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imbolo\Stastic_project\Data\DB_Project\"/>
    </mc:Choice>
  </mc:AlternateContent>
  <xr:revisionPtr revIDLastSave="0" documentId="13_ncr:1_{B46115F8-A61C-4416-A29A-7D848BFB3008}" xr6:coauthVersionLast="47" xr6:coauthVersionMax="47" xr10:uidLastSave="{00000000-0000-0000-0000-000000000000}"/>
  <bookViews>
    <workbookView xWindow="-120" yWindow="-120" windowWidth="29040" windowHeight="15720" activeTab="1" xr2:uid="{CEB08D98-5E5C-4283-8685-081101152878}"/>
  </bookViews>
  <sheets>
    <sheet name="Ave_Salary" sheetId="2" r:id="rId1"/>
    <sheet name="Dataset salary 2024" sheetId="1" r:id="rId2"/>
    <sheet name="DB" sheetId="3" r:id="rId3"/>
  </sheets>
  <definedNames>
    <definedName name="_xlnm._FilterDatabase" localSheetId="2" hidden="1">DB!$D$3</definedName>
    <definedName name="Slicer_company_location">#N/A</definedName>
    <definedName name="Slicer_experience_level">#N/A</definedName>
    <definedName name="Slicer_job_titl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a="1"/>
  <c r="B2" i="1" s="1"/>
  <c r="B3" i="1" a="1"/>
  <c r="B3" i="1" s="1"/>
  <c r="B4" i="1" a="1"/>
  <c r="B4" i="1" s="1"/>
  <c r="B5" i="1" a="1"/>
  <c r="B5" i="1" s="1"/>
  <c r="B6" i="1" a="1"/>
  <c r="B6" i="1"/>
  <c r="B7" i="1" a="1"/>
  <c r="B7" i="1" s="1"/>
  <c r="B8" i="1" a="1"/>
  <c r="B8" i="1" s="1"/>
  <c r="B9" i="1" a="1"/>
  <c r="B9" i="1"/>
  <c r="B10" i="1" a="1"/>
  <c r="B10" i="1"/>
  <c r="B11" i="1" a="1"/>
  <c r="B11" i="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c r="B24" i="1" a="1"/>
  <c r="B24" i="1" s="1"/>
  <c r="B25" i="1" a="1"/>
  <c r="B25" i="1"/>
  <c r="B26" i="1" a="1"/>
  <c r="B26" i="1" s="1"/>
  <c r="B27" i="1" a="1"/>
  <c r="B27" i="1"/>
  <c r="B28" i="1" a="1"/>
  <c r="B28" i="1" s="1"/>
  <c r="B29" i="1" a="1"/>
  <c r="B29" i="1" s="1"/>
  <c r="B30" i="1" a="1"/>
  <c r="B30" i="1"/>
  <c r="B31" i="1" a="1"/>
  <c r="B31" i="1"/>
  <c r="B32" i="1" a="1"/>
  <c r="B32" i="1" s="1"/>
  <c r="B33" i="1" a="1"/>
  <c r="B33" i="1"/>
  <c r="B34" i="1" a="1"/>
  <c r="B34" i="1"/>
  <c r="B35" i="1" a="1"/>
  <c r="B35" i="1" s="1"/>
  <c r="B36" i="1" a="1"/>
  <c r="B36" i="1" s="1"/>
  <c r="B37" i="1" a="1"/>
  <c r="B37" i="1" s="1"/>
  <c r="B38" i="1" a="1"/>
  <c r="B38" i="1" s="1"/>
  <c r="B39" i="1" a="1"/>
  <c r="B39" i="1" s="1"/>
  <c r="B40" i="1" a="1"/>
  <c r="B40" i="1"/>
  <c r="B41" i="1" a="1"/>
  <c r="B41" i="1" s="1"/>
  <c r="B42" i="1" a="1"/>
  <c r="B42" i="1" s="1"/>
  <c r="B43" i="1" a="1"/>
  <c r="B43" i="1" s="1"/>
  <c r="B44" i="1" a="1"/>
  <c r="B44" i="1" s="1"/>
  <c r="B45" i="1" a="1"/>
  <c r="B45" i="1" s="1"/>
  <c r="B46" i="1" a="1"/>
  <c r="B46" i="1"/>
  <c r="B47" i="1" a="1"/>
  <c r="B47" i="1" s="1"/>
  <c r="B48" i="1" a="1"/>
  <c r="B48" i="1"/>
  <c r="B49" i="1" a="1"/>
  <c r="B49" i="1" s="1"/>
  <c r="B50" i="1" a="1"/>
  <c r="B50" i="1" s="1"/>
  <c r="B51" i="1" a="1"/>
  <c r="B51" i="1"/>
  <c r="B52" i="1" a="1"/>
  <c r="B52" i="1" s="1"/>
  <c r="B53" i="1" a="1"/>
  <c r="B53" i="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c r="B67" i="1" a="1"/>
  <c r="B67" i="1" s="1"/>
  <c r="B68" i="1" a="1"/>
  <c r="B68" i="1" s="1"/>
  <c r="B69" i="1" a="1"/>
  <c r="B69" i="1"/>
  <c r="B70" i="1" a="1"/>
  <c r="B70" i="1" s="1"/>
  <c r="B71" i="1" a="1"/>
  <c r="B71" i="1" s="1"/>
  <c r="B72" i="1" a="1"/>
  <c r="B72" i="1" s="1"/>
  <c r="B73" i="1" a="1"/>
  <c r="B73" i="1"/>
  <c r="B74" i="1" a="1"/>
  <c r="B74" i="1" s="1"/>
  <c r="B75" i="1" a="1"/>
  <c r="B75" i="1" s="1"/>
  <c r="B76" i="1" a="1"/>
  <c r="B76" i="1" s="1"/>
  <c r="B77" i="1" a="1"/>
  <c r="B77" i="1" s="1"/>
  <c r="B78" i="1" a="1"/>
  <c r="B78" i="1" s="1"/>
  <c r="B79" i="1" a="1"/>
  <c r="B79" i="1" s="1"/>
  <c r="B80" i="1" a="1"/>
  <c r="B80" i="1" s="1"/>
  <c r="B81" i="1" a="1"/>
  <c r="B81" i="1"/>
  <c r="B82" i="1" a="1"/>
  <c r="B82" i="1" s="1"/>
  <c r="B83" i="1" a="1"/>
  <c r="B83" i="1"/>
  <c r="B84" i="1" a="1"/>
  <c r="B84" i="1" s="1"/>
  <c r="B85" i="1" a="1"/>
  <c r="B85" i="1" s="1"/>
  <c r="B86" i="1" a="1"/>
  <c r="B86" i="1" s="1"/>
  <c r="B87" i="1" a="1"/>
  <c r="B87" i="1" s="1"/>
  <c r="B88" i="1" a="1"/>
  <c r="B88" i="1"/>
  <c r="B89" i="1" a="1"/>
  <c r="B89" i="1" s="1"/>
  <c r="B90" i="1" a="1"/>
  <c r="B90" i="1"/>
  <c r="B91" i="1" a="1"/>
  <c r="B91" i="1"/>
  <c r="B92" i="1" a="1"/>
  <c r="B92" i="1" s="1"/>
  <c r="B93" i="1" a="1"/>
  <c r="B93" i="1" s="1"/>
  <c r="B94" i="1" a="1"/>
  <c r="B94" i="1" s="1"/>
  <c r="B95" i="1" a="1"/>
  <c r="B95" i="1"/>
  <c r="B96" i="1" a="1"/>
  <c r="B96" i="1"/>
  <c r="B97" i="1" a="1"/>
  <c r="B97" i="1" s="1"/>
  <c r="B98" i="1" a="1"/>
  <c r="B98" i="1" s="1"/>
  <c r="B99" i="1" a="1"/>
  <c r="B99" i="1"/>
  <c r="B100" i="1" a="1"/>
  <c r="B100" i="1" s="1"/>
  <c r="B101" i="1" a="1"/>
  <c r="B101" i="1" s="1"/>
  <c r="B102" i="1" a="1"/>
  <c r="B102" i="1"/>
  <c r="B103" i="1" a="1"/>
  <c r="B103" i="1"/>
  <c r="B104" i="1" a="1"/>
  <c r="B104" i="1" s="1"/>
  <c r="B105" i="1" a="1"/>
  <c r="B105" i="1" s="1"/>
  <c r="B106" i="1" a="1"/>
  <c r="B106" i="1" s="1"/>
  <c r="B107" i="1" a="1"/>
  <c r="B107" i="1" s="1"/>
  <c r="B108" i="1" a="1"/>
  <c r="B108" i="1" s="1"/>
  <c r="B109" i="1" a="1"/>
  <c r="B109" i="1" s="1"/>
  <c r="B110" i="1" a="1"/>
  <c r="B110" i="1" s="1"/>
  <c r="B111" i="1" a="1"/>
  <c r="B111" i="1" s="1"/>
  <c r="B112" i="1" a="1"/>
  <c r="B112" i="1"/>
  <c r="B113" i="1" a="1"/>
  <c r="B113" i="1" s="1"/>
  <c r="B114" i="1" a="1"/>
  <c r="B114" i="1" s="1"/>
  <c r="B115" i="1" a="1"/>
  <c r="B115" i="1" s="1"/>
  <c r="B116" i="1" a="1"/>
  <c r="B116" i="1" s="1"/>
  <c r="B117" i="1" a="1"/>
  <c r="B117" i="1" s="1"/>
  <c r="B118" i="1" a="1"/>
  <c r="B118" i="1" s="1"/>
  <c r="B119" i="1" a="1"/>
  <c r="B119" i="1"/>
  <c r="B120" i="1" a="1"/>
  <c r="B120" i="1" s="1"/>
  <c r="B121" i="1" a="1"/>
  <c r="B121" i="1" s="1"/>
  <c r="B122" i="1" a="1"/>
  <c r="B122" i="1" s="1"/>
  <c r="B123" i="1" a="1"/>
  <c r="B123" i="1" s="1"/>
  <c r="B124" i="1" a="1"/>
  <c r="B124" i="1" s="1"/>
  <c r="B125" i="1" a="1"/>
  <c r="B125" i="1" s="1"/>
  <c r="B126" i="1" a="1"/>
  <c r="B126" i="1" s="1"/>
  <c r="B127" i="1" a="1"/>
  <c r="B127" i="1"/>
  <c r="B128" i="1" a="1"/>
  <c r="B128" i="1" s="1"/>
  <c r="B129" i="1" a="1"/>
  <c r="B129" i="1"/>
  <c r="B130" i="1" a="1"/>
  <c r="B130" i="1" s="1"/>
  <c r="B131" i="1" a="1"/>
  <c r="B131" i="1" s="1"/>
  <c r="B132" i="1" a="1"/>
  <c r="B132" i="1" s="1"/>
  <c r="B133" i="1" a="1"/>
  <c r="B133" i="1" s="1"/>
  <c r="B134" i="1" a="1"/>
  <c r="B134" i="1" s="1"/>
  <c r="B135" i="1" a="1"/>
  <c r="B135" i="1" s="1"/>
  <c r="B136" i="1" a="1"/>
  <c r="B136" i="1" s="1"/>
  <c r="B137" i="1" a="1"/>
  <c r="B137" i="1"/>
  <c r="B138" i="1" a="1"/>
  <c r="B138" i="1"/>
  <c r="B139" i="1" a="1"/>
  <c r="B139" i="1" s="1"/>
  <c r="B140" i="1" a="1"/>
  <c r="B140" i="1" s="1"/>
  <c r="B141" i="1" a="1"/>
  <c r="B141" i="1"/>
  <c r="B142" i="1" a="1"/>
  <c r="B142" i="1" s="1"/>
  <c r="B143" i="1" a="1"/>
  <c r="B143" i="1" s="1"/>
  <c r="B144" i="1" a="1"/>
  <c r="B144" i="1"/>
  <c r="B145" i="1" a="1"/>
  <c r="B145" i="1"/>
  <c r="B146" i="1" a="1"/>
  <c r="B146" i="1" s="1"/>
  <c r="B147" i="1" a="1"/>
  <c r="B147" i="1" s="1"/>
  <c r="B148" i="1" a="1"/>
  <c r="B148" i="1" s="1"/>
  <c r="B149" i="1" a="1"/>
  <c r="B149" i="1"/>
  <c r="B150" i="1" a="1"/>
  <c r="B150" i="1" s="1"/>
  <c r="B151" i="1" a="1"/>
  <c r="B151" i="1" s="1"/>
  <c r="B152" i="1" a="1"/>
  <c r="B152" i="1" s="1"/>
  <c r="B153" i="1" a="1"/>
  <c r="B153" i="1"/>
  <c r="B154" i="1" a="1"/>
  <c r="B154" i="1" s="1"/>
  <c r="B155" i="1" a="1"/>
  <c r="B155" i="1" s="1"/>
  <c r="B156" i="1" a="1"/>
  <c r="B156" i="1"/>
  <c r="B157" i="1" a="1"/>
  <c r="B157" i="1"/>
  <c r="B158" i="1" a="1"/>
  <c r="B158" i="1" s="1"/>
  <c r="B159" i="1" a="1"/>
  <c r="B159" i="1" s="1"/>
  <c r="B160" i="1" a="1"/>
  <c r="B160" i="1" s="1"/>
  <c r="B161" i="1" a="1"/>
  <c r="B161" i="1" s="1"/>
  <c r="B162" i="1" a="1"/>
  <c r="B162" i="1" s="1"/>
  <c r="B163" i="1" a="1"/>
  <c r="B163" i="1"/>
  <c r="B164" i="1" a="1"/>
  <c r="B164" i="1" s="1"/>
  <c r="B165" i="1" a="1"/>
  <c r="B165" i="1" s="1"/>
  <c r="B166" i="1" a="1"/>
  <c r="B166" i="1" s="1"/>
  <c r="B167" i="1" a="1"/>
  <c r="B167" i="1" s="1"/>
  <c r="B168" i="1" a="1"/>
  <c r="B168" i="1" s="1"/>
  <c r="B169" i="1" a="1"/>
  <c r="B169" i="1" s="1"/>
  <c r="B170" i="1" a="1"/>
  <c r="B170" i="1" s="1"/>
  <c r="B171" i="1" a="1"/>
  <c r="B171" i="1" s="1"/>
  <c r="B172" i="1" a="1"/>
  <c r="B172" i="1" s="1"/>
  <c r="B173" i="1" a="1"/>
  <c r="B173" i="1"/>
  <c r="B174" i="1" a="1"/>
  <c r="B174" i="1" s="1"/>
  <c r="B175" i="1" a="1"/>
  <c r="B175" i="1" s="1"/>
  <c r="B176" i="1" a="1"/>
  <c r="B176" i="1" s="1"/>
  <c r="B177" i="1" a="1"/>
  <c r="B177" i="1" s="1"/>
  <c r="B178" i="1" a="1"/>
  <c r="B178" i="1" s="1"/>
  <c r="B179" i="1" a="1"/>
  <c r="B179" i="1" s="1"/>
  <c r="B180" i="1" a="1"/>
  <c r="B180" i="1" s="1"/>
  <c r="B181" i="1" a="1"/>
  <c r="B181" i="1"/>
  <c r="B182" i="1" a="1"/>
  <c r="B182" i="1" s="1"/>
  <c r="B183" i="1" a="1"/>
  <c r="B183" i="1" s="1"/>
  <c r="B184" i="1" a="1"/>
  <c r="B184" i="1" s="1"/>
  <c r="B185" i="1" a="1"/>
  <c r="B185" i="1" s="1"/>
  <c r="B186" i="1" a="1"/>
  <c r="B186" i="1" s="1"/>
  <c r="B187" i="1" a="1"/>
  <c r="B187" i="1" s="1"/>
  <c r="B188" i="1" a="1"/>
  <c r="B188" i="1" s="1"/>
  <c r="B189" i="1" a="1"/>
  <c r="B189" i="1"/>
  <c r="B190" i="1" a="1"/>
  <c r="B190" i="1" s="1"/>
  <c r="B191" i="1" a="1"/>
  <c r="B191" i="1"/>
  <c r="B192" i="1" a="1"/>
  <c r="B192" i="1" s="1"/>
  <c r="B193" i="1" a="1"/>
  <c r="B193" i="1" s="1"/>
  <c r="B194" i="1" a="1"/>
  <c r="B194" i="1" s="1"/>
  <c r="B195" i="1" a="1"/>
  <c r="B195" i="1" s="1"/>
  <c r="B196" i="1" a="1"/>
  <c r="B196" i="1" s="1"/>
  <c r="B197" i="1" a="1"/>
  <c r="B197" i="1" s="1"/>
  <c r="B198" i="1" a="1"/>
  <c r="B198" i="1" s="1"/>
  <c r="B199" i="1" a="1"/>
  <c r="B199" i="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c r="B211" i="1" a="1"/>
  <c r="B211" i="1" s="1"/>
  <c r="B212" i="1" a="1"/>
  <c r="B212" i="1" s="1"/>
  <c r="B213" i="1" a="1"/>
  <c r="B213" i="1" s="1"/>
  <c r="B214" i="1" a="1"/>
  <c r="B214" i="1" s="1"/>
  <c r="B215" i="1" a="1"/>
  <c r="B215" i="1"/>
  <c r="B216" i="1" a="1"/>
  <c r="B216" i="1" s="1"/>
  <c r="B217" i="1" a="1"/>
  <c r="B217" i="1" s="1"/>
  <c r="B218" i="1" a="1"/>
  <c r="B218" i="1" s="1"/>
  <c r="B219" i="1" a="1"/>
  <c r="B219" i="1"/>
  <c r="B220" i="1" a="1"/>
  <c r="B220" i="1"/>
  <c r="B221" i="1" a="1"/>
  <c r="B221" i="1" s="1"/>
  <c r="B222" i="1" a="1"/>
  <c r="B222" i="1" s="1"/>
  <c r="B223" i="1" a="1"/>
  <c r="B223" i="1" s="1"/>
  <c r="B224" i="1" a="1"/>
  <c r="B224" i="1" s="1"/>
  <c r="B225" i="1" a="1"/>
  <c r="B225" i="1" s="1"/>
  <c r="B226" i="1" a="1"/>
  <c r="B226" i="1"/>
  <c r="B227" i="1" a="1"/>
  <c r="B227" i="1" s="1"/>
  <c r="B228" i="1" a="1"/>
  <c r="B228" i="1" s="1"/>
  <c r="B229" i="1" a="1"/>
  <c r="B229" i="1" s="1"/>
  <c r="B230" i="1" a="1"/>
  <c r="B230" i="1" s="1"/>
  <c r="B231" i="1" a="1"/>
  <c r="B231" i="1" s="1"/>
  <c r="B232" i="1" a="1"/>
  <c r="B232" i="1"/>
  <c r="B233" i="1" a="1"/>
  <c r="B233" i="1" s="1"/>
  <c r="B234" i="1" a="1"/>
  <c r="B234" i="1" s="1"/>
  <c r="B235" i="1" a="1"/>
  <c r="B235" i="1" s="1"/>
  <c r="B236" i="1" a="1"/>
  <c r="B236" i="1" s="1"/>
  <c r="B237" i="1" a="1"/>
  <c r="B237" i="1" s="1"/>
  <c r="B238" i="1" a="1"/>
  <c r="B238" i="1" s="1"/>
  <c r="B239" i="1" a="1"/>
  <c r="B239" i="1"/>
  <c r="B240" i="1" a="1"/>
  <c r="B240" i="1"/>
  <c r="B241" i="1" a="1"/>
  <c r="B241" i="1" s="1"/>
  <c r="B242" i="1" a="1"/>
  <c r="B242" i="1" s="1"/>
  <c r="B243" i="1" a="1"/>
  <c r="B243" i="1" s="1"/>
  <c r="B244" i="1" a="1"/>
  <c r="B244" i="1" s="1"/>
  <c r="B245" i="1" a="1"/>
  <c r="B245" i="1"/>
  <c r="B246" i="1" a="1"/>
  <c r="B246" i="1"/>
  <c r="B247" i="1" a="1"/>
  <c r="B247" i="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c r="B263" i="1" a="1"/>
  <c r="B263" i="1" s="1"/>
  <c r="B264" i="1" a="1"/>
  <c r="B264" i="1" s="1"/>
  <c r="B265" i="1" a="1"/>
  <c r="B265" i="1"/>
  <c r="B266" i="1" a="1"/>
  <c r="B266" i="1" s="1"/>
  <c r="B267" i="1" a="1"/>
  <c r="B267" i="1"/>
  <c r="B268" i="1" a="1"/>
  <c r="B268" i="1" s="1"/>
  <c r="B269" i="1" a="1"/>
  <c r="B269" i="1" s="1"/>
  <c r="B270" i="1" a="1"/>
  <c r="B270" i="1" s="1"/>
  <c r="B271" i="1" a="1"/>
  <c r="B271" i="1"/>
  <c r="B272" i="1" a="1"/>
  <c r="B272" i="1" s="1"/>
  <c r="B273" i="1" a="1"/>
  <c r="B273" i="1" s="1"/>
  <c r="B274" i="1" a="1"/>
  <c r="B274" i="1" s="1"/>
  <c r="B275" i="1" a="1"/>
  <c r="B275" i="1"/>
  <c r="B276" i="1" a="1"/>
  <c r="B276" i="1" s="1"/>
  <c r="B277" i="1" a="1"/>
  <c r="B277" i="1" s="1"/>
  <c r="B278" i="1" a="1"/>
  <c r="B278" i="1" s="1"/>
  <c r="B279" i="1" a="1"/>
  <c r="B279" i="1"/>
  <c r="B280" i="1" a="1"/>
  <c r="B280" i="1" s="1"/>
  <c r="B281" i="1" a="1"/>
  <c r="B281" i="1" s="1"/>
  <c r="B282" i="1" a="1"/>
  <c r="B282" i="1" s="1"/>
  <c r="B283" i="1" a="1"/>
  <c r="B283" i="1" s="1"/>
  <c r="B284" i="1" a="1"/>
  <c r="B284" i="1" s="1"/>
  <c r="B285" i="1" a="1"/>
  <c r="B285" i="1" s="1"/>
  <c r="B286" i="1" a="1"/>
  <c r="B286" i="1" s="1"/>
  <c r="B287" i="1" a="1"/>
  <c r="B287" i="1"/>
  <c r="B288" i="1" a="1"/>
  <c r="B288" i="1"/>
  <c r="B289" i="1" a="1"/>
  <c r="B289" i="1" s="1"/>
  <c r="B290" i="1" a="1"/>
  <c r="B290" i="1" s="1"/>
  <c r="B291" i="1" a="1"/>
  <c r="B291" i="1" s="1"/>
  <c r="B292" i="1" a="1"/>
  <c r="B292" i="1" s="1"/>
  <c r="B293" i="1" a="1"/>
  <c r="B293" i="1" s="1"/>
  <c r="B294" i="1" a="1"/>
  <c r="B294" i="1" s="1"/>
  <c r="B295" i="1" a="1"/>
  <c r="B295" i="1" s="1"/>
  <c r="B296" i="1" a="1"/>
  <c r="B296" i="1" s="1"/>
  <c r="B297" i="1" a="1"/>
  <c r="B297" i="1"/>
  <c r="B298" i="1" a="1"/>
  <c r="B298" i="1" s="1"/>
  <c r="B299" i="1" a="1"/>
  <c r="B299" i="1" s="1"/>
  <c r="B300" i="1" a="1"/>
  <c r="B300" i="1" s="1"/>
  <c r="B301" i="1" a="1"/>
  <c r="B301" i="1" s="1"/>
  <c r="B302" i="1" a="1"/>
  <c r="B302" i="1" s="1"/>
  <c r="B303" i="1" a="1"/>
  <c r="B303" i="1" s="1"/>
  <c r="B304" i="1" a="1"/>
  <c r="B304" i="1"/>
  <c r="B305" i="1" a="1"/>
  <c r="B305" i="1" s="1"/>
  <c r="B306" i="1" a="1"/>
  <c r="B306" i="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c r="B332" i="1" a="1"/>
  <c r="B332" i="1" s="1"/>
  <c r="B333" i="1" a="1"/>
  <c r="B333" i="1" s="1"/>
  <c r="B334" i="1" a="1"/>
  <c r="B334" i="1" s="1"/>
  <c r="B335" i="1" a="1"/>
  <c r="B335" i="1" s="1"/>
  <c r="B336" i="1" a="1"/>
  <c r="B336" i="1" s="1"/>
  <c r="B337" i="1" a="1"/>
  <c r="B337" i="1" s="1"/>
  <c r="B338" i="1" a="1"/>
  <c r="B338" i="1" s="1"/>
  <c r="B339" i="1" a="1"/>
  <c r="B339" i="1"/>
  <c r="B340" i="1" a="1"/>
  <c r="B340" i="1" s="1"/>
  <c r="B341" i="1" a="1"/>
  <c r="B341" i="1"/>
  <c r="B342" i="1" a="1"/>
  <c r="B342" i="1" s="1"/>
  <c r="B343" i="1" a="1"/>
  <c r="B343" i="1" s="1"/>
  <c r="B344" i="1" a="1"/>
  <c r="B344" i="1" s="1"/>
  <c r="B345" i="1" a="1"/>
  <c r="B345" i="1"/>
  <c r="B346" i="1" a="1"/>
  <c r="B346" i="1"/>
  <c r="B347" i="1" a="1"/>
  <c r="B347" i="1" s="1"/>
  <c r="B348" i="1" a="1"/>
  <c r="B348" i="1" s="1"/>
  <c r="B349" i="1" a="1"/>
  <c r="B349" i="1" s="1"/>
  <c r="B350" i="1" a="1"/>
  <c r="B350" i="1" s="1"/>
  <c r="B351" i="1" a="1"/>
  <c r="B351" i="1" s="1"/>
  <c r="B352" i="1" a="1"/>
  <c r="B352" i="1" s="1"/>
  <c r="B353" i="1" a="1"/>
  <c r="B353" i="1"/>
  <c r="B354" i="1" a="1"/>
  <c r="B354" i="1" s="1"/>
  <c r="B355" i="1" a="1"/>
  <c r="B355" i="1" s="1"/>
  <c r="B356" i="1" a="1"/>
  <c r="B356" i="1" s="1"/>
  <c r="B357" i="1" a="1"/>
  <c r="B357" i="1" s="1"/>
  <c r="B358" i="1" a="1"/>
  <c r="B358" i="1"/>
  <c r="B359" i="1" a="1"/>
  <c r="B359" i="1" s="1"/>
  <c r="B360" i="1" a="1"/>
  <c r="B360" i="1" s="1"/>
  <c r="B361" i="1" a="1"/>
  <c r="B361" i="1" s="1"/>
  <c r="B362" i="1" a="1"/>
  <c r="B362" i="1" s="1"/>
  <c r="B363" i="1" a="1"/>
  <c r="B363" i="1"/>
  <c r="B364" i="1" a="1"/>
  <c r="B364" i="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c r="B379" i="1" a="1"/>
  <c r="B379" i="1" s="1"/>
  <c r="B380" i="1" a="1"/>
  <c r="B380" i="1" s="1"/>
  <c r="B381" i="1" a="1"/>
  <c r="B381" i="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c r="B397" i="1" a="1"/>
  <c r="B397" i="1"/>
  <c r="B398" i="1" a="1"/>
  <c r="B398" i="1" s="1"/>
  <c r="B399" i="1" a="1"/>
  <c r="B399" i="1" s="1"/>
  <c r="B400" i="1" a="1"/>
  <c r="B400" i="1" s="1"/>
  <c r="B401" i="1" a="1"/>
  <c r="B401" i="1" s="1"/>
  <c r="B402" i="1" a="1"/>
  <c r="B402" i="1"/>
  <c r="B403" i="1" a="1"/>
  <c r="B403" i="1" s="1"/>
  <c r="B404" i="1" a="1"/>
  <c r="B404" i="1" s="1"/>
  <c r="B405" i="1" a="1"/>
  <c r="B405" i="1"/>
  <c r="B406" i="1" a="1"/>
  <c r="B406" i="1" s="1"/>
  <c r="B407" i="1" a="1"/>
  <c r="B407" i="1" s="1"/>
  <c r="B408" i="1" a="1"/>
  <c r="B408" i="1" s="1"/>
  <c r="B409" i="1" a="1"/>
  <c r="B409" i="1" s="1"/>
  <c r="B410" i="1" a="1"/>
  <c r="B410" i="1" s="1"/>
  <c r="B411" i="1" a="1"/>
  <c r="B411" i="1"/>
  <c r="B412" i="1" a="1"/>
  <c r="B412" i="1" s="1"/>
  <c r="B413" i="1" a="1"/>
  <c r="B413" i="1" s="1"/>
  <c r="B414" i="1" a="1"/>
  <c r="B414" i="1" s="1"/>
  <c r="B415" i="1" a="1"/>
  <c r="B415" i="1" s="1"/>
  <c r="B416" i="1" a="1"/>
  <c r="B416" i="1" s="1"/>
  <c r="B417" i="1" a="1"/>
  <c r="B417" i="1" s="1"/>
  <c r="B418" i="1" a="1"/>
  <c r="B418" i="1"/>
  <c r="B419" i="1" a="1"/>
  <c r="B419" i="1" s="1"/>
  <c r="B420" i="1" a="1"/>
  <c r="B420" i="1" s="1"/>
  <c r="B421" i="1" a="1"/>
  <c r="B421" i="1" s="1"/>
  <c r="B422" i="1" a="1"/>
  <c r="B422" i="1" s="1"/>
  <c r="B423" i="1" a="1"/>
  <c r="B423" i="1" s="1"/>
  <c r="B424" i="1" a="1"/>
  <c r="B424" i="1" s="1"/>
  <c r="B425" i="1" a="1"/>
  <c r="B425" i="1" s="1"/>
  <c r="B426" i="1" a="1"/>
  <c r="B426" i="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c r="B438" i="1" a="1"/>
  <c r="B438" i="1" s="1"/>
  <c r="B439" i="1" a="1"/>
  <c r="B439" i="1"/>
  <c r="B440" i="1" a="1"/>
  <c r="B440" i="1" s="1"/>
  <c r="B441" i="1" a="1"/>
  <c r="B441" i="1" s="1"/>
  <c r="B442" i="1" a="1"/>
  <c r="B442" i="1" s="1"/>
  <c r="B443" i="1" a="1"/>
  <c r="B443" i="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c r="B462" i="1" a="1"/>
  <c r="B462" i="1"/>
  <c r="B463" i="1" a="1"/>
  <c r="B463" i="1"/>
  <c r="B464" i="1" a="1"/>
  <c r="B464" i="1" s="1"/>
  <c r="B465" i="1" a="1"/>
  <c r="B465" i="1" s="1"/>
  <c r="B466" i="1" a="1"/>
  <c r="B466" i="1" s="1"/>
  <c r="B467" i="1" a="1"/>
  <c r="B467" i="1" s="1"/>
  <c r="B468" i="1" a="1"/>
  <c r="B468" i="1"/>
  <c r="B469" i="1" a="1"/>
  <c r="B469" i="1" s="1"/>
  <c r="B470" i="1" a="1"/>
  <c r="B470" i="1" s="1"/>
  <c r="B471" i="1" a="1"/>
  <c r="B471" i="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c r="B490" i="1" a="1"/>
  <c r="B490" i="1" s="1"/>
  <c r="B491" i="1" a="1"/>
  <c r="B491" i="1"/>
  <c r="B492" i="1" a="1"/>
  <c r="B492" i="1" s="1"/>
  <c r="B493" i="1" a="1"/>
  <c r="B493" i="1" s="1"/>
  <c r="B494" i="1" a="1"/>
  <c r="B494" i="1" s="1"/>
  <c r="B495" i="1" a="1"/>
  <c r="B495" i="1"/>
  <c r="B496" i="1" a="1"/>
  <c r="B496" i="1"/>
  <c r="B497" i="1" a="1"/>
  <c r="B497" i="1" s="1"/>
  <c r="B498" i="1" a="1"/>
  <c r="B498" i="1"/>
  <c r="B499" i="1" a="1"/>
  <c r="B499" i="1" s="1"/>
  <c r="B500" i="1" a="1"/>
  <c r="B500" i="1" s="1"/>
  <c r="B501" i="1" a="1"/>
  <c r="B501" i="1" s="1"/>
  <c r="B502" i="1" a="1"/>
  <c r="B502" i="1" s="1"/>
  <c r="B503" i="1" a="1"/>
  <c r="B503" i="1"/>
  <c r="B504" i="1" a="1"/>
  <c r="B504" i="1" s="1"/>
  <c r="B505" i="1" a="1"/>
  <c r="B505" i="1"/>
  <c r="B506" i="1" a="1"/>
  <c r="B506" i="1" s="1"/>
  <c r="B507" i="1" a="1"/>
  <c r="B507" i="1"/>
  <c r="B508" i="1" a="1"/>
  <c r="B508" i="1" s="1"/>
  <c r="B509" i="1" a="1"/>
  <c r="B509" i="1" s="1"/>
  <c r="B510" i="1" a="1"/>
  <c r="B510" i="1"/>
  <c r="B511" i="1" a="1"/>
  <c r="B511" i="1" s="1"/>
  <c r="B512" i="1" a="1"/>
  <c r="B512" i="1" s="1"/>
  <c r="B513" i="1" a="1"/>
  <c r="B513" i="1" s="1"/>
  <c r="B514" i="1" a="1"/>
  <c r="B514" i="1" s="1"/>
  <c r="B515" i="1" a="1"/>
  <c r="B515" i="1" s="1"/>
  <c r="B516" i="1" a="1"/>
  <c r="B516" i="1" s="1"/>
  <c r="B517" i="1" a="1"/>
  <c r="B517" i="1"/>
  <c r="B518" i="1" a="1"/>
  <c r="B518" i="1" s="1"/>
  <c r="B519" i="1" a="1"/>
  <c r="B519" i="1"/>
  <c r="B520" i="1" a="1"/>
  <c r="B520" i="1" s="1"/>
  <c r="B521" i="1" a="1"/>
  <c r="B521" i="1" s="1"/>
  <c r="B522" i="1" a="1"/>
  <c r="B522" i="1" s="1"/>
  <c r="B523" i="1" a="1"/>
  <c r="B523" i="1" s="1"/>
  <c r="B524" i="1" a="1"/>
  <c r="B524" i="1" s="1"/>
  <c r="B525" i="1" a="1"/>
  <c r="B525" i="1"/>
  <c r="B526" i="1" a="1"/>
  <c r="B526" i="1" s="1"/>
  <c r="B527" i="1" a="1"/>
  <c r="B527" i="1" s="1"/>
  <c r="B528" i="1" a="1"/>
  <c r="B528" i="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c r="B544" i="1" a="1"/>
  <c r="B544" i="1" s="1"/>
  <c r="B545" i="1" a="1"/>
  <c r="B545" i="1" s="1"/>
  <c r="B546" i="1" a="1"/>
  <c r="B546" i="1" s="1"/>
  <c r="B547" i="1" a="1"/>
  <c r="B547" i="1" s="1"/>
  <c r="B548" i="1" a="1"/>
  <c r="B548" i="1" s="1"/>
  <c r="B549" i="1" a="1"/>
  <c r="B549" i="1" s="1"/>
  <c r="B550" i="1" a="1"/>
  <c r="B550" i="1" s="1"/>
  <c r="B551" i="1" a="1"/>
  <c r="B551" i="1"/>
  <c r="B552" i="1" a="1"/>
  <c r="B552" i="1" s="1"/>
  <c r="B553" i="1" a="1"/>
  <c r="B553" i="1" s="1"/>
  <c r="B554" i="1" a="1"/>
  <c r="B554" i="1" s="1"/>
  <c r="B555" i="1" a="1"/>
  <c r="B555" i="1" s="1"/>
  <c r="B556" i="1" a="1"/>
  <c r="B556" i="1"/>
  <c r="B557" i="1" a="1"/>
  <c r="B557" i="1"/>
  <c r="B558" i="1" a="1"/>
  <c r="B558" i="1" s="1"/>
  <c r="B559" i="1" a="1"/>
  <c r="B559" i="1" s="1"/>
  <c r="B560" i="1" a="1"/>
  <c r="B560" i="1" s="1"/>
  <c r="B561" i="1" a="1"/>
  <c r="B561" i="1" s="1"/>
  <c r="B562" i="1" a="1"/>
  <c r="B562" i="1" s="1"/>
  <c r="B563" i="1" a="1"/>
  <c r="B563" i="1" s="1"/>
  <c r="B564" i="1" a="1"/>
  <c r="B564" i="1"/>
  <c r="B565" i="1" a="1"/>
  <c r="B565" i="1"/>
  <c r="B566" i="1" a="1"/>
  <c r="B566" i="1" s="1"/>
  <c r="B567" i="1" a="1"/>
  <c r="B567" i="1" s="1"/>
  <c r="B568" i="1" a="1"/>
  <c r="B568" i="1" s="1"/>
  <c r="B569" i="1" a="1"/>
  <c r="B569" i="1" s="1"/>
  <c r="B570" i="1" a="1"/>
  <c r="B570" i="1" s="1"/>
  <c r="B571" i="1" a="1"/>
  <c r="B571" i="1"/>
  <c r="B572" i="1" a="1"/>
  <c r="B572" i="1" s="1"/>
  <c r="B573" i="1" a="1"/>
  <c r="B573" i="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c r="B586" i="1" a="1"/>
  <c r="B586" i="1" s="1"/>
  <c r="B587" i="1" a="1"/>
  <c r="B587" i="1"/>
  <c r="B588" i="1" a="1"/>
  <c r="B588" i="1" s="1"/>
  <c r="B589" i="1" a="1"/>
  <c r="B589" i="1" s="1"/>
  <c r="B590" i="1" a="1"/>
  <c r="B590" i="1" s="1"/>
  <c r="B591" i="1" a="1"/>
  <c r="B591" i="1" s="1"/>
  <c r="B592" i="1" a="1"/>
  <c r="B592" i="1" s="1"/>
  <c r="B593" i="1" a="1"/>
  <c r="B593" i="1" s="1"/>
  <c r="B594" i="1" a="1"/>
  <c r="B594" i="1" s="1"/>
  <c r="B595" i="1" a="1"/>
  <c r="B595" i="1" s="1"/>
  <c r="B596" i="1" a="1"/>
  <c r="B596" i="1" s="1"/>
  <c r="B597" i="1" a="1"/>
  <c r="B597" i="1"/>
  <c r="B598" i="1" a="1"/>
  <c r="B598" i="1" s="1"/>
  <c r="B599" i="1" a="1"/>
  <c r="B599" i="1" s="1"/>
  <c r="B600" i="1" a="1"/>
  <c r="B600" i="1"/>
  <c r="B601" i="1" a="1"/>
  <c r="B601" i="1" s="1"/>
  <c r="B602" i="1" a="1"/>
  <c r="B602" i="1" s="1"/>
  <c r="B603" i="1" a="1"/>
  <c r="B603" i="1" s="1"/>
  <c r="B604" i="1" a="1"/>
  <c r="B604" i="1" s="1"/>
  <c r="B605" i="1" a="1"/>
  <c r="B605" i="1" s="1"/>
  <c r="B606" i="1" a="1"/>
  <c r="B606" i="1" s="1"/>
  <c r="B607" i="1" a="1"/>
  <c r="B607" i="1" s="1"/>
  <c r="B608" i="1" a="1"/>
  <c r="B608" i="1" s="1"/>
  <c r="B609" i="1" a="1"/>
  <c r="B609" i="1"/>
  <c r="B610" i="1" a="1"/>
  <c r="B610" i="1"/>
  <c r="B611" i="1" a="1"/>
  <c r="B611" i="1" s="1"/>
  <c r="B612" i="1" a="1"/>
  <c r="B612" i="1" s="1"/>
  <c r="B613" i="1" a="1"/>
  <c r="B613" i="1" s="1"/>
  <c r="B614" i="1" a="1"/>
  <c r="B614" i="1" s="1"/>
  <c r="B615" i="1" a="1"/>
  <c r="B615" i="1"/>
  <c r="B616" i="1" a="1"/>
  <c r="B616" i="1"/>
  <c r="B617" i="1" a="1"/>
  <c r="B617" i="1" s="1"/>
  <c r="B618" i="1" a="1"/>
  <c r="B618" i="1"/>
  <c r="B619" i="1" a="1"/>
  <c r="B619" i="1"/>
  <c r="B620" i="1" a="1"/>
  <c r="B620" i="1" s="1"/>
  <c r="B621" i="1" a="1"/>
  <c r="B621" i="1" s="1"/>
  <c r="B622" i="1" a="1"/>
  <c r="B622" i="1"/>
  <c r="B623" i="1" a="1"/>
  <c r="B623" i="1" s="1"/>
  <c r="B624" i="1" a="1"/>
  <c r="B624" i="1" s="1"/>
  <c r="B625" i="1" a="1"/>
  <c r="B625" i="1"/>
  <c r="B626" i="1" a="1"/>
  <c r="B626" i="1" s="1"/>
  <c r="B627" i="1" a="1"/>
  <c r="B627" i="1" s="1"/>
  <c r="B628" i="1" a="1"/>
  <c r="B628" i="1" s="1"/>
  <c r="B629" i="1" a="1"/>
  <c r="B629" i="1"/>
  <c r="B630" i="1" a="1"/>
  <c r="B630" i="1"/>
  <c r="B631" i="1" a="1"/>
  <c r="B631" i="1" s="1"/>
  <c r="B632" i="1" a="1"/>
  <c r="B632" i="1" s="1"/>
  <c r="B633" i="1" a="1"/>
  <c r="B633" i="1"/>
  <c r="B634" i="1" a="1"/>
  <c r="B634" i="1" s="1"/>
  <c r="B635" i="1" a="1"/>
  <c r="B635" i="1" s="1"/>
  <c r="B636" i="1" a="1"/>
  <c r="B636" i="1" s="1"/>
  <c r="B637" i="1" a="1"/>
  <c r="B637" i="1" s="1"/>
  <c r="B638" i="1" a="1"/>
  <c r="B638" i="1" s="1"/>
  <c r="B639" i="1" a="1"/>
  <c r="B639" i="1"/>
  <c r="B640" i="1" a="1"/>
  <c r="B640" i="1" s="1"/>
  <c r="B641" i="1" a="1"/>
  <c r="B641" i="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c r="B668" i="1" a="1"/>
  <c r="B668" i="1" s="1"/>
  <c r="B669" i="1" a="1"/>
  <c r="B669" i="1"/>
  <c r="B670" i="1" a="1"/>
  <c r="B670" i="1" s="1"/>
  <c r="B671" i="1" a="1"/>
  <c r="B671" i="1" s="1"/>
  <c r="B672" i="1" a="1"/>
  <c r="B672" i="1" s="1"/>
  <c r="B673" i="1" a="1"/>
  <c r="B673" i="1"/>
  <c r="B674" i="1" a="1"/>
  <c r="B674" i="1" s="1"/>
  <c r="B675" i="1" a="1"/>
  <c r="B675" i="1" s="1"/>
  <c r="B676" i="1" a="1"/>
  <c r="B676" i="1" s="1"/>
  <c r="B677" i="1" a="1"/>
  <c r="B677" i="1" s="1"/>
  <c r="B678" i="1" a="1"/>
  <c r="B678" i="1" s="1"/>
  <c r="B679" i="1" a="1"/>
  <c r="B679" i="1" s="1"/>
  <c r="B680" i="1" a="1"/>
  <c r="B680" i="1" s="1"/>
  <c r="B681" i="1" a="1"/>
  <c r="B681" i="1"/>
  <c r="B682" i="1" a="1"/>
  <c r="B682" i="1"/>
  <c r="B683" i="1" a="1"/>
  <c r="B683" i="1" s="1"/>
  <c r="B684" i="1" a="1"/>
  <c r="B684" i="1" s="1"/>
  <c r="B685" i="1" a="1"/>
  <c r="B685" i="1" s="1"/>
  <c r="B686" i="1" a="1"/>
  <c r="B686" i="1" s="1"/>
  <c r="B687" i="1" a="1"/>
  <c r="B687" i="1" s="1"/>
  <c r="B688" i="1" a="1"/>
  <c r="B688" i="1" s="1"/>
  <c r="B689" i="1" a="1"/>
  <c r="B689" i="1"/>
  <c r="B690" i="1" a="1"/>
  <c r="B690" i="1"/>
  <c r="B691" i="1" a="1"/>
  <c r="B691" i="1" s="1"/>
  <c r="B692" i="1" a="1"/>
  <c r="B692" i="1" s="1"/>
  <c r="B693" i="1" a="1"/>
  <c r="B693" i="1" s="1"/>
  <c r="B694" i="1" a="1"/>
  <c r="B694" i="1" s="1"/>
  <c r="B695" i="1" a="1"/>
  <c r="B695" i="1"/>
  <c r="B696" i="1" a="1"/>
  <c r="B696" i="1" s="1"/>
  <c r="B697" i="1" a="1"/>
  <c r="B697" i="1" s="1"/>
  <c r="B698" i="1" a="1"/>
  <c r="B698" i="1" s="1"/>
  <c r="B699" i="1" a="1"/>
  <c r="B699" i="1" s="1"/>
  <c r="B700" i="1" a="1"/>
  <c r="B700" i="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c r="B714" i="1" a="1"/>
  <c r="B714" i="1" s="1"/>
  <c r="B715" i="1" a="1"/>
  <c r="B715" i="1" s="1"/>
  <c r="B716" i="1" a="1"/>
  <c r="B716" i="1" s="1"/>
  <c r="B717" i="1" a="1"/>
  <c r="B717" i="1" s="1"/>
  <c r="B718" i="1" a="1"/>
  <c r="B718" i="1" s="1"/>
  <c r="B719" i="1" a="1"/>
  <c r="B719" i="1"/>
  <c r="B720" i="1" a="1"/>
  <c r="B720" i="1" s="1"/>
  <c r="B721" i="1" a="1"/>
  <c r="B721" i="1"/>
  <c r="B722" i="1" a="1"/>
  <c r="B722" i="1" s="1"/>
  <c r="B723" i="1" a="1"/>
  <c r="B723" i="1"/>
  <c r="B724" i="1" a="1"/>
  <c r="B724" i="1" s="1"/>
  <c r="B725" i="1" a="1"/>
  <c r="B725" i="1" s="1"/>
  <c r="B726" i="1" a="1"/>
  <c r="B726" i="1"/>
  <c r="B727" i="1" a="1"/>
  <c r="B727" i="1"/>
  <c r="B728" i="1" a="1"/>
  <c r="B728" i="1" s="1"/>
  <c r="B729" i="1" a="1"/>
  <c r="B729" i="1" s="1"/>
  <c r="B730" i="1" a="1"/>
  <c r="B730" i="1" s="1"/>
  <c r="B731" i="1" a="1"/>
  <c r="B731" i="1" s="1"/>
  <c r="B732" i="1" a="1"/>
  <c r="B732" i="1" s="1"/>
  <c r="B733" i="1" a="1"/>
  <c r="B733" i="1" s="1"/>
  <c r="B734" i="1" a="1"/>
  <c r="B734" i="1" s="1"/>
  <c r="B735" i="1" a="1"/>
  <c r="B735" i="1" s="1"/>
  <c r="B736" i="1" a="1"/>
  <c r="B736" i="1"/>
  <c r="B737" i="1" a="1"/>
  <c r="B737" i="1"/>
  <c r="B738" i="1" a="1"/>
  <c r="B738" i="1" s="1"/>
  <c r="B739" i="1" a="1"/>
  <c r="B739" i="1" s="1"/>
  <c r="B740" i="1" a="1"/>
  <c r="B740" i="1" s="1"/>
  <c r="B741" i="1" a="1"/>
  <c r="B741" i="1" s="1"/>
  <c r="B742" i="1" a="1"/>
  <c r="B742" i="1" s="1"/>
  <c r="B743" i="1" a="1"/>
  <c r="B743" i="1" s="1"/>
  <c r="B744" i="1" a="1"/>
  <c r="B744" i="1" s="1"/>
  <c r="B745" i="1" a="1"/>
  <c r="B745" i="1"/>
  <c r="B746" i="1" a="1"/>
  <c r="B746" i="1" s="1"/>
  <c r="B747" i="1" a="1"/>
  <c r="B747" i="1" s="1"/>
  <c r="B748" i="1" a="1"/>
  <c r="B748" i="1" s="1"/>
  <c r="B749" i="1" a="1"/>
  <c r="B749" i="1" s="1"/>
  <c r="B750" i="1" a="1"/>
  <c r="B750" i="1"/>
  <c r="B751" i="1" a="1"/>
  <c r="B751" i="1" s="1"/>
  <c r="B752" i="1" a="1"/>
  <c r="B752" i="1" s="1"/>
  <c r="B753" i="1" a="1"/>
  <c r="B753" i="1"/>
  <c r="B754" i="1" a="1"/>
  <c r="B754" i="1"/>
  <c r="B755" i="1" a="1"/>
  <c r="B755" i="1" s="1"/>
  <c r="B756" i="1" a="1"/>
  <c r="B756" i="1" s="1"/>
  <c r="B757" i="1" a="1"/>
  <c r="B757" i="1"/>
  <c r="B758" i="1" a="1"/>
  <c r="B758" i="1" s="1"/>
  <c r="B759" i="1" a="1"/>
  <c r="B759" i="1" s="1"/>
  <c r="B760" i="1" a="1"/>
  <c r="B760" i="1" s="1"/>
  <c r="B761" i="1" a="1"/>
  <c r="B761" i="1" s="1"/>
  <c r="B762" i="1" a="1"/>
  <c r="B762" i="1" s="1"/>
  <c r="B763" i="1" a="1"/>
  <c r="B763" i="1" s="1"/>
  <c r="B764" i="1" a="1"/>
  <c r="B764" i="1" s="1"/>
  <c r="B765" i="1" a="1"/>
  <c r="B765" i="1" s="1"/>
  <c r="B766" i="1" a="1"/>
  <c r="B766" i="1" s="1"/>
  <c r="B767" i="1" a="1"/>
  <c r="B767" i="1"/>
  <c r="B768" i="1" a="1"/>
  <c r="B768" i="1"/>
  <c r="B769" i="1" a="1"/>
  <c r="B769" i="1" s="1"/>
  <c r="B770" i="1" a="1"/>
  <c r="B770" i="1" s="1"/>
  <c r="B771" i="1" a="1"/>
  <c r="B771" i="1" s="1"/>
  <c r="B772" i="1" a="1"/>
  <c r="B772" i="1" s="1"/>
  <c r="B773" i="1" a="1"/>
  <c r="B773" i="1"/>
  <c r="B774" i="1" a="1"/>
  <c r="B774" i="1" s="1"/>
  <c r="B775" i="1" a="1"/>
  <c r="B775" i="1"/>
  <c r="B776" i="1" a="1"/>
  <c r="B776" i="1" s="1"/>
  <c r="B777" i="1" a="1"/>
  <c r="B777" i="1" s="1"/>
  <c r="B778" i="1" a="1"/>
  <c r="B778" i="1" s="1"/>
  <c r="B779" i="1" a="1"/>
  <c r="B779" i="1" s="1"/>
  <c r="B780" i="1" a="1"/>
  <c r="B780" i="1" s="1"/>
  <c r="B781" i="1" a="1"/>
  <c r="B781" i="1"/>
  <c r="B782" i="1" a="1"/>
  <c r="B782" i="1" s="1"/>
  <c r="B783" i="1" a="1"/>
  <c r="B783" i="1" s="1"/>
  <c r="B784" i="1" a="1"/>
  <c r="B784" i="1" s="1"/>
  <c r="B785" i="1" a="1"/>
  <c r="B785" i="1"/>
  <c r="B786" i="1" a="1"/>
  <c r="B786" i="1" s="1"/>
  <c r="B787" i="1" a="1"/>
  <c r="B787" i="1" s="1"/>
  <c r="B788" i="1" a="1"/>
  <c r="B788" i="1" s="1"/>
  <c r="B789" i="1" a="1"/>
  <c r="B789" i="1"/>
  <c r="B790" i="1" a="1"/>
  <c r="B790" i="1" s="1"/>
  <c r="B791" i="1" a="1"/>
  <c r="B791" i="1"/>
  <c r="B792" i="1" a="1"/>
  <c r="B792" i="1"/>
  <c r="B793" i="1" a="1"/>
  <c r="B793" i="1" s="1"/>
  <c r="B794" i="1" a="1"/>
  <c r="B794" i="1" s="1"/>
  <c r="B795" i="1" a="1"/>
  <c r="B795" i="1" s="1"/>
  <c r="B796" i="1" a="1"/>
  <c r="B796" i="1" s="1"/>
  <c r="B797" i="1" a="1"/>
  <c r="B797" i="1" s="1"/>
  <c r="B798" i="1" a="1"/>
  <c r="B798" i="1" s="1"/>
  <c r="B799" i="1" a="1"/>
  <c r="B799" i="1"/>
  <c r="B800" i="1" a="1"/>
  <c r="B800" i="1" s="1"/>
  <c r="B801" i="1" a="1"/>
  <c r="B801" i="1" s="1"/>
  <c r="B802" i="1" a="1"/>
  <c r="B802" i="1" s="1"/>
  <c r="B803" i="1" a="1"/>
  <c r="B803" i="1" s="1"/>
  <c r="B804" i="1" a="1"/>
  <c r="B804" i="1"/>
  <c r="B805" i="1" a="1"/>
  <c r="B805" i="1" s="1"/>
  <c r="B806" i="1" a="1"/>
  <c r="B806" i="1" s="1"/>
  <c r="B807" i="1" a="1"/>
  <c r="B807" i="1"/>
  <c r="B808" i="1" a="1"/>
  <c r="B808" i="1"/>
  <c r="B809" i="1" a="1"/>
  <c r="B809" i="1" s="1"/>
  <c r="B810" i="1" a="1"/>
  <c r="B810" i="1" s="1"/>
  <c r="B811" i="1" a="1"/>
  <c r="B811" i="1"/>
  <c r="B812" i="1" a="1"/>
  <c r="B812" i="1" s="1"/>
  <c r="B813" i="1" a="1"/>
  <c r="B813" i="1" s="1"/>
  <c r="B814" i="1" a="1"/>
  <c r="B814" i="1"/>
  <c r="B815" i="1" a="1"/>
  <c r="B815" i="1" s="1"/>
  <c r="B816" i="1" a="1"/>
  <c r="B816" i="1" s="1"/>
  <c r="B817" i="1" a="1"/>
  <c r="B817" i="1" s="1"/>
  <c r="B818" i="1" a="1"/>
  <c r="B818" i="1" s="1"/>
  <c r="B819" i="1" a="1"/>
  <c r="B819" i="1" s="1"/>
  <c r="B820" i="1" a="1"/>
  <c r="B820" i="1"/>
  <c r="B821" i="1" a="1"/>
  <c r="B821" i="1" s="1"/>
  <c r="B822" i="1" a="1"/>
  <c r="B822" i="1"/>
  <c r="B823" i="1" a="1"/>
  <c r="B823" i="1" s="1"/>
  <c r="B824" i="1" a="1"/>
  <c r="B824" i="1"/>
  <c r="B825" i="1" a="1"/>
  <c r="B825" i="1" s="1"/>
  <c r="B826" i="1" a="1"/>
  <c r="B826" i="1" s="1"/>
  <c r="B827" i="1" a="1"/>
  <c r="B827" i="1"/>
  <c r="B828" i="1" a="1"/>
  <c r="B828" i="1"/>
  <c r="B829" i="1" a="1"/>
  <c r="B829" i="1" s="1"/>
  <c r="B830" i="1" a="1"/>
  <c r="B830" i="1"/>
  <c r="B831" i="1" a="1"/>
  <c r="B831" i="1"/>
  <c r="B832" i="1" a="1"/>
  <c r="B832" i="1" s="1"/>
  <c r="B833" i="1" a="1"/>
  <c r="B833" i="1" s="1"/>
  <c r="B834" i="1" a="1"/>
  <c r="B834" i="1" s="1"/>
  <c r="B835" i="1" a="1"/>
  <c r="B835" i="1" s="1"/>
  <c r="B836" i="1" a="1"/>
  <c r="B836" i="1"/>
  <c r="B837" i="1" a="1"/>
  <c r="B837" i="1" s="1"/>
  <c r="B838" i="1" a="1"/>
  <c r="B838" i="1" s="1"/>
  <c r="B839" i="1" a="1"/>
  <c r="B839" i="1" s="1"/>
  <c r="B840" i="1" a="1"/>
  <c r="B840" i="1" s="1"/>
  <c r="B841" i="1" a="1"/>
  <c r="B841" i="1" s="1"/>
  <c r="B842" i="1" a="1"/>
  <c r="B842" i="1" s="1"/>
  <c r="B843" i="1" a="1"/>
  <c r="B843" i="1" s="1"/>
  <c r="B844" i="1" a="1"/>
  <c r="B844" i="1" s="1"/>
  <c r="B845" i="1" a="1"/>
  <c r="B845" i="1" s="1"/>
  <c r="B846" i="1" a="1"/>
  <c r="B846" i="1"/>
  <c r="B847" i="1" a="1"/>
  <c r="B847" i="1" s="1"/>
  <c r="B848" i="1" a="1"/>
  <c r="B848" i="1"/>
  <c r="B849" i="1" a="1"/>
  <c r="B849" i="1" s="1"/>
  <c r="B850" i="1" a="1"/>
  <c r="B850" i="1" s="1"/>
  <c r="B851" i="1" a="1"/>
  <c r="B851" i="1" s="1"/>
  <c r="B852" i="1" a="1"/>
  <c r="B852" i="1"/>
  <c r="B853" i="1" a="1"/>
  <c r="B853" i="1" s="1"/>
  <c r="B854" i="1" a="1"/>
  <c r="B854" i="1"/>
  <c r="B855" i="1" a="1"/>
  <c r="B855" i="1" s="1"/>
  <c r="B856" i="1" a="1"/>
  <c r="B856" i="1" s="1"/>
  <c r="B857" i="1" a="1"/>
  <c r="B857" i="1" s="1"/>
  <c r="B858" i="1" a="1"/>
  <c r="B858" i="1" s="1"/>
  <c r="B859" i="1" a="1"/>
  <c r="B859" i="1" s="1"/>
  <c r="B860" i="1" a="1"/>
  <c r="B860" i="1" s="1"/>
  <c r="B861" i="1" a="1"/>
  <c r="B861" i="1"/>
  <c r="B862" i="1" a="1"/>
  <c r="B862" i="1" s="1"/>
  <c r="B863" i="1" a="1"/>
  <c r="B863" i="1" s="1"/>
  <c r="B864" i="1" a="1"/>
  <c r="B864" i="1" s="1"/>
  <c r="B865" i="1" a="1"/>
  <c r="B865" i="1" s="1"/>
  <c r="B866" i="1" a="1"/>
  <c r="B866" i="1" s="1"/>
  <c r="B867" i="1" a="1"/>
  <c r="B867" i="1" s="1"/>
  <c r="B868" i="1" a="1"/>
  <c r="B868" i="1"/>
  <c r="B869" i="1" a="1"/>
  <c r="B869" i="1"/>
  <c r="B870" i="1" a="1"/>
  <c r="B870" i="1"/>
  <c r="B871" i="1" a="1"/>
  <c r="B871" i="1" s="1"/>
  <c r="B872" i="1" a="1"/>
  <c r="B872" i="1" s="1"/>
  <c r="B873" i="1" a="1"/>
  <c r="B873" i="1" s="1"/>
  <c r="B874" i="1" a="1"/>
  <c r="B874" i="1"/>
  <c r="B875" i="1" a="1"/>
  <c r="B875" i="1" s="1"/>
  <c r="B876" i="1" a="1"/>
  <c r="B876" i="1" s="1"/>
  <c r="B877" i="1" a="1"/>
  <c r="B877" i="1" s="1"/>
  <c r="B878" i="1" a="1"/>
  <c r="B878" i="1"/>
  <c r="B879" i="1" a="1"/>
  <c r="B879" i="1"/>
  <c r="B880" i="1" a="1"/>
  <c r="B880" i="1" s="1"/>
  <c r="B881" i="1" a="1"/>
  <c r="B881" i="1" s="1"/>
  <c r="B882" i="1" a="1"/>
  <c r="B882" i="1" s="1"/>
  <c r="B883" i="1" a="1"/>
  <c r="B883" i="1" s="1"/>
  <c r="B884" i="1" a="1"/>
  <c r="B884" i="1" s="1"/>
  <c r="B885" i="1" a="1"/>
  <c r="B885" i="1"/>
  <c r="B886" i="1" a="1"/>
  <c r="B886" i="1" s="1"/>
  <c r="B887" i="1" a="1"/>
  <c r="B887" i="1"/>
  <c r="B888" i="1" a="1"/>
  <c r="B888" i="1" s="1"/>
  <c r="B889" i="1" a="1"/>
  <c r="B889" i="1" s="1"/>
  <c r="B890" i="1" a="1"/>
  <c r="B890" i="1"/>
  <c r="B891" i="1" a="1"/>
  <c r="B891" i="1" s="1"/>
  <c r="B892" i="1" a="1"/>
  <c r="B892" i="1" s="1"/>
  <c r="B893" i="1" a="1"/>
  <c r="B893" i="1" s="1"/>
  <c r="B894" i="1" a="1"/>
  <c r="B894" i="1" s="1"/>
  <c r="B895" i="1" a="1"/>
  <c r="B895" i="1" s="1"/>
  <c r="B896" i="1" a="1"/>
  <c r="B896" i="1" s="1"/>
  <c r="B897" i="1" a="1"/>
  <c r="B897" i="1" s="1"/>
  <c r="B898" i="1" a="1"/>
  <c r="B898" i="1" s="1"/>
  <c r="B899" i="1" a="1"/>
  <c r="B899" i="1"/>
  <c r="B900" i="1" a="1"/>
  <c r="B900" i="1"/>
  <c r="B901" i="1" a="1"/>
  <c r="B901" i="1" s="1"/>
  <c r="B902" i="1" a="1"/>
  <c r="B902" i="1" s="1"/>
  <c r="B903" i="1" a="1"/>
  <c r="B903" i="1" s="1"/>
  <c r="B904" i="1" a="1"/>
  <c r="B904" i="1" s="1"/>
  <c r="B905" i="1" a="1"/>
  <c r="B905" i="1"/>
  <c r="B906" i="1" a="1"/>
  <c r="B906" i="1" s="1"/>
  <c r="B907" i="1" a="1"/>
  <c r="B907" i="1" s="1"/>
  <c r="B908" i="1" a="1"/>
  <c r="B908" i="1"/>
  <c r="B909" i="1" a="1"/>
  <c r="B909" i="1" s="1"/>
  <c r="B910" i="1" a="1"/>
  <c r="B910" i="1" s="1"/>
  <c r="B911" i="1" a="1"/>
  <c r="B911" i="1" s="1"/>
  <c r="B912" i="1" a="1"/>
  <c r="B912" i="1"/>
  <c r="B913" i="1" a="1"/>
  <c r="B913" i="1" s="1"/>
  <c r="B914" i="1" a="1"/>
  <c r="B914" i="1"/>
  <c r="B915" i="1" a="1"/>
  <c r="B915" i="1"/>
  <c r="B916" i="1" a="1"/>
  <c r="B916" i="1" s="1"/>
  <c r="B917" i="1" a="1"/>
  <c r="B917" i="1" s="1"/>
  <c r="B918" i="1" a="1"/>
  <c r="B918" i="1" s="1"/>
  <c r="B919" i="1" a="1"/>
  <c r="B919" i="1" s="1"/>
  <c r="B920" i="1" a="1"/>
  <c r="B920" i="1"/>
  <c r="B921" i="1" a="1"/>
  <c r="B921" i="1" s="1"/>
  <c r="B922" i="1" a="1"/>
  <c r="B922" i="1" s="1"/>
  <c r="B923" i="1" a="1"/>
  <c r="B923" i="1" s="1"/>
  <c r="B924" i="1" a="1"/>
  <c r="B924" i="1" s="1"/>
  <c r="B925" i="1" a="1"/>
  <c r="B925" i="1" s="1"/>
  <c r="B926" i="1" a="1"/>
  <c r="B926" i="1" s="1"/>
  <c r="B927" i="1" a="1"/>
  <c r="B927" i="1"/>
  <c r="B928" i="1" a="1"/>
  <c r="B928" i="1"/>
  <c r="B929" i="1" a="1"/>
  <c r="B929" i="1" s="1"/>
  <c r="B930" i="1" a="1"/>
  <c r="B930" i="1" s="1"/>
  <c r="B931" i="1" a="1"/>
  <c r="B931" i="1" s="1"/>
  <c r="B932" i="1" a="1"/>
  <c r="B932" i="1" s="1"/>
  <c r="B933" i="1" a="1"/>
  <c r="B933" i="1" s="1"/>
  <c r="B934" i="1" a="1"/>
  <c r="B934" i="1" s="1"/>
  <c r="B935" i="1" a="1"/>
  <c r="B935" i="1"/>
  <c r="B936" i="1" a="1"/>
  <c r="B936" i="1"/>
  <c r="B937" i="1" a="1"/>
  <c r="B937" i="1" s="1"/>
  <c r="B938" i="1" a="1"/>
  <c r="B938" i="1"/>
  <c r="B939" i="1" a="1"/>
  <c r="B939" i="1" s="1"/>
  <c r="B940" i="1" a="1"/>
  <c r="B940" i="1" s="1"/>
  <c r="B941" i="1" a="1"/>
  <c r="B941" i="1" s="1"/>
  <c r="B942" i="1" a="1"/>
  <c r="B942" i="1" s="1"/>
  <c r="B943" i="1" a="1"/>
  <c r="B943" i="1" s="1"/>
  <c r="B944" i="1" a="1"/>
  <c r="B944" i="1"/>
  <c r="B945" i="1" a="1"/>
  <c r="B945" i="1"/>
  <c r="B946" i="1" a="1"/>
  <c r="B946" i="1" s="1"/>
  <c r="B947" i="1" a="1"/>
  <c r="B947" i="1" s="1"/>
  <c r="B948" i="1" a="1"/>
  <c r="B948" i="1" s="1"/>
  <c r="B949" i="1" a="1"/>
  <c r="B949" i="1" s="1"/>
  <c r="B950" i="1" a="1"/>
  <c r="B950" i="1"/>
  <c r="B951" i="1" a="1"/>
  <c r="B951" i="1" s="1"/>
  <c r="B952" i="1" a="1"/>
  <c r="B952" i="1" s="1"/>
  <c r="B953" i="1" a="1"/>
  <c r="B953" i="1"/>
  <c r="B954" i="1" a="1"/>
  <c r="B954" i="1" s="1"/>
  <c r="B955" i="1" a="1"/>
  <c r="B955" i="1" s="1"/>
  <c r="B956" i="1" a="1"/>
  <c r="B956" i="1" s="1"/>
  <c r="B957" i="1" a="1"/>
  <c r="B957" i="1" s="1"/>
  <c r="B958" i="1" a="1"/>
  <c r="B958" i="1" s="1"/>
  <c r="B959" i="1" a="1"/>
  <c r="B959" i="1"/>
  <c r="B960" i="1" a="1"/>
  <c r="B960" i="1" s="1"/>
  <c r="B961" i="1" a="1"/>
  <c r="B961" i="1" s="1"/>
  <c r="B962" i="1" a="1"/>
  <c r="B962" i="1"/>
  <c r="B963" i="1" a="1"/>
  <c r="B963" i="1"/>
  <c r="B964" i="1" a="1"/>
  <c r="B964" i="1" s="1"/>
  <c r="B965" i="1" a="1"/>
  <c r="B965" i="1" s="1"/>
  <c r="B966" i="1" a="1"/>
  <c r="B966" i="1"/>
  <c r="B967" i="1" a="1"/>
  <c r="B967" i="1" s="1"/>
  <c r="B968" i="1" a="1"/>
  <c r="B968" i="1" s="1"/>
  <c r="B969" i="1" a="1"/>
  <c r="B969" i="1"/>
  <c r="B970" i="1" a="1"/>
  <c r="B970" i="1" s="1"/>
  <c r="B971" i="1" a="1"/>
  <c r="B971" i="1" s="1"/>
  <c r="B972" i="1" a="1"/>
  <c r="B972" i="1"/>
  <c r="B973" i="1" a="1"/>
  <c r="B973" i="1" s="1"/>
  <c r="B974" i="1" a="1"/>
  <c r="B974" i="1" s="1"/>
  <c r="B975" i="1" a="1"/>
  <c r="B975" i="1" s="1"/>
  <c r="B976" i="1" a="1"/>
  <c r="B976" i="1"/>
  <c r="B977" i="1" a="1"/>
  <c r="B977" i="1"/>
  <c r="B978" i="1" a="1"/>
  <c r="B978" i="1" s="1"/>
  <c r="B979" i="1" a="1"/>
  <c r="B979" i="1" s="1"/>
  <c r="B980" i="1" a="1"/>
  <c r="B980" i="1" s="1"/>
  <c r="B981" i="1" a="1"/>
  <c r="B981" i="1" s="1"/>
  <c r="B982" i="1" a="1"/>
  <c r="B982" i="1" s="1"/>
  <c r="B983" i="1" a="1"/>
  <c r="B983" i="1" s="1"/>
  <c r="B984" i="1" a="1"/>
  <c r="B984" i="1" s="1"/>
  <c r="B985" i="1" a="1"/>
  <c r="B985" i="1" s="1"/>
  <c r="B986" i="1" a="1"/>
  <c r="B986" i="1"/>
  <c r="B987" i="1" a="1"/>
  <c r="B987" i="1" s="1"/>
  <c r="B988" i="1" a="1"/>
  <c r="B988" i="1" s="1"/>
  <c r="B989" i="1" a="1"/>
  <c r="B989" i="1" s="1"/>
  <c r="B990" i="1" a="1"/>
  <c r="B990" i="1"/>
  <c r="B991" i="1" a="1"/>
  <c r="B991" i="1" s="1"/>
  <c r="B992" i="1" a="1"/>
  <c r="B992" i="1"/>
  <c r="B993" i="1" a="1"/>
  <c r="B993" i="1" s="1"/>
  <c r="B994" i="1" a="1"/>
  <c r="B994" i="1" s="1"/>
  <c r="B995" i="1" a="1"/>
  <c r="B995" i="1" s="1"/>
  <c r="B996" i="1" a="1"/>
  <c r="B996" i="1" s="1"/>
  <c r="B997" i="1" a="1"/>
  <c r="B997" i="1" s="1"/>
  <c r="B998" i="1" a="1"/>
  <c r="B998" i="1" s="1"/>
  <c r="B999" i="1" a="1"/>
  <c r="B999" i="1"/>
  <c r="B1000" i="1" a="1"/>
  <c r="B1000" i="1"/>
  <c r="B1001" i="1" a="1"/>
  <c r="B1001" i="1"/>
  <c r="B1002" i="1" a="1"/>
  <c r="B1002" i="1" s="1"/>
  <c r="B1003" i="1" a="1"/>
  <c r="B1003" i="1" s="1"/>
  <c r="B1004" i="1" a="1"/>
  <c r="B1004" i="1" s="1"/>
  <c r="B1005" i="1" a="1"/>
  <c r="B1005" i="1" s="1"/>
  <c r="B1006" i="1" a="1"/>
  <c r="B1006" i="1"/>
  <c r="B1007" i="1" a="1"/>
  <c r="B1007" i="1"/>
  <c r="B1008" i="1" a="1"/>
  <c r="B1008" i="1" s="1"/>
  <c r="B1009" i="1" a="1"/>
  <c r="B1009" i="1" s="1"/>
  <c r="B1010" i="1" a="1"/>
  <c r="B1010" i="1"/>
  <c r="B1011" i="1" a="1"/>
  <c r="B1011" i="1" s="1"/>
  <c r="B1012" i="1" a="1"/>
  <c r="B1012" i="1" s="1"/>
  <c r="B1013" i="1" a="1"/>
  <c r="B1013" i="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c r="B1024" i="1" a="1"/>
  <c r="B1024" i="1" s="1"/>
  <c r="B1025" i="1" a="1"/>
  <c r="B1025" i="1"/>
  <c r="B1026" i="1" a="1"/>
  <c r="B1026" i="1"/>
  <c r="B1027" i="1" a="1"/>
  <c r="B1027" i="1" s="1"/>
  <c r="B1028" i="1" a="1"/>
  <c r="B1028" i="1" s="1"/>
  <c r="B1029" i="1" a="1"/>
  <c r="B1029" i="1" s="1"/>
  <c r="B1030" i="1" a="1"/>
  <c r="B1030" i="1"/>
  <c r="B1031" i="1" a="1"/>
  <c r="B1031" i="1"/>
  <c r="B1032" i="1" a="1"/>
  <c r="B1032" i="1" s="1"/>
  <c r="B1033" i="1" a="1"/>
  <c r="B1033" i="1" s="1"/>
  <c r="B1034" i="1" a="1"/>
  <c r="B1034" i="1" s="1"/>
  <c r="B1035" i="1" a="1"/>
  <c r="B1035" i="1" s="1"/>
  <c r="B1036" i="1" a="1"/>
  <c r="B1036" i="1" s="1"/>
  <c r="B1037" i="1" a="1"/>
  <c r="B1037" i="1" s="1"/>
  <c r="B1038" i="1" a="1"/>
  <c r="B1038" i="1"/>
  <c r="B1039" i="1" a="1"/>
  <c r="B1039" i="1" s="1"/>
  <c r="B1040" i="1" a="1"/>
  <c r="B1040" i="1" s="1"/>
  <c r="B1041" i="1" a="1"/>
  <c r="B1041" i="1"/>
  <c r="B1042" i="1" a="1"/>
  <c r="B1042" i="1" s="1"/>
  <c r="B1043" i="1" a="1"/>
  <c r="B1043" i="1" s="1"/>
  <c r="B1044" i="1" a="1"/>
  <c r="B1044" i="1" s="1"/>
  <c r="B1045" i="1" a="1"/>
  <c r="B1045" i="1" s="1"/>
  <c r="B1046" i="1" a="1"/>
  <c r="B1046" i="1"/>
  <c r="B1047" i="1" a="1"/>
  <c r="B1047" i="1" s="1"/>
  <c r="B1048" i="1" a="1"/>
  <c r="B1048" i="1" s="1"/>
  <c r="B1049" i="1" a="1"/>
  <c r="B1049" i="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c r="B1063" i="1" a="1"/>
  <c r="B1063" i="1" s="1"/>
  <c r="B1064" i="1" a="1"/>
  <c r="B1064" i="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c r="B1075" i="1" a="1"/>
  <c r="B1075" i="1" s="1"/>
  <c r="B1076" i="1" a="1"/>
  <c r="B1076" i="1" s="1"/>
  <c r="B1077" i="1" a="1"/>
  <c r="B1077" i="1"/>
  <c r="B1078" i="1" a="1"/>
  <c r="B1078" i="1"/>
  <c r="B1079" i="1" a="1"/>
  <c r="B1079" i="1"/>
  <c r="B1080" i="1" a="1"/>
  <c r="B1080" i="1" s="1"/>
  <c r="B1081" i="1" a="1"/>
  <c r="B1081" i="1" s="1"/>
  <c r="B1082" i="1" a="1"/>
  <c r="B1082" i="1" s="1"/>
  <c r="B1083" i="1" a="1"/>
  <c r="B1083" i="1" s="1"/>
  <c r="B1084" i="1" a="1"/>
  <c r="B1084" i="1"/>
  <c r="B1085" i="1" a="1"/>
  <c r="B1085" i="1"/>
  <c r="B1086" i="1" a="1"/>
  <c r="B1086" i="1"/>
  <c r="B1087" i="1" a="1"/>
  <c r="B1087" i="1" s="1"/>
  <c r="B1088" i="1" a="1"/>
  <c r="B1088" i="1" s="1"/>
  <c r="B1089" i="1" a="1"/>
  <c r="B1089" i="1" s="1"/>
  <c r="B1090" i="1" a="1"/>
  <c r="B1090" i="1" s="1"/>
  <c r="B1091" i="1" a="1"/>
  <c r="B1091" i="1"/>
  <c r="B1092" i="1" a="1"/>
  <c r="B1092" i="1" s="1"/>
  <c r="B1093" i="1" a="1"/>
  <c r="B1093" i="1" s="1"/>
  <c r="B1094" i="1" a="1"/>
  <c r="B1094" i="1"/>
  <c r="B1095" i="1" a="1"/>
  <c r="B1095" i="1"/>
  <c r="B1096" i="1" a="1"/>
  <c r="B1096" i="1" s="1"/>
  <c r="B1097" i="1" a="1"/>
  <c r="B1097" i="1" s="1"/>
  <c r="B1098" i="1" a="1"/>
  <c r="B1098" i="1" s="1"/>
  <c r="B1099" i="1" a="1"/>
  <c r="B1099" i="1" s="1"/>
  <c r="B1100" i="1" a="1"/>
  <c r="B1100" i="1"/>
  <c r="B1101" i="1" a="1"/>
  <c r="B1101" i="1"/>
  <c r="B1102" i="1" a="1"/>
  <c r="B1102" i="1"/>
  <c r="B1103" i="1" a="1"/>
  <c r="B1103" i="1"/>
  <c r="B1104" i="1" a="1"/>
  <c r="B1104" i="1" s="1"/>
  <c r="B1105" i="1" a="1"/>
  <c r="B1105" i="1" s="1"/>
  <c r="B1106" i="1" a="1"/>
  <c r="B1106" i="1"/>
  <c r="B1107" i="1" a="1"/>
  <c r="B1107" i="1"/>
  <c r="B1108" i="1" a="1"/>
  <c r="B1108" i="1"/>
  <c r="B1109" i="1" a="1"/>
  <c r="B1109" i="1" s="1"/>
  <c r="B1110" i="1" a="1"/>
  <c r="B1110" i="1" s="1"/>
  <c r="B1111" i="1" a="1"/>
  <c r="B1111" i="1" s="1"/>
  <c r="B1112" i="1" a="1"/>
  <c r="B1112" i="1" s="1"/>
  <c r="B1113" i="1" a="1"/>
  <c r="B1113" i="1"/>
  <c r="B1114" i="1" a="1"/>
  <c r="B1114" i="1" s="1"/>
  <c r="B1115" i="1" a="1"/>
  <c r="B1115" i="1"/>
  <c r="B1116" i="1" a="1"/>
  <c r="B1116" i="1"/>
  <c r="B1117" i="1" a="1"/>
  <c r="B1117" i="1" s="1"/>
  <c r="B1118" i="1" a="1"/>
  <c r="B1118" i="1" s="1"/>
  <c r="B1119" i="1" a="1"/>
  <c r="B1119" i="1" s="1"/>
  <c r="B1120" i="1" a="1"/>
  <c r="B1120" i="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c r="B1131" i="1" a="1"/>
  <c r="B1131" i="1" s="1"/>
  <c r="B1132" i="1" a="1"/>
  <c r="B1132" i="1" s="1"/>
  <c r="B1133" i="1" a="1"/>
  <c r="B1133" i="1" s="1"/>
  <c r="B1134" i="1" a="1"/>
  <c r="B1134" i="1"/>
  <c r="B1135" i="1" a="1"/>
  <c r="B1135" i="1" s="1"/>
  <c r="B1136" i="1" a="1"/>
  <c r="B1136" i="1" s="1"/>
  <c r="B1137" i="1" a="1"/>
  <c r="B1137" i="1"/>
  <c r="B1138" i="1" a="1"/>
  <c r="B1138" i="1" s="1"/>
  <c r="B1139" i="1" a="1"/>
  <c r="B1139" i="1"/>
  <c r="B1140" i="1" a="1"/>
  <c r="B1140" i="1" s="1"/>
  <c r="B1141" i="1" a="1"/>
  <c r="B1141" i="1" s="1"/>
  <c r="B1142" i="1" a="1"/>
  <c r="B1142" i="1" s="1"/>
  <c r="B1143" i="1" a="1"/>
  <c r="B1143" i="1" s="1"/>
  <c r="B1144" i="1" a="1"/>
  <c r="B1144" i="1" s="1"/>
  <c r="B1145" i="1" a="1"/>
  <c r="B1145" i="1" s="1"/>
  <c r="B1146" i="1" a="1"/>
  <c r="B1146" i="1"/>
  <c r="B1147" i="1" a="1"/>
  <c r="B1147" i="1" s="1"/>
  <c r="B1148" i="1" a="1"/>
  <c r="B1148" i="1" s="1"/>
  <c r="B1149" i="1" a="1"/>
  <c r="B1149" i="1"/>
  <c r="B1150" i="1" a="1"/>
  <c r="B1150" i="1" s="1"/>
  <c r="B1151" i="1" a="1"/>
  <c r="B1151" i="1" s="1"/>
  <c r="B1152" i="1" a="1"/>
  <c r="B1152" i="1" s="1"/>
  <c r="B1153" i="1" a="1"/>
  <c r="B1153" i="1" s="1"/>
  <c r="B1154" i="1" a="1"/>
  <c r="B1154" i="1" s="1"/>
  <c r="B1155" i="1" a="1"/>
  <c r="B1155" i="1" s="1"/>
  <c r="B1156" i="1" a="1"/>
  <c r="B1156" i="1"/>
  <c r="B1157" i="1" a="1"/>
  <c r="B1157" i="1" s="1"/>
  <c r="B1158" i="1" a="1"/>
  <c r="B1158" i="1"/>
  <c r="B1159" i="1" a="1"/>
  <c r="B1159" i="1" s="1"/>
  <c r="B1160" i="1" a="1"/>
  <c r="B1160" i="1" s="1"/>
  <c r="B1161" i="1" a="1"/>
  <c r="B1161" i="1" s="1"/>
  <c r="B1162" i="1" a="1"/>
  <c r="B1162" i="1"/>
  <c r="B1163" i="1" a="1"/>
  <c r="B1163" i="1" s="1"/>
  <c r="B1164" i="1" a="1"/>
  <c r="B1164" i="1"/>
  <c r="B1165" i="1" a="1"/>
  <c r="B1165" i="1" s="1"/>
  <c r="B1166" i="1" a="1"/>
  <c r="B1166" i="1"/>
  <c r="B1167" i="1" a="1"/>
  <c r="B1167" i="1" s="1"/>
  <c r="B1168" i="1" a="1"/>
  <c r="B1168" i="1" s="1"/>
  <c r="B1169" i="1" a="1"/>
  <c r="B1169" i="1"/>
  <c r="B1170" i="1" a="1"/>
  <c r="B1170" i="1" s="1"/>
  <c r="B1171" i="1" a="1"/>
  <c r="B1171" i="1" s="1"/>
  <c r="B1172" i="1" a="1"/>
  <c r="B1172" i="1"/>
  <c r="B1173" i="1" a="1"/>
  <c r="B1173" i="1"/>
  <c r="B1174" i="1" a="1"/>
  <c r="B1174" i="1"/>
  <c r="B1175" i="1" a="1"/>
  <c r="B1175" i="1" s="1"/>
  <c r="B1176" i="1" a="1"/>
  <c r="B1176" i="1"/>
  <c r="B1177" i="1" a="1"/>
  <c r="B1177" i="1" s="1"/>
  <c r="B1178" i="1" a="1"/>
  <c r="B1178" i="1"/>
  <c r="B1179" i="1" a="1"/>
  <c r="B1179" i="1" s="1"/>
  <c r="B1180" i="1" a="1"/>
  <c r="B1180" i="1"/>
  <c r="B1181" i="1" a="1"/>
  <c r="B1181" i="1" s="1"/>
  <c r="B1182" i="1" a="1"/>
  <c r="B1182" i="1" s="1"/>
  <c r="B1183" i="1" a="1"/>
  <c r="B1183" i="1" s="1"/>
  <c r="B1184" i="1" a="1"/>
  <c r="B1184" i="1"/>
  <c r="B1185" i="1" a="1"/>
  <c r="B1185" i="1" s="1"/>
  <c r="B1186" i="1" a="1"/>
  <c r="B1186" i="1" s="1"/>
  <c r="B1187" i="1" a="1"/>
  <c r="B1187" i="1"/>
  <c r="B1188" i="1" a="1"/>
  <c r="B1188" i="1"/>
  <c r="B1189" i="1" a="1"/>
  <c r="B1189" i="1" s="1"/>
  <c r="B1190" i="1" a="1"/>
  <c r="B1190" i="1" s="1"/>
  <c r="B1191" i="1" a="1"/>
  <c r="B1191" i="1" s="1"/>
  <c r="B1192" i="1" a="1"/>
  <c r="B1192" i="1" s="1"/>
  <c r="B1193" i="1" a="1"/>
  <c r="B1193" i="1"/>
  <c r="B1194" i="1" a="1"/>
  <c r="B1194" i="1" s="1"/>
  <c r="B1195" i="1" a="1"/>
  <c r="B1195" i="1" s="1"/>
  <c r="B1196" i="1" a="1"/>
  <c r="B1196" i="1"/>
  <c r="B1197" i="1" a="1"/>
  <c r="B1197" i="1" s="1"/>
  <c r="B1198" i="1" a="1"/>
  <c r="B1198" i="1" s="1"/>
  <c r="B1199" i="1" a="1"/>
  <c r="B1199" i="1" s="1"/>
  <c r="B1200" i="1" a="1"/>
  <c r="B1200" i="1"/>
  <c r="B1201" i="1" a="1"/>
  <c r="B1201" i="1" s="1"/>
  <c r="B1202" i="1" a="1"/>
  <c r="B1202" i="1"/>
  <c r="B1203" i="1" a="1"/>
  <c r="B1203" i="1" s="1"/>
  <c r="B1204" i="1" a="1"/>
  <c r="B1204" i="1" s="1"/>
  <c r="B1205" i="1" a="1"/>
  <c r="B1205" i="1" s="1"/>
  <c r="B1206" i="1" a="1"/>
  <c r="B1206" i="1" s="1"/>
  <c r="B1207" i="1" a="1"/>
  <c r="B1207" i="1" s="1"/>
  <c r="B1208" i="1" a="1"/>
  <c r="B1208" i="1" s="1"/>
  <c r="B1209" i="1" a="1"/>
  <c r="B1209" i="1" s="1"/>
  <c r="B1210" i="1" a="1"/>
  <c r="B1210" i="1"/>
  <c r="B1211" i="1" a="1"/>
  <c r="B1211" i="1" s="1"/>
  <c r="B1212" i="1" a="1"/>
  <c r="B1212" i="1" s="1"/>
  <c r="B1213" i="1" a="1"/>
  <c r="B1213" i="1" s="1"/>
  <c r="B1214" i="1" a="1"/>
  <c r="B1214" i="1" s="1"/>
  <c r="B1215" i="1" a="1"/>
  <c r="B1215" i="1"/>
  <c r="B1216" i="1" a="1"/>
  <c r="B1216" i="1" s="1"/>
  <c r="B1217" i="1" a="1"/>
  <c r="B1217" i="1"/>
  <c r="B1218" i="1" a="1"/>
  <c r="B1218" i="1" s="1"/>
  <c r="B1219" i="1" a="1"/>
  <c r="B1219" i="1" s="1"/>
  <c r="B1220" i="1" a="1"/>
  <c r="B1220" i="1" s="1"/>
  <c r="B1221" i="1" a="1"/>
  <c r="B1221" i="1"/>
  <c r="B1222" i="1" a="1"/>
  <c r="B1222" i="1" s="1"/>
  <c r="B1223" i="1" a="1"/>
  <c r="B1223" i="1"/>
  <c r="B1224" i="1" a="1"/>
  <c r="B1224" i="1" s="1"/>
  <c r="B1225" i="1" a="1"/>
  <c r="B1225" i="1" s="1"/>
  <c r="B1226" i="1" a="1"/>
  <c r="B1226" i="1"/>
  <c r="B1227" i="1" a="1"/>
  <c r="B1227" i="1" s="1"/>
  <c r="B1228" i="1" a="1"/>
  <c r="B1228" i="1"/>
  <c r="B1229" i="1" a="1"/>
  <c r="B1229" i="1" s="1"/>
  <c r="B1230" i="1" a="1"/>
  <c r="B1230" i="1" s="1"/>
  <c r="B1231" i="1" a="1"/>
  <c r="B1231" i="1" s="1"/>
  <c r="B1232" i="1" a="1"/>
  <c r="B1232" i="1" s="1"/>
  <c r="B1233" i="1" a="1"/>
  <c r="B1233" i="1"/>
  <c r="B1234" i="1" a="1"/>
  <c r="B1234" i="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c r="B1245" i="1" a="1"/>
  <c r="B1245" i="1"/>
  <c r="B1246" i="1" a="1"/>
  <c r="B1246" i="1" s="1"/>
  <c r="B1247" i="1" a="1"/>
  <c r="B1247" i="1"/>
  <c r="B1248" i="1" a="1"/>
  <c r="B1248" i="1" s="1"/>
  <c r="B1249" i="1" a="1"/>
  <c r="B1249" i="1" s="1"/>
  <c r="B1250" i="1" a="1"/>
  <c r="B1250" i="1"/>
  <c r="B1251" i="1" a="1"/>
  <c r="B1251" i="1" s="1"/>
  <c r="B1252" i="1" a="1"/>
  <c r="B1252" i="1"/>
  <c r="B1253" i="1" a="1"/>
  <c r="B1253" i="1" s="1"/>
  <c r="B1254" i="1" a="1"/>
  <c r="B1254" i="1"/>
  <c r="B1255" i="1" a="1"/>
  <c r="B1255" i="1" s="1"/>
  <c r="B1256" i="1" a="1"/>
  <c r="B1256" i="1" s="1"/>
  <c r="B1257" i="1" a="1"/>
  <c r="B1257" i="1"/>
  <c r="B1258" i="1" a="1"/>
  <c r="B1258" i="1"/>
  <c r="B1259" i="1" a="1"/>
  <c r="B1259" i="1"/>
  <c r="B1260" i="1" a="1"/>
  <c r="B1260" i="1" s="1"/>
  <c r="B1261" i="1" a="1"/>
  <c r="B1261" i="1" s="1"/>
  <c r="B1262" i="1" a="1"/>
  <c r="B1262" i="1" s="1"/>
  <c r="B1263" i="1" a="1"/>
  <c r="B1263" i="1" s="1"/>
  <c r="B1264" i="1" a="1"/>
  <c r="B1264" i="1" s="1"/>
  <c r="B1265" i="1" a="1"/>
  <c r="B1265" i="1"/>
  <c r="B1266" i="1" a="1"/>
  <c r="B1266" i="1" s="1"/>
  <c r="B1267" i="1" a="1"/>
  <c r="B1267" i="1" s="1"/>
  <c r="B1268" i="1" a="1"/>
  <c r="B1268" i="1" s="1"/>
  <c r="B1269" i="1" a="1"/>
  <c r="B1269" i="1" s="1"/>
  <c r="B1270" i="1" a="1"/>
  <c r="B1270" i="1" s="1"/>
  <c r="B1271" i="1" a="1"/>
  <c r="B1271" i="1" s="1"/>
  <c r="B1272" i="1" a="1"/>
  <c r="B1272" i="1" s="1"/>
  <c r="B1273" i="1" a="1"/>
  <c r="B1273" i="1" s="1"/>
  <c r="B1274" i="1" a="1"/>
  <c r="B1274" i="1"/>
  <c r="B1275" i="1" a="1"/>
  <c r="B1275" i="1"/>
  <c r="B1276" i="1" a="1"/>
  <c r="B1276" i="1" s="1"/>
  <c r="B1277" i="1" a="1"/>
  <c r="B1277" i="1" s="1"/>
  <c r="B1278" i="1" a="1"/>
  <c r="B1278" i="1" s="1"/>
  <c r="B1279" i="1" a="1"/>
  <c r="B1279" i="1" s="1"/>
  <c r="B1280" i="1" a="1"/>
  <c r="B1280" i="1" s="1"/>
  <c r="B1281" i="1" a="1"/>
  <c r="B1281" i="1" s="1"/>
  <c r="B1282" i="1" a="1"/>
  <c r="B1282" i="1"/>
  <c r="B1283" i="1" a="1"/>
  <c r="B1283" i="1" s="1"/>
  <c r="B1284" i="1" a="1"/>
  <c r="B1284" i="1" s="1"/>
  <c r="B1285" i="1" a="1"/>
  <c r="B1285" i="1" s="1"/>
  <c r="B1286" i="1" a="1"/>
  <c r="B1286" i="1" s="1"/>
  <c r="B1287" i="1" a="1"/>
  <c r="B1287" i="1"/>
  <c r="B1288" i="1" a="1"/>
  <c r="B1288" i="1" s="1"/>
  <c r="B1289" i="1" a="1"/>
  <c r="B1289" i="1" s="1"/>
  <c r="B1290" i="1" a="1"/>
  <c r="B1290" i="1"/>
  <c r="B1291" i="1" a="1"/>
  <c r="B1291" i="1" s="1"/>
  <c r="B1292" i="1" a="1"/>
  <c r="B1292" i="1" s="1"/>
  <c r="B1293" i="1" a="1"/>
  <c r="B1293" i="1"/>
  <c r="B1294" i="1" a="1"/>
  <c r="B1294" i="1" s="1"/>
  <c r="B1295" i="1" a="1"/>
  <c r="B1295" i="1" s="1"/>
  <c r="B1296" i="1" a="1"/>
  <c r="B1296" i="1" s="1"/>
  <c r="B1297" i="1" a="1"/>
  <c r="B1297" i="1" s="1"/>
  <c r="B1298" i="1" a="1"/>
  <c r="B1298" i="1"/>
  <c r="B1299" i="1" a="1"/>
  <c r="B1299" i="1" s="1"/>
  <c r="B1300" i="1" a="1"/>
  <c r="B1300" i="1" s="1"/>
  <c r="B1301" i="1" a="1"/>
  <c r="B1301" i="1" s="1"/>
  <c r="B1302" i="1" a="1"/>
  <c r="B1302" i="1"/>
  <c r="B1303" i="1" a="1"/>
  <c r="B1303" i="1" s="1"/>
  <c r="B1304" i="1" a="1"/>
  <c r="B1304" i="1" s="1"/>
  <c r="B1305" i="1" a="1"/>
  <c r="B1305" i="1"/>
  <c r="B1306" i="1" a="1"/>
  <c r="B1306" i="1"/>
  <c r="B1307" i="1" a="1"/>
  <c r="B1307" i="1" s="1"/>
  <c r="B1308" i="1" a="1"/>
  <c r="B1308" i="1" s="1"/>
  <c r="B1309" i="1" a="1"/>
  <c r="B1309" i="1" s="1"/>
  <c r="B1310" i="1" a="1"/>
  <c r="B1310" i="1" s="1"/>
  <c r="B1311" i="1" a="1"/>
  <c r="B1311" i="1" s="1"/>
  <c r="B1312" i="1" a="1"/>
  <c r="B1312" i="1" s="1"/>
  <c r="B1313" i="1" a="1"/>
  <c r="B1313" i="1"/>
  <c r="B1314" i="1" a="1"/>
  <c r="B1314" i="1" s="1"/>
  <c r="B1315" i="1" a="1"/>
  <c r="B1315" i="1" s="1"/>
  <c r="B1316" i="1" a="1"/>
  <c r="B1316" i="1"/>
  <c r="B1317" i="1" a="1"/>
  <c r="B1317" i="1"/>
  <c r="B1318" i="1" a="1"/>
  <c r="B1318" i="1" s="1"/>
  <c r="B1319" i="1" a="1"/>
  <c r="B1319" i="1" s="1"/>
  <c r="B1320" i="1" a="1"/>
  <c r="B1320" i="1"/>
  <c r="B1321" i="1" a="1"/>
  <c r="B1321" i="1" s="1"/>
  <c r="B1322" i="1" a="1"/>
  <c r="B1322" i="1" s="1"/>
  <c r="B1323" i="1" a="1"/>
  <c r="B1323" i="1"/>
  <c r="B1324" i="1" a="1"/>
  <c r="B1324" i="1" s="1"/>
  <c r="B1325" i="1" a="1"/>
  <c r="B1325" i="1" s="1"/>
  <c r="B1326" i="1" a="1"/>
  <c r="B1326" i="1" s="1"/>
  <c r="B1327" i="1" a="1"/>
  <c r="B1327" i="1" s="1"/>
  <c r="B1328" i="1" a="1"/>
  <c r="B1328" i="1"/>
  <c r="B1329" i="1" a="1"/>
  <c r="B1329" i="1" s="1"/>
  <c r="B1330" i="1" a="1"/>
  <c r="B1330" i="1" s="1"/>
  <c r="B1331" i="1" a="1"/>
  <c r="B1331" i="1" s="1"/>
  <c r="B1332" i="1" a="1"/>
  <c r="B1332" i="1" s="1"/>
  <c r="B1333" i="1" a="1"/>
  <c r="B1333" i="1" s="1"/>
  <c r="B1334" i="1" a="1"/>
  <c r="B1334" i="1" s="1"/>
  <c r="B1335" i="1" a="1"/>
  <c r="B1335" i="1"/>
  <c r="B1336" i="1" a="1"/>
  <c r="B1336" i="1" s="1"/>
  <c r="B1337" i="1" a="1"/>
  <c r="B1337" i="1" s="1"/>
  <c r="B1338" i="1" a="1"/>
  <c r="B1338" i="1" s="1"/>
  <c r="B1339" i="1" a="1"/>
  <c r="B1339" i="1" s="1"/>
  <c r="B1340" i="1" a="1"/>
  <c r="B1340" i="1" s="1"/>
  <c r="B1341" i="1" a="1"/>
  <c r="B1341" i="1"/>
  <c r="B1342" i="1" a="1"/>
  <c r="B1342" i="1" s="1"/>
  <c r="B1343" i="1" a="1"/>
  <c r="B1343" i="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c r="B1354" i="1" a="1"/>
  <c r="B1354" i="1" s="1"/>
  <c r="B1355" i="1" a="1"/>
  <c r="B1355" i="1" s="1"/>
  <c r="B1356" i="1" a="1"/>
  <c r="B1356" i="1"/>
  <c r="B1357" i="1" a="1"/>
  <c r="B1357" i="1" s="1"/>
  <c r="B1358" i="1" a="1"/>
  <c r="B1358" i="1" s="1"/>
  <c r="B1359" i="1" a="1"/>
  <c r="B1359" i="1"/>
  <c r="B1360" i="1" a="1"/>
  <c r="B1360" i="1" s="1"/>
  <c r="B1361" i="1" a="1"/>
  <c r="B1361" i="1" s="1"/>
  <c r="B1362" i="1" a="1"/>
  <c r="B1362" i="1" s="1"/>
  <c r="B1363" i="1" a="1"/>
  <c r="B1363" i="1" s="1"/>
  <c r="B1364" i="1" a="1"/>
  <c r="B1364" i="1" s="1"/>
  <c r="B1365" i="1" a="1"/>
  <c r="B1365" i="1" s="1"/>
  <c r="B1366" i="1" a="1"/>
  <c r="B1366" i="1" s="1"/>
  <c r="B1367" i="1" a="1"/>
  <c r="B1367" i="1" s="1"/>
  <c r="B1368" i="1" a="1"/>
  <c r="B1368" i="1"/>
  <c r="B1369" i="1" a="1"/>
  <c r="B1369" i="1" s="1"/>
  <c r="B1370" i="1" a="1"/>
  <c r="B1370" i="1"/>
  <c r="B1371" i="1" a="1"/>
  <c r="B1371" i="1" s="1"/>
  <c r="B1372" i="1" a="1"/>
  <c r="B1372" i="1"/>
  <c r="B1373" i="1" a="1"/>
  <c r="B1373" i="1" s="1"/>
  <c r="B1374" i="1" a="1"/>
  <c r="B1374" i="1" s="1"/>
  <c r="B1375" i="1" a="1"/>
  <c r="B1375" i="1" s="1"/>
  <c r="B1376" i="1" a="1"/>
  <c r="B1376" i="1" s="1"/>
  <c r="B1377" i="1" a="1"/>
  <c r="B1377" i="1"/>
  <c r="B1378" i="1" a="1"/>
  <c r="B1378" i="1" s="1"/>
  <c r="B1379" i="1" a="1"/>
  <c r="B1379" i="1" s="1"/>
  <c r="B1380" i="1" a="1"/>
  <c r="B1380" i="1"/>
  <c r="B1381" i="1" a="1"/>
  <c r="B1381" i="1" s="1"/>
  <c r="B1382" i="1" a="1"/>
  <c r="B1382" i="1" s="1"/>
  <c r="B1383" i="1" a="1"/>
  <c r="B1383" i="1" s="1"/>
  <c r="B1384" i="1" a="1"/>
  <c r="B1384" i="1" s="1"/>
  <c r="B1385" i="1" a="1"/>
  <c r="B1385" i="1" s="1"/>
  <c r="B1386" i="1" a="1"/>
  <c r="B1386" i="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c r="B1403" i="1" a="1"/>
  <c r="B1403" i="1"/>
  <c r="B1404" i="1" a="1"/>
  <c r="B1404" i="1" s="1"/>
  <c r="B1405" i="1" a="1"/>
  <c r="B1405" i="1" s="1"/>
  <c r="B1406" i="1" a="1"/>
  <c r="B1406" i="1" s="1"/>
  <c r="B1407" i="1" a="1"/>
  <c r="B1407" i="1"/>
  <c r="B1408" i="1" a="1"/>
  <c r="B1408" i="1" s="1"/>
  <c r="B1409" i="1" a="1"/>
  <c r="B1409" i="1"/>
  <c r="B1410" i="1" a="1"/>
  <c r="B1410" i="1" s="1"/>
  <c r="B1411" i="1" a="1"/>
  <c r="B1411" i="1" s="1"/>
  <c r="B1412" i="1" a="1"/>
  <c r="B1412" i="1" s="1"/>
  <c r="B1413" i="1" a="1"/>
  <c r="B1413" i="1" s="1"/>
  <c r="B1414" i="1" a="1"/>
  <c r="B1414" i="1" s="1"/>
  <c r="B1415" i="1" a="1"/>
  <c r="B1415" i="1" s="1"/>
  <c r="B1416" i="1" a="1"/>
  <c r="B1416" i="1" s="1"/>
  <c r="B1417" i="1" a="1"/>
  <c r="B1417" i="1" s="1"/>
  <c r="B1418" i="1" a="1"/>
  <c r="B1418" i="1"/>
  <c r="B1419" i="1" a="1"/>
  <c r="B1419" i="1" s="1"/>
  <c r="B1420" i="1" a="1"/>
  <c r="B1420" i="1" s="1"/>
  <c r="B1421" i="1" a="1"/>
  <c r="B1421" i="1" s="1"/>
  <c r="B1422" i="1" a="1"/>
  <c r="B1422" i="1"/>
  <c r="B1423" i="1" a="1"/>
  <c r="B1423" i="1" s="1"/>
  <c r="B1424" i="1" a="1"/>
  <c r="B1424" i="1" s="1"/>
  <c r="B1425" i="1" a="1"/>
  <c r="B1425" i="1"/>
  <c r="B1426" i="1" a="1"/>
  <c r="B1426" i="1"/>
  <c r="B1427" i="1" a="1"/>
  <c r="B1427" i="1"/>
  <c r="B1428" i="1" a="1"/>
  <c r="B1428" i="1"/>
  <c r="B1429" i="1" a="1"/>
  <c r="B1429" i="1" s="1"/>
  <c r="B1430" i="1" a="1"/>
  <c r="B1430" i="1" s="1"/>
  <c r="B1431" i="1" a="1"/>
  <c r="B1431" i="1" s="1"/>
  <c r="B1432" i="1" a="1"/>
  <c r="B1432" i="1"/>
  <c r="B1433" i="1" a="1"/>
  <c r="B1433" i="1" s="1"/>
  <c r="B1434" i="1" a="1"/>
  <c r="B1434" i="1" s="1"/>
  <c r="B1435" i="1" a="1"/>
  <c r="B1435" i="1" s="1"/>
  <c r="B1436" i="1" a="1"/>
  <c r="B1436" i="1" s="1"/>
  <c r="B1437" i="1" a="1"/>
  <c r="B1437" i="1" s="1"/>
  <c r="B1438" i="1" a="1"/>
  <c r="B1438" i="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c r="B1449" i="1" a="1"/>
  <c r="B1449" i="1"/>
  <c r="B1450" i="1" a="1"/>
  <c r="B1450" i="1"/>
  <c r="B1451" i="1" a="1"/>
  <c r="B1451" i="1" s="1"/>
  <c r="B1452" i="1" a="1"/>
  <c r="B1452" i="1" s="1"/>
  <c r="B1453" i="1" a="1"/>
  <c r="B1453" i="1" s="1"/>
  <c r="B1454" i="1" a="1"/>
  <c r="B1454" i="1"/>
  <c r="B1455" i="1" a="1"/>
  <c r="B1455" i="1"/>
  <c r="B1456" i="1" a="1"/>
  <c r="B1456" i="1" s="1"/>
  <c r="B1457" i="1" a="1"/>
  <c r="B1457" i="1"/>
  <c r="B1458" i="1" a="1"/>
  <c r="B1458" i="1" s="1"/>
  <c r="B1459" i="1" a="1"/>
  <c r="B1459" i="1" s="1"/>
  <c r="B1460" i="1" a="1"/>
  <c r="B1460" i="1" s="1"/>
  <c r="B1461" i="1" a="1"/>
  <c r="B1461" i="1" s="1"/>
  <c r="B1462" i="1" a="1"/>
  <c r="B1462" i="1" s="1"/>
  <c r="B1463" i="1" a="1"/>
  <c r="B1463" i="1"/>
  <c r="B1464" i="1" a="1"/>
  <c r="B1464" i="1"/>
  <c r="B1465" i="1" a="1"/>
  <c r="B1465" i="1" s="1"/>
  <c r="B1466" i="1" a="1"/>
  <c r="B1466" i="1"/>
  <c r="B1467" i="1" a="1"/>
  <c r="B1467" i="1" s="1"/>
  <c r="B1468" i="1" a="1"/>
  <c r="B1468" i="1" s="1"/>
  <c r="B1469" i="1" a="1"/>
  <c r="B1469" i="1" s="1"/>
  <c r="B1470" i="1" a="1"/>
  <c r="B1470" i="1"/>
  <c r="B1471" i="1" a="1"/>
  <c r="B1471" i="1" s="1"/>
  <c r="B1472" i="1" a="1"/>
  <c r="B1472" i="1" s="1"/>
  <c r="B1473" i="1" a="1"/>
  <c r="B1473" i="1" s="1"/>
  <c r="B1474" i="1" a="1"/>
  <c r="B1474" i="1" s="1"/>
  <c r="B1475" i="1" a="1"/>
  <c r="B1475" i="1" s="1"/>
  <c r="B1476" i="1" a="1"/>
  <c r="B1476" i="1"/>
  <c r="B1477" i="1" a="1"/>
  <c r="B1477" i="1" s="1"/>
  <c r="B1478" i="1" a="1"/>
  <c r="B1478" i="1" s="1"/>
  <c r="B1479" i="1" a="1"/>
  <c r="B1479" i="1"/>
  <c r="B1480" i="1" a="1"/>
  <c r="B1480" i="1"/>
  <c r="B1481" i="1" a="1"/>
  <c r="B1481" i="1" s="1"/>
  <c r="B1482" i="1" a="1"/>
  <c r="B1482" i="1" s="1"/>
  <c r="B1483" i="1" a="1"/>
  <c r="B1483" i="1" s="1"/>
  <c r="B1484" i="1" a="1"/>
  <c r="B1484" i="1" s="1"/>
  <c r="B1485" i="1" a="1"/>
  <c r="B1485" i="1" s="1"/>
  <c r="B1486" i="1" a="1"/>
  <c r="B1486" i="1"/>
  <c r="B1487" i="1" a="1"/>
  <c r="B1487" i="1"/>
  <c r="B1488" i="1" a="1"/>
  <c r="B1488" i="1" s="1"/>
  <c r="B1489" i="1" a="1"/>
  <c r="B1489" i="1" s="1"/>
  <c r="B1490" i="1" a="1"/>
  <c r="B1490" i="1"/>
  <c r="B1491" i="1" a="1"/>
  <c r="B1491" i="1" s="1"/>
  <c r="B1492" i="1" a="1"/>
  <c r="B1492" i="1" s="1"/>
  <c r="B1493" i="1" a="1"/>
  <c r="B1493" i="1" s="1"/>
  <c r="B1494" i="1" a="1"/>
  <c r="B1494" i="1"/>
  <c r="B1495" i="1" a="1"/>
  <c r="B1495" i="1" s="1"/>
  <c r="B1496" i="1" a="1"/>
  <c r="B1496" i="1"/>
  <c r="B1497" i="1" a="1"/>
  <c r="B1497" i="1"/>
  <c r="B1498" i="1" a="1"/>
  <c r="B1498" i="1" s="1"/>
  <c r="B1499" i="1" a="1"/>
  <c r="B1499" i="1" s="1"/>
  <c r="B1500" i="1" a="1"/>
  <c r="B1500" i="1" s="1"/>
  <c r="B1501" i="1" a="1"/>
  <c r="B1501" i="1" s="1"/>
  <c r="B1502" i="1" a="1"/>
  <c r="B1502" i="1" s="1"/>
  <c r="B1503" i="1" a="1"/>
  <c r="B1503" i="1" s="1"/>
  <c r="B1504" i="1" a="1"/>
  <c r="B1504" i="1" s="1"/>
  <c r="B1505" i="1" a="1"/>
  <c r="B1505" i="1" s="1"/>
  <c r="B1506" i="1" a="1"/>
  <c r="B1506" i="1"/>
  <c r="B1507" i="1" a="1"/>
  <c r="B1507" i="1" s="1"/>
  <c r="B1508" i="1" a="1"/>
  <c r="B1508" i="1"/>
  <c r="B1509" i="1" a="1"/>
  <c r="B1509" i="1" s="1"/>
  <c r="B1510" i="1" a="1"/>
  <c r="B1510" i="1"/>
  <c r="B1511" i="1" a="1"/>
  <c r="B1511" i="1" s="1"/>
  <c r="B1512" i="1" a="1"/>
  <c r="B1512" i="1" s="1"/>
  <c r="B1513" i="1" a="1"/>
  <c r="B1513" i="1" s="1"/>
  <c r="B1514" i="1" a="1"/>
  <c r="B1514" i="1" s="1"/>
  <c r="B1515" i="1" a="1"/>
  <c r="B1515" i="1" s="1"/>
  <c r="B1516" i="1" a="1"/>
  <c r="B1516" i="1" s="1"/>
  <c r="B1517" i="1" a="1"/>
  <c r="B1517" i="1" s="1"/>
  <c r="B1518" i="1" a="1"/>
  <c r="B1518" i="1"/>
  <c r="B1519" i="1" a="1"/>
  <c r="B1519" i="1" s="1"/>
  <c r="B1520" i="1" a="1"/>
  <c r="B1520" i="1" s="1"/>
  <c r="B1521" i="1" a="1"/>
  <c r="B1521" i="1"/>
  <c r="B1522" i="1" a="1"/>
  <c r="B1522" i="1"/>
  <c r="B1523" i="1" a="1"/>
  <c r="B1523" i="1"/>
  <c r="B1524" i="1" a="1"/>
  <c r="B1524" i="1" s="1"/>
  <c r="B1525" i="1" a="1"/>
  <c r="B1525" i="1" s="1"/>
  <c r="B1526" i="1" a="1"/>
  <c r="B1526" i="1" s="1"/>
  <c r="B1527" i="1" a="1"/>
  <c r="B1527" i="1" s="1"/>
  <c r="B1528" i="1" a="1"/>
  <c r="B1528" i="1" s="1"/>
  <c r="B1529" i="1" a="1"/>
  <c r="B1529" i="1"/>
  <c r="B1530" i="1" a="1"/>
  <c r="B1530" i="1"/>
  <c r="B1531" i="1" a="1"/>
  <c r="B1531" i="1" s="1"/>
  <c r="B1532" i="1" a="1"/>
  <c r="B1532" i="1" s="1"/>
  <c r="B1533" i="1" a="1"/>
  <c r="B1533" i="1" s="1"/>
  <c r="B1534" i="1" a="1"/>
  <c r="B1534" i="1" s="1"/>
  <c r="B1535" i="1" a="1"/>
  <c r="B1535" i="1" s="1"/>
  <c r="B1536" i="1" a="1"/>
  <c r="B1536" i="1" s="1"/>
  <c r="B1537" i="1" a="1"/>
  <c r="B1537" i="1" s="1"/>
  <c r="B1538" i="1" a="1"/>
  <c r="B1538" i="1" s="1"/>
  <c r="B1539" i="1" a="1"/>
  <c r="B1539" i="1" s="1"/>
  <c r="B1540" i="1" a="1"/>
  <c r="B1540" i="1" s="1"/>
  <c r="B1541" i="1" a="1"/>
  <c r="B1541" i="1" s="1"/>
  <c r="B1542" i="1" a="1"/>
  <c r="B1542" i="1"/>
  <c r="B1543" i="1" a="1"/>
  <c r="B1543" i="1" s="1"/>
  <c r="B1544" i="1" a="1"/>
  <c r="B1544" i="1" s="1"/>
  <c r="B1545" i="1" a="1"/>
  <c r="B1545" i="1"/>
  <c r="B1546" i="1" a="1"/>
  <c r="B1546" i="1" s="1"/>
  <c r="B1547" i="1" a="1"/>
  <c r="B1547" i="1"/>
  <c r="B1548" i="1" a="1"/>
  <c r="B1548" i="1"/>
  <c r="B1549" i="1" a="1"/>
  <c r="B1549" i="1" s="1"/>
  <c r="B1550" i="1" a="1"/>
  <c r="B1550" i="1" s="1"/>
  <c r="B1551" i="1" a="1"/>
  <c r="B1551" i="1"/>
  <c r="B1552" i="1" a="1"/>
  <c r="B1552" i="1"/>
  <c r="B1553" i="1" a="1"/>
  <c r="B1553" i="1" s="1"/>
  <c r="B1554" i="1" a="1"/>
  <c r="B1554" i="1" s="1"/>
  <c r="B1555" i="1" a="1"/>
  <c r="B1555" i="1" s="1"/>
  <c r="B1556" i="1" a="1"/>
  <c r="B1556" i="1" s="1"/>
  <c r="B1557" i="1" a="1"/>
  <c r="B1557" i="1" s="1"/>
  <c r="B1558" i="1" a="1"/>
  <c r="B1558" i="1" s="1"/>
  <c r="B1559" i="1" a="1"/>
  <c r="B1559" i="1" s="1"/>
  <c r="B1560" i="1" a="1"/>
  <c r="B1560" i="1" s="1"/>
  <c r="B1561" i="1" a="1"/>
  <c r="B1561" i="1" s="1"/>
  <c r="B1562" i="1" a="1"/>
  <c r="B1562" i="1"/>
  <c r="B1563" i="1" a="1"/>
  <c r="B1563" i="1" s="1"/>
  <c r="B1564" i="1" a="1"/>
  <c r="B1564" i="1" s="1"/>
  <c r="B1565" i="1" a="1"/>
  <c r="B1565" i="1"/>
  <c r="B1566" i="1" a="1"/>
  <c r="B1566" i="1"/>
  <c r="B1567" i="1" a="1"/>
  <c r="B1567" i="1" s="1"/>
  <c r="B1568" i="1" a="1"/>
  <c r="B1568" i="1" s="1"/>
  <c r="B1569" i="1" a="1"/>
  <c r="B1569" i="1" s="1"/>
  <c r="B1570" i="1" a="1"/>
  <c r="B1570" i="1" s="1"/>
  <c r="B1571" i="1" a="1"/>
  <c r="B1571" i="1" s="1"/>
  <c r="B1572" i="1" a="1"/>
  <c r="B1572" i="1" s="1"/>
  <c r="B1573" i="1" a="1"/>
  <c r="B1573" i="1" s="1"/>
  <c r="B1574" i="1" a="1"/>
  <c r="B1574" i="1" s="1"/>
  <c r="B1575" i="1" a="1"/>
  <c r="B1575" i="1" s="1"/>
  <c r="B1576" i="1" a="1"/>
  <c r="B1576" i="1" s="1"/>
  <c r="B1577" i="1" a="1"/>
  <c r="B1577" i="1"/>
  <c r="B1578" i="1" a="1"/>
  <c r="B1578" i="1"/>
  <c r="B1579" i="1" a="1"/>
  <c r="B1579" i="1" s="1"/>
  <c r="B1580" i="1" a="1"/>
  <c r="B1580" i="1" s="1"/>
  <c r="B1581" i="1" a="1"/>
  <c r="B1581" i="1"/>
  <c r="B1582" i="1" a="1"/>
  <c r="B1582" i="1" s="1"/>
  <c r="B1583" i="1" a="1"/>
  <c r="B1583" i="1" s="1"/>
  <c r="B1584" i="1" a="1"/>
  <c r="B1584" i="1" s="1"/>
  <c r="B1585" i="1" a="1"/>
  <c r="B1585" i="1"/>
  <c r="B1586" i="1" a="1"/>
  <c r="B1586" i="1" s="1"/>
  <c r="B1587" i="1" a="1"/>
  <c r="B1587" i="1"/>
  <c r="B1588" i="1" a="1"/>
  <c r="B1588" i="1" s="1"/>
  <c r="B1589" i="1" a="1"/>
  <c r="B1589" i="1" s="1"/>
  <c r="B1590" i="1" a="1"/>
  <c r="B1590" i="1" s="1"/>
  <c r="B1591" i="1" a="1"/>
  <c r="B1591" i="1" s="1"/>
  <c r="B1592" i="1" a="1"/>
  <c r="B1592" i="1" s="1"/>
  <c r="B1593" i="1" a="1"/>
  <c r="B1593" i="1" s="1"/>
  <c r="B1594" i="1" a="1"/>
  <c r="B1594" i="1"/>
  <c r="B1595" i="1" a="1"/>
  <c r="B1595" i="1" s="1"/>
  <c r="B1596" i="1" a="1"/>
  <c r="B1596" i="1"/>
  <c r="B1597" i="1" a="1"/>
  <c r="B1597" i="1"/>
  <c r="B1598" i="1" a="1"/>
  <c r="B1598" i="1" s="1"/>
  <c r="B1599" i="1" a="1"/>
  <c r="B1599" i="1" s="1"/>
  <c r="B1600" i="1" a="1"/>
  <c r="B1600" i="1" s="1"/>
  <c r="B1601" i="1" a="1"/>
  <c r="B1601" i="1" s="1"/>
  <c r="B1602" i="1" a="1"/>
  <c r="B1602" i="1" s="1"/>
  <c r="B1603" i="1" a="1"/>
  <c r="B1603" i="1" s="1"/>
  <c r="B1604" i="1" a="1"/>
  <c r="B1604" i="1" s="1"/>
  <c r="B1605" i="1" a="1"/>
  <c r="B1605" i="1"/>
  <c r="B1606" i="1" a="1"/>
  <c r="B1606" i="1" s="1"/>
  <c r="B1607" i="1" a="1"/>
  <c r="B1607" i="1"/>
  <c r="B1608" i="1" a="1"/>
  <c r="B1608" i="1" s="1"/>
  <c r="B1609" i="1" a="1"/>
  <c r="B1609" i="1" s="1"/>
  <c r="B1610" i="1" a="1"/>
  <c r="B1610" i="1" s="1"/>
  <c r="B1611" i="1" a="1"/>
  <c r="B1611" i="1"/>
  <c r="B1612" i="1" a="1"/>
  <c r="B1612" i="1"/>
  <c r="B1613" i="1" a="1"/>
  <c r="B1613" i="1" s="1"/>
  <c r="B1614" i="1" a="1"/>
  <c r="B1614" i="1" s="1"/>
  <c r="B1615" i="1" a="1"/>
  <c r="B1615" i="1"/>
  <c r="B1616" i="1" a="1"/>
  <c r="B1616" i="1" s="1"/>
  <c r="B1617" i="1" a="1"/>
  <c r="B1617" i="1" s="1"/>
  <c r="B1618" i="1" a="1"/>
  <c r="B1618" i="1" s="1"/>
  <c r="B1619" i="1" a="1"/>
  <c r="B1619" i="1" s="1"/>
  <c r="B1620" i="1" a="1"/>
  <c r="B1620" i="1"/>
  <c r="B1621" i="1" a="1"/>
  <c r="B1621" i="1" s="1"/>
  <c r="B1622" i="1" a="1"/>
  <c r="B1622" i="1" s="1"/>
  <c r="B1623" i="1" a="1"/>
  <c r="B1623" i="1"/>
  <c r="B1624" i="1" a="1"/>
  <c r="B1624" i="1"/>
  <c r="B1625" i="1" a="1"/>
  <c r="B1625" i="1" s="1"/>
  <c r="B1626" i="1" a="1"/>
  <c r="B1626" i="1" s="1"/>
  <c r="B1627" i="1" a="1"/>
  <c r="B1627" i="1" s="1"/>
  <c r="B1628" i="1" a="1"/>
  <c r="B1628" i="1" s="1"/>
  <c r="B1629" i="1" a="1"/>
  <c r="B1629" i="1"/>
  <c r="B1630" i="1" a="1"/>
  <c r="B1630" i="1" s="1"/>
  <c r="B1631" i="1" a="1"/>
  <c r="B1631" i="1" s="1"/>
  <c r="B1632" i="1" a="1"/>
  <c r="B1632" i="1" s="1"/>
  <c r="B1633" i="1" a="1"/>
  <c r="B1633" i="1"/>
  <c r="B1634" i="1" a="1"/>
  <c r="B1634" i="1" s="1"/>
  <c r="B1635" i="1" a="1"/>
  <c r="B1635" i="1" s="1"/>
  <c r="B1636" i="1" a="1"/>
  <c r="B1636" i="1"/>
  <c r="B1637" i="1" a="1"/>
  <c r="B1637" i="1"/>
  <c r="B1638" i="1" a="1"/>
  <c r="B1638" i="1" s="1"/>
  <c r="B1639" i="1" a="1"/>
  <c r="B1639" i="1" s="1"/>
  <c r="B1640" i="1" a="1"/>
  <c r="B1640" i="1" s="1"/>
  <c r="B1641" i="1" a="1"/>
  <c r="B1641" i="1"/>
  <c r="B1642" i="1" a="1"/>
  <c r="B1642" i="1" s="1"/>
  <c r="B1643" i="1" a="1"/>
  <c r="B1643" i="1" s="1"/>
  <c r="B1644" i="1" a="1"/>
  <c r="B1644" i="1"/>
  <c r="B1645" i="1" a="1"/>
  <c r="B1645" i="1" s="1"/>
  <c r="B1646" i="1" a="1"/>
  <c r="B1646" i="1" s="1"/>
  <c r="B1647" i="1" a="1"/>
  <c r="B1647" i="1" s="1"/>
  <c r="B1648" i="1" a="1"/>
  <c r="B1648" i="1" s="1"/>
  <c r="B1649" i="1" a="1"/>
  <c r="B1649" i="1" s="1"/>
  <c r="B1650" i="1" a="1"/>
  <c r="B1650" i="1" s="1"/>
  <c r="B1651" i="1" a="1"/>
  <c r="B1651" i="1" s="1"/>
  <c r="B1652" i="1" a="1"/>
  <c r="B1652" i="1" s="1"/>
  <c r="B1653" i="1" a="1"/>
  <c r="B1653" i="1"/>
  <c r="B1654" i="1" a="1"/>
  <c r="B1654" i="1" s="1"/>
  <c r="B1655" i="1" a="1"/>
  <c r="B1655" i="1" s="1"/>
  <c r="B1656" i="1" a="1"/>
  <c r="B1656" i="1"/>
  <c r="B1657" i="1" a="1"/>
  <c r="B1657" i="1"/>
  <c r="B1658" i="1" a="1"/>
  <c r="B1658" i="1" s="1"/>
  <c r="B1659" i="1" a="1"/>
  <c r="B1659" i="1" s="1"/>
  <c r="B1660" i="1" a="1"/>
  <c r="B1660" i="1"/>
  <c r="B1661" i="1" a="1"/>
  <c r="B1661" i="1" s="1"/>
  <c r="B1662" i="1" a="1"/>
  <c r="B1662" i="1" s="1"/>
  <c r="B1663" i="1" a="1"/>
  <c r="B1663" i="1" s="1"/>
  <c r="B1664" i="1" a="1"/>
  <c r="B1664" i="1" s="1"/>
  <c r="B1665" i="1" a="1"/>
  <c r="B1665" i="1"/>
  <c r="B1666" i="1" a="1"/>
  <c r="B1666" i="1"/>
  <c r="B1667" i="1" a="1"/>
  <c r="B1667" i="1" s="1"/>
  <c r="B1668" i="1" a="1"/>
  <c r="B1668" i="1"/>
  <c r="B1669" i="1" a="1"/>
  <c r="B1669" i="1" s="1"/>
  <c r="B1670" i="1" a="1"/>
  <c r="B1670" i="1" s="1"/>
  <c r="B1671" i="1" a="1"/>
  <c r="B1671" i="1" s="1"/>
  <c r="B1672" i="1" a="1"/>
  <c r="B1672" i="1" s="1"/>
  <c r="B1673" i="1" a="1"/>
  <c r="B1673" i="1" s="1"/>
  <c r="B1674" i="1" a="1"/>
  <c r="B1674" i="1" s="1"/>
  <c r="B1675" i="1" a="1"/>
  <c r="B1675" i="1" s="1"/>
  <c r="B1676" i="1" a="1"/>
  <c r="B1676" i="1" s="1"/>
  <c r="B1677" i="1" a="1"/>
  <c r="B1677" i="1"/>
  <c r="B1678" i="1" a="1"/>
  <c r="B1678" i="1"/>
  <c r="B1679" i="1" a="1"/>
  <c r="B1679" i="1"/>
  <c r="B1680" i="1" a="1"/>
  <c r="B1680" i="1"/>
  <c r="B1681" i="1" a="1"/>
  <c r="B1681" i="1" s="1"/>
  <c r="B1682" i="1" a="1"/>
  <c r="B1682" i="1" s="1"/>
  <c r="B1683" i="1" a="1"/>
  <c r="B1683" i="1" s="1"/>
  <c r="B1684" i="1" a="1"/>
  <c r="B1684" i="1" s="1"/>
  <c r="B1685" i="1" a="1"/>
  <c r="B1685" i="1" s="1"/>
  <c r="B1686" i="1" a="1"/>
  <c r="B1686" i="1" s="1"/>
  <c r="B1687" i="1" a="1"/>
  <c r="B1687" i="1" s="1"/>
  <c r="B1688" i="1" a="1"/>
  <c r="B1688" i="1" s="1"/>
  <c r="B1689" i="1" a="1"/>
  <c r="B1689" i="1"/>
  <c r="B1690" i="1" a="1"/>
  <c r="B1690" i="1" s="1"/>
  <c r="B1691" i="1" a="1"/>
  <c r="B1691" i="1"/>
  <c r="B1692" i="1" a="1"/>
  <c r="B1692" i="1"/>
  <c r="B1693" i="1" a="1"/>
  <c r="B1693" i="1" s="1"/>
  <c r="B1694" i="1" a="1"/>
  <c r="B1694" i="1" s="1"/>
  <c r="B1695" i="1" a="1"/>
  <c r="B1695" i="1" s="1"/>
  <c r="B1696" i="1" a="1"/>
  <c r="B1696" i="1" s="1"/>
  <c r="B1697" i="1" a="1"/>
  <c r="B1697" i="1" s="1"/>
  <c r="B1698" i="1" a="1"/>
  <c r="B1698" i="1" s="1"/>
  <c r="B1699" i="1" a="1"/>
  <c r="B1699" i="1"/>
  <c r="B1700" i="1" a="1"/>
  <c r="B1700" i="1" s="1"/>
  <c r="B1701" i="1" a="1"/>
  <c r="B1701" i="1"/>
  <c r="B1702" i="1" a="1"/>
  <c r="B1702" i="1"/>
  <c r="B1703" i="1" a="1"/>
  <c r="B1703" i="1" s="1"/>
  <c r="B1704" i="1" a="1"/>
  <c r="B1704" i="1" s="1"/>
  <c r="B1705" i="1" a="1"/>
  <c r="B1705" i="1"/>
  <c r="B1706" i="1" a="1"/>
  <c r="B1706" i="1" s="1"/>
  <c r="B1707" i="1" a="1"/>
  <c r="B1707" i="1"/>
  <c r="B1708" i="1" a="1"/>
  <c r="B1708" i="1"/>
  <c r="B1709" i="1" a="1"/>
  <c r="B1709" i="1" s="1"/>
  <c r="B1710" i="1" a="1"/>
  <c r="B1710" i="1" s="1"/>
  <c r="B1711" i="1" a="1"/>
  <c r="B1711" i="1" s="1"/>
  <c r="B1712" i="1" a="1"/>
  <c r="B1712" i="1" s="1"/>
  <c r="B1713" i="1" a="1"/>
  <c r="B1713" i="1"/>
  <c r="B1714" i="1" a="1"/>
  <c r="B1714" i="1" s="1"/>
  <c r="B1715" i="1" a="1"/>
  <c r="B1715" i="1" s="1"/>
  <c r="B1716" i="1" a="1"/>
  <c r="B1716" i="1" s="1"/>
  <c r="B1717" i="1" a="1"/>
  <c r="B1717" i="1" s="1"/>
  <c r="B1718" i="1" a="1"/>
  <c r="B1718" i="1" s="1"/>
  <c r="B1719" i="1" a="1"/>
  <c r="B1719" i="1" s="1"/>
  <c r="B1720" i="1" a="1"/>
  <c r="B1720" i="1"/>
  <c r="B1721" i="1" a="1"/>
  <c r="B1721" i="1" s="1"/>
  <c r="B1722" i="1" a="1"/>
  <c r="B1722" i="1" s="1"/>
  <c r="B1723" i="1" a="1"/>
  <c r="B1723" i="1"/>
  <c r="B1724" i="1" a="1"/>
  <c r="B1724" i="1" s="1"/>
  <c r="B1725" i="1" a="1"/>
  <c r="B1725" i="1"/>
  <c r="B1726" i="1" a="1"/>
  <c r="B1726" i="1" s="1"/>
  <c r="B1727" i="1" a="1"/>
  <c r="B1727" i="1" s="1"/>
  <c r="B1728" i="1" a="1"/>
  <c r="B1728" i="1"/>
  <c r="B1729" i="1" a="1"/>
  <c r="B1729" i="1" s="1"/>
  <c r="B1730" i="1" a="1"/>
  <c r="B1730" i="1" s="1"/>
  <c r="B1731" i="1" a="1"/>
  <c r="B1731" i="1"/>
  <c r="B1732" i="1" a="1"/>
  <c r="B1732" i="1"/>
  <c r="B1733" i="1" a="1"/>
  <c r="B1733" i="1"/>
  <c r="B1734" i="1" a="1"/>
  <c r="B1734" i="1"/>
  <c r="B1735" i="1" a="1"/>
  <c r="B1735" i="1" s="1"/>
  <c r="B1736" i="1" a="1"/>
  <c r="B1736" i="1" s="1"/>
  <c r="B1737" i="1" a="1"/>
  <c r="B1737" i="1"/>
  <c r="B1738" i="1" a="1"/>
  <c r="B1738" i="1"/>
  <c r="B1739" i="1" a="1"/>
  <c r="B1739" i="1" s="1"/>
  <c r="B1740" i="1" a="1"/>
  <c r="B1740" i="1" s="1"/>
  <c r="B1741" i="1" a="1"/>
  <c r="B1741" i="1" s="1"/>
  <c r="B1742" i="1" a="1"/>
  <c r="B1742" i="1" s="1"/>
  <c r="B1743" i="1" a="1"/>
  <c r="B1743" i="1" s="1"/>
  <c r="B1744" i="1" a="1"/>
  <c r="B1744" i="1" s="1"/>
  <c r="B1745" i="1" a="1"/>
  <c r="B1745" i="1"/>
  <c r="B1746" i="1" a="1"/>
  <c r="B1746" i="1" s="1"/>
  <c r="B1747" i="1" a="1"/>
  <c r="B1747" i="1" s="1"/>
  <c r="B1748" i="1" a="1"/>
  <c r="B1748" i="1" s="1"/>
  <c r="B1749" i="1" a="1"/>
  <c r="B1749" i="1" s="1"/>
  <c r="B1750" i="1" a="1"/>
  <c r="B1750" i="1" s="1"/>
  <c r="B1751" i="1" a="1"/>
  <c r="B1751" i="1" s="1"/>
  <c r="B1752" i="1" a="1"/>
  <c r="B1752" i="1"/>
  <c r="B1753" i="1" a="1"/>
  <c r="B1753" i="1"/>
  <c r="B1754" i="1" a="1"/>
  <c r="B1754" i="1" s="1"/>
  <c r="B1755" i="1" a="1"/>
  <c r="B1755" i="1"/>
  <c r="B1756" i="1" a="1"/>
  <c r="B1756" i="1" s="1"/>
  <c r="B1757" i="1" a="1"/>
  <c r="B1757" i="1" s="1"/>
  <c r="B1758" i="1" a="1"/>
  <c r="B1758" i="1" s="1"/>
  <c r="B1759" i="1" a="1"/>
  <c r="B1759" i="1" s="1"/>
  <c r="B1760" i="1" a="1"/>
  <c r="B1760" i="1" s="1"/>
  <c r="B1761" i="1" a="1"/>
  <c r="B1761" i="1"/>
  <c r="B1762" i="1" a="1"/>
  <c r="B1762" i="1"/>
  <c r="B1763" i="1" a="1"/>
  <c r="B1763" i="1"/>
  <c r="B1764" i="1" a="1"/>
  <c r="B1764" i="1"/>
  <c r="B1765" i="1" a="1"/>
  <c r="B1765" i="1" s="1"/>
  <c r="B1766" i="1" a="1"/>
  <c r="B1766" i="1" s="1"/>
  <c r="B1767" i="1" a="1"/>
  <c r="B1767" i="1"/>
  <c r="B1768" i="1" a="1"/>
  <c r="B1768" i="1"/>
  <c r="B1769" i="1" a="1"/>
  <c r="B1769" i="1" s="1"/>
  <c r="B1770" i="1" a="1"/>
  <c r="B1770" i="1" s="1"/>
  <c r="B1771" i="1" a="1"/>
  <c r="B1771" i="1"/>
  <c r="B1772" i="1" a="1"/>
  <c r="B1772" i="1" s="1"/>
  <c r="B1773" i="1" a="1"/>
  <c r="B1773" i="1" s="1"/>
  <c r="B1774" i="1" a="1"/>
  <c r="B1774" i="1"/>
  <c r="B1775" i="1" a="1"/>
  <c r="B1775" i="1"/>
  <c r="B1776" i="1" a="1"/>
  <c r="B1776" i="1" s="1"/>
  <c r="B1777" i="1" a="1"/>
  <c r="B1777" i="1" s="1"/>
  <c r="B1778" i="1" a="1"/>
  <c r="B1778" i="1" s="1"/>
  <c r="B1779" i="1" a="1"/>
  <c r="B1779" i="1"/>
  <c r="B1780" i="1" a="1"/>
  <c r="B1780" i="1" s="1"/>
  <c r="B1781" i="1" a="1"/>
  <c r="B1781" i="1" s="1"/>
  <c r="B1782" i="1" a="1"/>
  <c r="B1782" i="1" s="1"/>
  <c r="B1783" i="1" a="1"/>
  <c r="B1783" i="1" s="1"/>
  <c r="B1784" i="1" a="1"/>
  <c r="B1784" i="1" s="1"/>
  <c r="B1785" i="1" a="1"/>
  <c r="B1785" i="1" s="1"/>
  <c r="B1786" i="1" a="1"/>
  <c r="B1786" i="1" s="1"/>
  <c r="B1787" i="1" a="1"/>
  <c r="B1787" i="1"/>
  <c r="B1788" i="1" a="1"/>
  <c r="B1788" i="1" s="1"/>
  <c r="B1789" i="1" a="1"/>
  <c r="B1789" i="1"/>
  <c r="B1790" i="1" a="1"/>
  <c r="B1790" i="1" s="1"/>
  <c r="B1791" i="1" a="1"/>
  <c r="B1791" i="1" s="1"/>
  <c r="B1792" i="1" a="1"/>
  <c r="B1792" i="1" s="1"/>
  <c r="B1793" i="1" a="1"/>
  <c r="B1793" i="1" s="1"/>
  <c r="B1794" i="1" a="1"/>
  <c r="B1794" i="1" s="1"/>
  <c r="B1795" i="1" a="1"/>
  <c r="B1795" i="1"/>
  <c r="B1796" i="1" a="1"/>
  <c r="B1796" i="1" s="1"/>
  <c r="B1797" i="1" a="1"/>
  <c r="B1797" i="1"/>
  <c r="B1798" i="1" a="1"/>
  <c r="B1798" i="1" s="1"/>
  <c r="B1799" i="1" a="1"/>
  <c r="B1799" i="1"/>
  <c r="B1800" i="1" a="1"/>
  <c r="B1800" i="1"/>
  <c r="B1801" i="1" a="1"/>
  <c r="B1801" i="1"/>
  <c r="B1802" i="1" a="1"/>
  <c r="B1802" i="1" s="1"/>
  <c r="B1803" i="1" a="1"/>
  <c r="B1803" i="1" s="1"/>
  <c r="B1804" i="1" a="1"/>
  <c r="B1804" i="1"/>
  <c r="B1805" i="1" a="1"/>
  <c r="B1805" i="1" s="1"/>
  <c r="B1806" i="1" a="1"/>
  <c r="B1806" i="1" s="1"/>
  <c r="B1807" i="1" a="1"/>
  <c r="B1807" i="1"/>
  <c r="B1808" i="1" a="1"/>
  <c r="B1808" i="1" s="1"/>
  <c r="B1809" i="1" a="1"/>
  <c r="B1809" i="1" s="1"/>
  <c r="B1810" i="1" a="1"/>
  <c r="B1810" i="1"/>
  <c r="B1811" i="1" a="1"/>
  <c r="B1811" i="1" s="1"/>
  <c r="B1812" i="1" a="1"/>
  <c r="B1812" i="1"/>
  <c r="B1813" i="1" a="1"/>
  <c r="B1813" i="1" s="1"/>
  <c r="B1814" i="1" a="1"/>
  <c r="B1814" i="1" s="1"/>
  <c r="B1815" i="1" a="1"/>
  <c r="B1815" i="1"/>
  <c r="B1816" i="1" a="1"/>
  <c r="B1816" i="1" s="1"/>
  <c r="B1817" i="1" a="1"/>
  <c r="B1817" i="1" s="1"/>
  <c r="B1818" i="1" a="1"/>
  <c r="B1818" i="1"/>
  <c r="B1819" i="1" a="1"/>
  <c r="B1819" i="1" s="1"/>
  <c r="B1820" i="1" a="1"/>
  <c r="B1820" i="1" s="1"/>
  <c r="B1821" i="1" a="1"/>
  <c r="B1821" i="1"/>
  <c r="B1822" i="1" a="1"/>
  <c r="B1822" i="1" s="1"/>
  <c r="B1823" i="1" a="1"/>
  <c r="B1823" i="1" s="1"/>
  <c r="B1824" i="1" a="1"/>
  <c r="B1824" i="1" s="1"/>
  <c r="B1825" i="1" a="1"/>
  <c r="B1825" i="1" s="1"/>
  <c r="B1826" i="1" a="1"/>
  <c r="B1826" i="1" s="1"/>
  <c r="B1827" i="1" a="1"/>
  <c r="B1827" i="1"/>
  <c r="B1828" i="1" a="1"/>
  <c r="B1828" i="1" s="1"/>
  <c r="B1829" i="1" a="1"/>
  <c r="B1829" i="1" s="1"/>
  <c r="B1830" i="1" a="1"/>
  <c r="B1830" i="1"/>
  <c r="B1831" i="1" a="1"/>
  <c r="B1831" i="1" s="1"/>
  <c r="B1832" i="1" a="1"/>
  <c r="B1832" i="1" s="1"/>
  <c r="B1833" i="1" a="1"/>
  <c r="B1833" i="1"/>
  <c r="B1834" i="1" a="1"/>
  <c r="B1834" i="1" s="1"/>
  <c r="B1835" i="1" a="1"/>
  <c r="B1835" i="1" s="1"/>
  <c r="B1836" i="1" a="1"/>
  <c r="B1836" i="1"/>
  <c r="B1837" i="1" a="1"/>
  <c r="B1837" i="1"/>
  <c r="B1838" i="1" a="1"/>
  <c r="B1838" i="1" s="1"/>
  <c r="B1839" i="1" a="1"/>
  <c r="B1839" i="1" s="1"/>
  <c r="B1840" i="1" a="1"/>
  <c r="B1840" i="1" s="1"/>
  <c r="B1841" i="1" a="1"/>
  <c r="B1841" i="1" s="1"/>
  <c r="B1842" i="1" a="1"/>
  <c r="B1842" i="1" s="1"/>
  <c r="B1843" i="1" a="1"/>
  <c r="B1843" i="1" s="1"/>
  <c r="B1844" i="1" a="1"/>
  <c r="B1844" i="1" s="1"/>
  <c r="B1845" i="1" a="1"/>
  <c r="B1845" i="1" s="1"/>
  <c r="B1846" i="1" a="1"/>
  <c r="B1846" i="1" s="1"/>
  <c r="B1847" i="1" a="1"/>
  <c r="B1847" i="1" s="1"/>
  <c r="B1848" i="1" a="1"/>
  <c r="B1848" i="1" s="1"/>
  <c r="B1849" i="1" a="1"/>
  <c r="B1849" i="1" s="1"/>
  <c r="B1850" i="1" a="1"/>
  <c r="B1850" i="1" s="1"/>
  <c r="B1851" i="1" a="1"/>
  <c r="B1851" i="1"/>
  <c r="B1852" i="1" a="1"/>
  <c r="B1852" i="1" s="1"/>
  <c r="B1853" i="1" a="1"/>
  <c r="B1853" i="1"/>
  <c r="B1854" i="1" a="1"/>
  <c r="B1854" i="1" s="1"/>
  <c r="B1855" i="1" a="1"/>
  <c r="B1855" i="1" s="1"/>
  <c r="B1856" i="1" a="1"/>
  <c r="B1856" i="1" s="1"/>
  <c r="B1857" i="1" a="1"/>
  <c r="B1857" i="1" s="1"/>
  <c r="B1858" i="1" a="1"/>
  <c r="B1858" i="1"/>
  <c r="B1859" i="1" a="1"/>
  <c r="B1859" i="1"/>
  <c r="B1860" i="1" a="1"/>
  <c r="B1860" i="1"/>
  <c r="B1861" i="1" a="1"/>
  <c r="B1861" i="1"/>
  <c r="B1862" i="1" a="1"/>
  <c r="B1862" i="1" s="1"/>
  <c r="B1863" i="1" a="1"/>
  <c r="B1863" i="1" s="1"/>
  <c r="B1864" i="1" a="1"/>
  <c r="B1864" i="1"/>
  <c r="B1865" i="1" a="1"/>
  <c r="B1865" i="1" s="1"/>
  <c r="B1866" i="1" a="1"/>
  <c r="B1866" i="1" s="1"/>
  <c r="B1867" i="1" a="1"/>
  <c r="B1867" i="1"/>
  <c r="B1868" i="1" a="1"/>
  <c r="B1868" i="1" s="1"/>
  <c r="B1869" i="1" a="1"/>
  <c r="B1869" i="1" s="1"/>
  <c r="B1870" i="1" a="1"/>
  <c r="B1870" i="1" s="1"/>
  <c r="B1871" i="1" a="1"/>
  <c r="B1871" i="1"/>
  <c r="B1872" i="1" a="1"/>
  <c r="B1872" i="1" s="1"/>
  <c r="B1873" i="1" a="1"/>
  <c r="B1873" i="1" s="1"/>
  <c r="B1874" i="1" a="1"/>
  <c r="B1874" i="1" s="1"/>
  <c r="B1875" i="1" a="1"/>
  <c r="B1875" i="1" s="1"/>
  <c r="B1876" i="1" a="1"/>
  <c r="B1876" i="1" s="1"/>
  <c r="B1877" i="1" a="1"/>
  <c r="B1877" i="1" s="1"/>
  <c r="B1878" i="1" a="1"/>
  <c r="B1878" i="1"/>
  <c r="B1879" i="1" a="1"/>
  <c r="B1879" i="1"/>
  <c r="B1880" i="1" a="1"/>
  <c r="B1880" i="1" s="1"/>
  <c r="B1881" i="1" a="1"/>
  <c r="B1881" i="1" s="1"/>
  <c r="B1882" i="1" a="1"/>
  <c r="B1882" i="1"/>
  <c r="B1883" i="1" a="1"/>
  <c r="B1883" i="1" s="1"/>
  <c r="B1884" i="1" a="1"/>
  <c r="B1884" i="1"/>
  <c r="B1885" i="1" a="1"/>
  <c r="B1885" i="1"/>
  <c r="B1886" i="1" a="1"/>
  <c r="B1886" i="1" s="1"/>
  <c r="B1887" i="1" a="1"/>
  <c r="B1887" i="1" s="1"/>
  <c r="B1888" i="1" a="1"/>
  <c r="B1888" i="1" s="1"/>
  <c r="B1889" i="1" a="1"/>
  <c r="B1889" i="1"/>
  <c r="B1890" i="1" a="1"/>
  <c r="B1890" i="1" s="1"/>
  <c r="B1891" i="1" a="1"/>
  <c r="B1891" i="1" s="1"/>
  <c r="B1892" i="1" a="1"/>
  <c r="B1892" i="1" s="1"/>
  <c r="B1893" i="1" a="1"/>
  <c r="B1893" i="1" s="1"/>
  <c r="B1894" i="1" a="1"/>
  <c r="B1894" i="1" s="1"/>
  <c r="B1895" i="1" a="1"/>
  <c r="B1895" i="1" s="1"/>
  <c r="B1896" i="1" a="1"/>
  <c r="B1896" i="1" s="1"/>
  <c r="B1897" i="1" a="1"/>
  <c r="B1897" i="1" s="1"/>
  <c r="B1898" i="1" a="1"/>
  <c r="B1898" i="1" s="1"/>
  <c r="B1899" i="1" a="1"/>
  <c r="B1899" i="1"/>
  <c r="B1900" i="1" a="1"/>
  <c r="B1900" i="1" s="1"/>
  <c r="B1901" i="1" a="1"/>
  <c r="B1901" i="1" s="1"/>
  <c r="B1902" i="1" a="1"/>
  <c r="B1902" i="1" s="1"/>
  <c r="B1903" i="1" a="1"/>
  <c r="B1903" i="1" s="1"/>
  <c r="B1904" i="1" a="1"/>
  <c r="B1904" i="1" s="1"/>
  <c r="B1905" i="1" a="1"/>
  <c r="B1905" i="1" s="1"/>
  <c r="B1906" i="1" a="1"/>
  <c r="B1906" i="1" s="1"/>
  <c r="B1907" i="1" a="1"/>
  <c r="B1907" i="1" s="1"/>
  <c r="B1908" i="1" a="1"/>
  <c r="B1908" i="1"/>
  <c r="B1909" i="1" a="1"/>
  <c r="B1909" i="1" s="1"/>
  <c r="B1910" i="1" a="1"/>
  <c r="B1910" i="1" s="1"/>
  <c r="B1911" i="1" a="1"/>
  <c r="B1911" i="1" s="1"/>
  <c r="B1912" i="1" a="1"/>
  <c r="B1912" i="1" s="1"/>
  <c r="B1913" i="1" a="1"/>
  <c r="B1913" i="1" s="1"/>
  <c r="B1914" i="1" a="1"/>
  <c r="B1914" i="1" s="1"/>
  <c r="B1915" i="1" a="1"/>
  <c r="B1915" i="1" s="1"/>
  <c r="B1916" i="1" a="1"/>
  <c r="B1916" i="1" s="1"/>
  <c r="B1917" i="1" a="1"/>
  <c r="B1917" i="1"/>
  <c r="B1918" i="1" a="1"/>
  <c r="B1918" i="1"/>
  <c r="B1919" i="1" a="1"/>
  <c r="B1919" i="1" s="1"/>
  <c r="B1920" i="1" a="1"/>
  <c r="B1920" i="1"/>
  <c r="B1921" i="1" a="1"/>
  <c r="B1921" i="1" s="1"/>
  <c r="B1922" i="1" a="1"/>
  <c r="B1922" i="1" s="1"/>
  <c r="B1923" i="1" a="1"/>
  <c r="B1923" i="1" s="1"/>
  <c r="B1924" i="1" a="1"/>
  <c r="B1924" i="1"/>
  <c r="B1925" i="1" a="1"/>
  <c r="B1925" i="1" s="1"/>
  <c r="B1926" i="1" a="1"/>
  <c r="B1926" i="1" s="1"/>
  <c r="B1927" i="1" a="1"/>
  <c r="B1927" i="1" s="1"/>
  <c r="B1928" i="1" a="1"/>
  <c r="B1928" i="1" s="1"/>
  <c r="B1929" i="1" a="1"/>
  <c r="B1929" i="1" s="1"/>
  <c r="B1930" i="1" a="1"/>
  <c r="B1930" i="1" s="1"/>
  <c r="B1931" i="1" a="1"/>
  <c r="B1931" i="1" s="1"/>
  <c r="B1932" i="1" a="1"/>
  <c r="B1932" i="1"/>
  <c r="B1933" i="1" a="1"/>
  <c r="B1933" i="1"/>
  <c r="B1934" i="1" a="1"/>
  <c r="B1934" i="1" s="1"/>
  <c r="B1935" i="1" a="1"/>
  <c r="B1935" i="1" s="1"/>
  <c r="B1936" i="1" a="1"/>
  <c r="B1936" i="1" s="1"/>
  <c r="B1937" i="1" a="1"/>
  <c r="B1937" i="1" s="1"/>
  <c r="B1938" i="1" a="1"/>
  <c r="B1938" i="1" s="1"/>
  <c r="B1939" i="1" a="1"/>
  <c r="B1939" i="1" s="1"/>
  <c r="B1940" i="1" a="1"/>
  <c r="B1940" i="1" s="1"/>
  <c r="B1941" i="1" a="1"/>
  <c r="B1941" i="1"/>
  <c r="B1942" i="1" a="1"/>
  <c r="B1942" i="1" s="1"/>
  <c r="B1943" i="1" a="1"/>
  <c r="B1943" i="1" s="1"/>
  <c r="B1944" i="1" a="1"/>
  <c r="B1944" i="1" s="1"/>
  <c r="B1945" i="1" a="1"/>
  <c r="B1945" i="1" s="1"/>
  <c r="B1946" i="1" a="1"/>
  <c r="B1946" i="1" s="1"/>
  <c r="B1947" i="1" a="1"/>
  <c r="B1947" i="1" s="1"/>
  <c r="B1948" i="1" a="1"/>
  <c r="B1948" i="1"/>
  <c r="B1949" i="1" a="1"/>
  <c r="B1949" i="1"/>
  <c r="B1950" i="1" a="1"/>
  <c r="B1950" i="1"/>
  <c r="B1951" i="1" a="1"/>
  <c r="B1951" i="1"/>
  <c r="B1952" i="1" a="1"/>
  <c r="B1952" i="1" s="1"/>
  <c r="B1953" i="1" a="1"/>
  <c r="B1953" i="1" s="1"/>
  <c r="B1954" i="1" a="1"/>
  <c r="B1954" i="1" s="1"/>
  <c r="B1955" i="1" a="1"/>
  <c r="B1955" i="1"/>
  <c r="B1956" i="1" a="1"/>
  <c r="B1956" i="1"/>
  <c r="B1957" i="1" a="1"/>
  <c r="B1957" i="1"/>
  <c r="B1958" i="1" a="1"/>
  <c r="B1958" i="1" s="1"/>
  <c r="B1959" i="1" a="1"/>
  <c r="B1959" i="1" s="1"/>
  <c r="B1960" i="1" a="1"/>
  <c r="B1960" i="1" s="1"/>
  <c r="B1961" i="1" a="1"/>
  <c r="B1961" i="1"/>
  <c r="B1962" i="1" a="1"/>
  <c r="B1962" i="1" s="1"/>
  <c r="B1963" i="1" a="1"/>
  <c r="B1963" i="1" s="1"/>
  <c r="B1964" i="1" a="1"/>
  <c r="B1964" i="1" s="1"/>
  <c r="B1965" i="1" a="1"/>
  <c r="B1965" i="1" s="1"/>
  <c r="B1966" i="1" a="1"/>
  <c r="B1966" i="1" s="1"/>
  <c r="B1967" i="1" a="1"/>
  <c r="B1967" i="1"/>
  <c r="B1968" i="1" a="1"/>
  <c r="B1968" i="1" s="1"/>
  <c r="B1969" i="1" a="1"/>
  <c r="B1969" i="1"/>
  <c r="B1970" i="1" a="1"/>
  <c r="B1970" i="1" s="1"/>
  <c r="B1971" i="1" a="1"/>
  <c r="B1971" i="1"/>
  <c r="B1972" i="1" a="1"/>
  <c r="B1972" i="1" s="1"/>
  <c r="B1973" i="1" a="1"/>
  <c r="B1973" i="1" s="1"/>
  <c r="B1974" i="1" a="1"/>
  <c r="B1974" i="1"/>
  <c r="B1975" i="1" a="1"/>
  <c r="B1975" i="1" s="1"/>
  <c r="B1976" i="1" a="1"/>
  <c r="B1976" i="1" s="1"/>
  <c r="B1977" i="1" a="1"/>
  <c r="B1977" i="1" s="1"/>
  <c r="B1978" i="1" a="1"/>
  <c r="B1978" i="1" s="1"/>
  <c r="B1979" i="1" a="1"/>
  <c r="B1979" i="1"/>
  <c r="B1980" i="1" a="1"/>
  <c r="B1980" i="1"/>
  <c r="B1981" i="1" a="1"/>
  <c r="B1981" i="1" s="1"/>
  <c r="B1982" i="1" a="1"/>
  <c r="B1982" i="1" s="1"/>
  <c r="B1983" i="1" a="1"/>
  <c r="B1983" i="1"/>
  <c r="B1984" i="1" a="1"/>
  <c r="B1984" i="1"/>
  <c r="B1985" i="1" a="1"/>
  <c r="B1985" i="1" s="1"/>
  <c r="B1986" i="1" a="1"/>
  <c r="B1986" i="1" s="1"/>
  <c r="B1987" i="1" a="1"/>
  <c r="B1987" i="1" s="1"/>
  <c r="B1988" i="1" a="1"/>
  <c r="B1988" i="1" s="1"/>
  <c r="B1989" i="1" a="1"/>
  <c r="B1989" i="1" s="1"/>
  <c r="B1990" i="1" a="1"/>
  <c r="B1990" i="1" s="1"/>
  <c r="B1991" i="1" a="1"/>
  <c r="B1991" i="1" s="1"/>
  <c r="B1992" i="1" a="1"/>
  <c r="B1992" i="1" s="1"/>
  <c r="B1993" i="1" a="1"/>
  <c r="B1993" i="1"/>
  <c r="B1994" i="1" a="1"/>
  <c r="B1994" i="1" s="1"/>
  <c r="B1995" i="1" a="1"/>
  <c r="B1995" i="1" s="1"/>
  <c r="B1996" i="1" a="1"/>
  <c r="B1996" i="1"/>
  <c r="B1997" i="1" a="1"/>
  <c r="B1997" i="1" s="1"/>
  <c r="B1998" i="1" a="1"/>
  <c r="B1998" i="1" s="1"/>
  <c r="B1999" i="1" a="1"/>
  <c r="B1999" i="1" s="1"/>
  <c r="B2000" i="1" a="1"/>
  <c r="B2000" i="1" s="1"/>
  <c r="B2001" i="1" a="1"/>
  <c r="B2001" i="1" s="1"/>
  <c r="B2002" i="1" a="1"/>
  <c r="B2002" i="1" s="1"/>
  <c r="B2003" i="1" a="1"/>
  <c r="B2003" i="1"/>
  <c r="B2004" i="1" a="1"/>
  <c r="B2004" i="1" s="1"/>
  <c r="B2005" i="1" a="1"/>
  <c r="B2005" i="1" s="1"/>
  <c r="B2006" i="1" a="1"/>
  <c r="B2006" i="1" s="1"/>
  <c r="B2007" i="1" a="1"/>
  <c r="B2007" i="1"/>
  <c r="B2008" i="1" a="1"/>
  <c r="B2008" i="1" s="1"/>
  <c r="B2009" i="1" a="1"/>
  <c r="B2009" i="1" s="1"/>
  <c r="B2010" i="1" a="1"/>
  <c r="B2010" i="1"/>
  <c r="B2011" i="1" a="1"/>
  <c r="B2011" i="1"/>
  <c r="B2012" i="1" a="1"/>
  <c r="B2012" i="1" s="1"/>
  <c r="B2013" i="1" a="1"/>
  <c r="B2013" i="1" s="1"/>
  <c r="B2014" i="1" a="1"/>
  <c r="B2014" i="1"/>
  <c r="B2015" i="1" a="1"/>
  <c r="B2015" i="1" s="1"/>
  <c r="B2016" i="1" a="1"/>
  <c r="B2016" i="1"/>
  <c r="B2017" i="1" a="1"/>
  <c r="B2017" i="1"/>
  <c r="B2018" i="1" a="1"/>
  <c r="B2018" i="1" s="1"/>
  <c r="B2019" i="1" a="1"/>
  <c r="B2019" i="1" s="1"/>
  <c r="B2020" i="1" a="1"/>
  <c r="B2020" i="1"/>
  <c r="B2021" i="1" a="1"/>
  <c r="B2021" i="1" s="1"/>
  <c r="B2022" i="1" a="1"/>
  <c r="B2022" i="1" s="1"/>
  <c r="B2023" i="1" a="1"/>
  <c r="B2023" i="1" s="1"/>
  <c r="B2024" i="1" a="1"/>
  <c r="B2024" i="1" s="1"/>
  <c r="B2025" i="1" a="1"/>
  <c r="B2025" i="1" s="1"/>
  <c r="B2026" i="1" a="1"/>
  <c r="B2026" i="1"/>
  <c r="B2027" i="1" a="1"/>
  <c r="B2027" i="1" s="1"/>
  <c r="B2028" i="1" a="1"/>
  <c r="B2028" i="1" s="1"/>
  <c r="B2029" i="1" a="1"/>
  <c r="B2029" i="1" s="1"/>
  <c r="B2030" i="1" a="1"/>
  <c r="B2030" i="1" s="1"/>
  <c r="B2031" i="1" a="1"/>
  <c r="B2031" i="1"/>
  <c r="B2032" i="1" a="1"/>
  <c r="B2032" i="1" s="1"/>
  <c r="B2033" i="1" a="1"/>
  <c r="B2033" i="1"/>
  <c r="B2034" i="1" a="1"/>
  <c r="B2034" i="1" s="1"/>
  <c r="B2035" i="1" a="1"/>
  <c r="B2035" i="1" s="1"/>
  <c r="B2036" i="1" a="1"/>
  <c r="B2036" i="1" s="1"/>
  <c r="B2037" i="1" a="1"/>
  <c r="B2037" i="1" s="1"/>
  <c r="B2038" i="1" a="1"/>
  <c r="B2038" i="1" s="1"/>
  <c r="B2039" i="1" a="1"/>
  <c r="B2039" i="1" s="1"/>
  <c r="B2040" i="1" a="1"/>
  <c r="B2040" i="1" s="1"/>
  <c r="B2041" i="1" a="1"/>
  <c r="B2041" i="1" s="1"/>
  <c r="B2042" i="1" a="1"/>
  <c r="B2042" i="1" s="1"/>
  <c r="B2043" i="1" a="1"/>
  <c r="B2043" i="1" s="1"/>
  <c r="B2044" i="1" a="1"/>
  <c r="B2044" i="1"/>
  <c r="B2045" i="1" a="1"/>
  <c r="B2045" i="1" s="1"/>
  <c r="B2046" i="1" a="1"/>
  <c r="B2046" i="1" s="1"/>
  <c r="B2047" i="1" a="1"/>
  <c r="B2047" i="1"/>
  <c r="B2048" i="1" a="1"/>
  <c r="B2048" i="1" s="1"/>
  <c r="B2049" i="1" a="1"/>
  <c r="B2049" i="1" s="1"/>
  <c r="B2050" i="1" a="1"/>
  <c r="B2050" i="1" s="1"/>
  <c r="B2051" i="1" a="1"/>
  <c r="B2051" i="1" s="1"/>
  <c r="B2052" i="1" a="1"/>
  <c r="B2052" i="1"/>
  <c r="B2053" i="1" a="1"/>
  <c r="B2053" i="1" s="1"/>
  <c r="B2054" i="1" a="1"/>
  <c r="B2054" i="1" s="1"/>
  <c r="B2055" i="1" a="1"/>
  <c r="B2055" i="1" s="1"/>
  <c r="B2056" i="1" a="1"/>
  <c r="B2056" i="1"/>
  <c r="B2057" i="1" a="1"/>
  <c r="B2057" i="1"/>
  <c r="B2058" i="1" a="1"/>
  <c r="B2058" i="1" s="1"/>
  <c r="B2059" i="1" a="1"/>
  <c r="B2059" i="1"/>
  <c r="B2060" i="1" a="1"/>
  <c r="B2060" i="1" s="1"/>
  <c r="B2061" i="1" a="1"/>
  <c r="B2061" i="1"/>
  <c r="B2062" i="1" a="1"/>
  <c r="B2062" i="1" s="1"/>
  <c r="B2063" i="1" a="1"/>
  <c r="B2063" i="1"/>
  <c r="B2064" i="1" a="1"/>
  <c r="B2064" i="1"/>
  <c r="B2065" i="1" a="1"/>
  <c r="B2065" i="1"/>
  <c r="B2066" i="1" a="1"/>
  <c r="B2066" i="1" s="1"/>
  <c r="B2067" i="1" a="1"/>
  <c r="B2067" i="1" s="1"/>
  <c r="B2068" i="1" a="1"/>
  <c r="B2068" i="1" s="1"/>
  <c r="B2069" i="1" a="1"/>
  <c r="B2069" i="1" s="1"/>
  <c r="B2070" i="1" a="1"/>
  <c r="B2070" i="1" s="1"/>
  <c r="B2071" i="1" a="1"/>
  <c r="B2071" i="1" s="1"/>
  <c r="B2072" i="1" a="1"/>
  <c r="B2072" i="1" s="1"/>
  <c r="B2073" i="1" a="1"/>
  <c r="B2073" i="1"/>
  <c r="B2074" i="1" a="1"/>
  <c r="B2074" i="1"/>
  <c r="B2075" i="1" a="1"/>
  <c r="B2075" i="1"/>
  <c r="B2076" i="1" a="1"/>
  <c r="B2076" i="1"/>
  <c r="B2077" i="1" a="1"/>
  <c r="B2077" i="1" s="1"/>
  <c r="B2078" i="1" a="1"/>
  <c r="B2078" i="1" s="1"/>
  <c r="B2079" i="1" a="1"/>
  <c r="B2079" i="1"/>
  <c r="B2080" i="1" a="1"/>
  <c r="B2080" i="1" s="1"/>
  <c r="B2081" i="1" a="1"/>
  <c r="B2081" i="1"/>
  <c r="B2082" i="1" a="1"/>
  <c r="B2082" i="1"/>
  <c r="B2083" i="1" a="1"/>
  <c r="B2083" i="1" s="1"/>
  <c r="B2084" i="1" a="1"/>
  <c r="B2084" i="1" s="1"/>
  <c r="B2085" i="1" a="1"/>
  <c r="B2085" i="1" s="1"/>
  <c r="B2086" i="1" a="1"/>
  <c r="B2086" i="1" s="1"/>
  <c r="B2087" i="1" a="1"/>
  <c r="B2087" i="1" s="1"/>
  <c r="B2088" i="1" a="1"/>
  <c r="B2088" i="1"/>
  <c r="B2089" i="1" a="1"/>
  <c r="B2089" i="1" s="1"/>
  <c r="B2090" i="1" a="1"/>
  <c r="B2090" i="1" s="1"/>
  <c r="B2091" i="1" a="1"/>
  <c r="B2091" i="1" s="1"/>
  <c r="B2092" i="1" a="1"/>
  <c r="B2092" i="1"/>
  <c r="B2093" i="1" a="1"/>
  <c r="B2093" i="1"/>
  <c r="B2094" i="1" a="1"/>
  <c r="B2094" i="1" s="1"/>
  <c r="B2095" i="1" a="1"/>
  <c r="B2095" i="1" s="1"/>
  <c r="B2096" i="1" a="1"/>
  <c r="B2096" i="1" s="1"/>
  <c r="B2097" i="1" a="1"/>
  <c r="B2097" i="1" s="1"/>
  <c r="B2098" i="1" a="1"/>
  <c r="B2098" i="1" s="1"/>
  <c r="B2099" i="1" a="1"/>
  <c r="B2099" i="1"/>
  <c r="B2100" i="1" a="1"/>
  <c r="B2100" i="1" s="1"/>
  <c r="B2101" i="1" a="1"/>
  <c r="B2101" i="1" s="1"/>
  <c r="B2102" i="1" a="1"/>
  <c r="B2102" i="1" s="1"/>
  <c r="B2103" i="1" a="1"/>
  <c r="B2103" i="1" s="1"/>
  <c r="B2104" i="1" a="1"/>
  <c r="B2104" i="1" s="1"/>
  <c r="B2105" i="1" a="1"/>
  <c r="B2105" i="1" s="1"/>
  <c r="B2106" i="1" a="1"/>
  <c r="B2106" i="1" s="1"/>
  <c r="B2107" i="1" a="1"/>
  <c r="B2107" i="1"/>
  <c r="B2108" i="1" a="1"/>
  <c r="B2108" i="1" s="1"/>
  <c r="B2109" i="1" a="1"/>
  <c r="B2109" i="1"/>
  <c r="B2110" i="1" a="1"/>
  <c r="B2110" i="1" s="1"/>
  <c r="B2111" i="1" a="1"/>
  <c r="B2111" i="1"/>
  <c r="B2112" i="1" a="1"/>
  <c r="B2112" i="1" s="1"/>
  <c r="B2113" i="1" a="1"/>
  <c r="B2113" i="1" s="1"/>
  <c r="B2114" i="1" a="1"/>
  <c r="B2114" i="1" s="1"/>
  <c r="B2115" i="1" a="1"/>
  <c r="B2115" i="1"/>
  <c r="B2116" i="1" a="1"/>
  <c r="B2116" i="1" s="1"/>
  <c r="B2117" i="1" a="1"/>
  <c r="B2117" i="1" s="1"/>
  <c r="B2118" i="1" a="1"/>
  <c r="B2118" i="1" s="1"/>
  <c r="B2119" i="1" a="1"/>
  <c r="B2119" i="1" s="1"/>
  <c r="B2120" i="1" a="1"/>
  <c r="B2120" i="1" s="1"/>
  <c r="B2121" i="1" a="1"/>
  <c r="B2121" i="1" s="1"/>
  <c r="B2122" i="1" a="1"/>
  <c r="B2122" i="1" s="1"/>
  <c r="B2123" i="1" a="1"/>
  <c r="B2123" i="1"/>
  <c r="B2124" i="1" a="1"/>
  <c r="B2124" i="1" s="1"/>
  <c r="B2125" i="1" a="1"/>
  <c r="B2125" i="1" s="1"/>
  <c r="B2126" i="1" a="1"/>
  <c r="B2126" i="1" s="1"/>
  <c r="B2127" i="1" a="1"/>
  <c r="B2127" i="1" s="1"/>
  <c r="B2128" i="1" a="1"/>
  <c r="B2128" i="1" s="1"/>
  <c r="B2129" i="1" a="1"/>
  <c r="B2129" i="1"/>
  <c r="B2130" i="1" a="1"/>
  <c r="B2130" i="1" s="1"/>
  <c r="B2131" i="1" a="1"/>
  <c r="B2131" i="1" s="1"/>
  <c r="B2132" i="1" a="1"/>
  <c r="B2132" i="1" s="1"/>
  <c r="B2133" i="1" a="1"/>
  <c r="B2133" i="1" s="1"/>
  <c r="B2134" i="1" a="1"/>
  <c r="B2134" i="1" s="1"/>
  <c r="B2135" i="1" a="1"/>
  <c r="B2135" i="1" s="1"/>
  <c r="B2136" i="1" a="1"/>
  <c r="B2136" i="1"/>
  <c r="B2137" i="1" a="1"/>
  <c r="B2137" i="1"/>
  <c r="B2138" i="1" a="1"/>
  <c r="B2138" i="1" s="1"/>
  <c r="B2139" i="1" a="1"/>
  <c r="B2139" i="1"/>
  <c r="B2140" i="1" a="1"/>
  <c r="B2140" i="1" s="1"/>
  <c r="B2141" i="1" a="1"/>
  <c r="B2141" i="1"/>
  <c r="B2142" i="1" a="1"/>
  <c r="B2142" i="1" s="1"/>
  <c r="B2143" i="1" a="1"/>
  <c r="B2143" i="1" s="1"/>
  <c r="B2144" i="1" a="1"/>
  <c r="B2144" i="1" s="1"/>
  <c r="B2145" i="1" a="1"/>
  <c r="B2145" i="1" s="1"/>
  <c r="B2146" i="1" a="1"/>
  <c r="B2146" i="1" s="1"/>
  <c r="B2147" i="1" a="1"/>
  <c r="B2147" i="1"/>
  <c r="B2148" i="1" a="1"/>
  <c r="B2148" i="1" s="1"/>
  <c r="B2149" i="1" a="1"/>
  <c r="B2149" i="1"/>
  <c r="B2150" i="1" a="1"/>
  <c r="B2150" i="1" s="1"/>
  <c r="B2151" i="1" a="1"/>
  <c r="B2151" i="1"/>
  <c r="B2152" i="1" a="1"/>
  <c r="B2152" i="1" s="1"/>
  <c r="B2153" i="1" a="1"/>
  <c r="B2153" i="1" s="1"/>
  <c r="B2154" i="1" a="1"/>
  <c r="B2154" i="1" s="1"/>
  <c r="B2155" i="1" a="1"/>
  <c r="B2155" i="1" s="1"/>
  <c r="B2156" i="1" a="1"/>
  <c r="B2156" i="1" s="1"/>
  <c r="B2157" i="1" a="1"/>
  <c r="B2157" i="1"/>
  <c r="B2158" i="1" a="1"/>
  <c r="B2158" i="1" s="1"/>
  <c r="B2159" i="1" a="1"/>
  <c r="B2159" i="1"/>
  <c r="B2160" i="1" a="1"/>
  <c r="B2160" i="1" s="1"/>
  <c r="B2161" i="1" a="1"/>
  <c r="B2161" i="1" s="1"/>
  <c r="B2162" i="1" a="1"/>
  <c r="B2162" i="1" s="1"/>
  <c r="B2163" i="1" a="1"/>
  <c r="B2163" i="1" s="1"/>
  <c r="B2164" i="1" a="1"/>
  <c r="B2164" i="1" s="1"/>
  <c r="B2165" i="1" a="1"/>
  <c r="B2165" i="1" s="1"/>
  <c r="B2166" i="1" a="1"/>
  <c r="B2166" i="1" s="1"/>
  <c r="B2167" i="1" a="1"/>
  <c r="B2167" i="1"/>
  <c r="B2168" i="1" a="1"/>
  <c r="B2168" i="1" s="1"/>
  <c r="B2169" i="1" a="1"/>
  <c r="B2169" i="1"/>
  <c r="B2170" i="1" a="1"/>
  <c r="B2170" i="1" s="1"/>
  <c r="B2171" i="1" a="1"/>
  <c r="B2171" i="1"/>
  <c r="B2172" i="1" a="1"/>
  <c r="B2172" i="1" s="1"/>
  <c r="B2173" i="1" a="1"/>
  <c r="B2173" i="1" s="1"/>
  <c r="B2174" i="1" a="1"/>
  <c r="B2174" i="1" s="1"/>
  <c r="B2175" i="1" a="1"/>
  <c r="B2175" i="1"/>
  <c r="B2176" i="1" a="1"/>
  <c r="B2176" i="1" s="1"/>
  <c r="B2177" i="1" a="1"/>
  <c r="B2177" i="1"/>
  <c r="B2178" i="1" a="1"/>
  <c r="B2178" i="1" s="1"/>
  <c r="B2179" i="1" a="1"/>
  <c r="B2179" i="1" s="1"/>
  <c r="B2180" i="1" a="1"/>
  <c r="B2180" i="1" s="1"/>
  <c r="B2181" i="1" a="1"/>
  <c r="B2181" i="1" s="1"/>
  <c r="B2182" i="1" a="1"/>
  <c r="B2182" i="1"/>
  <c r="B2183" i="1" a="1"/>
  <c r="B2183" i="1" s="1"/>
  <c r="B2184" i="1" a="1"/>
  <c r="B2184" i="1" s="1"/>
  <c r="B2185" i="1" a="1"/>
  <c r="B2185" i="1"/>
  <c r="B2186" i="1" a="1"/>
  <c r="B2186" i="1" s="1"/>
  <c r="B2187" i="1" a="1"/>
  <c r="B2187" i="1" s="1"/>
  <c r="B2188" i="1" a="1"/>
  <c r="B2188" i="1"/>
  <c r="B2189" i="1" a="1"/>
  <c r="B2189" i="1" s="1"/>
  <c r="B2190" i="1" a="1"/>
  <c r="B2190" i="1"/>
  <c r="B2191" i="1" a="1"/>
  <c r="B2191" i="1" s="1"/>
  <c r="B2192" i="1" a="1"/>
  <c r="B2192" i="1" s="1"/>
  <c r="B2193" i="1" a="1"/>
  <c r="B2193" i="1" s="1"/>
  <c r="B2194" i="1" a="1"/>
  <c r="B2194" i="1"/>
  <c r="B2195" i="1" a="1"/>
  <c r="B2195" i="1" s="1"/>
  <c r="B2196" i="1" a="1"/>
  <c r="B2196" i="1" s="1"/>
  <c r="B2197" i="1" a="1"/>
  <c r="B2197" i="1" s="1"/>
  <c r="B2198" i="1" a="1"/>
  <c r="B2198" i="1" s="1"/>
  <c r="B2199" i="1" a="1"/>
  <c r="B2199" i="1"/>
  <c r="B2200" i="1" a="1"/>
  <c r="B2200" i="1"/>
  <c r="B2201" i="1" a="1"/>
  <c r="B2201" i="1"/>
  <c r="B2202" i="1" a="1"/>
  <c r="B2202" i="1" s="1"/>
  <c r="B2203" i="1" a="1"/>
  <c r="B2203" i="1" s="1"/>
  <c r="B2204" i="1" a="1"/>
  <c r="B2204" i="1" s="1"/>
  <c r="B2205" i="1" a="1"/>
  <c r="B2205" i="1"/>
  <c r="B2206" i="1" a="1"/>
  <c r="B2206" i="1"/>
  <c r="B2207" i="1" a="1"/>
  <c r="B2207" i="1"/>
  <c r="B2208" i="1" a="1"/>
  <c r="B2208" i="1" s="1"/>
  <c r="B2209" i="1" a="1"/>
  <c r="B2209" i="1" s="1"/>
  <c r="B2210" i="1" a="1"/>
  <c r="B2210" i="1" s="1"/>
  <c r="B2211" i="1" a="1"/>
  <c r="B2211" i="1" s="1"/>
  <c r="B2212" i="1" a="1"/>
  <c r="B2212" i="1" s="1"/>
  <c r="B2213" i="1" a="1"/>
  <c r="B2213" i="1" s="1"/>
  <c r="B2214" i="1" a="1"/>
  <c r="B2214" i="1" s="1"/>
  <c r="B2215" i="1" a="1"/>
  <c r="B2215" i="1" s="1"/>
  <c r="B2216" i="1" a="1"/>
  <c r="B2216" i="1" s="1"/>
  <c r="B2217" i="1" a="1"/>
  <c r="B2217" i="1" s="1"/>
  <c r="B2218" i="1" a="1"/>
  <c r="B2218" i="1" s="1"/>
  <c r="B2219" i="1" a="1"/>
  <c r="B2219" i="1"/>
  <c r="B2220" i="1" a="1"/>
  <c r="B2220" i="1" s="1"/>
  <c r="B2221" i="1" a="1"/>
  <c r="B2221" i="1"/>
  <c r="B2222" i="1" a="1"/>
  <c r="B2222" i="1" s="1"/>
  <c r="B2223" i="1" a="1"/>
  <c r="B2223" i="1"/>
  <c r="B2224" i="1" a="1"/>
  <c r="B2224" i="1" s="1"/>
  <c r="B2225" i="1" a="1"/>
  <c r="B2225" i="1"/>
  <c r="B2226" i="1" a="1"/>
  <c r="B2226" i="1" s="1"/>
  <c r="B2227" i="1" a="1"/>
  <c r="B2227" i="1" s="1"/>
  <c r="B2228" i="1" a="1"/>
  <c r="B2228" i="1" s="1"/>
  <c r="B2229" i="1" a="1"/>
  <c r="B2229" i="1"/>
  <c r="B2230" i="1" a="1"/>
  <c r="B2230" i="1" s="1"/>
  <c r="B2231" i="1" a="1"/>
  <c r="B2231" i="1" s="1"/>
  <c r="B2232" i="1" a="1"/>
  <c r="B2232" i="1" s="1"/>
  <c r="B2233" i="1" a="1"/>
  <c r="B2233" i="1" s="1"/>
  <c r="B2234" i="1" a="1"/>
  <c r="B2234" i="1" s="1"/>
  <c r="B2235" i="1" a="1"/>
  <c r="B2235" i="1" s="1"/>
  <c r="B2236" i="1" a="1"/>
  <c r="B2236" i="1"/>
  <c r="B2237" i="1" a="1"/>
  <c r="B2237" i="1" s="1"/>
  <c r="B2238" i="1" a="1"/>
  <c r="B2238" i="1"/>
  <c r="B2239" i="1" a="1"/>
  <c r="B2239" i="1" s="1"/>
  <c r="B2240" i="1" a="1"/>
  <c r="B2240" i="1" s="1"/>
  <c r="B2241" i="1" a="1"/>
  <c r="B2241" i="1" s="1"/>
  <c r="B2242" i="1" a="1"/>
  <c r="B2242" i="1" s="1"/>
  <c r="B2243" i="1" a="1"/>
  <c r="B2243" i="1" s="1"/>
  <c r="B2244" i="1" a="1"/>
  <c r="B2244" i="1" s="1"/>
  <c r="B2245" i="1" a="1"/>
  <c r="B2245" i="1" s="1"/>
  <c r="B2246" i="1" a="1"/>
  <c r="B2246" i="1" s="1"/>
  <c r="B2247" i="1" a="1"/>
  <c r="B2247" i="1" s="1"/>
  <c r="B2248" i="1" a="1"/>
  <c r="B2248" i="1" s="1"/>
  <c r="B2249" i="1" a="1"/>
  <c r="B2249" i="1" s="1"/>
  <c r="B2250" i="1" a="1"/>
  <c r="B2250" i="1" s="1"/>
  <c r="B2251" i="1" a="1"/>
  <c r="B2251" i="1" s="1"/>
  <c r="B2252" i="1" a="1"/>
  <c r="B2252" i="1" s="1"/>
  <c r="B2253" i="1" a="1"/>
  <c r="B2253" i="1" s="1"/>
  <c r="B2254" i="1" a="1"/>
  <c r="B2254" i="1" s="1"/>
  <c r="B2255" i="1" a="1"/>
  <c r="B2255" i="1"/>
  <c r="B2256" i="1" a="1"/>
  <c r="B2256" i="1" s="1"/>
  <c r="B2257" i="1" a="1"/>
  <c r="B2257" i="1"/>
  <c r="B2258" i="1" a="1"/>
  <c r="B2258" i="1" s="1"/>
  <c r="B2259" i="1" a="1"/>
  <c r="B2259" i="1" s="1"/>
  <c r="B2260" i="1" a="1"/>
  <c r="B2260" i="1" s="1"/>
  <c r="B2261" i="1" a="1"/>
  <c r="B2261" i="1" s="1"/>
  <c r="B2262" i="1" a="1"/>
  <c r="B2262" i="1" s="1"/>
  <c r="B2263" i="1" a="1"/>
  <c r="B2263" i="1"/>
  <c r="B2264" i="1" a="1"/>
  <c r="B2264" i="1" s="1"/>
  <c r="B2265" i="1" a="1"/>
  <c r="B2265" i="1" s="1"/>
  <c r="B2266" i="1" a="1"/>
  <c r="B2266" i="1"/>
  <c r="B2267" i="1" a="1"/>
  <c r="B2267" i="1" s="1"/>
  <c r="B2268" i="1" a="1"/>
  <c r="B2268" i="1" s="1"/>
  <c r="B2269" i="1" a="1"/>
  <c r="B2269" i="1" s="1"/>
  <c r="B2270" i="1" a="1"/>
  <c r="B2270" i="1" s="1"/>
  <c r="B2271" i="1" a="1"/>
  <c r="B2271" i="1"/>
  <c r="B2272" i="1" a="1"/>
  <c r="B2272" i="1"/>
  <c r="B2273" i="1" a="1"/>
  <c r="B2273" i="1"/>
  <c r="B2274" i="1" a="1"/>
  <c r="B2274" i="1" s="1"/>
  <c r="B2275" i="1" a="1"/>
  <c r="B2275" i="1" s="1"/>
  <c r="B2276" i="1" a="1"/>
  <c r="B2276" i="1" s="1"/>
  <c r="B2277" i="1" a="1"/>
  <c r="B2277" i="1"/>
  <c r="B2278" i="1" a="1"/>
  <c r="B2278" i="1"/>
  <c r="B2279" i="1" a="1"/>
  <c r="B2279" i="1"/>
  <c r="B2280" i="1" a="1"/>
  <c r="B2280" i="1"/>
  <c r="B2281" i="1" a="1"/>
  <c r="B2281" i="1"/>
  <c r="B2282" i="1" a="1"/>
  <c r="B2282" i="1" s="1"/>
  <c r="B2283" i="1" a="1"/>
  <c r="B2283" i="1" s="1"/>
  <c r="B2284" i="1" a="1"/>
  <c r="B2284" i="1" s="1"/>
  <c r="B2285" i="1" a="1"/>
  <c r="B2285" i="1" s="1"/>
  <c r="B2286" i="1" a="1"/>
  <c r="B2286" i="1" s="1"/>
  <c r="B2287" i="1" a="1"/>
  <c r="B2287" i="1" s="1"/>
  <c r="B2288" i="1" a="1"/>
  <c r="B2288" i="1" s="1"/>
  <c r="B2289" i="1" a="1"/>
  <c r="B2289" i="1"/>
  <c r="B2290" i="1" a="1"/>
  <c r="B2290" i="1" s="1"/>
  <c r="B2291" i="1" a="1"/>
  <c r="B2291" i="1" s="1"/>
  <c r="B2292" i="1" a="1"/>
  <c r="B2292" i="1" s="1"/>
  <c r="B2293" i="1" a="1"/>
  <c r="B2293" i="1"/>
  <c r="B2294" i="1" a="1"/>
  <c r="B2294" i="1" s="1"/>
  <c r="B2295" i="1" a="1"/>
  <c r="B2295" i="1"/>
  <c r="B2296" i="1" a="1"/>
  <c r="B2296" i="1" s="1"/>
  <c r="B2297" i="1" a="1"/>
  <c r="B2297" i="1"/>
  <c r="B2298" i="1" a="1"/>
  <c r="B2298" i="1"/>
  <c r="B2299" i="1" a="1"/>
  <c r="B2299" i="1" s="1"/>
  <c r="B2300" i="1" a="1"/>
  <c r="B2300" i="1" s="1"/>
  <c r="B2301" i="1" a="1"/>
  <c r="B2301" i="1" s="1"/>
  <c r="B2302" i="1" a="1"/>
  <c r="B2302" i="1"/>
  <c r="B2303" i="1" a="1"/>
  <c r="B2303" i="1" s="1"/>
  <c r="B2304" i="1" a="1"/>
  <c r="B2304" i="1" s="1"/>
  <c r="B2305" i="1" a="1"/>
  <c r="B2305" i="1" s="1"/>
  <c r="B2306" i="1" a="1"/>
  <c r="B2306" i="1" s="1"/>
  <c r="B2307" i="1" a="1"/>
  <c r="B2307" i="1" s="1"/>
  <c r="B2308" i="1" a="1"/>
  <c r="B2308" i="1" s="1"/>
  <c r="B2309" i="1" a="1"/>
  <c r="B2309" i="1" s="1"/>
  <c r="B2310" i="1" a="1"/>
  <c r="B2310" i="1" s="1"/>
  <c r="B2311" i="1" a="1"/>
  <c r="B2311" i="1" s="1"/>
  <c r="B2312" i="1" a="1"/>
  <c r="B2312" i="1" s="1"/>
  <c r="B2313" i="1" a="1"/>
  <c r="B2313" i="1" s="1"/>
  <c r="B2314" i="1" a="1"/>
  <c r="B2314" i="1" s="1"/>
  <c r="B2315" i="1" a="1"/>
  <c r="B2315" i="1" s="1"/>
  <c r="B2316" i="1" a="1"/>
  <c r="B2316" i="1" s="1"/>
  <c r="B2317" i="1" a="1"/>
  <c r="B2317" i="1" s="1"/>
  <c r="B2318" i="1" a="1"/>
  <c r="B2318" i="1" s="1"/>
  <c r="B2319" i="1" a="1"/>
  <c r="B2319" i="1" s="1"/>
  <c r="B2320" i="1" a="1"/>
  <c r="B2320" i="1" s="1"/>
  <c r="B2321" i="1" a="1"/>
  <c r="B2321" i="1"/>
  <c r="B2322" i="1" a="1"/>
  <c r="B2322" i="1" s="1"/>
  <c r="B2323" i="1" a="1"/>
  <c r="B2323" i="1"/>
  <c r="B2324" i="1" a="1"/>
  <c r="B2324" i="1" s="1"/>
  <c r="B2325" i="1" a="1"/>
  <c r="B2325" i="1" s="1"/>
  <c r="B2326" i="1" a="1"/>
  <c r="B2326" i="1" s="1"/>
  <c r="B2327" i="1" a="1"/>
  <c r="B2327" i="1"/>
  <c r="B2328" i="1" a="1"/>
  <c r="B2328" i="1" s="1"/>
  <c r="B2329" i="1" a="1"/>
  <c r="B2329" i="1"/>
  <c r="B2330" i="1" a="1"/>
  <c r="B2330" i="1" s="1"/>
  <c r="B2331" i="1" a="1"/>
  <c r="B2331" i="1"/>
  <c r="B2332" i="1" a="1"/>
  <c r="B2332" i="1" s="1"/>
  <c r="B2333" i="1" a="1"/>
  <c r="B2333" i="1" s="1"/>
  <c r="B2334" i="1" a="1"/>
  <c r="B2334" i="1" s="1"/>
  <c r="B2335" i="1" a="1"/>
  <c r="B2335" i="1" s="1"/>
  <c r="B2336" i="1" a="1"/>
  <c r="B2336" i="1" s="1"/>
  <c r="B2337" i="1" a="1"/>
  <c r="B2337" i="1"/>
  <c r="B2338" i="1" a="1"/>
  <c r="B2338" i="1" s="1"/>
  <c r="B2339" i="1" a="1"/>
  <c r="B2339" i="1" s="1"/>
  <c r="B2340" i="1" a="1"/>
  <c r="B2340" i="1" s="1"/>
  <c r="B2341" i="1" a="1"/>
  <c r="B2341" i="1" s="1"/>
  <c r="B2342" i="1" a="1"/>
  <c r="B2342" i="1" s="1"/>
  <c r="B2343" i="1" a="1"/>
  <c r="B2343" i="1" s="1"/>
  <c r="B2344" i="1" a="1"/>
  <c r="B2344" i="1" s="1"/>
  <c r="B2345" i="1" a="1"/>
  <c r="B2345" i="1" s="1"/>
  <c r="B2346" i="1" a="1"/>
  <c r="B2346" i="1" s="1"/>
  <c r="B2347" i="1" a="1"/>
  <c r="B2347" i="1" s="1"/>
  <c r="B2348" i="1" a="1"/>
  <c r="B2348" i="1" s="1"/>
  <c r="B2349" i="1" a="1"/>
  <c r="B2349" i="1" s="1"/>
  <c r="B2350" i="1" a="1"/>
  <c r="B2350" i="1" s="1"/>
  <c r="B2351" i="1" a="1"/>
  <c r="B2351" i="1" s="1"/>
  <c r="B2352" i="1" a="1"/>
  <c r="B2352" i="1" s="1"/>
  <c r="B2353" i="1" a="1"/>
  <c r="B2353" i="1"/>
  <c r="B2354" i="1" a="1"/>
  <c r="B2354" i="1" s="1"/>
  <c r="B2355" i="1" a="1"/>
  <c r="B2355" i="1" s="1"/>
  <c r="B2356" i="1" a="1"/>
  <c r="B2356" i="1" s="1"/>
  <c r="B2357" i="1" a="1"/>
  <c r="B2357" i="1" s="1"/>
  <c r="B2358" i="1" a="1"/>
  <c r="B2358" i="1" s="1"/>
  <c r="B2359" i="1" a="1"/>
  <c r="B2359" i="1" s="1"/>
  <c r="B2360" i="1" a="1"/>
  <c r="B2360" i="1" s="1"/>
  <c r="B2361" i="1" a="1"/>
  <c r="B2361" i="1" s="1"/>
  <c r="B2362" i="1" a="1"/>
  <c r="B2362" i="1"/>
  <c r="B2363" i="1" a="1"/>
  <c r="B2363" i="1" s="1"/>
  <c r="B2364" i="1" a="1"/>
  <c r="B2364" i="1" s="1"/>
  <c r="B2365" i="1" a="1"/>
  <c r="B2365" i="1" s="1"/>
  <c r="B2366" i="1" a="1"/>
  <c r="B2366" i="1" s="1"/>
  <c r="B2367" i="1" a="1"/>
  <c r="B2367" i="1" s="1"/>
  <c r="B2368" i="1" a="1"/>
  <c r="B2368" i="1" s="1"/>
  <c r="B2369" i="1" a="1"/>
  <c r="B2369" i="1" s="1"/>
  <c r="B2370" i="1" a="1"/>
  <c r="B2370" i="1" s="1"/>
  <c r="B2371" i="1" a="1"/>
  <c r="B2371" i="1" s="1"/>
  <c r="B2372" i="1" a="1"/>
  <c r="B2372" i="1" s="1"/>
  <c r="B2373" i="1" a="1"/>
  <c r="B2373" i="1" s="1"/>
  <c r="B2374" i="1" a="1"/>
  <c r="B2374" i="1" s="1"/>
  <c r="B2375" i="1" a="1"/>
  <c r="B2375" i="1"/>
  <c r="B2376" i="1" a="1"/>
  <c r="B2376" i="1" s="1"/>
  <c r="B2377" i="1" a="1"/>
  <c r="B2377" i="1" s="1"/>
  <c r="B2378" i="1" a="1"/>
  <c r="B2378" i="1" s="1"/>
  <c r="B2379" i="1" a="1"/>
  <c r="B2379" i="1" s="1"/>
  <c r="B2380" i="1" a="1"/>
  <c r="B2380" i="1"/>
  <c r="B2381" i="1" a="1"/>
  <c r="B2381" i="1" s="1"/>
  <c r="B2382" i="1" a="1"/>
  <c r="B2382" i="1" s="1"/>
  <c r="B2383" i="1" a="1"/>
  <c r="B2383" i="1" s="1"/>
  <c r="B2384" i="1" a="1"/>
  <c r="B2384" i="1" s="1"/>
  <c r="B2385" i="1" a="1"/>
  <c r="B2385" i="1" s="1"/>
  <c r="B2386" i="1" a="1"/>
  <c r="B2386" i="1" s="1"/>
  <c r="B2387" i="1" a="1"/>
  <c r="B2387" i="1"/>
  <c r="B2388" i="1" a="1"/>
  <c r="B2388" i="1" s="1"/>
  <c r="B2389" i="1" a="1"/>
  <c r="B2389" i="1" s="1"/>
  <c r="B2390" i="1" a="1"/>
  <c r="B2390" i="1" s="1"/>
  <c r="B2391" i="1" a="1"/>
  <c r="B2391" i="1" s="1"/>
  <c r="B2392" i="1" a="1"/>
  <c r="B2392" i="1" s="1"/>
  <c r="B2393" i="1" a="1"/>
  <c r="B2393" i="1"/>
  <c r="B2394" i="1" a="1"/>
  <c r="B2394" i="1"/>
  <c r="B2395" i="1" a="1"/>
  <c r="B2395" i="1" s="1"/>
  <c r="B2396" i="1" a="1"/>
  <c r="B2396" i="1" s="1"/>
  <c r="B2397" i="1" a="1"/>
  <c r="B2397" i="1" s="1"/>
  <c r="B2398" i="1" a="1"/>
  <c r="B2398" i="1"/>
  <c r="B2399" i="1" a="1"/>
  <c r="B2399" i="1" s="1"/>
  <c r="B2400" i="1" a="1"/>
  <c r="B2400" i="1"/>
  <c r="B2401" i="1" a="1"/>
  <c r="B2401" i="1"/>
  <c r="B2402" i="1" a="1"/>
  <c r="B2402" i="1" s="1"/>
  <c r="B2403" i="1" a="1"/>
  <c r="B2403" i="1"/>
  <c r="B2404" i="1" a="1"/>
  <c r="B2404" i="1" s="1"/>
  <c r="B2405" i="1" a="1"/>
  <c r="B2405" i="1" s="1"/>
  <c r="B2406" i="1" a="1"/>
  <c r="B2406" i="1" s="1"/>
  <c r="B2407" i="1" a="1"/>
  <c r="B2407" i="1"/>
  <c r="B2408" i="1" a="1"/>
  <c r="B2408" i="1" s="1"/>
  <c r="B2409" i="1" a="1"/>
  <c r="B2409" i="1"/>
  <c r="B2410" i="1" a="1"/>
  <c r="B2410" i="1"/>
  <c r="B2411" i="1" a="1"/>
  <c r="B2411" i="1" s="1"/>
  <c r="B2412" i="1" a="1"/>
  <c r="B2412" i="1"/>
  <c r="B2413" i="1" a="1"/>
  <c r="B2413" i="1" s="1"/>
  <c r="B2414" i="1" a="1"/>
  <c r="B2414" i="1" s="1"/>
  <c r="B2415" i="1" a="1"/>
  <c r="B2415" i="1" s="1"/>
  <c r="B2416" i="1" a="1"/>
  <c r="B2416" i="1" s="1"/>
  <c r="B2417" i="1" a="1"/>
  <c r="B2417" i="1" s="1"/>
  <c r="B2418" i="1" a="1"/>
  <c r="B2418" i="1" s="1"/>
  <c r="B2419" i="1" a="1"/>
  <c r="B2419" i="1"/>
  <c r="B2420" i="1" a="1"/>
  <c r="B2420" i="1" s="1"/>
  <c r="B2421" i="1" a="1"/>
  <c r="B2421" i="1"/>
  <c r="B2422" i="1" a="1"/>
  <c r="B2422" i="1"/>
  <c r="B2423" i="1" a="1"/>
  <c r="B2423" i="1" s="1"/>
  <c r="B2424" i="1" a="1"/>
  <c r="B2424" i="1" s="1"/>
  <c r="B2425" i="1" a="1"/>
  <c r="B2425" i="1"/>
  <c r="B2426" i="1" a="1"/>
  <c r="B2426" i="1" s="1"/>
  <c r="B2427" i="1" a="1"/>
  <c r="B2427" i="1" s="1"/>
  <c r="B2428" i="1" a="1"/>
  <c r="B2428" i="1" s="1"/>
  <c r="B2429" i="1" a="1"/>
  <c r="B2429" i="1"/>
  <c r="B2430" i="1" a="1"/>
  <c r="B2430" i="1" s="1"/>
  <c r="B2431" i="1" a="1"/>
  <c r="B2431" i="1" s="1"/>
  <c r="B2432" i="1" a="1"/>
  <c r="B2432" i="1" s="1"/>
  <c r="B2433" i="1" a="1"/>
  <c r="B2433" i="1" s="1"/>
  <c r="B2434" i="1" a="1"/>
  <c r="B2434" i="1" s="1"/>
  <c r="B2435" i="1" a="1"/>
  <c r="B2435" i="1" s="1"/>
  <c r="B2436" i="1" a="1"/>
  <c r="B2436" i="1" s="1"/>
  <c r="B2437" i="1" a="1"/>
  <c r="B2437" i="1" s="1"/>
  <c r="B2438" i="1" a="1"/>
  <c r="B2438" i="1" s="1"/>
  <c r="B2439" i="1" a="1"/>
  <c r="B2439" i="1" s="1"/>
  <c r="B2440" i="1" a="1"/>
  <c r="B2440" i="1" s="1"/>
  <c r="B2441" i="1" a="1"/>
  <c r="B2441" i="1" s="1"/>
  <c r="B2442" i="1" a="1"/>
  <c r="B2442" i="1" s="1"/>
  <c r="B2443" i="1" a="1"/>
  <c r="B2443" i="1" s="1"/>
  <c r="B2444" i="1" a="1"/>
  <c r="B2444" i="1" s="1"/>
  <c r="B2445" i="1" a="1"/>
  <c r="B2445" i="1"/>
  <c r="B2446" i="1" a="1"/>
  <c r="B2446" i="1"/>
  <c r="B2447" i="1" a="1"/>
  <c r="B2447" i="1" s="1"/>
  <c r="B2448" i="1" a="1"/>
  <c r="B2448" i="1"/>
  <c r="B2449" i="1" a="1"/>
  <c r="B2449" i="1"/>
  <c r="B2450" i="1" a="1"/>
  <c r="B2450" i="1" s="1"/>
  <c r="B2451" i="1" a="1"/>
  <c r="B2451" i="1" s="1"/>
  <c r="B2452" i="1" a="1"/>
  <c r="B2452" i="1" s="1"/>
  <c r="B2453" i="1" a="1"/>
  <c r="B2453" i="1"/>
  <c r="B2454" i="1" a="1"/>
  <c r="B2454" i="1" s="1"/>
  <c r="B2455" i="1" a="1"/>
  <c r="B2455" i="1"/>
  <c r="B2456" i="1" a="1"/>
  <c r="B2456" i="1" s="1"/>
  <c r="B2457" i="1" a="1"/>
  <c r="B2457" i="1" s="1"/>
  <c r="B2458" i="1" a="1"/>
  <c r="B2458" i="1" s="1"/>
  <c r="B2459" i="1" a="1"/>
  <c r="B2459" i="1" s="1"/>
  <c r="B2460" i="1" a="1"/>
  <c r="B2460" i="1"/>
  <c r="B2461" i="1" a="1"/>
  <c r="B2461" i="1"/>
  <c r="B2462" i="1" a="1"/>
  <c r="B2462" i="1" s="1"/>
  <c r="B2463" i="1" a="1"/>
  <c r="B2463" i="1" s="1"/>
  <c r="B2464" i="1" a="1"/>
  <c r="B2464" i="1" s="1"/>
  <c r="B2465" i="1" a="1"/>
  <c r="B2465" i="1" s="1"/>
  <c r="B2466" i="1" a="1"/>
  <c r="B2466" i="1" s="1"/>
  <c r="B2467" i="1" a="1"/>
  <c r="B2467" i="1" s="1"/>
  <c r="B2468" i="1" a="1"/>
  <c r="B2468" i="1" s="1"/>
  <c r="B2469" i="1" a="1"/>
  <c r="B2469" i="1"/>
  <c r="B2470" i="1" a="1"/>
  <c r="B2470" i="1"/>
  <c r="B2471" i="1" a="1"/>
  <c r="B2471" i="1" s="1"/>
  <c r="B2472" i="1" a="1"/>
  <c r="B2472" i="1" s="1"/>
  <c r="B2473" i="1" a="1"/>
  <c r="B2473" i="1"/>
  <c r="B2474" i="1" a="1"/>
  <c r="B2474" i="1" s="1"/>
  <c r="B2475" i="1" a="1"/>
  <c r="B2475" i="1" s="1"/>
  <c r="B2476" i="1" a="1"/>
  <c r="B2476" i="1" s="1"/>
  <c r="B2477" i="1" a="1"/>
  <c r="B2477" i="1" s="1"/>
  <c r="B2478" i="1" a="1"/>
  <c r="B2478" i="1"/>
  <c r="B2479" i="1" a="1"/>
  <c r="B2479" i="1"/>
  <c r="B2480" i="1" a="1"/>
  <c r="B2480" i="1" s="1"/>
  <c r="B2481" i="1" a="1"/>
  <c r="B2481" i="1" s="1"/>
  <c r="B2482" i="1" a="1"/>
  <c r="B2482" i="1"/>
  <c r="B2483" i="1" a="1"/>
  <c r="B2483" i="1" s="1"/>
  <c r="B2484" i="1" a="1"/>
  <c r="B2484" i="1"/>
  <c r="B2485" i="1" a="1"/>
  <c r="B2485" i="1" s="1"/>
  <c r="B2486" i="1" a="1"/>
  <c r="B2486" i="1" s="1"/>
  <c r="B2487" i="1" a="1"/>
  <c r="B2487" i="1" s="1"/>
  <c r="B2488" i="1" a="1"/>
  <c r="B2488" i="1"/>
  <c r="B2489" i="1" a="1"/>
  <c r="B2489" i="1" s="1"/>
  <c r="B2490" i="1" a="1"/>
  <c r="B2490" i="1" s="1"/>
  <c r="B2491" i="1" a="1"/>
  <c r="B2491" i="1"/>
  <c r="B2492" i="1" a="1"/>
  <c r="B2492" i="1" s="1"/>
  <c r="B2493" i="1" a="1"/>
  <c r="B2493" i="1"/>
  <c r="B2494" i="1" a="1"/>
  <c r="B2494" i="1" s="1"/>
  <c r="B2495" i="1" a="1"/>
  <c r="B2495" i="1" s="1"/>
  <c r="B2496" i="1" a="1"/>
  <c r="B2496" i="1"/>
  <c r="B2497" i="1" a="1"/>
  <c r="B2497" i="1" s="1"/>
  <c r="B2498" i="1" a="1"/>
  <c r="B2498" i="1" s="1"/>
  <c r="B2499" i="1" a="1"/>
  <c r="B2499" i="1" s="1"/>
  <c r="B2500" i="1" a="1"/>
  <c r="B2500" i="1" s="1"/>
  <c r="B2501" i="1" a="1"/>
  <c r="B2501" i="1" s="1"/>
  <c r="B2502" i="1" a="1"/>
  <c r="B2502" i="1" s="1"/>
  <c r="B2503" i="1" a="1"/>
  <c r="B2503" i="1" s="1"/>
  <c r="B2504" i="1" a="1"/>
  <c r="B2504" i="1" s="1"/>
  <c r="B2505" i="1" a="1"/>
  <c r="B2505" i="1" s="1"/>
  <c r="B2506" i="1" a="1"/>
  <c r="B2506" i="1" s="1"/>
  <c r="B2507" i="1" a="1"/>
  <c r="B2507" i="1"/>
  <c r="B2508" i="1" a="1"/>
  <c r="B2508" i="1" s="1"/>
  <c r="B2509" i="1" a="1"/>
  <c r="B2509" i="1"/>
  <c r="B2510" i="1" a="1"/>
  <c r="B2510" i="1" s="1"/>
  <c r="B2511" i="1" a="1"/>
  <c r="B2511" i="1"/>
  <c r="B2512" i="1" a="1"/>
  <c r="B2512" i="1" s="1"/>
  <c r="B2513" i="1" a="1"/>
  <c r="B2513" i="1"/>
  <c r="B2514" i="1" a="1"/>
  <c r="B2514" i="1" s="1"/>
  <c r="B2515" i="1" a="1"/>
  <c r="B2515" i="1" s="1"/>
  <c r="B2516" i="1" a="1"/>
  <c r="B2516" i="1" s="1"/>
  <c r="B2517" i="1" a="1"/>
  <c r="B2517" i="1" s="1"/>
  <c r="B2518" i="1" a="1"/>
  <c r="B2518" i="1" s="1"/>
  <c r="B2519" i="1" a="1"/>
  <c r="B2519" i="1" s="1"/>
  <c r="B2520" i="1" a="1"/>
  <c r="B2520" i="1" s="1"/>
  <c r="B2521" i="1" a="1"/>
  <c r="B2521" i="1" s="1"/>
  <c r="B2522" i="1" a="1"/>
  <c r="B2522" i="1" s="1"/>
  <c r="B2523" i="1" a="1"/>
  <c r="B2523" i="1" s="1"/>
  <c r="B2524" i="1" a="1"/>
  <c r="B2524" i="1"/>
  <c r="B2525" i="1" a="1"/>
  <c r="B2525" i="1"/>
  <c r="B2526" i="1" a="1"/>
  <c r="B2526" i="1" s="1"/>
  <c r="B2527" i="1" a="1"/>
  <c r="B2527" i="1" s="1"/>
  <c r="B2528" i="1" a="1"/>
  <c r="B2528" i="1" s="1"/>
  <c r="B2529" i="1" a="1"/>
  <c r="B2529" i="1" s="1"/>
  <c r="B2530" i="1" a="1"/>
  <c r="B2530" i="1"/>
  <c r="B2531" i="1" a="1"/>
  <c r="B2531" i="1" s="1"/>
  <c r="B2532" i="1" a="1"/>
  <c r="B2532" i="1" s="1"/>
  <c r="B2533" i="1" a="1"/>
  <c r="B2533" i="1"/>
  <c r="B2534" i="1" a="1"/>
  <c r="B2534" i="1" s="1"/>
  <c r="B2535" i="1" a="1"/>
  <c r="B2535" i="1" s="1"/>
  <c r="B2536" i="1" a="1"/>
  <c r="B2536" i="1" s="1"/>
  <c r="B2537" i="1" a="1"/>
  <c r="B2537" i="1" s="1"/>
  <c r="B2538" i="1" a="1"/>
  <c r="B2538" i="1" s="1"/>
  <c r="B2539" i="1" a="1"/>
  <c r="B2539" i="1" s="1"/>
  <c r="B2540" i="1" a="1"/>
  <c r="B2540" i="1" s="1"/>
  <c r="B2541" i="1" a="1"/>
  <c r="B2541" i="1" s="1"/>
  <c r="B2542" i="1" a="1"/>
  <c r="B2542" i="1" s="1"/>
  <c r="B2543" i="1" a="1"/>
  <c r="B2543" i="1"/>
  <c r="B2544" i="1" a="1"/>
  <c r="B2544" i="1" s="1"/>
  <c r="B2545" i="1" a="1"/>
  <c r="B2545" i="1" s="1"/>
  <c r="B2546" i="1" a="1"/>
  <c r="B2546" i="1" s="1"/>
  <c r="B2547" i="1" a="1"/>
  <c r="B2547" i="1"/>
  <c r="B2548" i="1" a="1"/>
  <c r="B2548" i="1" s="1"/>
  <c r="B2549" i="1" a="1"/>
  <c r="B2549" i="1" s="1"/>
  <c r="B2550" i="1" a="1"/>
  <c r="B2550" i="1"/>
  <c r="B2551" i="1" a="1"/>
  <c r="B2551" i="1"/>
  <c r="B2552" i="1" a="1"/>
  <c r="B2552" i="1" s="1"/>
  <c r="B2553" i="1" a="1"/>
  <c r="B2553" i="1" s="1"/>
  <c r="B2554" i="1" a="1"/>
  <c r="B2554" i="1" s="1"/>
  <c r="B2555" i="1" a="1"/>
  <c r="B2555" i="1" s="1"/>
  <c r="B2556" i="1" a="1"/>
  <c r="B2556" i="1" s="1"/>
  <c r="B2557" i="1" a="1"/>
  <c r="B2557" i="1" s="1"/>
  <c r="B2558" i="1" a="1"/>
  <c r="B2558" i="1" s="1"/>
  <c r="B2559" i="1" a="1"/>
  <c r="B2559" i="1" s="1"/>
  <c r="B2560" i="1" a="1"/>
  <c r="B2560" i="1" s="1"/>
  <c r="B2561" i="1" a="1"/>
  <c r="B2561" i="1" s="1"/>
  <c r="B2562" i="1" a="1"/>
  <c r="B2562" i="1" s="1"/>
  <c r="B2563" i="1" a="1"/>
  <c r="B2563" i="1" s="1"/>
  <c r="B2564" i="1" a="1"/>
  <c r="B2564" i="1" s="1"/>
  <c r="B2565" i="1" a="1"/>
  <c r="B2565" i="1" s="1"/>
  <c r="B2566" i="1" a="1"/>
  <c r="B2566" i="1" s="1"/>
  <c r="B2567" i="1" a="1"/>
  <c r="B2567" i="1" s="1"/>
  <c r="B2568" i="1" a="1"/>
  <c r="B2568" i="1"/>
  <c r="B2569" i="1" a="1"/>
  <c r="B2569" i="1"/>
  <c r="B2570" i="1" a="1"/>
  <c r="B2570" i="1" s="1"/>
  <c r="B2571" i="1" a="1"/>
  <c r="B2571" i="1" s="1"/>
  <c r="B2572" i="1" a="1"/>
  <c r="B2572" i="1" s="1"/>
  <c r="B2573" i="1" a="1"/>
  <c r="B2573" i="1" s="1"/>
  <c r="B2574" i="1" a="1"/>
  <c r="B2574" i="1"/>
  <c r="B2575" i="1" a="1"/>
  <c r="B2575" i="1" s="1"/>
  <c r="B2576" i="1" a="1"/>
  <c r="B2576" i="1" s="1"/>
  <c r="B2577" i="1" a="1"/>
  <c r="B2577" i="1" s="1"/>
  <c r="B2578" i="1" a="1"/>
  <c r="B2578" i="1" s="1"/>
  <c r="B2579" i="1" a="1"/>
  <c r="B2579" i="1" s="1"/>
  <c r="B2580" i="1" a="1"/>
  <c r="B2580" i="1" s="1"/>
  <c r="B2581" i="1" a="1"/>
  <c r="B2581" i="1" s="1"/>
  <c r="B2582" i="1" a="1"/>
  <c r="B2582" i="1" s="1"/>
  <c r="B2583" i="1" a="1"/>
  <c r="B2583" i="1"/>
  <c r="B2584" i="1" a="1"/>
  <c r="B2584" i="1"/>
  <c r="B2585" i="1" a="1"/>
  <c r="B2585" i="1"/>
  <c r="B2586" i="1" a="1"/>
  <c r="B2586" i="1"/>
  <c r="B2587" i="1" a="1"/>
  <c r="B2587" i="1" s="1"/>
  <c r="B2588" i="1" a="1"/>
  <c r="B2588" i="1" s="1"/>
  <c r="B2589" i="1" a="1"/>
  <c r="B2589" i="1" s="1"/>
  <c r="B2590" i="1" a="1"/>
  <c r="B2590" i="1" s="1"/>
  <c r="B2591" i="1" a="1"/>
  <c r="B2591" i="1"/>
  <c r="B2592" i="1" a="1"/>
  <c r="B2592" i="1"/>
  <c r="B2593" i="1" a="1"/>
  <c r="B2593" i="1"/>
  <c r="B2594" i="1" a="1"/>
  <c r="B2594" i="1" s="1"/>
  <c r="B2595" i="1" a="1"/>
  <c r="B2595" i="1" s="1"/>
  <c r="B2596" i="1" a="1"/>
  <c r="B2596" i="1" s="1"/>
  <c r="B2597" i="1" a="1"/>
  <c r="B2597" i="1" s="1"/>
  <c r="B2598" i="1" a="1"/>
  <c r="B2598" i="1"/>
  <c r="B2599" i="1" a="1"/>
  <c r="B2599" i="1"/>
  <c r="B2600" i="1" a="1"/>
  <c r="B2600" i="1" s="1"/>
  <c r="B2601" i="1" a="1"/>
  <c r="B2601" i="1" s="1"/>
  <c r="B2602" i="1" a="1"/>
  <c r="B2602" i="1"/>
  <c r="B2603" i="1" a="1"/>
  <c r="B2603" i="1"/>
  <c r="B2604" i="1" a="1"/>
  <c r="B2604" i="1" s="1"/>
  <c r="B2605" i="1" a="1"/>
  <c r="B2605" i="1"/>
  <c r="B2606" i="1" a="1"/>
  <c r="B2606" i="1" s="1"/>
  <c r="B2607" i="1" a="1"/>
  <c r="B2607" i="1" s="1"/>
  <c r="B2608" i="1" a="1"/>
  <c r="B2608" i="1" s="1"/>
  <c r="B2609" i="1" a="1"/>
  <c r="B2609" i="1"/>
  <c r="B2610" i="1" a="1"/>
  <c r="B2610" i="1" s="1"/>
  <c r="B2611" i="1" a="1"/>
  <c r="B2611" i="1" s="1"/>
  <c r="B2612" i="1" a="1"/>
  <c r="B2612" i="1" s="1"/>
  <c r="B2613" i="1" a="1"/>
  <c r="B2613" i="1" s="1"/>
  <c r="B2614" i="1" a="1"/>
  <c r="B2614" i="1" s="1"/>
  <c r="B2615" i="1" a="1"/>
  <c r="B2615" i="1"/>
  <c r="B2616" i="1" a="1"/>
  <c r="B2616" i="1" s="1"/>
  <c r="B2617" i="1" a="1"/>
  <c r="B2617" i="1"/>
  <c r="B2618" i="1" a="1"/>
  <c r="B2618" i="1" s="1"/>
  <c r="B2619" i="1" a="1"/>
  <c r="B2619" i="1"/>
  <c r="B2620" i="1" a="1"/>
  <c r="B2620" i="1"/>
  <c r="B2621" i="1" a="1"/>
  <c r="B2621" i="1" s="1"/>
  <c r="B2622" i="1" a="1"/>
  <c r="B2622" i="1"/>
  <c r="B2623" i="1" a="1"/>
  <c r="B2623" i="1" s="1"/>
  <c r="B2624" i="1" a="1"/>
  <c r="B2624" i="1" s="1"/>
  <c r="B2625" i="1" a="1"/>
  <c r="B2625" i="1"/>
  <c r="B2626" i="1" a="1"/>
  <c r="B2626" i="1" s="1"/>
  <c r="B2627" i="1" a="1"/>
  <c r="B2627" i="1"/>
  <c r="B2628" i="1" a="1"/>
  <c r="B2628" i="1"/>
  <c r="B2629" i="1" a="1"/>
  <c r="B2629" i="1" s="1"/>
  <c r="B2630" i="1" a="1"/>
  <c r="B2630" i="1" s="1"/>
  <c r="B2631" i="1" a="1"/>
  <c r="B2631" i="1"/>
  <c r="B2632" i="1" a="1"/>
  <c r="B2632" i="1" s="1"/>
  <c r="B2633" i="1" a="1"/>
  <c r="B2633" i="1" s="1"/>
  <c r="B2634" i="1" a="1"/>
  <c r="B2634" i="1" s="1"/>
  <c r="B2635" i="1" a="1"/>
  <c r="B2635" i="1"/>
  <c r="B2636" i="1" a="1"/>
  <c r="B2636" i="1" s="1"/>
  <c r="B2637" i="1" a="1"/>
  <c r="B2637" i="1" s="1"/>
  <c r="B2638" i="1" a="1"/>
  <c r="B2638" i="1" s="1"/>
  <c r="B2639" i="1" a="1"/>
  <c r="B2639" i="1"/>
  <c r="B2640" i="1" a="1"/>
  <c r="B2640" i="1" s="1"/>
  <c r="B2641" i="1" a="1"/>
  <c r="B2641" i="1" s="1"/>
  <c r="B2642" i="1" a="1"/>
  <c r="B2642" i="1" s="1"/>
  <c r="B2643" i="1" a="1"/>
  <c r="B2643" i="1" s="1"/>
  <c r="B2644" i="1" a="1"/>
  <c r="B2644" i="1"/>
  <c r="B2645" i="1" a="1"/>
  <c r="B2645" i="1" s="1"/>
  <c r="B2646" i="1" a="1"/>
  <c r="B2646" i="1" s="1"/>
  <c r="B2647" i="1" a="1"/>
  <c r="B2647" i="1" s="1"/>
  <c r="B2648" i="1" a="1"/>
  <c r="B2648" i="1" s="1"/>
  <c r="B2649" i="1" a="1"/>
  <c r="B2649" i="1" s="1"/>
  <c r="B2650" i="1" a="1"/>
  <c r="B2650" i="1"/>
  <c r="B2651" i="1" a="1"/>
  <c r="B2651" i="1"/>
  <c r="B2652" i="1" a="1"/>
  <c r="B2652" i="1"/>
  <c r="B2653" i="1" a="1"/>
  <c r="B2653" i="1" s="1"/>
  <c r="B2654" i="1" a="1"/>
  <c r="B2654" i="1" s="1"/>
  <c r="B2655" i="1" a="1"/>
  <c r="B2655" i="1" s="1"/>
  <c r="B2656" i="1" a="1"/>
  <c r="B2656" i="1"/>
  <c r="B2657" i="1" a="1"/>
  <c r="B2657" i="1" s="1"/>
  <c r="B2658" i="1" a="1"/>
  <c r="B2658" i="1"/>
  <c r="B2659" i="1" a="1"/>
  <c r="B2659" i="1"/>
  <c r="B2660" i="1" a="1"/>
  <c r="B2660" i="1" s="1"/>
  <c r="B2661" i="1" a="1"/>
  <c r="B2661" i="1"/>
  <c r="B2662" i="1" a="1"/>
  <c r="B2662" i="1" s="1"/>
  <c r="B2663" i="1" a="1"/>
  <c r="B2663" i="1"/>
  <c r="B2664" i="1" a="1"/>
  <c r="B2664" i="1" s="1"/>
  <c r="B2665" i="1" a="1"/>
  <c r="B2665" i="1" s="1"/>
  <c r="B2666" i="1" a="1"/>
  <c r="B2666" i="1" s="1"/>
  <c r="B2667" i="1" a="1"/>
  <c r="B2667" i="1" s="1"/>
  <c r="B2668" i="1" a="1"/>
  <c r="B2668" i="1"/>
  <c r="B2669" i="1" a="1"/>
  <c r="B2669" i="1" s="1"/>
  <c r="B2670" i="1" a="1"/>
  <c r="B2670" i="1" s="1"/>
  <c r="B2671" i="1" a="1"/>
  <c r="B2671" i="1" s="1"/>
  <c r="B2672" i="1" a="1"/>
  <c r="B2672" i="1" s="1"/>
  <c r="B2673" i="1" a="1"/>
  <c r="B2673" i="1"/>
  <c r="B2674" i="1" a="1"/>
  <c r="B2674" i="1"/>
  <c r="B2675" i="1" a="1"/>
  <c r="B2675" i="1" s="1"/>
  <c r="B2676" i="1" a="1"/>
  <c r="B2676" i="1" s="1"/>
  <c r="B2677" i="1" a="1"/>
  <c r="B2677" i="1"/>
  <c r="B2678" i="1" a="1"/>
  <c r="B2678" i="1" s="1"/>
  <c r="B2679" i="1" a="1"/>
  <c r="B2679" i="1" s="1"/>
  <c r="B2680" i="1" a="1"/>
  <c r="B2680" i="1" s="1"/>
  <c r="B2681" i="1" a="1"/>
  <c r="B2681" i="1"/>
  <c r="B2682" i="1" a="1"/>
  <c r="B2682" i="1"/>
  <c r="B2683" i="1" a="1"/>
  <c r="B2683" i="1" s="1"/>
  <c r="B2684" i="1" a="1"/>
  <c r="B2684" i="1" s="1"/>
  <c r="B2685" i="1" a="1"/>
  <c r="B2685" i="1" s="1"/>
  <c r="B2686" i="1" a="1"/>
  <c r="B2686" i="1" s="1"/>
  <c r="B2687" i="1" a="1"/>
  <c r="B2687" i="1"/>
  <c r="B2688" i="1" a="1"/>
  <c r="B2688" i="1" s="1"/>
  <c r="B2689" i="1" a="1"/>
  <c r="B2689" i="1" s="1"/>
  <c r="B2690" i="1" a="1"/>
  <c r="B2690" i="1" s="1"/>
  <c r="B2691" i="1" a="1"/>
  <c r="B2691" i="1" s="1"/>
  <c r="B2692" i="1" a="1"/>
  <c r="B2692" i="1" s="1"/>
  <c r="B2693" i="1" a="1"/>
  <c r="B2693" i="1" s="1"/>
  <c r="B2694" i="1" a="1"/>
  <c r="B2694" i="1" s="1"/>
  <c r="B2695" i="1" a="1"/>
  <c r="B2695" i="1" s="1"/>
  <c r="B2696" i="1" a="1"/>
  <c r="B2696" i="1" s="1"/>
  <c r="B2697" i="1" a="1"/>
  <c r="B2697" i="1"/>
  <c r="B2698" i="1" a="1"/>
  <c r="B2698" i="1" s="1"/>
  <c r="B2699" i="1" a="1"/>
  <c r="B2699" i="1"/>
  <c r="B2700" i="1" a="1"/>
  <c r="B2700" i="1"/>
  <c r="B2701" i="1" a="1"/>
  <c r="B2701" i="1" s="1"/>
  <c r="B2702" i="1" a="1"/>
  <c r="B2702" i="1" s="1"/>
  <c r="B2703" i="1" a="1"/>
  <c r="B2703" i="1" s="1"/>
  <c r="B2704" i="1" a="1"/>
  <c r="B2704" i="1" s="1"/>
  <c r="B2705" i="1" a="1"/>
  <c r="B2705" i="1" s="1"/>
  <c r="B2706" i="1" a="1"/>
  <c r="B2706" i="1" s="1"/>
  <c r="B2707" i="1" a="1"/>
  <c r="B2707" i="1" s="1"/>
  <c r="B2708" i="1" a="1"/>
  <c r="B2708" i="1" s="1"/>
  <c r="B2709" i="1" a="1"/>
  <c r="B2709" i="1" s="1"/>
  <c r="B2710" i="1" a="1"/>
  <c r="B2710" i="1" s="1"/>
  <c r="B2711" i="1" a="1"/>
  <c r="B2711" i="1"/>
  <c r="B2712" i="1" a="1"/>
  <c r="B2712" i="1"/>
  <c r="B2713" i="1" a="1"/>
  <c r="B2713" i="1"/>
  <c r="B2714" i="1" a="1"/>
  <c r="B2714" i="1" s="1"/>
  <c r="B2715" i="1" a="1"/>
  <c r="B2715" i="1" s="1"/>
  <c r="B2716" i="1" a="1"/>
  <c r="B2716" i="1" s="1"/>
  <c r="B2717" i="1" a="1"/>
  <c r="B2717" i="1"/>
  <c r="B2718" i="1" a="1"/>
  <c r="B2718" i="1" s="1"/>
  <c r="B2719" i="1" a="1"/>
  <c r="B2719" i="1" s="1"/>
  <c r="B2720" i="1" a="1"/>
  <c r="B2720" i="1" s="1"/>
  <c r="B2721" i="1" a="1"/>
  <c r="B2721" i="1"/>
  <c r="B2722" i="1" a="1"/>
  <c r="B2722" i="1" s="1"/>
  <c r="B2723" i="1" a="1"/>
  <c r="B2723" i="1" s="1"/>
  <c r="B2724" i="1" a="1"/>
  <c r="B2724" i="1"/>
  <c r="B2725" i="1" a="1"/>
  <c r="B2725" i="1" s="1"/>
  <c r="B2726" i="1" a="1"/>
  <c r="B2726" i="1" s="1"/>
  <c r="B2727" i="1" a="1"/>
  <c r="B2727" i="1"/>
  <c r="B2728" i="1" a="1"/>
  <c r="B2728" i="1" s="1"/>
  <c r="B2729" i="1" a="1"/>
  <c r="B2729" i="1" s="1"/>
  <c r="B2730" i="1" a="1"/>
  <c r="B2730" i="1" s="1"/>
  <c r="B2731" i="1" a="1"/>
  <c r="B2731" i="1" s="1"/>
  <c r="B2732" i="1" a="1"/>
  <c r="B2732" i="1" s="1"/>
  <c r="B2733" i="1" a="1"/>
  <c r="B2733" i="1" s="1"/>
  <c r="B2734" i="1" a="1"/>
  <c r="B2734" i="1" s="1"/>
  <c r="B2735" i="1" a="1"/>
  <c r="B2735" i="1"/>
  <c r="B2736" i="1" a="1"/>
  <c r="B2736" i="1" s="1"/>
  <c r="B2737" i="1" a="1"/>
  <c r="B2737" i="1" s="1"/>
  <c r="B2738" i="1" a="1"/>
  <c r="B2738" i="1" s="1"/>
  <c r="B2739" i="1" a="1"/>
  <c r="B2739" i="1" s="1"/>
  <c r="B2740" i="1" a="1"/>
  <c r="B2740" i="1" s="1"/>
  <c r="B2741" i="1" a="1"/>
  <c r="B2741" i="1"/>
  <c r="B2742" i="1" a="1"/>
  <c r="B2742" i="1" s="1"/>
  <c r="B2743" i="1" a="1"/>
  <c r="B2743" i="1" s="1"/>
  <c r="B2744" i="1" a="1"/>
  <c r="B2744" i="1" s="1"/>
  <c r="B2745" i="1" a="1"/>
  <c r="B2745" i="1" s="1"/>
  <c r="B2746" i="1" a="1"/>
  <c r="B2746" i="1" s="1"/>
  <c r="B2747" i="1" a="1"/>
  <c r="B2747" i="1" s="1"/>
  <c r="B2748" i="1" a="1"/>
  <c r="B2748" i="1" s="1"/>
  <c r="B2749" i="1" a="1"/>
  <c r="B2749" i="1"/>
  <c r="B2750" i="1" a="1"/>
  <c r="B2750" i="1" s="1"/>
  <c r="B2751" i="1" a="1"/>
  <c r="B2751" i="1" s="1"/>
  <c r="B2752" i="1" a="1"/>
  <c r="B2752" i="1" s="1"/>
  <c r="B2753" i="1" a="1"/>
  <c r="B2753" i="1"/>
  <c r="B2754" i="1" a="1"/>
  <c r="B2754" i="1" s="1"/>
  <c r="B2755" i="1" a="1"/>
  <c r="B2755" i="1" s="1"/>
  <c r="B2756" i="1" a="1"/>
  <c r="B2756" i="1" s="1"/>
  <c r="B2757" i="1" a="1"/>
  <c r="B2757" i="1"/>
  <c r="B2758" i="1" a="1"/>
  <c r="B2758" i="1" s="1"/>
  <c r="B2759" i="1" a="1"/>
  <c r="B2759" i="1" s="1"/>
  <c r="B2760" i="1" a="1"/>
  <c r="B2760" i="1"/>
  <c r="B2761" i="1" a="1"/>
  <c r="B2761" i="1"/>
  <c r="B2762" i="1" a="1"/>
  <c r="B2762" i="1" s="1"/>
  <c r="B2763" i="1" a="1"/>
  <c r="B2763" i="1" s="1"/>
  <c r="B2764" i="1" a="1"/>
  <c r="B2764" i="1" s="1"/>
  <c r="B2765" i="1" a="1"/>
  <c r="B2765" i="1" s="1"/>
  <c r="B2766" i="1" a="1"/>
  <c r="B2766" i="1"/>
  <c r="B2767" i="1" a="1"/>
  <c r="B2767" i="1" s="1"/>
  <c r="B2768" i="1" a="1"/>
  <c r="B2768" i="1" s="1"/>
  <c r="B2769" i="1" a="1"/>
  <c r="B2769" i="1"/>
  <c r="B2770" i="1" a="1"/>
  <c r="B2770" i="1" s="1"/>
  <c r="B2771" i="1" a="1"/>
  <c r="B2771" i="1" s="1"/>
  <c r="B2772" i="1" a="1"/>
  <c r="B2772" i="1" s="1"/>
  <c r="B2773" i="1" a="1"/>
  <c r="B2773" i="1"/>
  <c r="B2774" i="1" a="1"/>
  <c r="B2774" i="1" s="1"/>
  <c r="B2775" i="1" a="1"/>
  <c r="B2775" i="1" s="1"/>
  <c r="B2776" i="1" a="1"/>
  <c r="B2776" i="1"/>
  <c r="B2777" i="1" a="1"/>
  <c r="B2777" i="1" s="1"/>
  <c r="B2778" i="1" a="1"/>
  <c r="B2778" i="1" s="1"/>
  <c r="B2779" i="1" a="1"/>
  <c r="B2779" i="1"/>
  <c r="B2780" i="1" a="1"/>
  <c r="B2780" i="1" s="1"/>
  <c r="B2781" i="1" a="1"/>
  <c r="B2781" i="1" s="1"/>
  <c r="B2782" i="1" a="1"/>
  <c r="B2782" i="1" s="1"/>
  <c r="B2783" i="1" a="1"/>
  <c r="B2783" i="1" s="1"/>
  <c r="B2784" i="1" a="1"/>
  <c r="B2784" i="1" s="1"/>
  <c r="B2785" i="1" a="1"/>
  <c r="B2785" i="1"/>
  <c r="B2786" i="1" a="1"/>
  <c r="B2786" i="1" s="1"/>
  <c r="B2787" i="1" a="1"/>
  <c r="B2787" i="1" s="1"/>
  <c r="B2788" i="1" a="1"/>
  <c r="B2788" i="1" s="1"/>
  <c r="B2789" i="1" a="1"/>
  <c r="B2789" i="1" s="1"/>
  <c r="B2790" i="1" a="1"/>
  <c r="B2790" i="1"/>
  <c r="B2791" i="1" a="1"/>
  <c r="B2791" i="1" s="1"/>
  <c r="B2792" i="1" a="1"/>
  <c r="B2792" i="1" s="1"/>
  <c r="B2793" i="1" a="1"/>
  <c r="B2793" i="1" s="1"/>
  <c r="B2794" i="1" a="1"/>
  <c r="B2794" i="1" s="1"/>
  <c r="B2795" i="1" a="1"/>
  <c r="B2795" i="1" s="1"/>
  <c r="B2796" i="1" a="1"/>
  <c r="B2796" i="1" s="1"/>
  <c r="B2797" i="1" a="1"/>
  <c r="B2797" i="1" s="1"/>
  <c r="B2798" i="1" a="1"/>
  <c r="B2798" i="1" s="1"/>
  <c r="B2799" i="1" a="1"/>
  <c r="B2799" i="1"/>
  <c r="B2800" i="1" a="1"/>
  <c r="B2800" i="1" s="1"/>
  <c r="B2801" i="1" a="1"/>
  <c r="B2801" i="1" s="1"/>
  <c r="B2802" i="1" a="1"/>
  <c r="B2802" i="1" s="1"/>
  <c r="B2803" i="1" a="1"/>
  <c r="B2803" i="1" s="1"/>
  <c r="B2804" i="1" a="1"/>
  <c r="B2804" i="1" s="1"/>
  <c r="B2805" i="1" a="1"/>
  <c r="B2805" i="1"/>
  <c r="B2806" i="1" a="1"/>
  <c r="B2806" i="1" s="1"/>
  <c r="B2807" i="1" a="1"/>
  <c r="B2807" i="1" s="1"/>
  <c r="B2808" i="1" a="1"/>
  <c r="B2808" i="1" s="1"/>
  <c r="B2809" i="1" a="1"/>
  <c r="B2809" i="1" s="1"/>
  <c r="B2810" i="1" a="1"/>
  <c r="B2810" i="1" s="1"/>
  <c r="B2811" i="1" a="1"/>
  <c r="B2811" i="1" s="1"/>
  <c r="B2812" i="1" a="1"/>
  <c r="B2812" i="1" s="1"/>
  <c r="B2813" i="1" a="1"/>
  <c r="B2813" i="1"/>
  <c r="B2814" i="1" a="1"/>
  <c r="B2814" i="1"/>
  <c r="B2815" i="1" a="1"/>
  <c r="B2815" i="1" s="1"/>
  <c r="B2816" i="1" a="1"/>
  <c r="B2816" i="1" s="1"/>
  <c r="B2817" i="1" a="1"/>
  <c r="B2817" i="1" s="1"/>
  <c r="B2818" i="1" a="1"/>
  <c r="B2818" i="1" s="1"/>
  <c r="B2819" i="1" a="1"/>
  <c r="B2819" i="1" s="1"/>
  <c r="B2820" i="1" a="1"/>
  <c r="B2820" i="1" s="1"/>
  <c r="B2821" i="1" a="1"/>
  <c r="B2821" i="1" s="1"/>
  <c r="B2822" i="1" a="1"/>
  <c r="B2822" i="1" s="1"/>
  <c r="B2823" i="1" a="1"/>
  <c r="B2823" i="1" s="1"/>
  <c r="B2824" i="1" a="1"/>
  <c r="B2824" i="1" s="1"/>
  <c r="B2825" i="1" a="1"/>
  <c r="B2825" i="1"/>
  <c r="B2826" i="1" a="1"/>
  <c r="B2826" i="1"/>
  <c r="B2827" i="1" a="1"/>
  <c r="B2827" i="1" s="1"/>
  <c r="B2828" i="1" a="1"/>
  <c r="B2828" i="1" s="1"/>
  <c r="B2829" i="1" a="1"/>
  <c r="B2829" i="1" s="1"/>
  <c r="B2830" i="1" a="1"/>
  <c r="B2830" i="1" s="1"/>
  <c r="B2831" i="1" a="1"/>
  <c r="B2831" i="1"/>
  <c r="B2832" i="1" a="1"/>
  <c r="B2832" i="1" s="1"/>
  <c r="B2833" i="1" a="1"/>
  <c r="B2833" i="1" s="1"/>
  <c r="B2834" i="1" a="1"/>
  <c r="B2834" i="1" s="1"/>
  <c r="B2835" i="1" a="1"/>
  <c r="B2835" i="1"/>
  <c r="B2836" i="1" a="1"/>
  <c r="B2836" i="1" s="1"/>
  <c r="B2837" i="1" a="1"/>
  <c r="B2837" i="1" s="1"/>
  <c r="B2838" i="1" a="1"/>
  <c r="B2838" i="1"/>
  <c r="B2839" i="1" a="1"/>
  <c r="B2839" i="1" s="1"/>
  <c r="B2840" i="1" a="1"/>
  <c r="B2840" i="1" s="1"/>
  <c r="B2841" i="1" a="1"/>
  <c r="B2841" i="1"/>
  <c r="B2842" i="1" a="1"/>
  <c r="B2842" i="1" s="1"/>
  <c r="B2843" i="1" a="1"/>
  <c r="B2843" i="1" s="1"/>
  <c r="B2844" i="1" a="1"/>
  <c r="B2844" i="1"/>
  <c r="B2845" i="1" a="1"/>
  <c r="B2845" i="1"/>
  <c r="B2846" i="1" a="1"/>
  <c r="B2846" i="1" s="1"/>
  <c r="B2847" i="1" a="1"/>
  <c r="B2847" i="1" s="1"/>
  <c r="B2848" i="1" a="1"/>
  <c r="B2848" i="1" s="1"/>
  <c r="B2849" i="1" a="1"/>
  <c r="B2849" i="1" s="1"/>
  <c r="B2850" i="1" a="1"/>
  <c r="B2850" i="1" s="1"/>
  <c r="B2851" i="1" a="1"/>
  <c r="B2851" i="1" s="1"/>
  <c r="B2852" i="1" a="1"/>
  <c r="B2852" i="1" s="1"/>
  <c r="B2853" i="1" a="1"/>
  <c r="B2853" i="1" s="1"/>
  <c r="B2854" i="1" a="1"/>
  <c r="B2854" i="1" s="1"/>
  <c r="B2855" i="1" a="1"/>
  <c r="B2855" i="1"/>
  <c r="B2856" i="1" a="1"/>
  <c r="B2856" i="1" s="1"/>
  <c r="B2857" i="1" a="1"/>
  <c r="B2857" i="1" s="1"/>
  <c r="B2858" i="1" a="1"/>
  <c r="B2858" i="1" s="1"/>
  <c r="B2859" i="1" a="1"/>
  <c r="B2859" i="1" s="1"/>
  <c r="B2860" i="1" a="1"/>
  <c r="B2860" i="1"/>
  <c r="B2861" i="1" a="1"/>
  <c r="B2861" i="1" s="1"/>
  <c r="B2862" i="1" a="1"/>
  <c r="B2862" i="1"/>
  <c r="B2863" i="1" a="1"/>
  <c r="B2863" i="1" s="1"/>
  <c r="B2864" i="1" a="1"/>
  <c r="B2864" i="1" s="1"/>
  <c r="B2865" i="1" a="1"/>
  <c r="B2865" i="1" s="1"/>
  <c r="B2866" i="1" a="1"/>
  <c r="B2866" i="1" s="1"/>
  <c r="B2867" i="1" a="1"/>
  <c r="B2867" i="1" s="1"/>
  <c r="B2868" i="1" a="1"/>
  <c r="B2868" i="1" s="1"/>
  <c r="B2869" i="1" a="1"/>
  <c r="B2869" i="1" s="1"/>
  <c r="B2870" i="1" a="1"/>
  <c r="B2870" i="1" s="1"/>
  <c r="B2871" i="1" a="1"/>
  <c r="B2871" i="1" s="1"/>
  <c r="B2872" i="1" a="1"/>
  <c r="B2872" i="1"/>
  <c r="B2873" i="1" a="1"/>
  <c r="B2873" i="1" s="1"/>
  <c r="B2874" i="1" a="1"/>
  <c r="B2874" i="1" s="1"/>
  <c r="B2875" i="1" a="1"/>
  <c r="B2875" i="1"/>
  <c r="B2876" i="1" a="1"/>
  <c r="B2876" i="1" s="1"/>
  <c r="B2877" i="1" a="1"/>
  <c r="B2877" i="1"/>
  <c r="B2878" i="1" a="1"/>
  <c r="B2878" i="1" s="1"/>
  <c r="B2879" i="1" a="1"/>
  <c r="B2879" i="1"/>
  <c r="B2880" i="1" a="1"/>
  <c r="B2880" i="1"/>
  <c r="B2881" i="1" a="1"/>
  <c r="B2881" i="1" s="1"/>
  <c r="B2882" i="1" a="1"/>
  <c r="B2882" i="1" s="1"/>
  <c r="B2883" i="1" a="1"/>
  <c r="B2883" i="1" s="1"/>
  <c r="B2884" i="1" a="1"/>
  <c r="B2884" i="1" s="1"/>
  <c r="B2885" i="1" a="1"/>
  <c r="B2885" i="1"/>
  <c r="B2886" i="1" a="1"/>
  <c r="B2886" i="1" s="1"/>
  <c r="B2887" i="1" a="1"/>
  <c r="B2887" i="1"/>
  <c r="B2888" i="1" a="1"/>
  <c r="B2888" i="1" s="1"/>
  <c r="B2889" i="1" a="1"/>
  <c r="B2889" i="1" s="1"/>
  <c r="B2890" i="1" a="1"/>
  <c r="B2890" i="1" s="1"/>
  <c r="B2891" i="1" a="1"/>
  <c r="B2891" i="1" s="1"/>
  <c r="B2892" i="1" a="1"/>
  <c r="B2892" i="1" s="1"/>
  <c r="B2893" i="1" a="1"/>
  <c r="B2893" i="1" s="1"/>
  <c r="B2894" i="1" a="1"/>
  <c r="B2894" i="1" s="1"/>
  <c r="B2895" i="1" a="1"/>
  <c r="B2895" i="1" s="1"/>
  <c r="B2896" i="1" a="1"/>
  <c r="B2896" i="1" s="1"/>
  <c r="B2897" i="1" a="1"/>
  <c r="B2897" i="1"/>
  <c r="B2898" i="1" a="1"/>
  <c r="B2898" i="1" s="1"/>
  <c r="B2899" i="1" a="1"/>
  <c r="B2899" i="1" s="1"/>
  <c r="B2900" i="1" a="1"/>
  <c r="B2900" i="1" s="1"/>
  <c r="B2901" i="1" a="1"/>
  <c r="B2901" i="1"/>
  <c r="B2902" i="1" a="1"/>
  <c r="B2902" i="1" s="1"/>
  <c r="B2903" i="1" a="1"/>
  <c r="B2903" i="1" s="1"/>
  <c r="B2904" i="1" a="1"/>
  <c r="B2904" i="1" s="1"/>
  <c r="B2905" i="1" a="1"/>
  <c r="B2905" i="1" s="1"/>
  <c r="B2906" i="1" a="1"/>
  <c r="B2906" i="1" s="1"/>
  <c r="B2907" i="1" a="1"/>
  <c r="B2907" i="1" s="1"/>
  <c r="B2908" i="1" a="1"/>
  <c r="B2908" i="1" s="1"/>
  <c r="B2909" i="1" a="1"/>
  <c r="B2909" i="1" s="1"/>
  <c r="B2910" i="1" a="1"/>
  <c r="B2910" i="1"/>
  <c r="B2911" i="1" a="1"/>
  <c r="B2911" i="1" s="1"/>
  <c r="B2912" i="1" a="1"/>
  <c r="B2912" i="1" s="1"/>
  <c r="B2913" i="1" a="1"/>
  <c r="B2913" i="1"/>
  <c r="B2914" i="1" a="1"/>
  <c r="B2914" i="1" s="1"/>
  <c r="B2915" i="1" a="1"/>
  <c r="B2915" i="1"/>
  <c r="B2916" i="1" a="1"/>
  <c r="B2916" i="1" s="1"/>
  <c r="B2917" i="1" a="1"/>
  <c r="B2917" i="1" s="1"/>
  <c r="B2918" i="1" a="1"/>
  <c r="B2918" i="1" s="1"/>
  <c r="B2919" i="1" a="1"/>
  <c r="B2919" i="1"/>
  <c r="B2920" i="1" a="1"/>
  <c r="B2920" i="1" s="1"/>
  <c r="B2921" i="1" a="1"/>
  <c r="B2921" i="1" s="1"/>
  <c r="B2922" i="1" a="1"/>
  <c r="B2922" i="1" s="1"/>
  <c r="B2923" i="1" a="1"/>
  <c r="B2923" i="1"/>
  <c r="B2924" i="1" a="1"/>
  <c r="B2924" i="1" s="1"/>
  <c r="B2925" i="1" a="1"/>
  <c r="B2925" i="1"/>
  <c r="B2926" i="1" a="1"/>
  <c r="B2926" i="1"/>
  <c r="B2927" i="1" a="1"/>
  <c r="B2927" i="1" s="1"/>
  <c r="B2928" i="1" a="1"/>
  <c r="B2928" i="1"/>
  <c r="B2929" i="1" a="1"/>
  <c r="B2929" i="1"/>
  <c r="B2930" i="1" a="1"/>
  <c r="B2930" i="1" s="1"/>
  <c r="B2931" i="1" a="1"/>
  <c r="B2931" i="1" s="1"/>
  <c r="B2932" i="1" a="1"/>
  <c r="B2932" i="1" s="1"/>
  <c r="B2933" i="1" a="1"/>
  <c r="B2933" i="1"/>
  <c r="B2934" i="1" a="1"/>
  <c r="B2934" i="1" s="1"/>
  <c r="B2935" i="1" a="1"/>
  <c r="B2935" i="1" s="1"/>
  <c r="B2936" i="1" a="1"/>
  <c r="B2936" i="1" s="1"/>
  <c r="B2937" i="1" a="1"/>
  <c r="B2937" i="1" s="1"/>
  <c r="B2938" i="1" a="1"/>
  <c r="B2938" i="1" s="1"/>
  <c r="B2939" i="1" a="1"/>
  <c r="B2939" i="1" s="1"/>
  <c r="B2940" i="1" a="1"/>
  <c r="B2940" i="1" s="1"/>
  <c r="B2941" i="1" a="1"/>
  <c r="B2941" i="1" s="1"/>
  <c r="B2942" i="1" a="1"/>
  <c r="B2942" i="1" s="1"/>
  <c r="B2943" i="1" a="1"/>
  <c r="B2943" i="1" s="1"/>
  <c r="B2944" i="1" a="1"/>
  <c r="B2944" i="1" s="1"/>
  <c r="B2945" i="1" a="1"/>
  <c r="B2945" i="1" s="1"/>
  <c r="B2946" i="1" a="1"/>
  <c r="B2946" i="1" s="1"/>
  <c r="B2947" i="1" a="1"/>
  <c r="B2947" i="1" s="1"/>
  <c r="B2948" i="1" a="1"/>
  <c r="B2948" i="1" s="1"/>
  <c r="B2949" i="1" a="1"/>
  <c r="B2949" i="1" s="1"/>
  <c r="B2950" i="1" a="1"/>
  <c r="B2950" i="1" s="1"/>
  <c r="B2951" i="1" a="1"/>
  <c r="B2951" i="1" s="1"/>
  <c r="B2952" i="1" a="1"/>
  <c r="B2952" i="1"/>
  <c r="B2953" i="1" a="1"/>
  <c r="B2953" i="1" s="1"/>
  <c r="B2954" i="1" a="1"/>
  <c r="B2954" i="1" s="1"/>
  <c r="B2955" i="1" a="1"/>
  <c r="B2955" i="1" s="1"/>
  <c r="B2956" i="1" a="1"/>
  <c r="B2956" i="1"/>
  <c r="B2957" i="1" a="1"/>
  <c r="B2957" i="1"/>
  <c r="B2958" i="1" a="1"/>
  <c r="B2958" i="1" s="1"/>
  <c r="B2959" i="1" a="1"/>
  <c r="B2959" i="1" s="1"/>
  <c r="B2960" i="1" a="1"/>
  <c r="B2960" i="1" s="1"/>
  <c r="B2961" i="1" a="1"/>
  <c r="B2961" i="1"/>
  <c r="B2962" i="1" a="1"/>
  <c r="B2962" i="1" s="1"/>
  <c r="B2963" i="1" a="1"/>
  <c r="B2963" i="1" s="1"/>
  <c r="B2964" i="1" a="1"/>
  <c r="B2964" i="1" s="1"/>
  <c r="B2965" i="1" a="1"/>
  <c r="B2965" i="1" s="1"/>
  <c r="B2966" i="1" a="1"/>
  <c r="B2966" i="1" s="1"/>
  <c r="B2967" i="1" a="1"/>
  <c r="B2967" i="1" s="1"/>
  <c r="B2968" i="1" a="1"/>
  <c r="B2968" i="1" s="1"/>
  <c r="B2969" i="1" a="1"/>
  <c r="B2969" i="1" s="1"/>
  <c r="B2970" i="1" a="1"/>
  <c r="B2970" i="1" s="1"/>
  <c r="B2971" i="1" a="1"/>
  <c r="B2971" i="1" s="1"/>
  <c r="B2972" i="1" a="1"/>
  <c r="B2972" i="1" s="1"/>
  <c r="B2973" i="1" a="1"/>
  <c r="B2973" i="1" s="1"/>
  <c r="B2974" i="1" a="1"/>
  <c r="B2974" i="1" s="1"/>
  <c r="B2975" i="1" a="1"/>
  <c r="B2975" i="1"/>
  <c r="B2976" i="1" a="1"/>
  <c r="B2976" i="1" s="1"/>
  <c r="B2977" i="1" a="1"/>
  <c r="B2977" i="1" s="1"/>
  <c r="B2978" i="1" a="1"/>
  <c r="B2978" i="1" s="1"/>
  <c r="B2979" i="1" a="1"/>
  <c r="B2979" i="1" s="1"/>
  <c r="B2980" i="1" a="1"/>
  <c r="B2980" i="1"/>
  <c r="B2981" i="1" a="1"/>
  <c r="B2981" i="1" s="1"/>
  <c r="B2982" i="1" a="1"/>
  <c r="B2982" i="1"/>
  <c r="B2983" i="1" a="1"/>
  <c r="B2983" i="1" s="1"/>
  <c r="B2984" i="1" a="1"/>
  <c r="B2984" i="1" s="1"/>
  <c r="B2985" i="1" a="1"/>
  <c r="B2985" i="1" s="1"/>
  <c r="B2986" i="1" a="1"/>
  <c r="B2986" i="1" s="1"/>
  <c r="B2987" i="1" a="1"/>
  <c r="B2987" i="1" s="1"/>
  <c r="B2988" i="1" a="1"/>
  <c r="B2988" i="1"/>
  <c r="B2989" i="1" a="1"/>
  <c r="B2989" i="1"/>
  <c r="B2990" i="1" a="1"/>
  <c r="B2990" i="1" s="1"/>
  <c r="B2991" i="1" a="1"/>
  <c r="B2991" i="1" s="1"/>
  <c r="B2992" i="1" a="1"/>
  <c r="B2992" i="1"/>
  <c r="B2993" i="1" a="1"/>
  <c r="B2993" i="1" s="1"/>
  <c r="B2994" i="1" a="1"/>
  <c r="B2994" i="1" s="1"/>
  <c r="B2995" i="1" a="1"/>
  <c r="B2995" i="1"/>
  <c r="B2996" i="1" a="1"/>
  <c r="B2996" i="1" s="1"/>
  <c r="B2997" i="1" a="1"/>
  <c r="B2997" i="1" s="1"/>
  <c r="B2998" i="1" a="1"/>
  <c r="B2998" i="1" s="1"/>
  <c r="B2999" i="1" a="1"/>
  <c r="B2999" i="1"/>
  <c r="B3000" i="1" a="1"/>
  <c r="B3000" i="1" s="1"/>
  <c r="B3001" i="1" a="1"/>
  <c r="B3001" i="1" s="1"/>
  <c r="B3002" i="1" a="1"/>
  <c r="B3002" i="1" s="1"/>
  <c r="B3003" i="1" a="1"/>
  <c r="B3003" i="1"/>
  <c r="B3004" i="1" a="1"/>
  <c r="B3004" i="1" s="1"/>
  <c r="B3005" i="1" a="1"/>
  <c r="B3005" i="1" s="1"/>
  <c r="B3006" i="1" a="1"/>
  <c r="B3006" i="1" s="1"/>
  <c r="B3007" i="1" a="1"/>
  <c r="B3007" i="1" s="1"/>
  <c r="B3008" i="1" a="1"/>
  <c r="B3008" i="1" s="1"/>
  <c r="B3009" i="1" a="1"/>
  <c r="B3009" i="1"/>
  <c r="B3010" i="1" a="1"/>
  <c r="B3010" i="1" s="1"/>
  <c r="B3011" i="1" a="1"/>
  <c r="B3011" i="1" s="1"/>
  <c r="B3012" i="1" a="1"/>
  <c r="B3012" i="1" s="1"/>
  <c r="B3013" i="1" a="1"/>
  <c r="B3013" i="1" s="1"/>
  <c r="B3014" i="1" a="1"/>
  <c r="B3014" i="1" s="1"/>
  <c r="B3015" i="1" a="1"/>
  <c r="B3015" i="1" s="1"/>
  <c r="B3016" i="1" a="1"/>
  <c r="B3016" i="1" s="1"/>
  <c r="B3017" i="1" a="1"/>
  <c r="B3017" i="1" s="1"/>
  <c r="B3018" i="1" a="1"/>
  <c r="B3018" i="1" s="1"/>
  <c r="B3019" i="1" a="1"/>
  <c r="B3019" i="1" s="1"/>
  <c r="B3020" i="1" a="1"/>
  <c r="B3020" i="1" s="1"/>
  <c r="B3021" i="1" a="1"/>
  <c r="B3021" i="1"/>
  <c r="B3022" i="1" a="1"/>
  <c r="B3022" i="1"/>
  <c r="B3023" i="1" a="1"/>
  <c r="B3023" i="1"/>
  <c r="B3024" i="1" a="1"/>
  <c r="B3024" i="1" s="1"/>
  <c r="B3025" i="1" a="1"/>
  <c r="B3025" i="1" s="1"/>
  <c r="B3026" i="1" a="1"/>
  <c r="B3026" i="1" s="1"/>
  <c r="B3027" i="1" a="1"/>
  <c r="B3027" i="1" s="1"/>
  <c r="B3028" i="1" a="1"/>
  <c r="B3028" i="1"/>
  <c r="B3029" i="1" a="1"/>
  <c r="B3029" i="1"/>
  <c r="B3030" i="1" a="1"/>
  <c r="B3030" i="1" s="1"/>
  <c r="B3031" i="1" a="1"/>
  <c r="B3031" i="1" s="1"/>
  <c r="B3032" i="1" a="1"/>
  <c r="B3032" i="1" s="1"/>
  <c r="B3033" i="1" a="1"/>
  <c r="B3033" i="1" s="1"/>
  <c r="B3034" i="1" a="1"/>
  <c r="B3034" i="1"/>
  <c r="B3035" i="1" a="1"/>
  <c r="B3035" i="1"/>
  <c r="B3036" i="1" a="1"/>
  <c r="B3036" i="1" s="1"/>
  <c r="B3037" i="1" a="1"/>
  <c r="B3037" i="1" s="1"/>
  <c r="B3038" i="1" a="1"/>
  <c r="B3038" i="1" s="1"/>
  <c r="B3039" i="1" a="1"/>
  <c r="B3039" i="1" s="1"/>
  <c r="B3040" i="1" a="1"/>
  <c r="B3040" i="1" s="1"/>
  <c r="B3041" i="1" a="1"/>
  <c r="B3041" i="1"/>
  <c r="B3042" i="1" a="1"/>
  <c r="B3042" i="1" s="1"/>
  <c r="B3043" i="1" a="1"/>
  <c r="B3043" i="1" s="1"/>
  <c r="B3044" i="1" a="1"/>
  <c r="B3044" i="1" s="1"/>
  <c r="B3045" i="1" a="1"/>
  <c r="B3045" i="1"/>
  <c r="B3046" i="1" a="1"/>
  <c r="B3046" i="1"/>
  <c r="B3047" i="1" a="1"/>
  <c r="B3047" i="1"/>
  <c r="B3048" i="1" a="1"/>
  <c r="B3048" i="1" s="1"/>
  <c r="B3049" i="1" a="1"/>
  <c r="B3049" i="1" s="1"/>
  <c r="B3050" i="1" a="1"/>
  <c r="B3050" i="1" s="1"/>
  <c r="B3051" i="1" a="1"/>
  <c r="B3051" i="1" s="1"/>
  <c r="B3052" i="1" a="1"/>
  <c r="B3052" i="1" s="1"/>
  <c r="B3053" i="1" a="1"/>
  <c r="B3053" i="1" s="1"/>
  <c r="B3054" i="1" a="1"/>
  <c r="B3054" i="1"/>
  <c r="B3055" i="1" a="1"/>
  <c r="B3055" i="1" s="1"/>
  <c r="B3056" i="1" a="1"/>
  <c r="B3056" i="1" s="1"/>
  <c r="B3057" i="1" a="1"/>
  <c r="B3057" i="1" s="1"/>
  <c r="B3058" i="1" a="1"/>
  <c r="B3058" i="1" s="1"/>
  <c r="B3059" i="1" a="1"/>
  <c r="B3059" i="1" s="1"/>
  <c r="B3060" i="1" a="1"/>
  <c r="B3060" i="1" s="1"/>
  <c r="B3061" i="1" a="1"/>
  <c r="B3061" i="1"/>
  <c r="B3062" i="1" a="1"/>
  <c r="B3062" i="1" s="1"/>
  <c r="B3063" i="1" a="1"/>
  <c r="B3063" i="1"/>
  <c r="B3064" i="1" a="1"/>
  <c r="B3064" i="1"/>
  <c r="B3065" i="1" a="1"/>
  <c r="B3065" i="1" s="1"/>
  <c r="B3066" i="1" a="1"/>
  <c r="B3066" i="1" s="1"/>
  <c r="B3067" i="1" a="1"/>
  <c r="B3067" i="1"/>
  <c r="B3068" i="1" a="1"/>
  <c r="B3068" i="1" s="1"/>
  <c r="B3069" i="1" a="1"/>
  <c r="B3069" i="1" s="1"/>
  <c r="B3070" i="1" a="1"/>
  <c r="B3070" i="1"/>
  <c r="B3071" i="1" a="1"/>
  <c r="B3071" i="1"/>
  <c r="B3072" i="1" a="1"/>
  <c r="B3072" i="1" s="1"/>
  <c r="B3073" i="1" a="1"/>
  <c r="B3073" i="1" s="1"/>
  <c r="B3074" i="1" a="1"/>
  <c r="B3074" i="1" s="1"/>
  <c r="B3075" i="1" a="1"/>
  <c r="B3075" i="1" s="1"/>
  <c r="B3076" i="1" a="1"/>
  <c r="B3076" i="1" s="1"/>
  <c r="B3077" i="1" a="1"/>
  <c r="B3077" i="1" s="1"/>
  <c r="B3078" i="1" a="1"/>
  <c r="B3078" i="1"/>
  <c r="B3079" i="1" a="1"/>
  <c r="B3079" i="1" s="1"/>
  <c r="B3080" i="1" a="1"/>
  <c r="B3080" i="1" s="1"/>
  <c r="B3081" i="1" a="1"/>
  <c r="B3081" i="1" s="1"/>
  <c r="B3082" i="1" a="1"/>
  <c r="B3082" i="1" s="1"/>
  <c r="B3083" i="1" a="1"/>
  <c r="B3083" i="1" s="1"/>
  <c r="B3084" i="1" a="1"/>
  <c r="B3084" i="1" s="1"/>
  <c r="B3085" i="1" a="1"/>
  <c r="B3085" i="1" s="1"/>
  <c r="B3086" i="1" a="1"/>
  <c r="B3086" i="1" s="1"/>
  <c r="B3087" i="1" a="1"/>
  <c r="B3087" i="1"/>
  <c r="B3088" i="1" a="1"/>
  <c r="B3088" i="1" s="1"/>
  <c r="B3089" i="1" a="1"/>
  <c r="B3089" i="1" s="1"/>
  <c r="B3090" i="1" a="1"/>
  <c r="B3090" i="1" s="1"/>
  <c r="B3091" i="1" a="1"/>
  <c r="B3091" i="1" s="1"/>
  <c r="B3092" i="1" a="1"/>
  <c r="B3092" i="1" s="1"/>
  <c r="B3093" i="1" a="1"/>
  <c r="B3093" i="1"/>
  <c r="B3094" i="1" a="1"/>
  <c r="B3094" i="1" s="1"/>
  <c r="B3095" i="1" a="1"/>
  <c r="B3095" i="1"/>
  <c r="B3096" i="1" a="1"/>
  <c r="B3096" i="1"/>
  <c r="B3097" i="1" a="1"/>
  <c r="B3097" i="1" s="1"/>
  <c r="B3098" i="1" a="1"/>
  <c r="B3098" i="1" s="1"/>
  <c r="B3099" i="1" a="1"/>
  <c r="B3099" i="1" s="1"/>
  <c r="B3100" i="1" a="1"/>
  <c r="B3100" i="1"/>
  <c r="B3101" i="1" a="1"/>
  <c r="B3101" i="1"/>
  <c r="B3102" i="1" a="1"/>
  <c r="B3102" i="1" s="1"/>
  <c r="B3103" i="1" a="1"/>
  <c r="B3103" i="1" s="1"/>
  <c r="B3104" i="1" a="1"/>
  <c r="B3104" i="1" s="1"/>
  <c r="B3105" i="1" a="1"/>
  <c r="B3105" i="1" s="1"/>
  <c r="B3106" i="1" a="1"/>
  <c r="B3106" i="1"/>
  <c r="B3107" i="1" a="1"/>
  <c r="B3107" i="1"/>
  <c r="B3108" i="1" a="1"/>
  <c r="B3108" i="1" s="1"/>
  <c r="B3109" i="1" a="1"/>
  <c r="B3109" i="1" s="1"/>
  <c r="B3110" i="1" a="1"/>
  <c r="B3110" i="1" s="1"/>
  <c r="B3111" i="1" a="1"/>
  <c r="B3111" i="1" s="1"/>
  <c r="B3112" i="1" a="1"/>
  <c r="B3112" i="1" s="1"/>
  <c r="B3113" i="1" a="1"/>
  <c r="B3113" i="1" s="1"/>
  <c r="B3114" i="1" a="1"/>
  <c r="B3114" i="1" s="1"/>
  <c r="B3115" i="1" a="1"/>
  <c r="B3115" i="1" s="1"/>
  <c r="B3116" i="1" a="1"/>
  <c r="B3116" i="1" s="1"/>
  <c r="B3117" i="1" a="1"/>
  <c r="B3117" i="1"/>
  <c r="B3118" i="1" a="1"/>
  <c r="B3118" i="1" s="1"/>
  <c r="B3119" i="1" a="1"/>
  <c r="B3119" i="1"/>
  <c r="B3120" i="1" a="1"/>
  <c r="B3120" i="1" s="1"/>
  <c r="B3121" i="1" a="1"/>
  <c r="B3121" i="1"/>
  <c r="B3122" i="1" a="1"/>
  <c r="B3122" i="1" s="1"/>
  <c r="B3123" i="1" a="1"/>
  <c r="B3123" i="1" s="1"/>
  <c r="B3124" i="1" a="1"/>
  <c r="B3124" i="1" s="1"/>
  <c r="B3125" i="1" a="1"/>
  <c r="B3125" i="1" s="1"/>
  <c r="B3126" i="1" a="1"/>
  <c r="B3126" i="1"/>
  <c r="B3127" i="1" a="1"/>
  <c r="B3127" i="1" s="1"/>
  <c r="B3128" i="1" a="1"/>
  <c r="B3128" i="1" s="1"/>
  <c r="B3129" i="1" a="1"/>
  <c r="B3129" i="1" s="1"/>
  <c r="B3130" i="1" a="1"/>
  <c r="B3130" i="1" s="1"/>
  <c r="B3131" i="1" a="1"/>
  <c r="B3131" i="1"/>
  <c r="B3132" i="1" a="1"/>
  <c r="B3132" i="1" s="1"/>
  <c r="B3133" i="1" a="1"/>
  <c r="B3133" i="1" s="1"/>
  <c r="B3134" i="1" a="1"/>
  <c r="B3134" i="1"/>
  <c r="B3135" i="1" a="1"/>
  <c r="B3135" i="1"/>
  <c r="B3136" i="1" a="1"/>
  <c r="B3136" i="1" s="1"/>
  <c r="B3137" i="1" a="1"/>
  <c r="B3137" i="1" s="1"/>
  <c r="B3138" i="1" a="1"/>
  <c r="B3138" i="1"/>
  <c r="B3139" i="1" a="1"/>
  <c r="B3139" i="1"/>
  <c r="B3140" i="1" a="1"/>
  <c r="B3140" i="1" s="1"/>
  <c r="B3141" i="1" a="1"/>
  <c r="B3141" i="1" s="1"/>
  <c r="B3142" i="1" a="1"/>
  <c r="B3142" i="1" s="1"/>
  <c r="B3143" i="1" a="1"/>
  <c r="B3143" i="1" s="1"/>
  <c r="B3144" i="1" a="1"/>
  <c r="B3144" i="1" s="1"/>
  <c r="B3145" i="1" a="1"/>
  <c r="B3145" i="1" s="1"/>
  <c r="B3146" i="1" a="1"/>
  <c r="B3146" i="1"/>
  <c r="B3147" i="1" a="1"/>
  <c r="B3147" i="1" s="1"/>
  <c r="B3148" i="1" a="1"/>
  <c r="B3148" i="1" s="1"/>
  <c r="B3149" i="1" a="1"/>
  <c r="B3149" i="1"/>
  <c r="B3150" i="1" a="1"/>
  <c r="B3150" i="1"/>
  <c r="B3151" i="1" a="1"/>
  <c r="B3151" i="1"/>
  <c r="B3152" i="1" a="1"/>
  <c r="B3152" i="1" s="1"/>
  <c r="B3153" i="1" a="1"/>
  <c r="B3153" i="1" s="1"/>
  <c r="B3154" i="1" a="1"/>
  <c r="B3154" i="1" s="1"/>
  <c r="B3155" i="1" a="1"/>
  <c r="B3155" i="1" s="1"/>
  <c r="B3156" i="1" a="1"/>
  <c r="B3156" i="1" s="1"/>
  <c r="B3157" i="1" a="1"/>
  <c r="B3157" i="1" s="1"/>
  <c r="B3158" i="1" a="1"/>
  <c r="B3158" i="1" s="1"/>
  <c r="B3159" i="1" a="1"/>
  <c r="B3159" i="1" s="1"/>
  <c r="B3160" i="1" a="1"/>
  <c r="B3160" i="1" s="1"/>
  <c r="B3161" i="1" a="1"/>
  <c r="B3161" i="1"/>
  <c r="B3162" i="1" a="1"/>
  <c r="B3162" i="1" s="1"/>
  <c r="B3163" i="1" a="1"/>
  <c r="B3163" i="1" s="1"/>
  <c r="B3164" i="1" a="1"/>
  <c r="B3164" i="1"/>
  <c r="B3165" i="1" a="1"/>
  <c r="B3165" i="1" s="1"/>
  <c r="B3166" i="1" a="1"/>
  <c r="B3166" i="1" s="1"/>
  <c r="B3167" i="1" a="1"/>
  <c r="B3167" i="1"/>
  <c r="B3168" i="1" a="1"/>
  <c r="B3168" i="1" s="1"/>
  <c r="B3169" i="1" a="1"/>
  <c r="B3169" i="1" s="1"/>
  <c r="B3170" i="1" a="1"/>
  <c r="B3170" i="1" s="1"/>
  <c r="B3171" i="1" a="1"/>
  <c r="B3171" i="1" s="1"/>
  <c r="B3172" i="1" a="1"/>
  <c r="B3172" i="1" s="1"/>
  <c r="B3173" i="1" a="1"/>
  <c r="B3173" i="1" s="1"/>
  <c r="B3174" i="1" a="1"/>
  <c r="B3174" i="1" s="1"/>
  <c r="B3175" i="1" a="1"/>
  <c r="B3175" i="1" s="1"/>
  <c r="B3176" i="1" a="1"/>
  <c r="B3176" i="1" s="1"/>
  <c r="B3177" i="1" a="1"/>
  <c r="B3177" i="1"/>
  <c r="B3178" i="1" a="1"/>
  <c r="B3178" i="1" s="1"/>
  <c r="B3179" i="1" a="1"/>
  <c r="B3179" i="1"/>
  <c r="B3180" i="1" a="1"/>
  <c r="B3180" i="1" s="1"/>
  <c r="B3181" i="1" a="1"/>
  <c r="B3181" i="1" s="1"/>
  <c r="B3182" i="1" a="1"/>
  <c r="B3182" i="1"/>
  <c r="B3183" i="1" a="1"/>
  <c r="B3183" i="1" s="1"/>
  <c r="B3184" i="1" a="1"/>
  <c r="B3184" i="1" s="1"/>
  <c r="B3185" i="1" a="1"/>
  <c r="B3185" i="1"/>
  <c r="B3186" i="1" a="1"/>
  <c r="B3186" i="1" s="1"/>
  <c r="B3187" i="1" a="1"/>
  <c r="B3187" i="1" s="1"/>
  <c r="B3188" i="1" a="1"/>
  <c r="B3188" i="1" s="1"/>
  <c r="B3189" i="1" a="1"/>
  <c r="B3189" i="1" s="1"/>
  <c r="B3190" i="1" a="1"/>
  <c r="B3190" i="1" s="1"/>
  <c r="B3191" i="1" a="1"/>
  <c r="B3191" i="1"/>
  <c r="B3192" i="1" a="1"/>
  <c r="B3192" i="1" s="1"/>
  <c r="B3193" i="1" a="1"/>
  <c r="B3193" i="1" s="1"/>
  <c r="B3194" i="1" a="1"/>
  <c r="B3194" i="1"/>
  <c r="B3195" i="1" a="1"/>
  <c r="B3195" i="1" s="1"/>
  <c r="B3196" i="1" a="1"/>
  <c r="B3196" i="1" s="1"/>
  <c r="B3197" i="1" a="1"/>
  <c r="B3197" i="1" s="1"/>
  <c r="B3198" i="1" a="1"/>
  <c r="B3198" i="1"/>
  <c r="B3199" i="1" a="1"/>
  <c r="B3199" i="1" s="1"/>
  <c r="B3200" i="1" a="1"/>
  <c r="B3200" i="1" s="1"/>
  <c r="B3201" i="1" a="1"/>
  <c r="B3201" i="1" s="1"/>
  <c r="B3202" i="1" a="1"/>
  <c r="B3202" i="1" s="1"/>
  <c r="B3203" i="1" a="1"/>
  <c r="B3203" i="1"/>
  <c r="B3204" i="1" a="1"/>
  <c r="B3204" i="1" s="1"/>
  <c r="B3205" i="1" a="1"/>
  <c r="B3205" i="1" s="1"/>
  <c r="B3206" i="1" a="1"/>
  <c r="B3206" i="1" s="1"/>
  <c r="B3207" i="1" a="1"/>
  <c r="B3207" i="1" s="1"/>
  <c r="B3208" i="1" a="1"/>
  <c r="B3208" i="1" s="1"/>
  <c r="B3209" i="1" a="1"/>
  <c r="B3209" i="1"/>
  <c r="B3210" i="1" a="1"/>
  <c r="B3210" i="1" s="1"/>
  <c r="B3211" i="1" a="1"/>
  <c r="B3211" i="1" s="1"/>
  <c r="B3212" i="1" a="1"/>
  <c r="B3212" i="1" s="1"/>
  <c r="B3213" i="1" a="1"/>
  <c r="B3213" i="1" s="1"/>
  <c r="B3214" i="1" a="1"/>
  <c r="B3214" i="1" s="1"/>
  <c r="B3215" i="1" a="1"/>
  <c r="B3215" i="1"/>
  <c r="B3216" i="1" a="1"/>
  <c r="B3216" i="1" s="1"/>
  <c r="B3217" i="1" a="1"/>
  <c r="B3217" i="1" s="1"/>
  <c r="B3218" i="1" a="1"/>
  <c r="B3218" i="1"/>
  <c r="B3219" i="1" a="1"/>
  <c r="B3219" i="1" s="1"/>
  <c r="B3220" i="1" a="1"/>
  <c r="B3220" i="1" s="1"/>
  <c r="B3221" i="1" a="1"/>
  <c r="B3221" i="1"/>
  <c r="B3222" i="1" a="1"/>
  <c r="B3222" i="1" s="1"/>
  <c r="B3223" i="1" a="1"/>
  <c r="B3223" i="1"/>
  <c r="B3224" i="1" a="1"/>
  <c r="B3224" i="1"/>
  <c r="B3225" i="1" a="1"/>
  <c r="B3225" i="1" s="1"/>
  <c r="B3226" i="1" a="1"/>
  <c r="B3226" i="1" s="1"/>
  <c r="B3227" i="1" a="1"/>
  <c r="B3227" i="1"/>
  <c r="B3228" i="1" a="1"/>
  <c r="B3228" i="1" s="1"/>
  <c r="B3229" i="1" a="1"/>
  <c r="B3229" i="1" s="1"/>
  <c r="B3230" i="1" a="1"/>
  <c r="B3230" i="1" s="1"/>
  <c r="B3231" i="1" a="1"/>
  <c r="B3231" i="1"/>
  <c r="B3232" i="1" a="1"/>
  <c r="B3232" i="1" s="1"/>
  <c r="B3233" i="1" a="1"/>
  <c r="B3233" i="1"/>
  <c r="B3234" i="1" a="1"/>
  <c r="B3234" i="1" s="1"/>
  <c r="B3235" i="1" a="1"/>
  <c r="B3235" i="1" s="1"/>
  <c r="B3236" i="1" a="1"/>
  <c r="B3236" i="1"/>
  <c r="B3237" i="1" a="1"/>
  <c r="B3237" i="1"/>
  <c r="B3238" i="1" a="1"/>
  <c r="B3238" i="1" s="1"/>
  <c r="B3239" i="1" a="1"/>
  <c r="B3239" i="1"/>
  <c r="B3240" i="1" a="1"/>
  <c r="B3240" i="1" s="1"/>
  <c r="B3241" i="1" a="1"/>
  <c r="B3241" i="1" s="1"/>
  <c r="B3242" i="1" a="1"/>
  <c r="B3242" i="1" s="1"/>
  <c r="B3243" i="1" a="1"/>
  <c r="B3243" i="1" s="1"/>
  <c r="B3244" i="1" a="1"/>
  <c r="B3244" i="1" s="1"/>
  <c r="B3245" i="1" a="1"/>
  <c r="B3245" i="1" s="1"/>
  <c r="B3246" i="1" a="1"/>
  <c r="B3246" i="1" s="1"/>
  <c r="B3247" i="1" a="1"/>
  <c r="B3247" i="1" s="1"/>
  <c r="B3248" i="1" a="1"/>
  <c r="B3248" i="1" s="1"/>
  <c r="B3249" i="1" a="1"/>
  <c r="B3249" i="1"/>
  <c r="B3250" i="1" a="1"/>
  <c r="B3250" i="1" s="1"/>
  <c r="B3251" i="1" a="1"/>
  <c r="B3251" i="1" s="1"/>
  <c r="B3252" i="1" a="1"/>
  <c r="B3252" i="1"/>
  <c r="B3253" i="1" a="1"/>
  <c r="B3253" i="1" s="1"/>
  <c r="B3254" i="1" a="1"/>
  <c r="B3254" i="1" s="1"/>
  <c r="B3255" i="1" a="1"/>
  <c r="B3255" i="1" s="1"/>
  <c r="B3256" i="1" a="1"/>
  <c r="B3256" i="1" s="1"/>
  <c r="B3257" i="1" a="1"/>
  <c r="B3257" i="1"/>
  <c r="B3258" i="1" a="1"/>
  <c r="B3258" i="1"/>
  <c r="B3259" i="1" a="1"/>
  <c r="B3259" i="1"/>
  <c r="B3260" i="1" a="1"/>
  <c r="B3260" i="1"/>
  <c r="B3261" i="1" a="1"/>
  <c r="B3261" i="1" s="1"/>
  <c r="B3262" i="1" a="1"/>
  <c r="B3262" i="1" s="1"/>
  <c r="B3263" i="1" a="1"/>
  <c r="B3263" i="1"/>
  <c r="B3264" i="1" a="1"/>
  <c r="B3264" i="1"/>
  <c r="B3265" i="1" a="1"/>
  <c r="B3265" i="1" s="1"/>
  <c r="B3266" i="1" a="1"/>
  <c r="B3266" i="1" s="1"/>
  <c r="B3267" i="1" a="1"/>
  <c r="B3267" i="1" s="1"/>
  <c r="B3268" i="1" a="1"/>
  <c r="B3268" i="1" s="1"/>
  <c r="B3269" i="1" a="1"/>
  <c r="B3269" i="1"/>
  <c r="B3270" i="1" a="1"/>
  <c r="B3270" i="1"/>
  <c r="B3271" i="1" a="1"/>
  <c r="B3271" i="1"/>
  <c r="B3272" i="1" a="1"/>
  <c r="B3272" i="1"/>
  <c r="B3273" i="1" a="1"/>
  <c r="B3273" i="1" s="1"/>
  <c r="B3274" i="1" a="1"/>
  <c r="B3274" i="1" s="1"/>
  <c r="B3275" i="1" a="1"/>
  <c r="B3275" i="1"/>
  <c r="B3276" i="1" a="1"/>
  <c r="B3276" i="1" s="1"/>
  <c r="B3277" i="1" a="1"/>
  <c r="B3277" i="1" s="1"/>
  <c r="B3278" i="1" a="1"/>
  <c r="B3278" i="1"/>
  <c r="B3279" i="1" a="1"/>
  <c r="B3279" i="1" s="1"/>
  <c r="B3280" i="1" a="1"/>
  <c r="B3280" i="1" s="1"/>
  <c r="B3281" i="1" a="1"/>
  <c r="B3281" i="1" s="1"/>
  <c r="B3282" i="1" a="1"/>
  <c r="B3282" i="1"/>
  <c r="B3283" i="1" a="1"/>
  <c r="B3283" i="1"/>
  <c r="B3284" i="1" a="1"/>
  <c r="B3284" i="1" s="1"/>
  <c r="B3285" i="1" a="1"/>
  <c r="B3285" i="1" s="1"/>
  <c r="B3286" i="1" a="1"/>
  <c r="B3286" i="1" s="1"/>
  <c r="B3287" i="1" a="1"/>
  <c r="B3287" i="1"/>
  <c r="B3288" i="1" a="1"/>
  <c r="B3288" i="1" s="1"/>
  <c r="B3289" i="1" a="1"/>
  <c r="B3289" i="1" s="1"/>
  <c r="B3290" i="1" a="1"/>
  <c r="B3290" i="1" s="1"/>
  <c r="B3291" i="1" a="1"/>
  <c r="B3291" i="1" s="1"/>
  <c r="B3292" i="1" a="1"/>
  <c r="B3292" i="1" s="1"/>
  <c r="B3293" i="1" a="1"/>
  <c r="B3293" i="1"/>
  <c r="B3294" i="1" a="1"/>
  <c r="B3294" i="1" s="1"/>
  <c r="B3295" i="1" a="1"/>
  <c r="B3295" i="1"/>
  <c r="B3296" i="1" a="1"/>
  <c r="B3296" i="1"/>
  <c r="B3297" i="1" a="1"/>
  <c r="B3297" i="1" s="1"/>
  <c r="B3298" i="1" a="1"/>
  <c r="B3298" i="1" s="1"/>
  <c r="B3299" i="1" a="1"/>
  <c r="B3299" i="1"/>
  <c r="B3300" i="1" a="1"/>
  <c r="B3300" i="1" s="1"/>
  <c r="B3301" i="1" a="1"/>
  <c r="B3301" i="1" s="1"/>
  <c r="B3302" i="1" a="1"/>
  <c r="B3302" i="1" s="1"/>
  <c r="B3303" i="1" a="1"/>
  <c r="B3303" i="1" s="1"/>
  <c r="B3304" i="1" a="1"/>
  <c r="B3304" i="1" s="1"/>
  <c r="B3305" i="1" a="1"/>
  <c r="B3305" i="1" s="1"/>
  <c r="B3306" i="1" a="1"/>
  <c r="B3306" i="1" s="1"/>
  <c r="B3307" i="1" a="1"/>
  <c r="B3307" i="1" s="1"/>
  <c r="B3308" i="1" a="1"/>
  <c r="B3308" i="1"/>
  <c r="B3309" i="1" a="1"/>
  <c r="B3309" i="1"/>
  <c r="B3310" i="1" a="1"/>
  <c r="B3310" i="1" s="1"/>
  <c r="B3311" i="1" a="1"/>
  <c r="B3311" i="1"/>
  <c r="B3312" i="1" a="1"/>
  <c r="B3312" i="1" s="1"/>
  <c r="B3313" i="1" a="1"/>
  <c r="B3313" i="1" s="1"/>
  <c r="B3314" i="1" a="1"/>
  <c r="B3314" i="1" s="1"/>
  <c r="B3315" i="1" a="1"/>
  <c r="B3315" i="1" s="1"/>
  <c r="B3316" i="1" a="1"/>
  <c r="B3316" i="1" s="1"/>
  <c r="B3317" i="1" a="1"/>
  <c r="B3317" i="1"/>
  <c r="B3318" i="1" a="1"/>
  <c r="B3318" i="1"/>
  <c r="B3319" i="1" a="1"/>
  <c r="B3319" i="1"/>
  <c r="B3320" i="1" a="1"/>
  <c r="B3320" i="1"/>
  <c r="B3321" i="1" a="1"/>
  <c r="B3321" i="1" s="1"/>
  <c r="B3322" i="1" a="1"/>
  <c r="B3322" i="1" s="1"/>
  <c r="B3323" i="1" a="1"/>
  <c r="B3323" i="1"/>
  <c r="B3324" i="1" a="1"/>
  <c r="B3324" i="1" s="1"/>
  <c r="B3325" i="1" a="1"/>
  <c r="B3325" i="1" s="1"/>
  <c r="B3326" i="1" a="1"/>
  <c r="B3326" i="1" s="1"/>
  <c r="B3327" i="1" a="1"/>
  <c r="B3327" i="1" s="1"/>
  <c r="B3328" i="1" a="1"/>
  <c r="B3328" i="1" s="1"/>
  <c r="B3329" i="1" a="1"/>
  <c r="B3329" i="1"/>
  <c r="B3330" i="1" a="1"/>
  <c r="B3330" i="1" s="1"/>
  <c r="B3331" i="1" a="1"/>
  <c r="B3331" i="1" s="1"/>
  <c r="B3332" i="1" a="1"/>
  <c r="B3332" i="1" s="1"/>
  <c r="B3333" i="1" a="1"/>
  <c r="B3333" i="1" s="1"/>
  <c r="B3334" i="1" a="1"/>
  <c r="B3334" i="1" s="1"/>
  <c r="B3335" i="1" a="1"/>
  <c r="B3335" i="1" s="1"/>
  <c r="B3336" i="1" a="1"/>
  <c r="B3336" i="1" s="1"/>
  <c r="B3337" i="1" a="1"/>
  <c r="B3337" i="1" s="1"/>
  <c r="B3338" i="1" a="1"/>
  <c r="B3338" i="1" s="1"/>
  <c r="B3339" i="1" a="1"/>
  <c r="B3339" i="1" s="1"/>
  <c r="B3340" i="1" a="1"/>
  <c r="B3340" i="1" s="1"/>
  <c r="B3341" i="1" a="1"/>
  <c r="B3341" i="1"/>
  <c r="B3342" i="1" a="1"/>
  <c r="B3342" i="1" s="1"/>
  <c r="B3343" i="1" a="1"/>
  <c r="B3343" i="1" s="1"/>
  <c r="B3344" i="1" a="1"/>
  <c r="B3344" i="1" s="1"/>
  <c r="B3345" i="1" a="1"/>
  <c r="B3345" i="1" s="1"/>
  <c r="B3346" i="1" a="1"/>
  <c r="B3346" i="1" s="1"/>
  <c r="B3347" i="1" a="1"/>
  <c r="B3347" i="1" s="1"/>
  <c r="B3348" i="1" a="1"/>
  <c r="B3348" i="1" s="1"/>
  <c r="B3349" i="1" a="1"/>
  <c r="B3349" i="1"/>
  <c r="B3350" i="1" a="1"/>
  <c r="B3350" i="1"/>
  <c r="B3351" i="1" a="1"/>
  <c r="B3351" i="1" s="1"/>
  <c r="B3352" i="1" a="1"/>
  <c r="B3352" i="1" s="1"/>
  <c r="B3353" i="1" a="1"/>
  <c r="B3353" i="1"/>
  <c r="B3354" i="1" a="1"/>
  <c r="B3354" i="1"/>
  <c r="B3355" i="1" a="1"/>
  <c r="B3355" i="1"/>
  <c r="B3356" i="1" a="1"/>
  <c r="B3356" i="1" s="1"/>
  <c r="B3357" i="1" a="1"/>
  <c r="B3357" i="1" s="1"/>
  <c r="B3358" i="1" a="1"/>
  <c r="B3358" i="1" s="1"/>
  <c r="B3359" i="1" a="1"/>
  <c r="B3359" i="1" s="1"/>
  <c r="B3360" i="1" a="1"/>
  <c r="B3360" i="1" s="1"/>
  <c r="B3361" i="1" a="1"/>
  <c r="B3361" i="1" s="1"/>
  <c r="B3362" i="1" a="1"/>
  <c r="B3362" i="1" s="1"/>
  <c r="B3363" i="1" a="1"/>
  <c r="B3363" i="1"/>
  <c r="B3364" i="1" a="1"/>
  <c r="B3364" i="1" s="1"/>
  <c r="B3365" i="1" a="1"/>
  <c r="B3365" i="1"/>
  <c r="B3366" i="1" a="1"/>
  <c r="B3366" i="1" s="1"/>
  <c r="B3367" i="1" a="1"/>
  <c r="B3367" i="1"/>
  <c r="B3368" i="1" a="1"/>
  <c r="B3368" i="1"/>
  <c r="B3369" i="1" a="1"/>
  <c r="B3369" i="1" s="1"/>
  <c r="B3370" i="1" a="1"/>
  <c r="B3370" i="1" s="1"/>
  <c r="B3371" i="1" a="1"/>
  <c r="B3371" i="1"/>
  <c r="B3372" i="1" a="1"/>
  <c r="B3372" i="1" s="1"/>
  <c r="B3373" i="1" a="1"/>
  <c r="B3373" i="1" s="1"/>
  <c r="B3374" i="1" a="1"/>
  <c r="B3374" i="1" s="1"/>
  <c r="B3375" i="1" a="1"/>
  <c r="B3375" i="1" s="1"/>
  <c r="B3376" i="1" a="1"/>
  <c r="B3376" i="1" s="1"/>
  <c r="B3377" i="1" a="1"/>
  <c r="B3377" i="1"/>
  <c r="B3378" i="1" a="1"/>
  <c r="B3378" i="1" s="1"/>
  <c r="B3379" i="1" a="1"/>
  <c r="B3379" i="1" s="1"/>
  <c r="B3380" i="1" a="1"/>
  <c r="B3380" i="1" s="1"/>
  <c r="B3381" i="1" a="1"/>
  <c r="B3381" i="1"/>
  <c r="B3382" i="1" a="1"/>
  <c r="B3382" i="1" s="1"/>
  <c r="B3383" i="1" a="1"/>
  <c r="B3383" i="1" s="1"/>
  <c r="B3384" i="1" a="1"/>
  <c r="B3384" i="1"/>
  <c r="B3385" i="1" a="1"/>
  <c r="B3385" i="1"/>
  <c r="B3386" i="1" a="1"/>
  <c r="B3386" i="1" s="1"/>
  <c r="B3387" i="1" a="1"/>
  <c r="B3387" i="1" s="1"/>
  <c r="B3388" i="1" a="1"/>
  <c r="B3388" i="1" s="1"/>
  <c r="B3389" i="1" a="1"/>
  <c r="B3389" i="1"/>
  <c r="B3390" i="1" a="1"/>
  <c r="B3390" i="1" s="1"/>
  <c r="B3391" i="1" a="1"/>
  <c r="B3391" i="1" s="1"/>
  <c r="B3392" i="1" a="1"/>
  <c r="B3392" i="1" s="1"/>
  <c r="B3393" i="1" a="1"/>
  <c r="B3393" i="1"/>
  <c r="B3394" i="1" a="1"/>
  <c r="B3394" i="1" s="1"/>
  <c r="B3395" i="1" a="1"/>
  <c r="B3395" i="1"/>
  <c r="B3396" i="1" a="1"/>
  <c r="B3396" i="1" s="1"/>
  <c r="B3397" i="1" a="1"/>
  <c r="B3397" i="1" s="1"/>
  <c r="B3398" i="1" a="1"/>
  <c r="B3398" i="1"/>
  <c r="B3399" i="1" a="1"/>
  <c r="B3399" i="1" s="1"/>
  <c r="B3400" i="1" a="1"/>
  <c r="B3400" i="1" s="1"/>
  <c r="B3401" i="1" a="1"/>
  <c r="B3401" i="1"/>
  <c r="B3402" i="1" a="1"/>
  <c r="B3402" i="1" s="1"/>
  <c r="B3403" i="1" a="1"/>
  <c r="B3403" i="1" s="1"/>
  <c r="B3404" i="1" a="1"/>
  <c r="B3404" i="1" s="1"/>
  <c r="B3405" i="1" a="1"/>
  <c r="B3405" i="1"/>
  <c r="B3406" i="1" a="1"/>
  <c r="B3406" i="1" s="1"/>
  <c r="B3407" i="1" a="1"/>
  <c r="B3407" i="1"/>
  <c r="B3408" i="1" a="1"/>
  <c r="B3408" i="1" s="1"/>
  <c r="B3409" i="1" a="1"/>
  <c r="B3409" i="1"/>
  <c r="B3410" i="1" a="1"/>
  <c r="B3410" i="1"/>
  <c r="B3411" i="1" a="1"/>
  <c r="B3411" i="1" s="1"/>
  <c r="B3412" i="1" a="1"/>
  <c r="B3412" i="1" s="1"/>
  <c r="B3413" i="1" a="1"/>
  <c r="B3413" i="1"/>
  <c r="B3414" i="1" a="1"/>
  <c r="B3414" i="1"/>
  <c r="B3415" i="1" a="1"/>
  <c r="B3415" i="1" s="1"/>
  <c r="B3416" i="1" a="1"/>
  <c r="B3416" i="1"/>
  <c r="B3417" i="1" a="1"/>
  <c r="B3417" i="1"/>
  <c r="B3418" i="1" a="1"/>
  <c r="B3418" i="1" s="1"/>
  <c r="B3419" i="1" a="1"/>
  <c r="B3419" i="1"/>
  <c r="B3420" i="1" a="1"/>
  <c r="B3420" i="1" s="1"/>
  <c r="B3421" i="1" a="1"/>
  <c r="B3421" i="1"/>
  <c r="B3422" i="1" a="1"/>
  <c r="B3422" i="1" s="1"/>
  <c r="B3423" i="1" a="1"/>
  <c r="B3423" i="1" s="1"/>
  <c r="B3424" i="1" a="1"/>
  <c r="B3424" i="1" s="1"/>
  <c r="B3425" i="1" a="1"/>
  <c r="B3425" i="1"/>
  <c r="B3426" i="1" a="1"/>
  <c r="B3426" i="1"/>
  <c r="B3427" i="1" a="1"/>
  <c r="B3427" i="1" s="1"/>
  <c r="B3428" i="1" a="1"/>
  <c r="B3428" i="1" s="1"/>
  <c r="B3429" i="1" a="1"/>
  <c r="B3429" i="1" s="1"/>
  <c r="B3430" i="1" a="1"/>
  <c r="B3430" i="1" s="1"/>
  <c r="B3431" i="1" a="1"/>
  <c r="B3431" i="1"/>
  <c r="B3432" i="1" a="1"/>
  <c r="B3432" i="1" s="1"/>
  <c r="B3433" i="1" a="1"/>
  <c r="B3433" i="1" s="1"/>
  <c r="B3434" i="1" a="1"/>
  <c r="B3434" i="1" s="1"/>
  <c r="B3435" i="1" a="1"/>
  <c r="B3435" i="1" s="1"/>
  <c r="B3436" i="1" a="1"/>
  <c r="B3436" i="1" s="1"/>
  <c r="B3437" i="1" a="1"/>
  <c r="B3437" i="1" s="1"/>
  <c r="B3438" i="1" a="1"/>
  <c r="B3438" i="1" s="1"/>
  <c r="B3439" i="1" a="1"/>
  <c r="B3439" i="1" s="1"/>
  <c r="B3440" i="1" a="1"/>
  <c r="B3440" i="1"/>
  <c r="B3441" i="1" a="1"/>
  <c r="B3441" i="1" s="1"/>
  <c r="B3442" i="1" a="1"/>
  <c r="B3442" i="1" s="1"/>
  <c r="B3443" i="1" a="1"/>
  <c r="B3443" i="1" s="1"/>
  <c r="B3444" i="1" a="1"/>
  <c r="B3444" i="1"/>
  <c r="B3445" i="1" a="1"/>
  <c r="B3445" i="1" s="1"/>
  <c r="B3446" i="1" a="1"/>
  <c r="B3446" i="1" s="1"/>
  <c r="B3447" i="1" a="1"/>
  <c r="B3447" i="1" s="1"/>
  <c r="B3448" i="1" a="1"/>
  <c r="B3448" i="1" s="1"/>
  <c r="B3449" i="1" a="1"/>
  <c r="B3449" i="1"/>
  <c r="B3450" i="1" a="1"/>
  <c r="B3450" i="1" s="1"/>
  <c r="B3451" i="1" a="1"/>
  <c r="B3451" i="1" s="1"/>
  <c r="B3452" i="1" a="1"/>
  <c r="B3452" i="1"/>
  <c r="B3453" i="1" a="1"/>
  <c r="B3453" i="1"/>
  <c r="B3454" i="1" a="1"/>
  <c r="B3454" i="1" s="1"/>
  <c r="B3455" i="1" a="1"/>
  <c r="B3455" i="1" s="1"/>
  <c r="B3456" i="1" a="1"/>
  <c r="B3456" i="1"/>
  <c r="B3457" i="1" a="1"/>
  <c r="B3457" i="1" s="1"/>
  <c r="B3458" i="1" a="1"/>
  <c r="B3458" i="1" s="1"/>
  <c r="B3459" i="1" a="1"/>
  <c r="B3459" i="1" s="1"/>
  <c r="B3460" i="1" a="1"/>
  <c r="B3460" i="1" s="1"/>
  <c r="B3461" i="1" a="1"/>
  <c r="B3461" i="1"/>
  <c r="B3462" i="1" a="1"/>
  <c r="B3462" i="1" s="1"/>
  <c r="B3463" i="1" a="1"/>
  <c r="B3463" i="1" s="1"/>
  <c r="B3464" i="1" a="1"/>
  <c r="B3464" i="1"/>
  <c r="B3465" i="1" a="1"/>
  <c r="B3465" i="1"/>
  <c r="B3466" i="1" a="1"/>
  <c r="B3466" i="1" s="1"/>
  <c r="B3467" i="1" a="1"/>
  <c r="B3467" i="1" s="1"/>
  <c r="B3468" i="1" a="1"/>
  <c r="B3468" i="1" s="1"/>
  <c r="B3469" i="1" a="1"/>
  <c r="B3469" i="1"/>
  <c r="B3470" i="1" a="1"/>
  <c r="B3470" i="1" s="1"/>
  <c r="B3471" i="1" a="1"/>
  <c r="B3471" i="1" s="1"/>
  <c r="B3472" i="1" a="1"/>
  <c r="B3472" i="1" s="1"/>
  <c r="B3473" i="1" a="1"/>
  <c r="B3473" i="1" s="1"/>
  <c r="B3474" i="1" a="1"/>
  <c r="B3474" i="1" s="1"/>
  <c r="B3475" i="1" a="1"/>
  <c r="B3475" i="1" s="1"/>
  <c r="B3476" i="1" a="1"/>
  <c r="B3476" i="1" s="1"/>
  <c r="B3477" i="1" a="1"/>
  <c r="B3477" i="1" s="1"/>
  <c r="B3478" i="1" a="1"/>
  <c r="B3478" i="1" s="1"/>
  <c r="B3479" i="1" a="1"/>
  <c r="B3479" i="1" s="1"/>
  <c r="B3480" i="1" a="1"/>
  <c r="B3480" i="1"/>
  <c r="B3481" i="1" a="1"/>
  <c r="B3481" i="1" s="1"/>
  <c r="B3482" i="1" a="1"/>
  <c r="B3482" i="1" s="1"/>
  <c r="B3483" i="1" a="1"/>
  <c r="B3483" i="1" s="1"/>
  <c r="B3484" i="1" a="1"/>
  <c r="B3484" i="1" s="1"/>
  <c r="B3485" i="1" a="1"/>
  <c r="B3485" i="1"/>
  <c r="B3486" i="1" a="1"/>
  <c r="B3486" i="1" s="1"/>
  <c r="B3487" i="1" a="1"/>
  <c r="B3487" i="1" s="1"/>
  <c r="B3488" i="1" a="1"/>
  <c r="B3488" i="1"/>
  <c r="B3489" i="1" a="1"/>
  <c r="B3489" i="1"/>
  <c r="B3490" i="1" a="1"/>
  <c r="B3490" i="1" s="1"/>
  <c r="B3491" i="1" a="1"/>
  <c r="B3491" i="1"/>
  <c r="B3492" i="1" a="1"/>
  <c r="B3492" i="1" s="1"/>
  <c r="B3493" i="1" a="1"/>
  <c r="B3493" i="1" s="1"/>
  <c r="B3494" i="1" a="1"/>
  <c r="B3494" i="1" s="1"/>
  <c r="B3495" i="1" a="1"/>
  <c r="B3495" i="1"/>
  <c r="B3496" i="1" a="1"/>
  <c r="B3496" i="1" s="1"/>
  <c r="B3497" i="1" a="1"/>
  <c r="B3497" i="1" s="1"/>
  <c r="B3498" i="1" a="1"/>
  <c r="B3498" i="1"/>
  <c r="B3499" i="1" a="1"/>
  <c r="B3499" i="1"/>
  <c r="B3500" i="1" a="1"/>
  <c r="B3500" i="1" s="1"/>
  <c r="B3501" i="1" a="1"/>
  <c r="B3501" i="1" s="1"/>
  <c r="B3502" i="1" a="1"/>
  <c r="B3502" i="1" s="1"/>
  <c r="B3503" i="1" a="1"/>
  <c r="B3503" i="1" s="1"/>
  <c r="B3504" i="1" a="1"/>
  <c r="B3504" i="1" s="1"/>
  <c r="B3505" i="1" a="1"/>
  <c r="B3505" i="1" s="1"/>
  <c r="B3506" i="1" a="1"/>
  <c r="B3506" i="1" s="1"/>
  <c r="B3507" i="1" a="1"/>
  <c r="B3507" i="1" s="1"/>
  <c r="B3508" i="1" a="1"/>
  <c r="B3508" i="1" s="1"/>
  <c r="B3509" i="1" a="1"/>
  <c r="B3509" i="1" s="1"/>
  <c r="B3510" i="1" a="1"/>
  <c r="B3510" i="1" s="1"/>
  <c r="B3511" i="1" a="1"/>
  <c r="B3511" i="1" s="1"/>
  <c r="B3512" i="1" a="1"/>
  <c r="B3512" i="1"/>
  <c r="B3513" i="1" a="1"/>
  <c r="B3513" i="1" s="1"/>
  <c r="B3514" i="1" a="1"/>
  <c r="B3514" i="1" s="1"/>
  <c r="B3515" i="1" a="1"/>
  <c r="B3515" i="1"/>
  <c r="B3516" i="1" a="1"/>
  <c r="B3516" i="1"/>
  <c r="B3517" i="1" a="1"/>
  <c r="B3517" i="1" s="1"/>
  <c r="B3518" i="1" a="1"/>
  <c r="B3518" i="1" s="1"/>
  <c r="B3519" i="1" a="1"/>
  <c r="B3519" i="1" s="1"/>
  <c r="B3520" i="1" a="1"/>
  <c r="B3520" i="1" s="1"/>
  <c r="B3521" i="1" a="1"/>
  <c r="B3521" i="1"/>
  <c r="B3522" i="1" a="1"/>
  <c r="B3522" i="1"/>
  <c r="B3523" i="1" a="1"/>
  <c r="B3523" i="1" s="1"/>
  <c r="B3524" i="1" a="1"/>
  <c r="B3524" i="1"/>
  <c r="B3525" i="1" a="1"/>
  <c r="B3525" i="1" s="1"/>
  <c r="B3526" i="1" a="1"/>
  <c r="B3526" i="1" s="1"/>
  <c r="B3527" i="1" a="1"/>
  <c r="B3527" i="1"/>
  <c r="B3528" i="1" a="1"/>
  <c r="B3528" i="1"/>
  <c r="B3529" i="1" a="1"/>
  <c r="B3529" i="1"/>
  <c r="B3530" i="1" a="1"/>
  <c r="B3530" i="1" s="1"/>
  <c r="B3531" i="1" a="1"/>
  <c r="B3531" i="1" s="1"/>
  <c r="B3532" i="1" a="1"/>
  <c r="B3532" i="1" s="1"/>
  <c r="B3533" i="1" a="1"/>
  <c r="B3533" i="1" s="1"/>
  <c r="B3534" i="1" a="1"/>
  <c r="B3534" i="1" s="1"/>
  <c r="B3535" i="1" a="1"/>
  <c r="B3535" i="1" s="1"/>
  <c r="B3536" i="1" a="1"/>
  <c r="B3536" i="1" s="1"/>
  <c r="B3537" i="1" a="1"/>
  <c r="B3537" i="1"/>
  <c r="B3538" i="1" a="1"/>
  <c r="B3538" i="1" s="1"/>
  <c r="B3539" i="1" a="1"/>
  <c r="B3539" i="1" s="1"/>
  <c r="B3540" i="1" a="1"/>
  <c r="B3540" i="1"/>
  <c r="B3541" i="1" a="1"/>
  <c r="B3541" i="1"/>
  <c r="B3542" i="1" a="1"/>
  <c r="B3542" i="1" s="1"/>
  <c r="B3543" i="1" a="1"/>
  <c r="B3543" i="1" s="1"/>
  <c r="B3544" i="1" a="1"/>
  <c r="B3544" i="1" s="1"/>
  <c r="B3545" i="1" a="1"/>
  <c r="B3545" i="1" s="1"/>
  <c r="B3546" i="1" a="1"/>
  <c r="B3546" i="1" s="1"/>
  <c r="B3547" i="1" a="1"/>
  <c r="B3547" i="1"/>
  <c r="B3548" i="1" a="1"/>
  <c r="B3548" i="1"/>
  <c r="B3549" i="1" a="1"/>
  <c r="B3549" i="1" s="1"/>
  <c r="B3550" i="1" a="1"/>
  <c r="B3550" i="1" s="1"/>
  <c r="B3551" i="1" a="1"/>
  <c r="B3551" i="1"/>
  <c r="B3552" i="1" a="1"/>
  <c r="B3552" i="1" s="1"/>
  <c r="B3553" i="1" a="1"/>
  <c r="B3553" i="1" s="1"/>
  <c r="B3554" i="1" a="1"/>
  <c r="B3554" i="1"/>
  <c r="B3555" i="1" a="1"/>
  <c r="B3555" i="1"/>
  <c r="B3556" i="1" a="1"/>
  <c r="B3556" i="1" s="1"/>
  <c r="B3557" i="1" a="1"/>
  <c r="B3557" i="1"/>
  <c r="B3558" i="1" a="1"/>
  <c r="B3558" i="1" s="1"/>
  <c r="B3559" i="1" a="1"/>
  <c r="B3559" i="1"/>
  <c r="B3560" i="1" a="1"/>
  <c r="B3560" i="1" s="1"/>
  <c r="B3561" i="1" a="1"/>
  <c r="B3561" i="1" s="1"/>
  <c r="B3562" i="1" a="1"/>
  <c r="B3562" i="1" s="1"/>
  <c r="B3563" i="1" a="1"/>
  <c r="B3563" i="1" s="1"/>
  <c r="B3564" i="1" a="1"/>
  <c r="B3564" i="1" s="1"/>
  <c r="B3565" i="1" a="1"/>
  <c r="B3565" i="1"/>
  <c r="B3566" i="1" a="1"/>
  <c r="B3566" i="1" s="1"/>
  <c r="B3567" i="1" a="1"/>
  <c r="B3567" i="1" s="1"/>
  <c r="B3568" i="1" a="1"/>
  <c r="B3568" i="1" s="1"/>
  <c r="B3569" i="1" a="1"/>
  <c r="B3569" i="1"/>
  <c r="B3570" i="1" a="1"/>
  <c r="B3570" i="1" s="1"/>
  <c r="B3571" i="1" a="1"/>
  <c r="B3571" i="1" s="1"/>
  <c r="B3572" i="1" a="1"/>
  <c r="B3572" i="1" s="1"/>
  <c r="B3573" i="1" a="1"/>
  <c r="B3573" i="1" s="1"/>
  <c r="B3574" i="1" a="1"/>
  <c r="B3574" i="1" s="1"/>
  <c r="B3575" i="1" a="1"/>
  <c r="B3575" i="1" s="1"/>
  <c r="B3576" i="1" a="1"/>
  <c r="B3576" i="1" s="1"/>
  <c r="B3577" i="1" a="1"/>
  <c r="B3577" i="1" s="1"/>
  <c r="B3578" i="1" a="1"/>
  <c r="B3578" i="1" s="1"/>
  <c r="B3579" i="1" a="1"/>
  <c r="B3579" i="1" s="1"/>
  <c r="B3580" i="1" a="1"/>
  <c r="B3580" i="1" s="1"/>
  <c r="B3581" i="1" a="1"/>
  <c r="B3581" i="1" s="1"/>
  <c r="B3582" i="1" a="1"/>
  <c r="B3582" i="1"/>
  <c r="B3583" i="1" a="1"/>
  <c r="B3583" i="1" s="1"/>
  <c r="B3584" i="1" a="1"/>
  <c r="B3584" i="1"/>
  <c r="B3585" i="1" a="1"/>
  <c r="B3585" i="1" s="1"/>
  <c r="B3586" i="1" a="1"/>
  <c r="B3586" i="1" s="1"/>
  <c r="B3587" i="1" a="1"/>
  <c r="B3587" i="1" s="1"/>
  <c r="B3588" i="1" a="1"/>
  <c r="B3588" i="1" s="1"/>
  <c r="B3589" i="1" a="1"/>
  <c r="B3589" i="1" s="1"/>
  <c r="B3590" i="1" a="1"/>
  <c r="B3590" i="1" s="1"/>
  <c r="B3591" i="1" a="1"/>
  <c r="B3591" i="1" s="1"/>
  <c r="B3592" i="1" a="1"/>
  <c r="B3592" i="1" s="1"/>
  <c r="B3593" i="1" a="1"/>
  <c r="B3593" i="1"/>
  <c r="B3594" i="1" a="1"/>
  <c r="B3594" i="1" s="1"/>
  <c r="B3595" i="1" a="1"/>
  <c r="B3595" i="1" s="1"/>
  <c r="B3596" i="1" a="1"/>
  <c r="B3596" i="1" s="1"/>
  <c r="B3597" i="1" a="1"/>
  <c r="B3597" i="1"/>
  <c r="B3598" i="1" a="1"/>
  <c r="B3598" i="1" s="1"/>
  <c r="B3599" i="1" a="1"/>
  <c r="B3599" i="1"/>
  <c r="B3600" i="1" a="1"/>
  <c r="B3600" i="1" s="1"/>
  <c r="B3601" i="1" a="1"/>
  <c r="B3601" i="1"/>
  <c r="B3602" i="1" a="1"/>
  <c r="B3602" i="1" s="1"/>
  <c r="B3603" i="1" a="1"/>
  <c r="B3603" i="1" s="1"/>
  <c r="B3604" i="1" a="1"/>
  <c r="B3604" i="1" s="1"/>
  <c r="B3605" i="1" a="1"/>
  <c r="B3605" i="1"/>
  <c r="B3606" i="1" a="1"/>
  <c r="B3606" i="1" s="1"/>
  <c r="B3607" i="1" a="1"/>
  <c r="B3607" i="1" s="1"/>
  <c r="B3608" i="1" a="1"/>
  <c r="B3608" i="1" s="1"/>
  <c r="B3609" i="1" a="1"/>
  <c r="B3609" i="1" s="1"/>
  <c r="B3610" i="1" a="1"/>
  <c r="B3610" i="1" s="1"/>
  <c r="B3611" i="1" a="1"/>
  <c r="B3611" i="1"/>
  <c r="B3612" i="1" a="1"/>
  <c r="B3612" i="1" s="1"/>
  <c r="B3613" i="1" a="1"/>
  <c r="B3613" i="1" s="1"/>
  <c r="B3614" i="1" a="1"/>
  <c r="B3614" i="1"/>
  <c r="B3615" i="1" a="1"/>
  <c r="B3615" i="1" s="1"/>
  <c r="B3616" i="1" a="1"/>
  <c r="B3616" i="1" s="1"/>
  <c r="B3617" i="1" a="1"/>
  <c r="B3617" i="1" s="1"/>
  <c r="B3618" i="1" a="1"/>
  <c r="B3618" i="1"/>
  <c r="B3619" i="1" a="1"/>
  <c r="B3619" i="1"/>
  <c r="B3620" i="1" a="1"/>
  <c r="B3620" i="1" s="1"/>
  <c r="B3621" i="1" a="1"/>
  <c r="B3621" i="1"/>
  <c r="B3622" i="1" a="1"/>
  <c r="B3622" i="1" s="1"/>
  <c r="B3623" i="1" a="1"/>
  <c r="B3623" i="1"/>
  <c r="B3624" i="1" a="1"/>
  <c r="B3624" i="1" s="1"/>
  <c r="B3625" i="1" a="1"/>
  <c r="B3625" i="1" s="1"/>
  <c r="B3626" i="1" a="1"/>
  <c r="B3626" i="1"/>
  <c r="B3627" i="1" a="1"/>
  <c r="B3627" i="1" s="1"/>
  <c r="B3628" i="1" a="1"/>
  <c r="B3628" i="1" s="1"/>
  <c r="B3629" i="1" a="1"/>
  <c r="B3629" i="1"/>
  <c r="B3630" i="1" a="1"/>
  <c r="B3630" i="1"/>
  <c r="B3631" i="1" a="1"/>
  <c r="B3631" i="1" s="1"/>
  <c r="B3632" i="1" a="1"/>
  <c r="B3632" i="1" s="1"/>
  <c r="B3633" i="1" a="1"/>
  <c r="B3633" i="1" s="1"/>
  <c r="B3634" i="1" a="1"/>
  <c r="B3634" i="1" s="1"/>
  <c r="B3635" i="1" a="1"/>
  <c r="B3635" i="1"/>
  <c r="B3636" i="1" a="1"/>
  <c r="B3636" i="1" s="1"/>
  <c r="B3637" i="1" a="1"/>
  <c r="B3637" i="1" s="1"/>
  <c r="B3638" i="1" a="1"/>
  <c r="B3638" i="1" s="1"/>
  <c r="B3639" i="1" a="1"/>
  <c r="B3639" i="1" s="1"/>
  <c r="B3640" i="1" a="1"/>
  <c r="B3640" i="1" s="1"/>
  <c r="B3641" i="1" a="1"/>
  <c r="B3641" i="1" s="1"/>
  <c r="B3642" i="1" a="1"/>
  <c r="B3642" i="1" s="1"/>
  <c r="B3643" i="1" a="1"/>
  <c r="B3643" i="1"/>
  <c r="B3644" i="1" a="1"/>
  <c r="B3644" i="1" s="1"/>
  <c r="B3645" i="1" a="1"/>
  <c r="B3645" i="1" s="1"/>
  <c r="B3646" i="1" a="1"/>
  <c r="B3646" i="1" s="1"/>
  <c r="B3647" i="1" a="1"/>
  <c r="B3647" i="1"/>
  <c r="B3648" i="1" a="1"/>
  <c r="B3648" i="1" s="1"/>
  <c r="B3649" i="1" a="1"/>
  <c r="B3649" i="1" s="1"/>
  <c r="B3650" i="1" a="1"/>
  <c r="B3650" i="1" s="1"/>
  <c r="B3651" i="1" a="1"/>
  <c r="B3651" i="1" s="1"/>
  <c r="B3652" i="1" a="1"/>
  <c r="B3652" i="1" s="1"/>
  <c r="B3653" i="1" a="1"/>
  <c r="B3653" i="1" s="1"/>
  <c r="B3654" i="1" a="1"/>
  <c r="B3654" i="1" s="1"/>
  <c r="B3655" i="1" a="1"/>
  <c r="B3655" i="1"/>
  <c r="B3656" i="1" a="1"/>
  <c r="B3656" i="1"/>
  <c r="B3657" i="1" a="1"/>
  <c r="B3657" i="1"/>
  <c r="B3658" i="1" a="1"/>
  <c r="B3658" i="1" s="1"/>
  <c r="B3659" i="1" a="1"/>
  <c r="B3659" i="1" s="1"/>
  <c r="B3660" i="1" a="1"/>
  <c r="B3660" i="1" s="1"/>
  <c r="B3661" i="1" a="1"/>
  <c r="B3661" i="1" s="1"/>
  <c r="B3662" i="1" a="1"/>
  <c r="B3662" i="1" s="1"/>
  <c r="B3663" i="1" a="1"/>
  <c r="B3663" i="1"/>
  <c r="B3664" i="1" a="1"/>
  <c r="B3664" i="1" s="1"/>
  <c r="B3665" i="1" a="1"/>
  <c r="B3665" i="1" s="1"/>
  <c r="B3666" i="1" a="1"/>
  <c r="B3666" i="1" s="1"/>
  <c r="B3667" i="1" a="1"/>
  <c r="B3667" i="1" s="1"/>
  <c r="B3668" i="1" a="1"/>
  <c r="B3668" i="1"/>
  <c r="B3669" i="1" a="1"/>
  <c r="B3669" i="1" s="1"/>
  <c r="B3670" i="1" a="1"/>
  <c r="B3670" i="1" s="1"/>
  <c r="B3671" i="1" a="1"/>
  <c r="B3671" i="1"/>
  <c r="B3672" i="1" a="1"/>
  <c r="B3672" i="1" s="1"/>
  <c r="B3673" i="1" a="1"/>
  <c r="B3673" i="1" s="1"/>
  <c r="B3674" i="1" a="1"/>
  <c r="B3674" i="1" s="1"/>
  <c r="B3675" i="1" a="1"/>
  <c r="B3675" i="1" s="1"/>
  <c r="B3676" i="1" a="1"/>
  <c r="B3676" i="1" s="1"/>
  <c r="B3677" i="1" a="1"/>
  <c r="B3677" i="1" s="1"/>
  <c r="B3678" i="1" a="1"/>
  <c r="B3678" i="1" s="1"/>
  <c r="B3679" i="1" a="1"/>
  <c r="B3679" i="1" s="1"/>
  <c r="B3680" i="1" a="1"/>
  <c r="B3680" i="1" s="1"/>
  <c r="B3681" i="1" a="1"/>
  <c r="B3681" i="1"/>
  <c r="B3682" i="1" a="1"/>
  <c r="B3682" i="1" s="1"/>
  <c r="B3683" i="1" a="1"/>
  <c r="B3683" i="1" s="1"/>
  <c r="B3684" i="1" a="1"/>
  <c r="B3684" i="1"/>
  <c r="B3685" i="1" a="1"/>
  <c r="B3685" i="1"/>
  <c r="B3686" i="1" a="1"/>
  <c r="B3686" i="1" s="1"/>
  <c r="B3687" i="1" a="1"/>
  <c r="B3687" i="1" s="1"/>
  <c r="B3688" i="1" a="1"/>
  <c r="B3688" i="1" s="1"/>
  <c r="B3689" i="1" a="1"/>
  <c r="B3689" i="1" s="1"/>
  <c r="B3690" i="1" a="1"/>
  <c r="B3690" i="1" s="1"/>
  <c r="B3691" i="1" a="1"/>
  <c r="B3691" i="1"/>
  <c r="B3692" i="1" a="1"/>
  <c r="B3692" i="1"/>
  <c r="B3693" i="1" a="1"/>
  <c r="B3693" i="1" s="1"/>
  <c r="B3694" i="1" a="1"/>
  <c r="B3694" i="1" s="1"/>
  <c r="B3695" i="1" a="1"/>
  <c r="B3695" i="1"/>
  <c r="B3696" i="1" a="1"/>
  <c r="B3696" i="1" s="1"/>
  <c r="B3697" i="1" a="1"/>
  <c r="B3697" i="1" s="1"/>
  <c r="B3698" i="1" a="1"/>
  <c r="B3698" i="1" s="1"/>
  <c r="B3699" i="1" a="1"/>
  <c r="B3699" i="1" s="1"/>
  <c r="B3700" i="1" a="1"/>
  <c r="B3700" i="1" s="1"/>
  <c r="B3701" i="1" a="1"/>
  <c r="B3701" i="1" s="1"/>
  <c r="B3702" i="1" a="1"/>
  <c r="B3702" i="1"/>
  <c r="B3703" i="1" a="1"/>
  <c r="B3703" i="1" s="1"/>
  <c r="B3704" i="1" a="1"/>
  <c r="B3704" i="1" s="1"/>
  <c r="B3705" i="1" a="1"/>
  <c r="B3705" i="1"/>
  <c r="B3706" i="1" a="1"/>
  <c r="B3706" i="1" s="1"/>
  <c r="B3707" i="1" a="1"/>
  <c r="B3707" i="1"/>
  <c r="B3708" i="1" a="1"/>
  <c r="B3708" i="1" s="1"/>
  <c r="B3709" i="1" a="1"/>
  <c r="B3709" i="1"/>
  <c r="B3710" i="1" a="1"/>
  <c r="B3710" i="1" s="1"/>
  <c r="B3711" i="1" a="1"/>
  <c r="B3711" i="1" s="1"/>
  <c r="B3712" i="1" a="1"/>
  <c r="B3712" i="1" s="1"/>
  <c r="B3713" i="1" a="1"/>
  <c r="B3713" i="1"/>
  <c r="B3714" i="1" a="1"/>
  <c r="B3714" i="1"/>
  <c r="B3715" i="1" a="1"/>
  <c r="B3715" i="1" s="1"/>
  <c r="B3716" i="1" a="1"/>
  <c r="B3716" i="1" s="1"/>
  <c r="B3717" i="1" a="1"/>
  <c r="B3717" i="1" s="1"/>
  <c r="B3718" i="1" a="1"/>
  <c r="B3718" i="1" s="1"/>
  <c r="B3719" i="1" a="1"/>
  <c r="B3719" i="1"/>
  <c r="B3720" i="1" a="1"/>
  <c r="B3720" i="1" s="1"/>
  <c r="B3721" i="1" a="1"/>
  <c r="B3721" i="1" s="1"/>
  <c r="B3722" i="1" a="1"/>
  <c r="B3722" i="1" s="1"/>
  <c r="B3723" i="1" a="1"/>
  <c r="B3723" i="1" s="1"/>
  <c r="B3724" i="1" a="1"/>
  <c r="B3724" i="1" s="1"/>
  <c r="B3725" i="1" a="1"/>
  <c r="B3725" i="1" s="1"/>
  <c r="B3726" i="1" a="1"/>
  <c r="B3726" i="1" s="1"/>
  <c r="B3727" i="1" a="1"/>
  <c r="B3727" i="1"/>
  <c r="B3728" i="1" a="1"/>
  <c r="B3728" i="1" s="1"/>
  <c r="B3729" i="1" a="1"/>
  <c r="B3729" i="1" s="1"/>
  <c r="B3730" i="1" a="1"/>
  <c r="B3730" i="1" s="1"/>
  <c r="B3731" i="1" a="1"/>
  <c r="B3731" i="1"/>
  <c r="B3732" i="1" a="1"/>
  <c r="B3732" i="1" s="1"/>
  <c r="B3733" i="1" a="1"/>
  <c r="B3733" i="1" s="1"/>
  <c r="B3734" i="1" a="1"/>
  <c r="B3734" i="1" s="1"/>
  <c r="B3735" i="1" a="1"/>
  <c r="B3735" i="1" s="1"/>
  <c r="B3736" i="1" a="1"/>
  <c r="B3736" i="1" s="1"/>
  <c r="B3737" i="1" a="1"/>
  <c r="B3737" i="1"/>
  <c r="B3738" i="1" a="1"/>
  <c r="B3738" i="1" s="1"/>
  <c r="B3739" i="1" a="1"/>
  <c r="B3739" i="1" s="1"/>
  <c r="B3740" i="1" a="1"/>
  <c r="B3740" i="1"/>
  <c r="B3741" i="1" a="1"/>
  <c r="B3741" i="1" s="1"/>
  <c r="B3742" i="1" a="1"/>
  <c r="B3742" i="1" s="1"/>
  <c r="B3743" i="1" a="1"/>
  <c r="B3743" i="1"/>
  <c r="B3744" i="1" a="1"/>
  <c r="B3744" i="1" s="1"/>
  <c r="B3745" i="1" a="1"/>
  <c r="B3745" i="1" s="1"/>
  <c r="B3746" i="1" a="1"/>
  <c r="B3746" i="1" s="1"/>
  <c r="B3747" i="1" a="1"/>
  <c r="B3747" i="1" s="1"/>
  <c r="B3748" i="1" a="1"/>
  <c r="B3748" i="1" s="1"/>
  <c r="B3749" i="1" a="1"/>
  <c r="B3749" i="1" s="1"/>
  <c r="B3750" i="1" a="1"/>
  <c r="B3750" i="1" s="1"/>
  <c r="B3751" i="1" a="1"/>
  <c r="B3751" i="1"/>
  <c r="B3752" i="1" a="1"/>
  <c r="B3752" i="1"/>
  <c r="B3753" i="1" a="1"/>
  <c r="B3753" i="1"/>
  <c r="B3754" i="1" a="1"/>
  <c r="B3754" i="1" s="1"/>
  <c r="B3755" i="1" a="1"/>
  <c r="B3755" i="1" s="1"/>
  <c r="B3756" i="1" a="1"/>
  <c r="B3756" i="1" s="1"/>
  <c r="B3757" i="1" a="1"/>
  <c r="B3757" i="1" s="1"/>
  <c r="B3758" i="1" a="1"/>
  <c r="B3758" i="1" s="1"/>
  <c r="B3759" i="1" a="1"/>
  <c r="B3759" i="1" s="1"/>
  <c r="B3760" i="1" a="1"/>
  <c r="B3760" i="1" s="1"/>
  <c r="B3761" i="1" a="1"/>
  <c r="B3761" i="1"/>
  <c r="B3762" i="1" a="1"/>
  <c r="B3762" i="1"/>
  <c r="B3763" i="1" a="1"/>
  <c r="B3763" i="1"/>
  <c r="B3764" i="1" a="1"/>
  <c r="B3764" i="1"/>
  <c r="B3765" i="1" a="1"/>
  <c r="B3765" i="1" s="1"/>
  <c r="B3766" i="1" a="1"/>
  <c r="B3766" i="1" s="1"/>
  <c r="B3767" i="1" a="1"/>
  <c r="B3767" i="1"/>
  <c r="B3768" i="1" a="1"/>
  <c r="B3768" i="1" s="1"/>
  <c r="B3769" i="1" a="1"/>
  <c r="B3769" i="1" s="1"/>
  <c r="B3770" i="1" a="1"/>
  <c r="B3770" i="1" s="1"/>
  <c r="B3771" i="1" a="1"/>
  <c r="B3771" i="1" s="1"/>
  <c r="B3772" i="1" a="1"/>
  <c r="B3772" i="1" s="1"/>
  <c r="B3773" i="1" a="1"/>
  <c r="B3773" i="1" s="1"/>
  <c r="B3774" i="1" a="1"/>
  <c r="B3774" i="1" s="1"/>
  <c r="B3775" i="1" a="1"/>
  <c r="B3775" i="1"/>
  <c r="B3776" i="1" a="1"/>
  <c r="B3776" i="1"/>
  <c r="B3777" i="1" a="1"/>
  <c r="B3777" i="1" s="1"/>
  <c r="B3778" i="1" a="1"/>
  <c r="B3778" i="1" s="1"/>
  <c r="B3779" i="1" a="1"/>
  <c r="B3779" i="1"/>
  <c r="B3780" i="1" a="1"/>
  <c r="B3780" i="1" s="1"/>
  <c r="B3781" i="1" a="1"/>
  <c r="B3781" i="1" s="1"/>
  <c r="B3782" i="1" a="1"/>
  <c r="B3782" i="1"/>
  <c r="B3783" i="1" a="1"/>
  <c r="B3783" i="1"/>
  <c r="B3784" i="1" a="1"/>
  <c r="B3784" i="1" s="1"/>
  <c r="B3785" i="1" a="1"/>
  <c r="B3785" i="1"/>
  <c r="B3786" i="1" a="1"/>
  <c r="B3786" i="1"/>
  <c r="B3787" i="1" a="1"/>
  <c r="B3787" i="1" s="1"/>
  <c r="B3788" i="1" a="1"/>
  <c r="B3788" i="1" s="1"/>
  <c r="B3789" i="1" a="1"/>
  <c r="B3789" i="1" s="1"/>
  <c r="B3790" i="1" a="1"/>
  <c r="B3790" i="1" s="1"/>
  <c r="B3791" i="1" a="1"/>
  <c r="B3791" i="1"/>
  <c r="B3792" i="1" a="1"/>
  <c r="B3792" i="1" s="1"/>
  <c r="B3793" i="1" a="1"/>
  <c r="B3793" i="1" s="1"/>
  <c r="B3794" i="1" a="1"/>
  <c r="B3794" i="1" s="1"/>
  <c r="B3795" i="1" a="1"/>
  <c r="B3795" i="1"/>
  <c r="B3796" i="1" a="1"/>
  <c r="B3796" i="1" s="1"/>
  <c r="B3797" i="1" a="1"/>
  <c r="B3797" i="1" s="1"/>
  <c r="B3798" i="1" a="1"/>
  <c r="B3798" i="1"/>
  <c r="B3799" i="1" a="1"/>
  <c r="B3799" i="1"/>
  <c r="B3800" i="1" a="1"/>
  <c r="B3800" i="1" s="1"/>
  <c r="B3801" i="1" a="1"/>
  <c r="B3801" i="1" s="1"/>
  <c r="B3802" i="1" a="1"/>
  <c r="B3802" i="1" s="1"/>
  <c r="B3803" i="1" a="1"/>
  <c r="B3803" i="1"/>
  <c r="B3804" i="1" a="1"/>
  <c r="B3804" i="1"/>
  <c r="B3805" i="1" a="1"/>
  <c r="B3805" i="1" s="1"/>
  <c r="B3806" i="1" a="1"/>
  <c r="B3806" i="1" s="1"/>
  <c r="B3807" i="1" a="1"/>
  <c r="B3807" i="1" s="1"/>
  <c r="B3808" i="1" a="1"/>
  <c r="B3808" i="1" s="1"/>
  <c r="B3809" i="1" a="1"/>
  <c r="B3809" i="1"/>
  <c r="B3810" i="1" a="1"/>
  <c r="B3810" i="1"/>
  <c r="B3811" i="1" a="1"/>
  <c r="B3811" i="1"/>
  <c r="B3812" i="1" a="1"/>
  <c r="B3812" i="1"/>
  <c r="B3813" i="1" a="1"/>
  <c r="B3813" i="1" s="1"/>
  <c r="B3814" i="1" a="1"/>
  <c r="B3814" i="1" s="1"/>
  <c r="B3815" i="1" a="1"/>
  <c r="B3815" i="1"/>
  <c r="B3816" i="1" a="1"/>
  <c r="B3816" i="1" s="1"/>
  <c r="B3817" i="1" a="1"/>
  <c r="B3817" i="1" s="1"/>
  <c r="B3818" i="1" a="1"/>
  <c r="B3818" i="1" s="1"/>
  <c r="B3819" i="1" a="1"/>
  <c r="B3819" i="1" s="1"/>
  <c r="B3820" i="1" a="1"/>
  <c r="B3820" i="1" s="1"/>
  <c r="B3821" i="1" a="1"/>
  <c r="B3821" i="1"/>
  <c r="B3822" i="1" a="1"/>
  <c r="B3822" i="1" s="1"/>
  <c r="B3823" i="1" a="1"/>
  <c r="B3823" i="1" s="1"/>
  <c r="B3824" i="1" a="1"/>
  <c r="B3824" i="1"/>
  <c r="B3825" i="1" a="1"/>
  <c r="B3825" i="1"/>
  <c r="B3826" i="1" a="1"/>
  <c r="B3826" i="1" s="1"/>
  <c r="B3827" i="1" a="1"/>
  <c r="B3827" i="1" s="1"/>
  <c r="B3828" i="1" a="1"/>
  <c r="B3828" i="1"/>
  <c r="B3829" i="1" a="1"/>
  <c r="B3829" i="1"/>
  <c r="B3830" i="1" a="1"/>
  <c r="B3830" i="1"/>
  <c r="B3831" i="1" a="1"/>
  <c r="B3831" i="1" s="1"/>
  <c r="B3832" i="1" a="1"/>
  <c r="B3832" i="1" s="1"/>
  <c r="B3833" i="1" a="1"/>
  <c r="B3833" i="1"/>
  <c r="B3834" i="1" a="1"/>
  <c r="B3834" i="1" s="1"/>
  <c r="B3835" i="1" a="1"/>
  <c r="B3835" i="1" s="1"/>
  <c r="B3836" i="1" a="1"/>
  <c r="B3836" i="1"/>
  <c r="B3837" i="1" a="1"/>
  <c r="B3837" i="1"/>
  <c r="B3838" i="1" a="1"/>
  <c r="B3838" i="1" s="1"/>
  <c r="B3839" i="1" a="1"/>
  <c r="B3839" i="1"/>
  <c r="B3840" i="1" a="1"/>
  <c r="B3840" i="1"/>
  <c r="B3841" i="1" a="1"/>
  <c r="B3841" i="1" s="1"/>
  <c r="B3842" i="1" a="1"/>
  <c r="B3842" i="1" s="1"/>
  <c r="B3843" i="1" a="1"/>
  <c r="B3843" i="1" s="1"/>
  <c r="B3844" i="1" a="1"/>
  <c r="B3844" i="1" s="1"/>
  <c r="B3845" i="1" a="1"/>
  <c r="B3845" i="1" s="1"/>
  <c r="B3846" i="1" a="1"/>
  <c r="B3846" i="1" s="1"/>
  <c r="B3847" i="1" a="1"/>
  <c r="B3847" i="1"/>
  <c r="B3848" i="1" a="1"/>
  <c r="B3848" i="1" s="1"/>
  <c r="B3849" i="1" a="1"/>
  <c r="B3849" i="1"/>
  <c r="B3850" i="1" a="1"/>
  <c r="B3850" i="1" s="1"/>
  <c r="B3851" i="1" a="1"/>
  <c r="B3851" i="1"/>
  <c r="B3852" i="1" a="1"/>
  <c r="B3852" i="1"/>
  <c r="B3853" i="1" a="1"/>
  <c r="B3853" i="1" s="1"/>
  <c r="B3854" i="1" a="1"/>
  <c r="B3854" i="1"/>
  <c r="B3855" i="1" a="1"/>
  <c r="B3855" i="1" s="1"/>
  <c r="B3856" i="1" a="1"/>
  <c r="B3856" i="1" s="1"/>
  <c r="B3857" i="1" a="1"/>
  <c r="B3857" i="1"/>
  <c r="B3858" i="1" a="1"/>
  <c r="B3858" i="1"/>
  <c r="B3859" i="1" a="1"/>
  <c r="B3859" i="1"/>
  <c r="B3860" i="1" a="1"/>
  <c r="B3860" i="1" s="1"/>
  <c r="B3861" i="1" a="1"/>
  <c r="B3861" i="1"/>
  <c r="B3862" i="1" a="1"/>
  <c r="B3862" i="1" s="1"/>
  <c r="B3863" i="1" a="1"/>
  <c r="B3863" i="1"/>
  <c r="B3864" i="1" a="1"/>
  <c r="B3864" i="1" s="1"/>
  <c r="B3865" i="1" a="1"/>
  <c r="B3865" i="1"/>
  <c r="B3866" i="1" a="1"/>
  <c r="B3866" i="1"/>
  <c r="B3867" i="1" a="1"/>
  <c r="B3867" i="1" s="1"/>
  <c r="B3868" i="1" a="1"/>
  <c r="B3868" i="1" s="1"/>
  <c r="B3869" i="1" a="1"/>
  <c r="B3869" i="1" s="1"/>
  <c r="B3870" i="1" a="1"/>
  <c r="B3870" i="1" s="1"/>
  <c r="B3871" i="1" a="1"/>
  <c r="B3871" i="1"/>
  <c r="B3872" i="1" a="1"/>
  <c r="B3872" i="1"/>
  <c r="B3873" i="1" a="1"/>
  <c r="B3873" i="1"/>
  <c r="B3874" i="1" a="1"/>
  <c r="B3874" i="1" s="1"/>
  <c r="B3875" i="1" a="1"/>
  <c r="B3875" i="1" s="1"/>
  <c r="B3876" i="1" a="1"/>
  <c r="B3876" i="1" s="1"/>
  <c r="B3877" i="1" a="1"/>
  <c r="B3877" i="1" s="1"/>
  <c r="B3878" i="1" a="1"/>
  <c r="B3878" i="1"/>
  <c r="B3879" i="1" a="1"/>
  <c r="B3879" i="1" s="1"/>
  <c r="B3880" i="1" a="1"/>
  <c r="B3880" i="1" s="1"/>
  <c r="B3881" i="1" a="1"/>
  <c r="B3881" i="1" s="1"/>
  <c r="B3882" i="1" a="1"/>
  <c r="B3882" i="1" s="1"/>
  <c r="B3883" i="1" a="1"/>
  <c r="B3883" i="1"/>
  <c r="B3884" i="1" a="1"/>
  <c r="B3884" i="1" s="1"/>
  <c r="B3885" i="1" a="1"/>
  <c r="B3885" i="1"/>
  <c r="B3886" i="1" a="1"/>
  <c r="B3886" i="1" s="1"/>
  <c r="B3887" i="1" a="1"/>
  <c r="B3887" i="1" s="1"/>
  <c r="B3888" i="1" a="1"/>
  <c r="B3888" i="1" s="1"/>
  <c r="B3889" i="1" a="1"/>
  <c r="B3889" i="1" s="1"/>
  <c r="B3890" i="1" a="1"/>
  <c r="B3890" i="1"/>
  <c r="B3891" i="1" a="1"/>
  <c r="B3891" i="1"/>
  <c r="B3892" i="1" a="1"/>
  <c r="B3892" i="1" s="1"/>
  <c r="B3893" i="1" a="1"/>
  <c r="B3893" i="1" s="1"/>
  <c r="B3894" i="1" a="1"/>
  <c r="B3894" i="1" s="1"/>
  <c r="B3895" i="1" a="1"/>
  <c r="B3895" i="1" s="1"/>
  <c r="B3896" i="1" a="1"/>
  <c r="B3896" i="1" s="1"/>
  <c r="B3897" i="1" a="1"/>
  <c r="B3897" i="1" s="1"/>
  <c r="B3898" i="1" a="1"/>
  <c r="B3898" i="1"/>
  <c r="B3899" i="1" a="1"/>
  <c r="B3899" i="1" s="1"/>
  <c r="B3900" i="1" a="1"/>
  <c r="B3900" i="1"/>
  <c r="B3901" i="1" a="1"/>
  <c r="B3901" i="1"/>
  <c r="B3902" i="1" a="1"/>
  <c r="B3902" i="1"/>
  <c r="B3903" i="1" a="1"/>
  <c r="B3903" i="1" s="1"/>
  <c r="B3904" i="1" a="1"/>
  <c r="B3904" i="1" s="1"/>
  <c r="B3905" i="1" a="1"/>
  <c r="B3905" i="1" s="1"/>
  <c r="B3906" i="1" a="1"/>
  <c r="B3906" i="1" s="1"/>
  <c r="B3907" i="1" a="1"/>
  <c r="B3907" i="1" s="1"/>
  <c r="B3908" i="1" a="1"/>
  <c r="B3908" i="1" s="1"/>
  <c r="B3909" i="1" a="1"/>
  <c r="B3909" i="1" s="1"/>
  <c r="B3910" i="1" a="1"/>
  <c r="B3910" i="1" s="1"/>
  <c r="B3911" i="1" a="1"/>
  <c r="B3911" i="1" s="1"/>
  <c r="B3912" i="1" a="1"/>
  <c r="B3912" i="1" s="1"/>
  <c r="B3913" i="1" a="1"/>
  <c r="B3913" i="1" s="1"/>
  <c r="B3914" i="1" a="1"/>
  <c r="B3914" i="1"/>
  <c r="B3915" i="1" a="1"/>
  <c r="B3915" i="1" s="1"/>
  <c r="B3916" i="1" a="1"/>
  <c r="B3916" i="1" s="1"/>
  <c r="B3917" i="1" a="1"/>
  <c r="B3917" i="1" s="1"/>
  <c r="B3918" i="1" a="1"/>
  <c r="B3918" i="1" s="1"/>
  <c r="B3919" i="1" a="1"/>
  <c r="B3919" i="1" s="1"/>
  <c r="B3920" i="1" a="1"/>
  <c r="B3920" i="1" s="1"/>
  <c r="B3921" i="1" a="1"/>
  <c r="B3921" i="1" s="1"/>
  <c r="B3922" i="1" a="1"/>
  <c r="B3922" i="1" s="1"/>
  <c r="B3923" i="1" a="1"/>
  <c r="B3923" i="1" s="1"/>
  <c r="B3924" i="1" a="1"/>
  <c r="B3924" i="1" s="1"/>
  <c r="B3925" i="1" a="1"/>
  <c r="B3925" i="1" s="1"/>
  <c r="B3926" i="1" a="1"/>
  <c r="B3926" i="1"/>
  <c r="B3927" i="1" a="1"/>
  <c r="B3927" i="1"/>
  <c r="B3928" i="1" a="1"/>
  <c r="B3928" i="1" s="1"/>
  <c r="B3929" i="1" a="1"/>
  <c r="B3929" i="1" s="1"/>
  <c r="B3930" i="1" a="1"/>
  <c r="B3930" i="1" s="1"/>
  <c r="B3931" i="1" a="1"/>
  <c r="B3931" i="1"/>
  <c r="B3932" i="1" a="1"/>
  <c r="B3932" i="1" s="1"/>
  <c r="B3933" i="1" a="1"/>
  <c r="B3933" i="1" s="1"/>
  <c r="B3934" i="1" a="1"/>
  <c r="B3934" i="1"/>
  <c r="B3935" i="1" a="1"/>
  <c r="B3935" i="1" s="1"/>
  <c r="B3936" i="1" a="1"/>
  <c r="B3936" i="1" s="1"/>
  <c r="B3937" i="1" a="1"/>
  <c r="B3937" i="1" s="1"/>
  <c r="B3938" i="1" a="1"/>
  <c r="B3938" i="1"/>
  <c r="B3939" i="1" a="1"/>
  <c r="B3939" i="1" s="1"/>
  <c r="B3940" i="1" a="1"/>
  <c r="B3940" i="1"/>
  <c r="B3941" i="1" a="1"/>
  <c r="B3941" i="1" s="1"/>
  <c r="B3942" i="1" a="1"/>
  <c r="B3942" i="1" s="1"/>
  <c r="B3943" i="1" a="1"/>
  <c r="B3943" i="1" s="1"/>
  <c r="B3944" i="1" a="1"/>
  <c r="B3944" i="1" s="1"/>
  <c r="B3945" i="1" a="1"/>
  <c r="B3945" i="1" s="1"/>
  <c r="B3946" i="1" a="1"/>
  <c r="B3946" i="1" s="1"/>
  <c r="B3947" i="1" a="1"/>
  <c r="B3947" i="1" s="1"/>
  <c r="B3948" i="1" a="1"/>
  <c r="B3948" i="1" s="1"/>
  <c r="B3949" i="1" a="1"/>
  <c r="B3949" i="1" s="1"/>
  <c r="B3950" i="1" a="1"/>
  <c r="B3950" i="1" s="1"/>
  <c r="B3951" i="1" a="1"/>
  <c r="B3951" i="1" s="1"/>
  <c r="B3952" i="1" a="1"/>
  <c r="B3952" i="1" s="1"/>
  <c r="B3953" i="1" a="1"/>
  <c r="B3953" i="1" s="1"/>
  <c r="B3954" i="1" a="1"/>
  <c r="B3954" i="1" s="1"/>
  <c r="B3955" i="1" a="1"/>
  <c r="B3955" i="1" s="1"/>
  <c r="B3956" i="1" a="1"/>
  <c r="B3956" i="1" s="1"/>
  <c r="B3957" i="1" a="1"/>
  <c r="B3957" i="1" s="1"/>
  <c r="B3958" i="1" a="1"/>
  <c r="B3958" i="1" s="1"/>
  <c r="B3959" i="1" a="1"/>
  <c r="B3959" i="1" s="1"/>
  <c r="B3960" i="1" a="1"/>
  <c r="B3960" i="1" s="1"/>
  <c r="B3961" i="1" a="1"/>
  <c r="B3961" i="1" s="1"/>
  <c r="B3962" i="1" a="1"/>
  <c r="B3962" i="1" s="1"/>
  <c r="B3963" i="1" a="1"/>
  <c r="B3963" i="1"/>
  <c r="B3964" i="1" a="1"/>
  <c r="B3964" i="1" s="1"/>
  <c r="B3965" i="1" a="1"/>
  <c r="B3965" i="1" s="1"/>
  <c r="B3966" i="1" a="1"/>
  <c r="B3966" i="1" s="1"/>
  <c r="B3967" i="1" a="1"/>
  <c r="B3967" i="1" s="1"/>
  <c r="B3968" i="1" a="1"/>
  <c r="B3968" i="1"/>
  <c r="B3969" i="1" a="1"/>
  <c r="B3969" i="1" s="1"/>
  <c r="B3970" i="1" a="1"/>
  <c r="B3970" i="1" s="1"/>
  <c r="B3971" i="1" a="1"/>
  <c r="B3971" i="1" s="1"/>
  <c r="B3972" i="1" a="1"/>
  <c r="B3972" i="1" s="1"/>
  <c r="B3973" i="1" a="1"/>
  <c r="B3973" i="1" s="1"/>
  <c r="B3974" i="1" a="1"/>
  <c r="B3974" i="1" s="1"/>
  <c r="B3975" i="1" a="1"/>
  <c r="B3975" i="1" s="1"/>
  <c r="B3976" i="1" a="1"/>
  <c r="B3976" i="1" s="1"/>
  <c r="B3977" i="1" a="1"/>
  <c r="B3977" i="1" s="1"/>
  <c r="B3978" i="1" a="1"/>
  <c r="B3978" i="1" s="1"/>
  <c r="B3979" i="1" a="1"/>
  <c r="B3979" i="1" s="1"/>
  <c r="B3980" i="1" a="1"/>
  <c r="B3980" i="1"/>
  <c r="B3981" i="1" a="1"/>
  <c r="B3981" i="1" s="1"/>
  <c r="B3982" i="1" a="1"/>
  <c r="B3982" i="1" s="1"/>
  <c r="B3983" i="1" a="1"/>
  <c r="B3983" i="1" s="1"/>
  <c r="B3984" i="1" a="1"/>
  <c r="B3984" i="1" s="1"/>
  <c r="B3985" i="1" a="1"/>
  <c r="B3985" i="1"/>
  <c r="B3986" i="1" a="1"/>
  <c r="B3986" i="1" s="1"/>
  <c r="B3987" i="1" a="1"/>
  <c r="B3987" i="1" s="1"/>
  <c r="B3988" i="1" a="1"/>
  <c r="B3988" i="1" s="1"/>
  <c r="B3989" i="1" a="1"/>
  <c r="B3989" i="1" s="1"/>
  <c r="B3990" i="1" a="1"/>
  <c r="B3990" i="1"/>
  <c r="B3991" i="1" a="1"/>
  <c r="B3991" i="1" s="1"/>
  <c r="B3992" i="1" a="1"/>
  <c r="B3992" i="1" s="1"/>
  <c r="B3993" i="1" a="1"/>
  <c r="B3993" i="1" s="1"/>
  <c r="B3994" i="1" a="1"/>
  <c r="B3994" i="1" s="1"/>
  <c r="B3995" i="1" a="1"/>
  <c r="B3995" i="1" s="1"/>
  <c r="B3996" i="1" a="1"/>
  <c r="B3996" i="1" s="1"/>
  <c r="B3997" i="1" a="1"/>
  <c r="B3997" i="1" s="1"/>
  <c r="B3998" i="1" a="1"/>
  <c r="B3998" i="1"/>
  <c r="B3999" i="1" a="1"/>
  <c r="B3999" i="1" s="1"/>
  <c r="B4000" i="1" a="1"/>
  <c r="B4000" i="1"/>
  <c r="B4001" i="1" a="1"/>
  <c r="B4001" i="1" s="1"/>
  <c r="B4002" i="1" a="1"/>
  <c r="B4002" i="1" s="1"/>
  <c r="B4003" i="1" a="1"/>
  <c r="B4003" i="1" s="1"/>
  <c r="B4004" i="1" a="1"/>
  <c r="B4004" i="1" s="1"/>
  <c r="B4005" i="1" a="1"/>
  <c r="B4005" i="1" s="1"/>
  <c r="B4006" i="1" a="1"/>
  <c r="B4006" i="1"/>
  <c r="B4007" i="1" a="1"/>
  <c r="B4007" i="1" s="1"/>
  <c r="B4008" i="1" a="1"/>
  <c r="B4008" i="1" s="1"/>
  <c r="B4009" i="1" a="1"/>
  <c r="B4009" i="1" s="1"/>
  <c r="B4010" i="1" a="1"/>
  <c r="B4010" i="1" s="1"/>
  <c r="B4011" i="1" a="1"/>
  <c r="B4011" i="1" s="1"/>
  <c r="B4012" i="1" a="1"/>
  <c r="B4012" i="1"/>
  <c r="B4013" i="1" a="1"/>
  <c r="B4013" i="1" s="1"/>
  <c r="B4014" i="1" a="1"/>
  <c r="B4014" i="1"/>
  <c r="B4015" i="1" a="1"/>
  <c r="B4015" i="1"/>
  <c r="B4016" i="1" a="1"/>
  <c r="B4016" i="1"/>
  <c r="B4017" i="1" a="1"/>
  <c r="B4017" i="1" s="1"/>
  <c r="B4018" i="1" a="1"/>
  <c r="B4018" i="1" s="1"/>
  <c r="B4019" i="1" a="1"/>
  <c r="B4019" i="1" s="1"/>
  <c r="B4020" i="1" a="1"/>
  <c r="B4020" i="1"/>
  <c r="B4021" i="1" a="1"/>
  <c r="B4021" i="1" s="1"/>
  <c r="B4022" i="1" a="1"/>
  <c r="B4022" i="1" s="1"/>
  <c r="B4023" i="1" a="1"/>
  <c r="B4023" i="1"/>
  <c r="B4024" i="1" a="1"/>
  <c r="B4024" i="1" s="1"/>
  <c r="B4025" i="1" a="1"/>
  <c r="B4025" i="1" s="1"/>
  <c r="B4026" i="1" a="1"/>
  <c r="B4026" i="1"/>
  <c r="B4027" i="1" a="1"/>
  <c r="B4027" i="1" s="1"/>
  <c r="B4028" i="1" a="1"/>
  <c r="B4028" i="1" s="1"/>
  <c r="B4029" i="1" a="1"/>
  <c r="B4029" i="1"/>
  <c r="B4030" i="1" a="1"/>
  <c r="B4030" i="1"/>
  <c r="B4031" i="1" a="1"/>
  <c r="B4031" i="1" s="1"/>
  <c r="B4032" i="1" a="1"/>
  <c r="B4032" i="1"/>
  <c r="B4033" i="1" a="1"/>
  <c r="B4033" i="1"/>
  <c r="B4034" i="1" a="1"/>
  <c r="B4034" i="1"/>
  <c r="B4035" i="1" a="1"/>
  <c r="B4035" i="1" s="1"/>
  <c r="B4036" i="1" a="1"/>
  <c r="B4036" i="1" s="1"/>
  <c r="B4037" i="1" a="1"/>
  <c r="B4037" i="1" s="1"/>
  <c r="B4038" i="1" a="1"/>
  <c r="B4038" i="1" s="1"/>
  <c r="B4039" i="1" a="1"/>
  <c r="B4039" i="1" s="1"/>
  <c r="B4040" i="1" a="1"/>
  <c r="B4040" i="1" s="1"/>
  <c r="B4041" i="1" a="1"/>
  <c r="B4041" i="1"/>
  <c r="B4042" i="1" a="1"/>
  <c r="B4042" i="1" s="1"/>
  <c r="B4043" i="1" a="1"/>
  <c r="B4043" i="1" s="1"/>
  <c r="B4044" i="1" a="1"/>
  <c r="B4044" i="1"/>
  <c r="B4045" i="1" a="1"/>
  <c r="B4045" i="1" s="1"/>
  <c r="B4046" i="1" a="1"/>
  <c r="B4046" i="1" s="1"/>
  <c r="B4047" i="1" a="1"/>
  <c r="B4047" i="1" s="1"/>
  <c r="B4048" i="1" a="1"/>
  <c r="B4048" i="1" s="1"/>
  <c r="B4049" i="1" a="1"/>
  <c r="B4049" i="1" s="1"/>
  <c r="B4050" i="1" a="1"/>
  <c r="B4050" i="1" s="1"/>
  <c r="B4051" i="1" a="1"/>
  <c r="B4051" i="1" s="1"/>
  <c r="B4052" i="1" a="1"/>
  <c r="B4052" i="1" s="1"/>
  <c r="B4053" i="1" a="1"/>
  <c r="B4053" i="1"/>
  <c r="B4054" i="1" a="1"/>
  <c r="B4054" i="1" s="1"/>
  <c r="B4055" i="1" a="1"/>
  <c r="B4055" i="1" s="1"/>
  <c r="B4056" i="1" a="1"/>
  <c r="B4056" i="1"/>
  <c r="B4057" i="1" a="1"/>
  <c r="B4057" i="1" s="1"/>
  <c r="B4058" i="1" a="1"/>
  <c r="B4058" i="1" s="1"/>
  <c r="B4059" i="1" a="1"/>
  <c r="B4059" i="1" s="1"/>
  <c r="B4060" i="1" a="1"/>
  <c r="B4060" i="1" s="1"/>
  <c r="B4061" i="1" a="1"/>
  <c r="B4061" i="1" s="1"/>
  <c r="B4062" i="1" a="1"/>
  <c r="B4062" i="1" s="1"/>
  <c r="B4063" i="1" a="1"/>
  <c r="B4063" i="1" s="1"/>
  <c r="B4064" i="1" a="1"/>
  <c r="B4064" i="1" s="1"/>
  <c r="B4065" i="1" a="1"/>
  <c r="B4065" i="1" s="1"/>
  <c r="B4066" i="1" a="1"/>
  <c r="B4066" i="1" s="1"/>
  <c r="B4067" i="1" a="1"/>
  <c r="B4067" i="1" s="1"/>
  <c r="B4068" i="1" a="1"/>
  <c r="B4068" i="1" s="1"/>
  <c r="B4069" i="1" a="1"/>
  <c r="B4069" i="1"/>
  <c r="B4070" i="1" a="1"/>
  <c r="B4070" i="1" s="1"/>
  <c r="B4071" i="1" a="1"/>
  <c r="B4071" i="1"/>
  <c r="B4072" i="1" a="1"/>
  <c r="B4072" i="1" s="1"/>
  <c r="B4073" i="1" a="1"/>
  <c r="B4073" i="1" s="1"/>
  <c r="B4074" i="1" a="1"/>
  <c r="B4074" i="1" s="1"/>
  <c r="B4075" i="1" a="1"/>
  <c r="B4075" i="1" s="1"/>
  <c r="B4076" i="1" a="1"/>
  <c r="B4076" i="1"/>
  <c r="B4077" i="1" a="1"/>
  <c r="B4077" i="1" s="1"/>
  <c r="B4078" i="1" a="1"/>
  <c r="B4078" i="1" s="1"/>
  <c r="B4079" i="1" a="1"/>
  <c r="B4079" i="1" s="1"/>
  <c r="B4080" i="1" a="1"/>
  <c r="B4080" i="1"/>
  <c r="B4081" i="1" a="1"/>
  <c r="B4081" i="1"/>
  <c r="B4082" i="1" a="1"/>
  <c r="B4082" i="1"/>
  <c r="B4083" i="1" a="1"/>
  <c r="B4083" i="1" s="1"/>
  <c r="B4084" i="1" a="1"/>
  <c r="B4084" i="1"/>
  <c r="B4085" i="1" a="1"/>
  <c r="B4085" i="1" s="1"/>
  <c r="B4086" i="1" a="1"/>
  <c r="B4086" i="1" s="1"/>
  <c r="B4087" i="1" a="1"/>
  <c r="B4087" i="1" s="1"/>
  <c r="B4088" i="1" a="1"/>
  <c r="B4088" i="1" s="1"/>
  <c r="B4089" i="1" a="1"/>
  <c r="B4089" i="1" s="1"/>
  <c r="B4090" i="1" a="1"/>
  <c r="B4090" i="1" s="1"/>
  <c r="B4091" i="1" a="1"/>
  <c r="B4091" i="1" s="1"/>
  <c r="B4092" i="1" a="1"/>
  <c r="B4092" i="1"/>
  <c r="B4093" i="1" a="1"/>
  <c r="B4093" i="1" s="1"/>
  <c r="B4094" i="1" a="1"/>
  <c r="B4094" i="1"/>
  <c r="B4095" i="1" a="1"/>
  <c r="B4095" i="1" s="1"/>
  <c r="B4096" i="1" a="1"/>
  <c r="B4096" i="1"/>
  <c r="B4097" i="1" a="1"/>
  <c r="B4097" i="1" s="1"/>
  <c r="B4098" i="1" a="1"/>
  <c r="B4098" i="1" s="1"/>
  <c r="B4099" i="1" a="1"/>
  <c r="B4099" i="1" s="1"/>
  <c r="B4100" i="1" a="1"/>
  <c r="B4100" i="1" s="1"/>
  <c r="B4101" i="1" a="1"/>
  <c r="B4101" i="1"/>
  <c r="B4102" i="1" a="1"/>
  <c r="B4102" i="1"/>
  <c r="B4103" i="1" a="1"/>
  <c r="B4103" i="1" s="1"/>
  <c r="B4104" i="1" a="1"/>
  <c r="B4104" i="1"/>
  <c r="B4105" i="1" a="1"/>
  <c r="B4105" i="1" s="1"/>
  <c r="B4106" i="1" a="1"/>
  <c r="B4106" i="1" s="1"/>
  <c r="B4107" i="1" a="1"/>
  <c r="B4107" i="1" s="1"/>
  <c r="B4108" i="1" a="1"/>
  <c r="B4108" i="1" s="1"/>
  <c r="B4109" i="1" a="1"/>
  <c r="B4109" i="1" s="1"/>
  <c r="B4110" i="1" a="1"/>
  <c r="B4110" i="1" s="1"/>
  <c r="B4111" i="1" a="1"/>
  <c r="B4111" i="1" s="1"/>
  <c r="B4112" i="1" a="1"/>
  <c r="B4112" i="1" s="1"/>
  <c r="B4113" i="1" a="1"/>
  <c r="B4113" i="1" s="1"/>
  <c r="B4114" i="1" a="1"/>
  <c r="B4114" i="1"/>
  <c r="B4115" i="1" a="1"/>
  <c r="B4115" i="1" s="1"/>
  <c r="B4116" i="1" a="1"/>
  <c r="B4116" i="1" s="1"/>
  <c r="B4117" i="1" a="1"/>
  <c r="B4117" i="1" s="1"/>
  <c r="B4118" i="1" a="1"/>
  <c r="B4118" i="1" s="1"/>
  <c r="B4119" i="1" a="1"/>
  <c r="B4119" i="1"/>
  <c r="B4120" i="1" a="1"/>
  <c r="B4120" i="1"/>
  <c r="B4121" i="1" a="1"/>
  <c r="B4121" i="1" s="1"/>
  <c r="B4122" i="1" a="1"/>
  <c r="B4122" i="1" s="1"/>
  <c r="B4123" i="1" a="1"/>
  <c r="B4123" i="1" s="1"/>
  <c r="B4124" i="1" a="1"/>
  <c r="B4124" i="1"/>
  <c r="B4125" i="1" a="1"/>
  <c r="B4125" i="1" s="1"/>
  <c r="B4126" i="1" a="1"/>
  <c r="B4126" i="1" s="1"/>
  <c r="B4127" i="1" a="1"/>
  <c r="B4127" i="1" s="1"/>
  <c r="B4128" i="1" a="1"/>
  <c r="B4128" i="1"/>
  <c r="B4129" i="1" a="1"/>
  <c r="B4129" i="1" s="1"/>
  <c r="B4130" i="1" a="1"/>
  <c r="B4130" i="1" s="1"/>
  <c r="B4131" i="1" a="1"/>
  <c r="B4131" i="1"/>
  <c r="B4132" i="1" a="1"/>
  <c r="B4132" i="1"/>
  <c r="B4133" i="1" a="1"/>
  <c r="B4133" i="1" s="1"/>
  <c r="B4134" i="1" a="1"/>
  <c r="B4134" i="1" s="1"/>
  <c r="B4135" i="1" a="1"/>
  <c r="B4135" i="1"/>
  <c r="B4136" i="1" a="1"/>
  <c r="B4136" i="1" s="1"/>
  <c r="B4137" i="1" a="1"/>
  <c r="B4137" i="1"/>
  <c r="B4138" i="1" a="1"/>
  <c r="B4138" i="1"/>
  <c r="B4139" i="1" a="1"/>
  <c r="B4139" i="1" s="1"/>
  <c r="B4140" i="1" a="1"/>
  <c r="B4140" i="1" s="1"/>
  <c r="B4141" i="1" a="1"/>
  <c r="B4141" i="1"/>
  <c r="B4142" i="1" a="1"/>
  <c r="B4142" i="1"/>
  <c r="B4143" i="1" a="1"/>
  <c r="B4143" i="1"/>
  <c r="B4144" i="1" a="1"/>
  <c r="B4144" i="1" s="1"/>
  <c r="B4145" i="1" a="1"/>
  <c r="B4145" i="1" s="1"/>
  <c r="B4146" i="1" a="1"/>
  <c r="B4146" i="1" s="1"/>
  <c r="B4147" i="1" a="1"/>
  <c r="B4147" i="1" s="1"/>
  <c r="B4148" i="1" a="1"/>
  <c r="B4148" i="1"/>
  <c r="B4149" i="1" a="1"/>
  <c r="B4149" i="1" s="1"/>
  <c r="B4150" i="1" a="1"/>
  <c r="B4150" i="1" s="1"/>
  <c r="B4151" i="1" a="1"/>
  <c r="B4151" i="1" s="1"/>
  <c r="B4152" i="1" a="1"/>
  <c r="B4152" i="1" s="1"/>
  <c r="B4153" i="1" a="1"/>
  <c r="B4153" i="1" s="1"/>
  <c r="B4154" i="1" a="1"/>
  <c r="B4154" i="1" s="1"/>
  <c r="B4155" i="1" a="1"/>
  <c r="B4155" i="1" s="1"/>
  <c r="B4156" i="1" a="1"/>
  <c r="B4156" i="1"/>
  <c r="B4157" i="1" a="1"/>
  <c r="B4157" i="1" s="1"/>
  <c r="B4158" i="1" a="1"/>
  <c r="B4158" i="1" s="1"/>
  <c r="B4159" i="1" a="1"/>
  <c r="B4159" i="1"/>
  <c r="B4160" i="1" a="1"/>
  <c r="B4160" i="1" s="1"/>
  <c r="B4161" i="1" a="1"/>
  <c r="B4161" i="1" s="1"/>
  <c r="B4162" i="1" a="1"/>
  <c r="B4162" i="1" s="1"/>
  <c r="B4163" i="1" a="1"/>
  <c r="B4163" i="1" s="1"/>
  <c r="B4164" i="1" a="1"/>
  <c r="B4164" i="1" s="1"/>
  <c r="B4165" i="1" a="1"/>
  <c r="B4165" i="1" s="1"/>
  <c r="B4166" i="1" a="1"/>
  <c r="B4166" i="1" s="1"/>
  <c r="B4167" i="1" a="1"/>
  <c r="B4167" i="1" s="1"/>
  <c r="B4168" i="1" a="1"/>
  <c r="B4168" i="1" s="1"/>
  <c r="B4169" i="1" a="1"/>
  <c r="B4169" i="1" s="1"/>
  <c r="B4170" i="1" a="1"/>
  <c r="B4170" i="1" s="1"/>
  <c r="B4171" i="1" a="1"/>
  <c r="B4171" i="1" s="1"/>
  <c r="B4172" i="1" a="1"/>
  <c r="B4172" i="1" s="1"/>
  <c r="B4173" i="1" a="1"/>
  <c r="B4173" i="1" s="1"/>
  <c r="B4174" i="1" a="1"/>
  <c r="B4174" i="1" s="1"/>
  <c r="B4175" i="1" a="1"/>
  <c r="B4175" i="1" s="1"/>
  <c r="B4176" i="1" a="1"/>
  <c r="B4176" i="1"/>
  <c r="B4177" i="1" a="1"/>
  <c r="B4177" i="1"/>
  <c r="B4178" i="1" a="1"/>
  <c r="B4178" i="1" s="1"/>
  <c r="B4179" i="1" a="1"/>
  <c r="B4179" i="1"/>
  <c r="B4180" i="1" a="1"/>
  <c r="B4180" i="1" s="1"/>
  <c r="B4181" i="1" a="1"/>
  <c r="B4181" i="1" s="1"/>
  <c r="B4182" i="1" a="1"/>
  <c r="B4182" i="1" s="1"/>
  <c r="B4183" i="1" a="1"/>
  <c r="B4183" i="1" s="1"/>
  <c r="B4184" i="1" a="1"/>
  <c r="B4184" i="1" s="1"/>
  <c r="B4185" i="1" a="1"/>
  <c r="B4185" i="1"/>
  <c r="B4186" i="1" a="1"/>
  <c r="B4186" i="1" s="1"/>
  <c r="B4187" i="1" a="1"/>
  <c r="B4187" i="1" s="1"/>
  <c r="B4188" i="1" a="1"/>
  <c r="B4188" i="1" s="1"/>
  <c r="B4189" i="1" a="1"/>
  <c r="B4189" i="1"/>
  <c r="B4190" i="1" a="1"/>
  <c r="B4190" i="1" s="1"/>
  <c r="B4191" i="1" a="1"/>
  <c r="B4191" i="1"/>
  <c r="B4192" i="1" a="1"/>
  <c r="B4192" i="1" s="1"/>
  <c r="B4193" i="1" a="1"/>
  <c r="B4193" i="1" s="1"/>
  <c r="B4194" i="1" a="1"/>
  <c r="B4194" i="1" s="1"/>
  <c r="B4195" i="1" a="1"/>
  <c r="B4195" i="1" s="1"/>
  <c r="B4196" i="1" a="1"/>
  <c r="B4196" i="1"/>
  <c r="B4197" i="1" a="1"/>
  <c r="B4197" i="1" s="1"/>
  <c r="B4198" i="1" a="1"/>
  <c r="B4198" i="1" s="1"/>
  <c r="B4199" i="1" a="1"/>
  <c r="B4199" i="1" s="1"/>
  <c r="B4200" i="1" a="1"/>
  <c r="B4200" i="1"/>
  <c r="B4201" i="1" a="1"/>
  <c r="B4201" i="1" s="1"/>
  <c r="B4202" i="1" a="1"/>
  <c r="B4202" i="1" s="1"/>
  <c r="B4203" i="1" a="1"/>
  <c r="B4203" i="1"/>
  <c r="B4204" i="1" a="1"/>
  <c r="B4204" i="1" s="1"/>
  <c r="B4205" i="1" a="1"/>
  <c r="B4205" i="1" s="1"/>
  <c r="B4206" i="1" a="1"/>
  <c r="B4206" i="1" s="1"/>
  <c r="B4207" i="1" a="1"/>
  <c r="B4207" i="1" s="1"/>
  <c r="B4208" i="1" a="1"/>
  <c r="B4208" i="1" s="1"/>
  <c r="B4209" i="1" a="1"/>
  <c r="B4209" i="1" s="1"/>
  <c r="B4210" i="1" a="1"/>
  <c r="B4210" i="1" s="1"/>
  <c r="B4211" i="1" a="1"/>
  <c r="B4211" i="1" s="1"/>
  <c r="B4212" i="1" a="1"/>
  <c r="B4212" i="1" s="1"/>
  <c r="B4213" i="1" a="1"/>
  <c r="B4213" i="1" s="1"/>
  <c r="B4214" i="1" a="1"/>
  <c r="B4214" i="1" s="1"/>
  <c r="B4215" i="1" a="1"/>
  <c r="B4215" i="1" s="1"/>
  <c r="B4216" i="1" a="1"/>
  <c r="B4216" i="1" s="1"/>
  <c r="B4217" i="1" a="1"/>
  <c r="B4217" i="1" s="1"/>
  <c r="B4218" i="1" a="1"/>
  <c r="B4218" i="1" s="1"/>
  <c r="B4219" i="1" a="1"/>
  <c r="B4219" i="1" s="1"/>
  <c r="B4220" i="1" a="1"/>
  <c r="B4220" i="1"/>
  <c r="B4221" i="1" a="1"/>
  <c r="B4221" i="1" s="1"/>
  <c r="B4222" i="1" a="1"/>
  <c r="B4222" i="1" s="1"/>
  <c r="B4223" i="1" a="1"/>
  <c r="B4223" i="1" s="1"/>
  <c r="B4224" i="1" a="1"/>
  <c r="B4224" i="1"/>
  <c r="B4225" i="1" a="1"/>
  <c r="B4225" i="1"/>
  <c r="B4226" i="1" a="1"/>
  <c r="B4226" i="1"/>
  <c r="B4227" i="1" a="1"/>
  <c r="B4227" i="1" s="1"/>
  <c r="B4228" i="1" a="1"/>
  <c r="B4228" i="1"/>
  <c r="B4229" i="1" a="1"/>
  <c r="B4229" i="1" s="1"/>
  <c r="B4230" i="1" a="1"/>
  <c r="B4230" i="1" s="1"/>
  <c r="B4231" i="1" a="1"/>
  <c r="B4231" i="1" s="1"/>
  <c r="B4232" i="1" a="1"/>
  <c r="B4232" i="1" s="1"/>
  <c r="B4233" i="1" a="1"/>
  <c r="B4233" i="1"/>
  <c r="B4234" i="1" a="1"/>
  <c r="B4234" i="1" s="1"/>
  <c r="B4235" i="1" a="1"/>
  <c r="B4235" i="1" s="1"/>
  <c r="B4236" i="1" a="1"/>
  <c r="B4236" i="1" s="1"/>
  <c r="B4237" i="1" a="1"/>
  <c r="B4237" i="1"/>
  <c r="B4238" i="1" a="1"/>
  <c r="B4238" i="1" s="1"/>
  <c r="B4239" i="1" a="1"/>
  <c r="B4239" i="1" s="1"/>
  <c r="B4240" i="1" a="1"/>
  <c r="B4240" i="1" s="1"/>
  <c r="B4241" i="1" a="1"/>
  <c r="B4241" i="1" s="1"/>
  <c r="B4242" i="1" a="1"/>
  <c r="B4242" i="1"/>
  <c r="B4243" i="1" a="1"/>
  <c r="B4243" i="1" s="1"/>
  <c r="B4244" i="1" a="1"/>
  <c r="B4244" i="1"/>
  <c r="B4245" i="1" a="1"/>
  <c r="B4245" i="1" s="1"/>
  <c r="B4246" i="1" a="1"/>
  <c r="B4246" i="1" s="1"/>
  <c r="B4247" i="1" a="1"/>
  <c r="B4247" i="1" s="1"/>
  <c r="B4248" i="1" a="1"/>
  <c r="B4248" i="1"/>
  <c r="B4249" i="1" a="1"/>
  <c r="B4249" i="1" s="1"/>
  <c r="B4250" i="1" a="1"/>
  <c r="B4250" i="1" s="1"/>
  <c r="B4251" i="1" a="1"/>
  <c r="B4251" i="1" s="1"/>
  <c r="B4252" i="1" a="1"/>
  <c r="B4252" i="1" s="1"/>
  <c r="B4253" i="1" a="1"/>
  <c r="B4253" i="1" s="1"/>
  <c r="B4254" i="1" a="1"/>
  <c r="B4254" i="1" s="1"/>
  <c r="B4255" i="1" a="1"/>
  <c r="B4255" i="1" s="1"/>
  <c r="B4256" i="1" a="1"/>
  <c r="B4256" i="1"/>
  <c r="B4257" i="1" a="1"/>
  <c r="B4257" i="1"/>
  <c r="B4258" i="1" a="1"/>
  <c r="B4258" i="1" s="1"/>
  <c r="B4259" i="1" a="1"/>
  <c r="B4259" i="1" s="1"/>
  <c r="B4260" i="1" a="1"/>
  <c r="B4260" i="1" s="1"/>
  <c r="B4261" i="1" a="1"/>
  <c r="B4261" i="1"/>
  <c r="B4262" i="1" a="1"/>
  <c r="B4262" i="1" s="1"/>
  <c r="B4263" i="1" a="1"/>
  <c r="B4263" i="1"/>
  <c r="B4264" i="1" a="1"/>
  <c r="B4264" i="1"/>
  <c r="B4265" i="1" a="1"/>
  <c r="B4265" i="1" s="1"/>
  <c r="B4266" i="1" a="1"/>
  <c r="B4266" i="1"/>
  <c r="B4267" i="1" a="1"/>
  <c r="B4267" i="1" s="1"/>
  <c r="B4268" i="1" a="1"/>
  <c r="B4268" i="1" s="1"/>
  <c r="B4269" i="1" a="1"/>
  <c r="B4269" i="1" s="1"/>
  <c r="B4270" i="1" a="1"/>
  <c r="B4270" i="1"/>
  <c r="B4271" i="1" a="1"/>
  <c r="B4271" i="1" s="1"/>
  <c r="B4272" i="1" a="1"/>
  <c r="B4272" i="1" s="1"/>
  <c r="B4273" i="1" a="1"/>
  <c r="B4273" i="1" s="1"/>
  <c r="B4274" i="1" a="1"/>
  <c r="B4274" i="1" s="1"/>
  <c r="B4275" i="1" a="1"/>
  <c r="B4275" i="1" s="1"/>
  <c r="B4276" i="1" a="1"/>
  <c r="B4276" i="1" s="1"/>
  <c r="B4277" i="1" a="1"/>
  <c r="B4277" i="1" s="1"/>
  <c r="B4278" i="1" a="1"/>
  <c r="B4278" i="1" s="1"/>
  <c r="B4279" i="1" a="1"/>
  <c r="B4279" i="1" s="1"/>
  <c r="B4280" i="1" a="1"/>
  <c r="B4280" i="1" s="1"/>
  <c r="B4281" i="1" a="1"/>
  <c r="B4281" i="1"/>
  <c r="B4282" i="1" a="1"/>
  <c r="B4282" i="1" s="1"/>
  <c r="B4283" i="1" a="1"/>
  <c r="B4283" i="1" s="1"/>
  <c r="B4284" i="1" a="1"/>
  <c r="B4284" i="1" s="1"/>
  <c r="B4285" i="1" a="1"/>
  <c r="B4285" i="1" s="1"/>
  <c r="B4286" i="1" a="1"/>
  <c r="B4286" i="1"/>
  <c r="B4287" i="1" a="1"/>
  <c r="B4287" i="1" s="1"/>
  <c r="B4288" i="1" a="1"/>
  <c r="B4288" i="1" s="1"/>
  <c r="B4289" i="1" a="1"/>
  <c r="B4289" i="1" s="1"/>
  <c r="B4290" i="1" a="1"/>
  <c r="B4290" i="1"/>
  <c r="B4291" i="1" a="1"/>
  <c r="B4291" i="1" s="1"/>
  <c r="B4292" i="1" a="1"/>
  <c r="B4292" i="1" s="1"/>
  <c r="B4293" i="1" a="1"/>
  <c r="B4293" i="1" s="1"/>
  <c r="B4294" i="1" a="1"/>
  <c r="B4294" i="1" s="1"/>
  <c r="B4295" i="1" a="1"/>
  <c r="B4295" i="1" s="1"/>
  <c r="B4296" i="1" a="1"/>
  <c r="B4296" i="1" s="1"/>
  <c r="B4297" i="1" a="1"/>
  <c r="B4297" i="1" s="1"/>
  <c r="B4298" i="1" a="1"/>
  <c r="B4298" i="1" s="1"/>
  <c r="B4299" i="1" a="1"/>
  <c r="B4299" i="1" s="1"/>
  <c r="B4300" i="1" a="1"/>
  <c r="B4300" i="1"/>
  <c r="B4301" i="1" a="1"/>
  <c r="B4301" i="1" s="1"/>
  <c r="B4302" i="1" a="1"/>
  <c r="B4302" i="1" s="1"/>
  <c r="B4303" i="1" a="1"/>
  <c r="B4303" i="1" s="1"/>
  <c r="B4304" i="1" a="1"/>
  <c r="B4304" i="1"/>
  <c r="B4305" i="1" a="1"/>
  <c r="B4305" i="1" s="1"/>
  <c r="B4306" i="1" a="1"/>
  <c r="B4306" i="1" s="1"/>
  <c r="B4307" i="1" a="1"/>
  <c r="B4307" i="1" s="1"/>
  <c r="B4308" i="1" a="1"/>
  <c r="B4308" i="1" s="1"/>
  <c r="B4309" i="1" a="1"/>
  <c r="B4309" i="1"/>
  <c r="B4310" i="1" a="1"/>
  <c r="B4310" i="1" s="1"/>
  <c r="B4311" i="1" a="1"/>
  <c r="B4311" i="1" s="1"/>
  <c r="B4312" i="1" a="1"/>
  <c r="B4312" i="1" s="1"/>
  <c r="B4313" i="1" a="1"/>
  <c r="B4313" i="1" s="1"/>
  <c r="B4314" i="1" a="1"/>
  <c r="B4314" i="1"/>
  <c r="B4315" i="1" a="1"/>
  <c r="B4315" i="1" s="1"/>
  <c r="B4316" i="1" a="1"/>
  <c r="B4316" i="1" s="1"/>
  <c r="B4317" i="1" a="1"/>
  <c r="B4317" i="1" s="1"/>
  <c r="B4318" i="1" a="1"/>
  <c r="B4318" i="1" s="1"/>
  <c r="B4319" i="1" a="1"/>
  <c r="B4319" i="1" s="1"/>
  <c r="B4320" i="1" a="1"/>
  <c r="B4320" i="1"/>
  <c r="B4321" i="1" a="1"/>
  <c r="B4321" i="1" s="1"/>
  <c r="B4322" i="1" a="1"/>
  <c r="B4322" i="1"/>
  <c r="B4323" i="1" a="1"/>
  <c r="B4323" i="1" s="1"/>
  <c r="B4324" i="1" a="1"/>
  <c r="B4324" i="1" s="1"/>
  <c r="B4325" i="1" a="1"/>
  <c r="B4325" i="1" s="1"/>
  <c r="B4326" i="1" a="1"/>
  <c r="B4326" i="1" s="1"/>
  <c r="B4327" i="1" a="1"/>
  <c r="B4327" i="1"/>
  <c r="B4328" i="1" a="1"/>
  <c r="B4328" i="1" s="1"/>
  <c r="B4329" i="1" a="1"/>
  <c r="B4329" i="1" s="1"/>
  <c r="B4330" i="1" a="1"/>
  <c r="B4330" i="1" s="1"/>
  <c r="B4331" i="1" a="1"/>
  <c r="B4331" i="1" s="1"/>
  <c r="B4332" i="1" a="1"/>
  <c r="B4332" i="1" s="1"/>
  <c r="B4333" i="1" a="1"/>
  <c r="B4333" i="1" s="1"/>
  <c r="B4334" i="1" a="1"/>
  <c r="B4334" i="1"/>
  <c r="B4335" i="1" a="1"/>
  <c r="B4335" i="1" s="1"/>
  <c r="B4336" i="1" a="1"/>
  <c r="B4336" i="1" s="1"/>
  <c r="B4337" i="1" a="1"/>
  <c r="B4337" i="1" s="1"/>
  <c r="B4338" i="1" a="1"/>
  <c r="B4338" i="1"/>
  <c r="B4339" i="1" a="1"/>
  <c r="B4339" i="1" s="1"/>
  <c r="B4340" i="1" a="1"/>
  <c r="B4340" i="1" s="1"/>
  <c r="B4341" i="1" a="1"/>
  <c r="B4341" i="1" s="1"/>
  <c r="B4342" i="1" a="1"/>
  <c r="B4342" i="1" s="1"/>
  <c r="B4343" i="1" a="1"/>
  <c r="B4343" i="1" s="1"/>
  <c r="B4344" i="1" a="1"/>
  <c r="B4344" i="1"/>
  <c r="B4345" i="1" a="1"/>
  <c r="B4345" i="1" s="1"/>
  <c r="B4346" i="1" a="1"/>
  <c r="B4346" i="1"/>
  <c r="B4347" i="1" a="1"/>
  <c r="B4347" i="1"/>
  <c r="B4348" i="1" a="1"/>
  <c r="B4348" i="1"/>
  <c r="B4349" i="1" a="1"/>
  <c r="B4349" i="1" s="1"/>
  <c r="B4350" i="1" a="1"/>
  <c r="B4350" i="1" s="1"/>
  <c r="B4351" i="1" a="1"/>
  <c r="B4351" i="1" s="1"/>
  <c r="B4352" i="1" a="1"/>
  <c r="B4352" i="1" s="1"/>
  <c r="B4353" i="1" a="1"/>
  <c r="B4353" i="1" s="1"/>
  <c r="B4354" i="1" a="1"/>
  <c r="B4354" i="1"/>
  <c r="B4355" i="1" a="1"/>
  <c r="B4355" i="1" s="1"/>
  <c r="B4356" i="1" a="1"/>
  <c r="B4356" i="1" s="1"/>
  <c r="B4357" i="1" a="1"/>
  <c r="B4357" i="1" s="1"/>
  <c r="B4358" i="1" a="1"/>
  <c r="B4358" i="1"/>
  <c r="B4359" i="1" a="1"/>
  <c r="B4359" i="1"/>
  <c r="B4360" i="1" a="1"/>
  <c r="B4360" i="1" s="1"/>
  <c r="B4361" i="1" a="1"/>
  <c r="B4361" i="1" s="1"/>
  <c r="B4362" i="1" a="1"/>
  <c r="B4362" i="1" s="1"/>
  <c r="B4363" i="1" a="1"/>
  <c r="B4363" i="1"/>
  <c r="B4364" i="1" a="1"/>
  <c r="B4364" i="1" s="1"/>
  <c r="B4365" i="1" a="1"/>
  <c r="B4365" i="1" s="1"/>
  <c r="B4366" i="1" a="1"/>
  <c r="B4366" i="1" s="1"/>
  <c r="B4367" i="1" a="1"/>
  <c r="B4367" i="1" s="1"/>
  <c r="B4368" i="1" a="1"/>
  <c r="B4368" i="1" s="1"/>
  <c r="B4369" i="1" a="1"/>
  <c r="B4369" i="1" s="1"/>
  <c r="B4370" i="1" a="1"/>
  <c r="B4370" i="1" s="1"/>
  <c r="B4371" i="1" a="1"/>
  <c r="B4371" i="1"/>
  <c r="B4372" i="1" a="1"/>
  <c r="B4372" i="1" s="1"/>
  <c r="B4373" i="1" a="1"/>
  <c r="B4373" i="1" s="1"/>
  <c r="B4374" i="1" a="1"/>
  <c r="B4374" i="1" s="1"/>
  <c r="B4375" i="1" a="1"/>
  <c r="B4375" i="1" s="1"/>
  <c r="B4376" i="1" a="1"/>
  <c r="B4376" i="1" s="1"/>
  <c r="B4377" i="1" a="1"/>
  <c r="B4377" i="1" s="1"/>
  <c r="B4378" i="1" a="1"/>
  <c r="B4378" i="1" s="1"/>
  <c r="B4379" i="1" a="1"/>
  <c r="B4379" i="1" s="1"/>
  <c r="B4380" i="1" a="1"/>
  <c r="B4380" i="1" s="1"/>
  <c r="B4381" i="1" a="1"/>
  <c r="B4381" i="1" s="1"/>
  <c r="B4382" i="1" a="1"/>
  <c r="B4382" i="1"/>
  <c r="B4383" i="1" a="1"/>
  <c r="B4383" i="1"/>
  <c r="B4384" i="1" a="1"/>
  <c r="B4384" i="1"/>
  <c r="B4385" i="1" a="1"/>
  <c r="B4385" i="1" s="1"/>
  <c r="B4386" i="1" a="1"/>
  <c r="B4386" i="1" s="1"/>
  <c r="B4387" i="1" a="1"/>
  <c r="B4387" i="1" s="1"/>
  <c r="B4388" i="1" a="1"/>
  <c r="B4388" i="1" s="1"/>
  <c r="B4389" i="1" a="1"/>
  <c r="B4389" i="1" s="1"/>
  <c r="B4390" i="1" a="1"/>
  <c r="B4390" i="1" s="1"/>
  <c r="B4391" i="1" a="1"/>
  <c r="B4391" i="1" s="1"/>
  <c r="B4392" i="1" a="1"/>
  <c r="B4392" i="1" s="1"/>
  <c r="B4393" i="1" a="1"/>
  <c r="B4393" i="1" s="1"/>
  <c r="B4394" i="1" a="1"/>
  <c r="B4394" i="1" s="1"/>
  <c r="B4395" i="1" a="1"/>
  <c r="B4395" i="1" s="1"/>
  <c r="B4396" i="1" a="1"/>
  <c r="B4396" i="1" s="1"/>
  <c r="B4397" i="1" a="1"/>
  <c r="B4397" i="1" s="1"/>
  <c r="B4398" i="1" a="1"/>
  <c r="B4398" i="1" s="1"/>
  <c r="B4399" i="1" a="1"/>
  <c r="B4399" i="1" s="1"/>
  <c r="B4400" i="1" a="1"/>
  <c r="B4400" i="1" s="1"/>
  <c r="B4401" i="1" a="1"/>
  <c r="B4401" i="1" s="1"/>
  <c r="B4402" i="1" a="1"/>
  <c r="B4402" i="1" s="1"/>
  <c r="B4403" i="1" a="1"/>
  <c r="B4403" i="1" s="1"/>
  <c r="B4404" i="1" a="1"/>
  <c r="B4404" i="1" s="1"/>
  <c r="B4405" i="1" a="1"/>
  <c r="B4405" i="1"/>
  <c r="B4406" i="1" a="1"/>
  <c r="B4406" i="1" s="1"/>
  <c r="B4407" i="1" a="1"/>
  <c r="B4407" i="1" s="1"/>
  <c r="B4408" i="1" a="1"/>
  <c r="B4408" i="1" s="1"/>
  <c r="B4409" i="1" a="1"/>
  <c r="B4409" i="1" s="1"/>
  <c r="B4410" i="1" a="1"/>
  <c r="B4410" i="1"/>
  <c r="B4411" i="1" a="1"/>
  <c r="B4411" i="1" s="1"/>
  <c r="B4412" i="1" a="1"/>
  <c r="B4412" i="1" s="1"/>
  <c r="B4413" i="1" a="1"/>
  <c r="B4413" i="1" s="1"/>
  <c r="B4414" i="1" a="1"/>
  <c r="B4414" i="1" s="1"/>
  <c r="B4415" i="1" a="1"/>
  <c r="B4415" i="1" s="1"/>
  <c r="B4416" i="1" a="1"/>
  <c r="B4416" i="1" s="1"/>
  <c r="B4417" i="1" a="1"/>
  <c r="B4417" i="1" s="1"/>
  <c r="B4418" i="1" a="1"/>
  <c r="B4418" i="1"/>
  <c r="B4419" i="1" a="1"/>
  <c r="B4419" i="1"/>
  <c r="B4420" i="1" a="1"/>
  <c r="B4420" i="1"/>
  <c r="B4421" i="1" a="1"/>
  <c r="B4421" i="1" s="1"/>
  <c r="B4422" i="1" a="1"/>
  <c r="B4422" i="1" s="1"/>
  <c r="B4423" i="1" a="1"/>
  <c r="B4423" i="1" s="1"/>
  <c r="B4424" i="1" a="1"/>
  <c r="B4424" i="1" s="1"/>
  <c r="B4425" i="1" a="1"/>
  <c r="B4425" i="1"/>
  <c r="B4426" i="1" a="1"/>
  <c r="B4426" i="1"/>
  <c r="B4427" i="1" a="1"/>
  <c r="B4427" i="1" s="1"/>
  <c r="B4428" i="1" a="1"/>
  <c r="B4428" i="1" s="1"/>
  <c r="B4429" i="1" a="1"/>
  <c r="B4429" i="1"/>
  <c r="B4430" i="1" a="1"/>
  <c r="B4430" i="1" s="1"/>
  <c r="B4431" i="1" a="1"/>
  <c r="B4431" i="1"/>
  <c r="B4432" i="1" a="1"/>
  <c r="B4432" i="1" s="1"/>
  <c r="B4433" i="1" a="1"/>
  <c r="B4433" i="1" s="1"/>
  <c r="B4434" i="1" a="1"/>
  <c r="B4434" i="1"/>
  <c r="B4435" i="1" a="1"/>
  <c r="B4435" i="1" s="1"/>
  <c r="B4436" i="1" a="1"/>
  <c r="B4436" i="1" s="1"/>
  <c r="B4437" i="1" a="1"/>
  <c r="B4437" i="1" s="1"/>
  <c r="B4438" i="1" a="1"/>
  <c r="B4438" i="1"/>
  <c r="B4439" i="1" a="1"/>
  <c r="B4439" i="1" s="1"/>
  <c r="B4440" i="1" a="1"/>
  <c r="B4440" i="1" s="1"/>
  <c r="B4441" i="1" a="1"/>
  <c r="B4441" i="1" s="1"/>
  <c r="B4442" i="1" a="1"/>
  <c r="B4442" i="1" s="1"/>
  <c r="B4443" i="1" a="1"/>
  <c r="B4443" i="1"/>
  <c r="B4444" i="1" a="1"/>
  <c r="B4444" i="1" s="1"/>
  <c r="B4445" i="1" a="1"/>
  <c r="B4445" i="1" s="1"/>
  <c r="B4446" i="1" a="1"/>
  <c r="B4446" i="1" s="1"/>
  <c r="B4447" i="1" a="1"/>
  <c r="B4447" i="1" s="1"/>
  <c r="B4448" i="1" a="1"/>
  <c r="B4448" i="1"/>
  <c r="B4449" i="1" a="1"/>
  <c r="B4449" i="1" s="1"/>
  <c r="B4450" i="1" a="1"/>
  <c r="B4450" i="1" s="1"/>
  <c r="B4451" i="1" a="1"/>
  <c r="B4451" i="1" s="1"/>
  <c r="B4452" i="1" a="1"/>
  <c r="B4452" i="1" s="1"/>
  <c r="B4453" i="1" a="1"/>
  <c r="B4453" i="1" s="1"/>
  <c r="B4454" i="1" a="1"/>
  <c r="B4454" i="1" s="1"/>
  <c r="B4455" i="1" a="1"/>
  <c r="B4455" i="1"/>
  <c r="B4456" i="1" a="1"/>
  <c r="B4456" i="1"/>
  <c r="B4457" i="1" a="1"/>
  <c r="B4457" i="1" s="1"/>
  <c r="B4458" i="1" a="1"/>
  <c r="B4458" i="1" s="1"/>
  <c r="B4459" i="1" a="1"/>
  <c r="B4459" i="1"/>
  <c r="B4460" i="1" a="1"/>
  <c r="B4460" i="1"/>
  <c r="B4461" i="1" a="1"/>
  <c r="B4461" i="1"/>
  <c r="B4462" i="1" a="1"/>
  <c r="B4462" i="1" s="1"/>
  <c r="B4463" i="1" a="1"/>
  <c r="B4463" i="1" s="1"/>
  <c r="B4464" i="1" a="1"/>
  <c r="B4464" i="1"/>
  <c r="B4465" i="1" a="1"/>
  <c r="B4465" i="1" s="1"/>
  <c r="B4466" i="1" a="1"/>
  <c r="B4466" i="1" s="1"/>
  <c r="B4467" i="1" a="1"/>
  <c r="B4467" i="1" s="1"/>
  <c r="B4468" i="1" a="1"/>
  <c r="B4468" i="1"/>
  <c r="B4469" i="1" a="1"/>
  <c r="B4469" i="1" s="1"/>
  <c r="B4470" i="1" a="1"/>
  <c r="B4470" i="1" s="1"/>
  <c r="B4471" i="1" a="1"/>
  <c r="B4471" i="1" s="1"/>
  <c r="B4472" i="1" a="1"/>
  <c r="B4472" i="1" s="1"/>
  <c r="B4473" i="1" a="1"/>
  <c r="B4473" i="1" s="1"/>
  <c r="B4474" i="1" a="1"/>
  <c r="B4474" i="1" s="1"/>
  <c r="B4475" i="1" a="1"/>
  <c r="B4475" i="1" s="1"/>
  <c r="B4476" i="1" a="1"/>
  <c r="B4476" i="1" s="1"/>
  <c r="B4477" i="1" a="1"/>
  <c r="B4477" i="1"/>
  <c r="B4478" i="1" a="1"/>
  <c r="B4478" i="1" s="1"/>
  <c r="B4479" i="1" a="1"/>
  <c r="B4479" i="1" s="1"/>
  <c r="B4480" i="1" a="1"/>
  <c r="B4480" i="1"/>
  <c r="B4481" i="1" a="1"/>
  <c r="B4481" i="1" s="1"/>
  <c r="B4482" i="1" a="1"/>
  <c r="B4482" i="1" s="1"/>
  <c r="B4483" i="1" a="1"/>
  <c r="B4483" i="1" s="1"/>
  <c r="B4484" i="1" a="1"/>
  <c r="B4484" i="1" s="1"/>
  <c r="B4485" i="1" a="1"/>
  <c r="B4485" i="1" s="1"/>
  <c r="B4486" i="1" a="1"/>
  <c r="B4486" i="1"/>
  <c r="B4487" i="1" a="1"/>
  <c r="B4487" i="1" s="1"/>
  <c r="B4488" i="1" a="1"/>
  <c r="B4488" i="1" s="1"/>
  <c r="B4489" i="1" a="1"/>
  <c r="B4489" i="1" s="1"/>
  <c r="B4490" i="1" a="1"/>
  <c r="B4490" i="1"/>
  <c r="B4491" i="1" a="1"/>
  <c r="B4491" i="1" s="1"/>
  <c r="B4492" i="1" a="1"/>
  <c r="B4492" i="1" s="1"/>
  <c r="B4493" i="1" a="1"/>
  <c r="B4493" i="1" s="1"/>
  <c r="B4494" i="1" a="1"/>
  <c r="B4494" i="1" s="1"/>
  <c r="B4495" i="1" a="1"/>
  <c r="B4495" i="1"/>
  <c r="B4496" i="1" a="1"/>
  <c r="B4496" i="1" s="1"/>
  <c r="B4497" i="1" a="1"/>
  <c r="B4497" i="1"/>
  <c r="B4498" i="1" a="1"/>
  <c r="B4498" i="1" s="1"/>
  <c r="B4499" i="1" a="1"/>
  <c r="B4499" i="1" s="1"/>
  <c r="B4500" i="1" a="1"/>
  <c r="B4500" i="1"/>
  <c r="B4501" i="1" a="1"/>
  <c r="B4501" i="1" s="1"/>
  <c r="B4502" i="1" a="1"/>
  <c r="B4502" i="1" s="1"/>
  <c r="B4503" i="1" a="1"/>
  <c r="B4503" i="1"/>
  <c r="B4504" i="1" a="1"/>
  <c r="B4504" i="1" s="1"/>
  <c r="B4505" i="1" a="1"/>
  <c r="B4505" i="1" s="1"/>
  <c r="B4506" i="1" a="1"/>
  <c r="B4506" i="1" s="1"/>
  <c r="B4507" i="1" a="1"/>
  <c r="B4507" i="1" s="1"/>
  <c r="B4508" i="1" a="1"/>
  <c r="B4508" i="1" s="1"/>
  <c r="B4509" i="1" a="1"/>
  <c r="B4509" i="1" s="1"/>
  <c r="B4510" i="1" a="1"/>
  <c r="B4510" i="1" s="1"/>
  <c r="B4511" i="1" a="1"/>
  <c r="B4511" i="1" s="1"/>
  <c r="B4512" i="1" a="1"/>
  <c r="B4512" i="1" s="1"/>
  <c r="B4513" i="1" a="1"/>
  <c r="B4513" i="1" s="1"/>
  <c r="B4514" i="1" a="1"/>
  <c r="B4514" i="1" s="1"/>
  <c r="B4515" i="1" a="1"/>
  <c r="B4515" i="1" s="1"/>
  <c r="B4516" i="1" a="1"/>
  <c r="B4516" i="1"/>
  <c r="B4517" i="1" a="1"/>
  <c r="B4517" i="1" s="1"/>
  <c r="B4518" i="1" a="1"/>
  <c r="B4518" i="1" s="1"/>
  <c r="B4519" i="1" a="1"/>
  <c r="B4519" i="1" s="1"/>
  <c r="B4520" i="1" a="1"/>
  <c r="B4520" i="1"/>
  <c r="B4521" i="1" a="1"/>
  <c r="B4521" i="1"/>
  <c r="B4522" i="1" a="1"/>
  <c r="B4522" i="1" s="1"/>
  <c r="B4523" i="1" a="1"/>
  <c r="B4523" i="1" s="1"/>
  <c r="B4524" i="1" a="1"/>
  <c r="B4524" i="1" s="1"/>
  <c r="B4525" i="1" a="1"/>
  <c r="B4525" i="1"/>
  <c r="B4526" i="1" a="1"/>
  <c r="B4526" i="1" s="1"/>
  <c r="B4527" i="1" a="1"/>
  <c r="B4527" i="1" s="1"/>
  <c r="B4528" i="1" a="1"/>
  <c r="B4528" i="1" s="1"/>
  <c r="B4529" i="1" a="1"/>
  <c r="B4529" i="1" s="1"/>
  <c r="B4530" i="1" a="1"/>
  <c r="B4530" i="1" s="1"/>
  <c r="B4531" i="1" a="1"/>
  <c r="B4531" i="1"/>
  <c r="B4532" i="1" a="1"/>
  <c r="B4532" i="1" s="1"/>
  <c r="B4533" i="1" a="1"/>
  <c r="B4533" i="1" s="1"/>
  <c r="B4534" i="1" a="1"/>
  <c r="B4534" i="1" s="1"/>
  <c r="B4535" i="1" a="1"/>
  <c r="B4535" i="1" s="1"/>
  <c r="B4536" i="1" a="1"/>
  <c r="B4536" i="1"/>
  <c r="B4537" i="1" a="1"/>
  <c r="B4537" i="1" s="1"/>
  <c r="B4538" i="1" a="1"/>
  <c r="B4538" i="1" s="1"/>
  <c r="B4539" i="1" a="1"/>
  <c r="B4539" i="1" s="1"/>
  <c r="B4540" i="1" a="1"/>
  <c r="B4540" i="1" s="1"/>
  <c r="B4541" i="1" a="1"/>
  <c r="B4541" i="1" s="1"/>
  <c r="B4542" i="1" a="1"/>
  <c r="B4542" i="1" s="1"/>
  <c r="B4543" i="1" a="1"/>
  <c r="B4543" i="1" s="1"/>
  <c r="B4544" i="1" a="1"/>
  <c r="B4544" i="1" s="1"/>
  <c r="B4545" i="1" a="1"/>
  <c r="B4545" i="1"/>
  <c r="B4546" i="1" a="1"/>
  <c r="B4546" i="1"/>
  <c r="B4547" i="1" a="1"/>
  <c r="B4547" i="1" s="1"/>
  <c r="B4548" i="1" a="1"/>
  <c r="B4548" i="1" s="1"/>
  <c r="B4549" i="1" a="1"/>
  <c r="B4549" i="1"/>
  <c r="B4550" i="1" a="1"/>
  <c r="B4550" i="1"/>
  <c r="B4551" i="1" a="1"/>
  <c r="B4551" i="1"/>
  <c r="B4552" i="1" a="1"/>
  <c r="B4552" i="1" s="1"/>
  <c r="B4553" i="1" a="1"/>
  <c r="B4553" i="1" s="1"/>
  <c r="B4554" i="1" a="1"/>
  <c r="B4554" i="1" s="1"/>
  <c r="B4555" i="1" a="1"/>
  <c r="B4555" i="1" s="1"/>
  <c r="B4556" i="1" a="1"/>
  <c r="B4556" i="1"/>
  <c r="B4557" i="1" a="1"/>
  <c r="B4557" i="1" s="1"/>
  <c r="B4558" i="1" a="1"/>
  <c r="B4558" i="1"/>
  <c r="B4559" i="1" a="1"/>
  <c r="B4559" i="1" s="1"/>
  <c r="B4560" i="1" a="1"/>
  <c r="B4560" i="1"/>
  <c r="B4561" i="1" a="1"/>
  <c r="B4561" i="1" s="1"/>
  <c r="B4562" i="1" a="1"/>
  <c r="B4562" i="1"/>
  <c r="B4563" i="1" a="1"/>
  <c r="B4563" i="1" s="1"/>
  <c r="B4564" i="1" a="1"/>
  <c r="B4564" i="1" s="1"/>
  <c r="B4565" i="1" a="1"/>
  <c r="B4565" i="1" s="1"/>
  <c r="B4566" i="1" a="1"/>
  <c r="B4566" i="1"/>
  <c r="B4567" i="1" a="1"/>
  <c r="B4567" i="1" s="1"/>
  <c r="B4568" i="1" a="1"/>
  <c r="B4568" i="1" s="1"/>
  <c r="B4569" i="1" a="1"/>
  <c r="B4569" i="1" s="1"/>
  <c r="B4570" i="1" a="1"/>
  <c r="B4570" i="1" s="1"/>
  <c r="B4571" i="1" a="1"/>
  <c r="B4571" i="1" s="1"/>
  <c r="B4572" i="1" a="1"/>
  <c r="B4572" i="1" s="1"/>
  <c r="B4573" i="1" a="1"/>
  <c r="B4573" i="1" s="1"/>
  <c r="B4574" i="1" a="1"/>
  <c r="B4574" i="1"/>
  <c r="B4575" i="1" a="1"/>
  <c r="B4575" i="1" s="1"/>
  <c r="B4576" i="1" a="1"/>
  <c r="B4576" i="1"/>
  <c r="B4577" i="1" a="1"/>
  <c r="B4577" i="1" s="1"/>
  <c r="B4578" i="1" a="1"/>
  <c r="B4578" i="1" s="1"/>
  <c r="B4579" i="1" a="1"/>
  <c r="B4579" i="1" s="1"/>
  <c r="B4580" i="1" a="1"/>
  <c r="B4580" i="1" s="1"/>
  <c r="B4581" i="1" a="1"/>
  <c r="B4581" i="1" s="1"/>
  <c r="B4582" i="1" a="1"/>
  <c r="B4582" i="1" s="1"/>
  <c r="B4583" i="1" a="1"/>
  <c r="B4583" i="1" s="1"/>
  <c r="B4584" i="1" a="1"/>
  <c r="B4584" i="1"/>
  <c r="B4585" i="1" a="1"/>
  <c r="B4585" i="1" s="1"/>
  <c r="B4586" i="1" a="1"/>
  <c r="B4586" i="1" s="1"/>
  <c r="B4587" i="1" a="1"/>
  <c r="B4587" i="1" s="1"/>
  <c r="B4588" i="1" a="1"/>
  <c r="B4588" i="1" s="1"/>
  <c r="B4589" i="1" a="1"/>
  <c r="B4589" i="1" s="1"/>
  <c r="B4590" i="1" a="1"/>
  <c r="B4590" i="1"/>
  <c r="B4591" i="1" a="1"/>
  <c r="B4591" i="1"/>
  <c r="B4592" i="1" a="1"/>
  <c r="B4592" i="1"/>
  <c r="B4593" i="1" a="1"/>
  <c r="B4593" i="1" s="1"/>
  <c r="B4594" i="1" a="1"/>
  <c r="B4594" i="1" s="1"/>
  <c r="B4595" i="1" a="1"/>
  <c r="B4595" i="1" s="1"/>
  <c r="B4596" i="1" a="1"/>
  <c r="B4596" i="1" s="1"/>
  <c r="B4597" i="1" a="1"/>
  <c r="B4597" i="1" s="1"/>
  <c r="B4598" i="1" a="1"/>
  <c r="B4598" i="1" s="1"/>
  <c r="B4599" i="1" a="1"/>
  <c r="B4599" i="1"/>
  <c r="B4600" i="1" a="1"/>
  <c r="B4600" i="1" s="1"/>
  <c r="B4601" i="1" a="1"/>
  <c r="B4601" i="1" s="1"/>
  <c r="B4602" i="1" a="1"/>
  <c r="B4602" i="1" s="1"/>
  <c r="B4603" i="1" a="1"/>
  <c r="B4603" i="1"/>
  <c r="B4604" i="1" a="1"/>
  <c r="B4604" i="1" s="1"/>
  <c r="B4605" i="1" a="1"/>
  <c r="B4605" i="1" s="1"/>
  <c r="B4606" i="1" a="1"/>
  <c r="B4606" i="1" s="1"/>
  <c r="B4607" i="1" a="1"/>
  <c r="B4607" i="1" s="1"/>
  <c r="B4608" i="1" a="1"/>
  <c r="B4608" i="1"/>
  <c r="B4609" i="1" a="1"/>
  <c r="B4609" i="1" s="1"/>
  <c r="B4610" i="1" a="1"/>
  <c r="B4610" i="1"/>
  <c r="B4611" i="1" a="1"/>
  <c r="B4611" i="1" s="1"/>
  <c r="B4612" i="1" a="1"/>
  <c r="B4612" i="1"/>
  <c r="B4613" i="1" a="1"/>
  <c r="B4613" i="1" s="1"/>
  <c r="B4614" i="1" a="1"/>
  <c r="B4614" i="1" s="1"/>
  <c r="B4615" i="1" a="1"/>
  <c r="B4615" i="1" s="1"/>
  <c r="B4616" i="1" a="1"/>
  <c r="B4616" i="1" s="1"/>
  <c r="B4617" i="1" a="1"/>
  <c r="B4617" i="1"/>
  <c r="B4618" i="1" a="1"/>
  <c r="B4618" i="1"/>
  <c r="B4619" i="1" a="1"/>
  <c r="B4619" i="1" s="1"/>
  <c r="B4620" i="1" a="1"/>
  <c r="B4620" i="1"/>
  <c r="B4621" i="1" a="1"/>
  <c r="B4621" i="1" s="1"/>
  <c r="B4622" i="1" a="1"/>
  <c r="B4622" i="1" s="1"/>
  <c r="B4623" i="1" a="1"/>
  <c r="B4623" i="1"/>
  <c r="B4624" i="1" a="1"/>
  <c r="B4624" i="1" s="1"/>
  <c r="B4625" i="1" a="1"/>
  <c r="B4625" i="1" s="1"/>
  <c r="B4626" i="1" a="1"/>
  <c r="B4626" i="1"/>
  <c r="B4627" i="1" a="1"/>
  <c r="B4627" i="1" s="1"/>
  <c r="B4628" i="1" a="1"/>
  <c r="B4628" i="1" s="1"/>
  <c r="B4629" i="1" a="1"/>
  <c r="B4629" i="1" s="1"/>
  <c r="B4630" i="1" a="1"/>
  <c r="B4630" i="1" s="1"/>
  <c r="B4631" i="1" a="1"/>
  <c r="B4631" i="1" s="1"/>
  <c r="B4632" i="1" a="1"/>
  <c r="B4632" i="1"/>
  <c r="B4633" i="1" a="1"/>
  <c r="B4633" i="1"/>
  <c r="B4634" i="1" a="1"/>
  <c r="B4634" i="1"/>
  <c r="B4635" i="1" a="1"/>
  <c r="B4635" i="1" s="1"/>
  <c r="B4636" i="1" a="1"/>
  <c r="B4636" i="1" s="1"/>
  <c r="B4637" i="1" a="1"/>
  <c r="B4637" i="1" s="1"/>
  <c r="B4638" i="1" a="1"/>
  <c r="B4638" i="1" s="1"/>
  <c r="B4639" i="1" a="1"/>
  <c r="B4639" i="1" s="1"/>
  <c r="B4640" i="1" a="1"/>
  <c r="B4640" i="1" s="1"/>
  <c r="B4641" i="1" a="1"/>
  <c r="B4641" i="1"/>
  <c r="B4642" i="1" a="1"/>
  <c r="B4642" i="1" s="1"/>
  <c r="B4643" i="1" a="1"/>
  <c r="B4643" i="1" s="1"/>
  <c r="B4644" i="1" a="1"/>
  <c r="B4644" i="1" s="1"/>
  <c r="B4645" i="1" a="1"/>
  <c r="B4645" i="1" s="1"/>
  <c r="B4646" i="1" a="1"/>
  <c r="B4646" i="1" s="1"/>
  <c r="B4647" i="1" a="1"/>
  <c r="B4647" i="1"/>
  <c r="B4648" i="1" a="1"/>
  <c r="B4648" i="1"/>
  <c r="B4649" i="1" a="1"/>
  <c r="B4649" i="1" s="1"/>
  <c r="B4650" i="1" a="1"/>
  <c r="B4650" i="1" s="1"/>
  <c r="B4651" i="1" a="1"/>
  <c r="B4651" i="1" s="1"/>
  <c r="B4652" i="1" a="1"/>
  <c r="B4652" i="1"/>
  <c r="B4653" i="1" a="1"/>
  <c r="B4653" i="1" s="1"/>
  <c r="B4654" i="1" a="1"/>
  <c r="B4654" i="1"/>
  <c r="B4655" i="1" a="1"/>
  <c r="B4655" i="1" s="1"/>
  <c r="B4656" i="1" a="1"/>
  <c r="B4656" i="1" s="1"/>
  <c r="B4657" i="1" a="1"/>
  <c r="B4657" i="1" s="1"/>
  <c r="B4658" i="1" a="1"/>
  <c r="B4658" i="1" s="1"/>
  <c r="B4659" i="1" a="1"/>
  <c r="B4659" i="1"/>
  <c r="B4660" i="1" a="1"/>
  <c r="B4660" i="1"/>
  <c r="B4661" i="1" a="1"/>
  <c r="B4661" i="1" s="1"/>
  <c r="B4662" i="1" a="1"/>
  <c r="B4662" i="1" s="1"/>
  <c r="B4663" i="1" a="1"/>
  <c r="B4663" i="1" s="1"/>
  <c r="B4664" i="1" a="1"/>
  <c r="B4664" i="1" s="1"/>
  <c r="B4665" i="1" a="1"/>
  <c r="B4665" i="1"/>
  <c r="B4666" i="1" a="1"/>
  <c r="B4666" i="1" s="1"/>
  <c r="B4667" i="1" a="1"/>
  <c r="B4667" i="1" s="1"/>
  <c r="B4668" i="1" a="1"/>
  <c r="B4668" i="1"/>
  <c r="B4669" i="1" a="1"/>
  <c r="B4669" i="1" s="1"/>
  <c r="B4670" i="1" a="1"/>
  <c r="B4670" i="1" s="1"/>
  <c r="B4671" i="1" a="1"/>
  <c r="B4671" i="1" s="1"/>
  <c r="B4672" i="1" a="1"/>
  <c r="B4672" i="1"/>
  <c r="B4673" i="1" a="1"/>
  <c r="B4673" i="1" s="1"/>
  <c r="B4674" i="1" a="1"/>
  <c r="B4674" i="1"/>
  <c r="B4675" i="1" a="1"/>
  <c r="B4675" i="1" s="1"/>
  <c r="B4676" i="1" a="1"/>
  <c r="B4676" i="1" s="1"/>
  <c r="B4677" i="1" a="1"/>
  <c r="B4677" i="1" s="1"/>
  <c r="B4678" i="1" a="1"/>
  <c r="B4678" i="1" s="1"/>
  <c r="B4679" i="1" a="1"/>
  <c r="B4679" i="1" s="1"/>
  <c r="B4680" i="1" a="1"/>
  <c r="B4680" i="1" s="1"/>
  <c r="B4681" i="1" a="1"/>
  <c r="B4681" i="1"/>
  <c r="B4682" i="1" a="1"/>
  <c r="B4682" i="1" s="1"/>
  <c r="B4683" i="1" a="1"/>
  <c r="B4683" i="1" s="1"/>
  <c r="B4684" i="1" a="1"/>
  <c r="B4684" i="1"/>
  <c r="B4685" i="1" a="1"/>
  <c r="B4685" i="1" s="1"/>
  <c r="B4686" i="1" a="1"/>
  <c r="B4686" i="1" s="1"/>
  <c r="B4687" i="1" a="1"/>
  <c r="B4687" i="1" s="1"/>
  <c r="B4688" i="1" a="1"/>
  <c r="B4688" i="1"/>
  <c r="B4689" i="1" a="1"/>
  <c r="B4689" i="1"/>
  <c r="B4690" i="1" a="1"/>
  <c r="B4690" i="1"/>
  <c r="B4691" i="1" a="1"/>
  <c r="B4691" i="1" s="1"/>
  <c r="B4692" i="1" a="1"/>
  <c r="B4692" i="1"/>
  <c r="B4693" i="1" a="1"/>
  <c r="B4693" i="1"/>
  <c r="B4694" i="1" a="1"/>
  <c r="B4694" i="1" s="1"/>
  <c r="B4695" i="1" a="1"/>
  <c r="B4695" i="1" s="1"/>
  <c r="B4696" i="1" a="1"/>
  <c r="B4696" i="1" s="1"/>
  <c r="B4697" i="1" a="1"/>
  <c r="B4697" i="1" s="1"/>
  <c r="B4698" i="1" a="1"/>
  <c r="B4698" i="1" s="1"/>
  <c r="B4699" i="1" a="1"/>
  <c r="B4699" i="1" s="1"/>
  <c r="B4700" i="1" a="1"/>
  <c r="B4700" i="1"/>
  <c r="B4701" i="1" a="1"/>
  <c r="B4701" i="1"/>
  <c r="B4702" i="1" a="1"/>
  <c r="B4702" i="1"/>
  <c r="B4703" i="1" a="1"/>
  <c r="B4703" i="1" s="1"/>
  <c r="B4704" i="1" a="1"/>
  <c r="B4704" i="1" s="1"/>
  <c r="B4705" i="1" a="1"/>
  <c r="B4705" i="1" s="1"/>
  <c r="B4706" i="1" a="1"/>
  <c r="B4706" i="1"/>
  <c r="B4707" i="1" a="1"/>
  <c r="B4707" i="1" s="1"/>
  <c r="B4708" i="1" a="1"/>
  <c r="B4708" i="1"/>
  <c r="B4709" i="1" a="1"/>
  <c r="B4709" i="1" s="1"/>
  <c r="B4710" i="1" a="1"/>
  <c r="B4710" i="1" s="1"/>
  <c r="B4711" i="1" a="1"/>
  <c r="B4711" i="1" s="1"/>
  <c r="B4712" i="1" a="1"/>
  <c r="B4712" i="1" s="1"/>
  <c r="B4713" i="1" a="1"/>
  <c r="B4713" i="1" s="1"/>
  <c r="B4714" i="1" a="1"/>
  <c r="B4714" i="1" s="1"/>
  <c r="B4715" i="1" a="1"/>
  <c r="B4715" i="1" s="1"/>
  <c r="B4716" i="1" a="1"/>
  <c r="B4716" i="1" s="1"/>
  <c r="B4717" i="1" a="1"/>
  <c r="B4717" i="1" s="1"/>
  <c r="B4718" i="1" a="1"/>
  <c r="B4718" i="1" s="1"/>
  <c r="B4719" i="1" a="1"/>
  <c r="B4719" i="1"/>
  <c r="B4720" i="1" a="1"/>
  <c r="B4720" i="1" s="1"/>
  <c r="B4721" i="1" a="1"/>
  <c r="B4721" i="1" s="1"/>
  <c r="B4722" i="1" a="1"/>
  <c r="B4722" i="1" s="1"/>
  <c r="B4723" i="1" a="1"/>
  <c r="B4723" i="1" s="1"/>
  <c r="B4724" i="1" a="1"/>
  <c r="B4724" i="1" s="1"/>
  <c r="B4725" i="1" a="1"/>
  <c r="B4725" i="1" s="1"/>
  <c r="B4726" i="1" a="1"/>
  <c r="B4726" i="1"/>
  <c r="B4727" i="1" a="1"/>
  <c r="B4727" i="1" s="1"/>
  <c r="B4728" i="1" a="1"/>
  <c r="B4728" i="1" s="1"/>
  <c r="B4729" i="1" a="1"/>
  <c r="B4729" i="1"/>
  <c r="B4730" i="1" a="1"/>
  <c r="B4730" i="1"/>
  <c r="B4731" i="1" a="1"/>
  <c r="B4731" i="1"/>
  <c r="B4732" i="1" a="1"/>
  <c r="B4732" i="1"/>
  <c r="B4733" i="1" a="1"/>
  <c r="B4733" i="1" s="1"/>
  <c r="B4734" i="1" a="1"/>
  <c r="B4734" i="1" s="1"/>
  <c r="B4735" i="1" a="1"/>
  <c r="B4735" i="1"/>
  <c r="B4736" i="1" a="1"/>
  <c r="B4736" i="1"/>
  <c r="B4737" i="1" a="1"/>
  <c r="B4737" i="1"/>
  <c r="B4738" i="1" a="1"/>
  <c r="B4738" i="1" s="1"/>
  <c r="B4739" i="1" a="1"/>
  <c r="B4739" i="1" s="1"/>
  <c r="B4740" i="1" a="1"/>
  <c r="B4740" i="1"/>
  <c r="B4741" i="1" a="1"/>
  <c r="B4741" i="1" s="1"/>
  <c r="B4742" i="1" a="1"/>
  <c r="B4742" i="1"/>
  <c r="B4743" i="1" a="1"/>
  <c r="B4743" i="1" s="1"/>
  <c r="B4744" i="1" a="1"/>
  <c r="B4744" i="1" s="1"/>
  <c r="B4745" i="1" a="1"/>
  <c r="B4745" i="1" s="1"/>
  <c r="B4746" i="1" a="1"/>
  <c r="B4746" i="1" s="1"/>
  <c r="B4747" i="1" a="1"/>
  <c r="B4747" i="1" s="1"/>
  <c r="B4748" i="1" a="1"/>
  <c r="B4748" i="1" s="1"/>
  <c r="B4749" i="1" a="1"/>
  <c r="B4749" i="1" s="1"/>
  <c r="B4750" i="1" a="1"/>
  <c r="B4750" i="1" s="1"/>
  <c r="B4751" i="1" a="1"/>
  <c r="B4751" i="1" s="1"/>
  <c r="B4752" i="1" a="1"/>
  <c r="B4752" i="1"/>
  <c r="B4753" i="1" a="1"/>
  <c r="B4753" i="1" s="1"/>
  <c r="B4754" i="1" a="1"/>
  <c r="B4754" i="1" s="1"/>
  <c r="B4755" i="1" a="1"/>
  <c r="B4755" i="1"/>
  <c r="B4756" i="1" a="1"/>
  <c r="B4756" i="1"/>
  <c r="B4757" i="1" a="1"/>
  <c r="B4757" i="1" s="1"/>
  <c r="B4758" i="1" a="1"/>
  <c r="B4758" i="1" s="1"/>
  <c r="B4759" i="1" a="1"/>
  <c r="B4759" i="1" s="1"/>
  <c r="B4760" i="1" a="1"/>
  <c r="B4760" i="1" s="1"/>
  <c r="B4761" i="1" a="1"/>
  <c r="B4761" i="1"/>
  <c r="B4762" i="1" a="1"/>
  <c r="B4762" i="1"/>
  <c r="B4763" i="1" a="1"/>
  <c r="B4763" i="1" s="1"/>
  <c r="B4764" i="1" a="1"/>
  <c r="B4764" i="1" s="1"/>
  <c r="B4765" i="1" a="1"/>
  <c r="B4765" i="1"/>
  <c r="B4766" i="1" a="1"/>
  <c r="B4766" i="1" s="1"/>
  <c r="B4767" i="1" a="1"/>
  <c r="B4767" i="1" s="1"/>
  <c r="B4768" i="1" a="1"/>
  <c r="B4768" i="1" s="1"/>
  <c r="B4769" i="1" a="1"/>
  <c r="B4769" i="1" s="1"/>
  <c r="B4770" i="1" a="1"/>
  <c r="B4770" i="1" s="1"/>
  <c r="B4771" i="1" a="1"/>
  <c r="B4771" i="1" s="1"/>
  <c r="B4772" i="1" a="1"/>
  <c r="B4772" i="1"/>
  <c r="B4773" i="1" a="1"/>
  <c r="B4773" i="1"/>
  <c r="B4774" i="1" a="1"/>
  <c r="B4774" i="1"/>
  <c r="B4775" i="1" a="1"/>
  <c r="B4775" i="1" s="1"/>
  <c r="B4776" i="1" a="1"/>
  <c r="B4776" i="1"/>
  <c r="B4777" i="1" a="1"/>
  <c r="B4777" i="1" s="1"/>
  <c r="B4778" i="1" a="1"/>
  <c r="B4778" i="1"/>
  <c r="B4779" i="1" a="1"/>
  <c r="B4779" i="1"/>
  <c r="B4780" i="1" a="1"/>
  <c r="B4780" i="1"/>
  <c r="B4781" i="1" a="1"/>
  <c r="B4781" i="1" s="1"/>
  <c r="B4782" i="1" a="1"/>
  <c r="B4782" i="1" s="1"/>
  <c r="B4783" i="1" a="1"/>
  <c r="B4783" i="1" s="1"/>
  <c r="B4784" i="1" a="1"/>
  <c r="B4784" i="1" s="1"/>
  <c r="B4785" i="1" a="1"/>
  <c r="B4785" i="1"/>
  <c r="B4786" i="1" a="1"/>
  <c r="B4786" i="1" s="1"/>
  <c r="B4787" i="1" a="1"/>
  <c r="B4787" i="1" s="1"/>
  <c r="B4788" i="1" a="1"/>
  <c r="B4788" i="1" s="1"/>
  <c r="B4789" i="1" a="1"/>
  <c r="B4789" i="1" s="1"/>
  <c r="B4790" i="1" a="1"/>
  <c r="B4790" i="1"/>
  <c r="B4791" i="1" a="1"/>
  <c r="B4791" i="1"/>
  <c r="B4792" i="1" a="1"/>
  <c r="B4792" i="1"/>
  <c r="B4793" i="1" a="1"/>
  <c r="B4793" i="1" s="1"/>
  <c r="B4794" i="1" a="1"/>
  <c r="B4794" i="1" s="1"/>
  <c r="B4795" i="1" a="1"/>
  <c r="B4795" i="1" s="1"/>
  <c r="B4796" i="1" a="1"/>
  <c r="B4796" i="1" s="1"/>
  <c r="B4797" i="1" a="1"/>
  <c r="B4797" i="1" s="1"/>
  <c r="B4798" i="1" a="1"/>
  <c r="B4798" i="1"/>
  <c r="B4799" i="1" a="1"/>
  <c r="B4799" i="1" s="1"/>
  <c r="B4800" i="1" a="1"/>
  <c r="B4800" i="1" s="1"/>
  <c r="B4801" i="1" a="1"/>
  <c r="B4801" i="1"/>
  <c r="B4802" i="1" a="1"/>
  <c r="B4802" i="1" s="1"/>
  <c r="B4803" i="1" a="1"/>
  <c r="B4803" i="1" s="1"/>
  <c r="B4804" i="1" a="1"/>
  <c r="B4804" i="1" s="1"/>
  <c r="B4805" i="1" a="1"/>
  <c r="B4805" i="1" s="1"/>
  <c r="B4806" i="1" a="1"/>
  <c r="B4806" i="1"/>
  <c r="B4807" i="1" a="1"/>
  <c r="B4807" i="1" s="1"/>
  <c r="B4808" i="1" a="1"/>
  <c r="B4808" i="1" s="1"/>
  <c r="B4809" i="1" a="1"/>
  <c r="B4809" i="1" s="1"/>
  <c r="B4810" i="1" a="1"/>
  <c r="B4810" i="1" s="1"/>
  <c r="B4811" i="1" a="1"/>
  <c r="B4811" i="1" s="1"/>
  <c r="B4812" i="1" a="1"/>
  <c r="B4812" i="1" s="1"/>
  <c r="B4813" i="1" a="1"/>
  <c r="B4813" i="1" s="1"/>
  <c r="B4814" i="1" a="1"/>
  <c r="B4814" i="1"/>
  <c r="B4815" i="1" a="1"/>
  <c r="B4815" i="1" s="1"/>
  <c r="B4816" i="1" a="1"/>
  <c r="B4816" i="1" s="1"/>
  <c r="B4817" i="1" a="1"/>
  <c r="B4817" i="1" s="1"/>
  <c r="B4818" i="1" a="1"/>
  <c r="B4818" i="1" s="1"/>
  <c r="B4819" i="1" a="1"/>
  <c r="B4819" i="1" s="1"/>
  <c r="B4820" i="1" a="1"/>
  <c r="B4820" i="1" s="1"/>
  <c r="B4821" i="1" a="1"/>
  <c r="B4821" i="1" s="1"/>
  <c r="B4822" i="1" a="1"/>
  <c r="B4822" i="1"/>
  <c r="B4823" i="1" a="1"/>
  <c r="B4823" i="1" s="1"/>
  <c r="B4824" i="1" a="1"/>
  <c r="B4824" i="1"/>
  <c r="B4825" i="1" a="1"/>
  <c r="B4825" i="1" s="1"/>
  <c r="B4826" i="1" a="1"/>
  <c r="B4826" i="1"/>
  <c r="B4827" i="1" a="1"/>
  <c r="B4827" i="1" s="1"/>
  <c r="B4828" i="1" a="1"/>
  <c r="B4828" i="1" s="1"/>
  <c r="B4829" i="1" a="1"/>
  <c r="B4829" i="1" s="1"/>
  <c r="B4830" i="1" a="1"/>
  <c r="B4830" i="1" s="1"/>
  <c r="B4831" i="1" a="1"/>
  <c r="B4831" i="1" s="1"/>
  <c r="B4832" i="1" a="1"/>
  <c r="B4832" i="1" s="1"/>
  <c r="B4833" i="1" a="1"/>
  <c r="B4833" i="1"/>
  <c r="B4834" i="1" a="1"/>
  <c r="B4834" i="1"/>
  <c r="B4835" i="1" a="1"/>
  <c r="B4835" i="1" s="1"/>
  <c r="B4836" i="1" a="1"/>
  <c r="B4836" i="1" s="1"/>
  <c r="B4837" i="1" a="1"/>
  <c r="B4837" i="1"/>
  <c r="B4838" i="1" a="1"/>
  <c r="B4838" i="1" s="1"/>
  <c r="B4839" i="1" a="1"/>
  <c r="B4839" i="1" s="1"/>
  <c r="B4840" i="1" a="1"/>
  <c r="B4840" i="1" s="1"/>
  <c r="B4841" i="1" a="1"/>
  <c r="B4841" i="1" s="1"/>
  <c r="B4842" i="1" a="1"/>
  <c r="B4842" i="1" s="1"/>
  <c r="B4843" i="1" a="1"/>
  <c r="B4843" i="1" s="1"/>
  <c r="B4844" i="1" a="1"/>
  <c r="B4844" i="1"/>
  <c r="B4845" i="1" a="1"/>
  <c r="B4845" i="1"/>
  <c r="B4846" i="1" a="1"/>
  <c r="B4846" i="1" s="1"/>
  <c r="B4847" i="1" a="1"/>
  <c r="B4847" i="1" s="1"/>
  <c r="B4848" i="1" a="1"/>
  <c r="B4848" i="1"/>
  <c r="B4849" i="1" a="1"/>
  <c r="B4849" i="1" s="1"/>
  <c r="B4850" i="1" a="1"/>
  <c r="B4850" i="1" s="1"/>
  <c r="B4851" i="1" a="1"/>
  <c r="B4851" i="1" s="1"/>
  <c r="B4852" i="1" a="1"/>
  <c r="B4852" i="1" s="1"/>
  <c r="B4853" i="1" a="1"/>
  <c r="B4853" i="1" s="1"/>
  <c r="B4854" i="1" a="1"/>
  <c r="B4854" i="1" s="1"/>
  <c r="B4855" i="1" a="1"/>
  <c r="B4855" i="1" s="1"/>
  <c r="B4856" i="1" a="1"/>
  <c r="B4856" i="1" s="1"/>
  <c r="B4857" i="1" a="1"/>
  <c r="B4857" i="1" s="1"/>
  <c r="B4858" i="1" a="1"/>
  <c r="B4858" i="1" s="1"/>
  <c r="B4859" i="1" a="1"/>
  <c r="B4859" i="1" s="1"/>
  <c r="B4860" i="1" a="1"/>
  <c r="B4860" i="1" s="1"/>
  <c r="B4861" i="1" a="1"/>
  <c r="B4861" i="1"/>
  <c r="B4862" i="1" a="1"/>
  <c r="B4862" i="1"/>
  <c r="B4863" i="1" a="1"/>
  <c r="B4863" i="1"/>
  <c r="B4864" i="1" a="1"/>
  <c r="B4864" i="1"/>
  <c r="B4865" i="1" a="1"/>
  <c r="B4865" i="1" s="1"/>
  <c r="B4866" i="1" a="1"/>
  <c r="B4866" i="1" s="1"/>
  <c r="B4867" i="1" a="1"/>
  <c r="B4867" i="1" s="1"/>
  <c r="B4868" i="1" a="1"/>
  <c r="B4868" i="1" s="1"/>
  <c r="B4869" i="1" a="1"/>
  <c r="B4869" i="1" s="1"/>
  <c r="B4870" i="1" a="1"/>
  <c r="B4870" i="1" s="1"/>
  <c r="B4871" i="1" a="1"/>
  <c r="B4871" i="1" s="1"/>
  <c r="B4872" i="1" a="1"/>
  <c r="B4872" i="1" s="1"/>
  <c r="B4873" i="1" a="1"/>
  <c r="B4873" i="1" s="1"/>
  <c r="B4874" i="1" a="1"/>
  <c r="B4874" i="1" s="1"/>
  <c r="B4875" i="1" a="1"/>
  <c r="B4875" i="1" s="1"/>
  <c r="B4876" i="1" a="1"/>
  <c r="B4876" i="1" s="1"/>
  <c r="B4877" i="1" a="1"/>
  <c r="B4877" i="1" s="1"/>
  <c r="B4878" i="1" a="1"/>
  <c r="B4878" i="1"/>
  <c r="B4879" i="1" a="1"/>
  <c r="B4879" i="1"/>
  <c r="B4880" i="1" a="1"/>
  <c r="B4880" i="1"/>
  <c r="B4881" i="1" a="1"/>
  <c r="B4881" i="1"/>
  <c r="B4882" i="1" a="1"/>
  <c r="B4882" i="1" s="1"/>
  <c r="B4883" i="1" a="1"/>
  <c r="B4883" i="1" s="1"/>
  <c r="B4884" i="1" a="1"/>
  <c r="B4884" i="1" s="1"/>
  <c r="B4885" i="1" a="1"/>
  <c r="B4885" i="1"/>
  <c r="B4886" i="1" a="1"/>
  <c r="B4886" i="1"/>
  <c r="B4887" i="1" a="1"/>
  <c r="B4887" i="1"/>
  <c r="B4888" i="1" a="1"/>
  <c r="B4888" i="1"/>
  <c r="B4889" i="1" a="1"/>
  <c r="B4889" i="1" s="1"/>
  <c r="B4890" i="1" a="1"/>
  <c r="B4890" i="1" s="1"/>
  <c r="B4891" i="1" a="1"/>
  <c r="B4891" i="1" s="1"/>
  <c r="B4892" i="1" a="1"/>
  <c r="B4892" i="1" s="1"/>
  <c r="B4893" i="1" a="1"/>
  <c r="B4893" i="1"/>
  <c r="B4894" i="1" a="1"/>
  <c r="B4894" i="1"/>
  <c r="B4895" i="1" a="1"/>
  <c r="B4895" i="1" s="1"/>
  <c r="B4896" i="1" a="1"/>
  <c r="B4896" i="1" s="1"/>
  <c r="B4897" i="1" a="1"/>
  <c r="B4897" i="1" s="1"/>
  <c r="B4898" i="1" a="1"/>
  <c r="B4898" i="1"/>
  <c r="B4899" i="1" a="1"/>
  <c r="B4899" i="1" s="1"/>
  <c r="B4900" i="1" a="1"/>
  <c r="B4900" i="1" s="1"/>
  <c r="B4901" i="1" a="1"/>
  <c r="B4901" i="1" s="1"/>
  <c r="B4902" i="1" a="1"/>
  <c r="B4902" i="1" s="1"/>
  <c r="B4903" i="1" a="1"/>
  <c r="B4903" i="1"/>
  <c r="B4904" i="1" a="1"/>
  <c r="B4904" i="1" s="1"/>
  <c r="B4905" i="1" a="1"/>
  <c r="B4905" i="1"/>
  <c r="B4906" i="1" a="1"/>
  <c r="B4906" i="1" s="1"/>
  <c r="B4907" i="1" a="1"/>
  <c r="B4907" i="1" s="1"/>
  <c r="B4908" i="1" a="1"/>
  <c r="B4908" i="1" s="1"/>
  <c r="B4909" i="1" a="1"/>
  <c r="B4909" i="1" s="1"/>
  <c r="B4910" i="1" a="1"/>
  <c r="B4910" i="1" s="1"/>
  <c r="B4911" i="1" a="1"/>
  <c r="B4911" i="1"/>
  <c r="B4912" i="1" a="1"/>
  <c r="B4912" i="1" s="1"/>
  <c r="B4913" i="1" a="1"/>
  <c r="B4913" i="1" s="1"/>
  <c r="B4914" i="1" a="1"/>
  <c r="B4914" i="1"/>
  <c r="B4915" i="1" a="1"/>
  <c r="B4915" i="1" s="1"/>
  <c r="B4916" i="1" a="1"/>
  <c r="B4916" i="1" s="1"/>
  <c r="B4917" i="1" a="1"/>
  <c r="B4917" i="1" s="1"/>
  <c r="B4918" i="1" a="1"/>
  <c r="B4918" i="1" s="1"/>
  <c r="B4919" i="1" a="1"/>
  <c r="B4919" i="1" s="1"/>
  <c r="B4920" i="1" a="1"/>
  <c r="B4920" i="1" s="1"/>
  <c r="B4921" i="1" a="1"/>
  <c r="B4921" i="1" s="1"/>
  <c r="B4922" i="1" a="1"/>
  <c r="B4922" i="1" s="1"/>
  <c r="B4923" i="1" a="1"/>
  <c r="B4923" i="1" s="1"/>
  <c r="B4924" i="1" a="1"/>
  <c r="B4924" i="1"/>
  <c r="B4925" i="1" a="1"/>
  <c r="B4925" i="1" s="1"/>
  <c r="B4926" i="1" a="1"/>
  <c r="B4926" i="1" s="1"/>
  <c r="B4927" i="1" a="1"/>
  <c r="B4927" i="1" s="1"/>
  <c r="B4928" i="1" a="1"/>
  <c r="B4928" i="1"/>
  <c r="B4929" i="1" a="1"/>
  <c r="B4929" i="1"/>
  <c r="B4930" i="1" a="1"/>
  <c r="B4930" i="1" s="1"/>
  <c r="B4931" i="1" a="1"/>
  <c r="B4931" i="1" s="1"/>
  <c r="B4932" i="1" a="1"/>
  <c r="B4932" i="1"/>
  <c r="B4933" i="1" a="1"/>
  <c r="B4933" i="1" s="1"/>
  <c r="B4934" i="1" a="1"/>
  <c r="B4934" i="1" s="1"/>
  <c r="B4935" i="1" a="1"/>
  <c r="B4935" i="1" s="1"/>
  <c r="B4936" i="1" a="1"/>
  <c r="B4936" i="1"/>
  <c r="B4937" i="1" a="1"/>
  <c r="B4937" i="1" s="1"/>
  <c r="B4938" i="1" a="1"/>
  <c r="B4938" i="1"/>
  <c r="B4939" i="1" a="1"/>
  <c r="B4939" i="1" s="1"/>
  <c r="B4940" i="1" a="1"/>
  <c r="B4940" i="1" s="1"/>
  <c r="B4941" i="1" a="1"/>
  <c r="B4941" i="1" s="1"/>
  <c r="B4942" i="1" a="1"/>
  <c r="B4942" i="1" s="1"/>
  <c r="B4943" i="1" a="1"/>
  <c r="B4943" i="1" s="1"/>
  <c r="B4944" i="1" a="1"/>
  <c r="B4944" i="1" s="1"/>
  <c r="B4945" i="1" a="1"/>
  <c r="B4945" i="1"/>
  <c r="B4946" i="1" a="1"/>
  <c r="B4946" i="1" s="1"/>
  <c r="B4947" i="1" a="1"/>
  <c r="B4947" i="1" s="1"/>
  <c r="B4948" i="1" a="1"/>
  <c r="B4948" i="1" s="1"/>
  <c r="B4949" i="1" a="1"/>
  <c r="B4949" i="1" s="1"/>
  <c r="B4950" i="1" a="1"/>
  <c r="B4950" i="1" s="1"/>
  <c r="B4951" i="1" a="1"/>
  <c r="B4951" i="1"/>
  <c r="B4952" i="1" a="1"/>
  <c r="B4952" i="1"/>
  <c r="B4953" i="1" a="1"/>
  <c r="B4953" i="1" s="1"/>
  <c r="B4954" i="1" a="1"/>
  <c r="B4954" i="1"/>
  <c r="B4955" i="1" a="1"/>
  <c r="B4955" i="1" s="1"/>
  <c r="B4956" i="1" a="1"/>
  <c r="B4956" i="1" s="1"/>
  <c r="B4957" i="1" a="1"/>
  <c r="B4957" i="1"/>
  <c r="B4958" i="1" a="1"/>
  <c r="B4958" i="1" s="1"/>
  <c r="B4959" i="1" a="1"/>
  <c r="B4959" i="1" s="1"/>
  <c r="B4960" i="1" a="1"/>
  <c r="B4960" i="1" s="1"/>
  <c r="B4961" i="1" a="1"/>
  <c r="B4961" i="1" s="1"/>
  <c r="B4962" i="1" a="1"/>
  <c r="B4962" i="1"/>
  <c r="B4963" i="1" a="1"/>
  <c r="B4963" i="1" s="1"/>
  <c r="B4964" i="1" a="1"/>
  <c r="B4964" i="1" s="1"/>
  <c r="B4965" i="1" a="1"/>
  <c r="B4965" i="1" s="1"/>
  <c r="B4966" i="1" a="1"/>
  <c r="B4966" i="1" s="1"/>
  <c r="B4967" i="1" a="1"/>
  <c r="B4967" i="1" s="1"/>
  <c r="B4968" i="1" a="1"/>
  <c r="B4968" i="1" s="1"/>
  <c r="B4969" i="1" a="1"/>
  <c r="B4969" i="1" s="1"/>
  <c r="B4970" i="1" a="1"/>
  <c r="B4970" i="1"/>
  <c r="B4971" i="1" a="1"/>
  <c r="B4971" i="1"/>
  <c r="B4972" i="1" a="1"/>
  <c r="B4972" i="1"/>
  <c r="B4973" i="1" a="1"/>
  <c r="B4973" i="1" s="1"/>
  <c r="B4974" i="1" a="1"/>
  <c r="B4974" i="1"/>
  <c r="B4975" i="1" a="1"/>
  <c r="B4975" i="1"/>
  <c r="B4976" i="1" a="1"/>
  <c r="B4976" i="1" s="1"/>
  <c r="B4977" i="1" a="1"/>
  <c r="B4977" i="1"/>
  <c r="B4978" i="1" a="1"/>
  <c r="B4978" i="1"/>
  <c r="B4979" i="1" a="1"/>
  <c r="B4979" i="1" s="1"/>
  <c r="B4980" i="1" a="1"/>
  <c r="B4980" i="1" s="1"/>
  <c r="B4981" i="1" a="1"/>
  <c r="B4981" i="1"/>
  <c r="B4982" i="1" a="1"/>
  <c r="B4982" i="1" s="1"/>
  <c r="B4983" i="1" a="1"/>
  <c r="B4983" i="1"/>
  <c r="B4984" i="1" a="1"/>
  <c r="B4984" i="1" s="1"/>
  <c r="B4985" i="1" a="1"/>
  <c r="B4985" i="1" s="1"/>
  <c r="B4986" i="1" a="1"/>
  <c r="B4986" i="1" s="1"/>
  <c r="B4987" i="1" a="1"/>
  <c r="B4987" i="1" s="1"/>
  <c r="B4988" i="1" a="1"/>
  <c r="B4988" i="1"/>
  <c r="B4989" i="1" a="1"/>
  <c r="B4989" i="1" s="1"/>
  <c r="B4990" i="1" a="1"/>
  <c r="B4990" i="1" s="1"/>
  <c r="B4991" i="1" a="1"/>
  <c r="B4991" i="1" s="1"/>
  <c r="B4992" i="1" a="1"/>
  <c r="B4992" i="1"/>
  <c r="B4993" i="1" a="1"/>
  <c r="B4993" i="1" s="1"/>
  <c r="B4994" i="1" a="1"/>
  <c r="B4994" i="1"/>
  <c r="B4995" i="1" a="1"/>
  <c r="B4995" i="1"/>
  <c r="B4996" i="1" a="1"/>
  <c r="B4996" i="1"/>
  <c r="B4997" i="1" a="1"/>
  <c r="B4997" i="1" s="1"/>
  <c r="B4998" i="1" a="1"/>
  <c r="B4998" i="1" s="1"/>
  <c r="B4999" i="1" a="1"/>
  <c r="B4999" i="1"/>
  <c r="B5000" i="1" a="1"/>
  <c r="B5000" i="1" s="1"/>
  <c r="B5001" i="1" a="1"/>
  <c r="B5001" i="1"/>
  <c r="B5002" i="1" a="1"/>
  <c r="B5002" i="1" s="1"/>
  <c r="B5003" i="1" a="1"/>
  <c r="B5003" i="1" s="1"/>
  <c r="B5004" i="1" a="1"/>
  <c r="B5004" i="1" s="1"/>
  <c r="B5005" i="1" a="1"/>
  <c r="B5005" i="1" s="1"/>
  <c r="B5006" i="1" a="1"/>
  <c r="B5006" i="1"/>
  <c r="B5007" i="1" a="1"/>
  <c r="B5007" i="1"/>
  <c r="B5008" i="1" a="1"/>
  <c r="B5008" i="1" s="1"/>
  <c r="B5009" i="1" a="1"/>
  <c r="B5009" i="1" s="1"/>
  <c r="B5010" i="1" a="1"/>
  <c r="B5010" i="1" s="1"/>
  <c r="B5011" i="1" a="1"/>
  <c r="B5011" i="1"/>
  <c r="B5012" i="1" a="1"/>
  <c r="B5012" i="1"/>
  <c r="B5013" i="1" a="1"/>
  <c r="B5013" i="1"/>
  <c r="B5014" i="1" a="1"/>
  <c r="B5014" i="1"/>
  <c r="B5015" i="1" a="1"/>
  <c r="B5015" i="1" s="1"/>
  <c r="B5016" i="1" a="1"/>
  <c r="B5016" i="1" s="1"/>
  <c r="B5017" i="1" a="1"/>
  <c r="B5017" i="1" s="1"/>
  <c r="B5018" i="1" a="1"/>
  <c r="B5018" i="1" s="1"/>
  <c r="B5019" i="1" a="1"/>
  <c r="B5019" i="1"/>
  <c r="B5020" i="1" a="1"/>
  <c r="B5020" i="1" s="1"/>
  <c r="B5021" i="1" a="1"/>
  <c r="B5021" i="1" s="1"/>
  <c r="B5022" i="1" a="1"/>
  <c r="B5022" i="1" s="1"/>
  <c r="B5023" i="1" a="1"/>
  <c r="B5023" i="1" s="1"/>
  <c r="B5024" i="1" a="1"/>
  <c r="B5024" i="1" s="1"/>
  <c r="B5025" i="1" a="1"/>
  <c r="B5025" i="1" s="1"/>
  <c r="B5026" i="1" a="1"/>
  <c r="B5026" i="1" s="1"/>
  <c r="B5027" i="1" a="1"/>
  <c r="B5027" i="1" s="1"/>
  <c r="B5028" i="1" a="1"/>
  <c r="B5028" i="1" s="1"/>
  <c r="B5029" i="1" a="1"/>
  <c r="B5029" i="1"/>
  <c r="B5030" i="1" a="1"/>
  <c r="B5030" i="1" s="1"/>
  <c r="B5031" i="1" a="1"/>
  <c r="B5031" i="1"/>
  <c r="B5032" i="1" a="1"/>
  <c r="B5032" i="1"/>
  <c r="B5033" i="1" a="1"/>
  <c r="B5033" i="1" s="1"/>
  <c r="B5034" i="1" a="1"/>
  <c r="B5034" i="1" s="1"/>
  <c r="B5035" i="1" a="1"/>
  <c r="B5035" i="1" s="1"/>
  <c r="B5036" i="1" a="1"/>
  <c r="B5036" i="1" s="1"/>
  <c r="B5037" i="1" a="1"/>
  <c r="B5037" i="1"/>
  <c r="B5038" i="1" a="1"/>
  <c r="B5038" i="1" s="1"/>
  <c r="B5039" i="1" a="1"/>
  <c r="B5039" i="1" s="1"/>
  <c r="B5040" i="1" a="1"/>
  <c r="B5040" i="1"/>
  <c r="B5041" i="1" a="1"/>
  <c r="B5041" i="1"/>
  <c r="B5042" i="1" a="1"/>
  <c r="B5042" i="1"/>
  <c r="B5043" i="1" a="1"/>
  <c r="B5043" i="1" s="1"/>
  <c r="B5044" i="1" a="1"/>
  <c r="B5044" i="1" s="1"/>
  <c r="B5045" i="1" a="1"/>
  <c r="B5045" i="1" s="1"/>
  <c r="B5046" i="1" a="1"/>
  <c r="B5046" i="1" s="1"/>
  <c r="B5047" i="1" a="1"/>
  <c r="B5047" i="1"/>
  <c r="B5048" i="1" a="1"/>
  <c r="B5048" i="1" s="1"/>
  <c r="B5049" i="1" a="1"/>
  <c r="B5049" i="1"/>
  <c r="B5050" i="1" a="1"/>
  <c r="B5050" i="1" s="1"/>
  <c r="B5051" i="1" a="1"/>
  <c r="B5051" i="1" s="1"/>
  <c r="B5052" i="1" a="1"/>
  <c r="B5052" i="1"/>
  <c r="B5053" i="1" a="1"/>
  <c r="B5053" i="1"/>
  <c r="B5054" i="1" a="1"/>
  <c r="B5054" i="1"/>
  <c r="B5055" i="1" a="1"/>
  <c r="B5055" i="1"/>
  <c r="B5056" i="1" a="1"/>
  <c r="B5056" i="1" s="1"/>
  <c r="B5057" i="1" a="1"/>
  <c r="B5057" i="1" s="1"/>
  <c r="B5058" i="1" a="1"/>
  <c r="B5058" i="1" s="1"/>
  <c r="B5059" i="1" a="1"/>
  <c r="B5059" i="1" s="1"/>
  <c r="B5060" i="1" a="1"/>
  <c r="B5060" i="1" s="1"/>
  <c r="B5061" i="1" a="1"/>
  <c r="B5061" i="1" s="1"/>
  <c r="B5062" i="1" a="1"/>
  <c r="B5062" i="1"/>
  <c r="B5063" i="1" a="1"/>
  <c r="B5063" i="1" s="1"/>
  <c r="B5064" i="1" a="1"/>
  <c r="B5064" i="1"/>
  <c r="B5065" i="1" a="1"/>
  <c r="B5065" i="1" s="1"/>
  <c r="B5066" i="1" a="1"/>
  <c r="B5066" i="1" s="1"/>
  <c r="B5067" i="1" a="1"/>
  <c r="B5067" i="1" s="1"/>
  <c r="B5068" i="1" a="1"/>
  <c r="B5068" i="1"/>
  <c r="B5069" i="1" a="1"/>
  <c r="B5069" i="1" s="1"/>
  <c r="B5070" i="1" a="1"/>
  <c r="B5070" i="1"/>
  <c r="B5071" i="1" a="1"/>
  <c r="B5071" i="1" s="1"/>
  <c r="B5072" i="1" a="1"/>
  <c r="B5072" i="1"/>
  <c r="B5073" i="1" a="1"/>
  <c r="B5073" i="1" s="1"/>
  <c r="B5074" i="1" a="1"/>
  <c r="B5074" i="1" s="1"/>
  <c r="B5075" i="1" a="1"/>
  <c r="B5075" i="1" s="1"/>
  <c r="B5076" i="1" a="1"/>
  <c r="B5076" i="1" s="1"/>
  <c r="B5077" i="1" a="1"/>
  <c r="B5077" i="1"/>
  <c r="B5078" i="1" a="1"/>
  <c r="B5078" i="1" s="1"/>
  <c r="B5079" i="1" a="1"/>
  <c r="B5079" i="1"/>
  <c r="B5080" i="1" a="1"/>
  <c r="B5080" i="1" s="1"/>
  <c r="B5081" i="1" a="1"/>
  <c r="B5081" i="1" s="1"/>
  <c r="B5082" i="1" a="1"/>
  <c r="B5082" i="1" s="1"/>
  <c r="B5083" i="1" a="1"/>
  <c r="B5083" i="1" s="1"/>
  <c r="B5084" i="1" a="1"/>
  <c r="B5084" i="1"/>
  <c r="B5085" i="1" a="1"/>
  <c r="B5085" i="1" s="1"/>
  <c r="B5086" i="1" a="1"/>
  <c r="B5086" i="1" s="1"/>
  <c r="B5087" i="1" a="1"/>
  <c r="B5087" i="1" s="1"/>
  <c r="B5088" i="1" a="1"/>
  <c r="B5088" i="1"/>
  <c r="B5089" i="1" a="1"/>
  <c r="B5089" i="1" s="1"/>
  <c r="B5090" i="1" a="1"/>
  <c r="B5090" i="1"/>
  <c r="B5091" i="1" a="1"/>
  <c r="B5091" i="1"/>
  <c r="B5092" i="1" a="1"/>
  <c r="B5092" i="1"/>
  <c r="B5093" i="1" a="1"/>
  <c r="B5093" i="1" s="1"/>
  <c r="B5094" i="1" a="1"/>
  <c r="B5094" i="1" s="1"/>
  <c r="B5095" i="1" a="1"/>
  <c r="B5095" i="1"/>
  <c r="B5096" i="1" a="1"/>
  <c r="B5096" i="1" s="1"/>
  <c r="B5097" i="1" a="1"/>
  <c r="B5097" i="1" s="1"/>
  <c r="B5098" i="1" a="1"/>
  <c r="B5098" i="1" s="1"/>
  <c r="B5099" i="1" a="1"/>
  <c r="B5099" i="1" s="1"/>
  <c r="B5100" i="1" a="1"/>
  <c r="B5100" i="1" s="1"/>
  <c r="B5101" i="1" a="1"/>
  <c r="B5101" i="1"/>
  <c r="B5102" i="1" a="1"/>
  <c r="B5102" i="1" s="1"/>
  <c r="B5103" i="1" a="1"/>
  <c r="B5103" i="1" s="1"/>
  <c r="B5104" i="1" a="1"/>
  <c r="B5104" i="1"/>
  <c r="B5105" i="1" a="1"/>
  <c r="B5105" i="1" s="1"/>
  <c r="B5106" i="1" a="1"/>
  <c r="B5106" i="1" s="1"/>
  <c r="B5107" i="1" a="1"/>
  <c r="B5107" i="1" s="1"/>
  <c r="B5108" i="1" a="1"/>
  <c r="B5108" i="1"/>
  <c r="B5109" i="1" a="1"/>
  <c r="B5109" i="1"/>
  <c r="B5110" i="1" a="1"/>
  <c r="B5110" i="1" s="1"/>
  <c r="B5111" i="1" a="1"/>
  <c r="B5111" i="1" s="1"/>
  <c r="B5112" i="1" a="1"/>
  <c r="B5112" i="1" s="1"/>
  <c r="B5113" i="1" a="1"/>
  <c r="B5113" i="1" s="1"/>
  <c r="B5114" i="1" a="1"/>
  <c r="B5114" i="1" s="1"/>
  <c r="B5115" i="1" a="1"/>
  <c r="B5115" i="1" s="1"/>
  <c r="B5116" i="1" a="1"/>
  <c r="B5116" i="1"/>
  <c r="B5117" i="1" a="1"/>
  <c r="B5117" i="1" s="1"/>
  <c r="B5118" i="1" a="1"/>
  <c r="B5118" i="1"/>
  <c r="B5119" i="1" a="1"/>
  <c r="B5119" i="1" s="1"/>
  <c r="B5120" i="1" a="1"/>
  <c r="B5120" i="1" s="1"/>
  <c r="B5121" i="1" a="1"/>
  <c r="B5121" i="1"/>
  <c r="B5122" i="1" a="1"/>
  <c r="B5122" i="1" s="1"/>
  <c r="B5123" i="1" a="1"/>
  <c r="B5123" i="1" s="1"/>
  <c r="B5124" i="1" a="1"/>
  <c r="B5124" i="1" s="1"/>
  <c r="B5125" i="1" a="1"/>
  <c r="B5125" i="1" s="1"/>
  <c r="B5126" i="1" a="1"/>
  <c r="B5126" i="1" s="1"/>
  <c r="B5127" i="1" a="1"/>
  <c r="B5127" i="1" s="1"/>
  <c r="B5128" i="1" a="1"/>
  <c r="B5128" i="1"/>
  <c r="B5129" i="1" a="1"/>
  <c r="B5129" i="1" s="1"/>
  <c r="B5130" i="1" a="1"/>
  <c r="B5130" i="1" s="1"/>
  <c r="B5131" i="1" a="1"/>
  <c r="B5131" i="1" s="1"/>
  <c r="B5132" i="1" a="1"/>
  <c r="B5132" i="1" s="1"/>
  <c r="B5133" i="1" a="1"/>
  <c r="B5133" i="1" s="1"/>
  <c r="B5134" i="1" a="1"/>
  <c r="B5134" i="1" s="1"/>
  <c r="B5135" i="1" a="1"/>
  <c r="B5135" i="1" s="1"/>
  <c r="B5136" i="1" a="1"/>
  <c r="B5136" i="1" s="1"/>
  <c r="B5137" i="1" a="1"/>
  <c r="B5137" i="1" s="1"/>
  <c r="B5138" i="1" a="1"/>
  <c r="B5138" i="1" s="1"/>
  <c r="B5139" i="1" a="1"/>
  <c r="B5139" i="1"/>
  <c r="B5140" i="1" a="1"/>
  <c r="B5140" i="1" s="1"/>
  <c r="B5141" i="1" a="1"/>
  <c r="B5141" i="1" s="1"/>
  <c r="B5142" i="1" a="1"/>
  <c r="B5142" i="1"/>
  <c r="B5143" i="1" a="1"/>
  <c r="B5143" i="1"/>
  <c r="B5144" i="1" a="1"/>
  <c r="B5144" i="1" s="1"/>
  <c r="B5145" i="1" a="1"/>
  <c r="B5145" i="1" s="1"/>
  <c r="B5146" i="1" a="1"/>
  <c r="B5146" i="1" s="1"/>
  <c r="B5147" i="1" a="1"/>
  <c r="B5147" i="1" s="1"/>
  <c r="B5148" i="1" a="1"/>
  <c r="B5148" i="1" s="1"/>
  <c r="B5149" i="1" a="1"/>
  <c r="B5149" i="1" s="1"/>
  <c r="B5150" i="1" a="1"/>
  <c r="B5150" i="1" s="1"/>
  <c r="B5151" i="1" a="1"/>
  <c r="B5151" i="1" s="1"/>
  <c r="B5152" i="1" a="1"/>
  <c r="B5152" i="1" s="1"/>
  <c r="B5153" i="1" a="1"/>
  <c r="B5153" i="1" s="1"/>
  <c r="B5154" i="1" a="1"/>
  <c r="B5154" i="1" s="1"/>
  <c r="B5155" i="1" a="1"/>
  <c r="B5155" i="1"/>
  <c r="B5156" i="1" a="1"/>
  <c r="B5156" i="1"/>
  <c r="B5157" i="1" a="1"/>
  <c r="B5157" i="1" s="1"/>
  <c r="B5158" i="1" a="1"/>
  <c r="B5158" i="1" s="1"/>
  <c r="B5159" i="1" a="1"/>
  <c r="B5159" i="1" s="1"/>
  <c r="B5160" i="1" a="1"/>
  <c r="B5160" i="1"/>
  <c r="B5161" i="1" a="1"/>
  <c r="B5161" i="1" s="1"/>
  <c r="B5162" i="1" a="1"/>
  <c r="B5162" i="1" s="1"/>
  <c r="B5163" i="1" a="1"/>
  <c r="B5163" i="1" s="1"/>
  <c r="B5164" i="1" a="1"/>
  <c r="B5164" i="1" s="1"/>
  <c r="B5165" i="1" a="1"/>
  <c r="B5165" i="1" s="1"/>
  <c r="B5166" i="1" a="1"/>
  <c r="B5166" i="1" s="1"/>
  <c r="B5167" i="1" a="1"/>
  <c r="B5167" i="1" s="1"/>
  <c r="B5168" i="1" a="1"/>
  <c r="B5168" i="1" s="1"/>
  <c r="B5169" i="1" a="1"/>
  <c r="B5169" i="1" s="1"/>
  <c r="B5170" i="1" a="1"/>
  <c r="B5170" i="1" s="1"/>
  <c r="B5171" i="1" a="1"/>
  <c r="B5171" i="1" s="1"/>
  <c r="B5172" i="1" a="1"/>
  <c r="B5172" i="1" s="1"/>
  <c r="B5173" i="1" a="1"/>
  <c r="B5173" i="1"/>
  <c r="B5174" i="1" a="1"/>
  <c r="B5174" i="1"/>
  <c r="B5175" i="1" a="1"/>
  <c r="B5175" i="1" s="1"/>
  <c r="B5176" i="1" a="1"/>
  <c r="B5176" i="1"/>
  <c r="B5177" i="1" a="1"/>
  <c r="B5177" i="1" s="1"/>
  <c r="B5178" i="1" a="1"/>
  <c r="B5178" i="1"/>
  <c r="B5179" i="1" a="1"/>
  <c r="B5179" i="1" s="1"/>
  <c r="B5180" i="1" a="1"/>
  <c r="B5180" i="1"/>
  <c r="B5181" i="1" a="1"/>
  <c r="B5181" i="1"/>
  <c r="B5182" i="1" a="1"/>
  <c r="B5182" i="1" s="1"/>
  <c r="B5183" i="1" a="1"/>
  <c r="B5183" i="1" s="1"/>
  <c r="B5184" i="1" a="1"/>
  <c r="B5184" i="1" s="1"/>
  <c r="B5185" i="1" a="1"/>
  <c r="B5185" i="1" s="1"/>
  <c r="B5186" i="1" a="1"/>
  <c r="B5186" i="1"/>
  <c r="B5187" i="1" a="1"/>
  <c r="B5187" i="1" s="1"/>
  <c r="B5188" i="1" a="1"/>
  <c r="B5188" i="1" s="1"/>
  <c r="B5189" i="1" a="1"/>
  <c r="B5189" i="1" s="1"/>
  <c r="B5190" i="1" a="1"/>
  <c r="B5190" i="1" s="1"/>
  <c r="B5191" i="1" a="1"/>
  <c r="B5191" i="1"/>
  <c r="B5192" i="1" a="1"/>
  <c r="B5192" i="1" s="1"/>
  <c r="B5193" i="1" a="1"/>
  <c r="B5193" i="1" s="1"/>
  <c r="B5194" i="1" a="1"/>
  <c r="B5194" i="1" s="1"/>
  <c r="B5195" i="1" a="1"/>
  <c r="B5195" i="1" s="1"/>
  <c r="B5196" i="1" a="1"/>
  <c r="B5196" i="1"/>
  <c r="B5197" i="1" a="1"/>
  <c r="B5197" i="1" s="1"/>
  <c r="B5198" i="1" a="1"/>
  <c r="B5198" i="1" s="1"/>
  <c r="B5199" i="1" a="1"/>
  <c r="B5199" i="1"/>
  <c r="B5200" i="1" a="1"/>
  <c r="B5200" i="1" s="1"/>
  <c r="B5201" i="1" a="1"/>
  <c r="B5201" i="1" s="1"/>
  <c r="B5202" i="1" a="1"/>
  <c r="B5202" i="1" s="1"/>
  <c r="B5203" i="1" a="1"/>
  <c r="B5203" i="1" s="1"/>
  <c r="B5204" i="1" a="1"/>
  <c r="B5204" i="1" s="1"/>
  <c r="B5205" i="1" a="1"/>
  <c r="B5205" i="1" s="1"/>
  <c r="B5206" i="1" a="1"/>
  <c r="B5206" i="1"/>
  <c r="B5207" i="1" a="1"/>
  <c r="B5207" i="1" s="1"/>
  <c r="B5208" i="1" a="1"/>
  <c r="B5208" i="1" s="1"/>
  <c r="B5209" i="1" a="1"/>
  <c r="B5209" i="1" s="1"/>
  <c r="B5210" i="1" a="1"/>
  <c r="B5210" i="1" s="1"/>
  <c r="B5211" i="1" a="1"/>
  <c r="B5211" i="1" s="1"/>
  <c r="B5212" i="1" a="1"/>
  <c r="B5212" i="1" s="1"/>
  <c r="B5213" i="1" a="1"/>
  <c r="B5213" i="1" s="1"/>
  <c r="B5214" i="1" a="1"/>
  <c r="B5214" i="1"/>
  <c r="B5215" i="1" a="1"/>
  <c r="B5215" i="1"/>
  <c r="B5216" i="1" a="1"/>
  <c r="B5216" i="1"/>
  <c r="B5217" i="1" a="1"/>
  <c r="B5217" i="1" s="1"/>
  <c r="B5218" i="1" a="1"/>
  <c r="B5218" i="1" s="1"/>
  <c r="B5219" i="1" a="1"/>
  <c r="B5219" i="1" s="1"/>
  <c r="B5220" i="1" a="1"/>
  <c r="B5220" i="1" s="1"/>
  <c r="B5221" i="1" a="1"/>
  <c r="B5221" i="1" s="1"/>
  <c r="B5222" i="1" a="1"/>
  <c r="B5222" i="1"/>
  <c r="B5223" i="1" a="1"/>
  <c r="B5223" i="1" s="1"/>
  <c r="B5224" i="1" a="1"/>
  <c r="B5224" i="1" s="1"/>
  <c r="B5225" i="1" a="1"/>
  <c r="B5225" i="1" s="1"/>
  <c r="B5226" i="1" a="1"/>
  <c r="B5226" i="1" s="1"/>
  <c r="B5227" i="1" a="1"/>
  <c r="B5227" i="1" s="1"/>
  <c r="B5228" i="1" a="1"/>
  <c r="B5228" i="1" s="1"/>
  <c r="B5229" i="1" a="1"/>
  <c r="B5229" i="1" s="1"/>
  <c r="B5230" i="1" a="1"/>
  <c r="B5230" i="1" s="1"/>
  <c r="B5231" i="1" a="1"/>
  <c r="B5231" i="1" s="1"/>
  <c r="B5232" i="1" a="1"/>
  <c r="B5232" i="1"/>
  <c r="B5233" i="1" a="1"/>
  <c r="B5233" i="1" s="1"/>
  <c r="B5234" i="1" a="1"/>
  <c r="B5234" i="1" s="1"/>
  <c r="B5235" i="1" a="1"/>
  <c r="B5235" i="1"/>
  <c r="B5236" i="1" a="1"/>
  <c r="B5236" i="1"/>
  <c r="B5237" i="1" a="1"/>
  <c r="B5237" i="1" s="1"/>
  <c r="B5238" i="1" a="1"/>
  <c r="B5238" i="1" s="1"/>
  <c r="B5239" i="1" a="1"/>
  <c r="B5239" i="1" s="1"/>
  <c r="B5240" i="1" a="1"/>
  <c r="B5240" i="1" s="1"/>
  <c r="B5241" i="1" a="1"/>
  <c r="B5241" i="1" s="1"/>
  <c r="B5242" i="1" a="1"/>
  <c r="B5242" i="1" s="1"/>
  <c r="B5243" i="1" a="1"/>
  <c r="B5243" i="1" s="1"/>
  <c r="B5244" i="1" a="1"/>
  <c r="B5244" i="1"/>
  <c r="B5245" i="1" a="1"/>
  <c r="B5245" i="1"/>
  <c r="B5246" i="1" a="1"/>
  <c r="B5246" i="1" s="1"/>
  <c r="B5247" i="1" a="1"/>
  <c r="B5247" i="1" s="1"/>
  <c r="B5248" i="1" a="1"/>
  <c r="B5248" i="1" s="1"/>
  <c r="B5249" i="1" a="1"/>
  <c r="B5249" i="1" s="1"/>
  <c r="B5250" i="1" a="1"/>
  <c r="B5250" i="1" s="1"/>
  <c r="B5251" i="1" a="1"/>
  <c r="B5251" i="1" s="1"/>
  <c r="B5252" i="1" a="1"/>
  <c r="B5252" i="1" s="1"/>
  <c r="B5253" i="1" a="1"/>
  <c r="B5253" i="1" s="1"/>
  <c r="B5254" i="1" a="1"/>
  <c r="B5254" i="1" s="1"/>
  <c r="B5255" i="1" a="1"/>
  <c r="B5255" i="1" s="1"/>
  <c r="B5256" i="1" a="1"/>
  <c r="B5256" i="1"/>
  <c r="B5257" i="1" a="1"/>
  <c r="B5257" i="1"/>
  <c r="B5258" i="1" a="1"/>
  <c r="B5258" i="1"/>
  <c r="B5259" i="1" a="1"/>
  <c r="B5259" i="1"/>
  <c r="B5260" i="1" a="1"/>
  <c r="B5260" i="1" s="1"/>
  <c r="B5261" i="1" a="1"/>
  <c r="B5261" i="1" s="1"/>
  <c r="B5262" i="1" a="1"/>
  <c r="B5262" i="1" s="1"/>
  <c r="B5263" i="1" a="1"/>
  <c r="B5263" i="1" s="1"/>
  <c r="B5264" i="1" a="1"/>
  <c r="B5264" i="1" s="1"/>
  <c r="B5265" i="1" a="1"/>
  <c r="B5265" i="1" s="1"/>
  <c r="B5266" i="1" a="1"/>
  <c r="B5266" i="1" s="1"/>
  <c r="B5267" i="1" a="1"/>
  <c r="B5267" i="1" s="1"/>
  <c r="B5268" i="1" a="1"/>
  <c r="B5268" i="1"/>
  <c r="B5269" i="1" a="1"/>
  <c r="B5269" i="1" s="1"/>
  <c r="B5270" i="1" a="1"/>
  <c r="B5270" i="1" s="1"/>
  <c r="B5271" i="1" a="1"/>
  <c r="B5271" i="1"/>
  <c r="B5272" i="1" a="1"/>
  <c r="B5272" i="1"/>
  <c r="B5273" i="1" a="1"/>
  <c r="B5273" i="1" s="1"/>
  <c r="B5274" i="1" a="1"/>
  <c r="B5274" i="1" s="1"/>
  <c r="B5275" i="1" a="1"/>
  <c r="B5275" i="1" s="1"/>
  <c r="B5276" i="1" a="1"/>
  <c r="B5276" i="1"/>
  <c r="B5277" i="1" a="1"/>
  <c r="B5277" i="1" s="1"/>
  <c r="B5278" i="1" a="1"/>
  <c r="B5278" i="1"/>
  <c r="B5279" i="1" a="1"/>
  <c r="B5279" i="1" s="1"/>
  <c r="B5280" i="1" a="1"/>
  <c r="B5280" i="1" s="1"/>
  <c r="B5281" i="1" a="1"/>
  <c r="B5281" i="1"/>
  <c r="B5282" i="1" a="1"/>
  <c r="B5282" i="1"/>
  <c r="B5283" i="1" a="1"/>
  <c r="B5283" i="1"/>
  <c r="B5284" i="1" a="1"/>
  <c r="B5284" i="1"/>
  <c r="B5285" i="1" a="1"/>
  <c r="B5285" i="1" s="1"/>
  <c r="B5286" i="1" a="1"/>
  <c r="B5286" i="1"/>
  <c r="B5287" i="1" a="1"/>
  <c r="B5287" i="1"/>
  <c r="B5288" i="1" a="1"/>
  <c r="B5288" i="1" s="1"/>
  <c r="B5289" i="1" a="1"/>
  <c r="B5289" i="1" s="1"/>
  <c r="B5290" i="1" a="1"/>
  <c r="B5290" i="1" s="1"/>
  <c r="B5291" i="1" a="1"/>
  <c r="B5291" i="1" s="1"/>
  <c r="B5292" i="1" a="1"/>
  <c r="B5292" i="1" s="1"/>
  <c r="B5293" i="1" a="1"/>
  <c r="B5293" i="1" s="1"/>
  <c r="B5294" i="1" a="1"/>
  <c r="B5294" i="1" s="1"/>
  <c r="B5295" i="1" a="1"/>
  <c r="B5295" i="1"/>
  <c r="B5296" i="1" a="1"/>
  <c r="B5296" i="1" s="1"/>
  <c r="B5297" i="1" a="1"/>
  <c r="B5297" i="1" s="1"/>
  <c r="B5298" i="1" a="1"/>
  <c r="B5298" i="1"/>
  <c r="B5299" i="1" a="1"/>
  <c r="B5299" i="1" s="1"/>
  <c r="B5300" i="1" a="1"/>
  <c r="B5300" i="1" s="1"/>
  <c r="B5301" i="1" a="1"/>
  <c r="B5301" i="1" s="1"/>
  <c r="B5302" i="1" a="1"/>
  <c r="B5302" i="1"/>
  <c r="B5303" i="1" a="1"/>
  <c r="B5303" i="1" s="1"/>
  <c r="B5304" i="1" a="1"/>
  <c r="B5304" i="1"/>
  <c r="B5305" i="1" a="1"/>
  <c r="B5305" i="1" s="1"/>
  <c r="B5306" i="1" a="1"/>
  <c r="B5306" i="1"/>
  <c r="B5307" i="1" a="1"/>
  <c r="B5307" i="1" s="1"/>
  <c r="B5308" i="1" a="1"/>
  <c r="B5308" i="1" s="1"/>
  <c r="B5309" i="1" a="1"/>
  <c r="B5309" i="1" s="1"/>
  <c r="B5310" i="1" a="1"/>
  <c r="B5310" i="1" s="1"/>
  <c r="B5311" i="1" a="1"/>
  <c r="B5311" i="1" s="1"/>
  <c r="B5312" i="1" a="1"/>
  <c r="B5312" i="1" s="1"/>
  <c r="B5313" i="1" a="1"/>
  <c r="B5313" i="1"/>
  <c r="B5314" i="1" a="1"/>
  <c r="B5314" i="1" s="1"/>
  <c r="B5315" i="1" a="1"/>
  <c r="B5315" i="1" s="1"/>
  <c r="B5316" i="1" a="1"/>
  <c r="B5316" i="1" s="1"/>
  <c r="B5317" i="1" a="1"/>
  <c r="B5317" i="1" s="1"/>
  <c r="B5318" i="1" a="1"/>
  <c r="B5318" i="1"/>
  <c r="B5319" i="1" a="1"/>
  <c r="B5319" i="1" s="1"/>
  <c r="B5320" i="1" a="1"/>
  <c r="B5320" i="1"/>
  <c r="B5321" i="1" a="1"/>
  <c r="B5321" i="1" s="1"/>
  <c r="B5322" i="1" a="1"/>
  <c r="B5322" i="1" s="1"/>
  <c r="B5323" i="1" a="1"/>
  <c r="B5323" i="1" s="1"/>
  <c r="B5324" i="1" a="1"/>
  <c r="B5324" i="1" s="1"/>
  <c r="B5325" i="1" a="1"/>
  <c r="B5325" i="1" s="1"/>
  <c r="B5326" i="1" a="1"/>
  <c r="B5326" i="1" s="1"/>
  <c r="B5327" i="1" a="1"/>
  <c r="B5327" i="1" s="1"/>
  <c r="B5328" i="1" a="1"/>
  <c r="B5328" i="1" s="1"/>
  <c r="B5329" i="1" a="1"/>
  <c r="B5329" i="1" s="1"/>
  <c r="B5330" i="1" a="1"/>
  <c r="B5330" i="1"/>
  <c r="B5331" i="1" a="1"/>
  <c r="B5331" i="1" s="1"/>
  <c r="B5332" i="1" a="1"/>
  <c r="B5332" i="1" s="1"/>
  <c r="B5333" i="1" a="1"/>
  <c r="B5333" i="1" s="1"/>
  <c r="B5334" i="1" a="1"/>
  <c r="B5334" i="1"/>
  <c r="B5335" i="1" a="1"/>
  <c r="B5335" i="1" s="1"/>
  <c r="B5336" i="1" a="1"/>
  <c r="B5336" i="1" s="1"/>
  <c r="B5337" i="1" a="1"/>
  <c r="B5337" i="1" s="1"/>
  <c r="B5338" i="1" a="1"/>
  <c r="B5338" i="1" s="1"/>
  <c r="B5339" i="1" a="1"/>
  <c r="B5339" i="1" s="1"/>
  <c r="B5340" i="1" a="1"/>
  <c r="B5340" i="1" s="1"/>
  <c r="B5341" i="1" a="1"/>
  <c r="B5341" i="1" s="1"/>
  <c r="B5342" i="1" a="1"/>
  <c r="B5342" i="1" s="1"/>
  <c r="B5343" i="1" a="1"/>
  <c r="B5343" i="1"/>
  <c r="B5344" i="1" a="1"/>
  <c r="B5344" i="1"/>
  <c r="B5345" i="1" a="1"/>
  <c r="B5345" i="1" s="1"/>
  <c r="B5346" i="1" a="1"/>
  <c r="B5346" i="1"/>
  <c r="B5347" i="1" a="1"/>
  <c r="B5347" i="1" s="1"/>
  <c r="B5348" i="1" a="1"/>
  <c r="B5348" i="1"/>
  <c r="B5349" i="1" a="1"/>
  <c r="B5349" i="1" s="1"/>
  <c r="B5350" i="1" a="1"/>
  <c r="B5350" i="1" s="1"/>
  <c r="B5351" i="1" a="1"/>
  <c r="B5351" i="1" s="1"/>
  <c r="B5352" i="1" a="1"/>
  <c r="B5352" i="1" s="1"/>
  <c r="B5353" i="1" a="1"/>
  <c r="B5353" i="1" s="1"/>
  <c r="B5354" i="1" a="1"/>
  <c r="B5354" i="1"/>
  <c r="B5355" i="1" a="1"/>
  <c r="B5355" i="1" s="1"/>
  <c r="B5356" i="1" a="1"/>
  <c r="B5356" i="1"/>
  <c r="B5357" i="1" a="1"/>
  <c r="B5357" i="1" s="1"/>
  <c r="B5358" i="1" a="1"/>
  <c r="B5358" i="1"/>
  <c r="B5359" i="1" a="1"/>
  <c r="B5359" i="1"/>
  <c r="B5360" i="1" a="1"/>
  <c r="B5360" i="1" s="1"/>
  <c r="B5361" i="1" a="1"/>
  <c r="B5361" i="1"/>
  <c r="B5362" i="1" a="1"/>
  <c r="B5362" i="1" s="1"/>
  <c r="B5363" i="1" a="1"/>
  <c r="B5363" i="1" s="1"/>
  <c r="B5364" i="1" a="1"/>
  <c r="B5364" i="1" s="1"/>
  <c r="B5365" i="1" a="1"/>
  <c r="B5365" i="1"/>
  <c r="B5366" i="1" a="1"/>
  <c r="B5366" i="1"/>
  <c r="B5367" i="1" a="1"/>
  <c r="B5367" i="1" s="1"/>
  <c r="B5368" i="1" a="1"/>
  <c r="B5368" i="1" s="1"/>
  <c r="B5369" i="1" a="1"/>
  <c r="B5369" i="1" s="1"/>
  <c r="B5370" i="1" a="1"/>
  <c r="B5370" i="1"/>
  <c r="B5371" i="1" a="1"/>
  <c r="B5371" i="1" s="1"/>
  <c r="B5372" i="1" a="1"/>
  <c r="B5372" i="1" s="1"/>
  <c r="B5373" i="1" a="1"/>
  <c r="B5373" i="1" s="1"/>
  <c r="B5374" i="1" a="1"/>
  <c r="B5374" i="1" s="1"/>
  <c r="B5375" i="1" a="1"/>
  <c r="B5375" i="1" s="1"/>
  <c r="B5376" i="1" a="1"/>
  <c r="B5376" i="1" s="1"/>
  <c r="B5377" i="1" a="1"/>
  <c r="B5377" i="1" s="1"/>
  <c r="B5378" i="1" a="1"/>
  <c r="B5378" i="1"/>
  <c r="B5379" i="1" a="1"/>
  <c r="B5379" i="1" s="1"/>
  <c r="B5380" i="1" a="1"/>
  <c r="B5380" i="1"/>
  <c r="B5381" i="1" a="1"/>
  <c r="B5381" i="1" s="1"/>
  <c r="B5382" i="1" a="1"/>
  <c r="B5382" i="1" s="1"/>
  <c r="B5383" i="1" a="1"/>
  <c r="B5383" i="1" s="1"/>
  <c r="B5384" i="1" a="1"/>
  <c r="B5384" i="1"/>
  <c r="B5385" i="1" a="1"/>
  <c r="B5385" i="1"/>
  <c r="B5386" i="1" a="1"/>
  <c r="B5386" i="1"/>
  <c r="B5387" i="1" a="1"/>
  <c r="B5387" i="1" s="1"/>
  <c r="B5388" i="1" a="1"/>
  <c r="B5388" i="1" s="1"/>
  <c r="B5389" i="1" a="1"/>
  <c r="B5389" i="1"/>
  <c r="B5390" i="1" a="1"/>
  <c r="B5390" i="1" s="1"/>
  <c r="B5391" i="1" a="1"/>
  <c r="B5391" i="1" s="1"/>
  <c r="B5392" i="1" a="1"/>
  <c r="B5392" i="1" s="1"/>
  <c r="B5393" i="1" a="1"/>
  <c r="B5393" i="1" s="1"/>
  <c r="B5394" i="1" a="1"/>
  <c r="B5394" i="1"/>
  <c r="B5395" i="1" a="1"/>
  <c r="B5395" i="1" s="1"/>
  <c r="B5396" i="1" a="1"/>
  <c r="B5396" i="1" s="1"/>
  <c r="B5397" i="1" a="1"/>
  <c r="B5397" i="1" s="1"/>
  <c r="B5398" i="1" a="1"/>
  <c r="B5398" i="1" s="1"/>
  <c r="B5399" i="1" a="1"/>
  <c r="B5399" i="1" s="1"/>
  <c r="B5400" i="1" a="1"/>
  <c r="B5400" i="1"/>
  <c r="B5401" i="1" a="1"/>
  <c r="B5401" i="1" s="1"/>
  <c r="B5402" i="1" a="1"/>
  <c r="B5402" i="1"/>
  <c r="B5403" i="1" a="1"/>
  <c r="B5403" i="1" s="1"/>
  <c r="B5404" i="1" a="1"/>
  <c r="B5404" i="1"/>
  <c r="B5405" i="1" a="1"/>
  <c r="B5405" i="1" s="1"/>
  <c r="B5406" i="1" a="1"/>
  <c r="B5406" i="1" s="1"/>
  <c r="B5407" i="1" a="1"/>
  <c r="B5407" i="1" s="1"/>
  <c r="B5408" i="1" a="1"/>
  <c r="B5408" i="1" s="1"/>
  <c r="B5409" i="1" a="1"/>
  <c r="B5409" i="1"/>
  <c r="B5410" i="1" a="1"/>
  <c r="B5410" i="1" s="1"/>
  <c r="B5411" i="1" a="1"/>
  <c r="B5411" i="1" s="1"/>
  <c r="B5412" i="1" a="1"/>
  <c r="B5412" i="1" s="1"/>
  <c r="B5413" i="1" a="1"/>
  <c r="B5413" i="1" s="1"/>
  <c r="B5414" i="1" a="1"/>
  <c r="B5414" i="1"/>
  <c r="B5415" i="1" a="1"/>
  <c r="B5415" i="1"/>
  <c r="B5416" i="1" a="1"/>
  <c r="B5416" i="1" s="1"/>
  <c r="B5417" i="1" a="1"/>
  <c r="B5417" i="1" s="1"/>
  <c r="B5418" i="1" a="1"/>
  <c r="B5418" i="1"/>
  <c r="B5419" i="1" a="1"/>
  <c r="B5419" i="1"/>
  <c r="B5420" i="1" a="1"/>
  <c r="B5420" i="1"/>
  <c r="B5421" i="1" a="1"/>
  <c r="B5421" i="1" s="1"/>
  <c r="B5422" i="1" a="1"/>
  <c r="B5422" i="1" s="1"/>
  <c r="B5423" i="1" a="1"/>
  <c r="B5423" i="1" s="1"/>
  <c r="B5424" i="1" a="1"/>
  <c r="B5424" i="1"/>
  <c r="B5425" i="1" a="1"/>
  <c r="B5425" i="1" s="1"/>
  <c r="B5426" i="1" a="1"/>
  <c r="B5426" i="1" s="1"/>
  <c r="B5427" i="1" a="1"/>
  <c r="B5427" i="1" s="1"/>
  <c r="B5428" i="1" a="1"/>
  <c r="B5428" i="1"/>
  <c r="B5429" i="1" a="1"/>
  <c r="B5429" i="1" s="1"/>
  <c r="B5430" i="1" a="1"/>
  <c r="B5430" i="1" s="1"/>
  <c r="B5431" i="1" a="1"/>
  <c r="B5431" i="1" s="1"/>
  <c r="B5432" i="1" a="1"/>
  <c r="B5432" i="1" s="1"/>
  <c r="B5433" i="1" a="1"/>
  <c r="B5433" i="1" s="1"/>
  <c r="B5434" i="1" a="1"/>
  <c r="B5434" i="1" s="1"/>
  <c r="B5435" i="1" a="1"/>
  <c r="B5435" i="1" s="1"/>
  <c r="B5436" i="1" a="1"/>
  <c r="B5436" i="1" s="1"/>
  <c r="B5437" i="1" a="1"/>
  <c r="B5437" i="1" s="1"/>
  <c r="B5438" i="1" a="1"/>
  <c r="B5438" i="1" s="1"/>
  <c r="B5439" i="1" a="1"/>
  <c r="B5439" i="1" s="1"/>
  <c r="B5440" i="1" a="1"/>
  <c r="B5440" i="1" s="1"/>
  <c r="B5441" i="1" a="1"/>
  <c r="B5441" i="1" s="1"/>
  <c r="B5442" i="1" a="1"/>
  <c r="B5442" i="1" s="1"/>
  <c r="B5443" i="1" a="1"/>
  <c r="B5443" i="1" s="1"/>
  <c r="B5444" i="1" a="1"/>
  <c r="B5444" i="1" s="1"/>
  <c r="B5445" i="1" a="1"/>
  <c r="B5445" i="1" s="1"/>
  <c r="B5446" i="1" a="1"/>
  <c r="B5446" i="1" s="1"/>
  <c r="B5447" i="1" a="1"/>
  <c r="B5447" i="1" s="1"/>
  <c r="B5448" i="1" a="1"/>
  <c r="B5448" i="1"/>
  <c r="B5449" i="1" a="1"/>
  <c r="B5449" i="1"/>
  <c r="B5450" i="1" a="1"/>
  <c r="B5450" i="1"/>
  <c r="B5451" i="1" a="1"/>
  <c r="B5451" i="1"/>
  <c r="B5452" i="1" a="1"/>
  <c r="B5452" i="1" s="1"/>
  <c r="B5453" i="1" a="1"/>
  <c r="B5453" i="1" s="1"/>
  <c r="B5454" i="1" a="1"/>
  <c r="B5454" i="1" s="1"/>
  <c r="B5455" i="1" a="1"/>
  <c r="B5455" i="1" s="1"/>
  <c r="B5456" i="1" a="1"/>
  <c r="B5456" i="1" s="1"/>
  <c r="B5457" i="1" a="1"/>
  <c r="B5457" i="1" s="1"/>
  <c r="B5458" i="1" a="1"/>
  <c r="B5458" i="1" s="1"/>
  <c r="B5459" i="1" a="1"/>
  <c r="B5459" i="1" s="1"/>
  <c r="B5460" i="1" a="1"/>
  <c r="B5460" i="1"/>
  <c r="B5461" i="1" a="1"/>
  <c r="B5461" i="1"/>
  <c r="B5462" i="1" a="1"/>
  <c r="B5462" i="1" s="1"/>
  <c r="B5463" i="1" a="1"/>
  <c r="B5463" i="1" s="1"/>
  <c r="B5464" i="1" a="1"/>
  <c r="B5464" i="1" s="1"/>
  <c r="B5465" i="1" a="1"/>
  <c r="B5465" i="1" s="1"/>
  <c r="B5466" i="1" a="1"/>
  <c r="B5466" i="1" s="1"/>
  <c r="B5467" i="1" a="1"/>
  <c r="B5467" i="1" s="1"/>
  <c r="B5468" i="1" a="1"/>
  <c r="B5468" i="1"/>
  <c r="B5469" i="1" a="1"/>
  <c r="B5469" i="1"/>
  <c r="B5470" i="1" a="1"/>
  <c r="B5470" i="1" s="1"/>
  <c r="B5471" i="1" a="1"/>
  <c r="B5471" i="1" s="1"/>
  <c r="B5472" i="1" a="1"/>
  <c r="B5472" i="1" s="1"/>
  <c r="B5473" i="1" a="1"/>
  <c r="B5473" i="1" s="1"/>
  <c r="B5474" i="1" a="1"/>
  <c r="B5474" i="1"/>
  <c r="B5475" i="1" a="1"/>
  <c r="B5475" i="1" s="1"/>
  <c r="B5476" i="1" a="1"/>
  <c r="B5476" i="1"/>
  <c r="B5477" i="1" a="1"/>
  <c r="B5477" i="1" s="1"/>
  <c r="B5478" i="1" a="1"/>
  <c r="B5478" i="1"/>
  <c r="B5479" i="1" a="1"/>
  <c r="B5479" i="1" s="1"/>
  <c r="B5480" i="1" a="1"/>
  <c r="B5480" i="1" s="1"/>
  <c r="B5481" i="1" a="1"/>
  <c r="B5481" i="1"/>
  <c r="B5482" i="1" a="1"/>
  <c r="B5482" i="1"/>
  <c r="B5483" i="1" a="1"/>
  <c r="B5483" i="1" s="1"/>
  <c r="B5484" i="1" a="1"/>
  <c r="B5484" i="1"/>
  <c r="B5485" i="1" a="1"/>
  <c r="B5485" i="1" s="1"/>
  <c r="B5486" i="1" a="1"/>
  <c r="B5486" i="1" s="1"/>
  <c r="B5487" i="1" a="1"/>
  <c r="B5487" i="1"/>
  <c r="B5488" i="1" a="1"/>
  <c r="B5488" i="1" s="1"/>
  <c r="B5489" i="1" a="1"/>
  <c r="B5489" i="1" s="1"/>
  <c r="B5490" i="1" a="1"/>
  <c r="B5490" i="1"/>
  <c r="B5491" i="1" a="1"/>
  <c r="B5491" i="1"/>
  <c r="B5492" i="1" a="1"/>
  <c r="B5492" i="1"/>
  <c r="B5493" i="1" a="1"/>
  <c r="B5493" i="1" s="1"/>
  <c r="B5494" i="1" a="1"/>
  <c r="B5494" i="1" s="1"/>
  <c r="B5495" i="1" a="1"/>
  <c r="B5495" i="1" s="1"/>
  <c r="B5496" i="1" a="1"/>
  <c r="B5496" i="1"/>
  <c r="B5497" i="1" a="1"/>
  <c r="B5497" i="1"/>
  <c r="B5498" i="1" a="1"/>
  <c r="B5498" i="1"/>
  <c r="B5499" i="1" a="1"/>
  <c r="B5499" i="1"/>
  <c r="B5500" i="1" a="1"/>
  <c r="B5500" i="1" s="1"/>
  <c r="B5501" i="1" a="1"/>
  <c r="B5501" i="1" s="1"/>
  <c r="B5502" i="1" a="1"/>
  <c r="B5502" i="1" s="1"/>
  <c r="B5503" i="1" a="1"/>
  <c r="B5503" i="1" s="1"/>
  <c r="B5504" i="1" a="1"/>
  <c r="B5504" i="1" s="1"/>
  <c r="B5505" i="1" a="1"/>
  <c r="B5505" i="1" s="1"/>
  <c r="B5506" i="1" a="1"/>
  <c r="B5506" i="1" s="1"/>
  <c r="B5507" i="1" a="1"/>
  <c r="B5507" i="1" s="1"/>
  <c r="B5508" i="1" a="1"/>
  <c r="B5508" i="1"/>
  <c r="B5509" i="1" a="1"/>
  <c r="B5509" i="1" s="1"/>
  <c r="B5510" i="1" a="1"/>
  <c r="B5510" i="1" s="1"/>
  <c r="B5511" i="1" a="1"/>
  <c r="B5511" i="1" s="1"/>
  <c r="B5512" i="1" a="1"/>
  <c r="B5512" i="1" s="1"/>
  <c r="B5513" i="1" a="1"/>
  <c r="B5513" i="1" s="1"/>
  <c r="B5514" i="1" a="1"/>
  <c r="B5514" i="1" s="1"/>
  <c r="B5515" i="1" a="1"/>
  <c r="B5515" i="1" s="1"/>
  <c r="B5516" i="1" a="1"/>
  <c r="B5516" i="1" s="1"/>
  <c r="B5517" i="1" a="1"/>
  <c r="B5517" i="1" s="1"/>
  <c r="B5518" i="1" a="1"/>
  <c r="B5518" i="1" s="1"/>
  <c r="B5519" i="1" a="1"/>
  <c r="B5519" i="1" s="1"/>
  <c r="B5520" i="1" a="1"/>
  <c r="B5520" i="1"/>
  <c r="B5521" i="1" a="1"/>
  <c r="B5521" i="1" s="1"/>
  <c r="B5522" i="1" a="1"/>
  <c r="B5522" i="1" s="1"/>
  <c r="B5523" i="1" a="1"/>
  <c r="B5523" i="1"/>
  <c r="B5524" i="1" a="1"/>
  <c r="B5524" i="1" s="1"/>
  <c r="B5525" i="1" a="1"/>
  <c r="B5525" i="1" s="1"/>
  <c r="B5526" i="1" a="1"/>
  <c r="B5526" i="1" s="1"/>
  <c r="B5527" i="1" a="1"/>
  <c r="B5527" i="1" s="1"/>
  <c r="B5528" i="1" a="1"/>
  <c r="B5528" i="1" s="1"/>
  <c r="B5529" i="1" a="1"/>
  <c r="B5529" i="1"/>
  <c r="B5530" i="1" a="1"/>
  <c r="B5530" i="1"/>
  <c r="B5531" i="1" a="1"/>
  <c r="B5531" i="1" s="1"/>
  <c r="B5532" i="1" a="1"/>
  <c r="B5532" i="1" s="1"/>
  <c r="B5533" i="1" a="1"/>
  <c r="B5533" i="1"/>
  <c r="B5534" i="1" a="1"/>
  <c r="B5534" i="1" s="1"/>
  <c r="B5535" i="1" a="1"/>
  <c r="B5535" i="1"/>
  <c r="B5536" i="1" a="1"/>
  <c r="B5536" i="1" s="1"/>
  <c r="B5537" i="1" a="1"/>
  <c r="B5537" i="1" s="1"/>
  <c r="B5538" i="1" a="1"/>
  <c r="B5538" i="1" s="1"/>
  <c r="B5539" i="1" a="1"/>
  <c r="B5539" i="1" s="1"/>
  <c r="B5540" i="1" a="1"/>
  <c r="B5540" i="1" s="1"/>
  <c r="B5541" i="1" a="1"/>
  <c r="B5541" i="1" s="1"/>
  <c r="B5542" i="1" a="1"/>
  <c r="B5542" i="1" s="1"/>
  <c r="B5543" i="1" a="1"/>
  <c r="B5543" i="1" s="1"/>
  <c r="B5544" i="1" a="1"/>
  <c r="B5544" i="1" s="1"/>
  <c r="B5545" i="1" a="1"/>
  <c r="B5545" i="1" s="1"/>
  <c r="B5546" i="1" a="1"/>
  <c r="B5546" i="1" s="1"/>
  <c r="B5547" i="1" a="1"/>
  <c r="B5547" i="1" s="1"/>
  <c r="B5548" i="1" a="1"/>
  <c r="B5548" i="1"/>
  <c r="B5549" i="1" a="1"/>
  <c r="B5549" i="1" s="1"/>
  <c r="B5550" i="1" a="1"/>
  <c r="B5550" i="1" s="1"/>
  <c r="B5551" i="1" a="1"/>
  <c r="B5551" i="1" s="1"/>
  <c r="B5552" i="1" a="1"/>
  <c r="B5552" i="1" s="1"/>
  <c r="B5553" i="1" a="1"/>
  <c r="B5553" i="1"/>
  <c r="B5554" i="1" a="1"/>
  <c r="B5554" i="1" s="1"/>
  <c r="B5555" i="1" a="1"/>
  <c r="B5555" i="1" s="1"/>
  <c r="B5556" i="1" a="1"/>
  <c r="B5556" i="1" s="1"/>
  <c r="B5557" i="1" a="1"/>
  <c r="B5557" i="1" s="1"/>
  <c r="B5558" i="1" a="1"/>
  <c r="B5558" i="1" s="1"/>
  <c r="B5559" i="1" a="1"/>
  <c r="B5559" i="1"/>
  <c r="B5560" i="1" a="1"/>
  <c r="B5560" i="1"/>
  <c r="B5561" i="1" a="1"/>
  <c r="B5561" i="1" s="1"/>
  <c r="B5562" i="1" a="1"/>
  <c r="B5562" i="1"/>
  <c r="B5563" i="1" a="1"/>
  <c r="B5563" i="1" s="1"/>
  <c r="B5564" i="1" a="1"/>
  <c r="B5564" i="1" s="1"/>
  <c r="B5565" i="1" a="1"/>
  <c r="B5565" i="1" s="1"/>
  <c r="B5566" i="1" a="1"/>
  <c r="B5566" i="1" s="1"/>
  <c r="B5567" i="1" a="1"/>
  <c r="B5567" i="1" s="1"/>
  <c r="B5568" i="1" a="1"/>
  <c r="B5568" i="1" s="1"/>
  <c r="B5569" i="1" a="1"/>
  <c r="B5569" i="1"/>
  <c r="B5570" i="1" a="1"/>
  <c r="B5570" i="1" s="1"/>
  <c r="B5571" i="1" a="1"/>
  <c r="B5571" i="1" s="1"/>
  <c r="B5572" i="1" a="1"/>
  <c r="B5572" i="1" s="1"/>
  <c r="B5573" i="1" a="1"/>
  <c r="B5573" i="1" s="1"/>
  <c r="B5574" i="1" a="1"/>
  <c r="B5574" i="1" s="1"/>
  <c r="B5575" i="1" a="1"/>
  <c r="B5575" i="1" s="1"/>
  <c r="B5576" i="1" a="1"/>
  <c r="B5576" i="1" s="1"/>
  <c r="B5577" i="1" a="1"/>
  <c r="B5577" i="1" s="1"/>
  <c r="B5578" i="1" a="1"/>
  <c r="B5578" i="1" s="1"/>
  <c r="B5579" i="1" a="1"/>
  <c r="B5579" i="1" s="1"/>
  <c r="B5580" i="1" a="1"/>
  <c r="B5580" i="1" s="1"/>
  <c r="B5581" i="1" a="1"/>
  <c r="B5581" i="1" s="1"/>
  <c r="B5582" i="1" a="1"/>
  <c r="B5582" i="1" s="1"/>
  <c r="B5583" i="1" a="1"/>
  <c r="B5583" i="1" s="1"/>
  <c r="B5584" i="1" a="1"/>
  <c r="B5584" i="1" s="1"/>
  <c r="B5585" i="1" a="1"/>
  <c r="B5585" i="1" s="1"/>
  <c r="B5586" i="1" a="1"/>
  <c r="B5586" i="1"/>
  <c r="B5587" i="1" a="1"/>
  <c r="B5587" i="1" s="1"/>
  <c r="B5588" i="1" a="1"/>
  <c r="B5588" i="1" s="1"/>
  <c r="B5589" i="1" a="1"/>
  <c r="B5589" i="1" s="1"/>
  <c r="B5590" i="1" a="1"/>
  <c r="B5590" i="1" s="1"/>
  <c r="B5591" i="1" a="1"/>
  <c r="B5591" i="1" s="1"/>
  <c r="B5592" i="1" a="1"/>
  <c r="B5592" i="1" s="1"/>
  <c r="B5593" i="1" a="1"/>
  <c r="B5593" i="1" s="1"/>
  <c r="B5594" i="1" a="1"/>
  <c r="B5594" i="1" s="1"/>
  <c r="B5595" i="1" a="1"/>
  <c r="B5595" i="1" s="1"/>
  <c r="B5596" i="1" a="1"/>
  <c r="B5596" i="1"/>
  <c r="B5597" i="1" a="1"/>
  <c r="B5597" i="1" s="1"/>
  <c r="B5598" i="1" a="1"/>
  <c r="B5598" i="1" s="1"/>
  <c r="B5599" i="1" a="1"/>
  <c r="B5599" i="1" s="1"/>
  <c r="B5600" i="1" a="1"/>
  <c r="B5600" i="1"/>
  <c r="B5601" i="1" a="1"/>
  <c r="B5601" i="1" s="1"/>
  <c r="B5602" i="1" a="1"/>
  <c r="B5602" i="1" s="1"/>
  <c r="B5603" i="1" a="1"/>
  <c r="B5603" i="1" s="1"/>
  <c r="B5604" i="1" a="1"/>
  <c r="B5604" i="1"/>
  <c r="B5605" i="1" a="1"/>
  <c r="B5605" i="1" s="1"/>
  <c r="B5606" i="1" a="1"/>
  <c r="B5606" i="1" s="1"/>
  <c r="B5607" i="1" a="1"/>
  <c r="B5607" i="1"/>
  <c r="B5608" i="1" a="1"/>
  <c r="B5608" i="1"/>
  <c r="B5609" i="1" a="1"/>
  <c r="B5609" i="1" s="1"/>
  <c r="B5610" i="1" a="1"/>
  <c r="B5610" i="1" s="1"/>
  <c r="B5611" i="1" a="1"/>
  <c r="B5611" i="1" s="1"/>
  <c r="B5612" i="1" a="1"/>
  <c r="B5612" i="1" s="1"/>
  <c r="B5613" i="1" a="1"/>
  <c r="B5613" i="1" s="1"/>
  <c r="B5614" i="1" a="1"/>
  <c r="B5614" i="1" s="1"/>
  <c r="B5615" i="1" a="1"/>
  <c r="B5615" i="1" s="1"/>
  <c r="B5616" i="1" a="1"/>
  <c r="B5616" i="1" s="1"/>
  <c r="B5617" i="1" a="1"/>
  <c r="B5617" i="1" s="1"/>
  <c r="B5618" i="1" a="1"/>
  <c r="B5618" i="1"/>
  <c r="B5619" i="1" a="1"/>
  <c r="B5619" i="1" s="1"/>
  <c r="B5620" i="1" a="1"/>
  <c r="B5620" i="1" s="1"/>
  <c r="B5621" i="1" a="1"/>
  <c r="B5621" i="1" s="1"/>
  <c r="B5622" i="1" a="1"/>
  <c r="B5622" i="1" s="1"/>
  <c r="B5623" i="1" a="1"/>
  <c r="B5623" i="1"/>
  <c r="B5624" i="1" a="1"/>
  <c r="B5624" i="1" s="1"/>
  <c r="B5625" i="1" a="1"/>
  <c r="B5625" i="1" s="1"/>
  <c r="B5626" i="1" a="1"/>
  <c r="B5626" i="1" s="1"/>
  <c r="B5627" i="1" a="1"/>
  <c r="B5627" i="1" s="1"/>
  <c r="B5628" i="1" a="1"/>
  <c r="B5628" i="1" s="1"/>
  <c r="B5629" i="1" a="1"/>
  <c r="B5629" i="1" s="1"/>
  <c r="B5630" i="1" a="1"/>
  <c r="B5630" i="1" s="1"/>
  <c r="B5631" i="1" a="1"/>
  <c r="B5631" i="1" s="1"/>
  <c r="B5632" i="1" a="1"/>
  <c r="B5632" i="1" s="1"/>
  <c r="B5633" i="1" a="1"/>
  <c r="B5633" i="1" s="1"/>
  <c r="B5634" i="1" a="1"/>
  <c r="B5634" i="1" s="1"/>
  <c r="B5635" i="1" a="1"/>
  <c r="B5635" i="1" s="1"/>
  <c r="B5636" i="1" a="1"/>
  <c r="B5636" i="1" s="1"/>
  <c r="B5637" i="1" a="1"/>
  <c r="B5637" i="1" s="1"/>
  <c r="B5638" i="1" a="1"/>
  <c r="B5638" i="1" s="1"/>
  <c r="B5639" i="1" a="1"/>
  <c r="B5639" i="1" s="1"/>
  <c r="B5640" i="1" a="1"/>
  <c r="B5640" i="1" s="1"/>
  <c r="B5641" i="1" a="1"/>
  <c r="B5641" i="1" s="1"/>
  <c r="B5642" i="1" a="1"/>
  <c r="B5642" i="1"/>
  <c r="B5643" i="1" a="1"/>
  <c r="B5643" i="1" s="1"/>
  <c r="B5644" i="1" a="1"/>
  <c r="B5644" i="1"/>
  <c r="B5645" i="1" a="1"/>
  <c r="B5645" i="1" s="1"/>
  <c r="B5646" i="1" a="1"/>
  <c r="B5646" i="1"/>
  <c r="B5647" i="1" a="1"/>
  <c r="B5647" i="1" s="1"/>
  <c r="B5648" i="1" a="1"/>
  <c r="B5648" i="1" s="1"/>
  <c r="B5649" i="1" a="1"/>
  <c r="B5649" i="1" s="1"/>
  <c r="B5650" i="1" a="1"/>
  <c r="B5650" i="1" s="1"/>
  <c r="B5651" i="1" a="1"/>
  <c r="B5651" i="1" s="1"/>
  <c r="B5652" i="1" a="1"/>
  <c r="B5652" i="1" s="1"/>
  <c r="B5653" i="1" a="1"/>
  <c r="B5653" i="1" s="1"/>
  <c r="B5654" i="1" a="1"/>
  <c r="B5654" i="1" s="1"/>
  <c r="B5655" i="1" a="1"/>
  <c r="B5655" i="1"/>
  <c r="B5656" i="1" a="1"/>
  <c r="B5656" i="1"/>
  <c r="B5657" i="1" a="1"/>
  <c r="B5657" i="1" s="1"/>
  <c r="B5658" i="1" a="1"/>
  <c r="B5658" i="1"/>
  <c r="B5659" i="1" a="1"/>
  <c r="B5659" i="1"/>
  <c r="B5660" i="1" a="1"/>
  <c r="B5660" i="1" s="1"/>
  <c r="B5661" i="1" a="1"/>
  <c r="B5661" i="1" s="1"/>
  <c r="B5662" i="1" a="1"/>
  <c r="B5662" i="1" s="1"/>
  <c r="B5663" i="1" a="1"/>
  <c r="B5663" i="1" s="1"/>
  <c r="B5664" i="1" a="1"/>
  <c r="B5664" i="1"/>
  <c r="B5665" i="1" a="1"/>
  <c r="B5665" i="1" s="1"/>
  <c r="B5666" i="1" a="1"/>
  <c r="B5666" i="1" s="1"/>
  <c r="B5667" i="1" a="1"/>
  <c r="B5667" i="1" s="1"/>
  <c r="B5668" i="1" a="1"/>
  <c r="B5668" i="1" s="1"/>
  <c r="B5669" i="1" a="1"/>
  <c r="B5669" i="1" s="1"/>
  <c r="B5670" i="1" a="1"/>
  <c r="B5670" i="1" s="1"/>
  <c r="B5671" i="1" a="1"/>
  <c r="B5671" i="1" s="1"/>
  <c r="B5672" i="1" a="1"/>
  <c r="B5672" i="1" s="1"/>
  <c r="B5673" i="1" a="1"/>
  <c r="B5673" i="1" s="1"/>
  <c r="B5674" i="1" a="1"/>
  <c r="B5674" i="1"/>
  <c r="B5675" i="1" a="1"/>
  <c r="B5675" i="1" s="1"/>
  <c r="B5676" i="1" a="1"/>
  <c r="B5676" i="1" s="1"/>
  <c r="B5677" i="1" a="1"/>
  <c r="B5677" i="1"/>
  <c r="B5678" i="1" a="1"/>
  <c r="B5678" i="1"/>
  <c r="B5679" i="1" a="1"/>
  <c r="B5679" i="1"/>
  <c r="B5680" i="1" a="1"/>
  <c r="B5680" i="1" s="1"/>
  <c r="B5681" i="1" a="1"/>
  <c r="B5681" i="1" s="1"/>
  <c r="B5682" i="1" a="1"/>
  <c r="B5682" i="1"/>
  <c r="B5683" i="1" a="1"/>
  <c r="B5683" i="1" s="1"/>
  <c r="B5684" i="1" a="1"/>
  <c r="B5684" i="1" s="1"/>
  <c r="B5685" i="1" a="1"/>
  <c r="B5685" i="1" s="1"/>
  <c r="B5686" i="1" a="1"/>
  <c r="B5686" i="1" s="1"/>
  <c r="B5687" i="1" a="1"/>
  <c r="B5687" i="1" s="1"/>
  <c r="B5688" i="1" a="1"/>
  <c r="B5688" i="1" s="1"/>
  <c r="B5689" i="1" a="1"/>
  <c r="B5689" i="1" s="1"/>
  <c r="B5690" i="1" a="1"/>
  <c r="B5690" i="1"/>
  <c r="B5691" i="1" a="1"/>
  <c r="B5691" i="1"/>
  <c r="B5692" i="1" a="1"/>
  <c r="B5692" i="1" s="1"/>
  <c r="B5693" i="1" a="1"/>
  <c r="B5693" i="1" s="1"/>
  <c r="B5694" i="1" a="1"/>
  <c r="B5694" i="1"/>
  <c r="B5695" i="1" a="1"/>
  <c r="B5695" i="1"/>
  <c r="B5696" i="1" a="1"/>
  <c r="B5696" i="1" s="1"/>
  <c r="B5697" i="1" a="1"/>
  <c r="B5697" i="1" s="1"/>
  <c r="B5698" i="1" a="1"/>
  <c r="B5698" i="1" s="1"/>
  <c r="B5699" i="1" a="1"/>
  <c r="B5699" i="1" s="1"/>
  <c r="B5700" i="1" a="1"/>
  <c r="B5700" i="1" s="1"/>
  <c r="B5701" i="1" a="1"/>
  <c r="B5701" i="1" s="1"/>
  <c r="B5702" i="1" a="1"/>
  <c r="B5702" i="1" s="1"/>
  <c r="B5703" i="1" a="1"/>
  <c r="B5703" i="1"/>
  <c r="B5704" i="1" a="1"/>
  <c r="B5704" i="1" s="1"/>
  <c r="B5705" i="1" a="1"/>
  <c r="B5705" i="1" s="1"/>
  <c r="B5706" i="1" a="1"/>
  <c r="B5706" i="1" s="1"/>
  <c r="B5707" i="1" a="1"/>
  <c r="B5707" i="1" s="1"/>
  <c r="B5708" i="1" a="1"/>
  <c r="B5708" i="1" s="1"/>
  <c r="B5709" i="1" a="1"/>
  <c r="B5709" i="1" s="1"/>
  <c r="B5710" i="1" a="1"/>
  <c r="B5710" i="1" s="1"/>
  <c r="B5711" i="1" a="1"/>
  <c r="B5711" i="1" s="1"/>
  <c r="B5712" i="1" a="1"/>
  <c r="B5712" i="1" s="1"/>
  <c r="B5713" i="1" a="1"/>
  <c r="B5713" i="1" s="1"/>
  <c r="B5714" i="1" a="1"/>
  <c r="B5714" i="1" s="1"/>
  <c r="B5715" i="1" a="1"/>
  <c r="B5715" i="1" s="1"/>
  <c r="B5716" i="1" a="1"/>
  <c r="B5716" i="1"/>
  <c r="B5717" i="1" a="1"/>
  <c r="B5717" i="1" s="1"/>
  <c r="B5718" i="1" a="1"/>
  <c r="B5718" i="1" s="1"/>
  <c r="B5719" i="1" a="1"/>
  <c r="B5719" i="1" s="1"/>
  <c r="B5720" i="1" a="1"/>
  <c r="B5720" i="1" s="1"/>
  <c r="B5721" i="1" a="1"/>
  <c r="B5721" i="1" s="1"/>
  <c r="B5722" i="1" a="1"/>
  <c r="B5722" i="1" s="1"/>
  <c r="B5723" i="1" a="1"/>
  <c r="B5723" i="1" s="1"/>
  <c r="B5724" i="1" a="1"/>
  <c r="B5724" i="1" s="1"/>
  <c r="B5725" i="1" a="1"/>
  <c r="B5725" i="1" s="1"/>
  <c r="B5726" i="1" a="1"/>
  <c r="B5726" i="1" s="1"/>
  <c r="B5727" i="1" a="1"/>
  <c r="B5727" i="1" s="1"/>
  <c r="B5728" i="1" a="1"/>
  <c r="B5728" i="1" s="1"/>
  <c r="B5729" i="1" a="1"/>
  <c r="B5729" i="1" s="1"/>
  <c r="B5730" i="1" a="1"/>
  <c r="B5730" i="1" s="1"/>
  <c r="B5731" i="1" a="1"/>
  <c r="B5731" i="1" s="1"/>
  <c r="B5732" i="1" a="1"/>
  <c r="B5732" i="1"/>
  <c r="B5733" i="1" a="1"/>
  <c r="B5733" i="1"/>
  <c r="B5734" i="1" a="1"/>
  <c r="B5734" i="1" s="1"/>
  <c r="B5735" i="1" a="1"/>
  <c r="B5735" i="1" s="1"/>
  <c r="B5736" i="1" a="1"/>
  <c r="B5736" i="1" s="1"/>
  <c r="B5737" i="1" a="1"/>
  <c r="B5737" i="1" s="1"/>
  <c r="B5738" i="1" a="1"/>
  <c r="B5738" i="1" s="1"/>
  <c r="B5739" i="1" a="1"/>
  <c r="B5739" i="1"/>
  <c r="B5740" i="1" a="1"/>
  <c r="B5740" i="1"/>
  <c r="B5741" i="1" a="1"/>
  <c r="B5741" i="1" s="1"/>
  <c r="B5742" i="1" a="1"/>
  <c r="B5742" i="1" s="1"/>
  <c r="B5743" i="1" a="1"/>
  <c r="B5743" i="1" s="1"/>
  <c r="B5744" i="1" a="1"/>
  <c r="B5744" i="1" s="1"/>
  <c r="B5745" i="1" a="1"/>
  <c r="B5745" i="1" s="1"/>
  <c r="B5746" i="1" a="1"/>
  <c r="B5746" i="1"/>
  <c r="B5747" i="1" a="1"/>
  <c r="B5747" i="1" s="1"/>
  <c r="B5748" i="1" a="1"/>
  <c r="B5748" i="1" s="1"/>
  <c r="B5749" i="1" a="1"/>
  <c r="B5749" i="1" s="1"/>
  <c r="B5750" i="1" a="1"/>
  <c r="B5750" i="1" s="1"/>
  <c r="B5751" i="1" a="1"/>
  <c r="B5751" i="1"/>
  <c r="B5752" i="1" a="1"/>
  <c r="B5752" i="1"/>
  <c r="B5753" i="1" a="1"/>
  <c r="B5753" i="1" s="1"/>
  <c r="B5754" i="1" a="1"/>
  <c r="B5754" i="1" s="1"/>
  <c r="B5755" i="1" a="1"/>
  <c r="B5755" i="1" s="1"/>
  <c r="B5756" i="1" a="1"/>
  <c r="B5756" i="1" s="1"/>
  <c r="B5757" i="1" a="1"/>
  <c r="B5757" i="1" s="1"/>
  <c r="B5758" i="1" a="1"/>
  <c r="B5758" i="1" s="1"/>
  <c r="B5759" i="1" a="1"/>
  <c r="B5759" i="1" s="1"/>
  <c r="B5760" i="1" a="1"/>
  <c r="B5760" i="1"/>
  <c r="B5761" i="1" a="1"/>
  <c r="B5761" i="1" s="1"/>
  <c r="B5762" i="1" a="1"/>
  <c r="B5762" i="1"/>
  <c r="B5763" i="1" a="1"/>
  <c r="B5763" i="1"/>
  <c r="B5764" i="1" a="1"/>
  <c r="B5764" i="1" s="1"/>
  <c r="B5765" i="1" a="1"/>
  <c r="B5765" i="1" s="1"/>
  <c r="B5766" i="1" a="1"/>
  <c r="B5766" i="1" s="1"/>
  <c r="B5767" i="1" a="1"/>
  <c r="B5767" i="1"/>
  <c r="B5768" i="1" a="1"/>
  <c r="B5768" i="1" s="1"/>
  <c r="B5769" i="1" a="1"/>
  <c r="B5769" i="1" s="1"/>
  <c r="B5770" i="1" a="1"/>
  <c r="B5770" i="1"/>
  <c r="B5771" i="1" a="1"/>
  <c r="B5771" i="1" s="1"/>
  <c r="B5772" i="1" a="1"/>
  <c r="B5772" i="1" s="1"/>
  <c r="B5773" i="1" a="1"/>
  <c r="B5773" i="1" s="1"/>
  <c r="B5774" i="1" a="1"/>
  <c r="B5774" i="1" s="1"/>
  <c r="B5775" i="1" a="1"/>
  <c r="B5775" i="1"/>
  <c r="B5776" i="1" a="1"/>
  <c r="B5776" i="1" s="1"/>
  <c r="B5777" i="1" a="1"/>
  <c r="B5777" i="1" s="1"/>
  <c r="B5778" i="1" a="1"/>
  <c r="B5778" i="1" s="1"/>
  <c r="B5779" i="1" a="1"/>
  <c r="B5779" i="1" s="1"/>
  <c r="B5780" i="1" a="1"/>
  <c r="B5780" i="1" s="1"/>
  <c r="B5781" i="1" a="1"/>
  <c r="B5781" i="1" s="1"/>
  <c r="B5782" i="1" a="1"/>
  <c r="B5782" i="1" s="1"/>
  <c r="B5783" i="1" a="1"/>
  <c r="B5783" i="1" s="1"/>
  <c r="B5784" i="1" a="1"/>
  <c r="B5784" i="1" s="1"/>
  <c r="B5785" i="1" a="1"/>
  <c r="B5785" i="1" s="1"/>
  <c r="B5786" i="1" a="1"/>
  <c r="B5786" i="1" s="1"/>
  <c r="B5787" i="1" a="1"/>
  <c r="B5787" i="1" s="1"/>
  <c r="B5788" i="1" a="1"/>
  <c r="B5788" i="1"/>
  <c r="B5789" i="1" a="1"/>
  <c r="B5789" i="1" s="1"/>
  <c r="B5790" i="1" a="1"/>
  <c r="B5790" i="1"/>
  <c r="B5791" i="1" a="1"/>
  <c r="B5791" i="1" s="1"/>
  <c r="B5792" i="1" a="1"/>
  <c r="B5792" i="1" s="1"/>
  <c r="B5793" i="1" a="1"/>
  <c r="B5793" i="1"/>
  <c r="B5794" i="1" a="1"/>
  <c r="B5794" i="1" s="1"/>
  <c r="B5795" i="1" a="1"/>
  <c r="B5795" i="1" s="1"/>
  <c r="B5796" i="1" a="1"/>
  <c r="B5796" i="1"/>
  <c r="B5797" i="1" a="1"/>
  <c r="B5797" i="1" s="1"/>
  <c r="B5798" i="1" a="1"/>
  <c r="B5798" i="1" s="1"/>
  <c r="B5799" i="1" a="1"/>
  <c r="B5799" i="1" s="1"/>
  <c r="B5800" i="1" a="1"/>
  <c r="B5800" i="1" s="1"/>
  <c r="B5801" i="1" a="1"/>
  <c r="B5801" i="1" s="1"/>
  <c r="B5802" i="1" a="1"/>
  <c r="B5802" i="1"/>
  <c r="B5803" i="1" a="1"/>
  <c r="B5803" i="1"/>
  <c r="B5804" i="1" a="1"/>
  <c r="B5804" i="1"/>
  <c r="B5805" i="1" a="1"/>
  <c r="B5805" i="1"/>
  <c r="B5806" i="1" a="1"/>
  <c r="B5806" i="1" s="1"/>
  <c r="B5807" i="1" a="1"/>
  <c r="B5807" i="1" s="1"/>
  <c r="B5808" i="1" a="1"/>
  <c r="B5808" i="1"/>
  <c r="B5809" i="1" a="1"/>
  <c r="B5809" i="1"/>
  <c r="B5810" i="1" a="1"/>
  <c r="B5810" i="1"/>
  <c r="B5811" i="1" a="1"/>
  <c r="B5811" i="1"/>
  <c r="B5812" i="1" a="1"/>
  <c r="B5812" i="1"/>
  <c r="B5813" i="1" a="1"/>
  <c r="B5813" i="1" s="1"/>
  <c r="B5814" i="1" a="1"/>
  <c r="B5814" i="1" s="1"/>
  <c r="B5815" i="1" a="1"/>
  <c r="B5815" i="1"/>
  <c r="B5816" i="1" a="1"/>
  <c r="B5816" i="1"/>
  <c r="B5817" i="1" a="1"/>
  <c r="B5817" i="1"/>
  <c r="B5818" i="1" a="1"/>
  <c r="B5818" i="1"/>
  <c r="B5819" i="1" a="1"/>
  <c r="B5819" i="1" s="1"/>
  <c r="B5820" i="1" a="1"/>
  <c r="B5820" i="1" s="1"/>
  <c r="B5821" i="1" a="1"/>
  <c r="B5821" i="1" s="1"/>
  <c r="B5822" i="1" a="1"/>
  <c r="B5822" i="1"/>
  <c r="B5823" i="1" a="1"/>
  <c r="B5823" i="1"/>
  <c r="B5824" i="1" a="1"/>
  <c r="B5824" i="1"/>
  <c r="B5825" i="1" a="1"/>
  <c r="B5825" i="1" s="1"/>
  <c r="B5826" i="1" a="1"/>
  <c r="B5826" i="1" s="1"/>
  <c r="B5827" i="1" a="1"/>
  <c r="B5827" i="1" s="1"/>
  <c r="B5828" i="1" a="1"/>
  <c r="B5828" i="1"/>
  <c r="B5829" i="1" a="1"/>
  <c r="B5829" i="1" s="1"/>
  <c r="B5830" i="1" a="1"/>
  <c r="B5830" i="1" s="1"/>
  <c r="B5831" i="1" a="1"/>
  <c r="B5831" i="1" s="1"/>
  <c r="B5832" i="1" a="1"/>
  <c r="B5832" i="1"/>
  <c r="B5833" i="1" a="1"/>
  <c r="B5833" i="1" s="1"/>
  <c r="B5834" i="1" a="1"/>
  <c r="B5834" i="1" s="1"/>
  <c r="B5835" i="1" a="1"/>
  <c r="B5835" i="1" s="1"/>
  <c r="B5836" i="1" a="1"/>
  <c r="B5836" i="1" s="1"/>
  <c r="B5837" i="1" a="1"/>
  <c r="B5837" i="1" s="1"/>
  <c r="B5838" i="1" a="1"/>
  <c r="B5838" i="1"/>
  <c r="B5839" i="1" a="1"/>
  <c r="B5839" i="1"/>
  <c r="B5840" i="1" a="1"/>
  <c r="B5840" i="1" s="1"/>
  <c r="B5841" i="1" a="1"/>
  <c r="B5841" i="1"/>
  <c r="B5842" i="1" a="1"/>
  <c r="B5842" i="1" s="1"/>
  <c r="B5843" i="1" a="1"/>
  <c r="B5843" i="1" s="1"/>
  <c r="B5844" i="1" a="1"/>
  <c r="B5844" i="1" s="1"/>
  <c r="B5845" i="1" a="1"/>
  <c r="B5845" i="1"/>
  <c r="B5846" i="1" a="1"/>
  <c r="B5846" i="1"/>
  <c r="B5847" i="1" a="1"/>
  <c r="B5847" i="1"/>
  <c r="B5848" i="1" a="1"/>
  <c r="B5848" i="1"/>
  <c r="B5849" i="1" a="1"/>
  <c r="B5849" i="1" s="1"/>
  <c r="B5850" i="1" a="1"/>
  <c r="B5850" i="1" s="1"/>
  <c r="B5851" i="1" a="1"/>
  <c r="B5851" i="1" s="1"/>
  <c r="B5852" i="1" a="1"/>
  <c r="B5852" i="1" s="1"/>
  <c r="B5853" i="1" a="1"/>
  <c r="B5853" i="1" s="1"/>
  <c r="B5854" i="1" a="1"/>
  <c r="B5854" i="1" s="1"/>
  <c r="B5855" i="1" a="1"/>
  <c r="B5855" i="1" s="1"/>
  <c r="B5856" i="1" a="1"/>
  <c r="B5856" i="1"/>
  <c r="B5857" i="1" a="1"/>
  <c r="B5857" i="1" s="1"/>
  <c r="B5858" i="1" a="1"/>
  <c r="B5858" i="1"/>
  <c r="B5859" i="1" a="1"/>
  <c r="B5859" i="1" s="1"/>
  <c r="B5860" i="1" a="1"/>
  <c r="B5860" i="1" s="1"/>
  <c r="B5861" i="1" a="1"/>
  <c r="B5861" i="1" s="1"/>
  <c r="B5862" i="1" a="1"/>
  <c r="B5862" i="1" s="1"/>
  <c r="B5863" i="1" a="1"/>
  <c r="B5863" i="1" s="1"/>
  <c r="B5864" i="1" a="1"/>
  <c r="B5864" i="1" s="1"/>
  <c r="B5865" i="1" a="1"/>
  <c r="B5865" i="1"/>
  <c r="B5866" i="1" a="1"/>
  <c r="B5866" i="1" s="1"/>
  <c r="B5867" i="1" a="1"/>
  <c r="B5867" i="1" s="1"/>
  <c r="B5868" i="1" a="1"/>
  <c r="B5868" i="1" s="1"/>
  <c r="B5869" i="1" a="1"/>
  <c r="B5869" i="1" s="1"/>
  <c r="B5870" i="1" a="1"/>
  <c r="B5870" i="1"/>
  <c r="B5871" i="1" a="1"/>
  <c r="B5871" i="1" s="1"/>
  <c r="B5872" i="1" a="1"/>
  <c r="B5872" i="1" s="1"/>
  <c r="B5873" i="1" a="1"/>
  <c r="B5873" i="1" s="1"/>
  <c r="B5874" i="1" a="1"/>
  <c r="B5874" i="1"/>
  <c r="B5875" i="1" a="1"/>
  <c r="B5875" i="1" s="1"/>
  <c r="B5876" i="1" a="1"/>
  <c r="B5876" i="1" s="1"/>
  <c r="B5877" i="1" a="1"/>
  <c r="B5877" i="1" s="1"/>
  <c r="B5878" i="1" a="1"/>
  <c r="B5878" i="1" s="1"/>
  <c r="B5879" i="1" a="1"/>
  <c r="B5879" i="1" s="1"/>
  <c r="B5880" i="1" a="1"/>
  <c r="B5880" i="1"/>
  <c r="B5881" i="1" a="1"/>
  <c r="B5881" i="1" s="1"/>
  <c r="B5882" i="1" a="1"/>
  <c r="B5882" i="1" s="1"/>
  <c r="B5883" i="1" a="1"/>
  <c r="B5883" i="1" s="1"/>
  <c r="B5884" i="1" a="1"/>
  <c r="B5884" i="1" s="1"/>
  <c r="B5885" i="1" a="1"/>
  <c r="B5885" i="1" s="1"/>
  <c r="B5886" i="1" a="1"/>
  <c r="B5886" i="1" s="1"/>
  <c r="B5887" i="1" a="1"/>
  <c r="B5887" i="1"/>
  <c r="B5888" i="1" a="1"/>
  <c r="B5888" i="1" s="1"/>
  <c r="B5889" i="1" a="1"/>
  <c r="B5889" i="1" s="1"/>
  <c r="B5890" i="1" a="1"/>
  <c r="B5890" i="1" s="1"/>
  <c r="B5891" i="1" a="1"/>
  <c r="B5891" i="1" s="1"/>
  <c r="B5892" i="1" a="1"/>
  <c r="B5892" i="1" s="1"/>
  <c r="B5893" i="1" a="1"/>
  <c r="B5893" i="1" s="1"/>
  <c r="B5894" i="1" a="1"/>
  <c r="B5894" i="1" s="1"/>
  <c r="B5895" i="1" a="1"/>
  <c r="B5895" i="1"/>
  <c r="B5896" i="1" a="1"/>
  <c r="B5896" i="1" s="1"/>
  <c r="B5897" i="1" a="1"/>
  <c r="B5897" i="1" s="1"/>
  <c r="B5898" i="1" a="1"/>
  <c r="B5898" i="1" s="1"/>
  <c r="B5899" i="1" a="1"/>
  <c r="B5899" i="1" s="1"/>
  <c r="B5900" i="1" a="1"/>
  <c r="B5900" i="1" s="1"/>
  <c r="B5901" i="1" a="1"/>
  <c r="B5901" i="1"/>
  <c r="B5902" i="1" a="1"/>
  <c r="B5902" i="1" s="1"/>
  <c r="B5903" i="1" a="1"/>
  <c r="B5903" i="1" s="1"/>
  <c r="B5904" i="1" a="1"/>
  <c r="B5904" i="1"/>
  <c r="B5905" i="1" a="1"/>
  <c r="B5905" i="1"/>
  <c r="B5906" i="1" a="1"/>
  <c r="B5906" i="1"/>
  <c r="B5907" i="1" a="1"/>
  <c r="B5907" i="1" s="1"/>
  <c r="B5908" i="1" a="1"/>
  <c r="B5908" i="1" s="1"/>
  <c r="B5909" i="1" a="1"/>
  <c r="B5909" i="1" s="1"/>
  <c r="B5910" i="1" a="1"/>
  <c r="B5910" i="1" s="1"/>
  <c r="B5911" i="1" a="1"/>
  <c r="B5911" i="1"/>
  <c r="B5912" i="1" a="1"/>
  <c r="B5912" i="1" s="1"/>
  <c r="B5913" i="1" a="1"/>
  <c r="B5913" i="1"/>
  <c r="B5914" i="1" a="1"/>
  <c r="B5914" i="1"/>
  <c r="B5915" i="1" a="1"/>
  <c r="B5915" i="1" s="1"/>
  <c r="B5916" i="1" a="1"/>
  <c r="B5916" i="1"/>
  <c r="B5917" i="1" a="1"/>
  <c r="B5917" i="1" s="1"/>
  <c r="B5918" i="1" a="1"/>
  <c r="B5918" i="1" s="1"/>
  <c r="B5919" i="1" a="1"/>
  <c r="B5919" i="1"/>
  <c r="B5920" i="1" a="1"/>
  <c r="B5920" i="1" s="1"/>
  <c r="B5921" i="1" a="1"/>
  <c r="B5921" i="1" s="1"/>
  <c r="B5922" i="1" a="1"/>
  <c r="B5922" i="1" s="1"/>
  <c r="B5923" i="1" a="1"/>
  <c r="B5923" i="1" s="1"/>
  <c r="B5924" i="1" a="1"/>
  <c r="B5924" i="1" s="1"/>
  <c r="B5925" i="1" a="1"/>
  <c r="B5925" i="1" s="1"/>
  <c r="B5926" i="1" a="1"/>
  <c r="B5926" i="1" s="1"/>
  <c r="B5927" i="1" a="1"/>
  <c r="B5927" i="1" s="1"/>
  <c r="B5928" i="1" a="1"/>
  <c r="B5928" i="1" s="1"/>
  <c r="B5929" i="1" a="1"/>
  <c r="B5929" i="1" s="1"/>
  <c r="B5930" i="1" a="1"/>
  <c r="B5930" i="1" s="1"/>
  <c r="B5931" i="1" a="1"/>
  <c r="B5931" i="1" s="1"/>
  <c r="B5932" i="1" a="1"/>
  <c r="B5932" i="1" s="1"/>
  <c r="B5933" i="1" a="1"/>
  <c r="B5933" i="1" s="1"/>
  <c r="B5934" i="1" a="1"/>
  <c r="B5934" i="1"/>
  <c r="B5935" i="1" a="1"/>
  <c r="B5935" i="1"/>
  <c r="B5936" i="1" a="1"/>
  <c r="B5936" i="1" s="1"/>
  <c r="B5937" i="1" a="1"/>
  <c r="B5937" i="1"/>
  <c r="B5938" i="1" a="1"/>
  <c r="B5938" i="1" s="1"/>
  <c r="B5939" i="1" a="1"/>
  <c r="B5939" i="1" s="1"/>
  <c r="B5940" i="1" a="1"/>
  <c r="B5940" i="1"/>
  <c r="B5941" i="1" a="1"/>
  <c r="B5941" i="1"/>
  <c r="B5942" i="1" a="1"/>
  <c r="B5942" i="1"/>
  <c r="B5943" i="1" a="1"/>
  <c r="B5943" i="1" s="1"/>
  <c r="B5944" i="1" a="1"/>
  <c r="B5944" i="1"/>
  <c r="B5945" i="1" a="1"/>
  <c r="B5945" i="1" s="1"/>
  <c r="B5946" i="1" a="1"/>
  <c r="B5946" i="1" s="1"/>
  <c r="B5947" i="1" a="1"/>
  <c r="B5947" i="1" s="1"/>
  <c r="B5948" i="1" a="1"/>
  <c r="B5948" i="1" s="1"/>
  <c r="B5949" i="1" a="1"/>
  <c r="B5949" i="1" s="1"/>
  <c r="B5950" i="1" a="1"/>
  <c r="B5950" i="1" s="1"/>
  <c r="B5951" i="1" a="1"/>
  <c r="B5951" i="1" s="1"/>
  <c r="B5952" i="1" a="1"/>
  <c r="B5952" i="1"/>
  <c r="B5953" i="1" a="1"/>
  <c r="B5953" i="1" s="1"/>
  <c r="B5954" i="1" a="1"/>
  <c r="B5954" i="1" s="1"/>
  <c r="B5955" i="1" a="1"/>
  <c r="B5955" i="1" s="1"/>
  <c r="B5956" i="1" a="1"/>
  <c r="B5956" i="1" s="1"/>
  <c r="B5957" i="1" a="1"/>
  <c r="B5957" i="1" s="1"/>
  <c r="B5958" i="1" a="1"/>
  <c r="B5958" i="1" s="1"/>
  <c r="B5959" i="1" a="1"/>
  <c r="B5959" i="1"/>
  <c r="B5960" i="1" a="1"/>
  <c r="B5960" i="1" s="1"/>
  <c r="B5961" i="1" a="1"/>
  <c r="B5961" i="1" s="1"/>
  <c r="B5962" i="1" a="1"/>
  <c r="B5962" i="1" s="1"/>
  <c r="B5963" i="1" a="1"/>
  <c r="B5963" i="1" s="1"/>
  <c r="B5964" i="1" a="1"/>
  <c r="B5964" i="1" s="1"/>
  <c r="B5965" i="1" a="1"/>
  <c r="B5965" i="1" s="1"/>
  <c r="B5966" i="1" a="1"/>
  <c r="B5966" i="1"/>
  <c r="B5967" i="1" a="1"/>
  <c r="B5967" i="1" s="1"/>
  <c r="B5968" i="1" a="1"/>
  <c r="B5968" i="1"/>
  <c r="B5969" i="1" a="1"/>
  <c r="B5969" i="1" s="1"/>
  <c r="B5970" i="1" a="1"/>
  <c r="B5970" i="1"/>
  <c r="B5971" i="1" a="1"/>
  <c r="B5971" i="1" s="1"/>
  <c r="B5972" i="1" a="1"/>
  <c r="B5972" i="1" s="1"/>
  <c r="B5973" i="1" a="1"/>
  <c r="B5973" i="1"/>
  <c r="B5974" i="1" a="1"/>
  <c r="B5974" i="1"/>
  <c r="B5975" i="1" a="1"/>
  <c r="B5975" i="1" s="1"/>
  <c r="B5976" i="1" a="1"/>
  <c r="B5976" i="1" s="1"/>
  <c r="B5977" i="1" a="1"/>
  <c r="B5977" i="1" s="1"/>
  <c r="B5978" i="1" a="1"/>
  <c r="B5978" i="1"/>
  <c r="B5979" i="1" a="1"/>
  <c r="B5979" i="1" s="1"/>
  <c r="B5980" i="1" a="1"/>
  <c r="B5980" i="1" s="1"/>
  <c r="B5981" i="1" a="1"/>
  <c r="B5981" i="1" s="1"/>
  <c r="B5982" i="1" a="1"/>
  <c r="B5982" i="1"/>
  <c r="B5983" i="1" a="1"/>
  <c r="B5983" i="1"/>
  <c r="B5984" i="1" a="1"/>
  <c r="B5984" i="1" s="1"/>
  <c r="B5985" i="1" a="1"/>
  <c r="B5985" i="1" s="1"/>
  <c r="B5986" i="1" a="1"/>
  <c r="B5986" i="1" s="1"/>
  <c r="B5987" i="1" a="1"/>
  <c r="B5987" i="1" s="1"/>
  <c r="B5988" i="1" a="1"/>
  <c r="B5988" i="1"/>
  <c r="B5989" i="1" a="1"/>
  <c r="B5989" i="1"/>
  <c r="B5990" i="1" a="1"/>
  <c r="B5990" i="1" s="1"/>
  <c r="B5991" i="1" a="1"/>
  <c r="B5991" i="1"/>
  <c r="B5992" i="1" a="1"/>
  <c r="B5992" i="1" s="1"/>
  <c r="B5993" i="1" a="1"/>
  <c r="B5993" i="1" s="1"/>
  <c r="B5994" i="1" a="1"/>
  <c r="B5994" i="1" s="1"/>
  <c r="B5995" i="1" a="1"/>
  <c r="B5995" i="1" s="1"/>
  <c r="B5996" i="1" a="1"/>
  <c r="B5996" i="1" s="1"/>
  <c r="B5997" i="1" a="1"/>
  <c r="B5997" i="1" s="1"/>
  <c r="B5998" i="1" a="1"/>
  <c r="B5998" i="1" s="1"/>
  <c r="B5999" i="1" a="1"/>
  <c r="B5999" i="1" s="1"/>
  <c r="B6000" i="1" a="1"/>
  <c r="B6000" i="1" s="1"/>
  <c r="B6001" i="1" a="1"/>
  <c r="B6001" i="1" s="1"/>
  <c r="B6002" i="1" a="1"/>
  <c r="B6002" i="1" s="1"/>
  <c r="B6003" i="1" a="1"/>
  <c r="B6003" i="1"/>
  <c r="B6004" i="1" a="1"/>
  <c r="B6004" i="1"/>
  <c r="B6005" i="1" a="1"/>
  <c r="B6005" i="1" s="1"/>
  <c r="B6006" i="1" a="1"/>
  <c r="B6006" i="1" s="1"/>
  <c r="B6007" i="1" a="1"/>
  <c r="B6007" i="1" s="1"/>
  <c r="B6008" i="1" a="1"/>
  <c r="B6008" i="1"/>
  <c r="B6009" i="1" a="1"/>
  <c r="B6009" i="1"/>
  <c r="B6010" i="1" a="1"/>
  <c r="B6010" i="1" s="1"/>
  <c r="B6011" i="1" a="1"/>
  <c r="B6011" i="1" s="1"/>
  <c r="B6012" i="1" a="1"/>
  <c r="B6012" i="1" s="1"/>
  <c r="B6013" i="1" a="1"/>
  <c r="B6013" i="1"/>
  <c r="B6014" i="1" a="1"/>
  <c r="B6014" i="1" s="1"/>
  <c r="B6015" i="1" a="1"/>
  <c r="B6015" i="1" s="1"/>
  <c r="B6016" i="1" a="1"/>
  <c r="B6016" i="1"/>
  <c r="B6017" i="1" a="1"/>
  <c r="B6017" i="1" s="1"/>
  <c r="B6018" i="1" a="1"/>
  <c r="B6018" i="1"/>
  <c r="B6019" i="1" a="1"/>
  <c r="B6019" i="1"/>
  <c r="B6020" i="1" a="1"/>
  <c r="B6020" i="1" s="1"/>
  <c r="B6021" i="1" a="1"/>
  <c r="B6021" i="1" s="1"/>
  <c r="B6022" i="1" a="1"/>
  <c r="B6022" i="1" s="1"/>
  <c r="B6023" i="1" a="1"/>
  <c r="B6023" i="1" s="1"/>
  <c r="B6024" i="1" a="1"/>
  <c r="B6024" i="1"/>
  <c r="B6025" i="1" a="1"/>
  <c r="B6025" i="1" s="1"/>
  <c r="B6026" i="1" a="1"/>
  <c r="B6026" i="1" s="1"/>
  <c r="B6027" i="1" a="1"/>
  <c r="B6027" i="1"/>
  <c r="B6028" i="1" a="1"/>
  <c r="B6028" i="1"/>
  <c r="B6029" i="1" a="1"/>
  <c r="B6029" i="1" s="1"/>
  <c r="B6030" i="1" a="1"/>
  <c r="B6030" i="1" s="1"/>
  <c r="B6031" i="1" a="1"/>
  <c r="B6031" i="1" s="1"/>
  <c r="B6032" i="1" a="1"/>
  <c r="B6032" i="1"/>
  <c r="B6033" i="1" a="1"/>
  <c r="B6033" i="1" s="1"/>
  <c r="B6034" i="1" a="1"/>
  <c r="B6034" i="1" s="1"/>
  <c r="B6035" i="1" a="1"/>
  <c r="B6035" i="1" s="1"/>
  <c r="B6036" i="1" a="1"/>
  <c r="B6036" i="1" s="1"/>
  <c r="B6037" i="1" a="1"/>
  <c r="B6037" i="1" s="1"/>
  <c r="B6038" i="1" a="1"/>
  <c r="B6038" i="1" s="1"/>
  <c r="B6039" i="1" a="1"/>
  <c r="B6039" i="1" s="1"/>
  <c r="B6040" i="1" a="1"/>
  <c r="B6040" i="1" s="1"/>
  <c r="B6041" i="1" a="1"/>
  <c r="B6041" i="1" s="1"/>
  <c r="B6042" i="1" a="1"/>
  <c r="B6042" i="1"/>
  <c r="B6043" i="1" a="1"/>
  <c r="B6043" i="1" s="1"/>
  <c r="B6044" i="1" a="1"/>
  <c r="B6044" i="1" s="1"/>
  <c r="B6045" i="1" a="1"/>
  <c r="B6045" i="1" s="1"/>
  <c r="B6046" i="1" a="1"/>
  <c r="B6046" i="1"/>
  <c r="B6047" i="1" a="1"/>
  <c r="B6047" i="1" s="1"/>
  <c r="B6048" i="1" a="1"/>
  <c r="B6048" i="1" s="1"/>
  <c r="B6049" i="1" a="1"/>
  <c r="B6049" i="1"/>
  <c r="B6050" i="1" a="1"/>
  <c r="B6050" i="1"/>
  <c r="B6051" i="1" a="1"/>
  <c r="B6051" i="1" s="1"/>
  <c r="B6052" i="1" a="1"/>
  <c r="B6052" i="1"/>
  <c r="B6053" i="1" a="1"/>
  <c r="B6053" i="1" s="1"/>
  <c r="B6054" i="1" a="1"/>
  <c r="B6054" i="1" s="1"/>
  <c r="B6055" i="1" a="1"/>
  <c r="B6055" i="1" s="1"/>
  <c r="B6056" i="1" a="1"/>
  <c r="B6056" i="1" s="1"/>
  <c r="B6057" i="1" a="1"/>
  <c r="B6057" i="1"/>
  <c r="B6058" i="1" a="1"/>
  <c r="B6058" i="1" s="1"/>
  <c r="B6059" i="1" a="1"/>
  <c r="B6059" i="1" s="1"/>
  <c r="B6060" i="1" a="1"/>
  <c r="B6060" i="1" s="1"/>
  <c r="B6061" i="1" a="1"/>
  <c r="B6061" i="1" s="1"/>
  <c r="B6062" i="1" a="1"/>
  <c r="B6062" i="1" s="1"/>
  <c r="B6063" i="1" a="1"/>
  <c r="B6063" i="1"/>
  <c r="B6064" i="1" a="1"/>
  <c r="B6064" i="1" s="1"/>
  <c r="B6065" i="1" a="1"/>
  <c r="B6065" i="1" s="1"/>
  <c r="B6066" i="1" a="1"/>
  <c r="B6066" i="1"/>
  <c r="B6067" i="1" a="1"/>
  <c r="B6067" i="1"/>
  <c r="B6068" i="1" a="1"/>
  <c r="B6068" i="1" s="1"/>
  <c r="B6069" i="1" a="1"/>
  <c r="B6069" i="1" s="1"/>
  <c r="B6070" i="1" a="1"/>
  <c r="B6070" i="1" s="1"/>
  <c r="B6071" i="1" a="1"/>
  <c r="B6071" i="1" s="1"/>
  <c r="B6072" i="1" a="1"/>
  <c r="B6072" i="1" s="1"/>
  <c r="B6073" i="1" a="1"/>
  <c r="B6073" i="1" s="1"/>
  <c r="B6074" i="1" a="1"/>
  <c r="B6074" i="1" s="1"/>
  <c r="B6075" i="1" a="1"/>
  <c r="B6075" i="1" s="1"/>
  <c r="B6076" i="1" a="1"/>
  <c r="B6076" i="1"/>
  <c r="B6077" i="1" a="1"/>
  <c r="B6077" i="1" s="1"/>
  <c r="B6078" i="1" a="1"/>
  <c r="B6078" i="1" s="1"/>
  <c r="B6079" i="1" a="1"/>
  <c r="B6079" i="1" s="1"/>
  <c r="B6080" i="1" a="1"/>
  <c r="B6080" i="1" s="1"/>
  <c r="B6081" i="1" a="1"/>
  <c r="B6081" i="1" s="1"/>
  <c r="B6082" i="1" a="1"/>
  <c r="B6082" i="1" s="1"/>
  <c r="B6083" i="1" a="1"/>
  <c r="B6083" i="1" s="1"/>
  <c r="B6084" i="1" a="1"/>
  <c r="B6084" i="1" s="1"/>
  <c r="B6085" i="1" a="1"/>
  <c r="B6085" i="1" s="1"/>
  <c r="B6086" i="1" a="1"/>
  <c r="B6086" i="1" s="1"/>
  <c r="B6087" i="1" a="1"/>
  <c r="B6087" i="1" s="1"/>
  <c r="B6088" i="1" a="1"/>
  <c r="B6088" i="1" s="1"/>
  <c r="B6089" i="1" a="1"/>
  <c r="B6089" i="1" s="1"/>
  <c r="B6090" i="1" a="1"/>
  <c r="B6090" i="1"/>
  <c r="B6091" i="1" a="1"/>
  <c r="B6091" i="1" s="1"/>
  <c r="B6092" i="1" a="1"/>
  <c r="B6092" i="1"/>
  <c r="B6093" i="1" a="1"/>
  <c r="B6093" i="1"/>
  <c r="B6094" i="1" a="1"/>
  <c r="B6094" i="1"/>
  <c r="B6095" i="1" a="1"/>
  <c r="B6095" i="1" s="1"/>
  <c r="B6096" i="1" a="1"/>
  <c r="B6096" i="1"/>
  <c r="B6097" i="1" a="1"/>
  <c r="B6097" i="1" s="1"/>
  <c r="B6098" i="1" a="1"/>
  <c r="B6098" i="1"/>
  <c r="B6099" i="1" a="1"/>
  <c r="B6099" i="1" s="1"/>
  <c r="B6100" i="1" a="1"/>
  <c r="B6100" i="1" s="1"/>
  <c r="B6101" i="1" a="1"/>
  <c r="B6101" i="1" s="1"/>
  <c r="B6102" i="1" a="1"/>
  <c r="B6102" i="1" s="1"/>
  <c r="B6103" i="1" a="1"/>
  <c r="B6103" i="1" s="1"/>
  <c r="B6104" i="1" a="1"/>
  <c r="B6104" i="1"/>
  <c r="B6105" i="1" a="1"/>
  <c r="B6105" i="1"/>
  <c r="B6106" i="1" a="1"/>
  <c r="B6106" i="1" s="1"/>
  <c r="B6107" i="1" a="1"/>
  <c r="B6107" i="1" s="1"/>
  <c r="B6108" i="1" a="1"/>
  <c r="B6108" i="1" s="1"/>
  <c r="B6109" i="1" a="1"/>
  <c r="B6109" i="1"/>
  <c r="B6110" i="1" a="1"/>
  <c r="B6110" i="1"/>
  <c r="B6111" i="1" a="1"/>
  <c r="B6111" i="1" s="1"/>
  <c r="B6112" i="1" a="1"/>
  <c r="B6112" i="1"/>
  <c r="B6113" i="1" a="1"/>
  <c r="B6113" i="1" s="1"/>
  <c r="B6114" i="1" a="1"/>
  <c r="B6114" i="1"/>
  <c r="B6115" i="1" a="1"/>
  <c r="B6115" i="1" s="1"/>
  <c r="B6116" i="1" a="1"/>
  <c r="B6116" i="1" s="1"/>
  <c r="B6117" i="1" a="1"/>
  <c r="B6117" i="1"/>
  <c r="B6118" i="1" a="1"/>
  <c r="B6118" i="1"/>
  <c r="B6119" i="1" a="1"/>
  <c r="B6119" i="1" s="1"/>
  <c r="B6120" i="1" a="1"/>
  <c r="B6120" i="1"/>
  <c r="B6121" i="1" a="1"/>
  <c r="B6121" i="1"/>
  <c r="B6122" i="1" a="1"/>
  <c r="B6122" i="1"/>
  <c r="B6123" i="1" a="1"/>
  <c r="B6123" i="1" s="1"/>
  <c r="B6124" i="1" a="1"/>
  <c r="B6124" i="1" s="1"/>
  <c r="B6125" i="1" a="1"/>
  <c r="B6125" i="1" s="1"/>
  <c r="B6126" i="1" a="1"/>
  <c r="B6126" i="1"/>
  <c r="B6127" i="1" a="1"/>
  <c r="B6127" i="1"/>
  <c r="B6128" i="1" a="1"/>
  <c r="B6128" i="1" s="1"/>
  <c r="B6129" i="1" a="1"/>
  <c r="B6129" i="1" s="1"/>
  <c r="B6130" i="1" a="1"/>
  <c r="B6130" i="1" s="1"/>
  <c r="B6131" i="1" a="1"/>
  <c r="B6131" i="1" s="1"/>
  <c r="B6132" i="1" a="1"/>
  <c r="B6132" i="1" s="1"/>
  <c r="B6133" i="1" a="1"/>
  <c r="B6133" i="1" s="1"/>
  <c r="B6134" i="1" a="1"/>
  <c r="B6134" i="1" s="1"/>
  <c r="B6135" i="1" a="1"/>
  <c r="B6135" i="1" s="1"/>
  <c r="B6136" i="1" a="1"/>
  <c r="B6136" i="1" s="1"/>
  <c r="B6137" i="1" a="1"/>
  <c r="B6137" i="1" s="1"/>
  <c r="B6138" i="1" a="1"/>
  <c r="B6138" i="1" s="1"/>
  <c r="B6139" i="1" a="1"/>
  <c r="B6139" i="1"/>
  <c r="B6140" i="1" a="1"/>
  <c r="B6140" i="1" s="1"/>
  <c r="B6141" i="1" a="1"/>
  <c r="B6141" i="1" s="1"/>
  <c r="B6142" i="1" a="1"/>
  <c r="B6142" i="1" s="1"/>
  <c r="B6143" i="1" a="1"/>
  <c r="B6143" i="1" s="1"/>
  <c r="B6144" i="1" a="1"/>
  <c r="B6144" i="1"/>
  <c r="B6145" i="1" a="1"/>
  <c r="B6145" i="1"/>
  <c r="B6146" i="1" a="1"/>
  <c r="B6146" i="1"/>
  <c r="B6147" i="1" a="1"/>
  <c r="B6147" i="1" s="1"/>
  <c r="B6148" i="1" a="1"/>
  <c r="B6148" i="1" s="1"/>
  <c r="B6149" i="1" a="1"/>
  <c r="B6149" i="1" s="1"/>
  <c r="B6150" i="1" a="1"/>
  <c r="B6150" i="1" s="1"/>
  <c r="B6151" i="1" a="1"/>
  <c r="B6151" i="1" s="1"/>
  <c r="B6152" i="1" a="1"/>
  <c r="B6152" i="1" s="1"/>
  <c r="B6153" i="1" a="1"/>
  <c r="B6153" i="1" s="1"/>
  <c r="B6154" i="1" a="1"/>
  <c r="B6154" i="1" s="1"/>
  <c r="B6155" i="1" a="1"/>
  <c r="B6155" i="1" s="1"/>
  <c r="B6156" i="1" a="1"/>
  <c r="B6156" i="1" s="1"/>
  <c r="B6157" i="1" a="1"/>
  <c r="B6157" i="1" s="1"/>
  <c r="B6158" i="1" a="1"/>
  <c r="B6158" i="1"/>
  <c r="B6159" i="1" a="1"/>
  <c r="B6159" i="1" s="1"/>
  <c r="B6160" i="1" a="1"/>
  <c r="B6160" i="1" s="1"/>
  <c r="B6161" i="1" a="1"/>
  <c r="B6161" i="1" s="1"/>
  <c r="B6162" i="1" a="1"/>
  <c r="B6162" i="1"/>
  <c r="B6163" i="1" a="1"/>
  <c r="B6163" i="1"/>
  <c r="B6164" i="1" a="1"/>
  <c r="B6164" i="1" s="1"/>
  <c r="B6165" i="1" a="1"/>
  <c r="B6165" i="1" s="1"/>
  <c r="B6166" i="1" a="1"/>
  <c r="B6166" i="1" s="1"/>
  <c r="B6167" i="1" a="1"/>
  <c r="B6167" i="1" s="1"/>
  <c r="B6168" i="1" a="1"/>
  <c r="B6168" i="1"/>
  <c r="B6169" i="1" a="1"/>
  <c r="B6169" i="1" s="1"/>
  <c r="B6170" i="1" a="1"/>
  <c r="B6170" i="1" s="1"/>
  <c r="B6171" i="1" a="1"/>
  <c r="B6171" i="1" s="1"/>
  <c r="B6172" i="1" a="1"/>
  <c r="B6172" i="1" s="1"/>
  <c r="B6173" i="1" a="1"/>
  <c r="B6173" i="1" s="1"/>
  <c r="B6174" i="1" a="1"/>
  <c r="B6174" i="1" s="1"/>
  <c r="B6175" i="1" a="1"/>
  <c r="B6175" i="1"/>
  <c r="B6176" i="1" a="1"/>
  <c r="B6176" i="1" s="1"/>
  <c r="B6177" i="1" a="1"/>
  <c r="B6177" i="1" s="1"/>
  <c r="B6178" i="1" a="1"/>
  <c r="B6178" i="1" s="1"/>
  <c r="B6179" i="1" a="1"/>
  <c r="B6179" i="1" s="1"/>
  <c r="B6180" i="1" a="1"/>
  <c r="B6180" i="1"/>
  <c r="B6181" i="1" a="1"/>
  <c r="B6181" i="1"/>
  <c r="B6182" i="1" a="1"/>
  <c r="B6182" i="1" s="1"/>
  <c r="B6183" i="1" a="1"/>
  <c r="B6183" i="1"/>
  <c r="B6184" i="1" a="1"/>
  <c r="B6184" i="1" s="1"/>
  <c r="B6185" i="1" a="1"/>
  <c r="B6185" i="1" s="1"/>
  <c r="B6186" i="1" a="1"/>
  <c r="B6186" i="1" s="1"/>
  <c r="B6187" i="1" a="1"/>
  <c r="B6187" i="1" s="1"/>
  <c r="B6188" i="1" a="1"/>
  <c r="B6188" i="1" s="1"/>
  <c r="B6189" i="1" a="1"/>
  <c r="B6189" i="1"/>
  <c r="B6190" i="1" a="1"/>
  <c r="B6190" i="1" s="1"/>
  <c r="B6191" i="1" a="1"/>
  <c r="B6191" i="1" s="1"/>
  <c r="B6192" i="1" a="1"/>
  <c r="B6192" i="1" s="1"/>
  <c r="B6193" i="1" a="1"/>
  <c r="B6193" i="1" s="1"/>
  <c r="B6194" i="1" a="1"/>
  <c r="B6194" i="1"/>
  <c r="B6195" i="1" a="1"/>
  <c r="B6195" i="1" s="1"/>
  <c r="B6196" i="1" a="1"/>
  <c r="B6196" i="1" s="1"/>
  <c r="B6197" i="1" a="1"/>
  <c r="B6197" i="1" s="1"/>
  <c r="B6198" i="1" a="1"/>
  <c r="B6198" i="1"/>
  <c r="B6199" i="1" a="1"/>
  <c r="B6199" i="1" s="1"/>
  <c r="B6200" i="1" a="1"/>
  <c r="B6200" i="1" s="1"/>
  <c r="B6201" i="1" a="1"/>
  <c r="B6201" i="1"/>
  <c r="B6202" i="1" a="1"/>
  <c r="B6202" i="1" s="1"/>
  <c r="B6203" i="1" a="1"/>
  <c r="B6203" i="1" s="1"/>
  <c r="B6204" i="1" a="1"/>
  <c r="B6204" i="1" s="1"/>
  <c r="B6205" i="1" a="1"/>
  <c r="B6205" i="1" s="1"/>
  <c r="B6206" i="1" a="1"/>
  <c r="B6206" i="1" s="1"/>
  <c r="B6207" i="1" a="1"/>
  <c r="B6207" i="1" s="1"/>
  <c r="B6208" i="1" a="1"/>
  <c r="B6208" i="1" s="1"/>
  <c r="B6209" i="1" a="1"/>
  <c r="B6209" i="1" s="1"/>
  <c r="B6210" i="1" a="1"/>
  <c r="B6210" i="1" s="1"/>
  <c r="B6211" i="1" a="1"/>
  <c r="B6211" i="1" s="1"/>
  <c r="B6212" i="1" a="1"/>
  <c r="B6212" i="1" s="1"/>
  <c r="B6213" i="1" a="1"/>
  <c r="B6213" i="1" s="1"/>
  <c r="B6214" i="1" a="1"/>
  <c r="B6214" i="1"/>
  <c r="B6215" i="1" a="1"/>
  <c r="B6215" i="1" s="1"/>
  <c r="B6216" i="1" a="1"/>
  <c r="B6216" i="1" s="1"/>
  <c r="B6217" i="1" a="1"/>
  <c r="B6217" i="1" s="1"/>
  <c r="B6218" i="1" a="1"/>
  <c r="B6218" i="1" s="1"/>
  <c r="B6219" i="1" a="1"/>
  <c r="B6219" i="1" s="1"/>
  <c r="B6220" i="1" a="1"/>
  <c r="B6220" i="1"/>
  <c r="B6221" i="1" a="1"/>
  <c r="B6221" i="1" s="1"/>
  <c r="B6222" i="1" a="1"/>
  <c r="B6222" i="1" s="1"/>
  <c r="B6223" i="1" a="1"/>
  <c r="B6223" i="1" s="1"/>
  <c r="B6224" i="1" a="1"/>
  <c r="B6224" i="1"/>
  <c r="B6225" i="1" a="1"/>
  <c r="B6225" i="1" s="1"/>
  <c r="B6226" i="1" a="1"/>
  <c r="B6226" i="1" s="1"/>
  <c r="B6227" i="1" a="1"/>
  <c r="B6227" i="1" s="1"/>
  <c r="B6228" i="1" a="1"/>
  <c r="B6228" i="1"/>
  <c r="B6229" i="1" a="1"/>
  <c r="B6229" i="1" s="1"/>
  <c r="B6230" i="1" a="1"/>
  <c r="B6230" i="1" s="1"/>
  <c r="B6231" i="1" a="1"/>
  <c r="B6231" i="1"/>
  <c r="B6232" i="1" a="1"/>
  <c r="B6232" i="1" s="1"/>
  <c r="B6233" i="1" a="1"/>
  <c r="B6233" i="1" s="1"/>
  <c r="B6234" i="1" a="1"/>
  <c r="B6234" i="1" s="1"/>
  <c r="B6235" i="1" a="1"/>
  <c r="B6235" i="1" s="1"/>
  <c r="B6236" i="1" a="1"/>
  <c r="B6236" i="1" s="1"/>
  <c r="B6237" i="1" a="1"/>
  <c r="B6237" i="1" s="1"/>
  <c r="B6238" i="1" a="1"/>
  <c r="B6238" i="1" s="1"/>
  <c r="B6239" i="1" a="1"/>
  <c r="B6239" i="1" s="1"/>
  <c r="B6240" i="1" a="1"/>
  <c r="B6240" i="1"/>
  <c r="B6241" i="1" a="1"/>
  <c r="B6241" i="1"/>
  <c r="B6242" i="1" a="1"/>
  <c r="B6242" i="1"/>
  <c r="B6243" i="1" a="1"/>
  <c r="B6243" i="1" s="1"/>
  <c r="B6244" i="1" a="1"/>
  <c r="B6244" i="1" s="1"/>
  <c r="B6245" i="1" a="1"/>
  <c r="B6245" i="1" s="1"/>
  <c r="B6246" i="1" a="1"/>
  <c r="B6246" i="1" s="1"/>
  <c r="B6247" i="1" a="1"/>
  <c r="B6247" i="1" s="1"/>
  <c r="B6248" i="1" a="1"/>
  <c r="B6248" i="1"/>
  <c r="B6249" i="1" a="1"/>
  <c r="B6249" i="1"/>
  <c r="B6250" i="1" a="1"/>
  <c r="B6250" i="1" s="1"/>
  <c r="B6251" i="1" a="1"/>
  <c r="B6251" i="1" s="1"/>
  <c r="B6252" i="1" a="1"/>
  <c r="B6252" i="1" s="1"/>
  <c r="B6253" i="1" a="1"/>
  <c r="B6253" i="1" s="1"/>
  <c r="B6254" i="1" a="1"/>
  <c r="B6254" i="1" s="1"/>
  <c r="B6255" i="1" a="1"/>
  <c r="B6255" i="1" s="1"/>
  <c r="B6256" i="1" a="1"/>
  <c r="B6256" i="1" s="1"/>
  <c r="B6257" i="1" a="1"/>
  <c r="B6257" i="1" s="1"/>
  <c r="B6258" i="1" a="1"/>
  <c r="B6258" i="1"/>
  <c r="B6259" i="1" a="1"/>
  <c r="B6259" i="1" s="1"/>
  <c r="B6260" i="1" a="1"/>
  <c r="B6260" i="1"/>
  <c r="B6261" i="1" a="1"/>
  <c r="B6261" i="1" s="1"/>
  <c r="B6262" i="1" a="1"/>
  <c r="B6262" i="1" s="1"/>
  <c r="B6263" i="1" a="1"/>
  <c r="B6263" i="1" s="1"/>
  <c r="B6264" i="1" a="1"/>
  <c r="B6264" i="1"/>
  <c r="B6265" i="1" a="1"/>
  <c r="B6265" i="1"/>
  <c r="B6266" i="1" a="1"/>
  <c r="B6266" i="1"/>
  <c r="B6267" i="1" a="1"/>
  <c r="B6267" i="1"/>
  <c r="B6268" i="1" a="1"/>
  <c r="B6268" i="1" s="1"/>
  <c r="B6269" i="1" a="1"/>
  <c r="B6269" i="1" s="1"/>
  <c r="B6270" i="1" a="1"/>
  <c r="B6270" i="1" s="1"/>
  <c r="B6271" i="1" a="1"/>
  <c r="B6271" i="1" s="1"/>
  <c r="B6272" i="1" a="1"/>
  <c r="B6272" i="1" s="1"/>
  <c r="B6273" i="1" a="1"/>
  <c r="B6273" i="1"/>
  <c r="B6274" i="1" a="1"/>
  <c r="B6274" i="1" s="1"/>
  <c r="B6275" i="1" a="1"/>
  <c r="B6275" i="1" s="1"/>
  <c r="B6276" i="1" a="1"/>
  <c r="B6276" i="1" s="1"/>
  <c r="B6277" i="1" a="1"/>
  <c r="B6277" i="1" s="1"/>
  <c r="B6278" i="1" a="1"/>
  <c r="B6278" i="1" s="1"/>
  <c r="B6279" i="1" a="1"/>
  <c r="B6279" i="1"/>
  <c r="B6280" i="1" a="1"/>
  <c r="B6280" i="1" s="1"/>
  <c r="B6281" i="1" a="1"/>
  <c r="B6281" i="1" s="1"/>
  <c r="B6282" i="1" a="1"/>
  <c r="B6282" i="1"/>
  <c r="B6283" i="1" a="1"/>
  <c r="B6283" i="1" s="1"/>
  <c r="B6284" i="1" a="1"/>
  <c r="B6284" i="1" s="1"/>
  <c r="B6285" i="1" a="1"/>
  <c r="B6285" i="1" s="1"/>
  <c r="B6286" i="1" a="1"/>
  <c r="B6286" i="1" s="1"/>
  <c r="B6287" i="1" a="1"/>
  <c r="B6287" i="1" s="1"/>
  <c r="B6288" i="1" a="1"/>
  <c r="B6288" i="1" s="1"/>
  <c r="B6289" i="1" a="1"/>
  <c r="B6289" i="1"/>
  <c r="B6290" i="1" a="1"/>
  <c r="B6290" i="1"/>
  <c r="B6291" i="1" a="1"/>
  <c r="B6291" i="1" s="1"/>
  <c r="B6292" i="1" a="1"/>
  <c r="B6292" i="1"/>
  <c r="B6293" i="1" a="1"/>
  <c r="B6293" i="1" s="1"/>
  <c r="B6294" i="1" a="1"/>
  <c r="B6294" i="1" s="1"/>
  <c r="B6295" i="1" a="1"/>
  <c r="B6295" i="1" s="1"/>
  <c r="B6296" i="1" a="1"/>
  <c r="B6296" i="1" s="1"/>
  <c r="B6297" i="1" a="1"/>
  <c r="B6297" i="1" s="1"/>
  <c r="B6298" i="1" a="1"/>
  <c r="B6298" i="1" s="1"/>
  <c r="B6299" i="1" a="1"/>
  <c r="B6299" i="1" s="1"/>
  <c r="B6300" i="1" a="1"/>
  <c r="B6300" i="1" s="1"/>
  <c r="B6301" i="1" a="1"/>
  <c r="B6301" i="1" s="1"/>
  <c r="B6302" i="1" a="1"/>
  <c r="B6302" i="1" s="1"/>
  <c r="B6303" i="1" a="1"/>
  <c r="B6303" i="1" s="1"/>
  <c r="B6304" i="1" a="1"/>
  <c r="B6304" i="1"/>
  <c r="B6305" i="1" a="1"/>
  <c r="B6305" i="1" s="1"/>
  <c r="B6306" i="1" a="1"/>
  <c r="B6306" i="1"/>
  <c r="B6307" i="1" a="1"/>
  <c r="B6307" i="1"/>
  <c r="B6308" i="1" a="1"/>
  <c r="B6308" i="1" s="1"/>
  <c r="B6309" i="1" a="1"/>
  <c r="B6309" i="1"/>
  <c r="B6310" i="1" a="1"/>
  <c r="B6310" i="1" s="1"/>
  <c r="B6311" i="1" a="1"/>
  <c r="B6311" i="1" s="1"/>
  <c r="B6312" i="1" a="1"/>
  <c r="B6312" i="1" s="1"/>
  <c r="B6313" i="1" a="1"/>
  <c r="B6313" i="1" s="1"/>
  <c r="B6314" i="1" a="1"/>
  <c r="B6314" i="1" s="1"/>
  <c r="B6315" i="1" a="1"/>
  <c r="B6315" i="1" s="1"/>
  <c r="B6316" i="1" a="1"/>
  <c r="B6316" i="1" s="1"/>
  <c r="B6317" i="1" a="1"/>
  <c r="B6317" i="1" s="1"/>
  <c r="B6318" i="1" a="1"/>
  <c r="B6318" i="1" s="1"/>
  <c r="B6319" i="1" a="1"/>
  <c r="B6319" i="1" s="1"/>
  <c r="B6320" i="1" a="1"/>
  <c r="B6320" i="1" s="1"/>
  <c r="B6321" i="1" a="1"/>
  <c r="B6321" i="1" s="1"/>
  <c r="B6322" i="1" a="1"/>
  <c r="B6322" i="1" s="1"/>
  <c r="B6323" i="1" a="1"/>
  <c r="B6323" i="1" s="1"/>
  <c r="B6324" i="1" a="1"/>
  <c r="B6324" i="1" s="1"/>
  <c r="B6325" i="1" a="1"/>
  <c r="B6325" i="1" s="1"/>
  <c r="B6326" i="1" a="1"/>
  <c r="B6326" i="1"/>
  <c r="B6327" i="1" a="1"/>
  <c r="B6327" i="1" s="1"/>
  <c r="B6328" i="1" a="1"/>
  <c r="B6328" i="1" s="1"/>
  <c r="B6329" i="1" a="1"/>
  <c r="B6329" i="1" s="1"/>
  <c r="B6330" i="1" a="1"/>
  <c r="B6330" i="1" s="1"/>
  <c r="B6331" i="1" a="1"/>
  <c r="B6331" i="1" s="1"/>
  <c r="B6332" i="1" a="1"/>
  <c r="B6332" i="1" s="1"/>
  <c r="B6333" i="1" a="1"/>
  <c r="B6333" i="1" s="1"/>
  <c r="B6334" i="1" a="1"/>
  <c r="B6334" i="1"/>
  <c r="B6335" i="1" a="1"/>
  <c r="B6335" i="1" s="1"/>
  <c r="B6336" i="1" a="1"/>
  <c r="B6336" i="1" s="1"/>
  <c r="B6337" i="1" a="1"/>
  <c r="B6337" i="1" s="1"/>
  <c r="B6338" i="1" a="1"/>
  <c r="B6338" i="1" s="1"/>
  <c r="B6339" i="1" a="1"/>
  <c r="B6339" i="1" s="1"/>
  <c r="B6340" i="1" a="1"/>
  <c r="B6340" i="1" s="1"/>
  <c r="B6341" i="1" a="1"/>
  <c r="B6341" i="1" s="1"/>
  <c r="B6342" i="1" a="1"/>
  <c r="B6342" i="1" s="1"/>
  <c r="B6343" i="1" a="1"/>
  <c r="B6343" i="1"/>
  <c r="B6344" i="1" a="1"/>
  <c r="B6344" i="1" s="1"/>
  <c r="B6345" i="1" a="1"/>
  <c r="B6345" i="1" s="1"/>
  <c r="B6346" i="1" a="1"/>
  <c r="B6346" i="1" s="1"/>
  <c r="B6347" i="1" a="1"/>
  <c r="B6347" i="1" s="1"/>
  <c r="B6348" i="1" a="1"/>
  <c r="B6348" i="1" s="1"/>
  <c r="B6349" i="1" a="1"/>
  <c r="B6349" i="1" s="1"/>
  <c r="B6350" i="1" a="1"/>
  <c r="B6350" i="1" s="1"/>
  <c r="B6351" i="1" a="1"/>
  <c r="B6351" i="1"/>
  <c r="B6352" i="1" a="1"/>
  <c r="B6352" i="1" s="1"/>
  <c r="B6353" i="1" a="1"/>
  <c r="B6353" i="1" s="1"/>
  <c r="B6354" i="1" a="1"/>
  <c r="B6354" i="1" s="1"/>
  <c r="B6355" i="1" a="1"/>
  <c r="B6355" i="1"/>
  <c r="B6356" i="1" a="1"/>
  <c r="B6356" i="1" s="1"/>
  <c r="B6357" i="1" a="1"/>
  <c r="B6357" i="1" s="1"/>
  <c r="B6358" i="1" a="1"/>
  <c r="B6358" i="1" s="1"/>
  <c r="B6359" i="1" a="1"/>
  <c r="B6359" i="1" s="1"/>
  <c r="B6360" i="1" a="1"/>
  <c r="B6360" i="1" s="1"/>
  <c r="B6361" i="1" a="1"/>
  <c r="B6361" i="1" s="1"/>
  <c r="B6362" i="1" a="1"/>
  <c r="B6362" i="1" s="1"/>
  <c r="B6363" i="1" a="1"/>
  <c r="B6363" i="1" s="1"/>
  <c r="B6364" i="1" a="1"/>
  <c r="B6364" i="1"/>
  <c r="B6365" i="1" a="1"/>
  <c r="B6365" i="1" s="1"/>
  <c r="B6366" i="1" a="1"/>
  <c r="B6366" i="1" s="1"/>
  <c r="B6367" i="1" a="1"/>
  <c r="B6367" i="1" s="1"/>
  <c r="B6368" i="1" a="1"/>
  <c r="B6368" i="1"/>
  <c r="B6369" i="1" a="1"/>
  <c r="B6369" i="1" s="1"/>
  <c r="B6370" i="1" a="1"/>
  <c r="B6370" i="1" s="1"/>
  <c r="B6371" i="1" a="1"/>
  <c r="B6371" i="1" s="1"/>
  <c r="B6372" i="1" a="1"/>
  <c r="B6372" i="1" s="1"/>
  <c r="B6373" i="1" a="1"/>
  <c r="B6373" i="1" s="1"/>
  <c r="B6374" i="1" a="1"/>
  <c r="B6374" i="1"/>
  <c r="B6375" i="1" a="1"/>
  <c r="B6375" i="1" s="1"/>
  <c r="B6376" i="1" a="1"/>
  <c r="B6376" i="1" s="1"/>
  <c r="B6377" i="1" a="1"/>
  <c r="B6377" i="1" s="1"/>
  <c r="B6378" i="1" a="1"/>
  <c r="B6378" i="1"/>
  <c r="B6379" i="1" a="1"/>
  <c r="B6379" i="1" s="1"/>
  <c r="B6380" i="1" a="1"/>
  <c r="B6380" i="1" s="1"/>
  <c r="B6381" i="1" a="1"/>
  <c r="B6381" i="1" s="1"/>
  <c r="B6382" i="1" a="1"/>
  <c r="B6382" i="1"/>
  <c r="B6383" i="1" a="1"/>
  <c r="B6383" i="1" s="1"/>
  <c r="B6384" i="1" a="1"/>
  <c r="B6384" i="1"/>
  <c r="B6385" i="1" a="1"/>
  <c r="B6385" i="1" s="1"/>
  <c r="B6386" i="1" a="1"/>
  <c r="B6386" i="1" s="1"/>
  <c r="B6387" i="1" a="1"/>
  <c r="B6387" i="1"/>
  <c r="B6388" i="1" a="1"/>
  <c r="B6388" i="1" s="1"/>
  <c r="B6389" i="1" a="1"/>
  <c r="B6389" i="1" s="1"/>
  <c r="B6390" i="1" a="1"/>
  <c r="B6390" i="1" s="1"/>
  <c r="B6391" i="1" a="1"/>
  <c r="B6391" i="1"/>
  <c r="B6392" i="1" a="1"/>
  <c r="B6392" i="1" s="1"/>
  <c r="B6393" i="1" a="1"/>
  <c r="B6393" i="1" s="1"/>
  <c r="B6394" i="1" a="1"/>
  <c r="B6394" i="1"/>
  <c r="B6395" i="1" a="1"/>
  <c r="B6395" i="1" s="1"/>
  <c r="B6396" i="1" a="1"/>
  <c r="B6396" i="1"/>
  <c r="B6397" i="1" a="1"/>
  <c r="B6397" i="1"/>
  <c r="B6398" i="1" a="1"/>
  <c r="B6398" i="1"/>
  <c r="B6399" i="1" a="1"/>
  <c r="B6399" i="1" s="1"/>
  <c r="B6400" i="1" a="1"/>
  <c r="B6400" i="1" s="1"/>
  <c r="B6401" i="1" a="1"/>
  <c r="B6401" i="1" s="1"/>
  <c r="B6402" i="1" a="1"/>
  <c r="B6402" i="1"/>
  <c r="B6403" i="1" a="1"/>
  <c r="B6403" i="1" s="1"/>
  <c r="B6404" i="1" a="1"/>
  <c r="B6404" i="1" s="1"/>
  <c r="B6405" i="1" a="1"/>
  <c r="B6405" i="1" s="1"/>
  <c r="B6406" i="1" a="1"/>
  <c r="B6406" i="1"/>
  <c r="B6407" i="1" a="1"/>
  <c r="B6407" i="1" s="1"/>
  <c r="B6408" i="1" a="1"/>
  <c r="B6408" i="1" s="1"/>
  <c r="B6409" i="1" a="1"/>
  <c r="B6409" i="1" s="1"/>
  <c r="B6410" i="1" a="1"/>
  <c r="B6410" i="1"/>
  <c r="B6411" i="1" a="1"/>
  <c r="B6411" i="1"/>
  <c r="B6412" i="1" a="1"/>
  <c r="B6412" i="1" s="1"/>
  <c r="B6413" i="1" a="1"/>
  <c r="B6413" i="1" s="1"/>
  <c r="B6414" i="1" a="1"/>
  <c r="B6414" i="1" s="1"/>
  <c r="B6415" i="1" a="1"/>
  <c r="B6415" i="1" s="1"/>
  <c r="B6416" i="1" a="1"/>
  <c r="B6416" i="1" s="1"/>
  <c r="B6417" i="1" a="1"/>
  <c r="B6417" i="1" s="1"/>
  <c r="B6418" i="1" a="1"/>
  <c r="B6418" i="1" s="1"/>
  <c r="B6419" i="1" a="1"/>
  <c r="B6419" i="1" s="1"/>
  <c r="B6420" i="1" a="1"/>
  <c r="B6420" i="1" s="1"/>
  <c r="B6421" i="1" a="1"/>
  <c r="B6421" i="1" s="1"/>
  <c r="B6422" i="1" a="1"/>
  <c r="B6422" i="1" s="1"/>
  <c r="B6423" i="1" a="1"/>
  <c r="B6423" i="1" s="1"/>
  <c r="B6424" i="1" a="1"/>
  <c r="B6424" i="1" s="1"/>
  <c r="B6425" i="1" a="1"/>
  <c r="B6425" i="1" s="1"/>
  <c r="B6426" i="1" a="1"/>
  <c r="B6426" i="1" s="1"/>
  <c r="B6427" i="1" a="1"/>
  <c r="B6427" i="1"/>
  <c r="B6428" i="1" a="1"/>
  <c r="B6428" i="1"/>
  <c r="B6429" i="1" a="1"/>
  <c r="B6429" i="1" s="1"/>
  <c r="B6430" i="1" a="1"/>
  <c r="B6430" i="1"/>
  <c r="B6431" i="1" a="1"/>
  <c r="B6431" i="1" s="1"/>
  <c r="B6432" i="1" a="1"/>
  <c r="B6432" i="1" s="1"/>
  <c r="B6433" i="1" a="1"/>
  <c r="B6433" i="1" s="1"/>
  <c r="B6434" i="1" a="1"/>
  <c r="B6434" i="1" s="1"/>
  <c r="B6435" i="1" a="1"/>
  <c r="B6435" i="1" s="1"/>
  <c r="B6436" i="1" a="1"/>
  <c r="B6436" i="1"/>
  <c r="B6437" i="1" a="1"/>
  <c r="B6437" i="1" s="1"/>
  <c r="B6438" i="1" a="1"/>
  <c r="B6438" i="1" s="1"/>
  <c r="B6439" i="1" a="1"/>
  <c r="B6439" i="1" s="1"/>
  <c r="B6440" i="1" a="1"/>
  <c r="B6440" i="1" s="1"/>
  <c r="B6441" i="1" a="1"/>
  <c r="B6441" i="1" s="1"/>
  <c r="B6442" i="1" a="1"/>
  <c r="B6442" i="1" s="1"/>
  <c r="B6443" i="1" a="1"/>
  <c r="B6443" i="1" s="1"/>
  <c r="B6444" i="1" a="1"/>
  <c r="B6444" i="1" s="1"/>
  <c r="B6445" i="1" a="1"/>
  <c r="B6445" i="1" s="1"/>
  <c r="B6446" i="1" a="1"/>
  <c r="B6446" i="1" s="1"/>
  <c r="B6447" i="1" a="1"/>
  <c r="B6447" i="1"/>
  <c r="B6448" i="1" a="1"/>
  <c r="B6448" i="1" s="1"/>
  <c r="B6449" i="1" a="1"/>
  <c r="B6449" i="1" s="1"/>
  <c r="B6450" i="1" a="1"/>
  <c r="B6450" i="1"/>
  <c r="B6451" i="1" a="1"/>
  <c r="B6451" i="1" s="1"/>
  <c r="B6452" i="1" a="1"/>
  <c r="B6452" i="1" s="1"/>
  <c r="B6453" i="1" a="1"/>
  <c r="B6453" i="1"/>
  <c r="B6454" i="1" a="1"/>
  <c r="B6454" i="1" s="1"/>
  <c r="B6455" i="1" a="1"/>
  <c r="B6455" i="1" s="1"/>
  <c r="B6456" i="1" a="1"/>
  <c r="B6456" i="1"/>
  <c r="B6457" i="1" a="1"/>
  <c r="B6457" i="1" s="1"/>
  <c r="B6458" i="1" a="1"/>
  <c r="B6458" i="1" s="1"/>
  <c r="B6459" i="1" a="1"/>
  <c r="B6459" i="1"/>
  <c r="B6460" i="1" a="1"/>
  <c r="B6460" i="1" s="1"/>
  <c r="B6461" i="1" a="1"/>
  <c r="B6461" i="1" s="1"/>
  <c r="B6462" i="1" a="1"/>
  <c r="B6462" i="1" s="1"/>
  <c r="B6463" i="1" a="1"/>
  <c r="B6463" i="1" s="1"/>
  <c r="B6464" i="1" a="1"/>
  <c r="B6464" i="1" s="1"/>
  <c r="B6465" i="1" a="1"/>
  <c r="B6465" i="1" s="1"/>
  <c r="B6466" i="1" a="1"/>
  <c r="B6466" i="1" s="1"/>
  <c r="B6467" i="1" a="1"/>
  <c r="B6467" i="1" s="1"/>
  <c r="B6468" i="1" a="1"/>
  <c r="B6468" i="1" s="1"/>
  <c r="B6469" i="1" a="1"/>
  <c r="B6469" i="1"/>
  <c r="B6470" i="1" a="1"/>
  <c r="B6470" i="1" s="1"/>
  <c r="B6471" i="1" a="1"/>
  <c r="B6471" i="1" s="1"/>
  <c r="B6472" i="1" a="1"/>
  <c r="B6472" i="1" s="1"/>
  <c r="B6473" i="1" a="1"/>
  <c r="B6473" i="1" s="1"/>
  <c r="B6474" i="1" a="1"/>
  <c r="B6474" i="1"/>
  <c r="B6475" i="1" a="1"/>
  <c r="B6475" i="1" s="1"/>
  <c r="B6476" i="1" a="1"/>
  <c r="B6476" i="1" s="1"/>
  <c r="B6477" i="1" a="1"/>
  <c r="B6477" i="1"/>
  <c r="B6478" i="1" a="1"/>
  <c r="B6478" i="1" s="1"/>
  <c r="B6479" i="1" a="1"/>
  <c r="B6479" i="1" s="1"/>
  <c r="B6480" i="1" a="1"/>
  <c r="B6480" i="1" s="1"/>
  <c r="B6481" i="1" a="1"/>
  <c r="B6481" i="1"/>
  <c r="B6482" i="1" a="1"/>
  <c r="B6482" i="1"/>
  <c r="B6483" i="1" a="1"/>
  <c r="B6483" i="1" s="1"/>
  <c r="B6484" i="1" a="1"/>
  <c r="B6484" i="1" s="1"/>
  <c r="B6485" i="1" a="1"/>
  <c r="B6485" i="1" s="1"/>
  <c r="B6486" i="1" a="1"/>
  <c r="B6486" i="1"/>
  <c r="B6487" i="1" a="1"/>
  <c r="B6487" i="1" s="1"/>
  <c r="B6488" i="1" a="1"/>
  <c r="B6488" i="1" s="1"/>
  <c r="B6489" i="1" a="1"/>
  <c r="B6489" i="1" s="1"/>
  <c r="B6490" i="1" a="1"/>
  <c r="B6490" i="1" s="1"/>
  <c r="B6491" i="1" a="1"/>
  <c r="B6491" i="1" s="1"/>
  <c r="B6492" i="1" a="1"/>
  <c r="B6492" i="1" s="1"/>
  <c r="B6493" i="1" a="1"/>
  <c r="B6493" i="1"/>
  <c r="B6494" i="1" a="1"/>
  <c r="B6494" i="1"/>
  <c r="B6495" i="1" a="1"/>
  <c r="B6495" i="1"/>
  <c r="B6496" i="1" a="1"/>
  <c r="B6496" i="1"/>
  <c r="B6497" i="1" a="1"/>
  <c r="B6497" i="1" s="1"/>
  <c r="B6498" i="1" a="1"/>
  <c r="B6498" i="1" s="1"/>
  <c r="B6499" i="1" a="1"/>
  <c r="B6499" i="1" s="1"/>
  <c r="B6500" i="1" a="1"/>
  <c r="B6500" i="1" s="1"/>
  <c r="B6501" i="1" a="1"/>
  <c r="B6501" i="1" s="1"/>
  <c r="B6502" i="1" a="1"/>
  <c r="B6502" i="1" s="1"/>
  <c r="B6503" i="1" a="1"/>
  <c r="B6503" i="1" s="1"/>
  <c r="B6504" i="1" a="1"/>
  <c r="B6504" i="1" s="1"/>
  <c r="B6505" i="1" a="1"/>
  <c r="B6505" i="1" s="1"/>
  <c r="B6506" i="1" a="1"/>
  <c r="B6506" i="1" s="1"/>
  <c r="B6507" i="1" a="1"/>
  <c r="B6507" i="1" s="1"/>
  <c r="B6508" i="1" a="1"/>
  <c r="B6508" i="1" s="1"/>
  <c r="B6509" i="1" a="1"/>
  <c r="B6509" i="1" s="1"/>
  <c r="B6510" i="1" a="1"/>
  <c r="B6510" i="1" s="1"/>
  <c r="B6511" i="1" a="1"/>
  <c r="B6511" i="1"/>
  <c r="B6512" i="1" a="1"/>
  <c r="B6512" i="1" s="1"/>
  <c r="B6513" i="1" a="1"/>
  <c r="B6513" i="1"/>
  <c r="B6514" i="1" a="1"/>
  <c r="B6514" i="1" s="1"/>
  <c r="B6515" i="1" a="1"/>
  <c r="B6515" i="1" s="1"/>
  <c r="B6516" i="1" a="1"/>
  <c r="B6516" i="1" s="1"/>
  <c r="B6517" i="1" a="1"/>
  <c r="B6517" i="1"/>
  <c r="B6518" i="1" a="1"/>
  <c r="B6518" i="1" s="1"/>
  <c r="B6519" i="1" a="1"/>
  <c r="B6519" i="1" s="1"/>
  <c r="B6520" i="1" a="1"/>
  <c r="B6520" i="1"/>
  <c r="B6521" i="1" a="1"/>
  <c r="B6521" i="1" s="1"/>
  <c r="B6522" i="1" a="1"/>
  <c r="B6522" i="1"/>
  <c r="B6523" i="1" a="1"/>
  <c r="B6523" i="1" s="1"/>
  <c r="B6524" i="1" a="1"/>
  <c r="B6524" i="1" s="1"/>
  <c r="B6525" i="1" a="1"/>
  <c r="B6525" i="1" s="1"/>
  <c r="B6526" i="1" a="1"/>
  <c r="B6526" i="1" s="1"/>
  <c r="B6527" i="1" a="1"/>
  <c r="B6527" i="1" s="1"/>
  <c r="B6528" i="1" a="1"/>
  <c r="B6528" i="1"/>
  <c r="B6529" i="1" a="1"/>
  <c r="B6529" i="1"/>
  <c r="B6530" i="1" a="1"/>
  <c r="B6530" i="1"/>
  <c r="B6531" i="1" a="1"/>
  <c r="B6531" i="1" s="1"/>
  <c r="B6532" i="1" a="1"/>
  <c r="B6532" i="1" s="1"/>
  <c r="B6533" i="1" a="1"/>
  <c r="B6533" i="1" s="1"/>
  <c r="B6534" i="1" a="1"/>
  <c r="B6534" i="1" s="1"/>
  <c r="B6535" i="1" a="1"/>
  <c r="B6535" i="1"/>
  <c r="B6536" i="1" a="1"/>
  <c r="B6536" i="1"/>
  <c r="B6537" i="1" a="1"/>
  <c r="B6537" i="1"/>
  <c r="B6538" i="1" a="1"/>
  <c r="B6538" i="1"/>
  <c r="B6539" i="1" a="1"/>
  <c r="B6539" i="1" s="1"/>
  <c r="B6540" i="1" a="1"/>
  <c r="B6540" i="1" s="1"/>
  <c r="B6541" i="1" a="1"/>
  <c r="B6541" i="1"/>
  <c r="B6542" i="1" a="1"/>
  <c r="B6542" i="1"/>
  <c r="B6543" i="1" a="1"/>
  <c r="B6543" i="1" s="1"/>
  <c r="B6544" i="1" a="1"/>
  <c r="B6544" i="1" s="1"/>
  <c r="B6545" i="1" a="1"/>
  <c r="B6545" i="1" s="1"/>
  <c r="B6546" i="1" a="1"/>
  <c r="B6546" i="1" s="1"/>
  <c r="B6547" i="1" a="1"/>
  <c r="B6547" i="1" s="1"/>
  <c r="B6548" i="1" a="1"/>
  <c r="B6548" i="1" s="1"/>
  <c r="B6549" i="1" a="1"/>
  <c r="B6549" i="1"/>
  <c r="B6550" i="1" a="1"/>
  <c r="B6550" i="1" s="1"/>
  <c r="B6551" i="1" a="1"/>
  <c r="B6551" i="1" s="1"/>
  <c r="B6552" i="1" a="1"/>
  <c r="B6552" i="1"/>
  <c r="B6553" i="1" a="1"/>
  <c r="B6553" i="1"/>
  <c r="B6554" i="1" a="1"/>
  <c r="B6554" i="1"/>
  <c r="B6555" i="1" a="1"/>
  <c r="B6555" i="1" s="1"/>
  <c r="B6556" i="1" a="1"/>
  <c r="B6556" i="1" s="1"/>
  <c r="B6557" i="1" a="1"/>
  <c r="B6557" i="1" s="1"/>
  <c r="B6558" i="1" a="1"/>
  <c r="B6558" i="1" s="1"/>
  <c r="B6559" i="1" a="1"/>
  <c r="B6559" i="1"/>
  <c r="B6560" i="1" a="1"/>
  <c r="B6560" i="1" s="1"/>
  <c r="B6561" i="1" a="1"/>
  <c r="B6561" i="1" s="1"/>
  <c r="B6562" i="1" a="1"/>
  <c r="B6562" i="1" s="1"/>
  <c r="B6563" i="1" a="1"/>
  <c r="B6563" i="1" s="1"/>
  <c r="B6564" i="1" a="1"/>
  <c r="B6564" i="1" s="1"/>
  <c r="B6565" i="1" a="1"/>
  <c r="B6565" i="1" s="1"/>
  <c r="B6566" i="1" a="1"/>
  <c r="B6566" i="1" s="1"/>
  <c r="B6567" i="1" a="1"/>
  <c r="B6567" i="1" s="1"/>
  <c r="B6568" i="1" a="1"/>
  <c r="B6568" i="1" s="1"/>
  <c r="B6569" i="1" a="1"/>
  <c r="B6569" i="1" s="1"/>
  <c r="B6570" i="1" a="1"/>
  <c r="B6570" i="1" s="1"/>
  <c r="B6571" i="1" a="1"/>
  <c r="B6571" i="1"/>
  <c r="B6572" i="1" a="1"/>
  <c r="B6572" i="1"/>
  <c r="B6573" i="1" a="1"/>
  <c r="B6573" i="1" s="1"/>
  <c r="B6574" i="1" a="1"/>
  <c r="B6574" i="1" s="1"/>
  <c r="B6575" i="1" a="1"/>
  <c r="B6575" i="1" s="1"/>
  <c r="B6576" i="1" a="1"/>
  <c r="B6576" i="1" s="1"/>
  <c r="B6577" i="1" a="1"/>
  <c r="B6577" i="1"/>
  <c r="B6578" i="1" a="1"/>
  <c r="B6578" i="1" s="1"/>
  <c r="B6579" i="1" a="1"/>
  <c r="B6579" i="1"/>
  <c r="B6580" i="1" a="1"/>
  <c r="B6580" i="1"/>
  <c r="B6581" i="1" a="1"/>
  <c r="B6581" i="1" s="1"/>
  <c r="B6582" i="1" a="1"/>
  <c r="B6582" i="1" s="1"/>
  <c r="B6583" i="1" a="1"/>
  <c r="B6583" i="1" s="1"/>
  <c r="B6584" i="1" a="1"/>
  <c r="B6584" i="1" s="1"/>
  <c r="B6585" i="1" a="1"/>
  <c r="B6585" i="1" s="1"/>
  <c r="B6586" i="1" a="1"/>
  <c r="B6586" i="1" s="1"/>
  <c r="B6587" i="1" a="1"/>
  <c r="B6587" i="1" s="1"/>
  <c r="B6588" i="1" a="1"/>
  <c r="B6588" i="1" s="1"/>
  <c r="B6589" i="1" a="1"/>
  <c r="B6589" i="1" s="1"/>
  <c r="B6590" i="1" a="1"/>
  <c r="B6590" i="1" s="1"/>
  <c r="B6591" i="1" a="1"/>
  <c r="B6591" i="1" s="1"/>
  <c r="B6592" i="1" a="1"/>
  <c r="B6592" i="1" s="1"/>
  <c r="B6593" i="1" a="1"/>
  <c r="B6593" i="1" s="1"/>
  <c r="B6594" i="1" a="1"/>
  <c r="B6594" i="1" s="1"/>
  <c r="B6595" i="1" a="1"/>
  <c r="B6595" i="1" s="1"/>
  <c r="B6596" i="1" a="1"/>
  <c r="B6596" i="1"/>
  <c r="B6597" i="1" a="1"/>
  <c r="B6597" i="1" s="1"/>
  <c r="B6598" i="1" a="1"/>
  <c r="B6598" i="1" s="1"/>
  <c r="B6599" i="1" a="1"/>
  <c r="B6599" i="1" s="1"/>
  <c r="B6600" i="1" a="1"/>
  <c r="B6600" i="1" s="1"/>
  <c r="B6601" i="1" a="1"/>
  <c r="B6601" i="1" s="1"/>
  <c r="B6602" i="1" a="1"/>
  <c r="B6602" i="1" s="1"/>
  <c r="B6603" i="1" a="1"/>
  <c r="B6603" i="1" s="1"/>
  <c r="B6604" i="1" a="1"/>
  <c r="B6604" i="1" s="1"/>
  <c r="B6605" i="1" a="1"/>
  <c r="B6605" i="1" s="1"/>
  <c r="B6606" i="1" a="1"/>
  <c r="B6606" i="1" s="1"/>
  <c r="B6607" i="1" a="1"/>
  <c r="B6607" i="1" s="1"/>
  <c r="B6608" i="1" a="1"/>
  <c r="B6608" i="1" s="1"/>
  <c r="B6609" i="1" a="1"/>
  <c r="B6609" i="1" s="1"/>
  <c r="B6610" i="1" a="1"/>
  <c r="B6610" i="1" s="1"/>
  <c r="B6611" i="1" a="1"/>
  <c r="B6611" i="1" s="1"/>
  <c r="B6612" i="1" a="1"/>
  <c r="B6612" i="1" s="1"/>
  <c r="B6613" i="1" a="1"/>
  <c r="B6613" i="1"/>
  <c r="B6614" i="1" a="1"/>
  <c r="B6614" i="1"/>
  <c r="B6615" i="1" a="1"/>
  <c r="B6615" i="1" s="1"/>
  <c r="B6616" i="1" a="1"/>
  <c r="B6616" i="1" s="1"/>
  <c r="B6617" i="1" a="1"/>
  <c r="B6617" i="1" s="1"/>
  <c r="B6618" i="1" a="1"/>
  <c r="B6618" i="1" s="1"/>
  <c r="B6619" i="1" a="1"/>
  <c r="B6619" i="1" s="1"/>
  <c r="B6620" i="1" a="1"/>
  <c r="B6620" i="1" s="1"/>
  <c r="B6621" i="1" a="1"/>
  <c r="B6621" i="1"/>
  <c r="B6622" i="1" a="1"/>
  <c r="B6622" i="1"/>
  <c r="B6623" i="1" a="1"/>
  <c r="B6623" i="1" s="1"/>
  <c r="B6624" i="1" a="1"/>
  <c r="B6624" i="1" s="1"/>
  <c r="B6625" i="1" a="1"/>
  <c r="B6625" i="1" s="1"/>
  <c r="B6626" i="1" a="1"/>
  <c r="B6626" i="1"/>
  <c r="B6627" i="1" a="1"/>
  <c r="B6627" i="1"/>
  <c r="B6628" i="1" a="1"/>
  <c r="B6628" i="1" s="1"/>
  <c r="B6629" i="1" a="1"/>
  <c r="B6629" i="1" s="1"/>
  <c r="B6630" i="1" a="1"/>
  <c r="B6630" i="1" s="1"/>
  <c r="B6631" i="1" a="1"/>
  <c r="B6631" i="1" s="1"/>
  <c r="B6632" i="1" a="1"/>
  <c r="B6632" i="1" s="1"/>
  <c r="B6633" i="1" a="1"/>
  <c r="B6633" i="1" s="1"/>
  <c r="B6634" i="1" a="1"/>
  <c r="B6634" i="1" s="1"/>
  <c r="B6635" i="1" a="1"/>
  <c r="B6635" i="1" s="1"/>
  <c r="B6636" i="1" a="1"/>
  <c r="B6636" i="1" s="1"/>
  <c r="B6637" i="1" a="1"/>
  <c r="B6637" i="1" s="1"/>
  <c r="B6638" i="1" a="1"/>
  <c r="B6638" i="1"/>
  <c r="B6639" i="1" a="1"/>
  <c r="B6639" i="1" s="1"/>
  <c r="B6640" i="1" a="1"/>
  <c r="B6640" i="1" s="1"/>
  <c r="B6641" i="1" a="1"/>
  <c r="B6641" i="1" s="1"/>
  <c r="B6642" i="1" a="1"/>
  <c r="B6642" i="1" s="1"/>
  <c r="B6643" i="1" a="1"/>
  <c r="B6643" i="1"/>
  <c r="B6644" i="1" a="1"/>
  <c r="B6644" i="1" s="1"/>
  <c r="B6645" i="1" a="1"/>
  <c r="B6645" i="1" s="1"/>
  <c r="B6646" i="1" a="1"/>
  <c r="B6646" i="1"/>
  <c r="B6647" i="1" a="1"/>
  <c r="B6647" i="1" s="1"/>
  <c r="B6648" i="1" a="1"/>
  <c r="B6648" i="1"/>
  <c r="B6649" i="1" a="1"/>
  <c r="B6649" i="1" s="1"/>
  <c r="B6650" i="1" a="1"/>
  <c r="B6650" i="1"/>
  <c r="B6651" i="1" a="1"/>
  <c r="B6651" i="1"/>
  <c r="B6652" i="1" a="1"/>
  <c r="B6652" i="1" s="1"/>
  <c r="B6653" i="1" a="1"/>
  <c r="B6653" i="1" s="1"/>
  <c r="B6654" i="1" a="1"/>
  <c r="B6654" i="1"/>
  <c r="B6655" i="1" a="1"/>
  <c r="B6655" i="1"/>
  <c r="B6656" i="1" a="1"/>
  <c r="B6656" i="1"/>
  <c r="B6657" i="1" a="1"/>
  <c r="B6657" i="1" s="1"/>
  <c r="B6658" i="1" a="1"/>
  <c r="B6658" i="1" s="1"/>
  <c r="B6659" i="1" a="1"/>
  <c r="B6659" i="1" s="1"/>
  <c r="B6660" i="1" a="1"/>
  <c r="B6660" i="1" s="1"/>
  <c r="B6661" i="1" a="1"/>
  <c r="B6661" i="1"/>
  <c r="B6662" i="1" a="1"/>
  <c r="B6662" i="1"/>
  <c r="B6663" i="1" a="1"/>
  <c r="B6663" i="1" s="1"/>
  <c r="B6664" i="1" a="1"/>
  <c r="B6664" i="1"/>
  <c r="B6665" i="1" a="1"/>
  <c r="B6665" i="1" s="1"/>
  <c r="B6666" i="1" a="1"/>
  <c r="B6666" i="1" s="1"/>
  <c r="B6667" i="1" a="1"/>
  <c r="B6667" i="1" s="1"/>
  <c r="B6668" i="1" a="1"/>
  <c r="B6668" i="1" s="1"/>
  <c r="B6669" i="1" a="1"/>
  <c r="B6669" i="1" s="1"/>
  <c r="B6670" i="1" a="1"/>
  <c r="B6670" i="1" s="1"/>
  <c r="B6671" i="1" a="1"/>
  <c r="B6671" i="1" s="1"/>
  <c r="B6672" i="1" a="1"/>
  <c r="B6672" i="1" s="1"/>
  <c r="B6673" i="1" a="1"/>
  <c r="B6673" i="1"/>
  <c r="B6674" i="1" a="1"/>
  <c r="B6674" i="1"/>
  <c r="B6675" i="1" a="1"/>
  <c r="B6675" i="1" s="1"/>
  <c r="B6676" i="1" a="1"/>
  <c r="B6676" i="1"/>
  <c r="B6677" i="1" a="1"/>
  <c r="B6677" i="1" s="1"/>
  <c r="B6678" i="1" a="1"/>
  <c r="B6678" i="1" s="1"/>
  <c r="B6679" i="1" a="1"/>
  <c r="B6679" i="1"/>
  <c r="B6680" i="1" a="1"/>
  <c r="B6680" i="1" s="1"/>
  <c r="B6681" i="1" a="1"/>
  <c r="B6681" i="1"/>
  <c r="B6682" i="1" a="1"/>
  <c r="B6682" i="1" s="1"/>
  <c r="B6683" i="1" a="1"/>
  <c r="B6683" i="1" s="1"/>
  <c r="B6684" i="1" a="1"/>
  <c r="B6684" i="1"/>
  <c r="B6685" i="1" a="1"/>
  <c r="B6685" i="1" s="1"/>
  <c r="B6686" i="1" a="1"/>
  <c r="B6686" i="1" s="1"/>
  <c r="B6687" i="1" a="1"/>
  <c r="B6687" i="1" s="1"/>
  <c r="B6688" i="1" a="1"/>
  <c r="B6688" i="1" s="1"/>
  <c r="B6689" i="1" a="1"/>
  <c r="B6689" i="1" s="1"/>
  <c r="B6690" i="1" a="1"/>
  <c r="B6690" i="1"/>
  <c r="B6691" i="1" a="1"/>
  <c r="B6691" i="1" s="1"/>
  <c r="B6692" i="1" a="1"/>
  <c r="B6692" i="1"/>
  <c r="B6693" i="1" a="1"/>
  <c r="B6693" i="1" s="1"/>
  <c r="B6694" i="1" a="1"/>
  <c r="B6694" i="1" s="1"/>
  <c r="B6695" i="1" a="1"/>
  <c r="B6695" i="1" s="1"/>
  <c r="B6696" i="1" a="1"/>
  <c r="B6696" i="1" s="1"/>
  <c r="B6697" i="1" a="1"/>
  <c r="B6697" i="1" s="1"/>
  <c r="B6698" i="1" a="1"/>
  <c r="B6698" i="1"/>
  <c r="B6699" i="1" a="1"/>
  <c r="B6699" i="1" s="1"/>
  <c r="B6700" i="1" a="1"/>
  <c r="B6700" i="1" s="1"/>
  <c r="B6701" i="1" a="1"/>
  <c r="B6701" i="1" s="1"/>
  <c r="B6702" i="1" a="1"/>
  <c r="B6702" i="1" s="1"/>
  <c r="B6703" i="1" a="1"/>
  <c r="B6703" i="1" s="1"/>
  <c r="B6704" i="1" a="1"/>
  <c r="B6704" i="1" s="1"/>
  <c r="B6705" i="1" a="1"/>
  <c r="B6705" i="1"/>
  <c r="B6706" i="1" a="1"/>
  <c r="B6706" i="1" s="1"/>
  <c r="B6707" i="1" a="1"/>
  <c r="B6707" i="1" s="1"/>
  <c r="B6708" i="1" a="1"/>
  <c r="B6708" i="1" s="1"/>
  <c r="B6709" i="1" a="1"/>
  <c r="B6709" i="1"/>
  <c r="B6710" i="1" a="1"/>
  <c r="B6710" i="1" s="1"/>
  <c r="B6711" i="1" a="1"/>
  <c r="B6711" i="1"/>
  <c r="B6712" i="1" a="1"/>
  <c r="B6712" i="1" s="1"/>
  <c r="B6713" i="1" a="1"/>
  <c r="B6713" i="1" s="1"/>
  <c r="B6714" i="1" a="1"/>
  <c r="B6714" i="1"/>
  <c r="B6715" i="1" a="1"/>
  <c r="B6715" i="1" s="1"/>
  <c r="B6716" i="1" a="1"/>
  <c r="B6716" i="1" s="1"/>
  <c r="B6717" i="1" a="1"/>
  <c r="B6717" i="1" s="1"/>
  <c r="B6718" i="1" a="1"/>
  <c r="B6718" i="1" s="1"/>
  <c r="B6719" i="1" a="1"/>
  <c r="B6719" i="1" s="1"/>
  <c r="B6720" i="1" a="1"/>
  <c r="B6720" i="1"/>
  <c r="B6721" i="1" a="1"/>
  <c r="B6721" i="1"/>
  <c r="B6722" i="1" a="1"/>
  <c r="B6722" i="1"/>
  <c r="B6723" i="1" a="1"/>
  <c r="B6723" i="1" s="1"/>
  <c r="B6724" i="1" a="1"/>
  <c r="B6724" i="1"/>
  <c r="B6725" i="1" a="1"/>
  <c r="B6725" i="1" s="1"/>
  <c r="B6726" i="1" a="1"/>
  <c r="B6726" i="1" s="1"/>
  <c r="B6727" i="1" a="1"/>
  <c r="B6727" i="1" s="1"/>
  <c r="B6728" i="1" a="1"/>
  <c r="B6728" i="1" s="1"/>
  <c r="B6729" i="1" a="1"/>
  <c r="B6729" i="1" s="1"/>
  <c r="B6730" i="1" a="1"/>
  <c r="B6730" i="1" s="1"/>
  <c r="B6731" i="1" a="1"/>
  <c r="B6731" i="1" s="1"/>
  <c r="B6732" i="1" a="1"/>
  <c r="B6732" i="1" s="1"/>
  <c r="B6733" i="1" a="1"/>
  <c r="B6733" i="1" s="1"/>
  <c r="B6734" i="1" a="1"/>
  <c r="B6734" i="1" s="1"/>
  <c r="B6735" i="1" a="1"/>
  <c r="B6735" i="1" s="1"/>
  <c r="B6736" i="1" a="1"/>
  <c r="B6736" i="1" s="1"/>
  <c r="B6737" i="1" a="1"/>
  <c r="B6737" i="1" s="1"/>
  <c r="B6738" i="1" a="1"/>
  <c r="B6738" i="1"/>
  <c r="B6739" i="1" a="1"/>
  <c r="B6739" i="1" s="1"/>
  <c r="B6740" i="1" a="1"/>
  <c r="B6740" i="1" s="1"/>
  <c r="B6741" i="1" a="1"/>
  <c r="B6741" i="1"/>
  <c r="B6742" i="1" a="1"/>
  <c r="B6742" i="1"/>
  <c r="B6743" i="1" a="1"/>
  <c r="B6743" i="1" s="1"/>
  <c r="B6744" i="1" a="1"/>
  <c r="B6744" i="1"/>
  <c r="B6745" i="1" a="1"/>
  <c r="B6745" i="1" s="1"/>
  <c r="B6746" i="1" a="1"/>
  <c r="B6746" i="1" s="1"/>
  <c r="B6747" i="1" a="1"/>
  <c r="B6747" i="1" s="1"/>
  <c r="B6748" i="1" a="1"/>
  <c r="B6748" i="1" s="1"/>
  <c r="B6749" i="1" a="1"/>
  <c r="B6749" i="1" s="1"/>
  <c r="B6750" i="1" a="1"/>
  <c r="B6750" i="1" s="1"/>
  <c r="B6751" i="1" a="1"/>
  <c r="B6751" i="1" s="1"/>
  <c r="B6752" i="1" a="1"/>
  <c r="B6752" i="1" s="1"/>
  <c r="B6753" i="1" a="1"/>
  <c r="B6753" i="1" s="1"/>
  <c r="B6754" i="1" a="1"/>
  <c r="B6754" i="1" s="1"/>
  <c r="B6755" i="1" a="1"/>
  <c r="B6755" i="1" s="1"/>
  <c r="B6756" i="1" a="1"/>
  <c r="B6756" i="1"/>
  <c r="B6757" i="1" a="1"/>
  <c r="B6757" i="1" s="1"/>
  <c r="B6758" i="1" a="1"/>
  <c r="B6758" i="1" s="1"/>
  <c r="B6759" i="1" a="1"/>
  <c r="B6759" i="1" s="1"/>
  <c r="B6760" i="1" a="1"/>
  <c r="B6760" i="1"/>
  <c r="B6761" i="1" a="1"/>
  <c r="B6761" i="1" s="1"/>
  <c r="B6762" i="1" a="1"/>
  <c r="B6762" i="1" s="1"/>
  <c r="B6763" i="1" a="1"/>
  <c r="B6763" i="1" s="1"/>
  <c r="B6764" i="1" a="1"/>
  <c r="B6764" i="1" s="1"/>
  <c r="B6765" i="1" a="1"/>
  <c r="B6765" i="1"/>
  <c r="B6766" i="1" a="1"/>
  <c r="B6766" i="1" s="1"/>
  <c r="B6767" i="1" a="1"/>
  <c r="B6767" i="1" s="1"/>
  <c r="B6768" i="1" a="1"/>
  <c r="B6768" i="1" s="1"/>
  <c r="B6769" i="1" a="1"/>
  <c r="B6769" i="1" s="1"/>
  <c r="B6770" i="1" a="1"/>
  <c r="B6770" i="1"/>
  <c r="B6771" i="1" a="1"/>
  <c r="B6771" i="1" s="1"/>
  <c r="B6772" i="1" a="1"/>
  <c r="B6772" i="1"/>
  <c r="B6773" i="1" a="1"/>
  <c r="B6773" i="1" s="1"/>
  <c r="B6774" i="1" a="1"/>
  <c r="B6774" i="1" s="1"/>
  <c r="B6775" i="1" a="1"/>
  <c r="B6775" i="1" s="1"/>
  <c r="B6776" i="1" a="1"/>
  <c r="B6776" i="1" s="1"/>
  <c r="B6777" i="1" a="1"/>
  <c r="B6777" i="1"/>
  <c r="B6778" i="1" a="1"/>
  <c r="B6778" i="1" s="1"/>
  <c r="B6779" i="1" a="1"/>
  <c r="B6779" i="1" s="1"/>
  <c r="B6780" i="1" a="1"/>
  <c r="B6780" i="1"/>
  <c r="B6781" i="1" a="1"/>
  <c r="B6781" i="1" s="1"/>
  <c r="B6782" i="1" a="1"/>
  <c r="B6782" i="1"/>
  <c r="B6783" i="1" a="1"/>
  <c r="B6783" i="1" s="1"/>
  <c r="B6784" i="1" a="1"/>
  <c r="B6784" i="1" s="1"/>
  <c r="B6785" i="1" a="1"/>
  <c r="B6785" i="1" s="1"/>
  <c r="B6786" i="1" a="1"/>
  <c r="B6786" i="1" s="1"/>
  <c r="B6787" i="1" a="1"/>
  <c r="B6787" i="1" s="1"/>
  <c r="B6788" i="1" a="1"/>
  <c r="B6788" i="1" s="1"/>
  <c r="B6789" i="1" a="1"/>
  <c r="B6789" i="1" s="1"/>
  <c r="B6790" i="1" a="1"/>
  <c r="B6790" i="1"/>
  <c r="B6791" i="1" a="1"/>
  <c r="B6791" i="1" s="1"/>
  <c r="B6792" i="1" a="1"/>
  <c r="B6792" i="1" s="1"/>
  <c r="B6793" i="1" a="1"/>
  <c r="B6793" i="1" s="1"/>
  <c r="B6794" i="1" a="1"/>
  <c r="B6794" i="1" s="1"/>
  <c r="B6795" i="1" a="1"/>
  <c r="B6795" i="1" s="1"/>
  <c r="B6796" i="1" a="1"/>
  <c r="B6796" i="1" s="1"/>
  <c r="B6797" i="1" a="1"/>
  <c r="B6797" i="1" s="1"/>
  <c r="B6798" i="1" a="1"/>
  <c r="B6798" i="1" s="1"/>
  <c r="B6799" i="1" a="1"/>
  <c r="B6799" i="1"/>
  <c r="B6800" i="1" a="1"/>
  <c r="B6800" i="1" s="1"/>
  <c r="B6801" i="1" a="1"/>
  <c r="B6801" i="1" s="1"/>
  <c r="B6802" i="1" a="1"/>
  <c r="B6802" i="1" s="1"/>
  <c r="B6803" i="1" a="1"/>
  <c r="B6803" i="1" s="1"/>
  <c r="B6804" i="1" a="1"/>
  <c r="B6804" i="1" s="1"/>
  <c r="B6805" i="1" a="1"/>
  <c r="B6805" i="1" s="1"/>
  <c r="B6806" i="1" a="1"/>
  <c r="B6806" i="1"/>
  <c r="B6807" i="1" a="1"/>
  <c r="B6807" i="1" s="1"/>
  <c r="B6808" i="1" a="1"/>
  <c r="B6808" i="1"/>
  <c r="B6809" i="1" a="1"/>
  <c r="B6809" i="1" s="1"/>
  <c r="B6810" i="1" a="1"/>
  <c r="B6810" i="1" s="1"/>
  <c r="B6811" i="1" a="1"/>
  <c r="B6811" i="1"/>
  <c r="B6812" i="1" a="1"/>
  <c r="B6812" i="1" s="1"/>
  <c r="B6813" i="1" a="1"/>
  <c r="B6813" i="1" s="1"/>
  <c r="B6814" i="1" a="1"/>
  <c r="B6814" i="1" s="1"/>
  <c r="B6815" i="1" a="1"/>
  <c r="B6815" i="1" s="1"/>
  <c r="B6816" i="1" a="1"/>
  <c r="B6816" i="1" s="1"/>
  <c r="B6817" i="1" a="1"/>
  <c r="B6817" i="1"/>
  <c r="B6818" i="1" a="1"/>
  <c r="B6818" i="1" s="1"/>
  <c r="B6819" i="1" a="1"/>
  <c r="B6819" i="1" s="1"/>
  <c r="B6820" i="1" a="1"/>
  <c r="B6820" i="1"/>
  <c r="B6821" i="1" a="1"/>
  <c r="B6821" i="1" s="1"/>
  <c r="B6822" i="1" a="1"/>
  <c r="B6822" i="1" s="1"/>
  <c r="B6823" i="1" a="1"/>
  <c r="B6823" i="1" s="1"/>
  <c r="B6824" i="1" a="1"/>
  <c r="B6824" i="1"/>
  <c r="B6825" i="1" a="1"/>
  <c r="B6825" i="1"/>
  <c r="B6826" i="1" a="1"/>
  <c r="B6826" i="1"/>
  <c r="B6827" i="1" a="1"/>
  <c r="B6827" i="1" s="1"/>
  <c r="B6828" i="1" a="1"/>
  <c r="B6828" i="1" s="1"/>
  <c r="B6829" i="1" a="1"/>
  <c r="B6829" i="1"/>
  <c r="B6830" i="1" a="1"/>
  <c r="B6830" i="1" s="1"/>
  <c r="B6831" i="1" a="1"/>
  <c r="B6831" i="1" s="1"/>
  <c r="B6832" i="1" a="1"/>
  <c r="B6832" i="1" s="1"/>
  <c r="B6833" i="1" a="1"/>
  <c r="B6833" i="1" s="1"/>
  <c r="B6834" i="1" a="1"/>
  <c r="B6834" i="1" s="1"/>
  <c r="B6835" i="1" a="1"/>
  <c r="B6835" i="1" s="1"/>
  <c r="B6836" i="1" a="1"/>
  <c r="B6836" i="1" s="1"/>
  <c r="B6837" i="1" a="1"/>
  <c r="B6837" i="1" s="1"/>
  <c r="B6838" i="1" a="1"/>
  <c r="B6838" i="1"/>
  <c r="B6839" i="1" a="1"/>
  <c r="B6839" i="1" s="1"/>
  <c r="B6840" i="1" a="1"/>
  <c r="B6840" i="1" s="1"/>
  <c r="B6841" i="1" a="1"/>
  <c r="B6841" i="1" s="1"/>
  <c r="B6842" i="1" a="1"/>
  <c r="B6842" i="1"/>
  <c r="B6843" i="1" a="1"/>
  <c r="B6843" i="1" s="1"/>
  <c r="B6844" i="1" a="1"/>
  <c r="B6844" i="1"/>
  <c r="B6845" i="1" a="1"/>
  <c r="B6845" i="1" s="1"/>
  <c r="B6846" i="1" a="1"/>
  <c r="B6846" i="1" s="1"/>
  <c r="B6847" i="1" a="1"/>
  <c r="B6847" i="1" s="1"/>
  <c r="B6848" i="1" a="1"/>
  <c r="B6848" i="1" s="1"/>
  <c r="B6849" i="1" a="1"/>
  <c r="B6849" i="1" s="1"/>
  <c r="B6850" i="1" a="1"/>
  <c r="B6850" i="1"/>
  <c r="B6851" i="1" a="1"/>
  <c r="B6851" i="1" s="1"/>
  <c r="B6852" i="1" a="1"/>
  <c r="B6852" i="1" s="1"/>
  <c r="B6853" i="1" a="1"/>
  <c r="B6853" i="1" s="1"/>
  <c r="B6854" i="1" a="1"/>
  <c r="B6854" i="1" s="1"/>
  <c r="B6855" i="1" a="1"/>
  <c r="B6855" i="1"/>
  <c r="B6856" i="1" a="1"/>
  <c r="B6856" i="1" s="1"/>
  <c r="B6857" i="1" a="1"/>
  <c r="B6857" i="1" s="1"/>
  <c r="B6858" i="1" a="1"/>
  <c r="B6858" i="1"/>
  <c r="B6859" i="1" a="1"/>
  <c r="B6859" i="1" s="1"/>
  <c r="B6860" i="1" a="1"/>
  <c r="B6860" i="1" s="1"/>
  <c r="B6861" i="1" a="1"/>
  <c r="B6861" i="1" s="1"/>
  <c r="B6862" i="1" a="1"/>
  <c r="B6862" i="1"/>
  <c r="B6863" i="1" a="1"/>
  <c r="B6863" i="1" s="1"/>
  <c r="B6864" i="1" a="1"/>
  <c r="B6864" i="1" s="1"/>
  <c r="B6865" i="1" a="1"/>
  <c r="B6865" i="1"/>
  <c r="B6866" i="1" a="1"/>
  <c r="B6866" i="1" s="1"/>
  <c r="B6867" i="1" a="1"/>
  <c r="B6867" i="1" s="1"/>
  <c r="B6868" i="1" a="1"/>
  <c r="B6868" i="1" s="1"/>
  <c r="B6869" i="1" a="1"/>
  <c r="B6869" i="1" s="1"/>
  <c r="B6870" i="1" a="1"/>
  <c r="B6870" i="1" s="1"/>
  <c r="B6871" i="1" a="1"/>
  <c r="B6871" i="1" s="1"/>
  <c r="B6872" i="1" a="1"/>
  <c r="B6872" i="1" s="1"/>
  <c r="B6873" i="1" a="1"/>
  <c r="B6873" i="1" s="1"/>
  <c r="B6874" i="1" a="1"/>
  <c r="B6874" i="1" s="1"/>
  <c r="B6875" i="1" a="1"/>
  <c r="B6875" i="1" s="1"/>
  <c r="B6876" i="1" a="1"/>
  <c r="B6876" i="1" s="1"/>
  <c r="B6877" i="1" a="1"/>
  <c r="B6877" i="1" s="1"/>
  <c r="B6878" i="1" a="1"/>
  <c r="B6878" i="1" s="1"/>
  <c r="B6879" i="1" a="1"/>
  <c r="B6879" i="1" s="1"/>
  <c r="B6880" i="1" a="1"/>
  <c r="B6880" i="1" s="1"/>
  <c r="B6881" i="1" a="1"/>
  <c r="B6881" i="1" s="1"/>
  <c r="B6882" i="1" a="1"/>
  <c r="B6882" i="1" s="1"/>
  <c r="B6883" i="1" a="1"/>
  <c r="B6883" i="1" s="1"/>
  <c r="B6884" i="1" a="1"/>
  <c r="B6884" i="1"/>
  <c r="B6885" i="1" a="1"/>
  <c r="B6885" i="1"/>
  <c r="B6886" i="1" a="1"/>
  <c r="B6886" i="1" s="1"/>
  <c r="B6887" i="1" a="1"/>
  <c r="B6887" i="1" s="1"/>
  <c r="B6888" i="1" a="1"/>
  <c r="B6888" i="1" s="1"/>
  <c r="B6889" i="1" a="1"/>
  <c r="B6889" i="1"/>
  <c r="B6890" i="1" a="1"/>
  <c r="B6890" i="1" s="1"/>
  <c r="B6891" i="1" a="1"/>
  <c r="B6891" i="1" s="1"/>
  <c r="B6892" i="1" a="1"/>
  <c r="B6892" i="1"/>
  <c r="B6893" i="1" a="1"/>
  <c r="B6893" i="1" s="1"/>
  <c r="B6894" i="1" a="1"/>
  <c r="B6894" i="1" s="1"/>
  <c r="B6895" i="1" a="1"/>
  <c r="B6895" i="1" s="1"/>
  <c r="B6896" i="1" a="1"/>
  <c r="B6896" i="1" s="1"/>
  <c r="B6897" i="1" a="1"/>
  <c r="B6897" i="1" s="1"/>
  <c r="B6898" i="1" a="1"/>
  <c r="B6898" i="1" s="1"/>
  <c r="B6899" i="1" a="1"/>
  <c r="B6899" i="1" s="1"/>
  <c r="B6900" i="1" a="1"/>
  <c r="B6900" i="1" s="1"/>
  <c r="B6901" i="1" a="1"/>
  <c r="B6901" i="1"/>
  <c r="B6902" i="1" a="1"/>
  <c r="B6902" i="1" s="1"/>
  <c r="B6903" i="1" a="1"/>
  <c r="B6903" i="1" s="1"/>
  <c r="B6904" i="1" a="1"/>
  <c r="B6904" i="1" s="1"/>
  <c r="B6905" i="1" a="1"/>
  <c r="B6905" i="1" s="1"/>
  <c r="B6906" i="1" a="1"/>
  <c r="B6906" i="1"/>
  <c r="B6907" i="1" a="1"/>
  <c r="B6907" i="1" s="1"/>
  <c r="B6908" i="1" a="1"/>
  <c r="B6908" i="1"/>
  <c r="B6909" i="1" a="1"/>
  <c r="B6909" i="1" s="1"/>
  <c r="B6910" i="1" a="1"/>
  <c r="B6910" i="1" s="1"/>
  <c r="B6911" i="1" a="1"/>
  <c r="B6911" i="1" s="1"/>
  <c r="B6912" i="1" a="1"/>
  <c r="B6912" i="1" s="1"/>
  <c r="B6913" i="1" a="1"/>
  <c r="B6913" i="1" s="1"/>
  <c r="B6914" i="1" a="1"/>
  <c r="B6914" i="1" s="1"/>
  <c r="B6915" i="1" a="1"/>
  <c r="B6915" i="1" s="1"/>
  <c r="B6916" i="1" a="1"/>
  <c r="B6916" i="1" s="1"/>
  <c r="B6917" i="1" a="1"/>
  <c r="B6917" i="1" s="1"/>
  <c r="B6918" i="1" a="1"/>
  <c r="B6918" i="1"/>
  <c r="B6919" i="1" a="1"/>
  <c r="B6919" i="1" s="1"/>
  <c r="B6920" i="1" a="1"/>
  <c r="B6920" i="1" s="1"/>
  <c r="B6921" i="1" a="1"/>
  <c r="B6921" i="1" s="1"/>
  <c r="B6922" i="1" a="1"/>
  <c r="B6922" i="1"/>
  <c r="B6923" i="1" a="1"/>
  <c r="B6923" i="1" s="1"/>
  <c r="B6924" i="1" a="1"/>
  <c r="B6924" i="1" s="1"/>
  <c r="B6925" i="1" a="1"/>
  <c r="B6925" i="1"/>
  <c r="B6926" i="1" a="1"/>
  <c r="B6926" i="1"/>
  <c r="B6927" i="1" a="1"/>
  <c r="B6927" i="1" s="1"/>
  <c r="B6928" i="1" a="1"/>
  <c r="B6928" i="1"/>
  <c r="B6929" i="1" a="1"/>
  <c r="B6929" i="1" s="1"/>
  <c r="B6930" i="1" a="1"/>
  <c r="B6930" i="1" s="1"/>
  <c r="B6931" i="1" a="1"/>
  <c r="B6931" i="1" s="1"/>
  <c r="B6932" i="1" a="1"/>
  <c r="B6932" i="1" s="1"/>
  <c r="B6933" i="1" a="1"/>
  <c r="B6933" i="1" s="1"/>
  <c r="B6934" i="1" a="1"/>
  <c r="B6934" i="1" s="1"/>
  <c r="B6935" i="1" a="1"/>
  <c r="B6935" i="1" s="1"/>
  <c r="B6936" i="1" a="1"/>
  <c r="B6936" i="1"/>
  <c r="B6937" i="1" a="1"/>
  <c r="B6937" i="1" s="1"/>
  <c r="B6938" i="1" a="1"/>
  <c r="B6938" i="1" s="1"/>
  <c r="B6939" i="1" a="1"/>
  <c r="B6939" i="1" s="1"/>
  <c r="B6940" i="1" a="1"/>
  <c r="B6940" i="1" s="1"/>
  <c r="B6941" i="1" a="1"/>
  <c r="B6941" i="1" s="1"/>
  <c r="B6942" i="1" a="1"/>
  <c r="B6942" i="1" s="1"/>
  <c r="B6943" i="1" a="1"/>
  <c r="B6943" i="1"/>
  <c r="B6944" i="1" a="1"/>
  <c r="B6944" i="1" s="1"/>
  <c r="B6945" i="1" a="1"/>
  <c r="B6945" i="1" s="1"/>
  <c r="B6946" i="1" a="1"/>
  <c r="B6946" i="1" s="1"/>
  <c r="B6947" i="1" a="1"/>
  <c r="B6947" i="1" s="1"/>
  <c r="B6948" i="1" a="1"/>
  <c r="B6948" i="1" s="1"/>
  <c r="B6949" i="1" a="1"/>
  <c r="B6949" i="1"/>
  <c r="B6950" i="1" a="1"/>
  <c r="B6950" i="1" s="1"/>
  <c r="B6951" i="1" a="1"/>
  <c r="B6951" i="1" s="1"/>
  <c r="B6952" i="1" a="1"/>
  <c r="B6952" i="1"/>
  <c r="B6953" i="1" a="1"/>
  <c r="B6953" i="1" s="1"/>
  <c r="B6954" i="1" a="1"/>
  <c r="B6954" i="1" s="1"/>
  <c r="B6955" i="1" a="1"/>
  <c r="B6955" i="1" s="1"/>
  <c r="B6956" i="1" a="1"/>
  <c r="B6956" i="1" s="1"/>
  <c r="B6957" i="1" a="1"/>
  <c r="B6957" i="1" s="1"/>
  <c r="B6958" i="1" a="1"/>
  <c r="B6958" i="1" s="1"/>
  <c r="B6959" i="1" a="1"/>
  <c r="B6959" i="1" s="1"/>
  <c r="B6960" i="1" a="1"/>
  <c r="B6960" i="1" s="1"/>
  <c r="B6961" i="1" a="1"/>
  <c r="B6961" i="1"/>
  <c r="B6962" i="1" a="1"/>
  <c r="B6962" i="1"/>
  <c r="B6963" i="1" a="1"/>
  <c r="B6963" i="1" s="1"/>
  <c r="B6964" i="1" a="1"/>
  <c r="B6964" i="1" s="1"/>
  <c r="B6965" i="1" a="1"/>
  <c r="B6965" i="1" s="1"/>
  <c r="B6966" i="1" a="1"/>
  <c r="B6966" i="1" s="1"/>
  <c r="B6967" i="1" a="1"/>
  <c r="B6967" i="1"/>
  <c r="B6968" i="1" a="1"/>
  <c r="B6968" i="1" s="1"/>
  <c r="B6969" i="1" a="1"/>
  <c r="B6969" i="1"/>
  <c r="B6970" i="1" a="1"/>
  <c r="B6970" i="1" s="1"/>
  <c r="B6971" i="1" a="1"/>
  <c r="B6971" i="1" s="1"/>
  <c r="B6972" i="1" a="1"/>
  <c r="B6972" i="1" s="1"/>
  <c r="B6973" i="1" a="1"/>
  <c r="B6973" i="1"/>
  <c r="B6974" i="1" a="1"/>
  <c r="B6974" i="1"/>
  <c r="B6975" i="1" a="1"/>
  <c r="B6975" i="1" s="1"/>
  <c r="B6976" i="1" a="1"/>
  <c r="B6976" i="1" s="1"/>
  <c r="B6977" i="1" a="1"/>
  <c r="B6977" i="1" s="1"/>
  <c r="B6978" i="1" a="1"/>
  <c r="B6978" i="1" s="1"/>
  <c r="B6979" i="1" a="1"/>
  <c r="B6979" i="1" s="1"/>
  <c r="B6980" i="1" a="1"/>
  <c r="B6980" i="1" s="1"/>
  <c r="B6981" i="1" a="1"/>
  <c r="B6981" i="1" s="1"/>
  <c r="B6982" i="1" a="1"/>
  <c r="B6982" i="1" s="1"/>
  <c r="B6983" i="1" a="1"/>
  <c r="B6983" i="1" s="1"/>
  <c r="B6984" i="1" a="1"/>
  <c r="B6984" i="1"/>
  <c r="B6985" i="1" a="1"/>
  <c r="B6985" i="1" s="1"/>
  <c r="B6986" i="1" a="1"/>
  <c r="B6986" i="1"/>
  <c r="B6987" i="1" a="1"/>
  <c r="B6987" i="1" s="1"/>
  <c r="B6988" i="1" a="1"/>
  <c r="B6988" i="1" s="1"/>
  <c r="B6989" i="1" a="1"/>
  <c r="B6989" i="1" s="1"/>
  <c r="B6990" i="1" a="1"/>
  <c r="B6990" i="1"/>
  <c r="B6991" i="1" a="1"/>
  <c r="B6991" i="1"/>
  <c r="B6992" i="1" a="1"/>
  <c r="B6992" i="1" s="1"/>
  <c r="B6993" i="1" a="1"/>
  <c r="B6993" i="1" s="1"/>
  <c r="B6994" i="1" a="1"/>
  <c r="B6994" i="1"/>
  <c r="B6995" i="1" a="1"/>
  <c r="B6995" i="1" s="1"/>
  <c r="B6996" i="1" a="1"/>
  <c r="B6996" i="1" s="1"/>
  <c r="B6997" i="1" a="1"/>
  <c r="B6997" i="1" s="1"/>
  <c r="B6998" i="1" a="1"/>
  <c r="B6998" i="1"/>
  <c r="B6999" i="1" a="1"/>
  <c r="B6999" i="1"/>
  <c r="B7000" i="1" a="1"/>
  <c r="B7000" i="1" s="1"/>
  <c r="B7001" i="1" a="1"/>
  <c r="B7001" i="1" s="1"/>
  <c r="B7002" i="1" a="1"/>
  <c r="B7002" i="1"/>
  <c r="B7003" i="1" a="1"/>
  <c r="B7003" i="1" s="1"/>
  <c r="B7004" i="1" a="1"/>
  <c r="B7004" i="1" s="1"/>
  <c r="B7005" i="1" a="1"/>
  <c r="B7005" i="1" s="1"/>
  <c r="B7006" i="1" a="1"/>
  <c r="B7006" i="1" s="1"/>
  <c r="B7007" i="1" a="1"/>
  <c r="B7007" i="1" s="1"/>
  <c r="B7008" i="1" a="1"/>
  <c r="B7008" i="1"/>
  <c r="B7009" i="1" a="1"/>
  <c r="B7009" i="1"/>
  <c r="B7010" i="1" a="1"/>
  <c r="B7010" i="1"/>
  <c r="B7011" i="1" a="1"/>
  <c r="B7011" i="1" s="1"/>
  <c r="B7012" i="1" a="1"/>
  <c r="B7012" i="1"/>
  <c r="B7013" i="1" a="1"/>
  <c r="B7013" i="1" s="1"/>
  <c r="B7014" i="1" a="1"/>
  <c r="B7014" i="1" s="1"/>
  <c r="B7015" i="1" a="1"/>
  <c r="B7015" i="1" s="1"/>
  <c r="B7016" i="1" a="1"/>
  <c r="B7016" i="1" s="1"/>
  <c r="B7017" i="1" a="1"/>
  <c r="B7017" i="1"/>
  <c r="B7018" i="1" a="1"/>
  <c r="B7018" i="1" s="1"/>
  <c r="B7019" i="1" a="1"/>
  <c r="B7019" i="1" s="1"/>
  <c r="B7020" i="1" a="1"/>
  <c r="B7020" i="1" s="1"/>
  <c r="B7021" i="1" a="1"/>
  <c r="B7021" i="1" s="1"/>
  <c r="B7022" i="1" a="1"/>
  <c r="B7022" i="1"/>
  <c r="B7023" i="1" a="1"/>
  <c r="B7023" i="1" s="1"/>
  <c r="B7024" i="1" a="1"/>
  <c r="B7024" i="1" s="1"/>
  <c r="B7025" i="1" a="1"/>
  <c r="B7025" i="1" s="1"/>
  <c r="B7026" i="1" a="1"/>
  <c r="B7026" i="1"/>
  <c r="B7027" i="1" a="1"/>
  <c r="B7027" i="1" s="1"/>
  <c r="B7028" i="1" a="1"/>
  <c r="B7028" i="1"/>
  <c r="B7029" i="1" a="1"/>
  <c r="B7029" i="1" s="1"/>
  <c r="B7030" i="1" a="1"/>
  <c r="B7030" i="1" s="1"/>
  <c r="B7031" i="1" a="1"/>
  <c r="B7031" i="1" s="1"/>
  <c r="B7032" i="1" a="1"/>
  <c r="B7032" i="1" s="1"/>
  <c r="B7033" i="1" a="1"/>
  <c r="B7033" i="1" s="1"/>
  <c r="B7034" i="1" a="1"/>
  <c r="B7034" i="1" s="1"/>
  <c r="B7035" i="1" a="1"/>
  <c r="B7035" i="1" s="1"/>
  <c r="B7036" i="1" a="1"/>
  <c r="B7036" i="1" s="1"/>
  <c r="B7037" i="1" a="1"/>
  <c r="B7037" i="1" s="1"/>
  <c r="B7038" i="1" a="1"/>
  <c r="B7038" i="1" s="1"/>
  <c r="B7039" i="1" a="1"/>
  <c r="B7039" i="1" s="1"/>
  <c r="B7040" i="1" a="1"/>
  <c r="B7040" i="1" s="1"/>
  <c r="B7041" i="1" a="1"/>
  <c r="B7041" i="1" s="1"/>
  <c r="B7042" i="1" a="1"/>
  <c r="B7042" i="1" s="1"/>
  <c r="B7043" i="1" a="1"/>
  <c r="B7043" i="1" s="1"/>
  <c r="B7044" i="1" a="1"/>
  <c r="B7044" i="1"/>
  <c r="B7045" i="1" a="1"/>
  <c r="B7045" i="1"/>
  <c r="B7046" i="1" a="1"/>
  <c r="B7046" i="1" s="1"/>
  <c r="B7047" i="1" a="1"/>
  <c r="B7047" i="1"/>
  <c r="B7048" i="1" a="1"/>
  <c r="B7048" i="1"/>
  <c r="B7049" i="1" a="1"/>
  <c r="B7049" i="1" s="1"/>
  <c r="B7050" i="1" a="1"/>
  <c r="B7050" i="1" s="1"/>
  <c r="B7051" i="1" a="1"/>
  <c r="B7051" i="1" s="1"/>
  <c r="B7052" i="1" a="1"/>
  <c r="B7052" i="1"/>
  <c r="B7053" i="1" a="1"/>
  <c r="B7053" i="1"/>
  <c r="B7054" i="1" a="1"/>
  <c r="B7054" i="1" s="1"/>
  <c r="B7055" i="1" a="1"/>
  <c r="B7055" i="1" s="1"/>
  <c r="B7056" i="1" a="1"/>
  <c r="B7056" i="1"/>
  <c r="B7057" i="1" a="1"/>
  <c r="B7057" i="1" s="1"/>
  <c r="B7058" i="1" a="1"/>
  <c r="B7058" i="1" s="1"/>
  <c r="B7059" i="1" a="1"/>
  <c r="B7059" i="1"/>
  <c r="B7060" i="1" a="1"/>
  <c r="B7060" i="1" s="1"/>
  <c r="B7061" i="1" a="1"/>
  <c r="B7061" i="1" s="1"/>
  <c r="B7062" i="1" a="1"/>
  <c r="B7062" i="1" s="1"/>
  <c r="B7063" i="1" a="1"/>
  <c r="B7063" i="1" s="1"/>
  <c r="B7064" i="1" a="1"/>
  <c r="B7064" i="1" s="1"/>
  <c r="B7065" i="1" a="1"/>
  <c r="B7065" i="1" s="1"/>
  <c r="B7066" i="1" a="1"/>
  <c r="B7066" i="1"/>
  <c r="B7067" i="1" a="1"/>
  <c r="B7067" i="1" s="1"/>
  <c r="B7068" i="1" a="1"/>
  <c r="B7068" i="1"/>
  <c r="B7069" i="1" a="1"/>
  <c r="B7069" i="1"/>
  <c r="B7070" i="1" a="1"/>
  <c r="B7070" i="1" s="1"/>
  <c r="B7071" i="1" a="1"/>
  <c r="B7071" i="1"/>
  <c r="B7072" i="1" a="1"/>
  <c r="B7072" i="1" s="1"/>
  <c r="B7073" i="1" a="1"/>
  <c r="B7073" i="1" s="1"/>
  <c r="B7074" i="1" a="1"/>
  <c r="B7074" i="1" s="1"/>
  <c r="B7075" i="1" a="1"/>
  <c r="B7075" i="1" s="1"/>
  <c r="B7076" i="1" a="1"/>
  <c r="B7076" i="1" s="1"/>
  <c r="B7077" i="1" a="1"/>
  <c r="B7077" i="1" s="1"/>
  <c r="B7078" i="1" a="1"/>
  <c r="B7078" i="1"/>
  <c r="B7079" i="1" a="1"/>
  <c r="B7079" i="1" s="1"/>
  <c r="B7080" i="1" a="1"/>
  <c r="B7080" i="1" s="1"/>
  <c r="B7081" i="1" a="1"/>
  <c r="B7081" i="1" s="1"/>
  <c r="B7082" i="1" a="1"/>
  <c r="B7082" i="1" s="1"/>
  <c r="B7083" i="1" a="1"/>
  <c r="B7083" i="1"/>
  <c r="B7084" i="1" a="1"/>
  <c r="B7084" i="1" s="1"/>
  <c r="B7085" i="1" a="1"/>
  <c r="B7085" i="1" s="1"/>
  <c r="B7086" i="1" a="1"/>
  <c r="B7086" i="1" s="1"/>
  <c r="B7087" i="1" a="1"/>
  <c r="B7087" i="1"/>
  <c r="B7088" i="1" a="1"/>
  <c r="B7088" i="1" s="1"/>
  <c r="B7089" i="1" a="1"/>
  <c r="B7089" i="1"/>
  <c r="B7090" i="1" a="1"/>
  <c r="B7090" i="1" s="1"/>
  <c r="B7091" i="1" a="1"/>
  <c r="B7091" i="1" s="1"/>
  <c r="B7092" i="1" a="1"/>
  <c r="B7092" i="1" s="1"/>
  <c r="B7093" i="1" a="1"/>
  <c r="B7093" i="1" s="1"/>
  <c r="B7094" i="1" a="1"/>
  <c r="B7094" i="1" s="1"/>
  <c r="B7095" i="1" a="1"/>
  <c r="B7095" i="1" s="1"/>
  <c r="B7096" i="1" a="1"/>
  <c r="B7096" i="1" s="1"/>
  <c r="B7097" i="1" a="1"/>
  <c r="B7097" i="1" s="1"/>
  <c r="B7098" i="1" a="1"/>
  <c r="B7098" i="1" s="1"/>
  <c r="B7099" i="1" a="1"/>
  <c r="B7099" i="1" s="1"/>
  <c r="B7100" i="1" a="1"/>
  <c r="B7100" i="1" s="1"/>
  <c r="B7101" i="1" a="1"/>
  <c r="B7101" i="1"/>
  <c r="B7102" i="1" a="1"/>
  <c r="B7102" i="1" s="1"/>
  <c r="B7103" i="1" a="1"/>
  <c r="B7103" i="1" s="1"/>
  <c r="B7104" i="1" a="1"/>
  <c r="B7104" i="1" s="1"/>
  <c r="B7105" i="1" a="1"/>
  <c r="B7105" i="1"/>
  <c r="B7106" i="1" a="1"/>
  <c r="B7106" i="1" s="1"/>
  <c r="B7107" i="1" a="1"/>
  <c r="B7107" i="1" s="1"/>
  <c r="B7108" i="1" a="1"/>
  <c r="B7108" i="1" s="1"/>
  <c r="B7109" i="1" a="1"/>
  <c r="B7109" i="1"/>
  <c r="B7110" i="1" a="1"/>
  <c r="B7110" i="1" s="1"/>
  <c r="B7111" i="1" a="1"/>
  <c r="B7111" i="1" s="1"/>
  <c r="B7112" i="1" a="1"/>
  <c r="B7112" i="1" s="1"/>
  <c r="B7113" i="1" a="1"/>
  <c r="B7113" i="1"/>
  <c r="B7114" i="1" a="1"/>
  <c r="B7114" i="1" s="1"/>
  <c r="B7115" i="1" a="1"/>
  <c r="B7115" i="1" s="1"/>
  <c r="B7116" i="1" a="1"/>
  <c r="B7116" i="1"/>
  <c r="B7117" i="1" a="1"/>
  <c r="B7117" i="1" s="1"/>
  <c r="B7118" i="1" a="1"/>
  <c r="B7118" i="1"/>
  <c r="B7119" i="1" a="1"/>
  <c r="B7119" i="1" s="1"/>
  <c r="B7120" i="1" a="1"/>
  <c r="B7120" i="1" s="1"/>
  <c r="B7121" i="1" a="1"/>
  <c r="B7121" i="1"/>
  <c r="B7122" i="1" a="1"/>
  <c r="B7122" i="1"/>
  <c r="B7123" i="1" a="1"/>
  <c r="B7123" i="1"/>
  <c r="B7124" i="1" a="1"/>
  <c r="B7124" i="1"/>
  <c r="B7125" i="1" a="1"/>
  <c r="B7125" i="1"/>
  <c r="B7126" i="1" a="1"/>
  <c r="B7126" i="1" s="1"/>
  <c r="B7127" i="1" a="1"/>
  <c r="B7127" i="1" s="1"/>
  <c r="B7128" i="1" a="1"/>
  <c r="B7128" i="1" s="1"/>
  <c r="B7129" i="1" a="1"/>
  <c r="B7129" i="1" s="1"/>
  <c r="B7130" i="1" a="1"/>
  <c r="B7130" i="1" s="1"/>
  <c r="B7131" i="1" a="1"/>
  <c r="B7131" i="1" s="1"/>
  <c r="B7132" i="1" a="1"/>
  <c r="B7132" i="1" s="1"/>
  <c r="B7133" i="1" a="1"/>
  <c r="B7133" i="1" s="1"/>
  <c r="B7134" i="1" a="1"/>
  <c r="B7134" i="1"/>
  <c r="B7135" i="1" a="1"/>
  <c r="B7135" i="1" s="1"/>
  <c r="B7136" i="1" a="1"/>
  <c r="B7136" i="1" s="1"/>
  <c r="B7137" i="1" a="1"/>
  <c r="B7137" i="1"/>
  <c r="B7138" i="1" a="1"/>
  <c r="B7138" i="1" s="1"/>
  <c r="B7139" i="1" a="1"/>
  <c r="B7139" i="1" s="1"/>
  <c r="B7140" i="1" a="1"/>
  <c r="B7140" i="1" s="1"/>
  <c r="B7141" i="1" a="1"/>
  <c r="B7141" i="1" s="1"/>
  <c r="B7142" i="1" a="1"/>
  <c r="B7142" i="1" s="1"/>
  <c r="B7143" i="1" a="1"/>
  <c r="B7143" i="1" s="1"/>
  <c r="B7144" i="1" a="1"/>
  <c r="B7144" i="1" s="1"/>
  <c r="B7145" i="1" a="1"/>
  <c r="B7145" i="1" s="1"/>
  <c r="B7146" i="1" a="1"/>
  <c r="B7146" i="1" s="1"/>
  <c r="B7147" i="1" a="1"/>
  <c r="B7147" i="1"/>
  <c r="B7148" i="1" a="1"/>
  <c r="B7148" i="1" s="1"/>
  <c r="B7149" i="1" a="1"/>
  <c r="B7149" i="1"/>
  <c r="B7150" i="1" a="1"/>
  <c r="B7150" i="1" s="1"/>
  <c r="B7151" i="1" a="1"/>
  <c r="B7151" i="1" s="1"/>
  <c r="B7152" i="1" a="1"/>
  <c r="B7152" i="1" s="1"/>
  <c r="B7153" i="1" a="1"/>
  <c r="B7153" i="1" s="1"/>
  <c r="B7154" i="1" a="1"/>
  <c r="B7154" i="1" s="1"/>
  <c r="B7155" i="1" a="1"/>
  <c r="B7155" i="1"/>
  <c r="B7156" i="1" a="1"/>
  <c r="B7156" i="1" s="1"/>
  <c r="B7157" i="1" a="1"/>
  <c r="B7157" i="1" s="1"/>
  <c r="B7158" i="1" a="1"/>
  <c r="B7158" i="1"/>
  <c r="B7159" i="1" a="1"/>
  <c r="B7159" i="1" s="1"/>
  <c r="B7160" i="1" a="1"/>
  <c r="B7160" i="1"/>
  <c r="B7161" i="1" a="1"/>
  <c r="B7161" i="1"/>
  <c r="B7162" i="1" a="1"/>
  <c r="B7162" i="1" s="1"/>
  <c r="B7163" i="1" a="1"/>
  <c r="B7163" i="1" s="1"/>
  <c r="B7164" i="1" a="1"/>
  <c r="B7164" i="1" s="1"/>
  <c r="B7165" i="1" a="1"/>
  <c r="B7165" i="1" s="1"/>
  <c r="B7166" i="1" a="1"/>
  <c r="B7166" i="1" s="1"/>
  <c r="B7167" i="1" a="1"/>
  <c r="B7167" i="1" s="1"/>
  <c r="B7168" i="1" a="1"/>
  <c r="B7168" i="1" s="1"/>
  <c r="B7169" i="1" a="1"/>
  <c r="B7169" i="1"/>
  <c r="B7170" i="1" a="1"/>
  <c r="B7170" i="1" s="1"/>
  <c r="B7171" i="1" a="1"/>
  <c r="B7171" i="1" s="1"/>
  <c r="B7172" i="1" a="1"/>
  <c r="B7172" i="1"/>
  <c r="B7173" i="1" a="1"/>
  <c r="B7173" i="1" s="1"/>
  <c r="B7174" i="1" a="1"/>
  <c r="B7174" i="1" s="1"/>
  <c r="B7175" i="1" a="1"/>
  <c r="B7175" i="1" s="1"/>
  <c r="B7176" i="1" a="1"/>
  <c r="B7176" i="1" s="1"/>
  <c r="B7177" i="1" a="1"/>
  <c r="B7177" i="1" s="1"/>
  <c r="B7178" i="1" a="1"/>
  <c r="B7178" i="1" s="1"/>
  <c r="B7179" i="1" a="1"/>
  <c r="B7179" i="1" s="1"/>
  <c r="B7180" i="1" a="1"/>
  <c r="B7180" i="1" s="1"/>
  <c r="B7181" i="1" a="1"/>
  <c r="B7181" i="1" s="1"/>
  <c r="B7182" i="1" a="1"/>
  <c r="B7182" i="1" s="1"/>
  <c r="B7183" i="1" a="1"/>
  <c r="B7183" i="1" s="1"/>
  <c r="B7184" i="1" a="1"/>
  <c r="B7184" i="1" s="1"/>
  <c r="B7185" i="1" a="1"/>
  <c r="B7185" i="1" s="1"/>
  <c r="B7186" i="1" a="1"/>
  <c r="B7186" i="1" s="1"/>
  <c r="B7187" i="1" a="1"/>
  <c r="B7187" i="1" s="1"/>
  <c r="B7188" i="1" a="1"/>
  <c r="B7188" i="1" s="1"/>
  <c r="B7189" i="1" a="1"/>
  <c r="B7189" i="1" s="1"/>
  <c r="B7190" i="1" a="1"/>
  <c r="B7190" i="1"/>
  <c r="B7191" i="1" a="1"/>
  <c r="B7191" i="1" s="1"/>
  <c r="B7192" i="1" a="1"/>
  <c r="B7192" i="1" s="1"/>
  <c r="B7193" i="1" a="1"/>
  <c r="B7193" i="1" s="1"/>
  <c r="B7194" i="1" a="1"/>
  <c r="B7194" i="1"/>
  <c r="B7195" i="1" a="1"/>
  <c r="B7195" i="1" s="1"/>
  <c r="B7196" i="1" a="1"/>
  <c r="B7196" i="1" s="1"/>
  <c r="B7197" i="1" a="1"/>
  <c r="B7197" i="1"/>
  <c r="B7198" i="1" a="1"/>
  <c r="B7198" i="1" s="1"/>
  <c r="B7199" i="1" a="1"/>
  <c r="B7199" i="1" s="1"/>
  <c r="B7200" i="1" a="1"/>
  <c r="B7200" i="1" s="1"/>
  <c r="B7201" i="1" a="1"/>
  <c r="B7201" i="1"/>
  <c r="B7202" i="1" a="1"/>
  <c r="B7202" i="1" s="1"/>
  <c r="B7203" i="1" a="1"/>
  <c r="B7203" i="1" s="1"/>
  <c r="B7204" i="1" a="1"/>
  <c r="B7204" i="1" s="1"/>
  <c r="B7205" i="1" a="1"/>
  <c r="B7205" i="1" s="1"/>
  <c r="B7206" i="1" a="1"/>
  <c r="B7206" i="1"/>
  <c r="B7207" i="1" a="1"/>
  <c r="B7207" i="1" s="1"/>
  <c r="B7208" i="1" a="1"/>
  <c r="B7208" i="1" s="1"/>
  <c r="B7209" i="1" a="1"/>
  <c r="B7209" i="1"/>
  <c r="B7210" i="1" a="1"/>
  <c r="B7210" i="1" s="1"/>
  <c r="B7211" i="1" a="1"/>
  <c r="B7211" i="1" s="1"/>
  <c r="B7212" i="1" a="1"/>
  <c r="B7212" i="1" s="1"/>
  <c r="B7213" i="1" a="1"/>
  <c r="B7213" i="1" s="1"/>
  <c r="B7214" i="1" a="1"/>
  <c r="B7214" i="1"/>
  <c r="B7215" i="1" a="1"/>
  <c r="B7215" i="1" s="1"/>
  <c r="B7216" i="1" a="1"/>
  <c r="B7216" i="1" s="1"/>
  <c r="B7217" i="1" a="1"/>
  <c r="B7217" i="1" s="1"/>
  <c r="B7218" i="1" a="1"/>
  <c r="B7218" i="1" s="1"/>
  <c r="B7219" i="1" a="1"/>
  <c r="B7219" i="1"/>
  <c r="B7220" i="1" a="1"/>
  <c r="B7220" i="1"/>
  <c r="B7221" i="1" a="1"/>
  <c r="B7221" i="1"/>
  <c r="B7222" i="1" a="1"/>
  <c r="B7222" i="1" s="1"/>
  <c r="B7223" i="1" a="1"/>
  <c r="B7223" i="1" s="1"/>
  <c r="B7224" i="1" a="1"/>
  <c r="B7224" i="1" s="1"/>
  <c r="B7225" i="1" a="1"/>
  <c r="B7225" i="1" s="1"/>
  <c r="B7226" i="1" a="1"/>
  <c r="B7226" i="1" s="1"/>
  <c r="B7227" i="1" a="1"/>
  <c r="B7227" i="1"/>
  <c r="B7228" i="1" a="1"/>
  <c r="B7228" i="1" s="1"/>
  <c r="B7229" i="1" a="1"/>
  <c r="B7229" i="1"/>
  <c r="B7230" i="1" a="1"/>
  <c r="B7230" i="1"/>
  <c r="B7231" i="1" a="1"/>
  <c r="B7231" i="1" s="1"/>
  <c r="B7232" i="1" a="1"/>
  <c r="B7232" i="1"/>
  <c r="B7233" i="1" a="1"/>
  <c r="B7233" i="1" s="1"/>
  <c r="B7234" i="1" a="1"/>
  <c r="B7234" i="1" s="1"/>
  <c r="B7235" i="1" a="1"/>
  <c r="B7235" i="1" s="1"/>
  <c r="B7236" i="1" a="1"/>
  <c r="B7236" i="1"/>
  <c r="B7237" i="1" a="1"/>
  <c r="B7237" i="1" s="1"/>
  <c r="B7238" i="1" a="1"/>
  <c r="B7238" i="1" s="1"/>
  <c r="B7239" i="1" a="1"/>
  <c r="B7239" i="1" s="1"/>
  <c r="B7240" i="1" a="1"/>
  <c r="B7240" i="1" s="1"/>
  <c r="B7241" i="1" a="1"/>
  <c r="B7241" i="1" s="1"/>
  <c r="B7242" i="1" a="1"/>
  <c r="B7242" i="1" s="1"/>
  <c r="B7243" i="1" a="1"/>
  <c r="B7243" i="1"/>
  <c r="B7244" i="1" a="1"/>
  <c r="B7244" i="1" s="1"/>
  <c r="B7245" i="1" a="1"/>
  <c r="B7245" i="1"/>
  <c r="B7246" i="1" a="1"/>
  <c r="B7246" i="1" s="1"/>
  <c r="B7247" i="1" a="1"/>
  <c r="B7247" i="1" s="1"/>
  <c r="B7248" i="1" a="1"/>
  <c r="B7248" i="1" s="1"/>
  <c r="B7249" i="1" a="1"/>
  <c r="B7249" i="1"/>
  <c r="B7250" i="1" a="1"/>
  <c r="B7250" i="1" s="1"/>
  <c r="B7251" i="1" a="1"/>
  <c r="B7251" i="1" s="1"/>
  <c r="B7252" i="1" a="1"/>
  <c r="B7252" i="1" s="1"/>
  <c r="B7253" i="1" a="1"/>
  <c r="B7253" i="1" s="1"/>
  <c r="B7254" i="1" a="1"/>
  <c r="B7254" i="1"/>
  <c r="B7255" i="1" a="1"/>
  <c r="B7255" i="1"/>
  <c r="B7256" i="1" a="1"/>
  <c r="B7256" i="1"/>
  <c r="B7257" i="1" a="1"/>
  <c r="B7257" i="1" s="1"/>
  <c r="B7258" i="1" a="1"/>
  <c r="B7258" i="1" s="1"/>
  <c r="B7259" i="1" a="1"/>
  <c r="B7259" i="1" s="1"/>
  <c r="B7260" i="1" a="1"/>
  <c r="B7260" i="1"/>
  <c r="B7261" i="1" a="1"/>
  <c r="B7261" i="1" s="1"/>
  <c r="B7262" i="1" a="1"/>
  <c r="B7262" i="1" s="1"/>
  <c r="B7263" i="1" a="1"/>
  <c r="B7263" i="1" s="1"/>
  <c r="B7264" i="1" a="1"/>
  <c r="B7264" i="1" s="1"/>
  <c r="B7265" i="1" a="1"/>
  <c r="B7265" i="1" s="1"/>
  <c r="B7266" i="1" a="1"/>
  <c r="B7266" i="1"/>
  <c r="B7267" i="1" a="1"/>
  <c r="B7267" i="1" s="1"/>
  <c r="B7268" i="1" a="1"/>
  <c r="B7268" i="1"/>
  <c r="B7269" i="1" a="1"/>
  <c r="B7269" i="1" s="1"/>
  <c r="B7270" i="1" a="1"/>
  <c r="B7270" i="1" s="1"/>
  <c r="B7271" i="1" a="1"/>
  <c r="B7271" i="1" s="1"/>
  <c r="B7272" i="1" a="1"/>
  <c r="B7272" i="1" s="1"/>
  <c r="B7273" i="1" a="1"/>
  <c r="B7273" i="1"/>
  <c r="B7274" i="1" a="1"/>
  <c r="B7274" i="1" s="1"/>
  <c r="B7275" i="1" a="1"/>
  <c r="B7275" i="1"/>
  <c r="B7276" i="1" a="1"/>
  <c r="B7276" i="1" s="1"/>
  <c r="B7277" i="1" a="1"/>
  <c r="B7277" i="1" s="1"/>
  <c r="B7278" i="1" a="1"/>
  <c r="B7278" i="1"/>
  <c r="B7279" i="1" a="1"/>
  <c r="B7279" i="1" s="1"/>
  <c r="B7280" i="1" a="1"/>
  <c r="B7280" i="1" s="1"/>
  <c r="B7281" i="1" a="1"/>
  <c r="B7281" i="1" s="1"/>
  <c r="B7282" i="1" a="1"/>
  <c r="B7282" i="1" s="1"/>
  <c r="B7283" i="1" a="1"/>
  <c r="B7283" i="1" s="1"/>
  <c r="B7284" i="1" a="1"/>
  <c r="B7284" i="1" s="1"/>
  <c r="B7285" i="1" a="1"/>
  <c r="B7285" i="1" s="1"/>
  <c r="B7286" i="1" a="1"/>
  <c r="B7286" i="1"/>
  <c r="B7287" i="1" a="1"/>
  <c r="B7287" i="1" s="1"/>
  <c r="B7288" i="1" a="1"/>
  <c r="B7288" i="1" s="1"/>
  <c r="B7289" i="1" a="1"/>
  <c r="B7289" i="1" s="1"/>
  <c r="B7290" i="1" a="1"/>
  <c r="B7290" i="1" s="1"/>
  <c r="B7291" i="1" a="1"/>
  <c r="B7291" i="1"/>
  <c r="B7292" i="1" a="1"/>
  <c r="B7292" i="1" s="1"/>
  <c r="B7293" i="1" a="1"/>
  <c r="B7293" i="1"/>
  <c r="B7294" i="1" a="1"/>
  <c r="B7294" i="1" s="1"/>
  <c r="B7295" i="1" a="1"/>
  <c r="B7295" i="1" s="1"/>
  <c r="B7296" i="1" a="1"/>
  <c r="B7296" i="1" s="1"/>
  <c r="B7297" i="1" a="1"/>
  <c r="B7297" i="1" s="1"/>
  <c r="B7298" i="1" a="1"/>
  <c r="B7298" i="1" s="1"/>
  <c r="B7299" i="1" a="1"/>
  <c r="B7299" i="1" s="1"/>
  <c r="B7300" i="1" a="1"/>
  <c r="B7300" i="1" s="1"/>
  <c r="B7301" i="1" a="1"/>
  <c r="B7301" i="1" s="1"/>
  <c r="B7302" i="1" a="1"/>
  <c r="B7302" i="1" s="1"/>
  <c r="B7303" i="1" a="1"/>
  <c r="B7303" i="1"/>
  <c r="B7304" i="1" a="1"/>
  <c r="B7304" i="1" s="1"/>
  <c r="B7305" i="1" a="1"/>
  <c r="B7305" i="1"/>
  <c r="B7306" i="1" a="1"/>
  <c r="B7306" i="1" s="1"/>
  <c r="B7307" i="1" a="1"/>
  <c r="B7307" i="1" s="1"/>
  <c r="B7308" i="1" a="1"/>
  <c r="B7308" i="1"/>
  <c r="B7309" i="1" a="1"/>
  <c r="B7309" i="1" s="1"/>
  <c r="B7310" i="1" a="1"/>
  <c r="B7310" i="1" s="1"/>
  <c r="B7311" i="1" a="1"/>
  <c r="B7311" i="1" s="1"/>
  <c r="B7312" i="1" a="1"/>
  <c r="B7312" i="1" s="1"/>
  <c r="B7313" i="1" a="1"/>
  <c r="B7313" i="1" s="1"/>
  <c r="B7314" i="1" a="1"/>
  <c r="B7314" i="1" s="1"/>
  <c r="B7315" i="1" a="1"/>
  <c r="B7315" i="1" s="1"/>
  <c r="B7316" i="1" a="1"/>
  <c r="B7316" i="1" s="1"/>
  <c r="B7317" i="1" a="1"/>
  <c r="B7317" i="1"/>
  <c r="B7318" i="1" a="1"/>
  <c r="B7318" i="1" s="1"/>
  <c r="B7319" i="1" a="1"/>
  <c r="B7319" i="1"/>
  <c r="B7320" i="1" a="1"/>
  <c r="B7320" i="1" s="1"/>
  <c r="B7321" i="1" a="1"/>
  <c r="B7321" i="1" s="1"/>
  <c r="B7322" i="1" a="1"/>
  <c r="B7322" i="1" s="1"/>
  <c r="B7323" i="1" a="1"/>
  <c r="B7323" i="1" s="1"/>
  <c r="B7324" i="1" a="1"/>
  <c r="B7324" i="1" s="1"/>
  <c r="B7325" i="1" a="1"/>
  <c r="B7325" i="1" s="1"/>
  <c r="B7326" i="1" a="1"/>
  <c r="B7326" i="1" s="1"/>
  <c r="B7327" i="1" a="1"/>
  <c r="B7327" i="1" s="1"/>
  <c r="B7328" i="1" a="1"/>
  <c r="B7328" i="1" s="1"/>
  <c r="B7329" i="1" a="1"/>
  <c r="B7329" i="1" s="1"/>
  <c r="B7330" i="1" a="1"/>
  <c r="B7330" i="1" s="1"/>
  <c r="B7331" i="1" a="1"/>
  <c r="B7331" i="1" s="1"/>
  <c r="B7332" i="1" a="1"/>
  <c r="B7332" i="1" s="1"/>
  <c r="B7333" i="1" a="1"/>
  <c r="B7333" i="1" s="1"/>
  <c r="B7334" i="1" a="1"/>
  <c r="B7334" i="1" s="1"/>
  <c r="B7335" i="1" a="1"/>
  <c r="B7335" i="1" s="1"/>
  <c r="B7336" i="1" a="1"/>
  <c r="B7336" i="1" s="1"/>
  <c r="B7337" i="1" a="1"/>
  <c r="B7337" i="1"/>
  <c r="B7338" i="1" a="1"/>
  <c r="B7338" i="1"/>
  <c r="B7339" i="1" a="1"/>
  <c r="B7339" i="1" s="1"/>
  <c r="B7340" i="1" a="1"/>
  <c r="B7340" i="1" s="1"/>
  <c r="B7341" i="1" a="1"/>
  <c r="B7341" i="1" s="1"/>
  <c r="B7342" i="1" a="1"/>
  <c r="B7342" i="1" s="1"/>
  <c r="B7343" i="1" a="1"/>
  <c r="B7343" i="1" s="1"/>
  <c r="B7344" i="1" a="1"/>
  <c r="B7344" i="1" s="1"/>
  <c r="B7345" i="1" a="1"/>
  <c r="B7345" i="1"/>
  <c r="B7346" i="1" a="1"/>
  <c r="B7346" i="1" s="1"/>
  <c r="B7347" i="1" a="1"/>
  <c r="B7347" i="1" s="1"/>
  <c r="B7348" i="1" a="1"/>
  <c r="B7348" i="1" s="1"/>
  <c r="B7349" i="1" a="1"/>
  <c r="B7349" i="1"/>
  <c r="B7350" i="1" a="1"/>
  <c r="B7350" i="1" s="1"/>
  <c r="B7351" i="1" a="1"/>
  <c r="B7351" i="1"/>
  <c r="B7352" i="1" a="1"/>
  <c r="B7352" i="1"/>
  <c r="B7353" i="1" a="1"/>
  <c r="B7353" i="1" s="1"/>
  <c r="B7354" i="1" a="1"/>
  <c r="B7354" i="1" s="1"/>
  <c r="B7355" i="1" a="1"/>
  <c r="B7355" i="1" s="1"/>
  <c r="B7356" i="1" a="1"/>
  <c r="B7356" i="1" s="1"/>
  <c r="B7357" i="1" a="1"/>
  <c r="B7357" i="1" s="1"/>
  <c r="B7358" i="1" a="1"/>
  <c r="B7358" i="1" s="1"/>
  <c r="B7359" i="1" a="1"/>
  <c r="B7359" i="1" s="1"/>
  <c r="B7360" i="1" a="1"/>
  <c r="B7360" i="1" s="1"/>
  <c r="B7361" i="1" a="1"/>
  <c r="B7361" i="1" s="1"/>
  <c r="B7362" i="1" a="1"/>
  <c r="B7362" i="1"/>
  <c r="B7363" i="1" a="1"/>
  <c r="B7363" i="1" s="1"/>
  <c r="B7364" i="1" a="1"/>
  <c r="B7364" i="1"/>
  <c r="B7365" i="1" a="1"/>
  <c r="B7365" i="1" s="1"/>
  <c r="B7366" i="1" a="1"/>
  <c r="B7366" i="1" s="1"/>
  <c r="B7367" i="1" a="1"/>
  <c r="B7367" i="1" s="1"/>
  <c r="B7368" i="1" a="1"/>
  <c r="B7368" i="1" s="1"/>
  <c r="B7369" i="1" a="1"/>
  <c r="B7369" i="1" s="1"/>
  <c r="B7370" i="1" a="1"/>
  <c r="B7370" i="1" s="1"/>
  <c r="B7371" i="1" a="1"/>
  <c r="B7371" i="1"/>
  <c r="B7372" i="1" a="1"/>
  <c r="B7372" i="1" s="1"/>
  <c r="B7373" i="1" a="1"/>
  <c r="B7373" i="1" s="1"/>
  <c r="B7374" i="1" a="1"/>
  <c r="B7374" i="1" s="1"/>
  <c r="B7375" i="1" a="1"/>
  <c r="B7375" i="1" s="1"/>
  <c r="B7376" i="1" a="1"/>
  <c r="B7376" i="1"/>
  <c r="B7377" i="1" a="1"/>
  <c r="B7377" i="1" s="1"/>
  <c r="B7378" i="1" a="1"/>
  <c r="B7378" i="1" s="1"/>
  <c r="B7379" i="1" a="1"/>
  <c r="B7379" i="1" s="1"/>
  <c r="B7380" i="1" a="1"/>
  <c r="B7380" i="1"/>
  <c r="B7381" i="1" a="1"/>
  <c r="B7381" i="1" s="1"/>
  <c r="B7382" i="1" a="1"/>
  <c r="B7382" i="1" s="1"/>
  <c r="B7383" i="1" a="1"/>
  <c r="B7383" i="1" s="1"/>
  <c r="B7384" i="1" a="1"/>
  <c r="B7384" i="1" s="1"/>
  <c r="B7385" i="1" a="1"/>
  <c r="B7385" i="1" s="1"/>
  <c r="B7386" i="1" a="1"/>
  <c r="B7386" i="1" s="1"/>
  <c r="B7387" i="1" a="1"/>
  <c r="B7387" i="1" s="1"/>
  <c r="B7388" i="1" a="1"/>
  <c r="B7388" i="1"/>
  <c r="B7389" i="1" a="1"/>
  <c r="B7389" i="1"/>
  <c r="B7390" i="1" a="1"/>
  <c r="B7390" i="1" s="1"/>
  <c r="B7391" i="1" a="1"/>
  <c r="B7391" i="1" s="1"/>
  <c r="B7392" i="1" a="1"/>
  <c r="B7392" i="1" s="1"/>
  <c r="B7393" i="1" a="1"/>
  <c r="B7393" i="1" s="1"/>
  <c r="B7394" i="1" a="1"/>
  <c r="B7394" i="1"/>
  <c r="B7395" i="1" a="1"/>
  <c r="B7395" i="1" s="1"/>
  <c r="B7396" i="1" a="1"/>
  <c r="B7396" i="1" s="1"/>
  <c r="B7397" i="1" a="1"/>
  <c r="B7397" i="1"/>
  <c r="B7398" i="1" a="1"/>
  <c r="B7398" i="1"/>
  <c r="B7399" i="1" a="1"/>
  <c r="B7399" i="1" s="1"/>
  <c r="B7400" i="1" a="1"/>
  <c r="B7400" i="1" s="1"/>
  <c r="B7401" i="1" a="1"/>
  <c r="B7401" i="1"/>
  <c r="B7402" i="1" a="1"/>
  <c r="B7402" i="1" s="1"/>
  <c r="B7403" i="1" a="1"/>
  <c r="B7403" i="1" s="1"/>
  <c r="B7404" i="1" a="1"/>
  <c r="B7404" i="1" s="1"/>
  <c r="B7405" i="1" a="1"/>
  <c r="B7405" i="1"/>
  <c r="B7406" i="1" a="1"/>
  <c r="B7406" i="1" s="1"/>
  <c r="B7407" i="1" a="1"/>
  <c r="B7407" i="1" s="1"/>
  <c r="B7408" i="1" a="1"/>
  <c r="B7408" i="1" s="1"/>
  <c r="B7409" i="1" a="1"/>
  <c r="B7409" i="1" s="1"/>
  <c r="B7410" i="1" a="1"/>
  <c r="B7410" i="1"/>
  <c r="B7411" i="1" a="1"/>
  <c r="B7411" i="1"/>
  <c r="B7412" i="1" a="1"/>
  <c r="B7412" i="1" s="1"/>
  <c r="B7413" i="1" a="1"/>
  <c r="B7413" i="1" s="1"/>
  <c r="B7414" i="1" a="1"/>
  <c r="B7414" i="1" s="1"/>
  <c r="B7415" i="1" a="1"/>
  <c r="B7415" i="1" s="1"/>
  <c r="B7416" i="1" a="1"/>
  <c r="B7416" i="1" s="1"/>
  <c r="B7417" i="1" a="1"/>
  <c r="B7417" i="1" s="1"/>
  <c r="B7418" i="1" a="1"/>
  <c r="B7418" i="1"/>
  <c r="B7419" i="1" a="1"/>
  <c r="B7419" i="1" s="1"/>
  <c r="B7420" i="1" a="1"/>
  <c r="B7420" i="1" s="1"/>
  <c r="B7421" i="1" a="1"/>
  <c r="B7421" i="1" s="1"/>
  <c r="B7422" i="1" a="1"/>
  <c r="B7422" i="1" s="1"/>
  <c r="B7423" i="1" a="1"/>
  <c r="B7423" i="1"/>
  <c r="B7424" i="1" a="1"/>
  <c r="B7424" i="1" s="1"/>
  <c r="B7425" i="1" a="1"/>
  <c r="B7425" i="1"/>
  <c r="B7426" i="1" a="1"/>
  <c r="B7426" i="1" s="1"/>
  <c r="B7427" i="1" a="1"/>
  <c r="B7427" i="1" s="1"/>
  <c r="B7428" i="1" a="1"/>
  <c r="B7428" i="1" s="1"/>
  <c r="B7429" i="1" a="1"/>
  <c r="B7429" i="1" s="1"/>
  <c r="B7430" i="1" a="1"/>
  <c r="B7430" i="1" s="1"/>
  <c r="B7431" i="1" a="1"/>
  <c r="B7431" i="1" s="1"/>
  <c r="B7432" i="1" a="1"/>
  <c r="B7432" i="1" s="1"/>
  <c r="B7433" i="1" a="1"/>
  <c r="B7433" i="1" s="1"/>
  <c r="B7434" i="1" a="1"/>
  <c r="B7434" i="1"/>
  <c r="B7435" i="1" a="1"/>
  <c r="B7435" i="1" s="1"/>
  <c r="B7436" i="1" a="1"/>
  <c r="B7436" i="1" s="1"/>
  <c r="B7437" i="1" a="1"/>
  <c r="B7437" i="1" s="1"/>
  <c r="B7438" i="1" a="1"/>
  <c r="B7438" i="1" s="1"/>
  <c r="B7439" i="1" a="1"/>
  <c r="B7439" i="1" s="1"/>
  <c r="B7440" i="1" a="1"/>
  <c r="B7440" i="1" s="1"/>
  <c r="B7441" i="1" a="1"/>
  <c r="B7441" i="1" s="1"/>
  <c r="B7442" i="1" a="1"/>
  <c r="B7442" i="1" s="1"/>
  <c r="B7443" i="1" a="1"/>
  <c r="B7443" i="1" s="1"/>
  <c r="B7444" i="1" a="1"/>
  <c r="B7444" i="1" s="1"/>
  <c r="B7445" i="1" a="1"/>
  <c r="B7445" i="1"/>
  <c r="B7446" i="1" a="1"/>
  <c r="B7446" i="1" s="1"/>
  <c r="B7447" i="1" a="1"/>
  <c r="B7447" i="1" s="1"/>
  <c r="B7448" i="1" a="1"/>
  <c r="B7448" i="1"/>
  <c r="B7449" i="1" a="1"/>
  <c r="B7449" i="1"/>
  <c r="B7450" i="1" a="1"/>
  <c r="B7450" i="1" s="1"/>
  <c r="B7451" i="1" a="1"/>
  <c r="B7451" i="1" s="1"/>
  <c r="B7452" i="1" a="1"/>
  <c r="B7452" i="1" s="1"/>
  <c r="B7453" i="1" a="1"/>
  <c r="B7453" i="1"/>
  <c r="B7454" i="1" a="1"/>
  <c r="B7454" i="1" s="1"/>
  <c r="B7455" i="1" a="1"/>
  <c r="B7455" i="1" s="1"/>
  <c r="B7456" i="1" a="1"/>
  <c r="B7456" i="1" s="1"/>
  <c r="B7457" i="1" a="1"/>
  <c r="B7457" i="1" s="1"/>
  <c r="B7458" i="1" a="1"/>
  <c r="B7458" i="1" s="1"/>
  <c r="B7459" i="1" a="1"/>
  <c r="B7459" i="1"/>
  <c r="B7460" i="1" a="1"/>
  <c r="B7460" i="1" s="1"/>
  <c r="B7461" i="1" a="1"/>
  <c r="B7461" i="1"/>
  <c r="B7462" i="1" a="1"/>
  <c r="B7462" i="1" s="1"/>
  <c r="B7463" i="1" a="1"/>
  <c r="B7463" i="1" s="1"/>
  <c r="B7464" i="1" a="1"/>
  <c r="B7464" i="1" s="1"/>
  <c r="B7465" i="1" a="1"/>
  <c r="B7465" i="1"/>
  <c r="B7466" i="1" a="1"/>
  <c r="B7466" i="1"/>
  <c r="B7467" i="1" a="1"/>
  <c r="B7467" i="1" s="1"/>
  <c r="B7468" i="1" a="1"/>
  <c r="B7468" i="1" s="1"/>
  <c r="B7469" i="1" a="1"/>
  <c r="B7469" i="1"/>
  <c r="B7470" i="1" a="1"/>
  <c r="B7470" i="1" s="1"/>
  <c r="B7471" i="1" a="1"/>
  <c r="B7471" i="1" s="1"/>
  <c r="B7472" i="1" a="1"/>
  <c r="B7472" i="1" s="1"/>
  <c r="B7473" i="1" a="1"/>
  <c r="B7473" i="1" s="1"/>
  <c r="B7474" i="1" a="1"/>
  <c r="B7474" i="1" s="1"/>
  <c r="B7475" i="1" a="1"/>
  <c r="B7475" i="1" s="1"/>
  <c r="B7476" i="1" a="1"/>
  <c r="B7476" i="1" s="1"/>
  <c r="B7477" i="1" a="1"/>
  <c r="B7477" i="1"/>
  <c r="B7478" i="1" a="1"/>
  <c r="B7478" i="1" s="1"/>
  <c r="B7479" i="1" a="1"/>
  <c r="B7479" i="1"/>
  <c r="B7480" i="1" a="1"/>
  <c r="B7480" i="1" s="1"/>
  <c r="B7481" i="1" a="1"/>
  <c r="B7481" i="1"/>
  <c r="B7482" i="1" a="1"/>
  <c r="B7482" i="1"/>
  <c r="B7483" i="1" a="1"/>
  <c r="B7483" i="1" s="1"/>
  <c r="B7484" i="1" a="1"/>
  <c r="B7484" i="1" s="1"/>
  <c r="B7485" i="1" a="1"/>
  <c r="B7485" i="1" s="1"/>
  <c r="B7486" i="1" a="1"/>
  <c r="B7486" i="1" s="1"/>
  <c r="B7487" i="1" a="1"/>
  <c r="B7487" i="1" s="1"/>
  <c r="B7488" i="1" a="1"/>
  <c r="B7488" i="1" s="1"/>
  <c r="B7489" i="1" a="1"/>
  <c r="B7489" i="1" s="1"/>
  <c r="B7490" i="1" a="1"/>
  <c r="B7490" i="1" s="1"/>
  <c r="B7491" i="1" a="1"/>
  <c r="B7491" i="1"/>
  <c r="B7492" i="1" a="1"/>
  <c r="B7492" i="1" s="1"/>
  <c r="B7493" i="1" a="1"/>
  <c r="B7493" i="1" s="1"/>
  <c r="B7494" i="1" a="1"/>
  <c r="B7494" i="1" s="1"/>
  <c r="B7495" i="1" a="1"/>
  <c r="B7495" i="1"/>
  <c r="B7496" i="1" a="1"/>
  <c r="B7496" i="1" s="1"/>
  <c r="B7497" i="1" a="1"/>
  <c r="B7497" i="1" s="1"/>
  <c r="B7498" i="1" a="1"/>
  <c r="B7498" i="1" s="1"/>
  <c r="B7499" i="1" a="1"/>
  <c r="B7499" i="1" s="1"/>
  <c r="B7500" i="1" a="1"/>
  <c r="B7500" i="1" s="1"/>
  <c r="B7501" i="1" a="1"/>
  <c r="B7501" i="1" s="1"/>
  <c r="B7502" i="1" a="1"/>
  <c r="B7502" i="1"/>
  <c r="B7503" i="1" a="1"/>
  <c r="B7503" i="1" s="1"/>
  <c r="B7504" i="1" a="1"/>
  <c r="B7504" i="1" s="1"/>
  <c r="B7505" i="1" a="1"/>
  <c r="B7505" i="1"/>
  <c r="B7506" i="1" a="1"/>
  <c r="B7506" i="1" s="1"/>
  <c r="B7507" i="1" a="1"/>
  <c r="B7507" i="1" s="1"/>
  <c r="B7508" i="1" a="1"/>
  <c r="B7508" i="1"/>
  <c r="B7509" i="1" a="1"/>
  <c r="B7509" i="1"/>
  <c r="B7510" i="1" a="1"/>
  <c r="B7510" i="1" s="1"/>
  <c r="B7511" i="1" a="1"/>
  <c r="B7511" i="1" s="1"/>
  <c r="B7512" i="1" a="1"/>
  <c r="B7512" i="1"/>
  <c r="B7513" i="1" a="1"/>
  <c r="B7513" i="1" s="1"/>
  <c r="B7514" i="1" a="1"/>
  <c r="B7514" i="1" s="1"/>
  <c r="B7515" i="1" a="1"/>
  <c r="B7515" i="1" s="1"/>
  <c r="B7516" i="1" a="1"/>
  <c r="B7516" i="1" s="1"/>
  <c r="B7517" i="1" a="1"/>
  <c r="B7517" i="1" s="1"/>
  <c r="B7518" i="1" a="1"/>
  <c r="B7518" i="1"/>
  <c r="B7519" i="1" a="1"/>
  <c r="B7519" i="1" s="1"/>
  <c r="B7520" i="1" a="1"/>
  <c r="B7520" i="1"/>
  <c r="B7521" i="1" a="1"/>
  <c r="B7521" i="1" s="1"/>
  <c r="B7522" i="1" a="1"/>
  <c r="B7522" i="1" s="1"/>
  <c r="B7523" i="1" a="1"/>
  <c r="B7523" i="1" s="1"/>
  <c r="B7524" i="1" a="1"/>
  <c r="B7524" i="1" s="1"/>
  <c r="B7525" i="1" a="1"/>
  <c r="B7525" i="1"/>
  <c r="B7526" i="1" a="1"/>
  <c r="B7526" i="1" s="1"/>
  <c r="B7527" i="1" a="1"/>
  <c r="B7527" i="1" s="1"/>
  <c r="B7528" i="1" a="1"/>
  <c r="B7528" i="1" s="1"/>
  <c r="B7529" i="1" a="1"/>
  <c r="B7529" i="1" s="1"/>
  <c r="B7530" i="1" a="1"/>
  <c r="B7530" i="1" s="1"/>
  <c r="B7531" i="1" a="1"/>
  <c r="B7531" i="1" s="1"/>
  <c r="B7532" i="1" a="1"/>
  <c r="B7532" i="1" s="1"/>
  <c r="B7533" i="1" a="1"/>
  <c r="B7533" i="1" s="1"/>
  <c r="B7534" i="1" a="1"/>
  <c r="B7534" i="1" s="1"/>
  <c r="B7535" i="1" a="1"/>
  <c r="B7535" i="1" s="1"/>
  <c r="B7536" i="1" a="1"/>
  <c r="B7536" i="1" s="1"/>
  <c r="B7537" i="1" a="1"/>
  <c r="B7537" i="1" s="1"/>
  <c r="B7538" i="1" a="1"/>
  <c r="B7538" i="1"/>
  <c r="B7539" i="1" a="1"/>
  <c r="B7539" i="1" s="1"/>
  <c r="B7540" i="1" a="1"/>
  <c r="B7540" i="1" s="1"/>
  <c r="B7541" i="1" a="1"/>
  <c r="B7541" i="1"/>
  <c r="B7542" i="1" a="1"/>
  <c r="B7542" i="1" s="1"/>
  <c r="B7543" i="1" a="1"/>
  <c r="B7543" i="1"/>
  <c r="B7544" i="1" a="1"/>
  <c r="B7544" i="1" s="1"/>
  <c r="B7545" i="1" a="1"/>
  <c r="B7545" i="1" s="1"/>
  <c r="B7546" i="1" a="1"/>
  <c r="B7546" i="1" s="1"/>
  <c r="B7547" i="1" a="1"/>
  <c r="B7547" i="1" s="1"/>
  <c r="B7548" i="1" a="1"/>
  <c r="B7548" i="1" s="1"/>
  <c r="B7549" i="1" a="1"/>
  <c r="B7549" i="1" s="1"/>
  <c r="B7550" i="1" a="1"/>
  <c r="B7550" i="1" s="1"/>
  <c r="B7551" i="1" a="1"/>
  <c r="B7551" i="1" s="1"/>
  <c r="B7552" i="1" a="1"/>
  <c r="B7552" i="1" s="1"/>
  <c r="B7553" i="1" a="1"/>
  <c r="B7553" i="1" s="1"/>
  <c r="B7554" i="1" a="1"/>
  <c r="B7554" i="1"/>
  <c r="B7555" i="1" a="1"/>
  <c r="B7555" i="1" s="1"/>
  <c r="B7556" i="1" a="1"/>
  <c r="B7556" i="1" s="1"/>
  <c r="B7557" i="1" a="1"/>
  <c r="B7557" i="1" s="1"/>
  <c r="B7558" i="1" a="1"/>
  <c r="B7558" i="1" s="1"/>
  <c r="B7559" i="1" a="1"/>
  <c r="B7559" i="1" s="1"/>
  <c r="B7560" i="1" a="1"/>
  <c r="B7560" i="1" s="1"/>
  <c r="B7561" i="1" a="1"/>
  <c r="B7561" i="1" s="1"/>
  <c r="B7562" i="1" a="1"/>
  <c r="B7562" i="1" s="1"/>
  <c r="B7563" i="1" a="1"/>
  <c r="B7563" i="1" s="1"/>
  <c r="B7564" i="1" a="1"/>
  <c r="B7564" i="1" s="1"/>
  <c r="B7565" i="1" a="1"/>
  <c r="B7565" i="1" s="1"/>
  <c r="B7566" i="1" a="1"/>
  <c r="B7566" i="1" s="1"/>
  <c r="B7567" i="1" a="1"/>
  <c r="B7567" i="1" s="1"/>
  <c r="B7568" i="1" a="1"/>
  <c r="B7568" i="1" s="1"/>
  <c r="B7569" i="1" a="1"/>
  <c r="B7569" i="1" s="1"/>
  <c r="B7570" i="1" a="1"/>
  <c r="B7570" i="1" s="1"/>
  <c r="B7571" i="1" a="1"/>
  <c r="B7571" i="1" s="1"/>
  <c r="B7572" i="1" a="1"/>
  <c r="B7572" i="1" s="1"/>
  <c r="B7573" i="1" a="1"/>
  <c r="B7573" i="1" s="1"/>
  <c r="B7574" i="1" a="1"/>
  <c r="B7574" i="1"/>
  <c r="B7575" i="1" a="1"/>
  <c r="B7575" i="1" s="1"/>
  <c r="B7576" i="1" a="1"/>
  <c r="B7576" i="1" s="1"/>
  <c r="B7577" i="1" a="1"/>
  <c r="B7577" i="1" s="1"/>
  <c r="B7578" i="1" a="1"/>
  <c r="B7578" i="1" s="1"/>
  <c r="B7579" i="1" a="1"/>
  <c r="B7579" i="1"/>
  <c r="B7580" i="1" a="1"/>
  <c r="B7580" i="1" s="1"/>
  <c r="B7581" i="1" a="1"/>
  <c r="B7581" i="1" s="1"/>
  <c r="B7582" i="1" a="1"/>
  <c r="B7582" i="1" s="1"/>
  <c r="B7583" i="1" a="1"/>
  <c r="B7583" i="1" s="1"/>
  <c r="B7584" i="1" a="1"/>
  <c r="B7584" i="1" s="1"/>
  <c r="B7585" i="1" a="1"/>
  <c r="B7585" i="1" s="1"/>
  <c r="B7586" i="1" a="1"/>
  <c r="B7586" i="1" s="1"/>
  <c r="B7587" i="1" a="1"/>
  <c r="B7587" i="1" s="1"/>
  <c r="B7588" i="1" a="1"/>
  <c r="B7588" i="1" s="1"/>
  <c r="B7589" i="1" a="1"/>
  <c r="B7589" i="1"/>
  <c r="B7590" i="1" a="1"/>
  <c r="B7590" i="1" s="1"/>
  <c r="B7591" i="1" a="1"/>
  <c r="B7591" i="1" s="1"/>
  <c r="B7592" i="1" a="1"/>
  <c r="B7592" i="1"/>
  <c r="B7593" i="1" a="1"/>
  <c r="B7593" i="1" s="1"/>
  <c r="B7594" i="1" a="1"/>
  <c r="B7594" i="1" s="1"/>
  <c r="B7595" i="1" a="1"/>
  <c r="B7595" i="1"/>
  <c r="B7596" i="1" a="1"/>
  <c r="B7596" i="1"/>
  <c r="B7597" i="1" a="1"/>
  <c r="B7597" i="1" s="1"/>
  <c r="B7598" i="1" a="1"/>
  <c r="B7598" i="1" s="1"/>
  <c r="B7599" i="1" a="1"/>
  <c r="B7599" i="1" s="1"/>
  <c r="B7600" i="1" a="1"/>
  <c r="B7600" i="1" s="1"/>
  <c r="B7601" i="1" a="1"/>
  <c r="B7601" i="1" s="1"/>
  <c r="B7602" i="1" a="1"/>
  <c r="B7602" i="1" s="1"/>
  <c r="B7603" i="1" a="1"/>
  <c r="B7603" i="1" s="1"/>
  <c r="B7604" i="1" a="1"/>
  <c r="B7604" i="1" s="1"/>
  <c r="B7605" i="1" a="1"/>
  <c r="B7605" i="1"/>
  <c r="B7606" i="1" a="1"/>
  <c r="B7606" i="1" s="1"/>
  <c r="B7607" i="1" a="1"/>
  <c r="B7607" i="1"/>
  <c r="B7608" i="1" a="1"/>
  <c r="B7608" i="1"/>
  <c r="B7609" i="1" a="1"/>
  <c r="B7609" i="1" s="1"/>
  <c r="B7610" i="1" a="1"/>
  <c r="B7610" i="1" s="1"/>
  <c r="B7611" i="1" a="1"/>
  <c r="B7611" i="1" s="1"/>
  <c r="B7612" i="1" a="1"/>
  <c r="B7612" i="1" s="1"/>
  <c r="B7613" i="1" a="1"/>
  <c r="B7613" i="1"/>
  <c r="B7614" i="1" a="1"/>
  <c r="B7614" i="1"/>
  <c r="B7615" i="1" a="1"/>
  <c r="B7615" i="1"/>
  <c r="B7616" i="1" a="1"/>
  <c r="B7616" i="1" s="1"/>
  <c r="B7617" i="1" a="1"/>
  <c r="B7617" i="1" s="1"/>
  <c r="B7618" i="1" a="1"/>
  <c r="B7618" i="1" s="1"/>
  <c r="B7619" i="1" a="1"/>
  <c r="B7619" i="1" s="1"/>
  <c r="B7620" i="1" a="1"/>
  <c r="B7620" i="1" s="1"/>
  <c r="B7621" i="1" a="1"/>
  <c r="B7621" i="1" s="1"/>
  <c r="B7622" i="1" a="1"/>
  <c r="B7622" i="1" s="1"/>
  <c r="B7623" i="1" a="1"/>
  <c r="B7623" i="1" s="1"/>
  <c r="B7624" i="1" a="1"/>
  <c r="B7624" i="1" s="1"/>
  <c r="B7625" i="1" a="1"/>
  <c r="B7625" i="1"/>
  <c r="B7626" i="1" a="1"/>
  <c r="B7626" i="1" s="1"/>
  <c r="B7627" i="1" a="1"/>
  <c r="B7627" i="1" s="1"/>
  <c r="B7628" i="1" a="1"/>
  <c r="B7628" i="1" s="1"/>
  <c r="B7629" i="1" a="1"/>
  <c r="B7629" i="1" s="1"/>
  <c r="B7630" i="1" a="1"/>
  <c r="B7630" i="1" s="1"/>
  <c r="B7631" i="1" a="1"/>
  <c r="B7631" i="1" s="1"/>
  <c r="B7632" i="1" a="1"/>
  <c r="B7632" i="1" s="1"/>
  <c r="B7633" i="1" a="1"/>
  <c r="B7633" i="1" s="1"/>
  <c r="B7634" i="1" a="1"/>
  <c r="B7634" i="1" s="1"/>
  <c r="B7635" i="1" a="1"/>
  <c r="B7635" i="1"/>
  <c r="B7636" i="1" a="1"/>
  <c r="B7636" i="1" s="1"/>
  <c r="B7637" i="1" a="1"/>
  <c r="B7637" i="1" s="1"/>
  <c r="B7638" i="1" a="1"/>
  <c r="B7638" i="1" s="1"/>
  <c r="B7639" i="1" a="1"/>
  <c r="B7639" i="1" s="1"/>
  <c r="B7640" i="1" a="1"/>
  <c r="B7640" i="1" s="1"/>
  <c r="B7641" i="1" a="1"/>
  <c r="B7641" i="1" s="1"/>
  <c r="B7642" i="1" a="1"/>
  <c r="B7642" i="1" s="1"/>
  <c r="B7643" i="1" a="1"/>
  <c r="B7643" i="1" s="1"/>
  <c r="B7644" i="1" a="1"/>
  <c r="B7644" i="1" s="1"/>
  <c r="B7645" i="1" a="1"/>
  <c r="B7645" i="1" s="1"/>
  <c r="B7646" i="1" a="1"/>
  <c r="B7646" i="1" s="1"/>
  <c r="B7647" i="1" a="1"/>
  <c r="B7647" i="1"/>
  <c r="B7648" i="1" a="1"/>
  <c r="B7648" i="1" s="1"/>
  <c r="B7649" i="1" a="1"/>
  <c r="B7649" i="1" s="1"/>
  <c r="B7650" i="1" a="1"/>
  <c r="B7650" i="1"/>
  <c r="B7651" i="1" a="1"/>
  <c r="B7651" i="1" s="1"/>
  <c r="B7652" i="1" a="1"/>
  <c r="B7652" i="1"/>
  <c r="B7653" i="1" a="1"/>
  <c r="B7653" i="1" s="1"/>
  <c r="B7654" i="1" a="1"/>
  <c r="B7654" i="1" s="1"/>
  <c r="B7655" i="1" a="1"/>
  <c r="B7655" i="1" s="1"/>
  <c r="B7656" i="1" a="1"/>
  <c r="B7656" i="1" s="1"/>
  <c r="B7657" i="1" a="1"/>
  <c r="B7657" i="1" s="1"/>
  <c r="B7658" i="1" a="1"/>
  <c r="B7658" i="1" s="1"/>
  <c r="B7659" i="1" a="1"/>
  <c r="B7659" i="1" s="1"/>
  <c r="B7660" i="1" a="1"/>
  <c r="B7660" i="1" s="1"/>
  <c r="B7661" i="1" a="1"/>
  <c r="B7661" i="1" s="1"/>
  <c r="B7662" i="1" a="1"/>
  <c r="B7662" i="1" s="1"/>
  <c r="B7663" i="1" a="1"/>
  <c r="B7663" i="1" s="1"/>
  <c r="B7664" i="1" a="1"/>
  <c r="B7664" i="1" s="1"/>
  <c r="B7665" i="1" a="1"/>
  <c r="B7665" i="1"/>
  <c r="B7666" i="1" a="1"/>
  <c r="B7666" i="1" s="1"/>
  <c r="B7667" i="1" a="1"/>
  <c r="B7667" i="1" s="1"/>
  <c r="B7668" i="1" a="1"/>
  <c r="B7668" i="1"/>
  <c r="B7669" i="1" a="1"/>
  <c r="B7669" i="1" s="1"/>
  <c r="B7670" i="1" a="1"/>
  <c r="B7670" i="1" s="1"/>
  <c r="B7671" i="1" a="1"/>
  <c r="B7671" i="1" s="1"/>
  <c r="B7672" i="1" a="1"/>
  <c r="B7672" i="1" s="1"/>
  <c r="B7673" i="1" a="1"/>
  <c r="B7673" i="1" s="1"/>
  <c r="B7674" i="1" a="1"/>
  <c r="B7674" i="1"/>
  <c r="B7675" i="1" a="1"/>
  <c r="B7675" i="1" s="1"/>
  <c r="B7676" i="1" a="1"/>
  <c r="B7676" i="1" s="1"/>
  <c r="B7677" i="1" a="1"/>
  <c r="B7677" i="1" s="1"/>
  <c r="B7678" i="1" a="1"/>
  <c r="B7678" i="1" s="1"/>
  <c r="B7679" i="1" a="1"/>
  <c r="B7679" i="1" s="1"/>
  <c r="B7680" i="1" a="1"/>
  <c r="B7680" i="1" s="1"/>
  <c r="B7681" i="1" a="1"/>
  <c r="B7681" i="1" s="1"/>
  <c r="B7682" i="1" a="1"/>
  <c r="B7682" i="1" s="1"/>
  <c r="B7683" i="1" a="1"/>
  <c r="B7683" i="1" s="1"/>
  <c r="B7684" i="1" a="1"/>
  <c r="B7684" i="1" s="1"/>
  <c r="B7685" i="1" a="1"/>
  <c r="B7685" i="1" s="1"/>
  <c r="B7686" i="1" a="1"/>
  <c r="B7686" i="1" s="1"/>
  <c r="B7687" i="1" a="1"/>
  <c r="B7687" i="1"/>
  <c r="B7688" i="1" a="1"/>
  <c r="B7688" i="1" s="1"/>
  <c r="B7689" i="1" a="1"/>
  <c r="B7689" i="1" s="1"/>
  <c r="B7690" i="1" a="1"/>
  <c r="B7690" i="1" s="1"/>
  <c r="B7691" i="1" a="1"/>
  <c r="B7691" i="1" s="1"/>
  <c r="B7692" i="1" a="1"/>
  <c r="B7692" i="1" s="1"/>
  <c r="B7693" i="1" a="1"/>
  <c r="B7693" i="1" s="1"/>
  <c r="B7694" i="1" a="1"/>
  <c r="B7694" i="1"/>
  <c r="B7695" i="1" a="1"/>
  <c r="B7695" i="1"/>
  <c r="B7696" i="1" a="1"/>
  <c r="B7696" i="1" s="1"/>
  <c r="B7697" i="1" a="1"/>
  <c r="B7697" i="1"/>
  <c r="B7698" i="1" a="1"/>
  <c r="B7698" i="1"/>
  <c r="B7699" i="1" a="1"/>
  <c r="B7699" i="1" s="1"/>
  <c r="B7700" i="1" a="1"/>
  <c r="B7700" i="1" s="1"/>
  <c r="B7701" i="1" a="1"/>
  <c r="B7701" i="1" s="1"/>
  <c r="B7702" i="1" a="1"/>
  <c r="B7702" i="1" s="1"/>
  <c r="B7703" i="1" a="1"/>
  <c r="B7703" i="1" s="1"/>
  <c r="B7704" i="1" a="1"/>
  <c r="B7704" i="1" s="1"/>
  <c r="B7705" i="1" a="1"/>
  <c r="B7705" i="1" s="1"/>
  <c r="B7706" i="1" a="1"/>
  <c r="B7706" i="1"/>
  <c r="B7707" i="1" a="1"/>
  <c r="B7707" i="1" s="1"/>
  <c r="B7708" i="1" a="1"/>
  <c r="B7708" i="1" s="1"/>
  <c r="B7709" i="1" a="1"/>
  <c r="B7709" i="1"/>
  <c r="B7710" i="1" a="1"/>
  <c r="B7710" i="1" s="1"/>
  <c r="B7711" i="1" a="1"/>
  <c r="B7711" i="1"/>
  <c r="B7712" i="1" a="1"/>
  <c r="B7712" i="1" s="1"/>
  <c r="B7713" i="1" a="1"/>
  <c r="B7713" i="1" s="1"/>
  <c r="B7714" i="1" a="1"/>
  <c r="B7714" i="1" s="1"/>
  <c r="B7715" i="1" a="1"/>
  <c r="B7715" i="1" s="1"/>
  <c r="B7716" i="1" a="1"/>
  <c r="B7716" i="1" s="1"/>
  <c r="B7717" i="1" a="1"/>
  <c r="B7717" i="1" s="1"/>
  <c r="B7718" i="1" a="1"/>
  <c r="B7718" i="1" s="1"/>
  <c r="B7719" i="1" a="1"/>
  <c r="B7719" i="1" s="1"/>
  <c r="B7720" i="1" a="1"/>
  <c r="B7720" i="1" s="1"/>
  <c r="B7721" i="1" a="1"/>
  <c r="B7721" i="1"/>
  <c r="B7722" i="1" a="1"/>
  <c r="B7722" i="1" s="1"/>
  <c r="B7723" i="1" a="1"/>
  <c r="B7723" i="1" s="1"/>
  <c r="B7724" i="1" a="1"/>
  <c r="B7724" i="1" s="1"/>
  <c r="B7725" i="1" a="1"/>
  <c r="B7725" i="1" s="1"/>
  <c r="B7726" i="1" a="1"/>
  <c r="B7726" i="1" s="1"/>
  <c r="B7727" i="1" a="1"/>
  <c r="B7727" i="1"/>
  <c r="B7728" i="1" a="1"/>
  <c r="B7728" i="1" s="1"/>
  <c r="B7729" i="1" a="1"/>
  <c r="B7729" i="1" s="1"/>
  <c r="B7730" i="1" a="1"/>
  <c r="B7730" i="1" s="1"/>
  <c r="B7731" i="1" a="1"/>
  <c r="B7731" i="1" s="1"/>
  <c r="B7732" i="1" a="1"/>
  <c r="B7732" i="1" s="1"/>
  <c r="B7733" i="1" a="1"/>
  <c r="B7733" i="1" s="1"/>
  <c r="B7734" i="1" a="1"/>
  <c r="B7734" i="1" s="1"/>
  <c r="B7735" i="1" a="1"/>
  <c r="B7735" i="1" s="1"/>
  <c r="B7736" i="1" a="1"/>
  <c r="B7736" i="1"/>
  <c r="B7737" i="1" a="1"/>
  <c r="B7737" i="1" s="1"/>
  <c r="B7738" i="1" a="1"/>
  <c r="B7738" i="1" s="1"/>
  <c r="B7739" i="1" a="1"/>
  <c r="B7739" i="1" s="1"/>
  <c r="B7740" i="1" a="1"/>
  <c r="B7740" i="1" s="1"/>
  <c r="B7741" i="1" a="1"/>
  <c r="B7741" i="1" s="1"/>
  <c r="B7742" i="1" a="1"/>
  <c r="B7742" i="1" s="1"/>
  <c r="B7743" i="1" a="1"/>
  <c r="B7743" i="1" s="1"/>
  <c r="B7744" i="1" a="1"/>
  <c r="B7744" i="1" s="1"/>
  <c r="B7745" i="1" a="1"/>
  <c r="B7745" i="1" s="1"/>
  <c r="B7746" i="1" a="1"/>
  <c r="B7746" i="1"/>
  <c r="B7747" i="1" a="1"/>
  <c r="B7747" i="1" s="1"/>
  <c r="B7748" i="1" a="1"/>
  <c r="B7748" i="1" s="1"/>
  <c r="B7749" i="1" a="1"/>
  <c r="B7749" i="1"/>
  <c r="B7750" i="1" a="1"/>
  <c r="B7750" i="1" s="1"/>
  <c r="B7751" i="1" a="1"/>
  <c r="B7751" i="1" s="1"/>
  <c r="B7752" i="1" a="1"/>
  <c r="B7752" i="1" s="1"/>
  <c r="B7753" i="1" a="1"/>
  <c r="B7753" i="1" s="1"/>
  <c r="B7754" i="1" a="1"/>
  <c r="B7754" i="1" s="1"/>
  <c r="B7755" i="1" a="1"/>
  <c r="B7755" i="1" s="1"/>
  <c r="B7756" i="1" a="1"/>
  <c r="B7756" i="1" s="1"/>
  <c r="B7757" i="1" a="1"/>
  <c r="B7757" i="1"/>
  <c r="B7758" i="1" a="1"/>
  <c r="B7758" i="1" s="1"/>
  <c r="B7759" i="1" a="1"/>
  <c r="B7759" i="1" s="1"/>
  <c r="B7760" i="1" a="1"/>
  <c r="B7760" i="1" s="1"/>
  <c r="B7761" i="1" a="1"/>
  <c r="B7761" i="1" s="1"/>
  <c r="B7762" i="1" a="1"/>
  <c r="B7762" i="1" s="1"/>
  <c r="B7763" i="1" a="1"/>
  <c r="B7763" i="1" s="1"/>
  <c r="B7764" i="1" a="1"/>
  <c r="B7764" i="1" s="1"/>
  <c r="B7765" i="1" a="1"/>
  <c r="B7765" i="1" s="1"/>
  <c r="B7766" i="1" a="1"/>
  <c r="B7766" i="1" s="1"/>
  <c r="B7767" i="1" a="1"/>
  <c r="B7767" i="1" s="1"/>
  <c r="B7768" i="1" a="1"/>
  <c r="B7768" i="1" s="1"/>
  <c r="B7769" i="1" a="1"/>
  <c r="B7769" i="1"/>
  <c r="B7770" i="1" a="1"/>
  <c r="B7770" i="1" s="1"/>
  <c r="B7771" i="1" a="1"/>
  <c r="B7771" i="1" s="1"/>
  <c r="B7772" i="1" a="1"/>
  <c r="B7772" i="1" s="1"/>
  <c r="B7773" i="1" a="1"/>
  <c r="B7773" i="1" s="1"/>
  <c r="B7774" i="1" a="1"/>
  <c r="B7774" i="1" s="1"/>
  <c r="B7775" i="1" a="1"/>
  <c r="B7775" i="1" s="1"/>
  <c r="B7776" i="1" a="1"/>
  <c r="B7776" i="1" s="1"/>
  <c r="B7777" i="1" a="1"/>
  <c r="B7777" i="1"/>
  <c r="B7778" i="1" a="1"/>
  <c r="B7778" i="1" s="1"/>
  <c r="B7779" i="1" a="1"/>
  <c r="B7779" i="1" s="1"/>
  <c r="B7780" i="1" a="1"/>
  <c r="B7780" i="1" s="1"/>
  <c r="B7781" i="1" a="1"/>
  <c r="B7781" i="1" s="1"/>
  <c r="B7782" i="1" a="1"/>
  <c r="B7782" i="1"/>
  <c r="B7783" i="1" a="1"/>
  <c r="B7783" i="1" s="1"/>
  <c r="B7784" i="1" a="1"/>
  <c r="B7784" i="1" s="1"/>
  <c r="B7785" i="1" a="1"/>
  <c r="B7785" i="1" s="1"/>
  <c r="B7786" i="1" a="1"/>
  <c r="B7786" i="1" s="1"/>
  <c r="B7787" i="1" a="1"/>
  <c r="B7787" i="1"/>
  <c r="B7788" i="1" a="1"/>
  <c r="B7788" i="1" s="1"/>
  <c r="B7789" i="1" a="1"/>
  <c r="B7789" i="1" s="1"/>
  <c r="B7790" i="1" a="1"/>
  <c r="B7790" i="1" s="1"/>
  <c r="B7791" i="1" a="1"/>
  <c r="B7791" i="1"/>
  <c r="B7792" i="1" a="1"/>
  <c r="B7792" i="1" s="1"/>
  <c r="B7793" i="1" a="1"/>
  <c r="B7793" i="1" s="1"/>
  <c r="B7794" i="1" a="1"/>
  <c r="B7794" i="1" s="1"/>
  <c r="B7795" i="1" a="1"/>
  <c r="B7795" i="1"/>
  <c r="B7796" i="1" a="1"/>
  <c r="B7796" i="1"/>
  <c r="B7797" i="1" a="1"/>
  <c r="B7797" i="1" s="1"/>
  <c r="B7798" i="1" a="1"/>
  <c r="B7798" i="1" s="1"/>
  <c r="B7799" i="1" a="1"/>
  <c r="B7799" i="1"/>
  <c r="B7800" i="1" a="1"/>
  <c r="B7800" i="1" s="1"/>
  <c r="B7801" i="1" a="1"/>
  <c r="B7801" i="1" s="1"/>
  <c r="B7802" i="1" a="1"/>
  <c r="B7802" i="1" s="1"/>
  <c r="B7803" i="1" a="1"/>
  <c r="B7803" i="1" s="1"/>
  <c r="B7804" i="1" a="1"/>
  <c r="B7804" i="1" s="1"/>
  <c r="B7805" i="1" a="1"/>
  <c r="B7805" i="1" s="1"/>
  <c r="B7806" i="1" a="1"/>
  <c r="B7806" i="1" s="1"/>
  <c r="B7807" i="1" a="1"/>
  <c r="B7807" i="1"/>
  <c r="B7808" i="1" a="1"/>
  <c r="B7808" i="1" s="1"/>
  <c r="B7809" i="1" a="1"/>
  <c r="B7809" i="1"/>
  <c r="B7810" i="1" a="1"/>
  <c r="B7810" i="1" s="1"/>
  <c r="B7811" i="1" a="1"/>
  <c r="B7811" i="1" s="1"/>
  <c r="B7812" i="1" a="1"/>
  <c r="B7812" i="1" s="1"/>
  <c r="B7813" i="1" a="1"/>
  <c r="B7813" i="1" s="1"/>
  <c r="B7814" i="1" a="1"/>
  <c r="B7814" i="1" s="1"/>
  <c r="B7815" i="1" a="1"/>
  <c r="B7815" i="1" s="1"/>
  <c r="B7816" i="1" a="1"/>
  <c r="B7816" i="1" s="1"/>
  <c r="B7817" i="1" a="1"/>
  <c r="B7817" i="1" s="1"/>
  <c r="B7818" i="1" a="1"/>
  <c r="B7818" i="1" s="1"/>
  <c r="B7819" i="1" a="1"/>
  <c r="B7819" i="1" s="1"/>
  <c r="B7820" i="1" a="1"/>
  <c r="B7820" i="1" s="1"/>
  <c r="B7821" i="1" a="1"/>
  <c r="B7821" i="1" s="1"/>
  <c r="B7822" i="1" a="1"/>
  <c r="B7822" i="1" s="1"/>
  <c r="B7823" i="1" a="1"/>
  <c r="B7823" i="1"/>
  <c r="B7824" i="1" a="1"/>
  <c r="B7824" i="1" s="1"/>
  <c r="B7825" i="1" a="1"/>
  <c r="B7825" i="1" s="1"/>
  <c r="B7826" i="1" a="1"/>
  <c r="B7826" i="1" s="1"/>
  <c r="B7827" i="1" a="1"/>
  <c r="B7827" i="1" s="1"/>
  <c r="B7828" i="1" a="1"/>
  <c r="B7828" i="1" s="1"/>
  <c r="B7829" i="1" a="1"/>
  <c r="B7829" i="1"/>
  <c r="B7830" i="1" a="1"/>
  <c r="B7830" i="1" s="1"/>
  <c r="B7831" i="1" a="1"/>
  <c r="B7831" i="1" s="1"/>
  <c r="B7832" i="1" a="1"/>
  <c r="B7832" i="1" s="1"/>
  <c r="B7833" i="1" a="1"/>
  <c r="B7833" i="1"/>
  <c r="B7834" i="1" a="1"/>
  <c r="B7834" i="1" s="1"/>
  <c r="B7835" i="1" a="1"/>
  <c r="B7835" i="1" s="1"/>
  <c r="B7836" i="1" a="1"/>
  <c r="B7836" i="1" s="1"/>
  <c r="B7837" i="1" a="1"/>
  <c r="B7837" i="1" s="1"/>
  <c r="B7838" i="1" a="1"/>
  <c r="B7838" i="1"/>
  <c r="B7839" i="1" a="1"/>
  <c r="B7839" i="1" s="1"/>
  <c r="B7840" i="1" a="1"/>
  <c r="B7840" i="1" s="1"/>
  <c r="B7841" i="1" a="1"/>
  <c r="B7841" i="1" s="1"/>
  <c r="B7842" i="1" a="1"/>
  <c r="B7842" i="1"/>
  <c r="B7843" i="1" a="1"/>
  <c r="B7843" i="1" s="1"/>
  <c r="B7844" i="1" a="1"/>
  <c r="B7844" i="1" s="1"/>
  <c r="B7845" i="1" a="1"/>
  <c r="B7845" i="1" s="1"/>
  <c r="B7846" i="1" a="1"/>
  <c r="B7846" i="1" s="1"/>
  <c r="B7847" i="1" a="1"/>
  <c r="B7847" i="1" s="1"/>
  <c r="B7848" i="1" a="1"/>
  <c r="B7848" i="1" s="1"/>
  <c r="B7849" i="1" a="1"/>
  <c r="B7849" i="1" s="1"/>
  <c r="B7850" i="1" a="1"/>
  <c r="B7850" i="1"/>
  <c r="B7851" i="1" a="1"/>
  <c r="B7851" i="1" s="1"/>
  <c r="B7852" i="1" a="1"/>
  <c r="B7852" i="1" s="1"/>
  <c r="B7853" i="1" a="1"/>
  <c r="B7853" i="1" s="1"/>
  <c r="B7854" i="1" a="1"/>
  <c r="B7854" i="1" s="1"/>
  <c r="B7855" i="1" a="1"/>
  <c r="B7855" i="1"/>
  <c r="B7856" i="1" a="1"/>
  <c r="B7856" i="1"/>
  <c r="B7857" i="1" a="1"/>
  <c r="B7857" i="1" s="1"/>
  <c r="B7858" i="1" a="1"/>
  <c r="B7858" i="1" s="1"/>
  <c r="B7859" i="1" a="1"/>
  <c r="B7859" i="1" s="1"/>
  <c r="B7860" i="1" a="1"/>
  <c r="B7860" i="1" s="1"/>
  <c r="B7861" i="1" a="1"/>
  <c r="B7861" i="1" s="1"/>
  <c r="B7862" i="1" a="1"/>
  <c r="B7862" i="1" s="1"/>
  <c r="B7863" i="1" a="1"/>
  <c r="B7863" i="1"/>
  <c r="B7864" i="1" a="1"/>
  <c r="B7864" i="1" s="1"/>
  <c r="B7865" i="1" a="1"/>
  <c r="B7865" i="1" s="1"/>
  <c r="B7866" i="1" a="1"/>
  <c r="B7866" i="1" s="1"/>
  <c r="B7867" i="1" a="1"/>
  <c r="B7867" i="1"/>
  <c r="B7868" i="1" a="1"/>
  <c r="B7868" i="1"/>
  <c r="B7869" i="1" a="1"/>
  <c r="B7869" i="1" s="1"/>
  <c r="B7870" i="1" a="1"/>
  <c r="B7870" i="1" s="1"/>
  <c r="B7871" i="1" a="1"/>
  <c r="B7871" i="1"/>
  <c r="B7872" i="1" a="1"/>
  <c r="B7872" i="1" s="1"/>
  <c r="B7873" i="1" a="1"/>
  <c r="B7873" i="1" s="1"/>
  <c r="B7874" i="1" a="1"/>
  <c r="B7874" i="1" s="1"/>
  <c r="B7875" i="1" a="1"/>
  <c r="B7875" i="1" s="1"/>
  <c r="B7876" i="1" a="1"/>
  <c r="B7876" i="1" s="1"/>
  <c r="B7877" i="1" a="1"/>
  <c r="B7877" i="1" s="1"/>
  <c r="B7878" i="1" a="1"/>
  <c r="B7878" i="1" s="1"/>
  <c r="B7879" i="1" a="1"/>
  <c r="B7879" i="1" s="1"/>
  <c r="B7880" i="1" a="1"/>
  <c r="B7880" i="1" s="1"/>
  <c r="B7881" i="1" a="1"/>
  <c r="B7881" i="1"/>
  <c r="B7882" i="1" a="1"/>
  <c r="B7882" i="1" s="1"/>
  <c r="B7883" i="1" a="1"/>
  <c r="B7883" i="1" s="1"/>
  <c r="B7884" i="1" a="1"/>
  <c r="B7884" i="1" s="1"/>
  <c r="B7885" i="1" a="1"/>
  <c r="B7885" i="1" s="1"/>
  <c r="B7886" i="1" a="1"/>
  <c r="B7886" i="1" s="1"/>
  <c r="B7887" i="1" a="1"/>
  <c r="B7887" i="1" s="1"/>
  <c r="B7888" i="1" a="1"/>
  <c r="B7888" i="1" s="1"/>
  <c r="B7889" i="1" a="1"/>
  <c r="B7889" i="1" s="1"/>
  <c r="B7890" i="1" a="1"/>
  <c r="B7890" i="1" s="1"/>
  <c r="B7891" i="1" a="1"/>
  <c r="B7891" i="1"/>
  <c r="B7892" i="1" a="1"/>
  <c r="B7892" i="1" s="1"/>
  <c r="B7893" i="1" a="1"/>
  <c r="B7893" i="1"/>
  <c r="B7894" i="1" a="1"/>
  <c r="B7894" i="1" s="1"/>
  <c r="B7895" i="1" a="1"/>
  <c r="B7895" i="1" s="1"/>
  <c r="B7896" i="1" a="1"/>
  <c r="B7896" i="1" s="1"/>
  <c r="B7897" i="1" a="1"/>
  <c r="B7897" i="1" s="1"/>
  <c r="B7898" i="1" a="1"/>
  <c r="B7898" i="1"/>
  <c r="B7899" i="1" a="1"/>
  <c r="B7899" i="1" s="1"/>
  <c r="B7900" i="1" a="1"/>
  <c r="B7900" i="1" s="1"/>
  <c r="B7901" i="1" a="1"/>
  <c r="B7901" i="1" s="1"/>
  <c r="B7902" i="1" a="1"/>
  <c r="B7902" i="1" s="1"/>
  <c r="B7903" i="1" a="1"/>
  <c r="B7903" i="1" s="1"/>
  <c r="B7904" i="1" a="1"/>
  <c r="B7904" i="1"/>
  <c r="B7905" i="1" a="1"/>
  <c r="B7905" i="1" s="1"/>
  <c r="B7906" i="1" a="1"/>
  <c r="B7906" i="1" s="1"/>
  <c r="B7907" i="1" a="1"/>
  <c r="B7907" i="1" s="1"/>
  <c r="B7908" i="1" a="1"/>
  <c r="B7908" i="1" s="1"/>
  <c r="B7909" i="1" a="1"/>
  <c r="B7909" i="1" s="1"/>
  <c r="B7910" i="1" a="1"/>
  <c r="B7910" i="1" s="1"/>
  <c r="B7911" i="1" a="1"/>
  <c r="B7911" i="1" s="1"/>
  <c r="B7912" i="1" a="1"/>
  <c r="B7912" i="1" s="1"/>
  <c r="B7913" i="1" a="1"/>
  <c r="B7913" i="1" s="1"/>
  <c r="B7914" i="1" a="1"/>
  <c r="B7914" i="1"/>
  <c r="B7915" i="1" a="1"/>
  <c r="B7915" i="1" s="1"/>
  <c r="B7916" i="1" a="1"/>
  <c r="B7916" i="1" s="1"/>
  <c r="B7917" i="1" a="1"/>
  <c r="B7917" i="1" s="1"/>
  <c r="B7918" i="1" a="1"/>
  <c r="B7918" i="1" s="1"/>
  <c r="B7919" i="1" a="1"/>
  <c r="B7919" i="1" s="1"/>
  <c r="B7920" i="1" a="1"/>
  <c r="B7920" i="1" s="1"/>
  <c r="B7921" i="1" a="1"/>
  <c r="B7921" i="1"/>
  <c r="B7922" i="1" a="1"/>
  <c r="B7922" i="1" s="1"/>
  <c r="B7923" i="1" a="1"/>
  <c r="B7923" i="1"/>
  <c r="B7924" i="1" a="1"/>
  <c r="B7924" i="1" s="1"/>
  <c r="B7925" i="1" a="1"/>
  <c r="B7925" i="1" s="1"/>
  <c r="B7926" i="1" a="1"/>
  <c r="B7926" i="1" s="1"/>
  <c r="B7927" i="1" a="1"/>
  <c r="B7927" i="1"/>
  <c r="B7928" i="1" a="1"/>
  <c r="B7928" i="1" s="1"/>
  <c r="B7929" i="1" a="1"/>
  <c r="B7929" i="1"/>
  <c r="B7930" i="1" a="1"/>
  <c r="B7930" i="1" s="1"/>
  <c r="B7931" i="1" a="1"/>
  <c r="B7931" i="1" s="1"/>
  <c r="B7932" i="1" a="1"/>
  <c r="B7932" i="1" s="1"/>
  <c r="B7933" i="1" a="1"/>
  <c r="B7933" i="1" s="1"/>
  <c r="B7934" i="1" a="1"/>
  <c r="B7934" i="1"/>
  <c r="B7935" i="1" a="1"/>
  <c r="B7935" i="1"/>
  <c r="B7936" i="1" a="1"/>
  <c r="B7936" i="1" s="1"/>
  <c r="B7937" i="1" a="1"/>
  <c r="B7937" i="1" s="1"/>
  <c r="B7938" i="1" a="1"/>
  <c r="B7938" i="1" s="1"/>
  <c r="B7939" i="1" a="1"/>
  <c r="B7939" i="1" s="1"/>
  <c r="B7940" i="1" a="1"/>
  <c r="B7940" i="1"/>
  <c r="B7941" i="1" a="1"/>
  <c r="B7941" i="1" s="1"/>
  <c r="B7942" i="1" a="1"/>
  <c r="B7942" i="1" s="1"/>
  <c r="B7943" i="1" a="1"/>
  <c r="B7943" i="1" s="1"/>
  <c r="B7944" i="1" a="1"/>
  <c r="B7944" i="1" s="1"/>
  <c r="B7945" i="1" a="1"/>
  <c r="B7945" i="1" s="1"/>
  <c r="B7946" i="1" a="1"/>
  <c r="B7946" i="1" s="1"/>
  <c r="B7947" i="1" a="1"/>
  <c r="B7947" i="1"/>
  <c r="B7948" i="1" a="1"/>
  <c r="B7948" i="1" s="1"/>
  <c r="B7949" i="1" a="1"/>
  <c r="B7949" i="1"/>
  <c r="B7950" i="1" a="1"/>
  <c r="B7950" i="1" s="1"/>
  <c r="B7951" i="1" a="1"/>
  <c r="B7951" i="1"/>
  <c r="B7952" i="1" a="1"/>
  <c r="B7952" i="1" s="1"/>
  <c r="B7953" i="1" a="1"/>
  <c r="B7953" i="1" s="1"/>
  <c r="B7954" i="1" a="1"/>
  <c r="B7954" i="1" s="1"/>
  <c r="B7955" i="1" a="1"/>
  <c r="B7955" i="1" s="1"/>
  <c r="B7956" i="1" a="1"/>
  <c r="B7956" i="1"/>
  <c r="B7957" i="1" a="1"/>
  <c r="B7957" i="1" s="1"/>
  <c r="B7958" i="1" a="1"/>
  <c r="B7958" i="1" s="1"/>
  <c r="B7959" i="1" a="1"/>
  <c r="B7959" i="1" s="1"/>
  <c r="B7960" i="1" a="1"/>
  <c r="B7960" i="1" s="1"/>
  <c r="B7961" i="1" a="1"/>
  <c r="B7961" i="1" s="1"/>
  <c r="B7962" i="1" a="1"/>
  <c r="B7962" i="1" s="1"/>
  <c r="B7963" i="1" a="1"/>
  <c r="B7963" i="1" s="1"/>
  <c r="B7964" i="1" a="1"/>
  <c r="B7964" i="1" s="1"/>
  <c r="B7965" i="1" a="1"/>
  <c r="B7965" i="1" s="1"/>
  <c r="B7966" i="1" a="1"/>
  <c r="B7966" i="1" s="1"/>
  <c r="B7967" i="1" a="1"/>
  <c r="B7967" i="1" s="1"/>
  <c r="B7968" i="1" a="1"/>
  <c r="B7968" i="1" s="1"/>
  <c r="B7969" i="1" a="1"/>
  <c r="B7969" i="1" s="1"/>
  <c r="B7970" i="1" a="1"/>
  <c r="B7970" i="1" s="1"/>
  <c r="B7971" i="1" a="1"/>
  <c r="B7971" i="1" s="1"/>
  <c r="B7972" i="1" a="1"/>
  <c r="B7972" i="1" s="1"/>
  <c r="B7973" i="1" a="1"/>
  <c r="B7973" i="1" s="1"/>
  <c r="B7974" i="1" a="1"/>
  <c r="B7974" i="1" s="1"/>
  <c r="B7975" i="1" a="1"/>
  <c r="B7975" i="1" s="1"/>
  <c r="B7976" i="1" a="1"/>
  <c r="B7976" i="1" s="1"/>
  <c r="B7977" i="1" a="1"/>
  <c r="B7977" i="1" s="1"/>
  <c r="B7978" i="1" a="1"/>
  <c r="B7978" i="1" s="1"/>
  <c r="B7979" i="1" a="1"/>
  <c r="B7979" i="1" s="1"/>
  <c r="B7980" i="1" a="1"/>
  <c r="B7980" i="1" s="1"/>
  <c r="B7981" i="1" a="1"/>
  <c r="B7981" i="1" s="1"/>
  <c r="B7982" i="1" a="1"/>
  <c r="B7982" i="1" s="1"/>
  <c r="B7983" i="1" a="1"/>
  <c r="B7983" i="1"/>
  <c r="B7984" i="1" a="1"/>
  <c r="B7984" i="1" s="1"/>
  <c r="B7985" i="1" a="1"/>
  <c r="B7985" i="1"/>
  <c r="B7986" i="1" a="1"/>
  <c r="B7986" i="1" s="1"/>
  <c r="B7987" i="1" a="1"/>
  <c r="B7987" i="1" s="1"/>
  <c r="B7988" i="1" a="1"/>
  <c r="B7988" i="1" s="1"/>
  <c r="B7989" i="1" a="1"/>
  <c r="B7989" i="1" s="1"/>
  <c r="B7990" i="1" a="1"/>
  <c r="B7990" i="1" s="1"/>
  <c r="B7991" i="1" a="1"/>
  <c r="B7991" i="1" s="1"/>
  <c r="B7992" i="1" a="1"/>
  <c r="B7992" i="1" s="1"/>
  <c r="B7993" i="1" a="1"/>
  <c r="B7993" i="1" s="1"/>
  <c r="B7994" i="1" a="1"/>
  <c r="B7994" i="1" s="1"/>
  <c r="B7995" i="1" a="1"/>
  <c r="B7995" i="1" s="1"/>
  <c r="B7996" i="1" a="1"/>
  <c r="B7996" i="1" s="1"/>
  <c r="B7997" i="1" a="1"/>
  <c r="B7997" i="1" s="1"/>
  <c r="B7998" i="1" a="1"/>
  <c r="B7998" i="1" s="1"/>
  <c r="B7999" i="1" a="1"/>
  <c r="B7999" i="1" s="1"/>
  <c r="B8000" i="1" a="1"/>
  <c r="B8000" i="1"/>
  <c r="B8001" i="1" a="1"/>
  <c r="B8001" i="1" s="1"/>
  <c r="B8002" i="1" a="1"/>
  <c r="B8002" i="1" s="1"/>
  <c r="B8003" i="1" a="1"/>
  <c r="B8003" i="1"/>
  <c r="B8004" i="1" a="1"/>
  <c r="B8004" i="1" s="1"/>
  <c r="B8005" i="1" a="1"/>
  <c r="B8005" i="1" s="1"/>
  <c r="B8006" i="1" a="1"/>
  <c r="B8006" i="1" s="1"/>
  <c r="B8007" i="1" a="1"/>
  <c r="B8007" i="1"/>
  <c r="B8008" i="1" a="1"/>
  <c r="B8008" i="1" s="1"/>
  <c r="B8009" i="1" a="1"/>
  <c r="B8009" i="1" s="1"/>
  <c r="B8010" i="1" a="1"/>
  <c r="B8010" i="1" s="1"/>
  <c r="B8011" i="1" a="1"/>
  <c r="B8011" i="1" s="1"/>
  <c r="B8012" i="1" a="1"/>
  <c r="B8012" i="1"/>
  <c r="B8013" i="1" a="1"/>
  <c r="B8013" i="1" s="1"/>
  <c r="B8014" i="1" a="1"/>
  <c r="B8014" i="1" s="1"/>
  <c r="B8015" i="1" a="1"/>
  <c r="B8015" i="1"/>
  <c r="B8016" i="1" a="1"/>
  <c r="B8016" i="1" s="1"/>
  <c r="B8017" i="1" a="1"/>
  <c r="B8017" i="1" s="1"/>
  <c r="B8018" i="1" a="1"/>
  <c r="B8018" i="1" s="1"/>
  <c r="B8019" i="1" a="1"/>
  <c r="B8019" i="1" s="1"/>
  <c r="B8020" i="1" a="1"/>
  <c r="B8020" i="1" s="1"/>
  <c r="B8021" i="1" a="1"/>
  <c r="B8021" i="1" s="1"/>
  <c r="B8022" i="1" a="1"/>
  <c r="B8022" i="1" s="1"/>
  <c r="B8023" i="1" a="1"/>
  <c r="B8023" i="1" s="1"/>
  <c r="B8024" i="1" a="1"/>
  <c r="B8024" i="1" s="1"/>
  <c r="B8025" i="1" a="1"/>
  <c r="B8025" i="1" s="1"/>
  <c r="B8026" i="1" a="1"/>
  <c r="B8026" i="1" s="1"/>
  <c r="B8027" i="1" a="1"/>
  <c r="B8027" i="1" s="1"/>
  <c r="B8028" i="1" a="1"/>
  <c r="B8028" i="1" s="1"/>
  <c r="B8029" i="1" a="1"/>
  <c r="B8029" i="1" s="1"/>
  <c r="B8030" i="1" a="1"/>
  <c r="B8030" i="1" s="1"/>
  <c r="B8031" i="1" a="1"/>
  <c r="B8031" i="1" s="1"/>
  <c r="B8032" i="1" a="1"/>
  <c r="B8032" i="1" s="1"/>
  <c r="B8033" i="1" a="1"/>
  <c r="B8033" i="1"/>
  <c r="B8034" i="1" a="1"/>
  <c r="B8034" i="1" s="1"/>
  <c r="B8035" i="1" a="1"/>
  <c r="B8035" i="1" s="1"/>
  <c r="B8036" i="1" a="1"/>
  <c r="B8036" i="1"/>
  <c r="B8037" i="1" a="1"/>
  <c r="B8037" i="1" s="1"/>
  <c r="B8038" i="1" a="1"/>
  <c r="B8038" i="1" s="1"/>
  <c r="B8039" i="1" a="1"/>
  <c r="B8039" i="1"/>
  <c r="B8040" i="1" a="1"/>
  <c r="B8040" i="1"/>
  <c r="B8041" i="1" a="1"/>
  <c r="B8041" i="1" s="1"/>
  <c r="B8042" i="1" a="1"/>
  <c r="B8042" i="1" s="1"/>
  <c r="B8043" i="1" a="1"/>
  <c r="B8043" i="1" s="1"/>
  <c r="B8044" i="1" a="1"/>
  <c r="B8044" i="1" s="1"/>
  <c r="B8045" i="1" a="1"/>
  <c r="B8045" i="1" s="1"/>
  <c r="B8046" i="1" a="1"/>
  <c r="B8046" i="1"/>
  <c r="B8047" i="1" a="1"/>
  <c r="B8047" i="1"/>
  <c r="B8048" i="1" a="1"/>
  <c r="B8048" i="1" s="1"/>
  <c r="B8049" i="1" a="1"/>
  <c r="B8049" i="1" s="1"/>
  <c r="B8050" i="1" a="1"/>
  <c r="B8050" i="1" s="1"/>
  <c r="B8051" i="1" a="1"/>
  <c r="B8051" i="1" s="1"/>
  <c r="B8052" i="1" a="1"/>
  <c r="B8052" i="1" s="1"/>
  <c r="B8053" i="1" a="1"/>
  <c r="B8053" i="1"/>
  <c r="B8054" i="1" a="1"/>
  <c r="B8054" i="1" s="1"/>
  <c r="B8055" i="1" a="1"/>
  <c r="B8055" i="1"/>
  <c r="B8056" i="1" a="1"/>
  <c r="B8056" i="1" s="1"/>
  <c r="B8057" i="1" a="1"/>
  <c r="B8057" i="1" s="1"/>
  <c r="B8058" i="1" a="1"/>
  <c r="B8058" i="1" s="1"/>
  <c r="B8059" i="1" a="1"/>
  <c r="B8059" i="1" s="1"/>
  <c r="B8060" i="1" a="1"/>
  <c r="B8060" i="1" s="1"/>
  <c r="B8061" i="1" a="1"/>
  <c r="B8061" i="1" s="1"/>
  <c r="B8062" i="1" a="1"/>
  <c r="B8062" i="1" s="1"/>
  <c r="B8063" i="1" a="1"/>
  <c r="B8063" i="1" s="1"/>
  <c r="B8064" i="1" a="1"/>
  <c r="B8064" i="1" s="1"/>
  <c r="B8065" i="1" a="1"/>
  <c r="B8065" i="1" s="1"/>
  <c r="B8066" i="1" a="1"/>
  <c r="B8066" i="1" s="1"/>
  <c r="B8067" i="1" a="1"/>
  <c r="B8067" i="1"/>
  <c r="B8068" i="1" a="1"/>
  <c r="B8068" i="1" s="1"/>
  <c r="B8069" i="1" a="1"/>
  <c r="B8069" i="1" s="1"/>
  <c r="B8070" i="1" a="1"/>
  <c r="B8070" i="1"/>
  <c r="B8071" i="1" a="1"/>
  <c r="B8071" i="1" s="1"/>
  <c r="B8072" i="1" a="1"/>
  <c r="B8072" i="1" s="1"/>
  <c r="B8073" i="1" a="1"/>
  <c r="B8073" i="1" s="1"/>
  <c r="B8074" i="1" a="1"/>
  <c r="B8074" i="1" s="1"/>
  <c r="B8075" i="1" a="1"/>
  <c r="B8075" i="1" s="1"/>
  <c r="B8076" i="1" a="1"/>
  <c r="B8076" i="1" s="1"/>
  <c r="B8077" i="1" a="1"/>
  <c r="B8077" i="1" s="1"/>
  <c r="B8078" i="1" a="1"/>
  <c r="B8078" i="1" s="1"/>
  <c r="B8079" i="1" a="1"/>
  <c r="B8079" i="1" s="1"/>
  <c r="B8080" i="1" a="1"/>
  <c r="B8080" i="1" s="1"/>
  <c r="B8081" i="1" a="1"/>
  <c r="B8081" i="1" s="1"/>
  <c r="B8082" i="1" a="1"/>
  <c r="B8082" i="1"/>
  <c r="B8083" i="1" a="1"/>
  <c r="B8083" i="1" s="1"/>
  <c r="B8084" i="1" a="1"/>
  <c r="B8084" i="1" s="1"/>
  <c r="B8085" i="1" a="1"/>
  <c r="B8085" i="1" s="1"/>
  <c r="B8086" i="1" a="1"/>
  <c r="B8086" i="1" s="1"/>
  <c r="B8087" i="1" a="1"/>
  <c r="B8087" i="1" s="1"/>
  <c r="B8088" i="1" a="1"/>
  <c r="B8088" i="1"/>
  <c r="B8089" i="1" a="1"/>
  <c r="B8089" i="1" s="1"/>
  <c r="B8090" i="1" a="1"/>
  <c r="B8090" i="1" s="1"/>
  <c r="B8091" i="1" a="1"/>
  <c r="B8091" i="1" s="1"/>
  <c r="B8092" i="1" a="1"/>
  <c r="B8092" i="1" s="1"/>
  <c r="B8093" i="1" a="1"/>
  <c r="B8093" i="1" s="1"/>
  <c r="B8094" i="1" a="1"/>
  <c r="B8094" i="1" s="1"/>
  <c r="B8095" i="1" a="1"/>
  <c r="B8095" i="1" s="1"/>
  <c r="B8096" i="1" a="1"/>
  <c r="B8096" i="1" s="1"/>
  <c r="B8097" i="1" a="1"/>
  <c r="B8097" i="1"/>
  <c r="B8098" i="1" a="1"/>
  <c r="B8098" i="1" s="1"/>
  <c r="B8099" i="1" a="1"/>
  <c r="B8099" i="1" s="1"/>
  <c r="B8100" i="1" a="1"/>
  <c r="B8100" i="1" s="1"/>
  <c r="B8101" i="1" a="1"/>
  <c r="B8101" i="1" s="1"/>
  <c r="B8102" i="1" a="1"/>
  <c r="B8102" i="1" s="1"/>
  <c r="B8103" i="1" a="1"/>
  <c r="B8103" i="1" s="1"/>
  <c r="B8104" i="1" a="1"/>
  <c r="B8104" i="1" s="1"/>
  <c r="B8105" i="1" a="1"/>
  <c r="B8105" i="1" s="1"/>
  <c r="B8106" i="1" a="1"/>
  <c r="B8106" i="1" s="1"/>
  <c r="B8107" i="1" a="1"/>
  <c r="B8107" i="1" s="1"/>
  <c r="B8108" i="1" a="1"/>
  <c r="B8108" i="1" s="1"/>
  <c r="B8109" i="1" a="1"/>
  <c r="B8109" i="1" s="1"/>
  <c r="B8110" i="1" a="1"/>
  <c r="B8110" i="1" s="1"/>
  <c r="B8111" i="1" a="1"/>
  <c r="B8111" i="1"/>
  <c r="B8112" i="1" a="1"/>
  <c r="B8112" i="1" s="1"/>
  <c r="B8113" i="1" a="1"/>
  <c r="B8113" i="1"/>
  <c r="B8114" i="1" a="1"/>
  <c r="B8114" i="1" s="1"/>
  <c r="B8115" i="1" a="1"/>
  <c r="B8115" i="1" s="1"/>
  <c r="B8116" i="1" a="1"/>
  <c r="B8116" i="1" s="1"/>
  <c r="B8117" i="1" a="1"/>
  <c r="B8117" i="1" s="1"/>
  <c r="B8118" i="1" a="1"/>
  <c r="B8118" i="1" s="1"/>
  <c r="B8119" i="1" a="1"/>
  <c r="B8119" i="1" s="1"/>
  <c r="B8120" i="1" a="1"/>
  <c r="B8120" i="1"/>
  <c r="B8121" i="1" a="1"/>
  <c r="B8121" i="1" s="1"/>
  <c r="B8122" i="1" a="1"/>
  <c r="B8122" i="1" s="1"/>
  <c r="B8123" i="1" a="1"/>
  <c r="B8123" i="1" s="1"/>
  <c r="B8124" i="1" a="1"/>
  <c r="B8124" i="1" s="1"/>
  <c r="B8125" i="1" a="1"/>
  <c r="B8125" i="1" s="1"/>
  <c r="B8126" i="1" a="1"/>
  <c r="B8126" i="1"/>
  <c r="B8127" i="1" a="1"/>
  <c r="B8127" i="1" s="1"/>
  <c r="B8128" i="1" a="1"/>
  <c r="B8128" i="1" s="1"/>
  <c r="B8129" i="1" a="1"/>
  <c r="B8129" i="1" s="1"/>
  <c r="B8130" i="1" a="1"/>
  <c r="B8130" i="1" s="1"/>
  <c r="B8131" i="1" a="1"/>
  <c r="B8131" i="1" s="1"/>
  <c r="B8132" i="1" a="1"/>
  <c r="B8132" i="1" s="1"/>
  <c r="B8133" i="1" a="1"/>
  <c r="B8133" i="1" s="1"/>
  <c r="B8134" i="1" a="1"/>
  <c r="B8134" i="1" s="1"/>
  <c r="B8135" i="1" a="1"/>
  <c r="B8135" i="1" s="1"/>
  <c r="B8136" i="1" a="1"/>
  <c r="B8136" i="1" s="1"/>
  <c r="B8137" i="1" a="1"/>
  <c r="B8137" i="1" s="1"/>
  <c r="B8138" i="1" a="1"/>
  <c r="B8138" i="1" s="1"/>
  <c r="B8139" i="1" a="1"/>
  <c r="B8139" i="1"/>
  <c r="B8140" i="1" a="1"/>
  <c r="B8140" i="1" s="1"/>
  <c r="B8141" i="1" a="1"/>
  <c r="B8141" i="1" s="1"/>
  <c r="B8142" i="1" a="1"/>
  <c r="B8142" i="1" s="1"/>
  <c r="B8143" i="1" a="1"/>
  <c r="B8143" i="1"/>
  <c r="B8144" i="1" a="1"/>
  <c r="B8144" i="1" s="1"/>
  <c r="B8145" i="1" a="1"/>
  <c r="B8145" i="1" s="1"/>
  <c r="B8146" i="1" a="1"/>
  <c r="B8146" i="1" s="1"/>
  <c r="B8147" i="1" a="1"/>
  <c r="B8147" i="1" s="1"/>
  <c r="B8148" i="1" a="1"/>
  <c r="B8148" i="1" s="1"/>
  <c r="B8149" i="1" a="1"/>
  <c r="B8149" i="1" s="1"/>
  <c r="B8150" i="1" a="1"/>
  <c r="B8150" i="1" s="1"/>
  <c r="B8151" i="1" a="1"/>
  <c r="B8151" i="1" s="1"/>
  <c r="B8152" i="1" a="1"/>
  <c r="B8152" i="1" s="1"/>
  <c r="B8153" i="1" a="1"/>
  <c r="B8153" i="1" s="1"/>
  <c r="B8154" i="1" a="1"/>
  <c r="B8154" i="1"/>
  <c r="B8155" i="1" a="1"/>
  <c r="B8155" i="1" s="1"/>
  <c r="B8156" i="1" a="1"/>
  <c r="B8156" i="1" s="1"/>
  <c r="B8157" i="1" a="1"/>
  <c r="B8157" i="1" s="1"/>
  <c r="B8158" i="1" a="1"/>
  <c r="B8158" i="1" s="1"/>
  <c r="B8159" i="1" a="1"/>
  <c r="B8159" i="1"/>
  <c r="B8160" i="1" a="1"/>
  <c r="B8160" i="1" s="1"/>
  <c r="B8161" i="1" a="1"/>
  <c r="B8161" i="1" s="1"/>
  <c r="B8162" i="1" a="1"/>
  <c r="B8162" i="1" s="1"/>
  <c r="B8163" i="1" a="1"/>
  <c r="B8163" i="1" s="1"/>
  <c r="B8164" i="1" a="1"/>
  <c r="B8164" i="1" s="1"/>
  <c r="B8165" i="1" a="1"/>
  <c r="B8165" i="1" s="1"/>
  <c r="B8166" i="1" a="1"/>
  <c r="B8166" i="1" s="1"/>
  <c r="B8167" i="1" a="1"/>
  <c r="B8167" i="1" s="1"/>
  <c r="B8168" i="1" a="1"/>
  <c r="B8168" i="1" s="1"/>
  <c r="B8169" i="1" a="1"/>
  <c r="B8169" i="1"/>
  <c r="B8170" i="1" a="1"/>
  <c r="B8170" i="1" s="1"/>
  <c r="B8171" i="1" a="1"/>
  <c r="B8171" i="1"/>
  <c r="B8172" i="1" a="1"/>
  <c r="B8172" i="1" s="1"/>
  <c r="B8173" i="1" a="1"/>
  <c r="B8173" i="1" s="1"/>
  <c r="B8174" i="1" a="1"/>
  <c r="B8174" i="1" s="1"/>
  <c r="B8175" i="1" a="1"/>
  <c r="B8175" i="1" s="1"/>
  <c r="B8176" i="1" a="1"/>
  <c r="B8176" i="1" s="1"/>
  <c r="B8177" i="1" a="1"/>
  <c r="B8177" i="1" s="1"/>
  <c r="B8178" i="1" a="1"/>
  <c r="B8178" i="1" s="1"/>
  <c r="B8179" i="1" a="1"/>
  <c r="B8179" i="1" s="1"/>
  <c r="B8180" i="1" a="1"/>
  <c r="B8180" i="1" s="1"/>
  <c r="B8181" i="1" a="1"/>
  <c r="B8181" i="1"/>
  <c r="B8182" i="1" a="1"/>
  <c r="B8182" i="1" s="1"/>
  <c r="B8183" i="1" a="1"/>
  <c r="B8183" i="1" s="1"/>
  <c r="B8184" i="1" a="1"/>
  <c r="B8184" i="1" s="1"/>
  <c r="B8185" i="1" a="1"/>
  <c r="B8185" i="1" s="1"/>
  <c r="B8186" i="1" a="1"/>
  <c r="B8186" i="1" s="1"/>
  <c r="B8187" i="1" a="1"/>
  <c r="B8187" i="1" s="1"/>
  <c r="B8188" i="1" a="1"/>
  <c r="B8188" i="1" s="1"/>
  <c r="B8189" i="1" a="1"/>
  <c r="B8189" i="1"/>
  <c r="B8190" i="1" a="1"/>
  <c r="B8190" i="1" s="1"/>
  <c r="B8191" i="1" a="1"/>
  <c r="B8191" i="1" s="1"/>
  <c r="B8192" i="1" a="1"/>
  <c r="B8192" i="1" s="1"/>
  <c r="B8193" i="1" a="1"/>
  <c r="B8193" i="1" s="1"/>
  <c r="B8194" i="1" a="1"/>
  <c r="B8194" i="1" s="1"/>
  <c r="B8195" i="1" a="1"/>
  <c r="B8195" i="1" s="1"/>
  <c r="B8196" i="1" a="1"/>
  <c r="B8196" i="1"/>
  <c r="B8197" i="1" a="1"/>
  <c r="B8197" i="1" s="1"/>
  <c r="B8198" i="1" a="1"/>
  <c r="B8198" i="1" s="1"/>
  <c r="B8199" i="1" a="1"/>
  <c r="B8199" i="1" s="1"/>
  <c r="B8200" i="1" a="1"/>
  <c r="B8200" i="1" s="1"/>
  <c r="B8201" i="1" a="1"/>
  <c r="B8201" i="1" s="1"/>
  <c r="B8202" i="1" a="1"/>
  <c r="B8202" i="1" s="1"/>
  <c r="B8203" i="1" a="1"/>
  <c r="B8203" i="1" s="1"/>
  <c r="B8204" i="1" a="1"/>
  <c r="B8204" i="1" s="1"/>
  <c r="B8205" i="1" a="1"/>
  <c r="B8205" i="1" s="1"/>
  <c r="B8206" i="1" a="1"/>
  <c r="B8206" i="1" s="1"/>
  <c r="B8207" i="1" a="1"/>
  <c r="B8207" i="1" s="1"/>
  <c r="B8208" i="1" a="1"/>
  <c r="B8208" i="1" s="1"/>
  <c r="B8209" i="1" a="1"/>
  <c r="B8209" i="1" s="1"/>
  <c r="B8210" i="1" a="1"/>
  <c r="B8210" i="1"/>
  <c r="B8211" i="1" a="1"/>
  <c r="B8211" i="1" s="1"/>
  <c r="B8212" i="1" a="1"/>
  <c r="B8212" i="1" s="1"/>
  <c r="B8213" i="1" a="1"/>
  <c r="B8213" i="1" s="1"/>
  <c r="B8214" i="1" a="1"/>
  <c r="B8214" i="1" s="1"/>
  <c r="B8215" i="1" a="1"/>
  <c r="B8215" i="1"/>
  <c r="B8216" i="1" a="1"/>
  <c r="B8216" i="1"/>
  <c r="B8217" i="1" a="1"/>
  <c r="B8217" i="1" s="1"/>
  <c r="B8218" i="1" a="1"/>
  <c r="B8218" i="1" s="1"/>
  <c r="B8219" i="1" a="1"/>
  <c r="B8219" i="1" s="1"/>
  <c r="B8220" i="1" a="1"/>
  <c r="B8220" i="1" s="1"/>
  <c r="B8221" i="1" a="1"/>
  <c r="B8221" i="1" s="1"/>
  <c r="B8222" i="1" a="1"/>
  <c r="B8222" i="1" s="1"/>
  <c r="B8223" i="1" a="1"/>
  <c r="B8223" i="1" s="1"/>
  <c r="B8224" i="1" a="1"/>
  <c r="B8224" i="1" s="1"/>
  <c r="B8225" i="1" a="1"/>
  <c r="B8225" i="1" s="1"/>
  <c r="B8226" i="1" a="1"/>
  <c r="B8226" i="1" s="1"/>
  <c r="B8227" i="1" a="1"/>
  <c r="B8227" i="1"/>
  <c r="B8228" i="1" a="1"/>
  <c r="B8228" i="1"/>
  <c r="B8229" i="1" a="1"/>
  <c r="B8229" i="1" s="1"/>
  <c r="B8230" i="1" a="1"/>
  <c r="B8230" i="1" s="1"/>
  <c r="B8231" i="1" a="1"/>
  <c r="B8231" i="1"/>
  <c r="B8232" i="1" a="1"/>
  <c r="B8232" i="1"/>
  <c r="B8233" i="1" a="1"/>
  <c r="B8233" i="1" s="1"/>
  <c r="B8234" i="1" a="1"/>
  <c r="B8234" i="1" s="1"/>
  <c r="B8235" i="1" a="1"/>
  <c r="B8235" i="1" s="1"/>
  <c r="B8236" i="1" a="1"/>
  <c r="B8236" i="1" s="1"/>
  <c r="B8237" i="1" a="1"/>
  <c r="B8237" i="1" s="1"/>
  <c r="B8238" i="1" a="1"/>
  <c r="B8238" i="1" s="1"/>
  <c r="B8239" i="1" a="1"/>
  <c r="B8239" i="1" s="1"/>
  <c r="B8240" i="1" a="1"/>
  <c r="B8240" i="1"/>
  <c r="B8241" i="1" a="1"/>
  <c r="B8241" i="1" s="1"/>
  <c r="B8242" i="1" a="1"/>
  <c r="B8242" i="1" s="1"/>
  <c r="B8243" i="1" a="1"/>
  <c r="B8243" i="1" s="1"/>
  <c r="B8244" i="1" a="1"/>
  <c r="B8244" i="1"/>
  <c r="B8245" i="1" a="1"/>
  <c r="B8245" i="1" s="1"/>
  <c r="B8246" i="1" a="1"/>
  <c r="B8246" i="1" s="1"/>
  <c r="B8247" i="1" a="1"/>
  <c r="B8247" i="1" s="1"/>
  <c r="B8248" i="1" a="1"/>
  <c r="B8248" i="1" s="1"/>
  <c r="B8249" i="1" a="1"/>
  <c r="B8249" i="1"/>
  <c r="B8250" i="1" a="1"/>
  <c r="B8250" i="1" s="1"/>
  <c r="B8251" i="1" a="1"/>
  <c r="B8251" i="1" s="1"/>
  <c r="B8252" i="1" a="1"/>
  <c r="B8252" i="1" s="1"/>
  <c r="B8253" i="1" a="1"/>
  <c r="B8253" i="1" s="1"/>
  <c r="B8254" i="1" a="1"/>
  <c r="B8254" i="1" s="1"/>
  <c r="B8255" i="1" a="1"/>
  <c r="B8255" i="1" s="1"/>
  <c r="B8256" i="1" a="1"/>
  <c r="B8256" i="1" s="1"/>
  <c r="B8257" i="1" a="1"/>
  <c r="B8257" i="1" s="1"/>
  <c r="B8258" i="1" a="1"/>
  <c r="B8258" i="1" s="1"/>
  <c r="B8259" i="1" a="1"/>
  <c r="B8259" i="1" s="1"/>
  <c r="B8260" i="1" a="1"/>
  <c r="B8260" i="1" s="1"/>
  <c r="B8261" i="1" a="1"/>
  <c r="B8261" i="1"/>
  <c r="B8262" i="1" a="1"/>
  <c r="B8262" i="1" s="1"/>
  <c r="B8263" i="1" a="1"/>
  <c r="B8263" i="1" s="1"/>
  <c r="B8264" i="1" a="1"/>
  <c r="B8264" i="1" s="1"/>
  <c r="B8265" i="1" a="1"/>
  <c r="B8265" i="1" s="1"/>
  <c r="B8266" i="1" a="1"/>
  <c r="B8266" i="1" s="1"/>
  <c r="B8267" i="1" a="1"/>
  <c r="B8267" i="1" s="1"/>
  <c r="B8268" i="1" a="1"/>
  <c r="B8268" i="1"/>
  <c r="B8269" i="1" a="1"/>
  <c r="B8269" i="1" s="1"/>
  <c r="B8270" i="1" a="1"/>
  <c r="B8270" i="1" s="1"/>
  <c r="B8271" i="1" a="1"/>
  <c r="B8271" i="1" s="1"/>
  <c r="B8272" i="1" a="1"/>
  <c r="B8272" i="1" s="1"/>
  <c r="B8273" i="1" a="1"/>
  <c r="B8273" i="1" s="1"/>
  <c r="B8274" i="1" a="1"/>
  <c r="B8274" i="1"/>
  <c r="B8275" i="1" a="1"/>
  <c r="B8275" i="1" s="1"/>
  <c r="B8276" i="1" a="1"/>
  <c r="B8276" i="1"/>
  <c r="B8277" i="1" a="1"/>
  <c r="B8277" i="1" s="1"/>
  <c r="B8278" i="1" a="1"/>
  <c r="B8278" i="1" s="1"/>
  <c r="B8279" i="1" a="1"/>
  <c r="B8279" i="1" s="1"/>
  <c r="B8280" i="1" a="1"/>
  <c r="B8280" i="1" s="1"/>
  <c r="B8281" i="1" a="1"/>
  <c r="B8281" i="1" s="1"/>
  <c r="B8282" i="1" a="1"/>
  <c r="B8282" i="1" s="1"/>
  <c r="B8283" i="1" a="1"/>
  <c r="B8283" i="1"/>
  <c r="B8284" i="1" a="1"/>
  <c r="B8284" i="1" s="1"/>
  <c r="B8285" i="1" a="1"/>
  <c r="B8285" i="1" s="1"/>
  <c r="B8286" i="1" a="1"/>
  <c r="B8286" i="1"/>
  <c r="B8287" i="1" a="1"/>
  <c r="B8287" i="1" s="1"/>
  <c r="B8288" i="1" a="1"/>
  <c r="B8288" i="1" s="1"/>
  <c r="B8289" i="1" a="1"/>
  <c r="B8289" i="1" s="1"/>
  <c r="B8290" i="1" a="1"/>
  <c r="B8290" i="1" s="1"/>
  <c r="B8291" i="1" a="1"/>
  <c r="B8291" i="1" s="1"/>
  <c r="B8292" i="1" a="1"/>
  <c r="B8292" i="1" s="1"/>
  <c r="B8293" i="1" a="1"/>
  <c r="B8293" i="1" s="1"/>
  <c r="B8294" i="1" a="1"/>
  <c r="B8294" i="1" s="1"/>
  <c r="B8295" i="1" a="1"/>
  <c r="B8295" i="1" s="1"/>
  <c r="B8296" i="1" a="1"/>
  <c r="B8296" i="1" s="1"/>
  <c r="B8297" i="1" a="1"/>
  <c r="B8297" i="1" s="1"/>
  <c r="B8298" i="1" a="1"/>
  <c r="B8298" i="1" s="1"/>
  <c r="B8299" i="1" a="1"/>
  <c r="B8299" i="1" s="1"/>
  <c r="B8300" i="1" a="1"/>
  <c r="B8300" i="1"/>
  <c r="B8301" i="1" a="1"/>
  <c r="B8301" i="1" s="1"/>
  <c r="B8302" i="1" a="1"/>
  <c r="B8302" i="1" s="1"/>
  <c r="B8303" i="1" a="1"/>
  <c r="B8303" i="1"/>
  <c r="B8304" i="1" a="1"/>
  <c r="B8304" i="1" s="1"/>
  <c r="B8305" i="1" a="1"/>
  <c r="B8305" i="1" s="1"/>
  <c r="B8306" i="1" a="1"/>
  <c r="B8306" i="1" s="1"/>
  <c r="B8307" i="1" a="1"/>
  <c r="B8307" i="1" s="1"/>
  <c r="B8308" i="1" a="1"/>
  <c r="B8308" i="1" s="1"/>
  <c r="B8309" i="1" a="1"/>
  <c r="B8309" i="1" s="1"/>
  <c r="B8310" i="1" a="1"/>
  <c r="B8310" i="1"/>
  <c r="B8311" i="1" a="1"/>
  <c r="B8311" i="1" s="1"/>
  <c r="B8312" i="1" a="1"/>
  <c r="B8312" i="1" s="1"/>
  <c r="B8313" i="1" a="1"/>
  <c r="B8313" i="1"/>
  <c r="B8314" i="1" a="1"/>
  <c r="B8314" i="1" s="1"/>
  <c r="B8315" i="1" a="1"/>
  <c r="B8315" i="1" s="1"/>
  <c r="B8316" i="1" a="1"/>
  <c r="B8316" i="1"/>
  <c r="B8317" i="1" a="1"/>
  <c r="B8317" i="1" s="1"/>
  <c r="B8318" i="1" a="1"/>
  <c r="B8318" i="1" s="1"/>
  <c r="B8319" i="1" a="1"/>
  <c r="B8319" i="1" s="1"/>
  <c r="B8320" i="1" a="1"/>
  <c r="B8320" i="1" s="1"/>
  <c r="B8321" i="1" a="1"/>
  <c r="B8321" i="1" s="1"/>
  <c r="B8322" i="1" a="1"/>
  <c r="B8322" i="1" s="1"/>
  <c r="B8323" i="1" a="1"/>
  <c r="B8323" i="1" s="1"/>
  <c r="B8324" i="1" a="1"/>
  <c r="B8324" i="1" s="1"/>
  <c r="B8325" i="1" a="1"/>
  <c r="B8325" i="1" s="1"/>
  <c r="B8326" i="1" a="1"/>
  <c r="B8326" i="1" s="1"/>
  <c r="B8327" i="1" a="1"/>
  <c r="B8327" i="1" s="1"/>
  <c r="B8328" i="1" a="1"/>
  <c r="B8328" i="1" s="1"/>
  <c r="B8329" i="1" a="1"/>
  <c r="B8329" i="1"/>
  <c r="B8330" i="1" a="1"/>
  <c r="B8330" i="1" s="1"/>
  <c r="B8331" i="1" a="1"/>
  <c r="B8331" i="1" s="1"/>
  <c r="B8332" i="1" a="1"/>
  <c r="B8332" i="1" s="1"/>
  <c r="B8333" i="1" a="1"/>
  <c r="B8333" i="1"/>
  <c r="B8334" i="1" a="1"/>
  <c r="B8334" i="1" s="1"/>
  <c r="B8335" i="1" a="1"/>
  <c r="B8335" i="1" s="1"/>
  <c r="B8336" i="1" a="1"/>
  <c r="B8336" i="1" s="1"/>
  <c r="B8337" i="1" a="1"/>
  <c r="B8337" i="1"/>
  <c r="B8338" i="1" a="1"/>
  <c r="B8338" i="1" s="1"/>
  <c r="B8339" i="1" a="1"/>
  <c r="B8339" i="1" s="1"/>
  <c r="B8340" i="1" a="1"/>
  <c r="B8340" i="1" s="1"/>
  <c r="B8341" i="1" a="1"/>
  <c r="B8341" i="1" s="1"/>
  <c r="B8342" i="1" a="1"/>
  <c r="B8342" i="1" s="1"/>
  <c r="B8343" i="1" a="1"/>
  <c r="B8343" i="1"/>
  <c r="B8344" i="1" a="1"/>
  <c r="B8344" i="1" s="1"/>
  <c r="B8345" i="1" a="1"/>
  <c r="B8345" i="1" s="1"/>
  <c r="B8346" i="1" a="1"/>
  <c r="B8346" i="1"/>
  <c r="B8347" i="1" a="1"/>
  <c r="B8347" i="1" s="1"/>
  <c r="B8348" i="1" a="1"/>
  <c r="B8348" i="1" s="1"/>
  <c r="B8349" i="1" a="1"/>
  <c r="B8349" i="1" s="1"/>
  <c r="B8350" i="1" a="1"/>
  <c r="B8350" i="1" s="1"/>
  <c r="B8351" i="1" a="1"/>
  <c r="B8351" i="1" s="1"/>
  <c r="B8352" i="1" a="1"/>
  <c r="B8352" i="1" s="1"/>
  <c r="B8353" i="1" a="1"/>
  <c r="B8353" i="1" s="1"/>
  <c r="B8354" i="1" a="1"/>
  <c r="B8354" i="1"/>
  <c r="B8355" i="1" a="1"/>
  <c r="B8355" i="1"/>
  <c r="B8356" i="1" a="1"/>
  <c r="B8356" i="1" s="1"/>
  <c r="B8357" i="1" a="1"/>
  <c r="B8357" i="1" s="1"/>
  <c r="B8358" i="1" a="1"/>
  <c r="B8358" i="1" s="1"/>
  <c r="B8359" i="1" a="1"/>
  <c r="B8359" i="1"/>
  <c r="B8360" i="1" a="1"/>
  <c r="B8360" i="1" s="1"/>
  <c r="B8361" i="1" a="1"/>
  <c r="B8361" i="1"/>
  <c r="B8362" i="1" a="1"/>
  <c r="B8362" i="1" s="1"/>
  <c r="B8363" i="1" a="1"/>
  <c r="B8363" i="1" s="1"/>
  <c r="B8364" i="1" a="1"/>
  <c r="B8364" i="1" s="1"/>
  <c r="B8365" i="1" a="1"/>
  <c r="B8365" i="1" s="1"/>
  <c r="B8366" i="1" a="1"/>
  <c r="B8366" i="1" s="1"/>
  <c r="B8367" i="1" a="1"/>
  <c r="B8367" i="1" s="1"/>
  <c r="B8368" i="1" a="1"/>
  <c r="B8368" i="1" s="1"/>
  <c r="B8369" i="1" a="1"/>
  <c r="B8369" i="1" s="1"/>
  <c r="B8370" i="1" a="1"/>
  <c r="B8370" i="1" s="1"/>
  <c r="B8371" i="1" a="1"/>
  <c r="B8371" i="1" s="1"/>
  <c r="B8372" i="1" a="1"/>
  <c r="B8372" i="1"/>
  <c r="B8373" i="1" a="1"/>
  <c r="B8373" i="1"/>
  <c r="B8374" i="1" a="1"/>
  <c r="B8374" i="1" s="1"/>
  <c r="B8375" i="1" a="1"/>
  <c r="B8375" i="1"/>
  <c r="B8376" i="1" a="1"/>
  <c r="B8376" i="1" s="1"/>
  <c r="B8377" i="1" a="1"/>
  <c r="B8377" i="1" s="1"/>
  <c r="B8378" i="1" a="1"/>
  <c r="B8378" i="1" s="1"/>
  <c r="B8379" i="1" a="1"/>
  <c r="B8379" i="1" s="1"/>
  <c r="B8380" i="1" a="1"/>
  <c r="B8380" i="1" s="1"/>
  <c r="B8381" i="1" a="1"/>
  <c r="B8381" i="1"/>
  <c r="B8382" i="1" a="1"/>
  <c r="B8382" i="1" s="1"/>
  <c r="B8383" i="1" a="1"/>
  <c r="B8383" i="1" s="1"/>
  <c r="B8384" i="1" a="1"/>
  <c r="B8384" i="1" s="1"/>
  <c r="B8385" i="1" a="1"/>
  <c r="B8385" i="1"/>
  <c r="B8386" i="1" a="1"/>
  <c r="B8386" i="1" s="1"/>
  <c r="B8387" i="1" a="1"/>
  <c r="B8387" i="1" s="1"/>
  <c r="B8388" i="1" a="1"/>
  <c r="B8388" i="1" s="1"/>
  <c r="B8389" i="1" a="1"/>
  <c r="B8389" i="1" s="1"/>
  <c r="B8390" i="1" a="1"/>
  <c r="B8390" i="1" s="1"/>
  <c r="B8391" i="1" a="1"/>
  <c r="B8391" i="1" s="1"/>
  <c r="B8392" i="1" a="1"/>
  <c r="B8392" i="1" s="1"/>
  <c r="B8393" i="1" a="1"/>
  <c r="B8393" i="1" s="1"/>
  <c r="B8394" i="1" a="1"/>
  <c r="B8394" i="1" s="1"/>
  <c r="B8395" i="1" a="1"/>
  <c r="B8395" i="1" s="1"/>
  <c r="B8396" i="1" a="1"/>
  <c r="B8396" i="1" s="1"/>
  <c r="B8397" i="1" a="1"/>
  <c r="B8397" i="1" s="1"/>
  <c r="B8398" i="1" a="1"/>
  <c r="B8398" i="1" s="1"/>
  <c r="B8399" i="1" a="1"/>
  <c r="B8399" i="1" s="1"/>
  <c r="B8400" i="1" a="1"/>
  <c r="B8400" i="1"/>
  <c r="B8401" i="1" a="1"/>
  <c r="B8401" i="1" s="1"/>
  <c r="B8402" i="1" a="1"/>
  <c r="B8402" i="1" s="1"/>
  <c r="B8403" i="1" a="1"/>
  <c r="B8403" i="1" s="1"/>
  <c r="B8404" i="1" a="1"/>
  <c r="B8404" i="1" s="1"/>
  <c r="B8405" i="1" a="1"/>
  <c r="B8405" i="1"/>
  <c r="B8406" i="1" a="1"/>
  <c r="B8406" i="1" s="1"/>
  <c r="B8407" i="1" a="1"/>
  <c r="B8407" i="1"/>
  <c r="B8408" i="1" a="1"/>
  <c r="B8408" i="1" s="1"/>
  <c r="B8409" i="1" a="1"/>
  <c r="B8409" i="1" s="1"/>
  <c r="B8410" i="1" a="1"/>
  <c r="B8410" i="1" s="1"/>
  <c r="B8411" i="1" a="1"/>
  <c r="B8411" i="1" s="1"/>
  <c r="B8412" i="1" a="1"/>
  <c r="B8412" i="1" s="1"/>
  <c r="B8413" i="1" a="1"/>
  <c r="B8413" i="1" s="1"/>
  <c r="B8414" i="1" a="1"/>
  <c r="B8414" i="1"/>
  <c r="B8415" i="1" a="1"/>
  <c r="B8415" i="1" s="1"/>
  <c r="B8416" i="1" a="1"/>
  <c r="B8416" i="1" s="1"/>
  <c r="B8417" i="1" a="1"/>
  <c r="B8417" i="1"/>
  <c r="B8418" i="1" a="1"/>
  <c r="B8418" i="1"/>
  <c r="B8419" i="1" a="1"/>
  <c r="B8419" i="1" s="1"/>
  <c r="B8420" i="1" a="1"/>
  <c r="B8420" i="1" s="1"/>
  <c r="B8421" i="1" a="1"/>
  <c r="B8421" i="1"/>
  <c r="B8422" i="1" a="1"/>
  <c r="B8422" i="1" s="1"/>
  <c r="B8423" i="1" a="1"/>
  <c r="B8423" i="1" s="1"/>
  <c r="B8424" i="1" a="1"/>
  <c r="B8424" i="1" s="1"/>
  <c r="B8425" i="1" a="1"/>
  <c r="B8425" i="1" s="1"/>
  <c r="B8426" i="1" a="1"/>
  <c r="B8426" i="1" s="1"/>
  <c r="B8427" i="1" a="1"/>
  <c r="B8427" i="1" s="1"/>
  <c r="B8428" i="1" a="1"/>
  <c r="B8428" i="1" s="1"/>
  <c r="B8429" i="1" a="1"/>
  <c r="B8429" i="1" s="1"/>
  <c r="B8430" i="1" a="1"/>
  <c r="B8430" i="1"/>
  <c r="B8431" i="1" a="1"/>
  <c r="B8431" i="1" s="1"/>
  <c r="B8432" i="1" a="1"/>
  <c r="B8432" i="1"/>
  <c r="B8433" i="1" a="1"/>
  <c r="B8433" i="1" s="1"/>
  <c r="B8434" i="1" a="1"/>
  <c r="B8434" i="1" s="1"/>
  <c r="B8435" i="1" a="1"/>
  <c r="B8435" i="1" s="1"/>
  <c r="B8436" i="1" a="1"/>
  <c r="B8436" i="1" s="1"/>
  <c r="B8437" i="1" a="1"/>
  <c r="B8437" i="1" s="1"/>
  <c r="B8438" i="1" a="1"/>
  <c r="B8438" i="1"/>
  <c r="B8439" i="1" a="1"/>
  <c r="B8439" i="1" s="1"/>
  <c r="B8440" i="1" a="1"/>
  <c r="B8440" i="1" s="1"/>
  <c r="B8441" i="1" a="1"/>
  <c r="B8441" i="1" s="1"/>
  <c r="B8442" i="1" a="1"/>
  <c r="B8442" i="1" s="1"/>
  <c r="B8443" i="1" a="1"/>
  <c r="B8443" i="1"/>
  <c r="B8444" i="1" a="1"/>
  <c r="B8444" i="1"/>
  <c r="B8445" i="1" a="1"/>
  <c r="B8445" i="1" s="1"/>
  <c r="B8446" i="1" a="1"/>
  <c r="B8446" i="1" s="1"/>
  <c r="B8447" i="1" a="1"/>
  <c r="B8447" i="1" s="1"/>
  <c r="B8448" i="1" a="1"/>
  <c r="B8448" i="1" s="1"/>
  <c r="B8449" i="1" a="1"/>
  <c r="B8449" i="1" s="1"/>
  <c r="B8450" i="1" a="1"/>
  <c r="B8450" i="1" s="1"/>
  <c r="B8451" i="1" a="1"/>
  <c r="B8451" i="1"/>
  <c r="B8452" i="1" a="1"/>
  <c r="B8452" i="1" s="1"/>
  <c r="B8453" i="1" a="1"/>
  <c r="B8453" i="1" s="1"/>
  <c r="B8454" i="1" a="1"/>
  <c r="B8454" i="1" s="1"/>
  <c r="B8455" i="1" a="1"/>
  <c r="B8455" i="1" s="1"/>
  <c r="B8456" i="1" a="1"/>
  <c r="B8456" i="1"/>
  <c r="B8457" i="1" a="1"/>
  <c r="B8457" i="1"/>
  <c r="B8458" i="1" a="1"/>
  <c r="B8458" i="1" s="1"/>
  <c r="B8459" i="1" a="1"/>
  <c r="B8459" i="1" s="1"/>
  <c r="B8460" i="1" a="1"/>
  <c r="B8460" i="1"/>
  <c r="B8461" i="1" a="1"/>
  <c r="B8461" i="1" s="1"/>
  <c r="B8462" i="1" a="1"/>
  <c r="B8462" i="1" s="1"/>
  <c r="B8463" i="1" a="1"/>
  <c r="B8463" i="1" s="1"/>
  <c r="B8464" i="1" a="1"/>
  <c r="B8464" i="1" s="1"/>
  <c r="B8465" i="1" a="1"/>
  <c r="B8465" i="1"/>
  <c r="B8466" i="1" a="1"/>
  <c r="B8466" i="1" s="1"/>
  <c r="B8467" i="1" a="1"/>
  <c r="B8467" i="1" s="1"/>
  <c r="B8468" i="1" a="1"/>
  <c r="B8468" i="1" s="1"/>
  <c r="B8469" i="1" a="1"/>
  <c r="B8469" i="1" s="1"/>
  <c r="B8470" i="1" a="1"/>
  <c r="B8470" i="1" s="1"/>
  <c r="B8471" i="1" a="1"/>
  <c r="B8471" i="1" s="1"/>
  <c r="B8472" i="1" a="1"/>
  <c r="B8472" i="1" s="1"/>
  <c r="B8473" i="1" a="1"/>
  <c r="B8473" i="1" s="1"/>
  <c r="B8474" i="1" a="1"/>
  <c r="B8474" i="1" s="1"/>
  <c r="B8475" i="1" a="1"/>
  <c r="B8475" i="1" s="1"/>
  <c r="B8476" i="1" a="1"/>
  <c r="B8476" i="1" s="1"/>
  <c r="B8477" i="1" a="1"/>
  <c r="B8477" i="1"/>
  <c r="B8478" i="1" a="1"/>
  <c r="B8478" i="1" s="1"/>
  <c r="B8479" i="1" a="1"/>
  <c r="B8479" i="1" s="1"/>
  <c r="B8480" i="1" a="1"/>
  <c r="B8480" i="1" s="1"/>
  <c r="B8481" i="1" a="1"/>
  <c r="B8481" i="1"/>
  <c r="B8482" i="1" a="1"/>
  <c r="B8482" i="1" s="1"/>
  <c r="B8483" i="1" a="1"/>
  <c r="B8483" i="1" s="1"/>
  <c r="B8484" i="1" a="1"/>
  <c r="B8484" i="1" s="1"/>
  <c r="B8485" i="1" a="1"/>
  <c r="B8485" i="1"/>
  <c r="B8486" i="1" a="1"/>
  <c r="B8486" i="1" s="1"/>
  <c r="B8487" i="1" a="1"/>
  <c r="B8487" i="1" s="1"/>
  <c r="B8488" i="1" a="1"/>
  <c r="B8488" i="1" s="1"/>
  <c r="B8489" i="1" a="1"/>
  <c r="B8489" i="1"/>
  <c r="B8490" i="1" a="1"/>
  <c r="B8490" i="1"/>
  <c r="B8491" i="1" a="1"/>
  <c r="B8491" i="1" s="1"/>
  <c r="B8492" i="1" a="1"/>
  <c r="B8492" i="1" s="1"/>
  <c r="B8493" i="1" a="1"/>
  <c r="B8493" i="1" s="1"/>
  <c r="B8494" i="1" a="1"/>
  <c r="B8494" i="1" s="1"/>
  <c r="B8495" i="1" a="1"/>
  <c r="B8495" i="1" s="1"/>
  <c r="B8496" i="1" a="1"/>
  <c r="B8496" i="1" s="1"/>
  <c r="B8497" i="1" a="1"/>
  <c r="B8497" i="1"/>
  <c r="B8498" i="1" a="1"/>
  <c r="B8498" i="1" s="1"/>
  <c r="B8499" i="1" a="1"/>
  <c r="B8499" i="1"/>
  <c r="B8500" i="1" a="1"/>
  <c r="B8500" i="1" s="1"/>
  <c r="B8501" i="1" a="1"/>
  <c r="B8501" i="1" s="1"/>
  <c r="B8502" i="1" a="1"/>
  <c r="B8502" i="1" s="1"/>
  <c r="B8503" i="1" a="1"/>
  <c r="B8503" i="1"/>
  <c r="B8504" i="1" a="1"/>
  <c r="B8504" i="1" s="1"/>
  <c r="B8505" i="1" a="1"/>
  <c r="B8505" i="1" s="1"/>
  <c r="B8506" i="1" a="1"/>
  <c r="B8506" i="1" s="1"/>
  <c r="B8507" i="1" a="1"/>
  <c r="B8507" i="1" s="1"/>
  <c r="B8508" i="1" a="1"/>
  <c r="B8508" i="1" s="1"/>
  <c r="B8509" i="1" a="1"/>
  <c r="B8509" i="1" s="1"/>
  <c r="B8510" i="1" a="1"/>
  <c r="B8510" i="1" s="1"/>
  <c r="B8511" i="1" a="1"/>
  <c r="B8511" i="1"/>
  <c r="B8512" i="1" a="1"/>
  <c r="B8512" i="1" s="1"/>
  <c r="B8513" i="1" a="1"/>
  <c r="B8513" i="1" s="1"/>
  <c r="B8514" i="1" a="1"/>
  <c r="B8514" i="1" s="1"/>
  <c r="B8515" i="1" a="1"/>
  <c r="B8515" i="1" s="1"/>
  <c r="B8516" i="1" a="1"/>
  <c r="B8516" i="1"/>
  <c r="B8517" i="1" a="1"/>
  <c r="B8517" i="1" s="1"/>
  <c r="B8518" i="1" a="1"/>
  <c r="B8518" i="1" s="1"/>
  <c r="B8519" i="1" a="1"/>
  <c r="B8519" i="1" s="1"/>
  <c r="B8520" i="1" a="1"/>
  <c r="B8520" i="1"/>
  <c r="B8521" i="1" a="1"/>
  <c r="B8521" i="1" s="1"/>
  <c r="B8522" i="1" a="1"/>
  <c r="B8522" i="1" s="1"/>
  <c r="B8523" i="1" a="1"/>
  <c r="B8523" i="1" s="1"/>
  <c r="B8524" i="1" a="1"/>
  <c r="B8524" i="1" s="1"/>
  <c r="B8525" i="1" a="1"/>
  <c r="B8525" i="1" s="1"/>
  <c r="B8526" i="1" a="1"/>
  <c r="B8526" i="1" s="1"/>
  <c r="B8527" i="1" a="1"/>
  <c r="B8527" i="1" s="1"/>
  <c r="B8528" i="1" a="1"/>
  <c r="B8528" i="1" s="1"/>
  <c r="B8529" i="1" a="1"/>
  <c r="B8529" i="1"/>
  <c r="B8530" i="1" a="1"/>
  <c r="B8530" i="1" s="1"/>
  <c r="B8531" i="1" a="1"/>
  <c r="B8531" i="1" s="1"/>
  <c r="B8532" i="1" a="1"/>
  <c r="B8532" i="1" s="1"/>
  <c r="B8533" i="1" a="1"/>
  <c r="B8533" i="1" s="1"/>
  <c r="B8534" i="1" a="1"/>
  <c r="B8534" i="1" s="1"/>
  <c r="B8535" i="1" a="1"/>
  <c r="B8535" i="1" s="1"/>
  <c r="B8536" i="1" a="1"/>
  <c r="B8536" i="1" s="1"/>
  <c r="B8537" i="1" a="1"/>
  <c r="B8537" i="1" s="1"/>
  <c r="B8538" i="1" a="1"/>
  <c r="B8538" i="1" s="1"/>
  <c r="B8539" i="1" a="1"/>
  <c r="B8539" i="1" s="1"/>
  <c r="B8540" i="1" a="1"/>
  <c r="B8540" i="1" s="1"/>
  <c r="B8541" i="1" a="1"/>
  <c r="B8541" i="1" s="1"/>
  <c r="B8542" i="1" a="1"/>
  <c r="B8542" i="1" s="1"/>
  <c r="B8543" i="1" a="1"/>
  <c r="B8543" i="1" s="1"/>
  <c r="B8544" i="1" a="1"/>
  <c r="B8544" i="1" s="1"/>
  <c r="B8545" i="1" a="1"/>
  <c r="B8545" i="1" s="1"/>
  <c r="B8546" i="1" a="1"/>
  <c r="B8546" i="1" s="1"/>
  <c r="B8547" i="1" a="1"/>
  <c r="B8547" i="1" s="1"/>
  <c r="B8548" i="1" a="1"/>
  <c r="B8548" i="1" s="1"/>
  <c r="B8549" i="1" a="1"/>
  <c r="B8549" i="1"/>
  <c r="B8550" i="1" a="1"/>
  <c r="B8550" i="1"/>
  <c r="B8551" i="1" a="1"/>
  <c r="B8551" i="1" s="1"/>
  <c r="B8552" i="1" a="1"/>
  <c r="B8552" i="1"/>
  <c r="B8553" i="1" a="1"/>
  <c r="B8553" i="1" s="1"/>
  <c r="B8554" i="1" a="1"/>
  <c r="B8554" i="1" s="1"/>
  <c r="B8555" i="1" a="1"/>
  <c r="B8555" i="1" s="1"/>
  <c r="B8556" i="1" a="1"/>
  <c r="B8556" i="1"/>
  <c r="B8557" i="1" a="1"/>
  <c r="B8557" i="1" s="1"/>
  <c r="B8558" i="1" a="1"/>
  <c r="B8558" i="1" s="1"/>
  <c r="B8559" i="1" a="1"/>
  <c r="B8559" i="1" s="1"/>
  <c r="B8560" i="1" a="1"/>
  <c r="B8560" i="1" s="1"/>
  <c r="B8561" i="1" a="1"/>
  <c r="B8561" i="1" s="1"/>
  <c r="B8562" i="1" a="1"/>
  <c r="B8562" i="1"/>
  <c r="B8563" i="1" a="1"/>
  <c r="B8563" i="1" s="1"/>
  <c r="B8564" i="1" a="1"/>
  <c r="B8564" i="1" s="1"/>
  <c r="B8565" i="1" a="1"/>
  <c r="B8565" i="1" s="1"/>
  <c r="B8566" i="1" a="1"/>
  <c r="B8566" i="1" s="1"/>
  <c r="B8567" i="1" a="1"/>
  <c r="B8567" i="1" s="1"/>
  <c r="B8568" i="1" a="1"/>
  <c r="B8568" i="1" s="1"/>
  <c r="B8569" i="1" a="1"/>
  <c r="B8569" i="1" s="1"/>
  <c r="B8570" i="1" a="1"/>
  <c r="B8570" i="1" s="1"/>
  <c r="B8571" i="1" a="1"/>
  <c r="B8571" i="1" s="1"/>
  <c r="B8572" i="1" a="1"/>
  <c r="B8572" i="1" s="1"/>
  <c r="B8573" i="1" a="1"/>
  <c r="B8573" i="1" s="1"/>
  <c r="B8574" i="1" a="1"/>
  <c r="B8574" i="1" s="1"/>
  <c r="B8575" i="1" a="1"/>
  <c r="B8575" i="1"/>
  <c r="B8576" i="1" a="1"/>
  <c r="B8576" i="1" s="1"/>
  <c r="B8577" i="1" a="1"/>
  <c r="B8577" i="1"/>
  <c r="B8578" i="1" a="1"/>
  <c r="B8578" i="1" s="1"/>
  <c r="B8579" i="1" a="1"/>
  <c r="B8579" i="1" s="1"/>
  <c r="B8580" i="1" a="1"/>
  <c r="B8580" i="1" s="1"/>
  <c r="B8581" i="1" a="1"/>
  <c r="B8581" i="1" s="1"/>
  <c r="B8582" i="1" a="1"/>
  <c r="B8582" i="1" s="1"/>
  <c r="B8583" i="1" a="1"/>
  <c r="B8583" i="1" s="1"/>
  <c r="B8584" i="1" a="1"/>
  <c r="B8584" i="1" s="1"/>
  <c r="B8585" i="1" a="1"/>
  <c r="B8585" i="1" s="1"/>
  <c r="B8586" i="1" a="1"/>
  <c r="B8586" i="1" s="1"/>
  <c r="B8587" i="1" a="1"/>
  <c r="B8587" i="1"/>
  <c r="B8588" i="1" a="1"/>
  <c r="B8588" i="1" s="1"/>
  <c r="B8589" i="1" a="1"/>
  <c r="B8589" i="1" s="1"/>
  <c r="B8590" i="1" a="1"/>
  <c r="B8590" i="1" s="1"/>
  <c r="B8591" i="1" a="1"/>
  <c r="B8591" i="1" s="1"/>
  <c r="B8592" i="1" a="1"/>
  <c r="B8592" i="1" s="1"/>
  <c r="B8593" i="1" a="1"/>
  <c r="B8593" i="1" s="1"/>
  <c r="B8594" i="1" a="1"/>
  <c r="B8594" i="1" s="1"/>
  <c r="B8595" i="1" a="1"/>
  <c r="B8595" i="1"/>
  <c r="B8596" i="1" a="1"/>
  <c r="B8596" i="1" s="1"/>
  <c r="B8597" i="1" a="1"/>
  <c r="B8597" i="1" s="1"/>
  <c r="B8598" i="1" a="1"/>
  <c r="B8598" i="1" s="1"/>
  <c r="B8599" i="1" a="1"/>
  <c r="B8599" i="1" s="1"/>
  <c r="B8600" i="1" a="1"/>
  <c r="B8600" i="1" s="1"/>
  <c r="B8601" i="1" a="1"/>
  <c r="B8601" i="1"/>
  <c r="B8602" i="1" a="1"/>
  <c r="B8602" i="1" s="1"/>
  <c r="B8603" i="1" a="1"/>
  <c r="B8603" i="1"/>
  <c r="B8604" i="1" a="1"/>
  <c r="B8604" i="1" s="1"/>
  <c r="B8605" i="1" a="1"/>
  <c r="B8605" i="1" s="1"/>
  <c r="B8606" i="1" a="1"/>
  <c r="B8606" i="1" s="1"/>
  <c r="B8607" i="1" a="1"/>
  <c r="B8607" i="1" s="1"/>
  <c r="B8608" i="1" a="1"/>
  <c r="B8608" i="1" s="1"/>
  <c r="B8609" i="1" a="1"/>
  <c r="B8609" i="1" s="1"/>
  <c r="B8610" i="1" a="1"/>
  <c r="B8610" i="1" s="1"/>
  <c r="B8611" i="1" a="1"/>
  <c r="B8611" i="1" s="1"/>
  <c r="B8612" i="1" a="1"/>
  <c r="B8612" i="1" s="1"/>
  <c r="B8613" i="1" a="1"/>
  <c r="B8613" i="1"/>
  <c r="B8614" i="1" a="1"/>
  <c r="B8614" i="1" s="1"/>
  <c r="B8615" i="1" a="1"/>
  <c r="B8615" i="1" s="1"/>
  <c r="B8616" i="1" a="1"/>
  <c r="B8616" i="1"/>
  <c r="B8617" i="1" a="1"/>
  <c r="B8617" i="1" s="1"/>
  <c r="B8618" i="1" a="1"/>
  <c r="B8618" i="1" s="1"/>
  <c r="B8619" i="1" a="1"/>
  <c r="B8619" i="1" s="1"/>
  <c r="B8620" i="1" a="1"/>
  <c r="B8620" i="1" s="1"/>
  <c r="B8621" i="1" a="1"/>
  <c r="B8621" i="1" s="1"/>
  <c r="B8622" i="1" a="1"/>
  <c r="B8622" i="1" s="1"/>
  <c r="B8623" i="1" a="1"/>
  <c r="B8623" i="1" s="1"/>
  <c r="B8624" i="1" a="1"/>
  <c r="B8624" i="1" s="1"/>
  <c r="B8625" i="1" a="1"/>
  <c r="B8625" i="1" s="1"/>
  <c r="B8626" i="1" a="1"/>
  <c r="B8626" i="1" s="1"/>
  <c r="B8627" i="1" a="1"/>
  <c r="B8627" i="1" s="1"/>
  <c r="B8628" i="1" a="1"/>
  <c r="B8628" i="1" s="1"/>
  <c r="B8629" i="1" a="1"/>
  <c r="B8629" i="1"/>
  <c r="B8630" i="1" a="1"/>
  <c r="B8630" i="1" s="1"/>
  <c r="B8631" i="1" a="1"/>
  <c r="B8631" i="1" s="1"/>
  <c r="B8632" i="1" a="1"/>
  <c r="B8632" i="1" s="1"/>
  <c r="B8633" i="1" a="1"/>
  <c r="B8633" i="1" s="1"/>
  <c r="B8634" i="1" a="1"/>
  <c r="B8634" i="1"/>
  <c r="B8635" i="1" a="1"/>
  <c r="B8635" i="1" s="1"/>
  <c r="B8636" i="1" a="1"/>
  <c r="B8636" i="1"/>
  <c r="B8637" i="1" a="1"/>
  <c r="B8637" i="1" s="1"/>
  <c r="B8638" i="1" a="1"/>
  <c r="B8638" i="1" s="1"/>
  <c r="B8639" i="1" a="1"/>
  <c r="B8639" i="1" s="1"/>
  <c r="B8640" i="1" a="1"/>
  <c r="B8640" i="1" s="1"/>
  <c r="B8641" i="1" a="1"/>
  <c r="B8641" i="1" s="1"/>
  <c r="B8642" i="1" a="1"/>
  <c r="B8642" i="1" s="1"/>
  <c r="B8643" i="1" a="1"/>
  <c r="B8643" i="1"/>
  <c r="B8644" i="1" a="1"/>
  <c r="B8644" i="1" s="1"/>
  <c r="B8645" i="1" a="1"/>
  <c r="B8645" i="1"/>
  <c r="B8646" i="1" a="1"/>
  <c r="B8646" i="1"/>
  <c r="B8647" i="1" a="1"/>
  <c r="B8647" i="1" s="1"/>
  <c r="B8648" i="1" a="1"/>
  <c r="B8648" i="1" s="1"/>
  <c r="B8649" i="1" a="1"/>
  <c r="B8649" i="1" s="1"/>
  <c r="B8650" i="1" a="1"/>
  <c r="B8650" i="1" s="1"/>
  <c r="B8651" i="1" a="1"/>
  <c r="B8651" i="1" s="1"/>
  <c r="B8652" i="1" a="1"/>
  <c r="B8652" i="1" s="1"/>
  <c r="B8653" i="1" a="1"/>
  <c r="B8653" i="1" s="1"/>
  <c r="B8654" i="1" a="1"/>
  <c r="B8654" i="1" s="1"/>
  <c r="B8655" i="1" a="1"/>
  <c r="B8655" i="1" s="1"/>
  <c r="B8656" i="1" a="1"/>
  <c r="B8656" i="1" s="1"/>
  <c r="B8657" i="1" a="1"/>
  <c r="B8657" i="1" s="1"/>
  <c r="B8658" i="1" a="1"/>
  <c r="B8658" i="1" s="1"/>
  <c r="B8659" i="1" a="1"/>
  <c r="B8659" i="1"/>
  <c r="B8660" i="1" a="1"/>
  <c r="B8660" i="1"/>
  <c r="B8661" i="1" a="1"/>
  <c r="B8661" i="1" s="1"/>
  <c r="B8662" i="1" a="1"/>
  <c r="B8662" i="1" s="1"/>
  <c r="B8663" i="1" a="1"/>
  <c r="B8663" i="1" s="1"/>
  <c r="B8664" i="1" a="1"/>
  <c r="B8664" i="1" s="1"/>
  <c r="B8665" i="1" a="1"/>
  <c r="B8665" i="1" s="1"/>
  <c r="B8666" i="1" a="1"/>
  <c r="B8666" i="1" s="1"/>
  <c r="B8667" i="1" a="1"/>
  <c r="B8667" i="1" s="1"/>
  <c r="B8668" i="1" a="1"/>
  <c r="B8668" i="1" s="1"/>
  <c r="B8669" i="1" a="1"/>
  <c r="B8669" i="1" s="1"/>
  <c r="B8670" i="1" a="1"/>
  <c r="B8670" i="1" s="1"/>
  <c r="B8671" i="1" a="1"/>
  <c r="B8671" i="1" s="1"/>
  <c r="B8672" i="1" a="1"/>
  <c r="B8672" i="1" s="1"/>
  <c r="B8673" i="1" a="1"/>
  <c r="B8673" i="1" s="1"/>
  <c r="B8674" i="1" a="1"/>
  <c r="B8674" i="1" s="1"/>
  <c r="B8675" i="1" a="1"/>
  <c r="B8675" i="1" s="1"/>
  <c r="B8676" i="1" a="1"/>
  <c r="B8676" i="1" s="1"/>
  <c r="B8677" i="1" a="1"/>
  <c r="B8677" i="1" s="1"/>
  <c r="B8678" i="1" a="1"/>
  <c r="B8678" i="1" s="1"/>
  <c r="B8679" i="1" a="1"/>
  <c r="B8679" i="1" s="1"/>
  <c r="B8680" i="1" a="1"/>
  <c r="B8680" i="1" s="1"/>
  <c r="B8681" i="1" a="1"/>
  <c r="B8681" i="1" s="1"/>
  <c r="B8682" i="1" a="1"/>
  <c r="B8682" i="1" s="1"/>
  <c r="B8683" i="1" a="1"/>
  <c r="B8683" i="1" s="1"/>
  <c r="B8684" i="1" a="1"/>
  <c r="B8684" i="1"/>
  <c r="B8685" i="1" a="1"/>
  <c r="B8685" i="1"/>
  <c r="B8686" i="1" a="1"/>
  <c r="B8686" i="1" s="1"/>
  <c r="B8687" i="1" a="1"/>
  <c r="B8687" i="1" s="1"/>
  <c r="B8688" i="1" a="1"/>
  <c r="B8688" i="1" s="1"/>
  <c r="B8689" i="1" a="1"/>
  <c r="B8689" i="1" s="1"/>
  <c r="B8690" i="1" a="1"/>
  <c r="B8690" i="1" s="1"/>
  <c r="B8691" i="1" a="1"/>
  <c r="B8691" i="1" s="1"/>
  <c r="B8692" i="1" a="1"/>
  <c r="B8692" i="1" s="1"/>
  <c r="B8693" i="1" a="1"/>
  <c r="B8693" i="1" s="1"/>
  <c r="B8694" i="1" a="1"/>
  <c r="B8694" i="1" s="1"/>
  <c r="B8695" i="1" a="1"/>
  <c r="B8695" i="1" s="1"/>
  <c r="B8696" i="1" a="1"/>
  <c r="B8696" i="1" s="1"/>
  <c r="B8697" i="1" a="1"/>
  <c r="B8697" i="1" s="1"/>
  <c r="B8698" i="1" a="1"/>
  <c r="B8698" i="1" s="1"/>
  <c r="B8699" i="1" a="1"/>
  <c r="B8699" i="1" s="1"/>
  <c r="B8700" i="1" a="1"/>
  <c r="B8700" i="1" s="1"/>
  <c r="B8701" i="1" a="1"/>
  <c r="B8701" i="1" s="1"/>
  <c r="B8702" i="1" a="1"/>
  <c r="B8702" i="1" s="1"/>
  <c r="B8703" i="1" a="1"/>
  <c r="B8703" i="1" s="1"/>
  <c r="B8704" i="1" a="1"/>
  <c r="B8704" i="1" s="1"/>
  <c r="B8705" i="1" a="1"/>
  <c r="B8705" i="1"/>
  <c r="B8706" i="1" a="1"/>
  <c r="B8706" i="1" s="1"/>
  <c r="B8707" i="1" a="1"/>
  <c r="B8707" i="1" s="1"/>
  <c r="B8708" i="1" a="1"/>
  <c r="B8708" i="1" s="1"/>
  <c r="B8709" i="1" a="1"/>
  <c r="B8709" i="1" s="1"/>
  <c r="B8710" i="1" a="1"/>
  <c r="B8710" i="1" s="1"/>
  <c r="B8711" i="1" a="1"/>
  <c r="B8711" i="1" s="1"/>
  <c r="B8712" i="1" a="1"/>
  <c r="B8712" i="1" s="1"/>
  <c r="B8713" i="1" a="1"/>
  <c r="B8713" i="1"/>
  <c r="B8714" i="1" a="1"/>
  <c r="B8714" i="1"/>
  <c r="B8715" i="1" a="1"/>
  <c r="B8715" i="1" s="1"/>
  <c r="B8716" i="1" a="1"/>
  <c r="B8716" i="1" s="1"/>
  <c r="B8717" i="1" a="1"/>
  <c r="B8717" i="1" s="1"/>
  <c r="B8718" i="1" a="1"/>
  <c r="B8718" i="1"/>
  <c r="B8719" i="1" a="1"/>
  <c r="B8719" i="1" s="1"/>
  <c r="B8720" i="1" a="1"/>
  <c r="B8720" i="1"/>
  <c r="B8721" i="1" a="1"/>
  <c r="B8721" i="1"/>
  <c r="B8722" i="1" a="1"/>
  <c r="B8722" i="1" s="1"/>
  <c r="B8723" i="1" a="1"/>
  <c r="B8723" i="1" s="1"/>
  <c r="B8724" i="1" a="1"/>
  <c r="B8724" i="1" s="1"/>
  <c r="B8725" i="1" a="1"/>
  <c r="B8725" i="1" s="1"/>
  <c r="B8726" i="1" a="1"/>
  <c r="B8726" i="1"/>
  <c r="B8727" i="1" a="1"/>
  <c r="B8727" i="1" s="1"/>
  <c r="B8728" i="1" a="1"/>
  <c r="B8728" i="1" s="1"/>
  <c r="B8729" i="1" a="1"/>
  <c r="B8729" i="1" s="1"/>
  <c r="B8730" i="1" a="1"/>
  <c r="B8730" i="1" s="1"/>
  <c r="B8731" i="1" a="1"/>
  <c r="B8731" i="1"/>
  <c r="B8732" i="1" a="1"/>
  <c r="B8732" i="1" s="1"/>
  <c r="B8733" i="1" a="1"/>
  <c r="B8733" i="1" s="1"/>
  <c r="B8734" i="1" a="1"/>
  <c r="B8734" i="1" s="1"/>
  <c r="B8735" i="1" a="1"/>
  <c r="B8735" i="1"/>
  <c r="B8736" i="1" a="1"/>
  <c r="B8736" i="1" s="1"/>
  <c r="B8737" i="1" a="1"/>
  <c r="B8737" i="1" s="1"/>
  <c r="B8738" i="1" a="1"/>
  <c r="B8738" i="1" s="1"/>
  <c r="B8739" i="1" a="1"/>
  <c r="B8739" i="1" s="1"/>
  <c r="B8740" i="1" a="1"/>
  <c r="B8740" i="1" s="1"/>
  <c r="B8741" i="1" a="1"/>
  <c r="B8741" i="1"/>
  <c r="B8742" i="1" a="1"/>
  <c r="B8742" i="1" s="1"/>
  <c r="B8743" i="1" a="1"/>
  <c r="B8743" i="1" s="1"/>
  <c r="B8744" i="1" a="1"/>
  <c r="B8744" i="1"/>
  <c r="B8745" i="1" a="1"/>
  <c r="B8745" i="1" s="1"/>
  <c r="B8746" i="1" a="1"/>
  <c r="B8746" i="1" s="1"/>
  <c r="B8747" i="1" a="1"/>
  <c r="B8747" i="1"/>
  <c r="B8748" i="1" a="1"/>
  <c r="B8748" i="1" s="1"/>
  <c r="B8749" i="1" a="1"/>
  <c r="B8749" i="1" s="1"/>
  <c r="B8750" i="1" a="1"/>
  <c r="B8750" i="1" s="1"/>
  <c r="B8751" i="1" a="1"/>
  <c r="B8751" i="1" s="1"/>
  <c r="B8752" i="1" a="1"/>
  <c r="B8752" i="1" s="1"/>
  <c r="B8753" i="1" a="1"/>
  <c r="B8753" i="1" s="1"/>
  <c r="B8754" i="1" a="1"/>
  <c r="B8754" i="1" s="1"/>
  <c r="B8755" i="1" a="1"/>
  <c r="B8755" i="1" s="1"/>
  <c r="B8756" i="1" a="1"/>
  <c r="B8756" i="1"/>
  <c r="B8757" i="1" a="1"/>
  <c r="B8757" i="1"/>
  <c r="B8758" i="1" a="1"/>
  <c r="B8758" i="1" s="1"/>
  <c r="B8759" i="1" a="1"/>
  <c r="B8759" i="1"/>
  <c r="B8760" i="1" a="1"/>
  <c r="B8760" i="1" s="1"/>
  <c r="B8761" i="1" a="1"/>
  <c r="B8761" i="1"/>
  <c r="B8762" i="1" a="1"/>
  <c r="B8762" i="1" s="1"/>
  <c r="B8763" i="1" a="1"/>
  <c r="B8763" i="1" s="1"/>
  <c r="B8764" i="1" a="1"/>
  <c r="B8764" i="1" s="1"/>
  <c r="B8765" i="1" a="1"/>
  <c r="B8765" i="1"/>
  <c r="B8766" i="1" a="1"/>
  <c r="B8766" i="1" s="1"/>
  <c r="B8767" i="1" a="1"/>
  <c r="B8767" i="1" s="1"/>
  <c r="B8768" i="1" a="1"/>
  <c r="B8768" i="1"/>
  <c r="B8769" i="1" a="1"/>
  <c r="B8769" i="1" s="1"/>
  <c r="B8770" i="1" a="1"/>
  <c r="B8770" i="1" s="1"/>
  <c r="B8771" i="1" a="1"/>
  <c r="B8771" i="1" s="1"/>
  <c r="B8772" i="1" a="1"/>
  <c r="B8772" i="1" s="1"/>
  <c r="B8773" i="1" a="1"/>
  <c r="B8773" i="1"/>
  <c r="B8774" i="1" a="1"/>
  <c r="B8774" i="1" s="1"/>
  <c r="B8775" i="1" a="1"/>
  <c r="B8775" i="1"/>
  <c r="B8776" i="1" a="1"/>
  <c r="B8776" i="1" s="1"/>
  <c r="B8777" i="1" a="1"/>
  <c r="B8777" i="1" s="1"/>
  <c r="B8778" i="1" a="1"/>
  <c r="B8778" i="1"/>
  <c r="B8779" i="1" a="1"/>
  <c r="B8779" i="1" s="1"/>
  <c r="B8780" i="1" a="1"/>
  <c r="B8780" i="1" s="1"/>
  <c r="B8781" i="1" a="1"/>
  <c r="B8781" i="1" s="1"/>
  <c r="B8782" i="1" a="1"/>
  <c r="B8782" i="1" s="1"/>
  <c r="B8783" i="1" a="1"/>
  <c r="B8783" i="1" s="1"/>
  <c r="B8784" i="1" a="1"/>
  <c r="B8784" i="1" s="1"/>
  <c r="B8785" i="1" a="1"/>
  <c r="B8785" i="1" s="1"/>
  <c r="B8786" i="1" a="1"/>
  <c r="B8786" i="1" s="1"/>
  <c r="B8787" i="1" a="1"/>
  <c r="B8787" i="1" s="1"/>
  <c r="B8788" i="1" a="1"/>
  <c r="B8788" i="1" s="1"/>
  <c r="B8789" i="1" a="1"/>
  <c r="B8789" i="1" s="1"/>
  <c r="B8790" i="1" a="1"/>
  <c r="B8790" i="1" s="1"/>
  <c r="B8791" i="1" a="1"/>
  <c r="B8791" i="1"/>
  <c r="B8792" i="1" a="1"/>
  <c r="B8792" i="1" s="1"/>
  <c r="B8793" i="1" a="1"/>
  <c r="B8793" i="1" s="1"/>
  <c r="B8794" i="1" a="1"/>
  <c r="B8794" i="1" s="1"/>
  <c r="B8795" i="1" a="1"/>
  <c r="B8795" i="1" s="1"/>
  <c r="B8796" i="1" a="1"/>
  <c r="B8796" i="1" s="1"/>
  <c r="B8797" i="1" a="1"/>
  <c r="B8797" i="1" s="1"/>
  <c r="B8798" i="1" a="1"/>
  <c r="B8798" i="1" s="1"/>
  <c r="B8799" i="1" a="1"/>
  <c r="B8799" i="1" s="1"/>
  <c r="B8800" i="1" a="1"/>
  <c r="B8800" i="1" s="1"/>
  <c r="B8801" i="1" a="1"/>
  <c r="B8801" i="1"/>
  <c r="B8802" i="1" a="1"/>
  <c r="B8802" i="1" s="1"/>
  <c r="B8803" i="1" a="1"/>
  <c r="B8803" i="1" s="1"/>
  <c r="B8804" i="1" a="1"/>
  <c r="B8804" i="1"/>
  <c r="B8805" i="1" a="1"/>
  <c r="B8805" i="1" s="1"/>
  <c r="B8806" i="1" a="1"/>
  <c r="B8806" i="1" s="1"/>
  <c r="B8807" i="1" a="1"/>
  <c r="B8807" i="1" s="1"/>
  <c r="B8808" i="1" a="1"/>
  <c r="B8808" i="1" s="1"/>
  <c r="B8809" i="1" a="1"/>
  <c r="B8809" i="1" s="1"/>
  <c r="B8810" i="1" a="1"/>
  <c r="B8810" i="1" s="1"/>
  <c r="B8811" i="1" a="1"/>
  <c r="B8811" i="1"/>
  <c r="B8812" i="1" a="1"/>
  <c r="B8812" i="1" s="1"/>
  <c r="B8813" i="1" a="1"/>
  <c r="B8813" i="1" s="1"/>
  <c r="B8814" i="1" a="1"/>
  <c r="B8814" i="1" s="1"/>
  <c r="B8815" i="1" a="1"/>
  <c r="B8815" i="1" s="1"/>
  <c r="B8816" i="1" a="1"/>
  <c r="B8816" i="1"/>
  <c r="B8817" i="1" a="1"/>
  <c r="B8817" i="1" s="1"/>
  <c r="B8818" i="1" a="1"/>
  <c r="B8818" i="1" s="1"/>
  <c r="B8819" i="1" a="1"/>
  <c r="B8819" i="1"/>
  <c r="B8820" i="1" a="1"/>
  <c r="B8820" i="1"/>
  <c r="B8821" i="1" a="1"/>
  <c r="B8821" i="1"/>
  <c r="B8822" i="1" a="1"/>
  <c r="B8822" i="1" s="1"/>
  <c r="B8823" i="1" a="1"/>
  <c r="B8823" i="1" s="1"/>
  <c r="B8824" i="1" a="1"/>
  <c r="B8824" i="1" s="1"/>
  <c r="B8825" i="1" a="1"/>
  <c r="B8825" i="1" s="1"/>
  <c r="B8826" i="1" a="1"/>
  <c r="B8826" i="1" s="1"/>
  <c r="B8827" i="1" a="1"/>
  <c r="B8827" i="1"/>
  <c r="B8828" i="1" a="1"/>
  <c r="B8828" i="1" s="1"/>
  <c r="B8829" i="1" a="1"/>
  <c r="B8829" i="1" s="1"/>
  <c r="B8830" i="1" a="1"/>
  <c r="B8830" i="1" s="1"/>
  <c r="B8831" i="1" a="1"/>
  <c r="B8831" i="1" s="1"/>
  <c r="B8832" i="1" a="1"/>
  <c r="B8832" i="1" s="1"/>
  <c r="B8833" i="1" a="1"/>
  <c r="B8833" i="1" s="1"/>
  <c r="B8834" i="1" a="1"/>
  <c r="B8834" i="1" s="1"/>
  <c r="B8835" i="1" a="1"/>
  <c r="B8835" i="1" s="1"/>
  <c r="B8836" i="1" a="1"/>
  <c r="B8836" i="1" s="1"/>
  <c r="B8837" i="1" a="1"/>
  <c r="B8837" i="1" s="1"/>
  <c r="B8838" i="1" a="1"/>
  <c r="B8838" i="1" s="1"/>
  <c r="B8839" i="1" a="1"/>
  <c r="B8839" i="1"/>
  <c r="B8840" i="1" a="1"/>
  <c r="B8840" i="1" s="1"/>
  <c r="B8841" i="1" a="1"/>
  <c r="B8841" i="1" s="1"/>
  <c r="B8842" i="1" a="1"/>
  <c r="B8842" i="1" s="1"/>
  <c r="B8843" i="1" a="1"/>
  <c r="B8843" i="1" s="1"/>
  <c r="B8844" i="1" a="1"/>
  <c r="B8844" i="1"/>
  <c r="B8845" i="1" a="1"/>
  <c r="B8845" i="1" s="1"/>
  <c r="B8846" i="1" a="1"/>
  <c r="B8846" i="1" s="1"/>
  <c r="B8847" i="1" a="1"/>
  <c r="B8847" i="1" s="1"/>
  <c r="B8848" i="1" a="1"/>
  <c r="B8848" i="1" s="1"/>
  <c r="B8849" i="1" a="1"/>
  <c r="B8849" i="1" s="1"/>
  <c r="B8850" i="1" a="1"/>
  <c r="B8850" i="1"/>
  <c r="B8851" i="1" a="1"/>
  <c r="B8851" i="1" s="1"/>
  <c r="B8852" i="1" a="1"/>
  <c r="B8852" i="1" s="1"/>
  <c r="B8853" i="1" a="1"/>
  <c r="B8853" i="1" s="1"/>
  <c r="B8854" i="1" a="1"/>
  <c r="B8854" i="1" s="1"/>
  <c r="B8855" i="1" a="1"/>
  <c r="B8855" i="1" s="1"/>
  <c r="B8856" i="1" a="1"/>
  <c r="B8856" i="1" s="1"/>
  <c r="B8857" i="1" a="1"/>
  <c r="B8857" i="1" s="1"/>
  <c r="B8858" i="1" a="1"/>
  <c r="B8858" i="1" s="1"/>
  <c r="B8859" i="1" a="1"/>
  <c r="B8859" i="1" s="1"/>
  <c r="B8860" i="1" a="1"/>
  <c r="B8860" i="1" s="1"/>
  <c r="B8861" i="1" a="1"/>
  <c r="B8861" i="1" s="1"/>
  <c r="B8862" i="1" a="1"/>
  <c r="B8862" i="1" s="1"/>
  <c r="B8863" i="1" a="1"/>
  <c r="B8863" i="1"/>
  <c r="B8864" i="1" a="1"/>
  <c r="B8864" i="1" s="1"/>
  <c r="B8865" i="1" a="1"/>
  <c r="B8865" i="1" s="1"/>
  <c r="B8866" i="1" a="1"/>
  <c r="B8866" i="1" s="1"/>
  <c r="B8867" i="1" a="1"/>
  <c r="B8867" i="1" s="1"/>
  <c r="B8868" i="1" a="1"/>
  <c r="B8868" i="1" s="1"/>
  <c r="B8869" i="1" a="1"/>
  <c r="B8869" i="1" s="1"/>
  <c r="B8870" i="1" a="1"/>
  <c r="B8870" i="1" s="1"/>
  <c r="B8871" i="1" a="1"/>
  <c r="B8871" i="1" s="1"/>
  <c r="B8872" i="1" a="1"/>
  <c r="B8872" i="1" s="1"/>
  <c r="B8873" i="1" a="1"/>
  <c r="B8873" i="1" s="1"/>
  <c r="B8874" i="1" a="1"/>
  <c r="B8874" i="1" s="1"/>
  <c r="B8875" i="1" a="1"/>
  <c r="B8875" i="1" s="1"/>
  <c r="B8876" i="1" a="1"/>
  <c r="B8876" i="1" s="1"/>
  <c r="B8877" i="1" a="1"/>
  <c r="B8877" i="1"/>
  <c r="B8878" i="1" a="1"/>
  <c r="B8878" i="1" s="1"/>
  <c r="B8879" i="1" a="1"/>
  <c r="B8879" i="1" s="1"/>
  <c r="B8880" i="1" a="1"/>
  <c r="B8880" i="1" s="1"/>
  <c r="B8881" i="1" a="1"/>
  <c r="B8881" i="1" s="1"/>
  <c r="B8882" i="1" a="1"/>
  <c r="B8882" i="1" s="1"/>
  <c r="B8883" i="1" a="1"/>
  <c r="B8883" i="1" s="1"/>
  <c r="B8884" i="1" a="1"/>
  <c r="B8884" i="1" s="1"/>
  <c r="B8885" i="1" a="1"/>
  <c r="B8885" i="1"/>
  <c r="B8886" i="1" a="1"/>
  <c r="B8886" i="1" s="1"/>
  <c r="B8887" i="1" a="1"/>
  <c r="B8887" i="1" s="1"/>
  <c r="B8888" i="1" a="1"/>
  <c r="B8888" i="1" s="1"/>
  <c r="B8889" i="1" a="1"/>
  <c r="B8889" i="1"/>
  <c r="B8890" i="1" a="1"/>
  <c r="B8890" i="1" s="1"/>
  <c r="B8891" i="1" a="1"/>
  <c r="B8891" i="1"/>
  <c r="B8892" i="1" a="1"/>
  <c r="B8892" i="1"/>
  <c r="B8893" i="1" a="1"/>
  <c r="B8893" i="1" s="1"/>
  <c r="B8894" i="1" a="1"/>
  <c r="B8894" i="1" s="1"/>
  <c r="B8895" i="1" a="1"/>
  <c r="B8895" i="1" s="1"/>
  <c r="B8896" i="1" a="1"/>
  <c r="B8896" i="1" s="1"/>
  <c r="B8897" i="1" a="1"/>
  <c r="B8897" i="1" s="1"/>
  <c r="B8898" i="1" a="1"/>
  <c r="B8898" i="1" s="1"/>
  <c r="B8899" i="1" a="1"/>
  <c r="B8899" i="1" s="1"/>
  <c r="B8900" i="1" a="1"/>
  <c r="B8900" i="1"/>
  <c r="B8901" i="1" a="1"/>
  <c r="B8901" i="1" s="1"/>
  <c r="B8902" i="1" a="1"/>
  <c r="B8902" i="1" s="1"/>
  <c r="B8903" i="1" a="1"/>
  <c r="B8903" i="1" s="1"/>
  <c r="B8904" i="1" a="1"/>
  <c r="B8904" i="1"/>
  <c r="B8905" i="1" a="1"/>
  <c r="B8905" i="1" s="1"/>
  <c r="B8906" i="1" a="1"/>
  <c r="B8906" i="1" s="1"/>
  <c r="B8907" i="1" a="1"/>
  <c r="B8907" i="1" s="1"/>
  <c r="B8908" i="1" a="1"/>
  <c r="B8908" i="1" s="1"/>
  <c r="B8909" i="1" a="1"/>
  <c r="B8909" i="1" s="1"/>
  <c r="B8910" i="1" a="1"/>
  <c r="B8910" i="1"/>
  <c r="B8911" i="1" a="1"/>
  <c r="B8911" i="1" s="1"/>
  <c r="B8912" i="1" a="1"/>
  <c r="B8912" i="1"/>
  <c r="B8913" i="1" a="1"/>
  <c r="B8913" i="1" s="1"/>
  <c r="B8914" i="1" a="1"/>
  <c r="B8914" i="1" s="1"/>
  <c r="B8915" i="1" a="1"/>
  <c r="B8915" i="1" s="1"/>
  <c r="B8916" i="1" a="1"/>
  <c r="B8916" i="1" s="1"/>
  <c r="B8917" i="1" a="1"/>
  <c r="B8917" i="1" s="1"/>
  <c r="B8918" i="1" a="1"/>
  <c r="B8918" i="1" s="1"/>
  <c r="B8919" i="1" a="1"/>
  <c r="B8919" i="1" s="1"/>
  <c r="B8920" i="1" a="1"/>
  <c r="B8920" i="1" s="1"/>
  <c r="B8921" i="1" a="1"/>
  <c r="B8921" i="1"/>
  <c r="B8922" i="1" a="1"/>
  <c r="B8922" i="1"/>
  <c r="B8923" i="1" a="1"/>
  <c r="B8923" i="1" s="1"/>
  <c r="B8924" i="1" a="1"/>
  <c r="B8924" i="1"/>
  <c r="B8925" i="1" a="1"/>
  <c r="B8925" i="1" s="1"/>
  <c r="B8926" i="1" a="1"/>
  <c r="B8926" i="1" s="1"/>
  <c r="B8927" i="1" a="1"/>
  <c r="B8927" i="1" s="1"/>
  <c r="B8928" i="1" a="1"/>
  <c r="B8928" i="1" s="1"/>
  <c r="B8929" i="1" a="1"/>
  <c r="B8929" i="1" s="1"/>
  <c r="B8930" i="1" a="1"/>
  <c r="B8930" i="1" s="1"/>
  <c r="B8931" i="1" a="1"/>
  <c r="B8931" i="1"/>
  <c r="B8932" i="1" a="1"/>
  <c r="B8932" i="1" s="1"/>
  <c r="B8933" i="1" a="1"/>
  <c r="B8933" i="1" s="1"/>
  <c r="B8934" i="1" a="1"/>
  <c r="B8934" i="1" s="1"/>
  <c r="B8935" i="1" a="1"/>
  <c r="B8935" i="1"/>
  <c r="B8936" i="1" a="1"/>
  <c r="B8936" i="1" s="1"/>
  <c r="B8937" i="1" a="1"/>
  <c r="B8937" i="1" s="1"/>
  <c r="B8938" i="1" a="1"/>
  <c r="B8938" i="1" s="1"/>
  <c r="B8939" i="1" a="1"/>
  <c r="B8939" i="1" s="1"/>
  <c r="B8940" i="1" a="1"/>
  <c r="B8940" i="1" s="1"/>
  <c r="B8941" i="1" a="1"/>
  <c r="B8941" i="1" s="1"/>
  <c r="B8942" i="1" a="1"/>
  <c r="B8942" i="1" s="1"/>
  <c r="B8943" i="1" a="1"/>
  <c r="B8943" i="1"/>
  <c r="B8944" i="1" a="1"/>
  <c r="B8944" i="1" s="1"/>
  <c r="B8945" i="1" a="1"/>
  <c r="B8945" i="1" s="1"/>
  <c r="B8946" i="1" a="1"/>
  <c r="B8946" i="1"/>
  <c r="B8947" i="1" a="1"/>
  <c r="B8947" i="1" s="1"/>
  <c r="B8948" i="1" a="1"/>
  <c r="B8948" i="1"/>
  <c r="B8949" i="1" a="1"/>
  <c r="B8949" i="1" s="1"/>
  <c r="B8950" i="1" a="1"/>
  <c r="B8950" i="1" s="1"/>
  <c r="B8951" i="1" a="1"/>
  <c r="B8951" i="1" s="1"/>
  <c r="B8952" i="1" a="1"/>
  <c r="B8952" i="1" s="1"/>
  <c r="B8953" i="1" a="1"/>
  <c r="B8953" i="1" s="1"/>
  <c r="B8954" i="1" a="1"/>
  <c r="B8954" i="1" s="1"/>
  <c r="B8955" i="1" a="1"/>
  <c r="B8955" i="1" s="1"/>
  <c r="B8956" i="1" a="1"/>
  <c r="B8956" i="1" s="1"/>
  <c r="B8957" i="1" a="1"/>
  <c r="B8957" i="1" s="1"/>
  <c r="B8958" i="1" a="1"/>
  <c r="B8958" i="1" s="1"/>
  <c r="B8959" i="1" a="1"/>
  <c r="B8959" i="1" s="1"/>
  <c r="B8960" i="1" a="1"/>
  <c r="B8960" i="1" s="1"/>
  <c r="B8961" i="1" a="1"/>
  <c r="B8961" i="1" s="1"/>
  <c r="B8962" i="1" a="1"/>
  <c r="B8962" i="1" s="1"/>
  <c r="B8963" i="1" a="1"/>
  <c r="B8963" i="1"/>
  <c r="B8964" i="1" a="1"/>
  <c r="B8964" i="1" s="1"/>
  <c r="B8965" i="1" a="1"/>
  <c r="B8965" i="1" s="1"/>
  <c r="B8966" i="1" a="1"/>
  <c r="B8966" i="1" s="1"/>
  <c r="B8967" i="1" a="1"/>
  <c r="B8967" i="1" s="1"/>
  <c r="B8968" i="1" a="1"/>
  <c r="B8968" i="1" s="1"/>
  <c r="B8969" i="1" a="1"/>
  <c r="B8969" i="1"/>
  <c r="B8970" i="1" a="1"/>
  <c r="B8970" i="1"/>
  <c r="B8971" i="1" a="1"/>
  <c r="B8971" i="1"/>
  <c r="B8972" i="1" a="1"/>
  <c r="B8972" i="1" s="1"/>
  <c r="B8973" i="1" a="1"/>
  <c r="B8973" i="1"/>
  <c r="B8974" i="1" a="1"/>
  <c r="B8974" i="1" s="1"/>
  <c r="B8975" i="1" a="1"/>
  <c r="B8975" i="1"/>
  <c r="B8976" i="1" a="1"/>
  <c r="B8976" i="1"/>
  <c r="B8977" i="1" a="1"/>
  <c r="B8977" i="1" s="1"/>
  <c r="B8978" i="1" a="1"/>
  <c r="B8978" i="1" s="1"/>
  <c r="B8979" i="1" a="1"/>
  <c r="B8979" i="1" s="1"/>
  <c r="B8980" i="1" a="1"/>
  <c r="B8980" i="1" s="1"/>
  <c r="B8981" i="1" a="1"/>
  <c r="B8981" i="1" s="1"/>
  <c r="B8982" i="1" a="1"/>
  <c r="B8982" i="1" s="1"/>
  <c r="B8983" i="1" a="1"/>
  <c r="B8983" i="1"/>
  <c r="B8984" i="1" a="1"/>
  <c r="B8984" i="1" s="1"/>
  <c r="B8985" i="1" a="1"/>
  <c r="B8985" i="1"/>
  <c r="B8986" i="1" a="1"/>
  <c r="B8986" i="1" s="1"/>
  <c r="B8987" i="1" a="1"/>
  <c r="B8987" i="1" s="1"/>
  <c r="B8988" i="1" a="1"/>
  <c r="B8988" i="1"/>
  <c r="B8989" i="1" a="1"/>
  <c r="B8989" i="1" s="1"/>
  <c r="B8990" i="1" a="1"/>
  <c r="B8990" i="1"/>
  <c r="B8991" i="1" a="1"/>
  <c r="B8991" i="1" s="1"/>
  <c r="B8992" i="1" a="1"/>
  <c r="B8992" i="1" s="1"/>
  <c r="B8993" i="1" a="1"/>
  <c r="B8993" i="1"/>
  <c r="B8994" i="1" a="1"/>
  <c r="B8994" i="1"/>
  <c r="B8995" i="1" a="1"/>
  <c r="B8995" i="1"/>
  <c r="B8996" i="1" a="1"/>
  <c r="B8996" i="1" s="1"/>
  <c r="B8997" i="1" a="1"/>
  <c r="B8997" i="1" s="1"/>
  <c r="B8998" i="1" a="1"/>
  <c r="B8998" i="1" s="1"/>
  <c r="B8999" i="1" a="1"/>
  <c r="B8999" i="1" s="1"/>
  <c r="B9000" i="1" a="1"/>
  <c r="B9000" i="1" s="1"/>
  <c r="B9001" i="1" a="1"/>
  <c r="B9001" i="1" s="1"/>
  <c r="B9002" i="1" a="1"/>
  <c r="B9002" i="1"/>
  <c r="B9003" i="1" a="1"/>
  <c r="B9003" i="1"/>
  <c r="B9004" i="1" a="1"/>
  <c r="B9004" i="1" s="1"/>
  <c r="B9005" i="1" a="1"/>
  <c r="B9005" i="1" s="1"/>
  <c r="B9006" i="1" a="1"/>
  <c r="B9006" i="1" s="1"/>
  <c r="B9007" i="1" a="1"/>
  <c r="B9007" i="1"/>
  <c r="B9008" i="1" a="1"/>
  <c r="B9008" i="1" s="1"/>
  <c r="B9009" i="1" a="1"/>
  <c r="B9009" i="1" s="1"/>
  <c r="B9010" i="1" a="1"/>
  <c r="B9010" i="1" s="1"/>
  <c r="B9011" i="1" a="1"/>
  <c r="B9011" i="1" s="1"/>
  <c r="B9012" i="1" a="1"/>
  <c r="B9012" i="1" s="1"/>
  <c r="B9013" i="1" a="1"/>
  <c r="B9013" i="1" s="1"/>
  <c r="B9014" i="1" a="1"/>
  <c r="B9014" i="1" s="1"/>
  <c r="B9015" i="1" a="1"/>
  <c r="B9015" i="1" s="1"/>
  <c r="B9016" i="1" a="1"/>
  <c r="B9016" i="1" s="1"/>
  <c r="B9017" i="1" a="1"/>
  <c r="B9017" i="1" s="1"/>
  <c r="B9018" i="1" a="1"/>
  <c r="B9018" i="1" s="1"/>
  <c r="B9019" i="1" a="1"/>
  <c r="B9019" i="1"/>
  <c r="B9020" i="1" a="1"/>
  <c r="B9020" i="1"/>
  <c r="B9021" i="1" a="1"/>
  <c r="B9021" i="1" s="1"/>
  <c r="B9022" i="1" a="1"/>
  <c r="B9022" i="1" s="1"/>
  <c r="B9023" i="1" a="1"/>
  <c r="B9023" i="1" s="1"/>
  <c r="B9024" i="1" a="1"/>
  <c r="B9024" i="1" s="1"/>
  <c r="B9025" i="1" a="1"/>
  <c r="B9025" i="1" s="1"/>
  <c r="B9026" i="1" a="1"/>
  <c r="B9026" i="1" s="1"/>
  <c r="B9027" i="1" a="1"/>
  <c r="B9027" i="1" s="1"/>
  <c r="B9028" i="1" a="1"/>
  <c r="B9028" i="1" s="1"/>
  <c r="B9029" i="1" a="1"/>
  <c r="B9029" i="1" s="1"/>
  <c r="B9030" i="1" a="1"/>
  <c r="B9030" i="1" s="1"/>
  <c r="B9031" i="1" a="1"/>
  <c r="B9031" i="1" s="1"/>
  <c r="B9032" i="1" a="1"/>
  <c r="B9032" i="1" s="1"/>
  <c r="B9033" i="1" a="1"/>
  <c r="B9033" i="1" s="1"/>
  <c r="B9034" i="1" a="1"/>
  <c r="B9034" i="1" s="1"/>
  <c r="B9035" i="1" a="1"/>
  <c r="B9035" i="1" s="1"/>
  <c r="B9036" i="1" a="1"/>
  <c r="B9036" i="1" s="1"/>
  <c r="B9037" i="1" a="1"/>
  <c r="B9037" i="1" s="1"/>
  <c r="B9038" i="1" a="1"/>
  <c r="B9038" i="1" s="1"/>
  <c r="B9039" i="1" a="1"/>
  <c r="B9039" i="1" s="1"/>
  <c r="B9040" i="1" a="1"/>
  <c r="B9040" i="1" s="1"/>
  <c r="B9041" i="1" a="1"/>
  <c r="B9041" i="1"/>
  <c r="B9042" i="1" a="1"/>
  <c r="B9042" i="1" s="1"/>
  <c r="B9043" i="1" a="1"/>
  <c r="B9043" i="1" s="1"/>
  <c r="B9044" i="1" a="1"/>
  <c r="B9044" i="1" s="1"/>
  <c r="B9045" i="1" a="1"/>
  <c r="B9045" i="1"/>
  <c r="B9046" i="1" a="1"/>
  <c r="B9046" i="1" s="1"/>
  <c r="B9047" i="1" a="1"/>
  <c r="B9047" i="1" s="1"/>
  <c r="B9048" i="1" a="1"/>
  <c r="B9048" i="1" s="1"/>
  <c r="B9049" i="1" a="1"/>
  <c r="B9049" i="1" s="1"/>
  <c r="B9050" i="1" a="1"/>
  <c r="B9050" i="1" s="1"/>
  <c r="B9051" i="1" a="1"/>
  <c r="B9051" i="1" s="1"/>
  <c r="B9052" i="1" a="1"/>
  <c r="B9052" i="1" s="1"/>
  <c r="B9053" i="1" a="1"/>
  <c r="B9053" i="1" s="1"/>
  <c r="B9054" i="1" a="1"/>
  <c r="B9054" i="1" s="1"/>
  <c r="B9055" i="1" a="1"/>
  <c r="B9055" i="1" s="1"/>
  <c r="B9056" i="1" a="1"/>
  <c r="B9056" i="1"/>
  <c r="B9057" i="1" a="1"/>
  <c r="B9057" i="1" s="1"/>
  <c r="B9058" i="1" a="1"/>
  <c r="B9058" i="1" s="1"/>
  <c r="B9059" i="1" a="1"/>
  <c r="B9059" i="1" s="1"/>
  <c r="B9060" i="1" a="1"/>
  <c r="B9060" i="1"/>
  <c r="B9061" i="1" a="1"/>
  <c r="B9061" i="1" s="1"/>
  <c r="B9062" i="1" a="1"/>
  <c r="B9062" i="1" s="1"/>
  <c r="B9063" i="1" a="1"/>
  <c r="B9063" i="1" s="1"/>
  <c r="B9064" i="1" a="1"/>
  <c r="B9064" i="1" s="1"/>
  <c r="B9065" i="1" a="1"/>
  <c r="B9065" i="1"/>
  <c r="B9066" i="1" a="1"/>
  <c r="B9066" i="1" s="1"/>
  <c r="B9067" i="1" a="1"/>
  <c r="B9067" i="1"/>
  <c r="B9068" i="1" a="1"/>
  <c r="B9068" i="1" s="1"/>
  <c r="B9069" i="1" a="1"/>
  <c r="B9069" i="1" s="1"/>
  <c r="B9070" i="1" a="1"/>
  <c r="B9070" i="1" s="1"/>
  <c r="B9071" i="1" a="1"/>
  <c r="B9071" i="1" s="1"/>
  <c r="B9072" i="1" a="1"/>
  <c r="B9072" i="1" s="1"/>
  <c r="B9073" i="1" a="1"/>
  <c r="B9073" i="1" s="1"/>
  <c r="B9074" i="1" a="1"/>
  <c r="B9074" i="1" s="1"/>
  <c r="B9075" i="1" a="1"/>
  <c r="B9075" i="1" s="1"/>
  <c r="B9076" i="1" a="1"/>
  <c r="B9076" i="1" s="1"/>
  <c r="B9077" i="1" a="1"/>
  <c r="B9077" i="1" s="1"/>
  <c r="B9078" i="1" a="1"/>
  <c r="B9078" i="1"/>
  <c r="B9079" i="1" a="1"/>
  <c r="B9079" i="1" s="1"/>
  <c r="B9080" i="1" a="1"/>
  <c r="B9080" i="1" s="1"/>
  <c r="B9081" i="1" a="1"/>
  <c r="B9081" i="1"/>
  <c r="B9082" i="1" a="1"/>
  <c r="B9082" i="1" s="1"/>
  <c r="B9083" i="1" a="1"/>
  <c r="B9083" i="1" s="1"/>
  <c r="B9084" i="1" a="1"/>
  <c r="B9084" i="1" s="1"/>
  <c r="B9085" i="1" a="1"/>
  <c r="B9085" i="1" s="1"/>
  <c r="B9086" i="1" a="1"/>
  <c r="B9086" i="1" s="1"/>
  <c r="B9087" i="1" a="1"/>
  <c r="B9087" i="1"/>
  <c r="B9088" i="1" a="1"/>
  <c r="B9088" i="1" s="1"/>
  <c r="B9089" i="1" a="1"/>
  <c r="B9089" i="1" s="1"/>
  <c r="B9090" i="1" a="1"/>
  <c r="B9090" i="1" s="1"/>
  <c r="B9091" i="1" a="1"/>
  <c r="B9091" i="1"/>
  <c r="B9092" i="1" a="1"/>
  <c r="B9092" i="1" s="1"/>
  <c r="B9093" i="1" a="1"/>
  <c r="B9093" i="1" s="1"/>
  <c r="B9094" i="1" a="1"/>
  <c r="B9094" i="1" s="1"/>
  <c r="B9095" i="1" a="1"/>
  <c r="B9095" i="1"/>
  <c r="B9096" i="1" a="1"/>
  <c r="B9096" i="1"/>
  <c r="B9097" i="1" a="1"/>
  <c r="B9097" i="1" s="1"/>
  <c r="B9098" i="1" a="1"/>
  <c r="B9098" i="1" s="1"/>
  <c r="B9099" i="1" a="1"/>
  <c r="B9099" i="1" s="1"/>
  <c r="B9100" i="1" a="1"/>
  <c r="B9100" i="1" s="1"/>
  <c r="B9101" i="1" a="1"/>
  <c r="B9101" i="1" s="1"/>
  <c r="B9102" i="1" a="1"/>
  <c r="B9102" i="1" s="1"/>
  <c r="B9103" i="1" a="1"/>
  <c r="B9103" i="1" s="1"/>
  <c r="B9104" i="1" a="1"/>
  <c r="B9104" i="1"/>
  <c r="B9105" i="1" a="1"/>
  <c r="B9105" i="1"/>
  <c r="B9106" i="1" a="1"/>
  <c r="B9106" i="1" s="1"/>
  <c r="B9107" i="1" a="1"/>
  <c r="B9107" i="1" s="1"/>
  <c r="B9108" i="1" a="1"/>
  <c r="B9108" i="1"/>
  <c r="B9109" i="1" a="1"/>
  <c r="B9109" i="1" s="1"/>
  <c r="B9110" i="1" a="1"/>
  <c r="B9110" i="1" s="1"/>
  <c r="B9111" i="1" a="1"/>
  <c r="B9111" i="1" s="1"/>
  <c r="B9112" i="1" a="1"/>
  <c r="B9112" i="1" s="1"/>
  <c r="B9113" i="1" a="1"/>
  <c r="B9113" i="1"/>
  <c r="B9114" i="1" a="1"/>
  <c r="B9114" i="1" s="1"/>
  <c r="B9115" i="1" a="1"/>
  <c r="B9115" i="1" s="1"/>
  <c r="B9116" i="1" a="1"/>
  <c r="B9116" i="1"/>
  <c r="B9117" i="1" a="1"/>
  <c r="B9117" i="1"/>
  <c r="B9118" i="1" a="1"/>
  <c r="B9118" i="1" s="1"/>
  <c r="B9119" i="1" a="1"/>
  <c r="B9119" i="1"/>
  <c r="B9120" i="1" a="1"/>
  <c r="B9120" i="1" s="1"/>
  <c r="B9121" i="1" a="1"/>
  <c r="B9121" i="1" s="1"/>
  <c r="B9122" i="1" a="1"/>
  <c r="B9122" i="1" s="1"/>
  <c r="B9123" i="1" a="1"/>
  <c r="B9123" i="1" s="1"/>
  <c r="B9124" i="1" a="1"/>
  <c r="B9124" i="1" s="1"/>
  <c r="B9125" i="1" a="1"/>
  <c r="B9125" i="1" s="1"/>
  <c r="B9126" i="1" a="1"/>
  <c r="B9126" i="1" s="1"/>
  <c r="B9127" i="1" a="1"/>
  <c r="B9127" i="1" s="1"/>
  <c r="B9128" i="1" a="1"/>
  <c r="B9128" i="1" s="1"/>
  <c r="B9129" i="1" a="1"/>
  <c r="B9129" i="1" s="1"/>
  <c r="B9130" i="1" a="1"/>
  <c r="B9130" i="1" s="1"/>
  <c r="B9131" i="1" a="1"/>
  <c r="B9131" i="1" s="1"/>
  <c r="B9132" i="1" a="1"/>
  <c r="B9132" i="1" s="1"/>
  <c r="B9133" i="1" a="1"/>
  <c r="B9133" i="1" s="1"/>
  <c r="B9134" i="1" a="1"/>
  <c r="B9134" i="1"/>
  <c r="B9135" i="1" a="1"/>
  <c r="B9135" i="1" s="1"/>
  <c r="B9136" i="1" a="1"/>
  <c r="B9136" i="1" s="1"/>
  <c r="B9137" i="1" a="1"/>
  <c r="B9137" i="1" s="1"/>
  <c r="B9138" i="1" a="1"/>
  <c r="B9138" i="1" s="1"/>
  <c r="B9139" i="1" a="1"/>
  <c r="B9139" i="1" s="1"/>
  <c r="B9140" i="1" a="1"/>
  <c r="B9140" i="1" s="1"/>
  <c r="B9141" i="1" a="1"/>
  <c r="B9141" i="1" s="1"/>
  <c r="B9142" i="1" a="1"/>
  <c r="B9142" i="1" s="1"/>
  <c r="B9143" i="1" a="1"/>
  <c r="B9143" i="1" s="1"/>
  <c r="B9144" i="1" a="1"/>
  <c r="B9144" i="1" s="1"/>
  <c r="B9145" i="1" a="1"/>
  <c r="B9145" i="1" s="1"/>
  <c r="B9146" i="1" a="1"/>
  <c r="B9146" i="1"/>
  <c r="B9147" i="1" a="1"/>
  <c r="B9147" i="1" s="1"/>
  <c r="B9148" i="1" a="1"/>
  <c r="B9148" i="1" s="1"/>
  <c r="B9149" i="1" a="1"/>
  <c r="B9149" i="1" s="1"/>
  <c r="B9150" i="1" a="1"/>
  <c r="B9150" i="1"/>
  <c r="B9151" i="1" a="1"/>
  <c r="B9151" i="1" s="1"/>
  <c r="B9152" i="1" a="1"/>
  <c r="B9152" i="1" s="1"/>
  <c r="B9153" i="1" a="1"/>
  <c r="B9153" i="1" s="1"/>
  <c r="B9154" i="1" a="1"/>
  <c r="B9154" i="1" s="1"/>
  <c r="B9155" i="1" a="1"/>
  <c r="B9155" i="1"/>
  <c r="B9156" i="1" a="1"/>
  <c r="B9156" i="1" s="1"/>
  <c r="B9157" i="1" a="1"/>
  <c r="B9157" i="1" s="1"/>
  <c r="B9158" i="1" a="1"/>
  <c r="B9158" i="1" s="1"/>
  <c r="B9159" i="1" a="1"/>
  <c r="B9159" i="1"/>
  <c r="B9160" i="1" a="1"/>
  <c r="B9160" i="1" s="1"/>
  <c r="B9161" i="1" a="1"/>
  <c r="B9161" i="1" s="1"/>
  <c r="B9162" i="1" a="1"/>
  <c r="B9162" i="1" s="1"/>
  <c r="B9163" i="1" a="1"/>
  <c r="B9163" i="1"/>
  <c r="B9164" i="1" a="1"/>
  <c r="B9164" i="1" s="1"/>
  <c r="B9165" i="1" a="1"/>
  <c r="B9165" i="1" s="1"/>
  <c r="B9166" i="1" a="1"/>
  <c r="B9166" i="1" s="1"/>
  <c r="B9167" i="1" a="1"/>
  <c r="B9167" i="1"/>
  <c r="B9168" i="1" a="1"/>
  <c r="B9168" i="1" s="1"/>
  <c r="B9169" i="1" a="1"/>
  <c r="B9169" i="1" s="1"/>
  <c r="B9170" i="1" a="1"/>
  <c r="B9170" i="1" s="1"/>
  <c r="B9171" i="1" a="1"/>
  <c r="B9171" i="1" s="1"/>
  <c r="B9172" i="1" a="1"/>
  <c r="B9172" i="1" s="1"/>
  <c r="B9173" i="1" a="1"/>
  <c r="B9173" i="1" s="1"/>
  <c r="B9174" i="1" a="1"/>
  <c r="B9174" i="1" s="1"/>
  <c r="B9175" i="1" a="1"/>
  <c r="B9175" i="1" s="1"/>
  <c r="B9176" i="1" a="1"/>
  <c r="B9176" i="1" s="1"/>
  <c r="B9177" i="1" a="1"/>
  <c r="B9177" i="1"/>
  <c r="B9178" i="1" a="1"/>
  <c r="B9178" i="1" s="1"/>
  <c r="B9179" i="1" a="1"/>
  <c r="B9179" i="1"/>
  <c r="B9180" i="1" a="1"/>
  <c r="B9180" i="1" s="1"/>
  <c r="B9181" i="1" a="1"/>
  <c r="B9181" i="1" s="1"/>
  <c r="B9182" i="1" a="1"/>
  <c r="B9182" i="1" s="1"/>
  <c r="B9183" i="1" a="1"/>
  <c r="B9183" i="1" s="1"/>
  <c r="B9184" i="1" a="1"/>
  <c r="B9184" i="1" s="1"/>
  <c r="B9185" i="1" a="1"/>
  <c r="B9185" i="1" s="1"/>
  <c r="B9186" i="1" a="1"/>
  <c r="B9186" i="1" s="1"/>
  <c r="B9187" i="1" a="1"/>
  <c r="B9187" i="1" s="1"/>
  <c r="B9188" i="1" a="1"/>
  <c r="B9188" i="1"/>
  <c r="B9189" i="1" a="1"/>
  <c r="B9189" i="1"/>
  <c r="B9190" i="1" a="1"/>
  <c r="B9190" i="1" s="1"/>
  <c r="B9191" i="1" a="1"/>
  <c r="B9191" i="1" s="1"/>
  <c r="B9192" i="1" a="1"/>
  <c r="B9192" i="1" s="1"/>
  <c r="B9193" i="1" a="1"/>
  <c r="B9193" i="1" s="1"/>
  <c r="B9194" i="1" a="1"/>
  <c r="B9194" i="1" s="1"/>
  <c r="B9195" i="1" a="1"/>
  <c r="B9195" i="1" s="1"/>
  <c r="B9196" i="1" a="1"/>
  <c r="B9196" i="1" s="1"/>
  <c r="B9197" i="1" a="1"/>
  <c r="B9197" i="1" s="1"/>
  <c r="B9198" i="1" a="1"/>
  <c r="B9198" i="1" s="1"/>
  <c r="B9199" i="1" a="1"/>
  <c r="B9199" i="1" s="1"/>
  <c r="B9200" i="1" a="1"/>
  <c r="B9200" i="1" s="1"/>
  <c r="B9201" i="1" a="1"/>
  <c r="B9201" i="1" s="1"/>
  <c r="B9202" i="1" a="1"/>
  <c r="B9202" i="1" s="1"/>
  <c r="B9203" i="1" a="1"/>
  <c r="B9203" i="1" s="1"/>
  <c r="B9204" i="1" a="1"/>
  <c r="B9204" i="1"/>
  <c r="B9205" i="1" a="1"/>
  <c r="B9205" i="1" s="1"/>
  <c r="B9206" i="1" a="1"/>
  <c r="B9206" i="1" s="1"/>
  <c r="B9207" i="1" a="1"/>
  <c r="B9207" i="1" s="1"/>
  <c r="B9208" i="1" a="1"/>
  <c r="B9208" i="1" s="1"/>
  <c r="B9209" i="1" a="1"/>
  <c r="B9209" i="1" s="1"/>
  <c r="B9210" i="1" a="1"/>
  <c r="B9210" i="1" s="1"/>
  <c r="B9211" i="1" a="1"/>
  <c r="B9211" i="1"/>
  <c r="B9212" i="1" a="1"/>
  <c r="B9212" i="1" s="1"/>
  <c r="B9213" i="1" a="1"/>
  <c r="B9213" i="1" s="1"/>
  <c r="B9214" i="1" a="1"/>
  <c r="B9214" i="1" s="1"/>
  <c r="B9215" i="1" a="1"/>
  <c r="B9215" i="1" s="1"/>
  <c r="B9216" i="1" a="1"/>
  <c r="B9216" i="1" s="1"/>
  <c r="B9217" i="1" a="1"/>
  <c r="B9217" i="1" s="1"/>
  <c r="B9218" i="1" a="1"/>
  <c r="B9218" i="1" s="1"/>
  <c r="B9219" i="1" a="1"/>
  <c r="B9219" i="1" s="1"/>
  <c r="B9220" i="1" a="1"/>
  <c r="B9220" i="1" s="1"/>
  <c r="B9221" i="1" a="1"/>
  <c r="B9221" i="1" s="1"/>
  <c r="B9222" i="1" a="1"/>
  <c r="B9222" i="1" s="1"/>
  <c r="B9223" i="1" a="1"/>
  <c r="B9223" i="1"/>
  <c r="B9224" i="1" a="1"/>
  <c r="B9224" i="1" s="1"/>
  <c r="B9225" i="1" a="1"/>
  <c r="B9225" i="1" s="1"/>
  <c r="B9226" i="1" a="1"/>
  <c r="B9226" i="1" s="1"/>
  <c r="B9227" i="1" a="1"/>
  <c r="B9227" i="1" s="1"/>
  <c r="B9228" i="1" a="1"/>
  <c r="B9228" i="1" s="1"/>
  <c r="B9229" i="1" a="1"/>
  <c r="B9229" i="1" s="1"/>
  <c r="B9230" i="1" a="1"/>
  <c r="B9230" i="1"/>
  <c r="B9231" i="1" a="1"/>
  <c r="B9231" i="1" s="1"/>
  <c r="B9232" i="1" a="1"/>
  <c r="B9232" i="1" s="1"/>
  <c r="B9233" i="1" a="1"/>
  <c r="B9233" i="1" s="1"/>
  <c r="B9234" i="1" a="1"/>
  <c r="B9234" i="1" s="1"/>
  <c r="B9235" i="1" a="1"/>
  <c r="B9235" i="1" s="1"/>
  <c r="B9236" i="1" a="1"/>
  <c r="B9236" i="1" s="1"/>
  <c r="B9237" i="1" a="1"/>
  <c r="B9237" i="1" s="1"/>
  <c r="B9238" i="1" a="1"/>
  <c r="B9238" i="1" s="1"/>
  <c r="B9239" i="1" a="1"/>
  <c r="B9239" i="1" s="1"/>
  <c r="B9240" i="1" a="1"/>
  <c r="B9240" i="1"/>
  <c r="B9241" i="1" a="1"/>
  <c r="B9241" i="1" s="1"/>
  <c r="B9242" i="1" a="1"/>
  <c r="B9242" i="1" s="1"/>
  <c r="B9243" i="1" a="1"/>
  <c r="B9243" i="1" s="1"/>
  <c r="B9244" i="1" a="1"/>
  <c r="B9244" i="1" s="1"/>
  <c r="B9245" i="1" a="1"/>
  <c r="B9245" i="1" s="1"/>
  <c r="B9246" i="1" a="1"/>
  <c r="B9246" i="1" s="1"/>
  <c r="B9247" i="1" a="1"/>
  <c r="B9247" i="1" s="1"/>
  <c r="B9248" i="1" a="1"/>
  <c r="B9248" i="1" s="1"/>
  <c r="B9249" i="1" a="1"/>
  <c r="B9249" i="1" s="1"/>
  <c r="B9250" i="1" a="1"/>
  <c r="B9250" i="1" s="1"/>
  <c r="B9251" i="1" a="1"/>
  <c r="B9251" i="1" s="1"/>
  <c r="B9252" i="1" a="1"/>
  <c r="B9252" i="1" s="1"/>
  <c r="B9253" i="1" a="1"/>
  <c r="B9253" i="1" s="1"/>
  <c r="B9254" i="1" a="1"/>
  <c r="B9254" i="1" s="1"/>
  <c r="B9255" i="1" a="1"/>
  <c r="B9255" i="1" s="1"/>
  <c r="B9256" i="1" a="1"/>
  <c r="B9256" i="1" s="1"/>
  <c r="B9257" i="1" a="1"/>
  <c r="B9257" i="1" s="1"/>
  <c r="B9258" i="1" a="1"/>
  <c r="B9258" i="1" s="1"/>
  <c r="B9259" i="1" a="1"/>
  <c r="B9259" i="1" s="1"/>
  <c r="B9260" i="1" a="1"/>
  <c r="B9260" i="1" s="1"/>
  <c r="B9261" i="1" a="1"/>
  <c r="B9261" i="1" s="1"/>
  <c r="B9262" i="1" a="1"/>
  <c r="B9262" i="1" s="1"/>
  <c r="B9263" i="1" a="1"/>
  <c r="B9263" i="1" s="1"/>
  <c r="B9264" i="1" a="1"/>
  <c r="B9264" i="1" s="1"/>
  <c r="B9265" i="1" a="1"/>
  <c r="B9265" i="1" s="1"/>
  <c r="B9266" i="1" a="1"/>
  <c r="B9266" i="1"/>
  <c r="B9267" i="1" a="1"/>
  <c r="B9267" i="1"/>
  <c r="B9268" i="1" a="1"/>
  <c r="B9268" i="1" s="1"/>
  <c r="B9269" i="1" a="1"/>
  <c r="B9269" i="1" s="1"/>
  <c r="B9270" i="1" a="1"/>
  <c r="B9270" i="1" s="1"/>
  <c r="B9271" i="1" a="1"/>
  <c r="B9271" i="1"/>
  <c r="B9272" i="1" a="1"/>
  <c r="B9272" i="1" s="1"/>
  <c r="B9273" i="1" a="1"/>
  <c r="B9273" i="1" s="1"/>
  <c r="B9274" i="1" a="1"/>
  <c r="B9274" i="1" s="1"/>
  <c r="B9275" i="1" a="1"/>
  <c r="B9275" i="1" s="1"/>
  <c r="B9276" i="1" a="1"/>
  <c r="B9276" i="1" s="1"/>
  <c r="B9277" i="1" a="1"/>
  <c r="B9277" i="1"/>
  <c r="B9278" i="1" a="1"/>
  <c r="B9278" i="1" s="1"/>
  <c r="B9279" i="1" a="1"/>
  <c r="B9279" i="1"/>
  <c r="B9280" i="1" a="1"/>
  <c r="B9280" i="1" s="1"/>
  <c r="B9281" i="1" a="1"/>
  <c r="B9281" i="1" s="1"/>
  <c r="B9282" i="1" a="1"/>
  <c r="B9282" i="1" s="1"/>
  <c r="B9283" i="1" a="1"/>
  <c r="B9283" i="1" s="1"/>
  <c r="B9284" i="1" a="1"/>
  <c r="B9284" i="1" s="1"/>
  <c r="B9285" i="1" a="1"/>
  <c r="B9285" i="1"/>
  <c r="B9286" i="1" a="1"/>
  <c r="B9286" i="1" s="1"/>
  <c r="B9287" i="1" a="1"/>
  <c r="B9287" i="1" s="1"/>
  <c r="B9288" i="1" a="1"/>
  <c r="B9288" i="1" s="1"/>
  <c r="B9289" i="1" a="1"/>
  <c r="B9289" i="1" s="1"/>
  <c r="B9290" i="1" a="1"/>
  <c r="B9290" i="1"/>
  <c r="B9291" i="1" a="1"/>
  <c r="B9291" i="1"/>
  <c r="B9292" i="1" a="1"/>
  <c r="B9292" i="1" s="1"/>
  <c r="B9293" i="1" a="1"/>
  <c r="B9293" i="1" s="1"/>
  <c r="B9294" i="1" a="1"/>
  <c r="B9294" i="1" s="1"/>
  <c r="B9295" i="1" a="1"/>
  <c r="B9295" i="1"/>
  <c r="B9296" i="1" a="1"/>
  <c r="B9296" i="1" s="1"/>
  <c r="B9297" i="1" a="1"/>
  <c r="B9297" i="1" s="1"/>
  <c r="B9298" i="1" a="1"/>
  <c r="B9298" i="1" s="1"/>
  <c r="B9299" i="1" a="1"/>
  <c r="B9299" i="1" s="1"/>
  <c r="B9300" i="1" a="1"/>
  <c r="B9300" i="1" s="1"/>
  <c r="B9301" i="1" a="1"/>
  <c r="B9301" i="1" s="1"/>
  <c r="B9302" i="1" a="1"/>
  <c r="B9302" i="1" s="1"/>
  <c r="B9303" i="1" a="1"/>
  <c r="B9303" i="1" s="1"/>
  <c r="B9304" i="1" a="1"/>
  <c r="B9304" i="1" s="1"/>
  <c r="B9305" i="1" a="1"/>
  <c r="B9305" i="1"/>
  <c r="B9306" i="1" a="1"/>
  <c r="B9306" i="1" s="1"/>
  <c r="B9307" i="1" a="1"/>
  <c r="B9307" i="1" s="1"/>
  <c r="B9308" i="1" a="1"/>
  <c r="B9308" i="1" s="1"/>
  <c r="B9309" i="1" a="1"/>
  <c r="B9309" i="1" s="1"/>
  <c r="B9310" i="1" a="1"/>
  <c r="B9310" i="1" s="1"/>
  <c r="B9311" i="1" a="1"/>
  <c r="B9311" i="1"/>
  <c r="B9312" i="1" a="1"/>
  <c r="B9312" i="1" s="1"/>
  <c r="B9313" i="1" a="1"/>
  <c r="B9313" i="1" s="1"/>
  <c r="B9314" i="1" a="1"/>
  <c r="B9314" i="1" s="1"/>
  <c r="B9315" i="1" a="1"/>
  <c r="B9315" i="1" s="1"/>
  <c r="B9316" i="1" a="1"/>
  <c r="B9316" i="1" s="1"/>
  <c r="B9317" i="1" a="1"/>
  <c r="B9317" i="1" s="1"/>
  <c r="B9318" i="1" a="1"/>
  <c r="B9318" i="1" s="1"/>
  <c r="B9319" i="1" a="1"/>
  <c r="B9319" i="1" s="1"/>
  <c r="B9320" i="1" a="1"/>
  <c r="B9320" i="1" s="1"/>
  <c r="B9321" i="1" a="1"/>
  <c r="B9321" i="1" s="1"/>
  <c r="B9322" i="1" a="1"/>
  <c r="B9322" i="1" s="1"/>
  <c r="B9323" i="1" a="1"/>
  <c r="B9323" i="1" s="1"/>
  <c r="B9324" i="1" a="1"/>
  <c r="B9324" i="1"/>
  <c r="B9325" i="1" a="1"/>
  <c r="B9325" i="1" s="1"/>
  <c r="B9326" i="1" a="1"/>
  <c r="B9326" i="1"/>
  <c r="B9327" i="1" a="1"/>
  <c r="B9327" i="1" s="1"/>
  <c r="B9328" i="1" a="1"/>
  <c r="B9328" i="1" s="1"/>
  <c r="B9329" i="1" a="1"/>
  <c r="B9329" i="1" s="1"/>
  <c r="B9330" i="1" a="1"/>
  <c r="B9330" i="1" s="1"/>
  <c r="B9331" i="1" a="1"/>
  <c r="B9331" i="1" s="1"/>
  <c r="B9332" i="1" a="1"/>
  <c r="B9332" i="1"/>
  <c r="B9333" i="1" a="1"/>
  <c r="B9333" i="1"/>
  <c r="B9334" i="1" a="1"/>
  <c r="B9334" i="1" s="1"/>
  <c r="B9335" i="1" a="1"/>
  <c r="B9335" i="1" s="1"/>
  <c r="B9336" i="1" a="1"/>
  <c r="B9336" i="1" s="1"/>
  <c r="B9337" i="1" a="1"/>
  <c r="B9337" i="1" s="1"/>
  <c r="B9338" i="1" a="1"/>
  <c r="B9338" i="1" s="1"/>
  <c r="B9339" i="1" a="1"/>
  <c r="B9339" i="1" s="1"/>
  <c r="B9340" i="1" a="1"/>
  <c r="B9340" i="1" s="1"/>
  <c r="B9341" i="1" a="1"/>
  <c r="B9341" i="1"/>
  <c r="B9342" i="1" a="1"/>
  <c r="B9342" i="1" s="1"/>
  <c r="B9343" i="1" a="1"/>
  <c r="B9343" i="1" s="1"/>
  <c r="B9344" i="1" a="1"/>
  <c r="B9344" i="1" s="1"/>
  <c r="B9345" i="1" a="1"/>
  <c r="B9345" i="1"/>
  <c r="B9346" i="1" a="1"/>
  <c r="B9346" i="1" s="1"/>
  <c r="B9347" i="1" a="1"/>
  <c r="B9347" i="1" s="1"/>
  <c r="B9348" i="1" a="1"/>
  <c r="B9348" i="1"/>
  <c r="B9349" i="1" a="1"/>
  <c r="B9349" i="1" s="1"/>
  <c r="B9350" i="1" a="1"/>
  <c r="B9350" i="1" s="1"/>
  <c r="B9351" i="1" a="1"/>
  <c r="B9351" i="1" s="1"/>
  <c r="B9352" i="1" a="1"/>
  <c r="B9352" i="1" s="1"/>
  <c r="B9353" i="1" a="1"/>
  <c r="B9353" i="1"/>
  <c r="B9354" i="1" a="1"/>
  <c r="B9354" i="1" s="1"/>
  <c r="B9355" i="1" a="1"/>
  <c r="B9355" i="1" s="1"/>
  <c r="B9356" i="1" a="1"/>
  <c r="B9356" i="1" s="1"/>
  <c r="B9357" i="1" a="1"/>
  <c r="B9357" i="1" s="1"/>
  <c r="B9358" i="1" a="1"/>
  <c r="B9358" i="1" s="1"/>
  <c r="B9359" i="1" a="1"/>
  <c r="B9359" i="1" s="1"/>
  <c r="B9360" i="1" a="1"/>
  <c r="B9360" i="1" s="1"/>
  <c r="B9361" i="1" a="1"/>
  <c r="B9361" i="1"/>
  <c r="B9362" i="1" a="1"/>
  <c r="B9362" i="1" s="1"/>
  <c r="B9363" i="1" a="1"/>
  <c r="B9363" i="1" s="1"/>
  <c r="B9364" i="1" a="1"/>
  <c r="B9364" i="1" s="1"/>
  <c r="B9365" i="1" a="1"/>
  <c r="B9365" i="1"/>
  <c r="B9366" i="1" a="1"/>
  <c r="B9366" i="1" s="1"/>
  <c r="B9367" i="1" a="1"/>
  <c r="B9367" i="1" s="1"/>
  <c r="B9368" i="1" a="1"/>
  <c r="B9368" i="1" s="1"/>
  <c r="B9369" i="1" a="1"/>
  <c r="B9369" i="1" s="1"/>
  <c r="B9370" i="1" a="1"/>
  <c r="B9370" i="1" s="1"/>
  <c r="B9371" i="1" a="1"/>
  <c r="B9371" i="1" s="1"/>
  <c r="B9372" i="1" a="1"/>
  <c r="B9372" i="1" s="1"/>
  <c r="B9373" i="1" a="1"/>
  <c r="B9373" i="1" s="1"/>
  <c r="B9374" i="1" a="1"/>
  <c r="B9374" i="1" s="1"/>
  <c r="B9375" i="1" a="1"/>
  <c r="B9375" i="1" s="1"/>
  <c r="B9376" i="1" a="1"/>
  <c r="B9376" i="1" s="1"/>
  <c r="B9377" i="1" a="1"/>
  <c r="B9377" i="1" s="1"/>
  <c r="B9378" i="1" a="1"/>
  <c r="B9378" i="1" s="1"/>
  <c r="B9379" i="1" a="1"/>
  <c r="B9379" i="1" s="1"/>
  <c r="B9380" i="1" a="1"/>
  <c r="B9380" i="1"/>
  <c r="B9381" i="1" a="1"/>
  <c r="B9381" i="1" s="1"/>
  <c r="B9382" i="1" a="1"/>
  <c r="B9382" i="1" s="1"/>
  <c r="B9383" i="1" a="1"/>
  <c r="B9383" i="1" s="1"/>
  <c r="B9384" i="1" a="1"/>
  <c r="B9384" i="1" s="1"/>
  <c r="B9385" i="1" a="1"/>
  <c r="B9385" i="1" s="1"/>
  <c r="B9386" i="1" a="1"/>
  <c r="B9386" i="1" s="1"/>
  <c r="B9387" i="1" a="1"/>
  <c r="B9387" i="1" s="1"/>
  <c r="B9388" i="1" a="1"/>
  <c r="B9388" i="1" s="1"/>
  <c r="B9389" i="1" a="1"/>
  <c r="B9389" i="1" s="1"/>
  <c r="B9390" i="1" a="1"/>
  <c r="B9390" i="1" s="1"/>
  <c r="B9391" i="1" a="1"/>
  <c r="B9391" i="1" s="1"/>
  <c r="B9392" i="1" a="1"/>
  <c r="B9392" i="1" s="1"/>
  <c r="B9393" i="1" a="1"/>
  <c r="B9393" i="1"/>
  <c r="B9394" i="1" a="1"/>
  <c r="B9394" i="1" s="1"/>
  <c r="B9395" i="1" a="1"/>
  <c r="B9395" i="1" s="1"/>
  <c r="B9396" i="1" a="1"/>
  <c r="B9396" i="1" s="1"/>
  <c r="B9397" i="1" a="1"/>
  <c r="B9397" i="1" s="1"/>
  <c r="B9398" i="1" a="1"/>
  <c r="B9398" i="1" s="1"/>
  <c r="B9399" i="1" a="1"/>
  <c r="B9399" i="1" s="1"/>
  <c r="B9400" i="1" a="1"/>
  <c r="B9400" i="1" s="1"/>
  <c r="B9401" i="1" a="1"/>
  <c r="B9401" i="1"/>
  <c r="B9402" i="1" a="1"/>
  <c r="B9402" i="1" s="1"/>
  <c r="B9403" i="1" a="1"/>
  <c r="B9403" i="1" s="1"/>
  <c r="B9404" i="1" a="1"/>
  <c r="B9404" i="1" s="1"/>
  <c r="B9405" i="1" a="1"/>
  <c r="B9405" i="1" s="1"/>
  <c r="B9406" i="1" a="1"/>
  <c r="B9406" i="1" s="1"/>
  <c r="B9407" i="1" a="1"/>
  <c r="B9407" i="1" s="1"/>
  <c r="B9408" i="1" a="1"/>
  <c r="B9408" i="1" s="1"/>
  <c r="B9409" i="1" a="1"/>
  <c r="B9409" i="1" s="1"/>
  <c r="B9410" i="1" a="1"/>
  <c r="B9410" i="1" s="1"/>
  <c r="B9411" i="1" a="1"/>
  <c r="B9411" i="1" s="1"/>
  <c r="B9412" i="1" a="1"/>
  <c r="B9412" i="1" s="1"/>
  <c r="B9413" i="1" a="1"/>
  <c r="B9413" i="1" s="1"/>
  <c r="B9414" i="1" a="1"/>
  <c r="B9414" i="1" s="1"/>
  <c r="B9415" i="1" a="1"/>
  <c r="B9415" i="1"/>
  <c r="B9416" i="1" a="1"/>
  <c r="B9416" i="1" s="1"/>
  <c r="B9417" i="1" a="1"/>
  <c r="B9417" i="1" s="1"/>
  <c r="B9418" i="1" a="1"/>
  <c r="B9418" i="1" s="1"/>
  <c r="B9419" i="1" a="1"/>
  <c r="B9419" i="1" s="1"/>
  <c r="B9420" i="1" a="1"/>
  <c r="B9420" i="1" s="1"/>
  <c r="B9421" i="1" a="1"/>
  <c r="B9421" i="1" s="1"/>
  <c r="B9422" i="1" a="1"/>
  <c r="B9422" i="1" s="1"/>
  <c r="B9423" i="1" a="1"/>
  <c r="B9423" i="1" s="1"/>
  <c r="B9424" i="1" a="1"/>
  <c r="B9424" i="1" s="1"/>
  <c r="B9425" i="1" a="1"/>
  <c r="B9425" i="1" s="1"/>
  <c r="B9426" i="1" a="1"/>
  <c r="B9426" i="1"/>
  <c r="B9427" i="1" a="1"/>
  <c r="B9427" i="1" s="1"/>
  <c r="B9428" i="1" a="1"/>
  <c r="B9428" i="1" s="1"/>
  <c r="B9429" i="1" a="1"/>
  <c r="B9429" i="1" s="1"/>
  <c r="B9430" i="1" a="1"/>
  <c r="B9430" i="1" s="1"/>
  <c r="B9431" i="1" a="1"/>
  <c r="B9431" i="1" s="1"/>
  <c r="B9432" i="1" a="1"/>
  <c r="B9432" i="1" s="1"/>
  <c r="B9433" i="1" a="1"/>
  <c r="B9433" i="1"/>
  <c r="B9434" i="1" a="1"/>
  <c r="B9434" i="1" s="1"/>
  <c r="B9435" i="1" a="1"/>
  <c r="B9435" i="1" s="1"/>
  <c r="B9436" i="1" a="1"/>
  <c r="B9436" i="1" s="1"/>
  <c r="B9437" i="1" a="1"/>
  <c r="B9437" i="1" s="1"/>
  <c r="B9438" i="1" a="1"/>
  <c r="B9438" i="1" s="1"/>
  <c r="B9439" i="1" a="1"/>
  <c r="B9439" i="1" s="1"/>
  <c r="B9440" i="1" a="1"/>
  <c r="B9440" i="1" s="1"/>
  <c r="B9441" i="1" a="1"/>
  <c r="B9441" i="1" s="1"/>
  <c r="B9442" i="1" a="1"/>
  <c r="B9442" i="1" s="1"/>
  <c r="B9443" i="1" a="1"/>
  <c r="B9443" i="1" s="1"/>
  <c r="B9444" i="1" a="1"/>
  <c r="B9444" i="1"/>
  <c r="B9445" i="1" a="1"/>
  <c r="B9445" i="1" s="1"/>
  <c r="B9446" i="1" a="1"/>
  <c r="B9446" i="1" s="1"/>
  <c r="B9447" i="1" a="1"/>
  <c r="B9447" i="1"/>
  <c r="B9448" i="1" a="1"/>
  <c r="B9448" i="1" s="1"/>
  <c r="B9449" i="1" a="1"/>
  <c r="B9449" i="1" s="1"/>
  <c r="B9450" i="1" a="1"/>
  <c r="B9450" i="1" s="1"/>
  <c r="B9451" i="1" a="1"/>
  <c r="B9451" i="1" s="1"/>
  <c r="B9452" i="1" a="1"/>
  <c r="B9452" i="1"/>
  <c r="B9453" i="1" a="1"/>
  <c r="B9453" i="1"/>
  <c r="B9454" i="1" a="1"/>
  <c r="B9454" i="1" s="1"/>
  <c r="B9455" i="1" a="1"/>
  <c r="B9455" i="1" s="1"/>
  <c r="B9456" i="1" a="1"/>
  <c r="B9456" i="1" s="1"/>
  <c r="B9457" i="1" a="1"/>
  <c r="B9457" i="1" s="1"/>
  <c r="B9458" i="1" a="1"/>
  <c r="B9458" i="1" s="1"/>
  <c r="B9459" i="1" a="1"/>
  <c r="B9459" i="1" s="1"/>
  <c r="B9460" i="1" a="1"/>
  <c r="B9460" i="1" s="1"/>
  <c r="B9461" i="1" a="1"/>
  <c r="B9461" i="1" s="1"/>
  <c r="B9462" i="1" a="1"/>
  <c r="B9462" i="1" s="1"/>
  <c r="B9463" i="1" a="1"/>
  <c r="B9463" i="1" s="1"/>
  <c r="B9464" i="1" a="1"/>
  <c r="B9464" i="1" s="1"/>
  <c r="B9465" i="1" a="1"/>
  <c r="B9465" i="1"/>
  <c r="B9466" i="1" a="1"/>
  <c r="B9466" i="1" s="1"/>
  <c r="B9467" i="1" a="1"/>
  <c r="B9467" i="1"/>
  <c r="B9468" i="1" a="1"/>
  <c r="B9468" i="1" s="1"/>
  <c r="B9469" i="1" a="1"/>
  <c r="B9469" i="1"/>
  <c r="B9470" i="1" a="1"/>
  <c r="B9470" i="1"/>
  <c r="B9471" i="1" a="1"/>
  <c r="B9471" i="1" s="1"/>
  <c r="B9472" i="1" a="1"/>
  <c r="B9472" i="1" s="1"/>
  <c r="B9473" i="1" a="1"/>
  <c r="B9473" i="1" s="1"/>
  <c r="B9474" i="1" a="1"/>
  <c r="B9474" i="1" s="1"/>
  <c r="B9475" i="1" a="1"/>
  <c r="B9475" i="1" s="1"/>
  <c r="B9476" i="1" a="1"/>
  <c r="B9476" i="1"/>
  <c r="B9477" i="1" a="1"/>
  <c r="B9477" i="1" s="1"/>
  <c r="B9478" i="1" a="1"/>
  <c r="B9478" i="1" s="1"/>
  <c r="B9479" i="1" a="1"/>
  <c r="B9479" i="1" s="1"/>
  <c r="B9480" i="1" a="1"/>
  <c r="B9480" i="1"/>
  <c r="B9481" i="1" a="1"/>
  <c r="B9481" i="1" s="1"/>
  <c r="B9482" i="1" a="1"/>
  <c r="B9482" i="1" s="1"/>
  <c r="B9483" i="1" a="1"/>
  <c r="B9483" i="1" s="1"/>
  <c r="B9484" i="1" a="1"/>
  <c r="B9484" i="1" s="1"/>
  <c r="B9485" i="1" a="1"/>
  <c r="B9485" i="1"/>
  <c r="B9486" i="1" a="1"/>
  <c r="B9486" i="1" s="1"/>
  <c r="B9487" i="1" a="1"/>
  <c r="B9487" i="1"/>
  <c r="B9488" i="1" a="1"/>
  <c r="B9488" i="1"/>
  <c r="B9489" i="1" a="1"/>
  <c r="B9489" i="1" s="1"/>
  <c r="B9490" i="1" a="1"/>
  <c r="B9490" i="1" s="1"/>
  <c r="B9491" i="1" a="1"/>
  <c r="B9491" i="1" s="1"/>
  <c r="B9492" i="1" a="1"/>
  <c r="B9492" i="1" s="1"/>
  <c r="B9493" i="1" a="1"/>
  <c r="B9493" i="1" s="1"/>
  <c r="B9494" i="1" a="1"/>
  <c r="B9494" i="1"/>
  <c r="B9495" i="1" a="1"/>
  <c r="B9495" i="1" s="1"/>
  <c r="B9496" i="1" a="1"/>
  <c r="B9496" i="1" s="1"/>
  <c r="B9497" i="1" a="1"/>
  <c r="B9497" i="1" s="1"/>
  <c r="B9498" i="1" a="1"/>
  <c r="B9498" i="1"/>
  <c r="B9499" i="1" a="1"/>
  <c r="B9499" i="1" s="1"/>
  <c r="B9500" i="1" a="1"/>
  <c r="B9500" i="1"/>
  <c r="B9501" i="1" a="1"/>
  <c r="B9501" i="1" s="1"/>
  <c r="B9502" i="1" a="1"/>
  <c r="B9502" i="1" s="1"/>
  <c r="B9503" i="1" a="1"/>
  <c r="B9503" i="1" s="1"/>
  <c r="B9504" i="1" a="1"/>
  <c r="B9504" i="1" s="1"/>
  <c r="B9505" i="1" a="1"/>
  <c r="B9505" i="1" s="1"/>
  <c r="B9506" i="1" a="1"/>
  <c r="B9506" i="1" s="1"/>
  <c r="B9507" i="1" a="1"/>
  <c r="B9507" i="1" s="1"/>
  <c r="B9508" i="1" a="1"/>
  <c r="B9508" i="1" s="1"/>
  <c r="B9509" i="1" a="1"/>
  <c r="B9509" i="1" s="1"/>
  <c r="B9510" i="1" a="1"/>
  <c r="B9510" i="1" s="1"/>
  <c r="B9511" i="1" a="1"/>
  <c r="B9511" i="1" s="1"/>
  <c r="B9512" i="1" a="1"/>
  <c r="B9512" i="1"/>
  <c r="B9513" i="1" a="1"/>
  <c r="B9513" i="1" s="1"/>
  <c r="B9514" i="1" a="1"/>
  <c r="B9514" i="1" s="1"/>
  <c r="B9515" i="1" a="1"/>
  <c r="B9515" i="1" s="1"/>
  <c r="B9516" i="1" a="1"/>
  <c r="B9516" i="1" s="1"/>
  <c r="B9517" i="1" a="1"/>
  <c r="B9517" i="1" s="1"/>
  <c r="B9518" i="1" a="1"/>
  <c r="B9518" i="1"/>
  <c r="B9519" i="1" a="1"/>
  <c r="B9519" i="1" s="1"/>
  <c r="B9520" i="1" a="1"/>
  <c r="B9520" i="1" s="1"/>
  <c r="B9521" i="1" a="1"/>
  <c r="B9521" i="1" s="1"/>
  <c r="B9522" i="1" a="1"/>
  <c r="B9522" i="1" s="1"/>
  <c r="B9523" i="1" a="1"/>
  <c r="B9523" i="1" s="1"/>
  <c r="B9524" i="1" a="1"/>
  <c r="B9524" i="1"/>
  <c r="B9525" i="1" a="1"/>
  <c r="B9525" i="1" s="1"/>
  <c r="B9526" i="1" a="1"/>
  <c r="B9526" i="1" s="1"/>
  <c r="B9527" i="1" a="1"/>
  <c r="B9527" i="1" s="1"/>
  <c r="B9528" i="1" a="1"/>
  <c r="B9528" i="1" s="1"/>
  <c r="B9529" i="1" a="1"/>
  <c r="B9529" i="1" s="1"/>
  <c r="B9530" i="1" a="1"/>
  <c r="B9530" i="1" s="1"/>
  <c r="B9531" i="1" a="1"/>
  <c r="B9531" i="1" s="1"/>
  <c r="B9532" i="1" a="1"/>
  <c r="B9532" i="1" s="1"/>
  <c r="B9533" i="1" a="1"/>
  <c r="B9533" i="1" s="1"/>
  <c r="B9534" i="1" a="1"/>
  <c r="B9534" i="1" s="1"/>
  <c r="B9535" i="1" a="1"/>
  <c r="B9535" i="1"/>
  <c r="B9536" i="1" a="1"/>
  <c r="B9536" i="1" s="1"/>
  <c r="B9537" i="1" a="1"/>
  <c r="B9537" i="1"/>
  <c r="B9538" i="1" a="1"/>
  <c r="B9538" i="1" s="1"/>
  <c r="B9539" i="1" a="1"/>
  <c r="B9539" i="1" s="1"/>
  <c r="B9540" i="1" a="1"/>
  <c r="B9540" i="1" s="1"/>
  <c r="B9541" i="1" a="1"/>
  <c r="B9541" i="1"/>
  <c r="B9542" i="1" a="1"/>
  <c r="B9542" i="1" s="1"/>
  <c r="B9543" i="1" a="1"/>
  <c r="B9543" i="1" s="1"/>
  <c r="B9544" i="1" a="1"/>
  <c r="B9544" i="1" s="1"/>
  <c r="B9545" i="1" a="1"/>
  <c r="B9545" i="1" s="1"/>
  <c r="B9546" i="1" a="1"/>
  <c r="B9546" i="1" s="1"/>
  <c r="B9547" i="1" a="1"/>
  <c r="B9547" i="1" s="1"/>
  <c r="B9548" i="1" a="1"/>
  <c r="B9548" i="1" s="1"/>
  <c r="B9549" i="1" a="1"/>
  <c r="B9549" i="1"/>
  <c r="B9550" i="1" a="1"/>
  <c r="B9550" i="1" s="1"/>
  <c r="B9551" i="1" a="1"/>
  <c r="B9551" i="1"/>
  <c r="B9552" i="1" a="1"/>
  <c r="B9552" i="1" s="1"/>
  <c r="B9553" i="1" a="1"/>
  <c r="B9553" i="1"/>
  <c r="B9554" i="1" a="1"/>
  <c r="B9554" i="1" s="1"/>
  <c r="B9555" i="1" a="1"/>
  <c r="B9555" i="1"/>
  <c r="B9556" i="1" a="1"/>
  <c r="B9556" i="1" s="1"/>
  <c r="B9557" i="1" a="1"/>
  <c r="B9557" i="1"/>
  <c r="B9558" i="1" a="1"/>
  <c r="B9558" i="1" s="1"/>
  <c r="B9559" i="1" a="1"/>
  <c r="B9559" i="1" s="1"/>
  <c r="B9560" i="1" a="1"/>
  <c r="B9560" i="1" s="1"/>
  <c r="B9561" i="1" a="1"/>
  <c r="B9561" i="1" s="1"/>
  <c r="B9562" i="1" a="1"/>
  <c r="B9562" i="1" s="1"/>
  <c r="B9563" i="1" a="1"/>
  <c r="B9563" i="1" s="1"/>
  <c r="B9564" i="1" a="1"/>
  <c r="B9564" i="1" s="1"/>
  <c r="B9565" i="1" a="1"/>
  <c r="B9565" i="1" s="1"/>
  <c r="B9566" i="1" a="1"/>
  <c r="B9566" i="1" s="1"/>
  <c r="B9567" i="1" a="1"/>
  <c r="B9567" i="1" s="1"/>
  <c r="B9568" i="1" a="1"/>
  <c r="B9568" i="1" s="1"/>
  <c r="B9569" i="1" a="1"/>
  <c r="B9569" i="1"/>
  <c r="B9570" i="1" a="1"/>
  <c r="B9570" i="1"/>
  <c r="B9571" i="1" a="1"/>
  <c r="B9571" i="1" s="1"/>
  <c r="B9572" i="1" a="1"/>
  <c r="B9572" i="1"/>
  <c r="B9573" i="1" a="1"/>
  <c r="B9573" i="1" s="1"/>
  <c r="B9574" i="1" a="1"/>
  <c r="B9574" i="1" s="1"/>
  <c r="B9575" i="1" a="1"/>
  <c r="B9575" i="1" s="1"/>
  <c r="B9576" i="1" a="1"/>
  <c r="B9576" i="1" s="1"/>
  <c r="B9577" i="1" a="1"/>
  <c r="B9577" i="1" s="1"/>
  <c r="B9578" i="1" a="1"/>
  <c r="B9578" i="1" s="1"/>
  <c r="B9579" i="1" a="1"/>
  <c r="B9579" i="1" s="1"/>
  <c r="B9580" i="1" a="1"/>
  <c r="B9580" i="1" s="1"/>
  <c r="B9581" i="1" a="1"/>
  <c r="B9581" i="1" s="1"/>
  <c r="B9582" i="1" a="1"/>
  <c r="B9582" i="1" s="1"/>
  <c r="B9583" i="1" a="1"/>
  <c r="B9583" i="1" s="1"/>
  <c r="B9584" i="1" a="1"/>
  <c r="B9584" i="1"/>
  <c r="B9585" i="1" a="1"/>
  <c r="B9585" i="1" s="1"/>
  <c r="B9586" i="1" a="1"/>
  <c r="B9586" i="1" s="1"/>
  <c r="B9587" i="1" a="1"/>
  <c r="B9587" i="1" s="1"/>
  <c r="B9588" i="1" a="1"/>
  <c r="B9588" i="1" s="1"/>
  <c r="B9589" i="1" a="1"/>
  <c r="B9589" i="1" s="1"/>
  <c r="B9590" i="1" a="1"/>
  <c r="B9590" i="1"/>
  <c r="B9591" i="1" a="1"/>
  <c r="B9591" i="1" s="1"/>
  <c r="B9592" i="1" a="1"/>
  <c r="B9592" i="1" s="1"/>
  <c r="B9593" i="1" a="1"/>
  <c r="B9593" i="1" s="1"/>
  <c r="B9594" i="1" a="1"/>
  <c r="B9594" i="1" s="1"/>
  <c r="B9595" i="1" a="1"/>
  <c r="B9595" i="1" s="1"/>
  <c r="B9596" i="1" a="1"/>
  <c r="B9596" i="1" s="1"/>
  <c r="B9597" i="1" a="1"/>
  <c r="B9597" i="1" s="1"/>
  <c r="B9598" i="1" a="1"/>
  <c r="B9598" i="1" s="1"/>
  <c r="B9599" i="1" a="1"/>
  <c r="B9599" i="1"/>
  <c r="B9600" i="1" a="1"/>
  <c r="B9600" i="1" s="1"/>
  <c r="B9601" i="1" a="1"/>
  <c r="B9601" i="1" s="1"/>
  <c r="B9602" i="1" a="1"/>
  <c r="B9602" i="1" s="1"/>
  <c r="B9603" i="1" a="1"/>
  <c r="B9603" i="1"/>
  <c r="B9604" i="1" a="1"/>
  <c r="B9604" i="1" s="1"/>
  <c r="B9605" i="1" a="1"/>
  <c r="B9605" i="1"/>
  <c r="B9606" i="1" a="1"/>
  <c r="B9606" i="1" s="1"/>
  <c r="B9607" i="1" a="1"/>
  <c r="B9607" i="1" s="1"/>
  <c r="B9608" i="1" a="1"/>
  <c r="B9608" i="1" s="1"/>
  <c r="B9609" i="1" a="1"/>
  <c r="B9609" i="1"/>
  <c r="B9610" i="1" a="1"/>
  <c r="B9610" i="1" s="1"/>
  <c r="B9611" i="1" a="1"/>
  <c r="B9611" i="1" s="1"/>
  <c r="B9612" i="1" a="1"/>
  <c r="B9612" i="1" s="1"/>
  <c r="B9613" i="1" a="1"/>
  <c r="B9613" i="1" s="1"/>
  <c r="B9614" i="1" a="1"/>
  <c r="B9614" i="1" s="1"/>
  <c r="B9615" i="1" a="1"/>
  <c r="B9615" i="1" s="1"/>
  <c r="B9616" i="1" a="1"/>
  <c r="B9616" i="1" s="1"/>
  <c r="B9617" i="1" a="1"/>
  <c r="B9617" i="1"/>
  <c r="B9618" i="1" a="1"/>
  <c r="B9618" i="1"/>
  <c r="B9619" i="1" a="1"/>
  <c r="B9619" i="1" s="1"/>
  <c r="B9620" i="1" a="1"/>
  <c r="B9620" i="1"/>
  <c r="B9621" i="1" a="1"/>
  <c r="B9621" i="1" s="1"/>
  <c r="B9622" i="1" a="1"/>
  <c r="B9622" i="1" s="1"/>
  <c r="B9623" i="1" a="1"/>
  <c r="B9623" i="1" s="1"/>
  <c r="B9624" i="1" a="1"/>
  <c r="B9624" i="1" s="1"/>
  <c r="B9625" i="1" a="1"/>
  <c r="B9625" i="1" s="1"/>
  <c r="B9626" i="1" a="1"/>
  <c r="B9626" i="1" s="1"/>
  <c r="B9627" i="1" a="1"/>
  <c r="B9627" i="1" s="1"/>
  <c r="B9628" i="1" a="1"/>
  <c r="B9628" i="1" s="1"/>
  <c r="B9629" i="1" a="1"/>
  <c r="B9629" i="1" s="1"/>
  <c r="B9630" i="1" a="1"/>
  <c r="B9630" i="1"/>
  <c r="B9631" i="1" a="1"/>
  <c r="B9631" i="1" s="1"/>
  <c r="B9632" i="1" a="1"/>
  <c r="B9632" i="1"/>
  <c r="B9633" i="1" a="1"/>
  <c r="B9633" i="1" s="1"/>
  <c r="B9634" i="1" a="1"/>
  <c r="B9634" i="1" s="1"/>
  <c r="B9635" i="1" a="1"/>
  <c r="B9635" i="1" s="1"/>
  <c r="B9636" i="1" a="1"/>
  <c r="B9636" i="1" s="1"/>
  <c r="B9637" i="1" a="1"/>
  <c r="B9637" i="1" s="1"/>
  <c r="B9638" i="1" a="1"/>
  <c r="B9638" i="1" s="1"/>
  <c r="B9639" i="1" a="1"/>
  <c r="B9639" i="1" s="1"/>
  <c r="B9640" i="1" a="1"/>
  <c r="B9640" i="1" s="1"/>
  <c r="B9641" i="1" a="1"/>
  <c r="B9641" i="1" s="1"/>
  <c r="B9642" i="1" a="1"/>
  <c r="B9642" i="1"/>
  <c r="B9643" i="1" a="1"/>
  <c r="B9643" i="1" s="1"/>
  <c r="B9644" i="1" a="1"/>
  <c r="B9644" i="1"/>
  <c r="B9645" i="1" a="1"/>
  <c r="B9645" i="1"/>
  <c r="B9646" i="1" a="1"/>
  <c r="B9646" i="1" s="1"/>
  <c r="B9647" i="1" a="1"/>
  <c r="B9647" i="1" s="1"/>
  <c r="B9648" i="1" a="1"/>
  <c r="B9648" i="1" s="1"/>
  <c r="B9649" i="1" a="1"/>
  <c r="B9649" i="1" s="1"/>
  <c r="B9650" i="1" a="1"/>
  <c r="B9650" i="1" s="1"/>
  <c r="B9651" i="1" a="1"/>
  <c r="B9651" i="1" s="1"/>
  <c r="B9652" i="1" a="1"/>
  <c r="B9652" i="1" s="1"/>
  <c r="B9653" i="1" a="1"/>
  <c r="B9653" i="1" s="1"/>
  <c r="B9654" i="1" a="1"/>
  <c r="B9654" i="1" s="1"/>
  <c r="B9655" i="1" a="1"/>
  <c r="B9655" i="1"/>
  <c r="B9656" i="1" a="1"/>
  <c r="B9656" i="1" s="1"/>
  <c r="B9657" i="1" a="1"/>
  <c r="B9657" i="1" s="1"/>
  <c r="B9658" i="1" a="1"/>
  <c r="B9658" i="1" s="1"/>
  <c r="B9659" i="1" a="1"/>
  <c r="B9659" i="1" s="1"/>
  <c r="B9660" i="1" a="1"/>
  <c r="B9660" i="1" s="1"/>
  <c r="B9661" i="1" a="1"/>
  <c r="B9661" i="1" s="1"/>
  <c r="B9662" i="1" a="1"/>
  <c r="B9662" i="1" s="1"/>
  <c r="B9663" i="1" a="1"/>
  <c r="B9663" i="1" s="1"/>
  <c r="B9664" i="1" a="1"/>
  <c r="B9664" i="1" s="1"/>
  <c r="B9665" i="1" a="1"/>
  <c r="B9665" i="1" s="1"/>
  <c r="B9666" i="1" a="1"/>
  <c r="B9666" i="1" s="1"/>
  <c r="B9667" i="1" a="1"/>
  <c r="B9667" i="1"/>
  <c r="B9668" i="1" a="1"/>
  <c r="B9668" i="1"/>
  <c r="B9669" i="1" a="1"/>
  <c r="B9669" i="1" s="1"/>
  <c r="B9670" i="1" a="1"/>
  <c r="B9670" i="1" s="1"/>
  <c r="B9671" i="1" a="1"/>
  <c r="B9671" i="1" s="1"/>
  <c r="B9672" i="1" a="1"/>
  <c r="B9672" i="1"/>
  <c r="B9673" i="1" a="1"/>
  <c r="B9673" i="1" s="1"/>
  <c r="B9674" i="1" a="1"/>
  <c r="B9674" i="1" s="1"/>
  <c r="B9675" i="1" a="1"/>
  <c r="B9675" i="1" s="1"/>
  <c r="B9676" i="1" a="1"/>
  <c r="B9676" i="1" s="1"/>
  <c r="B9677" i="1" a="1"/>
  <c r="B9677" i="1" s="1"/>
  <c r="B9678" i="1" a="1"/>
  <c r="B9678" i="1" s="1"/>
  <c r="B9679" i="1" a="1"/>
  <c r="B9679" i="1" s="1"/>
  <c r="B9680" i="1" a="1"/>
  <c r="B9680" i="1" s="1"/>
  <c r="B9681" i="1" a="1"/>
  <c r="B9681" i="1" s="1"/>
  <c r="B9682" i="1" a="1"/>
  <c r="B9682" i="1" s="1"/>
  <c r="B9683" i="1" a="1"/>
  <c r="B9683" i="1" s="1"/>
  <c r="B9684" i="1" a="1"/>
  <c r="B9684" i="1"/>
  <c r="B9685" i="1" a="1"/>
  <c r="B9685" i="1" s="1"/>
  <c r="B9686" i="1" a="1"/>
  <c r="B9686" i="1" s="1"/>
  <c r="B9687" i="1" a="1"/>
  <c r="B9687" i="1" s="1"/>
  <c r="B9688" i="1" a="1"/>
  <c r="B9688" i="1" s="1"/>
  <c r="B9689" i="1" a="1"/>
  <c r="B9689" i="1" s="1"/>
  <c r="B9690" i="1" a="1"/>
  <c r="B9690" i="1" s="1"/>
  <c r="B9691" i="1" a="1"/>
  <c r="B9691" i="1" s="1"/>
  <c r="B9692" i="1" a="1"/>
  <c r="B9692" i="1"/>
  <c r="B9693" i="1" a="1"/>
  <c r="B9693" i="1" s="1"/>
  <c r="B9694" i="1" a="1"/>
  <c r="B9694" i="1" s="1"/>
  <c r="B9695" i="1" a="1"/>
  <c r="B9695" i="1"/>
  <c r="B9696" i="1" a="1"/>
  <c r="B9696" i="1" s="1"/>
  <c r="B9697" i="1" a="1"/>
  <c r="B9697" i="1" s="1"/>
  <c r="B9698" i="1" a="1"/>
  <c r="B9698" i="1" s="1"/>
  <c r="B9699" i="1" a="1"/>
  <c r="B9699" i="1" s="1"/>
  <c r="B9700" i="1" a="1"/>
  <c r="B9700" i="1" s="1"/>
  <c r="B9701" i="1" a="1"/>
  <c r="B9701" i="1" s="1"/>
  <c r="B9702" i="1" a="1"/>
  <c r="B9702" i="1" s="1"/>
  <c r="B9703" i="1" a="1"/>
  <c r="B9703" i="1" s="1"/>
  <c r="B9704" i="1" a="1"/>
  <c r="B9704" i="1" s="1"/>
  <c r="B9705" i="1" a="1"/>
  <c r="B9705" i="1" s="1"/>
  <c r="B9706" i="1" a="1"/>
  <c r="B9706" i="1" s="1"/>
  <c r="B9707" i="1" a="1"/>
  <c r="B9707" i="1" s="1"/>
  <c r="B9708" i="1" a="1"/>
  <c r="B9708" i="1" s="1"/>
  <c r="B9709" i="1" a="1"/>
  <c r="B9709" i="1" s="1"/>
  <c r="B9710" i="1" a="1"/>
  <c r="B9710" i="1" s="1"/>
  <c r="B9711" i="1" a="1"/>
  <c r="B9711" i="1" s="1"/>
  <c r="B9712" i="1" a="1"/>
  <c r="B9712" i="1" s="1"/>
  <c r="B9713" i="1" a="1"/>
  <c r="B9713" i="1"/>
  <c r="B9714" i="1" a="1"/>
  <c r="B9714" i="1" s="1"/>
  <c r="B9715" i="1" a="1"/>
  <c r="B9715" i="1" s="1"/>
  <c r="B9716" i="1" a="1"/>
  <c r="B9716" i="1" s="1"/>
  <c r="B9717" i="1" a="1"/>
  <c r="B9717" i="1" s="1"/>
  <c r="B9718" i="1" a="1"/>
  <c r="B9718" i="1" s="1"/>
  <c r="B9719" i="1" a="1"/>
  <c r="B9719" i="1" s="1"/>
  <c r="B9720" i="1" a="1"/>
  <c r="B9720" i="1"/>
  <c r="B9721" i="1" a="1"/>
  <c r="B9721" i="1" s="1"/>
  <c r="B9722" i="1" a="1"/>
  <c r="B9722" i="1"/>
  <c r="B9723" i="1" a="1"/>
  <c r="B9723" i="1" s="1"/>
  <c r="B9724" i="1" a="1"/>
  <c r="B9724" i="1" s="1"/>
  <c r="B9725" i="1" a="1"/>
  <c r="B9725" i="1"/>
  <c r="B9726" i="1" a="1"/>
  <c r="B9726" i="1" s="1"/>
  <c r="B9727" i="1" a="1"/>
  <c r="B9727" i="1"/>
  <c r="B9728" i="1" a="1"/>
  <c r="B9728" i="1"/>
  <c r="B9729" i="1" a="1"/>
  <c r="B9729" i="1" s="1"/>
  <c r="B9730" i="1" a="1"/>
  <c r="B9730" i="1" s="1"/>
  <c r="B9731" i="1" a="1"/>
  <c r="B9731" i="1" s="1"/>
  <c r="B9732" i="1" a="1"/>
  <c r="B9732" i="1" s="1"/>
  <c r="B9733" i="1" a="1"/>
  <c r="B9733" i="1" s="1"/>
  <c r="B9734" i="1" a="1"/>
  <c r="B9734" i="1" s="1"/>
  <c r="B9735" i="1" a="1"/>
  <c r="B9735" i="1" s="1"/>
  <c r="B9736" i="1" a="1"/>
  <c r="B9736" i="1" s="1"/>
  <c r="B9737" i="1" a="1"/>
  <c r="B9737" i="1" s="1"/>
  <c r="B9738" i="1" a="1"/>
  <c r="B9738" i="1" s="1"/>
  <c r="B9739" i="1" a="1"/>
  <c r="B9739" i="1"/>
  <c r="B9740" i="1" a="1"/>
  <c r="B9740" i="1" s="1"/>
  <c r="B9741" i="1" a="1"/>
  <c r="B9741" i="1" s="1"/>
  <c r="B9742" i="1" a="1"/>
  <c r="B9742" i="1" s="1"/>
  <c r="B9743" i="1" a="1"/>
  <c r="B9743" i="1" s="1"/>
  <c r="B9744" i="1" a="1"/>
  <c r="B9744" i="1" s="1"/>
  <c r="B9745" i="1" a="1"/>
  <c r="B9745" i="1" s="1"/>
  <c r="B9746" i="1" a="1"/>
  <c r="B9746" i="1" s="1"/>
  <c r="B9747" i="1" a="1"/>
  <c r="B9747" i="1" s="1"/>
  <c r="B9748" i="1" a="1"/>
  <c r="B9748" i="1" s="1"/>
  <c r="B9749" i="1" a="1"/>
  <c r="B9749" i="1" s="1"/>
  <c r="B9750" i="1" a="1"/>
  <c r="B9750" i="1" s="1"/>
  <c r="B9751" i="1" a="1"/>
  <c r="B9751" i="1" s="1"/>
  <c r="B9752" i="1" a="1"/>
  <c r="B9752" i="1" s="1"/>
  <c r="B9753" i="1" a="1"/>
  <c r="B9753" i="1"/>
  <c r="B9754" i="1" a="1"/>
  <c r="B9754" i="1" s="1"/>
  <c r="B9755" i="1" a="1"/>
  <c r="B9755" i="1" s="1"/>
  <c r="B9756" i="1" a="1"/>
  <c r="B9756" i="1" s="1"/>
  <c r="B9757" i="1" a="1"/>
  <c r="B9757" i="1" s="1"/>
  <c r="B9758" i="1" a="1"/>
  <c r="B9758" i="1" s="1"/>
  <c r="B9759" i="1" a="1"/>
  <c r="B9759" i="1" s="1"/>
  <c r="B9760" i="1" a="1"/>
  <c r="B9760" i="1" s="1"/>
  <c r="B9761" i="1" a="1"/>
  <c r="B9761" i="1" s="1"/>
  <c r="B9762" i="1" a="1"/>
  <c r="B9762" i="1"/>
  <c r="B9763" i="1" a="1"/>
  <c r="B9763" i="1" s="1"/>
  <c r="B9764" i="1" a="1"/>
  <c r="B9764" i="1"/>
  <c r="B9765" i="1" a="1"/>
  <c r="B9765" i="1" s="1"/>
  <c r="B9766" i="1" a="1"/>
  <c r="B9766" i="1" s="1"/>
  <c r="B9767" i="1" a="1"/>
  <c r="B9767" i="1" s="1"/>
  <c r="B9768" i="1" a="1"/>
  <c r="B9768" i="1" s="1"/>
  <c r="B9769" i="1" a="1"/>
  <c r="B9769" i="1" s="1"/>
  <c r="B9770" i="1" a="1"/>
  <c r="B9770" i="1"/>
  <c r="B9771" i="1" a="1"/>
  <c r="B9771" i="1" s="1"/>
  <c r="B9772" i="1" a="1"/>
  <c r="B9772" i="1" s="1"/>
  <c r="B9773" i="1" a="1"/>
  <c r="B9773" i="1"/>
  <c r="B9774" i="1" a="1"/>
  <c r="B9774" i="1" s="1"/>
  <c r="B9775" i="1" a="1"/>
  <c r="B9775" i="1" s="1"/>
  <c r="B9776" i="1" a="1"/>
  <c r="B9776" i="1" s="1"/>
  <c r="B9777" i="1" a="1"/>
  <c r="B9777" i="1" s="1"/>
  <c r="B9778" i="1" a="1"/>
  <c r="B9778" i="1" s="1"/>
  <c r="B9779" i="1" a="1"/>
  <c r="B9779" i="1"/>
  <c r="B9780" i="1" a="1"/>
  <c r="B9780" i="1"/>
  <c r="B9781" i="1" a="1"/>
  <c r="B9781" i="1" s="1"/>
  <c r="B9782" i="1" a="1"/>
  <c r="B9782" i="1" s="1"/>
  <c r="B9783" i="1" a="1"/>
  <c r="B9783" i="1" s="1"/>
  <c r="B9784" i="1" a="1"/>
  <c r="B9784" i="1" s="1"/>
  <c r="B9785" i="1" a="1"/>
  <c r="B9785" i="1" s="1"/>
  <c r="B9786" i="1" a="1"/>
  <c r="B9786" i="1" s="1"/>
  <c r="B9787" i="1" a="1"/>
  <c r="B9787" i="1"/>
  <c r="B9788" i="1" a="1"/>
  <c r="B9788" i="1"/>
  <c r="B9789" i="1" a="1"/>
  <c r="B9789" i="1" s="1"/>
  <c r="B9790" i="1" a="1"/>
  <c r="B9790" i="1" s="1"/>
  <c r="B9791" i="1" a="1"/>
  <c r="B9791" i="1" s="1"/>
  <c r="B9792" i="1" a="1"/>
  <c r="B9792" i="1" s="1"/>
  <c r="B9793" i="1" a="1"/>
  <c r="B9793" i="1"/>
  <c r="B9794" i="1" a="1"/>
  <c r="B9794" i="1" s="1"/>
  <c r="B9795" i="1" a="1"/>
  <c r="B9795" i="1" s="1"/>
  <c r="B9796" i="1" a="1"/>
  <c r="B9796" i="1" s="1"/>
  <c r="B9797" i="1" a="1"/>
  <c r="B9797" i="1"/>
  <c r="B9798" i="1" a="1"/>
  <c r="B9798" i="1" s="1"/>
  <c r="B9799" i="1" a="1"/>
  <c r="B9799" i="1" s="1"/>
  <c r="B9800" i="1" a="1"/>
  <c r="B9800" i="1" s="1"/>
  <c r="B9801" i="1" a="1"/>
  <c r="B9801" i="1" s="1"/>
  <c r="B9802" i="1" a="1"/>
  <c r="B9802" i="1" s="1"/>
  <c r="B9803" i="1" a="1"/>
  <c r="B9803" i="1" s="1"/>
  <c r="B9804" i="1" a="1"/>
  <c r="B9804" i="1"/>
  <c r="B9805" i="1" a="1"/>
  <c r="B9805" i="1"/>
  <c r="B9806" i="1" a="1"/>
  <c r="B9806" i="1" s="1"/>
  <c r="B9807" i="1" a="1"/>
  <c r="B9807" i="1"/>
  <c r="B9808" i="1" a="1"/>
  <c r="B9808" i="1" s="1"/>
  <c r="B9809" i="1" a="1"/>
  <c r="B9809" i="1" s="1"/>
  <c r="B9810" i="1" a="1"/>
  <c r="B9810" i="1"/>
  <c r="B9811" i="1" a="1"/>
  <c r="B9811" i="1" s="1"/>
  <c r="B9812" i="1" a="1"/>
  <c r="B9812" i="1" s="1"/>
  <c r="B9813" i="1" a="1"/>
  <c r="B9813" i="1" s="1"/>
  <c r="B9814" i="1" a="1"/>
  <c r="B9814" i="1" s="1"/>
  <c r="B9815" i="1" a="1"/>
  <c r="B9815" i="1" s="1"/>
  <c r="B9816" i="1" a="1"/>
  <c r="B9816" i="1" s="1"/>
  <c r="B9817" i="1" a="1"/>
  <c r="B9817" i="1" s="1"/>
  <c r="B9818" i="1" a="1"/>
  <c r="B9818" i="1" s="1"/>
  <c r="B9819" i="1" a="1"/>
  <c r="B9819" i="1" s="1"/>
  <c r="B9820" i="1" a="1"/>
  <c r="B9820" i="1" s="1"/>
  <c r="B9821" i="1" a="1"/>
  <c r="B9821" i="1" s="1"/>
  <c r="B9822" i="1" a="1"/>
  <c r="B9822" i="1" s="1"/>
  <c r="B9823" i="1" a="1"/>
  <c r="B9823" i="1" s="1"/>
  <c r="B9824" i="1" a="1"/>
  <c r="B9824" i="1" s="1"/>
  <c r="B9825" i="1" a="1"/>
  <c r="B9825" i="1"/>
  <c r="B9826" i="1" a="1"/>
  <c r="B9826" i="1" s="1"/>
  <c r="B9827" i="1" a="1"/>
  <c r="B9827" i="1" s="1"/>
  <c r="B9828" i="1" a="1"/>
  <c r="B9828" i="1" s="1"/>
  <c r="B9829" i="1" a="1"/>
  <c r="B9829" i="1" s="1"/>
  <c r="B9830" i="1" a="1"/>
  <c r="B9830" i="1"/>
  <c r="B9831" i="1" a="1"/>
  <c r="B9831" i="1" s="1"/>
  <c r="B9832" i="1" a="1"/>
  <c r="B9832" i="1" s="1"/>
  <c r="B9833" i="1" a="1"/>
  <c r="B9833" i="1" s="1"/>
  <c r="B9834" i="1" a="1"/>
  <c r="B9834" i="1" s="1"/>
  <c r="B9835" i="1" a="1"/>
  <c r="B9835" i="1" s="1"/>
  <c r="B9836" i="1" a="1"/>
  <c r="B9836" i="1" s="1"/>
  <c r="B9837" i="1" a="1"/>
  <c r="B9837" i="1" s="1"/>
  <c r="B9838" i="1" a="1"/>
  <c r="B9838" i="1" s="1"/>
  <c r="B9839" i="1" a="1"/>
  <c r="B9839" i="1" s="1"/>
  <c r="B9840" i="1" a="1"/>
  <c r="B9840" i="1" s="1"/>
  <c r="B9841" i="1" a="1"/>
  <c r="B9841" i="1" s="1"/>
  <c r="B9842" i="1" a="1"/>
  <c r="B9842" i="1" s="1"/>
  <c r="B9843" i="1" a="1"/>
  <c r="B9843" i="1" s="1"/>
  <c r="B9844" i="1" a="1"/>
  <c r="B9844" i="1" s="1"/>
  <c r="B9845" i="1" a="1"/>
  <c r="B9845" i="1"/>
  <c r="B9846" i="1" a="1"/>
  <c r="B9846" i="1"/>
  <c r="B9847" i="1" a="1"/>
  <c r="B9847" i="1" s="1"/>
  <c r="B9848" i="1" a="1"/>
  <c r="B9848" i="1" s="1"/>
  <c r="B9849" i="1" a="1"/>
  <c r="B9849" i="1"/>
  <c r="B9850" i="1" a="1"/>
  <c r="B9850" i="1" s="1"/>
  <c r="B9851" i="1" a="1"/>
  <c r="B9851" i="1" s="1"/>
  <c r="B9852" i="1" a="1"/>
  <c r="B9852" i="1" s="1"/>
  <c r="B9853" i="1" a="1"/>
  <c r="B9853" i="1" s="1"/>
  <c r="B9854" i="1" a="1"/>
  <c r="B9854" i="1" s="1"/>
  <c r="B9855" i="1" a="1"/>
  <c r="B9855" i="1" s="1"/>
  <c r="B9856" i="1" a="1"/>
  <c r="B9856" i="1" s="1"/>
  <c r="B9857" i="1" a="1"/>
  <c r="B9857" i="1" s="1"/>
  <c r="B9858" i="1" a="1"/>
  <c r="B9858" i="1" s="1"/>
  <c r="B9859" i="1" a="1"/>
  <c r="B9859" i="1"/>
  <c r="B9860" i="1" a="1"/>
  <c r="B9860" i="1" s="1"/>
  <c r="B9861" i="1" a="1"/>
  <c r="B9861" i="1" s="1"/>
  <c r="B9862" i="1" a="1"/>
  <c r="B9862" i="1" s="1"/>
  <c r="B9863" i="1" a="1"/>
  <c r="B9863" i="1" s="1"/>
  <c r="B9864" i="1" a="1"/>
  <c r="B9864" i="1" s="1"/>
  <c r="B9865" i="1" a="1"/>
  <c r="B9865" i="1" s="1"/>
  <c r="B9866" i="1" a="1"/>
  <c r="B9866" i="1" s="1"/>
  <c r="B9867" i="1" a="1"/>
  <c r="B9867" i="1" s="1"/>
  <c r="B9868" i="1" a="1"/>
  <c r="B9868" i="1" s="1"/>
  <c r="B9869" i="1" a="1"/>
  <c r="B9869" i="1"/>
  <c r="B9870" i="1" a="1"/>
  <c r="B9870" i="1" s="1"/>
  <c r="B9871" i="1" a="1"/>
  <c r="B9871" i="1" s="1"/>
  <c r="B9872" i="1" a="1"/>
  <c r="B9872" i="1" s="1"/>
  <c r="B9873" i="1" a="1"/>
  <c r="B9873" i="1" s="1"/>
  <c r="B9874" i="1" a="1"/>
  <c r="B9874" i="1" s="1"/>
  <c r="B9875" i="1" a="1"/>
  <c r="B9875" i="1" s="1"/>
  <c r="B9876" i="1" a="1"/>
  <c r="B9876" i="1"/>
  <c r="B9877" i="1" a="1"/>
  <c r="B9877" i="1" s="1"/>
  <c r="B9878" i="1" a="1"/>
  <c r="B9878" i="1" s="1"/>
  <c r="B9879" i="1" a="1"/>
  <c r="B9879" i="1" s="1"/>
  <c r="B9880" i="1" a="1"/>
  <c r="B9880" i="1" s="1"/>
  <c r="B9881" i="1" a="1"/>
  <c r="B9881" i="1" s="1"/>
  <c r="B9882" i="1" a="1"/>
  <c r="B9882" i="1"/>
  <c r="B9883" i="1" a="1"/>
  <c r="B9883" i="1"/>
  <c r="B9884" i="1" a="1"/>
  <c r="B9884" i="1" s="1"/>
  <c r="B9885" i="1" a="1"/>
  <c r="B9885" i="1" s="1"/>
  <c r="B9886" i="1" a="1"/>
  <c r="B9886" i="1" s="1"/>
  <c r="B9887" i="1" a="1"/>
  <c r="B9887" i="1" s="1"/>
  <c r="B9888" i="1" a="1"/>
  <c r="B9888" i="1" s="1"/>
  <c r="B9889" i="1" a="1"/>
  <c r="B9889" i="1" s="1"/>
  <c r="B9890" i="1" a="1"/>
  <c r="B9890" i="1" s="1"/>
  <c r="B9891" i="1" a="1"/>
  <c r="B9891" i="1"/>
  <c r="B9892" i="1" a="1"/>
  <c r="B9892" i="1" s="1"/>
  <c r="B9893" i="1" a="1"/>
  <c r="B9893" i="1" s="1"/>
  <c r="B9894" i="1" a="1"/>
  <c r="B9894" i="1" s="1"/>
  <c r="B9895" i="1" a="1"/>
  <c r="B9895" i="1"/>
  <c r="B9896" i="1" a="1"/>
  <c r="B9896" i="1"/>
  <c r="B9897" i="1" a="1"/>
  <c r="B9897" i="1"/>
  <c r="B9898" i="1" a="1"/>
  <c r="B9898" i="1" s="1"/>
  <c r="B9899" i="1" a="1"/>
  <c r="B9899" i="1"/>
  <c r="B9900" i="1" a="1"/>
  <c r="B9900" i="1" s="1"/>
  <c r="B9901" i="1" a="1"/>
  <c r="B9901" i="1" s="1"/>
  <c r="B9902" i="1" a="1"/>
  <c r="B9902" i="1" s="1"/>
  <c r="B9903" i="1" a="1"/>
  <c r="B9903" i="1"/>
  <c r="B9904" i="1" a="1"/>
  <c r="B9904" i="1" s="1"/>
  <c r="B9905" i="1" a="1"/>
  <c r="B9905" i="1" s="1"/>
  <c r="B9906" i="1" a="1"/>
  <c r="B9906" i="1"/>
  <c r="B9907" i="1" a="1"/>
  <c r="B9907" i="1" s="1"/>
  <c r="B9908" i="1" a="1"/>
  <c r="B9908" i="1"/>
  <c r="B9909" i="1" a="1"/>
  <c r="B9909" i="1" s="1"/>
  <c r="B9910" i="1" a="1"/>
  <c r="B9910" i="1" s="1"/>
  <c r="B9911" i="1" a="1"/>
  <c r="B9911" i="1" s="1"/>
  <c r="B9912" i="1" a="1"/>
  <c r="B9912" i="1" s="1"/>
  <c r="B9913" i="1" a="1"/>
  <c r="B9913" i="1" s="1"/>
  <c r="B9914" i="1" a="1"/>
  <c r="B9914" i="1"/>
  <c r="B9915" i="1" a="1"/>
  <c r="B9915" i="1" s="1"/>
  <c r="B9916" i="1" a="1"/>
  <c r="B9916" i="1" s="1"/>
  <c r="B9917" i="1" a="1"/>
  <c r="B9917" i="1" s="1"/>
  <c r="B9918" i="1" a="1"/>
  <c r="B9918" i="1"/>
  <c r="B9919" i="1" a="1"/>
  <c r="B9919" i="1" s="1"/>
  <c r="B9920" i="1" a="1"/>
  <c r="B9920" i="1" s="1"/>
  <c r="B9921" i="1" a="1"/>
  <c r="B9921" i="1"/>
  <c r="B9922" i="1" a="1"/>
  <c r="B9922" i="1" s="1"/>
  <c r="B9923" i="1" a="1"/>
  <c r="B9923" i="1"/>
  <c r="B9924" i="1" a="1"/>
  <c r="B9924" i="1"/>
  <c r="B9925" i="1" a="1"/>
  <c r="B9925" i="1" s="1"/>
  <c r="B9926" i="1" a="1"/>
  <c r="B9926" i="1" s="1"/>
  <c r="B9927" i="1" a="1"/>
  <c r="B9927" i="1" s="1"/>
  <c r="B9928" i="1" a="1"/>
  <c r="B9928" i="1" s="1"/>
  <c r="B9929" i="1" a="1"/>
  <c r="B9929" i="1"/>
  <c r="B9930" i="1" a="1"/>
  <c r="B9930" i="1"/>
  <c r="B9931" i="1" a="1"/>
  <c r="B9931" i="1" s="1"/>
  <c r="B9932" i="1" a="1"/>
  <c r="B9932" i="1"/>
  <c r="B9933" i="1" a="1"/>
  <c r="B9933" i="1" s="1"/>
  <c r="B9934" i="1" a="1"/>
  <c r="B9934" i="1" s="1"/>
  <c r="B9935" i="1" a="1"/>
  <c r="B9935" i="1" s="1"/>
  <c r="B9936" i="1" a="1"/>
  <c r="B9936" i="1" s="1"/>
  <c r="B9937" i="1" a="1"/>
  <c r="B9937" i="1" s="1"/>
  <c r="B9938" i="1" a="1"/>
  <c r="B9938" i="1" s="1"/>
  <c r="B9939" i="1" a="1"/>
  <c r="B9939" i="1" s="1"/>
  <c r="B9940" i="1" a="1"/>
  <c r="B9940" i="1" s="1"/>
  <c r="B9941" i="1" a="1"/>
  <c r="B9941" i="1" s="1"/>
  <c r="B9942" i="1" a="1"/>
  <c r="B9942" i="1" s="1"/>
  <c r="B9943" i="1" a="1"/>
  <c r="B9943" i="1" s="1"/>
  <c r="B9944" i="1" a="1"/>
  <c r="B9944" i="1" s="1"/>
  <c r="B9945" i="1" a="1"/>
  <c r="B9945" i="1" s="1"/>
  <c r="B9946" i="1" a="1"/>
  <c r="B9946" i="1" s="1"/>
  <c r="B9947" i="1" a="1"/>
  <c r="B9947" i="1" s="1"/>
  <c r="B9948" i="1" a="1"/>
  <c r="B9948" i="1"/>
  <c r="B9949" i="1" a="1"/>
  <c r="B9949" i="1" s="1"/>
  <c r="B9950" i="1" a="1"/>
  <c r="B9950" i="1"/>
  <c r="B9951" i="1" a="1"/>
  <c r="B9951" i="1" s="1"/>
  <c r="B9952" i="1" a="1"/>
  <c r="B9952" i="1" s="1"/>
  <c r="B9953" i="1" a="1"/>
  <c r="B9953" i="1" s="1"/>
  <c r="B9954" i="1" a="1"/>
  <c r="B9954" i="1" s="1"/>
  <c r="B9955" i="1" a="1"/>
  <c r="B9955" i="1" s="1"/>
  <c r="B9956" i="1" a="1"/>
  <c r="B9956" i="1" s="1"/>
  <c r="B9957" i="1" a="1"/>
  <c r="B9957" i="1"/>
  <c r="B9958" i="1" a="1"/>
  <c r="B9958" i="1" s="1"/>
  <c r="B9959" i="1" a="1"/>
  <c r="B9959" i="1" s="1"/>
  <c r="B9960" i="1" a="1"/>
  <c r="B9960" i="1" s="1"/>
  <c r="B9961" i="1" a="1"/>
  <c r="B9961" i="1" s="1"/>
  <c r="B9962" i="1" a="1"/>
  <c r="B9962" i="1" s="1"/>
  <c r="B9963" i="1" a="1"/>
  <c r="B9963" i="1" s="1"/>
  <c r="B9964" i="1" a="1"/>
  <c r="B9964" i="1" s="1"/>
  <c r="B9965" i="1" a="1"/>
  <c r="B9965" i="1" s="1"/>
  <c r="B9966" i="1" a="1"/>
  <c r="B9966" i="1" s="1"/>
  <c r="B9967" i="1" a="1"/>
  <c r="B9967" i="1" s="1"/>
  <c r="B9968" i="1" a="1"/>
  <c r="B9968" i="1" s="1"/>
  <c r="B9969" i="1" a="1"/>
  <c r="B9969" i="1" s="1"/>
  <c r="B9970" i="1" a="1"/>
  <c r="B9970" i="1" s="1"/>
  <c r="B9971" i="1" a="1"/>
  <c r="B9971" i="1"/>
  <c r="B9972" i="1" a="1"/>
  <c r="B9972" i="1" s="1"/>
  <c r="B9973" i="1" a="1"/>
  <c r="B9973" i="1" s="1"/>
  <c r="B9974" i="1" a="1"/>
  <c r="B9974" i="1" s="1"/>
  <c r="B9975" i="1" a="1"/>
  <c r="B9975" i="1" s="1"/>
  <c r="B9976" i="1" a="1"/>
  <c r="B9976" i="1" s="1"/>
  <c r="B9977" i="1" a="1"/>
  <c r="B9977" i="1" s="1"/>
  <c r="B9978" i="1" a="1"/>
  <c r="B9978" i="1" s="1"/>
  <c r="B9979" i="1" a="1"/>
  <c r="B9979" i="1" s="1"/>
  <c r="B9980" i="1" a="1"/>
  <c r="B9980" i="1"/>
  <c r="B9981" i="1" a="1"/>
  <c r="B9981" i="1" s="1"/>
  <c r="B9982" i="1" a="1"/>
  <c r="B9982" i="1" s="1"/>
  <c r="B9983" i="1" a="1"/>
  <c r="B9983" i="1" s="1"/>
  <c r="B9984" i="1" a="1"/>
  <c r="B9984" i="1" s="1"/>
  <c r="B9985" i="1" a="1"/>
  <c r="B9985" i="1" s="1"/>
  <c r="B9986" i="1" a="1"/>
  <c r="B9986" i="1" s="1"/>
  <c r="B9987" i="1" a="1"/>
  <c r="B9987" i="1" s="1"/>
  <c r="B9988" i="1" a="1"/>
  <c r="B9988" i="1" s="1"/>
  <c r="B9989" i="1" a="1"/>
  <c r="B9989" i="1" s="1"/>
  <c r="B9990" i="1" a="1"/>
  <c r="B9990" i="1" s="1"/>
  <c r="B9991" i="1" a="1"/>
  <c r="B9991" i="1"/>
  <c r="B9992" i="1" a="1"/>
  <c r="B9992" i="1" s="1"/>
  <c r="B9993" i="1" a="1"/>
  <c r="B9993" i="1"/>
  <c r="B9994" i="1" a="1"/>
  <c r="B9994" i="1" s="1"/>
  <c r="B9995" i="1" a="1"/>
  <c r="B9995" i="1"/>
  <c r="B9996" i="1" a="1"/>
  <c r="B9996" i="1"/>
  <c r="B9997" i="1" a="1"/>
  <c r="B9997" i="1" s="1"/>
  <c r="B9998" i="1" a="1"/>
  <c r="B9998" i="1" s="1"/>
  <c r="B9999" i="1" a="1"/>
  <c r="B9999" i="1" s="1"/>
  <c r="B10000" i="1" a="1"/>
  <c r="B10000" i="1" s="1"/>
  <c r="B10001" i="1" a="1"/>
  <c r="B10001" i="1" s="1"/>
  <c r="B10002" i="1" a="1"/>
  <c r="B10002" i="1" s="1"/>
  <c r="B10003" i="1" a="1"/>
  <c r="B10003" i="1" s="1"/>
  <c r="B10004" i="1" a="1"/>
  <c r="B10004" i="1" s="1"/>
  <c r="B10005" i="1" a="1"/>
  <c r="B10005" i="1" s="1"/>
  <c r="B10006" i="1" a="1"/>
  <c r="B10006" i="1" s="1"/>
  <c r="B10007" i="1" a="1"/>
  <c r="B10007" i="1" s="1"/>
  <c r="B10008" i="1" a="1"/>
  <c r="B10008" i="1"/>
  <c r="B10009" i="1" a="1"/>
  <c r="B10009" i="1" s="1"/>
  <c r="B10010" i="1" a="1"/>
  <c r="B10010" i="1" s="1"/>
  <c r="B10011" i="1" a="1"/>
  <c r="B10011" i="1" s="1"/>
  <c r="B10012" i="1" a="1"/>
  <c r="B10012" i="1" s="1"/>
  <c r="B10013" i="1" a="1"/>
  <c r="B10013" i="1" s="1"/>
  <c r="B10014" i="1" a="1"/>
  <c r="B10014" i="1" s="1"/>
  <c r="B10015" i="1" a="1"/>
  <c r="B10015" i="1"/>
  <c r="B10016" i="1" a="1"/>
  <c r="B10016" i="1" s="1"/>
  <c r="B10017" i="1" a="1"/>
  <c r="B10017" i="1"/>
  <c r="B10018" i="1" a="1"/>
  <c r="B10018" i="1" s="1"/>
  <c r="B10019" i="1" a="1"/>
  <c r="B10019" i="1" s="1"/>
  <c r="B10020" i="1" a="1"/>
  <c r="B10020" i="1" s="1"/>
  <c r="B10021" i="1" a="1"/>
  <c r="B10021" i="1" s="1"/>
  <c r="B10022" i="1" a="1"/>
  <c r="B10022" i="1" s="1"/>
  <c r="B10023" i="1" a="1"/>
  <c r="B10023" i="1" s="1"/>
  <c r="B10024" i="1" a="1"/>
  <c r="B10024" i="1" s="1"/>
  <c r="B10025" i="1" a="1"/>
  <c r="B10025" i="1" s="1"/>
  <c r="B10026" i="1" a="1"/>
  <c r="B10026" i="1" s="1"/>
  <c r="B10027" i="1" a="1"/>
  <c r="B10027" i="1" s="1"/>
  <c r="B10028" i="1" a="1"/>
  <c r="B10028" i="1" s="1"/>
  <c r="B10029" i="1" a="1"/>
  <c r="B10029" i="1" s="1"/>
  <c r="B10030" i="1" a="1"/>
  <c r="B10030" i="1" s="1"/>
  <c r="B10031" i="1" a="1"/>
  <c r="B10031" i="1" s="1"/>
  <c r="B10032" i="1" a="1"/>
  <c r="B10032" i="1" s="1"/>
  <c r="B10033" i="1" a="1"/>
  <c r="B10033" i="1" s="1"/>
  <c r="B10034" i="1" a="1"/>
  <c r="B10034" i="1" s="1"/>
  <c r="B10035" i="1" a="1"/>
  <c r="B10035" i="1" s="1"/>
  <c r="B10036" i="1" a="1"/>
  <c r="B10036" i="1" s="1"/>
  <c r="B10037" i="1" a="1"/>
  <c r="B10037" i="1" s="1"/>
  <c r="B10038" i="1" a="1"/>
  <c r="B10038" i="1" s="1"/>
  <c r="B10039" i="1" a="1"/>
  <c r="B10039" i="1" s="1"/>
  <c r="B10040" i="1" a="1"/>
  <c r="B10040" i="1" s="1"/>
  <c r="B10041" i="1" a="1"/>
  <c r="B10041" i="1" s="1"/>
  <c r="B10042" i="1" a="1"/>
  <c r="B10042" i="1" s="1"/>
  <c r="B10043" i="1" a="1"/>
  <c r="B10043" i="1" s="1"/>
  <c r="B10044" i="1" a="1"/>
  <c r="B10044" i="1" s="1"/>
  <c r="B10045" i="1" a="1"/>
  <c r="B10045" i="1"/>
  <c r="B10046" i="1" a="1"/>
  <c r="B10046" i="1"/>
  <c r="B10047" i="1" a="1"/>
  <c r="B10047" i="1"/>
  <c r="B10048" i="1" a="1"/>
  <c r="B10048" i="1" s="1"/>
  <c r="B10049" i="1" a="1"/>
  <c r="B10049" i="1" s="1"/>
  <c r="B10050" i="1" a="1"/>
  <c r="B10050" i="1" s="1"/>
  <c r="B10051" i="1" a="1"/>
  <c r="B10051" i="1" s="1"/>
  <c r="B10052" i="1" a="1"/>
  <c r="B10052" i="1"/>
  <c r="B10053" i="1" a="1"/>
  <c r="B10053" i="1" s="1"/>
  <c r="B10054" i="1" a="1"/>
  <c r="B10054" i="1" s="1"/>
  <c r="B10055" i="1" a="1"/>
  <c r="B10055" i="1" s="1"/>
  <c r="B10056" i="1" a="1"/>
  <c r="B10056" i="1" s="1"/>
  <c r="B10057" i="1" a="1"/>
  <c r="B10057" i="1" s="1"/>
  <c r="B10058" i="1" a="1"/>
  <c r="B10058" i="1" s="1"/>
  <c r="B10059" i="1" a="1"/>
  <c r="B10059" i="1" s="1"/>
  <c r="B10060" i="1" a="1"/>
  <c r="B10060" i="1" s="1"/>
  <c r="B10061" i="1" a="1"/>
  <c r="B10061" i="1" s="1"/>
  <c r="B10062" i="1" a="1"/>
  <c r="B10062" i="1" s="1"/>
  <c r="B10063" i="1" a="1"/>
  <c r="B10063" i="1" s="1"/>
  <c r="B10064" i="1" a="1"/>
  <c r="B10064" i="1" s="1"/>
  <c r="B10065" i="1" a="1"/>
  <c r="B10065" i="1" s="1"/>
  <c r="B10066" i="1" a="1"/>
  <c r="B10066" i="1" s="1"/>
  <c r="B10067" i="1" a="1"/>
  <c r="B10067" i="1" s="1"/>
  <c r="B10068" i="1" a="1"/>
  <c r="B10068" i="1" s="1"/>
  <c r="B10069" i="1" a="1"/>
  <c r="B10069" i="1"/>
  <c r="B10070" i="1" a="1"/>
  <c r="B10070" i="1" s="1"/>
  <c r="B10071" i="1" a="1"/>
  <c r="B10071" i="1" s="1"/>
  <c r="B10072" i="1" a="1"/>
  <c r="B10072" i="1" s="1"/>
  <c r="B10073" i="1" a="1"/>
  <c r="B10073" i="1"/>
  <c r="B10074" i="1" a="1"/>
  <c r="B10074" i="1" s="1"/>
  <c r="B10075" i="1" a="1"/>
  <c r="B10075" i="1" s="1"/>
  <c r="B10076" i="1" a="1"/>
  <c r="B10076" i="1" s="1"/>
  <c r="B10077" i="1" a="1"/>
  <c r="B10077" i="1" s="1"/>
  <c r="B10078" i="1" a="1"/>
  <c r="B10078" i="1" s="1"/>
  <c r="B10079" i="1" a="1"/>
  <c r="B10079" i="1" s="1"/>
  <c r="B10080" i="1" a="1"/>
  <c r="B10080" i="1"/>
  <c r="B10081" i="1" a="1"/>
  <c r="B10081" i="1" s="1"/>
  <c r="B10082" i="1" a="1"/>
  <c r="B10082" i="1"/>
  <c r="B10083" i="1" a="1"/>
  <c r="B10083" i="1" s="1"/>
  <c r="B10084" i="1" a="1"/>
  <c r="B10084" i="1" s="1"/>
  <c r="B10085" i="1" a="1"/>
  <c r="B10085" i="1"/>
  <c r="B10086" i="1" a="1"/>
  <c r="B10086" i="1"/>
  <c r="B10087" i="1" a="1"/>
  <c r="B10087" i="1" s="1"/>
  <c r="B10088" i="1" a="1"/>
  <c r="B10088" i="1" s="1"/>
  <c r="B10089" i="1" a="1"/>
  <c r="B10089" i="1"/>
  <c r="B10090" i="1" a="1"/>
  <c r="B10090" i="1" s="1"/>
  <c r="B10091" i="1" a="1"/>
  <c r="B10091" i="1" s="1"/>
  <c r="B10092" i="1" a="1"/>
  <c r="B10092" i="1" s="1"/>
  <c r="B10093" i="1" a="1"/>
  <c r="B10093" i="1" s="1"/>
  <c r="B10094" i="1" a="1"/>
  <c r="B10094" i="1" s="1"/>
  <c r="B10095" i="1" a="1"/>
  <c r="B10095" i="1" s="1"/>
  <c r="B10096" i="1" a="1"/>
  <c r="B10096" i="1" s="1"/>
  <c r="B10097" i="1" a="1"/>
  <c r="B10097" i="1" s="1"/>
  <c r="B10098" i="1" a="1"/>
  <c r="B10098" i="1" s="1"/>
  <c r="B10099" i="1" a="1"/>
  <c r="B10099" i="1" s="1"/>
  <c r="B10100" i="1" a="1"/>
  <c r="B10100" i="1"/>
  <c r="B10101" i="1" a="1"/>
  <c r="B10101" i="1" s="1"/>
  <c r="B10102" i="1" a="1"/>
  <c r="B10102" i="1" s="1"/>
  <c r="B10103" i="1" a="1"/>
  <c r="B10103" i="1" s="1"/>
  <c r="B10104" i="1" a="1"/>
  <c r="B10104" i="1"/>
  <c r="B10105" i="1" a="1"/>
  <c r="B10105" i="1" s="1"/>
  <c r="B10106" i="1" a="1"/>
  <c r="B10106" i="1"/>
  <c r="B10107" i="1" a="1"/>
  <c r="B10107" i="1"/>
  <c r="B10108" i="1" a="1"/>
  <c r="B10108" i="1" s="1"/>
  <c r="B10109" i="1" a="1"/>
  <c r="B10109" i="1" s="1"/>
  <c r="B10110" i="1" a="1"/>
  <c r="B10110" i="1" s="1"/>
  <c r="B10111" i="1" a="1"/>
  <c r="B10111" i="1" s="1"/>
  <c r="B10112" i="1" a="1"/>
  <c r="B10112" i="1" s="1"/>
  <c r="B10113" i="1" a="1"/>
  <c r="B10113" i="1" s="1"/>
  <c r="B10114" i="1" a="1"/>
  <c r="B10114" i="1" s="1"/>
  <c r="B10115" i="1" a="1"/>
  <c r="B10115" i="1" s="1"/>
  <c r="B10116" i="1" a="1"/>
  <c r="B10116" i="1" s="1"/>
  <c r="B10117" i="1" a="1"/>
  <c r="B10117" i="1" s="1"/>
  <c r="B10118" i="1" a="1"/>
  <c r="B10118" i="1" s="1"/>
  <c r="B10119" i="1" a="1"/>
  <c r="B10119" i="1"/>
  <c r="B10120" i="1" a="1"/>
  <c r="B10120" i="1" s="1"/>
  <c r="B10121" i="1" a="1"/>
  <c r="B10121" i="1" s="1"/>
  <c r="B10122" i="1" a="1"/>
  <c r="B10122" i="1"/>
  <c r="B10123" i="1" a="1"/>
  <c r="B10123" i="1" s="1"/>
  <c r="B10124" i="1" a="1"/>
  <c r="B10124" i="1"/>
  <c r="B10125" i="1" a="1"/>
  <c r="B10125" i="1" s="1"/>
  <c r="B10126" i="1" a="1"/>
  <c r="B10126" i="1" s="1"/>
  <c r="B10127" i="1" a="1"/>
  <c r="B10127" i="1" s="1"/>
  <c r="B10128" i="1" a="1"/>
  <c r="B10128" i="1" s="1"/>
  <c r="B10129" i="1" a="1"/>
  <c r="B10129" i="1" s="1"/>
  <c r="B10130" i="1" a="1"/>
  <c r="B10130" i="1" s="1"/>
  <c r="B10131" i="1" a="1"/>
  <c r="B10131" i="1" s="1"/>
  <c r="B10132" i="1" a="1"/>
  <c r="B10132" i="1" s="1"/>
  <c r="B10133" i="1" a="1"/>
  <c r="B10133" i="1" s="1"/>
  <c r="B10134" i="1" a="1"/>
  <c r="B10134" i="1" s="1"/>
  <c r="B10135" i="1" a="1"/>
  <c r="B10135" i="1" s="1"/>
  <c r="B10136" i="1" a="1"/>
  <c r="B10136" i="1" s="1"/>
  <c r="B10137" i="1" a="1"/>
  <c r="B10137" i="1" s="1"/>
  <c r="B10138" i="1" a="1"/>
  <c r="B10138" i="1" s="1"/>
  <c r="B10139" i="1" a="1"/>
  <c r="B10139" i="1" s="1"/>
  <c r="B10140" i="1" a="1"/>
  <c r="B10140" i="1" s="1"/>
  <c r="B10141" i="1" a="1"/>
  <c r="B10141" i="1" s="1"/>
  <c r="B10142" i="1" a="1"/>
  <c r="B10142" i="1" s="1"/>
  <c r="B10143" i="1" a="1"/>
  <c r="B10143" i="1" s="1"/>
  <c r="B10144" i="1" a="1"/>
  <c r="B10144" i="1" s="1"/>
  <c r="B10145" i="1" a="1"/>
  <c r="B10145" i="1" s="1"/>
  <c r="B10146" i="1" a="1"/>
  <c r="B10146" i="1" s="1"/>
  <c r="B10147" i="1" a="1"/>
  <c r="B10147" i="1"/>
  <c r="B10148" i="1" a="1"/>
  <c r="B10148" i="1"/>
  <c r="B10149" i="1" a="1"/>
  <c r="B10149" i="1" s="1"/>
  <c r="B10150" i="1" a="1"/>
  <c r="B10150" i="1" s="1"/>
  <c r="B10151" i="1" a="1"/>
  <c r="B10151" i="1" s="1"/>
  <c r="B10152" i="1" a="1"/>
  <c r="B10152" i="1"/>
  <c r="B10153" i="1" a="1"/>
  <c r="B10153" i="1" s="1"/>
  <c r="B10154" i="1" a="1"/>
  <c r="B10154" i="1"/>
  <c r="B10155" i="1" a="1"/>
  <c r="B10155" i="1"/>
  <c r="B10156" i="1" a="1"/>
  <c r="B10156" i="1" s="1"/>
  <c r="B10157" i="1" a="1"/>
  <c r="B10157" i="1"/>
  <c r="B10158" i="1" a="1"/>
  <c r="B10158" i="1" s="1"/>
  <c r="B10159" i="1" a="1"/>
  <c r="B10159" i="1" s="1"/>
  <c r="B10160" i="1" a="1"/>
  <c r="B10160" i="1" s="1"/>
  <c r="B10161" i="1" a="1"/>
  <c r="B10161" i="1" s="1"/>
  <c r="B10162" i="1" a="1"/>
  <c r="B10162" i="1" s="1"/>
  <c r="B10163" i="1" a="1"/>
  <c r="B10163" i="1" s="1"/>
  <c r="B10164" i="1" a="1"/>
  <c r="B10164" i="1" s="1"/>
  <c r="B10165" i="1" a="1"/>
  <c r="B10165" i="1" s="1"/>
  <c r="B10166" i="1" a="1"/>
  <c r="B10166" i="1" s="1"/>
  <c r="B10167" i="1" a="1"/>
  <c r="B10167" i="1" s="1"/>
  <c r="B10168" i="1" a="1"/>
  <c r="B10168" i="1" s="1"/>
  <c r="B10169" i="1" a="1"/>
  <c r="B10169" i="1" s="1"/>
  <c r="B10170" i="1" a="1"/>
  <c r="B10170" i="1" s="1"/>
  <c r="B10171" i="1" a="1"/>
  <c r="B10171" i="1" s="1"/>
  <c r="B10172" i="1" a="1"/>
  <c r="B10172" i="1" s="1"/>
  <c r="B10173" i="1" a="1"/>
  <c r="B10173" i="1"/>
  <c r="B10174" i="1" a="1"/>
  <c r="B10174" i="1" s="1"/>
  <c r="B10175" i="1" a="1"/>
  <c r="B10175" i="1"/>
  <c r="B10176" i="1" a="1"/>
  <c r="B10176" i="1" s="1"/>
  <c r="B10177" i="1" a="1"/>
  <c r="B10177" i="1" s="1"/>
  <c r="B10178" i="1" a="1"/>
  <c r="B10178" i="1" s="1"/>
  <c r="B10179" i="1" a="1"/>
  <c r="B10179" i="1" s="1"/>
  <c r="B10180" i="1" a="1"/>
  <c r="B10180" i="1" s="1"/>
  <c r="B10181" i="1" a="1"/>
  <c r="B10181" i="1" s="1"/>
  <c r="B10182" i="1" a="1"/>
  <c r="B10182" i="1" s="1"/>
  <c r="B10183" i="1" a="1"/>
  <c r="B10183" i="1"/>
  <c r="B10184" i="1" a="1"/>
  <c r="B10184" i="1" s="1"/>
  <c r="B10185" i="1" a="1"/>
  <c r="B10185" i="1" s="1"/>
  <c r="B10186" i="1" a="1"/>
  <c r="B10186" i="1" s="1"/>
  <c r="B10187" i="1" a="1"/>
  <c r="B10187" i="1"/>
  <c r="B10188" i="1" a="1"/>
  <c r="B10188" i="1"/>
  <c r="B10189" i="1" a="1"/>
  <c r="B10189" i="1" s="1"/>
  <c r="B10190" i="1" a="1"/>
  <c r="B10190" i="1" s="1"/>
  <c r="B10191" i="1" a="1"/>
  <c r="B10191" i="1" s="1"/>
  <c r="B10192" i="1" a="1"/>
  <c r="B10192" i="1" s="1"/>
  <c r="B10193" i="1" a="1"/>
  <c r="B10193" i="1" s="1"/>
  <c r="B10194" i="1" a="1"/>
  <c r="B10194" i="1"/>
  <c r="B10195" i="1" a="1"/>
  <c r="B10195" i="1" s="1"/>
  <c r="B10196" i="1" a="1"/>
  <c r="B10196" i="1" s="1"/>
  <c r="B10197" i="1" a="1"/>
  <c r="B10197" i="1" s="1"/>
  <c r="B10198" i="1" a="1"/>
  <c r="B10198" i="1" s="1"/>
  <c r="B10199" i="1" a="1"/>
  <c r="B10199" i="1"/>
  <c r="B10200" i="1" a="1"/>
  <c r="B10200" i="1"/>
  <c r="B10201" i="1" a="1"/>
  <c r="B10201" i="1" s="1"/>
  <c r="B10202" i="1" a="1"/>
  <c r="B10202" i="1"/>
  <c r="B10203" i="1" a="1"/>
  <c r="B10203" i="1"/>
  <c r="B10204" i="1" a="1"/>
  <c r="B10204" i="1" s="1"/>
  <c r="B10205" i="1" a="1"/>
  <c r="B10205" i="1" s="1"/>
  <c r="B10206" i="1" a="1"/>
  <c r="B10206" i="1" s="1"/>
  <c r="B10207" i="1" a="1"/>
  <c r="B10207" i="1" s="1"/>
  <c r="B10208" i="1" a="1"/>
  <c r="B10208" i="1" s="1"/>
  <c r="B10209" i="1" a="1"/>
  <c r="B10209" i="1" s="1"/>
  <c r="B10210" i="1" a="1"/>
  <c r="B10210" i="1" s="1"/>
  <c r="B10211" i="1" a="1"/>
  <c r="B10211" i="1" s="1"/>
  <c r="B10212" i="1" a="1"/>
  <c r="B10212" i="1" s="1"/>
  <c r="B10213" i="1" a="1"/>
  <c r="B10213" i="1" s="1"/>
  <c r="B10214" i="1" a="1"/>
  <c r="B10214" i="1" s="1"/>
  <c r="B10215" i="1" a="1"/>
  <c r="B10215" i="1"/>
  <c r="B10216" i="1" a="1"/>
  <c r="B10216" i="1" s="1"/>
  <c r="B10217" i="1" a="1"/>
  <c r="B10217" i="1" s="1"/>
  <c r="B10218" i="1" a="1"/>
  <c r="B10218" i="1"/>
  <c r="B10219" i="1" a="1"/>
  <c r="B10219" i="1" s="1"/>
  <c r="B10220" i="1" a="1"/>
  <c r="B10220" i="1"/>
  <c r="B10221" i="1" a="1"/>
  <c r="B10221" i="1" s="1"/>
  <c r="B10222" i="1" a="1"/>
  <c r="B10222" i="1" s="1"/>
  <c r="B10223" i="1" a="1"/>
  <c r="B10223" i="1"/>
  <c r="B10224" i="1" a="1"/>
  <c r="B10224" i="1" s="1"/>
  <c r="B10225" i="1" a="1"/>
  <c r="B10225" i="1"/>
  <c r="B10226" i="1" a="1"/>
  <c r="B10226" i="1" s="1"/>
  <c r="B10227" i="1" a="1"/>
  <c r="B10227" i="1"/>
  <c r="B10228" i="1" a="1"/>
  <c r="B10228" i="1" s="1"/>
  <c r="B10229" i="1" a="1"/>
  <c r="B10229" i="1"/>
  <c r="B10230" i="1" a="1"/>
  <c r="B10230" i="1" s="1"/>
  <c r="B10231" i="1" a="1"/>
  <c r="B10231" i="1" s="1"/>
  <c r="B10232" i="1" a="1"/>
  <c r="B10232" i="1"/>
  <c r="B10233" i="1" a="1"/>
  <c r="B10233" i="1" s="1"/>
  <c r="B10234" i="1" a="1"/>
  <c r="B10234" i="1" s="1"/>
  <c r="B10235" i="1" a="1"/>
  <c r="B10235" i="1" s="1"/>
  <c r="B10236" i="1" a="1"/>
  <c r="B10236" i="1" s="1"/>
  <c r="B10237" i="1" a="1"/>
  <c r="B10237" i="1" s="1"/>
  <c r="B10238" i="1" a="1"/>
  <c r="B10238" i="1" s="1"/>
  <c r="B10239" i="1" a="1"/>
  <c r="B10239" i="1" s="1"/>
  <c r="B10240" i="1" a="1"/>
  <c r="B10240" i="1" s="1"/>
  <c r="B10241" i="1" a="1"/>
  <c r="B10241" i="1" s="1"/>
  <c r="B10242" i="1" a="1"/>
  <c r="B10242" i="1"/>
  <c r="B10243" i="1" a="1"/>
  <c r="B10243" i="1"/>
  <c r="B10244" i="1" a="1"/>
  <c r="B10244" i="1" s="1"/>
  <c r="B10245" i="1" a="1"/>
  <c r="B10245" i="1" s="1"/>
  <c r="B10246" i="1" a="1"/>
  <c r="B10246" i="1" s="1"/>
  <c r="B10247" i="1" a="1"/>
  <c r="B10247" i="1"/>
  <c r="B10248" i="1" a="1"/>
  <c r="B10248" i="1" s="1"/>
  <c r="B10249" i="1" a="1"/>
  <c r="B10249" i="1" s="1"/>
  <c r="B10250" i="1" a="1"/>
  <c r="B10250" i="1" s="1"/>
  <c r="B10251" i="1" a="1"/>
  <c r="B10251" i="1" s="1"/>
  <c r="B10252" i="1" a="1"/>
  <c r="B10252" i="1" s="1"/>
  <c r="B10253" i="1" a="1"/>
  <c r="B10253" i="1" s="1"/>
  <c r="B10254" i="1" a="1"/>
  <c r="B10254" i="1" s="1"/>
  <c r="B10255" i="1" a="1"/>
  <c r="B10255" i="1" s="1"/>
  <c r="B10256" i="1" a="1"/>
  <c r="B10256" i="1" s="1"/>
  <c r="B10257" i="1" a="1"/>
  <c r="B10257" i="1" s="1"/>
  <c r="B10258" i="1" a="1"/>
  <c r="B10258" i="1" s="1"/>
  <c r="B10259" i="1" a="1"/>
  <c r="B10259" i="1" s="1"/>
  <c r="B10260" i="1" a="1"/>
  <c r="B10260" i="1" s="1"/>
  <c r="B10261" i="1" a="1"/>
  <c r="B10261" i="1" s="1"/>
  <c r="B10262" i="1" a="1"/>
  <c r="B10262" i="1" s="1"/>
  <c r="B10263" i="1" a="1"/>
  <c r="B10263" i="1" s="1"/>
  <c r="B10264" i="1" a="1"/>
  <c r="B10264" i="1" s="1"/>
  <c r="B10265" i="1" a="1"/>
  <c r="B10265" i="1" s="1"/>
  <c r="B10266" i="1" a="1"/>
  <c r="B10266" i="1"/>
  <c r="B10267" i="1" a="1"/>
  <c r="B10267" i="1" s="1"/>
  <c r="B10268" i="1" a="1"/>
  <c r="B10268" i="1"/>
  <c r="B10269" i="1" a="1"/>
  <c r="B10269" i="1" s="1"/>
  <c r="B10270" i="1" a="1"/>
  <c r="B10270" i="1" s="1"/>
  <c r="B10271" i="1" a="1"/>
  <c r="B10271" i="1" s="1"/>
  <c r="B10272" i="1" a="1"/>
  <c r="B10272" i="1" s="1"/>
  <c r="B10273" i="1" a="1"/>
  <c r="B10273" i="1"/>
  <c r="B10274" i="1" a="1"/>
  <c r="B10274" i="1" s="1"/>
  <c r="B10275" i="1" a="1"/>
  <c r="B10275" i="1"/>
  <c r="B10276" i="1" a="1"/>
  <c r="B10276" i="1" s="1"/>
  <c r="B10277" i="1" a="1"/>
  <c r="B10277" i="1"/>
  <c r="B10278" i="1" a="1"/>
  <c r="B10278" i="1" s="1"/>
  <c r="B10279" i="1" a="1"/>
  <c r="B10279" i="1" s="1"/>
  <c r="B10280" i="1" a="1"/>
  <c r="B10280" i="1" s="1"/>
  <c r="B10281" i="1" a="1"/>
  <c r="B10281" i="1"/>
  <c r="B10282" i="1" a="1"/>
  <c r="B10282" i="1" s="1"/>
  <c r="B10283" i="1" a="1"/>
  <c r="B10283" i="1" s="1"/>
  <c r="B10284" i="1" a="1"/>
  <c r="B10284" i="1" s="1"/>
  <c r="B10285" i="1" a="1"/>
  <c r="B10285" i="1" s="1"/>
  <c r="B10286" i="1" a="1"/>
  <c r="B10286" i="1" s="1"/>
  <c r="B10287" i="1" a="1"/>
  <c r="B10287" i="1" s="1"/>
  <c r="B10288" i="1" a="1"/>
  <c r="B10288" i="1" s="1"/>
  <c r="B10289" i="1" a="1"/>
  <c r="B10289" i="1"/>
  <c r="B10290" i="1" a="1"/>
  <c r="B10290" i="1" s="1"/>
  <c r="B10291" i="1" a="1"/>
  <c r="B10291" i="1" s="1"/>
  <c r="B10292" i="1" a="1"/>
  <c r="B10292" i="1" s="1"/>
  <c r="B10293" i="1" a="1"/>
  <c r="B10293" i="1" s="1"/>
  <c r="B10294" i="1" a="1"/>
  <c r="B10294" i="1" s="1"/>
  <c r="B10295" i="1" a="1"/>
  <c r="B10295" i="1"/>
  <c r="B10296" i="1" a="1"/>
  <c r="B10296" i="1"/>
  <c r="B10297" i="1" a="1"/>
  <c r="B10297" i="1" s="1"/>
  <c r="B10298" i="1" a="1"/>
  <c r="B10298" i="1" s="1"/>
  <c r="B10299" i="1" a="1"/>
  <c r="B10299" i="1" s="1"/>
  <c r="B10300" i="1" a="1"/>
  <c r="B10300" i="1" s="1"/>
  <c r="B10301" i="1" a="1"/>
  <c r="B10301" i="1" s="1"/>
  <c r="B10302" i="1" a="1"/>
  <c r="B10302" i="1" s="1"/>
  <c r="B10303" i="1" a="1"/>
  <c r="B10303" i="1" s="1"/>
  <c r="B10304" i="1" a="1"/>
  <c r="B10304" i="1" s="1"/>
  <c r="B10305" i="1" a="1"/>
  <c r="B10305" i="1" s="1"/>
  <c r="B10306" i="1" a="1"/>
  <c r="B10306" i="1" s="1"/>
  <c r="B10307" i="1" a="1"/>
  <c r="B10307" i="1" s="1"/>
  <c r="B10308" i="1" a="1"/>
  <c r="B10308" i="1"/>
  <c r="B10309" i="1" a="1"/>
  <c r="B10309" i="1" s="1"/>
  <c r="B10310" i="1" a="1"/>
  <c r="B10310" i="1" s="1"/>
  <c r="B10311" i="1" a="1"/>
  <c r="B10311" i="1" s="1"/>
  <c r="B10312" i="1" a="1"/>
  <c r="B10312" i="1" s="1"/>
  <c r="B10313" i="1" a="1"/>
  <c r="B10313" i="1" s="1"/>
  <c r="B10314" i="1" a="1"/>
  <c r="B10314" i="1"/>
  <c r="B10315" i="1" a="1"/>
  <c r="B10315" i="1"/>
  <c r="B10316" i="1" a="1"/>
  <c r="B10316" i="1" s="1"/>
  <c r="B10317" i="1" a="1"/>
  <c r="B10317" i="1" s="1"/>
  <c r="B10318" i="1" a="1"/>
  <c r="B10318" i="1" s="1"/>
  <c r="B10319" i="1" a="1"/>
  <c r="B10319" i="1" s="1"/>
  <c r="B10320" i="1" a="1"/>
  <c r="B10320" i="1" s="1"/>
  <c r="B10321" i="1" a="1"/>
  <c r="B10321" i="1" s="1"/>
  <c r="B10322" i="1" a="1"/>
  <c r="B10322" i="1" s="1"/>
  <c r="B10323" i="1" a="1"/>
  <c r="B10323" i="1" s="1"/>
  <c r="B10324" i="1" a="1"/>
  <c r="B10324" i="1" s="1"/>
  <c r="B10325" i="1" a="1"/>
  <c r="B10325" i="1"/>
  <c r="B10326" i="1" a="1"/>
  <c r="B10326" i="1" s="1"/>
  <c r="B10327" i="1" a="1"/>
  <c r="B10327" i="1" s="1"/>
  <c r="B10328" i="1" a="1"/>
  <c r="B10328" i="1" s="1"/>
  <c r="B10329" i="1" a="1"/>
  <c r="B10329" i="1" s="1"/>
  <c r="B10330" i="1" a="1"/>
  <c r="B10330" i="1" s="1"/>
  <c r="B10331" i="1" a="1"/>
  <c r="B10331" i="1" s="1"/>
  <c r="B10332" i="1" a="1"/>
  <c r="B10332" i="1" s="1"/>
  <c r="B10333" i="1" a="1"/>
  <c r="B10333" i="1" s="1"/>
  <c r="B10334" i="1" a="1"/>
  <c r="B10334" i="1" s="1"/>
  <c r="B10335" i="1" a="1"/>
  <c r="B10335" i="1" s="1"/>
  <c r="B10336" i="1" a="1"/>
  <c r="B10336" i="1" s="1"/>
  <c r="B10337" i="1" a="1"/>
  <c r="B10337" i="1" s="1"/>
  <c r="B10338" i="1" a="1"/>
  <c r="B10338" i="1" s="1"/>
  <c r="B10339" i="1" a="1"/>
  <c r="B10339" i="1" s="1"/>
  <c r="B10340" i="1" a="1"/>
  <c r="B10340" i="1" s="1"/>
  <c r="B10341" i="1" a="1"/>
  <c r="B10341" i="1" s="1"/>
  <c r="B10342" i="1" a="1"/>
  <c r="B10342" i="1" s="1"/>
  <c r="B10343" i="1" a="1"/>
  <c r="B10343" i="1" s="1"/>
  <c r="B10344" i="1" a="1"/>
  <c r="B10344" i="1" s="1"/>
  <c r="B10345" i="1" a="1"/>
  <c r="B10345" i="1" s="1"/>
  <c r="B10346" i="1" a="1"/>
  <c r="B10346" i="1" s="1"/>
  <c r="B10347" i="1" a="1"/>
  <c r="B10347" i="1" s="1"/>
  <c r="B10348" i="1" a="1"/>
  <c r="B10348" i="1" s="1"/>
  <c r="B10349" i="1" a="1"/>
  <c r="B10349" i="1"/>
  <c r="B10350" i="1" a="1"/>
  <c r="B10350" i="1" s="1"/>
  <c r="B10351" i="1" a="1"/>
  <c r="B10351" i="1" s="1"/>
  <c r="B10352" i="1" a="1"/>
  <c r="B10352" i="1" s="1"/>
  <c r="B10353" i="1" a="1"/>
  <c r="B10353" i="1" s="1"/>
  <c r="B10354" i="1" a="1"/>
  <c r="B10354" i="1" s="1"/>
  <c r="B10355" i="1" a="1"/>
  <c r="B10355" i="1" s="1"/>
  <c r="B10356" i="1" a="1"/>
  <c r="B10356" i="1"/>
  <c r="B10357" i="1" a="1"/>
  <c r="B10357" i="1" s="1"/>
  <c r="B10358" i="1" a="1"/>
  <c r="B10358" i="1" s="1"/>
  <c r="B10359" i="1" a="1"/>
  <c r="B10359" i="1" s="1"/>
  <c r="B10360" i="1" a="1"/>
  <c r="B10360" i="1" s="1"/>
  <c r="B10361" i="1" a="1"/>
  <c r="B10361" i="1" s="1"/>
  <c r="B10362" i="1" a="1"/>
  <c r="B10362" i="1" s="1"/>
  <c r="B10363" i="1" a="1"/>
  <c r="B10363" i="1"/>
  <c r="B10364" i="1" a="1"/>
  <c r="B10364" i="1" s="1"/>
  <c r="B10365" i="1" a="1"/>
  <c r="B10365" i="1" s="1"/>
  <c r="B10366" i="1" a="1"/>
  <c r="B10366" i="1" s="1"/>
  <c r="B10367" i="1" a="1"/>
  <c r="B10367" i="1" s="1"/>
  <c r="B10368" i="1" a="1"/>
  <c r="B10368" i="1"/>
  <c r="B10369" i="1" a="1"/>
  <c r="B10369" i="1"/>
  <c r="B10370" i="1" a="1"/>
  <c r="B10370" i="1"/>
  <c r="B10371" i="1" a="1"/>
  <c r="B10371" i="1" s="1"/>
  <c r="B10372" i="1" a="1"/>
  <c r="B10372" i="1" s="1"/>
  <c r="B10373" i="1" a="1"/>
  <c r="B10373" i="1"/>
  <c r="B10374" i="1" a="1"/>
  <c r="B10374" i="1" s="1"/>
  <c r="B10375" i="1" a="1"/>
  <c r="B10375" i="1" s="1"/>
  <c r="B10376" i="1" a="1"/>
  <c r="B10376" i="1"/>
  <c r="B10377" i="1" a="1"/>
  <c r="B10377" i="1" s="1"/>
  <c r="B10378" i="1" a="1"/>
  <c r="B10378" i="1" s="1"/>
  <c r="B10379" i="1" a="1"/>
  <c r="B10379" i="1" s="1"/>
  <c r="B10380" i="1" a="1"/>
  <c r="B10380" i="1" s="1"/>
  <c r="B10381" i="1" a="1"/>
  <c r="B10381" i="1" s="1"/>
  <c r="B10382" i="1" a="1"/>
  <c r="B10382" i="1" s="1"/>
  <c r="B10383" i="1" a="1"/>
  <c r="B10383" i="1"/>
  <c r="B10384" i="1" a="1"/>
  <c r="B10384" i="1" s="1"/>
  <c r="B10385" i="1" a="1"/>
  <c r="B10385" i="1" s="1"/>
  <c r="B10386" i="1" a="1"/>
  <c r="B10386" i="1"/>
  <c r="B10387" i="1" a="1"/>
  <c r="B10387" i="1" s="1"/>
  <c r="B10388" i="1" a="1"/>
  <c r="B10388" i="1" s="1"/>
  <c r="B10389" i="1" a="1"/>
  <c r="B10389" i="1" s="1"/>
  <c r="B10390" i="1" a="1"/>
  <c r="B10390" i="1" s="1"/>
  <c r="B10391" i="1" a="1"/>
  <c r="B10391" i="1"/>
  <c r="B10392" i="1" a="1"/>
  <c r="B10392" i="1" s="1"/>
  <c r="B10393" i="1" a="1"/>
  <c r="B10393" i="1" s="1"/>
  <c r="B10394" i="1" a="1"/>
  <c r="B10394" i="1" s="1"/>
  <c r="B10395" i="1" a="1"/>
  <c r="B10395" i="1" s="1"/>
  <c r="B10396" i="1" a="1"/>
  <c r="B10396" i="1" s="1"/>
  <c r="B10397" i="1" a="1"/>
  <c r="B10397" i="1" s="1"/>
  <c r="B10398" i="1" a="1"/>
  <c r="B10398" i="1" s="1"/>
  <c r="B10399" i="1" a="1"/>
  <c r="B10399" i="1" s="1"/>
  <c r="B10400" i="1" a="1"/>
  <c r="B10400" i="1" s="1"/>
  <c r="B10401" i="1" a="1"/>
  <c r="B10401" i="1" s="1"/>
  <c r="B10402" i="1" a="1"/>
  <c r="B10402" i="1" s="1"/>
  <c r="B10403" i="1" a="1"/>
  <c r="B10403" i="1" s="1"/>
  <c r="B10404" i="1" a="1"/>
  <c r="B10404" i="1" s="1"/>
  <c r="B10405" i="1" a="1"/>
  <c r="B10405" i="1" s="1"/>
  <c r="B10406" i="1" a="1"/>
  <c r="B10406" i="1" s="1"/>
  <c r="B10407" i="1" a="1"/>
  <c r="B10407" i="1"/>
  <c r="B10408" i="1" a="1"/>
  <c r="B10408" i="1" s="1"/>
  <c r="B10409" i="1" a="1"/>
  <c r="B10409" i="1"/>
  <c r="B10410" i="1" a="1"/>
  <c r="B10410" i="1" s="1"/>
  <c r="B10411" i="1" a="1"/>
  <c r="B10411" i="1" s="1"/>
  <c r="B10412" i="1" a="1"/>
  <c r="B10412" i="1" s="1"/>
  <c r="B10413" i="1" a="1"/>
  <c r="B10413" i="1" s="1"/>
  <c r="B10414" i="1" a="1"/>
  <c r="B10414" i="1" s="1"/>
  <c r="B10415" i="1" a="1"/>
  <c r="B10415" i="1"/>
  <c r="B10416" i="1" a="1"/>
  <c r="B10416" i="1" s="1"/>
  <c r="B10417" i="1" a="1"/>
  <c r="B10417" i="1" s="1"/>
  <c r="B10418" i="1" a="1"/>
  <c r="B10418" i="1" s="1"/>
  <c r="B10419" i="1" a="1"/>
  <c r="B10419" i="1" s="1"/>
  <c r="B10420" i="1" a="1"/>
  <c r="B10420" i="1" s="1"/>
  <c r="B10421" i="1" a="1"/>
  <c r="B10421" i="1" s="1"/>
  <c r="B10422" i="1" a="1"/>
  <c r="B10422" i="1"/>
  <c r="B10423" i="1" a="1"/>
  <c r="B10423" i="1" s="1"/>
  <c r="B10424" i="1" a="1"/>
  <c r="B10424" i="1" s="1"/>
  <c r="B10425" i="1" a="1"/>
  <c r="B10425" i="1"/>
  <c r="B10426" i="1" a="1"/>
  <c r="B10426" i="1" s="1"/>
  <c r="B10427" i="1" a="1"/>
  <c r="B10427" i="1" s="1"/>
  <c r="B10428" i="1" a="1"/>
  <c r="B10428" i="1" s="1"/>
  <c r="B10429" i="1" a="1"/>
  <c r="B10429" i="1" s="1"/>
  <c r="B10430" i="1" a="1"/>
  <c r="B10430" i="1" s="1"/>
  <c r="B10431" i="1" a="1"/>
  <c r="B10431" i="1" s="1"/>
  <c r="B10432" i="1" a="1"/>
  <c r="B10432" i="1" s="1"/>
  <c r="B10433" i="1" a="1"/>
  <c r="B10433" i="1" s="1"/>
  <c r="B10434" i="1" a="1"/>
  <c r="B10434" i="1" s="1"/>
  <c r="B10435" i="1" a="1"/>
  <c r="B10435" i="1" s="1"/>
  <c r="B10436" i="1" a="1"/>
  <c r="B10436" i="1"/>
  <c r="B10437" i="1" a="1"/>
  <c r="B10437" i="1" s="1"/>
  <c r="B10438" i="1" a="1"/>
  <c r="B10438" i="1" s="1"/>
  <c r="B10439" i="1" a="1"/>
  <c r="B10439" i="1" s="1"/>
  <c r="B10440" i="1" a="1"/>
  <c r="B10440" i="1"/>
  <c r="B10441" i="1" a="1"/>
  <c r="B10441" i="1" s="1"/>
  <c r="B10442" i="1" a="1"/>
  <c r="B10442" i="1"/>
  <c r="B10443" i="1" a="1"/>
  <c r="B10443" i="1" s="1"/>
  <c r="B10444" i="1" a="1"/>
  <c r="B10444" i="1" s="1"/>
  <c r="B10445" i="1" a="1"/>
  <c r="B10445" i="1" s="1"/>
  <c r="B10446" i="1" a="1"/>
  <c r="B10446" i="1" s="1"/>
  <c r="B10447" i="1" a="1"/>
  <c r="B10447" i="1" s="1"/>
  <c r="B10448" i="1" a="1"/>
  <c r="B10448" i="1" s="1"/>
  <c r="B10449" i="1" a="1"/>
  <c r="B10449" i="1" s="1"/>
  <c r="B10450" i="1" a="1"/>
  <c r="B10450" i="1" s="1"/>
  <c r="B10451" i="1" a="1"/>
  <c r="B10451" i="1" s="1"/>
  <c r="B10452" i="1" a="1"/>
  <c r="B10452" i="1" s="1"/>
  <c r="B10453" i="1" a="1"/>
  <c r="B10453" i="1" s="1"/>
  <c r="B10454" i="1" a="1"/>
  <c r="B10454" i="1"/>
  <c r="B10455" i="1" a="1"/>
  <c r="B10455" i="1" s="1"/>
  <c r="B10456" i="1" a="1"/>
  <c r="B10456" i="1" s="1"/>
  <c r="B10457" i="1" a="1"/>
  <c r="B10457" i="1" s="1"/>
  <c r="B10458" i="1" a="1"/>
  <c r="B10458" i="1"/>
  <c r="B10459" i="1" a="1"/>
  <c r="B10459" i="1" s="1"/>
  <c r="B10460" i="1" a="1"/>
  <c r="B10460" i="1" s="1"/>
  <c r="B10461" i="1" a="1"/>
  <c r="B10461" i="1" s="1"/>
  <c r="B10462" i="1" a="1"/>
  <c r="B10462" i="1" s="1"/>
  <c r="B10463" i="1" a="1"/>
  <c r="B10463" i="1"/>
  <c r="B10464" i="1" a="1"/>
  <c r="B10464" i="1" s="1"/>
  <c r="B10465" i="1" a="1"/>
  <c r="B10465" i="1"/>
  <c r="B10466" i="1" a="1"/>
  <c r="B10466" i="1" s="1"/>
  <c r="B10467" i="1" a="1"/>
  <c r="B10467" i="1" s="1"/>
  <c r="B10468" i="1" a="1"/>
  <c r="B10468" i="1" s="1"/>
  <c r="B10469" i="1" a="1"/>
  <c r="B10469" i="1" s="1"/>
  <c r="B10470" i="1" a="1"/>
  <c r="B10470" i="1" s="1"/>
  <c r="B10471" i="1" a="1"/>
  <c r="B10471" i="1" s="1"/>
  <c r="B10472" i="1" a="1"/>
  <c r="B10472" i="1" s="1"/>
  <c r="B10473" i="1" a="1"/>
  <c r="B10473" i="1" s="1"/>
  <c r="B10474" i="1" a="1"/>
  <c r="B10474" i="1" s="1"/>
  <c r="B10475" i="1" a="1"/>
  <c r="B10475" i="1" s="1"/>
  <c r="B10476" i="1" a="1"/>
  <c r="B10476" i="1" s="1"/>
  <c r="B10477" i="1" a="1"/>
  <c r="B10477" i="1" s="1"/>
  <c r="B10478" i="1" a="1"/>
  <c r="B10478" i="1" s="1"/>
  <c r="B10479" i="1" a="1"/>
  <c r="B10479" i="1" s="1"/>
  <c r="B10480" i="1" a="1"/>
  <c r="B10480" i="1" s="1"/>
  <c r="B10481" i="1" a="1"/>
  <c r="B10481" i="1" s="1"/>
  <c r="B10482" i="1" a="1"/>
  <c r="B10482" i="1"/>
  <c r="B10483" i="1" a="1"/>
  <c r="B10483" i="1" s="1"/>
  <c r="B10484" i="1" a="1"/>
  <c r="B10484" i="1" s="1"/>
  <c r="B10485" i="1" a="1"/>
  <c r="B10485" i="1" s="1"/>
  <c r="B10486" i="1" a="1"/>
  <c r="B10486" i="1" s="1"/>
  <c r="B10487" i="1" a="1"/>
  <c r="B10487" i="1" s="1"/>
  <c r="B10488" i="1" a="1"/>
  <c r="B10488" i="1" s="1"/>
  <c r="B10489" i="1" a="1"/>
  <c r="B10489" i="1" s="1"/>
  <c r="B10490" i="1" a="1"/>
  <c r="B10490" i="1" s="1"/>
  <c r="B10491" i="1" a="1"/>
  <c r="B10491" i="1" s="1"/>
  <c r="B10492" i="1" a="1"/>
  <c r="B10492" i="1" s="1"/>
  <c r="B10493" i="1" a="1"/>
  <c r="B10493" i="1" s="1"/>
  <c r="B10494" i="1" a="1"/>
  <c r="B10494" i="1" s="1"/>
  <c r="B10495" i="1" a="1"/>
  <c r="B10495" i="1" s="1"/>
  <c r="B10496" i="1" a="1"/>
  <c r="B10496" i="1" s="1"/>
  <c r="B10497" i="1" a="1"/>
  <c r="B10497" i="1"/>
  <c r="B10498" i="1" a="1"/>
  <c r="B10498" i="1" s="1"/>
  <c r="B10499" i="1" a="1"/>
  <c r="B10499" i="1" s="1"/>
  <c r="B10500" i="1" a="1"/>
  <c r="B10500" i="1"/>
  <c r="B10501" i="1" a="1"/>
  <c r="B10501" i="1" s="1"/>
  <c r="B10502" i="1" a="1"/>
  <c r="B10502" i="1" s="1"/>
  <c r="B10503" i="1" a="1"/>
  <c r="B10503" i="1"/>
  <c r="B10504" i="1" a="1"/>
  <c r="B10504" i="1" s="1"/>
  <c r="B10505" i="1" a="1"/>
  <c r="B10505" i="1" s="1"/>
  <c r="B10506" i="1" a="1"/>
  <c r="B10506" i="1"/>
  <c r="B10507" i="1" a="1"/>
  <c r="B10507" i="1" s="1"/>
  <c r="B10508" i="1" a="1"/>
  <c r="B10508" i="1" s="1"/>
  <c r="B10509" i="1" a="1"/>
  <c r="B10509" i="1" s="1"/>
  <c r="B10510" i="1" a="1"/>
  <c r="B10510" i="1" s="1"/>
  <c r="B10511" i="1" a="1"/>
  <c r="B10511" i="1" s="1"/>
  <c r="B10512" i="1" a="1"/>
  <c r="B10512" i="1" s="1"/>
  <c r="B10513" i="1" a="1"/>
  <c r="B10513" i="1"/>
  <c r="B10514" i="1" a="1"/>
  <c r="B10514" i="1"/>
  <c r="B10515" i="1" a="1"/>
  <c r="B10515" i="1" s="1"/>
  <c r="B10516" i="1" a="1"/>
  <c r="B10516" i="1" s="1"/>
  <c r="B10517" i="1" a="1"/>
  <c r="B10517" i="1"/>
  <c r="B10518" i="1" a="1"/>
  <c r="B10518" i="1"/>
  <c r="B10519" i="1" a="1"/>
  <c r="B10519" i="1" s="1"/>
  <c r="B10520" i="1" a="1"/>
  <c r="B10520" i="1" s="1"/>
  <c r="B10521" i="1" a="1"/>
  <c r="B10521" i="1"/>
  <c r="B10522" i="1" a="1"/>
  <c r="B10522" i="1" s="1"/>
  <c r="B10523" i="1" a="1"/>
  <c r="B10523" i="1" s="1"/>
  <c r="B10524" i="1" a="1"/>
  <c r="B10524" i="1" s="1"/>
  <c r="B10525" i="1" a="1"/>
  <c r="B10525" i="1"/>
  <c r="B10526" i="1" a="1"/>
  <c r="B10526" i="1" s="1"/>
  <c r="B10527" i="1" a="1"/>
  <c r="B10527" i="1" s="1"/>
  <c r="B10528" i="1" a="1"/>
  <c r="B10528" i="1" s="1"/>
  <c r="B10529" i="1" a="1"/>
  <c r="B10529" i="1" s="1"/>
  <c r="B10530" i="1" a="1"/>
  <c r="B10530" i="1" s="1"/>
  <c r="B10531" i="1" a="1"/>
  <c r="B10531" i="1" s="1"/>
  <c r="B10532" i="1" a="1"/>
  <c r="B10532" i="1"/>
  <c r="B10533" i="1" a="1"/>
  <c r="B10533" i="1" s="1"/>
  <c r="B10534" i="1" a="1"/>
  <c r="B10534" i="1" s="1"/>
  <c r="B10535" i="1" a="1"/>
  <c r="B10535" i="1" s="1"/>
  <c r="B10536" i="1" a="1"/>
  <c r="B10536" i="1" s="1"/>
  <c r="B10537" i="1" a="1"/>
  <c r="B10537" i="1"/>
  <c r="B10538" i="1" a="1"/>
  <c r="B10538" i="1" s="1"/>
  <c r="B10539" i="1" a="1"/>
  <c r="B10539" i="1"/>
  <c r="B10540" i="1" a="1"/>
  <c r="B10540" i="1" s="1"/>
  <c r="B10541" i="1" a="1"/>
  <c r="B10541" i="1" s="1"/>
  <c r="B10542" i="1" a="1"/>
  <c r="B10542" i="1" s="1"/>
  <c r="B10543" i="1" a="1"/>
  <c r="B10543" i="1" s="1"/>
  <c r="B10544" i="1" a="1"/>
  <c r="B10544" i="1" s="1"/>
  <c r="B10545" i="1" a="1"/>
  <c r="B10545" i="1" s="1"/>
  <c r="B10546" i="1" a="1"/>
  <c r="B10546" i="1" s="1"/>
  <c r="B10547" i="1" a="1"/>
  <c r="B10547" i="1" s="1"/>
  <c r="B10548" i="1" a="1"/>
  <c r="B10548" i="1" s="1"/>
  <c r="B10549" i="1" a="1"/>
  <c r="B10549" i="1" s="1"/>
  <c r="B10550" i="1" a="1"/>
  <c r="B10550" i="1"/>
  <c r="B10551" i="1" a="1"/>
  <c r="B10551" i="1" s="1"/>
  <c r="B10552" i="1" a="1"/>
  <c r="B10552" i="1" s="1"/>
  <c r="B10553" i="1" a="1"/>
  <c r="B10553" i="1" s="1"/>
  <c r="B10554" i="1" a="1"/>
  <c r="B10554" i="1" s="1"/>
  <c r="B10555" i="1" a="1"/>
  <c r="B10555" i="1" s="1"/>
  <c r="B10556" i="1" a="1"/>
  <c r="B10556" i="1"/>
  <c r="B10557" i="1" a="1"/>
  <c r="B10557" i="1" s="1"/>
  <c r="B10558" i="1" a="1"/>
  <c r="B10558" i="1" s="1"/>
  <c r="B10559" i="1" a="1"/>
  <c r="B10559" i="1" s="1"/>
  <c r="B10560" i="1" a="1"/>
  <c r="B10560" i="1" s="1"/>
  <c r="B10561" i="1" a="1"/>
  <c r="B10561" i="1" s="1"/>
  <c r="B10562" i="1" a="1"/>
  <c r="B10562" i="1" s="1"/>
  <c r="B10563" i="1" a="1"/>
  <c r="B10563" i="1" s="1"/>
  <c r="B10564" i="1" a="1"/>
  <c r="B10564" i="1" s="1"/>
  <c r="B10565" i="1" a="1"/>
  <c r="B10565" i="1" s="1"/>
  <c r="B10566" i="1" a="1"/>
  <c r="B10566" i="1" s="1"/>
  <c r="B10567" i="1" a="1"/>
  <c r="B10567" i="1" s="1"/>
  <c r="B10568" i="1" a="1"/>
  <c r="B10568" i="1" s="1"/>
  <c r="B10569" i="1" a="1"/>
  <c r="B10569" i="1" s="1"/>
  <c r="B10570" i="1" a="1"/>
  <c r="B10570" i="1" s="1"/>
  <c r="B10571" i="1" a="1"/>
  <c r="B10571" i="1" s="1"/>
  <c r="B10572" i="1" a="1"/>
  <c r="B10572" i="1" s="1"/>
  <c r="B10573" i="1" a="1"/>
  <c r="B10573" i="1" s="1"/>
  <c r="B10574" i="1" a="1"/>
  <c r="B10574" i="1" s="1"/>
  <c r="B10575" i="1" a="1"/>
  <c r="B10575" i="1" s="1"/>
  <c r="B10576" i="1" a="1"/>
  <c r="B10576" i="1" s="1"/>
  <c r="B10577" i="1" a="1"/>
  <c r="B10577" i="1" s="1"/>
  <c r="B10578" i="1" a="1"/>
  <c r="B10578" i="1" s="1"/>
  <c r="B10579" i="1" a="1"/>
  <c r="B10579" i="1" s="1"/>
  <c r="B10580" i="1" a="1"/>
  <c r="B10580" i="1" s="1"/>
  <c r="B10581" i="1" a="1"/>
  <c r="B10581" i="1" s="1"/>
  <c r="B10582" i="1" a="1"/>
  <c r="B10582" i="1" s="1"/>
  <c r="B10583" i="1" a="1"/>
  <c r="B10583" i="1" s="1"/>
  <c r="B10584" i="1" a="1"/>
  <c r="B10584" i="1"/>
  <c r="B10585" i="1" a="1"/>
  <c r="B10585" i="1"/>
  <c r="B10586" i="1" a="1"/>
  <c r="B10586" i="1" s="1"/>
  <c r="B10587" i="1" a="1"/>
  <c r="B10587" i="1" s="1"/>
  <c r="B10588" i="1" a="1"/>
  <c r="B10588" i="1" s="1"/>
  <c r="B10589" i="1" a="1"/>
  <c r="B10589" i="1" s="1"/>
  <c r="B10590" i="1" a="1"/>
  <c r="B10590" i="1" s="1"/>
  <c r="B10591" i="1" a="1"/>
  <c r="B10591" i="1" s="1"/>
  <c r="B10592" i="1" a="1"/>
  <c r="B10592" i="1"/>
  <c r="B10593" i="1" a="1"/>
  <c r="B10593" i="1"/>
  <c r="B10594" i="1" a="1"/>
  <c r="B10594" i="1" s="1"/>
  <c r="B10595" i="1" a="1"/>
  <c r="B10595" i="1" s="1"/>
  <c r="B10596" i="1" a="1"/>
  <c r="B10596" i="1" s="1"/>
  <c r="B10597" i="1" a="1"/>
  <c r="B10597" i="1" s="1"/>
  <c r="B10598" i="1" a="1"/>
  <c r="B10598" i="1" s="1"/>
  <c r="B10599" i="1" a="1"/>
  <c r="B10599" i="1" s="1"/>
  <c r="B10600" i="1" a="1"/>
  <c r="B10600" i="1" s="1"/>
  <c r="B10601" i="1" a="1"/>
  <c r="B10601" i="1" s="1"/>
  <c r="B10602" i="1" a="1"/>
  <c r="B10602" i="1"/>
  <c r="B10603" i="1" a="1"/>
  <c r="B10603" i="1" s="1"/>
  <c r="B10604" i="1" a="1"/>
  <c r="B10604" i="1"/>
  <c r="B10605" i="1" a="1"/>
  <c r="B10605" i="1" s="1"/>
  <c r="B10606" i="1" a="1"/>
  <c r="B10606" i="1" s="1"/>
  <c r="B10607" i="1" a="1"/>
  <c r="B10607" i="1" s="1"/>
  <c r="B10608" i="1" a="1"/>
  <c r="B10608" i="1" s="1"/>
  <c r="B10609" i="1" a="1"/>
  <c r="B10609" i="1" s="1"/>
  <c r="B10610" i="1" a="1"/>
  <c r="B10610" i="1" s="1"/>
  <c r="B10611" i="1" a="1"/>
  <c r="B10611" i="1" s="1"/>
  <c r="B10612" i="1" a="1"/>
  <c r="B10612" i="1" s="1"/>
  <c r="B10613" i="1" a="1"/>
  <c r="B10613" i="1" s="1"/>
  <c r="B10614" i="1" a="1"/>
  <c r="B10614" i="1" s="1"/>
  <c r="B10615" i="1" a="1"/>
  <c r="B10615" i="1"/>
  <c r="B10616" i="1" a="1"/>
  <c r="B10616" i="1" s="1"/>
  <c r="B10617" i="1" a="1"/>
  <c r="B10617" i="1" s="1"/>
  <c r="B10618" i="1" a="1"/>
  <c r="B10618" i="1" s="1"/>
  <c r="B10619" i="1" a="1"/>
  <c r="B10619" i="1" s="1"/>
  <c r="B10620" i="1" a="1"/>
  <c r="B10620" i="1" s="1"/>
  <c r="B10621" i="1" a="1"/>
  <c r="B10621" i="1" s="1"/>
  <c r="B10622" i="1" a="1"/>
  <c r="B10622" i="1" s="1"/>
  <c r="B10623" i="1" a="1"/>
  <c r="B10623" i="1" s="1"/>
  <c r="B10624" i="1" a="1"/>
  <c r="B10624" i="1" s="1"/>
  <c r="B10625" i="1" a="1"/>
  <c r="B10625" i="1" s="1"/>
  <c r="B10626" i="1" a="1"/>
  <c r="B10626" i="1" s="1"/>
  <c r="B10627" i="1" a="1"/>
  <c r="B10627" i="1" s="1"/>
  <c r="B10628" i="1" a="1"/>
  <c r="B10628" i="1"/>
  <c r="B10629" i="1" a="1"/>
  <c r="B10629" i="1" s="1"/>
  <c r="B10630" i="1" a="1"/>
  <c r="B10630" i="1" s="1"/>
  <c r="B10631" i="1" a="1"/>
  <c r="B10631" i="1" s="1"/>
  <c r="B10632" i="1" a="1"/>
  <c r="B10632" i="1"/>
  <c r="B10633" i="1" a="1"/>
  <c r="B10633" i="1"/>
  <c r="B10634" i="1" a="1"/>
  <c r="B10634" i="1" s="1"/>
  <c r="B10635" i="1" a="1"/>
  <c r="B10635" i="1"/>
  <c r="B10636" i="1" a="1"/>
  <c r="B10636" i="1" s="1"/>
  <c r="B10637" i="1" a="1"/>
  <c r="B10637" i="1" s="1"/>
  <c r="B10638" i="1" a="1"/>
  <c r="B10638" i="1" s="1"/>
  <c r="B10639" i="1" a="1"/>
  <c r="B10639" i="1" s="1"/>
  <c r="B10640" i="1" a="1"/>
  <c r="B10640" i="1" s="1"/>
  <c r="B10641" i="1" a="1"/>
  <c r="B10641" i="1"/>
  <c r="B10642" i="1" a="1"/>
  <c r="B10642" i="1" s="1"/>
  <c r="B10643" i="1" a="1"/>
  <c r="B10643" i="1" s="1"/>
  <c r="B10644" i="1" a="1"/>
  <c r="B10644" i="1" s="1"/>
  <c r="B10645" i="1" a="1"/>
  <c r="B10645" i="1" s="1"/>
  <c r="B10646" i="1" a="1"/>
  <c r="B10646" i="1"/>
  <c r="B10647" i="1" a="1"/>
  <c r="B10647" i="1" s="1"/>
  <c r="B10648" i="1" a="1"/>
  <c r="B10648" i="1" s="1"/>
  <c r="B10649" i="1" a="1"/>
  <c r="B10649" i="1" s="1"/>
  <c r="B10650" i="1" a="1"/>
  <c r="B10650" i="1" s="1"/>
  <c r="B10651" i="1" a="1"/>
  <c r="B10651" i="1" s="1"/>
  <c r="B10652" i="1" a="1"/>
  <c r="B10652" i="1" s="1"/>
  <c r="B10653" i="1" a="1"/>
  <c r="B10653" i="1" s="1"/>
  <c r="B10654" i="1" a="1"/>
  <c r="B10654" i="1" s="1"/>
  <c r="B10655" i="1" a="1"/>
  <c r="B10655" i="1"/>
  <c r="B10656" i="1" a="1"/>
  <c r="B10656" i="1" s="1"/>
  <c r="B10657" i="1" a="1"/>
  <c r="B10657" i="1" s="1"/>
  <c r="B10658" i="1" a="1"/>
  <c r="B10658" i="1" s="1"/>
  <c r="B10659" i="1" a="1"/>
  <c r="B10659" i="1" s="1"/>
  <c r="B10660" i="1" a="1"/>
  <c r="B10660" i="1" s="1"/>
  <c r="B10661" i="1" a="1"/>
  <c r="B10661" i="1"/>
  <c r="B10662" i="1" a="1"/>
  <c r="B10662" i="1" s="1"/>
  <c r="B10663" i="1" a="1"/>
  <c r="B10663" i="1"/>
  <c r="B10664" i="1" a="1"/>
  <c r="B10664" i="1" s="1"/>
  <c r="B10665" i="1" a="1"/>
  <c r="B10665" i="1" s="1"/>
  <c r="B10666" i="1" a="1"/>
  <c r="B10666" i="1" s="1"/>
  <c r="B10667" i="1" a="1"/>
  <c r="B10667" i="1" s="1"/>
  <c r="B10668" i="1" a="1"/>
  <c r="B10668" i="1" s="1"/>
  <c r="B10669" i="1" a="1"/>
  <c r="B10669" i="1" s="1"/>
  <c r="B10670" i="1" a="1"/>
  <c r="B10670" i="1" s="1"/>
  <c r="B10671" i="1" a="1"/>
  <c r="B10671" i="1"/>
  <c r="B10672" i="1" a="1"/>
  <c r="B10672" i="1" s="1"/>
  <c r="B10673" i="1" a="1"/>
  <c r="B10673" i="1" s="1"/>
  <c r="B10674" i="1" a="1"/>
  <c r="B10674" i="1"/>
  <c r="B10675" i="1" a="1"/>
  <c r="B10675" i="1" s="1"/>
  <c r="B10676" i="1" a="1"/>
  <c r="B10676" i="1" s="1"/>
  <c r="B10677" i="1" a="1"/>
  <c r="B10677" i="1"/>
  <c r="B10678" i="1" a="1"/>
  <c r="B10678" i="1" s="1"/>
  <c r="B10679" i="1" a="1"/>
  <c r="B10679" i="1"/>
  <c r="B10680" i="1" a="1"/>
  <c r="B10680" i="1" s="1"/>
  <c r="B10681" i="1" a="1"/>
  <c r="B10681" i="1"/>
  <c r="B10682" i="1" a="1"/>
  <c r="B10682" i="1" s="1"/>
  <c r="B10683" i="1" a="1"/>
  <c r="B10683" i="1" s="1"/>
  <c r="B10684" i="1" a="1"/>
  <c r="B10684" i="1" s="1"/>
  <c r="B10685" i="1" a="1"/>
  <c r="B10685" i="1" s="1"/>
  <c r="B10686" i="1" a="1"/>
  <c r="B10686" i="1" s="1"/>
  <c r="B10687" i="1" a="1"/>
  <c r="B10687" i="1" s="1"/>
  <c r="B10688" i="1" a="1"/>
  <c r="B10688" i="1"/>
  <c r="B10689" i="1" a="1"/>
  <c r="B10689" i="1" s="1"/>
  <c r="B10690" i="1" a="1"/>
  <c r="B10690" i="1" s="1"/>
  <c r="B10691" i="1" a="1"/>
  <c r="B10691" i="1" s="1"/>
  <c r="B10692" i="1" a="1"/>
  <c r="B10692" i="1" s="1"/>
  <c r="B10693" i="1" a="1"/>
  <c r="B10693" i="1" s="1"/>
  <c r="B10694" i="1" a="1"/>
  <c r="B10694" i="1"/>
  <c r="B10695" i="1" a="1"/>
  <c r="B10695" i="1" s="1"/>
  <c r="B10696" i="1" a="1"/>
  <c r="B10696" i="1" s="1"/>
  <c r="B10697" i="1" a="1"/>
  <c r="B10697" i="1" s="1"/>
  <c r="B10698" i="1" a="1"/>
  <c r="B10698" i="1"/>
  <c r="B10699" i="1" a="1"/>
  <c r="B10699" i="1" s="1"/>
  <c r="B10700" i="1" a="1"/>
  <c r="B10700" i="1"/>
  <c r="B10701" i="1" a="1"/>
  <c r="B10701" i="1" s="1"/>
  <c r="B10702" i="1" a="1"/>
  <c r="B10702" i="1" s="1"/>
  <c r="B10703" i="1" a="1"/>
  <c r="B10703" i="1"/>
  <c r="B10704" i="1" a="1"/>
  <c r="B10704" i="1"/>
  <c r="B10705" i="1" a="1"/>
  <c r="B10705" i="1"/>
  <c r="B10706" i="1" a="1"/>
  <c r="B10706" i="1" s="1"/>
  <c r="B10707" i="1" a="1"/>
  <c r="B10707" i="1"/>
  <c r="B10708" i="1" a="1"/>
  <c r="B10708" i="1" s="1"/>
  <c r="B10709" i="1" a="1"/>
  <c r="B10709" i="1" s="1"/>
  <c r="B10710" i="1" a="1"/>
  <c r="B10710" i="1" s="1"/>
  <c r="B10711" i="1" a="1"/>
  <c r="B10711" i="1" s="1"/>
  <c r="B10712" i="1" a="1"/>
  <c r="B10712" i="1" s="1"/>
  <c r="B10713" i="1" a="1"/>
  <c r="B10713" i="1"/>
  <c r="B10714" i="1" a="1"/>
  <c r="B10714" i="1" s="1"/>
  <c r="B10715" i="1" a="1"/>
  <c r="B10715" i="1" s="1"/>
  <c r="B10716" i="1" a="1"/>
  <c r="B10716" i="1" s="1"/>
  <c r="B10717" i="1" a="1"/>
  <c r="B10717" i="1" s="1"/>
  <c r="B10718" i="1" a="1"/>
  <c r="B10718" i="1" s="1"/>
  <c r="B10719" i="1" a="1"/>
  <c r="B10719" i="1" s="1"/>
  <c r="B10720" i="1" a="1"/>
  <c r="B10720" i="1" s="1"/>
  <c r="B10721" i="1" a="1"/>
  <c r="B10721" i="1" s="1"/>
  <c r="B10722" i="1" a="1"/>
  <c r="B10722" i="1" s="1"/>
  <c r="B10723" i="1" a="1"/>
  <c r="B10723" i="1" s="1"/>
  <c r="B10724" i="1" a="1"/>
  <c r="B10724" i="1" s="1"/>
  <c r="B10725" i="1" a="1"/>
  <c r="B10725" i="1" s="1"/>
  <c r="B10726" i="1" a="1"/>
  <c r="B10726" i="1" s="1"/>
  <c r="B10727" i="1" a="1"/>
  <c r="B10727" i="1" s="1"/>
  <c r="B10728" i="1" a="1"/>
  <c r="B10728" i="1" s="1"/>
  <c r="B10729" i="1" a="1"/>
  <c r="B10729" i="1"/>
  <c r="B10730" i="1" a="1"/>
  <c r="B10730" i="1"/>
  <c r="B10731" i="1" a="1"/>
  <c r="B10731" i="1"/>
  <c r="B10732" i="1" a="1"/>
  <c r="B10732" i="1" s="1"/>
  <c r="B10733" i="1" a="1"/>
  <c r="B10733" i="1" s="1"/>
  <c r="B10734" i="1" a="1"/>
  <c r="B10734" i="1" s="1"/>
  <c r="B10735" i="1" a="1"/>
  <c r="B10735" i="1" s="1"/>
  <c r="B10736" i="1" a="1"/>
  <c r="B10736" i="1" s="1"/>
  <c r="B10737" i="1" a="1"/>
  <c r="B10737" i="1" s="1"/>
  <c r="B10738" i="1" a="1"/>
  <c r="B10738" i="1" s="1"/>
  <c r="B10739" i="1" a="1"/>
  <c r="B10739" i="1" s="1"/>
  <c r="B10740" i="1" a="1"/>
  <c r="B10740" i="1" s="1"/>
  <c r="B10741" i="1" a="1"/>
  <c r="B10741" i="1" s="1"/>
  <c r="B10742" i="1" a="1"/>
  <c r="B10742" i="1" s="1"/>
  <c r="B10743" i="1" a="1"/>
  <c r="B10743" i="1" s="1"/>
  <c r="B10744" i="1" a="1"/>
  <c r="B10744" i="1" s="1"/>
  <c r="B10745" i="1" a="1"/>
  <c r="B10745" i="1" s="1"/>
  <c r="B10746" i="1" a="1"/>
  <c r="B10746" i="1" s="1"/>
  <c r="B10747" i="1" a="1"/>
  <c r="B10747" i="1"/>
  <c r="B10748" i="1" a="1"/>
  <c r="B10748" i="1" s="1"/>
  <c r="B10749" i="1" a="1"/>
  <c r="B10749" i="1" s="1"/>
  <c r="B10750" i="1" a="1"/>
  <c r="B10750" i="1" s="1"/>
  <c r="B10751" i="1" a="1"/>
  <c r="B10751" i="1" s="1"/>
  <c r="B10752" i="1" a="1"/>
  <c r="B10752" i="1" s="1"/>
  <c r="B10753" i="1" a="1"/>
  <c r="B10753" i="1" s="1"/>
  <c r="B10754" i="1" a="1"/>
  <c r="B10754" i="1" s="1"/>
  <c r="B10755" i="1" a="1"/>
  <c r="B10755" i="1" s="1"/>
  <c r="B10756" i="1" a="1"/>
  <c r="B10756" i="1" s="1"/>
  <c r="B10757" i="1" a="1"/>
  <c r="B10757" i="1"/>
  <c r="B10758" i="1" a="1"/>
  <c r="B10758" i="1" s="1"/>
  <c r="B10759" i="1" a="1"/>
  <c r="B10759" i="1" s="1"/>
  <c r="B10760" i="1" a="1"/>
  <c r="B10760" i="1" s="1"/>
  <c r="B10761" i="1" a="1"/>
  <c r="B10761" i="1"/>
  <c r="B10762" i="1" a="1"/>
  <c r="B10762" i="1" s="1"/>
  <c r="B10763" i="1" a="1"/>
  <c r="B10763" i="1" s="1"/>
  <c r="B10764" i="1" a="1"/>
  <c r="B10764" i="1" s="1"/>
  <c r="B10765" i="1" a="1"/>
  <c r="B10765" i="1" s="1"/>
  <c r="B10766" i="1" a="1"/>
  <c r="B10766" i="1" s="1"/>
  <c r="B10767" i="1" a="1"/>
  <c r="B10767" i="1" s="1"/>
  <c r="B10768" i="1" a="1"/>
  <c r="B10768" i="1" s="1"/>
  <c r="B10769" i="1" a="1"/>
  <c r="B10769" i="1" s="1"/>
  <c r="B10770" i="1" a="1"/>
  <c r="B10770" i="1"/>
  <c r="B10771" i="1" a="1"/>
  <c r="B10771" i="1" s="1"/>
  <c r="B10772" i="1" a="1"/>
  <c r="B10772" i="1"/>
  <c r="B10773" i="1" a="1"/>
  <c r="B10773" i="1" s="1"/>
  <c r="B10774" i="1" a="1"/>
  <c r="B10774" i="1" s="1"/>
  <c r="B10775" i="1" a="1"/>
  <c r="B10775" i="1" s="1"/>
  <c r="B10776" i="1" a="1"/>
  <c r="B10776" i="1" s="1"/>
  <c r="B10777" i="1" a="1"/>
  <c r="B10777" i="1" s="1"/>
  <c r="B10778" i="1" a="1"/>
  <c r="B10778" i="1" s="1"/>
  <c r="B10779" i="1" a="1"/>
  <c r="B10779" i="1"/>
  <c r="B10780" i="1" a="1"/>
  <c r="B10780" i="1" s="1"/>
  <c r="B10781" i="1" a="1"/>
  <c r="B10781" i="1" s="1"/>
  <c r="B10782" i="1" a="1"/>
  <c r="B10782" i="1" s="1"/>
  <c r="B10783" i="1" a="1"/>
  <c r="B10783" i="1" s="1"/>
  <c r="B10784" i="1" a="1"/>
  <c r="B10784" i="1" s="1"/>
  <c r="B10785" i="1" a="1"/>
  <c r="B10785" i="1" s="1"/>
  <c r="B10786" i="1" a="1"/>
  <c r="B10786" i="1" s="1"/>
  <c r="B10787" i="1" a="1"/>
  <c r="B10787" i="1" s="1"/>
  <c r="B10788" i="1" a="1"/>
  <c r="B10788" i="1" s="1"/>
  <c r="B10789" i="1" a="1"/>
  <c r="B10789" i="1" s="1"/>
  <c r="B10790" i="1" a="1"/>
  <c r="B10790" i="1" s="1"/>
  <c r="B10791" i="1" a="1"/>
  <c r="B10791" i="1" s="1"/>
  <c r="B10792" i="1" a="1"/>
  <c r="B10792" i="1" s="1"/>
  <c r="B10793" i="1" a="1"/>
  <c r="B10793" i="1" s="1"/>
  <c r="B10794" i="1" a="1"/>
  <c r="B10794" i="1" s="1"/>
  <c r="B10795" i="1" a="1"/>
  <c r="B10795" i="1"/>
  <c r="B10796" i="1" a="1"/>
  <c r="B10796" i="1" s="1"/>
  <c r="B10797" i="1" a="1"/>
  <c r="B10797" i="1" s="1"/>
  <c r="B10798" i="1" a="1"/>
  <c r="B10798" i="1" s="1"/>
  <c r="B10799" i="1" a="1"/>
  <c r="B10799" i="1" s="1"/>
  <c r="B10800" i="1" a="1"/>
  <c r="B10800" i="1"/>
  <c r="B10801" i="1" a="1"/>
  <c r="B10801" i="1"/>
  <c r="B10802" i="1" a="1"/>
  <c r="B10802" i="1" s="1"/>
  <c r="B10803" i="1" a="1"/>
  <c r="B10803" i="1" s="1"/>
  <c r="B10804" i="1" a="1"/>
  <c r="B10804" i="1" s="1"/>
  <c r="B10805" i="1" a="1"/>
  <c r="B10805" i="1" s="1"/>
  <c r="B10806" i="1" a="1"/>
  <c r="B10806" i="1" s="1"/>
  <c r="B10807" i="1" a="1"/>
  <c r="B10807" i="1"/>
  <c r="B10808" i="1" a="1"/>
  <c r="B10808" i="1" s="1"/>
  <c r="B10809" i="1" a="1"/>
  <c r="B10809" i="1" s="1"/>
  <c r="B10810" i="1" a="1"/>
  <c r="B10810" i="1" s="1"/>
  <c r="B10811" i="1" a="1"/>
  <c r="B10811" i="1" s="1"/>
  <c r="B10812" i="1" a="1"/>
  <c r="B10812" i="1" s="1"/>
  <c r="B10813" i="1" a="1"/>
  <c r="B10813" i="1"/>
  <c r="B10814" i="1" a="1"/>
  <c r="B10814" i="1" s="1"/>
  <c r="B10815" i="1" a="1"/>
  <c r="B10815" i="1" s="1"/>
  <c r="B10816" i="1" a="1"/>
  <c r="B10816" i="1" s="1"/>
  <c r="B10817" i="1" a="1"/>
  <c r="B10817" i="1" s="1"/>
  <c r="B10818" i="1" a="1"/>
  <c r="B10818" i="1" s="1"/>
  <c r="B10819" i="1" a="1"/>
  <c r="B10819" i="1" s="1"/>
  <c r="B10820" i="1" a="1"/>
  <c r="B10820" i="1"/>
  <c r="B10821" i="1" a="1"/>
  <c r="B10821" i="1" s="1"/>
  <c r="B10822" i="1" a="1"/>
  <c r="B10822" i="1" s="1"/>
  <c r="B10823" i="1" a="1"/>
  <c r="B10823" i="1"/>
  <c r="B10824" i="1" a="1"/>
  <c r="B10824" i="1" s="1"/>
  <c r="B10825" i="1" a="1"/>
  <c r="B10825" i="1" s="1"/>
  <c r="B10826" i="1" a="1"/>
  <c r="B10826" i="1" s="1"/>
  <c r="B10827" i="1" a="1"/>
  <c r="B10827" i="1"/>
  <c r="B10828" i="1" a="1"/>
  <c r="B10828" i="1" s="1"/>
  <c r="B10829" i="1" a="1"/>
  <c r="B10829" i="1" s="1"/>
  <c r="B10830" i="1" a="1"/>
  <c r="B10830" i="1" s="1"/>
  <c r="B10831" i="1" a="1"/>
  <c r="B10831" i="1"/>
  <c r="B10832" i="1" a="1"/>
  <c r="B10832" i="1" s="1"/>
  <c r="B10833" i="1" a="1"/>
  <c r="B10833" i="1" s="1"/>
  <c r="B10834" i="1" a="1"/>
  <c r="B10834" i="1" s="1"/>
  <c r="B10835" i="1" a="1"/>
  <c r="B10835" i="1" s="1"/>
  <c r="B10836" i="1" a="1"/>
  <c r="B10836" i="1" s="1"/>
  <c r="B10837" i="1" a="1"/>
  <c r="B10837" i="1" s="1"/>
  <c r="B10838" i="1" a="1"/>
  <c r="B10838" i="1" s="1"/>
  <c r="B10839" i="1" a="1"/>
  <c r="B10839" i="1" s="1"/>
  <c r="B10840" i="1" a="1"/>
  <c r="B10840" i="1" s="1"/>
  <c r="B10841" i="1" a="1"/>
  <c r="B10841" i="1" s="1"/>
  <c r="B10842" i="1" a="1"/>
  <c r="B10842" i="1"/>
  <c r="B10843" i="1" a="1"/>
  <c r="B10843" i="1" s="1"/>
  <c r="B10844" i="1" a="1"/>
  <c r="B10844" i="1"/>
  <c r="B10845" i="1" a="1"/>
  <c r="B10845" i="1" s="1"/>
  <c r="B10846" i="1" a="1"/>
  <c r="B10846" i="1" s="1"/>
  <c r="B10847" i="1" a="1"/>
  <c r="B10847" i="1"/>
  <c r="B10848" i="1" a="1"/>
  <c r="B10848" i="1"/>
  <c r="B10849" i="1" a="1"/>
  <c r="B10849" i="1" s="1"/>
  <c r="B10850" i="1" a="1"/>
  <c r="B10850" i="1" s="1"/>
  <c r="B10851" i="1" a="1"/>
  <c r="B10851" i="1"/>
  <c r="B10852" i="1" a="1"/>
  <c r="B10852" i="1" s="1"/>
  <c r="B10853" i="1" a="1"/>
  <c r="B10853" i="1" s="1"/>
  <c r="B10854" i="1" a="1"/>
  <c r="B10854" i="1"/>
  <c r="B10855" i="1" a="1"/>
  <c r="B10855" i="1" s="1"/>
  <c r="B10856" i="1" a="1"/>
  <c r="B10856" i="1" s="1"/>
  <c r="B10857" i="1" a="1"/>
  <c r="B10857" i="1"/>
  <c r="B10858" i="1" a="1"/>
  <c r="B10858" i="1" s="1"/>
  <c r="B10859" i="1" a="1"/>
  <c r="B10859" i="1" s="1"/>
  <c r="B10860" i="1" a="1"/>
  <c r="B10860" i="1" s="1"/>
  <c r="B10861" i="1" a="1"/>
  <c r="B10861" i="1"/>
  <c r="B10862" i="1" a="1"/>
  <c r="B10862" i="1" s="1"/>
  <c r="B10863" i="1" a="1"/>
  <c r="B10863" i="1" s="1"/>
  <c r="B10864" i="1" a="1"/>
  <c r="B10864" i="1" s="1"/>
  <c r="B10865" i="1" a="1"/>
  <c r="B10865" i="1" s="1"/>
  <c r="B10866" i="1" a="1"/>
  <c r="B10866" i="1" s="1"/>
  <c r="B10867" i="1" a="1"/>
  <c r="B10867" i="1"/>
  <c r="B10868" i="1" a="1"/>
  <c r="B10868" i="1"/>
  <c r="B10869" i="1" a="1"/>
  <c r="B10869" i="1" s="1"/>
  <c r="B10870" i="1" a="1"/>
  <c r="B10870" i="1" s="1"/>
  <c r="B10871" i="1" a="1"/>
  <c r="B10871" i="1" s="1"/>
  <c r="B10872" i="1" a="1"/>
  <c r="B10872" i="1" s="1"/>
  <c r="B10873" i="1" a="1"/>
  <c r="B10873" i="1"/>
  <c r="B10874" i="1" a="1"/>
  <c r="B10874" i="1" s="1"/>
  <c r="B10875" i="1" a="1"/>
  <c r="B10875" i="1"/>
  <c r="B10876" i="1" a="1"/>
  <c r="B10876" i="1" s="1"/>
  <c r="B10877" i="1" a="1"/>
  <c r="B10877" i="1"/>
  <c r="B10878" i="1" a="1"/>
  <c r="B10878" i="1" s="1"/>
  <c r="B10879" i="1" a="1"/>
  <c r="B10879" i="1" s="1"/>
  <c r="B10880" i="1" a="1"/>
  <c r="B10880" i="1" s="1"/>
  <c r="B10881" i="1" a="1"/>
  <c r="B10881" i="1" s="1"/>
  <c r="B10882" i="1" a="1"/>
  <c r="B10882" i="1" s="1"/>
  <c r="B10883" i="1" a="1"/>
  <c r="B10883" i="1" s="1"/>
  <c r="B10884" i="1" a="1"/>
  <c r="B10884" i="1" s="1"/>
  <c r="B10885" i="1" a="1"/>
  <c r="B10885" i="1"/>
  <c r="B10886" i="1" a="1"/>
  <c r="B10886" i="1"/>
  <c r="B10887" i="1" a="1"/>
  <c r="B10887" i="1" s="1"/>
  <c r="B10888" i="1" a="1"/>
  <c r="B10888" i="1" s="1"/>
  <c r="B10889" i="1" a="1"/>
  <c r="B10889" i="1" s="1"/>
  <c r="B10890" i="1" a="1"/>
  <c r="B10890" i="1" s="1"/>
  <c r="B10891" i="1" a="1"/>
  <c r="B10891" i="1" s="1"/>
  <c r="B10892" i="1" a="1"/>
  <c r="B10892" i="1" s="1"/>
  <c r="B10893" i="1" a="1"/>
  <c r="B10893" i="1" s="1"/>
  <c r="B10894" i="1" a="1"/>
  <c r="B10894" i="1" s="1"/>
  <c r="B10895" i="1" a="1"/>
  <c r="B10895" i="1" s="1"/>
  <c r="B10896" i="1" a="1"/>
  <c r="B10896" i="1" s="1"/>
  <c r="B10897" i="1" a="1"/>
  <c r="B10897" i="1" s="1"/>
  <c r="B10898" i="1" a="1"/>
  <c r="B10898" i="1" s="1"/>
  <c r="B10899" i="1" a="1"/>
  <c r="B10899" i="1" s="1"/>
  <c r="B10900" i="1" a="1"/>
  <c r="B10900" i="1" s="1"/>
  <c r="B10901" i="1" a="1"/>
  <c r="B10901" i="1" s="1"/>
  <c r="B10902" i="1" a="1"/>
  <c r="B10902" i="1" s="1"/>
  <c r="B10903" i="1" a="1"/>
  <c r="B10903" i="1" s="1"/>
  <c r="B10904" i="1" a="1"/>
  <c r="B10904" i="1" s="1"/>
  <c r="B10905" i="1" a="1"/>
  <c r="B10905" i="1" s="1"/>
  <c r="B10906" i="1" a="1"/>
  <c r="B10906" i="1" s="1"/>
  <c r="B10907" i="1" a="1"/>
  <c r="B10907" i="1"/>
  <c r="B10908" i="1" a="1"/>
  <c r="B10908" i="1"/>
  <c r="B10909" i="1" a="1"/>
  <c r="B10909" i="1" s="1"/>
  <c r="B10910" i="1" a="1"/>
  <c r="B10910" i="1" s="1"/>
  <c r="B10911" i="1" a="1"/>
  <c r="B10911" i="1"/>
  <c r="B10912" i="1" a="1"/>
  <c r="B10912" i="1" s="1"/>
  <c r="B10913" i="1" a="1"/>
  <c r="B10913" i="1" s="1"/>
  <c r="B10914" i="1" a="1"/>
  <c r="B10914" i="1" s="1"/>
  <c r="B10915" i="1" a="1"/>
  <c r="B10915" i="1" s="1"/>
  <c r="B10916" i="1" a="1"/>
  <c r="B10916" i="1" s="1"/>
  <c r="B10917" i="1" a="1"/>
  <c r="B10917" i="1" s="1"/>
  <c r="B10918" i="1" a="1"/>
  <c r="B10918" i="1" s="1"/>
  <c r="B10919" i="1" a="1"/>
  <c r="B10919" i="1"/>
  <c r="B10920" i="1" a="1"/>
  <c r="B10920" i="1" s="1"/>
  <c r="B10921" i="1" a="1"/>
  <c r="B10921" i="1"/>
  <c r="B10922" i="1" a="1"/>
  <c r="B10922" i="1" s="1"/>
  <c r="B10923" i="1" a="1"/>
  <c r="B10923" i="1" s="1"/>
  <c r="B10924" i="1" a="1"/>
  <c r="B10924" i="1" s="1"/>
  <c r="B10925" i="1" a="1"/>
  <c r="B10925" i="1"/>
  <c r="B10926" i="1" a="1"/>
  <c r="B10926" i="1" s="1"/>
  <c r="B10927" i="1" a="1"/>
  <c r="B10927" i="1" s="1"/>
  <c r="B10928" i="1" a="1"/>
  <c r="B10928" i="1" s="1"/>
  <c r="B10929" i="1" a="1"/>
  <c r="B10929" i="1"/>
  <c r="B10930" i="1" a="1"/>
  <c r="B10930" i="1" s="1"/>
  <c r="B10931" i="1" a="1"/>
  <c r="B10931" i="1"/>
  <c r="B10932" i="1" a="1"/>
  <c r="B10932" i="1" s="1"/>
  <c r="B10933" i="1" a="1"/>
  <c r="B10933" i="1" s="1"/>
  <c r="B10934" i="1" a="1"/>
  <c r="B10934" i="1" s="1"/>
  <c r="B10935" i="1" a="1"/>
  <c r="B10935" i="1"/>
  <c r="B10936" i="1" a="1"/>
  <c r="B10936" i="1" s="1"/>
  <c r="B10937" i="1" a="1"/>
  <c r="B10937" i="1" s="1"/>
  <c r="B10938" i="1" a="1"/>
  <c r="B10938" i="1" s="1"/>
  <c r="B10939" i="1" a="1"/>
  <c r="B10939" i="1"/>
  <c r="B10940" i="1" a="1"/>
  <c r="B10940" i="1" s="1"/>
  <c r="B10941" i="1" a="1"/>
  <c r="B10941" i="1" s="1"/>
  <c r="B10942" i="1" a="1"/>
  <c r="B10942" i="1" s="1"/>
  <c r="B10943" i="1" a="1"/>
  <c r="B10943" i="1"/>
  <c r="B10944" i="1" a="1"/>
  <c r="B10944" i="1" s="1"/>
  <c r="B10945" i="1" a="1"/>
  <c r="B10945" i="1" s="1"/>
  <c r="B10946" i="1" a="1"/>
  <c r="B10946" i="1" s="1"/>
  <c r="B10947" i="1" a="1"/>
  <c r="B10947" i="1"/>
  <c r="B10948" i="1" a="1"/>
  <c r="B10948" i="1" s="1"/>
  <c r="B10949" i="1" a="1"/>
  <c r="B10949" i="1"/>
  <c r="B10950" i="1" a="1"/>
  <c r="B10950" i="1" s="1"/>
  <c r="B10951" i="1" a="1"/>
  <c r="B10951" i="1"/>
  <c r="B10952" i="1" a="1"/>
  <c r="B10952" i="1" s="1"/>
  <c r="B10953" i="1" a="1"/>
  <c r="B10953" i="1" s="1"/>
  <c r="B10954" i="1" a="1"/>
  <c r="B10954" i="1" s="1"/>
  <c r="B10955" i="1" a="1"/>
  <c r="B10955" i="1" s="1"/>
  <c r="B10956" i="1" a="1"/>
  <c r="B10956" i="1" s="1"/>
  <c r="B10957" i="1" a="1"/>
  <c r="B10957" i="1" s="1"/>
  <c r="B10958" i="1" a="1"/>
  <c r="B10958" i="1"/>
  <c r="B10959" i="1" a="1"/>
  <c r="B10959" i="1" s="1"/>
  <c r="B10960" i="1" a="1"/>
  <c r="B10960" i="1" s="1"/>
  <c r="B10961" i="1" a="1"/>
  <c r="B10961" i="1" s="1"/>
  <c r="B10962" i="1" a="1"/>
  <c r="B10962" i="1"/>
  <c r="B10963" i="1" a="1"/>
  <c r="B10963" i="1"/>
  <c r="B10964" i="1" a="1"/>
  <c r="B10964" i="1" s="1"/>
  <c r="B10965" i="1" a="1"/>
  <c r="B10965" i="1" s="1"/>
  <c r="B10966" i="1" a="1"/>
  <c r="B10966" i="1" s="1"/>
  <c r="B10967" i="1" a="1"/>
  <c r="B10967" i="1" s="1"/>
  <c r="B10968" i="1" a="1"/>
  <c r="B10968" i="1" s="1"/>
  <c r="B10969" i="1" a="1"/>
  <c r="B10969" i="1" s="1"/>
  <c r="B10970" i="1" a="1"/>
  <c r="B10970" i="1"/>
  <c r="B10971" i="1" a="1"/>
  <c r="B10971" i="1" s="1"/>
  <c r="B10972" i="1" a="1"/>
  <c r="B10972" i="1" s="1"/>
  <c r="B10973" i="1" a="1"/>
  <c r="B10973" i="1" s="1"/>
  <c r="B10974" i="1" a="1"/>
  <c r="B10974" i="1" s="1"/>
  <c r="B10975" i="1" a="1"/>
  <c r="B10975" i="1"/>
  <c r="B10976" i="1" a="1"/>
  <c r="B10976" i="1" s="1"/>
  <c r="B10977" i="1" a="1"/>
  <c r="B10977" i="1" s="1"/>
  <c r="B10978" i="1" a="1"/>
  <c r="B10978" i="1" s="1"/>
  <c r="B10979" i="1" a="1"/>
  <c r="B10979" i="1" s="1"/>
  <c r="B10980" i="1" a="1"/>
  <c r="B10980" i="1" s="1"/>
  <c r="B10981" i="1" a="1"/>
  <c r="B10981" i="1" s="1"/>
  <c r="B10982" i="1" a="1"/>
  <c r="B10982" i="1" s="1"/>
  <c r="B10983" i="1" a="1"/>
  <c r="B10983" i="1"/>
  <c r="B10984" i="1" a="1"/>
  <c r="B10984" i="1" s="1"/>
  <c r="B10985" i="1" a="1"/>
  <c r="B10985" i="1" s="1"/>
  <c r="B10986" i="1" a="1"/>
  <c r="B10986" i="1" s="1"/>
  <c r="B10987" i="1" a="1"/>
  <c r="B10987" i="1" s="1"/>
  <c r="B10988" i="1" a="1"/>
  <c r="B10988" i="1"/>
  <c r="B10989" i="1" a="1"/>
  <c r="B10989" i="1"/>
  <c r="B10990" i="1" a="1"/>
  <c r="B10990" i="1" s="1"/>
  <c r="B10991" i="1" a="1"/>
  <c r="B10991" i="1" s="1"/>
  <c r="B10992" i="1" a="1"/>
  <c r="B10992" i="1" s="1"/>
  <c r="B10993" i="1" a="1"/>
  <c r="B10993" i="1" s="1"/>
  <c r="B10994" i="1" a="1"/>
  <c r="B10994" i="1" s="1"/>
  <c r="B10995" i="1" a="1"/>
  <c r="B10995" i="1" s="1"/>
  <c r="B10996" i="1" a="1"/>
  <c r="B10996" i="1" s="1"/>
  <c r="B10997" i="1" a="1"/>
  <c r="B10997" i="1"/>
  <c r="B10998" i="1" a="1"/>
  <c r="B10998" i="1" s="1"/>
  <c r="B10999" i="1" a="1"/>
  <c r="B10999" i="1" s="1"/>
  <c r="B11000" i="1" a="1"/>
  <c r="B11000" i="1" s="1"/>
  <c r="B11001" i="1" a="1"/>
  <c r="B11001" i="1" s="1"/>
  <c r="B11002" i="1" a="1"/>
  <c r="B11002" i="1" s="1"/>
  <c r="B11003" i="1" a="1"/>
  <c r="B11003" i="1" s="1"/>
  <c r="B11004" i="1" a="1"/>
  <c r="B11004" i="1"/>
  <c r="B11005" i="1" a="1"/>
  <c r="B11005" i="1" s="1"/>
  <c r="B11006" i="1" a="1"/>
  <c r="B11006" i="1" s="1"/>
  <c r="B11007" i="1" a="1"/>
  <c r="B11007" i="1" s="1"/>
  <c r="B11008" i="1" a="1"/>
  <c r="B11008" i="1" s="1"/>
  <c r="B11009" i="1" a="1"/>
  <c r="B11009" i="1" s="1"/>
  <c r="B11010" i="1" a="1"/>
  <c r="B11010" i="1"/>
  <c r="B11011" i="1" a="1"/>
  <c r="B11011" i="1"/>
  <c r="B11012" i="1" a="1"/>
  <c r="B11012" i="1" s="1"/>
  <c r="B11013" i="1" a="1"/>
  <c r="B11013" i="1" s="1"/>
  <c r="B11014" i="1" a="1"/>
  <c r="B11014" i="1" s="1"/>
  <c r="B11015" i="1" a="1"/>
  <c r="B11015" i="1"/>
  <c r="B11016" i="1" a="1"/>
  <c r="B11016" i="1" s="1"/>
  <c r="B11017" i="1" a="1"/>
  <c r="B11017" i="1"/>
  <c r="B11018" i="1" a="1"/>
  <c r="B11018" i="1"/>
  <c r="B11019" i="1" a="1"/>
  <c r="B11019" i="1" s="1"/>
  <c r="B11020" i="1" a="1"/>
  <c r="B11020" i="1" s="1"/>
  <c r="B11021" i="1" a="1"/>
  <c r="B11021" i="1" s="1"/>
  <c r="B11022" i="1" a="1"/>
  <c r="B11022" i="1" s="1"/>
  <c r="B11023" i="1" a="1"/>
  <c r="B11023" i="1" s="1"/>
  <c r="B11024" i="1" a="1"/>
  <c r="B11024" i="1" s="1"/>
  <c r="B11025" i="1" a="1"/>
  <c r="B11025" i="1"/>
  <c r="B11026" i="1" a="1"/>
  <c r="B11026" i="1" s="1"/>
  <c r="B11027" i="1" a="1"/>
  <c r="B11027" i="1" s="1"/>
  <c r="B11028" i="1" a="1"/>
  <c r="B11028" i="1" s="1"/>
  <c r="B11029" i="1" a="1"/>
  <c r="B11029" i="1" s="1"/>
  <c r="B11030" i="1" a="1"/>
  <c r="B11030" i="1"/>
  <c r="B11031" i="1" a="1"/>
  <c r="B11031" i="1" s="1"/>
  <c r="B11032" i="1" a="1"/>
  <c r="B11032" i="1" s="1"/>
  <c r="B11033" i="1" a="1"/>
  <c r="B11033" i="1" s="1"/>
  <c r="B11034" i="1" a="1"/>
  <c r="B11034" i="1"/>
  <c r="B11035" i="1" a="1"/>
  <c r="B11035" i="1" s="1"/>
  <c r="B11036" i="1" a="1"/>
  <c r="B11036" i="1" s="1"/>
  <c r="B11037" i="1" a="1"/>
  <c r="B11037" i="1" s="1"/>
  <c r="B11038" i="1" a="1"/>
  <c r="B11038" i="1" s="1"/>
  <c r="B11039" i="1" a="1"/>
  <c r="B11039" i="1" s="1"/>
  <c r="B11040" i="1" a="1"/>
  <c r="B11040" i="1" s="1"/>
  <c r="B11041" i="1" a="1"/>
  <c r="B11041" i="1" s="1"/>
  <c r="B11042" i="1" a="1"/>
  <c r="B11042" i="1" s="1"/>
  <c r="B11043" i="1" a="1"/>
  <c r="B11043" i="1" s="1"/>
  <c r="B11044" i="1" a="1"/>
  <c r="B11044" i="1" s="1"/>
  <c r="B11045" i="1" a="1"/>
  <c r="B11045" i="1" s="1"/>
  <c r="B11046" i="1" a="1"/>
  <c r="B11046" i="1" s="1"/>
  <c r="B11047" i="1" a="1"/>
  <c r="B11047" i="1" s="1"/>
  <c r="B11048" i="1" a="1"/>
  <c r="B11048" i="1" s="1"/>
  <c r="B11049" i="1" a="1"/>
  <c r="B11049" i="1" s="1"/>
  <c r="B11050" i="1" a="1"/>
  <c r="B11050" i="1" s="1"/>
  <c r="B11051" i="1" a="1"/>
  <c r="B11051" i="1" s="1"/>
  <c r="B11052" i="1" a="1"/>
  <c r="B11052" i="1" s="1"/>
  <c r="B11053" i="1" a="1"/>
  <c r="B11053" i="1" s="1"/>
  <c r="B11054" i="1" a="1"/>
  <c r="B11054" i="1" s="1"/>
  <c r="B11055" i="1" a="1"/>
  <c r="B11055" i="1" s="1"/>
  <c r="B11056" i="1" a="1"/>
  <c r="B11056" i="1" s="1"/>
  <c r="B11057" i="1" a="1"/>
  <c r="B11057" i="1" s="1"/>
  <c r="B11058" i="1" a="1"/>
  <c r="B11058" i="1" s="1"/>
  <c r="B11059" i="1" a="1"/>
  <c r="B11059" i="1" s="1"/>
  <c r="B11060" i="1" a="1"/>
  <c r="B11060" i="1"/>
  <c r="B11061" i="1" a="1"/>
  <c r="B11061" i="1" s="1"/>
  <c r="B11062" i="1" a="1"/>
  <c r="B11062" i="1" s="1"/>
  <c r="B11063" i="1" a="1"/>
  <c r="B11063" i="1" s="1"/>
  <c r="B11064" i="1" a="1"/>
  <c r="B11064" i="1" s="1"/>
  <c r="B11065" i="1" a="1"/>
  <c r="B11065" i="1"/>
  <c r="B11066" i="1" a="1"/>
  <c r="B11066" i="1" s="1"/>
  <c r="B11067" i="1" a="1"/>
  <c r="B11067" i="1" s="1"/>
  <c r="B11068" i="1" a="1"/>
  <c r="B11068" i="1" s="1"/>
  <c r="B11069" i="1" a="1"/>
  <c r="B11069" i="1"/>
  <c r="B11070" i="1" a="1"/>
  <c r="B11070" i="1" s="1"/>
  <c r="B11071" i="1" a="1"/>
  <c r="B11071" i="1" s="1"/>
  <c r="B11072" i="1" a="1"/>
  <c r="B11072" i="1" s="1"/>
  <c r="B11073" i="1" a="1"/>
  <c r="B11073" i="1"/>
  <c r="B11074" i="1" a="1"/>
  <c r="B11074" i="1" s="1"/>
  <c r="B11075" i="1" a="1"/>
  <c r="B11075" i="1" s="1"/>
  <c r="B11076" i="1" a="1"/>
  <c r="B11076" i="1" s="1"/>
  <c r="B11077" i="1" a="1"/>
  <c r="B11077" i="1" s="1"/>
  <c r="B11078" i="1" a="1"/>
  <c r="B11078" i="1" s="1"/>
  <c r="B11079" i="1" a="1"/>
  <c r="B11079" i="1"/>
  <c r="B11080" i="1" a="1"/>
  <c r="B11080" i="1" s="1"/>
  <c r="B11081" i="1" a="1"/>
  <c r="B11081" i="1" s="1"/>
  <c r="B11082" i="1" a="1"/>
  <c r="B11082" i="1" s="1"/>
  <c r="B11083" i="1" a="1"/>
  <c r="B11083" i="1"/>
  <c r="B11084" i="1" a="1"/>
  <c r="B11084" i="1"/>
  <c r="B11085" i="1" a="1"/>
  <c r="B11085" i="1" s="1"/>
  <c r="B11086" i="1" a="1"/>
  <c r="B11086" i="1" s="1"/>
  <c r="B11087" i="1" a="1"/>
  <c r="B11087" i="1" s="1"/>
  <c r="B11088" i="1" a="1"/>
  <c r="B11088" i="1"/>
  <c r="B11089" i="1" a="1"/>
  <c r="B11089" i="1" s="1"/>
  <c r="B11090" i="1" a="1"/>
  <c r="B11090" i="1"/>
  <c r="B11091" i="1" a="1"/>
  <c r="B11091" i="1" s="1"/>
  <c r="B11092" i="1" a="1"/>
  <c r="B11092" i="1" s="1"/>
  <c r="B11093" i="1" a="1"/>
  <c r="B11093" i="1" s="1"/>
  <c r="B11094" i="1" a="1"/>
  <c r="B11094" i="1" s="1"/>
  <c r="B11095" i="1" a="1"/>
  <c r="B11095" i="1"/>
  <c r="B11096" i="1" a="1"/>
  <c r="B11096" i="1" s="1"/>
  <c r="B11097" i="1" a="1"/>
  <c r="B11097" i="1" s="1"/>
  <c r="B11098" i="1" a="1"/>
  <c r="B11098" i="1" s="1"/>
  <c r="B11099" i="1" a="1"/>
  <c r="B11099" i="1" s="1"/>
  <c r="B11100" i="1" a="1"/>
  <c r="B11100" i="1"/>
  <c r="B11101" i="1" a="1"/>
  <c r="B11101" i="1" s="1"/>
  <c r="B11102" i="1" a="1"/>
  <c r="B11102" i="1" s="1"/>
  <c r="B11103" i="1" a="1"/>
  <c r="B11103" i="1"/>
  <c r="B11104" i="1" a="1"/>
  <c r="B11104" i="1" s="1"/>
  <c r="B11105" i="1" a="1"/>
  <c r="B11105" i="1" s="1"/>
  <c r="B11106" i="1" a="1"/>
  <c r="B11106" i="1" s="1"/>
  <c r="B11107" i="1" a="1"/>
  <c r="B11107" i="1"/>
  <c r="B11108" i="1" a="1"/>
  <c r="B11108" i="1"/>
  <c r="B11109" i="1" a="1"/>
  <c r="B11109" i="1" s="1"/>
  <c r="B11110" i="1" a="1"/>
  <c r="B11110" i="1" s="1"/>
  <c r="B11111" i="1" a="1"/>
  <c r="B11111" i="1" s="1"/>
  <c r="B11112" i="1" a="1"/>
  <c r="B11112" i="1" s="1"/>
  <c r="B11113" i="1" a="1"/>
  <c r="B11113" i="1" s="1"/>
  <c r="B11114" i="1" a="1"/>
  <c r="B11114" i="1" s="1"/>
  <c r="B11115" i="1" a="1"/>
  <c r="B11115" i="1" s="1"/>
  <c r="B11116" i="1" a="1"/>
  <c r="B11116" i="1" s="1"/>
  <c r="B11117" i="1" a="1"/>
  <c r="B11117" i="1"/>
  <c r="B11118" i="1" a="1"/>
  <c r="B11118" i="1" s="1"/>
  <c r="B11119" i="1" a="1"/>
  <c r="B11119" i="1" s="1"/>
  <c r="B11120" i="1" a="1"/>
  <c r="B11120" i="1" s="1"/>
  <c r="B11121" i="1" a="1"/>
  <c r="B11121" i="1" s="1"/>
  <c r="B11122" i="1" a="1"/>
  <c r="B11122" i="1" s="1"/>
  <c r="B11123" i="1" a="1"/>
  <c r="B11123" i="1" s="1"/>
  <c r="B11124" i="1" a="1"/>
  <c r="B11124" i="1"/>
  <c r="B11125" i="1" a="1"/>
  <c r="B11125" i="1" s="1"/>
  <c r="B11126" i="1" a="1"/>
  <c r="B11126" i="1" s="1"/>
  <c r="B11127" i="1" a="1"/>
  <c r="B11127" i="1" s="1"/>
  <c r="B11128" i="1" a="1"/>
  <c r="B11128" i="1" s="1"/>
  <c r="B11129" i="1" a="1"/>
  <c r="B11129" i="1" s="1"/>
  <c r="B11130" i="1" a="1"/>
  <c r="B11130" i="1" s="1"/>
  <c r="B11131" i="1" a="1"/>
  <c r="B11131" i="1" s="1"/>
  <c r="B11132" i="1" a="1"/>
  <c r="B11132" i="1"/>
  <c r="B11133" i="1" a="1"/>
  <c r="B11133" i="1" s="1"/>
  <c r="B11134" i="1" a="1"/>
  <c r="B11134" i="1" s="1"/>
  <c r="B11135" i="1" a="1"/>
  <c r="B11135" i="1"/>
  <c r="B11136" i="1" a="1"/>
  <c r="B11136" i="1"/>
  <c r="B11137" i="1" a="1"/>
  <c r="B11137" i="1" s="1"/>
  <c r="B11138" i="1" a="1"/>
  <c r="B11138" i="1" s="1"/>
  <c r="B11139" i="1" a="1"/>
  <c r="B11139" i="1" s="1"/>
  <c r="B11140" i="1" a="1"/>
  <c r="B11140" i="1" s="1"/>
  <c r="B11141" i="1" a="1"/>
  <c r="B11141" i="1" s="1"/>
  <c r="B11142" i="1" a="1"/>
  <c r="B11142" i="1"/>
  <c r="B11143" i="1" a="1"/>
  <c r="B11143" i="1"/>
  <c r="B11144" i="1" a="1"/>
  <c r="B11144" i="1" s="1"/>
  <c r="B11145" i="1" a="1"/>
  <c r="B11145" i="1" s="1"/>
  <c r="B11146" i="1" a="1"/>
  <c r="B11146" i="1" s="1"/>
  <c r="B11147" i="1" a="1"/>
  <c r="B11147" i="1" s="1"/>
  <c r="B11148" i="1" a="1"/>
  <c r="B11148" i="1" s="1"/>
  <c r="B11149" i="1" a="1"/>
  <c r="B11149" i="1"/>
  <c r="B11150" i="1" a="1"/>
  <c r="B11150" i="1" s="1"/>
  <c r="B11151" i="1" a="1"/>
  <c r="B11151" i="1"/>
  <c r="B11152" i="1" a="1"/>
  <c r="B11152" i="1" s="1"/>
  <c r="B11153" i="1" a="1"/>
  <c r="B11153" i="1" s="1"/>
  <c r="B11154" i="1" a="1"/>
  <c r="B11154" i="1" s="1"/>
  <c r="B11155" i="1" a="1"/>
  <c r="B11155" i="1" s="1"/>
  <c r="B11156" i="1" a="1"/>
  <c r="B11156" i="1" s="1"/>
  <c r="B11157" i="1" a="1"/>
  <c r="B11157" i="1" s="1"/>
  <c r="B11158" i="1" a="1"/>
  <c r="B11158" i="1" s="1"/>
  <c r="B11159" i="1" a="1"/>
  <c r="B11159" i="1" s="1"/>
  <c r="B11160" i="1" a="1"/>
  <c r="B11160" i="1" s="1"/>
  <c r="B11161" i="1" a="1"/>
  <c r="B11161" i="1" s="1"/>
  <c r="B11162" i="1" a="1"/>
  <c r="B11162" i="1" s="1"/>
  <c r="B11163" i="1" a="1"/>
  <c r="B11163" i="1" s="1"/>
  <c r="B11164" i="1" a="1"/>
  <c r="B11164" i="1" s="1"/>
  <c r="B11165" i="1" a="1"/>
  <c r="B11165" i="1" s="1"/>
  <c r="B11166" i="1" a="1"/>
  <c r="B11166" i="1"/>
  <c r="B11167" i="1" a="1"/>
  <c r="B11167" i="1"/>
  <c r="B11168" i="1" a="1"/>
  <c r="B11168" i="1" s="1"/>
  <c r="B11169" i="1" a="1"/>
  <c r="B11169" i="1"/>
  <c r="B11170" i="1" a="1"/>
  <c r="B11170" i="1" s="1"/>
  <c r="B11171" i="1" a="1"/>
  <c r="B11171" i="1"/>
  <c r="B11172" i="1" a="1"/>
  <c r="B11172" i="1" s="1"/>
  <c r="B11173" i="1" a="1"/>
  <c r="B11173" i="1" s="1"/>
  <c r="B11174" i="1" a="1"/>
  <c r="B11174" i="1" s="1"/>
  <c r="B11175" i="1" a="1"/>
  <c r="B11175" i="1" s="1"/>
  <c r="B11176" i="1" a="1"/>
  <c r="B11176" i="1" s="1"/>
  <c r="B11177" i="1" a="1"/>
  <c r="B11177" i="1" s="1"/>
  <c r="B11178" i="1" a="1"/>
  <c r="B11178" i="1" s="1"/>
  <c r="B11179" i="1" a="1"/>
  <c r="B11179" i="1" s="1"/>
  <c r="B11180" i="1" a="1"/>
  <c r="B11180" i="1" s="1"/>
  <c r="B11181" i="1" a="1"/>
  <c r="B11181" i="1" s="1"/>
  <c r="B11182" i="1" a="1"/>
  <c r="B11182" i="1" s="1"/>
  <c r="B11183" i="1" a="1"/>
  <c r="B11183" i="1"/>
  <c r="B11184" i="1" a="1"/>
  <c r="B11184" i="1" s="1"/>
  <c r="B11185" i="1" a="1"/>
  <c r="B11185" i="1"/>
  <c r="B11186" i="1" a="1"/>
  <c r="B11186" i="1" s="1"/>
  <c r="B11187" i="1" a="1"/>
  <c r="B11187" i="1" s="1"/>
  <c r="B11188" i="1" a="1"/>
  <c r="B11188" i="1" s="1"/>
  <c r="B11189" i="1" a="1"/>
  <c r="B11189" i="1"/>
  <c r="B11190" i="1" a="1"/>
  <c r="B11190" i="1" s="1"/>
  <c r="B11191" i="1" a="1"/>
  <c r="B11191" i="1" s="1"/>
  <c r="B11192" i="1" a="1"/>
  <c r="B11192" i="1" s="1"/>
  <c r="B11193" i="1" a="1"/>
  <c r="B11193" i="1" s="1"/>
  <c r="B11194" i="1" a="1"/>
  <c r="B11194" i="1" s="1"/>
  <c r="B11195" i="1" a="1"/>
  <c r="B11195" i="1" s="1"/>
  <c r="B11196" i="1" a="1"/>
  <c r="B11196" i="1"/>
  <c r="B11197" i="1" a="1"/>
  <c r="B11197" i="1" s="1"/>
  <c r="B11198" i="1" a="1"/>
  <c r="B11198" i="1" s="1"/>
  <c r="B11199" i="1" a="1"/>
  <c r="B11199" i="1" s="1"/>
  <c r="B11200" i="1" a="1"/>
  <c r="B11200" i="1" s="1"/>
  <c r="B11201" i="1" a="1"/>
  <c r="B11201" i="1" s="1"/>
  <c r="B11202" i="1" a="1"/>
  <c r="B11202" i="1" s="1"/>
  <c r="B11203" i="1" a="1"/>
  <c r="B11203" i="1" s="1"/>
  <c r="B11204" i="1" a="1"/>
  <c r="B11204" i="1"/>
  <c r="B11205" i="1" a="1"/>
  <c r="B11205" i="1"/>
  <c r="B11206" i="1" a="1"/>
  <c r="B11206" i="1" s="1"/>
  <c r="B11207" i="1" a="1"/>
  <c r="B11207" i="1" s="1"/>
  <c r="B11208" i="1" a="1"/>
  <c r="B11208" i="1" s="1"/>
  <c r="B11209" i="1" a="1"/>
  <c r="B11209" i="1" s="1"/>
  <c r="B11210" i="1" a="1"/>
  <c r="B11210" i="1" s="1"/>
  <c r="B11211" i="1" a="1"/>
  <c r="B11211" i="1" s="1"/>
  <c r="B11212" i="1" a="1"/>
  <c r="B11212" i="1" s="1"/>
  <c r="B11213" i="1" a="1"/>
  <c r="B11213" i="1"/>
  <c r="B11214" i="1" a="1"/>
  <c r="B11214" i="1"/>
  <c r="B11215" i="1" a="1"/>
  <c r="B11215" i="1"/>
  <c r="B11216" i="1" a="1"/>
  <c r="B11216" i="1" s="1"/>
  <c r="B11217" i="1" a="1"/>
  <c r="B11217" i="1" s="1"/>
  <c r="B11218" i="1" a="1"/>
  <c r="B11218" i="1" s="1"/>
  <c r="B11219" i="1" a="1"/>
  <c r="B11219" i="1" s="1"/>
  <c r="B11220" i="1" a="1"/>
  <c r="B11220" i="1"/>
  <c r="B11221" i="1" a="1"/>
  <c r="B11221" i="1"/>
  <c r="B11222" i="1" a="1"/>
  <c r="B11222" i="1"/>
  <c r="B11223" i="1" a="1"/>
  <c r="B11223" i="1" s="1"/>
  <c r="B11224" i="1" a="1"/>
  <c r="B11224" i="1" s="1"/>
  <c r="B11225" i="1" a="1"/>
  <c r="B11225" i="1" s="1"/>
  <c r="B11226" i="1" a="1"/>
  <c r="B11226" i="1" s="1"/>
  <c r="B11227" i="1" a="1"/>
  <c r="B11227" i="1"/>
  <c r="B11228" i="1" a="1"/>
  <c r="B11228" i="1" s="1"/>
  <c r="B11229" i="1" a="1"/>
  <c r="B11229" i="1" s="1"/>
  <c r="B11230" i="1" a="1"/>
  <c r="B11230" i="1" s="1"/>
  <c r="B11231" i="1" a="1"/>
  <c r="B11231" i="1"/>
  <c r="B11232" i="1" a="1"/>
  <c r="B11232" i="1" s="1"/>
  <c r="B11233" i="1" a="1"/>
  <c r="B11233" i="1" s="1"/>
  <c r="B11234" i="1" a="1"/>
  <c r="B11234" i="1"/>
  <c r="B11235" i="1" a="1"/>
  <c r="B11235" i="1" s="1"/>
  <c r="B11236" i="1" a="1"/>
  <c r="B11236" i="1" s="1"/>
  <c r="B11237" i="1" a="1"/>
  <c r="B11237" i="1" s="1"/>
  <c r="B11238" i="1" a="1"/>
  <c r="B11238" i="1" s="1"/>
  <c r="B11239" i="1" a="1"/>
  <c r="B11239" i="1" s="1"/>
  <c r="B11240" i="1" a="1"/>
  <c r="B11240" i="1" s="1"/>
  <c r="B11241" i="1" a="1"/>
  <c r="B11241" i="1" s="1"/>
  <c r="B11242" i="1" a="1"/>
  <c r="B11242" i="1" s="1"/>
  <c r="B11243" i="1" a="1"/>
  <c r="B11243" i="1" s="1"/>
  <c r="B11244" i="1" a="1"/>
  <c r="B11244" i="1" s="1"/>
  <c r="B11245" i="1" a="1"/>
  <c r="B11245" i="1" s="1"/>
  <c r="B11246" i="1" a="1"/>
  <c r="B11246" i="1" s="1"/>
  <c r="B11247" i="1" a="1"/>
  <c r="B11247" i="1" s="1"/>
  <c r="B11248" i="1" a="1"/>
  <c r="B11248" i="1" s="1"/>
  <c r="B11249" i="1" a="1"/>
  <c r="B11249" i="1" s="1"/>
  <c r="B11250" i="1" a="1"/>
  <c r="B11250" i="1"/>
  <c r="B11251" i="1" a="1"/>
  <c r="B11251" i="1" s="1"/>
  <c r="B11252" i="1" a="1"/>
  <c r="B11252" i="1" s="1"/>
  <c r="B11253" i="1" a="1"/>
  <c r="B11253" i="1" s="1"/>
  <c r="B11254" i="1" a="1"/>
  <c r="B11254" i="1" s="1"/>
  <c r="B11255" i="1" a="1"/>
  <c r="B11255" i="1"/>
  <c r="B11256" i="1" a="1"/>
  <c r="B11256" i="1" s="1"/>
  <c r="B11257" i="1" a="1"/>
  <c r="B11257" i="1" s="1"/>
  <c r="B11258" i="1" a="1"/>
  <c r="B11258" i="1" s="1"/>
  <c r="B11259" i="1" a="1"/>
  <c r="B11259" i="1" s="1"/>
  <c r="B11260" i="1" a="1"/>
  <c r="B11260" i="1" s="1"/>
  <c r="B11261" i="1" a="1"/>
  <c r="B11261" i="1"/>
  <c r="B11262" i="1" a="1"/>
  <c r="B11262" i="1" s="1"/>
  <c r="B11263" i="1" a="1"/>
  <c r="B11263" i="1"/>
  <c r="B11264" i="1" a="1"/>
  <c r="B11264" i="1"/>
  <c r="B11265" i="1" a="1"/>
  <c r="B11265" i="1" s="1"/>
  <c r="B11266" i="1" a="1"/>
  <c r="B11266" i="1" s="1"/>
  <c r="B11267" i="1" a="1"/>
  <c r="B11267" i="1"/>
  <c r="B11268" i="1" a="1"/>
  <c r="B11268" i="1"/>
  <c r="B11269" i="1" a="1"/>
  <c r="B11269" i="1" s="1"/>
  <c r="B11270" i="1" a="1"/>
  <c r="B11270" i="1" s="1"/>
  <c r="B11271" i="1" a="1"/>
  <c r="B11271" i="1"/>
  <c r="B11272" i="1" a="1"/>
  <c r="B11272" i="1" s="1"/>
  <c r="B11273" i="1" a="1"/>
  <c r="B11273" i="1" s="1"/>
  <c r="B11274" i="1" a="1"/>
  <c r="B11274" i="1"/>
  <c r="B11275" i="1" a="1"/>
  <c r="B11275" i="1" s="1"/>
  <c r="B11276" i="1" a="1"/>
  <c r="B11276" i="1"/>
  <c r="B11277" i="1" a="1"/>
  <c r="B11277" i="1" s="1"/>
  <c r="B11278" i="1" a="1"/>
  <c r="B11278" i="1" s="1"/>
  <c r="B11279" i="1" a="1"/>
  <c r="B11279" i="1" s="1"/>
  <c r="B11280" i="1" a="1"/>
  <c r="B11280" i="1"/>
  <c r="B11281" i="1" a="1"/>
  <c r="B11281" i="1" s="1"/>
  <c r="B11282" i="1" a="1"/>
  <c r="B11282" i="1" s="1"/>
  <c r="B11283" i="1" a="1"/>
  <c r="B11283" i="1"/>
  <c r="B11284" i="1" a="1"/>
  <c r="B11284" i="1" s="1"/>
  <c r="B11285" i="1" a="1"/>
  <c r="B11285" i="1" s="1"/>
  <c r="B11286" i="1" a="1"/>
  <c r="B11286" i="1" s="1"/>
  <c r="B11287" i="1" a="1"/>
  <c r="B11287" i="1"/>
  <c r="B11288" i="1" a="1"/>
  <c r="B11288" i="1" s="1"/>
  <c r="B11289" i="1" a="1"/>
  <c r="B11289" i="1"/>
  <c r="B11290" i="1" a="1"/>
  <c r="B11290" i="1" s="1"/>
  <c r="B11291" i="1" a="1"/>
  <c r="B11291" i="1" s="1"/>
  <c r="B11292" i="1" a="1"/>
  <c r="B11292" i="1" s="1"/>
  <c r="B11293" i="1" a="1"/>
  <c r="B11293" i="1" s="1"/>
  <c r="B11294" i="1" a="1"/>
  <c r="B11294" i="1" s="1"/>
  <c r="B11295" i="1" a="1"/>
  <c r="B11295" i="1" s="1"/>
  <c r="B11296" i="1" a="1"/>
  <c r="B11296" i="1" s="1"/>
  <c r="B11297" i="1" a="1"/>
  <c r="B11297" i="1"/>
  <c r="B11298" i="1" a="1"/>
  <c r="B11298" i="1" s="1"/>
  <c r="B11299" i="1" a="1"/>
  <c r="B11299" i="1" s="1"/>
  <c r="B11300" i="1" a="1"/>
  <c r="B11300" i="1" s="1"/>
  <c r="B11301" i="1" a="1"/>
  <c r="B11301" i="1" s="1"/>
  <c r="B11302" i="1" a="1"/>
  <c r="B11302" i="1" s="1"/>
  <c r="B11303" i="1" a="1"/>
  <c r="B11303" i="1"/>
  <c r="B11304" i="1" a="1"/>
  <c r="B11304" i="1"/>
  <c r="B11305" i="1" a="1"/>
  <c r="B11305" i="1" s="1"/>
  <c r="B11306" i="1" a="1"/>
  <c r="B11306" i="1" s="1"/>
  <c r="B11307" i="1" a="1"/>
  <c r="B11307" i="1" s="1"/>
  <c r="B11308" i="1" a="1"/>
  <c r="B11308" i="1" s="1"/>
  <c r="B11309" i="1" a="1"/>
  <c r="B11309" i="1"/>
  <c r="B11310" i="1" a="1"/>
  <c r="B11310" i="1" s="1"/>
  <c r="B11311" i="1" a="1"/>
  <c r="B11311" i="1" s="1"/>
  <c r="B11312" i="1" a="1"/>
  <c r="B11312" i="1" s="1"/>
  <c r="B11313" i="1" a="1"/>
  <c r="B11313" i="1" s="1"/>
  <c r="B11314" i="1" a="1"/>
  <c r="B11314" i="1" s="1"/>
  <c r="B11315" i="1" a="1"/>
  <c r="B11315" i="1" s="1"/>
  <c r="B11316" i="1" a="1"/>
  <c r="B11316" i="1" s="1"/>
  <c r="B11317" i="1" a="1"/>
  <c r="B11317" i="1" s="1"/>
  <c r="B11318" i="1" a="1"/>
  <c r="B11318" i="1" s="1"/>
  <c r="B11319" i="1" a="1"/>
  <c r="B11319" i="1" s="1"/>
  <c r="B11320" i="1" a="1"/>
  <c r="B11320" i="1" s="1"/>
  <c r="B11321" i="1" a="1"/>
  <c r="B11321" i="1" s="1"/>
  <c r="B11322" i="1" a="1"/>
  <c r="B11322" i="1" s="1"/>
  <c r="B11323" i="1" a="1"/>
  <c r="B11323" i="1" s="1"/>
  <c r="B11324" i="1" a="1"/>
  <c r="B11324" i="1" s="1"/>
  <c r="B11325" i="1" a="1"/>
  <c r="B11325" i="1" s="1"/>
  <c r="B11326" i="1" a="1"/>
  <c r="B11326" i="1" s="1"/>
  <c r="B11327" i="1" a="1"/>
  <c r="B11327" i="1" s="1"/>
  <c r="B11328" i="1" a="1"/>
  <c r="B11328" i="1" s="1"/>
  <c r="B11329" i="1" a="1"/>
  <c r="B11329" i="1" s="1"/>
  <c r="B11330" i="1" a="1"/>
  <c r="B11330" i="1" s="1"/>
  <c r="B11331" i="1" a="1"/>
  <c r="B11331" i="1" s="1"/>
  <c r="B11332" i="1" a="1"/>
  <c r="B11332" i="1" s="1"/>
  <c r="B11333" i="1" a="1"/>
  <c r="B11333" i="1"/>
  <c r="B11334" i="1" a="1"/>
  <c r="B11334" i="1" s="1"/>
  <c r="B11335" i="1" a="1"/>
  <c r="B11335" i="1"/>
  <c r="B11336" i="1" a="1"/>
  <c r="B11336" i="1" s="1"/>
  <c r="B11337" i="1" a="1"/>
  <c r="B11337" i="1" s="1"/>
  <c r="B11338" i="1" a="1"/>
  <c r="B11338" i="1" s="1"/>
  <c r="B11339" i="1" a="1"/>
  <c r="B11339" i="1"/>
  <c r="B11340" i="1" a="1"/>
  <c r="B11340" i="1" s="1"/>
  <c r="B11341" i="1" a="1"/>
  <c r="B11341" i="1" s="1"/>
  <c r="B11342" i="1" a="1"/>
  <c r="B11342" i="1" s="1"/>
  <c r="B11343" i="1" a="1"/>
  <c r="B11343" i="1" s="1"/>
  <c r="B11344" i="1" a="1"/>
  <c r="B11344" i="1" s="1"/>
  <c r="B11345" i="1" a="1"/>
  <c r="B11345" i="1" s="1"/>
  <c r="B11346" i="1" a="1"/>
  <c r="B11346" i="1"/>
  <c r="B11347" i="1" a="1"/>
  <c r="B11347" i="1" s="1"/>
  <c r="B11348" i="1" a="1"/>
  <c r="B11348" i="1" s="1"/>
  <c r="B11349" i="1" a="1"/>
  <c r="B11349" i="1" s="1"/>
  <c r="B11350" i="1" a="1"/>
  <c r="B11350" i="1" s="1"/>
  <c r="B11351" i="1" a="1"/>
  <c r="B11351" i="1" s="1"/>
  <c r="B11352" i="1" a="1"/>
  <c r="B11352" i="1" s="1"/>
  <c r="B11353" i="1" a="1"/>
  <c r="B11353" i="1" s="1"/>
  <c r="B11354" i="1" a="1"/>
  <c r="B11354" i="1" s="1"/>
  <c r="B11355" i="1" a="1"/>
  <c r="B11355" i="1"/>
  <c r="B11356" i="1" a="1"/>
  <c r="B11356" i="1" s="1"/>
  <c r="B11357" i="1" a="1"/>
  <c r="B11357" i="1" s="1"/>
  <c r="B11358" i="1" a="1"/>
  <c r="B11358" i="1" s="1"/>
  <c r="B11359" i="1" a="1"/>
  <c r="B11359" i="1" s="1"/>
  <c r="B11360" i="1" a="1"/>
  <c r="B11360" i="1" s="1"/>
  <c r="B11361" i="1" a="1"/>
  <c r="B11361" i="1"/>
  <c r="B11362" i="1" a="1"/>
  <c r="B11362" i="1" s="1"/>
  <c r="B11363" i="1" a="1"/>
  <c r="B11363" i="1" s="1"/>
  <c r="B11364" i="1" a="1"/>
  <c r="B11364" i="1" s="1"/>
  <c r="B11365" i="1" a="1"/>
  <c r="B11365" i="1" s="1"/>
  <c r="B11366" i="1" a="1"/>
  <c r="B11366" i="1" s="1"/>
  <c r="B11367" i="1" a="1"/>
  <c r="B11367" i="1" s="1"/>
  <c r="B11368" i="1" a="1"/>
  <c r="B11368" i="1" s="1"/>
  <c r="B11369" i="1" a="1"/>
  <c r="B11369" i="1" s="1"/>
  <c r="B11370" i="1" a="1"/>
  <c r="B11370" i="1"/>
  <c r="B11371" i="1" a="1"/>
  <c r="B11371" i="1" s="1"/>
  <c r="B11372" i="1" a="1"/>
  <c r="B11372" i="1" s="1"/>
  <c r="B11373" i="1" a="1"/>
  <c r="B11373" i="1" s="1"/>
  <c r="B11374" i="1" a="1"/>
  <c r="B11374" i="1" s="1"/>
  <c r="B11375" i="1" a="1"/>
  <c r="B11375" i="1" s="1"/>
  <c r="B11376" i="1" a="1"/>
  <c r="B11376" i="1" s="1"/>
  <c r="B11377" i="1" a="1"/>
  <c r="B11377" i="1" s="1"/>
  <c r="B11378" i="1" a="1"/>
  <c r="B11378" i="1" s="1"/>
  <c r="B11379" i="1" a="1"/>
  <c r="B11379" i="1"/>
  <c r="B11380" i="1" a="1"/>
  <c r="B11380" i="1" s="1"/>
  <c r="B11381" i="1" a="1"/>
  <c r="B11381" i="1"/>
  <c r="B11382" i="1" a="1"/>
  <c r="B11382" i="1" s="1"/>
  <c r="B11383" i="1" a="1"/>
  <c r="B11383" i="1" s="1"/>
  <c r="B11384" i="1" a="1"/>
  <c r="B11384" i="1" s="1"/>
  <c r="B11385" i="1" a="1"/>
  <c r="B11385" i="1" s="1"/>
  <c r="B11386" i="1" a="1"/>
  <c r="B11386" i="1" s="1"/>
  <c r="B11387" i="1" a="1"/>
  <c r="B11387" i="1" s="1"/>
  <c r="B11388" i="1" a="1"/>
  <c r="B11388" i="1" s="1"/>
  <c r="B11389" i="1" a="1"/>
  <c r="B11389" i="1" s="1"/>
  <c r="B11390" i="1" a="1"/>
  <c r="B11390" i="1" s="1"/>
  <c r="B11391" i="1" a="1"/>
  <c r="B11391" i="1" s="1"/>
  <c r="B11392" i="1" a="1"/>
  <c r="B11392" i="1" s="1"/>
  <c r="B11393" i="1" a="1"/>
  <c r="B11393" i="1" s="1"/>
  <c r="B11394" i="1" a="1"/>
  <c r="B11394" i="1"/>
  <c r="B11395" i="1" a="1"/>
  <c r="B11395" i="1" s="1"/>
  <c r="B11396" i="1" a="1"/>
  <c r="B11396" i="1"/>
  <c r="B11397" i="1" a="1"/>
  <c r="B11397" i="1" s="1"/>
  <c r="B11398" i="1" a="1"/>
  <c r="B11398" i="1" s="1"/>
  <c r="B11399" i="1" a="1"/>
  <c r="B11399" i="1" s="1"/>
  <c r="B11400" i="1" a="1"/>
  <c r="B11400" i="1" s="1"/>
  <c r="B11401" i="1" a="1"/>
  <c r="B11401" i="1" s="1"/>
  <c r="B11402" i="1" a="1"/>
  <c r="B11402" i="1" s="1"/>
  <c r="B11403" i="1" a="1"/>
  <c r="B11403" i="1" s="1"/>
  <c r="B11404" i="1" a="1"/>
  <c r="B11404" i="1" s="1"/>
  <c r="B11405" i="1" a="1"/>
  <c r="B11405" i="1" s="1"/>
  <c r="B11406" i="1" a="1"/>
  <c r="B11406" i="1" s="1"/>
  <c r="B11407" i="1" a="1"/>
  <c r="B11407" i="1" s="1"/>
  <c r="B11408" i="1" a="1"/>
  <c r="B11408" i="1" s="1"/>
  <c r="B11409" i="1" a="1"/>
  <c r="B11409" i="1" s="1"/>
  <c r="B11410" i="1" a="1"/>
  <c r="B11410" i="1" s="1"/>
  <c r="B11411" i="1" a="1"/>
  <c r="B11411" i="1" s="1"/>
  <c r="B11412" i="1" a="1"/>
  <c r="B11412" i="1"/>
  <c r="B11413" i="1" a="1"/>
  <c r="B11413" i="1" s="1"/>
  <c r="B11414" i="1" a="1"/>
  <c r="B11414" i="1"/>
  <c r="B11415" i="1" a="1"/>
  <c r="B11415" i="1" s="1"/>
  <c r="B11416" i="1" a="1"/>
  <c r="B11416" i="1" s="1"/>
  <c r="B11417" i="1" a="1"/>
  <c r="B11417" i="1"/>
  <c r="B11418" i="1" a="1"/>
  <c r="B11418" i="1"/>
  <c r="B11419" i="1" a="1"/>
  <c r="B11419" i="1" s="1"/>
  <c r="B11420" i="1" a="1"/>
  <c r="B11420" i="1"/>
  <c r="B11421" i="1" a="1"/>
  <c r="B11421" i="1" s="1"/>
  <c r="B11422" i="1" a="1"/>
  <c r="B11422" i="1" s="1"/>
  <c r="B11423" i="1" a="1"/>
  <c r="B11423" i="1" s="1"/>
  <c r="B11424" i="1" a="1"/>
  <c r="B11424" i="1" s="1"/>
  <c r="B11425" i="1" a="1"/>
  <c r="B11425" i="1" s="1"/>
  <c r="B11426" i="1" a="1"/>
  <c r="B11426" i="1" s="1"/>
  <c r="B11427" i="1" a="1"/>
  <c r="B11427" i="1" s="1"/>
  <c r="B11428" i="1" a="1"/>
  <c r="B11428" i="1" s="1"/>
  <c r="B11429" i="1" a="1"/>
  <c r="B11429" i="1" s="1"/>
  <c r="B11430" i="1" a="1"/>
  <c r="B11430" i="1"/>
  <c r="B11431" i="1" a="1"/>
  <c r="B11431" i="1"/>
  <c r="B11432" i="1" a="1"/>
  <c r="B11432" i="1" s="1"/>
  <c r="B11433" i="1" a="1"/>
  <c r="B11433" i="1"/>
  <c r="B11434" i="1" a="1"/>
  <c r="B11434" i="1" s="1"/>
  <c r="B11435" i="1" a="1"/>
  <c r="B11435" i="1"/>
  <c r="B11436" i="1" a="1"/>
  <c r="B11436" i="1" s="1"/>
  <c r="B11437" i="1" a="1"/>
  <c r="B11437" i="1"/>
  <c r="B11438" i="1" a="1"/>
  <c r="B11438" i="1" s="1"/>
  <c r="B11439" i="1" a="1"/>
  <c r="B11439" i="1" s="1"/>
  <c r="B11440" i="1" a="1"/>
  <c r="B11440" i="1" s="1"/>
  <c r="B11441" i="1" a="1"/>
  <c r="B11441" i="1" s="1"/>
  <c r="B11442" i="1" a="1"/>
  <c r="B11442" i="1" s="1"/>
  <c r="B11443" i="1" a="1"/>
  <c r="B11443" i="1"/>
  <c r="B11444" i="1" a="1"/>
  <c r="B11444" i="1" s="1"/>
  <c r="B11445" i="1" a="1"/>
  <c r="B11445" i="1" s="1"/>
  <c r="B11446" i="1" a="1"/>
  <c r="B11446" i="1" s="1"/>
  <c r="B11447" i="1" a="1"/>
  <c r="B11447" i="1"/>
  <c r="B11448" i="1" a="1"/>
  <c r="B11448" i="1" s="1"/>
  <c r="B11449" i="1" a="1"/>
  <c r="B11449" i="1" s="1"/>
  <c r="B11450" i="1" a="1"/>
  <c r="B11450" i="1"/>
  <c r="B11451" i="1" a="1"/>
  <c r="B11451" i="1" s="1"/>
  <c r="B11452" i="1" a="1"/>
  <c r="B11452" i="1" s="1"/>
  <c r="B11453" i="1" a="1"/>
  <c r="B11453" i="1"/>
  <c r="B11454" i="1" a="1"/>
  <c r="B11454" i="1"/>
  <c r="B11455" i="1" a="1"/>
  <c r="B11455" i="1"/>
  <c r="B11456" i="1" a="1"/>
  <c r="B11456" i="1" s="1"/>
  <c r="B11457" i="1" a="1"/>
  <c r="B11457" i="1" s="1"/>
  <c r="B11458" i="1" a="1"/>
  <c r="B11458" i="1" s="1"/>
  <c r="B11459" i="1" a="1"/>
  <c r="B11459" i="1" s="1"/>
  <c r="B11460" i="1" a="1"/>
  <c r="B11460" i="1" s="1"/>
  <c r="B11461" i="1" a="1"/>
  <c r="B11461" i="1"/>
  <c r="B11462" i="1" a="1"/>
  <c r="B11462" i="1" s="1"/>
  <c r="B11463" i="1" a="1"/>
  <c r="B11463" i="1"/>
  <c r="B11464" i="1" a="1"/>
  <c r="B11464" i="1" s="1"/>
  <c r="B11465" i="1" a="1"/>
  <c r="B11465" i="1" s="1"/>
  <c r="B11466" i="1" a="1"/>
  <c r="B11466" i="1" s="1"/>
  <c r="B11467" i="1" a="1"/>
  <c r="B11467" i="1" s="1"/>
  <c r="B11468" i="1" a="1"/>
  <c r="B11468" i="1" s="1"/>
  <c r="B11469" i="1" a="1"/>
  <c r="B11469" i="1" s="1"/>
  <c r="B11470" i="1" a="1"/>
  <c r="B11470" i="1" s="1"/>
  <c r="B11471" i="1" a="1"/>
  <c r="B11471" i="1" s="1"/>
  <c r="B11472" i="1" a="1"/>
  <c r="B11472" i="1" s="1"/>
  <c r="B11473" i="1" a="1"/>
  <c r="B11473" i="1" s="1"/>
  <c r="B11474" i="1" a="1"/>
  <c r="B11474" i="1" s="1"/>
  <c r="B11475" i="1" a="1"/>
  <c r="B11475" i="1" s="1"/>
  <c r="B11476" i="1" a="1"/>
  <c r="B11476" i="1" s="1"/>
  <c r="B11477" i="1" a="1"/>
  <c r="B11477" i="1" s="1"/>
  <c r="B11478" i="1" a="1"/>
  <c r="B11478" i="1" s="1"/>
  <c r="B11479" i="1" a="1"/>
  <c r="B11479" i="1" s="1"/>
  <c r="B11480" i="1" a="1"/>
  <c r="B11480" i="1" s="1"/>
  <c r="B11481" i="1" a="1"/>
  <c r="B11481" i="1" s="1"/>
  <c r="B11482" i="1" a="1"/>
  <c r="B11482" i="1" s="1"/>
  <c r="B11483" i="1" a="1"/>
  <c r="B11483" i="1" s="1"/>
  <c r="B11484" i="1" a="1"/>
  <c r="B11484" i="1" s="1"/>
  <c r="B11485" i="1" a="1"/>
  <c r="B11485" i="1" s="1"/>
  <c r="B11486" i="1" a="1"/>
  <c r="B11486" i="1" s="1"/>
  <c r="B11487" i="1" a="1"/>
  <c r="B11487" i="1" s="1"/>
  <c r="B11488" i="1" a="1"/>
  <c r="B11488" i="1" s="1"/>
  <c r="B11489" i="1" a="1"/>
  <c r="B11489" i="1" s="1"/>
  <c r="B11490" i="1" a="1"/>
  <c r="B11490" i="1" s="1"/>
  <c r="B11491" i="1" a="1"/>
  <c r="B11491" i="1" s="1"/>
  <c r="B11492" i="1" a="1"/>
  <c r="B11492" i="1" s="1"/>
  <c r="B11493" i="1" a="1"/>
  <c r="B11493" i="1" s="1"/>
  <c r="B11494" i="1" a="1"/>
  <c r="B11494" i="1" s="1"/>
  <c r="B11495" i="1" a="1"/>
  <c r="B11495" i="1" s="1"/>
  <c r="B11496" i="1" a="1"/>
  <c r="B11496" i="1" s="1"/>
  <c r="B11497" i="1" a="1"/>
  <c r="B11497" i="1"/>
  <c r="B11498" i="1" a="1"/>
  <c r="B11498" i="1" s="1"/>
  <c r="B11499" i="1" a="1"/>
  <c r="B11499" i="1" s="1"/>
  <c r="B11500" i="1" a="1"/>
  <c r="B11500" i="1" s="1"/>
  <c r="B11501" i="1" a="1"/>
  <c r="B11501" i="1"/>
  <c r="B11502" i="1" a="1"/>
  <c r="B11502" i="1"/>
  <c r="B11503" i="1" a="1"/>
  <c r="B11503" i="1" s="1"/>
  <c r="B11504" i="1" a="1"/>
  <c r="B11504" i="1" s="1"/>
  <c r="B11505" i="1" a="1"/>
  <c r="B11505" i="1"/>
  <c r="B11506" i="1" a="1"/>
  <c r="B11506" i="1" s="1"/>
  <c r="B11507" i="1" a="1"/>
  <c r="B11507" i="1"/>
  <c r="B11508" i="1" a="1"/>
  <c r="B11508" i="1"/>
  <c r="B11509" i="1" a="1"/>
  <c r="B11509" i="1" s="1"/>
  <c r="B11510" i="1" a="1"/>
  <c r="B11510" i="1" s="1"/>
  <c r="B11511" i="1" a="1"/>
  <c r="B11511" i="1" s="1"/>
  <c r="B11512" i="1" a="1"/>
  <c r="B11512" i="1" s="1"/>
  <c r="B11513" i="1" a="1"/>
  <c r="B11513" i="1" s="1"/>
  <c r="B11514" i="1" a="1"/>
  <c r="B11514" i="1"/>
  <c r="B11515" i="1" a="1"/>
  <c r="B11515" i="1"/>
  <c r="B11516" i="1" a="1"/>
  <c r="B11516" i="1"/>
  <c r="B11517" i="1" a="1"/>
  <c r="B11517" i="1" s="1"/>
  <c r="B11518" i="1" a="1"/>
  <c r="B11518" i="1" s="1"/>
  <c r="B11519" i="1" a="1"/>
  <c r="B11519" i="1" s="1"/>
  <c r="B11520" i="1" a="1"/>
  <c r="B11520" i="1"/>
  <c r="B11521" i="1" a="1"/>
  <c r="B11521" i="1"/>
  <c r="B11522" i="1" a="1"/>
  <c r="B11522" i="1" s="1"/>
  <c r="B11523" i="1" a="1"/>
  <c r="B11523" i="1"/>
  <c r="B11524" i="1" a="1"/>
  <c r="B11524" i="1" s="1"/>
  <c r="B11525" i="1" a="1"/>
  <c r="B11525" i="1" s="1"/>
  <c r="B11526" i="1" a="1"/>
  <c r="B11526" i="1"/>
  <c r="B11527" i="1" a="1"/>
  <c r="B11527" i="1" s="1"/>
  <c r="B11528" i="1" a="1"/>
  <c r="B11528" i="1" s="1"/>
  <c r="B11529" i="1" a="1"/>
  <c r="B11529" i="1" s="1"/>
  <c r="B11530" i="1" a="1"/>
  <c r="B11530" i="1" s="1"/>
  <c r="B11531" i="1" a="1"/>
  <c r="B11531" i="1" s="1"/>
  <c r="B11532" i="1" a="1"/>
  <c r="B11532" i="1" s="1"/>
  <c r="B11533" i="1" a="1"/>
  <c r="B11533" i="1" s="1"/>
  <c r="B11534" i="1" a="1"/>
  <c r="B11534" i="1" s="1"/>
  <c r="B11535" i="1" a="1"/>
  <c r="B11535" i="1" s="1"/>
  <c r="B11536" i="1" a="1"/>
  <c r="B11536" i="1" s="1"/>
  <c r="B11537" i="1" a="1"/>
  <c r="B11537" i="1" s="1"/>
  <c r="B11538" i="1" a="1"/>
  <c r="B11538" i="1" s="1"/>
  <c r="B11539" i="1" a="1"/>
  <c r="B11539" i="1"/>
  <c r="B11540" i="1" a="1"/>
  <c r="B11540" i="1" s="1"/>
  <c r="B11541" i="1" a="1"/>
  <c r="B11541" i="1"/>
  <c r="B11542" i="1" a="1"/>
  <c r="B11542" i="1" s="1"/>
  <c r="B11543" i="1" a="1"/>
  <c r="B11543" i="1" s="1"/>
  <c r="B11544" i="1" a="1"/>
  <c r="B11544" i="1" s="1"/>
  <c r="B11545" i="1" a="1"/>
  <c r="B11545" i="1" s="1"/>
  <c r="B11546" i="1" a="1"/>
  <c r="B11546" i="1"/>
  <c r="B11547" i="1" a="1"/>
  <c r="B11547" i="1" s="1"/>
  <c r="B11548" i="1" a="1"/>
  <c r="B11548" i="1" s="1"/>
  <c r="B11549" i="1" a="1"/>
  <c r="B11549" i="1"/>
  <c r="B11550" i="1" a="1"/>
  <c r="B11550" i="1" s="1"/>
  <c r="B11551" i="1" a="1"/>
  <c r="B11551" i="1"/>
  <c r="B11552" i="1" a="1"/>
  <c r="B11552" i="1" s="1"/>
  <c r="B11553" i="1" a="1"/>
  <c r="B11553" i="1" s="1"/>
  <c r="B11554" i="1" a="1"/>
  <c r="B11554" i="1" s="1"/>
  <c r="B11555" i="1" a="1"/>
  <c r="B11555" i="1" s="1"/>
  <c r="B11556" i="1" a="1"/>
  <c r="B11556" i="1" s="1"/>
  <c r="B11557" i="1" a="1"/>
  <c r="B11557" i="1"/>
  <c r="B11558" i="1" a="1"/>
  <c r="B11558" i="1"/>
  <c r="B11559" i="1" a="1"/>
  <c r="B11559" i="1" s="1"/>
  <c r="B11560" i="1" a="1"/>
  <c r="B11560" i="1" s="1"/>
  <c r="B11561" i="1" a="1"/>
  <c r="B11561" i="1" s="1"/>
  <c r="B11562" i="1" a="1"/>
  <c r="B11562" i="1"/>
  <c r="B11563" i="1" a="1"/>
  <c r="B11563" i="1" s="1"/>
  <c r="B11564" i="1" a="1"/>
  <c r="B11564" i="1" s="1"/>
  <c r="B11565" i="1" a="1"/>
  <c r="B11565" i="1"/>
  <c r="B11566" i="1" a="1"/>
  <c r="B11566" i="1" s="1"/>
  <c r="B11567" i="1" a="1"/>
  <c r="B11567" i="1"/>
  <c r="B11568" i="1" a="1"/>
  <c r="B11568" i="1" s="1"/>
  <c r="B11569" i="1" a="1"/>
  <c r="B11569" i="1"/>
  <c r="B11570" i="1" a="1"/>
  <c r="B11570" i="1" s="1"/>
  <c r="B11571" i="1" a="1"/>
  <c r="B11571" i="1" s="1"/>
  <c r="B11572" i="1" a="1"/>
  <c r="B11572" i="1" s="1"/>
  <c r="B11573" i="1" a="1"/>
  <c r="B11573" i="1" s="1"/>
  <c r="B11574" i="1" a="1"/>
  <c r="B11574" i="1"/>
  <c r="B11575" i="1" a="1"/>
  <c r="B11575" i="1" s="1"/>
  <c r="B11576" i="1" a="1"/>
  <c r="B11576" i="1" s="1"/>
  <c r="B11577" i="1" a="1"/>
  <c r="B11577" i="1" s="1"/>
  <c r="B11578" i="1" a="1"/>
  <c r="B11578" i="1" s="1"/>
  <c r="B11579" i="1" a="1"/>
  <c r="B11579" i="1" s="1"/>
  <c r="B11580" i="1" a="1"/>
  <c r="B11580" i="1"/>
  <c r="B11581" i="1" a="1"/>
  <c r="B11581" i="1" s="1"/>
  <c r="B11582" i="1" a="1"/>
  <c r="B11582" i="1" s="1"/>
  <c r="B11583" i="1" a="1"/>
  <c r="B11583" i="1" s="1"/>
  <c r="B11584" i="1" a="1"/>
  <c r="B11584" i="1" s="1"/>
  <c r="B11585" i="1" a="1"/>
  <c r="B11585" i="1" s="1"/>
  <c r="B11586" i="1" a="1"/>
  <c r="B11586" i="1" s="1"/>
  <c r="B11587" i="1" a="1"/>
  <c r="B11587" i="1" s="1"/>
  <c r="B11588" i="1" a="1"/>
  <c r="B11588" i="1" s="1"/>
  <c r="B11589" i="1" a="1"/>
  <c r="B11589" i="1" s="1"/>
  <c r="B11590" i="1" a="1"/>
  <c r="B11590" i="1" s="1"/>
  <c r="B11591" i="1" a="1"/>
  <c r="B11591" i="1" s="1"/>
  <c r="B11592" i="1" a="1"/>
  <c r="B11592" i="1" s="1"/>
  <c r="B11593" i="1" a="1"/>
  <c r="B11593" i="1" s="1"/>
  <c r="B11594" i="1" a="1"/>
  <c r="B11594" i="1" s="1"/>
  <c r="B11595" i="1" a="1"/>
  <c r="B11595" i="1"/>
  <c r="B11596" i="1" a="1"/>
  <c r="B11596" i="1" s="1"/>
  <c r="B11597" i="1" a="1"/>
  <c r="B11597" i="1" s="1"/>
  <c r="B11598" i="1" a="1"/>
  <c r="B11598" i="1" s="1"/>
  <c r="B11599" i="1" a="1"/>
  <c r="B11599" i="1"/>
  <c r="B11600" i="1" a="1"/>
  <c r="B11600" i="1"/>
  <c r="B11601" i="1" a="1"/>
  <c r="B11601" i="1" s="1"/>
  <c r="B11602" i="1" a="1"/>
  <c r="B11602" i="1" s="1"/>
  <c r="B11603" i="1" a="1"/>
  <c r="B11603" i="1" s="1"/>
  <c r="B11604" i="1" a="1"/>
  <c r="B11604" i="1" s="1"/>
  <c r="B11605" i="1" a="1"/>
  <c r="B11605" i="1" s="1"/>
  <c r="B11606" i="1" a="1"/>
  <c r="B11606" i="1" s="1"/>
  <c r="B11607" i="1" a="1"/>
  <c r="B11607" i="1" s="1"/>
  <c r="B11608" i="1" a="1"/>
  <c r="B11608" i="1" s="1"/>
  <c r="B11609" i="1" a="1"/>
  <c r="B11609" i="1"/>
  <c r="B11610" i="1" a="1"/>
  <c r="B11610" i="1" s="1"/>
  <c r="B11611" i="1" a="1"/>
  <c r="B11611" i="1" s="1"/>
  <c r="B11612" i="1" a="1"/>
  <c r="B11612" i="1"/>
  <c r="B11613" i="1" a="1"/>
  <c r="B11613" i="1" s="1"/>
  <c r="B11614" i="1" a="1"/>
  <c r="B11614" i="1" s="1"/>
  <c r="B11615" i="1" a="1"/>
  <c r="B11615" i="1" s="1"/>
  <c r="B11616" i="1" a="1"/>
  <c r="B11616" i="1" s="1"/>
  <c r="B11617" i="1" a="1"/>
  <c r="B11617" i="1"/>
  <c r="B11618" i="1" a="1"/>
  <c r="B11618" i="1" s="1"/>
  <c r="B11619" i="1" a="1"/>
  <c r="B11619" i="1" s="1"/>
  <c r="B11620" i="1" a="1"/>
  <c r="B11620" i="1" s="1"/>
  <c r="B11621" i="1" a="1"/>
  <c r="B11621" i="1"/>
  <c r="B11622" i="1" a="1"/>
  <c r="B11622" i="1" s="1"/>
  <c r="B11623" i="1" a="1"/>
  <c r="B11623" i="1" s="1"/>
  <c r="B11624" i="1" a="1"/>
  <c r="B11624" i="1"/>
  <c r="B11625" i="1" a="1"/>
  <c r="B11625" i="1" s="1"/>
  <c r="B11626" i="1" a="1"/>
  <c r="B11626" i="1" s="1"/>
  <c r="B11627" i="1" a="1"/>
  <c r="B11627" i="1" s="1"/>
  <c r="B11628" i="1" a="1"/>
  <c r="B11628" i="1" s="1"/>
  <c r="B11629" i="1" a="1"/>
  <c r="B11629" i="1"/>
  <c r="B11630" i="1" a="1"/>
  <c r="B11630" i="1" s="1"/>
  <c r="B11631" i="1" a="1"/>
  <c r="B11631" i="1" s="1"/>
  <c r="B11632" i="1" a="1"/>
  <c r="B11632" i="1" s="1"/>
  <c r="B11633" i="1" a="1"/>
  <c r="B11633" i="1"/>
  <c r="B11634" i="1" a="1"/>
  <c r="B11634" i="1" s="1"/>
  <c r="B11635" i="1" a="1"/>
  <c r="B11635" i="1" s="1"/>
  <c r="B11636" i="1" a="1"/>
  <c r="B11636" i="1" s="1"/>
  <c r="B11637" i="1" a="1"/>
  <c r="B11637" i="1" s="1"/>
  <c r="B11638" i="1" a="1"/>
  <c r="B11638" i="1" s="1"/>
  <c r="B11639" i="1" a="1"/>
  <c r="B11639" i="1" s="1"/>
  <c r="B11640" i="1" a="1"/>
  <c r="B11640" i="1" s="1"/>
  <c r="B11641" i="1" a="1"/>
  <c r="B11641" i="1" s="1"/>
  <c r="B11642" i="1" a="1"/>
  <c r="B11642" i="1" s="1"/>
  <c r="B11643" i="1" a="1"/>
  <c r="B11643" i="1" s="1"/>
  <c r="B11644" i="1" a="1"/>
  <c r="B11644" i="1" s="1"/>
  <c r="B11645" i="1" a="1"/>
  <c r="B11645" i="1" s="1"/>
  <c r="B11646" i="1" a="1"/>
  <c r="B11646" i="1"/>
  <c r="B11647" i="1" a="1"/>
  <c r="B11647" i="1"/>
  <c r="B11648" i="1" a="1"/>
  <c r="B11648" i="1"/>
  <c r="B11649" i="1" a="1"/>
  <c r="B11649" i="1" s="1"/>
  <c r="B11650" i="1" a="1"/>
  <c r="B11650" i="1" s="1"/>
  <c r="B11651" i="1" a="1"/>
  <c r="B11651" i="1" s="1"/>
  <c r="B11652" i="1" a="1"/>
  <c r="B11652" i="1" s="1"/>
  <c r="B11653" i="1" a="1"/>
  <c r="B11653" i="1" s="1"/>
  <c r="B11654" i="1" a="1"/>
  <c r="B11654" i="1" s="1"/>
  <c r="B11655" i="1" a="1"/>
  <c r="B11655" i="1" s="1"/>
  <c r="B11656" i="1" a="1"/>
  <c r="B11656" i="1" s="1"/>
  <c r="B11657" i="1" a="1"/>
  <c r="B11657" i="1"/>
  <c r="B11658" i="1" a="1"/>
  <c r="B11658" i="1" s="1"/>
  <c r="B11659" i="1" a="1"/>
  <c r="B11659" i="1" s="1"/>
  <c r="B11660" i="1" a="1"/>
  <c r="B11660" i="1"/>
  <c r="B11661" i="1" a="1"/>
  <c r="B11661" i="1" s="1"/>
  <c r="B11662" i="1" a="1"/>
  <c r="B11662" i="1" s="1"/>
  <c r="B11663" i="1" a="1"/>
  <c r="B11663" i="1" s="1"/>
  <c r="B11664" i="1" a="1"/>
  <c r="B11664" i="1" s="1"/>
  <c r="B11665" i="1" a="1"/>
  <c r="B11665" i="1" s="1"/>
  <c r="B11666" i="1" a="1"/>
  <c r="B11666" i="1" s="1"/>
  <c r="B11667" i="1" a="1"/>
  <c r="B11667" i="1" s="1"/>
  <c r="B11668" i="1" a="1"/>
  <c r="B11668" i="1" s="1"/>
  <c r="B11669" i="1" a="1"/>
  <c r="B11669" i="1" s="1"/>
  <c r="B11670" i="1" a="1"/>
  <c r="B11670" i="1"/>
  <c r="B11671" i="1" a="1"/>
  <c r="B11671" i="1"/>
  <c r="B11672" i="1" a="1"/>
  <c r="B11672" i="1" s="1"/>
  <c r="B11673" i="1" a="1"/>
  <c r="B11673" i="1" s="1"/>
  <c r="B11674" i="1" a="1"/>
  <c r="B11674" i="1" s="1"/>
  <c r="B11675" i="1" a="1"/>
  <c r="B11675" i="1" s="1"/>
  <c r="B11676" i="1" a="1"/>
  <c r="B11676" i="1" s="1"/>
  <c r="B11677" i="1" a="1"/>
  <c r="B11677" i="1" s="1"/>
  <c r="B11678" i="1" a="1"/>
  <c r="B11678" i="1" s="1"/>
  <c r="B11679" i="1" a="1"/>
  <c r="B11679" i="1" s="1"/>
  <c r="B11680" i="1" a="1"/>
  <c r="B11680" i="1" s="1"/>
  <c r="B11681" i="1" a="1"/>
  <c r="B11681" i="1" s="1"/>
  <c r="B11682" i="1" a="1"/>
  <c r="B11682" i="1" s="1"/>
  <c r="B11683" i="1" a="1"/>
  <c r="B11683" i="1"/>
  <c r="B11684" i="1" a="1"/>
  <c r="B11684" i="1" s="1"/>
  <c r="B11685" i="1" a="1"/>
  <c r="B11685" i="1"/>
  <c r="B11686" i="1" a="1"/>
  <c r="B11686" i="1" s="1"/>
  <c r="B11687" i="1" a="1"/>
  <c r="B11687" i="1"/>
  <c r="B11688" i="1" a="1"/>
  <c r="B11688" i="1"/>
  <c r="B11689" i="1" a="1"/>
  <c r="B11689" i="1" s="1"/>
  <c r="B11690" i="1" a="1"/>
  <c r="B11690" i="1" s="1"/>
  <c r="B11691" i="1" a="1"/>
  <c r="B11691" i="1" s="1"/>
  <c r="B11692" i="1" a="1"/>
  <c r="B11692" i="1" s="1"/>
  <c r="B11693" i="1" a="1"/>
  <c r="B11693" i="1" s="1"/>
  <c r="B11694" i="1" a="1"/>
  <c r="B11694" i="1"/>
  <c r="B11695" i="1" a="1"/>
  <c r="B11695" i="1" s="1"/>
  <c r="B11696" i="1" a="1"/>
  <c r="B11696" i="1"/>
  <c r="B11697" i="1" a="1"/>
  <c r="B11697" i="1" s="1"/>
  <c r="B11698" i="1" a="1"/>
  <c r="B11698" i="1" s="1"/>
  <c r="B11699" i="1" a="1"/>
  <c r="B11699" i="1" s="1"/>
  <c r="B11700" i="1" a="1"/>
  <c r="B11700" i="1" s="1"/>
  <c r="B11701" i="1" a="1"/>
  <c r="B11701" i="1" s="1"/>
  <c r="B11702" i="1" a="1"/>
  <c r="B11702" i="1" s="1"/>
  <c r="B11703" i="1" a="1"/>
  <c r="B11703" i="1" s="1"/>
  <c r="B11704" i="1" a="1"/>
  <c r="B11704" i="1" s="1"/>
  <c r="B11705" i="1" a="1"/>
  <c r="B11705" i="1"/>
  <c r="B11706" i="1" a="1"/>
  <c r="B11706" i="1" s="1"/>
  <c r="B11707" i="1" a="1"/>
  <c r="B11707" i="1"/>
  <c r="B11708" i="1" a="1"/>
  <c r="B11708" i="1"/>
  <c r="B11709" i="1" a="1"/>
  <c r="B11709" i="1" s="1"/>
  <c r="B11710" i="1" a="1"/>
  <c r="B11710" i="1" s="1"/>
  <c r="B11711" i="1" a="1"/>
  <c r="B11711" i="1" s="1"/>
  <c r="B11712" i="1" a="1"/>
  <c r="B11712" i="1" s="1"/>
  <c r="B11713" i="1" a="1"/>
  <c r="B11713" i="1" s="1"/>
  <c r="B11714" i="1" a="1"/>
  <c r="B11714" i="1" s="1"/>
  <c r="B11715" i="1" a="1"/>
  <c r="B11715" i="1"/>
  <c r="B11716" i="1" a="1"/>
  <c r="B11716" i="1" s="1"/>
  <c r="B11717" i="1" a="1"/>
  <c r="B11717" i="1"/>
  <c r="B11718" i="1" a="1"/>
  <c r="B11718" i="1" s="1"/>
  <c r="B11719" i="1" a="1"/>
  <c r="B11719" i="1"/>
  <c r="B11720" i="1" a="1"/>
  <c r="B11720" i="1"/>
  <c r="B11721" i="1" a="1"/>
  <c r="B11721" i="1" s="1"/>
  <c r="B11722" i="1" a="1"/>
  <c r="B11722" i="1" s="1"/>
  <c r="B11723" i="1" a="1"/>
  <c r="B11723" i="1" s="1"/>
  <c r="B11724" i="1" a="1"/>
  <c r="B11724" i="1" s="1"/>
  <c r="B11725" i="1" a="1"/>
  <c r="B11725" i="1" s="1"/>
  <c r="B11726" i="1" a="1"/>
  <c r="B11726" i="1" s="1"/>
  <c r="B11727" i="1" a="1"/>
  <c r="B11727" i="1" s="1"/>
  <c r="B11728" i="1" a="1"/>
  <c r="B11728" i="1" s="1"/>
  <c r="B11729" i="1" a="1"/>
  <c r="B11729" i="1" s="1"/>
  <c r="B11730" i="1" a="1"/>
  <c r="B11730" i="1" s="1"/>
  <c r="B11731" i="1" a="1"/>
  <c r="B11731" i="1"/>
  <c r="B11732" i="1" a="1"/>
  <c r="B11732" i="1"/>
  <c r="B11733" i="1" a="1"/>
  <c r="B11733" i="1"/>
  <c r="B11734" i="1" a="1"/>
  <c r="B11734" i="1" s="1"/>
  <c r="B11735" i="1" a="1"/>
  <c r="B11735" i="1"/>
  <c r="B11736" i="1" a="1"/>
  <c r="B11736" i="1" s="1"/>
  <c r="B11737" i="1" a="1"/>
  <c r="B11737" i="1" s="1"/>
  <c r="B11738" i="1" a="1"/>
  <c r="B11738" i="1" s="1"/>
  <c r="B11739" i="1" a="1"/>
  <c r="B11739" i="1" s="1"/>
  <c r="B11740" i="1" a="1"/>
  <c r="B11740" i="1" s="1"/>
  <c r="B11741" i="1" a="1"/>
  <c r="B11741" i="1" s="1"/>
  <c r="B11742" i="1" a="1"/>
  <c r="B11742" i="1" s="1"/>
  <c r="B11743" i="1" a="1"/>
  <c r="B11743" i="1" s="1"/>
  <c r="B11744" i="1" a="1"/>
  <c r="B11744" i="1"/>
  <c r="B11745" i="1" a="1"/>
  <c r="B11745" i="1" s="1"/>
  <c r="B11746" i="1" a="1"/>
  <c r="B11746" i="1" s="1"/>
  <c r="B11747" i="1" a="1"/>
  <c r="B11747" i="1" s="1"/>
  <c r="B11748" i="1" a="1"/>
  <c r="B11748" i="1" s="1"/>
  <c r="B11749" i="1" a="1"/>
  <c r="B11749" i="1" s="1"/>
  <c r="B11750" i="1" a="1"/>
  <c r="B11750" i="1" s="1"/>
  <c r="B11751" i="1" a="1"/>
  <c r="B11751" i="1" s="1"/>
  <c r="B11752" i="1" a="1"/>
  <c r="B11752" i="1" s="1"/>
  <c r="B11753" i="1" a="1"/>
  <c r="B11753" i="1" s="1"/>
  <c r="B11754" i="1" a="1"/>
  <c r="B11754" i="1" s="1"/>
  <c r="B11755" i="1" a="1"/>
  <c r="B11755" i="1" s="1"/>
  <c r="B11756" i="1" a="1"/>
  <c r="B11756" i="1"/>
  <c r="B11757" i="1" a="1"/>
  <c r="B11757" i="1"/>
  <c r="B11758" i="1" a="1"/>
  <c r="B11758" i="1" s="1"/>
  <c r="B11759" i="1" a="1"/>
  <c r="B11759" i="1" s="1"/>
  <c r="B11760" i="1" a="1"/>
  <c r="B11760" i="1" s="1"/>
  <c r="B11761" i="1" a="1"/>
  <c r="B11761" i="1" s="1"/>
  <c r="B11762" i="1" a="1"/>
  <c r="B11762" i="1" s="1"/>
  <c r="B11763" i="1" a="1"/>
  <c r="B11763" i="1" s="1"/>
  <c r="B11764" i="1" a="1"/>
  <c r="B11764" i="1" s="1"/>
  <c r="B11765" i="1" a="1"/>
  <c r="B11765" i="1"/>
  <c r="B11766" i="1" a="1"/>
  <c r="B11766" i="1"/>
  <c r="B11767" i="1" a="1"/>
  <c r="B11767" i="1"/>
  <c r="B11768" i="1" a="1"/>
  <c r="B11768" i="1" s="1"/>
  <c r="B11769" i="1" a="1"/>
  <c r="B11769" i="1" s="1"/>
  <c r="B11770" i="1" a="1"/>
  <c r="B11770" i="1" s="1"/>
  <c r="B11771" i="1" a="1"/>
  <c r="B11771" i="1" s="1"/>
  <c r="B11772" i="1" a="1"/>
  <c r="B11772" i="1" s="1"/>
  <c r="B11773" i="1" a="1"/>
  <c r="B11773" i="1"/>
  <c r="B11774" i="1" a="1"/>
  <c r="B11774" i="1" s="1"/>
  <c r="B11775" i="1" a="1"/>
  <c r="B11775" i="1" s="1"/>
  <c r="B11776" i="1" a="1"/>
  <c r="B11776" i="1" s="1"/>
  <c r="B11777" i="1" a="1"/>
  <c r="B11777" i="1"/>
  <c r="B11778" i="1" a="1"/>
  <c r="B11778" i="1" s="1"/>
  <c r="B11779" i="1" a="1"/>
  <c r="B11779" i="1"/>
  <c r="B11780" i="1" a="1"/>
  <c r="B11780" i="1" s="1"/>
  <c r="B11781" i="1" a="1"/>
  <c r="B11781" i="1" s="1"/>
  <c r="B11782" i="1" a="1"/>
  <c r="B11782" i="1" s="1"/>
  <c r="B11783" i="1" a="1"/>
  <c r="B11783" i="1" s="1"/>
  <c r="B11784" i="1" a="1"/>
  <c r="B11784" i="1" s="1"/>
  <c r="B11785" i="1" a="1"/>
  <c r="B11785" i="1" s="1"/>
  <c r="B11786" i="1" a="1"/>
  <c r="B11786" i="1" s="1"/>
  <c r="B11787" i="1" a="1"/>
  <c r="B11787" i="1"/>
  <c r="B11788" i="1" a="1"/>
  <c r="B11788" i="1" s="1"/>
  <c r="B11789" i="1" a="1"/>
  <c r="B11789" i="1" s="1"/>
  <c r="B11790" i="1" a="1"/>
  <c r="B11790" i="1"/>
  <c r="B11791" i="1" a="1"/>
  <c r="B11791" i="1"/>
  <c r="B11792" i="1" a="1"/>
  <c r="B11792" i="1" s="1"/>
  <c r="B11793" i="1" a="1"/>
  <c r="B11793" i="1" s="1"/>
  <c r="B11794" i="1" a="1"/>
  <c r="B11794" i="1" s="1"/>
  <c r="B11795" i="1" a="1"/>
  <c r="B11795" i="1" s="1"/>
  <c r="B11796" i="1" a="1"/>
  <c r="B11796" i="1" s="1"/>
  <c r="B11797" i="1" a="1"/>
  <c r="B11797" i="1" s="1"/>
  <c r="B11798" i="1" a="1"/>
  <c r="B11798" i="1" s="1"/>
  <c r="B11799" i="1" a="1"/>
  <c r="B11799" i="1"/>
  <c r="B11800" i="1" a="1"/>
  <c r="B11800" i="1" s="1"/>
  <c r="B11801" i="1" a="1"/>
  <c r="B11801" i="1" s="1"/>
  <c r="B11802" i="1" a="1"/>
  <c r="B11802" i="1"/>
  <c r="B11803" i="1" a="1"/>
  <c r="B11803" i="1" s="1"/>
  <c r="B11804" i="1" a="1"/>
  <c r="B11804" i="1" s="1"/>
  <c r="B11805" i="1" a="1"/>
  <c r="B11805" i="1"/>
  <c r="B11806" i="1" a="1"/>
  <c r="B11806" i="1" s="1"/>
  <c r="B11807" i="1" a="1"/>
  <c r="B11807" i="1" s="1"/>
  <c r="B11808" i="1" a="1"/>
  <c r="B11808" i="1" s="1"/>
  <c r="B11809" i="1" a="1"/>
  <c r="B11809" i="1" s="1"/>
  <c r="B11810" i="1" a="1"/>
  <c r="B11810" i="1" s="1"/>
  <c r="B11811" i="1" a="1"/>
  <c r="B11811" i="1" s="1"/>
  <c r="B11812" i="1" a="1"/>
  <c r="B11812" i="1" s="1"/>
  <c r="B11813" i="1" a="1"/>
  <c r="B11813" i="1"/>
  <c r="B11814" i="1" a="1"/>
  <c r="B11814" i="1" s="1"/>
  <c r="B11815" i="1" a="1"/>
  <c r="B11815" i="1" s="1"/>
  <c r="B11816" i="1" a="1"/>
  <c r="B11816" i="1" s="1"/>
  <c r="B11817" i="1" a="1"/>
  <c r="B11817" i="1"/>
  <c r="B11818" i="1" a="1"/>
  <c r="B11818" i="1" s="1"/>
  <c r="B11819" i="1" a="1"/>
  <c r="B11819" i="1" s="1"/>
  <c r="B11820" i="1" a="1"/>
  <c r="B11820" i="1" s="1"/>
  <c r="B11821" i="1" a="1"/>
  <c r="B11821" i="1" s="1"/>
  <c r="B11822" i="1" a="1"/>
  <c r="B11822" i="1" s="1"/>
  <c r="B11823" i="1" a="1"/>
  <c r="B11823" i="1" s="1"/>
  <c r="B11824" i="1" a="1"/>
  <c r="B11824" i="1" s="1"/>
  <c r="B11825" i="1" a="1"/>
  <c r="B11825" i="1"/>
  <c r="B11826" i="1" a="1"/>
  <c r="B11826" i="1" s="1"/>
  <c r="B11827" i="1" a="1"/>
  <c r="B11827" i="1" s="1"/>
  <c r="B11828" i="1" a="1"/>
  <c r="B11828" i="1" s="1"/>
  <c r="B11829" i="1" a="1"/>
  <c r="B11829" i="1"/>
  <c r="B11830" i="1" a="1"/>
  <c r="B11830" i="1" s="1"/>
  <c r="B11831" i="1" a="1"/>
  <c r="B11831" i="1" s="1"/>
  <c r="B11832" i="1" a="1"/>
  <c r="B11832" i="1" s="1"/>
  <c r="B11833" i="1" a="1"/>
  <c r="B11833" i="1" s="1"/>
  <c r="B11834" i="1" a="1"/>
  <c r="B11834" i="1" s="1"/>
  <c r="B11835" i="1" a="1"/>
  <c r="B11835" i="1" s="1"/>
  <c r="B11836" i="1" a="1"/>
  <c r="B11836" i="1" s="1"/>
  <c r="B11837" i="1" a="1"/>
  <c r="B11837" i="1" s="1"/>
  <c r="B11838" i="1" a="1"/>
  <c r="B11838" i="1" s="1"/>
  <c r="B11839" i="1" a="1"/>
  <c r="B11839" i="1" s="1"/>
  <c r="B11840" i="1" a="1"/>
  <c r="B11840" i="1" s="1"/>
  <c r="B11841" i="1" a="1"/>
  <c r="B11841" i="1"/>
  <c r="B11842" i="1" a="1"/>
  <c r="B11842" i="1" s="1"/>
  <c r="B11843" i="1" a="1"/>
  <c r="B11843" i="1"/>
  <c r="B11844" i="1" a="1"/>
  <c r="B11844" i="1" s="1"/>
  <c r="B11845" i="1" a="1"/>
  <c r="B11845" i="1" s="1"/>
  <c r="B11846" i="1" a="1"/>
  <c r="B11846" i="1" s="1"/>
  <c r="B11847" i="1" a="1"/>
  <c r="B11847" i="1" s="1"/>
  <c r="B11848" i="1" a="1"/>
  <c r="B11848" i="1" s="1"/>
  <c r="B11849" i="1" a="1"/>
  <c r="B11849" i="1"/>
  <c r="B11850" i="1" a="1"/>
  <c r="B11850" i="1" s="1"/>
  <c r="B11851" i="1" a="1"/>
  <c r="B11851" i="1" s="1"/>
  <c r="B11852" i="1" a="1"/>
  <c r="B11852" i="1" s="1"/>
  <c r="B11853" i="1" a="1"/>
  <c r="B11853" i="1" s="1"/>
  <c r="B11854" i="1" a="1"/>
  <c r="B11854" i="1" s="1"/>
  <c r="B11855" i="1" a="1"/>
  <c r="B11855" i="1" s="1"/>
  <c r="B11856" i="1" a="1"/>
  <c r="B11856" i="1"/>
  <c r="B11857" i="1" a="1"/>
  <c r="B11857" i="1" s="1"/>
  <c r="B11858" i="1" a="1"/>
  <c r="B11858" i="1"/>
  <c r="B11859" i="1" a="1"/>
  <c r="B11859" i="1"/>
  <c r="B11860" i="1" a="1"/>
  <c r="B11860" i="1" s="1"/>
  <c r="B11861" i="1" a="1"/>
  <c r="B11861" i="1"/>
  <c r="B11862" i="1" a="1"/>
  <c r="B11862" i="1" s="1"/>
  <c r="B11863" i="1" a="1"/>
  <c r="B11863" i="1"/>
  <c r="B11864" i="1" a="1"/>
  <c r="B11864" i="1" s="1"/>
  <c r="B11865" i="1" a="1"/>
  <c r="B11865" i="1" s="1"/>
  <c r="B11866" i="1" a="1"/>
  <c r="B11866" i="1" s="1"/>
  <c r="B11867" i="1" a="1"/>
  <c r="B11867" i="1" s="1"/>
  <c r="B11868" i="1" a="1"/>
  <c r="B11868" i="1" s="1"/>
  <c r="B11869" i="1" a="1"/>
  <c r="B11869" i="1" s="1"/>
  <c r="B11870" i="1" a="1"/>
  <c r="B11870" i="1" s="1"/>
  <c r="B11871" i="1" a="1"/>
  <c r="B11871" i="1" s="1"/>
  <c r="B11872" i="1" a="1"/>
  <c r="B11872" i="1" s="1"/>
  <c r="B11873" i="1" a="1"/>
  <c r="B11873" i="1" s="1"/>
  <c r="B11874" i="1" a="1"/>
  <c r="B11874" i="1"/>
  <c r="B11875" i="1" a="1"/>
  <c r="B11875" i="1"/>
  <c r="B11876" i="1" a="1"/>
  <c r="B11876" i="1"/>
  <c r="B11877" i="1" a="1"/>
  <c r="B11877" i="1" s="1"/>
  <c r="B11878" i="1" a="1"/>
  <c r="B11878" i="1" s="1"/>
  <c r="B11879" i="1" a="1"/>
  <c r="B11879" i="1" s="1"/>
  <c r="B11880" i="1" a="1"/>
  <c r="B11880" i="1" s="1"/>
  <c r="B11881" i="1" a="1"/>
  <c r="B11881" i="1" s="1"/>
  <c r="B11882" i="1" a="1"/>
  <c r="B11882" i="1" s="1"/>
  <c r="B11883" i="1" a="1"/>
  <c r="B11883" i="1" s="1"/>
  <c r="B11884" i="1" a="1"/>
  <c r="B11884" i="1" s="1"/>
  <c r="B11885" i="1" a="1"/>
  <c r="B11885" i="1" s="1"/>
  <c r="B11886" i="1" a="1"/>
  <c r="B11886" i="1" s="1"/>
  <c r="B11887" i="1" a="1"/>
  <c r="B11887" i="1" s="1"/>
  <c r="B11888" i="1" a="1"/>
  <c r="B11888" i="1"/>
  <c r="B11889" i="1" a="1"/>
  <c r="B11889" i="1"/>
  <c r="B11890" i="1" a="1"/>
  <c r="B11890" i="1" s="1"/>
  <c r="B11891" i="1" a="1"/>
  <c r="B11891" i="1" s="1"/>
  <c r="B11892" i="1" a="1"/>
  <c r="B11892" i="1"/>
  <c r="B11893" i="1" a="1"/>
  <c r="B11893" i="1" s="1"/>
  <c r="B11894" i="1" a="1"/>
  <c r="B11894" i="1" s="1"/>
  <c r="B11895" i="1" a="1"/>
  <c r="B11895" i="1" s="1"/>
  <c r="B11896" i="1" a="1"/>
  <c r="B11896" i="1" s="1"/>
  <c r="B11897" i="1" a="1"/>
  <c r="B11897" i="1"/>
  <c r="B11898" i="1" a="1"/>
  <c r="B11898" i="1"/>
  <c r="B11899" i="1" a="1"/>
  <c r="B11899" i="1" s="1"/>
  <c r="B11900" i="1" a="1"/>
  <c r="B11900" i="1" s="1"/>
  <c r="B11901" i="1" a="1"/>
  <c r="B11901" i="1"/>
  <c r="B11902" i="1" a="1"/>
  <c r="B11902" i="1" s="1"/>
  <c r="B11903" i="1" a="1"/>
  <c r="B11903" i="1" s="1"/>
  <c r="B11904" i="1" a="1"/>
  <c r="B11904" i="1" s="1"/>
  <c r="B11905" i="1" a="1"/>
  <c r="B11905" i="1" s="1"/>
  <c r="B11906" i="1" a="1"/>
  <c r="B11906" i="1" s="1"/>
  <c r="B11907" i="1" a="1"/>
  <c r="B11907" i="1" s="1"/>
  <c r="B11908" i="1" a="1"/>
  <c r="B11908" i="1" s="1"/>
  <c r="B11909" i="1" a="1"/>
  <c r="B11909" i="1"/>
  <c r="B11910" i="1" a="1"/>
  <c r="B11910" i="1"/>
  <c r="B11911" i="1" a="1"/>
  <c r="B11911" i="1" s="1"/>
  <c r="B11912" i="1" a="1"/>
  <c r="B11912" i="1" s="1"/>
  <c r="B11913" i="1" a="1"/>
  <c r="B11913" i="1"/>
  <c r="B11914" i="1" a="1"/>
  <c r="B11914" i="1" s="1"/>
  <c r="B11915" i="1" a="1"/>
  <c r="B11915" i="1"/>
  <c r="B11916" i="1" a="1"/>
  <c r="B11916" i="1"/>
  <c r="B11917" i="1" a="1"/>
  <c r="B11917" i="1" s="1"/>
  <c r="B11918" i="1" a="1"/>
  <c r="B11918" i="1" s="1"/>
  <c r="B11919" i="1" a="1"/>
  <c r="B11919" i="1" s="1"/>
  <c r="B11920" i="1" a="1"/>
  <c r="B11920" i="1" s="1"/>
  <c r="B11921" i="1" a="1"/>
  <c r="B11921" i="1" s="1"/>
  <c r="B11922" i="1" a="1"/>
  <c r="B11922" i="1" s="1"/>
  <c r="B11923" i="1" a="1"/>
  <c r="B11923" i="1" s="1"/>
  <c r="B11924" i="1" a="1"/>
  <c r="B11924" i="1" s="1"/>
  <c r="B11925" i="1" a="1"/>
  <c r="B11925" i="1" s="1"/>
  <c r="B11926" i="1" a="1"/>
  <c r="B11926" i="1" s="1"/>
  <c r="B11927" i="1" a="1"/>
  <c r="B11927" i="1" s="1"/>
  <c r="B11928" i="1" a="1"/>
  <c r="B11928" i="1" s="1"/>
  <c r="B11929" i="1" a="1"/>
  <c r="B11929" i="1"/>
  <c r="B11930" i="1" a="1"/>
  <c r="B11930" i="1" s="1"/>
  <c r="B11931" i="1" a="1"/>
  <c r="B11931" i="1" s="1"/>
  <c r="B11932" i="1" a="1"/>
  <c r="B11932" i="1" s="1"/>
  <c r="B11933" i="1" a="1"/>
  <c r="B11933" i="1" s="1"/>
  <c r="B11934" i="1" a="1"/>
  <c r="B11934" i="1"/>
  <c r="B11935" i="1" a="1"/>
  <c r="B11935" i="1" s="1"/>
  <c r="B11936" i="1" a="1"/>
  <c r="B11936" i="1" s="1"/>
  <c r="B11937" i="1" a="1"/>
  <c r="B11937" i="1" s="1"/>
  <c r="B11938" i="1" a="1"/>
  <c r="B11938" i="1" s="1"/>
  <c r="B11939" i="1" a="1"/>
  <c r="B11939" i="1" s="1"/>
  <c r="B11940" i="1" a="1"/>
  <c r="B11940" i="1" s="1"/>
  <c r="B11941" i="1" a="1"/>
  <c r="B11941" i="1" s="1"/>
  <c r="B11942" i="1" a="1"/>
  <c r="B11942" i="1"/>
  <c r="B11943" i="1" a="1"/>
  <c r="B11943" i="1"/>
  <c r="B11944" i="1" a="1"/>
  <c r="B11944" i="1" s="1"/>
  <c r="B11945" i="1" a="1"/>
  <c r="B11945" i="1" s="1"/>
  <c r="B11946" i="1" a="1"/>
  <c r="B11946" i="1"/>
  <c r="B11947" i="1" a="1"/>
  <c r="B11947" i="1" s="1"/>
  <c r="B11948" i="1" a="1"/>
  <c r="B11948" i="1" s="1"/>
  <c r="B11949" i="1" a="1"/>
  <c r="B11949" i="1" s="1"/>
  <c r="B11950" i="1" a="1"/>
  <c r="B11950" i="1" s="1"/>
  <c r="B11951" i="1" a="1"/>
  <c r="B11951" i="1"/>
  <c r="B11952" i="1" a="1"/>
  <c r="B11952" i="1" s="1"/>
  <c r="B11953" i="1" a="1"/>
  <c r="B11953" i="1" s="1"/>
  <c r="B11954" i="1" a="1"/>
  <c r="B11954" i="1" s="1"/>
  <c r="B11955" i="1" a="1"/>
  <c r="B11955" i="1" s="1"/>
  <c r="B11956" i="1" a="1"/>
  <c r="B11956" i="1" s="1"/>
  <c r="B11957" i="1" a="1"/>
  <c r="B11957" i="1"/>
  <c r="B11958" i="1" a="1"/>
  <c r="B11958" i="1" s="1"/>
  <c r="B11959" i="1" a="1"/>
  <c r="B11959" i="1" s="1"/>
  <c r="B11960" i="1" a="1"/>
  <c r="B11960" i="1"/>
  <c r="B11961" i="1" a="1"/>
  <c r="B11961" i="1"/>
  <c r="B11962" i="1" a="1"/>
  <c r="B11962" i="1" s="1"/>
  <c r="B11963" i="1" a="1"/>
  <c r="B11963" i="1" s="1"/>
  <c r="B11964" i="1" a="1"/>
  <c r="B11964" i="1" s="1"/>
  <c r="B11965" i="1" a="1"/>
  <c r="B11965" i="1" s="1"/>
  <c r="B11966" i="1" a="1"/>
  <c r="B11966" i="1" s="1"/>
  <c r="B11967" i="1" a="1"/>
  <c r="B11967" i="1" s="1"/>
  <c r="B11968" i="1" a="1"/>
  <c r="B11968" i="1" s="1"/>
  <c r="B11969" i="1" a="1"/>
  <c r="B11969" i="1"/>
  <c r="B11970" i="1" a="1"/>
  <c r="B11970" i="1" s="1"/>
  <c r="B11971" i="1" a="1"/>
  <c r="B11971" i="1" s="1"/>
  <c r="B11972" i="1" a="1"/>
  <c r="B11972" i="1"/>
  <c r="B11973" i="1" a="1"/>
  <c r="B11973" i="1"/>
  <c r="B11974" i="1" a="1"/>
  <c r="B11974" i="1" s="1"/>
  <c r="B11975" i="1" a="1"/>
  <c r="B11975" i="1" s="1"/>
  <c r="B11976" i="1" a="1"/>
  <c r="B11976" i="1" s="1"/>
  <c r="B11977" i="1" a="1"/>
  <c r="B11977" i="1"/>
  <c r="B11978" i="1" a="1"/>
  <c r="B11978" i="1" s="1"/>
  <c r="B11979" i="1" a="1"/>
  <c r="B11979" i="1" s="1"/>
  <c r="B11980" i="1" a="1"/>
  <c r="B11980" i="1" s="1"/>
  <c r="B11981" i="1" a="1"/>
  <c r="B11981" i="1" s="1"/>
  <c r="B11982" i="1" a="1"/>
  <c r="B11982" i="1" s="1"/>
  <c r="B11983" i="1" a="1"/>
  <c r="B11983" i="1"/>
  <c r="B11984" i="1" a="1"/>
  <c r="B11984" i="1" s="1"/>
  <c r="B11985" i="1" a="1"/>
  <c r="B11985" i="1"/>
  <c r="B11986" i="1" a="1"/>
  <c r="B11986" i="1" s="1"/>
  <c r="B11987" i="1" a="1"/>
  <c r="B11987" i="1" s="1"/>
  <c r="B11988" i="1" a="1"/>
  <c r="B11988" i="1" s="1"/>
  <c r="B11989" i="1" a="1"/>
  <c r="B11989" i="1" s="1"/>
  <c r="B11990" i="1" a="1"/>
  <c r="B11990" i="1" s="1"/>
  <c r="B11991" i="1" a="1"/>
  <c r="B11991" i="1" s="1"/>
  <c r="B11992" i="1" a="1"/>
  <c r="B11992" i="1" s="1"/>
  <c r="B11993" i="1" a="1"/>
  <c r="B11993" i="1" s="1"/>
  <c r="B11994" i="1" a="1"/>
  <c r="B11994" i="1" s="1"/>
  <c r="B11995" i="1" a="1"/>
  <c r="B11995" i="1" s="1"/>
  <c r="B11996" i="1" a="1"/>
  <c r="B11996" i="1" s="1"/>
  <c r="B11997" i="1" a="1"/>
  <c r="B11997" i="1" s="1"/>
  <c r="B11998" i="1" a="1"/>
  <c r="B11998" i="1" s="1"/>
  <c r="B11999" i="1" a="1"/>
  <c r="B11999" i="1" s="1"/>
  <c r="B12000" i="1" a="1"/>
  <c r="B12000" i="1" s="1"/>
  <c r="B12001" i="1" a="1"/>
  <c r="B12001" i="1"/>
  <c r="B12002" i="1" a="1"/>
  <c r="B12002" i="1" s="1"/>
  <c r="B12003" i="1" a="1"/>
  <c r="B12003" i="1" s="1"/>
  <c r="B12004" i="1" a="1"/>
  <c r="B12004" i="1" s="1"/>
  <c r="B12005" i="1" a="1"/>
  <c r="B12005" i="1" s="1"/>
  <c r="B12006" i="1" a="1"/>
  <c r="B12006" i="1" s="1"/>
  <c r="B12007" i="1" a="1"/>
  <c r="B12007" i="1"/>
  <c r="B12008" i="1" a="1"/>
  <c r="B12008" i="1" s="1"/>
  <c r="B12009" i="1" a="1"/>
  <c r="B12009" i="1" s="1"/>
  <c r="B12010" i="1" a="1"/>
  <c r="B12010" i="1" s="1"/>
  <c r="B12011" i="1" a="1"/>
  <c r="B12011" i="1" s="1"/>
  <c r="B12012" i="1" a="1"/>
  <c r="B12012" i="1" s="1"/>
  <c r="B12013" i="1" a="1"/>
  <c r="B12013" i="1"/>
  <c r="B12014" i="1" a="1"/>
  <c r="B12014" i="1" s="1"/>
  <c r="B12015" i="1" a="1"/>
  <c r="B12015" i="1"/>
  <c r="B12016" i="1" a="1"/>
  <c r="B12016" i="1" s="1"/>
  <c r="B12017" i="1" a="1"/>
  <c r="B12017" i="1"/>
  <c r="B12018" i="1" a="1"/>
  <c r="B12018" i="1" s="1"/>
  <c r="B12019" i="1" a="1"/>
  <c r="B12019" i="1"/>
  <c r="B12020" i="1" a="1"/>
  <c r="B12020" i="1"/>
  <c r="B12021" i="1" a="1"/>
  <c r="B12021" i="1" s="1"/>
  <c r="B12022" i="1" a="1"/>
  <c r="B12022" i="1" s="1"/>
  <c r="B12023" i="1" a="1"/>
  <c r="B12023" i="1" s="1"/>
  <c r="B12024" i="1" a="1"/>
  <c r="B12024" i="1" s="1"/>
  <c r="B12025" i="1" a="1"/>
  <c r="B12025" i="1" s="1"/>
  <c r="B12026" i="1" a="1"/>
  <c r="B12026" i="1"/>
  <c r="B12027" i="1" a="1"/>
  <c r="B12027" i="1" s="1"/>
  <c r="B12028" i="1" a="1"/>
  <c r="B12028" i="1" s="1"/>
  <c r="B12029" i="1" a="1"/>
  <c r="B12029" i="1" s="1"/>
  <c r="B12030" i="1" a="1"/>
  <c r="B12030" i="1" s="1"/>
  <c r="B12031" i="1" a="1"/>
  <c r="B12031" i="1"/>
  <c r="B12032" i="1" a="1"/>
  <c r="B12032" i="1" s="1"/>
  <c r="B12033" i="1" a="1"/>
  <c r="B12033" i="1" s="1"/>
  <c r="B12034" i="1" a="1"/>
  <c r="B12034" i="1" s="1"/>
  <c r="B12035" i="1" a="1"/>
  <c r="B12035" i="1" s="1"/>
  <c r="B12036" i="1" a="1"/>
  <c r="B12036" i="1"/>
  <c r="B12037" i="1" a="1"/>
  <c r="B12037" i="1" s="1"/>
  <c r="B12038" i="1" a="1"/>
  <c r="B12038" i="1" s="1"/>
  <c r="B12039" i="1" a="1"/>
  <c r="B12039" i="1" s="1"/>
  <c r="B12040" i="1" a="1"/>
  <c r="B12040" i="1" s="1"/>
  <c r="B12041" i="1" a="1"/>
  <c r="B12041" i="1" s="1"/>
  <c r="B12042" i="1" a="1"/>
  <c r="B12042" i="1" s="1"/>
  <c r="B12043" i="1" a="1"/>
  <c r="B12043" i="1" s="1"/>
  <c r="B12044" i="1" a="1"/>
  <c r="B12044" i="1"/>
  <c r="B12045" i="1" a="1"/>
  <c r="B12045" i="1" s="1"/>
  <c r="B12046" i="1" a="1"/>
  <c r="B12046" i="1" s="1"/>
  <c r="B12047" i="1" a="1"/>
  <c r="B12047" i="1" s="1"/>
  <c r="B12048" i="1" a="1"/>
  <c r="B12048" i="1" s="1"/>
  <c r="B12049" i="1" a="1"/>
  <c r="B12049" i="1"/>
  <c r="B12050" i="1" a="1"/>
  <c r="B12050" i="1" s="1"/>
  <c r="B12051" i="1" a="1"/>
  <c r="B12051" i="1" s="1"/>
  <c r="B12052" i="1" a="1"/>
  <c r="B12052" i="1" s="1"/>
  <c r="B12053" i="1" a="1"/>
  <c r="B12053" i="1" s="1"/>
  <c r="B12054" i="1" a="1"/>
  <c r="B12054" i="1" s="1"/>
  <c r="B12055" i="1" a="1"/>
  <c r="B12055" i="1" s="1"/>
  <c r="B12056" i="1" a="1"/>
  <c r="B12056" i="1" s="1"/>
  <c r="B12057" i="1" a="1"/>
  <c r="B12057" i="1"/>
  <c r="B12058" i="1" a="1"/>
  <c r="B12058" i="1" s="1"/>
  <c r="B12059" i="1" a="1"/>
  <c r="B12059" i="1" s="1"/>
  <c r="B12060" i="1" a="1"/>
  <c r="B12060" i="1" s="1"/>
  <c r="B12061" i="1" a="1"/>
  <c r="B12061" i="1" s="1"/>
  <c r="B12062" i="1" a="1"/>
  <c r="B12062" i="1" s="1"/>
  <c r="B12063" i="1" a="1"/>
  <c r="B12063" i="1" s="1"/>
  <c r="B12064" i="1" a="1"/>
  <c r="B12064" i="1" s="1"/>
  <c r="B12065" i="1" a="1"/>
  <c r="B12065" i="1"/>
  <c r="B12066" i="1" a="1"/>
  <c r="B12066" i="1" s="1"/>
  <c r="B12067" i="1" a="1"/>
  <c r="B12067" i="1" s="1"/>
  <c r="B12068" i="1" a="1"/>
  <c r="B12068" i="1" s="1"/>
  <c r="B12069" i="1" a="1"/>
  <c r="B12069" i="1" s="1"/>
  <c r="B12070" i="1" a="1"/>
  <c r="B12070" i="1" s="1"/>
  <c r="B12071" i="1" a="1"/>
  <c r="B12071" i="1" s="1"/>
  <c r="B12072" i="1" a="1"/>
  <c r="B12072" i="1" s="1"/>
  <c r="B12073" i="1" a="1"/>
  <c r="B12073" i="1" s="1"/>
  <c r="B12074" i="1" a="1"/>
  <c r="B12074" i="1" s="1"/>
  <c r="B12075" i="1" a="1"/>
  <c r="B12075" i="1" s="1"/>
  <c r="B12076" i="1" a="1"/>
  <c r="B12076" i="1" s="1"/>
  <c r="B12077" i="1" a="1"/>
  <c r="B12077" i="1"/>
  <c r="B12078" i="1" a="1"/>
  <c r="B12078" i="1" s="1"/>
  <c r="B12079" i="1" a="1"/>
  <c r="B12079" i="1" s="1"/>
  <c r="B12080" i="1" a="1"/>
  <c r="B12080" i="1"/>
  <c r="B12081" i="1" a="1"/>
  <c r="B12081" i="1" s="1"/>
  <c r="B12082" i="1" a="1"/>
  <c r="B12082" i="1" s="1"/>
  <c r="B12083" i="1" a="1"/>
  <c r="B12083" i="1" s="1"/>
  <c r="B12084" i="1" a="1"/>
  <c r="B12084" i="1" s="1"/>
  <c r="B12085" i="1" a="1"/>
  <c r="B12085" i="1" s="1"/>
  <c r="B12086" i="1" a="1"/>
  <c r="B12086" i="1" s="1"/>
  <c r="B12087" i="1" a="1"/>
  <c r="B12087" i="1" s="1"/>
  <c r="B12088" i="1" a="1"/>
  <c r="B12088" i="1" s="1"/>
  <c r="B12089" i="1" a="1"/>
  <c r="B12089" i="1"/>
  <c r="B12090" i="1" a="1"/>
  <c r="B12090" i="1" s="1"/>
  <c r="B12091" i="1" a="1"/>
  <c r="B12091" i="1" s="1"/>
  <c r="B12092" i="1" a="1"/>
  <c r="B12092" i="1" s="1"/>
  <c r="B12093" i="1" a="1"/>
  <c r="B12093" i="1" s="1"/>
  <c r="B12094" i="1" a="1"/>
  <c r="B12094" i="1" s="1"/>
  <c r="B12095" i="1" a="1"/>
  <c r="B12095" i="1" s="1"/>
  <c r="B12096" i="1" a="1"/>
  <c r="B12096" i="1" s="1"/>
  <c r="B12097" i="1" a="1"/>
  <c r="B12097" i="1" s="1"/>
  <c r="B12098" i="1" a="1"/>
  <c r="B12098" i="1" s="1"/>
  <c r="B12099" i="1" a="1"/>
  <c r="B12099" i="1" s="1"/>
  <c r="B12100" i="1" a="1"/>
  <c r="B12100" i="1" s="1"/>
  <c r="B12101" i="1" a="1"/>
  <c r="B12101" i="1"/>
  <c r="B12102" i="1" a="1"/>
  <c r="B12102" i="1" s="1"/>
  <c r="B12103" i="1" a="1"/>
  <c r="B12103" i="1" s="1"/>
  <c r="B12104" i="1" a="1"/>
  <c r="B12104" i="1" s="1"/>
  <c r="B12105" i="1" a="1"/>
  <c r="B12105" i="1"/>
  <c r="B12106" i="1" a="1"/>
  <c r="B12106" i="1" s="1"/>
  <c r="B12107" i="1" a="1"/>
  <c r="B12107" i="1" s="1"/>
  <c r="B12108" i="1" a="1"/>
  <c r="B12108" i="1" s="1"/>
  <c r="B12109" i="1" a="1"/>
  <c r="B12109" i="1" s="1"/>
  <c r="B12110" i="1" a="1"/>
  <c r="B12110" i="1" s="1"/>
  <c r="B12111" i="1" a="1"/>
  <c r="B12111" i="1"/>
  <c r="B12112" i="1" a="1"/>
  <c r="B12112" i="1" s="1"/>
  <c r="B12113" i="1" a="1"/>
  <c r="B12113" i="1" s="1"/>
  <c r="B12114" i="1" a="1"/>
  <c r="B12114" i="1"/>
  <c r="B12115" i="1" a="1"/>
  <c r="B12115" i="1"/>
  <c r="B12116" i="1" a="1"/>
  <c r="B12116" i="1"/>
  <c r="B12117" i="1" a="1"/>
  <c r="B12117" i="1"/>
  <c r="B12118" i="1" a="1"/>
  <c r="B12118" i="1" s="1"/>
  <c r="B12119" i="1" a="1"/>
  <c r="B12119" i="1" s="1"/>
  <c r="B12120" i="1" a="1"/>
  <c r="B12120" i="1"/>
  <c r="B12121" i="1" a="1"/>
  <c r="B12121" i="1" s="1"/>
  <c r="B12122" i="1" a="1"/>
  <c r="B12122" i="1" s="1"/>
  <c r="B12123" i="1" a="1"/>
  <c r="B12123" i="1" s="1"/>
  <c r="B12124" i="1" a="1"/>
  <c r="B12124" i="1" s="1"/>
  <c r="B12125" i="1" a="1"/>
  <c r="B12125" i="1" s="1"/>
  <c r="B12126" i="1" a="1"/>
  <c r="B12126" i="1"/>
  <c r="B12127" i="1" a="1"/>
  <c r="B12127" i="1" s="1"/>
  <c r="B12128" i="1" a="1"/>
  <c r="B12128" i="1"/>
  <c r="B12129" i="1" a="1"/>
  <c r="B12129" i="1" s="1"/>
  <c r="B12130" i="1" a="1"/>
  <c r="B12130" i="1" s="1"/>
  <c r="B12131" i="1" a="1"/>
  <c r="B12131" i="1" s="1"/>
  <c r="B12132" i="1" a="1"/>
  <c r="B12132" i="1" s="1"/>
  <c r="B12133" i="1" a="1"/>
  <c r="B12133" i="1" s="1"/>
  <c r="B12134" i="1" a="1"/>
  <c r="B12134" i="1" s="1"/>
  <c r="B12135" i="1" a="1"/>
  <c r="B12135" i="1" s="1"/>
  <c r="B12136" i="1" a="1"/>
  <c r="B12136" i="1" s="1"/>
  <c r="B12137" i="1" a="1"/>
  <c r="B12137" i="1"/>
  <c r="B12138" i="1" a="1"/>
  <c r="B12138" i="1" s="1"/>
  <c r="B12139" i="1" a="1"/>
  <c r="B12139" i="1" s="1"/>
  <c r="B12140" i="1" a="1"/>
  <c r="B12140" i="1" s="1"/>
  <c r="B12141" i="1" a="1"/>
  <c r="B12141" i="1" s="1"/>
  <c r="B12142" i="1" a="1"/>
  <c r="B12142" i="1" s="1"/>
  <c r="B12143" i="1" a="1"/>
  <c r="B12143" i="1" s="1"/>
  <c r="B12144" i="1" a="1"/>
  <c r="B12144" i="1" s="1"/>
  <c r="B12145" i="1" a="1"/>
  <c r="B12145" i="1" s="1"/>
  <c r="B12146" i="1" a="1"/>
  <c r="B12146" i="1"/>
  <c r="B12147" i="1" a="1"/>
  <c r="B12147" i="1" s="1"/>
  <c r="B12148" i="1" a="1"/>
  <c r="B12148" i="1" s="1"/>
  <c r="B12149" i="1" a="1"/>
  <c r="B12149" i="1"/>
  <c r="B12150" i="1" a="1"/>
  <c r="B12150" i="1"/>
  <c r="B12151" i="1" a="1"/>
  <c r="B12151" i="1" s="1"/>
  <c r="B12152" i="1" a="1"/>
  <c r="B12152" i="1"/>
  <c r="B12153" i="1" a="1"/>
  <c r="B12153" i="1" s="1"/>
  <c r="B12154" i="1" a="1"/>
  <c r="B12154" i="1" s="1"/>
  <c r="B12155" i="1" a="1"/>
  <c r="B12155" i="1" s="1"/>
  <c r="B12156" i="1" a="1"/>
  <c r="B12156" i="1" s="1"/>
  <c r="B12157" i="1" a="1"/>
  <c r="B12157" i="1" s="1"/>
  <c r="B12158" i="1" a="1"/>
  <c r="B12158" i="1" s="1"/>
  <c r="B12159" i="1" a="1"/>
  <c r="B12159" i="1" s="1"/>
  <c r="B12160" i="1" a="1"/>
  <c r="B12160" i="1" s="1"/>
  <c r="B12161" i="1" a="1"/>
  <c r="B12161" i="1" s="1"/>
  <c r="B12162" i="1" a="1"/>
  <c r="B12162" i="1"/>
  <c r="B12163" i="1" a="1"/>
  <c r="B12163" i="1" s="1"/>
  <c r="B12164" i="1" a="1"/>
  <c r="B12164" i="1" s="1"/>
  <c r="B12165" i="1" a="1"/>
  <c r="B12165" i="1" s="1"/>
  <c r="B12166" i="1" a="1"/>
  <c r="B12166" i="1" s="1"/>
  <c r="B12167" i="1" a="1"/>
  <c r="B12167" i="1"/>
  <c r="B12168" i="1" a="1"/>
  <c r="B12168" i="1" s="1"/>
  <c r="B12169" i="1" a="1"/>
  <c r="B12169" i="1" s="1"/>
  <c r="B12170" i="1" a="1"/>
  <c r="B12170" i="1"/>
  <c r="B12171" i="1" a="1"/>
  <c r="B12171" i="1" s="1"/>
  <c r="B12172" i="1" a="1"/>
  <c r="B12172" i="1" s="1"/>
  <c r="B12173" i="1" a="1"/>
  <c r="B12173" i="1" s="1"/>
  <c r="B12174" i="1" a="1"/>
  <c r="B12174" i="1" s="1"/>
  <c r="B12175" i="1" a="1"/>
  <c r="B12175" i="1" s="1"/>
  <c r="B12176" i="1" a="1"/>
  <c r="B12176" i="1" s="1"/>
  <c r="B12177" i="1" a="1"/>
  <c r="B12177" i="1" s="1"/>
  <c r="B12178" i="1" a="1"/>
  <c r="B12178" i="1" s="1"/>
  <c r="B12179" i="1" a="1"/>
  <c r="B12179" i="1" s="1"/>
  <c r="B12180" i="1" a="1"/>
  <c r="B12180" i="1" s="1"/>
  <c r="B12181" i="1" a="1"/>
  <c r="B12181" i="1" s="1"/>
  <c r="B12182" i="1" a="1"/>
  <c r="B12182" i="1" s="1"/>
  <c r="B12183" i="1" a="1"/>
  <c r="B12183" i="1" s="1"/>
  <c r="B12184" i="1" a="1"/>
  <c r="B12184" i="1" s="1"/>
  <c r="B12185" i="1" a="1"/>
  <c r="B12185" i="1" s="1"/>
  <c r="B12186" i="1" a="1"/>
  <c r="B12186" i="1" s="1"/>
  <c r="B12187" i="1" a="1"/>
  <c r="B12187" i="1"/>
  <c r="B12188" i="1" a="1"/>
  <c r="B12188" i="1" s="1"/>
  <c r="B12189" i="1" a="1"/>
  <c r="B12189" i="1" s="1"/>
  <c r="B12190" i="1" a="1"/>
  <c r="B12190" i="1" s="1"/>
  <c r="B12191" i="1" a="1"/>
  <c r="B12191" i="1" s="1"/>
  <c r="B12192" i="1" a="1"/>
  <c r="B12192" i="1" s="1"/>
  <c r="B12193" i="1" a="1"/>
  <c r="B12193" i="1" s="1"/>
  <c r="B12194" i="1" a="1"/>
  <c r="B12194" i="1" s="1"/>
  <c r="B12195" i="1" a="1"/>
  <c r="B12195" i="1" s="1"/>
  <c r="B12196" i="1" a="1"/>
  <c r="B12196" i="1" s="1"/>
  <c r="B12197" i="1" a="1"/>
  <c r="B12197" i="1"/>
  <c r="B12198" i="1" a="1"/>
  <c r="B12198" i="1" s="1"/>
  <c r="B12199" i="1" a="1"/>
  <c r="B12199" i="1"/>
  <c r="B12200" i="1" a="1"/>
  <c r="B12200" i="1" s="1"/>
  <c r="B12201" i="1" a="1"/>
  <c r="B12201" i="1" s="1"/>
  <c r="B12202" i="1" a="1"/>
  <c r="B12202" i="1" s="1"/>
  <c r="B12203" i="1" a="1"/>
  <c r="B12203" i="1" s="1"/>
  <c r="B12204" i="1" a="1"/>
  <c r="B12204" i="1"/>
  <c r="B12205" i="1" a="1"/>
  <c r="B12205" i="1" s="1"/>
  <c r="B12206" i="1" a="1"/>
  <c r="B12206" i="1" s="1"/>
  <c r="B12207" i="1" a="1"/>
  <c r="B12207" i="1" s="1"/>
  <c r="B12208" i="1" a="1"/>
  <c r="B12208" i="1" s="1"/>
  <c r="B12209" i="1" a="1"/>
  <c r="B12209" i="1"/>
  <c r="B12210" i="1" a="1"/>
  <c r="B12210" i="1" s="1"/>
  <c r="B12211" i="1" a="1"/>
  <c r="B12211" i="1" s="1"/>
  <c r="B12212" i="1" a="1"/>
  <c r="B12212" i="1"/>
  <c r="B12213" i="1" a="1"/>
  <c r="B12213" i="1" s="1"/>
  <c r="B12214" i="1" a="1"/>
  <c r="B12214" i="1" s="1"/>
  <c r="B12215" i="1" a="1"/>
  <c r="B12215" i="1" s="1"/>
  <c r="B12216" i="1" a="1"/>
  <c r="B12216" i="1" s="1"/>
  <c r="B12217" i="1" a="1"/>
  <c r="B12217" i="1" s="1"/>
  <c r="B12218" i="1" a="1"/>
  <c r="B12218" i="1" s="1"/>
  <c r="B12219" i="1" a="1"/>
  <c r="B12219" i="1" s="1"/>
  <c r="B12220" i="1" a="1"/>
  <c r="B12220" i="1" s="1"/>
  <c r="B12221" i="1" a="1"/>
  <c r="B12221" i="1"/>
  <c r="B12222" i="1" a="1"/>
  <c r="B12222" i="1" s="1"/>
  <c r="B12223" i="1" a="1"/>
  <c r="B12223" i="1" s="1"/>
  <c r="B12224" i="1" a="1"/>
  <c r="B12224" i="1" s="1"/>
  <c r="B12225" i="1" a="1"/>
  <c r="B12225" i="1"/>
  <c r="B12226" i="1" a="1"/>
  <c r="B12226" i="1" s="1"/>
  <c r="B12227" i="1" a="1"/>
  <c r="B12227" i="1" s="1"/>
  <c r="B12228" i="1" a="1"/>
  <c r="B12228" i="1" s="1"/>
  <c r="B12229" i="1" a="1"/>
  <c r="B12229" i="1" s="1"/>
  <c r="B12230" i="1" a="1"/>
  <c r="B12230" i="1" s="1"/>
  <c r="B12231" i="1" a="1"/>
  <c r="B12231" i="1"/>
  <c r="B12232" i="1" a="1"/>
  <c r="B12232" i="1" s="1"/>
  <c r="B12233" i="1" a="1"/>
  <c r="B12233" i="1" s="1"/>
  <c r="B12234" i="1" a="1"/>
  <c r="B12234" i="1"/>
  <c r="B12235" i="1" a="1"/>
  <c r="B12235" i="1" s="1"/>
  <c r="B12236" i="1" a="1"/>
  <c r="B12236" i="1" s="1"/>
  <c r="B12237" i="1" a="1"/>
  <c r="B12237" i="1"/>
  <c r="B12238" i="1" a="1"/>
  <c r="B12238" i="1" s="1"/>
  <c r="B12239" i="1" a="1"/>
  <c r="B12239" i="1"/>
  <c r="B12240" i="1" a="1"/>
  <c r="B12240" i="1" s="1"/>
  <c r="B12241" i="1" a="1"/>
  <c r="B12241" i="1" s="1"/>
  <c r="B12242" i="1" a="1"/>
  <c r="B12242" i="1" s="1"/>
  <c r="B12243" i="1" a="1"/>
  <c r="B12243" i="1" s="1"/>
  <c r="B12244" i="1" a="1"/>
  <c r="B12244" i="1" s="1"/>
  <c r="B12245" i="1" a="1"/>
  <c r="B12245" i="1"/>
  <c r="B12246" i="1" a="1"/>
  <c r="B12246" i="1" s="1"/>
  <c r="B12247" i="1" a="1"/>
  <c r="B12247" i="1"/>
  <c r="B12248" i="1" a="1"/>
  <c r="B12248" i="1" s="1"/>
  <c r="B12249" i="1" a="1"/>
  <c r="B12249" i="1" s="1"/>
  <c r="B12250" i="1" a="1"/>
  <c r="B12250" i="1" s="1"/>
  <c r="B12251" i="1" a="1"/>
  <c r="B12251" i="1" s="1"/>
  <c r="B12252" i="1" a="1"/>
  <c r="B12252" i="1" s="1"/>
  <c r="B12253" i="1" a="1"/>
  <c r="B12253" i="1" s="1"/>
  <c r="B12254" i="1" a="1"/>
  <c r="B12254" i="1" s="1"/>
  <c r="B12255" i="1" a="1"/>
  <c r="B12255" i="1"/>
  <c r="B12256" i="1" a="1"/>
  <c r="B12256" i="1" s="1"/>
  <c r="B12257" i="1" a="1"/>
  <c r="B12257" i="1"/>
  <c r="B12258" i="1" a="1"/>
  <c r="B12258" i="1" s="1"/>
  <c r="B12259" i="1" a="1"/>
  <c r="B12259" i="1" s="1"/>
  <c r="B12260" i="1" a="1"/>
  <c r="B12260" i="1"/>
  <c r="B12261" i="1" a="1"/>
  <c r="B12261" i="1" s="1"/>
  <c r="B12262" i="1" a="1"/>
  <c r="B12262" i="1" s="1"/>
  <c r="B12263" i="1" a="1"/>
  <c r="B12263" i="1" s="1"/>
  <c r="B12264" i="1" a="1"/>
  <c r="B12264" i="1" s="1"/>
  <c r="B12265" i="1" a="1"/>
  <c r="B12265" i="1" s="1"/>
  <c r="B12266" i="1" a="1"/>
  <c r="B12266" i="1" s="1"/>
  <c r="B12267" i="1" a="1"/>
  <c r="B12267" i="1" s="1"/>
  <c r="B12268" i="1" a="1"/>
  <c r="B12268" i="1" s="1"/>
  <c r="B12269" i="1" a="1"/>
  <c r="B12269" i="1" s="1"/>
  <c r="B12270" i="1" a="1"/>
  <c r="B12270" i="1"/>
  <c r="B12271" i="1" a="1"/>
  <c r="B12271" i="1" s="1"/>
  <c r="B12272" i="1" a="1"/>
  <c r="B12272" i="1"/>
  <c r="B12273" i="1" a="1"/>
  <c r="B12273" i="1"/>
  <c r="B12274" i="1" a="1"/>
  <c r="B12274" i="1" s="1"/>
  <c r="B12275" i="1" a="1"/>
  <c r="B12275" i="1" s="1"/>
  <c r="B12276" i="1" a="1"/>
  <c r="B12276" i="1" s="1"/>
  <c r="B12277" i="1" a="1"/>
  <c r="B12277" i="1"/>
  <c r="B12278" i="1" a="1"/>
  <c r="B12278" i="1" s="1"/>
  <c r="B12279" i="1" a="1"/>
  <c r="B12279" i="1" s="1"/>
  <c r="B12280" i="1" a="1"/>
  <c r="B12280" i="1" s="1"/>
  <c r="B12281" i="1" a="1"/>
  <c r="B12281" i="1"/>
  <c r="B12282" i="1" a="1"/>
  <c r="B12282" i="1" s="1"/>
  <c r="B12283" i="1" a="1"/>
  <c r="B12283" i="1" s="1"/>
  <c r="B12284" i="1" a="1"/>
  <c r="B12284" i="1" s="1"/>
  <c r="B12285" i="1" a="1"/>
  <c r="B12285" i="1" s="1"/>
  <c r="B12286" i="1" a="1"/>
  <c r="B12286" i="1" s="1"/>
  <c r="B12287" i="1" a="1"/>
  <c r="B12287" i="1" s="1"/>
  <c r="B12288" i="1" a="1"/>
  <c r="B12288" i="1"/>
  <c r="B12289" i="1" a="1"/>
  <c r="B12289" i="1" s="1"/>
  <c r="B12290" i="1" a="1"/>
  <c r="B12290" i="1"/>
  <c r="B12291" i="1" a="1"/>
  <c r="B12291" i="1" s="1"/>
  <c r="B12292" i="1" a="1"/>
  <c r="B12292" i="1" s="1"/>
  <c r="B12293" i="1" a="1"/>
  <c r="B12293" i="1" s="1"/>
  <c r="B12294" i="1" a="1"/>
  <c r="B12294" i="1"/>
  <c r="B12295" i="1" a="1"/>
  <c r="B12295" i="1" s="1"/>
  <c r="B12296" i="1" a="1"/>
  <c r="B12296" i="1" s="1"/>
  <c r="B12297" i="1" a="1"/>
  <c r="B12297" i="1" s="1"/>
  <c r="B12298" i="1" a="1"/>
  <c r="B12298" i="1" s="1"/>
  <c r="B12299" i="1" a="1"/>
  <c r="B12299" i="1" s="1"/>
  <c r="B12300" i="1" a="1"/>
  <c r="B12300" i="1" s="1"/>
  <c r="B12301" i="1" a="1"/>
  <c r="B12301" i="1" s="1"/>
  <c r="B12302" i="1" a="1"/>
  <c r="B12302" i="1" s="1"/>
  <c r="B12303" i="1" a="1"/>
  <c r="B12303" i="1"/>
  <c r="B12304" i="1" a="1"/>
  <c r="B12304" i="1" s="1"/>
  <c r="B12305" i="1" a="1"/>
  <c r="B12305" i="1" s="1"/>
  <c r="B12306" i="1" a="1"/>
  <c r="B12306" i="1"/>
  <c r="B12307" i="1" a="1"/>
  <c r="B12307" i="1"/>
  <c r="B12308" i="1" a="1"/>
  <c r="B12308" i="1"/>
  <c r="B12309" i="1" a="1"/>
  <c r="B12309" i="1" s="1"/>
  <c r="B12310" i="1" a="1"/>
  <c r="B12310" i="1" s="1"/>
  <c r="B12311" i="1" a="1"/>
  <c r="B12311" i="1" s="1"/>
  <c r="B12312" i="1" a="1"/>
  <c r="B12312" i="1" s="1"/>
  <c r="B12313" i="1" a="1"/>
  <c r="B12313" i="1" s="1"/>
  <c r="B12314" i="1" a="1"/>
  <c r="B12314" i="1" s="1"/>
  <c r="B12315" i="1" a="1"/>
  <c r="B12315" i="1" s="1"/>
  <c r="B12316" i="1" a="1"/>
  <c r="B12316" i="1" s="1"/>
  <c r="B12317" i="1" a="1"/>
  <c r="B12317" i="1"/>
  <c r="B12318" i="1" a="1"/>
  <c r="B12318" i="1"/>
  <c r="B12319" i="1" a="1"/>
  <c r="B12319" i="1" s="1"/>
  <c r="B12320" i="1" a="1"/>
  <c r="B12320" i="1"/>
  <c r="B12321" i="1" a="1"/>
  <c r="B12321" i="1"/>
  <c r="B12322" i="1" a="1"/>
  <c r="B12322" i="1" s="1"/>
  <c r="B12323" i="1" a="1"/>
  <c r="B12323" i="1" s="1"/>
  <c r="B12324" i="1" a="1"/>
  <c r="B12324" i="1" s="1"/>
  <c r="B12325" i="1" a="1"/>
  <c r="B12325" i="1" s="1"/>
  <c r="B12326" i="1" a="1"/>
  <c r="B12326" i="1" s="1"/>
  <c r="B12327" i="1" a="1"/>
  <c r="B12327" i="1" s="1"/>
  <c r="B12328" i="1" a="1"/>
  <c r="B12328" i="1" s="1"/>
  <c r="B12329" i="1" a="1"/>
  <c r="B12329" i="1"/>
  <c r="B12330" i="1" a="1"/>
  <c r="B12330" i="1"/>
  <c r="B12331" i="1" a="1"/>
  <c r="B12331" i="1" s="1"/>
  <c r="B12332" i="1" a="1"/>
  <c r="B12332" i="1" s="1"/>
  <c r="B12333" i="1" a="1"/>
  <c r="B12333" i="1"/>
  <c r="B12334" i="1" a="1"/>
  <c r="B12334" i="1" s="1"/>
  <c r="B12335" i="1" a="1"/>
  <c r="B12335" i="1" s="1"/>
  <c r="B12336" i="1" a="1"/>
  <c r="B12336" i="1" s="1"/>
  <c r="B12337" i="1" a="1"/>
  <c r="B12337" i="1" s="1"/>
  <c r="B12338" i="1" a="1"/>
  <c r="B12338" i="1" s="1"/>
  <c r="B12339" i="1" a="1"/>
  <c r="B12339" i="1" s="1"/>
  <c r="B12340" i="1" a="1"/>
  <c r="B12340" i="1" s="1"/>
  <c r="B12341" i="1" a="1"/>
  <c r="B12341" i="1"/>
  <c r="B12342" i="1" a="1"/>
  <c r="B12342" i="1"/>
  <c r="B12343" i="1" a="1"/>
  <c r="B12343" i="1" s="1"/>
  <c r="B12344" i="1" a="1"/>
  <c r="B12344" i="1"/>
  <c r="B12345" i="1" a="1"/>
  <c r="B12345" i="1"/>
  <c r="B12346" i="1" a="1"/>
  <c r="B12346" i="1" s="1"/>
  <c r="B12347" i="1" a="1"/>
  <c r="B12347" i="1"/>
  <c r="B12348" i="1" a="1"/>
  <c r="B12348" i="1"/>
  <c r="B12349" i="1" a="1"/>
  <c r="B12349" i="1" s="1"/>
  <c r="B12350" i="1" a="1"/>
  <c r="B12350" i="1" s="1"/>
  <c r="B12351" i="1" a="1"/>
  <c r="B12351" i="1" s="1"/>
  <c r="B12352" i="1" a="1"/>
  <c r="B12352" i="1" s="1"/>
  <c r="B12353" i="1" a="1"/>
  <c r="B12353" i="1" s="1"/>
  <c r="B12354" i="1" a="1"/>
  <c r="B12354" i="1" s="1"/>
  <c r="B12355" i="1" a="1"/>
  <c r="B12355" i="1" s="1"/>
  <c r="B12356" i="1" a="1"/>
  <c r="B12356" i="1" s="1"/>
  <c r="B12357" i="1" a="1"/>
  <c r="B12357" i="1" s="1"/>
  <c r="B12358" i="1" a="1"/>
  <c r="B12358" i="1" s="1"/>
  <c r="B12359" i="1" a="1"/>
  <c r="B12359" i="1" s="1"/>
  <c r="B12360" i="1" a="1"/>
  <c r="B12360" i="1" s="1"/>
  <c r="B12361" i="1" a="1"/>
  <c r="B12361" i="1" s="1"/>
  <c r="B12362" i="1" a="1"/>
  <c r="B12362" i="1" s="1"/>
  <c r="B12363" i="1" a="1"/>
  <c r="B12363" i="1" s="1"/>
  <c r="B12364" i="1" a="1"/>
  <c r="B12364" i="1" s="1"/>
  <c r="B12365" i="1" a="1"/>
  <c r="B12365" i="1" s="1"/>
  <c r="B12366" i="1" a="1"/>
  <c r="B12366" i="1" s="1"/>
  <c r="B12367" i="1" a="1"/>
  <c r="B12367" i="1" s="1"/>
  <c r="B12368" i="1" a="1"/>
  <c r="B12368" i="1"/>
  <c r="B12369" i="1" a="1"/>
  <c r="B12369" i="1" s="1"/>
  <c r="B12370" i="1" a="1"/>
  <c r="B12370" i="1" s="1"/>
  <c r="B12371" i="1" a="1"/>
  <c r="B12371" i="1" s="1"/>
  <c r="B12372" i="1" a="1"/>
  <c r="B12372" i="1" s="1"/>
  <c r="B12373" i="1" a="1"/>
  <c r="B12373" i="1"/>
  <c r="B12374" i="1" a="1"/>
  <c r="B12374" i="1" s="1"/>
  <c r="B12375" i="1" a="1"/>
  <c r="B12375" i="1"/>
  <c r="B12376" i="1" a="1"/>
  <c r="B12376" i="1" s="1"/>
  <c r="B12377" i="1" a="1"/>
  <c r="B12377" i="1" s="1"/>
  <c r="B12378" i="1" a="1"/>
  <c r="B12378" i="1" s="1"/>
  <c r="B12379" i="1" a="1"/>
  <c r="B12379" i="1"/>
  <c r="B12380" i="1" a="1"/>
  <c r="B12380" i="1" s="1"/>
  <c r="B12381" i="1" a="1"/>
  <c r="B12381" i="1" s="1"/>
  <c r="B12382" i="1" a="1"/>
  <c r="B12382" i="1" s="1"/>
  <c r="B12383" i="1" a="1"/>
  <c r="B12383" i="1" s="1"/>
  <c r="B12384" i="1" a="1"/>
  <c r="B12384" i="1" s="1"/>
  <c r="B12385" i="1" a="1"/>
  <c r="B12385" i="1" s="1"/>
  <c r="B12386" i="1" a="1"/>
  <c r="B12386" i="1" s="1"/>
  <c r="B12387" i="1" a="1"/>
  <c r="B12387" i="1" s="1"/>
  <c r="B12388" i="1" a="1"/>
  <c r="B12388" i="1" s="1"/>
  <c r="B12389" i="1" a="1"/>
  <c r="B12389" i="1"/>
  <c r="B12390" i="1" a="1"/>
  <c r="B12390" i="1" s="1"/>
  <c r="B12391" i="1" a="1"/>
  <c r="B12391" i="1" s="1"/>
  <c r="B12392" i="1" a="1"/>
  <c r="B12392" i="1" s="1"/>
  <c r="B12393" i="1" a="1"/>
  <c r="B12393" i="1" s="1"/>
  <c r="B12394" i="1" a="1"/>
  <c r="B12394" i="1" s="1"/>
  <c r="B12395" i="1" a="1"/>
  <c r="B12395" i="1" s="1"/>
  <c r="B12396" i="1" a="1"/>
  <c r="B12396" i="1" s="1"/>
  <c r="B12397" i="1" a="1"/>
  <c r="B12397" i="1" s="1"/>
  <c r="B12398" i="1" a="1"/>
  <c r="B12398" i="1" s="1"/>
  <c r="B12399" i="1" a="1"/>
  <c r="B12399" i="1" s="1"/>
  <c r="B12400" i="1" a="1"/>
  <c r="B12400" i="1" s="1"/>
  <c r="B12401" i="1" a="1"/>
  <c r="B12401" i="1" s="1"/>
  <c r="B12402" i="1" a="1"/>
  <c r="B12402" i="1"/>
  <c r="B12403" i="1" a="1"/>
  <c r="B12403" i="1" s="1"/>
  <c r="B12404" i="1" a="1"/>
  <c r="B12404" i="1" s="1"/>
  <c r="B12405" i="1" a="1"/>
  <c r="B12405" i="1"/>
  <c r="B12406" i="1" a="1"/>
  <c r="B12406" i="1" s="1"/>
  <c r="B12407" i="1" a="1"/>
  <c r="B12407" i="1" s="1"/>
  <c r="B12408" i="1" a="1"/>
  <c r="B12408" i="1" s="1"/>
  <c r="B12409" i="1" a="1"/>
  <c r="B12409" i="1" s="1"/>
  <c r="B12410" i="1" a="1"/>
  <c r="B12410" i="1" s="1"/>
  <c r="B12411" i="1" a="1"/>
  <c r="B12411" i="1" s="1"/>
  <c r="B12412" i="1" a="1"/>
  <c r="B12412" i="1" s="1"/>
  <c r="B12413" i="1" a="1"/>
  <c r="B12413" i="1"/>
  <c r="B12414" i="1" a="1"/>
  <c r="B12414" i="1"/>
  <c r="B12415" i="1" a="1"/>
  <c r="B12415" i="1"/>
  <c r="B12416" i="1" a="1"/>
  <c r="B12416" i="1" s="1"/>
  <c r="B12417" i="1" a="1"/>
  <c r="B12417" i="1" s="1"/>
  <c r="B12418" i="1" a="1"/>
  <c r="B12418" i="1" s="1"/>
  <c r="B12419" i="1" a="1"/>
  <c r="B12419" i="1" s="1"/>
  <c r="B12420" i="1" a="1"/>
  <c r="B12420" i="1" s="1"/>
  <c r="B12421" i="1" a="1"/>
  <c r="B12421" i="1" s="1"/>
  <c r="B12422" i="1" a="1"/>
  <c r="B12422" i="1" s="1"/>
  <c r="B12423" i="1" a="1"/>
  <c r="B12423" i="1" s="1"/>
  <c r="B12424" i="1" a="1"/>
  <c r="B12424" i="1" s="1"/>
  <c r="B12425" i="1" a="1"/>
  <c r="B12425" i="1" s="1"/>
  <c r="B12426" i="1" a="1"/>
  <c r="B12426" i="1" s="1"/>
  <c r="B12427" i="1" a="1"/>
  <c r="B12427" i="1" s="1"/>
  <c r="B12428" i="1" a="1"/>
  <c r="B12428" i="1" s="1"/>
  <c r="B12429" i="1" a="1"/>
  <c r="B12429" i="1" s="1"/>
  <c r="B12430" i="1" a="1"/>
  <c r="B12430" i="1" s="1"/>
  <c r="B12431" i="1" a="1"/>
  <c r="B12431" i="1" s="1"/>
  <c r="B12432" i="1" a="1"/>
  <c r="B12432" i="1"/>
  <c r="B12433" i="1" a="1"/>
  <c r="B12433" i="1"/>
  <c r="B12434" i="1" a="1"/>
  <c r="B12434" i="1" s="1"/>
  <c r="B12435" i="1" a="1"/>
  <c r="B12435" i="1" s="1"/>
  <c r="B12436" i="1" a="1"/>
  <c r="B12436" i="1" s="1"/>
  <c r="B12437" i="1" a="1"/>
  <c r="B12437" i="1" s="1"/>
  <c r="B12438" i="1" a="1"/>
  <c r="B12438" i="1" s="1"/>
  <c r="B12439" i="1" a="1"/>
  <c r="B12439" i="1"/>
  <c r="B12440" i="1" a="1"/>
  <c r="B12440" i="1"/>
  <c r="B12441" i="1" a="1"/>
  <c r="B12441" i="1" s="1"/>
  <c r="B12442" i="1" a="1"/>
  <c r="B12442" i="1" s="1"/>
  <c r="B12443" i="1" a="1"/>
  <c r="B12443" i="1" s="1"/>
  <c r="B12444" i="1" a="1"/>
  <c r="B12444" i="1" s="1"/>
  <c r="B12445" i="1" a="1"/>
  <c r="B12445" i="1" s="1"/>
  <c r="B12446" i="1" a="1"/>
  <c r="B12446" i="1" s="1"/>
  <c r="B12447" i="1" a="1"/>
  <c r="B12447" i="1" s="1"/>
  <c r="B12448" i="1" a="1"/>
  <c r="B12448" i="1" s="1"/>
  <c r="B12449" i="1" a="1"/>
  <c r="B12449" i="1"/>
  <c r="B12450" i="1" a="1"/>
  <c r="B12450" i="1" s="1"/>
  <c r="B12451" i="1" a="1"/>
  <c r="B12451" i="1"/>
  <c r="B12452" i="1" a="1"/>
  <c r="B12452" i="1" s="1"/>
  <c r="B12453" i="1" a="1"/>
  <c r="B12453" i="1"/>
  <c r="B12454" i="1" a="1"/>
  <c r="B12454" i="1" s="1"/>
  <c r="B12455" i="1" a="1"/>
  <c r="B12455" i="1" s="1"/>
  <c r="B12456" i="1" a="1"/>
  <c r="B12456" i="1" s="1"/>
  <c r="B12457" i="1" a="1"/>
  <c r="B12457" i="1" s="1"/>
  <c r="B12458" i="1" a="1"/>
  <c r="B12458" i="1"/>
  <c r="B12459" i="1" a="1"/>
  <c r="B12459" i="1" s="1"/>
  <c r="B12460" i="1" a="1"/>
  <c r="B12460" i="1" s="1"/>
  <c r="B12461" i="1" a="1"/>
  <c r="B12461" i="1" s="1"/>
  <c r="B12462" i="1" a="1"/>
  <c r="B12462" i="1"/>
  <c r="B12463" i="1" a="1"/>
  <c r="B12463" i="1" s="1"/>
  <c r="B12464" i="1" a="1"/>
  <c r="B12464" i="1" s="1"/>
  <c r="B12465" i="1" a="1"/>
  <c r="B12465" i="1" s="1"/>
  <c r="B12466" i="1" a="1"/>
  <c r="B12466" i="1" s="1"/>
  <c r="B12467" i="1" a="1"/>
  <c r="B12467" i="1"/>
  <c r="B12468" i="1" a="1"/>
  <c r="B12468" i="1" s="1"/>
  <c r="B12469" i="1" a="1"/>
  <c r="B12469" i="1" s="1"/>
  <c r="B12470" i="1" a="1"/>
  <c r="B12470" i="1" s="1"/>
  <c r="B12471" i="1" a="1"/>
  <c r="B12471" i="1" s="1"/>
  <c r="B12472" i="1" a="1"/>
  <c r="B12472" i="1" s="1"/>
  <c r="B12473" i="1" a="1"/>
  <c r="B12473" i="1"/>
  <c r="B12474" i="1" a="1"/>
  <c r="B12474" i="1"/>
  <c r="B12475" i="1" a="1"/>
  <c r="B12475" i="1"/>
  <c r="B12476" i="1" a="1"/>
  <c r="B12476" i="1" s="1"/>
  <c r="B12477" i="1" a="1"/>
  <c r="B12477" i="1"/>
  <c r="B12478" i="1" a="1"/>
  <c r="B12478" i="1" s="1"/>
  <c r="B12479" i="1" a="1"/>
  <c r="B12479" i="1" s="1"/>
  <c r="B12480" i="1" a="1"/>
  <c r="B12480" i="1" s="1"/>
  <c r="B12481" i="1" a="1"/>
  <c r="B12481" i="1"/>
  <c r="B12482" i="1" a="1"/>
  <c r="B12482" i="1" s="1"/>
  <c r="B12483" i="1" a="1"/>
  <c r="B12483" i="1" s="1"/>
  <c r="B12484" i="1" a="1"/>
  <c r="B12484" i="1" s="1"/>
  <c r="B12485" i="1" a="1"/>
  <c r="B12485" i="1" s="1"/>
  <c r="B12486" i="1" a="1"/>
  <c r="B12486" i="1"/>
  <c r="B12487" i="1" a="1"/>
  <c r="B12487" i="1" s="1"/>
  <c r="B12488" i="1" a="1"/>
  <c r="B12488" i="1"/>
  <c r="B12489" i="1" a="1"/>
  <c r="B12489" i="1"/>
  <c r="B12490" i="1" a="1"/>
  <c r="B12490" i="1" s="1"/>
  <c r="B12491" i="1" a="1"/>
  <c r="B12491" i="1" s="1"/>
  <c r="B12492" i="1" a="1"/>
  <c r="B12492" i="1" s="1"/>
  <c r="B12493" i="1" a="1"/>
  <c r="B12493" i="1" s="1"/>
  <c r="B12494" i="1" a="1"/>
  <c r="B12494" i="1" s="1"/>
  <c r="B12495" i="1" a="1"/>
  <c r="B12495" i="1" s="1"/>
  <c r="B12496" i="1" a="1"/>
  <c r="B12496" i="1" s="1"/>
  <c r="B12497" i="1" a="1"/>
  <c r="B12497" i="1" s="1"/>
  <c r="B12498" i="1" a="1"/>
  <c r="B12498" i="1" s="1"/>
  <c r="B12499" i="1" a="1"/>
  <c r="B12499" i="1" s="1"/>
  <c r="B12500" i="1" a="1"/>
  <c r="B12500" i="1" s="1"/>
  <c r="B12501" i="1" a="1"/>
  <c r="B12501" i="1" s="1"/>
  <c r="B12502" i="1" a="1"/>
  <c r="B12502" i="1" s="1"/>
  <c r="B12503" i="1" a="1"/>
  <c r="B12503" i="1" s="1"/>
  <c r="B12504" i="1" a="1"/>
  <c r="B12504" i="1" s="1"/>
  <c r="B12505" i="1" a="1"/>
  <c r="B12505" i="1" s="1"/>
  <c r="B12506" i="1" a="1"/>
  <c r="B12506" i="1" s="1"/>
  <c r="B12507" i="1" a="1"/>
  <c r="B12507" i="1" s="1"/>
  <c r="B12508" i="1" a="1"/>
  <c r="B12508" i="1" s="1"/>
  <c r="B12509" i="1" a="1"/>
  <c r="B12509" i="1" s="1"/>
  <c r="B12510" i="1" a="1"/>
  <c r="B12510" i="1" s="1"/>
  <c r="B12511" i="1" a="1"/>
  <c r="B12511" i="1" s="1"/>
  <c r="B12512" i="1" a="1"/>
  <c r="B12512" i="1"/>
  <c r="B12513" i="1" a="1"/>
  <c r="B12513" i="1" s="1"/>
  <c r="B12514" i="1" a="1"/>
  <c r="B12514" i="1" s="1"/>
  <c r="B12515" i="1" a="1"/>
  <c r="B12515" i="1" s="1"/>
  <c r="B12516" i="1" a="1"/>
  <c r="B12516" i="1" s="1"/>
  <c r="B12517" i="1" a="1"/>
  <c r="B12517" i="1" s="1"/>
  <c r="B12518" i="1" a="1"/>
  <c r="B12518" i="1" s="1"/>
  <c r="B12519" i="1" a="1"/>
  <c r="B12519" i="1" s="1"/>
  <c r="B12520" i="1" a="1"/>
  <c r="B12520" i="1" s="1"/>
  <c r="B12521" i="1" a="1"/>
  <c r="B12521" i="1" s="1"/>
  <c r="B12522" i="1" a="1"/>
  <c r="B12522" i="1"/>
  <c r="B12523" i="1" a="1"/>
  <c r="B12523" i="1" s="1"/>
  <c r="B12524" i="1" a="1"/>
  <c r="B12524" i="1"/>
  <c r="B12525" i="1" a="1"/>
  <c r="B12525" i="1" s="1"/>
  <c r="B12526" i="1" a="1"/>
  <c r="B12526" i="1" s="1"/>
  <c r="B12527" i="1" a="1"/>
  <c r="B12527" i="1" s="1"/>
  <c r="B12528" i="1" a="1"/>
  <c r="B12528" i="1" s="1"/>
  <c r="B12529" i="1" a="1"/>
  <c r="B12529" i="1" s="1"/>
  <c r="B12530" i="1" a="1"/>
  <c r="B12530" i="1" s="1"/>
  <c r="B12531" i="1" a="1"/>
  <c r="B12531" i="1"/>
  <c r="B12532" i="1" a="1"/>
  <c r="B12532" i="1" s="1"/>
  <c r="B12533" i="1" a="1"/>
  <c r="B12533" i="1" s="1"/>
  <c r="B12534" i="1" a="1"/>
  <c r="B12534" i="1" s="1"/>
  <c r="B12535" i="1" a="1"/>
  <c r="B12535" i="1" s="1"/>
  <c r="B12536" i="1" a="1"/>
  <c r="B12536" i="1"/>
  <c r="B12537" i="1" a="1"/>
  <c r="B12537" i="1" s="1"/>
  <c r="B12538" i="1" a="1"/>
  <c r="B12538" i="1" s="1"/>
  <c r="B12539" i="1" a="1"/>
  <c r="B12539" i="1" s="1"/>
  <c r="B12540" i="1" a="1"/>
  <c r="B12540" i="1" s="1"/>
  <c r="B12541" i="1" a="1"/>
  <c r="B12541" i="1" s="1"/>
  <c r="B12542" i="1" a="1"/>
  <c r="B12542" i="1" s="1"/>
  <c r="B12543" i="1" a="1"/>
  <c r="B12543" i="1" s="1"/>
  <c r="B12544" i="1" a="1"/>
  <c r="B12544" i="1" s="1"/>
  <c r="B12545" i="1" a="1"/>
  <c r="B12545" i="1" s="1"/>
  <c r="B12546" i="1" a="1"/>
  <c r="B12546" i="1"/>
  <c r="B12547" i="1" a="1"/>
  <c r="B12547" i="1" s="1"/>
  <c r="B12548" i="1" a="1"/>
  <c r="B12548" i="1" s="1"/>
  <c r="B12549" i="1" a="1"/>
  <c r="B12549" i="1" s="1"/>
  <c r="B12550" i="1" a="1"/>
  <c r="B12550" i="1" s="1"/>
  <c r="B12551" i="1" a="1"/>
  <c r="B12551" i="1" s="1"/>
  <c r="B12552" i="1" a="1"/>
  <c r="B12552" i="1" s="1"/>
  <c r="B12553" i="1" a="1"/>
  <c r="B12553" i="1"/>
  <c r="B12554" i="1" a="1"/>
  <c r="B12554" i="1" s="1"/>
  <c r="B12555" i="1" a="1"/>
  <c r="B12555" i="1" s="1"/>
  <c r="B12556" i="1" a="1"/>
  <c r="B12556" i="1" s="1"/>
  <c r="B12557" i="1" a="1"/>
  <c r="B12557" i="1" s="1"/>
  <c r="B12558" i="1" a="1"/>
  <c r="B12558" i="1" s="1"/>
  <c r="B12559" i="1" a="1"/>
  <c r="B12559" i="1" s="1"/>
  <c r="B12560" i="1" a="1"/>
  <c r="B12560" i="1"/>
  <c r="B12561" i="1" a="1"/>
  <c r="B12561" i="1"/>
  <c r="B12562" i="1" a="1"/>
  <c r="B12562" i="1" s="1"/>
  <c r="B12563" i="1" a="1"/>
  <c r="B12563" i="1" s="1"/>
  <c r="B12564" i="1" a="1"/>
  <c r="B12564" i="1" s="1"/>
  <c r="B12565" i="1" a="1"/>
  <c r="B12565" i="1" s="1"/>
  <c r="B12566" i="1" a="1"/>
  <c r="B12566" i="1" s="1"/>
  <c r="B12567" i="1" a="1"/>
  <c r="B12567" i="1" s="1"/>
  <c r="B12568" i="1" a="1"/>
  <c r="B12568" i="1" s="1"/>
  <c r="B12569" i="1" a="1"/>
  <c r="B12569" i="1"/>
  <c r="B12570" i="1" a="1"/>
  <c r="B12570" i="1" s="1"/>
  <c r="B12571" i="1" a="1"/>
  <c r="B12571" i="1"/>
  <c r="B12572" i="1" a="1"/>
  <c r="B12572" i="1"/>
  <c r="B12573" i="1" a="1"/>
  <c r="B12573" i="1" s="1"/>
  <c r="B12574" i="1" a="1"/>
  <c r="B12574" i="1" s="1"/>
  <c r="B12575" i="1" a="1"/>
  <c r="B12575" i="1" s="1"/>
  <c r="B12576" i="1" a="1"/>
  <c r="B12576" i="1" s="1"/>
  <c r="B12577" i="1" a="1"/>
  <c r="B12577" i="1" s="1"/>
  <c r="B12578" i="1" a="1"/>
  <c r="B12578" i="1" s="1"/>
  <c r="B12579" i="1" a="1"/>
  <c r="B12579" i="1" s="1"/>
  <c r="B12580" i="1" a="1"/>
  <c r="B12580" i="1" s="1"/>
  <c r="B12581" i="1" a="1"/>
  <c r="B12581" i="1" s="1"/>
  <c r="B12582" i="1" a="1"/>
  <c r="B12582" i="1" s="1"/>
  <c r="B12583" i="1" a="1"/>
  <c r="B12583" i="1" s="1"/>
  <c r="B12584" i="1" a="1"/>
  <c r="B12584" i="1" s="1"/>
  <c r="B12585" i="1" a="1"/>
  <c r="B12585" i="1" s="1"/>
  <c r="B12586" i="1" a="1"/>
  <c r="B12586" i="1" s="1"/>
  <c r="B12587" i="1" a="1"/>
  <c r="B12587" i="1" s="1"/>
  <c r="B12588" i="1" a="1"/>
  <c r="B12588" i="1" s="1"/>
  <c r="B12589" i="1" a="1"/>
  <c r="B12589" i="1" s="1"/>
  <c r="B12590" i="1" a="1"/>
  <c r="B12590" i="1" s="1"/>
  <c r="B12591" i="1" a="1"/>
  <c r="B12591" i="1" s="1"/>
  <c r="B12592" i="1" a="1"/>
  <c r="B12592" i="1" s="1"/>
  <c r="B12593" i="1" a="1"/>
  <c r="B12593" i="1"/>
  <c r="B12594" i="1" a="1"/>
  <c r="B12594" i="1"/>
  <c r="B12595" i="1" a="1"/>
  <c r="B12595" i="1"/>
  <c r="B12596" i="1" a="1"/>
  <c r="B12596" i="1"/>
  <c r="B12597" i="1" a="1"/>
  <c r="B12597" i="1"/>
  <c r="B12598" i="1" a="1"/>
  <c r="B12598" i="1" s="1"/>
  <c r="B12599" i="1" a="1"/>
  <c r="B12599" i="1" s="1"/>
  <c r="B12600" i="1" a="1"/>
  <c r="B12600" i="1" s="1"/>
  <c r="B12601" i="1" a="1"/>
  <c r="B12601" i="1" s="1"/>
  <c r="B12602" i="1" a="1"/>
  <c r="B12602" i="1"/>
  <c r="B12603" i="1" a="1"/>
  <c r="B12603" i="1"/>
  <c r="B12604" i="1" a="1"/>
  <c r="B12604" i="1" s="1"/>
  <c r="B12605" i="1" a="1"/>
  <c r="B12605" i="1" s="1"/>
  <c r="B12606" i="1" a="1"/>
  <c r="B12606" i="1" s="1"/>
  <c r="B12607" i="1" a="1"/>
  <c r="B12607" i="1"/>
  <c r="B12608" i="1" a="1"/>
  <c r="B12608" i="1"/>
  <c r="B12609" i="1" a="1"/>
  <c r="B12609" i="1" s="1"/>
  <c r="B12610" i="1" a="1"/>
  <c r="B12610" i="1" s="1"/>
  <c r="B12611" i="1" a="1"/>
  <c r="B12611" i="1" s="1"/>
  <c r="B12612" i="1" a="1"/>
  <c r="B12612" i="1" s="1"/>
  <c r="B12613" i="1" a="1"/>
  <c r="B12613" i="1" s="1"/>
  <c r="B12614" i="1" a="1"/>
  <c r="B12614" i="1" s="1"/>
  <c r="B12615" i="1" a="1"/>
  <c r="B12615" i="1" s="1"/>
  <c r="B12616" i="1" a="1"/>
  <c r="B12616" i="1" s="1"/>
  <c r="B12617" i="1" a="1"/>
  <c r="B12617" i="1" s="1"/>
  <c r="B12618" i="1" a="1"/>
  <c r="B12618" i="1" s="1"/>
  <c r="B12619" i="1" a="1"/>
  <c r="B12619" i="1"/>
  <c r="B12620" i="1" a="1"/>
  <c r="B12620" i="1"/>
  <c r="B12621" i="1" a="1"/>
  <c r="B12621" i="1"/>
  <c r="B12622" i="1" a="1"/>
  <c r="B12622" i="1" s="1"/>
  <c r="B12623" i="1" a="1"/>
  <c r="B12623" i="1" s="1"/>
  <c r="B12624" i="1" a="1"/>
  <c r="B12624" i="1"/>
  <c r="B12625" i="1" a="1"/>
  <c r="B12625" i="1" s="1"/>
  <c r="B12626" i="1" a="1"/>
  <c r="B12626" i="1" s="1"/>
  <c r="B12627" i="1" a="1"/>
  <c r="B12627" i="1" s="1"/>
  <c r="B12628" i="1" a="1"/>
  <c r="B12628" i="1" s="1"/>
  <c r="B12629" i="1" a="1"/>
  <c r="B12629" i="1"/>
  <c r="B12630" i="1" a="1"/>
  <c r="B12630" i="1"/>
  <c r="B12631" i="1" a="1"/>
  <c r="B12631" i="1" s="1"/>
  <c r="B12632" i="1" a="1"/>
  <c r="B12632" i="1"/>
  <c r="B12633" i="1" a="1"/>
  <c r="B12633" i="1"/>
  <c r="B12634" i="1" a="1"/>
  <c r="B12634" i="1" s="1"/>
  <c r="B12635" i="1" a="1"/>
  <c r="B12635" i="1" s="1"/>
  <c r="B12636" i="1" a="1"/>
  <c r="B12636" i="1" s="1"/>
  <c r="B12637" i="1" a="1"/>
  <c r="B12637" i="1" s="1"/>
  <c r="B12638" i="1" a="1"/>
  <c r="B12638" i="1" s="1"/>
  <c r="B12639" i="1" a="1"/>
  <c r="B12639" i="1" s="1"/>
  <c r="B12640" i="1" a="1"/>
  <c r="B12640" i="1" s="1"/>
  <c r="B12641" i="1" a="1"/>
  <c r="B12641" i="1" s="1"/>
  <c r="B12642" i="1" a="1"/>
  <c r="B12642" i="1" s="1"/>
  <c r="B12643" i="1" a="1"/>
  <c r="B12643" i="1" s="1"/>
  <c r="B12644" i="1" a="1"/>
  <c r="B12644" i="1" s="1"/>
  <c r="B12645" i="1" a="1"/>
  <c r="B12645" i="1" s="1"/>
  <c r="B12646" i="1" a="1"/>
  <c r="B12646" i="1" s="1"/>
  <c r="B12647" i="1" a="1"/>
  <c r="B12647" i="1" s="1"/>
  <c r="B12648" i="1" a="1"/>
  <c r="B12648" i="1" s="1"/>
  <c r="B12649" i="1" a="1"/>
  <c r="B12649" i="1"/>
  <c r="B12650" i="1" a="1"/>
  <c r="B12650" i="1"/>
  <c r="B12651" i="1" a="1"/>
  <c r="B12651" i="1" s="1"/>
  <c r="B12652" i="1" a="1"/>
  <c r="B12652" i="1" s="1"/>
  <c r="B12653" i="1" a="1"/>
  <c r="B12653" i="1" s="1"/>
  <c r="B12654" i="1" a="1"/>
  <c r="B12654" i="1" s="1"/>
  <c r="B12655" i="1" a="1"/>
  <c r="B12655" i="1" s="1"/>
  <c r="B12656" i="1" a="1"/>
  <c r="B12656" i="1" s="1"/>
  <c r="B12657" i="1" a="1"/>
  <c r="B12657" i="1"/>
  <c r="B12658" i="1" a="1"/>
  <c r="B12658" i="1" s="1"/>
  <c r="B12659" i="1" a="1"/>
  <c r="B12659" i="1" s="1"/>
  <c r="B12660" i="1" a="1"/>
  <c r="B12660" i="1" s="1"/>
  <c r="B12661" i="1" a="1"/>
  <c r="B12661" i="1" s="1"/>
  <c r="B12662" i="1" a="1"/>
  <c r="B12662" i="1" s="1"/>
  <c r="B12663" i="1" a="1"/>
  <c r="B12663" i="1"/>
  <c r="B12664" i="1" a="1"/>
  <c r="B12664" i="1" s="1"/>
  <c r="B12665" i="1" a="1"/>
  <c r="B12665" i="1" s="1"/>
  <c r="B12666" i="1" a="1"/>
  <c r="B12666" i="1"/>
  <c r="B12667" i="1" a="1"/>
  <c r="B12667" i="1"/>
  <c r="B12668" i="1" a="1"/>
  <c r="B12668" i="1" s="1"/>
  <c r="B12669" i="1" a="1"/>
  <c r="B12669" i="1" s="1"/>
  <c r="B12670" i="1" a="1"/>
  <c r="B12670" i="1" s="1"/>
  <c r="B12671" i="1" a="1"/>
  <c r="B12671" i="1" s="1"/>
  <c r="B12672" i="1" a="1"/>
  <c r="B12672" i="1"/>
  <c r="B12673" i="1" a="1"/>
  <c r="B12673" i="1" s="1"/>
  <c r="B12674" i="1" a="1"/>
  <c r="B12674" i="1"/>
  <c r="B12675" i="1" a="1"/>
  <c r="B12675" i="1" s="1"/>
  <c r="B12676" i="1" a="1"/>
  <c r="B12676" i="1" s="1"/>
  <c r="B12677" i="1" a="1"/>
  <c r="B12677" i="1" s="1"/>
  <c r="B12678" i="1" a="1"/>
  <c r="B12678" i="1" s="1"/>
  <c r="B12679" i="1" a="1"/>
  <c r="B12679" i="1" s="1"/>
  <c r="B12680" i="1" a="1"/>
  <c r="B12680" i="1" s="1"/>
  <c r="B12681" i="1" a="1"/>
  <c r="B12681" i="1"/>
  <c r="B12682" i="1" a="1"/>
  <c r="B12682" i="1" s="1"/>
  <c r="B12683" i="1" a="1"/>
  <c r="B12683" i="1" s="1"/>
  <c r="B12684" i="1" a="1"/>
  <c r="B12684" i="1" s="1"/>
  <c r="B12685" i="1" a="1"/>
  <c r="B12685" i="1"/>
  <c r="B12686" i="1" a="1"/>
  <c r="B12686" i="1"/>
  <c r="B12687" i="1" a="1"/>
  <c r="B12687" i="1" s="1"/>
  <c r="B12688" i="1" a="1"/>
  <c r="B12688" i="1" s="1"/>
  <c r="B12689" i="1" a="1"/>
  <c r="B12689" i="1" s="1"/>
  <c r="B12690" i="1" a="1"/>
  <c r="B12690" i="1" s="1"/>
  <c r="B12691" i="1" a="1"/>
  <c r="B12691" i="1" s="1"/>
  <c r="B12692" i="1" a="1"/>
  <c r="B12692" i="1"/>
  <c r="B12693" i="1" a="1"/>
  <c r="B12693" i="1"/>
  <c r="B12694" i="1" a="1"/>
  <c r="B12694" i="1" s="1"/>
  <c r="B12695" i="1" a="1"/>
  <c r="B12695" i="1" s="1"/>
  <c r="B12696" i="1" a="1"/>
  <c r="B12696" i="1" s="1"/>
  <c r="B12697" i="1" a="1"/>
  <c r="B12697" i="1" s="1"/>
  <c r="B12698" i="1" a="1"/>
  <c r="B12698" i="1" s="1"/>
  <c r="B12699" i="1" a="1"/>
  <c r="B12699" i="1" s="1"/>
  <c r="B12700" i="1" a="1"/>
  <c r="B12700" i="1" s="1"/>
  <c r="B12701" i="1" a="1"/>
  <c r="B12701" i="1" s="1"/>
  <c r="B12702" i="1" a="1"/>
  <c r="B12702" i="1"/>
  <c r="B12703" i="1" a="1"/>
  <c r="B12703" i="1"/>
  <c r="B12704" i="1" a="1"/>
  <c r="B12704" i="1" s="1"/>
  <c r="B12705" i="1" a="1"/>
  <c r="B12705" i="1" s="1"/>
  <c r="B12706" i="1" a="1"/>
  <c r="B12706" i="1" s="1"/>
  <c r="B12707" i="1" a="1"/>
  <c r="B12707" i="1" s="1"/>
  <c r="B12708" i="1" a="1"/>
  <c r="B12708" i="1" s="1"/>
  <c r="B12709" i="1" a="1"/>
  <c r="B12709" i="1"/>
  <c r="B12710" i="1" a="1"/>
  <c r="B12710" i="1"/>
  <c r="B12711" i="1" a="1"/>
  <c r="B12711" i="1" s="1"/>
  <c r="B12712" i="1" a="1"/>
  <c r="B12712" i="1" s="1"/>
  <c r="B12713" i="1" a="1"/>
  <c r="B12713" i="1" s="1"/>
  <c r="B12714" i="1" a="1"/>
  <c r="B12714" i="1" s="1"/>
  <c r="B12715" i="1" a="1"/>
  <c r="B12715" i="1" s="1"/>
  <c r="B12716" i="1" a="1"/>
  <c r="B12716" i="1" s="1"/>
  <c r="B12717" i="1" a="1"/>
  <c r="B12717" i="1" s="1"/>
  <c r="B12718" i="1" a="1"/>
  <c r="B12718" i="1" s="1"/>
  <c r="B12719" i="1" a="1"/>
  <c r="B12719" i="1" s="1"/>
  <c r="B12720" i="1" a="1"/>
  <c r="B12720" i="1" s="1"/>
  <c r="B12721" i="1" a="1"/>
  <c r="B12721" i="1"/>
  <c r="B12722" i="1" a="1"/>
  <c r="B12722" i="1" s="1"/>
  <c r="B12723" i="1" a="1"/>
  <c r="B12723" i="1" s="1"/>
  <c r="B12724" i="1" a="1"/>
  <c r="B12724" i="1" s="1"/>
  <c r="B12725" i="1" a="1"/>
  <c r="B12725" i="1" s="1"/>
  <c r="B12726" i="1" a="1"/>
  <c r="B12726" i="1" s="1"/>
  <c r="B12727" i="1" a="1"/>
  <c r="B12727" i="1" s="1"/>
  <c r="B12728" i="1" a="1"/>
  <c r="B12728" i="1"/>
  <c r="B12729" i="1" a="1"/>
  <c r="B12729" i="1" s="1"/>
  <c r="B12730" i="1" a="1"/>
  <c r="B12730" i="1" s="1"/>
  <c r="B12731" i="1" a="1"/>
  <c r="B12731" i="1" s="1"/>
  <c r="B12732" i="1" a="1"/>
  <c r="B12732" i="1" s="1"/>
  <c r="B12733" i="1" a="1"/>
  <c r="B12733" i="1" s="1"/>
  <c r="B12734" i="1" a="1"/>
  <c r="B12734" i="1" s="1"/>
  <c r="B12735" i="1" a="1"/>
  <c r="B12735" i="1"/>
  <c r="B12736" i="1" a="1"/>
  <c r="B12736" i="1" s="1"/>
  <c r="B12737" i="1" a="1"/>
  <c r="B12737" i="1" s="1"/>
  <c r="B12738" i="1" a="1"/>
  <c r="B12738" i="1" s="1"/>
  <c r="B12739" i="1" a="1"/>
  <c r="B12739" i="1"/>
  <c r="B12740" i="1" a="1"/>
  <c r="B12740" i="1" s="1"/>
  <c r="B12741" i="1" a="1"/>
  <c r="B12741" i="1" s="1"/>
  <c r="B12742" i="1" a="1"/>
  <c r="B12742" i="1" s="1"/>
  <c r="B12743" i="1" a="1"/>
  <c r="B12743" i="1" s="1"/>
  <c r="B12744" i="1" a="1"/>
  <c r="B12744" i="1"/>
  <c r="B12745" i="1" a="1"/>
  <c r="B12745" i="1" s="1"/>
  <c r="B12746" i="1" a="1"/>
  <c r="B12746" i="1"/>
  <c r="B12747" i="1" a="1"/>
  <c r="B12747" i="1" s="1"/>
  <c r="B12748" i="1" a="1"/>
  <c r="B12748" i="1" s="1"/>
  <c r="B12749" i="1" a="1"/>
  <c r="B12749" i="1" s="1"/>
  <c r="B12750" i="1" a="1"/>
  <c r="B12750" i="1" s="1"/>
  <c r="B12751" i="1" a="1"/>
  <c r="B12751" i="1"/>
  <c r="B12752" i="1" a="1"/>
  <c r="B12752" i="1"/>
  <c r="B12753" i="1" a="1"/>
  <c r="B12753" i="1" s="1"/>
  <c r="B12754" i="1" a="1"/>
  <c r="B12754" i="1" s="1"/>
  <c r="B12755" i="1" a="1"/>
  <c r="B12755" i="1" s="1"/>
  <c r="B12756" i="1" a="1"/>
  <c r="B12756" i="1" s="1"/>
  <c r="B12757" i="1" a="1"/>
  <c r="B12757" i="1"/>
  <c r="B12758" i="1" a="1"/>
  <c r="B12758" i="1" s="1"/>
  <c r="B12759" i="1" a="1"/>
  <c r="B12759" i="1"/>
  <c r="B12760" i="1" a="1"/>
  <c r="B12760" i="1" s="1"/>
  <c r="B12761" i="1" a="1"/>
  <c r="B12761" i="1" s="1"/>
  <c r="B12762" i="1" a="1"/>
  <c r="B12762" i="1" s="1"/>
  <c r="B12763" i="1" a="1"/>
  <c r="B12763" i="1" s="1"/>
  <c r="B12764" i="1" a="1"/>
  <c r="B12764" i="1"/>
  <c r="B12765" i="1" a="1"/>
  <c r="B12765" i="1"/>
  <c r="B12766" i="1" a="1"/>
  <c r="B12766" i="1" s="1"/>
  <c r="B12767" i="1" a="1"/>
  <c r="B12767" i="1" s="1"/>
  <c r="B12768" i="1" a="1"/>
  <c r="B12768" i="1"/>
  <c r="B12769" i="1" a="1"/>
  <c r="B12769" i="1" s="1"/>
  <c r="B12770" i="1" a="1"/>
  <c r="B12770" i="1" s="1"/>
  <c r="B12771" i="1" a="1"/>
  <c r="B12771" i="1"/>
  <c r="B12772" i="1" a="1"/>
  <c r="B12772" i="1" s="1"/>
  <c r="B12773" i="1" a="1"/>
  <c r="B12773" i="1" s="1"/>
  <c r="B12774" i="1" a="1"/>
  <c r="B12774" i="1"/>
  <c r="B12775" i="1" a="1"/>
  <c r="B12775" i="1" s="1"/>
  <c r="B12776" i="1" a="1"/>
  <c r="B12776" i="1" s="1"/>
  <c r="B12777" i="1" a="1"/>
  <c r="B12777" i="1" s="1"/>
  <c r="B12778" i="1" a="1"/>
  <c r="B12778" i="1" s="1"/>
  <c r="B12779" i="1" a="1"/>
  <c r="B12779" i="1" s="1"/>
  <c r="B12780" i="1" a="1"/>
  <c r="B12780" i="1" s="1"/>
  <c r="B12781" i="1" a="1"/>
  <c r="B12781" i="1" s="1"/>
  <c r="B12782" i="1" a="1"/>
  <c r="B12782" i="1"/>
  <c r="B12783" i="1" a="1"/>
  <c r="B12783" i="1" s="1"/>
  <c r="B12784" i="1" a="1"/>
  <c r="B12784" i="1" s="1"/>
  <c r="B12785" i="1" a="1"/>
  <c r="B12785" i="1" s="1"/>
  <c r="B12786" i="1" a="1"/>
  <c r="B12786" i="1" s="1"/>
  <c r="B12787" i="1" a="1"/>
  <c r="B12787" i="1" s="1"/>
  <c r="B12788" i="1" a="1"/>
  <c r="B12788" i="1" s="1"/>
  <c r="B12789" i="1" a="1"/>
  <c r="B12789" i="1" s="1"/>
  <c r="B12790" i="1" a="1"/>
  <c r="B12790" i="1" s="1"/>
  <c r="B12791" i="1" a="1"/>
  <c r="B12791" i="1" s="1"/>
  <c r="B12792" i="1" a="1"/>
  <c r="B12792" i="1" s="1"/>
  <c r="B12793" i="1" a="1"/>
  <c r="B12793" i="1"/>
  <c r="B12794" i="1" a="1"/>
  <c r="B12794" i="1"/>
  <c r="B12795" i="1" a="1"/>
  <c r="B12795" i="1"/>
  <c r="B12796" i="1" a="1"/>
  <c r="B12796" i="1" s="1"/>
  <c r="B12797" i="1" a="1"/>
  <c r="B12797" i="1" s="1"/>
  <c r="B12798" i="1" a="1"/>
  <c r="B12798" i="1" s="1"/>
  <c r="B12799" i="1" a="1"/>
  <c r="B12799" i="1" s="1"/>
  <c r="B12800" i="1" a="1"/>
  <c r="B12800" i="1" s="1"/>
  <c r="B12801" i="1" a="1"/>
  <c r="B12801" i="1"/>
  <c r="B12802" i="1" a="1"/>
  <c r="B12802" i="1" s="1"/>
  <c r="B12803" i="1" a="1"/>
  <c r="B12803" i="1" s="1"/>
  <c r="B12804" i="1" a="1"/>
  <c r="B12804" i="1"/>
  <c r="B12805" i="1" a="1"/>
  <c r="B12805" i="1" s="1"/>
  <c r="B12806" i="1" a="1"/>
  <c r="B12806" i="1" s="1"/>
  <c r="B12807" i="1" a="1"/>
  <c r="B12807" i="1" s="1"/>
  <c r="B12808" i="1" a="1"/>
  <c r="B12808" i="1" s="1"/>
  <c r="B12809" i="1" a="1"/>
  <c r="B12809" i="1" s="1"/>
  <c r="B12810" i="1" a="1"/>
  <c r="B12810" i="1"/>
  <c r="B12811" i="1" a="1"/>
  <c r="B12811" i="1"/>
  <c r="B12812" i="1" a="1"/>
  <c r="B12812" i="1" s="1"/>
  <c r="B12813" i="1" a="1"/>
  <c r="B12813" i="1" s="1"/>
  <c r="B12814" i="1" a="1"/>
  <c r="B12814" i="1" s="1"/>
  <c r="B12815" i="1" a="1"/>
  <c r="B12815" i="1" s="1"/>
  <c r="B12816" i="1" a="1"/>
  <c r="B12816" i="1" s="1"/>
  <c r="B12817" i="1" a="1"/>
  <c r="B12817" i="1" s="1"/>
  <c r="B12818" i="1" a="1"/>
  <c r="B12818" i="1"/>
  <c r="B12819" i="1" a="1"/>
  <c r="B12819" i="1" s="1"/>
  <c r="B12820" i="1" a="1"/>
  <c r="B12820" i="1" s="1"/>
  <c r="B12821" i="1" a="1"/>
  <c r="B12821" i="1" s="1"/>
  <c r="B12822" i="1" a="1"/>
  <c r="B12822" i="1" s="1"/>
  <c r="B12823" i="1" a="1"/>
  <c r="B12823" i="1" s="1"/>
  <c r="B12824" i="1" a="1"/>
  <c r="B12824" i="1" s="1"/>
  <c r="B12825" i="1" a="1"/>
  <c r="B12825" i="1" s="1"/>
  <c r="B12826" i="1" a="1"/>
  <c r="B12826" i="1" s="1"/>
  <c r="B12827" i="1" a="1"/>
  <c r="B12827" i="1" s="1"/>
  <c r="B12828" i="1" a="1"/>
  <c r="B12828" i="1" s="1"/>
  <c r="B12829" i="1" a="1"/>
  <c r="B12829" i="1"/>
  <c r="B12830" i="1" a="1"/>
  <c r="B12830" i="1"/>
  <c r="B12831" i="1" a="1"/>
  <c r="B12831" i="1" s="1"/>
  <c r="B12832" i="1" a="1"/>
  <c r="B12832" i="1" s="1"/>
  <c r="B12833" i="1" a="1"/>
  <c r="B12833" i="1" s="1"/>
  <c r="B12834" i="1" a="1"/>
  <c r="B12834" i="1" s="1"/>
  <c r="B12835" i="1" a="1"/>
  <c r="B12835" i="1" s="1"/>
  <c r="B12836" i="1" a="1"/>
  <c r="B12836" i="1"/>
  <c r="B12837" i="1" a="1"/>
  <c r="B12837" i="1"/>
  <c r="B12838" i="1" a="1"/>
  <c r="B12838" i="1" s="1"/>
  <c r="B12839" i="1" a="1"/>
  <c r="B12839" i="1" s="1"/>
  <c r="B12840" i="1" a="1"/>
  <c r="B12840" i="1" s="1"/>
  <c r="B12841" i="1" a="1"/>
  <c r="B12841" i="1" s="1"/>
  <c r="B12842" i="1" a="1"/>
  <c r="B12842" i="1" s="1"/>
  <c r="B12843" i="1" a="1"/>
  <c r="B12843" i="1" s="1"/>
  <c r="B12844" i="1" a="1"/>
  <c r="B12844" i="1" s="1"/>
  <c r="B12845" i="1" a="1"/>
  <c r="B12845" i="1" s="1"/>
  <c r="B12846" i="1" a="1"/>
  <c r="B12846" i="1"/>
  <c r="B12847" i="1" a="1"/>
  <c r="B12847" i="1"/>
  <c r="B12848" i="1" a="1"/>
  <c r="B12848" i="1" s="1"/>
  <c r="B12849" i="1" a="1"/>
  <c r="B12849" i="1" s="1"/>
  <c r="B12850" i="1" a="1"/>
  <c r="B12850" i="1" s="1"/>
  <c r="B12851" i="1" a="1"/>
  <c r="B12851" i="1" s="1"/>
  <c r="B12852" i="1" a="1"/>
  <c r="B12852" i="1" s="1"/>
  <c r="B12853" i="1" a="1"/>
  <c r="B12853" i="1"/>
  <c r="B12854" i="1" a="1"/>
  <c r="B12854" i="1"/>
  <c r="B12855" i="1" a="1"/>
  <c r="B12855" i="1" s="1"/>
  <c r="B12856" i="1" a="1"/>
  <c r="B12856" i="1" s="1"/>
  <c r="B12857" i="1" a="1"/>
  <c r="B12857" i="1" s="1"/>
  <c r="B12858" i="1" a="1"/>
  <c r="B12858" i="1" s="1"/>
  <c r="B12859" i="1" a="1"/>
  <c r="B12859" i="1" s="1"/>
  <c r="B12860" i="1" a="1"/>
  <c r="B12860" i="1" s="1"/>
  <c r="B12861" i="1" a="1"/>
  <c r="B12861" i="1" s="1"/>
  <c r="B12862" i="1" a="1"/>
  <c r="B12862" i="1" s="1"/>
  <c r="B12863" i="1" a="1"/>
  <c r="B12863" i="1" s="1"/>
  <c r="B12864" i="1" a="1"/>
  <c r="B12864" i="1" s="1"/>
  <c r="B12865" i="1" a="1"/>
  <c r="B12865" i="1"/>
  <c r="B12866" i="1" a="1"/>
  <c r="B12866" i="1"/>
  <c r="B12867" i="1" a="1"/>
  <c r="B12867" i="1" s="1"/>
  <c r="B12868" i="1" a="1"/>
  <c r="B12868" i="1" s="1"/>
  <c r="B12869" i="1" a="1"/>
  <c r="B12869" i="1" s="1"/>
  <c r="B12870" i="1" a="1"/>
  <c r="B12870" i="1" s="1"/>
  <c r="B12871" i="1" a="1"/>
  <c r="B12871" i="1" s="1"/>
  <c r="B12872" i="1" a="1"/>
  <c r="B12872" i="1"/>
  <c r="B12873" i="1" a="1"/>
  <c r="B12873" i="1"/>
  <c r="B12874" i="1" a="1"/>
  <c r="B12874" i="1" s="1"/>
  <c r="B12875" i="1" a="1"/>
  <c r="B12875" i="1" s="1"/>
  <c r="B12876" i="1" a="1"/>
  <c r="B12876" i="1" s="1"/>
  <c r="B12877" i="1" a="1"/>
  <c r="B12877" i="1" s="1"/>
  <c r="B12878" i="1" a="1"/>
  <c r="B12878" i="1" s="1"/>
  <c r="B12879" i="1" a="1"/>
  <c r="B12879" i="1"/>
  <c r="B12880" i="1" a="1"/>
  <c r="B12880" i="1" s="1"/>
  <c r="B12881" i="1" a="1"/>
  <c r="B12881" i="1" s="1"/>
  <c r="B12882" i="1" a="1"/>
  <c r="B12882" i="1"/>
  <c r="B12883" i="1" a="1"/>
  <c r="B12883" i="1"/>
  <c r="B12884" i="1" a="1"/>
  <c r="B12884" i="1" s="1"/>
  <c r="B12885" i="1" a="1"/>
  <c r="B12885" i="1" s="1"/>
  <c r="B12886" i="1" a="1"/>
  <c r="B12886" i="1" s="1"/>
  <c r="B12887" i="1" a="1"/>
  <c r="B12887" i="1" s="1"/>
  <c r="B12888" i="1" a="1"/>
  <c r="B12888" i="1"/>
  <c r="B12889" i="1" a="1"/>
  <c r="B12889" i="1"/>
  <c r="B12890" i="1" a="1"/>
  <c r="B12890" i="1"/>
  <c r="B12891" i="1" a="1"/>
  <c r="B12891" i="1" s="1"/>
  <c r="B12892" i="1" a="1"/>
  <c r="B12892" i="1" s="1"/>
  <c r="B12893" i="1" a="1"/>
  <c r="B12893" i="1" s="1"/>
  <c r="B12894" i="1" a="1"/>
  <c r="B12894" i="1" s="1"/>
  <c r="B12895" i="1" a="1"/>
  <c r="B12895" i="1" s="1"/>
  <c r="B12896" i="1" a="1"/>
  <c r="B12896" i="1" s="1"/>
  <c r="B12897" i="1" a="1"/>
  <c r="B12897" i="1" s="1"/>
  <c r="B12898" i="1" a="1"/>
  <c r="B12898" i="1" s="1"/>
  <c r="B12899" i="1" a="1"/>
  <c r="B12899" i="1" s="1"/>
  <c r="B12900" i="1" a="1"/>
  <c r="B12900" i="1" s="1"/>
  <c r="B12901" i="1" a="1"/>
  <c r="B12901" i="1"/>
  <c r="B12902" i="1" a="1"/>
  <c r="B12902" i="1"/>
  <c r="B12903" i="1" a="1"/>
  <c r="B12903" i="1" s="1"/>
  <c r="B12904" i="1" a="1"/>
  <c r="B12904" i="1" s="1"/>
  <c r="B12905" i="1" a="1"/>
  <c r="B12905" i="1" s="1"/>
  <c r="B12906" i="1" a="1"/>
  <c r="B12906" i="1" s="1"/>
  <c r="B12907" i="1" a="1"/>
  <c r="B12907" i="1" s="1"/>
  <c r="B12908" i="1" a="1"/>
  <c r="B12908" i="1"/>
  <c r="B12909" i="1" a="1"/>
  <c r="B12909" i="1"/>
  <c r="B12910" i="1" a="1"/>
  <c r="B12910" i="1" s="1"/>
  <c r="B12911" i="1" a="1"/>
  <c r="B12911" i="1" s="1"/>
  <c r="B12912" i="1" a="1"/>
  <c r="B12912" i="1" s="1"/>
  <c r="B12913" i="1" a="1"/>
  <c r="B12913" i="1" s="1"/>
  <c r="B12914" i="1" a="1"/>
  <c r="B12914" i="1" s="1"/>
  <c r="B12915" i="1" a="1"/>
  <c r="B12915" i="1"/>
  <c r="B12916" i="1" a="1"/>
  <c r="B12916" i="1" s="1"/>
  <c r="B12917" i="1" a="1"/>
  <c r="B12917" i="1" s="1"/>
  <c r="B12918" i="1" a="1"/>
  <c r="B12918" i="1"/>
  <c r="B12919" i="1" a="1"/>
  <c r="B12919" i="1"/>
  <c r="B12920" i="1" a="1"/>
  <c r="B12920" i="1" s="1"/>
  <c r="B12921" i="1" a="1"/>
  <c r="B12921" i="1" s="1"/>
  <c r="B12922" i="1" a="1"/>
  <c r="B12922" i="1" s="1"/>
  <c r="B12923" i="1" a="1"/>
  <c r="B12923" i="1" s="1"/>
  <c r="B12924" i="1" a="1"/>
  <c r="B12924" i="1" s="1"/>
  <c r="B12925" i="1" a="1"/>
  <c r="B12925" i="1"/>
  <c r="B12926" i="1" a="1"/>
  <c r="B12926" i="1"/>
  <c r="B12927" i="1" a="1"/>
  <c r="B12927" i="1" s="1"/>
  <c r="B12928" i="1" a="1"/>
  <c r="B12928" i="1" s="1"/>
  <c r="B12929" i="1" a="1"/>
  <c r="B12929" i="1" s="1"/>
  <c r="B12930" i="1" a="1"/>
  <c r="B12930" i="1" s="1"/>
  <c r="B12931" i="1" a="1"/>
  <c r="B12931" i="1" s="1"/>
  <c r="B12932" i="1" a="1"/>
  <c r="B12932" i="1" s="1"/>
  <c r="B12933" i="1" a="1"/>
  <c r="B12933" i="1"/>
  <c r="B12934" i="1" a="1"/>
  <c r="B12934" i="1" s="1"/>
  <c r="B12935" i="1" a="1"/>
  <c r="B12935" i="1" s="1"/>
  <c r="B12936" i="1" a="1"/>
  <c r="B12936" i="1" s="1"/>
  <c r="B12937" i="1" a="1"/>
  <c r="B12937" i="1"/>
  <c r="B12938" i="1" a="1"/>
  <c r="B12938" i="1"/>
  <c r="B12939" i="1" a="1"/>
  <c r="B12939" i="1" s="1"/>
  <c r="B12940" i="1" a="1"/>
  <c r="B12940" i="1" s="1"/>
  <c r="B12941" i="1" a="1"/>
  <c r="B12941" i="1" s="1"/>
  <c r="B12942" i="1" a="1"/>
  <c r="B12942" i="1" s="1"/>
  <c r="B12943" i="1" a="1"/>
  <c r="B12943" i="1" s="1"/>
  <c r="B12944" i="1" a="1"/>
  <c r="B12944" i="1"/>
  <c r="B12945" i="1" a="1"/>
  <c r="B12945" i="1" s="1"/>
  <c r="B12946" i="1" a="1"/>
  <c r="B12946" i="1" s="1"/>
  <c r="B12947" i="1" a="1"/>
  <c r="B12947" i="1" s="1"/>
  <c r="B12948" i="1" a="1"/>
  <c r="B12948" i="1" s="1"/>
  <c r="B12949" i="1" a="1"/>
  <c r="B12949" i="1" s="1"/>
  <c r="B12950" i="1" a="1"/>
  <c r="B12950" i="1" s="1"/>
  <c r="B12951" i="1" a="1"/>
  <c r="B12951" i="1"/>
  <c r="B12952" i="1" a="1"/>
  <c r="B12952" i="1" s="1"/>
  <c r="B12953" i="1" a="1"/>
  <c r="B12953" i="1" s="1"/>
  <c r="B12954" i="1" a="1"/>
  <c r="B12954" i="1"/>
  <c r="B12955" i="1" a="1"/>
  <c r="B12955" i="1"/>
  <c r="B12956" i="1" a="1"/>
  <c r="B12956" i="1" s="1"/>
  <c r="B12957" i="1" a="1"/>
  <c r="B12957" i="1" s="1"/>
  <c r="B12958" i="1" a="1"/>
  <c r="B12958" i="1" s="1"/>
  <c r="B12959" i="1" a="1"/>
  <c r="B12959" i="1" s="1"/>
  <c r="B12960" i="1" a="1"/>
  <c r="B12960" i="1"/>
  <c r="B12961" i="1" a="1"/>
  <c r="B12961" i="1"/>
  <c r="B12962" i="1" a="1"/>
  <c r="B12962" i="1"/>
  <c r="B12963" i="1" a="1"/>
  <c r="B12963" i="1" s="1"/>
  <c r="B12964" i="1" a="1"/>
  <c r="B12964" i="1" s="1"/>
  <c r="B12965" i="1" a="1"/>
  <c r="B12965" i="1" s="1"/>
  <c r="B12966" i="1" a="1"/>
  <c r="B12966" i="1" s="1"/>
  <c r="B12967" i="1" a="1"/>
  <c r="B12967" i="1" s="1"/>
  <c r="B12968" i="1" a="1"/>
  <c r="B12968" i="1"/>
  <c r="B12969" i="1" a="1"/>
  <c r="B12969" i="1" s="1"/>
  <c r="B12970" i="1" a="1"/>
  <c r="B12970" i="1" s="1"/>
  <c r="B12971" i="1" a="1"/>
  <c r="B12971" i="1" s="1"/>
  <c r="B12972" i="1" a="1"/>
  <c r="B12972" i="1" s="1"/>
  <c r="B12973" i="1" a="1"/>
  <c r="B12973" i="1" s="1"/>
  <c r="B12974" i="1" a="1"/>
  <c r="B12974" i="1"/>
  <c r="B12975" i="1" a="1"/>
  <c r="B12975" i="1" s="1"/>
  <c r="B12976" i="1" a="1"/>
  <c r="B12976" i="1" s="1"/>
  <c r="B12977" i="1" a="1"/>
  <c r="B12977" i="1" s="1"/>
  <c r="B12978" i="1" a="1"/>
  <c r="B12978" i="1" s="1"/>
  <c r="B12979" i="1" a="1"/>
  <c r="B12979" i="1" s="1"/>
  <c r="B12980" i="1" a="1"/>
  <c r="B12980" i="1" s="1"/>
  <c r="B12981" i="1" a="1"/>
  <c r="B12981" i="1" s="1"/>
  <c r="B12982" i="1" a="1"/>
  <c r="B12982" i="1" s="1"/>
  <c r="B12983" i="1" a="1"/>
  <c r="B12983" i="1" s="1"/>
  <c r="B12984" i="1" a="1"/>
  <c r="B12984" i="1" s="1"/>
  <c r="B12985" i="1" a="1"/>
  <c r="B12985" i="1" s="1"/>
  <c r="B12986" i="1" a="1"/>
  <c r="B12986" i="1" s="1"/>
  <c r="B12987" i="1" a="1"/>
  <c r="B12987" i="1" s="1"/>
  <c r="B12988" i="1" a="1"/>
  <c r="B12988" i="1" s="1"/>
  <c r="B12989" i="1" a="1"/>
  <c r="B12989" i="1" s="1"/>
  <c r="B12990" i="1" a="1"/>
  <c r="B12990" i="1"/>
  <c r="B12991" i="1" a="1"/>
  <c r="B12991" i="1" s="1"/>
  <c r="B12992" i="1" a="1"/>
  <c r="B12992" i="1" s="1"/>
  <c r="B12993" i="1" a="1"/>
  <c r="B12993" i="1" s="1"/>
  <c r="B12994" i="1" a="1"/>
  <c r="B12994" i="1" s="1"/>
  <c r="B12995" i="1" a="1"/>
  <c r="B12995" i="1" s="1"/>
  <c r="B12996" i="1" a="1"/>
  <c r="B12996" i="1" s="1"/>
  <c r="B12997" i="1" a="1"/>
  <c r="B12997" i="1"/>
  <c r="B12998" i="1" a="1"/>
  <c r="B12998" i="1"/>
  <c r="B12999" i="1" a="1"/>
  <c r="B12999" i="1" s="1"/>
  <c r="B13000" i="1" a="1"/>
  <c r="B13000" i="1" s="1"/>
  <c r="B13001" i="1" a="1"/>
  <c r="B13001" i="1" s="1"/>
  <c r="B13002" i="1" a="1"/>
  <c r="B13002" i="1"/>
  <c r="B13003" i="1" a="1"/>
  <c r="B13003" i="1" s="1"/>
  <c r="B13004" i="1" a="1"/>
  <c r="B13004" i="1" s="1"/>
  <c r="B13005" i="1" a="1"/>
  <c r="B13005" i="1"/>
  <c r="B13006" i="1" a="1"/>
  <c r="B13006" i="1" s="1"/>
  <c r="B13007" i="1" a="1"/>
  <c r="B13007" i="1" s="1"/>
  <c r="B13008" i="1" a="1"/>
  <c r="B13008" i="1" s="1"/>
  <c r="B13009" i="1" a="1"/>
  <c r="B13009" i="1"/>
  <c r="B13010" i="1" a="1"/>
  <c r="B13010" i="1" s="1"/>
  <c r="B13011" i="1" a="1"/>
  <c r="B13011" i="1"/>
  <c r="B13012" i="1" a="1"/>
  <c r="B13012" i="1" s="1"/>
  <c r="B13013" i="1" a="1"/>
  <c r="B13013" i="1" s="1"/>
  <c r="B13014" i="1" a="1"/>
  <c r="B13014" i="1" s="1"/>
  <c r="B13015" i="1" a="1"/>
  <c r="B13015" i="1" s="1"/>
  <c r="B13016" i="1" a="1"/>
  <c r="B13016" i="1"/>
  <c r="B13017" i="1" a="1"/>
  <c r="B13017" i="1" s="1"/>
  <c r="B13018" i="1" a="1"/>
  <c r="B13018" i="1" s="1"/>
  <c r="B13019" i="1" a="1"/>
  <c r="B13019" i="1" s="1"/>
  <c r="B13020" i="1" a="1"/>
  <c r="B13020" i="1"/>
  <c r="B13021" i="1" a="1"/>
  <c r="B13021" i="1" s="1"/>
  <c r="B13022" i="1" a="1"/>
  <c r="B13022" i="1" s="1"/>
  <c r="B13023" i="1" a="1"/>
  <c r="B13023" i="1"/>
  <c r="B13024" i="1" a="1"/>
  <c r="B13024" i="1" s="1"/>
  <c r="B13025" i="1" a="1"/>
  <c r="B13025" i="1" s="1"/>
  <c r="B13026" i="1" a="1"/>
  <c r="B13026" i="1" s="1"/>
  <c r="B13027" i="1" a="1"/>
  <c r="B13027" i="1" s="1"/>
  <c r="B13028" i="1" a="1"/>
  <c r="B13028" i="1" s="1"/>
  <c r="B13029" i="1" a="1"/>
  <c r="B13029" i="1" s="1"/>
  <c r="B13030" i="1" a="1"/>
  <c r="B13030" i="1" s="1"/>
  <c r="B13031" i="1" a="1"/>
  <c r="B13031" i="1" s="1"/>
  <c r="B13032" i="1" a="1"/>
  <c r="B13032" i="1" s="1"/>
  <c r="B13033" i="1" a="1"/>
  <c r="B13033" i="1"/>
  <c r="B13034" i="1" a="1"/>
  <c r="B13034" i="1"/>
  <c r="B13035" i="1" a="1"/>
  <c r="B13035" i="1" s="1"/>
  <c r="B13036" i="1" a="1"/>
  <c r="B13036" i="1" s="1"/>
  <c r="B13037" i="1" a="1"/>
  <c r="B13037" i="1" s="1"/>
  <c r="B13038" i="1" a="1"/>
  <c r="B13038" i="1" s="1"/>
  <c r="B13039" i="1" a="1"/>
  <c r="B13039" i="1"/>
  <c r="B13040" i="1" a="1"/>
  <c r="B13040" i="1" s="1"/>
  <c r="B13041" i="1" a="1"/>
  <c r="B13041" i="1"/>
  <c r="B13042" i="1" a="1"/>
  <c r="B13042" i="1" s="1"/>
  <c r="B13043" i="1" a="1"/>
  <c r="B13043" i="1" s="1"/>
  <c r="B13044" i="1" a="1"/>
  <c r="B13044" i="1" s="1"/>
  <c r="B13045" i="1" a="1"/>
  <c r="B13045" i="1" s="1"/>
  <c r="B13046" i="1" a="1"/>
  <c r="B13046" i="1"/>
  <c r="B13047" i="1" a="1"/>
  <c r="B13047" i="1" s="1"/>
  <c r="B13048" i="1" a="1"/>
  <c r="B13048" i="1" s="1"/>
  <c r="B13049" i="1" a="1"/>
  <c r="B13049" i="1" s="1"/>
  <c r="B13050" i="1" a="1"/>
  <c r="B13050" i="1" s="1"/>
  <c r="B13051" i="1" a="1"/>
  <c r="B13051" i="1" s="1"/>
  <c r="B13052" i="1" a="1"/>
  <c r="B13052" i="1"/>
  <c r="B13053" i="1" a="1"/>
  <c r="B13053" i="1" s="1"/>
  <c r="B13054" i="1" a="1"/>
  <c r="B13054" i="1" s="1"/>
  <c r="B13055" i="1" a="1"/>
  <c r="B13055" i="1" s="1"/>
  <c r="B13056" i="1" a="1"/>
  <c r="B13056" i="1"/>
  <c r="B13057" i="1" a="1"/>
  <c r="B13057" i="1" s="1"/>
  <c r="B13058" i="1" a="1"/>
  <c r="B13058" i="1" s="1"/>
  <c r="B13059" i="1" a="1"/>
  <c r="B13059" i="1" s="1"/>
  <c r="B13060" i="1" a="1"/>
  <c r="B13060" i="1" s="1"/>
  <c r="B13061" i="1" a="1"/>
  <c r="B13061" i="1" s="1"/>
  <c r="B13062" i="1" a="1"/>
  <c r="B13062" i="1" s="1"/>
  <c r="B13063" i="1" a="1"/>
  <c r="B13063" i="1"/>
  <c r="B13064" i="1" a="1"/>
  <c r="B13064" i="1" s="1"/>
  <c r="B13065" i="1" a="1"/>
  <c r="B13065" i="1" s="1"/>
  <c r="B13066" i="1" a="1"/>
  <c r="B13066" i="1" s="1"/>
  <c r="B13067" i="1" a="1"/>
  <c r="B13067" i="1" s="1"/>
  <c r="B13068" i="1" a="1"/>
  <c r="B13068" i="1"/>
  <c r="B13069" i="1" a="1"/>
  <c r="B13069" i="1"/>
  <c r="B13070" i="1" a="1"/>
  <c r="B13070" i="1" s="1"/>
  <c r="B13071" i="1" a="1"/>
  <c r="B13071" i="1" s="1"/>
  <c r="B13072" i="1" a="1"/>
  <c r="B13072" i="1" s="1"/>
  <c r="B13073" i="1" a="1"/>
  <c r="B13073" i="1" s="1"/>
  <c r="B13074" i="1" a="1"/>
  <c r="B13074" i="1" s="1"/>
  <c r="B13075" i="1" a="1"/>
  <c r="B13075" i="1" s="1"/>
  <c r="B13076" i="1" a="1"/>
  <c r="B13076" i="1"/>
  <c r="B13077" i="1" a="1"/>
  <c r="B13077" i="1" s="1"/>
  <c r="B13078" i="1" a="1"/>
  <c r="B13078" i="1" s="1"/>
  <c r="B13079" i="1" a="1"/>
  <c r="B13079" i="1" s="1"/>
  <c r="B13080" i="1" a="1"/>
  <c r="B13080" i="1" s="1"/>
  <c r="B13081" i="1" a="1"/>
  <c r="B13081" i="1"/>
  <c r="B13082" i="1" a="1"/>
  <c r="B13082" i="1" s="1"/>
  <c r="B13083" i="1" a="1"/>
  <c r="B13083" i="1" s="1"/>
  <c r="B13084" i="1" a="1"/>
  <c r="B13084" i="1" s="1"/>
  <c r="B13085" i="1" a="1"/>
  <c r="B13085" i="1" s="1"/>
  <c r="B13086" i="1" a="1"/>
  <c r="B13086" i="1" s="1"/>
  <c r="B13087" i="1" a="1"/>
  <c r="B13087" i="1" s="1"/>
  <c r="B13088" i="1" a="1"/>
  <c r="B13088" i="1" s="1"/>
  <c r="B13089" i="1" a="1"/>
  <c r="B13089" i="1"/>
  <c r="B13090" i="1" a="1"/>
  <c r="B13090" i="1" s="1"/>
  <c r="B13091" i="1" a="1"/>
  <c r="B13091" i="1" s="1"/>
  <c r="B13092" i="1" a="1"/>
  <c r="B13092" i="1"/>
  <c r="B13093" i="1" a="1"/>
  <c r="B13093" i="1" s="1"/>
  <c r="B13094" i="1" a="1"/>
  <c r="B13094" i="1" s="1"/>
  <c r="B13095" i="1" a="1"/>
  <c r="B13095" i="1"/>
  <c r="B13096" i="1" a="1"/>
  <c r="B13096" i="1" s="1"/>
  <c r="B13097" i="1" a="1"/>
  <c r="B13097" i="1" s="1"/>
  <c r="B13098" i="1" a="1"/>
  <c r="B13098" i="1"/>
  <c r="B13099" i="1" a="1"/>
  <c r="B13099" i="1" s="1"/>
  <c r="B13100" i="1" a="1"/>
  <c r="B13100" i="1" s="1"/>
  <c r="B13101" i="1" a="1"/>
  <c r="B13101" i="1" s="1"/>
  <c r="B13102" i="1" a="1"/>
  <c r="B13102" i="1" s="1"/>
  <c r="B13103" i="1" a="1"/>
  <c r="B13103" i="1" s="1"/>
  <c r="B13104" i="1" a="1"/>
  <c r="B13104" i="1"/>
  <c r="B13105" i="1" a="1"/>
  <c r="B13105" i="1" s="1"/>
  <c r="B13106" i="1" a="1"/>
  <c r="B13106" i="1"/>
  <c r="B13107" i="1" a="1"/>
  <c r="B13107" i="1" s="1"/>
  <c r="B13108" i="1" a="1"/>
  <c r="B13108" i="1" s="1"/>
  <c r="B13109" i="1" a="1"/>
  <c r="B13109" i="1" s="1"/>
  <c r="B13110" i="1" a="1"/>
  <c r="B13110" i="1"/>
  <c r="B13111" i="1" a="1"/>
  <c r="B13111" i="1" s="1"/>
  <c r="B13112" i="1" a="1"/>
  <c r="B13112" i="1" s="1"/>
  <c r="B13113" i="1" a="1"/>
  <c r="B13113" i="1" s="1"/>
  <c r="B13114" i="1" a="1"/>
  <c r="B13114" i="1" s="1"/>
  <c r="B13115" i="1" a="1"/>
  <c r="B13115" i="1" s="1"/>
  <c r="B13116" i="1" a="1"/>
  <c r="B13116" i="1" s="1"/>
  <c r="B13117" i="1" a="1"/>
  <c r="B13117" i="1" s="1"/>
  <c r="B13118" i="1" a="1"/>
  <c r="B13118" i="1" s="1"/>
  <c r="B13119" i="1" a="1"/>
  <c r="B13119" i="1" s="1"/>
  <c r="B13120" i="1" a="1"/>
  <c r="B13120" i="1" s="1"/>
  <c r="B13121" i="1" a="1"/>
  <c r="B13121" i="1" s="1"/>
  <c r="B13122" i="1" a="1"/>
  <c r="B13122" i="1" s="1"/>
  <c r="B13123" i="1" a="1"/>
  <c r="B13123" i="1" s="1"/>
  <c r="B13124" i="1" a="1"/>
  <c r="B13124" i="1"/>
  <c r="B13125" i="1" a="1"/>
  <c r="B13125" i="1" s="1"/>
  <c r="B13126" i="1" a="1"/>
  <c r="B13126" i="1" s="1"/>
  <c r="B13127" i="1" a="1"/>
  <c r="B13127" i="1" s="1"/>
  <c r="B13128" i="1" a="1"/>
  <c r="B13128" i="1" s="1"/>
  <c r="B13129" i="1" a="1"/>
  <c r="B13129" i="1" s="1"/>
  <c r="B13130" i="1" a="1"/>
  <c r="B13130" i="1" s="1"/>
  <c r="B13131" i="1" a="1"/>
  <c r="B13131" i="1" s="1"/>
  <c r="B13132" i="1" a="1"/>
  <c r="B13132" i="1" s="1"/>
  <c r="B13133" i="1" a="1"/>
  <c r="B13133" i="1" s="1"/>
  <c r="B13134" i="1" a="1"/>
  <c r="B13134" i="1"/>
  <c r="B13135" i="1" a="1"/>
  <c r="B13135" i="1"/>
  <c r="B13136" i="1" a="1"/>
  <c r="B13136" i="1" s="1"/>
  <c r="B13137" i="1" a="1"/>
  <c r="B13137" i="1" s="1"/>
  <c r="B13138" i="1" a="1"/>
  <c r="B13138" i="1" s="1"/>
  <c r="B13139" i="1" a="1"/>
  <c r="B13139" i="1" s="1"/>
  <c r="B13140" i="1" a="1"/>
  <c r="B13140" i="1" s="1"/>
  <c r="B13141" i="1" a="1"/>
  <c r="B13141" i="1"/>
  <c r="B13142" i="1" a="1"/>
  <c r="B13142" i="1"/>
  <c r="B13143" i="1" a="1"/>
  <c r="B13143" i="1" s="1"/>
  <c r="B13144" i="1" a="1"/>
  <c r="B13144" i="1" s="1"/>
  <c r="B13145" i="1" a="1"/>
  <c r="B13145" i="1" s="1"/>
  <c r="B13146" i="1" a="1"/>
  <c r="B13146" i="1" s="1"/>
  <c r="B13147" i="1" a="1"/>
  <c r="B13147" i="1" s="1"/>
  <c r="B13148" i="1" a="1"/>
  <c r="B13148" i="1" s="1"/>
  <c r="B13149" i="1" a="1"/>
  <c r="B13149" i="1"/>
  <c r="B13150" i="1" a="1"/>
  <c r="B13150" i="1" s="1"/>
  <c r="B13151" i="1" a="1"/>
  <c r="B13151" i="1" s="1"/>
  <c r="B13152" i="1" a="1"/>
  <c r="B13152" i="1" s="1"/>
  <c r="B13153" i="1" a="1"/>
  <c r="B13153" i="1" s="1"/>
  <c r="B13154" i="1" a="1"/>
  <c r="B13154" i="1"/>
  <c r="B13155" i="1" a="1"/>
  <c r="B13155" i="1" s="1"/>
  <c r="B13156" i="1" a="1"/>
  <c r="B13156" i="1" s="1"/>
  <c r="B13157" i="1" a="1"/>
  <c r="B13157" i="1" s="1"/>
  <c r="B13158" i="1" a="1"/>
  <c r="B13158" i="1" s="1"/>
  <c r="B13159" i="1" a="1"/>
  <c r="B13159" i="1" s="1"/>
  <c r="B13160" i="1" a="1"/>
  <c r="B13160" i="1"/>
  <c r="B13161" i="1" a="1"/>
  <c r="B13161" i="1" s="1"/>
  <c r="B13162" i="1" a="1"/>
  <c r="B13162" i="1" s="1"/>
  <c r="B13163" i="1" a="1"/>
  <c r="B13163" i="1" s="1"/>
  <c r="B13164" i="1" a="1"/>
  <c r="B13164" i="1"/>
  <c r="B13165" i="1" a="1"/>
  <c r="B13165" i="1" s="1"/>
  <c r="B13166" i="1" a="1"/>
  <c r="B13166" i="1" s="1"/>
  <c r="B13167" i="1" a="1"/>
  <c r="B13167" i="1"/>
  <c r="B13168" i="1" a="1"/>
  <c r="B13168" i="1" s="1"/>
  <c r="B13169" i="1" a="1"/>
  <c r="B13169" i="1" s="1"/>
  <c r="B13170" i="1" a="1"/>
  <c r="B13170" i="1" s="1"/>
  <c r="B13171" i="1" a="1"/>
  <c r="B13171" i="1"/>
  <c r="B13172" i="1" a="1"/>
  <c r="B13172" i="1" s="1"/>
  <c r="B13173" i="1" a="1"/>
  <c r="B13173" i="1" s="1"/>
  <c r="B13174" i="1" a="1"/>
  <c r="B13174" i="1" s="1"/>
  <c r="B13175" i="1" a="1"/>
  <c r="B13175" i="1" s="1"/>
  <c r="B13176" i="1" a="1"/>
  <c r="B13176" i="1"/>
  <c r="B13177" i="1" a="1"/>
  <c r="B13177" i="1" s="1"/>
  <c r="B13178" i="1" a="1"/>
  <c r="B13178" i="1" s="1"/>
  <c r="B13179" i="1" a="1"/>
  <c r="B13179" i="1" s="1"/>
  <c r="B13180" i="1" a="1"/>
  <c r="B13180" i="1" s="1"/>
  <c r="B13181" i="1" a="1"/>
  <c r="B13181" i="1" s="1"/>
  <c r="B13182" i="1" a="1"/>
  <c r="B13182" i="1" s="1"/>
  <c r="B13183" i="1" a="1"/>
  <c r="B13183" i="1" s="1"/>
  <c r="B13184" i="1" a="1"/>
  <c r="B13184" i="1"/>
  <c r="B13185" i="1" a="1"/>
  <c r="B13185" i="1" s="1"/>
  <c r="B13186" i="1" a="1"/>
  <c r="B13186" i="1" s="1"/>
  <c r="B13187" i="1" a="1"/>
  <c r="B13187" i="1" s="1"/>
  <c r="B13188" i="1" a="1"/>
  <c r="B13188" i="1" s="1"/>
  <c r="B13189" i="1" a="1"/>
  <c r="B13189" i="1"/>
  <c r="B13190" i="1" a="1"/>
  <c r="B13190" i="1"/>
  <c r="B13191" i="1" a="1"/>
  <c r="B13191" i="1" s="1"/>
  <c r="B13192" i="1" a="1"/>
  <c r="B13192" i="1" s="1"/>
  <c r="B13193" i="1" a="1"/>
  <c r="B13193" i="1" s="1"/>
  <c r="B13194" i="1" a="1"/>
  <c r="B13194" i="1" s="1"/>
  <c r="B13195" i="1" a="1"/>
  <c r="B13195" i="1" s="1"/>
  <c r="B13196" i="1" a="1"/>
  <c r="B13196" i="1" s="1"/>
  <c r="B13197" i="1" a="1"/>
  <c r="B13197" i="1" s="1"/>
  <c r="B13198" i="1" a="1"/>
  <c r="B13198" i="1" s="1"/>
  <c r="B13199" i="1" a="1"/>
  <c r="B13199" i="1" s="1"/>
  <c r="B13200" i="1" a="1"/>
  <c r="B13200" i="1" s="1"/>
  <c r="B13201" i="1" a="1"/>
  <c r="B13201" i="1" s="1"/>
  <c r="B13202" i="1" a="1"/>
  <c r="B13202" i="1" s="1"/>
  <c r="B13203" i="1" a="1"/>
  <c r="B13203" i="1"/>
  <c r="B13204" i="1" a="1"/>
  <c r="B13204" i="1" s="1"/>
  <c r="B13205" i="1" a="1"/>
  <c r="B13205" i="1" s="1"/>
  <c r="B13206" i="1" a="1"/>
  <c r="B13206" i="1"/>
  <c r="B13207" i="1" a="1"/>
  <c r="B13207" i="1"/>
  <c r="B13208" i="1" a="1"/>
  <c r="B13208" i="1" s="1"/>
  <c r="B13209" i="1" a="1"/>
  <c r="B13209" i="1" s="1"/>
  <c r="B13210" i="1" a="1"/>
  <c r="B13210" i="1" s="1"/>
  <c r="B13211" i="1" a="1"/>
  <c r="B13211" i="1" s="1"/>
  <c r="B13212" i="1" a="1"/>
  <c r="B13212" i="1"/>
  <c r="B13213" i="1" a="1"/>
  <c r="B13213" i="1" s="1"/>
  <c r="B13214" i="1" a="1"/>
  <c r="B13214" i="1"/>
  <c r="B13215" i="1" a="1"/>
  <c r="B13215" i="1" s="1"/>
  <c r="B13216" i="1" a="1"/>
  <c r="B13216" i="1" s="1"/>
  <c r="B13217" i="1" a="1"/>
  <c r="B13217" i="1" s="1"/>
  <c r="B13218" i="1" a="1"/>
  <c r="B13218" i="1"/>
  <c r="B13219" i="1" a="1"/>
  <c r="B13219" i="1" s="1"/>
  <c r="B13220" i="1" a="1"/>
  <c r="B13220" i="1" s="1"/>
  <c r="B13221" i="1" a="1"/>
  <c r="B13221" i="1" s="1"/>
  <c r="B13222" i="1" a="1"/>
  <c r="B13222" i="1" s="1"/>
  <c r="B13223" i="1" a="1"/>
  <c r="B13223" i="1" s="1"/>
  <c r="B13224" i="1" a="1"/>
  <c r="B13224" i="1" s="1"/>
  <c r="B13225" i="1" a="1"/>
  <c r="B13225" i="1"/>
  <c r="B13226" i="1" a="1"/>
  <c r="B13226" i="1" s="1"/>
  <c r="B13227" i="1" a="1"/>
  <c r="B13227" i="1"/>
  <c r="B13228" i="1" a="1"/>
  <c r="B13228" i="1" s="1"/>
  <c r="B13229" i="1" a="1"/>
  <c r="B13229" i="1" s="1"/>
  <c r="B13230" i="1" a="1"/>
  <c r="B13230" i="1" s="1"/>
  <c r="B13231" i="1" a="1"/>
  <c r="B13231" i="1" s="1"/>
  <c r="B13232" i="1" a="1"/>
  <c r="B13232" i="1" s="1"/>
  <c r="B13233" i="1" a="1"/>
  <c r="B13233" i="1" s="1"/>
  <c r="B13234" i="1" a="1"/>
  <c r="B13234" i="1" s="1"/>
  <c r="B13235" i="1" a="1"/>
  <c r="B13235" i="1" s="1"/>
  <c r="B13236" i="1" a="1"/>
  <c r="B13236" i="1"/>
  <c r="B13237" i="1" a="1"/>
  <c r="B13237" i="1" s="1"/>
  <c r="B13238" i="1" a="1"/>
  <c r="B13238" i="1" s="1"/>
  <c r="B13239" i="1" a="1"/>
  <c r="B13239" i="1" s="1"/>
  <c r="B13240" i="1" a="1"/>
  <c r="B13240" i="1" s="1"/>
  <c r="B13241" i="1" a="1"/>
  <c r="B13241" i="1" s="1"/>
  <c r="B13242" i="1" a="1"/>
  <c r="B13242" i="1" s="1"/>
  <c r="B13243" i="1" a="1"/>
  <c r="B13243" i="1" s="1"/>
  <c r="B13244" i="1" a="1"/>
  <c r="B13244" i="1" s="1"/>
  <c r="B13245" i="1" a="1"/>
  <c r="B13245" i="1" s="1"/>
  <c r="B13246" i="1" a="1"/>
  <c r="B13246" i="1"/>
  <c r="B13247" i="1" a="1"/>
  <c r="B13247" i="1"/>
  <c r="B13248" i="1" a="1"/>
  <c r="B13248" i="1" s="1"/>
  <c r="B13249" i="1" a="1"/>
  <c r="B13249" i="1"/>
  <c r="B13250" i="1" a="1"/>
  <c r="B13250" i="1" s="1"/>
  <c r="B13251" i="1" a="1"/>
  <c r="B13251" i="1" s="1"/>
  <c r="B13252" i="1" a="1"/>
  <c r="B13252" i="1"/>
  <c r="B13253" i="1" a="1"/>
  <c r="B13253" i="1" s="1"/>
  <c r="B13254" i="1" a="1"/>
  <c r="B13254" i="1"/>
  <c r="B13255" i="1" a="1"/>
  <c r="B13255" i="1" s="1"/>
  <c r="B13256" i="1" a="1"/>
  <c r="B13256" i="1" s="1"/>
  <c r="B13257" i="1" a="1"/>
  <c r="B13257" i="1" s="1"/>
  <c r="B13258" i="1" a="1"/>
  <c r="B13258" i="1" s="1"/>
  <c r="B13259" i="1" a="1"/>
  <c r="B13259" i="1"/>
  <c r="B13260" i="1" a="1"/>
  <c r="B13260" i="1" s="1"/>
  <c r="B13261" i="1" a="1"/>
  <c r="B13261" i="1" s="1"/>
  <c r="B13262" i="1" a="1"/>
  <c r="B13262" i="1" s="1"/>
  <c r="B13263" i="1" a="1"/>
  <c r="B13263" i="1" s="1"/>
  <c r="B13264" i="1" a="1"/>
  <c r="B13264" i="1" s="1"/>
  <c r="B13265" i="1" a="1"/>
  <c r="B13265" i="1" s="1"/>
  <c r="B13266" i="1" a="1"/>
  <c r="B13266" i="1"/>
  <c r="B13267" i="1" a="1"/>
  <c r="B13267" i="1" s="1"/>
  <c r="B13268" i="1" a="1"/>
  <c r="B13268" i="1" s="1"/>
  <c r="B13269" i="1" a="1"/>
  <c r="B13269" i="1" s="1"/>
  <c r="B13270" i="1" a="1"/>
  <c r="B13270" i="1"/>
  <c r="B13271" i="1" a="1"/>
  <c r="B13271" i="1" s="1"/>
  <c r="B13272" i="1" a="1"/>
  <c r="B13272" i="1" s="1"/>
  <c r="B13273" i="1" a="1"/>
  <c r="B13273" i="1"/>
  <c r="B13274" i="1" a="1"/>
  <c r="B13274" i="1" s="1"/>
  <c r="B13275" i="1" a="1"/>
  <c r="B13275" i="1" s="1"/>
  <c r="B13276" i="1" a="1"/>
  <c r="B13276" i="1" s="1"/>
  <c r="B13277" i="1" a="1"/>
  <c r="B13277" i="1" s="1"/>
  <c r="B13278" i="1" a="1"/>
  <c r="B13278" i="1" s="1"/>
  <c r="B13279" i="1" a="1"/>
  <c r="B13279" i="1" s="1"/>
  <c r="B13280" i="1" a="1"/>
  <c r="B13280" i="1" s="1"/>
  <c r="B13281" i="1" a="1"/>
  <c r="B13281" i="1" s="1"/>
  <c r="B13282" i="1" a="1"/>
  <c r="B13282" i="1"/>
  <c r="B13283" i="1" a="1"/>
  <c r="B13283" i="1"/>
  <c r="B13284" i="1" a="1"/>
  <c r="B13284" i="1"/>
  <c r="B13285" i="1" a="1"/>
  <c r="B13285" i="1"/>
  <c r="B13286" i="1" a="1"/>
  <c r="B13286" i="1" s="1"/>
  <c r="B13287" i="1" a="1"/>
  <c r="B13287" i="1" s="1"/>
  <c r="B13288" i="1" a="1"/>
  <c r="B13288" i="1"/>
  <c r="B13289" i="1" a="1"/>
  <c r="B13289" i="1"/>
  <c r="B13290" i="1" a="1"/>
  <c r="B13290" i="1"/>
  <c r="B13291" i="1" a="1"/>
  <c r="B13291" i="1"/>
  <c r="B13292" i="1" a="1"/>
  <c r="B13292" i="1" s="1"/>
  <c r="B13293" i="1" a="1"/>
  <c r="B13293" i="1" s="1"/>
  <c r="B13294" i="1" a="1"/>
  <c r="B13294" i="1" s="1"/>
  <c r="B13295" i="1" a="1"/>
  <c r="B13295" i="1"/>
  <c r="B13296" i="1" a="1"/>
  <c r="B13296" i="1" s="1"/>
  <c r="B13297" i="1" a="1"/>
  <c r="B13297" i="1"/>
  <c r="B13298" i="1" a="1"/>
  <c r="B13298" i="1" s="1"/>
  <c r="B13299" i="1" a="1"/>
  <c r="B13299" i="1" s="1"/>
  <c r="B13300" i="1" a="1"/>
  <c r="B13300" i="1" s="1"/>
  <c r="B13301" i="1" a="1"/>
  <c r="B13301" i="1" s="1"/>
  <c r="B13302" i="1" a="1"/>
  <c r="B13302" i="1"/>
  <c r="B13303" i="1" a="1"/>
  <c r="B13303" i="1"/>
  <c r="B13304" i="1" a="1"/>
  <c r="B13304" i="1" s="1"/>
  <c r="B13305" i="1" a="1"/>
  <c r="B13305" i="1" s="1"/>
  <c r="B13306" i="1" a="1"/>
  <c r="B13306" i="1"/>
  <c r="B13307" i="1" a="1"/>
  <c r="B13307" i="1"/>
  <c r="B13308" i="1" a="1"/>
  <c r="B13308" i="1" s="1"/>
  <c r="B13309" i="1" a="1"/>
  <c r="B13309" i="1"/>
  <c r="B13310" i="1" a="1"/>
  <c r="B13310" i="1" s="1"/>
  <c r="B13311" i="1" a="1"/>
  <c r="B13311" i="1" s="1"/>
  <c r="B13312" i="1" a="1"/>
  <c r="B13312" i="1"/>
  <c r="B13313" i="1" a="1"/>
  <c r="B13313" i="1"/>
  <c r="B13314" i="1" a="1"/>
  <c r="B13314" i="1" s="1"/>
  <c r="B13315" i="1" a="1"/>
  <c r="B13315" i="1" s="1"/>
  <c r="B13316" i="1" a="1"/>
  <c r="B13316" i="1" s="1"/>
  <c r="B13317" i="1" a="1"/>
  <c r="B13317" i="1" s="1"/>
  <c r="B13318" i="1" a="1"/>
  <c r="B13318" i="1" s="1"/>
  <c r="B13319" i="1" a="1"/>
  <c r="B13319" i="1"/>
  <c r="B13320" i="1" a="1"/>
  <c r="B13320" i="1"/>
  <c r="B13321" i="1" a="1"/>
  <c r="B13321" i="1"/>
  <c r="B13322" i="1" a="1"/>
  <c r="B13322" i="1" s="1"/>
  <c r="B13323" i="1" a="1"/>
  <c r="B13323" i="1" s="1"/>
  <c r="B13324" i="1" a="1"/>
  <c r="B13324" i="1"/>
  <c r="B13325" i="1" a="1"/>
  <c r="B13325" i="1" s="1"/>
  <c r="B13326" i="1" a="1"/>
  <c r="B13326" i="1"/>
  <c r="B13327" i="1" a="1"/>
  <c r="B13327" i="1" s="1"/>
  <c r="B13328" i="1" a="1"/>
  <c r="B13328" i="1" s="1"/>
  <c r="B13329" i="1" a="1"/>
  <c r="B13329" i="1" s="1"/>
  <c r="B13330" i="1" a="1"/>
  <c r="B13330" i="1" s="1"/>
  <c r="B13331" i="1" a="1"/>
  <c r="B13331" i="1"/>
  <c r="B13332" i="1" a="1"/>
  <c r="B13332" i="1"/>
  <c r="B13333" i="1" a="1"/>
  <c r="B13333" i="1"/>
  <c r="B13334" i="1" a="1"/>
  <c r="B13334" i="1" s="1"/>
  <c r="B13335" i="1" a="1"/>
  <c r="B13335" i="1" s="1"/>
  <c r="B13336" i="1" a="1"/>
  <c r="B13336" i="1"/>
  <c r="B13337" i="1" a="1"/>
  <c r="B13337" i="1" s="1"/>
  <c r="B13338" i="1" a="1"/>
  <c r="B13338" i="1"/>
  <c r="B13339" i="1" a="1"/>
  <c r="B13339" i="1"/>
  <c r="B13340" i="1" a="1"/>
  <c r="B13340" i="1" s="1"/>
  <c r="B13341" i="1" a="1"/>
  <c r="B13341" i="1" s="1"/>
  <c r="B13342" i="1" a="1"/>
  <c r="B13342" i="1"/>
  <c r="B13343" i="1" a="1"/>
  <c r="B13343" i="1" s="1"/>
  <c r="B13344" i="1" a="1"/>
  <c r="B13344" i="1" s="1"/>
  <c r="B13345" i="1" a="1"/>
  <c r="B13345" i="1"/>
  <c r="B13346" i="1" a="1"/>
  <c r="B13346" i="1" s="1"/>
  <c r="B13347" i="1" a="1"/>
  <c r="B13347" i="1" s="1"/>
  <c r="B13348" i="1" a="1"/>
  <c r="B13348" i="1" s="1"/>
  <c r="B13349" i="1" a="1"/>
  <c r="B13349" i="1"/>
  <c r="B13350" i="1" a="1"/>
  <c r="B13350" i="1"/>
  <c r="B13351" i="1" a="1"/>
  <c r="B13351" i="1" s="1"/>
  <c r="B13352" i="1" a="1"/>
  <c r="B13352" i="1" s="1"/>
  <c r="B13353" i="1" a="1"/>
  <c r="B13353" i="1" s="1"/>
  <c r="B13354" i="1" a="1"/>
  <c r="B13354" i="1" s="1"/>
  <c r="B13355" i="1" a="1"/>
  <c r="B13355" i="1"/>
  <c r="B13356" i="1" a="1"/>
  <c r="B13356" i="1" s="1"/>
  <c r="B13357" i="1" a="1"/>
  <c r="B13357" i="1"/>
  <c r="B13358" i="1" a="1"/>
  <c r="B13358" i="1" s="1"/>
  <c r="B13359" i="1" a="1"/>
  <c r="B13359" i="1" s="1"/>
  <c r="B13360" i="1" a="1"/>
  <c r="B13360" i="1"/>
  <c r="B13361" i="1" a="1"/>
  <c r="B13361" i="1"/>
  <c r="B13362" i="1" a="1"/>
  <c r="B13362" i="1"/>
  <c r="B13363" i="1" a="1"/>
  <c r="B13363" i="1" s="1"/>
  <c r="B13364" i="1" a="1"/>
  <c r="B13364" i="1" s="1"/>
  <c r="B13365" i="1" a="1"/>
  <c r="B13365" i="1" s="1"/>
  <c r="B13366" i="1" a="1"/>
  <c r="B13366" i="1" s="1"/>
  <c r="B13367" i="1" a="1"/>
  <c r="B13367" i="1"/>
  <c r="B13368" i="1" a="1"/>
  <c r="B13368" i="1"/>
  <c r="B13369" i="1" a="1"/>
  <c r="B13369" i="1" s="1"/>
  <c r="B13370" i="1" a="1"/>
  <c r="B13370" i="1" s="1"/>
  <c r="B13371" i="1" a="1"/>
  <c r="B13371" i="1" s="1"/>
  <c r="B13372" i="1" a="1"/>
  <c r="B13372" i="1"/>
  <c r="B13373" i="1" a="1"/>
  <c r="B13373" i="1" s="1"/>
  <c r="B13374" i="1" a="1"/>
  <c r="B13374" i="1"/>
  <c r="B13375" i="1" a="1"/>
  <c r="B13375" i="1"/>
  <c r="B13376" i="1" a="1"/>
  <c r="B13376" i="1" s="1"/>
  <c r="B13377" i="1" a="1"/>
  <c r="B13377" i="1" s="1"/>
  <c r="B13378" i="1" a="1"/>
  <c r="B13378" i="1"/>
  <c r="B13379" i="1" a="1"/>
  <c r="B13379" i="1" s="1"/>
  <c r="B13380" i="1" a="1"/>
  <c r="B13380" i="1" s="1"/>
  <c r="B13381" i="1" a="1"/>
  <c r="B13381" i="1"/>
  <c r="B13382" i="1" a="1"/>
  <c r="B13382" i="1" s="1"/>
  <c r="B13383" i="1" a="1"/>
  <c r="B13383" i="1" s="1"/>
  <c r="B13384" i="1" a="1"/>
  <c r="B13384" i="1"/>
  <c r="B13385" i="1" a="1"/>
  <c r="B13385" i="1" s="1"/>
  <c r="B13386" i="1" a="1"/>
  <c r="B13386" i="1" s="1"/>
  <c r="B13387" i="1" a="1"/>
  <c r="B13387" i="1" s="1"/>
  <c r="B13388" i="1" a="1"/>
  <c r="B13388" i="1" s="1"/>
  <c r="B13389" i="1" a="1"/>
  <c r="B13389" i="1" s="1"/>
  <c r="B13390" i="1" a="1"/>
  <c r="B13390" i="1"/>
  <c r="B13391" i="1" a="1"/>
  <c r="B13391" i="1" s="1"/>
  <c r="B13392" i="1" a="1"/>
  <c r="B13392" i="1"/>
  <c r="B13393" i="1" a="1"/>
  <c r="B13393" i="1"/>
  <c r="B13394" i="1" a="1"/>
  <c r="B13394" i="1" s="1"/>
  <c r="B13395" i="1" a="1"/>
  <c r="B13395" i="1" s="1"/>
  <c r="B13396" i="1" a="1"/>
  <c r="B13396" i="1"/>
  <c r="B13397" i="1" a="1"/>
  <c r="B13397" i="1" s="1"/>
  <c r="B13398" i="1" a="1"/>
  <c r="B13398" i="1" s="1"/>
  <c r="B13399" i="1" a="1"/>
  <c r="B13399" i="1"/>
  <c r="B13400" i="1" a="1"/>
  <c r="B13400" i="1" s="1"/>
  <c r="B13401" i="1" a="1"/>
  <c r="B13401" i="1" s="1"/>
  <c r="B13402" i="1" a="1"/>
  <c r="B13402" i="1" s="1"/>
  <c r="B13403" i="1" a="1"/>
  <c r="B13403" i="1"/>
  <c r="B13404" i="1" a="1"/>
  <c r="B13404" i="1"/>
  <c r="B13405" i="1" a="1"/>
  <c r="B13405" i="1" s="1"/>
  <c r="B13406" i="1" a="1"/>
  <c r="B13406" i="1" s="1"/>
  <c r="B13407" i="1" a="1"/>
  <c r="B13407" i="1" s="1"/>
  <c r="B13408" i="1" a="1"/>
  <c r="B13408" i="1" s="1"/>
  <c r="B13409" i="1" a="1"/>
  <c r="B13409" i="1" s="1"/>
  <c r="B13410" i="1" a="1"/>
  <c r="B13410" i="1"/>
  <c r="B13411" i="1" a="1"/>
  <c r="B13411" i="1"/>
  <c r="B13412" i="1" a="1"/>
  <c r="B13412" i="1" s="1"/>
  <c r="B13413" i="1" a="1"/>
  <c r="B13413" i="1" s="1"/>
  <c r="B13414" i="1" a="1"/>
  <c r="B13414" i="1" s="1"/>
  <c r="B13415" i="1" a="1"/>
  <c r="B13415" i="1" s="1"/>
  <c r="B13416" i="1" a="1"/>
  <c r="B13416" i="1" s="1"/>
  <c r="B13417" i="1" a="1"/>
  <c r="B13417" i="1"/>
  <c r="B13418" i="1" a="1"/>
  <c r="B13418" i="1" s="1"/>
  <c r="B13419" i="1" a="1"/>
  <c r="B13419" i="1" s="1"/>
  <c r="B13420" i="1" a="1"/>
  <c r="B13420" i="1" s="1"/>
  <c r="B13421" i="1" a="1"/>
  <c r="B13421" i="1" s="1"/>
  <c r="B13422" i="1" a="1"/>
  <c r="B13422" i="1" s="1"/>
  <c r="B13423" i="1" a="1"/>
  <c r="B13423" i="1" s="1"/>
  <c r="B13424" i="1" a="1"/>
  <c r="B13424" i="1" s="1"/>
  <c r="B13425" i="1" a="1"/>
  <c r="B13425" i="1" s="1"/>
  <c r="B13426" i="1" a="1"/>
  <c r="B13426" i="1" s="1"/>
  <c r="B13427" i="1" a="1"/>
  <c r="B13427" i="1"/>
  <c r="B13428" i="1" a="1"/>
  <c r="B13428" i="1" s="1"/>
  <c r="B13429" i="1" a="1"/>
  <c r="B13429" i="1"/>
  <c r="B13430" i="1" a="1"/>
  <c r="B13430" i="1" s="1"/>
  <c r="B13431" i="1" a="1"/>
  <c r="B13431" i="1" s="1"/>
  <c r="B13432" i="1" a="1"/>
  <c r="B13432" i="1"/>
  <c r="B13433" i="1" a="1"/>
  <c r="B13433" i="1" s="1"/>
  <c r="B13434" i="1" a="1"/>
  <c r="B13434" i="1"/>
  <c r="B13435" i="1" a="1"/>
  <c r="B13435" i="1"/>
  <c r="B13436" i="1" a="1"/>
  <c r="B13436" i="1" s="1"/>
  <c r="B13437" i="1" a="1"/>
  <c r="B13437" i="1" s="1"/>
  <c r="B13438" i="1" a="1"/>
  <c r="B13438" i="1" s="1"/>
  <c r="B13439" i="1" a="1"/>
  <c r="B13439" i="1"/>
  <c r="B13440" i="1" a="1"/>
  <c r="B13440" i="1"/>
  <c r="B13441" i="1" a="1"/>
  <c r="B13441" i="1"/>
  <c r="B13442" i="1" a="1"/>
  <c r="B13442" i="1" s="1"/>
  <c r="B13443" i="1" a="1"/>
  <c r="B13443" i="1" s="1"/>
  <c r="B13444" i="1" a="1"/>
  <c r="B13444" i="1" s="1"/>
  <c r="B13445" i="1" a="1"/>
  <c r="B13445" i="1" s="1"/>
  <c r="B13446" i="1" a="1"/>
  <c r="B13446" i="1"/>
  <c r="B13447" i="1" a="1"/>
  <c r="B13447" i="1"/>
  <c r="B13448" i="1" a="1"/>
  <c r="B13448" i="1" s="1"/>
  <c r="B13449" i="1" a="1"/>
  <c r="B13449" i="1" s="1"/>
  <c r="B13450" i="1" a="1"/>
  <c r="B13450" i="1"/>
  <c r="B13451" i="1" a="1"/>
  <c r="B13451" i="1" s="1"/>
  <c r="B13452" i="1" a="1"/>
  <c r="B13452" i="1" s="1"/>
  <c r="B13453" i="1" a="1"/>
  <c r="B13453" i="1"/>
  <c r="B13454" i="1" a="1"/>
  <c r="B13454" i="1" s="1"/>
  <c r="B13455" i="1" a="1"/>
  <c r="B13455" i="1" s="1"/>
  <c r="B13456" i="1" a="1"/>
  <c r="B13456" i="1"/>
  <c r="B13457" i="1" a="1"/>
  <c r="B13457" i="1"/>
  <c r="B13458" i="1" a="1"/>
  <c r="B13458" i="1"/>
  <c r="B13459" i="1" a="1"/>
  <c r="B13459" i="1" s="1"/>
  <c r="B13460" i="1" a="1"/>
  <c r="B13460" i="1" s="1"/>
  <c r="B13461" i="1" a="1"/>
  <c r="B13461" i="1" s="1"/>
  <c r="B13462" i="1" a="1"/>
  <c r="B13462" i="1" s="1"/>
  <c r="B13463" i="1" a="1"/>
  <c r="B13463" i="1"/>
  <c r="B13464" i="1" a="1"/>
  <c r="B13464" i="1" s="1"/>
  <c r="B13465" i="1" a="1"/>
  <c r="B13465" i="1"/>
  <c r="B13466" i="1" a="1"/>
  <c r="B13466" i="1" s="1"/>
  <c r="B13467" i="1" a="1"/>
  <c r="B13467" i="1" s="1"/>
  <c r="B13468" i="1" a="1"/>
  <c r="B13468" i="1"/>
  <c r="B13469" i="1" a="1"/>
  <c r="B13469" i="1" s="1"/>
  <c r="B13470" i="1" a="1"/>
  <c r="B13470" i="1"/>
  <c r="B13471" i="1" a="1"/>
  <c r="B13471" i="1" s="1"/>
  <c r="B13472" i="1" a="1"/>
  <c r="B13472" i="1" s="1"/>
  <c r="B13473" i="1" a="1"/>
  <c r="B13473" i="1" s="1"/>
  <c r="B13474" i="1" a="1"/>
  <c r="B13474" i="1" s="1"/>
  <c r="B13475" i="1" a="1"/>
  <c r="B13475" i="1"/>
  <c r="B13476" i="1" a="1"/>
  <c r="B13476" i="1" s="1"/>
  <c r="B13477" i="1" a="1"/>
  <c r="B13477" i="1" s="1"/>
  <c r="B13478" i="1" a="1"/>
  <c r="B13478" i="1" s="1"/>
  <c r="B13479" i="1" a="1"/>
  <c r="B13479" i="1" s="1"/>
  <c r="B13480" i="1" a="1"/>
  <c r="B13480" i="1"/>
  <c r="B13481" i="1" a="1"/>
  <c r="B13481" i="1" s="1"/>
  <c r="B13482" i="1" a="1"/>
  <c r="B13482" i="1"/>
  <c r="B13483" i="1" a="1"/>
  <c r="B13483" i="1"/>
  <c r="B13484" i="1" a="1"/>
  <c r="B13484" i="1" s="1"/>
  <c r="B13485" i="1" a="1"/>
  <c r="B13485" i="1" s="1"/>
  <c r="B13486" i="1" a="1"/>
  <c r="B13486" i="1"/>
  <c r="B13487" i="1" a="1"/>
  <c r="B13487" i="1" s="1"/>
  <c r="B13488" i="1" a="1"/>
  <c r="B13488" i="1" s="1"/>
  <c r="B13489" i="1" a="1"/>
  <c r="B13489" i="1"/>
  <c r="B13490" i="1" a="1"/>
  <c r="B13490" i="1" s="1"/>
  <c r="B13491" i="1" a="1"/>
  <c r="B13491" i="1" s="1"/>
  <c r="B13492" i="1" a="1"/>
  <c r="B13492" i="1"/>
  <c r="B13493" i="1" a="1"/>
  <c r="B13493" i="1" s="1"/>
  <c r="B13494" i="1" a="1"/>
  <c r="B13494" i="1" s="1"/>
  <c r="B13495" i="1" a="1"/>
  <c r="B13495" i="1" s="1"/>
  <c r="B13496" i="1" a="1"/>
  <c r="B13496" i="1" s="1"/>
  <c r="B13497" i="1" a="1"/>
  <c r="B13497" i="1" s="1"/>
  <c r="B13498" i="1" a="1"/>
  <c r="B13498" i="1"/>
  <c r="B13499" i="1" a="1"/>
  <c r="B13499" i="1"/>
  <c r="B13500" i="1" a="1"/>
  <c r="B13500" i="1"/>
  <c r="B13501" i="1" a="1"/>
  <c r="B13501" i="1"/>
  <c r="B13502" i="1" a="1"/>
  <c r="B13502" i="1" s="1"/>
  <c r="B13503" i="1" a="1"/>
  <c r="B13503" i="1" s="1"/>
  <c r="B13504" i="1" a="1"/>
  <c r="B13504" i="1"/>
  <c r="B13505" i="1" a="1"/>
  <c r="B13505" i="1"/>
  <c r="B13506" i="1" a="1"/>
  <c r="B13506" i="1"/>
  <c r="B13507" i="1" a="1"/>
  <c r="B13507" i="1"/>
  <c r="B13508" i="1" a="1"/>
  <c r="B13508" i="1" s="1"/>
  <c r="B13509" i="1" a="1"/>
  <c r="B13509" i="1" s="1"/>
  <c r="B13510" i="1" a="1"/>
  <c r="B13510" i="1" s="1"/>
  <c r="B13511" i="1" a="1"/>
  <c r="B13511" i="1"/>
  <c r="B13512" i="1" a="1"/>
  <c r="B13512" i="1" s="1"/>
  <c r="B13513" i="1" a="1"/>
  <c r="B13513" i="1"/>
  <c r="B13514" i="1" a="1"/>
  <c r="B13514" i="1" s="1"/>
  <c r="B13515" i="1" a="1"/>
  <c r="B13515" i="1" s="1"/>
  <c r="B13516" i="1" a="1"/>
  <c r="B13516" i="1" s="1"/>
  <c r="B13517" i="1" a="1"/>
  <c r="B13517" i="1" s="1"/>
  <c r="B13518" i="1" a="1"/>
  <c r="B13518" i="1"/>
  <c r="B13519" i="1" a="1"/>
  <c r="B13519" i="1"/>
  <c r="B13520" i="1" a="1"/>
  <c r="B13520" i="1" s="1"/>
  <c r="B13521" i="1" a="1"/>
  <c r="B13521" i="1" s="1"/>
  <c r="B13522" i="1" a="1"/>
  <c r="B13522" i="1"/>
  <c r="B13523" i="1" a="1"/>
  <c r="B13523" i="1" s="1"/>
  <c r="B13524" i="1" a="1"/>
  <c r="B13524" i="1" s="1"/>
  <c r="B13525" i="1" a="1"/>
  <c r="B13525" i="1"/>
  <c r="B13526" i="1" a="1"/>
  <c r="B13526" i="1" s="1"/>
  <c r="B13527" i="1" a="1"/>
  <c r="B13527" i="1" s="1"/>
  <c r="B13528" i="1" a="1"/>
  <c r="B13528" i="1" s="1"/>
  <c r="B13529" i="1" a="1"/>
  <c r="B13529" i="1"/>
  <c r="B13530" i="1" a="1"/>
  <c r="B13530" i="1"/>
  <c r="B13531" i="1" a="1"/>
  <c r="B13531" i="1" s="1"/>
  <c r="B13532" i="1" a="1"/>
  <c r="B13532" i="1" s="1"/>
  <c r="B13533" i="1" a="1"/>
  <c r="B13533" i="1" s="1"/>
  <c r="B13534" i="1" a="1"/>
  <c r="B13534" i="1" s="1"/>
  <c r="B13535" i="1" a="1"/>
  <c r="B13535" i="1"/>
  <c r="B13536" i="1" a="1"/>
  <c r="B13536" i="1" s="1"/>
  <c r="B13537" i="1" a="1"/>
  <c r="B13537" i="1"/>
  <c r="B13538" i="1" a="1"/>
  <c r="B13538" i="1" s="1"/>
  <c r="B13539" i="1" a="1"/>
  <c r="B13539" i="1" s="1"/>
  <c r="B13540" i="1" a="1"/>
  <c r="B13540" i="1"/>
  <c r="B13541" i="1" a="1"/>
  <c r="B13541" i="1" s="1"/>
  <c r="B13542" i="1" a="1"/>
  <c r="B13542" i="1"/>
  <c r="B13543" i="1" a="1"/>
  <c r="B13543" i="1" s="1"/>
  <c r="B13544" i="1" a="1"/>
  <c r="B13544" i="1" s="1"/>
  <c r="B13545" i="1" a="1"/>
  <c r="B13545" i="1" s="1"/>
  <c r="B13546" i="1" a="1"/>
  <c r="B13546" i="1" s="1"/>
  <c r="B13547" i="1" a="1"/>
  <c r="B13547" i="1"/>
  <c r="B13548" i="1" a="1"/>
  <c r="B13548" i="1"/>
  <c r="B13549" i="1" a="1"/>
  <c r="B13549" i="1"/>
  <c r="B13550" i="1" a="1"/>
  <c r="B13550" i="1" s="1"/>
  <c r="B13551" i="1" a="1"/>
  <c r="B13551" i="1" s="1"/>
  <c r="B13552" i="1" a="1"/>
  <c r="B13552" i="1" s="1"/>
  <c r="B13553" i="1" a="1"/>
  <c r="B13553" i="1" s="1"/>
  <c r="B13554" i="1" a="1"/>
  <c r="B13554" i="1"/>
  <c r="B13555" i="1" a="1"/>
  <c r="B13555" i="1"/>
  <c r="B13556" i="1" a="1"/>
  <c r="B13556" i="1" s="1"/>
  <c r="B13557" i="1" a="1"/>
  <c r="B13557" i="1" s="1"/>
  <c r="B13558" i="1" a="1"/>
  <c r="B13558" i="1"/>
  <c r="B13559" i="1" a="1"/>
  <c r="B13559" i="1" s="1"/>
  <c r="B13560" i="1" a="1"/>
  <c r="B13560" i="1" s="1"/>
  <c r="B13561" i="1" a="1"/>
  <c r="B13561" i="1"/>
  <c r="B13562" i="1" a="1"/>
  <c r="B13562" i="1" s="1"/>
  <c r="B13563" i="1" a="1"/>
  <c r="B13563" i="1" s="1"/>
  <c r="B13564" i="1" a="1"/>
  <c r="B13564" i="1"/>
  <c r="B13565" i="1" a="1"/>
  <c r="B13565" i="1"/>
  <c r="B13566" i="1" a="1"/>
  <c r="B13566" i="1"/>
  <c r="B13567" i="1" a="1"/>
  <c r="B13567" i="1" s="1"/>
  <c r="B13568" i="1" a="1"/>
  <c r="B13568" i="1" s="1"/>
  <c r="B13569" i="1" a="1"/>
  <c r="B13569" i="1" s="1"/>
  <c r="B13570" i="1" a="1"/>
  <c r="B13570" i="1"/>
  <c r="B13571" i="1" a="1"/>
  <c r="B13571" i="1"/>
  <c r="B13572" i="1" a="1"/>
  <c r="B13572" i="1" s="1"/>
  <c r="B13573" i="1" a="1"/>
  <c r="B13573" i="1"/>
  <c r="B13574" i="1" a="1"/>
  <c r="B13574" i="1" s="1"/>
  <c r="B13575" i="1" a="1"/>
  <c r="B13575" i="1" s="1"/>
  <c r="B13576" i="1" a="1"/>
  <c r="B13576" i="1"/>
  <c r="B13577" i="1" a="1"/>
  <c r="B13577" i="1"/>
  <c r="B13578" i="1" a="1"/>
  <c r="B13578" i="1"/>
  <c r="B13579" i="1" a="1"/>
  <c r="B13579" i="1" s="1"/>
  <c r="B13580" i="1" a="1"/>
  <c r="B13580" i="1" s="1"/>
  <c r="B13581" i="1" a="1"/>
  <c r="B13581" i="1" s="1"/>
  <c r="B13582" i="1" a="1"/>
  <c r="B13582" i="1" s="1"/>
  <c r="B13583" i="1" a="1"/>
  <c r="B13583" i="1"/>
  <c r="B13584" i="1" a="1"/>
  <c r="B13584" i="1" s="1"/>
  <c r="B13585" i="1" a="1"/>
  <c r="B13585" i="1" s="1"/>
  <c r="B13586" i="1" a="1"/>
  <c r="B13586" i="1" s="1"/>
  <c r="B13587" i="1" a="1"/>
  <c r="B13587" i="1" s="1"/>
  <c r="B13588" i="1" a="1"/>
  <c r="B13588" i="1"/>
  <c r="B13589" i="1" a="1"/>
  <c r="B13589" i="1" s="1"/>
  <c r="B13590" i="1" a="1"/>
  <c r="B13590" i="1"/>
  <c r="B13591" i="1" a="1"/>
  <c r="B13591" i="1"/>
  <c r="B13592" i="1" a="1"/>
  <c r="B13592" i="1" s="1"/>
  <c r="B13593" i="1" a="1"/>
  <c r="B13593" i="1" s="1"/>
  <c r="B13594" i="1" a="1"/>
  <c r="B13594" i="1"/>
  <c r="B13595" i="1" a="1"/>
  <c r="B13595" i="1" s="1"/>
  <c r="B13596" i="1" a="1"/>
  <c r="B13596" i="1" s="1"/>
  <c r="B13597" i="1" a="1"/>
  <c r="B13597" i="1"/>
  <c r="B13598" i="1" a="1"/>
  <c r="B13598" i="1" s="1"/>
  <c r="B13599" i="1" a="1"/>
  <c r="B13599" i="1" s="1"/>
  <c r="B13600" i="1" a="1"/>
  <c r="B13600" i="1"/>
  <c r="B13601" i="1" a="1"/>
  <c r="B13601" i="1" s="1"/>
  <c r="B13602" i="1" a="1"/>
  <c r="B13602" i="1" s="1"/>
  <c r="B13603" i="1" a="1"/>
  <c r="B13603" i="1" s="1"/>
  <c r="B13604" i="1" a="1"/>
  <c r="B13604" i="1" s="1"/>
  <c r="B13605" i="1" a="1"/>
  <c r="B13605" i="1" s="1"/>
  <c r="B13606" i="1" a="1"/>
  <c r="B13606" i="1"/>
  <c r="B13607" i="1" a="1"/>
  <c r="B13607" i="1"/>
  <c r="B13608" i="1" a="1"/>
  <c r="B13608" i="1"/>
  <c r="B13609" i="1" a="1"/>
  <c r="B13609" i="1"/>
  <c r="B13610" i="1" a="1"/>
  <c r="B13610" i="1" s="1"/>
  <c r="B13611" i="1" a="1"/>
  <c r="B13611" i="1" s="1"/>
  <c r="B13612" i="1" a="1"/>
  <c r="B13612" i="1"/>
  <c r="B13613" i="1" a="1"/>
  <c r="B13613" i="1"/>
  <c r="B13614" i="1" a="1"/>
  <c r="B13614" i="1"/>
  <c r="B13615" i="1" a="1"/>
  <c r="B13615" i="1"/>
  <c r="B13616" i="1" a="1"/>
  <c r="B13616" i="1" s="1"/>
  <c r="B13617" i="1" a="1"/>
  <c r="B13617" i="1" s="1"/>
  <c r="B13618" i="1" a="1"/>
  <c r="B13618" i="1" s="1"/>
  <c r="B13619" i="1" a="1"/>
  <c r="B13619" i="1"/>
  <c r="B13620" i="1" a="1"/>
  <c r="B13620" i="1" s="1"/>
  <c r="B13621" i="1" a="1"/>
  <c r="B13621" i="1" s="1"/>
  <c r="B13622" i="1" a="1"/>
  <c r="B13622" i="1" s="1"/>
  <c r="B13623" i="1" a="1"/>
  <c r="B13623" i="1" s="1"/>
  <c r="B13624" i="1" a="1"/>
  <c r="B13624" i="1" s="1"/>
  <c r="B13625" i="1" a="1"/>
  <c r="B13625" i="1" s="1"/>
  <c r="B13626" i="1" a="1"/>
  <c r="B13626" i="1"/>
  <c r="B13627" i="1" a="1"/>
  <c r="B13627" i="1"/>
  <c r="B13628" i="1" a="1"/>
  <c r="B13628" i="1" s="1"/>
  <c r="B13629" i="1" a="1"/>
  <c r="B13629" i="1" s="1"/>
  <c r="B13630" i="1" a="1"/>
  <c r="B13630" i="1" s="1"/>
  <c r="B13631" i="1" a="1"/>
  <c r="B13631" i="1"/>
  <c r="B13632" i="1" a="1"/>
  <c r="B13632" i="1" s="1"/>
  <c r="B13633" i="1" a="1"/>
  <c r="B13633" i="1"/>
  <c r="B13634" i="1" a="1"/>
  <c r="B13634" i="1" s="1"/>
  <c r="B13635" i="1" a="1"/>
  <c r="B13635" i="1" s="1"/>
  <c r="B13636" i="1" a="1"/>
  <c r="B13636" i="1"/>
  <c r="B13637" i="1" a="1"/>
  <c r="B13637" i="1"/>
  <c r="B13638" i="1" a="1"/>
  <c r="B13638" i="1" s="1"/>
  <c r="B13639" i="1" a="1"/>
  <c r="B13639" i="1" s="1"/>
  <c r="B13640" i="1" a="1"/>
  <c r="B13640" i="1" s="1"/>
  <c r="B13641" i="1" a="1"/>
  <c r="B13641" i="1" s="1"/>
  <c r="B13642" i="1" a="1"/>
  <c r="B13642" i="1" s="1"/>
  <c r="B13643" i="1" a="1"/>
  <c r="B13643" i="1"/>
  <c r="B13644" i="1" a="1"/>
  <c r="B13644" i="1"/>
  <c r="B13645" i="1" a="1"/>
  <c r="B13645" i="1"/>
  <c r="B13646" i="1" a="1"/>
  <c r="B13646" i="1" s="1"/>
  <c r="B13647" i="1" a="1"/>
  <c r="B13647" i="1" s="1"/>
  <c r="B13648" i="1" a="1"/>
  <c r="B13648" i="1"/>
  <c r="B13649" i="1" a="1"/>
  <c r="B13649" i="1" s="1"/>
  <c r="B13650" i="1" a="1"/>
  <c r="B13650" i="1"/>
  <c r="B13651" i="1" a="1"/>
  <c r="B13651" i="1"/>
  <c r="B13652" i="1" a="1"/>
  <c r="B13652" i="1" s="1"/>
  <c r="B13653" i="1" a="1"/>
  <c r="B13653" i="1" s="1"/>
  <c r="B13654" i="1" a="1"/>
  <c r="B13654" i="1" s="1"/>
  <c r="B13655" i="1" a="1"/>
  <c r="B13655" i="1"/>
  <c r="B13656" i="1" a="1"/>
  <c r="B13656" i="1" s="1"/>
  <c r="B13657" i="1" a="1"/>
  <c r="B13657" i="1"/>
  <c r="B13658" i="1" a="1"/>
  <c r="B13658" i="1" s="1"/>
  <c r="B13659" i="1" a="1"/>
  <c r="B13659" i="1" s="1"/>
  <c r="B13660" i="1" a="1"/>
  <c r="B13660" i="1"/>
  <c r="B13661" i="1" a="1"/>
  <c r="B13661" i="1" s="1"/>
  <c r="B13662" i="1" a="1"/>
  <c r="B13662" i="1"/>
  <c r="B13663" i="1" a="1"/>
  <c r="B13663" i="1"/>
  <c r="B13664" i="1" a="1"/>
  <c r="B13664" i="1" s="1"/>
  <c r="B13665" i="1" a="1"/>
  <c r="B13665" i="1" s="1"/>
  <c r="B13666" i="1" a="1"/>
  <c r="B13666" i="1"/>
  <c r="B13667" i="1" a="1"/>
  <c r="B13667" i="1"/>
  <c r="B13668" i="1" a="1"/>
  <c r="B13668" i="1" s="1"/>
  <c r="B13669" i="1" a="1"/>
  <c r="B13669" i="1"/>
  <c r="B13670" i="1" a="1"/>
  <c r="B13670" i="1" s="1"/>
  <c r="B13671" i="1" a="1"/>
  <c r="B13671" i="1" s="1"/>
  <c r="B13672" i="1" a="1"/>
  <c r="B13672" i="1" s="1"/>
  <c r="B13673" i="1" a="1"/>
  <c r="B13673" i="1"/>
  <c r="B13674" i="1" a="1"/>
  <c r="B13674" i="1"/>
  <c r="B13675" i="1" a="1"/>
  <c r="B13675" i="1" s="1"/>
  <c r="B13676" i="1" a="1"/>
  <c r="B13676" i="1" s="1"/>
  <c r="B13677" i="1" a="1"/>
  <c r="B13677" i="1" s="1"/>
  <c r="B13678" i="1" a="1"/>
  <c r="B13678" i="1"/>
  <c r="B13679" i="1" a="1"/>
  <c r="B13679" i="1"/>
  <c r="B13680" i="1" a="1"/>
  <c r="B13680" i="1" s="1"/>
  <c r="B13681" i="1" a="1"/>
  <c r="B13681" i="1"/>
  <c r="B13682" i="1" a="1"/>
  <c r="B13682" i="1" s="1"/>
  <c r="B13683" i="1" a="1"/>
  <c r="B13683" i="1" s="1"/>
  <c r="B13684" i="1" a="1"/>
  <c r="B13684" i="1"/>
  <c r="B13685" i="1" a="1"/>
  <c r="B13685" i="1"/>
  <c r="B13686" i="1" a="1"/>
  <c r="B13686" i="1"/>
  <c r="B13687" i="1" a="1"/>
  <c r="B13687" i="1" s="1"/>
  <c r="B13688" i="1" a="1"/>
  <c r="B13688" i="1" s="1"/>
  <c r="B13689" i="1" a="1"/>
  <c r="B13689" i="1" s="1"/>
  <c r="B13690" i="1" a="1"/>
  <c r="B13690" i="1" s="1"/>
  <c r="B13691" i="1" a="1"/>
  <c r="B13691" i="1"/>
  <c r="B13692" i="1" a="1"/>
  <c r="B13692" i="1"/>
  <c r="B13693" i="1" a="1"/>
  <c r="B13693" i="1" s="1"/>
  <c r="B13694" i="1" a="1"/>
  <c r="B13694" i="1" s="1"/>
  <c r="B13695" i="1" a="1"/>
  <c r="B13695" i="1" s="1"/>
  <c r="B13696" i="1" a="1"/>
  <c r="B13696" i="1"/>
  <c r="B13697" i="1" a="1"/>
  <c r="B13697" i="1" s="1"/>
  <c r="B13698" i="1" a="1"/>
  <c r="B13698" i="1"/>
  <c r="B13699" i="1" a="1"/>
  <c r="B13699" i="1"/>
  <c r="B13700" i="1" a="1"/>
  <c r="B13700" i="1" s="1"/>
  <c r="B13701" i="1" a="1"/>
  <c r="B13701" i="1" s="1"/>
  <c r="B13702" i="1" a="1"/>
  <c r="B13702" i="1"/>
  <c r="B13703" i="1" a="1"/>
  <c r="B13703" i="1" s="1"/>
  <c r="B13704" i="1" a="1"/>
  <c r="B13704" i="1" s="1"/>
  <c r="B13705" i="1" a="1"/>
  <c r="B13705" i="1"/>
  <c r="B13706" i="1" a="1"/>
  <c r="B13706" i="1" s="1"/>
  <c r="B13707" i="1" a="1"/>
  <c r="B13707" i="1" s="1"/>
  <c r="B13708" i="1" a="1"/>
  <c r="B13708" i="1"/>
  <c r="B13709" i="1" a="1"/>
  <c r="B13709" i="1" s="1"/>
  <c r="B13710" i="1" a="1"/>
  <c r="B13710" i="1" s="1"/>
  <c r="B13711" i="1" a="1"/>
  <c r="B13711" i="1" s="1"/>
  <c r="B13712" i="1" a="1"/>
  <c r="B13712" i="1" s="1"/>
  <c r="B13713" i="1" a="1"/>
  <c r="B13713" i="1" s="1"/>
  <c r="B13714" i="1" a="1"/>
  <c r="B13714" i="1"/>
  <c r="B13715" i="1" a="1"/>
  <c r="B13715" i="1" s="1"/>
  <c r="B13716" i="1" a="1"/>
  <c r="B13716" i="1"/>
  <c r="B13717" i="1" a="1"/>
  <c r="B13717" i="1"/>
  <c r="B13718" i="1" a="1"/>
  <c r="B13718" i="1" s="1"/>
  <c r="B13719" i="1" a="1"/>
  <c r="B13719" i="1" s="1"/>
  <c r="B13720" i="1" a="1"/>
  <c r="B13720" i="1"/>
  <c r="B13721" i="1" a="1"/>
  <c r="B13721" i="1" s="1"/>
  <c r="B13722" i="1" a="1"/>
  <c r="B13722" i="1" s="1"/>
  <c r="B13723" i="1" a="1"/>
  <c r="B13723" i="1"/>
  <c r="B13724" i="1" a="1"/>
  <c r="B13724" i="1" s="1"/>
  <c r="B13725" i="1" a="1"/>
  <c r="B13725" i="1" s="1"/>
  <c r="B13726" i="1" a="1"/>
  <c r="B13726" i="1" s="1"/>
  <c r="B13727" i="1" a="1"/>
  <c r="B13727" i="1"/>
  <c r="B13728" i="1" a="1"/>
  <c r="B13728" i="1" s="1"/>
  <c r="B13729" i="1" a="1"/>
  <c r="B13729" i="1" s="1"/>
  <c r="B13730" i="1" a="1"/>
  <c r="B13730" i="1" s="1"/>
  <c r="B13731" i="1" a="1"/>
  <c r="B13731" i="1" s="1"/>
  <c r="B13732" i="1" a="1"/>
  <c r="B13732" i="1" s="1"/>
  <c r="B13733" i="1" a="1"/>
  <c r="B13733" i="1" s="1"/>
  <c r="B13734" i="1" a="1"/>
  <c r="B13734" i="1"/>
  <c r="B13735" i="1" a="1"/>
  <c r="B13735" i="1"/>
  <c r="B13736" i="1" a="1"/>
  <c r="B13736" i="1" s="1"/>
  <c r="B13737" i="1" a="1"/>
  <c r="B13737" i="1" s="1"/>
  <c r="B13738" i="1" a="1"/>
  <c r="B13738" i="1" s="1"/>
  <c r="B13739" i="1" a="1"/>
  <c r="B13739" i="1" s="1"/>
  <c r="B13740" i="1" a="1"/>
  <c r="B13740" i="1" s="1"/>
  <c r="B13741" i="1" a="1"/>
  <c r="B13741" i="1"/>
  <c r="B13742" i="1" a="1"/>
  <c r="B13742" i="1" s="1"/>
  <c r="B13743" i="1" a="1"/>
  <c r="B13743" i="1" s="1"/>
  <c r="B13744" i="1" a="1"/>
  <c r="B13744" i="1" s="1"/>
  <c r="B13745" i="1" a="1"/>
  <c r="B13745" i="1" s="1"/>
  <c r="B13746" i="1" a="1"/>
  <c r="B13746" i="1" s="1"/>
  <c r="B13747" i="1" a="1"/>
  <c r="B13747" i="1" s="1"/>
  <c r="B13748" i="1" a="1"/>
  <c r="B13748" i="1" s="1"/>
  <c r="B13749" i="1" a="1"/>
  <c r="B13749" i="1" s="1"/>
  <c r="B13750" i="1" a="1"/>
  <c r="B13750" i="1" s="1"/>
  <c r="B13751" i="1" a="1"/>
  <c r="B13751" i="1"/>
  <c r="B13752" i="1" a="1"/>
  <c r="B13752" i="1" s="1"/>
  <c r="B13753" i="1" a="1"/>
  <c r="B13753" i="1"/>
  <c r="B13754" i="1" a="1"/>
  <c r="B13754" i="1" s="1"/>
  <c r="B13755" i="1" a="1"/>
  <c r="B13755" i="1" s="1"/>
  <c r="B13756" i="1" a="1"/>
  <c r="B13756" i="1"/>
  <c r="B13757" i="1" a="1"/>
  <c r="B13757" i="1" s="1"/>
  <c r="B13758" i="1" a="1"/>
  <c r="B13758" i="1"/>
  <c r="B13759" i="1" a="1"/>
  <c r="B13759" i="1"/>
  <c r="B13760" i="1" a="1"/>
  <c r="B13760" i="1" s="1"/>
  <c r="B13761" i="1" a="1"/>
  <c r="B13761" i="1" s="1"/>
  <c r="B13762" i="1" a="1"/>
  <c r="B13762" i="1" s="1"/>
  <c r="B13763" i="1" a="1"/>
  <c r="B13763" i="1"/>
  <c r="B13764" i="1" a="1"/>
  <c r="B13764" i="1"/>
  <c r="B13765" i="1" a="1"/>
  <c r="B13765" i="1"/>
  <c r="B13766" i="1" a="1"/>
  <c r="B13766" i="1" s="1"/>
  <c r="B13767" i="1" a="1"/>
  <c r="B13767" i="1" s="1"/>
  <c r="B13768" i="1" a="1"/>
  <c r="B13768" i="1" s="1"/>
  <c r="B13769" i="1" a="1"/>
  <c r="B13769" i="1" s="1"/>
  <c r="B13770" i="1" a="1"/>
  <c r="B13770" i="1"/>
  <c r="B13771" i="1" a="1"/>
  <c r="B13771" i="1"/>
  <c r="B13772" i="1" a="1"/>
  <c r="B13772" i="1" s="1"/>
  <c r="B13773" i="1" a="1"/>
  <c r="B13773" i="1" s="1"/>
  <c r="B13774" i="1" a="1"/>
  <c r="B13774" i="1"/>
  <c r="B13775" i="1" a="1"/>
  <c r="B13775" i="1"/>
  <c r="B13776" i="1" a="1"/>
  <c r="B13776" i="1" s="1"/>
  <c r="B13777" i="1" a="1"/>
  <c r="B13777" i="1"/>
  <c r="B13778" i="1" a="1"/>
  <c r="B13778" i="1" s="1"/>
  <c r="B13779" i="1" a="1"/>
  <c r="B13779" i="1" s="1"/>
  <c r="B13780" i="1" a="1"/>
  <c r="B13780" i="1"/>
  <c r="B13781" i="1" a="1"/>
  <c r="B13781" i="1"/>
  <c r="B13782" i="1" a="1"/>
  <c r="B13782" i="1"/>
  <c r="B13783" i="1" a="1"/>
  <c r="B13783" i="1" s="1"/>
  <c r="B13784" i="1" a="1"/>
  <c r="B13784" i="1" s="1"/>
  <c r="B13785" i="1" a="1"/>
  <c r="B13785" i="1" s="1"/>
  <c r="B13786" i="1" a="1"/>
  <c r="B13786" i="1" s="1"/>
  <c r="B13787" i="1" a="1"/>
  <c r="B13787" i="1"/>
  <c r="B13788" i="1" a="1"/>
  <c r="B13788" i="1" s="1"/>
  <c r="B13789" i="1" a="1"/>
  <c r="B13789" i="1"/>
  <c r="B13790" i="1" a="1"/>
  <c r="B13790" i="1" s="1"/>
  <c r="B13791" i="1" a="1"/>
  <c r="B13791" i="1" s="1"/>
  <c r="B13792" i="1" a="1"/>
  <c r="B13792" i="1"/>
  <c r="B13793" i="1" a="1"/>
  <c r="B13793" i="1" s="1"/>
  <c r="B13794" i="1" a="1"/>
  <c r="B13794" i="1"/>
  <c r="B13795" i="1" a="1"/>
  <c r="B13795" i="1" s="1"/>
  <c r="B13796" i="1" a="1"/>
  <c r="B13796" i="1" s="1"/>
  <c r="B13797" i="1" a="1"/>
  <c r="B13797" i="1" s="1"/>
  <c r="B13798" i="1" a="1"/>
  <c r="B13798" i="1" s="1"/>
  <c r="B13799" i="1" a="1"/>
  <c r="B13799" i="1"/>
  <c r="B13800" i="1" a="1"/>
  <c r="B13800" i="1"/>
  <c r="B13801" i="1" a="1"/>
  <c r="B13801" i="1" s="1"/>
  <c r="B13802" i="1" a="1"/>
  <c r="B13802" i="1" s="1"/>
  <c r="B13803" i="1" a="1"/>
  <c r="B13803" i="1" s="1"/>
  <c r="B13804" i="1" a="1"/>
  <c r="B13804" i="1"/>
  <c r="B13805" i="1" a="1"/>
  <c r="B13805" i="1" s="1"/>
  <c r="B13806" i="1" a="1"/>
  <c r="B13806" i="1"/>
  <c r="B13807" i="1" a="1"/>
  <c r="B13807" i="1"/>
  <c r="B13808" i="1" a="1"/>
  <c r="B13808" i="1" s="1"/>
  <c r="B13809" i="1" a="1"/>
  <c r="B13809" i="1" s="1"/>
  <c r="B13810" i="1" a="1"/>
  <c r="B13810" i="1"/>
  <c r="B13811" i="1" a="1"/>
  <c r="B13811" i="1" s="1"/>
  <c r="B13812" i="1" a="1"/>
  <c r="B13812" i="1" s="1"/>
  <c r="B13813" i="1" a="1"/>
  <c r="B13813" i="1"/>
  <c r="B13814" i="1" a="1"/>
  <c r="B13814" i="1" s="1"/>
  <c r="B13815" i="1" a="1"/>
  <c r="B13815" i="1" s="1"/>
  <c r="B13816" i="1" a="1"/>
  <c r="B13816" i="1"/>
  <c r="B13817" i="1" a="1"/>
  <c r="B13817" i="1" s="1"/>
  <c r="B13818" i="1" a="1"/>
  <c r="B13818" i="1" s="1"/>
  <c r="B13819" i="1" a="1"/>
  <c r="B13819" i="1" s="1"/>
  <c r="B13820" i="1" a="1"/>
  <c r="B13820" i="1" s="1"/>
  <c r="B13821" i="1" a="1"/>
  <c r="B13821" i="1" s="1"/>
  <c r="B13822" i="1" a="1"/>
  <c r="B13822" i="1"/>
  <c r="B13823" i="1" a="1"/>
  <c r="B13823" i="1"/>
  <c r="B13824" i="1" a="1"/>
  <c r="B13824" i="1"/>
  <c r="B13825" i="1" a="1"/>
  <c r="B13825" i="1"/>
  <c r="B13826" i="1" a="1"/>
  <c r="B13826" i="1" s="1"/>
  <c r="B13827" i="1" a="1"/>
  <c r="B13827" i="1" s="1"/>
  <c r="B13828" i="1" a="1"/>
  <c r="B13828" i="1"/>
  <c r="B13829" i="1" a="1"/>
  <c r="B13829" i="1"/>
  <c r="B13830" i="1" a="1"/>
  <c r="B13830" i="1"/>
  <c r="B13831" i="1" a="1"/>
  <c r="B13831" i="1"/>
  <c r="B13832" i="1" a="1"/>
  <c r="B13832" i="1" s="1"/>
  <c r="B13833" i="1" a="1"/>
  <c r="B13833" i="1" s="1"/>
  <c r="B13834" i="1" a="1"/>
  <c r="B13834" i="1" s="1"/>
  <c r="B13835" i="1" a="1"/>
  <c r="B13835" i="1"/>
  <c r="B13836" i="1" a="1"/>
  <c r="B13836" i="1" s="1"/>
  <c r="B13837" i="1" a="1"/>
  <c r="B13837" i="1"/>
  <c r="B13838" i="1" a="1"/>
  <c r="B13838" i="1" s="1"/>
  <c r="B13839" i="1" a="1"/>
  <c r="B13839" i="1" s="1"/>
  <c r="B13840" i="1" a="1"/>
  <c r="B13840" i="1" s="1"/>
  <c r="B13841" i="1" a="1"/>
  <c r="B13841" i="1" s="1"/>
  <c r="B13842" i="1" a="1"/>
  <c r="B13842" i="1"/>
  <c r="B13843" i="1" a="1"/>
  <c r="B13843" i="1"/>
  <c r="B13844" i="1" a="1"/>
  <c r="B13844" i="1" s="1"/>
  <c r="B13845" i="1" a="1"/>
  <c r="B13845" i="1" s="1"/>
  <c r="B13846" i="1" a="1"/>
  <c r="B13846" i="1"/>
  <c r="B13847" i="1" a="1"/>
  <c r="B13847" i="1" s="1"/>
  <c r="B13848" i="1" a="1"/>
  <c r="B13848" i="1" s="1"/>
  <c r="B13849" i="1" a="1"/>
  <c r="B13849" i="1"/>
  <c r="B13850" i="1" a="1"/>
  <c r="B13850" i="1" s="1"/>
  <c r="B13851" i="1" a="1"/>
  <c r="B13851" i="1" s="1"/>
  <c r="B13852" i="1" a="1"/>
  <c r="B13852" i="1" s="1"/>
  <c r="B13853" i="1" a="1"/>
  <c r="B13853" i="1"/>
  <c r="B13854" i="1" a="1"/>
  <c r="B13854" i="1"/>
  <c r="B13855" i="1" a="1"/>
  <c r="B13855" i="1" s="1"/>
  <c r="B13856" i="1" a="1"/>
  <c r="B13856" i="1" s="1"/>
  <c r="B13857" i="1" a="1"/>
  <c r="B13857" i="1" s="1"/>
  <c r="B13858" i="1" a="1"/>
  <c r="B13858" i="1" s="1"/>
  <c r="B13859" i="1" a="1"/>
  <c r="B13859" i="1"/>
  <c r="B13860" i="1" a="1"/>
  <c r="B13860" i="1" s="1"/>
  <c r="B13861" i="1" a="1"/>
  <c r="B13861" i="1"/>
  <c r="B13862" i="1" a="1"/>
  <c r="B13862" i="1" s="1"/>
  <c r="B13863" i="1" a="1"/>
  <c r="B13863" i="1" s="1"/>
  <c r="B13864" i="1" a="1"/>
  <c r="B13864" i="1"/>
  <c r="B13865" i="1" a="1"/>
  <c r="B13865" i="1" s="1"/>
  <c r="B13866" i="1" a="1"/>
  <c r="B13866" i="1"/>
  <c r="B13867" i="1" a="1"/>
  <c r="B13867" i="1" s="1"/>
  <c r="B13868" i="1" a="1"/>
  <c r="B13868" i="1" s="1"/>
  <c r="B13869" i="1" a="1"/>
  <c r="B13869" i="1" s="1"/>
  <c r="B13870" i="1" a="1"/>
  <c r="B13870" i="1" s="1"/>
  <c r="B13871" i="1" a="1"/>
  <c r="B13871" i="1"/>
  <c r="B13872" i="1" a="1"/>
  <c r="B13872" i="1"/>
  <c r="B13873" i="1" a="1"/>
  <c r="B13873" i="1"/>
  <c r="B13874" i="1" a="1"/>
  <c r="B13874" i="1" s="1"/>
  <c r="B13875" i="1" a="1"/>
  <c r="B13875" i="1" s="1"/>
  <c r="B13876" i="1" a="1"/>
  <c r="B13876" i="1" s="1"/>
  <c r="B13877" i="1" a="1"/>
  <c r="B13877" i="1" s="1"/>
  <c r="B13878" i="1" a="1"/>
  <c r="B13878" i="1"/>
  <c r="B13879" i="1" a="1"/>
  <c r="B13879" i="1"/>
  <c r="B13880" i="1" a="1"/>
  <c r="B13880" i="1" s="1"/>
  <c r="B13881" i="1" a="1"/>
  <c r="B13881" i="1" s="1"/>
  <c r="B13882" i="1" a="1"/>
  <c r="B13882" i="1"/>
  <c r="B13883" i="1" a="1"/>
  <c r="B13883" i="1" s="1"/>
  <c r="B13884" i="1" a="1"/>
  <c r="B13884" i="1" s="1"/>
  <c r="B13885" i="1" a="1"/>
  <c r="B13885" i="1"/>
  <c r="B13886" i="1" a="1"/>
  <c r="B13886" i="1" s="1"/>
  <c r="B13887" i="1" a="1"/>
  <c r="B13887" i="1" s="1"/>
  <c r="B13888" i="1" a="1"/>
  <c r="B13888" i="1"/>
  <c r="B13889" i="1" a="1"/>
  <c r="B13889" i="1"/>
  <c r="B13890" i="1" a="1"/>
  <c r="B13890" i="1" s="1"/>
  <c r="B13891" i="1" a="1"/>
  <c r="B13891" i="1" s="1"/>
  <c r="B13892" i="1" a="1"/>
  <c r="B13892" i="1" s="1"/>
  <c r="B13893" i="1" a="1"/>
  <c r="B13893" i="1" s="1"/>
  <c r="B13894" i="1" a="1"/>
  <c r="B13894" i="1"/>
  <c r="B13895" i="1" a="1"/>
  <c r="B13895" i="1"/>
  <c r="B13896" i="1" a="1"/>
  <c r="B13896" i="1" s="1"/>
  <c r="B13897" i="1" a="1"/>
  <c r="B13897" i="1"/>
  <c r="B13898" i="1" a="1"/>
  <c r="B13898" i="1" s="1"/>
  <c r="B13899" i="1" a="1"/>
  <c r="B13899" i="1" s="1"/>
  <c r="B13900" i="1" a="1"/>
  <c r="B13900" i="1"/>
  <c r="B13901" i="1" a="1"/>
  <c r="B13901" i="1"/>
  <c r="B13902" i="1" a="1"/>
  <c r="B13902" i="1"/>
  <c r="B13903" i="1" a="1"/>
  <c r="B13903" i="1" s="1"/>
  <c r="B13904" i="1" a="1"/>
  <c r="B13904" i="1" s="1"/>
  <c r="B13905" i="1" a="1"/>
  <c r="B13905" i="1" s="1"/>
  <c r="B13906" i="1" a="1"/>
  <c r="B13906" i="1" s="1"/>
  <c r="B13907" i="1" a="1"/>
  <c r="B13907" i="1"/>
  <c r="B13908" i="1" a="1"/>
  <c r="B13908" i="1" s="1"/>
  <c r="B13909" i="1" a="1"/>
  <c r="B13909" i="1" s="1"/>
  <c r="B13910" i="1" a="1"/>
  <c r="B13910" i="1" s="1"/>
  <c r="B13911" i="1" a="1"/>
  <c r="B13911" i="1" s="1"/>
  <c r="B13912" i="1" a="1"/>
  <c r="B13912" i="1"/>
  <c r="B13913" i="1" a="1"/>
  <c r="B13913" i="1" s="1"/>
  <c r="B13914" i="1" a="1"/>
  <c r="B13914" i="1"/>
  <c r="B13915" i="1" a="1"/>
  <c r="B13915" i="1"/>
  <c r="B13916" i="1" a="1"/>
  <c r="B13916" i="1" s="1"/>
  <c r="B13917" i="1" a="1"/>
  <c r="B13917" i="1" s="1"/>
  <c r="B13918" i="1" a="1"/>
  <c r="B13918" i="1"/>
  <c r="B13919" i="1" a="1"/>
  <c r="B13919" i="1" s="1"/>
  <c r="B13920" i="1" a="1"/>
  <c r="B13920" i="1" s="1"/>
  <c r="B13921" i="1" a="1"/>
  <c r="B13921" i="1"/>
  <c r="B13922" i="1" a="1"/>
  <c r="B13922" i="1" s="1"/>
  <c r="B13923" i="1" a="1"/>
  <c r="B13923" i="1" s="1"/>
  <c r="B13924" i="1" a="1"/>
  <c r="B13924" i="1"/>
  <c r="B13925" i="1" a="1"/>
  <c r="B13925" i="1" s="1"/>
  <c r="B13926" i="1" a="1"/>
  <c r="B13926" i="1" s="1"/>
  <c r="B13927" i="1" a="1"/>
  <c r="B13927" i="1" s="1"/>
  <c r="B13928" i="1" a="1"/>
  <c r="B13928" i="1" s="1"/>
  <c r="B13929" i="1" a="1"/>
  <c r="B13929" i="1" s="1"/>
  <c r="B13930" i="1" a="1"/>
  <c r="B13930" i="1"/>
  <c r="B13931" i="1" a="1"/>
  <c r="B13931" i="1"/>
  <c r="B13932" i="1" a="1"/>
  <c r="B13932" i="1"/>
  <c r="B13933" i="1" a="1"/>
  <c r="B13933" i="1"/>
  <c r="B13934" i="1" a="1"/>
  <c r="B13934" i="1" s="1"/>
  <c r="B13935" i="1" a="1"/>
  <c r="B13935" i="1" s="1"/>
  <c r="B13936" i="1" a="1"/>
  <c r="B13936" i="1"/>
  <c r="B13937" i="1" a="1"/>
  <c r="B13937" i="1"/>
  <c r="B13938" i="1" a="1"/>
  <c r="B13938" i="1"/>
  <c r="B13939" i="1" a="1"/>
  <c r="B13939" i="1"/>
  <c r="B13940" i="1" a="1"/>
  <c r="B13940" i="1" s="1"/>
  <c r="B13941" i="1" a="1"/>
  <c r="B13941" i="1" s="1"/>
  <c r="B13942" i="1" a="1"/>
  <c r="B13942" i="1" s="1"/>
  <c r="B13943" i="1" a="1"/>
  <c r="B13943" i="1"/>
  <c r="B13944" i="1" a="1"/>
  <c r="B13944" i="1" s="1"/>
  <c r="B13945" i="1" a="1"/>
  <c r="B13945" i="1" s="1"/>
  <c r="B13946" i="1" a="1"/>
  <c r="B13946" i="1" s="1"/>
  <c r="B13947" i="1" a="1"/>
  <c r="B13947" i="1" s="1"/>
  <c r="B13948" i="1" a="1"/>
  <c r="B13948" i="1" s="1"/>
  <c r="B13949" i="1" a="1"/>
  <c r="B13949" i="1" s="1"/>
  <c r="B13950" i="1" a="1"/>
  <c r="B13950" i="1"/>
  <c r="B13951" i="1" a="1"/>
  <c r="B13951" i="1"/>
  <c r="B13952" i="1" a="1"/>
  <c r="B13952" i="1" s="1"/>
  <c r="B13953" i="1" a="1"/>
  <c r="B13953" i="1" s="1"/>
  <c r="B13954" i="1" a="1"/>
  <c r="B13954" i="1" s="1"/>
  <c r="B13955" i="1" a="1"/>
  <c r="B13955" i="1"/>
  <c r="B13956" i="1" a="1"/>
  <c r="B13956" i="1" s="1"/>
  <c r="B13957" i="1" a="1"/>
  <c r="B13957" i="1"/>
  <c r="B13958" i="1" a="1"/>
  <c r="B13958" i="1" s="1"/>
  <c r="B13959" i="1" a="1"/>
  <c r="B13959" i="1" s="1"/>
  <c r="B13960" i="1" a="1"/>
  <c r="B13960" i="1"/>
  <c r="B13961" i="1" a="1"/>
  <c r="B13961" i="1"/>
  <c r="B13962" i="1" a="1"/>
  <c r="B13962" i="1" s="1"/>
  <c r="B13963" i="1" a="1"/>
  <c r="B13963" i="1" s="1"/>
  <c r="B13964" i="1" a="1"/>
  <c r="B13964" i="1" s="1"/>
  <c r="B13965" i="1" a="1"/>
  <c r="B13965" i="1" s="1"/>
  <c r="B13966" i="1" a="1"/>
  <c r="B13966" i="1" s="1"/>
  <c r="B13967" i="1" a="1"/>
  <c r="B13967" i="1"/>
  <c r="B13968" i="1" a="1"/>
  <c r="B13968" i="1"/>
  <c r="B13969" i="1" a="1"/>
  <c r="B13969" i="1"/>
  <c r="B13970" i="1" a="1"/>
  <c r="B13970" i="1" s="1"/>
  <c r="B13971" i="1" a="1"/>
  <c r="B13971" i="1" s="1"/>
  <c r="B13972" i="1" a="1"/>
  <c r="B13972" i="1"/>
  <c r="B13973" i="1" a="1"/>
  <c r="B13973" i="1" s="1"/>
  <c r="B13974" i="1" a="1"/>
  <c r="B13974" i="1"/>
  <c r="B13975" i="1" a="1"/>
  <c r="B13975" i="1"/>
  <c r="B13976" i="1" a="1"/>
  <c r="B13976" i="1" s="1"/>
  <c r="B13977" i="1" a="1"/>
  <c r="B13977" i="1" s="1"/>
  <c r="B13978" i="1" a="1"/>
  <c r="B13978" i="1" s="1"/>
  <c r="B13979" i="1" a="1"/>
  <c r="B13979" i="1"/>
  <c r="B13980" i="1" a="1"/>
  <c r="B13980" i="1" s="1"/>
  <c r="B13981" i="1" a="1"/>
  <c r="B13981" i="1"/>
  <c r="B13982" i="1" a="1"/>
  <c r="B13982" i="1" s="1"/>
  <c r="B13983" i="1" a="1"/>
  <c r="B13983" i="1" s="1"/>
  <c r="B13984" i="1" a="1"/>
  <c r="B13984" i="1"/>
  <c r="B13985" i="1" a="1"/>
  <c r="B13985" i="1" s="1"/>
  <c r="B13986" i="1" a="1"/>
  <c r="B13986" i="1"/>
  <c r="B13987" i="1" a="1"/>
  <c r="B13987" i="1"/>
  <c r="B13988" i="1" a="1"/>
  <c r="B13988" i="1" s="1"/>
  <c r="B13989" i="1" a="1"/>
  <c r="B13989" i="1" s="1"/>
  <c r="B13990" i="1" a="1"/>
  <c r="B13990" i="1"/>
  <c r="B13991" i="1" a="1"/>
  <c r="B13991" i="1"/>
  <c r="B13992" i="1" a="1"/>
  <c r="B13992" i="1" s="1"/>
  <c r="B13993" i="1" a="1"/>
  <c r="B13993" i="1"/>
  <c r="B13994" i="1" a="1"/>
  <c r="B13994" i="1" s="1"/>
  <c r="B13995" i="1" a="1"/>
  <c r="B13995" i="1" s="1"/>
  <c r="B13996" i="1" a="1"/>
  <c r="B13996" i="1" s="1"/>
  <c r="B13997" i="1" a="1"/>
  <c r="B13997" i="1"/>
  <c r="B13998" i="1" a="1"/>
  <c r="B13998" i="1"/>
  <c r="B13999" i="1" a="1"/>
  <c r="B13999" i="1" s="1"/>
  <c r="B14000" i="1" a="1"/>
  <c r="B14000" i="1" s="1"/>
  <c r="B14001" i="1" a="1"/>
  <c r="B14001" i="1" s="1"/>
  <c r="B14002" i="1" a="1"/>
  <c r="B14002" i="1" s="1"/>
  <c r="B14003" i="1" a="1"/>
  <c r="B14003" i="1"/>
  <c r="B14004" i="1" a="1"/>
  <c r="B14004" i="1" s="1"/>
  <c r="B14005" i="1" a="1"/>
  <c r="B14005" i="1"/>
  <c r="B14006" i="1" a="1"/>
  <c r="B14006" i="1" s="1"/>
  <c r="B14007" i="1" a="1"/>
  <c r="B14007" i="1" s="1"/>
  <c r="B14008" i="1" a="1"/>
  <c r="B14008" i="1"/>
  <c r="B14009" i="1" a="1"/>
  <c r="B14009" i="1"/>
  <c r="B14010" i="1" a="1"/>
  <c r="B14010" i="1"/>
  <c r="B14011" i="1" a="1"/>
  <c r="B14011" i="1" s="1"/>
  <c r="B14012" i="1" a="1"/>
  <c r="B14012" i="1" s="1"/>
  <c r="B14013" i="1" a="1"/>
  <c r="B14013" i="1" s="1"/>
  <c r="B14014" i="1" a="1"/>
  <c r="B14014" i="1" s="1"/>
  <c r="B14015" i="1" a="1"/>
  <c r="B14015" i="1"/>
  <c r="B14016" i="1" a="1"/>
  <c r="B14016" i="1"/>
  <c r="B14017" i="1" a="1"/>
  <c r="B14017" i="1" s="1"/>
  <c r="B14018" i="1" a="1"/>
  <c r="B14018" i="1" s="1"/>
  <c r="B14019" i="1" a="1"/>
  <c r="B14019" i="1" s="1"/>
  <c r="B14020" i="1" a="1"/>
  <c r="B14020" i="1"/>
  <c r="B14021" i="1" a="1"/>
  <c r="B14021" i="1" s="1"/>
  <c r="B14022" i="1" a="1"/>
  <c r="B14022" i="1"/>
  <c r="B14023" i="1" a="1"/>
  <c r="B14023" i="1"/>
  <c r="B14024" i="1" a="1"/>
  <c r="B14024" i="1" s="1"/>
  <c r="B14025" i="1" a="1"/>
  <c r="B14025" i="1" s="1"/>
  <c r="B14026" i="1" a="1"/>
  <c r="B14026" i="1"/>
  <c r="B14027" i="1" a="1"/>
  <c r="B14027" i="1" s="1"/>
  <c r="B14028" i="1" a="1"/>
  <c r="B14028" i="1" s="1"/>
  <c r="B14029" i="1" a="1"/>
  <c r="B14029" i="1"/>
  <c r="B14030" i="1" a="1"/>
  <c r="B14030" i="1" s="1"/>
  <c r="B14031" i="1" a="1"/>
  <c r="B14031" i="1" s="1"/>
  <c r="B14032" i="1" a="1"/>
  <c r="B14032" i="1"/>
  <c r="B14033" i="1" a="1"/>
  <c r="B14033" i="1" s="1"/>
  <c r="B14034" i="1" a="1"/>
  <c r="B14034" i="1" s="1"/>
  <c r="B14035" i="1" a="1"/>
  <c r="B14035" i="1" s="1"/>
  <c r="B14036" i="1" a="1"/>
  <c r="B14036" i="1" s="1"/>
  <c r="B14037" i="1" a="1"/>
  <c r="B14037" i="1" s="1"/>
  <c r="B14038" i="1" a="1"/>
  <c r="B14038" i="1"/>
  <c r="B14039" i="1" a="1"/>
  <c r="B14039" i="1" s="1"/>
  <c r="B14040" i="1" a="1"/>
  <c r="B14040" i="1"/>
  <c r="B14041" i="1" a="1"/>
  <c r="B14041" i="1"/>
  <c r="B14042" i="1" a="1"/>
  <c r="B14042" i="1" s="1"/>
  <c r="B14043" i="1" a="1"/>
  <c r="B14043" i="1" s="1"/>
  <c r="B14044" i="1" a="1"/>
  <c r="B14044" i="1"/>
  <c r="B14045" i="1" a="1"/>
  <c r="B14045" i="1" s="1"/>
  <c r="B14046" i="1" a="1"/>
  <c r="B14046" i="1" s="1"/>
  <c r="B14047" i="1" a="1"/>
  <c r="B14047" i="1"/>
  <c r="B14048" i="1" a="1"/>
  <c r="B14048" i="1" s="1"/>
  <c r="B14049" i="1" a="1"/>
  <c r="B14049" i="1" s="1"/>
  <c r="B14050" i="1" a="1"/>
  <c r="B14050" i="1" s="1"/>
  <c r="B14051" i="1" a="1"/>
  <c r="B14051" i="1"/>
  <c r="B14052" i="1" a="1"/>
  <c r="B14052" i="1"/>
  <c r="B14053" i="1" a="1"/>
  <c r="B14053" i="1" s="1"/>
  <c r="B14054" i="1" a="1"/>
  <c r="B14054" i="1" s="1"/>
  <c r="B14055" i="1" a="1"/>
  <c r="B14055" i="1" s="1"/>
  <c r="B14056" i="1" a="1"/>
  <c r="B14056" i="1" s="1"/>
  <c r="B14057" i="1" a="1"/>
  <c r="B14057" i="1" s="1"/>
  <c r="B14058" i="1" a="1"/>
  <c r="B14058" i="1"/>
  <c r="B14059" i="1" a="1"/>
  <c r="B14059" i="1"/>
  <c r="B14060" i="1" a="1"/>
  <c r="B14060" i="1" s="1"/>
  <c r="B14061" i="1" a="1"/>
  <c r="B14061" i="1" s="1"/>
  <c r="B14062" i="1" a="1"/>
  <c r="B14062" i="1" s="1"/>
  <c r="B14063" i="1" a="1"/>
  <c r="B14063" i="1" s="1"/>
  <c r="B14064" i="1" a="1"/>
  <c r="B14064" i="1" s="1"/>
  <c r="B14065" i="1" a="1"/>
  <c r="B14065" i="1"/>
  <c r="B14066" i="1" a="1"/>
  <c r="B14066" i="1" s="1"/>
  <c r="B14067" i="1" a="1"/>
  <c r="B14067" i="1" s="1"/>
  <c r="B14068" i="1" a="1"/>
  <c r="B14068" i="1" s="1"/>
  <c r="B14069" i="1" a="1"/>
  <c r="B14069" i="1" s="1"/>
  <c r="B14070" i="1" a="1"/>
  <c r="B14070" i="1" s="1"/>
  <c r="B14071" i="1" a="1"/>
  <c r="B14071" i="1" s="1"/>
  <c r="B14072" i="1" a="1"/>
  <c r="B14072" i="1" s="1"/>
  <c r="B14073" i="1" a="1"/>
  <c r="B14073" i="1" s="1"/>
  <c r="B14074" i="1" a="1"/>
  <c r="B14074" i="1" s="1"/>
  <c r="B14075" i="1" a="1"/>
  <c r="B14075" i="1"/>
  <c r="B14076" i="1" a="1"/>
  <c r="B14076" i="1" s="1"/>
  <c r="B14077" i="1" a="1"/>
  <c r="B14077" i="1"/>
  <c r="B14078" i="1" a="1"/>
  <c r="B14078" i="1" s="1"/>
  <c r="B14079" i="1" a="1"/>
  <c r="B14079" i="1" s="1"/>
  <c r="B14080" i="1" a="1"/>
  <c r="B14080" i="1"/>
  <c r="B14081" i="1" a="1"/>
  <c r="B14081" i="1" s="1"/>
  <c r="B14082" i="1" a="1"/>
  <c r="B14082" i="1"/>
  <c r="B14083" i="1" a="1"/>
  <c r="B14083" i="1" s="1"/>
  <c r="B14084" i="1" a="1"/>
  <c r="B14084" i="1" s="1"/>
  <c r="B14085" i="1" a="1"/>
  <c r="B14085" i="1" s="1"/>
  <c r="B14086" i="1" a="1"/>
  <c r="B14086" i="1" s="1"/>
  <c r="B14087" i="1" a="1"/>
  <c r="B14087" i="1" s="1"/>
  <c r="B14088" i="1" a="1"/>
  <c r="B14088" i="1" s="1"/>
  <c r="B14089" i="1" a="1"/>
  <c r="B14089" i="1"/>
  <c r="B14090" i="1" a="1"/>
  <c r="B14090" i="1" s="1"/>
  <c r="B14091" i="1" a="1"/>
  <c r="B14091" i="1" s="1"/>
  <c r="B14092" i="1" a="1"/>
  <c r="B14092" i="1"/>
  <c r="B14093" i="1" a="1"/>
  <c r="B14093" i="1" s="1"/>
  <c r="B14094" i="1" a="1"/>
  <c r="B14094" i="1" s="1"/>
  <c r="B14095" i="1" a="1"/>
  <c r="B14095" i="1"/>
  <c r="B14096" i="1" a="1"/>
  <c r="B14096" i="1" s="1"/>
  <c r="B14097" i="1" a="1"/>
  <c r="B14097" i="1" s="1"/>
  <c r="B14098" i="1" a="1"/>
  <c r="B14098" i="1"/>
  <c r="B14099" i="1" a="1"/>
  <c r="B14099" i="1"/>
  <c r="B14100" i="1" a="1"/>
  <c r="B14100" i="1" s="1"/>
  <c r="B14101" i="1" a="1"/>
  <c r="B14101" i="1" s="1"/>
  <c r="B14102" i="1" a="1"/>
  <c r="B14102" i="1" s="1"/>
  <c r="B14103" i="1" a="1"/>
  <c r="B14103" i="1" s="1"/>
  <c r="B14104" i="1" a="1"/>
  <c r="B14104" i="1" s="1"/>
  <c r="B14105" i="1" a="1"/>
  <c r="B14105" i="1"/>
  <c r="B14106" i="1" a="1"/>
  <c r="B14106" i="1" s="1"/>
  <c r="B14107" i="1" a="1"/>
  <c r="B14107" i="1" s="1"/>
  <c r="B14108" i="1" a="1"/>
  <c r="B14108" i="1" s="1"/>
  <c r="B14109" i="1" a="1"/>
  <c r="B14109" i="1" s="1"/>
  <c r="B14110" i="1" a="1"/>
  <c r="B14110" i="1"/>
  <c r="B14111" i="1" a="1"/>
  <c r="B14111" i="1"/>
  <c r="B14112" i="1" a="1"/>
  <c r="B14112" i="1" s="1"/>
  <c r="B14113" i="1" a="1"/>
  <c r="B14113" i="1"/>
  <c r="B14114" i="1" a="1"/>
  <c r="B14114" i="1" s="1"/>
  <c r="B14115" i="1" a="1"/>
  <c r="B14115" i="1" s="1"/>
  <c r="B14116" i="1" a="1"/>
  <c r="B14116" i="1"/>
  <c r="B14117" i="1" a="1"/>
  <c r="B14117" i="1"/>
  <c r="B14118" i="1" a="1"/>
  <c r="B14118" i="1"/>
  <c r="B14119" i="1" a="1"/>
  <c r="B14119" i="1" s="1"/>
  <c r="B14120" i="1" a="1"/>
  <c r="B14120" i="1" s="1"/>
  <c r="B14121" i="1" a="1"/>
  <c r="B14121" i="1" s="1"/>
  <c r="B14122" i="1" a="1"/>
  <c r="B14122" i="1" s="1"/>
  <c r="B14123" i="1" a="1"/>
  <c r="B14123" i="1" s="1"/>
  <c r="B14124" i="1" a="1"/>
  <c r="B14124" i="1" s="1"/>
  <c r="B14125" i="1" a="1"/>
  <c r="B14125" i="1" s="1"/>
  <c r="B14126" i="1" a="1"/>
  <c r="B14126" i="1" s="1"/>
  <c r="B14127" i="1" a="1"/>
  <c r="B14127" i="1" s="1"/>
  <c r="B14128" i="1" a="1"/>
  <c r="B14128" i="1"/>
  <c r="B14129" i="1" a="1"/>
  <c r="B14129" i="1" s="1"/>
  <c r="B14130" i="1" a="1"/>
  <c r="B14130" i="1"/>
  <c r="B14131" i="1" a="1"/>
  <c r="B14131" i="1" s="1"/>
  <c r="B14132" i="1" a="1"/>
  <c r="B14132" i="1" s="1"/>
  <c r="B14133" i="1" a="1"/>
  <c r="B14133" i="1" s="1"/>
  <c r="B14134" i="1" a="1"/>
  <c r="B14134" i="1"/>
  <c r="B14135" i="1" a="1"/>
  <c r="B14135" i="1" s="1"/>
  <c r="B14136" i="1" a="1"/>
  <c r="B14136" i="1" s="1"/>
  <c r="B14137" i="1" a="1"/>
  <c r="B14137" i="1" s="1"/>
  <c r="B14138" i="1" a="1"/>
  <c r="B14138" i="1" s="1"/>
  <c r="B14139" i="1" a="1"/>
  <c r="B14139" i="1" s="1"/>
  <c r="B14140" i="1" a="1"/>
  <c r="B14140" i="1" s="1"/>
  <c r="B14141" i="1" a="1"/>
  <c r="B14141" i="1" s="1"/>
  <c r="B14142" i="1" a="1"/>
  <c r="B14142" i="1"/>
  <c r="B14143" i="1" a="1"/>
  <c r="B14143" i="1" s="1"/>
  <c r="B14144" i="1" a="1"/>
  <c r="B14144" i="1" s="1"/>
  <c r="B14145" i="1" a="1"/>
  <c r="B14145" i="1" s="1"/>
  <c r="B14146" i="1" a="1"/>
  <c r="B14146" i="1" s="1"/>
  <c r="B14147" i="1" a="1"/>
  <c r="B14147" i="1"/>
  <c r="B14148" i="1" a="1"/>
  <c r="B14148" i="1" s="1"/>
  <c r="B14149" i="1" a="1"/>
  <c r="B14149" i="1"/>
  <c r="B14150" i="1" a="1"/>
  <c r="B14150" i="1" s="1"/>
  <c r="B14151" i="1" a="1"/>
  <c r="B14151" i="1" s="1"/>
  <c r="B14152" i="1" a="1"/>
  <c r="B14152" i="1"/>
  <c r="B14153" i="1" a="1"/>
  <c r="B14153" i="1" s="1"/>
  <c r="B14154" i="1" a="1"/>
  <c r="B14154" i="1"/>
  <c r="B14155" i="1" a="1"/>
  <c r="B14155" i="1" s="1"/>
  <c r="B14156" i="1" a="1"/>
  <c r="B14156" i="1" s="1"/>
  <c r="B14157" i="1" a="1"/>
  <c r="B14157" i="1" s="1"/>
  <c r="B14158" i="1" a="1"/>
  <c r="B14158" i="1" s="1"/>
  <c r="B14159" i="1" a="1"/>
  <c r="B14159" i="1"/>
  <c r="B14160" i="1" a="1"/>
  <c r="B14160" i="1" s="1"/>
  <c r="B14161" i="1" a="1"/>
  <c r="B14161" i="1"/>
  <c r="B14162" i="1" a="1"/>
  <c r="B14162" i="1" s="1"/>
  <c r="B14163" i="1" a="1"/>
  <c r="B14163" i="1" s="1"/>
  <c r="B14164" i="1" a="1"/>
  <c r="B14164" i="1" s="1"/>
  <c r="B14165" i="1" a="1"/>
  <c r="B14165" i="1" s="1"/>
  <c r="B14166" i="1" a="1"/>
  <c r="B14166" i="1" s="1"/>
  <c r="B14167" i="1" a="1"/>
  <c r="B14167" i="1"/>
  <c r="B14168" i="1" a="1"/>
  <c r="B14168" i="1" s="1"/>
  <c r="B14169" i="1" a="1"/>
  <c r="B14169" i="1" s="1"/>
  <c r="B14170" i="1" a="1"/>
  <c r="B14170" i="1" s="1"/>
  <c r="B14171" i="1" a="1"/>
  <c r="B14171" i="1"/>
  <c r="B14172" i="1" a="1"/>
  <c r="B14172" i="1" s="1"/>
  <c r="B14173" i="1" a="1"/>
  <c r="B14173" i="1"/>
  <c r="B14174" i="1" a="1"/>
  <c r="B14174" i="1" s="1"/>
  <c r="B14175" i="1" a="1"/>
  <c r="B14175" i="1" s="1"/>
  <c r="B14176" i="1" a="1"/>
  <c r="B14176" i="1" s="1"/>
  <c r="B14177" i="1" a="1"/>
  <c r="B14177" i="1" s="1"/>
  <c r="B14178" i="1" a="1"/>
  <c r="B14178" i="1"/>
  <c r="B14179" i="1" a="1"/>
  <c r="B14179" i="1" s="1"/>
  <c r="B14180" i="1" a="1"/>
  <c r="B14180" i="1" s="1"/>
  <c r="B14181" i="1" a="1"/>
  <c r="B14181" i="1" s="1"/>
  <c r="B14182" i="1" a="1"/>
  <c r="B14182" i="1" s="1"/>
  <c r="B14183" i="1" a="1"/>
  <c r="B14183" i="1"/>
  <c r="B14184" i="1" a="1"/>
  <c r="B14184" i="1" s="1"/>
  <c r="B14185" i="1" a="1"/>
  <c r="B14185" i="1" s="1"/>
  <c r="B14186" i="1" a="1"/>
  <c r="B14186" i="1" s="1"/>
  <c r="B14187" i="1" a="1"/>
  <c r="B14187" i="1" s="1"/>
  <c r="B14188" i="1" a="1"/>
  <c r="B14188" i="1"/>
  <c r="B14189" i="1" a="1"/>
  <c r="B14189" i="1" s="1"/>
  <c r="B14190" i="1" a="1"/>
  <c r="B14190" i="1"/>
  <c r="B14191" i="1" a="1"/>
  <c r="B14191" i="1"/>
  <c r="B14192" i="1" a="1"/>
  <c r="B14192" i="1" s="1"/>
  <c r="B14193" i="1" a="1"/>
  <c r="B14193" i="1" s="1"/>
  <c r="B14194" i="1" a="1"/>
  <c r="B14194" i="1" s="1"/>
  <c r="B14195" i="1" a="1"/>
  <c r="B14195" i="1" s="1"/>
  <c r="B14196" i="1" a="1"/>
  <c r="B14196" i="1"/>
  <c r="B14197" i="1" a="1"/>
  <c r="B14197" i="1"/>
  <c r="B14198" i="1" a="1"/>
  <c r="B14198" i="1" s="1"/>
  <c r="B14199" i="1" a="1"/>
  <c r="B14199" i="1" s="1"/>
  <c r="B14200" i="1" a="1"/>
  <c r="B14200" i="1"/>
  <c r="B14201" i="1" a="1"/>
  <c r="B14201" i="1" s="1"/>
  <c r="B14202" i="1" a="1"/>
  <c r="B14202" i="1" s="1"/>
  <c r="B14203" i="1" a="1"/>
  <c r="B14203" i="1"/>
  <c r="B14204" i="1" a="1"/>
  <c r="B14204" i="1" s="1"/>
  <c r="B14205" i="1" a="1"/>
  <c r="B14205" i="1" s="1"/>
  <c r="B14206" i="1" a="1"/>
  <c r="B14206" i="1"/>
  <c r="B14207" i="1" a="1"/>
  <c r="B14207" i="1"/>
  <c r="B14208" i="1" a="1"/>
  <c r="B14208" i="1" s="1"/>
  <c r="B14209" i="1" a="1"/>
  <c r="B14209" i="1" s="1"/>
  <c r="B14210" i="1" a="1"/>
  <c r="B14210" i="1" s="1"/>
  <c r="B14211" i="1" a="1"/>
  <c r="B14211" i="1" s="1"/>
  <c r="B14212" i="1" a="1"/>
  <c r="B14212" i="1"/>
  <c r="B14213" i="1" a="1"/>
  <c r="B14213" i="1"/>
  <c r="B14214" i="1" a="1"/>
  <c r="B14214" i="1"/>
  <c r="B14215" i="1" a="1"/>
  <c r="B14215" i="1" s="1"/>
  <c r="B14216" i="1" a="1"/>
  <c r="B14216" i="1" s="1"/>
  <c r="B14217" i="1" a="1"/>
  <c r="B14217" i="1" s="1"/>
  <c r="B14218" i="1" a="1"/>
  <c r="B14218" i="1" s="1"/>
  <c r="B14219" i="1" a="1"/>
  <c r="B14219" i="1"/>
  <c r="B14220" i="1" a="1"/>
  <c r="B14220" i="1" s="1"/>
  <c r="B14221" i="1" a="1"/>
  <c r="B14221" i="1"/>
  <c r="B14222" i="1" a="1"/>
  <c r="B14222" i="1" s="1"/>
  <c r="B14223" i="1" a="1"/>
  <c r="B14223" i="1" s="1"/>
  <c r="B14224" i="1" a="1"/>
  <c r="B14224" i="1" s="1"/>
  <c r="B14225" i="1" a="1"/>
  <c r="B14225" i="1" s="1"/>
  <c r="B14226" i="1" a="1"/>
  <c r="B14226" i="1"/>
  <c r="B14227" i="1" a="1"/>
  <c r="B14227" i="1" s="1"/>
  <c r="B14228" i="1" a="1"/>
  <c r="B14228" i="1" s="1"/>
  <c r="B14229" i="1" a="1"/>
  <c r="B14229" i="1" s="1"/>
  <c r="B14230" i="1" a="1"/>
  <c r="B14230" i="1" s="1"/>
  <c r="B14231" i="1" a="1"/>
  <c r="B14231" i="1"/>
  <c r="B14232" i="1" a="1"/>
  <c r="B14232" i="1" s="1"/>
  <c r="B14233" i="1" a="1"/>
  <c r="B14233" i="1" s="1"/>
  <c r="B14234" i="1" a="1"/>
  <c r="B14234" i="1" s="1"/>
  <c r="B14235" i="1" a="1"/>
  <c r="B14235" i="1" s="1"/>
  <c r="B14236" i="1" a="1"/>
  <c r="B14236" i="1"/>
  <c r="B14237" i="1" a="1"/>
  <c r="B14237" i="1" s="1"/>
  <c r="B14238" i="1" a="1"/>
  <c r="B14238" i="1" s="1"/>
  <c r="B14239" i="1" a="1"/>
  <c r="B14239" i="1" s="1"/>
  <c r="B14240" i="1" a="1"/>
  <c r="B14240" i="1" s="1"/>
  <c r="B14241" i="1" a="1"/>
  <c r="B14241" i="1" s="1"/>
  <c r="B14242" i="1" a="1"/>
  <c r="B14242" i="1"/>
  <c r="B14243" i="1" a="1"/>
  <c r="B14243" i="1" s="1"/>
  <c r="B14244" i="1" a="1"/>
  <c r="B14244" i="1" s="1"/>
  <c r="B14245" i="1" a="1"/>
  <c r="B14245" i="1"/>
  <c r="B14246" i="1" a="1"/>
  <c r="B14246" i="1" s="1"/>
  <c r="B14247" i="1" a="1"/>
  <c r="B14247" i="1" s="1"/>
  <c r="B14248" i="1" a="1"/>
  <c r="B14248" i="1" s="1"/>
  <c r="B14249" i="1" a="1"/>
  <c r="B14249" i="1" s="1"/>
  <c r="B14250" i="1" a="1"/>
  <c r="B14250" i="1" s="1"/>
  <c r="B14251" i="1" a="1"/>
  <c r="B14251" i="1" s="1"/>
  <c r="B14252" i="1" a="1"/>
  <c r="B14252" i="1" s="1"/>
  <c r="B14253" i="1" a="1"/>
  <c r="B14253" i="1" s="1"/>
  <c r="B14254" i="1" a="1"/>
  <c r="B14254" i="1"/>
  <c r="B14255" i="1" a="1"/>
  <c r="B14255" i="1" s="1"/>
  <c r="B14256" i="1" a="1"/>
  <c r="B14256" i="1"/>
  <c r="B14257" i="1" a="1"/>
  <c r="B14257" i="1"/>
  <c r="B14258" i="1" a="1"/>
  <c r="B14258" i="1" s="1"/>
  <c r="B14259" i="1" a="1"/>
  <c r="B14259" i="1" s="1"/>
  <c r="B14260" i="1" a="1"/>
  <c r="B14260" i="1"/>
  <c r="B14261" i="1" a="1"/>
  <c r="B14261" i="1"/>
  <c r="B14262" i="1" a="1"/>
  <c r="B14262" i="1" s="1"/>
  <c r="B14263" i="1" a="1"/>
  <c r="B14263" i="1" s="1"/>
  <c r="B14264" i="1" a="1"/>
  <c r="B14264" i="1" s="1"/>
  <c r="B14265" i="1" a="1"/>
  <c r="B14265" i="1" s="1"/>
  <c r="B14266" i="1" a="1"/>
  <c r="B14266" i="1" s="1"/>
  <c r="B14267" i="1" a="1"/>
  <c r="B14267" i="1"/>
  <c r="B14268" i="1" a="1"/>
  <c r="B14268" i="1"/>
  <c r="B14269" i="1" a="1"/>
  <c r="B14269" i="1"/>
  <c r="B14270" i="1" a="1"/>
  <c r="B14270" i="1" s="1"/>
  <c r="B14271" i="1" a="1"/>
  <c r="B14271" i="1" s="1"/>
  <c r="B14272" i="1" a="1"/>
  <c r="B14272" i="1" s="1"/>
  <c r="B14273" i="1" a="1"/>
  <c r="B14273" i="1" s="1"/>
  <c r="B14274" i="1" a="1"/>
  <c r="B14274" i="1" s="1"/>
  <c r="B14275" i="1" a="1"/>
  <c r="B14275" i="1"/>
  <c r="B14276" i="1" a="1"/>
  <c r="B14276" i="1" s="1"/>
  <c r="B14277" i="1" a="1"/>
  <c r="B14277" i="1" s="1"/>
  <c r="B14278" i="1" a="1"/>
  <c r="B14278" i="1"/>
  <c r="B14279" i="1" a="1"/>
  <c r="B14279" i="1" s="1"/>
  <c r="B14280" i="1" a="1"/>
  <c r="B14280" i="1" s="1"/>
  <c r="B14281" i="1" a="1"/>
  <c r="B14281" i="1" s="1"/>
  <c r="B14282" i="1" a="1"/>
  <c r="B14282" i="1" s="1"/>
  <c r="B14283" i="1" a="1"/>
  <c r="B14283" i="1" s="1"/>
  <c r="B14284" i="1" a="1"/>
  <c r="B14284" i="1" s="1"/>
  <c r="B14285" i="1" a="1"/>
  <c r="B14285" i="1"/>
  <c r="B14286" i="1" a="1"/>
  <c r="B14286" i="1"/>
  <c r="B14287" i="1" a="1"/>
  <c r="B14287" i="1" s="1"/>
  <c r="B14288" i="1" a="1"/>
  <c r="B14288" i="1" s="1"/>
  <c r="B14289" i="1" a="1"/>
  <c r="B14289" i="1" s="1"/>
  <c r="B14290" i="1" a="1"/>
  <c r="B14290" i="1" s="1"/>
  <c r="B14291" i="1" a="1"/>
  <c r="B14291" i="1"/>
  <c r="B14292" i="1" a="1"/>
  <c r="B14292" i="1" s="1"/>
  <c r="B14293" i="1" a="1"/>
  <c r="B14293" i="1"/>
  <c r="B14294" i="1" a="1"/>
  <c r="B14294" i="1" s="1"/>
  <c r="B14295" i="1" a="1"/>
  <c r="B14295" i="1" s="1"/>
  <c r="B14296" i="1" a="1"/>
  <c r="B14296" i="1"/>
  <c r="B14297" i="1" a="1"/>
  <c r="B14297" i="1" s="1"/>
  <c r="B14298" i="1" a="1"/>
  <c r="B14298" i="1"/>
  <c r="B14299" i="1" a="1"/>
  <c r="B14299" i="1" s="1"/>
  <c r="B14300" i="1" a="1"/>
  <c r="B14300" i="1" s="1"/>
  <c r="B14301" i="1" a="1"/>
  <c r="B14301" i="1" s="1"/>
  <c r="B14302" i="1" a="1"/>
  <c r="B14302" i="1" s="1"/>
  <c r="B14303" i="1" a="1"/>
  <c r="B14303" i="1" s="1"/>
  <c r="B14304" i="1" a="1"/>
  <c r="B14304" i="1" s="1"/>
  <c r="B14305" i="1" a="1"/>
  <c r="B14305" i="1"/>
  <c r="B14306" i="1" a="1"/>
  <c r="B14306" i="1" s="1"/>
  <c r="B14307" i="1" a="1"/>
  <c r="B14307" i="1" s="1"/>
  <c r="B14308" i="1" a="1"/>
  <c r="B14308" i="1" s="1"/>
  <c r="B14309" i="1" a="1"/>
  <c r="B14309" i="1" s="1"/>
  <c r="B14310" i="1" a="1"/>
  <c r="B14310" i="1"/>
  <c r="B14311" i="1" a="1"/>
  <c r="B14311" i="1"/>
  <c r="B14312" i="1" a="1"/>
  <c r="B14312" i="1" s="1"/>
  <c r="B14313" i="1" a="1"/>
  <c r="B14313" i="1" s="1"/>
  <c r="B14314" i="1" a="1"/>
  <c r="B14314" i="1"/>
  <c r="B14315" i="1" a="1"/>
  <c r="B14315" i="1"/>
  <c r="B14316" i="1" a="1"/>
  <c r="B14316" i="1" s="1"/>
  <c r="B14317" i="1" a="1"/>
  <c r="B14317" i="1" s="1"/>
  <c r="B14318" i="1" a="1"/>
  <c r="B14318" i="1" s="1"/>
  <c r="B14319" i="1" a="1"/>
  <c r="B14319" i="1" s="1"/>
  <c r="B14320" i="1" a="1"/>
  <c r="B14320" i="1" s="1"/>
  <c r="B14321" i="1" a="1"/>
  <c r="B14321" i="1"/>
  <c r="B14322" i="1" a="1"/>
  <c r="B14322" i="1" s="1"/>
  <c r="B14323" i="1" a="1"/>
  <c r="B14323" i="1" s="1"/>
  <c r="B14324" i="1" a="1"/>
  <c r="B14324" i="1" s="1"/>
  <c r="B14325" i="1" a="1"/>
  <c r="B14325" i="1" s="1"/>
  <c r="B14326" i="1" a="1"/>
  <c r="B14326" i="1"/>
  <c r="B14327" i="1" a="1"/>
  <c r="B14327" i="1"/>
  <c r="B14328" i="1" a="1"/>
  <c r="B14328" i="1" s="1"/>
  <c r="B14329" i="1" a="1"/>
  <c r="B14329" i="1"/>
  <c r="B14330" i="1" a="1"/>
  <c r="B14330" i="1" s="1"/>
  <c r="B14331" i="1" a="1"/>
  <c r="B14331" i="1" s="1"/>
  <c r="B14332" i="1" a="1"/>
  <c r="B14332" i="1" s="1"/>
  <c r="B14333" i="1" a="1"/>
  <c r="B14333" i="1" s="1"/>
  <c r="B14334" i="1" a="1"/>
  <c r="B14334" i="1"/>
  <c r="B14335" i="1" a="1"/>
  <c r="B14335" i="1" s="1"/>
  <c r="B14336" i="1" a="1"/>
  <c r="B14336" i="1" s="1"/>
  <c r="B14337" i="1" a="1"/>
  <c r="B14337" i="1" s="1"/>
  <c r="B14338" i="1" a="1"/>
  <c r="B14338" i="1" s="1"/>
  <c r="B14339" i="1" a="1"/>
  <c r="B14339" i="1"/>
  <c r="B14340" i="1" a="1"/>
  <c r="B14340" i="1" s="1"/>
  <c r="B14341" i="1" a="1"/>
  <c r="B14341" i="1" s="1"/>
  <c r="B14342" i="1" a="1"/>
  <c r="B14342" i="1" s="1"/>
  <c r="B14343" i="1" a="1"/>
  <c r="B14343" i="1" s="1"/>
  <c r="B14344" i="1" a="1"/>
  <c r="B14344" i="1"/>
  <c r="B14345" i="1" a="1"/>
  <c r="B14345" i="1" s="1"/>
  <c r="B14346" i="1" a="1"/>
  <c r="B14346" i="1"/>
  <c r="B14347" i="1" a="1"/>
  <c r="B14347" i="1"/>
  <c r="B14348" i="1" a="1"/>
  <c r="B14348" i="1" s="1"/>
  <c r="B14349" i="1" a="1"/>
  <c r="B14349" i="1" s="1"/>
  <c r="B14350" i="1" a="1"/>
  <c r="B14350" i="1"/>
  <c r="B14351" i="1" a="1"/>
  <c r="B14351" i="1" s="1"/>
  <c r="B14352" i="1" a="1"/>
  <c r="B14352" i="1" s="1"/>
  <c r="B14353" i="1" a="1"/>
  <c r="B14353" i="1" s="1"/>
  <c r="B14354" i="1" a="1"/>
  <c r="B14354" i="1" s="1"/>
  <c r="B14355" i="1" a="1"/>
  <c r="B14355" i="1" s="1"/>
  <c r="B14356" i="1" a="1"/>
  <c r="B14356" i="1" s="1"/>
  <c r="B14357" i="1" a="1"/>
  <c r="B14357" i="1" s="1"/>
  <c r="B14358" i="1" a="1"/>
  <c r="B14358" i="1" s="1"/>
  <c r="B14359" i="1" a="1"/>
  <c r="B14359" i="1" s="1"/>
  <c r="B14360" i="1" a="1"/>
  <c r="B14360" i="1" s="1"/>
  <c r="B14361" i="1" a="1"/>
  <c r="B14361" i="1" s="1"/>
  <c r="B14362" i="1" a="1"/>
  <c r="B14362" i="1" s="1"/>
  <c r="B14363" i="1" a="1"/>
  <c r="B14363" i="1" s="1"/>
  <c r="B14364" i="1" a="1"/>
  <c r="B14364" i="1" s="1"/>
  <c r="B14365" i="1" a="1"/>
  <c r="B14365" i="1"/>
  <c r="B14366" i="1" a="1"/>
  <c r="B14366" i="1" s="1"/>
  <c r="B14367" i="1" a="1"/>
  <c r="B14367" i="1" s="1"/>
  <c r="B14368" i="1" a="1"/>
  <c r="B14368" i="1"/>
  <c r="B14369" i="1" a="1"/>
  <c r="B14369" i="1" s="1"/>
  <c r="B14370" i="1" a="1"/>
  <c r="B14370" i="1"/>
  <c r="B14371" i="1" a="1"/>
  <c r="B14371" i="1" s="1"/>
  <c r="B14372" i="1" a="1"/>
  <c r="B14372" i="1" s="1"/>
  <c r="B14373" i="1" a="1"/>
  <c r="B14373" i="1" s="1"/>
  <c r="B14374" i="1" a="1"/>
  <c r="B14374" i="1" s="1"/>
  <c r="B14375" i="1" a="1"/>
  <c r="B14375" i="1"/>
  <c r="B14376" i="1" a="1"/>
  <c r="B14376" i="1"/>
  <c r="B14377" i="1" a="1"/>
  <c r="B14377" i="1"/>
  <c r="B14378" i="1" a="1"/>
  <c r="B14378" i="1" s="1"/>
  <c r="B14379" i="1" a="1"/>
  <c r="B14379" i="1" s="1"/>
  <c r="B14380" i="1" a="1"/>
  <c r="B14380" i="1" s="1"/>
  <c r="B14381" i="1" a="1"/>
  <c r="B14381" i="1" s="1"/>
  <c r="B14382" i="1" a="1"/>
  <c r="B14382" i="1" s="1"/>
  <c r="B14383" i="1" a="1"/>
  <c r="B14383" i="1"/>
  <c r="B14384" i="1" a="1"/>
  <c r="B14384" i="1" s="1"/>
  <c r="B14385" i="1" a="1"/>
  <c r="B14385" i="1" s="1"/>
  <c r="B14386" i="1" a="1"/>
  <c r="B14386" i="1" s="1"/>
  <c r="B14387" i="1" a="1"/>
  <c r="B14387" i="1" s="1"/>
  <c r="B14388" i="1" a="1"/>
  <c r="B14388" i="1" s="1"/>
  <c r="B14389" i="1" a="1"/>
  <c r="B14389" i="1" s="1"/>
  <c r="B14390" i="1" a="1"/>
  <c r="B14390" i="1" s="1"/>
  <c r="B14391" i="1" a="1"/>
  <c r="B14391" i="1" s="1"/>
  <c r="B14392" i="1" a="1"/>
  <c r="B14392" i="1"/>
  <c r="B14393" i="1" a="1"/>
  <c r="B14393" i="1"/>
  <c r="B14394" i="1" a="1"/>
  <c r="B14394" i="1"/>
  <c r="B14395" i="1" a="1"/>
  <c r="B14395" i="1" s="1"/>
  <c r="B14396" i="1" a="1"/>
  <c r="B14396" i="1" s="1"/>
  <c r="B14397" i="1" a="1"/>
  <c r="B14397" i="1" s="1"/>
  <c r="B14398" i="1" a="1"/>
  <c r="B14398" i="1" s="1"/>
  <c r="B14399" i="1" a="1"/>
  <c r="B14399" i="1"/>
  <c r="B14400" i="1" a="1"/>
  <c r="B14400" i="1"/>
  <c r="B14401" i="1" a="1"/>
  <c r="B14401" i="1"/>
  <c r="B14402" i="1" a="1"/>
  <c r="B14402" i="1" s="1"/>
  <c r="B14403" i="1" a="1"/>
  <c r="B14403" i="1" s="1"/>
  <c r="B14404" i="1" a="1"/>
  <c r="B14404" i="1"/>
  <c r="B14405" i="1" a="1"/>
  <c r="B14405" i="1" s="1"/>
  <c r="B14406" i="1" a="1"/>
  <c r="B14406" i="1"/>
  <c r="B14407" i="1" a="1"/>
  <c r="B14407" i="1" s="1"/>
  <c r="B14408" i="1" a="1"/>
  <c r="B14408" i="1" s="1"/>
  <c r="B14409" i="1" a="1"/>
  <c r="B14409" i="1" s="1"/>
  <c r="B14410" i="1" a="1"/>
  <c r="B14410" i="1" s="1"/>
  <c r="B14411" i="1" a="1"/>
  <c r="B14411" i="1" s="1"/>
  <c r="B14412" i="1" a="1"/>
  <c r="B14412" i="1"/>
  <c r="B14413" i="1" a="1"/>
  <c r="B14413" i="1"/>
  <c r="B14414" i="1" a="1"/>
  <c r="B14414" i="1" s="1"/>
  <c r="B14415" i="1" a="1"/>
  <c r="B14415" i="1" s="1"/>
  <c r="B14416" i="1" a="1"/>
  <c r="B14416" i="1" s="1"/>
  <c r="B14417" i="1" a="1"/>
  <c r="B14417" i="1" s="1"/>
  <c r="B14418" i="1" a="1"/>
  <c r="B14418" i="1"/>
  <c r="B14419" i="1" a="1"/>
  <c r="B14419" i="1"/>
  <c r="B14420" i="1" a="1"/>
  <c r="B14420" i="1" s="1"/>
  <c r="B14421" i="1" a="1"/>
  <c r="B14421" i="1" s="1"/>
  <c r="B14422" i="1" a="1"/>
  <c r="B14422" i="1"/>
  <c r="B14423" i="1" a="1"/>
  <c r="B14423" i="1" s="1"/>
  <c r="B14424" i="1" a="1"/>
  <c r="B14424" i="1" s="1"/>
  <c r="B14425" i="1" a="1"/>
  <c r="B14425" i="1"/>
  <c r="B14426" i="1" a="1"/>
  <c r="B14426" i="1" s="1"/>
  <c r="B14427" i="1" a="1"/>
  <c r="B14427" i="1" s="1"/>
  <c r="B14428" i="1" a="1"/>
  <c r="B14428" i="1" s="1"/>
  <c r="B14429" i="1" a="1"/>
  <c r="B14429" i="1"/>
  <c r="B14430" i="1" a="1"/>
  <c r="B14430" i="1" s="1"/>
  <c r="B14431" i="1" a="1"/>
  <c r="B14431" i="1" s="1"/>
  <c r="B14432" i="1" a="1"/>
  <c r="B14432" i="1" s="1"/>
  <c r="B14433" i="1" a="1"/>
  <c r="B14433" i="1" s="1"/>
  <c r="B14434" i="1" a="1"/>
  <c r="B14434" i="1"/>
  <c r="B14435" i="1" a="1"/>
  <c r="B14435" i="1"/>
  <c r="B14436" i="1" a="1"/>
  <c r="B14436" i="1" s="1"/>
  <c r="B14437" i="1" a="1"/>
  <c r="B14437" i="1"/>
  <c r="B14438" i="1" a="1"/>
  <c r="B14438" i="1" s="1"/>
  <c r="B14439" i="1" a="1"/>
  <c r="B14439" i="1" s="1"/>
  <c r="B14440" i="1" a="1"/>
  <c r="B14440" i="1" s="1"/>
  <c r="B14441" i="1" a="1"/>
  <c r="B14441" i="1"/>
  <c r="B14442" i="1" a="1"/>
  <c r="B14442" i="1"/>
  <c r="B14443" i="1" a="1"/>
  <c r="B14443" i="1" s="1"/>
  <c r="B14444" i="1" a="1"/>
  <c r="B14444" i="1" s="1"/>
  <c r="B14445" i="1" a="1"/>
  <c r="B14445" i="1" s="1"/>
  <c r="B14446" i="1" a="1"/>
  <c r="B14446" i="1" s="1"/>
  <c r="B14447" i="1" a="1"/>
  <c r="B14447" i="1" s="1"/>
  <c r="B14448" i="1" a="1"/>
  <c r="B14448" i="1" s="1"/>
  <c r="B14449" i="1" a="1"/>
  <c r="B14449" i="1" s="1"/>
  <c r="B14450" i="1" a="1"/>
  <c r="B14450" i="1" s="1"/>
  <c r="B14451" i="1" a="1"/>
  <c r="B14451" i="1" s="1"/>
  <c r="B14452" i="1" a="1"/>
  <c r="B14452" i="1"/>
  <c r="B14453" i="1" a="1"/>
  <c r="B14453" i="1" s="1"/>
  <c r="B14454" i="1" a="1"/>
  <c r="B14454" i="1"/>
  <c r="B14455" i="1" a="1"/>
  <c r="B14455" i="1" s="1"/>
  <c r="B14456" i="1" a="1"/>
  <c r="B14456" i="1" s="1"/>
  <c r="B14457" i="1" a="1"/>
  <c r="B14457" i="1" s="1"/>
  <c r="B14458" i="1" a="1"/>
  <c r="B14458" i="1"/>
  <c r="B14459" i="1" a="1"/>
  <c r="B14459" i="1" s="1"/>
  <c r="B14460" i="1" a="1"/>
  <c r="B14460" i="1" s="1"/>
  <c r="B14461" i="1" a="1"/>
  <c r="B14461" i="1" s="1"/>
  <c r="B14462" i="1" a="1"/>
  <c r="B14462" i="1" s="1"/>
  <c r="B14463" i="1" a="1"/>
  <c r="B14463" i="1" s="1"/>
  <c r="B14464" i="1" a="1"/>
  <c r="B14464" i="1" s="1"/>
  <c r="B14465" i="1" a="1"/>
  <c r="B14465" i="1" s="1"/>
  <c r="B14466" i="1" a="1"/>
  <c r="B14466" i="1"/>
  <c r="B14467" i="1" a="1"/>
  <c r="B14467" i="1" s="1"/>
  <c r="B14468" i="1" a="1"/>
  <c r="B14468" i="1" s="1"/>
  <c r="B14469" i="1" a="1"/>
  <c r="B14469" i="1" s="1"/>
  <c r="B14470" i="1" a="1"/>
  <c r="B14470" i="1" s="1"/>
  <c r="B14471" i="1" a="1"/>
  <c r="B14471" i="1"/>
  <c r="B14472" i="1" a="1"/>
  <c r="B14472" i="1" s="1"/>
  <c r="B14473" i="1" a="1"/>
  <c r="B14473" i="1"/>
  <c r="B14474" i="1" a="1"/>
  <c r="B14474" i="1" s="1"/>
  <c r="B14475" i="1" a="1"/>
  <c r="B14475" i="1" s="1"/>
  <c r="B14476" i="1" a="1"/>
  <c r="B14476" i="1"/>
  <c r="B14477" i="1" a="1"/>
  <c r="B14477" i="1"/>
  <c r="B14478" i="1" a="1"/>
  <c r="B14478" i="1" s="1"/>
  <c r="B14479" i="1" a="1"/>
  <c r="B14479" i="1" s="1"/>
  <c r="B14480" i="1" a="1"/>
  <c r="B14480" i="1" s="1"/>
  <c r="B14481" i="1" a="1"/>
  <c r="B14481" i="1" s="1"/>
  <c r="B14482" i="1" a="1"/>
  <c r="B14482" i="1" s="1"/>
  <c r="B14483" i="1" a="1"/>
  <c r="B14483" i="1"/>
  <c r="B14484" i="1" a="1"/>
  <c r="B14484" i="1"/>
  <c r="B14485" i="1" a="1"/>
  <c r="B14485" i="1"/>
  <c r="B14486" i="1" a="1"/>
  <c r="B14486" i="1" s="1"/>
  <c r="B14487" i="1" a="1"/>
  <c r="B14487" i="1" s="1"/>
  <c r="B14488" i="1" a="1"/>
  <c r="B14488" i="1" s="1"/>
  <c r="B14489" i="1" a="1"/>
  <c r="B14489" i="1" s="1"/>
  <c r="B14490" i="1" a="1"/>
  <c r="B14490" i="1" s="1"/>
  <c r="B14491" i="1" a="1"/>
  <c r="B14491" i="1"/>
  <c r="B14492" i="1" a="1"/>
  <c r="B14492" i="1" s="1"/>
  <c r="B14493" i="1" a="1"/>
  <c r="B14493" i="1" s="1"/>
  <c r="B14494" i="1" a="1"/>
  <c r="B14494" i="1"/>
  <c r="B14495" i="1" a="1"/>
  <c r="B14495" i="1"/>
  <c r="B14496" i="1" a="1"/>
  <c r="B14496" i="1" s="1"/>
  <c r="B14497" i="1" a="1"/>
  <c r="B14497" i="1" s="1"/>
  <c r="B14498" i="1" a="1"/>
  <c r="B14498" i="1" s="1"/>
  <c r="B14499" i="1" a="1"/>
  <c r="B14499" i="1" s="1"/>
  <c r="B14500" i="1" a="1"/>
  <c r="B14500" i="1"/>
  <c r="B14501" i="1" a="1"/>
  <c r="B14501" i="1"/>
  <c r="B14502" i="1" a="1"/>
  <c r="B14502" i="1"/>
  <c r="B14503" i="1" a="1"/>
  <c r="B14503" i="1" s="1"/>
  <c r="B14504" i="1" a="1"/>
  <c r="B14504" i="1" s="1"/>
  <c r="B14505" i="1" a="1"/>
  <c r="B14505" i="1" s="1"/>
  <c r="B14506" i="1" a="1"/>
  <c r="B14506" i="1" s="1"/>
  <c r="B14507" i="1" a="1"/>
  <c r="B14507" i="1"/>
  <c r="B14508" i="1" a="1"/>
  <c r="B14508" i="1"/>
  <c r="B14509" i="1" a="1"/>
  <c r="B14509" i="1"/>
  <c r="B14510" i="1" a="1"/>
  <c r="B14510" i="1" s="1"/>
  <c r="B14511" i="1" a="1"/>
  <c r="B14511" i="1" s="1"/>
  <c r="B14512" i="1" a="1"/>
  <c r="B14512" i="1"/>
  <c r="B14513" i="1" a="1"/>
  <c r="B14513" i="1" s="1"/>
  <c r="B14514" i="1" a="1"/>
  <c r="B14514" i="1"/>
  <c r="B14515" i="1" a="1"/>
  <c r="B14515" i="1" s="1"/>
  <c r="B14516" i="1" a="1"/>
  <c r="B14516" i="1" s="1"/>
  <c r="B14517" i="1" a="1"/>
  <c r="B14517" i="1" s="1"/>
  <c r="B14518" i="1" a="1"/>
  <c r="B14518" i="1" s="1"/>
  <c r="B14519" i="1" a="1"/>
  <c r="B14519" i="1" s="1"/>
  <c r="B14520" i="1" a="1"/>
  <c r="B14520" i="1"/>
  <c r="B14521" i="1" a="1"/>
  <c r="B14521" i="1"/>
  <c r="B14522" i="1" a="1"/>
  <c r="B14522" i="1" s="1"/>
  <c r="B14523" i="1" a="1"/>
  <c r="B14523" i="1" s="1"/>
  <c r="B14524" i="1" a="1"/>
  <c r="B14524" i="1" s="1"/>
  <c r="B14525" i="1" a="1"/>
  <c r="B14525" i="1" s="1"/>
  <c r="B14526" i="1" a="1"/>
  <c r="B14526" i="1"/>
  <c r="B14527" i="1" a="1"/>
  <c r="B14527" i="1"/>
  <c r="B14528" i="1" a="1"/>
  <c r="B14528" i="1" s="1"/>
  <c r="B14529" i="1" a="1"/>
  <c r="B14529" i="1" s="1"/>
  <c r="B14530" i="1" a="1"/>
  <c r="B14530" i="1"/>
  <c r="B14531" i="1" a="1"/>
  <c r="B14531" i="1"/>
  <c r="B14532" i="1" a="1"/>
  <c r="B14532" i="1" s="1"/>
  <c r="B14533" i="1" a="1"/>
  <c r="B14533" i="1" s="1"/>
  <c r="B14534" i="1" a="1"/>
  <c r="B14534" i="1" s="1"/>
  <c r="B14535" i="1" a="1"/>
  <c r="B14535" i="1" s="1"/>
  <c r="B14536" i="1" a="1"/>
  <c r="B14536" i="1"/>
  <c r="B14537" i="1" a="1"/>
  <c r="B14537" i="1"/>
  <c r="B14538" i="1" a="1"/>
  <c r="B14538" i="1" s="1"/>
  <c r="B14539" i="1" a="1"/>
  <c r="B14539" i="1" s="1"/>
  <c r="B14540" i="1" a="1"/>
  <c r="B14540" i="1" s="1"/>
  <c r="B14541" i="1" a="1"/>
  <c r="B14541" i="1" s="1"/>
  <c r="B14542" i="1" a="1"/>
  <c r="B14542" i="1"/>
  <c r="B14543" i="1" a="1"/>
  <c r="B14543" i="1"/>
  <c r="B14544" i="1" a="1"/>
  <c r="B14544" i="1" s="1"/>
  <c r="B14545" i="1" a="1"/>
  <c r="B14545" i="1"/>
  <c r="B14546" i="1" a="1"/>
  <c r="B14546" i="1" s="1"/>
  <c r="B14547" i="1" a="1"/>
  <c r="B14547" i="1" s="1"/>
  <c r="B14548" i="1" a="1"/>
  <c r="B14548" i="1" s="1"/>
  <c r="B14549" i="1" a="1"/>
  <c r="B14549" i="1" s="1"/>
  <c r="B14550" i="1" a="1"/>
  <c r="B14550" i="1"/>
  <c r="B14551" i="1" a="1"/>
  <c r="B14551" i="1" s="1"/>
  <c r="B14552" i="1" a="1"/>
  <c r="B14552" i="1" s="1"/>
  <c r="B14553" i="1" a="1"/>
  <c r="B14553" i="1" s="1"/>
  <c r="B14554" i="1" a="1"/>
  <c r="B14554" i="1" s="1"/>
  <c r="B14555" i="1" a="1"/>
  <c r="B14555" i="1" s="1"/>
  <c r="B14556" i="1" a="1"/>
  <c r="B14556" i="1" s="1"/>
  <c r="B14557" i="1" a="1"/>
  <c r="B14557" i="1" s="1"/>
  <c r="B14558" i="1" a="1"/>
  <c r="B14558" i="1" s="1"/>
  <c r="B14559" i="1" a="1"/>
  <c r="B14559" i="1" s="1"/>
  <c r="B14560" i="1" a="1"/>
  <c r="B14560" i="1"/>
  <c r="B14561" i="1" a="1"/>
  <c r="B14561" i="1" s="1"/>
  <c r="B14562" i="1" a="1"/>
  <c r="B14562" i="1" s="1"/>
  <c r="B14563" i="1" a="1"/>
  <c r="B14563" i="1" s="1"/>
  <c r="B14564" i="1" a="1"/>
  <c r="B14564" i="1" s="1"/>
  <c r="B14565" i="1" a="1"/>
  <c r="B14565" i="1" s="1"/>
  <c r="B14566" i="1" a="1"/>
  <c r="B14566" i="1"/>
  <c r="B14567" i="1" a="1"/>
  <c r="B14567" i="1" s="1"/>
  <c r="B14568" i="1" a="1"/>
  <c r="B14568" i="1" s="1"/>
  <c r="B14569" i="1" a="1"/>
  <c r="B14569" i="1" s="1"/>
  <c r="B14570" i="1" a="1"/>
  <c r="B14570" i="1" s="1"/>
  <c r="B14571" i="1" a="1"/>
  <c r="B14571" i="1" s="1"/>
  <c r="B14572" i="1" a="1"/>
  <c r="B14572" i="1" s="1"/>
  <c r="B14573" i="1" a="1"/>
  <c r="B14573" i="1" s="1"/>
  <c r="B14574" i="1" a="1"/>
  <c r="B14574" i="1"/>
  <c r="B14575" i="1" a="1"/>
  <c r="B14575" i="1" s="1"/>
  <c r="B14576" i="1" a="1"/>
  <c r="B14576" i="1" s="1"/>
  <c r="B14577" i="1" a="1"/>
  <c r="B14577" i="1" s="1"/>
  <c r="B14578" i="1" a="1"/>
  <c r="B14578" i="1" s="1"/>
  <c r="B14579" i="1" a="1"/>
  <c r="B14579" i="1" s="1"/>
  <c r="B14580" i="1" a="1"/>
  <c r="B14580" i="1" s="1"/>
  <c r="B14581" i="1" a="1"/>
  <c r="B14581" i="1"/>
  <c r="B14582" i="1" a="1"/>
  <c r="B14582" i="1" s="1"/>
  <c r="B14583" i="1" a="1"/>
  <c r="B14583" i="1" s="1"/>
  <c r="B14584" i="1" a="1"/>
  <c r="B14584" i="1"/>
  <c r="B14585" i="1" a="1"/>
  <c r="B14585" i="1"/>
  <c r="B14586" i="1" a="1"/>
  <c r="B14586" i="1" s="1"/>
  <c r="B14587" i="1" a="1"/>
  <c r="B14587" i="1" s="1"/>
  <c r="B14588" i="1" a="1"/>
  <c r="B14588" i="1" s="1"/>
  <c r="B14589" i="1" a="1"/>
  <c r="B14589" i="1" s="1"/>
  <c r="B14590" i="1" a="1"/>
  <c r="B14590" i="1" s="1"/>
  <c r="B14591" i="1" a="1"/>
  <c r="B14591" i="1"/>
  <c r="B14592" i="1" a="1"/>
  <c r="B14592" i="1" s="1"/>
  <c r="B14593" i="1" a="1"/>
  <c r="B14593" i="1" s="1"/>
  <c r="B14594" i="1" a="1"/>
  <c r="B14594" i="1" s="1"/>
  <c r="B14595" i="1" a="1"/>
  <c r="B14595" i="1" s="1"/>
  <c r="B14596" i="1" a="1"/>
  <c r="B14596" i="1" s="1"/>
  <c r="B14597" i="1" a="1"/>
  <c r="B14597" i="1" s="1"/>
  <c r="B14598" i="1" a="1"/>
  <c r="B14598" i="1"/>
  <c r="B14599" i="1" a="1"/>
  <c r="B14599" i="1"/>
  <c r="B14600" i="1" a="1"/>
  <c r="B14600" i="1" s="1"/>
  <c r="B14601" i="1" a="1"/>
  <c r="B14601" i="1" s="1"/>
  <c r="B14602" i="1" a="1"/>
  <c r="B14602" i="1" s="1"/>
  <c r="B14603" i="1" a="1"/>
  <c r="B14603" i="1" s="1"/>
  <c r="B14604" i="1" a="1"/>
  <c r="B14604" i="1"/>
  <c r="B14605" i="1" a="1"/>
  <c r="B14605" i="1"/>
  <c r="B14606" i="1" a="1"/>
  <c r="B14606" i="1" s="1"/>
  <c r="B14607" i="1" a="1"/>
  <c r="B14607" i="1" s="1"/>
  <c r="B14608" i="1" a="1"/>
  <c r="B14608" i="1"/>
  <c r="B14609" i="1" a="1"/>
  <c r="B14609" i="1" s="1"/>
  <c r="B14610" i="1" a="1"/>
  <c r="B14610" i="1" s="1"/>
  <c r="B14611" i="1" a="1"/>
  <c r="B14611" i="1" s="1"/>
  <c r="B14612" i="1" a="1"/>
  <c r="B14612" i="1" s="1"/>
  <c r="B14613" i="1" a="1"/>
  <c r="B14613" i="1" s="1"/>
  <c r="B14614" i="1" a="1"/>
  <c r="B14614" i="1" s="1"/>
  <c r="B14615" i="1" a="1"/>
  <c r="B14615" i="1"/>
  <c r="B14616" i="1" a="1"/>
  <c r="B14616" i="1"/>
  <c r="B14617" i="1" a="1"/>
  <c r="B14617" i="1" s="1"/>
  <c r="B14618" i="1" a="1"/>
  <c r="B14618" i="1" s="1"/>
  <c r="B14619" i="1" a="1"/>
  <c r="B14619" i="1" s="1"/>
  <c r="B14620" i="1" a="1"/>
  <c r="B14620" i="1"/>
  <c r="B14621" i="1" a="1"/>
  <c r="B14621" i="1"/>
  <c r="B14622" i="1" a="1"/>
  <c r="B14622" i="1"/>
  <c r="B14623" i="1" a="1"/>
  <c r="B14623" i="1" s="1"/>
  <c r="B14624" i="1" a="1"/>
  <c r="B14624" i="1" s="1"/>
  <c r="B14625" i="1" a="1"/>
  <c r="B14625" i="1" s="1"/>
  <c r="B14626" i="1" a="1"/>
  <c r="B14626" i="1" s="1"/>
  <c r="B14627" i="1" a="1"/>
  <c r="B14627" i="1"/>
  <c r="B14628" i="1" a="1"/>
  <c r="B14628" i="1"/>
  <c r="B14629" i="1" a="1"/>
  <c r="B14629" i="1"/>
  <c r="B14630" i="1" a="1"/>
  <c r="B14630" i="1" s="1"/>
  <c r="B14631" i="1" a="1"/>
  <c r="B14631" i="1" s="1"/>
  <c r="B14632" i="1" a="1"/>
  <c r="B14632" i="1" s="1"/>
  <c r="B14633" i="1" a="1"/>
  <c r="B14633" i="1" s="1"/>
  <c r="B14634" i="1" a="1"/>
  <c r="B14634" i="1"/>
  <c r="B14635" i="1" a="1"/>
  <c r="B14635" i="1" s="1"/>
  <c r="B14636" i="1" a="1"/>
  <c r="B14636" i="1" s="1"/>
  <c r="B14637" i="1" a="1"/>
  <c r="B14637" i="1" s="1"/>
  <c r="B14638" i="1" a="1"/>
  <c r="B14638" i="1" s="1"/>
  <c r="B14639" i="1" a="1"/>
  <c r="B14639" i="1" s="1"/>
  <c r="B14640" i="1" a="1"/>
  <c r="B14640" i="1"/>
  <c r="B14641" i="1" a="1"/>
  <c r="B14641" i="1"/>
  <c r="B14642" i="1" a="1"/>
  <c r="B14642" i="1" s="1"/>
  <c r="B14643" i="1" a="1"/>
  <c r="B14643" i="1" s="1"/>
  <c r="B14644" i="1" a="1"/>
  <c r="B14644" i="1"/>
  <c r="B14645" i="1" a="1"/>
  <c r="B14645" i="1"/>
  <c r="B14646" i="1" a="1"/>
  <c r="B14646" i="1" s="1"/>
  <c r="B14647" i="1" a="1"/>
  <c r="B14647" i="1" s="1"/>
  <c r="B14648" i="1" a="1"/>
  <c r="B14648" i="1" s="1"/>
  <c r="B14649" i="1" a="1"/>
  <c r="B14649" i="1" s="1"/>
  <c r="B14650" i="1" a="1"/>
  <c r="B14650" i="1" s="1"/>
  <c r="B14651" i="1" a="1"/>
  <c r="B14651" i="1" s="1"/>
  <c r="B14652" i="1" a="1"/>
  <c r="B14652" i="1" s="1"/>
  <c r="B14653" i="1" a="1"/>
  <c r="B14653" i="1" s="1"/>
  <c r="B14654" i="1" a="1"/>
  <c r="B14654" i="1" s="1"/>
  <c r="B14655" i="1" a="1"/>
  <c r="B14655" i="1" s="1"/>
  <c r="B14656" i="1" a="1"/>
  <c r="B14656" i="1"/>
  <c r="B14657" i="1" a="1"/>
  <c r="B14657" i="1" s="1"/>
  <c r="B14658" i="1" a="1"/>
  <c r="B14658" i="1"/>
  <c r="B14659" i="1" a="1"/>
  <c r="B14659" i="1"/>
  <c r="B14660" i="1" a="1"/>
  <c r="B14660" i="1" s="1"/>
  <c r="B14661" i="1" a="1"/>
  <c r="B14661" i="1" s="1"/>
  <c r="B14662" i="1" a="1"/>
  <c r="B14662" i="1"/>
  <c r="B14663" i="1" a="1"/>
  <c r="B14663" i="1"/>
  <c r="B14664" i="1" a="1"/>
  <c r="B14664" i="1" s="1"/>
  <c r="B14665" i="1" a="1"/>
  <c r="B14665" i="1"/>
  <c r="B14666" i="1" a="1"/>
  <c r="B14666" i="1" s="1"/>
  <c r="B14667" i="1" a="1"/>
  <c r="B14667" i="1" s="1"/>
  <c r="B14668" i="1" a="1"/>
  <c r="B14668" i="1" s="1"/>
  <c r="B14669" i="1" a="1"/>
  <c r="B14669" i="1"/>
  <c r="B14670" i="1" a="1"/>
  <c r="B14670" i="1" s="1"/>
  <c r="B14671" i="1" a="1"/>
  <c r="B14671" i="1" s="1"/>
  <c r="B14672" i="1" a="1"/>
  <c r="B14672" i="1" s="1"/>
  <c r="B14673" i="1" a="1"/>
  <c r="B14673" i="1" s="1"/>
  <c r="B14674" i="1" a="1"/>
  <c r="B14674" i="1"/>
  <c r="B14675" i="1" a="1"/>
  <c r="B14675" i="1" s="1"/>
  <c r="B14676" i="1" a="1"/>
  <c r="B14676" i="1" s="1"/>
  <c r="B14677" i="1" a="1"/>
  <c r="B14677" i="1" s="1"/>
  <c r="B14678" i="1" a="1"/>
  <c r="B14678" i="1" s="1"/>
  <c r="B14679" i="1" a="1"/>
  <c r="B14679" i="1" s="1"/>
  <c r="B14680" i="1" a="1"/>
  <c r="B14680" i="1"/>
  <c r="B14681" i="1" a="1"/>
  <c r="B14681" i="1" s="1"/>
  <c r="B14682" i="1" a="1"/>
  <c r="B14682" i="1" s="1"/>
  <c r="B14683" i="1" a="1"/>
  <c r="B14683" i="1"/>
  <c r="B14684" i="1" a="1"/>
  <c r="B14684" i="1" s="1"/>
  <c r="B14685" i="1" a="1"/>
  <c r="B14685" i="1" s="1"/>
  <c r="B14686" i="1" a="1"/>
  <c r="B14686" i="1"/>
  <c r="B14687" i="1" a="1"/>
  <c r="B14687" i="1" s="1"/>
  <c r="B14688" i="1" a="1"/>
  <c r="B14688" i="1" s="1"/>
  <c r="B14689" i="1" a="1"/>
  <c r="B14689" i="1" s="1"/>
  <c r="B14690" i="1" a="1"/>
  <c r="B14690" i="1" s="1"/>
  <c r="B14691" i="1" a="1"/>
  <c r="B14691" i="1" s="1"/>
  <c r="B14692" i="1" a="1"/>
  <c r="B14692" i="1" s="1"/>
  <c r="B14693" i="1" a="1"/>
  <c r="B14693" i="1" s="1"/>
  <c r="B14694" i="1" a="1"/>
  <c r="B14694" i="1"/>
  <c r="B14695" i="1" a="1"/>
  <c r="B14695" i="1"/>
  <c r="B14696" i="1" a="1"/>
  <c r="B14696" i="1" s="1"/>
  <c r="B14697" i="1" a="1"/>
  <c r="B14697" i="1" s="1"/>
  <c r="B14698" i="1" a="1"/>
  <c r="B14698" i="1" s="1"/>
  <c r="B14699" i="1" a="1"/>
  <c r="B14699" i="1" s="1"/>
  <c r="B14700" i="1" a="1"/>
  <c r="B14700" i="1"/>
  <c r="B14701" i="1" a="1"/>
  <c r="B14701" i="1"/>
  <c r="B14702" i="1" a="1"/>
  <c r="B14702" i="1" s="1"/>
  <c r="B14703" i="1" a="1"/>
  <c r="B14703" i="1" s="1"/>
  <c r="B14704" i="1" a="1"/>
  <c r="B14704" i="1" s="1"/>
  <c r="B14705" i="1" a="1"/>
  <c r="B14705" i="1" s="1"/>
  <c r="B14706" i="1" a="1"/>
  <c r="B14706" i="1" s="1"/>
  <c r="B14707" i="1" a="1"/>
  <c r="B14707" i="1"/>
  <c r="B14708" i="1" a="1"/>
  <c r="B14708" i="1" s="1"/>
  <c r="B14709" i="1" a="1"/>
  <c r="B14709" i="1" s="1"/>
  <c r="B14710" i="1" a="1"/>
  <c r="B14710" i="1"/>
  <c r="B14711" i="1" a="1"/>
  <c r="B14711" i="1" s="1"/>
  <c r="B14712" i="1" a="1"/>
  <c r="B14712" i="1"/>
  <c r="B14713" i="1" a="1"/>
  <c r="B14713" i="1" s="1"/>
  <c r="B14714" i="1" a="1"/>
  <c r="B14714" i="1" s="1"/>
  <c r="B14715" i="1" a="1"/>
  <c r="B14715" i="1" s="1"/>
  <c r="B14716" i="1" a="1"/>
  <c r="B14716" i="1"/>
  <c r="B14717" i="1" a="1"/>
  <c r="B14717" i="1"/>
  <c r="B14718" i="1" a="1"/>
  <c r="B14718" i="1" s="1"/>
  <c r="B14719" i="1" a="1"/>
  <c r="B14719" i="1"/>
  <c r="B14720" i="1" a="1"/>
  <c r="B14720" i="1" s="1"/>
  <c r="B14721" i="1" a="1"/>
  <c r="B14721" i="1" s="1"/>
  <c r="B14722" i="1" a="1"/>
  <c r="B14722" i="1" s="1"/>
  <c r="B14723" i="1" a="1"/>
  <c r="B14723" i="1" s="1"/>
  <c r="B14724" i="1" a="1"/>
  <c r="B14724" i="1"/>
  <c r="B14725" i="1" a="1"/>
  <c r="B14725" i="1" s="1"/>
  <c r="B14726" i="1" a="1"/>
  <c r="B14726" i="1" s="1"/>
  <c r="B14727" i="1" a="1"/>
  <c r="B14727" i="1" s="1"/>
  <c r="B14728" i="1" a="1"/>
  <c r="B14728" i="1" s="1"/>
  <c r="B14729" i="1" a="1"/>
  <c r="B14729" i="1"/>
  <c r="B14730" i="1" a="1"/>
  <c r="B14730" i="1" s="1"/>
  <c r="B14731" i="1" a="1"/>
  <c r="B14731" i="1" s="1"/>
  <c r="B14732" i="1" a="1"/>
  <c r="B14732" i="1" s="1"/>
  <c r="B14733" i="1" a="1"/>
  <c r="B14733" i="1" s="1"/>
  <c r="B14734" i="1" a="1"/>
  <c r="B14734" i="1" s="1"/>
  <c r="B14735" i="1" a="1"/>
  <c r="B14735" i="1" s="1"/>
  <c r="B14736" i="1" a="1"/>
  <c r="B14736" i="1"/>
  <c r="B14737" i="1" a="1"/>
  <c r="B14737" i="1"/>
  <c r="B14738" i="1" a="1"/>
  <c r="B14738" i="1" s="1"/>
  <c r="B14739" i="1" a="1"/>
  <c r="B14739" i="1" s="1"/>
  <c r="B14740" i="1" a="1"/>
  <c r="B14740" i="1" s="1"/>
  <c r="B14741" i="1" a="1"/>
  <c r="B14741" i="1" s="1"/>
  <c r="B14742" i="1" a="1"/>
  <c r="B14742" i="1" s="1"/>
  <c r="B14743" i="1" a="1"/>
  <c r="B14743" i="1"/>
  <c r="B14744" i="1" a="1"/>
  <c r="B14744" i="1" s="1"/>
  <c r="B14745" i="1" a="1"/>
  <c r="B14745" i="1" s="1"/>
  <c r="B14746" i="1" a="1"/>
  <c r="B14746" i="1" s="1"/>
  <c r="B14747" i="1" a="1"/>
  <c r="B14747" i="1" s="1"/>
  <c r="B14748" i="1" a="1"/>
  <c r="B14748" i="1" s="1"/>
  <c r="B14749" i="1" a="1"/>
  <c r="B14749" i="1" s="1"/>
  <c r="B14750" i="1" a="1"/>
  <c r="B14750" i="1" s="1"/>
  <c r="B14751" i="1" a="1"/>
  <c r="B14751" i="1" s="1"/>
  <c r="B14752" i="1" a="1"/>
  <c r="B14752" i="1"/>
  <c r="B14753" i="1" a="1"/>
  <c r="B14753" i="1" s="1"/>
  <c r="B14754" i="1" a="1"/>
  <c r="B14754" i="1" s="1"/>
  <c r="B14755" i="1" a="1"/>
  <c r="B14755" i="1" s="1"/>
  <c r="B14756" i="1" a="1"/>
  <c r="B14756" i="1" s="1"/>
  <c r="B14757" i="1" a="1"/>
  <c r="B14757" i="1" s="1"/>
  <c r="B14758" i="1" a="1"/>
  <c r="B14758" i="1" s="1"/>
  <c r="B14759" i="1" a="1"/>
  <c r="B14759" i="1" s="1"/>
  <c r="B14760" i="1" a="1"/>
  <c r="B14760" i="1"/>
  <c r="B14761" i="1" a="1"/>
  <c r="B14761" i="1" s="1"/>
  <c r="B14762" i="1" a="1"/>
  <c r="B14762" i="1" s="1"/>
  <c r="B14763" i="1" a="1"/>
  <c r="B14763" i="1" s="1"/>
  <c r="B14764" i="1" a="1"/>
  <c r="B14764" i="1" s="1"/>
  <c r="B14765" i="1" a="1"/>
  <c r="B14765" i="1" s="1"/>
  <c r="B14766" i="1" a="1"/>
  <c r="B14766" i="1" s="1"/>
  <c r="B14767" i="1" a="1"/>
  <c r="B14767" i="1" s="1"/>
  <c r="B14768" i="1" a="1"/>
  <c r="B14768" i="1" s="1"/>
  <c r="B14769" i="1" a="1"/>
  <c r="B14769" i="1" s="1"/>
  <c r="B14770" i="1" a="1"/>
  <c r="B14770" i="1" s="1"/>
  <c r="B14771" i="1" a="1"/>
  <c r="B14771" i="1" s="1"/>
  <c r="B14772" i="1" a="1"/>
  <c r="B14772" i="1" s="1"/>
  <c r="B14773" i="1" a="1"/>
  <c r="B14773" i="1"/>
  <c r="B14774" i="1" a="1"/>
  <c r="B14774" i="1" s="1"/>
  <c r="B14775" i="1" a="1"/>
  <c r="B14775" i="1" s="1"/>
  <c r="B14776" i="1" a="1"/>
  <c r="B14776" i="1" s="1"/>
  <c r="B14777" i="1" a="1"/>
  <c r="B14777" i="1"/>
  <c r="B14778" i="1" a="1"/>
  <c r="B14778" i="1" s="1"/>
  <c r="B14779" i="1" a="1"/>
  <c r="B14779" i="1" s="1"/>
  <c r="B14780" i="1" a="1"/>
  <c r="B14780" i="1" s="1"/>
  <c r="B14781" i="1" a="1"/>
  <c r="B14781" i="1" s="1"/>
  <c r="B14782" i="1" a="1"/>
  <c r="B14782" i="1"/>
  <c r="B14783" i="1" a="1"/>
  <c r="B14783" i="1" s="1"/>
  <c r="B14784" i="1" a="1"/>
  <c r="B14784" i="1" s="1"/>
  <c r="B14785" i="1" a="1"/>
  <c r="B14785" i="1" s="1"/>
  <c r="B14786" i="1" a="1"/>
  <c r="B14786" i="1" s="1"/>
  <c r="B14787" i="1" a="1"/>
  <c r="B14787" i="1" s="1"/>
  <c r="B14788" i="1" a="1"/>
  <c r="B14788" i="1" s="1"/>
  <c r="B14789" i="1" a="1"/>
  <c r="B14789" i="1" s="1"/>
  <c r="B14790" i="1" a="1"/>
  <c r="B14790" i="1" s="1"/>
  <c r="B14791" i="1" a="1"/>
  <c r="B14791" i="1"/>
  <c r="B14792" i="1" a="1"/>
  <c r="B14792" i="1" s="1"/>
  <c r="B14793" i="1" a="1"/>
  <c r="B14793" i="1" s="1"/>
  <c r="B14794" i="1" a="1"/>
  <c r="B14794" i="1"/>
  <c r="B14795" i="1" a="1"/>
  <c r="B14795" i="1"/>
  <c r="B14796" i="1" a="1"/>
  <c r="B14796" i="1" s="1"/>
  <c r="B14797" i="1" a="1"/>
  <c r="B14797" i="1" s="1"/>
  <c r="B14798" i="1" a="1"/>
  <c r="B14798" i="1" s="1"/>
  <c r="B14799" i="1" a="1"/>
  <c r="B14799" i="1" s="1"/>
  <c r="B14800" i="1" a="1"/>
  <c r="B14800" i="1" s="1"/>
  <c r="B14801" i="1" a="1"/>
  <c r="B14801" i="1" s="1"/>
  <c r="B14802" i="1" a="1"/>
  <c r="B14802" i="1" s="1"/>
  <c r="B14803" i="1" a="1"/>
  <c r="B14803" i="1"/>
  <c r="B14804" i="1" a="1"/>
  <c r="B14804" i="1" s="1"/>
  <c r="B14805" i="1" a="1"/>
  <c r="B14805" i="1" s="1"/>
  <c r="B14806" i="1" a="1"/>
  <c r="B14806" i="1" s="1"/>
  <c r="B14807" i="1" a="1"/>
  <c r="B14807" i="1" s="1"/>
  <c r="B14808" i="1" a="1"/>
  <c r="B14808" i="1"/>
  <c r="B14809" i="1" a="1"/>
  <c r="B14809" i="1"/>
  <c r="B14810" i="1" a="1"/>
  <c r="B14810" i="1" s="1"/>
  <c r="B14811" i="1" a="1"/>
  <c r="B14811" i="1" s="1"/>
  <c r="B14812" i="1" a="1"/>
  <c r="B14812" i="1" s="1"/>
  <c r="B14813" i="1" a="1"/>
  <c r="B14813" i="1" s="1"/>
  <c r="B14814" i="1" a="1"/>
  <c r="B14814" i="1" s="1"/>
  <c r="B14815" i="1" a="1"/>
  <c r="B14815" i="1"/>
  <c r="B14816" i="1" a="1"/>
  <c r="B14816" i="1" s="1"/>
  <c r="B14817" i="1" a="1"/>
  <c r="B14817" i="1" s="1"/>
  <c r="B14818" i="1" a="1"/>
  <c r="B14818" i="1"/>
  <c r="B14819" i="1" a="1"/>
  <c r="B14819" i="1" s="1"/>
  <c r="B14820" i="1" a="1"/>
  <c r="B14820" i="1" s="1"/>
  <c r="B14821" i="1" a="1"/>
  <c r="B14821" i="1" s="1"/>
  <c r="B14822" i="1" a="1"/>
  <c r="B14822" i="1" s="1"/>
  <c r="B14823" i="1" a="1"/>
  <c r="B14823" i="1" s="1"/>
  <c r="B14824" i="1" a="1"/>
  <c r="B14824" i="1"/>
  <c r="B14825" i="1" a="1"/>
  <c r="B14825" i="1"/>
  <c r="B14826" i="1" a="1"/>
  <c r="B14826" i="1" s="1"/>
  <c r="B14827" i="1" a="1"/>
  <c r="B14827" i="1"/>
  <c r="B14828" i="1" a="1"/>
  <c r="B14828" i="1" s="1"/>
  <c r="B14829" i="1" a="1"/>
  <c r="B14829" i="1" s="1"/>
  <c r="B14830" i="1" a="1"/>
  <c r="B14830" i="1" s="1"/>
  <c r="B14831" i="1" a="1"/>
  <c r="B14831" i="1" s="1"/>
  <c r="B14832" i="1" a="1"/>
  <c r="B14832" i="1"/>
  <c r="B14833" i="1" a="1"/>
  <c r="B14833" i="1" s="1"/>
  <c r="B14834" i="1" a="1"/>
  <c r="B14834" i="1" s="1"/>
  <c r="B14835" i="1" a="1"/>
  <c r="B14835" i="1" s="1"/>
  <c r="B14836" i="1" a="1"/>
  <c r="B14836" i="1" s="1"/>
  <c r="B14837" i="1" a="1"/>
  <c r="B14837" i="1"/>
  <c r="B14838" i="1" a="1"/>
  <c r="B14838" i="1" s="1"/>
  <c r="B14839" i="1" a="1"/>
  <c r="B14839" i="1" s="1"/>
  <c r="B14840" i="1" a="1"/>
  <c r="B14840" i="1" s="1"/>
  <c r="B14841" i="1" a="1"/>
  <c r="B14841" i="1" s="1"/>
  <c r="B14842" i="1" a="1"/>
  <c r="B14842" i="1" s="1"/>
  <c r="B14843" i="1" a="1"/>
  <c r="B14843" i="1" s="1"/>
  <c r="B14844" i="1" a="1"/>
  <c r="B14844" i="1" s="1"/>
  <c r="B14845" i="1" a="1"/>
  <c r="B14845" i="1"/>
  <c r="B14846" i="1" a="1"/>
  <c r="B14846" i="1" s="1"/>
  <c r="B14847" i="1" a="1"/>
  <c r="B14847" i="1" s="1"/>
  <c r="B14848" i="1" a="1"/>
  <c r="B14848" i="1" s="1"/>
  <c r="B14849" i="1" a="1"/>
  <c r="B14849" i="1" s="1"/>
  <c r="B14850" i="1" a="1"/>
  <c r="B14850" i="1" s="1"/>
  <c r="B14851" i="1" a="1"/>
  <c r="B14851" i="1"/>
  <c r="B14852" i="1" a="1"/>
  <c r="B14852" i="1" s="1"/>
  <c r="B14853" i="1" a="1"/>
  <c r="B14853" i="1" s="1"/>
  <c r="B14854" i="1" a="1"/>
  <c r="B14854" i="1" s="1"/>
  <c r="B14855" i="1" a="1"/>
  <c r="B14855" i="1" s="1"/>
  <c r="B14856" i="1" a="1"/>
  <c r="B14856" i="1" s="1"/>
  <c r="B14857" i="1" a="1"/>
  <c r="B14857" i="1" s="1"/>
  <c r="B14858" i="1" a="1"/>
  <c r="B14858" i="1" s="1"/>
  <c r="B14859" i="1" a="1"/>
  <c r="B14859" i="1" s="1"/>
  <c r="B14860" i="1" a="1"/>
  <c r="B14860" i="1"/>
  <c r="B14861" i="1" a="1"/>
  <c r="B14861" i="1"/>
  <c r="B14862" i="1" a="1"/>
  <c r="B14862" i="1" s="1"/>
  <c r="B14863" i="1" a="1"/>
  <c r="B14863" i="1" s="1"/>
  <c r="B14864" i="1" a="1"/>
  <c r="B14864" i="1" s="1"/>
  <c r="B14865" i="1" a="1"/>
  <c r="B14865" i="1" s="1"/>
  <c r="B14866" i="1" a="1"/>
  <c r="B14866" i="1" s="1"/>
  <c r="B14867" i="1" a="1"/>
  <c r="B14867" i="1" s="1"/>
  <c r="B14868" i="1" a="1"/>
  <c r="B14868" i="1" s="1"/>
  <c r="B14869" i="1" a="1"/>
  <c r="B14869" i="1" s="1"/>
  <c r="B14870" i="1" a="1"/>
  <c r="B14870" i="1" s="1"/>
  <c r="B14871" i="1" a="1"/>
  <c r="B14871" i="1" s="1"/>
  <c r="B14872" i="1" a="1"/>
  <c r="B14872" i="1" s="1"/>
  <c r="B14873" i="1" a="1"/>
  <c r="B14873" i="1" s="1"/>
  <c r="B14874" i="1" a="1"/>
  <c r="B14874" i="1" s="1"/>
  <c r="B14875" i="1" a="1"/>
  <c r="B14875" i="1" s="1"/>
  <c r="B14876" i="1" a="1"/>
  <c r="B14876" i="1" s="1"/>
  <c r="B14877" i="1" a="1"/>
  <c r="B14877" i="1" s="1"/>
  <c r="B14878" i="1" a="1"/>
  <c r="B14878" i="1"/>
  <c r="B14879" i="1" a="1"/>
  <c r="B14879" i="1" s="1"/>
  <c r="B14880" i="1" a="1"/>
  <c r="B14880" i="1" s="1"/>
  <c r="B14881" i="1" a="1"/>
  <c r="B14881" i="1"/>
  <c r="B14882" i="1" a="1"/>
  <c r="B14882" i="1" s="1"/>
  <c r="B14883" i="1" a="1"/>
  <c r="B14883" i="1" s="1"/>
  <c r="B14884" i="1" a="1"/>
  <c r="B14884" i="1" s="1"/>
  <c r="B14885" i="1" a="1"/>
  <c r="B14885" i="1"/>
  <c r="B14886" i="1" a="1"/>
  <c r="B14886" i="1" s="1"/>
  <c r="B14887" i="1" a="1"/>
  <c r="B14887" i="1"/>
  <c r="B14888" i="1" a="1"/>
  <c r="B14888" i="1" s="1"/>
  <c r="B14889" i="1" a="1"/>
  <c r="B14889" i="1" s="1"/>
  <c r="B14890" i="1" a="1"/>
  <c r="B14890" i="1"/>
  <c r="B14891" i="1" a="1"/>
  <c r="B14891" i="1" s="1"/>
  <c r="B14892" i="1" a="1"/>
  <c r="B14892" i="1" s="1"/>
  <c r="B14893" i="1" a="1"/>
  <c r="B14893" i="1" s="1"/>
  <c r="B14894" i="1" a="1"/>
  <c r="B14894" i="1" s="1"/>
  <c r="B14895" i="1" a="1"/>
  <c r="B14895" i="1" s="1"/>
  <c r="B14896" i="1" a="1"/>
  <c r="B14896" i="1"/>
  <c r="B14897" i="1" a="1"/>
  <c r="B14897" i="1" s="1"/>
  <c r="B14898" i="1" a="1"/>
  <c r="B14898" i="1" s="1"/>
  <c r="B14899" i="1" a="1"/>
  <c r="B14899" i="1" s="1"/>
  <c r="B14900" i="1" a="1"/>
  <c r="B14900" i="1" s="1"/>
  <c r="B14901" i="1" a="1"/>
  <c r="B14901" i="1" s="1"/>
  <c r="B14902" i="1" a="1"/>
  <c r="B14902" i="1"/>
  <c r="B14903" i="1" a="1"/>
  <c r="B14903" i="1" s="1"/>
  <c r="B14904" i="1" a="1"/>
  <c r="B14904" i="1" s="1"/>
  <c r="B14905" i="1" a="1"/>
  <c r="B14905" i="1" s="1"/>
  <c r="B14906" i="1" a="1"/>
  <c r="B14906" i="1" s="1"/>
  <c r="B14907" i="1" a="1"/>
  <c r="B14907" i="1" s="1"/>
  <c r="B14908" i="1" a="1"/>
  <c r="B14908" i="1" s="1"/>
  <c r="B14909" i="1" a="1"/>
  <c r="B14909" i="1" s="1"/>
  <c r="B14910" i="1" a="1"/>
  <c r="B14910" i="1" s="1"/>
  <c r="B14911" i="1" a="1"/>
  <c r="B14911" i="1" s="1"/>
  <c r="B14912" i="1" a="1"/>
  <c r="B14912" i="1" s="1"/>
  <c r="B14913" i="1" a="1"/>
  <c r="B14913" i="1" s="1"/>
  <c r="B14914" i="1" a="1"/>
  <c r="B14914" i="1" s="1"/>
  <c r="B14915" i="1" a="1"/>
  <c r="B14915" i="1" s="1"/>
  <c r="B14916" i="1" a="1"/>
  <c r="B14916" i="1"/>
  <c r="B14917" i="1" a="1"/>
  <c r="B14917" i="1"/>
  <c r="B14918" i="1" a="1"/>
  <c r="B14918" i="1" s="1"/>
  <c r="B14919" i="1" a="1"/>
  <c r="B14919" i="1" s="1"/>
  <c r="B14920" i="1" a="1"/>
  <c r="B14920" i="1" s="1"/>
  <c r="B14921" i="1" a="1"/>
  <c r="B14921" i="1" s="1"/>
  <c r="B14922" i="1" a="1"/>
  <c r="B14922" i="1" s="1"/>
  <c r="B14923" i="1" a="1"/>
  <c r="B14923" i="1"/>
  <c r="B14924" i="1" a="1"/>
  <c r="B14924" i="1" s="1"/>
  <c r="B14925" i="1" a="1"/>
  <c r="B14925" i="1" s="1"/>
  <c r="B14926" i="1" a="1"/>
  <c r="B14926" i="1"/>
  <c r="B14927" i="1" a="1"/>
  <c r="B14927" i="1" s="1"/>
  <c r="B14928" i="1" a="1"/>
  <c r="B14928" i="1" s="1"/>
  <c r="B14929" i="1" a="1"/>
  <c r="B14929" i="1" s="1"/>
  <c r="B14930" i="1" a="1"/>
  <c r="B14930" i="1" s="1"/>
  <c r="B14931" i="1" a="1"/>
  <c r="B14931" i="1" s="1"/>
  <c r="B14932" i="1" a="1"/>
  <c r="B14932" i="1"/>
  <c r="B14933" i="1" a="1"/>
  <c r="B14933" i="1"/>
  <c r="B14934" i="1" a="1"/>
  <c r="B14934" i="1" s="1"/>
  <c r="B14935" i="1" a="1"/>
  <c r="B14935" i="1" s="1"/>
  <c r="B14936" i="1" a="1"/>
  <c r="B14936" i="1" s="1"/>
  <c r="B14937" i="1" a="1"/>
  <c r="B14937" i="1" s="1"/>
  <c r="B14938" i="1" a="1"/>
  <c r="B14938" i="1" s="1"/>
  <c r="B14939" i="1" a="1"/>
  <c r="B14939" i="1" s="1"/>
  <c r="B14940" i="1" a="1"/>
  <c r="B14940" i="1"/>
  <c r="B14941" i="1" a="1"/>
  <c r="B14941" i="1" s="1"/>
  <c r="B14942" i="1" a="1"/>
  <c r="B14942" i="1" s="1"/>
  <c r="B14943" i="1" a="1"/>
  <c r="B14943" i="1" s="1"/>
  <c r="B14944" i="1" a="1"/>
  <c r="B14944" i="1" s="1"/>
  <c r="B14945" i="1" a="1"/>
  <c r="B14945" i="1" s="1"/>
  <c r="B14946" i="1" a="1"/>
  <c r="B14946" i="1" s="1"/>
  <c r="B14947" i="1" a="1"/>
  <c r="B14947" i="1" s="1"/>
  <c r="B14948" i="1" a="1"/>
  <c r="B14948" i="1" s="1"/>
  <c r="B14949" i="1" a="1"/>
  <c r="B14949" i="1" s="1"/>
  <c r="B14950" i="1" a="1"/>
  <c r="B14950" i="1" s="1"/>
  <c r="B14951" i="1" a="1"/>
  <c r="B14951" i="1" s="1"/>
  <c r="B14952" i="1" a="1"/>
  <c r="B14952" i="1" s="1"/>
  <c r="B14953" i="1" a="1"/>
  <c r="B14953" i="1"/>
  <c r="B14954" i="1" a="1"/>
  <c r="B14954" i="1" s="1"/>
  <c r="B14955" i="1" a="1"/>
  <c r="B14955" i="1" s="1"/>
  <c r="B14956" i="1" a="1"/>
  <c r="B14956" i="1" s="1"/>
  <c r="B14957" i="1" a="1"/>
  <c r="B14957" i="1" s="1"/>
  <c r="B14958" i="1" a="1"/>
  <c r="B14958" i="1" s="1"/>
  <c r="B14959" i="1" a="1"/>
  <c r="B14959" i="1"/>
  <c r="B14960" i="1" a="1"/>
  <c r="B14960" i="1" s="1"/>
  <c r="B14961" i="1" a="1"/>
  <c r="B14961" i="1" s="1"/>
  <c r="B14962" i="1" a="1"/>
  <c r="B14962" i="1"/>
  <c r="B14963" i="1" a="1"/>
  <c r="B14963" i="1" s="1"/>
  <c r="B14964" i="1" a="1"/>
  <c r="B14964" i="1" s="1"/>
  <c r="B14965" i="1" a="1"/>
  <c r="B14965" i="1" s="1"/>
  <c r="B14966" i="1" a="1"/>
  <c r="B14966" i="1" s="1"/>
  <c r="B14967" i="1" a="1"/>
  <c r="B14967" i="1" s="1"/>
  <c r="B14968" i="1" a="1"/>
  <c r="B14968" i="1"/>
  <c r="B14969" i="1" a="1"/>
  <c r="B14969" i="1" s="1"/>
  <c r="B14970" i="1" a="1"/>
  <c r="B14970" i="1" s="1"/>
  <c r="B14971" i="1" a="1"/>
  <c r="B14971" i="1" s="1"/>
  <c r="B14972" i="1" a="1"/>
  <c r="B14972" i="1" s="1"/>
  <c r="B14973" i="1" a="1"/>
  <c r="B14973" i="1" s="1"/>
  <c r="B14974" i="1" a="1"/>
  <c r="B14974" i="1" s="1"/>
  <c r="B14975" i="1" a="1"/>
  <c r="B14975" i="1" s="1"/>
  <c r="B14976" i="1" a="1"/>
  <c r="B14976" i="1" s="1"/>
  <c r="B14977" i="1" a="1"/>
  <c r="B14977" i="1" s="1"/>
  <c r="B14978" i="1" a="1"/>
  <c r="B14978" i="1" s="1"/>
  <c r="B14979" i="1" a="1"/>
  <c r="B14979" i="1" s="1"/>
  <c r="B14980" i="1" a="1"/>
  <c r="B14980" i="1" s="1"/>
  <c r="B14981" i="1" a="1"/>
  <c r="B14981" i="1" s="1"/>
  <c r="B14982" i="1" a="1"/>
  <c r="B14982" i="1" s="1"/>
  <c r="B14983" i="1" a="1"/>
  <c r="B14983" i="1" s="1"/>
  <c r="B14984" i="1" a="1"/>
  <c r="B14984" i="1" s="1"/>
  <c r="B14985" i="1" a="1"/>
  <c r="B14985" i="1" s="1"/>
  <c r="B14986" i="1" a="1"/>
  <c r="B14986" i="1"/>
  <c r="B14987" i="1" a="1"/>
  <c r="B14987" i="1" s="1"/>
  <c r="B14988" i="1" a="1"/>
  <c r="B14988" i="1" s="1"/>
  <c r="B14989" i="1" a="1"/>
  <c r="B14989" i="1"/>
  <c r="B14990" i="1" a="1"/>
  <c r="B14990" i="1" s="1"/>
  <c r="B14991" i="1" a="1"/>
  <c r="B14991" i="1" s="1"/>
  <c r="B14992" i="1" a="1"/>
  <c r="B14992" i="1" s="1"/>
  <c r="B14993" i="1" a="1"/>
  <c r="B14993" i="1"/>
  <c r="B14994" i="1" a="1"/>
  <c r="B14994" i="1" s="1"/>
  <c r="B14995" i="1" a="1"/>
  <c r="B14995" i="1"/>
  <c r="B14996" i="1" a="1"/>
  <c r="B14996" i="1" s="1"/>
  <c r="B14997" i="1" a="1"/>
  <c r="B14997" i="1" s="1"/>
  <c r="B14998" i="1" a="1"/>
  <c r="B14998" i="1"/>
  <c r="B14999" i="1" a="1"/>
  <c r="B14999" i="1" s="1"/>
  <c r="B15000" i="1" a="1"/>
  <c r="B15000" i="1" s="1"/>
  <c r="B15001" i="1" a="1"/>
  <c r="B15001" i="1" s="1"/>
  <c r="B15002" i="1" a="1"/>
  <c r="B15002" i="1" s="1"/>
  <c r="B15003" i="1" a="1"/>
  <c r="B15003" i="1" s="1"/>
  <c r="B15004" i="1" a="1"/>
  <c r="B15004" i="1" s="1"/>
  <c r="B15005" i="1" a="1"/>
  <c r="B15005" i="1" s="1"/>
  <c r="B15006" i="1" a="1"/>
  <c r="B15006" i="1" s="1"/>
  <c r="B15007" i="1" a="1"/>
  <c r="B15007" i="1" s="1"/>
  <c r="B15008" i="1" a="1"/>
  <c r="B15008" i="1" s="1"/>
  <c r="B15009" i="1" a="1"/>
  <c r="B15009" i="1" s="1"/>
  <c r="B15010" i="1" a="1"/>
  <c r="B15010" i="1"/>
  <c r="B15011" i="1" a="1"/>
  <c r="B15011" i="1"/>
  <c r="B15012" i="1" a="1"/>
  <c r="B15012" i="1" s="1"/>
  <c r="B15013" i="1" a="1"/>
  <c r="B15013" i="1" s="1"/>
  <c r="B15014" i="1" a="1"/>
  <c r="B15014" i="1" s="1"/>
  <c r="B15015" i="1" a="1"/>
  <c r="B15015" i="1" s="1"/>
  <c r="B15016" i="1" a="1"/>
  <c r="B15016" i="1" s="1"/>
  <c r="B15017" i="1" a="1"/>
  <c r="B15017" i="1" s="1"/>
  <c r="B15018" i="1" a="1"/>
  <c r="B15018" i="1" s="1"/>
  <c r="B15019" i="1" a="1"/>
  <c r="B15019" i="1"/>
  <c r="B15020" i="1" a="1"/>
  <c r="B15020" i="1" s="1"/>
  <c r="B15021" i="1" a="1"/>
  <c r="B15021" i="1" s="1"/>
  <c r="B15022" i="1" a="1"/>
  <c r="B15022" i="1" s="1"/>
  <c r="B15023" i="1" a="1"/>
  <c r="B15023" i="1" s="1"/>
  <c r="B15024" i="1" a="1"/>
  <c r="B15024" i="1"/>
  <c r="B15025" i="1" a="1"/>
  <c r="B15025" i="1"/>
  <c r="B15026" i="1" a="1"/>
  <c r="B15026" i="1" s="1"/>
  <c r="B15027" i="1" a="1"/>
  <c r="B15027" i="1" s="1"/>
  <c r="B15028" i="1" a="1"/>
  <c r="B15028" i="1" s="1"/>
  <c r="B15029" i="1" a="1"/>
  <c r="B15029" i="1" s="1"/>
  <c r="B15030" i="1" a="1"/>
  <c r="B15030" i="1" s="1"/>
  <c r="B15031" i="1" a="1"/>
  <c r="B15031" i="1"/>
  <c r="B15032" i="1" a="1"/>
  <c r="B15032" i="1" s="1"/>
  <c r="B15033" i="1" a="1"/>
  <c r="B15033" i="1" s="1"/>
  <c r="B15034" i="1" a="1"/>
  <c r="B15034" i="1"/>
  <c r="B15035" i="1" a="1"/>
  <c r="B15035" i="1" s="1"/>
  <c r="B15036" i="1" a="1"/>
  <c r="B15036" i="1" s="1"/>
  <c r="B15037" i="1" a="1"/>
  <c r="B15037" i="1" s="1"/>
  <c r="B15038" i="1" a="1"/>
  <c r="B15038" i="1" s="1"/>
  <c r="B15039" i="1" a="1"/>
  <c r="B15039" i="1" s="1"/>
  <c r="B15040" i="1" a="1"/>
  <c r="B15040" i="1"/>
  <c r="B15041" i="1" a="1"/>
  <c r="B15041" i="1"/>
  <c r="B15042" i="1" a="1"/>
  <c r="B15042" i="1" s="1"/>
  <c r="B15043" i="1" a="1"/>
  <c r="B15043" i="1"/>
  <c r="B15044" i="1" a="1"/>
  <c r="B15044" i="1" s="1"/>
  <c r="B15045" i="1" a="1"/>
  <c r="B15045" i="1" s="1"/>
  <c r="B15046" i="1" a="1"/>
  <c r="B15046" i="1" s="1"/>
  <c r="B15047" i="1" a="1"/>
  <c r="B15047" i="1" s="1"/>
  <c r="B15048" i="1" a="1"/>
  <c r="B15048" i="1"/>
  <c r="B15049" i="1" a="1"/>
  <c r="B15049" i="1" s="1"/>
  <c r="B15050" i="1" a="1"/>
  <c r="B15050" i="1" s="1"/>
  <c r="B15051" i="1" a="1"/>
  <c r="B15051" i="1" s="1"/>
  <c r="B15052" i="1" a="1"/>
  <c r="B15052" i="1" s="1"/>
  <c r="B15053" i="1" a="1"/>
  <c r="B15053" i="1"/>
  <c r="B15054" i="1" a="1"/>
  <c r="B15054" i="1" s="1"/>
  <c r="B15055" i="1" a="1"/>
  <c r="B15055" i="1" s="1"/>
  <c r="B15056" i="1" a="1"/>
  <c r="B15056" i="1" s="1"/>
  <c r="B15057" i="1" a="1"/>
  <c r="B15057" i="1" s="1"/>
  <c r="B15058" i="1" a="1"/>
  <c r="B15058" i="1" s="1"/>
  <c r="B15059" i="1" a="1"/>
  <c r="B15059" i="1" s="1"/>
  <c r="B15060" i="1" a="1"/>
  <c r="B15060" i="1" s="1"/>
  <c r="B15061" i="1" a="1"/>
  <c r="B15061" i="1"/>
  <c r="B15062" i="1" a="1"/>
  <c r="B15062" i="1" s="1"/>
  <c r="B15063" i="1" a="1"/>
  <c r="B15063" i="1" s="1"/>
  <c r="B15064" i="1" a="1"/>
  <c r="B15064" i="1" s="1"/>
  <c r="B15065" i="1" a="1"/>
  <c r="B15065" i="1" s="1"/>
  <c r="B15066" i="1" a="1"/>
  <c r="B15066" i="1" s="1"/>
  <c r="B15067" i="1" a="1"/>
  <c r="B15067" i="1"/>
  <c r="B15068" i="1" a="1"/>
  <c r="B15068" i="1" s="1"/>
  <c r="B15069" i="1" a="1"/>
  <c r="B15069" i="1" s="1"/>
  <c r="B15070" i="1" a="1"/>
  <c r="B15070" i="1" s="1"/>
  <c r="B15071" i="1" a="1"/>
  <c r="B15071" i="1" s="1"/>
  <c r="B15072" i="1" a="1"/>
  <c r="B15072" i="1" s="1"/>
  <c r="B15073" i="1" a="1"/>
  <c r="B15073" i="1" s="1"/>
  <c r="B15074" i="1" a="1"/>
  <c r="B15074" i="1" s="1"/>
  <c r="B15075" i="1" a="1"/>
  <c r="B15075" i="1" s="1"/>
  <c r="B15076" i="1" a="1"/>
  <c r="B15076" i="1"/>
  <c r="B15077" i="1" a="1"/>
  <c r="B15077" i="1"/>
  <c r="B15078" i="1" a="1"/>
  <c r="B15078" i="1" s="1"/>
  <c r="B15079" i="1" a="1"/>
  <c r="B15079" i="1" s="1"/>
  <c r="B15080" i="1" a="1"/>
  <c r="B15080" i="1" s="1"/>
  <c r="B15081" i="1" a="1"/>
  <c r="B15081" i="1" s="1"/>
  <c r="B15082" i="1" a="1"/>
  <c r="B15082" i="1" s="1"/>
  <c r="B15083" i="1" a="1"/>
  <c r="B15083" i="1" s="1"/>
  <c r="B15084" i="1" a="1"/>
  <c r="B15084" i="1" s="1"/>
  <c r="B15085" i="1" a="1"/>
  <c r="B15085" i="1" s="1"/>
  <c r="B15086" i="1" a="1"/>
  <c r="B15086" i="1" s="1"/>
  <c r="B15087" i="1" a="1"/>
  <c r="B15087" i="1" s="1"/>
  <c r="B15088" i="1" a="1"/>
  <c r="B15088" i="1" s="1"/>
  <c r="B15089" i="1" a="1"/>
  <c r="B15089" i="1" s="1"/>
  <c r="B15090" i="1" a="1"/>
  <c r="B15090" i="1" s="1"/>
  <c r="B15091" i="1" a="1"/>
  <c r="B15091" i="1" s="1"/>
  <c r="B15092" i="1" a="1"/>
  <c r="B15092" i="1" s="1"/>
  <c r="B15093" i="1" a="1"/>
  <c r="B15093" i="1" s="1"/>
  <c r="B15094" i="1" a="1"/>
  <c r="B15094" i="1" s="1"/>
  <c r="B15095" i="1" a="1"/>
  <c r="B15095" i="1" s="1"/>
  <c r="B15096" i="1" a="1"/>
  <c r="B15096" i="1" s="1"/>
  <c r="B15097" i="1" a="1"/>
  <c r="B15097" i="1"/>
  <c r="B15098" i="1" a="1"/>
  <c r="B15098" i="1" s="1"/>
  <c r="B15099" i="1" a="1"/>
  <c r="B15099" i="1" s="1"/>
  <c r="B15100" i="1" a="1"/>
  <c r="B15100" i="1" s="1"/>
  <c r="B15101" i="1" a="1"/>
  <c r="B15101" i="1"/>
  <c r="B15102" i="1" a="1"/>
  <c r="B15102" i="1" s="1"/>
  <c r="B15103" i="1" a="1"/>
  <c r="B15103" i="1" s="1"/>
  <c r="B15104" i="1" a="1"/>
  <c r="B15104" i="1" s="1"/>
  <c r="B15105" i="1" a="1"/>
  <c r="B15105" i="1" s="1"/>
  <c r="B15106" i="1" a="1"/>
  <c r="B15106" i="1"/>
  <c r="B15107" i="1" a="1"/>
  <c r="B15107" i="1" s="1"/>
  <c r="B15108" i="1" a="1"/>
  <c r="B15108" i="1" s="1"/>
  <c r="B15109" i="1" a="1"/>
  <c r="B15109" i="1" s="1"/>
  <c r="B15110" i="1" a="1"/>
  <c r="B15110" i="1" s="1"/>
  <c r="B15111" i="1" a="1"/>
  <c r="B15111" i="1" s="1"/>
  <c r="B15112" i="1" a="1"/>
  <c r="B15112" i="1"/>
  <c r="B15113" i="1" a="1"/>
  <c r="B15113" i="1" s="1"/>
  <c r="B15114" i="1" a="1"/>
  <c r="B15114" i="1" s="1"/>
  <c r="B15115" i="1" a="1"/>
  <c r="B15115" i="1" s="1"/>
  <c r="B15116" i="1" a="1"/>
  <c r="B15116" i="1" s="1"/>
  <c r="B15117" i="1" a="1"/>
  <c r="B15117" i="1" s="1"/>
  <c r="B15118" i="1" a="1"/>
  <c r="B15118" i="1"/>
  <c r="B15119" i="1" a="1"/>
  <c r="B15119" i="1" s="1"/>
  <c r="B15120" i="1" a="1"/>
  <c r="B15120" i="1" s="1"/>
  <c r="B15121" i="1" a="1"/>
  <c r="B15121" i="1" s="1"/>
  <c r="B15122" i="1" a="1"/>
  <c r="B15122" i="1" s="1"/>
  <c r="B15123" i="1" a="1"/>
  <c r="B15123" i="1" s="1"/>
  <c r="B15124" i="1" a="1"/>
  <c r="B15124" i="1" s="1"/>
  <c r="B15125" i="1" a="1"/>
  <c r="B15125" i="1" s="1"/>
  <c r="B15126" i="1" a="1"/>
  <c r="B15126" i="1" s="1"/>
  <c r="B15127" i="1" a="1"/>
  <c r="B15127" i="1"/>
  <c r="B15128" i="1" a="1"/>
  <c r="B15128" i="1" s="1"/>
  <c r="B15129" i="1" a="1"/>
  <c r="B15129" i="1" s="1"/>
  <c r="B15130" i="1" a="1"/>
  <c r="B15130" i="1" s="1"/>
  <c r="B15131" i="1" a="1"/>
  <c r="B15131" i="1" s="1"/>
  <c r="B15132" i="1" a="1"/>
  <c r="B15132" i="1"/>
  <c r="B15133" i="1" a="1"/>
  <c r="B15133" i="1"/>
  <c r="B15134" i="1" a="1"/>
  <c r="B15134" i="1" s="1"/>
  <c r="B15135" i="1" a="1"/>
  <c r="B15135" i="1" s="1"/>
  <c r="B15136" i="1" a="1"/>
  <c r="B15136" i="1" s="1"/>
  <c r="B15137" i="1" a="1"/>
  <c r="B15137" i="1" s="1"/>
  <c r="B15138" i="1" a="1"/>
  <c r="B15138" i="1" s="1"/>
  <c r="B15139" i="1" a="1"/>
  <c r="B15139" i="1"/>
  <c r="B15140" i="1" a="1"/>
  <c r="B15140" i="1" s="1"/>
  <c r="B15141" i="1" a="1"/>
  <c r="B15141" i="1" s="1"/>
  <c r="B15142" i="1" a="1"/>
  <c r="B15142" i="1"/>
  <c r="B15143" i="1" a="1"/>
  <c r="B15143" i="1" s="1"/>
  <c r="B15144" i="1" a="1"/>
  <c r="B15144" i="1" s="1"/>
  <c r="B15145" i="1" a="1"/>
  <c r="B15145" i="1" s="1"/>
  <c r="B15146" i="1" a="1"/>
  <c r="B15146" i="1" s="1"/>
  <c r="B15147" i="1" a="1"/>
  <c r="B15147" i="1" s="1"/>
  <c r="B15148" i="1" a="1"/>
  <c r="B15148" i="1"/>
  <c r="B15149" i="1" a="1"/>
  <c r="B15149" i="1"/>
  <c r="B15150" i="1" a="1"/>
  <c r="B15150" i="1" s="1"/>
  <c r="B15151" i="1" a="1"/>
  <c r="B15151" i="1" s="1"/>
  <c r="B15152" i="1" a="1"/>
  <c r="B15152" i="1" s="1"/>
  <c r="B15153" i="1" a="1"/>
  <c r="B15153" i="1" s="1"/>
  <c r="B15154" i="1" a="1"/>
  <c r="B15154" i="1" s="1"/>
  <c r="B15155" i="1" a="1"/>
  <c r="B15155" i="1" s="1"/>
  <c r="B15156" i="1" a="1"/>
  <c r="B15156" i="1"/>
  <c r="B15157" i="1" a="1"/>
  <c r="B15157" i="1" s="1"/>
  <c r="B15158" i="1" a="1"/>
  <c r="B15158" i="1" s="1"/>
  <c r="B15159" i="1" a="1"/>
  <c r="B15159" i="1" s="1"/>
  <c r="B15160" i="1" a="1"/>
  <c r="B15160" i="1" s="1"/>
  <c r="B15161" i="1" a="1"/>
  <c r="B15161" i="1" s="1"/>
  <c r="B15162" i="1" a="1"/>
  <c r="B15162" i="1" s="1"/>
  <c r="B15163" i="1" a="1"/>
  <c r="B15163" i="1" s="1"/>
  <c r="B15164" i="1" a="1"/>
  <c r="B15164" i="1" s="1"/>
  <c r="B15165" i="1" a="1"/>
  <c r="B15165" i="1" s="1"/>
  <c r="B15166" i="1" a="1"/>
  <c r="B15166" i="1" s="1"/>
  <c r="B15167" i="1" a="1"/>
  <c r="B15167" i="1" s="1"/>
  <c r="B15168" i="1" a="1"/>
  <c r="B15168" i="1" s="1"/>
  <c r="B15169" i="1" a="1"/>
  <c r="B15169" i="1" s="1"/>
  <c r="B15170" i="1" a="1"/>
  <c r="B15170" i="1" s="1"/>
  <c r="B15171" i="1" a="1"/>
  <c r="B15171" i="1" s="1"/>
  <c r="B15172" i="1" a="1"/>
  <c r="B15172" i="1" s="1"/>
  <c r="B15173" i="1" a="1"/>
  <c r="B15173" i="1" s="1"/>
  <c r="B15174" i="1" a="1"/>
  <c r="B15174" i="1" s="1"/>
  <c r="B15175" i="1" a="1"/>
  <c r="B15175" i="1"/>
  <c r="B15176" i="1" a="1"/>
  <c r="B15176" i="1" s="1"/>
  <c r="B15177" i="1" a="1"/>
  <c r="B15177" i="1" s="1"/>
  <c r="B15178" i="1" a="1"/>
  <c r="B15178" i="1"/>
  <c r="B15179" i="1" a="1"/>
  <c r="B15179" i="1" s="1"/>
  <c r="B15180" i="1" a="1"/>
  <c r="B15180" i="1" s="1"/>
  <c r="B15181" i="1" a="1"/>
  <c r="B15181" i="1" s="1"/>
  <c r="B15182" i="1" a="1"/>
  <c r="B15182" i="1" s="1"/>
  <c r="B15183" i="1" a="1"/>
  <c r="B15183" i="1" s="1"/>
  <c r="B15184" i="1" a="1"/>
  <c r="B15184" i="1"/>
  <c r="B15185" i="1" a="1"/>
  <c r="B15185" i="1" s="1"/>
  <c r="B15186" i="1" a="1"/>
  <c r="B15186" i="1" s="1"/>
  <c r="B15187" i="1" a="1"/>
  <c r="B15187" i="1" s="1"/>
  <c r="B15188" i="1" a="1"/>
  <c r="B15188" i="1" s="1"/>
  <c r="B15189" i="1" a="1"/>
  <c r="B15189" i="1" s="1"/>
  <c r="B15190" i="1" a="1"/>
  <c r="B15190" i="1" s="1"/>
  <c r="B15191" i="1" a="1"/>
  <c r="B15191" i="1" s="1"/>
  <c r="B15192" i="1" a="1"/>
  <c r="B15192" i="1" s="1"/>
  <c r="B15193" i="1" a="1"/>
  <c r="B15193" i="1" s="1"/>
  <c r="B15194" i="1" a="1"/>
  <c r="B15194" i="1" s="1"/>
  <c r="B15195" i="1" a="1"/>
  <c r="B15195" i="1" s="1"/>
  <c r="B15196" i="1" a="1"/>
  <c r="B15196" i="1" s="1"/>
  <c r="B15197" i="1" a="1"/>
  <c r="B15197" i="1" s="1"/>
  <c r="B15198" i="1" a="1"/>
  <c r="B15198" i="1" s="1"/>
  <c r="B15199" i="1" a="1"/>
  <c r="B15199" i="1" s="1"/>
  <c r="B15200" i="1" a="1"/>
  <c r="B15200" i="1" s="1"/>
  <c r="B15201" i="1" a="1"/>
  <c r="B15201" i="1" s="1"/>
  <c r="B15202" i="1" a="1"/>
  <c r="B15202" i="1"/>
  <c r="B15203" i="1" a="1"/>
  <c r="B15203" i="1" s="1"/>
  <c r="B15204" i="1" a="1"/>
  <c r="B15204" i="1" s="1"/>
  <c r="B15205" i="1" a="1"/>
  <c r="B15205" i="1"/>
  <c r="B15206" i="1" a="1"/>
  <c r="B15206" i="1" s="1"/>
  <c r="B15207" i="1" a="1"/>
  <c r="B15207" i="1" s="1"/>
  <c r="B15208" i="1" a="1"/>
  <c r="B15208" i="1"/>
  <c r="B15209" i="1" a="1"/>
  <c r="B15209" i="1" s="1"/>
  <c r="B15210" i="1" a="1"/>
  <c r="B15210" i="1" s="1"/>
  <c r="B15211" i="1" a="1"/>
  <c r="B15211" i="1" s="1"/>
  <c r="B15212" i="1" a="1"/>
  <c r="B15212" i="1" s="1"/>
  <c r="B15213" i="1" a="1"/>
  <c r="B15213" i="1" s="1"/>
  <c r="B15214" i="1" a="1"/>
  <c r="B15214" i="1" s="1"/>
  <c r="B15215" i="1" a="1"/>
  <c r="B15215" i="1" s="1"/>
  <c r="B15216" i="1" a="1"/>
  <c r="B15216" i="1"/>
  <c r="B15217" i="1" a="1"/>
  <c r="B15217" i="1" s="1"/>
  <c r="B15218" i="1" a="1"/>
  <c r="B15218" i="1" s="1"/>
  <c r="B15219" i="1" a="1"/>
  <c r="B15219" i="1" s="1"/>
  <c r="B15220" i="1" a="1"/>
  <c r="B15220" i="1" s="1"/>
  <c r="B15221" i="1" a="1"/>
  <c r="B15221" i="1"/>
  <c r="B15222" i="1" a="1"/>
  <c r="B15222" i="1"/>
  <c r="B15223" i="1" a="1"/>
  <c r="B15223" i="1"/>
  <c r="B15224" i="1" a="1"/>
  <c r="B15224" i="1" s="1"/>
  <c r="B15225" i="1" a="1"/>
  <c r="B15225" i="1" s="1"/>
  <c r="B15226" i="1" a="1"/>
  <c r="B15226" i="1"/>
  <c r="B15227" i="1" a="1"/>
  <c r="B15227" i="1" s="1"/>
  <c r="B15228" i="1" a="1"/>
  <c r="B15228" i="1"/>
  <c r="B15229" i="1" a="1"/>
  <c r="B15229" i="1"/>
  <c r="B15230" i="1" a="1"/>
  <c r="B15230" i="1" s="1"/>
  <c r="B15231" i="1" a="1"/>
  <c r="B15231" i="1" s="1"/>
  <c r="B15232" i="1" a="1"/>
  <c r="B15232" i="1" s="1"/>
  <c r="B15233" i="1" a="1"/>
  <c r="B15233" i="1"/>
  <c r="B15234" i="1" a="1"/>
  <c r="B15234" i="1" s="1"/>
  <c r="B15235" i="1" a="1"/>
  <c r="B15235" i="1" s="1"/>
  <c r="B15236" i="1" a="1"/>
  <c r="B15236" i="1" s="1"/>
  <c r="B15237" i="1" a="1"/>
  <c r="B15237" i="1" s="1"/>
  <c r="B15238" i="1" a="1"/>
  <c r="B15238" i="1" s="1"/>
  <c r="B15239" i="1" a="1"/>
  <c r="B15239" i="1" s="1"/>
  <c r="B15240" i="1" a="1"/>
  <c r="B15240" i="1"/>
  <c r="B15241" i="1" a="1"/>
  <c r="B15241" i="1"/>
  <c r="B15242" i="1" a="1"/>
  <c r="B15242" i="1" s="1"/>
  <c r="B15243" i="1" a="1"/>
  <c r="B15243" i="1" s="1"/>
  <c r="B15244" i="1" a="1"/>
  <c r="B15244" i="1"/>
  <c r="B15245" i="1" a="1"/>
  <c r="B15245" i="1"/>
  <c r="B15246" i="1" a="1"/>
  <c r="B15246" i="1" s="1"/>
  <c r="B15247" i="1" a="1"/>
  <c r="B15247" i="1" s="1"/>
  <c r="B15248" i="1" a="1"/>
  <c r="B15248" i="1" s="1"/>
  <c r="B15249" i="1" a="1"/>
  <c r="B15249" i="1" s="1"/>
  <c r="B15250" i="1" a="1"/>
  <c r="B15250" i="1" s="1"/>
  <c r="B15251" i="1" a="1"/>
  <c r="B15251" i="1" s="1"/>
  <c r="B15252" i="1" a="1"/>
  <c r="B15252" i="1" s="1"/>
  <c r="B15253" i="1" a="1"/>
  <c r="B15253" i="1" s="1"/>
  <c r="B15254" i="1" a="1"/>
  <c r="B15254" i="1" s="1"/>
  <c r="B15255" i="1" a="1"/>
  <c r="B15255" i="1" s="1"/>
  <c r="B15256" i="1" a="1"/>
  <c r="B15256" i="1" s="1"/>
  <c r="B15257" i="1" a="1"/>
  <c r="B15257" i="1" s="1"/>
  <c r="B15258" i="1" a="1"/>
  <c r="B15258" i="1" s="1"/>
  <c r="B15259" i="1" a="1"/>
  <c r="B15259" i="1"/>
  <c r="B15260" i="1" a="1"/>
  <c r="B15260" i="1" s="1"/>
  <c r="B15261" i="1" a="1"/>
  <c r="B15261" i="1" s="1"/>
  <c r="B15262" i="1" a="1"/>
  <c r="B15262" i="1"/>
  <c r="B15263" i="1" a="1"/>
  <c r="B15263" i="1" s="1"/>
  <c r="B15264" i="1" a="1"/>
  <c r="B15264" i="1"/>
  <c r="B15265" i="1" a="1"/>
  <c r="B15265" i="1" s="1"/>
  <c r="B15266" i="1" a="1"/>
  <c r="B15266" i="1" s="1"/>
  <c r="B15267" i="1" a="1"/>
  <c r="B15267" i="1" s="1"/>
  <c r="B15268" i="1" a="1"/>
  <c r="B15268" i="1" s="1"/>
  <c r="B15269" i="1" a="1"/>
  <c r="B15269" i="1" s="1"/>
  <c r="B15270" i="1" a="1"/>
  <c r="B15270" i="1" s="1"/>
  <c r="B15271" i="1" a="1"/>
  <c r="B15271" i="1" s="1"/>
  <c r="B15272" i="1" a="1"/>
  <c r="B15272" i="1" s="1"/>
  <c r="B15273" i="1" a="1"/>
  <c r="B15273" i="1" s="1"/>
  <c r="B15274" i="1" a="1"/>
  <c r="B15274" i="1" s="1"/>
  <c r="B15275" i="1" a="1"/>
  <c r="B15275" i="1" s="1"/>
  <c r="B15276" i="1" a="1"/>
  <c r="B15276" i="1"/>
  <c r="B15277" i="1" a="1"/>
  <c r="B15277" i="1"/>
  <c r="B15278" i="1" a="1"/>
  <c r="B15278" i="1" s="1"/>
  <c r="B15279" i="1" a="1"/>
  <c r="B15279" i="1" s="1"/>
  <c r="B15280" i="1" a="1"/>
  <c r="B15280" i="1" s="1"/>
  <c r="B15281" i="1" a="1"/>
  <c r="B15281" i="1" s="1"/>
  <c r="B15282" i="1" a="1"/>
  <c r="B15282" i="1" s="1"/>
  <c r="B15283" i="1" a="1"/>
  <c r="B15283" i="1"/>
  <c r="B15284" i="1" a="1"/>
  <c r="B15284" i="1" s="1"/>
  <c r="B15285" i="1" a="1"/>
  <c r="B15285" i="1" s="1"/>
  <c r="B15286" i="1" a="1"/>
  <c r="B15286" i="1" s="1"/>
  <c r="B15287" i="1" a="1"/>
  <c r="B15287" i="1" s="1"/>
  <c r="B15288" i="1" a="1"/>
  <c r="B15288" i="1" s="1"/>
  <c r="B15289" i="1" a="1"/>
  <c r="B15289" i="1" s="1"/>
  <c r="B15290" i="1" a="1"/>
  <c r="B15290" i="1" s="1"/>
  <c r="B15291" i="1" a="1"/>
  <c r="B15291" i="1" s="1"/>
  <c r="B15292" i="1" a="1"/>
  <c r="B15292" i="1"/>
  <c r="B15293" i="1" a="1"/>
  <c r="B15293" i="1"/>
  <c r="B15294" i="1" a="1"/>
  <c r="B15294" i="1" s="1"/>
  <c r="B15295" i="1" a="1"/>
  <c r="B15295" i="1" s="1"/>
  <c r="B15296" i="1" a="1"/>
  <c r="B15296" i="1" s="1"/>
  <c r="B15297" i="1" a="1"/>
  <c r="B15297" i="1" s="1"/>
  <c r="B15298" i="1" a="1"/>
  <c r="B15298" i="1"/>
  <c r="B15299" i="1" a="1"/>
  <c r="B15299" i="1"/>
  <c r="B15300" i="1" a="1"/>
  <c r="B15300" i="1"/>
  <c r="B15301" i="1" a="1"/>
  <c r="B15301" i="1" s="1"/>
  <c r="B15302" i="1" a="1"/>
  <c r="B15302" i="1" s="1"/>
  <c r="B15303" i="1" a="1"/>
  <c r="B15303" i="1" s="1"/>
  <c r="B15304" i="1" a="1"/>
  <c r="B15304" i="1" s="1"/>
  <c r="B15305" i="1" a="1"/>
  <c r="B15305" i="1" s="1"/>
  <c r="B15306" i="1" a="1"/>
  <c r="B15306" i="1" s="1"/>
  <c r="B15307" i="1" a="1"/>
  <c r="B15307" i="1" s="1"/>
  <c r="B15308" i="1" a="1"/>
  <c r="B15308" i="1" s="1"/>
  <c r="B15309" i="1" a="1"/>
  <c r="B15309" i="1" s="1"/>
  <c r="B15310" i="1" a="1"/>
  <c r="B15310" i="1"/>
  <c r="B15311" i="1" a="1"/>
  <c r="B15311" i="1" s="1"/>
  <c r="B15312" i="1" a="1"/>
  <c r="B15312" i="1" s="1"/>
  <c r="B15313" i="1" a="1"/>
  <c r="B15313" i="1"/>
  <c r="B15314" i="1" a="1"/>
  <c r="B15314" i="1" s="1"/>
  <c r="B15315" i="1" a="1"/>
  <c r="B15315" i="1" s="1"/>
  <c r="B15316" i="1" a="1"/>
  <c r="B15316" i="1"/>
  <c r="B15317" i="1" a="1"/>
  <c r="B15317" i="1" s="1"/>
  <c r="B15318" i="1" a="1"/>
  <c r="B15318" i="1" s="1"/>
  <c r="B15319" i="1" a="1"/>
  <c r="B15319" i="1" s="1"/>
  <c r="B15320" i="1" a="1"/>
  <c r="B15320" i="1" s="1"/>
  <c r="B15321" i="1" a="1"/>
  <c r="B15321" i="1" s="1"/>
  <c r="B15322" i="1" a="1"/>
  <c r="B15322" i="1" s="1"/>
  <c r="B15323" i="1" a="1"/>
  <c r="B15323" i="1" s="1"/>
  <c r="B15324" i="1" a="1"/>
  <c r="B15324" i="1" s="1"/>
  <c r="B15325" i="1" a="1"/>
  <c r="B15325" i="1" s="1"/>
  <c r="B15326" i="1" a="1"/>
  <c r="B15326" i="1" s="1"/>
  <c r="B15327" i="1" a="1"/>
  <c r="B15327" i="1" s="1"/>
  <c r="B15328" i="1" a="1"/>
  <c r="B15328" i="1" s="1"/>
  <c r="B15329" i="1" a="1"/>
  <c r="B15329" i="1"/>
  <c r="B15330" i="1" a="1"/>
  <c r="B15330" i="1"/>
  <c r="B15331" i="1" a="1"/>
  <c r="B15331" i="1"/>
  <c r="B15332" i="1" a="1"/>
  <c r="B15332" i="1" s="1"/>
  <c r="B15333" i="1" a="1"/>
  <c r="B15333" i="1" s="1"/>
  <c r="B15334" i="1" a="1"/>
  <c r="B15334" i="1" s="1"/>
  <c r="B15335" i="1" a="1"/>
  <c r="B15335" i="1" s="1"/>
  <c r="B15336" i="1" a="1"/>
  <c r="B15336" i="1"/>
  <c r="B15337" i="1" a="1"/>
  <c r="B15337" i="1"/>
  <c r="B15338" i="1" a="1"/>
  <c r="B15338" i="1" s="1"/>
  <c r="B15339" i="1" a="1"/>
  <c r="B15339" i="1" s="1"/>
  <c r="B15340" i="1" a="1"/>
  <c r="B15340" i="1" s="1"/>
  <c r="B15341" i="1" a="1"/>
  <c r="B15341" i="1" s="1"/>
  <c r="B15342" i="1" a="1"/>
  <c r="B15342" i="1" s="1"/>
  <c r="B15343" i="1" a="1"/>
  <c r="B15343" i="1" s="1"/>
  <c r="B15344" i="1" a="1"/>
  <c r="B15344" i="1" s="1"/>
  <c r="B15345" i="1" a="1"/>
  <c r="B15345" i="1" s="1"/>
  <c r="B15346" i="1" a="1"/>
  <c r="B15346" i="1" s="1"/>
  <c r="B15347" i="1" a="1"/>
  <c r="B15347" i="1" s="1"/>
  <c r="B15348" i="1" a="1"/>
  <c r="B15348" i="1" s="1"/>
  <c r="B15349" i="1" a="1"/>
  <c r="B15349" i="1" s="1"/>
  <c r="B15350" i="1" a="1"/>
  <c r="B15350" i="1" s="1"/>
  <c r="B15351" i="1" a="1"/>
  <c r="B15351" i="1" s="1"/>
  <c r="B15352" i="1" a="1"/>
  <c r="B15352" i="1"/>
  <c r="B15353" i="1" a="1"/>
  <c r="B15353" i="1"/>
  <c r="B15354" i="1" a="1"/>
  <c r="B15354" i="1" s="1"/>
  <c r="B15355" i="1" a="1"/>
  <c r="B15355" i="1"/>
  <c r="B15356" i="1" a="1"/>
  <c r="B15356" i="1" s="1"/>
  <c r="B15357" i="1" a="1"/>
  <c r="B15357" i="1" s="1"/>
  <c r="B15358" i="1" a="1"/>
  <c r="B15358" i="1" s="1"/>
  <c r="B15359" i="1" a="1"/>
  <c r="B15359" i="1" s="1"/>
  <c r="B15360" i="1" a="1"/>
  <c r="B15360" i="1"/>
  <c r="B15361" i="1" a="1"/>
  <c r="B15361" i="1" s="1"/>
  <c r="B15362" i="1" a="1"/>
  <c r="B15362" i="1" s="1"/>
  <c r="B15363" i="1" a="1"/>
  <c r="B15363" i="1" s="1"/>
  <c r="B15364" i="1" a="1"/>
  <c r="B15364" i="1"/>
  <c r="B15365" i="1" a="1"/>
  <c r="B15365" i="1" s="1"/>
  <c r="B15366" i="1" a="1"/>
  <c r="B15366" i="1" s="1"/>
  <c r="B15367" i="1" a="1"/>
  <c r="B15367" i="1"/>
  <c r="B15368" i="1" a="1"/>
  <c r="B15368" i="1" s="1"/>
  <c r="B15369" i="1" a="1"/>
  <c r="B15369" i="1" s="1"/>
  <c r="B15370" i="1" a="1"/>
  <c r="B15370" i="1"/>
  <c r="B15371" i="1" a="1"/>
  <c r="B15371" i="1"/>
  <c r="B15372" i="1" a="1"/>
  <c r="B15372" i="1"/>
  <c r="B15373" i="1" a="1"/>
  <c r="B15373" i="1" s="1"/>
  <c r="B15374" i="1" a="1"/>
  <c r="B15374" i="1" s="1"/>
  <c r="B15375" i="1" a="1"/>
  <c r="B15375" i="1" s="1"/>
  <c r="B15376" i="1" a="1"/>
  <c r="B15376" i="1" s="1"/>
  <c r="B15377" i="1" a="1"/>
  <c r="B15377" i="1" s="1"/>
  <c r="B15378" i="1" a="1"/>
  <c r="B15378" i="1" s="1"/>
  <c r="B15379" i="1" a="1"/>
  <c r="B15379" i="1" s="1"/>
  <c r="B15380" i="1" a="1"/>
  <c r="B15380" i="1" s="1"/>
  <c r="B15381" i="1" a="1"/>
  <c r="B15381" i="1" s="1"/>
  <c r="B15382" i="1" a="1"/>
  <c r="B15382" i="1" s="1"/>
  <c r="B15383" i="1" a="1"/>
  <c r="B15383" i="1" s="1"/>
  <c r="B15384" i="1" a="1"/>
  <c r="B15384" i="1"/>
  <c r="B15385" i="1" a="1"/>
  <c r="B15385" i="1"/>
  <c r="B15386" i="1" a="1"/>
  <c r="B15386" i="1" s="1"/>
  <c r="B15387" i="1" a="1"/>
  <c r="B15387" i="1" s="1"/>
  <c r="B15388" i="1" a="1"/>
  <c r="B15388" i="1" s="1"/>
  <c r="B15389" i="1" a="1"/>
  <c r="B15389" i="1" s="1"/>
  <c r="B15390" i="1" a="1"/>
  <c r="B15390" i="1" s="1"/>
  <c r="B15391" i="1" a="1"/>
  <c r="B15391" i="1"/>
  <c r="B15392" i="1" a="1"/>
  <c r="B15392" i="1" s="1"/>
  <c r="B15393" i="1" a="1"/>
  <c r="B15393" i="1" s="1"/>
  <c r="B15394" i="1" a="1"/>
  <c r="B15394" i="1" s="1"/>
  <c r="B15395" i="1" a="1"/>
  <c r="B15395" i="1" s="1"/>
  <c r="B15396" i="1" a="1"/>
  <c r="B15396" i="1" s="1"/>
  <c r="B15397" i="1" a="1"/>
  <c r="B15397" i="1" s="1"/>
  <c r="B15398" i="1" a="1"/>
  <c r="B15398" i="1" s="1"/>
  <c r="B15399" i="1" a="1"/>
  <c r="B15399" i="1" s="1"/>
  <c r="B15400" i="1" a="1"/>
  <c r="B15400" i="1" s="1"/>
  <c r="B15401" i="1" a="1"/>
  <c r="B15401" i="1"/>
  <c r="B15402" i="1" a="1"/>
  <c r="B15402" i="1"/>
  <c r="B15403" i="1" a="1"/>
  <c r="B15403" i="1" s="1"/>
  <c r="B15404" i="1" a="1"/>
  <c r="B15404" i="1" s="1"/>
  <c r="B15405" i="1" a="1"/>
  <c r="B15405" i="1" s="1"/>
  <c r="B15406" i="1" a="1"/>
  <c r="B15406" i="1"/>
  <c r="B15407" i="1" a="1"/>
  <c r="B15407" i="1" s="1"/>
  <c r="B15408" i="1" a="1"/>
  <c r="B15408" i="1" s="1"/>
  <c r="B15409" i="1" a="1"/>
  <c r="B15409" i="1"/>
  <c r="B15410" i="1" a="1"/>
  <c r="B15410" i="1" s="1"/>
  <c r="B15411" i="1" a="1"/>
  <c r="B15411" i="1" s="1"/>
  <c r="B15412" i="1" a="1"/>
  <c r="B15412" i="1" s="1"/>
  <c r="B15413" i="1" a="1"/>
  <c r="B15413" i="1" s="1"/>
  <c r="B15414" i="1" a="1"/>
  <c r="B15414" i="1" s="1"/>
  <c r="B15415" i="1" a="1"/>
  <c r="B15415" i="1" s="1"/>
  <c r="B15416" i="1" a="1"/>
  <c r="B15416" i="1" s="1"/>
  <c r="B15417" i="1" a="1"/>
  <c r="B15417" i="1" s="1"/>
  <c r="B15418" i="1" a="1"/>
  <c r="B15418" i="1" s="1"/>
  <c r="B15419" i="1" a="1"/>
  <c r="B15419" i="1" s="1"/>
  <c r="B15420" i="1" a="1"/>
  <c r="B15420" i="1" s="1"/>
  <c r="B15421" i="1" a="1"/>
  <c r="B15421" i="1" s="1"/>
  <c r="B15422" i="1" a="1"/>
  <c r="B15422" i="1" s="1"/>
  <c r="B15423" i="1" a="1"/>
  <c r="B15423" i="1" s="1"/>
  <c r="B15424" i="1" a="1"/>
  <c r="B15424" i="1" s="1"/>
  <c r="B15425" i="1" a="1"/>
  <c r="B15425" i="1" s="1"/>
  <c r="B15426" i="1" a="1"/>
  <c r="B15426" i="1" s="1"/>
  <c r="B15427" i="1" a="1"/>
  <c r="B15427" i="1" s="1"/>
  <c r="B15428" i="1" a="1"/>
  <c r="B15428" i="1" s="1"/>
  <c r="B15429" i="1" a="1"/>
  <c r="B15429" i="1" s="1"/>
  <c r="B15430" i="1" a="1"/>
  <c r="B15430" i="1"/>
  <c r="B15431" i="1" a="1"/>
  <c r="B15431" i="1"/>
  <c r="B15432" i="1" a="1"/>
  <c r="B15432" i="1" s="1"/>
  <c r="B15433" i="1" a="1"/>
  <c r="B15433" i="1" s="1"/>
  <c r="B15434" i="1" a="1"/>
  <c r="B15434" i="1" s="1"/>
  <c r="B15435" i="1" a="1"/>
  <c r="B15435" i="1" s="1"/>
  <c r="B15436" i="1" a="1"/>
  <c r="B15436" i="1" s="1"/>
  <c r="B15437" i="1" a="1"/>
  <c r="B15437" i="1"/>
  <c r="B15438" i="1" a="1"/>
  <c r="B15438" i="1" s="1"/>
  <c r="B15439" i="1" a="1"/>
  <c r="B15439" i="1" s="1"/>
  <c r="B15440" i="1" a="1"/>
  <c r="B15440" i="1" s="1"/>
  <c r="B15441" i="1" a="1"/>
  <c r="B15441" i="1" s="1"/>
  <c r="B15442" i="1" a="1"/>
  <c r="B15442" i="1" s="1"/>
  <c r="B15443" i="1" a="1"/>
  <c r="B15443" i="1" s="1"/>
  <c r="B15444" i="1" a="1"/>
  <c r="B15444" i="1"/>
  <c r="B15445" i="1" a="1"/>
  <c r="B15445" i="1"/>
  <c r="B15446" i="1" a="1"/>
  <c r="B15446" i="1" s="1"/>
  <c r="B15447" i="1" a="1"/>
  <c r="B15447" i="1" s="1"/>
  <c r="B15448" i="1" a="1"/>
  <c r="B15448" i="1" s="1"/>
  <c r="B15449" i="1" a="1"/>
  <c r="B15449" i="1" s="1"/>
  <c r="B15450" i="1" a="1"/>
  <c r="B15450" i="1" s="1"/>
  <c r="B15451" i="1" a="1"/>
  <c r="B15451" i="1"/>
  <c r="B15452" i="1" a="1"/>
  <c r="B15452" i="1" s="1"/>
  <c r="B15453" i="1" a="1"/>
  <c r="B15453" i="1" s="1"/>
  <c r="B15454" i="1" a="1"/>
  <c r="B15454" i="1" s="1"/>
  <c r="B15455" i="1" a="1"/>
  <c r="B15455" i="1" s="1"/>
  <c r="B15456" i="1" a="1"/>
  <c r="B15456" i="1" s="1"/>
  <c r="B15457" i="1" a="1"/>
  <c r="B15457" i="1" s="1"/>
  <c r="B15458" i="1" a="1"/>
  <c r="B15458" i="1" s="1"/>
  <c r="B15459" i="1" a="1"/>
  <c r="B15459" i="1" s="1"/>
  <c r="B15460" i="1" a="1"/>
  <c r="B15460" i="1" s="1"/>
  <c r="B15461" i="1" a="1"/>
  <c r="B15461" i="1" s="1"/>
  <c r="B15462" i="1" a="1"/>
  <c r="B15462" i="1" s="1"/>
  <c r="B15463" i="1" a="1"/>
  <c r="B15463" i="1" s="1"/>
  <c r="B15464" i="1" a="1"/>
  <c r="B15464" i="1" s="1"/>
  <c r="B15465" i="1" a="1"/>
  <c r="B15465" i="1" s="1"/>
  <c r="B15466" i="1" a="1"/>
  <c r="B15466" i="1"/>
  <c r="B15467" i="1" a="1"/>
  <c r="B15467" i="1"/>
  <c r="B15468" i="1" a="1"/>
  <c r="B15468" i="1" s="1"/>
  <c r="B15469" i="1" a="1"/>
  <c r="B15469" i="1" s="1"/>
  <c r="B15470" i="1" a="1"/>
  <c r="B15470" i="1" s="1"/>
  <c r="B15471" i="1" a="1"/>
  <c r="B15471" i="1" s="1"/>
  <c r="B15472" i="1" a="1"/>
  <c r="B15472" i="1"/>
  <c r="B15473" i="1" a="1"/>
  <c r="B15473" i="1"/>
  <c r="B15474" i="1" a="1"/>
  <c r="B15474" i="1"/>
  <c r="B15475" i="1" a="1"/>
  <c r="B15475" i="1" s="1"/>
  <c r="B15476" i="1" a="1"/>
  <c r="B15476" i="1" s="1"/>
  <c r="B15477" i="1" a="1"/>
  <c r="B15477" i="1" s="1"/>
  <c r="B15478" i="1" a="1"/>
  <c r="B15478" i="1" s="1"/>
  <c r="B15479" i="1" a="1"/>
  <c r="B15479" i="1"/>
  <c r="B15480" i="1" a="1"/>
  <c r="B15480" i="1"/>
  <c r="B15481" i="1" a="1"/>
  <c r="B15481" i="1"/>
  <c r="B15482" i="1" a="1"/>
  <c r="B15482" i="1" s="1"/>
  <c r="B15483" i="1" a="1"/>
  <c r="B15483" i="1" s="1"/>
  <c r="B15484" i="1" a="1"/>
  <c r="B15484" i="1" s="1"/>
  <c r="B15485" i="1" a="1"/>
  <c r="B15485" i="1" s="1"/>
  <c r="B15486" i="1" a="1"/>
  <c r="B15486" i="1"/>
  <c r="B15487" i="1" a="1"/>
  <c r="B15487" i="1"/>
  <c r="B15488" i="1" a="1"/>
  <c r="B15488" i="1" s="1"/>
  <c r="B15489" i="1" a="1"/>
  <c r="B15489" i="1" s="1"/>
  <c r="B15490" i="1" a="1"/>
  <c r="B15490" i="1" s="1"/>
  <c r="B15491" i="1" a="1"/>
  <c r="B15491" i="1" s="1"/>
  <c r="B15492" i="1" a="1"/>
  <c r="B15492" i="1" s="1"/>
  <c r="B15493" i="1" a="1"/>
  <c r="B15493" i="1"/>
  <c r="B15494" i="1" a="1"/>
  <c r="B15494" i="1" s="1"/>
  <c r="B15495" i="1" a="1"/>
  <c r="B15495" i="1" s="1"/>
  <c r="B15496" i="1" a="1"/>
  <c r="B15496" i="1" s="1"/>
  <c r="B15497" i="1" a="1"/>
  <c r="B15497" i="1" s="1"/>
  <c r="B15498" i="1" a="1"/>
  <c r="B15498" i="1" s="1"/>
  <c r="B15499" i="1" a="1"/>
  <c r="B15499" i="1" s="1"/>
  <c r="B15500" i="1" a="1"/>
  <c r="B15500" i="1" s="1"/>
  <c r="B15501" i="1" a="1"/>
  <c r="B15501" i="1" s="1"/>
  <c r="B15502" i="1" a="1"/>
  <c r="B15502" i="1"/>
  <c r="B15503" i="1" a="1"/>
  <c r="B15503" i="1" s="1"/>
  <c r="B15504" i="1" a="1"/>
  <c r="B15504" i="1" s="1"/>
  <c r="B15505" i="1" a="1"/>
  <c r="B15505" i="1" s="1"/>
  <c r="B15506" i="1" a="1"/>
  <c r="B15506" i="1" s="1"/>
  <c r="B15507" i="1" a="1"/>
  <c r="B15507" i="1" s="1"/>
  <c r="B15508" i="1" a="1"/>
  <c r="B15508" i="1" s="1"/>
  <c r="B15509" i="1" a="1"/>
  <c r="B15509" i="1"/>
  <c r="B15510" i="1" a="1"/>
  <c r="B15510" i="1"/>
  <c r="B15511" i="1" a="1"/>
  <c r="B15511" i="1" s="1"/>
  <c r="B15512" i="1" a="1"/>
  <c r="B15512" i="1" s="1"/>
  <c r="B15513" i="1" a="1"/>
  <c r="B15513" i="1" s="1"/>
  <c r="B15514" i="1" a="1"/>
  <c r="B15514" i="1" s="1"/>
  <c r="B15515" i="1" a="1"/>
  <c r="B15515" i="1"/>
  <c r="B15516" i="1" a="1"/>
  <c r="B15516" i="1" s="1"/>
  <c r="B15517" i="1" a="1"/>
  <c r="B15517" i="1"/>
  <c r="B15518" i="1" a="1"/>
  <c r="B15518" i="1" s="1"/>
  <c r="B15519" i="1" a="1"/>
  <c r="B15519" i="1" s="1"/>
  <c r="B15520" i="1" a="1"/>
  <c r="B15520" i="1" s="1"/>
  <c r="B15521" i="1" a="1"/>
  <c r="B15521" i="1" s="1"/>
  <c r="B15522" i="1" a="1"/>
  <c r="B15522" i="1"/>
  <c r="B15523" i="1" a="1"/>
  <c r="B15523" i="1"/>
  <c r="B15524" i="1" a="1"/>
  <c r="B15524" i="1" s="1"/>
  <c r="B15525" i="1" a="1"/>
  <c r="B15525" i="1" s="1"/>
  <c r="B15526" i="1" a="1"/>
  <c r="B15526" i="1" s="1"/>
  <c r="B15527" i="1" a="1"/>
  <c r="B15527" i="1" s="1"/>
  <c r="B15528" i="1" a="1"/>
  <c r="B15528" i="1" s="1"/>
  <c r="B15529" i="1" a="1"/>
  <c r="B15529" i="1"/>
  <c r="B15530" i="1" a="1"/>
  <c r="B15530" i="1" s="1"/>
  <c r="B15531" i="1" a="1"/>
  <c r="B15531" i="1" s="1"/>
  <c r="B15532" i="1" a="1"/>
  <c r="B15532" i="1" s="1"/>
  <c r="B15533" i="1" a="1"/>
  <c r="B15533" i="1" s="1"/>
  <c r="B15534" i="1" a="1"/>
  <c r="B15534" i="1" s="1"/>
  <c r="B15535" i="1" a="1"/>
  <c r="B15535" i="1" s="1"/>
  <c r="B15536" i="1" a="1"/>
  <c r="B15536" i="1" s="1"/>
  <c r="B15537" i="1" a="1"/>
  <c r="B15537" i="1" s="1"/>
  <c r="B15538" i="1" a="1"/>
  <c r="B15538" i="1"/>
  <c r="B15539" i="1" a="1"/>
  <c r="B15539" i="1"/>
  <c r="B15540" i="1" a="1"/>
  <c r="B15540" i="1" s="1"/>
  <c r="B15541" i="1" a="1"/>
  <c r="B15541" i="1" s="1"/>
  <c r="B15542" i="1" a="1"/>
  <c r="B15542" i="1" s="1"/>
  <c r="B15543" i="1" a="1"/>
  <c r="B15543" i="1" s="1"/>
  <c r="B15544" i="1" a="1"/>
  <c r="B15544" i="1"/>
  <c r="B15545" i="1" a="1"/>
  <c r="B15545" i="1"/>
  <c r="B15546" i="1" a="1"/>
  <c r="B15546" i="1"/>
  <c r="B15547" i="1" a="1"/>
  <c r="B15547" i="1" s="1"/>
  <c r="B15548" i="1" a="1"/>
  <c r="B15548" i="1" s="1"/>
  <c r="B15549" i="1" a="1"/>
  <c r="B15549" i="1" s="1"/>
  <c r="B15550" i="1" a="1"/>
  <c r="B15550" i="1" s="1"/>
  <c r="B15551" i="1" a="1"/>
  <c r="B15551" i="1"/>
  <c r="B15552" i="1" a="1"/>
  <c r="B15552" i="1" s="1"/>
  <c r="B15553" i="1" a="1"/>
  <c r="B15553" i="1" s="1"/>
  <c r="B15554" i="1" a="1"/>
  <c r="B15554" i="1" s="1"/>
  <c r="B15555" i="1" a="1"/>
  <c r="B15555" i="1" s="1"/>
  <c r="B15556" i="1" a="1"/>
  <c r="B15556" i="1" s="1"/>
  <c r="B15557" i="1" a="1"/>
  <c r="B15557" i="1"/>
  <c r="B15558" i="1" a="1"/>
  <c r="B15558" i="1"/>
  <c r="B15559" i="1" a="1"/>
  <c r="B15559" i="1" s="1"/>
  <c r="B15560" i="1" a="1"/>
  <c r="B15560" i="1" s="1"/>
  <c r="B15561" i="1" a="1"/>
  <c r="B15561" i="1" s="1"/>
  <c r="B15562" i="1" a="1"/>
  <c r="B15562" i="1" s="1"/>
  <c r="B15563" i="1" a="1"/>
  <c r="B15563" i="1" s="1"/>
  <c r="B15564" i="1" a="1"/>
  <c r="B15564" i="1" s="1"/>
  <c r="B15565" i="1" a="1"/>
  <c r="B15565" i="1"/>
  <c r="B15566" i="1" a="1"/>
  <c r="B15566" i="1" s="1"/>
  <c r="B15567" i="1" a="1"/>
  <c r="B15567" i="1" s="1"/>
  <c r="B15568" i="1" a="1"/>
  <c r="B15568" i="1" s="1"/>
  <c r="B15569" i="1" a="1"/>
  <c r="B15569" i="1" s="1"/>
  <c r="B15570" i="1" a="1"/>
  <c r="B15570" i="1" s="1"/>
  <c r="B15571" i="1" a="1"/>
  <c r="B15571" i="1"/>
  <c r="B15572" i="1" a="1"/>
  <c r="B15572" i="1" s="1"/>
  <c r="B15573" i="1" a="1"/>
  <c r="B15573" i="1" s="1"/>
  <c r="B15574" i="1" a="1"/>
  <c r="B15574" i="1"/>
  <c r="B15575" i="1" a="1"/>
  <c r="B15575" i="1"/>
  <c r="B15576" i="1" a="1"/>
  <c r="B15576" i="1" s="1"/>
  <c r="B15577" i="1" a="1"/>
  <c r="B15577" i="1" s="1"/>
  <c r="B15578" i="1" a="1"/>
  <c r="B15578" i="1" s="1"/>
  <c r="B15579" i="1" a="1"/>
  <c r="B15579" i="1" s="1"/>
  <c r="B15580" i="1" a="1"/>
  <c r="B15580" i="1"/>
  <c r="B15581" i="1" a="1"/>
  <c r="B15581" i="1" s="1"/>
  <c r="B15582" i="1" a="1"/>
  <c r="B15582" i="1"/>
  <c r="B15583" i="1" a="1"/>
  <c r="B15583" i="1" s="1"/>
  <c r="B15584" i="1" a="1"/>
  <c r="B15584" i="1" s="1"/>
  <c r="B15585" i="1" a="1"/>
  <c r="B15585" i="1" s="1"/>
  <c r="B15586" i="1" a="1"/>
  <c r="B15586" i="1" s="1"/>
  <c r="B15587" i="1" a="1"/>
  <c r="B15587" i="1" s="1"/>
  <c r="B15588" i="1" a="1"/>
  <c r="B15588" i="1"/>
  <c r="B15589" i="1" a="1"/>
  <c r="B15589" i="1" s="1"/>
  <c r="B15590" i="1" a="1"/>
  <c r="B15590" i="1" s="1"/>
  <c r="B15591" i="1" a="1"/>
  <c r="B15591" i="1" s="1"/>
  <c r="B15592" i="1" a="1"/>
  <c r="B15592" i="1" s="1"/>
  <c r="B15593" i="1" a="1"/>
  <c r="B15593" i="1"/>
  <c r="B15594" i="1" a="1"/>
  <c r="B15594" i="1"/>
  <c r="B15595" i="1" a="1"/>
  <c r="B15595" i="1"/>
  <c r="B15596" i="1" a="1"/>
  <c r="B15596" i="1" s="1"/>
  <c r="B15597" i="1" a="1"/>
  <c r="B15597" i="1" s="1"/>
  <c r="B15598" i="1" a="1"/>
  <c r="B15598" i="1" s="1"/>
  <c r="B15599" i="1" a="1"/>
  <c r="B15599" i="1" s="1"/>
  <c r="B15600" i="1" a="1"/>
  <c r="B15600" i="1"/>
  <c r="B15601" i="1" a="1"/>
  <c r="B15601" i="1"/>
  <c r="B15602" i="1" a="1"/>
  <c r="B15602" i="1" s="1"/>
  <c r="B15603" i="1" a="1"/>
  <c r="B15603" i="1" s="1"/>
  <c r="B15604" i="1" a="1"/>
  <c r="B15604" i="1"/>
  <c r="B15605" i="1" a="1"/>
  <c r="B15605" i="1" s="1"/>
  <c r="B15606" i="1" a="1"/>
  <c r="B15606" i="1" s="1"/>
  <c r="B15607" i="1" a="1"/>
  <c r="B15607" i="1"/>
  <c r="B15608" i="1" a="1"/>
  <c r="B15608" i="1" s="1"/>
  <c r="B15609" i="1" a="1"/>
  <c r="B15609" i="1" s="1"/>
  <c r="B15610" i="1" a="1"/>
  <c r="B15610" i="1"/>
  <c r="B15611" i="1" a="1"/>
  <c r="B15611" i="1"/>
  <c r="B15612" i="1" a="1"/>
  <c r="B15612" i="1" s="1"/>
  <c r="B15613" i="1" a="1"/>
  <c r="B15613" i="1" s="1"/>
  <c r="B15614" i="1" a="1"/>
  <c r="B15614" i="1" s="1"/>
  <c r="B15615" i="1" a="1"/>
  <c r="B15615" i="1" s="1"/>
  <c r="B15616" i="1" a="1"/>
  <c r="B15616" i="1"/>
  <c r="B15617" i="1" a="1"/>
  <c r="B15617" i="1"/>
  <c r="B15618" i="1" a="1"/>
  <c r="B15618" i="1"/>
  <c r="B15619" i="1" a="1"/>
  <c r="B15619" i="1" s="1"/>
  <c r="B15620" i="1" a="1"/>
  <c r="B15620" i="1" s="1"/>
  <c r="B15621" i="1" a="1"/>
  <c r="B15621" i="1" s="1"/>
  <c r="B15622" i="1" a="1"/>
  <c r="B15622" i="1"/>
  <c r="B15623" i="1" a="1"/>
  <c r="B15623" i="1" s="1"/>
  <c r="B15624" i="1" a="1"/>
  <c r="B15624" i="1" s="1"/>
  <c r="B15625" i="1" a="1"/>
  <c r="B15625" i="1" s="1"/>
  <c r="B15626" i="1" a="1"/>
  <c r="B15626" i="1" s="1"/>
  <c r="B15627" i="1" a="1"/>
  <c r="B15627" i="1" s="1"/>
  <c r="B15628" i="1" a="1"/>
  <c r="B15628" i="1" s="1"/>
  <c r="B15629" i="1" a="1"/>
  <c r="B15629" i="1"/>
  <c r="B15630" i="1" a="1"/>
  <c r="B15630" i="1"/>
  <c r="B15631" i="1" a="1"/>
  <c r="B15631" i="1"/>
  <c r="B15632" i="1" a="1"/>
  <c r="B15632" i="1" s="1"/>
  <c r="B15633" i="1" a="1"/>
  <c r="B15633" i="1" s="1"/>
  <c r="B15634" i="1" a="1"/>
  <c r="B15634" i="1" s="1"/>
  <c r="B15635" i="1" a="1"/>
  <c r="B15635" i="1" s="1"/>
  <c r="B15636" i="1" a="1"/>
  <c r="B15636" i="1"/>
  <c r="B15637" i="1" a="1"/>
  <c r="B15637" i="1"/>
  <c r="B15638" i="1" a="1"/>
  <c r="B15638" i="1" s="1"/>
  <c r="B15639" i="1" a="1"/>
  <c r="B15639" i="1" s="1"/>
  <c r="B15640" i="1" a="1"/>
  <c r="B15640" i="1"/>
  <c r="B15641" i="1" a="1"/>
  <c r="B15641" i="1" s="1"/>
  <c r="B15642" i="1" a="1"/>
  <c r="B15642" i="1" s="1"/>
  <c r="B15643" i="1" a="1"/>
  <c r="B15643" i="1" s="1"/>
  <c r="B15644" i="1" a="1"/>
  <c r="B15644" i="1" s="1"/>
  <c r="B15645" i="1" a="1"/>
  <c r="B15645" i="1" s="1"/>
  <c r="B15646" i="1" a="1"/>
  <c r="B15646" i="1"/>
  <c r="B15647" i="1" a="1"/>
  <c r="B15647" i="1"/>
  <c r="B15648" i="1" a="1"/>
  <c r="B15648" i="1" s="1"/>
  <c r="B15649" i="1" a="1"/>
  <c r="B15649" i="1" s="1"/>
  <c r="B15650" i="1" a="1"/>
  <c r="B15650" i="1" s="1"/>
  <c r="B15651" i="1" a="1"/>
  <c r="B15651" i="1" s="1"/>
  <c r="B15652" i="1" a="1"/>
  <c r="B15652" i="1" s="1"/>
  <c r="B15653" i="1" a="1"/>
  <c r="B15653" i="1"/>
  <c r="B15654" i="1" a="1"/>
  <c r="B15654" i="1"/>
  <c r="B15655" i="1" a="1"/>
  <c r="B15655" i="1" s="1"/>
  <c r="B15656" i="1" a="1"/>
  <c r="B15656" i="1" s="1"/>
  <c r="B15657" i="1" a="1"/>
  <c r="B15657" i="1" s="1"/>
  <c r="B15658" i="1" a="1"/>
  <c r="B15658" i="1" s="1"/>
  <c r="B15659" i="1" a="1"/>
  <c r="B15659" i="1"/>
  <c r="B15660" i="1" a="1"/>
  <c r="B15660" i="1" s="1"/>
  <c r="B15661" i="1" a="1"/>
  <c r="B15661" i="1" s="1"/>
  <c r="B15662" i="1" a="1"/>
  <c r="B15662" i="1" s="1"/>
  <c r="B15663" i="1" a="1"/>
  <c r="B15663" i="1" s="1"/>
  <c r="B15664" i="1" a="1"/>
  <c r="B15664" i="1" s="1"/>
  <c r="B15665" i="1" a="1"/>
  <c r="B15665" i="1"/>
  <c r="B15666" i="1" a="1"/>
  <c r="B15666" i="1"/>
  <c r="B15667" i="1" a="1"/>
  <c r="B15667" i="1" s="1"/>
  <c r="B15668" i="1" a="1"/>
  <c r="B15668" i="1" s="1"/>
  <c r="B15669" i="1" a="1"/>
  <c r="B15669" i="1" s="1"/>
  <c r="B15670" i="1" a="1"/>
  <c r="B15670" i="1" s="1"/>
  <c r="B15671" i="1" a="1"/>
  <c r="B15671" i="1" s="1"/>
  <c r="B15672" i="1" a="1"/>
  <c r="B15672" i="1" s="1"/>
  <c r="B15673" i="1" a="1"/>
  <c r="B15673" i="1"/>
  <c r="B15674" i="1" a="1"/>
  <c r="B15674" i="1" s="1"/>
  <c r="B15675" i="1" a="1"/>
  <c r="B15675" i="1" s="1"/>
  <c r="B15676" i="1" a="1"/>
  <c r="B15676" i="1" s="1"/>
  <c r="B15677" i="1" a="1"/>
  <c r="B15677" i="1" s="1"/>
  <c r="B15678" i="1" a="1"/>
  <c r="B15678" i="1" s="1"/>
  <c r="B15679" i="1" a="1"/>
  <c r="B15679" i="1"/>
  <c r="B15680" i="1" a="1"/>
  <c r="B15680" i="1" s="1"/>
  <c r="B15681" i="1" a="1"/>
  <c r="B15681" i="1" s="1"/>
  <c r="B15682" i="1" a="1"/>
  <c r="B15682" i="1"/>
  <c r="B15683" i="1" a="1"/>
  <c r="B15683" i="1"/>
  <c r="B15684" i="1" a="1"/>
  <c r="B15684" i="1" s="1"/>
  <c r="B15685" i="1" a="1"/>
  <c r="B15685" i="1" s="1"/>
  <c r="B15686" i="1" a="1"/>
  <c r="B15686" i="1" s="1"/>
  <c r="B15687" i="1" a="1"/>
  <c r="B15687" i="1" s="1"/>
  <c r="B15688" i="1" a="1"/>
  <c r="B15688" i="1"/>
  <c r="B15689" i="1" a="1"/>
  <c r="B15689" i="1" s="1"/>
  <c r="B15690" i="1" a="1"/>
  <c r="B15690" i="1"/>
  <c r="B15691" i="1" a="1"/>
  <c r="B15691" i="1" s="1"/>
  <c r="B15692" i="1" a="1"/>
  <c r="B15692" i="1" s="1"/>
  <c r="B15693" i="1" a="1"/>
  <c r="B15693" i="1" s="1"/>
  <c r="B15694" i="1" a="1"/>
  <c r="B15694" i="1" s="1"/>
  <c r="B15695" i="1" a="1"/>
  <c r="B15695" i="1" s="1"/>
  <c r="B15696" i="1" a="1"/>
  <c r="B15696" i="1"/>
  <c r="B15697" i="1" a="1"/>
  <c r="B15697" i="1" s="1"/>
  <c r="B15698" i="1" a="1"/>
  <c r="B15698" i="1" s="1"/>
  <c r="B15699" i="1" a="1"/>
  <c r="B15699" i="1" s="1"/>
  <c r="B15700" i="1" a="1"/>
  <c r="B15700" i="1" s="1"/>
  <c r="B15701" i="1" a="1"/>
  <c r="B15701" i="1"/>
  <c r="B15702" i="1" a="1"/>
  <c r="B15702" i="1"/>
  <c r="B15703" i="1" a="1"/>
  <c r="B15703" i="1"/>
  <c r="B15704" i="1" a="1"/>
  <c r="B15704" i="1" s="1"/>
  <c r="B15705" i="1" a="1"/>
  <c r="B15705" i="1" s="1"/>
  <c r="B15706" i="1" a="1"/>
  <c r="B15706" i="1" s="1"/>
  <c r="B15707" i="1" a="1"/>
  <c r="B15707" i="1" s="1"/>
  <c r="B15708" i="1" a="1"/>
  <c r="B15708" i="1"/>
  <c r="B15709" i="1" a="1"/>
  <c r="B15709" i="1"/>
  <c r="B15710" i="1" a="1"/>
  <c r="B15710" i="1" s="1"/>
  <c r="B15711" i="1" a="1"/>
  <c r="B15711" i="1" s="1"/>
  <c r="B15712" i="1" a="1"/>
  <c r="B15712" i="1" s="1"/>
  <c r="B15713" i="1" a="1"/>
  <c r="B15713" i="1" s="1"/>
  <c r="B15714" i="1" a="1"/>
  <c r="B15714" i="1" s="1"/>
  <c r="B15715" i="1" a="1"/>
  <c r="B15715" i="1"/>
  <c r="B15716" i="1" a="1"/>
  <c r="B15716" i="1" s="1"/>
  <c r="B15717" i="1" a="1"/>
  <c r="B15717" i="1" s="1"/>
  <c r="B15718" i="1" a="1"/>
  <c r="B15718" i="1"/>
  <c r="B15719" i="1" a="1"/>
  <c r="B15719" i="1"/>
  <c r="B15720" i="1" a="1"/>
  <c r="B15720" i="1" s="1"/>
  <c r="B15721" i="1" a="1"/>
  <c r="B15721" i="1" s="1"/>
  <c r="B15722" i="1" a="1"/>
  <c r="B15722" i="1" s="1"/>
  <c r="B15723" i="1" a="1"/>
  <c r="B15723" i="1" s="1"/>
  <c r="B15724" i="1" a="1"/>
  <c r="B15724" i="1"/>
  <c r="B15725" i="1" a="1"/>
  <c r="B15725" i="1"/>
  <c r="B15726" i="1" a="1"/>
  <c r="B15726" i="1" s="1"/>
  <c r="B15727" i="1" a="1"/>
  <c r="B15727" i="1" s="1"/>
  <c r="B15728" i="1" a="1"/>
  <c r="B15728" i="1" s="1"/>
  <c r="B15729" i="1" a="1"/>
  <c r="B15729" i="1" s="1"/>
  <c r="B15730" i="1" a="1"/>
  <c r="B15730" i="1"/>
  <c r="B15731" i="1" a="1"/>
  <c r="B15731" i="1" s="1"/>
  <c r="B15732" i="1" a="1"/>
  <c r="B15732" i="1" s="1"/>
  <c r="B15733" i="1" a="1"/>
  <c r="B15733" i="1"/>
  <c r="B15734" i="1" a="1"/>
  <c r="B15734" i="1" s="1"/>
  <c r="B15735" i="1" a="1"/>
  <c r="B15735" i="1" s="1"/>
  <c r="B15736" i="1" a="1"/>
  <c r="B15736" i="1" s="1"/>
  <c r="B15737" i="1" a="1"/>
  <c r="B15737" i="1" s="1"/>
  <c r="B15738" i="1" a="1"/>
  <c r="B15738" i="1" s="1"/>
  <c r="B15739" i="1" a="1"/>
  <c r="B15739" i="1"/>
  <c r="B15740" i="1" a="1"/>
  <c r="B15740" i="1" s="1"/>
  <c r="B15741" i="1" a="1"/>
  <c r="B15741" i="1" s="1"/>
  <c r="B15742" i="1" a="1"/>
  <c r="B15742" i="1" s="1"/>
  <c r="B15743" i="1" a="1"/>
  <c r="B15743" i="1" s="1"/>
  <c r="B15744" i="1" a="1"/>
  <c r="B15744" i="1"/>
  <c r="B15745" i="1" a="1"/>
  <c r="B15745" i="1" s="1"/>
  <c r="B15746" i="1" a="1"/>
  <c r="B15746" i="1" s="1"/>
  <c r="B15747" i="1" a="1"/>
  <c r="B15747" i="1" s="1"/>
  <c r="B15748" i="1" a="1"/>
  <c r="B15748" i="1"/>
  <c r="B15749" i="1" a="1"/>
  <c r="B15749" i="1" s="1"/>
  <c r="B15750" i="1" a="1"/>
  <c r="B15750" i="1" s="1"/>
  <c r="B15751" i="1" a="1"/>
  <c r="B15751" i="1"/>
  <c r="B15752" i="1" a="1"/>
  <c r="B15752" i="1" s="1"/>
  <c r="B15753" i="1" a="1"/>
  <c r="B15753" i="1" s="1"/>
  <c r="B15754" i="1" a="1"/>
  <c r="B15754" i="1" s="1"/>
  <c r="B15755" i="1" a="1"/>
  <c r="B15755" i="1"/>
  <c r="B15756" i="1" a="1"/>
  <c r="B15756" i="1"/>
  <c r="B15757" i="1" a="1"/>
  <c r="B15757" i="1" s="1"/>
  <c r="B15758" i="1" a="1"/>
  <c r="B15758" i="1" s="1"/>
  <c r="B15759" i="1" a="1"/>
  <c r="B15759" i="1" s="1"/>
  <c r="B15760" i="1" a="1"/>
  <c r="B15760" i="1" s="1"/>
  <c r="B15761" i="1" a="1"/>
  <c r="B15761" i="1" s="1"/>
  <c r="B15762" i="1" a="1"/>
  <c r="B15762" i="1"/>
  <c r="B15763" i="1" a="1"/>
  <c r="B15763" i="1" s="1"/>
  <c r="B15764" i="1" a="1"/>
  <c r="B15764" i="1" s="1"/>
  <c r="B15765" i="1" a="1"/>
  <c r="B15765" i="1" s="1"/>
  <c r="B15766" i="1" a="1"/>
  <c r="B15766" i="1" s="1"/>
  <c r="B15767" i="1" a="1"/>
  <c r="B15767" i="1" s="1"/>
  <c r="B15768" i="1" a="1"/>
  <c r="B15768" i="1" s="1"/>
  <c r="B15769" i="1" a="1"/>
  <c r="B15769" i="1"/>
  <c r="B15770" i="1" a="1"/>
  <c r="B15770" i="1" s="1"/>
  <c r="B15771" i="1" a="1"/>
  <c r="B15771" i="1" s="1"/>
  <c r="B15772" i="1" a="1"/>
  <c r="B15772" i="1" s="1"/>
  <c r="B15773" i="1" a="1"/>
  <c r="B15773" i="1"/>
  <c r="B15774" i="1" a="1"/>
  <c r="B15774" i="1" s="1"/>
  <c r="B15775" i="1" a="1"/>
  <c r="B15775" i="1"/>
  <c r="B15776" i="1" a="1"/>
  <c r="B15776" i="1" s="1"/>
  <c r="B15777" i="1" a="1"/>
  <c r="B15777" i="1" s="1"/>
  <c r="B15778" i="1" a="1"/>
  <c r="B15778" i="1"/>
  <c r="B15779" i="1" a="1"/>
  <c r="B15779" i="1" s="1"/>
  <c r="B15780" i="1" a="1"/>
  <c r="B15780" i="1" s="1"/>
  <c r="B15781" i="1" a="1"/>
  <c r="B15781" i="1" s="1"/>
  <c r="B15782" i="1" a="1"/>
  <c r="B15782" i="1" s="1"/>
  <c r="B15783" i="1" a="1"/>
  <c r="B15783" i="1" s="1"/>
  <c r="B15784" i="1" a="1"/>
  <c r="B15784" i="1" s="1"/>
  <c r="B15785" i="1" a="1"/>
  <c r="B15785" i="1"/>
  <c r="B15786" i="1" a="1"/>
  <c r="B15786" i="1" s="1"/>
  <c r="B15787" i="1" a="1"/>
  <c r="B15787" i="1"/>
  <c r="B15788" i="1" a="1"/>
  <c r="B15788" i="1" s="1"/>
  <c r="B15789" i="1" a="1"/>
  <c r="B15789" i="1" s="1"/>
  <c r="B15790" i="1" a="1"/>
  <c r="B15790" i="1" s="1"/>
  <c r="B15791" i="1" a="1"/>
  <c r="B15791" i="1"/>
  <c r="B15792" i="1" a="1"/>
  <c r="B15792" i="1" s="1"/>
  <c r="B15793" i="1" a="1"/>
  <c r="B15793" i="1" s="1"/>
  <c r="B15794" i="1" a="1"/>
  <c r="B15794" i="1" s="1"/>
  <c r="B15795" i="1" a="1"/>
  <c r="B15795" i="1" s="1"/>
  <c r="B15796" i="1" a="1"/>
  <c r="B15796" i="1" s="1"/>
  <c r="B15797" i="1" a="1"/>
  <c r="B15797" i="1" s="1"/>
  <c r="B15798" i="1" a="1"/>
  <c r="B15798" i="1" s="1"/>
  <c r="B15799" i="1" a="1"/>
  <c r="B15799" i="1" s="1"/>
  <c r="B15800" i="1" a="1"/>
  <c r="B15800" i="1" s="1"/>
  <c r="B15801" i="1" a="1"/>
  <c r="B15801" i="1" s="1"/>
  <c r="B15802" i="1" a="1"/>
  <c r="B15802" i="1" s="1"/>
  <c r="B15803" i="1" a="1"/>
  <c r="B15803" i="1" s="1"/>
  <c r="B15804" i="1" a="1"/>
  <c r="B15804" i="1"/>
  <c r="B15805" i="1" a="1"/>
  <c r="B15805" i="1" s="1"/>
  <c r="B15806" i="1" a="1"/>
  <c r="B15806" i="1" s="1"/>
  <c r="B15807" i="1" a="1"/>
  <c r="B15807" i="1" s="1"/>
  <c r="B15808" i="1" a="1"/>
  <c r="B15808" i="1" s="1"/>
  <c r="B15809" i="1" a="1"/>
  <c r="B15809" i="1" s="1"/>
  <c r="B15810" i="1" a="1"/>
  <c r="B15810" i="1"/>
  <c r="B15811" i="1" a="1"/>
  <c r="B15811" i="1"/>
  <c r="B15812" i="1" a="1"/>
  <c r="B15812" i="1" s="1"/>
  <c r="B15813" i="1" a="1"/>
  <c r="B15813" i="1" s="1"/>
  <c r="B15814" i="1" a="1"/>
  <c r="B15814" i="1"/>
  <c r="B15815" i="1" a="1"/>
  <c r="B15815" i="1" s="1"/>
  <c r="B15816" i="1" a="1"/>
  <c r="B15816" i="1"/>
  <c r="B15817" i="1" a="1"/>
  <c r="B15817" i="1" s="1"/>
  <c r="B15818" i="1" a="1"/>
  <c r="B15818" i="1" s="1"/>
  <c r="B15819" i="1" a="1"/>
  <c r="B15819" i="1" s="1"/>
  <c r="B15820" i="1" a="1"/>
  <c r="B15820" i="1"/>
  <c r="B15821" i="1" a="1"/>
  <c r="B15821" i="1" s="1"/>
  <c r="B15822" i="1" a="1"/>
  <c r="B15822" i="1" s="1"/>
  <c r="B15823" i="1" a="1"/>
  <c r="B15823" i="1" s="1"/>
  <c r="B15824" i="1" a="1"/>
  <c r="B15824" i="1" s="1"/>
  <c r="B15825" i="1" a="1"/>
  <c r="B15825" i="1" s="1"/>
  <c r="B15826" i="1" a="1"/>
  <c r="B15826" i="1"/>
  <c r="B15827" i="1" a="1"/>
  <c r="B15827" i="1"/>
  <c r="B15828" i="1" a="1"/>
  <c r="B15828" i="1"/>
  <c r="B15829" i="1" a="1"/>
  <c r="B15829" i="1" s="1"/>
  <c r="B15830" i="1" a="1"/>
  <c r="B15830" i="1" s="1"/>
  <c r="B15831" i="1" a="1"/>
  <c r="B15831" i="1" s="1"/>
  <c r="B15832" i="1" a="1"/>
  <c r="B15832" i="1"/>
  <c r="B15833" i="1" a="1"/>
  <c r="B15833" i="1" s="1"/>
  <c r="B15834" i="1" a="1"/>
  <c r="B15834" i="1" s="1"/>
  <c r="B15835" i="1" a="1"/>
  <c r="B15835" i="1" s="1"/>
  <c r="B15836" i="1" a="1"/>
  <c r="B15836" i="1" s="1"/>
  <c r="B15837" i="1" a="1"/>
  <c r="B15837" i="1" s="1"/>
  <c r="B15838" i="1" a="1"/>
  <c r="B15838" i="1" s="1"/>
  <c r="B15839" i="1" a="1"/>
  <c r="B15839" i="1"/>
  <c r="B15840" i="1" a="1"/>
  <c r="B15840" i="1" s="1"/>
  <c r="B15841" i="1" a="1"/>
  <c r="B15841" i="1" s="1"/>
  <c r="B15842" i="1" a="1"/>
  <c r="B15842" i="1" s="1"/>
  <c r="B15843" i="1" a="1"/>
  <c r="B15843" i="1" s="1"/>
  <c r="B15844" i="1" a="1"/>
  <c r="B15844" i="1" s="1"/>
  <c r="B15845" i="1" a="1"/>
  <c r="B15845" i="1"/>
  <c r="B15846" i="1" a="1"/>
  <c r="B15846" i="1" s="1"/>
  <c r="B15847" i="1" a="1"/>
  <c r="B15847" i="1" s="1"/>
  <c r="B15848" i="1" a="1"/>
  <c r="B15848" i="1" s="1"/>
  <c r="B15849" i="1" a="1"/>
  <c r="B15849" i="1" s="1"/>
  <c r="B15850" i="1" a="1"/>
  <c r="B15850" i="1"/>
  <c r="B15851" i="1" a="1"/>
  <c r="B15851" i="1" s="1"/>
  <c r="B15852" i="1" a="1"/>
  <c r="B15852" i="1" s="1"/>
  <c r="B15853" i="1" a="1"/>
  <c r="B15853" i="1" s="1"/>
  <c r="B15854" i="1" a="1"/>
  <c r="B15854" i="1" s="1"/>
  <c r="B15855" i="1" a="1"/>
  <c r="B15855" i="1" s="1"/>
  <c r="B15856" i="1" a="1"/>
  <c r="B15856" i="1" s="1"/>
  <c r="B15857" i="1" a="1"/>
  <c r="B15857" i="1" s="1"/>
  <c r="B15858" i="1" a="1"/>
  <c r="B15858" i="1" s="1"/>
  <c r="B15859" i="1" a="1"/>
  <c r="B15859" i="1" s="1"/>
  <c r="B15860" i="1" a="1"/>
  <c r="B15860" i="1" s="1"/>
  <c r="B15861" i="1" a="1"/>
  <c r="B15861" i="1" s="1"/>
  <c r="B15862" i="1" a="1"/>
  <c r="B15862" i="1" s="1"/>
  <c r="B15863" i="1" a="1"/>
  <c r="B15863" i="1"/>
  <c r="B15864" i="1" a="1"/>
  <c r="B15864" i="1"/>
  <c r="B15865" i="1" a="1"/>
  <c r="B15865" i="1" s="1"/>
  <c r="B15866" i="1" a="1"/>
  <c r="B15866" i="1" s="1"/>
  <c r="B15867" i="1" a="1"/>
  <c r="B15867" i="1" s="1"/>
  <c r="B15868" i="1" a="1"/>
  <c r="B15868" i="1" s="1"/>
  <c r="B15869" i="1" a="1"/>
  <c r="B15869" i="1" s="1"/>
  <c r="B15870" i="1" a="1"/>
  <c r="B15870" i="1"/>
  <c r="B15871" i="1" a="1"/>
  <c r="B15871" i="1" s="1"/>
  <c r="B15872" i="1" a="1"/>
  <c r="B15872" i="1" s="1"/>
  <c r="B15873" i="1" a="1"/>
  <c r="B15873" i="1" s="1"/>
  <c r="B15874" i="1" a="1"/>
  <c r="B15874" i="1" s="1"/>
  <c r="B15875" i="1" a="1"/>
  <c r="B15875" i="1" s="1"/>
  <c r="B15876" i="1" a="1"/>
  <c r="B15876" i="1" s="1"/>
  <c r="B15877" i="1" a="1"/>
  <c r="B15877" i="1"/>
  <c r="B15878" i="1" a="1"/>
  <c r="B15878" i="1" s="1"/>
  <c r="B15879" i="1" a="1"/>
  <c r="B15879" i="1" s="1"/>
  <c r="B15880" i="1" a="1"/>
  <c r="B15880" i="1" s="1"/>
  <c r="B15881" i="1" a="1"/>
  <c r="B15881" i="1"/>
  <c r="B15882" i="1" a="1"/>
  <c r="B15882" i="1" s="1"/>
  <c r="B15883" i="1" a="1"/>
  <c r="B15883" i="1"/>
  <c r="B15884" i="1" a="1"/>
  <c r="B15884" i="1" s="1"/>
  <c r="B15885" i="1" a="1"/>
  <c r="B15885" i="1" s="1"/>
  <c r="B15886" i="1" a="1"/>
  <c r="B15886" i="1" s="1"/>
  <c r="B15887" i="1" a="1"/>
  <c r="B15887" i="1" s="1"/>
  <c r="B15888" i="1" a="1"/>
  <c r="B15888" i="1" s="1"/>
  <c r="B15889" i="1" a="1"/>
  <c r="B15889" i="1"/>
  <c r="B15890" i="1" a="1"/>
  <c r="B15890" i="1" s="1"/>
  <c r="B15891" i="1" a="1"/>
  <c r="B15891" i="1" s="1"/>
  <c r="B15892" i="1" a="1"/>
  <c r="B15892" i="1" s="1"/>
  <c r="B15893" i="1" a="1"/>
  <c r="B15893" i="1"/>
  <c r="B15894" i="1" a="1"/>
  <c r="B15894" i="1" s="1"/>
  <c r="B15895" i="1" a="1"/>
  <c r="B15895" i="1"/>
  <c r="B15896" i="1" a="1"/>
  <c r="B15896" i="1" s="1"/>
  <c r="B15897" i="1" a="1"/>
  <c r="B15897" i="1" s="1"/>
  <c r="B15898" i="1" a="1"/>
  <c r="B15898" i="1"/>
  <c r="B15899" i="1" a="1"/>
  <c r="B15899" i="1"/>
  <c r="B15900" i="1" a="1"/>
  <c r="B15900" i="1"/>
  <c r="B15901" i="1" a="1"/>
  <c r="B15901" i="1" s="1"/>
  <c r="B15902" i="1" a="1"/>
  <c r="B15902" i="1" s="1"/>
  <c r="B15903" i="1" a="1"/>
  <c r="B15903" i="1" s="1"/>
  <c r="B15904" i="1" a="1"/>
  <c r="B15904" i="1" s="1"/>
  <c r="B15905" i="1" a="1"/>
  <c r="B15905" i="1" s="1"/>
  <c r="B15906" i="1" a="1"/>
  <c r="B15906" i="1" s="1"/>
  <c r="B15907" i="1" a="1"/>
  <c r="B15907" i="1" s="1"/>
  <c r="B15908" i="1" a="1"/>
  <c r="B15908" i="1" s="1"/>
  <c r="B15909" i="1" a="1"/>
  <c r="B15909" i="1" s="1"/>
  <c r="B15910" i="1" a="1"/>
  <c r="B15910" i="1" s="1"/>
  <c r="B15911" i="1" a="1"/>
  <c r="B15911" i="1" s="1"/>
  <c r="B15912" i="1" a="1"/>
  <c r="B15912" i="1"/>
  <c r="B15913" i="1" a="1"/>
  <c r="B15913" i="1" s="1"/>
  <c r="B15914" i="1" a="1"/>
  <c r="B15914" i="1" s="1"/>
  <c r="B15915" i="1" a="1"/>
  <c r="B15915" i="1" s="1"/>
  <c r="B15916" i="1" a="1"/>
  <c r="B15916" i="1" s="1"/>
  <c r="B15917" i="1" a="1"/>
  <c r="B15917" i="1"/>
  <c r="B15918" i="1" a="1"/>
  <c r="B15918" i="1"/>
  <c r="B15919" i="1" a="1"/>
  <c r="B15919" i="1"/>
  <c r="B15920" i="1" a="1"/>
  <c r="B15920" i="1" s="1"/>
  <c r="B15921" i="1" a="1"/>
  <c r="B15921" i="1" s="1"/>
  <c r="B15922" i="1" a="1"/>
  <c r="B15922" i="1"/>
  <c r="B15923" i="1" a="1"/>
  <c r="B15923" i="1" s="1"/>
  <c r="B15924" i="1" a="1"/>
  <c r="B15924" i="1"/>
  <c r="B15925" i="1" a="1"/>
  <c r="B15925" i="1" s="1"/>
  <c r="B15926" i="1" a="1"/>
  <c r="B15926" i="1" s="1"/>
  <c r="B15927" i="1" a="1"/>
  <c r="B15927" i="1" s="1"/>
  <c r="B15928" i="1" a="1"/>
  <c r="B15928" i="1" s="1"/>
  <c r="B15929" i="1" a="1"/>
  <c r="B15929" i="1" s="1"/>
  <c r="B15930" i="1" a="1"/>
  <c r="B15930" i="1" s="1"/>
  <c r="B15931" i="1" a="1"/>
  <c r="B15931" i="1"/>
  <c r="B15932" i="1" a="1"/>
  <c r="B15932" i="1" s="1"/>
  <c r="B15933" i="1" a="1"/>
  <c r="B15933" i="1" s="1"/>
  <c r="B15934" i="1" a="1"/>
  <c r="B15934" i="1"/>
  <c r="B15935" i="1" a="1"/>
  <c r="B15935" i="1"/>
  <c r="B15936" i="1" a="1"/>
  <c r="B15936" i="1" s="1"/>
  <c r="B15937" i="1" a="1"/>
  <c r="B15937" i="1" s="1"/>
  <c r="B15938" i="1" a="1"/>
  <c r="B15938" i="1" s="1"/>
  <c r="B15939" i="1" a="1"/>
  <c r="B15939" i="1" s="1"/>
  <c r="B15940" i="1" a="1"/>
  <c r="B15940" i="1"/>
  <c r="B15941" i="1" a="1"/>
  <c r="B15941" i="1" s="1"/>
  <c r="B15942" i="1" a="1"/>
  <c r="B15942" i="1" s="1"/>
  <c r="B15943" i="1" a="1"/>
  <c r="B15943" i="1" s="1"/>
  <c r="B15944" i="1" a="1"/>
  <c r="B15944" i="1" s="1"/>
  <c r="B15945" i="1" a="1"/>
  <c r="B15945" i="1" s="1"/>
  <c r="B15946" i="1" a="1"/>
  <c r="B15946" i="1" s="1"/>
  <c r="B15947" i="1" a="1"/>
  <c r="B15947" i="1"/>
  <c r="B15948" i="1" a="1"/>
  <c r="B15948" i="1" s="1"/>
  <c r="B15949" i="1" a="1"/>
  <c r="B15949" i="1" s="1"/>
  <c r="B15950" i="1" a="1"/>
  <c r="B15950" i="1" s="1"/>
  <c r="B15951" i="1" a="1"/>
  <c r="B15951" i="1" s="1"/>
  <c r="B15952" i="1" a="1"/>
  <c r="B15952" i="1" s="1"/>
  <c r="B15953" i="1" a="1"/>
  <c r="B15953" i="1"/>
  <c r="B15954" i="1" a="1"/>
  <c r="B15954" i="1"/>
  <c r="B15955" i="1" a="1"/>
  <c r="B15955" i="1"/>
  <c r="B15956" i="1" a="1"/>
  <c r="B15956" i="1" s="1"/>
  <c r="B15957" i="1" a="1"/>
  <c r="B15957" i="1" s="1"/>
  <c r="B15958" i="1" a="1"/>
  <c r="B15958" i="1"/>
  <c r="B15959" i="1" a="1"/>
  <c r="B15959" i="1" s="1"/>
  <c r="B15960" i="1" a="1"/>
  <c r="B15960" i="1" s="1"/>
  <c r="B15961" i="1" a="1"/>
  <c r="B15961" i="1" s="1"/>
  <c r="B15962" i="1" a="1"/>
  <c r="B15962" i="1" s="1"/>
  <c r="B15963" i="1" a="1"/>
  <c r="B15963" i="1" s="1"/>
  <c r="B15964" i="1" a="1"/>
  <c r="B15964" i="1" s="1"/>
  <c r="B15965" i="1" a="1"/>
  <c r="B15965" i="1" s="1"/>
  <c r="B15966" i="1" a="1"/>
  <c r="B15966" i="1" s="1"/>
  <c r="B15967" i="1" a="1"/>
  <c r="B15967" i="1"/>
  <c r="B15968" i="1" a="1"/>
  <c r="B15968" i="1" s="1"/>
  <c r="B15969" i="1" a="1"/>
  <c r="B15969" i="1" s="1"/>
  <c r="B15970" i="1" a="1"/>
  <c r="B15970" i="1"/>
  <c r="B15971" i="1" a="1"/>
  <c r="B15971" i="1" s="1"/>
  <c r="B15972" i="1" a="1"/>
  <c r="B15972" i="1"/>
  <c r="B15973" i="1" a="1"/>
  <c r="B15973" i="1" s="1"/>
  <c r="B15974" i="1" a="1"/>
  <c r="B15974" i="1" s="1"/>
  <c r="B15975" i="1" a="1"/>
  <c r="B15975" i="1" s="1"/>
  <c r="B15976" i="1" a="1"/>
  <c r="B15976" i="1" s="1"/>
  <c r="B15977" i="1" a="1"/>
  <c r="B15977" i="1" s="1"/>
  <c r="B15978" i="1" a="1"/>
  <c r="B15978" i="1"/>
  <c r="B15979" i="1" a="1"/>
  <c r="B15979" i="1" s="1"/>
  <c r="B15980" i="1" a="1"/>
  <c r="B15980" i="1" s="1"/>
  <c r="B15981" i="1" a="1"/>
  <c r="B15981" i="1" s="1"/>
  <c r="B15982" i="1" a="1"/>
  <c r="B15982" i="1"/>
  <c r="B15983" i="1" a="1"/>
  <c r="B15983" i="1" s="1"/>
  <c r="B15984" i="1" a="1"/>
  <c r="B15984" i="1" s="1"/>
  <c r="B15985" i="1" a="1"/>
  <c r="B15985" i="1"/>
  <c r="B15986" i="1" a="1"/>
  <c r="B15986" i="1" s="1"/>
  <c r="B15987" i="1" a="1"/>
  <c r="B15987" i="1" s="1"/>
  <c r="B15988" i="1" a="1"/>
  <c r="B15988" i="1" s="1"/>
  <c r="B15989" i="1" a="1"/>
  <c r="B15989" i="1"/>
  <c r="B15990" i="1" a="1"/>
  <c r="B15990" i="1" s="1"/>
  <c r="B15991" i="1" a="1"/>
  <c r="B15991" i="1"/>
  <c r="B15992" i="1" a="1"/>
  <c r="B15992" i="1" s="1"/>
  <c r="B15993" i="1" a="1"/>
  <c r="B15993" i="1" s="1"/>
  <c r="B15994" i="1" a="1"/>
  <c r="B15994" i="1" s="1"/>
  <c r="B15995" i="1" a="1"/>
  <c r="B15995" i="1" s="1"/>
  <c r="B15996" i="1" a="1"/>
  <c r="B15996" i="1" s="1"/>
  <c r="B15997" i="1" a="1"/>
  <c r="B15997" i="1"/>
  <c r="B15998" i="1" a="1"/>
  <c r="B15998" i="1" s="1"/>
  <c r="B15999" i="1" a="1"/>
  <c r="B15999" i="1" s="1"/>
  <c r="B16000" i="1" a="1"/>
  <c r="B16000" i="1" s="1"/>
  <c r="B16001" i="1" a="1"/>
  <c r="B16001" i="1"/>
  <c r="B16002" i="1" a="1"/>
  <c r="B16002" i="1" s="1"/>
  <c r="B16003" i="1" a="1"/>
  <c r="B16003" i="1"/>
  <c r="B16004" i="1" a="1"/>
  <c r="B16004" i="1" s="1"/>
  <c r="B16005" i="1" a="1"/>
  <c r="B16005" i="1" s="1"/>
  <c r="B16006" i="1" a="1"/>
  <c r="B16006" i="1"/>
  <c r="B16007" i="1" a="1"/>
  <c r="B16007" i="1"/>
  <c r="B16008" i="1" a="1"/>
  <c r="B16008" i="1"/>
  <c r="B16009" i="1" a="1"/>
  <c r="B16009" i="1" s="1"/>
  <c r="B16010" i="1" a="1"/>
  <c r="B16010" i="1" s="1"/>
  <c r="B16011" i="1" a="1"/>
  <c r="B16011" i="1" s="1"/>
  <c r="B16012" i="1" a="1"/>
  <c r="B16012" i="1" s="1"/>
  <c r="B16013" i="1" a="1"/>
  <c r="B16013" i="1" s="1"/>
  <c r="B16014" i="1" a="1"/>
  <c r="B16014" i="1" s="1"/>
  <c r="B16015" i="1" a="1"/>
  <c r="B16015" i="1" s="1"/>
  <c r="B16016" i="1" a="1"/>
  <c r="B16016" i="1" s="1"/>
  <c r="B16017" i="1" a="1"/>
  <c r="B16017" i="1" s="1"/>
  <c r="B16018" i="1" a="1"/>
  <c r="B16018" i="1" s="1"/>
  <c r="B16019" i="1" a="1"/>
  <c r="B16019" i="1" s="1"/>
  <c r="B16020" i="1" a="1"/>
  <c r="B16020" i="1"/>
  <c r="B16021" i="1" a="1"/>
  <c r="B16021" i="1" s="1"/>
  <c r="B16022" i="1" a="1"/>
  <c r="B16022" i="1" s="1"/>
  <c r="B16023" i="1" a="1"/>
  <c r="B16023" i="1" s="1"/>
  <c r="B16024" i="1" a="1"/>
  <c r="B16024" i="1" s="1"/>
  <c r="B16025" i="1" a="1"/>
  <c r="B16025" i="1"/>
  <c r="B16026" i="1" a="1"/>
  <c r="B16026" i="1"/>
  <c r="B16027" i="1" a="1"/>
  <c r="B16027" i="1"/>
  <c r="B16028" i="1" a="1"/>
  <c r="B16028" i="1" s="1"/>
  <c r="B16029" i="1" a="1"/>
  <c r="B16029" i="1" s="1"/>
  <c r="B16030" i="1" a="1"/>
  <c r="B16030" i="1"/>
  <c r="B16031" i="1" a="1"/>
  <c r="B16031" i="1" s="1"/>
  <c r="B16032" i="1" a="1"/>
  <c r="B16032" i="1"/>
  <c r="B16033" i="1" a="1"/>
  <c r="B16033" i="1" s="1"/>
  <c r="B16034" i="1" a="1"/>
  <c r="B16034" i="1" s="1"/>
  <c r="B16035" i="1" a="1"/>
  <c r="B16035" i="1" s="1"/>
  <c r="B16036" i="1" a="1"/>
  <c r="B16036" i="1" s="1"/>
  <c r="B16037" i="1" a="1"/>
  <c r="B16037" i="1" s="1"/>
  <c r="B16038" i="1" a="1"/>
  <c r="B16038" i="1" s="1"/>
  <c r="B16039" i="1" a="1"/>
  <c r="B16039" i="1"/>
  <c r="B16040" i="1" a="1"/>
  <c r="B16040" i="1" s="1"/>
  <c r="B16041" i="1" a="1"/>
  <c r="B16041" i="1" s="1"/>
  <c r="B16042" i="1" a="1"/>
  <c r="B16042" i="1"/>
  <c r="B16043" i="1" a="1"/>
  <c r="B16043" i="1"/>
  <c r="B16044" i="1" a="1"/>
  <c r="B16044" i="1" s="1"/>
  <c r="B16045" i="1" a="1"/>
  <c r="B16045" i="1" s="1"/>
  <c r="B16046" i="1" a="1"/>
  <c r="B16046" i="1" s="1"/>
  <c r="B16047" i="1" a="1"/>
  <c r="B16047" i="1" s="1"/>
  <c r="B16048" i="1" a="1"/>
  <c r="B16048" i="1"/>
  <c r="B16049" i="1" a="1"/>
  <c r="B16049" i="1" s="1"/>
  <c r="B16050" i="1" a="1"/>
  <c r="B16050" i="1" s="1"/>
  <c r="B16051" i="1" a="1"/>
  <c r="B16051" i="1"/>
  <c r="B16052" i="1" a="1"/>
  <c r="B16052" i="1" s="1"/>
  <c r="B16053" i="1" a="1"/>
  <c r="B16053" i="1" s="1"/>
  <c r="B16054" i="1" a="1"/>
  <c r="B16054" i="1" s="1"/>
  <c r="B16055" i="1" a="1"/>
  <c r="B16055" i="1"/>
  <c r="B16056" i="1" a="1"/>
  <c r="B16056" i="1" s="1"/>
  <c r="B16057" i="1" a="1"/>
  <c r="B16057" i="1" s="1"/>
  <c r="B16058" i="1" a="1"/>
  <c r="B16058" i="1" s="1"/>
  <c r="B16059" i="1" a="1"/>
  <c r="B16059" i="1" s="1"/>
  <c r="B16060" i="1" a="1"/>
  <c r="B16060" i="1" s="1"/>
  <c r="B16061" i="1" a="1"/>
  <c r="B16061" i="1"/>
  <c r="B16062" i="1" a="1"/>
  <c r="B16062" i="1" s="1"/>
  <c r="B16063" i="1" a="1"/>
  <c r="B16063" i="1" s="1"/>
  <c r="B16064" i="1" a="1"/>
  <c r="B16064" i="1" s="1"/>
  <c r="B16065" i="1" a="1"/>
  <c r="B16065" i="1" s="1"/>
  <c r="B16066" i="1" a="1"/>
  <c r="B16066" i="1"/>
  <c r="B16067" i="1" a="1"/>
  <c r="B16067" i="1" s="1"/>
  <c r="B16068" i="1" a="1"/>
  <c r="B16068" i="1" s="1"/>
  <c r="B16069" i="1" a="1"/>
  <c r="B16069" i="1" s="1"/>
  <c r="B16070" i="1" a="1"/>
  <c r="B16070" i="1" s="1"/>
  <c r="B16071" i="1" a="1"/>
  <c r="B16071" i="1" s="1"/>
  <c r="B16072" i="1" a="1"/>
  <c r="B16072" i="1" s="1"/>
  <c r="B16073" i="1" a="1"/>
  <c r="B16073" i="1" s="1"/>
  <c r="B16074" i="1" a="1"/>
  <c r="B16074" i="1" s="1"/>
  <c r="B16075" i="1" a="1"/>
  <c r="B16075" i="1"/>
  <c r="B16076" i="1" a="1"/>
  <c r="B16076" i="1" s="1"/>
  <c r="B16077" i="1" a="1"/>
  <c r="B16077" i="1" s="1"/>
  <c r="B16078" i="1" a="1"/>
  <c r="B16078" i="1" s="1"/>
  <c r="B16079" i="1" a="1"/>
  <c r="B16079" i="1" s="1"/>
  <c r="B16080" i="1" a="1"/>
  <c r="B16080" i="1"/>
  <c r="B16081" i="1" a="1"/>
  <c r="B16081" i="1" s="1"/>
  <c r="B16082" i="1" a="1"/>
  <c r="B16082" i="1" s="1"/>
  <c r="B16083" i="1" a="1"/>
  <c r="B16083" i="1" s="1"/>
  <c r="B16084" i="1" a="1"/>
  <c r="B16084" i="1" s="1"/>
  <c r="B16085" i="1" a="1"/>
  <c r="B16085" i="1" s="1"/>
  <c r="B16086" i="1" a="1"/>
  <c r="B16086" i="1"/>
  <c r="B16087" i="1" a="1"/>
  <c r="B16087" i="1" s="1"/>
  <c r="B16088" i="1" a="1"/>
  <c r="B16088" i="1" s="1"/>
  <c r="B16089" i="1" a="1"/>
  <c r="B16089" i="1" s="1"/>
  <c r="B16090" i="1" a="1"/>
  <c r="B16090" i="1" s="1"/>
  <c r="B16091" i="1" a="1"/>
  <c r="B16091" i="1" s="1"/>
  <c r="B16092" i="1" a="1"/>
  <c r="B16092" i="1" s="1"/>
  <c r="B16093" i="1" a="1"/>
  <c r="B16093" i="1"/>
  <c r="B16094" i="1" a="1"/>
  <c r="B16094" i="1" s="1"/>
  <c r="B16095" i="1" a="1"/>
  <c r="B16095" i="1" s="1"/>
  <c r="B16096" i="1" a="1"/>
  <c r="B16096" i="1" s="1"/>
  <c r="B16097" i="1" a="1"/>
  <c r="B16097" i="1"/>
  <c r="B16098" i="1" a="1"/>
  <c r="B16098" i="1"/>
  <c r="B16099" i="1" a="1"/>
  <c r="B16099" i="1"/>
  <c r="B16100" i="1" a="1"/>
  <c r="B16100" i="1" s="1"/>
  <c r="B16101" i="1" a="1"/>
  <c r="B16101" i="1"/>
  <c r="B16102" i="1" a="1"/>
  <c r="B16102" i="1" s="1"/>
  <c r="B16103" i="1" a="1"/>
  <c r="B16103" i="1" s="1"/>
  <c r="B16104" i="1" a="1"/>
  <c r="B16104" i="1"/>
  <c r="B16105" i="1" a="1"/>
  <c r="B16105" i="1" s="1"/>
  <c r="B16106" i="1" a="1"/>
  <c r="B16106" i="1"/>
  <c r="B16107" i="1" a="1"/>
  <c r="B16107" i="1"/>
  <c r="B16108" i="1" a="1"/>
  <c r="B16108" i="1" s="1"/>
  <c r="B16109" i="1" a="1"/>
  <c r="B16109" i="1" s="1"/>
  <c r="B16110" i="1" a="1"/>
  <c r="B16110" i="1"/>
  <c r="B16111" i="1" a="1"/>
  <c r="B16111" i="1" s="1"/>
  <c r="B16112" i="1" a="1"/>
  <c r="B16112" i="1"/>
  <c r="B16113" i="1" a="1"/>
  <c r="B16113" i="1" s="1"/>
  <c r="B16114" i="1" a="1"/>
  <c r="B16114" i="1" s="1"/>
  <c r="B16115" i="1" a="1"/>
  <c r="B16115" i="1" s="1"/>
  <c r="B16116" i="1" a="1"/>
  <c r="B16116" i="1" s="1"/>
  <c r="B16117" i="1" a="1"/>
  <c r="B16117" i="1" s="1"/>
  <c r="B16118" i="1" a="1"/>
  <c r="B16118" i="1"/>
  <c r="B16119" i="1" a="1"/>
  <c r="B16119" i="1" s="1"/>
  <c r="B16120" i="1" a="1"/>
  <c r="B16120" i="1" s="1"/>
  <c r="B16121" i="1" a="1"/>
  <c r="B16121" i="1" s="1"/>
  <c r="B16122" i="1" a="1"/>
  <c r="B16122" i="1" s="1"/>
  <c r="B16123" i="1" a="1"/>
  <c r="B16123" i="1" s="1"/>
  <c r="B16124" i="1" a="1"/>
  <c r="B16124" i="1"/>
  <c r="B16125" i="1" a="1"/>
  <c r="B16125" i="1"/>
  <c r="B16126" i="1" a="1"/>
  <c r="B16126" i="1" s="1"/>
  <c r="B16127" i="1" a="1"/>
  <c r="B16127" i="1" s="1"/>
  <c r="B16128" i="1" a="1"/>
  <c r="B16128" i="1"/>
  <c r="B16129" i="1" a="1"/>
  <c r="B16129" i="1" s="1"/>
  <c r="B16130" i="1" a="1"/>
  <c r="B16130" i="1" s="1"/>
  <c r="B16131" i="1" a="1"/>
  <c r="B16131" i="1" s="1"/>
  <c r="B16132" i="1" a="1"/>
  <c r="B16132" i="1" s="1"/>
  <c r="B16133" i="1" a="1"/>
  <c r="B16133" i="1" s="1"/>
  <c r="B16134" i="1" a="1"/>
  <c r="B16134" i="1"/>
  <c r="B16135" i="1" a="1"/>
  <c r="B16135" i="1" s="1"/>
  <c r="B16136" i="1" a="1"/>
  <c r="B16136" i="1"/>
  <c r="B16137" i="1" a="1"/>
  <c r="B16137" i="1"/>
  <c r="B16138" i="1" a="1"/>
  <c r="B16138" i="1" s="1"/>
  <c r="B16139" i="1" a="1"/>
  <c r="B16139" i="1" s="1"/>
  <c r="B16140" i="1" a="1"/>
  <c r="B16140" i="1"/>
  <c r="B16141" i="1" a="1"/>
  <c r="B16141" i="1" s="1"/>
  <c r="B16142" i="1" a="1"/>
  <c r="B16142" i="1"/>
  <c r="B16143" i="1" a="1"/>
  <c r="B16143" i="1" s="1"/>
  <c r="B16144" i="1" a="1"/>
  <c r="B16144" i="1" s="1"/>
  <c r="B16145" i="1" a="1"/>
  <c r="B16145" i="1" s="1"/>
  <c r="B16146" i="1" a="1"/>
  <c r="B16146" i="1"/>
  <c r="B16147" i="1" a="1"/>
  <c r="B16147" i="1" s="1"/>
  <c r="B16148" i="1" a="1"/>
  <c r="B16148" i="1" s="1"/>
  <c r="B16149" i="1" a="1"/>
  <c r="B16149" i="1" s="1"/>
  <c r="B16150" i="1" a="1"/>
  <c r="B16150" i="1" s="1"/>
  <c r="B16151" i="1" a="1"/>
  <c r="B16151" i="1" s="1"/>
  <c r="B16152" i="1" a="1"/>
  <c r="B16152" i="1"/>
  <c r="B16153" i="1" a="1"/>
  <c r="B16153" i="1" s="1"/>
  <c r="B16154" i="1" a="1"/>
  <c r="B16154" i="1"/>
  <c r="B16155" i="1" a="1"/>
  <c r="B16155" i="1" s="1"/>
  <c r="B16156" i="1" a="1"/>
  <c r="B16156" i="1" s="1"/>
  <c r="B16157" i="1" a="1"/>
  <c r="B16157" i="1" s="1"/>
  <c r="B16158" i="1" a="1"/>
  <c r="B16158" i="1" s="1"/>
  <c r="B16159" i="1" a="1"/>
  <c r="B16159" i="1" s="1"/>
  <c r="B16160" i="1" a="1"/>
  <c r="B16160" i="1"/>
  <c r="B16161" i="1" a="1"/>
  <c r="B16161" i="1" s="1"/>
  <c r="B16162" i="1" a="1"/>
  <c r="B16162" i="1" s="1"/>
  <c r="B16163" i="1" a="1"/>
  <c r="B16163" i="1" s="1"/>
  <c r="B16164" i="1" a="1"/>
  <c r="B16164" i="1" s="1"/>
  <c r="B16165" i="1" a="1"/>
  <c r="B16165" i="1" s="1"/>
  <c r="B16166" i="1" a="1"/>
  <c r="B16166" i="1" s="1"/>
  <c r="B16167" i="1" a="1"/>
  <c r="B16167" i="1" s="1"/>
  <c r="B16168" i="1" a="1"/>
  <c r="B16168" i="1" s="1"/>
  <c r="B16169" i="1" a="1"/>
  <c r="B16169" i="1" s="1"/>
  <c r="B16170" i="1" a="1"/>
  <c r="B16170" i="1" s="1"/>
  <c r="B16171" i="1" a="1"/>
  <c r="B16171" i="1" s="1"/>
  <c r="B16172" i="1" a="1"/>
  <c r="B16172" i="1"/>
  <c r="B16173" i="1" a="1"/>
  <c r="B16173" i="1"/>
  <c r="B16174" i="1" a="1"/>
  <c r="B16174" i="1" s="1"/>
  <c r="B16175" i="1" a="1"/>
  <c r="B16175" i="1" s="1"/>
  <c r="B16176" i="1" a="1"/>
  <c r="B16176" i="1"/>
  <c r="B16177" i="1" a="1"/>
  <c r="B16177" i="1" s="1"/>
  <c r="B16178" i="1" a="1"/>
  <c r="B16178" i="1" s="1"/>
  <c r="B16179" i="1" a="1"/>
  <c r="B16179" i="1" s="1"/>
  <c r="B16180" i="1" a="1"/>
  <c r="B16180" i="1" s="1"/>
  <c r="B16181" i="1" a="1"/>
  <c r="B16181" i="1" s="1"/>
  <c r="B16182" i="1" a="1"/>
  <c r="B16182" i="1" s="1"/>
  <c r="B16183" i="1" a="1"/>
  <c r="B16183" i="1" s="1"/>
  <c r="B16184" i="1" a="1"/>
  <c r="B16184" i="1"/>
  <c r="B16185" i="1" a="1"/>
  <c r="B16185" i="1"/>
  <c r="B16186" i="1" a="1"/>
  <c r="B16186" i="1" s="1"/>
  <c r="B16187" i="1" a="1"/>
  <c r="B16187" i="1" s="1"/>
  <c r="B16188" i="1" a="1"/>
  <c r="B16188" i="1" s="1"/>
  <c r="B16189" i="1" a="1"/>
  <c r="B16189" i="1" s="1"/>
  <c r="B16190" i="1" a="1"/>
  <c r="B16190" i="1" s="1"/>
  <c r="B16191" i="1" a="1"/>
  <c r="B16191" i="1" s="1"/>
  <c r="B16192" i="1" a="1"/>
  <c r="B16192" i="1" s="1"/>
  <c r="B16193" i="1" a="1"/>
  <c r="B16193" i="1" s="1"/>
  <c r="B16194" i="1" a="1"/>
  <c r="B16194" i="1"/>
  <c r="B16195" i="1" a="1"/>
  <c r="B16195" i="1" s="1"/>
  <c r="B16196" i="1" a="1"/>
  <c r="B16196" i="1" s="1"/>
  <c r="B16197" i="1" a="1"/>
  <c r="B16197" i="1" s="1"/>
  <c r="B16198" i="1" a="1"/>
  <c r="B16198" i="1" s="1"/>
  <c r="B16199" i="1" a="1"/>
  <c r="B16199" i="1" s="1"/>
  <c r="B16200" i="1" a="1"/>
  <c r="B16200" i="1"/>
  <c r="B16201" i="1" a="1"/>
  <c r="B16201" i="1" s="1"/>
  <c r="B16202" i="1" a="1"/>
  <c r="B16202" i="1"/>
  <c r="B16203" i="1" a="1"/>
  <c r="B16203" i="1"/>
  <c r="B16204" i="1" a="1"/>
  <c r="B16204" i="1" s="1"/>
  <c r="B16205" i="1" a="1"/>
  <c r="B16205" i="1" s="1"/>
  <c r="B16206" i="1" a="1"/>
  <c r="B16206" i="1"/>
  <c r="B16207" i="1" a="1"/>
  <c r="B16207" i="1" s="1"/>
  <c r="B16208" i="1" a="1"/>
  <c r="B16208" i="1"/>
  <c r="B16209" i="1" a="1"/>
  <c r="B16209" i="1" s="1"/>
  <c r="B16210" i="1" a="1"/>
  <c r="B16210" i="1" s="1"/>
  <c r="B16211" i="1" a="1"/>
  <c r="B16211" i="1" s="1"/>
  <c r="B16212" i="1" a="1"/>
  <c r="B16212" i="1"/>
  <c r="B16213" i="1" a="1"/>
  <c r="B16213" i="1" s="1"/>
  <c r="B16214" i="1" a="1"/>
  <c r="B16214" i="1"/>
  <c r="B16215" i="1" a="1"/>
  <c r="B16215" i="1" s="1"/>
  <c r="B16216" i="1" a="1"/>
  <c r="B16216" i="1" s="1"/>
  <c r="B16217" i="1" a="1"/>
  <c r="B16217" i="1" s="1"/>
  <c r="B16218" i="1" a="1"/>
  <c r="B16218" i="1" s="1"/>
  <c r="B16219" i="1" a="1"/>
  <c r="B16219" i="1" s="1"/>
  <c r="B16220" i="1" a="1"/>
  <c r="B16220" i="1"/>
  <c r="B16221" i="1" a="1"/>
  <c r="B16221" i="1"/>
  <c r="B16222" i="1" a="1"/>
  <c r="B16222" i="1" s="1"/>
  <c r="B16223" i="1" a="1"/>
  <c r="B16223" i="1" s="1"/>
  <c r="B16224" i="1" a="1"/>
  <c r="B16224" i="1"/>
  <c r="B16225" i="1" a="1"/>
  <c r="B16225" i="1" s="1"/>
  <c r="B16226" i="1" a="1"/>
  <c r="B16226" i="1" s="1"/>
  <c r="B16227" i="1" a="1"/>
  <c r="B16227" i="1" s="1"/>
  <c r="B16228" i="1" a="1"/>
  <c r="B16228" i="1" s="1"/>
  <c r="B16229" i="1" a="1"/>
  <c r="B16229" i="1" s="1"/>
  <c r="B16230" i="1" a="1"/>
  <c r="B16230" i="1" s="1"/>
  <c r="B16231" i="1" a="1"/>
  <c r="B16231" i="1" s="1"/>
  <c r="B16232" i="1" a="1"/>
  <c r="B16232" i="1"/>
  <c r="B16233" i="1" a="1"/>
  <c r="B16233" i="1"/>
  <c r="B16234" i="1" a="1"/>
  <c r="B16234" i="1" s="1"/>
  <c r="B16235" i="1" a="1"/>
  <c r="B16235" i="1" s="1"/>
  <c r="B16236" i="1" a="1"/>
  <c r="B16236" i="1"/>
  <c r="B16237" i="1" a="1"/>
  <c r="B16237" i="1" s="1"/>
  <c r="B16238" i="1" a="1"/>
  <c r="B16238" i="1" s="1"/>
  <c r="B16239" i="1" a="1"/>
  <c r="B16239" i="1" s="1"/>
  <c r="B16240" i="1" a="1"/>
  <c r="B16240" i="1" s="1"/>
  <c r="B16241" i="1" a="1"/>
  <c r="B16241" i="1" s="1"/>
  <c r="B16242" i="1" a="1"/>
  <c r="B16242" i="1" s="1"/>
  <c r="B16243" i="1" a="1"/>
  <c r="B16243" i="1" s="1"/>
  <c r="B16244" i="1" a="1"/>
  <c r="B16244" i="1" s="1"/>
  <c r="B16245" i="1" a="1"/>
  <c r="B16245" i="1"/>
  <c r="B16246" i="1" a="1"/>
  <c r="B16246" i="1" s="1"/>
  <c r="B16247" i="1" a="1"/>
  <c r="B16247" i="1" s="1"/>
  <c r="B16248" i="1" a="1"/>
  <c r="B16248" i="1"/>
  <c r="B16249" i="1" a="1"/>
  <c r="B16249" i="1" s="1"/>
  <c r="B16250" i="1" a="1"/>
  <c r="B16250" i="1" s="1"/>
  <c r="B16251" i="1" a="1"/>
  <c r="B16251" i="1"/>
  <c r="B16252" i="1" a="1"/>
  <c r="B16252" i="1" s="1"/>
  <c r="B16253" i="1" a="1"/>
  <c r="B16253" i="1" s="1"/>
  <c r="B16254" i="1" a="1"/>
  <c r="B16254" i="1" s="1"/>
  <c r="B16255" i="1" a="1"/>
  <c r="B16255" i="1" s="1"/>
  <c r="B16256" i="1" a="1"/>
  <c r="B16256" i="1"/>
  <c r="B16257" i="1" a="1"/>
  <c r="B16257" i="1"/>
  <c r="B16258" i="1" a="1"/>
  <c r="B16258" i="1" s="1"/>
  <c r="B16259" i="1" a="1"/>
  <c r="B16259" i="1" s="1"/>
  <c r="B16260" i="1" a="1"/>
  <c r="B16260" i="1" s="1"/>
  <c r="B16261" i="1" a="1"/>
  <c r="B16261" i="1" s="1"/>
  <c r="B16262" i="1" a="1"/>
  <c r="B16262" i="1"/>
  <c r="B16263" i="1" a="1"/>
  <c r="B16263" i="1" s="1"/>
  <c r="B16264" i="1" a="1"/>
  <c r="B16264" i="1" s="1"/>
  <c r="B16265" i="1" a="1"/>
  <c r="B16265" i="1" s="1"/>
  <c r="B16266" i="1" a="1"/>
  <c r="B16266" i="1"/>
  <c r="B16267" i="1" a="1"/>
  <c r="B16267" i="1" s="1"/>
  <c r="B16268" i="1" a="1"/>
  <c r="B16268" i="1"/>
  <c r="B16269" i="1" a="1"/>
  <c r="B16269" i="1"/>
  <c r="B16270" i="1" a="1"/>
  <c r="B16270" i="1" s="1"/>
  <c r="B16271" i="1" a="1"/>
  <c r="B16271" i="1" s="1"/>
  <c r="B16272" i="1" a="1"/>
  <c r="B16272" i="1"/>
  <c r="B16273" i="1" a="1"/>
  <c r="B16273" i="1" s="1"/>
  <c r="B16274" i="1" a="1"/>
  <c r="B16274" i="1"/>
  <c r="B16275" i="1" a="1"/>
  <c r="B16275" i="1" s="1"/>
  <c r="B16276" i="1" a="1"/>
  <c r="B16276" i="1" s="1"/>
  <c r="B16277" i="1" a="1"/>
  <c r="B16277" i="1" s="1"/>
  <c r="B16278" i="1" a="1"/>
  <c r="B16278" i="1" s="1"/>
  <c r="B16279" i="1" a="1"/>
  <c r="B16279" i="1" s="1"/>
  <c r="B16280" i="1" a="1"/>
  <c r="B16280" i="1"/>
  <c r="B16281" i="1" a="1"/>
  <c r="B16281" i="1"/>
  <c r="B16282" i="1" a="1"/>
  <c r="B16282" i="1" s="1"/>
  <c r="B16283" i="1" a="1"/>
  <c r="B16283" i="1" s="1"/>
  <c r="B16284" i="1" a="1"/>
  <c r="B16284" i="1"/>
  <c r="B16285" i="1" a="1"/>
  <c r="B16285" i="1" s="1"/>
  <c r="B16286" i="1" a="1"/>
  <c r="B16286" i="1" s="1"/>
  <c r="B16287" i="1" a="1"/>
  <c r="B16287" i="1" s="1"/>
  <c r="B16288" i="1" a="1"/>
  <c r="B16288" i="1" s="1"/>
  <c r="B16289" i="1" a="1"/>
  <c r="B16289" i="1" s="1"/>
  <c r="B16290" i="1" a="1"/>
  <c r="B16290" i="1"/>
  <c r="B16291" i="1" a="1"/>
  <c r="B16291" i="1" s="1"/>
  <c r="B16292" i="1" a="1"/>
  <c r="B16292" i="1" s="1"/>
  <c r="B16293" i="1" a="1"/>
  <c r="B16293" i="1" s="1"/>
  <c r="B16294" i="1" a="1"/>
  <c r="B16294" i="1" s="1"/>
  <c r="B16295" i="1" a="1"/>
  <c r="B16295" i="1" s="1"/>
  <c r="B16296" i="1" a="1"/>
  <c r="B16296" i="1"/>
  <c r="B16297" i="1" a="1"/>
  <c r="B16297" i="1" s="1"/>
  <c r="B16298" i="1" a="1"/>
  <c r="B16298" i="1" s="1"/>
  <c r="B16299" i="1" a="1"/>
  <c r="B16299" i="1"/>
  <c r="B16300" i="1" a="1"/>
  <c r="B16300" i="1" s="1"/>
  <c r="B16301" i="1" a="1"/>
  <c r="B16301" i="1" s="1"/>
  <c r="B16302" i="1" a="1"/>
  <c r="B16302" i="1"/>
  <c r="B16303" i="1" a="1"/>
  <c r="B16303" i="1" s="1"/>
  <c r="B16304" i="1" a="1"/>
  <c r="B16304" i="1"/>
  <c r="B16305" i="1" a="1"/>
  <c r="B16305" i="1" s="1"/>
  <c r="B16306" i="1" a="1"/>
  <c r="B16306" i="1" s="1"/>
  <c r="B16307" i="1" a="1"/>
  <c r="B16307" i="1" s="1"/>
  <c r="B16308" i="1" a="1"/>
  <c r="B16308" i="1" s="1"/>
  <c r="B16309" i="1" a="1"/>
  <c r="B16309" i="1" s="1"/>
  <c r="B16310" i="1" a="1"/>
  <c r="B16310" i="1"/>
  <c r="B16311" i="1" a="1"/>
  <c r="B16311" i="1" s="1"/>
  <c r="B16312" i="1" a="1"/>
  <c r="B16312" i="1" s="1"/>
  <c r="B16313" i="1" a="1"/>
  <c r="B16313" i="1" s="1"/>
  <c r="B16314" i="1" a="1"/>
  <c r="B16314" i="1" s="1"/>
  <c r="B16315" i="1" a="1"/>
  <c r="B16315" i="1" s="1"/>
  <c r="B16316" i="1" a="1"/>
  <c r="B16316" i="1" s="1"/>
  <c r="B16317" i="1" a="1"/>
  <c r="B16317" i="1"/>
  <c r="B16318" i="1" a="1"/>
  <c r="B16318" i="1" s="1"/>
  <c r="B16319" i="1" a="1"/>
  <c r="B16319" i="1" s="1"/>
  <c r="B16320" i="1" a="1"/>
  <c r="B16320" i="1"/>
  <c r="B16321" i="1" a="1"/>
  <c r="B16321" i="1" s="1"/>
  <c r="B16322" i="1" a="1"/>
  <c r="B16322" i="1" s="1"/>
  <c r="B16323" i="1" a="1"/>
  <c r="B16323" i="1"/>
  <c r="B16324" i="1" a="1"/>
  <c r="B16324" i="1" s="1"/>
  <c r="B16325" i="1" a="1"/>
  <c r="B16325" i="1" s="1"/>
  <c r="B16326" i="1" a="1"/>
  <c r="B16326" i="1" s="1"/>
  <c r="B16327" i="1" a="1"/>
  <c r="B16327" i="1" s="1"/>
  <c r="B16328" i="1" a="1"/>
  <c r="B16328" i="1"/>
  <c r="B16329" i="1" a="1"/>
  <c r="B16329" i="1"/>
  <c r="B16330" i="1" a="1"/>
  <c r="B16330" i="1" s="1"/>
  <c r="B16331" i="1" a="1"/>
  <c r="B16331" i="1" s="1"/>
  <c r="B16332" i="1" a="1"/>
  <c r="B16332" i="1"/>
  <c r="B16333" i="1" a="1"/>
  <c r="B16333" i="1" s="1"/>
  <c r="B16334" i="1" a="1"/>
  <c r="B16334" i="1" s="1"/>
  <c r="B16335" i="1" a="1"/>
  <c r="B16335" i="1" s="1"/>
  <c r="B16336" i="1" a="1"/>
  <c r="B16336" i="1" s="1"/>
  <c r="B16337" i="1" a="1"/>
  <c r="B16337" i="1" s="1"/>
  <c r="B16338" i="1" a="1"/>
  <c r="B16338" i="1"/>
  <c r="B16339" i="1" a="1"/>
  <c r="B16339" i="1" s="1"/>
  <c r="B16340" i="1" a="1"/>
  <c r="B16340" i="1"/>
  <c r="B16341" i="1" a="1"/>
  <c r="B16341" i="1" s="1"/>
  <c r="B16342" i="1" a="1"/>
  <c r="B16342" i="1" s="1"/>
  <c r="B16343" i="1" a="1"/>
  <c r="B16343" i="1" s="1"/>
  <c r="B16344" i="1" a="1"/>
  <c r="B16344" i="1"/>
  <c r="B16345" i="1" a="1"/>
  <c r="B16345" i="1" s="1"/>
  <c r="B16346" i="1" a="1"/>
  <c r="B16346" i="1"/>
  <c r="B16347" i="1" a="1"/>
  <c r="B16347" i="1" s="1"/>
  <c r="B16348" i="1" a="1"/>
  <c r="B16348" i="1" s="1"/>
  <c r="B16349" i="1" a="1"/>
  <c r="B16349" i="1" s="1"/>
  <c r="B16350" i="1" a="1"/>
  <c r="B16350" i="1"/>
  <c r="B16351" i="1" a="1"/>
  <c r="B16351" i="1" s="1"/>
  <c r="B16352" i="1" a="1"/>
  <c r="B16352" i="1"/>
  <c r="B16353" i="1" a="1"/>
  <c r="B16353" i="1" s="1"/>
  <c r="B16354" i="1" a="1"/>
  <c r="B16354" i="1" s="1"/>
  <c r="B16355" i="1" a="1"/>
  <c r="B16355" i="1" s="1"/>
  <c r="B16356" i="1" a="1"/>
  <c r="B16356" i="1"/>
  <c r="B16357" i="1" a="1"/>
  <c r="B16357" i="1" s="1"/>
  <c r="B16358" i="1" a="1"/>
  <c r="B16358" i="1"/>
  <c r="B16359" i="1" a="1"/>
  <c r="B16359" i="1" s="1"/>
  <c r="B16360" i="1" a="1"/>
  <c r="B16360" i="1" s="1"/>
  <c r="B16361" i="1" a="1"/>
  <c r="B16361" i="1" s="1"/>
  <c r="B16362" i="1" a="1"/>
  <c r="B16362" i="1" s="1"/>
  <c r="B16363" i="1" a="1"/>
  <c r="B16363" i="1" s="1"/>
  <c r="B16364" i="1" a="1"/>
  <c r="B16364" i="1" s="1"/>
  <c r="B16365" i="1" a="1"/>
  <c r="B16365" i="1" s="1"/>
  <c r="B16366" i="1" a="1"/>
  <c r="B16366" i="1" s="1"/>
  <c r="B16367" i="1" a="1"/>
  <c r="B16367" i="1" s="1"/>
  <c r="B16368" i="1" a="1"/>
  <c r="B16368" i="1"/>
  <c r="B16369" i="1" a="1"/>
  <c r="B16369" i="1" s="1"/>
  <c r="B16370" i="1" a="1"/>
  <c r="B16370" i="1" s="1"/>
  <c r="B16371" i="1" a="1"/>
  <c r="B16371" i="1" s="1"/>
  <c r="B16372" i="1" a="1"/>
  <c r="B16372" i="1" s="1"/>
  <c r="B16373" i="1" a="1"/>
  <c r="B16373" i="1" s="1"/>
  <c r="B16374" i="1" a="1"/>
  <c r="B16374" i="1" s="1"/>
  <c r="B16375" i="1" a="1"/>
  <c r="B16375" i="1" s="1"/>
  <c r="B16376" i="1" a="1"/>
  <c r="B16376" i="1"/>
  <c r="B16377" i="1" a="1"/>
  <c r="B16377" i="1"/>
  <c r="B16378" i="1" a="1"/>
  <c r="B16378" i="1" s="1"/>
  <c r="B16379" i="1" a="1"/>
  <c r="B16379" i="1" s="1"/>
  <c r="B16380" i="1" a="1"/>
  <c r="B16380" i="1" s="1"/>
  <c r="B16381" i="1" a="1"/>
  <c r="B16381" i="1" s="1"/>
  <c r="B16382" i="1" a="1"/>
  <c r="B16382" i="1" s="1"/>
  <c r="B16383" i="1" a="1"/>
  <c r="B16383" i="1" s="1"/>
  <c r="B16384" i="1" a="1"/>
  <c r="B16384" i="1" s="1"/>
  <c r="B16385" i="1" a="1"/>
  <c r="B16385" i="1" s="1"/>
  <c r="B16386" i="1" a="1"/>
  <c r="B16386" i="1" s="1"/>
  <c r="B16387" i="1" a="1"/>
  <c r="B16387" i="1" s="1"/>
  <c r="B16388" i="1" a="1"/>
  <c r="B16388" i="1" s="1"/>
  <c r="B16389" i="1" a="1"/>
  <c r="B16389" i="1"/>
  <c r="B16390" i="1" a="1"/>
  <c r="B16390" i="1" s="1"/>
  <c r="B16391" i="1" a="1"/>
  <c r="B16391" i="1" s="1"/>
  <c r="B16392" i="1" a="1"/>
  <c r="B16392" i="1"/>
  <c r="B16393" i="1" a="1"/>
  <c r="B16393" i="1" s="1"/>
  <c r="B16394" i="1" a="1"/>
  <c r="B16394" i="1" s="1"/>
  <c r="B16395" i="1" a="1"/>
  <c r="B16395" i="1"/>
  <c r="B16396" i="1" a="1"/>
  <c r="B16396" i="1" s="1"/>
  <c r="B16397" i="1" a="1"/>
  <c r="B16397" i="1" s="1"/>
  <c r="B16398" i="1" a="1"/>
  <c r="B16398" i="1"/>
  <c r="B16399" i="1" a="1"/>
  <c r="B16399" i="1" s="1"/>
  <c r="B16400" i="1" a="1"/>
  <c r="B16400" i="1"/>
  <c r="B16401" i="1" a="1"/>
  <c r="B16401" i="1"/>
  <c r="B16402" i="1" a="1"/>
  <c r="B16402" i="1" s="1"/>
  <c r="B16403" i="1" a="1"/>
  <c r="B16403" i="1" s="1"/>
  <c r="B16404" i="1" a="1"/>
  <c r="B16404" i="1" s="1"/>
  <c r="B16405" i="1" a="1"/>
  <c r="B16405" i="1" s="1"/>
  <c r="B16406" i="1" a="1"/>
  <c r="B16406" i="1" s="1"/>
  <c r="B16407" i="1" a="1"/>
  <c r="B16407" i="1" s="1"/>
  <c r="B16408" i="1" a="1"/>
  <c r="B16408" i="1" s="1"/>
  <c r="B16409" i="1" a="1"/>
  <c r="B16409" i="1" s="1"/>
  <c r="B16410" i="1" a="1"/>
  <c r="B16410" i="1"/>
  <c r="B16411" i="1" a="1"/>
  <c r="B16411" i="1" s="1"/>
  <c r="B16412" i="1" a="1"/>
  <c r="B16412" i="1"/>
  <c r="B16413" i="1" a="1"/>
  <c r="B16413" i="1"/>
  <c r="B16414" i="1" a="1"/>
  <c r="B16414" i="1" s="1"/>
  <c r="B16415" i="1" a="1"/>
  <c r="B16415" i="1" s="1"/>
  <c r="B16416" i="1" a="1"/>
  <c r="B16416" i="1"/>
  <c r="B16417" i="1" a="1"/>
  <c r="B16417" i="1" s="1"/>
  <c r="B16418" i="1" a="1"/>
  <c r="B16418" i="1" s="1"/>
  <c r="B16419" i="1" a="1"/>
  <c r="B16419" i="1" s="1"/>
  <c r="B16420" i="1" a="1"/>
  <c r="B16420" i="1" s="1"/>
  <c r="B16421" i="1" a="1"/>
  <c r="B16421" i="1" s="1"/>
  <c r="B16422" i="1" a="1"/>
  <c r="B16422" i="1"/>
  <c r="B16423" i="1" a="1"/>
  <c r="B16423" i="1" s="1"/>
  <c r="B16424" i="1" a="1"/>
  <c r="B16424" i="1"/>
  <c r="B16425" i="1" a="1"/>
  <c r="B16425" i="1"/>
  <c r="B16426" i="1" a="1"/>
  <c r="B16426" i="1" s="1"/>
  <c r="B16427" i="1" a="1"/>
  <c r="B16427" i="1" s="1"/>
  <c r="B16428" i="1" a="1"/>
  <c r="B16428" i="1"/>
  <c r="B16429" i="1" a="1"/>
  <c r="B16429" i="1" s="1"/>
  <c r="B16430" i="1" a="1"/>
  <c r="B16430" i="1"/>
  <c r="B16431" i="1" a="1"/>
  <c r="B16431" i="1" s="1"/>
  <c r="B16432" i="1" a="1"/>
  <c r="B16432" i="1" s="1"/>
  <c r="B16433" i="1" a="1"/>
  <c r="B16433" i="1" s="1"/>
  <c r="B16434" i="1" a="1"/>
  <c r="B16434" i="1"/>
  <c r="B16435" i="1" a="1"/>
  <c r="B16435" i="1" s="1"/>
  <c r="B16436" i="1" a="1"/>
  <c r="B16436" i="1" s="1"/>
  <c r="B16437" i="1" a="1"/>
  <c r="B16437" i="1" s="1"/>
  <c r="B16438" i="1" a="1"/>
  <c r="B16438" i="1" s="1"/>
  <c r="B16439" i="1" a="1"/>
  <c r="B16439" i="1" s="1"/>
  <c r="B16440" i="1" a="1"/>
  <c r="B16440" i="1"/>
  <c r="B16441" i="1" a="1"/>
  <c r="B16441" i="1" s="1"/>
  <c r="B16442" i="1" a="1"/>
  <c r="B16442" i="1"/>
  <c r="B16443" i="1" a="1"/>
  <c r="B16443" i="1" s="1"/>
  <c r="B16444" i="1" a="1"/>
  <c r="B16444" i="1" s="1"/>
  <c r="B16445" i="1" a="1"/>
  <c r="B16445" i="1" s="1"/>
  <c r="B16446" i="1" a="1"/>
  <c r="B16446" i="1"/>
  <c r="B16447" i="1" a="1"/>
  <c r="B16447" i="1" s="1"/>
  <c r="B16448" i="1" a="1"/>
  <c r="B16448" i="1"/>
  <c r="B16449" i="1" a="1"/>
  <c r="B16449" i="1" s="1"/>
  <c r="B16450" i="1" a="1"/>
  <c r="B16450" i="1" s="1"/>
  <c r="B16451" i="1" a="1"/>
  <c r="B16451" i="1" s="1"/>
  <c r="B16452" i="1" a="1"/>
  <c r="B16452" i="1" s="1"/>
  <c r="B16453" i="1" a="1"/>
  <c r="B16453" i="1" s="1"/>
  <c r="B16454" i="1" a="1"/>
  <c r="B16454" i="1" s="1"/>
  <c r="B16455" i="1" a="1"/>
  <c r="B16455" i="1" s="1"/>
  <c r="B16456" i="1" a="1"/>
  <c r="B16456" i="1" s="1"/>
  <c r="B16457" i="1" a="1"/>
  <c r="B16457" i="1" s="1"/>
  <c r="B16458" i="1" a="1"/>
  <c r="B16458" i="1" s="1"/>
  <c r="B16459" i="1" a="1"/>
  <c r="B16459" i="1" s="1"/>
  <c r="B16460" i="1" a="1"/>
  <c r="B16460" i="1" s="1"/>
  <c r="B16461" i="1" a="1"/>
  <c r="B16461" i="1"/>
  <c r="B16462" i="1" a="1"/>
  <c r="B16462" i="1" s="1"/>
  <c r="B16463" i="1" a="1"/>
  <c r="B16463" i="1" s="1"/>
  <c r="B16464" i="1" a="1"/>
  <c r="B16464" i="1"/>
  <c r="B16465" i="1" a="1"/>
  <c r="B16465" i="1" s="1"/>
  <c r="B16466" i="1" a="1"/>
  <c r="B16466" i="1" s="1"/>
  <c r="B16467" i="1" a="1"/>
  <c r="B16467" i="1" s="1"/>
  <c r="B16468" i="1" a="1"/>
  <c r="B16468" i="1" s="1"/>
  <c r="B16469" i="1" a="1"/>
  <c r="B16469" i="1" s="1"/>
  <c r="B16470" i="1" a="1"/>
  <c r="B16470" i="1" s="1"/>
  <c r="B16471" i="1" a="1"/>
  <c r="B16471" i="1" s="1"/>
  <c r="B16472" i="1" a="1"/>
  <c r="B16472" i="1"/>
  <c r="B16473" i="1" a="1"/>
  <c r="B16473" i="1"/>
  <c r="B16474" i="1" a="1"/>
  <c r="B16474" i="1" s="1"/>
  <c r="B16475" i="1" a="1"/>
  <c r="B16475" i="1" s="1"/>
  <c r="B16476" i="1" a="1"/>
  <c r="B16476" i="1" s="1"/>
  <c r="B16477" i="1" a="1"/>
  <c r="B16477" i="1" s="1"/>
  <c r="B16478" i="1" a="1"/>
  <c r="B16478" i="1" s="1"/>
  <c r="B16479" i="1" a="1"/>
  <c r="B16479" i="1" s="1"/>
  <c r="B16480" i="1" a="1"/>
  <c r="B16480" i="1" s="1"/>
  <c r="B16481" i="1" a="1"/>
  <c r="B16481" i="1" s="1"/>
  <c r="B16482" i="1" a="1"/>
  <c r="B16482" i="1"/>
  <c r="B16483" i="1" a="1"/>
  <c r="B16483" i="1" s="1"/>
  <c r="B16484" i="1" a="1"/>
  <c r="B16484" i="1"/>
  <c r="B16485" i="1" a="1"/>
  <c r="B16485" i="1" s="1"/>
  <c r="B16486" i="1" a="1"/>
  <c r="B16486" i="1" s="1"/>
  <c r="B16487" i="1" a="1"/>
  <c r="B16487" i="1" s="1"/>
  <c r="B16488" i="1" a="1"/>
  <c r="B16488" i="1"/>
  <c r="B16489" i="1" a="1"/>
  <c r="B16489" i="1" s="1"/>
  <c r="B16490" i="1" a="1"/>
  <c r="B16490" i="1"/>
  <c r="B16491" i="1" a="1"/>
  <c r="B16491" i="1"/>
  <c r="B16492" i="1" a="1"/>
  <c r="B16492" i="1" s="1"/>
  <c r="B16493" i="1" a="1"/>
  <c r="B16493" i="1" s="1"/>
  <c r="B16494" i="1" a="1"/>
  <c r="B16494" i="1"/>
  <c r="B16495" i="1" a="1"/>
  <c r="B16495" i="1" s="1"/>
  <c r="B16496" i="1" a="1"/>
  <c r="B16496" i="1"/>
  <c r="B16497" i="1" a="1"/>
  <c r="B16497" i="1" s="1"/>
  <c r="B16498" i="1" a="1"/>
  <c r="B16498" i="1" s="1"/>
  <c r="B16499" i="1" a="1"/>
  <c r="B16499" i="1" s="1"/>
  <c r="B16500" i="1" a="1"/>
  <c r="B16500" i="1" s="1"/>
  <c r="B16501" i="1" a="1"/>
  <c r="B16501" i="1" s="1"/>
  <c r="B16502" i="1" a="1"/>
  <c r="B16502" i="1"/>
  <c r="B16503" i="1" a="1"/>
  <c r="B16503" i="1" s="1"/>
  <c r="B16504" i="1" a="1"/>
  <c r="B16504" i="1" s="1"/>
  <c r="B16505" i="1" a="1"/>
  <c r="B16505" i="1" s="1"/>
  <c r="B16506" i="1" a="1"/>
  <c r="B16506" i="1" s="1"/>
  <c r="B16507" i="1" a="1"/>
  <c r="B16507" i="1" s="1"/>
  <c r="B16508" i="1" a="1"/>
  <c r="B16508" i="1"/>
  <c r="B16509" i="1" a="1"/>
  <c r="B16509" i="1" s="1"/>
  <c r="B16510" i="1" a="1"/>
  <c r="B16510" i="1" s="1"/>
  <c r="B16511" i="1" a="1"/>
  <c r="B16511" i="1" s="1"/>
  <c r="B16512" i="1" a="1"/>
  <c r="B16512" i="1"/>
  <c r="B16513" i="1" a="1"/>
  <c r="B16513" i="1" s="1"/>
  <c r="B16514" i="1" a="1"/>
  <c r="B16514" i="1" s="1"/>
  <c r="B16515" i="1" a="1"/>
  <c r="B16515" i="1" s="1"/>
  <c r="B16516" i="1" a="1"/>
  <c r="B16516" i="1" s="1"/>
  <c r="B16517" i="1" a="1"/>
  <c r="B16517" i="1" s="1"/>
  <c r="B16518" i="1" a="1"/>
  <c r="B16518" i="1" s="1"/>
  <c r="B16519" i="1" a="1"/>
  <c r="B16519" i="1" s="1"/>
  <c r="B16520" i="1" a="1"/>
  <c r="B16520" i="1"/>
  <c r="B16521" i="1" a="1"/>
  <c r="B16521" i="1"/>
  <c r="B16522" i="1" a="1"/>
  <c r="B16522" i="1" s="1"/>
  <c r="B16523" i="1" a="1"/>
  <c r="B16523" i="1" s="1"/>
  <c r="B16524" i="1" a="1"/>
  <c r="B16524" i="1"/>
  <c r="B16525" i="1" a="1"/>
  <c r="B16525" i="1" s="1"/>
  <c r="B16526" i="1" a="1"/>
  <c r="B16526" i="1" s="1"/>
  <c r="B16527" i="1" a="1"/>
  <c r="B16527" i="1" s="1"/>
  <c r="B16528" i="1" a="1"/>
  <c r="B16528" i="1" s="1"/>
  <c r="B16529" i="1" a="1"/>
  <c r="B16529" i="1" s="1"/>
  <c r="B16530" i="1" a="1"/>
  <c r="B16530" i="1"/>
  <c r="B16531" i="1" a="1"/>
  <c r="B16531" i="1" s="1"/>
  <c r="B16532" i="1" a="1"/>
  <c r="B16532" i="1" s="1"/>
  <c r="B16533" i="1" a="1"/>
  <c r="B16533" i="1" s="1"/>
  <c r="B16534" i="1" a="1"/>
  <c r="B16534" i="1" s="1"/>
  <c r="B16535" i="1" a="1"/>
  <c r="B16535" i="1" s="1"/>
  <c r="D2" i="1" a="1"/>
  <c r="D2" i="1" s="1"/>
  <c r="D3" i="1" a="1"/>
  <c r="D3" i="1" s="1"/>
  <c r="D4" i="1" a="1"/>
  <c r="D4" i="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c r="D18" i="1" a="1"/>
  <c r="D18" i="1" s="1"/>
  <c r="D19" i="1" a="1"/>
  <c r="D19" i="1" s="1"/>
  <c r="D20" i="1" a="1"/>
  <c r="D20" i="1" s="1"/>
  <c r="D21" i="1" a="1"/>
  <c r="D21" i="1" s="1"/>
  <c r="D22" i="1" a="1"/>
  <c r="D22" i="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c r="D59" i="1" a="1"/>
  <c r="D59" i="1" s="1"/>
  <c r="D60" i="1" a="1"/>
  <c r="D60" i="1" s="1"/>
  <c r="D61" i="1" a="1"/>
  <c r="D61" i="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c r="D126" i="1" a="1"/>
  <c r="D126" i="1" s="1"/>
  <c r="D127" i="1" a="1"/>
  <c r="D127" i="1" s="1"/>
  <c r="D128" i="1" a="1"/>
  <c r="D128" i="1" s="1"/>
  <c r="D129" i="1" a="1"/>
  <c r="D129" i="1" s="1"/>
  <c r="D130" i="1" a="1"/>
  <c r="D130" i="1" s="1"/>
  <c r="D131" i="1" a="1"/>
  <c r="D131" i="1" s="1"/>
  <c r="D132" i="1" a="1"/>
  <c r="D132" i="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c r="D144" i="1" a="1"/>
  <c r="D144" i="1" s="1"/>
  <c r="D145" i="1" a="1"/>
  <c r="D145" i="1" s="1"/>
  <c r="D146" i="1" a="1"/>
  <c r="D146" i="1" s="1"/>
  <c r="D147" i="1" a="1"/>
  <c r="D147" i="1" s="1"/>
  <c r="D148" i="1" a="1"/>
  <c r="D148" i="1"/>
  <c r="D149" i="1" a="1"/>
  <c r="D149" i="1" s="1"/>
  <c r="D150" i="1" a="1"/>
  <c r="D150" i="1" s="1"/>
  <c r="D151" i="1" a="1"/>
  <c r="D151" i="1" s="1"/>
  <c r="D152" i="1" a="1"/>
  <c r="D152" i="1" s="1"/>
  <c r="D153" i="1" a="1"/>
  <c r="D153" i="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c r="D347" i="1" a="1"/>
  <c r="D347" i="1" s="1"/>
  <c r="D348" i="1" a="1"/>
  <c r="D348" i="1" s="1"/>
  <c r="D349" i="1" a="1"/>
  <c r="D349" i="1" s="1"/>
  <c r="D350" i="1" a="1"/>
  <c r="D350" i="1" s="1"/>
  <c r="D351" i="1" a="1"/>
  <c r="D351" i="1" s="1"/>
  <c r="D352" i="1" a="1"/>
  <c r="D352" i="1" s="1"/>
  <c r="D353" i="1" a="1"/>
  <c r="D353" i="1"/>
  <c r="D354" i="1" a="1"/>
  <c r="D354" i="1" s="1"/>
  <c r="D355" i="1" a="1"/>
  <c r="D355" i="1" s="1"/>
  <c r="D356" i="1" a="1"/>
  <c r="D356" i="1" s="1"/>
  <c r="D357" i="1" a="1"/>
  <c r="D357" i="1" s="1"/>
  <c r="D358" i="1" a="1"/>
  <c r="D358" i="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c r="D380" i="1" a="1"/>
  <c r="D380" i="1" s="1"/>
  <c r="D381" i="1" a="1"/>
  <c r="D381" i="1" s="1"/>
  <c r="D382" i="1" a="1"/>
  <c r="D382" i="1" s="1"/>
  <c r="D383" i="1" a="1"/>
  <c r="D383" i="1" s="1"/>
  <c r="D384" i="1" a="1"/>
  <c r="D384" i="1" s="1"/>
  <c r="D385" i="1" a="1"/>
  <c r="D385" i="1" s="1"/>
  <c r="D386" i="1" a="1"/>
  <c r="D386" i="1" s="1"/>
  <c r="D387" i="1" a="1"/>
  <c r="D387" i="1" s="1"/>
  <c r="D388" i="1" a="1"/>
  <c r="D388" i="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c r="D402" i="1" a="1"/>
  <c r="D402" i="1" s="1"/>
  <c r="D403" i="1" a="1"/>
  <c r="D403" i="1" s="1"/>
  <c r="D404" i="1" a="1"/>
  <c r="D404" i="1" s="1"/>
  <c r="D405" i="1" a="1"/>
  <c r="D405" i="1" s="1"/>
  <c r="D406" i="1" a="1"/>
  <c r="D406" i="1"/>
  <c r="D407" i="1" a="1"/>
  <c r="D407" i="1" s="1"/>
  <c r="D408" i="1" a="1"/>
  <c r="D408" i="1" s="1"/>
  <c r="D409" i="1" a="1"/>
  <c r="D409" i="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c r="D457" i="1" a="1"/>
  <c r="D457" i="1" s="1"/>
  <c r="D458" i="1" a="1"/>
  <c r="D458" i="1" s="1"/>
  <c r="D459" i="1" a="1"/>
  <c r="D459" i="1" s="1"/>
  <c r="D460" i="1" a="1"/>
  <c r="D460" i="1" s="1"/>
  <c r="D461" i="1" a="1"/>
  <c r="D461" i="1" s="1"/>
  <c r="D462" i="1" a="1"/>
  <c r="D462" i="1"/>
  <c r="D463" i="1" a="1"/>
  <c r="D463" i="1" s="1"/>
  <c r="D464" i="1" a="1"/>
  <c r="D464" i="1" s="1"/>
  <c r="D465" i="1" a="1"/>
  <c r="D465" i="1" s="1"/>
  <c r="D466" i="1" a="1"/>
  <c r="D466" i="1"/>
  <c r="D467" i="1" a="1"/>
  <c r="D467" i="1" s="1"/>
  <c r="D468" i="1" a="1"/>
  <c r="D468" i="1" s="1"/>
  <c r="D469" i="1" a="1"/>
  <c r="D469" i="1" s="1"/>
  <c r="D470" i="1" a="1"/>
  <c r="D470" i="1" s="1"/>
  <c r="D471" i="1" a="1"/>
  <c r="D471" i="1"/>
  <c r="D472" i="1" a="1"/>
  <c r="D472" i="1" s="1"/>
  <c r="D473" i="1" a="1"/>
  <c r="D473" i="1" s="1"/>
  <c r="D474" i="1" a="1"/>
  <c r="D474" i="1" s="1"/>
  <c r="D475" i="1" a="1"/>
  <c r="D475" i="1" s="1"/>
  <c r="D476" i="1" a="1"/>
  <c r="D476" i="1" s="1"/>
  <c r="D477" i="1" a="1"/>
  <c r="D477" i="1" s="1"/>
  <c r="D478" i="1" a="1"/>
  <c r="D478" i="1" s="1"/>
  <c r="D479" i="1" a="1"/>
  <c r="D479" i="1" s="1"/>
  <c r="D480" i="1" a="1"/>
  <c r="D480" i="1" s="1"/>
  <c r="D481" i="1" a="1"/>
  <c r="D481" i="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c r="D603" i="1" a="1"/>
  <c r="D603" i="1" s="1"/>
  <c r="D604" i="1" a="1"/>
  <c r="D604" i="1" s="1"/>
  <c r="D605" i="1" a="1"/>
  <c r="D605" i="1" s="1"/>
  <c r="D606" i="1" a="1"/>
  <c r="D606" i="1" s="1"/>
  <c r="D607" i="1" a="1"/>
  <c r="D607" i="1" s="1"/>
  <c r="D608" i="1" a="1"/>
  <c r="D608" i="1" s="1"/>
  <c r="D609" i="1" a="1"/>
  <c r="D609" i="1" s="1"/>
  <c r="D610" i="1" a="1"/>
  <c r="D610" i="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c r="D632" i="1" a="1"/>
  <c r="D632" i="1" s="1"/>
  <c r="D633" i="1" a="1"/>
  <c r="D633" i="1" s="1"/>
  <c r="D634" i="1" a="1"/>
  <c r="D634" i="1" s="1"/>
  <c r="D635" i="1" a="1"/>
  <c r="D635" i="1" s="1"/>
  <c r="D636" i="1" a="1"/>
  <c r="D636" i="1" s="1"/>
  <c r="D637" i="1" a="1"/>
  <c r="D637" i="1" s="1"/>
  <c r="D638" i="1" a="1"/>
  <c r="D638" i="1" s="1"/>
  <c r="D639" i="1" a="1"/>
  <c r="D639" i="1" s="1"/>
  <c r="D640" i="1" a="1"/>
  <c r="D640" i="1" s="1"/>
  <c r="D641" i="1" a="1"/>
  <c r="D641" i="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c r="D661" i="1" a="1"/>
  <c r="D661" i="1" s="1"/>
  <c r="D662" i="1" a="1"/>
  <c r="D662" i="1" s="1"/>
  <c r="D663" i="1" a="1"/>
  <c r="D663" i="1" s="1"/>
  <c r="D664" i="1" a="1"/>
  <c r="D664" i="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c r="D702" i="1" a="1"/>
  <c r="D702" i="1" s="1"/>
  <c r="D703" i="1" a="1"/>
  <c r="D703" i="1" s="1"/>
  <c r="D704" i="1" a="1"/>
  <c r="D704" i="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c r="D864" i="1" a="1"/>
  <c r="D864" i="1" s="1"/>
  <c r="D865" i="1" a="1"/>
  <c r="D865" i="1" s="1"/>
  <c r="D866" i="1" a="1"/>
  <c r="D866" i="1" s="1"/>
  <c r="D867" i="1" a="1"/>
  <c r="D867" i="1" s="1"/>
  <c r="D868" i="1" a="1"/>
  <c r="D868" i="1" s="1"/>
  <c r="D869" i="1" a="1"/>
  <c r="D869" i="1" s="1"/>
  <c r="D870" i="1" a="1"/>
  <c r="D870" i="1" s="1"/>
  <c r="D871" i="1" a="1"/>
  <c r="D871" i="1" s="1"/>
  <c r="D872" i="1" a="1"/>
  <c r="D872" i="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c r="D923" i="1" a="1"/>
  <c r="D923" i="1" s="1"/>
  <c r="D924" i="1" a="1"/>
  <c r="D924" i="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c r="D969" i="1" a="1"/>
  <c r="D969" i="1" s="1"/>
  <c r="D970" i="1" a="1"/>
  <c r="D970" i="1" s="1"/>
  <c r="D971" i="1" a="1"/>
  <c r="D971" i="1" s="1"/>
  <c r="D972" i="1" a="1"/>
  <c r="D972" i="1" s="1"/>
  <c r="D973" i="1" a="1"/>
  <c r="D973" i="1" s="1"/>
  <c r="D974" i="1" a="1"/>
  <c r="D974" i="1" s="1"/>
  <c r="D975" i="1" a="1"/>
  <c r="D975" i="1" s="1"/>
  <c r="D976" i="1" a="1"/>
  <c r="D976" i="1" s="1"/>
  <c r="D977" i="1" a="1"/>
  <c r="D977" i="1" s="1"/>
  <c r="D978" i="1" a="1"/>
  <c r="D978" i="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s="1"/>
  <c r="D1042" i="1" a="1"/>
  <c r="D1042" i="1" s="1"/>
  <c r="D1043" i="1" a="1"/>
  <c r="D1043" i="1" s="1"/>
  <c r="D1044" i="1" a="1"/>
  <c r="D1044" i="1" s="1"/>
  <c r="D1045" i="1" a="1"/>
  <c r="D1045" i="1" s="1"/>
  <c r="D1046" i="1" a="1"/>
  <c r="D1046" i="1" s="1"/>
  <c r="D1047" i="1" a="1"/>
  <c r="D1047" i="1" s="1"/>
  <c r="D1048" i="1" a="1"/>
  <c r="D1048" i="1" s="1"/>
  <c r="D1049" i="1" a="1"/>
  <c r="D1049" i="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s="1"/>
  <c r="D1116" i="1" a="1"/>
  <c r="D1116" i="1" s="1"/>
  <c r="D1117" i="1" a="1"/>
  <c r="D1117" i="1" s="1"/>
  <c r="D1118" i="1" a="1"/>
  <c r="D1118" i="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s="1"/>
  <c r="D1137" i="1" a="1"/>
  <c r="D1137" i="1" s="1"/>
  <c r="D1138" i="1" a="1"/>
  <c r="D1138" i="1" s="1"/>
  <c r="D1139" i="1" a="1"/>
  <c r="D1139" i="1" s="1"/>
  <c r="D1140" i="1" a="1"/>
  <c r="D1140" i="1" s="1"/>
  <c r="D1141" i="1" a="1"/>
  <c r="D1141" i="1" s="1"/>
  <c r="D1142" i="1" a="1"/>
  <c r="D1142" i="1" s="1"/>
  <c r="D1143" i="1" a="1"/>
  <c r="D1143" i="1" s="1"/>
  <c r="D1144" i="1" a="1"/>
  <c r="D1144" i="1" s="1"/>
  <c r="D1145" i="1" a="1"/>
  <c r="D1145" i="1" s="1"/>
  <c r="D1146" i="1" a="1"/>
  <c r="D1146" i="1" s="1"/>
  <c r="D1147" i="1" a="1"/>
  <c r="D1147" i="1" s="1"/>
  <c r="D1148" i="1" a="1"/>
  <c r="D1148" i="1" s="1"/>
  <c r="D1149" i="1" a="1"/>
  <c r="D1149" i="1" s="1"/>
  <c r="D1150" i="1" a="1"/>
  <c r="D1150" i="1"/>
  <c r="D1151" i="1" a="1"/>
  <c r="D1151" i="1" s="1"/>
  <c r="D1152" i="1" a="1"/>
  <c r="D1152" i="1" s="1"/>
  <c r="D1153" i="1" a="1"/>
  <c r="D1153" i="1" s="1"/>
  <c r="D1154" i="1" a="1"/>
  <c r="D1154" i="1" s="1"/>
  <c r="D1155" i="1" a="1"/>
  <c r="D1155" i="1" s="1"/>
  <c r="D1156" i="1" a="1"/>
  <c r="D1156" i="1" s="1"/>
  <c r="D1157" i="1" a="1"/>
  <c r="D1157" i="1" s="1"/>
  <c r="D1158" i="1" a="1"/>
  <c r="D1158" i="1" s="1"/>
  <c r="D1159" i="1" a="1"/>
  <c r="D1159" i="1" s="1"/>
  <c r="D1160" i="1" a="1"/>
  <c r="D1160" i="1" s="1"/>
  <c r="D1161" i="1" a="1"/>
  <c r="D1161" i="1" s="1"/>
  <c r="D1162" i="1" a="1"/>
  <c r="D1162" i="1" s="1"/>
  <c r="D1163" i="1" a="1"/>
  <c r="D1163" i="1" s="1"/>
  <c r="D1164" i="1" a="1"/>
  <c r="D1164" i="1" s="1"/>
  <c r="D1165" i="1" a="1"/>
  <c r="D1165" i="1" s="1"/>
  <c r="D1166" i="1" a="1"/>
  <c r="D1166" i="1" s="1"/>
  <c r="D1167" i="1" a="1"/>
  <c r="D1167" i="1" s="1"/>
  <c r="D1168" i="1" a="1"/>
  <c r="D1168" i="1" s="1"/>
  <c r="D1169" i="1" a="1"/>
  <c r="D1169" i="1" s="1"/>
  <c r="D1170" i="1" a="1"/>
  <c r="D1170" i="1" s="1"/>
  <c r="D1171" i="1" a="1"/>
  <c r="D1171" i="1" s="1"/>
  <c r="D1172" i="1" a="1"/>
  <c r="D1172" i="1" s="1"/>
  <c r="D1173" i="1" a="1"/>
  <c r="D1173" i="1" s="1"/>
  <c r="D1174" i="1" a="1"/>
  <c r="D1174" i="1" s="1"/>
  <c r="D1175" i="1" a="1"/>
  <c r="D1175" i="1" s="1"/>
  <c r="D1176" i="1" a="1"/>
  <c r="D1176" i="1" s="1"/>
  <c r="D1177" i="1" a="1"/>
  <c r="D1177" i="1"/>
  <c r="D1178" i="1" a="1"/>
  <c r="D1178" i="1" s="1"/>
  <c r="D1179" i="1" a="1"/>
  <c r="D1179" i="1" s="1"/>
  <c r="D1180" i="1" a="1"/>
  <c r="D1180" i="1" s="1"/>
  <c r="D1181" i="1" a="1"/>
  <c r="D1181" i="1" s="1"/>
  <c r="D1182" i="1" a="1"/>
  <c r="D1182" i="1" s="1"/>
  <c r="D1183" i="1" a="1"/>
  <c r="D1183" i="1" s="1"/>
  <c r="D1184" i="1" a="1"/>
  <c r="D1184" i="1" s="1"/>
  <c r="D1185" i="1" a="1"/>
  <c r="D1185" i="1" s="1"/>
  <c r="D1186" i="1" a="1"/>
  <c r="D1186" i="1" s="1"/>
  <c r="D1187" i="1" a="1"/>
  <c r="D1187" i="1" s="1"/>
  <c r="D1188" i="1" a="1"/>
  <c r="D1188" i="1" s="1"/>
  <c r="D1189" i="1" a="1"/>
  <c r="D1189" i="1" s="1"/>
  <c r="D1190" i="1" a="1"/>
  <c r="D1190" i="1" s="1"/>
  <c r="D1191" i="1" a="1"/>
  <c r="D1191" i="1" s="1"/>
  <c r="D1192" i="1" a="1"/>
  <c r="D1192" i="1" s="1"/>
  <c r="D1193" i="1" a="1"/>
  <c r="D1193" i="1" s="1"/>
  <c r="D1194" i="1" a="1"/>
  <c r="D1194" i="1" s="1"/>
  <c r="D1195" i="1" a="1"/>
  <c r="D1195" i="1" s="1"/>
  <c r="D1196" i="1" a="1"/>
  <c r="D1196" i="1" s="1"/>
  <c r="D1197" i="1" a="1"/>
  <c r="D1197" i="1" s="1"/>
  <c r="D1198" i="1" a="1"/>
  <c r="D1198" i="1" s="1"/>
  <c r="D1199" i="1" a="1"/>
  <c r="D1199" i="1" s="1"/>
  <c r="D1200" i="1" a="1"/>
  <c r="D1200" i="1" s="1"/>
  <c r="D1201" i="1" a="1"/>
  <c r="D1201" i="1" s="1"/>
  <c r="D1202" i="1" a="1"/>
  <c r="D1202" i="1" s="1"/>
  <c r="D1203" i="1" a="1"/>
  <c r="D1203" i="1" s="1"/>
  <c r="D1204" i="1" a="1"/>
  <c r="D1204" i="1" s="1"/>
  <c r="D1205" i="1" a="1"/>
  <c r="D1205" i="1"/>
  <c r="D1206" i="1" a="1"/>
  <c r="D1206" i="1" s="1"/>
  <c r="D1207" i="1" a="1"/>
  <c r="D1207" i="1" s="1"/>
  <c r="D1208" i="1" a="1"/>
  <c r="D1208" i="1" s="1"/>
  <c r="D1209" i="1" a="1"/>
  <c r="D1209" i="1" s="1"/>
  <c r="D1210" i="1" a="1"/>
  <c r="D1210" i="1" s="1"/>
  <c r="D1211" i="1" a="1"/>
  <c r="D1211" i="1" s="1"/>
  <c r="D1212" i="1" a="1"/>
  <c r="D1212" i="1" s="1"/>
  <c r="D1213" i="1" a="1"/>
  <c r="D1213" i="1" s="1"/>
  <c r="D1214" i="1" a="1"/>
  <c r="D1214" i="1" s="1"/>
  <c r="D1215" i="1" a="1"/>
  <c r="D1215" i="1" s="1"/>
  <c r="D1216" i="1" a="1"/>
  <c r="D1216" i="1" s="1"/>
  <c r="D1217" i="1" a="1"/>
  <c r="D1217" i="1" s="1"/>
  <c r="D1218" i="1" a="1"/>
  <c r="D1218" i="1" s="1"/>
  <c r="D1219" i="1" a="1"/>
  <c r="D1219" i="1" s="1"/>
  <c r="D1220" i="1" a="1"/>
  <c r="D1220" i="1" s="1"/>
  <c r="D1221" i="1" a="1"/>
  <c r="D1221" i="1" s="1"/>
  <c r="D1222" i="1" a="1"/>
  <c r="D1222" i="1" s="1"/>
  <c r="D1223" i="1" a="1"/>
  <c r="D1223" i="1"/>
  <c r="D1224" i="1" a="1"/>
  <c r="D1224" i="1" s="1"/>
  <c r="D1225" i="1" a="1"/>
  <c r="D1225" i="1" s="1"/>
  <c r="D1226" i="1" a="1"/>
  <c r="D1226" i="1" s="1"/>
  <c r="D1227" i="1" a="1"/>
  <c r="D1227" i="1" s="1"/>
  <c r="D1228" i="1" a="1"/>
  <c r="D1228" i="1" s="1"/>
  <c r="D1229" i="1" a="1"/>
  <c r="D1229" i="1" s="1"/>
  <c r="D1230" i="1" a="1"/>
  <c r="D1230" i="1" s="1"/>
  <c r="D1231" i="1" a="1"/>
  <c r="D1231" i="1" s="1"/>
  <c r="D1232" i="1" a="1"/>
  <c r="D1232" i="1" s="1"/>
  <c r="D1233" i="1" a="1"/>
  <c r="D1233" i="1" s="1"/>
  <c r="D1234" i="1" a="1"/>
  <c r="D1234" i="1" s="1"/>
  <c r="D1235" i="1" a="1"/>
  <c r="D1235" i="1"/>
  <c r="D1236" i="1" a="1"/>
  <c r="D1236" i="1" s="1"/>
  <c r="D1237" i="1" a="1"/>
  <c r="D1237" i="1"/>
  <c r="D1238" i="1" a="1"/>
  <c r="D1238" i="1" s="1"/>
  <c r="D1239" i="1" a="1"/>
  <c r="D1239" i="1" s="1"/>
  <c r="D1240" i="1" a="1"/>
  <c r="D1240" i="1" s="1"/>
  <c r="D1241" i="1" a="1"/>
  <c r="D1241" i="1" s="1"/>
  <c r="D1242" i="1" a="1"/>
  <c r="D1242" i="1" s="1"/>
  <c r="D1243" i="1" a="1"/>
  <c r="D1243" i="1" s="1"/>
  <c r="D1244" i="1" a="1"/>
  <c r="D1244" i="1" s="1"/>
  <c r="D1245" i="1" a="1"/>
  <c r="D1245" i="1" s="1"/>
  <c r="D1246" i="1" a="1"/>
  <c r="D1246" i="1" s="1"/>
  <c r="D1247" i="1" a="1"/>
  <c r="D1247" i="1" s="1"/>
  <c r="D1248" i="1" a="1"/>
  <c r="D1248" i="1" s="1"/>
  <c r="D1249" i="1" a="1"/>
  <c r="D1249" i="1" s="1"/>
  <c r="D1250" i="1" a="1"/>
  <c r="D1250" i="1" s="1"/>
  <c r="D1251" i="1" a="1"/>
  <c r="D1251" i="1" s="1"/>
  <c r="D1252" i="1" a="1"/>
  <c r="D1252" i="1"/>
  <c r="D1253" i="1" a="1"/>
  <c r="D1253" i="1" s="1"/>
  <c r="D1254" i="1" a="1"/>
  <c r="D1254" i="1" s="1"/>
  <c r="D1255" i="1" a="1"/>
  <c r="D1255" i="1" s="1"/>
  <c r="D1256" i="1" a="1"/>
  <c r="D1256" i="1" s="1"/>
  <c r="D1257" i="1" a="1"/>
  <c r="D1257" i="1" s="1"/>
  <c r="D1258" i="1" a="1"/>
  <c r="D1258" i="1" s="1"/>
  <c r="D1259" i="1" a="1"/>
  <c r="D1259" i="1" s="1"/>
  <c r="D1260" i="1" a="1"/>
  <c r="D1260" i="1" s="1"/>
  <c r="D1261" i="1" a="1"/>
  <c r="D1261" i="1" s="1"/>
  <c r="D1262" i="1" a="1"/>
  <c r="D1262" i="1" s="1"/>
  <c r="D1263" i="1" a="1"/>
  <c r="D1263" i="1" s="1"/>
  <c r="D1264" i="1" a="1"/>
  <c r="D1264" i="1" s="1"/>
  <c r="D1265" i="1" a="1"/>
  <c r="D1265" i="1" s="1"/>
  <c r="D1266" i="1" a="1"/>
  <c r="D1266" i="1" s="1"/>
  <c r="D1267" i="1" a="1"/>
  <c r="D1267" i="1" s="1"/>
  <c r="D1268" i="1" a="1"/>
  <c r="D1268" i="1" s="1"/>
  <c r="D1269" i="1" a="1"/>
  <c r="D1269" i="1" s="1"/>
  <c r="D1270" i="1" a="1"/>
  <c r="D1270" i="1" s="1"/>
  <c r="D1271" i="1" a="1"/>
  <c r="D1271" i="1" s="1"/>
  <c r="D1272" i="1" a="1"/>
  <c r="D1272" i="1" s="1"/>
  <c r="D1273" i="1" a="1"/>
  <c r="D1273" i="1" s="1"/>
  <c r="D1274" i="1" a="1"/>
  <c r="D1274" i="1" s="1"/>
  <c r="D1275" i="1" a="1"/>
  <c r="D1275" i="1" s="1"/>
  <c r="D1276" i="1" a="1"/>
  <c r="D1276" i="1" s="1"/>
  <c r="D1277" i="1" a="1"/>
  <c r="D1277" i="1" s="1"/>
  <c r="D1278" i="1" a="1"/>
  <c r="D1278" i="1" s="1"/>
  <c r="D1279" i="1" a="1"/>
  <c r="D1279" i="1" s="1"/>
  <c r="D1280" i="1" a="1"/>
  <c r="D1280" i="1" s="1"/>
  <c r="D1281" i="1" a="1"/>
  <c r="D1281" i="1" s="1"/>
  <c r="D1282" i="1" a="1"/>
  <c r="D1282" i="1" s="1"/>
  <c r="D1283" i="1" a="1"/>
  <c r="D1283" i="1" s="1"/>
  <c r="D1284" i="1" a="1"/>
  <c r="D1284" i="1" s="1"/>
  <c r="D1285" i="1" a="1"/>
  <c r="D1285" i="1" s="1"/>
  <c r="D1286" i="1" a="1"/>
  <c r="D1286" i="1" s="1"/>
  <c r="D1287" i="1" a="1"/>
  <c r="D1287" i="1" s="1"/>
  <c r="D1288" i="1" a="1"/>
  <c r="D1288" i="1" s="1"/>
  <c r="D1289" i="1" a="1"/>
  <c r="D1289" i="1" s="1"/>
  <c r="D1290" i="1" a="1"/>
  <c r="D1290" i="1" s="1"/>
  <c r="D1291" i="1" a="1"/>
  <c r="D1291" i="1" s="1"/>
  <c r="D1292" i="1" a="1"/>
  <c r="D1292" i="1" s="1"/>
  <c r="D1293" i="1" a="1"/>
  <c r="D1293" i="1" s="1"/>
  <c r="D1294" i="1" a="1"/>
  <c r="D1294" i="1"/>
  <c r="D1295" i="1" a="1"/>
  <c r="D1295" i="1" s="1"/>
  <c r="D1296" i="1" a="1"/>
  <c r="D1296" i="1" s="1"/>
  <c r="D1297" i="1" a="1"/>
  <c r="D1297" i="1" s="1"/>
  <c r="D1298" i="1" a="1"/>
  <c r="D1298" i="1" s="1"/>
  <c r="D1299" i="1" a="1"/>
  <c r="D1299" i="1" s="1"/>
  <c r="D1300" i="1" a="1"/>
  <c r="D1300" i="1" s="1"/>
  <c r="D1301" i="1" a="1"/>
  <c r="D1301" i="1" s="1"/>
  <c r="D1302" i="1" a="1"/>
  <c r="D1302" i="1" s="1"/>
  <c r="D1303" i="1" a="1"/>
  <c r="D1303" i="1" s="1"/>
  <c r="D1304" i="1" a="1"/>
  <c r="D1304" i="1" s="1"/>
  <c r="D1305" i="1" a="1"/>
  <c r="D1305" i="1" s="1"/>
  <c r="D1306" i="1" a="1"/>
  <c r="D1306" i="1" s="1"/>
  <c r="D1307" i="1" a="1"/>
  <c r="D1307" i="1" s="1"/>
  <c r="D1308" i="1" a="1"/>
  <c r="D1308" i="1" s="1"/>
  <c r="D1309" i="1" a="1"/>
  <c r="D1309" i="1" s="1"/>
  <c r="D1310" i="1" a="1"/>
  <c r="D1310" i="1" s="1"/>
  <c r="D1311" i="1" a="1"/>
  <c r="D1311" i="1" s="1"/>
  <c r="D1312" i="1" a="1"/>
  <c r="D1312" i="1"/>
  <c r="D1313" i="1" a="1"/>
  <c r="D1313" i="1" s="1"/>
  <c r="D1314" i="1" a="1"/>
  <c r="D1314" i="1" s="1"/>
  <c r="D1315" i="1" a="1"/>
  <c r="D1315" i="1" s="1"/>
  <c r="D1316" i="1" a="1"/>
  <c r="D1316" i="1" s="1"/>
  <c r="D1317" i="1" a="1"/>
  <c r="D1317" i="1" s="1"/>
  <c r="D1318" i="1" a="1"/>
  <c r="D1318" i="1" s="1"/>
  <c r="D1319" i="1" a="1"/>
  <c r="D1319" i="1" s="1"/>
  <c r="D1320" i="1" a="1"/>
  <c r="D1320" i="1" s="1"/>
  <c r="D1321" i="1" a="1"/>
  <c r="D1321" i="1" s="1"/>
  <c r="D1322" i="1" a="1"/>
  <c r="D1322" i="1" s="1"/>
  <c r="D1323" i="1" a="1"/>
  <c r="D1323" i="1" s="1"/>
  <c r="D1324" i="1" a="1"/>
  <c r="D1324" i="1" s="1"/>
  <c r="D1325" i="1" a="1"/>
  <c r="D1325" i="1" s="1"/>
  <c r="D1326" i="1" a="1"/>
  <c r="D1326" i="1" s="1"/>
  <c r="D1327" i="1" a="1"/>
  <c r="D1327" i="1" s="1"/>
  <c r="D1328" i="1" a="1"/>
  <c r="D1328" i="1" s="1"/>
  <c r="D1329" i="1" a="1"/>
  <c r="D1329" i="1" s="1"/>
  <c r="D1330" i="1" a="1"/>
  <c r="D1330" i="1" s="1"/>
  <c r="D1331" i="1" a="1"/>
  <c r="D1331" i="1" s="1"/>
  <c r="D1332" i="1" a="1"/>
  <c r="D1332" i="1" s="1"/>
  <c r="D1333" i="1" a="1"/>
  <c r="D1333" i="1" s="1"/>
  <c r="D1334" i="1" a="1"/>
  <c r="D1334" i="1" s="1"/>
  <c r="D1335" i="1" a="1"/>
  <c r="D1335" i="1" s="1"/>
  <c r="D1336" i="1" a="1"/>
  <c r="D1336" i="1" s="1"/>
  <c r="D1337" i="1" a="1"/>
  <c r="D1337" i="1" s="1"/>
  <c r="D1338" i="1" a="1"/>
  <c r="D1338" i="1" s="1"/>
  <c r="D1339" i="1" a="1"/>
  <c r="D1339" i="1" s="1"/>
  <c r="D1340" i="1" a="1"/>
  <c r="D1340" i="1" s="1"/>
  <c r="D1341" i="1" a="1"/>
  <c r="D1341" i="1" s="1"/>
  <c r="D1342" i="1" a="1"/>
  <c r="D1342" i="1" s="1"/>
  <c r="D1343" i="1" a="1"/>
  <c r="D1343" i="1" s="1"/>
  <c r="D1344" i="1" a="1"/>
  <c r="D1344" i="1" s="1"/>
  <c r="D1345" i="1" a="1"/>
  <c r="D1345" i="1" s="1"/>
  <c r="D1346" i="1" a="1"/>
  <c r="D1346" i="1" s="1"/>
  <c r="D1347" i="1" a="1"/>
  <c r="D1347" i="1" s="1"/>
  <c r="D1348" i="1" a="1"/>
  <c r="D1348" i="1" s="1"/>
  <c r="D1349" i="1" a="1"/>
  <c r="D1349" i="1" s="1"/>
  <c r="D1350" i="1" a="1"/>
  <c r="D1350" i="1" s="1"/>
  <c r="D1351" i="1" a="1"/>
  <c r="D1351" i="1" s="1"/>
  <c r="D1352" i="1" a="1"/>
  <c r="D1352" i="1" s="1"/>
  <c r="D1353" i="1" a="1"/>
  <c r="D1353" i="1" s="1"/>
  <c r="D1354" i="1" a="1"/>
  <c r="D1354" i="1" s="1"/>
  <c r="D1355" i="1" a="1"/>
  <c r="D1355" i="1" s="1"/>
  <c r="D1356" i="1" a="1"/>
  <c r="D1356" i="1" s="1"/>
  <c r="D1357" i="1" a="1"/>
  <c r="D1357" i="1" s="1"/>
  <c r="D1358" i="1" a="1"/>
  <c r="D1358" i="1" s="1"/>
  <c r="D1359" i="1" a="1"/>
  <c r="D1359" i="1" s="1"/>
  <c r="D1360" i="1" a="1"/>
  <c r="D1360" i="1" s="1"/>
  <c r="D1361" i="1" a="1"/>
  <c r="D1361" i="1" s="1"/>
  <c r="D1362" i="1" a="1"/>
  <c r="D1362" i="1" s="1"/>
  <c r="D1363" i="1" a="1"/>
  <c r="D1363" i="1" s="1"/>
  <c r="D1364" i="1" a="1"/>
  <c r="D1364" i="1" s="1"/>
  <c r="D1365" i="1" a="1"/>
  <c r="D1365" i="1" s="1"/>
  <c r="D1366" i="1" a="1"/>
  <c r="D1366" i="1" s="1"/>
  <c r="D1367" i="1" a="1"/>
  <c r="D1367" i="1" s="1"/>
  <c r="D1368" i="1" a="1"/>
  <c r="D1368" i="1" s="1"/>
  <c r="D1369" i="1" a="1"/>
  <c r="D1369" i="1" s="1"/>
  <c r="D1370" i="1" a="1"/>
  <c r="D1370" i="1" s="1"/>
  <c r="D1371" i="1" a="1"/>
  <c r="D1371" i="1" s="1"/>
  <c r="D1372" i="1" a="1"/>
  <c r="D1372" i="1" s="1"/>
  <c r="D1373" i="1" a="1"/>
  <c r="D1373" i="1" s="1"/>
  <c r="D1374" i="1" a="1"/>
  <c r="D1374" i="1" s="1"/>
  <c r="D1375" i="1" a="1"/>
  <c r="D1375" i="1" s="1"/>
  <c r="D1376" i="1" a="1"/>
  <c r="D1376" i="1" s="1"/>
  <c r="D1377" i="1" a="1"/>
  <c r="D1377" i="1" s="1"/>
  <c r="D1378" i="1" a="1"/>
  <c r="D1378" i="1" s="1"/>
  <c r="D1379" i="1" a="1"/>
  <c r="D1379" i="1" s="1"/>
  <c r="D1380" i="1" a="1"/>
  <c r="D1380" i="1" s="1"/>
  <c r="D1381" i="1" a="1"/>
  <c r="D1381" i="1" s="1"/>
  <c r="D1382" i="1" a="1"/>
  <c r="D1382" i="1" s="1"/>
  <c r="D1383" i="1" a="1"/>
  <c r="D1383" i="1" s="1"/>
  <c r="D1384" i="1" a="1"/>
  <c r="D1384" i="1" s="1"/>
  <c r="D1385" i="1" a="1"/>
  <c r="D1385" i="1" s="1"/>
  <c r="D1386" i="1" a="1"/>
  <c r="D1386" i="1" s="1"/>
  <c r="D1387" i="1" a="1"/>
  <c r="D1387" i="1" s="1"/>
  <c r="D1388" i="1" a="1"/>
  <c r="D1388" i="1" s="1"/>
  <c r="D1389" i="1" a="1"/>
  <c r="D1389" i="1" s="1"/>
  <c r="D1390" i="1" a="1"/>
  <c r="D1390" i="1" s="1"/>
  <c r="D1391" i="1" a="1"/>
  <c r="D1391" i="1" s="1"/>
  <c r="D1392" i="1" a="1"/>
  <c r="D1392" i="1" s="1"/>
  <c r="D1393" i="1" a="1"/>
  <c r="D1393" i="1" s="1"/>
  <c r="D1394" i="1" a="1"/>
  <c r="D1394" i="1" s="1"/>
  <c r="D1395" i="1" a="1"/>
  <c r="D1395" i="1" s="1"/>
  <c r="D1396" i="1" a="1"/>
  <c r="D1396" i="1" s="1"/>
  <c r="D1397" i="1" a="1"/>
  <c r="D1397" i="1" s="1"/>
  <c r="D1398" i="1" a="1"/>
  <c r="D1398" i="1" s="1"/>
  <c r="D1399" i="1" a="1"/>
  <c r="D1399" i="1" s="1"/>
  <c r="D1400" i="1" a="1"/>
  <c r="D1400" i="1" s="1"/>
  <c r="D1401" i="1" a="1"/>
  <c r="D1401" i="1" s="1"/>
  <c r="D1402" i="1" a="1"/>
  <c r="D1402" i="1" s="1"/>
  <c r="D1403" i="1" a="1"/>
  <c r="D1403" i="1"/>
  <c r="D1404" i="1" a="1"/>
  <c r="D1404" i="1" s="1"/>
  <c r="D1405" i="1" a="1"/>
  <c r="D1405" i="1" s="1"/>
  <c r="D1406" i="1" a="1"/>
  <c r="D1406" i="1" s="1"/>
  <c r="D1407" i="1" a="1"/>
  <c r="D1407" i="1" s="1"/>
  <c r="D1408" i="1" a="1"/>
  <c r="D1408" i="1"/>
  <c r="D1409" i="1" a="1"/>
  <c r="D1409" i="1" s="1"/>
  <c r="D1410" i="1" a="1"/>
  <c r="D1410" i="1" s="1"/>
  <c r="D1411" i="1" a="1"/>
  <c r="D1411" i="1" s="1"/>
  <c r="D1412" i="1" a="1"/>
  <c r="D1412" i="1" s="1"/>
  <c r="D1413" i="1" a="1"/>
  <c r="D1413" i="1" s="1"/>
  <c r="D1414" i="1" a="1"/>
  <c r="D1414" i="1" s="1"/>
  <c r="D1415" i="1" a="1"/>
  <c r="D1415" i="1" s="1"/>
  <c r="D1416" i="1" a="1"/>
  <c r="D1416" i="1" s="1"/>
  <c r="D1417" i="1" a="1"/>
  <c r="D1417" i="1" s="1"/>
  <c r="D1418" i="1" a="1"/>
  <c r="D1418" i="1" s="1"/>
  <c r="D1419" i="1" a="1"/>
  <c r="D1419" i="1" s="1"/>
  <c r="D1420" i="1" a="1"/>
  <c r="D1420" i="1" s="1"/>
  <c r="D1421" i="1" a="1"/>
  <c r="D1421" i="1"/>
  <c r="D1422" i="1" a="1"/>
  <c r="D1422" i="1" s="1"/>
  <c r="D1423" i="1" a="1"/>
  <c r="D1423" i="1" s="1"/>
  <c r="D1424" i="1" a="1"/>
  <c r="D1424" i="1" s="1"/>
  <c r="D1425" i="1" a="1"/>
  <c r="D1425" i="1" s="1"/>
  <c r="D1426" i="1" a="1"/>
  <c r="D1426" i="1" s="1"/>
  <c r="D1427" i="1" a="1"/>
  <c r="D1427" i="1" s="1"/>
  <c r="D1428" i="1" a="1"/>
  <c r="D1428" i="1" s="1"/>
  <c r="D1429" i="1" a="1"/>
  <c r="D1429" i="1" s="1"/>
  <c r="D1430" i="1" a="1"/>
  <c r="D1430" i="1" s="1"/>
  <c r="D1431" i="1" a="1"/>
  <c r="D1431" i="1" s="1"/>
  <c r="D1432" i="1" a="1"/>
  <c r="D1432" i="1" s="1"/>
  <c r="D1433" i="1" a="1"/>
  <c r="D1433" i="1" s="1"/>
  <c r="D1434" i="1" a="1"/>
  <c r="D1434" i="1"/>
  <c r="D1435" i="1" a="1"/>
  <c r="D1435" i="1" s="1"/>
  <c r="D1436" i="1" a="1"/>
  <c r="D1436" i="1" s="1"/>
  <c r="D1437" i="1" a="1"/>
  <c r="D1437" i="1" s="1"/>
  <c r="D1438" i="1" a="1"/>
  <c r="D1438" i="1" s="1"/>
  <c r="D1439" i="1" a="1"/>
  <c r="D1439" i="1" s="1"/>
  <c r="D1440" i="1" a="1"/>
  <c r="D1440" i="1"/>
  <c r="D1441" i="1" a="1"/>
  <c r="D1441" i="1" s="1"/>
  <c r="D1442" i="1" a="1"/>
  <c r="D1442" i="1" s="1"/>
  <c r="D1443" i="1" a="1"/>
  <c r="D1443" i="1" s="1"/>
  <c r="D1444" i="1" a="1"/>
  <c r="D1444" i="1" s="1"/>
  <c r="D1445" i="1" a="1"/>
  <c r="D1445" i="1" s="1"/>
  <c r="D1446" i="1" a="1"/>
  <c r="D1446" i="1" s="1"/>
  <c r="D1447" i="1" a="1"/>
  <c r="D1447" i="1" s="1"/>
  <c r="D1448" i="1" a="1"/>
  <c r="D1448" i="1" s="1"/>
  <c r="D1449" i="1" a="1"/>
  <c r="D1449" i="1" s="1"/>
  <c r="D1450" i="1" a="1"/>
  <c r="D1450" i="1" s="1"/>
  <c r="D1451" i="1" a="1"/>
  <c r="D1451" i="1" s="1"/>
  <c r="D1452" i="1" a="1"/>
  <c r="D1452" i="1" s="1"/>
  <c r="D1453" i="1" a="1"/>
  <c r="D1453" i="1" s="1"/>
  <c r="D1454" i="1" a="1"/>
  <c r="D1454" i="1" s="1"/>
  <c r="D1455" i="1" a="1"/>
  <c r="D1455" i="1" s="1"/>
  <c r="D1456" i="1" a="1"/>
  <c r="D1456" i="1" s="1"/>
  <c r="D1457" i="1" a="1"/>
  <c r="D1457" i="1" s="1"/>
  <c r="D1458" i="1" a="1"/>
  <c r="D1458" i="1" s="1"/>
  <c r="D1459" i="1" a="1"/>
  <c r="D1459" i="1" s="1"/>
  <c r="D1460" i="1" a="1"/>
  <c r="D1460" i="1" s="1"/>
  <c r="D1461" i="1" a="1"/>
  <c r="D1461" i="1" s="1"/>
  <c r="D1462" i="1" a="1"/>
  <c r="D1462" i="1" s="1"/>
  <c r="D1463" i="1" a="1"/>
  <c r="D1463" i="1" s="1"/>
  <c r="D1464" i="1" a="1"/>
  <c r="D1464" i="1" s="1"/>
  <c r="D1465" i="1" a="1"/>
  <c r="D1465" i="1" s="1"/>
  <c r="D1466" i="1" a="1"/>
  <c r="D1466" i="1" s="1"/>
  <c r="D1467" i="1" a="1"/>
  <c r="D1467" i="1" s="1"/>
  <c r="D1468" i="1" a="1"/>
  <c r="D1468" i="1" s="1"/>
  <c r="D1469" i="1" a="1"/>
  <c r="D1469" i="1" s="1"/>
  <c r="D1470" i="1" a="1"/>
  <c r="D1470" i="1" s="1"/>
  <c r="D1471" i="1" a="1"/>
  <c r="D1471" i="1" s="1"/>
  <c r="D1472" i="1" a="1"/>
  <c r="D1472" i="1" s="1"/>
  <c r="D1473" i="1" a="1"/>
  <c r="D1473" i="1" s="1"/>
  <c r="D1474" i="1" a="1"/>
  <c r="D1474" i="1" s="1"/>
  <c r="D1475" i="1" a="1"/>
  <c r="D1475" i="1" s="1"/>
  <c r="D1476" i="1" a="1"/>
  <c r="D1476" i="1"/>
  <c r="D1477" i="1" a="1"/>
  <c r="D1477" i="1" s="1"/>
  <c r="D1478" i="1" a="1"/>
  <c r="D1478" i="1" s="1"/>
  <c r="D1479" i="1" a="1"/>
  <c r="D1479" i="1" s="1"/>
  <c r="D1480" i="1" a="1"/>
  <c r="D1480" i="1" s="1"/>
  <c r="D1481" i="1" a="1"/>
  <c r="D1481" i="1" s="1"/>
  <c r="D1482" i="1" a="1"/>
  <c r="D1482" i="1" s="1"/>
  <c r="D1483" i="1" a="1"/>
  <c r="D1483" i="1" s="1"/>
  <c r="D1484" i="1" a="1"/>
  <c r="D1484" i="1" s="1"/>
  <c r="D1485" i="1" a="1"/>
  <c r="D1485" i="1" s="1"/>
  <c r="D1486" i="1" a="1"/>
  <c r="D1486" i="1" s="1"/>
  <c r="D1487" i="1" a="1"/>
  <c r="D1487" i="1" s="1"/>
  <c r="D1488" i="1" a="1"/>
  <c r="D1488" i="1" s="1"/>
  <c r="D1489" i="1" a="1"/>
  <c r="D1489" i="1" s="1"/>
  <c r="D1490" i="1" a="1"/>
  <c r="D1490" i="1" s="1"/>
  <c r="D1491" i="1" a="1"/>
  <c r="D1491" i="1" s="1"/>
  <c r="D1492" i="1" a="1"/>
  <c r="D1492" i="1" s="1"/>
  <c r="D1493" i="1" a="1"/>
  <c r="D1493" i="1" s="1"/>
  <c r="D1494" i="1" a="1"/>
  <c r="D1494" i="1" s="1"/>
  <c r="D1495" i="1" a="1"/>
  <c r="D1495" i="1" s="1"/>
  <c r="D1496" i="1" a="1"/>
  <c r="D1496" i="1" s="1"/>
  <c r="D1497" i="1" a="1"/>
  <c r="D1497" i="1" s="1"/>
  <c r="D1498" i="1" a="1"/>
  <c r="D1498" i="1" s="1"/>
  <c r="D1499" i="1" a="1"/>
  <c r="D1499" i="1" s="1"/>
  <c r="D1500" i="1" a="1"/>
  <c r="D1500" i="1" s="1"/>
  <c r="D1501" i="1" a="1"/>
  <c r="D1501" i="1" s="1"/>
  <c r="D1502" i="1" a="1"/>
  <c r="D1502" i="1" s="1"/>
  <c r="D1503" i="1" a="1"/>
  <c r="D1503" i="1" s="1"/>
  <c r="D1504" i="1" a="1"/>
  <c r="D1504" i="1" s="1"/>
  <c r="D1505" i="1" a="1"/>
  <c r="D1505" i="1" s="1"/>
  <c r="D1506" i="1" a="1"/>
  <c r="D1506" i="1" s="1"/>
  <c r="D1507" i="1" a="1"/>
  <c r="D1507" i="1" s="1"/>
  <c r="D1508" i="1" a="1"/>
  <c r="D1508" i="1" s="1"/>
  <c r="D1509" i="1" a="1"/>
  <c r="D1509" i="1" s="1"/>
  <c r="D1510" i="1" a="1"/>
  <c r="D1510" i="1" s="1"/>
  <c r="D1511" i="1" a="1"/>
  <c r="D1511" i="1" s="1"/>
  <c r="D1512" i="1" a="1"/>
  <c r="D1512" i="1" s="1"/>
  <c r="D1513" i="1" a="1"/>
  <c r="D1513" i="1" s="1"/>
  <c r="D1514" i="1" a="1"/>
  <c r="D1514" i="1" s="1"/>
  <c r="D1515" i="1" a="1"/>
  <c r="D1515" i="1" s="1"/>
  <c r="D1516" i="1" a="1"/>
  <c r="D1516" i="1" s="1"/>
  <c r="D1517" i="1" a="1"/>
  <c r="D1517" i="1" s="1"/>
  <c r="D1518" i="1" a="1"/>
  <c r="D1518" i="1" s="1"/>
  <c r="D1519" i="1" a="1"/>
  <c r="D1519" i="1" s="1"/>
  <c r="D1520" i="1" a="1"/>
  <c r="D1520" i="1" s="1"/>
  <c r="D1521" i="1" a="1"/>
  <c r="D1521" i="1" s="1"/>
  <c r="D1522" i="1" a="1"/>
  <c r="D1522" i="1" s="1"/>
  <c r="D1523" i="1" a="1"/>
  <c r="D1523" i="1" s="1"/>
  <c r="D1524" i="1" a="1"/>
  <c r="D1524" i="1" s="1"/>
  <c r="D1525" i="1" a="1"/>
  <c r="D1525" i="1"/>
  <c r="D1526" i="1" a="1"/>
  <c r="D1526" i="1" s="1"/>
  <c r="D1527" i="1" a="1"/>
  <c r="D1527" i="1" s="1"/>
  <c r="D1528" i="1" a="1"/>
  <c r="D1528" i="1" s="1"/>
  <c r="D1529" i="1" a="1"/>
  <c r="D1529" i="1" s="1"/>
  <c r="D1530" i="1" a="1"/>
  <c r="D1530" i="1" s="1"/>
  <c r="D1531" i="1" a="1"/>
  <c r="D1531" i="1" s="1"/>
  <c r="D1532" i="1" a="1"/>
  <c r="D1532" i="1" s="1"/>
  <c r="D1533" i="1" a="1"/>
  <c r="D1533" i="1" s="1"/>
  <c r="D1534" i="1" a="1"/>
  <c r="D1534" i="1" s="1"/>
  <c r="D1535" i="1" a="1"/>
  <c r="D1535" i="1" s="1"/>
  <c r="D1536" i="1" a="1"/>
  <c r="D1536" i="1" s="1"/>
  <c r="D1537" i="1" a="1"/>
  <c r="D1537" i="1" s="1"/>
  <c r="D1538" i="1" a="1"/>
  <c r="D1538" i="1" s="1"/>
  <c r="D1539" i="1" a="1"/>
  <c r="D1539" i="1" s="1"/>
  <c r="D1540" i="1" a="1"/>
  <c r="D1540" i="1" s="1"/>
  <c r="D1541" i="1" a="1"/>
  <c r="D1541" i="1" s="1"/>
  <c r="D1542" i="1" a="1"/>
  <c r="D1542" i="1" s="1"/>
  <c r="D1543" i="1" a="1"/>
  <c r="D1543" i="1" s="1"/>
  <c r="D1544" i="1" a="1"/>
  <c r="D1544" i="1" s="1"/>
  <c r="D1545" i="1" a="1"/>
  <c r="D1545" i="1" s="1"/>
  <c r="D1546" i="1" a="1"/>
  <c r="D1546" i="1" s="1"/>
  <c r="D1547" i="1" a="1"/>
  <c r="D1547" i="1" s="1"/>
  <c r="D1548" i="1" a="1"/>
  <c r="D1548" i="1" s="1"/>
  <c r="D1549" i="1" a="1"/>
  <c r="D1549" i="1" s="1"/>
  <c r="D1550" i="1" a="1"/>
  <c r="D1550" i="1" s="1"/>
  <c r="D1551" i="1" a="1"/>
  <c r="D1551" i="1" s="1"/>
  <c r="D1552" i="1" a="1"/>
  <c r="D1552" i="1"/>
  <c r="D1553" i="1" a="1"/>
  <c r="D1553" i="1" s="1"/>
  <c r="D1554" i="1" a="1"/>
  <c r="D1554" i="1" s="1"/>
  <c r="D1555" i="1" a="1"/>
  <c r="D1555" i="1" s="1"/>
  <c r="D1556" i="1" a="1"/>
  <c r="D1556" i="1" s="1"/>
  <c r="D1557" i="1" a="1"/>
  <c r="D1557" i="1" s="1"/>
  <c r="D1558" i="1" a="1"/>
  <c r="D1558" i="1" s="1"/>
  <c r="D1559" i="1" a="1"/>
  <c r="D1559" i="1"/>
  <c r="D1560" i="1" a="1"/>
  <c r="D1560" i="1" s="1"/>
  <c r="D1561" i="1" a="1"/>
  <c r="D1561" i="1" s="1"/>
  <c r="D1562" i="1" a="1"/>
  <c r="D1562" i="1"/>
  <c r="D1563" i="1" a="1"/>
  <c r="D1563" i="1" s="1"/>
  <c r="D1564" i="1" a="1"/>
  <c r="D1564" i="1" s="1"/>
  <c r="D1565" i="1" a="1"/>
  <c r="D1565" i="1" s="1"/>
  <c r="D1566" i="1" a="1"/>
  <c r="D1566" i="1" s="1"/>
  <c r="D1567" i="1" a="1"/>
  <c r="D1567" i="1" s="1"/>
  <c r="D1568" i="1" a="1"/>
  <c r="D1568" i="1"/>
  <c r="D1569" i="1" a="1"/>
  <c r="D1569" i="1" s="1"/>
  <c r="D1570" i="1" a="1"/>
  <c r="D1570" i="1" s="1"/>
  <c r="D1571" i="1" a="1"/>
  <c r="D1571" i="1" s="1"/>
  <c r="D1572" i="1" a="1"/>
  <c r="D1572" i="1" s="1"/>
  <c r="D1573" i="1" a="1"/>
  <c r="D1573" i="1" s="1"/>
  <c r="D1574" i="1" a="1"/>
  <c r="D1574" i="1" s="1"/>
  <c r="D1575" i="1" a="1"/>
  <c r="D1575" i="1" s="1"/>
  <c r="D1576" i="1" a="1"/>
  <c r="D1576" i="1" s="1"/>
  <c r="D1577" i="1" a="1"/>
  <c r="D1577" i="1" s="1"/>
  <c r="D1578" i="1" a="1"/>
  <c r="D1578" i="1"/>
  <c r="D1579" i="1" a="1"/>
  <c r="D1579" i="1" s="1"/>
  <c r="D1580" i="1" a="1"/>
  <c r="D1580" i="1"/>
  <c r="D1581" i="1" a="1"/>
  <c r="D1581" i="1" s="1"/>
  <c r="D1582" i="1" a="1"/>
  <c r="D1582" i="1" s="1"/>
  <c r="D1583" i="1" a="1"/>
  <c r="D1583" i="1" s="1"/>
  <c r="D1584" i="1" a="1"/>
  <c r="D1584" i="1" s="1"/>
  <c r="D1585" i="1" a="1"/>
  <c r="D1585" i="1" s="1"/>
  <c r="D1586" i="1" a="1"/>
  <c r="D1586" i="1" s="1"/>
  <c r="D1587" i="1" a="1"/>
  <c r="D1587" i="1" s="1"/>
  <c r="D1588" i="1" a="1"/>
  <c r="D1588" i="1" s="1"/>
  <c r="D1589" i="1" a="1"/>
  <c r="D1589" i="1" s="1"/>
  <c r="D1590" i="1" a="1"/>
  <c r="D1590" i="1" s="1"/>
  <c r="D1591" i="1" a="1"/>
  <c r="D1591" i="1" s="1"/>
  <c r="D1592" i="1" a="1"/>
  <c r="D1592" i="1" s="1"/>
  <c r="D1593" i="1" a="1"/>
  <c r="D1593" i="1" s="1"/>
  <c r="D1594" i="1" a="1"/>
  <c r="D1594" i="1" s="1"/>
  <c r="D1595" i="1" a="1"/>
  <c r="D1595" i="1" s="1"/>
  <c r="D1596" i="1" a="1"/>
  <c r="D1596" i="1" s="1"/>
  <c r="D1597" i="1" a="1"/>
  <c r="D1597" i="1" s="1"/>
  <c r="D1598" i="1" a="1"/>
  <c r="D1598" i="1" s="1"/>
  <c r="D1599" i="1" a="1"/>
  <c r="D1599" i="1" s="1"/>
  <c r="D1600" i="1" a="1"/>
  <c r="D1600" i="1" s="1"/>
  <c r="D1601" i="1" a="1"/>
  <c r="D1601" i="1" s="1"/>
  <c r="D1602" i="1" a="1"/>
  <c r="D1602" i="1" s="1"/>
  <c r="D1603" i="1" a="1"/>
  <c r="D1603" i="1" s="1"/>
  <c r="D1604" i="1" a="1"/>
  <c r="D1604" i="1" s="1"/>
  <c r="D1605" i="1" a="1"/>
  <c r="D1605" i="1" s="1"/>
  <c r="D1606" i="1" a="1"/>
  <c r="D1606" i="1" s="1"/>
  <c r="D1607" i="1" a="1"/>
  <c r="D1607" i="1" s="1"/>
  <c r="D1608" i="1" a="1"/>
  <c r="D1608" i="1" s="1"/>
  <c r="D1609" i="1" a="1"/>
  <c r="D1609" i="1" s="1"/>
  <c r="D1610" i="1" a="1"/>
  <c r="D1610" i="1" s="1"/>
  <c r="D1611" i="1" a="1"/>
  <c r="D1611" i="1" s="1"/>
  <c r="D1612" i="1" a="1"/>
  <c r="D1612" i="1" s="1"/>
  <c r="D1613" i="1" a="1"/>
  <c r="D1613" i="1" s="1"/>
  <c r="D1614" i="1" a="1"/>
  <c r="D1614" i="1" s="1"/>
  <c r="D1615" i="1" a="1"/>
  <c r="D1615" i="1" s="1"/>
  <c r="D1616" i="1" a="1"/>
  <c r="D1616" i="1" s="1"/>
  <c r="D1617" i="1" a="1"/>
  <c r="D1617" i="1" s="1"/>
  <c r="D1618" i="1" a="1"/>
  <c r="D1618" i="1" s="1"/>
  <c r="D1619" i="1" a="1"/>
  <c r="D1619" i="1" s="1"/>
  <c r="D1620" i="1" a="1"/>
  <c r="D1620" i="1" s="1"/>
  <c r="D1621" i="1" a="1"/>
  <c r="D1621" i="1" s="1"/>
  <c r="D1622" i="1" a="1"/>
  <c r="D1622" i="1" s="1"/>
  <c r="D1623" i="1" a="1"/>
  <c r="D1623" i="1" s="1"/>
  <c r="D1624" i="1" a="1"/>
  <c r="D1624" i="1" s="1"/>
  <c r="D1625" i="1" a="1"/>
  <c r="D1625" i="1" s="1"/>
  <c r="D1626" i="1" a="1"/>
  <c r="D1626" i="1" s="1"/>
  <c r="D1627" i="1" a="1"/>
  <c r="D1627" i="1" s="1"/>
  <c r="D1628" i="1" a="1"/>
  <c r="D1628" i="1" s="1"/>
  <c r="D1629" i="1" a="1"/>
  <c r="D1629" i="1" s="1"/>
  <c r="D1630" i="1" a="1"/>
  <c r="D1630" i="1" s="1"/>
  <c r="D1631" i="1" a="1"/>
  <c r="D1631" i="1" s="1"/>
  <c r="D1632" i="1" a="1"/>
  <c r="D1632" i="1" s="1"/>
  <c r="D1633" i="1" a="1"/>
  <c r="D1633" i="1" s="1"/>
  <c r="D1634" i="1" a="1"/>
  <c r="D1634" i="1" s="1"/>
  <c r="D1635" i="1" a="1"/>
  <c r="D1635" i="1"/>
  <c r="D1636" i="1" a="1"/>
  <c r="D1636" i="1" s="1"/>
  <c r="D1637" i="1" a="1"/>
  <c r="D1637" i="1" s="1"/>
  <c r="D1638" i="1" a="1"/>
  <c r="D1638" i="1" s="1"/>
  <c r="D1639" i="1" a="1"/>
  <c r="D1639" i="1" s="1"/>
  <c r="D1640" i="1" a="1"/>
  <c r="D1640" i="1"/>
  <c r="D1641" i="1" a="1"/>
  <c r="D1641" i="1" s="1"/>
  <c r="D1642" i="1" a="1"/>
  <c r="D1642" i="1" s="1"/>
  <c r="D1643" i="1" a="1"/>
  <c r="D1643" i="1" s="1"/>
  <c r="D1644" i="1" a="1"/>
  <c r="D1644" i="1" s="1"/>
  <c r="D1645" i="1" a="1"/>
  <c r="D1645" i="1" s="1"/>
  <c r="D1646" i="1" a="1"/>
  <c r="D1646" i="1" s="1"/>
  <c r="D1647" i="1" a="1"/>
  <c r="D1647" i="1" s="1"/>
  <c r="D1648" i="1" a="1"/>
  <c r="D1648" i="1" s="1"/>
  <c r="D1649" i="1" a="1"/>
  <c r="D1649" i="1" s="1"/>
  <c r="D1650" i="1" a="1"/>
  <c r="D1650" i="1" s="1"/>
  <c r="D1651" i="1" a="1"/>
  <c r="D1651" i="1" s="1"/>
  <c r="D1652" i="1" a="1"/>
  <c r="D1652" i="1" s="1"/>
  <c r="D1653" i="1" a="1"/>
  <c r="D1653" i="1" s="1"/>
  <c r="D1654" i="1" a="1"/>
  <c r="D1654" i="1"/>
  <c r="D1655" i="1" a="1"/>
  <c r="D1655" i="1" s="1"/>
  <c r="D1656" i="1" a="1"/>
  <c r="D1656" i="1" s="1"/>
  <c r="D1657" i="1" a="1"/>
  <c r="D1657" i="1" s="1"/>
  <c r="D1658" i="1" a="1"/>
  <c r="D1658" i="1" s="1"/>
  <c r="D1659" i="1" a="1"/>
  <c r="D1659" i="1" s="1"/>
  <c r="D1660" i="1" a="1"/>
  <c r="D1660" i="1" s="1"/>
  <c r="D1661" i="1" a="1"/>
  <c r="D1661" i="1" s="1"/>
  <c r="D1662" i="1" a="1"/>
  <c r="D1662" i="1" s="1"/>
  <c r="D1663" i="1" a="1"/>
  <c r="D1663" i="1" s="1"/>
  <c r="D1664" i="1" a="1"/>
  <c r="D1664" i="1" s="1"/>
  <c r="D1665" i="1" a="1"/>
  <c r="D1665" i="1" s="1"/>
  <c r="D1666" i="1" a="1"/>
  <c r="D1666" i="1" s="1"/>
  <c r="D1667" i="1" a="1"/>
  <c r="D1667" i="1" s="1"/>
  <c r="D1668" i="1" a="1"/>
  <c r="D1668" i="1" s="1"/>
  <c r="D1669" i="1" a="1"/>
  <c r="D1669" i="1" s="1"/>
  <c r="D1670" i="1" a="1"/>
  <c r="D1670" i="1" s="1"/>
  <c r="D1671" i="1" a="1"/>
  <c r="D1671" i="1" s="1"/>
  <c r="D1672" i="1" a="1"/>
  <c r="D1672" i="1" s="1"/>
  <c r="D1673" i="1" a="1"/>
  <c r="D1673" i="1" s="1"/>
  <c r="D1674" i="1" a="1"/>
  <c r="D1674" i="1" s="1"/>
  <c r="D1675" i="1" a="1"/>
  <c r="D1675" i="1" s="1"/>
  <c r="D1676" i="1" a="1"/>
  <c r="D1676" i="1" s="1"/>
  <c r="D1677" i="1" a="1"/>
  <c r="D1677" i="1" s="1"/>
  <c r="D1678" i="1" a="1"/>
  <c r="D1678" i="1" s="1"/>
  <c r="D1679" i="1" a="1"/>
  <c r="D1679" i="1" s="1"/>
  <c r="D1680" i="1" a="1"/>
  <c r="D1680" i="1" s="1"/>
  <c r="D1681" i="1" a="1"/>
  <c r="D1681" i="1" s="1"/>
  <c r="D1682" i="1" a="1"/>
  <c r="D1682" i="1" s="1"/>
  <c r="D1683" i="1" a="1"/>
  <c r="D1683" i="1" s="1"/>
  <c r="D1684" i="1" a="1"/>
  <c r="D1684" i="1" s="1"/>
  <c r="D1685" i="1" a="1"/>
  <c r="D1685" i="1"/>
  <c r="D1686" i="1" a="1"/>
  <c r="D1686" i="1" s="1"/>
  <c r="D1687" i="1" a="1"/>
  <c r="D1687" i="1" s="1"/>
  <c r="D1688" i="1" a="1"/>
  <c r="D1688" i="1" s="1"/>
  <c r="D1689" i="1" a="1"/>
  <c r="D1689" i="1" s="1"/>
  <c r="D1690" i="1" a="1"/>
  <c r="D1690" i="1" s="1"/>
  <c r="D1691" i="1" a="1"/>
  <c r="D1691" i="1" s="1"/>
  <c r="D1692" i="1" a="1"/>
  <c r="D1692" i="1" s="1"/>
  <c r="D1693" i="1" a="1"/>
  <c r="D1693" i="1" s="1"/>
  <c r="D1694" i="1" a="1"/>
  <c r="D1694" i="1" s="1"/>
  <c r="D1695" i="1" a="1"/>
  <c r="D1695" i="1" s="1"/>
  <c r="D1696" i="1" a="1"/>
  <c r="D1696" i="1"/>
  <c r="D1697" i="1" a="1"/>
  <c r="D1697" i="1" s="1"/>
  <c r="D1698" i="1" a="1"/>
  <c r="D1698" i="1" s="1"/>
  <c r="D1699" i="1" a="1"/>
  <c r="D1699" i="1" s="1"/>
  <c r="D1700" i="1" a="1"/>
  <c r="D1700" i="1" s="1"/>
  <c r="D1701" i="1" a="1"/>
  <c r="D1701" i="1" s="1"/>
  <c r="D1702" i="1" a="1"/>
  <c r="D1702" i="1" s="1"/>
  <c r="D1703" i="1" a="1"/>
  <c r="D1703" i="1"/>
  <c r="D1704" i="1" a="1"/>
  <c r="D1704" i="1" s="1"/>
  <c r="D1705" i="1" a="1"/>
  <c r="D1705" i="1" s="1"/>
  <c r="D1706" i="1" a="1"/>
  <c r="D1706" i="1"/>
  <c r="D1707" i="1" a="1"/>
  <c r="D1707" i="1" s="1"/>
  <c r="D1708" i="1" a="1"/>
  <c r="D1708" i="1" s="1"/>
  <c r="D1709" i="1" a="1"/>
  <c r="D1709" i="1"/>
  <c r="D1710" i="1" a="1"/>
  <c r="D1710" i="1" s="1"/>
  <c r="D1711" i="1" a="1"/>
  <c r="D1711" i="1" s="1"/>
  <c r="D1712" i="1" a="1"/>
  <c r="D1712" i="1" s="1"/>
  <c r="D1713" i="1" a="1"/>
  <c r="D1713" i="1" s="1"/>
  <c r="D1714" i="1" a="1"/>
  <c r="D1714" i="1" s="1"/>
  <c r="D1715" i="1" a="1"/>
  <c r="D1715" i="1" s="1"/>
  <c r="D1716" i="1" a="1"/>
  <c r="D1716" i="1" s="1"/>
  <c r="D1717" i="1" a="1"/>
  <c r="D1717" i="1" s="1"/>
  <c r="D1718" i="1" a="1"/>
  <c r="D1718" i="1" s="1"/>
  <c r="D1719" i="1" a="1"/>
  <c r="D1719" i="1" s="1"/>
  <c r="D1720" i="1" a="1"/>
  <c r="D1720" i="1" s="1"/>
  <c r="D1721" i="1" a="1"/>
  <c r="D1721" i="1" s="1"/>
  <c r="D1722" i="1" a="1"/>
  <c r="D1722" i="1" s="1"/>
  <c r="D1723" i="1" a="1"/>
  <c r="D1723" i="1" s="1"/>
  <c r="D1724" i="1" a="1"/>
  <c r="D1724" i="1" s="1"/>
  <c r="D1725" i="1" a="1"/>
  <c r="D1725" i="1" s="1"/>
  <c r="D1726" i="1" a="1"/>
  <c r="D1726" i="1"/>
  <c r="D1727" i="1" a="1"/>
  <c r="D1727" i="1" s="1"/>
  <c r="D1728" i="1" a="1"/>
  <c r="D1728" i="1" s="1"/>
  <c r="D1729" i="1" a="1"/>
  <c r="D1729" i="1" s="1"/>
  <c r="D1730" i="1" a="1"/>
  <c r="D1730" i="1" s="1"/>
  <c r="D1731" i="1" a="1"/>
  <c r="D1731" i="1" s="1"/>
  <c r="D1732" i="1" a="1"/>
  <c r="D1732" i="1" s="1"/>
  <c r="D1733" i="1" a="1"/>
  <c r="D1733" i="1" s="1"/>
  <c r="D1734" i="1" a="1"/>
  <c r="D1734" i="1" s="1"/>
  <c r="D1735" i="1" a="1"/>
  <c r="D1735" i="1" s="1"/>
  <c r="D1736" i="1" a="1"/>
  <c r="D1736" i="1" s="1"/>
  <c r="D1737" i="1" a="1"/>
  <c r="D1737" i="1" s="1"/>
  <c r="D1738" i="1" a="1"/>
  <c r="D1738" i="1" s="1"/>
  <c r="D1739" i="1" a="1"/>
  <c r="D1739" i="1" s="1"/>
  <c r="D1740" i="1" a="1"/>
  <c r="D1740" i="1" s="1"/>
  <c r="D1741" i="1" a="1"/>
  <c r="D1741" i="1" s="1"/>
  <c r="D1742" i="1" a="1"/>
  <c r="D1742" i="1" s="1"/>
  <c r="D1743" i="1" a="1"/>
  <c r="D1743" i="1" s="1"/>
  <c r="D1744" i="1" a="1"/>
  <c r="D1744" i="1" s="1"/>
  <c r="D1745" i="1" a="1"/>
  <c r="D1745" i="1" s="1"/>
  <c r="D1746" i="1" a="1"/>
  <c r="D1746" i="1" s="1"/>
  <c r="D1747" i="1" a="1"/>
  <c r="D1747" i="1" s="1"/>
  <c r="D1748" i="1" a="1"/>
  <c r="D1748" i="1" s="1"/>
  <c r="D1749" i="1" a="1"/>
  <c r="D1749" i="1" s="1"/>
  <c r="D1750" i="1" a="1"/>
  <c r="D1750" i="1" s="1"/>
  <c r="D1751" i="1" a="1"/>
  <c r="D1751" i="1" s="1"/>
  <c r="D1752" i="1" a="1"/>
  <c r="D1752" i="1" s="1"/>
  <c r="D1753" i="1" a="1"/>
  <c r="D1753" i="1" s="1"/>
  <c r="D1754" i="1" a="1"/>
  <c r="D1754" i="1"/>
  <c r="D1755" i="1" a="1"/>
  <c r="D1755" i="1" s="1"/>
  <c r="D1756" i="1" a="1"/>
  <c r="D1756" i="1" s="1"/>
  <c r="D1757" i="1" a="1"/>
  <c r="D1757" i="1" s="1"/>
  <c r="D1758" i="1" a="1"/>
  <c r="D1758" i="1" s="1"/>
  <c r="D1759" i="1" a="1"/>
  <c r="D1759" i="1" s="1"/>
  <c r="D1760" i="1" a="1"/>
  <c r="D1760" i="1" s="1"/>
  <c r="D1761" i="1" a="1"/>
  <c r="D1761" i="1" s="1"/>
  <c r="D1762" i="1" a="1"/>
  <c r="D1762" i="1" s="1"/>
  <c r="D1763" i="1" a="1"/>
  <c r="D1763" i="1" s="1"/>
  <c r="D1764" i="1" a="1"/>
  <c r="D1764" i="1" s="1"/>
  <c r="D1765" i="1" a="1"/>
  <c r="D1765" i="1" s="1"/>
  <c r="D1766" i="1" a="1"/>
  <c r="D1766" i="1" s="1"/>
  <c r="D1767" i="1" a="1"/>
  <c r="D1767" i="1" s="1"/>
  <c r="D1768" i="1" a="1"/>
  <c r="D1768" i="1" s="1"/>
  <c r="D1769" i="1" a="1"/>
  <c r="D1769" i="1" s="1"/>
  <c r="D1770" i="1" a="1"/>
  <c r="D1770" i="1" s="1"/>
  <c r="D1771" i="1" a="1"/>
  <c r="D1771" i="1" s="1"/>
  <c r="D1772" i="1" a="1"/>
  <c r="D1772" i="1" s="1"/>
  <c r="D1773" i="1" a="1"/>
  <c r="D1773" i="1" s="1"/>
  <c r="D1774" i="1" a="1"/>
  <c r="D1774" i="1" s="1"/>
  <c r="D1775" i="1" a="1"/>
  <c r="D1775" i="1"/>
  <c r="D1776" i="1" a="1"/>
  <c r="D1776" i="1" s="1"/>
  <c r="D1777" i="1" a="1"/>
  <c r="D1777" i="1" s="1"/>
  <c r="D1778" i="1" a="1"/>
  <c r="D1778" i="1" s="1"/>
  <c r="D1779" i="1" a="1"/>
  <c r="D1779" i="1" s="1"/>
  <c r="D1780" i="1" a="1"/>
  <c r="D1780" i="1" s="1"/>
  <c r="D1781" i="1" a="1"/>
  <c r="D1781" i="1" s="1"/>
  <c r="D1782" i="1" a="1"/>
  <c r="D1782" i="1" s="1"/>
  <c r="D1783" i="1" a="1"/>
  <c r="D1783" i="1" s="1"/>
  <c r="D1784" i="1" a="1"/>
  <c r="D1784" i="1" s="1"/>
  <c r="D1785" i="1" a="1"/>
  <c r="D1785" i="1" s="1"/>
  <c r="D1786" i="1" a="1"/>
  <c r="D1786" i="1" s="1"/>
  <c r="D1787" i="1" a="1"/>
  <c r="D1787" i="1" s="1"/>
  <c r="D1788" i="1" a="1"/>
  <c r="D1788" i="1" s="1"/>
  <c r="D1789" i="1" a="1"/>
  <c r="D1789" i="1" s="1"/>
  <c r="D1790" i="1" a="1"/>
  <c r="D1790" i="1" s="1"/>
  <c r="D1791" i="1" a="1"/>
  <c r="D1791" i="1" s="1"/>
  <c r="D1792" i="1" a="1"/>
  <c r="D1792" i="1" s="1"/>
  <c r="D1793" i="1" a="1"/>
  <c r="D1793" i="1" s="1"/>
  <c r="D1794" i="1" a="1"/>
  <c r="D1794" i="1" s="1"/>
  <c r="D1795" i="1" a="1"/>
  <c r="D1795" i="1" s="1"/>
  <c r="D1796" i="1" a="1"/>
  <c r="D1796" i="1" s="1"/>
  <c r="D1797" i="1" a="1"/>
  <c r="D1797" i="1" s="1"/>
  <c r="D1798" i="1" a="1"/>
  <c r="D1798" i="1" s="1"/>
  <c r="D1799" i="1" a="1"/>
  <c r="D1799" i="1" s="1"/>
  <c r="D1800" i="1" a="1"/>
  <c r="D1800" i="1" s="1"/>
  <c r="D1801" i="1" a="1"/>
  <c r="D1801" i="1" s="1"/>
  <c r="D1802" i="1" a="1"/>
  <c r="D1802" i="1" s="1"/>
  <c r="D1803" i="1" a="1"/>
  <c r="D1803" i="1" s="1"/>
  <c r="D1804" i="1" a="1"/>
  <c r="D1804" i="1" s="1"/>
  <c r="D1805" i="1" a="1"/>
  <c r="D1805" i="1" s="1"/>
  <c r="D1806" i="1" a="1"/>
  <c r="D1806" i="1"/>
  <c r="D1807" i="1" a="1"/>
  <c r="D1807" i="1" s="1"/>
  <c r="D1808" i="1" a="1"/>
  <c r="D1808" i="1" s="1"/>
  <c r="D1809" i="1" a="1"/>
  <c r="D1809" i="1" s="1"/>
  <c r="D1810" i="1" a="1"/>
  <c r="D1810" i="1" s="1"/>
  <c r="D1811" i="1" a="1"/>
  <c r="D1811" i="1" s="1"/>
  <c r="D1812" i="1" a="1"/>
  <c r="D1812" i="1" s="1"/>
  <c r="D1813" i="1" a="1"/>
  <c r="D1813" i="1" s="1"/>
  <c r="D1814" i="1" a="1"/>
  <c r="D1814" i="1" s="1"/>
  <c r="D1815" i="1" a="1"/>
  <c r="D1815" i="1" s="1"/>
  <c r="D1816" i="1" a="1"/>
  <c r="D1816" i="1" s="1"/>
  <c r="D1817" i="1" a="1"/>
  <c r="D1817" i="1" s="1"/>
  <c r="D1818" i="1" a="1"/>
  <c r="D1818" i="1" s="1"/>
  <c r="D1819" i="1" a="1"/>
  <c r="D1819" i="1" s="1"/>
  <c r="D1820" i="1" a="1"/>
  <c r="D1820" i="1" s="1"/>
  <c r="D1821" i="1" a="1"/>
  <c r="D1821" i="1" s="1"/>
  <c r="D1822" i="1" a="1"/>
  <c r="D1822" i="1" s="1"/>
  <c r="D1823" i="1" a="1"/>
  <c r="D1823" i="1" s="1"/>
  <c r="D1824" i="1" a="1"/>
  <c r="D1824" i="1" s="1"/>
  <c r="D1825" i="1" a="1"/>
  <c r="D1825" i="1" s="1"/>
  <c r="D1826" i="1" a="1"/>
  <c r="D1826" i="1" s="1"/>
  <c r="D1827" i="1" a="1"/>
  <c r="D1827" i="1" s="1"/>
  <c r="D1828" i="1" a="1"/>
  <c r="D1828" i="1" s="1"/>
  <c r="D1829" i="1" a="1"/>
  <c r="D1829" i="1" s="1"/>
  <c r="D1830" i="1" a="1"/>
  <c r="D1830" i="1" s="1"/>
  <c r="D1831" i="1" a="1"/>
  <c r="D1831" i="1" s="1"/>
  <c r="D1832" i="1" a="1"/>
  <c r="D1832" i="1" s="1"/>
  <c r="D1833" i="1" a="1"/>
  <c r="D1833" i="1" s="1"/>
  <c r="D1834" i="1" a="1"/>
  <c r="D1834" i="1"/>
  <c r="D1835" i="1" a="1"/>
  <c r="D1835" i="1" s="1"/>
  <c r="D1836" i="1" a="1"/>
  <c r="D1836" i="1" s="1"/>
  <c r="D1837" i="1" a="1"/>
  <c r="D1837" i="1" s="1"/>
  <c r="D1838" i="1" a="1"/>
  <c r="D1838" i="1" s="1"/>
  <c r="D1839" i="1" a="1"/>
  <c r="D1839" i="1" s="1"/>
  <c r="D1840" i="1" a="1"/>
  <c r="D1840" i="1" s="1"/>
  <c r="D1841" i="1" a="1"/>
  <c r="D1841" i="1" s="1"/>
  <c r="D1842" i="1" a="1"/>
  <c r="D1842" i="1" s="1"/>
  <c r="D1843" i="1" a="1"/>
  <c r="D1843" i="1" s="1"/>
  <c r="D1844" i="1" a="1"/>
  <c r="D1844" i="1" s="1"/>
  <c r="D1845" i="1" a="1"/>
  <c r="D1845" i="1"/>
  <c r="D1846" i="1" a="1"/>
  <c r="D1846" i="1" s="1"/>
  <c r="D1847" i="1" a="1"/>
  <c r="D1847" i="1" s="1"/>
  <c r="D1848" i="1" a="1"/>
  <c r="D1848" i="1" s="1"/>
  <c r="D1849" i="1" a="1"/>
  <c r="D1849" i="1" s="1"/>
  <c r="D1850" i="1" a="1"/>
  <c r="D1850" i="1" s="1"/>
  <c r="D1851" i="1" a="1"/>
  <c r="D1851" i="1" s="1"/>
  <c r="D1852" i="1" a="1"/>
  <c r="D1852" i="1" s="1"/>
  <c r="D1853" i="1" a="1"/>
  <c r="D1853" i="1" s="1"/>
  <c r="D1854" i="1" a="1"/>
  <c r="D1854" i="1" s="1"/>
  <c r="D1855" i="1" a="1"/>
  <c r="D1855" i="1" s="1"/>
  <c r="D1856" i="1" a="1"/>
  <c r="D1856" i="1" s="1"/>
  <c r="D1857" i="1" a="1"/>
  <c r="D1857" i="1" s="1"/>
  <c r="D1858" i="1" a="1"/>
  <c r="D1858" i="1" s="1"/>
  <c r="D1859" i="1" a="1"/>
  <c r="D1859" i="1" s="1"/>
  <c r="D1860" i="1" a="1"/>
  <c r="D1860" i="1" s="1"/>
  <c r="D1861" i="1" a="1"/>
  <c r="D1861" i="1" s="1"/>
  <c r="D1862" i="1" a="1"/>
  <c r="D1862" i="1" s="1"/>
  <c r="D1863" i="1" a="1"/>
  <c r="D1863" i="1" s="1"/>
  <c r="D1864" i="1" a="1"/>
  <c r="D1864" i="1" s="1"/>
  <c r="D1865" i="1" a="1"/>
  <c r="D1865" i="1" s="1"/>
  <c r="D1866" i="1" a="1"/>
  <c r="D1866" i="1" s="1"/>
  <c r="D1867" i="1" a="1"/>
  <c r="D1867" i="1" s="1"/>
  <c r="D1868" i="1" a="1"/>
  <c r="D1868" i="1" s="1"/>
  <c r="D1869" i="1" a="1"/>
  <c r="D1869" i="1" s="1"/>
  <c r="D1870" i="1" a="1"/>
  <c r="D1870" i="1" s="1"/>
  <c r="D1871" i="1" a="1"/>
  <c r="D1871" i="1" s="1"/>
  <c r="D1872" i="1" a="1"/>
  <c r="D1872" i="1" s="1"/>
  <c r="D1873" i="1" a="1"/>
  <c r="D1873" i="1" s="1"/>
  <c r="D1874" i="1" a="1"/>
  <c r="D1874" i="1" s="1"/>
  <c r="D1875" i="1" a="1"/>
  <c r="D1875" i="1"/>
  <c r="D1876" i="1" a="1"/>
  <c r="D1876" i="1" s="1"/>
  <c r="D1877" i="1" a="1"/>
  <c r="D1877" i="1" s="1"/>
  <c r="D1878" i="1" a="1"/>
  <c r="D1878" i="1" s="1"/>
  <c r="D1879" i="1" a="1"/>
  <c r="D1879" i="1" s="1"/>
  <c r="D1880" i="1" a="1"/>
  <c r="D1880" i="1" s="1"/>
  <c r="D1881" i="1" a="1"/>
  <c r="D1881" i="1" s="1"/>
  <c r="D1882" i="1" a="1"/>
  <c r="D1882" i="1" s="1"/>
  <c r="D1883" i="1" a="1"/>
  <c r="D1883" i="1" s="1"/>
  <c r="D1884" i="1" a="1"/>
  <c r="D1884" i="1" s="1"/>
  <c r="D1885" i="1" a="1"/>
  <c r="D1885" i="1" s="1"/>
  <c r="D1886" i="1" a="1"/>
  <c r="D1886" i="1" s="1"/>
  <c r="D1887" i="1" a="1"/>
  <c r="D1887" i="1" s="1"/>
  <c r="D1888" i="1" a="1"/>
  <c r="D1888" i="1" s="1"/>
  <c r="D1889" i="1" a="1"/>
  <c r="D1889" i="1" s="1"/>
  <c r="D1890" i="1" a="1"/>
  <c r="D1890" i="1" s="1"/>
  <c r="D1891" i="1" a="1"/>
  <c r="D1891" i="1" s="1"/>
  <c r="D1892" i="1" a="1"/>
  <c r="D1892" i="1" s="1"/>
  <c r="D1893" i="1" a="1"/>
  <c r="D1893" i="1" s="1"/>
  <c r="D1894" i="1" a="1"/>
  <c r="D1894" i="1" s="1"/>
  <c r="D1895" i="1" a="1"/>
  <c r="D1895" i="1" s="1"/>
  <c r="D1896" i="1" a="1"/>
  <c r="D1896" i="1" s="1"/>
  <c r="D1897" i="1" a="1"/>
  <c r="D1897" i="1" s="1"/>
  <c r="D1898" i="1" a="1"/>
  <c r="D1898" i="1" s="1"/>
  <c r="D1899" i="1" a="1"/>
  <c r="D1899" i="1" s="1"/>
  <c r="D1900" i="1" a="1"/>
  <c r="D1900" i="1"/>
  <c r="D1901" i="1" a="1"/>
  <c r="D1901" i="1" s="1"/>
  <c r="D1902" i="1" a="1"/>
  <c r="D1902" i="1" s="1"/>
  <c r="D1903" i="1" a="1"/>
  <c r="D1903" i="1" s="1"/>
  <c r="D1904" i="1" a="1"/>
  <c r="D1904" i="1" s="1"/>
  <c r="D1905" i="1" a="1"/>
  <c r="D1905" i="1" s="1"/>
  <c r="D1906" i="1" a="1"/>
  <c r="D1906" i="1" s="1"/>
  <c r="D1907" i="1" a="1"/>
  <c r="D1907" i="1" s="1"/>
  <c r="D1908" i="1" a="1"/>
  <c r="D1908" i="1" s="1"/>
  <c r="D1909" i="1" a="1"/>
  <c r="D1909" i="1" s="1"/>
  <c r="D1910" i="1" a="1"/>
  <c r="D1910" i="1" s="1"/>
  <c r="D1911" i="1" a="1"/>
  <c r="D1911" i="1" s="1"/>
  <c r="D1912" i="1" a="1"/>
  <c r="D1912" i="1" s="1"/>
  <c r="D1913" i="1" a="1"/>
  <c r="D1913" i="1" s="1"/>
  <c r="D1914" i="1" a="1"/>
  <c r="D1914" i="1" s="1"/>
  <c r="D1915" i="1" a="1"/>
  <c r="D1915" i="1" s="1"/>
  <c r="D1916" i="1" a="1"/>
  <c r="D1916" i="1" s="1"/>
  <c r="D1917" i="1" a="1"/>
  <c r="D1917" i="1" s="1"/>
  <c r="D1918" i="1" a="1"/>
  <c r="D1918" i="1"/>
  <c r="D1919" i="1" a="1"/>
  <c r="D1919" i="1" s="1"/>
  <c r="D1920" i="1" a="1"/>
  <c r="D1920" i="1" s="1"/>
  <c r="D1921" i="1" a="1"/>
  <c r="D1921" i="1" s="1"/>
  <c r="D1922" i="1" a="1"/>
  <c r="D1922" i="1"/>
  <c r="D1923" i="1" a="1"/>
  <c r="D1923" i="1" s="1"/>
  <c r="D1924" i="1" a="1"/>
  <c r="D1924" i="1" s="1"/>
  <c r="D1925" i="1" a="1"/>
  <c r="D1925" i="1" s="1"/>
  <c r="D1926" i="1" a="1"/>
  <c r="D1926" i="1" s="1"/>
  <c r="D1927" i="1" a="1"/>
  <c r="D1927" i="1" s="1"/>
  <c r="D1928" i="1" a="1"/>
  <c r="D1928" i="1" s="1"/>
  <c r="D1929" i="1" a="1"/>
  <c r="D1929" i="1" s="1"/>
  <c r="D1930" i="1" a="1"/>
  <c r="D1930" i="1" s="1"/>
  <c r="D1931" i="1" a="1"/>
  <c r="D1931" i="1" s="1"/>
  <c r="D1932" i="1" a="1"/>
  <c r="D1932" i="1" s="1"/>
  <c r="D1933" i="1" a="1"/>
  <c r="D1933" i="1" s="1"/>
  <c r="D1934" i="1" a="1"/>
  <c r="D1934" i="1" s="1"/>
  <c r="D1935" i="1" a="1"/>
  <c r="D1935" i="1"/>
  <c r="D1936" i="1" a="1"/>
  <c r="D1936" i="1" s="1"/>
  <c r="D1937" i="1" a="1"/>
  <c r="D1937" i="1" s="1"/>
  <c r="D1938" i="1" a="1"/>
  <c r="D1938" i="1" s="1"/>
  <c r="D1939" i="1" a="1"/>
  <c r="D1939" i="1" s="1"/>
  <c r="D1940" i="1" a="1"/>
  <c r="D1940" i="1" s="1"/>
  <c r="D1941" i="1" a="1"/>
  <c r="D1941" i="1" s="1"/>
  <c r="D1942" i="1" a="1"/>
  <c r="D1942" i="1" s="1"/>
  <c r="D1943" i="1" a="1"/>
  <c r="D1943" i="1" s="1"/>
  <c r="D1944" i="1" a="1"/>
  <c r="D1944" i="1" s="1"/>
  <c r="D1945" i="1" a="1"/>
  <c r="D1945" i="1" s="1"/>
  <c r="D1946" i="1" a="1"/>
  <c r="D1946" i="1" s="1"/>
  <c r="D1947" i="1" a="1"/>
  <c r="D1947" i="1" s="1"/>
  <c r="D1948" i="1" a="1"/>
  <c r="D1948" i="1" s="1"/>
  <c r="D1949" i="1" a="1"/>
  <c r="D1949" i="1" s="1"/>
  <c r="D1950" i="1" a="1"/>
  <c r="D1950" i="1" s="1"/>
  <c r="D1951" i="1" a="1"/>
  <c r="D1951" i="1" s="1"/>
  <c r="D1952" i="1" a="1"/>
  <c r="D1952" i="1" s="1"/>
  <c r="D1953" i="1" a="1"/>
  <c r="D1953" i="1" s="1"/>
  <c r="D1954" i="1" a="1"/>
  <c r="D1954" i="1" s="1"/>
  <c r="D1955" i="1" a="1"/>
  <c r="D1955" i="1" s="1"/>
  <c r="D1956" i="1" a="1"/>
  <c r="D1956" i="1"/>
  <c r="D1957" i="1" a="1"/>
  <c r="D1957" i="1" s="1"/>
  <c r="D1958" i="1" a="1"/>
  <c r="D1958" i="1" s="1"/>
  <c r="D1959" i="1" a="1"/>
  <c r="D1959" i="1" s="1"/>
  <c r="D1960" i="1" a="1"/>
  <c r="D1960" i="1" s="1"/>
  <c r="D1961" i="1" a="1"/>
  <c r="D1961" i="1" s="1"/>
  <c r="D1962" i="1" a="1"/>
  <c r="D1962" i="1" s="1"/>
  <c r="D1963" i="1" a="1"/>
  <c r="D1963" i="1" s="1"/>
  <c r="D1964" i="1" a="1"/>
  <c r="D1964" i="1" s="1"/>
  <c r="D1965" i="1" a="1"/>
  <c r="D1965" i="1" s="1"/>
  <c r="D1966" i="1" a="1"/>
  <c r="D1966" i="1" s="1"/>
  <c r="D1967" i="1" a="1"/>
  <c r="D1967" i="1" s="1"/>
  <c r="D1968" i="1" a="1"/>
  <c r="D1968" i="1" s="1"/>
  <c r="D1969" i="1" a="1"/>
  <c r="D1969" i="1" s="1"/>
  <c r="D1970" i="1" a="1"/>
  <c r="D1970" i="1" s="1"/>
  <c r="D1971" i="1" a="1"/>
  <c r="D1971" i="1" s="1"/>
  <c r="D1972" i="1" a="1"/>
  <c r="D1972" i="1" s="1"/>
  <c r="D1973" i="1" a="1"/>
  <c r="D1973" i="1" s="1"/>
  <c r="D1974" i="1" a="1"/>
  <c r="D1974" i="1" s="1"/>
  <c r="D1975" i="1" a="1"/>
  <c r="D1975" i="1" s="1"/>
  <c r="D1976" i="1" a="1"/>
  <c r="D1976" i="1" s="1"/>
  <c r="D1977" i="1" a="1"/>
  <c r="D1977" i="1" s="1"/>
  <c r="D1978" i="1" a="1"/>
  <c r="D1978" i="1" s="1"/>
  <c r="D1979" i="1" a="1"/>
  <c r="D1979" i="1" s="1"/>
  <c r="D1980" i="1" a="1"/>
  <c r="D1980" i="1" s="1"/>
  <c r="D1981" i="1" a="1"/>
  <c r="D1981" i="1" s="1"/>
  <c r="D1982" i="1" a="1"/>
  <c r="D1982" i="1" s="1"/>
  <c r="D1983" i="1" a="1"/>
  <c r="D1983" i="1" s="1"/>
  <c r="D1984" i="1" a="1"/>
  <c r="D1984" i="1" s="1"/>
  <c r="D1985" i="1" a="1"/>
  <c r="D1985" i="1" s="1"/>
  <c r="D1986" i="1" a="1"/>
  <c r="D1986" i="1" s="1"/>
  <c r="D1987" i="1" a="1"/>
  <c r="D1987" i="1" s="1"/>
  <c r="D1988" i="1" a="1"/>
  <c r="D1988" i="1" s="1"/>
  <c r="D1989" i="1" a="1"/>
  <c r="D1989" i="1" s="1"/>
  <c r="D1990" i="1" a="1"/>
  <c r="D1990" i="1" s="1"/>
  <c r="D1991" i="1" a="1"/>
  <c r="D1991" i="1" s="1"/>
  <c r="D1992" i="1" a="1"/>
  <c r="D1992" i="1" s="1"/>
  <c r="D1993" i="1" a="1"/>
  <c r="D1993" i="1" s="1"/>
  <c r="D1994" i="1" a="1"/>
  <c r="D1994" i="1" s="1"/>
  <c r="D1995" i="1" a="1"/>
  <c r="D1995" i="1" s="1"/>
  <c r="D1996" i="1" a="1"/>
  <c r="D1996" i="1" s="1"/>
  <c r="D1997" i="1" a="1"/>
  <c r="D1997" i="1" s="1"/>
  <c r="D1998" i="1" a="1"/>
  <c r="D1998" i="1" s="1"/>
  <c r="D1999" i="1" a="1"/>
  <c r="D1999" i="1" s="1"/>
  <c r="D2000" i="1" a="1"/>
  <c r="D2000" i="1" s="1"/>
  <c r="D2001" i="1" a="1"/>
  <c r="D2001" i="1" s="1"/>
  <c r="D2002" i="1" a="1"/>
  <c r="D2002" i="1" s="1"/>
  <c r="D2003" i="1" a="1"/>
  <c r="D2003" i="1" s="1"/>
  <c r="D2004" i="1" a="1"/>
  <c r="D2004" i="1" s="1"/>
  <c r="D2005" i="1" a="1"/>
  <c r="D2005" i="1" s="1"/>
  <c r="D2006" i="1" a="1"/>
  <c r="D2006" i="1" s="1"/>
  <c r="D2007" i="1" a="1"/>
  <c r="D2007" i="1" s="1"/>
  <c r="D2008" i="1" a="1"/>
  <c r="D2008" i="1" s="1"/>
  <c r="D2009" i="1" a="1"/>
  <c r="D2009" i="1" s="1"/>
  <c r="D2010" i="1" a="1"/>
  <c r="D2010" i="1" s="1"/>
  <c r="D2011" i="1" a="1"/>
  <c r="D2011" i="1" s="1"/>
  <c r="D2012" i="1" a="1"/>
  <c r="D2012" i="1"/>
  <c r="D2013" i="1" a="1"/>
  <c r="D2013" i="1" s="1"/>
  <c r="D2014" i="1" a="1"/>
  <c r="D2014" i="1" s="1"/>
  <c r="D2015" i="1" a="1"/>
  <c r="D2015" i="1" s="1"/>
  <c r="D2016" i="1" a="1"/>
  <c r="D2016" i="1" s="1"/>
  <c r="D2017" i="1" a="1"/>
  <c r="D2017" i="1" s="1"/>
  <c r="D2018" i="1" a="1"/>
  <c r="D2018" i="1" s="1"/>
  <c r="D2019" i="1" a="1"/>
  <c r="D2019" i="1" s="1"/>
  <c r="D2020" i="1" a="1"/>
  <c r="D2020" i="1" s="1"/>
  <c r="D2021" i="1" a="1"/>
  <c r="D2021" i="1" s="1"/>
  <c r="D2022" i="1" a="1"/>
  <c r="D2022" i="1" s="1"/>
  <c r="D2023" i="1" a="1"/>
  <c r="D2023" i="1" s="1"/>
  <c r="D2024" i="1" a="1"/>
  <c r="D2024" i="1" s="1"/>
  <c r="D2025" i="1" a="1"/>
  <c r="D2025" i="1" s="1"/>
  <c r="D2026" i="1" a="1"/>
  <c r="D2026" i="1" s="1"/>
  <c r="D2027" i="1" a="1"/>
  <c r="D2027" i="1" s="1"/>
  <c r="D2028" i="1" a="1"/>
  <c r="D2028" i="1" s="1"/>
  <c r="D2029" i="1" a="1"/>
  <c r="D2029" i="1" s="1"/>
  <c r="D2030" i="1" a="1"/>
  <c r="D2030" i="1" s="1"/>
  <c r="D2031" i="1" a="1"/>
  <c r="D2031" i="1" s="1"/>
  <c r="D2032" i="1" a="1"/>
  <c r="D2032" i="1" s="1"/>
  <c r="D2033" i="1" a="1"/>
  <c r="D2033" i="1" s="1"/>
  <c r="D2034" i="1" a="1"/>
  <c r="D2034" i="1" s="1"/>
  <c r="D2035" i="1" a="1"/>
  <c r="D2035" i="1" s="1"/>
  <c r="D2036" i="1" a="1"/>
  <c r="D2036" i="1" s="1"/>
  <c r="D2037" i="1" a="1"/>
  <c r="D2037" i="1" s="1"/>
  <c r="D2038" i="1" a="1"/>
  <c r="D2038" i="1" s="1"/>
  <c r="D2039" i="1" a="1"/>
  <c r="D2039" i="1" s="1"/>
  <c r="D2040" i="1" a="1"/>
  <c r="D2040" i="1" s="1"/>
  <c r="D2041" i="1" a="1"/>
  <c r="D2041" i="1" s="1"/>
  <c r="D2042" i="1" a="1"/>
  <c r="D2042" i="1"/>
  <c r="D2043" i="1" a="1"/>
  <c r="D2043" i="1" s="1"/>
  <c r="D2044" i="1" a="1"/>
  <c r="D2044" i="1" s="1"/>
  <c r="D2045" i="1" a="1"/>
  <c r="D2045" i="1" s="1"/>
  <c r="D2046" i="1" a="1"/>
  <c r="D2046" i="1" s="1"/>
  <c r="D2047" i="1" a="1"/>
  <c r="D2047" i="1" s="1"/>
  <c r="D2048" i="1" a="1"/>
  <c r="D2048" i="1" s="1"/>
  <c r="D2049" i="1" a="1"/>
  <c r="D2049" i="1" s="1"/>
  <c r="D2050" i="1" a="1"/>
  <c r="D2050" i="1" s="1"/>
  <c r="D2051" i="1" a="1"/>
  <c r="D2051" i="1" s="1"/>
  <c r="D2052" i="1" a="1"/>
  <c r="D2052" i="1" s="1"/>
  <c r="D2053" i="1" a="1"/>
  <c r="D2053" i="1" s="1"/>
  <c r="D2054" i="1" a="1"/>
  <c r="D2054" i="1" s="1"/>
  <c r="D2055" i="1" a="1"/>
  <c r="D2055" i="1" s="1"/>
  <c r="D2056" i="1" a="1"/>
  <c r="D2056" i="1" s="1"/>
  <c r="D2057" i="1" a="1"/>
  <c r="D2057" i="1" s="1"/>
  <c r="D2058" i="1" a="1"/>
  <c r="D2058" i="1" s="1"/>
  <c r="D2059" i="1" a="1"/>
  <c r="D2059" i="1" s="1"/>
  <c r="D2060" i="1" a="1"/>
  <c r="D2060" i="1" s="1"/>
  <c r="D2061" i="1" a="1"/>
  <c r="D2061" i="1" s="1"/>
  <c r="D2062" i="1" a="1"/>
  <c r="D2062" i="1"/>
  <c r="D2063" i="1" a="1"/>
  <c r="D2063" i="1" s="1"/>
  <c r="D2064" i="1" a="1"/>
  <c r="D2064" i="1" s="1"/>
  <c r="D2065" i="1" a="1"/>
  <c r="D2065" i="1" s="1"/>
  <c r="D2066" i="1" a="1"/>
  <c r="D2066" i="1" s="1"/>
  <c r="D2067" i="1" a="1"/>
  <c r="D2067" i="1" s="1"/>
  <c r="D2068" i="1" a="1"/>
  <c r="D2068" i="1" s="1"/>
  <c r="D2069" i="1" a="1"/>
  <c r="D2069" i="1" s="1"/>
  <c r="D2070" i="1" a="1"/>
  <c r="D2070" i="1" s="1"/>
  <c r="D2071" i="1" a="1"/>
  <c r="D2071" i="1" s="1"/>
  <c r="D2072" i="1" a="1"/>
  <c r="D2072" i="1" s="1"/>
  <c r="D2073" i="1" a="1"/>
  <c r="D2073" i="1" s="1"/>
  <c r="D2074" i="1" a="1"/>
  <c r="D2074" i="1" s="1"/>
  <c r="D2075" i="1" a="1"/>
  <c r="D2075" i="1" s="1"/>
  <c r="D2076" i="1" a="1"/>
  <c r="D2076" i="1" s="1"/>
  <c r="D2077" i="1" a="1"/>
  <c r="D2077" i="1" s="1"/>
  <c r="D2078" i="1" a="1"/>
  <c r="D2078" i="1" s="1"/>
  <c r="D2079" i="1" a="1"/>
  <c r="D2079" i="1" s="1"/>
  <c r="D2080" i="1" a="1"/>
  <c r="D2080" i="1" s="1"/>
  <c r="D2081" i="1" a="1"/>
  <c r="D2081" i="1" s="1"/>
  <c r="D2082" i="1" a="1"/>
  <c r="D2082" i="1" s="1"/>
  <c r="D2083" i="1" a="1"/>
  <c r="D2083" i="1" s="1"/>
  <c r="D2084" i="1" a="1"/>
  <c r="D2084" i="1" s="1"/>
  <c r="D2085" i="1" a="1"/>
  <c r="D2085" i="1" s="1"/>
  <c r="D2086" i="1" a="1"/>
  <c r="D2086" i="1" s="1"/>
  <c r="D2087" i="1" a="1"/>
  <c r="D2087" i="1" s="1"/>
  <c r="D2088" i="1" a="1"/>
  <c r="D2088" i="1" s="1"/>
  <c r="D2089" i="1" a="1"/>
  <c r="D2089" i="1" s="1"/>
  <c r="D2090" i="1" a="1"/>
  <c r="D2090" i="1" s="1"/>
  <c r="D2091" i="1" a="1"/>
  <c r="D2091" i="1" s="1"/>
  <c r="D2092" i="1" a="1"/>
  <c r="D2092" i="1" s="1"/>
  <c r="D2093" i="1" a="1"/>
  <c r="D2093" i="1" s="1"/>
  <c r="D2094" i="1" a="1"/>
  <c r="D2094" i="1" s="1"/>
  <c r="D2095" i="1" a="1"/>
  <c r="D2095" i="1" s="1"/>
  <c r="D2096" i="1" a="1"/>
  <c r="D2096" i="1" s="1"/>
  <c r="D2097" i="1" a="1"/>
  <c r="D2097" i="1" s="1"/>
  <c r="D2098" i="1" a="1"/>
  <c r="D2098" i="1" s="1"/>
  <c r="D2099" i="1" a="1"/>
  <c r="D2099" i="1" s="1"/>
  <c r="D2100" i="1" a="1"/>
  <c r="D2100" i="1" s="1"/>
  <c r="D2101" i="1" a="1"/>
  <c r="D2101" i="1" s="1"/>
  <c r="D2102" i="1" a="1"/>
  <c r="D2102" i="1" s="1"/>
  <c r="D2103" i="1" a="1"/>
  <c r="D2103" i="1" s="1"/>
  <c r="D2104" i="1" a="1"/>
  <c r="D2104" i="1" s="1"/>
  <c r="D2105" i="1" a="1"/>
  <c r="D2105" i="1" s="1"/>
  <c r="D2106" i="1" a="1"/>
  <c r="D2106" i="1" s="1"/>
  <c r="D2107" i="1" a="1"/>
  <c r="D2107" i="1" s="1"/>
  <c r="D2108" i="1" a="1"/>
  <c r="D2108" i="1" s="1"/>
  <c r="D2109" i="1" a="1"/>
  <c r="D2109" i="1" s="1"/>
  <c r="D2110" i="1" a="1"/>
  <c r="D2110" i="1" s="1"/>
  <c r="D2111" i="1" a="1"/>
  <c r="D2111" i="1" s="1"/>
  <c r="D2112" i="1" a="1"/>
  <c r="D2112" i="1" s="1"/>
  <c r="D2113" i="1" a="1"/>
  <c r="D2113" i="1" s="1"/>
  <c r="D2114" i="1" a="1"/>
  <c r="D2114" i="1" s="1"/>
  <c r="D2115" i="1" a="1"/>
  <c r="D2115" i="1" s="1"/>
  <c r="D2116" i="1" a="1"/>
  <c r="D2116" i="1" s="1"/>
  <c r="D2117" i="1" a="1"/>
  <c r="D2117" i="1" s="1"/>
  <c r="D2118" i="1" a="1"/>
  <c r="D2118" i="1" s="1"/>
  <c r="D2119" i="1" a="1"/>
  <c r="D2119" i="1" s="1"/>
  <c r="D2120" i="1" a="1"/>
  <c r="D2120" i="1" s="1"/>
  <c r="D2121" i="1" a="1"/>
  <c r="D2121" i="1" s="1"/>
  <c r="D2122" i="1" a="1"/>
  <c r="D2122" i="1" s="1"/>
  <c r="D2123" i="1" a="1"/>
  <c r="D2123" i="1" s="1"/>
  <c r="D2124" i="1" a="1"/>
  <c r="D2124" i="1" s="1"/>
  <c r="D2125" i="1" a="1"/>
  <c r="D2125" i="1" s="1"/>
  <c r="D2126" i="1" a="1"/>
  <c r="D2126" i="1" s="1"/>
  <c r="D2127" i="1" a="1"/>
  <c r="D2127" i="1" s="1"/>
  <c r="D2128" i="1" a="1"/>
  <c r="D2128" i="1" s="1"/>
  <c r="D2129" i="1" a="1"/>
  <c r="D2129" i="1" s="1"/>
  <c r="D2130" i="1" a="1"/>
  <c r="D2130" i="1" s="1"/>
  <c r="D2131" i="1" a="1"/>
  <c r="D2131" i="1" s="1"/>
  <c r="D2132" i="1" a="1"/>
  <c r="D2132" i="1" s="1"/>
  <c r="D2133" i="1" a="1"/>
  <c r="D2133" i="1" s="1"/>
  <c r="D2134" i="1" a="1"/>
  <c r="D2134" i="1"/>
  <c r="D2135" i="1" a="1"/>
  <c r="D2135" i="1" s="1"/>
  <c r="D2136" i="1" a="1"/>
  <c r="D2136" i="1" s="1"/>
  <c r="D2137" i="1" a="1"/>
  <c r="D2137" i="1" s="1"/>
  <c r="D2138" i="1" a="1"/>
  <c r="D2138" i="1" s="1"/>
  <c r="D2139" i="1" a="1"/>
  <c r="D2139" i="1" s="1"/>
  <c r="D2140" i="1" a="1"/>
  <c r="D2140" i="1" s="1"/>
  <c r="D2141" i="1" a="1"/>
  <c r="D2141" i="1" s="1"/>
  <c r="D2142" i="1" a="1"/>
  <c r="D2142" i="1" s="1"/>
  <c r="D2143" i="1" a="1"/>
  <c r="D2143" i="1" s="1"/>
  <c r="D2144" i="1" a="1"/>
  <c r="D2144" i="1" s="1"/>
  <c r="D2145" i="1" a="1"/>
  <c r="D2145" i="1" s="1"/>
  <c r="D2146" i="1" a="1"/>
  <c r="D2146" i="1" s="1"/>
  <c r="D2147" i="1" a="1"/>
  <c r="D2147" i="1" s="1"/>
  <c r="D2148" i="1" a="1"/>
  <c r="D2148" i="1"/>
  <c r="D2149" i="1" a="1"/>
  <c r="D2149" i="1" s="1"/>
  <c r="D2150" i="1" a="1"/>
  <c r="D2150" i="1" s="1"/>
  <c r="D2151" i="1" a="1"/>
  <c r="D2151" i="1" s="1"/>
  <c r="D2152" i="1" a="1"/>
  <c r="D2152" i="1" s="1"/>
  <c r="D2153" i="1" a="1"/>
  <c r="D2153" i="1"/>
  <c r="D2154" i="1" a="1"/>
  <c r="D2154" i="1" s="1"/>
  <c r="D2155" i="1" a="1"/>
  <c r="D2155" i="1" s="1"/>
  <c r="D2156" i="1" a="1"/>
  <c r="D2156" i="1" s="1"/>
  <c r="D2157" i="1" a="1"/>
  <c r="D2157" i="1" s="1"/>
  <c r="D2158" i="1" a="1"/>
  <c r="D2158" i="1"/>
  <c r="D2159" i="1" a="1"/>
  <c r="D2159" i="1" s="1"/>
  <c r="D2160" i="1" a="1"/>
  <c r="D2160" i="1" s="1"/>
  <c r="D2161" i="1" a="1"/>
  <c r="D2161" i="1" s="1"/>
  <c r="D2162" i="1" a="1"/>
  <c r="D2162" i="1" s="1"/>
  <c r="D2163" i="1" a="1"/>
  <c r="D2163" i="1"/>
  <c r="D2164" i="1" a="1"/>
  <c r="D2164" i="1" s="1"/>
  <c r="D2165" i="1" a="1"/>
  <c r="D2165" i="1" s="1"/>
  <c r="D2166" i="1" a="1"/>
  <c r="D2166" i="1" s="1"/>
  <c r="D2167" i="1" a="1"/>
  <c r="D2167" i="1" s="1"/>
  <c r="D2168" i="1" a="1"/>
  <c r="D2168" i="1" s="1"/>
  <c r="D2169" i="1" a="1"/>
  <c r="D2169" i="1" s="1"/>
  <c r="D2170" i="1" a="1"/>
  <c r="D2170" i="1" s="1"/>
  <c r="D2171" i="1" a="1"/>
  <c r="D2171" i="1" s="1"/>
  <c r="D2172" i="1" a="1"/>
  <c r="D2172" i="1" s="1"/>
  <c r="D2173" i="1" a="1"/>
  <c r="D2173" i="1" s="1"/>
  <c r="D2174" i="1" a="1"/>
  <c r="D2174" i="1" s="1"/>
  <c r="D2175" i="1" a="1"/>
  <c r="D2175" i="1" s="1"/>
  <c r="D2176" i="1" a="1"/>
  <c r="D2176" i="1" s="1"/>
  <c r="D2177" i="1" a="1"/>
  <c r="D2177" i="1" s="1"/>
  <c r="D2178" i="1" a="1"/>
  <c r="D2178" i="1" s="1"/>
  <c r="D2179" i="1" a="1"/>
  <c r="D2179" i="1" s="1"/>
  <c r="D2180" i="1" a="1"/>
  <c r="D2180" i="1"/>
  <c r="D2181" i="1" a="1"/>
  <c r="D2181" i="1" s="1"/>
  <c r="D2182" i="1" a="1"/>
  <c r="D2182" i="1" s="1"/>
  <c r="D2183" i="1" a="1"/>
  <c r="D2183" i="1" s="1"/>
  <c r="D2184" i="1" a="1"/>
  <c r="D2184" i="1" s="1"/>
  <c r="D2185" i="1" a="1"/>
  <c r="D2185" i="1" s="1"/>
  <c r="D2186" i="1" a="1"/>
  <c r="D2186" i="1" s="1"/>
  <c r="D2187" i="1" a="1"/>
  <c r="D2187" i="1" s="1"/>
  <c r="D2188" i="1" a="1"/>
  <c r="D2188" i="1" s="1"/>
  <c r="D2189" i="1" a="1"/>
  <c r="D2189" i="1" s="1"/>
  <c r="D2190" i="1" a="1"/>
  <c r="D2190" i="1" s="1"/>
  <c r="D2191" i="1" a="1"/>
  <c r="D2191" i="1" s="1"/>
  <c r="D2192" i="1" a="1"/>
  <c r="D2192" i="1" s="1"/>
  <c r="D2193" i="1" a="1"/>
  <c r="D2193" i="1" s="1"/>
  <c r="D2194" i="1" a="1"/>
  <c r="D2194" i="1" s="1"/>
  <c r="D2195" i="1" a="1"/>
  <c r="D2195" i="1" s="1"/>
  <c r="D2196" i="1" a="1"/>
  <c r="D2196" i="1" s="1"/>
  <c r="D2197" i="1" a="1"/>
  <c r="D2197" i="1" s="1"/>
  <c r="D2198" i="1" a="1"/>
  <c r="D2198" i="1" s="1"/>
  <c r="D2199" i="1" a="1"/>
  <c r="D2199" i="1" s="1"/>
  <c r="D2200" i="1" a="1"/>
  <c r="D2200" i="1" s="1"/>
  <c r="D2201" i="1" a="1"/>
  <c r="D2201" i="1" s="1"/>
  <c r="D2202" i="1" a="1"/>
  <c r="D2202" i="1"/>
  <c r="D2203" i="1" a="1"/>
  <c r="D2203" i="1" s="1"/>
  <c r="D2204" i="1" a="1"/>
  <c r="D2204" i="1" s="1"/>
  <c r="D2205" i="1" a="1"/>
  <c r="D2205" i="1" s="1"/>
  <c r="D2206" i="1" a="1"/>
  <c r="D2206" i="1" s="1"/>
  <c r="D2207" i="1" a="1"/>
  <c r="D2207" i="1" s="1"/>
  <c r="D2208" i="1" a="1"/>
  <c r="D2208" i="1" s="1"/>
  <c r="D2209" i="1" a="1"/>
  <c r="D2209" i="1" s="1"/>
  <c r="D2210" i="1" a="1"/>
  <c r="D2210" i="1" s="1"/>
  <c r="D2211" i="1" a="1"/>
  <c r="D2211" i="1" s="1"/>
  <c r="D2212" i="1" a="1"/>
  <c r="D2212" i="1" s="1"/>
  <c r="D2213" i="1" a="1"/>
  <c r="D2213" i="1" s="1"/>
  <c r="D2214" i="1" a="1"/>
  <c r="D2214" i="1" s="1"/>
  <c r="D2215" i="1" a="1"/>
  <c r="D2215" i="1" s="1"/>
  <c r="D2216" i="1" a="1"/>
  <c r="D2216" i="1" s="1"/>
  <c r="D2217" i="1" a="1"/>
  <c r="D2217" i="1" s="1"/>
  <c r="D2218" i="1" a="1"/>
  <c r="D2218" i="1" s="1"/>
  <c r="D2219" i="1" a="1"/>
  <c r="D2219" i="1" s="1"/>
  <c r="D2220" i="1" a="1"/>
  <c r="D2220" i="1" s="1"/>
  <c r="D2221" i="1" a="1"/>
  <c r="D2221" i="1" s="1"/>
  <c r="D2222" i="1" a="1"/>
  <c r="D2222" i="1" s="1"/>
  <c r="D2223" i="1" a="1"/>
  <c r="D2223" i="1" s="1"/>
  <c r="D2224" i="1" a="1"/>
  <c r="D2224" i="1" s="1"/>
  <c r="D2225" i="1" a="1"/>
  <c r="D2225" i="1" s="1"/>
  <c r="D2226" i="1" a="1"/>
  <c r="D2226" i="1" s="1"/>
  <c r="D2227" i="1" a="1"/>
  <c r="D2227" i="1" s="1"/>
  <c r="D2228" i="1" a="1"/>
  <c r="D2228" i="1" s="1"/>
  <c r="D2229" i="1" a="1"/>
  <c r="D2229" i="1" s="1"/>
  <c r="D2230" i="1" a="1"/>
  <c r="D2230" i="1" s="1"/>
  <c r="D2231" i="1" a="1"/>
  <c r="D2231" i="1" s="1"/>
  <c r="D2232" i="1" a="1"/>
  <c r="D2232" i="1" s="1"/>
  <c r="D2233" i="1" a="1"/>
  <c r="D2233" i="1" s="1"/>
  <c r="D2234" i="1" a="1"/>
  <c r="D2234" i="1" s="1"/>
  <c r="D2235" i="1" a="1"/>
  <c r="D2235" i="1" s="1"/>
  <c r="D2236" i="1" a="1"/>
  <c r="D2236" i="1" s="1"/>
  <c r="D2237" i="1" a="1"/>
  <c r="D2237" i="1" s="1"/>
  <c r="D2238" i="1" a="1"/>
  <c r="D2238" i="1" s="1"/>
  <c r="D2239" i="1" a="1"/>
  <c r="D2239" i="1" s="1"/>
  <c r="D2240" i="1" a="1"/>
  <c r="D2240" i="1" s="1"/>
  <c r="D2241" i="1" a="1"/>
  <c r="D2241" i="1" s="1"/>
  <c r="D2242" i="1" a="1"/>
  <c r="D2242" i="1" s="1"/>
  <c r="D2243" i="1" a="1"/>
  <c r="D2243" i="1" s="1"/>
  <c r="D2244" i="1" a="1"/>
  <c r="D2244" i="1" s="1"/>
  <c r="D2245" i="1" a="1"/>
  <c r="D2245" i="1" s="1"/>
  <c r="D2246" i="1" a="1"/>
  <c r="D2246" i="1" s="1"/>
  <c r="D2247" i="1" a="1"/>
  <c r="D2247" i="1" s="1"/>
  <c r="D2248" i="1" a="1"/>
  <c r="D2248" i="1" s="1"/>
  <c r="D2249" i="1" a="1"/>
  <c r="D2249" i="1"/>
  <c r="D2250" i="1" a="1"/>
  <c r="D2250" i="1" s="1"/>
  <c r="D2251" i="1" a="1"/>
  <c r="D2251" i="1" s="1"/>
  <c r="D2252" i="1" a="1"/>
  <c r="D2252" i="1" s="1"/>
  <c r="D2253" i="1" a="1"/>
  <c r="D2253" i="1" s="1"/>
  <c r="D2254" i="1" a="1"/>
  <c r="D2254" i="1" s="1"/>
  <c r="D2255" i="1" a="1"/>
  <c r="D2255" i="1" s="1"/>
  <c r="D2256" i="1" a="1"/>
  <c r="D2256" i="1" s="1"/>
  <c r="D2257" i="1" a="1"/>
  <c r="D2257" i="1" s="1"/>
  <c r="D2258" i="1" a="1"/>
  <c r="D2258" i="1" s="1"/>
  <c r="D2259" i="1" a="1"/>
  <c r="D2259" i="1" s="1"/>
  <c r="D2260" i="1" a="1"/>
  <c r="D2260" i="1" s="1"/>
  <c r="D2261" i="1" a="1"/>
  <c r="D2261" i="1" s="1"/>
  <c r="D2262" i="1" a="1"/>
  <c r="D2262" i="1" s="1"/>
  <c r="D2263" i="1" a="1"/>
  <c r="D2263" i="1" s="1"/>
  <c r="D2264" i="1" a="1"/>
  <c r="D2264" i="1" s="1"/>
  <c r="D2265" i="1" a="1"/>
  <c r="D2265" i="1" s="1"/>
  <c r="D2266" i="1" a="1"/>
  <c r="D2266" i="1" s="1"/>
  <c r="D2267" i="1" a="1"/>
  <c r="D2267" i="1" s="1"/>
  <c r="D2268" i="1" a="1"/>
  <c r="D2268" i="1" s="1"/>
  <c r="D2269" i="1" a="1"/>
  <c r="D2269" i="1" s="1"/>
  <c r="D2270" i="1" a="1"/>
  <c r="D2270" i="1"/>
  <c r="D2271" i="1" a="1"/>
  <c r="D2271" i="1" s="1"/>
  <c r="D2272" i="1" a="1"/>
  <c r="D2272" i="1" s="1"/>
  <c r="D2273" i="1" a="1"/>
  <c r="D2273" i="1"/>
  <c r="D2274" i="1" a="1"/>
  <c r="D2274" i="1" s="1"/>
  <c r="D2275" i="1" a="1"/>
  <c r="D2275" i="1" s="1"/>
  <c r="D2276" i="1" a="1"/>
  <c r="D2276" i="1" s="1"/>
  <c r="D2277" i="1" a="1"/>
  <c r="D2277" i="1" s="1"/>
  <c r="D2278" i="1" a="1"/>
  <c r="D2278" i="1" s="1"/>
  <c r="D2279" i="1" a="1"/>
  <c r="D2279" i="1" s="1"/>
  <c r="D2280" i="1" a="1"/>
  <c r="D2280" i="1" s="1"/>
  <c r="D2281" i="1" a="1"/>
  <c r="D2281" i="1" s="1"/>
  <c r="D2282" i="1" a="1"/>
  <c r="D2282" i="1" s="1"/>
  <c r="D2283" i="1" a="1"/>
  <c r="D2283" i="1" s="1"/>
  <c r="D2284" i="1" a="1"/>
  <c r="D2284" i="1" s="1"/>
  <c r="D2285" i="1" a="1"/>
  <c r="D2285" i="1" s="1"/>
  <c r="D2286" i="1" a="1"/>
  <c r="D2286" i="1" s="1"/>
  <c r="D2287" i="1" a="1"/>
  <c r="D2287" i="1" s="1"/>
  <c r="D2288" i="1" a="1"/>
  <c r="D2288" i="1" s="1"/>
  <c r="D2289" i="1" a="1"/>
  <c r="D2289" i="1"/>
  <c r="D2290" i="1" a="1"/>
  <c r="D2290" i="1" s="1"/>
  <c r="D2291" i="1" a="1"/>
  <c r="D2291" i="1" s="1"/>
  <c r="D2292" i="1" a="1"/>
  <c r="D2292" i="1" s="1"/>
  <c r="D2293" i="1" a="1"/>
  <c r="D2293" i="1" s="1"/>
  <c r="D2294" i="1" a="1"/>
  <c r="D2294" i="1" s="1"/>
  <c r="D2295" i="1" a="1"/>
  <c r="D2295" i="1" s="1"/>
  <c r="D2296" i="1" a="1"/>
  <c r="D2296" i="1" s="1"/>
  <c r="D2297" i="1" a="1"/>
  <c r="D2297" i="1" s="1"/>
  <c r="D2298" i="1" a="1"/>
  <c r="D2298" i="1" s="1"/>
  <c r="D2299" i="1" a="1"/>
  <c r="D2299" i="1" s="1"/>
  <c r="D2300" i="1" a="1"/>
  <c r="D2300" i="1" s="1"/>
  <c r="D2301" i="1" a="1"/>
  <c r="D2301" i="1" s="1"/>
  <c r="D2302" i="1" a="1"/>
  <c r="D2302" i="1" s="1"/>
  <c r="D2303" i="1" a="1"/>
  <c r="D2303" i="1" s="1"/>
  <c r="D2304" i="1" a="1"/>
  <c r="D2304" i="1" s="1"/>
  <c r="D2305" i="1" a="1"/>
  <c r="D2305" i="1" s="1"/>
  <c r="D2306" i="1" a="1"/>
  <c r="D2306" i="1" s="1"/>
  <c r="D2307" i="1" a="1"/>
  <c r="D2307" i="1" s="1"/>
  <c r="D2308" i="1" a="1"/>
  <c r="D2308" i="1" s="1"/>
  <c r="D2309" i="1" a="1"/>
  <c r="D2309" i="1" s="1"/>
  <c r="D2310" i="1" a="1"/>
  <c r="D2310" i="1" s="1"/>
  <c r="D2311" i="1" a="1"/>
  <c r="D2311" i="1" s="1"/>
  <c r="D2312" i="1" a="1"/>
  <c r="D2312" i="1" s="1"/>
  <c r="D2313" i="1" a="1"/>
  <c r="D2313" i="1" s="1"/>
  <c r="D2314" i="1" a="1"/>
  <c r="D2314" i="1" s="1"/>
  <c r="D2315" i="1" a="1"/>
  <c r="D2315" i="1" s="1"/>
  <c r="D2316" i="1" a="1"/>
  <c r="D2316" i="1" s="1"/>
  <c r="D2317" i="1" a="1"/>
  <c r="D2317" i="1" s="1"/>
  <c r="D2318" i="1" a="1"/>
  <c r="D2318" i="1" s="1"/>
  <c r="D2319" i="1" a="1"/>
  <c r="D2319" i="1" s="1"/>
  <c r="D2320" i="1" a="1"/>
  <c r="D2320" i="1" s="1"/>
  <c r="D2321" i="1" a="1"/>
  <c r="D2321" i="1" s="1"/>
  <c r="D2322" i="1" a="1"/>
  <c r="D2322" i="1" s="1"/>
  <c r="D2323" i="1" a="1"/>
  <c r="D2323" i="1" s="1"/>
  <c r="D2324" i="1" a="1"/>
  <c r="D2324" i="1" s="1"/>
  <c r="D2325" i="1" a="1"/>
  <c r="D2325" i="1" s="1"/>
  <c r="D2326" i="1" a="1"/>
  <c r="D2326" i="1" s="1"/>
  <c r="D2327" i="1" a="1"/>
  <c r="D2327" i="1" s="1"/>
  <c r="D2328" i="1" a="1"/>
  <c r="D2328" i="1" s="1"/>
  <c r="D2329" i="1" a="1"/>
  <c r="D2329" i="1" s="1"/>
  <c r="D2330" i="1" a="1"/>
  <c r="D2330" i="1" s="1"/>
  <c r="D2331" i="1" a="1"/>
  <c r="D2331" i="1" s="1"/>
  <c r="D2332" i="1" a="1"/>
  <c r="D2332" i="1" s="1"/>
  <c r="D2333" i="1" a="1"/>
  <c r="D2333" i="1" s="1"/>
  <c r="D2334" i="1" a="1"/>
  <c r="D2334" i="1" s="1"/>
  <c r="D2335" i="1" a="1"/>
  <c r="D2335" i="1" s="1"/>
  <c r="D2336" i="1" a="1"/>
  <c r="D2336" i="1" s="1"/>
  <c r="D2337" i="1" a="1"/>
  <c r="D2337" i="1" s="1"/>
  <c r="D2338" i="1" a="1"/>
  <c r="D2338" i="1" s="1"/>
  <c r="D2339" i="1" a="1"/>
  <c r="D2339" i="1" s="1"/>
  <c r="D2340" i="1" a="1"/>
  <c r="D2340" i="1" s="1"/>
  <c r="D2341" i="1" a="1"/>
  <c r="D2341" i="1" s="1"/>
  <c r="D2342" i="1" a="1"/>
  <c r="D2342" i="1" s="1"/>
  <c r="D2343" i="1" a="1"/>
  <c r="D2343" i="1" s="1"/>
  <c r="D2344" i="1" a="1"/>
  <c r="D2344" i="1" s="1"/>
  <c r="D2345" i="1" a="1"/>
  <c r="D2345" i="1" s="1"/>
  <c r="D2346" i="1" a="1"/>
  <c r="D2346" i="1" s="1"/>
  <c r="D2347" i="1" a="1"/>
  <c r="D2347" i="1" s="1"/>
  <c r="D2348" i="1" a="1"/>
  <c r="D2348" i="1" s="1"/>
  <c r="D2349" i="1" a="1"/>
  <c r="D2349" i="1" s="1"/>
  <c r="D2350" i="1" a="1"/>
  <c r="D2350" i="1" s="1"/>
  <c r="D2351" i="1" a="1"/>
  <c r="D2351" i="1" s="1"/>
  <c r="D2352" i="1" a="1"/>
  <c r="D2352" i="1" s="1"/>
  <c r="D2353" i="1" a="1"/>
  <c r="D2353" i="1" s="1"/>
  <c r="D2354" i="1" a="1"/>
  <c r="D2354" i="1" s="1"/>
  <c r="D2355" i="1" a="1"/>
  <c r="D2355" i="1" s="1"/>
  <c r="D2356" i="1" a="1"/>
  <c r="D2356" i="1" s="1"/>
  <c r="D2357" i="1" a="1"/>
  <c r="D2357" i="1" s="1"/>
  <c r="D2358" i="1" a="1"/>
  <c r="D2358" i="1" s="1"/>
  <c r="D2359" i="1" a="1"/>
  <c r="D2359" i="1" s="1"/>
  <c r="D2360" i="1" a="1"/>
  <c r="D2360" i="1" s="1"/>
  <c r="D2361" i="1" a="1"/>
  <c r="D2361" i="1" s="1"/>
  <c r="D2362" i="1" a="1"/>
  <c r="D2362" i="1" s="1"/>
  <c r="D2363" i="1" a="1"/>
  <c r="D2363" i="1" s="1"/>
  <c r="D2364" i="1" a="1"/>
  <c r="D2364" i="1" s="1"/>
  <c r="D2365" i="1" a="1"/>
  <c r="D2365" i="1" s="1"/>
  <c r="D2366" i="1" a="1"/>
  <c r="D2366" i="1" s="1"/>
  <c r="D2367" i="1" a="1"/>
  <c r="D2367" i="1" s="1"/>
  <c r="D2368" i="1" a="1"/>
  <c r="D2368" i="1" s="1"/>
  <c r="D2369" i="1" a="1"/>
  <c r="D2369" i="1" s="1"/>
  <c r="D2370" i="1" a="1"/>
  <c r="D2370" i="1" s="1"/>
  <c r="D2371" i="1" a="1"/>
  <c r="D2371" i="1" s="1"/>
  <c r="D2372" i="1" a="1"/>
  <c r="D2372" i="1" s="1"/>
  <c r="D2373" i="1" a="1"/>
  <c r="D2373" i="1" s="1"/>
  <c r="D2374" i="1" a="1"/>
  <c r="D2374" i="1" s="1"/>
  <c r="D2375" i="1" a="1"/>
  <c r="D2375" i="1" s="1"/>
  <c r="D2376" i="1" a="1"/>
  <c r="D2376" i="1" s="1"/>
  <c r="D2377" i="1" a="1"/>
  <c r="D2377" i="1" s="1"/>
  <c r="D2378" i="1" a="1"/>
  <c r="D2378" i="1" s="1"/>
  <c r="D2379" i="1" a="1"/>
  <c r="D2379" i="1" s="1"/>
  <c r="D2380" i="1" a="1"/>
  <c r="D2380" i="1" s="1"/>
  <c r="D2381" i="1" a="1"/>
  <c r="D2381" i="1" s="1"/>
  <c r="D2382" i="1" a="1"/>
  <c r="D2382" i="1" s="1"/>
  <c r="D2383" i="1" a="1"/>
  <c r="D2383" i="1" s="1"/>
  <c r="D2384" i="1" a="1"/>
  <c r="D2384" i="1" s="1"/>
  <c r="D2385" i="1" a="1"/>
  <c r="D2385" i="1" s="1"/>
  <c r="D2386" i="1" a="1"/>
  <c r="D2386" i="1" s="1"/>
  <c r="D2387" i="1" a="1"/>
  <c r="D2387" i="1" s="1"/>
  <c r="D2388" i="1" a="1"/>
  <c r="D2388" i="1" s="1"/>
  <c r="D2389" i="1" a="1"/>
  <c r="D2389" i="1" s="1"/>
  <c r="D2390" i="1" a="1"/>
  <c r="D2390" i="1" s="1"/>
  <c r="D2391" i="1" a="1"/>
  <c r="D2391" i="1" s="1"/>
  <c r="D2392" i="1" a="1"/>
  <c r="D2392" i="1" s="1"/>
  <c r="D2393" i="1" a="1"/>
  <c r="D2393" i="1"/>
  <c r="D2394" i="1" a="1"/>
  <c r="D2394" i="1" s="1"/>
  <c r="D2395" i="1" a="1"/>
  <c r="D2395" i="1" s="1"/>
  <c r="D2396" i="1" a="1"/>
  <c r="D2396" i="1" s="1"/>
  <c r="D2397" i="1" a="1"/>
  <c r="D2397" i="1" s="1"/>
  <c r="D2398" i="1" a="1"/>
  <c r="D2398" i="1" s="1"/>
  <c r="D2399" i="1" a="1"/>
  <c r="D2399" i="1" s="1"/>
  <c r="D2400" i="1" a="1"/>
  <c r="D2400" i="1" s="1"/>
  <c r="D2401" i="1" a="1"/>
  <c r="D2401" i="1" s="1"/>
  <c r="D2402" i="1" a="1"/>
  <c r="D2402" i="1" s="1"/>
  <c r="D2403" i="1" a="1"/>
  <c r="D2403" i="1" s="1"/>
  <c r="D2404" i="1" a="1"/>
  <c r="D2404" i="1"/>
  <c r="D2405" i="1" a="1"/>
  <c r="D2405" i="1" s="1"/>
  <c r="D2406" i="1" a="1"/>
  <c r="D2406" i="1" s="1"/>
  <c r="D2407" i="1" a="1"/>
  <c r="D2407" i="1" s="1"/>
  <c r="D2408" i="1" a="1"/>
  <c r="D2408" i="1" s="1"/>
  <c r="D2409" i="1" a="1"/>
  <c r="D2409" i="1" s="1"/>
  <c r="D2410" i="1" a="1"/>
  <c r="D2410" i="1" s="1"/>
  <c r="D2411" i="1" a="1"/>
  <c r="D2411" i="1" s="1"/>
  <c r="D2412" i="1" a="1"/>
  <c r="D2412" i="1" s="1"/>
  <c r="D2413" i="1" a="1"/>
  <c r="D2413" i="1" s="1"/>
  <c r="D2414" i="1" a="1"/>
  <c r="D2414" i="1" s="1"/>
  <c r="D2415" i="1" a="1"/>
  <c r="D2415" i="1" s="1"/>
  <c r="D2416" i="1" a="1"/>
  <c r="D2416" i="1" s="1"/>
  <c r="D2417" i="1" a="1"/>
  <c r="D2417" i="1" s="1"/>
  <c r="D2418" i="1" a="1"/>
  <c r="D2418" i="1" s="1"/>
  <c r="D2419" i="1" a="1"/>
  <c r="D2419" i="1" s="1"/>
  <c r="D2420" i="1" a="1"/>
  <c r="D2420" i="1" s="1"/>
  <c r="D2421" i="1" a="1"/>
  <c r="D2421" i="1"/>
  <c r="D2422" i="1" a="1"/>
  <c r="D2422" i="1" s="1"/>
  <c r="D2423" i="1" a="1"/>
  <c r="D2423" i="1" s="1"/>
  <c r="D2424" i="1" a="1"/>
  <c r="D2424" i="1" s="1"/>
  <c r="D2425" i="1" a="1"/>
  <c r="D2425" i="1" s="1"/>
  <c r="D2426" i="1" a="1"/>
  <c r="D2426" i="1" s="1"/>
  <c r="D2427" i="1" a="1"/>
  <c r="D2427" i="1" s="1"/>
  <c r="D2428" i="1" a="1"/>
  <c r="D2428" i="1" s="1"/>
  <c r="D2429" i="1" a="1"/>
  <c r="D2429" i="1"/>
  <c r="D2430" i="1" a="1"/>
  <c r="D2430" i="1" s="1"/>
  <c r="D2431" i="1" a="1"/>
  <c r="D2431" i="1" s="1"/>
  <c r="D2432" i="1" a="1"/>
  <c r="D2432" i="1" s="1"/>
  <c r="D2433" i="1" a="1"/>
  <c r="D2433" i="1" s="1"/>
  <c r="D2434" i="1" a="1"/>
  <c r="D2434" i="1" s="1"/>
  <c r="D2435" i="1" a="1"/>
  <c r="D2435" i="1" s="1"/>
  <c r="D2436" i="1" a="1"/>
  <c r="D2436" i="1" s="1"/>
  <c r="D2437" i="1" a="1"/>
  <c r="D2437" i="1" s="1"/>
  <c r="D2438" i="1" a="1"/>
  <c r="D2438" i="1" s="1"/>
  <c r="D2439" i="1" a="1"/>
  <c r="D2439" i="1" s="1"/>
  <c r="D2440" i="1" a="1"/>
  <c r="D2440" i="1" s="1"/>
  <c r="D2441" i="1" a="1"/>
  <c r="D2441" i="1" s="1"/>
  <c r="D2442" i="1" a="1"/>
  <c r="D2442" i="1" s="1"/>
  <c r="D2443" i="1" a="1"/>
  <c r="D2443" i="1" s="1"/>
  <c r="D2444" i="1" a="1"/>
  <c r="D2444" i="1" s="1"/>
  <c r="D2445" i="1" a="1"/>
  <c r="D2445" i="1" s="1"/>
  <c r="D2446" i="1" a="1"/>
  <c r="D2446" i="1" s="1"/>
  <c r="D2447" i="1" a="1"/>
  <c r="D2447" i="1" s="1"/>
  <c r="D2448" i="1" a="1"/>
  <c r="D2448" i="1" s="1"/>
  <c r="D2449" i="1" a="1"/>
  <c r="D2449" i="1" s="1"/>
  <c r="D2450" i="1" a="1"/>
  <c r="D2450" i="1" s="1"/>
  <c r="D2451" i="1" a="1"/>
  <c r="D2451" i="1" s="1"/>
  <c r="D2452" i="1" a="1"/>
  <c r="D2452" i="1" s="1"/>
  <c r="D2453" i="1" a="1"/>
  <c r="D2453" i="1" s="1"/>
  <c r="D2454" i="1" a="1"/>
  <c r="D2454" i="1" s="1"/>
  <c r="D2455" i="1" a="1"/>
  <c r="D2455" i="1" s="1"/>
  <c r="D2456" i="1" a="1"/>
  <c r="D2456" i="1" s="1"/>
  <c r="D2457" i="1" a="1"/>
  <c r="D2457" i="1" s="1"/>
  <c r="D2458" i="1" a="1"/>
  <c r="D2458" i="1" s="1"/>
  <c r="D2459" i="1" a="1"/>
  <c r="D2459" i="1" s="1"/>
  <c r="D2460" i="1" a="1"/>
  <c r="D2460" i="1" s="1"/>
  <c r="D2461" i="1" a="1"/>
  <c r="D2461" i="1" s="1"/>
  <c r="D2462" i="1" a="1"/>
  <c r="D2462" i="1" s="1"/>
  <c r="D2463" i="1" a="1"/>
  <c r="D2463" i="1" s="1"/>
  <c r="D2464" i="1" a="1"/>
  <c r="D2464" i="1" s="1"/>
  <c r="D2465" i="1" a="1"/>
  <c r="D2465" i="1" s="1"/>
  <c r="D2466" i="1" a="1"/>
  <c r="D2466" i="1" s="1"/>
  <c r="D2467" i="1" a="1"/>
  <c r="D2467" i="1" s="1"/>
  <c r="D2468" i="1" a="1"/>
  <c r="D2468" i="1" s="1"/>
  <c r="D2469" i="1" a="1"/>
  <c r="D2469" i="1" s="1"/>
  <c r="D2470" i="1" a="1"/>
  <c r="D2470" i="1" s="1"/>
  <c r="D2471" i="1" a="1"/>
  <c r="D2471" i="1" s="1"/>
  <c r="D2472" i="1" a="1"/>
  <c r="D2472" i="1" s="1"/>
  <c r="D2473" i="1" a="1"/>
  <c r="D2473" i="1" s="1"/>
  <c r="D2474" i="1" a="1"/>
  <c r="D2474" i="1" s="1"/>
  <c r="D2475" i="1" a="1"/>
  <c r="D2475" i="1" s="1"/>
  <c r="D2476" i="1" a="1"/>
  <c r="D2476" i="1" s="1"/>
  <c r="D2477" i="1" a="1"/>
  <c r="D2477" i="1" s="1"/>
  <c r="D2478" i="1" a="1"/>
  <c r="D2478" i="1" s="1"/>
  <c r="D2479" i="1" a="1"/>
  <c r="D2479" i="1" s="1"/>
  <c r="D2480" i="1" a="1"/>
  <c r="D2480" i="1" s="1"/>
  <c r="D2481" i="1" a="1"/>
  <c r="D2481" i="1"/>
  <c r="D2482" i="1" a="1"/>
  <c r="D2482" i="1" s="1"/>
  <c r="D2483" i="1" a="1"/>
  <c r="D2483" i="1" s="1"/>
  <c r="D2484" i="1" a="1"/>
  <c r="D2484" i="1" s="1"/>
  <c r="D2485" i="1" a="1"/>
  <c r="D2485" i="1" s="1"/>
  <c r="D2486" i="1" a="1"/>
  <c r="D2486" i="1" s="1"/>
  <c r="D2487" i="1" a="1"/>
  <c r="D2487" i="1" s="1"/>
  <c r="D2488" i="1" a="1"/>
  <c r="D2488" i="1"/>
  <c r="D2489" i="1" a="1"/>
  <c r="D2489" i="1" s="1"/>
  <c r="D2490" i="1" a="1"/>
  <c r="D2490" i="1" s="1"/>
  <c r="D2491" i="1" a="1"/>
  <c r="D2491" i="1" s="1"/>
  <c r="D2492" i="1" a="1"/>
  <c r="D2492" i="1" s="1"/>
  <c r="D2493" i="1" a="1"/>
  <c r="D2493" i="1" s="1"/>
  <c r="D2494" i="1" a="1"/>
  <c r="D2494" i="1" s="1"/>
  <c r="D2495" i="1" a="1"/>
  <c r="D2495" i="1" s="1"/>
  <c r="D2496" i="1" a="1"/>
  <c r="D2496" i="1" s="1"/>
  <c r="D2497" i="1" a="1"/>
  <c r="D2497" i="1" s="1"/>
  <c r="D2498" i="1" a="1"/>
  <c r="D2498" i="1" s="1"/>
  <c r="D2499" i="1" a="1"/>
  <c r="D2499" i="1"/>
  <c r="D2500" i="1" a="1"/>
  <c r="D2500" i="1" s="1"/>
  <c r="D2501" i="1" a="1"/>
  <c r="D2501" i="1" s="1"/>
  <c r="D2502" i="1" a="1"/>
  <c r="D2502" i="1" s="1"/>
  <c r="D2503" i="1" a="1"/>
  <c r="D2503" i="1" s="1"/>
  <c r="D2504" i="1" a="1"/>
  <c r="D2504" i="1" s="1"/>
  <c r="D2505" i="1" a="1"/>
  <c r="D2505" i="1" s="1"/>
  <c r="D2506" i="1" a="1"/>
  <c r="D2506" i="1" s="1"/>
  <c r="D2507" i="1" a="1"/>
  <c r="D2507" i="1" s="1"/>
  <c r="D2508" i="1" a="1"/>
  <c r="D2508" i="1" s="1"/>
  <c r="D2509" i="1" a="1"/>
  <c r="D2509" i="1" s="1"/>
  <c r="D2510" i="1" a="1"/>
  <c r="D2510" i="1" s="1"/>
  <c r="D2511" i="1" a="1"/>
  <c r="D2511" i="1"/>
  <c r="D2512" i="1" a="1"/>
  <c r="D2512" i="1" s="1"/>
  <c r="D2513" i="1" a="1"/>
  <c r="D2513" i="1" s="1"/>
  <c r="D2514" i="1" a="1"/>
  <c r="D2514" i="1" s="1"/>
  <c r="D2515" i="1" a="1"/>
  <c r="D2515" i="1" s="1"/>
  <c r="D2516" i="1" a="1"/>
  <c r="D2516" i="1" s="1"/>
  <c r="D2517" i="1" a="1"/>
  <c r="D2517" i="1" s="1"/>
  <c r="D2518" i="1" a="1"/>
  <c r="D2518" i="1" s="1"/>
  <c r="D2519" i="1" a="1"/>
  <c r="D2519" i="1" s="1"/>
  <c r="D2520" i="1" a="1"/>
  <c r="D2520" i="1" s="1"/>
  <c r="D2521" i="1" a="1"/>
  <c r="D2521" i="1" s="1"/>
  <c r="D2522" i="1" a="1"/>
  <c r="D2522" i="1" s="1"/>
  <c r="D2523" i="1" a="1"/>
  <c r="D2523" i="1" s="1"/>
  <c r="D2524" i="1" a="1"/>
  <c r="D2524" i="1" s="1"/>
  <c r="D2525" i="1" a="1"/>
  <c r="D2525" i="1"/>
  <c r="D2526" i="1" a="1"/>
  <c r="D2526" i="1" s="1"/>
  <c r="D2527" i="1" a="1"/>
  <c r="D2527" i="1" s="1"/>
  <c r="D2528" i="1" a="1"/>
  <c r="D2528" i="1" s="1"/>
  <c r="D2529" i="1" a="1"/>
  <c r="D2529" i="1" s="1"/>
  <c r="D2530" i="1" a="1"/>
  <c r="D2530" i="1" s="1"/>
  <c r="D2531" i="1" a="1"/>
  <c r="D2531" i="1" s="1"/>
  <c r="D2532" i="1" a="1"/>
  <c r="D2532" i="1" s="1"/>
  <c r="D2533" i="1" a="1"/>
  <c r="D2533" i="1" s="1"/>
  <c r="D2534" i="1" a="1"/>
  <c r="D2534" i="1" s="1"/>
  <c r="D2535" i="1" a="1"/>
  <c r="D2535" i="1" s="1"/>
  <c r="D2536" i="1" a="1"/>
  <c r="D2536" i="1" s="1"/>
  <c r="D2537" i="1" a="1"/>
  <c r="D2537" i="1" s="1"/>
  <c r="D2538" i="1" a="1"/>
  <c r="D2538" i="1" s="1"/>
  <c r="D2539" i="1" a="1"/>
  <c r="D2539" i="1" s="1"/>
  <c r="D2540" i="1" a="1"/>
  <c r="D2540" i="1" s="1"/>
  <c r="D2541" i="1" a="1"/>
  <c r="D2541" i="1" s="1"/>
  <c r="D2542" i="1" a="1"/>
  <c r="D2542" i="1" s="1"/>
  <c r="D2543" i="1" a="1"/>
  <c r="D2543" i="1" s="1"/>
  <c r="D2544" i="1" a="1"/>
  <c r="D2544" i="1" s="1"/>
  <c r="D2545" i="1" a="1"/>
  <c r="D2545" i="1" s="1"/>
  <c r="D2546" i="1" a="1"/>
  <c r="D2546" i="1"/>
  <c r="D2547" i="1" a="1"/>
  <c r="D2547" i="1" s="1"/>
  <c r="D2548" i="1" a="1"/>
  <c r="D2548" i="1" s="1"/>
  <c r="D2549" i="1" a="1"/>
  <c r="D2549" i="1" s="1"/>
  <c r="D2550" i="1" a="1"/>
  <c r="D2550" i="1" s="1"/>
  <c r="D2551" i="1" a="1"/>
  <c r="D2551" i="1" s="1"/>
  <c r="D2552" i="1" a="1"/>
  <c r="D2552" i="1" s="1"/>
  <c r="D2553" i="1" a="1"/>
  <c r="D2553" i="1" s="1"/>
  <c r="D2554" i="1" a="1"/>
  <c r="D2554" i="1" s="1"/>
  <c r="D2555" i="1" a="1"/>
  <c r="D2555" i="1" s="1"/>
  <c r="D2556" i="1" a="1"/>
  <c r="D2556" i="1" s="1"/>
  <c r="D2557" i="1" a="1"/>
  <c r="D2557" i="1" s="1"/>
  <c r="D2558" i="1" a="1"/>
  <c r="D2558" i="1"/>
  <c r="D2559" i="1" a="1"/>
  <c r="D2559" i="1" s="1"/>
  <c r="D2560" i="1" a="1"/>
  <c r="D2560" i="1" s="1"/>
  <c r="D2561" i="1" a="1"/>
  <c r="D2561" i="1" s="1"/>
  <c r="D2562" i="1" a="1"/>
  <c r="D2562" i="1" s="1"/>
  <c r="D2563" i="1" a="1"/>
  <c r="D2563" i="1" s="1"/>
  <c r="D2564" i="1" a="1"/>
  <c r="D2564" i="1" s="1"/>
  <c r="D2565" i="1" a="1"/>
  <c r="D2565" i="1" s="1"/>
  <c r="D2566" i="1" a="1"/>
  <c r="D2566" i="1" s="1"/>
  <c r="D2567" i="1" a="1"/>
  <c r="D2567" i="1" s="1"/>
  <c r="D2568" i="1" a="1"/>
  <c r="D2568" i="1" s="1"/>
  <c r="D2569" i="1" a="1"/>
  <c r="D2569" i="1" s="1"/>
  <c r="D2570" i="1" a="1"/>
  <c r="D2570" i="1"/>
  <c r="D2571" i="1" a="1"/>
  <c r="D2571" i="1" s="1"/>
  <c r="D2572" i="1" a="1"/>
  <c r="D2572" i="1" s="1"/>
  <c r="D2573" i="1" a="1"/>
  <c r="D2573" i="1" s="1"/>
  <c r="D2574" i="1" a="1"/>
  <c r="D2574" i="1"/>
  <c r="D2575" i="1" a="1"/>
  <c r="D2575" i="1" s="1"/>
  <c r="D2576" i="1" a="1"/>
  <c r="D2576" i="1" s="1"/>
  <c r="D2577" i="1" a="1"/>
  <c r="D2577" i="1" s="1"/>
  <c r="D2578" i="1" a="1"/>
  <c r="D2578" i="1" s="1"/>
  <c r="D2579" i="1" a="1"/>
  <c r="D2579" i="1" s="1"/>
  <c r="D2580" i="1" a="1"/>
  <c r="D2580" i="1" s="1"/>
  <c r="D2581" i="1" a="1"/>
  <c r="D2581" i="1" s="1"/>
  <c r="D2582" i="1" a="1"/>
  <c r="D2582" i="1" s="1"/>
  <c r="D2583" i="1" a="1"/>
  <c r="D2583" i="1" s="1"/>
  <c r="D2584" i="1" a="1"/>
  <c r="D2584" i="1" s="1"/>
  <c r="D2585" i="1" a="1"/>
  <c r="D2585" i="1" s="1"/>
  <c r="D2586" i="1" a="1"/>
  <c r="D2586" i="1" s="1"/>
  <c r="D2587" i="1" a="1"/>
  <c r="D2587" i="1" s="1"/>
  <c r="D2588" i="1" a="1"/>
  <c r="D2588" i="1" s="1"/>
  <c r="D2589" i="1" a="1"/>
  <c r="D2589" i="1" s="1"/>
  <c r="D2590" i="1" a="1"/>
  <c r="D2590" i="1" s="1"/>
  <c r="D2591" i="1" a="1"/>
  <c r="D2591" i="1" s="1"/>
  <c r="D2592" i="1" a="1"/>
  <c r="D2592" i="1" s="1"/>
  <c r="D2593" i="1" a="1"/>
  <c r="D2593" i="1" s="1"/>
  <c r="D2594" i="1" a="1"/>
  <c r="D2594" i="1" s="1"/>
  <c r="D2595" i="1" a="1"/>
  <c r="D2595" i="1" s="1"/>
  <c r="D2596" i="1" a="1"/>
  <c r="D2596" i="1"/>
  <c r="D2597" i="1" a="1"/>
  <c r="D2597" i="1" s="1"/>
  <c r="D2598" i="1" a="1"/>
  <c r="D2598" i="1" s="1"/>
  <c r="D2599" i="1" a="1"/>
  <c r="D2599" i="1" s="1"/>
  <c r="D2600" i="1" a="1"/>
  <c r="D2600" i="1" s="1"/>
  <c r="D2601" i="1" a="1"/>
  <c r="D2601" i="1" s="1"/>
  <c r="D2602" i="1" a="1"/>
  <c r="D2602" i="1" s="1"/>
  <c r="D2603" i="1" a="1"/>
  <c r="D2603" i="1" s="1"/>
  <c r="D2604" i="1" a="1"/>
  <c r="D2604" i="1" s="1"/>
  <c r="D2605" i="1" a="1"/>
  <c r="D2605" i="1" s="1"/>
  <c r="D2606" i="1" a="1"/>
  <c r="D2606" i="1" s="1"/>
  <c r="D2607" i="1" a="1"/>
  <c r="D2607" i="1" s="1"/>
  <c r="D2608" i="1" a="1"/>
  <c r="D2608" i="1" s="1"/>
  <c r="D2609" i="1" a="1"/>
  <c r="D2609" i="1" s="1"/>
  <c r="D2610" i="1" a="1"/>
  <c r="D2610" i="1" s="1"/>
  <c r="D2611" i="1" a="1"/>
  <c r="D2611" i="1" s="1"/>
  <c r="D2612" i="1" a="1"/>
  <c r="D2612" i="1" s="1"/>
  <c r="D2613" i="1" a="1"/>
  <c r="D2613" i="1" s="1"/>
  <c r="D2614" i="1" a="1"/>
  <c r="D2614" i="1" s="1"/>
  <c r="D2615" i="1" a="1"/>
  <c r="D2615" i="1" s="1"/>
  <c r="D2616" i="1" a="1"/>
  <c r="D2616" i="1" s="1"/>
  <c r="D2617" i="1" a="1"/>
  <c r="D2617" i="1" s="1"/>
  <c r="D2618" i="1" a="1"/>
  <c r="D2618" i="1" s="1"/>
  <c r="D2619" i="1" a="1"/>
  <c r="D2619" i="1" s="1"/>
  <c r="D2620" i="1" a="1"/>
  <c r="D2620" i="1" s="1"/>
  <c r="D2621" i="1" a="1"/>
  <c r="D2621" i="1" s="1"/>
  <c r="D2622" i="1" a="1"/>
  <c r="D2622" i="1" s="1"/>
  <c r="D2623" i="1" a="1"/>
  <c r="D2623" i="1" s="1"/>
  <c r="D2624" i="1" a="1"/>
  <c r="D2624" i="1" s="1"/>
  <c r="D2625" i="1" a="1"/>
  <c r="D2625" i="1" s="1"/>
  <c r="D2626" i="1" a="1"/>
  <c r="D2626" i="1" s="1"/>
  <c r="D2627" i="1" a="1"/>
  <c r="D2627" i="1" s="1"/>
  <c r="D2628" i="1" a="1"/>
  <c r="D2628" i="1" s="1"/>
  <c r="D2629" i="1" a="1"/>
  <c r="D2629" i="1" s="1"/>
  <c r="D2630" i="1" a="1"/>
  <c r="D2630" i="1" s="1"/>
  <c r="D2631" i="1" a="1"/>
  <c r="D2631" i="1" s="1"/>
  <c r="D2632" i="1" a="1"/>
  <c r="D2632" i="1" s="1"/>
  <c r="D2633" i="1" a="1"/>
  <c r="D2633" i="1" s="1"/>
  <c r="D2634" i="1" a="1"/>
  <c r="D2634" i="1" s="1"/>
  <c r="D2635" i="1" a="1"/>
  <c r="D2635" i="1" s="1"/>
  <c r="D2636" i="1" a="1"/>
  <c r="D2636" i="1" s="1"/>
  <c r="D2637" i="1" a="1"/>
  <c r="D2637" i="1" s="1"/>
  <c r="D2638" i="1" a="1"/>
  <c r="D2638" i="1" s="1"/>
  <c r="D2639" i="1" a="1"/>
  <c r="D2639" i="1" s="1"/>
  <c r="D2640" i="1" a="1"/>
  <c r="D2640" i="1" s="1"/>
  <c r="D2641" i="1" a="1"/>
  <c r="D2641" i="1" s="1"/>
  <c r="D2642" i="1" a="1"/>
  <c r="D2642" i="1" s="1"/>
  <c r="D2643" i="1" a="1"/>
  <c r="D2643" i="1" s="1"/>
  <c r="D2644" i="1" a="1"/>
  <c r="D2644" i="1" s="1"/>
  <c r="D2645" i="1" a="1"/>
  <c r="D2645" i="1" s="1"/>
  <c r="D2646" i="1" a="1"/>
  <c r="D2646" i="1"/>
  <c r="D2647" i="1" a="1"/>
  <c r="D2647" i="1" s="1"/>
  <c r="D2648" i="1" a="1"/>
  <c r="D2648" i="1" s="1"/>
  <c r="D2649" i="1" a="1"/>
  <c r="D2649" i="1" s="1"/>
  <c r="D2650" i="1" a="1"/>
  <c r="D2650" i="1" s="1"/>
  <c r="D2651" i="1" a="1"/>
  <c r="D2651" i="1" s="1"/>
  <c r="D2652" i="1" a="1"/>
  <c r="D2652" i="1" s="1"/>
  <c r="D2653" i="1" a="1"/>
  <c r="D2653" i="1" s="1"/>
  <c r="D2654" i="1" a="1"/>
  <c r="D2654" i="1" s="1"/>
  <c r="D2655" i="1" a="1"/>
  <c r="D2655" i="1" s="1"/>
  <c r="D2656" i="1" a="1"/>
  <c r="D2656" i="1" s="1"/>
  <c r="D2657" i="1" a="1"/>
  <c r="D2657" i="1" s="1"/>
  <c r="D2658" i="1" a="1"/>
  <c r="D2658" i="1" s="1"/>
  <c r="D2659" i="1" a="1"/>
  <c r="D2659" i="1" s="1"/>
  <c r="D2660" i="1" a="1"/>
  <c r="D2660" i="1" s="1"/>
  <c r="D2661" i="1" a="1"/>
  <c r="D2661" i="1" s="1"/>
  <c r="D2662" i="1" a="1"/>
  <c r="D2662" i="1" s="1"/>
  <c r="D2663" i="1" a="1"/>
  <c r="D2663" i="1" s="1"/>
  <c r="D2664" i="1" a="1"/>
  <c r="D2664" i="1" s="1"/>
  <c r="D2665" i="1" a="1"/>
  <c r="D2665" i="1" s="1"/>
  <c r="D2666" i="1" a="1"/>
  <c r="D2666" i="1" s="1"/>
  <c r="D2667" i="1" a="1"/>
  <c r="D2667" i="1" s="1"/>
  <c r="D2668" i="1" a="1"/>
  <c r="D2668" i="1" s="1"/>
  <c r="D2669" i="1" a="1"/>
  <c r="D2669" i="1" s="1"/>
  <c r="D2670" i="1" a="1"/>
  <c r="D2670" i="1" s="1"/>
  <c r="D2671" i="1" a="1"/>
  <c r="D2671" i="1" s="1"/>
  <c r="D2672" i="1" a="1"/>
  <c r="D2672" i="1" s="1"/>
  <c r="D2673" i="1" a="1"/>
  <c r="D2673" i="1" s="1"/>
  <c r="D2674" i="1" a="1"/>
  <c r="D2674" i="1" s="1"/>
  <c r="D2675" i="1" a="1"/>
  <c r="D2675" i="1" s="1"/>
  <c r="D2676" i="1" a="1"/>
  <c r="D2676" i="1" s="1"/>
  <c r="D2677" i="1" a="1"/>
  <c r="D2677" i="1" s="1"/>
  <c r="D2678" i="1" a="1"/>
  <c r="D2678" i="1" s="1"/>
  <c r="D2679" i="1" a="1"/>
  <c r="D2679" i="1" s="1"/>
  <c r="D2680" i="1" a="1"/>
  <c r="D2680" i="1" s="1"/>
  <c r="D2681" i="1" a="1"/>
  <c r="D2681" i="1" s="1"/>
  <c r="D2682" i="1" a="1"/>
  <c r="D2682" i="1" s="1"/>
  <c r="D2683" i="1" a="1"/>
  <c r="D2683" i="1" s="1"/>
  <c r="D2684" i="1" a="1"/>
  <c r="D2684" i="1" s="1"/>
  <c r="D2685" i="1" a="1"/>
  <c r="D2685" i="1" s="1"/>
  <c r="D2686" i="1" a="1"/>
  <c r="D2686" i="1" s="1"/>
  <c r="D2687" i="1" a="1"/>
  <c r="D2687" i="1" s="1"/>
  <c r="D2688" i="1" a="1"/>
  <c r="D2688" i="1" s="1"/>
  <c r="D2689" i="1" a="1"/>
  <c r="D2689" i="1" s="1"/>
  <c r="D2690" i="1" a="1"/>
  <c r="D2690" i="1" s="1"/>
  <c r="D2691" i="1" a="1"/>
  <c r="D2691" i="1"/>
  <c r="D2692" i="1" a="1"/>
  <c r="D2692" i="1" s="1"/>
  <c r="D2693" i="1" a="1"/>
  <c r="D2693" i="1" s="1"/>
  <c r="D2694" i="1" a="1"/>
  <c r="D2694" i="1"/>
  <c r="D2695" i="1" a="1"/>
  <c r="D2695" i="1" s="1"/>
  <c r="D2696" i="1" a="1"/>
  <c r="D2696" i="1" s="1"/>
  <c r="D2697" i="1" a="1"/>
  <c r="D2697" i="1" s="1"/>
  <c r="D2698" i="1" a="1"/>
  <c r="D2698" i="1" s="1"/>
  <c r="D2699" i="1" a="1"/>
  <c r="D2699" i="1" s="1"/>
  <c r="D2700" i="1" a="1"/>
  <c r="D2700" i="1" s="1"/>
  <c r="D2701" i="1" a="1"/>
  <c r="D2701" i="1" s="1"/>
  <c r="D2702" i="1" a="1"/>
  <c r="D2702" i="1" s="1"/>
  <c r="D2703" i="1" a="1"/>
  <c r="D2703" i="1" s="1"/>
  <c r="D2704" i="1" a="1"/>
  <c r="D2704" i="1"/>
  <c r="D2705" i="1" a="1"/>
  <c r="D2705" i="1" s="1"/>
  <c r="D2706" i="1" a="1"/>
  <c r="D2706" i="1" s="1"/>
  <c r="D2707" i="1" a="1"/>
  <c r="D2707" i="1" s="1"/>
  <c r="D2708" i="1" a="1"/>
  <c r="D2708" i="1" s="1"/>
  <c r="D2709" i="1" a="1"/>
  <c r="D2709" i="1" s="1"/>
  <c r="D2710" i="1" a="1"/>
  <c r="D2710" i="1" s="1"/>
  <c r="D2711" i="1" a="1"/>
  <c r="D2711" i="1" s="1"/>
  <c r="D2712" i="1" a="1"/>
  <c r="D2712" i="1" s="1"/>
  <c r="D2713" i="1" a="1"/>
  <c r="D2713" i="1" s="1"/>
  <c r="D2714" i="1" a="1"/>
  <c r="D2714" i="1" s="1"/>
  <c r="D2715" i="1" a="1"/>
  <c r="D2715" i="1" s="1"/>
  <c r="D2716" i="1" a="1"/>
  <c r="D2716" i="1" s="1"/>
  <c r="D2717" i="1" a="1"/>
  <c r="D2717" i="1" s="1"/>
  <c r="D2718" i="1" a="1"/>
  <c r="D2718" i="1" s="1"/>
  <c r="D2719" i="1" a="1"/>
  <c r="D2719" i="1" s="1"/>
  <c r="D2720" i="1" a="1"/>
  <c r="D2720" i="1" s="1"/>
  <c r="D2721" i="1" a="1"/>
  <c r="D2721" i="1" s="1"/>
  <c r="D2722" i="1" a="1"/>
  <c r="D2722" i="1" s="1"/>
  <c r="D2723" i="1" a="1"/>
  <c r="D2723" i="1" s="1"/>
  <c r="D2724" i="1" a="1"/>
  <c r="D2724" i="1" s="1"/>
  <c r="D2725" i="1" a="1"/>
  <c r="D2725" i="1" s="1"/>
  <c r="D2726" i="1" a="1"/>
  <c r="D2726" i="1" s="1"/>
  <c r="D2727" i="1" a="1"/>
  <c r="D2727" i="1" s="1"/>
  <c r="D2728" i="1" a="1"/>
  <c r="D2728" i="1"/>
  <c r="D2729" i="1" a="1"/>
  <c r="D2729" i="1" s="1"/>
  <c r="D2730" i="1" a="1"/>
  <c r="D2730" i="1" s="1"/>
  <c r="D2731" i="1" a="1"/>
  <c r="D2731" i="1" s="1"/>
  <c r="D2732" i="1" a="1"/>
  <c r="D2732" i="1" s="1"/>
  <c r="D2733" i="1" a="1"/>
  <c r="D2733" i="1" s="1"/>
  <c r="D2734" i="1" a="1"/>
  <c r="D2734" i="1" s="1"/>
  <c r="D2735" i="1" a="1"/>
  <c r="D2735" i="1" s="1"/>
  <c r="D2736" i="1" a="1"/>
  <c r="D2736" i="1" s="1"/>
  <c r="D2737" i="1" a="1"/>
  <c r="D2737" i="1" s="1"/>
  <c r="D2738" i="1" a="1"/>
  <c r="D2738" i="1" s="1"/>
  <c r="D2739" i="1" a="1"/>
  <c r="D2739" i="1" s="1"/>
  <c r="D2740" i="1" a="1"/>
  <c r="D2740" i="1"/>
  <c r="D2741" i="1" a="1"/>
  <c r="D2741" i="1" s="1"/>
  <c r="D2742" i="1" a="1"/>
  <c r="D2742" i="1" s="1"/>
  <c r="D2743" i="1" a="1"/>
  <c r="D2743" i="1" s="1"/>
  <c r="D2744" i="1" a="1"/>
  <c r="D2744" i="1" s="1"/>
  <c r="D2745" i="1" a="1"/>
  <c r="D2745" i="1" s="1"/>
  <c r="D2746" i="1" a="1"/>
  <c r="D2746" i="1" s="1"/>
  <c r="D2747" i="1" a="1"/>
  <c r="D2747" i="1" s="1"/>
  <c r="D2748" i="1" a="1"/>
  <c r="D2748" i="1" s="1"/>
  <c r="D2749" i="1" a="1"/>
  <c r="D2749" i="1" s="1"/>
  <c r="D2750" i="1" a="1"/>
  <c r="D2750" i="1" s="1"/>
  <c r="D2751" i="1" a="1"/>
  <c r="D2751" i="1" s="1"/>
  <c r="D2752" i="1" a="1"/>
  <c r="D2752" i="1"/>
  <c r="D2753" i="1" a="1"/>
  <c r="D2753" i="1" s="1"/>
  <c r="D2754" i="1" a="1"/>
  <c r="D2754" i="1" s="1"/>
  <c r="D2755" i="1" a="1"/>
  <c r="D2755" i="1" s="1"/>
  <c r="D2756" i="1" a="1"/>
  <c r="D2756" i="1" s="1"/>
  <c r="D2757" i="1" a="1"/>
  <c r="D2757" i="1" s="1"/>
  <c r="D2758" i="1" a="1"/>
  <c r="D2758" i="1" s="1"/>
  <c r="D2759" i="1" a="1"/>
  <c r="D2759" i="1" s="1"/>
  <c r="D2760" i="1" a="1"/>
  <c r="D2760" i="1" s="1"/>
  <c r="D2761" i="1" a="1"/>
  <c r="D2761" i="1" s="1"/>
  <c r="D2762" i="1" a="1"/>
  <c r="D2762" i="1"/>
  <c r="D2763" i="1" a="1"/>
  <c r="D2763" i="1" s="1"/>
  <c r="D2764" i="1" a="1"/>
  <c r="D2764" i="1" s="1"/>
  <c r="D2765" i="1" a="1"/>
  <c r="D2765" i="1" s="1"/>
  <c r="D2766" i="1" a="1"/>
  <c r="D2766" i="1" s="1"/>
  <c r="D2767" i="1" a="1"/>
  <c r="D2767" i="1" s="1"/>
  <c r="D2768" i="1" a="1"/>
  <c r="D2768" i="1" s="1"/>
  <c r="D2769" i="1" a="1"/>
  <c r="D2769" i="1" s="1"/>
  <c r="D2770" i="1" a="1"/>
  <c r="D2770" i="1" s="1"/>
  <c r="D2771" i="1" a="1"/>
  <c r="D2771" i="1" s="1"/>
  <c r="D2772" i="1" a="1"/>
  <c r="D2772" i="1" s="1"/>
  <c r="D2773" i="1" a="1"/>
  <c r="D2773" i="1" s="1"/>
  <c r="D2774" i="1" a="1"/>
  <c r="D2774" i="1" s="1"/>
  <c r="D2775" i="1" a="1"/>
  <c r="D2775" i="1" s="1"/>
  <c r="D2776" i="1" a="1"/>
  <c r="D2776" i="1" s="1"/>
  <c r="D2777" i="1" a="1"/>
  <c r="D2777" i="1" s="1"/>
  <c r="D2778" i="1" a="1"/>
  <c r="D2778" i="1" s="1"/>
  <c r="D2779" i="1" a="1"/>
  <c r="D2779" i="1" s="1"/>
  <c r="D2780" i="1" a="1"/>
  <c r="D2780" i="1" s="1"/>
  <c r="D2781" i="1" a="1"/>
  <c r="D2781" i="1" s="1"/>
  <c r="D2782" i="1" a="1"/>
  <c r="D2782" i="1" s="1"/>
  <c r="D2783" i="1" a="1"/>
  <c r="D2783" i="1" s="1"/>
  <c r="D2784" i="1" a="1"/>
  <c r="D2784" i="1" s="1"/>
  <c r="D2785" i="1" a="1"/>
  <c r="D2785" i="1" s="1"/>
  <c r="D2786" i="1" a="1"/>
  <c r="D2786" i="1" s="1"/>
  <c r="D2787" i="1" a="1"/>
  <c r="D2787" i="1" s="1"/>
  <c r="D2788" i="1" a="1"/>
  <c r="D2788" i="1"/>
  <c r="D2789" i="1" a="1"/>
  <c r="D2789" i="1" s="1"/>
  <c r="D2790" i="1" a="1"/>
  <c r="D2790" i="1"/>
  <c r="D2791" i="1" a="1"/>
  <c r="D2791" i="1" s="1"/>
  <c r="D2792" i="1" a="1"/>
  <c r="D2792" i="1" s="1"/>
  <c r="D2793" i="1" a="1"/>
  <c r="D2793" i="1" s="1"/>
  <c r="D2794" i="1" a="1"/>
  <c r="D2794" i="1" s="1"/>
  <c r="D2795" i="1" a="1"/>
  <c r="D2795" i="1" s="1"/>
  <c r="D2796" i="1" a="1"/>
  <c r="D2796" i="1" s="1"/>
  <c r="D2797" i="1" a="1"/>
  <c r="D2797" i="1" s="1"/>
  <c r="D2798" i="1" a="1"/>
  <c r="D2798" i="1" s="1"/>
  <c r="D2799" i="1" a="1"/>
  <c r="D2799" i="1" s="1"/>
  <c r="D2800" i="1" a="1"/>
  <c r="D2800" i="1"/>
  <c r="D2801" i="1" a="1"/>
  <c r="D2801" i="1" s="1"/>
  <c r="D2802" i="1" a="1"/>
  <c r="D2802" i="1" s="1"/>
  <c r="D2803" i="1" a="1"/>
  <c r="D2803" i="1" s="1"/>
  <c r="D2804" i="1" a="1"/>
  <c r="D2804" i="1" s="1"/>
  <c r="D2805" i="1" a="1"/>
  <c r="D2805" i="1" s="1"/>
  <c r="D2806" i="1" a="1"/>
  <c r="D2806" i="1" s="1"/>
  <c r="D2807" i="1" a="1"/>
  <c r="D2807" i="1" s="1"/>
  <c r="D2808" i="1" a="1"/>
  <c r="D2808" i="1" s="1"/>
  <c r="D2809" i="1" a="1"/>
  <c r="D2809" i="1" s="1"/>
  <c r="D2810" i="1" a="1"/>
  <c r="D2810" i="1" s="1"/>
  <c r="D2811" i="1" a="1"/>
  <c r="D2811" i="1"/>
  <c r="D2812" i="1" a="1"/>
  <c r="D2812" i="1" s="1"/>
  <c r="D2813" i="1" a="1"/>
  <c r="D2813" i="1" s="1"/>
  <c r="D2814" i="1" a="1"/>
  <c r="D2814" i="1" s="1"/>
  <c r="D2815" i="1" a="1"/>
  <c r="D2815" i="1" s="1"/>
  <c r="D2816" i="1" a="1"/>
  <c r="D2816" i="1" s="1"/>
  <c r="D2817" i="1" a="1"/>
  <c r="D2817" i="1" s="1"/>
  <c r="D2818" i="1" a="1"/>
  <c r="D2818" i="1" s="1"/>
  <c r="D2819" i="1" a="1"/>
  <c r="D2819" i="1" s="1"/>
  <c r="D2820" i="1" a="1"/>
  <c r="D2820" i="1"/>
  <c r="D2821" i="1" a="1"/>
  <c r="D2821" i="1" s="1"/>
  <c r="D2822" i="1" a="1"/>
  <c r="D2822" i="1" s="1"/>
  <c r="D2823" i="1" a="1"/>
  <c r="D2823" i="1" s="1"/>
  <c r="D2824" i="1" a="1"/>
  <c r="D2824" i="1" s="1"/>
  <c r="D2825" i="1" a="1"/>
  <c r="D2825" i="1" s="1"/>
  <c r="D2826" i="1" a="1"/>
  <c r="D2826" i="1" s="1"/>
  <c r="D2827" i="1" a="1"/>
  <c r="D2827" i="1" s="1"/>
  <c r="D2828" i="1" a="1"/>
  <c r="D2828" i="1" s="1"/>
  <c r="D2829" i="1" a="1"/>
  <c r="D2829" i="1" s="1"/>
  <c r="D2830" i="1" a="1"/>
  <c r="D2830" i="1" s="1"/>
  <c r="D2831" i="1" a="1"/>
  <c r="D2831" i="1" s="1"/>
  <c r="D2832" i="1" a="1"/>
  <c r="D2832" i="1" s="1"/>
  <c r="D2833" i="1" a="1"/>
  <c r="D2833" i="1" s="1"/>
  <c r="D2834" i="1" a="1"/>
  <c r="D2834" i="1" s="1"/>
  <c r="D2835" i="1" a="1"/>
  <c r="D2835" i="1" s="1"/>
  <c r="D2836" i="1" a="1"/>
  <c r="D2836" i="1"/>
  <c r="D2837" i="1" a="1"/>
  <c r="D2837" i="1" s="1"/>
  <c r="D2838" i="1" a="1"/>
  <c r="D2838" i="1"/>
  <c r="D2839" i="1" a="1"/>
  <c r="D2839" i="1" s="1"/>
  <c r="D2840" i="1" a="1"/>
  <c r="D2840" i="1" s="1"/>
  <c r="D2841" i="1" a="1"/>
  <c r="D2841" i="1" s="1"/>
  <c r="D2842" i="1" a="1"/>
  <c r="D2842" i="1" s="1"/>
  <c r="D2843" i="1" a="1"/>
  <c r="D2843" i="1"/>
  <c r="D2844" i="1" a="1"/>
  <c r="D2844" i="1" s="1"/>
  <c r="D2845" i="1" a="1"/>
  <c r="D2845" i="1" s="1"/>
  <c r="D2846" i="1" a="1"/>
  <c r="D2846" i="1" s="1"/>
  <c r="D2847" i="1" a="1"/>
  <c r="D2847" i="1"/>
  <c r="D2848" i="1" a="1"/>
  <c r="D2848" i="1" s="1"/>
  <c r="D2849" i="1" a="1"/>
  <c r="D2849" i="1" s="1"/>
  <c r="D2850" i="1" a="1"/>
  <c r="D2850" i="1" s="1"/>
  <c r="D2851" i="1" a="1"/>
  <c r="D2851" i="1" s="1"/>
  <c r="D2852" i="1" a="1"/>
  <c r="D2852" i="1" s="1"/>
  <c r="D2853" i="1" a="1"/>
  <c r="D2853" i="1" s="1"/>
  <c r="D2854" i="1" a="1"/>
  <c r="D2854" i="1" s="1"/>
  <c r="D2855" i="1" a="1"/>
  <c r="D2855" i="1" s="1"/>
  <c r="D2856" i="1" a="1"/>
  <c r="D2856" i="1"/>
  <c r="D2857" i="1" a="1"/>
  <c r="D2857" i="1" s="1"/>
  <c r="D2858" i="1" a="1"/>
  <c r="D2858" i="1" s="1"/>
  <c r="D2859" i="1" a="1"/>
  <c r="D2859" i="1"/>
  <c r="D2860" i="1" a="1"/>
  <c r="D2860" i="1" s="1"/>
  <c r="D2861" i="1" a="1"/>
  <c r="D2861" i="1" s="1"/>
  <c r="D2862" i="1" a="1"/>
  <c r="D2862" i="1" s="1"/>
  <c r="D2863" i="1" a="1"/>
  <c r="D2863" i="1" s="1"/>
  <c r="D2864" i="1" a="1"/>
  <c r="D2864" i="1" s="1"/>
  <c r="D2865" i="1" a="1"/>
  <c r="D2865" i="1" s="1"/>
  <c r="D2866" i="1" a="1"/>
  <c r="D2866" i="1" s="1"/>
  <c r="D2867" i="1" a="1"/>
  <c r="D2867" i="1" s="1"/>
  <c r="D2868" i="1" a="1"/>
  <c r="D2868" i="1" s="1"/>
  <c r="D2869" i="1" a="1"/>
  <c r="D2869" i="1" s="1"/>
  <c r="D2870" i="1" a="1"/>
  <c r="D2870" i="1" s="1"/>
  <c r="D2871" i="1" a="1"/>
  <c r="D2871" i="1" s="1"/>
  <c r="D2872" i="1" a="1"/>
  <c r="D2872" i="1" s="1"/>
  <c r="D2873" i="1" a="1"/>
  <c r="D2873" i="1" s="1"/>
  <c r="D2874" i="1" a="1"/>
  <c r="D2874" i="1" s="1"/>
  <c r="D2875" i="1" a="1"/>
  <c r="D2875" i="1" s="1"/>
  <c r="D2876" i="1" a="1"/>
  <c r="D2876" i="1" s="1"/>
  <c r="D2877" i="1" a="1"/>
  <c r="D2877" i="1" s="1"/>
  <c r="D2878" i="1" a="1"/>
  <c r="D2878" i="1" s="1"/>
  <c r="D2879" i="1" a="1"/>
  <c r="D2879" i="1" s="1"/>
  <c r="D2880" i="1" a="1"/>
  <c r="D2880" i="1" s="1"/>
  <c r="D2881" i="1" a="1"/>
  <c r="D2881" i="1" s="1"/>
  <c r="D2882" i="1" a="1"/>
  <c r="D2882" i="1" s="1"/>
  <c r="D2883" i="1" a="1"/>
  <c r="D2883" i="1" s="1"/>
  <c r="D2884" i="1" a="1"/>
  <c r="D2884" i="1" s="1"/>
  <c r="D2885" i="1" a="1"/>
  <c r="D2885" i="1" s="1"/>
  <c r="D2886" i="1" a="1"/>
  <c r="D2886" i="1" s="1"/>
  <c r="D2887" i="1" a="1"/>
  <c r="D2887" i="1" s="1"/>
  <c r="D2888" i="1" a="1"/>
  <c r="D2888" i="1" s="1"/>
  <c r="D2889" i="1" a="1"/>
  <c r="D2889" i="1"/>
  <c r="D2890" i="1" a="1"/>
  <c r="D2890" i="1" s="1"/>
  <c r="D2891" i="1" a="1"/>
  <c r="D2891" i="1" s="1"/>
  <c r="D2892" i="1" a="1"/>
  <c r="D2892" i="1"/>
  <c r="D2893" i="1" a="1"/>
  <c r="D2893" i="1" s="1"/>
  <c r="D2894" i="1" a="1"/>
  <c r="D2894" i="1" s="1"/>
  <c r="D2895" i="1" a="1"/>
  <c r="D2895" i="1" s="1"/>
  <c r="D2896" i="1" a="1"/>
  <c r="D2896" i="1" s="1"/>
  <c r="D2897" i="1" a="1"/>
  <c r="D2897" i="1" s="1"/>
  <c r="D2898" i="1" a="1"/>
  <c r="D2898" i="1" s="1"/>
  <c r="D2899" i="1" a="1"/>
  <c r="D2899" i="1" s="1"/>
  <c r="D2900" i="1" a="1"/>
  <c r="D2900" i="1" s="1"/>
  <c r="D2901" i="1" a="1"/>
  <c r="D2901" i="1" s="1"/>
  <c r="D2902" i="1" a="1"/>
  <c r="D2902" i="1" s="1"/>
  <c r="D2903" i="1" a="1"/>
  <c r="D2903" i="1" s="1"/>
  <c r="D2904" i="1" a="1"/>
  <c r="D2904" i="1" s="1"/>
  <c r="D2905" i="1" a="1"/>
  <c r="D2905" i="1" s="1"/>
  <c r="D2906" i="1" a="1"/>
  <c r="D2906" i="1" s="1"/>
  <c r="D2907" i="1" a="1"/>
  <c r="D2907" i="1" s="1"/>
  <c r="D2908" i="1" a="1"/>
  <c r="D2908" i="1"/>
  <c r="D2909" i="1" a="1"/>
  <c r="D2909" i="1"/>
  <c r="D2910" i="1" a="1"/>
  <c r="D2910" i="1" s="1"/>
  <c r="D2911" i="1" a="1"/>
  <c r="D2911" i="1" s="1"/>
  <c r="D2912" i="1" a="1"/>
  <c r="D2912" i="1" s="1"/>
  <c r="D2913" i="1" a="1"/>
  <c r="D2913" i="1" s="1"/>
  <c r="D2914" i="1" a="1"/>
  <c r="D2914" i="1"/>
  <c r="D2915" i="1" a="1"/>
  <c r="D2915" i="1" s="1"/>
  <c r="D2916" i="1" a="1"/>
  <c r="D2916" i="1" s="1"/>
  <c r="D2917" i="1" a="1"/>
  <c r="D2917" i="1" s="1"/>
  <c r="D2918" i="1" a="1"/>
  <c r="D2918" i="1" s="1"/>
  <c r="D2919" i="1" a="1"/>
  <c r="D2919" i="1" s="1"/>
  <c r="D2920" i="1" a="1"/>
  <c r="D2920" i="1" s="1"/>
  <c r="D2921" i="1" a="1"/>
  <c r="D2921" i="1" s="1"/>
  <c r="D2922" i="1" a="1"/>
  <c r="D2922" i="1" s="1"/>
  <c r="D2923" i="1" a="1"/>
  <c r="D2923" i="1" s="1"/>
  <c r="D2924" i="1" a="1"/>
  <c r="D2924" i="1" s="1"/>
  <c r="D2925" i="1" a="1"/>
  <c r="D2925" i="1" s="1"/>
  <c r="D2926" i="1" a="1"/>
  <c r="D2926" i="1" s="1"/>
  <c r="D2927" i="1" a="1"/>
  <c r="D2927" i="1" s="1"/>
  <c r="D2928" i="1" a="1"/>
  <c r="D2928" i="1" s="1"/>
  <c r="D2929" i="1" a="1"/>
  <c r="D2929" i="1" s="1"/>
  <c r="D2930" i="1" a="1"/>
  <c r="D2930" i="1" s="1"/>
  <c r="D2931" i="1" a="1"/>
  <c r="D2931" i="1" s="1"/>
  <c r="D2932" i="1" a="1"/>
  <c r="D2932" i="1"/>
  <c r="D2933" i="1" a="1"/>
  <c r="D2933" i="1" s="1"/>
  <c r="D2934" i="1" a="1"/>
  <c r="D2934" i="1" s="1"/>
  <c r="D2935" i="1" a="1"/>
  <c r="D2935" i="1" s="1"/>
  <c r="D2936" i="1" a="1"/>
  <c r="D2936" i="1" s="1"/>
  <c r="D2937" i="1" a="1"/>
  <c r="D2937" i="1" s="1"/>
  <c r="D2938" i="1" a="1"/>
  <c r="D2938" i="1" s="1"/>
  <c r="D2939" i="1" a="1"/>
  <c r="D2939" i="1" s="1"/>
  <c r="D2940" i="1" a="1"/>
  <c r="D2940" i="1" s="1"/>
  <c r="D2941" i="1" a="1"/>
  <c r="D2941" i="1" s="1"/>
  <c r="D2942" i="1" a="1"/>
  <c r="D2942" i="1" s="1"/>
  <c r="D2943" i="1" a="1"/>
  <c r="D2943" i="1" s="1"/>
  <c r="D2944" i="1" a="1"/>
  <c r="D2944" i="1" s="1"/>
  <c r="D2945" i="1" a="1"/>
  <c r="D2945" i="1" s="1"/>
  <c r="D2946" i="1" a="1"/>
  <c r="D2946" i="1"/>
  <c r="D2947" i="1" a="1"/>
  <c r="D2947" i="1" s="1"/>
  <c r="D2948" i="1" a="1"/>
  <c r="D2948" i="1" s="1"/>
  <c r="D2949" i="1" a="1"/>
  <c r="D2949" i="1" s="1"/>
  <c r="D2950" i="1" a="1"/>
  <c r="D2950" i="1" s="1"/>
  <c r="D2951" i="1" a="1"/>
  <c r="D2951" i="1" s="1"/>
  <c r="D2952" i="1" a="1"/>
  <c r="D2952" i="1" s="1"/>
  <c r="D2953" i="1" a="1"/>
  <c r="D2953" i="1" s="1"/>
  <c r="D2954" i="1" a="1"/>
  <c r="D2954" i="1" s="1"/>
  <c r="D2955" i="1" a="1"/>
  <c r="D2955" i="1" s="1"/>
  <c r="D2956" i="1" a="1"/>
  <c r="D2956" i="1" s="1"/>
  <c r="D2957" i="1" a="1"/>
  <c r="D2957" i="1" s="1"/>
  <c r="D2958" i="1" a="1"/>
  <c r="D2958" i="1" s="1"/>
  <c r="D2959" i="1" a="1"/>
  <c r="D2959" i="1" s="1"/>
  <c r="D2960" i="1" a="1"/>
  <c r="D2960" i="1" s="1"/>
  <c r="D2961" i="1" a="1"/>
  <c r="D2961" i="1" s="1"/>
  <c r="D2962" i="1" a="1"/>
  <c r="D2962" i="1" s="1"/>
  <c r="D2963" i="1" a="1"/>
  <c r="D2963" i="1" s="1"/>
  <c r="D2964" i="1" a="1"/>
  <c r="D2964" i="1" s="1"/>
  <c r="D2965" i="1" a="1"/>
  <c r="D2965" i="1" s="1"/>
  <c r="D2966" i="1" a="1"/>
  <c r="D2966" i="1"/>
  <c r="D2967" i="1" a="1"/>
  <c r="D2967" i="1" s="1"/>
  <c r="D2968" i="1" a="1"/>
  <c r="D2968" i="1" s="1"/>
  <c r="D2969" i="1" a="1"/>
  <c r="D2969" i="1" s="1"/>
  <c r="D2970" i="1" a="1"/>
  <c r="D2970" i="1" s="1"/>
  <c r="D2971" i="1" a="1"/>
  <c r="D2971" i="1" s="1"/>
  <c r="D2972" i="1" a="1"/>
  <c r="D2972" i="1" s="1"/>
  <c r="D2973" i="1" a="1"/>
  <c r="D2973" i="1" s="1"/>
  <c r="D2974" i="1" a="1"/>
  <c r="D2974" i="1" s="1"/>
  <c r="D2975" i="1" a="1"/>
  <c r="D2975" i="1" s="1"/>
  <c r="D2976" i="1" a="1"/>
  <c r="D2976" i="1" s="1"/>
  <c r="D2977" i="1" a="1"/>
  <c r="D2977" i="1" s="1"/>
  <c r="D2978" i="1" a="1"/>
  <c r="D2978" i="1"/>
  <c r="D2979" i="1" a="1"/>
  <c r="D2979" i="1" s="1"/>
  <c r="D2980" i="1" a="1"/>
  <c r="D2980" i="1"/>
  <c r="D2981" i="1" a="1"/>
  <c r="D2981" i="1" s="1"/>
  <c r="D2982" i="1" a="1"/>
  <c r="D2982" i="1" s="1"/>
  <c r="D2983" i="1" a="1"/>
  <c r="D2983" i="1" s="1"/>
  <c r="D2984" i="1" a="1"/>
  <c r="D2984" i="1" s="1"/>
  <c r="D2985" i="1" a="1"/>
  <c r="D2985" i="1" s="1"/>
  <c r="D2986" i="1" a="1"/>
  <c r="D2986" i="1" s="1"/>
  <c r="D2987" i="1" a="1"/>
  <c r="D2987" i="1" s="1"/>
  <c r="D2988" i="1" a="1"/>
  <c r="D2988" i="1" s="1"/>
  <c r="D2989" i="1" a="1"/>
  <c r="D2989" i="1" s="1"/>
  <c r="D2990" i="1" a="1"/>
  <c r="D2990" i="1" s="1"/>
  <c r="D2991" i="1" a="1"/>
  <c r="D2991" i="1"/>
  <c r="D2992" i="1" a="1"/>
  <c r="D2992" i="1" s="1"/>
  <c r="D2993" i="1" a="1"/>
  <c r="D2993" i="1" s="1"/>
  <c r="D2994" i="1" a="1"/>
  <c r="D2994" i="1" s="1"/>
  <c r="D2995" i="1" a="1"/>
  <c r="D2995" i="1" s="1"/>
  <c r="D2996" i="1" a="1"/>
  <c r="D2996" i="1" s="1"/>
  <c r="D2997" i="1" a="1"/>
  <c r="D2997" i="1" s="1"/>
  <c r="D2998" i="1" a="1"/>
  <c r="D2998" i="1" s="1"/>
  <c r="D2999" i="1" a="1"/>
  <c r="D2999" i="1" s="1"/>
  <c r="D3000" i="1" a="1"/>
  <c r="D3000" i="1" s="1"/>
  <c r="D3001" i="1" a="1"/>
  <c r="D3001" i="1" s="1"/>
  <c r="D3002" i="1" a="1"/>
  <c r="D3002" i="1" s="1"/>
  <c r="D3003" i="1" a="1"/>
  <c r="D3003" i="1" s="1"/>
  <c r="D3004" i="1" a="1"/>
  <c r="D3004" i="1" s="1"/>
  <c r="D3005" i="1" a="1"/>
  <c r="D3005" i="1" s="1"/>
  <c r="D3006" i="1" a="1"/>
  <c r="D3006" i="1" s="1"/>
  <c r="D3007" i="1" a="1"/>
  <c r="D3007" i="1" s="1"/>
  <c r="D3008" i="1" a="1"/>
  <c r="D3008" i="1" s="1"/>
  <c r="D3009" i="1" a="1"/>
  <c r="D3009" i="1" s="1"/>
  <c r="D3010" i="1" a="1"/>
  <c r="D3010" i="1" s="1"/>
  <c r="D3011" i="1" a="1"/>
  <c r="D3011" i="1" s="1"/>
  <c r="D3012" i="1" a="1"/>
  <c r="D3012" i="1" s="1"/>
  <c r="D3013" i="1" a="1"/>
  <c r="D3013" i="1" s="1"/>
  <c r="D3014" i="1" a="1"/>
  <c r="D3014" i="1" s="1"/>
  <c r="D3015" i="1" a="1"/>
  <c r="D3015" i="1"/>
  <c r="D3016" i="1" a="1"/>
  <c r="D3016" i="1" s="1"/>
  <c r="D3017" i="1" a="1"/>
  <c r="D3017" i="1" s="1"/>
  <c r="D3018" i="1" a="1"/>
  <c r="D3018" i="1" s="1"/>
  <c r="D3019" i="1" a="1"/>
  <c r="D3019" i="1" s="1"/>
  <c r="D3020" i="1" a="1"/>
  <c r="D3020" i="1" s="1"/>
  <c r="D3021" i="1" a="1"/>
  <c r="D3021" i="1" s="1"/>
  <c r="D3022" i="1" a="1"/>
  <c r="D3022" i="1" s="1"/>
  <c r="D3023" i="1" a="1"/>
  <c r="D3023" i="1" s="1"/>
  <c r="D3024" i="1" a="1"/>
  <c r="D3024" i="1" s="1"/>
  <c r="D3025" i="1" a="1"/>
  <c r="D3025" i="1" s="1"/>
  <c r="D3026" i="1" a="1"/>
  <c r="D3026" i="1"/>
  <c r="D3027" i="1" a="1"/>
  <c r="D3027" i="1" s="1"/>
  <c r="D3028" i="1" a="1"/>
  <c r="D3028" i="1" s="1"/>
  <c r="D3029" i="1" a="1"/>
  <c r="D3029" i="1" s="1"/>
  <c r="D3030" i="1" a="1"/>
  <c r="D3030" i="1" s="1"/>
  <c r="D3031" i="1" a="1"/>
  <c r="D3031" i="1" s="1"/>
  <c r="D3032" i="1" a="1"/>
  <c r="D3032" i="1" s="1"/>
  <c r="D3033" i="1" a="1"/>
  <c r="D3033" i="1"/>
  <c r="D3034" i="1" a="1"/>
  <c r="D3034" i="1" s="1"/>
  <c r="D3035" i="1" a="1"/>
  <c r="D3035" i="1" s="1"/>
  <c r="D3036" i="1" a="1"/>
  <c r="D3036" i="1" s="1"/>
  <c r="D3037" i="1" a="1"/>
  <c r="D3037" i="1" s="1"/>
  <c r="D3038" i="1" a="1"/>
  <c r="D3038" i="1" s="1"/>
  <c r="D3039" i="1" a="1"/>
  <c r="D3039" i="1" s="1"/>
  <c r="D3040" i="1" a="1"/>
  <c r="D3040" i="1" s="1"/>
  <c r="D3041" i="1" a="1"/>
  <c r="D3041" i="1" s="1"/>
  <c r="D3042" i="1" a="1"/>
  <c r="D3042" i="1" s="1"/>
  <c r="D3043" i="1" a="1"/>
  <c r="D3043" i="1" s="1"/>
  <c r="D3044" i="1" a="1"/>
  <c r="D3044" i="1" s="1"/>
  <c r="D3045" i="1" a="1"/>
  <c r="D3045" i="1" s="1"/>
  <c r="D3046" i="1" a="1"/>
  <c r="D3046" i="1" s="1"/>
  <c r="D3047" i="1" a="1"/>
  <c r="D3047" i="1" s="1"/>
  <c r="D3048" i="1" a="1"/>
  <c r="D3048" i="1" s="1"/>
  <c r="D3049" i="1" a="1"/>
  <c r="D3049" i="1" s="1"/>
  <c r="D3050" i="1" a="1"/>
  <c r="D3050" i="1" s="1"/>
  <c r="D3051" i="1" a="1"/>
  <c r="D3051" i="1" s="1"/>
  <c r="D3052" i="1" a="1"/>
  <c r="D3052" i="1" s="1"/>
  <c r="D3053" i="1" a="1"/>
  <c r="D3053" i="1" s="1"/>
  <c r="D3054" i="1" a="1"/>
  <c r="D3054" i="1" s="1"/>
  <c r="D3055" i="1" a="1"/>
  <c r="D3055" i="1" s="1"/>
  <c r="D3056" i="1" a="1"/>
  <c r="D3056" i="1" s="1"/>
  <c r="D3057" i="1" a="1"/>
  <c r="D3057" i="1" s="1"/>
  <c r="D3058" i="1" a="1"/>
  <c r="D3058" i="1" s="1"/>
  <c r="D3059" i="1" a="1"/>
  <c r="D3059" i="1" s="1"/>
  <c r="D3060" i="1" a="1"/>
  <c r="D3060" i="1" s="1"/>
  <c r="D3061" i="1" a="1"/>
  <c r="D3061" i="1" s="1"/>
  <c r="D3062" i="1" a="1"/>
  <c r="D3062" i="1"/>
  <c r="D3063" i="1" a="1"/>
  <c r="D3063" i="1" s="1"/>
  <c r="D3064" i="1" a="1"/>
  <c r="D3064" i="1" s="1"/>
  <c r="D3065" i="1" a="1"/>
  <c r="D3065" i="1" s="1"/>
  <c r="D3066" i="1" a="1"/>
  <c r="D3066" i="1" s="1"/>
  <c r="D3067" i="1" a="1"/>
  <c r="D3067" i="1" s="1"/>
  <c r="D3068" i="1" a="1"/>
  <c r="D3068" i="1" s="1"/>
  <c r="D3069" i="1" a="1"/>
  <c r="D3069" i="1"/>
  <c r="D3070" i="1" a="1"/>
  <c r="D3070" i="1"/>
  <c r="D3071" i="1" a="1"/>
  <c r="D3071" i="1" s="1"/>
  <c r="D3072" i="1" a="1"/>
  <c r="D3072" i="1" s="1"/>
  <c r="D3073" i="1" a="1"/>
  <c r="D3073" i="1" s="1"/>
  <c r="D3074" i="1" a="1"/>
  <c r="D3074" i="1" s="1"/>
  <c r="D3075" i="1" a="1"/>
  <c r="D3075" i="1" s="1"/>
  <c r="D3076" i="1" a="1"/>
  <c r="D3076" i="1" s="1"/>
  <c r="D3077" i="1" a="1"/>
  <c r="D3077" i="1" s="1"/>
  <c r="D3078" i="1" a="1"/>
  <c r="D3078" i="1" s="1"/>
  <c r="D3079" i="1" a="1"/>
  <c r="D3079" i="1" s="1"/>
  <c r="D3080" i="1" a="1"/>
  <c r="D3080" i="1" s="1"/>
  <c r="D3081" i="1" a="1"/>
  <c r="D3081" i="1" s="1"/>
  <c r="D3082" i="1" a="1"/>
  <c r="D3082" i="1" s="1"/>
  <c r="D3083" i="1" a="1"/>
  <c r="D3083" i="1" s="1"/>
  <c r="D3084" i="1" a="1"/>
  <c r="D3084" i="1" s="1"/>
  <c r="D3085" i="1" a="1"/>
  <c r="D3085" i="1" s="1"/>
  <c r="D3086" i="1" a="1"/>
  <c r="D3086" i="1"/>
  <c r="D3087" i="1" a="1"/>
  <c r="D3087" i="1" s="1"/>
  <c r="D3088" i="1" a="1"/>
  <c r="D3088" i="1" s="1"/>
  <c r="D3089" i="1" a="1"/>
  <c r="D3089" i="1" s="1"/>
  <c r="D3090" i="1" a="1"/>
  <c r="D3090" i="1" s="1"/>
  <c r="D3091" i="1" a="1"/>
  <c r="D3091" i="1" s="1"/>
  <c r="D3092" i="1" a="1"/>
  <c r="D3092" i="1" s="1"/>
  <c r="D3093" i="1" a="1"/>
  <c r="D3093" i="1" s="1"/>
  <c r="D3094" i="1" a="1"/>
  <c r="D3094" i="1" s="1"/>
  <c r="D3095" i="1" a="1"/>
  <c r="D3095" i="1" s="1"/>
  <c r="D3096" i="1" a="1"/>
  <c r="D3096" i="1" s="1"/>
  <c r="D3097" i="1" a="1"/>
  <c r="D3097" i="1" s="1"/>
  <c r="D3098" i="1" a="1"/>
  <c r="D3098" i="1" s="1"/>
  <c r="D3099" i="1" a="1"/>
  <c r="D3099" i="1" s="1"/>
  <c r="D3100" i="1" a="1"/>
  <c r="D3100" i="1" s="1"/>
  <c r="D3101" i="1" a="1"/>
  <c r="D3101" i="1" s="1"/>
  <c r="D3102" i="1" a="1"/>
  <c r="D3102" i="1" s="1"/>
  <c r="D3103" i="1" a="1"/>
  <c r="D3103" i="1" s="1"/>
  <c r="D3104" i="1" a="1"/>
  <c r="D3104" i="1" s="1"/>
  <c r="D3105" i="1" a="1"/>
  <c r="D3105" i="1" s="1"/>
  <c r="D3106" i="1" a="1"/>
  <c r="D3106" i="1" s="1"/>
  <c r="D3107" i="1" a="1"/>
  <c r="D3107" i="1" s="1"/>
  <c r="D3108" i="1" a="1"/>
  <c r="D3108" i="1" s="1"/>
  <c r="D3109" i="1" a="1"/>
  <c r="D3109" i="1" s="1"/>
  <c r="D3110" i="1" a="1"/>
  <c r="D3110" i="1" s="1"/>
  <c r="D3111" i="1" a="1"/>
  <c r="D3111" i="1" s="1"/>
  <c r="D3112" i="1" a="1"/>
  <c r="D3112" i="1" s="1"/>
  <c r="D3113" i="1" a="1"/>
  <c r="D3113" i="1"/>
  <c r="D3114" i="1" a="1"/>
  <c r="D3114" i="1" s="1"/>
  <c r="D3115" i="1" a="1"/>
  <c r="D3115" i="1" s="1"/>
  <c r="D3116" i="1" a="1"/>
  <c r="D3116" i="1" s="1"/>
  <c r="D3117" i="1" a="1"/>
  <c r="D3117" i="1" s="1"/>
  <c r="D3118" i="1" a="1"/>
  <c r="D3118" i="1" s="1"/>
  <c r="D3119" i="1" a="1"/>
  <c r="D3119" i="1" s="1"/>
  <c r="D3120" i="1" a="1"/>
  <c r="D3120" i="1" s="1"/>
  <c r="D3121" i="1" a="1"/>
  <c r="D3121" i="1" s="1"/>
  <c r="D3122" i="1" a="1"/>
  <c r="D3122" i="1" s="1"/>
  <c r="D3123" i="1" a="1"/>
  <c r="D3123" i="1"/>
  <c r="D3124" i="1" a="1"/>
  <c r="D3124" i="1" s="1"/>
  <c r="D3125" i="1" a="1"/>
  <c r="D3125" i="1" s="1"/>
  <c r="D3126" i="1" a="1"/>
  <c r="D3126" i="1" s="1"/>
  <c r="D3127" i="1" a="1"/>
  <c r="D3127" i="1" s="1"/>
  <c r="D3128" i="1" a="1"/>
  <c r="D3128" i="1" s="1"/>
  <c r="D3129" i="1" a="1"/>
  <c r="D3129" i="1" s="1"/>
  <c r="D3130" i="1" a="1"/>
  <c r="D3130" i="1" s="1"/>
  <c r="D3131" i="1" a="1"/>
  <c r="D3131" i="1" s="1"/>
  <c r="D3132" i="1" a="1"/>
  <c r="D3132" i="1" s="1"/>
  <c r="D3133" i="1" a="1"/>
  <c r="D3133" i="1" s="1"/>
  <c r="D3134" i="1" a="1"/>
  <c r="D3134" i="1" s="1"/>
  <c r="D3135" i="1" a="1"/>
  <c r="D3135" i="1" s="1"/>
  <c r="D3136" i="1" a="1"/>
  <c r="D3136" i="1" s="1"/>
  <c r="D3137" i="1" a="1"/>
  <c r="D3137" i="1" s="1"/>
  <c r="D3138" i="1" a="1"/>
  <c r="D3138" i="1" s="1"/>
  <c r="D3139" i="1" a="1"/>
  <c r="D3139" i="1" s="1"/>
  <c r="D3140" i="1" a="1"/>
  <c r="D3140" i="1" s="1"/>
  <c r="D3141" i="1" a="1"/>
  <c r="D3141" i="1" s="1"/>
  <c r="D3142" i="1" a="1"/>
  <c r="D3142" i="1" s="1"/>
  <c r="D3143" i="1" a="1"/>
  <c r="D3143" i="1" s="1"/>
  <c r="D3144" i="1" a="1"/>
  <c r="D3144" i="1" s="1"/>
  <c r="D3145" i="1" a="1"/>
  <c r="D3145" i="1" s="1"/>
  <c r="D3146" i="1" a="1"/>
  <c r="D3146" i="1"/>
  <c r="D3147" i="1" a="1"/>
  <c r="D3147" i="1" s="1"/>
  <c r="D3148" i="1" a="1"/>
  <c r="D3148" i="1" s="1"/>
  <c r="D3149" i="1" a="1"/>
  <c r="D3149" i="1" s="1"/>
  <c r="D3150" i="1" a="1"/>
  <c r="D3150" i="1" s="1"/>
  <c r="D3151" i="1" a="1"/>
  <c r="D3151" i="1" s="1"/>
  <c r="D3152" i="1" a="1"/>
  <c r="D3152" i="1" s="1"/>
  <c r="D3153" i="1" a="1"/>
  <c r="D3153" i="1" s="1"/>
  <c r="D3154" i="1" a="1"/>
  <c r="D3154" i="1" s="1"/>
  <c r="D3155" i="1" a="1"/>
  <c r="D3155" i="1" s="1"/>
  <c r="D3156" i="1" a="1"/>
  <c r="D3156" i="1" s="1"/>
  <c r="D3157" i="1" a="1"/>
  <c r="D3157" i="1" s="1"/>
  <c r="D3158" i="1" a="1"/>
  <c r="D3158" i="1" s="1"/>
  <c r="D3159" i="1" a="1"/>
  <c r="D3159" i="1" s="1"/>
  <c r="D3160" i="1" a="1"/>
  <c r="D3160" i="1" s="1"/>
  <c r="D3161" i="1" a="1"/>
  <c r="D3161" i="1" s="1"/>
  <c r="D3162" i="1" a="1"/>
  <c r="D3162" i="1" s="1"/>
  <c r="D3163" i="1" a="1"/>
  <c r="D3163" i="1" s="1"/>
  <c r="D3164" i="1" a="1"/>
  <c r="D3164" i="1" s="1"/>
  <c r="D3165" i="1" a="1"/>
  <c r="D3165" i="1" s="1"/>
  <c r="D3166" i="1" a="1"/>
  <c r="D3166" i="1" s="1"/>
  <c r="D3167" i="1" a="1"/>
  <c r="D3167" i="1" s="1"/>
  <c r="D3168" i="1" a="1"/>
  <c r="D3168" i="1" s="1"/>
  <c r="D3169" i="1" a="1"/>
  <c r="D3169" i="1" s="1"/>
  <c r="D3170" i="1" a="1"/>
  <c r="D3170" i="1" s="1"/>
  <c r="D3171" i="1" a="1"/>
  <c r="D3171" i="1" s="1"/>
  <c r="D3172" i="1" a="1"/>
  <c r="D3172" i="1"/>
  <c r="D3173" i="1" a="1"/>
  <c r="D3173" i="1" s="1"/>
  <c r="D3174" i="1" a="1"/>
  <c r="D3174" i="1" s="1"/>
  <c r="D3175" i="1" a="1"/>
  <c r="D3175" i="1" s="1"/>
  <c r="D3176" i="1" a="1"/>
  <c r="D3176" i="1" s="1"/>
  <c r="D3177" i="1" a="1"/>
  <c r="D3177" i="1" s="1"/>
  <c r="D3178" i="1" a="1"/>
  <c r="D3178" i="1" s="1"/>
  <c r="D3179" i="1" a="1"/>
  <c r="D3179" i="1" s="1"/>
  <c r="D3180" i="1" a="1"/>
  <c r="D3180" i="1" s="1"/>
  <c r="D3181" i="1" a="1"/>
  <c r="D3181" i="1" s="1"/>
  <c r="D3182" i="1" a="1"/>
  <c r="D3182" i="1" s="1"/>
  <c r="D3183" i="1" a="1"/>
  <c r="D3183" i="1" s="1"/>
  <c r="D3184" i="1" a="1"/>
  <c r="D3184" i="1" s="1"/>
  <c r="D3185" i="1" a="1"/>
  <c r="D3185" i="1" s="1"/>
  <c r="D3186" i="1" a="1"/>
  <c r="D3186" i="1" s="1"/>
  <c r="D3187" i="1" a="1"/>
  <c r="D3187" i="1" s="1"/>
  <c r="D3188" i="1" a="1"/>
  <c r="D3188" i="1" s="1"/>
  <c r="D3189" i="1" a="1"/>
  <c r="D3189" i="1" s="1"/>
  <c r="D3190" i="1" a="1"/>
  <c r="D3190" i="1" s="1"/>
  <c r="D3191" i="1" a="1"/>
  <c r="D3191" i="1" s="1"/>
  <c r="D3192" i="1" a="1"/>
  <c r="D3192" i="1" s="1"/>
  <c r="D3193" i="1" a="1"/>
  <c r="D3193" i="1" s="1"/>
  <c r="D3194" i="1" a="1"/>
  <c r="D3194" i="1" s="1"/>
  <c r="D3195" i="1" a="1"/>
  <c r="D3195" i="1" s="1"/>
  <c r="D3196" i="1" a="1"/>
  <c r="D3196" i="1" s="1"/>
  <c r="D3197" i="1" a="1"/>
  <c r="D3197" i="1" s="1"/>
  <c r="D3198" i="1" a="1"/>
  <c r="D3198" i="1" s="1"/>
  <c r="D3199" i="1" a="1"/>
  <c r="D3199" i="1" s="1"/>
  <c r="D3200" i="1" a="1"/>
  <c r="D3200" i="1" s="1"/>
  <c r="D3201" i="1" a="1"/>
  <c r="D3201" i="1" s="1"/>
  <c r="D3202" i="1" a="1"/>
  <c r="D3202" i="1" s="1"/>
  <c r="D3203" i="1" a="1"/>
  <c r="D3203" i="1"/>
  <c r="D3204" i="1" a="1"/>
  <c r="D3204" i="1" s="1"/>
  <c r="D3205" i="1" a="1"/>
  <c r="D3205" i="1" s="1"/>
  <c r="D3206" i="1" a="1"/>
  <c r="D3206" i="1" s="1"/>
  <c r="D3207" i="1" a="1"/>
  <c r="D3207" i="1" s="1"/>
  <c r="D3208" i="1" a="1"/>
  <c r="D3208" i="1" s="1"/>
  <c r="D3209" i="1" a="1"/>
  <c r="D3209" i="1" s="1"/>
  <c r="D3210" i="1" a="1"/>
  <c r="D3210" i="1" s="1"/>
  <c r="D3211" i="1" a="1"/>
  <c r="D3211" i="1" s="1"/>
  <c r="D3212" i="1" a="1"/>
  <c r="D3212" i="1" s="1"/>
  <c r="D3213" i="1" a="1"/>
  <c r="D3213" i="1" s="1"/>
  <c r="D3214" i="1" a="1"/>
  <c r="D3214" i="1" s="1"/>
  <c r="D3215" i="1" a="1"/>
  <c r="D3215" i="1"/>
  <c r="D3216" i="1" a="1"/>
  <c r="D3216" i="1" s="1"/>
  <c r="D3217" i="1" a="1"/>
  <c r="D3217" i="1" s="1"/>
  <c r="D3218" i="1" a="1"/>
  <c r="D3218" i="1" s="1"/>
  <c r="D3219" i="1" a="1"/>
  <c r="D3219" i="1" s="1"/>
  <c r="D3220" i="1" a="1"/>
  <c r="D3220" i="1" s="1"/>
  <c r="D3221" i="1" a="1"/>
  <c r="D3221" i="1" s="1"/>
  <c r="D3222" i="1" a="1"/>
  <c r="D3222" i="1" s="1"/>
  <c r="D3223" i="1" a="1"/>
  <c r="D3223" i="1" s="1"/>
  <c r="D3224" i="1" a="1"/>
  <c r="D3224" i="1" s="1"/>
  <c r="D3225" i="1" a="1"/>
  <c r="D3225" i="1" s="1"/>
  <c r="D3226" i="1" a="1"/>
  <c r="D3226" i="1" s="1"/>
  <c r="D3227" i="1" a="1"/>
  <c r="D3227" i="1" s="1"/>
  <c r="D3228" i="1" a="1"/>
  <c r="D3228" i="1" s="1"/>
  <c r="D3229" i="1" a="1"/>
  <c r="D3229" i="1" s="1"/>
  <c r="D3230" i="1" a="1"/>
  <c r="D3230" i="1" s="1"/>
  <c r="D3231" i="1" a="1"/>
  <c r="D3231" i="1" s="1"/>
  <c r="D3232" i="1" a="1"/>
  <c r="D3232" i="1" s="1"/>
  <c r="D3233" i="1" a="1"/>
  <c r="D3233" i="1" s="1"/>
  <c r="D3234" i="1" a="1"/>
  <c r="D3234" i="1" s="1"/>
  <c r="D3235" i="1" a="1"/>
  <c r="D3235" i="1" s="1"/>
  <c r="D3236" i="1" a="1"/>
  <c r="D3236" i="1" s="1"/>
  <c r="D3237" i="1" a="1"/>
  <c r="D3237" i="1" s="1"/>
  <c r="D3238" i="1" a="1"/>
  <c r="D3238" i="1" s="1"/>
  <c r="D3239" i="1" a="1"/>
  <c r="D3239" i="1" s="1"/>
  <c r="D3240" i="1" a="1"/>
  <c r="D3240" i="1" s="1"/>
  <c r="D3241" i="1" a="1"/>
  <c r="D3241" i="1" s="1"/>
  <c r="D3242" i="1" a="1"/>
  <c r="D3242" i="1" s="1"/>
  <c r="D3243" i="1" a="1"/>
  <c r="D3243" i="1" s="1"/>
  <c r="D3244" i="1" a="1"/>
  <c r="D3244" i="1" s="1"/>
  <c r="D3245" i="1" a="1"/>
  <c r="D3245" i="1" s="1"/>
  <c r="D3246" i="1" a="1"/>
  <c r="D3246" i="1" s="1"/>
  <c r="D3247" i="1" a="1"/>
  <c r="D3247" i="1" s="1"/>
  <c r="D3248" i="1" a="1"/>
  <c r="D3248" i="1" s="1"/>
  <c r="D3249" i="1" a="1"/>
  <c r="D3249" i="1" s="1"/>
  <c r="D3250" i="1" a="1"/>
  <c r="D3250" i="1" s="1"/>
  <c r="D3251" i="1" a="1"/>
  <c r="D3251" i="1" s="1"/>
  <c r="D3252" i="1" a="1"/>
  <c r="D3252" i="1" s="1"/>
  <c r="D3253" i="1" a="1"/>
  <c r="D3253" i="1" s="1"/>
  <c r="D3254" i="1" a="1"/>
  <c r="D3254" i="1" s="1"/>
  <c r="D3255" i="1" a="1"/>
  <c r="D3255" i="1" s="1"/>
  <c r="D3256" i="1" a="1"/>
  <c r="D3256" i="1" s="1"/>
  <c r="D3257" i="1" a="1"/>
  <c r="D3257" i="1" s="1"/>
  <c r="D3258" i="1" a="1"/>
  <c r="D3258" i="1" s="1"/>
  <c r="D3259" i="1" a="1"/>
  <c r="D3259" i="1" s="1"/>
  <c r="D3260" i="1" a="1"/>
  <c r="D3260" i="1" s="1"/>
  <c r="D3261" i="1" a="1"/>
  <c r="D3261" i="1" s="1"/>
  <c r="D3262" i="1" a="1"/>
  <c r="D3262" i="1" s="1"/>
  <c r="D3263" i="1" a="1"/>
  <c r="D3263" i="1" s="1"/>
  <c r="D3264" i="1" a="1"/>
  <c r="D3264" i="1" s="1"/>
  <c r="D3265" i="1" a="1"/>
  <c r="D3265" i="1" s="1"/>
  <c r="D3266" i="1" a="1"/>
  <c r="D3266" i="1" s="1"/>
  <c r="D3267" i="1" a="1"/>
  <c r="D3267" i="1" s="1"/>
  <c r="D3268" i="1" a="1"/>
  <c r="D3268" i="1" s="1"/>
  <c r="D3269" i="1" a="1"/>
  <c r="D3269" i="1" s="1"/>
  <c r="D3270" i="1" a="1"/>
  <c r="D3270" i="1" s="1"/>
  <c r="D3271" i="1" a="1"/>
  <c r="D3271" i="1" s="1"/>
  <c r="D3272" i="1" a="1"/>
  <c r="D3272" i="1" s="1"/>
  <c r="D3273" i="1" a="1"/>
  <c r="D3273" i="1"/>
  <c r="D3274" i="1" a="1"/>
  <c r="D3274" i="1" s="1"/>
  <c r="D3275" i="1" a="1"/>
  <c r="D3275" i="1" s="1"/>
  <c r="D3276" i="1" a="1"/>
  <c r="D3276" i="1" s="1"/>
  <c r="D3277" i="1" a="1"/>
  <c r="D3277" i="1" s="1"/>
  <c r="D3278" i="1" a="1"/>
  <c r="D3278" i="1" s="1"/>
  <c r="D3279" i="1" a="1"/>
  <c r="D3279" i="1" s="1"/>
  <c r="D3280" i="1" a="1"/>
  <c r="D3280" i="1" s="1"/>
  <c r="D3281" i="1" a="1"/>
  <c r="D3281" i="1" s="1"/>
  <c r="D3282" i="1" a="1"/>
  <c r="D3282" i="1" s="1"/>
  <c r="D3283" i="1" a="1"/>
  <c r="D3283" i="1" s="1"/>
  <c r="D3284" i="1" a="1"/>
  <c r="D3284" i="1" s="1"/>
  <c r="D3285" i="1" a="1"/>
  <c r="D3285" i="1" s="1"/>
  <c r="D3286" i="1" a="1"/>
  <c r="D3286" i="1" s="1"/>
  <c r="D3287" i="1" a="1"/>
  <c r="D3287" i="1" s="1"/>
  <c r="D3288" i="1" a="1"/>
  <c r="D3288" i="1" s="1"/>
  <c r="D3289" i="1" a="1"/>
  <c r="D3289" i="1" s="1"/>
  <c r="D3290" i="1" a="1"/>
  <c r="D3290" i="1" s="1"/>
  <c r="D3291" i="1" a="1"/>
  <c r="D3291" i="1" s="1"/>
  <c r="D3292" i="1" a="1"/>
  <c r="D3292" i="1" s="1"/>
  <c r="D3293" i="1" a="1"/>
  <c r="D3293" i="1" s="1"/>
  <c r="D3294" i="1" a="1"/>
  <c r="D3294" i="1" s="1"/>
  <c r="D3295" i="1" a="1"/>
  <c r="D3295" i="1" s="1"/>
  <c r="D3296" i="1" a="1"/>
  <c r="D3296" i="1" s="1"/>
  <c r="D3297" i="1" a="1"/>
  <c r="D3297" i="1"/>
  <c r="D3298" i="1" a="1"/>
  <c r="D3298" i="1" s="1"/>
  <c r="D3299" i="1" a="1"/>
  <c r="D3299" i="1"/>
  <c r="D3300" i="1" a="1"/>
  <c r="D3300" i="1"/>
  <c r="D3301" i="1" a="1"/>
  <c r="D3301" i="1" s="1"/>
  <c r="D3302" i="1" a="1"/>
  <c r="D3302" i="1"/>
  <c r="D3303" i="1" a="1"/>
  <c r="D3303" i="1" s="1"/>
  <c r="D3304" i="1" a="1"/>
  <c r="D3304" i="1" s="1"/>
  <c r="D3305" i="1" a="1"/>
  <c r="D3305" i="1" s="1"/>
  <c r="D3306" i="1" a="1"/>
  <c r="D3306" i="1" s="1"/>
  <c r="D3307" i="1" a="1"/>
  <c r="D3307" i="1" s="1"/>
  <c r="D3308" i="1" a="1"/>
  <c r="D3308" i="1" s="1"/>
  <c r="D3309" i="1" a="1"/>
  <c r="D3309" i="1" s="1"/>
  <c r="D3310" i="1" a="1"/>
  <c r="D3310" i="1"/>
  <c r="D3311" i="1" a="1"/>
  <c r="D3311" i="1" s="1"/>
  <c r="D3312" i="1" a="1"/>
  <c r="D3312" i="1" s="1"/>
  <c r="D3313" i="1" a="1"/>
  <c r="D3313" i="1" s="1"/>
  <c r="D3314" i="1" a="1"/>
  <c r="D3314" i="1" s="1"/>
  <c r="D3315" i="1" a="1"/>
  <c r="D3315" i="1" s="1"/>
  <c r="D3316" i="1" a="1"/>
  <c r="D3316" i="1"/>
  <c r="D3317" i="1" a="1"/>
  <c r="D3317" i="1" s="1"/>
  <c r="D3318" i="1" a="1"/>
  <c r="D3318" i="1"/>
  <c r="D3319" i="1" a="1"/>
  <c r="D3319" i="1" s="1"/>
  <c r="D3320" i="1" a="1"/>
  <c r="D3320" i="1" s="1"/>
  <c r="D3321" i="1" a="1"/>
  <c r="D3321" i="1" s="1"/>
  <c r="D3322" i="1" a="1"/>
  <c r="D3322" i="1" s="1"/>
  <c r="D3323" i="1" a="1"/>
  <c r="D3323" i="1" s="1"/>
  <c r="D3324" i="1" a="1"/>
  <c r="D3324" i="1" s="1"/>
  <c r="D3325" i="1" a="1"/>
  <c r="D3325" i="1" s="1"/>
  <c r="D3326" i="1" a="1"/>
  <c r="D3326" i="1" s="1"/>
  <c r="D3327" i="1" a="1"/>
  <c r="D3327" i="1" s="1"/>
  <c r="D3328" i="1" a="1"/>
  <c r="D3328" i="1" s="1"/>
  <c r="D3329" i="1" a="1"/>
  <c r="D3329" i="1"/>
  <c r="D3330" i="1" a="1"/>
  <c r="D3330" i="1"/>
  <c r="D3331" i="1" a="1"/>
  <c r="D3331" i="1" s="1"/>
  <c r="D3332" i="1" a="1"/>
  <c r="D3332" i="1" s="1"/>
  <c r="D3333" i="1" a="1"/>
  <c r="D3333" i="1"/>
  <c r="D3334" i="1" a="1"/>
  <c r="D3334" i="1" s="1"/>
  <c r="D3335" i="1" a="1"/>
  <c r="D3335" i="1" s="1"/>
  <c r="D3336" i="1" a="1"/>
  <c r="D3336" i="1"/>
  <c r="D3337" i="1" a="1"/>
  <c r="D3337" i="1" s="1"/>
  <c r="D3338" i="1" a="1"/>
  <c r="D3338" i="1" s="1"/>
  <c r="D3339" i="1" a="1"/>
  <c r="D3339" i="1" s="1"/>
  <c r="D3340" i="1" a="1"/>
  <c r="D3340" i="1" s="1"/>
  <c r="D3341" i="1" a="1"/>
  <c r="D3341" i="1" s="1"/>
  <c r="D3342" i="1" a="1"/>
  <c r="D3342" i="1" s="1"/>
  <c r="D3343" i="1" a="1"/>
  <c r="D3343" i="1" s="1"/>
  <c r="D3344" i="1" a="1"/>
  <c r="D3344" i="1"/>
  <c r="D3345" i="1" a="1"/>
  <c r="D3345" i="1" s="1"/>
  <c r="D3346" i="1" a="1"/>
  <c r="D3346" i="1" s="1"/>
  <c r="D3347" i="1" a="1"/>
  <c r="D3347" i="1" s="1"/>
  <c r="D3348" i="1" a="1"/>
  <c r="D3348" i="1" s="1"/>
  <c r="D3349" i="1" a="1"/>
  <c r="D3349" i="1" s="1"/>
  <c r="D3350" i="1" a="1"/>
  <c r="D3350" i="1" s="1"/>
  <c r="D3351" i="1" a="1"/>
  <c r="D3351" i="1" s="1"/>
  <c r="D3352" i="1" a="1"/>
  <c r="D3352" i="1"/>
  <c r="D3353" i="1" a="1"/>
  <c r="D3353" i="1" s="1"/>
  <c r="D3354" i="1" a="1"/>
  <c r="D3354" i="1" s="1"/>
  <c r="D3355" i="1" a="1"/>
  <c r="D3355" i="1" s="1"/>
  <c r="D3356" i="1" a="1"/>
  <c r="D3356" i="1" s="1"/>
  <c r="D3357" i="1" a="1"/>
  <c r="D3357" i="1" s="1"/>
  <c r="D3358" i="1" a="1"/>
  <c r="D3358" i="1" s="1"/>
  <c r="D3359" i="1" a="1"/>
  <c r="D3359" i="1" s="1"/>
  <c r="D3360" i="1" a="1"/>
  <c r="D3360" i="1" s="1"/>
  <c r="D3361" i="1" a="1"/>
  <c r="D3361" i="1" s="1"/>
  <c r="D3362" i="1" a="1"/>
  <c r="D3362" i="1" s="1"/>
  <c r="D3363" i="1" a="1"/>
  <c r="D3363" i="1" s="1"/>
  <c r="D3364" i="1" a="1"/>
  <c r="D3364" i="1" s="1"/>
  <c r="D3365" i="1" a="1"/>
  <c r="D3365" i="1" s="1"/>
  <c r="D3366" i="1" a="1"/>
  <c r="D3366" i="1" s="1"/>
  <c r="D3367" i="1" a="1"/>
  <c r="D3367" i="1" s="1"/>
  <c r="D3368" i="1" a="1"/>
  <c r="D3368" i="1" s="1"/>
  <c r="D3369" i="1" a="1"/>
  <c r="D3369" i="1"/>
  <c r="D3370" i="1" a="1"/>
  <c r="D3370" i="1" s="1"/>
  <c r="D3371" i="1" a="1"/>
  <c r="D3371" i="1" s="1"/>
  <c r="D3372" i="1" a="1"/>
  <c r="D3372" i="1" s="1"/>
  <c r="D3373" i="1" a="1"/>
  <c r="D3373" i="1" s="1"/>
  <c r="D3374" i="1" a="1"/>
  <c r="D3374" i="1" s="1"/>
  <c r="D3375" i="1" a="1"/>
  <c r="D3375" i="1" s="1"/>
  <c r="D3376" i="1" a="1"/>
  <c r="D3376" i="1"/>
  <c r="D3377" i="1" a="1"/>
  <c r="D3377" i="1" s="1"/>
  <c r="D3378" i="1" a="1"/>
  <c r="D3378" i="1" s="1"/>
  <c r="D3379" i="1" a="1"/>
  <c r="D3379" i="1" s="1"/>
  <c r="D3380" i="1" a="1"/>
  <c r="D3380" i="1" s="1"/>
  <c r="D3381" i="1" a="1"/>
  <c r="D3381" i="1" s="1"/>
  <c r="D3382" i="1" a="1"/>
  <c r="D3382" i="1" s="1"/>
  <c r="D3383" i="1" a="1"/>
  <c r="D3383" i="1" s="1"/>
  <c r="D3384" i="1" a="1"/>
  <c r="D3384" i="1"/>
  <c r="D3385" i="1" a="1"/>
  <c r="D3385" i="1" s="1"/>
  <c r="D3386" i="1" a="1"/>
  <c r="D3386" i="1" s="1"/>
  <c r="D3387" i="1" a="1"/>
  <c r="D3387" i="1" s="1"/>
  <c r="D3388" i="1" a="1"/>
  <c r="D3388" i="1" s="1"/>
  <c r="D3389" i="1" a="1"/>
  <c r="D3389" i="1" s="1"/>
  <c r="D3390" i="1" a="1"/>
  <c r="D3390" i="1" s="1"/>
  <c r="D3391" i="1" a="1"/>
  <c r="D3391" i="1" s="1"/>
  <c r="D3392" i="1" a="1"/>
  <c r="D3392" i="1"/>
  <c r="D3393" i="1" a="1"/>
  <c r="D3393" i="1" s="1"/>
  <c r="D3394" i="1" a="1"/>
  <c r="D3394" i="1" s="1"/>
  <c r="D3395" i="1" a="1"/>
  <c r="D3395" i="1"/>
  <c r="D3396" i="1" a="1"/>
  <c r="D3396" i="1" s="1"/>
  <c r="D3397" i="1" a="1"/>
  <c r="D3397" i="1" s="1"/>
  <c r="D3398" i="1" a="1"/>
  <c r="D3398" i="1" s="1"/>
  <c r="D3399" i="1" a="1"/>
  <c r="D3399" i="1" s="1"/>
  <c r="D3400" i="1" a="1"/>
  <c r="D3400" i="1" s="1"/>
  <c r="D3401" i="1" a="1"/>
  <c r="D3401" i="1" s="1"/>
  <c r="D3402" i="1" a="1"/>
  <c r="D3402" i="1" s="1"/>
  <c r="D3403" i="1" a="1"/>
  <c r="D3403" i="1" s="1"/>
  <c r="D3404" i="1" a="1"/>
  <c r="D3404" i="1"/>
  <c r="D3405" i="1" a="1"/>
  <c r="D3405" i="1" s="1"/>
  <c r="D3406" i="1" a="1"/>
  <c r="D3406" i="1" s="1"/>
  <c r="D3407" i="1" a="1"/>
  <c r="D3407" i="1" s="1"/>
  <c r="D3408" i="1" a="1"/>
  <c r="D3408" i="1" s="1"/>
  <c r="D3409" i="1" a="1"/>
  <c r="D3409" i="1" s="1"/>
  <c r="D3410" i="1" a="1"/>
  <c r="D3410" i="1"/>
  <c r="D3411" i="1" a="1"/>
  <c r="D3411" i="1" s="1"/>
  <c r="D3412" i="1" a="1"/>
  <c r="D3412" i="1" s="1"/>
  <c r="D3413" i="1" a="1"/>
  <c r="D3413" i="1" s="1"/>
  <c r="D3414" i="1" a="1"/>
  <c r="D3414" i="1"/>
  <c r="D3415" i="1" a="1"/>
  <c r="D3415" i="1" s="1"/>
  <c r="D3416" i="1" a="1"/>
  <c r="D3416" i="1" s="1"/>
  <c r="D3417" i="1" a="1"/>
  <c r="D3417" i="1" s="1"/>
  <c r="D3418" i="1" a="1"/>
  <c r="D3418" i="1" s="1"/>
  <c r="D3419" i="1" a="1"/>
  <c r="D3419" i="1" s="1"/>
  <c r="D3420" i="1" a="1"/>
  <c r="D3420" i="1" s="1"/>
  <c r="D3421" i="1" a="1"/>
  <c r="D3421" i="1" s="1"/>
  <c r="D3422" i="1" a="1"/>
  <c r="D3422" i="1" s="1"/>
  <c r="D3423" i="1" a="1"/>
  <c r="D3423" i="1" s="1"/>
  <c r="D3424" i="1" a="1"/>
  <c r="D3424" i="1" s="1"/>
  <c r="D3425" i="1" a="1"/>
  <c r="D3425" i="1" s="1"/>
  <c r="D3426" i="1" a="1"/>
  <c r="D3426" i="1" s="1"/>
  <c r="D3427" i="1" a="1"/>
  <c r="D3427" i="1" s="1"/>
  <c r="D3428" i="1" a="1"/>
  <c r="D3428" i="1" s="1"/>
  <c r="D3429" i="1" a="1"/>
  <c r="D3429" i="1"/>
  <c r="D3430" i="1" a="1"/>
  <c r="D3430" i="1" s="1"/>
  <c r="D3431" i="1" a="1"/>
  <c r="D3431" i="1" s="1"/>
  <c r="D3432" i="1" a="1"/>
  <c r="D3432" i="1"/>
  <c r="D3433" i="1" a="1"/>
  <c r="D3433" i="1" s="1"/>
  <c r="D3434" i="1" a="1"/>
  <c r="D3434" i="1" s="1"/>
  <c r="D3435" i="1" a="1"/>
  <c r="D3435" i="1" s="1"/>
  <c r="D3436" i="1" a="1"/>
  <c r="D3436" i="1" s="1"/>
  <c r="D3437" i="1" a="1"/>
  <c r="D3437" i="1" s="1"/>
  <c r="D3438" i="1" a="1"/>
  <c r="D3438" i="1" s="1"/>
  <c r="D3439" i="1" a="1"/>
  <c r="D3439" i="1" s="1"/>
  <c r="D3440" i="1" a="1"/>
  <c r="D3440" i="1" s="1"/>
  <c r="D3441" i="1" a="1"/>
  <c r="D3441" i="1"/>
  <c r="D3442" i="1" a="1"/>
  <c r="D3442" i="1" s="1"/>
  <c r="D3443" i="1" a="1"/>
  <c r="D3443" i="1" s="1"/>
  <c r="D3444" i="1" a="1"/>
  <c r="D3444" i="1" s="1"/>
  <c r="D3445" i="1" a="1"/>
  <c r="D3445" i="1" s="1"/>
  <c r="D3446" i="1" a="1"/>
  <c r="D3446" i="1"/>
  <c r="D3447" i="1" a="1"/>
  <c r="D3447" i="1" s="1"/>
  <c r="D3448" i="1" a="1"/>
  <c r="D3448" i="1" s="1"/>
  <c r="D3449" i="1" a="1"/>
  <c r="D3449" i="1" s="1"/>
  <c r="D3450" i="1" a="1"/>
  <c r="D3450" i="1" s="1"/>
  <c r="D3451" i="1" a="1"/>
  <c r="D3451" i="1" s="1"/>
  <c r="D3452" i="1" a="1"/>
  <c r="D3452" i="1" s="1"/>
  <c r="D3453" i="1" a="1"/>
  <c r="D3453" i="1" s="1"/>
  <c r="D3454" i="1" a="1"/>
  <c r="D3454" i="1" s="1"/>
  <c r="D3455" i="1" a="1"/>
  <c r="D3455" i="1" s="1"/>
  <c r="D3456" i="1" a="1"/>
  <c r="D3456" i="1" s="1"/>
  <c r="D3457" i="1" a="1"/>
  <c r="D3457" i="1" s="1"/>
  <c r="D3458" i="1" a="1"/>
  <c r="D3458" i="1" s="1"/>
  <c r="D3459" i="1" a="1"/>
  <c r="D3459" i="1" s="1"/>
  <c r="D3460" i="1" a="1"/>
  <c r="D3460" i="1" s="1"/>
  <c r="D3461" i="1" a="1"/>
  <c r="D3461" i="1" s="1"/>
  <c r="D3462" i="1" a="1"/>
  <c r="D3462" i="1" s="1"/>
  <c r="D3463" i="1" a="1"/>
  <c r="D3463" i="1" s="1"/>
  <c r="D3464" i="1" a="1"/>
  <c r="D3464" i="1" s="1"/>
  <c r="D3465" i="1" a="1"/>
  <c r="D3465" i="1" s="1"/>
  <c r="D3466" i="1" a="1"/>
  <c r="D3466" i="1" s="1"/>
  <c r="D3467" i="1" a="1"/>
  <c r="D3467" i="1" s="1"/>
  <c r="D3468" i="1" a="1"/>
  <c r="D3468" i="1" s="1"/>
  <c r="D3469" i="1" a="1"/>
  <c r="D3469" i="1" s="1"/>
  <c r="D3470" i="1" a="1"/>
  <c r="D3470" i="1" s="1"/>
  <c r="D3471" i="1" a="1"/>
  <c r="D3471" i="1" s="1"/>
  <c r="D3472" i="1" a="1"/>
  <c r="D3472" i="1" s="1"/>
  <c r="D3473" i="1" a="1"/>
  <c r="D3473" i="1" s="1"/>
  <c r="D3474" i="1" a="1"/>
  <c r="D3474" i="1" s="1"/>
  <c r="D3475" i="1" a="1"/>
  <c r="D3475" i="1" s="1"/>
  <c r="D3476" i="1" a="1"/>
  <c r="D3476" i="1" s="1"/>
  <c r="D3477" i="1" a="1"/>
  <c r="D3477" i="1" s="1"/>
  <c r="D3478" i="1" a="1"/>
  <c r="D3478" i="1" s="1"/>
  <c r="D3479" i="1" a="1"/>
  <c r="D3479" i="1" s="1"/>
  <c r="D3480" i="1" a="1"/>
  <c r="D3480" i="1" s="1"/>
  <c r="D3481" i="1" a="1"/>
  <c r="D3481" i="1" s="1"/>
  <c r="D3482" i="1" a="1"/>
  <c r="D3482" i="1" s="1"/>
  <c r="D3483" i="1" a="1"/>
  <c r="D3483" i="1" s="1"/>
  <c r="D3484" i="1" a="1"/>
  <c r="D3484" i="1" s="1"/>
  <c r="D3485" i="1" a="1"/>
  <c r="D3485" i="1" s="1"/>
  <c r="D3486" i="1" a="1"/>
  <c r="D3486" i="1" s="1"/>
  <c r="D3487" i="1" a="1"/>
  <c r="D3487" i="1" s="1"/>
  <c r="D3488" i="1" a="1"/>
  <c r="D3488" i="1" s="1"/>
  <c r="D3489" i="1" a="1"/>
  <c r="D3489" i="1"/>
  <c r="D3490" i="1" a="1"/>
  <c r="D3490" i="1" s="1"/>
  <c r="D3491" i="1" a="1"/>
  <c r="D3491" i="1" s="1"/>
  <c r="D3492" i="1" a="1"/>
  <c r="D3492" i="1" s="1"/>
  <c r="D3493" i="1" a="1"/>
  <c r="D3493" i="1" s="1"/>
  <c r="D3494" i="1" a="1"/>
  <c r="D3494" i="1"/>
  <c r="D3495" i="1" a="1"/>
  <c r="D3495" i="1" s="1"/>
  <c r="D3496" i="1" a="1"/>
  <c r="D3496" i="1" s="1"/>
  <c r="D3497" i="1" a="1"/>
  <c r="D3497" i="1" s="1"/>
  <c r="D3498" i="1" a="1"/>
  <c r="D3498" i="1" s="1"/>
  <c r="D3499" i="1" a="1"/>
  <c r="D3499" i="1" s="1"/>
  <c r="D3500" i="1" a="1"/>
  <c r="D3500" i="1" s="1"/>
  <c r="D3501" i="1" a="1"/>
  <c r="D3501" i="1" s="1"/>
  <c r="D3502" i="1" a="1"/>
  <c r="D3502" i="1"/>
  <c r="D3503" i="1" a="1"/>
  <c r="D3503" i="1"/>
  <c r="D3504" i="1" a="1"/>
  <c r="D3504" i="1" s="1"/>
  <c r="D3505" i="1" a="1"/>
  <c r="D3505" i="1" s="1"/>
  <c r="D3506" i="1" a="1"/>
  <c r="D3506" i="1" s="1"/>
  <c r="D3507" i="1" a="1"/>
  <c r="D3507" i="1" s="1"/>
  <c r="D3508" i="1" a="1"/>
  <c r="D3508" i="1" s="1"/>
  <c r="D3509" i="1" a="1"/>
  <c r="D3509" i="1" s="1"/>
  <c r="D3510" i="1" a="1"/>
  <c r="D3510" i="1" s="1"/>
  <c r="D3511" i="1" a="1"/>
  <c r="D3511" i="1" s="1"/>
  <c r="D3512" i="1" a="1"/>
  <c r="D3512" i="1" s="1"/>
  <c r="D3513" i="1" a="1"/>
  <c r="D3513" i="1" s="1"/>
  <c r="D3514" i="1" a="1"/>
  <c r="D3514" i="1" s="1"/>
  <c r="D3515" i="1" a="1"/>
  <c r="D3515" i="1" s="1"/>
  <c r="D3516" i="1" a="1"/>
  <c r="D3516" i="1" s="1"/>
  <c r="D3517" i="1" a="1"/>
  <c r="D3517" i="1" s="1"/>
  <c r="D3518" i="1" a="1"/>
  <c r="D3518" i="1" s="1"/>
  <c r="D3519" i="1" a="1"/>
  <c r="D3519" i="1" s="1"/>
  <c r="D3520" i="1" a="1"/>
  <c r="D3520" i="1" s="1"/>
  <c r="D3521" i="1" a="1"/>
  <c r="D3521" i="1" s="1"/>
  <c r="D3522" i="1" a="1"/>
  <c r="D3522" i="1" s="1"/>
  <c r="D3523" i="1" a="1"/>
  <c r="D3523" i="1" s="1"/>
  <c r="D3524" i="1" a="1"/>
  <c r="D3524" i="1"/>
  <c r="D3525" i="1" a="1"/>
  <c r="D3525" i="1" s="1"/>
  <c r="D3526" i="1" a="1"/>
  <c r="D3526" i="1" s="1"/>
  <c r="D3527" i="1" a="1"/>
  <c r="D3527" i="1" s="1"/>
  <c r="D3528" i="1" a="1"/>
  <c r="D3528" i="1" s="1"/>
  <c r="D3529" i="1" a="1"/>
  <c r="D3529" i="1" s="1"/>
  <c r="D3530" i="1" a="1"/>
  <c r="D3530" i="1" s="1"/>
  <c r="D3531" i="1" a="1"/>
  <c r="D3531" i="1" s="1"/>
  <c r="D3532" i="1" a="1"/>
  <c r="D3532" i="1" s="1"/>
  <c r="D3533" i="1" a="1"/>
  <c r="D3533" i="1" s="1"/>
  <c r="D3534" i="1" a="1"/>
  <c r="D3534" i="1" s="1"/>
  <c r="D3535" i="1" a="1"/>
  <c r="D3535" i="1" s="1"/>
  <c r="D3536" i="1" a="1"/>
  <c r="D3536" i="1" s="1"/>
  <c r="D3537" i="1" a="1"/>
  <c r="D3537" i="1"/>
  <c r="D3538" i="1" a="1"/>
  <c r="D3538" i="1" s="1"/>
  <c r="D3539" i="1" a="1"/>
  <c r="D3539" i="1" s="1"/>
  <c r="D3540" i="1" a="1"/>
  <c r="D3540" i="1" s="1"/>
  <c r="D3541" i="1" a="1"/>
  <c r="D3541" i="1" s="1"/>
  <c r="D3542" i="1" a="1"/>
  <c r="D3542" i="1" s="1"/>
  <c r="D3543" i="1" a="1"/>
  <c r="D3543" i="1" s="1"/>
  <c r="D3544" i="1" a="1"/>
  <c r="D3544" i="1" s="1"/>
  <c r="D3545" i="1" a="1"/>
  <c r="D3545" i="1" s="1"/>
  <c r="D3546" i="1" a="1"/>
  <c r="D3546" i="1" s="1"/>
  <c r="D3547" i="1" a="1"/>
  <c r="D3547" i="1" s="1"/>
  <c r="D3548" i="1" a="1"/>
  <c r="D3548" i="1" s="1"/>
  <c r="D3549" i="1" a="1"/>
  <c r="D3549" i="1" s="1"/>
  <c r="D3550" i="1" a="1"/>
  <c r="D3550" i="1" s="1"/>
  <c r="D3551" i="1" a="1"/>
  <c r="D3551" i="1"/>
  <c r="D3552" i="1" a="1"/>
  <c r="D3552" i="1" s="1"/>
  <c r="D3553" i="1" a="1"/>
  <c r="D3553" i="1" s="1"/>
  <c r="D3554" i="1" a="1"/>
  <c r="D3554" i="1" s="1"/>
  <c r="D3555" i="1" a="1"/>
  <c r="D3555" i="1" s="1"/>
  <c r="D3556" i="1" a="1"/>
  <c r="D3556" i="1" s="1"/>
  <c r="D3557" i="1" a="1"/>
  <c r="D3557" i="1" s="1"/>
  <c r="D3558" i="1" a="1"/>
  <c r="D3558" i="1" s="1"/>
  <c r="D3559" i="1" a="1"/>
  <c r="D3559" i="1" s="1"/>
  <c r="D3560" i="1" a="1"/>
  <c r="D3560" i="1" s="1"/>
  <c r="D3561" i="1" a="1"/>
  <c r="D3561" i="1" s="1"/>
  <c r="D3562" i="1" a="1"/>
  <c r="D3562" i="1" s="1"/>
  <c r="D3563" i="1" a="1"/>
  <c r="D3563" i="1" s="1"/>
  <c r="D3564" i="1" a="1"/>
  <c r="D3564" i="1" s="1"/>
  <c r="D3565" i="1" a="1"/>
  <c r="D3565" i="1" s="1"/>
  <c r="D3566" i="1" a="1"/>
  <c r="D3566" i="1" s="1"/>
  <c r="D3567" i="1" a="1"/>
  <c r="D3567" i="1" s="1"/>
  <c r="D3568" i="1" a="1"/>
  <c r="D3568" i="1" s="1"/>
  <c r="D3569" i="1" a="1"/>
  <c r="D3569" i="1" s="1"/>
  <c r="D3570" i="1" a="1"/>
  <c r="D3570" i="1"/>
  <c r="D3571" i="1" a="1"/>
  <c r="D3571" i="1" s="1"/>
  <c r="D3572" i="1" a="1"/>
  <c r="D3572" i="1" s="1"/>
  <c r="D3573" i="1" a="1"/>
  <c r="D3573" i="1" s="1"/>
  <c r="D3574" i="1" a="1"/>
  <c r="D3574" i="1" s="1"/>
  <c r="D3575" i="1" a="1"/>
  <c r="D3575" i="1" s="1"/>
  <c r="D3576" i="1" a="1"/>
  <c r="D3576" i="1"/>
  <c r="D3577" i="1" a="1"/>
  <c r="D3577" i="1" s="1"/>
  <c r="D3578" i="1" a="1"/>
  <c r="D3578" i="1" s="1"/>
  <c r="D3579" i="1" a="1"/>
  <c r="D3579" i="1" s="1"/>
  <c r="D3580" i="1" a="1"/>
  <c r="D3580" i="1" s="1"/>
  <c r="D3581" i="1" a="1"/>
  <c r="D3581" i="1" s="1"/>
  <c r="D3582" i="1" a="1"/>
  <c r="D3582" i="1" s="1"/>
  <c r="D3583" i="1" a="1"/>
  <c r="D3583" i="1" s="1"/>
  <c r="D3584" i="1" a="1"/>
  <c r="D3584" i="1" s="1"/>
  <c r="D3585" i="1" a="1"/>
  <c r="D3585" i="1" s="1"/>
  <c r="D3586" i="1" a="1"/>
  <c r="D3586" i="1"/>
  <c r="D3587" i="1" a="1"/>
  <c r="D3587" i="1" s="1"/>
  <c r="D3588" i="1" a="1"/>
  <c r="D3588" i="1" s="1"/>
  <c r="D3589" i="1" a="1"/>
  <c r="D3589" i="1" s="1"/>
  <c r="D3590" i="1" a="1"/>
  <c r="D3590" i="1" s="1"/>
  <c r="D3591" i="1" a="1"/>
  <c r="D3591" i="1" s="1"/>
  <c r="D3592" i="1" a="1"/>
  <c r="D3592" i="1" s="1"/>
  <c r="D3593" i="1" a="1"/>
  <c r="D3593" i="1" s="1"/>
  <c r="D3594" i="1" a="1"/>
  <c r="D3594" i="1" s="1"/>
  <c r="D3595" i="1" a="1"/>
  <c r="D3595" i="1" s="1"/>
  <c r="D3596" i="1" a="1"/>
  <c r="D3596" i="1" s="1"/>
  <c r="D3597" i="1" a="1"/>
  <c r="D3597" i="1" s="1"/>
  <c r="D3598" i="1" a="1"/>
  <c r="D3598" i="1" s="1"/>
  <c r="D3599" i="1" a="1"/>
  <c r="D3599" i="1" s="1"/>
  <c r="D3600" i="1" a="1"/>
  <c r="D3600" i="1" s="1"/>
  <c r="D3601" i="1" a="1"/>
  <c r="D3601" i="1" s="1"/>
  <c r="D3602" i="1" a="1"/>
  <c r="D3602" i="1" s="1"/>
  <c r="D3603" i="1" a="1"/>
  <c r="D3603" i="1"/>
  <c r="D3604" i="1" a="1"/>
  <c r="D3604" i="1"/>
  <c r="D3605" i="1" a="1"/>
  <c r="D3605" i="1" s="1"/>
  <c r="D3606" i="1" a="1"/>
  <c r="D3606" i="1" s="1"/>
  <c r="D3607" i="1" a="1"/>
  <c r="D3607" i="1" s="1"/>
  <c r="D3608" i="1" a="1"/>
  <c r="D3608" i="1" s="1"/>
  <c r="D3609" i="1" a="1"/>
  <c r="D3609" i="1" s="1"/>
  <c r="D3610" i="1" a="1"/>
  <c r="D3610" i="1"/>
  <c r="D3611" i="1" a="1"/>
  <c r="D3611" i="1" s="1"/>
  <c r="D3612" i="1" a="1"/>
  <c r="D3612" i="1" s="1"/>
  <c r="D3613" i="1" a="1"/>
  <c r="D3613" i="1" s="1"/>
  <c r="D3614" i="1" a="1"/>
  <c r="D3614" i="1" s="1"/>
  <c r="D3615" i="1" a="1"/>
  <c r="D3615" i="1" s="1"/>
  <c r="D3616" i="1" a="1"/>
  <c r="D3616" i="1" s="1"/>
  <c r="D3617" i="1" a="1"/>
  <c r="D3617" i="1" s="1"/>
  <c r="D3618" i="1" a="1"/>
  <c r="D3618" i="1" s="1"/>
  <c r="D3619" i="1" a="1"/>
  <c r="D3619" i="1" s="1"/>
  <c r="D3620" i="1" a="1"/>
  <c r="D3620" i="1" s="1"/>
  <c r="D3621" i="1" a="1"/>
  <c r="D3621" i="1" s="1"/>
  <c r="D3622" i="1" a="1"/>
  <c r="D3622" i="1" s="1"/>
  <c r="D3623" i="1" a="1"/>
  <c r="D3623" i="1" s="1"/>
  <c r="D3624" i="1" a="1"/>
  <c r="D3624" i="1"/>
  <c r="D3625" i="1" a="1"/>
  <c r="D3625" i="1" s="1"/>
  <c r="D3626" i="1" a="1"/>
  <c r="D3626" i="1" s="1"/>
  <c r="D3627" i="1" a="1"/>
  <c r="D3627" i="1" s="1"/>
  <c r="D3628" i="1" a="1"/>
  <c r="D3628" i="1" s="1"/>
  <c r="D3629" i="1" a="1"/>
  <c r="D3629" i="1" s="1"/>
  <c r="D3630" i="1" a="1"/>
  <c r="D3630" i="1"/>
  <c r="D3631" i="1" a="1"/>
  <c r="D3631" i="1" s="1"/>
  <c r="D3632" i="1" a="1"/>
  <c r="D3632" i="1" s="1"/>
  <c r="D3633" i="1" a="1"/>
  <c r="D3633" i="1" s="1"/>
  <c r="D3634" i="1" a="1"/>
  <c r="D3634" i="1" s="1"/>
  <c r="D3635" i="1" a="1"/>
  <c r="D3635" i="1" s="1"/>
  <c r="D3636" i="1" a="1"/>
  <c r="D3636" i="1" s="1"/>
  <c r="D3637" i="1" a="1"/>
  <c r="D3637" i="1" s="1"/>
  <c r="D3638" i="1" a="1"/>
  <c r="D3638" i="1" s="1"/>
  <c r="D3639" i="1" a="1"/>
  <c r="D3639" i="1" s="1"/>
  <c r="D3640" i="1" a="1"/>
  <c r="D3640" i="1" s="1"/>
  <c r="D3641" i="1" a="1"/>
  <c r="D3641" i="1" s="1"/>
  <c r="D3642" i="1" a="1"/>
  <c r="D3642" i="1" s="1"/>
  <c r="D3643" i="1" a="1"/>
  <c r="D3643" i="1" s="1"/>
  <c r="D3644" i="1" a="1"/>
  <c r="D3644" i="1"/>
  <c r="D3645" i="1" a="1"/>
  <c r="D3645" i="1" s="1"/>
  <c r="D3646" i="1" a="1"/>
  <c r="D3646" i="1" s="1"/>
  <c r="D3647" i="1" a="1"/>
  <c r="D3647" i="1"/>
  <c r="D3648" i="1" a="1"/>
  <c r="D3648" i="1"/>
  <c r="D3649" i="1" a="1"/>
  <c r="D3649" i="1" s="1"/>
  <c r="D3650" i="1" a="1"/>
  <c r="D3650" i="1" s="1"/>
  <c r="D3651" i="1" a="1"/>
  <c r="D3651" i="1" s="1"/>
  <c r="D3652" i="1" a="1"/>
  <c r="D3652" i="1" s="1"/>
  <c r="D3653" i="1" a="1"/>
  <c r="D3653" i="1" s="1"/>
  <c r="D3654" i="1" a="1"/>
  <c r="D3654" i="1" s="1"/>
  <c r="D3655" i="1" a="1"/>
  <c r="D3655" i="1" s="1"/>
  <c r="D3656" i="1" a="1"/>
  <c r="D3656" i="1" s="1"/>
  <c r="D3657" i="1" a="1"/>
  <c r="D3657" i="1" s="1"/>
  <c r="D3658" i="1" a="1"/>
  <c r="D3658" i="1" s="1"/>
  <c r="D3659" i="1" a="1"/>
  <c r="D3659" i="1" s="1"/>
  <c r="D3660" i="1" a="1"/>
  <c r="D3660" i="1" s="1"/>
  <c r="D3661" i="1" a="1"/>
  <c r="D3661" i="1" s="1"/>
  <c r="D3662" i="1" a="1"/>
  <c r="D3662" i="1" s="1"/>
  <c r="D3663" i="1" a="1"/>
  <c r="D3663" i="1" s="1"/>
  <c r="D3664" i="1" a="1"/>
  <c r="D3664" i="1" s="1"/>
  <c r="D3665" i="1" a="1"/>
  <c r="D3665" i="1" s="1"/>
  <c r="D3666" i="1" a="1"/>
  <c r="D3666" i="1" s="1"/>
  <c r="D3667" i="1" a="1"/>
  <c r="D3667" i="1" s="1"/>
  <c r="D3668" i="1" a="1"/>
  <c r="D3668" i="1" s="1"/>
  <c r="D3669" i="1" a="1"/>
  <c r="D3669" i="1" s="1"/>
  <c r="D3670" i="1" a="1"/>
  <c r="D3670" i="1" s="1"/>
  <c r="D3671" i="1" a="1"/>
  <c r="D3671" i="1" s="1"/>
  <c r="D3672" i="1" a="1"/>
  <c r="D3672" i="1" s="1"/>
  <c r="D3673" i="1" a="1"/>
  <c r="D3673" i="1" s="1"/>
  <c r="D3674" i="1" a="1"/>
  <c r="D3674" i="1" s="1"/>
  <c r="D3675" i="1" a="1"/>
  <c r="D3675" i="1"/>
  <c r="D3676" i="1" a="1"/>
  <c r="D3676" i="1"/>
  <c r="D3677" i="1" a="1"/>
  <c r="D3677" i="1" s="1"/>
  <c r="D3678" i="1" a="1"/>
  <c r="D3678" i="1" s="1"/>
  <c r="D3679" i="1" a="1"/>
  <c r="D3679" i="1" s="1"/>
  <c r="D3680" i="1" a="1"/>
  <c r="D3680" i="1" s="1"/>
  <c r="D3681" i="1" a="1"/>
  <c r="D3681" i="1" s="1"/>
  <c r="D3682" i="1" a="1"/>
  <c r="D3682" i="1" s="1"/>
  <c r="D3683" i="1" a="1"/>
  <c r="D3683" i="1" s="1"/>
  <c r="D3684" i="1" a="1"/>
  <c r="D3684" i="1" s="1"/>
  <c r="D3685" i="1" a="1"/>
  <c r="D3685" i="1" s="1"/>
  <c r="D3686" i="1" a="1"/>
  <c r="D3686" i="1" s="1"/>
  <c r="D3687" i="1" a="1"/>
  <c r="D3687" i="1" s="1"/>
  <c r="D3688" i="1" a="1"/>
  <c r="D3688" i="1" s="1"/>
  <c r="D3689" i="1" a="1"/>
  <c r="D3689" i="1" s="1"/>
  <c r="D3690" i="1" a="1"/>
  <c r="D3690" i="1" s="1"/>
  <c r="D3691" i="1" a="1"/>
  <c r="D3691" i="1" s="1"/>
  <c r="D3692" i="1" a="1"/>
  <c r="D3692" i="1" s="1"/>
  <c r="D3693" i="1" a="1"/>
  <c r="D3693" i="1" s="1"/>
  <c r="D3694" i="1" a="1"/>
  <c r="D3694" i="1" s="1"/>
  <c r="D3695" i="1" a="1"/>
  <c r="D3695" i="1" s="1"/>
  <c r="D3696" i="1" a="1"/>
  <c r="D3696" i="1" s="1"/>
  <c r="D3697" i="1" a="1"/>
  <c r="D3697" i="1" s="1"/>
  <c r="D3698" i="1" a="1"/>
  <c r="D3698" i="1" s="1"/>
  <c r="D3699" i="1" a="1"/>
  <c r="D3699" i="1" s="1"/>
  <c r="D3700" i="1" a="1"/>
  <c r="D3700" i="1" s="1"/>
  <c r="D3701" i="1" a="1"/>
  <c r="D3701" i="1" s="1"/>
  <c r="D3702" i="1" a="1"/>
  <c r="D3702" i="1" s="1"/>
  <c r="D3703" i="1" a="1"/>
  <c r="D3703" i="1" s="1"/>
  <c r="D3704" i="1" a="1"/>
  <c r="D3704" i="1" s="1"/>
  <c r="D3705" i="1" a="1"/>
  <c r="D3705" i="1" s="1"/>
  <c r="D3706" i="1" a="1"/>
  <c r="D3706" i="1" s="1"/>
  <c r="D3707" i="1" a="1"/>
  <c r="D3707" i="1" s="1"/>
  <c r="D3708" i="1" a="1"/>
  <c r="D3708" i="1" s="1"/>
  <c r="D3709" i="1" a="1"/>
  <c r="D3709" i="1" s="1"/>
  <c r="D3710" i="1" a="1"/>
  <c r="D3710" i="1" s="1"/>
  <c r="D3711" i="1" a="1"/>
  <c r="D3711" i="1" s="1"/>
  <c r="D3712" i="1" a="1"/>
  <c r="D3712" i="1" s="1"/>
  <c r="D3713" i="1" a="1"/>
  <c r="D3713" i="1" s="1"/>
  <c r="D3714" i="1" a="1"/>
  <c r="D3714" i="1" s="1"/>
  <c r="D3715" i="1" a="1"/>
  <c r="D3715" i="1" s="1"/>
  <c r="D3716" i="1" a="1"/>
  <c r="D3716" i="1" s="1"/>
  <c r="D3717" i="1" a="1"/>
  <c r="D3717" i="1" s="1"/>
  <c r="D3718" i="1" a="1"/>
  <c r="D3718" i="1" s="1"/>
  <c r="D3719" i="1" a="1"/>
  <c r="D3719" i="1" s="1"/>
  <c r="D3720" i="1" a="1"/>
  <c r="D3720" i="1" s="1"/>
  <c r="D3721" i="1" a="1"/>
  <c r="D3721" i="1" s="1"/>
  <c r="D3722" i="1" a="1"/>
  <c r="D3722" i="1" s="1"/>
  <c r="D3723" i="1" a="1"/>
  <c r="D3723" i="1"/>
  <c r="D3724" i="1" a="1"/>
  <c r="D3724" i="1" s="1"/>
  <c r="D3725" i="1" a="1"/>
  <c r="D3725" i="1"/>
  <c r="D3726" i="1" a="1"/>
  <c r="D3726" i="1" s="1"/>
  <c r="D3727" i="1" a="1"/>
  <c r="D3727" i="1" s="1"/>
  <c r="D3728" i="1" a="1"/>
  <c r="D3728" i="1"/>
  <c r="D3729" i="1" a="1"/>
  <c r="D3729" i="1" s="1"/>
  <c r="D3730" i="1" a="1"/>
  <c r="D3730" i="1" s="1"/>
  <c r="D3731" i="1" a="1"/>
  <c r="D3731" i="1" s="1"/>
  <c r="D3732" i="1" a="1"/>
  <c r="D3732" i="1"/>
  <c r="D3733" i="1" a="1"/>
  <c r="D3733" i="1" s="1"/>
  <c r="D3734" i="1" a="1"/>
  <c r="D3734" i="1" s="1"/>
  <c r="D3735" i="1" a="1"/>
  <c r="D3735" i="1" s="1"/>
  <c r="D3736" i="1" a="1"/>
  <c r="D3736" i="1" s="1"/>
  <c r="D3737" i="1" a="1"/>
  <c r="D3737" i="1" s="1"/>
  <c r="D3738" i="1" a="1"/>
  <c r="D3738" i="1" s="1"/>
  <c r="D3739" i="1" a="1"/>
  <c r="D3739" i="1" s="1"/>
  <c r="D3740" i="1" a="1"/>
  <c r="D3740" i="1" s="1"/>
  <c r="D3741" i="1" a="1"/>
  <c r="D3741" i="1"/>
  <c r="D3742" i="1" a="1"/>
  <c r="D3742" i="1" s="1"/>
  <c r="D3743" i="1" a="1"/>
  <c r="D3743" i="1" s="1"/>
  <c r="D3744" i="1" a="1"/>
  <c r="D3744" i="1" s="1"/>
  <c r="D3745" i="1" a="1"/>
  <c r="D3745" i="1" s="1"/>
  <c r="D3746" i="1" a="1"/>
  <c r="D3746" i="1" s="1"/>
  <c r="D3747" i="1" a="1"/>
  <c r="D3747" i="1" s="1"/>
  <c r="D3748" i="1" a="1"/>
  <c r="D3748" i="1" s="1"/>
  <c r="D3749" i="1" a="1"/>
  <c r="D3749" i="1" s="1"/>
  <c r="D3750" i="1" a="1"/>
  <c r="D3750" i="1" s="1"/>
  <c r="D3751" i="1" a="1"/>
  <c r="D3751" i="1" s="1"/>
  <c r="D3752" i="1" a="1"/>
  <c r="D3752" i="1" s="1"/>
  <c r="D3753" i="1" a="1"/>
  <c r="D3753" i="1" s="1"/>
  <c r="D3754" i="1" a="1"/>
  <c r="D3754" i="1" s="1"/>
  <c r="D3755" i="1" a="1"/>
  <c r="D3755" i="1" s="1"/>
  <c r="D3756" i="1" a="1"/>
  <c r="D3756" i="1" s="1"/>
  <c r="D3757" i="1" a="1"/>
  <c r="D3757" i="1" s="1"/>
  <c r="D3758" i="1" a="1"/>
  <c r="D3758" i="1" s="1"/>
  <c r="D3759" i="1" a="1"/>
  <c r="D3759" i="1" s="1"/>
  <c r="D3760" i="1" a="1"/>
  <c r="D3760" i="1" s="1"/>
  <c r="D3761" i="1" a="1"/>
  <c r="D3761" i="1" s="1"/>
  <c r="D3762" i="1" a="1"/>
  <c r="D3762" i="1" s="1"/>
  <c r="D3763" i="1" a="1"/>
  <c r="D3763" i="1" s="1"/>
  <c r="D3764" i="1" a="1"/>
  <c r="D3764" i="1"/>
  <c r="D3765" i="1" a="1"/>
  <c r="D3765" i="1" s="1"/>
  <c r="D3766" i="1" a="1"/>
  <c r="D3766" i="1" s="1"/>
  <c r="D3767" i="1" a="1"/>
  <c r="D3767" i="1" s="1"/>
  <c r="D3768" i="1" a="1"/>
  <c r="D3768" i="1" s="1"/>
  <c r="D3769" i="1" a="1"/>
  <c r="D3769" i="1" s="1"/>
  <c r="D3770" i="1" a="1"/>
  <c r="D3770" i="1" s="1"/>
  <c r="D3771" i="1" a="1"/>
  <c r="D3771" i="1"/>
  <c r="D3772" i="1" a="1"/>
  <c r="D3772" i="1" s="1"/>
  <c r="D3773" i="1" a="1"/>
  <c r="D3773" i="1" s="1"/>
  <c r="D3774" i="1" a="1"/>
  <c r="D3774" i="1"/>
  <c r="D3775" i="1" a="1"/>
  <c r="D3775" i="1" s="1"/>
  <c r="D3776" i="1" a="1"/>
  <c r="D3776" i="1" s="1"/>
  <c r="D3777" i="1" a="1"/>
  <c r="D3777" i="1" s="1"/>
  <c r="D3778" i="1" a="1"/>
  <c r="D3778" i="1" s="1"/>
  <c r="D3779" i="1" a="1"/>
  <c r="D3779" i="1" s="1"/>
  <c r="D3780" i="1" a="1"/>
  <c r="D3780" i="1"/>
  <c r="D3781" i="1" a="1"/>
  <c r="D3781" i="1" s="1"/>
  <c r="D3782" i="1" a="1"/>
  <c r="D3782" i="1"/>
  <c r="D3783" i="1" a="1"/>
  <c r="D3783" i="1" s="1"/>
  <c r="D3784" i="1" a="1"/>
  <c r="D3784" i="1" s="1"/>
  <c r="D3785" i="1" a="1"/>
  <c r="D3785" i="1" s="1"/>
  <c r="D3786" i="1" a="1"/>
  <c r="D3786" i="1" s="1"/>
  <c r="D3787" i="1" a="1"/>
  <c r="D3787" i="1" s="1"/>
  <c r="D3788" i="1" a="1"/>
  <c r="D3788" i="1" s="1"/>
  <c r="D3789" i="1" a="1"/>
  <c r="D3789" i="1" s="1"/>
  <c r="D3790" i="1" a="1"/>
  <c r="D3790" i="1" s="1"/>
  <c r="D3791" i="1" a="1"/>
  <c r="D3791" i="1"/>
  <c r="D3792" i="1" a="1"/>
  <c r="D3792" i="1" s="1"/>
  <c r="D3793" i="1" a="1"/>
  <c r="D3793" i="1" s="1"/>
  <c r="D3794" i="1" a="1"/>
  <c r="D3794" i="1"/>
  <c r="D3795" i="1" a="1"/>
  <c r="D3795" i="1" s="1"/>
  <c r="D3796" i="1" a="1"/>
  <c r="D3796" i="1" s="1"/>
  <c r="D3797" i="1" a="1"/>
  <c r="D3797" i="1" s="1"/>
  <c r="D3798" i="1" a="1"/>
  <c r="D3798" i="1" s="1"/>
  <c r="D3799" i="1" a="1"/>
  <c r="D3799" i="1" s="1"/>
  <c r="D3800" i="1" a="1"/>
  <c r="D3800" i="1" s="1"/>
  <c r="D3801" i="1" a="1"/>
  <c r="D3801" i="1"/>
  <c r="D3802" i="1" a="1"/>
  <c r="D3802" i="1"/>
  <c r="D3803" i="1" a="1"/>
  <c r="D3803" i="1"/>
  <c r="D3804" i="1" a="1"/>
  <c r="D3804" i="1" s="1"/>
  <c r="D3805" i="1" a="1"/>
  <c r="D3805" i="1" s="1"/>
  <c r="D3806" i="1" a="1"/>
  <c r="D3806" i="1" s="1"/>
  <c r="D3807" i="1" a="1"/>
  <c r="D3807" i="1"/>
  <c r="D3808" i="1" a="1"/>
  <c r="D3808" i="1" s="1"/>
  <c r="D3809" i="1" a="1"/>
  <c r="D3809" i="1"/>
  <c r="D3810" i="1" a="1"/>
  <c r="D3810" i="1" s="1"/>
  <c r="D3811" i="1" a="1"/>
  <c r="D3811" i="1" s="1"/>
  <c r="D3812" i="1" a="1"/>
  <c r="D3812" i="1" s="1"/>
  <c r="D3813" i="1" a="1"/>
  <c r="D3813" i="1" s="1"/>
  <c r="D3814" i="1" a="1"/>
  <c r="D3814" i="1" s="1"/>
  <c r="D3815" i="1" a="1"/>
  <c r="D3815" i="1" s="1"/>
  <c r="D3816" i="1" a="1"/>
  <c r="D3816" i="1" s="1"/>
  <c r="D3817" i="1" a="1"/>
  <c r="D3817" i="1" s="1"/>
  <c r="D3818" i="1" a="1"/>
  <c r="D3818" i="1" s="1"/>
  <c r="D3819" i="1" a="1"/>
  <c r="D3819" i="1" s="1"/>
  <c r="D3820" i="1" a="1"/>
  <c r="D3820" i="1" s="1"/>
  <c r="D3821" i="1" a="1"/>
  <c r="D3821" i="1" s="1"/>
  <c r="D3822" i="1" a="1"/>
  <c r="D3822" i="1" s="1"/>
  <c r="D3823" i="1" a="1"/>
  <c r="D3823" i="1" s="1"/>
  <c r="D3824" i="1" a="1"/>
  <c r="D3824" i="1"/>
  <c r="D3825" i="1" a="1"/>
  <c r="D3825" i="1" s="1"/>
  <c r="D3826" i="1" a="1"/>
  <c r="D3826" i="1" s="1"/>
  <c r="D3827" i="1" a="1"/>
  <c r="D3827" i="1" s="1"/>
  <c r="D3828" i="1" a="1"/>
  <c r="D3828" i="1" s="1"/>
  <c r="D3829" i="1" a="1"/>
  <c r="D3829" i="1" s="1"/>
  <c r="D3830" i="1" a="1"/>
  <c r="D3830" i="1" s="1"/>
  <c r="D3831" i="1" a="1"/>
  <c r="D3831" i="1" s="1"/>
  <c r="D3832" i="1" a="1"/>
  <c r="D3832" i="1" s="1"/>
  <c r="D3833" i="1" a="1"/>
  <c r="D3833" i="1" s="1"/>
  <c r="D3834" i="1" a="1"/>
  <c r="D3834" i="1"/>
  <c r="D3835" i="1" a="1"/>
  <c r="D3835" i="1" s="1"/>
  <c r="D3836" i="1" a="1"/>
  <c r="D3836" i="1" s="1"/>
  <c r="D3837" i="1" a="1"/>
  <c r="D3837" i="1" s="1"/>
  <c r="D3838" i="1" a="1"/>
  <c r="D3838" i="1"/>
  <c r="D3839" i="1" a="1"/>
  <c r="D3839" i="1" s="1"/>
  <c r="D3840" i="1" a="1"/>
  <c r="D3840" i="1" s="1"/>
  <c r="D3841" i="1" a="1"/>
  <c r="D3841" i="1" s="1"/>
  <c r="D3842" i="1" a="1"/>
  <c r="D3842" i="1" s="1"/>
  <c r="D3843" i="1" a="1"/>
  <c r="D3843" i="1" s="1"/>
  <c r="D3844" i="1" a="1"/>
  <c r="D3844" i="1" s="1"/>
  <c r="D3845" i="1" a="1"/>
  <c r="D3845" i="1" s="1"/>
  <c r="D3846" i="1" a="1"/>
  <c r="D3846" i="1" s="1"/>
  <c r="D3847" i="1" a="1"/>
  <c r="D3847" i="1" s="1"/>
  <c r="D3848" i="1" a="1"/>
  <c r="D3848" i="1" s="1"/>
  <c r="D3849" i="1" a="1"/>
  <c r="D3849" i="1" s="1"/>
  <c r="D3850" i="1" a="1"/>
  <c r="D3850" i="1" s="1"/>
  <c r="D3851" i="1" a="1"/>
  <c r="D3851" i="1" s="1"/>
  <c r="D3852" i="1" a="1"/>
  <c r="D3852" i="1" s="1"/>
  <c r="D3853" i="1" a="1"/>
  <c r="D3853" i="1" s="1"/>
  <c r="D3854" i="1" a="1"/>
  <c r="D3854" i="1" s="1"/>
  <c r="D3855" i="1" a="1"/>
  <c r="D3855" i="1" s="1"/>
  <c r="D3856" i="1" a="1"/>
  <c r="D3856" i="1" s="1"/>
  <c r="D3857" i="1" a="1"/>
  <c r="D3857" i="1" s="1"/>
  <c r="D3858" i="1" a="1"/>
  <c r="D3858" i="1" s="1"/>
  <c r="D3859" i="1" a="1"/>
  <c r="D3859" i="1" s="1"/>
  <c r="D3860" i="1" a="1"/>
  <c r="D3860" i="1" s="1"/>
  <c r="D3861" i="1" a="1"/>
  <c r="D3861" i="1" s="1"/>
  <c r="D3862" i="1" a="1"/>
  <c r="D3862" i="1" s="1"/>
  <c r="D3863" i="1" a="1"/>
  <c r="D3863" i="1" s="1"/>
  <c r="D3864" i="1" a="1"/>
  <c r="D3864" i="1" s="1"/>
  <c r="D3865" i="1" a="1"/>
  <c r="D3865" i="1" s="1"/>
  <c r="D3866" i="1" a="1"/>
  <c r="D3866" i="1" s="1"/>
  <c r="D3867" i="1" a="1"/>
  <c r="D3867" i="1" s="1"/>
  <c r="D3868" i="1" a="1"/>
  <c r="D3868" i="1"/>
  <c r="D3869" i="1" a="1"/>
  <c r="D3869" i="1" s="1"/>
  <c r="D3870" i="1" a="1"/>
  <c r="D3870" i="1" s="1"/>
  <c r="D3871" i="1" a="1"/>
  <c r="D3871" i="1" s="1"/>
  <c r="D3872" i="1" a="1"/>
  <c r="D3872" i="1" s="1"/>
  <c r="D3873" i="1" a="1"/>
  <c r="D3873" i="1" s="1"/>
  <c r="D3874" i="1" a="1"/>
  <c r="D3874" i="1" s="1"/>
  <c r="D3875" i="1" a="1"/>
  <c r="D3875" i="1" s="1"/>
  <c r="D3876" i="1" a="1"/>
  <c r="D3876" i="1" s="1"/>
  <c r="D3877" i="1" a="1"/>
  <c r="D3877" i="1" s="1"/>
  <c r="D3878" i="1" a="1"/>
  <c r="D3878" i="1"/>
  <c r="D3879" i="1" a="1"/>
  <c r="D3879" i="1" s="1"/>
  <c r="D3880" i="1" a="1"/>
  <c r="D3880" i="1" s="1"/>
  <c r="D3881" i="1" a="1"/>
  <c r="D3881" i="1" s="1"/>
  <c r="D3882" i="1" a="1"/>
  <c r="D3882" i="1" s="1"/>
  <c r="D3883" i="1" a="1"/>
  <c r="D3883" i="1" s="1"/>
  <c r="D3884" i="1" a="1"/>
  <c r="D3884" i="1" s="1"/>
  <c r="D3885" i="1" a="1"/>
  <c r="D3885" i="1" s="1"/>
  <c r="D3886" i="1" a="1"/>
  <c r="D3886" i="1" s="1"/>
  <c r="D3887" i="1" a="1"/>
  <c r="D3887" i="1" s="1"/>
  <c r="D3888" i="1" a="1"/>
  <c r="D3888" i="1"/>
  <c r="D3889" i="1" a="1"/>
  <c r="D3889" i="1" s="1"/>
  <c r="D3890" i="1" a="1"/>
  <c r="D3890" i="1" s="1"/>
  <c r="D3891" i="1" a="1"/>
  <c r="D3891" i="1"/>
  <c r="D3892" i="1" a="1"/>
  <c r="D3892" i="1"/>
  <c r="D3893" i="1" a="1"/>
  <c r="D3893" i="1" s="1"/>
  <c r="D3894" i="1" a="1"/>
  <c r="D3894" i="1" s="1"/>
  <c r="D3895" i="1" a="1"/>
  <c r="D3895" i="1" s="1"/>
  <c r="D3896" i="1" a="1"/>
  <c r="D3896" i="1" s="1"/>
  <c r="D3897" i="1" a="1"/>
  <c r="D3897" i="1" s="1"/>
  <c r="D3898" i="1" a="1"/>
  <c r="D3898" i="1" s="1"/>
  <c r="D3899" i="1" a="1"/>
  <c r="D3899" i="1" s="1"/>
  <c r="D3900" i="1" a="1"/>
  <c r="D3900" i="1" s="1"/>
  <c r="D3901" i="1" a="1"/>
  <c r="D3901" i="1" s="1"/>
  <c r="D3902" i="1" a="1"/>
  <c r="D3902" i="1"/>
  <c r="D3903" i="1" a="1"/>
  <c r="D3903" i="1" s="1"/>
  <c r="D3904" i="1" a="1"/>
  <c r="D3904" i="1" s="1"/>
  <c r="D3905" i="1" a="1"/>
  <c r="D3905" i="1" s="1"/>
  <c r="D3906" i="1" a="1"/>
  <c r="D3906" i="1" s="1"/>
  <c r="D3907" i="1" a="1"/>
  <c r="D3907" i="1" s="1"/>
  <c r="D3908" i="1" a="1"/>
  <c r="D3908" i="1" s="1"/>
  <c r="D3909" i="1" a="1"/>
  <c r="D3909" i="1" s="1"/>
  <c r="D3910" i="1" a="1"/>
  <c r="D3910" i="1" s="1"/>
  <c r="D3911" i="1" a="1"/>
  <c r="D3911" i="1" s="1"/>
  <c r="D3912" i="1" a="1"/>
  <c r="D3912" i="1" s="1"/>
  <c r="D3913" i="1" a="1"/>
  <c r="D3913" i="1" s="1"/>
  <c r="D3914" i="1" a="1"/>
  <c r="D3914" i="1" s="1"/>
  <c r="D3915" i="1" a="1"/>
  <c r="D3915" i="1" s="1"/>
  <c r="D3916" i="1" a="1"/>
  <c r="D3916" i="1" s="1"/>
  <c r="D3917" i="1" a="1"/>
  <c r="D3917" i="1" s="1"/>
  <c r="D3918" i="1" a="1"/>
  <c r="D3918" i="1" s="1"/>
  <c r="D3919" i="1" a="1"/>
  <c r="D3919" i="1" s="1"/>
  <c r="D3920" i="1" a="1"/>
  <c r="D3920" i="1" s="1"/>
  <c r="D3921" i="1" a="1"/>
  <c r="D3921" i="1" s="1"/>
  <c r="D3922" i="1" a="1"/>
  <c r="D3922" i="1"/>
  <c r="D3923" i="1" a="1"/>
  <c r="D3923" i="1" s="1"/>
  <c r="D3924" i="1" a="1"/>
  <c r="D3924" i="1" s="1"/>
  <c r="D3925" i="1" a="1"/>
  <c r="D3925" i="1" s="1"/>
  <c r="D3926" i="1" a="1"/>
  <c r="D3926" i="1" s="1"/>
  <c r="D3927" i="1" a="1"/>
  <c r="D3927" i="1" s="1"/>
  <c r="D3928" i="1" a="1"/>
  <c r="D3928" i="1" s="1"/>
  <c r="D3929" i="1" a="1"/>
  <c r="D3929" i="1" s="1"/>
  <c r="D3930" i="1" a="1"/>
  <c r="D3930" i="1" s="1"/>
  <c r="D3931" i="1" a="1"/>
  <c r="D3931" i="1" s="1"/>
  <c r="D3932" i="1" a="1"/>
  <c r="D3932" i="1" s="1"/>
  <c r="D3933" i="1" a="1"/>
  <c r="D3933" i="1" s="1"/>
  <c r="D3934" i="1" a="1"/>
  <c r="D3934" i="1" s="1"/>
  <c r="D3935" i="1" a="1"/>
  <c r="D3935" i="1" s="1"/>
  <c r="D3936" i="1" a="1"/>
  <c r="D3936" i="1" s="1"/>
  <c r="D3937" i="1" a="1"/>
  <c r="D3937" i="1" s="1"/>
  <c r="D3938" i="1" a="1"/>
  <c r="D3938" i="1" s="1"/>
  <c r="D3939" i="1" a="1"/>
  <c r="D3939" i="1" s="1"/>
  <c r="D3940" i="1" a="1"/>
  <c r="D3940" i="1" s="1"/>
  <c r="D3941" i="1" a="1"/>
  <c r="D3941" i="1"/>
  <c r="D3942" i="1" a="1"/>
  <c r="D3942" i="1" s="1"/>
  <c r="D3943" i="1" a="1"/>
  <c r="D3943" i="1" s="1"/>
  <c r="D3944" i="1" a="1"/>
  <c r="D3944" i="1" s="1"/>
  <c r="D3945" i="1" a="1"/>
  <c r="D3945" i="1" s="1"/>
  <c r="D3946" i="1" a="1"/>
  <c r="D3946" i="1" s="1"/>
  <c r="D3947" i="1" a="1"/>
  <c r="D3947" i="1" s="1"/>
  <c r="D3948" i="1" a="1"/>
  <c r="D3948" i="1" s="1"/>
  <c r="D3949" i="1" a="1"/>
  <c r="D3949" i="1" s="1"/>
  <c r="D3950" i="1" a="1"/>
  <c r="D3950" i="1" s="1"/>
  <c r="D3951" i="1" a="1"/>
  <c r="D3951" i="1" s="1"/>
  <c r="D3952" i="1" a="1"/>
  <c r="D3952" i="1" s="1"/>
  <c r="D3953" i="1" a="1"/>
  <c r="D3953" i="1" s="1"/>
  <c r="D3954" i="1" a="1"/>
  <c r="D3954" i="1"/>
  <c r="D3955" i="1" a="1"/>
  <c r="D3955" i="1" s="1"/>
  <c r="D3956" i="1" a="1"/>
  <c r="D3956" i="1" s="1"/>
  <c r="D3957" i="1" a="1"/>
  <c r="D3957" i="1" s="1"/>
  <c r="D3958" i="1" a="1"/>
  <c r="D3958" i="1" s="1"/>
  <c r="D3959" i="1" a="1"/>
  <c r="D3959" i="1" s="1"/>
  <c r="D3960" i="1" a="1"/>
  <c r="D3960" i="1" s="1"/>
  <c r="D3961" i="1" a="1"/>
  <c r="D3961" i="1" s="1"/>
  <c r="D3962" i="1" a="1"/>
  <c r="D3962" i="1"/>
  <c r="D3963" i="1" a="1"/>
  <c r="D3963" i="1" s="1"/>
  <c r="D3964" i="1" a="1"/>
  <c r="D3964" i="1" s="1"/>
  <c r="D3965" i="1" a="1"/>
  <c r="D3965" i="1" s="1"/>
  <c r="D3966" i="1" a="1"/>
  <c r="D3966" i="1" s="1"/>
  <c r="D3967" i="1" a="1"/>
  <c r="D3967" i="1" s="1"/>
  <c r="D3968" i="1" a="1"/>
  <c r="D3968" i="1" s="1"/>
  <c r="D3969" i="1" a="1"/>
  <c r="D3969" i="1" s="1"/>
  <c r="D3970" i="1" a="1"/>
  <c r="D3970" i="1"/>
  <c r="D3971" i="1" a="1"/>
  <c r="D3971" i="1"/>
  <c r="D3972" i="1" a="1"/>
  <c r="D3972" i="1" s="1"/>
  <c r="D3973" i="1" a="1"/>
  <c r="D3973" i="1" s="1"/>
  <c r="D3974" i="1" a="1"/>
  <c r="D3974" i="1" s="1"/>
  <c r="D3975" i="1" a="1"/>
  <c r="D3975" i="1" s="1"/>
  <c r="D3976" i="1" a="1"/>
  <c r="D3976" i="1" s="1"/>
  <c r="D3977" i="1" a="1"/>
  <c r="D3977" i="1" s="1"/>
  <c r="D3978" i="1" a="1"/>
  <c r="D3978" i="1" s="1"/>
  <c r="D3979" i="1" a="1"/>
  <c r="D3979" i="1" s="1"/>
  <c r="D3980" i="1" a="1"/>
  <c r="D3980" i="1" s="1"/>
  <c r="D3981" i="1" a="1"/>
  <c r="D3981" i="1" s="1"/>
  <c r="D3982" i="1" a="1"/>
  <c r="D3982" i="1" s="1"/>
  <c r="D3983" i="1" a="1"/>
  <c r="D3983" i="1" s="1"/>
  <c r="D3984" i="1" a="1"/>
  <c r="D3984" i="1" s="1"/>
  <c r="D3985" i="1" a="1"/>
  <c r="D3985" i="1" s="1"/>
  <c r="D3986" i="1" a="1"/>
  <c r="D3986" i="1" s="1"/>
  <c r="D3987" i="1" a="1"/>
  <c r="D3987" i="1" s="1"/>
  <c r="D3988" i="1" a="1"/>
  <c r="D3988" i="1" s="1"/>
  <c r="D3989" i="1" a="1"/>
  <c r="D3989" i="1" s="1"/>
  <c r="D3990" i="1" a="1"/>
  <c r="D3990" i="1" s="1"/>
  <c r="D3991" i="1" a="1"/>
  <c r="D3991" i="1" s="1"/>
  <c r="D3992" i="1" a="1"/>
  <c r="D3992" i="1" s="1"/>
  <c r="D3993" i="1" a="1"/>
  <c r="D3993" i="1" s="1"/>
  <c r="D3994" i="1" a="1"/>
  <c r="D3994" i="1" s="1"/>
  <c r="D3995" i="1" a="1"/>
  <c r="D3995" i="1" s="1"/>
  <c r="D3996" i="1" a="1"/>
  <c r="D3996" i="1" s="1"/>
  <c r="D3997" i="1" a="1"/>
  <c r="D3997" i="1" s="1"/>
  <c r="D3998" i="1" a="1"/>
  <c r="D3998" i="1" s="1"/>
  <c r="D3999" i="1" a="1"/>
  <c r="D3999" i="1" s="1"/>
  <c r="D4000" i="1" a="1"/>
  <c r="D4000" i="1" s="1"/>
  <c r="D4001" i="1" a="1"/>
  <c r="D4001" i="1"/>
  <c r="D4002" i="1" a="1"/>
  <c r="D4002" i="1" s="1"/>
  <c r="D4003" i="1" a="1"/>
  <c r="D4003" i="1" s="1"/>
  <c r="D4004" i="1" a="1"/>
  <c r="D4004" i="1" s="1"/>
  <c r="D4005" i="1" a="1"/>
  <c r="D4005" i="1" s="1"/>
  <c r="D4006" i="1" a="1"/>
  <c r="D4006" i="1" s="1"/>
  <c r="D4007" i="1" a="1"/>
  <c r="D4007" i="1" s="1"/>
  <c r="D4008" i="1" a="1"/>
  <c r="D4008" i="1"/>
  <c r="D4009" i="1" a="1"/>
  <c r="D4009" i="1" s="1"/>
  <c r="D4010" i="1" a="1"/>
  <c r="D4010" i="1" s="1"/>
  <c r="D4011" i="1" a="1"/>
  <c r="D4011" i="1"/>
  <c r="D4012" i="1" a="1"/>
  <c r="D4012" i="1" s="1"/>
  <c r="D4013" i="1" a="1"/>
  <c r="D4013" i="1" s="1"/>
  <c r="D4014" i="1" a="1"/>
  <c r="D4014" i="1" s="1"/>
  <c r="D4015" i="1" a="1"/>
  <c r="D4015" i="1" s="1"/>
  <c r="D4016" i="1" a="1"/>
  <c r="D4016" i="1" s="1"/>
  <c r="D4017" i="1" a="1"/>
  <c r="D4017" i="1" s="1"/>
  <c r="D4018" i="1" a="1"/>
  <c r="D4018" i="1" s="1"/>
  <c r="D4019" i="1" a="1"/>
  <c r="D4019" i="1" s="1"/>
  <c r="D4020" i="1" a="1"/>
  <c r="D4020" i="1" s="1"/>
  <c r="D4021" i="1" a="1"/>
  <c r="D4021" i="1" s="1"/>
  <c r="D4022" i="1" a="1"/>
  <c r="D4022" i="1" s="1"/>
  <c r="D4023" i="1" a="1"/>
  <c r="D4023" i="1" s="1"/>
  <c r="D4024" i="1" a="1"/>
  <c r="D4024" i="1" s="1"/>
  <c r="D4025" i="1" a="1"/>
  <c r="D4025" i="1" s="1"/>
  <c r="D4026" i="1" a="1"/>
  <c r="D4026" i="1" s="1"/>
  <c r="D4027" i="1" a="1"/>
  <c r="D4027" i="1" s="1"/>
  <c r="D4028" i="1" a="1"/>
  <c r="D4028" i="1" s="1"/>
  <c r="D4029" i="1" a="1"/>
  <c r="D4029" i="1" s="1"/>
  <c r="D4030" i="1" a="1"/>
  <c r="D4030" i="1" s="1"/>
  <c r="D4031" i="1" a="1"/>
  <c r="D4031" i="1" s="1"/>
  <c r="D4032" i="1" a="1"/>
  <c r="D4032" i="1"/>
  <c r="D4033" i="1" a="1"/>
  <c r="D4033" i="1" s="1"/>
  <c r="D4034" i="1" a="1"/>
  <c r="D4034" i="1" s="1"/>
  <c r="D4035" i="1" a="1"/>
  <c r="D4035" i="1" s="1"/>
  <c r="D4036" i="1" a="1"/>
  <c r="D4036" i="1" s="1"/>
  <c r="D4037" i="1" a="1"/>
  <c r="D4037" i="1" s="1"/>
  <c r="D4038" i="1" a="1"/>
  <c r="D4038" i="1" s="1"/>
  <c r="D4039" i="1" a="1"/>
  <c r="D4039" i="1" s="1"/>
  <c r="D4040" i="1" a="1"/>
  <c r="D4040" i="1" s="1"/>
  <c r="D4041" i="1" a="1"/>
  <c r="D4041" i="1" s="1"/>
  <c r="D4042" i="1" a="1"/>
  <c r="D4042" i="1"/>
  <c r="D4043" i="1" a="1"/>
  <c r="D4043" i="1" s="1"/>
  <c r="D4044" i="1" a="1"/>
  <c r="D4044" i="1" s="1"/>
  <c r="D4045" i="1" a="1"/>
  <c r="D4045" i="1" s="1"/>
  <c r="D4046" i="1" a="1"/>
  <c r="D4046" i="1" s="1"/>
  <c r="D4047" i="1" a="1"/>
  <c r="D4047" i="1" s="1"/>
  <c r="D4048" i="1" a="1"/>
  <c r="D4048" i="1"/>
  <c r="D4049" i="1" a="1"/>
  <c r="D4049" i="1" s="1"/>
  <c r="D4050" i="1" a="1"/>
  <c r="D4050" i="1"/>
  <c r="D4051" i="1" a="1"/>
  <c r="D4051" i="1" s="1"/>
  <c r="D4052" i="1" a="1"/>
  <c r="D4052" i="1" s="1"/>
  <c r="D4053" i="1" a="1"/>
  <c r="D4053" i="1" s="1"/>
  <c r="D4054" i="1" a="1"/>
  <c r="D4054" i="1" s="1"/>
  <c r="D4055" i="1" a="1"/>
  <c r="D4055" i="1" s="1"/>
  <c r="D4056" i="1" a="1"/>
  <c r="D4056" i="1" s="1"/>
  <c r="D4057" i="1" a="1"/>
  <c r="D4057" i="1" s="1"/>
  <c r="D4058" i="1" a="1"/>
  <c r="D4058" i="1" s="1"/>
  <c r="D4059" i="1" a="1"/>
  <c r="D4059" i="1" s="1"/>
  <c r="D4060" i="1" a="1"/>
  <c r="D4060" i="1" s="1"/>
  <c r="D4061" i="1" a="1"/>
  <c r="D4061" i="1" s="1"/>
  <c r="D4062" i="1" a="1"/>
  <c r="D4062" i="1" s="1"/>
  <c r="D4063" i="1" a="1"/>
  <c r="D4063" i="1" s="1"/>
  <c r="D4064" i="1" a="1"/>
  <c r="D4064" i="1" s="1"/>
  <c r="D4065" i="1" a="1"/>
  <c r="D4065" i="1" s="1"/>
  <c r="D4066" i="1" a="1"/>
  <c r="D4066" i="1" s="1"/>
  <c r="D4067" i="1" a="1"/>
  <c r="D4067" i="1" s="1"/>
  <c r="D4068" i="1" a="1"/>
  <c r="D4068" i="1"/>
  <c r="D4069" i="1" a="1"/>
  <c r="D4069" i="1" s="1"/>
  <c r="D4070" i="1" a="1"/>
  <c r="D4070" i="1" s="1"/>
  <c r="D4071" i="1" a="1"/>
  <c r="D4071" i="1" s="1"/>
  <c r="D4072" i="1" a="1"/>
  <c r="D4072" i="1" s="1"/>
  <c r="D4073" i="1" a="1"/>
  <c r="D4073" i="1" s="1"/>
  <c r="D4074" i="1" a="1"/>
  <c r="D4074" i="1" s="1"/>
  <c r="D4075" i="1" a="1"/>
  <c r="D4075" i="1" s="1"/>
  <c r="D4076" i="1" a="1"/>
  <c r="D4076" i="1" s="1"/>
  <c r="D4077" i="1" a="1"/>
  <c r="D4077" i="1" s="1"/>
  <c r="D4078" i="1" a="1"/>
  <c r="D4078" i="1" s="1"/>
  <c r="D4079" i="1" a="1"/>
  <c r="D4079" i="1" s="1"/>
  <c r="D4080" i="1" a="1"/>
  <c r="D4080" i="1" s="1"/>
  <c r="D4081" i="1" a="1"/>
  <c r="D4081" i="1" s="1"/>
  <c r="D4082" i="1" a="1"/>
  <c r="D4082" i="1" s="1"/>
  <c r="D4083" i="1" a="1"/>
  <c r="D4083" i="1" s="1"/>
  <c r="D4084" i="1" a="1"/>
  <c r="D4084" i="1" s="1"/>
  <c r="D4085" i="1" a="1"/>
  <c r="D4085" i="1"/>
  <c r="D4086" i="1" a="1"/>
  <c r="D4086" i="1" s="1"/>
  <c r="D4087" i="1" a="1"/>
  <c r="D4087" i="1" s="1"/>
  <c r="D4088" i="1" a="1"/>
  <c r="D4088" i="1" s="1"/>
  <c r="D4089" i="1" a="1"/>
  <c r="D4089" i="1" s="1"/>
  <c r="D4090" i="1" a="1"/>
  <c r="D4090" i="1" s="1"/>
  <c r="D4091" i="1" a="1"/>
  <c r="D4091" i="1" s="1"/>
  <c r="D4092" i="1" a="1"/>
  <c r="D4092" i="1" s="1"/>
  <c r="D4093" i="1" a="1"/>
  <c r="D4093" i="1" s="1"/>
  <c r="D4094" i="1" a="1"/>
  <c r="D4094" i="1" s="1"/>
  <c r="D4095" i="1" a="1"/>
  <c r="D4095" i="1" s="1"/>
  <c r="D4096" i="1" a="1"/>
  <c r="D4096" i="1" s="1"/>
  <c r="D4097" i="1" a="1"/>
  <c r="D4097" i="1" s="1"/>
  <c r="D4098" i="1" a="1"/>
  <c r="D4098" i="1" s="1"/>
  <c r="D4099" i="1" a="1"/>
  <c r="D4099" i="1" s="1"/>
  <c r="D4100" i="1" a="1"/>
  <c r="D4100" i="1"/>
  <c r="D4101" i="1" a="1"/>
  <c r="D4101" i="1" s="1"/>
  <c r="D4102" i="1" a="1"/>
  <c r="D4102" i="1" s="1"/>
  <c r="D4103" i="1" a="1"/>
  <c r="D4103" i="1" s="1"/>
  <c r="D4104" i="1" a="1"/>
  <c r="D4104" i="1"/>
  <c r="D4105" i="1" a="1"/>
  <c r="D4105" i="1" s="1"/>
  <c r="D4106" i="1" a="1"/>
  <c r="D4106" i="1" s="1"/>
  <c r="D4107" i="1" a="1"/>
  <c r="D4107" i="1" s="1"/>
  <c r="D4108" i="1" a="1"/>
  <c r="D4108" i="1"/>
  <c r="D4109" i="1" a="1"/>
  <c r="D4109" i="1" s="1"/>
  <c r="D4110" i="1" a="1"/>
  <c r="D4110" i="1" s="1"/>
  <c r="D4111" i="1" a="1"/>
  <c r="D4111" i="1" s="1"/>
  <c r="D4112" i="1" a="1"/>
  <c r="D4112" i="1" s="1"/>
  <c r="D4113" i="1" a="1"/>
  <c r="D4113" i="1" s="1"/>
  <c r="D4114" i="1" a="1"/>
  <c r="D4114" i="1" s="1"/>
  <c r="D4115" i="1" a="1"/>
  <c r="D4115" i="1" s="1"/>
  <c r="D4116" i="1" a="1"/>
  <c r="D4116" i="1" s="1"/>
  <c r="D4117" i="1" a="1"/>
  <c r="D4117" i="1" s="1"/>
  <c r="D4118" i="1" a="1"/>
  <c r="D4118" i="1"/>
  <c r="D4119" i="1" a="1"/>
  <c r="D4119" i="1" s="1"/>
  <c r="D4120" i="1" a="1"/>
  <c r="D4120" i="1" s="1"/>
  <c r="D4121" i="1" a="1"/>
  <c r="D4121" i="1" s="1"/>
  <c r="D4122" i="1" a="1"/>
  <c r="D4122" i="1" s="1"/>
  <c r="D4123" i="1" a="1"/>
  <c r="D4123" i="1" s="1"/>
  <c r="D4124" i="1" a="1"/>
  <c r="D4124" i="1" s="1"/>
  <c r="D4125" i="1" a="1"/>
  <c r="D4125" i="1"/>
  <c r="D4126" i="1" a="1"/>
  <c r="D4126" i="1" s="1"/>
  <c r="D4127" i="1" a="1"/>
  <c r="D4127" i="1" s="1"/>
  <c r="D4128" i="1" a="1"/>
  <c r="D4128" i="1" s="1"/>
  <c r="D4129" i="1" a="1"/>
  <c r="D4129" i="1" s="1"/>
  <c r="D4130" i="1" a="1"/>
  <c r="D4130" i="1" s="1"/>
  <c r="D4131" i="1" a="1"/>
  <c r="D4131" i="1" s="1"/>
  <c r="D4132" i="1" a="1"/>
  <c r="D4132" i="1" s="1"/>
  <c r="D4133" i="1" a="1"/>
  <c r="D4133" i="1" s="1"/>
  <c r="D4134" i="1" a="1"/>
  <c r="D4134" i="1" s="1"/>
  <c r="D4135" i="1" a="1"/>
  <c r="D4135" i="1" s="1"/>
  <c r="D4136" i="1" a="1"/>
  <c r="D4136" i="1" s="1"/>
  <c r="D4137" i="1" a="1"/>
  <c r="D4137" i="1" s="1"/>
  <c r="D4138" i="1" a="1"/>
  <c r="D4138" i="1" s="1"/>
  <c r="D4139" i="1" a="1"/>
  <c r="D4139" i="1" s="1"/>
  <c r="D4140" i="1" a="1"/>
  <c r="D4140" i="1" s="1"/>
  <c r="D4141" i="1" a="1"/>
  <c r="D4141" i="1" s="1"/>
  <c r="D4142" i="1" a="1"/>
  <c r="D4142" i="1" s="1"/>
  <c r="D4143" i="1" a="1"/>
  <c r="D4143" i="1" s="1"/>
  <c r="D4144" i="1" a="1"/>
  <c r="D4144" i="1" s="1"/>
  <c r="D4145" i="1" a="1"/>
  <c r="D4145" i="1" s="1"/>
  <c r="D4146" i="1" a="1"/>
  <c r="D4146" i="1" s="1"/>
  <c r="D4147" i="1" a="1"/>
  <c r="D4147" i="1" s="1"/>
  <c r="D4148" i="1" a="1"/>
  <c r="D4148" i="1" s="1"/>
  <c r="D4149" i="1" a="1"/>
  <c r="D4149" i="1" s="1"/>
  <c r="D4150" i="1" a="1"/>
  <c r="D4150" i="1" s="1"/>
  <c r="D4151" i="1" a="1"/>
  <c r="D4151" i="1" s="1"/>
  <c r="D4152" i="1" a="1"/>
  <c r="D4152" i="1" s="1"/>
  <c r="D4153" i="1" a="1"/>
  <c r="D4153" i="1" s="1"/>
  <c r="D4154" i="1" a="1"/>
  <c r="D4154" i="1" s="1"/>
  <c r="D4155" i="1" a="1"/>
  <c r="D4155" i="1" s="1"/>
  <c r="D4156" i="1" a="1"/>
  <c r="D4156" i="1" s="1"/>
  <c r="D4157" i="1" a="1"/>
  <c r="D4157" i="1" s="1"/>
  <c r="D4158" i="1" a="1"/>
  <c r="D4158" i="1" s="1"/>
  <c r="D4159" i="1" a="1"/>
  <c r="D4159" i="1" s="1"/>
  <c r="D4160" i="1" a="1"/>
  <c r="D4160" i="1" s="1"/>
  <c r="D4161" i="1" a="1"/>
  <c r="D4161" i="1" s="1"/>
  <c r="D4162" i="1" a="1"/>
  <c r="D4162" i="1" s="1"/>
  <c r="D4163" i="1" a="1"/>
  <c r="D4163" i="1" s="1"/>
  <c r="D4164" i="1" a="1"/>
  <c r="D4164" i="1" s="1"/>
  <c r="D4165" i="1" a="1"/>
  <c r="D4165" i="1" s="1"/>
  <c r="D4166" i="1" a="1"/>
  <c r="D4166" i="1" s="1"/>
  <c r="D4167" i="1" a="1"/>
  <c r="D4167" i="1" s="1"/>
  <c r="D4168" i="1" a="1"/>
  <c r="D4168" i="1" s="1"/>
  <c r="D4169" i="1" a="1"/>
  <c r="D4169" i="1" s="1"/>
  <c r="D4170" i="1" a="1"/>
  <c r="D4170" i="1" s="1"/>
  <c r="D4171" i="1" a="1"/>
  <c r="D4171" i="1" s="1"/>
  <c r="D4172" i="1" a="1"/>
  <c r="D4172" i="1" s="1"/>
  <c r="D4173" i="1" a="1"/>
  <c r="D4173" i="1" s="1"/>
  <c r="D4174" i="1" a="1"/>
  <c r="D4174" i="1" s="1"/>
  <c r="D4175" i="1" a="1"/>
  <c r="D4175" i="1" s="1"/>
  <c r="D4176" i="1" a="1"/>
  <c r="D4176" i="1" s="1"/>
  <c r="D4177" i="1" a="1"/>
  <c r="D4177" i="1" s="1"/>
  <c r="D4178" i="1" a="1"/>
  <c r="D4178" i="1" s="1"/>
  <c r="D4179" i="1" a="1"/>
  <c r="D4179" i="1" s="1"/>
  <c r="D4180" i="1" a="1"/>
  <c r="D4180" i="1" s="1"/>
  <c r="D4181" i="1" a="1"/>
  <c r="D4181" i="1" s="1"/>
  <c r="D4182" i="1" a="1"/>
  <c r="D4182" i="1" s="1"/>
  <c r="D4183" i="1" a="1"/>
  <c r="D4183" i="1" s="1"/>
  <c r="D4184" i="1" a="1"/>
  <c r="D4184" i="1"/>
  <c r="D4185" i="1" a="1"/>
  <c r="D4185" i="1" s="1"/>
  <c r="D4186" i="1" a="1"/>
  <c r="D4186" i="1" s="1"/>
  <c r="D4187" i="1" a="1"/>
  <c r="D4187" i="1" s="1"/>
  <c r="D4188" i="1" a="1"/>
  <c r="D4188" i="1" s="1"/>
  <c r="D4189" i="1" a="1"/>
  <c r="D4189" i="1" s="1"/>
  <c r="D4190" i="1" a="1"/>
  <c r="D4190" i="1" s="1"/>
  <c r="D4191" i="1" a="1"/>
  <c r="D4191" i="1"/>
  <c r="D4192" i="1" a="1"/>
  <c r="D4192" i="1" s="1"/>
  <c r="D4193" i="1" a="1"/>
  <c r="D4193" i="1" s="1"/>
  <c r="D4194" i="1" a="1"/>
  <c r="D4194" i="1" s="1"/>
  <c r="D4195" i="1" a="1"/>
  <c r="D4195" i="1" s="1"/>
  <c r="D4196" i="1" a="1"/>
  <c r="D4196" i="1" s="1"/>
  <c r="D4197" i="1" a="1"/>
  <c r="D4197" i="1" s="1"/>
  <c r="D4198" i="1" a="1"/>
  <c r="D4198" i="1" s="1"/>
  <c r="D4199" i="1" a="1"/>
  <c r="D4199" i="1" s="1"/>
  <c r="D4200" i="1" a="1"/>
  <c r="D4200" i="1" s="1"/>
  <c r="D4201" i="1" a="1"/>
  <c r="D4201" i="1" s="1"/>
  <c r="D4202" i="1" a="1"/>
  <c r="D4202" i="1" s="1"/>
  <c r="D4203" i="1" a="1"/>
  <c r="D4203" i="1" s="1"/>
  <c r="D4204" i="1" a="1"/>
  <c r="D4204" i="1" s="1"/>
  <c r="D4205" i="1" a="1"/>
  <c r="D4205" i="1" s="1"/>
  <c r="D4206" i="1" a="1"/>
  <c r="D4206" i="1" s="1"/>
  <c r="D4207" i="1" a="1"/>
  <c r="D4207" i="1" s="1"/>
  <c r="D4208" i="1" a="1"/>
  <c r="D4208" i="1" s="1"/>
  <c r="D4209" i="1" a="1"/>
  <c r="D4209" i="1"/>
  <c r="D4210" i="1" a="1"/>
  <c r="D4210" i="1" s="1"/>
  <c r="D4211" i="1" a="1"/>
  <c r="D4211" i="1" s="1"/>
  <c r="D4212" i="1" a="1"/>
  <c r="D4212" i="1" s="1"/>
  <c r="D4213" i="1" a="1"/>
  <c r="D4213" i="1" s="1"/>
  <c r="D4214" i="1" a="1"/>
  <c r="D4214" i="1"/>
  <c r="D4215" i="1" a="1"/>
  <c r="D4215" i="1" s="1"/>
  <c r="D4216" i="1" a="1"/>
  <c r="D4216" i="1" s="1"/>
  <c r="D4217" i="1" a="1"/>
  <c r="D4217" i="1" s="1"/>
  <c r="D4218" i="1" a="1"/>
  <c r="D4218" i="1" s="1"/>
  <c r="D4219" i="1" a="1"/>
  <c r="D4219" i="1" s="1"/>
  <c r="D4220" i="1" a="1"/>
  <c r="D4220" i="1" s="1"/>
  <c r="D4221" i="1" a="1"/>
  <c r="D4221" i="1" s="1"/>
  <c r="D4222" i="1" a="1"/>
  <c r="D4222" i="1" s="1"/>
  <c r="D4223" i="1" a="1"/>
  <c r="D4223" i="1" s="1"/>
  <c r="D4224" i="1" a="1"/>
  <c r="D4224" i="1" s="1"/>
  <c r="D4225" i="1" a="1"/>
  <c r="D4225" i="1" s="1"/>
  <c r="D4226" i="1" a="1"/>
  <c r="D4226" i="1" s="1"/>
  <c r="D4227" i="1" a="1"/>
  <c r="D4227" i="1"/>
  <c r="D4228" i="1" a="1"/>
  <c r="D4228" i="1" s="1"/>
  <c r="D4229" i="1" a="1"/>
  <c r="D4229" i="1" s="1"/>
  <c r="D4230" i="1" a="1"/>
  <c r="D4230" i="1" s="1"/>
  <c r="D4231" i="1" a="1"/>
  <c r="D4231" i="1" s="1"/>
  <c r="D4232" i="1" a="1"/>
  <c r="D4232" i="1" s="1"/>
  <c r="D4233" i="1" a="1"/>
  <c r="D4233" i="1" s="1"/>
  <c r="D4234" i="1" a="1"/>
  <c r="D4234" i="1" s="1"/>
  <c r="D4235" i="1" a="1"/>
  <c r="D4235" i="1"/>
  <c r="D4236" i="1" a="1"/>
  <c r="D4236" i="1" s="1"/>
  <c r="D4237" i="1" a="1"/>
  <c r="D4237" i="1" s="1"/>
  <c r="D4238" i="1" a="1"/>
  <c r="D4238" i="1" s="1"/>
  <c r="D4239" i="1" a="1"/>
  <c r="D4239" i="1" s="1"/>
  <c r="D4240" i="1" a="1"/>
  <c r="D4240" i="1"/>
  <c r="D4241" i="1" a="1"/>
  <c r="D4241" i="1" s="1"/>
  <c r="D4242" i="1" a="1"/>
  <c r="D4242" i="1" s="1"/>
  <c r="D4243" i="1" a="1"/>
  <c r="D4243" i="1" s="1"/>
  <c r="D4244" i="1" a="1"/>
  <c r="D4244" i="1"/>
  <c r="D4245" i="1" a="1"/>
  <c r="D4245" i="1" s="1"/>
  <c r="D4246" i="1" a="1"/>
  <c r="D4246" i="1" s="1"/>
  <c r="D4247" i="1" a="1"/>
  <c r="D4247" i="1" s="1"/>
  <c r="D4248" i="1" a="1"/>
  <c r="D4248" i="1" s="1"/>
  <c r="D4249" i="1" a="1"/>
  <c r="D4249" i="1" s="1"/>
  <c r="D4250" i="1" a="1"/>
  <c r="D4250" i="1" s="1"/>
  <c r="D4251" i="1" a="1"/>
  <c r="D4251" i="1" s="1"/>
  <c r="D4252" i="1" a="1"/>
  <c r="D4252" i="1" s="1"/>
  <c r="D4253" i="1" a="1"/>
  <c r="D4253" i="1" s="1"/>
  <c r="D4254" i="1" a="1"/>
  <c r="D4254" i="1" s="1"/>
  <c r="D4255" i="1" a="1"/>
  <c r="D4255" i="1" s="1"/>
  <c r="D4256" i="1" a="1"/>
  <c r="D4256" i="1" s="1"/>
  <c r="D4257" i="1" a="1"/>
  <c r="D4257" i="1" s="1"/>
  <c r="D4258" i="1" a="1"/>
  <c r="D4258" i="1" s="1"/>
  <c r="D4259" i="1" a="1"/>
  <c r="D4259" i="1" s="1"/>
  <c r="D4260" i="1" a="1"/>
  <c r="D4260" i="1" s="1"/>
  <c r="D4261" i="1" a="1"/>
  <c r="D4261" i="1" s="1"/>
  <c r="D4262" i="1" a="1"/>
  <c r="D4262" i="1" s="1"/>
  <c r="D4263" i="1" a="1"/>
  <c r="D4263" i="1" s="1"/>
  <c r="D4264" i="1" a="1"/>
  <c r="D4264" i="1" s="1"/>
  <c r="D4265" i="1" a="1"/>
  <c r="D4265" i="1"/>
  <c r="D4266" i="1" a="1"/>
  <c r="D4266" i="1" s="1"/>
  <c r="D4267" i="1" a="1"/>
  <c r="D4267" i="1" s="1"/>
  <c r="D4268" i="1" a="1"/>
  <c r="D4268" i="1" s="1"/>
  <c r="D4269" i="1" a="1"/>
  <c r="D4269" i="1" s="1"/>
  <c r="D4270" i="1" a="1"/>
  <c r="D4270" i="1" s="1"/>
  <c r="D4271" i="1" a="1"/>
  <c r="D4271" i="1" s="1"/>
  <c r="D4272" i="1" a="1"/>
  <c r="D4272" i="1" s="1"/>
  <c r="D4273" i="1" a="1"/>
  <c r="D4273" i="1" s="1"/>
  <c r="D4274" i="1" a="1"/>
  <c r="D4274" i="1" s="1"/>
  <c r="D4275" i="1" a="1"/>
  <c r="D4275" i="1" s="1"/>
  <c r="D4276" i="1" a="1"/>
  <c r="D4276" i="1" s="1"/>
  <c r="D4277" i="1" a="1"/>
  <c r="D4277" i="1" s="1"/>
  <c r="D4278" i="1" a="1"/>
  <c r="D4278" i="1" s="1"/>
  <c r="D4279" i="1" a="1"/>
  <c r="D4279" i="1" s="1"/>
  <c r="D4280" i="1" a="1"/>
  <c r="D4280" i="1" s="1"/>
  <c r="D4281" i="1" a="1"/>
  <c r="D4281" i="1" s="1"/>
  <c r="D4282" i="1" a="1"/>
  <c r="D4282" i="1" s="1"/>
  <c r="D4283" i="1" a="1"/>
  <c r="D4283" i="1" s="1"/>
  <c r="D4284" i="1" a="1"/>
  <c r="D4284" i="1" s="1"/>
  <c r="D4285" i="1" a="1"/>
  <c r="D4285" i="1" s="1"/>
  <c r="D4286" i="1" a="1"/>
  <c r="D4286" i="1" s="1"/>
  <c r="D4287" i="1" a="1"/>
  <c r="D4287" i="1" s="1"/>
  <c r="D4288" i="1" a="1"/>
  <c r="D4288" i="1"/>
  <c r="D4289" i="1" a="1"/>
  <c r="D4289" i="1" s="1"/>
  <c r="D4290" i="1" a="1"/>
  <c r="D4290" i="1" s="1"/>
  <c r="D4291" i="1" a="1"/>
  <c r="D4291" i="1" s="1"/>
  <c r="D4292" i="1" a="1"/>
  <c r="D4292" i="1"/>
  <c r="D4293" i="1" a="1"/>
  <c r="D4293" i="1" s="1"/>
  <c r="D4294" i="1" a="1"/>
  <c r="D4294" i="1" s="1"/>
  <c r="D4295" i="1" a="1"/>
  <c r="D4295" i="1" s="1"/>
  <c r="D4296" i="1" a="1"/>
  <c r="D4296" i="1" s="1"/>
  <c r="D4297" i="1" a="1"/>
  <c r="D4297" i="1" s="1"/>
  <c r="D4298" i="1" a="1"/>
  <c r="D4298" i="1" s="1"/>
  <c r="D4299" i="1" a="1"/>
  <c r="D4299" i="1" s="1"/>
  <c r="D4300" i="1" a="1"/>
  <c r="D4300" i="1" s="1"/>
  <c r="D4301" i="1" a="1"/>
  <c r="D4301" i="1" s="1"/>
  <c r="D4302" i="1" a="1"/>
  <c r="D4302" i="1"/>
  <c r="D4303" i="1" a="1"/>
  <c r="D4303" i="1" s="1"/>
  <c r="D4304" i="1" a="1"/>
  <c r="D4304" i="1" s="1"/>
  <c r="D4305" i="1" a="1"/>
  <c r="D4305" i="1" s="1"/>
  <c r="D4306" i="1" a="1"/>
  <c r="D4306" i="1" s="1"/>
  <c r="D4307" i="1" a="1"/>
  <c r="D4307" i="1" s="1"/>
  <c r="D4308" i="1" a="1"/>
  <c r="D4308" i="1" s="1"/>
  <c r="D4309" i="1" a="1"/>
  <c r="D4309" i="1" s="1"/>
  <c r="D4310" i="1" a="1"/>
  <c r="D4310" i="1" s="1"/>
  <c r="D4311" i="1" a="1"/>
  <c r="D4311" i="1" s="1"/>
  <c r="D4312" i="1" a="1"/>
  <c r="D4312" i="1" s="1"/>
  <c r="D4313" i="1" a="1"/>
  <c r="D4313" i="1" s="1"/>
  <c r="D4314" i="1" a="1"/>
  <c r="D4314" i="1" s="1"/>
  <c r="D4315" i="1" a="1"/>
  <c r="D4315" i="1" s="1"/>
  <c r="D4316" i="1" a="1"/>
  <c r="D4316" i="1" s="1"/>
  <c r="D4317" i="1" a="1"/>
  <c r="D4317" i="1" s="1"/>
  <c r="D4318" i="1" a="1"/>
  <c r="D4318" i="1" s="1"/>
  <c r="D4319" i="1" a="1"/>
  <c r="D4319" i="1" s="1"/>
  <c r="D4320" i="1" a="1"/>
  <c r="D4320" i="1" s="1"/>
  <c r="D4321" i="1" a="1"/>
  <c r="D4321" i="1" s="1"/>
  <c r="D4322" i="1" a="1"/>
  <c r="D4322" i="1" s="1"/>
  <c r="D4323" i="1" a="1"/>
  <c r="D4323" i="1" s="1"/>
  <c r="D4324" i="1" a="1"/>
  <c r="D4324" i="1" s="1"/>
  <c r="D4325" i="1" a="1"/>
  <c r="D4325" i="1" s="1"/>
  <c r="D4326" i="1" a="1"/>
  <c r="D4326" i="1" s="1"/>
  <c r="D4327" i="1" a="1"/>
  <c r="D4327" i="1" s="1"/>
  <c r="D4328" i="1" a="1"/>
  <c r="D4328" i="1"/>
  <c r="D4329" i="1" a="1"/>
  <c r="D4329" i="1" s="1"/>
  <c r="D4330" i="1" a="1"/>
  <c r="D4330" i="1" s="1"/>
  <c r="D4331" i="1" a="1"/>
  <c r="D4331" i="1" s="1"/>
  <c r="D4332" i="1" a="1"/>
  <c r="D4332" i="1" s="1"/>
  <c r="D4333" i="1" a="1"/>
  <c r="D4333" i="1" s="1"/>
  <c r="D4334" i="1" a="1"/>
  <c r="D4334" i="1" s="1"/>
  <c r="D4335" i="1" a="1"/>
  <c r="D4335" i="1" s="1"/>
  <c r="D4336" i="1" a="1"/>
  <c r="D4336" i="1"/>
  <c r="D4337" i="1" a="1"/>
  <c r="D4337" i="1" s="1"/>
  <c r="D4338" i="1" a="1"/>
  <c r="D4338" i="1" s="1"/>
  <c r="D4339" i="1" a="1"/>
  <c r="D4339" i="1" s="1"/>
  <c r="D4340" i="1" a="1"/>
  <c r="D4340" i="1" s="1"/>
  <c r="D4341" i="1" a="1"/>
  <c r="D4341" i="1"/>
  <c r="D4342" i="1" a="1"/>
  <c r="D4342" i="1" s="1"/>
  <c r="D4343" i="1" a="1"/>
  <c r="D4343" i="1" s="1"/>
  <c r="D4344" i="1" a="1"/>
  <c r="D4344" i="1" s="1"/>
  <c r="D4345" i="1" a="1"/>
  <c r="D4345" i="1" s="1"/>
  <c r="D4346" i="1" a="1"/>
  <c r="D4346" i="1" s="1"/>
  <c r="D4347" i="1" a="1"/>
  <c r="D4347" i="1" s="1"/>
  <c r="D4348" i="1" a="1"/>
  <c r="D4348" i="1" s="1"/>
  <c r="D4349" i="1" a="1"/>
  <c r="D4349" i="1" s="1"/>
  <c r="D4350" i="1" a="1"/>
  <c r="D4350" i="1"/>
  <c r="D4351" i="1" a="1"/>
  <c r="D4351" i="1" s="1"/>
  <c r="D4352" i="1" a="1"/>
  <c r="D4352" i="1" s="1"/>
  <c r="D4353" i="1" a="1"/>
  <c r="D4353" i="1" s="1"/>
  <c r="D4354" i="1" a="1"/>
  <c r="D4354" i="1" s="1"/>
  <c r="D4355" i="1" a="1"/>
  <c r="D4355" i="1" s="1"/>
  <c r="D4356" i="1" a="1"/>
  <c r="D4356" i="1"/>
  <c r="D4357" i="1" a="1"/>
  <c r="D4357" i="1" s="1"/>
  <c r="D4358" i="1" a="1"/>
  <c r="D4358" i="1" s="1"/>
  <c r="D4359" i="1" a="1"/>
  <c r="D4359" i="1" s="1"/>
  <c r="D4360" i="1" a="1"/>
  <c r="D4360" i="1" s="1"/>
  <c r="D4361" i="1" a="1"/>
  <c r="D4361" i="1" s="1"/>
  <c r="D4362" i="1" a="1"/>
  <c r="D4362" i="1" s="1"/>
  <c r="D4363" i="1" a="1"/>
  <c r="D4363" i="1" s="1"/>
  <c r="D4364" i="1" a="1"/>
  <c r="D4364" i="1" s="1"/>
  <c r="D4365" i="1" a="1"/>
  <c r="D4365" i="1" s="1"/>
  <c r="D4366" i="1" a="1"/>
  <c r="D4366" i="1" s="1"/>
  <c r="D4367" i="1" a="1"/>
  <c r="D4367" i="1" s="1"/>
  <c r="D4368" i="1" a="1"/>
  <c r="D4368" i="1" s="1"/>
  <c r="D4369" i="1" a="1"/>
  <c r="D4369" i="1" s="1"/>
  <c r="D4370" i="1" a="1"/>
  <c r="D4370" i="1" s="1"/>
  <c r="D4371" i="1" a="1"/>
  <c r="D4371" i="1" s="1"/>
  <c r="D4372" i="1" a="1"/>
  <c r="D4372" i="1" s="1"/>
  <c r="D4373" i="1" a="1"/>
  <c r="D4373" i="1" s="1"/>
  <c r="D4374" i="1" a="1"/>
  <c r="D4374" i="1" s="1"/>
  <c r="D4375" i="1" a="1"/>
  <c r="D4375" i="1" s="1"/>
  <c r="D4376" i="1" a="1"/>
  <c r="D4376" i="1" s="1"/>
  <c r="D4377" i="1" a="1"/>
  <c r="D4377" i="1" s="1"/>
  <c r="D4378" i="1" a="1"/>
  <c r="D4378" i="1" s="1"/>
  <c r="D4379" i="1" a="1"/>
  <c r="D4379" i="1" s="1"/>
  <c r="D4380" i="1" a="1"/>
  <c r="D4380" i="1" s="1"/>
  <c r="D4381" i="1" a="1"/>
  <c r="D4381" i="1" s="1"/>
  <c r="D4382" i="1" a="1"/>
  <c r="D4382" i="1" s="1"/>
  <c r="D4383" i="1" a="1"/>
  <c r="D4383" i="1" s="1"/>
  <c r="D4384" i="1" a="1"/>
  <c r="D4384" i="1" s="1"/>
  <c r="D4385" i="1" a="1"/>
  <c r="D4385" i="1"/>
  <c r="D4386" i="1" a="1"/>
  <c r="D4386" i="1" s="1"/>
  <c r="D4387" i="1" a="1"/>
  <c r="D4387" i="1" s="1"/>
  <c r="D4388" i="1" a="1"/>
  <c r="D4388" i="1" s="1"/>
  <c r="D4389" i="1" a="1"/>
  <c r="D4389" i="1" s="1"/>
  <c r="D4390" i="1" a="1"/>
  <c r="D4390" i="1" s="1"/>
  <c r="D4391" i="1" a="1"/>
  <c r="D4391" i="1" s="1"/>
  <c r="D4392" i="1" a="1"/>
  <c r="D4392" i="1" s="1"/>
  <c r="D4393" i="1" a="1"/>
  <c r="D4393" i="1" s="1"/>
  <c r="D4394" i="1" a="1"/>
  <c r="D4394" i="1" s="1"/>
  <c r="D4395" i="1" a="1"/>
  <c r="D4395" i="1"/>
  <c r="D4396" i="1" a="1"/>
  <c r="D4396" i="1" s="1"/>
  <c r="D4397" i="1" a="1"/>
  <c r="D4397" i="1" s="1"/>
  <c r="D4398" i="1" a="1"/>
  <c r="D4398" i="1" s="1"/>
  <c r="D4399" i="1" a="1"/>
  <c r="D4399" i="1"/>
  <c r="D4400" i="1" a="1"/>
  <c r="D4400" i="1" s="1"/>
  <c r="D4401" i="1" a="1"/>
  <c r="D4401" i="1" s="1"/>
  <c r="D4402" i="1" a="1"/>
  <c r="D4402" i="1" s="1"/>
  <c r="D4403" i="1" a="1"/>
  <c r="D4403" i="1" s="1"/>
  <c r="D4404" i="1" a="1"/>
  <c r="D4404" i="1" s="1"/>
  <c r="D4405" i="1" a="1"/>
  <c r="D4405" i="1" s="1"/>
  <c r="D4406" i="1" a="1"/>
  <c r="D4406" i="1" s="1"/>
  <c r="D4407" i="1" a="1"/>
  <c r="D4407" i="1" s="1"/>
  <c r="D4408" i="1" a="1"/>
  <c r="D4408" i="1" s="1"/>
  <c r="D4409" i="1" a="1"/>
  <c r="D4409" i="1" s="1"/>
  <c r="D4410" i="1" a="1"/>
  <c r="D4410" i="1"/>
  <c r="D4411" i="1" a="1"/>
  <c r="D4411" i="1" s="1"/>
  <c r="D4412" i="1" a="1"/>
  <c r="D4412" i="1" s="1"/>
  <c r="D4413" i="1" a="1"/>
  <c r="D4413" i="1"/>
  <c r="D4414" i="1" a="1"/>
  <c r="D4414" i="1" s="1"/>
  <c r="D4415" i="1" a="1"/>
  <c r="D4415" i="1" s="1"/>
  <c r="D4416" i="1" a="1"/>
  <c r="D4416" i="1" s="1"/>
  <c r="D4417" i="1" a="1"/>
  <c r="D4417" i="1"/>
  <c r="D4418" i="1" a="1"/>
  <c r="D4418" i="1" s="1"/>
  <c r="D4419" i="1" a="1"/>
  <c r="D4419" i="1"/>
  <c r="D4420" i="1" a="1"/>
  <c r="D4420" i="1" s="1"/>
  <c r="D4421" i="1" a="1"/>
  <c r="D4421" i="1" s="1"/>
  <c r="D4422" i="1" a="1"/>
  <c r="D4422" i="1" s="1"/>
  <c r="D4423" i="1" a="1"/>
  <c r="D4423" i="1" s="1"/>
  <c r="D4424" i="1" a="1"/>
  <c r="D4424" i="1" s="1"/>
  <c r="D4425" i="1" a="1"/>
  <c r="D4425" i="1" s="1"/>
  <c r="D4426" i="1" a="1"/>
  <c r="D4426" i="1" s="1"/>
  <c r="D4427" i="1" a="1"/>
  <c r="D4427" i="1" s="1"/>
  <c r="D4428" i="1" a="1"/>
  <c r="D4428" i="1" s="1"/>
  <c r="D4429" i="1" a="1"/>
  <c r="D4429" i="1" s="1"/>
  <c r="D4430" i="1" a="1"/>
  <c r="D4430" i="1" s="1"/>
  <c r="D4431" i="1" a="1"/>
  <c r="D4431" i="1" s="1"/>
  <c r="D4432" i="1" a="1"/>
  <c r="D4432" i="1" s="1"/>
  <c r="D4433" i="1" a="1"/>
  <c r="D4433" i="1" s="1"/>
  <c r="D4434" i="1" a="1"/>
  <c r="D4434" i="1" s="1"/>
  <c r="D4435" i="1" a="1"/>
  <c r="D4435" i="1" s="1"/>
  <c r="D4436" i="1" a="1"/>
  <c r="D4436" i="1" s="1"/>
  <c r="D4437" i="1" a="1"/>
  <c r="D4437" i="1" s="1"/>
  <c r="D4438" i="1" a="1"/>
  <c r="D4438" i="1" s="1"/>
  <c r="D4439" i="1" a="1"/>
  <c r="D4439" i="1" s="1"/>
  <c r="D4440" i="1" a="1"/>
  <c r="D4440" i="1" s="1"/>
  <c r="D4441" i="1" a="1"/>
  <c r="D4441" i="1" s="1"/>
  <c r="D4442" i="1" a="1"/>
  <c r="D4442" i="1" s="1"/>
  <c r="D4443" i="1" a="1"/>
  <c r="D4443" i="1" s="1"/>
  <c r="D4444" i="1" a="1"/>
  <c r="D4444" i="1" s="1"/>
  <c r="D4445" i="1" a="1"/>
  <c r="D4445" i="1" s="1"/>
  <c r="D4446" i="1" a="1"/>
  <c r="D4446" i="1" s="1"/>
  <c r="D4447" i="1" a="1"/>
  <c r="D4447" i="1" s="1"/>
  <c r="D4448" i="1" a="1"/>
  <c r="D4448" i="1" s="1"/>
  <c r="D4449" i="1" a="1"/>
  <c r="D4449" i="1" s="1"/>
  <c r="D4450" i="1" a="1"/>
  <c r="D4450" i="1" s="1"/>
  <c r="D4451" i="1" a="1"/>
  <c r="D4451" i="1" s="1"/>
  <c r="D4452" i="1" a="1"/>
  <c r="D4452" i="1" s="1"/>
  <c r="D4453" i="1" a="1"/>
  <c r="D4453" i="1" s="1"/>
  <c r="D4454" i="1" a="1"/>
  <c r="D4454" i="1" s="1"/>
  <c r="D4455" i="1" a="1"/>
  <c r="D4455" i="1" s="1"/>
  <c r="D4456" i="1" a="1"/>
  <c r="D4456" i="1" s="1"/>
  <c r="D4457" i="1" a="1"/>
  <c r="D4457" i="1" s="1"/>
  <c r="D4458" i="1" a="1"/>
  <c r="D4458" i="1" s="1"/>
  <c r="D4459" i="1" a="1"/>
  <c r="D4459" i="1" s="1"/>
  <c r="D4460" i="1" a="1"/>
  <c r="D4460" i="1" s="1"/>
  <c r="D4461" i="1" a="1"/>
  <c r="D4461" i="1"/>
  <c r="D4462" i="1" a="1"/>
  <c r="D4462" i="1" s="1"/>
  <c r="D4463" i="1" a="1"/>
  <c r="D4463" i="1" s="1"/>
  <c r="D4464" i="1" a="1"/>
  <c r="D4464" i="1" s="1"/>
  <c r="D4465" i="1" a="1"/>
  <c r="D4465" i="1" s="1"/>
  <c r="D4466" i="1" a="1"/>
  <c r="D4466" i="1" s="1"/>
  <c r="D4467" i="1" a="1"/>
  <c r="D4467" i="1" s="1"/>
  <c r="D4468" i="1" a="1"/>
  <c r="D4468" i="1" s="1"/>
  <c r="D4469" i="1" a="1"/>
  <c r="D4469" i="1" s="1"/>
  <c r="D4470" i="1" a="1"/>
  <c r="D4470" i="1" s="1"/>
  <c r="D4471" i="1" a="1"/>
  <c r="D4471" i="1"/>
  <c r="D4472" i="1" a="1"/>
  <c r="D4472" i="1" s="1"/>
  <c r="D4473" i="1" a="1"/>
  <c r="D4473" i="1" s="1"/>
  <c r="D4474" i="1" a="1"/>
  <c r="D4474" i="1" s="1"/>
  <c r="D4475" i="1" a="1"/>
  <c r="D4475" i="1" s="1"/>
  <c r="D4476" i="1" a="1"/>
  <c r="D4476" i="1" s="1"/>
  <c r="D4477" i="1" a="1"/>
  <c r="D4477" i="1" s="1"/>
  <c r="D4478" i="1" a="1"/>
  <c r="D4478" i="1" s="1"/>
  <c r="D4479" i="1" a="1"/>
  <c r="D4479" i="1" s="1"/>
  <c r="D4480" i="1" a="1"/>
  <c r="D4480" i="1" s="1"/>
  <c r="D4481" i="1" a="1"/>
  <c r="D4481" i="1"/>
  <c r="D4482" i="1" a="1"/>
  <c r="D4482" i="1" s="1"/>
  <c r="D4483" i="1" a="1"/>
  <c r="D4483" i="1" s="1"/>
  <c r="D4484" i="1" a="1"/>
  <c r="D4484" i="1" s="1"/>
  <c r="D4485" i="1" a="1"/>
  <c r="D4485" i="1" s="1"/>
  <c r="D4486" i="1" a="1"/>
  <c r="D4486" i="1" s="1"/>
  <c r="D4487" i="1" a="1"/>
  <c r="D4487" i="1" s="1"/>
  <c r="D4488" i="1" a="1"/>
  <c r="D4488" i="1" s="1"/>
  <c r="D4489" i="1" a="1"/>
  <c r="D4489" i="1"/>
  <c r="D4490" i="1" a="1"/>
  <c r="D4490" i="1" s="1"/>
  <c r="D4491" i="1" a="1"/>
  <c r="D4491" i="1" s="1"/>
  <c r="D4492" i="1" a="1"/>
  <c r="D4492" i="1" s="1"/>
  <c r="D4493" i="1" a="1"/>
  <c r="D4493" i="1"/>
  <c r="D4494" i="1" a="1"/>
  <c r="D4494" i="1" s="1"/>
  <c r="D4495" i="1" a="1"/>
  <c r="D4495" i="1"/>
  <c r="D4496" i="1" a="1"/>
  <c r="D4496" i="1" s="1"/>
  <c r="D4497" i="1" a="1"/>
  <c r="D4497" i="1"/>
  <c r="D4498" i="1" a="1"/>
  <c r="D4498" i="1" s="1"/>
  <c r="D4499" i="1" a="1"/>
  <c r="D4499" i="1" s="1"/>
  <c r="D4500" i="1" a="1"/>
  <c r="D4500" i="1" s="1"/>
  <c r="D4501" i="1" a="1"/>
  <c r="D4501" i="1"/>
  <c r="D4502" i="1" a="1"/>
  <c r="D4502" i="1" s="1"/>
  <c r="D4503" i="1" a="1"/>
  <c r="D4503" i="1" s="1"/>
  <c r="D4504" i="1" a="1"/>
  <c r="D4504" i="1" s="1"/>
  <c r="D4505" i="1" a="1"/>
  <c r="D4505" i="1" s="1"/>
  <c r="D4506" i="1" a="1"/>
  <c r="D4506" i="1" s="1"/>
  <c r="D4507" i="1" a="1"/>
  <c r="D4507" i="1" s="1"/>
  <c r="D4508" i="1" a="1"/>
  <c r="D4508" i="1" s="1"/>
  <c r="D4509" i="1" a="1"/>
  <c r="D4509" i="1" s="1"/>
  <c r="D4510" i="1" a="1"/>
  <c r="D4510" i="1" s="1"/>
  <c r="D4511" i="1" a="1"/>
  <c r="D4511" i="1" s="1"/>
  <c r="D4512" i="1" a="1"/>
  <c r="D4512" i="1" s="1"/>
  <c r="D4513" i="1" a="1"/>
  <c r="D4513" i="1" s="1"/>
  <c r="D4514" i="1" a="1"/>
  <c r="D4514" i="1" s="1"/>
  <c r="D4515" i="1" a="1"/>
  <c r="D4515" i="1" s="1"/>
  <c r="D4516" i="1" a="1"/>
  <c r="D4516" i="1" s="1"/>
  <c r="D4517" i="1" a="1"/>
  <c r="D4517" i="1" s="1"/>
  <c r="D4518" i="1" a="1"/>
  <c r="D4518" i="1" s="1"/>
  <c r="D4519" i="1" a="1"/>
  <c r="D4519" i="1"/>
  <c r="D4520" i="1" a="1"/>
  <c r="D4520" i="1" s="1"/>
  <c r="D4521" i="1" a="1"/>
  <c r="D4521" i="1" s="1"/>
  <c r="D4522" i="1" a="1"/>
  <c r="D4522" i="1" s="1"/>
  <c r="D4523" i="1" a="1"/>
  <c r="D4523" i="1" s="1"/>
  <c r="D4524" i="1" a="1"/>
  <c r="D4524" i="1" s="1"/>
  <c r="D4525" i="1" a="1"/>
  <c r="D4525" i="1" s="1"/>
  <c r="D4526" i="1" a="1"/>
  <c r="D4526" i="1" s="1"/>
  <c r="D4527" i="1" a="1"/>
  <c r="D4527" i="1" s="1"/>
  <c r="D4528" i="1" a="1"/>
  <c r="D4528" i="1" s="1"/>
  <c r="D4529" i="1" a="1"/>
  <c r="D4529" i="1" s="1"/>
  <c r="D4530" i="1" a="1"/>
  <c r="D4530" i="1"/>
  <c r="D4531" i="1" a="1"/>
  <c r="D4531" i="1" s="1"/>
  <c r="D4532" i="1" a="1"/>
  <c r="D4532" i="1" s="1"/>
  <c r="D4533" i="1" a="1"/>
  <c r="D4533" i="1" s="1"/>
  <c r="D4534" i="1" a="1"/>
  <c r="D4534" i="1" s="1"/>
  <c r="D4535" i="1" a="1"/>
  <c r="D4535" i="1"/>
  <c r="D4536" i="1" a="1"/>
  <c r="D4536" i="1" s="1"/>
  <c r="D4537" i="1" a="1"/>
  <c r="D4537" i="1" s="1"/>
  <c r="D4538" i="1" a="1"/>
  <c r="D4538" i="1" s="1"/>
  <c r="D4539" i="1" a="1"/>
  <c r="D4539" i="1" s="1"/>
  <c r="D4540" i="1" a="1"/>
  <c r="D4540" i="1" s="1"/>
  <c r="D4541" i="1" a="1"/>
  <c r="D4541" i="1" s="1"/>
  <c r="D4542" i="1" a="1"/>
  <c r="D4542" i="1"/>
  <c r="D4543" i="1" a="1"/>
  <c r="D4543" i="1" s="1"/>
  <c r="D4544" i="1" a="1"/>
  <c r="D4544" i="1" s="1"/>
  <c r="D4545" i="1" a="1"/>
  <c r="D4545" i="1" s="1"/>
  <c r="D4546" i="1" a="1"/>
  <c r="D4546" i="1" s="1"/>
  <c r="D4547" i="1" a="1"/>
  <c r="D4547" i="1" s="1"/>
  <c r="D4548" i="1" a="1"/>
  <c r="D4548" i="1" s="1"/>
  <c r="D4549" i="1" a="1"/>
  <c r="D4549" i="1" s="1"/>
  <c r="D4550" i="1" a="1"/>
  <c r="D4550" i="1" s="1"/>
  <c r="D4551" i="1" a="1"/>
  <c r="D4551" i="1" s="1"/>
  <c r="D4552" i="1" a="1"/>
  <c r="D4552" i="1" s="1"/>
  <c r="D4553" i="1" a="1"/>
  <c r="D4553" i="1" s="1"/>
  <c r="D4554" i="1" a="1"/>
  <c r="D4554" i="1" s="1"/>
  <c r="D4555" i="1" a="1"/>
  <c r="D4555" i="1" s="1"/>
  <c r="D4556" i="1" a="1"/>
  <c r="D4556" i="1" s="1"/>
  <c r="D4557" i="1" a="1"/>
  <c r="D4557" i="1" s="1"/>
  <c r="D4558" i="1" a="1"/>
  <c r="D4558" i="1" s="1"/>
  <c r="D4559" i="1" a="1"/>
  <c r="D4559" i="1" s="1"/>
  <c r="D4560" i="1" a="1"/>
  <c r="D4560" i="1"/>
  <c r="D4561" i="1" a="1"/>
  <c r="D4561" i="1"/>
  <c r="D4562" i="1" a="1"/>
  <c r="D4562" i="1" s="1"/>
  <c r="D4563" i="1" a="1"/>
  <c r="D4563" i="1"/>
  <c r="D4564" i="1" a="1"/>
  <c r="D4564" i="1" s="1"/>
  <c r="D4565" i="1" a="1"/>
  <c r="D4565" i="1"/>
  <c r="D4566" i="1" a="1"/>
  <c r="D4566" i="1" s="1"/>
  <c r="D4567" i="1" a="1"/>
  <c r="D4567" i="1" s="1"/>
  <c r="D4568" i="1" a="1"/>
  <c r="D4568" i="1" s="1"/>
  <c r="D4569" i="1" a="1"/>
  <c r="D4569" i="1" s="1"/>
  <c r="D4570" i="1" a="1"/>
  <c r="D4570" i="1" s="1"/>
  <c r="D4571" i="1" a="1"/>
  <c r="D4571" i="1" s="1"/>
  <c r="D4572" i="1" a="1"/>
  <c r="D4572" i="1" s="1"/>
  <c r="D4573" i="1" a="1"/>
  <c r="D4573" i="1" s="1"/>
  <c r="D4574" i="1" a="1"/>
  <c r="D4574" i="1" s="1"/>
  <c r="D4575" i="1" a="1"/>
  <c r="D4575" i="1" s="1"/>
  <c r="D4576" i="1" a="1"/>
  <c r="D4576" i="1" s="1"/>
  <c r="D4577" i="1" a="1"/>
  <c r="D4577" i="1" s="1"/>
  <c r="D4578" i="1" a="1"/>
  <c r="D4578" i="1" s="1"/>
  <c r="D4579" i="1" a="1"/>
  <c r="D4579" i="1" s="1"/>
  <c r="D4580" i="1" a="1"/>
  <c r="D4580" i="1" s="1"/>
  <c r="D4581" i="1" a="1"/>
  <c r="D4581" i="1" s="1"/>
  <c r="D4582" i="1" a="1"/>
  <c r="D4582" i="1" s="1"/>
  <c r="D4583" i="1" a="1"/>
  <c r="D4583" i="1" s="1"/>
  <c r="D4584" i="1" a="1"/>
  <c r="D4584" i="1" s="1"/>
  <c r="D4585" i="1" a="1"/>
  <c r="D4585" i="1" s="1"/>
  <c r="D4586" i="1" a="1"/>
  <c r="D4586" i="1" s="1"/>
  <c r="D4587" i="1" a="1"/>
  <c r="D4587" i="1" s="1"/>
  <c r="D4588" i="1" a="1"/>
  <c r="D4588" i="1" s="1"/>
  <c r="D4589" i="1" a="1"/>
  <c r="D4589" i="1"/>
  <c r="D4590" i="1" a="1"/>
  <c r="D4590" i="1" s="1"/>
  <c r="D4591" i="1" a="1"/>
  <c r="D4591" i="1" s="1"/>
  <c r="D4592" i="1" a="1"/>
  <c r="D4592" i="1"/>
  <c r="D4593" i="1" a="1"/>
  <c r="D4593" i="1" s="1"/>
  <c r="D4594" i="1" a="1"/>
  <c r="D4594" i="1" s="1"/>
  <c r="D4595" i="1" a="1"/>
  <c r="D4595" i="1" s="1"/>
  <c r="D4596" i="1" a="1"/>
  <c r="D4596" i="1"/>
  <c r="D4597" i="1" a="1"/>
  <c r="D4597" i="1" s="1"/>
  <c r="D4598" i="1" a="1"/>
  <c r="D4598" i="1" s="1"/>
  <c r="D4599" i="1" a="1"/>
  <c r="D4599" i="1" s="1"/>
  <c r="D4600" i="1" a="1"/>
  <c r="D4600" i="1" s="1"/>
  <c r="D4601" i="1" a="1"/>
  <c r="D4601" i="1"/>
  <c r="D4602" i="1" a="1"/>
  <c r="D4602" i="1" s="1"/>
  <c r="D4603" i="1" a="1"/>
  <c r="D4603" i="1" s="1"/>
  <c r="D4604" i="1" a="1"/>
  <c r="D4604" i="1"/>
  <c r="D4605" i="1" a="1"/>
  <c r="D4605" i="1"/>
  <c r="D4606" i="1" a="1"/>
  <c r="D4606" i="1" s="1"/>
  <c r="D4607" i="1" a="1"/>
  <c r="D4607" i="1" s="1"/>
  <c r="D4608" i="1" a="1"/>
  <c r="D4608" i="1" s="1"/>
  <c r="D4609" i="1" a="1"/>
  <c r="D4609" i="1" s="1"/>
  <c r="D4610" i="1" a="1"/>
  <c r="D4610" i="1" s="1"/>
  <c r="D4611" i="1" a="1"/>
  <c r="D4611" i="1" s="1"/>
  <c r="D4612" i="1" a="1"/>
  <c r="D4612" i="1" s="1"/>
  <c r="D4613" i="1" a="1"/>
  <c r="D4613" i="1"/>
  <c r="D4614" i="1" a="1"/>
  <c r="D4614" i="1" s="1"/>
  <c r="D4615" i="1" a="1"/>
  <c r="D4615" i="1" s="1"/>
  <c r="D4616" i="1" a="1"/>
  <c r="D4616" i="1" s="1"/>
  <c r="D4617" i="1" a="1"/>
  <c r="D4617" i="1" s="1"/>
  <c r="D4618" i="1" a="1"/>
  <c r="D4618" i="1" s="1"/>
  <c r="D4619" i="1" a="1"/>
  <c r="D4619" i="1"/>
  <c r="D4620" i="1" a="1"/>
  <c r="D4620" i="1" s="1"/>
  <c r="D4621" i="1" a="1"/>
  <c r="D4621" i="1" s="1"/>
  <c r="D4622" i="1" a="1"/>
  <c r="D4622" i="1" s="1"/>
  <c r="D4623" i="1" a="1"/>
  <c r="D4623" i="1" s="1"/>
  <c r="D4624" i="1" a="1"/>
  <c r="D4624" i="1" s="1"/>
  <c r="D4625" i="1" a="1"/>
  <c r="D4625" i="1" s="1"/>
  <c r="D4626" i="1" a="1"/>
  <c r="D4626" i="1" s="1"/>
  <c r="D4627" i="1" a="1"/>
  <c r="D4627" i="1" s="1"/>
  <c r="D4628" i="1" a="1"/>
  <c r="D4628" i="1" s="1"/>
  <c r="D4629" i="1" a="1"/>
  <c r="D4629" i="1" s="1"/>
  <c r="D4630" i="1" a="1"/>
  <c r="D4630" i="1" s="1"/>
  <c r="D4631" i="1" a="1"/>
  <c r="D4631" i="1" s="1"/>
  <c r="D4632" i="1" a="1"/>
  <c r="D4632" i="1" s="1"/>
  <c r="D4633" i="1" a="1"/>
  <c r="D4633" i="1" s="1"/>
  <c r="D4634" i="1" a="1"/>
  <c r="D4634" i="1" s="1"/>
  <c r="D4635" i="1" a="1"/>
  <c r="D4635" i="1"/>
  <c r="D4636" i="1" a="1"/>
  <c r="D4636" i="1" s="1"/>
  <c r="D4637" i="1" a="1"/>
  <c r="D4637" i="1" s="1"/>
  <c r="D4638" i="1" a="1"/>
  <c r="D4638" i="1" s="1"/>
  <c r="D4639" i="1" a="1"/>
  <c r="D4639" i="1" s="1"/>
  <c r="D4640" i="1" a="1"/>
  <c r="D4640" i="1" s="1"/>
  <c r="D4641" i="1" a="1"/>
  <c r="D4641" i="1" s="1"/>
  <c r="D4642" i="1" a="1"/>
  <c r="D4642" i="1" s="1"/>
  <c r="D4643" i="1" a="1"/>
  <c r="D4643" i="1" s="1"/>
  <c r="D4644" i="1" a="1"/>
  <c r="D4644" i="1" s="1"/>
  <c r="D4645" i="1" a="1"/>
  <c r="D4645" i="1" s="1"/>
  <c r="D4646" i="1" a="1"/>
  <c r="D4646" i="1"/>
  <c r="D4647" i="1" a="1"/>
  <c r="D4647" i="1" s="1"/>
  <c r="D4648" i="1" a="1"/>
  <c r="D4648" i="1" s="1"/>
  <c r="D4649" i="1" a="1"/>
  <c r="D4649" i="1"/>
  <c r="D4650" i="1" a="1"/>
  <c r="D4650" i="1" s="1"/>
  <c r="D4651" i="1" a="1"/>
  <c r="D4651" i="1" s="1"/>
  <c r="D4652" i="1" a="1"/>
  <c r="D4652" i="1" s="1"/>
  <c r="D4653" i="1" a="1"/>
  <c r="D4653" i="1" s="1"/>
  <c r="D4654" i="1" a="1"/>
  <c r="D4654" i="1" s="1"/>
  <c r="D4655" i="1" a="1"/>
  <c r="D4655" i="1" s="1"/>
  <c r="D4656" i="1" a="1"/>
  <c r="D4656" i="1" s="1"/>
  <c r="D4657" i="1" a="1"/>
  <c r="D4657" i="1" s="1"/>
  <c r="D4658" i="1" a="1"/>
  <c r="D4658" i="1" s="1"/>
  <c r="D4659" i="1" a="1"/>
  <c r="D4659" i="1" s="1"/>
  <c r="D4660" i="1" a="1"/>
  <c r="D4660" i="1" s="1"/>
  <c r="D4661" i="1" a="1"/>
  <c r="D4661" i="1" s="1"/>
  <c r="D4662" i="1" a="1"/>
  <c r="D4662" i="1" s="1"/>
  <c r="D4663" i="1" a="1"/>
  <c r="D4663" i="1" s="1"/>
  <c r="D4664" i="1" a="1"/>
  <c r="D4664" i="1" s="1"/>
  <c r="D4665" i="1" a="1"/>
  <c r="D4665" i="1"/>
  <c r="D4666" i="1" a="1"/>
  <c r="D4666" i="1" s="1"/>
  <c r="D4667" i="1" a="1"/>
  <c r="D4667" i="1"/>
  <c r="D4668" i="1" a="1"/>
  <c r="D4668" i="1" s="1"/>
  <c r="D4669" i="1" a="1"/>
  <c r="D4669" i="1" s="1"/>
  <c r="D4670" i="1" a="1"/>
  <c r="D4670" i="1" s="1"/>
  <c r="D4671" i="1" a="1"/>
  <c r="D4671" i="1" s="1"/>
  <c r="D4672" i="1" a="1"/>
  <c r="D4672" i="1" s="1"/>
  <c r="D4673" i="1" a="1"/>
  <c r="D4673" i="1" s="1"/>
  <c r="D4674" i="1" a="1"/>
  <c r="D4674" i="1" s="1"/>
  <c r="D4675" i="1" a="1"/>
  <c r="D4675" i="1" s="1"/>
  <c r="D4676" i="1" a="1"/>
  <c r="D4676" i="1" s="1"/>
  <c r="D4677" i="1" a="1"/>
  <c r="D4677" i="1" s="1"/>
  <c r="D4678" i="1" a="1"/>
  <c r="D4678" i="1" s="1"/>
  <c r="D4679" i="1" a="1"/>
  <c r="D4679" i="1" s="1"/>
  <c r="D4680" i="1" a="1"/>
  <c r="D4680" i="1"/>
  <c r="D4681" i="1" a="1"/>
  <c r="D4681" i="1" s="1"/>
  <c r="D4682" i="1" a="1"/>
  <c r="D4682" i="1" s="1"/>
  <c r="D4683" i="1" a="1"/>
  <c r="D4683" i="1" s="1"/>
  <c r="D4684" i="1" a="1"/>
  <c r="D4684" i="1" s="1"/>
  <c r="D4685" i="1" a="1"/>
  <c r="D4685" i="1" s="1"/>
  <c r="D4686" i="1" a="1"/>
  <c r="D4686" i="1" s="1"/>
  <c r="D4687" i="1" a="1"/>
  <c r="D4687" i="1" s="1"/>
  <c r="D4688" i="1" a="1"/>
  <c r="D4688" i="1" s="1"/>
  <c r="D4689" i="1" a="1"/>
  <c r="D4689" i="1" s="1"/>
  <c r="D4690" i="1" a="1"/>
  <c r="D4690" i="1" s="1"/>
  <c r="D4691" i="1" a="1"/>
  <c r="D4691" i="1"/>
  <c r="D4692" i="1" a="1"/>
  <c r="D4692" i="1" s="1"/>
  <c r="D4693" i="1" a="1"/>
  <c r="D4693" i="1" s="1"/>
  <c r="D4694" i="1" a="1"/>
  <c r="D4694" i="1"/>
  <c r="D4695" i="1" a="1"/>
  <c r="D4695" i="1" s="1"/>
  <c r="D4696" i="1" a="1"/>
  <c r="D4696" i="1" s="1"/>
  <c r="D4697" i="1" a="1"/>
  <c r="D4697" i="1"/>
  <c r="D4698" i="1" a="1"/>
  <c r="D4698" i="1"/>
  <c r="D4699" i="1" a="1"/>
  <c r="D4699" i="1" s="1"/>
  <c r="D4700" i="1" a="1"/>
  <c r="D4700" i="1" s="1"/>
  <c r="D4701" i="1" a="1"/>
  <c r="D4701" i="1" s="1"/>
  <c r="D4702" i="1" a="1"/>
  <c r="D4702" i="1" s="1"/>
  <c r="D4703" i="1" a="1"/>
  <c r="D4703" i="1"/>
  <c r="D4704" i="1" a="1"/>
  <c r="D4704" i="1" s="1"/>
  <c r="D4705" i="1" a="1"/>
  <c r="D4705" i="1" s="1"/>
  <c r="D4706" i="1" a="1"/>
  <c r="D4706" i="1"/>
  <c r="D4707" i="1" a="1"/>
  <c r="D4707" i="1" s="1"/>
  <c r="D4708" i="1" a="1"/>
  <c r="D4708" i="1" s="1"/>
  <c r="D4709" i="1" a="1"/>
  <c r="D4709" i="1" s="1"/>
  <c r="D4710" i="1" a="1"/>
  <c r="D4710" i="1" s="1"/>
  <c r="D4711" i="1" a="1"/>
  <c r="D4711" i="1" s="1"/>
  <c r="D4712" i="1" a="1"/>
  <c r="D4712" i="1" s="1"/>
  <c r="D4713" i="1" a="1"/>
  <c r="D4713" i="1" s="1"/>
  <c r="D4714" i="1" a="1"/>
  <c r="D4714" i="1" s="1"/>
  <c r="D4715" i="1" a="1"/>
  <c r="D4715" i="1" s="1"/>
  <c r="D4716" i="1" a="1"/>
  <c r="D4716" i="1" s="1"/>
  <c r="D4717" i="1" a="1"/>
  <c r="D4717" i="1" s="1"/>
  <c r="D4718" i="1" a="1"/>
  <c r="D4718" i="1" s="1"/>
  <c r="D4719" i="1" a="1"/>
  <c r="D4719" i="1"/>
  <c r="D4720" i="1" a="1"/>
  <c r="D4720" i="1" s="1"/>
  <c r="D4721" i="1" a="1"/>
  <c r="D4721" i="1" s="1"/>
  <c r="D4722" i="1" a="1"/>
  <c r="D4722" i="1" s="1"/>
  <c r="D4723" i="1" a="1"/>
  <c r="D4723" i="1" s="1"/>
  <c r="D4724" i="1" a="1"/>
  <c r="D4724" i="1" s="1"/>
  <c r="D4725" i="1" a="1"/>
  <c r="D4725" i="1" s="1"/>
  <c r="D4726" i="1" a="1"/>
  <c r="D4726" i="1" s="1"/>
  <c r="D4727" i="1" a="1"/>
  <c r="D4727" i="1" s="1"/>
  <c r="D4728" i="1" a="1"/>
  <c r="D4728" i="1" s="1"/>
  <c r="D4729" i="1" a="1"/>
  <c r="D4729" i="1" s="1"/>
  <c r="D4730" i="1" a="1"/>
  <c r="D4730" i="1" s="1"/>
  <c r="D4731" i="1" a="1"/>
  <c r="D4731" i="1" s="1"/>
  <c r="D4732" i="1" a="1"/>
  <c r="D4732" i="1" s="1"/>
  <c r="D4733" i="1" a="1"/>
  <c r="D4733" i="1" s="1"/>
  <c r="D4734" i="1" a="1"/>
  <c r="D4734" i="1" s="1"/>
  <c r="D4735" i="1" a="1"/>
  <c r="D4735" i="1"/>
  <c r="D4736" i="1" a="1"/>
  <c r="D4736" i="1" s="1"/>
  <c r="D4737" i="1" a="1"/>
  <c r="D4737" i="1" s="1"/>
  <c r="D4738" i="1" a="1"/>
  <c r="D4738" i="1" s="1"/>
  <c r="D4739" i="1" a="1"/>
  <c r="D4739" i="1" s="1"/>
  <c r="D4740" i="1" a="1"/>
  <c r="D4740" i="1" s="1"/>
  <c r="D4741" i="1" a="1"/>
  <c r="D4741" i="1" s="1"/>
  <c r="D4742" i="1" a="1"/>
  <c r="D4742" i="1" s="1"/>
  <c r="D4743" i="1" a="1"/>
  <c r="D4743" i="1" s="1"/>
  <c r="D4744" i="1" a="1"/>
  <c r="D4744" i="1" s="1"/>
  <c r="D4745" i="1" a="1"/>
  <c r="D4745" i="1" s="1"/>
  <c r="D4746" i="1" a="1"/>
  <c r="D4746" i="1" s="1"/>
  <c r="D4747" i="1" a="1"/>
  <c r="D4747" i="1" s="1"/>
  <c r="D4748" i="1" a="1"/>
  <c r="D4748" i="1" s="1"/>
  <c r="D4749" i="1" a="1"/>
  <c r="D4749" i="1" s="1"/>
  <c r="D4750" i="1" a="1"/>
  <c r="D4750" i="1" s="1"/>
  <c r="D4751" i="1" a="1"/>
  <c r="D4751" i="1" s="1"/>
  <c r="D4752" i="1" a="1"/>
  <c r="D4752" i="1" s="1"/>
  <c r="D4753" i="1" a="1"/>
  <c r="D4753" i="1" s="1"/>
  <c r="D4754" i="1" a="1"/>
  <c r="D4754" i="1" s="1"/>
  <c r="D4755" i="1" a="1"/>
  <c r="D4755" i="1" s="1"/>
  <c r="D4756" i="1" a="1"/>
  <c r="D4756" i="1" s="1"/>
  <c r="D4757" i="1" a="1"/>
  <c r="D4757" i="1" s="1"/>
  <c r="D4758" i="1" a="1"/>
  <c r="D4758" i="1" s="1"/>
  <c r="D4759" i="1" a="1"/>
  <c r="D4759" i="1"/>
  <c r="D4760" i="1" a="1"/>
  <c r="D4760" i="1" s="1"/>
  <c r="D4761" i="1" a="1"/>
  <c r="D4761" i="1" s="1"/>
  <c r="D4762" i="1" a="1"/>
  <c r="D4762" i="1" s="1"/>
  <c r="D4763" i="1" a="1"/>
  <c r="D4763" i="1" s="1"/>
  <c r="D4764" i="1" a="1"/>
  <c r="D4764" i="1" s="1"/>
  <c r="D4765" i="1" a="1"/>
  <c r="D4765" i="1" s="1"/>
  <c r="D4766" i="1" a="1"/>
  <c r="D4766" i="1" s="1"/>
  <c r="D4767" i="1" a="1"/>
  <c r="D4767" i="1" s="1"/>
  <c r="D4768" i="1" a="1"/>
  <c r="D4768" i="1" s="1"/>
  <c r="D4769" i="1" a="1"/>
  <c r="D4769" i="1" s="1"/>
  <c r="D4770" i="1" a="1"/>
  <c r="D4770" i="1" s="1"/>
  <c r="D4771" i="1" a="1"/>
  <c r="D4771" i="1" s="1"/>
  <c r="D4772" i="1" a="1"/>
  <c r="D4772" i="1" s="1"/>
  <c r="D4773" i="1" a="1"/>
  <c r="D4773" i="1"/>
  <c r="D4774" i="1" a="1"/>
  <c r="D4774" i="1" s="1"/>
  <c r="D4775" i="1" a="1"/>
  <c r="D4775" i="1"/>
  <c r="D4776" i="1" a="1"/>
  <c r="D4776" i="1" s="1"/>
  <c r="D4777" i="1" a="1"/>
  <c r="D4777" i="1" s="1"/>
  <c r="D4778" i="1" a="1"/>
  <c r="D4778" i="1" s="1"/>
  <c r="D4779" i="1" a="1"/>
  <c r="D4779" i="1" s="1"/>
  <c r="D4780" i="1" a="1"/>
  <c r="D4780" i="1" s="1"/>
  <c r="D4781" i="1" a="1"/>
  <c r="D4781" i="1" s="1"/>
  <c r="D4782" i="1" a="1"/>
  <c r="D4782" i="1" s="1"/>
  <c r="D4783" i="1" a="1"/>
  <c r="D4783" i="1" s="1"/>
  <c r="D4784" i="1" a="1"/>
  <c r="D4784" i="1" s="1"/>
  <c r="D4785" i="1" a="1"/>
  <c r="D4785" i="1" s="1"/>
  <c r="D4786" i="1" a="1"/>
  <c r="D4786" i="1" s="1"/>
  <c r="D4787" i="1" a="1"/>
  <c r="D4787" i="1"/>
  <c r="D4788" i="1" a="1"/>
  <c r="D4788" i="1" s="1"/>
  <c r="D4789" i="1" a="1"/>
  <c r="D4789" i="1" s="1"/>
  <c r="D4790" i="1" a="1"/>
  <c r="D4790" i="1" s="1"/>
  <c r="D4791" i="1" a="1"/>
  <c r="D4791" i="1" s="1"/>
  <c r="D4792" i="1" a="1"/>
  <c r="D4792" i="1" s="1"/>
  <c r="D4793" i="1" a="1"/>
  <c r="D4793" i="1"/>
  <c r="D4794" i="1" a="1"/>
  <c r="D4794" i="1" s="1"/>
  <c r="D4795" i="1" a="1"/>
  <c r="D4795" i="1" s="1"/>
  <c r="D4796" i="1" a="1"/>
  <c r="D4796" i="1" s="1"/>
  <c r="D4797" i="1" a="1"/>
  <c r="D4797" i="1" s="1"/>
  <c r="D4798" i="1" a="1"/>
  <c r="D4798" i="1" s="1"/>
  <c r="D4799" i="1" a="1"/>
  <c r="D4799" i="1"/>
  <c r="D4800" i="1" a="1"/>
  <c r="D4800" i="1" s="1"/>
  <c r="D4801" i="1" a="1"/>
  <c r="D4801" i="1" s="1"/>
  <c r="D4802" i="1" a="1"/>
  <c r="D4802" i="1" s="1"/>
  <c r="D4803" i="1" a="1"/>
  <c r="D4803" i="1" s="1"/>
  <c r="D4804" i="1" a="1"/>
  <c r="D4804" i="1" s="1"/>
  <c r="D4805" i="1" a="1"/>
  <c r="D4805" i="1" s="1"/>
  <c r="D4806" i="1" a="1"/>
  <c r="D4806" i="1" s="1"/>
  <c r="D4807" i="1" a="1"/>
  <c r="D4807" i="1" s="1"/>
  <c r="D4808" i="1" a="1"/>
  <c r="D4808" i="1" s="1"/>
  <c r="D4809" i="1" a="1"/>
  <c r="D4809" i="1" s="1"/>
  <c r="D4810" i="1" a="1"/>
  <c r="D4810" i="1" s="1"/>
  <c r="D4811" i="1" a="1"/>
  <c r="D4811" i="1" s="1"/>
  <c r="D4812" i="1" a="1"/>
  <c r="D4812" i="1" s="1"/>
  <c r="D4813" i="1" a="1"/>
  <c r="D4813" i="1" s="1"/>
  <c r="D4814" i="1" a="1"/>
  <c r="D4814" i="1" s="1"/>
  <c r="D4815" i="1" a="1"/>
  <c r="D4815" i="1" s="1"/>
  <c r="D4816" i="1" a="1"/>
  <c r="D4816" i="1" s="1"/>
  <c r="D4817" i="1" a="1"/>
  <c r="D4817" i="1" s="1"/>
  <c r="D4818" i="1" a="1"/>
  <c r="D4818" i="1" s="1"/>
  <c r="D4819" i="1" a="1"/>
  <c r="D4819" i="1"/>
  <c r="D4820" i="1" a="1"/>
  <c r="D4820" i="1" s="1"/>
  <c r="D4821" i="1" a="1"/>
  <c r="D4821" i="1" s="1"/>
  <c r="D4822" i="1" a="1"/>
  <c r="D4822" i="1" s="1"/>
  <c r="D4823" i="1" a="1"/>
  <c r="D4823" i="1" s="1"/>
  <c r="D4824" i="1" a="1"/>
  <c r="D4824" i="1"/>
  <c r="D4825" i="1" a="1"/>
  <c r="D4825" i="1" s="1"/>
  <c r="D4826" i="1" a="1"/>
  <c r="D4826" i="1" s="1"/>
  <c r="D4827" i="1" a="1"/>
  <c r="D4827" i="1" s="1"/>
  <c r="D4828" i="1" a="1"/>
  <c r="D4828" i="1" s="1"/>
  <c r="D4829" i="1" a="1"/>
  <c r="D4829" i="1" s="1"/>
  <c r="D4830" i="1" a="1"/>
  <c r="D4830" i="1" s="1"/>
  <c r="D4831" i="1" a="1"/>
  <c r="D4831" i="1" s="1"/>
  <c r="D4832" i="1" a="1"/>
  <c r="D4832" i="1" s="1"/>
  <c r="D4833" i="1" a="1"/>
  <c r="D4833" i="1"/>
  <c r="D4834" i="1" a="1"/>
  <c r="D4834" i="1" s="1"/>
  <c r="D4835" i="1" a="1"/>
  <c r="D4835" i="1" s="1"/>
  <c r="D4836" i="1" a="1"/>
  <c r="D4836" i="1" s="1"/>
  <c r="D4837" i="1" a="1"/>
  <c r="D4837" i="1" s="1"/>
  <c r="D4838" i="1" a="1"/>
  <c r="D4838" i="1"/>
  <c r="D4839" i="1" a="1"/>
  <c r="D4839" i="1" s="1"/>
  <c r="D4840" i="1" a="1"/>
  <c r="D4840" i="1" s="1"/>
  <c r="D4841" i="1" a="1"/>
  <c r="D4841" i="1" s="1"/>
  <c r="D4842" i="1" a="1"/>
  <c r="D4842" i="1" s="1"/>
  <c r="D4843" i="1" a="1"/>
  <c r="D4843" i="1"/>
  <c r="D4844" i="1" a="1"/>
  <c r="D4844" i="1" s="1"/>
  <c r="D4845" i="1" a="1"/>
  <c r="D4845" i="1" s="1"/>
  <c r="D4846" i="1" a="1"/>
  <c r="D4846" i="1" s="1"/>
  <c r="D4847" i="1" a="1"/>
  <c r="D4847" i="1"/>
  <c r="D4848" i="1" a="1"/>
  <c r="D4848" i="1" s="1"/>
  <c r="D4849" i="1" a="1"/>
  <c r="D4849" i="1" s="1"/>
  <c r="D4850" i="1" a="1"/>
  <c r="D4850" i="1" s="1"/>
  <c r="D4851" i="1" a="1"/>
  <c r="D4851" i="1" s="1"/>
  <c r="D4852" i="1" a="1"/>
  <c r="D4852" i="1" s="1"/>
  <c r="D4853" i="1" a="1"/>
  <c r="D4853" i="1" s="1"/>
  <c r="D4854" i="1" a="1"/>
  <c r="D4854" i="1" s="1"/>
  <c r="D4855" i="1" a="1"/>
  <c r="D4855" i="1" s="1"/>
  <c r="D4856" i="1" a="1"/>
  <c r="D4856" i="1" s="1"/>
  <c r="D4857" i="1" a="1"/>
  <c r="D4857" i="1" s="1"/>
  <c r="D4858" i="1" a="1"/>
  <c r="D4858" i="1" s="1"/>
  <c r="D4859" i="1" a="1"/>
  <c r="D4859" i="1"/>
  <c r="D4860" i="1" a="1"/>
  <c r="D4860" i="1"/>
  <c r="D4861" i="1" a="1"/>
  <c r="D4861" i="1" s="1"/>
  <c r="D4862" i="1" a="1"/>
  <c r="D4862" i="1" s="1"/>
  <c r="D4863" i="1" a="1"/>
  <c r="D4863" i="1" s="1"/>
  <c r="D4864" i="1" a="1"/>
  <c r="D4864" i="1" s="1"/>
  <c r="D4865" i="1" a="1"/>
  <c r="D4865" i="1" s="1"/>
  <c r="D4866" i="1" a="1"/>
  <c r="D4866" i="1" s="1"/>
  <c r="D4867" i="1" a="1"/>
  <c r="D4867" i="1"/>
  <c r="D4868" i="1" a="1"/>
  <c r="D4868" i="1"/>
  <c r="D4869" i="1" a="1"/>
  <c r="D4869" i="1"/>
  <c r="D4870" i="1" a="1"/>
  <c r="D4870" i="1" s="1"/>
  <c r="D4871" i="1" a="1"/>
  <c r="D4871" i="1" s="1"/>
  <c r="D4872" i="1" a="1"/>
  <c r="D4872" i="1" s="1"/>
  <c r="D4873" i="1" a="1"/>
  <c r="D4873" i="1" s="1"/>
  <c r="D4874" i="1" a="1"/>
  <c r="D4874" i="1" s="1"/>
  <c r="D4875" i="1" a="1"/>
  <c r="D4875" i="1"/>
  <c r="D4876" i="1" a="1"/>
  <c r="D4876" i="1" s="1"/>
  <c r="D4877" i="1" a="1"/>
  <c r="D4877" i="1" s="1"/>
  <c r="D4878" i="1" a="1"/>
  <c r="D4878" i="1" s="1"/>
  <c r="D4879" i="1" a="1"/>
  <c r="D4879" i="1" s="1"/>
  <c r="D4880" i="1" a="1"/>
  <c r="D4880" i="1" s="1"/>
  <c r="D4881" i="1" a="1"/>
  <c r="D4881" i="1" s="1"/>
  <c r="D4882" i="1" a="1"/>
  <c r="D4882" i="1" s="1"/>
  <c r="D4883" i="1" a="1"/>
  <c r="D4883" i="1" s="1"/>
  <c r="D4884" i="1" a="1"/>
  <c r="D4884" i="1" s="1"/>
  <c r="D4885" i="1" a="1"/>
  <c r="D4885" i="1" s="1"/>
  <c r="D4886" i="1" a="1"/>
  <c r="D4886" i="1" s="1"/>
  <c r="D4887" i="1" a="1"/>
  <c r="D4887" i="1"/>
  <c r="D4888" i="1" a="1"/>
  <c r="D4888" i="1" s="1"/>
  <c r="D4889" i="1" a="1"/>
  <c r="D4889" i="1" s="1"/>
  <c r="D4890" i="1" a="1"/>
  <c r="D4890" i="1" s="1"/>
  <c r="D4891" i="1" a="1"/>
  <c r="D4891" i="1" s="1"/>
  <c r="D4892" i="1" a="1"/>
  <c r="D4892" i="1" s="1"/>
  <c r="D4893" i="1" a="1"/>
  <c r="D4893" i="1" s="1"/>
  <c r="D4894" i="1" a="1"/>
  <c r="D4894" i="1" s="1"/>
  <c r="D4895" i="1" a="1"/>
  <c r="D4895" i="1" s="1"/>
  <c r="D4896" i="1" a="1"/>
  <c r="D4896" i="1" s="1"/>
  <c r="D4897" i="1" a="1"/>
  <c r="D4897" i="1" s="1"/>
  <c r="D4898" i="1" a="1"/>
  <c r="D4898" i="1" s="1"/>
  <c r="D4899" i="1" a="1"/>
  <c r="D4899" i="1" s="1"/>
  <c r="D4900" i="1" a="1"/>
  <c r="D4900" i="1" s="1"/>
  <c r="D4901" i="1" a="1"/>
  <c r="D4901" i="1" s="1"/>
  <c r="D4902" i="1" a="1"/>
  <c r="D4902" i="1" s="1"/>
  <c r="D4903" i="1" a="1"/>
  <c r="D4903" i="1"/>
  <c r="D4904" i="1" a="1"/>
  <c r="D4904" i="1" s="1"/>
  <c r="D4905" i="1" a="1"/>
  <c r="D4905" i="1" s="1"/>
  <c r="D4906" i="1" a="1"/>
  <c r="D4906" i="1" s="1"/>
  <c r="D4907" i="1" a="1"/>
  <c r="D4907" i="1" s="1"/>
  <c r="D4908" i="1" a="1"/>
  <c r="D4908" i="1"/>
  <c r="D4909" i="1" a="1"/>
  <c r="D4909" i="1" s="1"/>
  <c r="D4910" i="1" a="1"/>
  <c r="D4910" i="1" s="1"/>
  <c r="D4911" i="1" a="1"/>
  <c r="D4911" i="1" s="1"/>
  <c r="D4912" i="1" a="1"/>
  <c r="D4912" i="1" s="1"/>
  <c r="D4913" i="1" a="1"/>
  <c r="D4913" i="1" s="1"/>
  <c r="D4914" i="1" a="1"/>
  <c r="D4914" i="1" s="1"/>
  <c r="D4915" i="1" a="1"/>
  <c r="D4915" i="1"/>
  <c r="D4916" i="1" a="1"/>
  <c r="D4916" i="1" s="1"/>
  <c r="D4917" i="1" a="1"/>
  <c r="D4917" i="1" s="1"/>
  <c r="D4918" i="1" a="1"/>
  <c r="D4918" i="1" s="1"/>
  <c r="D4919" i="1" a="1"/>
  <c r="D4919" i="1" s="1"/>
  <c r="D4920" i="1" a="1"/>
  <c r="D4920" i="1" s="1"/>
  <c r="D4921" i="1" a="1"/>
  <c r="D4921" i="1" s="1"/>
  <c r="D4922" i="1" a="1"/>
  <c r="D4922" i="1" s="1"/>
  <c r="D4923" i="1" a="1"/>
  <c r="D4923" i="1" s="1"/>
  <c r="D4924" i="1" a="1"/>
  <c r="D4924" i="1" s="1"/>
  <c r="D4925" i="1" a="1"/>
  <c r="D4925" i="1"/>
  <c r="D4926" i="1" a="1"/>
  <c r="D4926" i="1" s="1"/>
  <c r="D4927" i="1" a="1"/>
  <c r="D4927" i="1" s="1"/>
  <c r="D4928" i="1" a="1"/>
  <c r="D4928" i="1"/>
  <c r="D4929" i="1" a="1"/>
  <c r="D4929" i="1" s="1"/>
  <c r="D4930" i="1" a="1"/>
  <c r="D4930" i="1" s="1"/>
  <c r="D4931" i="1" a="1"/>
  <c r="D4931" i="1"/>
  <c r="D4932" i="1" a="1"/>
  <c r="D4932" i="1"/>
  <c r="D4933" i="1" a="1"/>
  <c r="D4933" i="1" s="1"/>
  <c r="D4934" i="1" a="1"/>
  <c r="D4934" i="1" s="1"/>
  <c r="D4935" i="1" a="1"/>
  <c r="D4935" i="1"/>
  <c r="D4936" i="1" a="1"/>
  <c r="D4936" i="1" s="1"/>
  <c r="D4937" i="1" a="1"/>
  <c r="D4937" i="1" s="1"/>
  <c r="D4938" i="1" a="1"/>
  <c r="D4938" i="1" s="1"/>
  <c r="D4939" i="1" a="1"/>
  <c r="D4939" i="1" s="1"/>
  <c r="D4940" i="1" a="1"/>
  <c r="D4940" i="1" s="1"/>
  <c r="D4941" i="1" a="1"/>
  <c r="D4941" i="1" s="1"/>
  <c r="D4942" i="1" a="1"/>
  <c r="D4942" i="1" s="1"/>
  <c r="D4943" i="1" a="1"/>
  <c r="D4943" i="1"/>
  <c r="D4944" i="1" a="1"/>
  <c r="D4944" i="1" s="1"/>
  <c r="D4945" i="1" a="1"/>
  <c r="D4945" i="1" s="1"/>
  <c r="D4946" i="1" a="1"/>
  <c r="D4946" i="1" s="1"/>
  <c r="D4947" i="1" a="1"/>
  <c r="D4947" i="1" s="1"/>
  <c r="D4948" i="1" a="1"/>
  <c r="D4948" i="1" s="1"/>
  <c r="D4949" i="1" a="1"/>
  <c r="D4949" i="1"/>
  <c r="D4950" i="1" a="1"/>
  <c r="D4950" i="1" s="1"/>
  <c r="D4951" i="1" a="1"/>
  <c r="D4951" i="1"/>
  <c r="D4952" i="1" a="1"/>
  <c r="D4952" i="1" s="1"/>
  <c r="D4953" i="1" a="1"/>
  <c r="D4953" i="1"/>
  <c r="D4954" i="1" a="1"/>
  <c r="D4954" i="1" s="1"/>
  <c r="D4955" i="1" a="1"/>
  <c r="D4955" i="1" s="1"/>
  <c r="D4956" i="1" a="1"/>
  <c r="D4956" i="1" s="1"/>
  <c r="D4957" i="1" a="1"/>
  <c r="D4957" i="1" s="1"/>
  <c r="D4958" i="1" a="1"/>
  <c r="D4958" i="1"/>
  <c r="D4959" i="1" a="1"/>
  <c r="D4959" i="1"/>
  <c r="D4960" i="1" a="1"/>
  <c r="D4960" i="1" s="1"/>
  <c r="D4961" i="1" a="1"/>
  <c r="D4961" i="1" s="1"/>
  <c r="D4962" i="1" a="1"/>
  <c r="D4962" i="1" s="1"/>
  <c r="D4963" i="1" a="1"/>
  <c r="D4963" i="1" s="1"/>
  <c r="D4964" i="1" a="1"/>
  <c r="D4964" i="1" s="1"/>
  <c r="D4965" i="1" a="1"/>
  <c r="D4965" i="1" s="1"/>
  <c r="D4966" i="1" a="1"/>
  <c r="D4966" i="1" s="1"/>
  <c r="D4967" i="1" a="1"/>
  <c r="D4967" i="1" s="1"/>
  <c r="D4968" i="1" a="1"/>
  <c r="D4968" i="1"/>
  <c r="D4969" i="1" a="1"/>
  <c r="D4969" i="1" s="1"/>
  <c r="D4970" i="1" a="1"/>
  <c r="D4970" i="1" s="1"/>
  <c r="D4971" i="1" a="1"/>
  <c r="D4971" i="1" s="1"/>
  <c r="D4972" i="1" a="1"/>
  <c r="D4972" i="1" s="1"/>
  <c r="D4973" i="1" a="1"/>
  <c r="D4973" i="1" s="1"/>
  <c r="D4974" i="1" a="1"/>
  <c r="D4974" i="1" s="1"/>
  <c r="D4975" i="1" a="1"/>
  <c r="D4975" i="1"/>
  <c r="D4976" i="1" a="1"/>
  <c r="D4976" i="1" s="1"/>
  <c r="D4977" i="1" a="1"/>
  <c r="D4977" i="1" s="1"/>
  <c r="D4978" i="1" a="1"/>
  <c r="D4978" i="1" s="1"/>
  <c r="D4979" i="1" a="1"/>
  <c r="D4979" i="1" s="1"/>
  <c r="D4980" i="1" a="1"/>
  <c r="D4980" i="1"/>
  <c r="D4981" i="1" a="1"/>
  <c r="D4981" i="1" s="1"/>
  <c r="D4982" i="1" a="1"/>
  <c r="D4982" i="1" s="1"/>
  <c r="D4983" i="1" a="1"/>
  <c r="D4983" i="1" s="1"/>
  <c r="D4984" i="1" a="1"/>
  <c r="D4984" i="1" s="1"/>
  <c r="D4985" i="1" a="1"/>
  <c r="D4985" i="1" s="1"/>
  <c r="D4986" i="1" a="1"/>
  <c r="D4986" i="1" s="1"/>
  <c r="D4987" i="1" a="1"/>
  <c r="D4987" i="1" s="1"/>
  <c r="D4988" i="1" a="1"/>
  <c r="D4988" i="1" s="1"/>
  <c r="D4989" i="1" a="1"/>
  <c r="D4989" i="1" s="1"/>
  <c r="D4990" i="1" a="1"/>
  <c r="D4990" i="1" s="1"/>
  <c r="D4991" i="1" a="1"/>
  <c r="D4991" i="1" s="1"/>
  <c r="D4992" i="1" a="1"/>
  <c r="D4992" i="1" s="1"/>
  <c r="D4993" i="1" a="1"/>
  <c r="D4993" i="1" s="1"/>
  <c r="D4994" i="1" a="1"/>
  <c r="D4994" i="1" s="1"/>
  <c r="D4995" i="1" a="1"/>
  <c r="D4995" i="1" s="1"/>
  <c r="D4996" i="1" a="1"/>
  <c r="D4996" i="1" s="1"/>
  <c r="D4997" i="1" a="1"/>
  <c r="D4997" i="1"/>
  <c r="D4998" i="1" a="1"/>
  <c r="D4998" i="1" s="1"/>
  <c r="D4999" i="1" a="1"/>
  <c r="D4999" i="1" s="1"/>
  <c r="D5000" i="1" a="1"/>
  <c r="D5000" i="1" s="1"/>
  <c r="D5001" i="1" a="1"/>
  <c r="D5001" i="1" s="1"/>
  <c r="D5002" i="1" a="1"/>
  <c r="D5002" i="1" s="1"/>
  <c r="D5003" i="1" a="1"/>
  <c r="D5003" i="1" s="1"/>
  <c r="D5004" i="1" a="1"/>
  <c r="D5004" i="1" s="1"/>
  <c r="D5005" i="1" a="1"/>
  <c r="D5005" i="1" s="1"/>
  <c r="D5006" i="1" a="1"/>
  <c r="D5006" i="1" s="1"/>
  <c r="D5007" i="1" a="1"/>
  <c r="D5007" i="1" s="1"/>
  <c r="D5008" i="1" a="1"/>
  <c r="D5008" i="1" s="1"/>
  <c r="D5009" i="1" a="1"/>
  <c r="D5009" i="1"/>
  <c r="D5010" i="1" a="1"/>
  <c r="D5010" i="1" s="1"/>
  <c r="D5011" i="1" a="1"/>
  <c r="D5011" i="1"/>
  <c r="D5012" i="1" a="1"/>
  <c r="D5012" i="1" s="1"/>
  <c r="D5013" i="1" a="1"/>
  <c r="D5013" i="1" s="1"/>
  <c r="D5014" i="1" a="1"/>
  <c r="D5014" i="1" s="1"/>
  <c r="D5015" i="1" a="1"/>
  <c r="D5015" i="1"/>
  <c r="D5016" i="1" a="1"/>
  <c r="D5016" i="1" s="1"/>
  <c r="D5017" i="1" a="1"/>
  <c r="D5017" i="1" s="1"/>
  <c r="D5018" i="1" a="1"/>
  <c r="D5018" i="1" s="1"/>
  <c r="D5019" i="1" a="1"/>
  <c r="D5019" i="1" s="1"/>
  <c r="D5020" i="1" a="1"/>
  <c r="D5020" i="1" s="1"/>
  <c r="D5021" i="1" a="1"/>
  <c r="D5021" i="1"/>
  <c r="D5022" i="1" a="1"/>
  <c r="D5022" i="1" s="1"/>
  <c r="D5023" i="1" a="1"/>
  <c r="D5023" i="1"/>
  <c r="D5024" i="1" a="1"/>
  <c r="D5024" i="1" s="1"/>
  <c r="D5025" i="1" a="1"/>
  <c r="D5025" i="1" s="1"/>
  <c r="D5026" i="1" a="1"/>
  <c r="D5026" i="1" s="1"/>
  <c r="D5027" i="1" a="1"/>
  <c r="D5027" i="1" s="1"/>
  <c r="D5028" i="1" a="1"/>
  <c r="D5028" i="1" s="1"/>
  <c r="D5029" i="1" a="1"/>
  <c r="D5029" i="1" s="1"/>
  <c r="D5030" i="1" a="1"/>
  <c r="D5030" i="1" s="1"/>
  <c r="D5031" i="1" a="1"/>
  <c r="D5031" i="1" s="1"/>
  <c r="D5032" i="1" a="1"/>
  <c r="D5032" i="1" s="1"/>
  <c r="D5033" i="1" a="1"/>
  <c r="D5033" i="1" s="1"/>
  <c r="D5034" i="1" a="1"/>
  <c r="D5034" i="1" s="1"/>
  <c r="D5035" i="1" a="1"/>
  <c r="D5035" i="1"/>
  <c r="D5036" i="1" a="1"/>
  <c r="D5036" i="1" s="1"/>
  <c r="D5037" i="1" a="1"/>
  <c r="D5037" i="1" s="1"/>
  <c r="D5038" i="1" a="1"/>
  <c r="D5038" i="1" s="1"/>
  <c r="D5039" i="1" a="1"/>
  <c r="D5039" i="1" s="1"/>
  <c r="D5040" i="1" a="1"/>
  <c r="D5040" i="1" s="1"/>
  <c r="D5041" i="1" a="1"/>
  <c r="D5041" i="1" s="1"/>
  <c r="D5042" i="1" a="1"/>
  <c r="D5042" i="1" s="1"/>
  <c r="D5043" i="1" a="1"/>
  <c r="D5043" i="1"/>
  <c r="D5044" i="1" a="1"/>
  <c r="D5044" i="1" s="1"/>
  <c r="D5045" i="1" a="1"/>
  <c r="D5045" i="1" s="1"/>
  <c r="D5046" i="1" a="1"/>
  <c r="D5046" i="1" s="1"/>
  <c r="D5047" i="1" a="1"/>
  <c r="D5047" i="1" s="1"/>
  <c r="D5048" i="1" a="1"/>
  <c r="D5048" i="1" s="1"/>
  <c r="D5049" i="1" a="1"/>
  <c r="D5049" i="1" s="1"/>
  <c r="D5050" i="1" a="1"/>
  <c r="D5050" i="1" s="1"/>
  <c r="D5051" i="1" a="1"/>
  <c r="D5051" i="1" s="1"/>
  <c r="D5052" i="1" a="1"/>
  <c r="D5052" i="1" s="1"/>
  <c r="D5053" i="1" a="1"/>
  <c r="D5053" i="1" s="1"/>
  <c r="D5054" i="1" a="1"/>
  <c r="D5054" i="1" s="1"/>
  <c r="D5055" i="1" a="1"/>
  <c r="D5055" i="1" s="1"/>
  <c r="D5056" i="1" a="1"/>
  <c r="D5056" i="1" s="1"/>
  <c r="D5057" i="1" a="1"/>
  <c r="D5057" i="1" s="1"/>
  <c r="D5058" i="1" a="1"/>
  <c r="D5058" i="1" s="1"/>
  <c r="D5059" i="1" a="1"/>
  <c r="D5059" i="1" s="1"/>
  <c r="D5060" i="1" a="1"/>
  <c r="D5060" i="1" s="1"/>
  <c r="D5061" i="1" a="1"/>
  <c r="D5061" i="1" s="1"/>
  <c r="D5062" i="1" a="1"/>
  <c r="D5062" i="1" s="1"/>
  <c r="D5063" i="1" a="1"/>
  <c r="D5063" i="1" s="1"/>
  <c r="D5064" i="1" a="1"/>
  <c r="D5064" i="1" s="1"/>
  <c r="D5065" i="1" a="1"/>
  <c r="D5065" i="1" s="1"/>
  <c r="D5066" i="1" a="1"/>
  <c r="D5066" i="1" s="1"/>
  <c r="D5067" i="1" a="1"/>
  <c r="D5067" i="1" s="1"/>
  <c r="D5068" i="1" a="1"/>
  <c r="D5068" i="1" s="1"/>
  <c r="D5069" i="1" a="1"/>
  <c r="D5069" i="1" s="1"/>
  <c r="D5070" i="1" a="1"/>
  <c r="D5070" i="1" s="1"/>
  <c r="D5071" i="1" a="1"/>
  <c r="D5071" i="1" s="1"/>
  <c r="D5072" i="1" a="1"/>
  <c r="D5072" i="1" s="1"/>
  <c r="D5073" i="1" a="1"/>
  <c r="D5073" i="1" s="1"/>
  <c r="D5074" i="1" a="1"/>
  <c r="D5074" i="1" s="1"/>
  <c r="D5075" i="1" a="1"/>
  <c r="D5075" i="1"/>
  <c r="D5076" i="1" a="1"/>
  <c r="D5076" i="1" s="1"/>
  <c r="D5077" i="1" a="1"/>
  <c r="D5077" i="1" s="1"/>
  <c r="D5078" i="1" a="1"/>
  <c r="D5078" i="1"/>
  <c r="D5079" i="1" a="1"/>
  <c r="D5079" i="1"/>
  <c r="D5080" i="1" a="1"/>
  <c r="D5080" i="1" s="1"/>
  <c r="D5081" i="1" a="1"/>
  <c r="D5081" i="1" s="1"/>
  <c r="D5082" i="1" a="1"/>
  <c r="D5082" i="1" s="1"/>
  <c r="D5083" i="1" a="1"/>
  <c r="D5083" i="1" s="1"/>
  <c r="D5084" i="1" a="1"/>
  <c r="D5084" i="1" s="1"/>
  <c r="D5085" i="1" a="1"/>
  <c r="D5085" i="1" s="1"/>
  <c r="D5086" i="1" a="1"/>
  <c r="D5086" i="1" s="1"/>
  <c r="D5087" i="1" a="1"/>
  <c r="D5087" i="1" s="1"/>
  <c r="D5088" i="1" a="1"/>
  <c r="D5088" i="1" s="1"/>
  <c r="D5089" i="1" a="1"/>
  <c r="D5089" i="1"/>
  <c r="D5090" i="1" a="1"/>
  <c r="D5090" i="1" s="1"/>
  <c r="D5091" i="1" a="1"/>
  <c r="D5091" i="1" s="1"/>
  <c r="D5092" i="1" a="1"/>
  <c r="D5092" i="1" s="1"/>
  <c r="D5093" i="1" a="1"/>
  <c r="D5093" i="1" s="1"/>
  <c r="D5094" i="1" a="1"/>
  <c r="D5094" i="1" s="1"/>
  <c r="D5095" i="1" a="1"/>
  <c r="D5095" i="1" s="1"/>
  <c r="D5096" i="1" a="1"/>
  <c r="D5096" i="1" s="1"/>
  <c r="D5097" i="1" a="1"/>
  <c r="D5097" i="1" s="1"/>
  <c r="D5098" i="1" a="1"/>
  <c r="D5098" i="1" s="1"/>
  <c r="D5099" i="1" a="1"/>
  <c r="D5099" i="1" s="1"/>
  <c r="D5100" i="1" a="1"/>
  <c r="D5100" i="1" s="1"/>
  <c r="D5101" i="1" a="1"/>
  <c r="D5101" i="1" s="1"/>
  <c r="D5102" i="1" a="1"/>
  <c r="D5102" i="1" s="1"/>
  <c r="D5103" i="1" a="1"/>
  <c r="D5103" i="1" s="1"/>
  <c r="D5104" i="1" a="1"/>
  <c r="D5104" i="1" s="1"/>
  <c r="D5105" i="1" a="1"/>
  <c r="D5105" i="1" s="1"/>
  <c r="D5106" i="1" a="1"/>
  <c r="D5106" i="1" s="1"/>
  <c r="D5107" i="1" a="1"/>
  <c r="D5107" i="1" s="1"/>
  <c r="D5108" i="1" a="1"/>
  <c r="D5108" i="1" s="1"/>
  <c r="D5109" i="1" a="1"/>
  <c r="D5109" i="1" s="1"/>
  <c r="D5110" i="1" a="1"/>
  <c r="D5110" i="1" s="1"/>
  <c r="D5111" i="1" a="1"/>
  <c r="D5111" i="1" s="1"/>
  <c r="D5112" i="1" a="1"/>
  <c r="D5112" i="1" s="1"/>
  <c r="D5113" i="1" a="1"/>
  <c r="D5113" i="1"/>
  <c r="D5114" i="1" a="1"/>
  <c r="D5114" i="1" s="1"/>
  <c r="D5115" i="1" a="1"/>
  <c r="D5115" i="1" s="1"/>
  <c r="D5116" i="1" a="1"/>
  <c r="D5116" i="1" s="1"/>
  <c r="D5117" i="1" a="1"/>
  <c r="D5117" i="1" s="1"/>
  <c r="D5118" i="1" a="1"/>
  <c r="D5118" i="1" s="1"/>
  <c r="D5119" i="1" a="1"/>
  <c r="D5119" i="1" s="1"/>
  <c r="D5120" i="1" a="1"/>
  <c r="D5120" i="1" s="1"/>
  <c r="D5121" i="1" a="1"/>
  <c r="D5121" i="1" s="1"/>
  <c r="D5122" i="1" a="1"/>
  <c r="D5122" i="1" s="1"/>
  <c r="D5123" i="1" a="1"/>
  <c r="D5123" i="1" s="1"/>
  <c r="D5124" i="1" a="1"/>
  <c r="D5124" i="1"/>
  <c r="D5125" i="1" a="1"/>
  <c r="D5125" i="1" s="1"/>
  <c r="D5126" i="1" a="1"/>
  <c r="D5126" i="1" s="1"/>
  <c r="D5127" i="1" a="1"/>
  <c r="D5127" i="1" s="1"/>
  <c r="D5128" i="1" a="1"/>
  <c r="D5128" i="1" s="1"/>
  <c r="D5129" i="1" a="1"/>
  <c r="D5129" i="1" s="1"/>
  <c r="D5130" i="1" a="1"/>
  <c r="D5130" i="1" s="1"/>
  <c r="D5131" i="1" a="1"/>
  <c r="D5131" i="1" s="1"/>
  <c r="D5132" i="1" a="1"/>
  <c r="D5132" i="1" s="1"/>
  <c r="D5133" i="1" a="1"/>
  <c r="D5133" i="1" s="1"/>
  <c r="D5134" i="1" a="1"/>
  <c r="D5134" i="1" s="1"/>
  <c r="D5135" i="1" a="1"/>
  <c r="D5135" i="1" s="1"/>
  <c r="D5136" i="1" a="1"/>
  <c r="D5136" i="1" s="1"/>
  <c r="D5137" i="1" a="1"/>
  <c r="D5137" i="1" s="1"/>
  <c r="D5138" i="1" a="1"/>
  <c r="D5138" i="1" s="1"/>
  <c r="D5139" i="1" a="1"/>
  <c r="D5139" i="1" s="1"/>
  <c r="D5140" i="1" a="1"/>
  <c r="D5140" i="1" s="1"/>
  <c r="D5141" i="1" a="1"/>
  <c r="D5141" i="1" s="1"/>
  <c r="D5142" i="1" a="1"/>
  <c r="D5142" i="1" s="1"/>
  <c r="D5143" i="1" a="1"/>
  <c r="D5143" i="1" s="1"/>
  <c r="D5144" i="1" a="1"/>
  <c r="D5144" i="1" s="1"/>
  <c r="D5145" i="1" a="1"/>
  <c r="D5145" i="1" s="1"/>
  <c r="D5146" i="1" a="1"/>
  <c r="D5146" i="1" s="1"/>
  <c r="D5147" i="1" a="1"/>
  <c r="D5147" i="1" s="1"/>
  <c r="D5148" i="1" a="1"/>
  <c r="D5148" i="1"/>
  <c r="D5149" i="1" a="1"/>
  <c r="D5149" i="1" s="1"/>
  <c r="D5150" i="1" a="1"/>
  <c r="D5150" i="1" s="1"/>
  <c r="D5151" i="1" a="1"/>
  <c r="D5151" i="1" s="1"/>
  <c r="D5152" i="1" a="1"/>
  <c r="D5152" i="1" s="1"/>
  <c r="D5153" i="1" a="1"/>
  <c r="D5153" i="1"/>
  <c r="D5154" i="1" a="1"/>
  <c r="D5154" i="1"/>
  <c r="D5155" i="1" a="1"/>
  <c r="D5155" i="1" s="1"/>
  <c r="D5156" i="1" a="1"/>
  <c r="D5156" i="1" s="1"/>
  <c r="D5157" i="1" a="1"/>
  <c r="D5157" i="1" s="1"/>
  <c r="D5158" i="1" a="1"/>
  <c r="D5158" i="1" s="1"/>
  <c r="D5159" i="1" a="1"/>
  <c r="D5159" i="1" s="1"/>
  <c r="D5160" i="1" a="1"/>
  <c r="D5160" i="1" s="1"/>
  <c r="D5161" i="1" a="1"/>
  <c r="D5161" i="1" s="1"/>
  <c r="D5162" i="1" a="1"/>
  <c r="D5162" i="1"/>
  <c r="D5163" i="1" a="1"/>
  <c r="D5163" i="1" s="1"/>
  <c r="D5164" i="1" a="1"/>
  <c r="D5164" i="1" s="1"/>
  <c r="D5165" i="1" a="1"/>
  <c r="D5165" i="1" s="1"/>
  <c r="D5166" i="1" a="1"/>
  <c r="D5166" i="1" s="1"/>
  <c r="D5167" i="1" a="1"/>
  <c r="D5167" i="1" s="1"/>
  <c r="D5168" i="1" a="1"/>
  <c r="D5168" i="1" s="1"/>
  <c r="D5169" i="1" a="1"/>
  <c r="D5169" i="1" s="1"/>
  <c r="D5170" i="1" a="1"/>
  <c r="D5170" i="1" s="1"/>
  <c r="D5171" i="1" a="1"/>
  <c r="D5171" i="1" s="1"/>
  <c r="D5172" i="1" a="1"/>
  <c r="D5172" i="1" s="1"/>
  <c r="D5173" i="1" a="1"/>
  <c r="D5173" i="1" s="1"/>
  <c r="D5174" i="1" a="1"/>
  <c r="D5174" i="1" s="1"/>
  <c r="D5175" i="1" a="1"/>
  <c r="D5175" i="1"/>
  <c r="D5176" i="1" a="1"/>
  <c r="D5176" i="1" s="1"/>
  <c r="D5177" i="1" a="1"/>
  <c r="D5177" i="1"/>
  <c r="D5178" i="1" a="1"/>
  <c r="D5178" i="1" s="1"/>
  <c r="D5179" i="1" a="1"/>
  <c r="D5179" i="1" s="1"/>
  <c r="D5180" i="1" a="1"/>
  <c r="D5180" i="1" s="1"/>
  <c r="D5181" i="1" a="1"/>
  <c r="D5181" i="1" s="1"/>
  <c r="D5182" i="1" a="1"/>
  <c r="D5182" i="1" s="1"/>
  <c r="D5183" i="1" a="1"/>
  <c r="D5183" i="1" s="1"/>
  <c r="D5184" i="1" a="1"/>
  <c r="D5184" i="1" s="1"/>
  <c r="D5185" i="1" a="1"/>
  <c r="D5185" i="1" s="1"/>
  <c r="D5186" i="1" a="1"/>
  <c r="D5186" i="1" s="1"/>
  <c r="D5187" i="1" a="1"/>
  <c r="D5187" i="1" s="1"/>
  <c r="D5188" i="1" a="1"/>
  <c r="D5188" i="1" s="1"/>
  <c r="D5189" i="1" a="1"/>
  <c r="D5189" i="1" s="1"/>
  <c r="D5190" i="1" a="1"/>
  <c r="D5190" i="1" s="1"/>
  <c r="D5191" i="1" a="1"/>
  <c r="D5191" i="1" s="1"/>
  <c r="D5192" i="1" a="1"/>
  <c r="D5192" i="1" s="1"/>
  <c r="D5193" i="1" a="1"/>
  <c r="D5193" i="1" s="1"/>
  <c r="D5194" i="1" a="1"/>
  <c r="D5194" i="1" s="1"/>
  <c r="D5195" i="1" a="1"/>
  <c r="D5195" i="1"/>
  <c r="D5196" i="1" a="1"/>
  <c r="D5196" i="1" s="1"/>
  <c r="D5197" i="1" a="1"/>
  <c r="D5197" i="1" s="1"/>
  <c r="D5198" i="1" a="1"/>
  <c r="D5198" i="1" s="1"/>
  <c r="D5199" i="1" a="1"/>
  <c r="D5199" i="1" s="1"/>
  <c r="D5200" i="1" a="1"/>
  <c r="D5200" i="1" s="1"/>
  <c r="D5201" i="1" a="1"/>
  <c r="D5201" i="1"/>
  <c r="D5202" i="1" a="1"/>
  <c r="D5202" i="1" s="1"/>
  <c r="D5203" i="1" a="1"/>
  <c r="D5203" i="1"/>
  <c r="D5204" i="1" a="1"/>
  <c r="D5204" i="1" s="1"/>
  <c r="D5205" i="1" a="1"/>
  <c r="D5205" i="1" s="1"/>
  <c r="D5206" i="1" a="1"/>
  <c r="D5206" i="1" s="1"/>
  <c r="D5207" i="1" a="1"/>
  <c r="D5207" i="1" s="1"/>
  <c r="D5208" i="1" a="1"/>
  <c r="D5208" i="1" s="1"/>
  <c r="D5209" i="1" a="1"/>
  <c r="D5209" i="1" s="1"/>
  <c r="D5210" i="1" a="1"/>
  <c r="D5210" i="1" s="1"/>
  <c r="D5211" i="1" a="1"/>
  <c r="D5211" i="1" s="1"/>
  <c r="D5212" i="1" a="1"/>
  <c r="D5212" i="1" s="1"/>
  <c r="D5213" i="1" a="1"/>
  <c r="D5213" i="1" s="1"/>
  <c r="D5214" i="1" a="1"/>
  <c r="D5214" i="1" s="1"/>
  <c r="D5215" i="1" a="1"/>
  <c r="D5215" i="1" s="1"/>
  <c r="D5216" i="1" a="1"/>
  <c r="D5216" i="1" s="1"/>
  <c r="D5217" i="1" a="1"/>
  <c r="D5217" i="1" s="1"/>
  <c r="D5218" i="1" a="1"/>
  <c r="D5218" i="1" s="1"/>
  <c r="D5219" i="1" a="1"/>
  <c r="D5219" i="1" s="1"/>
  <c r="D5220" i="1" a="1"/>
  <c r="D5220" i="1" s="1"/>
  <c r="D5221" i="1" a="1"/>
  <c r="D5221" i="1" s="1"/>
  <c r="D5222" i="1" a="1"/>
  <c r="D5222" i="1"/>
  <c r="D5223" i="1" a="1"/>
  <c r="D5223" i="1" s="1"/>
  <c r="D5224" i="1" a="1"/>
  <c r="D5224" i="1" s="1"/>
  <c r="D5225" i="1" a="1"/>
  <c r="D5225" i="1"/>
  <c r="D5226" i="1" a="1"/>
  <c r="D5226" i="1" s="1"/>
  <c r="D5227" i="1" a="1"/>
  <c r="D5227" i="1" s="1"/>
  <c r="D5228" i="1" a="1"/>
  <c r="D5228" i="1" s="1"/>
  <c r="D5229" i="1" a="1"/>
  <c r="D5229" i="1" s="1"/>
  <c r="D5230" i="1" a="1"/>
  <c r="D5230" i="1" s="1"/>
  <c r="D5231" i="1" a="1"/>
  <c r="D5231" i="1" s="1"/>
  <c r="D5232" i="1" a="1"/>
  <c r="D5232" i="1" s="1"/>
  <c r="D5233" i="1" a="1"/>
  <c r="D5233" i="1" s="1"/>
  <c r="D5234" i="1" a="1"/>
  <c r="D5234" i="1" s="1"/>
  <c r="D5235" i="1" a="1"/>
  <c r="D5235" i="1" s="1"/>
  <c r="D5236" i="1" a="1"/>
  <c r="D5236" i="1" s="1"/>
  <c r="D5237" i="1" a="1"/>
  <c r="D5237" i="1" s="1"/>
  <c r="D5238" i="1" a="1"/>
  <c r="D5238" i="1" s="1"/>
  <c r="D5239" i="1" a="1"/>
  <c r="D5239" i="1" s="1"/>
  <c r="D5240" i="1" a="1"/>
  <c r="D5240" i="1" s="1"/>
  <c r="D5241" i="1" a="1"/>
  <c r="D5241" i="1" s="1"/>
  <c r="D5242" i="1" a="1"/>
  <c r="D5242" i="1" s="1"/>
  <c r="D5243" i="1" a="1"/>
  <c r="D5243" i="1" s="1"/>
  <c r="D5244" i="1" a="1"/>
  <c r="D5244" i="1" s="1"/>
  <c r="D5245" i="1" a="1"/>
  <c r="D5245" i="1" s="1"/>
  <c r="D5246" i="1" a="1"/>
  <c r="D5246" i="1" s="1"/>
  <c r="D5247" i="1" a="1"/>
  <c r="D5247" i="1" s="1"/>
  <c r="D5248" i="1" a="1"/>
  <c r="D5248" i="1" s="1"/>
  <c r="D5249" i="1" a="1"/>
  <c r="D5249" i="1" s="1"/>
  <c r="D5250" i="1" a="1"/>
  <c r="D5250" i="1" s="1"/>
  <c r="D5251" i="1" a="1"/>
  <c r="D5251" i="1" s="1"/>
  <c r="D5252" i="1" a="1"/>
  <c r="D5252" i="1"/>
  <c r="D5253" i="1" a="1"/>
  <c r="D5253" i="1" s="1"/>
  <c r="D5254" i="1" a="1"/>
  <c r="D5254" i="1" s="1"/>
  <c r="D5255" i="1" a="1"/>
  <c r="D5255" i="1" s="1"/>
  <c r="D5256" i="1" a="1"/>
  <c r="D5256" i="1" s="1"/>
  <c r="D5257" i="1" a="1"/>
  <c r="D5257" i="1" s="1"/>
  <c r="D5258" i="1" a="1"/>
  <c r="D5258" i="1" s="1"/>
  <c r="D5259" i="1" a="1"/>
  <c r="D5259" i="1" s="1"/>
  <c r="D5260" i="1" a="1"/>
  <c r="D5260" i="1" s="1"/>
  <c r="D5261" i="1" a="1"/>
  <c r="D5261" i="1" s="1"/>
  <c r="D5262" i="1" a="1"/>
  <c r="D5262" i="1" s="1"/>
  <c r="D5263" i="1" a="1"/>
  <c r="D5263" i="1" s="1"/>
  <c r="D5264" i="1" a="1"/>
  <c r="D5264" i="1" s="1"/>
  <c r="D5265" i="1" a="1"/>
  <c r="D5265" i="1" s="1"/>
  <c r="D5266" i="1" a="1"/>
  <c r="D5266" i="1" s="1"/>
  <c r="D5267" i="1" a="1"/>
  <c r="D5267" i="1" s="1"/>
  <c r="D5268" i="1" a="1"/>
  <c r="D5268" i="1" s="1"/>
  <c r="D5269" i="1" a="1"/>
  <c r="D5269" i="1" s="1"/>
  <c r="D5270" i="1" a="1"/>
  <c r="D5270" i="1" s="1"/>
  <c r="D5271" i="1" a="1"/>
  <c r="D5271" i="1" s="1"/>
  <c r="D5272" i="1" a="1"/>
  <c r="D5272" i="1" s="1"/>
  <c r="D5273" i="1" a="1"/>
  <c r="D5273" i="1" s="1"/>
  <c r="D5274" i="1" a="1"/>
  <c r="D5274" i="1" s="1"/>
  <c r="D5275" i="1" a="1"/>
  <c r="D5275" i="1" s="1"/>
  <c r="D5276" i="1" a="1"/>
  <c r="D5276" i="1" s="1"/>
  <c r="D5277" i="1" a="1"/>
  <c r="D5277" i="1"/>
  <c r="D5278" i="1" a="1"/>
  <c r="D5278" i="1" s="1"/>
  <c r="D5279" i="1" a="1"/>
  <c r="D5279" i="1" s="1"/>
  <c r="D5280" i="1" a="1"/>
  <c r="D5280" i="1" s="1"/>
  <c r="D5281" i="1" a="1"/>
  <c r="D5281" i="1" s="1"/>
  <c r="D5282" i="1" a="1"/>
  <c r="D5282" i="1" s="1"/>
  <c r="D5283" i="1" a="1"/>
  <c r="D5283" i="1" s="1"/>
  <c r="D5284" i="1" a="1"/>
  <c r="D5284" i="1" s="1"/>
  <c r="D5285" i="1" a="1"/>
  <c r="D5285" i="1" s="1"/>
  <c r="D5286" i="1" a="1"/>
  <c r="D5286" i="1" s="1"/>
  <c r="D5287" i="1" a="1"/>
  <c r="D5287" i="1" s="1"/>
  <c r="D5288" i="1" a="1"/>
  <c r="D5288" i="1" s="1"/>
  <c r="D5289" i="1" a="1"/>
  <c r="D5289" i="1" s="1"/>
  <c r="D5290" i="1" a="1"/>
  <c r="D5290" i="1" s="1"/>
  <c r="D5291" i="1" a="1"/>
  <c r="D5291" i="1" s="1"/>
  <c r="D5292" i="1" a="1"/>
  <c r="D5292" i="1" s="1"/>
  <c r="D5293" i="1" a="1"/>
  <c r="D5293" i="1" s="1"/>
  <c r="D5294" i="1" a="1"/>
  <c r="D5294" i="1" s="1"/>
  <c r="D5295" i="1" a="1"/>
  <c r="D5295" i="1" s="1"/>
  <c r="D5296" i="1" a="1"/>
  <c r="D5296" i="1" s="1"/>
  <c r="D5297" i="1" a="1"/>
  <c r="D5297" i="1" s="1"/>
  <c r="D5298" i="1" a="1"/>
  <c r="D5298" i="1" s="1"/>
  <c r="D5299" i="1" a="1"/>
  <c r="D5299" i="1" s="1"/>
  <c r="D5300" i="1" a="1"/>
  <c r="D5300" i="1"/>
  <c r="D5301" i="1" a="1"/>
  <c r="D5301" i="1" s="1"/>
  <c r="D5302" i="1" a="1"/>
  <c r="D5302" i="1" s="1"/>
  <c r="D5303" i="1" a="1"/>
  <c r="D5303" i="1" s="1"/>
  <c r="D5304" i="1" a="1"/>
  <c r="D5304" i="1" s="1"/>
  <c r="D5305" i="1" a="1"/>
  <c r="D5305" i="1"/>
  <c r="D5306" i="1" a="1"/>
  <c r="D5306" i="1" s="1"/>
  <c r="D5307" i="1" a="1"/>
  <c r="D5307" i="1"/>
  <c r="D5308" i="1" a="1"/>
  <c r="D5308" i="1" s="1"/>
  <c r="D5309" i="1" a="1"/>
  <c r="D5309" i="1" s="1"/>
  <c r="D5310" i="1" a="1"/>
  <c r="D5310" i="1" s="1"/>
  <c r="D5311" i="1" a="1"/>
  <c r="D5311" i="1" s="1"/>
  <c r="D5312" i="1" a="1"/>
  <c r="D5312" i="1" s="1"/>
  <c r="D5313" i="1" a="1"/>
  <c r="D5313" i="1" s="1"/>
  <c r="D5314" i="1" a="1"/>
  <c r="D5314" i="1" s="1"/>
  <c r="D5315" i="1" a="1"/>
  <c r="D5315" i="1" s="1"/>
  <c r="D5316" i="1" a="1"/>
  <c r="D5316" i="1" s="1"/>
  <c r="D5317" i="1" a="1"/>
  <c r="D5317" i="1" s="1"/>
  <c r="D5318" i="1" a="1"/>
  <c r="D5318" i="1"/>
  <c r="D5319" i="1" a="1"/>
  <c r="D5319" i="1" s="1"/>
  <c r="D5320" i="1" a="1"/>
  <c r="D5320" i="1" s="1"/>
  <c r="D5321" i="1" a="1"/>
  <c r="D5321" i="1" s="1"/>
  <c r="D5322" i="1" a="1"/>
  <c r="D5322" i="1" s="1"/>
  <c r="D5323" i="1" a="1"/>
  <c r="D5323" i="1" s="1"/>
  <c r="D5324" i="1" a="1"/>
  <c r="D5324" i="1"/>
  <c r="D5325" i="1" a="1"/>
  <c r="D5325" i="1" s="1"/>
  <c r="D5326" i="1" a="1"/>
  <c r="D5326" i="1" s="1"/>
  <c r="D5327" i="1" a="1"/>
  <c r="D5327" i="1" s="1"/>
  <c r="D5328" i="1" a="1"/>
  <c r="D5328" i="1"/>
  <c r="D5329" i="1" a="1"/>
  <c r="D5329" i="1" s="1"/>
  <c r="D5330" i="1" a="1"/>
  <c r="D5330" i="1" s="1"/>
  <c r="D5331" i="1" a="1"/>
  <c r="D5331" i="1" s="1"/>
  <c r="D5332" i="1" a="1"/>
  <c r="D5332" i="1" s="1"/>
  <c r="D5333" i="1" a="1"/>
  <c r="D5333" i="1"/>
  <c r="D5334" i="1" a="1"/>
  <c r="D5334" i="1" s="1"/>
  <c r="D5335" i="1" a="1"/>
  <c r="D5335" i="1" s="1"/>
  <c r="D5336" i="1" a="1"/>
  <c r="D5336" i="1" s="1"/>
  <c r="D5337" i="1" a="1"/>
  <c r="D5337" i="1" s="1"/>
  <c r="D5338" i="1" a="1"/>
  <c r="D5338" i="1" s="1"/>
  <c r="D5339" i="1" a="1"/>
  <c r="D5339" i="1" s="1"/>
  <c r="D5340" i="1" a="1"/>
  <c r="D5340" i="1"/>
  <c r="D5341" i="1" a="1"/>
  <c r="D5341" i="1" s="1"/>
  <c r="D5342" i="1" a="1"/>
  <c r="D5342" i="1"/>
  <c r="D5343" i="1" a="1"/>
  <c r="D5343" i="1" s="1"/>
  <c r="D5344" i="1" a="1"/>
  <c r="D5344" i="1" s="1"/>
  <c r="D5345" i="1" a="1"/>
  <c r="D5345" i="1" s="1"/>
  <c r="D5346" i="1" a="1"/>
  <c r="D5346" i="1" s="1"/>
  <c r="D5347" i="1" a="1"/>
  <c r="D5347" i="1"/>
  <c r="D5348" i="1" a="1"/>
  <c r="D5348" i="1" s="1"/>
  <c r="D5349" i="1" a="1"/>
  <c r="D5349" i="1" s="1"/>
  <c r="D5350" i="1" a="1"/>
  <c r="D5350" i="1" s="1"/>
  <c r="D5351" i="1" a="1"/>
  <c r="D5351" i="1" s="1"/>
  <c r="D5352" i="1" a="1"/>
  <c r="D5352" i="1" s="1"/>
  <c r="D5353" i="1" a="1"/>
  <c r="D5353" i="1" s="1"/>
  <c r="D5354" i="1" a="1"/>
  <c r="D5354" i="1"/>
  <c r="D5355" i="1" a="1"/>
  <c r="D5355" i="1" s="1"/>
  <c r="D5356" i="1" a="1"/>
  <c r="D5356" i="1" s="1"/>
  <c r="D5357" i="1" a="1"/>
  <c r="D5357" i="1" s="1"/>
  <c r="D5358" i="1" a="1"/>
  <c r="D5358" i="1" s="1"/>
  <c r="D5359" i="1" a="1"/>
  <c r="D5359" i="1" s="1"/>
  <c r="D5360" i="1" a="1"/>
  <c r="D5360" i="1" s="1"/>
  <c r="D5361" i="1" a="1"/>
  <c r="D5361" i="1"/>
  <c r="D5362" i="1" a="1"/>
  <c r="D5362" i="1" s="1"/>
  <c r="D5363" i="1" a="1"/>
  <c r="D5363" i="1" s="1"/>
  <c r="D5364" i="1" a="1"/>
  <c r="D5364" i="1" s="1"/>
  <c r="D5365" i="1" a="1"/>
  <c r="D5365" i="1" s="1"/>
  <c r="D5366" i="1" a="1"/>
  <c r="D5366" i="1" s="1"/>
  <c r="D5367" i="1" a="1"/>
  <c r="D5367" i="1" s="1"/>
  <c r="D5368" i="1" a="1"/>
  <c r="D5368" i="1" s="1"/>
  <c r="D5369" i="1" a="1"/>
  <c r="D5369" i="1" s="1"/>
  <c r="D5370" i="1" a="1"/>
  <c r="D5370" i="1" s="1"/>
  <c r="D5371" i="1" a="1"/>
  <c r="D5371" i="1" s="1"/>
  <c r="D5372" i="1" a="1"/>
  <c r="D5372" i="1" s="1"/>
  <c r="D5373" i="1" a="1"/>
  <c r="D5373" i="1" s="1"/>
  <c r="D5374" i="1" a="1"/>
  <c r="D5374" i="1" s="1"/>
  <c r="D5375" i="1" a="1"/>
  <c r="D5375" i="1"/>
  <c r="D5376" i="1" a="1"/>
  <c r="D5376" i="1" s="1"/>
  <c r="D5377" i="1" a="1"/>
  <c r="D5377" i="1" s="1"/>
  <c r="D5378" i="1" a="1"/>
  <c r="D5378" i="1" s="1"/>
  <c r="D5379" i="1" a="1"/>
  <c r="D5379" i="1" s="1"/>
  <c r="D5380" i="1" a="1"/>
  <c r="D5380" i="1" s="1"/>
  <c r="D5381" i="1" a="1"/>
  <c r="D5381" i="1" s="1"/>
  <c r="D5382" i="1" a="1"/>
  <c r="D5382" i="1" s="1"/>
  <c r="D5383" i="1" a="1"/>
  <c r="D5383" i="1" s="1"/>
  <c r="D5384" i="1" a="1"/>
  <c r="D5384" i="1" s="1"/>
  <c r="D5385" i="1" a="1"/>
  <c r="D5385" i="1" s="1"/>
  <c r="D5386" i="1" a="1"/>
  <c r="D5386" i="1" s="1"/>
  <c r="D5387" i="1" a="1"/>
  <c r="D5387" i="1" s="1"/>
  <c r="D5388" i="1" a="1"/>
  <c r="D5388" i="1" s="1"/>
  <c r="D5389" i="1" a="1"/>
  <c r="D5389" i="1" s="1"/>
  <c r="D5390" i="1" a="1"/>
  <c r="D5390" i="1" s="1"/>
  <c r="D5391" i="1" a="1"/>
  <c r="D5391" i="1" s="1"/>
  <c r="D5392" i="1" a="1"/>
  <c r="D5392" i="1" s="1"/>
  <c r="D5393" i="1" a="1"/>
  <c r="D5393" i="1" s="1"/>
  <c r="D5394" i="1" a="1"/>
  <c r="D5394" i="1" s="1"/>
  <c r="D5395" i="1" a="1"/>
  <c r="D5395" i="1" s="1"/>
  <c r="D5396" i="1" a="1"/>
  <c r="D5396" i="1" s="1"/>
  <c r="D5397" i="1" a="1"/>
  <c r="D5397" i="1" s="1"/>
  <c r="D5398" i="1" a="1"/>
  <c r="D5398" i="1" s="1"/>
  <c r="D5399" i="1" a="1"/>
  <c r="D5399" i="1" s="1"/>
  <c r="D5400" i="1" a="1"/>
  <c r="D5400" i="1" s="1"/>
  <c r="D5401" i="1" a="1"/>
  <c r="D5401" i="1"/>
  <c r="D5402" i="1" a="1"/>
  <c r="D5402" i="1" s="1"/>
  <c r="D5403" i="1" a="1"/>
  <c r="D5403" i="1" s="1"/>
  <c r="D5404" i="1" a="1"/>
  <c r="D5404" i="1" s="1"/>
  <c r="D5405" i="1" a="1"/>
  <c r="D5405" i="1" s="1"/>
  <c r="D5406" i="1" a="1"/>
  <c r="D5406" i="1" s="1"/>
  <c r="D5407" i="1" a="1"/>
  <c r="D5407" i="1" s="1"/>
  <c r="D5408" i="1" a="1"/>
  <c r="D5408" i="1"/>
  <c r="D5409" i="1" a="1"/>
  <c r="D5409" i="1" s="1"/>
  <c r="D5410" i="1" a="1"/>
  <c r="D5410" i="1" s="1"/>
  <c r="D5411" i="1" a="1"/>
  <c r="D5411" i="1" s="1"/>
  <c r="D5412" i="1" a="1"/>
  <c r="D5412" i="1" s="1"/>
  <c r="D5413" i="1" a="1"/>
  <c r="D5413" i="1" s="1"/>
  <c r="D5414" i="1" a="1"/>
  <c r="D5414" i="1" s="1"/>
  <c r="D5415" i="1" a="1"/>
  <c r="D5415" i="1" s="1"/>
  <c r="D5416" i="1" a="1"/>
  <c r="D5416" i="1" s="1"/>
  <c r="D5417" i="1" a="1"/>
  <c r="D5417" i="1" s="1"/>
  <c r="D5418" i="1" a="1"/>
  <c r="D5418" i="1" s="1"/>
  <c r="D5419" i="1" a="1"/>
  <c r="D5419" i="1" s="1"/>
  <c r="D5420" i="1" a="1"/>
  <c r="D5420" i="1" s="1"/>
  <c r="D5421" i="1" a="1"/>
  <c r="D5421" i="1" s="1"/>
  <c r="D5422" i="1" a="1"/>
  <c r="D5422" i="1" s="1"/>
  <c r="D5423" i="1" a="1"/>
  <c r="D5423" i="1" s="1"/>
  <c r="D5424" i="1" a="1"/>
  <c r="D5424" i="1" s="1"/>
  <c r="D5425" i="1" a="1"/>
  <c r="D5425" i="1" s="1"/>
  <c r="D5426" i="1" a="1"/>
  <c r="D5426" i="1" s="1"/>
  <c r="D5427" i="1" a="1"/>
  <c r="D5427" i="1" s="1"/>
  <c r="D5428" i="1" a="1"/>
  <c r="D5428" i="1" s="1"/>
  <c r="D5429" i="1" a="1"/>
  <c r="D5429" i="1" s="1"/>
  <c r="D5430" i="1" a="1"/>
  <c r="D5430" i="1" s="1"/>
  <c r="D5431" i="1" a="1"/>
  <c r="D5431" i="1" s="1"/>
  <c r="D5432" i="1" a="1"/>
  <c r="D5432" i="1" s="1"/>
  <c r="D5433" i="1" a="1"/>
  <c r="D5433" i="1" s="1"/>
  <c r="D5434" i="1" a="1"/>
  <c r="D5434" i="1" s="1"/>
  <c r="D5435" i="1" a="1"/>
  <c r="D5435" i="1" s="1"/>
  <c r="D5436" i="1" a="1"/>
  <c r="D5436" i="1"/>
  <c r="D5437" i="1" a="1"/>
  <c r="D5437" i="1" s="1"/>
  <c r="D5438" i="1" a="1"/>
  <c r="D5438" i="1" s="1"/>
  <c r="D5439" i="1" a="1"/>
  <c r="D5439" i="1" s="1"/>
  <c r="D5440" i="1" a="1"/>
  <c r="D5440" i="1" s="1"/>
  <c r="D5441" i="1" a="1"/>
  <c r="D5441" i="1" s="1"/>
  <c r="D5442" i="1" a="1"/>
  <c r="D5442" i="1" s="1"/>
  <c r="D5443" i="1" a="1"/>
  <c r="D5443" i="1" s="1"/>
  <c r="D5444" i="1" a="1"/>
  <c r="D5444" i="1" s="1"/>
  <c r="D5445" i="1" a="1"/>
  <c r="D5445" i="1" s="1"/>
  <c r="D5446" i="1" a="1"/>
  <c r="D5446" i="1" s="1"/>
  <c r="D5447" i="1" a="1"/>
  <c r="D5447" i="1" s="1"/>
  <c r="D5448" i="1" a="1"/>
  <c r="D5448" i="1" s="1"/>
  <c r="D5449" i="1" a="1"/>
  <c r="D5449" i="1" s="1"/>
  <c r="D5450" i="1" a="1"/>
  <c r="D5450" i="1"/>
  <c r="D5451" i="1" a="1"/>
  <c r="D5451" i="1" s="1"/>
  <c r="D5452" i="1" a="1"/>
  <c r="D5452" i="1" s="1"/>
  <c r="D5453" i="1" a="1"/>
  <c r="D5453" i="1" s="1"/>
  <c r="D5454" i="1" a="1"/>
  <c r="D5454" i="1" s="1"/>
  <c r="D5455" i="1" a="1"/>
  <c r="D5455" i="1" s="1"/>
  <c r="D5456" i="1" a="1"/>
  <c r="D5456" i="1" s="1"/>
  <c r="D5457" i="1" a="1"/>
  <c r="D5457" i="1" s="1"/>
  <c r="D5458" i="1" a="1"/>
  <c r="D5458" i="1" s="1"/>
  <c r="D5459" i="1" a="1"/>
  <c r="D5459" i="1" s="1"/>
  <c r="D5460" i="1" a="1"/>
  <c r="D5460" i="1"/>
  <c r="D5461" i="1" a="1"/>
  <c r="D5461" i="1" s="1"/>
  <c r="D5462" i="1" a="1"/>
  <c r="D5462" i="1" s="1"/>
  <c r="D5463" i="1" a="1"/>
  <c r="D5463" i="1" s="1"/>
  <c r="D5464" i="1" a="1"/>
  <c r="D5464" i="1" s="1"/>
  <c r="D5465" i="1" a="1"/>
  <c r="D5465" i="1" s="1"/>
  <c r="D5466" i="1" a="1"/>
  <c r="D5466" i="1" s="1"/>
  <c r="D5467" i="1" a="1"/>
  <c r="D5467" i="1" s="1"/>
  <c r="D5468" i="1" a="1"/>
  <c r="D5468" i="1" s="1"/>
  <c r="D5469" i="1" a="1"/>
  <c r="D5469" i="1" s="1"/>
  <c r="D5470" i="1" a="1"/>
  <c r="D5470" i="1" s="1"/>
  <c r="D5471" i="1" a="1"/>
  <c r="D5471" i="1" s="1"/>
  <c r="D5472" i="1" a="1"/>
  <c r="D5472" i="1" s="1"/>
  <c r="D5473" i="1" a="1"/>
  <c r="D5473" i="1"/>
  <c r="D5474" i="1" a="1"/>
  <c r="D5474" i="1" s="1"/>
  <c r="D5475" i="1" a="1"/>
  <c r="D5475" i="1" s="1"/>
  <c r="D5476" i="1" a="1"/>
  <c r="D5476" i="1" s="1"/>
  <c r="D5477" i="1" a="1"/>
  <c r="D5477" i="1" s="1"/>
  <c r="D5478" i="1" a="1"/>
  <c r="D5478" i="1" s="1"/>
  <c r="D5479" i="1" a="1"/>
  <c r="D5479" i="1" s="1"/>
  <c r="D5480" i="1" a="1"/>
  <c r="D5480" i="1" s="1"/>
  <c r="D5481" i="1" a="1"/>
  <c r="D5481" i="1" s="1"/>
  <c r="D5482" i="1" a="1"/>
  <c r="D5482" i="1" s="1"/>
  <c r="D5483" i="1" a="1"/>
  <c r="D5483" i="1" s="1"/>
  <c r="D5484" i="1" a="1"/>
  <c r="D5484" i="1" s="1"/>
  <c r="D5485" i="1" a="1"/>
  <c r="D5485" i="1" s="1"/>
  <c r="D5486" i="1" a="1"/>
  <c r="D5486" i="1" s="1"/>
  <c r="D5487" i="1" a="1"/>
  <c r="D5487" i="1" s="1"/>
  <c r="D5488" i="1" a="1"/>
  <c r="D5488" i="1" s="1"/>
  <c r="D5489" i="1" a="1"/>
  <c r="D5489" i="1" s="1"/>
  <c r="D5490" i="1" a="1"/>
  <c r="D5490" i="1" s="1"/>
  <c r="D5491" i="1" a="1"/>
  <c r="D5491" i="1" s="1"/>
  <c r="D5492" i="1" a="1"/>
  <c r="D5492" i="1" s="1"/>
  <c r="D5493" i="1" a="1"/>
  <c r="D5493" i="1" s="1"/>
  <c r="D5494" i="1" a="1"/>
  <c r="D5494" i="1" s="1"/>
  <c r="D5495" i="1" a="1"/>
  <c r="D5495" i="1" s="1"/>
  <c r="D5496" i="1" a="1"/>
  <c r="D5496" i="1" s="1"/>
  <c r="D5497" i="1" a="1"/>
  <c r="D5497" i="1" s="1"/>
  <c r="D5498" i="1" a="1"/>
  <c r="D5498" i="1" s="1"/>
  <c r="D5499" i="1" a="1"/>
  <c r="D5499" i="1" s="1"/>
  <c r="D5500" i="1" a="1"/>
  <c r="D5500" i="1" s="1"/>
  <c r="D5501" i="1" a="1"/>
  <c r="D5501" i="1" s="1"/>
  <c r="D5502" i="1" a="1"/>
  <c r="D5502" i="1" s="1"/>
  <c r="D5503" i="1" a="1"/>
  <c r="D5503" i="1" s="1"/>
  <c r="D5504" i="1" a="1"/>
  <c r="D5504" i="1" s="1"/>
  <c r="D5505" i="1" a="1"/>
  <c r="D5505" i="1" s="1"/>
  <c r="D5506" i="1" a="1"/>
  <c r="D5506" i="1" s="1"/>
  <c r="D5507" i="1" a="1"/>
  <c r="D5507" i="1" s="1"/>
  <c r="D5508" i="1" a="1"/>
  <c r="D5508" i="1" s="1"/>
  <c r="D5509" i="1" a="1"/>
  <c r="D5509" i="1" s="1"/>
  <c r="D5510" i="1" a="1"/>
  <c r="D5510" i="1" s="1"/>
  <c r="D5511" i="1" a="1"/>
  <c r="D5511" i="1" s="1"/>
  <c r="D5512" i="1" a="1"/>
  <c r="D5512" i="1" s="1"/>
  <c r="D5513" i="1" a="1"/>
  <c r="D5513" i="1" s="1"/>
  <c r="D5514" i="1" a="1"/>
  <c r="D5514" i="1" s="1"/>
  <c r="D5515" i="1" a="1"/>
  <c r="D5515" i="1" s="1"/>
  <c r="D5516" i="1" a="1"/>
  <c r="D5516" i="1" s="1"/>
  <c r="D5517" i="1" a="1"/>
  <c r="D5517" i="1" s="1"/>
  <c r="D5518" i="1" a="1"/>
  <c r="D5518" i="1" s="1"/>
  <c r="D5519" i="1" a="1"/>
  <c r="D5519" i="1" s="1"/>
  <c r="D5520" i="1" a="1"/>
  <c r="D5520" i="1" s="1"/>
  <c r="D5521" i="1" a="1"/>
  <c r="D5521" i="1" s="1"/>
  <c r="D5522" i="1" a="1"/>
  <c r="D5522" i="1" s="1"/>
  <c r="D5523" i="1" a="1"/>
  <c r="D5523" i="1" s="1"/>
  <c r="D5524" i="1" a="1"/>
  <c r="D5524" i="1" s="1"/>
  <c r="D5525" i="1" a="1"/>
  <c r="D5525" i="1" s="1"/>
  <c r="D5526" i="1" a="1"/>
  <c r="D5526" i="1" s="1"/>
  <c r="D5527" i="1" a="1"/>
  <c r="D5527" i="1" s="1"/>
  <c r="D5528" i="1" a="1"/>
  <c r="D5528" i="1" s="1"/>
  <c r="D5529" i="1" a="1"/>
  <c r="D5529" i="1" s="1"/>
  <c r="D5530" i="1" a="1"/>
  <c r="D5530" i="1" s="1"/>
  <c r="D5531" i="1" a="1"/>
  <c r="D5531" i="1" s="1"/>
  <c r="D5532" i="1" a="1"/>
  <c r="D5532" i="1" s="1"/>
  <c r="D5533" i="1" a="1"/>
  <c r="D5533" i="1" s="1"/>
  <c r="D5534" i="1" a="1"/>
  <c r="D5534" i="1"/>
  <c r="D5535" i="1" a="1"/>
  <c r="D5535" i="1" s="1"/>
  <c r="D5536" i="1" a="1"/>
  <c r="D5536" i="1" s="1"/>
  <c r="D5537" i="1" a="1"/>
  <c r="D5537" i="1" s="1"/>
  <c r="D5538" i="1" a="1"/>
  <c r="D5538" i="1" s="1"/>
  <c r="D5539" i="1" a="1"/>
  <c r="D5539" i="1" s="1"/>
  <c r="D5540" i="1" a="1"/>
  <c r="D5540" i="1" s="1"/>
  <c r="D5541" i="1" a="1"/>
  <c r="D5541" i="1" s="1"/>
  <c r="D5542" i="1" a="1"/>
  <c r="D5542" i="1" s="1"/>
  <c r="D5543" i="1" a="1"/>
  <c r="D5543" i="1" s="1"/>
  <c r="D5544" i="1" a="1"/>
  <c r="D5544" i="1" s="1"/>
  <c r="D5545" i="1" a="1"/>
  <c r="D5545" i="1" s="1"/>
  <c r="D5546" i="1" a="1"/>
  <c r="D5546" i="1" s="1"/>
  <c r="D5547" i="1" a="1"/>
  <c r="D5547" i="1" s="1"/>
  <c r="D5548" i="1" a="1"/>
  <c r="D5548" i="1" s="1"/>
  <c r="D5549" i="1" a="1"/>
  <c r="D5549" i="1" s="1"/>
  <c r="D5550" i="1" a="1"/>
  <c r="D5550" i="1"/>
  <c r="D5551" i="1" a="1"/>
  <c r="D5551" i="1" s="1"/>
  <c r="D5552" i="1" a="1"/>
  <c r="D5552" i="1" s="1"/>
  <c r="D5553" i="1" a="1"/>
  <c r="D5553" i="1"/>
  <c r="D5554" i="1" a="1"/>
  <c r="D5554" i="1" s="1"/>
  <c r="D5555" i="1" a="1"/>
  <c r="D5555" i="1" s="1"/>
  <c r="D5556" i="1" a="1"/>
  <c r="D5556" i="1" s="1"/>
  <c r="D5557" i="1" a="1"/>
  <c r="D5557" i="1" s="1"/>
  <c r="D5558" i="1" a="1"/>
  <c r="D5558" i="1" s="1"/>
  <c r="D5559" i="1" a="1"/>
  <c r="D5559" i="1" s="1"/>
  <c r="D5560" i="1" a="1"/>
  <c r="D5560" i="1" s="1"/>
  <c r="D5561" i="1" a="1"/>
  <c r="D5561" i="1" s="1"/>
  <c r="D5562" i="1" a="1"/>
  <c r="D5562" i="1" s="1"/>
  <c r="D5563" i="1" a="1"/>
  <c r="D5563" i="1" s="1"/>
  <c r="D5564" i="1" a="1"/>
  <c r="D5564" i="1" s="1"/>
  <c r="D5565" i="1" a="1"/>
  <c r="D5565" i="1" s="1"/>
  <c r="D5566" i="1" a="1"/>
  <c r="D5566" i="1" s="1"/>
  <c r="D5567" i="1" a="1"/>
  <c r="D5567" i="1" s="1"/>
  <c r="D5568" i="1" a="1"/>
  <c r="D5568" i="1" s="1"/>
  <c r="D5569" i="1" a="1"/>
  <c r="D5569" i="1" s="1"/>
  <c r="D5570" i="1" a="1"/>
  <c r="D5570" i="1"/>
  <c r="D5571" i="1" a="1"/>
  <c r="D5571" i="1" s="1"/>
  <c r="D5572" i="1" a="1"/>
  <c r="D5572" i="1" s="1"/>
  <c r="D5573" i="1" a="1"/>
  <c r="D5573" i="1" s="1"/>
  <c r="D5574" i="1" a="1"/>
  <c r="D5574" i="1" s="1"/>
  <c r="D5575" i="1" a="1"/>
  <c r="D5575" i="1" s="1"/>
  <c r="D5576" i="1" a="1"/>
  <c r="D5576" i="1" s="1"/>
  <c r="D5577" i="1" a="1"/>
  <c r="D5577" i="1" s="1"/>
  <c r="D5578" i="1" a="1"/>
  <c r="D5578" i="1" s="1"/>
  <c r="D5579" i="1" a="1"/>
  <c r="D5579" i="1" s="1"/>
  <c r="D5580" i="1" a="1"/>
  <c r="D5580" i="1" s="1"/>
  <c r="D5581" i="1" a="1"/>
  <c r="D5581" i="1" s="1"/>
  <c r="D5582" i="1" a="1"/>
  <c r="D5582" i="1" s="1"/>
  <c r="D5583" i="1" a="1"/>
  <c r="D5583" i="1" s="1"/>
  <c r="D5584" i="1" a="1"/>
  <c r="D5584" i="1" s="1"/>
  <c r="D5585" i="1" a="1"/>
  <c r="D5585" i="1" s="1"/>
  <c r="D5586" i="1" a="1"/>
  <c r="D5586" i="1" s="1"/>
  <c r="D5587" i="1" a="1"/>
  <c r="D5587" i="1" s="1"/>
  <c r="D5588" i="1" a="1"/>
  <c r="D5588" i="1" s="1"/>
  <c r="D5589" i="1" a="1"/>
  <c r="D5589" i="1" s="1"/>
  <c r="D5590" i="1" a="1"/>
  <c r="D5590" i="1" s="1"/>
  <c r="D5591" i="1" a="1"/>
  <c r="D5591" i="1" s="1"/>
  <c r="D5592" i="1" a="1"/>
  <c r="D5592" i="1" s="1"/>
  <c r="D5593" i="1" a="1"/>
  <c r="D5593" i="1"/>
  <c r="D5594" i="1" a="1"/>
  <c r="D5594" i="1" s="1"/>
  <c r="D5595" i="1" a="1"/>
  <c r="D5595" i="1"/>
  <c r="D5596" i="1" a="1"/>
  <c r="D5596" i="1" s="1"/>
  <c r="D5597" i="1" a="1"/>
  <c r="D5597" i="1" s="1"/>
  <c r="D5598" i="1" a="1"/>
  <c r="D5598" i="1" s="1"/>
  <c r="D5599" i="1" a="1"/>
  <c r="D5599" i="1" s="1"/>
  <c r="D5600" i="1" a="1"/>
  <c r="D5600" i="1" s="1"/>
  <c r="D5601" i="1" a="1"/>
  <c r="D5601" i="1" s="1"/>
  <c r="D5602" i="1" a="1"/>
  <c r="D5602" i="1" s="1"/>
  <c r="D5603" i="1" a="1"/>
  <c r="D5603" i="1" s="1"/>
  <c r="D5604" i="1" a="1"/>
  <c r="D5604" i="1" s="1"/>
  <c r="D5605" i="1" a="1"/>
  <c r="D5605" i="1" s="1"/>
  <c r="D5606" i="1" a="1"/>
  <c r="D5606" i="1" s="1"/>
  <c r="D5607" i="1" a="1"/>
  <c r="D5607" i="1"/>
  <c r="D5608" i="1" a="1"/>
  <c r="D5608" i="1" s="1"/>
  <c r="D5609" i="1" a="1"/>
  <c r="D5609" i="1" s="1"/>
  <c r="D5610" i="1" a="1"/>
  <c r="D5610" i="1" s="1"/>
  <c r="D5611" i="1" a="1"/>
  <c r="D5611" i="1" s="1"/>
  <c r="D5612" i="1" a="1"/>
  <c r="D5612" i="1" s="1"/>
  <c r="D5613" i="1" a="1"/>
  <c r="D5613" i="1" s="1"/>
  <c r="D5614" i="1" a="1"/>
  <c r="D5614" i="1" s="1"/>
  <c r="D5615" i="1" a="1"/>
  <c r="D5615" i="1" s="1"/>
  <c r="D5616" i="1" a="1"/>
  <c r="D5616" i="1"/>
  <c r="D5617" i="1" a="1"/>
  <c r="D5617" i="1" s="1"/>
  <c r="D5618" i="1" a="1"/>
  <c r="D5618" i="1" s="1"/>
  <c r="D5619" i="1" a="1"/>
  <c r="D5619" i="1" s="1"/>
  <c r="D5620" i="1" a="1"/>
  <c r="D5620" i="1" s="1"/>
  <c r="D5621" i="1" a="1"/>
  <c r="D5621" i="1" s="1"/>
  <c r="D5622" i="1" a="1"/>
  <c r="D5622" i="1" s="1"/>
  <c r="D5623" i="1" a="1"/>
  <c r="D5623" i="1"/>
  <c r="D5624" i="1" a="1"/>
  <c r="D5624" i="1" s="1"/>
  <c r="D5625" i="1" a="1"/>
  <c r="D5625" i="1"/>
  <c r="D5626" i="1" a="1"/>
  <c r="D5626" i="1" s="1"/>
  <c r="D5627" i="1" a="1"/>
  <c r="D5627" i="1" s="1"/>
  <c r="D5628" i="1" a="1"/>
  <c r="D5628" i="1" s="1"/>
  <c r="D5629" i="1" a="1"/>
  <c r="D5629" i="1" s="1"/>
  <c r="D5630" i="1" a="1"/>
  <c r="D5630" i="1" s="1"/>
  <c r="D5631" i="1" a="1"/>
  <c r="D5631" i="1" s="1"/>
  <c r="D5632" i="1" a="1"/>
  <c r="D5632" i="1" s="1"/>
  <c r="D5633" i="1" a="1"/>
  <c r="D5633" i="1" s="1"/>
  <c r="D5634" i="1" a="1"/>
  <c r="D5634" i="1" s="1"/>
  <c r="D5635" i="1" a="1"/>
  <c r="D5635" i="1" s="1"/>
  <c r="D5636" i="1" a="1"/>
  <c r="D5636" i="1"/>
  <c r="D5637" i="1" a="1"/>
  <c r="D5637" i="1" s="1"/>
  <c r="D5638" i="1" a="1"/>
  <c r="D5638" i="1" s="1"/>
  <c r="D5639" i="1" a="1"/>
  <c r="D5639" i="1" s="1"/>
  <c r="D5640" i="1" a="1"/>
  <c r="D5640" i="1" s="1"/>
  <c r="D5641" i="1" a="1"/>
  <c r="D5641" i="1" s="1"/>
  <c r="D5642" i="1" a="1"/>
  <c r="D5642" i="1" s="1"/>
  <c r="D5643" i="1" a="1"/>
  <c r="D5643" i="1" s="1"/>
  <c r="D5644" i="1" a="1"/>
  <c r="D5644" i="1" s="1"/>
  <c r="D5645" i="1" a="1"/>
  <c r="D5645" i="1" s="1"/>
  <c r="D5646" i="1" a="1"/>
  <c r="D5646" i="1" s="1"/>
  <c r="D5647" i="1" a="1"/>
  <c r="D5647" i="1" s="1"/>
  <c r="D5648" i="1" a="1"/>
  <c r="D5648" i="1" s="1"/>
  <c r="D5649" i="1" a="1"/>
  <c r="D5649" i="1" s="1"/>
  <c r="D5650" i="1" a="1"/>
  <c r="D5650" i="1" s="1"/>
  <c r="D5651" i="1" a="1"/>
  <c r="D5651" i="1" s="1"/>
  <c r="D5652" i="1" a="1"/>
  <c r="D5652" i="1" s="1"/>
  <c r="D5653" i="1" a="1"/>
  <c r="D5653" i="1" s="1"/>
  <c r="D5654" i="1" a="1"/>
  <c r="D5654" i="1"/>
  <c r="D5655" i="1" a="1"/>
  <c r="D5655" i="1" s="1"/>
  <c r="D5656" i="1" a="1"/>
  <c r="D5656" i="1" s="1"/>
  <c r="D5657" i="1" a="1"/>
  <c r="D5657" i="1" s="1"/>
  <c r="D5658" i="1" a="1"/>
  <c r="D5658" i="1" s="1"/>
  <c r="D5659" i="1" a="1"/>
  <c r="D5659" i="1" s="1"/>
  <c r="D5660" i="1" a="1"/>
  <c r="D5660" i="1" s="1"/>
  <c r="D5661" i="1" a="1"/>
  <c r="D5661" i="1" s="1"/>
  <c r="D5662" i="1" a="1"/>
  <c r="D5662" i="1" s="1"/>
  <c r="D5663" i="1" a="1"/>
  <c r="D5663" i="1"/>
  <c r="D5664" i="1" a="1"/>
  <c r="D5664" i="1" s="1"/>
  <c r="D5665" i="1" a="1"/>
  <c r="D5665" i="1" s="1"/>
  <c r="D5666" i="1" a="1"/>
  <c r="D5666" i="1" s="1"/>
  <c r="D5667" i="1" a="1"/>
  <c r="D5667" i="1" s="1"/>
  <c r="D5668" i="1" a="1"/>
  <c r="D5668" i="1" s="1"/>
  <c r="D5669" i="1" a="1"/>
  <c r="D5669" i="1" s="1"/>
  <c r="D5670" i="1" a="1"/>
  <c r="D5670" i="1" s="1"/>
  <c r="D5671" i="1" a="1"/>
  <c r="D5671" i="1" s="1"/>
  <c r="D5672" i="1" a="1"/>
  <c r="D5672" i="1" s="1"/>
  <c r="D5673" i="1" a="1"/>
  <c r="D5673" i="1"/>
  <c r="D5674" i="1" a="1"/>
  <c r="D5674" i="1" s="1"/>
  <c r="D5675" i="1" a="1"/>
  <c r="D5675" i="1" s="1"/>
  <c r="D5676" i="1" a="1"/>
  <c r="D5676" i="1" s="1"/>
  <c r="D5677" i="1" a="1"/>
  <c r="D5677" i="1" s="1"/>
  <c r="D5678" i="1" a="1"/>
  <c r="D5678" i="1" s="1"/>
  <c r="D5679" i="1" a="1"/>
  <c r="D5679" i="1" s="1"/>
  <c r="D5680" i="1" a="1"/>
  <c r="D5680" i="1" s="1"/>
  <c r="D5681" i="1" a="1"/>
  <c r="D5681" i="1" s="1"/>
  <c r="D5682" i="1" a="1"/>
  <c r="D5682" i="1" s="1"/>
  <c r="D5683" i="1" a="1"/>
  <c r="D5683" i="1" s="1"/>
  <c r="D5684" i="1" a="1"/>
  <c r="D5684" i="1"/>
  <c r="D5685" i="1" a="1"/>
  <c r="D5685" i="1" s="1"/>
  <c r="D5686" i="1" a="1"/>
  <c r="D5686" i="1" s="1"/>
  <c r="D5687" i="1" a="1"/>
  <c r="D5687" i="1" s="1"/>
  <c r="D5688" i="1" a="1"/>
  <c r="D5688" i="1" s="1"/>
  <c r="D5689" i="1" a="1"/>
  <c r="D5689" i="1" s="1"/>
  <c r="D5690" i="1" a="1"/>
  <c r="D5690" i="1" s="1"/>
  <c r="D5691" i="1" a="1"/>
  <c r="D5691" i="1" s="1"/>
  <c r="D5692" i="1" a="1"/>
  <c r="D5692" i="1" s="1"/>
  <c r="D5693" i="1" a="1"/>
  <c r="D5693" i="1"/>
  <c r="D5694" i="1" a="1"/>
  <c r="D5694" i="1" s="1"/>
  <c r="D5695" i="1" a="1"/>
  <c r="D5695" i="1" s="1"/>
  <c r="D5696" i="1" a="1"/>
  <c r="D5696" i="1" s="1"/>
  <c r="D5697" i="1" a="1"/>
  <c r="D5697" i="1" s="1"/>
  <c r="D5698" i="1" a="1"/>
  <c r="D5698" i="1" s="1"/>
  <c r="D5699" i="1" a="1"/>
  <c r="D5699" i="1" s="1"/>
  <c r="D5700" i="1" a="1"/>
  <c r="D5700" i="1" s="1"/>
  <c r="D5701" i="1" a="1"/>
  <c r="D5701" i="1" s="1"/>
  <c r="D5702" i="1" a="1"/>
  <c r="D5702" i="1" s="1"/>
  <c r="D5703" i="1" a="1"/>
  <c r="D5703" i="1" s="1"/>
  <c r="D5704" i="1" a="1"/>
  <c r="D5704" i="1" s="1"/>
  <c r="D5705" i="1" a="1"/>
  <c r="D5705" i="1"/>
  <c r="D5706" i="1" a="1"/>
  <c r="D5706" i="1" s="1"/>
  <c r="D5707" i="1" a="1"/>
  <c r="D5707" i="1" s="1"/>
  <c r="D5708" i="1" a="1"/>
  <c r="D5708" i="1" s="1"/>
  <c r="D5709" i="1" a="1"/>
  <c r="D5709" i="1" s="1"/>
  <c r="D5710" i="1" a="1"/>
  <c r="D5710" i="1" s="1"/>
  <c r="D5711" i="1" a="1"/>
  <c r="D5711" i="1" s="1"/>
  <c r="D5712" i="1" a="1"/>
  <c r="D5712" i="1" s="1"/>
  <c r="D5713" i="1" a="1"/>
  <c r="D5713" i="1" s="1"/>
  <c r="D5714" i="1" a="1"/>
  <c r="D5714" i="1" s="1"/>
  <c r="D5715" i="1" a="1"/>
  <c r="D5715" i="1" s="1"/>
  <c r="D5716" i="1" a="1"/>
  <c r="D5716" i="1" s="1"/>
  <c r="D5717" i="1" a="1"/>
  <c r="D5717" i="1" s="1"/>
  <c r="D5718" i="1" a="1"/>
  <c r="D5718" i="1" s="1"/>
  <c r="D5719" i="1" a="1"/>
  <c r="D5719" i="1" s="1"/>
  <c r="D5720" i="1" a="1"/>
  <c r="D5720" i="1" s="1"/>
  <c r="D5721" i="1" a="1"/>
  <c r="D5721" i="1" s="1"/>
  <c r="D5722" i="1" a="1"/>
  <c r="D5722" i="1" s="1"/>
  <c r="D5723" i="1" a="1"/>
  <c r="D5723" i="1" s="1"/>
  <c r="D5724" i="1" a="1"/>
  <c r="D5724" i="1" s="1"/>
  <c r="D5725" i="1" a="1"/>
  <c r="D5725" i="1" s="1"/>
  <c r="D5726" i="1" a="1"/>
  <c r="D5726" i="1" s="1"/>
  <c r="D5727" i="1" a="1"/>
  <c r="D5727" i="1" s="1"/>
  <c r="D5728" i="1" a="1"/>
  <c r="D5728" i="1" s="1"/>
  <c r="D5729" i="1" a="1"/>
  <c r="D5729" i="1" s="1"/>
  <c r="D5730" i="1" a="1"/>
  <c r="D5730" i="1"/>
  <c r="D5731" i="1" a="1"/>
  <c r="D5731" i="1" s="1"/>
  <c r="D5732" i="1" a="1"/>
  <c r="D5732" i="1" s="1"/>
  <c r="D5733" i="1" a="1"/>
  <c r="D5733" i="1" s="1"/>
  <c r="D5734" i="1" a="1"/>
  <c r="D5734" i="1" s="1"/>
  <c r="D5735" i="1" a="1"/>
  <c r="D5735" i="1" s="1"/>
  <c r="D5736" i="1" a="1"/>
  <c r="D5736" i="1" s="1"/>
  <c r="D5737" i="1" a="1"/>
  <c r="D5737" i="1" s="1"/>
  <c r="D5738" i="1" a="1"/>
  <c r="D5738" i="1" s="1"/>
  <c r="D5739" i="1" a="1"/>
  <c r="D5739" i="1" s="1"/>
  <c r="D5740" i="1" a="1"/>
  <c r="D5740" i="1" s="1"/>
  <c r="D5741" i="1" a="1"/>
  <c r="D5741" i="1" s="1"/>
  <c r="D5742" i="1" a="1"/>
  <c r="D5742" i="1" s="1"/>
  <c r="D5743" i="1" a="1"/>
  <c r="D5743" i="1" s="1"/>
  <c r="D5744" i="1" a="1"/>
  <c r="D5744" i="1" s="1"/>
  <c r="D5745" i="1" a="1"/>
  <c r="D5745" i="1" s="1"/>
  <c r="D5746" i="1" a="1"/>
  <c r="D5746" i="1" s="1"/>
  <c r="D5747" i="1" a="1"/>
  <c r="D5747" i="1"/>
  <c r="D5748" i="1" a="1"/>
  <c r="D5748" i="1" s="1"/>
  <c r="D5749" i="1" a="1"/>
  <c r="D5749" i="1" s="1"/>
  <c r="D5750" i="1" a="1"/>
  <c r="D5750" i="1"/>
  <c r="D5751" i="1" a="1"/>
  <c r="D5751" i="1" s="1"/>
  <c r="D5752" i="1" a="1"/>
  <c r="D5752" i="1" s="1"/>
  <c r="D5753" i="1" a="1"/>
  <c r="D5753" i="1" s="1"/>
  <c r="D5754" i="1" a="1"/>
  <c r="D5754" i="1" s="1"/>
  <c r="D5755" i="1" a="1"/>
  <c r="D5755" i="1" s="1"/>
  <c r="D5756" i="1" a="1"/>
  <c r="D5756" i="1" s="1"/>
  <c r="D5757" i="1" a="1"/>
  <c r="D5757" i="1" s="1"/>
  <c r="D5758" i="1" a="1"/>
  <c r="D5758" i="1" s="1"/>
  <c r="D5759" i="1" a="1"/>
  <c r="D5759" i="1" s="1"/>
  <c r="D5760" i="1" a="1"/>
  <c r="D5760" i="1" s="1"/>
  <c r="D5761" i="1" a="1"/>
  <c r="D5761" i="1" s="1"/>
  <c r="D5762" i="1" a="1"/>
  <c r="D5762" i="1" s="1"/>
  <c r="D5763" i="1" a="1"/>
  <c r="D5763" i="1" s="1"/>
  <c r="D5764" i="1" a="1"/>
  <c r="D5764" i="1" s="1"/>
  <c r="D5765" i="1" a="1"/>
  <c r="D5765" i="1" s="1"/>
  <c r="D5766" i="1" a="1"/>
  <c r="D5766" i="1" s="1"/>
  <c r="D5767" i="1" a="1"/>
  <c r="D5767" i="1" s="1"/>
  <c r="D5768" i="1" a="1"/>
  <c r="D5768" i="1"/>
  <c r="D5769" i="1" a="1"/>
  <c r="D5769" i="1" s="1"/>
  <c r="D5770" i="1" a="1"/>
  <c r="D5770" i="1" s="1"/>
  <c r="D5771" i="1" a="1"/>
  <c r="D5771" i="1" s="1"/>
  <c r="D5772" i="1" a="1"/>
  <c r="D5772" i="1"/>
  <c r="D5773" i="1" a="1"/>
  <c r="D5773" i="1" s="1"/>
  <c r="D5774" i="1" a="1"/>
  <c r="D5774" i="1" s="1"/>
  <c r="D5775" i="1" a="1"/>
  <c r="D5775" i="1" s="1"/>
  <c r="D5776" i="1" a="1"/>
  <c r="D5776" i="1" s="1"/>
  <c r="D5777" i="1" a="1"/>
  <c r="D5777" i="1"/>
  <c r="D5778" i="1" a="1"/>
  <c r="D5778" i="1" s="1"/>
  <c r="D5779" i="1" a="1"/>
  <c r="D5779" i="1" s="1"/>
  <c r="D5780" i="1" a="1"/>
  <c r="D5780" i="1" s="1"/>
  <c r="D5781" i="1" a="1"/>
  <c r="D5781" i="1" s="1"/>
  <c r="D5782" i="1" a="1"/>
  <c r="D5782" i="1" s="1"/>
  <c r="D5783" i="1" a="1"/>
  <c r="D5783" i="1" s="1"/>
  <c r="D5784" i="1" a="1"/>
  <c r="D5784" i="1" s="1"/>
  <c r="D5785" i="1" a="1"/>
  <c r="D5785" i="1" s="1"/>
  <c r="D5786" i="1" a="1"/>
  <c r="D5786" i="1" s="1"/>
  <c r="D5787" i="1" a="1"/>
  <c r="D5787" i="1" s="1"/>
  <c r="D5788" i="1" a="1"/>
  <c r="D5788" i="1" s="1"/>
  <c r="D5789" i="1" a="1"/>
  <c r="D5789" i="1"/>
  <c r="D5790" i="1" a="1"/>
  <c r="D5790" i="1"/>
  <c r="D5791" i="1" a="1"/>
  <c r="D5791" i="1" s="1"/>
  <c r="D5792" i="1" a="1"/>
  <c r="D5792" i="1" s="1"/>
  <c r="D5793" i="1" a="1"/>
  <c r="D5793" i="1" s="1"/>
  <c r="D5794" i="1" a="1"/>
  <c r="D5794" i="1" s="1"/>
  <c r="D5795" i="1" a="1"/>
  <c r="D5795" i="1"/>
  <c r="D5796" i="1" a="1"/>
  <c r="D5796" i="1" s="1"/>
  <c r="D5797" i="1" a="1"/>
  <c r="D5797" i="1" s="1"/>
  <c r="D5798" i="1" a="1"/>
  <c r="D5798" i="1" s="1"/>
  <c r="D5799" i="1" a="1"/>
  <c r="D5799" i="1" s="1"/>
  <c r="D5800" i="1" a="1"/>
  <c r="D5800" i="1" s="1"/>
  <c r="D5801" i="1" a="1"/>
  <c r="D5801" i="1" s="1"/>
  <c r="D5802" i="1" a="1"/>
  <c r="D5802" i="1" s="1"/>
  <c r="D5803" i="1" a="1"/>
  <c r="D5803" i="1"/>
  <c r="D5804" i="1" a="1"/>
  <c r="D5804" i="1" s="1"/>
  <c r="D5805" i="1" a="1"/>
  <c r="D5805" i="1" s="1"/>
  <c r="D5806" i="1" a="1"/>
  <c r="D5806" i="1" s="1"/>
  <c r="D5807" i="1" a="1"/>
  <c r="D5807" i="1" s="1"/>
  <c r="D5808" i="1" a="1"/>
  <c r="D5808" i="1" s="1"/>
  <c r="D5809" i="1" a="1"/>
  <c r="D5809" i="1" s="1"/>
  <c r="D5810" i="1" a="1"/>
  <c r="D5810" i="1" s="1"/>
  <c r="D5811" i="1" a="1"/>
  <c r="D5811" i="1" s="1"/>
  <c r="D5812" i="1" a="1"/>
  <c r="D5812" i="1" s="1"/>
  <c r="D5813" i="1" a="1"/>
  <c r="D5813" i="1" s="1"/>
  <c r="D5814" i="1" a="1"/>
  <c r="D5814" i="1" s="1"/>
  <c r="D5815" i="1" a="1"/>
  <c r="D5815" i="1" s="1"/>
  <c r="D5816" i="1" a="1"/>
  <c r="D5816" i="1" s="1"/>
  <c r="D5817" i="1" a="1"/>
  <c r="D5817" i="1" s="1"/>
  <c r="D5818" i="1" a="1"/>
  <c r="D5818" i="1" s="1"/>
  <c r="D5819" i="1" a="1"/>
  <c r="D5819" i="1" s="1"/>
  <c r="D5820" i="1" a="1"/>
  <c r="D5820" i="1" s="1"/>
  <c r="D5821" i="1" a="1"/>
  <c r="D5821" i="1"/>
  <c r="D5822" i="1" a="1"/>
  <c r="D5822" i="1" s="1"/>
  <c r="D5823" i="1" a="1"/>
  <c r="D5823" i="1" s="1"/>
  <c r="D5824" i="1" a="1"/>
  <c r="D5824" i="1" s="1"/>
  <c r="D5825" i="1" a="1"/>
  <c r="D5825" i="1" s="1"/>
  <c r="D5826" i="1" a="1"/>
  <c r="D5826" i="1" s="1"/>
  <c r="D5827" i="1" a="1"/>
  <c r="D5827" i="1" s="1"/>
  <c r="D5828" i="1" a="1"/>
  <c r="D5828" i="1" s="1"/>
  <c r="D5829" i="1" a="1"/>
  <c r="D5829" i="1" s="1"/>
  <c r="D5830" i="1" a="1"/>
  <c r="D5830" i="1" s="1"/>
  <c r="D5831" i="1" a="1"/>
  <c r="D5831" i="1" s="1"/>
  <c r="D5832" i="1" a="1"/>
  <c r="D5832" i="1" s="1"/>
  <c r="D5833" i="1" a="1"/>
  <c r="D5833" i="1" s="1"/>
  <c r="D5834" i="1" a="1"/>
  <c r="D5834" i="1"/>
  <c r="D5835" i="1" a="1"/>
  <c r="D5835" i="1" s="1"/>
  <c r="D5836" i="1" a="1"/>
  <c r="D5836" i="1"/>
  <c r="D5837" i="1" a="1"/>
  <c r="D5837" i="1" s="1"/>
  <c r="D5838" i="1" a="1"/>
  <c r="D5838" i="1" s="1"/>
  <c r="D5839" i="1" a="1"/>
  <c r="D5839" i="1" s="1"/>
  <c r="D5840" i="1" a="1"/>
  <c r="D5840" i="1" s="1"/>
  <c r="D5841" i="1" a="1"/>
  <c r="D5841" i="1" s="1"/>
  <c r="D5842" i="1" a="1"/>
  <c r="D5842" i="1" s="1"/>
  <c r="D5843" i="1" a="1"/>
  <c r="D5843" i="1" s="1"/>
  <c r="D5844" i="1" a="1"/>
  <c r="D5844" i="1" s="1"/>
  <c r="D5845" i="1" a="1"/>
  <c r="D5845" i="1" s="1"/>
  <c r="D5846" i="1" a="1"/>
  <c r="D5846" i="1" s="1"/>
  <c r="D5847" i="1" a="1"/>
  <c r="D5847" i="1" s="1"/>
  <c r="D5848" i="1" a="1"/>
  <c r="D5848" i="1" s="1"/>
  <c r="D5849" i="1" a="1"/>
  <c r="D5849" i="1" s="1"/>
  <c r="D5850" i="1" a="1"/>
  <c r="D5850" i="1" s="1"/>
  <c r="D5851" i="1" a="1"/>
  <c r="D5851" i="1" s="1"/>
  <c r="D5852" i="1" a="1"/>
  <c r="D5852" i="1" s="1"/>
  <c r="D5853" i="1" a="1"/>
  <c r="D5853" i="1" s="1"/>
  <c r="D5854" i="1" a="1"/>
  <c r="D5854" i="1" s="1"/>
  <c r="D5855" i="1" a="1"/>
  <c r="D5855" i="1" s="1"/>
  <c r="D5856" i="1" a="1"/>
  <c r="D5856" i="1" s="1"/>
  <c r="D5857" i="1" a="1"/>
  <c r="D5857" i="1" s="1"/>
  <c r="D5858" i="1" a="1"/>
  <c r="D5858" i="1" s="1"/>
  <c r="D5859" i="1" a="1"/>
  <c r="D5859" i="1" s="1"/>
  <c r="D5860" i="1" a="1"/>
  <c r="D5860" i="1" s="1"/>
  <c r="D5861" i="1" a="1"/>
  <c r="D5861" i="1" s="1"/>
  <c r="D5862" i="1" a="1"/>
  <c r="D5862" i="1"/>
  <c r="D5863" i="1" a="1"/>
  <c r="D5863" i="1"/>
  <c r="D5864" i="1" a="1"/>
  <c r="D5864" i="1" s="1"/>
  <c r="D5865" i="1" a="1"/>
  <c r="D5865" i="1" s="1"/>
  <c r="D5866" i="1" a="1"/>
  <c r="D5866" i="1" s="1"/>
  <c r="D5867" i="1" a="1"/>
  <c r="D5867" i="1" s="1"/>
  <c r="D5868" i="1" a="1"/>
  <c r="D5868" i="1" s="1"/>
  <c r="D5869" i="1" a="1"/>
  <c r="D5869" i="1" s="1"/>
  <c r="D5870" i="1" a="1"/>
  <c r="D5870" i="1"/>
  <c r="D5871" i="1" a="1"/>
  <c r="D5871" i="1" s="1"/>
  <c r="D5872" i="1" a="1"/>
  <c r="D5872" i="1" s="1"/>
  <c r="D5873" i="1" a="1"/>
  <c r="D5873" i="1" s="1"/>
  <c r="D5874" i="1" a="1"/>
  <c r="D5874" i="1" s="1"/>
  <c r="D5875" i="1" a="1"/>
  <c r="D5875" i="1" s="1"/>
  <c r="D5876" i="1" a="1"/>
  <c r="D5876" i="1"/>
  <c r="D5877" i="1" a="1"/>
  <c r="D5877" i="1" s="1"/>
  <c r="D5878" i="1" a="1"/>
  <c r="D5878" i="1"/>
  <c r="D5879" i="1" a="1"/>
  <c r="D5879" i="1" s="1"/>
  <c r="D5880" i="1" a="1"/>
  <c r="D5880" i="1" s="1"/>
  <c r="D5881" i="1" a="1"/>
  <c r="D5881" i="1" s="1"/>
  <c r="D5882" i="1" a="1"/>
  <c r="D5882" i="1" s="1"/>
  <c r="D5883" i="1" a="1"/>
  <c r="D5883" i="1" s="1"/>
  <c r="D5884" i="1" a="1"/>
  <c r="D5884" i="1" s="1"/>
  <c r="D5885" i="1" a="1"/>
  <c r="D5885" i="1" s="1"/>
  <c r="D5886" i="1" a="1"/>
  <c r="D5886" i="1" s="1"/>
  <c r="D5887" i="1" a="1"/>
  <c r="D5887" i="1" s="1"/>
  <c r="D5888" i="1" a="1"/>
  <c r="D5888" i="1" s="1"/>
  <c r="D5889" i="1" a="1"/>
  <c r="D5889" i="1" s="1"/>
  <c r="D5890" i="1" a="1"/>
  <c r="D5890" i="1" s="1"/>
  <c r="D5891" i="1" a="1"/>
  <c r="D5891" i="1" s="1"/>
  <c r="D5892" i="1" a="1"/>
  <c r="D5892" i="1"/>
  <c r="D5893" i="1" a="1"/>
  <c r="D5893" i="1" s="1"/>
  <c r="D5894" i="1" a="1"/>
  <c r="D5894" i="1" s="1"/>
  <c r="D5895" i="1" a="1"/>
  <c r="D5895" i="1" s="1"/>
  <c r="D5896" i="1" a="1"/>
  <c r="D5896" i="1" s="1"/>
  <c r="D5897" i="1" a="1"/>
  <c r="D5897" i="1" s="1"/>
  <c r="D5898" i="1" a="1"/>
  <c r="D5898" i="1" s="1"/>
  <c r="D5899" i="1" a="1"/>
  <c r="D5899" i="1" s="1"/>
  <c r="D5900" i="1" a="1"/>
  <c r="D5900" i="1" s="1"/>
  <c r="D5901" i="1" a="1"/>
  <c r="D5901" i="1" s="1"/>
  <c r="D5902" i="1" a="1"/>
  <c r="D5902" i="1" s="1"/>
  <c r="D5903" i="1" a="1"/>
  <c r="D5903" i="1" s="1"/>
  <c r="D5904" i="1" a="1"/>
  <c r="D5904" i="1" s="1"/>
  <c r="D5905" i="1" a="1"/>
  <c r="D5905" i="1" s="1"/>
  <c r="D5906" i="1" a="1"/>
  <c r="D5906" i="1" s="1"/>
  <c r="D5907" i="1" a="1"/>
  <c r="D5907" i="1" s="1"/>
  <c r="D5908" i="1" a="1"/>
  <c r="D5908" i="1" s="1"/>
  <c r="D5909" i="1" a="1"/>
  <c r="D5909" i="1" s="1"/>
  <c r="D5910" i="1" a="1"/>
  <c r="D5910" i="1" s="1"/>
  <c r="D5911" i="1" a="1"/>
  <c r="D5911" i="1" s="1"/>
  <c r="D5912" i="1" a="1"/>
  <c r="D5912" i="1" s="1"/>
  <c r="D5913" i="1" a="1"/>
  <c r="D5913" i="1" s="1"/>
  <c r="D5914" i="1" a="1"/>
  <c r="D5914" i="1" s="1"/>
  <c r="D5915" i="1" a="1"/>
  <c r="D5915" i="1" s="1"/>
  <c r="D5916" i="1" a="1"/>
  <c r="D5916" i="1" s="1"/>
  <c r="D5917" i="1" a="1"/>
  <c r="D5917" i="1" s="1"/>
  <c r="D5918" i="1" a="1"/>
  <c r="D5918" i="1" s="1"/>
  <c r="D5919" i="1" a="1"/>
  <c r="D5919" i="1" s="1"/>
  <c r="D5920" i="1" a="1"/>
  <c r="D5920" i="1" s="1"/>
  <c r="D5921" i="1" a="1"/>
  <c r="D5921" i="1" s="1"/>
  <c r="D5922" i="1" a="1"/>
  <c r="D5922" i="1" s="1"/>
  <c r="D5923" i="1" a="1"/>
  <c r="D5923" i="1" s="1"/>
  <c r="D5924" i="1" a="1"/>
  <c r="D5924" i="1" s="1"/>
  <c r="D5925" i="1" a="1"/>
  <c r="D5925" i="1" s="1"/>
  <c r="D5926" i="1" a="1"/>
  <c r="D5926" i="1"/>
  <c r="D5927" i="1" a="1"/>
  <c r="D5927" i="1" s="1"/>
  <c r="D5928" i="1" a="1"/>
  <c r="D5928" i="1" s="1"/>
  <c r="D5929" i="1" a="1"/>
  <c r="D5929" i="1"/>
  <c r="D5930" i="1" a="1"/>
  <c r="D5930" i="1" s="1"/>
  <c r="D5931" i="1" a="1"/>
  <c r="D5931" i="1" s="1"/>
  <c r="D5932" i="1" a="1"/>
  <c r="D5932" i="1" s="1"/>
  <c r="D5933" i="1" a="1"/>
  <c r="D5933" i="1"/>
  <c r="D5934" i="1" a="1"/>
  <c r="D5934" i="1"/>
  <c r="D5935" i="1" a="1"/>
  <c r="D5935" i="1" s="1"/>
  <c r="D5936" i="1" a="1"/>
  <c r="D5936" i="1" s="1"/>
  <c r="D5937" i="1" a="1"/>
  <c r="D5937" i="1" s="1"/>
  <c r="D5938" i="1" a="1"/>
  <c r="D5938" i="1" s="1"/>
  <c r="D5939" i="1" a="1"/>
  <c r="D5939" i="1" s="1"/>
  <c r="D5940" i="1" a="1"/>
  <c r="D5940" i="1" s="1"/>
  <c r="D5941" i="1" a="1"/>
  <c r="D5941" i="1" s="1"/>
  <c r="D5942" i="1" a="1"/>
  <c r="D5942" i="1" s="1"/>
  <c r="D5943" i="1" a="1"/>
  <c r="D5943" i="1" s="1"/>
  <c r="D5944" i="1" a="1"/>
  <c r="D5944" i="1" s="1"/>
  <c r="D5945" i="1" a="1"/>
  <c r="D5945" i="1" s="1"/>
  <c r="D5946" i="1" a="1"/>
  <c r="D5946" i="1" s="1"/>
  <c r="D5947" i="1" a="1"/>
  <c r="D5947" i="1" s="1"/>
  <c r="D5948" i="1" a="1"/>
  <c r="D5948" i="1" s="1"/>
  <c r="D5949" i="1" a="1"/>
  <c r="D5949" i="1" s="1"/>
  <c r="D5950" i="1" a="1"/>
  <c r="D5950" i="1" s="1"/>
  <c r="D5951" i="1" a="1"/>
  <c r="D5951" i="1" s="1"/>
  <c r="D5952" i="1" a="1"/>
  <c r="D5952" i="1" s="1"/>
  <c r="D5953" i="1" a="1"/>
  <c r="D5953" i="1" s="1"/>
  <c r="D5954" i="1" a="1"/>
  <c r="D5954" i="1" s="1"/>
  <c r="D5955" i="1" a="1"/>
  <c r="D5955" i="1" s="1"/>
  <c r="D5956" i="1" a="1"/>
  <c r="D5956" i="1" s="1"/>
  <c r="D5957" i="1" a="1"/>
  <c r="D5957" i="1" s="1"/>
  <c r="D5958" i="1" a="1"/>
  <c r="D5958" i="1" s="1"/>
  <c r="D5959" i="1" a="1"/>
  <c r="D5959" i="1"/>
  <c r="D5960" i="1" a="1"/>
  <c r="D5960" i="1" s="1"/>
  <c r="D5961" i="1" a="1"/>
  <c r="D5961" i="1" s="1"/>
  <c r="D5962" i="1" a="1"/>
  <c r="D5962" i="1" s="1"/>
  <c r="D5963" i="1" a="1"/>
  <c r="D5963" i="1" s="1"/>
  <c r="D5964" i="1" a="1"/>
  <c r="D5964" i="1" s="1"/>
  <c r="D5965" i="1" a="1"/>
  <c r="D5965" i="1" s="1"/>
  <c r="D5966" i="1" a="1"/>
  <c r="D5966" i="1" s="1"/>
  <c r="D5967" i="1" a="1"/>
  <c r="D5967" i="1" s="1"/>
  <c r="D5968" i="1" a="1"/>
  <c r="D5968" i="1" s="1"/>
  <c r="D5969" i="1" a="1"/>
  <c r="D5969" i="1" s="1"/>
  <c r="D5970" i="1" a="1"/>
  <c r="D5970" i="1"/>
  <c r="D5971" i="1" a="1"/>
  <c r="D5971" i="1" s="1"/>
  <c r="D5972" i="1" a="1"/>
  <c r="D5972" i="1"/>
  <c r="D5973" i="1" a="1"/>
  <c r="D5973" i="1" s="1"/>
  <c r="D5974" i="1" a="1"/>
  <c r="D5974" i="1" s="1"/>
  <c r="D5975" i="1" a="1"/>
  <c r="D5975" i="1" s="1"/>
  <c r="D5976" i="1" a="1"/>
  <c r="D5976" i="1" s="1"/>
  <c r="D5977" i="1" a="1"/>
  <c r="D5977" i="1" s="1"/>
  <c r="D5978" i="1" a="1"/>
  <c r="D5978" i="1" s="1"/>
  <c r="D5979" i="1" a="1"/>
  <c r="D5979" i="1" s="1"/>
  <c r="D5980" i="1" a="1"/>
  <c r="D5980" i="1" s="1"/>
  <c r="D5981" i="1" a="1"/>
  <c r="D5981" i="1"/>
  <c r="D5982" i="1" a="1"/>
  <c r="D5982" i="1" s="1"/>
  <c r="D5983" i="1" a="1"/>
  <c r="D5983" i="1" s="1"/>
  <c r="D5984" i="1" a="1"/>
  <c r="D5984" i="1" s="1"/>
  <c r="D5985" i="1" a="1"/>
  <c r="D5985" i="1" s="1"/>
  <c r="D5986" i="1" a="1"/>
  <c r="D5986" i="1" s="1"/>
  <c r="D5987" i="1" a="1"/>
  <c r="D5987" i="1" s="1"/>
  <c r="D5988" i="1" a="1"/>
  <c r="D5988" i="1" s="1"/>
  <c r="D5989" i="1" a="1"/>
  <c r="D5989" i="1" s="1"/>
  <c r="D5990" i="1" a="1"/>
  <c r="D5990" i="1" s="1"/>
  <c r="D5991" i="1" a="1"/>
  <c r="D5991" i="1" s="1"/>
  <c r="D5992" i="1" a="1"/>
  <c r="D5992" i="1" s="1"/>
  <c r="D5993" i="1" a="1"/>
  <c r="D5993" i="1" s="1"/>
  <c r="D5994" i="1" a="1"/>
  <c r="D5994" i="1"/>
  <c r="D5995" i="1" a="1"/>
  <c r="D5995" i="1" s="1"/>
  <c r="D5996" i="1" a="1"/>
  <c r="D5996" i="1" s="1"/>
  <c r="D5997" i="1" a="1"/>
  <c r="D5997" i="1" s="1"/>
  <c r="D5998" i="1" a="1"/>
  <c r="D5998" i="1" s="1"/>
  <c r="D5999" i="1" a="1"/>
  <c r="D5999" i="1" s="1"/>
  <c r="D6000" i="1" a="1"/>
  <c r="D6000" i="1" s="1"/>
  <c r="D6001" i="1" a="1"/>
  <c r="D6001" i="1" s="1"/>
  <c r="D6002" i="1" a="1"/>
  <c r="D6002" i="1" s="1"/>
  <c r="D6003" i="1" a="1"/>
  <c r="D6003" i="1" s="1"/>
  <c r="D6004" i="1" a="1"/>
  <c r="D6004" i="1" s="1"/>
  <c r="D6005" i="1" a="1"/>
  <c r="D6005" i="1" s="1"/>
  <c r="D6006" i="1" a="1"/>
  <c r="D6006" i="1" s="1"/>
  <c r="D6007" i="1" a="1"/>
  <c r="D6007" i="1" s="1"/>
  <c r="D6008" i="1" a="1"/>
  <c r="D6008" i="1" s="1"/>
  <c r="D6009" i="1" a="1"/>
  <c r="D6009" i="1" s="1"/>
  <c r="D6010" i="1" a="1"/>
  <c r="D6010" i="1" s="1"/>
  <c r="D6011" i="1" a="1"/>
  <c r="D6011" i="1" s="1"/>
  <c r="D6012" i="1" a="1"/>
  <c r="D6012" i="1" s="1"/>
  <c r="D6013" i="1" a="1"/>
  <c r="D6013" i="1" s="1"/>
  <c r="D6014" i="1" a="1"/>
  <c r="D6014" i="1" s="1"/>
  <c r="D6015" i="1" a="1"/>
  <c r="D6015" i="1" s="1"/>
  <c r="D6016" i="1" a="1"/>
  <c r="D6016" i="1" s="1"/>
  <c r="D6017" i="1" a="1"/>
  <c r="D6017" i="1" s="1"/>
  <c r="D6018" i="1" a="1"/>
  <c r="D6018" i="1" s="1"/>
  <c r="D6019" i="1" a="1"/>
  <c r="D6019" i="1" s="1"/>
  <c r="D6020" i="1" a="1"/>
  <c r="D6020" i="1" s="1"/>
  <c r="D6021" i="1" a="1"/>
  <c r="D6021" i="1" s="1"/>
  <c r="D6022" i="1" a="1"/>
  <c r="D6022" i="1" s="1"/>
  <c r="D6023" i="1" a="1"/>
  <c r="D6023" i="1" s="1"/>
  <c r="D6024" i="1" a="1"/>
  <c r="D6024" i="1" s="1"/>
  <c r="D6025" i="1" a="1"/>
  <c r="D6025" i="1" s="1"/>
  <c r="D6026" i="1" a="1"/>
  <c r="D6026" i="1" s="1"/>
  <c r="D6027" i="1" a="1"/>
  <c r="D6027" i="1" s="1"/>
  <c r="D6028" i="1" a="1"/>
  <c r="D6028" i="1" s="1"/>
  <c r="D6029" i="1" a="1"/>
  <c r="D6029" i="1" s="1"/>
  <c r="D6030" i="1" a="1"/>
  <c r="D6030" i="1" s="1"/>
  <c r="D6031" i="1" a="1"/>
  <c r="D6031" i="1" s="1"/>
  <c r="D6032" i="1" a="1"/>
  <c r="D6032" i="1" s="1"/>
  <c r="D6033" i="1" a="1"/>
  <c r="D6033" i="1" s="1"/>
  <c r="D6034" i="1" a="1"/>
  <c r="D6034" i="1" s="1"/>
  <c r="D6035" i="1" a="1"/>
  <c r="D6035" i="1"/>
  <c r="D6036" i="1" a="1"/>
  <c r="D6036" i="1" s="1"/>
  <c r="D6037" i="1" a="1"/>
  <c r="D6037" i="1" s="1"/>
  <c r="D6038" i="1" a="1"/>
  <c r="D6038" i="1" s="1"/>
  <c r="D6039" i="1" a="1"/>
  <c r="D6039" i="1" s="1"/>
  <c r="D6040" i="1" a="1"/>
  <c r="D6040" i="1"/>
  <c r="D6041" i="1" a="1"/>
  <c r="D6041" i="1" s="1"/>
  <c r="D6042" i="1" a="1"/>
  <c r="D6042" i="1" s="1"/>
  <c r="D6043" i="1" a="1"/>
  <c r="D6043" i="1" s="1"/>
  <c r="D6044" i="1" a="1"/>
  <c r="D6044" i="1" s="1"/>
  <c r="D6045" i="1" a="1"/>
  <c r="D6045" i="1" s="1"/>
  <c r="D6046" i="1" a="1"/>
  <c r="D6046" i="1" s="1"/>
  <c r="D6047" i="1" a="1"/>
  <c r="D6047" i="1" s="1"/>
  <c r="D6048" i="1" a="1"/>
  <c r="D6048" i="1" s="1"/>
  <c r="D6049" i="1" a="1"/>
  <c r="D6049" i="1" s="1"/>
  <c r="D6050" i="1" a="1"/>
  <c r="D6050" i="1" s="1"/>
  <c r="D6051" i="1" a="1"/>
  <c r="D6051" i="1" s="1"/>
  <c r="D6052" i="1" a="1"/>
  <c r="D6052" i="1" s="1"/>
  <c r="D6053" i="1" a="1"/>
  <c r="D6053" i="1" s="1"/>
  <c r="D6054" i="1" a="1"/>
  <c r="D6054" i="1"/>
  <c r="D6055" i="1" a="1"/>
  <c r="D6055" i="1"/>
  <c r="D6056" i="1" a="1"/>
  <c r="D6056" i="1"/>
  <c r="D6057" i="1" a="1"/>
  <c r="D6057" i="1" s="1"/>
  <c r="D6058" i="1" a="1"/>
  <c r="D6058" i="1" s="1"/>
  <c r="D6059" i="1" a="1"/>
  <c r="D6059" i="1" s="1"/>
  <c r="D6060" i="1" a="1"/>
  <c r="D6060" i="1" s="1"/>
  <c r="D6061" i="1" a="1"/>
  <c r="D6061" i="1" s="1"/>
  <c r="D6062" i="1" a="1"/>
  <c r="D6062" i="1"/>
  <c r="D6063" i="1" a="1"/>
  <c r="D6063" i="1" s="1"/>
  <c r="D6064" i="1" a="1"/>
  <c r="D6064" i="1" s="1"/>
  <c r="D6065" i="1" a="1"/>
  <c r="D6065" i="1" s="1"/>
  <c r="D6066" i="1" a="1"/>
  <c r="D6066" i="1" s="1"/>
  <c r="D6067" i="1" a="1"/>
  <c r="D6067" i="1" s="1"/>
  <c r="D6068" i="1" a="1"/>
  <c r="D6068" i="1" s="1"/>
  <c r="D6069" i="1" a="1"/>
  <c r="D6069" i="1" s="1"/>
  <c r="D6070" i="1" a="1"/>
  <c r="D6070" i="1" s="1"/>
  <c r="D6071" i="1" a="1"/>
  <c r="D6071" i="1" s="1"/>
  <c r="D6072" i="1" a="1"/>
  <c r="D6072" i="1" s="1"/>
  <c r="D6073" i="1" a="1"/>
  <c r="D6073" i="1" s="1"/>
  <c r="D6074" i="1" a="1"/>
  <c r="D6074" i="1" s="1"/>
  <c r="D6075" i="1" a="1"/>
  <c r="D6075" i="1" s="1"/>
  <c r="D6076" i="1" a="1"/>
  <c r="D6076" i="1"/>
  <c r="D6077" i="1" a="1"/>
  <c r="D6077" i="1" s="1"/>
  <c r="D6078" i="1" a="1"/>
  <c r="D6078" i="1" s="1"/>
  <c r="D6079" i="1" a="1"/>
  <c r="D6079" i="1" s="1"/>
  <c r="D6080" i="1" a="1"/>
  <c r="D6080" i="1" s="1"/>
  <c r="D6081" i="1" a="1"/>
  <c r="D6081" i="1" s="1"/>
  <c r="D6082" i="1" a="1"/>
  <c r="D6082" i="1" s="1"/>
  <c r="D6083" i="1" a="1"/>
  <c r="D6083" i="1"/>
  <c r="D6084" i="1" a="1"/>
  <c r="D6084" i="1" s="1"/>
  <c r="D6085" i="1" a="1"/>
  <c r="D6085" i="1" s="1"/>
  <c r="D6086" i="1" a="1"/>
  <c r="D6086" i="1" s="1"/>
  <c r="D6087" i="1" a="1"/>
  <c r="D6087" i="1" s="1"/>
  <c r="D6088" i="1" a="1"/>
  <c r="D6088" i="1" s="1"/>
  <c r="D6089" i="1" a="1"/>
  <c r="D6089" i="1" s="1"/>
  <c r="D6090" i="1" a="1"/>
  <c r="D6090" i="1"/>
  <c r="D6091" i="1" a="1"/>
  <c r="D6091" i="1" s="1"/>
  <c r="D6092" i="1" a="1"/>
  <c r="D6092" i="1" s="1"/>
  <c r="D6093" i="1" a="1"/>
  <c r="D6093" i="1" s="1"/>
  <c r="D6094" i="1" a="1"/>
  <c r="D6094" i="1" s="1"/>
  <c r="D6095" i="1" a="1"/>
  <c r="D6095" i="1" s="1"/>
  <c r="D6096" i="1" a="1"/>
  <c r="D6096" i="1" s="1"/>
  <c r="D6097" i="1" a="1"/>
  <c r="D6097" i="1" s="1"/>
  <c r="D6098" i="1" a="1"/>
  <c r="D6098" i="1" s="1"/>
  <c r="D6099" i="1" a="1"/>
  <c r="D6099" i="1" s="1"/>
  <c r="D6100" i="1" a="1"/>
  <c r="D6100" i="1" s="1"/>
  <c r="D6101" i="1" a="1"/>
  <c r="D6101" i="1" s="1"/>
  <c r="D6102" i="1" a="1"/>
  <c r="D6102" i="1" s="1"/>
  <c r="D6103" i="1" a="1"/>
  <c r="D6103" i="1" s="1"/>
  <c r="D6104" i="1" a="1"/>
  <c r="D6104" i="1" s="1"/>
  <c r="D6105" i="1" a="1"/>
  <c r="D6105" i="1" s="1"/>
  <c r="D6106" i="1" a="1"/>
  <c r="D6106" i="1" s="1"/>
  <c r="D6107" i="1" a="1"/>
  <c r="D6107" i="1" s="1"/>
  <c r="D6108" i="1" a="1"/>
  <c r="D6108" i="1" s="1"/>
  <c r="D6109" i="1" a="1"/>
  <c r="D6109" i="1" s="1"/>
  <c r="D6110" i="1" a="1"/>
  <c r="D6110" i="1"/>
  <c r="D6111" i="1" a="1"/>
  <c r="D6111" i="1" s="1"/>
  <c r="D6112" i="1" a="1"/>
  <c r="D6112" i="1" s="1"/>
  <c r="D6113" i="1" a="1"/>
  <c r="D6113" i="1" s="1"/>
  <c r="D6114" i="1" a="1"/>
  <c r="D6114" i="1" s="1"/>
  <c r="D6115" i="1" a="1"/>
  <c r="D6115" i="1" s="1"/>
  <c r="D6116" i="1" a="1"/>
  <c r="D6116" i="1" s="1"/>
  <c r="D6117" i="1" a="1"/>
  <c r="D6117" i="1" s="1"/>
  <c r="D6118" i="1" a="1"/>
  <c r="D6118" i="1" s="1"/>
  <c r="D6119" i="1" a="1"/>
  <c r="D6119" i="1" s="1"/>
  <c r="D6120" i="1" a="1"/>
  <c r="D6120" i="1" s="1"/>
  <c r="D6121" i="1" a="1"/>
  <c r="D6121" i="1" s="1"/>
  <c r="D6122" i="1" a="1"/>
  <c r="D6122" i="1" s="1"/>
  <c r="D6123" i="1" a="1"/>
  <c r="D6123" i="1" s="1"/>
  <c r="D6124" i="1" a="1"/>
  <c r="D6124" i="1"/>
  <c r="D6125" i="1" a="1"/>
  <c r="D6125" i="1"/>
  <c r="D6126" i="1" a="1"/>
  <c r="D6126" i="1" s="1"/>
  <c r="D6127" i="1" a="1"/>
  <c r="D6127" i="1" s="1"/>
  <c r="D6128" i="1" a="1"/>
  <c r="D6128" i="1" s="1"/>
  <c r="D6129" i="1" a="1"/>
  <c r="D6129" i="1" s="1"/>
  <c r="D6130" i="1" a="1"/>
  <c r="D6130" i="1" s="1"/>
  <c r="D6131" i="1" a="1"/>
  <c r="D6131" i="1" s="1"/>
  <c r="D6132" i="1" a="1"/>
  <c r="D6132" i="1" s="1"/>
  <c r="D6133" i="1" a="1"/>
  <c r="D6133" i="1" s="1"/>
  <c r="D6134" i="1" a="1"/>
  <c r="D6134" i="1" s="1"/>
  <c r="D6135" i="1" a="1"/>
  <c r="D6135" i="1" s="1"/>
  <c r="D6136" i="1" a="1"/>
  <c r="D6136" i="1"/>
  <c r="D6137" i="1" a="1"/>
  <c r="D6137" i="1" s="1"/>
  <c r="D6138" i="1" a="1"/>
  <c r="D6138" i="1" s="1"/>
  <c r="D6139" i="1" a="1"/>
  <c r="D6139" i="1" s="1"/>
  <c r="D6140" i="1" a="1"/>
  <c r="D6140" i="1" s="1"/>
  <c r="D6141" i="1" a="1"/>
  <c r="D6141" i="1" s="1"/>
  <c r="D6142" i="1" a="1"/>
  <c r="D6142" i="1" s="1"/>
  <c r="D6143" i="1" a="1"/>
  <c r="D6143" i="1" s="1"/>
  <c r="D6144" i="1" a="1"/>
  <c r="D6144" i="1" s="1"/>
  <c r="D6145" i="1" a="1"/>
  <c r="D6145" i="1" s="1"/>
  <c r="D6146" i="1" a="1"/>
  <c r="D6146" i="1" s="1"/>
  <c r="D6147" i="1" a="1"/>
  <c r="D6147" i="1" s="1"/>
  <c r="D6148" i="1" a="1"/>
  <c r="D6148" i="1" s="1"/>
  <c r="D6149" i="1" a="1"/>
  <c r="D6149" i="1" s="1"/>
  <c r="D6150" i="1" a="1"/>
  <c r="D6150" i="1" s="1"/>
  <c r="D6151" i="1" a="1"/>
  <c r="D6151" i="1" s="1"/>
  <c r="D6152" i="1" a="1"/>
  <c r="D6152" i="1"/>
  <c r="D6153" i="1" a="1"/>
  <c r="D6153" i="1" s="1"/>
  <c r="D6154" i="1" a="1"/>
  <c r="D6154" i="1" s="1"/>
  <c r="D6155" i="1" a="1"/>
  <c r="D6155" i="1" s="1"/>
  <c r="D6156" i="1" a="1"/>
  <c r="D6156" i="1" s="1"/>
  <c r="D6157" i="1" a="1"/>
  <c r="D6157" i="1" s="1"/>
  <c r="D6158" i="1" a="1"/>
  <c r="D6158" i="1" s="1"/>
  <c r="D6159" i="1" a="1"/>
  <c r="D6159" i="1" s="1"/>
  <c r="D6160" i="1" a="1"/>
  <c r="D6160" i="1" s="1"/>
  <c r="D6161" i="1" a="1"/>
  <c r="D6161" i="1" s="1"/>
  <c r="D6162" i="1" a="1"/>
  <c r="D6162" i="1" s="1"/>
  <c r="D6163" i="1" a="1"/>
  <c r="D6163" i="1" s="1"/>
  <c r="D6164" i="1" a="1"/>
  <c r="D6164" i="1" s="1"/>
  <c r="D6165" i="1" a="1"/>
  <c r="D6165" i="1" s="1"/>
  <c r="D6166" i="1" a="1"/>
  <c r="D6166" i="1" s="1"/>
  <c r="D6167" i="1" a="1"/>
  <c r="D6167" i="1" s="1"/>
  <c r="D6168" i="1" a="1"/>
  <c r="D6168" i="1" s="1"/>
  <c r="D6169" i="1" a="1"/>
  <c r="D6169" i="1" s="1"/>
  <c r="D6170" i="1" a="1"/>
  <c r="D6170" i="1" s="1"/>
  <c r="D6171" i="1" a="1"/>
  <c r="D6171" i="1" s="1"/>
  <c r="D6172" i="1" a="1"/>
  <c r="D6172" i="1" s="1"/>
  <c r="D6173" i="1" a="1"/>
  <c r="D6173" i="1" s="1"/>
  <c r="D6174" i="1" a="1"/>
  <c r="D6174" i="1" s="1"/>
  <c r="D6175" i="1" a="1"/>
  <c r="D6175" i="1" s="1"/>
  <c r="D6176" i="1" a="1"/>
  <c r="D6176" i="1" s="1"/>
  <c r="D6177" i="1" a="1"/>
  <c r="D6177" i="1" s="1"/>
  <c r="D6178" i="1" a="1"/>
  <c r="D6178" i="1" s="1"/>
  <c r="D6179" i="1" a="1"/>
  <c r="D6179" i="1"/>
  <c r="D6180" i="1" a="1"/>
  <c r="D6180" i="1" s="1"/>
  <c r="D6181" i="1" a="1"/>
  <c r="D6181" i="1" s="1"/>
  <c r="D6182" i="1" a="1"/>
  <c r="D6182" i="1"/>
  <c r="D6183" i="1" a="1"/>
  <c r="D6183" i="1" s="1"/>
  <c r="D6184" i="1" a="1"/>
  <c r="D6184" i="1" s="1"/>
  <c r="D6185" i="1" a="1"/>
  <c r="D6185" i="1" s="1"/>
  <c r="D6186" i="1" a="1"/>
  <c r="D6186" i="1" s="1"/>
  <c r="D6187" i="1" a="1"/>
  <c r="D6187" i="1" s="1"/>
  <c r="D6188" i="1" a="1"/>
  <c r="D6188" i="1" s="1"/>
  <c r="D6189" i="1" a="1"/>
  <c r="D6189" i="1" s="1"/>
  <c r="D6190" i="1" a="1"/>
  <c r="D6190" i="1" s="1"/>
  <c r="D6191" i="1" a="1"/>
  <c r="D6191" i="1" s="1"/>
  <c r="D6192" i="1" a="1"/>
  <c r="D6192" i="1" s="1"/>
  <c r="D6193" i="1" a="1"/>
  <c r="D6193" i="1" s="1"/>
  <c r="D6194" i="1" a="1"/>
  <c r="D6194" i="1" s="1"/>
  <c r="D6195" i="1" a="1"/>
  <c r="D6195" i="1" s="1"/>
  <c r="D6196" i="1" a="1"/>
  <c r="D6196" i="1" s="1"/>
  <c r="D6197" i="1" a="1"/>
  <c r="D6197" i="1"/>
  <c r="D6198" i="1" a="1"/>
  <c r="D6198" i="1" s="1"/>
  <c r="D6199" i="1" a="1"/>
  <c r="D6199" i="1" s="1"/>
  <c r="D6200" i="1" a="1"/>
  <c r="D6200" i="1" s="1"/>
  <c r="D6201" i="1" a="1"/>
  <c r="D6201" i="1" s="1"/>
  <c r="D6202" i="1" a="1"/>
  <c r="D6202" i="1" s="1"/>
  <c r="D6203" i="1" a="1"/>
  <c r="D6203" i="1" s="1"/>
  <c r="D6204" i="1" a="1"/>
  <c r="D6204" i="1" s="1"/>
  <c r="D6205" i="1" a="1"/>
  <c r="D6205" i="1"/>
  <c r="D6206" i="1" a="1"/>
  <c r="D6206" i="1" s="1"/>
  <c r="D6207" i="1" a="1"/>
  <c r="D6207" i="1" s="1"/>
  <c r="D6208" i="1" a="1"/>
  <c r="D6208" i="1" s="1"/>
  <c r="D6209" i="1" a="1"/>
  <c r="D6209" i="1" s="1"/>
  <c r="D6210" i="1" a="1"/>
  <c r="D6210" i="1"/>
  <c r="D6211" i="1" a="1"/>
  <c r="D6211" i="1" s="1"/>
  <c r="D6212" i="1" a="1"/>
  <c r="D6212" i="1" s="1"/>
  <c r="D6213" i="1" a="1"/>
  <c r="D6213" i="1" s="1"/>
  <c r="D6214" i="1" a="1"/>
  <c r="D6214" i="1" s="1"/>
  <c r="D6215" i="1" a="1"/>
  <c r="D6215" i="1" s="1"/>
  <c r="D6216" i="1" a="1"/>
  <c r="D6216" i="1" s="1"/>
  <c r="D6217" i="1" a="1"/>
  <c r="D6217" i="1" s="1"/>
  <c r="D6218" i="1" a="1"/>
  <c r="D6218" i="1" s="1"/>
  <c r="D6219" i="1" a="1"/>
  <c r="D6219" i="1" s="1"/>
  <c r="D6220" i="1" a="1"/>
  <c r="D6220" i="1" s="1"/>
  <c r="D6221" i="1" a="1"/>
  <c r="D6221" i="1" s="1"/>
  <c r="D6222" i="1" a="1"/>
  <c r="D6222" i="1" s="1"/>
  <c r="D6223" i="1" a="1"/>
  <c r="D6223" i="1" s="1"/>
  <c r="D6224" i="1" a="1"/>
  <c r="D6224" i="1"/>
  <c r="D6225" i="1" a="1"/>
  <c r="D6225" i="1" s="1"/>
  <c r="D6226" i="1" a="1"/>
  <c r="D6226" i="1" s="1"/>
  <c r="D6227" i="1" a="1"/>
  <c r="D6227" i="1" s="1"/>
  <c r="D6228" i="1" a="1"/>
  <c r="D6228" i="1" s="1"/>
  <c r="D6229" i="1" a="1"/>
  <c r="D6229" i="1" s="1"/>
  <c r="D6230" i="1" a="1"/>
  <c r="D6230" i="1"/>
  <c r="D6231" i="1" a="1"/>
  <c r="D6231" i="1" s="1"/>
  <c r="D6232" i="1" a="1"/>
  <c r="D6232" i="1" s="1"/>
  <c r="D6233" i="1" a="1"/>
  <c r="D6233" i="1"/>
  <c r="D6234" i="1" a="1"/>
  <c r="D6234" i="1" s="1"/>
  <c r="D6235" i="1" a="1"/>
  <c r="D6235" i="1" s="1"/>
  <c r="D6236" i="1" a="1"/>
  <c r="D6236" i="1" s="1"/>
  <c r="D6237" i="1" a="1"/>
  <c r="D6237" i="1" s="1"/>
  <c r="D6238" i="1" a="1"/>
  <c r="D6238" i="1"/>
  <c r="D6239" i="1" a="1"/>
  <c r="D6239" i="1" s="1"/>
  <c r="D6240" i="1" a="1"/>
  <c r="D6240" i="1" s="1"/>
  <c r="D6241" i="1" a="1"/>
  <c r="D6241" i="1" s="1"/>
  <c r="D6242" i="1" a="1"/>
  <c r="D6242" i="1" s="1"/>
  <c r="D6243" i="1" a="1"/>
  <c r="D6243" i="1" s="1"/>
  <c r="D6244" i="1" a="1"/>
  <c r="D6244" i="1" s="1"/>
  <c r="D6245" i="1" a="1"/>
  <c r="D6245" i="1" s="1"/>
  <c r="D6246" i="1" a="1"/>
  <c r="D6246" i="1" s="1"/>
  <c r="D6247" i="1" a="1"/>
  <c r="D6247" i="1" s="1"/>
  <c r="D6248" i="1" a="1"/>
  <c r="D6248" i="1" s="1"/>
  <c r="D6249" i="1" a="1"/>
  <c r="D6249" i="1" s="1"/>
  <c r="D6250" i="1" a="1"/>
  <c r="D6250" i="1"/>
  <c r="D6251" i="1" a="1"/>
  <c r="D6251" i="1" s="1"/>
  <c r="D6252" i="1" a="1"/>
  <c r="D6252" i="1" s="1"/>
  <c r="D6253" i="1" a="1"/>
  <c r="D6253" i="1"/>
  <c r="D6254" i="1" a="1"/>
  <c r="D6254" i="1" s="1"/>
  <c r="D6255" i="1" a="1"/>
  <c r="D6255" i="1" s="1"/>
  <c r="D6256" i="1" a="1"/>
  <c r="D6256" i="1" s="1"/>
  <c r="D6257" i="1" a="1"/>
  <c r="D6257" i="1" s="1"/>
  <c r="D6258" i="1" a="1"/>
  <c r="D6258" i="1" s="1"/>
  <c r="D6259" i="1" a="1"/>
  <c r="D6259" i="1" s="1"/>
  <c r="D6260" i="1" a="1"/>
  <c r="D6260" i="1" s="1"/>
  <c r="D6261" i="1" a="1"/>
  <c r="D6261" i="1" s="1"/>
  <c r="D6262" i="1" a="1"/>
  <c r="D6262" i="1" s="1"/>
  <c r="D6263" i="1" a="1"/>
  <c r="D6263" i="1" s="1"/>
  <c r="D6264" i="1" a="1"/>
  <c r="D6264" i="1" s="1"/>
  <c r="D6265" i="1" a="1"/>
  <c r="D6265" i="1" s="1"/>
  <c r="D6266" i="1" a="1"/>
  <c r="D6266" i="1" s="1"/>
  <c r="D6267" i="1" a="1"/>
  <c r="D6267" i="1" s="1"/>
  <c r="D6268" i="1" a="1"/>
  <c r="D6268" i="1" s="1"/>
  <c r="D6269" i="1" a="1"/>
  <c r="D6269" i="1" s="1"/>
  <c r="D6270" i="1" a="1"/>
  <c r="D6270" i="1"/>
  <c r="D6271" i="1" a="1"/>
  <c r="D6271" i="1" s="1"/>
  <c r="D6272" i="1" a="1"/>
  <c r="D6272" i="1" s="1"/>
  <c r="D6273" i="1" a="1"/>
  <c r="D6273" i="1" s="1"/>
  <c r="D6274" i="1" a="1"/>
  <c r="D6274" i="1"/>
  <c r="D6275" i="1" a="1"/>
  <c r="D6275" i="1" s="1"/>
  <c r="D6276" i="1" a="1"/>
  <c r="D6276" i="1" s="1"/>
  <c r="D6277" i="1" a="1"/>
  <c r="D6277" i="1" s="1"/>
  <c r="D6278" i="1" a="1"/>
  <c r="D6278" i="1" s="1"/>
  <c r="D6279" i="1" a="1"/>
  <c r="D6279" i="1" s="1"/>
  <c r="D6280" i="1" a="1"/>
  <c r="D6280" i="1"/>
  <c r="D6281" i="1" a="1"/>
  <c r="D6281" i="1"/>
  <c r="D6282" i="1" a="1"/>
  <c r="D6282" i="1" s="1"/>
  <c r="D6283" i="1" a="1"/>
  <c r="D6283" i="1" s="1"/>
  <c r="D6284" i="1" a="1"/>
  <c r="D6284" i="1"/>
  <c r="D6285" i="1" a="1"/>
  <c r="D6285" i="1" s="1"/>
  <c r="D6286" i="1" a="1"/>
  <c r="D6286" i="1" s="1"/>
  <c r="D6287" i="1" a="1"/>
  <c r="D6287" i="1" s="1"/>
  <c r="D6288" i="1" a="1"/>
  <c r="D6288" i="1" s="1"/>
  <c r="D6289" i="1" a="1"/>
  <c r="D6289" i="1" s="1"/>
  <c r="D6290" i="1" a="1"/>
  <c r="D6290" i="1" s="1"/>
  <c r="D6291" i="1" a="1"/>
  <c r="D6291" i="1" s="1"/>
  <c r="D6292" i="1" a="1"/>
  <c r="D6292" i="1" s="1"/>
  <c r="D6293" i="1" a="1"/>
  <c r="D6293" i="1" s="1"/>
  <c r="D6294" i="1" a="1"/>
  <c r="D6294" i="1" s="1"/>
  <c r="D6295" i="1" a="1"/>
  <c r="D6295" i="1" s="1"/>
  <c r="D6296" i="1" a="1"/>
  <c r="D6296" i="1" s="1"/>
  <c r="D6297" i="1" a="1"/>
  <c r="D6297" i="1" s="1"/>
  <c r="D6298" i="1" a="1"/>
  <c r="D6298" i="1"/>
  <c r="D6299" i="1" a="1"/>
  <c r="D6299" i="1" s="1"/>
  <c r="D6300" i="1" a="1"/>
  <c r="D6300" i="1" s="1"/>
  <c r="D6301" i="1" a="1"/>
  <c r="D6301" i="1" s="1"/>
  <c r="D6302" i="1" a="1"/>
  <c r="D6302" i="1" s="1"/>
  <c r="D6303" i="1" a="1"/>
  <c r="D6303" i="1" s="1"/>
  <c r="D6304" i="1" a="1"/>
  <c r="D6304" i="1" s="1"/>
  <c r="D6305" i="1" a="1"/>
  <c r="D6305" i="1" s="1"/>
  <c r="D6306" i="1" a="1"/>
  <c r="D6306" i="1"/>
  <c r="D6307" i="1" a="1"/>
  <c r="D6307" i="1" s="1"/>
  <c r="D6308" i="1" a="1"/>
  <c r="D6308" i="1" s="1"/>
  <c r="D6309" i="1" a="1"/>
  <c r="D6309" i="1" s="1"/>
  <c r="D6310" i="1" a="1"/>
  <c r="D6310" i="1" s="1"/>
  <c r="D6311" i="1" a="1"/>
  <c r="D6311" i="1" s="1"/>
  <c r="D6312" i="1" a="1"/>
  <c r="D6312" i="1" s="1"/>
  <c r="D6313" i="1" a="1"/>
  <c r="D6313" i="1" s="1"/>
  <c r="D6314" i="1" a="1"/>
  <c r="D6314" i="1" s="1"/>
  <c r="D6315" i="1" a="1"/>
  <c r="D6315" i="1" s="1"/>
  <c r="D6316" i="1" a="1"/>
  <c r="D6316" i="1" s="1"/>
  <c r="D6317" i="1" a="1"/>
  <c r="D6317" i="1" s="1"/>
  <c r="D6318" i="1" a="1"/>
  <c r="D6318" i="1" s="1"/>
  <c r="D6319" i="1" a="1"/>
  <c r="D6319" i="1" s="1"/>
  <c r="D6320" i="1" a="1"/>
  <c r="D6320" i="1"/>
  <c r="D6321" i="1" a="1"/>
  <c r="D6321" i="1" s="1"/>
  <c r="D6322" i="1" a="1"/>
  <c r="D6322" i="1" s="1"/>
  <c r="D6323" i="1" a="1"/>
  <c r="D6323" i="1" s="1"/>
  <c r="D6324" i="1" a="1"/>
  <c r="D6324" i="1" s="1"/>
  <c r="D6325" i="1" a="1"/>
  <c r="D6325" i="1" s="1"/>
  <c r="D6326" i="1" a="1"/>
  <c r="D6326" i="1" s="1"/>
  <c r="D6327" i="1" a="1"/>
  <c r="D6327" i="1" s="1"/>
  <c r="D6328" i="1" a="1"/>
  <c r="D6328" i="1"/>
  <c r="D6329" i="1" a="1"/>
  <c r="D6329" i="1" s="1"/>
  <c r="D6330" i="1" a="1"/>
  <c r="D6330" i="1" s="1"/>
  <c r="D6331" i="1" a="1"/>
  <c r="D6331" i="1"/>
  <c r="D6332" i="1" a="1"/>
  <c r="D6332" i="1" s="1"/>
  <c r="D6333" i="1" a="1"/>
  <c r="D6333" i="1" s="1"/>
  <c r="D6334" i="1" a="1"/>
  <c r="D6334" i="1" s="1"/>
  <c r="D6335" i="1" a="1"/>
  <c r="D6335" i="1" s="1"/>
  <c r="D6336" i="1" a="1"/>
  <c r="D6336" i="1" s="1"/>
  <c r="D6337" i="1" a="1"/>
  <c r="D6337" i="1" s="1"/>
  <c r="D6338" i="1" a="1"/>
  <c r="D6338" i="1" s="1"/>
  <c r="D6339" i="1" a="1"/>
  <c r="D6339" i="1" s="1"/>
  <c r="D6340" i="1" a="1"/>
  <c r="D6340" i="1" s="1"/>
  <c r="D6341" i="1" a="1"/>
  <c r="D6341" i="1" s="1"/>
  <c r="D6342" i="1" a="1"/>
  <c r="D6342" i="1"/>
  <c r="D6343" i="1" a="1"/>
  <c r="D6343" i="1" s="1"/>
  <c r="D6344" i="1" a="1"/>
  <c r="D6344" i="1"/>
  <c r="D6345" i="1" a="1"/>
  <c r="D6345" i="1" s="1"/>
  <c r="D6346" i="1" a="1"/>
  <c r="D6346" i="1" s="1"/>
  <c r="D6347" i="1" a="1"/>
  <c r="D6347" i="1" s="1"/>
  <c r="D6348" i="1" a="1"/>
  <c r="D6348" i="1" s="1"/>
  <c r="D6349" i="1" a="1"/>
  <c r="D6349" i="1" s="1"/>
  <c r="D6350" i="1" a="1"/>
  <c r="D6350" i="1" s="1"/>
  <c r="D6351" i="1" a="1"/>
  <c r="D6351" i="1" s="1"/>
  <c r="D6352" i="1" a="1"/>
  <c r="D6352" i="1" s="1"/>
  <c r="D6353" i="1" a="1"/>
  <c r="D6353" i="1" s="1"/>
  <c r="D6354" i="1" a="1"/>
  <c r="D6354" i="1" s="1"/>
  <c r="D6355" i="1" a="1"/>
  <c r="D6355" i="1" s="1"/>
  <c r="D6356" i="1" a="1"/>
  <c r="D6356" i="1" s="1"/>
  <c r="D6357" i="1" a="1"/>
  <c r="D6357" i="1" s="1"/>
  <c r="D6358" i="1" a="1"/>
  <c r="D6358" i="1" s="1"/>
  <c r="D6359" i="1" a="1"/>
  <c r="D6359" i="1" s="1"/>
  <c r="D6360" i="1" a="1"/>
  <c r="D6360" i="1" s="1"/>
  <c r="D6361" i="1" a="1"/>
  <c r="D6361" i="1" s="1"/>
  <c r="D6362" i="1" a="1"/>
  <c r="D6362" i="1" s="1"/>
  <c r="D6363" i="1" a="1"/>
  <c r="D6363" i="1" s="1"/>
  <c r="D6364" i="1" a="1"/>
  <c r="D6364" i="1" s="1"/>
  <c r="D6365" i="1" a="1"/>
  <c r="D6365" i="1" s="1"/>
  <c r="D6366" i="1" a="1"/>
  <c r="D6366" i="1" s="1"/>
  <c r="D6367" i="1" a="1"/>
  <c r="D6367" i="1" s="1"/>
  <c r="D6368" i="1" a="1"/>
  <c r="D6368" i="1" s="1"/>
  <c r="D6369" i="1" a="1"/>
  <c r="D6369" i="1" s="1"/>
  <c r="D6370" i="1" a="1"/>
  <c r="D6370" i="1" s="1"/>
  <c r="D6371" i="1" a="1"/>
  <c r="D6371" i="1" s="1"/>
  <c r="D6372" i="1" a="1"/>
  <c r="D6372" i="1" s="1"/>
  <c r="D6373" i="1" a="1"/>
  <c r="D6373" i="1" s="1"/>
  <c r="D6374" i="1" a="1"/>
  <c r="D6374" i="1" s="1"/>
  <c r="D6375" i="1" a="1"/>
  <c r="D6375" i="1" s="1"/>
  <c r="D6376" i="1" a="1"/>
  <c r="D6376" i="1" s="1"/>
  <c r="D6377" i="1" a="1"/>
  <c r="D6377" i="1" s="1"/>
  <c r="D6378" i="1" a="1"/>
  <c r="D6378" i="1" s="1"/>
  <c r="D6379" i="1" a="1"/>
  <c r="D6379" i="1" s="1"/>
  <c r="D6380" i="1" a="1"/>
  <c r="D6380" i="1" s="1"/>
  <c r="D6381" i="1" a="1"/>
  <c r="D6381" i="1" s="1"/>
  <c r="D6382" i="1" a="1"/>
  <c r="D6382" i="1" s="1"/>
  <c r="D6383" i="1" a="1"/>
  <c r="D6383" i="1" s="1"/>
  <c r="D6384" i="1" a="1"/>
  <c r="D6384" i="1" s="1"/>
  <c r="D6385" i="1" a="1"/>
  <c r="D6385" i="1" s="1"/>
  <c r="D6386" i="1" a="1"/>
  <c r="D6386" i="1" s="1"/>
  <c r="D6387" i="1" a="1"/>
  <c r="D6387" i="1" s="1"/>
  <c r="D6388" i="1" a="1"/>
  <c r="D6388" i="1" s="1"/>
  <c r="D6389" i="1" a="1"/>
  <c r="D6389" i="1"/>
  <c r="D6390" i="1" a="1"/>
  <c r="D6390" i="1" s="1"/>
  <c r="D6391" i="1" a="1"/>
  <c r="D6391" i="1" s="1"/>
  <c r="D6392" i="1" a="1"/>
  <c r="D6392" i="1" s="1"/>
  <c r="D6393" i="1" a="1"/>
  <c r="D6393" i="1" s="1"/>
  <c r="D6394" i="1" a="1"/>
  <c r="D6394" i="1" s="1"/>
  <c r="D6395" i="1" a="1"/>
  <c r="D6395" i="1"/>
  <c r="D6396" i="1" a="1"/>
  <c r="D6396" i="1" s="1"/>
  <c r="D6397" i="1" a="1"/>
  <c r="D6397" i="1" s="1"/>
  <c r="D6398" i="1" a="1"/>
  <c r="D6398" i="1" s="1"/>
  <c r="D6399" i="1" a="1"/>
  <c r="D6399" i="1" s="1"/>
  <c r="D6400" i="1" a="1"/>
  <c r="D6400" i="1" s="1"/>
  <c r="D6401" i="1" a="1"/>
  <c r="D6401" i="1" s="1"/>
  <c r="D6402" i="1" a="1"/>
  <c r="D6402" i="1" s="1"/>
  <c r="D6403" i="1" a="1"/>
  <c r="D6403" i="1" s="1"/>
  <c r="D6404" i="1" a="1"/>
  <c r="D6404" i="1" s="1"/>
  <c r="D6405" i="1" a="1"/>
  <c r="D6405" i="1" s="1"/>
  <c r="D6406" i="1" a="1"/>
  <c r="D6406" i="1" s="1"/>
  <c r="D6407" i="1" a="1"/>
  <c r="D6407" i="1" s="1"/>
  <c r="D6408" i="1" a="1"/>
  <c r="D6408" i="1" s="1"/>
  <c r="D6409" i="1" a="1"/>
  <c r="D6409" i="1" s="1"/>
  <c r="D6410" i="1" a="1"/>
  <c r="D6410" i="1" s="1"/>
  <c r="D6411" i="1" a="1"/>
  <c r="D6411" i="1" s="1"/>
  <c r="D6412" i="1" a="1"/>
  <c r="D6412" i="1" s="1"/>
  <c r="D6413" i="1" a="1"/>
  <c r="D6413" i="1" s="1"/>
  <c r="D6414" i="1" a="1"/>
  <c r="D6414" i="1" s="1"/>
  <c r="D6415" i="1" a="1"/>
  <c r="D6415" i="1" s="1"/>
  <c r="D6416" i="1" a="1"/>
  <c r="D6416" i="1" s="1"/>
  <c r="D6417" i="1" a="1"/>
  <c r="D6417" i="1" s="1"/>
  <c r="D6418" i="1" a="1"/>
  <c r="D6418" i="1" s="1"/>
  <c r="D6419" i="1" a="1"/>
  <c r="D6419" i="1" s="1"/>
  <c r="D6420" i="1" a="1"/>
  <c r="D6420" i="1" s="1"/>
  <c r="D6421" i="1" a="1"/>
  <c r="D6421" i="1" s="1"/>
  <c r="D6422" i="1" a="1"/>
  <c r="D6422" i="1"/>
  <c r="D6423" i="1" a="1"/>
  <c r="D6423" i="1" s="1"/>
  <c r="D6424" i="1" a="1"/>
  <c r="D6424" i="1" s="1"/>
  <c r="D6425" i="1" a="1"/>
  <c r="D6425" i="1" s="1"/>
  <c r="D6426" i="1" a="1"/>
  <c r="D6426" i="1" s="1"/>
  <c r="D6427" i="1" a="1"/>
  <c r="D6427" i="1" s="1"/>
  <c r="D6428" i="1" a="1"/>
  <c r="D6428" i="1" s="1"/>
  <c r="D6429" i="1" a="1"/>
  <c r="D6429" i="1" s="1"/>
  <c r="D6430" i="1" a="1"/>
  <c r="D6430" i="1" s="1"/>
  <c r="D6431" i="1" a="1"/>
  <c r="D6431" i="1" s="1"/>
  <c r="D6432" i="1" a="1"/>
  <c r="D6432" i="1" s="1"/>
  <c r="D6433" i="1" a="1"/>
  <c r="D6433" i="1" s="1"/>
  <c r="D6434" i="1" a="1"/>
  <c r="D6434" i="1" s="1"/>
  <c r="D6435" i="1" a="1"/>
  <c r="D6435" i="1" s="1"/>
  <c r="D6436" i="1" a="1"/>
  <c r="D6436" i="1" s="1"/>
  <c r="D6437" i="1" a="1"/>
  <c r="D6437" i="1" s="1"/>
  <c r="D6438" i="1" a="1"/>
  <c r="D6438" i="1" s="1"/>
  <c r="D6439" i="1" a="1"/>
  <c r="D6439" i="1" s="1"/>
  <c r="D6440" i="1" a="1"/>
  <c r="D6440" i="1" s="1"/>
  <c r="D6441" i="1" a="1"/>
  <c r="D6441" i="1" s="1"/>
  <c r="D6442" i="1" a="1"/>
  <c r="D6442" i="1"/>
  <c r="D6443" i="1" a="1"/>
  <c r="D6443" i="1" s="1"/>
  <c r="D6444" i="1" a="1"/>
  <c r="D6444" i="1"/>
  <c r="D6445" i="1" a="1"/>
  <c r="D6445" i="1" s="1"/>
  <c r="D6446" i="1" a="1"/>
  <c r="D6446" i="1" s="1"/>
  <c r="D6447" i="1" a="1"/>
  <c r="D6447" i="1" s="1"/>
  <c r="D6448" i="1" a="1"/>
  <c r="D6448" i="1"/>
  <c r="D6449" i="1" a="1"/>
  <c r="D6449" i="1" s="1"/>
  <c r="D6450" i="1" a="1"/>
  <c r="D6450" i="1" s="1"/>
  <c r="D6451" i="1" a="1"/>
  <c r="D6451" i="1" s="1"/>
  <c r="D6452" i="1" a="1"/>
  <c r="D6452" i="1"/>
  <c r="D6453" i="1" a="1"/>
  <c r="D6453" i="1" s="1"/>
  <c r="D6454" i="1" a="1"/>
  <c r="D6454" i="1" s="1"/>
  <c r="D6455" i="1" a="1"/>
  <c r="D6455" i="1" s="1"/>
  <c r="D6456" i="1" a="1"/>
  <c r="D6456" i="1" s="1"/>
  <c r="D6457" i="1" a="1"/>
  <c r="D6457" i="1" s="1"/>
  <c r="D6458" i="1" a="1"/>
  <c r="D6458" i="1" s="1"/>
  <c r="D6459" i="1" a="1"/>
  <c r="D6459" i="1" s="1"/>
  <c r="D6460" i="1" a="1"/>
  <c r="D6460" i="1" s="1"/>
  <c r="D6461" i="1" a="1"/>
  <c r="D6461" i="1" s="1"/>
  <c r="D6462" i="1" a="1"/>
  <c r="D6462" i="1" s="1"/>
  <c r="D6463" i="1" a="1"/>
  <c r="D6463" i="1" s="1"/>
  <c r="D6464" i="1" a="1"/>
  <c r="D6464" i="1" s="1"/>
  <c r="D6465" i="1" a="1"/>
  <c r="D6465" i="1" s="1"/>
  <c r="D6466" i="1" a="1"/>
  <c r="D6466" i="1" s="1"/>
  <c r="D6467" i="1" a="1"/>
  <c r="D6467" i="1" s="1"/>
  <c r="D6468" i="1" a="1"/>
  <c r="D6468" i="1" s="1"/>
  <c r="D6469" i="1" a="1"/>
  <c r="D6469" i="1" s="1"/>
  <c r="D6470" i="1" a="1"/>
  <c r="D6470" i="1"/>
  <c r="D6471" i="1" a="1"/>
  <c r="D6471" i="1" s="1"/>
  <c r="D6472" i="1" a="1"/>
  <c r="D6472" i="1" s="1"/>
  <c r="D6473" i="1" a="1"/>
  <c r="D6473" i="1" s="1"/>
  <c r="D6474" i="1" a="1"/>
  <c r="D6474" i="1" s="1"/>
  <c r="D6475" i="1" a="1"/>
  <c r="D6475" i="1" s="1"/>
  <c r="D6476" i="1" a="1"/>
  <c r="D6476" i="1" s="1"/>
  <c r="D6477" i="1" a="1"/>
  <c r="D6477" i="1" s="1"/>
  <c r="D6478" i="1" a="1"/>
  <c r="D6478" i="1" s="1"/>
  <c r="D6479" i="1" a="1"/>
  <c r="D6479" i="1" s="1"/>
  <c r="D6480" i="1" a="1"/>
  <c r="D6480" i="1" s="1"/>
  <c r="D6481" i="1" a="1"/>
  <c r="D6481" i="1" s="1"/>
  <c r="D6482" i="1" a="1"/>
  <c r="D6482" i="1" s="1"/>
  <c r="D6483" i="1" a="1"/>
  <c r="D6483" i="1" s="1"/>
  <c r="D6484" i="1" a="1"/>
  <c r="D6484" i="1" s="1"/>
  <c r="D6485" i="1" a="1"/>
  <c r="D6485" i="1" s="1"/>
  <c r="D6486" i="1" a="1"/>
  <c r="D6486" i="1" s="1"/>
  <c r="D6487" i="1" a="1"/>
  <c r="D6487" i="1" s="1"/>
  <c r="D6488" i="1" a="1"/>
  <c r="D6488" i="1" s="1"/>
  <c r="D6489" i="1" a="1"/>
  <c r="D6489" i="1" s="1"/>
  <c r="D6490" i="1" a="1"/>
  <c r="D6490" i="1" s="1"/>
  <c r="D6491" i="1" a="1"/>
  <c r="D6491" i="1" s="1"/>
  <c r="D6492" i="1" a="1"/>
  <c r="D6492" i="1" s="1"/>
  <c r="D6493" i="1" a="1"/>
  <c r="D6493" i="1" s="1"/>
  <c r="D6494" i="1" a="1"/>
  <c r="D6494" i="1" s="1"/>
  <c r="D6495" i="1" a="1"/>
  <c r="D6495" i="1" s="1"/>
  <c r="D6496" i="1" a="1"/>
  <c r="D6496" i="1" s="1"/>
  <c r="D6497" i="1" a="1"/>
  <c r="D6497" i="1" s="1"/>
  <c r="D6498" i="1" a="1"/>
  <c r="D6498" i="1" s="1"/>
  <c r="D6499" i="1" a="1"/>
  <c r="D6499" i="1" s="1"/>
  <c r="D6500" i="1" a="1"/>
  <c r="D6500" i="1" s="1"/>
  <c r="D6501" i="1" a="1"/>
  <c r="D6501" i="1" s="1"/>
  <c r="D6502" i="1" a="1"/>
  <c r="D6502" i="1" s="1"/>
  <c r="D6503" i="1" a="1"/>
  <c r="D6503" i="1" s="1"/>
  <c r="D6504" i="1" a="1"/>
  <c r="D6504" i="1" s="1"/>
  <c r="D6505" i="1" a="1"/>
  <c r="D6505" i="1" s="1"/>
  <c r="D6506" i="1" a="1"/>
  <c r="D6506" i="1" s="1"/>
  <c r="D6507" i="1" a="1"/>
  <c r="D6507" i="1" s="1"/>
  <c r="D6508" i="1" a="1"/>
  <c r="D6508" i="1"/>
  <c r="D6509" i="1" a="1"/>
  <c r="D6509" i="1" s="1"/>
  <c r="D6510" i="1" a="1"/>
  <c r="D6510" i="1" s="1"/>
  <c r="D6511" i="1" a="1"/>
  <c r="D6511" i="1" s="1"/>
  <c r="D6512" i="1" a="1"/>
  <c r="D6512" i="1" s="1"/>
  <c r="D6513" i="1" a="1"/>
  <c r="D6513" i="1" s="1"/>
  <c r="D6514" i="1" a="1"/>
  <c r="D6514" i="1" s="1"/>
  <c r="D6515" i="1" a="1"/>
  <c r="D6515" i="1" s="1"/>
  <c r="D6516" i="1" a="1"/>
  <c r="D6516" i="1" s="1"/>
  <c r="D6517" i="1" a="1"/>
  <c r="D6517" i="1" s="1"/>
  <c r="D6518" i="1" a="1"/>
  <c r="D6518" i="1"/>
  <c r="D6519" i="1" a="1"/>
  <c r="D6519" i="1" s="1"/>
  <c r="D6520" i="1" a="1"/>
  <c r="D6520" i="1" s="1"/>
  <c r="D6521" i="1" a="1"/>
  <c r="D6521" i="1" s="1"/>
  <c r="D6522" i="1" a="1"/>
  <c r="D6522" i="1" s="1"/>
  <c r="D6523" i="1" a="1"/>
  <c r="D6523" i="1" s="1"/>
  <c r="D6524" i="1" a="1"/>
  <c r="D6524" i="1"/>
  <c r="D6525" i="1" a="1"/>
  <c r="D6525" i="1" s="1"/>
  <c r="D6526" i="1" a="1"/>
  <c r="D6526" i="1" s="1"/>
  <c r="D6527" i="1" a="1"/>
  <c r="D6527" i="1" s="1"/>
  <c r="D6528" i="1" a="1"/>
  <c r="D6528" i="1" s="1"/>
  <c r="D6529" i="1" a="1"/>
  <c r="D6529" i="1" s="1"/>
  <c r="D6530" i="1" a="1"/>
  <c r="D6530" i="1" s="1"/>
  <c r="D6531" i="1" a="1"/>
  <c r="D6531" i="1" s="1"/>
  <c r="D6532" i="1" a="1"/>
  <c r="D6532" i="1" s="1"/>
  <c r="D6533" i="1" a="1"/>
  <c r="D6533" i="1" s="1"/>
  <c r="D6534" i="1" a="1"/>
  <c r="D6534" i="1" s="1"/>
  <c r="D6535" i="1" a="1"/>
  <c r="D6535" i="1" s="1"/>
  <c r="D6536" i="1" a="1"/>
  <c r="D6536" i="1"/>
  <c r="D6537" i="1" a="1"/>
  <c r="D6537" i="1" s="1"/>
  <c r="D6538" i="1" a="1"/>
  <c r="D6538" i="1" s="1"/>
  <c r="D6539" i="1" a="1"/>
  <c r="D6539" i="1" s="1"/>
  <c r="D6540" i="1" a="1"/>
  <c r="D6540" i="1" s="1"/>
  <c r="D6541" i="1" a="1"/>
  <c r="D6541" i="1" s="1"/>
  <c r="D6542" i="1" a="1"/>
  <c r="D6542" i="1" s="1"/>
  <c r="D6543" i="1" a="1"/>
  <c r="D6543" i="1" s="1"/>
  <c r="D6544" i="1" a="1"/>
  <c r="D6544" i="1" s="1"/>
  <c r="D6545" i="1" a="1"/>
  <c r="D6545" i="1" s="1"/>
  <c r="D6546" i="1" a="1"/>
  <c r="D6546" i="1" s="1"/>
  <c r="D6547" i="1" a="1"/>
  <c r="D6547" i="1" s="1"/>
  <c r="D6548" i="1" a="1"/>
  <c r="D6548" i="1" s="1"/>
  <c r="D6549" i="1" a="1"/>
  <c r="D6549" i="1" s="1"/>
  <c r="D6550" i="1" a="1"/>
  <c r="D6550" i="1" s="1"/>
  <c r="D6551" i="1" a="1"/>
  <c r="D6551" i="1" s="1"/>
  <c r="D6552" i="1" a="1"/>
  <c r="D6552" i="1" s="1"/>
  <c r="D6553" i="1" a="1"/>
  <c r="D6553" i="1" s="1"/>
  <c r="D6554" i="1" a="1"/>
  <c r="D6554" i="1" s="1"/>
  <c r="D6555" i="1" a="1"/>
  <c r="D6555" i="1" s="1"/>
  <c r="D6556" i="1" a="1"/>
  <c r="D6556" i="1" s="1"/>
  <c r="D6557" i="1" a="1"/>
  <c r="D6557" i="1" s="1"/>
  <c r="D6558" i="1" a="1"/>
  <c r="D6558" i="1"/>
  <c r="D6559" i="1" a="1"/>
  <c r="D6559" i="1" s="1"/>
  <c r="D6560" i="1" a="1"/>
  <c r="D6560" i="1" s="1"/>
  <c r="D6561" i="1" a="1"/>
  <c r="D6561" i="1" s="1"/>
  <c r="D6562" i="1" a="1"/>
  <c r="D6562" i="1" s="1"/>
  <c r="D6563" i="1" a="1"/>
  <c r="D6563" i="1" s="1"/>
  <c r="D6564" i="1" a="1"/>
  <c r="D6564" i="1"/>
  <c r="D6565" i="1" a="1"/>
  <c r="D6565" i="1" s="1"/>
  <c r="D6566" i="1" a="1"/>
  <c r="D6566" i="1" s="1"/>
  <c r="D6567" i="1" a="1"/>
  <c r="D6567" i="1" s="1"/>
  <c r="D6568" i="1" a="1"/>
  <c r="D6568" i="1" s="1"/>
  <c r="D6569" i="1" a="1"/>
  <c r="D6569" i="1" s="1"/>
  <c r="D6570" i="1" a="1"/>
  <c r="D6570" i="1" s="1"/>
  <c r="D6571" i="1" a="1"/>
  <c r="D6571" i="1"/>
  <c r="D6572" i="1" a="1"/>
  <c r="D6572" i="1" s="1"/>
  <c r="D6573" i="1" a="1"/>
  <c r="D6573" i="1" s="1"/>
  <c r="D6574" i="1" a="1"/>
  <c r="D6574" i="1" s="1"/>
  <c r="D6575" i="1" a="1"/>
  <c r="D6575" i="1" s="1"/>
  <c r="D6576" i="1" a="1"/>
  <c r="D6576" i="1" s="1"/>
  <c r="D6577" i="1" a="1"/>
  <c r="D6577" i="1" s="1"/>
  <c r="D6578" i="1" a="1"/>
  <c r="D6578" i="1"/>
  <c r="D6579" i="1" a="1"/>
  <c r="D6579" i="1" s="1"/>
  <c r="D6580" i="1" a="1"/>
  <c r="D6580" i="1" s="1"/>
  <c r="D6581" i="1" a="1"/>
  <c r="D6581" i="1" s="1"/>
  <c r="D6582" i="1" a="1"/>
  <c r="D6582" i="1" s="1"/>
  <c r="D6583" i="1" a="1"/>
  <c r="D6583" i="1" s="1"/>
  <c r="D6584" i="1" a="1"/>
  <c r="D6584" i="1" s="1"/>
  <c r="D6585" i="1" a="1"/>
  <c r="D6585" i="1" s="1"/>
  <c r="D6586" i="1" a="1"/>
  <c r="D6586" i="1" s="1"/>
  <c r="D6587" i="1" a="1"/>
  <c r="D6587" i="1"/>
  <c r="D6588" i="1" a="1"/>
  <c r="D6588" i="1" s="1"/>
  <c r="D6589" i="1" a="1"/>
  <c r="D6589" i="1" s="1"/>
  <c r="D6590" i="1" a="1"/>
  <c r="D6590" i="1" s="1"/>
  <c r="D6591" i="1" a="1"/>
  <c r="D6591" i="1" s="1"/>
  <c r="D6592" i="1" a="1"/>
  <c r="D6592" i="1" s="1"/>
  <c r="D6593" i="1" a="1"/>
  <c r="D6593" i="1" s="1"/>
  <c r="D6594" i="1" a="1"/>
  <c r="D6594" i="1"/>
  <c r="D6595" i="1" a="1"/>
  <c r="D6595" i="1" s="1"/>
  <c r="D6596" i="1" a="1"/>
  <c r="D6596" i="1" s="1"/>
  <c r="D6597" i="1" a="1"/>
  <c r="D6597" i="1" s="1"/>
  <c r="D6598" i="1" a="1"/>
  <c r="D6598" i="1" s="1"/>
  <c r="D6599" i="1" a="1"/>
  <c r="D6599" i="1" s="1"/>
  <c r="D6600" i="1" a="1"/>
  <c r="D6600" i="1" s="1"/>
  <c r="D6601" i="1" a="1"/>
  <c r="D6601" i="1" s="1"/>
  <c r="D6602" i="1" a="1"/>
  <c r="D6602" i="1" s="1"/>
  <c r="D6603" i="1" a="1"/>
  <c r="D6603" i="1" s="1"/>
  <c r="D6604" i="1" a="1"/>
  <c r="D6604" i="1" s="1"/>
  <c r="D6605" i="1" a="1"/>
  <c r="D6605" i="1" s="1"/>
  <c r="D6606" i="1" a="1"/>
  <c r="D6606" i="1" s="1"/>
  <c r="D6607" i="1" a="1"/>
  <c r="D6607" i="1"/>
  <c r="D6608" i="1" a="1"/>
  <c r="D6608" i="1" s="1"/>
  <c r="D6609" i="1" a="1"/>
  <c r="D6609" i="1" s="1"/>
  <c r="D6610" i="1" a="1"/>
  <c r="D6610" i="1" s="1"/>
  <c r="D6611" i="1" a="1"/>
  <c r="D6611" i="1" s="1"/>
  <c r="D6612" i="1" a="1"/>
  <c r="D6612" i="1" s="1"/>
  <c r="D6613" i="1" a="1"/>
  <c r="D6613" i="1" s="1"/>
  <c r="D6614" i="1" a="1"/>
  <c r="D6614" i="1" s="1"/>
  <c r="D6615" i="1" a="1"/>
  <c r="D6615" i="1" s="1"/>
  <c r="D6616" i="1" a="1"/>
  <c r="D6616" i="1"/>
  <c r="D6617" i="1" a="1"/>
  <c r="D6617" i="1" s="1"/>
  <c r="D6618" i="1" a="1"/>
  <c r="D6618" i="1" s="1"/>
  <c r="D6619" i="1" a="1"/>
  <c r="D6619" i="1" s="1"/>
  <c r="D6620" i="1" a="1"/>
  <c r="D6620" i="1" s="1"/>
  <c r="D6621" i="1" a="1"/>
  <c r="D6621" i="1" s="1"/>
  <c r="D6622" i="1" a="1"/>
  <c r="D6622" i="1" s="1"/>
  <c r="D6623" i="1" a="1"/>
  <c r="D6623" i="1" s="1"/>
  <c r="D6624" i="1" a="1"/>
  <c r="D6624" i="1" s="1"/>
  <c r="D6625" i="1" a="1"/>
  <c r="D6625" i="1" s="1"/>
  <c r="D6626" i="1" a="1"/>
  <c r="D6626" i="1" s="1"/>
  <c r="D6627" i="1" a="1"/>
  <c r="D6627" i="1" s="1"/>
  <c r="D6628" i="1" a="1"/>
  <c r="D6628" i="1" s="1"/>
  <c r="D6629" i="1" a="1"/>
  <c r="D6629" i="1" s="1"/>
  <c r="D6630" i="1" a="1"/>
  <c r="D6630" i="1" s="1"/>
  <c r="D6631" i="1" a="1"/>
  <c r="D6631" i="1" s="1"/>
  <c r="D6632" i="1" a="1"/>
  <c r="D6632" i="1" s="1"/>
  <c r="D6633" i="1" a="1"/>
  <c r="D6633" i="1" s="1"/>
  <c r="D6634" i="1" a="1"/>
  <c r="D6634" i="1" s="1"/>
  <c r="D6635" i="1" a="1"/>
  <c r="D6635" i="1" s="1"/>
  <c r="D6636" i="1" a="1"/>
  <c r="D6636" i="1" s="1"/>
  <c r="D6637" i="1" a="1"/>
  <c r="D6637" i="1" s="1"/>
  <c r="D6638" i="1" a="1"/>
  <c r="D6638" i="1" s="1"/>
  <c r="D6639" i="1" a="1"/>
  <c r="D6639" i="1" s="1"/>
  <c r="D6640" i="1" a="1"/>
  <c r="D6640" i="1" s="1"/>
  <c r="D6641" i="1" a="1"/>
  <c r="D6641" i="1" s="1"/>
  <c r="D6642" i="1" a="1"/>
  <c r="D6642" i="1" s="1"/>
  <c r="D6643" i="1" a="1"/>
  <c r="D6643" i="1" s="1"/>
  <c r="D6644" i="1" a="1"/>
  <c r="D6644" i="1" s="1"/>
  <c r="D6645" i="1" a="1"/>
  <c r="D6645" i="1" s="1"/>
  <c r="D6646" i="1" a="1"/>
  <c r="D6646" i="1" s="1"/>
  <c r="D6647" i="1" a="1"/>
  <c r="D6647" i="1" s="1"/>
  <c r="D6648" i="1" a="1"/>
  <c r="D6648" i="1" s="1"/>
  <c r="D6649" i="1" a="1"/>
  <c r="D6649" i="1" s="1"/>
  <c r="D6650" i="1" a="1"/>
  <c r="D6650" i="1" s="1"/>
  <c r="D6651" i="1" a="1"/>
  <c r="D6651" i="1" s="1"/>
  <c r="D6652" i="1" a="1"/>
  <c r="D6652" i="1" s="1"/>
  <c r="D6653" i="1" a="1"/>
  <c r="D6653" i="1" s="1"/>
  <c r="D6654" i="1" a="1"/>
  <c r="D6654" i="1" s="1"/>
  <c r="D6655" i="1" a="1"/>
  <c r="D6655" i="1" s="1"/>
  <c r="D6656" i="1" a="1"/>
  <c r="D6656" i="1" s="1"/>
  <c r="D6657" i="1" a="1"/>
  <c r="D6657" i="1" s="1"/>
  <c r="D6658" i="1" a="1"/>
  <c r="D6658" i="1" s="1"/>
  <c r="D6659" i="1" a="1"/>
  <c r="D6659" i="1" s="1"/>
  <c r="D6660" i="1" a="1"/>
  <c r="D6660" i="1" s="1"/>
  <c r="D6661" i="1" a="1"/>
  <c r="D6661" i="1" s="1"/>
  <c r="D6662" i="1" a="1"/>
  <c r="D6662" i="1"/>
  <c r="D6663" i="1" a="1"/>
  <c r="D6663" i="1" s="1"/>
  <c r="D6664" i="1" a="1"/>
  <c r="D6664" i="1" s="1"/>
  <c r="D6665" i="1" a="1"/>
  <c r="D6665" i="1" s="1"/>
  <c r="D6666" i="1" a="1"/>
  <c r="D6666" i="1" s="1"/>
  <c r="D6667" i="1" a="1"/>
  <c r="D6667" i="1"/>
  <c r="D6668" i="1" a="1"/>
  <c r="D6668" i="1" s="1"/>
  <c r="D6669" i="1" a="1"/>
  <c r="D6669" i="1" s="1"/>
  <c r="D6670" i="1" a="1"/>
  <c r="D6670" i="1" s="1"/>
  <c r="D6671" i="1" a="1"/>
  <c r="D6671" i="1"/>
  <c r="D6672" i="1" a="1"/>
  <c r="D6672" i="1" s="1"/>
  <c r="D6673" i="1" a="1"/>
  <c r="D6673" i="1" s="1"/>
  <c r="D6674" i="1" a="1"/>
  <c r="D6674" i="1" s="1"/>
  <c r="D6675" i="1" a="1"/>
  <c r="D6675" i="1" s="1"/>
  <c r="D6676" i="1" a="1"/>
  <c r="D6676" i="1" s="1"/>
  <c r="D6677" i="1" a="1"/>
  <c r="D6677" i="1" s="1"/>
  <c r="D6678" i="1" a="1"/>
  <c r="D6678" i="1" s="1"/>
  <c r="D6679" i="1" a="1"/>
  <c r="D6679" i="1" s="1"/>
  <c r="D6680" i="1" a="1"/>
  <c r="D6680" i="1" s="1"/>
  <c r="D6681" i="1" a="1"/>
  <c r="D6681" i="1" s="1"/>
  <c r="D6682" i="1" a="1"/>
  <c r="D6682" i="1" s="1"/>
  <c r="D6683" i="1" a="1"/>
  <c r="D6683" i="1" s="1"/>
  <c r="D6684" i="1" a="1"/>
  <c r="D6684" i="1" s="1"/>
  <c r="D6685" i="1" a="1"/>
  <c r="D6685" i="1" s="1"/>
  <c r="D6686" i="1" a="1"/>
  <c r="D6686" i="1" s="1"/>
  <c r="D6687" i="1" a="1"/>
  <c r="D6687" i="1" s="1"/>
  <c r="D6688" i="1" a="1"/>
  <c r="D6688" i="1" s="1"/>
  <c r="D6689" i="1" a="1"/>
  <c r="D6689" i="1" s="1"/>
  <c r="D6690" i="1" a="1"/>
  <c r="D6690" i="1" s="1"/>
  <c r="D6691" i="1" a="1"/>
  <c r="D6691" i="1" s="1"/>
  <c r="D6692" i="1" a="1"/>
  <c r="D6692" i="1" s="1"/>
  <c r="D6693" i="1" a="1"/>
  <c r="D6693" i="1" s="1"/>
  <c r="D6694" i="1" a="1"/>
  <c r="D6694" i="1" s="1"/>
  <c r="D6695" i="1" a="1"/>
  <c r="D6695" i="1" s="1"/>
  <c r="D6696" i="1" a="1"/>
  <c r="D6696" i="1" s="1"/>
  <c r="D6697" i="1" a="1"/>
  <c r="D6697" i="1" s="1"/>
  <c r="D6698" i="1" a="1"/>
  <c r="D6698" i="1"/>
  <c r="D6699" i="1" a="1"/>
  <c r="D6699" i="1" s="1"/>
  <c r="D6700" i="1" a="1"/>
  <c r="D6700" i="1"/>
  <c r="D6701" i="1" a="1"/>
  <c r="D6701" i="1" s="1"/>
  <c r="D6702" i="1" a="1"/>
  <c r="D6702" i="1" s="1"/>
  <c r="D6703" i="1" a="1"/>
  <c r="D6703" i="1" s="1"/>
  <c r="D6704" i="1" a="1"/>
  <c r="D6704" i="1" s="1"/>
  <c r="D6705" i="1" a="1"/>
  <c r="D6705" i="1" s="1"/>
  <c r="D6706" i="1" a="1"/>
  <c r="D6706" i="1" s="1"/>
  <c r="D6707" i="1" a="1"/>
  <c r="D6707" i="1" s="1"/>
  <c r="D6708" i="1" a="1"/>
  <c r="D6708" i="1"/>
  <c r="D6709" i="1" a="1"/>
  <c r="D6709" i="1" s="1"/>
  <c r="D6710" i="1" a="1"/>
  <c r="D6710" i="1" s="1"/>
  <c r="D6711" i="1" a="1"/>
  <c r="D6711" i="1" s="1"/>
  <c r="D6712" i="1" a="1"/>
  <c r="D6712" i="1" s="1"/>
  <c r="D6713" i="1" a="1"/>
  <c r="D6713" i="1" s="1"/>
  <c r="D6714" i="1" a="1"/>
  <c r="D6714" i="1" s="1"/>
  <c r="D6715" i="1" a="1"/>
  <c r="D6715" i="1"/>
  <c r="D6716" i="1" a="1"/>
  <c r="D6716" i="1" s="1"/>
  <c r="D6717" i="1" a="1"/>
  <c r="D6717" i="1" s="1"/>
  <c r="D6718" i="1" a="1"/>
  <c r="D6718" i="1" s="1"/>
  <c r="D6719" i="1" a="1"/>
  <c r="D6719" i="1" s="1"/>
  <c r="D6720" i="1" a="1"/>
  <c r="D6720" i="1" s="1"/>
  <c r="D6721" i="1" a="1"/>
  <c r="D6721" i="1" s="1"/>
  <c r="D6722" i="1" a="1"/>
  <c r="D6722" i="1" s="1"/>
  <c r="D6723" i="1" a="1"/>
  <c r="D6723" i="1" s="1"/>
  <c r="D6724" i="1" a="1"/>
  <c r="D6724" i="1"/>
  <c r="D6725" i="1" a="1"/>
  <c r="D6725" i="1" s="1"/>
  <c r="D6726" i="1" a="1"/>
  <c r="D6726" i="1" s="1"/>
  <c r="D6727" i="1" a="1"/>
  <c r="D6727" i="1"/>
  <c r="D6728" i="1" a="1"/>
  <c r="D6728" i="1" s="1"/>
  <c r="D6729" i="1" a="1"/>
  <c r="D6729" i="1" s="1"/>
  <c r="D6730" i="1" a="1"/>
  <c r="D6730" i="1" s="1"/>
  <c r="D6731" i="1" a="1"/>
  <c r="D6731" i="1" s="1"/>
  <c r="D6732" i="1" a="1"/>
  <c r="D6732" i="1"/>
  <c r="D6733" i="1" a="1"/>
  <c r="D6733" i="1" s="1"/>
  <c r="D6734" i="1" a="1"/>
  <c r="D6734" i="1" s="1"/>
  <c r="D6735" i="1" a="1"/>
  <c r="D6735" i="1" s="1"/>
  <c r="D6736" i="1" a="1"/>
  <c r="D6736" i="1" s="1"/>
  <c r="D6737" i="1" a="1"/>
  <c r="D6737" i="1"/>
  <c r="D6738" i="1" a="1"/>
  <c r="D6738" i="1" s="1"/>
  <c r="D6739" i="1" a="1"/>
  <c r="D6739" i="1" s="1"/>
  <c r="D6740" i="1" a="1"/>
  <c r="D6740" i="1" s="1"/>
  <c r="D6741" i="1" a="1"/>
  <c r="D6741" i="1" s="1"/>
  <c r="D6742" i="1" a="1"/>
  <c r="D6742" i="1" s="1"/>
  <c r="D6743" i="1" a="1"/>
  <c r="D6743" i="1" s="1"/>
  <c r="D6744" i="1" a="1"/>
  <c r="D6744" i="1"/>
  <c r="D6745" i="1" a="1"/>
  <c r="D6745" i="1" s="1"/>
  <c r="D6746" i="1" a="1"/>
  <c r="D6746" i="1" s="1"/>
  <c r="D6747" i="1" a="1"/>
  <c r="D6747" i="1" s="1"/>
  <c r="D6748" i="1" a="1"/>
  <c r="D6748" i="1" s="1"/>
  <c r="D6749" i="1" a="1"/>
  <c r="D6749" i="1" s="1"/>
  <c r="D6750" i="1" a="1"/>
  <c r="D6750" i="1" s="1"/>
  <c r="D6751" i="1" a="1"/>
  <c r="D6751" i="1"/>
  <c r="D6752" i="1" a="1"/>
  <c r="D6752" i="1" s="1"/>
  <c r="D6753" i="1" a="1"/>
  <c r="D6753" i="1" s="1"/>
  <c r="D6754" i="1" a="1"/>
  <c r="D6754" i="1"/>
  <c r="D6755" i="1" a="1"/>
  <c r="D6755" i="1"/>
  <c r="D6756" i="1" a="1"/>
  <c r="D6756" i="1" s="1"/>
  <c r="D6757" i="1" a="1"/>
  <c r="D6757" i="1" s="1"/>
  <c r="D6758" i="1" a="1"/>
  <c r="D6758" i="1" s="1"/>
  <c r="D6759" i="1" a="1"/>
  <c r="D6759" i="1" s="1"/>
  <c r="D6760" i="1" a="1"/>
  <c r="D6760" i="1" s="1"/>
  <c r="D6761" i="1" a="1"/>
  <c r="D6761" i="1" s="1"/>
  <c r="D6762" i="1" a="1"/>
  <c r="D6762" i="1" s="1"/>
  <c r="D6763" i="1" a="1"/>
  <c r="D6763" i="1" s="1"/>
  <c r="D6764" i="1" a="1"/>
  <c r="D6764" i="1" s="1"/>
  <c r="D6765" i="1" a="1"/>
  <c r="D6765" i="1" s="1"/>
  <c r="D6766" i="1" a="1"/>
  <c r="D6766" i="1" s="1"/>
  <c r="D6767" i="1" a="1"/>
  <c r="D6767" i="1"/>
  <c r="D6768" i="1" a="1"/>
  <c r="D6768" i="1" s="1"/>
  <c r="D6769" i="1" a="1"/>
  <c r="D6769" i="1" s="1"/>
  <c r="D6770" i="1" a="1"/>
  <c r="D6770" i="1" s="1"/>
  <c r="D6771" i="1" a="1"/>
  <c r="D6771" i="1" s="1"/>
  <c r="D6772" i="1" a="1"/>
  <c r="D6772" i="1" s="1"/>
  <c r="D6773" i="1" a="1"/>
  <c r="D6773" i="1"/>
  <c r="D6774" i="1" a="1"/>
  <c r="D6774" i="1" s="1"/>
  <c r="D6775" i="1" a="1"/>
  <c r="D6775" i="1" s="1"/>
  <c r="D6776" i="1" a="1"/>
  <c r="D6776" i="1" s="1"/>
  <c r="D6777" i="1" a="1"/>
  <c r="D6777" i="1" s="1"/>
  <c r="D6778" i="1" a="1"/>
  <c r="D6778" i="1" s="1"/>
  <c r="D6779" i="1" a="1"/>
  <c r="D6779" i="1" s="1"/>
  <c r="D6780" i="1" a="1"/>
  <c r="D6780" i="1"/>
  <c r="D6781" i="1" a="1"/>
  <c r="D6781" i="1" s="1"/>
  <c r="D6782" i="1" a="1"/>
  <c r="D6782" i="1" s="1"/>
  <c r="D6783" i="1" a="1"/>
  <c r="D6783" i="1" s="1"/>
  <c r="D6784" i="1" a="1"/>
  <c r="D6784" i="1" s="1"/>
  <c r="D6785" i="1" a="1"/>
  <c r="D6785" i="1" s="1"/>
  <c r="D6786" i="1" a="1"/>
  <c r="D6786" i="1" s="1"/>
  <c r="D6787" i="1" a="1"/>
  <c r="D6787" i="1" s="1"/>
  <c r="D6788" i="1" a="1"/>
  <c r="D6788" i="1" s="1"/>
  <c r="D6789" i="1" a="1"/>
  <c r="D6789" i="1" s="1"/>
  <c r="D6790" i="1" a="1"/>
  <c r="D6790" i="1" s="1"/>
  <c r="D6791" i="1" a="1"/>
  <c r="D6791" i="1" s="1"/>
  <c r="D6792" i="1" a="1"/>
  <c r="D6792" i="1" s="1"/>
  <c r="D6793" i="1" a="1"/>
  <c r="D6793" i="1" s="1"/>
  <c r="D6794" i="1" a="1"/>
  <c r="D6794" i="1" s="1"/>
  <c r="D6795" i="1" a="1"/>
  <c r="D6795" i="1" s="1"/>
  <c r="D6796" i="1" a="1"/>
  <c r="D6796" i="1" s="1"/>
  <c r="D6797" i="1" a="1"/>
  <c r="D6797" i="1"/>
  <c r="D6798" i="1" a="1"/>
  <c r="D6798" i="1" s="1"/>
  <c r="D6799" i="1" a="1"/>
  <c r="D6799" i="1" s="1"/>
  <c r="D6800" i="1" a="1"/>
  <c r="D6800" i="1" s="1"/>
  <c r="D6801" i="1" a="1"/>
  <c r="D6801" i="1" s="1"/>
  <c r="D6802" i="1" a="1"/>
  <c r="D6802" i="1" s="1"/>
  <c r="D6803" i="1" a="1"/>
  <c r="D6803" i="1"/>
  <c r="D6804" i="1" a="1"/>
  <c r="D6804" i="1" s="1"/>
  <c r="D6805" i="1" a="1"/>
  <c r="D6805" i="1" s="1"/>
  <c r="D6806" i="1" a="1"/>
  <c r="D6806" i="1" s="1"/>
  <c r="D6807" i="1" a="1"/>
  <c r="D6807" i="1" s="1"/>
  <c r="D6808" i="1" a="1"/>
  <c r="D6808" i="1" s="1"/>
  <c r="D6809" i="1" a="1"/>
  <c r="D6809" i="1" s="1"/>
  <c r="D6810" i="1" a="1"/>
  <c r="D6810" i="1" s="1"/>
  <c r="D6811" i="1" a="1"/>
  <c r="D6811" i="1" s="1"/>
  <c r="D6812" i="1" a="1"/>
  <c r="D6812" i="1" s="1"/>
  <c r="D6813" i="1" a="1"/>
  <c r="D6813" i="1" s="1"/>
  <c r="D6814" i="1" a="1"/>
  <c r="D6814" i="1" s="1"/>
  <c r="D6815" i="1" a="1"/>
  <c r="D6815" i="1" s="1"/>
  <c r="D6816" i="1" a="1"/>
  <c r="D6816" i="1" s="1"/>
  <c r="D6817" i="1" a="1"/>
  <c r="D6817" i="1"/>
  <c r="D6818" i="1" a="1"/>
  <c r="D6818" i="1" s="1"/>
  <c r="D6819" i="1" a="1"/>
  <c r="D6819" i="1" s="1"/>
  <c r="D6820" i="1" a="1"/>
  <c r="D6820" i="1" s="1"/>
  <c r="D6821" i="1" a="1"/>
  <c r="D6821" i="1" s="1"/>
  <c r="D6822" i="1" a="1"/>
  <c r="D6822" i="1" s="1"/>
  <c r="D6823" i="1" a="1"/>
  <c r="D6823" i="1" s="1"/>
  <c r="D6824" i="1" a="1"/>
  <c r="D6824" i="1" s="1"/>
  <c r="D6825" i="1" a="1"/>
  <c r="D6825" i="1" s="1"/>
  <c r="D6826" i="1" a="1"/>
  <c r="D6826" i="1" s="1"/>
  <c r="D6827" i="1" a="1"/>
  <c r="D6827" i="1" s="1"/>
  <c r="D6828" i="1" a="1"/>
  <c r="D6828" i="1" s="1"/>
  <c r="D6829" i="1" a="1"/>
  <c r="D6829" i="1" s="1"/>
  <c r="D6830" i="1" a="1"/>
  <c r="D6830" i="1" s="1"/>
  <c r="D6831" i="1" a="1"/>
  <c r="D6831" i="1" s="1"/>
  <c r="D6832" i="1" a="1"/>
  <c r="D6832" i="1" s="1"/>
  <c r="D6833" i="1" a="1"/>
  <c r="D6833" i="1" s="1"/>
  <c r="D6834" i="1" a="1"/>
  <c r="D6834" i="1" s="1"/>
  <c r="D6835" i="1" a="1"/>
  <c r="D6835" i="1" s="1"/>
  <c r="D6836" i="1" a="1"/>
  <c r="D6836" i="1" s="1"/>
  <c r="D6837" i="1" a="1"/>
  <c r="D6837" i="1" s="1"/>
  <c r="D6838" i="1" a="1"/>
  <c r="D6838" i="1" s="1"/>
  <c r="D6839" i="1" a="1"/>
  <c r="D6839" i="1" s="1"/>
  <c r="D6840" i="1" a="1"/>
  <c r="D6840" i="1" s="1"/>
  <c r="D6841" i="1" a="1"/>
  <c r="D6841" i="1" s="1"/>
  <c r="D6842" i="1" a="1"/>
  <c r="D6842" i="1" s="1"/>
  <c r="D6843" i="1" a="1"/>
  <c r="D6843" i="1" s="1"/>
  <c r="D6844" i="1" a="1"/>
  <c r="D6844" i="1" s="1"/>
  <c r="D6845" i="1" a="1"/>
  <c r="D6845" i="1" s="1"/>
  <c r="D6846" i="1" a="1"/>
  <c r="D6846" i="1" s="1"/>
  <c r="D6847" i="1" a="1"/>
  <c r="D6847" i="1" s="1"/>
  <c r="D6848" i="1" a="1"/>
  <c r="D6848" i="1"/>
  <c r="D6849" i="1" a="1"/>
  <c r="D6849" i="1" s="1"/>
  <c r="D6850" i="1" a="1"/>
  <c r="D6850" i="1" s="1"/>
  <c r="D6851" i="1" a="1"/>
  <c r="D6851" i="1" s="1"/>
  <c r="D6852" i="1" a="1"/>
  <c r="D6852" i="1" s="1"/>
  <c r="D6853" i="1" a="1"/>
  <c r="D6853" i="1" s="1"/>
  <c r="D6854" i="1" a="1"/>
  <c r="D6854" i="1" s="1"/>
  <c r="D6855" i="1" a="1"/>
  <c r="D6855" i="1" s="1"/>
  <c r="D6856" i="1" a="1"/>
  <c r="D6856" i="1" s="1"/>
  <c r="D6857" i="1" a="1"/>
  <c r="D6857" i="1" s="1"/>
  <c r="D6858" i="1" a="1"/>
  <c r="D6858" i="1" s="1"/>
  <c r="D6859" i="1" a="1"/>
  <c r="D6859" i="1" s="1"/>
  <c r="D6860" i="1" a="1"/>
  <c r="D6860" i="1" s="1"/>
  <c r="D6861" i="1" a="1"/>
  <c r="D6861" i="1" s="1"/>
  <c r="D6862" i="1" a="1"/>
  <c r="D6862" i="1" s="1"/>
  <c r="D6863" i="1" a="1"/>
  <c r="D6863" i="1" s="1"/>
  <c r="D6864" i="1" a="1"/>
  <c r="D6864" i="1" s="1"/>
  <c r="D6865" i="1" a="1"/>
  <c r="D6865" i="1" s="1"/>
  <c r="D6866" i="1" a="1"/>
  <c r="D6866" i="1" s="1"/>
  <c r="D6867" i="1" a="1"/>
  <c r="D6867" i="1" s="1"/>
  <c r="D6868" i="1" a="1"/>
  <c r="D6868" i="1" s="1"/>
  <c r="D6869" i="1" a="1"/>
  <c r="D6869" i="1" s="1"/>
  <c r="D6870" i="1" a="1"/>
  <c r="D6870" i="1" s="1"/>
  <c r="D6871" i="1" a="1"/>
  <c r="D6871" i="1" s="1"/>
  <c r="D6872" i="1" a="1"/>
  <c r="D6872" i="1" s="1"/>
  <c r="D6873" i="1" a="1"/>
  <c r="D6873" i="1" s="1"/>
  <c r="D6874" i="1" a="1"/>
  <c r="D6874" i="1" s="1"/>
  <c r="D6875" i="1" a="1"/>
  <c r="D6875" i="1" s="1"/>
  <c r="D6876" i="1" a="1"/>
  <c r="D6876" i="1" s="1"/>
  <c r="D6877" i="1" a="1"/>
  <c r="D6877" i="1" s="1"/>
  <c r="D6878" i="1" a="1"/>
  <c r="D6878" i="1" s="1"/>
  <c r="D6879" i="1" a="1"/>
  <c r="D6879" i="1" s="1"/>
  <c r="D6880" i="1" a="1"/>
  <c r="D6880" i="1" s="1"/>
  <c r="D6881" i="1" a="1"/>
  <c r="D6881" i="1" s="1"/>
  <c r="D6882" i="1" a="1"/>
  <c r="D6882" i="1"/>
  <c r="D6883" i="1" a="1"/>
  <c r="D6883" i="1"/>
  <c r="D6884" i="1" a="1"/>
  <c r="D6884" i="1" s="1"/>
  <c r="D6885" i="1" a="1"/>
  <c r="D6885" i="1" s="1"/>
  <c r="D6886" i="1" a="1"/>
  <c r="D6886" i="1" s="1"/>
  <c r="D6887" i="1" a="1"/>
  <c r="D6887" i="1" s="1"/>
  <c r="D6888" i="1" a="1"/>
  <c r="D6888" i="1" s="1"/>
  <c r="D6889" i="1" a="1"/>
  <c r="D6889" i="1" s="1"/>
  <c r="D6890" i="1" a="1"/>
  <c r="D6890" i="1" s="1"/>
  <c r="D6891" i="1" a="1"/>
  <c r="D6891" i="1" s="1"/>
  <c r="D6892" i="1" a="1"/>
  <c r="D6892" i="1" s="1"/>
  <c r="D6893" i="1" a="1"/>
  <c r="D6893" i="1" s="1"/>
  <c r="D6894" i="1" a="1"/>
  <c r="D6894" i="1"/>
  <c r="D6895" i="1" a="1"/>
  <c r="D6895" i="1" s="1"/>
  <c r="D6896" i="1" a="1"/>
  <c r="D6896" i="1" s="1"/>
  <c r="D6897" i="1" a="1"/>
  <c r="D6897" i="1" s="1"/>
  <c r="D6898" i="1" a="1"/>
  <c r="D6898" i="1" s="1"/>
  <c r="D6899" i="1" a="1"/>
  <c r="D6899" i="1" s="1"/>
  <c r="D6900" i="1" a="1"/>
  <c r="D6900" i="1" s="1"/>
  <c r="D6901" i="1" a="1"/>
  <c r="D6901" i="1" s="1"/>
  <c r="D6902" i="1" a="1"/>
  <c r="D6902" i="1" s="1"/>
  <c r="D6903" i="1" a="1"/>
  <c r="D6903" i="1" s="1"/>
  <c r="D6904" i="1" a="1"/>
  <c r="D6904" i="1" s="1"/>
  <c r="D6905" i="1" a="1"/>
  <c r="D6905" i="1" s="1"/>
  <c r="D6906" i="1" a="1"/>
  <c r="D6906" i="1"/>
  <c r="D6907" i="1" a="1"/>
  <c r="D6907" i="1" s="1"/>
  <c r="D6908" i="1" a="1"/>
  <c r="D6908" i="1" s="1"/>
  <c r="D6909" i="1" a="1"/>
  <c r="D6909" i="1" s="1"/>
  <c r="D6910" i="1" a="1"/>
  <c r="D6910" i="1" s="1"/>
  <c r="D6911" i="1" a="1"/>
  <c r="D6911" i="1" s="1"/>
  <c r="D6912" i="1" a="1"/>
  <c r="D6912" i="1" s="1"/>
  <c r="D6913" i="1" a="1"/>
  <c r="D6913" i="1" s="1"/>
  <c r="D6914" i="1" a="1"/>
  <c r="D6914" i="1" s="1"/>
  <c r="D6915" i="1" a="1"/>
  <c r="D6915" i="1" s="1"/>
  <c r="D6916" i="1" a="1"/>
  <c r="D6916" i="1" s="1"/>
  <c r="D6917" i="1" a="1"/>
  <c r="D6917" i="1" s="1"/>
  <c r="D6918" i="1" a="1"/>
  <c r="D6918" i="1" s="1"/>
  <c r="D6919" i="1" a="1"/>
  <c r="D6919" i="1" s="1"/>
  <c r="D6920" i="1" a="1"/>
  <c r="D6920" i="1" s="1"/>
  <c r="D6921" i="1" a="1"/>
  <c r="D6921" i="1" s="1"/>
  <c r="D6922" i="1" a="1"/>
  <c r="D6922" i="1" s="1"/>
  <c r="D6923" i="1" a="1"/>
  <c r="D6923" i="1" s="1"/>
  <c r="D6924" i="1" a="1"/>
  <c r="D6924" i="1" s="1"/>
  <c r="D6925" i="1" a="1"/>
  <c r="D6925" i="1" s="1"/>
  <c r="D6926" i="1" a="1"/>
  <c r="D6926" i="1" s="1"/>
  <c r="D6927" i="1" a="1"/>
  <c r="D6927" i="1" s="1"/>
  <c r="D6928" i="1" a="1"/>
  <c r="D6928" i="1"/>
  <c r="D6929" i="1" a="1"/>
  <c r="D6929" i="1" s="1"/>
  <c r="D6930" i="1" a="1"/>
  <c r="D6930" i="1" s="1"/>
  <c r="D6931" i="1" a="1"/>
  <c r="D6931" i="1" s="1"/>
  <c r="D6932" i="1" a="1"/>
  <c r="D6932" i="1"/>
  <c r="D6933" i="1" a="1"/>
  <c r="D6933" i="1" s="1"/>
  <c r="D6934" i="1" a="1"/>
  <c r="D6934" i="1" s="1"/>
  <c r="D6935" i="1" a="1"/>
  <c r="D6935" i="1" s="1"/>
  <c r="D6936" i="1" a="1"/>
  <c r="D6936" i="1" s="1"/>
  <c r="D6937" i="1" a="1"/>
  <c r="D6937" i="1"/>
  <c r="D6938" i="1" a="1"/>
  <c r="D6938" i="1" s="1"/>
  <c r="D6939" i="1" a="1"/>
  <c r="D6939" i="1" s="1"/>
  <c r="D6940" i="1" a="1"/>
  <c r="D6940" i="1" s="1"/>
  <c r="D6941" i="1" a="1"/>
  <c r="D6941" i="1" s="1"/>
  <c r="D6942" i="1" a="1"/>
  <c r="D6942" i="1" s="1"/>
  <c r="D6943" i="1" a="1"/>
  <c r="D6943" i="1" s="1"/>
  <c r="D6944" i="1" a="1"/>
  <c r="D6944" i="1" s="1"/>
  <c r="D6945" i="1" a="1"/>
  <c r="D6945" i="1" s="1"/>
  <c r="D6946" i="1" a="1"/>
  <c r="D6946" i="1" s="1"/>
  <c r="D6947" i="1" a="1"/>
  <c r="D6947" i="1" s="1"/>
  <c r="D6948" i="1" a="1"/>
  <c r="D6948" i="1" s="1"/>
  <c r="D6949" i="1" a="1"/>
  <c r="D6949" i="1" s="1"/>
  <c r="D6950" i="1" a="1"/>
  <c r="D6950" i="1" s="1"/>
  <c r="D6951" i="1" a="1"/>
  <c r="D6951" i="1" s="1"/>
  <c r="D6952" i="1" a="1"/>
  <c r="D6952" i="1" s="1"/>
  <c r="D6953" i="1" a="1"/>
  <c r="D6953" i="1" s="1"/>
  <c r="D6954" i="1" a="1"/>
  <c r="D6954" i="1" s="1"/>
  <c r="D6955" i="1" a="1"/>
  <c r="D6955" i="1" s="1"/>
  <c r="D6956" i="1" a="1"/>
  <c r="D6956" i="1" s="1"/>
  <c r="D6957" i="1" a="1"/>
  <c r="D6957" i="1" s="1"/>
  <c r="D6958" i="1" a="1"/>
  <c r="D6958" i="1" s="1"/>
  <c r="D6959" i="1" a="1"/>
  <c r="D6959" i="1" s="1"/>
  <c r="D6960" i="1" a="1"/>
  <c r="D6960" i="1" s="1"/>
  <c r="D6961" i="1" a="1"/>
  <c r="D6961" i="1" s="1"/>
  <c r="D6962" i="1" a="1"/>
  <c r="D6962" i="1" s="1"/>
  <c r="D6963" i="1" a="1"/>
  <c r="D6963" i="1" s="1"/>
  <c r="D6964" i="1" a="1"/>
  <c r="D6964" i="1" s="1"/>
  <c r="D6965" i="1" a="1"/>
  <c r="D6965" i="1" s="1"/>
  <c r="D6966" i="1" a="1"/>
  <c r="D6966" i="1" s="1"/>
  <c r="D6967" i="1" a="1"/>
  <c r="D6967" i="1" s="1"/>
  <c r="D6968" i="1" a="1"/>
  <c r="D6968" i="1" s="1"/>
  <c r="D6969" i="1" a="1"/>
  <c r="D6969" i="1" s="1"/>
  <c r="D6970" i="1" a="1"/>
  <c r="D6970" i="1" s="1"/>
  <c r="D6971" i="1" a="1"/>
  <c r="D6971" i="1" s="1"/>
  <c r="D6972" i="1" a="1"/>
  <c r="D6972" i="1" s="1"/>
  <c r="D6973" i="1" a="1"/>
  <c r="D6973" i="1" s="1"/>
  <c r="D6974" i="1" a="1"/>
  <c r="D6974" i="1" s="1"/>
  <c r="D6975" i="1" a="1"/>
  <c r="D6975" i="1" s="1"/>
  <c r="D6976" i="1" a="1"/>
  <c r="D6976" i="1"/>
  <c r="D6977" i="1" a="1"/>
  <c r="D6977" i="1" s="1"/>
  <c r="D6978" i="1" a="1"/>
  <c r="D6978" i="1" s="1"/>
  <c r="D6979" i="1" a="1"/>
  <c r="D6979" i="1" s="1"/>
  <c r="D6980" i="1" a="1"/>
  <c r="D6980" i="1" s="1"/>
  <c r="D6981" i="1" a="1"/>
  <c r="D6981" i="1" s="1"/>
  <c r="D6982" i="1" a="1"/>
  <c r="D6982" i="1" s="1"/>
  <c r="D6983" i="1" a="1"/>
  <c r="D6983" i="1"/>
  <c r="D6984" i="1" a="1"/>
  <c r="D6984" i="1" s="1"/>
  <c r="D6985" i="1" a="1"/>
  <c r="D6985" i="1" s="1"/>
  <c r="D6986" i="1" a="1"/>
  <c r="D6986" i="1" s="1"/>
  <c r="D6987" i="1" a="1"/>
  <c r="D6987" i="1" s="1"/>
  <c r="D6988" i="1" a="1"/>
  <c r="D6988" i="1" s="1"/>
  <c r="D6989" i="1" a="1"/>
  <c r="D6989" i="1" s="1"/>
  <c r="D6990" i="1" a="1"/>
  <c r="D6990" i="1" s="1"/>
  <c r="D6991" i="1" a="1"/>
  <c r="D6991" i="1" s="1"/>
  <c r="D6992" i="1" a="1"/>
  <c r="D6992" i="1" s="1"/>
  <c r="D6993" i="1" a="1"/>
  <c r="D6993" i="1" s="1"/>
  <c r="D6994" i="1" a="1"/>
  <c r="D6994" i="1" s="1"/>
  <c r="D6995" i="1" a="1"/>
  <c r="D6995" i="1" s="1"/>
  <c r="D6996" i="1" a="1"/>
  <c r="D6996" i="1" s="1"/>
  <c r="D6997" i="1" a="1"/>
  <c r="D6997" i="1" s="1"/>
  <c r="D6998" i="1" a="1"/>
  <c r="D6998" i="1" s="1"/>
  <c r="D6999" i="1" a="1"/>
  <c r="D6999" i="1" s="1"/>
  <c r="D7000" i="1" a="1"/>
  <c r="D7000" i="1" s="1"/>
  <c r="D7001" i="1" a="1"/>
  <c r="D7001" i="1" s="1"/>
  <c r="D7002" i="1" a="1"/>
  <c r="D7002" i="1"/>
  <c r="D7003" i="1" a="1"/>
  <c r="D7003" i="1" s="1"/>
  <c r="D7004" i="1" a="1"/>
  <c r="D7004" i="1"/>
  <c r="D7005" i="1" a="1"/>
  <c r="D7005" i="1" s="1"/>
  <c r="D7006" i="1" a="1"/>
  <c r="D7006" i="1" s="1"/>
  <c r="D7007" i="1" a="1"/>
  <c r="D7007" i="1"/>
  <c r="D7008" i="1" a="1"/>
  <c r="D7008" i="1" s="1"/>
  <c r="D7009" i="1" a="1"/>
  <c r="D7009" i="1" s="1"/>
  <c r="D7010" i="1" a="1"/>
  <c r="D7010" i="1" s="1"/>
  <c r="D7011" i="1" a="1"/>
  <c r="D7011" i="1" s="1"/>
  <c r="D7012" i="1" a="1"/>
  <c r="D7012" i="1"/>
  <c r="D7013" i="1" a="1"/>
  <c r="D7013" i="1" s="1"/>
  <c r="D7014" i="1" a="1"/>
  <c r="D7014" i="1" s="1"/>
  <c r="D7015" i="1" a="1"/>
  <c r="D7015" i="1" s="1"/>
  <c r="D7016" i="1" a="1"/>
  <c r="D7016" i="1" s="1"/>
  <c r="D7017" i="1" a="1"/>
  <c r="D7017" i="1" s="1"/>
  <c r="D7018" i="1" a="1"/>
  <c r="D7018" i="1" s="1"/>
  <c r="D7019" i="1" a="1"/>
  <c r="D7019" i="1" s="1"/>
  <c r="D7020" i="1" a="1"/>
  <c r="D7020" i="1"/>
  <c r="D7021" i="1" a="1"/>
  <c r="D7021" i="1" s="1"/>
  <c r="D7022" i="1" a="1"/>
  <c r="D7022" i="1" s="1"/>
  <c r="D7023" i="1" a="1"/>
  <c r="D7023" i="1" s="1"/>
  <c r="D7024" i="1" a="1"/>
  <c r="D7024" i="1" s="1"/>
  <c r="D7025" i="1" a="1"/>
  <c r="D7025" i="1" s="1"/>
  <c r="D7026" i="1" a="1"/>
  <c r="D7026" i="1" s="1"/>
  <c r="D7027" i="1" a="1"/>
  <c r="D7027" i="1" s="1"/>
  <c r="D7028" i="1" a="1"/>
  <c r="D7028" i="1" s="1"/>
  <c r="D7029" i="1" a="1"/>
  <c r="D7029" i="1" s="1"/>
  <c r="D7030" i="1" a="1"/>
  <c r="D7030" i="1" s="1"/>
  <c r="D7031" i="1" a="1"/>
  <c r="D7031" i="1" s="1"/>
  <c r="D7032" i="1" a="1"/>
  <c r="D7032" i="1" s="1"/>
  <c r="D7033" i="1" a="1"/>
  <c r="D7033" i="1" s="1"/>
  <c r="D7034" i="1" a="1"/>
  <c r="D7034" i="1" s="1"/>
  <c r="D7035" i="1" a="1"/>
  <c r="D7035" i="1" s="1"/>
  <c r="D7036" i="1" a="1"/>
  <c r="D7036" i="1" s="1"/>
  <c r="D7037" i="1" a="1"/>
  <c r="D7037" i="1" s="1"/>
  <c r="D7038" i="1" a="1"/>
  <c r="D7038" i="1" s="1"/>
  <c r="D7039" i="1" a="1"/>
  <c r="D7039" i="1" s="1"/>
  <c r="D7040" i="1" a="1"/>
  <c r="D7040" i="1" s="1"/>
  <c r="D7041" i="1" a="1"/>
  <c r="D7041" i="1" s="1"/>
  <c r="D7042" i="1" a="1"/>
  <c r="D7042" i="1" s="1"/>
  <c r="D7043" i="1" a="1"/>
  <c r="D7043" i="1" s="1"/>
  <c r="D7044" i="1" a="1"/>
  <c r="D7044" i="1" s="1"/>
  <c r="D7045" i="1" a="1"/>
  <c r="D7045" i="1" s="1"/>
  <c r="D7046" i="1" a="1"/>
  <c r="D7046" i="1"/>
  <c r="D7047" i="1" a="1"/>
  <c r="D7047" i="1" s="1"/>
  <c r="D7048" i="1" a="1"/>
  <c r="D7048" i="1" s="1"/>
  <c r="D7049" i="1" a="1"/>
  <c r="D7049" i="1" s="1"/>
  <c r="D7050" i="1" a="1"/>
  <c r="D7050" i="1" s="1"/>
  <c r="D7051" i="1" a="1"/>
  <c r="D7051" i="1" s="1"/>
  <c r="D7052" i="1" a="1"/>
  <c r="D7052" i="1" s="1"/>
  <c r="D7053" i="1" a="1"/>
  <c r="D7053" i="1" s="1"/>
  <c r="D7054" i="1" a="1"/>
  <c r="D7054" i="1" s="1"/>
  <c r="D7055" i="1" a="1"/>
  <c r="D7055" i="1" s="1"/>
  <c r="D7056" i="1" a="1"/>
  <c r="D7056" i="1"/>
  <c r="D7057" i="1" a="1"/>
  <c r="D7057" i="1" s="1"/>
  <c r="D7058" i="1" a="1"/>
  <c r="D7058" i="1" s="1"/>
  <c r="D7059" i="1" a="1"/>
  <c r="D7059" i="1" s="1"/>
  <c r="D7060" i="1" a="1"/>
  <c r="D7060" i="1" s="1"/>
  <c r="D7061" i="1" a="1"/>
  <c r="D7061" i="1"/>
  <c r="D7062" i="1" a="1"/>
  <c r="D7062" i="1" s="1"/>
  <c r="D7063" i="1" a="1"/>
  <c r="D7063" i="1" s="1"/>
  <c r="D7064" i="1" a="1"/>
  <c r="D7064" i="1" s="1"/>
  <c r="D7065" i="1" a="1"/>
  <c r="D7065" i="1" s="1"/>
  <c r="D7066" i="1" a="1"/>
  <c r="D7066" i="1" s="1"/>
  <c r="D7067" i="1" a="1"/>
  <c r="D7067" i="1" s="1"/>
  <c r="D7068" i="1" a="1"/>
  <c r="D7068" i="1" s="1"/>
  <c r="D7069" i="1" a="1"/>
  <c r="D7069" i="1" s="1"/>
  <c r="D7070" i="1" a="1"/>
  <c r="D7070" i="1" s="1"/>
  <c r="D7071" i="1" a="1"/>
  <c r="D7071" i="1" s="1"/>
  <c r="D7072" i="1" a="1"/>
  <c r="D7072" i="1" s="1"/>
  <c r="D7073" i="1" a="1"/>
  <c r="D7073" i="1" s="1"/>
  <c r="D7074" i="1" a="1"/>
  <c r="D7074" i="1" s="1"/>
  <c r="D7075" i="1" a="1"/>
  <c r="D7075" i="1" s="1"/>
  <c r="D7076" i="1" a="1"/>
  <c r="D7076" i="1" s="1"/>
  <c r="D7077" i="1" a="1"/>
  <c r="D7077" i="1" s="1"/>
  <c r="D7078" i="1" a="1"/>
  <c r="D7078" i="1" s="1"/>
  <c r="D7079" i="1" a="1"/>
  <c r="D7079" i="1" s="1"/>
  <c r="D7080" i="1" a="1"/>
  <c r="D7080" i="1" s="1"/>
  <c r="D7081" i="1" a="1"/>
  <c r="D7081" i="1" s="1"/>
  <c r="D7082" i="1" a="1"/>
  <c r="D7082" i="1" s="1"/>
  <c r="D7083" i="1" a="1"/>
  <c r="D7083" i="1" s="1"/>
  <c r="D7084" i="1" a="1"/>
  <c r="D7084" i="1" s="1"/>
  <c r="D7085" i="1" a="1"/>
  <c r="D7085" i="1" s="1"/>
  <c r="D7086" i="1" a="1"/>
  <c r="D7086" i="1" s="1"/>
  <c r="D7087" i="1" a="1"/>
  <c r="D7087" i="1" s="1"/>
  <c r="D7088" i="1" a="1"/>
  <c r="D7088" i="1" s="1"/>
  <c r="D7089" i="1" a="1"/>
  <c r="D7089" i="1" s="1"/>
  <c r="D7090" i="1" a="1"/>
  <c r="D7090" i="1" s="1"/>
  <c r="D7091" i="1" a="1"/>
  <c r="D7091" i="1"/>
  <c r="D7092" i="1" a="1"/>
  <c r="D7092" i="1" s="1"/>
  <c r="D7093" i="1" a="1"/>
  <c r="D7093" i="1" s="1"/>
  <c r="D7094" i="1" a="1"/>
  <c r="D7094" i="1" s="1"/>
  <c r="D7095" i="1" a="1"/>
  <c r="D7095" i="1" s="1"/>
  <c r="D7096" i="1" a="1"/>
  <c r="D7096" i="1" s="1"/>
  <c r="D7097" i="1" a="1"/>
  <c r="D7097" i="1" s="1"/>
  <c r="D7098" i="1" a="1"/>
  <c r="D7098" i="1"/>
  <c r="D7099" i="1" a="1"/>
  <c r="D7099" i="1" s="1"/>
  <c r="D7100" i="1" a="1"/>
  <c r="D7100" i="1" s="1"/>
  <c r="D7101" i="1" a="1"/>
  <c r="D7101" i="1" s="1"/>
  <c r="D7102" i="1" a="1"/>
  <c r="D7102" i="1" s="1"/>
  <c r="D7103" i="1" a="1"/>
  <c r="D7103" i="1" s="1"/>
  <c r="D7104" i="1" a="1"/>
  <c r="D7104" i="1" s="1"/>
  <c r="D7105" i="1" a="1"/>
  <c r="D7105" i="1" s="1"/>
  <c r="D7106" i="1" a="1"/>
  <c r="D7106" i="1" s="1"/>
  <c r="D7107" i="1" a="1"/>
  <c r="D7107" i="1" s="1"/>
  <c r="D7108" i="1" a="1"/>
  <c r="D7108" i="1" s="1"/>
  <c r="D7109" i="1" a="1"/>
  <c r="D7109" i="1" s="1"/>
  <c r="D7110" i="1" a="1"/>
  <c r="D7110" i="1" s="1"/>
  <c r="D7111" i="1" a="1"/>
  <c r="D7111" i="1"/>
  <c r="D7112" i="1" a="1"/>
  <c r="D7112" i="1" s="1"/>
  <c r="D7113" i="1" a="1"/>
  <c r="D7113" i="1" s="1"/>
  <c r="D7114" i="1" a="1"/>
  <c r="D7114" i="1" s="1"/>
  <c r="D7115" i="1" a="1"/>
  <c r="D7115" i="1" s="1"/>
  <c r="D7116" i="1" a="1"/>
  <c r="D7116" i="1" s="1"/>
  <c r="D7117" i="1" a="1"/>
  <c r="D7117" i="1" s="1"/>
  <c r="D7118" i="1" a="1"/>
  <c r="D7118" i="1" s="1"/>
  <c r="D7119" i="1" a="1"/>
  <c r="D7119" i="1" s="1"/>
  <c r="D7120" i="1" a="1"/>
  <c r="D7120" i="1" s="1"/>
  <c r="D7121" i="1" a="1"/>
  <c r="D7121" i="1" s="1"/>
  <c r="D7122" i="1" a="1"/>
  <c r="D7122" i="1" s="1"/>
  <c r="D7123" i="1" a="1"/>
  <c r="D7123" i="1" s="1"/>
  <c r="D7124" i="1" a="1"/>
  <c r="D7124" i="1"/>
  <c r="D7125" i="1" a="1"/>
  <c r="D7125" i="1" s="1"/>
  <c r="D7126" i="1" a="1"/>
  <c r="D7126" i="1" s="1"/>
  <c r="D7127" i="1" a="1"/>
  <c r="D7127" i="1" s="1"/>
  <c r="D7128" i="1" a="1"/>
  <c r="D7128" i="1" s="1"/>
  <c r="D7129" i="1" a="1"/>
  <c r="D7129" i="1"/>
  <c r="D7130" i="1" a="1"/>
  <c r="D7130" i="1"/>
  <c r="D7131" i="1" a="1"/>
  <c r="D7131" i="1" s="1"/>
  <c r="D7132" i="1" a="1"/>
  <c r="D7132" i="1" s="1"/>
  <c r="D7133" i="1" a="1"/>
  <c r="D7133" i="1" s="1"/>
  <c r="D7134" i="1" a="1"/>
  <c r="D7134" i="1" s="1"/>
  <c r="D7135" i="1" a="1"/>
  <c r="D7135" i="1" s="1"/>
  <c r="D7136" i="1" a="1"/>
  <c r="D7136" i="1" s="1"/>
  <c r="D7137" i="1" a="1"/>
  <c r="D7137" i="1" s="1"/>
  <c r="D7138" i="1" a="1"/>
  <c r="D7138" i="1" s="1"/>
  <c r="D7139" i="1" a="1"/>
  <c r="D7139" i="1" s="1"/>
  <c r="D7140" i="1" a="1"/>
  <c r="D7140" i="1" s="1"/>
  <c r="D7141" i="1" a="1"/>
  <c r="D7141" i="1" s="1"/>
  <c r="D7142" i="1" a="1"/>
  <c r="D7142" i="1" s="1"/>
  <c r="D7143" i="1" a="1"/>
  <c r="D7143" i="1" s="1"/>
  <c r="D7144" i="1" a="1"/>
  <c r="D7144" i="1"/>
  <c r="D7145" i="1" a="1"/>
  <c r="D7145" i="1" s="1"/>
  <c r="D7146" i="1" a="1"/>
  <c r="D7146" i="1" s="1"/>
  <c r="D7147" i="1" a="1"/>
  <c r="D7147" i="1" s="1"/>
  <c r="D7148" i="1" a="1"/>
  <c r="D7148" i="1" s="1"/>
  <c r="D7149" i="1" a="1"/>
  <c r="D7149" i="1" s="1"/>
  <c r="D7150" i="1" a="1"/>
  <c r="D7150" i="1" s="1"/>
  <c r="D7151" i="1" a="1"/>
  <c r="D7151" i="1" s="1"/>
  <c r="D7152" i="1" a="1"/>
  <c r="D7152" i="1" s="1"/>
  <c r="D7153" i="1" a="1"/>
  <c r="D7153" i="1" s="1"/>
  <c r="D7154" i="1" a="1"/>
  <c r="D7154" i="1" s="1"/>
  <c r="D7155" i="1" a="1"/>
  <c r="D7155" i="1" s="1"/>
  <c r="D7156" i="1" a="1"/>
  <c r="D7156" i="1"/>
  <c r="D7157" i="1" a="1"/>
  <c r="D7157" i="1" s="1"/>
  <c r="D7158" i="1" a="1"/>
  <c r="D7158" i="1" s="1"/>
  <c r="D7159" i="1" a="1"/>
  <c r="D7159" i="1" s="1"/>
  <c r="D7160" i="1" a="1"/>
  <c r="D7160" i="1" s="1"/>
  <c r="D7161" i="1" a="1"/>
  <c r="D7161" i="1" s="1"/>
  <c r="D7162" i="1" a="1"/>
  <c r="D7162" i="1" s="1"/>
  <c r="D7163" i="1" a="1"/>
  <c r="D7163" i="1"/>
  <c r="D7164" i="1" a="1"/>
  <c r="D7164" i="1" s="1"/>
  <c r="D7165" i="1" a="1"/>
  <c r="D7165" i="1" s="1"/>
  <c r="D7166" i="1" a="1"/>
  <c r="D7166" i="1"/>
  <c r="D7167" i="1" a="1"/>
  <c r="D7167" i="1" s="1"/>
  <c r="D7168" i="1" a="1"/>
  <c r="D7168" i="1" s="1"/>
  <c r="D7169" i="1" a="1"/>
  <c r="D7169" i="1" s="1"/>
  <c r="D7170" i="1" a="1"/>
  <c r="D7170" i="1" s="1"/>
  <c r="D7171" i="1" a="1"/>
  <c r="D7171" i="1" s="1"/>
  <c r="D7172" i="1" a="1"/>
  <c r="D7172" i="1" s="1"/>
  <c r="D7173" i="1" a="1"/>
  <c r="D7173" i="1" s="1"/>
  <c r="D7174" i="1" a="1"/>
  <c r="D7174" i="1" s="1"/>
  <c r="D7175" i="1" a="1"/>
  <c r="D7175" i="1" s="1"/>
  <c r="D7176" i="1" a="1"/>
  <c r="D7176" i="1"/>
  <c r="D7177" i="1" a="1"/>
  <c r="D7177" i="1" s="1"/>
  <c r="D7178" i="1" a="1"/>
  <c r="D7178" i="1" s="1"/>
  <c r="D7179" i="1" a="1"/>
  <c r="D7179" i="1" s="1"/>
  <c r="D7180" i="1" a="1"/>
  <c r="D7180" i="1" s="1"/>
  <c r="D7181" i="1" a="1"/>
  <c r="D7181" i="1" s="1"/>
  <c r="D7182" i="1" a="1"/>
  <c r="D7182" i="1"/>
  <c r="D7183" i="1" a="1"/>
  <c r="D7183" i="1" s="1"/>
  <c r="D7184" i="1" a="1"/>
  <c r="D7184" i="1" s="1"/>
  <c r="D7185" i="1" a="1"/>
  <c r="D7185" i="1" s="1"/>
  <c r="D7186" i="1" a="1"/>
  <c r="D7186" i="1" s="1"/>
  <c r="D7187" i="1" a="1"/>
  <c r="D7187" i="1" s="1"/>
  <c r="D7188" i="1" a="1"/>
  <c r="D7188" i="1" s="1"/>
  <c r="D7189" i="1" a="1"/>
  <c r="D7189" i="1"/>
  <c r="D7190" i="1" a="1"/>
  <c r="D7190" i="1" s="1"/>
  <c r="D7191" i="1" a="1"/>
  <c r="D7191" i="1" s="1"/>
  <c r="D7192" i="1" a="1"/>
  <c r="D7192" i="1" s="1"/>
  <c r="D7193" i="1" a="1"/>
  <c r="D7193" i="1" s="1"/>
  <c r="D7194" i="1" a="1"/>
  <c r="D7194" i="1" s="1"/>
  <c r="D7195" i="1" a="1"/>
  <c r="D7195" i="1" s="1"/>
  <c r="D7196" i="1" a="1"/>
  <c r="D7196" i="1" s="1"/>
  <c r="D7197" i="1" a="1"/>
  <c r="D7197" i="1" s="1"/>
  <c r="D7198" i="1" a="1"/>
  <c r="D7198" i="1" s="1"/>
  <c r="D7199" i="1" a="1"/>
  <c r="D7199" i="1" s="1"/>
  <c r="D7200" i="1" a="1"/>
  <c r="D7200" i="1" s="1"/>
  <c r="D7201" i="1" a="1"/>
  <c r="D7201" i="1" s="1"/>
  <c r="D7202" i="1" a="1"/>
  <c r="D7202" i="1" s="1"/>
  <c r="D7203" i="1" a="1"/>
  <c r="D7203" i="1" s="1"/>
  <c r="D7204" i="1" a="1"/>
  <c r="D7204" i="1" s="1"/>
  <c r="D7205" i="1" a="1"/>
  <c r="D7205" i="1"/>
  <c r="D7206" i="1" a="1"/>
  <c r="D7206" i="1"/>
  <c r="D7207" i="1" a="1"/>
  <c r="D7207" i="1" s="1"/>
  <c r="D7208" i="1" a="1"/>
  <c r="D7208" i="1" s="1"/>
  <c r="D7209" i="1" a="1"/>
  <c r="D7209" i="1" s="1"/>
  <c r="D7210" i="1" a="1"/>
  <c r="D7210" i="1" s="1"/>
  <c r="D7211" i="1" a="1"/>
  <c r="D7211" i="1" s="1"/>
  <c r="D7212" i="1" a="1"/>
  <c r="D7212" i="1" s="1"/>
  <c r="D7213" i="1" a="1"/>
  <c r="D7213" i="1" s="1"/>
  <c r="D7214" i="1" a="1"/>
  <c r="D7214" i="1" s="1"/>
  <c r="D7215" i="1" a="1"/>
  <c r="D7215" i="1" s="1"/>
  <c r="D7216" i="1" a="1"/>
  <c r="D7216" i="1" s="1"/>
  <c r="D7217" i="1" a="1"/>
  <c r="D7217" i="1" s="1"/>
  <c r="D7218" i="1" a="1"/>
  <c r="D7218" i="1"/>
  <c r="D7219" i="1" a="1"/>
  <c r="D7219" i="1" s="1"/>
  <c r="D7220" i="1" a="1"/>
  <c r="D7220" i="1"/>
  <c r="D7221" i="1" a="1"/>
  <c r="D7221" i="1" s="1"/>
  <c r="D7222" i="1" a="1"/>
  <c r="D7222" i="1" s="1"/>
  <c r="D7223" i="1" a="1"/>
  <c r="D7223" i="1" s="1"/>
  <c r="D7224" i="1" a="1"/>
  <c r="D7224" i="1" s="1"/>
  <c r="D7225" i="1" a="1"/>
  <c r="D7225" i="1" s="1"/>
  <c r="D7226" i="1" a="1"/>
  <c r="D7226" i="1" s="1"/>
  <c r="D7227" i="1" a="1"/>
  <c r="D7227" i="1" s="1"/>
  <c r="D7228" i="1" a="1"/>
  <c r="D7228" i="1" s="1"/>
  <c r="D7229" i="1" a="1"/>
  <c r="D7229" i="1" s="1"/>
  <c r="D7230" i="1" a="1"/>
  <c r="D7230" i="1"/>
  <c r="D7231" i="1" a="1"/>
  <c r="D7231" i="1" s="1"/>
  <c r="D7232" i="1" a="1"/>
  <c r="D7232" i="1" s="1"/>
  <c r="D7233" i="1" a="1"/>
  <c r="D7233" i="1" s="1"/>
  <c r="D7234" i="1" a="1"/>
  <c r="D7234" i="1" s="1"/>
  <c r="D7235" i="1" a="1"/>
  <c r="D7235" i="1" s="1"/>
  <c r="D7236" i="1" a="1"/>
  <c r="D7236" i="1" s="1"/>
  <c r="D7237" i="1" a="1"/>
  <c r="D7237" i="1" s="1"/>
  <c r="D7238" i="1" a="1"/>
  <c r="D7238" i="1" s="1"/>
  <c r="D7239" i="1" a="1"/>
  <c r="D7239" i="1" s="1"/>
  <c r="D7240" i="1" a="1"/>
  <c r="D7240" i="1" s="1"/>
  <c r="D7241" i="1" a="1"/>
  <c r="D7241" i="1" s="1"/>
  <c r="D7242" i="1" a="1"/>
  <c r="D7242" i="1" s="1"/>
  <c r="D7243" i="1" a="1"/>
  <c r="D7243" i="1" s="1"/>
  <c r="D7244" i="1" a="1"/>
  <c r="D7244" i="1" s="1"/>
  <c r="D7245" i="1" a="1"/>
  <c r="D7245" i="1" s="1"/>
  <c r="D7246" i="1" a="1"/>
  <c r="D7246" i="1" s="1"/>
  <c r="D7247" i="1" a="1"/>
  <c r="D7247" i="1" s="1"/>
  <c r="D7248" i="1" a="1"/>
  <c r="D7248" i="1" s="1"/>
  <c r="D7249" i="1" a="1"/>
  <c r="D7249" i="1"/>
  <c r="D7250" i="1" a="1"/>
  <c r="D7250" i="1" s="1"/>
  <c r="D7251" i="1" a="1"/>
  <c r="D7251" i="1" s="1"/>
  <c r="D7252" i="1" a="1"/>
  <c r="D7252" i="1" s="1"/>
  <c r="D7253" i="1" a="1"/>
  <c r="D7253" i="1" s="1"/>
  <c r="D7254" i="1" a="1"/>
  <c r="D7254" i="1" s="1"/>
  <c r="D7255" i="1" a="1"/>
  <c r="D7255" i="1" s="1"/>
  <c r="D7256" i="1" a="1"/>
  <c r="D7256" i="1" s="1"/>
  <c r="D7257" i="1" a="1"/>
  <c r="D7257" i="1" s="1"/>
  <c r="D7258" i="1" a="1"/>
  <c r="D7258" i="1" s="1"/>
  <c r="D7259" i="1" a="1"/>
  <c r="D7259" i="1" s="1"/>
  <c r="D7260" i="1" a="1"/>
  <c r="D7260" i="1" s="1"/>
  <c r="D7261" i="1" a="1"/>
  <c r="D7261" i="1" s="1"/>
  <c r="D7262" i="1" a="1"/>
  <c r="D7262" i="1" s="1"/>
  <c r="D7263" i="1" a="1"/>
  <c r="D7263" i="1" s="1"/>
  <c r="D7264" i="1" a="1"/>
  <c r="D7264" i="1"/>
  <c r="D7265" i="1" a="1"/>
  <c r="D7265" i="1" s="1"/>
  <c r="D7266" i="1" a="1"/>
  <c r="D7266" i="1" s="1"/>
  <c r="D7267" i="1" a="1"/>
  <c r="D7267" i="1" s="1"/>
  <c r="D7268" i="1" a="1"/>
  <c r="D7268" i="1" s="1"/>
  <c r="D7269" i="1" a="1"/>
  <c r="D7269" i="1" s="1"/>
  <c r="D7270" i="1" a="1"/>
  <c r="D7270" i="1" s="1"/>
  <c r="D7271" i="1" a="1"/>
  <c r="D7271" i="1" s="1"/>
  <c r="D7272" i="1" a="1"/>
  <c r="D7272" i="1" s="1"/>
  <c r="D7273" i="1" a="1"/>
  <c r="D7273" i="1" s="1"/>
  <c r="D7274" i="1" a="1"/>
  <c r="D7274" i="1" s="1"/>
  <c r="D7275" i="1" a="1"/>
  <c r="D7275" i="1" s="1"/>
  <c r="D7276" i="1" a="1"/>
  <c r="D7276" i="1" s="1"/>
  <c r="D7277" i="1" a="1"/>
  <c r="D7277" i="1" s="1"/>
  <c r="D7278" i="1" a="1"/>
  <c r="D7278" i="1" s="1"/>
  <c r="D7279" i="1" a="1"/>
  <c r="D7279" i="1" s="1"/>
  <c r="D7280" i="1" a="1"/>
  <c r="D7280" i="1"/>
  <c r="D7281" i="1" a="1"/>
  <c r="D7281" i="1" s="1"/>
  <c r="D7282" i="1" a="1"/>
  <c r="D7282" i="1" s="1"/>
  <c r="D7283" i="1" a="1"/>
  <c r="D7283" i="1" s="1"/>
  <c r="D7284" i="1" a="1"/>
  <c r="D7284" i="1"/>
  <c r="D7285" i="1" a="1"/>
  <c r="D7285" i="1" s="1"/>
  <c r="D7286" i="1" a="1"/>
  <c r="D7286" i="1" s="1"/>
  <c r="D7287" i="1" a="1"/>
  <c r="D7287" i="1" s="1"/>
  <c r="D7288" i="1" a="1"/>
  <c r="D7288" i="1" s="1"/>
  <c r="D7289" i="1" a="1"/>
  <c r="D7289" i="1" s="1"/>
  <c r="D7290" i="1" a="1"/>
  <c r="D7290" i="1" s="1"/>
  <c r="D7291" i="1" a="1"/>
  <c r="D7291" i="1" s="1"/>
  <c r="D7292" i="1" a="1"/>
  <c r="D7292" i="1" s="1"/>
  <c r="D7293" i="1" a="1"/>
  <c r="D7293" i="1" s="1"/>
  <c r="D7294" i="1" a="1"/>
  <c r="D7294" i="1"/>
  <c r="D7295" i="1" a="1"/>
  <c r="D7295" i="1" s="1"/>
  <c r="D7296" i="1" a="1"/>
  <c r="D7296" i="1" s="1"/>
  <c r="D7297" i="1" a="1"/>
  <c r="D7297" i="1" s="1"/>
  <c r="D7298" i="1" a="1"/>
  <c r="D7298" i="1" s="1"/>
  <c r="D7299" i="1" a="1"/>
  <c r="D7299" i="1" s="1"/>
  <c r="D7300" i="1" a="1"/>
  <c r="D7300" i="1" s="1"/>
  <c r="D7301" i="1" a="1"/>
  <c r="D7301" i="1" s="1"/>
  <c r="D7302" i="1" a="1"/>
  <c r="D7302" i="1" s="1"/>
  <c r="D7303" i="1" a="1"/>
  <c r="D7303" i="1" s="1"/>
  <c r="D7304" i="1" a="1"/>
  <c r="D7304" i="1"/>
  <c r="D7305" i="1" a="1"/>
  <c r="D7305" i="1" s="1"/>
  <c r="D7306" i="1" a="1"/>
  <c r="D7306" i="1" s="1"/>
  <c r="D7307" i="1" a="1"/>
  <c r="D7307" i="1" s="1"/>
  <c r="D7308" i="1" a="1"/>
  <c r="D7308" i="1" s="1"/>
  <c r="D7309" i="1" a="1"/>
  <c r="D7309" i="1" s="1"/>
  <c r="D7310" i="1" a="1"/>
  <c r="D7310" i="1" s="1"/>
  <c r="D7311" i="1" a="1"/>
  <c r="D7311" i="1" s="1"/>
  <c r="D7312" i="1" a="1"/>
  <c r="D7312" i="1" s="1"/>
  <c r="D7313" i="1" a="1"/>
  <c r="D7313" i="1" s="1"/>
  <c r="D7314" i="1" a="1"/>
  <c r="D7314" i="1" s="1"/>
  <c r="D7315" i="1" a="1"/>
  <c r="D7315" i="1"/>
  <c r="D7316" i="1" a="1"/>
  <c r="D7316" i="1" s="1"/>
  <c r="D7317" i="1" a="1"/>
  <c r="D7317" i="1" s="1"/>
  <c r="D7318" i="1" a="1"/>
  <c r="D7318" i="1" s="1"/>
  <c r="D7319" i="1" a="1"/>
  <c r="D7319" i="1" s="1"/>
  <c r="D7320" i="1" a="1"/>
  <c r="D7320" i="1" s="1"/>
  <c r="D7321" i="1" a="1"/>
  <c r="D7321" i="1" s="1"/>
  <c r="D7322" i="1" a="1"/>
  <c r="D7322" i="1" s="1"/>
  <c r="D7323" i="1" a="1"/>
  <c r="D7323" i="1" s="1"/>
  <c r="D7324" i="1" a="1"/>
  <c r="D7324" i="1" s="1"/>
  <c r="D7325" i="1" a="1"/>
  <c r="D7325" i="1" s="1"/>
  <c r="D7326" i="1" a="1"/>
  <c r="D7326" i="1" s="1"/>
  <c r="D7327" i="1" a="1"/>
  <c r="D7327" i="1" s="1"/>
  <c r="D7328" i="1" a="1"/>
  <c r="D7328" i="1" s="1"/>
  <c r="D7329" i="1" a="1"/>
  <c r="D7329" i="1" s="1"/>
  <c r="D7330" i="1" a="1"/>
  <c r="D7330" i="1"/>
  <c r="D7331" i="1" a="1"/>
  <c r="D7331" i="1" s="1"/>
  <c r="D7332" i="1" a="1"/>
  <c r="D7332" i="1" s="1"/>
  <c r="D7333" i="1" a="1"/>
  <c r="D7333" i="1" s="1"/>
  <c r="D7334" i="1" a="1"/>
  <c r="D7334" i="1" s="1"/>
  <c r="D7335" i="1" a="1"/>
  <c r="D7335" i="1" s="1"/>
  <c r="D7336" i="1" a="1"/>
  <c r="D7336" i="1" s="1"/>
  <c r="D7337" i="1" a="1"/>
  <c r="D7337" i="1" s="1"/>
  <c r="D7338" i="1" a="1"/>
  <c r="D7338" i="1" s="1"/>
  <c r="D7339" i="1" a="1"/>
  <c r="D7339" i="1" s="1"/>
  <c r="D7340" i="1" a="1"/>
  <c r="D7340" i="1" s="1"/>
  <c r="D7341" i="1" a="1"/>
  <c r="D7341" i="1" s="1"/>
  <c r="D7342" i="1" a="1"/>
  <c r="D7342" i="1" s="1"/>
  <c r="D7343" i="1" a="1"/>
  <c r="D7343" i="1" s="1"/>
  <c r="D7344" i="1" a="1"/>
  <c r="D7344" i="1" s="1"/>
  <c r="D7345" i="1" a="1"/>
  <c r="D7345" i="1"/>
  <c r="D7346" i="1" a="1"/>
  <c r="D7346" i="1" s="1"/>
  <c r="D7347" i="1" a="1"/>
  <c r="D7347" i="1" s="1"/>
  <c r="D7348" i="1" a="1"/>
  <c r="D7348" i="1"/>
  <c r="D7349" i="1" a="1"/>
  <c r="D7349" i="1" s="1"/>
  <c r="D7350" i="1" a="1"/>
  <c r="D7350" i="1" s="1"/>
  <c r="D7351" i="1" a="1"/>
  <c r="D7351" i="1" s="1"/>
  <c r="D7352" i="1" a="1"/>
  <c r="D7352" i="1" s="1"/>
  <c r="D7353" i="1" a="1"/>
  <c r="D7353" i="1" s="1"/>
  <c r="D7354" i="1" a="1"/>
  <c r="D7354" i="1" s="1"/>
  <c r="D7355" i="1" a="1"/>
  <c r="D7355" i="1" s="1"/>
  <c r="D7356" i="1" a="1"/>
  <c r="D7356" i="1" s="1"/>
  <c r="D7357" i="1" a="1"/>
  <c r="D7357" i="1" s="1"/>
  <c r="D7358" i="1" a="1"/>
  <c r="D7358" i="1" s="1"/>
  <c r="D7359" i="1" a="1"/>
  <c r="D7359" i="1" s="1"/>
  <c r="D7360" i="1" a="1"/>
  <c r="D7360" i="1" s="1"/>
  <c r="D7361" i="1" a="1"/>
  <c r="D7361" i="1" s="1"/>
  <c r="D7362" i="1" a="1"/>
  <c r="D7362" i="1" s="1"/>
  <c r="D7363" i="1" a="1"/>
  <c r="D7363" i="1" s="1"/>
  <c r="D7364" i="1" a="1"/>
  <c r="D7364" i="1" s="1"/>
  <c r="D7365" i="1" a="1"/>
  <c r="D7365" i="1" s="1"/>
  <c r="D7366" i="1" a="1"/>
  <c r="D7366" i="1" s="1"/>
  <c r="D7367" i="1" a="1"/>
  <c r="D7367" i="1"/>
  <c r="D7368" i="1" a="1"/>
  <c r="D7368" i="1" s="1"/>
  <c r="D7369" i="1" a="1"/>
  <c r="D7369" i="1" s="1"/>
  <c r="D7370" i="1" a="1"/>
  <c r="D7370" i="1" s="1"/>
  <c r="D7371" i="1" a="1"/>
  <c r="D7371" i="1" s="1"/>
  <c r="D7372" i="1" a="1"/>
  <c r="D7372" i="1" s="1"/>
  <c r="D7373" i="1" a="1"/>
  <c r="D7373" i="1" s="1"/>
  <c r="D7374" i="1" a="1"/>
  <c r="D7374" i="1"/>
  <c r="D7375" i="1" a="1"/>
  <c r="D7375" i="1" s="1"/>
  <c r="D7376" i="1" a="1"/>
  <c r="D7376" i="1" s="1"/>
  <c r="D7377" i="1" a="1"/>
  <c r="D7377" i="1" s="1"/>
  <c r="D7378" i="1" a="1"/>
  <c r="D7378" i="1" s="1"/>
  <c r="D7379" i="1" a="1"/>
  <c r="D7379" i="1" s="1"/>
  <c r="D7380" i="1" a="1"/>
  <c r="D7380" i="1" s="1"/>
  <c r="D7381" i="1" a="1"/>
  <c r="D7381" i="1" s="1"/>
  <c r="D7382" i="1" a="1"/>
  <c r="D7382" i="1" s="1"/>
  <c r="D7383" i="1" a="1"/>
  <c r="D7383" i="1" s="1"/>
  <c r="D7384" i="1" a="1"/>
  <c r="D7384" i="1"/>
  <c r="D7385" i="1" a="1"/>
  <c r="D7385" i="1" s="1"/>
  <c r="D7386" i="1" a="1"/>
  <c r="D7386" i="1" s="1"/>
  <c r="D7387" i="1" a="1"/>
  <c r="D7387" i="1" s="1"/>
  <c r="D7388" i="1" a="1"/>
  <c r="D7388" i="1" s="1"/>
  <c r="D7389" i="1" a="1"/>
  <c r="D7389" i="1" s="1"/>
  <c r="D7390" i="1" a="1"/>
  <c r="D7390" i="1" s="1"/>
  <c r="D7391" i="1" a="1"/>
  <c r="D7391" i="1" s="1"/>
  <c r="D7392" i="1" a="1"/>
  <c r="D7392" i="1"/>
  <c r="D7393" i="1" a="1"/>
  <c r="D7393" i="1" s="1"/>
  <c r="D7394" i="1" a="1"/>
  <c r="D7394" i="1" s="1"/>
  <c r="D7395" i="1" a="1"/>
  <c r="D7395" i="1" s="1"/>
  <c r="D7396" i="1" a="1"/>
  <c r="D7396" i="1" s="1"/>
  <c r="D7397" i="1" a="1"/>
  <c r="D7397" i="1" s="1"/>
  <c r="D7398" i="1" a="1"/>
  <c r="D7398" i="1" s="1"/>
  <c r="D7399" i="1" a="1"/>
  <c r="D7399" i="1"/>
  <c r="D7400" i="1" a="1"/>
  <c r="D7400" i="1" s="1"/>
  <c r="D7401" i="1" a="1"/>
  <c r="D7401" i="1" s="1"/>
  <c r="D7402" i="1" a="1"/>
  <c r="D7402" i="1" s="1"/>
  <c r="D7403" i="1" a="1"/>
  <c r="D7403" i="1" s="1"/>
  <c r="D7404" i="1" a="1"/>
  <c r="D7404" i="1" s="1"/>
  <c r="D7405" i="1" a="1"/>
  <c r="D7405" i="1" s="1"/>
  <c r="D7406" i="1" a="1"/>
  <c r="D7406" i="1" s="1"/>
  <c r="D7407" i="1" a="1"/>
  <c r="D7407" i="1" s="1"/>
  <c r="D7408" i="1" a="1"/>
  <c r="D7408" i="1" s="1"/>
  <c r="D7409" i="1" a="1"/>
  <c r="D7409" i="1" s="1"/>
  <c r="D7410" i="1" a="1"/>
  <c r="D7410" i="1" s="1"/>
  <c r="D7411" i="1" a="1"/>
  <c r="D7411" i="1" s="1"/>
  <c r="D7412" i="1" a="1"/>
  <c r="D7412" i="1"/>
  <c r="D7413" i="1" a="1"/>
  <c r="D7413" i="1" s="1"/>
  <c r="D7414" i="1" a="1"/>
  <c r="D7414" i="1" s="1"/>
  <c r="D7415" i="1" a="1"/>
  <c r="D7415" i="1" s="1"/>
  <c r="D7416" i="1" a="1"/>
  <c r="D7416" i="1" s="1"/>
  <c r="D7417" i="1" a="1"/>
  <c r="D7417" i="1"/>
  <c r="D7418" i="1" a="1"/>
  <c r="D7418" i="1" s="1"/>
  <c r="D7419" i="1" a="1"/>
  <c r="D7419" i="1" s="1"/>
  <c r="D7420" i="1" a="1"/>
  <c r="D7420" i="1"/>
  <c r="D7421" i="1" a="1"/>
  <c r="D7421" i="1" s="1"/>
  <c r="D7422" i="1" a="1"/>
  <c r="D7422" i="1" s="1"/>
  <c r="D7423" i="1" a="1"/>
  <c r="D7423" i="1" s="1"/>
  <c r="D7424" i="1" a="1"/>
  <c r="D7424" i="1" s="1"/>
  <c r="D7425" i="1" a="1"/>
  <c r="D7425" i="1" s="1"/>
  <c r="D7426" i="1" a="1"/>
  <c r="D7426" i="1" s="1"/>
  <c r="D7427" i="1" a="1"/>
  <c r="D7427" i="1" s="1"/>
  <c r="D7428" i="1" a="1"/>
  <c r="D7428" i="1" s="1"/>
  <c r="D7429" i="1" a="1"/>
  <c r="D7429" i="1" s="1"/>
  <c r="D7430" i="1" a="1"/>
  <c r="D7430" i="1" s="1"/>
  <c r="D7431" i="1" a="1"/>
  <c r="D7431" i="1" s="1"/>
  <c r="D7432" i="1" a="1"/>
  <c r="D7432" i="1" s="1"/>
  <c r="D7433" i="1" a="1"/>
  <c r="D7433" i="1" s="1"/>
  <c r="D7434" i="1" a="1"/>
  <c r="D7434" i="1"/>
  <c r="D7435" i="1" a="1"/>
  <c r="D7435" i="1" s="1"/>
  <c r="D7436" i="1" a="1"/>
  <c r="D7436" i="1" s="1"/>
  <c r="D7437" i="1" a="1"/>
  <c r="D7437" i="1" s="1"/>
  <c r="D7438" i="1" a="1"/>
  <c r="D7438" i="1"/>
  <c r="D7439" i="1" a="1"/>
  <c r="D7439" i="1" s="1"/>
  <c r="D7440" i="1" a="1"/>
  <c r="D7440" i="1" s="1"/>
  <c r="D7441" i="1" a="1"/>
  <c r="D7441" i="1" s="1"/>
  <c r="D7442" i="1" a="1"/>
  <c r="D7442" i="1" s="1"/>
  <c r="D7443" i="1" a="1"/>
  <c r="D7443" i="1" s="1"/>
  <c r="D7444" i="1" a="1"/>
  <c r="D7444" i="1" s="1"/>
  <c r="D7445" i="1" a="1"/>
  <c r="D7445" i="1" s="1"/>
  <c r="D7446" i="1" a="1"/>
  <c r="D7446" i="1" s="1"/>
  <c r="D7447" i="1" a="1"/>
  <c r="D7447" i="1" s="1"/>
  <c r="D7448" i="1" a="1"/>
  <c r="D7448" i="1" s="1"/>
  <c r="D7449" i="1" a="1"/>
  <c r="D7449" i="1" s="1"/>
  <c r="D7450" i="1" a="1"/>
  <c r="D7450" i="1" s="1"/>
  <c r="D7451" i="1" a="1"/>
  <c r="D7451" i="1"/>
  <c r="D7452" i="1" a="1"/>
  <c r="D7452" i="1" s="1"/>
  <c r="D7453" i="1" a="1"/>
  <c r="D7453" i="1" s="1"/>
  <c r="D7454" i="1" a="1"/>
  <c r="D7454" i="1" s="1"/>
  <c r="D7455" i="1" a="1"/>
  <c r="D7455" i="1" s="1"/>
  <c r="D7456" i="1" a="1"/>
  <c r="D7456" i="1" s="1"/>
  <c r="D7457" i="1" a="1"/>
  <c r="D7457" i="1"/>
  <c r="D7458" i="1" a="1"/>
  <c r="D7458" i="1" s="1"/>
  <c r="D7459" i="1" a="1"/>
  <c r="D7459" i="1" s="1"/>
  <c r="D7460" i="1" a="1"/>
  <c r="D7460" i="1" s="1"/>
  <c r="D7461" i="1" a="1"/>
  <c r="D7461" i="1" s="1"/>
  <c r="D7462" i="1" a="1"/>
  <c r="D7462" i="1" s="1"/>
  <c r="D7463" i="1" a="1"/>
  <c r="D7463" i="1" s="1"/>
  <c r="D7464" i="1" a="1"/>
  <c r="D7464" i="1" s="1"/>
  <c r="D7465" i="1" a="1"/>
  <c r="D7465" i="1" s="1"/>
  <c r="D7466" i="1" a="1"/>
  <c r="D7466" i="1" s="1"/>
  <c r="D7467" i="1" a="1"/>
  <c r="D7467" i="1" s="1"/>
  <c r="D7468" i="1" a="1"/>
  <c r="D7468" i="1" s="1"/>
  <c r="D7469" i="1" a="1"/>
  <c r="D7469" i="1" s="1"/>
  <c r="D7470" i="1" a="1"/>
  <c r="D7470" i="1" s="1"/>
  <c r="D7471" i="1" a="1"/>
  <c r="D7471" i="1" s="1"/>
  <c r="D7472" i="1" a="1"/>
  <c r="D7472" i="1" s="1"/>
  <c r="D7473" i="1" a="1"/>
  <c r="D7473" i="1" s="1"/>
  <c r="D7474" i="1" a="1"/>
  <c r="D7474" i="1" s="1"/>
  <c r="D7475" i="1" a="1"/>
  <c r="D7475" i="1" s="1"/>
  <c r="D7476" i="1" a="1"/>
  <c r="D7476" i="1" s="1"/>
  <c r="D7477" i="1" a="1"/>
  <c r="D7477" i="1" s="1"/>
  <c r="D7478" i="1" a="1"/>
  <c r="D7478" i="1" s="1"/>
  <c r="D7479" i="1" a="1"/>
  <c r="D7479" i="1" s="1"/>
  <c r="D7480" i="1" a="1"/>
  <c r="D7480" i="1" s="1"/>
  <c r="D7481" i="1" a="1"/>
  <c r="D7481" i="1" s="1"/>
  <c r="D7482" i="1" a="1"/>
  <c r="D7482" i="1" s="1"/>
  <c r="D7483" i="1" a="1"/>
  <c r="D7483" i="1" s="1"/>
  <c r="D7484" i="1" a="1"/>
  <c r="D7484" i="1" s="1"/>
  <c r="D7485" i="1" a="1"/>
  <c r="D7485" i="1" s="1"/>
  <c r="D7486" i="1" a="1"/>
  <c r="D7486" i="1" s="1"/>
  <c r="D7487" i="1" a="1"/>
  <c r="D7487" i="1" s="1"/>
  <c r="D7488" i="1" a="1"/>
  <c r="D7488" i="1" s="1"/>
  <c r="D7489" i="1" a="1"/>
  <c r="D7489" i="1" s="1"/>
  <c r="D7490" i="1" a="1"/>
  <c r="D7490" i="1" s="1"/>
  <c r="D7491" i="1" a="1"/>
  <c r="D7491" i="1" s="1"/>
  <c r="D7492" i="1" a="1"/>
  <c r="D7492" i="1" s="1"/>
  <c r="D7493" i="1" a="1"/>
  <c r="D7493" i="1" s="1"/>
  <c r="D7494" i="1" a="1"/>
  <c r="D7494" i="1" s="1"/>
  <c r="D7495" i="1" a="1"/>
  <c r="D7495" i="1"/>
  <c r="D7496" i="1" a="1"/>
  <c r="D7496" i="1" s="1"/>
  <c r="D7497" i="1" a="1"/>
  <c r="D7497" i="1" s="1"/>
  <c r="D7498" i="1" a="1"/>
  <c r="D7498" i="1" s="1"/>
  <c r="D7499" i="1" a="1"/>
  <c r="D7499" i="1" s="1"/>
  <c r="D7500" i="1" a="1"/>
  <c r="D7500" i="1" s="1"/>
  <c r="D7501" i="1" a="1"/>
  <c r="D7501" i="1" s="1"/>
  <c r="D7502" i="1" a="1"/>
  <c r="D7502" i="1"/>
  <c r="D7503" i="1" a="1"/>
  <c r="D7503" i="1" s="1"/>
  <c r="D7504" i="1" a="1"/>
  <c r="D7504" i="1" s="1"/>
  <c r="D7505" i="1" a="1"/>
  <c r="D7505" i="1" s="1"/>
  <c r="D7506" i="1" a="1"/>
  <c r="D7506" i="1" s="1"/>
  <c r="D7507" i="1" a="1"/>
  <c r="D7507" i="1" s="1"/>
  <c r="D7508" i="1" a="1"/>
  <c r="D7508" i="1" s="1"/>
  <c r="D7509" i="1" a="1"/>
  <c r="D7509" i="1" s="1"/>
  <c r="D7510" i="1" a="1"/>
  <c r="D7510" i="1" s="1"/>
  <c r="D7511" i="1" a="1"/>
  <c r="D7511" i="1" s="1"/>
  <c r="D7512" i="1" a="1"/>
  <c r="D7512" i="1" s="1"/>
  <c r="D7513" i="1" a="1"/>
  <c r="D7513" i="1"/>
  <c r="D7514" i="1" a="1"/>
  <c r="D7514" i="1" s="1"/>
  <c r="D7515" i="1" a="1"/>
  <c r="D7515" i="1" s="1"/>
  <c r="D7516" i="1" a="1"/>
  <c r="D7516" i="1" s="1"/>
  <c r="D7517" i="1" a="1"/>
  <c r="D7517" i="1" s="1"/>
  <c r="D7518" i="1" a="1"/>
  <c r="D7518" i="1" s="1"/>
  <c r="D7519" i="1" a="1"/>
  <c r="D7519" i="1" s="1"/>
  <c r="D7520" i="1" a="1"/>
  <c r="D7520" i="1" s="1"/>
  <c r="D7521" i="1" a="1"/>
  <c r="D7521" i="1" s="1"/>
  <c r="D7522" i="1" a="1"/>
  <c r="D7522" i="1" s="1"/>
  <c r="D7523" i="1" a="1"/>
  <c r="D7523" i="1" s="1"/>
  <c r="D7524" i="1" a="1"/>
  <c r="D7524" i="1" s="1"/>
  <c r="D7525" i="1" a="1"/>
  <c r="D7525" i="1" s="1"/>
  <c r="D7526" i="1" a="1"/>
  <c r="D7526" i="1" s="1"/>
  <c r="D7527" i="1" a="1"/>
  <c r="D7527" i="1" s="1"/>
  <c r="D7528" i="1" a="1"/>
  <c r="D7528" i="1" s="1"/>
  <c r="D7529" i="1" a="1"/>
  <c r="D7529" i="1" s="1"/>
  <c r="D7530" i="1" a="1"/>
  <c r="D7530" i="1" s="1"/>
  <c r="D7531" i="1" a="1"/>
  <c r="D7531" i="1" s="1"/>
  <c r="D7532" i="1" a="1"/>
  <c r="D7532" i="1" s="1"/>
  <c r="D7533" i="1" a="1"/>
  <c r="D7533" i="1" s="1"/>
  <c r="D7534" i="1" a="1"/>
  <c r="D7534" i="1" s="1"/>
  <c r="D7535" i="1" a="1"/>
  <c r="D7535" i="1"/>
  <c r="D7536" i="1" a="1"/>
  <c r="D7536" i="1" s="1"/>
  <c r="D7537" i="1" a="1"/>
  <c r="D7537" i="1" s="1"/>
  <c r="D7538" i="1" a="1"/>
  <c r="D7538" i="1" s="1"/>
  <c r="D7539" i="1" a="1"/>
  <c r="D7539" i="1" s="1"/>
  <c r="D7540" i="1" a="1"/>
  <c r="D7540" i="1" s="1"/>
  <c r="D7541" i="1" a="1"/>
  <c r="D7541" i="1" s="1"/>
  <c r="D7542" i="1" a="1"/>
  <c r="D7542" i="1" s="1"/>
  <c r="D7543" i="1" a="1"/>
  <c r="D7543" i="1" s="1"/>
  <c r="D7544" i="1" a="1"/>
  <c r="D7544" i="1"/>
  <c r="D7545" i="1" a="1"/>
  <c r="D7545" i="1" s="1"/>
  <c r="D7546" i="1" a="1"/>
  <c r="D7546" i="1" s="1"/>
  <c r="D7547" i="1" a="1"/>
  <c r="D7547" i="1" s="1"/>
  <c r="D7548" i="1" a="1"/>
  <c r="D7548" i="1" s="1"/>
  <c r="D7549" i="1" a="1"/>
  <c r="D7549" i="1" s="1"/>
  <c r="D7550" i="1" a="1"/>
  <c r="D7550" i="1"/>
  <c r="D7551" i="1" a="1"/>
  <c r="D7551" i="1" s="1"/>
  <c r="D7552" i="1" a="1"/>
  <c r="D7552" i="1"/>
  <c r="D7553" i="1" a="1"/>
  <c r="D7553" i="1" s="1"/>
  <c r="D7554" i="1" a="1"/>
  <c r="D7554" i="1" s="1"/>
  <c r="D7555" i="1" a="1"/>
  <c r="D7555" i="1" s="1"/>
  <c r="D7556" i="1" a="1"/>
  <c r="D7556" i="1" s="1"/>
  <c r="D7557" i="1" a="1"/>
  <c r="D7557" i="1" s="1"/>
  <c r="D7558" i="1" a="1"/>
  <c r="D7558" i="1" s="1"/>
  <c r="D7559" i="1" a="1"/>
  <c r="D7559" i="1"/>
  <c r="D7560" i="1" a="1"/>
  <c r="D7560" i="1" s="1"/>
  <c r="D7561" i="1" a="1"/>
  <c r="D7561" i="1" s="1"/>
  <c r="D7562" i="1" a="1"/>
  <c r="D7562" i="1" s="1"/>
  <c r="D7563" i="1" a="1"/>
  <c r="D7563" i="1" s="1"/>
  <c r="D7564" i="1" a="1"/>
  <c r="D7564" i="1" s="1"/>
  <c r="D7565" i="1" a="1"/>
  <c r="D7565" i="1"/>
  <c r="D7566" i="1" a="1"/>
  <c r="D7566" i="1" s="1"/>
  <c r="D7567" i="1" a="1"/>
  <c r="D7567" i="1"/>
  <c r="D7568" i="1" a="1"/>
  <c r="D7568" i="1" s="1"/>
  <c r="D7569" i="1" a="1"/>
  <c r="D7569" i="1" s="1"/>
  <c r="D7570" i="1" a="1"/>
  <c r="D7570" i="1" s="1"/>
  <c r="D7571" i="1" a="1"/>
  <c r="D7571" i="1" s="1"/>
  <c r="D7572" i="1" a="1"/>
  <c r="D7572" i="1" s="1"/>
  <c r="D7573" i="1" a="1"/>
  <c r="D7573" i="1" s="1"/>
  <c r="D7574" i="1" a="1"/>
  <c r="D7574" i="1" s="1"/>
  <c r="D7575" i="1" a="1"/>
  <c r="D7575" i="1" s="1"/>
  <c r="D7576" i="1" a="1"/>
  <c r="D7576" i="1"/>
  <c r="D7577" i="1" a="1"/>
  <c r="D7577" i="1"/>
  <c r="D7578" i="1" a="1"/>
  <c r="D7578" i="1" s="1"/>
  <c r="D7579" i="1" a="1"/>
  <c r="D7579" i="1" s="1"/>
  <c r="D7580" i="1" a="1"/>
  <c r="D7580" i="1" s="1"/>
  <c r="D7581" i="1" a="1"/>
  <c r="D7581" i="1" s="1"/>
  <c r="D7582" i="1" a="1"/>
  <c r="D7582" i="1" s="1"/>
  <c r="D7583" i="1" a="1"/>
  <c r="D7583" i="1" s="1"/>
  <c r="D7584" i="1" a="1"/>
  <c r="D7584" i="1" s="1"/>
  <c r="D7585" i="1" a="1"/>
  <c r="D7585" i="1" s="1"/>
  <c r="D7586" i="1" a="1"/>
  <c r="D7586" i="1" s="1"/>
  <c r="D7587" i="1" a="1"/>
  <c r="D7587" i="1" s="1"/>
  <c r="D7588" i="1" a="1"/>
  <c r="D7588" i="1" s="1"/>
  <c r="D7589" i="1" a="1"/>
  <c r="D7589" i="1" s="1"/>
  <c r="D7590" i="1" a="1"/>
  <c r="D7590" i="1" s="1"/>
  <c r="D7591" i="1" a="1"/>
  <c r="D7591" i="1" s="1"/>
  <c r="D7592" i="1" a="1"/>
  <c r="D7592" i="1" s="1"/>
  <c r="D7593" i="1" a="1"/>
  <c r="D7593" i="1" s="1"/>
  <c r="D7594" i="1" a="1"/>
  <c r="D7594" i="1" s="1"/>
  <c r="D7595" i="1" a="1"/>
  <c r="D7595" i="1" s="1"/>
  <c r="D7596" i="1" a="1"/>
  <c r="D7596" i="1" s="1"/>
  <c r="D7597" i="1" a="1"/>
  <c r="D7597" i="1" s="1"/>
  <c r="D7598" i="1" a="1"/>
  <c r="D7598" i="1" s="1"/>
  <c r="D7599" i="1" a="1"/>
  <c r="D7599" i="1" s="1"/>
  <c r="D7600" i="1" a="1"/>
  <c r="D7600" i="1"/>
  <c r="D7601" i="1" a="1"/>
  <c r="D7601" i="1" s="1"/>
  <c r="D7602" i="1" a="1"/>
  <c r="D7602" i="1" s="1"/>
  <c r="D7603" i="1" a="1"/>
  <c r="D7603" i="1" s="1"/>
  <c r="D7604" i="1" a="1"/>
  <c r="D7604" i="1" s="1"/>
  <c r="D7605" i="1" a="1"/>
  <c r="D7605" i="1" s="1"/>
  <c r="D7606" i="1" a="1"/>
  <c r="D7606" i="1" s="1"/>
  <c r="D7607" i="1" a="1"/>
  <c r="D7607" i="1" s="1"/>
  <c r="D7608" i="1" a="1"/>
  <c r="D7608" i="1" s="1"/>
  <c r="D7609" i="1" a="1"/>
  <c r="D7609" i="1" s="1"/>
  <c r="D7610" i="1" a="1"/>
  <c r="D7610" i="1" s="1"/>
  <c r="D7611" i="1" a="1"/>
  <c r="D7611" i="1" s="1"/>
  <c r="D7612" i="1" a="1"/>
  <c r="D7612" i="1" s="1"/>
  <c r="D7613" i="1" a="1"/>
  <c r="D7613" i="1"/>
  <c r="D7614" i="1" a="1"/>
  <c r="D7614" i="1" s="1"/>
  <c r="D7615" i="1" a="1"/>
  <c r="D7615" i="1" s="1"/>
  <c r="D7616" i="1" a="1"/>
  <c r="D7616" i="1" s="1"/>
  <c r="D7617" i="1" a="1"/>
  <c r="D7617" i="1" s="1"/>
  <c r="D7618" i="1" a="1"/>
  <c r="D7618" i="1"/>
  <c r="D7619" i="1" a="1"/>
  <c r="D7619" i="1" s="1"/>
  <c r="D7620" i="1" a="1"/>
  <c r="D7620" i="1" s="1"/>
  <c r="D7621" i="1" a="1"/>
  <c r="D7621" i="1" s="1"/>
  <c r="D7622" i="1" a="1"/>
  <c r="D7622" i="1" s="1"/>
  <c r="D7623" i="1" a="1"/>
  <c r="D7623" i="1" s="1"/>
  <c r="D7624" i="1" a="1"/>
  <c r="D7624" i="1" s="1"/>
  <c r="D7625" i="1" a="1"/>
  <c r="D7625" i="1" s="1"/>
  <c r="D7626" i="1" a="1"/>
  <c r="D7626" i="1"/>
  <c r="D7627" i="1" a="1"/>
  <c r="D7627" i="1" s="1"/>
  <c r="D7628" i="1" a="1"/>
  <c r="D7628" i="1"/>
  <c r="D7629" i="1" a="1"/>
  <c r="D7629" i="1" s="1"/>
  <c r="D7630" i="1" a="1"/>
  <c r="D7630" i="1" s="1"/>
  <c r="D7631" i="1" a="1"/>
  <c r="D7631" i="1" s="1"/>
  <c r="D7632" i="1" a="1"/>
  <c r="D7632" i="1"/>
  <c r="D7633" i="1" a="1"/>
  <c r="D7633" i="1" s="1"/>
  <c r="D7634" i="1" a="1"/>
  <c r="D7634" i="1" s="1"/>
  <c r="D7635" i="1" a="1"/>
  <c r="D7635" i="1" s="1"/>
  <c r="D7636" i="1" a="1"/>
  <c r="D7636" i="1" s="1"/>
  <c r="D7637" i="1" a="1"/>
  <c r="D7637" i="1" s="1"/>
  <c r="D7638" i="1" a="1"/>
  <c r="D7638" i="1" s="1"/>
  <c r="D7639" i="1" a="1"/>
  <c r="D7639" i="1" s="1"/>
  <c r="D7640" i="1" a="1"/>
  <c r="D7640" i="1"/>
  <c r="D7641" i="1" a="1"/>
  <c r="D7641" i="1" s="1"/>
  <c r="D7642" i="1" a="1"/>
  <c r="D7642" i="1" s="1"/>
  <c r="D7643" i="1" a="1"/>
  <c r="D7643" i="1" s="1"/>
  <c r="D7644" i="1" a="1"/>
  <c r="D7644" i="1" s="1"/>
  <c r="D7645" i="1" a="1"/>
  <c r="D7645" i="1" s="1"/>
  <c r="D7646" i="1" a="1"/>
  <c r="D7646" i="1" s="1"/>
  <c r="D7647" i="1" a="1"/>
  <c r="D7647" i="1" s="1"/>
  <c r="D7648" i="1" a="1"/>
  <c r="D7648" i="1" s="1"/>
  <c r="D7649" i="1" a="1"/>
  <c r="D7649" i="1" s="1"/>
  <c r="D7650" i="1" a="1"/>
  <c r="D7650" i="1" s="1"/>
  <c r="D7651" i="1" a="1"/>
  <c r="D7651" i="1" s="1"/>
  <c r="D7652" i="1" a="1"/>
  <c r="D7652" i="1" s="1"/>
  <c r="D7653" i="1" a="1"/>
  <c r="D7653" i="1" s="1"/>
  <c r="D7654" i="1" a="1"/>
  <c r="D7654" i="1" s="1"/>
  <c r="D7655" i="1" a="1"/>
  <c r="D7655" i="1" s="1"/>
  <c r="D7656" i="1" a="1"/>
  <c r="D7656" i="1" s="1"/>
  <c r="D7657" i="1" a="1"/>
  <c r="D7657" i="1" s="1"/>
  <c r="D7658" i="1" a="1"/>
  <c r="D7658" i="1" s="1"/>
  <c r="D7659" i="1" a="1"/>
  <c r="D7659" i="1" s="1"/>
  <c r="D7660" i="1" a="1"/>
  <c r="D7660" i="1"/>
  <c r="D7661" i="1" a="1"/>
  <c r="D7661" i="1" s="1"/>
  <c r="D7662" i="1" a="1"/>
  <c r="D7662" i="1" s="1"/>
  <c r="D7663" i="1" a="1"/>
  <c r="D7663" i="1" s="1"/>
  <c r="D7664" i="1" a="1"/>
  <c r="D7664" i="1" s="1"/>
  <c r="D7665" i="1" a="1"/>
  <c r="D7665" i="1" s="1"/>
  <c r="D7666" i="1" a="1"/>
  <c r="D7666" i="1"/>
  <c r="D7667" i="1" a="1"/>
  <c r="D7667" i="1" s="1"/>
  <c r="D7668" i="1" a="1"/>
  <c r="D7668" i="1" s="1"/>
  <c r="D7669" i="1" a="1"/>
  <c r="D7669" i="1" s="1"/>
  <c r="D7670" i="1" a="1"/>
  <c r="D7670" i="1" s="1"/>
  <c r="D7671" i="1" a="1"/>
  <c r="D7671" i="1" s="1"/>
  <c r="D7672" i="1" a="1"/>
  <c r="D7672" i="1" s="1"/>
  <c r="D7673" i="1" a="1"/>
  <c r="D7673" i="1" s="1"/>
  <c r="D7674" i="1" a="1"/>
  <c r="D7674" i="1" s="1"/>
  <c r="D7675" i="1" a="1"/>
  <c r="D7675" i="1" s="1"/>
  <c r="D7676" i="1" a="1"/>
  <c r="D7676" i="1" s="1"/>
  <c r="D7677" i="1" a="1"/>
  <c r="D7677" i="1" s="1"/>
  <c r="D7678" i="1" a="1"/>
  <c r="D7678" i="1" s="1"/>
  <c r="D7679" i="1" a="1"/>
  <c r="D7679" i="1" s="1"/>
  <c r="D7680" i="1" a="1"/>
  <c r="D7680" i="1" s="1"/>
  <c r="D7681" i="1" a="1"/>
  <c r="D7681" i="1"/>
  <c r="D7682" i="1" a="1"/>
  <c r="D7682" i="1" s="1"/>
  <c r="D7683" i="1" a="1"/>
  <c r="D7683" i="1" s="1"/>
  <c r="D7684" i="1" a="1"/>
  <c r="D7684" i="1" s="1"/>
  <c r="D7685" i="1" a="1"/>
  <c r="D7685" i="1" s="1"/>
  <c r="D7686" i="1" a="1"/>
  <c r="D7686" i="1" s="1"/>
  <c r="D7687" i="1" a="1"/>
  <c r="D7687" i="1" s="1"/>
  <c r="D7688" i="1" a="1"/>
  <c r="D7688" i="1" s="1"/>
  <c r="D7689" i="1" a="1"/>
  <c r="D7689" i="1" s="1"/>
  <c r="D7690" i="1" a="1"/>
  <c r="D7690" i="1" s="1"/>
  <c r="D7691" i="1" a="1"/>
  <c r="D7691" i="1" s="1"/>
  <c r="D7692" i="1" a="1"/>
  <c r="D7692" i="1" s="1"/>
  <c r="D7693" i="1" a="1"/>
  <c r="D7693" i="1" s="1"/>
  <c r="D7694" i="1" a="1"/>
  <c r="D7694" i="1" s="1"/>
  <c r="D7695" i="1" a="1"/>
  <c r="D7695" i="1" s="1"/>
  <c r="D7696" i="1" a="1"/>
  <c r="D7696" i="1"/>
  <c r="D7697" i="1" a="1"/>
  <c r="D7697" i="1" s="1"/>
  <c r="D7698" i="1" a="1"/>
  <c r="D7698" i="1" s="1"/>
  <c r="D7699" i="1" a="1"/>
  <c r="D7699" i="1"/>
  <c r="D7700" i="1" a="1"/>
  <c r="D7700" i="1"/>
  <c r="D7701" i="1" a="1"/>
  <c r="D7701" i="1" s="1"/>
  <c r="D7702" i="1" a="1"/>
  <c r="D7702" i="1" s="1"/>
  <c r="D7703" i="1" a="1"/>
  <c r="D7703" i="1" s="1"/>
  <c r="D7704" i="1" a="1"/>
  <c r="D7704" i="1" s="1"/>
  <c r="D7705" i="1" a="1"/>
  <c r="D7705" i="1" s="1"/>
  <c r="D7706" i="1" a="1"/>
  <c r="D7706" i="1" s="1"/>
  <c r="D7707" i="1" a="1"/>
  <c r="D7707" i="1" s="1"/>
  <c r="D7708" i="1" a="1"/>
  <c r="D7708" i="1"/>
  <c r="D7709" i="1" a="1"/>
  <c r="D7709" i="1" s="1"/>
  <c r="D7710" i="1" a="1"/>
  <c r="D7710" i="1" s="1"/>
  <c r="D7711" i="1" a="1"/>
  <c r="D7711" i="1" s="1"/>
  <c r="D7712" i="1" a="1"/>
  <c r="D7712" i="1" s="1"/>
  <c r="D7713" i="1" a="1"/>
  <c r="D7713" i="1" s="1"/>
  <c r="D7714" i="1" a="1"/>
  <c r="D7714" i="1" s="1"/>
  <c r="D7715" i="1" a="1"/>
  <c r="D7715" i="1" s="1"/>
  <c r="D7716" i="1" a="1"/>
  <c r="D7716" i="1" s="1"/>
  <c r="D7717" i="1" a="1"/>
  <c r="D7717" i="1" s="1"/>
  <c r="D7718" i="1" a="1"/>
  <c r="D7718" i="1" s="1"/>
  <c r="D7719" i="1" a="1"/>
  <c r="D7719" i="1" s="1"/>
  <c r="D7720" i="1" a="1"/>
  <c r="D7720" i="1" s="1"/>
  <c r="D7721" i="1" a="1"/>
  <c r="D7721" i="1" s="1"/>
  <c r="D7722" i="1" a="1"/>
  <c r="D7722" i="1" s="1"/>
  <c r="D7723" i="1" a="1"/>
  <c r="D7723" i="1"/>
  <c r="D7724" i="1" a="1"/>
  <c r="D7724" i="1" s="1"/>
  <c r="D7725" i="1" a="1"/>
  <c r="D7725" i="1" s="1"/>
  <c r="D7726" i="1" a="1"/>
  <c r="D7726" i="1" s="1"/>
  <c r="D7727" i="1" a="1"/>
  <c r="D7727" i="1" s="1"/>
  <c r="D7728" i="1" a="1"/>
  <c r="D7728" i="1" s="1"/>
  <c r="D7729" i="1" a="1"/>
  <c r="D7729" i="1" s="1"/>
  <c r="D7730" i="1" a="1"/>
  <c r="D7730" i="1"/>
  <c r="D7731" i="1" a="1"/>
  <c r="D7731" i="1" s="1"/>
  <c r="D7732" i="1" a="1"/>
  <c r="D7732" i="1" s="1"/>
  <c r="D7733" i="1" a="1"/>
  <c r="D7733" i="1" s="1"/>
  <c r="D7734" i="1" a="1"/>
  <c r="D7734" i="1" s="1"/>
  <c r="D7735" i="1" a="1"/>
  <c r="D7735" i="1"/>
  <c r="D7736" i="1" a="1"/>
  <c r="D7736" i="1" s="1"/>
  <c r="D7737" i="1" a="1"/>
  <c r="D7737" i="1" s="1"/>
  <c r="D7738" i="1" a="1"/>
  <c r="D7738" i="1" s="1"/>
  <c r="D7739" i="1" a="1"/>
  <c r="D7739" i="1" s="1"/>
  <c r="D7740" i="1" a="1"/>
  <c r="D7740" i="1" s="1"/>
  <c r="D7741" i="1" a="1"/>
  <c r="D7741" i="1" s="1"/>
  <c r="D7742" i="1" a="1"/>
  <c r="D7742" i="1" s="1"/>
  <c r="D7743" i="1" a="1"/>
  <c r="D7743" i="1" s="1"/>
  <c r="D7744" i="1" a="1"/>
  <c r="D7744" i="1" s="1"/>
  <c r="D7745" i="1" a="1"/>
  <c r="D7745" i="1" s="1"/>
  <c r="D7746" i="1" a="1"/>
  <c r="D7746" i="1" s="1"/>
  <c r="D7747" i="1" a="1"/>
  <c r="D7747" i="1" s="1"/>
  <c r="D7748" i="1" a="1"/>
  <c r="D7748" i="1" s="1"/>
  <c r="D7749" i="1" a="1"/>
  <c r="D7749" i="1" s="1"/>
  <c r="D7750" i="1" a="1"/>
  <c r="D7750" i="1" s="1"/>
  <c r="D7751" i="1" a="1"/>
  <c r="D7751" i="1" s="1"/>
  <c r="D7752" i="1" a="1"/>
  <c r="D7752" i="1" s="1"/>
  <c r="D7753" i="1" a="1"/>
  <c r="D7753" i="1" s="1"/>
  <c r="D7754" i="1" a="1"/>
  <c r="D7754" i="1" s="1"/>
  <c r="D7755" i="1" a="1"/>
  <c r="D7755" i="1" s="1"/>
  <c r="D7756" i="1" a="1"/>
  <c r="D7756" i="1" s="1"/>
  <c r="D7757" i="1" a="1"/>
  <c r="D7757" i="1" s="1"/>
  <c r="D7758" i="1" a="1"/>
  <c r="D7758" i="1" s="1"/>
  <c r="D7759" i="1" a="1"/>
  <c r="D7759" i="1" s="1"/>
  <c r="D7760" i="1" a="1"/>
  <c r="D7760" i="1" s="1"/>
  <c r="D7761" i="1" a="1"/>
  <c r="D7761" i="1" s="1"/>
  <c r="D7762" i="1" a="1"/>
  <c r="D7762" i="1" s="1"/>
  <c r="D7763" i="1" a="1"/>
  <c r="D7763" i="1" s="1"/>
  <c r="D7764" i="1" a="1"/>
  <c r="D7764" i="1" s="1"/>
  <c r="D7765" i="1" a="1"/>
  <c r="D7765" i="1" s="1"/>
  <c r="D7766" i="1" a="1"/>
  <c r="D7766" i="1" s="1"/>
  <c r="D7767" i="1" a="1"/>
  <c r="D7767" i="1" s="1"/>
  <c r="D7768" i="1" a="1"/>
  <c r="D7768" i="1" s="1"/>
  <c r="D7769" i="1" a="1"/>
  <c r="D7769" i="1" s="1"/>
  <c r="D7770" i="1" a="1"/>
  <c r="D7770" i="1" s="1"/>
  <c r="D7771" i="1" a="1"/>
  <c r="D7771" i="1" s="1"/>
  <c r="D7772" i="1" a="1"/>
  <c r="D7772" i="1" s="1"/>
  <c r="D7773" i="1" a="1"/>
  <c r="D7773" i="1" s="1"/>
  <c r="D7774" i="1" a="1"/>
  <c r="D7774" i="1" s="1"/>
  <c r="D7775" i="1" a="1"/>
  <c r="D7775" i="1" s="1"/>
  <c r="D7776" i="1" a="1"/>
  <c r="D7776" i="1" s="1"/>
  <c r="D7777" i="1" a="1"/>
  <c r="D7777" i="1" s="1"/>
  <c r="D7778" i="1" a="1"/>
  <c r="D7778" i="1" s="1"/>
  <c r="D7779" i="1" a="1"/>
  <c r="D7779" i="1" s="1"/>
  <c r="D7780" i="1" a="1"/>
  <c r="D7780" i="1"/>
  <c r="D7781" i="1" a="1"/>
  <c r="D7781" i="1" s="1"/>
  <c r="D7782" i="1" a="1"/>
  <c r="D7782" i="1"/>
  <c r="D7783" i="1" a="1"/>
  <c r="D7783" i="1" s="1"/>
  <c r="D7784" i="1" a="1"/>
  <c r="D7784" i="1"/>
  <c r="D7785" i="1" a="1"/>
  <c r="D7785" i="1" s="1"/>
  <c r="D7786" i="1" a="1"/>
  <c r="D7786" i="1" s="1"/>
  <c r="D7787" i="1" a="1"/>
  <c r="D7787" i="1" s="1"/>
  <c r="D7788" i="1" a="1"/>
  <c r="D7788" i="1" s="1"/>
  <c r="D7789" i="1" a="1"/>
  <c r="D7789" i="1" s="1"/>
  <c r="D7790" i="1" a="1"/>
  <c r="D7790" i="1" s="1"/>
  <c r="D7791" i="1" a="1"/>
  <c r="D7791" i="1" s="1"/>
  <c r="D7792" i="1" a="1"/>
  <c r="D7792" i="1" s="1"/>
  <c r="D7793" i="1" a="1"/>
  <c r="D7793" i="1" s="1"/>
  <c r="D7794" i="1" a="1"/>
  <c r="D7794" i="1" s="1"/>
  <c r="D7795" i="1" a="1"/>
  <c r="D7795" i="1" s="1"/>
  <c r="D7796" i="1" a="1"/>
  <c r="D7796" i="1" s="1"/>
  <c r="D7797" i="1" a="1"/>
  <c r="D7797" i="1" s="1"/>
  <c r="D7798" i="1" a="1"/>
  <c r="D7798" i="1"/>
  <c r="D7799" i="1" a="1"/>
  <c r="D7799" i="1" s="1"/>
  <c r="D7800" i="1" a="1"/>
  <c r="D7800" i="1" s="1"/>
  <c r="D7801" i="1" a="1"/>
  <c r="D7801" i="1" s="1"/>
  <c r="D7802" i="1" a="1"/>
  <c r="D7802" i="1"/>
  <c r="D7803" i="1" a="1"/>
  <c r="D7803" i="1" s="1"/>
  <c r="D7804" i="1" a="1"/>
  <c r="D7804" i="1" s="1"/>
  <c r="D7805" i="1" a="1"/>
  <c r="D7805" i="1"/>
  <c r="D7806" i="1" a="1"/>
  <c r="D7806" i="1" s="1"/>
  <c r="D7807" i="1" a="1"/>
  <c r="D7807" i="1" s="1"/>
  <c r="D7808" i="1" a="1"/>
  <c r="D7808" i="1" s="1"/>
  <c r="D7809" i="1" a="1"/>
  <c r="D7809" i="1" s="1"/>
  <c r="D7810" i="1" a="1"/>
  <c r="D7810" i="1"/>
  <c r="D7811" i="1" a="1"/>
  <c r="D7811" i="1" s="1"/>
  <c r="D7812" i="1" a="1"/>
  <c r="D7812" i="1" s="1"/>
  <c r="D7813" i="1" a="1"/>
  <c r="D7813" i="1" s="1"/>
  <c r="D7814" i="1" a="1"/>
  <c r="D7814" i="1" s="1"/>
  <c r="D7815" i="1" a="1"/>
  <c r="D7815" i="1" s="1"/>
  <c r="D7816" i="1" a="1"/>
  <c r="D7816" i="1" s="1"/>
  <c r="D7817" i="1" a="1"/>
  <c r="D7817" i="1" s="1"/>
  <c r="D7818" i="1" a="1"/>
  <c r="D7818" i="1" s="1"/>
  <c r="D7819" i="1" a="1"/>
  <c r="D7819" i="1" s="1"/>
  <c r="D7820" i="1" a="1"/>
  <c r="D7820" i="1" s="1"/>
  <c r="D7821" i="1" a="1"/>
  <c r="D7821" i="1" s="1"/>
  <c r="D7822" i="1" a="1"/>
  <c r="D7822" i="1"/>
  <c r="D7823" i="1" a="1"/>
  <c r="D7823" i="1" s="1"/>
  <c r="D7824" i="1" a="1"/>
  <c r="D7824" i="1"/>
  <c r="D7825" i="1" a="1"/>
  <c r="D7825" i="1" s="1"/>
  <c r="D7826" i="1" a="1"/>
  <c r="D7826" i="1" s="1"/>
  <c r="D7827" i="1" a="1"/>
  <c r="D7827" i="1" s="1"/>
  <c r="D7828" i="1" a="1"/>
  <c r="D7828" i="1" s="1"/>
  <c r="D7829" i="1" a="1"/>
  <c r="D7829" i="1" s="1"/>
  <c r="D7830" i="1" a="1"/>
  <c r="D7830" i="1" s="1"/>
  <c r="D7831" i="1" a="1"/>
  <c r="D7831" i="1" s="1"/>
  <c r="D7832" i="1" a="1"/>
  <c r="D7832" i="1" s="1"/>
  <c r="D7833" i="1" a="1"/>
  <c r="D7833" i="1" s="1"/>
  <c r="D7834" i="1" a="1"/>
  <c r="D7834" i="1"/>
  <c r="D7835" i="1" a="1"/>
  <c r="D7835" i="1" s="1"/>
  <c r="D7836" i="1" a="1"/>
  <c r="D7836" i="1" s="1"/>
  <c r="D7837" i="1" a="1"/>
  <c r="D7837" i="1" s="1"/>
  <c r="D7838" i="1" a="1"/>
  <c r="D7838" i="1" s="1"/>
  <c r="D7839" i="1" a="1"/>
  <c r="D7839" i="1" s="1"/>
  <c r="D7840" i="1" a="1"/>
  <c r="D7840" i="1" s="1"/>
  <c r="D7841" i="1" a="1"/>
  <c r="D7841" i="1" s="1"/>
  <c r="D7842" i="1" a="1"/>
  <c r="D7842" i="1"/>
  <c r="D7843" i="1" a="1"/>
  <c r="D7843" i="1" s="1"/>
  <c r="D7844" i="1" a="1"/>
  <c r="D7844" i="1" s="1"/>
  <c r="D7845" i="1" a="1"/>
  <c r="D7845" i="1" s="1"/>
  <c r="D7846" i="1" a="1"/>
  <c r="D7846" i="1" s="1"/>
  <c r="D7847" i="1" a="1"/>
  <c r="D7847" i="1" s="1"/>
  <c r="D7848" i="1" a="1"/>
  <c r="D7848" i="1"/>
  <c r="D7849" i="1" a="1"/>
  <c r="D7849" i="1" s="1"/>
  <c r="D7850" i="1" a="1"/>
  <c r="D7850" i="1"/>
  <c r="D7851" i="1" a="1"/>
  <c r="D7851" i="1" s="1"/>
  <c r="D7852" i="1" a="1"/>
  <c r="D7852" i="1" s="1"/>
  <c r="D7853" i="1" a="1"/>
  <c r="D7853" i="1" s="1"/>
  <c r="D7854" i="1" a="1"/>
  <c r="D7854" i="1" s="1"/>
  <c r="D7855" i="1" a="1"/>
  <c r="D7855" i="1" s="1"/>
  <c r="D7856" i="1" a="1"/>
  <c r="D7856" i="1" s="1"/>
  <c r="D7857" i="1" a="1"/>
  <c r="D7857" i="1" s="1"/>
  <c r="D7858" i="1" a="1"/>
  <c r="D7858" i="1" s="1"/>
  <c r="D7859" i="1" a="1"/>
  <c r="D7859" i="1" s="1"/>
  <c r="D7860" i="1" a="1"/>
  <c r="D7860" i="1" s="1"/>
  <c r="D7861" i="1" a="1"/>
  <c r="D7861" i="1" s="1"/>
  <c r="D7862" i="1" a="1"/>
  <c r="D7862" i="1" s="1"/>
  <c r="D7863" i="1" a="1"/>
  <c r="D7863" i="1" s="1"/>
  <c r="D7864" i="1" a="1"/>
  <c r="D7864" i="1" s="1"/>
  <c r="D7865" i="1" a="1"/>
  <c r="D7865" i="1" s="1"/>
  <c r="D7866" i="1" a="1"/>
  <c r="D7866" i="1"/>
  <c r="D7867" i="1" a="1"/>
  <c r="D7867" i="1" s="1"/>
  <c r="D7868" i="1" a="1"/>
  <c r="D7868" i="1" s="1"/>
  <c r="D7869" i="1" a="1"/>
  <c r="D7869" i="1" s="1"/>
  <c r="D7870" i="1" a="1"/>
  <c r="D7870" i="1" s="1"/>
  <c r="D7871" i="1" a="1"/>
  <c r="D7871" i="1" s="1"/>
  <c r="D7872" i="1" a="1"/>
  <c r="D7872" i="1" s="1"/>
  <c r="D7873" i="1" a="1"/>
  <c r="D7873" i="1"/>
  <c r="D7874" i="1" a="1"/>
  <c r="D7874" i="1" s="1"/>
  <c r="D7875" i="1" a="1"/>
  <c r="D7875" i="1" s="1"/>
  <c r="D7876" i="1" a="1"/>
  <c r="D7876" i="1" s="1"/>
  <c r="D7877" i="1" a="1"/>
  <c r="D7877" i="1" s="1"/>
  <c r="D7878" i="1" a="1"/>
  <c r="D7878" i="1"/>
  <c r="D7879" i="1" a="1"/>
  <c r="D7879" i="1" s="1"/>
  <c r="D7880" i="1" a="1"/>
  <c r="D7880" i="1" s="1"/>
  <c r="D7881" i="1" a="1"/>
  <c r="D7881" i="1" s="1"/>
  <c r="D7882" i="1" a="1"/>
  <c r="D7882" i="1" s="1"/>
  <c r="D7883" i="1" a="1"/>
  <c r="D7883" i="1" s="1"/>
  <c r="D7884" i="1" a="1"/>
  <c r="D7884" i="1" s="1"/>
  <c r="D7885" i="1" a="1"/>
  <c r="D7885" i="1" s="1"/>
  <c r="D7886" i="1" a="1"/>
  <c r="D7886" i="1" s="1"/>
  <c r="D7887" i="1" a="1"/>
  <c r="D7887" i="1" s="1"/>
  <c r="D7888" i="1" a="1"/>
  <c r="D7888" i="1" s="1"/>
  <c r="D7889" i="1" a="1"/>
  <c r="D7889" i="1" s="1"/>
  <c r="D7890" i="1" a="1"/>
  <c r="D7890" i="1" s="1"/>
  <c r="D7891" i="1" a="1"/>
  <c r="D7891" i="1" s="1"/>
  <c r="D7892" i="1" a="1"/>
  <c r="D7892" i="1"/>
  <c r="D7893" i="1" a="1"/>
  <c r="D7893" i="1" s="1"/>
  <c r="D7894" i="1" a="1"/>
  <c r="D7894" i="1" s="1"/>
  <c r="D7895" i="1" a="1"/>
  <c r="D7895" i="1" s="1"/>
  <c r="D7896" i="1" a="1"/>
  <c r="D7896" i="1"/>
  <c r="D7897" i="1" a="1"/>
  <c r="D7897" i="1" s="1"/>
  <c r="D7898" i="1" a="1"/>
  <c r="D7898" i="1" s="1"/>
  <c r="D7899" i="1" a="1"/>
  <c r="D7899" i="1" s="1"/>
  <c r="D7900" i="1" a="1"/>
  <c r="D7900" i="1" s="1"/>
  <c r="D7901" i="1" a="1"/>
  <c r="D7901" i="1"/>
  <c r="D7902" i="1" a="1"/>
  <c r="D7902" i="1" s="1"/>
  <c r="D7903" i="1" a="1"/>
  <c r="D7903" i="1" s="1"/>
  <c r="D7904" i="1" a="1"/>
  <c r="D7904" i="1" s="1"/>
  <c r="D7905" i="1" a="1"/>
  <c r="D7905" i="1" s="1"/>
  <c r="D7906" i="1" a="1"/>
  <c r="D7906" i="1" s="1"/>
  <c r="D7907" i="1" a="1"/>
  <c r="D7907" i="1" s="1"/>
  <c r="D7908" i="1" a="1"/>
  <c r="D7908" i="1" s="1"/>
  <c r="D7909" i="1" a="1"/>
  <c r="D7909" i="1" s="1"/>
  <c r="D7910" i="1" a="1"/>
  <c r="D7910" i="1" s="1"/>
  <c r="D7911" i="1" a="1"/>
  <c r="D7911" i="1" s="1"/>
  <c r="D7912" i="1" a="1"/>
  <c r="D7912" i="1"/>
  <c r="D7913" i="1" a="1"/>
  <c r="D7913" i="1" s="1"/>
  <c r="D7914" i="1" a="1"/>
  <c r="D7914" i="1" s="1"/>
  <c r="D7915" i="1" a="1"/>
  <c r="D7915" i="1" s="1"/>
  <c r="D7916" i="1" a="1"/>
  <c r="D7916" i="1" s="1"/>
  <c r="D7917" i="1" a="1"/>
  <c r="D7917" i="1" s="1"/>
  <c r="D7918" i="1" a="1"/>
  <c r="D7918" i="1" s="1"/>
  <c r="D7919" i="1" a="1"/>
  <c r="D7919" i="1" s="1"/>
  <c r="D7920" i="1" a="1"/>
  <c r="D7920" i="1"/>
  <c r="D7921" i="1" a="1"/>
  <c r="D7921" i="1" s="1"/>
  <c r="D7922" i="1" a="1"/>
  <c r="D7922" i="1" s="1"/>
  <c r="D7923" i="1" a="1"/>
  <c r="D7923" i="1" s="1"/>
  <c r="D7924" i="1" a="1"/>
  <c r="D7924" i="1"/>
  <c r="D7925" i="1" a="1"/>
  <c r="D7925" i="1" s="1"/>
  <c r="D7926" i="1" a="1"/>
  <c r="D7926" i="1"/>
  <c r="D7927" i="1" a="1"/>
  <c r="D7927" i="1" s="1"/>
  <c r="D7928" i="1" a="1"/>
  <c r="D7928" i="1" s="1"/>
  <c r="D7929" i="1" a="1"/>
  <c r="D7929" i="1" s="1"/>
  <c r="D7930" i="1" a="1"/>
  <c r="D7930" i="1" s="1"/>
  <c r="D7931" i="1" a="1"/>
  <c r="D7931" i="1" s="1"/>
  <c r="D7932" i="1" a="1"/>
  <c r="D7932" i="1" s="1"/>
  <c r="D7933" i="1" a="1"/>
  <c r="D7933" i="1" s="1"/>
  <c r="D7934" i="1" a="1"/>
  <c r="D7934" i="1" s="1"/>
  <c r="D7935" i="1" a="1"/>
  <c r="D7935" i="1" s="1"/>
  <c r="D7936" i="1" a="1"/>
  <c r="D7936" i="1" s="1"/>
  <c r="D7937" i="1" a="1"/>
  <c r="D7937" i="1" s="1"/>
  <c r="D7938" i="1" a="1"/>
  <c r="D7938" i="1" s="1"/>
  <c r="D7939" i="1" a="1"/>
  <c r="D7939" i="1" s="1"/>
  <c r="D7940" i="1" a="1"/>
  <c r="D7940" i="1" s="1"/>
  <c r="D7941" i="1" a="1"/>
  <c r="D7941" i="1" s="1"/>
  <c r="D7942" i="1" a="1"/>
  <c r="D7942" i="1" s="1"/>
  <c r="D7943" i="1" a="1"/>
  <c r="D7943" i="1" s="1"/>
  <c r="D7944" i="1" a="1"/>
  <c r="D7944" i="1" s="1"/>
  <c r="D7945" i="1" a="1"/>
  <c r="D7945" i="1" s="1"/>
  <c r="D7946" i="1" a="1"/>
  <c r="D7946" i="1" s="1"/>
  <c r="D7947" i="1" a="1"/>
  <c r="D7947" i="1" s="1"/>
  <c r="D7948" i="1" a="1"/>
  <c r="D7948" i="1" s="1"/>
  <c r="D7949" i="1" a="1"/>
  <c r="D7949" i="1" s="1"/>
  <c r="D7950" i="1" a="1"/>
  <c r="D7950" i="1" s="1"/>
  <c r="D7951" i="1" a="1"/>
  <c r="D7951" i="1" s="1"/>
  <c r="D7952" i="1" a="1"/>
  <c r="D7952" i="1" s="1"/>
  <c r="D7953" i="1" a="1"/>
  <c r="D7953" i="1" s="1"/>
  <c r="D7954" i="1" a="1"/>
  <c r="D7954" i="1" s="1"/>
  <c r="D7955" i="1" a="1"/>
  <c r="D7955" i="1" s="1"/>
  <c r="D7956" i="1" a="1"/>
  <c r="D7956" i="1" s="1"/>
  <c r="D7957" i="1" a="1"/>
  <c r="D7957" i="1" s="1"/>
  <c r="D7958" i="1" a="1"/>
  <c r="D7958" i="1" s="1"/>
  <c r="D7959" i="1" a="1"/>
  <c r="D7959" i="1" s="1"/>
  <c r="D7960" i="1" a="1"/>
  <c r="D7960" i="1" s="1"/>
  <c r="D7961" i="1" a="1"/>
  <c r="D7961" i="1" s="1"/>
  <c r="D7962" i="1" a="1"/>
  <c r="D7962" i="1" s="1"/>
  <c r="D7963" i="1" a="1"/>
  <c r="D7963" i="1" s="1"/>
  <c r="D7964" i="1" a="1"/>
  <c r="D7964" i="1" s="1"/>
  <c r="D7965" i="1" a="1"/>
  <c r="D7965" i="1" s="1"/>
  <c r="D7966" i="1" a="1"/>
  <c r="D7966" i="1"/>
  <c r="D7967" i="1" a="1"/>
  <c r="D7967" i="1" s="1"/>
  <c r="D7968" i="1" a="1"/>
  <c r="D7968" i="1" s="1"/>
  <c r="D7969" i="1" a="1"/>
  <c r="D7969" i="1" s="1"/>
  <c r="D7970" i="1" a="1"/>
  <c r="D7970" i="1" s="1"/>
  <c r="D7971" i="1" a="1"/>
  <c r="D7971" i="1" s="1"/>
  <c r="D7972" i="1" a="1"/>
  <c r="D7972" i="1" s="1"/>
  <c r="D7973" i="1" a="1"/>
  <c r="D7973" i="1" s="1"/>
  <c r="D7974" i="1" a="1"/>
  <c r="D7974" i="1" s="1"/>
  <c r="D7975" i="1" a="1"/>
  <c r="D7975" i="1" s="1"/>
  <c r="D7976" i="1" a="1"/>
  <c r="D7976" i="1" s="1"/>
  <c r="D7977" i="1" a="1"/>
  <c r="D7977" i="1" s="1"/>
  <c r="D7978" i="1" a="1"/>
  <c r="D7978" i="1" s="1"/>
  <c r="D7979" i="1" a="1"/>
  <c r="D7979" i="1"/>
  <c r="D7980" i="1" a="1"/>
  <c r="D7980" i="1" s="1"/>
  <c r="D7981" i="1" a="1"/>
  <c r="D7981" i="1" s="1"/>
  <c r="D7982" i="1" a="1"/>
  <c r="D7982" i="1"/>
  <c r="D7983" i="1" a="1"/>
  <c r="D7983" i="1" s="1"/>
  <c r="D7984" i="1" a="1"/>
  <c r="D7984" i="1" s="1"/>
  <c r="D7985" i="1" a="1"/>
  <c r="D7985" i="1" s="1"/>
  <c r="D7986" i="1" a="1"/>
  <c r="D7986" i="1"/>
  <c r="D7987" i="1" a="1"/>
  <c r="D7987" i="1" s="1"/>
  <c r="D7988" i="1" a="1"/>
  <c r="D7988" i="1" s="1"/>
  <c r="D7989" i="1" a="1"/>
  <c r="D7989" i="1" s="1"/>
  <c r="D7990" i="1" a="1"/>
  <c r="D7990" i="1" s="1"/>
  <c r="D7991" i="1" a="1"/>
  <c r="D7991" i="1" s="1"/>
  <c r="D7992" i="1" a="1"/>
  <c r="D7992" i="1" s="1"/>
  <c r="D7993" i="1" a="1"/>
  <c r="D7993" i="1" s="1"/>
  <c r="D7994" i="1" a="1"/>
  <c r="D7994" i="1" s="1"/>
  <c r="D7995" i="1" a="1"/>
  <c r="D7995" i="1" s="1"/>
  <c r="D7996" i="1" a="1"/>
  <c r="D7996" i="1"/>
  <c r="D7997" i="1" a="1"/>
  <c r="D7997" i="1" s="1"/>
  <c r="D7998" i="1" a="1"/>
  <c r="D7998" i="1"/>
  <c r="D7999" i="1" a="1"/>
  <c r="D7999" i="1" s="1"/>
  <c r="D8000" i="1" a="1"/>
  <c r="D8000" i="1" s="1"/>
  <c r="D8001" i="1" a="1"/>
  <c r="D8001" i="1" s="1"/>
  <c r="D8002" i="1" a="1"/>
  <c r="D8002" i="1"/>
  <c r="D8003" i="1" a="1"/>
  <c r="D8003" i="1" s="1"/>
  <c r="D8004" i="1" a="1"/>
  <c r="D8004" i="1" s="1"/>
  <c r="D8005" i="1" a="1"/>
  <c r="D8005" i="1" s="1"/>
  <c r="D8006" i="1" a="1"/>
  <c r="D8006" i="1" s="1"/>
  <c r="D8007" i="1" a="1"/>
  <c r="D8007" i="1" s="1"/>
  <c r="D8008" i="1" a="1"/>
  <c r="D8008" i="1" s="1"/>
  <c r="D8009" i="1" a="1"/>
  <c r="D8009" i="1" s="1"/>
  <c r="D8010" i="1" a="1"/>
  <c r="D8010" i="1" s="1"/>
  <c r="D8011" i="1" a="1"/>
  <c r="D8011" i="1" s="1"/>
  <c r="D8012" i="1" a="1"/>
  <c r="D8012" i="1" s="1"/>
  <c r="D8013" i="1" a="1"/>
  <c r="D8013" i="1" s="1"/>
  <c r="D8014" i="1" a="1"/>
  <c r="D8014" i="1" s="1"/>
  <c r="D8015" i="1" a="1"/>
  <c r="D8015" i="1" s="1"/>
  <c r="D8016" i="1" a="1"/>
  <c r="D8016" i="1" s="1"/>
  <c r="D8017" i="1" a="1"/>
  <c r="D8017" i="1" s="1"/>
  <c r="D8018" i="1" a="1"/>
  <c r="D8018" i="1" s="1"/>
  <c r="D8019" i="1" a="1"/>
  <c r="D8019" i="1" s="1"/>
  <c r="D8020" i="1" a="1"/>
  <c r="D8020" i="1"/>
  <c r="D8021" i="1" a="1"/>
  <c r="D8021" i="1" s="1"/>
  <c r="D8022" i="1" a="1"/>
  <c r="D8022" i="1" s="1"/>
  <c r="D8023" i="1" a="1"/>
  <c r="D8023" i="1" s="1"/>
  <c r="D8024" i="1" a="1"/>
  <c r="D8024" i="1" s="1"/>
  <c r="D8025" i="1" a="1"/>
  <c r="D8025" i="1" s="1"/>
  <c r="D8026" i="1" a="1"/>
  <c r="D8026" i="1" s="1"/>
  <c r="D8027" i="1" a="1"/>
  <c r="D8027" i="1" s="1"/>
  <c r="D8028" i="1" a="1"/>
  <c r="D8028" i="1" s="1"/>
  <c r="D8029" i="1" a="1"/>
  <c r="D8029" i="1" s="1"/>
  <c r="D8030" i="1" a="1"/>
  <c r="D8030" i="1" s="1"/>
  <c r="D8031" i="1" a="1"/>
  <c r="D8031" i="1" s="1"/>
  <c r="D8032" i="1" a="1"/>
  <c r="D8032" i="1"/>
  <c r="D8033" i="1" a="1"/>
  <c r="D8033" i="1" s="1"/>
  <c r="D8034" i="1" a="1"/>
  <c r="D8034" i="1" s="1"/>
  <c r="D8035" i="1" a="1"/>
  <c r="D8035" i="1" s="1"/>
  <c r="D8036" i="1" a="1"/>
  <c r="D8036" i="1" s="1"/>
  <c r="D8037" i="1" a="1"/>
  <c r="D8037" i="1" s="1"/>
  <c r="D8038" i="1" a="1"/>
  <c r="D8038" i="1" s="1"/>
  <c r="D8039" i="1" a="1"/>
  <c r="D8039" i="1" s="1"/>
  <c r="D8040" i="1" a="1"/>
  <c r="D8040" i="1" s="1"/>
  <c r="D8041" i="1" a="1"/>
  <c r="D8041" i="1" s="1"/>
  <c r="D8042" i="1" a="1"/>
  <c r="D8042" i="1" s="1"/>
  <c r="D8043" i="1" a="1"/>
  <c r="D8043" i="1" s="1"/>
  <c r="D8044" i="1" a="1"/>
  <c r="D8044" i="1" s="1"/>
  <c r="D8045" i="1" a="1"/>
  <c r="D8045" i="1" s="1"/>
  <c r="D8046" i="1" a="1"/>
  <c r="D8046" i="1" s="1"/>
  <c r="D8047" i="1" a="1"/>
  <c r="D8047" i="1" s="1"/>
  <c r="D8048" i="1" a="1"/>
  <c r="D8048" i="1"/>
  <c r="D8049" i="1" a="1"/>
  <c r="D8049" i="1" s="1"/>
  <c r="D8050" i="1" a="1"/>
  <c r="D8050" i="1" s="1"/>
  <c r="D8051" i="1" a="1"/>
  <c r="D8051" i="1" s="1"/>
  <c r="D8052" i="1" a="1"/>
  <c r="D8052" i="1" s="1"/>
  <c r="D8053" i="1" a="1"/>
  <c r="D8053" i="1" s="1"/>
  <c r="D8054" i="1" a="1"/>
  <c r="D8054" i="1" s="1"/>
  <c r="D8055" i="1" a="1"/>
  <c r="D8055" i="1" s="1"/>
  <c r="D8056" i="1" a="1"/>
  <c r="D8056" i="1" s="1"/>
  <c r="D8057" i="1" a="1"/>
  <c r="D8057" i="1" s="1"/>
  <c r="D8058" i="1" a="1"/>
  <c r="D8058" i="1" s="1"/>
  <c r="D8059" i="1" a="1"/>
  <c r="D8059" i="1" s="1"/>
  <c r="D8060" i="1" a="1"/>
  <c r="D8060" i="1" s="1"/>
  <c r="D8061" i="1" a="1"/>
  <c r="D8061" i="1" s="1"/>
  <c r="D8062" i="1" a="1"/>
  <c r="D8062" i="1" s="1"/>
  <c r="D8063" i="1" a="1"/>
  <c r="D8063" i="1" s="1"/>
  <c r="D8064" i="1" a="1"/>
  <c r="D8064" i="1" s="1"/>
  <c r="D8065" i="1" a="1"/>
  <c r="D8065" i="1" s="1"/>
  <c r="D8066" i="1" a="1"/>
  <c r="D8066" i="1" s="1"/>
  <c r="D8067" i="1" a="1"/>
  <c r="D8067" i="1" s="1"/>
  <c r="D8068" i="1" a="1"/>
  <c r="D8068" i="1"/>
  <c r="D8069" i="1" a="1"/>
  <c r="D8069" i="1" s="1"/>
  <c r="D8070" i="1" a="1"/>
  <c r="D8070" i="1" s="1"/>
  <c r="D8071" i="1" a="1"/>
  <c r="D8071" i="1" s="1"/>
  <c r="D8072" i="1" a="1"/>
  <c r="D8072" i="1" s="1"/>
  <c r="D8073" i="1" a="1"/>
  <c r="D8073" i="1" s="1"/>
  <c r="D8074" i="1" a="1"/>
  <c r="D8074" i="1" s="1"/>
  <c r="D8075" i="1" a="1"/>
  <c r="D8075" i="1" s="1"/>
  <c r="D8076" i="1" a="1"/>
  <c r="D8076" i="1" s="1"/>
  <c r="D8077" i="1" a="1"/>
  <c r="D8077" i="1" s="1"/>
  <c r="D8078" i="1" a="1"/>
  <c r="D8078" i="1" s="1"/>
  <c r="D8079" i="1" a="1"/>
  <c r="D8079" i="1" s="1"/>
  <c r="D8080" i="1" a="1"/>
  <c r="D8080" i="1" s="1"/>
  <c r="D8081" i="1" a="1"/>
  <c r="D8081" i="1"/>
  <c r="D8082" i="1" a="1"/>
  <c r="D8082" i="1" s="1"/>
  <c r="D8083" i="1" a="1"/>
  <c r="D8083" i="1" s="1"/>
  <c r="D8084" i="1" a="1"/>
  <c r="D8084" i="1" s="1"/>
  <c r="D8085" i="1" a="1"/>
  <c r="D8085" i="1" s="1"/>
  <c r="D8086" i="1" a="1"/>
  <c r="D8086" i="1" s="1"/>
  <c r="D8087" i="1" a="1"/>
  <c r="D8087" i="1" s="1"/>
  <c r="D8088" i="1" a="1"/>
  <c r="D8088" i="1" s="1"/>
  <c r="D8089" i="1" a="1"/>
  <c r="D8089" i="1"/>
  <c r="D8090" i="1" a="1"/>
  <c r="D8090" i="1" s="1"/>
  <c r="D8091" i="1" a="1"/>
  <c r="D8091" i="1" s="1"/>
  <c r="D8092" i="1" a="1"/>
  <c r="D8092" i="1" s="1"/>
  <c r="D8093" i="1" a="1"/>
  <c r="D8093" i="1" s="1"/>
  <c r="D8094" i="1" a="1"/>
  <c r="D8094" i="1" s="1"/>
  <c r="D8095" i="1" a="1"/>
  <c r="D8095" i="1" s="1"/>
  <c r="D8096" i="1" a="1"/>
  <c r="D8096" i="1" s="1"/>
  <c r="D8097" i="1" a="1"/>
  <c r="D8097" i="1" s="1"/>
  <c r="D8098" i="1" a="1"/>
  <c r="D8098" i="1" s="1"/>
  <c r="D8099" i="1" a="1"/>
  <c r="D8099" i="1" s="1"/>
  <c r="D8100" i="1" a="1"/>
  <c r="D8100" i="1" s="1"/>
  <c r="D8101" i="1" a="1"/>
  <c r="D8101" i="1" s="1"/>
  <c r="D8102" i="1" a="1"/>
  <c r="D8102" i="1" s="1"/>
  <c r="D8103" i="1" a="1"/>
  <c r="D8103" i="1" s="1"/>
  <c r="D8104" i="1" a="1"/>
  <c r="D8104" i="1"/>
  <c r="D8105" i="1" a="1"/>
  <c r="D8105" i="1" s="1"/>
  <c r="D8106" i="1" a="1"/>
  <c r="D8106" i="1" s="1"/>
  <c r="D8107" i="1" a="1"/>
  <c r="D8107" i="1" s="1"/>
  <c r="D8108" i="1" a="1"/>
  <c r="D8108" i="1" s="1"/>
  <c r="D8109" i="1" a="1"/>
  <c r="D8109" i="1" s="1"/>
  <c r="D8110" i="1" a="1"/>
  <c r="D8110" i="1" s="1"/>
  <c r="D8111" i="1" a="1"/>
  <c r="D8111" i="1"/>
  <c r="D8112" i="1" a="1"/>
  <c r="D8112" i="1" s="1"/>
  <c r="D8113" i="1" a="1"/>
  <c r="D8113" i="1" s="1"/>
  <c r="D8114" i="1" a="1"/>
  <c r="D8114" i="1" s="1"/>
  <c r="D8115" i="1" a="1"/>
  <c r="D8115" i="1" s="1"/>
  <c r="D8116" i="1" a="1"/>
  <c r="D8116" i="1" s="1"/>
  <c r="D8117" i="1" a="1"/>
  <c r="D8117" i="1"/>
  <c r="D8118" i="1" a="1"/>
  <c r="D8118" i="1" s="1"/>
  <c r="D8119" i="1" a="1"/>
  <c r="D8119" i="1" s="1"/>
  <c r="D8120" i="1" a="1"/>
  <c r="D8120" i="1" s="1"/>
  <c r="D8121" i="1" a="1"/>
  <c r="D8121" i="1" s="1"/>
  <c r="D8122" i="1" a="1"/>
  <c r="D8122" i="1" s="1"/>
  <c r="D8123" i="1" a="1"/>
  <c r="D8123" i="1" s="1"/>
  <c r="D8124" i="1" a="1"/>
  <c r="D8124" i="1" s="1"/>
  <c r="D8125" i="1" a="1"/>
  <c r="D8125" i="1"/>
  <c r="D8126" i="1" a="1"/>
  <c r="D8126" i="1" s="1"/>
  <c r="D8127" i="1" a="1"/>
  <c r="D8127" i="1" s="1"/>
  <c r="D8128" i="1" a="1"/>
  <c r="D8128" i="1" s="1"/>
  <c r="D8129" i="1" a="1"/>
  <c r="D8129" i="1" s="1"/>
  <c r="D8130" i="1" a="1"/>
  <c r="D8130" i="1" s="1"/>
  <c r="D8131" i="1" a="1"/>
  <c r="D8131" i="1" s="1"/>
  <c r="D8132" i="1" a="1"/>
  <c r="D8132" i="1" s="1"/>
  <c r="D8133" i="1" a="1"/>
  <c r="D8133" i="1" s="1"/>
  <c r="D8134" i="1" a="1"/>
  <c r="D8134" i="1" s="1"/>
  <c r="D8135" i="1" a="1"/>
  <c r="D8135" i="1" s="1"/>
  <c r="D8136" i="1" a="1"/>
  <c r="D8136" i="1" s="1"/>
  <c r="D8137" i="1" a="1"/>
  <c r="D8137" i="1"/>
  <c r="D8138" i="1" a="1"/>
  <c r="D8138" i="1" s="1"/>
  <c r="D8139" i="1" a="1"/>
  <c r="D8139" i="1" s="1"/>
  <c r="D8140" i="1" a="1"/>
  <c r="D8140" i="1" s="1"/>
  <c r="D8141" i="1" a="1"/>
  <c r="D8141" i="1" s="1"/>
  <c r="D8142" i="1" a="1"/>
  <c r="D8142" i="1" s="1"/>
  <c r="D8143" i="1" a="1"/>
  <c r="D8143" i="1"/>
  <c r="D8144" i="1" a="1"/>
  <c r="D8144" i="1" s="1"/>
  <c r="D8145" i="1" a="1"/>
  <c r="D8145" i="1" s="1"/>
  <c r="D8146" i="1" a="1"/>
  <c r="D8146" i="1" s="1"/>
  <c r="D8147" i="1" a="1"/>
  <c r="D8147" i="1" s="1"/>
  <c r="D8148" i="1" a="1"/>
  <c r="D8148" i="1"/>
  <c r="D8149" i="1" a="1"/>
  <c r="D8149" i="1"/>
  <c r="D8150" i="1" a="1"/>
  <c r="D8150" i="1" s="1"/>
  <c r="D8151" i="1" a="1"/>
  <c r="D8151" i="1" s="1"/>
  <c r="D8152" i="1" a="1"/>
  <c r="D8152" i="1" s="1"/>
  <c r="D8153" i="1" a="1"/>
  <c r="D8153" i="1" s="1"/>
  <c r="D8154" i="1" a="1"/>
  <c r="D8154" i="1" s="1"/>
  <c r="D8155" i="1" a="1"/>
  <c r="D8155" i="1" s="1"/>
  <c r="D8156" i="1" a="1"/>
  <c r="D8156" i="1" s="1"/>
  <c r="D8157" i="1" a="1"/>
  <c r="D8157" i="1" s="1"/>
  <c r="D8158" i="1" a="1"/>
  <c r="D8158" i="1"/>
  <c r="D8159" i="1" a="1"/>
  <c r="D8159" i="1"/>
  <c r="D8160" i="1" a="1"/>
  <c r="D8160" i="1" s="1"/>
  <c r="D8161" i="1" a="1"/>
  <c r="D8161" i="1" s="1"/>
  <c r="D8162" i="1" a="1"/>
  <c r="D8162" i="1" s="1"/>
  <c r="D8163" i="1" a="1"/>
  <c r="D8163" i="1" s="1"/>
  <c r="D8164" i="1" a="1"/>
  <c r="D8164" i="1"/>
  <c r="D8165" i="1" a="1"/>
  <c r="D8165" i="1"/>
  <c r="D8166" i="1" a="1"/>
  <c r="D8166" i="1"/>
  <c r="D8167" i="1" a="1"/>
  <c r="D8167" i="1"/>
  <c r="D8168" i="1" a="1"/>
  <c r="D8168" i="1" s="1"/>
  <c r="D8169" i="1" a="1"/>
  <c r="D8169" i="1" s="1"/>
  <c r="D8170" i="1" a="1"/>
  <c r="D8170" i="1" s="1"/>
  <c r="D8171" i="1" a="1"/>
  <c r="D8171" i="1" s="1"/>
  <c r="D8172" i="1" a="1"/>
  <c r="D8172" i="1" s="1"/>
  <c r="D8173" i="1" a="1"/>
  <c r="D8173" i="1" s="1"/>
  <c r="D8174" i="1" a="1"/>
  <c r="D8174" i="1"/>
  <c r="D8175" i="1" a="1"/>
  <c r="D8175" i="1" s="1"/>
  <c r="D8176" i="1" a="1"/>
  <c r="D8176" i="1" s="1"/>
  <c r="D8177" i="1" a="1"/>
  <c r="D8177" i="1" s="1"/>
  <c r="D8178" i="1" a="1"/>
  <c r="D8178" i="1" s="1"/>
  <c r="D8179" i="1" a="1"/>
  <c r="D8179" i="1"/>
  <c r="D8180" i="1" a="1"/>
  <c r="D8180" i="1" s="1"/>
  <c r="D8181" i="1" a="1"/>
  <c r="D8181" i="1" s="1"/>
  <c r="D8182" i="1" a="1"/>
  <c r="D8182" i="1"/>
  <c r="D8183" i="1" a="1"/>
  <c r="D8183" i="1" s="1"/>
  <c r="D8184" i="1" a="1"/>
  <c r="D8184" i="1" s="1"/>
  <c r="D8185" i="1" a="1"/>
  <c r="D8185" i="1" s="1"/>
  <c r="D8186" i="1" a="1"/>
  <c r="D8186" i="1" s="1"/>
  <c r="D8187" i="1" a="1"/>
  <c r="D8187" i="1" s="1"/>
  <c r="D8188" i="1" a="1"/>
  <c r="D8188" i="1" s="1"/>
  <c r="D8189" i="1" a="1"/>
  <c r="D8189" i="1" s="1"/>
  <c r="D8190" i="1" a="1"/>
  <c r="D8190" i="1" s="1"/>
  <c r="D8191" i="1" a="1"/>
  <c r="D8191" i="1" s="1"/>
  <c r="D8192" i="1" a="1"/>
  <c r="D8192" i="1" s="1"/>
  <c r="D8193" i="1" a="1"/>
  <c r="D8193" i="1" s="1"/>
  <c r="D8194" i="1" a="1"/>
  <c r="D8194" i="1" s="1"/>
  <c r="D8195" i="1" a="1"/>
  <c r="D8195" i="1" s="1"/>
  <c r="D8196" i="1" a="1"/>
  <c r="D8196" i="1"/>
  <c r="D8197" i="1" a="1"/>
  <c r="D8197" i="1" s="1"/>
  <c r="D8198" i="1" a="1"/>
  <c r="D8198" i="1" s="1"/>
  <c r="D8199" i="1" a="1"/>
  <c r="D8199" i="1" s="1"/>
  <c r="D8200" i="1" a="1"/>
  <c r="D8200" i="1"/>
  <c r="D8201" i="1" a="1"/>
  <c r="D8201" i="1" s="1"/>
  <c r="D8202" i="1" a="1"/>
  <c r="D8202" i="1" s="1"/>
  <c r="D8203" i="1" a="1"/>
  <c r="D8203" i="1"/>
  <c r="D8204" i="1" a="1"/>
  <c r="D8204" i="1"/>
  <c r="D8205" i="1" a="1"/>
  <c r="D8205" i="1" s="1"/>
  <c r="D8206" i="1" a="1"/>
  <c r="D8206" i="1" s="1"/>
  <c r="D8207" i="1" a="1"/>
  <c r="D8207" i="1" s="1"/>
  <c r="D8208" i="1" a="1"/>
  <c r="D8208" i="1" s="1"/>
  <c r="D8209" i="1" a="1"/>
  <c r="D8209" i="1"/>
  <c r="D8210" i="1" a="1"/>
  <c r="D8210" i="1" s="1"/>
  <c r="D8211" i="1" a="1"/>
  <c r="D8211" i="1" s="1"/>
  <c r="D8212" i="1" a="1"/>
  <c r="D8212" i="1"/>
  <c r="D8213" i="1" a="1"/>
  <c r="D8213" i="1" s="1"/>
  <c r="D8214" i="1" a="1"/>
  <c r="D8214" i="1" s="1"/>
  <c r="D8215" i="1" a="1"/>
  <c r="D8215" i="1" s="1"/>
  <c r="D8216" i="1" a="1"/>
  <c r="D8216" i="1" s="1"/>
  <c r="D8217" i="1" a="1"/>
  <c r="D8217" i="1" s="1"/>
  <c r="D8218" i="1" a="1"/>
  <c r="D8218" i="1" s="1"/>
  <c r="D8219" i="1" a="1"/>
  <c r="D8219" i="1" s="1"/>
  <c r="D8220" i="1" a="1"/>
  <c r="D8220" i="1" s="1"/>
  <c r="D8221" i="1" a="1"/>
  <c r="D8221" i="1" s="1"/>
  <c r="D8222" i="1" a="1"/>
  <c r="D8222" i="1" s="1"/>
  <c r="D8223" i="1" a="1"/>
  <c r="D8223" i="1" s="1"/>
  <c r="D8224" i="1" a="1"/>
  <c r="D8224" i="1"/>
  <c r="D8225" i="1" a="1"/>
  <c r="D8225" i="1" s="1"/>
  <c r="D8226" i="1" a="1"/>
  <c r="D8226" i="1" s="1"/>
  <c r="D8227" i="1" a="1"/>
  <c r="D8227" i="1" s="1"/>
  <c r="D8228" i="1" a="1"/>
  <c r="D8228" i="1" s="1"/>
  <c r="D8229" i="1" a="1"/>
  <c r="D8229" i="1" s="1"/>
  <c r="D8230" i="1" a="1"/>
  <c r="D8230" i="1"/>
  <c r="D8231" i="1" a="1"/>
  <c r="D8231" i="1" s="1"/>
  <c r="D8232" i="1" a="1"/>
  <c r="D8232" i="1" s="1"/>
  <c r="D8233" i="1" a="1"/>
  <c r="D8233" i="1" s="1"/>
  <c r="D8234" i="1" a="1"/>
  <c r="D8234" i="1" s="1"/>
  <c r="D8235" i="1" a="1"/>
  <c r="D8235" i="1" s="1"/>
  <c r="D8236" i="1" a="1"/>
  <c r="D8236" i="1" s="1"/>
  <c r="D8237" i="1" a="1"/>
  <c r="D8237" i="1"/>
  <c r="D8238" i="1" a="1"/>
  <c r="D8238" i="1"/>
  <c r="D8239" i="1" a="1"/>
  <c r="D8239" i="1" s="1"/>
  <c r="D8240" i="1" a="1"/>
  <c r="D8240" i="1" s="1"/>
  <c r="D8241" i="1" a="1"/>
  <c r="D8241" i="1" s="1"/>
  <c r="D8242" i="1" a="1"/>
  <c r="D8242" i="1" s="1"/>
  <c r="D8243" i="1" a="1"/>
  <c r="D8243" i="1" s="1"/>
  <c r="D8244" i="1" a="1"/>
  <c r="D8244" i="1" s="1"/>
  <c r="D8245" i="1" a="1"/>
  <c r="D8245" i="1" s="1"/>
  <c r="D8246" i="1" a="1"/>
  <c r="D8246" i="1" s="1"/>
  <c r="D8247" i="1" a="1"/>
  <c r="D8247" i="1" s="1"/>
  <c r="D8248" i="1" a="1"/>
  <c r="D8248" i="1" s="1"/>
  <c r="D8249" i="1" a="1"/>
  <c r="D8249" i="1" s="1"/>
  <c r="D8250" i="1" a="1"/>
  <c r="D8250" i="1" s="1"/>
  <c r="D8251" i="1" a="1"/>
  <c r="D8251" i="1" s="1"/>
  <c r="D8252" i="1" a="1"/>
  <c r="D8252" i="1" s="1"/>
  <c r="D8253" i="1" a="1"/>
  <c r="D8253" i="1" s="1"/>
  <c r="D8254" i="1" a="1"/>
  <c r="D8254" i="1" s="1"/>
  <c r="D8255" i="1" a="1"/>
  <c r="D8255" i="1" s="1"/>
  <c r="D8256" i="1" a="1"/>
  <c r="D8256" i="1" s="1"/>
  <c r="D8257" i="1" a="1"/>
  <c r="D8257" i="1" s="1"/>
  <c r="D8258" i="1" a="1"/>
  <c r="D8258" i="1" s="1"/>
  <c r="D8259" i="1" a="1"/>
  <c r="D8259" i="1" s="1"/>
  <c r="D8260" i="1" a="1"/>
  <c r="D8260" i="1" s="1"/>
  <c r="D8261" i="1" a="1"/>
  <c r="D8261" i="1" s="1"/>
  <c r="D8262" i="1" a="1"/>
  <c r="D8262" i="1" s="1"/>
  <c r="D8263" i="1" a="1"/>
  <c r="D8263" i="1" s="1"/>
  <c r="D8264" i="1" a="1"/>
  <c r="D8264" i="1"/>
  <c r="D8265" i="1" a="1"/>
  <c r="D8265" i="1" s="1"/>
  <c r="D8266" i="1" a="1"/>
  <c r="D8266" i="1"/>
  <c r="D8267" i="1" a="1"/>
  <c r="D8267" i="1" s="1"/>
  <c r="D8268" i="1" a="1"/>
  <c r="D8268" i="1" s="1"/>
  <c r="D8269" i="1" a="1"/>
  <c r="D8269" i="1" s="1"/>
  <c r="D8270" i="1" a="1"/>
  <c r="D8270" i="1" s="1"/>
  <c r="D8271" i="1" a="1"/>
  <c r="D8271" i="1" s="1"/>
  <c r="D8272" i="1" a="1"/>
  <c r="D8272" i="1" s="1"/>
  <c r="D8273" i="1" a="1"/>
  <c r="D8273" i="1" s="1"/>
  <c r="D8274" i="1" a="1"/>
  <c r="D8274" i="1" s="1"/>
  <c r="D8275" i="1" a="1"/>
  <c r="D8275" i="1" s="1"/>
  <c r="D8276" i="1" a="1"/>
  <c r="D8276" i="1" s="1"/>
  <c r="D8277" i="1" a="1"/>
  <c r="D8277" i="1" s="1"/>
  <c r="D8278" i="1" a="1"/>
  <c r="D8278" i="1" s="1"/>
  <c r="D8279" i="1" a="1"/>
  <c r="D8279" i="1" s="1"/>
  <c r="D8280" i="1" a="1"/>
  <c r="D8280" i="1" s="1"/>
  <c r="D8281" i="1" a="1"/>
  <c r="D8281" i="1" s="1"/>
  <c r="D8282" i="1" a="1"/>
  <c r="D8282" i="1" s="1"/>
  <c r="D8283" i="1" a="1"/>
  <c r="D8283" i="1" s="1"/>
  <c r="D8284" i="1" a="1"/>
  <c r="D8284" i="1" s="1"/>
  <c r="D8285" i="1" a="1"/>
  <c r="D8285" i="1" s="1"/>
  <c r="D8286" i="1" a="1"/>
  <c r="D8286" i="1" s="1"/>
  <c r="D8287" i="1" a="1"/>
  <c r="D8287" i="1" s="1"/>
  <c r="D8288" i="1" a="1"/>
  <c r="D8288" i="1"/>
  <c r="D8289" i="1" a="1"/>
  <c r="D8289" i="1" s="1"/>
  <c r="D8290" i="1" a="1"/>
  <c r="D8290" i="1" s="1"/>
  <c r="D8291" i="1" a="1"/>
  <c r="D8291" i="1" s="1"/>
  <c r="D8292" i="1" a="1"/>
  <c r="D8292" i="1" s="1"/>
  <c r="D8293" i="1" a="1"/>
  <c r="D8293" i="1" s="1"/>
  <c r="D8294" i="1" a="1"/>
  <c r="D8294" i="1" s="1"/>
  <c r="D8295" i="1" a="1"/>
  <c r="D8295" i="1" s="1"/>
  <c r="D8296" i="1" a="1"/>
  <c r="D8296" i="1" s="1"/>
  <c r="D8297" i="1" a="1"/>
  <c r="D8297" i="1"/>
  <c r="D8298" i="1" a="1"/>
  <c r="D8298" i="1" s="1"/>
  <c r="D8299" i="1" a="1"/>
  <c r="D8299" i="1" s="1"/>
  <c r="D8300" i="1" a="1"/>
  <c r="D8300" i="1"/>
  <c r="D8301" i="1" a="1"/>
  <c r="D8301" i="1" s="1"/>
  <c r="D8302" i="1" a="1"/>
  <c r="D8302" i="1" s="1"/>
  <c r="D8303" i="1" a="1"/>
  <c r="D8303" i="1" s="1"/>
  <c r="D8304" i="1" a="1"/>
  <c r="D8304" i="1" s="1"/>
  <c r="D8305" i="1" a="1"/>
  <c r="D8305" i="1" s="1"/>
  <c r="D8306" i="1" a="1"/>
  <c r="D8306" i="1"/>
  <c r="D8307" i="1" a="1"/>
  <c r="D8307" i="1" s="1"/>
  <c r="D8308" i="1" a="1"/>
  <c r="D8308" i="1" s="1"/>
  <c r="D8309" i="1" a="1"/>
  <c r="D8309" i="1" s="1"/>
  <c r="D8310" i="1" a="1"/>
  <c r="D8310" i="1" s="1"/>
  <c r="D8311" i="1" a="1"/>
  <c r="D8311" i="1" s="1"/>
  <c r="D8312" i="1" a="1"/>
  <c r="D8312" i="1" s="1"/>
  <c r="D8313" i="1" a="1"/>
  <c r="D8313" i="1" s="1"/>
  <c r="D8314" i="1" a="1"/>
  <c r="D8314" i="1" s="1"/>
  <c r="D8315" i="1" a="1"/>
  <c r="D8315" i="1" s="1"/>
  <c r="D8316" i="1" a="1"/>
  <c r="D8316" i="1" s="1"/>
  <c r="D8317" i="1" a="1"/>
  <c r="D8317" i="1" s="1"/>
  <c r="D8318" i="1" a="1"/>
  <c r="D8318" i="1"/>
  <c r="D8319" i="1" a="1"/>
  <c r="D8319" i="1" s="1"/>
  <c r="D8320" i="1" a="1"/>
  <c r="D8320" i="1" s="1"/>
  <c r="D8321" i="1" a="1"/>
  <c r="D8321" i="1" s="1"/>
  <c r="D8322" i="1" a="1"/>
  <c r="D8322" i="1" s="1"/>
  <c r="D8323" i="1" a="1"/>
  <c r="D8323" i="1" s="1"/>
  <c r="D8324" i="1" a="1"/>
  <c r="D8324" i="1" s="1"/>
  <c r="D8325" i="1" a="1"/>
  <c r="D8325" i="1" s="1"/>
  <c r="D8326" i="1" a="1"/>
  <c r="D8326" i="1" s="1"/>
  <c r="D8327" i="1" a="1"/>
  <c r="D8327" i="1" s="1"/>
  <c r="D8328" i="1" a="1"/>
  <c r="D8328" i="1" s="1"/>
  <c r="D8329" i="1" a="1"/>
  <c r="D8329" i="1" s="1"/>
  <c r="D8330" i="1" a="1"/>
  <c r="D8330" i="1" s="1"/>
  <c r="D8331" i="1" a="1"/>
  <c r="D8331" i="1" s="1"/>
  <c r="D8332" i="1" a="1"/>
  <c r="D8332" i="1" s="1"/>
  <c r="D8333" i="1" a="1"/>
  <c r="D8333" i="1" s="1"/>
  <c r="D8334" i="1" a="1"/>
  <c r="D8334" i="1" s="1"/>
  <c r="D8335" i="1" a="1"/>
  <c r="D8335" i="1" s="1"/>
  <c r="D8336" i="1" a="1"/>
  <c r="D8336" i="1" s="1"/>
  <c r="D8337" i="1" a="1"/>
  <c r="D8337" i="1" s="1"/>
  <c r="D8338" i="1" a="1"/>
  <c r="D8338" i="1" s="1"/>
  <c r="D8339" i="1" a="1"/>
  <c r="D8339" i="1" s="1"/>
  <c r="D8340" i="1" a="1"/>
  <c r="D8340" i="1" s="1"/>
  <c r="D8341" i="1" a="1"/>
  <c r="D8341" i="1" s="1"/>
  <c r="D8342" i="1" a="1"/>
  <c r="D8342" i="1" s="1"/>
  <c r="D8343" i="1" a="1"/>
  <c r="D8343" i="1" s="1"/>
  <c r="D8344" i="1" a="1"/>
  <c r="D8344" i="1" s="1"/>
  <c r="D8345" i="1" a="1"/>
  <c r="D8345" i="1" s="1"/>
  <c r="D8346" i="1" a="1"/>
  <c r="D8346" i="1" s="1"/>
  <c r="D8347" i="1" a="1"/>
  <c r="D8347" i="1" s="1"/>
  <c r="D8348" i="1" a="1"/>
  <c r="D8348" i="1" s="1"/>
  <c r="D8349" i="1" a="1"/>
  <c r="D8349" i="1" s="1"/>
  <c r="D8350" i="1" a="1"/>
  <c r="D8350" i="1" s="1"/>
  <c r="D8351" i="1" a="1"/>
  <c r="D8351" i="1" s="1"/>
  <c r="D8352" i="1" a="1"/>
  <c r="D8352" i="1" s="1"/>
  <c r="D8353" i="1" a="1"/>
  <c r="D8353" i="1" s="1"/>
  <c r="D8354" i="1" a="1"/>
  <c r="D8354" i="1" s="1"/>
  <c r="D8355" i="1" a="1"/>
  <c r="D8355" i="1" s="1"/>
  <c r="D8356" i="1" a="1"/>
  <c r="D8356" i="1" s="1"/>
  <c r="D8357" i="1" a="1"/>
  <c r="D8357" i="1"/>
  <c r="D8358" i="1" a="1"/>
  <c r="D8358" i="1" s="1"/>
  <c r="D8359" i="1" a="1"/>
  <c r="D8359" i="1" s="1"/>
  <c r="D8360" i="1" a="1"/>
  <c r="D8360" i="1" s="1"/>
  <c r="D8361" i="1" a="1"/>
  <c r="D8361" i="1" s="1"/>
  <c r="D8362" i="1" a="1"/>
  <c r="D8362" i="1" s="1"/>
  <c r="D8363" i="1" a="1"/>
  <c r="D8363" i="1" s="1"/>
  <c r="D8364" i="1" a="1"/>
  <c r="D8364" i="1" s="1"/>
  <c r="D8365" i="1" a="1"/>
  <c r="D8365" i="1" s="1"/>
  <c r="D8366" i="1" a="1"/>
  <c r="D8366" i="1" s="1"/>
  <c r="D8367" i="1" a="1"/>
  <c r="D8367" i="1" s="1"/>
  <c r="D8368" i="1" a="1"/>
  <c r="D8368" i="1" s="1"/>
  <c r="D8369" i="1" a="1"/>
  <c r="D8369" i="1" s="1"/>
  <c r="D8370" i="1" a="1"/>
  <c r="D8370" i="1" s="1"/>
  <c r="D8371" i="1" a="1"/>
  <c r="D8371" i="1" s="1"/>
  <c r="D8372" i="1" a="1"/>
  <c r="D8372" i="1" s="1"/>
  <c r="D8373" i="1" a="1"/>
  <c r="D8373" i="1" s="1"/>
  <c r="D8374" i="1" a="1"/>
  <c r="D8374" i="1" s="1"/>
  <c r="D8375" i="1" a="1"/>
  <c r="D8375" i="1" s="1"/>
  <c r="D8376" i="1" a="1"/>
  <c r="D8376" i="1" s="1"/>
  <c r="D8377" i="1" a="1"/>
  <c r="D8377" i="1" s="1"/>
  <c r="D8378" i="1" a="1"/>
  <c r="D8378" i="1" s="1"/>
  <c r="D8379" i="1" a="1"/>
  <c r="D8379" i="1" s="1"/>
  <c r="D8380" i="1" a="1"/>
  <c r="D8380" i="1" s="1"/>
  <c r="D8381" i="1" a="1"/>
  <c r="D8381" i="1" s="1"/>
  <c r="D8382" i="1" a="1"/>
  <c r="D8382" i="1" s="1"/>
  <c r="D8383" i="1" a="1"/>
  <c r="D8383" i="1" s="1"/>
  <c r="D8384" i="1" a="1"/>
  <c r="D8384" i="1" s="1"/>
  <c r="D8385" i="1" a="1"/>
  <c r="D8385" i="1" s="1"/>
  <c r="D8386" i="1" a="1"/>
  <c r="D8386" i="1" s="1"/>
  <c r="D8387" i="1" a="1"/>
  <c r="D8387" i="1"/>
  <c r="D8388" i="1" a="1"/>
  <c r="D8388" i="1" s="1"/>
  <c r="D8389" i="1" a="1"/>
  <c r="D8389" i="1" s="1"/>
  <c r="D8390" i="1" a="1"/>
  <c r="D8390" i="1"/>
  <c r="D8391" i="1" a="1"/>
  <c r="D8391" i="1" s="1"/>
  <c r="D8392" i="1" a="1"/>
  <c r="D8392" i="1" s="1"/>
  <c r="D8393" i="1" a="1"/>
  <c r="D8393" i="1" s="1"/>
  <c r="D8394" i="1" a="1"/>
  <c r="D8394" i="1" s="1"/>
  <c r="D8395" i="1" a="1"/>
  <c r="D8395" i="1" s="1"/>
  <c r="D8396" i="1" a="1"/>
  <c r="D8396" i="1" s="1"/>
  <c r="D8397" i="1" a="1"/>
  <c r="D8397" i="1" s="1"/>
  <c r="D8398" i="1" a="1"/>
  <c r="D8398" i="1" s="1"/>
  <c r="D8399" i="1" a="1"/>
  <c r="D8399" i="1" s="1"/>
  <c r="D8400" i="1" a="1"/>
  <c r="D8400" i="1" s="1"/>
  <c r="D8401" i="1" a="1"/>
  <c r="D8401" i="1" s="1"/>
  <c r="D8402" i="1" a="1"/>
  <c r="D8402" i="1" s="1"/>
  <c r="D8403" i="1" a="1"/>
  <c r="D8403" i="1" s="1"/>
  <c r="D8404" i="1" a="1"/>
  <c r="D8404" i="1" s="1"/>
  <c r="D8405" i="1" a="1"/>
  <c r="D8405" i="1" s="1"/>
  <c r="D8406" i="1" a="1"/>
  <c r="D8406" i="1" s="1"/>
  <c r="D8407" i="1" a="1"/>
  <c r="D8407" i="1"/>
  <c r="D8408" i="1" a="1"/>
  <c r="D8408" i="1" s="1"/>
  <c r="D8409" i="1" a="1"/>
  <c r="D8409" i="1" s="1"/>
  <c r="D8410" i="1" a="1"/>
  <c r="D8410" i="1" s="1"/>
  <c r="D8411" i="1" a="1"/>
  <c r="D8411" i="1" s="1"/>
  <c r="D8412" i="1" a="1"/>
  <c r="D8412" i="1" s="1"/>
  <c r="D8413" i="1" a="1"/>
  <c r="D8413" i="1" s="1"/>
  <c r="D8414" i="1" a="1"/>
  <c r="D8414" i="1"/>
  <c r="D8415" i="1" a="1"/>
  <c r="D8415" i="1" s="1"/>
  <c r="D8416" i="1" a="1"/>
  <c r="D8416" i="1"/>
  <c r="D8417" i="1" a="1"/>
  <c r="D8417" i="1" s="1"/>
  <c r="D8418" i="1" a="1"/>
  <c r="D8418" i="1" s="1"/>
  <c r="D8419" i="1" a="1"/>
  <c r="D8419" i="1" s="1"/>
  <c r="D8420" i="1" a="1"/>
  <c r="D8420" i="1" s="1"/>
  <c r="D8421" i="1" a="1"/>
  <c r="D8421" i="1" s="1"/>
  <c r="D8422" i="1" a="1"/>
  <c r="D8422" i="1" s="1"/>
  <c r="D8423" i="1" a="1"/>
  <c r="D8423" i="1"/>
  <c r="D8424" i="1" a="1"/>
  <c r="D8424" i="1" s="1"/>
  <c r="D8425" i="1" a="1"/>
  <c r="D8425" i="1" s="1"/>
  <c r="D8426" i="1" a="1"/>
  <c r="D8426" i="1" s="1"/>
  <c r="D8427" i="1" a="1"/>
  <c r="D8427" i="1" s="1"/>
  <c r="D8428" i="1" a="1"/>
  <c r="D8428" i="1" s="1"/>
  <c r="D8429" i="1" a="1"/>
  <c r="D8429" i="1"/>
  <c r="D8430" i="1" a="1"/>
  <c r="D8430" i="1"/>
  <c r="D8431" i="1" a="1"/>
  <c r="D8431" i="1" s="1"/>
  <c r="D8432" i="1" a="1"/>
  <c r="D8432" i="1" s="1"/>
  <c r="D8433" i="1" a="1"/>
  <c r="D8433" i="1" s="1"/>
  <c r="D8434" i="1" a="1"/>
  <c r="D8434" i="1" s="1"/>
  <c r="D8435" i="1" a="1"/>
  <c r="D8435" i="1" s="1"/>
  <c r="D8436" i="1" a="1"/>
  <c r="D8436" i="1" s="1"/>
  <c r="D8437" i="1" a="1"/>
  <c r="D8437" i="1"/>
  <c r="D8438" i="1" a="1"/>
  <c r="D8438" i="1"/>
  <c r="D8439" i="1" a="1"/>
  <c r="D8439" i="1" s="1"/>
  <c r="D8440" i="1" a="1"/>
  <c r="D8440" i="1" s="1"/>
  <c r="D8441" i="1" a="1"/>
  <c r="D8441" i="1" s="1"/>
  <c r="D8442" i="1" a="1"/>
  <c r="D8442" i="1" s="1"/>
  <c r="D8443" i="1" a="1"/>
  <c r="D8443" i="1" s="1"/>
  <c r="D8444" i="1" a="1"/>
  <c r="D8444" i="1" s="1"/>
  <c r="D8445" i="1" a="1"/>
  <c r="D8445" i="1" s="1"/>
  <c r="D8446" i="1" a="1"/>
  <c r="D8446" i="1" s="1"/>
  <c r="D8447" i="1" a="1"/>
  <c r="D8447" i="1" s="1"/>
  <c r="D8448" i="1" a="1"/>
  <c r="D8448" i="1" s="1"/>
  <c r="D8449" i="1" a="1"/>
  <c r="D8449" i="1"/>
  <c r="D8450" i="1" a="1"/>
  <c r="D8450" i="1" s="1"/>
  <c r="D8451" i="1" a="1"/>
  <c r="D8451" i="1" s="1"/>
  <c r="D8452" i="1" a="1"/>
  <c r="D8452" i="1" s="1"/>
  <c r="D8453" i="1" a="1"/>
  <c r="D8453" i="1" s="1"/>
  <c r="D8454" i="1" a="1"/>
  <c r="D8454" i="1" s="1"/>
  <c r="D8455" i="1" a="1"/>
  <c r="D8455" i="1" s="1"/>
  <c r="D8456" i="1" a="1"/>
  <c r="D8456" i="1" s="1"/>
  <c r="D8457" i="1" a="1"/>
  <c r="D8457" i="1" s="1"/>
  <c r="D8458" i="1" a="1"/>
  <c r="D8458" i="1"/>
  <c r="D8459" i="1" a="1"/>
  <c r="D8459" i="1" s="1"/>
  <c r="D8460" i="1" a="1"/>
  <c r="D8460" i="1" s="1"/>
  <c r="D8461" i="1" a="1"/>
  <c r="D8461" i="1" s="1"/>
  <c r="D8462" i="1" a="1"/>
  <c r="D8462" i="1" s="1"/>
  <c r="D8463" i="1" a="1"/>
  <c r="D8463" i="1" s="1"/>
  <c r="D8464" i="1" a="1"/>
  <c r="D8464" i="1" s="1"/>
  <c r="D8465" i="1" a="1"/>
  <c r="D8465" i="1"/>
  <c r="D8466" i="1" a="1"/>
  <c r="D8466" i="1" s="1"/>
  <c r="D8467" i="1" a="1"/>
  <c r="D8467" i="1" s="1"/>
  <c r="D8468" i="1" a="1"/>
  <c r="D8468" i="1" s="1"/>
  <c r="D8469" i="1" a="1"/>
  <c r="D8469" i="1" s="1"/>
  <c r="D8470" i="1" a="1"/>
  <c r="D8470" i="1" s="1"/>
  <c r="D8471" i="1" a="1"/>
  <c r="D8471" i="1" s="1"/>
  <c r="D8472" i="1" a="1"/>
  <c r="D8472" i="1" s="1"/>
  <c r="D8473" i="1" a="1"/>
  <c r="D8473" i="1" s="1"/>
  <c r="D8474" i="1" a="1"/>
  <c r="D8474" i="1" s="1"/>
  <c r="D8475" i="1" a="1"/>
  <c r="D8475" i="1" s="1"/>
  <c r="D8476" i="1" a="1"/>
  <c r="D8476" i="1" s="1"/>
  <c r="D8477" i="1" a="1"/>
  <c r="D8477" i="1" s="1"/>
  <c r="D8478" i="1" a="1"/>
  <c r="D8478" i="1"/>
  <c r="D8479" i="1" a="1"/>
  <c r="D8479" i="1" s="1"/>
  <c r="D8480" i="1" a="1"/>
  <c r="D8480" i="1" s="1"/>
  <c r="D8481" i="1" a="1"/>
  <c r="D8481" i="1" s="1"/>
  <c r="D8482" i="1" a="1"/>
  <c r="D8482" i="1" s="1"/>
  <c r="D8483" i="1" a="1"/>
  <c r="D8483" i="1" s="1"/>
  <c r="D8484" i="1" a="1"/>
  <c r="D8484" i="1" s="1"/>
  <c r="D8485" i="1" a="1"/>
  <c r="D8485" i="1"/>
  <c r="D8486" i="1" a="1"/>
  <c r="D8486" i="1" s="1"/>
  <c r="D8487" i="1" a="1"/>
  <c r="D8487" i="1" s="1"/>
  <c r="D8488" i="1" a="1"/>
  <c r="D8488" i="1"/>
  <c r="D8489" i="1" a="1"/>
  <c r="D8489" i="1" s="1"/>
  <c r="D8490" i="1" a="1"/>
  <c r="D8490" i="1"/>
  <c r="D8491" i="1" a="1"/>
  <c r="D8491" i="1" s="1"/>
  <c r="D8492" i="1" a="1"/>
  <c r="D8492" i="1"/>
  <c r="D8493" i="1" a="1"/>
  <c r="D8493" i="1" s="1"/>
  <c r="D8494" i="1" a="1"/>
  <c r="D8494" i="1" s="1"/>
  <c r="D8495" i="1" a="1"/>
  <c r="D8495" i="1" s="1"/>
  <c r="D8496" i="1" a="1"/>
  <c r="D8496" i="1" s="1"/>
  <c r="D8497" i="1" a="1"/>
  <c r="D8497" i="1" s="1"/>
  <c r="D8498" i="1" a="1"/>
  <c r="D8498" i="1" s="1"/>
  <c r="D8499" i="1" a="1"/>
  <c r="D8499" i="1" s="1"/>
  <c r="D8500" i="1" a="1"/>
  <c r="D8500" i="1" s="1"/>
  <c r="D8501" i="1" a="1"/>
  <c r="D8501" i="1" s="1"/>
  <c r="D8502" i="1" a="1"/>
  <c r="D8502" i="1"/>
  <c r="D8503" i="1" a="1"/>
  <c r="D8503" i="1" s="1"/>
  <c r="D8504" i="1" a="1"/>
  <c r="D8504" i="1" s="1"/>
  <c r="D8505" i="1" a="1"/>
  <c r="D8505" i="1" s="1"/>
  <c r="D8506" i="1" a="1"/>
  <c r="D8506" i="1" s="1"/>
  <c r="D8507" i="1" a="1"/>
  <c r="D8507" i="1" s="1"/>
  <c r="D8508" i="1" a="1"/>
  <c r="D8508" i="1" s="1"/>
  <c r="D8509" i="1" a="1"/>
  <c r="D8509" i="1"/>
  <c r="D8510" i="1" a="1"/>
  <c r="D8510" i="1" s="1"/>
  <c r="D8511" i="1" a="1"/>
  <c r="D8511" i="1" s="1"/>
  <c r="D8512" i="1" a="1"/>
  <c r="D8512" i="1"/>
  <c r="D8513" i="1" a="1"/>
  <c r="D8513" i="1" s="1"/>
  <c r="D8514" i="1" a="1"/>
  <c r="D8514" i="1" s="1"/>
  <c r="D8515" i="1" a="1"/>
  <c r="D8515" i="1" s="1"/>
  <c r="D8516" i="1" a="1"/>
  <c r="D8516" i="1"/>
  <c r="D8517" i="1" a="1"/>
  <c r="D8517" i="1" s="1"/>
  <c r="D8518" i="1" a="1"/>
  <c r="D8518" i="1" s="1"/>
  <c r="D8519" i="1" a="1"/>
  <c r="D8519" i="1" s="1"/>
  <c r="D8520" i="1" a="1"/>
  <c r="D8520" i="1" s="1"/>
  <c r="D8521" i="1" a="1"/>
  <c r="D8521" i="1" s="1"/>
  <c r="D8522" i="1" a="1"/>
  <c r="D8522" i="1" s="1"/>
  <c r="D8523" i="1" a="1"/>
  <c r="D8523" i="1" s="1"/>
  <c r="D8524" i="1" a="1"/>
  <c r="D8524" i="1" s="1"/>
  <c r="D8525" i="1" a="1"/>
  <c r="D8525" i="1" s="1"/>
  <c r="D8526" i="1" a="1"/>
  <c r="D8526" i="1" s="1"/>
  <c r="D8527" i="1" a="1"/>
  <c r="D8527" i="1" s="1"/>
  <c r="D8528" i="1" a="1"/>
  <c r="D8528" i="1" s="1"/>
  <c r="D8529" i="1" a="1"/>
  <c r="D8529" i="1" s="1"/>
  <c r="D8530" i="1" a="1"/>
  <c r="D8530" i="1" s="1"/>
  <c r="D8531" i="1" a="1"/>
  <c r="D8531" i="1"/>
  <c r="D8532" i="1" a="1"/>
  <c r="D8532" i="1"/>
  <c r="D8533" i="1" a="1"/>
  <c r="D8533" i="1" s="1"/>
  <c r="D8534" i="1" a="1"/>
  <c r="D8534" i="1" s="1"/>
  <c r="D8535" i="1" a="1"/>
  <c r="D8535" i="1" s="1"/>
  <c r="D8536" i="1" a="1"/>
  <c r="D8536" i="1" s="1"/>
  <c r="D8537" i="1" a="1"/>
  <c r="D8537" i="1" s="1"/>
  <c r="D8538" i="1" a="1"/>
  <c r="D8538" i="1" s="1"/>
  <c r="D8539" i="1" a="1"/>
  <c r="D8539" i="1" s="1"/>
  <c r="D8540" i="1" a="1"/>
  <c r="D8540" i="1"/>
  <c r="D8541" i="1" a="1"/>
  <c r="D8541" i="1" s="1"/>
  <c r="D8542" i="1" a="1"/>
  <c r="D8542" i="1" s="1"/>
  <c r="D8543" i="1" a="1"/>
  <c r="D8543" i="1" s="1"/>
  <c r="D8544" i="1" a="1"/>
  <c r="D8544" i="1" s="1"/>
  <c r="D8545" i="1" a="1"/>
  <c r="D8545" i="1" s="1"/>
  <c r="D8546" i="1" a="1"/>
  <c r="D8546" i="1" s="1"/>
  <c r="D8547" i="1" a="1"/>
  <c r="D8547" i="1" s="1"/>
  <c r="D8548" i="1" a="1"/>
  <c r="D8548" i="1" s="1"/>
  <c r="D8549" i="1" a="1"/>
  <c r="D8549" i="1" s="1"/>
  <c r="D8550" i="1" a="1"/>
  <c r="D8550" i="1" s="1"/>
  <c r="D8551" i="1" a="1"/>
  <c r="D8551" i="1" s="1"/>
  <c r="D8552" i="1" a="1"/>
  <c r="D8552" i="1" s="1"/>
  <c r="D8553" i="1" a="1"/>
  <c r="D8553" i="1" s="1"/>
  <c r="D8554" i="1" a="1"/>
  <c r="D8554" i="1" s="1"/>
  <c r="D8555" i="1" a="1"/>
  <c r="D8555" i="1" s="1"/>
  <c r="D8556" i="1" a="1"/>
  <c r="D8556" i="1" s="1"/>
  <c r="D8557" i="1" a="1"/>
  <c r="D8557" i="1" s="1"/>
  <c r="D8558" i="1" a="1"/>
  <c r="D8558" i="1" s="1"/>
  <c r="D8559" i="1" a="1"/>
  <c r="D8559" i="1" s="1"/>
  <c r="D8560" i="1" a="1"/>
  <c r="D8560" i="1" s="1"/>
  <c r="D8561" i="1" a="1"/>
  <c r="D8561" i="1" s="1"/>
  <c r="D8562" i="1" a="1"/>
  <c r="D8562" i="1" s="1"/>
  <c r="D8563" i="1" a="1"/>
  <c r="D8563" i="1" s="1"/>
  <c r="D8564" i="1" a="1"/>
  <c r="D8564" i="1" s="1"/>
  <c r="D8565" i="1" a="1"/>
  <c r="D8565" i="1" s="1"/>
  <c r="D8566" i="1" a="1"/>
  <c r="D8566" i="1" s="1"/>
  <c r="D8567" i="1" a="1"/>
  <c r="D8567" i="1" s="1"/>
  <c r="D8568" i="1" a="1"/>
  <c r="D8568" i="1" s="1"/>
  <c r="D8569" i="1" a="1"/>
  <c r="D8569" i="1" s="1"/>
  <c r="D8570" i="1" a="1"/>
  <c r="D8570" i="1" s="1"/>
  <c r="D8571" i="1" a="1"/>
  <c r="D8571" i="1" s="1"/>
  <c r="D8572" i="1" a="1"/>
  <c r="D8572" i="1" s="1"/>
  <c r="D8573" i="1" a="1"/>
  <c r="D8573" i="1" s="1"/>
  <c r="D8574" i="1" a="1"/>
  <c r="D8574" i="1" s="1"/>
  <c r="D8575" i="1" a="1"/>
  <c r="D8575" i="1" s="1"/>
  <c r="D8576" i="1" a="1"/>
  <c r="D8576" i="1" s="1"/>
  <c r="D8577" i="1" a="1"/>
  <c r="D8577" i="1" s="1"/>
  <c r="D8578" i="1" a="1"/>
  <c r="D8578" i="1" s="1"/>
  <c r="D8579" i="1" a="1"/>
  <c r="D8579" i="1" s="1"/>
  <c r="D8580" i="1" a="1"/>
  <c r="D8580" i="1" s="1"/>
  <c r="D8581" i="1" a="1"/>
  <c r="D8581" i="1" s="1"/>
  <c r="D8582" i="1" a="1"/>
  <c r="D8582" i="1" s="1"/>
  <c r="D8583" i="1" a="1"/>
  <c r="D8583" i="1" s="1"/>
  <c r="D8584" i="1" a="1"/>
  <c r="D8584" i="1"/>
  <c r="D8585" i="1" a="1"/>
  <c r="D8585" i="1" s="1"/>
  <c r="D8586" i="1" a="1"/>
  <c r="D8586" i="1" s="1"/>
  <c r="D8587" i="1" a="1"/>
  <c r="D8587" i="1" s="1"/>
  <c r="D8588" i="1" a="1"/>
  <c r="D8588" i="1" s="1"/>
  <c r="D8589" i="1" a="1"/>
  <c r="D8589" i="1" s="1"/>
  <c r="D8590" i="1" a="1"/>
  <c r="D8590" i="1" s="1"/>
  <c r="D8591" i="1" a="1"/>
  <c r="D8591" i="1"/>
  <c r="D8592" i="1" a="1"/>
  <c r="D8592" i="1" s="1"/>
  <c r="D8593" i="1" a="1"/>
  <c r="D8593" i="1"/>
  <c r="D8594" i="1" a="1"/>
  <c r="D8594" i="1" s="1"/>
  <c r="D8595" i="1" a="1"/>
  <c r="D8595" i="1" s="1"/>
  <c r="D8596" i="1" a="1"/>
  <c r="D8596" i="1" s="1"/>
  <c r="D8597" i="1" a="1"/>
  <c r="D8597" i="1" s="1"/>
  <c r="D8598" i="1" a="1"/>
  <c r="D8598" i="1" s="1"/>
  <c r="D8599" i="1" a="1"/>
  <c r="D8599" i="1"/>
  <c r="D8600" i="1" a="1"/>
  <c r="D8600" i="1" s="1"/>
  <c r="D8601" i="1" a="1"/>
  <c r="D8601" i="1" s="1"/>
  <c r="D8602" i="1" a="1"/>
  <c r="D8602" i="1" s="1"/>
  <c r="D8603" i="1" a="1"/>
  <c r="D8603" i="1" s="1"/>
  <c r="D8604" i="1" a="1"/>
  <c r="D8604" i="1" s="1"/>
  <c r="D8605" i="1" a="1"/>
  <c r="D8605" i="1" s="1"/>
  <c r="D8606" i="1" a="1"/>
  <c r="D8606" i="1" s="1"/>
  <c r="D8607" i="1" a="1"/>
  <c r="D8607" i="1" s="1"/>
  <c r="D8608" i="1" a="1"/>
  <c r="D8608" i="1" s="1"/>
  <c r="D8609" i="1" a="1"/>
  <c r="D8609" i="1" s="1"/>
  <c r="D8610" i="1" a="1"/>
  <c r="D8610" i="1"/>
  <c r="D8611" i="1" a="1"/>
  <c r="D8611" i="1" s="1"/>
  <c r="D8612" i="1" a="1"/>
  <c r="D8612" i="1" s="1"/>
  <c r="D8613" i="1" a="1"/>
  <c r="D8613" i="1" s="1"/>
  <c r="D8614" i="1" a="1"/>
  <c r="D8614" i="1" s="1"/>
  <c r="D8615" i="1" a="1"/>
  <c r="D8615" i="1" s="1"/>
  <c r="D8616" i="1" a="1"/>
  <c r="D8616" i="1" s="1"/>
  <c r="D8617" i="1" a="1"/>
  <c r="D8617" i="1" s="1"/>
  <c r="D8618" i="1" a="1"/>
  <c r="D8618" i="1" s="1"/>
  <c r="D8619" i="1" a="1"/>
  <c r="D8619" i="1" s="1"/>
  <c r="D8620" i="1" a="1"/>
  <c r="D8620" i="1" s="1"/>
  <c r="D8621" i="1" a="1"/>
  <c r="D8621" i="1"/>
  <c r="D8622" i="1" a="1"/>
  <c r="D8622" i="1" s="1"/>
  <c r="D8623" i="1" a="1"/>
  <c r="D8623" i="1" s="1"/>
  <c r="D8624" i="1" a="1"/>
  <c r="D8624" i="1" s="1"/>
  <c r="D8625" i="1" a="1"/>
  <c r="D8625" i="1" s="1"/>
  <c r="D8626" i="1" a="1"/>
  <c r="D8626" i="1" s="1"/>
  <c r="D8627" i="1" a="1"/>
  <c r="D8627" i="1" s="1"/>
  <c r="D8628" i="1" a="1"/>
  <c r="D8628" i="1" s="1"/>
  <c r="D8629" i="1" a="1"/>
  <c r="D8629" i="1" s="1"/>
  <c r="D8630" i="1" a="1"/>
  <c r="D8630" i="1"/>
  <c r="D8631" i="1" a="1"/>
  <c r="D8631" i="1" s="1"/>
  <c r="D8632" i="1" a="1"/>
  <c r="D8632" i="1" s="1"/>
  <c r="D8633" i="1" a="1"/>
  <c r="D8633" i="1" s="1"/>
  <c r="D8634" i="1" a="1"/>
  <c r="D8634" i="1" s="1"/>
  <c r="D8635" i="1" a="1"/>
  <c r="D8635" i="1" s="1"/>
  <c r="D8636" i="1" a="1"/>
  <c r="D8636" i="1" s="1"/>
  <c r="D8637" i="1" a="1"/>
  <c r="D8637" i="1" s="1"/>
  <c r="D8638" i="1" a="1"/>
  <c r="D8638" i="1" s="1"/>
  <c r="D8639" i="1" a="1"/>
  <c r="D8639" i="1" s="1"/>
  <c r="D8640" i="1" a="1"/>
  <c r="D8640" i="1" s="1"/>
  <c r="D8641" i="1" a="1"/>
  <c r="D8641" i="1" s="1"/>
  <c r="D8642" i="1" a="1"/>
  <c r="D8642" i="1" s="1"/>
  <c r="D8643" i="1" a="1"/>
  <c r="D8643" i="1" s="1"/>
  <c r="D8644" i="1" a="1"/>
  <c r="D8644" i="1"/>
  <c r="D8645" i="1" a="1"/>
  <c r="D8645" i="1"/>
  <c r="D8646" i="1" a="1"/>
  <c r="D8646" i="1" s="1"/>
  <c r="D8647" i="1" a="1"/>
  <c r="D8647" i="1" s="1"/>
  <c r="D8648" i="1" a="1"/>
  <c r="D8648" i="1" s="1"/>
  <c r="D8649" i="1" a="1"/>
  <c r="D8649" i="1" s="1"/>
  <c r="D8650" i="1" a="1"/>
  <c r="D8650" i="1" s="1"/>
  <c r="D8651" i="1" a="1"/>
  <c r="D8651" i="1" s="1"/>
  <c r="D8652" i="1" a="1"/>
  <c r="D8652" i="1" s="1"/>
  <c r="D8653" i="1" a="1"/>
  <c r="D8653" i="1"/>
  <c r="D8654" i="1" a="1"/>
  <c r="D8654" i="1" s="1"/>
  <c r="D8655" i="1" a="1"/>
  <c r="D8655" i="1" s="1"/>
  <c r="D8656" i="1" a="1"/>
  <c r="D8656" i="1" s="1"/>
  <c r="D8657" i="1" a="1"/>
  <c r="D8657" i="1" s="1"/>
  <c r="D8658" i="1" a="1"/>
  <c r="D8658" i="1"/>
  <c r="D8659" i="1" a="1"/>
  <c r="D8659" i="1" s="1"/>
  <c r="D8660" i="1" a="1"/>
  <c r="D8660" i="1" s="1"/>
  <c r="D8661" i="1" a="1"/>
  <c r="D8661" i="1" s="1"/>
  <c r="D8662" i="1" a="1"/>
  <c r="D8662" i="1" s="1"/>
  <c r="D8663" i="1" a="1"/>
  <c r="D8663" i="1" s="1"/>
  <c r="D8664" i="1" a="1"/>
  <c r="D8664" i="1" s="1"/>
  <c r="D8665" i="1" a="1"/>
  <c r="D8665" i="1" s="1"/>
  <c r="D8666" i="1" a="1"/>
  <c r="D8666" i="1" s="1"/>
  <c r="D8667" i="1" a="1"/>
  <c r="D8667" i="1" s="1"/>
  <c r="D8668" i="1" a="1"/>
  <c r="D8668" i="1"/>
  <c r="D8669" i="1" a="1"/>
  <c r="D8669" i="1" s="1"/>
  <c r="D8670" i="1" a="1"/>
  <c r="D8670" i="1" s="1"/>
  <c r="D8671" i="1" a="1"/>
  <c r="D8671" i="1" s="1"/>
  <c r="D8672" i="1" a="1"/>
  <c r="D8672" i="1" s="1"/>
  <c r="D8673" i="1" a="1"/>
  <c r="D8673" i="1" s="1"/>
  <c r="D8674" i="1" a="1"/>
  <c r="D8674" i="1" s="1"/>
  <c r="D8675" i="1" a="1"/>
  <c r="D8675" i="1" s="1"/>
  <c r="D8676" i="1" a="1"/>
  <c r="D8676" i="1" s="1"/>
  <c r="D8677" i="1" a="1"/>
  <c r="D8677" i="1" s="1"/>
  <c r="D8678" i="1" a="1"/>
  <c r="D8678" i="1" s="1"/>
  <c r="D8679" i="1" a="1"/>
  <c r="D8679" i="1" s="1"/>
  <c r="D8680" i="1" a="1"/>
  <c r="D8680" i="1" s="1"/>
  <c r="D8681" i="1" a="1"/>
  <c r="D8681" i="1" s="1"/>
  <c r="D8682" i="1" a="1"/>
  <c r="D8682" i="1"/>
  <c r="D8683" i="1" a="1"/>
  <c r="D8683" i="1" s="1"/>
  <c r="D8684" i="1" a="1"/>
  <c r="D8684" i="1"/>
  <c r="D8685" i="1" a="1"/>
  <c r="D8685" i="1" s="1"/>
  <c r="D8686" i="1" a="1"/>
  <c r="D8686" i="1" s="1"/>
  <c r="D8687" i="1" a="1"/>
  <c r="D8687" i="1" s="1"/>
  <c r="D8688" i="1" a="1"/>
  <c r="D8688" i="1"/>
  <c r="D8689" i="1" a="1"/>
  <c r="D8689" i="1" s="1"/>
  <c r="D8690" i="1" a="1"/>
  <c r="D8690" i="1" s="1"/>
  <c r="D8691" i="1" a="1"/>
  <c r="D8691" i="1" s="1"/>
  <c r="D8692" i="1" a="1"/>
  <c r="D8692" i="1" s="1"/>
  <c r="D8693" i="1" a="1"/>
  <c r="D8693" i="1" s="1"/>
  <c r="D8694" i="1" a="1"/>
  <c r="D8694" i="1" s="1"/>
  <c r="D8695" i="1" a="1"/>
  <c r="D8695" i="1" s="1"/>
  <c r="D8696" i="1" a="1"/>
  <c r="D8696" i="1" s="1"/>
  <c r="D8697" i="1" a="1"/>
  <c r="D8697" i="1" s="1"/>
  <c r="D8698" i="1" a="1"/>
  <c r="D8698" i="1"/>
  <c r="D8699" i="1" a="1"/>
  <c r="D8699" i="1" s="1"/>
  <c r="D8700" i="1" a="1"/>
  <c r="D8700" i="1" s="1"/>
  <c r="D8701" i="1" a="1"/>
  <c r="D8701" i="1" s="1"/>
  <c r="D8702" i="1" a="1"/>
  <c r="D8702" i="1" s="1"/>
  <c r="D8703" i="1" a="1"/>
  <c r="D8703" i="1" s="1"/>
  <c r="D8704" i="1" a="1"/>
  <c r="D8704" i="1" s="1"/>
  <c r="D8705" i="1" a="1"/>
  <c r="D8705" i="1" s="1"/>
  <c r="D8706" i="1" a="1"/>
  <c r="D8706" i="1" s="1"/>
  <c r="D8707" i="1" a="1"/>
  <c r="D8707" i="1" s="1"/>
  <c r="D8708" i="1" a="1"/>
  <c r="D8708" i="1"/>
  <c r="D8709" i="1" a="1"/>
  <c r="D8709" i="1" s="1"/>
  <c r="D8710" i="1" a="1"/>
  <c r="D8710" i="1" s="1"/>
  <c r="D8711" i="1" a="1"/>
  <c r="D8711" i="1" s="1"/>
  <c r="D8712" i="1" a="1"/>
  <c r="D8712" i="1" s="1"/>
  <c r="D8713" i="1" a="1"/>
  <c r="D8713" i="1" s="1"/>
  <c r="D8714" i="1" a="1"/>
  <c r="D8714" i="1" s="1"/>
  <c r="D8715" i="1" a="1"/>
  <c r="D8715" i="1" s="1"/>
  <c r="D8716" i="1" a="1"/>
  <c r="D8716" i="1" s="1"/>
  <c r="D8717" i="1" a="1"/>
  <c r="D8717" i="1" s="1"/>
  <c r="D8718" i="1" a="1"/>
  <c r="D8718" i="1" s="1"/>
  <c r="D8719" i="1" a="1"/>
  <c r="D8719" i="1" s="1"/>
  <c r="D8720" i="1" a="1"/>
  <c r="D8720" i="1" s="1"/>
  <c r="D8721" i="1" a="1"/>
  <c r="D8721" i="1" s="1"/>
  <c r="D8722" i="1" a="1"/>
  <c r="D8722" i="1" s="1"/>
  <c r="D8723" i="1" a="1"/>
  <c r="D8723" i="1" s="1"/>
  <c r="D8724" i="1" a="1"/>
  <c r="D8724" i="1" s="1"/>
  <c r="D8725" i="1" a="1"/>
  <c r="D8725" i="1" s="1"/>
  <c r="D8726" i="1" a="1"/>
  <c r="D8726" i="1" s="1"/>
  <c r="D8727" i="1" a="1"/>
  <c r="D8727" i="1" s="1"/>
  <c r="D8728" i="1" a="1"/>
  <c r="D8728" i="1" s="1"/>
  <c r="D8729" i="1" a="1"/>
  <c r="D8729" i="1" s="1"/>
  <c r="D8730" i="1" a="1"/>
  <c r="D8730" i="1" s="1"/>
  <c r="D8731" i="1" a="1"/>
  <c r="D8731" i="1" s="1"/>
  <c r="D8732" i="1" a="1"/>
  <c r="D8732" i="1"/>
  <c r="D8733" i="1" a="1"/>
  <c r="D8733" i="1" s="1"/>
  <c r="D8734" i="1" a="1"/>
  <c r="D8734" i="1" s="1"/>
  <c r="D8735" i="1" a="1"/>
  <c r="D8735" i="1"/>
  <c r="D8736" i="1" a="1"/>
  <c r="D8736" i="1" s="1"/>
  <c r="D8737" i="1" a="1"/>
  <c r="D8737" i="1" s="1"/>
  <c r="D8738" i="1" a="1"/>
  <c r="D8738" i="1" s="1"/>
  <c r="D8739" i="1" a="1"/>
  <c r="D8739" i="1" s="1"/>
  <c r="D8740" i="1" a="1"/>
  <c r="D8740" i="1" s="1"/>
  <c r="D8741" i="1" a="1"/>
  <c r="D8741" i="1" s="1"/>
  <c r="D8742" i="1" a="1"/>
  <c r="D8742" i="1" s="1"/>
  <c r="D8743" i="1" a="1"/>
  <c r="D8743" i="1" s="1"/>
  <c r="D8744" i="1" a="1"/>
  <c r="D8744" i="1" s="1"/>
  <c r="D8745" i="1" a="1"/>
  <c r="D8745" i="1" s="1"/>
  <c r="D8746" i="1" a="1"/>
  <c r="D8746" i="1"/>
  <c r="D8747" i="1" a="1"/>
  <c r="D8747" i="1" s="1"/>
  <c r="D8748" i="1" a="1"/>
  <c r="D8748" i="1" s="1"/>
  <c r="D8749" i="1" a="1"/>
  <c r="D8749" i="1" s="1"/>
  <c r="D8750" i="1" a="1"/>
  <c r="D8750" i="1" s="1"/>
  <c r="D8751" i="1" a="1"/>
  <c r="D8751" i="1" s="1"/>
  <c r="D8752" i="1" a="1"/>
  <c r="D8752" i="1" s="1"/>
  <c r="D8753" i="1" a="1"/>
  <c r="D8753" i="1" s="1"/>
  <c r="D8754" i="1" a="1"/>
  <c r="D8754" i="1" s="1"/>
  <c r="D8755" i="1" a="1"/>
  <c r="D8755" i="1" s="1"/>
  <c r="D8756" i="1" a="1"/>
  <c r="D8756" i="1"/>
  <c r="D8757" i="1" a="1"/>
  <c r="D8757" i="1" s="1"/>
  <c r="D8758" i="1" a="1"/>
  <c r="D8758" i="1" s="1"/>
  <c r="D8759" i="1" a="1"/>
  <c r="D8759" i="1" s="1"/>
  <c r="D8760" i="1" a="1"/>
  <c r="D8760" i="1" s="1"/>
  <c r="D8761" i="1" a="1"/>
  <c r="D8761" i="1"/>
  <c r="D8762" i="1" a="1"/>
  <c r="D8762" i="1" s="1"/>
  <c r="D8763" i="1" a="1"/>
  <c r="D8763" i="1" s="1"/>
  <c r="D8764" i="1" a="1"/>
  <c r="D8764" i="1"/>
  <c r="D8765" i="1" a="1"/>
  <c r="D8765" i="1"/>
  <c r="D8766" i="1" a="1"/>
  <c r="D8766" i="1" s="1"/>
  <c r="D8767" i="1" a="1"/>
  <c r="D8767" i="1" s="1"/>
  <c r="D8768" i="1" a="1"/>
  <c r="D8768" i="1" s="1"/>
  <c r="D8769" i="1" a="1"/>
  <c r="D8769" i="1" s="1"/>
  <c r="D8770" i="1" a="1"/>
  <c r="D8770" i="1"/>
  <c r="D8771" i="1" a="1"/>
  <c r="D8771" i="1" s="1"/>
  <c r="D8772" i="1" a="1"/>
  <c r="D8772" i="1" s="1"/>
  <c r="D8773" i="1" a="1"/>
  <c r="D8773" i="1"/>
  <c r="D8774" i="1" a="1"/>
  <c r="D8774" i="1" s="1"/>
  <c r="D8775" i="1" a="1"/>
  <c r="D8775" i="1" s="1"/>
  <c r="D8776" i="1" a="1"/>
  <c r="D8776" i="1" s="1"/>
  <c r="D8777" i="1" a="1"/>
  <c r="D8777" i="1" s="1"/>
  <c r="D8778" i="1" a="1"/>
  <c r="D8778" i="1" s="1"/>
  <c r="D8779" i="1" a="1"/>
  <c r="D8779" i="1" s="1"/>
  <c r="D8780" i="1" a="1"/>
  <c r="D8780" i="1"/>
  <c r="D8781" i="1" a="1"/>
  <c r="D8781" i="1" s="1"/>
  <c r="D8782" i="1" a="1"/>
  <c r="D8782" i="1" s="1"/>
  <c r="D8783" i="1" a="1"/>
  <c r="D8783" i="1"/>
  <c r="D8784" i="1" a="1"/>
  <c r="D8784" i="1" s="1"/>
  <c r="D8785" i="1" a="1"/>
  <c r="D8785" i="1" s="1"/>
  <c r="D8786" i="1" a="1"/>
  <c r="D8786" i="1" s="1"/>
  <c r="D8787" i="1" a="1"/>
  <c r="D8787" i="1" s="1"/>
  <c r="D8788" i="1" a="1"/>
  <c r="D8788" i="1" s="1"/>
  <c r="D8789" i="1" a="1"/>
  <c r="D8789" i="1" s="1"/>
  <c r="D8790" i="1" a="1"/>
  <c r="D8790" i="1"/>
  <c r="D8791" i="1" a="1"/>
  <c r="D8791" i="1" s="1"/>
  <c r="D8792" i="1" a="1"/>
  <c r="D8792" i="1" s="1"/>
  <c r="D8793" i="1" a="1"/>
  <c r="D8793" i="1" s="1"/>
  <c r="D8794" i="1" a="1"/>
  <c r="D8794" i="1" s="1"/>
  <c r="D8795" i="1" a="1"/>
  <c r="D8795" i="1" s="1"/>
  <c r="D8796" i="1" a="1"/>
  <c r="D8796" i="1" s="1"/>
  <c r="D8797" i="1" a="1"/>
  <c r="D8797" i="1" s="1"/>
  <c r="D8798" i="1" a="1"/>
  <c r="D8798" i="1" s="1"/>
  <c r="D8799" i="1" a="1"/>
  <c r="D8799" i="1" s="1"/>
  <c r="D8800" i="1" a="1"/>
  <c r="D8800" i="1" s="1"/>
  <c r="D8801" i="1" a="1"/>
  <c r="D8801" i="1" s="1"/>
  <c r="D8802" i="1" a="1"/>
  <c r="D8802" i="1" s="1"/>
  <c r="D8803" i="1" a="1"/>
  <c r="D8803" i="1" s="1"/>
  <c r="D8804" i="1" a="1"/>
  <c r="D8804" i="1" s="1"/>
  <c r="D8805" i="1" a="1"/>
  <c r="D8805" i="1" s="1"/>
  <c r="D8806" i="1" a="1"/>
  <c r="D8806" i="1" s="1"/>
  <c r="D8807" i="1" a="1"/>
  <c r="D8807" i="1" s="1"/>
  <c r="D8808" i="1" a="1"/>
  <c r="D8808" i="1" s="1"/>
  <c r="D8809" i="1" a="1"/>
  <c r="D8809" i="1" s="1"/>
  <c r="D8810" i="1" a="1"/>
  <c r="D8810" i="1"/>
  <c r="D8811" i="1" a="1"/>
  <c r="D8811" i="1" s="1"/>
  <c r="D8812" i="1" a="1"/>
  <c r="D8812" i="1" s="1"/>
  <c r="D8813" i="1" a="1"/>
  <c r="D8813" i="1" s="1"/>
  <c r="D8814" i="1" a="1"/>
  <c r="D8814" i="1" s="1"/>
  <c r="D8815" i="1" a="1"/>
  <c r="D8815" i="1" s="1"/>
  <c r="D8816" i="1" a="1"/>
  <c r="D8816" i="1" s="1"/>
  <c r="D8817" i="1" a="1"/>
  <c r="D8817" i="1" s="1"/>
  <c r="D8818" i="1" a="1"/>
  <c r="D8818" i="1" s="1"/>
  <c r="D8819" i="1" a="1"/>
  <c r="D8819" i="1" s="1"/>
  <c r="D8820" i="1" a="1"/>
  <c r="D8820" i="1" s="1"/>
  <c r="D8821" i="1" a="1"/>
  <c r="D8821" i="1" s="1"/>
  <c r="D8822" i="1" a="1"/>
  <c r="D8822" i="1"/>
  <c r="D8823" i="1" a="1"/>
  <c r="D8823" i="1" s="1"/>
  <c r="D8824" i="1" a="1"/>
  <c r="D8824" i="1" s="1"/>
  <c r="D8825" i="1" a="1"/>
  <c r="D8825" i="1"/>
  <c r="D8826" i="1" a="1"/>
  <c r="D8826" i="1" s="1"/>
  <c r="D8827" i="1" a="1"/>
  <c r="D8827" i="1" s="1"/>
  <c r="D8828" i="1" a="1"/>
  <c r="D8828" i="1" s="1"/>
  <c r="D8829" i="1" a="1"/>
  <c r="D8829" i="1" s="1"/>
  <c r="D8830" i="1" a="1"/>
  <c r="D8830" i="1" s="1"/>
  <c r="D8831" i="1" a="1"/>
  <c r="D8831" i="1"/>
  <c r="D8832" i="1" a="1"/>
  <c r="D8832" i="1" s="1"/>
  <c r="D8833" i="1" a="1"/>
  <c r="D8833" i="1" s="1"/>
  <c r="D8834" i="1" a="1"/>
  <c r="D8834" i="1" s="1"/>
  <c r="D8835" i="1" a="1"/>
  <c r="D8835" i="1" s="1"/>
  <c r="D8836" i="1" a="1"/>
  <c r="D8836" i="1" s="1"/>
  <c r="D8837" i="1" a="1"/>
  <c r="D8837" i="1" s="1"/>
  <c r="D8838" i="1" a="1"/>
  <c r="D8838" i="1"/>
  <c r="D8839" i="1" a="1"/>
  <c r="D8839" i="1" s="1"/>
  <c r="D8840" i="1" a="1"/>
  <c r="D8840" i="1" s="1"/>
  <c r="D8841" i="1" a="1"/>
  <c r="D8841" i="1" s="1"/>
  <c r="D8842" i="1" a="1"/>
  <c r="D8842" i="1" s="1"/>
  <c r="D8843" i="1" a="1"/>
  <c r="D8843" i="1" s="1"/>
  <c r="D8844" i="1" a="1"/>
  <c r="D8844" i="1"/>
  <c r="D8845" i="1" a="1"/>
  <c r="D8845" i="1" s="1"/>
  <c r="D8846" i="1" a="1"/>
  <c r="D8846" i="1" s="1"/>
  <c r="D8847" i="1" a="1"/>
  <c r="D8847" i="1" s="1"/>
  <c r="D8848" i="1" a="1"/>
  <c r="D8848" i="1" s="1"/>
  <c r="D8849" i="1" a="1"/>
  <c r="D8849" i="1" s="1"/>
  <c r="D8850" i="1" a="1"/>
  <c r="D8850" i="1"/>
  <c r="D8851" i="1" a="1"/>
  <c r="D8851" i="1" s="1"/>
  <c r="D8852" i="1" a="1"/>
  <c r="D8852" i="1" s="1"/>
  <c r="D8853" i="1" a="1"/>
  <c r="D8853" i="1" s="1"/>
  <c r="D8854" i="1" a="1"/>
  <c r="D8854" i="1" s="1"/>
  <c r="D8855" i="1" a="1"/>
  <c r="D8855" i="1" s="1"/>
  <c r="D8856" i="1" a="1"/>
  <c r="D8856" i="1" s="1"/>
  <c r="D8857" i="1" a="1"/>
  <c r="D8857" i="1"/>
  <c r="D8858" i="1" a="1"/>
  <c r="D8858" i="1" s="1"/>
  <c r="D8859" i="1" a="1"/>
  <c r="D8859" i="1" s="1"/>
  <c r="D8860" i="1" a="1"/>
  <c r="D8860" i="1" s="1"/>
  <c r="D8861" i="1" a="1"/>
  <c r="D8861" i="1" s="1"/>
  <c r="D8862" i="1" a="1"/>
  <c r="D8862" i="1" s="1"/>
  <c r="D8863" i="1" a="1"/>
  <c r="D8863" i="1" s="1"/>
  <c r="D8864" i="1" a="1"/>
  <c r="D8864" i="1" s="1"/>
  <c r="D8865" i="1" a="1"/>
  <c r="D8865" i="1" s="1"/>
  <c r="D8866" i="1" a="1"/>
  <c r="D8866" i="1" s="1"/>
  <c r="D8867" i="1" a="1"/>
  <c r="D8867" i="1" s="1"/>
  <c r="D8868" i="1" a="1"/>
  <c r="D8868" i="1" s="1"/>
  <c r="D8869" i="1" a="1"/>
  <c r="D8869" i="1" s="1"/>
  <c r="D8870" i="1" a="1"/>
  <c r="D8870" i="1" s="1"/>
  <c r="D8871" i="1" a="1"/>
  <c r="D8871" i="1" s="1"/>
  <c r="D8872" i="1" a="1"/>
  <c r="D8872" i="1" s="1"/>
  <c r="D8873" i="1" a="1"/>
  <c r="D8873" i="1" s="1"/>
  <c r="D8874" i="1" a="1"/>
  <c r="D8874" i="1"/>
  <c r="D8875" i="1" a="1"/>
  <c r="D8875" i="1" s="1"/>
  <c r="D8876" i="1" a="1"/>
  <c r="D8876" i="1" s="1"/>
  <c r="D8877" i="1" a="1"/>
  <c r="D8877" i="1" s="1"/>
  <c r="D8878" i="1" a="1"/>
  <c r="D8878" i="1" s="1"/>
  <c r="D8879" i="1" a="1"/>
  <c r="D8879" i="1" s="1"/>
  <c r="D8880" i="1" a="1"/>
  <c r="D8880" i="1" s="1"/>
  <c r="D8881" i="1" a="1"/>
  <c r="D8881" i="1" s="1"/>
  <c r="D8882" i="1" a="1"/>
  <c r="D8882" i="1" s="1"/>
  <c r="D8883" i="1" a="1"/>
  <c r="D8883" i="1" s="1"/>
  <c r="D8884" i="1" a="1"/>
  <c r="D8884" i="1" s="1"/>
  <c r="D8885" i="1" a="1"/>
  <c r="D8885" i="1" s="1"/>
  <c r="D8886" i="1" a="1"/>
  <c r="D8886" i="1"/>
  <c r="D8887" i="1" a="1"/>
  <c r="D8887" i="1" s="1"/>
  <c r="D8888" i="1" a="1"/>
  <c r="D8888" i="1" s="1"/>
  <c r="D8889" i="1" a="1"/>
  <c r="D8889" i="1" s="1"/>
  <c r="D8890" i="1" a="1"/>
  <c r="D8890" i="1" s="1"/>
  <c r="D8891" i="1" a="1"/>
  <c r="D8891" i="1" s="1"/>
  <c r="D8892" i="1" a="1"/>
  <c r="D8892" i="1" s="1"/>
  <c r="D8893" i="1" a="1"/>
  <c r="D8893" i="1" s="1"/>
  <c r="D8894" i="1" a="1"/>
  <c r="D8894" i="1" s="1"/>
  <c r="D8895" i="1" a="1"/>
  <c r="D8895" i="1" s="1"/>
  <c r="D8896" i="1" a="1"/>
  <c r="D8896" i="1"/>
  <c r="D8897" i="1" a="1"/>
  <c r="D8897" i="1" s="1"/>
  <c r="D8898" i="1" a="1"/>
  <c r="D8898" i="1" s="1"/>
  <c r="D8899" i="1" a="1"/>
  <c r="D8899" i="1" s="1"/>
  <c r="D8900" i="1" a="1"/>
  <c r="D8900" i="1" s="1"/>
  <c r="D8901" i="1" a="1"/>
  <c r="D8901" i="1" s="1"/>
  <c r="D8902" i="1" a="1"/>
  <c r="D8902" i="1" s="1"/>
  <c r="D8903" i="1" a="1"/>
  <c r="D8903" i="1" s="1"/>
  <c r="D8904" i="1" a="1"/>
  <c r="D8904" i="1" s="1"/>
  <c r="D8905" i="1" a="1"/>
  <c r="D8905" i="1" s="1"/>
  <c r="D8906" i="1" a="1"/>
  <c r="D8906" i="1" s="1"/>
  <c r="D8907" i="1" a="1"/>
  <c r="D8907" i="1"/>
  <c r="D8908" i="1" a="1"/>
  <c r="D8908" i="1" s="1"/>
  <c r="D8909" i="1" a="1"/>
  <c r="D8909" i="1" s="1"/>
  <c r="D8910" i="1" a="1"/>
  <c r="D8910" i="1" s="1"/>
  <c r="D8911" i="1" a="1"/>
  <c r="D8911" i="1"/>
  <c r="D8912" i="1" a="1"/>
  <c r="D8912" i="1" s="1"/>
  <c r="D8913" i="1" a="1"/>
  <c r="D8913" i="1" s="1"/>
  <c r="D8914" i="1" a="1"/>
  <c r="D8914" i="1" s="1"/>
  <c r="D8915" i="1" a="1"/>
  <c r="D8915" i="1" s="1"/>
  <c r="D8916" i="1" a="1"/>
  <c r="D8916" i="1" s="1"/>
  <c r="D8917" i="1" a="1"/>
  <c r="D8917" i="1" s="1"/>
  <c r="D8918" i="1" a="1"/>
  <c r="D8918" i="1" s="1"/>
  <c r="D8919" i="1" a="1"/>
  <c r="D8919" i="1" s="1"/>
  <c r="D8920" i="1" a="1"/>
  <c r="D8920" i="1" s="1"/>
  <c r="D8921" i="1" a="1"/>
  <c r="D8921" i="1" s="1"/>
  <c r="D8922" i="1" a="1"/>
  <c r="D8922" i="1" s="1"/>
  <c r="D8923" i="1" a="1"/>
  <c r="D8923" i="1"/>
  <c r="D8924" i="1" a="1"/>
  <c r="D8924" i="1" s="1"/>
  <c r="D8925" i="1" a="1"/>
  <c r="D8925" i="1" s="1"/>
  <c r="D8926" i="1" a="1"/>
  <c r="D8926" i="1" s="1"/>
  <c r="D8927" i="1" a="1"/>
  <c r="D8927" i="1" s="1"/>
  <c r="D8928" i="1" a="1"/>
  <c r="D8928" i="1" s="1"/>
  <c r="D8929" i="1" a="1"/>
  <c r="D8929" i="1" s="1"/>
  <c r="D8930" i="1" a="1"/>
  <c r="D8930" i="1" s="1"/>
  <c r="D8931" i="1" a="1"/>
  <c r="D8931" i="1" s="1"/>
  <c r="D8932" i="1" a="1"/>
  <c r="D8932" i="1" s="1"/>
  <c r="D8933" i="1" a="1"/>
  <c r="D8933" i="1" s="1"/>
  <c r="D8934" i="1" a="1"/>
  <c r="D8934" i="1" s="1"/>
  <c r="D8935" i="1" a="1"/>
  <c r="D8935" i="1" s="1"/>
  <c r="D8936" i="1" a="1"/>
  <c r="D8936" i="1" s="1"/>
  <c r="D8937" i="1" a="1"/>
  <c r="D8937" i="1" s="1"/>
  <c r="D8938" i="1" a="1"/>
  <c r="D8938" i="1" s="1"/>
  <c r="D8939" i="1" a="1"/>
  <c r="D8939" i="1" s="1"/>
  <c r="D8940" i="1" a="1"/>
  <c r="D8940" i="1" s="1"/>
  <c r="D8941" i="1" a="1"/>
  <c r="D8941" i="1" s="1"/>
  <c r="D8942" i="1" a="1"/>
  <c r="D8942" i="1" s="1"/>
  <c r="D8943" i="1" a="1"/>
  <c r="D8943" i="1" s="1"/>
  <c r="D8944" i="1" a="1"/>
  <c r="D8944" i="1" s="1"/>
  <c r="D8945" i="1" a="1"/>
  <c r="D8945" i="1" s="1"/>
  <c r="D8946" i="1" a="1"/>
  <c r="D8946" i="1" s="1"/>
  <c r="D8947" i="1" a="1"/>
  <c r="D8947" i="1" s="1"/>
  <c r="D8948" i="1" a="1"/>
  <c r="D8948" i="1" s="1"/>
  <c r="D8949" i="1" a="1"/>
  <c r="D8949" i="1" s="1"/>
  <c r="D8950" i="1" a="1"/>
  <c r="D8950" i="1" s="1"/>
  <c r="D8951" i="1" a="1"/>
  <c r="D8951" i="1"/>
  <c r="D8952" i="1" a="1"/>
  <c r="D8952" i="1" s="1"/>
  <c r="D8953" i="1" a="1"/>
  <c r="D8953" i="1" s="1"/>
  <c r="D8954" i="1" a="1"/>
  <c r="D8954" i="1" s="1"/>
  <c r="D8955" i="1" a="1"/>
  <c r="D8955" i="1" s="1"/>
  <c r="D8956" i="1" a="1"/>
  <c r="D8956" i="1" s="1"/>
  <c r="D8957" i="1" a="1"/>
  <c r="D8957" i="1"/>
  <c r="D8958" i="1" a="1"/>
  <c r="D8958" i="1" s="1"/>
  <c r="D8959" i="1" a="1"/>
  <c r="D8959" i="1" s="1"/>
  <c r="D8960" i="1" a="1"/>
  <c r="D8960" i="1" s="1"/>
  <c r="D8961" i="1" a="1"/>
  <c r="D8961" i="1"/>
  <c r="D8962" i="1" a="1"/>
  <c r="D8962" i="1" s="1"/>
  <c r="D8963" i="1" a="1"/>
  <c r="D8963" i="1" s="1"/>
  <c r="D8964" i="1" a="1"/>
  <c r="D8964" i="1" s="1"/>
  <c r="D8965" i="1" a="1"/>
  <c r="D8965" i="1" s="1"/>
  <c r="D8966" i="1" a="1"/>
  <c r="D8966" i="1" s="1"/>
  <c r="D8967" i="1" a="1"/>
  <c r="D8967" i="1" s="1"/>
  <c r="D8968" i="1" a="1"/>
  <c r="D8968" i="1"/>
  <c r="D8969" i="1" a="1"/>
  <c r="D8969" i="1" s="1"/>
  <c r="D8970" i="1" a="1"/>
  <c r="D8970" i="1" s="1"/>
  <c r="D8971" i="1" a="1"/>
  <c r="D8971" i="1" s="1"/>
  <c r="D8972" i="1" a="1"/>
  <c r="D8972" i="1" s="1"/>
  <c r="D8973" i="1" a="1"/>
  <c r="D8973" i="1" s="1"/>
  <c r="D8974" i="1" a="1"/>
  <c r="D8974" i="1" s="1"/>
  <c r="D8975" i="1" a="1"/>
  <c r="D8975" i="1"/>
  <c r="D8976" i="1" a="1"/>
  <c r="D8976" i="1" s="1"/>
  <c r="D8977" i="1" a="1"/>
  <c r="D8977" i="1" s="1"/>
  <c r="D8978" i="1" a="1"/>
  <c r="D8978" i="1" s="1"/>
  <c r="D8979" i="1" a="1"/>
  <c r="D8979" i="1" s="1"/>
  <c r="D8980" i="1" a="1"/>
  <c r="D8980" i="1" s="1"/>
  <c r="D8981" i="1" a="1"/>
  <c r="D8981" i="1" s="1"/>
  <c r="D8982" i="1" a="1"/>
  <c r="D8982" i="1"/>
  <c r="D8983" i="1" a="1"/>
  <c r="D8983" i="1" s="1"/>
  <c r="D8984" i="1" a="1"/>
  <c r="D8984" i="1" s="1"/>
  <c r="D8985" i="1" a="1"/>
  <c r="D8985" i="1"/>
  <c r="D8986" i="1" a="1"/>
  <c r="D8986" i="1" s="1"/>
  <c r="D8987" i="1" a="1"/>
  <c r="D8987" i="1" s="1"/>
  <c r="D8988" i="1" a="1"/>
  <c r="D8988" i="1" s="1"/>
  <c r="D8989" i="1" a="1"/>
  <c r="D8989" i="1" s="1"/>
  <c r="D8990" i="1" a="1"/>
  <c r="D8990" i="1" s="1"/>
  <c r="D8991" i="1" a="1"/>
  <c r="D8991" i="1" s="1"/>
  <c r="D8992" i="1" a="1"/>
  <c r="D8992" i="1"/>
  <c r="D8993" i="1" a="1"/>
  <c r="D8993" i="1" s="1"/>
  <c r="D8994" i="1" a="1"/>
  <c r="D8994" i="1" s="1"/>
  <c r="D8995" i="1" a="1"/>
  <c r="D8995" i="1" s="1"/>
  <c r="D8996" i="1" a="1"/>
  <c r="D8996" i="1" s="1"/>
  <c r="D8997" i="1" a="1"/>
  <c r="D8997" i="1" s="1"/>
  <c r="D8998" i="1" a="1"/>
  <c r="D8998" i="1" s="1"/>
  <c r="D8999" i="1" a="1"/>
  <c r="D8999" i="1" s="1"/>
  <c r="D9000" i="1" a="1"/>
  <c r="D9000" i="1" s="1"/>
  <c r="D9001" i="1" a="1"/>
  <c r="D9001" i="1" s="1"/>
  <c r="D9002" i="1" a="1"/>
  <c r="D9002" i="1" s="1"/>
  <c r="D9003" i="1" a="1"/>
  <c r="D9003" i="1" s="1"/>
  <c r="D9004" i="1" a="1"/>
  <c r="D9004" i="1" s="1"/>
  <c r="D9005" i="1" a="1"/>
  <c r="D9005" i="1" s="1"/>
  <c r="D9006" i="1" a="1"/>
  <c r="D9006" i="1" s="1"/>
  <c r="D9007" i="1" a="1"/>
  <c r="D9007" i="1"/>
  <c r="D9008" i="1" a="1"/>
  <c r="D9008" i="1" s="1"/>
  <c r="D9009" i="1" a="1"/>
  <c r="D9009" i="1" s="1"/>
  <c r="D9010" i="1" a="1"/>
  <c r="D9010" i="1" s="1"/>
  <c r="D9011" i="1" a="1"/>
  <c r="D9011" i="1"/>
  <c r="D9012" i="1" a="1"/>
  <c r="D9012" i="1" s="1"/>
  <c r="D9013" i="1" a="1"/>
  <c r="D9013" i="1" s="1"/>
  <c r="D9014" i="1" a="1"/>
  <c r="D9014" i="1" s="1"/>
  <c r="D9015" i="1" a="1"/>
  <c r="D9015" i="1" s="1"/>
  <c r="D9016" i="1" a="1"/>
  <c r="D9016" i="1" s="1"/>
  <c r="D9017" i="1" a="1"/>
  <c r="D9017" i="1"/>
  <c r="D9018" i="1" a="1"/>
  <c r="D9018" i="1" s="1"/>
  <c r="D9019" i="1" a="1"/>
  <c r="D9019" i="1" s="1"/>
  <c r="D9020" i="1" a="1"/>
  <c r="D9020" i="1" s="1"/>
  <c r="D9021" i="1" a="1"/>
  <c r="D9021" i="1" s="1"/>
  <c r="D9022" i="1" a="1"/>
  <c r="D9022" i="1" s="1"/>
  <c r="D9023" i="1" a="1"/>
  <c r="D9023" i="1" s="1"/>
  <c r="D9024" i="1" a="1"/>
  <c r="D9024" i="1" s="1"/>
  <c r="D9025" i="1" a="1"/>
  <c r="D9025" i="1" s="1"/>
  <c r="D9026" i="1" a="1"/>
  <c r="D9026" i="1" s="1"/>
  <c r="D9027" i="1" a="1"/>
  <c r="D9027" i="1" s="1"/>
  <c r="D9028" i="1" a="1"/>
  <c r="D9028" i="1" s="1"/>
  <c r="D9029" i="1" a="1"/>
  <c r="D9029" i="1" s="1"/>
  <c r="D9030" i="1" a="1"/>
  <c r="D9030" i="1"/>
  <c r="D9031" i="1" a="1"/>
  <c r="D9031" i="1" s="1"/>
  <c r="D9032" i="1" a="1"/>
  <c r="D9032" i="1" s="1"/>
  <c r="D9033" i="1" a="1"/>
  <c r="D9033" i="1" s="1"/>
  <c r="D9034" i="1" a="1"/>
  <c r="D9034" i="1" s="1"/>
  <c r="D9035" i="1" a="1"/>
  <c r="D9035" i="1" s="1"/>
  <c r="D9036" i="1" a="1"/>
  <c r="D9036" i="1" s="1"/>
  <c r="D9037" i="1" a="1"/>
  <c r="D9037" i="1" s="1"/>
  <c r="D9038" i="1" a="1"/>
  <c r="D9038" i="1" s="1"/>
  <c r="D9039" i="1" a="1"/>
  <c r="D9039" i="1" s="1"/>
  <c r="D9040" i="1" a="1"/>
  <c r="D9040" i="1" s="1"/>
  <c r="D9041" i="1" a="1"/>
  <c r="D9041" i="1" s="1"/>
  <c r="D9042" i="1" a="1"/>
  <c r="D9042" i="1" s="1"/>
  <c r="D9043" i="1" a="1"/>
  <c r="D9043" i="1"/>
  <c r="D9044" i="1" a="1"/>
  <c r="D9044" i="1" s="1"/>
  <c r="D9045" i="1" a="1"/>
  <c r="D9045" i="1"/>
  <c r="D9046" i="1" a="1"/>
  <c r="D9046" i="1" s="1"/>
  <c r="D9047" i="1" a="1"/>
  <c r="D9047" i="1" s="1"/>
  <c r="D9048" i="1" a="1"/>
  <c r="D9048" i="1" s="1"/>
  <c r="D9049" i="1" a="1"/>
  <c r="D9049" i="1" s="1"/>
  <c r="D9050" i="1" a="1"/>
  <c r="D9050" i="1" s="1"/>
  <c r="D9051" i="1" a="1"/>
  <c r="D9051" i="1"/>
  <c r="D9052" i="1" a="1"/>
  <c r="D9052" i="1" s="1"/>
  <c r="D9053" i="1" a="1"/>
  <c r="D9053" i="1" s="1"/>
  <c r="D9054" i="1" a="1"/>
  <c r="D9054" i="1" s="1"/>
  <c r="D9055" i="1" a="1"/>
  <c r="D9055" i="1" s="1"/>
  <c r="D9056" i="1" a="1"/>
  <c r="D9056" i="1" s="1"/>
  <c r="D9057" i="1" a="1"/>
  <c r="D9057" i="1" s="1"/>
  <c r="D9058" i="1" a="1"/>
  <c r="D9058" i="1" s="1"/>
  <c r="D9059" i="1" a="1"/>
  <c r="D9059" i="1" s="1"/>
  <c r="D9060" i="1" a="1"/>
  <c r="D9060" i="1" s="1"/>
  <c r="D9061" i="1" a="1"/>
  <c r="D9061" i="1"/>
  <c r="D9062" i="1" a="1"/>
  <c r="D9062" i="1" s="1"/>
  <c r="D9063" i="1" a="1"/>
  <c r="D9063" i="1" s="1"/>
  <c r="D9064" i="1" a="1"/>
  <c r="D9064" i="1"/>
  <c r="D9065" i="1" a="1"/>
  <c r="D9065" i="1" s="1"/>
  <c r="D9066" i="1" a="1"/>
  <c r="D9066" i="1" s="1"/>
  <c r="D9067" i="1" a="1"/>
  <c r="D9067" i="1" s="1"/>
  <c r="D9068" i="1" a="1"/>
  <c r="D9068" i="1" s="1"/>
  <c r="D9069" i="1" a="1"/>
  <c r="D9069" i="1"/>
  <c r="D9070" i="1" a="1"/>
  <c r="D9070" i="1" s="1"/>
  <c r="D9071" i="1" a="1"/>
  <c r="D9071" i="1" s="1"/>
  <c r="D9072" i="1" a="1"/>
  <c r="D9072" i="1" s="1"/>
  <c r="D9073" i="1" a="1"/>
  <c r="D9073" i="1" s="1"/>
  <c r="D9074" i="1" a="1"/>
  <c r="D9074" i="1" s="1"/>
  <c r="D9075" i="1" a="1"/>
  <c r="D9075" i="1" s="1"/>
  <c r="D9076" i="1" a="1"/>
  <c r="D9076" i="1" s="1"/>
  <c r="D9077" i="1" a="1"/>
  <c r="D9077" i="1" s="1"/>
  <c r="D9078" i="1" a="1"/>
  <c r="D9078" i="1" s="1"/>
  <c r="D9079" i="1" a="1"/>
  <c r="D9079" i="1"/>
  <c r="D9080" i="1" a="1"/>
  <c r="D9080" i="1" s="1"/>
  <c r="D9081" i="1" a="1"/>
  <c r="D9081" i="1" s="1"/>
  <c r="D9082" i="1" a="1"/>
  <c r="D9082" i="1" s="1"/>
  <c r="D9083" i="1" a="1"/>
  <c r="D9083" i="1" s="1"/>
  <c r="D9084" i="1" a="1"/>
  <c r="D9084" i="1" s="1"/>
  <c r="D9085" i="1" a="1"/>
  <c r="D9085" i="1" s="1"/>
  <c r="D9086" i="1" a="1"/>
  <c r="D9086" i="1" s="1"/>
  <c r="D9087" i="1" a="1"/>
  <c r="D9087" i="1" s="1"/>
  <c r="D9088" i="1" a="1"/>
  <c r="D9088" i="1" s="1"/>
  <c r="D9089" i="1" a="1"/>
  <c r="D9089" i="1" s="1"/>
  <c r="D9090" i="1" a="1"/>
  <c r="D9090" i="1" s="1"/>
  <c r="D9091" i="1" a="1"/>
  <c r="D9091" i="1" s="1"/>
  <c r="D9092" i="1" a="1"/>
  <c r="D9092" i="1" s="1"/>
  <c r="D9093" i="1" a="1"/>
  <c r="D9093" i="1" s="1"/>
  <c r="D9094" i="1" a="1"/>
  <c r="D9094" i="1" s="1"/>
  <c r="D9095" i="1" a="1"/>
  <c r="D9095" i="1" s="1"/>
  <c r="D9096" i="1" a="1"/>
  <c r="D9096" i="1" s="1"/>
  <c r="D9097" i="1" a="1"/>
  <c r="D9097" i="1" s="1"/>
  <c r="D9098" i="1" a="1"/>
  <c r="D9098" i="1" s="1"/>
  <c r="D9099" i="1" a="1"/>
  <c r="D9099" i="1" s="1"/>
  <c r="D9100" i="1" a="1"/>
  <c r="D9100" i="1" s="1"/>
  <c r="D9101" i="1" a="1"/>
  <c r="D9101" i="1" s="1"/>
  <c r="D9102" i="1" a="1"/>
  <c r="D9102" i="1" s="1"/>
  <c r="D9103" i="1" a="1"/>
  <c r="D9103" i="1"/>
  <c r="D9104" i="1" a="1"/>
  <c r="D9104" i="1" s="1"/>
  <c r="D9105" i="1" a="1"/>
  <c r="D9105" i="1" s="1"/>
  <c r="D9106" i="1" a="1"/>
  <c r="D9106" i="1" s="1"/>
  <c r="D9107" i="1" a="1"/>
  <c r="D9107" i="1" s="1"/>
  <c r="D9108" i="1" a="1"/>
  <c r="D9108" i="1" s="1"/>
  <c r="D9109" i="1" a="1"/>
  <c r="D9109" i="1" s="1"/>
  <c r="D9110" i="1" a="1"/>
  <c r="D9110" i="1" s="1"/>
  <c r="D9111" i="1" a="1"/>
  <c r="D9111" i="1" s="1"/>
  <c r="D9112" i="1" a="1"/>
  <c r="D9112" i="1" s="1"/>
  <c r="D9113" i="1" a="1"/>
  <c r="D9113" i="1" s="1"/>
  <c r="D9114" i="1" a="1"/>
  <c r="D9114" i="1" s="1"/>
  <c r="D9115" i="1" a="1"/>
  <c r="D9115" i="1"/>
  <c r="D9116" i="1" a="1"/>
  <c r="D9116" i="1" s="1"/>
  <c r="D9117" i="1" a="1"/>
  <c r="D9117" i="1" s="1"/>
  <c r="D9118" i="1" a="1"/>
  <c r="D9118" i="1" s="1"/>
  <c r="D9119" i="1" a="1"/>
  <c r="D9119" i="1" s="1"/>
  <c r="D9120" i="1" a="1"/>
  <c r="D9120" i="1"/>
  <c r="D9121" i="1" a="1"/>
  <c r="D9121" i="1" s="1"/>
  <c r="D9122" i="1" a="1"/>
  <c r="D9122" i="1" s="1"/>
  <c r="D9123" i="1" a="1"/>
  <c r="D9123" i="1" s="1"/>
  <c r="D9124" i="1" a="1"/>
  <c r="D9124" i="1" s="1"/>
  <c r="D9125" i="1" a="1"/>
  <c r="D9125" i="1" s="1"/>
  <c r="D9126" i="1" a="1"/>
  <c r="D9126" i="1" s="1"/>
  <c r="D9127" i="1" a="1"/>
  <c r="D9127" i="1" s="1"/>
  <c r="D9128" i="1" a="1"/>
  <c r="D9128" i="1" s="1"/>
  <c r="D9129" i="1" a="1"/>
  <c r="D9129" i="1" s="1"/>
  <c r="D9130" i="1" a="1"/>
  <c r="D9130" i="1"/>
  <c r="D9131" i="1" a="1"/>
  <c r="D9131" i="1" s="1"/>
  <c r="D9132" i="1" a="1"/>
  <c r="D9132" i="1"/>
  <c r="D9133" i="1" a="1"/>
  <c r="D9133" i="1" s="1"/>
  <c r="D9134" i="1" a="1"/>
  <c r="D9134" i="1" s="1"/>
  <c r="D9135" i="1" a="1"/>
  <c r="D9135" i="1" s="1"/>
  <c r="D9136" i="1" a="1"/>
  <c r="D9136" i="1" s="1"/>
  <c r="D9137" i="1" a="1"/>
  <c r="D9137" i="1" s="1"/>
  <c r="D9138" i="1" a="1"/>
  <c r="D9138" i="1" s="1"/>
  <c r="D9139" i="1" a="1"/>
  <c r="D9139" i="1" s="1"/>
  <c r="D9140" i="1" a="1"/>
  <c r="D9140" i="1" s="1"/>
  <c r="D9141" i="1" a="1"/>
  <c r="D9141" i="1" s="1"/>
  <c r="D9142" i="1" a="1"/>
  <c r="D9142" i="1" s="1"/>
  <c r="D9143" i="1" a="1"/>
  <c r="D9143" i="1"/>
  <c r="D9144" i="1" a="1"/>
  <c r="D9144" i="1" s="1"/>
  <c r="D9145" i="1" a="1"/>
  <c r="D9145" i="1" s="1"/>
  <c r="D9146" i="1" a="1"/>
  <c r="D9146" i="1" s="1"/>
  <c r="D9147" i="1" a="1"/>
  <c r="D9147" i="1" s="1"/>
  <c r="D9148" i="1" a="1"/>
  <c r="D9148" i="1" s="1"/>
  <c r="D9149" i="1" a="1"/>
  <c r="D9149" i="1" s="1"/>
  <c r="D9150" i="1" a="1"/>
  <c r="D9150" i="1" s="1"/>
  <c r="D9151" i="1" a="1"/>
  <c r="D9151" i="1"/>
  <c r="D9152" i="1" a="1"/>
  <c r="D9152" i="1" s="1"/>
  <c r="D9153" i="1" a="1"/>
  <c r="D9153" i="1" s="1"/>
  <c r="D9154" i="1" a="1"/>
  <c r="D9154" i="1" s="1"/>
  <c r="D9155" i="1" a="1"/>
  <c r="D9155" i="1" s="1"/>
  <c r="D9156" i="1" a="1"/>
  <c r="D9156" i="1" s="1"/>
  <c r="D9157" i="1" a="1"/>
  <c r="D9157" i="1" s="1"/>
  <c r="D9158" i="1" a="1"/>
  <c r="D9158" i="1" s="1"/>
  <c r="D9159" i="1" a="1"/>
  <c r="D9159" i="1" s="1"/>
  <c r="D9160" i="1" a="1"/>
  <c r="D9160" i="1" s="1"/>
  <c r="D9161" i="1" a="1"/>
  <c r="D9161" i="1"/>
  <c r="D9162" i="1" a="1"/>
  <c r="D9162" i="1" s="1"/>
  <c r="D9163" i="1" a="1"/>
  <c r="D9163" i="1" s="1"/>
  <c r="D9164" i="1" a="1"/>
  <c r="D9164" i="1" s="1"/>
  <c r="D9165" i="1" a="1"/>
  <c r="D9165" i="1"/>
  <c r="D9166" i="1" a="1"/>
  <c r="D9166" i="1"/>
  <c r="D9167" i="1" a="1"/>
  <c r="D9167" i="1"/>
  <c r="D9168" i="1" a="1"/>
  <c r="D9168" i="1" s="1"/>
  <c r="D9169" i="1" a="1"/>
  <c r="D9169" i="1" s="1"/>
  <c r="D9170" i="1" a="1"/>
  <c r="D9170" i="1" s="1"/>
  <c r="D9171" i="1" a="1"/>
  <c r="D9171" i="1" s="1"/>
  <c r="D9172" i="1" a="1"/>
  <c r="D9172" i="1"/>
  <c r="D9173" i="1" a="1"/>
  <c r="D9173" i="1" s="1"/>
  <c r="D9174" i="1" a="1"/>
  <c r="D9174" i="1" s="1"/>
  <c r="D9175" i="1" a="1"/>
  <c r="D9175" i="1" s="1"/>
  <c r="D9176" i="1" a="1"/>
  <c r="D9176" i="1" s="1"/>
  <c r="D9177" i="1" a="1"/>
  <c r="D9177" i="1" s="1"/>
  <c r="D9178" i="1" a="1"/>
  <c r="D9178" i="1"/>
  <c r="D9179" i="1" a="1"/>
  <c r="D9179" i="1" s="1"/>
  <c r="D9180" i="1" a="1"/>
  <c r="D9180" i="1" s="1"/>
  <c r="D9181" i="1" a="1"/>
  <c r="D9181" i="1" s="1"/>
  <c r="D9182" i="1" a="1"/>
  <c r="D9182" i="1" s="1"/>
  <c r="D9183" i="1" a="1"/>
  <c r="D9183" i="1" s="1"/>
  <c r="D9184" i="1" a="1"/>
  <c r="D9184" i="1" s="1"/>
  <c r="D9185" i="1" a="1"/>
  <c r="D9185" i="1" s="1"/>
  <c r="D9186" i="1" a="1"/>
  <c r="D9186" i="1" s="1"/>
  <c r="D9187" i="1" a="1"/>
  <c r="D9187" i="1" s="1"/>
  <c r="D9188" i="1" a="1"/>
  <c r="D9188" i="1" s="1"/>
  <c r="D9189" i="1" a="1"/>
  <c r="D9189" i="1" s="1"/>
  <c r="D9190" i="1" a="1"/>
  <c r="D9190" i="1" s="1"/>
  <c r="D9191" i="1" a="1"/>
  <c r="D9191" i="1" s="1"/>
  <c r="D9192" i="1" a="1"/>
  <c r="D9192" i="1"/>
  <c r="D9193" i="1" a="1"/>
  <c r="D9193" i="1" s="1"/>
  <c r="D9194" i="1" a="1"/>
  <c r="D9194" i="1" s="1"/>
  <c r="D9195" i="1" a="1"/>
  <c r="D9195" i="1" s="1"/>
  <c r="D9196" i="1" a="1"/>
  <c r="D9196" i="1" s="1"/>
  <c r="D9197" i="1" a="1"/>
  <c r="D9197" i="1" s="1"/>
  <c r="D9198" i="1" a="1"/>
  <c r="D9198" i="1" s="1"/>
  <c r="D9199" i="1" a="1"/>
  <c r="D9199" i="1"/>
  <c r="D9200" i="1" a="1"/>
  <c r="D9200" i="1" s="1"/>
  <c r="D9201" i="1" a="1"/>
  <c r="D9201" i="1" s="1"/>
  <c r="D9202" i="1" a="1"/>
  <c r="D9202" i="1" s="1"/>
  <c r="D9203" i="1" a="1"/>
  <c r="D9203" i="1" s="1"/>
  <c r="D9204" i="1" a="1"/>
  <c r="D9204" i="1" s="1"/>
  <c r="D9205" i="1" a="1"/>
  <c r="D9205" i="1" s="1"/>
  <c r="D9206" i="1" a="1"/>
  <c r="D9206" i="1" s="1"/>
  <c r="D9207" i="1" a="1"/>
  <c r="D9207" i="1" s="1"/>
  <c r="D9208" i="1" a="1"/>
  <c r="D9208" i="1" s="1"/>
  <c r="D9209" i="1" a="1"/>
  <c r="D9209" i="1" s="1"/>
  <c r="D9210" i="1" a="1"/>
  <c r="D9210" i="1" s="1"/>
  <c r="D9211" i="1" a="1"/>
  <c r="D9211" i="1" s="1"/>
  <c r="D9212" i="1" a="1"/>
  <c r="D9212" i="1" s="1"/>
  <c r="D9213" i="1" a="1"/>
  <c r="D9213" i="1"/>
  <c r="D9214" i="1" a="1"/>
  <c r="D9214" i="1" s="1"/>
  <c r="D9215" i="1" a="1"/>
  <c r="D9215" i="1" s="1"/>
  <c r="D9216" i="1" a="1"/>
  <c r="D9216" i="1" s="1"/>
  <c r="D9217" i="1" a="1"/>
  <c r="D9217" i="1" s="1"/>
  <c r="D9218" i="1" a="1"/>
  <c r="D9218" i="1" s="1"/>
  <c r="D9219" i="1" a="1"/>
  <c r="D9219" i="1"/>
  <c r="D9220" i="1" a="1"/>
  <c r="D9220" i="1" s="1"/>
  <c r="D9221" i="1" a="1"/>
  <c r="D9221" i="1" s="1"/>
  <c r="D9222" i="1" a="1"/>
  <c r="D9222" i="1" s="1"/>
  <c r="D9223" i="1" a="1"/>
  <c r="D9223" i="1" s="1"/>
  <c r="D9224" i="1" a="1"/>
  <c r="D9224" i="1" s="1"/>
  <c r="D9225" i="1" a="1"/>
  <c r="D9225" i="1" s="1"/>
  <c r="D9226" i="1" a="1"/>
  <c r="D9226" i="1"/>
  <c r="D9227" i="1" a="1"/>
  <c r="D9227" i="1" s="1"/>
  <c r="D9228" i="1" a="1"/>
  <c r="D9228" i="1" s="1"/>
  <c r="D9229" i="1" a="1"/>
  <c r="D9229" i="1" s="1"/>
  <c r="D9230" i="1" a="1"/>
  <c r="D9230" i="1" s="1"/>
  <c r="D9231" i="1" a="1"/>
  <c r="D9231" i="1" s="1"/>
  <c r="D9232" i="1" a="1"/>
  <c r="D9232" i="1" s="1"/>
  <c r="D9233" i="1" a="1"/>
  <c r="D9233" i="1"/>
  <c r="D9234" i="1" a="1"/>
  <c r="D9234" i="1" s="1"/>
  <c r="D9235" i="1" a="1"/>
  <c r="D9235" i="1" s="1"/>
  <c r="D9236" i="1" a="1"/>
  <c r="D9236" i="1" s="1"/>
  <c r="D9237" i="1" a="1"/>
  <c r="D9237" i="1" s="1"/>
  <c r="D9238" i="1" a="1"/>
  <c r="D9238" i="1" s="1"/>
  <c r="D9239" i="1" a="1"/>
  <c r="D9239" i="1" s="1"/>
  <c r="D9240" i="1" a="1"/>
  <c r="D9240" i="1" s="1"/>
  <c r="D9241" i="1" a="1"/>
  <c r="D9241" i="1" s="1"/>
  <c r="D9242" i="1" a="1"/>
  <c r="D9242" i="1" s="1"/>
  <c r="D9243" i="1" a="1"/>
  <c r="D9243" i="1" s="1"/>
  <c r="D9244" i="1" a="1"/>
  <c r="D9244" i="1"/>
  <c r="D9245" i="1" a="1"/>
  <c r="D9245" i="1" s="1"/>
  <c r="D9246" i="1" a="1"/>
  <c r="D9246" i="1" s="1"/>
  <c r="D9247" i="1" a="1"/>
  <c r="D9247" i="1" s="1"/>
  <c r="D9248" i="1" a="1"/>
  <c r="D9248" i="1" s="1"/>
  <c r="D9249" i="1" a="1"/>
  <c r="D9249" i="1"/>
  <c r="D9250" i="1" a="1"/>
  <c r="D9250" i="1" s="1"/>
  <c r="D9251" i="1" a="1"/>
  <c r="D9251" i="1"/>
  <c r="D9252" i="1" a="1"/>
  <c r="D9252" i="1" s="1"/>
  <c r="D9253" i="1" a="1"/>
  <c r="D9253" i="1" s="1"/>
  <c r="D9254" i="1" a="1"/>
  <c r="D9254" i="1" s="1"/>
  <c r="D9255" i="1" a="1"/>
  <c r="D9255" i="1" s="1"/>
  <c r="D9256" i="1" a="1"/>
  <c r="D9256" i="1" s="1"/>
  <c r="D9257" i="1" a="1"/>
  <c r="D9257" i="1" s="1"/>
  <c r="D9258" i="1" a="1"/>
  <c r="D9258" i="1" s="1"/>
  <c r="D9259" i="1" a="1"/>
  <c r="D9259" i="1" s="1"/>
  <c r="D9260" i="1" a="1"/>
  <c r="D9260" i="1" s="1"/>
  <c r="D9261" i="1" a="1"/>
  <c r="D9261" i="1" s="1"/>
  <c r="D9262" i="1" a="1"/>
  <c r="D9262" i="1" s="1"/>
  <c r="D9263" i="1" a="1"/>
  <c r="D9263" i="1" s="1"/>
  <c r="D9264" i="1" a="1"/>
  <c r="D9264" i="1" s="1"/>
  <c r="D9265" i="1" a="1"/>
  <c r="D9265" i="1" s="1"/>
  <c r="D9266" i="1" a="1"/>
  <c r="D9266" i="1" s="1"/>
  <c r="D9267" i="1" a="1"/>
  <c r="D9267" i="1"/>
  <c r="D9268" i="1" a="1"/>
  <c r="D9268" i="1" s="1"/>
  <c r="D9269" i="1" a="1"/>
  <c r="D9269" i="1" s="1"/>
  <c r="D9270" i="1" a="1"/>
  <c r="D9270" i="1" s="1"/>
  <c r="D9271" i="1" a="1"/>
  <c r="D9271" i="1" s="1"/>
  <c r="D9272" i="1" a="1"/>
  <c r="D9272" i="1" s="1"/>
  <c r="D9273" i="1" a="1"/>
  <c r="D9273" i="1" s="1"/>
  <c r="D9274" i="1" a="1"/>
  <c r="D9274" i="1" s="1"/>
  <c r="D9275" i="1" a="1"/>
  <c r="D9275" i="1" s="1"/>
  <c r="D9276" i="1" a="1"/>
  <c r="D9276" i="1"/>
  <c r="D9277" i="1" a="1"/>
  <c r="D9277" i="1" s="1"/>
  <c r="D9278" i="1" a="1"/>
  <c r="D9278" i="1" s="1"/>
  <c r="D9279" i="1" a="1"/>
  <c r="D9279" i="1" s="1"/>
  <c r="D9280" i="1" a="1"/>
  <c r="D9280" i="1" s="1"/>
  <c r="D9281" i="1" a="1"/>
  <c r="D9281" i="1" s="1"/>
  <c r="D9282" i="1" a="1"/>
  <c r="D9282" i="1" s="1"/>
  <c r="D9283" i="1" a="1"/>
  <c r="D9283" i="1" s="1"/>
  <c r="D9284" i="1" a="1"/>
  <c r="D9284" i="1" s="1"/>
  <c r="D9285" i="1" a="1"/>
  <c r="D9285" i="1" s="1"/>
  <c r="D9286" i="1" a="1"/>
  <c r="D9286" i="1" s="1"/>
  <c r="D9287" i="1" a="1"/>
  <c r="D9287" i="1" s="1"/>
  <c r="D9288" i="1" a="1"/>
  <c r="D9288" i="1" s="1"/>
  <c r="D9289" i="1" a="1"/>
  <c r="D9289" i="1" s="1"/>
  <c r="D9290" i="1" a="1"/>
  <c r="D9290" i="1" s="1"/>
  <c r="D9291" i="1" a="1"/>
  <c r="D9291" i="1" s="1"/>
  <c r="D9292" i="1" a="1"/>
  <c r="D9292" i="1" s="1"/>
  <c r="D9293" i="1" a="1"/>
  <c r="D9293" i="1" s="1"/>
  <c r="D9294" i="1" a="1"/>
  <c r="D9294" i="1" s="1"/>
  <c r="D9295" i="1" a="1"/>
  <c r="D9295" i="1" s="1"/>
  <c r="D9296" i="1" a="1"/>
  <c r="D9296" i="1" s="1"/>
  <c r="D9297" i="1" a="1"/>
  <c r="D9297" i="1"/>
  <c r="D9298" i="1" a="1"/>
  <c r="D9298" i="1" s="1"/>
  <c r="D9299" i="1" a="1"/>
  <c r="D9299" i="1"/>
  <c r="D9300" i="1" a="1"/>
  <c r="D9300" i="1" s="1"/>
  <c r="D9301" i="1" a="1"/>
  <c r="D9301" i="1" s="1"/>
  <c r="D9302" i="1" a="1"/>
  <c r="D9302" i="1" s="1"/>
  <c r="D9303" i="1" a="1"/>
  <c r="D9303" i="1"/>
  <c r="D9304" i="1" a="1"/>
  <c r="D9304" i="1"/>
  <c r="D9305" i="1" a="1"/>
  <c r="D9305" i="1" s="1"/>
  <c r="D9306" i="1" a="1"/>
  <c r="D9306" i="1" s="1"/>
  <c r="D9307" i="1" a="1"/>
  <c r="D9307" i="1" s="1"/>
  <c r="D9308" i="1" a="1"/>
  <c r="D9308" i="1" s="1"/>
  <c r="D9309" i="1" a="1"/>
  <c r="D9309" i="1"/>
  <c r="D9310" i="1" a="1"/>
  <c r="D9310" i="1" s="1"/>
  <c r="D9311" i="1" a="1"/>
  <c r="D9311" i="1" s="1"/>
  <c r="D9312" i="1" a="1"/>
  <c r="D9312" i="1" s="1"/>
  <c r="D9313" i="1" a="1"/>
  <c r="D9313" i="1" s="1"/>
  <c r="D9314" i="1" a="1"/>
  <c r="D9314" i="1" s="1"/>
  <c r="D9315" i="1" a="1"/>
  <c r="D9315" i="1" s="1"/>
  <c r="D9316" i="1" a="1"/>
  <c r="D9316" i="1"/>
  <c r="D9317" i="1" a="1"/>
  <c r="D9317" i="1" s="1"/>
  <c r="D9318" i="1" a="1"/>
  <c r="D9318" i="1" s="1"/>
  <c r="D9319" i="1" a="1"/>
  <c r="D9319" i="1" s="1"/>
  <c r="D9320" i="1" a="1"/>
  <c r="D9320" i="1" s="1"/>
  <c r="D9321" i="1" a="1"/>
  <c r="D9321" i="1" s="1"/>
  <c r="D9322" i="1" a="1"/>
  <c r="D9322" i="1" s="1"/>
  <c r="D9323" i="1" a="1"/>
  <c r="D9323" i="1"/>
  <c r="D9324" i="1" a="1"/>
  <c r="D9324" i="1" s="1"/>
  <c r="D9325" i="1" a="1"/>
  <c r="D9325" i="1" s="1"/>
  <c r="D9326" i="1" a="1"/>
  <c r="D9326" i="1" s="1"/>
  <c r="D9327" i="1" a="1"/>
  <c r="D9327" i="1" s="1"/>
  <c r="D9328" i="1" a="1"/>
  <c r="D9328" i="1" s="1"/>
  <c r="D9329" i="1" a="1"/>
  <c r="D9329" i="1" s="1"/>
  <c r="D9330" i="1" a="1"/>
  <c r="D9330" i="1"/>
  <c r="D9331" i="1" a="1"/>
  <c r="D9331" i="1" s="1"/>
  <c r="D9332" i="1" a="1"/>
  <c r="D9332" i="1" s="1"/>
  <c r="D9333" i="1" a="1"/>
  <c r="D9333" i="1" s="1"/>
  <c r="D9334" i="1" a="1"/>
  <c r="D9334" i="1" s="1"/>
  <c r="D9335" i="1" a="1"/>
  <c r="D9335" i="1" s="1"/>
  <c r="D9336" i="1" a="1"/>
  <c r="D9336" i="1" s="1"/>
  <c r="D9337" i="1" a="1"/>
  <c r="D9337" i="1" s="1"/>
  <c r="D9338" i="1" a="1"/>
  <c r="D9338" i="1" s="1"/>
  <c r="D9339" i="1" a="1"/>
  <c r="D9339" i="1" s="1"/>
  <c r="D9340" i="1" a="1"/>
  <c r="D9340" i="1" s="1"/>
  <c r="D9341" i="1" a="1"/>
  <c r="D9341" i="1"/>
  <c r="D9342" i="1" a="1"/>
  <c r="D9342" i="1" s="1"/>
  <c r="D9343" i="1" a="1"/>
  <c r="D9343" i="1" s="1"/>
  <c r="D9344" i="1" a="1"/>
  <c r="D9344" i="1" s="1"/>
  <c r="D9345" i="1" a="1"/>
  <c r="D9345" i="1" s="1"/>
  <c r="D9346" i="1" a="1"/>
  <c r="D9346" i="1" s="1"/>
  <c r="D9347" i="1" a="1"/>
  <c r="D9347" i="1" s="1"/>
  <c r="D9348" i="1" a="1"/>
  <c r="D9348" i="1" s="1"/>
  <c r="D9349" i="1" a="1"/>
  <c r="D9349" i="1" s="1"/>
  <c r="D9350" i="1" a="1"/>
  <c r="D9350" i="1" s="1"/>
  <c r="D9351" i="1" a="1"/>
  <c r="D9351" i="1" s="1"/>
  <c r="D9352" i="1" a="1"/>
  <c r="D9352" i="1" s="1"/>
  <c r="D9353" i="1" a="1"/>
  <c r="D9353" i="1" s="1"/>
  <c r="D9354" i="1" a="1"/>
  <c r="D9354" i="1"/>
  <c r="D9355" i="1" a="1"/>
  <c r="D9355" i="1" s="1"/>
  <c r="D9356" i="1" a="1"/>
  <c r="D9356" i="1" s="1"/>
  <c r="D9357" i="1" a="1"/>
  <c r="D9357" i="1" s="1"/>
  <c r="D9358" i="1" a="1"/>
  <c r="D9358" i="1"/>
  <c r="D9359" i="1" a="1"/>
  <c r="D9359" i="1" s="1"/>
  <c r="D9360" i="1" a="1"/>
  <c r="D9360" i="1" s="1"/>
  <c r="D9361" i="1" a="1"/>
  <c r="D9361" i="1" s="1"/>
  <c r="D9362" i="1" a="1"/>
  <c r="D9362" i="1" s="1"/>
  <c r="D9363" i="1" a="1"/>
  <c r="D9363" i="1" s="1"/>
  <c r="D9364" i="1" a="1"/>
  <c r="D9364" i="1" s="1"/>
  <c r="D9365" i="1" a="1"/>
  <c r="D9365" i="1" s="1"/>
  <c r="D9366" i="1" a="1"/>
  <c r="D9366" i="1" s="1"/>
  <c r="D9367" i="1" a="1"/>
  <c r="D9367" i="1" s="1"/>
  <c r="D9368" i="1" a="1"/>
  <c r="D9368" i="1" s="1"/>
  <c r="D9369" i="1" a="1"/>
  <c r="D9369" i="1" s="1"/>
  <c r="D9370" i="1" a="1"/>
  <c r="D9370" i="1" s="1"/>
  <c r="D9371" i="1" a="1"/>
  <c r="D9371" i="1" s="1"/>
  <c r="D9372" i="1" a="1"/>
  <c r="D9372" i="1" s="1"/>
  <c r="D9373" i="1" a="1"/>
  <c r="D9373" i="1" s="1"/>
  <c r="D9374" i="1" a="1"/>
  <c r="D9374" i="1" s="1"/>
  <c r="D9375" i="1" a="1"/>
  <c r="D9375" i="1" s="1"/>
  <c r="D9376" i="1" a="1"/>
  <c r="D9376" i="1" s="1"/>
  <c r="D9377" i="1" a="1"/>
  <c r="D9377" i="1" s="1"/>
  <c r="D9378" i="1" a="1"/>
  <c r="D9378" i="1" s="1"/>
  <c r="D9379" i="1" a="1"/>
  <c r="D9379" i="1" s="1"/>
  <c r="D9380" i="1" a="1"/>
  <c r="D9380" i="1" s="1"/>
  <c r="D9381" i="1" a="1"/>
  <c r="D9381" i="1" s="1"/>
  <c r="D9382" i="1" a="1"/>
  <c r="D9382" i="1" s="1"/>
  <c r="D9383" i="1" a="1"/>
  <c r="D9383" i="1" s="1"/>
  <c r="D9384" i="1" a="1"/>
  <c r="D9384" i="1" s="1"/>
  <c r="D9385" i="1" a="1"/>
  <c r="D9385" i="1"/>
  <c r="D9386" i="1" a="1"/>
  <c r="D9386" i="1" s="1"/>
  <c r="D9387" i="1" a="1"/>
  <c r="D9387" i="1"/>
  <c r="D9388" i="1" a="1"/>
  <c r="D9388" i="1" s="1"/>
  <c r="D9389" i="1" a="1"/>
  <c r="D9389" i="1" s="1"/>
  <c r="D9390" i="1" a="1"/>
  <c r="D9390" i="1"/>
  <c r="D9391" i="1" a="1"/>
  <c r="D9391" i="1" s="1"/>
  <c r="D9392" i="1" a="1"/>
  <c r="D9392" i="1" s="1"/>
  <c r="D9393" i="1" a="1"/>
  <c r="D9393" i="1" s="1"/>
  <c r="D9394" i="1" a="1"/>
  <c r="D9394" i="1" s="1"/>
  <c r="D9395" i="1" a="1"/>
  <c r="D9395" i="1" s="1"/>
  <c r="D9396" i="1" a="1"/>
  <c r="D9396" i="1" s="1"/>
  <c r="D9397" i="1" a="1"/>
  <c r="D9397" i="1" s="1"/>
  <c r="D9398" i="1" a="1"/>
  <c r="D9398" i="1" s="1"/>
  <c r="D9399" i="1" a="1"/>
  <c r="D9399" i="1" s="1"/>
  <c r="D9400" i="1" a="1"/>
  <c r="D9400" i="1"/>
  <c r="D9401" i="1" a="1"/>
  <c r="D9401" i="1" s="1"/>
  <c r="D9402" i="1" a="1"/>
  <c r="D9402" i="1" s="1"/>
  <c r="D9403" i="1" a="1"/>
  <c r="D9403" i="1" s="1"/>
  <c r="D9404" i="1" a="1"/>
  <c r="D9404" i="1" s="1"/>
  <c r="D9405" i="1" a="1"/>
  <c r="D9405" i="1"/>
  <c r="D9406" i="1" a="1"/>
  <c r="D9406" i="1" s="1"/>
  <c r="D9407" i="1" a="1"/>
  <c r="D9407" i="1" s="1"/>
  <c r="D9408" i="1" a="1"/>
  <c r="D9408" i="1" s="1"/>
  <c r="D9409" i="1" a="1"/>
  <c r="D9409" i="1" s="1"/>
  <c r="D9410" i="1" a="1"/>
  <c r="D9410" i="1" s="1"/>
  <c r="D9411" i="1" a="1"/>
  <c r="D9411" i="1" s="1"/>
  <c r="D9412" i="1" a="1"/>
  <c r="D9412" i="1"/>
  <c r="D9413" i="1" a="1"/>
  <c r="D9413" i="1" s="1"/>
  <c r="D9414" i="1" a="1"/>
  <c r="D9414" i="1" s="1"/>
  <c r="D9415" i="1" a="1"/>
  <c r="D9415" i="1" s="1"/>
  <c r="D9416" i="1" a="1"/>
  <c r="D9416" i="1" s="1"/>
  <c r="D9417" i="1" a="1"/>
  <c r="D9417" i="1" s="1"/>
  <c r="D9418" i="1" a="1"/>
  <c r="D9418" i="1" s="1"/>
  <c r="D9419" i="1" a="1"/>
  <c r="D9419" i="1" s="1"/>
  <c r="D9420" i="1" a="1"/>
  <c r="D9420" i="1"/>
  <c r="D9421" i="1" a="1"/>
  <c r="D9421" i="1"/>
  <c r="D9422" i="1" a="1"/>
  <c r="D9422" i="1" s="1"/>
  <c r="D9423" i="1" a="1"/>
  <c r="D9423" i="1" s="1"/>
  <c r="D9424" i="1" a="1"/>
  <c r="D9424" i="1" s="1"/>
  <c r="D9425" i="1" a="1"/>
  <c r="D9425" i="1" s="1"/>
  <c r="D9426" i="1" a="1"/>
  <c r="D9426" i="1" s="1"/>
  <c r="D9427" i="1" a="1"/>
  <c r="D9427" i="1"/>
  <c r="D9428" i="1" a="1"/>
  <c r="D9428" i="1" s="1"/>
  <c r="D9429" i="1" a="1"/>
  <c r="D9429" i="1" s="1"/>
  <c r="D9430" i="1" a="1"/>
  <c r="D9430" i="1" s="1"/>
  <c r="D9431" i="1" a="1"/>
  <c r="D9431" i="1" s="1"/>
  <c r="D9432" i="1" a="1"/>
  <c r="D9432" i="1" s="1"/>
  <c r="D9433" i="1" a="1"/>
  <c r="D9433" i="1" s="1"/>
  <c r="D9434" i="1" a="1"/>
  <c r="D9434" i="1" s="1"/>
  <c r="D9435" i="1" a="1"/>
  <c r="D9435" i="1" s="1"/>
  <c r="D9436" i="1" a="1"/>
  <c r="D9436" i="1" s="1"/>
  <c r="D9437" i="1" a="1"/>
  <c r="D9437" i="1" s="1"/>
  <c r="D9438" i="1" a="1"/>
  <c r="D9438" i="1"/>
  <c r="D9439" i="1" a="1"/>
  <c r="D9439" i="1" s="1"/>
  <c r="D9440" i="1" a="1"/>
  <c r="D9440" i="1" s="1"/>
  <c r="D9441" i="1" a="1"/>
  <c r="D9441" i="1" s="1"/>
  <c r="D9442" i="1" a="1"/>
  <c r="D9442" i="1" s="1"/>
  <c r="D9443" i="1" a="1"/>
  <c r="D9443" i="1" s="1"/>
  <c r="D9444" i="1" a="1"/>
  <c r="D9444" i="1"/>
  <c r="D9445" i="1" a="1"/>
  <c r="D9445" i="1" s="1"/>
  <c r="D9446" i="1" a="1"/>
  <c r="D9446" i="1" s="1"/>
  <c r="D9447" i="1" a="1"/>
  <c r="D9447" i="1" s="1"/>
  <c r="D9448" i="1" a="1"/>
  <c r="D9448" i="1" s="1"/>
  <c r="D9449" i="1" a="1"/>
  <c r="D9449" i="1" s="1"/>
  <c r="D9450" i="1" a="1"/>
  <c r="D9450" i="1" s="1"/>
  <c r="D9451" i="1" a="1"/>
  <c r="D9451" i="1" s="1"/>
  <c r="D9452" i="1" a="1"/>
  <c r="D9452" i="1" s="1"/>
  <c r="D9453" i="1" a="1"/>
  <c r="D9453" i="1"/>
  <c r="D9454" i="1" a="1"/>
  <c r="D9454" i="1" s="1"/>
  <c r="D9455" i="1" a="1"/>
  <c r="D9455" i="1" s="1"/>
  <c r="D9456" i="1" a="1"/>
  <c r="D9456" i="1" s="1"/>
  <c r="D9457" i="1" a="1"/>
  <c r="D9457" i="1" s="1"/>
  <c r="D9458" i="1" a="1"/>
  <c r="D9458" i="1" s="1"/>
  <c r="D9459" i="1" a="1"/>
  <c r="D9459" i="1" s="1"/>
  <c r="D9460" i="1" a="1"/>
  <c r="D9460" i="1" s="1"/>
  <c r="D9461" i="1" a="1"/>
  <c r="D9461" i="1" s="1"/>
  <c r="D9462" i="1" a="1"/>
  <c r="D9462" i="1"/>
  <c r="D9463" i="1" a="1"/>
  <c r="D9463" i="1" s="1"/>
  <c r="D9464" i="1" a="1"/>
  <c r="D9464" i="1" s="1"/>
  <c r="D9465" i="1" a="1"/>
  <c r="D9465" i="1" s="1"/>
  <c r="D9466" i="1" a="1"/>
  <c r="D9466" i="1" s="1"/>
  <c r="D9467" i="1" a="1"/>
  <c r="D9467" i="1"/>
  <c r="D9468" i="1" a="1"/>
  <c r="D9468" i="1"/>
  <c r="D9469" i="1" a="1"/>
  <c r="D9469" i="1" s="1"/>
  <c r="D9470" i="1" a="1"/>
  <c r="D9470" i="1" s="1"/>
  <c r="D9471" i="1" a="1"/>
  <c r="D9471" i="1" s="1"/>
  <c r="D9472" i="1" a="1"/>
  <c r="D9472" i="1" s="1"/>
  <c r="D9473" i="1" a="1"/>
  <c r="D9473" i="1" s="1"/>
  <c r="D9474" i="1" a="1"/>
  <c r="D9474" i="1" s="1"/>
  <c r="D9475" i="1" a="1"/>
  <c r="D9475" i="1" s="1"/>
  <c r="D9476" i="1" a="1"/>
  <c r="D9476" i="1" s="1"/>
  <c r="D9477" i="1" a="1"/>
  <c r="D9477" i="1"/>
  <c r="D9478" i="1" a="1"/>
  <c r="D9478" i="1" s="1"/>
  <c r="D9479" i="1" a="1"/>
  <c r="D9479" i="1" s="1"/>
  <c r="D9480" i="1" a="1"/>
  <c r="D9480" i="1" s="1"/>
  <c r="D9481" i="1" a="1"/>
  <c r="D9481" i="1" s="1"/>
  <c r="D9482" i="1" a="1"/>
  <c r="D9482" i="1" s="1"/>
  <c r="D9483" i="1" a="1"/>
  <c r="D9483" i="1"/>
  <c r="D9484" i="1" a="1"/>
  <c r="D9484" i="1" s="1"/>
  <c r="D9485" i="1" a="1"/>
  <c r="D9485" i="1" s="1"/>
  <c r="D9486" i="1" a="1"/>
  <c r="D9486" i="1" s="1"/>
  <c r="D9487" i="1" a="1"/>
  <c r="D9487" i="1" s="1"/>
  <c r="D9488" i="1" a="1"/>
  <c r="D9488" i="1" s="1"/>
  <c r="D9489" i="1" a="1"/>
  <c r="D9489" i="1" s="1"/>
  <c r="D9490" i="1" a="1"/>
  <c r="D9490" i="1"/>
  <c r="D9491" i="1" a="1"/>
  <c r="D9491" i="1" s="1"/>
  <c r="D9492" i="1" a="1"/>
  <c r="D9492" i="1" s="1"/>
  <c r="D9493" i="1" a="1"/>
  <c r="D9493" i="1"/>
  <c r="D9494" i="1" a="1"/>
  <c r="D9494" i="1" s="1"/>
  <c r="D9495" i="1" a="1"/>
  <c r="D9495" i="1" s="1"/>
  <c r="D9496" i="1" a="1"/>
  <c r="D9496" i="1" s="1"/>
  <c r="D9497" i="1" a="1"/>
  <c r="D9497" i="1" s="1"/>
  <c r="D9498" i="1" a="1"/>
  <c r="D9498" i="1" s="1"/>
  <c r="D9499" i="1" a="1"/>
  <c r="D9499" i="1" s="1"/>
  <c r="D9500" i="1" a="1"/>
  <c r="D9500" i="1" s="1"/>
  <c r="D9501" i="1" a="1"/>
  <c r="D9501" i="1" s="1"/>
  <c r="D9502" i="1" a="1"/>
  <c r="D9502" i="1"/>
  <c r="D9503" i="1" a="1"/>
  <c r="D9503" i="1" s="1"/>
  <c r="D9504" i="1" a="1"/>
  <c r="D9504" i="1" s="1"/>
  <c r="D9505" i="1" a="1"/>
  <c r="D9505" i="1" s="1"/>
  <c r="D9506" i="1" a="1"/>
  <c r="D9506" i="1" s="1"/>
  <c r="D9507" i="1" a="1"/>
  <c r="D9507" i="1" s="1"/>
  <c r="D9508" i="1" a="1"/>
  <c r="D9508" i="1"/>
  <c r="D9509" i="1" a="1"/>
  <c r="D9509" i="1" s="1"/>
  <c r="D9510" i="1" a="1"/>
  <c r="D9510" i="1" s="1"/>
  <c r="D9511" i="1" a="1"/>
  <c r="D9511" i="1" s="1"/>
  <c r="D9512" i="1" a="1"/>
  <c r="D9512" i="1" s="1"/>
  <c r="D9513" i="1" a="1"/>
  <c r="D9513" i="1" s="1"/>
  <c r="D9514" i="1" a="1"/>
  <c r="D9514" i="1" s="1"/>
  <c r="D9515" i="1" a="1"/>
  <c r="D9515" i="1" s="1"/>
  <c r="D9516" i="1" a="1"/>
  <c r="D9516" i="1"/>
  <c r="D9517" i="1" a="1"/>
  <c r="D9517" i="1" s="1"/>
  <c r="D9518" i="1" a="1"/>
  <c r="D9518" i="1" s="1"/>
  <c r="D9519" i="1" a="1"/>
  <c r="D9519" i="1" s="1"/>
  <c r="D9520" i="1" a="1"/>
  <c r="D9520" i="1" s="1"/>
  <c r="D9521" i="1" a="1"/>
  <c r="D9521" i="1" s="1"/>
  <c r="D9522" i="1" a="1"/>
  <c r="D9522" i="1" s="1"/>
  <c r="D9523" i="1" a="1"/>
  <c r="D9523" i="1" s="1"/>
  <c r="D9524" i="1" a="1"/>
  <c r="D9524" i="1" s="1"/>
  <c r="D9525" i="1" a="1"/>
  <c r="D9525" i="1" s="1"/>
  <c r="D9526" i="1" a="1"/>
  <c r="D9526" i="1"/>
  <c r="D9527" i="1" a="1"/>
  <c r="D9527" i="1"/>
  <c r="D9528" i="1" a="1"/>
  <c r="D9528" i="1" s="1"/>
  <c r="D9529" i="1" a="1"/>
  <c r="D9529" i="1" s="1"/>
  <c r="D9530" i="1" a="1"/>
  <c r="D9530" i="1" s="1"/>
  <c r="D9531" i="1" a="1"/>
  <c r="D9531" i="1" s="1"/>
  <c r="D9532" i="1" a="1"/>
  <c r="D9532" i="1" s="1"/>
  <c r="D9533" i="1" a="1"/>
  <c r="D9533" i="1" s="1"/>
  <c r="D9534" i="1" a="1"/>
  <c r="D9534" i="1" s="1"/>
  <c r="D9535" i="1" a="1"/>
  <c r="D9535" i="1" s="1"/>
  <c r="D9536" i="1" a="1"/>
  <c r="D9536" i="1" s="1"/>
  <c r="D9537" i="1" a="1"/>
  <c r="D9537" i="1" s="1"/>
  <c r="D9538" i="1" a="1"/>
  <c r="D9538" i="1" s="1"/>
  <c r="D9539" i="1" a="1"/>
  <c r="D9539" i="1" s="1"/>
  <c r="D9540" i="1" a="1"/>
  <c r="D9540" i="1" s="1"/>
  <c r="D9541" i="1" a="1"/>
  <c r="D9541" i="1" s="1"/>
  <c r="D9542" i="1" a="1"/>
  <c r="D9542" i="1" s="1"/>
  <c r="D9543" i="1" a="1"/>
  <c r="D9543" i="1" s="1"/>
  <c r="D9544" i="1" a="1"/>
  <c r="D9544" i="1"/>
  <c r="D9545" i="1" a="1"/>
  <c r="D9545" i="1" s="1"/>
  <c r="D9546" i="1" a="1"/>
  <c r="D9546" i="1" s="1"/>
  <c r="D9547" i="1" a="1"/>
  <c r="D9547" i="1" s="1"/>
  <c r="D9548" i="1" a="1"/>
  <c r="D9548" i="1" s="1"/>
  <c r="D9549" i="1" a="1"/>
  <c r="D9549" i="1" s="1"/>
  <c r="D9550" i="1" a="1"/>
  <c r="D9550" i="1" s="1"/>
  <c r="D9551" i="1" a="1"/>
  <c r="D9551" i="1" s="1"/>
  <c r="D9552" i="1" a="1"/>
  <c r="D9552" i="1"/>
  <c r="D9553" i="1" a="1"/>
  <c r="D9553" i="1" s="1"/>
  <c r="D9554" i="1" a="1"/>
  <c r="D9554" i="1" s="1"/>
  <c r="D9555" i="1" a="1"/>
  <c r="D9555" i="1" s="1"/>
  <c r="D9556" i="1" a="1"/>
  <c r="D9556" i="1" s="1"/>
  <c r="D9557" i="1" a="1"/>
  <c r="D9557" i="1"/>
  <c r="D9558" i="1" a="1"/>
  <c r="D9558" i="1" s="1"/>
  <c r="D9559" i="1" a="1"/>
  <c r="D9559" i="1" s="1"/>
  <c r="D9560" i="1" a="1"/>
  <c r="D9560" i="1" s="1"/>
  <c r="D9561" i="1" a="1"/>
  <c r="D9561" i="1" s="1"/>
  <c r="D9562" i="1" a="1"/>
  <c r="D9562" i="1" s="1"/>
  <c r="D9563" i="1" a="1"/>
  <c r="D9563" i="1" s="1"/>
  <c r="D9564" i="1" a="1"/>
  <c r="D9564" i="1" s="1"/>
  <c r="D9565" i="1" a="1"/>
  <c r="D9565" i="1"/>
  <c r="D9566" i="1" a="1"/>
  <c r="D9566" i="1" s="1"/>
  <c r="D9567" i="1" a="1"/>
  <c r="D9567" i="1" s="1"/>
  <c r="D9568" i="1" a="1"/>
  <c r="D9568" i="1" s="1"/>
  <c r="D9569" i="1" a="1"/>
  <c r="D9569" i="1"/>
  <c r="D9570" i="1" a="1"/>
  <c r="D9570" i="1" s="1"/>
  <c r="D9571" i="1" a="1"/>
  <c r="D9571" i="1" s="1"/>
  <c r="D9572" i="1" a="1"/>
  <c r="D9572" i="1" s="1"/>
  <c r="D9573" i="1" a="1"/>
  <c r="D9573" i="1" s="1"/>
  <c r="D9574" i="1" a="1"/>
  <c r="D9574" i="1"/>
  <c r="D9575" i="1" a="1"/>
  <c r="D9575" i="1" s="1"/>
  <c r="D9576" i="1" a="1"/>
  <c r="D9576" i="1" s="1"/>
  <c r="D9577" i="1" a="1"/>
  <c r="D9577" i="1" s="1"/>
  <c r="D9578" i="1" a="1"/>
  <c r="D9578" i="1" s="1"/>
  <c r="D9579" i="1" a="1"/>
  <c r="D9579" i="1" s="1"/>
  <c r="D9580" i="1" a="1"/>
  <c r="D9580" i="1"/>
  <c r="D9581" i="1" a="1"/>
  <c r="D9581" i="1" s="1"/>
  <c r="D9582" i="1" a="1"/>
  <c r="D9582" i="1" s="1"/>
  <c r="D9583" i="1" a="1"/>
  <c r="D9583" i="1" s="1"/>
  <c r="D9584" i="1" a="1"/>
  <c r="D9584" i="1" s="1"/>
  <c r="D9585" i="1" a="1"/>
  <c r="D9585" i="1" s="1"/>
  <c r="D9586" i="1" a="1"/>
  <c r="D9586" i="1"/>
  <c r="D9587" i="1" a="1"/>
  <c r="D9587" i="1" s="1"/>
  <c r="D9588" i="1" a="1"/>
  <c r="D9588" i="1"/>
  <c r="D9589" i="1" a="1"/>
  <c r="D9589" i="1" s="1"/>
  <c r="D9590" i="1" a="1"/>
  <c r="D9590" i="1" s="1"/>
  <c r="D9591" i="1" a="1"/>
  <c r="D9591" i="1" s="1"/>
  <c r="D9592" i="1" a="1"/>
  <c r="D9592" i="1"/>
  <c r="D9593" i="1" a="1"/>
  <c r="D9593" i="1" s="1"/>
  <c r="D9594" i="1" a="1"/>
  <c r="D9594" i="1" s="1"/>
  <c r="D9595" i="1" a="1"/>
  <c r="D9595" i="1" s="1"/>
  <c r="D9596" i="1" a="1"/>
  <c r="D9596" i="1" s="1"/>
  <c r="D9597" i="1" a="1"/>
  <c r="D9597" i="1" s="1"/>
  <c r="D9598" i="1" a="1"/>
  <c r="D9598" i="1"/>
  <c r="D9599" i="1" a="1"/>
  <c r="D9599" i="1"/>
  <c r="D9600" i="1" a="1"/>
  <c r="D9600" i="1" s="1"/>
  <c r="D9601" i="1" a="1"/>
  <c r="D9601" i="1"/>
  <c r="D9602" i="1" a="1"/>
  <c r="D9602" i="1" s="1"/>
  <c r="D9603" i="1" a="1"/>
  <c r="D9603" i="1" s="1"/>
  <c r="D9604" i="1" a="1"/>
  <c r="D9604" i="1" s="1"/>
  <c r="D9605" i="1" a="1"/>
  <c r="D9605" i="1" s="1"/>
  <c r="D9606" i="1" a="1"/>
  <c r="D9606" i="1" s="1"/>
  <c r="D9607" i="1" a="1"/>
  <c r="D9607" i="1" s="1"/>
  <c r="D9608" i="1" a="1"/>
  <c r="D9608" i="1" s="1"/>
  <c r="D9609" i="1" a="1"/>
  <c r="D9609" i="1" s="1"/>
  <c r="D9610" i="1" a="1"/>
  <c r="D9610" i="1" s="1"/>
  <c r="D9611" i="1" a="1"/>
  <c r="D9611" i="1" s="1"/>
  <c r="D9612" i="1" a="1"/>
  <c r="D9612" i="1"/>
  <c r="D9613" i="1" a="1"/>
  <c r="D9613" i="1" s="1"/>
  <c r="D9614" i="1" a="1"/>
  <c r="D9614" i="1" s="1"/>
  <c r="D9615" i="1" a="1"/>
  <c r="D9615" i="1"/>
  <c r="D9616" i="1" a="1"/>
  <c r="D9616" i="1" s="1"/>
  <c r="D9617" i="1" a="1"/>
  <c r="D9617" i="1" s="1"/>
  <c r="D9618" i="1" a="1"/>
  <c r="D9618" i="1" s="1"/>
  <c r="D9619" i="1" a="1"/>
  <c r="D9619" i="1" s="1"/>
  <c r="D9620" i="1" a="1"/>
  <c r="D9620" i="1" s="1"/>
  <c r="D9621" i="1" a="1"/>
  <c r="D9621" i="1" s="1"/>
  <c r="D9622" i="1" a="1"/>
  <c r="D9622" i="1" s="1"/>
  <c r="D9623" i="1" a="1"/>
  <c r="D9623" i="1" s="1"/>
  <c r="D9624" i="1" a="1"/>
  <c r="D9624" i="1" s="1"/>
  <c r="D9625" i="1" a="1"/>
  <c r="D9625" i="1" s="1"/>
  <c r="D9626" i="1" a="1"/>
  <c r="D9626" i="1" s="1"/>
  <c r="D9627" i="1" a="1"/>
  <c r="D9627" i="1"/>
  <c r="D9628" i="1" a="1"/>
  <c r="D9628" i="1"/>
  <c r="D9629" i="1" a="1"/>
  <c r="D9629" i="1" s="1"/>
  <c r="D9630" i="1" a="1"/>
  <c r="D9630" i="1" s="1"/>
  <c r="D9631" i="1" a="1"/>
  <c r="D9631" i="1" s="1"/>
  <c r="D9632" i="1" a="1"/>
  <c r="D9632" i="1" s="1"/>
  <c r="D9633" i="1" a="1"/>
  <c r="D9633" i="1" s="1"/>
  <c r="D9634" i="1" a="1"/>
  <c r="D9634" i="1" s="1"/>
  <c r="D9635" i="1" a="1"/>
  <c r="D9635" i="1" s="1"/>
  <c r="D9636" i="1" a="1"/>
  <c r="D9636" i="1"/>
  <c r="D9637" i="1" a="1"/>
  <c r="D9637" i="1" s="1"/>
  <c r="D9638" i="1" a="1"/>
  <c r="D9638" i="1" s="1"/>
  <c r="D9639" i="1" a="1"/>
  <c r="D9639" i="1" s="1"/>
  <c r="D9640" i="1" a="1"/>
  <c r="D9640" i="1" s="1"/>
  <c r="D9641" i="1" a="1"/>
  <c r="D9641" i="1" s="1"/>
  <c r="D9642" i="1" a="1"/>
  <c r="D9642" i="1" s="1"/>
  <c r="D9643" i="1" a="1"/>
  <c r="D9643" i="1" s="1"/>
  <c r="D9644" i="1" a="1"/>
  <c r="D9644" i="1" s="1"/>
  <c r="D9645" i="1" a="1"/>
  <c r="D9645" i="1" s="1"/>
  <c r="D9646" i="1" a="1"/>
  <c r="D9646" i="1" s="1"/>
  <c r="D9647" i="1" a="1"/>
  <c r="D9647" i="1" s="1"/>
  <c r="D9648" i="1" a="1"/>
  <c r="D9648" i="1" s="1"/>
  <c r="D9649" i="1" a="1"/>
  <c r="D9649" i="1" s="1"/>
  <c r="D9650" i="1" a="1"/>
  <c r="D9650" i="1" s="1"/>
  <c r="D9651" i="1" a="1"/>
  <c r="D9651" i="1" s="1"/>
  <c r="D9652" i="1" a="1"/>
  <c r="D9652" i="1" s="1"/>
  <c r="D9653" i="1" a="1"/>
  <c r="D9653" i="1" s="1"/>
  <c r="D9654" i="1" a="1"/>
  <c r="D9654" i="1" s="1"/>
  <c r="D9655" i="1" a="1"/>
  <c r="D9655" i="1" s="1"/>
  <c r="D9656" i="1" a="1"/>
  <c r="D9656" i="1" s="1"/>
  <c r="D9657" i="1" a="1"/>
  <c r="D9657" i="1" s="1"/>
  <c r="D9658" i="1" a="1"/>
  <c r="D9658" i="1" s="1"/>
  <c r="D9659" i="1" a="1"/>
  <c r="D9659" i="1" s="1"/>
  <c r="D9660" i="1" a="1"/>
  <c r="D9660" i="1"/>
  <c r="D9661" i="1" a="1"/>
  <c r="D9661" i="1" s="1"/>
  <c r="D9662" i="1" a="1"/>
  <c r="D9662" i="1" s="1"/>
  <c r="D9663" i="1" a="1"/>
  <c r="D9663" i="1" s="1"/>
  <c r="D9664" i="1" a="1"/>
  <c r="D9664" i="1" s="1"/>
  <c r="D9665" i="1" a="1"/>
  <c r="D9665" i="1"/>
  <c r="D9666" i="1" a="1"/>
  <c r="D9666" i="1" s="1"/>
  <c r="D9667" i="1" a="1"/>
  <c r="D9667" i="1"/>
  <c r="D9668" i="1" a="1"/>
  <c r="D9668" i="1" s="1"/>
  <c r="D9669" i="1" a="1"/>
  <c r="D9669" i="1"/>
  <c r="D9670" i="1" a="1"/>
  <c r="D9670" i="1" s="1"/>
  <c r="D9671" i="1" a="1"/>
  <c r="D9671" i="1" s="1"/>
  <c r="D9672" i="1" a="1"/>
  <c r="D9672" i="1" s="1"/>
  <c r="D9673" i="1" a="1"/>
  <c r="D9673" i="1" s="1"/>
  <c r="D9674" i="1" a="1"/>
  <c r="D9674" i="1" s="1"/>
  <c r="D9675" i="1" a="1"/>
  <c r="D9675" i="1" s="1"/>
  <c r="D9676" i="1" a="1"/>
  <c r="D9676" i="1" s="1"/>
  <c r="D9677" i="1" a="1"/>
  <c r="D9677" i="1" s="1"/>
  <c r="D9678" i="1" a="1"/>
  <c r="D9678" i="1"/>
  <c r="D9679" i="1" a="1"/>
  <c r="D9679" i="1" s="1"/>
  <c r="D9680" i="1" a="1"/>
  <c r="D9680" i="1" s="1"/>
  <c r="D9681" i="1" a="1"/>
  <c r="D9681" i="1" s="1"/>
  <c r="D9682" i="1" a="1"/>
  <c r="D9682" i="1"/>
  <c r="D9683" i="1" a="1"/>
  <c r="D9683" i="1" s="1"/>
  <c r="D9684" i="1" a="1"/>
  <c r="D9684" i="1" s="1"/>
  <c r="D9685" i="1" a="1"/>
  <c r="D9685" i="1" s="1"/>
  <c r="D9686" i="1" a="1"/>
  <c r="D9686" i="1" s="1"/>
  <c r="D9687" i="1" a="1"/>
  <c r="D9687" i="1"/>
  <c r="D9688" i="1" a="1"/>
  <c r="D9688" i="1" s="1"/>
  <c r="D9689" i="1" a="1"/>
  <c r="D9689" i="1" s="1"/>
  <c r="D9690" i="1" a="1"/>
  <c r="D9690" i="1" s="1"/>
  <c r="D9691" i="1" a="1"/>
  <c r="D9691" i="1" s="1"/>
  <c r="D9692" i="1" a="1"/>
  <c r="D9692" i="1" s="1"/>
  <c r="D9693" i="1" a="1"/>
  <c r="D9693" i="1" s="1"/>
  <c r="D9694" i="1" a="1"/>
  <c r="D9694" i="1" s="1"/>
  <c r="D9695" i="1" a="1"/>
  <c r="D9695" i="1" s="1"/>
  <c r="D9696" i="1" a="1"/>
  <c r="D9696" i="1"/>
  <c r="D9697" i="1" a="1"/>
  <c r="D9697" i="1"/>
  <c r="D9698" i="1" a="1"/>
  <c r="D9698" i="1" s="1"/>
  <c r="D9699" i="1" a="1"/>
  <c r="D9699" i="1" s="1"/>
  <c r="D9700" i="1" a="1"/>
  <c r="D9700" i="1" s="1"/>
  <c r="D9701" i="1" a="1"/>
  <c r="D9701" i="1"/>
  <c r="D9702" i="1" a="1"/>
  <c r="D9702" i="1" s="1"/>
  <c r="D9703" i="1" a="1"/>
  <c r="D9703" i="1" s="1"/>
  <c r="D9704" i="1" a="1"/>
  <c r="D9704" i="1" s="1"/>
  <c r="D9705" i="1" a="1"/>
  <c r="D9705" i="1"/>
  <c r="D9706" i="1" a="1"/>
  <c r="D9706" i="1" s="1"/>
  <c r="D9707" i="1" a="1"/>
  <c r="D9707" i="1" s="1"/>
  <c r="D9708" i="1" a="1"/>
  <c r="D9708" i="1" s="1"/>
  <c r="D9709" i="1" a="1"/>
  <c r="D9709" i="1" s="1"/>
  <c r="D9710" i="1" a="1"/>
  <c r="D9710" i="1" s="1"/>
  <c r="D9711" i="1" a="1"/>
  <c r="D9711" i="1"/>
  <c r="D9712" i="1" a="1"/>
  <c r="D9712" i="1" s="1"/>
  <c r="D9713" i="1" a="1"/>
  <c r="D9713" i="1"/>
  <c r="D9714" i="1" a="1"/>
  <c r="D9714" i="1" s="1"/>
  <c r="D9715" i="1" a="1"/>
  <c r="D9715" i="1" s="1"/>
  <c r="D9716" i="1" a="1"/>
  <c r="D9716" i="1" s="1"/>
  <c r="D9717" i="1" a="1"/>
  <c r="D9717" i="1" s="1"/>
  <c r="D9718" i="1" a="1"/>
  <c r="D9718" i="1"/>
  <c r="D9719" i="1" a="1"/>
  <c r="D9719" i="1"/>
  <c r="D9720" i="1" a="1"/>
  <c r="D9720" i="1" s="1"/>
  <c r="D9721" i="1" a="1"/>
  <c r="D9721" i="1" s="1"/>
  <c r="D9722" i="1" a="1"/>
  <c r="D9722" i="1" s="1"/>
  <c r="D9723" i="1" a="1"/>
  <c r="D9723" i="1" s="1"/>
  <c r="D9724" i="1" a="1"/>
  <c r="D9724" i="1" s="1"/>
  <c r="D9725" i="1" a="1"/>
  <c r="D9725" i="1" s="1"/>
  <c r="D9726" i="1" a="1"/>
  <c r="D9726" i="1"/>
  <c r="D9727" i="1" a="1"/>
  <c r="D9727" i="1" s="1"/>
  <c r="D9728" i="1" a="1"/>
  <c r="D9728" i="1" s="1"/>
  <c r="D9729" i="1" a="1"/>
  <c r="D9729" i="1"/>
  <c r="D9730" i="1" a="1"/>
  <c r="D9730" i="1" s="1"/>
  <c r="D9731" i="1" a="1"/>
  <c r="D9731" i="1" s="1"/>
  <c r="D9732" i="1" a="1"/>
  <c r="D9732" i="1"/>
  <c r="D9733" i="1" a="1"/>
  <c r="D9733" i="1" s="1"/>
  <c r="D9734" i="1" a="1"/>
  <c r="D9734" i="1" s="1"/>
  <c r="D9735" i="1" a="1"/>
  <c r="D9735" i="1" s="1"/>
  <c r="D9736" i="1" a="1"/>
  <c r="D9736" i="1" s="1"/>
  <c r="D9737" i="1" a="1"/>
  <c r="D9737" i="1"/>
  <c r="D9738" i="1" a="1"/>
  <c r="D9738" i="1" s="1"/>
  <c r="D9739" i="1" a="1"/>
  <c r="D9739" i="1" s="1"/>
  <c r="D9740" i="1" a="1"/>
  <c r="D9740" i="1" s="1"/>
  <c r="D9741" i="1" a="1"/>
  <c r="D9741" i="1" s="1"/>
  <c r="D9742" i="1" a="1"/>
  <c r="D9742" i="1" s="1"/>
  <c r="D9743" i="1" a="1"/>
  <c r="D9743" i="1" s="1"/>
  <c r="D9744" i="1" a="1"/>
  <c r="D9744" i="1"/>
  <c r="D9745" i="1" a="1"/>
  <c r="D9745" i="1" s="1"/>
  <c r="D9746" i="1" a="1"/>
  <c r="D9746" i="1" s="1"/>
  <c r="D9747" i="1" a="1"/>
  <c r="D9747" i="1"/>
  <c r="D9748" i="1" a="1"/>
  <c r="D9748" i="1" s="1"/>
  <c r="D9749" i="1" a="1"/>
  <c r="D9749" i="1" s="1"/>
  <c r="D9750" i="1" a="1"/>
  <c r="D9750" i="1"/>
  <c r="D9751" i="1" a="1"/>
  <c r="D9751" i="1" s="1"/>
  <c r="D9752" i="1" a="1"/>
  <c r="D9752" i="1" s="1"/>
  <c r="D9753" i="1" a="1"/>
  <c r="D9753" i="1"/>
  <c r="D9754" i="1" a="1"/>
  <c r="D9754" i="1" s="1"/>
  <c r="D9755" i="1" a="1"/>
  <c r="D9755" i="1" s="1"/>
  <c r="D9756" i="1" a="1"/>
  <c r="D9756" i="1" s="1"/>
  <c r="D9757" i="1" a="1"/>
  <c r="D9757" i="1" s="1"/>
  <c r="D9758" i="1" a="1"/>
  <c r="D9758" i="1" s="1"/>
  <c r="D9759" i="1" a="1"/>
  <c r="D9759" i="1" s="1"/>
  <c r="D9760" i="1" a="1"/>
  <c r="D9760" i="1" s="1"/>
  <c r="D9761" i="1" a="1"/>
  <c r="D9761" i="1" s="1"/>
  <c r="D9762" i="1" a="1"/>
  <c r="D9762" i="1" s="1"/>
  <c r="D9763" i="1" a="1"/>
  <c r="D9763" i="1" s="1"/>
  <c r="D9764" i="1" a="1"/>
  <c r="D9764" i="1" s="1"/>
  <c r="D9765" i="1" a="1"/>
  <c r="D9765" i="1"/>
  <c r="D9766" i="1" a="1"/>
  <c r="D9766" i="1" s="1"/>
  <c r="D9767" i="1" a="1"/>
  <c r="D9767" i="1" s="1"/>
  <c r="D9768" i="1" a="1"/>
  <c r="D9768" i="1" s="1"/>
  <c r="D9769" i="1" a="1"/>
  <c r="D9769" i="1" s="1"/>
  <c r="D9770" i="1" a="1"/>
  <c r="D9770" i="1" s="1"/>
  <c r="D9771" i="1" a="1"/>
  <c r="D9771" i="1" s="1"/>
  <c r="D9772" i="1" a="1"/>
  <c r="D9772" i="1"/>
  <c r="D9773" i="1" a="1"/>
  <c r="D9773" i="1" s="1"/>
  <c r="D9774" i="1" a="1"/>
  <c r="D9774" i="1" s="1"/>
  <c r="D9775" i="1" a="1"/>
  <c r="D9775" i="1" s="1"/>
  <c r="D9776" i="1" a="1"/>
  <c r="D9776" i="1" s="1"/>
  <c r="D9777" i="1" a="1"/>
  <c r="D9777" i="1" s="1"/>
  <c r="D9778" i="1" a="1"/>
  <c r="D9778" i="1" s="1"/>
  <c r="D9779" i="1" a="1"/>
  <c r="D9779" i="1" s="1"/>
  <c r="D9780" i="1" a="1"/>
  <c r="D9780" i="1"/>
  <c r="D9781" i="1" a="1"/>
  <c r="D9781" i="1" s="1"/>
  <c r="D9782" i="1" a="1"/>
  <c r="D9782" i="1" s="1"/>
  <c r="D9783" i="1" a="1"/>
  <c r="D9783" i="1" s="1"/>
  <c r="D9784" i="1" a="1"/>
  <c r="D9784" i="1" s="1"/>
  <c r="D9785" i="1" a="1"/>
  <c r="D9785" i="1"/>
  <c r="D9786" i="1" a="1"/>
  <c r="D9786" i="1" s="1"/>
  <c r="D9787" i="1" a="1"/>
  <c r="D9787" i="1" s="1"/>
  <c r="D9788" i="1" a="1"/>
  <c r="D9788" i="1" s="1"/>
  <c r="D9789" i="1" a="1"/>
  <c r="D9789" i="1" s="1"/>
  <c r="D9790" i="1" a="1"/>
  <c r="D9790" i="1" s="1"/>
  <c r="D9791" i="1" a="1"/>
  <c r="D9791" i="1" s="1"/>
  <c r="D9792" i="1" a="1"/>
  <c r="D9792" i="1" s="1"/>
  <c r="D9793" i="1" a="1"/>
  <c r="D9793" i="1" s="1"/>
  <c r="D9794" i="1" a="1"/>
  <c r="D9794" i="1" s="1"/>
  <c r="D9795" i="1" a="1"/>
  <c r="D9795" i="1" s="1"/>
  <c r="D9796" i="1" a="1"/>
  <c r="D9796" i="1"/>
  <c r="D9797" i="1" a="1"/>
  <c r="D9797" i="1"/>
  <c r="D9798" i="1" a="1"/>
  <c r="D9798" i="1" s="1"/>
  <c r="D9799" i="1" a="1"/>
  <c r="D9799" i="1" s="1"/>
  <c r="D9800" i="1" a="1"/>
  <c r="D9800" i="1" s="1"/>
  <c r="D9801" i="1" a="1"/>
  <c r="D9801" i="1" s="1"/>
  <c r="D9802" i="1" a="1"/>
  <c r="D9802" i="1" s="1"/>
  <c r="D9803" i="1" a="1"/>
  <c r="D9803" i="1" s="1"/>
  <c r="D9804" i="1" a="1"/>
  <c r="D9804" i="1" s="1"/>
  <c r="D9805" i="1" a="1"/>
  <c r="D9805" i="1" s="1"/>
  <c r="D9806" i="1" a="1"/>
  <c r="D9806" i="1" s="1"/>
  <c r="D9807" i="1" a="1"/>
  <c r="D9807" i="1" s="1"/>
  <c r="D9808" i="1" a="1"/>
  <c r="D9808" i="1" s="1"/>
  <c r="D9809" i="1" a="1"/>
  <c r="D9809" i="1" s="1"/>
  <c r="D9810" i="1" a="1"/>
  <c r="D9810" i="1" s="1"/>
  <c r="D9811" i="1" a="1"/>
  <c r="D9811" i="1" s="1"/>
  <c r="D9812" i="1" a="1"/>
  <c r="D9812" i="1" s="1"/>
  <c r="D9813" i="1" a="1"/>
  <c r="D9813" i="1" s="1"/>
  <c r="D9814" i="1" a="1"/>
  <c r="D9814" i="1" s="1"/>
  <c r="D9815" i="1" a="1"/>
  <c r="D9815" i="1"/>
  <c r="D9816" i="1" a="1"/>
  <c r="D9816" i="1" s="1"/>
  <c r="D9817" i="1" a="1"/>
  <c r="D9817" i="1" s="1"/>
  <c r="D9818" i="1" a="1"/>
  <c r="D9818" i="1" s="1"/>
  <c r="D9819" i="1" a="1"/>
  <c r="D9819" i="1" s="1"/>
  <c r="D9820" i="1" a="1"/>
  <c r="D9820" i="1"/>
  <c r="D9821" i="1" a="1"/>
  <c r="D9821" i="1" s="1"/>
  <c r="D9822" i="1" a="1"/>
  <c r="D9822" i="1" s="1"/>
  <c r="D9823" i="1" a="1"/>
  <c r="D9823" i="1" s="1"/>
  <c r="D9824" i="1" a="1"/>
  <c r="D9824" i="1" s="1"/>
  <c r="D9825" i="1" a="1"/>
  <c r="D9825" i="1" s="1"/>
  <c r="D9826" i="1" a="1"/>
  <c r="D9826" i="1" s="1"/>
  <c r="D9827" i="1" a="1"/>
  <c r="D9827" i="1"/>
  <c r="D9828" i="1" a="1"/>
  <c r="D9828" i="1" s="1"/>
  <c r="D9829" i="1" a="1"/>
  <c r="D9829" i="1" s="1"/>
  <c r="D9830" i="1" a="1"/>
  <c r="D9830" i="1" s="1"/>
  <c r="D9831" i="1" a="1"/>
  <c r="D9831" i="1"/>
  <c r="D9832" i="1" a="1"/>
  <c r="D9832" i="1" s="1"/>
  <c r="D9833" i="1" a="1"/>
  <c r="D9833" i="1" s="1"/>
  <c r="D9834" i="1" a="1"/>
  <c r="D9834" i="1" s="1"/>
  <c r="D9835" i="1" a="1"/>
  <c r="D9835" i="1" s="1"/>
  <c r="D9836" i="1" a="1"/>
  <c r="D9836" i="1" s="1"/>
  <c r="D9837" i="1" a="1"/>
  <c r="D9837" i="1" s="1"/>
  <c r="D9838" i="1" a="1"/>
  <c r="D9838" i="1" s="1"/>
  <c r="D9839" i="1" a="1"/>
  <c r="D9839" i="1" s="1"/>
  <c r="D9840" i="1" a="1"/>
  <c r="D9840" i="1" s="1"/>
  <c r="D9841" i="1" a="1"/>
  <c r="D9841" i="1" s="1"/>
  <c r="D9842" i="1" a="1"/>
  <c r="D9842" i="1" s="1"/>
  <c r="D9843" i="1" a="1"/>
  <c r="D9843" i="1" s="1"/>
  <c r="D9844" i="1" a="1"/>
  <c r="D9844" i="1" s="1"/>
  <c r="D9845" i="1" a="1"/>
  <c r="D9845" i="1" s="1"/>
  <c r="D9846" i="1" a="1"/>
  <c r="D9846" i="1" s="1"/>
  <c r="D9847" i="1" a="1"/>
  <c r="D9847" i="1" s="1"/>
  <c r="D9848" i="1" a="1"/>
  <c r="D9848" i="1" s="1"/>
  <c r="D9849" i="1" a="1"/>
  <c r="D9849" i="1" s="1"/>
  <c r="D9850" i="1" a="1"/>
  <c r="D9850" i="1" s="1"/>
  <c r="D9851" i="1" a="1"/>
  <c r="D9851" i="1" s="1"/>
  <c r="D9852" i="1" a="1"/>
  <c r="D9852" i="1" s="1"/>
  <c r="D9853" i="1" a="1"/>
  <c r="D9853" i="1" s="1"/>
  <c r="D9854" i="1" a="1"/>
  <c r="D9854" i="1" s="1"/>
  <c r="D9855" i="1" a="1"/>
  <c r="D9855" i="1" s="1"/>
  <c r="D9856" i="1" a="1"/>
  <c r="D9856" i="1"/>
  <c r="D9857" i="1" a="1"/>
  <c r="D9857" i="1" s="1"/>
  <c r="D9858" i="1" a="1"/>
  <c r="D9858" i="1" s="1"/>
  <c r="D9859" i="1" a="1"/>
  <c r="D9859" i="1" s="1"/>
  <c r="D9860" i="1" a="1"/>
  <c r="D9860" i="1" s="1"/>
  <c r="D9861" i="1" a="1"/>
  <c r="D9861" i="1" s="1"/>
  <c r="D9862" i="1" a="1"/>
  <c r="D9862" i="1"/>
  <c r="D9863" i="1" a="1"/>
  <c r="D9863" i="1" s="1"/>
  <c r="D9864" i="1" a="1"/>
  <c r="D9864" i="1" s="1"/>
  <c r="D9865" i="1" a="1"/>
  <c r="D9865" i="1"/>
  <c r="D9866" i="1" a="1"/>
  <c r="D9866" i="1" s="1"/>
  <c r="D9867" i="1" a="1"/>
  <c r="D9867" i="1" s="1"/>
  <c r="D9868" i="1" a="1"/>
  <c r="D9868" i="1" s="1"/>
  <c r="D9869" i="1" a="1"/>
  <c r="D9869" i="1" s="1"/>
  <c r="D9870" i="1" a="1"/>
  <c r="D9870" i="1" s="1"/>
  <c r="D9871" i="1" a="1"/>
  <c r="D9871" i="1"/>
  <c r="D9872" i="1" a="1"/>
  <c r="D9872" i="1" s="1"/>
  <c r="D9873" i="1" a="1"/>
  <c r="D9873" i="1" s="1"/>
  <c r="D9874" i="1" a="1"/>
  <c r="D9874" i="1" s="1"/>
  <c r="D9875" i="1" a="1"/>
  <c r="D9875" i="1" s="1"/>
  <c r="D9876" i="1" a="1"/>
  <c r="D9876" i="1"/>
  <c r="D9877" i="1" a="1"/>
  <c r="D9877" i="1" s="1"/>
  <c r="D9878" i="1" a="1"/>
  <c r="D9878" i="1" s="1"/>
  <c r="D9879" i="1" a="1"/>
  <c r="D9879" i="1" s="1"/>
  <c r="D9880" i="1" a="1"/>
  <c r="D9880" i="1"/>
  <c r="D9881" i="1" a="1"/>
  <c r="D9881" i="1" s="1"/>
  <c r="D9882" i="1" a="1"/>
  <c r="D9882" i="1" s="1"/>
  <c r="D9883" i="1" a="1"/>
  <c r="D9883" i="1"/>
  <c r="D9884" i="1" a="1"/>
  <c r="D9884" i="1" s="1"/>
  <c r="D9885" i="1" a="1"/>
  <c r="D9885" i="1" s="1"/>
  <c r="D9886" i="1" a="1"/>
  <c r="D9886" i="1" s="1"/>
  <c r="D9887" i="1" a="1"/>
  <c r="D9887" i="1" s="1"/>
  <c r="D9888" i="1" a="1"/>
  <c r="D9888" i="1" s="1"/>
  <c r="D9889" i="1" a="1"/>
  <c r="D9889" i="1"/>
  <c r="D9890" i="1" a="1"/>
  <c r="D9890" i="1" s="1"/>
  <c r="D9891" i="1" a="1"/>
  <c r="D9891" i="1" s="1"/>
  <c r="D9892" i="1" a="1"/>
  <c r="D9892" i="1"/>
  <c r="D9893" i="1" a="1"/>
  <c r="D9893" i="1" s="1"/>
  <c r="D9894" i="1" a="1"/>
  <c r="D9894" i="1"/>
  <c r="D9895" i="1" a="1"/>
  <c r="D9895" i="1" s="1"/>
  <c r="D9896" i="1" a="1"/>
  <c r="D9896" i="1" s="1"/>
  <c r="D9897" i="1" a="1"/>
  <c r="D9897" i="1" s="1"/>
  <c r="D9898" i="1" a="1"/>
  <c r="D9898" i="1" s="1"/>
  <c r="D9899" i="1" a="1"/>
  <c r="D9899" i="1" s="1"/>
  <c r="D9900" i="1" a="1"/>
  <c r="D9900" i="1" s="1"/>
  <c r="D9901" i="1" a="1"/>
  <c r="D9901" i="1" s="1"/>
  <c r="D9902" i="1" a="1"/>
  <c r="D9902" i="1" s="1"/>
  <c r="D9903" i="1" a="1"/>
  <c r="D9903" i="1" s="1"/>
  <c r="D9904" i="1" a="1"/>
  <c r="D9904" i="1"/>
  <c r="D9905" i="1" a="1"/>
  <c r="D9905" i="1"/>
  <c r="D9906" i="1" a="1"/>
  <c r="D9906" i="1" s="1"/>
  <c r="D9907" i="1" a="1"/>
  <c r="D9907" i="1" s="1"/>
  <c r="D9908" i="1" a="1"/>
  <c r="D9908" i="1" s="1"/>
  <c r="D9909" i="1" a="1"/>
  <c r="D9909" i="1" s="1"/>
  <c r="D9910" i="1" a="1"/>
  <c r="D9910" i="1" s="1"/>
  <c r="D9911" i="1" a="1"/>
  <c r="D9911" i="1" s="1"/>
  <c r="D9912" i="1" a="1"/>
  <c r="D9912" i="1"/>
  <c r="D9913" i="1" a="1"/>
  <c r="D9913" i="1" s="1"/>
  <c r="D9914" i="1" a="1"/>
  <c r="D9914" i="1" s="1"/>
  <c r="D9915" i="1" a="1"/>
  <c r="D9915" i="1" s="1"/>
  <c r="D9916" i="1" a="1"/>
  <c r="D9916" i="1" s="1"/>
  <c r="D9917" i="1" a="1"/>
  <c r="D9917" i="1" s="1"/>
  <c r="D9918" i="1" a="1"/>
  <c r="D9918" i="1" s="1"/>
  <c r="D9919" i="1" a="1"/>
  <c r="D9919" i="1" s="1"/>
  <c r="D9920" i="1" a="1"/>
  <c r="D9920" i="1" s="1"/>
  <c r="D9921" i="1" a="1"/>
  <c r="D9921" i="1"/>
  <c r="D9922" i="1" a="1"/>
  <c r="D9922" i="1" s="1"/>
  <c r="D9923" i="1" a="1"/>
  <c r="D9923" i="1" s="1"/>
  <c r="D9924" i="1" a="1"/>
  <c r="D9924" i="1" s="1"/>
  <c r="D9925" i="1" a="1"/>
  <c r="D9925" i="1"/>
  <c r="D9926" i="1" a="1"/>
  <c r="D9926" i="1" s="1"/>
  <c r="D9927" i="1" a="1"/>
  <c r="D9927" i="1" s="1"/>
  <c r="D9928" i="1" a="1"/>
  <c r="D9928" i="1" s="1"/>
  <c r="D9929" i="1" a="1"/>
  <c r="D9929" i="1" s="1"/>
  <c r="D9930" i="1" a="1"/>
  <c r="D9930" i="1" s="1"/>
  <c r="D9931" i="1" a="1"/>
  <c r="D9931" i="1" s="1"/>
  <c r="D9932" i="1" a="1"/>
  <c r="D9932" i="1" s="1"/>
  <c r="D9933" i="1" a="1"/>
  <c r="D9933" i="1"/>
  <c r="D9934" i="1" a="1"/>
  <c r="D9934" i="1"/>
  <c r="D9935" i="1" a="1"/>
  <c r="D9935" i="1" s="1"/>
  <c r="D9936" i="1" a="1"/>
  <c r="D9936" i="1" s="1"/>
  <c r="D9937" i="1" a="1"/>
  <c r="D9937" i="1" s="1"/>
  <c r="D9938" i="1" a="1"/>
  <c r="D9938" i="1" s="1"/>
  <c r="D9939" i="1" a="1"/>
  <c r="D9939" i="1" s="1"/>
  <c r="D9940" i="1" a="1"/>
  <c r="D9940" i="1" s="1"/>
  <c r="D9941" i="1" a="1"/>
  <c r="D9941" i="1" s="1"/>
  <c r="D9942" i="1" a="1"/>
  <c r="D9942" i="1"/>
  <c r="D9943" i="1" a="1"/>
  <c r="D9943" i="1" s="1"/>
  <c r="D9944" i="1" a="1"/>
  <c r="D9944" i="1" s="1"/>
  <c r="D9945" i="1" a="1"/>
  <c r="D9945" i="1" s="1"/>
  <c r="D9946" i="1" a="1"/>
  <c r="D9946" i="1" s="1"/>
  <c r="D9947" i="1" a="1"/>
  <c r="D9947" i="1" s="1"/>
  <c r="D9948" i="1" a="1"/>
  <c r="D9948" i="1" s="1"/>
  <c r="D9949" i="1" a="1"/>
  <c r="D9949" i="1" s="1"/>
  <c r="D9950" i="1" a="1"/>
  <c r="D9950" i="1" s="1"/>
  <c r="D9951" i="1" a="1"/>
  <c r="D9951" i="1" s="1"/>
  <c r="D9952" i="1" a="1"/>
  <c r="D9952" i="1" s="1"/>
  <c r="D9953" i="1" a="1"/>
  <c r="D9953" i="1" s="1"/>
  <c r="D9954" i="1" a="1"/>
  <c r="D9954" i="1"/>
  <c r="D9955" i="1" a="1"/>
  <c r="D9955" i="1"/>
  <c r="D9956" i="1" a="1"/>
  <c r="D9956" i="1" s="1"/>
  <c r="D9957" i="1" a="1"/>
  <c r="D9957" i="1" s="1"/>
  <c r="D9958" i="1" a="1"/>
  <c r="D9958" i="1" s="1"/>
  <c r="D9959" i="1" a="1"/>
  <c r="D9959" i="1" s="1"/>
  <c r="D9960" i="1" a="1"/>
  <c r="D9960" i="1" s="1"/>
  <c r="D9961" i="1" a="1"/>
  <c r="D9961" i="1" s="1"/>
  <c r="D9962" i="1" a="1"/>
  <c r="D9962" i="1" s="1"/>
  <c r="D9963" i="1" a="1"/>
  <c r="D9963" i="1" s="1"/>
  <c r="D9964" i="1" a="1"/>
  <c r="D9964" i="1" s="1"/>
  <c r="D9965" i="1" a="1"/>
  <c r="D9965" i="1"/>
  <c r="D9966" i="1" a="1"/>
  <c r="D9966" i="1" s="1"/>
  <c r="D9967" i="1" a="1"/>
  <c r="D9967" i="1" s="1"/>
  <c r="D9968" i="1" a="1"/>
  <c r="D9968" i="1" s="1"/>
  <c r="D9969" i="1" a="1"/>
  <c r="D9969" i="1" s="1"/>
  <c r="D9970" i="1" a="1"/>
  <c r="D9970" i="1" s="1"/>
  <c r="D9971" i="1" a="1"/>
  <c r="D9971" i="1" s="1"/>
  <c r="D9972" i="1" a="1"/>
  <c r="D9972" i="1" s="1"/>
  <c r="D9973" i="1" a="1"/>
  <c r="D9973" i="1"/>
  <c r="D9974" i="1" a="1"/>
  <c r="D9974" i="1" s="1"/>
  <c r="D9975" i="1" a="1"/>
  <c r="D9975" i="1" s="1"/>
  <c r="D9976" i="1" a="1"/>
  <c r="D9976" i="1" s="1"/>
  <c r="D9977" i="1" a="1"/>
  <c r="D9977" i="1" s="1"/>
  <c r="D9978" i="1" a="1"/>
  <c r="D9978" i="1" s="1"/>
  <c r="D9979" i="1" a="1"/>
  <c r="D9979" i="1" s="1"/>
  <c r="D9980" i="1" a="1"/>
  <c r="D9980" i="1" s="1"/>
  <c r="D9981" i="1" a="1"/>
  <c r="D9981" i="1"/>
  <c r="D9982" i="1" a="1"/>
  <c r="D9982" i="1"/>
  <c r="D9983" i="1" a="1"/>
  <c r="D9983" i="1" s="1"/>
  <c r="D9984" i="1" a="1"/>
  <c r="D9984" i="1" s="1"/>
  <c r="D9985" i="1" a="1"/>
  <c r="D9985" i="1"/>
  <c r="D9986" i="1" a="1"/>
  <c r="D9986" i="1" s="1"/>
  <c r="D9987" i="1" a="1"/>
  <c r="D9987" i="1" s="1"/>
  <c r="D9988" i="1" a="1"/>
  <c r="D9988" i="1"/>
  <c r="D9989" i="1" a="1"/>
  <c r="D9989" i="1" s="1"/>
  <c r="D9990" i="1" a="1"/>
  <c r="D9990" i="1" s="1"/>
  <c r="D9991" i="1" a="1"/>
  <c r="D9991" i="1" s="1"/>
  <c r="D9992" i="1" a="1"/>
  <c r="D9992" i="1" s="1"/>
  <c r="D9993" i="1" a="1"/>
  <c r="D9993" i="1" s="1"/>
  <c r="D9994" i="1" a="1"/>
  <c r="D9994" i="1" s="1"/>
  <c r="D9995" i="1" a="1"/>
  <c r="D9995" i="1" s="1"/>
  <c r="D9996" i="1" a="1"/>
  <c r="D9996" i="1"/>
  <c r="D9997" i="1" a="1"/>
  <c r="D9997" i="1" s="1"/>
  <c r="D9998" i="1" a="1"/>
  <c r="D9998" i="1" s="1"/>
  <c r="D9999" i="1" a="1"/>
  <c r="D9999" i="1" s="1"/>
  <c r="D10000" i="1" a="1"/>
  <c r="D10000" i="1" s="1"/>
  <c r="D10001" i="1" a="1"/>
  <c r="D10001" i="1" s="1"/>
  <c r="D10002" i="1" a="1"/>
  <c r="D10002" i="1"/>
  <c r="D10003" i="1" a="1"/>
  <c r="D10003" i="1"/>
  <c r="D10004" i="1" a="1"/>
  <c r="D10004" i="1" s="1"/>
  <c r="D10005" i="1" a="1"/>
  <c r="D10005" i="1" s="1"/>
  <c r="D10006" i="1" a="1"/>
  <c r="D10006" i="1" s="1"/>
  <c r="D10007" i="1" a="1"/>
  <c r="D10007" i="1"/>
  <c r="D10008" i="1" a="1"/>
  <c r="D10008" i="1" s="1"/>
  <c r="D10009" i="1" a="1"/>
  <c r="D10009" i="1" s="1"/>
  <c r="D10010" i="1" a="1"/>
  <c r="D10010" i="1" s="1"/>
  <c r="D10011" i="1" a="1"/>
  <c r="D10011" i="1" s="1"/>
  <c r="D10012" i="1" a="1"/>
  <c r="D10012" i="1"/>
  <c r="D10013" i="1" a="1"/>
  <c r="D10013" i="1" s="1"/>
  <c r="D10014" i="1" a="1"/>
  <c r="D10014" i="1" s="1"/>
  <c r="D10015" i="1" a="1"/>
  <c r="D10015" i="1"/>
  <c r="D10016" i="1" a="1"/>
  <c r="D10016" i="1" s="1"/>
  <c r="D10017" i="1" a="1"/>
  <c r="D10017" i="1" s="1"/>
  <c r="D10018" i="1" a="1"/>
  <c r="D10018" i="1" s="1"/>
  <c r="D10019" i="1" a="1"/>
  <c r="D10019" i="1" s="1"/>
  <c r="D10020" i="1" a="1"/>
  <c r="D10020" i="1" s="1"/>
  <c r="D10021" i="1" a="1"/>
  <c r="D10021" i="1"/>
  <c r="D10022" i="1" a="1"/>
  <c r="D10022" i="1" s="1"/>
  <c r="D10023" i="1" a="1"/>
  <c r="D10023" i="1" s="1"/>
  <c r="D10024" i="1" a="1"/>
  <c r="D10024" i="1" s="1"/>
  <c r="D10025" i="1" a="1"/>
  <c r="D10025" i="1" s="1"/>
  <c r="D10026" i="1" a="1"/>
  <c r="D10026" i="1" s="1"/>
  <c r="D10027" i="1" a="1"/>
  <c r="D10027" i="1" s="1"/>
  <c r="D10028" i="1" a="1"/>
  <c r="D10028" i="1" s="1"/>
  <c r="D10029" i="1" a="1"/>
  <c r="D10029" i="1"/>
  <c r="D10030" i="1" a="1"/>
  <c r="D10030" i="1" s="1"/>
  <c r="D10031" i="1" a="1"/>
  <c r="D10031" i="1" s="1"/>
  <c r="D10032" i="1" a="1"/>
  <c r="D10032" i="1" s="1"/>
  <c r="D10033" i="1" a="1"/>
  <c r="D10033" i="1"/>
  <c r="D10034" i="1" a="1"/>
  <c r="D10034" i="1" s="1"/>
  <c r="D10035" i="1" a="1"/>
  <c r="D10035" i="1" s="1"/>
  <c r="D10036" i="1" a="1"/>
  <c r="D10036" i="1" s="1"/>
  <c r="D10037" i="1" a="1"/>
  <c r="D10037" i="1"/>
  <c r="D10038" i="1" a="1"/>
  <c r="D10038" i="1" s="1"/>
  <c r="D10039" i="1" a="1"/>
  <c r="D10039" i="1"/>
  <c r="D10040" i="1" a="1"/>
  <c r="D10040" i="1" s="1"/>
  <c r="D10041" i="1" a="1"/>
  <c r="D10041" i="1" s="1"/>
  <c r="D10042" i="1" a="1"/>
  <c r="D10042" i="1" s="1"/>
  <c r="D10043" i="1" a="1"/>
  <c r="D10043" i="1" s="1"/>
  <c r="D10044" i="1" a="1"/>
  <c r="D10044" i="1"/>
  <c r="D10045" i="1" a="1"/>
  <c r="D10045" i="1" s="1"/>
  <c r="D10046" i="1" a="1"/>
  <c r="D10046" i="1" s="1"/>
  <c r="D10047" i="1" a="1"/>
  <c r="D10047" i="1" s="1"/>
  <c r="D10048" i="1" a="1"/>
  <c r="D10048" i="1"/>
  <c r="D10049" i="1" a="1"/>
  <c r="D10049" i="1" s="1"/>
  <c r="D10050" i="1" a="1"/>
  <c r="D10050" i="1"/>
  <c r="D10051" i="1" a="1"/>
  <c r="D10051" i="1" s="1"/>
  <c r="D10052" i="1" a="1"/>
  <c r="D10052" i="1" s="1"/>
  <c r="D10053" i="1" a="1"/>
  <c r="D10053" i="1" s="1"/>
  <c r="D10054" i="1" a="1"/>
  <c r="D10054" i="1" s="1"/>
  <c r="D10055" i="1" a="1"/>
  <c r="D10055" i="1"/>
  <c r="D10056" i="1" a="1"/>
  <c r="D10056" i="1" s="1"/>
  <c r="D10057" i="1" a="1"/>
  <c r="D10057" i="1" s="1"/>
  <c r="D10058" i="1" a="1"/>
  <c r="D10058" i="1" s="1"/>
  <c r="D10059" i="1" a="1"/>
  <c r="D10059" i="1" s="1"/>
  <c r="D10060" i="1" a="1"/>
  <c r="D10060" i="1"/>
  <c r="D10061" i="1" a="1"/>
  <c r="D10061" i="1" s="1"/>
  <c r="D10062" i="1" a="1"/>
  <c r="D10062" i="1" s="1"/>
  <c r="D10063" i="1" a="1"/>
  <c r="D10063" i="1" s="1"/>
  <c r="D10064" i="1" a="1"/>
  <c r="D10064" i="1" s="1"/>
  <c r="D10065" i="1" a="1"/>
  <c r="D10065" i="1" s="1"/>
  <c r="D10066" i="1" a="1"/>
  <c r="D10066" i="1" s="1"/>
  <c r="D10067" i="1" a="1"/>
  <c r="D10067" i="1" s="1"/>
  <c r="D10068" i="1" a="1"/>
  <c r="D10068" i="1"/>
  <c r="D10069" i="1" a="1"/>
  <c r="D10069" i="1" s="1"/>
  <c r="D10070" i="1" a="1"/>
  <c r="D10070" i="1" s="1"/>
  <c r="D10071" i="1" a="1"/>
  <c r="D10071" i="1" s="1"/>
  <c r="D10072" i="1" a="1"/>
  <c r="D10072" i="1" s="1"/>
  <c r="D10073" i="1" a="1"/>
  <c r="D10073" i="1" s="1"/>
  <c r="D10074" i="1" a="1"/>
  <c r="D10074" i="1"/>
  <c r="D10075" i="1" a="1"/>
  <c r="D10075" i="1" s="1"/>
  <c r="D10076" i="1" a="1"/>
  <c r="D10076" i="1" s="1"/>
  <c r="D10077" i="1" a="1"/>
  <c r="D10077" i="1" s="1"/>
  <c r="D10078" i="1" a="1"/>
  <c r="D10078" i="1" s="1"/>
  <c r="D10079" i="1" a="1"/>
  <c r="D10079" i="1" s="1"/>
  <c r="D10080" i="1" a="1"/>
  <c r="D10080" i="1"/>
  <c r="D10081" i="1" a="1"/>
  <c r="D10081" i="1" s="1"/>
  <c r="D10082" i="1" a="1"/>
  <c r="D10082" i="1" s="1"/>
  <c r="D10083" i="1" a="1"/>
  <c r="D10083" i="1" s="1"/>
  <c r="D10084" i="1" a="1"/>
  <c r="D10084" i="1"/>
  <c r="D10085" i="1" a="1"/>
  <c r="D10085" i="1" s="1"/>
  <c r="D10086" i="1" a="1"/>
  <c r="D10086" i="1"/>
  <c r="D10087" i="1" a="1"/>
  <c r="D10087" i="1" s="1"/>
  <c r="D10088" i="1" a="1"/>
  <c r="D10088" i="1" s="1"/>
  <c r="D10089" i="1" a="1"/>
  <c r="D10089" i="1" s="1"/>
  <c r="D10090" i="1" a="1"/>
  <c r="D10090" i="1" s="1"/>
  <c r="D10091" i="1" a="1"/>
  <c r="D10091" i="1"/>
  <c r="D10092" i="1" a="1"/>
  <c r="D10092" i="1" s="1"/>
  <c r="D10093" i="1" a="1"/>
  <c r="D10093" i="1" s="1"/>
  <c r="D10094" i="1" a="1"/>
  <c r="D10094" i="1" s="1"/>
  <c r="D10095" i="1" a="1"/>
  <c r="D10095" i="1" s="1"/>
  <c r="D10096" i="1" a="1"/>
  <c r="D10096" i="1" s="1"/>
  <c r="D10097" i="1" a="1"/>
  <c r="D10097" i="1" s="1"/>
  <c r="D10098" i="1" a="1"/>
  <c r="D10098" i="1" s="1"/>
  <c r="D10099" i="1" a="1"/>
  <c r="D10099" i="1" s="1"/>
  <c r="D10100" i="1" a="1"/>
  <c r="D10100" i="1" s="1"/>
  <c r="D10101" i="1" a="1"/>
  <c r="D10101" i="1" s="1"/>
  <c r="D10102" i="1" a="1"/>
  <c r="D10102" i="1" s="1"/>
  <c r="D10103" i="1" a="1"/>
  <c r="D10103" i="1" s="1"/>
  <c r="D10104" i="1" a="1"/>
  <c r="D10104" i="1"/>
  <c r="D10105" i="1" a="1"/>
  <c r="D10105" i="1" s="1"/>
  <c r="D10106" i="1" a="1"/>
  <c r="D10106" i="1" s="1"/>
  <c r="D10107" i="1" a="1"/>
  <c r="D10107" i="1" s="1"/>
  <c r="D10108" i="1" a="1"/>
  <c r="D10108" i="1" s="1"/>
  <c r="D10109" i="1" a="1"/>
  <c r="D10109" i="1" s="1"/>
  <c r="D10110" i="1" a="1"/>
  <c r="D10110" i="1" s="1"/>
  <c r="D10111" i="1" a="1"/>
  <c r="D10111" i="1"/>
  <c r="D10112" i="1" a="1"/>
  <c r="D10112" i="1" s="1"/>
  <c r="D10113" i="1" a="1"/>
  <c r="D10113" i="1"/>
  <c r="D10114" i="1" a="1"/>
  <c r="D10114" i="1" s="1"/>
  <c r="D10115" i="1" a="1"/>
  <c r="D10115" i="1" s="1"/>
  <c r="D10116" i="1" a="1"/>
  <c r="D10116" i="1" s="1"/>
  <c r="D10117" i="1" a="1"/>
  <c r="D10117" i="1"/>
  <c r="D10118" i="1" a="1"/>
  <c r="D10118" i="1" s="1"/>
  <c r="D10119" i="1" a="1"/>
  <c r="D10119" i="1" s="1"/>
  <c r="D10120" i="1" a="1"/>
  <c r="D10120" i="1" s="1"/>
  <c r="D10121" i="1" a="1"/>
  <c r="D10121" i="1"/>
  <c r="D10122" i="1" a="1"/>
  <c r="D10122" i="1"/>
  <c r="D10123" i="1" a="1"/>
  <c r="D10123" i="1" s="1"/>
  <c r="D10124" i="1" a="1"/>
  <c r="D10124" i="1" s="1"/>
  <c r="D10125" i="1" a="1"/>
  <c r="D10125" i="1" s="1"/>
  <c r="D10126" i="1" a="1"/>
  <c r="D10126" i="1" s="1"/>
  <c r="D10127" i="1" a="1"/>
  <c r="D10127" i="1" s="1"/>
  <c r="D10128" i="1" a="1"/>
  <c r="D10128" i="1" s="1"/>
  <c r="D10129" i="1" a="1"/>
  <c r="D10129" i="1" s="1"/>
  <c r="D10130" i="1" a="1"/>
  <c r="D10130" i="1" s="1"/>
  <c r="D10131" i="1" a="1"/>
  <c r="D10131" i="1"/>
  <c r="D10132" i="1" a="1"/>
  <c r="D10132" i="1" s="1"/>
  <c r="D10133" i="1" a="1"/>
  <c r="D10133" i="1" s="1"/>
  <c r="D10134" i="1" a="1"/>
  <c r="D10134" i="1"/>
  <c r="D10135" i="1" a="1"/>
  <c r="D10135" i="1" s="1"/>
  <c r="D10136" i="1" a="1"/>
  <c r="D10136" i="1" s="1"/>
  <c r="D10137" i="1" a="1"/>
  <c r="D10137" i="1"/>
  <c r="D10138" i="1" a="1"/>
  <c r="D10138" i="1"/>
  <c r="D10139" i="1" a="1"/>
  <c r="D10139" i="1" s="1"/>
  <c r="D10140" i="1" a="1"/>
  <c r="D10140" i="1" s="1"/>
  <c r="D10141" i="1" a="1"/>
  <c r="D10141" i="1" s="1"/>
  <c r="D10142" i="1" a="1"/>
  <c r="D10142" i="1" s="1"/>
  <c r="D10143" i="1" a="1"/>
  <c r="D10143" i="1" s="1"/>
  <c r="D10144" i="1" a="1"/>
  <c r="D10144" i="1" s="1"/>
  <c r="D10145" i="1" a="1"/>
  <c r="D10145" i="1" s="1"/>
  <c r="D10146" i="1" a="1"/>
  <c r="D10146" i="1" s="1"/>
  <c r="D10147" i="1" a="1"/>
  <c r="D10147" i="1" s="1"/>
  <c r="D10148" i="1" a="1"/>
  <c r="D10148" i="1" s="1"/>
  <c r="D10149" i="1" a="1"/>
  <c r="D10149" i="1" s="1"/>
  <c r="D10150" i="1" a="1"/>
  <c r="D10150" i="1" s="1"/>
  <c r="D10151" i="1" a="1"/>
  <c r="D10151" i="1" s="1"/>
  <c r="D10152" i="1" a="1"/>
  <c r="D10152" i="1" s="1"/>
  <c r="D10153" i="1" a="1"/>
  <c r="D10153" i="1" s="1"/>
  <c r="D10154" i="1" a="1"/>
  <c r="D10154" i="1" s="1"/>
  <c r="D10155" i="1" a="1"/>
  <c r="D10155" i="1" s="1"/>
  <c r="D10156" i="1" a="1"/>
  <c r="D10156" i="1"/>
  <c r="D10157" i="1" a="1"/>
  <c r="D10157" i="1" s="1"/>
  <c r="D10158" i="1" a="1"/>
  <c r="D10158" i="1" s="1"/>
  <c r="D10159" i="1" a="1"/>
  <c r="D10159" i="1" s="1"/>
  <c r="D10160" i="1" a="1"/>
  <c r="D10160" i="1" s="1"/>
  <c r="D10161" i="1" a="1"/>
  <c r="D10161" i="1" s="1"/>
  <c r="D10162" i="1" a="1"/>
  <c r="D10162" i="1" s="1"/>
  <c r="D10163" i="1" a="1"/>
  <c r="D10163" i="1" s="1"/>
  <c r="D10164" i="1" a="1"/>
  <c r="D10164" i="1"/>
  <c r="D10165" i="1" a="1"/>
  <c r="D10165" i="1" s="1"/>
  <c r="D10166" i="1" a="1"/>
  <c r="D10166" i="1" s="1"/>
  <c r="D10167" i="1" a="1"/>
  <c r="D10167" i="1"/>
  <c r="D10168" i="1" a="1"/>
  <c r="D10168" i="1" s="1"/>
  <c r="D10169" i="1" a="1"/>
  <c r="D10169" i="1"/>
  <c r="D10170" i="1" a="1"/>
  <c r="D10170" i="1"/>
  <c r="D10171" i="1" a="1"/>
  <c r="D10171" i="1" s="1"/>
  <c r="D10172" i="1" a="1"/>
  <c r="D10172" i="1" s="1"/>
  <c r="D10173" i="1" a="1"/>
  <c r="D10173" i="1" s="1"/>
  <c r="D10174" i="1" a="1"/>
  <c r="D10174" i="1" s="1"/>
  <c r="D10175" i="1" a="1"/>
  <c r="D10175" i="1" s="1"/>
  <c r="D10176" i="1" a="1"/>
  <c r="D10176" i="1"/>
  <c r="D10177" i="1" a="1"/>
  <c r="D10177" i="1"/>
  <c r="D10178" i="1" a="1"/>
  <c r="D10178" i="1" s="1"/>
  <c r="D10179" i="1" a="1"/>
  <c r="D10179" i="1" s="1"/>
  <c r="D10180" i="1" a="1"/>
  <c r="D10180" i="1" s="1"/>
  <c r="D10181" i="1" a="1"/>
  <c r="D10181" i="1" s="1"/>
  <c r="D10182" i="1" a="1"/>
  <c r="D10182" i="1" s="1"/>
  <c r="D10183" i="1" a="1"/>
  <c r="D10183" i="1" s="1"/>
  <c r="D10184" i="1" a="1"/>
  <c r="D10184" i="1" s="1"/>
  <c r="D10185" i="1" a="1"/>
  <c r="D10185" i="1"/>
  <c r="D10186" i="1" a="1"/>
  <c r="D10186" i="1" s="1"/>
  <c r="D10187" i="1" a="1"/>
  <c r="D10187" i="1" s="1"/>
  <c r="D10188" i="1" a="1"/>
  <c r="D10188" i="1"/>
  <c r="D10189" i="1" a="1"/>
  <c r="D10189" i="1" s="1"/>
  <c r="D10190" i="1" a="1"/>
  <c r="D10190" i="1" s="1"/>
  <c r="D10191" i="1" a="1"/>
  <c r="D10191" i="1" s="1"/>
  <c r="D10192" i="1" a="1"/>
  <c r="D10192" i="1" s="1"/>
  <c r="D10193" i="1" a="1"/>
  <c r="D10193" i="1" s="1"/>
  <c r="D10194" i="1" a="1"/>
  <c r="D10194" i="1"/>
  <c r="D10195" i="1" a="1"/>
  <c r="D10195" i="1" s="1"/>
  <c r="D10196" i="1" a="1"/>
  <c r="D10196" i="1" s="1"/>
  <c r="D10197" i="1" a="1"/>
  <c r="D10197" i="1" s="1"/>
  <c r="D10198" i="1" a="1"/>
  <c r="D10198" i="1" s="1"/>
  <c r="D10199" i="1" a="1"/>
  <c r="D10199" i="1" s="1"/>
  <c r="D10200" i="1" a="1"/>
  <c r="D10200" i="1" s="1"/>
  <c r="D10201" i="1" a="1"/>
  <c r="D10201" i="1" s="1"/>
  <c r="D10202" i="1" a="1"/>
  <c r="D10202" i="1" s="1"/>
  <c r="D10203" i="1" a="1"/>
  <c r="D10203" i="1" s="1"/>
  <c r="D10204" i="1" a="1"/>
  <c r="D10204" i="1"/>
  <c r="D10205" i="1" a="1"/>
  <c r="D10205" i="1" s="1"/>
  <c r="D10206" i="1" a="1"/>
  <c r="D10206" i="1"/>
  <c r="D10207" i="1" a="1"/>
  <c r="D10207" i="1" s="1"/>
  <c r="D10208" i="1" a="1"/>
  <c r="D10208" i="1" s="1"/>
  <c r="D10209" i="1" a="1"/>
  <c r="D10209" i="1" s="1"/>
  <c r="D10210" i="1" a="1"/>
  <c r="D10210" i="1" s="1"/>
  <c r="D10211" i="1" a="1"/>
  <c r="D10211" i="1" s="1"/>
  <c r="D10212" i="1" a="1"/>
  <c r="D10212" i="1" s="1"/>
  <c r="D10213" i="1" a="1"/>
  <c r="D10213" i="1" s="1"/>
  <c r="D10214" i="1" a="1"/>
  <c r="D10214" i="1" s="1"/>
  <c r="D10215" i="1" a="1"/>
  <c r="D10215" i="1"/>
  <c r="D10216" i="1" a="1"/>
  <c r="D10216" i="1" s="1"/>
  <c r="D10217" i="1" a="1"/>
  <c r="D10217" i="1" s="1"/>
  <c r="D10218" i="1" a="1"/>
  <c r="D10218" i="1"/>
  <c r="D10219" i="1" a="1"/>
  <c r="D10219" i="1" s="1"/>
  <c r="D10220" i="1" a="1"/>
  <c r="D10220" i="1" s="1"/>
  <c r="D10221" i="1" a="1"/>
  <c r="D10221" i="1" s="1"/>
  <c r="D10222" i="1" a="1"/>
  <c r="D10222" i="1" s="1"/>
  <c r="D10223" i="1" a="1"/>
  <c r="D10223" i="1" s="1"/>
  <c r="D10224" i="1" a="1"/>
  <c r="D10224" i="1" s="1"/>
  <c r="D10225" i="1" a="1"/>
  <c r="D10225" i="1" s="1"/>
  <c r="D10226" i="1" a="1"/>
  <c r="D10226" i="1" s="1"/>
  <c r="D10227" i="1" a="1"/>
  <c r="D10227" i="1" s="1"/>
  <c r="D10228" i="1" a="1"/>
  <c r="D10228" i="1"/>
  <c r="D10229" i="1" a="1"/>
  <c r="D10229" i="1" s="1"/>
  <c r="D10230" i="1" a="1"/>
  <c r="D10230" i="1" s="1"/>
  <c r="D10231" i="1" a="1"/>
  <c r="D10231" i="1" s="1"/>
  <c r="D10232" i="1" a="1"/>
  <c r="D10232" i="1" s="1"/>
  <c r="D10233" i="1" a="1"/>
  <c r="D10233" i="1" s="1"/>
  <c r="D10234" i="1" a="1"/>
  <c r="D10234" i="1" s="1"/>
  <c r="D10235" i="1" a="1"/>
  <c r="D10235" i="1" s="1"/>
  <c r="D10236" i="1" a="1"/>
  <c r="D10236" i="1"/>
  <c r="D10237" i="1" a="1"/>
  <c r="D10237" i="1" s="1"/>
  <c r="D10238" i="1" a="1"/>
  <c r="D10238" i="1" s="1"/>
  <c r="D10239" i="1" a="1"/>
  <c r="D10239" i="1" s="1"/>
  <c r="D10240" i="1" a="1"/>
  <c r="D10240" i="1" s="1"/>
  <c r="D10241" i="1" a="1"/>
  <c r="D10241" i="1" s="1"/>
  <c r="D10242" i="1" a="1"/>
  <c r="D10242" i="1" s="1"/>
  <c r="D10243" i="1" a="1"/>
  <c r="D10243" i="1" s="1"/>
  <c r="D10244" i="1" a="1"/>
  <c r="D10244" i="1" s="1"/>
  <c r="D10245" i="1" a="1"/>
  <c r="D10245" i="1" s="1"/>
  <c r="D10246" i="1" a="1"/>
  <c r="D10246" i="1" s="1"/>
  <c r="D10247" i="1" a="1"/>
  <c r="D10247" i="1" s="1"/>
  <c r="D10248" i="1" a="1"/>
  <c r="D10248" i="1" s="1"/>
  <c r="D10249" i="1" a="1"/>
  <c r="D10249" i="1" s="1"/>
  <c r="D10250" i="1" a="1"/>
  <c r="D10250" i="1" s="1"/>
  <c r="D10251" i="1" a="1"/>
  <c r="D10251" i="1"/>
  <c r="D10252" i="1" a="1"/>
  <c r="D10252" i="1" s="1"/>
  <c r="D10253" i="1" a="1"/>
  <c r="D10253" i="1" s="1"/>
  <c r="D10254" i="1" a="1"/>
  <c r="D10254" i="1" s="1"/>
  <c r="D10255" i="1" a="1"/>
  <c r="D10255" i="1" s="1"/>
  <c r="D10256" i="1" a="1"/>
  <c r="D10256" i="1" s="1"/>
  <c r="D10257" i="1" a="1"/>
  <c r="D10257" i="1" s="1"/>
  <c r="D10258" i="1" a="1"/>
  <c r="D10258" i="1" s="1"/>
  <c r="D10259" i="1" a="1"/>
  <c r="D10259" i="1" s="1"/>
  <c r="D10260" i="1" a="1"/>
  <c r="D10260" i="1" s="1"/>
  <c r="D10261" i="1" a="1"/>
  <c r="D10261" i="1" s="1"/>
  <c r="D10262" i="1" a="1"/>
  <c r="D10262" i="1" s="1"/>
  <c r="D10263" i="1" a="1"/>
  <c r="D10263" i="1" s="1"/>
  <c r="D10264" i="1" a="1"/>
  <c r="D10264" i="1" s="1"/>
  <c r="D10265" i="1" a="1"/>
  <c r="D10265" i="1"/>
  <c r="D10266" i="1" a="1"/>
  <c r="D10266" i="1" s="1"/>
  <c r="D10267" i="1" a="1"/>
  <c r="D10267" i="1" s="1"/>
  <c r="D10268" i="1" a="1"/>
  <c r="D10268" i="1" s="1"/>
  <c r="D10269" i="1" a="1"/>
  <c r="D10269" i="1" s="1"/>
  <c r="D10270" i="1" a="1"/>
  <c r="D10270" i="1" s="1"/>
  <c r="D10271" i="1" a="1"/>
  <c r="D10271" i="1"/>
  <c r="D10272" i="1" a="1"/>
  <c r="D10272" i="1" s="1"/>
  <c r="D10273" i="1" a="1"/>
  <c r="D10273" i="1" s="1"/>
  <c r="D10274" i="1" a="1"/>
  <c r="D10274" i="1" s="1"/>
  <c r="D10275" i="1" a="1"/>
  <c r="D10275" i="1" s="1"/>
  <c r="D10276" i="1" a="1"/>
  <c r="D10276" i="1" s="1"/>
  <c r="D10277" i="1" a="1"/>
  <c r="D10277" i="1" s="1"/>
  <c r="D10278" i="1" a="1"/>
  <c r="D10278" i="1" s="1"/>
  <c r="D10279" i="1" a="1"/>
  <c r="D10279" i="1"/>
  <c r="D10280" i="1" a="1"/>
  <c r="D10280" i="1" s="1"/>
  <c r="D10281" i="1" a="1"/>
  <c r="D10281" i="1" s="1"/>
  <c r="D10282" i="1" a="1"/>
  <c r="D10282" i="1" s="1"/>
  <c r="D10283" i="1" a="1"/>
  <c r="D10283" i="1" s="1"/>
  <c r="D10284" i="1" a="1"/>
  <c r="D10284" i="1" s="1"/>
  <c r="D10285" i="1" a="1"/>
  <c r="D10285" i="1" s="1"/>
  <c r="D10286" i="1" a="1"/>
  <c r="D10286" i="1" s="1"/>
  <c r="D10287" i="1" a="1"/>
  <c r="D10287" i="1" s="1"/>
  <c r="D10288" i="1" a="1"/>
  <c r="D10288" i="1" s="1"/>
  <c r="D10289" i="1" a="1"/>
  <c r="D10289" i="1" s="1"/>
  <c r="D10290" i="1" a="1"/>
  <c r="D10290" i="1"/>
  <c r="D10291" i="1" a="1"/>
  <c r="D10291" i="1" s="1"/>
  <c r="D10292" i="1" a="1"/>
  <c r="D10292" i="1" s="1"/>
  <c r="D10293" i="1" a="1"/>
  <c r="D10293" i="1" s="1"/>
  <c r="D10294" i="1" a="1"/>
  <c r="D10294" i="1" s="1"/>
  <c r="D10295" i="1" a="1"/>
  <c r="D10295" i="1" s="1"/>
  <c r="D10296" i="1" a="1"/>
  <c r="D10296" i="1" s="1"/>
  <c r="D10297" i="1" a="1"/>
  <c r="D10297" i="1" s="1"/>
  <c r="D10298" i="1" a="1"/>
  <c r="D10298" i="1" s="1"/>
  <c r="D10299" i="1" a="1"/>
  <c r="D10299" i="1"/>
  <c r="D10300" i="1" a="1"/>
  <c r="D10300" i="1" s="1"/>
  <c r="D10301" i="1" a="1"/>
  <c r="D10301" i="1" s="1"/>
  <c r="D10302" i="1" a="1"/>
  <c r="D10302" i="1"/>
  <c r="D10303" i="1" a="1"/>
  <c r="D10303" i="1" s="1"/>
  <c r="D10304" i="1" a="1"/>
  <c r="D10304" i="1" s="1"/>
  <c r="D10305" i="1" a="1"/>
  <c r="D10305" i="1" s="1"/>
  <c r="D10306" i="1" a="1"/>
  <c r="D10306" i="1" s="1"/>
  <c r="D10307" i="1" a="1"/>
  <c r="D10307" i="1" s="1"/>
  <c r="D10308" i="1" a="1"/>
  <c r="D10308" i="1" s="1"/>
  <c r="D10309" i="1" a="1"/>
  <c r="D10309" i="1" s="1"/>
  <c r="D10310" i="1" a="1"/>
  <c r="D10310" i="1" s="1"/>
  <c r="D10311" i="1" a="1"/>
  <c r="D10311" i="1" s="1"/>
  <c r="D10312" i="1" a="1"/>
  <c r="D10312" i="1" s="1"/>
  <c r="D10313" i="1" a="1"/>
  <c r="D10313" i="1"/>
  <c r="D10314" i="1" a="1"/>
  <c r="D10314" i="1" s="1"/>
  <c r="D10315" i="1" a="1"/>
  <c r="D10315" i="1" s="1"/>
  <c r="D10316" i="1" a="1"/>
  <c r="D10316" i="1" s="1"/>
  <c r="D10317" i="1" a="1"/>
  <c r="D10317" i="1" s="1"/>
  <c r="D10318" i="1" a="1"/>
  <c r="D10318" i="1" s="1"/>
  <c r="D10319" i="1" a="1"/>
  <c r="D10319" i="1" s="1"/>
  <c r="D10320" i="1" a="1"/>
  <c r="D10320" i="1"/>
  <c r="D10321" i="1" a="1"/>
  <c r="D10321" i="1" s="1"/>
  <c r="D10322" i="1" a="1"/>
  <c r="D10322" i="1" s="1"/>
  <c r="D10323" i="1" a="1"/>
  <c r="D10323" i="1" s="1"/>
  <c r="D10324" i="1" a="1"/>
  <c r="D10324" i="1" s="1"/>
  <c r="D10325" i="1" a="1"/>
  <c r="D10325" i="1" s="1"/>
  <c r="D10326" i="1" a="1"/>
  <c r="D10326" i="1" s="1"/>
  <c r="D10327" i="1" a="1"/>
  <c r="D10327" i="1" s="1"/>
  <c r="D10328" i="1" a="1"/>
  <c r="D10328" i="1" s="1"/>
  <c r="D10329" i="1" a="1"/>
  <c r="D10329" i="1" s="1"/>
  <c r="D10330" i="1" a="1"/>
  <c r="D10330" i="1" s="1"/>
  <c r="D10331" i="1" a="1"/>
  <c r="D10331" i="1" s="1"/>
  <c r="D10332" i="1" a="1"/>
  <c r="D10332" i="1" s="1"/>
  <c r="D10333" i="1" a="1"/>
  <c r="D10333" i="1"/>
  <c r="D10334" i="1" a="1"/>
  <c r="D10334" i="1" s="1"/>
  <c r="D10335" i="1" a="1"/>
  <c r="D10335" i="1" s="1"/>
  <c r="D10336" i="1" a="1"/>
  <c r="D10336" i="1"/>
  <c r="D10337" i="1" a="1"/>
  <c r="D10337" i="1"/>
  <c r="D10338" i="1" a="1"/>
  <c r="D10338" i="1" s="1"/>
  <c r="D10339" i="1" a="1"/>
  <c r="D10339" i="1" s="1"/>
  <c r="D10340" i="1" a="1"/>
  <c r="D10340" i="1" s="1"/>
  <c r="D10341" i="1" a="1"/>
  <c r="D10341" i="1" s="1"/>
  <c r="D10342" i="1" a="1"/>
  <c r="D10342" i="1" s="1"/>
  <c r="D10343" i="1" a="1"/>
  <c r="D10343" i="1" s="1"/>
  <c r="D10344" i="1" a="1"/>
  <c r="D10344" i="1" s="1"/>
  <c r="D10345" i="1" a="1"/>
  <c r="D10345" i="1" s="1"/>
  <c r="D10346" i="1" a="1"/>
  <c r="D10346" i="1" s="1"/>
  <c r="D10347" i="1" a="1"/>
  <c r="D10347" i="1" s="1"/>
  <c r="D10348" i="1" a="1"/>
  <c r="D10348" i="1"/>
  <c r="D10349" i="1" a="1"/>
  <c r="D10349" i="1" s="1"/>
  <c r="D10350" i="1" a="1"/>
  <c r="D10350" i="1" s="1"/>
  <c r="D10351" i="1" a="1"/>
  <c r="D10351" i="1"/>
  <c r="D10352" i="1" a="1"/>
  <c r="D10352" i="1" s="1"/>
  <c r="D10353" i="1" a="1"/>
  <c r="D10353" i="1"/>
  <c r="D10354" i="1" a="1"/>
  <c r="D10354" i="1" s="1"/>
  <c r="D10355" i="1" a="1"/>
  <c r="D10355" i="1" s="1"/>
  <c r="D10356" i="1" a="1"/>
  <c r="D10356" i="1" s="1"/>
  <c r="D10357" i="1" a="1"/>
  <c r="D10357" i="1" s="1"/>
  <c r="D10358" i="1" a="1"/>
  <c r="D10358" i="1" s="1"/>
  <c r="D10359" i="1" a="1"/>
  <c r="D10359" i="1" s="1"/>
  <c r="D10360" i="1" a="1"/>
  <c r="D10360" i="1"/>
  <c r="D10361" i="1" a="1"/>
  <c r="D10361" i="1" s="1"/>
  <c r="D10362" i="1" a="1"/>
  <c r="D10362" i="1" s="1"/>
  <c r="D10363" i="1" a="1"/>
  <c r="D10363" i="1"/>
  <c r="D10364" i="1" a="1"/>
  <c r="D10364" i="1" s="1"/>
  <c r="D10365" i="1" a="1"/>
  <c r="D10365" i="1" s="1"/>
  <c r="D10366" i="1" a="1"/>
  <c r="D10366" i="1" s="1"/>
  <c r="D10367" i="1" a="1"/>
  <c r="D10367" i="1"/>
  <c r="D10368" i="1" a="1"/>
  <c r="D10368" i="1"/>
  <c r="D10369" i="1" a="1"/>
  <c r="D10369" i="1" s="1"/>
  <c r="D10370" i="1" a="1"/>
  <c r="D10370" i="1" s="1"/>
  <c r="D10371" i="1" a="1"/>
  <c r="D10371" i="1" s="1"/>
  <c r="D10372" i="1" a="1"/>
  <c r="D10372" i="1"/>
  <c r="D10373" i="1" a="1"/>
  <c r="D10373" i="1" s="1"/>
  <c r="D10374" i="1" a="1"/>
  <c r="D10374" i="1" s="1"/>
  <c r="D10375" i="1" a="1"/>
  <c r="D10375" i="1" s="1"/>
  <c r="D10376" i="1" a="1"/>
  <c r="D10376" i="1" s="1"/>
  <c r="D10377" i="1" a="1"/>
  <c r="D10377" i="1" s="1"/>
  <c r="D10378" i="1" a="1"/>
  <c r="D10378" i="1" s="1"/>
  <c r="D10379" i="1" a="1"/>
  <c r="D10379" i="1" s="1"/>
  <c r="D10380" i="1" a="1"/>
  <c r="D10380" i="1"/>
  <c r="D10381" i="1" a="1"/>
  <c r="D10381" i="1" s="1"/>
  <c r="D10382" i="1" a="1"/>
  <c r="D10382" i="1" s="1"/>
  <c r="D10383" i="1" a="1"/>
  <c r="D10383" i="1" s="1"/>
  <c r="D10384" i="1" a="1"/>
  <c r="D10384" i="1"/>
  <c r="D10385" i="1" a="1"/>
  <c r="D10385" i="1" s="1"/>
  <c r="D10386" i="1" a="1"/>
  <c r="D10386" i="1" s="1"/>
  <c r="D10387" i="1" a="1"/>
  <c r="D10387" i="1" s="1"/>
  <c r="D10388" i="1" a="1"/>
  <c r="D10388" i="1" s="1"/>
  <c r="D10389" i="1" a="1"/>
  <c r="D10389" i="1" s="1"/>
  <c r="D10390" i="1" a="1"/>
  <c r="D10390" i="1" s="1"/>
  <c r="D10391" i="1" a="1"/>
  <c r="D10391" i="1" s="1"/>
  <c r="D10392" i="1" a="1"/>
  <c r="D10392" i="1" s="1"/>
  <c r="D10393" i="1" a="1"/>
  <c r="D10393" i="1" s="1"/>
  <c r="D10394" i="1" a="1"/>
  <c r="D10394" i="1" s="1"/>
  <c r="D10395" i="1" a="1"/>
  <c r="D10395" i="1" s="1"/>
  <c r="D10396" i="1" a="1"/>
  <c r="D10396" i="1" s="1"/>
  <c r="D10397" i="1" a="1"/>
  <c r="D10397" i="1" s="1"/>
  <c r="D10398" i="1" a="1"/>
  <c r="D10398" i="1" s="1"/>
  <c r="D10399" i="1" a="1"/>
  <c r="D10399" i="1" s="1"/>
  <c r="D10400" i="1" a="1"/>
  <c r="D10400" i="1" s="1"/>
  <c r="D10401" i="1" a="1"/>
  <c r="D10401" i="1" s="1"/>
  <c r="D10402" i="1" a="1"/>
  <c r="D10402" i="1" s="1"/>
  <c r="D10403" i="1" a="1"/>
  <c r="D10403" i="1" s="1"/>
  <c r="D10404" i="1" a="1"/>
  <c r="D10404" i="1"/>
  <c r="D10405" i="1" a="1"/>
  <c r="D10405" i="1" s="1"/>
  <c r="D10406" i="1" a="1"/>
  <c r="D10406" i="1" s="1"/>
  <c r="D10407" i="1" a="1"/>
  <c r="D10407" i="1" s="1"/>
  <c r="D10408" i="1" a="1"/>
  <c r="D10408" i="1" s="1"/>
  <c r="D10409" i="1" a="1"/>
  <c r="D10409" i="1" s="1"/>
  <c r="D10410" i="1" a="1"/>
  <c r="D10410" i="1" s="1"/>
  <c r="D10411" i="1" a="1"/>
  <c r="D10411" i="1"/>
  <c r="D10412" i="1" a="1"/>
  <c r="D10412" i="1" s="1"/>
  <c r="D10413" i="1" a="1"/>
  <c r="D10413" i="1" s="1"/>
  <c r="D10414" i="1" a="1"/>
  <c r="D10414" i="1" s="1"/>
  <c r="D10415" i="1" a="1"/>
  <c r="D10415" i="1" s="1"/>
  <c r="D10416" i="1" a="1"/>
  <c r="D10416" i="1" s="1"/>
  <c r="D10417" i="1" a="1"/>
  <c r="D10417" i="1" s="1"/>
  <c r="D10418" i="1" a="1"/>
  <c r="D10418" i="1" s="1"/>
  <c r="D10419" i="1" a="1"/>
  <c r="D10419" i="1" s="1"/>
  <c r="D10420" i="1" a="1"/>
  <c r="D10420" i="1" s="1"/>
  <c r="D10421" i="1" a="1"/>
  <c r="D10421" i="1" s="1"/>
  <c r="D10422" i="1" a="1"/>
  <c r="D10422" i="1"/>
  <c r="D10423" i="1" a="1"/>
  <c r="D10423" i="1" s="1"/>
  <c r="D10424" i="1" a="1"/>
  <c r="D10424" i="1" s="1"/>
  <c r="D10425" i="1" a="1"/>
  <c r="D10425" i="1" s="1"/>
  <c r="D10426" i="1" a="1"/>
  <c r="D10426" i="1"/>
  <c r="D10427" i="1" a="1"/>
  <c r="D10427" i="1" s="1"/>
  <c r="D10428" i="1" a="1"/>
  <c r="D10428" i="1" s="1"/>
  <c r="D10429" i="1" a="1"/>
  <c r="D10429" i="1" s="1"/>
  <c r="D10430" i="1" a="1"/>
  <c r="D10430" i="1" s="1"/>
  <c r="D10431" i="1" a="1"/>
  <c r="D10431" i="1"/>
  <c r="D10432" i="1" a="1"/>
  <c r="D10432" i="1" s="1"/>
  <c r="D10433" i="1" a="1"/>
  <c r="D10433" i="1" s="1"/>
  <c r="D10434" i="1" a="1"/>
  <c r="D10434" i="1" s="1"/>
  <c r="D10435" i="1" a="1"/>
  <c r="D10435" i="1" s="1"/>
  <c r="D10436" i="1" a="1"/>
  <c r="D10436" i="1" s="1"/>
  <c r="D10437" i="1" a="1"/>
  <c r="D10437" i="1" s="1"/>
  <c r="D10438" i="1" a="1"/>
  <c r="D10438" i="1" s="1"/>
  <c r="D10439" i="1" a="1"/>
  <c r="D10439" i="1" s="1"/>
  <c r="D10440" i="1" a="1"/>
  <c r="D10440" i="1" s="1"/>
  <c r="D10441" i="1" a="1"/>
  <c r="D10441" i="1" s="1"/>
  <c r="D10442" i="1" a="1"/>
  <c r="D10442" i="1" s="1"/>
  <c r="D10443" i="1" a="1"/>
  <c r="D10443" i="1" s="1"/>
  <c r="D10444" i="1" a="1"/>
  <c r="D10444" i="1" s="1"/>
  <c r="D10445" i="1" a="1"/>
  <c r="D10445" i="1"/>
  <c r="D10446" i="1" a="1"/>
  <c r="D10446" i="1"/>
  <c r="D10447" i="1" a="1"/>
  <c r="D10447" i="1" s="1"/>
  <c r="D10448" i="1" a="1"/>
  <c r="D10448" i="1" s="1"/>
  <c r="D10449" i="1" a="1"/>
  <c r="D10449" i="1"/>
  <c r="D10450" i="1" a="1"/>
  <c r="D10450" i="1" s="1"/>
  <c r="D10451" i="1" a="1"/>
  <c r="D10451" i="1" s="1"/>
  <c r="D10452" i="1" a="1"/>
  <c r="D10452" i="1"/>
  <c r="D10453" i="1" a="1"/>
  <c r="D10453" i="1"/>
  <c r="D10454" i="1" a="1"/>
  <c r="D10454" i="1" s="1"/>
  <c r="D10455" i="1" a="1"/>
  <c r="D10455" i="1" s="1"/>
  <c r="D10456" i="1" a="1"/>
  <c r="D10456" i="1" s="1"/>
  <c r="D10457" i="1" a="1"/>
  <c r="D10457" i="1"/>
  <c r="D10458" i="1" a="1"/>
  <c r="D10458" i="1" s="1"/>
  <c r="D10459" i="1" a="1"/>
  <c r="D10459" i="1" s="1"/>
  <c r="D10460" i="1" a="1"/>
  <c r="D10460" i="1" s="1"/>
  <c r="D10461" i="1" a="1"/>
  <c r="D10461" i="1" s="1"/>
  <c r="D10462" i="1" a="1"/>
  <c r="D10462" i="1" s="1"/>
  <c r="D10463" i="1" a="1"/>
  <c r="D10463" i="1" s="1"/>
  <c r="D10464" i="1" a="1"/>
  <c r="D10464" i="1" s="1"/>
  <c r="D10465" i="1" a="1"/>
  <c r="D10465" i="1"/>
  <c r="D10466" i="1" a="1"/>
  <c r="D10466" i="1" s="1"/>
  <c r="D10467" i="1" a="1"/>
  <c r="D10467" i="1" s="1"/>
  <c r="D10468" i="1" a="1"/>
  <c r="D10468" i="1"/>
  <c r="D10469" i="1" a="1"/>
  <c r="D10469" i="1" s="1"/>
  <c r="D10470" i="1" a="1"/>
  <c r="D10470" i="1" s="1"/>
  <c r="D10471" i="1" a="1"/>
  <c r="D10471" i="1" s="1"/>
  <c r="D10472" i="1" a="1"/>
  <c r="D10472" i="1" s="1"/>
  <c r="D10473" i="1" a="1"/>
  <c r="D10473" i="1" s="1"/>
  <c r="D10474" i="1" a="1"/>
  <c r="D10474" i="1" s="1"/>
  <c r="D10475" i="1" a="1"/>
  <c r="D10475" i="1" s="1"/>
  <c r="D10476" i="1" a="1"/>
  <c r="D10476" i="1" s="1"/>
  <c r="D10477" i="1" a="1"/>
  <c r="D10477" i="1" s="1"/>
  <c r="D10478" i="1" a="1"/>
  <c r="D10478" i="1" s="1"/>
  <c r="D10479" i="1" a="1"/>
  <c r="D10479" i="1" s="1"/>
  <c r="D10480" i="1" a="1"/>
  <c r="D10480" i="1"/>
  <c r="D10481" i="1" a="1"/>
  <c r="D10481" i="1" s="1"/>
  <c r="D10482" i="1" a="1"/>
  <c r="D10482" i="1" s="1"/>
  <c r="D10483" i="1" a="1"/>
  <c r="D10483" i="1" s="1"/>
  <c r="D10484" i="1" a="1"/>
  <c r="D10484" i="1" s="1"/>
  <c r="D10485" i="1" a="1"/>
  <c r="D10485" i="1" s="1"/>
  <c r="D10486" i="1" a="1"/>
  <c r="D10486" i="1" s="1"/>
  <c r="D10487" i="1" a="1"/>
  <c r="D10487" i="1" s="1"/>
  <c r="D10488" i="1" a="1"/>
  <c r="D10488" i="1" s="1"/>
  <c r="D10489" i="1" a="1"/>
  <c r="D10489" i="1" s="1"/>
  <c r="D10490" i="1" a="1"/>
  <c r="D10490" i="1" s="1"/>
  <c r="D10491" i="1" a="1"/>
  <c r="D10491" i="1" s="1"/>
  <c r="D10492" i="1" a="1"/>
  <c r="D10492" i="1"/>
  <c r="D10493" i="1" a="1"/>
  <c r="D10493" i="1" s="1"/>
  <c r="D10494" i="1" a="1"/>
  <c r="D10494" i="1" s="1"/>
  <c r="D10495" i="1" a="1"/>
  <c r="D10495" i="1" s="1"/>
  <c r="D10496" i="1" a="1"/>
  <c r="D10496" i="1" s="1"/>
  <c r="D10497" i="1" a="1"/>
  <c r="D10497" i="1" s="1"/>
  <c r="D10498" i="1" a="1"/>
  <c r="D10498" i="1"/>
  <c r="D10499" i="1" a="1"/>
  <c r="D10499" i="1" s="1"/>
  <c r="D10500" i="1" a="1"/>
  <c r="D10500" i="1" s="1"/>
  <c r="D10501" i="1" a="1"/>
  <c r="D10501" i="1" s="1"/>
  <c r="D10502" i="1" a="1"/>
  <c r="D10502" i="1" s="1"/>
  <c r="D10503" i="1" a="1"/>
  <c r="D10503" i="1" s="1"/>
  <c r="D10504" i="1" a="1"/>
  <c r="D10504" i="1" s="1"/>
  <c r="D10505" i="1" a="1"/>
  <c r="D10505" i="1"/>
  <c r="D10506" i="1" a="1"/>
  <c r="D10506" i="1"/>
  <c r="D10507" i="1" a="1"/>
  <c r="D10507" i="1" s="1"/>
  <c r="D10508" i="1" a="1"/>
  <c r="D10508" i="1" s="1"/>
  <c r="D10509" i="1" a="1"/>
  <c r="D10509" i="1" s="1"/>
  <c r="D10510" i="1" a="1"/>
  <c r="D10510" i="1" s="1"/>
  <c r="D10511" i="1" a="1"/>
  <c r="D10511" i="1" s="1"/>
  <c r="D10512" i="1" a="1"/>
  <c r="D10512" i="1" s="1"/>
  <c r="D10513" i="1" a="1"/>
  <c r="D10513" i="1" s="1"/>
  <c r="D10514" i="1" a="1"/>
  <c r="D10514" i="1" s="1"/>
  <c r="D10515" i="1" a="1"/>
  <c r="D10515" i="1" s="1"/>
  <c r="D10516" i="1" a="1"/>
  <c r="D10516" i="1" s="1"/>
  <c r="D10517" i="1" a="1"/>
  <c r="D10517" i="1" s="1"/>
  <c r="D10518" i="1" a="1"/>
  <c r="D10518" i="1"/>
  <c r="D10519" i="1" a="1"/>
  <c r="D10519" i="1" s="1"/>
  <c r="D10520" i="1" a="1"/>
  <c r="D10520" i="1" s="1"/>
  <c r="D10521" i="1" a="1"/>
  <c r="D10521" i="1" s="1"/>
  <c r="D10522" i="1" a="1"/>
  <c r="D10522" i="1" s="1"/>
  <c r="D10523" i="1" a="1"/>
  <c r="D10523" i="1" s="1"/>
  <c r="D10524" i="1" a="1"/>
  <c r="D10524" i="1" s="1"/>
  <c r="D10525" i="1" a="1"/>
  <c r="D10525" i="1"/>
  <c r="D10526" i="1" a="1"/>
  <c r="D10526" i="1" s="1"/>
  <c r="D10527" i="1" a="1"/>
  <c r="D10527" i="1"/>
  <c r="D10528" i="1" a="1"/>
  <c r="D10528" i="1" s="1"/>
  <c r="D10529" i="1" a="1"/>
  <c r="D10529" i="1" s="1"/>
  <c r="D10530" i="1" a="1"/>
  <c r="D10530" i="1" s="1"/>
  <c r="D10531" i="1" a="1"/>
  <c r="D10531" i="1" s="1"/>
  <c r="D10532" i="1" a="1"/>
  <c r="D10532" i="1" s="1"/>
  <c r="D10533" i="1" a="1"/>
  <c r="D10533" i="1" s="1"/>
  <c r="D10534" i="1" a="1"/>
  <c r="D10534" i="1" s="1"/>
  <c r="D10535" i="1" a="1"/>
  <c r="D10535" i="1"/>
  <c r="D10536" i="1" a="1"/>
  <c r="D10536" i="1" s="1"/>
  <c r="D10537" i="1" a="1"/>
  <c r="D10537" i="1" s="1"/>
  <c r="D10538" i="1" a="1"/>
  <c r="D10538" i="1" s="1"/>
  <c r="D10539" i="1" a="1"/>
  <c r="D10539" i="1" s="1"/>
  <c r="D10540" i="1" a="1"/>
  <c r="D10540" i="1"/>
  <c r="D10541" i="1" a="1"/>
  <c r="D10541" i="1" s="1"/>
  <c r="D10542" i="1" a="1"/>
  <c r="D10542" i="1"/>
  <c r="D10543" i="1" a="1"/>
  <c r="D10543" i="1"/>
  <c r="D10544" i="1" a="1"/>
  <c r="D10544" i="1" s="1"/>
  <c r="D10545" i="1" a="1"/>
  <c r="D10545" i="1" s="1"/>
  <c r="D10546" i="1" a="1"/>
  <c r="D10546" i="1"/>
  <c r="D10547" i="1" a="1"/>
  <c r="D10547" i="1" s="1"/>
  <c r="D10548" i="1" a="1"/>
  <c r="D10548" i="1" s="1"/>
  <c r="D10549" i="1" a="1"/>
  <c r="D10549" i="1"/>
  <c r="D10550" i="1" a="1"/>
  <c r="D10550" i="1" s="1"/>
  <c r="D10551" i="1" a="1"/>
  <c r="D10551" i="1" s="1"/>
  <c r="D10552" i="1" a="1"/>
  <c r="D10552" i="1" s="1"/>
  <c r="D10553" i="1" a="1"/>
  <c r="D10553" i="1" s="1"/>
  <c r="D10554" i="1" a="1"/>
  <c r="D10554" i="1"/>
  <c r="D10555" i="1" a="1"/>
  <c r="D10555" i="1" s="1"/>
  <c r="D10556" i="1" a="1"/>
  <c r="D10556" i="1" s="1"/>
  <c r="D10557" i="1" a="1"/>
  <c r="D10557" i="1"/>
  <c r="D10558" i="1" a="1"/>
  <c r="D10558" i="1" s="1"/>
  <c r="D10559" i="1" a="1"/>
  <c r="D10559" i="1" s="1"/>
  <c r="D10560" i="1" a="1"/>
  <c r="D10560" i="1" s="1"/>
  <c r="D10561" i="1" a="1"/>
  <c r="D10561" i="1"/>
  <c r="D10562" i="1" a="1"/>
  <c r="D10562" i="1" s="1"/>
  <c r="D10563" i="1" a="1"/>
  <c r="D10563" i="1" s="1"/>
  <c r="D10564" i="1" a="1"/>
  <c r="D10564" i="1"/>
  <c r="D10565" i="1" a="1"/>
  <c r="D10565" i="1" s="1"/>
  <c r="D10566" i="1" a="1"/>
  <c r="D10566" i="1" s="1"/>
  <c r="D10567" i="1" a="1"/>
  <c r="D10567" i="1" s="1"/>
  <c r="D10568" i="1" a="1"/>
  <c r="D10568" i="1" s="1"/>
  <c r="D10569" i="1" a="1"/>
  <c r="D10569" i="1" s="1"/>
  <c r="D10570" i="1" a="1"/>
  <c r="D10570" i="1"/>
  <c r="D10571" i="1" a="1"/>
  <c r="D10571" i="1" s="1"/>
  <c r="D10572" i="1" a="1"/>
  <c r="D10572" i="1"/>
  <c r="D10573" i="1" a="1"/>
  <c r="D10573" i="1" s="1"/>
  <c r="D10574" i="1" a="1"/>
  <c r="D10574" i="1" s="1"/>
  <c r="D10575" i="1" a="1"/>
  <c r="D10575" i="1" s="1"/>
  <c r="D10576" i="1" a="1"/>
  <c r="D10576" i="1" s="1"/>
  <c r="D10577" i="1" a="1"/>
  <c r="D10577" i="1" s="1"/>
  <c r="D10578" i="1" a="1"/>
  <c r="D10578" i="1" s="1"/>
  <c r="D10579" i="1" a="1"/>
  <c r="D10579" i="1"/>
  <c r="D10580" i="1" a="1"/>
  <c r="D10580" i="1" s="1"/>
  <c r="D10581" i="1" a="1"/>
  <c r="D10581" i="1" s="1"/>
  <c r="D10582" i="1" a="1"/>
  <c r="D10582" i="1" s="1"/>
  <c r="D10583" i="1" a="1"/>
  <c r="D10583" i="1" s="1"/>
  <c r="D10584" i="1" a="1"/>
  <c r="D10584" i="1" s="1"/>
  <c r="D10585" i="1" a="1"/>
  <c r="D10585" i="1" s="1"/>
  <c r="D10586" i="1" a="1"/>
  <c r="D10586" i="1" s="1"/>
  <c r="D10587" i="1" a="1"/>
  <c r="D10587" i="1" s="1"/>
  <c r="D10588" i="1" a="1"/>
  <c r="D10588" i="1" s="1"/>
  <c r="D10589" i="1" a="1"/>
  <c r="D10589" i="1" s="1"/>
  <c r="D10590" i="1" a="1"/>
  <c r="D10590" i="1"/>
  <c r="D10591" i="1" a="1"/>
  <c r="D10591" i="1" s="1"/>
  <c r="D10592" i="1" a="1"/>
  <c r="D10592" i="1" s="1"/>
  <c r="D10593" i="1" a="1"/>
  <c r="D10593" i="1" s="1"/>
  <c r="D10594" i="1" a="1"/>
  <c r="D10594" i="1" s="1"/>
  <c r="D10595" i="1" a="1"/>
  <c r="D10595" i="1" s="1"/>
  <c r="D10596" i="1" a="1"/>
  <c r="D10596" i="1" s="1"/>
  <c r="D10597" i="1" a="1"/>
  <c r="D10597" i="1" s="1"/>
  <c r="D10598" i="1" a="1"/>
  <c r="D10598" i="1" s="1"/>
  <c r="D10599" i="1" a="1"/>
  <c r="D10599" i="1"/>
  <c r="D10600" i="1" a="1"/>
  <c r="D10600" i="1" s="1"/>
  <c r="D10601" i="1" a="1"/>
  <c r="D10601" i="1" s="1"/>
  <c r="D10602" i="1" a="1"/>
  <c r="D10602" i="1"/>
  <c r="D10603" i="1" a="1"/>
  <c r="D10603" i="1" s="1"/>
  <c r="D10604" i="1" a="1"/>
  <c r="D10604" i="1" s="1"/>
  <c r="D10605" i="1" a="1"/>
  <c r="D10605" i="1" s="1"/>
  <c r="D10606" i="1" a="1"/>
  <c r="D10606" i="1" s="1"/>
  <c r="D10607" i="1" a="1"/>
  <c r="D10607" i="1"/>
  <c r="D10608" i="1" a="1"/>
  <c r="D10608" i="1" s="1"/>
  <c r="D10609" i="1" a="1"/>
  <c r="D10609" i="1" s="1"/>
  <c r="D10610" i="1" a="1"/>
  <c r="D10610" i="1" s="1"/>
  <c r="D10611" i="1" a="1"/>
  <c r="D10611" i="1"/>
  <c r="D10612" i="1" a="1"/>
  <c r="D10612" i="1" s="1"/>
  <c r="D10613" i="1" a="1"/>
  <c r="D10613" i="1" s="1"/>
  <c r="D10614" i="1" a="1"/>
  <c r="D10614" i="1" s="1"/>
  <c r="D10615" i="1" a="1"/>
  <c r="D10615" i="1"/>
  <c r="D10616" i="1" a="1"/>
  <c r="D10616" i="1" s="1"/>
  <c r="D10617" i="1" a="1"/>
  <c r="D10617" i="1" s="1"/>
  <c r="D10618" i="1" a="1"/>
  <c r="D10618" i="1" s="1"/>
  <c r="D10619" i="1" a="1"/>
  <c r="D10619" i="1" s="1"/>
  <c r="D10620" i="1" a="1"/>
  <c r="D10620" i="1" s="1"/>
  <c r="D10621" i="1" a="1"/>
  <c r="D10621" i="1" s="1"/>
  <c r="D10622" i="1" a="1"/>
  <c r="D10622" i="1" s="1"/>
  <c r="D10623" i="1" a="1"/>
  <c r="D10623" i="1" s="1"/>
  <c r="D10624" i="1" a="1"/>
  <c r="D10624" i="1" s="1"/>
  <c r="D10625" i="1" a="1"/>
  <c r="D10625" i="1" s="1"/>
  <c r="D10626" i="1" a="1"/>
  <c r="D10626" i="1" s="1"/>
  <c r="D10627" i="1" a="1"/>
  <c r="D10627" i="1"/>
  <c r="D10628" i="1" a="1"/>
  <c r="D10628" i="1" s="1"/>
  <c r="D10629" i="1" a="1"/>
  <c r="D10629" i="1" s="1"/>
  <c r="D10630" i="1" a="1"/>
  <c r="D10630" i="1"/>
  <c r="D10631" i="1" a="1"/>
  <c r="D10631" i="1" s="1"/>
  <c r="D10632" i="1" a="1"/>
  <c r="D10632" i="1" s="1"/>
  <c r="D10633" i="1" a="1"/>
  <c r="D10633" i="1"/>
  <c r="D10634" i="1" a="1"/>
  <c r="D10634" i="1" s="1"/>
  <c r="D10635" i="1" a="1"/>
  <c r="D10635" i="1" s="1"/>
  <c r="D10636" i="1" a="1"/>
  <c r="D10636" i="1" s="1"/>
  <c r="D10637" i="1" a="1"/>
  <c r="D10637" i="1" s="1"/>
  <c r="D10638" i="1" a="1"/>
  <c r="D10638" i="1" s="1"/>
  <c r="D10639" i="1" a="1"/>
  <c r="D10639" i="1" s="1"/>
  <c r="D10640" i="1" a="1"/>
  <c r="D10640" i="1" s="1"/>
  <c r="D10641" i="1" a="1"/>
  <c r="D10641" i="1"/>
  <c r="D10642" i="1" a="1"/>
  <c r="D10642" i="1"/>
  <c r="D10643" i="1" a="1"/>
  <c r="D10643" i="1" s="1"/>
  <c r="D10644" i="1" a="1"/>
  <c r="D10644" i="1" s="1"/>
  <c r="D10645" i="1" a="1"/>
  <c r="D10645" i="1" s="1"/>
  <c r="D10646" i="1" a="1"/>
  <c r="D10646" i="1" s="1"/>
  <c r="D10647" i="1" a="1"/>
  <c r="D10647" i="1"/>
  <c r="D10648" i="1" a="1"/>
  <c r="D10648" i="1" s="1"/>
  <c r="D10649" i="1" a="1"/>
  <c r="D10649" i="1" s="1"/>
  <c r="D10650" i="1" a="1"/>
  <c r="D10650" i="1" s="1"/>
  <c r="D10651" i="1" a="1"/>
  <c r="D10651" i="1" s="1"/>
  <c r="D10652" i="1" a="1"/>
  <c r="D10652" i="1" s="1"/>
  <c r="D10653" i="1" a="1"/>
  <c r="D10653" i="1" s="1"/>
  <c r="D10654" i="1" a="1"/>
  <c r="D10654" i="1" s="1"/>
  <c r="D10655" i="1" a="1"/>
  <c r="D10655" i="1" s="1"/>
  <c r="D10656" i="1" a="1"/>
  <c r="D10656" i="1" s="1"/>
  <c r="D10657" i="1" a="1"/>
  <c r="D10657" i="1" s="1"/>
  <c r="D10658" i="1" a="1"/>
  <c r="D10658" i="1" s="1"/>
  <c r="D10659" i="1" a="1"/>
  <c r="D10659" i="1" s="1"/>
  <c r="D10660" i="1" a="1"/>
  <c r="D10660" i="1"/>
  <c r="D10661" i="1" a="1"/>
  <c r="D10661" i="1" s="1"/>
  <c r="D10662" i="1" a="1"/>
  <c r="D10662" i="1" s="1"/>
  <c r="D10663" i="1" a="1"/>
  <c r="D10663" i="1"/>
  <c r="D10664" i="1" a="1"/>
  <c r="D10664" i="1" s="1"/>
  <c r="D10665" i="1" a="1"/>
  <c r="D10665" i="1" s="1"/>
  <c r="D10666" i="1" a="1"/>
  <c r="D10666" i="1" s="1"/>
  <c r="D10667" i="1" a="1"/>
  <c r="D10667" i="1" s="1"/>
  <c r="D10668" i="1" a="1"/>
  <c r="D10668" i="1" s="1"/>
  <c r="D10669" i="1" a="1"/>
  <c r="D10669" i="1" s="1"/>
  <c r="D10670" i="1" a="1"/>
  <c r="D10670" i="1" s="1"/>
  <c r="D10671" i="1" a="1"/>
  <c r="D10671" i="1" s="1"/>
  <c r="D10672" i="1" a="1"/>
  <c r="D10672" i="1" s="1"/>
  <c r="D10673" i="1" a="1"/>
  <c r="D10673" i="1"/>
  <c r="D10674" i="1" a="1"/>
  <c r="D10674" i="1" s="1"/>
  <c r="D10675" i="1" a="1"/>
  <c r="D10675" i="1" s="1"/>
  <c r="D10676" i="1" a="1"/>
  <c r="D10676" i="1" s="1"/>
  <c r="D10677" i="1" a="1"/>
  <c r="D10677" i="1" s="1"/>
  <c r="D10678" i="1" a="1"/>
  <c r="D10678" i="1" s="1"/>
  <c r="D10679" i="1" a="1"/>
  <c r="D10679" i="1" s="1"/>
  <c r="D10680" i="1" a="1"/>
  <c r="D10680" i="1"/>
  <c r="D10681" i="1" a="1"/>
  <c r="D10681" i="1" s="1"/>
  <c r="D10682" i="1" a="1"/>
  <c r="D10682" i="1" s="1"/>
  <c r="D10683" i="1" a="1"/>
  <c r="D10683" i="1" s="1"/>
  <c r="D10684" i="1" a="1"/>
  <c r="D10684" i="1"/>
  <c r="D10685" i="1" a="1"/>
  <c r="D10685" i="1" s="1"/>
  <c r="D10686" i="1" a="1"/>
  <c r="D10686" i="1" s="1"/>
  <c r="D10687" i="1" a="1"/>
  <c r="D10687" i="1" s="1"/>
  <c r="D10688" i="1" a="1"/>
  <c r="D10688" i="1" s="1"/>
  <c r="D10689" i="1" a="1"/>
  <c r="D10689" i="1" s="1"/>
  <c r="D10690" i="1" a="1"/>
  <c r="D10690" i="1" s="1"/>
  <c r="D10691" i="1" a="1"/>
  <c r="D10691" i="1" s="1"/>
  <c r="D10692" i="1" a="1"/>
  <c r="D10692" i="1"/>
  <c r="D10693" i="1" a="1"/>
  <c r="D10693" i="1" s="1"/>
  <c r="D10694" i="1" a="1"/>
  <c r="D10694" i="1" s="1"/>
  <c r="D10695" i="1" a="1"/>
  <c r="D10695" i="1" s="1"/>
  <c r="D10696" i="1" a="1"/>
  <c r="D10696" i="1" s="1"/>
  <c r="D10697" i="1" a="1"/>
  <c r="D10697" i="1" s="1"/>
  <c r="D10698" i="1" a="1"/>
  <c r="D10698" i="1"/>
  <c r="D10699" i="1" a="1"/>
  <c r="D10699" i="1" s="1"/>
  <c r="D10700" i="1" a="1"/>
  <c r="D10700" i="1" s="1"/>
  <c r="D10701" i="1" a="1"/>
  <c r="D10701" i="1"/>
  <c r="D10702" i="1" a="1"/>
  <c r="D10702" i="1"/>
  <c r="D10703" i="1" a="1"/>
  <c r="D10703" i="1" s="1"/>
  <c r="D10704" i="1" a="1"/>
  <c r="D10704" i="1" s="1"/>
  <c r="D10705" i="1" a="1"/>
  <c r="D10705" i="1" s="1"/>
  <c r="D10706" i="1" a="1"/>
  <c r="D10706" i="1" s="1"/>
  <c r="D10707" i="1" a="1"/>
  <c r="D10707" i="1" s="1"/>
  <c r="D10708" i="1" a="1"/>
  <c r="D10708" i="1"/>
  <c r="D10709" i="1" a="1"/>
  <c r="D10709" i="1" s="1"/>
  <c r="D10710" i="1" a="1"/>
  <c r="D10710" i="1"/>
  <c r="D10711" i="1" a="1"/>
  <c r="D10711" i="1" s="1"/>
  <c r="D10712" i="1" a="1"/>
  <c r="D10712" i="1" s="1"/>
  <c r="D10713" i="1" a="1"/>
  <c r="D10713" i="1" s="1"/>
  <c r="D10714" i="1" a="1"/>
  <c r="D10714" i="1" s="1"/>
  <c r="D10715" i="1" a="1"/>
  <c r="D10715" i="1"/>
  <c r="D10716" i="1" a="1"/>
  <c r="D10716" i="1" s="1"/>
  <c r="D10717" i="1" a="1"/>
  <c r="D10717" i="1" s="1"/>
  <c r="D10718" i="1" a="1"/>
  <c r="D10718" i="1" s="1"/>
  <c r="D10719" i="1" a="1"/>
  <c r="D10719" i="1" s="1"/>
  <c r="D10720" i="1" a="1"/>
  <c r="D10720" i="1" s="1"/>
  <c r="D10721" i="1" a="1"/>
  <c r="D10721" i="1" s="1"/>
  <c r="D10722" i="1" a="1"/>
  <c r="D10722" i="1" s="1"/>
  <c r="D10723" i="1" a="1"/>
  <c r="D10723" i="1"/>
  <c r="D10724" i="1" a="1"/>
  <c r="D10724" i="1" s="1"/>
  <c r="D10725" i="1" a="1"/>
  <c r="D10725" i="1" s="1"/>
  <c r="D10726" i="1" a="1"/>
  <c r="D10726" i="1" s="1"/>
  <c r="D10727" i="1" a="1"/>
  <c r="D10727" i="1" s="1"/>
  <c r="D10728" i="1" a="1"/>
  <c r="D10728" i="1"/>
  <c r="D10729" i="1" a="1"/>
  <c r="D10729" i="1" s="1"/>
  <c r="D10730" i="1" a="1"/>
  <c r="D10730" i="1" s="1"/>
  <c r="D10731" i="1" a="1"/>
  <c r="D10731" i="1"/>
  <c r="D10732" i="1" a="1"/>
  <c r="D10732" i="1"/>
  <c r="D10733" i="1" a="1"/>
  <c r="D10733" i="1" s="1"/>
  <c r="D10734" i="1" a="1"/>
  <c r="D10734" i="1"/>
  <c r="D10735" i="1" a="1"/>
  <c r="D10735" i="1"/>
  <c r="D10736" i="1" a="1"/>
  <c r="D10736" i="1" s="1"/>
  <c r="D10737" i="1" a="1"/>
  <c r="D10737" i="1" s="1"/>
  <c r="D10738" i="1" a="1"/>
  <c r="D10738" i="1"/>
  <c r="D10739" i="1" a="1"/>
  <c r="D10739" i="1"/>
  <c r="D10740" i="1" a="1"/>
  <c r="D10740" i="1" s="1"/>
  <c r="D10741" i="1" a="1"/>
  <c r="D10741" i="1"/>
  <c r="D10742" i="1" a="1"/>
  <c r="D10742" i="1" s="1"/>
  <c r="D10743" i="1" a="1"/>
  <c r="D10743" i="1" s="1"/>
  <c r="D10744" i="1" a="1"/>
  <c r="D10744" i="1" s="1"/>
  <c r="D10745" i="1" a="1"/>
  <c r="D10745" i="1"/>
  <c r="D10746" i="1" a="1"/>
  <c r="D10746" i="1" s="1"/>
  <c r="D10747" i="1" a="1"/>
  <c r="D10747" i="1"/>
  <c r="D10748" i="1" a="1"/>
  <c r="D10748" i="1" s="1"/>
  <c r="D10749" i="1" a="1"/>
  <c r="D10749" i="1" s="1"/>
  <c r="D10750" i="1" a="1"/>
  <c r="D10750" i="1" s="1"/>
  <c r="D10751" i="1" a="1"/>
  <c r="D10751" i="1" s="1"/>
  <c r="D10752" i="1" a="1"/>
  <c r="D10752" i="1"/>
  <c r="D10753" i="1" a="1"/>
  <c r="D10753" i="1" s="1"/>
  <c r="D10754" i="1" a="1"/>
  <c r="D10754" i="1" s="1"/>
  <c r="D10755" i="1" a="1"/>
  <c r="D10755" i="1"/>
  <c r="D10756" i="1" a="1"/>
  <c r="D10756" i="1"/>
  <c r="D10757" i="1" a="1"/>
  <c r="D10757" i="1"/>
  <c r="D10758" i="1" a="1"/>
  <c r="D10758" i="1" s="1"/>
  <c r="D10759" i="1" a="1"/>
  <c r="D10759" i="1" s="1"/>
  <c r="D10760" i="1" a="1"/>
  <c r="D10760" i="1" s="1"/>
  <c r="D10761" i="1" a="1"/>
  <c r="D10761" i="1" s="1"/>
  <c r="D10762" i="1" a="1"/>
  <c r="D10762" i="1" s="1"/>
  <c r="D10763" i="1" a="1"/>
  <c r="D10763" i="1" s="1"/>
  <c r="D10764" i="1" a="1"/>
  <c r="D10764" i="1"/>
  <c r="D10765" i="1" a="1"/>
  <c r="D10765" i="1" s="1"/>
  <c r="D10766" i="1" a="1"/>
  <c r="D10766" i="1" s="1"/>
  <c r="D10767" i="1" a="1"/>
  <c r="D10767" i="1" s="1"/>
  <c r="D10768" i="1" a="1"/>
  <c r="D10768" i="1" s="1"/>
  <c r="D10769" i="1" a="1"/>
  <c r="D10769" i="1" s="1"/>
  <c r="D10770" i="1" a="1"/>
  <c r="D10770" i="1" s="1"/>
  <c r="D10771" i="1" a="1"/>
  <c r="D10771" i="1"/>
  <c r="D10772" i="1" a="1"/>
  <c r="D10772" i="1" s="1"/>
  <c r="D10773" i="1" a="1"/>
  <c r="D10773" i="1" s="1"/>
  <c r="D10774" i="1" a="1"/>
  <c r="D10774" i="1" s="1"/>
  <c r="D10775" i="1" a="1"/>
  <c r="D10775" i="1"/>
  <c r="D10776" i="1" a="1"/>
  <c r="D10776" i="1" s="1"/>
  <c r="D10777" i="1" a="1"/>
  <c r="D10777" i="1" s="1"/>
  <c r="D10778" i="1" a="1"/>
  <c r="D10778" i="1" s="1"/>
  <c r="D10779" i="1" a="1"/>
  <c r="D10779" i="1" s="1"/>
  <c r="D10780" i="1" a="1"/>
  <c r="D10780" i="1"/>
  <c r="D10781" i="1" a="1"/>
  <c r="D10781" i="1" s="1"/>
  <c r="D10782" i="1" a="1"/>
  <c r="D10782" i="1" s="1"/>
  <c r="D10783" i="1" a="1"/>
  <c r="D10783" i="1"/>
  <c r="D10784" i="1" a="1"/>
  <c r="D10784" i="1" s="1"/>
  <c r="D10785" i="1" a="1"/>
  <c r="D10785" i="1"/>
  <c r="D10786" i="1" a="1"/>
  <c r="D10786" i="1" s="1"/>
  <c r="D10787" i="1" a="1"/>
  <c r="D10787" i="1" s="1"/>
  <c r="D10788" i="1" a="1"/>
  <c r="D10788" i="1"/>
  <c r="D10789" i="1" a="1"/>
  <c r="D10789" i="1" s="1"/>
  <c r="D10790" i="1" a="1"/>
  <c r="D10790" i="1" s="1"/>
  <c r="D10791" i="1" a="1"/>
  <c r="D10791" i="1"/>
  <c r="D10792" i="1" a="1"/>
  <c r="D10792" i="1" s="1"/>
  <c r="D10793" i="1" a="1"/>
  <c r="D10793" i="1" s="1"/>
  <c r="D10794" i="1" a="1"/>
  <c r="D10794" i="1" s="1"/>
  <c r="D10795" i="1" a="1"/>
  <c r="D10795" i="1" s="1"/>
  <c r="D10796" i="1" a="1"/>
  <c r="D10796" i="1" s="1"/>
  <c r="D10797" i="1" a="1"/>
  <c r="D10797" i="1" s="1"/>
  <c r="D10798" i="1" a="1"/>
  <c r="D10798" i="1"/>
  <c r="D10799" i="1" a="1"/>
  <c r="D10799" i="1" s="1"/>
  <c r="D10800" i="1" a="1"/>
  <c r="D10800" i="1" s="1"/>
  <c r="D10801" i="1" a="1"/>
  <c r="D10801" i="1" s="1"/>
  <c r="D10802" i="1" a="1"/>
  <c r="D10802" i="1" s="1"/>
  <c r="D10803" i="1" a="1"/>
  <c r="D10803" i="1" s="1"/>
  <c r="D10804" i="1" a="1"/>
  <c r="D10804" i="1" s="1"/>
  <c r="D10805" i="1" a="1"/>
  <c r="D10805" i="1" s="1"/>
  <c r="D10806" i="1" a="1"/>
  <c r="D10806" i="1" s="1"/>
  <c r="D10807" i="1" a="1"/>
  <c r="D10807" i="1" s="1"/>
  <c r="D10808" i="1" a="1"/>
  <c r="D10808" i="1" s="1"/>
  <c r="D10809" i="1" a="1"/>
  <c r="D10809" i="1" s="1"/>
  <c r="D10810" i="1" a="1"/>
  <c r="D10810" i="1"/>
  <c r="D10811" i="1" a="1"/>
  <c r="D10811" i="1" s="1"/>
  <c r="D10812" i="1" a="1"/>
  <c r="D10812" i="1" s="1"/>
  <c r="D10813" i="1" a="1"/>
  <c r="D10813" i="1" s="1"/>
  <c r="D10814" i="1" a="1"/>
  <c r="D10814" i="1" s="1"/>
  <c r="D10815" i="1" a="1"/>
  <c r="D10815" i="1" s="1"/>
  <c r="D10816" i="1" a="1"/>
  <c r="D10816" i="1"/>
  <c r="D10817" i="1" a="1"/>
  <c r="D10817" i="1"/>
  <c r="D10818" i="1" a="1"/>
  <c r="D10818" i="1" s="1"/>
  <c r="D10819" i="1" a="1"/>
  <c r="D10819" i="1" s="1"/>
  <c r="D10820" i="1" a="1"/>
  <c r="D10820" i="1" s="1"/>
  <c r="D10821" i="1" a="1"/>
  <c r="D10821" i="1" s="1"/>
  <c r="D10822" i="1" a="1"/>
  <c r="D10822" i="1" s="1"/>
  <c r="D10823" i="1" a="1"/>
  <c r="D10823" i="1" s="1"/>
  <c r="D10824" i="1" a="1"/>
  <c r="D10824" i="1" s="1"/>
  <c r="D10825" i="1" a="1"/>
  <c r="D10825" i="1"/>
  <c r="D10826" i="1" a="1"/>
  <c r="D10826" i="1" s="1"/>
  <c r="D10827" i="1" a="1"/>
  <c r="D10827" i="1" s="1"/>
  <c r="D10828" i="1" a="1"/>
  <c r="D10828" i="1" s="1"/>
  <c r="D10829" i="1" a="1"/>
  <c r="D10829" i="1"/>
  <c r="D10830" i="1" a="1"/>
  <c r="D10830" i="1" s="1"/>
  <c r="D10831" i="1" a="1"/>
  <c r="D10831" i="1" s="1"/>
  <c r="D10832" i="1" a="1"/>
  <c r="D10832" i="1" s="1"/>
  <c r="D10833" i="1" a="1"/>
  <c r="D10833" i="1"/>
  <c r="D10834" i="1" a="1"/>
  <c r="D10834" i="1" s="1"/>
  <c r="D10835" i="1" a="1"/>
  <c r="D10835" i="1" s="1"/>
  <c r="D10836" i="1" a="1"/>
  <c r="D10836" i="1" s="1"/>
  <c r="D10837" i="1" a="1"/>
  <c r="D10837" i="1" s="1"/>
  <c r="D10838" i="1" a="1"/>
  <c r="D10838" i="1" s="1"/>
  <c r="D10839" i="1" a="1"/>
  <c r="D10839" i="1" s="1"/>
  <c r="D10840" i="1" a="1"/>
  <c r="D10840" i="1" s="1"/>
  <c r="D10841" i="1" a="1"/>
  <c r="D10841" i="1" s="1"/>
  <c r="D10842" i="1" a="1"/>
  <c r="D10842" i="1" s="1"/>
  <c r="D10843" i="1" a="1"/>
  <c r="D10843" i="1" s="1"/>
  <c r="D10844" i="1" a="1"/>
  <c r="D10844" i="1" s="1"/>
  <c r="D10845" i="1" a="1"/>
  <c r="D10845" i="1"/>
  <c r="D10846" i="1" a="1"/>
  <c r="D10846" i="1" s="1"/>
  <c r="D10847" i="1" a="1"/>
  <c r="D10847" i="1"/>
  <c r="D10848" i="1" a="1"/>
  <c r="D10848" i="1" s="1"/>
  <c r="D10849" i="1" a="1"/>
  <c r="D10849" i="1" s="1"/>
  <c r="D10850" i="1" a="1"/>
  <c r="D10850" i="1" s="1"/>
  <c r="D10851" i="1" a="1"/>
  <c r="D10851" i="1" s="1"/>
  <c r="D10852" i="1" a="1"/>
  <c r="D10852" i="1" s="1"/>
  <c r="D10853" i="1" a="1"/>
  <c r="D10853" i="1" s="1"/>
  <c r="D10854" i="1" a="1"/>
  <c r="D10854" i="1" s="1"/>
  <c r="D10855" i="1" a="1"/>
  <c r="D10855" i="1" s="1"/>
  <c r="D10856" i="1" a="1"/>
  <c r="D10856" i="1" s="1"/>
  <c r="D10857" i="1" a="1"/>
  <c r="D10857" i="1"/>
  <c r="D10858" i="1" a="1"/>
  <c r="D10858" i="1" s="1"/>
  <c r="D10859" i="1" a="1"/>
  <c r="D10859" i="1" s="1"/>
  <c r="D10860" i="1" a="1"/>
  <c r="D10860" i="1" s="1"/>
  <c r="D10861" i="1" a="1"/>
  <c r="D10861" i="1" s="1"/>
  <c r="D10862" i="1" a="1"/>
  <c r="D10862" i="1" s="1"/>
  <c r="D10863" i="1" a="1"/>
  <c r="D10863" i="1" s="1"/>
  <c r="D10864" i="1" a="1"/>
  <c r="D10864" i="1"/>
  <c r="D10865" i="1" a="1"/>
  <c r="D10865" i="1" s="1"/>
  <c r="D10866" i="1" a="1"/>
  <c r="D10866" i="1"/>
  <c r="D10867" i="1" a="1"/>
  <c r="D10867" i="1" s="1"/>
  <c r="D10868" i="1" a="1"/>
  <c r="D10868" i="1" s="1"/>
  <c r="D10869" i="1" a="1"/>
  <c r="D10869" i="1" s="1"/>
  <c r="D10870" i="1" a="1"/>
  <c r="D10870" i="1"/>
  <c r="D10871" i="1" a="1"/>
  <c r="D10871" i="1"/>
  <c r="D10872" i="1" a="1"/>
  <c r="D10872" i="1" s="1"/>
  <c r="D10873" i="1" a="1"/>
  <c r="D10873" i="1"/>
  <c r="D10874" i="1" a="1"/>
  <c r="D10874" i="1" s="1"/>
  <c r="D10875" i="1" a="1"/>
  <c r="D10875" i="1" s="1"/>
  <c r="D10876" i="1" a="1"/>
  <c r="D10876" i="1" s="1"/>
  <c r="D10877" i="1" a="1"/>
  <c r="D10877" i="1" s="1"/>
  <c r="D10878" i="1" a="1"/>
  <c r="D10878" i="1" s="1"/>
  <c r="D10879" i="1" a="1"/>
  <c r="D10879" i="1" s="1"/>
  <c r="D10880" i="1" a="1"/>
  <c r="D10880" i="1" s="1"/>
  <c r="D10881" i="1" a="1"/>
  <c r="D10881" i="1" s="1"/>
  <c r="D10882" i="1" a="1"/>
  <c r="D10882" i="1" s="1"/>
  <c r="D10883" i="1" a="1"/>
  <c r="D10883" i="1" s="1"/>
  <c r="D10884" i="1" a="1"/>
  <c r="D10884" i="1" s="1"/>
  <c r="D10885" i="1" a="1"/>
  <c r="D10885" i="1" s="1"/>
  <c r="D10886" i="1" a="1"/>
  <c r="D10886" i="1" s="1"/>
  <c r="D10887" i="1" a="1"/>
  <c r="D10887" i="1" s="1"/>
  <c r="D10888" i="1" a="1"/>
  <c r="D10888" i="1" s="1"/>
  <c r="D10889" i="1" a="1"/>
  <c r="D10889" i="1" s="1"/>
  <c r="D10890" i="1" a="1"/>
  <c r="D10890" i="1" s="1"/>
  <c r="D10891" i="1" a="1"/>
  <c r="D10891" i="1" s="1"/>
  <c r="D10892" i="1" a="1"/>
  <c r="D10892" i="1" s="1"/>
  <c r="D10893" i="1" a="1"/>
  <c r="D10893" i="1" s="1"/>
  <c r="D10894" i="1" a="1"/>
  <c r="D10894" i="1" s="1"/>
  <c r="D10895" i="1" a="1"/>
  <c r="D10895" i="1" s="1"/>
  <c r="D10896" i="1" a="1"/>
  <c r="D10896" i="1" s="1"/>
  <c r="D10897" i="1" a="1"/>
  <c r="D10897" i="1" s="1"/>
  <c r="D10898" i="1" a="1"/>
  <c r="D10898" i="1" s="1"/>
  <c r="D10899" i="1" a="1"/>
  <c r="D10899" i="1"/>
  <c r="D10900" i="1" a="1"/>
  <c r="D10900" i="1" s="1"/>
  <c r="D10901" i="1" a="1"/>
  <c r="D10901" i="1" s="1"/>
  <c r="D10902" i="1" a="1"/>
  <c r="D10902" i="1" s="1"/>
  <c r="D10903" i="1" a="1"/>
  <c r="D10903" i="1" s="1"/>
  <c r="D10904" i="1" a="1"/>
  <c r="D10904" i="1" s="1"/>
  <c r="D10905" i="1" a="1"/>
  <c r="D10905" i="1" s="1"/>
  <c r="D10906" i="1" a="1"/>
  <c r="D10906" i="1"/>
  <c r="D10907" i="1" a="1"/>
  <c r="D10907" i="1" s="1"/>
  <c r="D10908" i="1" a="1"/>
  <c r="D10908" i="1" s="1"/>
  <c r="D10909" i="1" a="1"/>
  <c r="D10909" i="1" s="1"/>
  <c r="D10910" i="1" a="1"/>
  <c r="D10910" i="1" s="1"/>
  <c r="D10911" i="1" a="1"/>
  <c r="D10911" i="1"/>
  <c r="D10912" i="1" a="1"/>
  <c r="D10912" i="1" s="1"/>
  <c r="D10913" i="1" a="1"/>
  <c r="D10913" i="1" s="1"/>
  <c r="D10914" i="1" a="1"/>
  <c r="D10914" i="1"/>
  <c r="D10915" i="1" a="1"/>
  <c r="D10915" i="1" s="1"/>
  <c r="D10916" i="1" a="1"/>
  <c r="D10916" i="1" s="1"/>
  <c r="D10917" i="1" a="1"/>
  <c r="D10917" i="1" s="1"/>
  <c r="D10918" i="1" a="1"/>
  <c r="D10918" i="1" s="1"/>
  <c r="D10919" i="1" a="1"/>
  <c r="D10919" i="1"/>
  <c r="D10920" i="1" a="1"/>
  <c r="D10920" i="1" s="1"/>
  <c r="D10921" i="1" a="1"/>
  <c r="D10921" i="1" s="1"/>
  <c r="D10922" i="1" a="1"/>
  <c r="D10922" i="1" s="1"/>
  <c r="D10923" i="1" a="1"/>
  <c r="D10923" i="1" s="1"/>
  <c r="D10924" i="1" a="1"/>
  <c r="D10924" i="1" s="1"/>
  <c r="D10925" i="1" a="1"/>
  <c r="D10925" i="1" s="1"/>
  <c r="D10926" i="1" a="1"/>
  <c r="D10926" i="1" s="1"/>
  <c r="D10927" i="1" a="1"/>
  <c r="D10927" i="1"/>
  <c r="D10928" i="1" a="1"/>
  <c r="D10928" i="1" s="1"/>
  <c r="D10929" i="1" a="1"/>
  <c r="D10929" i="1" s="1"/>
  <c r="D10930" i="1" a="1"/>
  <c r="D10930" i="1" s="1"/>
  <c r="D10931" i="1" a="1"/>
  <c r="D10931" i="1" s="1"/>
  <c r="D10932" i="1" a="1"/>
  <c r="D10932" i="1"/>
  <c r="D10933" i="1" a="1"/>
  <c r="D10933" i="1" s="1"/>
  <c r="D10934" i="1" a="1"/>
  <c r="D10934" i="1" s="1"/>
  <c r="D10935" i="1" a="1"/>
  <c r="D10935" i="1"/>
  <c r="D10936" i="1" a="1"/>
  <c r="D10936" i="1"/>
  <c r="D10937" i="1" a="1"/>
  <c r="D10937" i="1" s="1"/>
  <c r="D10938" i="1" a="1"/>
  <c r="D10938" i="1"/>
  <c r="D10939" i="1" a="1"/>
  <c r="D10939" i="1" s="1"/>
  <c r="D10940" i="1" a="1"/>
  <c r="D10940" i="1" s="1"/>
  <c r="D10941" i="1" a="1"/>
  <c r="D10941" i="1" s="1"/>
  <c r="D10942" i="1" a="1"/>
  <c r="D10942" i="1" s="1"/>
  <c r="D10943" i="1" a="1"/>
  <c r="D10943" i="1"/>
  <c r="D10944" i="1" a="1"/>
  <c r="D10944" i="1" s="1"/>
  <c r="D10945" i="1" a="1"/>
  <c r="D10945" i="1" s="1"/>
  <c r="D10946" i="1" a="1"/>
  <c r="D10946" i="1" s="1"/>
  <c r="D10947" i="1" a="1"/>
  <c r="D10947" i="1"/>
  <c r="D10948" i="1" a="1"/>
  <c r="D10948" i="1" s="1"/>
  <c r="D10949" i="1" a="1"/>
  <c r="D10949" i="1" s="1"/>
  <c r="D10950" i="1" a="1"/>
  <c r="D10950" i="1" s="1"/>
  <c r="D10951" i="1" a="1"/>
  <c r="D10951" i="1"/>
  <c r="D10952" i="1" a="1"/>
  <c r="D10952" i="1" s="1"/>
  <c r="D10953" i="1" a="1"/>
  <c r="D10953" i="1" s="1"/>
  <c r="D10954" i="1" a="1"/>
  <c r="D10954" i="1" s="1"/>
  <c r="D10955" i="1" a="1"/>
  <c r="D10955" i="1" s="1"/>
  <c r="D10956" i="1" a="1"/>
  <c r="D10956" i="1"/>
  <c r="D10957" i="1" a="1"/>
  <c r="D10957" i="1" s="1"/>
  <c r="D10958" i="1" a="1"/>
  <c r="D10958" i="1" s="1"/>
  <c r="D10959" i="1" a="1"/>
  <c r="D10959" i="1"/>
  <c r="D10960" i="1" a="1"/>
  <c r="D10960" i="1"/>
  <c r="D10961" i="1" a="1"/>
  <c r="D10961" i="1" s="1"/>
  <c r="D10962" i="1" a="1"/>
  <c r="D10962" i="1" s="1"/>
  <c r="D10963" i="1" a="1"/>
  <c r="D10963" i="1" s="1"/>
  <c r="D10964" i="1" a="1"/>
  <c r="D10964" i="1" s="1"/>
  <c r="D10965" i="1" a="1"/>
  <c r="D10965" i="1"/>
  <c r="D10966" i="1" a="1"/>
  <c r="D10966" i="1" s="1"/>
  <c r="D10967" i="1" a="1"/>
  <c r="D10967" i="1" s="1"/>
  <c r="D10968" i="1" a="1"/>
  <c r="D10968" i="1" s="1"/>
  <c r="D10969" i="1" a="1"/>
  <c r="D10969" i="1" s="1"/>
  <c r="D10970" i="1" a="1"/>
  <c r="D10970" i="1" s="1"/>
  <c r="D10971" i="1" a="1"/>
  <c r="D10971" i="1" s="1"/>
  <c r="D10972" i="1" a="1"/>
  <c r="D10972" i="1"/>
  <c r="D10973" i="1" a="1"/>
  <c r="D10973" i="1" s="1"/>
  <c r="D10974" i="1" a="1"/>
  <c r="D10974" i="1" s="1"/>
  <c r="D10975" i="1" a="1"/>
  <c r="D10975" i="1" s="1"/>
  <c r="D10976" i="1" a="1"/>
  <c r="D10976" i="1" s="1"/>
  <c r="D10977" i="1" a="1"/>
  <c r="D10977" i="1"/>
  <c r="D10978" i="1" a="1"/>
  <c r="D10978" i="1" s="1"/>
  <c r="D10979" i="1" a="1"/>
  <c r="D10979" i="1" s="1"/>
  <c r="D10980" i="1" a="1"/>
  <c r="D10980" i="1" s="1"/>
  <c r="D10981" i="1" a="1"/>
  <c r="D10981" i="1"/>
  <c r="D10982" i="1" a="1"/>
  <c r="D10982" i="1" s="1"/>
  <c r="D10983" i="1" a="1"/>
  <c r="D10983" i="1" s="1"/>
  <c r="D10984" i="1" a="1"/>
  <c r="D10984" i="1" s="1"/>
  <c r="D10985" i="1" a="1"/>
  <c r="D10985" i="1" s="1"/>
  <c r="D10986" i="1" a="1"/>
  <c r="D10986" i="1" s="1"/>
  <c r="D10987" i="1" a="1"/>
  <c r="D10987" i="1"/>
  <c r="D10988" i="1" a="1"/>
  <c r="D10988" i="1" s="1"/>
  <c r="D10989" i="1" a="1"/>
  <c r="D10989" i="1" s="1"/>
  <c r="D10990" i="1" a="1"/>
  <c r="D10990" i="1" s="1"/>
  <c r="D10991" i="1" a="1"/>
  <c r="D10991" i="1" s="1"/>
  <c r="D10992" i="1" a="1"/>
  <c r="D10992" i="1" s="1"/>
  <c r="D10993" i="1" a="1"/>
  <c r="D10993" i="1" s="1"/>
  <c r="D10994" i="1" a="1"/>
  <c r="D10994" i="1" s="1"/>
  <c r="D10995" i="1" a="1"/>
  <c r="D10995" i="1" s="1"/>
  <c r="D10996" i="1" a="1"/>
  <c r="D10996" i="1" s="1"/>
  <c r="D10997" i="1" a="1"/>
  <c r="D10997" i="1" s="1"/>
  <c r="D10998" i="1" a="1"/>
  <c r="D10998" i="1" s="1"/>
  <c r="D10999" i="1" a="1"/>
  <c r="D10999" i="1"/>
  <c r="D11000" i="1" a="1"/>
  <c r="D11000" i="1" s="1"/>
  <c r="D11001" i="1" a="1"/>
  <c r="D11001" i="1" s="1"/>
  <c r="D11002" i="1" a="1"/>
  <c r="D11002" i="1" s="1"/>
  <c r="D11003" i="1" a="1"/>
  <c r="D11003" i="1" s="1"/>
  <c r="D11004" i="1" a="1"/>
  <c r="D11004" i="1"/>
  <c r="D11005" i="1" a="1"/>
  <c r="D11005" i="1" s="1"/>
  <c r="D11006" i="1" a="1"/>
  <c r="D11006" i="1" s="1"/>
  <c r="D11007" i="1" a="1"/>
  <c r="D11007" i="1" s="1"/>
  <c r="D11008" i="1" a="1"/>
  <c r="D11008" i="1" s="1"/>
  <c r="D11009" i="1" a="1"/>
  <c r="D11009" i="1"/>
  <c r="D11010" i="1" a="1"/>
  <c r="D11010" i="1" s="1"/>
  <c r="D11011" i="1" a="1"/>
  <c r="D11011" i="1" s="1"/>
  <c r="D11012" i="1" a="1"/>
  <c r="D11012" i="1" s="1"/>
  <c r="D11013" i="1" a="1"/>
  <c r="D11013" i="1"/>
  <c r="D11014" i="1" a="1"/>
  <c r="D11014" i="1" s="1"/>
  <c r="D11015" i="1" a="1"/>
  <c r="D11015" i="1" s="1"/>
  <c r="D11016" i="1" a="1"/>
  <c r="D11016" i="1" s="1"/>
  <c r="D11017" i="1" a="1"/>
  <c r="D11017" i="1" s="1"/>
  <c r="D11018" i="1" a="1"/>
  <c r="D11018" i="1" s="1"/>
  <c r="D11019" i="1" a="1"/>
  <c r="D11019" i="1" s="1"/>
  <c r="D11020" i="1" a="1"/>
  <c r="D11020" i="1" s="1"/>
  <c r="D11021" i="1" a="1"/>
  <c r="D11021" i="1"/>
  <c r="D11022" i="1" a="1"/>
  <c r="D11022" i="1" s="1"/>
  <c r="D11023" i="1" a="1"/>
  <c r="D11023" i="1" s="1"/>
  <c r="D11024" i="1" a="1"/>
  <c r="D11024" i="1" s="1"/>
  <c r="D11025" i="1" a="1"/>
  <c r="D11025" i="1" s="1"/>
  <c r="D11026" i="1" a="1"/>
  <c r="D11026" i="1" s="1"/>
  <c r="D11027" i="1" a="1"/>
  <c r="D11027" i="1"/>
  <c r="D11028" i="1" a="1"/>
  <c r="D11028" i="1" s="1"/>
  <c r="D11029" i="1" a="1"/>
  <c r="D11029" i="1"/>
  <c r="D11030" i="1" a="1"/>
  <c r="D11030" i="1" s="1"/>
  <c r="D11031" i="1" a="1"/>
  <c r="D11031" i="1" s="1"/>
  <c r="D11032" i="1" a="1"/>
  <c r="D11032" i="1" s="1"/>
  <c r="D11033" i="1" a="1"/>
  <c r="D11033" i="1"/>
  <c r="D11034" i="1" a="1"/>
  <c r="D11034" i="1" s="1"/>
  <c r="D11035" i="1" a="1"/>
  <c r="D11035" i="1" s="1"/>
  <c r="D11036" i="1" a="1"/>
  <c r="D11036" i="1" s="1"/>
  <c r="D11037" i="1" a="1"/>
  <c r="D11037" i="1"/>
  <c r="D11038" i="1" a="1"/>
  <c r="D11038" i="1" s="1"/>
  <c r="D11039" i="1" a="1"/>
  <c r="D11039" i="1" s="1"/>
  <c r="D11040" i="1" a="1"/>
  <c r="D11040" i="1" s="1"/>
  <c r="D11041" i="1" a="1"/>
  <c r="D11041" i="1" s="1"/>
  <c r="D11042" i="1" a="1"/>
  <c r="D11042" i="1" s="1"/>
  <c r="D11043" i="1" a="1"/>
  <c r="D11043" i="1" s="1"/>
  <c r="D11044" i="1" a="1"/>
  <c r="D11044" i="1" s="1"/>
  <c r="D11045" i="1" a="1"/>
  <c r="D11045" i="1"/>
  <c r="D11046" i="1" a="1"/>
  <c r="D11046" i="1" s="1"/>
  <c r="D11047" i="1" a="1"/>
  <c r="D11047" i="1" s="1"/>
  <c r="D11048" i="1" a="1"/>
  <c r="D11048" i="1" s="1"/>
  <c r="D11049" i="1" a="1"/>
  <c r="D11049" i="1"/>
  <c r="D11050" i="1" a="1"/>
  <c r="D11050" i="1"/>
  <c r="D11051" i="1" a="1"/>
  <c r="D11051" i="1" s="1"/>
  <c r="D11052" i="1" a="1"/>
  <c r="D11052" i="1" s="1"/>
  <c r="D11053" i="1" a="1"/>
  <c r="D11053" i="1" s="1"/>
  <c r="D11054" i="1" a="1"/>
  <c r="D11054" i="1" s="1"/>
  <c r="D11055" i="1" a="1"/>
  <c r="D11055" i="1" s="1"/>
  <c r="D11056" i="1" a="1"/>
  <c r="D11056" i="1" s="1"/>
  <c r="D11057" i="1" a="1"/>
  <c r="D11057" i="1" s="1"/>
  <c r="D11058" i="1" a="1"/>
  <c r="D11058" i="1"/>
  <c r="D11059" i="1" a="1"/>
  <c r="D11059" i="1" s="1"/>
  <c r="D11060" i="1" a="1"/>
  <c r="D11060" i="1" s="1"/>
  <c r="D11061" i="1" a="1"/>
  <c r="D11061" i="1" s="1"/>
  <c r="D11062" i="1" a="1"/>
  <c r="D11062" i="1" s="1"/>
  <c r="D11063" i="1" a="1"/>
  <c r="D11063" i="1" s="1"/>
  <c r="D11064" i="1" a="1"/>
  <c r="D11064" i="1" s="1"/>
  <c r="D11065" i="1" a="1"/>
  <c r="D11065" i="1"/>
  <c r="D11066" i="1" a="1"/>
  <c r="D11066" i="1" s="1"/>
  <c r="D11067" i="1" a="1"/>
  <c r="D11067" i="1" s="1"/>
  <c r="D11068" i="1" a="1"/>
  <c r="D11068" i="1" s="1"/>
  <c r="D11069" i="1" a="1"/>
  <c r="D11069" i="1" s="1"/>
  <c r="D11070" i="1" a="1"/>
  <c r="D11070" i="1" s="1"/>
  <c r="D11071" i="1" a="1"/>
  <c r="D11071" i="1" s="1"/>
  <c r="D11072" i="1" a="1"/>
  <c r="D11072" i="1" s="1"/>
  <c r="D11073" i="1" a="1"/>
  <c r="D11073" i="1" s="1"/>
  <c r="D11074" i="1" a="1"/>
  <c r="D11074" i="1" s="1"/>
  <c r="D11075" i="1" a="1"/>
  <c r="D11075" i="1"/>
  <c r="D11076" i="1" a="1"/>
  <c r="D11076" i="1"/>
  <c r="D11077" i="1" a="1"/>
  <c r="D11077" i="1" s="1"/>
  <c r="D11078" i="1" a="1"/>
  <c r="D11078" i="1" s="1"/>
  <c r="D11079" i="1" a="1"/>
  <c r="D11079" i="1" s="1"/>
  <c r="D11080" i="1" a="1"/>
  <c r="D11080" i="1" s="1"/>
  <c r="D11081" i="1" a="1"/>
  <c r="D11081" i="1" s="1"/>
  <c r="D11082" i="1" a="1"/>
  <c r="D11082" i="1" s="1"/>
  <c r="D11083" i="1" a="1"/>
  <c r="D11083" i="1"/>
  <c r="D11084" i="1" a="1"/>
  <c r="D11084" i="1" s="1"/>
  <c r="D11085" i="1" a="1"/>
  <c r="D11085" i="1" s="1"/>
  <c r="D11086" i="1" a="1"/>
  <c r="D11086" i="1" s="1"/>
  <c r="D11087" i="1" a="1"/>
  <c r="D11087" i="1" s="1"/>
  <c r="D11088" i="1" a="1"/>
  <c r="D11088" i="1"/>
  <c r="D11089" i="1" a="1"/>
  <c r="D11089" i="1" s="1"/>
  <c r="D11090" i="1" a="1"/>
  <c r="D11090" i="1" s="1"/>
  <c r="D11091" i="1" a="1"/>
  <c r="D11091" i="1" s="1"/>
  <c r="D11092" i="1" a="1"/>
  <c r="D11092" i="1" s="1"/>
  <c r="D11093" i="1" a="1"/>
  <c r="D11093" i="1" s="1"/>
  <c r="D11094" i="1" a="1"/>
  <c r="D11094" i="1" s="1"/>
  <c r="D11095" i="1" a="1"/>
  <c r="D11095" i="1"/>
  <c r="D11096" i="1" a="1"/>
  <c r="D11096" i="1" s="1"/>
  <c r="D11097" i="1" a="1"/>
  <c r="D11097" i="1" s="1"/>
  <c r="D11098" i="1" a="1"/>
  <c r="D11098" i="1" s="1"/>
  <c r="D11099" i="1" a="1"/>
  <c r="D11099" i="1"/>
  <c r="D11100" i="1" a="1"/>
  <c r="D11100" i="1" s="1"/>
  <c r="D11101" i="1" a="1"/>
  <c r="D11101" i="1" s="1"/>
  <c r="D11102" i="1" a="1"/>
  <c r="D11102" i="1" s="1"/>
  <c r="D11103" i="1" a="1"/>
  <c r="D11103" i="1" s="1"/>
  <c r="D11104" i="1" a="1"/>
  <c r="D11104" i="1"/>
  <c r="D11105" i="1" a="1"/>
  <c r="D11105" i="1" s="1"/>
  <c r="D11106" i="1" a="1"/>
  <c r="D11106" i="1"/>
  <c r="D11107" i="1" a="1"/>
  <c r="D11107" i="1" s="1"/>
  <c r="D11108" i="1" a="1"/>
  <c r="D11108" i="1" s="1"/>
  <c r="D11109" i="1" a="1"/>
  <c r="D11109" i="1" s="1"/>
  <c r="D11110" i="1" a="1"/>
  <c r="D11110" i="1" s="1"/>
  <c r="D11111" i="1" a="1"/>
  <c r="D11111" i="1" s="1"/>
  <c r="D11112" i="1" a="1"/>
  <c r="D11112" i="1"/>
  <c r="D11113" i="1" a="1"/>
  <c r="D11113" i="1"/>
  <c r="D11114" i="1" a="1"/>
  <c r="D11114" i="1" s="1"/>
  <c r="D11115" i="1" a="1"/>
  <c r="D11115" i="1"/>
  <c r="D11116" i="1" a="1"/>
  <c r="D11116" i="1" s="1"/>
  <c r="D11117" i="1" a="1"/>
  <c r="D11117" i="1" s="1"/>
  <c r="D11118" i="1" a="1"/>
  <c r="D11118" i="1" s="1"/>
  <c r="D11119" i="1" a="1"/>
  <c r="D11119" i="1" s="1"/>
  <c r="D11120" i="1" a="1"/>
  <c r="D11120" i="1" s="1"/>
  <c r="D11121" i="1" a="1"/>
  <c r="D11121" i="1" s="1"/>
  <c r="D11122" i="1" a="1"/>
  <c r="D11122" i="1" s="1"/>
  <c r="D11123" i="1" a="1"/>
  <c r="D11123" i="1" s="1"/>
  <c r="D11124" i="1" a="1"/>
  <c r="D11124" i="1" s="1"/>
  <c r="D11125" i="1" a="1"/>
  <c r="D11125" i="1" s="1"/>
  <c r="D11126" i="1" a="1"/>
  <c r="D11126" i="1" s="1"/>
  <c r="D11127" i="1" a="1"/>
  <c r="D11127" i="1" s="1"/>
  <c r="D11128" i="1" a="1"/>
  <c r="D11128" i="1" s="1"/>
  <c r="D11129" i="1" a="1"/>
  <c r="D11129" i="1" s="1"/>
  <c r="D11130" i="1" a="1"/>
  <c r="D11130" i="1"/>
  <c r="D11131" i="1" a="1"/>
  <c r="D11131" i="1" s="1"/>
  <c r="D11132" i="1" a="1"/>
  <c r="D11132" i="1" s="1"/>
  <c r="D11133" i="1" a="1"/>
  <c r="D11133" i="1" s="1"/>
  <c r="D11134" i="1" a="1"/>
  <c r="D11134" i="1" s="1"/>
  <c r="D11135" i="1" a="1"/>
  <c r="D11135" i="1" s="1"/>
  <c r="D11136" i="1" a="1"/>
  <c r="D11136" i="1" s="1"/>
  <c r="D11137" i="1" a="1"/>
  <c r="D11137" i="1" s="1"/>
  <c r="D11138" i="1" a="1"/>
  <c r="D11138" i="1" s="1"/>
  <c r="D11139" i="1" a="1"/>
  <c r="D11139" i="1"/>
  <c r="D11140" i="1" a="1"/>
  <c r="D11140" i="1" s="1"/>
  <c r="D11141" i="1" a="1"/>
  <c r="D11141" i="1" s="1"/>
  <c r="D11142" i="1" a="1"/>
  <c r="D11142" i="1"/>
  <c r="D11143" i="1" a="1"/>
  <c r="D11143" i="1" s="1"/>
  <c r="D11144" i="1" a="1"/>
  <c r="D11144" i="1" s="1"/>
  <c r="D11145" i="1" a="1"/>
  <c r="D11145" i="1"/>
  <c r="D11146" i="1" a="1"/>
  <c r="D11146" i="1"/>
  <c r="D11147" i="1" a="1"/>
  <c r="D11147" i="1" s="1"/>
  <c r="D11148" i="1" a="1"/>
  <c r="D11148" i="1" s="1"/>
  <c r="D11149" i="1" a="1"/>
  <c r="D11149" i="1" s="1"/>
  <c r="D11150" i="1" a="1"/>
  <c r="D11150" i="1" s="1"/>
  <c r="D11151" i="1" a="1"/>
  <c r="D11151" i="1" s="1"/>
  <c r="D11152" i="1" a="1"/>
  <c r="D11152" i="1" s="1"/>
  <c r="D11153" i="1" a="1"/>
  <c r="D11153" i="1" s="1"/>
  <c r="D11154" i="1" a="1"/>
  <c r="D11154" i="1" s="1"/>
  <c r="D11155" i="1" a="1"/>
  <c r="D11155" i="1" s="1"/>
  <c r="D11156" i="1" a="1"/>
  <c r="D11156" i="1" s="1"/>
  <c r="D11157" i="1" a="1"/>
  <c r="D11157" i="1" s="1"/>
  <c r="D11158" i="1" a="1"/>
  <c r="D11158" i="1" s="1"/>
  <c r="D11159" i="1" a="1"/>
  <c r="D11159" i="1" s="1"/>
  <c r="D11160" i="1" a="1"/>
  <c r="D11160" i="1" s="1"/>
  <c r="D11161" i="1" a="1"/>
  <c r="D11161" i="1" s="1"/>
  <c r="D11162" i="1" a="1"/>
  <c r="D11162" i="1" s="1"/>
  <c r="D11163" i="1" a="1"/>
  <c r="D11163" i="1"/>
  <c r="D11164" i="1" a="1"/>
  <c r="D11164" i="1" s="1"/>
  <c r="D11165" i="1" a="1"/>
  <c r="D11165" i="1" s="1"/>
  <c r="D11166" i="1" a="1"/>
  <c r="D11166" i="1" s="1"/>
  <c r="D11167" i="1" a="1"/>
  <c r="D11167" i="1" s="1"/>
  <c r="D11168" i="1" a="1"/>
  <c r="D11168" i="1" s="1"/>
  <c r="D11169" i="1" a="1"/>
  <c r="D11169" i="1" s="1"/>
  <c r="D11170" i="1" a="1"/>
  <c r="D11170" i="1" s="1"/>
  <c r="D11171" i="1" a="1"/>
  <c r="D11171" i="1" s="1"/>
  <c r="D11172" i="1" a="1"/>
  <c r="D11172" i="1"/>
  <c r="D11173" i="1" a="1"/>
  <c r="D11173" i="1" s="1"/>
  <c r="D11174" i="1" a="1"/>
  <c r="D11174" i="1" s="1"/>
  <c r="D11175" i="1" a="1"/>
  <c r="D11175" i="1" s="1"/>
  <c r="D11176" i="1" a="1"/>
  <c r="D11176" i="1"/>
  <c r="D11177" i="1" a="1"/>
  <c r="D11177" i="1"/>
  <c r="D11178" i="1" a="1"/>
  <c r="D11178" i="1" s="1"/>
  <c r="D11179" i="1" a="1"/>
  <c r="D11179" i="1"/>
  <c r="D11180" i="1" a="1"/>
  <c r="D11180" i="1" s="1"/>
  <c r="D11181" i="1" a="1"/>
  <c r="D11181" i="1"/>
  <c r="D11182" i="1" a="1"/>
  <c r="D11182" i="1" s="1"/>
  <c r="D11183" i="1" a="1"/>
  <c r="D11183" i="1" s="1"/>
  <c r="D11184" i="1" a="1"/>
  <c r="D11184" i="1"/>
  <c r="D11185" i="1" a="1"/>
  <c r="D11185" i="1" s="1"/>
  <c r="D11186" i="1" a="1"/>
  <c r="D11186" i="1" s="1"/>
  <c r="D11187" i="1" a="1"/>
  <c r="D11187" i="1"/>
  <c r="D11188" i="1" a="1"/>
  <c r="D11188" i="1" s="1"/>
  <c r="D11189" i="1" a="1"/>
  <c r="D11189" i="1" s="1"/>
  <c r="D11190" i="1" a="1"/>
  <c r="D11190" i="1" s="1"/>
  <c r="D11191" i="1" a="1"/>
  <c r="D11191" i="1"/>
  <c r="D11192" i="1" a="1"/>
  <c r="D11192" i="1" s="1"/>
  <c r="D11193" i="1" a="1"/>
  <c r="D11193" i="1" s="1"/>
  <c r="D11194" i="1" a="1"/>
  <c r="D11194" i="1" s="1"/>
  <c r="D11195" i="1" a="1"/>
  <c r="D11195" i="1" s="1"/>
  <c r="D11196" i="1" a="1"/>
  <c r="D11196" i="1" s="1"/>
  <c r="D11197" i="1" a="1"/>
  <c r="D11197" i="1" s="1"/>
  <c r="D11198" i="1" a="1"/>
  <c r="D11198" i="1" s="1"/>
  <c r="D11199" i="1" a="1"/>
  <c r="D11199" i="1" s="1"/>
  <c r="D11200" i="1" a="1"/>
  <c r="D11200" i="1" s="1"/>
  <c r="D11201" i="1" a="1"/>
  <c r="D11201" i="1"/>
  <c r="D11202" i="1" a="1"/>
  <c r="D11202" i="1" s="1"/>
  <c r="D11203" i="1" a="1"/>
  <c r="D11203" i="1"/>
  <c r="D11204" i="1" a="1"/>
  <c r="D11204" i="1" s="1"/>
  <c r="D11205" i="1" a="1"/>
  <c r="D11205" i="1"/>
  <c r="D11206" i="1" a="1"/>
  <c r="D11206" i="1" s="1"/>
  <c r="D11207" i="1" a="1"/>
  <c r="D11207" i="1" s="1"/>
  <c r="D11208" i="1" a="1"/>
  <c r="D11208" i="1" s="1"/>
  <c r="D11209" i="1" a="1"/>
  <c r="D11209" i="1" s="1"/>
  <c r="D11210" i="1" a="1"/>
  <c r="D11210" i="1" s="1"/>
  <c r="D11211" i="1" a="1"/>
  <c r="D11211" i="1" s="1"/>
  <c r="D11212" i="1" a="1"/>
  <c r="D11212" i="1" s="1"/>
  <c r="D11213" i="1" a="1"/>
  <c r="D11213" i="1"/>
  <c r="D11214" i="1" a="1"/>
  <c r="D11214" i="1" s="1"/>
  <c r="D11215" i="1" a="1"/>
  <c r="D11215" i="1" s="1"/>
  <c r="D11216" i="1" a="1"/>
  <c r="D11216" i="1" s="1"/>
  <c r="D11217" i="1" a="1"/>
  <c r="D11217" i="1"/>
  <c r="D11218" i="1" a="1"/>
  <c r="D11218" i="1" s="1"/>
  <c r="D11219" i="1" a="1"/>
  <c r="D11219" i="1" s="1"/>
  <c r="D11220" i="1" a="1"/>
  <c r="D11220" i="1"/>
  <c r="D11221" i="1" a="1"/>
  <c r="D11221" i="1" s="1"/>
  <c r="D11222" i="1" a="1"/>
  <c r="D11222" i="1" s="1"/>
  <c r="D11223" i="1" a="1"/>
  <c r="D11223" i="1" s="1"/>
  <c r="D11224" i="1" a="1"/>
  <c r="D11224" i="1" s="1"/>
  <c r="D11225" i="1" a="1"/>
  <c r="D11225" i="1"/>
  <c r="D11226" i="1" a="1"/>
  <c r="D11226" i="1"/>
  <c r="D11227" i="1" a="1"/>
  <c r="D11227" i="1" s="1"/>
  <c r="D11228" i="1" a="1"/>
  <c r="D11228" i="1" s="1"/>
  <c r="D11229" i="1" a="1"/>
  <c r="D11229" i="1" s="1"/>
  <c r="D11230" i="1" a="1"/>
  <c r="D11230" i="1" s="1"/>
  <c r="D11231" i="1" a="1"/>
  <c r="D11231" i="1" s="1"/>
  <c r="D11232" i="1" a="1"/>
  <c r="D11232" i="1" s="1"/>
  <c r="D11233" i="1" a="1"/>
  <c r="D11233" i="1"/>
  <c r="D11234" i="1" a="1"/>
  <c r="D11234" i="1" s="1"/>
  <c r="D11235" i="1" a="1"/>
  <c r="D11235" i="1" s="1"/>
  <c r="D11236" i="1" a="1"/>
  <c r="D11236" i="1" s="1"/>
  <c r="D11237" i="1" a="1"/>
  <c r="D11237" i="1"/>
  <c r="D11238" i="1" a="1"/>
  <c r="D11238" i="1" s="1"/>
  <c r="D11239" i="1" a="1"/>
  <c r="D11239" i="1" s="1"/>
  <c r="D11240" i="1" a="1"/>
  <c r="D11240" i="1" s="1"/>
  <c r="D11241" i="1" a="1"/>
  <c r="D11241" i="1" s="1"/>
  <c r="D11242" i="1" a="1"/>
  <c r="D11242" i="1" s="1"/>
  <c r="D11243" i="1" a="1"/>
  <c r="D11243" i="1" s="1"/>
  <c r="D11244" i="1" a="1"/>
  <c r="D11244" i="1"/>
  <c r="D11245" i="1" a="1"/>
  <c r="D11245" i="1" s="1"/>
  <c r="D11246" i="1" a="1"/>
  <c r="D11246" i="1" s="1"/>
  <c r="D11247" i="1" a="1"/>
  <c r="D11247" i="1" s="1"/>
  <c r="D11248" i="1" a="1"/>
  <c r="D11248" i="1" s="1"/>
  <c r="D11249" i="1" a="1"/>
  <c r="D11249" i="1"/>
  <c r="D11250" i="1" a="1"/>
  <c r="D11250" i="1" s="1"/>
  <c r="D11251" i="1" a="1"/>
  <c r="D11251" i="1" s="1"/>
  <c r="D11252" i="1" a="1"/>
  <c r="D11252" i="1" s="1"/>
  <c r="D11253" i="1" a="1"/>
  <c r="D11253" i="1" s="1"/>
  <c r="D11254" i="1" a="1"/>
  <c r="D11254" i="1" s="1"/>
  <c r="D11255" i="1" a="1"/>
  <c r="D11255" i="1" s="1"/>
  <c r="D11256" i="1" a="1"/>
  <c r="D11256" i="1" s="1"/>
  <c r="D11257" i="1" a="1"/>
  <c r="D11257" i="1" s="1"/>
  <c r="D11258" i="1" a="1"/>
  <c r="D11258" i="1" s="1"/>
  <c r="D11259" i="1" a="1"/>
  <c r="D11259" i="1"/>
  <c r="D11260" i="1" a="1"/>
  <c r="D11260" i="1" s="1"/>
  <c r="D11261" i="1" a="1"/>
  <c r="D11261" i="1" s="1"/>
  <c r="D11262" i="1" a="1"/>
  <c r="D11262" i="1" s="1"/>
  <c r="D11263" i="1" a="1"/>
  <c r="D11263" i="1" s="1"/>
  <c r="D11264" i="1" a="1"/>
  <c r="D11264" i="1" s="1"/>
  <c r="D11265" i="1" a="1"/>
  <c r="D11265" i="1" s="1"/>
  <c r="D11266" i="1" a="1"/>
  <c r="D11266" i="1" s="1"/>
  <c r="D11267" i="1" a="1"/>
  <c r="D11267" i="1" s="1"/>
  <c r="D11268" i="1" a="1"/>
  <c r="D11268" i="1"/>
  <c r="D11269" i="1" a="1"/>
  <c r="D11269" i="1" s="1"/>
  <c r="D11270" i="1" a="1"/>
  <c r="D11270" i="1" s="1"/>
  <c r="D11271" i="1" a="1"/>
  <c r="D11271" i="1" s="1"/>
  <c r="D11272" i="1" a="1"/>
  <c r="D11272" i="1" s="1"/>
  <c r="D11273" i="1" a="1"/>
  <c r="D11273" i="1" s="1"/>
  <c r="D11274" i="1" a="1"/>
  <c r="D11274" i="1" s="1"/>
  <c r="D11275" i="1" a="1"/>
  <c r="D11275" i="1"/>
  <c r="D11276" i="1" a="1"/>
  <c r="D11276" i="1" s="1"/>
  <c r="D11277" i="1" a="1"/>
  <c r="D11277" i="1" s="1"/>
  <c r="D11278" i="1" a="1"/>
  <c r="D11278" i="1" s="1"/>
  <c r="D11279" i="1" a="1"/>
  <c r="D11279" i="1" s="1"/>
  <c r="D11280" i="1" a="1"/>
  <c r="D11280" i="1" s="1"/>
  <c r="D11281" i="1" a="1"/>
  <c r="D11281" i="1" s="1"/>
  <c r="D11282" i="1" a="1"/>
  <c r="D11282" i="1" s="1"/>
  <c r="D11283" i="1" a="1"/>
  <c r="D11283" i="1"/>
  <c r="D11284" i="1" a="1"/>
  <c r="D11284" i="1" s="1"/>
  <c r="D11285" i="1" a="1"/>
  <c r="D11285" i="1"/>
  <c r="D11286" i="1" a="1"/>
  <c r="D11286" i="1" s="1"/>
  <c r="D11287" i="1" a="1"/>
  <c r="D11287" i="1" s="1"/>
  <c r="D11288" i="1" a="1"/>
  <c r="D11288" i="1" s="1"/>
  <c r="D11289" i="1" a="1"/>
  <c r="D11289" i="1"/>
  <c r="D11290" i="1" a="1"/>
  <c r="D11290" i="1" s="1"/>
  <c r="D11291" i="1" a="1"/>
  <c r="D11291" i="1" s="1"/>
  <c r="D11292" i="1" a="1"/>
  <c r="D11292" i="1" s="1"/>
  <c r="D11293" i="1" a="1"/>
  <c r="D11293" i="1" s="1"/>
  <c r="D11294" i="1" a="1"/>
  <c r="D11294" i="1" s="1"/>
  <c r="D11295" i="1" a="1"/>
  <c r="D11295" i="1" s="1"/>
  <c r="D11296" i="1" a="1"/>
  <c r="D11296" i="1" s="1"/>
  <c r="D11297" i="1" a="1"/>
  <c r="D11297" i="1"/>
  <c r="D11298" i="1" a="1"/>
  <c r="D11298" i="1" s="1"/>
  <c r="D11299" i="1" a="1"/>
  <c r="D11299" i="1" s="1"/>
  <c r="D11300" i="1" a="1"/>
  <c r="D11300" i="1" s="1"/>
  <c r="D11301" i="1" a="1"/>
  <c r="D11301" i="1"/>
  <c r="D11302" i="1" a="1"/>
  <c r="D11302" i="1" s="1"/>
  <c r="D11303" i="1" a="1"/>
  <c r="D11303" i="1" s="1"/>
  <c r="D11304" i="1" a="1"/>
  <c r="D11304" i="1" s="1"/>
  <c r="D11305" i="1" a="1"/>
  <c r="D11305" i="1"/>
  <c r="D11306" i="1" a="1"/>
  <c r="D11306" i="1" s="1"/>
  <c r="D11307" i="1" a="1"/>
  <c r="D11307" i="1" s="1"/>
  <c r="D11308" i="1" a="1"/>
  <c r="D11308" i="1" s="1"/>
  <c r="D11309" i="1" a="1"/>
  <c r="D11309" i="1" s="1"/>
  <c r="D11310" i="1" a="1"/>
  <c r="D11310" i="1" s="1"/>
  <c r="D11311" i="1" a="1"/>
  <c r="D11311" i="1" s="1"/>
  <c r="D11312" i="1" a="1"/>
  <c r="D11312" i="1" s="1"/>
  <c r="D11313" i="1" a="1"/>
  <c r="D11313" i="1" s="1"/>
  <c r="D11314" i="1" a="1"/>
  <c r="D11314" i="1"/>
  <c r="D11315" i="1" a="1"/>
  <c r="D11315" i="1" s="1"/>
  <c r="D11316" i="1" a="1"/>
  <c r="D11316" i="1" s="1"/>
  <c r="D11317" i="1" a="1"/>
  <c r="D11317" i="1" s="1"/>
  <c r="D11318" i="1" a="1"/>
  <c r="D11318" i="1" s="1"/>
  <c r="D11319" i="1" a="1"/>
  <c r="D11319" i="1"/>
  <c r="D11320" i="1" a="1"/>
  <c r="D11320" i="1" s="1"/>
  <c r="D11321" i="1" a="1"/>
  <c r="D11321" i="1" s="1"/>
  <c r="D11322" i="1" a="1"/>
  <c r="D11322" i="1" s="1"/>
  <c r="D11323" i="1" a="1"/>
  <c r="D11323" i="1" s="1"/>
  <c r="D11324" i="1" a="1"/>
  <c r="D11324" i="1" s="1"/>
  <c r="D11325" i="1" a="1"/>
  <c r="D11325" i="1" s="1"/>
  <c r="D11326" i="1" a="1"/>
  <c r="D11326" i="1" s="1"/>
  <c r="D11327" i="1" a="1"/>
  <c r="D11327" i="1" s="1"/>
  <c r="D11328" i="1" a="1"/>
  <c r="D11328" i="1"/>
  <c r="D11329" i="1" a="1"/>
  <c r="D11329" i="1"/>
  <c r="D11330" i="1" a="1"/>
  <c r="D11330" i="1" s="1"/>
  <c r="D11331" i="1" a="1"/>
  <c r="D11331" i="1"/>
  <c r="D11332" i="1" a="1"/>
  <c r="D11332" i="1" s="1"/>
  <c r="D11333" i="1" a="1"/>
  <c r="D11333" i="1" s="1"/>
  <c r="D11334" i="1" a="1"/>
  <c r="D11334" i="1" s="1"/>
  <c r="D11335" i="1" a="1"/>
  <c r="D11335" i="1" s="1"/>
  <c r="D11336" i="1" a="1"/>
  <c r="D11336" i="1" s="1"/>
  <c r="D11337" i="1" a="1"/>
  <c r="D11337" i="1"/>
  <c r="D11338" i="1" a="1"/>
  <c r="D11338" i="1" s="1"/>
  <c r="D11339" i="1" a="1"/>
  <c r="D11339" i="1" s="1"/>
  <c r="D11340" i="1" a="1"/>
  <c r="D11340" i="1"/>
  <c r="D11341" i="1" a="1"/>
  <c r="D11341" i="1" s="1"/>
  <c r="D11342" i="1" a="1"/>
  <c r="D11342" i="1" s="1"/>
  <c r="D11343" i="1" a="1"/>
  <c r="D11343" i="1" s="1"/>
  <c r="D11344" i="1" a="1"/>
  <c r="D11344" i="1" s="1"/>
  <c r="D11345" i="1" a="1"/>
  <c r="D11345" i="1" s="1"/>
  <c r="D11346" i="1" a="1"/>
  <c r="D11346" i="1"/>
  <c r="D11347" i="1" a="1"/>
  <c r="D11347" i="1" s="1"/>
  <c r="D11348" i="1" a="1"/>
  <c r="D11348" i="1" s="1"/>
  <c r="D11349" i="1" a="1"/>
  <c r="D11349" i="1" s="1"/>
  <c r="D11350" i="1" a="1"/>
  <c r="D11350" i="1" s="1"/>
  <c r="D11351" i="1" a="1"/>
  <c r="D11351" i="1" s="1"/>
  <c r="D11352" i="1" a="1"/>
  <c r="D11352" i="1" s="1"/>
  <c r="D11353" i="1" a="1"/>
  <c r="D11353" i="1"/>
  <c r="D11354" i="1" a="1"/>
  <c r="D11354" i="1" s="1"/>
  <c r="D11355" i="1" a="1"/>
  <c r="D11355" i="1" s="1"/>
  <c r="D11356" i="1" a="1"/>
  <c r="D11356" i="1" s="1"/>
  <c r="D11357" i="1" a="1"/>
  <c r="D11357" i="1"/>
  <c r="D11358" i="1" a="1"/>
  <c r="D11358" i="1"/>
  <c r="D11359" i="1" a="1"/>
  <c r="D11359" i="1" s="1"/>
  <c r="D11360" i="1" a="1"/>
  <c r="D11360" i="1" s="1"/>
  <c r="D11361" i="1" a="1"/>
  <c r="D11361" i="1" s="1"/>
  <c r="D11362" i="1" a="1"/>
  <c r="D11362" i="1" s="1"/>
  <c r="D11363" i="1" a="1"/>
  <c r="D11363" i="1" s="1"/>
  <c r="D11364" i="1" a="1"/>
  <c r="D11364" i="1" s="1"/>
  <c r="D11365" i="1" a="1"/>
  <c r="D11365" i="1" s="1"/>
  <c r="D11366" i="1" a="1"/>
  <c r="D11366" i="1" s="1"/>
  <c r="D11367" i="1" a="1"/>
  <c r="D11367" i="1"/>
  <c r="D11368" i="1" a="1"/>
  <c r="D11368" i="1" s="1"/>
  <c r="D11369" i="1" a="1"/>
  <c r="D11369" i="1" s="1"/>
  <c r="D11370" i="1" a="1"/>
  <c r="D11370" i="1" s="1"/>
  <c r="D11371" i="1" a="1"/>
  <c r="D11371" i="1"/>
  <c r="D11372" i="1" a="1"/>
  <c r="D11372" i="1" s="1"/>
  <c r="D11373" i="1" a="1"/>
  <c r="D11373" i="1" s="1"/>
  <c r="D11374" i="1" a="1"/>
  <c r="D11374" i="1"/>
  <c r="D11375" i="1" a="1"/>
  <c r="D11375" i="1" s="1"/>
  <c r="D11376" i="1" a="1"/>
  <c r="D11376" i="1" s="1"/>
  <c r="D11377" i="1" a="1"/>
  <c r="D11377" i="1" s="1"/>
  <c r="D11378" i="1" a="1"/>
  <c r="D11378" i="1" s="1"/>
  <c r="D11379" i="1" a="1"/>
  <c r="D11379" i="1" s="1"/>
  <c r="D11380" i="1" a="1"/>
  <c r="D11380" i="1"/>
  <c r="D11381" i="1" a="1"/>
  <c r="D11381" i="1" s="1"/>
  <c r="D11382" i="1" a="1"/>
  <c r="D11382" i="1" s="1"/>
  <c r="D11383" i="1" a="1"/>
  <c r="D11383" i="1" s="1"/>
  <c r="D11384" i="1" a="1"/>
  <c r="D11384" i="1" s="1"/>
  <c r="D11385" i="1" a="1"/>
  <c r="D11385" i="1" s="1"/>
  <c r="D11386" i="1" a="1"/>
  <c r="D11386" i="1" s="1"/>
  <c r="D11387" i="1" a="1"/>
  <c r="D11387" i="1" s="1"/>
  <c r="D11388" i="1" a="1"/>
  <c r="D11388" i="1" s="1"/>
  <c r="D11389" i="1" a="1"/>
  <c r="D11389" i="1" s="1"/>
  <c r="D11390" i="1" a="1"/>
  <c r="D11390" i="1" s="1"/>
  <c r="D11391" i="1" a="1"/>
  <c r="D11391" i="1" s="1"/>
  <c r="D11392" i="1" a="1"/>
  <c r="D11392" i="1" s="1"/>
  <c r="D11393" i="1" a="1"/>
  <c r="D11393" i="1" s="1"/>
  <c r="D11394" i="1" a="1"/>
  <c r="D11394" i="1" s="1"/>
  <c r="D11395" i="1" a="1"/>
  <c r="D11395" i="1"/>
  <c r="D11396" i="1" a="1"/>
  <c r="D11396" i="1" s="1"/>
  <c r="D11397" i="1" a="1"/>
  <c r="D11397" i="1" s="1"/>
  <c r="D11398" i="1" a="1"/>
  <c r="D11398" i="1" s="1"/>
  <c r="D11399" i="1" a="1"/>
  <c r="D11399" i="1" s="1"/>
  <c r="D11400" i="1" a="1"/>
  <c r="D11400" i="1" s="1"/>
  <c r="D11401" i="1" a="1"/>
  <c r="D11401" i="1"/>
  <c r="D11402" i="1" a="1"/>
  <c r="D11402" i="1" s="1"/>
  <c r="D11403" i="1" a="1"/>
  <c r="D11403" i="1"/>
  <c r="D11404" i="1" a="1"/>
  <c r="D11404" i="1"/>
  <c r="D11405" i="1" a="1"/>
  <c r="D11405" i="1" s="1"/>
  <c r="D11406" i="1" a="1"/>
  <c r="D11406" i="1" s="1"/>
  <c r="D11407" i="1" a="1"/>
  <c r="D11407" i="1" s="1"/>
  <c r="D11408" i="1" a="1"/>
  <c r="D11408" i="1" s="1"/>
  <c r="D11409" i="1" a="1"/>
  <c r="D11409" i="1" s="1"/>
  <c r="D11410" i="1" a="1"/>
  <c r="D11410" i="1" s="1"/>
  <c r="D11411" i="1" a="1"/>
  <c r="D11411" i="1" s="1"/>
  <c r="D11412" i="1" a="1"/>
  <c r="D11412" i="1" s="1"/>
  <c r="D11413" i="1" a="1"/>
  <c r="D11413" i="1" s="1"/>
  <c r="D11414" i="1" a="1"/>
  <c r="D11414" i="1" s="1"/>
  <c r="D11415" i="1" a="1"/>
  <c r="D11415" i="1" s="1"/>
  <c r="D11416" i="1" a="1"/>
  <c r="D11416" i="1" s="1"/>
  <c r="D11417" i="1" a="1"/>
  <c r="D11417" i="1"/>
  <c r="D11418" i="1" a="1"/>
  <c r="D11418" i="1" s="1"/>
  <c r="D11419" i="1" a="1"/>
  <c r="D11419" i="1"/>
  <c r="D11420" i="1" a="1"/>
  <c r="D11420" i="1" s="1"/>
  <c r="D11421" i="1" a="1"/>
  <c r="D11421" i="1" s="1"/>
  <c r="D11422" i="1" a="1"/>
  <c r="D11422" i="1" s="1"/>
  <c r="D11423" i="1" a="1"/>
  <c r="D11423" i="1" s="1"/>
  <c r="D11424" i="1" a="1"/>
  <c r="D11424" i="1" s="1"/>
  <c r="D11425" i="1" a="1"/>
  <c r="D11425" i="1"/>
  <c r="D11426" i="1" a="1"/>
  <c r="D11426" i="1" s="1"/>
  <c r="D11427" i="1" a="1"/>
  <c r="D11427" i="1" s="1"/>
  <c r="D11428" i="1" a="1"/>
  <c r="D11428" i="1"/>
  <c r="D11429" i="1" a="1"/>
  <c r="D11429" i="1" s="1"/>
  <c r="D11430" i="1" a="1"/>
  <c r="D11430" i="1" s="1"/>
  <c r="D11431" i="1" a="1"/>
  <c r="D11431" i="1" s="1"/>
  <c r="D11432" i="1" a="1"/>
  <c r="D11432" i="1" s="1"/>
  <c r="D11433" i="1" a="1"/>
  <c r="D11433" i="1" s="1"/>
  <c r="D11434" i="1" a="1"/>
  <c r="D11434" i="1" s="1"/>
  <c r="D11435" i="1" a="1"/>
  <c r="D11435" i="1"/>
  <c r="D11436" i="1" a="1"/>
  <c r="D11436" i="1" s="1"/>
  <c r="D11437" i="1" a="1"/>
  <c r="D11437" i="1" s="1"/>
  <c r="D11438" i="1" a="1"/>
  <c r="D11438" i="1" s="1"/>
  <c r="D11439" i="1" a="1"/>
  <c r="D11439" i="1" s="1"/>
  <c r="D11440" i="1" a="1"/>
  <c r="D11440" i="1"/>
  <c r="D11441" i="1" a="1"/>
  <c r="D11441" i="1" s="1"/>
  <c r="D11442" i="1" a="1"/>
  <c r="D11442" i="1" s="1"/>
  <c r="D11443" i="1" a="1"/>
  <c r="D11443" i="1" s="1"/>
  <c r="D11444" i="1" a="1"/>
  <c r="D11444" i="1" s="1"/>
  <c r="D11445" i="1" a="1"/>
  <c r="D11445" i="1" s="1"/>
  <c r="D11446" i="1" a="1"/>
  <c r="D11446" i="1" s="1"/>
  <c r="D11447" i="1" a="1"/>
  <c r="D11447" i="1" s="1"/>
  <c r="D11448" i="1" a="1"/>
  <c r="D11448" i="1" s="1"/>
  <c r="D11449" i="1" a="1"/>
  <c r="D11449" i="1" s="1"/>
  <c r="D11450" i="1" a="1"/>
  <c r="D11450" i="1" s="1"/>
  <c r="D11451" i="1" a="1"/>
  <c r="D11451" i="1" s="1"/>
  <c r="D11452" i="1" a="1"/>
  <c r="D11452" i="1" s="1"/>
  <c r="D11453" i="1" a="1"/>
  <c r="D11453" i="1" s="1"/>
  <c r="D11454" i="1" a="1"/>
  <c r="D11454" i="1" s="1"/>
  <c r="D11455" i="1" a="1"/>
  <c r="D11455" i="1"/>
  <c r="D11456" i="1" a="1"/>
  <c r="D11456" i="1" s="1"/>
  <c r="D11457" i="1" a="1"/>
  <c r="D11457" i="1" s="1"/>
  <c r="D11458" i="1" a="1"/>
  <c r="D11458" i="1" s="1"/>
  <c r="D11459" i="1" a="1"/>
  <c r="D11459" i="1" s="1"/>
  <c r="D11460" i="1" a="1"/>
  <c r="D11460" i="1" s="1"/>
  <c r="D11461" i="1" a="1"/>
  <c r="D11461" i="1" s="1"/>
  <c r="D11462" i="1" a="1"/>
  <c r="D11462" i="1" s="1"/>
  <c r="D11463" i="1" a="1"/>
  <c r="D11463" i="1"/>
  <c r="D11464" i="1" a="1"/>
  <c r="D11464" i="1"/>
  <c r="D11465" i="1" a="1"/>
  <c r="D11465" i="1" s="1"/>
  <c r="D11466" i="1" a="1"/>
  <c r="D11466" i="1" s="1"/>
  <c r="D11467" i="1" a="1"/>
  <c r="D11467" i="1" s="1"/>
  <c r="D11468" i="1" a="1"/>
  <c r="D11468" i="1" s="1"/>
  <c r="D11469" i="1" a="1"/>
  <c r="D11469" i="1" s="1"/>
  <c r="D11470" i="1" a="1"/>
  <c r="D11470" i="1" s="1"/>
  <c r="D11471" i="1" a="1"/>
  <c r="D11471" i="1" s="1"/>
  <c r="D11472" i="1" a="1"/>
  <c r="D11472" i="1"/>
  <c r="D11473" i="1" a="1"/>
  <c r="D11473" i="1" s="1"/>
  <c r="D11474" i="1" a="1"/>
  <c r="D11474" i="1" s="1"/>
  <c r="D11475" i="1" a="1"/>
  <c r="D11475" i="1" s="1"/>
  <c r="D11476" i="1" a="1"/>
  <c r="D11476" i="1" s="1"/>
  <c r="D11477" i="1" a="1"/>
  <c r="D11477" i="1" s="1"/>
  <c r="D11478" i="1" a="1"/>
  <c r="D11478" i="1"/>
  <c r="D11479" i="1" a="1"/>
  <c r="D11479" i="1"/>
  <c r="D11480" i="1" a="1"/>
  <c r="D11480" i="1" s="1"/>
  <c r="D11481" i="1" a="1"/>
  <c r="D11481" i="1" s="1"/>
  <c r="D11482" i="1" a="1"/>
  <c r="D11482" i="1" s="1"/>
  <c r="D11483" i="1" a="1"/>
  <c r="D11483" i="1" s="1"/>
  <c r="D11484" i="1" a="1"/>
  <c r="D11484" i="1" s="1"/>
  <c r="D11485" i="1" a="1"/>
  <c r="D11485" i="1" s="1"/>
  <c r="D11486" i="1" a="1"/>
  <c r="D11486" i="1" s="1"/>
  <c r="D11487" i="1" a="1"/>
  <c r="D11487" i="1" s="1"/>
  <c r="D11488" i="1" a="1"/>
  <c r="D11488" i="1" s="1"/>
  <c r="D11489" i="1" a="1"/>
  <c r="D11489" i="1"/>
  <c r="D11490" i="1" a="1"/>
  <c r="D11490" i="1" s="1"/>
  <c r="D11491" i="1" a="1"/>
  <c r="D11491" i="1" s="1"/>
  <c r="D11492" i="1" a="1"/>
  <c r="D11492" i="1" s="1"/>
  <c r="D11493" i="1" a="1"/>
  <c r="D11493" i="1" s="1"/>
  <c r="D11494" i="1" a="1"/>
  <c r="D11494" i="1" s="1"/>
  <c r="D11495" i="1" a="1"/>
  <c r="D11495" i="1" s="1"/>
  <c r="D11496" i="1" a="1"/>
  <c r="D11496" i="1" s="1"/>
  <c r="D11497" i="1" a="1"/>
  <c r="D11497" i="1" s="1"/>
  <c r="D11498" i="1" a="1"/>
  <c r="D11498" i="1" s="1"/>
  <c r="D11499" i="1" a="1"/>
  <c r="D11499" i="1"/>
  <c r="D11500" i="1" a="1"/>
  <c r="D11500" i="1" s="1"/>
  <c r="D11501" i="1" a="1"/>
  <c r="D11501" i="1" s="1"/>
  <c r="D11502" i="1" a="1"/>
  <c r="D11502" i="1" s="1"/>
  <c r="D11503" i="1" a="1"/>
  <c r="D11503" i="1" s="1"/>
  <c r="D11504" i="1" a="1"/>
  <c r="D11504" i="1" s="1"/>
  <c r="D11505" i="1" a="1"/>
  <c r="D11505" i="1" s="1"/>
  <c r="D11506" i="1" a="1"/>
  <c r="D11506" i="1" s="1"/>
  <c r="D11507" i="1" a="1"/>
  <c r="D11507" i="1" s="1"/>
  <c r="D11508" i="1" a="1"/>
  <c r="D11508" i="1" s="1"/>
  <c r="D11509" i="1" a="1"/>
  <c r="D11509" i="1" s="1"/>
  <c r="D11510" i="1" a="1"/>
  <c r="D11510" i="1" s="1"/>
  <c r="D11511" i="1" a="1"/>
  <c r="D11511" i="1" s="1"/>
  <c r="D11512" i="1" a="1"/>
  <c r="D11512" i="1" s="1"/>
  <c r="D11513" i="1" a="1"/>
  <c r="D11513" i="1" s="1"/>
  <c r="D11514" i="1" a="1"/>
  <c r="D11514" i="1" s="1"/>
  <c r="D11515" i="1" a="1"/>
  <c r="D11515" i="1" s="1"/>
  <c r="D11516" i="1" a="1"/>
  <c r="D11516" i="1" s="1"/>
  <c r="D11517" i="1" a="1"/>
  <c r="D11517" i="1" s="1"/>
  <c r="D11518" i="1" a="1"/>
  <c r="D11518" i="1" s="1"/>
  <c r="D11519" i="1" a="1"/>
  <c r="D11519" i="1"/>
  <c r="D11520" i="1" a="1"/>
  <c r="D11520" i="1"/>
  <c r="D11521" i="1" a="1"/>
  <c r="D11521" i="1" s="1"/>
  <c r="D11522" i="1" a="1"/>
  <c r="D11522" i="1" s="1"/>
  <c r="D11523" i="1" a="1"/>
  <c r="D11523" i="1"/>
  <c r="D11524" i="1" a="1"/>
  <c r="D11524" i="1" s="1"/>
  <c r="D11525" i="1" a="1"/>
  <c r="D11525" i="1" s="1"/>
  <c r="D11526" i="1" a="1"/>
  <c r="D11526" i="1" s="1"/>
  <c r="D11527" i="1" a="1"/>
  <c r="D11527" i="1" s="1"/>
  <c r="D11528" i="1" a="1"/>
  <c r="D11528" i="1" s="1"/>
  <c r="D11529" i="1" a="1"/>
  <c r="D11529" i="1" s="1"/>
  <c r="D11530" i="1" a="1"/>
  <c r="D11530" i="1" s="1"/>
  <c r="D11531" i="1" a="1"/>
  <c r="D11531" i="1" s="1"/>
  <c r="D11532" i="1" a="1"/>
  <c r="D11532" i="1" s="1"/>
  <c r="D11533" i="1" a="1"/>
  <c r="D11533" i="1" s="1"/>
  <c r="D11534" i="1" a="1"/>
  <c r="D11534" i="1" s="1"/>
  <c r="D11535" i="1" a="1"/>
  <c r="D11535" i="1" s="1"/>
  <c r="D11536" i="1" a="1"/>
  <c r="D11536" i="1" s="1"/>
  <c r="D11537" i="1" a="1"/>
  <c r="D11537" i="1" s="1"/>
  <c r="D11538" i="1" a="1"/>
  <c r="D11538" i="1" s="1"/>
  <c r="D11539" i="1" a="1"/>
  <c r="D11539" i="1" s="1"/>
  <c r="D11540" i="1" a="1"/>
  <c r="D11540" i="1" s="1"/>
  <c r="D11541" i="1" a="1"/>
  <c r="D11541" i="1"/>
  <c r="D11542" i="1" a="1"/>
  <c r="D11542" i="1" s="1"/>
  <c r="D11543" i="1" a="1"/>
  <c r="D11543" i="1" s="1"/>
  <c r="D11544" i="1" a="1"/>
  <c r="D11544" i="1" s="1"/>
  <c r="D11545" i="1" a="1"/>
  <c r="D11545" i="1" s="1"/>
  <c r="D11546" i="1" a="1"/>
  <c r="D11546" i="1" s="1"/>
  <c r="D11547" i="1" a="1"/>
  <c r="D11547" i="1" s="1"/>
  <c r="D11548" i="1" a="1"/>
  <c r="D11548" i="1" s="1"/>
  <c r="D11549" i="1" a="1"/>
  <c r="D11549" i="1" s="1"/>
  <c r="D11550" i="1" a="1"/>
  <c r="D11550" i="1" s="1"/>
  <c r="D11551" i="1" a="1"/>
  <c r="D11551" i="1"/>
  <c r="D11552" i="1" a="1"/>
  <c r="D11552" i="1" s="1"/>
  <c r="D11553" i="1" a="1"/>
  <c r="D11553" i="1" s="1"/>
  <c r="D11554" i="1" a="1"/>
  <c r="D11554" i="1" s="1"/>
  <c r="D11555" i="1" a="1"/>
  <c r="D11555" i="1" s="1"/>
  <c r="D11556" i="1" a="1"/>
  <c r="D11556" i="1" s="1"/>
  <c r="D11557" i="1" a="1"/>
  <c r="D11557" i="1"/>
  <c r="D11558" i="1" a="1"/>
  <c r="D11558" i="1" s="1"/>
  <c r="D11559" i="1" a="1"/>
  <c r="D11559" i="1" s="1"/>
  <c r="D11560" i="1" a="1"/>
  <c r="D11560" i="1" s="1"/>
  <c r="D11561" i="1" a="1"/>
  <c r="D11561" i="1" s="1"/>
  <c r="D11562" i="1" a="1"/>
  <c r="D11562" i="1" s="1"/>
  <c r="D11563" i="1" a="1"/>
  <c r="D11563" i="1" s="1"/>
  <c r="D11564" i="1" a="1"/>
  <c r="D11564" i="1" s="1"/>
  <c r="D11565" i="1" a="1"/>
  <c r="D11565" i="1"/>
  <c r="D11566" i="1" a="1"/>
  <c r="D11566" i="1"/>
  <c r="D11567" i="1" a="1"/>
  <c r="D11567" i="1" s="1"/>
  <c r="D11568" i="1" a="1"/>
  <c r="D11568" i="1" s="1"/>
  <c r="D11569" i="1" a="1"/>
  <c r="D11569" i="1" s="1"/>
  <c r="D11570" i="1" a="1"/>
  <c r="D11570" i="1" s="1"/>
  <c r="D11571" i="1" a="1"/>
  <c r="D11571" i="1" s="1"/>
  <c r="D11572" i="1" a="1"/>
  <c r="D11572" i="1" s="1"/>
  <c r="D11573" i="1" a="1"/>
  <c r="D11573" i="1" s="1"/>
  <c r="D11574" i="1" a="1"/>
  <c r="D11574" i="1"/>
  <c r="D11575" i="1" a="1"/>
  <c r="D11575" i="1" s="1"/>
  <c r="D11576" i="1" a="1"/>
  <c r="D11576" i="1" s="1"/>
  <c r="D11577" i="1" a="1"/>
  <c r="D11577" i="1" s="1"/>
  <c r="D11578" i="1" a="1"/>
  <c r="D11578" i="1" s="1"/>
  <c r="D11579" i="1" a="1"/>
  <c r="D11579" i="1" s="1"/>
  <c r="D11580" i="1" a="1"/>
  <c r="D11580" i="1"/>
  <c r="D11581" i="1" a="1"/>
  <c r="D11581" i="1" s="1"/>
  <c r="D11582" i="1" a="1"/>
  <c r="D11582" i="1" s="1"/>
  <c r="D11583" i="1" a="1"/>
  <c r="D11583" i="1" s="1"/>
  <c r="D11584" i="1" a="1"/>
  <c r="D11584" i="1" s="1"/>
  <c r="D11585" i="1" a="1"/>
  <c r="D11585" i="1" s="1"/>
  <c r="D11586" i="1" a="1"/>
  <c r="D11586" i="1" s="1"/>
  <c r="D11587" i="1" a="1"/>
  <c r="D11587" i="1" s="1"/>
  <c r="D11588" i="1" a="1"/>
  <c r="D11588" i="1" s="1"/>
  <c r="D11589" i="1" a="1"/>
  <c r="D11589" i="1" s="1"/>
  <c r="D11590" i="1" a="1"/>
  <c r="D11590" i="1" s="1"/>
  <c r="D11591" i="1" a="1"/>
  <c r="D11591" i="1"/>
  <c r="D11592" i="1" a="1"/>
  <c r="D11592" i="1" s="1"/>
  <c r="D11593" i="1" a="1"/>
  <c r="D11593" i="1" s="1"/>
  <c r="D11594" i="1" a="1"/>
  <c r="D11594" i="1" s="1"/>
  <c r="D11595" i="1" a="1"/>
  <c r="D11595" i="1" s="1"/>
  <c r="D11596" i="1" a="1"/>
  <c r="D11596" i="1" s="1"/>
  <c r="D11597" i="1" a="1"/>
  <c r="D11597" i="1" s="1"/>
  <c r="D11598" i="1" a="1"/>
  <c r="D11598" i="1" s="1"/>
  <c r="D11599" i="1" a="1"/>
  <c r="D11599" i="1" s="1"/>
  <c r="D11600" i="1" a="1"/>
  <c r="D11600" i="1" s="1"/>
  <c r="D11601" i="1" a="1"/>
  <c r="D11601" i="1" s="1"/>
  <c r="D11602" i="1" a="1"/>
  <c r="D11602" i="1" s="1"/>
  <c r="D11603" i="1" a="1"/>
  <c r="D11603" i="1" s="1"/>
  <c r="D11604" i="1" a="1"/>
  <c r="D11604" i="1" s="1"/>
  <c r="D11605" i="1" a="1"/>
  <c r="D11605" i="1" s="1"/>
  <c r="D11606" i="1" a="1"/>
  <c r="D11606" i="1" s="1"/>
  <c r="D11607" i="1" a="1"/>
  <c r="D11607" i="1" s="1"/>
  <c r="D11608" i="1" a="1"/>
  <c r="D11608" i="1" s="1"/>
  <c r="D11609" i="1" a="1"/>
  <c r="D11609" i="1" s="1"/>
  <c r="D11610" i="1" a="1"/>
  <c r="D11610" i="1" s="1"/>
  <c r="D11611" i="1" a="1"/>
  <c r="D11611" i="1" s="1"/>
  <c r="D11612" i="1" a="1"/>
  <c r="D11612" i="1" s="1"/>
  <c r="D11613" i="1" a="1"/>
  <c r="D11613" i="1" s="1"/>
  <c r="D11614" i="1" a="1"/>
  <c r="D11614" i="1" s="1"/>
  <c r="D11615" i="1" a="1"/>
  <c r="D11615" i="1"/>
  <c r="D11616" i="1" a="1"/>
  <c r="D11616" i="1" s="1"/>
  <c r="D11617" i="1" a="1"/>
  <c r="D11617" i="1" s="1"/>
  <c r="D11618" i="1" a="1"/>
  <c r="D11618" i="1" s="1"/>
  <c r="D11619" i="1" a="1"/>
  <c r="D11619" i="1" s="1"/>
  <c r="D11620" i="1" a="1"/>
  <c r="D11620" i="1" s="1"/>
  <c r="D11621" i="1" a="1"/>
  <c r="D11621" i="1"/>
  <c r="D11622" i="1" a="1"/>
  <c r="D11622" i="1"/>
  <c r="D11623" i="1" a="1"/>
  <c r="D11623" i="1" s="1"/>
  <c r="D11624" i="1" a="1"/>
  <c r="D11624" i="1" s="1"/>
  <c r="D11625" i="1" a="1"/>
  <c r="D11625" i="1"/>
  <c r="D11626" i="1" a="1"/>
  <c r="D11626" i="1" s="1"/>
  <c r="D11627" i="1" a="1"/>
  <c r="D11627" i="1" s="1"/>
  <c r="D11628" i="1" a="1"/>
  <c r="D11628" i="1" s="1"/>
  <c r="D11629" i="1" a="1"/>
  <c r="D11629" i="1" s="1"/>
  <c r="D11630" i="1" a="1"/>
  <c r="D11630" i="1" s="1"/>
  <c r="D11631" i="1" a="1"/>
  <c r="D11631" i="1" s="1"/>
  <c r="D11632" i="1" a="1"/>
  <c r="D11632" i="1" s="1"/>
  <c r="D11633" i="1" a="1"/>
  <c r="D11633" i="1" s="1"/>
  <c r="D11634" i="1" a="1"/>
  <c r="D11634" i="1" s="1"/>
  <c r="D11635" i="1" a="1"/>
  <c r="D11635" i="1"/>
  <c r="D11636" i="1" a="1"/>
  <c r="D11636" i="1" s="1"/>
  <c r="D11637" i="1" a="1"/>
  <c r="D11637" i="1" s="1"/>
  <c r="D11638" i="1" a="1"/>
  <c r="D11638" i="1" s="1"/>
  <c r="D11639" i="1" a="1"/>
  <c r="D11639" i="1"/>
  <c r="D11640" i="1" a="1"/>
  <c r="D11640" i="1" s="1"/>
  <c r="D11641" i="1" a="1"/>
  <c r="D11641" i="1" s="1"/>
  <c r="D11642" i="1" a="1"/>
  <c r="D11642" i="1" s="1"/>
  <c r="D11643" i="1" a="1"/>
  <c r="D11643" i="1"/>
  <c r="D11644" i="1" a="1"/>
  <c r="D11644" i="1"/>
  <c r="D11645" i="1" a="1"/>
  <c r="D11645" i="1" s="1"/>
  <c r="D11646" i="1" a="1"/>
  <c r="D11646" i="1" s="1"/>
  <c r="D11647" i="1" a="1"/>
  <c r="D11647" i="1" s="1"/>
  <c r="D11648" i="1" a="1"/>
  <c r="D11648" i="1" s="1"/>
  <c r="D11649" i="1" a="1"/>
  <c r="D11649" i="1" s="1"/>
  <c r="D11650" i="1" a="1"/>
  <c r="D11650" i="1" s="1"/>
  <c r="D11651" i="1" a="1"/>
  <c r="D11651" i="1" s="1"/>
  <c r="D11652" i="1" a="1"/>
  <c r="D11652" i="1" s="1"/>
  <c r="D11653" i="1" a="1"/>
  <c r="D11653" i="1" s="1"/>
  <c r="D11654" i="1" a="1"/>
  <c r="D11654" i="1" s="1"/>
  <c r="D11655" i="1" a="1"/>
  <c r="D11655" i="1" s="1"/>
  <c r="D11656" i="1" a="1"/>
  <c r="D11656" i="1" s="1"/>
  <c r="D11657" i="1" a="1"/>
  <c r="D11657" i="1" s="1"/>
  <c r="D11658" i="1" a="1"/>
  <c r="D11658" i="1" s="1"/>
  <c r="D11659" i="1" a="1"/>
  <c r="D11659" i="1"/>
  <c r="D11660" i="1" a="1"/>
  <c r="D11660" i="1" s="1"/>
  <c r="D11661" i="1" a="1"/>
  <c r="D11661" i="1"/>
  <c r="D11662" i="1" a="1"/>
  <c r="D11662" i="1" s="1"/>
  <c r="D11663" i="1" a="1"/>
  <c r="D11663" i="1" s="1"/>
  <c r="D11664" i="1" a="1"/>
  <c r="D11664" i="1" s="1"/>
  <c r="D11665" i="1" a="1"/>
  <c r="D11665" i="1" s="1"/>
  <c r="D11666" i="1" a="1"/>
  <c r="D11666" i="1" s="1"/>
  <c r="D11667" i="1" a="1"/>
  <c r="D11667" i="1"/>
  <c r="D11668" i="1" a="1"/>
  <c r="D11668" i="1" s="1"/>
  <c r="D11669" i="1" a="1"/>
  <c r="D11669" i="1" s="1"/>
  <c r="D11670" i="1" a="1"/>
  <c r="D11670" i="1" s="1"/>
  <c r="D11671" i="1" a="1"/>
  <c r="D11671" i="1" s="1"/>
  <c r="D11672" i="1" a="1"/>
  <c r="D11672" i="1" s="1"/>
  <c r="D11673" i="1" a="1"/>
  <c r="D11673" i="1" s="1"/>
  <c r="D11674" i="1" a="1"/>
  <c r="D11674" i="1"/>
  <c r="D11675" i="1" a="1"/>
  <c r="D11675" i="1"/>
  <c r="D11676" i="1" a="1"/>
  <c r="D11676" i="1" s="1"/>
  <c r="D11677" i="1" a="1"/>
  <c r="D11677" i="1" s="1"/>
  <c r="D11678" i="1" a="1"/>
  <c r="D11678" i="1" s="1"/>
  <c r="D11679" i="1" a="1"/>
  <c r="D11679" i="1" s="1"/>
  <c r="D11680" i="1" a="1"/>
  <c r="D11680" i="1" s="1"/>
  <c r="D11681" i="1" a="1"/>
  <c r="D11681" i="1"/>
  <c r="D11682" i="1" a="1"/>
  <c r="D11682" i="1"/>
  <c r="D11683" i="1" a="1"/>
  <c r="D11683" i="1" s="1"/>
  <c r="D11684" i="1" a="1"/>
  <c r="D11684" i="1" s="1"/>
  <c r="D11685" i="1" a="1"/>
  <c r="D11685" i="1" s="1"/>
  <c r="D11686" i="1" a="1"/>
  <c r="D11686" i="1" s="1"/>
  <c r="D11687" i="1" a="1"/>
  <c r="D11687" i="1" s="1"/>
  <c r="D11688" i="1" a="1"/>
  <c r="D11688" i="1" s="1"/>
  <c r="D11689" i="1" a="1"/>
  <c r="D11689" i="1" s="1"/>
  <c r="D11690" i="1" a="1"/>
  <c r="D11690" i="1" s="1"/>
  <c r="D11691" i="1" a="1"/>
  <c r="D11691" i="1"/>
  <c r="D11692" i="1" a="1"/>
  <c r="D11692" i="1" s="1"/>
  <c r="D11693" i="1" a="1"/>
  <c r="D11693" i="1" s="1"/>
  <c r="D11694" i="1" a="1"/>
  <c r="D11694" i="1" s="1"/>
  <c r="D11695" i="1" a="1"/>
  <c r="D11695" i="1" s="1"/>
  <c r="D11696" i="1" a="1"/>
  <c r="D11696" i="1" s="1"/>
  <c r="D11697" i="1" a="1"/>
  <c r="D11697" i="1" s="1"/>
  <c r="D11698" i="1" a="1"/>
  <c r="D11698" i="1" s="1"/>
  <c r="D11699" i="1" a="1"/>
  <c r="D11699" i="1" s="1"/>
  <c r="D11700" i="1" a="1"/>
  <c r="D11700" i="1"/>
  <c r="D11701" i="1" a="1"/>
  <c r="D11701" i="1" s="1"/>
  <c r="D11702" i="1" a="1"/>
  <c r="D11702" i="1" s="1"/>
  <c r="D11703" i="1" a="1"/>
  <c r="D11703" i="1" s="1"/>
  <c r="D11704" i="1" a="1"/>
  <c r="D11704" i="1" s="1"/>
  <c r="D11705" i="1" a="1"/>
  <c r="D11705" i="1" s="1"/>
  <c r="D11706" i="1" a="1"/>
  <c r="D11706" i="1" s="1"/>
  <c r="D11707" i="1" a="1"/>
  <c r="D11707" i="1"/>
  <c r="D11708" i="1" a="1"/>
  <c r="D11708" i="1" s="1"/>
  <c r="D11709" i="1" a="1"/>
  <c r="D11709" i="1"/>
  <c r="D11710" i="1" a="1"/>
  <c r="D11710" i="1" s="1"/>
  <c r="D11711" i="1" a="1"/>
  <c r="D11711" i="1" s="1"/>
  <c r="D11712" i="1" a="1"/>
  <c r="D11712" i="1" s="1"/>
  <c r="D11713" i="1" a="1"/>
  <c r="D11713" i="1" s="1"/>
  <c r="D11714" i="1" a="1"/>
  <c r="D11714" i="1" s="1"/>
  <c r="D11715" i="1" a="1"/>
  <c r="D11715" i="1" s="1"/>
  <c r="D11716" i="1" a="1"/>
  <c r="D11716" i="1" s="1"/>
  <c r="D11717" i="1" a="1"/>
  <c r="D11717" i="1" s="1"/>
  <c r="D11718" i="1" a="1"/>
  <c r="D11718" i="1"/>
  <c r="D11719" i="1" a="1"/>
  <c r="D11719" i="1" s="1"/>
  <c r="D11720" i="1" a="1"/>
  <c r="D11720" i="1" s="1"/>
  <c r="D11721" i="1" a="1"/>
  <c r="D11721" i="1" s="1"/>
  <c r="D11722" i="1" a="1"/>
  <c r="D11722" i="1" s="1"/>
  <c r="D11723" i="1" a="1"/>
  <c r="D11723" i="1" s="1"/>
  <c r="D11724" i="1" a="1"/>
  <c r="D11724" i="1" s="1"/>
  <c r="D11725" i="1" a="1"/>
  <c r="D11725" i="1" s="1"/>
  <c r="D11726" i="1" a="1"/>
  <c r="D11726" i="1" s="1"/>
  <c r="D11727" i="1" a="1"/>
  <c r="D11727" i="1" s="1"/>
  <c r="D11728" i="1" a="1"/>
  <c r="D11728" i="1"/>
  <c r="D11729" i="1" a="1"/>
  <c r="D11729" i="1" s="1"/>
  <c r="D11730" i="1" a="1"/>
  <c r="D11730" i="1" s="1"/>
  <c r="D11731" i="1" a="1"/>
  <c r="D11731" i="1"/>
  <c r="D11732" i="1" a="1"/>
  <c r="D11732" i="1" s="1"/>
  <c r="D11733" i="1" a="1"/>
  <c r="D11733" i="1" s="1"/>
  <c r="D11734" i="1" a="1"/>
  <c r="D11734" i="1" s="1"/>
  <c r="D11735" i="1" a="1"/>
  <c r="D11735" i="1" s="1"/>
  <c r="D11736" i="1" a="1"/>
  <c r="D11736" i="1" s="1"/>
  <c r="D11737" i="1" a="1"/>
  <c r="D11737" i="1"/>
  <c r="D11738" i="1" a="1"/>
  <c r="D11738" i="1" s="1"/>
  <c r="D11739" i="1" a="1"/>
  <c r="D11739" i="1" s="1"/>
  <c r="D11740" i="1" a="1"/>
  <c r="D11740" i="1" s="1"/>
  <c r="D11741" i="1" a="1"/>
  <c r="D11741" i="1"/>
  <c r="D11742" i="1" a="1"/>
  <c r="D11742" i="1" s="1"/>
  <c r="D11743" i="1" a="1"/>
  <c r="D11743" i="1" s="1"/>
  <c r="D11744" i="1" a="1"/>
  <c r="D11744" i="1" s="1"/>
  <c r="D11745" i="1" a="1"/>
  <c r="D11745" i="1" s="1"/>
  <c r="D11746" i="1" a="1"/>
  <c r="D11746" i="1"/>
  <c r="D11747" i="1" a="1"/>
  <c r="D11747" i="1" s="1"/>
  <c r="D11748" i="1" a="1"/>
  <c r="D11748" i="1" s="1"/>
  <c r="D11749" i="1" a="1"/>
  <c r="D11749" i="1" s="1"/>
  <c r="D11750" i="1" a="1"/>
  <c r="D11750" i="1" s="1"/>
  <c r="D11751" i="1" a="1"/>
  <c r="D11751" i="1" s="1"/>
  <c r="D11752" i="1" a="1"/>
  <c r="D11752" i="1" s="1"/>
  <c r="D11753" i="1" a="1"/>
  <c r="D11753" i="1" s="1"/>
  <c r="D11754" i="1" a="1"/>
  <c r="D11754" i="1"/>
  <c r="D11755" i="1" a="1"/>
  <c r="D11755" i="1"/>
  <c r="D11756" i="1" a="1"/>
  <c r="D11756" i="1" s="1"/>
  <c r="D11757" i="1" a="1"/>
  <c r="D11757" i="1" s="1"/>
  <c r="D11758" i="1" a="1"/>
  <c r="D11758" i="1" s="1"/>
  <c r="D11759" i="1" a="1"/>
  <c r="D11759" i="1" s="1"/>
  <c r="D11760" i="1" a="1"/>
  <c r="D11760" i="1" s="1"/>
  <c r="D11761" i="1" a="1"/>
  <c r="D11761" i="1" s="1"/>
  <c r="D11762" i="1" a="1"/>
  <c r="D11762" i="1" s="1"/>
  <c r="D11763" i="1" a="1"/>
  <c r="D11763" i="1"/>
  <c r="D11764" i="1" a="1"/>
  <c r="D11764" i="1" s="1"/>
  <c r="D11765" i="1" a="1"/>
  <c r="D11765" i="1" s="1"/>
  <c r="D11766" i="1" a="1"/>
  <c r="D11766" i="1" s="1"/>
  <c r="D11767" i="1" a="1"/>
  <c r="D11767" i="1" s="1"/>
  <c r="D11768" i="1" a="1"/>
  <c r="D11768" i="1" s="1"/>
  <c r="D11769" i="1" a="1"/>
  <c r="D11769" i="1" s="1"/>
  <c r="D11770" i="1" a="1"/>
  <c r="D11770" i="1" s="1"/>
  <c r="D11771" i="1" a="1"/>
  <c r="D11771" i="1" s="1"/>
  <c r="D11772" i="1" a="1"/>
  <c r="D11772" i="1" s="1"/>
  <c r="D11773" i="1" a="1"/>
  <c r="D11773" i="1" s="1"/>
  <c r="D11774" i="1" a="1"/>
  <c r="D11774" i="1" s="1"/>
  <c r="D11775" i="1" a="1"/>
  <c r="D11775" i="1" s="1"/>
  <c r="D11776" i="1" a="1"/>
  <c r="D11776" i="1" s="1"/>
  <c r="D11777" i="1" a="1"/>
  <c r="D11777" i="1"/>
  <c r="D11778" i="1" a="1"/>
  <c r="D11778" i="1" s="1"/>
  <c r="D11779" i="1" a="1"/>
  <c r="D11779" i="1"/>
  <c r="D11780" i="1" a="1"/>
  <c r="D11780" i="1" s="1"/>
  <c r="D11781" i="1" a="1"/>
  <c r="D11781" i="1" s="1"/>
  <c r="D11782" i="1" a="1"/>
  <c r="D11782" i="1" s="1"/>
  <c r="D11783" i="1" a="1"/>
  <c r="D11783" i="1" s="1"/>
  <c r="D11784" i="1" a="1"/>
  <c r="D11784" i="1" s="1"/>
  <c r="D11785" i="1" a="1"/>
  <c r="D11785" i="1"/>
  <c r="D11786" i="1" a="1"/>
  <c r="D11786" i="1" s="1"/>
  <c r="D11787" i="1" a="1"/>
  <c r="D11787" i="1" s="1"/>
  <c r="D11788" i="1" a="1"/>
  <c r="D11788" i="1" s="1"/>
  <c r="D11789" i="1" a="1"/>
  <c r="D11789" i="1" s="1"/>
  <c r="D11790" i="1" a="1"/>
  <c r="D11790" i="1"/>
  <c r="D11791" i="1" a="1"/>
  <c r="D11791" i="1"/>
  <c r="D11792" i="1" a="1"/>
  <c r="D11792" i="1" s="1"/>
  <c r="D11793" i="1" a="1"/>
  <c r="D11793" i="1"/>
  <c r="D11794" i="1" a="1"/>
  <c r="D11794" i="1" s="1"/>
  <c r="D11795" i="1" a="1"/>
  <c r="D11795" i="1" s="1"/>
  <c r="D11796" i="1" a="1"/>
  <c r="D11796" i="1" s="1"/>
  <c r="D11797" i="1" a="1"/>
  <c r="D11797" i="1" s="1"/>
  <c r="D11798" i="1" a="1"/>
  <c r="D11798" i="1" s="1"/>
  <c r="D11799" i="1" a="1"/>
  <c r="D11799" i="1"/>
  <c r="D11800" i="1" a="1"/>
  <c r="D11800" i="1" s="1"/>
  <c r="D11801" i="1" a="1"/>
  <c r="D11801" i="1" s="1"/>
  <c r="D11802" i="1" a="1"/>
  <c r="D11802" i="1" s="1"/>
  <c r="D11803" i="1" a="1"/>
  <c r="D11803" i="1"/>
  <c r="D11804" i="1" a="1"/>
  <c r="D11804" i="1" s="1"/>
  <c r="D11805" i="1" a="1"/>
  <c r="D11805" i="1" s="1"/>
  <c r="D11806" i="1" a="1"/>
  <c r="D11806" i="1"/>
  <c r="D11807" i="1" a="1"/>
  <c r="D11807" i="1" s="1"/>
  <c r="D11808" i="1" a="1"/>
  <c r="D11808" i="1" s="1"/>
  <c r="D11809" i="1" a="1"/>
  <c r="D11809" i="1" s="1"/>
  <c r="D11810" i="1" a="1"/>
  <c r="D11810" i="1" s="1"/>
  <c r="D11811" i="1" a="1"/>
  <c r="D11811" i="1" s="1"/>
  <c r="D11812" i="1" a="1"/>
  <c r="D11812" i="1"/>
  <c r="D11813" i="1" a="1"/>
  <c r="D11813" i="1"/>
  <c r="D11814" i="1" a="1"/>
  <c r="D11814" i="1" s="1"/>
  <c r="D11815" i="1" a="1"/>
  <c r="D11815" i="1" s="1"/>
  <c r="D11816" i="1" a="1"/>
  <c r="D11816" i="1" s="1"/>
  <c r="D11817" i="1" a="1"/>
  <c r="D11817" i="1" s="1"/>
  <c r="D11818" i="1" a="1"/>
  <c r="D11818" i="1" s="1"/>
  <c r="D11819" i="1" a="1"/>
  <c r="D11819" i="1" s="1"/>
  <c r="D11820" i="1" a="1"/>
  <c r="D11820" i="1" s="1"/>
  <c r="D11821" i="1" a="1"/>
  <c r="D11821" i="1" s="1"/>
  <c r="D11822" i="1" a="1"/>
  <c r="D11822" i="1" s="1"/>
  <c r="D11823" i="1" a="1"/>
  <c r="D11823" i="1"/>
  <c r="D11824" i="1" a="1"/>
  <c r="D11824" i="1" s="1"/>
  <c r="D11825" i="1" a="1"/>
  <c r="D11825" i="1"/>
  <c r="D11826" i="1" a="1"/>
  <c r="D11826" i="1" s="1"/>
  <c r="D11827" i="1" a="1"/>
  <c r="D11827" i="1" s="1"/>
  <c r="D11828" i="1" a="1"/>
  <c r="D11828" i="1" s="1"/>
  <c r="D11829" i="1" a="1"/>
  <c r="D11829" i="1" s="1"/>
  <c r="D11830" i="1" a="1"/>
  <c r="D11830" i="1" s="1"/>
  <c r="D11831" i="1" a="1"/>
  <c r="D11831" i="1"/>
  <c r="D11832" i="1" a="1"/>
  <c r="D11832" i="1" s="1"/>
  <c r="D11833" i="1" a="1"/>
  <c r="D11833" i="1" s="1"/>
  <c r="D11834" i="1" a="1"/>
  <c r="D11834" i="1" s="1"/>
  <c r="D11835" i="1" a="1"/>
  <c r="D11835" i="1" s="1"/>
  <c r="D11836" i="1" a="1"/>
  <c r="D11836" i="1" s="1"/>
  <c r="D11837" i="1" a="1"/>
  <c r="D11837" i="1" s="1"/>
  <c r="D11838" i="1" a="1"/>
  <c r="D11838" i="1" s="1"/>
  <c r="D11839" i="1" a="1"/>
  <c r="D11839" i="1"/>
  <c r="D11840" i="1" a="1"/>
  <c r="D11840" i="1" s="1"/>
  <c r="D11841" i="1" a="1"/>
  <c r="D11841" i="1" s="1"/>
  <c r="D11842" i="1" a="1"/>
  <c r="D11842" i="1" s="1"/>
  <c r="D11843" i="1" a="1"/>
  <c r="D11843" i="1" s="1"/>
  <c r="D11844" i="1" a="1"/>
  <c r="D11844" i="1" s="1"/>
  <c r="D11845" i="1" a="1"/>
  <c r="D11845" i="1" s="1"/>
  <c r="D11846" i="1" a="1"/>
  <c r="D11846" i="1" s="1"/>
  <c r="D11847" i="1" a="1"/>
  <c r="D11847" i="1" s="1"/>
  <c r="D11848" i="1" a="1"/>
  <c r="D11848" i="1" s="1"/>
  <c r="D11849" i="1" a="1"/>
  <c r="D11849" i="1" s="1"/>
  <c r="D11850" i="1" a="1"/>
  <c r="D11850" i="1" s="1"/>
  <c r="D11851" i="1" a="1"/>
  <c r="D11851" i="1"/>
  <c r="D11852" i="1" a="1"/>
  <c r="D11852" i="1" s="1"/>
  <c r="D11853" i="1" a="1"/>
  <c r="D11853" i="1" s="1"/>
  <c r="D11854" i="1" a="1"/>
  <c r="D11854" i="1" s="1"/>
  <c r="D11855" i="1" a="1"/>
  <c r="D11855" i="1" s="1"/>
  <c r="D11856" i="1" a="1"/>
  <c r="D11856" i="1" s="1"/>
  <c r="D11857" i="1" a="1"/>
  <c r="D11857" i="1" s="1"/>
  <c r="D11858" i="1" a="1"/>
  <c r="D11858" i="1" s="1"/>
  <c r="D11859" i="1" a="1"/>
  <c r="D11859" i="1" s="1"/>
  <c r="D11860" i="1" a="1"/>
  <c r="D11860" i="1"/>
  <c r="D11861" i="1" a="1"/>
  <c r="D11861" i="1" s="1"/>
  <c r="D11862" i="1" a="1"/>
  <c r="D11862" i="1" s="1"/>
  <c r="D11863" i="1" a="1"/>
  <c r="D11863" i="1" s="1"/>
  <c r="D11864" i="1" a="1"/>
  <c r="D11864" i="1" s="1"/>
  <c r="D11865" i="1" a="1"/>
  <c r="D11865" i="1"/>
  <c r="D11866" i="1" a="1"/>
  <c r="D11866" i="1"/>
  <c r="D11867" i="1" a="1"/>
  <c r="D11867" i="1"/>
  <c r="D11868" i="1" a="1"/>
  <c r="D11868" i="1" s="1"/>
  <c r="D11869" i="1" a="1"/>
  <c r="D11869" i="1" s="1"/>
  <c r="D11870" i="1" a="1"/>
  <c r="D11870" i="1" s="1"/>
  <c r="D11871" i="1" a="1"/>
  <c r="D11871" i="1" s="1"/>
  <c r="D11872" i="1" a="1"/>
  <c r="D11872" i="1" s="1"/>
  <c r="D11873" i="1" a="1"/>
  <c r="D11873" i="1"/>
  <c r="D11874" i="1" a="1"/>
  <c r="D11874" i="1" s="1"/>
  <c r="D11875" i="1" a="1"/>
  <c r="D11875" i="1" s="1"/>
  <c r="D11876" i="1" a="1"/>
  <c r="D11876" i="1" s="1"/>
  <c r="D11877" i="1" a="1"/>
  <c r="D11877" i="1" s="1"/>
  <c r="D11878" i="1" a="1"/>
  <c r="D11878" i="1" s="1"/>
  <c r="D11879" i="1" a="1"/>
  <c r="D11879" i="1" s="1"/>
  <c r="D11880" i="1" a="1"/>
  <c r="D11880" i="1" s="1"/>
  <c r="D11881" i="1" a="1"/>
  <c r="D11881" i="1"/>
  <c r="D11882" i="1" a="1"/>
  <c r="D11882" i="1" s="1"/>
  <c r="D11883" i="1" a="1"/>
  <c r="D11883" i="1" s="1"/>
  <c r="D11884" i="1" a="1"/>
  <c r="D11884" i="1" s="1"/>
  <c r="D11885" i="1" a="1"/>
  <c r="D11885" i="1" s="1"/>
  <c r="D11886" i="1" a="1"/>
  <c r="D11886" i="1" s="1"/>
  <c r="D11887" i="1" a="1"/>
  <c r="D11887" i="1" s="1"/>
  <c r="D11888" i="1" a="1"/>
  <c r="D11888" i="1" s="1"/>
  <c r="D11889" i="1" a="1"/>
  <c r="D11889" i="1" s="1"/>
  <c r="D11890" i="1" a="1"/>
  <c r="D11890" i="1" s="1"/>
  <c r="D11891" i="1" a="1"/>
  <c r="D11891" i="1" s="1"/>
  <c r="D11892" i="1" a="1"/>
  <c r="D11892" i="1"/>
  <c r="D11893" i="1" a="1"/>
  <c r="D11893" i="1" s="1"/>
  <c r="D11894" i="1" a="1"/>
  <c r="D11894" i="1" s="1"/>
  <c r="D11895" i="1" a="1"/>
  <c r="D11895" i="1" s="1"/>
  <c r="D11896" i="1" a="1"/>
  <c r="D11896" i="1" s="1"/>
  <c r="D11897" i="1" a="1"/>
  <c r="D11897" i="1"/>
  <c r="D11898" i="1" a="1"/>
  <c r="D11898" i="1" s="1"/>
  <c r="D11899" i="1" a="1"/>
  <c r="D11899" i="1" s="1"/>
  <c r="D11900" i="1" a="1"/>
  <c r="D11900" i="1" s="1"/>
  <c r="D11901" i="1" a="1"/>
  <c r="D11901" i="1"/>
  <c r="D11902" i="1" a="1"/>
  <c r="D11902" i="1" s="1"/>
  <c r="D11903" i="1" a="1"/>
  <c r="D11903" i="1" s="1"/>
  <c r="D11904" i="1" a="1"/>
  <c r="D11904" i="1" s="1"/>
  <c r="D11905" i="1" a="1"/>
  <c r="D11905" i="1"/>
  <c r="D11906" i="1" a="1"/>
  <c r="D11906" i="1" s="1"/>
  <c r="D11907" i="1" a="1"/>
  <c r="D11907" i="1" s="1"/>
  <c r="D11908" i="1" a="1"/>
  <c r="D11908" i="1"/>
  <c r="D11909" i="1" a="1"/>
  <c r="D11909" i="1" s="1"/>
  <c r="D11910" i="1" a="1"/>
  <c r="D11910" i="1" s="1"/>
  <c r="D11911" i="1" a="1"/>
  <c r="D11911" i="1" s="1"/>
  <c r="D11912" i="1" a="1"/>
  <c r="D11912" i="1" s="1"/>
  <c r="D11913" i="1" a="1"/>
  <c r="D11913" i="1" s="1"/>
  <c r="D11914" i="1" a="1"/>
  <c r="D11914" i="1" s="1"/>
  <c r="D11915" i="1" a="1"/>
  <c r="D11915" i="1" s="1"/>
  <c r="D11916" i="1" a="1"/>
  <c r="D11916" i="1"/>
  <c r="D11917" i="1" a="1"/>
  <c r="D11917" i="1" s="1"/>
  <c r="D11918" i="1" a="1"/>
  <c r="D11918" i="1" s="1"/>
  <c r="D11919" i="1" a="1"/>
  <c r="D11919" i="1" s="1"/>
  <c r="D11920" i="1" a="1"/>
  <c r="D11920" i="1"/>
  <c r="D11921" i="1" a="1"/>
  <c r="D11921" i="1" s="1"/>
  <c r="D11922" i="1" a="1"/>
  <c r="D11922" i="1" s="1"/>
  <c r="D11923" i="1" a="1"/>
  <c r="D11923" i="1" s="1"/>
  <c r="D11924" i="1" a="1"/>
  <c r="D11924" i="1" s="1"/>
  <c r="D11925" i="1" a="1"/>
  <c r="D11925" i="1" s="1"/>
  <c r="D11926" i="1" a="1"/>
  <c r="D11926" i="1"/>
  <c r="D11927" i="1" a="1"/>
  <c r="D11927" i="1" s="1"/>
  <c r="D11928" i="1" a="1"/>
  <c r="D11928" i="1" s="1"/>
  <c r="D11929" i="1" a="1"/>
  <c r="D11929" i="1"/>
  <c r="D11930" i="1" a="1"/>
  <c r="D11930" i="1" s="1"/>
  <c r="D11931" i="1" a="1"/>
  <c r="D11931" i="1" s="1"/>
  <c r="D11932" i="1" a="1"/>
  <c r="D11932" i="1" s="1"/>
  <c r="D11933" i="1" a="1"/>
  <c r="D11933" i="1" s="1"/>
  <c r="D11934" i="1" a="1"/>
  <c r="D11934" i="1" s="1"/>
  <c r="D11935" i="1" a="1"/>
  <c r="D11935" i="1" s="1"/>
  <c r="D11936" i="1" a="1"/>
  <c r="D11936" i="1" s="1"/>
  <c r="D11937" i="1" a="1"/>
  <c r="D11937" i="1" s="1"/>
  <c r="D11938" i="1" a="1"/>
  <c r="D11938" i="1"/>
  <c r="D11939" i="1" a="1"/>
  <c r="D11939" i="1"/>
  <c r="D11940" i="1" a="1"/>
  <c r="D11940" i="1" s="1"/>
  <c r="D11941" i="1" a="1"/>
  <c r="D11941" i="1" s="1"/>
  <c r="D11942" i="1" a="1"/>
  <c r="D11942" i="1" s="1"/>
  <c r="D11943" i="1" a="1"/>
  <c r="D11943" i="1" s="1"/>
  <c r="D11944" i="1" a="1"/>
  <c r="D11944" i="1" s="1"/>
  <c r="D11945" i="1" a="1"/>
  <c r="D11945" i="1" s="1"/>
  <c r="D11946" i="1" a="1"/>
  <c r="D11946" i="1"/>
  <c r="D11947" i="1" a="1"/>
  <c r="D11947" i="1" s="1"/>
  <c r="D11948" i="1" a="1"/>
  <c r="D11948" i="1" s="1"/>
  <c r="D11949" i="1" a="1"/>
  <c r="D11949" i="1" s="1"/>
  <c r="D11950" i="1" a="1"/>
  <c r="D11950" i="1" s="1"/>
  <c r="D11951" i="1" a="1"/>
  <c r="D11951" i="1" s="1"/>
  <c r="D11952" i="1" a="1"/>
  <c r="D11952" i="1" s="1"/>
  <c r="D11953" i="1" a="1"/>
  <c r="D11953" i="1" s="1"/>
  <c r="D11954" i="1" a="1"/>
  <c r="D11954" i="1" s="1"/>
  <c r="D11955" i="1" a="1"/>
  <c r="D11955" i="1"/>
  <c r="D11956" i="1" a="1"/>
  <c r="D11956" i="1" s="1"/>
  <c r="D11957" i="1" a="1"/>
  <c r="D11957" i="1" s="1"/>
  <c r="D11958" i="1" a="1"/>
  <c r="D11958" i="1" s="1"/>
  <c r="D11959" i="1" a="1"/>
  <c r="D11959" i="1" s="1"/>
  <c r="D11960" i="1" a="1"/>
  <c r="D11960" i="1" s="1"/>
  <c r="D11961" i="1" a="1"/>
  <c r="D11961" i="1" s="1"/>
  <c r="D11962" i="1" a="1"/>
  <c r="D11962" i="1"/>
  <c r="D11963" i="1" a="1"/>
  <c r="D11963" i="1"/>
  <c r="D11964" i="1" a="1"/>
  <c r="D11964" i="1" s="1"/>
  <c r="D11965" i="1" a="1"/>
  <c r="D11965" i="1" s="1"/>
  <c r="D11966" i="1" a="1"/>
  <c r="D11966" i="1" s="1"/>
  <c r="D11967" i="1" a="1"/>
  <c r="D11967" i="1" s="1"/>
  <c r="D11968" i="1" a="1"/>
  <c r="D11968" i="1" s="1"/>
  <c r="D11969" i="1" a="1"/>
  <c r="D11969" i="1" s="1"/>
  <c r="D11970" i="1" a="1"/>
  <c r="D11970" i="1"/>
  <c r="D11971" i="1" a="1"/>
  <c r="D11971" i="1" s="1"/>
  <c r="D11972" i="1" a="1"/>
  <c r="D11972" i="1" s="1"/>
  <c r="D11973" i="1" a="1"/>
  <c r="D11973" i="1" s="1"/>
  <c r="D11974" i="1" a="1"/>
  <c r="D11974" i="1" s="1"/>
  <c r="D11975" i="1" a="1"/>
  <c r="D11975" i="1" s="1"/>
  <c r="D11976" i="1" a="1"/>
  <c r="D11976" i="1" s="1"/>
  <c r="D11977" i="1" a="1"/>
  <c r="D11977" i="1" s="1"/>
  <c r="D11978" i="1" a="1"/>
  <c r="D11978" i="1" s="1"/>
  <c r="D11979" i="1" a="1"/>
  <c r="D11979" i="1"/>
  <c r="D11980" i="1" a="1"/>
  <c r="D11980" i="1" s="1"/>
  <c r="D11981" i="1" a="1"/>
  <c r="D11981" i="1" s="1"/>
  <c r="D11982" i="1" a="1"/>
  <c r="D11982" i="1"/>
  <c r="D11983" i="1" a="1"/>
  <c r="D11983" i="1"/>
  <c r="D11984" i="1" a="1"/>
  <c r="D11984" i="1" s="1"/>
  <c r="D11985" i="1" a="1"/>
  <c r="D11985" i="1" s="1"/>
  <c r="D11986" i="1" a="1"/>
  <c r="D11986" i="1"/>
  <c r="D11987" i="1" a="1"/>
  <c r="D11987" i="1" s="1"/>
  <c r="D11988" i="1" a="1"/>
  <c r="D11988" i="1"/>
  <c r="D11989" i="1" a="1"/>
  <c r="D11989" i="1" s="1"/>
  <c r="D11990" i="1" a="1"/>
  <c r="D11990" i="1" s="1"/>
  <c r="D11991" i="1" a="1"/>
  <c r="D11991" i="1" s="1"/>
  <c r="D11992" i="1" a="1"/>
  <c r="D11992" i="1" s="1"/>
  <c r="D11993" i="1" a="1"/>
  <c r="D11993" i="1" s="1"/>
  <c r="D11994" i="1" a="1"/>
  <c r="D11994" i="1" s="1"/>
  <c r="D11995" i="1" a="1"/>
  <c r="D11995" i="1" s="1"/>
  <c r="D11996" i="1" a="1"/>
  <c r="D11996" i="1" s="1"/>
  <c r="D11997" i="1" a="1"/>
  <c r="D11997" i="1" s="1"/>
  <c r="D11998" i="1" a="1"/>
  <c r="D11998" i="1" s="1"/>
  <c r="D11999" i="1" a="1"/>
  <c r="D11999" i="1"/>
  <c r="D12000" i="1" a="1"/>
  <c r="D12000" i="1" s="1"/>
  <c r="D12001" i="1" a="1"/>
  <c r="D12001" i="1"/>
  <c r="D12002" i="1" a="1"/>
  <c r="D12002" i="1" s="1"/>
  <c r="D12003" i="1" a="1"/>
  <c r="D12003" i="1" s="1"/>
  <c r="D12004" i="1" a="1"/>
  <c r="D12004" i="1"/>
  <c r="D12005" i="1" a="1"/>
  <c r="D12005" i="1" s="1"/>
  <c r="D12006" i="1" a="1"/>
  <c r="D12006" i="1"/>
  <c r="D12007" i="1" a="1"/>
  <c r="D12007" i="1" s="1"/>
  <c r="D12008" i="1" a="1"/>
  <c r="D12008" i="1" s="1"/>
  <c r="D12009" i="1" a="1"/>
  <c r="D12009" i="1" s="1"/>
  <c r="D12010" i="1" a="1"/>
  <c r="D12010" i="1" s="1"/>
  <c r="D12011" i="1" a="1"/>
  <c r="D12011" i="1" s="1"/>
  <c r="D12012" i="1" a="1"/>
  <c r="D12012" i="1" s="1"/>
  <c r="D12013" i="1" a="1"/>
  <c r="D12013" i="1" s="1"/>
  <c r="D12014" i="1" a="1"/>
  <c r="D12014" i="1" s="1"/>
  <c r="D12015" i="1" a="1"/>
  <c r="D12015" i="1" s="1"/>
  <c r="D12016" i="1" a="1"/>
  <c r="D12016" i="1"/>
  <c r="D12017" i="1" a="1"/>
  <c r="D12017" i="1" s="1"/>
  <c r="D12018" i="1" a="1"/>
  <c r="D12018" i="1" s="1"/>
  <c r="D12019" i="1" a="1"/>
  <c r="D12019" i="1" s="1"/>
  <c r="D12020" i="1" a="1"/>
  <c r="D12020" i="1" s="1"/>
  <c r="D12021" i="1" a="1"/>
  <c r="D12021" i="1" s="1"/>
  <c r="D12022" i="1" a="1"/>
  <c r="D12022" i="1"/>
  <c r="D12023" i="1" a="1"/>
  <c r="D12023" i="1" s="1"/>
  <c r="D12024" i="1" a="1"/>
  <c r="D12024" i="1" s="1"/>
  <c r="D12025" i="1" a="1"/>
  <c r="D12025" i="1" s="1"/>
  <c r="D12026" i="1" a="1"/>
  <c r="D12026" i="1" s="1"/>
  <c r="D12027" i="1" a="1"/>
  <c r="D12027" i="1" s="1"/>
  <c r="D12028" i="1" a="1"/>
  <c r="D12028" i="1"/>
  <c r="D12029" i="1" a="1"/>
  <c r="D12029" i="1"/>
  <c r="D12030" i="1" a="1"/>
  <c r="D12030" i="1" s="1"/>
  <c r="D12031" i="1" a="1"/>
  <c r="D12031" i="1" s="1"/>
  <c r="D12032" i="1" a="1"/>
  <c r="D12032" i="1" s="1"/>
  <c r="D12033" i="1" a="1"/>
  <c r="D12033" i="1" s="1"/>
  <c r="D12034" i="1" a="1"/>
  <c r="D12034" i="1"/>
  <c r="D12035" i="1" a="1"/>
  <c r="D12035" i="1" s="1"/>
  <c r="D12036" i="1" a="1"/>
  <c r="D12036" i="1" s="1"/>
  <c r="D12037" i="1" a="1"/>
  <c r="D12037" i="1" s="1"/>
  <c r="D12038" i="1" a="1"/>
  <c r="D12038" i="1" s="1"/>
  <c r="D12039" i="1" a="1"/>
  <c r="D12039" i="1" s="1"/>
  <c r="D12040" i="1" a="1"/>
  <c r="D12040" i="1"/>
  <c r="D12041" i="1" a="1"/>
  <c r="D12041" i="1" s="1"/>
  <c r="D12042" i="1" a="1"/>
  <c r="D12042" i="1" s="1"/>
  <c r="D12043" i="1" a="1"/>
  <c r="D12043" i="1"/>
  <c r="D12044" i="1" a="1"/>
  <c r="D12044" i="1" s="1"/>
  <c r="D12045" i="1" a="1"/>
  <c r="D12045" i="1" s="1"/>
  <c r="D12046" i="1" a="1"/>
  <c r="D12046" i="1" s="1"/>
  <c r="D12047" i="1" a="1"/>
  <c r="D12047" i="1" s="1"/>
  <c r="D12048" i="1" a="1"/>
  <c r="D12048" i="1"/>
  <c r="D12049" i="1" a="1"/>
  <c r="D12049" i="1" s="1"/>
  <c r="D12050" i="1" a="1"/>
  <c r="D12050" i="1" s="1"/>
  <c r="D12051" i="1" a="1"/>
  <c r="D12051" i="1"/>
  <c r="D12052" i="1" a="1"/>
  <c r="D12052" i="1" s="1"/>
  <c r="D12053" i="1" a="1"/>
  <c r="D12053" i="1" s="1"/>
  <c r="D12054" i="1" a="1"/>
  <c r="D12054" i="1" s="1"/>
  <c r="D12055" i="1" a="1"/>
  <c r="D12055" i="1" s="1"/>
  <c r="D12056" i="1" a="1"/>
  <c r="D12056" i="1" s="1"/>
  <c r="D12057" i="1" a="1"/>
  <c r="D12057" i="1"/>
  <c r="D12058" i="1" a="1"/>
  <c r="D12058" i="1" s="1"/>
  <c r="D12059" i="1" a="1"/>
  <c r="D12059" i="1" s="1"/>
  <c r="D12060" i="1" a="1"/>
  <c r="D12060" i="1" s="1"/>
  <c r="D12061" i="1" a="1"/>
  <c r="D12061" i="1" s="1"/>
  <c r="D12062" i="1" a="1"/>
  <c r="D12062" i="1" s="1"/>
  <c r="D12063" i="1" a="1"/>
  <c r="D12063" i="1" s="1"/>
  <c r="D12064" i="1" a="1"/>
  <c r="D12064" i="1" s="1"/>
  <c r="D12065" i="1" a="1"/>
  <c r="D12065" i="1" s="1"/>
  <c r="D12066" i="1" a="1"/>
  <c r="D12066" i="1" s="1"/>
  <c r="D12067" i="1" a="1"/>
  <c r="D12067" i="1" s="1"/>
  <c r="D12068" i="1" a="1"/>
  <c r="D12068" i="1" s="1"/>
  <c r="D12069" i="1" a="1"/>
  <c r="D12069" i="1" s="1"/>
  <c r="D12070" i="1" a="1"/>
  <c r="D12070" i="1"/>
  <c r="D12071" i="1" a="1"/>
  <c r="D12071" i="1" s="1"/>
  <c r="D12072" i="1" a="1"/>
  <c r="D12072" i="1" s="1"/>
  <c r="D12073" i="1" a="1"/>
  <c r="D12073" i="1" s="1"/>
  <c r="D12074" i="1" a="1"/>
  <c r="D12074" i="1" s="1"/>
  <c r="D12075" i="1" a="1"/>
  <c r="D12075" i="1" s="1"/>
  <c r="D12076" i="1" a="1"/>
  <c r="D12076" i="1" s="1"/>
  <c r="D12077" i="1" a="1"/>
  <c r="D12077" i="1"/>
  <c r="D12078" i="1" a="1"/>
  <c r="D12078" i="1"/>
  <c r="D12079" i="1" a="1"/>
  <c r="D12079" i="1" s="1"/>
  <c r="D12080" i="1" a="1"/>
  <c r="D12080" i="1" s="1"/>
  <c r="D12081" i="1" a="1"/>
  <c r="D12081" i="1"/>
  <c r="D12082" i="1" a="1"/>
  <c r="D12082" i="1" s="1"/>
  <c r="D12083" i="1" a="1"/>
  <c r="D12083" i="1" s="1"/>
  <c r="D12084" i="1" a="1"/>
  <c r="D12084" i="1" s="1"/>
  <c r="D12085" i="1" a="1"/>
  <c r="D12085" i="1" s="1"/>
  <c r="D12086" i="1" a="1"/>
  <c r="D12086" i="1" s="1"/>
  <c r="D12087" i="1" a="1"/>
  <c r="D12087" i="1" s="1"/>
  <c r="D12088" i="1" a="1"/>
  <c r="D12088" i="1"/>
  <c r="D12089" i="1" a="1"/>
  <c r="D12089" i="1"/>
  <c r="D12090" i="1" a="1"/>
  <c r="D12090" i="1"/>
  <c r="D12091" i="1" a="1"/>
  <c r="D12091" i="1"/>
  <c r="D12092" i="1" a="1"/>
  <c r="D12092" i="1" s="1"/>
  <c r="D12093" i="1" a="1"/>
  <c r="D12093" i="1"/>
  <c r="D12094" i="1" a="1"/>
  <c r="D12094" i="1" s="1"/>
  <c r="D12095" i="1" a="1"/>
  <c r="D12095" i="1"/>
  <c r="D12096" i="1" a="1"/>
  <c r="D12096" i="1"/>
  <c r="D12097" i="1" a="1"/>
  <c r="D12097" i="1"/>
  <c r="D12098" i="1" a="1"/>
  <c r="D12098" i="1" s="1"/>
  <c r="D12099" i="1" a="1"/>
  <c r="D12099" i="1" s="1"/>
  <c r="D12100" i="1" a="1"/>
  <c r="D12100" i="1" s="1"/>
  <c r="D12101" i="1" a="1"/>
  <c r="D12101" i="1"/>
  <c r="D12102" i="1" a="1"/>
  <c r="D12102" i="1" s="1"/>
  <c r="D12103" i="1" a="1"/>
  <c r="D12103" i="1" s="1"/>
  <c r="D12104" i="1" a="1"/>
  <c r="D12104" i="1" s="1"/>
  <c r="D12105" i="1" a="1"/>
  <c r="D12105" i="1" s="1"/>
  <c r="D12106" i="1" a="1"/>
  <c r="D12106" i="1"/>
  <c r="D12107" i="1" a="1"/>
  <c r="D12107" i="1" s="1"/>
  <c r="D12108" i="1" a="1"/>
  <c r="D12108" i="1"/>
  <c r="D12109" i="1" a="1"/>
  <c r="D12109" i="1" s="1"/>
  <c r="D12110" i="1" a="1"/>
  <c r="D12110" i="1" s="1"/>
  <c r="D12111" i="1" a="1"/>
  <c r="D12111" i="1" s="1"/>
  <c r="D12112" i="1" a="1"/>
  <c r="D12112" i="1" s="1"/>
  <c r="D12113" i="1" a="1"/>
  <c r="D12113" i="1"/>
  <c r="D12114" i="1" a="1"/>
  <c r="D12114" i="1" s="1"/>
  <c r="D12115" i="1" a="1"/>
  <c r="D12115" i="1"/>
  <c r="D12116" i="1" a="1"/>
  <c r="D12116" i="1" s="1"/>
  <c r="D12117" i="1" a="1"/>
  <c r="D12117" i="1"/>
  <c r="D12118" i="1" a="1"/>
  <c r="D12118" i="1" s="1"/>
  <c r="D12119" i="1" a="1"/>
  <c r="D12119" i="1" s="1"/>
  <c r="D12120" i="1" a="1"/>
  <c r="D12120" i="1" s="1"/>
  <c r="D12121" i="1" a="1"/>
  <c r="D12121" i="1" s="1"/>
  <c r="D12122" i="1" a="1"/>
  <c r="D12122" i="1" s="1"/>
  <c r="D12123" i="1" a="1"/>
  <c r="D12123" i="1" s="1"/>
  <c r="D12124" i="1" a="1"/>
  <c r="D12124" i="1" s="1"/>
  <c r="D12125" i="1" a="1"/>
  <c r="D12125" i="1"/>
  <c r="D12126" i="1" a="1"/>
  <c r="D12126" i="1" s="1"/>
  <c r="D12127" i="1" a="1"/>
  <c r="D12127" i="1" s="1"/>
  <c r="D12128" i="1" a="1"/>
  <c r="D12128" i="1" s="1"/>
  <c r="D12129" i="1" a="1"/>
  <c r="D12129" i="1" s="1"/>
  <c r="D12130" i="1" a="1"/>
  <c r="D12130" i="1" s="1"/>
  <c r="D12131" i="1" a="1"/>
  <c r="D12131" i="1" s="1"/>
  <c r="D12132" i="1" a="1"/>
  <c r="D12132" i="1" s="1"/>
  <c r="D12133" i="1" a="1"/>
  <c r="D12133" i="1"/>
  <c r="D12134" i="1" a="1"/>
  <c r="D12134" i="1" s="1"/>
  <c r="D12135" i="1" a="1"/>
  <c r="D12135" i="1" s="1"/>
  <c r="D12136" i="1" a="1"/>
  <c r="D12136" i="1"/>
  <c r="D12137" i="1" a="1"/>
  <c r="D12137" i="1" s="1"/>
  <c r="D12138" i="1" a="1"/>
  <c r="D12138" i="1" s="1"/>
  <c r="D12139" i="1" a="1"/>
  <c r="D12139" i="1"/>
  <c r="D12140" i="1" a="1"/>
  <c r="D12140" i="1" s="1"/>
  <c r="D12141" i="1" a="1"/>
  <c r="D12141" i="1" s="1"/>
  <c r="D12142" i="1" a="1"/>
  <c r="D12142" i="1"/>
  <c r="D12143" i="1" a="1"/>
  <c r="D12143" i="1"/>
  <c r="D12144" i="1" a="1"/>
  <c r="D12144" i="1" s="1"/>
  <c r="D12145" i="1" a="1"/>
  <c r="D12145" i="1" s="1"/>
  <c r="D12146" i="1" a="1"/>
  <c r="D12146" i="1" s="1"/>
  <c r="D12147" i="1" a="1"/>
  <c r="D12147" i="1"/>
  <c r="D12148" i="1" a="1"/>
  <c r="D12148" i="1" s="1"/>
  <c r="D12149" i="1" a="1"/>
  <c r="D12149" i="1" s="1"/>
  <c r="D12150" i="1" a="1"/>
  <c r="D12150" i="1" s="1"/>
  <c r="D12151" i="1" a="1"/>
  <c r="D12151" i="1" s="1"/>
  <c r="D12152" i="1" a="1"/>
  <c r="D12152" i="1" s="1"/>
  <c r="D12153" i="1" a="1"/>
  <c r="D12153" i="1" s="1"/>
  <c r="D12154" i="1" a="1"/>
  <c r="D12154" i="1" s="1"/>
  <c r="D12155" i="1" a="1"/>
  <c r="D12155" i="1" s="1"/>
  <c r="D12156" i="1" a="1"/>
  <c r="D12156" i="1" s="1"/>
  <c r="D12157" i="1" a="1"/>
  <c r="D12157" i="1" s="1"/>
  <c r="D12158" i="1" a="1"/>
  <c r="D12158" i="1" s="1"/>
  <c r="D12159" i="1" a="1"/>
  <c r="D12159" i="1"/>
  <c r="D12160" i="1" a="1"/>
  <c r="D12160" i="1" s="1"/>
  <c r="D12161" i="1" a="1"/>
  <c r="D12161" i="1" s="1"/>
  <c r="D12162" i="1" a="1"/>
  <c r="D12162" i="1" s="1"/>
  <c r="D12163" i="1" a="1"/>
  <c r="D12163" i="1" s="1"/>
  <c r="D12164" i="1" a="1"/>
  <c r="D12164" i="1" s="1"/>
  <c r="D12165" i="1" a="1"/>
  <c r="D12165" i="1" s="1"/>
  <c r="D12166" i="1" a="1"/>
  <c r="D12166" i="1" s="1"/>
  <c r="D12167" i="1" a="1"/>
  <c r="D12167" i="1"/>
  <c r="D12168" i="1" a="1"/>
  <c r="D12168" i="1" s="1"/>
  <c r="D12169" i="1" a="1"/>
  <c r="D12169" i="1" s="1"/>
  <c r="D12170" i="1" a="1"/>
  <c r="D12170" i="1" s="1"/>
  <c r="D12171" i="1" a="1"/>
  <c r="D12171" i="1" s="1"/>
  <c r="D12172" i="1" a="1"/>
  <c r="D12172" i="1" s="1"/>
  <c r="D12173" i="1" a="1"/>
  <c r="D12173" i="1" s="1"/>
  <c r="D12174" i="1" a="1"/>
  <c r="D12174" i="1"/>
  <c r="D12175" i="1" a="1"/>
  <c r="D12175" i="1" s="1"/>
  <c r="D12176" i="1" a="1"/>
  <c r="D12176" i="1" s="1"/>
  <c r="D12177" i="1" a="1"/>
  <c r="D12177" i="1" s="1"/>
  <c r="D12178" i="1" a="1"/>
  <c r="D12178" i="1" s="1"/>
  <c r="D12179" i="1" a="1"/>
  <c r="D12179" i="1" s="1"/>
  <c r="D12180" i="1" a="1"/>
  <c r="D12180" i="1" s="1"/>
  <c r="D12181" i="1" a="1"/>
  <c r="D12181" i="1" s="1"/>
  <c r="D12182" i="1" a="1"/>
  <c r="D12182" i="1" s="1"/>
  <c r="D12183" i="1" a="1"/>
  <c r="D12183" i="1"/>
  <c r="D12184" i="1" a="1"/>
  <c r="D12184" i="1" s="1"/>
  <c r="D12185" i="1" a="1"/>
  <c r="D12185" i="1" s="1"/>
  <c r="D12186" i="1" a="1"/>
  <c r="D12186" i="1" s="1"/>
  <c r="D12187" i="1" a="1"/>
  <c r="D12187" i="1"/>
  <c r="D12188" i="1" a="1"/>
  <c r="D12188" i="1" s="1"/>
  <c r="D12189" i="1" a="1"/>
  <c r="D12189" i="1" s="1"/>
  <c r="D12190" i="1" a="1"/>
  <c r="D12190" i="1" s="1"/>
  <c r="D12191" i="1" a="1"/>
  <c r="D12191" i="1"/>
  <c r="D12192" i="1" a="1"/>
  <c r="D12192" i="1"/>
  <c r="D12193" i="1" a="1"/>
  <c r="D12193" i="1"/>
  <c r="D12194" i="1" a="1"/>
  <c r="D12194" i="1" s="1"/>
  <c r="D12195" i="1" a="1"/>
  <c r="D12195" i="1"/>
  <c r="D12196" i="1" a="1"/>
  <c r="D12196" i="1" s="1"/>
  <c r="D12197" i="1" a="1"/>
  <c r="D12197" i="1" s="1"/>
  <c r="D12198" i="1" a="1"/>
  <c r="D12198" i="1" s="1"/>
  <c r="D12199" i="1" a="1"/>
  <c r="D12199" i="1"/>
  <c r="D12200" i="1" a="1"/>
  <c r="D12200" i="1" s="1"/>
  <c r="D12201" i="1" a="1"/>
  <c r="D12201" i="1" s="1"/>
  <c r="D12202" i="1" a="1"/>
  <c r="D12202" i="1" s="1"/>
  <c r="D12203" i="1" a="1"/>
  <c r="D12203" i="1" s="1"/>
  <c r="D12204" i="1" a="1"/>
  <c r="D12204" i="1" s="1"/>
  <c r="D12205" i="1" a="1"/>
  <c r="D12205" i="1" s="1"/>
  <c r="D12206" i="1" a="1"/>
  <c r="D12206" i="1" s="1"/>
  <c r="D12207" i="1" a="1"/>
  <c r="D12207" i="1" s="1"/>
  <c r="D12208" i="1" a="1"/>
  <c r="D12208" i="1"/>
  <c r="D12209" i="1" a="1"/>
  <c r="D12209" i="1" s="1"/>
  <c r="D12210" i="1" a="1"/>
  <c r="D12210" i="1" s="1"/>
  <c r="D12211" i="1" a="1"/>
  <c r="D12211" i="1" s="1"/>
  <c r="D12212" i="1" a="1"/>
  <c r="D12212" i="1" s="1"/>
  <c r="D12213" i="1" a="1"/>
  <c r="D12213" i="1" s="1"/>
  <c r="D12214" i="1" a="1"/>
  <c r="D12214" i="1" s="1"/>
  <c r="D12215" i="1" a="1"/>
  <c r="D12215" i="1"/>
  <c r="D12216" i="1" a="1"/>
  <c r="D12216" i="1" s="1"/>
  <c r="D12217" i="1" a="1"/>
  <c r="D12217" i="1" s="1"/>
  <c r="D12218" i="1" a="1"/>
  <c r="D12218" i="1" s="1"/>
  <c r="D12219" i="1" a="1"/>
  <c r="D12219" i="1" s="1"/>
  <c r="D12220" i="1" a="1"/>
  <c r="D12220" i="1" s="1"/>
  <c r="D12221" i="1" a="1"/>
  <c r="D12221" i="1" s="1"/>
  <c r="D12222" i="1" a="1"/>
  <c r="D12222" i="1" s="1"/>
  <c r="D12223" i="1" a="1"/>
  <c r="D12223" i="1" s="1"/>
  <c r="D12224" i="1" a="1"/>
  <c r="D12224" i="1" s="1"/>
  <c r="D12225" i="1" a="1"/>
  <c r="D12225" i="1" s="1"/>
  <c r="D12226" i="1" a="1"/>
  <c r="D12226" i="1" s="1"/>
  <c r="D12227" i="1" a="1"/>
  <c r="D12227" i="1" s="1"/>
  <c r="D12228" i="1" a="1"/>
  <c r="D12228" i="1"/>
  <c r="D12229" i="1" a="1"/>
  <c r="D12229" i="1" s="1"/>
  <c r="D12230" i="1" a="1"/>
  <c r="D12230" i="1" s="1"/>
  <c r="D12231" i="1" a="1"/>
  <c r="D12231" i="1" s="1"/>
  <c r="D12232" i="1" a="1"/>
  <c r="D12232" i="1"/>
  <c r="D12233" i="1" a="1"/>
  <c r="D12233" i="1" s="1"/>
  <c r="D12234" i="1" a="1"/>
  <c r="D12234" i="1" s="1"/>
  <c r="D12235" i="1" a="1"/>
  <c r="D12235" i="1" s="1"/>
  <c r="D12236" i="1" a="1"/>
  <c r="D12236" i="1" s="1"/>
  <c r="D12237" i="1" a="1"/>
  <c r="D12237" i="1" s="1"/>
  <c r="D12238" i="1" a="1"/>
  <c r="D12238" i="1"/>
  <c r="D12239" i="1" a="1"/>
  <c r="D12239" i="1" s="1"/>
  <c r="D12240" i="1" a="1"/>
  <c r="D12240" i="1" s="1"/>
  <c r="D12241" i="1" a="1"/>
  <c r="D12241" i="1" s="1"/>
  <c r="D12242" i="1" a="1"/>
  <c r="D12242" i="1" s="1"/>
  <c r="D12243" i="1" a="1"/>
  <c r="D12243" i="1" s="1"/>
  <c r="D12244" i="1" a="1"/>
  <c r="D12244" i="1" s="1"/>
  <c r="D12245" i="1" a="1"/>
  <c r="D12245" i="1" s="1"/>
  <c r="D12246" i="1" a="1"/>
  <c r="D12246" i="1" s="1"/>
  <c r="D12247" i="1" a="1"/>
  <c r="D12247" i="1" s="1"/>
  <c r="D12248" i="1" a="1"/>
  <c r="D12248" i="1" s="1"/>
  <c r="D12249" i="1" a="1"/>
  <c r="D12249" i="1" s="1"/>
  <c r="D12250" i="1" a="1"/>
  <c r="D12250" i="1" s="1"/>
  <c r="D12251" i="1" a="1"/>
  <c r="D12251" i="1" s="1"/>
  <c r="D12252" i="1" a="1"/>
  <c r="D12252" i="1" s="1"/>
  <c r="D12253" i="1" a="1"/>
  <c r="D12253" i="1" s="1"/>
  <c r="D12254" i="1" a="1"/>
  <c r="D12254" i="1" s="1"/>
  <c r="D12255" i="1" a="1"/>
  <c r="D12255" i="1"/>
  <c r="D12256" i="1" a="1"/>
  <c r="D12256" i="1" s="1"/>
  <c r="D12257" i="1" a="1"/>
  <c r="D12257" i="1" s="1"/>
  <c r="D12258" i="1" a="1"/>
  <c r="D12258" i="1" s="1"/>
  <c r="D12259" i="1" a="1"/>
  <c r="D12259" i="1"/>
  <c r="D12260" i="1" a="1"/>
  <c r="D12260" i="1" s="1"/>
  <c r="D12261" i="1" a="1"/>
  <c r="D12261" i="1" s="1"/>
  <c r="D12262" i="1" a="1"/>
  <c r="D12262" i="1" s="1"/>
  <c r="D12263" i="1" a="1"/>
  <c r="D12263" i="1"/>
  <c r="D12264" i="1" a="1"/>
  <c r="D12264" i="1" s="1"/>
  <c r="D12265" i="1" a="1"/>
  <c r="D12265" i="1" s="1"/>
  <c r="D12266" i="1" a="1"/>
  <c r="D12266" i="1" s="1"/>
  <c r="D12267" i="1" a="1"/>
  <c r="D12267" i="1"/>
  <c r="D12268" i="1" a="1"/>
  <c r="D12268" i="1" s="1"/>
  <c r="D12269" i="1" a="1"/>
  <c r="D12269" i="1" s="1"/>
  <c r="D12270" i="1" a="1"/>
  <c r="D12270" i="1" s="1"/>
  <c r="D12271" i="1" a="1"/>
  <c r="D12271" i="1"/>
  <c r="D12272" i="1" a="1"/>
  <c r="D12272" i="1" s="1"/>
  <c r="D12273" i="1" a="1"/>
  <c r="D12273" i="1" s="1"/>
  <c r="D12274" i="1" a="1"/>
  <c r="D12274" i="1" s="1"/>
  <c r="D12275" i="1" a="1"/>
  <c r="D12275" i="1" s="1"/>
  <c r="D12276" i="1" a="1"/>
  <c r="D12276" i="1" s="1"/>
  <c r="D12277" i="1" a="1"/>
  <c r="D12277" i="1" s="1"/>
  <c r="D12278" i="1" a="1"/>
  <c r="D12278" i="1" s="1"/>
  <c r="D12279" i="1" a="1"/>
  <c r="D12279" i="1" s="1"/>
  <c r="D12280" i="1" a="1"/>
  <c r="D12280" i="1" s="1"/>
  <c r="D12281" i="1" a="1"/>
  <c r="D12281" i="1" s="1"/>
  <c r="D12282" i="1" a="1"/>
  <c r="D12282" i="1" s="1"/>
  <c r="D12283" i="1" a="1"/>
  <c r="D12283" i="1" s="1"/>
  <c r="D12284" i="1" a="1"/>
  <c r="D12284" i="1" s="1"/>
  <c r="D12285" i="1" a="1"/>
  <c r="D12285" i="1"/>
  <c r="D12286" i="1" a="1"/>
  <c r="D12286" i="1"/>
  <c r="D12287" i="1" a="1"/>
  <c r="D12287" i="1" s="1"/>
  <c r="D12288" i="1" a="1"/>
  <c r="D12288" i="1" s="1"/>
  <c r="D12289" i="1" a="1"/>
  <c r="D12289" i="1"/>
  <c r="D12290" i="1" a="1"/>
  <c r="D12290" i="1" s="1"/>
  <c r="D12291" i="1" a="1"/>
  <c r="D12291" i="1" s="1"/>
  <c r="D12292" i="1" a="1"/>
  <c r="D12292" i="1" s="1"/>
  <c r="D12293" i="1" a="1"/>
  <c r="D12293" i="1" s="1"/>
  <c r="D12294" i="1" a="1"/>
  <c r="D12294" i="1"/>
  <c r="D12295" i="1" a="1"/>
  <c r="D12295" i="1" s="1"/>
  <c r="D12296" i="1" a="1"/>
  <c r="D12296" i="1" s="1"/>
  <c r="D12297" i="1" a="1"/>
  <c r="D12297" i="1" s="1"/>
  <c r="D12298" i="1" a="1"/>
  <c r="D12298" i="1" s="1"/>
  <c r="D12299" i="1" a="1"/>
  <c r="D12299" i="1" s="1"/>
  <c r="D12300" i="1" a="1"/>
  <c r="D12300" i="1" s="1"/>
  <c r="D12301" i="1" a="1"/>
  <c r="D12301" i="1" s="1"/>
  <c r="D12302" i="1" a="1"/>
  <c r="D12302" i="1" s="1"/>
  <c r="D12303" i="1" a="1"/>
  <c r="D12303" i="1" s="1"/>
  <c r="D12304" i="1" a="1"/>
  <c r="D12304" i="1"/>
  <c r="D12305" i="1" a="1"/>
  <c r="D12305" i="1" s="1"/>
  <c r="D12306" i="1" a="1"/>
  <c r="D12306" i="1" s="1"/>
  <c r="D12307" i="1" a="1"/>
  <c r="D12307" i="1" s="1"/>
  <c r="D12308" i="1" a="1"/>
  <c r="D12308" i="1" s="1"/>
  <c r="D12309" i="1" a="1"/>
  <c r="D12309" i="1" s="1"/>
  <c r="D12310" i="1" a="1"/>
  <c r="D12310" i="1" s="1"/>
  <c r="D12311" i="1" a="1"/>
  <c r="D12311" i="1" s="1"/>
  <c r="D12312" i="1" a="1"/>
  <c r="D12312" i="1" s="1"/>
  <c r="D12313" i="1" a="1"/>
  <c r="D12313" i="1"/>
  <c r="D12314" i="1" a="1"/>
  <c r="D12314" i="1" s="1"/>
  <c r="D12315" i="1" a="1"/>
  <c r="D12315" i="1" s="1"/>
  <c r="D12316" i="1" a="1"/>
  <c r="D12316" i="1" s="1"/>
  <c r="D12317" i="1" a="1"/>
  <c r="D12317" i="1" s="1"/>
  <c r="D12318" i="1" a="1"/>
  <c r="D12318" i="1" s="1"/>
  <c r="D12319" i="1" a="1"/>
  <c r="D12319" i="1"/>
  <c r="D12320" i="1" a="1"/>
  <c r="D12320" i="1" s="1"/>
  <c r="D12321" i="1" a="1"/>
  <c r="D12321" i="1" s="1"/>
  <c r="D12322" i="1" a="1"/>
  <c r="D12322" i="1"/>
  <c r="D12323" i="1" a="1"/>
  <c r="D12323" i="1" s="1"/>
  <c r="D12324" i="1" a="1"/>
  <c r="D12324" i="1" s="1"/>
  <c r="D12325" i="1" a="1"/>
  <c r="D12325" i="1" s="1"/>
  <c r="D12326" i="1" a="1"/>
  <c r="D12326" i="1" s="1"/>
  <c r="D12327" i="1" a="1"/>
  <c r="D12327" i="1" s="1"/>
  <c r="D12328" i="1" a="1"/>
  <c r="D12328" i="1" s="1"/>
  <c r="D12329" i="1" a="1"/>
  <c r="D12329" i="1" s="1"/>
  <c r="D12330" i="1" a="1"/>
  <c r="D12330" i="1"/>
  <c r="D12331" i="1" a="1"/>
  <c r="D12331" i="1" s="1"/>
  <c r="D12332" i="1" a="1"/>
  <c r="D12332" i="1" s="1"/>
  <c r="D12333" i="1" a="1"/>
  <c r="D12333" i="1"/>
  <c r="D12334" i="1" a="1"/>
  <c r="D12334" i="1" s="1"/>
  <c r="D12335" i="1" a="1"/>
  <c r="D12335" i="1" s="1"/>
  <c r="D12336" i="1" a="1"/>
  <c r="D12336" i="1" s="1"/>
  <c r="D12337" i="1" a="1"/>
  <c r="D12337" i="1"/>
  <c r="D12338" i="1" a="1"/>
  <c r="D12338" i="1" s="1"/>
  <c r="D12339" i="1" a="1"/>
  <c r="D12339" i="1" s="1"/>
  <c r="D12340" i="1" a="1"/>
  <c r="D12340" i="1" s="1"/>
  <c r="D12341" i="1" a="1"/>
  <c r="D12341" i="1" s="1"/>
  <c r="D12342" i="1" a="1"/>
  <c r="D12342" i="1"/>
  <c r="D12343" i="1" a="1"/>
  <c r="D12343" i="1"/>
  <c r="D12344" i="1" a="1"/>
  <c r="D12344" i="1" s="1"/>
  <c r="D12345" i="1" a="1"/>
  <c r="D12345" i="1" s="1"/>
  <c r="D12346" i="1" a="1"/>
  <c r="D12346" i="1"/>
  <c r="D12347" i="1" a="1"/>
  <c r="D12347" i="1" s="1"/>
  <c r="D12348" i="1" a="1"/>
  <c r="D12348" i="1" s="1"/>
  <c r="D12349" i="1" a="1"/>
  <c r="D12349" i="1"/>
  <c r="D12350" i="1" a="1"/>
  <c r="D12350" i="1" s="1"/>
  <c r="D12351" i="1" a="1"/>
  <c r="D12351" i="1" s="1"/>
  <c r="D12352" i="1" a="1"/>
  <c r="D12352" i="1" s="1"/>
  <c r="D12353" i="1" a="1"/>
  <c r="D12353" i="1" s="1"/>
  <c r="D12354" i="1" a="1"/>
  <c r="D12354" i="1" s="1"/>
  <c r="D12355" i="1" a="1"/>
  <c r="D12355" i="1"/>
  <c r="D12356" i="1" a="1"/>
  <c r="D12356" i="1" s="1"/>
  <c r="D12357" i="1" a="1"/>
  <c r="D12357" i="1"/>
  <c r="D12358" i="1" a="1"/>
  <c r="D12358" i="1" s="1"/>
  <c r="D12359" i="1" a="1"/>
  <c r="D12359" i="1" s="1"/>
  <c r="D12360" i="1" a="1"/>
  <c r="D12360" i="1" s="1"/>
  <c r="D12361" i="1" a="1"/>
  <c r="D12361" i="1" s="1"/>
  <c r="D12362" i="1" a="1"/>
  <c r="D12362" i="1" s="1"/>
  <c r="D12363" i="1" a="1"/>
  <c r="D12363" i="1" s="1"/>
  <c r="D12364" i="1" a="1"/>
  <c r="D12364" i="1" s="1"/>
  <c r="D12365" i="1" a="1"/>
  <c r="D12365" i="1" s="1"/>
  <c r="D12366" i="1" a="1"/>
  <c r="D12366" i="1" s="1"/>
  <c r="D12367" i="1" a="1"/>
  <c r="D12367" i="1" s="1"/>
  <c r="D12368" i="1" a="1"/>
  <c r="D12368" i="1" s="1"/>
  <c r="D12369" i="1" a="1"/>
  <c r="D12369" i="1" s="1"/>
  <c r="D12370" i="1" a="1"/>
  <c r="D12370" i="1"/>
  <c r="D12371" i="1" a="1"/>
  <c r="D12371" i="1" s="1"/>
  <c r="D12372" i="1" a="1"/>
  <c r="D12372" i="1" s="1"/>
  <c r="D12373" i="1" a="1"/>
  <c r="D12373" i="1" s="1"/>
  <c r="D12374" i="1" a="1"/>
  <c r="D12374" i="1" s="1"/>
  <c r="D12375" i="1" a="1"/>
  <c r="D12375" i="1" s="1"/>
  <c r="D12376" i="1" a="1"/>
  <c r="D12376" i="1"/>
  <c r="D12377" i="1" a="1"/>
  <c r="D12377" i="1" s="1"/>
  <c r="D12378" i="1" a="1"/>
  <c r="D12378" i="1" s="1"/>
  <c r="D12379" i="1" a="1"/>
  <c r="D12379" i="1" s="1"/>
  <c r="D12380" i="1" a="1"/>
  <c r="D12380" i="1" s="1"/>
  <c r="D12381" i="1" a="1"/>
  <c r="D12381" i="1" s="1"/>
  <c r="D12382" i="1" a="1"/>
  <c r="D12382" i="1" s="1"/>
  <c r="D12383" i="1" a="1"/>
  <c r="D12383" i="1"/>
  <c r="D12384" i="1" a="1"/>
  <c r="D12384" i="1" s="1"/>
  <c r="D12385" i="1" a="1"/>
  <c r="D12385" i="1"/>
  <c r="D12386" i="1" a="1"/>
  <c r="D12386" i="1" s="1"/>
  <c r="D12387" i="1" a="1"/>
  <c r="D12387" i="1" s="1"/>
  <c r="D12388" i="1" a="1"/>
  <c r="D12388" i="1"/>
  <c r="D12389" i="1" a="1"/>
  <c r="D12389" i="1" s="1"/>
  <c r="D12390" i="1" a="1"/>
  <c r="D12390" i="1" s="1"/>
  <c r="D12391" i="1" a="1"/>
  <c r="D12391" i="1"/>
  <c r="D12392" i="1" a="1"/>
  <c r="D12392" i="1" s="1"/>
  <c r="D12393" i="1" a="1"/>
  <c r="D12393" i="1" s="1"/>
  <c r="D12394" i="1" a="1"/>
  <c r="D12394" i="1" s="1"/>
  <c r="D12395" i="1" a="1"/>
  <c r="D12395" i="1" s="1"/>
  <c r="D12396" i="1" a="1"/>
  <c r="D12396" i="1"/>
  <c r="D12397" i="1" a="1"/>
  <c r="D12397" i="1" s="1"/>
  <c r="D12398" i="1" a="1"/>
  <c r="D12398" i="1" s="1"/>
  <c r="D12399" i="1" a="1"/>
  <c r="D12399" i="1" s="1"/>
  <c r="D12400" i="1" a="1"/>
  <c r="D12400" i="1"/>
  <c r="D12401" i="1" a="1"/>
  <c r="D12401" i="1"/>
  <c r="D12402" i="1" a="1"/>
  <c r="D12402" i="1" s="1"/>
  <c r="D12403" i="1" a="1"/>
  <c r="D12403" i="1" s="1"/>
  <c r="D12404" i="1" a="1"/>
  <c r="D12404" i="1" s="1"/>
  <c r="D12405" i="1" a="1"/>
  <c r="D12405" i="1" s="1"/>
  <c r="D12406" i="1" a="1"/>
  <c r="D12406" i="1" s="1"/>
  <c r="D12407" i="1" a="1"/>
  <c r="D12407" i="1" s="1"/>
  <c r="D12408" i="1" a="1"/>
  <c r="D12408" i="1"/>
  <c r="D12409" i="1" a="1"/>
  <c r="D12409" i="1" s="1"/>
  <c r="D12410" i="1" a="1"/>
  <c r="D12410" i="1" s="1"/>
  <c r="D12411" i="1" a="1"/>
  <c r="D12411" i="1" s="1"/>
  <c r="D12412" i="1" a="1"/>
  <c r="D12412" i="1" s="1"/>
  <c r="D12413" i="1" a="1"/>
  <c r="D12413" i="1" s="1"/>
  <c r="D12414" i="1" a="1"/>
  <c r="D12414" i="1"/>
  <c r="D12415" i="1" a="1"/>
  <c r="D12415" i="1" s="1"/>
  <c r="D12416" i="1" a="1"/>
  <c r="D12416" i="1" s="1"/>
  <c r="D12417" i="1" a="1"/>
  <c r="D12417" i="1" s="1"/>
  <c r="D12418" i="1" a="1"/>
  <c r="D12418" i="1"/>
  <c r="D12419" i="1" a="1"/>
  <c r="D12419" i="1" s="1"/>
  <c r="D12420" i="1" a="1"/>
  <c r="D12420" i="1" s="1"/>
  <c r="D12421" i="1" a="1"/>
  <c r="D12421" i="1"/>
  <c r="D12422" i="1" a="1"/>
  <c r="D12422" i="1" s="1"/>
  <c r="D12423" i="1" a="1"/>
  <c r="D12423" i="1" s="1"/>
  <c r="D12424" i="1" a="1"/>
  <c r="D12424" i="1" s="1"/>
  <c r="D12425" i="1" a="1"/>
  <c r="D12425" i="1" s="1"/>
  <c r="D12426" i="1" a="1"/>
  <c r="D12426" i="1" s="1"/>
  <c r="D12427" i="1" a="1"/>
  <c r="D12427" i="1" s="1"/>
  <c r="D12428" i="1" a="1"/>
  <c r="D12428" i="1" s="1"/>
  <c r="D12429" i="1" a="1"/>
  <c r="D12429" i="1" s="1"/>
  <c r="D12430" i="1" a="1"/>
  <c r="D12430" i="1" s="1"/>
  <c r="D12431" i="1" a="1"/>
  <c r="D12431" i="1" s="1"/>
  <c r="D12432" i="1" a="1"/>
  <c r="D12432" i="1" s="1"/>
  <c r="D12433" i="1" a="1"/>
  <c r="D12433" i="1" s="1"/>
  <c r="D12434" i="1" a="1"/>
  <c r="D12434" i="1" s="1"/>
  <c r="D12435" i="1" a="1"/>
  <c r="D12435" i="1" s="1"/>
  <c r="D12436" i="1" a="1"/>
  <c r="D12436" i="1" s="1"/>
  <c r="D12437" i="1" a="1"/>
  <c r="D12437" i="1" s="1"/>
  <c r="D12438" i="1" a="1"/>
  <c r="D12438" i="1" s="1"/>
  <c r="D12439" i="1" a="1"/>
  <c r="D12439" i="1" s="1"/>
  <c r="D12440" i="1" a="1"/>
  <c r="D12440" i="1" s="1"/>
  <c r="D12441" i="1" a="1"/>
  <c r="D12441" i="1" s="1"/>
  <c r="D12442" i="1" a="1"/>
  <c r="D12442" i="1" s="1"/>
  <c r="D12443" i="1" a="1"/>
  <c r="D12443" i="1" s="1"/>
  <c r="D12444" i="1" a="1"/>
  <c r="D12444" i="1" s="1"/>
  <c r="D12445" i="1" a="1"/>
  <c r="D12445" i="1" s="1"/>
  <c r="D12446" i="1" a="1"/>
  <c r="D12446" i="1" s="1"/>
  <c r="D12447" i="1" a="1"/>
  <c r="D12447" i="1" s="1"/>
  <c r="D12448" i="1" a="1"/>
  <c r="D12448" i="1" s="1"/>
  <c r="D12449" i="1" a="1"/>
  <c r="D12449" i="1" s="1"/>
  <c r="D12450" i="1" a="1"/>
  <c r="D12450" i="1"/>
  <c r="D12451" i="1" a="1"/>
  <c r="D12451" i="1"/>
  <c r="D12452" i="1" a="1"/>
  <c r="D12452" i="1" s="1"/>
  <c r="D12453" i="1" a="1"/>
  <c r="D12453" i="1" s="1"/>
  <c r="D12454" i="1" a="1"/>
  <c r="D12454" i="1" s="1"/>
  <c r="D12455" i="1" a="1"/>
  <c r="D12455" i="1" s="1"/>
  <c r="D12456" i="1" a="1"/>
  <c r="D12456" i="1" s="1"/>
  <c r="D12457" i="1" a="1"/>
  <c r="D12457" i="1" s="1"/>
  <c r="D12458" i="1" a="1"/>
  <c r="D12458" i="1" s="1"/>
  <c r="D12459" i="1" a="1"/>
  <c r="D12459" i="1" s="1"/>
  <c r="D12460" i="1" a="1"/>
  <c r="D12460" i="1"/>
  <c r="D12461" i="1" a="1"/>
  <c r="D12461" i="1" s="1"/>
  <c r="D12462" i="1" a="1"/>
  <c r="D12462" i="1" s="1"/>
  <c r="D12463" i="1" a="1"/>
  <c r="D12463" i="1" s="1"/>
  <c r="D12464" i="1" a="1"/>
  <c r="D12464" i="1" s="1"/>
  <c r="D12465" i="1" a="1"/>
  <c r="D12465" i="1" s="1"/>
  <c r="D12466" i="1" a="1"/>
  <c r="D12466" i="1"/>
  <c r="D12467" i="1" a="1"/>
  <c r="D12467" i="1"/>
  <c r="D12468" i="1" a="1"/>
  <c r="D12468" i="1" s="1"/>
  <c r="D12469" i="1" a="1"/>
  <c r="D12469" i="1"/>
  <c r="D12470" i="1" a="1"/>
  <c r="D12470" i="1" s="1"/>
  <c r="D12471" i="1" a="1"/>
  <c r="D12471" i="1" s="1"/>
  <c r="D12472" i="1" a="1"/>
  <c r="D12472" i="1" s="1"/>
  <c r="D12473" i="1" a="1"/>
  <c r="D12473" i="1" s="1"/>
  <c r="D12474" i="1" a="1"/>
  <c r="D12474" i="1" s="1"/>
  <c r="D12475" i="1" a="1"/>
  <c r="D12475" i="1"/>
  <c r="D12476" i="1" a="1"/>
  <c r="D12476" i="1" s="1"/>
  <c r="D12477" i="1" a="1"/>
  <c r="D12477" i="1" s="1"/>
  <c r="D12478" i="1" a="1"/>
  <c r="D12478" i="1" s="1"/>
  <c r="D12479" i="1" a="1"/>
  <c r="D12479" i="1"/>
  <c r="D12480" i="1" a="1"/>
  <c r="D12480" i="1" s="1"/>
  <c r="D12481" i="1" a="1"/>
  <c r="D12481" i="1"/>
  <c r="D12482" i="1" a="1"/>
  <c r="D12482" i="1" s="1"/>
  <c r="D12483" i="1" a="1"/>
  <c r="D12483" i="1" s="1"/>
  <c r="D12484" i="1" a="1"/>
  <c r="D12484" i="1"/>
  <c r="D12485" i="1" a="1"/>
  <c r="D12485" i="1" s="1"/>
  <c r="D12486" i="1" a="1"/>
  <c r="D12486" i="1" s="1"/>
  <c r="D12487" i="1" a="1"/>
  <c r="D12487" i="1" s="1"/>
  <c r="D12488" i="1" a="1"/>
  <c r="D12488" i="1" s="1"/>
  <c r="D12489" i="1" a="1"/>
  <c r="D12489" i="1"/>
  <c r="D12490" i="1" a="1"/>
  <c r="D12490" i="1"/>
  <c r="D12491" i="1" a="1"/>
  <c r="D12491" i="1" s="1"/>
  <c r="D12492" i="1" a="1"/>
  <c r="D12492" i="1" s="1"/>
  <c r="D12493" i="1" a="1"/>
  <c r="D12493" i="1"/>
  <c r="D12494" i="1" a="1"/>
  <c r="D12494" i="1" s="1"/>
  <c r="D12495" i="1" a="1"/>
  <c r="D12495" i="1" s="1"/>
  <c r="D12496" i="1" a="1"/>
  <c r="D12496" i="1" s="1"/>
  <c r="D12497" i="1" a="1"/>
  <c r="D12497" i="1" s="1"/>
  <c r="D12498" i="1" a="1"/>
  <c r="D12498" i="1" s="1"/>
  <c r="D12499" i="1" a="1"/>
  <c r="D12499" i="1"/>
  <c r="D12500" i="1" a="1"/>
  <c r="D12500" i="1" s="1"/>
  <c r="D12501" i="1" a="1"/>
  <c r="D12501" i="1" s="1"/>
  <c r="D12502" i="1" a="1"/>
  <c r="D12502" i="1" s="1"/>
  <c r="D12503" i="1" a="1"/>
  <c r="D12503" i="1" s="1"/>
  <c r="D12504" i="1" a="1"/>
  <c r="D12504" i="1" s="1"/>
  <c r="D12505" i="1" a="1"/>
  <c r="D12505" i="1" s="1"/>
  <c r="D12506" i="1" a="1"/>
  <c r="D12506" i="1" s="1"/>
  <c r="D12507" i="1" a="1"/>
  <c r="D12507" i="1" s="1"/>
  <c r="D12508" i="1" a="1"/>
  <c r="D12508" i="1"/>
  <c r="D12509" i="1" a="1"/>
  <c r="D12509" i="1" s="1"/>
  <c r="D12510" i="1" a="1"/>
  <c r="D12510" i="1" s="1"/>
  <c r="D12511" i="1" a="1"/>
  <c r="D12511" i="1" s="1"/>
  <c r="D12512" i="1" a="1"/>
  <c r="D12512" i="1" s="1"/>
  <c r="D12513" i="1" a="1"/>
  <c r="D12513" i="1" s="1"/>
  <c r="D12514" i="1" a="1"/>
  <c r="D12514" i="1" s="1"/>
  <c r="D12515" i="1" a="1"/>
  <c r="D12515" i="1" s="1"/>
  <c r="D12516" i="1" a="1"/>
  <c r="D12516" i="1"/>
  <c r="D12517" i="1" a="1"/>
  <c r="D12517" i="1" s="1"/>
  <c r="D12518" i="1" a="1"/>
  <c r="D12518" i="1" s="1"/>
  <c r="D12519" i="1" a="1"/>
  <c r="D12519" i="1" s="1"/>
  <c r="D12520" i="1" a="1"/>
  <c r="D12520" i="1" s="1"/>
  <c r="D12521" i="1" a="1"/>
  <c r="D12521" i="1" s="1"/>
  <c r="D12522" i="1" a="1"/>
  <c r="D12522" i="1"/>
  <c r="D12523" i="1" a="1"/>
  <c r="D12523" i="1" s="1"/>
  <c r="D12524" i="1" a="1"/>
  <c r="D12524" i="1" s="1"/>
  <c r="D12525" i="1" a="1"/>
  <c r="D12525" i="1" s="1"/>
  <c r="D12526" i="1" a="1"/>
  <c r="D12526" i="1" s="1"/>
  <c r="D12527" i="1" a="1"/>
  <c r="D12527" i="1" s="1"/>
  <c r="D12528" i="1" a="1"/>
  <c r="D12528" i="1" s="1"/>
  <c r="D12529" i="1" a="1"/>
  <c r="D12529" i="1" s="1"/>
  <c r="D12530" i="1" a="1"/>
  <c r="D12530" i="1" s="1"/>
  <c r="D12531" i="1" a="1"/>
  <c r="D12531" i="1" s="1"/>
  <c r="D12532" i="1" a="1"/>
  <c r="D12532" i="1" s="1"/>
  <c r="D12533" i="1" a="1"/>
  <c r="D12533" i="1" s="1"/>
  <c r="D12534" i="1" a="1"/>
  <c r="D12534" i="1" s="1"/>
  <c r="D12535" i="1" a="1"/>
  <c r="D12535" i="1"/>
  <c r="D12536" i="1" a="1"/>
  <c r="D12536" i="1" s="1"/>
  <c r="D12537" i="1" a="1"/>
  <c r="D12537" i="1" s="1"/>
  <c r="D12538" i="1" a="1"/>
  <c r="D12538" i="1" s="1"/>
  <c r="D12539" i="1" a="1"/>
  <c r="D12539" i="1" s="1"/>
  <c r="D12540" i="1" a="1"/>
  <c r="D12540" i="1" s="1"/>
  <c r="D12541" i="1" a="1"/>
  <c r="D12541" i="1" s="1"/>
  <c r="D12542" i="1" a="1"/>
  <c r="D12542" i="1" s="1"/>
  <c r="D12543" i="1" a="1"/>
  <c r="D12543" i="1" s="1"/>
  <c r="D12544" i="1" a="1"/>
  <c r="D12544" i="1" s="1"/>
  <c r="D12545" i="1" a="1"/>
  <c r="D12545" i="1" s="1"/>
  <c r="D12546" i="1" a="1"/>
  <c r="D12546" i="1" s="1"/>
  <c r="D12547" i="1" a="1"/>
  <c r="D12547" i="1"/>
  <c r="D12548" i="1" a="1"/>
  <c r="D12548" i="1" s="1"/>
  <c r="D12549" i="1" a="1"/>
  <c r="D12549" i="1" s="1"/>
  <c r="D12550" i="1" a="1"/>
  <c r="D12550" i="1" s="1"/>
  <c r="D12551" i="1" a="1"/>
  <c r="D12551" i="1" s="1"/>
  <c r="D12552" i="1" a="1"/>
  <c r="D12552" i="1" s="1"/>
  <c r="D12553" i="1" a="1"/>
  <c r="D12553" i="1" s="1"/>
  <c r="D12554" i="1" a="1"/>
  <c r="D12554" i="1" s="1"/>
  <c r="D12555" i="1" a="1"/>
  <c r="D12555" i="1" s="1"/>
  <c r="D12556" i="1" a="1"/>
  <c r="D12556" i="1"/>
  <c r="D12557" i="1" a="1"/>
  <c r="D12557" i="1" s="1"/>
  <c r="D12558" i="1" a="1"/>
  <c r="D12558" i="1" s="1"/>
  <c r="D12559" i="1" a="1"/>
  <c r="D12559" i="1" s="1"/>
  <c r="D12560" i="1" a="1"/>
  <c r="D12560" i="1" s="1"/>
  <c r="D12561" i="1" a="1"/>
  <c r="D12561" i="1" s="1"/>
  <c r="D12562" i="1" a="1"/>
  <c r="D12562" i="1" s="1"/>
  <c r="D12563" i="1" a="1"/>
  <c r="D12563" i="1" s="1"/>
  <c r="D12564" i="1" a="1"/>
  <c r="D12564" i="1" s="1"/>
  <c r="D12565" i="1" a="1"/>
  <c r="D12565" i="1" s="1"/>
  <c r="D12566" i="1" a="1"/>
  <c r="D12566" i="1" s="1"/>
  <c r="D12567" i="1" a="1"/>
  <c r="D12567" i="1" s="1"/>
  <c r="D12568" i="1" a="1"/>
  <c r="D12568" i="1" s="1"/>
  <c r="D12569" i="1" a="1"/>
  <c r="D12569" i="1"/>
  <c r="D12570" i="1" a="1"/>
  <c r="D12570" i="1"/>
  <c r="D12571" i="1" a="1"/>
  <c r="D12571" i="1" s="1"/>
  <c r="D12572" i="1" a="1"/>
  <c r="D12572" i="1" s="1"/>
  <c r="D12573" i="1" a="1"/>
  <c r="D12573" i="1" s="1"/>
  <c r="D12574" i="1" a="1"/>
  <c r="D12574" i="1"/>
  <c r="D12575" i="1" a="1"/>
  <c r="D12575" i="1" s="1"/>
  <c r="D12576" i="1" a="1"/>
  <c r="D12576" i="1" s="1"/>
  <c r="D12577" i="1" a="1"/>
  <c r="D12577" i="1" s="1"/>
  <c r="D12578" i="1" a="1"/>
  <c r="D12578" i="1" s="1"/>
  <c r="D12579" i="1" a="1"/>
  <c r="D12579" i="1"/>
  <c r="D12580" i="1" a="1"/>
  <c r="D12580" i="1" s="1"/>
  <c r="D12581" i="1" a="1"/>
  <c r="D12581" i="1" s="1"/>
  <c r="D12582" i="1" a="1"/>
  <c r="D12582" i="1" s="1"/>
  <c r="D12583" i="1" a="1"/>
  <c r="D12583" i="1"/>
  <c r="D12584" i="1" a="1"/>
  <c r="D12584" i="1" s="1"/>
  <c r="D12585" i="1" a="1"/>
  <c r="D12585" i="1"/>
  <c r="D12586" i="1" a="1"/>
  <c r="D12586" i="1"/>
  <c r="D12587" i="1" a="1"/>
  <c r="D12587" i="1" s="1"/>
  <c r="D12588" i="1" a="1"/>
  <c r="D12588" i="1" s="1"/>
  <c r="D12589" i="1" a="1"/>
  <c r="D12589" i="1" s="1"/>
  <c r="D12590" i="1" a="1"/>
  <c r="D12590" i="1" s="1"/>
  <c r="D12591" i="1" a="1"/>
  <c r="D12591" i="1"/>
  <c r="D12592" i="1" a="1"/>
  <c r="D12592" i="1"/>
  <c r="D12593" i="1" a="1"/>
  <c r="D12593" i="1" s="1"/>
  <c r="D12594" i="1" a="1"/>
  <c r="D12594" i="1" s="1"/>
  <c r="D12595" i="1" a="1"/>
  <c r="D12595" i="1" s="1"/>
  <c r="D12596" i="1" a="1"/>
  <c r="D12596" i="1" s="1"/>
  <c r="D12597" i="1" a="1"/>
  <c r="D12597" i="1" s="1"/>
  <c r="D12598" i="1" a="1"/>
  <c r="D12598" i="1" s="1"/>
  <c r="D12599" i="1" a="1"/>
  <c r="D12599" i="1"/>
  <c r="D12600" i="1" a="1"/>
  <c r="D12600" i="1" s="1"/>
  <c r="D12601" i="1" a="1"/>
  <c r="D12601" i="1" s="1"/>
  <c r="D12602" i="1" a="1"/>
  <c r="D12602" i="1" s="1"/>
  <c r="D12603" i="1" a="1"/>
  <c r="D12603" i="1" s="1"/>
  <c r="D12604" i="1" a="1"/>
  <c r="D12604" i="1" s="1"/>
  <c r="D12605" i="1" a="1"/>
  <c r="D12605" i="1" s="1"/>
  <c r="D12606" i="1" a="1"/>
  <c r="D12606" i="1" s="1"/>
  <c r="D12607" i="1" a="1"/>
  <c r="D12607" i="1" s="1"/>
  <c r="D12608" i="1" a="1"/>
  <c r="D12608" i="1" s="1"/>
  <c r="D12609" i="1" a="1"/>
  <c r="D12609" i="1" s="1"/>
  <c r="D12610" i="1" a="1"/>
  <c r="D12610" i="1"/>
  <c r="D12611" i="1" a="1"/>
  <c r="D12611" i="1" s="1"/>
  <c r="D12612" i="1" a="1"/>
  <c r="D12612" i="1" s="1"/>
  <c r="D12613" i="1" a="1"/>
  <c r="D12613" i="1"/>
  <c r="D12614" i="1" a="1"/>
  <c r="D12614" i="1" s="1"/>
  <c r="D12615" i="1" a="1"/>
  <c r="D12615" i="1" s="1"/>
  <c r="D12616" i="1" a="1"/>
  <c r="D12616" i="1"/>
  <c r="D12617" i="1" a="1"/>
  <c r="D12617" i="1"/>
  <c r="D12618" i="1" a="1"/>
  <c r="D12618" i="1" s="1"/>
  <c r="D12619" i="1" a="1"/>
  <c r="D12619" i="1" s="1"/>
  <c r="D12620" i="1" a="1"/>
  <c r="D12620" i="1" s="1"/>
  <c r="D12621" i="1" a="1"/>
  <c r="D12621" i="1" s="1"/>
  <c r="D12622" i="1" a="1"/>
  <c r="D12622" i="1" s="1"/>
  <c r="D12623" i="1" a="1"/>
  <c r="D12623" i="1" s="1"/>
  <c r="D12624" i="1" a="1"/>
  <c r="D12624" i="1" s="1"/>
  <c r="D12625" i="1" a="1"/>
  <c r="D12625" i="1"/>
  <c r="D12626" i="1" a="1"/>
  <c r="D12626" i="1" s="1"/>
  <c r="D12627" i="1" a="1"/>
  <c r="D12627" i="1" s="1"/>
  <c r="D12628" i="1" a="1"/>
  <c r="D12628" i="1" s="1"/>
  <c r="D12629" i="1" a="1"/>
  <c r="D12629" i="1"/>
  <c r="D12630" i="1" a="1"/>
  <c r="D12630" i="1" s="1"/>
  <c r="D12631" i="1" a="1"/>
  <c r="D12631" i="1" s="1"/>
  <c r="D12632" i="1" a="1"/>
  <c r="D12632" i="1" s="1"/>
  <c r="D12633" i="1" a="1"/>
  <c r="D12633" i="1" s="1"/>
  <c r="D12634" i="1" a="1"/>
  <c r="D12634" i="1" s="1"/>
  <c r="D12635" i="1" a="1"/>
  <c r="D12635" i="1" s="1"/>
  <c r="D12636" i="1" a="1"/>
  <c r="D12636" i="1"/>
  <c r="D12637" i="1" a="1"/>
  <c r="D12637" i="1"/>
  <c r="D12638" i="1" a="1"/>
  <c r="D12638" i="1" s="1"/>
  <c r="D12639" i="1" a="1"/>
  <c r="D12639" i="1" s="1"/>
  <c r="D12640" i="1" a="1"/>
  <c r="D12640" i="1" s="1"/>
  <c r="D12641" i="1" a="1"/>
  <c r="D12641" i="1" s="1"/>
  <c r="D12642" i="1" a="1"/>
  <c r="D12642" i="1"/>
  <c r="D12643" i="1" a="1"/>
  <c r="D12643" i="1" s="1"/>
  <c r="D12644" i="1" a="1"/>
  <c r="D12644" i="1" s="1"/>
  <c r="D12645" i="1" a="1"/>
  <c r="D12645" i="1" s="1"/>
  <c r="D12646" i="1" a="1"/>
  <c r="D12646" i="1" s="1"/>
  <c r="D12647" i="1" a="1"/>
  <c r="D12647" i="1" s="1"/>
  <c r="D12648" i="1" a="1"/>
  <c r="D12648" i="1" s="1"/>
  <c r="D12649" i="1" a="1"/>
  <c r="D12649" i="1"/>
  <c r="D12650" i="1" a="1"/>
  <c r="D12650" i="1" s="1"/>
  <c r="D12651" i="1" a="1"/>
  <c r="D12651" i="1" s="1"/>
  <c r="D12652" i="1" a="1"/>
  <c r="D12652" i="1" s="1"/>
  <c r="D12653" i="1" a="1"/>
  <c r="D12653" i="1" s="1"/>
  <c r="D12654" i="1" a="1"/>
  <c r="D12654" i="1"/>
  <c r="D12655" i="1" a="1"/>
  <c r="D12655" i="1" s="1"/>
  <c r="D12656" i="1" a="1"/>
  <c r="D12656" i="1" s="1"/>
  <c r="D12657" i="1" a="1"/>
  <c r="D12657" i="1" s="1"/>
  <c r="D12658" i="1" a="1"/>
  <c r="D12658" i="1" s="1"/>
  <c r="D12659" i="1" a="1"/>
  <c r="D12659" i="1" s="1"/>
  <c r="D12660" i="1" a="1"/>
  <c r="D12660" i="1" s="1"/>
  <c r="D12661" i="1" a="1"/>
  <c r="D12661" i="1" s="1"/>
  <c r="D12662" i="1" a="1"/>
  <c r="D12662" i="1" s="1"/>
  <c r="D12663" i="1" a="1"/>
  <c r="D12663" i="1"/>
  <c r="D12664" i="1" a="1"/>
  <c r="D12664" i="1" s="1"/>
  <c r="D12665" i="1" a="1"/>
  <c r="D12665" i="1" s="1"/>
  <c r="D12666" i="1" a="1"/>
  <c r="D12666" i="1" s="1"/>
  <c r="D12667" i="1" a="1"/>
  <c r="D12667" i="1" s="1"/>
  <c r="D12668" i="1" a="1"/>
  <c r="D12668" i="1" s="1"/>
  <c r="D12669" i="1" a="1"/>
  <c r="D12669" i="1" s="1"/>
  <c r="D12670" i="1" a="1"/>
  <c r="D12670" i="1" s="1"/>
  <c r="D12671" i="1" a="1"/>
  <c r="D12671" i="1" s="1"/>
  <c r="D12672" i="1" a="1"/>
  <c r="D12672" i="1" s="1"/>
  <c r="D12673" i="1" a="1"/>
  <c r="D12673" i="1"/>
  <c r="D12674" i="1" a="1"/>
  <c r="D12674" i="1" s="1"/>
  <c r="D12675" i="1" a="1"/>
  <c r="D12675" i="1" s="1"/>
  <c r="D12676" i="1" a="1"/>
  <c r="D12676" i="1" s="1"/>
  <c r="D12677" i="1" a="1"/>
  <c r="D12677" i="1" s="1"/>
  <c r="D12678" i="1" a="1"/>
  <c r="D12678" i="1"/>
  <c r="D12679" i="1" a="1"/>
  <c r="D12679" i="1" s="1"/>
  <c r="D12680" i="1" a="1"/>
  <c r="D12680" i="1" s="1"/>
  <c r="D12681" i="1" a="1"/>
  <c r="D12681" i="1" s="1"/>
  <c r="D12682" i="1" a="1"/>
  <c r="D12682" i="1" s="1"/>
  <c r="D12683" i="1" a="1"/>
  <c r="D12683" i="1"/>
  <c r="D12684" i="1" a="1"/>
  <c r="D12684" i="1" s="1"/>
  <c r="D12685" i="1" a="1"/>
  <c r="D12685" i="1" s="1"/>
  <c r="D12686" i="1" a="1"/>
  <c r="D12686" i="1" s="1"/>
  <c r="D12687" i="1" a="1"/>
  <c r="D12687" i="1"/>
  <c r="D12688" i="1" a="1"/>
  <c r="D12688" i="1" s="1"/>
  <c r="D12689" i="1" a="1"/>
  <c r="D12689" i="1" s="1"/>
  <c r="D12690" i="1" a="1"/>
  <c r="D12690" i="1" s="1"/>
  <c r="D12691" i="1" a="1"/>
  <c r="D12691" i="1" s="1"/>
  <c r="D12692" i="1" a="1"/>
  <c r="D12692" i="1" s="1"/>
  <c r="D12693" i="1" a="1"/>
  <c r="D12693" i="1" s="1"/>
  <c r="D12694" i="1" a="1"/>
  <c r="D12694" i="1" s="1"/>
  <c r="D12695" i="1" a="1"/>
  <c r="D12695" i="1" s="1"/>
  <c r="D12696" i="1" a="1"/>
  <c r="D12696" i="1" s="1"/>
  <c r="D12697" i="1" a="1"/>
  <c r="D12697" i="1" s="1"/>
  <c r="D12698" i="1" a="1"/>
  <c r="D12698" i="1" s="1"/>
  <c r="D12699" i="1" a="1"/>
  <c r="D12699" i="1" s="1"/>
  <c r="D12700" i="1" a="1"/>
  <c r="D12700" i="1"/>
  <c r="D12701" i="1" a="1"/>
  <c r="D12701" i="1" s="1"/>
  <c r="D12702" i="1" a="1"/>
  <c r="D12702" i="1"/>
  <c r="D12703" i="1" a="1"/>
  <c r="D12703" i="1"/>
  <c r="D12704" i="1" a="1"/>
  <c r="D12704" i="1" s="1"/>
  <c r="D12705" i="1" a="1"/>
  <c r="D12705" i="1" s="1"/>
  <c r="D12706" i="1" a="1"/>
  <c r="D12706" i="1" s="1"/>
  <c r="D12707" i="1" a="1"/>
  <c r="D12707" i="1" s="1"/>
  <c r="D12708" i="1" a="1"/>
  <c r="D12708" i="1" s="1"/>
  <c r="D12709" i="1" a="1"/>
  <c r="D12709" i="1" s="1"/>
  <c r="D12710" i="1" a="1"/>
  <c r="D12710" i="1" s="1"/>
  <c r="D12711" i="1" a="1"/>
  <c r="D12711" i="1"/>
  <c r="D12712" i="1" a="1"/>
  <c r="D12712" i="1" s="1"/>
  <c r="D12713" i="1" a="1"/>
  <c r="D12713" i="1" s="1"/>
  <c r="D12714" i="1" a="1"/>
  <c r="D12714" i="1" s="1"/>
  <c r="D12715" i="1" a="1"/>
  <c r="D12715" i="1"/>
  <c r="D12716" i="1" a="1"/>
  <c r="D12716" i="1" s="1"/>
  <c r="D12717" i="1" a="1"/>
  <c r="D12717" i="1" s="1"/>
  <c r="D12718" i="1" a="1"/>
  <c r="D12718" i="1" s="1"/>
  <c r="D12719" i="1" a="1"/>
  <c r="D12719" i="1" s="1"/>
  <c r="D12720" i="1" a="1"/>
  <c r="D12720" i="1" s="1"/>
  <c r="D12721" i="1" a="1"/>
  <c r="D12721" i="1" s="1"/>
  <c r="D12722" i="1" a="1"/>
  <c r="D12722" i="1" s="1"/>
  <c r="D12723" i="1" a="1"/>
  <c r="D12723" i="1" s="1"/>
  <c r="D12724" i="1" a="1"/>
  <c r="D12724" i="1"/>
  <c r="D12725" i="1" a="1"/>
  <c r="D12725" i="1" s="1"/>
  <c r="D12726" i="1" a="1"/>
  <c r="D12726" i="1" s="1"/>
  <c r="D12727" i="1" a="1"/>
  <c r="D12727" i="1" s="1"/>
  <c r="D12728" i="1" a="1"/>
  <c r="D12728" i="1" s="1"/>
  <c r="D12729" i="1" a="1"/>
  <c r="D12729" i="1" s="1"/>
  <c r="D12730" i="1" a="1"/>
  <c r="D12730" i="1" s="1"/>
  <c r="D12731" i="1" a="1"/>
  <c r="D12731" i="1" s="1"/>
  <c r="D12732" i="1" a="1"/>
  <c r="D12732" i="1" s="1"/>
  <c r="D12733" i="1" a="1"/>
  <c r="D12733" i="1" s="1"/>
  <c r="D12734" i="1" a="1"/>
  <c r="D12734" i="1" s="1"/>
  <c r="D12735" i="1" a="1"/>
  <c r="D12735" i="1"/>
  <c r="D12736" i="1" a="1"/>
  <c r="D12736" i="1"/>
  <c r="D12737" i="1" a="1"/>
  <c r="D12737" i="1" s="1"/>
  <c r="D12738" i="1" a="1"/>
  <c r="D12738" i="1" s="1"/>
  <c r="D12739" i="1" a="1"/>
  <c r="D12739" i="1"/>
  <c r="D12740" i="1" a="1"/>
  <c r="D12740" i="1" s="1"/>
  <c r="D12741" i="1" a="1"/>
  <c r="D12741" i="1" s="1"/>
  <c r="D12742" i="1" a="1"/>
  <c r="D12742" i="1"/>
  <c r="D12743" i="1" a="1"/>
  <c r="D12743" i="1"/>
  <c r="D12744" i="1" a="1"/>
  <c r="D12744" i="1"/>
  <c r="D12745" i="1" a="1"/>
  <c r="D12745" i="1" s="1"/>
  <c r="D12746" i="1" a="1"/>
  <c r="D12746" i="1" s="1"/>
  <c r="D12747" i="1" a="1"/>
  <c r="D12747" i="1" s="1"/>
  <c r="D12748" i="1" a="1"/>
  <c r="D12748" i="1" s="1"/>
  <c r="D12749" i="1" a="1"/>
  <c r="D12749" i="1"/>
  <c r="D12750" i="1" a="1"/>
  <c r="D12750" i="1" s="1"/>
  <c r="D12751" i="1" a="1"/>
  <c r="D12751" i="1"/>
  <c r="D12752" i="1" a="1"/>
  <c r="D12752" i="1" s="1"/>
  <c r="D12753" i="1" a="1"/>
  <c r="D12753" i="1" s="1"/>
  <c r="D12754" i="1" a="1"/>
  <c r="D12754" i="1" s="1"/>
  <c r="D12755" i="1" a="1"/>
  <c r="D12755" i="1" s="1"/>
  <c r="D12756" i="1" a="1"/>
  <c r="D12756" i="1" s="1"/>
  <c r="D12757" i="1" a="1"/>
  <c r="D12757" i="1" s="1"/>
  <c r="D12758" i="1" a="1"/>
  <c r="D12758" i="1" s="1"/>
  <c r="D12759" i="1" a="1"/>
  <c r="D12759" i="1"/>
  <c r="D12760" i="1" a="1"/>
  <c r="D12760" i="1"/>
  <c r="D12761" i="1" a="1"/>
  <c r="D12761" i="1" s="1"/>
  <c r="D12762" i="1" a="1"/>
  <c r="D12762" i="1" s="1"/>
  <c r="D12763" i="1" a="1"/>
  <c r="D12763" i="1" s="1"/>
  <c r="D12764" i="1" a="1"/>
  <c r="D12764" i="1" s="1"/>
  <c r="D12765" i="1" a="1"/>
  <c r="D12765" i="1" s="1"/>
  <c r="D12766" i="1" a="1"/>
  <c r="D12766" i="1" s="1"/>
  <c r="D12767" i="1" a="1"/>
  <c r="D12767" i="1" s="1"/>
  <c r="D12768" i="1" a="1"/>
  <c r="D12768" i="1" s="1"/>
  <c r="D12769" i="1" a="1"/>
  <c r="D12769" i="1" s="1"/>
  <c r="D12770" i="1" a="1"/>
  <c r="D12770" i="1" s="1"/>
  <c r="D12771" i="1" a="1"/>
  <c r="D12771" i="1" s="1"/>
  <c r="D12772" i="1" a="1"/>
  <c r="D12772" i="1" s="1"/>
  <c r="D12773" i="1" a="1"/>
  <c r="D12773" i="1" s="1"/>
  <c r="D12774" i="1" a="1"/>
  <c r="D12774" i="1" s="1"/>
  <c r="D12775" i="1" a="1"/>
  <c r="D12775" i="1" s="1"/>
  <c r="D12776" i="1" a="1"/>
  <c r="D12776" i="1" s="1"/>
  <c r="D12777" i="1" a="1"/>
  <c r="D12777" i="1"/>
  <c r="D12778" i="1" a="1"/>
  <c r="D12778" i="1" s="1"/>
  <c r="D12779" i="1" a="1"/>
  <c r="D12779" i="1" s="1"/>
  <c r="D12780" i="1" a="1"/>
  <c r="D12780" i="1"/>
  <c r="D12781" i="1" a="1"/>
  <c r="D12781" i="1" s="1"/>
  <c r="D12782" i="1" a="1"/>
  <c r="D12782" i="1" s="1"/>
  <c r="D12783" i="1" a="1"/>
  <c r="D12783" i="1" s="1"/>
  <c r="D12784" i="1" a="1"/>
  <c r="D12784" i="1" s="1"/>
  <c r="D12785" i="1" a="1"/>
  <c r="D12785" i="1"/>
  <c r="D12786" i="1" a="1"/>
  <c r="D12786" i="1" s="1"/>
  <c r="D12787" i="1" a="1"/>
  <c r="D12787" i="1"/>
  <c r="D12788" i="1" a="1"/>
  <c r="D12788" i="1" s="1"/>
  <c r="D12789" i="1" a="1"/>
  <c r="D12789" i="1" s="1"/>
  <c r="D12790" i="1" a="1"/>
  <c r="D12790" i="1" s="1"/>
  <c r="D12791" i="1" a="1"/>
  <c r="D12791" i="1" s="1"/>
  <c r="D12792" i="1" a="1"/>
  <c r="D12792" i="1" s="1"/>
  <c r="D12793" i="1" a="1"/>
  <c r="D12793" i="1" s="1"/>
  <c r="D12794" i="1" a="1"/>
  <c r="D12794" i="1" s="1"/>
  <c r="D12795" i="1" a="1"/>
  <c r="D12795" i="1" s="1"/>
  <c r="D12796" i="1" a="1"/>
  <c r="D12796" i="1" s="1"/>
  <c r="D12797" i="1" a="1"/>
  <c r="D12797" i="1" s="1"/>
  <c r="D12798" i="1" a="1"/>
  <c r="D12798" i="1" s="1"/>
  <c r="D12799" i="1" a="1"/>
  <c r="D12799" i="1"/>
  <c r="D12800" i="1" a="1"/>
  <c r="D12800" i="1" s="1"/>
  <c r="D12801" i="1" a="1"/>
  <c r="D12801" i="1" s="1"/>
  <c r="D12802" i="1" a="1"/>
  <c r="D12802" i="1" s="1"/>
  <c r="D12803" i="1" a="1"/>
  <c r="D12803" i="1" s="1"/>
  <c r="D12804" i="1" a="1"/>
  <c r="D12804" i="1" s="1"/>
  <c r="D12805" i="1" a="1"/>
  <c r="D12805" i="1" s="1"/>
  <c r="D12806" i="1" a="1"/>
  <c r="D12806" i="1" s="1"/>
  <c r="D12807" i="1" a="1"/>
  <c r="D12807" i="1" s="1"/>
  <c r="D12808" i="1" a="1"/>
  <c r="D12808" i="1"/>
  <c r="D12809" i="1" a="1"/>
  <c r="D12809" i="1" s="1"/>
  <c r="D12810" i="1" a="1"/>
  <c r="D12810" i="1" s="1"/>
  <c r="D12811" i="1" a="1"/>
  <c r="D12811" i="1" s="1"/>
  <c r="D12812" i="1" a="1"/>
  <c r="D12812" i="1" s="1"/>
  <c r="D12813" i="1" a="1"/>
  <c r="D12813" i="1"/>
  <c r="D12814" i="1" a="1"/>
  <c r="D12814" i="1"/>
  <c r="D12815" i="1" a="1"/>
  <c r="D12815" i="1" s="1"/>
  <c r="D12816" i="1" a="1"/>
  <c r="D12816" i="1"/>
  <c r="D12817" i="1" a="1"/>
  <c r="D12817" i="1" s="1"/>
  <c r="D12818" i="1" a="1"/>
  <c r="D12818" i="1" s="1"/>
  <c r="D12819" i="1" a="1"/>
  <c r="D12819" i="1"/>
  <c r="D12820" i="1" a="1"/>
  <c r="D12820" i="1"/>
  <c r="D12821" i="1" a="1"/>
  <c r="D12821" i="1" s="1"/>
  <c r="D12822" i="1" a="1"/>
  <c r="D12822" i="1" s="1"/>
  <c r="D12823" i="1" a="1"/>
  <c r="D12823" i="1"/>
  <c r="D12824" i="1" a="1"/>
  <c r="D12824" i="1" s="1"/>
  <c r="D12825" i="1" a="1"/>
  <c r="D12825" i="1" s="1"/>
  <c r="D12826" i="1" a="1"/>
  <c r="D12826" i="1"/>
  <c r="D12827" i="1" a="1"/>
  <c r="D12827" i="1"/>
  <c r="D12828" i="1" a="1"/>
  <c r="D12828" i="1"/>
  <c r="D12829" i="1" a="1"/>
  <c r="D12829" i="1" s="1"/>
  <c r="D12830" i="1" a="1"/>
  <c r="D12830" i="1" s="1"/>
  <c r="D12831" i="1" a="1"/>
  <c r="D12831" i="1" s="1"/>
  <c r="D12832" i="1" a="1"/>
  <c r="D12832" i="1" s="1"/>
  <c r="D12833" i="1" a="1"/>
  <c r="D12833" i="1" s="1"/>
  <c r="D12834" i="1" a="1"/>
  <c r="D12834" i="1" s="1"/>
  <c r="D12835" i="1" a="1"/>
  <c r="D12835" i="1"/>
  <c r="D12836" i="1" a="1"/>
  <c r="D12836" i="1" s="1"/>
  <c r="D12837" i="1" a="1"/>
  <c r="D12837" i="1" s="1"/>
  <c r="D12838" i="1" a="1"/>
  <c r="D12838" i="1" s="1"/>
  <c r="D12839" i="1" a="1"/>
  <c r="D12839" i="1" s="1"/>
  <c r="D12840" i="1" a="1"/>
  <c r="D12840" i="1" s="1"/>
  <c r="D12841" i="1" a="1"/>
  <c r="D12841" i="1" s="1"/>
  <c r="D12842" i="1" a="1"/>
  <c r="D12842" i="1" s="1"/>
  <c r="D12843" i="1" a="1"/>
  <c r="D12843" i="1" s="1"/>
  <c r="D12844" i="1" a="1"/>
  <c r="D12844" i="1"/>
  <c r="D12845" i="1" a="1"/>
  <c r="D12845" i="1" s="1"/>
  <c r="D12846" i="1" a="1"/>
  <c r="D12846" i="1" s="1"/>
  <c r="D12847" i="1" a="1"/>
  <c r="D12847" i="1" s="1"/>
  <c r="D12848" i="1" a="1"/>
  <c r="D12848" i="1" s="1"/>
  <c r="D12849" i="1" a="1"/>
  <c r="D12849" i="1"/>
  <c r="D12850" i="1" a="1"/>
  <c r="D12850" i="1" s="1"/>
  <c r="D12851" i="1" a="1"/>
  <c r="D12851" i="1" s="1"/>
  <c r="D12852" i="1" a="1"/>
  <c r="D12852" i="1"/>
  <c r="D12853" i="1" a="1"/>
  <c r="D12853" i="1" s="1"/>
  <c r="D12854" i="1" a="1"/>
  <c r="D12854" i="1" s="1"/>
  <c r="D12855" i="1" a="1"/>
  <c r="D12855" i="1" s="1"/>
  <c r="D12856" i="1" a="1"/>
  <c r="D12856" i="1" s="1"/>
  <c r="D12857" i="1" a="1"/>
  <c r="D12857" i="1" s="1"/>
  <c r="D12858" i="1" a="1"/>
  <c r="D12858" i="1" s="1"/>
  <c r="D12859" i="1" a="1"/>
  <c r="D12859" i="1" s="1"/>
  <c r="D12860" i="1" a="1"/>
  <c r="D12860" i="1" s="1"/>
  <c r="D12861" i="1" a="1"/>
  <c r="D12861" i="1" s="1"/>
  <c r="D12862" i="1" a="1"/>
  <c r="D12862" i="1" s="1"/>
  <c r="D12863" i="1" a="1"/>
  <c r="D12863" i="1" s="1"/>
  <c r="D12864" i="1" a="1"/>
  <c r="D12864" i="1" s="1"/>
  <c r="D12865" i="1" a="1"/>
  <c r="D12865" i="1"/>
  <c r="D12866" i="1" a="1"/>
  <c r="D12866" i="1" s="1"/>
  <c r="D12867" i="1" a="1"/>
  <c r="D12867" i="1" s="1"/>
  <c r="D12868" i="1" a="1"/>
  <c r="D12868" i="1" s="1"/>
  <c r="D12869" i="1" a="1"/>
  <c r="D12869" i="1" s="1"/>
  <c r="D12870" i="1" a="1"/>
  <c r="D12870" i="1" s="1"/>
  <c r="D12871" i="1" a="1"/>
  <c r="D12871" i="1"/>
  <c r="D12872" i="1" a="1"/>
  <c r="D12872" i="1" s="1"/>
  <c r="D12873" i="1" a="1"/>
  <c r="D12873" i="1" s="1"/>
  <c r="D12874" i="1" a="1"/>
  <c r="D12874" i="1" s="1"/>
  <c r="D12875" i="1" a="1"/>
  <c r="D12875" i="1" s="1"/>
  <c r="D12876" i="1" a="1"/>
  <c r="D12876" i="1" s="1"/>
  <c r="D12877" i="1" a="1"/>
  <c r="D12877" i="1" s="1"/>
  <c r="D12878" i="1" a="1"/>
  <c r="D12878" i="1" s="1"/>
  <c r="D12879" i="1" a="1"/>
  <c r="D12879" i="1" s="1"/>
  <c r="D12880" i="1" a="1"/>
  <c r="D12880" i="1" s="1"/>
  <c r="D12881" i="1" a="1"/>
  <c r="D12881" i="1"/>
  <c r="D12882" i="1" a="1"/>
  <c r="D12882" i="1" s="1"/>
  <c r="D12883" i="1" a="1"/>
  <c r="D12883" i="1" s="1"/>
  <c r="D12884" i="1" a="1"/>
  <c r="D12884" i="1" s="1"/>
  <c r="D12885" i="1" a="1"/>
  <c r="D12885" i="1"/>
  <c r="D12886" i="1" a="1"/>
  <c r="D12886" i="1" s="1"/>
  <c r="D12887" i="1" a="1"/>
  <c r="D12887" i="1" s="1"/>
  <c r="D12888" i="1" a="1"/>
  <c r="D12888" i="1" s="1"/>
  <c r="D12889" i="1" a="1"/>
  <c r="D12889" i="1" s="1"/>
  <c r="D12890" i="1" a="1"/>
  <c r="D12890" i="1" s="1"/>
  <c r="D12891" i="1" a="1"/>
  <c r="D12891" i="1" s="1"/>
  <c r="D12892" i="1" a="1"/>
  <c r="D12892" i="1"/>
  <c r="D12893" i="1" a="1"/>
  <c r="D12893" i="1" s="1"/>
  <c r="D12894" i="1" a="1"/>
  <c r="D12894" i="1" s="1"/>
  <c r="D12895" i="1" a="1"/>
  <c r="D12895" i="1" s="1"/>
  <c r="D12896" i="1" a="1"/>
  <c r="D12896" i="1" s="1"/>
  <c r="D12897" i="1" a="1"/>
  <c r="D12897" i="1" s="1"/>
  <c r="D12898" i="1" a="1"/>
  <c r="D12898" i="1"/>
  <c r="D12899" i="1" a="1"/>
  <c r="D12899" i="1" s="1"/>
  <c r="D12900" i="1" a="1"/>
  <c r="D12900" i="1" s="1"/>
  <c r="D12901" i="1" a="1"/>
  <c r="D12901" i="1"/>
  <c r="D12902" i="1" a="1"/>
  <c r="D12902" i="1" s="1"/>
  <c r="D12903" i="1" a="1"/>
  <c r="D12903" i="1" s="1"/>
  <c r="D12904" i="1" a="1"/>
  <c r="D12904" i="1" s="1"/>
  <c r="D12905" i="1" a="1"/>
  <c r="D12905" i="1" s="1"/>
  <c r="D12906" i="1" a="1"/>
  <c r="D12906" i="1" s="1"/>
  <c r="D12907" i="1" a="1"/>
  <c r="D12907" i="1" s="1"/>
  <c r="D12908" i="1" a="1"/>
  <c r="D12908" i="1" s="1"/>
  <c r="D12909" i="1" a="1"/>
  <c r="D12909" i="1"/>
  <c r="D12910" i="1" a="1"/>
  <c r="D12910" i="1" s="1"/>
  <c r="D12911" i="1" a="1"/>
  <c r="D12911" i="1" s="1"/>
  <c r="D12912" i="1" a="1"/>
  <c r="D12912" i="1"/>
  <c r="D12913" i="1" a="1"/>
  <c r="D12913" i="1"/>
  <c r="D12914" i="1" a="1"/>
  <c r="D12914" i="1" s="1"/>
  <c r="D12915" i="1" a="1"/>
  <c r="D12915" i="1" s="1"/>
  <c r="D12916" i="1" a="1"/>
  <c r="D12916" i="1" s="1"/>
  <c r="D12917" i="1" a="1"/>
  <c r="D12917" i="1" s="1"/>
  <c r="D12918" i="1" a="1"/>
  <c r="D12918" i="1" s="1"/>
  <c r="D12919" i="1" a="1"/>
  <c r="D12919" i="1" s="1"/>
  <c r="D12920" i="1" a="1"/>
  <c r="D12920" i="1" s="1"/>
  <c r="D12921" i="1" a="1"/>
  <c r="D12921" i="1"/>
  <c r="D12922" i="1" a="1"/>
  <c r="D12922" i="1" s="1"/>
  <c r="D12923" i="1" a="1"/>
  <c r="D12923" i="1" s="1"/>
  <c r="D12924" i="1" a="1"/>
  <c r="D12924" i="1" s="1"/>
  <c r="D12925" i="1" a="1"/>
  <c r="D12925" i="1"/>
  <c r="D12926" i="1" a="1"/>
  <c r="D12926" i="1" s="1"/>
  <c r="D12927" i="1" a="1"/>
  <c r="D12927" i="1" s="1"/>
  <c r="D12928" i="1" a="1"/>
  <c r="D12928" i="1"/>
  <c r="D12929" i="1" a="1"/>
  <c r="D12929" i="1"/>
  <c r="D12930" i="1" a="1"/>
  <c r="D12930" i="1" s="1"/>
  <c r="D12931" i="1" a="1"/>
  <c r="D12931" i="1" s="1"/>
  <c r="D12932" i="1" a="1"/>
  <c r="D12932" i="1" s="1"/>
  <c r="D12933" i="1" a="1"/>
  <c r="D12933" i="1" s="1"/>
  <c r="D12934" i="1" a="1"/>
  <c r="D12934" i="1" s="1"/>
  <c r="D12935" i="1" a="1"/>
  <c r="D12935" i="1" s="1"/>
  <c r="D12936" i="1" a="1"/>
  <c r="D12936" i="1" s="1"/>
  <c r="D12937" i="1" a="1"/>
  <c r="D12937" i="1"/>
  <c r="D12938" i="1" a="1"/>
  <c r="D12938" i="1" s="1"/>
  <c r="D12939" i="1" a="1"/>
  <c r="D12939" i="1" s="1"/>
  <c r="D12940" i="1" a="1"/>
  <c r="D12940" i="1"/>
  <c r="D12941" i="1" a="1"/>
  <c r="D12941" i="1" s="1"/>
  <c r="D12942" i="1" a="1"/>
  <c r="D12942" i="1" s="1"/>
  <c r="D12943" i="1" a="1"/>
  <c r="D12943" i="1"/>
  <c r="D12944" i="1" a="1"/>
  <c r="D12944" i="1" s="1"/>
  <c r="D12945" i="1" a="1"/>
  <c r="D12945" i="1" s="1"/>
  <c r="D12946" i="1" a="1"/>
  <c r="D12946" i="1" s="1"/>
  <c r="D12947" i="1" a="1"/>
  <c r="D12947" i="1"/>
  <c r="D12948" i="1" a="1"/>
  <c r="D12948" i="1" s="1"/>
  <c r="D12949" i="1" a="1"/>
  <c r="D12949" i="1" s="1"/>
  <c r="D12950" i="1" a="1"/>
  <c r="D12950" i="1" s="1"/>
  <c r="D12951" i="1" a="1"/>
  <c r="D12951" i="1" s="1"/>
  <c r="D12952" i="1" a="1"/>
  <c r="D12952" i="1" s="1"/>
  <c r="D12953" i="1" a="1"/>
  <c r="D12953" i="1" s="1"/>
  <c r="D12954" i="1" a="1"/>
  <c r="D12954" i="1" s="1"/>
  <c r="D12955" i="1" a="1"/>
  <c r="D12955" i="1" s="1"/>
  <c r="D12956" i="1" a="1"/>
  <c r="D12956" i="1" s="1"/>
  <c r="D12957" i="1" a="1"/>
  <c r="D12957" i="1" s="1"/>
  <c r="D12958" i="1" a="1"/>
  <c r="D12958" i="1" s="1"/>
  <c r="D12959" i="1" a="1"/>
  <c r="D12959" i="1" s="1"/>
  <c r="D12960" i="1" a="1"/>
  <c r="D12960" i="1" s="1"/>
  <c r="D12961" i="1" a="1"/>
  <c r="D12961" i="1" s="1"/>
  <c r="D12962" i="1" a="1"/>
  <c r="D12962" i="1" s="1"/>
  <c r="D12963" i="1" a="1"/>
  <c r="D12963" i="1" s="1"/>
  <c r="D12964" i="1" a="1"/>
  <c r="D12964" i="1" s="1"/>
  <c r="D12965" i="1" a="1"/>
  <c r="D12965" i="1" s="1"/>
  <c r="D12966" i="1" a="1"/>
  <c r="D12966" i="1" s="1"/>
  <c r="D12967" i="1" a="1"/>
  <c r="D12967" i="1" s="1"/>
  <c r="D12968" i="1" a="1"/>
  <c r="D12968" i="1" s="1"/>
  <c r="D12969" i="1" a="1"/>
  <c r="D12969" i="1" s="1"/>
  <c r="D12970" i="1" a="1"/>
  <c r="D12970" i="1"/>
  <c r="D12971" i="1" a="1"/>
  <c r="D12971" i="1"/>
  <c r="D12972" i="1" a="1"/>
  <c r="D12972" i="1" s="1"/>
  <c r="D12973" i="1" a="1"/>
  <c r="D12973" i="1" s="1"/>
  <c r="D12974" i="1" a="1"/>
  <c r="D12974" i="1" s="1"/>
  <c r="D12975" i="1" a="1"/>
  <c r="D12975" i="1" s="1"/>
  <c r="D12976" i="1" a="1"/>
  <c r="D12976" i="1"/>
  <c r="D12977" i="1" a="1"/>
  <c r="D12977" i="1" s="1"/>
  <c r="D12978" i="1" a="1"/>
  <c r="D12978" i="1"/>
  <c r="D12979" i="1" a="1"/>
  <c r="D12979" i="1" s="1"/>
  <c r="D12980" i="1" a="1"/>
  <c r="D12980" i="1" s="1"/>
  <c r="D12981" i="1" a="1"/>
  <c r="D12981" i="1" s="1"/>
  <c r="D12982" i="1" a="1"/>
  <c r="D12982" i="1" s="1"/>
  <c r="D12983" i="1" a="1"/>
  <c r="D12983" i="1"/>
  <c r="D12984" i="1" a="1"/>
  <c r="D12984" i="1" s="1"/>
  <c r="D12985" i="1" a="1"/>
  <c r="D12985" i="1"/>
  <c r="D12986" i="1" a="1"/>
  <c r="D12986" i="1" s="1"/>
  <c r="D12987" i="1" a="1"/>
  <c r="D12987" i="1" s="1"/>
  <c r="D12988" i="1" a="1"/>
  <c r="D12988" i="1" s="1"/>
  <c r="D12989" i="1" a="1"/>
  <c r="D12989" i="1" s="1"/>
  <c r="D12990" i="1" a="1"/>
  <c r="D12990" i="1" s="1"/>
  <c r="D12991" i="1" a="1"/>
  <c r="D12991" i="1"/>
  <c r="D12992" i="1" a="1"/>
  <c r="D12992" i="1" s="1"/>
  <c r="D12993" i="1" a="1"/>
  <c r="D12993" i="1" s="1"/>
  <c r="D12994" i="1" a="1"/>
  <c r="D12994" i="1" s="1"/>
  <c r="D12995" i="1" a="1"/>
  <c r="D12995" i="1" s="1"/>
  <c r="D12996" i="1" a="1"/>
  <c r="D12996" i="1"/>
  <c r="D12997" i="1" a="1"/>
  <c r="D12997" i="1" s="1"/>
  <c r="D12998" i="1" a="1"/>
  <c r="D12998" i="1" s="1"/>
  <c r="D12999" i="1" a="1"/>
  <c r="D12999" i="1"/>
  <c r="D13000" i="1" a="1"/>
  <c r="D13000" i="1"/>
  <c r="D13001" i="1" a="1"/>
  <c r="D13001" i="1" s="1"/>
  <c r="D13002" i="1" a="1"/>
  <c r="D13002" i="1" s="1"/>
  <c r="D13003" i="1" a="1"/>
  <c r="D13003" i="1"/>
  <c r="D13004" i="1" a="1"/>
  <c r="D13004" i="1" s="1"/>
  <c r="D13005" i="1" a="1"/>
  <c r="D13005" i="1" s="1"/>
  <c r="D13006" i="1" a="1"/>
  <c r="D13006" i="1"/>
  <c r="D13007" i="1" a="1"/>
  <c r="D13007" i="1"/>
  <c r="D13008" i="1" a="1"/>
  <c r="D13008" i="1" s="1"/>
  <c r="D13009" i="1" a="1"/>
  <c r="D13009" i="1" s="1"/>
  <c r="D13010" i="1" a="1"/>
  <c r="D13010" i="1" s="1"/>
  <c r="D13011" i="1" a="1"/>
  <c r="D13011" i="1" s="1"/>
  <c r="D13012" i="1" a="1"/>
  <c r="D13012" i="1" s="1"/>
  <c r="D13013" i="1" a="1"/>
  <c r="D13013" i="1"/>
  <c r="D13014" i="1" a="1"/>
  <c r="D13014" i="1" s="1"/>
  <c r="D13015" i="1" a="1"/>
  <c r="D13015" i="1" s="1"/>
  <c r="D13016" i="1" a="1"/>
  <c r="D13016" i="1" s="1"/>
  <c r="D13017" i="1" a="1"/>
  <c r="D13017" i="1"/>
  <c r="D13018" i="1" a="1"/>
  <c r="D13018" i="1" s="1"/>
  <c r="D13019" i="1" a="1"/>
  <c r="D13019" i="1" s="1"/>
  <c r="D13020" i="1" a="1"/>
  <c r="D13020" i="1"/>
  <c r="D13021" i="1" a="1"/>
  <c r="D13021" i="1" s="1"/>
  <c r="D13022" i="1" a="1"/>
  <c r="D13022" i="1" s="1"/>
  <c r="D13023" i="1" a="1"/>
  <c r="D13023" i="1" s="1"/>
  <c r="D13024" i="1" a="1"/>
  <c r="D13024" i="1"/>
  <c r="D13025" i="1" a="1"/>
  <c r="D13025" i="1"/>
  <c r="D13026" i="1" a="1"/>
  <c r="D13026" i="1" s="1"/>
  <c r="D13027" i="1" a="1"/>
  <c r="D13027" i="1" s="1"/>
  <c r="D13028" i="1" a="1"/>
  <c r="D13028" i="1" s="1"/>
  <c r="D13029" i="1" a="1"/>
  <c r="D13029" i="1"/>
  <c r="D13030" i="1" a="1"/>
  <c r="D13030" i="1" s="1"/>
  <c r="D13031" i="1" a="1"/>
  <c r="D13031" i="1" s="1"/>
  <c r="D13032" i="1" a="1"/>
  <c r="D13032" i="1" s="1"/>
  <c r="D13033" i="1" a="1"/>
  <c r="D13033" i="1" s="1"/>
  <c r="D13034" i="1" a="1"/>
  <c r="D13034" i="1" s="1"/>
  <c r="D13035" i="1" a="1"/>
  <c r="D13035" i="1"/>
  <c r="D13036" i="1" a="1"/>
  <c r="D13036" i="1" s="1"/>
  <c r="D13037" i="1" a="1"/>
  <c r="D13037" i="1" s="1"/>
  <c r="D13038" i="1" a="1"/>
  <c r="D13038" i="1" s="1"/>
  <c r="D13039" i="1" a="1"/>
  <c r="D13039" i="1" s="1"/>
  <c r="D13040" i="1" a="1"/>
  <c r="D13040" i="1" s="1"/>
  <c r="D13041" i="1" a="1"/>
  <c r="D13041" i="1" s="1"/>
  <c r="D13042" i="1" a="1"/>
  <c r="D13042" i="1" s="1"/>
  <c r="D13043" i="1" a="1"/>
  <c r="D13043" i="1" s="1"/>
  <c r="D13044" i="1" a="1"/>
  <c r="D13044" i="1" s="1"/>
  <c r="D13045" i="1" a="1"/>
  <c r="D13045" i="1" s="1"/>
  <c r="D13046" i="1" a="1"/>
  <c r="D13046" i="1" s="1"/>
  <c r="D13047" i="1" a="1"/>
  <c r="D13047" i="1" s="1"/>
  <c r="D13048" i="1" a="1"/>
  <c r="D13048" i="1"/>
  <c r="D13049" i="1" a="1"/>
  <c r="D13049" i="1" s="1"/>
  <c r="D13050" i="1" a="1"/>
  <c r="D13050" i="1" s="1"/>
  <c r="D13051" i="1" a="1"/>
  <c r="D13051" i="1" s="1"/>
  <c r="D13052" i="1" a="1"/>
  <c r="D13052" i="1" s="1"/>
  <c r="D13053" i="1" a="1"/>
  <c r="D13053" i="1"/>
  <c r="D13054" i="1" a="1"/>
  <c r="D13054" i="1" s="1"/>
  <c r="D13055" i="1" a="1"/>
  <c r="D13055" i="1" s="1"/>
  <c r="D13056" i="1" a="1"/>
  <c r="D13056" i="1" s="1"/>
  <c r="D13057" i="1" a="1"/>
  <c r="D13057" i="1"/>
  <c r="D13058" i="1" a="1"/>
  <c r="D13058" i="1" s="1"/>
  <c r="D13059" i="1" a="1"/>
  <c r="D13059" i="1" s="1"/>
  <c r="D13060" i="1" a="1"/>
  <c r="D13060" i="1" s="1"/>
  <c r="D13061" i="1" a="1"/>
  <c r="D13061" i="1"/>
  <c r="D13062" i="1" a="1"/>
  <c r="D13062" i="1"/>
  <c r="D13063" i="1" a="1"/>
  <c r="D13063" i="1" s="1"/>
  <c r="D13064" i="1" a="1"/>
  <c r="D13064" i="1" s="1"/>
  <c r="D13065" i="1" a="1"/>
  <c r="D13065" i="1" s="1"/>
  <c r="D13066" i="1" a="1"/>
  <c r="D13066" i="1" s="1"/>
  <c r="D13067" i="1" a="1"/>
  <c r="D13067" i="1" s="1"/>
  <c r="D13068" i="1" a="1"/>
  <c r="D13068" i="1" s="1"/>
  <c r="D13069" i="1" a="1"/>
  <c r="D13069" i="1" s="1"/>
  <c r="D13070" i="1" a="1"/>
  <c r="D13070" i="1" s="1"/>
  <c r="D13071" i="1" a="1"/>
  <c r="D13071" i="1"/>
  <c r="D13072" i="1" a="1"/>
  <c r="D13072" i="1" s="1"/>
  <c r="D13073" i="1" a="1"/>
  <c r="D13073" i="1" s="1"/>
  <c r="D13074" i="1" a="1"/>
  <c r="D13074" i="1" s="1"/>
  <c r="D13075" i="1" a="1"/>
  <c r="D13075" i="1"/>
  <c r="D13076" i="1" a="1"/>
  <c r="D13076" i="1" s="1"/>
  <c r="D13077" i="1" a="1"/>
  <c r="D13077" i="1" s="1"/>
  <c r="D13078" i="1" a="1"/>
  <c r="D13078" i="1" s="1"/>
  <c r="D13079" i="1" a="1"/>
  <c r="D13079" i="1" s="1"/>
  <c r="D13080" i="1" a="1"/>
  <c r="D13080" i="1" s="1"/>
  <c r="D13081" i="1" a="1"/>
  <c r="D13081" i="1" s="1"/>
  <c r="D13082" i="1" a="1"/>
  <c r="D13082" i="1" s="1"/>
  <c r="D13083" i="1" a="1"/>
  <c r="D13083" i="1" s="1"/>
  <c r="D13084" i="1" a="1"/>
  <c r="D13084" i="1" s="1"/>
  <c r="D13085" i="1" a="1"/>
  <c r="D13085" i="1"/>
  <c r="D13086" i="1" a="1"/>
  <c r="D13086" i="1" s="1"/>
  <c r="D13087" i="1" a="1"/>
  <c r="D13087" i="1" s="1"/>
  <c r="D13088" i="1" a="1"/>
  <c r="D13088" i="1" s="1"/>
  <c r="D13089" i="1" a="1"/>
  <c r="D13089" i="1"/>
  <c r="D13090" i="1" a="1"/>
  <c r="D13090" i="1" s="1"/>
  <c r="D13091" i="1" a="1"/>
  <c r="D13091" i="1" s="1"/>
  <c r="D13092" i="1" a="1"/>
  <c r="D13092" i="1" s="1"/>
  <c r="D13093" i="1" a="1"/>
  <c r="D13093" i="1" s="1"/>
  <c r="D13094" i="1" a="1"/>
  <c r="D13094" i="1" s="1"/>
  <c r="D13095" i="1" a="1"/>
  <c r="D13095" i="1" s="1"/>
  <c r="D13096" i="1" a="1"/>
  <c r="D13096" i="1" s="1"/>
  <c r="D13097" i="1" a="1"/>
  <c r="D13097" i="1" s="1"/>
  <c r="D13098" i="1" a="1"/>
  <c r="D13098" i="1" s="1"/>
  <c r="D13099" i="1" a="1"/>
  <c r="D13099" i="1" s="1"/>
  <c r="D13100" i="1" a="1"/>
  <c r="D13100" i="1" s="1"/>
  <c r="D13101" i="1" a="1"/>
  <c r="D13101" i="1" s="1"/>
  <c r="D13102" i="1" a="1"/>
  <c r="D13102" i="1" s="1"/>
  <c r="D13103" i="1" a="1"/>
  <c r="D13103" i="1"/>
  <c r="D13104" i="1" a="1"/>
  <c r="D13104" i="1" s="1"/>
  <c r="D13105" i="1" a="1"/>
  <c r="D13105" i="1" s="1"/>
  <c r="D13106" i="1" a="1"/>
  <c r="D13106" i="1" s="1"/>
  <c r="D13107" i="1" a="1"/>
  <c r="D13107" i="1" s="1"/>
  <c r="D13108" i="1" a="1"/>
  <c r="D13108" i="1" s="1"/>
  <c r="D13109" i="1" a="1"/>
  <c r="D13109" i="1"/>
  <c r="D13110" i="1" a="1"/>
  <c r="D13110" i="1" s="1"/>
  <c r="D13111" i="1" a="1"/>
  <c r="D13111" i="1"/>
  <c r="D13112" i="1" a="1"/>
  <c r="D13112" i="1" s="1"/>
  <c r="D13113" i="1" a="1"/>
  <c r="D13113" i="1" s="1"/>
  <c r="D13114" i="1" a="1"/>
  <c r="D13114" i="1" s="1"/>
  <c r="D13115" i="1" a="1"/>
  <c r="D13115" i="1" s="1"/>
  <c r="D13116" i="1" a="1"/>
  <c r="D13116" i="1"/>
  <c r="D13117" i="1" a="1"/>
  <c r="D13117" i="1"/>
  <c r="D13118" i="1" a="1"/>
  <c r="D13118" i="1" s="1"/>
  <c r="D13119" i="1" a="1"/>
  <c r="D13119" i="1" s="1"/>
  <c r="D13120" i="1" a="1"/>
  <c r="D13120" i="1" s="1"/>
  <c r="D13121" i="1" a="1"/>
  <c r="D13121" i="1" s="1"/>
  <c r="D13122" i="1" a="1"/>
  <c r="D13122" i="1" s="1"/>
  <c r="D13123" i="1" a="1"/>
  <c r="D13123" i="1" s="1"/>
  <c r="D13124" i="1" a="1"/>
  <c r="D13124" i="1" s="1"/>
  <c r="D13125" i="1" a="1"/>
  <c r="D13125" i="1"/>
  <c r="D13126" i="1" a="1"/>
  <c r="D13126" i="1" s="1"/>
  <c r="D13127" i="1" a="1"/>
  <c r="D13127" i="1" s="1"/>
  <c r="D13128" i="1" a="1"/>
  <c r="D13128" i="1" s="1"/>
  <c r="D13129" i="1" a="1"/>
  <c r="D13129" i="1" s="1"/>
  <c r="D13130" i="1" a="1"/>
  <c r="D13130" i="1" s="1"/>
  <c r="D13131" i="1" a="1"/>
  <c r="D13131" i="1" s="1"/>
  <c r="D13132" i="1" a="1"/>
  <c r="D13132" i="1" s="1"/>
  <c r="D13133" i="1" a="1"/>
  <c r="D13133" i="1" s="1"/>
  <c r="D13134" i="1" a="1"/>
  <c r="D13134" i="1" s="1"/>
  <c r="D13135" i="1" a="1"/>
  <c r="D13135" i="1" s="1"/>
  <c r="D13136" i="1" a="1"/>
  <c r="D13136" i="1" s="1"/>
  <c r="D13137" i="1" a="1"/>
  <c r="D13137" i="1" s="1"/>
  <c r="D13138" i="1" a="1"/>
  <c r="D13138" i="1" s="1"/>
  <c r="D13139" i="1" a="1"/>
  <c r="D13139" i="1" s="1"/>
  <c r="D13140" i="1" a="1"/>
  <c r="D13140" i="1" s="1"/>
  <c r="D13141" i="1" a="1"/>
  <c r="D13141" i="1"/>
  <c r="D13142" i="1" a="1"/>
  <c r="D13142" i="1" s="1"/>
  <c r="D13143" i="1" a="1"/>
  <c r="D13143" i="1" s="1"/>
  <c r="D13144" i="1" a="1"/>
  <c r="D13144" i="1"/>
  <c r="D13145" i="1" a="1"/>
  <c r="D13145" i="1" s="1"/>
  <c r="D13146" i="1" a="1"/>
  <c r="D13146" i="1" s="1"/>
  <c r="D13147" i="1" a="1"/>
  <c r="D13147" i="1"/>
  <c r="D13148" i="1" a="1"/>
  <c r="D13148" i="1" s="1"/>
  <c r="D13149" i="1" a="1"/>
  <c r="D13149" i="1"/>
  <c r="D13150" i="1" a="1"/>
  <c r="D13150" i="1" s="1"/>
  <c r="D13151" i="1" a="1"/>
  <c r="D13151" i="1" s="1"/>
  <c r="D13152" i="1" a="1"/>
  <c r="D13152" i="1" s="1"/>
  <c r="D13153" i="1" a="1"/>
  <c r="D13153" i="1"/>
  <c r="D13154" i="1" a="1"/>
  <c r="D13154" i="1" s="1"/>
  <c r="D13155" i="1" a="1"/>
  <c r="D13155" i="1" s="1"/>
  <c r="D13156" i="1" a="1"/>
  <c r="D13156" i="1"/>
  <c r="D13157" i="1" a="1"/>
  <c r="D13157" i="1" s="1"/>
  <c r="D13158" i="1" a="1"/>
  <c r="D13158" i="1"/>
  <c r="D13159" i="1" a="1"/>
  <c r="D13159" i="1" s="1"/>
  <c r="D13160" i="1" a="1"/>
  <c r="D13160" i="1" s="1"/>
  <c r="D13161" i="1" a="1"/>
  <c r="D13161" i="1"/>
  <c r="D13162" i="1" a="1"/>
  <c r="D13162" i="1" s="1"/>
  <c r="D13163" i="1" a="1"/>
  <c r="D13163" i="1" s="1"/>
  <c r="D13164" i="1" a="1"/>
  <c r="D13164" i="1"/>
  <c r="D13165" i="1" a="1"/>
  <c r="D13165" i="1" s="1"/>
  <c r="D13166" i="1" a="1"/>
  <c r="D13166" i="1" s="1"/>
  <c r="D13167" i="1" a="1"/>
  <c r="D13167" i="1" s="1"/>
  <c r="D13168" i="1" a="1"/>
  <c r="D13168" i="1" s="1"/>
  <c r="D13169" i="1" a="1"/>
  <c r="D13169" i="1"/>
  <c r="D13170" i="1" a="1"/>
  <c r="D13170" i="1" s="1"/>
  <c r="D13171" i="1" a="1"/>
  <c r="D13171" i="1" s="1"/>
  <c r="D13172" i="1" a="1"/>
  <c r="D13172" i="1" s="1"/>
  <c r="D13173" i="1" a="1"/>
  <c r="D13173" i="1" s="1"/>
  <c r="D13174" i="1" a="1"/>
  <c r="D13174" i="1" s="1"/>
  <c r="D13175" i="1" a="1"/>
  <c r="D13175" i="1" s="1"/>
  <c r="D13176" i="1" a="1"/>
  <c r="D13176" i="1" s="1"/>
  <c r="D13177" i="1" a="1"/>
  <c r="D13177" i="1" s="1"/>
  <c r="D13178" i="1" a="1"/>
  <c r="D13178" i="1" s="1"/>
  <c r="D13179" i="1" a="1"/>
  <c r="D13179" i="1" s="1"/>
  <c r="D13180" i="1" a="1"/>
  <c r="D13180" i="1"/>
  <c r="D13181" i="1" a="1"/>
  <c r="D13181" i="1" s="1"/>
  <c r="D13182" i="1" a="1"/>
  <c r="D13182" i="1" s="1"/>
  <c r="D13183" i="1" a="1"/>
  <c r="D13183" i="1" s="1"/>
  <c r="D13184" i="1" a="1"/>
  <c r="D13184" i="1" s="1"/>
  <c r="D13185" i="1" a="1"/>
  <c r="D13185" i="1" s="1"/>
  <c r="D13186" i="1" a="1"/>
  <c r="D13186" i="1" s="1"/>
  <c r="D13187" i="1" a="1"/>
  <c r="D13187" i="1" s="1"/>
  <c r="D13188" i="1" a="1"/>
  <c r="D13188" i="1" s="1"/>
  <c r="D13189" i="1" a="1"/>
  <c r="D13189" i="1" s="1"/>
  <c r="D13190" i="1" a="1"/>
  <c r="D13190" i="1" s="1"/>
  <c r="D13191" i="1" a="1"/>
  <c r="D13191" i="1"/>
  <c r="D13192" i="1" a="1"/>
  <c r="D13192" i="1" s="1"/>
  <c r="D13193" i="1" a="1"/>
  <c r="D13193" i="1" s="1"/>
  <c r="D13194" i="1" a="1"/>
  <c r="D13194" i="1" s="1"/>
  <c r="D13195" i="1" a="1"/>
  <c r="D13195" i="1" s="1"/>
  <c r="D13196" i="1" a="1"/>
  <c r="D13196" i="1" s="1"/>
  <c r="D13197" i="1" a="1"/>
  <c r="D13197" i="1" s="1"/>
  <c r="D13198" i="1" a="1"/>
  <c r="D13198" i="1" s="1"/>
  <c r="D13199" i="1" a="1"/>
  <c r="D13199" i="1" s="1"/>
  <c r="D13200" i="1" a="1"/>
  <c r="D13200" i="1" s="1"/>
  <c r="D13201" i="1" a="1"/>
  <c r="D13201" i="1"/>
  <c r="D13202" i="1" a="1"/>
  <c r="D13202" i="1" s="1"/>
  <c r="D13203" i="1" a="1"/>
  <c r="D13203" i="1" s="1"/>
  <c r="D13204" i="1" a="1"/>
  <c r="D13204" i="1" s="1"/>
  <c r="D13205" i="1" a="1"/>
  <c r="D13205" i="1" s="1"/>
  <c r="D13206" i="1" a="1"/>
  <c r="D13206" i="1" s="1"/>
  <c r="D13207" i="1" a="1"/>
  <c r="D13207" i="1"/>
  <c r="D13208" i="1" a="1"/>
  <c r="D13208" i="1" s="1"/>
  <c r="D13209" i="1" a="1"/>
  <c r="D13209" i="1" s="1"/>
  <c r="D13210" i="1" a="1"/>
  <c r="D13210" i="1"/>
  <c r="D13211" i="1" a="1"/>
  <c r="D13211" i="1" s="1"/>
  <c r="D13212" i="1" a="1"/>
  <c r="D13212" i="1" s="1"/>
  <c r="D13213" i="1" a="1"/>
  <c r="D13213" i="1" s="1"/>
  <c r="D13214" i="1" a="1"/>
  <c r="D13214" i="1" s="1"/>
  <c r="D13215" i="1" a="1"/>
  <c r="D13215" i="1"/>
  <c r="D13216" i="1" a="1"/>
  <c r="D13216" i="1"/>
  <c r="D13217" i="1" a="1"/>
  <c r="D13217" i="1" s="1"/>
  <c r="D13218" i="1" a="1"/>
  <c r="D13218" i="1"/>
  <c r="D13219" i="1" a="1"/>
  <c r="D13219" i="1" s="1"/>
  <c r="D13220" i="1" a="1"/>
  <c r="D13220" i="1" s="1"/>
  <c r="D13221" i="1" a="1"/>
  <c r="D13221" i="1" s="1"/>
  <c r="D13222" i="1" a="1"/>
  <c r="D13222" i="1"/>
  <c r="D13223" i="1" a="1"/>
  <c r="D13223" i="1"/>
  <c r="D13224" i="1" a="1"/>
  <c r="D13224" i="1" s="1"/>
  <c r="D13225" i="1" a="1"/>
  <c r="D13225" i="1" s="1"/>
  <c r="D13226" i="1" a="1"/>
  <c r="D13226" i="1" s="1"/>
  <c r="D13227" i="1" a="1"/>
  <c r="D13227" i="1" s="1"/>
  <c r="D13228" i="1" a="1"/>
  <c r="D13228" i="1" s="1"/>
  <c r="D13229" i="1" a="1"/>
  <c r="D13229" i="1" s="1"/>
  <c r="D13230" i="1" a="1"/>
  <c r="D13230" i="1"/>
  <c r="D13231" i="1" a="1"/>
  <c r="D13231" i="1"/>
  <c r="D13232" i="1" a="1"/>
  <c r="D13232" i="1" s="1"/>
  <c r="D13233" i="1" a="1"/>
  <c r="D13233" i="1" s="1"/>
  <c r="D13234" i="1" a="1"/>
  <c r="D13234" i="1"/>
  <c r="D13235" i="1" a="1"/>
  <c r="D13235" i="1" s="1"/>
  <c r="D13236" i="1" a="1"/>
  <c r="D13236" i="1" s="1"/>
  <c r="D13237" i="1" a="1"/>
  <c r="D13237" i="1" s="1"/>
  <c r="D13238" i="1" a="1"/>
  <c r="D13238" i="1" s="1"/>
  <c r="D13239" i="1" a="1"/>
  <c r="D13239" i="1"/>
  <c r="D13240" i="1" a="1"/>
  <c r="D13240" i="1"/>
  <c r="D13241" i="1" a="1"/>
  <c r="D13241" i="1" s="1"/>
  <c r="D13242" i="1" a="1"/>
  <c r="D13242" i="1" s="1"/>
  <c r="D13243" i="1" a="1"/>
  <c r="D13243" i="1" s="1"/>
  <c r="D13244" i="1" a="1"/>
  <c r="D13244" i="1" s="1"/>
  <c r="D13245" i="1" a="1"/>
  <c r="D13245" i="1"/>
  <c r="D13246" i="1" a="1"/>
  <c r="D13246" i="1" s="1"/>
  <c r="D13247" i="1" a="1"/>
  <c r="D13247" i="1" s="1"/>
  <c r="D13248" i="1" a="1"/>
  <c r="D13248" i="1" s="1"/>
  <c r="D13249" i="1" a="1"/>
  <c r="D13249" i="1" s="1"/>
  <c r="D13250" i="1" a="1"/>
  <c r="D13250" i="1" s="1"/>
  <c r="D13251" i="1" a="1"/>
  <c r="D13251" i="1" s="1"/>
  <c r="D13252" i="1" a="1"/>
  <c r="D13252" i="1"/>
  <c r="D13253" i="1" a="1"/>
  <c r="D13253" i="1" s="1"/>
  <c r="D13254" i="1" a="1"/>
  <c r="D13254" i="1"/>
  <c r="D13255" i="1" a="1"/>
  <c r="D13255" i="1" s="1"/>
  <c r="D13256" i="1" a="1"/>
  <c r="D13256" i="1" s="1"/>
  <c r="D13257" i="1" a="1"/>
  <c r="D13257" i="1" s="1"/>
  <c r="D13258" i="1" a="1"/>
  <c r="D13258" i="1" s="1"/>
  <c r="D13259" i="1" a="1"/>
  <c r="D13259" i="1" s="1"/>
  <c r="D13260" i="1" a="1"/>
  <c r="D13260" i="1" s="1"/>
  <c r="D13261" i="1" a="1"/>
  <c r="D13261" i="1" s="1"/>
  <c r="D13262" i="1" a="1"/>
  <c r="D13262" i="1" s="1"/>
  <c r="D13263" i="1" a="1"/>
  <c r="D13263" i="1" s="1"/>
  <c r="D13264" i="1" a="1"/>
  <c r="D13264" i="1"/>
  <c r="D13265" i="1" a="1"/>
  <c r="D13265" i="1" s="1"/>
  <c r="D13266" i="1" a="1"/>
  <c r="D13266" i="1" s="1"/>
  <c r="D13267" i="1" a="1"/>
  <c r="D13267" i="1" s="1"/>
  <c r="D13268" i="1" a="1"/>
  <c r="D13268" i="1" s="1"/>
  <c r="D13269" i="1" a="1"/>
  <c r="D13269" i="1" s="1"/>
  <c r="D13270" i="1" a="1"/>
  <c r="D13270" i="1" s="1"/>
  <c r="D13271" i="1" a="1"/>
  <c r="D13271" i="1" s="1"/>
  <c r="D13272" i="1" a="1"/>
  <c r="D13272" i="1" s="1"/>
  <c r="D13273" i="1" a="1"/>
  <c r="D13273" i="1" s="1"/>
  <c r="D13274" i="1" a="1"/>
  <c r="D13274" i="1" s="1"/>
  <c r="D13275" i="1" a="1"/>
  <c r="D13275" i="1"/>
  <c r="D13276" i="1" a="1"/>
  <c r="D13276" i="1" s="1"/>
  <c r="D13277" i="1" a="1"/>
  <c r="D13277" i="1" s="1"/>
  <c r="D13278" i="1" a="1"/>
  <c r="D13278" i="1"/>
  <c r="D13279" i="1" a="1"/>
  <c r="D13279" i="1" s="1"/>
  <c r="D13280" i="1" a="1"/>
  <c r="D13280" i="1" s="1"/>
  <c r="D13281" i="1" a="1"/>
  <c r="D13281" i="1" s="1"/>
  <c r="D13282" i="1" a="1"/>
  <c r="D13282" i="1" s="1"/>
  <c r="D13283" i="1" a="1"/>
  <c r="D13283" i="1" s="1"/>
  <c r="D13284" i="1" a="1"/>
  <c r="D13284" i="1" s="1"/>
  <c r="D13285" i="1" a="1"/>
  <c r="D13285" i="1"/>
  <c r="D13286" i="1" a="1"/>
  <c r="D13286" i="1" s="1"/>
  <c r="D13287" i="1" a="1"/>
  <c r="D13287" i="1"/>
  <c r="D13288" i="1" a="1"/>
  <c r="D13288" i="1" s="1"/>
  <c r="D13289" i="1" a="1"/>
  <c r="D13289" i="1" s="1"/>
  <c r="D13290" i="1" a="1"/>
  <c r="D13290" i="1" s="1"/>
  <c r="D13291" i="1" a="1"/>
  <c r="D13291" i="1" s="1"/>
  <c r="D13292" i="1" a="1"/>
  <c r="D13292" i="1" s="1"/>
  <c r="D13293" i="1" a="1"/>
  <c r="D13293" i="1"/>
  <c r="D13294" i="1" a="1"/>
  <c r="D13294" i="1"/>
  <c r="D13295" i="1" a="1"/>
  <c r="D13295" i="1" s="1"/>
  <c r="D13296" i="1" a="1"/>
  <c r="D13296" i="1" s="1"/>
  <c r="D13297" i="1" a="1"/>
  <c r="D13297" i="1" s="1"/>
  <c r="D13298" i="1" a="1"/>
  <c r="D13298" i="1" s="1"/>
  <c r="D13299" i="1" a="1"/>
  <c r="D13299" i="1" s="1"/>
  <c r="D13300" i="1" a="1"/>
  <c r="D13300" i="1" s="1"/>
  <c r="D13301" i="1" a="1"/>
  <c r="D13301" i="1"/>
  <c r="D13302" i="1" a="1"/>
  <c r="D13302" i="1" s="1"/>
  <c r="D13303" i="1" a="1"/>
  <c r="D13303" i="1" s="1"/>
  <c r="D13304" i="1" a="1"/>
  <c r="D13304" i="1" s="1"/>
  <c r="D13305" i="1" a="1"/>
  <c r="D13305" i="1" s="1"/>
  <c r="D13306" i="1" a="1"/>
  <c r="D13306" i="1" s="1"/>
  <c r="D13307" i="1" a="1"/>
  <c r="D13307" i="1" s="1"/>
  <c r="D13308" i="1" a="1"/>
  <c r="D13308" i="1" s="1"/>
  <c r="D13309" i="1" a="1"/>
  <c r="D13309" i="1" s="1"/>
  <c r="D13310" i="1" a="1"/>
  <c r="D13310" i="1" s="1"/>
  <c r="D13311" i="1" a="1"/>
  <c r="D13311" i="1" s="1"/>
  <c r="D13312" i="1" a="1"/>
  <c r="D13312" i="1" s="1"/>
  <c r="D13313" i="1" a="1"/>
  <c r="D13313" i="1" s="1"/>
  <c r="D13314" i="1" a="1"/>
  <c r="D13314" i="1" s="1"/>
  <c r="D13315" i="1" a="1"/>
  <c r="D13315" i="1" s="1"/>
  <c r="D13316" i="1" a="1"/>
  <c r="D13316" i="1" s="1"/>
  <c r="D13317" i="1" a="1"/>
  <c r="D13317" i="1" s="1"/>
  <c r="D13318" i="1" a="1"/>
  <c r="D13318" i="1"/>
  <c r="D13319" i="1" a="1"/>
  <c r="D13319" i="1" s="1"/>
  <c r="D13320" i="1" a="1"/>
  <c r="D13320" i="1" s="1"/>
  <c r="D13321" i="1" a="1"/>
  <c r="D13321" i="1" s="1"/>
  <c r="D13322" i="1" a="1"/>
  <c r="D13322" i="1" s="1"/>
  <c r="D13323" i="1" a="1"/>
  <c r="D13323" i="1" s="1"/>
  <c r="D13324" i="1" a="1"/>
  <c r="D13324" i="1" s="1"/>
  <c r="D13325" i="1" a="1"/>
  <c r="D13325" i="1"/>
  <c r="D13326" i="1" a="1"/>
  <c r="D13326" i="1" s="1"/>
  <c r="D13327" i="1" a="1"/>
  <c r="D13327" i="1" s="1"/>
  <c r="D13328" i="1" a="1"/>
  <c r="D13328" i="1" s="1"/>
  <c r="D13329" i="1" a="1"/>
  <c r="D13329" i="1" s="1"/>
  <c r="D13330" i="1" a="1"/>
  <c r="D13330" i="1" s="1"/>
  <c r="D13331" i="1" a="1"/>
  <c r="D13331" i="1" s="1"/>
  <c r="D13332" i="1" a="1"/>
  <c r="D13332" i="1" s="1"/>
  <c r="D13333" i="1" a="1"/>
  <c r="D13333" i="1" s="1"/>
  <c r="D13334" i="1" a="1"/>
  <c r="D13334" i="1" s="1"/>
  <c r="D13335" i="1" a="1"/>
  <c r="D13335" i="1"/>
  <c r="D13336" i="1" a="1"/>
  <c r="D13336" i="1" s="1"/>
  <c r="D13337" i="1" a="1"/>
  <c r="D13337" i="1" s="1"/>
  <c r="D13338" i="1" a="1"/>
  <c r="D13338" i="1" s="1"/>
  <c r="D13339" i="1" a="1"/>
  <c r="D13339" i="1" s="1"/>
  <c r="D13340" i="1" a="1"/>
  <c r="D13340" i="1" s="1"/>
  <c r="D13341" i="1" a="1"/>
  <c r="D13341" i="1"/>
  <c r="D13342" i="1" a="1"/>
  <c r="D13342" i="1" s="1"/>
  <c r="D13343" i="1" a="1"/>
  <c r="D13343" i="1" s="1"/>
  <c r="D13344" i="1" a="1"/>
  <c r="D13344" i="1" s="1"/>
  <c r="D13345" i="1" a="1"/>
  <c r="D13345" i="1" s="1"/>
  <c r="D13346" i="1" a="1"/>
  <c r="D13346" i="1" s="1"/>
  <c r="D13347" i="1" a="1"/>
  <c r="D13347" i="1" s="1"/>
  <c r="D13348" i="1" a="1"/>
  <c r="D13348" i="1" s="1"/>
  <c r="D13349" i="1" a="1"/>
  <c r="D13349" i="1" s="1"/>
  <c r="D13350" i="1" a="1"/>
  <c r="D13350" i="1"/>
  <c r="D13351" i="1" a="1"/>
  <c r="D13351" i="1"/>
  <c r="D13352" i="1" a="1"/>
  <c r="D13352" i="1" s="1"/>
  <c r="D13353" i="1" a="1"/>
  <c r="D13353" i="1" s="1"/>
  <c r="D13354" i="1" a="1"/>
  <c r="D13354" i="1" s="1"/>
  <c r="D13355" i="1" a="1"/>
  <c r="D13355" i="1" s="1"/>
  <c r="D13356" i="1" a="1"/>
  <c r="D13356" i="1" s="1"/>
  <c r="D13357" i="1" a="1"/>
  <c r="D13357" i="1" s="1"/>
  <c r="D13358" i="1" a="1"/>
  <c r="D13358" i="1" s="1"/>
  <c r="D13359" i="1" a="1"/>
  <c r="D13359" i="1"/>
  <c r="D13360" i="1" a="1"/>
  <c r="D13360" i="1" s="1"/>
  <c r="D13361" i="1" a="1"/>
  <c r="D13361" i="1" s="1"/>
  <c r="D13362" i="1" a="1"/>
  <c r="D13362" i="1"/>
  <c r="D13363" i="1" a="1"/>
  <c r="D13363" i="1" s="1"/>
  <c r="D13364" i="1" a="1"/>
  <c r="D13364" i="1" s="1"/>
  <c r="D13365" i="1" a="1"/>
  <c r="D13365" i="1" s="1"/>
  <c r="D13366" i="1" a="1"/>
  <c r="D13366" i="1" s="1"/>
  <c r="D13367" i="1" a="1"/>
  <c r="D13367" i="1" s="1"/>
  <c r="D13368" i="1" a="1"/>
  <c r="D13368" i="1" s="1"/>
  <c r="D13369" i="1" a="1"/>
  <c r="D13369" i="1" s="1"/>
  <c r="D13370" i="1" a="1"/>
  <c r="D13370" i="1" s="1"/>
  <c r="D13371" i="1" a="1"/>
  <c r="D13371" i="1"/>
  <c r="D13372" i="1" a="1"/>
  <c r="D13372" i="1"/>
  <c r="D13373" i="1" a="1"/>
  <c r="D13373" i="1" s="1"/>
  <c r="D13374" i="1" a="1"/>
  <c r="D13374" i="1" s="1"/>
  <c r="D13375" i="1" a="1"/>
  <c r="D13375" i="1" s="1"/>
  <c r="D13376" i="1" a="1"/>
  <c r="D13376" i="1" s="1"/>
  <c r="D13377" i="1" a="1"/>
  <c r="D13377" i="1" s="1"/>
  <c r="D13378" i="1" a="1"/>
  <c r="D13378" i="1" s="1"/>
  <c r="D13379" i="1" a="1"/>
  <c r="D13379" i="1"/>
  <c r="D13380" i="1" a="1"/>
  <c r="D13380" i="1" s="1"/>
  <c r="D13381" i="1" a="1"/>
  <c r="D13381" i="1" s="1"/>
  <c r="D13382" i="1" a="1"/>
  <c r="D13382" i="1" s="1"/>
  <c r="D13383" i="1" a="1"/>
  <c r="D13383" i="1" s="1"/>
  <c r="D13384" i="1" a="1"/>
  <c r="D13384" i="1"/>
  <c r="D13385" i="1" a="1"/>
  <c r="D13385" i="1"/>
  <c r="D13386" i="1" a="1"/>
  <c r="D13386" i="1" s="1"/>
  <c r="D13387" i="1" a="1"/>
  <c r="D13387" i="1"/>
  <c r="D13388" i="1" a="1"/>
  <c r="D13388" i="1" s="1"/>
  <c r="D13389" i="1" a="1"/>
  <c r="D13389" i="1" s="1"/>
  <c r="D13390" i="1" a="1"/>
  <c r="D13390" i="1" s="1"/>
  <c r="D13391" i="1" a="1"/>
  <c r="D13391" i="1" s="1"/>
  <c r="D13392" i="1" a="1"/>
  <c r="D13392" i="1"/>
  <c r="D13393" i="1" a="1"/>
  <c r="D13393" i="1"/>
  <c r="D13394" i="1" a="1"/>
  <c r="D13394" i="1" s="1"/>
  <c r="D13395" i="1" a="1"/>
  <c r="D13395" i="1"/>
  <c r="D13396" i="1" a="1"/>
  <c r="D13396" i="1" s="1"/>
  <c r="D13397" i="1" a="1"/>
  <c r="D13397" i="1"/>
  <c r="D13398" i="1" a="1"/>
  <c r="D13398" i="1" s="1"/>
  <c r="D13399" i="1" a="1"/>
  <c r="D13399" i="1"/>
  <c r="D13400" i="1" a="1"/>
  <c r="D13400" i="1" s="1"/>
  <c r="D13401" i="1" a="1"/>
  <c r="D13401" i="1" s="1"/>
  <c r="D13402" i="1" a="1"/>
  <c r="D13402" i="1" s="1"/>
  <c r="D13403" i="1" a="1"/>
  <c r="D13403" i="1" s="1"/>
  <c r="D13404" i="1" a="1"/>
  <c r="D13404" i="1"/>
  <c r="D13405" i="1" a="1"/>
  <c r="D13405" i="1" s="1"/>
  <c r="D13406" i="1" a="1"/>
  <c r="D13406" i="1" s="1"/>
  <c r="D13407" i="1" a="1"/>
  <c r="D13407" i="1"/>
  <c r="D13408" i="1" a="1"/>
  <c r="D13408" i="1"/>
  <c r="D13409" i="1" a="1"/>
  <c r="D13409" i="1" s="1"/>
  <c r="D13410" i="1" a="1"/>
  <c r="D13410" i="1" s="1"/>
  <c r="D13411" i="1" a="1"/>
  <c r="D13411" i="1" s="1"/>
  <c r="D13412" i="1" a="1"/>
  <c r="D13412" i="1" s="1"/>
  <c r="D13413" i="1" a="1"/>
  <c r="D13413" i="1" s="1"/>
  <c r="D13414" i="1" a="1"/>
  <c r="D13414" i="1" s="1"/>
  <c r="D13415" i="1" a="1"/>
  <c r="D13415" i="1" s="1"/>
  <c r="D13416" i="1" a="1"/>
  <c r="D13416" i="1"/>
  <c r="D13417" i="1" a="1"/>
  <c r="D13417" i="1" s="1"/>
  <c r="D13418" i="1" a="1"/>
  <c r="D13418" i="1" s="1"/>
  <c r="D13419" i="1" a="1"/>
  <c r="D13419" i="1"/>
  <c r="D13420" i="1" a="1"/>
  <c r="D13420" i="1" s="1"/>
  <c r="D13421" i="1" a="1"/>
  <c r="D13421" i="1" s="1"/>
  <c r="D13422" i="1" a="1"/>
  <c r="D13422" i="1" s="1"/>
  <c r="D13423" i="1" a="1"/>
  <c r="D13423" i="1"/>
  <c r="D13424" i="1" a="1"/>
  <c r="D13424" i="1" s="1"/>
  <c r="D13425" i="1" a="1"/>
  <c r="D13425" i="1" s="1"/>
  <c r="D13426" i="1" a="1"/>
  <c r="D13426" i="1"/>
  <c r="D13427" i="1" a="1"/>
  <c r="D13427" i="1" s="1"/>
  <c r="D13428" i="1" a="1"/>
  <c r="D13428" i="1" s="1"/>
  <c r="D13429" i="1" a="1"/>
  <c r="D13429" i="1" s="1"/>
  <c r="D13430" i="1" a="1"/>
  <c r="D13430" i="1" s="1"/>
  <c r="D13431" i="1" a="1"/>
  <c r="D13431" i="1" s="1"/>
  <c r="D13432" i="1" a="1"/>
  <c r="D13432" i="1" s="1"/>
  <c r="D13433" i="1" a="1"/>
  <c r="D13433" i="1"/>
  <c r="D13434" i="1" a="1"/>
  <c r="D13434" i="1" s="1"/>
  <c r="D13435" i="1" a="1"/>
  <c r="D13435" i="1"/>
  <c r="D13436" i="1" a="1"/>
  <c r="D13436" i="1" s="1"/>
  <c r="D13437" i="1" a="1"/>
  <c r="D13437" i="1" s="1"/>
  <c r="D13438" i="1" a="1"/>
  <c r="D13438" i="1" s="1"/>
  <c r="D13439" i="1" a="1"/>
  <c r="D13439" i="1" s="1"/>
  <c r="D13440" i="1" a="1"/>
  <c r="D13440" i="1" s="1"/>
  <c r="D13441" i="1" a="1"/>
  <c r="D13441" i="1"/>
  <c r="D13442" i="1" a="1"/>
  <c r="D13442" i="1" s="1"/>
  <c r="D13443" i="1" a="1"/>
  <c r="D13443" i="1"/>
  <c r="D13444" i="1" a="1"/>
  <c r="D13444" i="1" s="1"/>
  <c r="D13445" i="1" a="1"/>
  <c r="D13445" i="1" s="1"/>
  <c r="D13446" i="1" a="1"/>
  <c r="D13446" i="1" s="1"/>
  <c r="D13447" i="1" a="1"/>
  <c r="D13447" i="1" s="1"/>
  <c r="D13448" i="1" a="1"/>
  <c r="D13448" i="1" s="1"/>
  <c r="D13449" i="1" a="1"/>
  <c r="D13449" i="1"/>
  <c r="D13450" i="1" a="1"/>
  <c r="D13450" i="1" s="1"/>
  <c r="D13451" i="1" a="1"/>
  <c r="D13451" i="1" s="1"/>
  <c r="D13452" i="1" a="1"/>
  <c r="D13452" i="1" s="1"/>
  <c r="D13453" i="1" a="1"/>
  <c r="D13453" i="1" s="1"/>
  <c r="D13454" i="1" a="1"/>
  <c r="D13454" i="1" s="1"/>
  <c r="D13455" i="1" a="1"/>
  <c r="D13455" i="1" s="1"/>
  <c r="D13456" i="1" a="1"/>
  <c r="D13456" i="1" s="1"/>
  <c r="D13457" i="1" a="1"/>
  <c r="D13457" i="1"/>
  <c r="D13458" i="1" a="1"/>
  <c r="D13458" i="1" s="1"/>
  <c r="D13459" i="1" a="1"/>
  <c r="D13459" i="1" s="1"/>
  <c r="D13460" i="1" a="1"/>
  <c r="D13460" i="1" s="1"/>
  <c r="D13461" i="1" a="1"/>
  <c r="D13461" i="1" s="1"/>
  <c r="D13462" i="1" a="1"/>
  <c r="D13462" i="1"/>
  <c r="D13463" i="1" a="1"/>
  <c r="D13463" i="1" s="1"/>
  <c r="D13464" i="1" a="1"/>
  <c r="D13464" i="1" s="1"/>
  <c r="D13465" i="1" a="1"/>
  <c r="D13465" i="1"/>
  <c r="D13466" i="1" a="1"/>
  <c r="D13466" i="1" s="1"/>
  <c r="D13467" i="1" a="1"/>
  <c r="D13467" i="1" s="1"/>
  <c r="D13468" i="1" a="1"/>
  <c r="D13468" i="1" s="1"/>
  <c r="D13469" i="1" a="1"/>
  <c r="D13469" i="1"/>
  <c r="D13470" i="1" a="1"/>
  <c r="D13470" i="1"/>
  <c r="D13471" i="1" a="1"/>
  <c r="D13471" i="1" s="1"/>
  <c r="D13472" i="1" a="1"/>
  <c r="D13472" i="1" s="1"/>
  <c r="D13473" i="1" a="1"/>
  <c r="D13473" i="1" s="1"/>
  <c r="D13474" i="1" a="1"/>
  <c r="D13474" i="1" s="1"/>
  <c r="D13475" i="1" a="1"/>
  <c r="D13475" i="1" s="1"/>
  <c r="D13476" i="1" a="1"/>
  <c r="D13476" i="1" s="1"/>
  <c r="D13477" i="1" a="1"/>
  <c r="D13477" i="1" s="1"/>
  <c r="D13478" i="1" a="1"/>
  <c r="D13478" i="1" s="1"/>
  <c r="D13479" i="1" a="1"/>
  <c r="D13479" i="1"/>
  <c r="D13480" i="1" a="1"/>
  <c r="D13480" i="1" s="1"/>
  <c r="D13481" i="1" a="1"/>
  <c r="D13481" i="1" s="1"/>
  <c r="D13482" i="1" a="1"/>
  <c r="D13482" i="1"/>
  <c r="D13483" i="1" a="1"/>
  <c r="D13483" i="1" s="1"/>
  <c r="D13484" i="1" a="1"/>
  <c r="D13484" i="1" s="1"/>
  <c r="D13485" i="1" a="1"/>
  <c r="D13485" i="1" s="1"/>
  <c r="D13486" i="1" a="1"/>
  <c r="D13486" i="1" s="1"/>
  <c r="D13487" i="1" a="1"/>
  <c r="D13487" i="1"/>
  <c r="D13488" i="1" a="1"/>
  <c r="D13488" i="1" s="1"/>
  <c r="D13489" i="1" a="1"/>
  <c r="D13489" i="1" s="1"/>
  <c r="D13490" i="1" a="1"/>
  <c r="D13490" i="1" s="1"/>
  <c r="D13491" i="1" a="1"/>
  <c r="D13491" i="1"/>
  <c r="D13492" i="1" a="1"/>
  <c r="D13492" i="1" s="1"/>
  <c r="D13493" i="1" a="1"/>
  <c r="D13493" i="1" s="1"/>
  <c r="D13494" i="1" a="1"/>
  <c r="D13494" i="1"/>
  <c r="D13495" i="1" a="1"/>
  <c r="D13495" i="1" s="1"/>
  <c r="D13496" i="1" a="1"/>
  <c r="D13496" i="1" s="1"/>
  <c r="D13497" i="1" a="1"/>
  <c r="D13497" i="1"/>
  <c r="D13498" i="1" a="1"/>
  <c r="D13498" i="1" s="1"/>
  <c r="D13499" i="1" a="1"/>
  <c r="D13499" i="1" s="1"/>
  <c r="D13500" i="1" a="1"/>
  <c r="D13500" i="1" s="1"/>
  <c r="D13501" i="1" a="1"/>
  <c r="D13501" i="1" s="1"/>
  <c r="D13502" i="1" a="1"/>
  <c r="D13502" i="1" s="1"/>
  <c r="D13503" i="1" a="1"/>
  <c r="D13503" i="1" s="1"/>
  <c r="D13504" i="1" a="1"/>
  <c r="D13504" i="1"/>
  <c r="D13505" i="1" a="1"/>
  <c r="D13505" i="1" s="1"/>
  <c r="D13506" i="1" a="1"/>
  <c r="D13506" i="1" s="1"/>
  <c r="D13507" i="1" a="1"/>
  <c r="D13507" i="1" s="1"/>
  <c r="D13508" i="1" a="1"/>
  <c r="D13508" i="1" s="1"/>
  <c r="D13509" i="1" a="1"/>
  <c r="D13509" i="1" s="1"/>
  <c r="D13510" i="1" a="1"/>
  <c r="D13510" i="1" s="1"/>
  <c r="D13511" i="1" a="1"/>
  <c r="D13511" i="1"/>
  <c r="D13512" i="1" a="1"/>
  <c r="D13512" i="1" s="1"/>
  <c r="D13513" i="1" a="1"/>
  <c r="D13513" i="1" s="1"/>
  <c r="D13514" i="1" a="1"/>
  <c r="D13514" i="1" s="1"/>
  <c r="D13515" i="1" a="1"/>
  <c r="D13515" i="1" s="1"/>
  <c r="D13516" i="1" a="1"/>
  <c r="D13516" i="1" s="1"/>
  <c r="D13517" i="1" a="1"/>
  <c r="D13517" i="1" s="1"/>
  <c r="D13518" i="1" a="1"/>
  <c r="D13518" i="1"/>
  <c r="D13519" i="1" a="1"/>
  <c r="D13519" i="1" s="1"/>
  <c r="D13520" i="1" a="1"/>
  <c r="D13520" i="1" s="1"/>
  <c r="D13521" i="1" a="1"/>
  <c r="D13521" i="1"/>
  <c r="D13522" i="1" a="1"/>
  <c r="D13522" i="1" s="1"/>
  <c r="D13523" i="1" a="1"/>
  <c r="D13523" i="1" s="1"/>
  <c r="D13524" i="1" a="1"/>
  <c r="D13524" i="1" s="1"/>
  <c r="D13525" i="1" a="1"/>
  <c r="D13525" i="1" s="1"/>
  <c r="D13526" i="1" a="1"/>
  <c r="D13526" i="1" s="1"/>
  <c r="D13527" i="1" a="1"/>
  <c r="D13527" i="1"/>
  <c r="D13528" i="1" a="1"/>
  <c r="D13528" i="1" s="1"/>
  <c r="D13529" i="1" a="1"/>
  <c r="D13529" i="1"/>
  <c r="D13530" i="1" a="1"/>
  <c r="D13530" i="1" s="1"/>
  <c r="D13531" i="1" a="1"/>
  <c r="D13531" i="1" s="1"/>
  <c r="D13532" i="1" a="1"/>
  <c r="D13532" i="1" s="1"/>
  <c r="D13533" i="1" a="1"/>
  <c r="D13533" i="1" s="1"/>
  <c r="D13534" i="1" a="1"/>
  <c r="D13534" i="1" s="1"/>
  <c r="D13535" i="1" a="1"/>
  <c r="D13535" i="1" s="1"/>
  <c r="D13536" i="1" a="1"/>
  <c r="D13536" i="1"/>
  <c r="D13537" i="1" a="1"/>
  <c r="D13537" i="1" s="1"/>
  <c r="D13538" i="1" a="1"/>
  <c r="D13538" i="1" s="1"/>
  <c r="D13539" i="1" a="1"/>
  <c r="D13539" i="1"/>
  <c r="D13540" i="1" a="1"/>
  <c r="D13540" i="1"/>
  <c r="D13541" i="1" a="1"/>
  <c r="D13541" i="1" s="1"/>
  <c r="D13542" i="1" a="1"/>
  <c r="D13542" i="1"/>
  <c r="D13543" i="1" a="1"/>
  <c r="D13543" i="1"/>
  <c r="D13544" i="1" a="1"/>
  <c r="D13544" i="1" s="1"/>
  <c r="D13545" i="1" a="1"/>
  <c r="D13545" i="1" s="1"/>
  <c r="D13546" i="1" a="1"/>
  <c r="D13546" i="1"/>
  <c r="D13547" i="1" a="1"/>
  <c r="D13547" i="1"/>
  <c r="D13548" i="1" a="1"/>
  <c r="D13548" i="1" s="1"/>
  <c r="D13549" i="1" a="1"/>
  <c r="D13549" i="1" s="1"/>
  <c r="D13550" i="1" a="1"/>
  <c r="D13550" i="1" s="1"/>
  <c r="D13551" i="1" a="1"/>
  <c r="D13551" i="1" s="1"/>
  <c r="D13552" i="1" a="1"/>
  <c r="D13552" i="1" s="1"/>
  <c r="D13553" i="1" a="1"/>
  <c r="D13553" i="1" s="1"/>
  <c r="D13554" i="1" a="1"/>
  <c r="D13554" i="1" s="1"/>
  <c r="D13555" i="1" a="1"/>
  <c r="D13555" i="1" s="1"/>
  <c r="D13556" i="1" a="1"/>
  <c r="D13556" i="1" s="1"/>
  <c r="D13557" i="1" a="1"/>
  <c r="D13557" i="1"/>
  <c r="D13558" i="1" a="1"/>
  <c r="D13558" i="1" s="1"/>
  <c r="D13559" i="1" a="1"/>
  <c r="D13559" i="1" s="1"/>
  <c r="D13560" i="1" a="1"/>
  <c r="D13560" i="1" s="1"/>
  <c r="D13561" i="1" a="1"/>
  <c r="D13561" i="1"/>
  <c r="D13562" i="1" a="1"/>
  <c r="D13562" i="1" s="1"/>
  <c r="D13563" i="1" a="1"/>
  <c r="D13563" i="1" s="1"/>
  <c r="D13564" i="1" a="1"/>
  <c r="D13564" i="1" s="1"/>
  <c r="D13565" i="1" a="1"/>
  <c r="D13565" i="1"/>
  <c r="D13566" i="1" a="1"/>
  <c r="D13566" i="1" s="1"/>
  <c r="D13567" i="1" a="1"/>
  <c r="D13567" i="1" s="1"/>
  <c r="D13568" i="1" a="1"/>
  <c r="D13568" i="1" s="1"/>
  <c r="D13569" i="1" a="1"/>
  <c r="D13569" i="1"/>
  <c r="D13570" i="1" a="1"/>
  <c r="D13570" i="1" s="1"/>
  <c r="D13571" i="1" a="1"/>
  <c r="D13571" i="1" s="1"/>
  <c r="D13572" i="1" a="1"/>
  <c r="D13572" i="1" s="1"/>
  <c r="D13573" i="1" a="1"/>
  <c r="D13573" i="1" s="1"/>
  <c r="D13574" i="1" a="1"/>
  <c r="D13574" i="1" s="1"/>
  <c r="D13575" i="1" a="1"/>
  <c r="D13575" i="1"/>
  <c r="D13576" i="1" a="1"/>
  <c r="D13576" i="1" s="1"/>
  <c r="D13577" i="1" a="1"/>
  <c r="D13577" i="1"/>
  <c r="D13578" i="1" a="1"/>
  <c r="D13578" i="1" s="1"/>
  <c r="D13579" i="1" a="1"/>
  <c r="D13579" i="1" s="1"/>
  <c r="D13580" i="1" a="1"/>
  <c r="D13580" i="1" s="1"/>
  <c r="D13581" i="1" a="1"/>
  <c r="D13581" i="1" s="1"/>
  <c r="D13582" i="1" a="1"/>
  <c r="D13582" i="1"/>
  <c r="D13583" i="1" a="1"/>
  <c r="D13583" i="1" s="1"/>
  <c r="D13584" i="1" a="1"/>
  <c r="D13584" i="1" s="1"/>
  <c r="D13585" i="1" a="1"/>
  <c r="D13585" i="1"/>
  <c r="D13586" i="1" a="1"/>
  <c r="D13586" i="1" s="1"/>
  <c r="D13587" i="1" a="1"/>
  <c r="D13587" i="1" s="1"/>
  <c r="D13588" i="1" a="1"/>
  <c r="D13588" i="1"/>
  <c r="D13589" i="1" a="1"/>
  <c r="D13589" i="1" s="1"/>
  <c r="D13590" i="1" a="1"/>
  <c r="D13590" i="1"/>
  <c r="D13591" i="1" a="1"/>
  <c r="D13591" i="1"/>
  <c r="D13592" i="1" a="1"/>
  <c r="D13592" i="1" s="1"/>
  <c r="D13593" i="1" a="1"/>
  <c r="D13593" i="1" s="1"/>
  <c r="D13594" i="1" a="1"/>
  <c r="D13594" i="1" s="1"/>
  <c r="D13595" i="1" a="1"/>
  <c r="D13595" i="1"/>
  <c r="D13596" i="1" a="1"/>
  <c r="D13596" i="1"/>
  <c r="D13597" i="1" a="1"/>
  <c r="D13597" i="1" s="1"/>
  <c r="D13598" i="1" a="1"/>
  <c r="D13598" i="1" s="1"/>
  <c r="D13599" i="1" a="1"/>
  <c r="D13599" i="1" s="1"/>
  <c r="D13600" i="1" a="1"/>
  <c r="D13600" i="1" s="1"/>
  <c r="D13601" i="1" a="1"/>
  <c r="D13601" i="1" s="1"/>
  <c r="D13602" i="1" a="1"/>
  <c r="D13602" i="1" s="1"/>
  <c r="D13603" i="1" a="1"/>
  <c r="D13603" i="1" s="1"/>
  <c r="D13604" i="1" a="1"/>
  <c r="D13604" i="1" s="1"/>
  <c r="D13605" i="1" a="1"/>
  <c r="D13605" i="1"/>
  <c r="D13606" i="1" a="1"/>
  <c r="D13606" i="1"/>
  <c r="D13607" i="1" a="1"/>
  <c r="D13607" i="1" s="1"/>
  <c r="D13608" i="1" a="1"/>
  <c r="D13608" i="1" s="1"/>
  <c r="D13609" i="1" a="1"/>
  <c r="D13609" i="1"/>
  <c r="D13610" i="1" a="1"/>
  <c r="D13610" i="1" s="1"/>
  <c r="D13611" i="1" a="1"/>
  <c r="D13611" i="1" s="1"/>
  <c r="D13612" i="1" a="1"/>
  <c r="D13612" i="1" s="1"/>
  <c r="D13613" i="1" a="1"/>
  <c r="D13613" i="1" s="1"/>
  <c r="D13614" i="1" a="1"/>
  <c r="D13614" i="1" s="1"/>
  <c r="D13615" i="1" a="1"/>
  <c r="D13615" i="1" s="1"/>
  <c r="D13616" i="1" a="1"/>
  <c r="D13616" i="1" s="1"/>
  <c r="D13617" i="1" a="1"/>
  <c r="D13617" i="1" s="1"/>
  <c r="D13618" i="1" a="1"/>
  <c r="D13618" i="1" s="1"/>
  <c r="D13619" i="1" a="1"/>
  <c r="D13619" i="1"/>
  <c r="D13620" i="1" a="1"/>
  <c r="D13620" i="1" s="1"/>
  <c r="D13621" i="1" a="1"/>
  <c r="D13621" i="1" s="1"/>
  <c r="D13622" i="1" a="1"/>
  <c r="D13622" i="1" s="1"/>
  <c r="D13623" i="1" a="1"/>
  <c r="D13623" i="1" s="1"/>
  <c r="D13624" i="1" a="1"/>
  <c r="D13624" i="1"/>
  <c r="D13625" i="1" a="1"/>
  <c r="D13625" i="1" s="1"/>
  <c r="D13626" i="1" a="1"/>
  <c r="D13626" i="1"/>
  <c r="D13627" i="1" a="1"/>
  <c r="D13627" i="1"/>
  <c r="D13628" i="1" a="1"/>
  <c r="D13628" i="1" s="1"/>
  <c r="D13629" i="1" a="1"/>
  <c r="D13629" i="1" s="1"/>
  <c r="D13630" i="1" a="1"/>
  <c r="D13630" i="1" s="1"/>
  <c r="D13631" i="1" a="1"/>
  <c r="D13631" i="1" s="1"/>
  <c r="D13632" i="1" a="1"/>
  <c r="D13632" i="1" s="1"/>
  <c r="D13633" i="1" a="1"/>
  <c r="D13633" i="1" s="1"/>
  <c r="D13634" i="1" a="1"/>
  <c r="D13634" i="1" s="1"/>
  <c r="D13635" i="1" a="1"/>
  <c r="D13635" i="1" s="1"/>
  <c r="D13636" i="1" a="1"/>
  <c r="D13636" i="1"/>
  <c r="D13637" i="1" a="1"/>
  <c r="D13637" i="1" s="1"/>
  <c r="D13638" i="1" a="1"/>
  <c r="D13638" i="1" s="1"/>
  <c r="D13639" i="1" a="1"/>
  <c r="D13639" i="1"/>
  <c r="D13640" i="1" a="1"/>
  <c r="D13640" i="1" s="1"/>
  <c r="D13641" i="1" a="1"/>
  <c r="D13641" i="1" s="1"/>
  <c r="D13642" i="1" a="1"/>
  <c r="D13642" i="1" s="1"/>
  <c r="D13643" i="1" a="1"/>
  <c r="D13643" i="1" s="1"/>
  <c r="D13644" i="1" a="1"/>
  <c r="D13644" i="1" s="1"/>
  <c r="D13645" i="1" a="1"/>
  <c r="D13645" i="1"/>
  <c r="D13646" i="1" a="1"/>
  <c r="D13646" i="1" s="1"/>
  <c r="D13647" i="1" a="1"/>
  <c r="D13647" i="1" s="1"/>
  <c r="D13648" i="1" a="1"/>
  <c r="D13648" i="1" s="1"/>
  <c r="D13649" i="1" a="1"/>
  <c r="D13649" i="1" s="1"/>
  <c r="D13650" i="1" a="1"/>
  <c r="D13650" i="1" s="1"/>
  <c r="D13651" i="1" a="1"/>
  <c r="D13651" i="1"/>
  <c r="D13652" i="1" a="1"/>
  <c r="D13652" i="1" s="1"/>
  <c r="D13653" i="1" a="1"/>
  <c r="D13653" i="1"/>
  <c r="D13654" i="1" a="1"/>
  <c r="D13654" i="1" s="1"/>
  <c r="D13655" i="1" a="1"/>
  <c r="D13655" i="1" s="1"/>
  <c r="D13656" i="1" a="1"/>
  <c r="D13656" i="1" s="1"/>
  <c r="D13657" i="1" a="1"/>
  <c r="D13657" i="1" s="1"/>
  <c r="D13658" i="1" a="1"/>
  <c r="D13658" i="1" s="1"/>
  <c r="D13659" i="1" a="1"/>
  <c r="D13659" i="1" s="1"/>
  <c r="D13660" i="1" a="1"/>
  <c r="D13660" i="1" s="1"/>
  <c r="D13661" i="1" a="1"/>
  <c r="D13661" i="1"/>
  <c r="D13662" i="1" a="1"/>
  <c r="D13662" i="1" s="1"/>
  <c r="D13663" i="1" a="1"/>
  <c r="D13663" i="1" s="1"/>
  <c r="D13664" i="1" a="1"/>
  <c r="D13664" i="1" s="1"/>
  <c r="D13665" i="1" a="1"/>
  <c r="D13665" i="1" s="1"/>
  <c r="D13666" i="1" a="1"/>
  <c r="D13666" i="1" s="1"/>
  <c r="D13667" i="1" a="1"/>
  <c r="D13667" i="1"/>
  <c r="D13668" i="1" a="1"/>
  <c r="D13668" i="1"/>
  <c r="D13669" i="1" a="1"/>
  <c r="D13669" i="1" s="1"/>
  <c r="D13670" i="1" a="1"/>
  <c r="D13670" i="1" s="1"/>
  <c r="D13671" i="1" a="1"/>
  <c r="D13671" i="1"/>
  <c r="D13672" i="1" a="1"/>
  <c r="D13672" i="1" s="1"/>
  <c r="D13673" i="1" a="1"/>
  <c r="D13673" i="1" s="1"/>
  <c r="D13674" i="1" a="1"/>
  <c r="D13674" i="1" s="1"/>
  <c r="D13675" i="1" a="1"/>
  <c r="D13675" i="1"/>
  <c r="D13676" i="1" a="1"/>
  <c r="D13676" i="1" s="1"/>
  <c r="D13677" i="1" a="1"/>
  <c r="D13677" i="1" s="1"/>
  <c r="D13678" i="1" a="1"/>
  <c r="D13678" i="1"/>
  <c r="D13679" i="1" a="1"/>
  <c r="D13679" i="1" s="1"/>
  <c r="D13680" i="1" a="1"/>
  <c r="D13680" i="1"/>
  <c r="D13681" i="1" a="1"/>
  <c r="D13681" i="1" s="1"/>
  <c r="D13682" i="1" a="1"/>
  <c r="D13682" i="1" s="1"/>
  <c r="D13683" i="1" a="1"/>
  <c r="D13683" i="1"/>
  <c r="D13684" i="1" a="1"/>
  <c r="D13684" i="1" s="1"/>
  <c r="D13685" i="1" a="1"/>
  <c r="D13685" i="1" s="1"/>
  <c r="D13686" i="1" a="1"/>
  <c r="D13686" i="1" s="1"/>
  <c r="D13687" i="1" a="1"/>
  <c r="D13687" i="1" s="1"/>
  <c r="D13688" i="1" a="1"/>
  <c r="D13688" i="1" s="1"/>
  <c r="D13689" i="1" a="1"/>
  <c r="D13689" i="1" s="1"/>
  <c r="D13690" i="1" a="1"/>
  <c r="D13690" i="1" s="1"/>
  <c r="D13691" i="1" a="1"/>
  <c r="D13691" i="1" s="1"/>
  <c r="D13692" i="1" a="1"/>
  <c r="D13692" i="1" s="1"/>
  <c r="D13693" i="1" a="1"/>
  <c r="D13693" i="1" s="1"/>
  <c r="D13694" i="1" a="1"/>
  <c r="D13694" i="1" s="1"/>
  <c r="D13695" i="1" a="1"/>
  <c r="D13695" i="1" s="1"/>
  <c r="D13696" i="1" a="1"/>
  <c r="D13696" i="1" s="1"/>
  <c r="D13697" i="1" a="1"/>
  <c r="D13697" i="1" s="1"/>
  <c r="D13698" i="1" a="1"/>
  <c r="D13698" i="1" s="1"/>
  <c r="D13699" i="1" a="1"/>
  <c r="D13699" i="1" s="1"/>
  <c r="D13700" i="1" a="1"/>
  <c r="D13700" i="1" s="1"/>
  <c r="D13701" i="1" a="1"/>
  <c r="D13701" i="1" s="1"/>
  <c r="D13702" i="1" a="1"/>
  <c r="D13702" i="1" s="1"/>
  <c r="D13703" i="1" a="1"/>
  <c r="D13703" i="1" s="1"/>
  <c r="D13704" i="1" a="1"/>
  <c r="D13704" i="1" s="1"/>
  <c r="D13705" i="1" a="1"/>
  <c r="D13705" i="1" s="1"/>
  <c r="D13706" i="1" a="1"/>
  <c r="D13706" i="1" s="1"/>
  <c r="D13707" i="1" a="1"/>
  <c r="D13707" i="1" s="1"/>
  <c r="D13708" i="1" a="1"/>
  <c r="D13708" i="1" s="1"/>
  <c r="D13709" i="1" a="1"/>
  <c r="D13709" i="1" s="1"/>
  <c r="D13710" i="1" a="1"/>
  <c r="D13710" i="1" s="1"/>
  <c r="D13711" i="1" a="1"/>
  <c r="D13711" i="1"/>
  <c r="D13712" i="1" a="1"/>
  <c r="D13712" i="1" s="1"/>
  <c r="D13713" i="1" a="1"/>
  <c r="D13713" i="1" s="1"/>
  <c r="D13714" i="1" a="1"/>
  <c r="D13714" i="1" s="1"/>
  <c r="D13715" i="1" a="1"/>
  <c r="D13715" i="1" s="1"/>
  <c r="D13716" i="1" a="1"/>
  <c r="D13716" i="1"/>
  <c r="D13717" i="1" a="1"/>
  <c r="D13717" i="1"/>
  <c r="D13718" i="1" a="1"/>
  <c r="D13718" i="1" s="1"/>
  <c r="D13719" i="1" a="1"/>
  <c r="D13719" i="1" s="1"/>
  <c r="D13720" i="1" a="1"/>
  <c r="D13720" i="1" s="1"/>
  <c r="D13721" i="1" a="1"/>
  <c r="D13721" i="1" s="1"/>
  <c r="D13722" i="1" a="1"/>
  <c r="D13722" i="1" s="1"/>
  <c r="D13723" i="1" a="1"/>
  <c r="D13723" i="1" s="1"/>
  <c r="D13724" i="1" a="1"/>
  <c r="D13724" i="1" s="1"/>
  <c r="D13725" i="1" a="1"/>
  <c r="D13725" i="1"/>
  <c r="D13726" i="1" a="1"/>
  <c r="D13726" i="1" s="1"/>
  <c r="D13727" i="1" a="1"/>
  <c r="D13727" i="1" s="1"/>
  <c r="D13728" i="1" a="1"/>
  <c r="D13728" i="1" s="1"/>
  <c r="D13729" i="1" a="1"/>
  <c r="D13729" i="1" s="1"/>
  <c r="D13730" i="1" a="1"/>
  <c r="D13730" i="1" s="1"/>
  <c r="D13731" i="1" a="1"/>
  <c r="D13731" i="1"/>
  <c r="D13732" i="1" a="1"/>
  <c r="D13732" i="1"/>
  <c r="D13733" i="1" a="1"/>
  <c r="D13733" i="1" s="1"/>
  <c r="D13734" i="1" a="1"/>
  <c r="D13734" i="1" s="1"/>
  <c r="D13735" i="1" a="1"/>
  <c r="D13735" i="1" s="1"/>
  <c r="D13736" i="1" a="1"/>
  <c r="D13736" i="1" s="1"/>
  <c r="D13737" i="1" a="1"/>
  <c r="D13737" i="1" s="1"/>
  <c r="D13738" i="1" a="1"/>
  <c r="D13738" i="1" s="1"/>
  <c r="D13739" i="1" a="1"/>
  <c r="D13739" i="1"/>
  <c r="D13740" i="1" a="1"/>
  <c r="D13740" i="1"/>
  <c r="D13741" i="1" a="1"/>
  <c r="D13741" i="1" s="1"/>
  <c r="D13742" i="1" a="1"/>
  <c r="D13742" i="1" s="1"/>
  <c r="D13743" i="1" a="1"/>
  <c r="D13743" i="1" s="1"/>
  <c r="D13744" i="1" a="1"/>
  <c r="D13744" i="1" s="1"/>
  <c r="D13745" i="1" a="1"/>
  <c r="D13745" i="1" s="1"/>
  <c r="D13746" i="1" a="1"/>
  <c r="D13746" i="1" s="1"/>
  <c r="D13747" i="1" a="1"/>
  <c r="D13747" i="1" s="1"/>
  <c r="D13748" i="1" a="1"/>
  <c r="D13748" i="1" s="1"/>
  <c r="D13749" i="1" a="1"/>
  <c r="D13749" i="1" s="1"/>
  <c r="D13750" i="1" a="1"/>
  <c r="D13750" i="1" s="1"/>
  <c r="D13751" i="1" a="1"/>
  <c r="D13751" i="1" s="1"/>
  <c r="D13752" i="1" a="1"/>
  <c r="D13752" i="1" s="1"/>
  <c r="D13753" i="1" a="1"/>
  <c r="D13753" i="1"/>
  <c r="D13754" i="1" a="1"/>
  <c r="D13754" i="1" s="1"/>
  <c r="D13755" i="1" a="1"/>
  <c r="D13755" i="1" s="1"/>
  <c r="D13756" i="1" a="1"/>
  <c r="D13756" i="1" s="1"/>
  <c r="D13757" i="1" a="1"/>
  <c r="D13757" i="1" s="1"/>
  <c r="D13758" i="1" a="1"/>
  <c r="D13758" i="1"/>
  <c r="D13759" i="1" a="1"/>
  <c r="D13759" i="1" s="1"/>
  <c r="D13760" i="1" a="1"/>
  <c r="D13760" i="1" s="1"/>
  <c r="D13761" i="1" a="1"/>
  <c r="D13761" i="1" s="1"/>
  <c r="D13762" i="1" a="1"/>
  <c r="D13762" i="1"/>
  <c r="D13763" i="1" a="1"/>
  <c r="D13763" i="1" s="1"/>
  <c r="D13764" i="1" a="1"/>
  <c r="D13764" i="1" s="1"/>
  <c r="D13765" i="1" a="1"/>
  <c r="D13765" i="1" s="1"/>
  <c r="D13766" i="1" a="1"/>
  <c r="D13766" i="1" s="1"/>
  <c r="D13767" i="1" a="1"/>
  <c r="D13767" i="1" s="1"/>
  <c r="D13768" i="1" a="1"/>
  <c r="D13768" i="1" s="1"/>
  <c r="D13769" i="1" a="1"/>
  <c r="D13769" i="1" s="1"/>
  <c r="D13770" i="1" a="1"/>
  <c r="D13770" i="1" s="1"/>
  <c r="D13771" i="1" a="1"/>
  <c r="D13771" i="1"/>
  <c r="D13772" i="1" a="1"/>
  <c r="D13772" i="1" s="1"/>
  <c r="D13773" i="1" a="1"/>
  <c r="D13773" i="1" s="1"/>
  <c r="D13774" i="1" a="1"/>
  <c r="D13774" i="1" s="1"/>
  <c r="D13775" i="1" a="1"/>
  <c r="D13775" i="1" s="1"/>
  <c r="D13776" i="1" a="1"/>
  <c r="D13776" i="1"/>
  <c r="D13777" i="1" a="1"/>
  <c r="D13777" i="1"/>
  <c r="D13778" i="1" a="1"/>
  <c r="D13778" i="1" s="1"/>
  <c r="D13779" i="1" a="1"/>
  <c r="D13779" i="1" s="1"/>
  <c r="D13780" i="1" a="1"/>
  <c r="D13780" i="1"/>
  <c r="D13781" i="1" a="1"/>
  <c r="D13781" i="1" s="1"/>
  <c r="D13782" i="1" a="1"/>
  <c r="D13782" i="1" s="1"/>
  <c r="D13783" i="1" a="1"/>
  <c r="D13783" i="1" s="1"/>
  <c r="D13784" i="1" a="1"/>
  <c r="D13784" i="1" s="1"/>
  <c r="D13785" i="1" a="1"/>
  <c r="D13785" i="1" s="1"/>
  <c r="D13786" i="1" a="1"/>
  <c r="D13786" i="1" s="1"/>
  <c r="D13787" i="1" a="1"/>
  <c r="D13787" i="1" s="1"/>
  <c r="D13788" i="1" a="1"/>
  <c r="D13788" i="1" s="1"/>
  <c r="D13789" i="1" a="1"/>
  <c r="D13789" i="1" s="1"/>
  <c r="D13790" i="1" a="1"/>
  <c r="D13790" i="1" s="1"/>
  <c r="D13791" i="1" a="1"/>
  <c r="D13791" i="1"/>
  <c r="D13792" i="1" a="1"/>
  <c r="D13792" i="1" s="1"/>
  <c r="D13793" i="1" a="1"/>
  <c r="D13793" i="1" s="1"/>
  <c r="D13794" i="1" a="1"/>
  <c r="D13794" i="1" s="1"/>
  <c r="D13795" i="1" a="1"/>
  <c r="D13795" i="1" s="1"/>
  <c r="D13796" i="1" a="1"/>
  <c r="D13796" i="1" s="1"/>
  <c r="D13797" i="1" a="1"/>
  <c r="D13797" i="1" s="1"/>
  <c r="D13798" i="1" a="1"/>
  <c r="D13798" i="1" s="1"/>
  <c r="D13799" i="1" a="1"/>
  <c r="D13799" i="1" s="1"/>
  <c r="D13800" i="1" a="1"/>
  <c r="D13800" i="1" s="1"/>
  <c r="D13801" i="1" a="1"/>
  <c r="D13801" i="1" s="1"/>
  <c r="D13802" i="1" a="1"/>
  <c r="D13802" i="1" s="1"/>
  <c r="D13803" i="1" a="1"/>
  <c r="D13803" i="1" s="1"/>
  <c r="D13804" i="1" a="1"/>
  <c r="D13804" i="1" s="1"/>
  <c r="D13805" i="1" a="1"/>
  <c r="D13805" i="1" s="1"/>
  <c r="D13806" i="1" a="1"/>
  <c r="D13806" i="1" s="1"/>
  <c r="D13807" i="1" a="1"/>
  <c r="D13807" i="1" s="1"/>
  <c r="D13808" i="1" a="1"/>
  <c r="D13808" i="1" s="1"/>
  <c r="D13809" i="1" a="1"/>
  <c r="D13809" i="1"/>
  <c r="D13810" i="1" a="1"/>
  <c r="D13810" i="1" s="1"/>
  <c r="D13811" i="1" a="1"/>
  <c r="D13811" i="1" s="1"/>
  <c r="D13812" i="1" a="1"/>
  <c r="D13812" i="1" s="1"/>
  <c r="D13813" i="1" a="1"/>
  <c r="D13813" i="1" s="1"/>
  <c r="D13814" i="1" a="1"/>
  <c r="D13814" i="1" s="1"/>
  <c r="D13815" i="1" a="1"/>
  <c r="D13815" i="1" s="1"/>
  <c r="D13816" i="1" a="1"/>
  <c r="D13816" i="1"/>
  <c r="D13817" i="1" a="1"/>
  <c r="D13817" i="1"/>
  <c r="D13818" i="1" a="1"/>
  <c r="D13818" i="1" s="1"/>
  <c r="D13819" i="1" a="1"/>
  <c r="D13819" i="1"/>
  <c r="D13820" i="1" a="1"/>
  <c r="D13820" i="1" s="1"/>
  <c r="D13821" i="1" a="1"/>
  <c r="D13821" i="1" s="1"/>
  <c r="D13822" i="1" a="1"/>
  <c r="D13822" i="1"/>
  <c r="D13823" i="1" a="1"/>
  <c r="D13823" i="1" s="1"/>
  <c r="D13824" i="1" a="1"/>
  <c r="D13824" i="1"/>
  <c r="D13825" i="1" a="1"/>
  <c r="D13825" i="1" s="1"/>
  <c r="D13826" i="1" a="1"/>
  <c r="D13826" i="1" s="1"/>
  <c r="D13827" i="1" a="1"/>
  <c r="D13827" i="1" s="1"/>
  <c r="D13828" i="1" a="1"/>
  <c r="D13828" i="1" s="1"/>
  <c r="D13829" i="1" a="1"/>
  <c r="D13829" i="1"/>
  <c r="D13830" i="1" a="1"/>
  <c r="D13830" i="1" s="1"/>
  <c r="D13831" i="1" a="1"/>
  <c r="D13831" i="1" s="1"/>
  <c r="D13832" i="1" a="1"/>
  <c r="D13832" i="1" s="1"/>
  <c r="D13833" i="1" a="1"/>
  <c r="D13833" i="1" s="1"/>
  <c r="D13834" i="1" a="1"/>
  <c r="D13834" i="1" s="1"/>
  <c r="D13835" i="1" a="1"/>
  <c r="D13835" i="1" s="1"/>
  <c r="D13836" i="1" a="1"/>
  <c r="D13836" i="1" s="1"/>
  <c r="D13837" i="1" a="1"/>
  <c r="D13837" i="1"/>
  <c r="D13838" i="1" a="1"/>
  <c r="D13838" i="1" s="1"/>
  <c r="D13839" i="1" a="1"/>
  <c r="D13839" i="1" s="1"/>
  <c r="D13840" i="1" a="1"/>
  <c r="D13840" i="1" s="1"/>
  <c r="D13841" i="1" a="1"/>
  <c r="D13841" i="1" s="1"/>
  <c r="D13842" i="1" a="1"/>
  <c r="D13842" i="1" s="1"/>
  <c r="D13843" i="1" a="1"/>
  <c r="D13843" i="1" s="1"/>
  <c r="D13844" i="1" a="1"/>
  <c r="D13844" i="1" s="1"/>
  <c r="D13845" i="1" a="1"/>
  <c r="D13845" i="1" s="1"/>
  <c r="D13846" i="1" a="1"/>
  <c r="D13846" i="1" s="1"/>
  <c r="D13847" i="1" a="1"/>
  <c r="D13847" i="1" s="1"/>
  <c r="D13848" i="1" a="1"/>
  <c r="D13848" i="1" s="1"/>
  <c r="D13849" i="1" a="1"/>
  <c r="D13849" i="1" s="1"/>
  <c r="D13850" i="1" a="1"/>
  <c r="D13850" i="1" s="1"/>
  <c r="D13851" i="1" a="1"/>
  <c r="D13851" i="1" s="1"/>
  <c r="D13852" i="1" a="1"/>
  <c r="D13852" i="1" s="1"/>
  <c r="D13853" i="1" a="1"/>
  <c r="D13853" i="1"/>
  <c r="D13854" i="1" a="1"/>
  <c r="D13854" i="1" s="1"/>
  <c r="D13855" i="1" a="1"/>
  <c r="D13855" i="1" s="1"/>
  <c r="D13856" i="1" a="1"/>
  <c r="D13856" i="1" s="1"/>
  <c r="D13857" i="1" a="1"/>
  <c r="D13857" i="1" s="1"/>
  <c r="D13858" i="1" a="1"/>
  <c r="D13858" i="1" s="1"/>
  <c r="D13859" i="1" a="1"/>
  <c r="D13859" i="1" s="1"/>
  <c r="D13860" i="1" a="1"/>
  <c r="D13860" i="1" s="1"/>
  <c r="D13861" i="1" a="1"/>
  <c r="D13861" i="1"/>
  <c r="D13862" i="1" a="1"/>
  <c r="D13862" i="1" s="1"/>
  <c r="D13863" i="1" a="1"/>
  <c r="D13863" i="1" s="1"/>
  <c r="D13864" i="1" a="1"/>
  <c r="D13864" i="1"/>
  <c r="D13865" i="1" a="1"/>
  <c r="D13865" i="1" s="1"/>
  <c r="D13866" i="1" a="1"/>
  <c r="D13866" i="1" s="1"/>
  <c r="D13867" i="1" a="1"/>
  <c r="D13867" i="1" s="1"/>
  <c r="D13868" i="1" a="1"/>
  <c r="D13868" i="1" s="1"/>
  <c r="D13869" i="1" a="1"/>
  <c r="D13869" i="1" s="1"/>
  <c r="D13870" i="1" a="1"/>
  <c r="D13870" i="1" s="1"/>
  <c r="D13871" i="1" a="1"/>
  <c r="D13871" i="1" s="1"/>
  <c r="D13872" i="1" a="1"/>
  <c r="D13872" i="1" s="1"/>
  <c r="D13873" i="1" a="1"/>
  <c r="D13873" i="1" s="1"/>
  <c r="D13874" i="1" a="1"/>
  <c r="D13874" i="1" s="1"/>
  <c r="D13875" i="1" a="1"/>
  <c r="D13875" i="1" s="1"/>
  <c r="D13876" i="1" a="1"/>
  <c r="D13876" i="1" s="1"/>
  <c r="D13877" i="1" a="1"/>
  <c r="D13877" i="1" s="1"/>
  <c r="D13878" i="1" a="1"/>
  <c r="D13878" i="1"/>
  <c r="D13879" i="1" a="1"/>
  <c r="D13879" i="1" s="1"/>
  <c r="D13880" i="1" a="1"/>
  <c r="D13880" i="1" s="1"/>
  <c r="D13881" i="1" a="1"/>
  <c r="D13881" i="1" s="1"/>
  <c r="D13882" i="1" a="1"/>
  <c r="D13882" i="1" s="1"/>
  <c r="D13883" i="1" a="1"/>
  <c r="D13883" i="1" s="1"/>
  <c r="D13884" i="1" a="1"/>
  <c r="D13884" i="1" s="1"/>
  <c r="D13885" i="1" a="1"/>
  <c r="D13885" i="1" s="1"/>
  <c r="D13886" i="1" a="1"/>
  <c r="D13886" i="1" s="1"/>
  <c r="D13887" i="1" a="1"/>
  <c r="D13887" i="1" s="1"/>
  <c r="D13888" i="1" a="1"/>
  <c r="D13888" i="1" s="1"/>
  <c r="D13889" i="1" a="1"/>
  <c r="D13889" i="1" s="1"/>
  <c r="D13890" i="1" a="1"/>
  <c r="D13890" i="1" s="1"/>
  <c r="D13891" i="1" a="1"/>
  <c r="D13891" i="1" s="1"/>
  <c r="D13892" i="1" a="1"/>
  <c r="D13892" i="1" s="1"/>
  <c r="D13893" i="1" a="1"/>
  <c r="D13893" i="1"/>
  <c r="D13894" i="1" a="1"/>
  <c r="D13894" i="1" s="1"/>
  <c r="D13895" i="1" a="1"/>
  <c r="D13895" i="1"/>
  <c r="D13896" i="1" a="1"/>
  <c r="D13896" i="1"/>
  <c r="D13897" i="1" a="1"/>
  <c r="D13897" i="1" s="1"/>
  <c r="D13898" i="1" a="1"/>
  <c r="D13898" i="1" s="1"/>
  <c r="D13899" i="1" a="1"/>
  <c r="D13899" i="1"/>
  <c r="D13900" i="1" a="1"/>
  <c r="D13900" i="1" s="1"/>
  <c r="D13901" i="1" a="1"/>
  <c r="D13901" i="1" s="1"/>
  <c r="D13902" i="1" a="1"/>
  <c r="D13902" i="1" s="1"/>
  <c r="D13903" i="1" a="1"/>
  <c r="D13903" i="1" s="1"/>
  <c r="D13904" i="1" a="1"/>
  <c r="D13904" i="1" s="1"/>
  <c r="D13905" i="1" a="1"/>
  <c r="D13905" i="1" s="1"/>
  <c r="D13906" i="1" a="1"/>
  <c r="D13906" i="1" s="1"/>
  <c r="D13907" i="1" a="1"/>
  <c r="D13907" i="1" s="1"/>
  <c r="D13908" i="1" a="1"/>
  <c r="D13908" i="1"/>
  <c r="D13909" i="1" a="1"/>
  <c r="D13909" i="1" s="1"/>
  <c r="D13910" i="1" a="1"/>
  <c r="D13910" i="1" s="1"/>
  <c r="D13911" i="1" a="1"/>
  <c r="D13911" i="1"/>
  <c r="D13912" i="1" a="1"/>
  <c r="D13912" i="1" s="1"/>
  <c r="D13913" i="1" a="1"/>
  <c r="D13913" i="1" s="1"/>
  <c r="D13914" i="1" a="1"/>
  <c r="D13914" i="1" s="1"/>
  <c r="D13915" i="1" a="1"/>
  <c r="D13915" i="1"/>
  <c r="D13916" i="1" a="1"/>
  <c r="D13916" i="1" s="1"/>
  <c r="D13917" i="1" a="1"/>
  <c r="D13917" i="1"/>
  <c r="D13918" i="1" a="1"/>
  <c r="D13918" i="1" s="1"/>
  <c r="D13919" i="1" a="1"/>
  <c r="D13919" i="1" s="1"/>
  <c r="D13920" i="1" a="1"/>
  <c r="D13920" i="1"/>
  <c r="D13921" i="1" a="1"/>
  <c r="D13921" i="1" s="1"/>
  <c r="D13922" i="1" a="1"/>
  <c r="D13922" i="1" s="1"/>
  <c r="D13923" i="1" a="1"/>
  <c r="D13923" i="1" s="1"/>
  <c r="D13924" i="1" a="1"/>
  <c r="D13924" i="1"/>
  <c r="D13925" i="1" a="1"/>
  <c r="D13925" i="1" s="1"/>
  <c r="D13926" i="1" a="1"/>
  <c r="D13926" i="1" s="1"/>
  <c r="D13927" i="1" a="1"/>
  <c r="D13927" i="1" s="1"/>
  <c r="D13928" i="1" a="1"/>
  <c r="D13928" i="1" s="1"/>
  <c r="D13929" i="1" a="1"/>
  <c r="D13929" i="1" s="1"/>
  <c r="D13930" i="1" a="1"/>
  <c r="D13930" i="1" s="1"/>
  <c r="D13931" i="1" a="1"/>
  <c r="D13931" i="1" s="1"/>
  <c r="D13932" i="1" a="1"/>
  <c r="D13932" i="1" s="1"/>
  <c r="D13933" i="1" a="1"/>
  <c r="D13933" i="1" s="1"/>
  <c r="D13934" i="1" a="1"/>
  <c r="D13934" i="1" s="1"/>
  <c r="D13935" i="1" a="1"/>
  <c r="D13935" i="1"/>
  <c r="D13936" i="1" a="1"/>
  <c r="D13936" i="1"/>
  <c r="D13937" i="1" a="1"/>
  <c r="D13937" i="1" s="1"/>
  <c r="D13938" i="1" a="1"/>
  <c r="D13938" i="1" s="1"/>
  <c r="D13939" i="1" a="1"/>
  <c r="D13939" i="1" s="1"/>
  <c r="D13940" i="1" a="1"/>
  <c r="D13940" i="1" s="1"/>
  <c r="D13941" i="1" a="1"/>
  <c r="D13941" i="1" s="1"/>
  <c r="D13942" i="1" a="1"/>
  <c r="D13942" i="1"/>
  <c r="D13943" i="1" a="1"/>
  <c r="D13943" i="1"/>
  <c r="D13944" i="1" a="1"/>
  <c r="D13944" i="1" s="1"/>
  <c r="D13945" i="1" a="1"/>
  <c r="D13945" i="1" s="1"/>
  <c r="D13946" i="1" a="1"/>
  <c r="D13946" i="1" s="1"/>
  <c r="D13947" i="1" a="1"/>
  <c r="D13947" i="1" s="1"/>
  <c r="D13948" i="1" a="1"/>
  <c r="D13948" i="1" s="1"/>
  <c r="D13949" i="1" a="1"/>
  <c r="D13949" i="1" s="1"/>
  <c r="D13950" i="1" a="1"/>
  <c r="D13950" i="1"/>
  <c r="D13951" i="1" a="1"/>
  <c r="D13951" i="1" s="1"/>
  <c r="D13952" i="1" a="1"/>
  <c r="D13952" i="1" s="1"/>
  <c r="D13953" i="1" a="1"/>
  <c r="D13953" i="1" s="1"/>
  <c r="D13954" i="1" a="1"/>
  <c r="D13954" i="1"/>
  <c r="D13955" i="1" a="1"/>
  <c r="D13955" i="1"/>
  <c r="D13956" i="1" a="1"/>
  <c r="D13956" i="1" s="1"/>
  <c r="D13957" i="1" a="1"/>
  <c r="D13957" i="1" s="1"/>
  <c r="D13958" i="1" a="1"/>
  <c r="D13958" i="1" s="1"/>
  <c r="D13959" i="1" a="1"/>
  <c r="D13959" i="1" s="1"/>
  <c r="D13960" i="1" a="1"/>
  <c r="D13960" i="1" s="1"/>
  <c r="D13961" i="1" a="1"/>
  <c r="D13961" i="1"/>
  <c r="D13962" i="1" a="1"/>
  <c r="D13962" i="1" s="1"/>
  <c r="D13963" i="1" a="1"/>
  <c r="D13963" i="1" s="1"/>
  <c r="D13964" i="1" a="1"/>
  <c r="D13964" i="1" s="1"/>
  <c r="D13965" i="1" a="1"/>
  <c r="D13965" i="1"/>
  <c r="D13966" i="1" a="1"/>
  <c r="D13966" i="1" s="1"/>
  <c r="D13967" i="1" a="1"/>
  <c r="D13967" i="1" s="1"/>
  <c r="D13968" i="1" a="1"/>
  <c r="D13968" i="1" s="1"/>
  <c r="D13969" i="1" a="1"/>
  <c r="D13969" i="1"/>
  <c r="D13970" i="1" a="1"/>
  <c r="D13970" i="1" s="1"/>
  <c r="D13971" i="1" a="1"/>
  <c r="D13971" i="1" s="1"/>
  <c r="D13972" i="1" a="1"/>
  <c r="D13972" i="1" s="1"/>
  <c r="D13973" i="1" a="1"/>
  <c r="D13973" i="1" s="1"/>
  <c r="D13974" i="1" a="1"/>
  <c r="D13974" i="1"/>
  <c r="D13975" i="1" a="1"/>
  <c r="D13975" i="1" s="1"/>
  <c r="D13976" i="1" a="1"/>
  <c r="D13976" i="1" s="1"/>
  <c r="D13977" i="1" a="1"/>
  <c r="D13977" i="1" s="1"/>
  <c r="D13978" i="1" a="1"/>
  <c r="D13978" i="1"/>
  <c r="D13979" i="1" a="1"/>
  <c r="D13979" i="1"/>
  <c r="D13980" i="1" a="1"/>
  <c r="D13980" i="1" s="1"/>
  <c r="D13981" i="1" a="1"/>
  <c r="D13981" i="1"/>
  <c r="D13982" i="1" a="1"/>
  <c r="D13982" i="1" s="1"/>
  <c r="D13983" i="1" a="1"/>
  <c r="D13983" i="1" s="1"/>
  <c r="D13984" i="1" a="1"/>
  <c r="D13984" i="1"/>
  <c r="D13985" i="1" a="1"/>
  <c r="D13985" i="1" s="1"/>
  <c r="D13986" i="1" a="1"/>
  <c r="D13986" i="1" s="1"/>
  <c r="D13987" i="1" a="1"/>
  <c r="D13987" i="1"/>
  <c r="D13988" i="1" a="1"/>
  <c r="D13988" i="1" s="1"/>
  <c r="D13989" i="1" a="1"/>
  <c r="D13989" i="1"/>
  <c r="D13990" i="1" a="1"/>
  <c r="D13990" i="1" s="1"/>
  <c r="D13991" i="1" a="1"/>
  <c r="D13991" i="1" s="1"/>
  <c r="D13992" i="1" a="1"/>
  <c r="D13992" i="1"/>
  <c r="D13993" i="1" a="1"/>
  <c r="D13993" i="1" s="1"/>
  <c r="D13994" i="1" a="1"/>
  <c r="D13994" i="1" s="1"/>
  <c r="D13995" i="1" a="1"/>
  <c r="D13995" i="1"/>
  <c r="D13996" i="1" a="1"/>
  <c r="D13996" i="1" s="1"/>
  <c r="D13997" i="1" a="1"/>
  <c r="D13997" i="1" s="1"/>
  <c r="D13998" i="1" a="1"/>
  <c r="D13998" i="1" s="1"/>
  <c r="D13999" i="1" a="1"/>
  <c r="D13999" i="1" s="1"/>
  <c r="D14000" i="1" a="1"/>
  <c r="D14000" i="1" s="1"/>
  <c r="D14001" i="1" a="1"/>
  <c r="D14001" i="1" s="1"/>
  <c r="D14002" i="1" a="1"/>
  <c r="D14002" i="1" s="1"/>
  <c r="D14003" i="1" a="1"/>
  <c r="D14003" i="1" s="1"/>
  <c r="D14004" i="1" a="1"/>
  <c r="D14004" i="1"/>
  <c r="D14005" i="1" a="1"/>
  <c r="D14005" i="1" s="1"/>
  <c r="D14006" i="1" a="1"/>
  <c r="D14006" i="1" s="1"/>
  <c r="D14007" i="1" a="1"/>
  <c r="D14007" i="1" s="1"/>
  <c r="D14008" i="1" a="1"/>
  <c r="D14008" i="1" s="1"/>
  <c r="D14009" i="1" a="1"/>
  <c r="D14009" i="1"/>
  <c r="D14010" i="1" a="1"/>
  <c r="D14010" i="1"/>
  <c r="D14011" i="1" a="1"/>
  <c r="D14011" i="1" s="1"/>
  <c r="D14012" i="1" a="1"/>
  <c r="D14012" i="1" s="1"/>
  <c r="D14013" i="1" a="1"/>
  <c r="D14013" i="1" s="1"/>
  <c r="D14014" i="1" a="1"/>
  <c r="D14014" i="1" s="1"/>
  <c r="D14015" i="1" a="1"/>
  <c r="D14015" i="1" s="1"/>
  <c r="D14016" i="1" a="1"/>
  <c r="D14016" i="1" s="1"/>
  <c r="D14017" i="1" a="1"/>
  <c r="D14017" i="1" s="1"/>
  <c r="D14018" i="1" a="1"/>
  <c r="D14018" i="1" s="1"/>
  <c r="D14019" i="1" a="1"/>
  <c r="D14019" i="1"/>
  <c r="D14020" i="1" a="1"/>
  <c r="D14020" i="1" s="1"/>
  <c r="D14021" i="1" a="1"/>
  <c r="D14021" i="1" s="1"/>
  <c r="D14022" i="1" a="1"/>
  <c r="D14022" i="1" s="1"/>
  <c r="D14023" i="1" a="1"/>
  <c r="D14023" i="1" s="1"/>
  <c r="D14024" i="1" a="1"/>
  <c r="D14024" i="1" s="1"/>
  <c r="D14025" i="1" a="1"/>
  <c r="D14025" i="1" s="1"/>
  <c r="D14026" i="1" a="1"/>
  <c r="D14026" i="1" s="1"/>
  <c r="D14027" i="1" a="1"/>
  <c r="D14027" i="1" s="1"/>
  <c r="D14028" i="1" a="1"/>
  <c r="D14028" i="1"/>
  <c r="D14029" i="1" a="1"/>
  <c r="D14029" i="1" s="1"/>
  <c r="D14030" i="1" a="1"/>
  <c r="D14030" i="1" s="1"/>
  <c r="D14031" i="1" a="1"/>
  <c r="D14031" i="1" s="1"/>
  <c r="D14032" i="1" a="1"/>
  <c r="D14032" i="1"/>
  <c r="D14033" i="1" a="1"/>
  <c r="D14033" i="1" s="1"/>
  <c r="D14034" i="1" a="1"/>
  <c r="D14034" i="1" s="1"/>
  <c r="D14035" i="1" a="1"/>
  <c r="D14035" i="1" s="1"/>
  <c r="D14036" i="1" a="1"/>
  <c r="D14036" i="1" s="1"/>
  <c r="D14037" i="1" a="1"/>
  <c r="D14037" i="1" s="1"/>
  <c r="D14038" i="1" a="1"/>
  <c r="D14038" i="1" s="1"/>
  <c r="D14039" i="1" a="1"/>
  <c r="D14039" i="1" s="1"/>
  <c r="D14040" i="1" a="1"/>
  <c r="D14040" i="1"/>
  <c r="D14041" i="1" a="1"/>
  <c r="D14041" i="1" s="1"/>
  <c r="D14042" i="1" a="1"/>
  <c r="D14042" i="1" s="1"/>
  <c r="D14043" i="1" a="1"/>
  <c r="D14043" i="1" s="1"/>
  <c r="D14044" i="1" a="1"/>
  <c r="D14044" i="1" s="1"/>
  <c r="D14045" i="1" a="1"/>
  <c r="D14045" i="1" s="1"/>
  <c r="D14046" i="1" a="1"/>
  <c r="D14046" i="1" s="1"/>
  <c r="D14047" i="1" a="1"/>
  <c r="D14047" i="1" s="1"/>
  <c r="D14048" i="1" a="1"/>
  <c r="D14048" i="1" s="1"/>
  <c r="D14049" i="1" a="1"/>
  <c r="D14049" i="1" s="1"/>
  <c r="D14050" i="1" a="1"/>
  <c r="D14050" i="1"/>
  <c r="D14051" i="1" a="1"/>
  <c r="D14051" i="1" s="1"/>
  <c r="D14052" i="1" a="1"/>
  <c r="D14052" i="1"/>
  <c r="D14053" i="1" a="1"/>
  <c r="D14053" i="1"/>
  <c r="D14054" i="1" a="1"/>
  <c r="D14054" i="1" s="1"/>
  <c r="D14055" i="1" a="1"/>
  <c r="D14055" i="1" s="1"/>
  <c r="D14056" i="1" a="1"/>
  <c r="D14056" i="1" s="1"/>
  <c r="D14057" i="1" a="1"/>
  <c r="D14057" i="1" s="1"/>
  <c r="D14058" i="1" a="1"/>
  <c r="D14058" i="1" s="1"/>
  <c r="D14059" i="1" a="1"/>
  <c r="D14059" i="1"/>
  <c r="D14060" i="1" a="1"/>
  <c r="D14060" i="1" s="1"/>
  <c r="D14061" i="1" a="1"/>
  <c r="D14061" i="1" s="1"/>
  <c r="D14062" i="1" a="1"/>
  <c r="D14062" i="1" s="1"/>
  <c r="D14063" i="1" a="1"/>
  <c r="D14063" i="1" s="1"/>
  <c r="D14064" i="1" a="1"/>
  <c r="D14064" i="1" s="1"/>
  <c r="D14065" i="1" a="1"/>
  <c r="D14065" i="1" s="1"/>
  <c r="D14066" i="1" a="1"/>
  <c r="D14066" i="1" s="1"/>
  <c r="D14067" i="1" a="1"/>
  <c r="D14067" i="1" s="1"/>
  <c r="D14068" i="1" a="1"/>
  <c r="D14068" i="1" s="1"/>
  <c r="D14069" i="1" a="1"/>
  <c r="D14069" i="1"/>
  <c r="D14070" i="1" a="1"/>
  <c r="D14070" i="1" s="1"/>
  <c r="D14071" i="1" a="1"/>
  <c r="D14071" i="1"/>
  <c r="D14072" i="1" a="1"/>
  <c r="D14072" i="1" s="1"/>
  <c r="D14073" i="1" a="1"/>
  <c r="D14073" i="1" s="1"/>
  <c r="D14074" i="1" a="1"/>
  <c r="D14074" i="1" s="1"/>
  <c r="D14075" i="1" a="1"/>
  <c r="D14075" i="1" s="1"/>
  <c r="D14076" i="1" a="1"/>
  <c r="D14076" i="1" s="1"/>
  <c r="D14077" i="1" a="1"/>
  <c r="D14077" i="1"/>
  <c r="D14078" i="1" a="1"/>
  <c r="D14078" i="1" s="1"/>
  <c r="D14079" i="1" a="1"/>
  <c r="D14079" i="1" s="1"/>
  <c r="D14080" i="1" a="1"/>
  <c r="D14080" i="1" s="1"/>
  <c r="D14081" i="1" a="1"/>
  <c r="D14081" i="1" s="1"/>
  <c r="D14082" i="1" a="1"/>
  <c r="D14082" i="1" s="1"/>
  <c r="D14083" i="1" a="1"/>
  <c r="D14083" i="1"/>
  <c r="D14084" i="1" a="1"/>
  <c r="D14084" i="1" s="1"/>
  <c r="D14085" i="1" a="1"/>
  <c r="D14085" i="1" s="1"/>
  <c r="D14086" i="1" a="1"/>
  <c r="D14086" i="1"/>
  <c r="D14087" i="1" a="1"/>
  <c r="D14087" i="1" s="1"/>
  <c r="D14088" i="1" a="1"/>
  <c r="D14088" i="1" s="1"/>
  <c r="D14089" i="1" a="1"/>
  <c r="D14089" i="1" s="1"/>
  <c r="D14090" i="1" a="1"/>
  <c r="D14090" i="1" s="1"/>
  <c r="D14091" i="1" a="1"/>
  <c r="D14091" i="1"/>
  <c r="D14092" i="1" a="1"/>
  <c r="D14092" i="1"/>
  <c r="D14093" i="1" a="1"/>
  <c r="D14093" i="1" s="1"/>
  <c r="D14094" i="1" a="1"/>
  <c r="D14094" i="1"/>
  <c r="D14095" i="1" a="1"/>
  <c r="D14095" i="1" s="1"/>
  <c r="D14096" i="1" a="1"/>
  <c r="D14096" i="1" s="1"/>
  <c r="D14097" i="1" a="1"/>
  <c r="D14097" i="1" s="1"/>
  <c r="D14098" i="1" a="1"/>
  <c r="D14098" i="1" s="1"/>
  <c r="D14099" i="1" a="1"/>
  <c r="D14099" i="1"/>
  <c r="D14100" i="1" a="1"/>
  <c r="D14100" i="1" s="1"/>
  <c r="D14101" i="1" a="1"/>
  <c r="D14101" i="1" s="1"/>
  <c r="D14102" i="1" a="1"/>
  <c r="D14102" i="1" s="1"/>
  <c r="D14103" i="1" a="1"/>
  <c r="D14103" i="1" s="1"/>
  <c r="D14104" i="1" a="1"/>
  <c r="D14104" i="1"/>
  <c r="D14105" i="1" a="1"/>
  <c r="D14105" i="1"/>
  <c r="D14106" i="1" a="1"/>
  <c r="D14106" i="1"/>
  <c r="D14107" i="1" a="1"/>
  <c r="D14107" i="1"/>
  <c r="D14108" i="1" a="1"/>
  <c r="D14108" i="1" s="1"/>
  <c r="D14109" i="1" a="1"/>
  <c r="D14109" i="1" s="1"/>
  <c r="D14110" i="1" a="1"/>
  <c r="D14110" i="1"/>
  <c r="D14111" i="1" a="1"/>
  <c r="D14111" i="1" s="1"/>
  <c r="D14112" i="1" a="1"/>
  <c r="D14112" i="1" s="1"/>
  <c r="D14113" i="1" a="1"/>
  <c r="D14113" i="1"/>
  <c r="D14114" i="1" a="1"/>
  <c r="D14114" i="1" s="1"/>
  <c r="D14115" i="1" a="1"/>
  <c r="D14115" i="1" s="1"/>
  <c r="D14116" i="1" a="1"/>
  <c r="D14116" i="1" s="1"/>
  <c r="D14117" i="1" a="1"/>
  <c r="D14117" i="1" s="1"/>
  <c r="D14118" i="1" a="1"/>
  <c r="D14118" i="1" s="1"/>
  <c r="D14119" i="1" a="1"/>
  <c r="D14119" i="1"/>
  <c r="D14120" i="1" a="1"/>
  <c r="D14120" i="1" s="1"/>
  <c r="D14121" i="1" a="1"/>
  <c r="D14121" i="1" s="1"/>
  <c r="D14122" i="1" a="1"/>
  <c r="D14122" i="1" s="1"/>
  <c r="D14123" i="1" a="1"/>
  <c r="D14123" i="1" s="1"/>
  <c r="D14124" i="1" a="1"/>
  <c r="D14124" i="1" s="1"/>
  <c r="D14125" i="1" a="1"/>
  <c r="D14125" i="1" s="1"/>
  <c r="D14126" i="1" a="1"/>
  <c r="D14126" i="1" s="1"/>
  <c r="D14127" i="1" a="1"/>
  <c r="D14127" i="1" s="1"/>
  <c r="D14128" i="1" a="1"/>
  <c r="D14128" i="1" s="1"/>
  <c r="D14129" i="1" a="1"/>
  <c r="D14129" i="1" s="1"/>
  <c r="D14130" i="1" a="1"/>
  <c r="D14130" i="1" s="1"/>
  <c r="D14131" i="1" a="1"/>
  <c r="D14131" i="1" s="1"/>
  <c r="D14132" i="1" a="1"/>
  <c r="D14132" i="1" s="1"/>
  <c r="D14133" i="1" a="1"/>
  <c r="D14133" i="1" s="1"/>
  <c r="D14134" i="1" a="1"/>
  <c r="D14134" i="1" s="1"/>
  <c r="D14135" i="1" a="1"/>
  <c r="D14135" i="1" s="1"/>
  <c r="D14136" i="1" a="1"/>
  <c r="D14136" i="1" s="1"/>
  <c r="D14137" i="1" a="1"/>
  <c r="D14137" i="1" s="1"/>
  <c r="D14138" i="1" a="1"/>
  <c r="D14138" i="1" s="1"/>
  <c r="D14139" i="1" a="1"/>
  <c r="D14139" i="1"/>
  <c r="D14140" i="1" a="1"/>
  <c r="D14140" i="1" s="1"/>
  <c r="D14141" i="1" a="1"/>
  <c r="D14141" i="1" s="1"/>
  <c r="D14142" i="1" a="1"/>
  <c r="D14142" i="1"/>
  <c r="D14143" i="1" a="1"/>
  <c r="D14143" i="1" s="1"/>
  <c r="D14144" i="1" a="1"/>
  <c r="D14144" i="1" s="1"/>
  <c r="D14145" i="1" a="1"/>
  <c r="D14145" i="1"/>
  <c r="D14146" i="1" a="1"/>
  <c r="D14146" i="1"/>
  <c r="D14147" i="1" a="1"/>
  <c r="D14147" i="1" s="1"/>
  <c r="D14148" i="1" a="1"/>
  <c r="D14148" i="1" s="1"/>
  <c r="D14149" i="1" a="1"/>
  <c r="D14149" i="1"/>
  <c r="D14150" i="1" a="1"/>
  <c r="D14150" i="1" s="1"/>
  <c r="D14151" i="1" a="1"/>
  <c r="D14151" i="1" s="1"/>
  <c r="D14152" i="1" a="1"/>
  <c r="D14152" i="1"/>
  <c r="D14153" i="1" a="1"/>
  <c r="D14153" i="1" s="1"/>
  <c r="D14154" i="1" a="1"/>
  <c r="D14154" i="1"/>
  <c r="D14155" i="1" a="1"/>
  <c r="D14155" i="1" s="1"/>
  <c r="D14156" i="1" a="1"/>
  <c r="D14156" i="1" s="1"/>
  <c r="D14157" i="1" a="1"/>
  <c r="D14157" i="1" s="1"/>
  <c r="D14158" i="1" a="1"/>
  <c r="D14158" i="1" s="1"/>
  <c r="D14159" i="1" a="1"/>
  <c r="D14159" i="1"/>
  <c r="D14160" i="1" a="1"/>
  <c r="D14160" i="1" s="1"/>
  <c r="D14161" i="1" a="1"/>
  <c r="D14161" i="1" s="1"/>
  <c r="D14162" i="1" a="1"/>
  <c r="D14162" i="1" s="1"/>
  <c r="D14163" i="1" a="1"/>
  <c r="D14163" i="1" s="1"/>
  <c r="D14164" i="1" a="1"/>
  <c r="D14164" i="1" s="1"/>
  <c r="D14165" i="1" a="1"/>
  <c r="D14165" i="1"/>
  <c r="D14166" i="1" a="1"/>
  <c r="D14166" i="1" s="1"/>
  <c r="D14167" i="1" a="1"/>
  <c r="D14167" i="1"/>
  <c r="D14168" i="1" a="1"/>
  <c r="D14168" i="1" s="1"/>
  <c r="D14169" i="1" a="1"/>
  <c r="D14169" i="1" s="1"/>
  <c r="D14170" i="1" a="1"/>
  <c r="D14170" i="1" s="1"/>
  <c r="D14171" i="1" a="1"/>
  <c r="D14171" i="1" s="1"/>
  <c r="D14172" i="1" a="1"/>
  <c r="D14172" i="1"/>
  <c r="D14173" i="1" a="1"/>
  <c r="D14173" i="1" s="1"/>
  <c r="D14174" i="1" a="1"/>
  <c r="D14174" i="1" s="1"/>
  <c r="D14175" i="1" a="1"/>
  <c r="D14175" i="1" s="1"/>
  <c r="D14176" i="1" a="1"/>
  <c r="D14176" i="1" s="1"/>
  <c r="D14177" i="1" a="1"/>
  <c r="D14177" i="1" s="1"/>
  <c r="D14178" i="1" a="1"/>
  <c r="D14178" i="1" s="1"/>
  <c r="D14179" i="1" a="1"/>
  <c r="D14179" i="1" s="1"/>
  <c r="D14180" i="1" a="1"/>
  <c r="D14180" i="1" s="1"/>
  <c r="D14181" i="1" a="1"/>
  <c r="D14181" i="1"/>
  <c r="D14182" i="1" a="1"/>
  <c r="D14182" i="1"/>
  <c r="D14183" i="1" a="1"/>
  <c r="D14183" i="1" s="1"/>
  <c r="D14184" i="1" a="1"/>
  <c r="D14184" i="1" s="1"/>
  <c r="D14185" i="1" a="1"/>
  <c r="D14185" i="1" s="1"/>
  <c r="D14186" i="1" a="1"/>
  <c r="D14186" i="1" s="1"/>
  <c r="D14187" i="1" a="1"/>
  <c r="D14187" i="1"/>
  <c r="D14188" i="1" a="1"/>
  <c r="D14188" i="1" s="1"/>
  <c r="D14189" i="1" a="1"/>
  <c r="D14189" i="1"/>
  <c r="D14190" i="1" a="1"/>
  <c r="D14190" i="1" s="1"/>
  <c r="D14191" i="1" a="1"/>
  <c r="D14191" i="1" s="1"/>
  <c r="D14192" i="1" a="1"/>
  <c r="D14192" i="1" s="1"/>
  <c r="D14193" i="1" a="1"/>
  <c r="D14193" i="1" s="1"/>
  <c r="D14194" i="1" a="1"/>
  <c r="D14194" i="1" s="1"/>
  <c r="D14195" i="1" a="1"/>
  <c r="D14195" i="1"/>
  <c r="D14196" i="1" a="1"/>
  <c r="D14196" i="1" s="1"/>
  <c r="D14197" i="1" a="1"/>
  <c r="D14197" i="1" s="1"/>
  <c r="D14198" i="1" a="1"/>
  <c r="D14198" i="1" s="1"/>
  <c r="D14199" i="1" a="1"/>
  <c r="D14199" i="1"/>
  <c r="D14200" i="1" a="1"/>
  <c r="D14200" i="1" s="1"/>
  <c r="D14201" i="1" a="1"/>
  <c r="D14201" i="1" s="1"/>
  <c r="D14202" i="1" a="1"/>
  <c r="D14202" i="1"/>
  <c r="D14203" i="1" a="1"/>
  <c r="D14203" i="1"/>
  <c r="D14204" i="1" a="1"/>
  <c r="D14204" i="1" s="1"/>
  <c r="D14205" i="1" a="1"/>
  <c r="D14205" i="1" s="1"/>
  <c r="D14206" i="1" a="1"/>
  <c r="D14206" i="1" s="1"/>
  <c r="D14207" i="1" a="1"/>
  <c r="D14207" i="1"/>
  <c r="D14208" i="1" a="1"/>
  <c r="D14208" i="1" s="1"/>
  <c r="D14209" i="1" a="1"/>
  <c r="D14209" i="1" s="1"/>
  <c r="D14210" i="1" a="1"/>
  <c r="D14210" i="1" s="1"/>
  <c r="D14211" i="1" a="1"/>
  <c r="D14211" i="1" s="1"/>
  <c r="D14212" i="1" a="1"/>
  <c r="D14212" i="1" s="1"/>
  <c r="D14213" i="1" a="1"/>
  <c r="D14213" i="1"/>
  <c r="D14214" i="1" a="1"/>
  <c r="D14214" i="1" s="1"/>
  <c r="D14215" i="1" a="1"/>
  <c r="D14215" i="1"/>
  <c r="D14216" i="1" a="1"/>
  <c r="D14216" i="1" s="1"/>
  <c r="D14217" i="1" a="1"/>
  <c r="D14217" i="1" s="1"/>
  <c r="D14218" i="1" a="1"/>
  <c r="D14218" i="1" s="1"/>
  <c r="D14219" i="1" a="1"/>
  <c r="D14219" i="1" s="1"/>
  <c r="D14220" i="1" a="1"/>
  <c r="D14220" i="1" s="1"/>
  <c r="D14221" i="1" a="1"/>
  <c r="D14221" i="1" s="1"/>
  <c r="D14222" i="1" a="1"/>
  <c r="D14222" i="1" s="1"/>
  <c r="D14223" i="1" a="1"/>
  <c r="D14223" i="1" s="1"/>
  <c r="D14224" i="1" a="1"/>
  <c r="D14224" i="1" s="1"/>
  <c r="D14225" i="1" a="1"/>
  <c r="D14225" i="1" s="1"/>
  <c r="D14226" i="1" a="1"/>
  <c r="D14226" i="1" s="1"/>
  <c r="D14227" i="1" a="1"/>
  <c r="D14227" i="1" s="1"/>
  <c r="D14228" i="1" a="1"/>
  <c r="D14228" i="1" s="1"/>
  <c r="D14229" i="1" a="1"/>
  <c r="D14229" i="1"/>
  <c r="D14230" i="1" a="1"/>
  <c r="D14230" i="1" s="1"/>
  <c r="D14231" i="1" a="1"/>
  <c r="D14231" i="1" s="1"/>
  <c r="D14232" i="1" a="1"/>
  <c r="D14232" i="1" s="1"/>
  <c r="D14233" i="1" a="1"/>
  <c r="D14233" i="1"/>
  <c r="D14234" i="1" a="1"/>
  <c r="D14234" i="1" s="1"/>
  <c r="D14235" i="1" a="1"/>
  <c r="D14235" i="1" s="1"/>
  <c r="D14236" i="1" a="1"/>
  <c r="D14236" i="1"/>
  <c r="D14237" i="1" a="1"/>
  <c r="D14237" i="1"/>
  <c r="D14238" i="1" a="1"/>
  <c r="D14238" i="1" s="1"/>
  <c r="D14239" i="1" a="1"/>
  <c r="D14239" i="1" s="1"/>
  <c r="D14240" i="1" a="1"/>
  <c r="D14240" i="1" s="1"/>
  <c r="D14241" i="1" a="1"/>
  <c r="D14241" i="1"/>
  <c r="D14242" i="1" a="1"/>
  <c r="D14242" i="1" s="1"/>
  <c r="D14243" i="1" a="1"/>
  <c r="D14243" i="1" s="1"/>
  <c r="D14244" i="1" a="1"/>
  <c r="D14244" i="1" s="1"/>
  <c r="D14245" i="1" a="1"/>
  <c r="D14245" i="1" s="1"/>
  <c r="D14246" i="1" a="1"/>
  <c r="D14246" i="1" s="1"/>
  <c r="D14247" i="1" a="1"/>
  <c r="D14247" i="1"/>
  <c r="D14248" i="1" a="1"/>
  <c r="D14248" i="1" s="1"/>
  <c r="D14249" i="1" a="1"/>
  <c r="D14249" i="1" s="1"/>
  <c r="D14250" i="1" a="1"/>
  <c r="D14250" i="1" s="1"/>
  <c r="D14251" i="1" a="1"/>
  <c r="D14251" i="1"/>
  <c r="D14252" i="1" a="1"/>
  <c r="D14252" i="1" s="1"/>
  <c r="D14253" i="1" a="1"/>
  <c r="D14253" i="1" s="1"/>
  <c r="D14254" i="1" a="1"/>
  <c r="D14254" i="1" s="1"/>
  <c r="D14255" i="1" a="1"/>
  <c r="D14255" i="1"/>
  <c r="D14256" i="1" a="1"/>
  <c r="D14256" i="1"/>
  <c r="D14257" i="1" a="1"/>
  <c r="D14257" i="1" s="1"/>
  <c r="D14258" i="1" a="1"/>
  <c r="D14258" i="1" s="1"/>
  <c r="D14259" i="1" a="1"/>
  <c r="D14259" i="1" s="1"/>
  <c r="D14260" i="1" a="1"/>
  <c r="D14260" i="1"/>
  <c r="D14261" i="1" a="1"/>
  <c r="D14261" i="1" s="1"/>
  <c r="D14262" i="1" a="1"/>
  <c r="D14262" i="1" s="1"/>
  <c r="D14263" i="1" a="1"/>
  <c r="D14263" i="1"/>
  <c r="D14264" i="1" a="1"/>
  <c r="D14264" i="1" s="1"/>
  <c r="D14265" i="1" a="1"/>
  <c r="D14265" i="1" s="1"/>
  <c r="D14266" i="1" a="1"/>
  <c r="D14266" i="1" s="1"/>
  <c r="D14267" i="1" a="1"/>
  <c r="D14267" i="1"/>
  <c r="D14268" i="1" a="1"/>
  <c r="D14268" i="1" s="1"/>
  <c r="D14269" i="1" a="1"/>
  <c r="D14269" i="1" s="1"/>
  <c r="D14270" i="1" a="1"/>
  <c r="D14270" i="1" s="1"/>
  <c r="D14271" i="1" a="1"/>
  <c r="D14271" i="1" s="1"/>
  <c r="D14272" i="1" a="1"/>
  <c r="D14272" i="1" s="1"/>
  <c r="D14273" i="1" a="1"/>
  <c r="D14273" i="1"/>
  <c r="D14274" i="1" a="1"/>
  <c r="D14274" i="1" s="1"/>
  <c r="D14275" i="1" a="1"/>
  <c r="D14275" i="1" s="1"/>
  <c r="D14276" i="1" a="1"/>
  <c r="D14276" i="1" s="1"/>
  <c r="D14277" i="1" a="1"/>
  <c r="D14277" i="1"/>
  <c r="D14278" i="1" a="1"/>
  <c r="D14278" i="1" s="1"/>
  <c r="D14279" i="1" a="1"/>
  <c r="D14279" i="1" s="1"/>
  <c r="D14280" i="1" a="1"/>
  <c r="D14280" i="1" s="1"/>
  <c r="D14281" i="1" a="1"/>
  <c r="D14281" i="1"/>
  <c r="D14282" i="1" a="1"/>
  <c r="D14282" i="1" s="1"/>
  <c r="D14283" i="1" a="1"/>
  <c r="D14283" i="1" s="1"/>
  <c r="D14284" i="1" a="1"/>
  <c r="D14284" i="1" s="1"/>
  <c r="D14285" i="1" a="1"/>
  <c r="D14285" i="1" s="1"/>
  <c r="D14286" i="1" a="1"/>
  <c r="D14286" i="1" s="1"/>
  <c r="D14287" i="1" a="1"/>
  <c r="D14287" i="1"/>
  <c r="D14288" i="1" a="1"/>
  <c r="D14288" i="1" s="1"/>
  <c r="D14289" i="1" a="1"/>
  <c r="D14289" i="1" s="1"/>
  <c r="D14290" i="1" a="1"/>
  <c r="D14290" i="1" s="1"/>
  <c r="D14291" i="1" a="1"/>
  <c r="D14291" i="1" s="1"/>
  <c r="D14292" i="1" a="1"/>
  <c r="D14292" i="1" s="1"/>
  <c r="D14293" i="1" a="1"/>
  <c r="D14293" i="1" s="1"/>
  <c r="D14294" i="1" a="1"/>
  <c r="D14294" i="1" s="1"/>
  <c r="D14295" i="1" a="1"/>
  <c r="D14295" i="1"/>
  <c r="D14296" i="1" a="1"/>
  <c r="D14296" i="1"/>
  <c r="D14297" i="1" a="1"/>
  <c r="D14297" i="1" s="1"/>
  <c r="D14298" i="1" a="1"/>
  <c r="D14298" i="1" s="1"/>
  <c r="D14299" i="1" a="1"/>
  <c r="D14299" i="1" s="1"/>
  <c r="D14300" i="1" a="1"/>
  <c r="D14300" i="1" s="1"/>
  <c r="D14301" i="1" a="1"/>
  <c r="D14301" i="1"/>
  <c r="D14302" i="1" a="1"/>
  <c r="D14302" i="1" s="1"/>
  <c r="D14303" i="1" a="1"/>
  <c r="D14303" i="1"/>
  <c r="D14304" i="1" a="1"/>
  <c r="D14304" i="1" s="1"/>
  <c r="D14305" i="1" a="1"/>
  <c r="D14305" i="1" s="1"/>
  <c r="D14306" i="1" a="1"/>
  <c r="D14306" i="1" s="1"/>
  <c r="D14307" i="1" a="1"/>
  <c r="D14307" i="1" s="1"/>
  <c r="D14308" i="1" a="1"/>
  <c r="D14308" i="1" s="1"/>
  <c r="D14309" i="1" a="1"/>
  <c r="D14309" i="1"/>
  <c r="D14310" i="1" a="1"/>
  <c r="D14310" i="1" s="1"/>
  <c r="D14311" i="1" a="1"/>
  <c r="D14311" i="1"/>
  <c r="D14312" i="1" a="1"/>
  <c r="D14312" i="1" s="1"/>
  <c r="D14313" i="1" a="1"/>
  <c r="D14313" i="1" s="1"/>
  <c r="D14314" i="1" a="1"/>
  <c r="D14314" i="1" s="1"/>
  <c r="D14315" i="1" a="1"/>
  <c r="D14315" i="1" s="1"/>
  <c r="D14316" i="1" a="1"/>
  <c r="D14316" i="1"/>
  <c r="D14317" i="1" a="1"/>
  <c r="D14317" i="1" s="1"/>
  <c r="D14318" i="1" a="1"/>
  <c r="D14318" i="1" s="1"/>
  <c r="D14319" i="1" a="1"/>
  <c r="D14319" i="1" s="1"/>
  <c r="D14320" i="1" a="1"/>
  <c r="D14320" i="1" s="1"/>
  <c r="D14321" i="1" a="1"/>
  <c r="D14321" i="1" s="1"/>
  <c r="D14322" i="1" a="1"/>
  <c r="D14322" i="1" s="1"/>
  <c r="D14323" i="1" a="1"/>
  <c r="D14323" i="1"/>
  <c r="D14324" i="1" a="1"/>
  <c r="D14324" i="1" s="1"/>
  <c r="D14325" i="1" a="1"/>
  <c r="D14325" i="1"/>
  <c r="D14326" i="1" a="1"/>
  <c r="D14326" i="1" s="1"/>
  <c r="D14327" i="1" a="1"/>
  <c r="D14327" i="1" s="1"/>
  <c r="D14328" i="1" a="1"/>
  <c r="D14328" i="1"/>
  <c r="D14329" i="1" a="1"/>
  <c r="D14329" i="1" s="1"/>
  <c r="D14330" i="1" a="1"/>
  <c r="D14330" i="1" s="1"/>
  <c r="D14331" i="1" a="1"/>
  <c r="D14331" i="1" s="1"/>
  <c r="D14332" i="1" a="1"/>
  <c r="D14332" i="1"/>
  <c r="D14333" i="1" a="1"/>
  <c r="D14333" i="1" s="1"/>
  <c r="D14334" i="1" a="1"/>
  <c r="D14334" i="1" s="1"/>
  <c r="D14335" i="1" a="1"/>
  <c r="D14335" i="1" s="1"/>
  <c r="D14336" i="1" a="1"/>
  <c r="D14336" i="1" s="1"/>
  <c r="D14337" i="1" a="1"/>
  <c r="D14337" i="1" s="1"/>
  <c r="D14338" i="1" a="1"/>
  <c r="D14338" i="1" s="1"/>
  <c r="D14339" i="1" a="1"/>
  <c r="D14339" i="1" s="1"/>
  <c r="D14340" i="1" a="1"/>
  <c r="D14340" i="1" s="1"/>
  <c r="D14341" i="1" a="1"/>
  <c r="D14341" i="1" s="1"/>
  <c r="D14342" i="1" a="1"/>
  <c r="D14342" i="1" s="1"/>
  <c r="D14343" i="1" a="1"/>
  <c r="D14343" i="1"/>
  <c r="D14344" i="1" a="1"/>
  <c r="D14344" i="1" s="1"/>
  <c r="D14345" i="1" a="1"/>
  <c r="D14345" i="1" s="1"/>
  <c r="D14346" i="1" a="1"/>
  <c r="D14346" i="1" s="1"/>
  <c r="D14347" i="1" a="1"/>
  <c r="D14347" i="1" s="1"/>
  <c r="D14348" i="1" a="1"/>
  <c r="D14348" i="1" s="1"/>
  <c r="D14349" i="1" a="1"/>
  <c r="D14349" i="1" s="1"/>
  <c r="D14350" i="1" a="1"/>
  <c r="D14350" i="1" s="1"/>
  <c r="D14351" i="1" a="1"/>
  <c r="D14351" i="1" s="1"/>
  <c r="D14352" i="1" a="1"/>
  <c r="D14352" i="1" s="1"/>
  <c r="D14353" i="1" a="1"/>
  <c r="D14353" i="1" s="1"/>
  <c r="D14354" i="1" a="1"/>
  <c r="D14354" i="1" s="1"/>
  <c r="D14355" i="1" a="1"/>
  <c r="D14355" i="1" s="1"/>
  <c r="D14356" i="1" a="1"/>
  <c r="D14356" i="1" s="1"/>
  <c r="D14357" i="1" a="1"/>
  <c r="D14357" i="1" s="1"/>
  <c r="D14358" i="1" a="1"/>
  <c r="D14358" i="1"/>
  <c r="D14359" i="1" a="1"/>
  <c r="D14359" i="1" s="1"/>
  <c r="D14360" i="1" a="1"/>
  <c r="D14360" i="1" s="1"/>
  <c r="D14361" i="1" a="1"/>
  <c r="D14361" i="1" s="1"/>
  <c r="D14362" i="1" a="1"/>
  <c r="D14362" i="1"/>
  <c r="D14363" i="1" a="1"/>
  <c r="D14363" i="1" s="1"/>
  <c r="D14364" i="1" a="1"/>
  <c r="D14364" i="1" s="1"/>
  <c r="D14365" i="1" a="1"/>
  <c r="D14365" i="1" s="1"/>
  <c r="D14366" i="1" a="1"/>
  <c r="D14366" i="1" s="1"/>
  <c r="D14367" i="1" a="1"/>
  <c r="D14367" i="1" s="1"/>
  <c r="D14368" i="1" a="1"/>
  <c r="D14368" i="1" s="1"/>
  <c r="D14369" i="1" a="1"/>
  <c r="D14369" i="1" s="1"/>
  <c r="D14370" i="1" a="1"/>
  <c r="D14370" i="1" s="1"/>
  <c r="D14371" i="1" a="1"/>
  <c r="D14371" i="1" s="1"/>
  <c r="D14372" i="1" a="1"/>
  <c r="D14372" i="1" s="1"/>
  <c r="D14373" i="1" a="1"/>
  <c r="D14373" i="1" s="1"/>
  <c r="D14374" i="1" a="1"/>
  <c r="D14374" i="1" s="1"/>
  <c r="D14375" i="1" a="1"/>
  <c r="D14375" i="1" s="1"/>
  <c r="D14376" i="1" a="1"/>
  <c r="D14376" i="1" s="1"/>
  <c r="D14377" i="1" a="1"/>
  <c r="D14377" i="1" s="1"/>
  <c r="D14378" i="1" a="1"/>
  <c r="D14378" i="1" s="1"/>
  <c r="D14379" i="1" a="1"/>
  <c r="D14379" i="1" s="1"/>
  <c r="D14380" i="1" a="1"/>
  <c r="D14380" i="1"/>
  <c r="D14381" i="1" a="1"/>
  <c r="D14381" i="1" s="1"/>
  <c r="D14382" i="1" a="1"/>
  <c r="D14382" i="1" s="1"/>
  <c r="D14383" i="1" a="1"/>
  <c r="D14383" i="1" s="1"/>
  <c r="D14384" i="1" a="1"/>
  <c r="D14384" i="1" s="1"/>
  <c r="D14385" i="1" a="1"/>
  <c r="D14385" i="1"/>
  <c r="D14386" i="1" a="1"/>
  <c r="D14386" i="1" s="1"/>
  <c r="D14387" i="1" a="1"/>
  <c r="D14387" i="1" s="1"/>
  <c r="D14388" i="1" a="1"/>
  <c r="D14388" i="1" s="1"/>
  <c r="D14389" i="1" a="1"/>
  <c r="D14389" i="1" s="1"/>
  <c r="D14390" i="1" a="1"/>
  <c r="D14390" i="1" s="1"/>
  <c r="D14391" i="1" a="1"/>
  <c r="D14391" i="1" s="1"/>
  <c r="D14392" i="1" a="1"/>
  <c r="D14392" i="1" s="1"/>
  <c r="D14393" i="1" a="1"/>
  <c r="D14393" i="1"/>
  <c r="D14394" i="1" a="1"/>
  <c r="D14394" i="1"/>
  <c r="D14395" i="1" a="1"/>
  <c r="D14395" i="1" s="1"/>
  <c r="D14396" i="1" a="1"/>
  <c r="D14396" i="1" s="1"/>
  <c r="D14397" i="1" a="1"/>
  <c r="D14397" i="1"/>
  <c r="D14398" i="1" a="1"/>
  <c r="D14398" i="1" s="1"/>
  <c r="D14399" i="1" a="1"/>
  <c r="D14399" i="1" s="1"/>
  <c r="D14400" i="1" a="1"/>
  <c r="D14400" i="1"/>
  <c r="D14401" i="1" a="1"/>
  <c r="D14401" i="1" s="1"/>
  <c r="D14402" i="1" a="1"/>
  <c r="D14402" i="1" s="1"/>
  <c r="D14403" i="1" a="1"/>
  <c r="D14403" i="1"/>
  <c r="D14404" i="1" a="1"/>
  <c r="D14404" i="1"/>
  <c r="D14405" i="1" a="1"/>
  <c r="D14405" i="1" s="1"/>
  <c r="D14406" i="1" a="1"/>
  <c r="D14406" i="1" s="1"/>
  <c r="D14407" i="1" a="1"/>
  <c r="D14407" i="1" s="1"/>
  <c r="D14408" i="1" a="1"/>
  <c r="D14408" i="1" s="1"/>
  <c r="D14409" i="1" a="1"/>
  <c r="D14409" i="1" s="1"/>
  <c r="D14410" i="1" a="1"/>
  <c r="D14410" i="1"/>
  <c r="D14411" i="1" a="1"/>
  <c r="D14411" i="1"/>
  <c r="D14412" i="1" a="1"/>
  <c r="D14412" i="1" s="1"/>
  <c r="D14413" i="1" a="1"/>
  <c r="D14413" i="1" s="1"/>
  <c r="D14414" i="1" a="1"/>
  <c r="D14414" i="1" s="1"/>
  <c r="D14415" i="1" a="1"/>
  <c r="D14415" i="1" s="1"/>
  <c r="D14416" i="1" a="1"/>
  <c r="D14416" i="1" s="1"/>
  <c r="D14417" i="1" a="1"/>
  <c r="D14417" i="1" s="1"/>
  <c r="D14418" i="1" a="1"/>
  <c r="D14418" i="1"/>
  <c r="D14419" i="1" a="1"/>
  <c r="D14419" i="1"/>
  <c r="D14420" i="1" a="1"/>
  <c r="D14420" i="1" s="1"/>
  <c r="D14421" i="1" a="1"/>
  <c r="D14421" i="1" s="1"/>
  <c r="D14422" i="1" a="1"/>
  <c r="D14422" i="1" s="1"/>
  <c r="D14423" i="1" a="1"/>
  <c r="D14423" i="1" s="1"/>
  <c r="D14424" i="1" a="1"/>
  <c r="D14424" i="1" s="1"/>
  <c r="D14425" i="1" a="1"/>
  <c r="D14425" i="1" s="1"/>
  <c r="D14426" i="1" a="1"/>
  <c r="D14426" i="1" s="1"/>
  <c r="D14427" i="1" a="1"/>
  <c r="D14427" i="1" s="1"/>
  <c r="D14428" i="1" a="1"/>
  <c r="D14428" i="1" s="1"/>
  <c r="D14429" i="1" a="1"/>
  <c r="D14429" i="1" s="1"/>
  <c r="D14430" i="1" a="1"/>
  <c r="D14430" i="1"/>
  <c r="D14431" i="1" a="1"/>
  <c r="D14431" i="1" s="1"/>
  <c r="D14432" i="1" a="1"/>
  <c r="D14432" i="1" s="1"/>
  <c r="D14433" i="1" a="1"/>
  <c r="D14433" i="1" s="1"/>
  <c r="D14434" i="1" a="1"/>
  <c r="D14434" i="1"/>
  <c r="D14435" i="1" a="1"/>
  <c r="D14435" i="1" s="1"/>
  <c r="D14436" i="1" a="1"/>
  <c r="D14436" i="1" s="1"/>
  <c r="D14437" i="1" a="1"/>
  <c r="D14437" i="1"/>
  <c r="D14438" i="1" a="1"/>
  <c r="D14438" i="1" s="1"/>
  <c r="D14439" i="1" a="1"/>
  <c r="D14439" i="1"/>
  <c r="D14440" i="1" a="1"/>
  <c r="D14440" i="1" s="1"/>
  <c r="D14441" i="1" a="1"/>
  <c r="D14441" i="1"/>
  <c r="D14442" i="1" a="1"/>
  <c r="D14442" i="1" s="1"/>
  <c r="D14443" i="1" a="1"/>
  <c r="D14443" i="1" s="1"/>
  <c r="D14444" i="1" a="1"/>
  <c r="D14444" i="1" s="1"/>
  <c r="D14445" i="1" a="1"/>
  <c r="D14445" i="1" s="1"/>
  <c r="D14446" i="1" a="1"/>
  <c r="D14446" i="1"/>
  <c r="D14447" i="1" a="1"/>
  <c r="D14447" i="1" s="1"/>
  <c r="D14448" i="1" a="1"/>
  <c r="D14448" i="1" s="1"/>
  <c r="D14449" i="1" a="1"/>
  <c r="D14449" i="1" s="1"/>
  <c r="D14450" i="1" a="1"/>
  <c r="D14450" i="1" s="1"/>
  <c r="D14451" i="1" a="1"/>
  <c r="D14451" i="1" s="1"/>
  <c r="D14452" i="1" a="1"/>
  <c r="D14452" i="1" s="1"/>
  <c r="D14453" i="1" a="1"/>
  <c r="D14453" i="1" s="1"/>
  <c r="D14454" i="1" a="1"/>
  <c r="D14454" i="1"/>
  <c r="D14455" i="1" a="1"/>
  <c r="D14455" i="1"/>
  <c r="D14456" i="1" a="1"/>
  <c r="D14456" i="1" s="1"/>
  <c r="D14457" i="1" a="1"/>
  <c r="D14457" i="1" s="1"/>
  <c r="D14458" i="1" a="1"/>
  <c r="D14458" i="1" s="1"/>
  <c r="D14459" i="1" a="1"/>
  <c r="D14459" i="1" s="1"/>
  <c r="D14460" i="1" a="1"/>
  <c r="D14460" i="1" s="1"/>
  <c r="D14461" i="1" a="1"/>
  <c r="D14461" i="1" s="1"/>
  <c r="D14462" i="1" a="1"/>
  <c r="D14462" i="1" s="1"/>
  <c r="D14463" i="1" a="1"/>
  <c r="D14463" i="1" s="1"/>
  <c r="D14464" i="1" a="1"/>
  <c r="D14464" i="1" s="1"/>
  <c r="D14465" i="1" a="1"/>
  <c r="D14465" i="1"/>
  <c r="D14466" i="1" a="1"/>
  <c r="D14466" i="1" s="1"/>
  <c r="D14467" i="1" a="1"/>
  <c r="D14467" i="1" s="1"/>
  <c r="D14468" i="1" a="1"/>
  <c r="D14468" i="1" s="1"/>
  <c r="D14469" i="1" a="1"/>
  <c r="D14469" i="1"/>
  <c r="D14470" i="1" a="1"/>
  <c r="D14470" i="1" s="1"/>
  <c r="D14471" i="1" a="1"/>
  <c r="D14471" i="1"/>
  <c r="D14472" i="1" a="1"/>
  <c r="D14472" i="1"/>
  <c r="D14473" i="1" a="1"/>
  <c r="D14473" i="1" s="1"/>
  <c r="D14474" i="1" a="1"/>
  <c r="D14474" i="1" s="1"/>
  <c r="D14475" i="1" a="1"/>
  <c r="D14475" i="1" s="1"/>
  <c r="D14476" i="1" a="1"/>
  <c r="D14476" i="1" s="1"/>
  <c r="D14477" i="1" a="1"/>
  <c r="D14477" i="1" s="1"/>
  <c r="D14478" i="1" a="1"/>
  <c r="D14478" i="1"/>
  <c r="D14479" i="1" a="1"/>
  <c r="D14479" i="1" s="1"/>
  <c r="D14480" i="1" a="1"/>
  <c r="D14480" i="1" s="1"/>
  <c r="D14481" i="1" a="1"/>
  <c r="D14481" i="1" s="1"/>
  <c r="D14482" i="1" a="1"/>
  <c r="D14482" i="1" s="1"/>
  <c r="D14483" i="1" a="1"/>
  <c r="D14483" i="1" s="1"/>
  <c r="D14484" i="1" a="1"/>
  <c r="D14484" i="1" s="1"/>
  <c r="D14485" i="1" a="1"/>
  <c r="D14485" i="1"/>
  <c r="D14486" i="1" a="1"/>
  <c r="D14486" i="1" s="1"/>
  <c r="D14487" i="1" a="1"/>
  <c r="D14487" i="1" s="1"/>
  <c r="D14488" i="1" a="1"/>
  <c r="D14488" i="1" s="1"/>
  <c r="D14489" i="1" a="1"/>
  <c r="D14489" i="1" s="1"/>
  <c r="D14490" i="1" a="1"/>
  <c r="D14490" i="1"/>
  <c r="D14491" i="1" a="1"/>
  <c r="D14491" i="1" s="1"/>
  <c r="D14492" i="1" a="1"/>
  <c r="D14492" i="1" s="1"/>
  <c r="D14493" i="1" a="1"/>
  <c r="D14493" i="1" s="1"/>
  <c r="D14494" i="1" a="1"/>
  <c r="D14494" i="1" s="1"/>
  <c r="D14495" i="1" a="1"/>
  <c r="D14495" i="1"/>
  <c r="D14496" i="1" a="1"/>
  <c r="D14496" i="1" s="1"/>
  <c r="D14497" i="1" a="1"/>
  <c r="D14497" i="1" s="1"/>
  <c r="D14498" i="1" a="1"/>
  <c r="D14498" i="1" s="1"/>
  <c r="D14499" i="1" a="1"/>
  <c r="D14499" i="1" s="1"/>
  <c r="D14500" i="1" a="1"/>
  <c r="D14500" i="1" s="1"/>
  <c r="D14501" i="1" a="1"/>
  <c r="D14501" i="1" s="1"/>
  <c r="D14502" i="1" a="1"/>
  <c r="D14502" i="1" s="1"/>
  <c r="D14503" i="1" a="1"/>
  <c r="D14503" i="1" s="1"/>
  <c r="D14504" i="1" a="1"/>
  <c r="D14504" i="1" s="1"/>
  <c r="D14505" i="1" a="1"/>
  <c r="D14505" i="1" s="1"/>
  <c r="D14506" i="1" a="1"/>
  <c r="D14506" i="1" s="1"/>
  <c r="D14507" i="1" a="1"/>
  <c r="D14507" i="1" s="1"/>
  <c r="D14508" i="1" a="1"/>
  <c r="D14508" i="1"/>
  <c r="D14509" i="1" a="1"/>
  <c r="D14509" i="1" s="1"/>
  <c r="D14510" i="1" a="1"/>
  <c r="D14510" i="1" s="1"/>
  <c r="D14511" i="1" a="1"/>
  <c r="D14511" i="1" s="1"/>
  <c r="D14512" i="1" a="1"/>
  <c r="D14512" i="1"/>
  <c r="D14513" i="1" a="1"/>
  <c r="D14513" i="1" s="1"/>
  <c r="D14514" i="1" a="1"/>
  <c r="D14514" i="1"/>
  <c r="D14515" i="1" a="1"/>
  <c r="D14515" i="1"/>
  <c r="D14516" i="1" a="1"/>
  <c r="D14516" i="1" s="1"/>
  <c r="D14517" i="1" a="1"/>
  <c r="D14517" i="1" s="1"/>
  <c r="D14518" i="1" a="1"/>
  <c r="D14518" i="1" s="1"/>
  <c r="D14519" i="1" a="1"/>
  <c r="D14519" i="1" s="1"/>
  <c r="D14520" i="1" a="1"/>
  <c r="D14520" i="1" s="1"/>
  <c r="D14521" i="1" a="1"/>
  <c r="D14521" i="1"/>
  <c r="D14522" i="1" a="1"/>
  <c r="D14522" i="1" s="1"/>
  <c r="D14523" i="1" a="1"/>
  <c r="D14523" i="1" s="1"/>
  <c r="D14524" i="1" a="1"/>
  <c r="D14524" i="1" s="1"/>
  <c r="D14525" i="1" a="1"/>
  <c r="D14525" i="1" s="1"/>
  <c r="D14526" i="1" a="1"/>
  <c r="D14526" i="1" s="1"/>
  <c r="D14527" i="1" a="1"/>
  <c r="D14527" i="1" s="1"/>
  <c r="D14528" i="1" a="1"/>
  <c r="D14528" i="1" s="1"/>
  <c r="D14529" i="1" a="1"/>
  <c r="D14529" i="1"/>
  <c r="D14530" i="1" a="1"/>
  <c r="D14530" i="1"/>
  <c r="D14531" i="1" a="1"/>
  <c r="D14531" i="1" s="1"/>
  <c r="D14532" i="1" a="1"/>
  <c r="D14532" i="1"/>
  <c r="D14533" i="1" a="1"/>
  <c r="D14533" i="1" s="1"/>
  <c r="D14534" i="1" a="1"/>
  <c r="D14534" i="1" s="1"/>
  <c r="D14535" i="1" a="1"/>
  <c r="D14535" i="1" s="1"/>
  <c r="D14536" i="1" a="1"/>
  <c r="D14536" i="1"/>
  <c r="D14537" i="1" a="1"/>
  <c r="D14537" i="1"/>
  <c r="D14538" i="1" a="1"/>
  <c r="D14538" i="1" s="1"/>
  <c r="D14539" i="1" a="1"/>
  <c r="D14539" i="1" s="1"/>
  <c r="D14540" i="1" a="1"/>
  <c r="D14540" i="1" s="1"/>
  <c r="D14541" i="1" a="1"/>
  <c r="D14541" i="1"/>
  <c r="D14542" i="1" a="1"/>
  <c r="D14542" i="1" s="1"/>
  <c r="D14543" i="1" a="1"/>
  <c r="D14543" i="1" s="1"/>
  <c r="D14544" i="1" a="1"/>
  <c r="D14544" i="1" s="1"/>
  <c r="D14545" i="1" a="1"/>
  <c r="D14545" i="1" s="1"/>
  <c r="D14546" i="1" a="1"/>
  <c r="D14546" i="1" s="1"/>
  <c r="D14547" i="1" a="1"/>
  <c r="D14547" i="1" s="1"/>
  <c r="D14548" i="1" a="1"/>
  <c r="D14548" i="1" s="1"/>
  <c r="D14549" i="1" a="1"/>
  <c r="D14549" i="1" s="1"/>
  <c r="D14550" i="1" a="1"/>
  <c r="D14550" i="1" s="1"/>
  <c r="D14551" i="1" a="1"/>
  <c r="D14551" i="1" s="1"/>
  <c r="D14552" i="1" a="1"/>
  <c r="D14552" i="1" s="1"/>
  <c r="D14553" i="1" a="1"/>
  <c r="D14553" i="1" s="1"/>
  <c r="D14554" i="1" a="1"/>
  <c r="D14554" i="1" s="1"/>
  <c r="D14555" i="1" a="1"/>
  <c r="D14555" i="1" s="1"/>
  <c r="D14556" i="1" a="1"/>
  <c r="D14556" i="1" s="1"/>
  <c r="D14557" i="1" a="1"/>
  <c r="D14557" i="1" s="1"/>
  <c r="D14558" i="1" a="1"/>
  <c r="D14558" i="1" s="1"/>
  <c r="D14559" i="1" a="1"/>
  <c r="D14559" i="1" s="1"/>
  <c r="D14560" i="1" a="1"/>
  <c r="D14560" i="1"/>
  <c r="D14561" i="1" a="1"/>
  <c r="D14561" i="1"/>
  <c r="D14562" i="1" a="1"/>
  <c r="D14562" i="1" s="1"/>
  <c r="D14563" i="1" a="1"/>
  <c r="D14563" i="1" s="1"/>
  <c r="D14564" i="1" a="1"/>
  <c r="D14564" i="1" s="1"/>
  <c r="D14565" i="1" a="1"/>
  <c r="D14565" i="1" s="1"/>
  <c r="D14566" i="1" a="1"/>
  <c r="D14566" i="1" s="1"/>
  <c r="D14567" i="1" a="1"/>
  <c r="D14567" i="1" s="1"/>
  <c r="D14568" i="1" a="1"/>
  <c r="D14568" i="1"/>
  <c r="D14569" i="1" a="1"/>
  <c r="D14569" i="1"/>
  <c r="D14570" i="1" a="1"/>
  <c r="D14570" i="1" s="1"/>
  <c r="D14571" i="1" a="1"/>
  <c r="D14571" i="1" s="1"/>
  <c r="D14572" i="1" a="1"/>
  <c r="D14572" i="1" s="1"/>
  <c r="D14573" i="1" a="1"/>
  <c r="D14573" i="1" s="1"/>
  <c r="D14574" i="1" a="1"/>
  <c r="D14574" i="1" s="1"/>
  <c r="D14575" i="1" a="1"/>
  <c r="D14575" i="1"/>
  <c r="D14576" i="1" a="1"/>
  <c r="D14576" i="1" s="1"/>
  <c r="D14577" i="1" a="1"/>
  <c r="D14577" i="1" s="1"/>
  <c r="D14578" i="1" a="1"/>
  <c r="D14578" i="1" s="1"/>
  <c r="D14579" i="1" a="1"/>
  <c r="D14579" i="1" s="1"/>
  <c r="D14580" i="1" a="1"/>
  <c r="D14580" i="1" s="1"/>
  <c r="D14581" i="1" a="1"/>
  <c r="D14581" i="1"/>
  <c r="D14582" i="1" a="1"/>
  <c r="D14582" i="1" s="1"/>
  <c r="D14583" i="1" a="1"/>
  <c r="D14583" i="1" s="1"/>
  <c r="D14584" i="1" a="1"/>
  <c r="D14584" i="1"/>
  <c r="D14585" i="1" a="1"/>
  <c r="D14585" i="1" s="1"/>
  <c r="D14586" i="1" a="1"/>
  <c r="D14586" i="1" s="1"/>
  <c r="D14587" i="1" a="1"/>
  <c r="D14587" i="1" s="1"/>
  <c r="D14588" i="1" a="1"/>
  <c r="D14588" i="1" s="1"/>
  <c r="D14589" i="1" a="1"/>
  <c r="D14589" i="1"/>
  <c r="D14590" i="1" a="1"/>
  <c r="D14590" i="1" s="1"/>
  <c r="D14591" i="1" a="1"/>
  <c r="D14591" i="1"/>
  <c r="D14592" i="1" a="1"/>
  <c r="D14592" i="1" s="1"/>
  <c r="D14593" i="1" a="1"/>
  <c r="D14593" i="1" s="1"/>
  <c r="D14594" i="1" a="1"/>
  <c r="D14594" i="1" s="1"/>
  <c r="D14595" i="1" a="1"/>
  <c r="D14595" i="1" s="1"/>
  <c r="D14596" i="1" a="1"/>
  <c r="D14596" i="1" s="1"/>
  <c r="D14597" i="1" a="1"/>
  <c r="D14597" i="1"/>
  <c r="D14598" i="1" a="1"/>
  <c r="D14598" i="1"/>
  <c r="D14599" i="1" a="1"/>
  <c r="D14599" i="1" s="1"/>
  <c r="D14600" i="1" a="1"/>
  <c r="D14600" i="1" s="1"/>
  <c r="D14601" i="1" a="1"/>
  <c r="D14601" i="1"/>
  <c r="D14602" i="1" a="1"/>
  <c r="D14602" i="1" s="1"/>
  <c r="D14603" i="1" a="1"/>
  <c r="D14603" i="1" s="1"/>
  <c r="D14604" i="1" a="1"/>
  <c r="D14604" i="1" s="1"/>
  <c r="D14605" i="1" a="1"/>
  <c r="D14605" i="1" s="1"/>
  <c r="D14606" i="1" a="1"/>
  <c r="D14606" i="1" s="1"/>
  <c r="D14607" i="1" a="1"/>
  <c r="D14607" i="1" s="1"/>
  <c r="D14608" i="1" a="1"/>
  <c r="D14608" i="1" s="1"/>
  <c r="D14609" i="1" a="1"/>
  <c r="D14609" i="1" s="1"/>
  <c r="D14610" i="1" a="1"/>
  <c r="D14610" i="1" s="1"/>
  <c r="D14611" i="1" a="1"/>
  <c r="D14611" i="1"/>
  <c r="D14612" i="1" a="1"/>
  <c r="D14612" i="1" s="1"/>
  <c r="D14613" i="1" a="1"/>
  <c r="D14613" i="1" s="1"/>
  <c r="D14614" i="1" a="1"/>
  <c r="D14614" i="1"/>
  <c r="D14615" i="1" a="1"/>
  <c r="D14615" i="1" s="1"/>
  <c r="D14616" i="1" a="1"/>
  <c r="D14616" i="1" s="1"/>
  <c r="D14617" i="1" a="1"/>
  <c r="D14617" i="1" s="1"/>
  <c r="D14618" i="1" a="1"/>
  <c r="D14618" i="1" s="1"/>
  <c r="D14619" i="1" a="1"/>
  <c r="D14619" i="1" s="1"/>
  <c r="D14620" i="1" a="1"/>
  <c r="D14620" i="1" s="1"/>
  <c r="D14621" i="1" a="1"/>
  <c r="D14621" i="1" s="1"/>
  <c r="D14622" i="1" a="1"/>
  <c r="D14622" i="1" s="1"/>
  <c r="D14623" i="1" a="1"/>
  <c r="D14623" i="1"/>
  <c r="D14624" i="1" a="1"/>
  <c r="D14624" i="1" s="1"/>
  <c r="D14625" i="1" a="1"/>
  <c r="D14625" i="1" s="1"/>
  <c r="D14626" i="1" a="1"/>
  <c r="D14626" i="1" s="1"/>
  <c r="D14627" i="1" a="1"/>
  <c r="D14627" i="1" s="1"/>
  <c r="D14628" i="1" a="1"/>
  <c r="D14628" i="1"/>
  <c r="D14629" i="1" a="1"/>
  <c r="D14629" i="1" s="1"/>
  <c r="D14630" i="1" a="1"/>
  <c r="D14630" i="1" s="1"/>
  <c r="D14631" i="1" a="1"/>
  <c r="D14631" i="1"/>
  <c r="D14632" i="1" a="1"/>
  <c r="D14632" i="1" s="1"/>
  <c r="D14633" i="1" a="1"/>
  <c r="D14633" i="1" s="1"/>
  <c r="D14634" i="1" a="1"/>
  <c r="D14634" i="1" s="1"/>
  <c r="D14635" i="1" a="1"/>
  <c r="D14635" i="1"/>
  <c r="D14636" i="1" a="1"/>
  <c r="D14636" i="1" s="1"/>
  <c r="D14637" i="1" a="1"/>
  <c r="D14637" i="1" s="1"/>
  <c r="D14638" i="1" a="1"/>
  <c r="D14638" i="1" s="1"/>
  <c r="D14639" i="1" a="1"/>
  <c r="D14639" i="1"/>
  <c r="D14640" i="1" a="1"/>
  <c r="D14640" i="1" s="1"/>
  <c r="D14641" i="1" a="1"/>
  <c r="D14641" i="1" s="1"/>
  <c r="D14642" i="1" a="1"/>
  <c r="D14642" i="1" s="1"/>
  <c r="D14643" i="1" a="1"/>
  <c r="D14643" i="1"/>
  <c r="D14644" i="1" a="1"/>
  <c r="D14644" i="1" s="1"/>
  <c r="D14645" i="1" a="1"/>
  <c r="D14645" i="1"/>
  <c r="D14646" i="1" a="1"/>
  <c r="D14646" i="1" s="1"/>
  <c r="D14647" i="1" a="1"/>
  <c r="D14647" i="1" s="1"/>
  <c r="D14648" i="1" a="1"/>
  <c r="D14648" i="1" s="1"/>
  <c r="D14649" i="1" a="1"/>
  <c r="D14649" i="1" s="1"/>
  <c r="D14650" i="1" a="1"/>
  <c r="D14650" i="1" s="1"/>
  <c r="D14651" i="1" a="1"/>
  <c r="D14651" i="1" s="1"/>
  <c r="D14652" i="1" a="1"/>
  <c r="D14652" i="1"/>
  <c r="D14653" i="1" a="1"/>
  <c r="D14653" i="1" s="1"/>
  <c r="D14654" i="1" a="1"/>
  <c r="D14654" i="1" s="1"/>
  <c r="D14655" i="1" a="1"/>
  <c r="D14655" i="1" s="1"/>
  <c r="D14656" i="1" a="1"/>
  <c r="D14656" i="1" s="1"/>
  <c r="D14657" i="1" a="1"/>
  <c r="D14657" i="1"/>
  <c r="D14658" i="1" a="1"/>
  <c r="D14658" i="1" s="1"/>
  <c r="D14659" i="1" a="1"/>
  <c r="D14659" i="1"/>
  <c r="D14660" i="1" a="1"/>
  <c r="D14660" i="1" s="1"/>
  <c r="D14661" i="1" a="1"/>
  <c r="D14661" i="1" s="1"/>
  <c r="D14662" i="1" a="1"/>
  <c r="D14662" i="1"/>
  <c r="D14663" i="1" a="1"/>
  <c r="D14663" i="1" s="1"/>
  <c r="D14664" i="1" a="1"/>
  <c r="D14664" i="1" s="1"/>
  <c r="D14665" i="1" a="1"/>
  <c r="D14665" i="1"/>
  <c r="D14666" i="1" a="1"/>
  <c r="D14666" i="1" s="1"/>
  <c r="D14667" i="1" a="1"/>
  <c r="D14667" i="1" s="1"/>
  <c r="D14668" i="1" a="1"/>
  <c r="D14668" i="1" s="1"/>
  <c r="D14669" i="1" a="1"/>
  <c r="D14669" i="1"/>
  <c r="D14670" i="1" a="1"/>
  <c r="D14670" i="1" s="1"/>
  <c r="D14671" i="1" a="1"/>
  <c r="D14671" i="1" s="1"/>
  <c r="D14672" i="1" a="1"/>
  <c r="D14672" i="1" s="1"/>
  <c r="D14673" i="1" a="1"/>
  <c r="D14673" i="1"/>
  <c r="D14674" i="1" a="1"/>
  <c r="D14674" i="1" s="1"/>
  <c r="D14675" i="1" a="1"/>
  <c r="D14675" i="1"/>
  <c r="D14676" i="1" a="1"/>
  <c r="D14676" i="1"/>
  <c r="D14677" i="1" a="1"/>
  <c r="D14677" i="1" s="1"/>
  <c r="D14678" i="1" a="1"/>
  <c r="D14678" i="1" s="1"/>
  <c r="D14679" i="1" a="1"/>
  <c r="D14679" i="1" s="1"/>
  <c r="D14680" i="1" a="1"/>
  <c r="D14680" i="1"/>
  <c r="D14681" i="1" a="1"/>
  <c r="D14681" i="1" s="1"/>
  <c r="D14682" i="1" a="1"/>
  <c r="D14682" i="1" s="1"/>
  <c r="D14683" i="1" a="1"/>
  <c r="D14683" i="1"/>
  <c r="D14684" i="1" a="1"/>
  <c r="D14684" i="1" s="1"/>
  <c r="D14685" i="1" a="1"/>
  <c r="D14685" i="1" s="1"/>
  <c r="D14686" i="1" a="1"/>
  <c r="D14686" i="1" s="1"/>
  <c r="D14687" i="1" a="1"/>
  <c r="D14687" i="1" s="1"/>
  <c r="D14688" i="1" a="1"/>
  <c r="D14688" i="1" s="1"/>
  <c r="D14689" i="1" a="1"/>
  <c r="D14689" i="1"/>
  <c r="D14690" i="1" a="1"/>
  <c r="D14690" i="1" s="1"/>
  <c r="D14691" i="1" a="1"/>
  <c r="D14691" i="1" s="1"/>
  <c r="D14692" i="1" a="1"/>
  <c r="D14692" i="1"/>
  <c r="D14693" i="1" a="1"/>
  <c r="D14693" i="1" s="1"/>
  <c r="D14694" i="1" a="1"/>
  <c r="D14694" i="1" s="1"/>
  <c r="D14695" i="1" a="1"/>
  <c r="D14695" i="1" s="1"/>
  <c r="D14696" i="1" a="1"/>
  <c r="D14696" i="1" s="1"/>
  <c r="D14697" i="1" a="1"/>
  <c r="D14697" i="1" s="1"/>
  <c r="D14698" i="1" a="1"/>
  <c r="D14698" i="1"/>
  <c r="D14699" i="1" a="1"/>
  <c r="D14699" i="1" s="1"/>
  <c r="D14700" i="1" a="1"/>
  <c r="D14700" i="1" s="1"/>
  <c r="D14701" i="1" a="1"/>
  <c r="D14701" i="1" s="1"/>
  <c r="D14702" i="1" a="1"/>
  <c r="D14702" i="1" s="1"/>
  <c r="D14703" i="1" a="1"/>
  <c r="D14703" i="1"/>
  <c r="D14704" i="1" a="1"/>
  <c r="D14704" i="1"/>
  <c r="D14705" i="1" a="1"/>
  <c r="D14705" i="1"/>
  <c r="D14706" i="1" a="1"/>
  <c r="D14706" i="1"/>
  <c r="D14707" i="1" a="1"/>
  <c r="D14707" i="1" s="1"/>
  <c r="D14708" i="1" a="1"/>
  <c r="D14708" i="1" s="1"/>
  <c r="D14709" i="1" a="1"/>
  <c r="D14709" i="1"/>
  <c r="D14710" i="1" a="1"/>
  <c r="D14710" i="1" s="1"/>
  <c r="D14711" i="1" a="1"/>
  <c r="D14711" i="1" s="1"/>
  <c r="D14712" i="1" a="1"/>
  <c r="D14712" i="1" s="1"/>
  <c r="D14713" i="1" a="1"/>
  <c r="D14713" i="1"/>
  <c r="D14714" i="1" a="1"/>
  <c r="D14714" i="1" s="1"/>
  <c r="D14715" i="1" a="1"/>
  <c r="D14715" i="1" s="1"/>
  <c r="D14716" i="1" a="1"/>
  <c r="D14716" i="1"/>
  <c r="D14717" i="1" a="1"/>
  <c r="D14717" i="1"/>
  <c r="D14718" i="1" a="1"/>
  <c r="D14718" i="1" s="1"/>
  <c r="D14719" i="1" a="1"/>
  <c r="D14719" i="1" s="1"/>
  <c r="D14720" i="1" a="1"/>
  <c r="D14720" i="1" s="1"/>
  <c r="D14721" i="1" a="1"/>
  <c r="D14721" i="1" s="1"/>
  <c r="D14722" i="1" a="1"/>
  <c r="D14722" i="1" s="1"/>
  <c r="D14723" i="1" a="1"/>
  <c r="D14723" i="1" s="1"/>
  <c r="D14724" i="1" a="1"/>
  <c r="D14724" i="1" s="1"/>
  <c r="D14725" i="1" a="1"/>
  <c r="D14725" i="1"/>
  <c r="D14726" i="1" a="1"/>
  <c r="D14726" i="1" s="1"/>
  <c r="D14727" i="1" a="1"/>
  <c r="D14727" i="1"/>
  <c r="D14728" i="1" a="1"/>
  <c r="D14728" i="1" s="1"/>
  <c r="D14729" i="1" a="1"/>
  <c r="D14729" i="1" s="1"/>
  <c r="D14730" i="1" a="1"/>
  <c r="D14730" i="1"/>
  <c r="D14731" i="1" a="1"/>
  <c r="D14731" i="1" s="1"/>
  <c r="D14732" i="1" a="1"/>
  <c r="D14732" i="1" s="1"/>
  <c r="D14733" i="1" a="1"/>
  <c r="D14733" i="1"/>
  <c r="D14734" i="1" a="1"/>
  <c r="D14734" i="1" s="1"/>
  <c r="D14735" i="1" a="1"/>
  <c r="D14735" i="1" s="1"/>
  <c r="D14736" i="1" a="1"/>
  <c r="D14736" i="1" s="1"/>
  <c r="D14737" i="1" a="1"/>
  <c r="D14737" i="1"/>
  <c r="D14738" i="1" a="1"/>
  <c r="D14738" i="1" s="1"/>
  <c r="D14739" i="1" a="1"/>
  <c r="D14739" i="1" s="1"/>
  <c r="D14740" i="1" a="1"/>
  <c r="D14740" i="1" s="1"/>
  <c r="D14741" i="1" a="1"/>
  <c r="D14741" i="1"/>
  <c r="D14742" i="1" a="1"/>
  <c r="D14742" i="1" s="1"/>
  <c r="D14743" i="1" a="1"/>
  <c r="D14743" i="1" s="1"/>
  <c r="D14744" i="1" a="1"/>
  <c r="D14744" i="1" s="1"/>
  <c r="D14745" i="1" a="1"/>
  <c r="D14745" i="1"/>
  <c r="D14746" i="1" a="1"/>
  <c r="D14746" i="1" s="1"/>
  <c r="D14747" i="1" a="1"/>
  <c r="D14747" i="1" s="1"/>
  <c r="D14748" i="1" a="1"/>
  <c r="D14748" i="1" s="1"/>
  <c r="D14749" i="1" a="1"/>
  <c r="D14749" i="1" s="1"/>
  <c r="D14750" i="1" a="1"/>
  <c r="D14750" i="1" s="1"/>
  <c r="D14751" i="1" a="1"/>
  <c r="D14751" i="1" s="1"/>
  <c r="D14752" i="1" a="1"/>
  <c r="D14752" i="1"/>
  <c r="D14753" i="1" a="1"/>
  <c r="D14753" i="1" s="1"/>
  <c r="D14754" i="1" a="1"/>
  <c r="D14754" i="1" s="1"/>
  <c r="D14755" i="1" a="1"/>
  <c r="D14755" i="1" s="1"/>
  <c r="D14756" i="1" a="1"/>
  <c r="D14756" i="1" s="1"/>
  <c r="D14757" i="1" a="1"/>
  <c r="D14757" i="1" s="1"/>
  <c r="D14758" i="1" a="1"/>
  <c r="D14758" i="1"/>
  <c r="D14759" i="1" a="1"/>
  <c r="D14759" i="1"/>
  <c r="D14760" i="1" a="1"/>
  <c r="D14760" i="1" s="1"/>
  <c r="D14761" i="1" a="1"/>
  <c r="D14761" i="1" s="1"/>
  <c r="D14762" i="1" a="1"/>
  <c r="D14762" i="1" s="1"/>
  <c r="D14763" i="1" a="1"/>
  <c r="D14763" i="1" s="1"/>
  <c r="D14764" i="1" a="1"/>
  <c r="D14764" i="1" s="1"/>
  <c r="D14765" i="1" a="1"/>
  <c r="D14765" i="1" s="1"/>
  <c r="D14766" i="1" a="1"/>
  <c r="D14766" i="1"/>
  <c r="D14767" i="1" a="1"/>
  <c r="D14767" i="1" s="1"/>
  <c r="D14768" i="1" a="1"/>
  <c r="D14768" i="1" s="1"/>
  <c r="D14769" i="1" a="1"/>
  <c r="D14769" i="1" s="1"/>
  <c r="D14770" i="1" a="1"/>
  <c r="D14770" i="1" s="1"/>
  <c r="D14771" i="1" a="1"/>
  <c r="D14771" i="1"/>
  <c r="D14772" i="1" a="1"/>
  <c r="D14772" i="1"/>
  <c r="D14773" i="1" a="1"/>
  <c r="D14773" i="1" s="1"/>
  <c r="D14774" i="1" a="1"/>
  <c r="D14774" i="1" s="1"/>
  <c r="D14775" i="1" a="1"/>
  <c r="D14775" i="1" s="1"/>
  <c r="D14776" i="1" a="1"/>
  <c r="D14776" i="1" s="1"/>
  <c r="D14777" i="1" a="1"/>
  <c r="D14777" i="1" s="1"/>
  <c r="D14778" i="1" a="1"/>
  <c r="D14778" i="1" s="1"/>
  <c r="D14779" i="1" a="1"/>
  <c r="D14779" i="1" s="1"/>
  <c r="D14780" i="1" a="1"/>
  <c r="D14780" i="1" s="1"/>
  <c r="D14781" i="1" a="1"/>
  <c r="D14781" i="1" s="1"/>
  <c r="D14782" i="1" a="1"/>
  <c r="D14782" i="1" s="1"/>
  <c r="D14783" i="1" a="1"/>
  <c r="D14783" i="1" s="1"/>
  <c r="D14784" i="1" a="1"/>
  <c r="D14784" i="1"/>
  <c r="D14785" i="1" a="1"/>
  <c r="D14785" i="1"/>
  <c r="D14786" i="1" a="1"/>
  <c r="D14786" i="1" s="1"/>
  <c r="D14787" i="1" a="1"/>
  <c r="D14787" i="1"/>
  <c r="D14788" i="1" a="1"/>
  <c r="D14788" i="1" s="1"/>
  <c r="D14789" i="1" a="1"/>
  <c r="D14789" i="1" s="1"/>
  <c r="D14790" i="1" a="1"/>
  <c r="D14790" i="1" s="1"/>
  <c r="D14791" i="1" a="1"/>
  <c r="D14791" i="1" s="1"/>
  <c r="D14792" i="1" a="1"/>
  <c r="D14792" i="1" s="1"/>
  <c r="D14793" i="1" a="1"/>
  <c r="D14793" i="1" s="1"/>
  <c r="D14794" i="1" a="1"/>
  <c r="D14794" i="1" s="1"/>
  <c r="D14795" i="1" a="1"/>
  <c r="D14795" i="1" s="1"/>
  <c r="D14796" i="1" a="1"/>
  <c r="D14796" i="1" s="1"/>
  <c r="D14797" i="1" a="1"/>
  <c r="D14797" i="1" s="1"/>
  <c r="D14798" i="1" a="1"/>
  <c r="D14798" i="1" s="1"/>
  <c r="D14799" i="1" a="1"/>
  <c r="D14799" i="1" s="1"/>
  <c r="D14800" i="1" a="1"/>
  <c r="D14800" i="1" s="1"/>
  <c r="D14801" i="1" a="1"/>
  <c r="D14801" i="1"/>
  <c r="D14802" i="1" a="1"/>
  <c r="D14802" i="1" s="1"/>
  <c r="D14803" i="1" a="1"/>
  <c r="D14803" i="1" s="1"/>
  <c r="D14804" i="1" a="1"/>
  <c r="D14804" i="1" s="1"/>
  <c r="D14805" i="1" a="1"/>
  <c r="D14805" i="1"/>
  <c r="D14806" i="1" a="1"/>
  <c r="D14806" i="1" s="1"/>
  <c r="D14807" i="1" a="1"/>
  <c r="D14807" i="1"/>
  <c r="D14808" i="1" a="1"/>
  <c r="D14808" i="1" s="1"/>
  <c r="D14809" i="1" a="1"/>
  <c r="D14809" i="1" s="1"/>
  <c r="D14810" i="1" a="1"/>
  <c r="D14810" i="1" s="1"/>
  <c r="D14811" i="1" a="1"/>
  <c r="D14811" i="1" s="1"/>
  <c r="D14812" i="1" a="1"/>
  <c r="D14812" i="1"/>
  <c r="D14813" i="1" a="1"/>
  <c r="D14813" i="1" s="1"/>
  <c r="D14814" i="1" a="1"/>
  <c r="D14814" i="1" s="1"/>
  <c r="D14815" i="1" a="1"/>
  <c r="D14815" i="1" s="1"/>
  <c r="D14816" i="1" a="1"/>
  <c r="D14816" i="1" s="1"/>
  <c r="D14817" i="1" a="1"/>
  <c r="D14817" i="1" s="1"/>
  <c r="D14818" i="1" a="1"/>
  <c r="D14818" i="1" s="1"/>
  <c r="D14819" i="1" a="1"/>
  <c r="D14819" i="1"/>
  <c r="D14820" i="1" a="1"/>
  <c r="D14820" i="1" s="1"/>
  <c r="D14821" i="1" a="1"/>
  <c r="D14821" i="1" s="1"/>
  <c r="D14822" i="1" a="1"/>
  <c r="D14822" i="1" s="1"/>
  <c r="D14823" i="1" a="1"/>
  <c r="D14823" i="1" s="1"/>
  <c r="D14824" i="1" a="1"/>
  <c r="D14824" i="1" s="1"/>
  <c r="D14825" i="1" a="1"/>
  <c r="D14825" i="1"/>
  <c r="D14826" i="1" a="1"/>
  <c r="D14826" i="1"/>
  <c r="D14827" i="1" a="1"/>
  <c r="D14827" i="1"/>
  <c r="D14828" i="1" a="1"/>
  <c r="D14828" i="1" s="1"/>
  <c r="D14829" i="1" a="1"/>
  <c r="D14829" i="1" s="1"/>
  <c r="D14830" i="1" a="1"/>
  <c r="D14830" i="1" s="1"/>
  <c r="D14831" i="1" a="1"/>
  <c r="D14831" i="1" s="1"/>
  <c r="D14832" i="1" a="1"/>
  <c r="D14832" i="1"/>
  <c r="D14833" i="1" a="1"/>
  <c r="D14833" i="1"/>
  <c r="D14834" i="1" a="1"/>
  <c r="D14834" i="1" s="1"/>
  <c r="D14835" i="1" a="1"/>
  <c r="D14835" i="1" s="1"/>
  <c r="D14836" i="1" a="1"/>
  <c r="D14836" i="1" s="1"/>
  <c r="D14837" i="1" a="1"/>
  <c r="D14837" i="1" s="1"/>
  <c r="D14838" i="1" a="1"/>
  <c r="D14838" i="1" s="1"/>
  <c r="D14839" i="1" a="1"/>
  <c r="D14839" i="1" s="1"/>
  <c r="D14840" i="1" a="1"/>
  <c r="D14840" i="1" s="1"/>
  <c r="D14841" i="1" a="1"/>
  <c r="D14841" i="1" s="1"/>
  <c r="D14842" i="1" a="1"/>
  <c r="D14842" i="1"/>
  <c r="D14843" i="1" a="1"/>
  <c r="D14843" i="1" s="1"/>
  <c r="D14844" i="1" a="1"/>
  <c r="D14844" i="1" s="1"/>
  <c r="D14845" i="1" a="1"/>
  <c r="D14845" i="1" s="1"/>
  <c r="D14846" i="1" a="1"/>
  <c r="D14846" i="1" s="1"/>
  <c r="D14847" i="1" a="1"/>
  <c r="D14847" i="1"/>
  <c r="D14848" i="1" a="1"/>
  <c r="D14848" i="1" s="1"/>
  <c r="D14849" i="1" a="1"/>
  <c r="D14849" i="1"/>
  <c r="D14850" i="1" a="1"/>
  <c r="D14850" i="1" s="1"/>
  <c r="D14851" i="1" a="1"/>
  <c r="D14851" i="1" s="1"/>
  <c r="D14852" i="1" a="1"/>
  <c r="D14852" i="1" s="1"/>
  <c r="D14853" i="1" a="1"/>
  <c r="D14853" i="1"/>
  <c r="D14854" i="1" a="1"/>
  <c r="D14854" i="1" s="1"/>
  <c r="D14855" i="1" a="1"/>
  <c r="D14855" i="1" s="1"/>
  <c r="D14856" i="1" a="1"/>
  <c r="D14856" i="1"/>
  <c r="D14857" i="1" a="1"/>
  <c r="D14857" i="1" s="1"/>
  <c r="D14858" i="1" a="1"/>
  <c r="D14858" i="1" s="1"/>
  <c r="D14859" i="1" a="1"/>
  <c r="D14859" i="1" s="1"/>
  <c r="D14860" i="1" a="1"/>
  <c r="D14860" i="1" s="1"/>
  <c r="D14861" i="1" a="1"/>
  <c r="D14861" i="1"/>
  <c r="D14862" i="1" a="1"/>
  <c r="D14862" i="1" s="1"/>
  <c r="D14863" i="1" a="1"/>
  <c r="D14863" i="1"/>
  <c r="D14864" i="1" a="1"/>
  <c r="D14864" i="1" s="1"/>
  <c r="D14865" i="1" a="1"/>
  <c r="D14865" i="1" s="1"/>
  <c r="D14866" i="1" a="1"/>
  <c r="D14866" i="1" s="1"/>
  <c r="D14867" i="1" a="1"/>
  <c r="D14867" i="1" s="1"/>
  <c r="D14868" i="1" a="1"/>
  <c r="D14868" i="1" s="1"/>
  <c r="D14869" i="1" a="1"/>
  <c r="D14869" i="1"/>
  <c r="D14870" i="1" a="1"/>
  <c r="D14870" i="1" s="1"/>
  <c r="D14871" i="1" a="1"/>
  <c r="D14871" i="1" s="1"/>
  <c r="D14872" i="1" a="1"/>
  <c r="D14872" i="1" s="1"/>
  <c r="D14873" i="1" a="1"/>
  <c r="D14873" i="1" s="1"/>
  <c r="D14874" i="1" a="1"/>
  <c r="D14874" i="1" s="1"/>
  <c r="D14875" i="1" a="1"/>
  <c r="D14875" i="1" s="1"/>
  <c r="D14876" i="1" a="1"/>
  <c r="D14876" i="1" s="1"/>
  <c r="D14877" i="1" a="1"/>
  <c r="D14877" i="1" s="1"/>
  <c r="D14878" i="1" a="1"/>
  <c r="D14878" i="1" s="1"/>
  <c r="D14879" i="1" a="1"/>
  <c r="D14879" i="1"/>
  <c r="D14880" i="1" a="1"/>
  <c r="D14880" i="1" s="1"/>
  <c r="D14881" i="1" a="1"/>
  <c r="D14881" i="1" s="1"/>
  <c r="D14882" i="1" a="1"/>
  <c r="D14882" i="1" s="1"/>
  <c r="D14883" i="1" a="1"/>
  <c r="D14883" i="1"/>
  <c r="D14884" i="1" a="1"/>
  <c r="D14884" i="1" s="1"/>
  <c r="D14885" i="1" a="1"/>
  <c r="D14885" i="1" s="1"/>
  <c r="D14886" i="1" a="1"/>
  <c r="D14886" i="1"/>
  <c r="D14887" i="1" a="1"/>
  <c r="D14887" i="1" s="1"/>
  <c r="D14888" i="1" a="1"/>
  <c r="D14888" i="1" s="1"/>
  <c r="D14889" i="1" a="1"/>
  <c r="D14889" i="1" s="1"/>
  <c r="D14890" i="1" a="1"/>
  <c r="D14890" i="1"/>
  <c r="D14891" i="1" a="1"/>
  <c r="D14891" i="1" s="1"/>
  <c r="D14892" i="1" a="1"/>
  <c r="D14892" i="1" s="1"/>
  <c r="D14893" i="1" a="1"/>
  <c r="D14893" i="1" s="1"/>
  <c r="D14894" i="1" a="1"/>
  <c r="D14894" i="1" s="1"/>
  <c r="D14895" i="1" a="1"/>
  <c r="D14895" i="1" s="1"/>
  <c r="D14896" i="1" a="1"/>
  <c r="D14896" i="1" s="1"/>
  <c r="D14897" i="1" a="1"/>
  <c r="D14897" i="1" s="1"/>
  <c r="D14898" i="1" a="1"/>
  <c r="D14898" i="1" s="1"/>
  <c r="D14899" i="1" a="1"/>
  <c r="D14899" i="1" s="1"/>
  <c r="D14900" i="1" a="1"/>
  <c r="D14900" i="1" s="1"/>
  <c r="D14901" i="1" a="1"/>
  <c r="D14901" i="1" s="1"/>
  <c r="D14902" i="1" a="1"/>
  <c r="D14902" i="1" s="1"/>
  <c r="D14903" i="1" a="1"/>
  <c r="D14903" i="1" s="1"/>
  <c r="D14904" i="1" a="1"/>
  <c r="D14904" i="1" s="1"/>
  <c r="D14905" i="1" a="1"/>
  <c r="D14905" i="1" s="1"/>
  <c r="D14906" i="1" a="1"/>
  <c r="D14906" i="1" s="1"/>
  <c r="D14907" i="1" a="1"/>
  <c r="D14907" i="1"/>
  <c r="D14908" i="1" a="1"/>
  <c r="D14908" i="1"/>
  <c r="D14909" i="1" a="1"/>
  <c r="D14909" i="1" s="1"/>
  <c r="D14910" i="1" a="1"/>
  <c r="D14910" i="1" s="1"/>
  <c r="D14911" i="1" a="1"/>
  <c r="D14911" i="1" s="1"/>
  <c r="D14912" i="1" a="1"/>
  <c r="D14912" i="1" s="1"/>
  <c r="D14913" i="1" a="1"/>
  <c r="D14913" i="1" s="1"/>
  <c r="D14914" i="1" a="1"/>
  <c r="D14914" i="1" s="1"/>
  <c r="D14915" i="1" a="1"/>
  <c r="D14915" i="1"/>
  <c r="D14916" i="1" a="1"/>
  <c r="D14916" i="1"/>
  <c r="D14917" i="1" a="1"/>
  <c r="D14917" i="1" s="1"/>
  <c r="D14918" i="1" a="1"/>
  <c r="D14918" i="1" s="1"/>
  <c r="D14919" i="1" a="1"/>
  <c r="D14919" i="1" s="1"/>
  <c r="D14920" i="1" a="1"/>
  <c r="D14920" i="1"/>
  <c r="D14921" i="1" a="1"/>
  <c r="D14921" i="1" s="1"/>
  <c r="D14922" i="1" a="1"/>
  <c r="D14922" i="1"/>
  <c r="D14923" i="1" a="1"/>
  <c r="D14923" i="1"/>
  <c r="D14924" i="1" a="1"/>
  <c r="D14924" i="1" s="1"/>
  <c r="D14925" i="1" a="1"/>
  <c r="D14925" i="1" s="1"/>
  <c r="D14926" i="1" a="1"/>
  <c r="D14926" i="1" s="1"/>
  <c r="D14927" i="1" a="1"/>
  <c r="D14927" i="1"/>
  <c r="D14928" i="1" a="1"/>
  <c r="D14928" i="1" s="1"/>
  <c r="D14929" i="1" a="1"/>
  <c r="D14929" i="1"/>
  <c r="D14930" i="1" a="1"/>
  <c r="D14930" i="1"/>
  <c r="D14931" i="1" a="1"/>
  <c r="D14931" i="1" s="1"/>
  <c r="D14932" i="1" a="1"/>
  <c r="D14932" i="1" s="1"/>
  <c r="D14933" i="1" a="1"/>
  <c r="D14933" i="1" s="1"/>
  <c r="D14934" i="1" a="1"/>
  <c r="D14934" i="1" s="1"/>
  <c r="D14935" i="1" a="1"/>
  <c r="D14935" i="1" s="1"/>
  <c r="D14936" i="1" a="1"/>
  <c r="D14936" i="1"/>
  <c r="D14937" i="1" a="1"/>
  <c r="D14937" i="1" s="1"/>
  <c r="D14938" i="1" a="1"/>
  <c r="D14938" i="1" s="1"/>
  <c r="D14939" i="1" a="1"/>
  <c r="D14939" i="1" s="1"/>
  <c r="D14940" i="1" a="1"/>
  <c r="D14940" i="1" s="1"/>
  <c r="D14941" i="1" a="1"/>
  <c r="D14941" i="1" s="1"/>
  <c r="D14942" i="1" a="1"/>
  <c r="D14942" i="1"/>
  <c r="D14943" i="1" a="1"/>
  <c r="D14943" i="1" s="1"/>
  <c r="D14944" i="1" a="1"/>
  <c r="D14944" i="1" s="1"/>
  <c r="D14945" i="1" a="1"/>
  <c r="D14945" i="1" s="1"/>
  <c r="D14946" i="1" a="1"/>
  <c r="D14946" i="1"/>
  <c r="D14947" i="1" a="1"/>
  <c r="D14947" i="1" s="1"/>
  <c r="D14948" i="1" a="1"/>
  <c r="D14948" i="1" s="1"/>
  <c r="D14949" i="1" a="1"/>
  <c r="D14949" i="1" s="1"/>
  <c r="D14950" i="1" a="1"/>
  <c r="D14950" i="1" s="1"/>
  <c r="D14951" i="1" a="1"/>
  <c r="D14951" i="1" s="1"/>
  <c r="D14952" i="1" a="1"/>
  <c r="D14952" i="1" s="1"/>
  <c r="D14953" i="1" a="1"/>
  <c r="D14953" i="1" s="1"/>
  <c r="D14954" i="1" a="1"/>
  <c r="D14954" i="1"/>
  <c r="D14955" i="1" a="1"/>
  <c r="D14955" i="1" s="1"/>
  <c r="D14956" i="1" a="1"/>
  <c r="D14956" i="1" s="1"/>
  <c r="D14957" i="1" a="1"/>
  <c r="D14957" i="1" s="1"/>
  <c r="D14958" i="1" a="1"/>
  <c r="D14958" i="1" s="1"/>
  <c r="D14959" i="1" a="1"/>
  <c r="D14959" i="1"/>
  <c r="D14960" i="1" a="1"/>
  <c r="D14960" i="1" s="1"/>
  <c r="D14961" i="1" a="1"/>
  <c r="D14961" i="1" s="1"/>
  <c r="D14962" i="1" a="1"/>
  <c r="D14962" i="1" s="1"/>
  <c r="D14963" i="1" a="1"/>
  <c r="D14963" i="1" s="1"/>
  <c r="D14964" i="1" a="1"/>
  <c r="D14964" i="1" s="1"/>
  <c r="D14965" i="1" a="1"/>
  <c r="D14965" i="1" s="1"/>
  <c r="D14966" i="1" a="1"/>
  <c r="D14966" i="1" s="1"/>
  <c r="D14967" i="1" a="1"/>
  <c r="D14967" i="1" s="1"/>
  <c r="D14968" i="1" a="1"/>
  <c r="D14968" i="1"/>
  <c r="D14969" i="1" a="1"/>
  <c r="D14969" i="1" s="1"/>
  <c r="D14970" i="1" a="1"/>
  <c r="D14970" i="1" s="1"/>
  <c r="D14971" i="1" a="1"/>
  <c r="D14971" i="1" s="1"/>
  <c r="D14972" i="1" a="1"/>
  <c r="D14972" i="1"/>
  <c r="D14973" i="1" a="1"/>
  <c r="D14973" i="1" s="1"/>
  <c r="D14974" i="1" a="1"/>
  <c r="D14974" i="1" s="1"/>
  <c r="D14975" i="1" a="1"/>
  <c r="D14975" i="1" s="1"/>
  <c r="D14976" i="1" a="1"/>
  <c r="D14976" i="1"/>
  <c r="D14977" i="1" a="1"/>
  <c r="D14977" i="1" s="1"/>
  <c r="D14978" i="1" a="1"/>
  <c r="D14978" i="1" s="1"/>
  <c r="D14979" i="1" a="1"/>
  <c r="D14979" i="1" s="1"/>
  <c r="D14980" i="1" a="1"/>
  <c r="D14980" i="1"/>
  <c r="D14981" i="1" a="1"/>
  <c r="D14981" i="1"/>
  <c r="D14982" i="1" a="1"/>
  <c r="D14982" i="1"/>
  <c r="D14983" i="1" a="1"/>
  <c r="D14983" i="1"/>
  <c r="D14984" i="1" a="1"/>
  <c r="D14984" i="1" s="1"/>
  <c r="D14985" i="1" a="1"/>
  <c r="D14985" i="1" s="1"/>
  <c r="D14986" i="1" a="1"/>
  <c r="D14986" i="1" s="1"/>
  <c r="D14987" i="1" a="1"/>
  <c r="D14987" i="1"/>
  <c r="D14988" i="1" a="1"/>
  <c r="D14988" i="1"/>
  <c r="D14989" i="1" a="1"/>
  <c r="D14989" i="1" s="1"/>
  <c r="D14990" i="1" a="1"/>
  <c r="D14990" i="1" s="1"/>
  <c r="D14991" i="1" a="1"/>
  <c r="D14991" i="1" s="1"/>
  <c r="D14992" i="1" a="1"/>
  <c r="D14992" i="1"/>
  <c r="D14993" i="1" a="1"/>
  <c r="D14993" i="1" s="1"/>
  <c r="D14994" i="1" a="1"/>
  <c r="D14994" i="1" s="1"/>
  <c r="D14995" i="1" a="1"/>
  <c r="D14995" i="1"/>
  <c r="D14996" i="1" a="1"/>
  <c r="D14996" i="1"/>
  <c r="D14997" i="1" a="1"/>
  <c r="D14997" i="1" s="1"/>
  <c r="D14998" i="1" a="1"/>
  <c r="D14998" i="1" s="1"/>
  <c r="D14999" i="1" a="1"/>
  <c r="D14999" i="1" s="1"/>
  <c r="D15000" i="1" a="1"/>
  <c r="D15000" i="1" s="1"/>
  <c r="D15001" i="1" a="1"/>
  <c r="D15001" i="1"/>
  <c r="D15002" i="1" a="1"/>
  <c r="D15002" i="1" s="1"/>
  <c r="D15003" i="1" a="1"/>
  <c r="D15003" i="1" s="1"/>
  <c r="D15004" i="1" a="1"/>
  <c r="D15004" i="1" s="1"/>
  <c r="D15005" i="1" a="1"/>
  <c r="D15005" i="1" s="1"/>
  <c r="D15006" i="1" a="1"/>
  <c r="D15006" i="1" s="1"/>
  <c r="D15007" i="1" a="1"/>
  <c r="D15007" i="1" s="1"/>
  <c r="D15008" i="1" a="1"/>
  <c r="D15008" i="1"/>
  <c r="D15009" i="1" a="1"/>
  <c r="D15009" i="1" s="1"/>
  <c r="D15010" i="1" a="1"/>
  <c r="D15010" i="1" s="1"/>
  <c r="D15011" i="1" a="1"/>
  <c r="D15011" i="1" s="1"/>
  <c r="D15012" i="1" a="1"/>
  <c r="D15012" i="1"/>
  <c r="D15013" i="1" a="1"/>
  <c r="D15013" i="1"/>
  <c r="D15014" i="1" a="1"/>
  <c r="D15014" i="1" s="1"/>
  <c r="D15015" i="1" a="1"/>
  <c r="D15015" i="1" s="1"/>
  <c r="D15016" i="1" a="1"/>
  <c r="D15016" i="1" s="1"/>
  <c r="D15017" i="1" a="1"/>
  <c r="D15017" i="1" s="1"/>
  <c r="D15018" i="1" a="1"/>
  <c r="D15018" i="1" s="1"/>
  <c r="D15019" i="1" a="1"/>
  <c r="D15019" i="1"/>
  <c r="D15020" i="1" a="1"/>
  <c r="D15020" i="1" s="1"/>
  <c r="D15021" i="1" a="1"/>
  <c r="D15021" i="1" s="1"/>
  <c r="D15022" i="1" a="1"/>
  <c r="D15022" i="1" s="1"/>
  <c r="D15023" i="1" a="1"/>
  <c r="D15023" i="1" s="1"/>
  <c r="D15024" i="1" a="1"/>
  <c r="D15024" i="1" s="1"/>
  <c r="D15025" i="1" a="1"/>
  <c r="D15025" i="1" s="1"/>
  <c r="D15026" i="1" a="1"/>
  <c r="D15026" i="1" s="1"/>
  <c r="D15027" i="1" a="1"/>
  <c r="D15027" i="1" s="1"/>
  <c r="D15028" i="1" a="1"/>
  <c r="D15028" i="1" s="1"/>
  <c r="D15029" i="1" a="1"/>
  <c r="D15029" i="1" s="1"/>
  <c r="D15030" i="1" a="1"/>
  <c r="D15030" i="1" s="1"/>
  <c r="D15031" i="1" a="1"/>
  <c r="D15031" i="1" s="1"/>
  <c r="D15032" i="1" a="1"/>
  <c r="D15032" i="1" s="1"/>
  <c r="D15033" i="1" a="1"/>
  <c r="D15033" i="1" s="1"/>
  <c r="D15034" i="1" a="1"/>
  <c r="D15034" i="1" s="1"/>
  <c r="D15035" i="1" a="1"/>
  <c r="D15035" i="1" s="1"/>
  <c r="D15036" i="1" a="1"/>
  <c r="D15036" i="1" s="1"/>
  <c r="D15037" i="1" a="1"/>
  <c r="D15037" i="1" s="1"/>
  <c r="D15038" i="1" a="1"/>
  <c r="D15038" i="1"/>
  <c r="D15039" i="1" a="1"/>
  <c r="D15039" i="1" s="1"/>
  <c r="D15040" i="1" a="1"/>
  <c r="D15040" i="1"/>
  <c r="D15041" i="1" a="1"/>
  <c r="D15041" i="1"/>
  <c r="D15042" i="1" a="1"/>
  <c r="D15042" i="1" s="1"/>
  <c r="D15043" i="1" a="1"/>
  <c r="D15043" i="1" s="1"/>
  <c r="D15044" i="1" a="1"/>
  <c r="D15044" i="1"/>
  <c r="D15045" i="1" a="1"/>
  <c r="D15045" i="1" s="1"/>
  <c r="D15046" i="1" a="1"/>
  <c r="D15046" i="1"/>
  <c r="D15047" i="1" a="1"/>
  <c r="D15047" i="1"/>
  <c r="D15048" i="1" a="1"/>
  <c r="D15048" i="1"/>
  <c r="D15049" i="1" a="1"/>
  <c r="D15049" i="1" s="1"/>
  <c r="D15050" i="1" a="1"/>
  <c r="D15050" i="1" s="1"/>
  <c r="D15051" i="1" a="1"/>
  <c r="D15051" i="1" s="1"/>
  <c r="D15052" i="1" a="1"/>
  <c r="D15052" i="1" s="1"/>
  <c r="D15053" i="1" a="1"/>
  <c r="D15053" i="1"/>
  <c r="D15054" i="1" a="1"/>
  <c r="D15054" i="1"/>
  <c r="D15055" i="1" a="1"/>
  <c r="D15055" i="1"/>
  <c r="D15056" i="1" a="1"/>
  <c r="D15056" i="1" s="1"/>
  <c r="D15057" i="1" a="1"/>
  <c r="D15057" i="1" s="1"/>
  <c r="D15058" i="1" a="1"/>
  <c r="D15058" i="1" s="1"/>
  <c r="D15059" i="1" a="1"/>
  <c r="D15059" i="1" s="1"/>
  <c r="D15060" i="1" a="1"/>
  <c r="D15060" i="1" s="1"/>
  <c r="D15061" i="1" a="1"/>
  <c r="D15061" i="1"/>
  <c r="D15062" i="1" a="1"/>
  <c r="D15062" i="1" s="1"/>
  <c r="D15063" i="1" a="1"/>
  <c r="D15063" i="1" s="1"/>
  <c r="D15064" i="1" a="1"/>
  <c r="D15064" i="1"/>
  <c r="D15065" i="1" a="1"/>
  <c r="D15065" i="1" s="1"/>
  <c r="D15066" i="1" a="1"/>
  <c r="D15066" i="1" s="1"/>
  <c r="D15067" i="1" a="1"/>
  <c r="D15067" i="1" s="1"/>
  <c r="D15068" i="1" a="1"/>
  <c r="D15068" i="1" s="1"/>
  <c r="D15069" i="1" a="1"/>
  <c r="D15069" i="1" s="1"/>
  <c r="D15070" i="1" a="1"/>
  <c r="D15070" i="1" s="1"/>
  <c r="D15071" i="1" a="1"/>
  <c r="D15071" i="1" s="1"/>
  <c r="D15072" i="1" a="1"/>
  <c r="D15072" i="1" s="1"/>
  <c r="D15073" i="1" a="1"/>
  <c r="D15073" i="1" s="1"/>
  <c r="D15074" i="1" a="1"/>
  <c r="D15074" i="1"/>
  <c r="D15075" i="1" a="1"/>
  <c r="D15075" i="1" s="1"/>
  <c r="D15076" i="1" a="1"/>
  <c r="D15076" i="1" s="1"/>
  <c r="D15077" i="1" a="1"/>
  <c r="D15077" i="1" s="1"/>
  <c r="D15078" i="1" a="1"/>
  <c r="D15078" i="1"/>
  <c r="D15079" i="1" a="1"/>
  <c r="D15079" i="1" s="1"/>
  <c r="D15080" i="1" a="1"/>
  <c r="D15080" i="1" s="1"/>
  <c r="D15081" i="1" a="1"/>
  <c r="D15081" i="1" s="1"/>
  <c r="D15082" i="1" a="1"/>
  <c r="D15082" i="1" s="1"/>
  <c r="D15083" i="1" a="1"/>
  <c r="D15083" i="1" s="1"/>
  <c r="D15084" i="1" a="1"/>
  <c r="D15084" i="1"/>
  <c r="D15085" i="1" a="1"/>
  <c r="D15085" i="1" s="1"/>
  <c r="D15086" i="1" a="1"/>
  <c r="D15086" i="1"/>
  <c r="D15087" i="1" a="1"/>
  <c r="D15087" i="1" s="1"/>
  <c r="D15088" i="1" a="1"/>
  <c r="D15088" i="1" s="1"/>
  <c r="D15089" i="1" a="1"/>
  <c r="D15089" i="1" s="1"/>
  <c r="D15090" i="1" a="1"/>
  <c r="D15090" i="1"/>
  <c r="D15091" i="1" a="1"/>
  <c r="D15091" i="1"/>
  <c r="D15092" i="1" a="1"/>
  <c r="D15092" i="1"/>
  <c r="D15093" i="1" a="1"/>
  <c r="D15093" i="1" s="1"/>
  <c r="D15094" i="1" a="1"/>
  <c r="D15094" i="1" s="1"/>
  <c r="D15095" i="1" a="1"/>
  <c r="D15095" i="1" s="1"/>
  <c r="D15096" i="1" a="1"/>
  <c r="D15096" i="1" s="1"/>
  <c r="D15097" i="1" a="1"/>
  <c r="D15097" i="1" s="1"/>
  <c r="D15098" i="1" a="1"/>
  <c r="D15098" i="1"/>
  <c r="D15099" i="1" a="1"/>
  <c r="D15099" i="1" s="1"/>
  <c r="D15100" i="1" a="1"/>
  <c r="D15100" i="1"/>
  <c r="D15101" i="1" a="1"/>
  <c r="D15101" i="1" s="1"/>
  <c r="D15102" i="1" a="1"/>
  <c r="D15102" i="1" s="1"/>
  <c r="D15103" i="1" a="1"/>
  <c r="D15103" i="1"/>
  <c r="D15104" i="1" a="1"/>
  <c r="D15104" i="1"/>
  <c r="D15105" i="1" a="1"/>
  <c r="D15105" i="1" s="1"/>
  <c r="D15106" i="1" a="1"/>
  <c r="D15106" i="1" s="1"/>
  <c r="D15107" i="1" a="1"/>
  <c r="D15107" i="1"/>
  <c r="D15108" i="1" a="1"/>
  <c r="D15108" i="1" s="1"/>
  <c r="D15109" i="1" a="1"/>
  <c r="D15109" i="1" s="1"/>
  <c r="D15110" i="1" a="1"/>
  <c r="D15110" i="1" s="1"/>
  <c r="D15111" i="1" a="1"/>
  <c r="D15111" i="1" s="1"/>
  <c r="D15112" i="1" a="1"/>
  <c r="D15112" i="1"/>
  <c r="D15113" i="1" a="1"/>
  <c r="D15113" i="1" s="1"/>
  <c r="D15114" i="1" a="1"/>
  <c r="D15114" i="1" s="1"/>
  <c r="D15115" i="1" a="1"/>
  <c r="D15115" i="1" s="1"/>
  <c r="D15116" i="1" a="1"/>
  <c r="D15116" i="1" s="1"/>
  <c r="D15117" i="1" a="1"/>
  <c r="D15117" i="1" s="1"/>
  <c r="D15118" i="1" a="1"/>
  <c r="D15118" i="1" s="1"/>
  <c r="D15119" i="1" a="1"/>
  <c r="D15119" i="1"/>
  <c r="D15120" i="1" a="1"/>
  <c r="D15120" i="1"/>
  <c r="D15121" i="1" a="1"/>
  <c r="D15121" i="1" s="1"/>
  <c r="D15122" i="1" a="1"/>
  <c r="D15122" i="1" s="1"/>
  <c r="D15123" i="1" a="1"/>
  <c r="D15123" i="1" s="1"/>
  <c r="D15124" i="1" a="1"/>
  <c r="D15124" i="1"/>
  <c r="D15125" i="1" a="1"/>
  <c r="D15125" i="1" s="1"/>
  <c r="D15126" i="1" a="1"/>
  <c r="D15126" i="1" s="1"/>
  <c r="D15127" i="1" a="1"/>
  <c r="D15127" i="1"/>
  <c r="D15128" i="1" a="1"/>
  <c r="D15128" i="1" s="1"/>
  <c r="D15129" i="1" a="1"/>
  <c r="D15129" i="1" s="1"/>
  <c r="D15130" i="1" a="1"/>
  <c r="D15130" i="1"/>
  <c r="D15131" i="1" a="1"/>
  <c r="D15131" i="1"/>
  <c r="D15132" i="1" a="1"/>
  <c r="D15132" i="1" s="1"/>
  <c r="D15133" i="1" a="1"/>
  <c r="D15133" i="1" s="1"/>
  <c r="D15134" i="1" a="1"/>
  <c r="D15134" i="1" s="1"/>
  <c r="D15135" i="1" a="1"/>
  <c r="D15135" i="1" s="1"/>
  <c r="D15136" i="1" a="1"/>
  <c r="D15136" i="1"/>
  <c r="D15137" i="1" a="1"/>
  <c r="D15137" i="1" s="1"/>
  <c r="D15138" i="1" a="1"/>
  <c r="D15138" i="1" s="1"/>
  <c r="D15139" i="1" a="1"/>
  <c r="D15139" i="1" s="1"/>
  <c r="D15140" i="1" a="1"/>
  <c r="D15140" i="1" s="1"/>
  <c r="D15141" i="1" a="1"/>
  <c r="D15141" i="1" s="1"/>
  <c r="D15142" i="1" a="1"/>
  <c r="D15142" i="1" s="1"/>
  <c r="D15143" i="1" a="1"/>
  <c r="D15143" i="1"/>
  <c r="D15144" i="1" a="1"/>
  <c r="D15144" i="1"/>
  <c r="D15145" i="1" a="1"/>
  <c r="D15145" i="1"/>
  <c r="D15146" i="1" a="1"/>
  <c r="D15146" i="1" s="1"/>
  <c r="D15147" i="1" a="1"/>
  <c r="D15147" i="1" s="1"/>
  <c r="D15148" i="1" a="1"/>
  <c r="D15148" i="1" s="1"/>
  <c r="D15149" i="1" a="1"/>
  <c r="D15149" i="1" s="1"/>
  <c r="D15150" i="1" a="1"/>
  <c r="D15150" i="1"/>
  <c r="D15151" i="1" a="1"/>
  <c r="D15151" i="1"/>
  <c r="D15152" i="1" a="1"/>
  <c r="D15152" i="1" s="1"/>
  <c r="D15153" i="1" a="1"/>
  <c r="D15153" i="1" s="1"/>
  <c r="D15154" i="1" a="1"/>
  <c r="D15154" i="1" s="1"/>
  <c r="D15155" i="1" a="1"/>
  <c r="D15155" i="1" s="1"/>
  <c r="D15156" i="1" a="1"/>
  <c r="D15156" i="1"/>
  <c r="D15157" i="1" a="1"/>
  <c r="D15157" i="1" s="1"/>
  <c r="D15158" i="1" a="1"/>
  <c r="D15158" i="1"/>
  <c r="D15159" i="1" a="1"/>
  <c r="D15159" i="1" s="1"/>
  <c r="D15160" i="1" a="1"/>
  <c r="D15160" i="1" s="1"/>
  <c r="D15161" i="1" a="1"/>
  <c r="D15161" i="1" s="1"/>
  <c r="D15162" i="1" a="1"/>
  <c r="D15162" i="1"/>
  <c r="D15163" i="1" a="1"/>
  <c r="D15163" i="1"/>
  <c r="D15164" i="1" a="1"/>
  <c r="D15164" i="1" s="1"/>
  <c r="D15165" i="1" a="1"/>
  <c r="D15165" i="1" s="1"/>
  <c r="D15166" i="1" a="1"/>
  <c r="D15166" i="1"/>
  <c r="D15167" i="1" a="1"/>
  <c r="D15167" i="1" s="1"/>
  <c r="D15168" i="1" a="1"/>
  <c r="D15168" i="1" s="1"/>
  <c r="D15169" i="1" a="1"/>
  <c r="D15169" i="1" s="1"/>
  <c r="D15170" i="1" a="1"/>
  <c r="D15170" i="1"/>
  <c r="D15171" i="1" a="1"/>
  <c r="D15171" i="1" s="1"/>
  <c r="D15172" i="1" a="1"/>
  <c r="D15172" i="1" s="1"/>
  <c r="D15173" i="1" a="1"/>
  <c r="D15173" i="1"/>
  <c r="D15174" i="1" a="1"/>
  <c r="D15174" i="1" s="1"/>
  <c r="D15175" i="1" a="1"/>
  <c r="D15175" i="1" s="1"/>
  <c r="D15176" i="1" a="1"/>
  <c r="D15176" i="1" s="1"/>
  <c r="D15177" i="1" a="1"/>
  <c r="D15177" i="1" s="1"/>
  <c r="D15178" i="1" a="1"/>
  <c r="D15178" i="1"/>
  <c r="D15179" i="1" a="1"/>
  <c r="D15179" i="1"/>
  <c r="D15180" i="1" a="1"/>
  <c r="D15180" i="1" s="1"/>
  <c r="D15181" i="1" a="1"/>
  <c r="D15181" i="1" s="1"/>
  <c r="D15182" i="1" a="1"/>
  <c r="D15182" i="1"/>
  <c r="D15183" i="1" a="1"/>
  <c r="D15183" i="1" s="1"/>
  <c r="D15184" i="1" a="1"/>
  <c r="D15184" i="1" s="1"/>
  <c r="D15185" i="1" a="1"/>
  <c r="D15185" i="1"/>
  <c r="D15186" i="1" a="1"/>
  <c r="D15186" i="1"/>
  <c r="D15187" i="1" a="1"/>
  <c r="D15187" i="1" s="1"/>
  <c r="D15188" i="1" a="1"/>
  <c r="D15188" i="1" s="1"/>
  <c r="D15189" i="1" a="1"/>
  <c r="D15189" i="1" s="1"/>
  <c r="D15190" i="1" a="1"/>
  <c r="D15190" i="1"/>
  <c r="D15191" i="1" a="1"/>
  <c r="D15191" i="1" s="1"/>
  <c r="D15192" i="1" a="1"/>
  <c r="D15192" i="1" s="1"/>
  <c r="D15193" i="1" a="1"/>
  <c r="D15193" i="1" s="1"/>
  <c r="D15194" i="1" a="1"/>
  <c r="D15194" i="1"/>
  <c r="D15195" i="1" a="1"/>
  <c r="D15195" i="1" s="1"/>
  <c r="D15196" i="1" a="1"/>
  <c r="D15196" i="1" s="1"/>
  <c r="D15197" i="1" a="1"/>
  <c r="D15197" i="1"/>
  <c r="D15198" i="1" a="1"/>
  <c r="D15198" i="1" s="1"/>
  <c r="D15199" i="1" a="1"/>
  <c r="D15199" i="1" s="1"/>
  <c r="D15200" i="1" a="1"/>
  <c r="D15200" i="1" s="1"/>
  <c r="D15201" i="1" a="1"/>
  <c r="D15201" i="1" s="1"/>
  <c r="D15202" i="1" a="1"/>
  <c r="D15202" i="1"/>
  <c r="D15203" i="1" a="1"/>
  <c r="D15203" i="1"/>
  <c r="D15204" i="1" a="1"/>
  <c r="D15204" i="1" s="1"/>
  <c r="D15205" i="1" a="1"/>
  <c r="D15205" i="1" s="1"/>
  <c r="D15206" i="1" a="1"/>
  <c r="D15206" i="1" s="1"/>
  <c r="D15207" i="1" a="1"/>
  <c r="D15207" i="1" s="1"/>
  <c r="D15208" i="1" a="1"/>
  <c r="D15208" i="1" s="1"/>
  <c r="D15209" i="1" a="1"/>
  <c r="D15209" i="1" s="1"/>
  <c r="D15210" i="1" a="1"/>
  <c r="D15210" i="1" s="1"/>
  <c r="D15211" i="1" a="1"/>
  <c r="D15211" i="1" s="1"/>
  <c r="D15212" i="1" a="1"/>
  <c r="D15212" i="1" s="1"/>
  <c r="D15213" i="1" a="1"/>
  <c r="D15213" i="1" s="1"/>
  <c r="D15214" i="1" a="1"/>
  <c r="D15214" i="1"/>
  <c r="D15215" i="1" a="1"/>
  <c r="D15215" i="1" s="1"/>
  <c r="D15216" i="1" a="1"/>
  <c r="D15216" i="1" s="1"/>
  <c r="D15217" i="1" a="1"/>
  <c r="D15217" i="1"/>
  <c r="D15218" i="1" a="1"/>
  <c r="D15218" i="1" s="1"/>
  <c r="D15219" i="1" a="1"/>
  <c r="D15219" i="1" s="1"/>
  <c r="D15220" i="1" a="1"/>
  <c r="D15220" i="1" s="1"/>
  <c r="D15221" i="1" a="1"/>
  <c r="D15221" i="1"/>
  <c r="D15222" i="1" a="1"/>
  <c r="D15222" i="1"/>
  <c r="D15223" i="1" a="1"/>
  <c r="D15223" i="1"/>
  <c r="D15224" i="1" a="1"/>
  <c r="D15224" i="1"/>
  <c r="D15225" i="1" a="1"/>
  <c r="D15225" i="1" s="1"/>
  <c r="D15226" i="1" a="1"/>
  <c r="D15226" i="1" s="1"/>
  <c r="D15227" i="1" a="1"/>
  <c r="D15227" i="1" s="1"/>
  <c r="D15228" i="1" a="1"/>
  <c r="D15228" i="1"/>
  <c r="D15229" i="1" a="1"/>
  <c r="D15229" i="1"/>
  <c r="D15230" i="1" a="1"/>
  <c r="D15230" i="1" s="1"/>
  <c r="D15231" i="1" a="1"/>
  <c r="D15231" i="1" s="1"/>
  <c r="D15232" i="1" a="1"/>
  <c r="D15232" i="1"/>
  <c r="D15233" i="1" a="1"/>
  <c r="D15233" i="1" s="1"/>
  <c r="D15234" i="1" a="1"/>
  <c r="D15234" i="1" s="1"/>
  <c r="D15235" i="1" a="1"/>
  <c r="D15235" i="1"/>
  <c r="D15236" i="1" a="1"/>
  <c r="D15236" i="1"/>
  <c r="D15237" i="1" a="1"/>
  <c r="D15237" i="1" s="1"/>
  <c r="D15238" i="1" a="1"/>
  <c r="D15238" i="1"/>
  <c r="D15239" i="1" a="1"/>
  <c r="D15239" i="1" s="1"/>
  <c r="D15240" i="1" a="1"/>
  <c r="D15240" i="1" s="1"/>
  <c r="D15241" i="1" a="1"/>
  <c r="D15241" i="1" s="1"/>
  <c r="D15242" i="1" a="1"/>
  <c r="D15242" i="1" s="1"/>
  <c r="D15243" i="1" a="1"/>
  <c r="D15243" i="1" s="1"/>
  <c r="D15244" i="1" a="1"/>
  <c r="D15244" i="1"/>
  <c r="D15245" i="1" a="1"/>
  <c r="D15245" i="1"/>
  <c r="D15246" i="1" a="1"/>
  <c r="D15246" i="1" s="1"/>
  <c r="D15247" i="1" a="1"/>
  <c r="D15247" i="1"/>
  <c r="D15248" i="1" a="1"/>
  <c r="D15248" i="1" s="1"/>
  <c r="D15249" i="1" a="1"/>
  <c r="D15249" i="1" s="1"/>
  <c r="D15250" i="1" a="1"/>
  <c r="D15250" i="1"/>
  <c r="D15251" i="1" a="1"/>
  <c r="D15251" i="1" s="1"/>
  <c r="D15252" i="1" a="1"/>
  <c r="D15252" i="1" s="1"/>
  <c r="D15253" i="1" a="1"/>
  <c r="D15253" i="1" s="1"/>
  <c r="D15254" i="1" a="1"/>
  <c r="D15254" i="1" s="1"/>
  <c r="D15255" i="1" a="1"/>
  <c r="D15255" i="1" s="1"/>
  <c r="D15256" i="1" a="1"/>
  <c r="D15256" i="1" s="1"/>
  <c r="D15257" i="1" a="1"/>
  <c r="D15257" i="1" s="1"/>
  <c r="D15258" i="1" a="1"/>
  <c r="D15258" i="1"/>
  <c r="D15259" i="1" a="1"/>
  <c r="D15259" i="1" s="1"/>
  <c r="D15260" i="1" a="1"/>
  <c r="D15260" i="1" s="1"/>
  <c r="D15261" i="1" a="1"/>
  <c r="D15261" i="1" s="1"/>
  <c r="D15262" i="1" a="1"/>
  <c r="D15262" i="1"/>
  <c r="D15263" i="1" a="1"/>
  <c r="D15263" i="1" s="1"/>
  <c r="D15264" i="1" a="1"/>
  <c r="D15264" i="1" s="1"/>
  <c r="D15265" i="1" a="1"/>
  <c r="D15265" i="1" s="1"/>
  <c r="D15266" i="1" a="1"/>
  <c r="D15266" i="1" s="1"/>
  <c r="D15267" i="1" a="1"/>
  <c r="D15267" i="1" s="1"/>
  <c r="D15268" i="1" a="1"/>
  <c r="D15268" i="1"/>
  <c r="D15269" i="1" a="1"/>
  <c r="D15269" i="1" s="1"/>
  <c r="D15270" i="1" a="1"/>
  <c r="D15270" i="1"/>
  <c r="D15271" i="1" a="1"/>
  <c r="D15271" i="1" s="1"/>
  <c r="D15272" i="1" a="1"/>
  <c r="D15272" i="1" s="1"/>
  <c r="D15273" i="1" a="1"/>
  <c r="D15273" i="1" s="1"/>
  <c r="D15274" i="1" a="1"/>
  <c r="D15274" i="1" s="1"/>
  <c r="D15275" i="1" a="1"/>
  <c r="D15275" i="1" s="1"/>
  <c r="D15276" i="1" a="1"/>
  <c r="D15276" i="1" s="1"/>
  <c r="D15277" i="1" a="1"/>
  <c r="D15277" i="1"/>
  <c r="D15278" i="1" a="1"/>
  <c r="D15278" i="1" s="1"/>
  <c r="D15279" i="1" a="1"/>
  <c r="D15279" i="1" s="1"/>
  <c r="D15280" i="1" a="1"/>
  <c r="D15280" i="1" s="1"/>
  <c r="D15281" i="1" a="1"/>
  <c r="D15281" i="1" s="1"/>
  <c r="D15282" i="1" a="1"/>
  <c r="D15282" i="1" s="1"/>
  <c r="D15283" i="1" a="1"/>
  <c r="D15283" i="1" s="1"/>
  <c r="D15284" i="1" a="1"/>
  <c r="D15284" i="1"/>
  <c r="D15285" i="1" a="1"/>
  <c r="D15285" i="1" s="1"/>
  <c r="D15286" i="1" a="1"/>
  <c r="D15286" i="1" s="1"/>
  <c r="D15287" i="1" a="1"/>
  <c r="D15287" i="1" s="1"/>
  <c r="D15288" i="1" a="1"/>
  <c r="D15288" i="1" s="1"/>
  <c r="D15289" i="1" a="1"/>
  <c r="D15289" i="1"/>
  <c r="D15290" i="1" a="1"/>
  <c r="D15290" i="1" s="1"/>
  <c r="D15291" i="1" a="1"/>
  <c r="D15291" i="1" s="1"/>
  <c r="D15292" i="1" a="1"/>
  <c r="D15292" i="1" s="1"/>
  <c r="D15293" i="1" a="1"/>
  <c r="D15293" i="1"/>
  <c r="D15294" i="1" a="1"/>
  <c r="D15294" i="1" s="1"/>
  <c r="D15295" i="1" a="1"/>
  <c r="D15295" i="1" s="1"/>
  <c r="D15296" i="1" a="1"/>
  <c r="D15296" i="1"/>
  <c r="D15297" i="1" a="1"/>
  <c r="D15297" i="1" s="1"/>
  <c r="D15298" i="1" a="1"/>
  <c r="D15298" i="1" s="1"/>
  <c r="D15299" i="1" a="1"/>
  <c r="D15299" i="1" s="1"/>
  <c r="D15300" i="1" a="1"/>
  <c r="D15300" i="1" s="1"/>
  <c r="D15301" i="1" a="1"/>
  <c r="D15301" i="1" s="1"/>
  <c r="D15302" i="1" a="1"/>
  <c r="D15302" i="1" s="1"/>
  <c r="D15303" i="1" a="1"/>
  <c r="D15303" i="1" s="1"/>
  <c r="D15304" i="1" a="1"/>
  <c r="D15304" i="1" s="1"/>
  <c r="D15305" i="1" a="1"/>
  <c r="D15305" i="1" s="1"/>
  <c r="D15306" i="1" a="1"/>
  <c r="D15306" i="1"/>
  <c r="D15307" i="1" a="1"/>
  <c r="D15307" i="1" s="1"/>
  <c r="D15308" i="1" a="1"/>
  <c r="D15308" i="1" s="1"/>
  <c r="D15309" i="1" a="1"/>
  <c r="D15309" i="1" s="1"/>
  <c r="D15310" i="1" a="1"/>
  <c r="D15310" i="1"/>
  <c r="D15311" i="1" a="1"/>
  <c r="D15311" i="1" s="1"/>
  <c r="D15312" i="1" a="1"/>
  <c r="D15312" i="1" s="1"/>
  <c r="D15313" i="1" a="1"/>
  <c r="D15313" i="1" s="1"/>
  <c r="D15314" i="1" a="1"/>
  <c r="D15314" i="1"/>
  <c r="D15315" i="1" a="1"/>
  <c r="D15315" i="1" s="1"/>
  <c r="D15316" i="1" a="1"/>
  <c r="D15316" i="1" s="1"/>
  <c r="D15317" i="1" a="1"/>
  <c r="D15317" i="1"/>
  <c r="D15318" i="1" a="1"/>
  <c r="D15318" i="1"/>
  <c r="D15319" i="1" a="1"/>
  <c r="D15319" i="1" s="1"/>
  <c r="D15320" i="1" a="1"/>
  <c r="D15320" i="1" s="1"/>
  <c r="D15321" i="1" a="1"/>
  <c r="D15321" i="1" s="1"/>
  <c r="D15322" i="1" a="1"/>
  <c r="D15322" i="1" s="1"/>
  <c r="D15323" i="1" a="1"/>
  <c r="D15323" i="1" s="1"/>
  <c r="D15324" i="1" a="1"/>
  <c r="D15324" i="1" s="1"/>
  <c r="D15325" i="1" a="1"/>
  <c r="D15325" i="1" s="1"/>
  <c r="D15326" i="1" a="1"/>
  <c r="D15326" i="1"/>
  <c r="D15327" i="1" a="1"/>
  <c r="D15327" i="1" s="1"/>
  <c r="D15328" i="1" a="1"/>
  <c r="D15328" i="1"/>
  <c r="D15329" i="1" a="1"/>
  <c r="D15329" i="1" s="1"/>
  <c r="D15330" i="1" a="1"/>
  <c r="D15330" i="1" s="1"/>
  <c r="D15331" i="1" a="1"/>
  <c r="D15331" i="1" s="1"/>
  <c r="D15332" i="1" a="1"/>
  <c r="D15332" i="1" s="1"/>
  <c r="D15333" i="1" a="1"/>
  <c r="D15333" i="1" s="1"/>
  <c r="D15334" i="1" a="1"/>
  <c r="D15334" i="1"/>
  <c r="D15335" i="1" a="1"/>
  <c r="D15335" i="1"/>
  <c r="D15336" i="1" a="1"/>
  <c r="D15336" i="1" s="1"/>
  <c r="D15337" i="1" a="1"/>
  <c r="D15337" i="1" s="1"/>
  <c r="D15338" i="1" a="1"/>
  <c r="D15338" i="1" s="1"/>
  <c r="D15339" i="1" a="1"/>
  <c r="D15339" i="1" s="1"/>
  <c r="D15340" i="1" a="1"/>
  <c r="D15340" i="1" s="1"/>
  <c r="D15341" i="1" a="1"/>
  <c r="D15341" i="1" s="1"/>
  <c r="D15342" i="1" a="1"/>
  <c r="D15342" i="1"/>
  <c r="D15343" i="1" a="1"/>
  <c r="D15343" i="1"/>
  <c r="D15344" i="1" a="1"/>
  <c r="D15344" i="1" s="1"/>
  <c r="D15345" i="1" a="1"/>
  <c r="D15345" i="1" s="1"/>
  <c r="D15346" i="1" a="1"/>
  <c r="D15346" i="1"/>
  <c r="D15347" i="1" a="1"/>
  <c r="D15347" i="1" s="1"/>
  <c r="D15348" i="1" a="1"/>
  <c r="D15348" i="1" s="1"/>
  <c r="D15349" i="1" a="1"/>
  <c r="D15349" i="1"/>
  <c r="D15350" i="1" a="1"/>
  <c r="D15350" i="1" s="1"/>
  <c r="D15351" i="1" a="1"/>
  <c r="D15351" i="1" s="1"/>
  <c r="D15352" i="1" a="1"/>
  <c r="D15352" i="1"/>
  <c r="D15353" i="1" a="1"/>
  <c r="D15353" i="1"/>
  <c r="D15354" i="1" a="1"/>
  <c r="D15354" i="1"/>
  <c r="D15355" i="1" a="1"/>
  <c r="D15355" i="1" s="1"/>
  <c r="D15356" i="1" a="1"/>
  <c r="D15356" i="1"/>
  <c r="D15357" i="1" a="1"/>
  <c r="D15357" i="1" s="1"/>
  <c r="D15358" i="1" a="1"/>
  <c r="D15358" i="1" s="1"/>
  <c r="D15359" i="1" a="1"/>
  <c r="D15359" i="1" s="1"/>
  <c r="D15360" i="1" a="1"/>
  <c r="D15360" i="1"/>
  <c r="D15361" i="1" a="1"/>
  <c r="D15361" i="1"/>
  <c r="D15362" i="1" a="1"/>
  <c r="D15362" i="1" s="1"/>
  <c r="D15363" i="1" a="1"/>
  <c r="D15363" i="1" s="1"/>
  <c r="D15364" i="1" a="1"/>
  <c r="D15364" i="1" s="1"/>
  <c r="D15365" i="1" a="1"/>
  <c r="D15365" i="1"/>
  <c r="D15366" i="1" a="1"/>
  <c r="D15366" i="1" s="1"/>
  <c r="D15367" i="1" a="1"/>
  <c r="D15367" i="1" s="1"/>
  <c r="D15368" i="1" a="1"/>
  <c r="D15368" i="1"/>
  <c r="D15369" i="1" a="1"/>
  <c r="D15369" i="1" s="1"/>
  <c r="D15370" i="1" a="1"/>
  <c r="D15370" i="1" s="1"/>
  <c r="D15371" i="1" a="1"/>
  <c r="D15371" i="1" s="1"/>
  <c r="D15372" i="1" a="1"/>
  <c r="D15372" i="1"/>
  <c r="D15373" i="1" a="1"/>
  <c r="D15373" i="1" s="1"/>
  <c r="D15374" i="1" a="1"/>
  <c r="D15374" i="1" s="1"/>
  <c r="D15375" i="1" a="1"/>
  <c r="D15375" i="1" s="1"/>
  <c r="D15376" i="1" a="1"/>
  <c r="D15376" i="1"/>
  <c r="D15377" i="1" a="1"/>
  <c r="D15377" i="1" s="1"/>
  <c r="D15378" i="1" a="1"/>
  <c r="D15378" i="1" s="1"/>
  <c r="D15379" i="1" a="1"/>
  <c r="D15379" i="1"/>
  <c r="D15380" i="1" a="1"/>
  <c r="D15380" i="1" s="1"/>
  <c r="D15381" i="1" a="1"/>
  <c r="D15381" i="1" s="1"/>
  <c r="D15382" i="1" a="1"/>
  <c r="D15382" i="1" s="1"/>
  <c r="D15383" i="1" a="1"/>
  <c r="D15383" i="1" s="1"/>
  <c r="D15384" i="1" a="1"/>
  <c r="D15384" i="1" s="1"/>
  <c r="D15385" i="1" a="1"/>
  <c r="D15385" i="1" s="1"/>
  <c r="D15386" i="1" a="1"/>
  <c r="D15386" i="1" s="1"/>
  <c r="D15387" i="1" a="1"/>
  <c r="D15387" i="1" s="1"/>
  <c r="D15388" i="1" a="1"/>
  <c r="D15388" i="1" s="1"/>
  <c r="D15389" i="1" a="1"/>
  <c r="D15389" i="1"/>
  <c r="D15390" i="1" a="1"/>
  <c r="D15390" i="1" s="1"/>
  <c r="D15391" i="1" a="1"/>
  <c r="D15391" i="1"/>
  <c r="D15392" i="1" a="1"/>
  <c r="D15392" i="1"/>
  <c r="D15393" i="1" a="1"/>
  <c r="D15393" i="1" s="1"/>
  <c r="D15394" i="1" a="1"/>
  <c r="D15394" i="1" s="1"/>
  <c r="D15395" i="1" a="1"/>
  <c r="D15395" i="1" s="1"/>
  <c r="D15396" i="1" a="1"/>
  <c r="D15396" i="1" s="1"/>
  <c r="D15397" i="1" a="1"/>
  <c r="D15397" i="1" s="1"/>
  <c r="D15398" i="1" a="1"/>
  <c r="D15398" i="1"/>
  <c r="D15399" i="1" a="1"/>
  <c r="D15399" i="1" s="1"/>
  <c r="D15400" i="1" a="1"/>
  <c r="D15400" i="1" s="1"/>
  <c r="D15401" i="1" a="1"/>
  <c r="D15401" i="1" s="1"/>
  <c r="D15402" i="1" a="1"/>
  <c r="D15402" i="1" s="1"/>
  <c r="D15403" i="1" a="1"/>
  <c r="D15403" i="1" s="1"/>
  <c r="D15404" i="1" a="1"/>
  <c r="D15404" i="1"/>
  <c r="D15405" i="1" a="1"/>
  <c r="D15405" i="1" s="1"/>
  <c r="D15406" i="1" a="1"/>
  <c r="D15406" i="1"/>
  <c r="D15407" i="1" a="1"/>
  <c r="D15407" i="1"/>
  <c r="D15408" i="1" a="1"/>
  <c r="D15408" i="1"/>
  <c r="D15409" i="1" a="1"/>
  <c r="D15409" i="1" s="1"/>
  <c r="D15410" i="1" a="1"/>
  <c r="D15410" i="1" s="1"/>
  <c r="D15411" i="1" a="1"/>
  <c r="D15411" i="1" s="1"/>
  <c r="D15412" i="1" a="1"/>
  <c r="D15412" i="1"/>
  <c r="D15413" i="1" a="1"/>
  <c r="D15413" i="1"/>
  <c r="D15414" i="1" a="1"/>
  <c r="D15414" i="1" s="1"/>
  <c r="D15415" i="1" a="1"/>
  <c r="D15415" i="1" s="1"/>
  <c r="D15416" i="1" a="1"/>
  <c r="D15416" i="1" s="1"/>
  <c r="D15417" i="1" a="1"/>
  <c r="D15417" i="1" s="1"/>
  <c r="D15418" i="1" a="1"/>
  <c r="D15418" i="1" s="1"/>
  <c r="D15419" i="1" a="1"/>
  <c r="D15419" i="1"/>
  <c r="D15420" i="1" a="1"/>
  <c r="D15420" i="1"/>
  <c r="D15421" i="1" a="1"/>
  <c r="D15421" i="1" s="1"/>
  <c r="D15422" i="1" a="1"/>
  <c r="D15422" i="1" s="1"/>
  <c r="D15423" i="1" a="1"/>
  <c r="D15423" i="1" s="1"/>
  <c r="D15424" i="1" a="1"/>
  <c r="D15424" i="1"/>
  <c r="D15425" i="1" a="1"/>
  <c r="D15425" i="1" s="1"/>
  <c r="D15426" i="1" a="1"/>
  <c r="D15426" i="1" s="1"/>
  <c r="D15427" i="1" a="1"/>
  <c r="D15427" i="1"/>
  <c r="D15428" i="1" a="1"/>
  <c r="D15428" i="1" s="1"/>
  <c r="D15429" i="1" a="1"/>
  <c r="D15429" i="1" s="1"/>
  <c r="D15430" i="1" a="1"/>
  <c r="D15430" i="1" s="1"/>
  <c r="D15431" i="1" a="1"/>
  <c r="D15431" i="1" s="1"/>
  <c r="D15432" i="1" a="1"/>
  <c r="D15432" i="1" s="1"/>
  <c r="D15433" i="1" a="1"/>
  <c r="D15433" i="1"/>
  <c r="D15434" i="1" a="1"/>
  <c r="D15434" i="1" s="1"/>
  <c r="D15435" i="1" a="1"/>
  <c r="D15435" i="1" s="1"/>
  <c r="D15436" i="1" a="1"/>
  <c r="D15436" i="1" s="1"/>
  <c r="D15437" i="1" a="1"/>
  <c r="D15437" i="1"/>
  <c r="D15438" i="1" a="1"/>
  <c r="D15438" i="1" s="1"/>
  <c r="D15439" i="1" a="1"/>
  <c r="D15439" i="1" s="1"/>
  <c r="D15440" i="1" a="1"/>
  <c r="D15440" i="1"/>
  <c r="D15441" i="1" a="1"/>
  <c r="D15441" i="1" s="1"/>
  <c r="D15442" i="1" a="1"/>
  <c r="D15442" i="1" s="1"/>
  <c r="D15443" i="1" a="1"/>
  <c r="D15443" i="1" s="1"/>
  <c r="D15444" i="1" a="1"/>
  <c r="D15444" i="1"/>
  <c r="D15445" i="1" a="1"/>
  <c r="D15445" i="1"/>
  <c r="D15446" i="1" a="1"/>
  <c r="D15446" i="1" s="1"/>
  <c r="D15447" i="1" a="1"/>
  <c r="D15447" i="1" s="1"/>
  <c r="D15448" i="1" a="1"/>
  <c r="D15448" i="1" s="1"/>
  <c r="D15449" i="1" a="1"/>
  <c r="D15449" i="1" s="1"/>
  <c r="D15450" i="1" a="1"/>
  <c r="D15450" i="1"/>
  <c r="D15451" i="1" a="1"/>
  <c r="D15451" i="1" s="1"/>
  <c r="D15452" i="1" a="1"/>
  <c r="D15452" i="1"/>
  <c r="D15453" i="1" a="1"/>
  <c r="D15453" i="1" s="1"/>
  <c r="D15454" i="1" a="1"/>
  <c r="D15454" i="1" s="1"/>
  <c r="D15455" i="1" a="1"/>
  <c r="D15455" i="1" s="1"/>
  <c r="D15456" i="1" a="1"/>
  <c r="D15456" i="1" s="1"/>
  <c r="D15457" i="1" a="1"/>
  <c r="D15457" i="1"/>
  <c r="D15458" i="1" a="1"/>
  <c r="D15458" i="1"/>
  <c r="D15459" i="1" a="1"/>
  <c r="D15459" i="1" s="1"/>
  <c r="D15460" i="1" a="1"/>
  <c r="D15460" i="1"/>
  <c r="D15461" i="1" a="1"/>
  <c r="D15461" i="1" s="1"/>
  <c r="D15462" i="1" a="1"/>
  <c r="D15462" i="1" s="1"/>
  <c r="D15463" i="1" a="1"/>
  <c r="D15463" i="1"/>
  <c r="D15464" i="1" a="1"/>
  <c r="D15464" i="1"/>
  <c r="D15465" i="1" a="1"/>
  <c r="D15465" i="1" s="1"/>
  <c r="D15466" i="1" a="1"/>
  <c r="D15466" i="1" s="1"/>
  <c r="D15467" i="1" a="1"/>
  <c r="D15467" i="1" s="1"/>
  <c r="D15468" i="1" a="1"/>
  <c r="D15468" i="1" s="1"/>
  <c r="D15469" i="1" a="1"/>
  <c r="D15469" i="1"/>
  <c r="D15470" i="1" a="1"/>
  <c r="D15470" i="1" s="1"/>
  <c r="D15471" i="1" a="1"/>
  <c r="D15471" i="1" s="1"/>
  <c r="D15472" i="1" a="1"/>
  <c r="D15472" i="1"/>
  <c r="D15473" i="1" a="1"/>
  <c r="D15473" i="1"/>
  <c r="D15474" i="1" a="1"/>
  <c r="D15474" i="1" s="1"/>
  <c r="D15475" i="1" a="1"/>
  <c r="D15475" i="1"/>
  <c r="D15476" i="1" a="1"/>
  <c r="D15476" i="1"/>
  <c r="D15477" i="1" a="1"/>
  <c r="D15477" i="1" s="1"/>
  <c r="D15478" i="1" a="1"/>
  <c r="D15478" i="1"/>
  <c r="D15479" i="1" a="1"/>
  <c r="D15479" i="1"/>
  <c r="D15480" i="1" a="1"/>
  <c r="D15480" i="1" s="1"/>
  <c r="D15481" i="1" a="1"/>
  <c r="D15481" i="1" s="1"/>
  <c r="D15482" i="1" a="1"/>
  <c r="D15482" i="1" s="1"/>
  <c r="D15483" i="1" a="1"/>
  <c r="D15483" i="1" s="1"/>
  <c r="D15484" i="1" a="1"/>
  <c r="D15484" i="1"/>
  <c r="D15485" i="1" a="1"/>
  <c r="D15485" i="1" s="1"/>
  <c r="D15486" i="1" a="1"/>
  <c r="D15486" i="1" s="1"/>
  <c r="D15487" i="1" a="1"/>
  <c r="D15487" i="1" s="1"/>
  <c r="D15488" i="1" a="1"/>
  <c r="D15488" i="1" s="1"/>
  <c r="D15489" i="1" a="1"/>
  <c r="D15489" i="1" s="1"/>
  <c r="D15490" i="1" a="1"/>
  <c r="D15490" i="1"/>
  <c r="D15491" i="1" a="1"/>
  <c r="D15491" i="1"/>
  <c r="D15492" i="1" a="1"/>
  <c r="D15492" i="1" s="1"/>
  <c r="D15493" i="1" a="1"/>
  <c r="D15493" i="1" s="1"/>
  <c r="D15494" i="1" a="1"/>
  <c r="D15494" i="1" s="1"/>
  <c r="D15495" i="1" a="1"/>
  <c r="D15495" i="1" s="1"/>
  <c r="D15496" i="1" a="1"/>
  <c r="D15496" i="1" s="1"/>
  <c r="D15497" i="1" a="1"/>
  <c r="D15497" i="1" s="1"/>
  <c r="D15498" i="1" a="1"/>
  <c r="D15498" i="1"/>
  <c r="D15499" i="1" a="1"/>
  <c r="D15499" i="1" s="1"/>
  <c r="D15500" i="1" a="1"/>
  <c r="D15500" i="1" s="1"/>
  <c r="D15501" i="1" a="1"/>
  <c r="D15501" i="1" s="1"/>
  <c r="D15502" i="1" a="1"/>
  <c r="D15502" i="1"/>
  <c r="D15503" i="1" a="1"/>
  <c r="D15503" i="1"/>
  <c r="D15504" i="1" a="1"/>
  <c r="D15504" i="1" s="1"/>
  <c r="D15505" i="1" a="1"/>
  <c r="D15505" i="1"/>
  <c r="D15506" i="1" a="1"/>
  <c r="D15506" i="1" s="1"/>
  <c r="D15507" i="1" a="1"/>
  <c r="D15507" i="1" s="1"/>
  <c r="D15508" i="1" a="1"/>
  <c r="D15508" i="1"/>
  <c r="D15509" i="1" a="1"/>
  <c r="D15509" i="1"/>
  <c r="D15510" i="1" a="1"/>
  <c r="D15510" i="1" s="1"/>
  <c r="D15511" i="1" a="1"/>
  <c r="D15511" i="1" s="1"/>
  <c r="D15512" i="1" a="1"/>
  <c r="D15512" i="1"/>
  <c r="D15513" i="1" a="1"/>
  <c r="D15513" i="1" s="1"/>
  <c r="D15514" i="1" a="1"/>
  <c r="D15514" i="1" s="1"/>
  <c r="D15515" i="1" a="1"/>
  <c r="D15515" i="1"/>
  <c r="D15516" i="1" a="1"/>
  <c r="D15516" i="1"/>
  <c r="D15517" i="1" a="1"/>
  <c r="D15517" i="1"/>
  <c r="D15518" i="1" a="1"/>
  <c r="D15518" i="1" s="1"/>
  <c r="D15519" i="1" a="1"/>
  <c r="D15519" i="1" s="1"/>
  <c r="D15520" i="1" a="1"/>
  <c r="D15520" i="1" s="1"/>
  <c r="D15521" i="1" a="1"/>
  <c r="D15521" i="1"/>
  <c r="D15522" i="1" a="1"/>
  <c r="D15522" i="1"/>
  <c r="D15523" i="1" a="1"/>
  <c r="D15523" i="1"/>
  <c r="D15524" i="1" a="1"/>
  <c r="D15524" i="1"/>
  <c r="D15525" i="1" a="1"/>
  <c r="D15525" i="1" s="1"/>
  <c r="D15526" i="1" a="1"/>
  <c r="D15526" i="1" s="1"/>
  <c r="D15527" i="1" a="1"/>
  <c r="D15527" i="1" s="1"/>
  <c r="D15528" i="1" a="1"/>
  <c r="D15528" i="1"/>
  <c r="D15529" i="1" a="1"/>
  <c r="D15529" i="1" s="1"/>
  <c r="D15530" i="1" a="1"/>
  <c r="D15530" i="1" s="1"/>
  <c r="D15531" i="1" a="1"/>
  <c r="D15531" i="1" s="1"/>
  <c r="D15532" i="1" a="1"/>
  <c r="D15532" i="1"/>
  <c r="D15533" i="1" a="1"/>
  <c r="D15533" i="1" s="1"/>
  <c r="D15534" i="1" a="1"/>
  <c r="D15534" i="1"/>
  <c r="D15535" i="1" a="1"/>
  <c r="D15535" i="1"/>
  <c r="D15536" i="1" a="1"/>
  <c r="D15536" i="1" s="1"/>
  <c r="D15537" i="1" a="1"/>
  <c r="D15537" i="1" s="1"/>
  <c r="D15538" i="1" a="1"/>
  <c r="D15538" i="1"/>
  <c r="D15539" i="1" a="1"/>
  <c r="D15539" i="1" s="1"/>
  <c r="D15540" i="1" a="1"/>
  <c r="D15540" i="1" s="1"/>
  <c r="D15541" i="1" a="1"/>
  <c r="D15541" i="1" s="1"/>
  <c r="D15542" i="1" a="1"/>
  <c r="D15542" i="1"/>
  <c r="D15543" i="1" a="1"/>
  <c r="D15543" i="1" s="1"/>
  <c r="D15544" i="1" a="1"/>
  <c r="D15544" i="1" s="1"/>
  <c r="D15545" i="1" a="1"/>
  <c r="D15545" i="1" s="1"/>
  <c r="D15546" i="1" a="1"/>
  <c r="D15546" i="1" s="1"/>
  <c r="D15547" i="1" a="1"/>
  <c r="D15547" i="1"/>
  <c r="D15548" i="1" a="1"/>
  <c r="D15548" i="1" s="1"/>
  <c r="D15549" i="1" a="1"/>
  <c r="D15549" i="1" s="1"/>
  <c r="D15550" i="1" a="1"/>
  <c r="D15550" i="1"/>
  <c r="D15551" i="1" a="1"/>
  <c r="D15551" i="1" s="1"/>
  <c r="D15552" i="1" a="1"/>
  <c r="D15552" i="1" s="1"/>
  <c r="D15553" i="1" a="1"/>
  <c r="D15553" i="1" s="1"/>
  <c r="D15554" i="1" a="1"/>
  <c r="D15554" i="1"/>
  <c r="D15555" i="1" a="1"/>
  <c r="D15555" i="1" s="1"/>
  <c r="D15556" i="1" a="1"/>
  <c r="D15556" i="1" s="1"/>
  <c r="D15557" i="1" a="1"/>
  <c r="D15557" i="1"/>
  <c r="D15558" i="1" a="1"/>
  <c r="D15558" i="1" s="1"/>
  <c r="D15559" i="1" a="1"/>
  <c r="D15559" i="1" s="1"/>
  <c r="D15560" i="1" a="1"/>
  <c r="D15560" i="1" s="1"/>
  <c r="D15561" i="1" a="1"/>
  <c r="D15561" i="1" s="1"/>
  <c r="D15562" i="1" a="1"/>
  <c r="D15562" i="1" s="1"/>
  <c r="D15563" i="1" a="1"/>
  <c r="D15563" i="1" s="1"/>
  <c r="D15564" i="1" a="1"/>
  <c r="D15564" i="1"/>
  <c r="D15565" i="1" a="1"/>
  <c r="D15565" i="1" s="1"/>
  <c r="D15566" i="1" a="1"/>
  <c r="D15566" i="1" s="1"/>
  <c r="D15567" i="1" a="1"/>
  <c r="D15567" i="1" s="1"/>
  <c r="D15568" i="1" a="1"/>
  <c r="D15568" i="1" s="1"/>
  <c r="D15569" i="1" a="1"/>
  <c r="D15569" i="1"/>
  <c r="D15570" i="1" a="1"/>
  <c r="D15570" i="1" s="1"/>
  <c r="D15571" i="1" a="1"/>
  <c r="D15571" i="1"/>
  <c r="D15572" i="1" a="1"/>
  <c r="D15572" i="1" s="1"/>
  <c r="D15573" i="1" a="1"/>
  <c r="D15573" i="1" s="1"/>
  <c r="D15574" i="1" a="1"/>
  <c r="D15574" i="1" s="1"/>
  <c r="D15575" i="1" a="1"/>
  <c r="D15575" i="1" s="1"/>
  <c r="D15576" i="1" a="1"/>
  <c r="D15576" i="1"/>
  <c r="D15577" i="1" a="1"/>
  <c r="D15577" i="1" s="1"/>
  <c r="D15578" i="1" a="1"/>
  <c r="D15578" i="1" s="1"/>
  <c r="D15579" i="1" a="1"/>
  <c r="D15579" i="1" s="1"/>
  <c r="D15580" i="1" a="1"/>
  <c r="D15580" i="1"/>
  <c r="D15581" i="1" a="1"/>
  <c r="D15581" i="1" s="1"/>
  <c r="D15582" i="1" a="1"/>
  <c r="D15582" i="1" s="1"/>
  <c r="D15583" i="1" a="1"/>
  <c r="D15583" i="1" s="1"/>
  <c r="D15584" i="1" a="1"/>
  <c r="D15584" i="1" s="1"/>
  <c r="D15585" i="1" a="1"/>
  <c r="D15585" i="1" s="1"/>
  <c r="D15586" i="1" a="1"/>
  <c r="D15586" i="1" s="1"/>
  <c r="D15587" i="1" a="1"/>
  <c r="D15587" i="1"/>
  <c r="D15588" i="1" a="1"/>
  <c r="D15588" i="1" s="1"/>
  <c r="D15589" i="1" a="1"/>
  <c r="D15589" i="1" s="1"/>
  <c r="D15590" i="1" a="1"/>
  <c r="D15590" i="1" s="1"/>
  <c r="D15591" i="1" a="1"/>
  <c r="D15591" i="1" s="1"/>
  <c r="D15592" i="1" a="1"/>
  <c r="D15592" i="1" s="1"/>
  <c r="D15593" i="1" a="1"/>
  <c r="D15593" i="1"/>
  <c r="D15594" i="1" a="1"/>
  <c r="D15594" i="1"/>
  <c r="D15595" i="1" a="1"/>
  <c r="D15595" i="1" s="1"/>
  <c r="D15596" i="1" a="1"/>
  <c r="D15596" i="1" s="1"/>
  <c r="D15597" i="1" a="1"/>
  <c r="D15597" i="1" s="1"/>
  <c r="D15598" i="1" a="1"/>
  <c r="D15598" i="1" s="1"/>
  <c r="D15599" i="1" a="1"/>
  <c r="D15599" i="1" s="1"/>
  <c r="D15600" i="1" a="1"/>
  <c r="D15600" i="1" s="1"/>
  <c r="D15601" i="1" a="1"/>
  <c r="D15601" i="1"/>
  <c r="D15602" i="1" a="1"/>
  <c r="D15602" i="1"/>
  <c r="D15603" i="1" a="1"/>
  <c r="D15603" i="1" s="1"/>
  <c r="D15604" i="1" a="1"/>
  <c r="D15604" i="1" s="1"/>
  <c r="D15605" i="1" a="1"/>
  <c r="D15605" i="1" s="1"/>
  <c r="D15606" i="1" a="1"/>
  <c r="D15606" i="1"/>
  <c r="D15607" i="1" a="1"/>
  <c r="D15607" i="1" s="1"/>
  <c r="D15608" i="1" a="1"/>
  <c r="D15608" i="1"/>
  <c r="D15609" i="1" a="1"/>
  <c r="D15609" i="1" s="1"/>
  <c r="D15610" i="1" a="1"/>
  <c r="D15610" i="1" s="1"/>
  <c r="D15611" i="1" a="1"/>
  <c r="D15611" i="1" s="1"/>
  <c r="D15612" i="1" a="1"/>
  <c r="D15612" i="1" s="1"/>
  <c r="D15613" i="1" a="1"/>
  <c r="D15613" i="1"/>
  <c r="D15614" i="1" a="1"/>
  <c r="D15614" i="1" s="1"/>
  <c r="D15615" i="1" a="1"/>
  <c r="D15615" i="1" s="1"/>
  <c r="D15616" i="1" a="1"/>
  <c r="D15616" i="1"/>
  <c r="D15617" i="1" a="1"/>
  <c r="D15617" i="1" s="1"/>
  <c r="D15618" i="1" a="1"/>
  <c r="D15618" i="1" s="1"/>
  <c r="D15619" i="1" a="1"/>
  <c r="D15619" i="1" s="1"/>
  <c r="D15620" i="1" a="1"/>
  <c r="D15620" i="1"/>
  <c r="D15621" i="1" a="1"/>
  <c r="D15621" i="1" s="1"/>
  <c r="D15622" i="1" a="1"/>
  <c r="D15622" i="1" s="1"/>
  <c r="D15623" i="1" a="1"/>
  <c r="D15623" i="1"/>
  <c r="D15624" i="1" a="1"/>
  <c r="D15624" i="1" s="1"/>
  <c r="D15625" i="1" a="1"/>
  <c r="D15625" i="1" s="1"/>
  <c r="D15626" i="1" a="1"/>
  <c r="D15626" i="1"/>
  <c r="D15627" i="1" a="1"/>
  <c r="D15627" i="1" s="1"/>
  <c r="D15628" i="1" a="1"/>
  <c r="D15628" i="1" s="1"/>
  <c r="D15629" i="1" a="1"/>
  <c r="D15629" i="1" s="1"/>
  <c r="D15630" i="1" a="1"/>
  <c r="D15630" i="1"/>
  <c r="D15631" i="1" a="1"/>
  <c r="D15631" i="1" s="1"/>
  <c r="D15632" i="1" a="1"/>
  <c r="D15632" i="1"/>
  <c r="D15633" i="1" a="1"/>
  <c r="D15633" i="1" s="1"/>
  <c r="D15634" i="1" a="1"/>
  <c r="D15634" i="1" s="1"/>
  <c r="D15635" i="1" a="1"/>
  <c r="D15635" i="1"/>
  <c r="D15636" i="1" a="1"/>
  <c r="D15636" i="1" s="1"/>
  <c r="D15637" i="1" a="1"/>
  <c r="D15637" i="1" s="1"/>
  <c r="D15638" i="1" a="1"/>
  <c r="D15638" i="1" s="1"/>
  <c r="D15639" i="1" a="1"/>
  <c r="D15639" i="1" s="1"/>
  <c r="D15640" i="1" a="1"/>
  <c r="D15640" i="1" s="1"/>
  <c r="D15641" i="1" a="1"/>
  <c r="D15641" i="1"/>
  <c r="D15642" i="1" a="1"/>
  <c r="D15642" i="1"/>
  <c r="D15643" i="1" a="1"/>
  <c r="D15643" i="1"/>
  <c r="D15644" i="1" a="1"/>
  <c r="D15644" i="1" s="1"/>
  <c r="D15645" i="1" a="1"/>
  <c r="D15645" i="1" s="1"/>
  <c r="D15646" i="1" a="1"/>
  <c r="D15646" i="1"/>
  <c r="D15647" i="1" a="1"/>
  <c r="D15647" i="1" s="1"/>
  <c r="D15648" i="1" a="1"/>
  <c r="D15648" i="1"/>
  <c r="D15649" i="1" a="1"/>
  <c r="D15649" i="1"/>
  <c r="D15650" i="1" a="1"/>
  <c r="D15650" i="1" s="1"/>
  <c r="D15651" i="1" a="1"/>
  <c r="D15651" i="1" s="1"/>
  <c r="D15652" i="1" a="1"/>
  <c r="D15652" i="1" s="1"/>
  <c r="D15653" i="1" a="1"/>
  <c r="D15653" i="1"/>
  <c r="D15654" i="1" a="1"/>
  <c r="D15654" i="1"/>
  <c r="D15655" i="1" a="1"/>
  <c r="D15655" i="1"/>
  <c r="D15656" i="1" a="1"/>
  <c r="D15656" i="1"/>
  <c r="D15657" i="1" a="1"/>
  <c r="D15657" i="1" s="1"/>
  <c r="D15658" i="1" a="1"/>
  <c r="D15658" i="1" s="1"/>
  <c r="D15659" i="1" a="1"/>
  <c r="D15659" i="1" s="1"/>
  <c r="D15660" i="1" a="1"/>
  <c r="D15660" i="1"/>
  <c r="D15661" i="1" a="1"/>
  <c r="D15661" i="1" s="1"/>
  <c r="D15662" i="1" a="1"/>
  <c r="D15662" i="1"/>
  <c r="D15663" i="1" a="1"/>
  <c r="D15663" i="1" s="1"/>
  <c r="D15664" i="1" a="1"/>
  <c r="D15664" i="1" s="1"/>
  <c r="D15665" i="1" a="1"/>
  <c r="D15665" i="1"/>
  <c r="D15666" i="1" a="1"/>
  <c r="D15666" i="1" s="1"/>
  <c r="D15667" i="1" a="1"/>
  <c r="D15667" i="1"/>
  <c r="D15668" i="1" a="1"/>
  <c r="D15668" i="1"/>
  <c r="D15669" i="1" a="1"/>
  <c r="D15669" i="1" s="1"/>
  <c r="D15670" i="1" a="1"/>
  <c r="D15670" i="1" s="1"/>
  <c r="D15671" i="1" a="1"/>
  <c r="D15671" i="1" s="1"/>
  <c r="D15672" i="1" a="1"/>
  <c r="D15672" i="1"/>
  <c r="D15673" i="1" a="1"/>
  <c r="D15673" i="1" s="1"/>
  <c r="D15674" i="1" a="1"/>
  <c r="D15674" i="1"/>
  <c r="D15675" i="1" a="1"/>
  <c r="D15675" i="1" s="1"/>
  <c r="D15676" i="1" a="1"/>
  <c r="D15676" i="1" s="1"/>
  <c r="D15677" i="1" a="1"/>
  <c r="D15677" i="1" s="1"/>
  <c r="D15678" i="1" a="1"/>
  <c r="D15678" i="1" s="1"/>
  <c r="D15679" i="1" a="1"/>
  <c r="D15679" i="1" s="1"/>
  <c r="D15680" i="1" a="1"/>
  <c r="D15680" i="1" s="1"/>
  <c r="D15681" i="1" a="1"/>
  <c r="D15681" i="1" s="1"/>
  <c r="D15682" i="1" a="1"/>
  <c r="D15682" i="1"/>
  <c r="D15683" i="1" a="1"/>
  <c r="D15683" i="1" s="1"/>
  <c r="D15684" i="1" a="1"/>
  <c r="D15684" i="1" s="1"/>
  <c r="D15685" i="1" a="1"/>
  <c r="D15685" i="1"/>
  <c r="D15686" i="1" a="1"/>
  <c r="D15686" i="1"/>
  <c r="D15687" i="1" a="1"/>
  <c r="D15687" i="1" s="1"/>
  <c r="D15688" i="1" a="1"/>
  <c r="D15688" i="1" s="1"/>
  <c r="D15689" i="1" a="1"/>
  <c r="D15689" i="1"/>
  <c r="D15690" i="1" a="1"/>
  <c r="D15690" i="1" s="1"/>
  <c r="D15691" i="1" a="1"/>
  <c r="D15691" i="1" s="1"/>
  <c r="D15692" i="1" a="1"/>
  <c r="D15692" i="1"/>
  <c r="D15693" i="1" a="1"/>
  <c r="D15693" i="1" s="1"/>
  <c r="D15694" i="1" a="1"/>
  <c r="D15694" i="1" s="1"/>
  <c r="D15695" i="1" a="1"/>
  <c r="D15695" i="1" s="1"/>
  <c r="D15696" i="1" a="1"/>
  <c r="D15696" i="1" s="1"/>
  <c r="D15697" i="1" a="1"/>
  <c r="D15697" i="1" s="1"/>
  <c r="D15698" i="1" a="1"/>
  <c r="D15698" i="1"/>
  <c r="D15699" i="1" a="1"/>
  <c r="D15699" i="1" s="1"/>
  <c r="D15700" i="1" a="1"/>
  <c r="D15700" i="1"/>
  <c r="D15701" i="1" a="1"/>
  <c r="D15701" i="1"/>
  <c r="D15702" i="1" a="1"/>
  <c r="D15702" i="1" s="1"/>
  <c r="D15703" i="1" a="1"/>
  <c r="D15703" i="1" s="1"/>
  <c r="D15704" i="1" a="1"/>
  <c r="D15704" i="1"/>
  <c r="D15705" i="1" a="1"/>
  <c r="D15705" i="1" s="1"/>
  <c r="D15706" i="1" a="1"/>
  <c r="D15706" i="1"/>
  <c r="D15707" i="1" a="1"/>
  <c r="D15707" i="1" s="1"/>
  <c r="D15708" i="1" a="1"/>
  <c r="D15708" i="1"/>
  <c r="D15709" i="1" a="1"/>
  <c r="D15709" i="1" s="1"/>
  <c r="D15710" i="1" a="1"/>
  <c r="D15710" i="1" s="1"/>
  <c r="D15711" i="1" a="1"/>
  <c r="D15711" i="1" s="1"/>
  <c r="D15712" i="1" a="1"/>
  <c r="D15712" i="1"/>
  <c r="D15713" i="1" a="1"/>
  <c r="D15713" i="1"/>
  <c r="D15714" i="1" a="1"/>
  <c r="D15714" i="1" s="1"/>
  <c r="D15715" i="1" a="1"/>
  <c r="D15715" i="1" s="1"/>
  <c r="D15716" i="1" a="1"/>
  <c r="D15716" i="1" s="1"/>
  <c r="D15717" i="1" a="1"/>
  <c r="D15717" i="1" s="1"/>
  <c r="D15718" i="1" a="1"/>
  <c r="D15718" i="1" s="1"/>
  <c r="D15719" i="1" a="1"/>
  <c r="D15719" i="1"/>
  <c r="D15720" i="1" a="1"/>
  <c r="D15720" i="1"/>
  <c r="D15721" i="1" a="1"/>
  <c r="D15721" i="1" s="1"/>
  <c r="D15722" i="1" a="1"/>
  <c r="D15722" i="1" s="1"/>
  <c r="D15723" i="1" a="1"/>
  <c r="D15723" i="1" s="1"/>
  <c r="D15724" i="1" a="1"/>
  <c r="D15724" i="1"/>
  <c r="D15725" i="1" a="1"/>
  <c r="D15725" i="1" s="1"/>
  <c r="D15726" i="1" a="1"/>
  <c r="D15726" i="1" s="1"/>
  <c r="D15727" i="1" a="1"/>
  <c r="D15727" i="1"/>
  <c r="D15728" i="1" a="1"/>
  <c r="D15728" i="1" s="1"/>
  <c r="D15729" i="1" a="1"/>
  <c r="D15729" i="1" s="1"/>
  <c r="D15730" i="1" a="1"/>
  <c r="D15730" i="1" s="1"/>
  <c r="D15731" i="1" a="1"/>
  <c r="D15731" i="1"/>
  <c r="D15732" i="1" a="1"/>
  <c r="D15732" i="1" s="1"/>
  <c r="D15733" i="1" a="1"/>
  <c r="D15733" i="1" s="1"/>
  <c r="D15734" i="1" a="1"/>
  <c r="D15734" i="1"/>
  <c r="D15735" i="1" a="1"/>
  <c r="D15735" i="1" s="1"/>
  <c r="D15736" i="1" a="1"/>
  <c r="D15736" i="1" s="1"/>
  <c r="D15737" i="1" a="1"/>
  <c r="D15737" i="1" s="1"/>
  <c r="D15738" i="1" a="1"/>
  <c r="D15738" i="1" s="1"/>
  <c r="D15739" i="1" a="1"/>
  <c r="D15739" i="1" s="1"/>
  <c r="D15740" i="1" a="1"/>
  <c r="D15740" i="1" s="1"/>
  <c r="D15741" i="1" a="1"/>
  <c r="D15741" i="1" s="1"/>
  <c r="D15742" i="1" a="1"/>
  <c r="D15742" i="1" s="1"/>
  <c r="D15743" i="1" a="1"/>
  <c r="D15743" i="1" s="1"/>
  <c r="D15744" i="1" a="1"/>
  <c r="D15744" i="1"/>
  <c r="D15745" i="1" a="1"/>
  <c r="D15745" i="1"/>
  <c r="D15746" i="1" a="1"/>
  <c r="D15746" i="1"/>
  <c r="D15747" i="1" a="1"/>
  <c r="D15747" i="1" s="1"/>
  <c r="D15748" i="1" a="1"/>
  <c r="D15748" i="1" s="1"/>
  <c r="D15749" i="1" a="1"/>
  <c r="D15749" i="1" s="1"/>
  <c r="D15750" i="1" a="1"/>
  <c r="D15750" i="1"/>
  <c r="D15751" i="1" a="1"/>
  <c r="D15751" i="1" s="1"/>
  <c r="D15752" i="1" a="1"/>
  <c r="D15752" i="1"/>
  <c r="D15753" i="1" a="1"/>
  <c r="D15753" i="1" s="1"/>
  <c r="D15754" i="1" a="1"/>
  <c r="D15754" i="1" s="1"/>
  <c r="D15755" i="1" a="1"/>
  <c r="D15755" i="1" s="1"/>
  <c r="D15756" i="1" a="1"/>
  <c r="D15756" i="1" s="1"/>
  <c r="D15757" i="1" a="1"/>
  <c r="D15757" i="1"/>
  <c r="D15758" i="1" a="1"/>
  <c r="D15758" i="1" s="1"/>
  <c r="D15759" i="1" a="1"/>
  <c r="D15759" i="1" s="1"/>
  <c r="D15760" i="1" a="1"/>
  <c r="D15760" i="1"/>
  <c r="D15761" i="1" a="1"/>
  <c r="D15761" i="1" s="1"/>
  <c r="D15762" i="1" a="1"/>
  <c r="D15762" i="1" s="1"/>
  <c r="D15763" i="1" a="1"/>
  <c r="D15763" i="1" s="1"/>
  <c r="D15764" i="1" a="1"/>
  <c r="D15764" i="1"/>
  <c r="D15765" i="1" a="1"/>
  <c r="D15765" i="1" s="1"/>
  <c r="D15766" i="1" a="1"/>
  <c r="D15766" i="1" s="1"/>
  <c r="D15767" i="1" a="1"/>
  <c r="D15767" i="1"/>
  <c r="D15768" i="1" a="1"/>
  <c r="D15768" i="1" s="1"/>
  <c r="D15769" i="1" a="1"/>
  <c r="D15769" i="1" s="1"/>
  <c r="D15770" i="1" a="1"/>
  <c r="D15770" i="1"/>
  <c r="D15771" i="1" a="1"/>
  <c r="D15771" i="1" s="1"/>
  <c r="D15772" i="1" a="1"/>
  <c r="D15772" i="1"/>
  <c r="D15773" i="1" a="1"/>
  <c r="D15773" i="1" s="1"/>
  <c r="D15774" i="1" a="1"/>
  <c r="D15774" i="1"/>
  <c r="D15775" i="1" a="1"/>
  <c r="D15775" i="1" s="1"/>
  <c r="D15776" i="1" a="1"/>
  <c r="D15776" i="1"/>
  <c r="D15777" i="1" a="1"/>
  <c r="D15777" i="1" s="1"/>
  <c r="D15778" i="1" a="1"/>
  <c r="D15778" i="1" s="1"/>
  <c r="D15779" i="1" a="1"/>
  <c r="D15779" i="1"/>
  <c r="D15780" i="1" a="1"/>
  <c r="D15780" i="1" s="1"/>
  <c r="D15781" i="1" a="1"/>
  <c r="D15781" i="1" s="1"/>
  <c r="D15782" i="1" a="1"/>
  <c r="D15782" i="1" s="1"/>
  <c r="D15783" i="1" a="1"/>
  <c r="D15783" i="1" s="1"/>
  <c r="D15784" i="1" a="1"/>
  <c r="D15784" i="1" s="1"/>
  <c r="D15785" i="1" a="1"/>
  <c r="D15785" i="1" s="1"/>
  <c r="D15786" i="1" a="1"/>
  <c r="D15786" i="1"/>
  <c r="D15787" i="1" a="1"/>
  <c r="D15787" i="1" s="1"/>
  <c r="D15788" i="1" a="1"/>
  <c r="D15788" i="1" s="1"/>
  <c r="D15789" i="1" a="1"/>
  <c r="D15789" i="1" s="1"/>
  <c r="D15790" i="1" a="1"/>
  <c r="D15790" i="1"/>
  <c r="D15791" i="1" a="1"/>
  <c r="D15791" i="1"/>
  <c r="D15792" i="1" a="1"/>
  <c r="D15792" i="1" s="1"/>
  <c r="D15793" i="1" a="1"/>
  <c r="D15793" i="1"/>
  <c r="D15794" i="1" a="1"/>
  <c r="D15794" i="1" s="1"/>
  <c r="D15795" i="1" a="1"/>
  <c r="D15795" i="1" s="1"/>
  <c r="D15796" i="1" a="1"/>
  <c r="D15796" i="1"/>
  <c r="D15797" i="1" a="1"/>
  <c r="D15797" i="1"/>
  <c r="D15798" i="1" a="1"/>
  <c r="D15798" i="1" s="1"/>
  <c r="D15799" i="1" a="1"/>
  <c r="D15799" i="1" s="1"/>
  <c r="D15800" i="1" a="1"/>
  <c r="D15800" i="1"/>
  <c r="D15801" i="1" a="1"/>
  <c r="D15801" i="1" s="1"/>
  <c r="D15802" i="1" a="1"/>
  <c r="D15802" i="1" s="1"/>
  <c r="D15803" i="1" a="1"/>
  <c r="D15803" i="1" s="1"/>
  <c r="D15804" i="1" a="1"/>
  <c r="D15804" i="1"/>
  <c r="D15805" i="1" a="1"/>
  <c r="D15805" i="1" s="1"/>
  <c r="D15806" i="1" a="1"/>
  <c r="D15806" i="1" s="1"/>
  <c r="D15807" i="1" a="1"/>
  <c r="D15807" i="1" s="1"/>
  <c r="D15808" i="1" a="1"/>
  <c r="D15808" i="1" s="1"/>
  <c r="D15809" i="1" a="1"/>
  <c r="D15809" i="1"/>
  <c r="D15810" i="1" a="1"/>
  <c r="D15810" i="1" s="1"/>
  <c r="D15811" i="1" a="1"/>
  <c r="D15811" i="1"/>
  <c r="D15812" i="1" a="1"/>
  <c r="D15812" i="1"/>
  <c r="D15813" i="1" a="1"/>
  <c r="D15813" i="1" s="1"/>
  <c r="D15814" i="1" a="1"/>
  <c r="D15814" i="1" s="1"/>
  <c r="D15815" i="1" a="1"/>
  <c r="D15815" i="1" s="1"/>
  <c r="D15816" i="1" a="1"/>
  <c r="D15816" i="1"/>
  <c r="D15817" i="1" a="1"/>
  <c r="D15817" i="1" s="1"/>
  <c r="D15818" i="1" a="1"/>
  <c r="D15818" i="1"/>
  <c r="D15819" i="1" a="1"/>
  <c r="D15819" i="1" s="1"/>
  <c r="D15820" i="1" a="1"/>
  <c r="D15820" i="1" s="1"/>
  <c r="D15821" i="1" a="1"/>
  <c r="D15821" i="1" s="1"/>
  <c r="D15822" i="1" a="1"/>
  <c r="D15822" i="1"/>
  <c r="D15823" i="1" a="1"/>
  <c r="D15823" i="1"/>
  <c r="D15824" i="1" a="1"/>
  <c r="D15824" i="1" s="1"/>
  <c r="D15825" i="1" a="1"/>
  <c r="D15825" i="1" s="1"/>
  <c r="D15826" i="1" a="1"/>
  <c r="D15826" i="1"/>
  <c r="D15827" i="1" a="1"/>
  <c r="D15827" i="1" s="1"/>
  <c r="D15828" i="1" a="1"/>
  <c r="D15828" i="1" s="1"/>
  <c r="D15829" i="1" a="1"/>
  <c r="D15829" i="1" s="1"/>
  <c r="D15830" i="1" a="1"/>
  <c r="D15830" i="1"/>
  <c r="D15831" i="1" a="1"/>
  <c r="D15831" i="1" s="1"/>
  <c r="D15832" i="1" a="1"/>
  <c r="D15832" i="1" s="1"/>
  <c r="D15833" i="1" a="1"/>
  <c r="D15833" i="1"/>
  <c r="D15834" i="1" a="1"/>
  <c r="D15834" i="1" s="1"/>
  <c r="D15835" i="1" a="1"/>
  <c r="D15835" i="1"/>
  <c r="D15836" i="1" a="1"/>
  <c r="D15836" i="1" s="1"/>
  <c r="D15837" i="1" a="1"/>
  <c r="D15837" i="1" s="1"/>
  <c r="D15838" i="1" a="1"/>
  <c r="D15838" i="1"/>
  <c r="D15839" i="1" a="1"/>
  <c r="D15839" i="1" s="1"/>
  <c r="D15840" i="1" a="1"/>
  <c r="D15840" i="1" s="1"/>
  <c r="D15841" i="1" a="1"/>
  <c r="D15841" i="1" s="1"/>
  <c r="D15842" i="1" a="1"/>
  <c r="D15842" i="1"/>
  <c r="D15843" i="1" a="1"/>
  <c r="D15843" i="1" s="1"/>
  <c r="D15844" i="1" a="1"/>
  <c r="D15844" i="1" s="1"/>
  <c r="D15845" i="1" a="1"/>
  <c r="D15845" i="1"/>
  <c r="D15846" i="1" a="1"/>
  <c r="D15846" i="1" s="1"/>
  <c r="D15847" i="1" a="1"/>
  <c r="D15847" i="1" s="1"/>
  <c r="D15848" i="1" a="1"/>
  <c r="D15848" i="1" s="1"/>
  <c r="D15849" i="1" a="1"/>
  <c r="D15849" i="1" s="1"/>
  <c r="D15850" i="1" a="1"/>
  <c r="D15850" i="1" s="1"/>
  <c r="D15851" i="1" a="1"/>
  <c r="D15851" i="1" s="1"/>
  <c r="D15852" i="1" a="1"/>
  <c r="D15852" i="1"/>
  <c r="D15853" i="1" a="1"/>
  <c r="D15853" i="1" s="1"/>
  <c r="D15854" i="1" a="1"/>
  <c r="D15854" i="1" s="1"/>
  <c r="D15855" i="1" a="1"/>
  <c r="D15855" i="1" s="1"/>
  <c r="D15856" i="1" a="1"/>
  <c r="D15856" i="1" s="1"/>
  <c r="D15857" i="1" a="1"/>
  <c r="D15857" i="1" s="1"/>
  <c r="D15858" i="1" a="1"/>
  <c r="D15858" i="1" s="1"/>
  <c r="D15859" i="1" a="1"/>
  <c r="D15859" i="1"/>
  <c r="D15860" i="1" a="1"/>
  <c r="D15860" i="1" s="1"/>
  <c r="D15861" i="1" a="1"/>
  <c r="D15861" i="1" s="1"/>
  <c r="D15862" i="1" a="1"/>
  <c r="D15862" i="1" s="1"/>
  <c r="D15863" i="1" a="1"/>
  <c r="D15863" i="1" s="1"/>
  <c r="D15864" i="1" a="1"/>
  <c r="D15864" i="1"/>
  <c r="D15865" i="1" a="1"/>
  <c r="D15865" i="1" s="1"/>
  <c r="D15866" i="1" a="1"/>
  <c r="D15866" i="1" s="1"/>
  <c r="D15867" i="1" a="1"/>
  <c r="D15867" i="1" s="1"/>
  <c r="D15868" i="1" a="1"/>
  <c r="D15868" i="1"/>
  <c r="D15869" i="1" a="1"/>
  <c r="D15869" i="1" s="1"/>
  <c r="D15870" i="1" a="1"/>
  <c r="D15870" i="1" s="1"/>
  <c r="D15871" i="1" a="1"/>
  <c r="D15871" i="1"/>
  <c r="D15872" i="1" a="1"/>
  <c r="D15872" i="1" s="1"/>
  <c r="D15873" i="1" a="1"/>
  <c r="D15873" i="1" s="1"/>
  <c r="D15874" i="1" a="1"/>
  <c r="D15874" i="1" s="1"/>
  <c r="D15875" i="1" a="1"/>
  <c r="D15875" i="1"/>
  <c r="D15876" i="1" a="1"/>
  <c r="D15876" i="1" s="1"/>
  <c r="D15877" i="1" a="1"/>
  <c r="D15877" i="1" s="1"/>
  <c r="D15878" i="1" a="1"/>
  <c r="D15878" i="1" s="1"/>
  <c r="D15879" i="1" a="1"/>
  <c r="D15879" i="1" s="1"/>
  <c r="D15880" i="1" a="1"/>
  <c r="D15880" i="1" s="1"/>
  <c r="D15881" i="1" a="1"/>
  <c r="D15881" i="1"/>
  <c r="D15882" i="1" a="1"/>
  <c r="D15882" i="1"/>
  <c r="D15883" i="1" a="1"/>
  <c r="D15883" i="1" s="1"/>
  <c r="D15884" i="1" a="1"/>
  <c r="D15884" i="1" s="1"/>
  <c r="D15885" i="1" a="1"/>
  <c r="D15885" i="1" s="1"/>
  <c r="D15886" i="1" a="1"/>
  <c r="D15886" i="1" s="1"/>
  <c r="D15887" i="1" a="1"/>
  <c r="D15887" i="1" s="1"/>
  <c r="D15888" i="1" a="1"/>
  <c r="D15888" i="1" s="1"/>
  <c r="D15889" i="1" a="1"/>
  <c r="D15889" i="1"/>
  <c r="D15890" i="1" a="1"/>
  <c r="D15890" i="1"/>
  <c r="D15891" i="1" a="1"/>
  <c r="D15891" i="1" s="1"/>
  <c r="D15892" i="1" a="1"/>
  <c r="D15892" i="1" s="1"/>
  <c r="D15893" i="1" a="1"/>
  <c r="D15893" i="1" s="1"/>
  <c r="D15894" i="1" a="1"/>
  <c r="D15894" i="1" s="1"/>
  <c r="D15895" i="1" a="1"/>
  <c r="D15895" i="1" s="1"/>
  <c r="D15896" i="1" a="1"/>
  <c r="D15896" i="1"/>
  <c r="D15897" i="1" a="1"/>
  <c r="D15897" i="1" s="1"/>
  <c r="D15898" i="1" a="1"/>
  <c r="D15898" i="1" s="1"/>
  <c r="D15899" i="1" a="1"/>
  <c r="D15899" i="1" s="1"/>
  <c r="D15900" i="1" a="1"/>
  <c r="D15900" i="1" s="1"/>
  <c r="D15901" i="1" a="1"/>
  <c r="D15901" i="1"/>
  <c r="D15902" i="1" a="1"/>
  <c r="D15902" i="1" s="1"/>
  <c r="D15903" i="1" a="1"/>
  <c r="D15903" i="1" s="1"/>
  <c r="D15904" i="1" a="1"/>
  <c r="D15904" i="1"/>
  <c r="D15905" i="1" a="1"/>
  <c r="D15905" i="1" s="1"/>
  <c r="D15906" i="1" a="1"/>
  <c r="D15906" i="1" s="1"/>
  <c r="D15907" i="1" a="1"/>
  <c r="D15907" i="1" s="1"/>
  <c r="D15908" i="1" a="1"/>
  <c r="D15908" i="1"/>
  <c r="D15909" i="1" a="1"/>
  <c r="D15909" i="1" s="1"/>
  <c r="D15910" i="1" a="1"/>
  <c r="D15910" i="1" s="1"/>
  <c r="D15911" i="1" a="1"/>
  <c r="D15911" i="1"/>
  <c r="D15912" i="1" a="1"/>
  <c r="D15912" i="1" s="1"/>
  <c r="D15913" i="1" a="1"/>
  <c r="D15913" i="1" s="1"/>
  <c r="D15914" i="1" a="1"/>
  <c r="D15914" i="1"/>
  <c r="D15915" i="1" a="1"/>
  <c r="D15915" i="1" s="1"/>
  <c r="D15916" i="1" a="1"/>
  <c r="D15916" i="1"/>
  <c r="D15917" i="1" a="1"/>
  <c r="D15917" i="1" s="1"/>
  <c r="D15918" i="1" a="1"/>
  <c r="D15918" i="1"/>
  <c r="D15919" i="1" a="1"/>
  <c r="D15919" i="1" s="1"/>
  <c r="D15920" i="1" a="1"/>
  <c r="D15920" i="1" s="1"/>
  <c r="D15921" i="1" a="1"/>
  <c r="D15921" i="1" s="1"/>
  <c r="D15922" i="1" a="1"/>
  <c r="D15922" i="1" s="1"/>
  <c r="D15923" i="1" a="1"/>
  <c r="D15923" i="1"/>
  <c r="D15924" i="1" a="1"/>
  <c r="D15924" i="1" s="1"/>
  <c r="D15925" i="1" a="1"/>
  <c r="D15925" i="1" s="1"/>
  <c r="D15926" i="1" a="1"/>
  <c r="D15926" i="1" s="1"/>
  <c r="D15927" i="1" a="1"/>
  <c r="D15927" i="1" s="1"/>
  <c r="D15928" i="1" a="1"/>
  <c r="D15928" i="1" s="1"/>
  <c r="D15929" i="1" a="1"/>
  <c r="D15929" i="1"/>
  <c r="D15930" i="1" a="1"/>
  <c r="D15930" i="1"/>
  <c r="D15931" i="1" a="1"/>
  <c r="D15931" i="1"/>
  <c r="D15932" i="1" a="1"/>
  <c r="D15932" i="1" s="1"/>
  <c r="D15933" i="1" a="1"/>
  <c r="D15933" i="1" s="1"/>
  <c r="D15934" i="1" a="1"/>
  <c r="D15934" i="1"/>
  <c r="D15935" i="1" a="1"/>
  <c r="D15935" i="1" s="1"/>
  <c r="D15936" i="1" a="1"/>
  <c r="D15936" i="1"/>
  <c r="D15937" i="1" a="1"/>
  <c r="D15937" i="1"/>
  <c r="D15938" i="1" a="1"/>
  <c r="D15938" i="1" s="1"/>
  <c r="D15939" i="1" a="1"/>
  <c r="D15939" i="1" s="1"/>
  <c r="D15940" i="1" a="1"/>
  <c r="D15940" i="1" s="1"/>
  <c r="D15941" i="1" a="1"/>
  <c r="D15941" i="1"/>
  <c r="D15942" i="1" a="1"/>
  <c r="D15942" i="1"/>
  <c r="D15943" i="1" a="1"/>
  <c r="D15943" i="1"/>
  <c r="D15944" i="1" a="1"/>
  <c r="D15944" i="1"/>
  <c r="D15945" i="1" a="1"/>
  <c r="D15945" i="1" s="1"/>
  <c r="D15946" i="1" a="1"/>
  <c r="D15946" i="1" s="1"/>
  <c r="D15947" i="1" a="1"/>
  <c r="D15947" i="1" s="1"/>
  <c r="D15948" i="1" a="1"/>
  <c r="D15948" i="1"/>
  <c r="D15949" i="1" a="1"/>
  <c r="D15949" i="1"/>
  <c r="D15950" i="1" a="1"/>
  <c r="D15950" i="1"/>
  <c r="D15951" i="1" a="1"/>
  <c r="D15951" i="1" s="1"/>
  <c r="D15952" i="1" a="1"/>
  <c r="D15952" i="1" s="1"/>
  <c r="D15953" i="1" a="1"/>
  <c r="D15953" i="1"/>
  <c r="D15954" i="1" a="1"/>
  <c r="D15954" i="1" s="1"/>
  <c r="D15955" i="1" a="1"/>
  <c r="D15955" i="1"/>
  <c r="D15956" i="1" a="1"/>
  <c r="D15956" i="1"/>
  <c r="D15957" i="1" a="1"/>
  <c r="D15957" i="1" s="1"/>
  <c r="D15958" i="1" a="1"/>
  <c r="D15958" i="1" s="1"/>
  <c r="D15959" i="1" a="1"/>
  <c r="D15959" i="1" s="1"/>
  <c r="D15960" i="1" a="1"/>
  <c r="D15960" i="1" s="1"/>
  <c r="D15961" i="1" a="1"/>
  <c r="D15961" i="1" s="1"/>
  <c r="D15962" i="1" a="1"/>
  <c r="D15962" i="1"/>
  <c r="D15963" i="1" a="1"/>
  <c r="D15963" i="1" s="1"/>
  <c r="D15964" i="1" a="1"/>
  <c r="D15964" i="1"/>
  <c r="D15965" i="1" a="1"/>
  <c r="D15965" i="1" s="1"/>
  <c r="D15966" i="1" a="1"/>
  <c r="D15966" i="1" s="1"/>
  <c r="D15967" i="1" a="1"/>
  <c r="D15967" i="1" s="1"/>
  <c r="D15968" i="1" a="1"/>
  <c r="D15968" i="1" s="1"/>
  <c r="D15969" i="1" a="1"/>
  <c r="D15969" i="1" s="1"/>
  <c r="D15970" i="1" a="1"/>
  <c r="D15970" i="1"/>
  <c r="D15971" i="1" a="1"/>
  <c r="D15971" i="1" s="1"/>
  <c r="D15972" i="1" a="1"/>
  <c r="D15972" i="1" s="1"/>
  <c r="D15973" i="1" a="1"/>
  <c r="D15973" i="1"/>
  <c r="D15974" i="1" a="1"/>
  <c r="D15974" i="1"/>
  <c r="D15975" i="1" a="1"/>
  <c r="D15975" i="1" s="1"/>
  <c r="D15976" i="1" a="1"/>
  <c r="D15976" i="1" s="1"/>
  <c r="D15977" i="1" a="1"/>
  <c r="D15977" i="1"/>
  <c r="D15978" i="1" a="1"/>
  <c r="D15978" i="1" s="1"/>
  <c r="D15979" i="1" a="1"/>
  <c r="D15979" i="1" s="1"/>
  <c r="D15980" i="1" a="1"/>
  <c r="D15980" i="1" s="1"/>
  <c r="D15981" i="1" a="1"/>
  <c r="D15981" i="1" s="1"/>
  <c r="D15982" i="1" a="1"/>
  <c r="D15982" i="1"/>
  <c r="D15983" i="1" a="1"/>
  <c r="D15983" i="1" s="1"/>
  <c r="D15984" i="1" a="1"/>
  <c r="D15984" i="1" s="1"/>
  <c r="D15985" i="1" a="1"/>
  <c r="D15985" i="1" s="1"/>
  <c r="D15986" i="1" a="1"/>
  <c r="D15986" i="1"/>
  <c r="D15987" i="1" a="1"/>
  <c r="D15987" i="1" s="1"/>
  <c r="D15988" i="1" a="1"/>
  <c r="D15988" i="1" s="1"/>
  <c r="D15989" i="1" a="1"/>
  <c r="D15989" i="1"/>
  <c r="D15990" i="1" a="1"/>
  <c r="D15990" i="1"/>
  <c r="D15991" i="1" a="1"/>
  <c r="D15991" i="1" s="1"/>
  <c r="D15992" i="1" a="1"/>
  <c r="D15992" i="1"/>
  <c r="D15993" i="1" a="1"/>
  <c r="D15993" i="1" s="1"/>
  <c r="D15994" i="1" a="1"/>
  <c r="D15994" i="1" s="1"/>
  <c r="D15995" i="1" a="1"/>
  <c r="D15995" i="1" s="1"/>
  <c r="D15996" i="1" a="1"/>
  <c r="D15996" i="1"/>
  <c r="D15997" i="1" a="1"/>
  <c r="D15997" i="1" s="1"/>
  <c r="D15998" i="1" a="1"/>
  <c r="D15998" i="1" s="1"/>
  <c r="D15999" i="1" a="1"/>
  <c r="D15999" i="1" s="1"/>
  <c r="D16000" i="1" a="1"/>
  <c r="D16000" i="1"/>
  <c r="D16001" i="1" a="1"/>
  <c r="D16001" i="1"/>
  <c r="D16002" i="1" a="1"/>
  <c r="D16002" i="1" s="1"/>
  <c r="D16003" i="1" a="1"/>
  <c r="D16003" i="1"/>
  <c r="D16004" i="1" a="1"/>
  <c r="D16004" i="1" s="1"/>
  <c r="D16005" i="1" a="1"/>
  <c r="D16005" i="1" s="1"/>
  <c r="D16006" i="1" a="1"/>
  <c r="D16006" i="1" s="1"/>
  <c r="D16007" i="1" a="1"/>
  <c r="D16007" i="1" s="1"/>
  <c r="D16008" i="1" a="1"/>
  <c r="D16008" i="1"/>
  <c r="D16009" i="1" a="1"/>
  <c r="D16009" i="1" s="1"/>
  <c r="D16010" i="1" a="1"/>
  <c r="D16010" i="1" s="1"/>
  <c r="D16011" i="1" a="1"/>
  <c r="D16011" i="1" s="1"/>
  <c r="D16012" i="1" a="1"/>
  <c r="D16012" i="1" s="1"/>
  <c r="D16013" i="1" a="1"/>
  <c r="D16013" i="1" s="1"/>
  <c r="D16014" i="1" a="1"/>
  <c r="D16014" i="1" s="1"/>
  <c r="D16015" i="1" a="1"/>
  <c r="D16015" i="1"/>
  <c r="D16016" i="1" a="1"/>
  <c r="D16016" i="1" s="1"/>
  <c r="D16017" i="1" a="1"/>
  <c r="D16017" i="1" s="1"/>
  <c r="D16018" i="1" a="1"/>
  <c r="D16018" i="1" s="1"/>
  <c r="D16019" i="1" a="1"/>
  <c r="D16019" i="1"/>
  <c r="D16020" i="1" a="1"/>
  <c r="D16020" i="1" s="1"/>
  <c r="D16021" i="1" a="1"/>
  <c r="D16021" i="1" s="1"/>
  <c r="D16022" i="1" a="1"/>
  <c r="D16022" i="1"/>
  <c r="D16023" i="1" a="1"/>
  <c r="D16023" i="1" s="1"/>
  <c r="D16024" i="1" a="1"/>
  <c r="D16024" i="1" s="1"/>
  <c r="D16025" i="1" a="1"/>
  <c r="D16025" i="1" s="1"/>
  <c r="D16026" i="1" a="1"/>
  <c r="D16026" i="1" s="1"/>
  <c r="D16027" i="1" a="1"/>
  <c r="D16027" i="1" s="1"/>
  <c r="D16028" i="1" a="1"/>
  <c r="D16028" i="1" s="1"/>
  <c r="D16029" i="1" a="1"/>
  <c r="D16029" i="1" s="1"/>
  <c r="D16030" i="1" a="1"/>
  <c r="D16030" i="1" s="1"/>
  <c r="D16031" i="1" a="1"/>
  <c r="D16031" i="1" s="1"/>
  <c r="D16032" i="1" a="1"/>
  <c r="D16032" i="1" s="1"/>
  <c r="D16033" i="1" a="1"/>
  <c r="D16033" i="1"/>
  <c r="D16034" i="1" a="1"/>
  <c r="D16034" i="1"/>
  <c r="D16035" i="1" a="1"/>
  <c r="D16035" i="1" s="1"/>
  <c r="D16036" i="1" a="1"/>
  <c r="D16036" i="1" s="1"/>
  <c r="D16037" i="1" a="1"/>
  <c r="D16037" i="1" s="1"/>
  <c r="D16038" i="1" a="1"/>
  <c r="D16038" i="1"/>
  <c r="D16039" i="1" a="1"/>
  <c r="D16039" i="1" s="1"/>
  <c r="D16040" i="1" a="1"/>
  <c r="D16040" i="1"/>
  <c r="D16041" i="1" a="1"/>
  <c r="D16041" i="1" s="1"/>
  <c r="D16042" i="1" a="1"/>
  <c r="D16042" i="1" s="1"/>
  <c r="D16043" i="1" a="1"/>
  <c r="D16043" i="1" s="1"/>
  <c r="D16044" i="1" a="1"/>
  <c r="D16044" i="1" s="1"/>
  <c r="D16045" i="1" a="1"/>
  <c r="D16045" i="1"/>
  <c r="D16046" i="1" a="1"/>
  <c r="D16046" i="1" s="1"/>
  <c r="D16047" i="1" a="1"/>
  <c r="D16047" i="1" s="1"/>
  <c r="D16048" i="1" a="1"/>
  <c r="D16048" i="1"/>
  <c r="D16049" i="1" a="1"/>
  <c r="D16049" i="1" s="1"/>
  <c r="D16050" i="1" a="1"/>
  <c r="D16050" i="1" s="1"/>
  <c r="D16051" i="1" a="1"/>
  <c r="D16051" i="1" s="1"/>
  <c r="D16052" i="1" a="1"/>
  <c r="D16052" i="1"/>
  <c r="D16053" i="1" a="1"/>
  <c r="D16053" i="1" s="1"/>
  <c r="D16054" i="1" a="1"/>
  <c r="D16054" i="1" s="1"/>
  <c r="D16055" i="1" a="1"/>
  <c r="D16055" i="1"/>
  <c r="D16056" i="1" a="1"/>
  <c r="D16056" i="1" s="1"/>
  <c r="D16057" i="1" a="1"/>
  <c r="D16057" i="1" s="1"/>
  <c r="D16058" i="1" a="1"/>
  <c r="D16058" i="1"/>
  <c r="D16059" i="1" a="1"/>
  <c r="D16059" i="1" s="1"/>
  <c r="D16060" i="1" a="1"/>
  <c r="D16060" i="1"/>
  <c r="D16061" i="1" a="1"/>
  <c r="D16061" i="1" s="1"/>
  <c r="D16062" i="1" a="1"/>
  <c r="D16062" i="1"/>
  <c r="D16063" i="1" a="1"/>
  <c r="D16063" i="1" s="1"/>
  <c r="D16064" i="1" a="1"/>
  <c r="D16064" i="1"/>
  <c r="D16065" i="1" a="1"/>
  <c r="D16065" i="1" s="1"/>
  <c r="D16066" i="1" a="1"/>
  <c r="D16066" i="1" s="1"/>
  <c r="D16067" i="1" a="1"/>
  <c r="D16067" i="1"/>
  <c r="D16068" i="1" a="1"/>
  <c r="D16068" i="1" s="1"/>
  <c r="D16069" i="1" a="1"/>
  <c r="D16069" i="1" s="1"/>
  <c r="D16070" i="1" a="1"/>
  <c r="D16070" i="1" s="1"/>
  <c r="D16071" i="1" a="1"/>
  <c r="D16071" i="1" s="1"/>
  <c r="D16072" i="1" a="1"/>
  <c r="D16072" i="1"/>
  <c r="D16073" i="1" a="1"/>
  <c r="D16073" i="1" s="1"/>
  <c r="D16074" i="1" a="1"/>
  <c r="D16074" i="1"/>
  <c r="D16075" i="1" a="1"/>
  <c r="D16075" i="1" s="1"/>
  <c r="D16076" i="1" a="1"/>
  <c r="D16076" i="1" s="1"/>
  <c r="D16077" i="1" a="1"/>
  <c r="D16077" i="1" s="1"/>
  <c r="D16078" i="1" a="1"/>
  <c r="D16078" i="1"/>
  <c r="D16079" i="1" a="1"/>
  <c r="D16079" i="1"/>
  <c r="D16080" i="1" a="1"/>
  <c r="D16080" i="1" s="1"/>
  <c r="D16081" i="1" a="1"/>
  <c r="D16081" i="1"/>
  <c r="D16082" i="1" a="1"/>
  <c r="D16082" i="1" s="1"/>
  <c r="D16083" i="1" a="1"/>
  <c r="D16083" i="1" s="1"/>
  <c r="D16084" i="1" a="1"/>
  <c r="D16084" i="1" s="1"/>
  <c r="D16085" i="1" a="1"/>
  <c r="D16085" i="1"/>
  <c r="D16086" i="1" a="1"/>
  <c r="D16086" i="1"/>
  <c r="D16087" i="1" a="1"/>
  <c r="D16087" i="1" s="1"/>
  <c r="D16088" i="1" a="1"/>
  <c r="D16088" i="1"/>
  <c r="D16089" i="1" a="1"/>
  <c r="D16089" i="1" s="1"/>
  <c r="D16090" i="1" a="1"/>
  <c r="D16090" i="1" s="1"/>
  <c r="D16091" i="1" a="1"/>
  <c r="D16091" i="1" s="1"/>
  <c r="D16092" i="1" a="1"/>
  <c r="D16092" i="1"/>
  <c r="D16093" i="1" a="1"/>
  <c r="D16093" i="1"/>
  <c r="D16094" i="1" a="1"/>
  <c r="D16094" i="1" s="1"/>
  <c r="D16095" i="1" a="1"/>
  <c r="D16095" i="1" s="1"/>
  <c r="D16096" i="1" a="1"/>
  <c r="D16096" i="1" s="1"/>
  <c r="D16097" i="1" a="1"/>
  <c r="D16097" i="1"/>
  <c r="D16098" i="1" a="1"/>
  <c r="D16098" i="1" s="1"/>
  <c r="D16099" i="1" a="1"/>
  <c r="D16099" i="1"/>
  <c r="D16100" i="1" a="1"/>
  <c r="D16100" i="1" s="1"/>
  <c r="D16101" i="1" a="1"/>
  <c r="D16101" i="1" s="1"/>
  <c r="D16102" i="1" a="1"/>
  <c r="D16102" i="1" s="1"/>
  <c r="D16103" i="1" a="1"/>
  <c r="D16103" i="1" s="1"/>
  <c r="D16104" i="1" a="1"/>
  <c r="D16104" i="1"/>
  <c r="D16105" i="1" a="1"/>
  <c r="D16105" i="1" s="1"/>
  <c r="D16106" i="1" a="1"/>
  <c r="D16106" i="1"/>
  <c r="D16107" i="1" a="1"/>
  <c r="D16107" i="1" s="1"/>
  <c r="D16108" i="1" a="1"/>
  <c r="D16108" i="1"/>
  <c r="D16109" i="1" a="1"/>
  <c r="D16109" i="1" s="1"/>
  <c r="D16110" i="1" a="1"/>
  <c r="D16110" i="1"/>
  <c r="D16111" i="1" a="1"/>
  <c r="D16111" i="1"/>
  <c r="D16112" i="1" a="1"/>
  <c r="D16112" i="1" s="1"/>
  <c r="D16113" i="1" a="1"/>
  <c r="D16113" i="1" s="1"/>
  <c r="D16114" i="1" a="1"/>
  <c r="D16114" i="1"/>
  <c r="D16115" i="1" a="1"/>
  <c r="D16115" i="1" s="1"/>
  <c r="D16116" i="1" a="1"/>
  <c r="D16116" i="1" s="1"/>
  <c r="D16117" i="1" a="1"/>
  <c r="D16117" i="1" s="1"/>
  <c r="D16118" i="1" a="1"/>
  <c r="D16118" i="1"/>
  <c r="D16119" i="1" a="1"/>
  <c r="D16119" i="1" s="1"/>
  <c r="D16120" i="1" a="1"/>
  <c r="D16120" i="1" s="1"/>
  <c r="D16121" i="1" a="1"/>
  <c r="D16121" i="1"/>
  <c r="D16122" i="1" a="1"/>
  <c r="D16122" i="1" s="1"/>
  <c r="D16123" i="1" a="1"/>
  <c r="D16123" i="1"/>
  <c r="D16124" i="1" a="1"/>
  <c r="D16124" i="1" s="1"/>
  <c r="D16125" i="1" a="1"/>
  <c r="D16125" i="1" s="1"/>
  <c r="D16126" i="1" a="1"/>
  <c r="D16126" i="1"/>
  <c r="D16127" i="1" a="1"/>
  <c r="D16127" i="1" s="1"/>
  <c r="D16128" i="1" a="1"/>
  <c r="D16128" i="1" s="1"/>
  <c r="D16129" i="1" a="1"/>
  <c r="D16129" i="1" s="1"/>
  <c r="D16130" i="1" a="1"/>
  <c r="D16130" i="1" s="1"/>
  <c r="D16131" i="1" a="1"/>
  <c r="D16131" i="1" s="1"/>
  <c r="D16132" i="1" a="1"/>
  <c r="D16132" i="1" s="1"/>
  <c r="D16133" i="1" a="1"/>
  <c r="D16133" i="1"/>
  <c r="D16134" i="1" a="1"/>
  <c r="D16134" i="1"/>
  <c r="D16135" i="1" a="1"/>
  <c r="D16135" i="1" s="1"/>
  <c r="D16136" i="1" a="1"/>
  <c r="D16136" i="1"/>
  <c r="D16137" i="1" a="1"/>
  <c r="D16137" i="1" s="1"/>
  <c r="D16138" i="1" a="1"/>
  <c r="D16138" i="1" s="1"/>
  <c r="D16139" i="1" a="1"/>
  <c r="D16139" i="1" s="1"/>
  <c r="D16140" i="1" a="1"/>
  <c r="D16140" i="1"/>
  <c r="D16141" i="1" a="1"/>
  <c r="D16141" i="1" s="1"/>
  <c r="D16142" i="1" a="1"/>
  <c r="D16142" i="1" s="1"/>
  <c r="D16143" i="1" a="1"/>
  <c r="D16143" i="1" s="1"/>
  <c r="D16144" i="1" a="1"/>
  <c r="D16144" i="1"/>
  <c r="D16145" i="1" a="1"/>
  <c r="D16145" i="1" s="1"/>
  <c r="D16146" i="1" a="1"/>
  <c r="D16146" i="1" s="1"/>
  <c r="D16147" i="1" a="1"/>
  <c r="D16147" i="1"/>
  <c r="D16148" i="1" a="1"/>
  <c r="D16148" i="1" s="1"/>
  <c r="D16149" i="1" a="1"/>
  <c r="D16149" i="1" s="1"/>
  <c r="D16150" i="1" a="1"/>
  <c r="D16150" i="1" s="1"/>
  <c r="D16151" i="1" a="1"/>
  <c r="D16151" i="1" s="1"/>
  <c r="D16152" i="1" a="1"/>
  <c r="D16152" i="1" s="1"/>
  <c r="D16153" i="1" a="1"/>
  <c r="D16153" i="1" s="1"/>
  <c r="D16154" i="1" a="1"/>
  <c r="D16154" i="1" s="1"/>
  <c r="D16155" i="1" a="1"/>
  <c r="D16155" i="1" s="1"/>
  <c r="D16156" i="1" a="1"/>
  <c r="D16156" i="1"/>
  <c r="D16157" i="1" a="1"/>
  <c r="D16157" i="1" s="1"/>
  <c r="D16158" i="1" a="1"/>
  <c r="D16158" i="1" s="1"/>
  <c r="D16159" i="1" a="1"/>
  <c r="D16159" i="1"/>
  <c r="D16160" i="1" a="1"/>
  <c r="D16160" i="1" s="1"/>
  <c r="D16161" i="1" a="1"/>
  <c r="D16161" i="1" s="1"/>
  <c r="D16162" i="1" a="1"/>
  <c r="D16162" i="1" s="1"/>
  <c r="D16163" i="1" a="1"/>
  <c r="D16163" i="1"/>
  <c r="D16164" i="1" a="1"/>
  <c r="D16164" i="1" s="1"/>
  <c r="D16165" i="1" a="1"/>
  <c r="D16165" i="1" s="1"/>
  <c r="D16166" i="1" a="1"/>
  <c r="D16166" i="1"/>
  <c r="D16167" i="1" a="1"/>
  <c r="D16167" i="1" s="1"/>
  <c r="D16168" i="1" a="1"/>
  <c r="D16168" i="1" s="1"/>
  <c r="D16169" i="1" a="1"/>
  <c r="D16169" i="1"/>
  <c r="D16170" i="1" a="1"/>
  <c r="D16170" i="1"/>
  <c r="D16171" i="1" a="1"/>
  <c r="D16171" i="1" s="1"/>
  <c r="D16172" i="1" a="1"/>
  <c r="D16172" i="1" s="1"/>
  <c r="D16173" i="1" a="1"/>
  <c r="D16173" i="1" s="1"/>
  <c r="D16174" i="1" a="1"/>
  <c r="D16174" i="1" s="1"/>
  <c r="D16175" i="1" a="1"/>
  <c r="D16175" i="1" s="1"/>
  <c r="D16176" i="1" a="1"/>
  <c r="D16176" i="1" s="1"/>
  <c r="D16177" i="1" a="1"/>
  <c r="D16177" i="1"/>
  <c r="D16178" i="1" a="1"/>
  <c r="D16178" i="1" s="1"/>
  <c r="D16179" i="1" a="1"/>
  <c r="D16179" i="1" s="1"/>
  <c r="D16180" i="1" a="1"/>
  <c r="D16180" i="1" s="1"/>
  <c r="D16181" i="1" a="1"/>
  <c r="D16181" i="1" s="1"/>
  <c r="D16182" i="1" a="1"/>
  <c r="D16182" i="1" s="1"/>
  <c r="D16183" i="1" a="1"/>
  <c r="D16183" i="1" s="1"/>
  <c r="D16184" i="1" a="1"/>
  <c r="D16184" i="1"/>
  <c r="D16185" i="1" a="1"/>
  <c r="D16185" i="1" s="1"/>
  <c r="D16186" i="1" a="1"/>
  <c r="D16186" i="1" s="1"/>
  <c r="D16187" i="1" a="1"/>
  <c r="D16187" i="1" s="1"/>
  <c r="D16188" i="1" a="1"/>
  <c r="D16188" i="1" s="1"/>
  <c r="D16189" i="1" a="1"/>
  <c r="D16189" i="1" s="1"/>
  <c r="D16190" i="1" a="1"/>
  <c r="D16190" i="1" s="1"/>
  <c r="D16191" i="1" a="1"/>
  <c r="D16191" i="1" s="1"/>
  <c r="D16192" i="1" a="1"/>
  <c r="D16192" i="1"/>
  <c r="D16193" i="1" a="1"/>
  <c r="D16193" i="1"/>
  <c r="D16194" i="1" a="1"/>
  <c r="D16194" i="1" s="1"/>
  <c r="D16195" i="1" a="1"/>
  <c r="D16195" i="1" s="1"/>
  <c r="D16196" i="1" a="1"/>
  <c r="D16196" i="1" s="1"/>
  <c r="D16197" i="1" a="1"/>
  <c r="D16197" i="1" s="1"/>
  <c r="D16198" i="1" a="1"/>
  <c r="D16198" i="1" s="1"/>
  <c r="D16199" i="1" a="1"/>
  <c r="D16199" i="1"/>
  <c r="D16200" i="1" a="1"/>
  <c r="D16200" i="1" s="1"/>
  <c r="D16201" i="1" a="1"/>
  <c r="D16201" i="1" s="1"/>
  <c r="D16202" i="1" a="1"/>
  <c r="D16202" i="1"/>
  <c r="D16203" i="1" a="1"/>
  <c r="D16203" i="1" s="1"/>
  <c r="D16204" i="1" a="1"/>
  <c r="D16204" i="1"/>
  <c r="D16205" i="1" a="1"/>
  <c r="D16205" i="1" s="1"/>
  <c r="D16206" i="1" a="1"/>
  <c r="D16206" i="1"/>
  <c r="D16207" i="1" a="1"/>
  <c r="D16207" i="1" s="1"/>
  <c r="D16208" i="1" a="1"/>
  <c r="D16208" i="1" s="1"/>
  <c r="D16209" i="1" a="1"/>
  <c r="D16209" i="1" s="1"/>
  <c r="D16210" i="1" a="1"/>
  <c r="D16210" i="1" s="1"/>
  <c r="D16211" i="1" a="1"/>
  <c r="D16211" i="1"/>
  <c r="D16212" i="1" a="1"/>
  <c r="D16212" i="1" s="1"/>
  <c r="D16213" i="1" a="1"/>
  <c r="D16213" i="1" s="1"/>
  <c r="D16214" i="1" a="1"/>
  <c r="D16214" i="1" s="1"/>
  <c r="D16215" i="1" a="1"/>
  <c r="D16215" i="1" s="1"/>
  <c r="D16216" i="1" a="1"/>
  <c r="D16216" i="1"/>
  <c r="D16217" i="1" a="1"/>
  <c r="D16217" i="1"/>
  <c r="D16218" i="1" a="1"/>
  <c r="D16218" i="1"/>
  <c r="D16219" i="1" a="1"/>
  <c r="D16219" i="1"/>
  <c r="D16220" i="1" a="1"/>
  <c r="D16220" i="1" s="1"/>
  <c r="D16221" i="1" a="1"/>
  <c r="D16221" i="1" s="1"/>
  <c r="D16222" i="1" a="1"/>
  <c r="D16222" i="1"/>
  <c r="D16223" i="1" a="1"/>
  <c r="D16223" i="1" s="1"/>
  <c r="D16224" i="1" a="1"/>
  <c r="D16224" i="1"/>
  <c r="D16225" i="1" a="1"/>
  <c r="D16225" i="1"/>
  <c r="D16226" i="1" a="1"/>
  <c r="D16226" i="1" s="1"/>
  <c r="D16227" i="1" a="1"/>
  <c r="D16227" i="1" s="1"/>
  <c r="D16228" i="1" a="1"/>
  <c r="D16228" i="1" s="1"/>
  <c r="D16229" i="1" a="1"/>
  <c r="D16229" i="1"/>
  <c r="D16230" i="1" a="1"/>
  <c r="D16230" i="1" s="1"/>
  <c r="D16231" i="1" a="1"/>
  <c r="D16231" i="1"/>
  <c r="D16232" i="1" a="1"/>
  <c r="D16232" i="1"/>
  <c r="D16233" i="1" a="1"/>
  <c r="D16233" i="1" s="1"/>
  <c r="D16234" i="1" a="1"/>
  <c r="D16234" i="1" s="1"/>
  <c r="D16235" i="1" a="1"/>
  <c r="D16235" i="1" s="1"/>
  <c r="D16236" i="1" a="1"/>
  <c r="D16236" i="1"/>
  <c r="D16237" i="1" a="1"/>
  <c r="D16237" i="1"/>
  <c r="D16238" i="1" a="1"/>
  <c r="D16238" i="1" s="1"/>
  <c r="D16239" i="1" a="1"/>
  <c r="D16239" i="1" s="1"/>
  <c r="D16240" i="1" a="1"/>
  <c r="D16240" i="1" s="1"/>
  <c r="D16241" i="1" a="1"/>
  <c r="D16241" i="1"/>
  <c r="D16242" i="1" a="1"/>
  <c r="D16242" i="1" s="1"/>
  <c r="D16243" i="1" a="1"/>
  <c r="D16243" i="1"/>
  <c r="D16244" i="1" a="1"/>
  <c r="D16244" i="1"/>
  <c r="D16245" i="1" a="1"/>
  <c r="D16245" i="1" s="1"/>
  <c r="D16246" i="1" a="1"/>
  <c r="D16246" i="1" s="1"/>
  <c r="D16247" i="1" a="1"/>
  <c r="D16247" i="1" s="1"/>
  <c r="D16248" i="1" a="1"/>
  <c r="D16248" i="1"/>
  <c r="D16249" i="1" a="1"/>
  <c r="D16249" i="1" s="1"/>
  <c r="D16250" i="1" a="1"/>
  <c r="D16250" i="1"/>
  <c r="D16251" i="1" a="1"/>
  <c r="D16251" i="1" s="1"/>
  <c r="D16252" i="1" a="1"/>
  <c r="D16252" i="1"/>
  <c r="D16253" i="1" a="1"/>
  <c r="D16253" i="1" s="1"/>
  <c r="D16254" i="1" a="1"/>
  <c r="D16254" i="1" s="1"/>
  <c r="D16255" i="1" a="1"/>
  <c r="D16255" i="1" s="1"/>
  <c r="D16256" i="1" a="1"/>
  <c r="D16256" i="1" s="1"/>
  <c r="D16257" i="1" a="1"/>
  <c r="D16257" i="1" s="1"/>
  <c r="D16258" i="1" a="1"/>
  <c r="D16258" i="1"/>
  <c r="D16259" i="1" a="1"/>
  <c r="D16259" i="1" s="1"/>
  <c r="D16260" i="1" a="1"/>
  <c r="D16260" i="1" s="1"/>
  <c r="D16261" i="1" a="1"/>
  <c r="D16261" i="1" s="1"/>
  <c r="D16262" i="1" a="1"/>
  <c r="D16262" i="1"/>
  <c r="D16263" i="1" a="1"/>
  <c r="D16263" i="1" s="1"/>
  <c r="D16264" i="1" a="1"/>
  <c r="D16264" i="1" s="1"/>
  <c r="D16265" i="1" a="1"/>
  <c r="D16265" i="1"/>
  <c r="D16266" i="1" a="1"/>
  <c r="D16266" i="1" s="1"/>
  <c r="D16267" i="1" a="1"/>
  <c r="D16267" i="1"/>
  <c r="D16268" i="1" a="1"/>
  <c r="D16268" i="1" s="1"/>
  <c r="D16269" i="1" a="1"/>
  <c r="D16269" i="1" s="1"/>
  <c r="D16270" i="1" a="1"/>
  <c r="D16270" i="1"/>
  <c r="D16271" i="1" a="1"/>
  <c r="D16271" i="1" s="1"/>
  <c r="D16272" i="1" a="1"/>
  <c r="D16272" i="1" s="1"/>
  <c r="D16273" i="1" a="1"/>
  <c r="D16273" i="1" s="1"/>
  <c r="D16274" i="1" a="1"/>
  <c r="D16274" i="1"/>
  <c r="D16275" i="1" a="1"/>
  <c r="D16275" i="1" s="1"/>
  <c r="D16276" i="1" a="1"/>
  <c r="D16276" i="1" s="1"/>
  <c r="D16277" i="1" a="1"/>
  <c r="D16277" i="1"/>
  <c r="D16278" i="1" a="1"/>
  <c r="D16278" i="1"/>
  <c r="D16279" i="1" a="1"/>
  <c r="D16279" i="1" s="1"/>
  <c r="D16280" i="1" a="1"/>
  <c r="D16280" i="1"/>
  <c r="D16281" i="1" a="1"/>
  <c r="D16281" i="1" s="1"/>
  <c r="D16282" i="1" a="1"/>
  <c r="D16282" i="1" s="1"/>
  <c r="D16283" i="1" a="1"/>
  <c r="D16283" i="1" s="1"/>
  <c r="D16284" i="1" a="1"/>
  <c r="D16284" i="1"/>
  <c r="D16285" i="1" a="1"/>
  <c r="D16285" i="1" s="1"/>
  <c r="D16286" i="1" a="1"/>
  <c r="D16286" i="1" s="1"/>
  <c r="D16287" i="1" a="1"/>
  <c r="D16287" i="1" s="1"/>
  <c r="D16288" i="1" a="1"/>
  <c r="D16288" i="1"/>
  <c r="D16289" i="1" a="1"/>
  <c r="D16289" i="1"/>
  <c r="D16290" i="1" a="1"/>
  <c r="D16290" i="1" s="1"/>
  <c r="D16291" i="1" a="1"/>
  <c r="D16291" i="1"/>
  <c r="D16292" i="1" a="1"/>
  <c r="D16292" i="1" s="1"/>
  <c r="D16293" i="1" a="1"/>
  <c r="D16293" i="1" s="1"/>
  <c r="D16294" i="1" a="1"/>
  <c r="D16294" i="1" s="1"/>
  <c r="D16295" i="1" a="1"/>
  <c r="D16295" i="1" s="1"/>
  <c r="D16296" i="1" a="1"/>
  <c r="D16296" i="1"/>
  <c r="D16297" i="1" a="1"/>
  <c r="D16297" i="1" s="1"/>
  <c r="D16298" i="1" a="1"/>
  <c r="D16298" i="1" s="1"/>
  <c r="D16299" i="1" a="1"/>
  <c r="D16299" i="1" s="1"/>
  <c r="D16300" i="1" a="1"/>
  <c r="D16300" i="1" s="1"/>
  <c r="D16301" i="1" a="1"/>
  <c r="D16301" i="1" s="1"/>
  <c r="D16302" i="1" a="1"/>
  <c r="D16302" i="1" s="1"/>
  <c r="D16303" i="1" a="1"/>
  <c r="D16303" i="1"/>
  <c r="D16304" i="1" a="1"/>
  <c r="D16304" i="1" s="1"/>
  <c r="D16305" i="1" a="1"/>
  <c r="D16305" i="1" s="1"/>
  <c r="D16306" i="1" a="1"/>
  <c r="D16306" i="1" s="1"/>
  <c r="D16307" i="1" a="1"/>
  <c r="D16307" i="1" s="1"/>
  <c r="D16308" i="1" a="1"/>
  <c r="D16308" i="1" s="1"/>
  <c r="D16309" i="1" a="1"/>
  <c r="D16309" i="1" s="1"/>
  <c r="D16310" i="1" a="1"/>
  <c r="D16310" i="1"/>
  <c r="D16311" i="1" a="1"/>
  <c r="D16311" i="1" s="1"/>
  <c r="D16312" i="1" a="1"/>
  <c r="D16312" i="1" s="1"/>
  <c r="D16313" i="1" a="1"/>
  <c r="D16313" i="1"/>
  <c r="D16314" i="1" a="1"/>
  <c r="D16314" i="1"/>
  <c r="D16315" i="1" a="1"/>
  <c r="D16315" i="1" s="1"/>
  <c r="D16316" i="1" a="1"/>
  <c r="D16316" i="1" s="1"/>
  <c r="D16317" i="1" a="1"/>
  <c r="D16317" i="1" s="1"/>
  <c r="D16318" i="1" a="1"/>
  <c r="D16318" i="1" s="1"/>
  <c r="D16319" i="1" a="1"/>
  <c r="D16319" i="1" s="1"/>
  <c r="D16320" i="1" a="1"/>
  <c r="D16320" i="1" s="1"/>
  <c r="D16321" i="1" a="1"/>
  <c r="D16321" i="1"/>
  <c r="D16322" i="1" a="1"/>
  <c r="D16322" i="1"/>
  <c r="D16323" i="1" a="1"/>
  <c r="D16323" i="1" s="1"/>
  <c r="D16324" i="1" a="1"/>
  <c r="D16324" i="1" s="1"/>
  <c r="D16325" i="1" a="1"/>
  <c r="D16325" i="1" s="1"/>
  <c r="D16326" i="1" a="1"/>
  <c r="D16326" i="1"/>
  <c r="D16327" i="1" a="1"/>
  <c r="D16327" i="1" s="1"/>
  <c r="D16328" i="1" a="1"/>
  <c r="D16328" i="1"/>
  <c r="D16329" i="1" a="1"/>
  <c r="D16329" i="1" s="1"/>
  <c r="D16330" i="1" a="1"/>
  <c r="D16330" i="1" s="1"/>
  <c r="D16331" i="1" a="1"/>
  <c r="D16331" i="1" s="1"/>
  <c r="D16332" i="1" a="1"/>
  <c r="D16332" i="1" s="1"/>
  <c r="D16333" i="1" a="1"/>
  <c r="D16333" i="1"/>
  <c r="D16334" i="1" a="1"/>
  <c r="D16334" i="1" s="1"/>
  <c r="D16335" i="1" a="1"/>
  <c r="D16335" i="1" s="1"/>
  <c r="D16336" i="1" a="1"/>
  <c r="D16336" i="1" s="1"/>
  <c r="D16337" i="1" a="1"/>
  <c r="D16337" i="1"/>
  <c r="D16338" i="1" a="1"/>
  <c r="D16338" i="1" s="1"/>
  <c r="D16339" i="1" a="1"/>
  <c r="D16339" i="1" s="1"/>
  <c r="D16340" i="1" a="1"/>
  <c r="D16340" i="1"/>
  <c r="D16341" i="1" a="1"/>
  <c r="D16341" i="1" s="1"/>
  <c r="D16342" i="1" a="1"/>
  <c r="D16342" i="1" s="1"/>
  <c r="D16343" i="1" a="1"/>
  <c r="D16343" i="1" s="1"/>
  <c r="D16344" i="1" a="1"/>
  <c r="D16344" i="1" s="1"/>
  <c r="D16345" i="1" a="1"/>
  <c r="D16345" i="1" s="1"/>
  <c r="D16346" i="1" a="1"/>
  <c r="D16346" i="1"/>
  <c r="D16347" i="1" a="1"/>
  <c r="D16347" i="1" s="1"/>
  <c r="D16348" i="1" a="1"/>
  <c r="D16348" i="1"/>
  <c r="D16349" i="1" a="1"/>
  <c r="D16349" i="1"/>
  <c r="D16350" i="1" a="1"/>
  <c r="D16350" i="1"/>
  <c r="D16351" i="1" a="1"/>
  <c r="D16351" i="1" s="1"/>
  <c r="D16352" i="1" a="1"/>
  <c r="D16352" i="1" s="1"/>
  <c r="D16353" i="1" a="1"/>
  <c r="D16353" i="1" s="1"/>
  <c r="D16354" i="1" a="1"/>
  <c r="D16354" i="1" s="1"/>
  <c r="D16355" i="1" a="1"/>
  <c r="D16355" i="1"/>
  <c r="D16356" i="1" a="1"/>
  <c r="D16356" i="1"/>
  <c r="D16357" i="1" a="1"/>
  <c r="D16357" i="1" s="1"/>
  <c r="D16358" i="1" a="1"/>
  <c r="D16358" i="1" s="1"/>
  <c r="D16359" i="1" a="1"/>
  <c r="D16359" i="1" s="1"/>
  <c r="D16360" i="1" a="1"/>
  <c r="D16360" i="1"/>
  <c r="D16361" i="1" a="1"/>
  <c r="D16361" i="1" s="1"/>
  <c r="D16362" i="1" a="1"/>
  <c r="D16362" i="1"/>
  <c r="D16363" i="1" a="1"/>
  <c r="D16363" i="1"/>
  <c r="D16364" i="1" a="1"/>
  <c r="D16364" i="1" s="1"/>
  <c r="D16365" i="1" a="1"/>
  <c r="D16365" i="1" s="1"/>
  <c r="D16366" i="1" a="1"/>
  <c r="D16366" i="1"/>
  <c r="D16367" i="1" a="1"/>
  <c r="D16367" i="1" s="1"/>
  <c r="D16368" i="1" a="1"/>
  <c r="D16368" i="1" s="1"/>
  <c r="D16369" i="1" a="1"/>
  <c r="D16369" i="1"/>
  <c r="D16370" i="1" a="1"/>
  <c r="D16370" i="1" s="1"/>
  <c r="D16371" i="1" a="1"/>
  <c r="D16371" i="1" s="1"/>
  <c r="D16372" i="1" a="1"/>
  <c r="D16372" i="1" s="1"/>
  <c r="D16373" i="1" a="1"/>
  <c r="D16373" i="1"/>
  <c r="D16374" i="1" a="1"/>
  <c r="D16374" i="1"/>
  <c r="D16375" i="1" a="1"/>
  <c r="D16375" i="1" s="1"/>
  <c r="D16376" i="1" a="1"/>
  <c r="D16376" i="1"/>
  <c r="D16377" i="1" a="1"/>
  <c r="D16377" i="1" s="1"/>
  <c r="D16378" i="1" a="1"/>
  <c r="D16378" i="1" s="1"/>
  <c r="D16379" i="1" a="1"/>
  <c r="D16379" i="1" s="1"/>
  <c r="D16380" i="1" a="1"/>
  <c r="D16380" i="1"/>
  <c r="D16381" i="1" a="1"/>
  <c r="D16381" i="1"/>
  <c r="D16382" i="1" a="1"/>
  <c r="D16382" i="1" s="1"/>
  <c r="D16383" i="1" a="1"/>
  <c r="D16383" i="1" s="1"/>
  <c r="D16384" i="1" a="1"/>
  <c r="D16384" i="1" s="1"/>
  <c r="D16385" i="1" a="1"/>
  <c r="D16385" i="1" s="1"/>
  <c r="D16386" i="1" a="1"/>
  <c r="D16386" i="1" s="1"/>
  <c r="D16387" i="1" a="1"/>
  <c r="D16387" i="1" s="1"/>
  <c r="D16388" i="1" a="1"/>
  <c r="D16388" i="1"/>
  <c r="D16389" i="1" a="1"/>
  <c r="D16389" i="1" s="1"/>
  <c r="D16390" i="1" a="1"/>
  <c r="D16390" i="1" s="1"/>
  <c r="D16391" i="1" a="1"/>
  <c r="D16391" i="1" s="1"/>
  <c r="D16392" i="1" a="1"/>
  <c r="D16392" i="1"/>
  <c r="D16393" i="1" a="1"/>
  <c r="D16393" i="1"/>
  <c r="D16394" i="1" a="1"/>
  <c r="D16394" i="1"/>
  <c r="D16395" i="1" a="1"/>
  <c r="D16395" i="1" s="1"/>
  <c r="D16396" i="1" a="1"/>
  <c r="D16396" i="1"/>
  <c r="D16397" i="1" a="1"/>
  <c r="D16397" i="1" s="1"/>
  <c r="D16398" i="1" a="1"/>
  <c r="D16398" i="1"/>
  <c r="D16399" i="1" a="1"/>
  <c r="D16399" i="1"/>
  <c r="D16400" i="1" a="1"/>
  <c r="D16400" i="1"/>
  <c r="D16401" i="1" a="1"/>
  <c r="D16401" i="1" s="1"/>
  <c r="D16402" i="1" a="1"/>
  <c r="D16402" i="1" s="1"/>
  <c r="D16403" i="1" a="1"/>
  <c r="D16403" i="1" s="1"/>
  <c r="D16404" i="1" a="1"/>
  <c r="D16404" i="1" s="1"/>
  <c r="D16405" i="1" a="1"/>
  <c r="D16405" i="1" s="1"/>
  <c r="D16406" i="1" a="1"/>
  <c r="D16406" i="1"/>
  <c r="D16407" i="1" a="1"/>
  <c r="D16407" i="1" s="1"/>
  <c r="D16408" i="1" a="1"/>
  <c r="D16408" i="1" s="1"/>
  <c r="D16409" i="1" a="1"/>
  <c r="D16409" i="1" s="1"/>
  <c r="D16410" i="1" a="1"/>
  <c r="D16410" i="1" s="1"/>
  <c r="D16411" i="1" a="1"/>
  <c r="D16411" i="1"/>
  <c r="D16412" i="1" a="1"/>
  <c r="D16412" i="1" s="1"/>
  <c r="D16413" i="1" a="1"/>
  <c r="D16413" i="1" s="1"/>
  <c r="D16414" i="1" a="1"/>
  <c r="D16414" i="1"/>
  <c r="D16415" i="1" a="1"/>
  <c r="D16415" i="1" s="1"/>
  <c r="D16416" i="1" a="1"/>
  <c r="D16416" i="1" s="1"/>
  <c r="D16417" i="1" a="1"/>
  <c r="D16417" i="1" s="1"/>
  <c r="D16418" i="1" a="1"/>
  <c r="D16418" i="1"/>
  <c r="D16419" i="1" a="1"/>
  <c r="D16419" i="1" s="1"/>
  <c r="D16420" i="1" a="1"/>
  <c r="D16420" i="1" s="1"/>
  <c r="D16421" i="1" a="1"/>
  <c r="D16421" i="1"/>
  <c r="D16422" i="1" a="1"/>
  <c r="D16422" i="1" s="1"/>
  <c r="D16423" i="1" a="1"/>
  <c r="D16423" i="1" s="1"/>
  <c r="D16424" i="1" a="1"/>
  <c r="D16424" i="1" s="1"/>
  <c r="D16425" i="1" a="1"/>
  <c r="D16425" i="1" s="1"/>
  <c r="D16426" i="1" a="1"/>
  <c r="D16426" i="1"/>
  <c r="D16427" i="1" a="1"/>
  <c r="D16427" i="1" s="1"/>
  <c r="D16428" i="1" a="1"/>
  <c r="D16428" i="1"/>
  <c r="D16429" i="1" a="1"/>
  <c r="D16429" i="1" s="1"/>
  <c r="D16430" i="1" a="1"/>
  <c r="D16430" i="1" s="1"/>
  <c r="D16431" i="1" a="1"/>
  <c r="D16431" i="1" s="1"/>
  <c r="D16432" i="1" a="1"/>
  <c r="D16432" i="1" s="1"/>
  <c r="D16433" i="1" a="1"/>
  <c r="D16433" i="1"/>
  <c r="D16434" i="1" a="1"/>
  <c r="D16434" i="1" s="1"/>
  <c r="D16435" i="1" a="1"/>
  <c r="D16435" i="1"/>
  <c r="D16436" i="1" a="1"/>
  <c r="D16436" i="1" s="1"/>
  <c r="D16437" i="1" a="1"/>
  <c r="D16437" i="1" s="1"/>
  <c r="D16438" i="1" a="1"/>
  <c r="D16438" i="1"/>
  <c r="D16439" i="1" a="1"/>
  <c r="D16439" i="1"/>
  <c r="D16440" i="1" a="1"/>
  <c r="D16440" i="1" s="1"/>
  <c r="D16441" i="1" a="1"/>
  <c r="D16441" i="1" s="1"/>
  <c r="D16442" i="1" a="1"/>
  <c r="D16442" i="1" s="1"/>
  <c r="D16443" i="1" a="1"/>
  <c r="D16443" i="1" s="1"/>
  <c r="D16444" i="1" a="1"/>
  <c r="D16444" i="1"/>
  <c r="D16445" i="1" a="1"/>
  <c r="D16445" i="1"/>
  <c r="D16446" i="1" a="1"/>
  <c r="D16446" i="1" s="1"/>
  <c r="D16447" i="1" a="1"/>
  <c r="D16447" i="1" s="1"/>
  <c r="D16448" i="1" a="1"/>
  <c r="D16448" i="1" s="1"/>
  <c r="D16449" i="1" a="1"/>
  <c r="D16449" i="1" s="1"/>
  <c r="D16450" i="1" a="1"/>
  <c r="D16450" i="1" s="1"/>
  <c r="D16451" i="1" a="1"/>
  <c r="D16451" i="1"/>
  <c r="D16452" i="1" a="1"/>
  <c r="D16452" i="1"/>
  <c r="D16453" i="1" a="1"/>
  <c r="D16453" i="1"/>
  <c r="D16454" i="1" a="1"/>
  <c r="D16454" i="1"/>
  <c r="D16455" i="1" a="1"/>
  <c r="D16455" i="1" s="1"/>
  <c r="D16456" i="1" a="1"/>
  <c r="D16456" i="1" s="1"/>
  <c r="D16457" i="1" a="1"/>
  <c r="D16457" i="1"/>
  <c r="D16458" i="1" a="1"/>
  <c r="D16458" i="1"/>
  <c r="D16459" i="1" a="1"/>
  <c r="D16459" i="1"/>
  <c r="D16460" i="1" a="1"/>
  <c r="D16460" i="1"/>
  <c r="D16461" i="1" a="1"/>
  <c r="D16461" i="1" s="1"/>
  <c r="D16462" i="1" a="1"/>
  <c r="D16462" i="1" s="1"/>
  <c r="D16463" i="1" a="1"/>
  <c r="D16463" i="1" s="1"/>
  <c r="D16464" i="1" a="1"/>
  <c r="D16464" i="1" s="1"/>
  <c r="D16465" i="1" a="1"/>
  <c r="D16465" i="1"/>
  <c r="D16466" i="1" a="1"/>
  <c r="D16466" i="1" s="1"/>
  <c r="D16467" i="1" a="1"/>
  <c r="D16467" i="1" s="1"/>
  <c r="D16468" i="1" a="1"/>
  <c r="D16468" i="1"/>
  <c r="D16469" i="1" a="1"/>
  <c r="D16469" i="1" s="1"/>
  <c r="D16470" i="1" a="1"/>
  <c r="D16470" i="1"/>
  <c r="D16471" i="1" a="1"/>
  <c r="D16471" i="1" s="1"/>
  <c r="D16472" i="1" a="1"/>
  <c r="D16472" i="1"/>
  <c r="D16473" i="1" a="1"/>
  <c r="D16473" i="1" s="1"/>
  <c r="D16474" i="1" a="1"/>
  <c r="D16474" i="1" s="1"/>
  <c r="D16475" i="1" a="1"/>
  <c r="D16475" i="1" s="1"/>
  <c r="D16476" i="1" a="1"/>
  <c r="D16476" i="1" s="1"/>
  <c r="D16477" i="1" a="1"/>
  <c r="D16477" i="1"/>
  <c r="D16478" i="1" a="1"/>
  <c r="D16478" i="1" s="1"/>
  <c r="D16479" i="1" a="1"/>
  <c r="D16479" i="1" s="1"/>
  <c r="D16480" i="1" a="1"/>
  <c r="D16480" i="1"/>
  <c r="D16481" i="1" a="1"/>
  <c r="D16481" i="1" s="1"/>
  <c r="D16482" i="1" a="1"/>
  <c r="D16482" i="1" s="1"/>
  <c r="D16483" i="1" a="1"/>
  <c r="D16483" i="1"/>
  <c r="D16484" i="1" a="1"/>
  <c r="D16484" i="1"/>
  <c r="D16485" i="1" a="1"/>
  <c r="D16485" i="1" s="1"/>
  <c r="D16486" i="1" a="1"/>
  <c r="D16486" i="1" s="1"/>
  <c r="D16487" i="1" a="1"/>
  <c r="D16487" i="1"/>
  <c r="D16488" i="1" a="1"/>
  <c r="D16488" i="1" s="1"/>
  <c r="D16489" i="1" a="1"/>
  <c r="D16489" i="1" s="1"/>
  <c r="D16490" i="1" a="1"/>
  <c r="D16490" i="1"/>
  <c r="D16491" i="1" a="1"/>
  <c r="D16491" i="1" s="1"/>
  <c r="D16492" i="1" a="1"/>
  <c r="D16492" i="1"/>
  <c r="D16493" i="1" a="1"/>
  <c r="D16493" i="1" s="1"/>
  <c r="D16494" i="1" a="1"/>
  <c r="D16494" i="1"/>
  <c r="D16495" i="1" a="1"/>
  <c r="D16495" i="1" s="1"/>
  <c r="D16496" i="1" a="1"/>
  <c r="D16496" i="1" s="1"/>
  <c r="D16497" i="1" a="1"/>
  <c r="D16497" i="1" s="1"/>
  <c r="D16498" i="1" a="1"/>
  <c r="D16498" i="1"/>
  <c r="D16499" i="1" a="1"/>
  <c r="D16499" i="1"/>
  <c r="D16500" i="1" a="1"/>
  <c r="D16500" i="1" s="1"/>
  <c r="D16501" i="1" a="1"/>
  <c r="D16501" i="1" s="1"/>
  <c r="D16502" i="1" a="1"/>
  <c r="D16502" i="1" s="1"/>
  <c r="D16503" i="1" a="1"/>
  <c r="D16503" i="1" s="1"/>
  <c r="D16504" i="1" a="1"/>
  <c r="D16504" i="1" s="1"/>
  <c r="D16505" i="1" a="1"/>
  <c r="D16505" i="1"/>
  <c r="D16506" i="1" a="1"/>
  <c r="D16506" i="1" s="1"/>
  <c r="D16507" i="1" a="1"/>
  <c r="D16507" i="1"/>
  <c r="D16508" i="1" a="1"/>
  <c r="D16508" i="1" s="1"/>
  <c r="D16509" i="1" a="1"/>
  <c r="D16509" i="1" s="1"/>
  <c r="D16510" i="1" a="1"/>
  <c r="D16510" i="1"/>
  <c r="D16511" i="1" a="1"/>
  <c r="D16511" i="1" s="1"/>
  <c r="D16512" i="1" a="1"/>
  <c r="D16512" i="1"/>
  <c r="D16513" i="1" a="1"/>
  <c r="D16513" i="1" s="1"/>
  <c r="D16514" i="1" a="1"/>
  <c r="D16514" i="1" s="1"/>
  <c r="D16515" i="1" a="1"/>
  <c r="D16515" i="1" s="1"/>
  <c r="D16516" i="1" a="1"/>
  <c r="D16516" i="1" s="1"/>
  <c r="D16517" i="1" a="1"/>
  <c r="D16517" i="1"/>
  <c r="D16518" i="1" a="1"/>
  <c r="D16518" i="1"/>
  <c r="D16519" i="1" a="1"/>
  <c r="D16519" i="1" s="1"/>
  <c r="D16520" i="1" a="1"/>
  <c r="D16520" i="1" s="1"/>
  <c r="D16521" i="1" a="1"/>
  <c r="D16521" i="1" s="1"/>
  <c r="D16522" i="1" a="1"/>
  <c r="D16522" i="1" s="1"/>
  <c r="D16523" i="1" a="1"/>
  <c r="D16523" i="1" s="1"/>
  <c r="D16524" i="1" a="1"/>
  <c r="D16524" i="1"/>
  <c r="D16525" i="1" a="1"/>
  <c r="D16525" i="1" s="1"/>
  <c r="D16526" i="1" a="1"/>
  <c r="D16526" i="1" s="1"/>
  <c r="D16527" i="1" a="1"/>
  <c r="D16527" i="1" s="1"/>
  <c r="D16528" i="1" a="1"/>
  <c r="D16528" i="1" s="1"/>
  <c r="D16529" i="1" a="1"/>
  <c r="D16529" i="1" s="1"/>
  <c r="D16530" i="1" a="1"/>
  <c r="D16530" i="1" s="1"/>
  <c r="D16531" i="1" a="1"/>
  <c r="D16531" i="1"/>
  <c r="D16532" i="1" a="1"/>
  <c r="D16532" i="1"/>
  <c r="D16533" i="1" a="1"/>
  <c r="D16533" i="1" s="1"/>
  <c r="D16534" i="1" a="1"/>
  <c r="D16534" i="1" s="1"/>
  <c r="D16535" i="1" a="1"/>
  <c r="D16535" i="1" s="1"/>
  <c r="S2" i="1" a="1"/>
  <c r="S2" i="1" s="1"/>
  <c r="R2" i="1" a="1"/>
  <c r="R2" i="1" s="1"/>
  <c r="Q2" i="1" a="1"/>
  <c r="Q2" i="1" s="1"/>
  <c r="P2" i="1" a="1"/>
  <c r="P2" i="1" s="1"/>
  <c r="O2" i="1" a="1"/>
  <c r="O2" i="1" s="1"/>
  <c r="B25" i="2"/>
  <c r="B2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<sst xmlns="http://schemas.openxmlformats.org/spreadsheetml/2006/main" count="115775" uniqueCount="307">
  <si>
    <t>work_year</t>
  </si>
  <si>
    <t>experience_level</t>
  </si>
  <si>
    <t>job_title</t>
  </si>
  <si>
    <t>salary</t>
  </si>
  <si>
    <t>salary_currency</t>
  </si>
  <si>
    <t>salary_in_usd</t>
  </si>
  <si>
    <t>employee_residence</t>
  </si>
  <si>
    <t>remote_ratio</t>
  </si>
  <si>
    <t>company_location</t>
  </si>
  <si>
    <t>company_size</t>
  </si>
  <si>
    <t>SE</t>
  </si>
  <si>
    <t>FT</t>
  </si>
  <si>
    <t>AI Engineer</t>
  </si>
  <si>
    <t>USD</t>
  </si>
  <si>
    <t>US</t>
  </si>
  <si>
    <t>M</t>
  </si>
  <si>
    <t>Data Engineer</t>
  </si>
  <si>
    <t>Machine Learning Engineer</t>
  </si>
  <si>
    <t>MI</t>
  </si>
  <si>
    <t>ML Engineer</t>
  </si>
  <si>
    <t>EN</t>
  </si>
  <si>
    <t>Data Analyst</t>
  </si>
  <si>
    <t>EX</t>
  </si>
  <si>
    <t>NLP Engineer</t>
  </si>
  <si>
    <t>Data Scientist</t>
  </si>
  <si>
    <t>Applied Scientist</t>
  </si>
  <si>
    <t>L</t>
  </si>
  <si>
    <t>Data Manager</t>
  </si>
  <si>
    <t>Data Architect</t>
  </si>
  <si>
    <t>Data Operations Manager</t>
  </si>
  <si>
    <t>Research Scientist</t>
  </si>
  <si>
    <t>AU</t>
  </si>
  <si>
    <t>S</t>
  </si>
  <si>
    <t>CT</t>
  </si>
  <si>
    <t>Data Science Manager</t>
  </si>
  <si>
    <t>Business Intelligence Engineer</t>
  </si>
  <si>
    <t>GBP</t>
  </si>
  <si>
    <t>GB</t>
  </si>
  <si>
    <t>CAD</t>
  </si>
  <si>
    <t>CA</t>
  </si>
  <si>
    <t>Business Intelligence</t>
  </si>
  <si>
    <t>Data Modeler</t>
  </si>
  <si>
    <t>Data Integration Specialist</t>
  </si>
  <si>
    <t>EUR</t>
  </si>
  <si>
    <t>NL</t>
  </si>
  <si>
    <t>Data Product Manager</t>
  </si>
  <si>
    <t>Data Visualization Specialist</t>
  </si>
  <si>
    <t>LT</t>
  </si>
  <si>
    <t>Data Science</t>
  </si>
  <si>
    <t>Data Specialist</t>
  </si>
  <si>
    <t>Business Intelligence Lead</t>
  </si>
  <si>
    <t>Research Analyst</t>
  </si>
  <si>
    <t>Business Intelligence Analyst</t>
  </si>
  <si>
    <t>PT</t>
  </si>
  <si>
    <t>AI Software Engineer</t>
  </si>
  <si>
    <t>DKK</t>
  </si>
  <si>
    <t>DK</t>
  </si>
  <si>
    <t>Machine Learning Scientist</t>
  </si>
  <si>
    <t>Data Science Engineer</t>
  </si>
  <si>
    <t>Machine Learning Operations Engineer</t>
  </si>
  <si>
    <t>Analytics Engineer</t>
  </si>
  <si>
    <t>Data Management Analyst</t>
  </si>
  <si>
    <t>FR</t>
  </si>
  <si>
    <t>Encounter Data Management Professional</t>
  </si>
  <si>
    <t>Data Analytics Specialist</t>
  </si>
  <si>
    <t>Head of Data</t>
  </si>
  <si>
    <t>Data Analytics Lead</t>
  </si>
  <si>
    <t>ZA</t>
  </si>
  <si>
    <t>NZ</t>
  </si>
  <si>
    <t>AR</t>
  </si>
  <si>
    <t>ES</t>
  </si>
  <si>
    <t>Research Engineer</t>
  </si>
  <si>
    <t>AI Scientist</t>
  </si>
  <si>
    <t>Business Intelligence Developer</t>
  </si>
  <si>
    <t>Machine Learning Developer</t>
  </si>
  <si>
    <t>Data Management Specialist</t>
  </si>
  <si>
    <t>KE</t>
  </si>
  <si>
    <t>Data Infrastructure Engineer</t>
  </si>
  <si>
    <t>BI Developer</t>
  </si>
  <si>
    <t>LV</t>
  </si>
  <si>
    <t>Admin &amp; Data Analyst</t>
  </si>
  <si>
    <t>Insight Analyst</t>
  </si>
  <si>
    <t>Consultant Data Engineer</t>
  </si>
  <si>
    <t>GE</t>
  </si>
  <si>
    <t>Business Intelligence Manager</t>
  </si>
  <si>
    <t>FL</t>
  </si>
  <si>
    <t>Manager Data Management</t>
  </si>
  <si>
    <t>INR</t>
  </si>
  <si>
    <t>IN</t>
  </si>
  <si>
    <t>Data Quality Manager</t>
  </si>
  <si>
    <t>Data Analytics Manager</t>
  </si>
  <si>
    <t>Robotics Engineer</t>
  </si>
  <si>
    <t>DE</t>
  </si>
  <si>
    <t>Business Intelligence Specialist</t>
  </si>
  <si>
    <t>Data Operations Analyst</t>
  </si>
  <si>
    <t>Director of Business Intelligence</t>
  </si>
  <si>
    <t>ILS</t>
  </si>
  <si>
    <t>IL</t>
  </si>
  <si>
    <t>Data Product Owner</t>
  </si>
  <si>
    <t>AI Research Scientist</t>
  </si>
  <si>
    <t>Data Operations Specialist</t>
  </si>
  <si>
    <t>Bear Robotics</t>
  </si>
  <si>
    <t>FI</t>
  </si>
  <si>
    <t>Data Science Consultant</t>
  </si>
  <si>
    <t>AT</t>
  </si>
  <si>
    <t>Data Lead</t>
  </si>
  <si>
    <t>Data Operations Associate</t>
  </si>
  <si>
    <t>AI Architect</t>
  </si>
  <si>
    <t>HR</t>
  </si>
  <si>
    <t>Lead Data Scientist</t>
  </si>
  <si>
    <t>MLOps Engineer</t>
  </si>
  <si>
    <t>BI Analyst</t>
  </si>
  <si>
    <t>BRL</t>
  </si>
  <si>
    <t>BR</t>
  </si>
  <si>
    <t>Applied Research Scientist</t>
  </si>
  <si>
    <t>Prompt Engineer</t>
  </si>
  <si>
    <t>CHF</t>
  </si>
  <si>
    <t>CH</t>
  </si>
  <si>
    <t>Data Integration Engineer</t>
  </si>
  <si>
    <t>Machine Learning Infrastructure Engineer</t>
  </si>
  <si>
    <t>Data Developer</t>
  </si>
  <si>
    <t>CRM Data Analyst</t>
  </si>
  <si>
    <t>AE</t>
  </si>
  <si>
    <t>ETL Developer</t>
  </si>
  <si>
    <t>Cloud Database Engineer</t>
  </si>
  <si>
    <t>GR</t>
  </si>
  <si>
    <t>Data Science Analyst</t>
  </si>
  <si>
    <t>Data Science Practitioner</t>
  </si>
  <si>
    <t>BI Data Analyst</t>
  </si>
  <si>
    <t>Applied Data Scientist</t>
  </si>
  <si>
    <t>Data Quality Engineer</t>
  </si>
  <si>
    <t>Computational Biologist</t>
  </si>
  <si>
    <t>PL</t>
  </si>
  <si>
    <t>SA</t>
  </si>
  <si>
    <t>Big Data Engineer</t>
  </si>
  <si>
    <t>Data Analytics Associate</t>
  </si>
  <si>
    <t>Data Reporting Analyst</t>
  </si>
  <si>
    <t>UA</t>
  </si>
  <si>
    <t>Data Management Consultant</t>
  </si>
  <si>
    <t>Data Quality Analyst</t>
  </si>
  <si>
    <t>Robotics Software Engineer</t>
  </si>
  <si>
    <t>Machine Learning Researcher</t>
  </si>
  <si>
    <t>Data DevOps Engineer</t>
  </si>
  <si>
    <t>EG</t>
  </si>
  <si>
    <t>Data Science Director</t>
  </si>
  <si>
    <t>Data Strategist</t>
  </si>
  <si>
    <t>Big Data Developer</t>
  </si>
  <si>
    <t>PH</t>
  </si>
  <si>
    <t>Quantitative Research Analyst</t>
  </si>
  <si>
    <t>Lead Machine Learning Engineer</t>
  </si>
  <si>
    <t>TR</t>
  </si>
  <si>
    <t>Machine Learning Research Engineer</t>
  </si>
  <si>
    <t>OM</t>
  </si>
  <si>
    <t>Data Analytics Consultant</t>
  </si>
  <si>
    <t>AI Research Engineer</t>
  </si>
  <si>
    <t>MX</t>
  </si>
  <si>
    <t>AI Programmer</t>
  </si>
  <si>
    <t>BA</t>
  </si>
  <si>
    <t>ETL Engineer</t>
  </si>
  <si>
    <t>AI Product Manager</t>
  </si>
  <si>
    <t>AI Developer</t>
  </si>
  <si>
    <t>Computer Vision Engineer</t>
  </si>
  <si>
    <t>Head of Machine Learning</t>
  </si>
  <si>
    <t>Data Analyst Lead</t>
  </si>
  <si>
    <t>NZD</t>
  </si>
  <si>
    <t>IT</t>
  </si>
  <si>
    <t>AS</t>
  </si>
  <si>
    <t>IE</t>
  </si>
  <si>
    <t>EE</t>
  </si>
  <si>
    <t>Data Integration Developer</t>
  </si>
  <si>
    <t>ML Ops Engineer</t>
  </si>
  <si>
    <t>Data Pipeline Engineer</t>
  </si>
  <si>
    <t>AUD</t>
  </si>
  <si>
    <t>MT</t>
  </si>
  <si>
    <t>Lead Data Analyst</t>
  </si>
  <si>
    <t>Data Science Lead</t>
  </si>
  <si>
    <t>HU</t>
  </si>
  <si>
    <t>Director of Data Science</t>
  </si>
  <si>
    <t>Managing Director Data Science</t>
  </si>
  <si>
    <t>LB</t>
  </si>
  <si>
    <t>RO</t>
  </si>
  <si>
    <t>VN</t>
  </si>
  <si>
    <t>Business Data Analyst</t>
  </si>
  <si>
    <t>NG</t>
  </si>
  <si>
    <t>Marketing Data Scientist</t>
  </si>
  <si>
    <t>Deep Learning Engineer</t>
  </si>
  <si>
    <t>Machine Learning Modeler</t>
  </si>
  <si>
    <t>CZ</t>
  </si>
  <si>
    <t>PK</t>
  </si>
  <si>
    <t>LU</t>
  </si>
  <si>
    <t>GI</t>
  </si>
  <si>
    <t>UG</t>
  </si>
  <si>
    <t>CO</t>
  </si>
  <si>
    <t>SI</t>
  </si>
  <si>
    <t>Decision Scientist</t>
  </si>
  <si>
    <t>Financial Data Analyst</t>
  </si>
  <si>
    <t>Data Strategy Manager</t>
  </si>
  <si>
    <t>Data Visualization Engineer</t>
  </si>
  <si>
    <t>Azure Data Engineer</t>
  </si>
  <si>
    <t>MU</t>
  </si>
  <si>
    <t>Principal Data Scientist</t>
  </si>
  <si>
    <t>AM</t>
  </si>
  <si>
    <t>RU</t>
  </si>
  <si>
    <t>Staff Data Analyst</t>
  </si>
  <si>
    <t>Machine Learning Software Engineer</t>
  </si>
  <si>
    <t>TH</t>
  </si>
  <si>
    <t>KR</t>
  </si>
  <si>
    <t>PLN</t>
  </si>
  <si>
    <t>QA</t>
  </si>
  <si>
    <t>Applied Machine Learning Scientist</t>
  </si>
  <si>
    <t>Data Operations Engineer</t>
  </si>
  <si>
    <t>Machine Learning Manager</t>
  </si>
  <si>
    <t>Principal Machine Learning Engineer</t>
  </si>
  <si>
    <t>Principal Data Engineer</t>
  </si>
  <si>
    <t>TN</t>
  </si>
  <si>
    <t>Power BI Developer</t>
  </si>
  <si>
    <t>GH</t>
  </si>
  <si>
    <t>Head of Data Science</t>
  </si>
  <si>
    <t>PHP</t>
  </si>
  <si>
    <t>Staff Machine Learning Engineer</t>
  </si>
  <si>
    <t>Staff Data Scientist</t>
  </si>
  <si>
    <t>TRY</t>
  </si>
  <si>
    <t>Machine Learning Specialist</t>
  </si>
  <si>
    <t>BE</t>
  </si>
  <si>
    <t>Business Intelligence Data Analyst</t>
  </si>
  <si>
    <t>AD</t>
  </si>
  <si>
    <t>EC</t>
  </si>
  <si>
    <t>PE</t>
  </si>
  <si>
    <t>MD</t>
  </si>
  <si>
    <t>Data Modeller</t>
  </si>
  <si>
    <t>Finance Data Analyst</t>
  </si>
  <si>
    <t>Software Data Engineer</t>
  </si>
  <si>
    <t>Compliance Data Analyst</t>
  </si>
  <si>
    <t>Cloud Data Engineer</t>
  </si>
  <si>
    <t>Analytics Engineering Manager</t>
  </si>
  <si>
    <t>NOK</t>
  </si>
  <si>
    <t>NO</t>
  </si>
  <si>
    <t>AWS Data Architect</t>
  </si>
  <si>
    <t>Product Data Analyst</t>
  </si>
  <si>
    <t>JP</t>
  </si>
  <si>
    <t>UZ</t>
  </si>
  <si>
    <t>Data Visualization Analyst</t>
  </si>
  <si>
    <t>Autonomous Vehicle Technician</t>
  </si>
  <si>
    <t>JPY</t>
  </si>
  <si>
    <t>Sales Data Analyst</t>
  </si>
  <si>
    <t>Applied Machine Learning Engineer</t>
  </si>
  <si>
    <t>ZAR</t>
  </si>
  <si>
    <t>HKD</t>
  </si>
  <si>
    <t>HK</t>
  </si>
  <si>
    <t>CF</t>
  </si>
  <si>
    <t>SGD</t>
  </si>
  <si>
    <t>BI Data Engineer</t>
  </si>
  <si>
    <t>SG</t>
  </si>
  <si>
    <t>Deep Learning Researcher</t>
  </si>
  <si>
    <t>THB</t>
  </si>
  <si>
    <t>KW</t>
  </si>
  <si>
    <t>Big Data Architect</t>
  </si>
  <si>
    <t>Computer Vision Software Engineer</t>
  </si>
  <si>
    <t>Marketing Data Engineer</t>
  </si>
  <si>
    <t>CY</t>
  </si>
  <si>
    <t>IR</t>
  </si>
  <si>
    <t>BS</t>
  </si>
  <si>
    <t>HUF</t>
  </si>
  <si>
    <t>Data Science Tech Lead</t>
  </si>
  <si>
    <t>Data Scientist Lead</t>
  </si>
  <si>
    <t>CN</t>
  </si>
  <si>
    <t>Marketing Data Analyst</t>
  </si>
  <si>
    <t>Principal Data Architect</t>
  </si>
  <si>
    <t>Data Analytics Engineer</t>
  </si>
  <si>
    <t>CR</t>
  </si>
  <si>
    <t>CL</t>
  </si>
  <si>
    <t>PR</t>
  </si>
  <si>
    <t>BO</t>
  </si>
  <si>
    <t>DO</t>
  </si>
  <si>
    <t>ID</t>
  </si>
  <si>
    <t>Cloud Data Architect</t>
  </si>
  <si>
    <t>Lead Data Engineer</t>
  </si>
  <si>
    <t>MY</t>
  </si>
  <si>
    <t>Principal Data Analyst</t>
  </si>
  <si>
    <t>HN</t>
  </si>
  <si>
    <t>DZ</t>
  </si>
  <si>
    <t>IQ</t>
  </si>
  <si>
    <t>BG</t>
  </si>
  <si>
    <t>MXN</t>
  </si>
  <si>
    <t>JE</t>
  </si>
  <si>
    <t>RS</t>
  </si>
  <si>
    <t>CLP</t>
  </si>
  <si>
    <t>Ex_Unique</t>
  </si>
  <si>
    <t>Em_Type_Uni</t>
  </si>
  <si>
    <t>Average of salary_in_usd</t>
  </si>
  <si>
    <t>Row Labels</t>
  </si>
  <si>
    <t>Column Labels</t>
  </si>
  <si>
    <t>Total_remote_ratio</t>
  </si>
  <si>
    <t>Remote Opportunities</t>
  </si>
  <si>
    <t>Yes</t>
  </si>
  <si>
    <t>No</t>
  </si>
  <si>
    <t>Salary Transparency Analysis For Job Seekers and Employers</t>
  </si>
  <si>
    <t>Employment_Type</t>
  </si>
  <si>
    <t>employment_type2</t>
  </si>
  <si>
    <t>Full Time</t>
  </si>
  <si>
    <t>Contract</t>
  </si>
  <si>
    <t>Part Time</t>
  </si>
  <si>
    <t>Experience Level</t>
  </si>
  <si>
    <t>Senior</t>
  </si>
  <si>
    <t>Excecutive</t>
  </si>
  <si>
    <t>Middle</t>
  </si>
  <si>
    <t>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</si>
</sst>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20"/>
      <color theme="4"/>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18" fillId="0" borderId="0" xfId="42"/>
    <xf numFmtId="0" fontId="0" fillId="0" borderId="0" xfId="0" applyNumberFormat="1"/>
    <xf numFmtId="0" fontId="19"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64" formatCode="#,##0,&quot;K&quot;"/>
    </dxf>
  </dxfs>
  <tableStyles count="0" defaultTableStyle="TableStyleMedium2" defaultPivotStyle="PivotStyleLight16"/>
  <colors>
    <mruColors>
      <color rgb="FFFF7C80"/>
      <color rgb="FFFF6600"/>
      <color rgb="FFAC8F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Insights by Job Role.xlsx]Ave_Salary!PivotTable1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Salary</a:t>
            </a:r>
            <a:r>
              <a:rPr lang="en-US" sz="900" baseline="0"/>
              <a:t> Summary By Job Titles, Employment Types and Experiences Levels </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Ave_Salary!$B$3:$B$4</c:f>
              <c:strCache>
                <c:ptCount val="1"/>
                <c:pt idx="0">
                  <c:v>Entry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Ave_Salary!$B$5:$B$7</c:f>
              <c:numCache>
                <c:formatCode>#,##0,"K"</c:formatCode>
                <c:ptCount val="3"/>
                <c:pt idx="0">
                  <c:v>85255.50932835821</c:v>
                </c:pt>
                <c:pt idx="2">
                  <c:v>56916.666666666664</c:v>
                </c:pt>
              </c:numCache>
            </c:numRef>
          </c:val>
          <c:extLst>
            <c:ext xmlns:c16="http://schemas.microsoft.com/office/drawing/2014/chart" uri="{C3380CC4-5D6E-409C-BE32-E72D297353CC}">
              <c16:uniqueId val="{00000000-8807-4DBF-8F65-AC8EE155D7C8}"/>
            </c:ext>
          </c:extLst>
        </c:ser>
        <c:ser>
          <c:idx val="1"/>
          <c:order val="1"/>
          <c:tx>
            <c:strRef>
              <c:f>Ave_Salary!$C$3:$C$4</c:f>
              <c:strCache>
                <c:ptCount val="1"/>
                <c:pt idx="0">
                  <c:v>Excecutive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Ave_Salary!$C$5:$C$7</c:f>
              <c:numCache>
                <c:formatCode>#,##0,"K"</c:formatCode>
                <c:ptCount val="3"/>
                <c:pt idx="0">
                  <c:v>112572.91666666667</c:v>
                </c:pt>
              </c:numCache>
            </c:numRef>
          </c:val>
          <c:extLst>
            <c:ext xmlns:c16="http://schemas.microsoft.com/office/drawing/2014/chart" uri="{C3380CC4-5D6E-409C-BE32-E72D297353CC}">
              <c16:uniqueId val="{00000011-EB94-4F76-B628-F5E7C0B63340}"/>
            </c:ext>
          </c:extLst>
        </c:ser>
        <c:ser>
          <c:idx val="2"/>
          <c:order val="2"/>
          <c:tx>
            <c:strRef>
              <c:f>Ave_Salary!$D$3:$D$4</c:f>
              <c:strCache>
                <c:ptCount val="1"/>
                <c:pt idx="0">
                  <c:v>Middle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Ave_Salary!$D$5:$D$7</c:f>
              <c:numCache>
                <c:formatCode>#,##0,"K"</c:formatCode>
                <c:ptCount val="3"/>
                <c:pt idx="0">
                  <c:v>98192.06013745704</c:v>
                </c:pt>
              </c:numCache>
            </c:numRef>
          </c:val>
          <c:extLst>
            <c:ext xmlns:c16="http://schemas.microsoft.com/office/drawing/2014/chart" uri="{C3380CC4-5D6E-409C-BE32-E72D297353CC}">
              <c16:uniqueId val="{00000012-EB94-4F76-B628-F5E7C0B63340}"/>
            </c:ext>
          </c:extLst>
        </c:ser>
        <c:ser>
          <c:idx val="3"/>
          <c:order val="3"/>
          <c:tx>
            <c:strRef>
              <c:f>Ave_Salary!$E$3:$E$4</c:f>
              <c:strCache>
                <c:ptCount val="1"/>
                <c:pt idx="0">
                  <c:v>Senior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Ave_Salary!$E$5:$E$7</c:f>
              <c:numCache>
                <c:formatCode>#,##0,"K"</c:formatCode>
                <c:ptCount val="3"/>
                <c:pt idx="0">
                  <c:v>121881.94113090627</c:v>
                </c:pt>
                <c:pt idx="1">
                  <c:v>90000</c:v>
                </c:pt>
              </c:numCache>
            </c:numRef>
          </c:val>
          <c:extLst>
            <c:ext xmlns:c16="http://schemas.microsoft.com/office/drawing/2014/chart" uri="{C3380CC4-5D6E-409C-BE32-E72D297353CC}">
              <c16:uniqueId val="{00000013-EB94-4F76-B628-F5E7C0B63340}"/>
            </c:ext>
          </c:extLst>
        </c:ser>
        <c:dLbls>
          <c:dLblPos val="ctr"/>
          <c:showLegendKey val="0"/>
          <c:showVal val="1"/>
          <c:showCatName val="0"/>
          <c:showSerName val="0"/>
          <c:showPercent val="0"/>
          <c:showBubbleSize val="0"/>
        </c:dLbls>
        <c:gapWidth val="150"/>
        <c:axId val="761226656"/>
        <c:axId val="761224256"/>
      </c:barChart>
      <c:catAx>
        <c:axId val="7612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4256"/>
        <c:crosses val="autoZero"/>
        <c:auto val="1"/>
        <c:lblAlgn val="ctr"/>
        <c:lblOffset val="100"/>
        <c:noMultiLvlLbl val="0"/>
      </c:catAx>
      <c:valAx>
        <c:axId val="761224256"/>
        <c:scaling>
          <c:orientation val="minMax"/>
          <c:max val="650000"/>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Remote</a:t>
            </a:r>
            <a:r>
              <a:rPr lang="en-US" baseline="0"/>
              <a:t> Opportunities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446540880503145E-2"/>
          <c:y val="0.24506895654436642"/>
          <c:w val="0.89136649514008004"/>
          <c:h val="0.69768410096278943"/>
        </c:manualLayout>
      </c:layout>
      <c:barChart>
        <c:barDir val="col"/>
        <c:grouping val="clustered"/>
        <c:varyColors val="0"/>
        <c:ser>
          <c:idx val="0"/>
          <c:order val="0"/>
          <c:spPr>
            <a:solidFill>
              <a:srgbClr val="FF0000"/>
            </a:solidFill>
            <a:ln w="0">
              <a:solidFill>
                <a:schemeClr val="accent1"/>
              </a:solidFill>
            </a:ln>
            <a:effectLst/>
          </c:spPr>
          <c:invertIfNegative val="0"/>
          <c:dPt>
            <c:idx val="1"/>
            <c:invertIfNegative val="0"/>
            <c:bubble3D val="0"/>
            <c:spPr>
              <a:solidFill>
                <a:srgbClr val="FF7C80"/>
              </a:solidFill>
              <a:ln w="0">
                <a:solidFill>
                  <a:schemeClr val="accent1"/>
                </a:solidFill>
              </a:ln>
              <a:effectLst/>
            </c:spPr>
            <c:extLst>
              <c:ext xmlns:c16="http://schemas.microsoft.com/office/drawing/2014/chart" uri="{C3380CC4-5D6E-409C-BE32-E72D297353CC}">
                <c16:uniqueId val="{00000001-7B45-463B-9693-7A7825DF5C23}"/>
              </c:ext>
            </c:extLst>
          </c:dPt>
          <c:dLbls>
            <c:dLbl>
              <c:idx val="0"/>
              <c:tx>
                <c:rich>
                  <a:bodyPr/>
                  <a:lstStyle/>
                  <a:p>
                    <a:fld id="{97D8C3E7-5854-45A7-9291-C919FD91248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B45-463B-9693-7A7825DF5C23}"/>
                </c:ext>
              </c:extLst>
            </c:dLbl>
            <c:dLbl>
              <c:idx val="1"/>
              <c:tx>
                <c:rich>
                  <a:bodyPr/>
                  <a:lstStyle/>
                  <a:p>
                    <a:fld id="{8A15AB0B-F8FA-48AF-B4C6-7B4A86BF08C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45-463B-9693-7A7825DF5C2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Ave_Salary!$A$25:$A$26</c:f>
              <c:strCache>
                <c:ptCount val="2"/>
                <c:pt idx="0">
                  <c:v>Yes</c:v>
                </c:pt>
                <c:pt idx="1">
                  <c:v>No</c:v>
                </c:pt>
              </c:strCache>
            </c:strRef>
          </c:cat>
          <c:val>
            <c:numRef>
              <c:f>Ave_Salary!$B$25:$B$26</c:f>
              <c:numCache>
                <c:formatCode>General</c:formatCode>
                <c:ptCount val="2"/>
                <c:pt idx="0">
                  <c:v>0</c:v>
                </c:pt>
                <c:pt idx="1">
                  <c:v>1</c:v>
                </c:pt>
              </c:numCache>
            </c:numRef>
          </c:val>
          <c:extLst>
            <c:ext xmlns:c15="http://schemas.microsoft.com/office/drawing/2012/chart" uri="{02D57815-91ED-43cb-92C2-25804820EDAC}">
              <c15:datalabelsRange>
                <c15:f>Ave_Salary!$A$25:$A$26</c15:f>
                <c15:dlblRangeCache>
                  <c:ptCount val="2"/>
                  <c:pt idx="0">
                    <c:v>Yes</c:v>
                  </c:pt>
                  <c:pt idx="1">
                    <c:v>No</c:v>
                  </c:pt>
                </c15:dlblRangeCache>
              </c15:datalabelsRange>
            </c:ext>
            <c:ext xmlns:c16="http://schemas.microsoft.com/office/drawing/2014/chart" uri="{C3380CC4-5D6E-409C-BE32-E72D297353CC}">
              <c16:uniqueId val="{00000000-7B45-463B-9693-7A7825DF5C23}"/>
            </c:ext>
          </c:extLst>
        </c:ser>
        <c:dLbls>
          <c:dLblPos val="outEnd"/>
          <c:showLegendKey val="0"/>
          <c:showVal val="1"/>
          <c:showCatName val="0"/>
          <c:showSerName val="0"/>
          <c:showPercent val="0"/>
          <c:showBubbleSize val="0"/>
        </c:dLbls>
        <c:gapWidth val="0"/>
        <c:overlap val="-100"/>
        <c:axId val="1483977776"/>
        <c:axId val="1483987376"/>
      </c:barChart>
      <c:catAx>
        <c:axId val="1483977776"/>
        <c:scaling>
          <c:orientation val="minMax"/>
        </c:scaling>
        <c:delete val="1"/>
        <c:axPos val="b"/>
        <c:numFmt formatCode="General" sourceLinked="1"/>
        <c:majorTickMark val="none"/>
        <c:minorTickMark val="none"/>
        <c:tickLblPos val="nextTo"/>
        <c:crossAx val="1483987376"/>
        <c:crosses val="autoZero"/>
        <c:auto val="1"/>
        <c:lblAlgn val="ctr"/>
        <c:lblOffset val="100"/>
        <c:noMultiLvlLbl val="0"/>
      </c:catAx>
      <c:valAx>
        <c:axId val="14839873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397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Insights by Job Role.xlsx]Ave_Salary!PivotTable1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Salary</a:t>
            </a:r>
            <a:r>
              <a:rPr lang="en-US" sz="900" baseline="0"/>
              <a:t> Summary By Job Titles, Employment Types and Experiences Levels </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Ave_Salary!$B$3:$B$4</c:f>
              <c:strCache>
                <c:ptCount val="1"/>
                <c:pt idx="0">
                  <c:v>Entry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Ave_Salary!$B$5:$B$7</c:f>
              <c:numCache>
                <c:formatCode>#,##0,"K"</c:formatCode>
                <c:ptCount val="3"/>
                <c:pt idx="0">
                  <c:v>85255.50932835821</c:v>
                </c:pt>
                <c:pt idx="2">
                  <c:v>56916.666666666664</c:v>
                </c:pt>
              </c:numCache>
            </c:numRef>
          </c:val>
          <c:extLst>
            <c:ext xmlns:c16="http://schemas.microsoft.com/office/drawing/2014/chart" uri="{C3380CC4-5D6E-409C-BE32-E72D297353CC}">
              <c16:uniqueId val="{00000000-BAE5-4420-B177-37A411F5342D}"/>
            </c:ext>
          </c:extLst>
        </c:ser>
        <c:ser>
          <c:idx val="1"/>
          <c:order val="1"/>
          <c:tx>
            <c:strRef>
              <c:f>Ave_Salary!$C$3:$C$4</c:f>
              <c:strCache>
                <c:ptCount val="1"/>
                <c:pt idx="0">
                  <c:v>Excecutive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Ave_Salary!$C$5:$C$7</c:f>
              <c:numCache>
                <c:formatCode>#,##0,"K"</c:formatCode>
                <c:ptCount val="3"/>
                <c:pt idx="0">
                  <c:v>112572.91666666667</c:v>
                </c:pt>
              </c:numCache>
            </c:numRef>
          </c:val>
          <c:extLst>
            <c:ext xmlns:c16="http://schemas.microsoft.com/office/drawing/2014/chart" uri="{C3380CC4-5D6E-409C-BE32-E72D297353CC}">
              <c16:uniqueId val="{00000011-43B8-42A2-968D-44792507F5B8}"/>
            </c:ext>
          </c:extLst>
        </c:ser>
        <c:ser>
          <c:idx val="2"/>
          <c:order val="2"/>
          <c:tx>
            <c:strRef>
              <c:f>Ave_Salary!$D$3:$D$4</c:f>
              <c:strCache>
                <c:ptCount val="1"/>
                <c:pt idx="0">
                  <c:v>Middle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Ave_Salary!$D$5:$D$7</c:f>
              <c:numCache>
                <c:formatCode>#,##0,"K"</c:formatCode>
                <c:ptCount val="3"/>
                <c:pt idx="0">
                  <c:v>98192.06013745704</c:v>
                </c:pt>
              </c:numCache>
            </c:numRef>
          </c:val>
          <c:extLst>
            <c:ext xmlns:c16="http://schemas.microsoft.com/office/drawing/2014/chart" uri="{C3380CC4-5D6E-409C-BE32-E72D297353CC}">
              <c16:uniqueId val="{00000012-43B8-42A2-968D-44792507F5B8}"/>
            </c:ext>
          </c:extLst>
        </c:ser>
        <c:ser>
          <c:idx val="3"/>
          <c:order val="3"/>
          <c:tx>
            <c:strRef>
              <c:f>Ave_Salary!$E$3:$E$4</c:f>
              <c:strCache>
                <c:ptCount val="1"/>
                <c:pt idx="0">
                  <c:v>Senior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Ave_Salary!$A$5:$A$7</c:f>
              <c:strCache>
                <c:ptCount val="3"/>
                <c:pt idx="0">
                  <c:v>Full Time</c:v>
                </c:pt>
                <c:pt idx="1">
                  <c:v>Contract</c:v>
                </c:pt>
                <c:pt idx="2">
                  <c:v>Part Time</c:v>
                </c:pt>
              </c:strCache>
            </c:strRef>
          </c:cat>
          <c:val>
            <c:numRef>
              <c:f>Ave_Salary!$E$5:$E$7</c:f>
              <c:numCache>
                <c:formatCode>#,##0,"K"</c:formatCode>
                <c:ptCount val="3"/>
                <c:pt idx="0">
                  <c:v>121881.94113090627</c:v>
                </c:pt>
                <c:pt idx="1">
                  <c:v>90000</c:v>
                </c:pt>
              </c:numCache>
            </c:numRef>
          </c:val>
          <c:extLst>
            <c:ext xmlns:c16="http://schemas.microsoft.com/office/drawing/2014/chart" uri="{C3380CC4-5D6E-409C-BE32-E72D297353CC}">
              <c16:uniqueId val="{00000013-43B8-42A2-968D-44792507F5B8}"/>
            </c:ext>
          </c:extLst>
        </c:ser>
        <c:dLbls>
          <c:dLblPos val="ctr"/>
          <c:showLegendKey val="0"/>
          <c:showVal val="1"/>
          <c:showCatName val="0"/>
          <c:showSerName val="0"/>
          <c:showPercent val="0"/>
          <c:showBubbleSize val="0"/>
        </c:dLbls>
        <c:gapWidth val="150"/>
        <c:axId val="761226656"/>
        <c:axId val="761224256"/>
      </c:barChart>
      <c:catAx>
        <c:axId val="76122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4256"/>
        <c:crosses val="autoZero"/>
        <c:auto val="1"/>
        <c:lblAlgn val="ctr"/>
        <c:lblOffset val="100"/>
        <c:noMultiLvlLbl val="0"/>
      </c:catAx>
      <c:valAx>
        <c:axId val="761224256"/>
        <c:scaling>
          <c:orientation val="minMax"/>
          <c:max val="650000"/>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446540880503145E-2"/>
          <c:y val="0.24506895654436642"/>
          <c:w val="0.89136649514008004"/>
          <c:h val="0.69768410096278943"/>
        </c:manualLayout>
      </c:layout>
      <c:barChart>
        <c:barDir val="col"/>
        <c:grouping val="clustered"/>
        <c:varyColors val="0"/>
        <c:ser>
          <c:idx val="0"/>
          <c:order val="0"/>
          <c:spPr>
            <a:solidFill>
              <a:srgbClr val="FF0000"/>
            </a:solidFill>
            <a:ln w="0">
              <a:solidFill>
                <a:schemeClr val="accent1"/>
              </a:solidFill>
            </a:ln>
            <a:effectLst/>
          </c:spPr>
          <c:invertIfNegative val="0"/>
          <c:dPt>
            <c:idx val="1"/>
            <c:invertIfNegative val="0"/>
            <c:bubble3D val="0"/>
            <c:spPr>
              <a:solidFill>
                <a:srgbClr val="FF7C80"/>
              </a:solidFill>
              <a:ln w="0">
                <a:solidFill>
                  <a:schemeClr val="accent1"/>
                </a:solidFill>
              </a:ln>
              <a:effectLst/>
            </c:spPr>
            <c:extLst>
              <c:ext xmlns:c16="http://schemas.microsoft.com/office/drawing/2014/chart" uri="{C3380CC4-5D6E-409C-BE32-E72D297353CC}">
                <c16:uniqueId val="{00000001-4020-43C8-B9CD-2FCEEEF42B6D}"/>
              </c:ext>
            </c:extLst>
          </c:dPt>
          <c:dLbls>
            <c:dLbl>
              <c:idx val="0"/>
              <c:tx>
                <c:rich>
                  <a:bodyPr/>
                  <a:lstStyle/>
                  <a:p>
                    <a:fld id="{296380FC-5AEE-462E-86E9-701F06FB2DD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020-43C8-B9CD-2FCEEEF42B6D}"/>
                </c:ext>
              </c:extLst>
            </c:dLbl>
            <c:dLbl>
              <c:idx val="1"/>
              <c:tx>
                <c:rich>
                  <a:bodyPr/>
                  <a:lstStyle/>
                  <a:p>
                    <a:fld id="{A37347B9-9931-43BD-A1A5-FC9939ECFC1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20-43C8-B9CD-2FCEEEF42B6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Ave_Salary!$A$25:$A$26</c:f>
              <c:strCache>
                <c:ptCount val="2"/>
                <c:pt idx="0">
                  <c:v>Yes</c:v>
                </c:pt>
                <c:pt idx="1">
                  <c:v>No</c:v>
                </c:pt>
              </c:strCache>
            </c:strRef>
          </c:cat>
          <c:val>
            <c:numRef>
              <c:f>Ave_Salary!$B$25:$B$26</c:f>
              <c:numCache>
                <c:formatCode>General</c:formatCode>
                <c:ptCount val="2"/>
                <c:pt idx="0">
                  <c:v>0</c:v>
                </c:pt>
                <c:pt idx="1">
                  <c:v>1</c:v>
                </c:pt>
              </c:numCache>
            </c:numRef>
          </c:val>
          <c:extLst>
            <c:ext xmlns:c15="http://schemas.microsoft.com/office/drawing/2012/chart" uri="{02D57815-91ED-43cb-92C2-25804820EDAC}">
              <c15:datalabelsRange>
                <c15:f>Ave_Salary!$A$25:$A$26</c15:f>
                <c15:dlblRangeCache>
                  <c:ptCount val="2"/>
                  <c:pt idx="0">
                    <c:v>Yes</c:v>
                  </c:pt>
                  <c:pt idx="1">
                    <c:v>No</c:v>
                  </c:pt>
                </c15:dlblRangeCache>
              </c15:datalabelsRange>
            </c:ext>
            <c:ext xmlns:c16="http://schemas.microsoft.com/office/drawing/2014/chart" uri="{C3380CC4-5D6E-409C-BE32-E72D297353CC}">
              <c16:uniqueId val="{00000003-4020-43C8-B9CD-2FCEEEF42B6D}"/>
            </c:ext>
          </c:extLst>
        </c:ser>
        <c:dLbls>
          <c:dLblPos val="outEnd"/>
          <c:showLegendKey val="0"/>
          <c:showVal val="1"/>
          <c:showCatName val="0"/>
          <c:showSerName val="0"/>
          <c:showPercent val="0"/>
          <c:showBubbleSize val="0"/>
        </c:dLbls>
        <c:gapWidth val="0"/>
        <c:overlap val="-100"/>
        <c:axId val="1483977776"/>
        <c:axId val="1483987376"/>
      </c:barChart>
      <c:catAx>
        <c:axId val="1483977776"/>
        <c:scaling>
          <c:orientation val="minMax"/>
        </c:scaling>
        <c:delete val="1"/>
        <c:axPos val="b"/>
        <c:numFmt formatCode="General" sourceLinked="1"/>
        <c:majorTickMark val="none"/>
        <c:minorTickMark val="none"/>
        <c:tickLblPos val="nextTo"/>
        <c:crossAx val="1483987376"/>
        <c:crosses val="autoZero"/>
        <c:auto val="1"/>
        <c:lblAlgn val="ctr"/>
        <c:lblOffset val="100"/>
        <c:noMultiLvlLbl val="0"/>
      </c:catAx>
      <c:valAx>
        <c:axId val="14839873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397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750570</xdr:colOff>
      <xdr:row>0</xdr:row>
      <xdr:rowOff>179070</xdr:rowOff>
    </xdr:from>
    <xdr:to>
      <xdr:col>13</xdr:col>
      <xdr:colOff>224790</xdr:colOff>
      <xdr:row>15</xdr:row>
      <xdr:rowOff>64770</xdr:rowOff>
    </xdr:to>
    <xdr:graphicFrame macro="">
      <xdr:nvGraphicFramePr>
        <xdr:cNvPr id="2" name="Chart 1">
          <a:extLst>
            <a:ext uri="{FF2B5EF4-FFF2-40B4-BE49-F238E27FC236}">
              <a16:creationId xmlns:a16="http://schemas.microsoft.com/office/drawing/2014/main" id="{C4EAE839-EDFC-6D56-BA28-B8EC6FC24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664845</xdr:colOff>
      <xdr:row>16</xdr:row>
      <xdr:rowOff>148589</xdr:rowOff>
    </xdr:from>
    <xdr:to>
      <xdr:col>6</xdr:col>
      <xdr:colOff>521970</xdr:colOff>
      <xdr:row>22</xdr:row>
      <xdr:rowOff>112394</xdr:rowOff>
    </xdr:to>
    <xdr:graphicFrame macro="">
      <xdr:nvGraphicFramePr>
        <xdr:cNvPr id="6" name="Chart 5">
          <a:extLst>
            <a:ext uri="{FF2B5EF4-FFF2-40B4-BE49-F238E27FC236}">
              <a16:creationId xmlns:a16="http://schemas.microsoft.com/office/drawing/2014/main" id="{174C93F3-F832-526B-72EB-475DA5AE8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148590</xdr:colOff>
      <xdr:row>8</xdr:row>
      <xdr:rowOff>152401</xdr:rowOff>
    </xdr:from>
    <xdr:to>
      <xdr:col>15</xdr:col>
      <xdr:colOff>123825</xdr:colOff>
      <xdr:row>30</xdr:row>
      <xdr:rowOff>179071</xdr:rowOff>
    </xdr:to>
    <xdr:graphicFrame macro="">
      <xdr:nvGraphicFramePr>
        <xdr:cNvPr id="2" name="Chart 1">
          <a:extLst>
            <a:ext uri="{FF2B5EF4-FFF2-40B4-BE49-F238E27FC236}">
              <a16:creationId xmlns:a16="http://schemas.microsoft.com/office/drawing/2014/main" id="{13AFAF8C-A556-4A1F-AF4F-15D73B4A4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451486</xdr:colOff>
      <xdr:row>4</xdr:row>
      <xdr:rowOff>100965</xdr:rowOff>
    </xdr:from>
    <xdr:to>
      <xdr:col>15</xdr:col>
      <xdr:colOff>106680</xdr:colOff>
      <xdr:row>8</xdr:row>
      <xdr:rowOff>99060</xdr:rowOff>
    </xdr:to>
    <xdr:graphicFrame macro="">
      <xdr:nvGraphicFramePr>
        <xdr:cNvPr id="3" name="Chart 2">
          <a:extLst>
            <a:ext uri="{FF2B5EF4-FFF2-40B4-BE49-F238E27FC236}">
              <a16:creationId xmlns:a16="http://schemas.microsoft.com/office/drawing/2014/main" id="{32A7AE2A-6A9B-465E-B1EA-8AD713EE6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525779</xdr:colOff>
      <xdr:row>8</xdr:row>
      <xdr:rowOff>148590</xdr:rowOff>
    </xdr:from>
    <xdr:to>
      <xdr:col>5</xdr:col>
      <xdr:colOff>598169</xdr:colOff>
      <xdr:row>30</xdr:row>
      <xdr:rowOff>137160</xdr:rowOff>
    </xdr:to>
    <mc:AlternateContent xmlns:mc="http://schemas.openxmlformats.org/markup-compatibility/2006">
      <mc:Choice xmlns:a14="http://schemas.microsoft.com/office/drawing/2010/main" Requires="a14">
        <xdr:graphicFrame macro="">
          <xdr:nvGraphicFramePr>
            <xdr:cNvPr id="10" name="job_title 1">
              <a:extLst>
                <a:ext uri="{FF2B5EF4-FFF2-40B4-BE49-F238E27FC236}">
                  <a16:creationId xmlns:a16="http://schemas.microsoft.com/office/drawing/2014/main" id="{81DC054A-4628-36B1-D4FB-B51AF427132E}"/>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dr:sp macro="" textlink="">
          <xdr:nvSpPr>
            <xdr:cNvPr id="0" name=""/>
            <xdr:cNvSpPr>
              <a:spLocks noTextEdit="1"/>
            </xdr:cNvSpPr>
          </xdr:nvSpPr>
          <xdr:spPr>
            <a:xfrm>
              <a:off x="2211704" y="1815465"/>
              <a:ext cx="2510790" cy="4179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628650</xdr:colOff>
      <xdr:row>8</xdr:row>
      <xdr:rowOff>160020</xdr:rowOff>
    </xdr:from>
    <xdr:to>
      <xdr:col>7</xdr:col>
      <xdr:colOff>72390</xdr:colOff>
      <xdr:row>30</xdr:row>
      <xdr:rowOff>160020</xdr:rowOff>
    </xdr:to>
    <mc:AlternateContent xmlns:mc="http://schemas.openxmlformats.org/markup-compatibility/2006">
      <mc:Choice xmlns:a14="http://schemas.microsoft.com/office/drawing/2010/main" Requires="a14">
        <xdr:graphicFrame macro="">
          <xdr:nvGraphicFramePr>
            <xdr:cNvPr id="4" name="company_location">
              <a:extLst>
                <a:ext uri="{FF2B5EF4-FFF2-40B4-BE49-F238E27FC236}">
                  <a16:creationId xmlns:a16="http://schemas.microsoft.com/office/drawing/2014/main" id="{49AD3A7F-625B-963E-1C97-0698322753B7}"/>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dr:sp macro="" textlink="">
          <xdr:nvSpPr>
            <xdr:cNvPr id="0" name=""/>
            <xdr:cNvSpPr>
              <a:spLocks noTextEdit="1"/>
            </xdr:cNvSpPr>
          </xdr:nvSpPr>
          <xdr:spPr>
            <a:xfrm>
              <a:off x="4752975" y="1826895"/>
              <a:ext cx="948690" cy="419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156210</xdr:colOff>
      <xdr:row>6</xdr:row>
      <xdr:rowOff>179070</xdr:rowOff>
    </xdr:from>
    <xdr:ext cx="1465979" cy="264560"/>
    <xdr:sp macro="" textlink="">
      <xdr:nvSpPr>
        <xdr:cNvPr id="5" name="TextBox 4">
          <a:extLst>
            <a:ext uri="{FF2B5EF4-FFF2-40B4-BE49-F238E27FC236}">
              <a16:creationId xmlns:a16="http://schemas.microsoft.com/office/drawing/2014/main" id="{53E760E7-7534-8DD6-9443-CF42BE2A9FE8}"/>
            </a:ext>
          </a:extLst>
        </xdr:cNvPr>
        <xdr:cNvSpPr txBox="1"/>
      </xdr:nvSpPr>
      <xdr:spPr>
        <a:xfrm>
          <a:off x="7616190" y="1466850"/>
          <a:ext cx="14659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Remote Opportunities</a:t>
          </a:r>
        </a:p>
      </xdr:txBody>
    </xdr:sp>
    <xdr:clientData/>
  </xdr:oneCellAnchor>
  <xdr:twoCellAnchor editAs="oneCell">
    <xdr:from>
      <xdr:col>7</xdr:col>
      <xdr:colOff>177165</xdr:colOff>
      <xdr:row>4</xdr:row>
      <xdr:rowOff>15240</xdr:rowOff>
    </xdr:from>
    <xdr:to>
      <xdr:col>10</xdr:col>
      <xdr:colOff>201930</xdr:colOff>
      <xdr:row>8</xdr:row>
      <xdr:rowOff>41910</xdr:rowOff>
    </xdr:to>
    <mc:AlternateContent xmlns:mc="http://schemas.openxmlformats.org/markup-compatibility/2006">
      <mc:Choice xmlns:a14="http://schemas.microsoft.com/office/drawing/2010/main" Requires="a14">
        <xdr:graphicFrame macro="">
          <xdr:nvGraphicFramePr>
            <xdr:cNvPr id="6" name="experience_level">
              <a:extLst>
                <a:ext uri="{FF2B5EF4-FFF2-40B4-BE49-F238E27FC236}">
                  <a16:creationId xmlns:a16="http://schemas.microsoft.com/office/drawing/2014/main" id="{1ECFC713-B6E3-5E73-93B5-CE2EC1507E1A}"/>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5806440" y="920115"/>
              <a:ext cx="1853565" cy="788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0.950989583333" createdVersion="8" refreshedVersion="8" minRefreshableVersion="3" recordCount="16534" xr:uid="{BEE5F678-EEDF-43A1-BFF2-206CA250F68C}">
  <cacheSource type="worksheet">
    <worksheetSource name="Table1"/>
  </cacheSource>
  <cacheFields count="14">
    <cacheField name="work_year" numFmtId="0">
      <sharedItems containsSemiMixedTypes="0" containsString="0" containsNumber="1" containsInteger="1" minValue="2020" maxValue="2024"/>
    </cacheField>
    <cacheField name="Column2" numFmtId="0">
      <sharedItems containsNonDate="0" containsString="0" containsBlank="1"/>
    </cacheField>
    <cacheField name="Experience Level" numFmtId="0">
      <sharedItems count="4">
        <s v="Senior"/>
        <s v="Middle"/>
        <s v="Entry"/>
        <s v="Excecutive"/>
      </sharedItems>
    </cacheField>
    <cacheField name="experience_level" numFmtId="0">
      <sharedItems count="4">
        <s v="SE"/>
        <s v="MI"/>
        <s v="EN"/>
        <s v="EX"/>
      </sharedItems>
    </cacheField>
    <cacheField name="Employment_Type" numFmtId="0">
      <sharedItems count="8">
        <s v="Full Time"/>
        <s v="Contract"/>
        <s v="Part Time"/>
        <s v="Freelance"/>
        <s v="FT" u="1"/>
        <s v="CT" u="1"/>
        <s v="PT" u="1"/>
        <s v="FL" u="1"/>
      </sharedItems>
    </cacheField>
    <cacheField name="employment_type2" numFmtId="0">
      <sharedItems/>
    </cacheField>
    <cacheField name="job_title" numFmtId="0">
      <sharedItems count="155">
        <s v="AI Engineer"/>
        <s v="Data Engineer"/>
        <s v="Machine Learning Engineer"/>
        <s v="ML Engineer"/>
        <s v="Data Analyst"/>
        <s v="NLP Engineer"/>
        <s v="Data Scientist"/>
        <s v="Applied Scientist"/>
        <s v="Data Manager"/>
        <s v="Data Architect"/>
        <s v="Data Operations Manager"/>
        <s v="Research Scientist"/>
        <s v="Data Science Manager"/>
        <s v="Business Intelligence Engineer"/>
        <s v="Business Intelligence"/>
        <s v="Data Modeler"/>
        <s v="Data Integration Specialist"/>
        <s v="Data Product Manager"/>
        <s v="Data Visualization Specialist"/>
        <s v="Data Science"/>
        <s v="Data Specialist"/>
        <s v="Business Intelligence Lead"/>
        <s v="Research Analyst"/>
        <s v="Business Intelligence Analyst"/>
        <s v="AI Software Engineer"/>
        <s v="Machine Learning Scientist"/>
        <s v="Data Science Engineer"/>
        <s v="Machine Learning Operations Engineer"/>
        <s v="Analytics Engineer"/>
        <s v="Data Management Analyst"/>
        <s v="Encounter Data Management Professional"/>
        <s v="Data Analytics Specialist"/>
        <s v="Head of Data"/>
        <s v="Data Analytics Lead"/>
        <s v="Research Engineer"/>
        <s v="AI Scientist"/>
        <s v="Business Intelligence Developer"/>
        <s v="Machine Learning Developer"/>
        <s v="Data Management Specialist"/>
        <s v="Data Infrastructure Engineer"/>
        <s v="BI Developer"/>
        <s v="Admin &amp; Data Analyst"/>
        <s v="Insight Analyst"/>
        <s v="Consultant Data Engineer"/>
        <s v="Business Intelligence Manager"/>
        <s v="Manager Data Management"/>
        <s v="Data Quality Manager"/>
        <s v="Data Analytics Manager"/>
        <s v="Robotics Engineer"/>
        <s v="Business Intelligence Specialist"/>
        <s v="Data Operations Analyst"/>
        <s v="Director of Business Intelligence"/>
        <s v="Data Product Owner"/>
        <s v="AI Research Scientist"/>
        <s v="Data Operations Specialist"/>
        <s v="Bear Robotics"/>
        <s v="Data Science Consultant"/>
        <s v="Data Lead"/>
        <s v="Data Operations Associate"/>
        <s v="AI Architect"/>
        <s v="Lead Data Scientist"/>
        <s v="MLOps Engineer"/>
        <s v="BI Analyst"/>
        <s v="Applied Research Scientist"/>
        <s v="Prompt Engineer"/>
        <s v="Data Integration Engineer"/>
        <s v="Machine Learning Infrastructure Engineer"/>
        <s v="Data Developer"/>
        <s v="CRM Data Analyst"/>
        <s v="ETL Developer"/>
        <s v="Cloud Database Engineer"/>
        <s v="Data Science Analyst"/>
        <s v="Data Science Practitioner"/>
        <s v="BI Data Analyst"/>
        <s v="Applied Data Scientist"/>
        <s v="Data Quality Engineer"/>
        <s v="Computational Biologist"/>
        <s v="Big Data Engineer"/>
        <s v="Data Analytics Associate"/>
        <s v="Data Reporting Analyst"/>
        <s v="Data Management Consultant"/>
        <s v="Data Quality Analyst"/>
        <s v="Robotics Software Engineer"/>
        <s v="Machine Learning Researcher"/>
        <s v="Data DevOps Engineer"/>
        <s v="Data Science Director"/>
        <s v="Data Strategist"/>
        <s v="Big Data Developer"/>
        <s v="Quantitative Research Analyst"/>
        <s v="Lead Machine Learning Engineer"/>
        <s v="Machine Learning Research Engineer"/>
        <s v="Data Analytics Consultant"/>
        <s v="AI Research Engineer"/>
        <s v="AI Programmer"/>
        <s v="ETL Engineer"/>
        <s v="AI Product Manager"/>
        <s v="AI Developer"/>
        <s v="Computer Vision Engineer"/>
        <s v="Head of Machine Learning"/>
        <s v="Data Analyst Lead"/>
        <s v="Data Integration Developer"/>
        <s v="ML Ops Engineer"/>
        <s v="Data Pipeline Engineer"/>
        <s v="Lead Data Analyst"/>
        <s v="Data Science Lead"/>
        <s v="Director of Data Science"/>
        <s v="Managing Director Data Science"/>
        <s v="Business Data Analyst"/>
        <s v="Marketing Data Scientist"/>
        <s v="Deep Learning Engineer"/>
        <s v="Machine Learning Modeler"/>
        <s v="Decision Scientist"/>
        <s v="Financial Data Analyst"/>
        <s v="Data Strategy Manager"/>
        <s v="Data Visualization Engineer"/>
        <s v="Azure Data Engineer"/>
        <s v="Principal Data Scientist"/>
        <s v="Staff Data Analyst"/>
        <s v="Machine Learning Software Engineer"/>
        <s v="Applied Machine Learning Scientist"/>
        <s v="Data Operations Engineer"/>
        <s v="Machine Learning Manager"/>
        <s v="Principal Machine Learning Engineer"/>
        <s v="Principal Data Engineer"/>
        <s v="Power BI Developer"/>
        <s v="Head of Data Science"/>
        <s v="Staff Machine Learning Engineer"/>
        <s v="Staff Data Scientist"/>
        <s v="Machine Learning Specialist"/>
        <s v="Business Intelligence Data Analyst"/>
        <s v="Data Modeller"/>
        <s v="Finance Data Analyst"/>
        <s v="Software Data Engineer"/>
        <s v="Compliance Data Analyst"/>
        <s v="Cloud Data Engineer"/>
        <s v="Analytics Engineering Manager"/>
        <s v="AWS Data Architect"/>
        <s v="Product Data Analyst"/>
        <s v="Data Visualization Analyst"/>
        <s v="Autonomous Vehicle Technician"/>
        <s v="Sales Data Analyst"/>
        <s v="Applied Machine Learning Engineer"/>
        <s v="BI Data Engineer"/>
        <s v="Deep Learning Researcher"/>
        <s v="Big Data Architect"/>
        <s v="Computer Vision Software Engineer"/>
        <s v="Marketing Data Engineer"/>
        <s v="Data Science Tech Lead"/>
        <s v="Data Scientist Lead"/>
        <s v="Marketing Data Analyst"/>
        <s v="Principal Data Architect"/>
        <s v="Data Analytics Engineer"/>
        <s v="Cloud Data Architect"/>
        <s v="Lead Data Engineer"/>
        <s v="Principal Data Analyst"/>
      </sharedItems>
    </cacheField>
    <cacheField name="salary" numFmtId="0">
      <sharedItems containsSemiMixedTypes="0" containsString="0" containsNumber="1" containsInteger="1" minValue="14000" maxValue="30400000"/>
    </cacheField>
    <cacheField name="salary_currency" numFmtId="0">
      <sharedItems/>
    </cacheField>
    <cacheField name="salary_in_usd" numFmtId="0">
      <sharedItems containsSemiMixedTypes="0" containsString="0" containsNumber="1" containsInteger="1" minValue="15000" maxValue="800000"/>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ount="77">
        <s v="US"/>
        <s v="AU"/>
        <s v="GB"/>
        <s v="CA"/>
        <s v="NL"/>
        <s v="LT"/>
        <s v="DK"/>
        <s v="FR"/>
        <s v="ZA"/>
        <s v="NZ"/>
        <s v="AR"/>
        <s v="ES"/>
        <s v="KE"/>
        <s v="LV"/>
        <s v="IN"/>
        <s v="DE"/>
        <s v="IL"/>
        <s v="FI"/>
        <s v="AT"/>
        <s v="BR"/>
        <s v="CH"/>
        <s v="AE"/>
        <s v="PL"/>
        <s v="SA"/>
        <s v="UA"/>
        <s v="EG"/>
        <s v="PH"/>
        <s v="TR"/>
        <s v="OM"/>
        <s v="MX"/>
        <s v="PT"/>
        <s v="BA"/>
        <s v="IT"/>
        <s v="AS"/>
        <s v="IE"/>
        <s v="EE"/>
        <s v="MT"/>
        <s v="HU"/>
        <s v="LB"/>
        <s v="RO"/>
        <s v="VN"/>
        <s v="NG"/>
        <s v="LU"/>
        <s v="GI"/>
        <s v="CO"/>
        <s v="SI"/>
        <s v="GR"/>
        <s v="MU"/>
        <s v="RU"/>
        <s v="KR"/>
        <s v="CZ"/>
        <s v="QA"/>
        <s v="GH"/>
        <s v="SE"/>
        <s v="AD"/>
        <s v="EC"/>
        <s v="NO"/>
        <s v="JP"/>
        <s v="HK"/>
        <s v="CF"/>
        <s v="SG"/>
        <s v="TH"/>
        <s v="HR"/>
        <s v="AM"/>
        <s v="PK"/>
        <s v="IR"/>
        <s v="BS"/>
        <s v="PR"/>
        <s v="BE"/>
        <s v="ID"/>
        <s v="MY"/>
        <s v="HN"/>
        <s v="DZ"/>
        <s v="IQ"/>
        <s v="CN"/>
        <s v="CL"/>
        <s v="MD"/>
      </sharedItems>
    </cacheField>
    <cacheField name="company_size" numFmtId="0">
      <sharedItems/>
    </cacheField>
  </cacheFields>
  <extLst>
    <ext xmlns:x14="http://schemas.microsoft.com/office/spreadsheetml/2009/9/main" uri="{725AE2AE-9491-48be-B2B4-4EB974FC3084}">
      <x14:pivotCacheDefinition pivotCacheId="1092955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34">
  <r>
    <n v="2024"/>
    <m/>
    <x v="0"/>
    <x v="0"/>
    <x v="0"/>
    <s v="FT"/>
    <x v="0"/>
    <n v="202730"/>
    <s v="USD"/>
    <n v="202730"/>
    <s v="US"/>
    <n v="0"/>
    <x v="0"/>
    <s v="M"/>
  </r>
  <r>
    <n v="2024"/>
    <m/>
    <x v="0"/>
    <x v="0"/>
    <x v="0"/>
    <s v="FT"/>
    <x v="0"/>
    <n v="92118"/>
    <s v="USD"/>
    <n v="92118"/>
    <s v="US"/>
    <n v="0"/>
    <x v="0"/>
    <s v="M"/>
  </r>
  <r>
    <n v="2024"/>
    <m/>
    <x v="0"/>
    <x v="0"/>
    <x v="0"/>
    <s v="FT"/>
    <x v="1"/>
    <n v="130500"/>
    <s v="USD"/>
    <n v="130500"/>
    <s v="US"/>
    <n v="0"/>
    <x v="0"/>
    <s v="M"/>
  </r>
  <r>
    <n v="2024"/>
    <m/>
    <x v="0"/>
    <x v="0"/>
    <x v="0"/>
    <s v="FT"/>
    <x v="1"/>
    <n v="96000"/>
    <s v="USD"/>
    <n v="96000"/>
    <s v="US"/>
    <n v="0"/>
    <x v="0"/>
    <s v="M"/>
  </r>
  <r>
    <n v="2024"/>
    <m/>
    <x v="0"/>
    <x v="0"/>
    <x v="0"/>
    <s v="FT"/>
    <x v="2"/>
    <n v="190000"/>
    <s v="USD"/>
    <n v="190000"/>
    <s v="US"/>
    <n v="0"/>
    <x v="0"/>
    <s v="M"/>
  </r>
  <r>
    <n v="2024"/>
    <m/>
    <x v="0"/>
    <x v="0"/>
    <x v="0"/>
    <s v="FT"/>
    <x v="2"/>
    <n v="160000"/>
    <s v="USD"/>
    <n v="160000"/>
    <s v="US"/>
    <n v="0"/>
    <x v="0"/>
    <s v="M"/>
  </r>
  <r>
    <n v="2024"/>
    <m/>
    <x v="1"/>
    <x v="1"/>
    <x v="0"/>
    <s v="FT"/>
    <x v="3"/>
    <n v="400000"/>
    <s v="USD"/>
    <n v="400000"/>
    <s v="US"/>
    <n v="0"/>
    <x v="0"/>
    <s v="M"/>
  </r>
  <r>
    <n v="2024"/>
    <m/>
    <x v="1"/>
    <x v="1"/>
    <x v="0"/>
    <s v="FT"/>
    <x v="3"/>
    <n v="65000"/>
    <s v="USD"/>
    <n v="65000"/>
    <s v="US"/>
    <n v="0"/>
    <x v="0"/>
    <s v="M"/>
  </r>
  <r>
    <n v="2024"/>
    <m/>
    <x v="2"/>
    <x v="2"/>
    <x v="0"/>
    <s v="FT"/>
    <x v="4"/>
    <n v="101520"/>
    <s v="USD"/>
    <n v="101520"/>
    <s v="US"/>
    <n v="0"/>
    <x v="0"/>
    <s v="M"/>
  </r>
  <r>
    <n v="2024"/>
    <m/>
    <x v="2"/>
    <x v="2"/>
    <x v="0"/>
    <s v="FT"/>
    <x v="4"/>
    <n v="45864"/>
    <s v="USD"/>
    <n v="45864"/>
    <s v="US"/>
    <n v="0"/>
    <x v="0"/>
    <s v="M"/>
  </r>
  <r>
    <n v="2024"/>
    <m/>
    <x v="0"/>
    <x v="0"/>
    <x v="0"/>
    <s v="FT"/>
    <x v="1"/>
    <n v="172469"/>
    <s v="USD"/>
    <n v="172469"/>
    <s v="US"/>
    <n v="0"/>
    <x v="0"/>
    <s v="M"/>
  </r>
  <r>
    <n v="2024"/>
    <m/>
    <x v="0"/>
    <x v="0"/>
    <x v="0"/>
    <s v="FT"/>
    <x v="1"/>
    <n v="114945"/>
    <s v="USD"/>
    <n v="114945"/>
    <s v="US"/>
    <n v="0"/>
    <x v="0"/>
    <s v="M"/>
  </r>
  <r>
    <n v="2024"/>
    <m/>
    <x v="3"/>
    <x v="3"/>
    <x v="0"/>
    <s v="FT"/>
    <x v="5"/>
    <n v="200000"/>
    <s v="USD"/>
    <n v="200000"/>
    <s v="US"/>
    <n v="0"/>
    <x v="0"/>
    <s v="M"/>
  </r>
  <r>
    <n v="2024"/>
    <m/>
    <x v="3"/>
    <x v="3"/>
    <x v="0"/>
    <s v="FT"/>
    <x v="5"/>
    <n v="150000"/>
    <s v="USD"/>
    <n v="150000"/>
    <s v="US"/>
    <n v="0"/>
    <x v="0"/>
    <s v="M"/>
  </r>
  <r>
    <n v="2024"/>
    <m/>
    <x v="1"/>
    <x v="1"/>
    <x v="0"/>
    <s v="FT"/>
    <x v="6"/>
    <n v="156450"/>
    <s v="USD"/>
    <n v="156450"/>
    <s v="US"/>
    <n v="100"/>
    <x v="0"/>
    <s v="M"/>
  </r>
  <r>
    <n v="2024"/>
    <m/>
    <x v="1"/>
    <x v="1"/>
    <x v="0"/>
    <s v="FT"/>
    <x v="6"/>
    <n v="119200"/>
    <s v="USD"/>
    <n v="119200"/>
    <s v="US"/>
    <n v="100"/>
    <x v="0"/>
    <s v="M"/>
  </r>
  <r>
    <n v="2024"/>
    <m/>
    <x v="0"/>
    <x v="0"/>
    <x v="0"/>
    <s v="FT"/>
    <x v="4"/>
    <n v="170000"/>
    <s v="USD"/>
    <n v="170000"/>
    <s v="US"/>
    <n v="0"/>
    <x v="0"/>
    <s v="M"/>
  </r>
  <r>
    <n v="2024"/>
    <m/>
    <x v="0"/>
    <x v="0"/>
    <x v="0"/>
    <s v="FT"/>
    <x v="4"/>
    <n v="130000"/>
    <s v="USD"/>
    <n v="130000"/>
    <s v="US"/>
    <n v="0"/>
    <x v="0"/>
    <s v="M"/>
  </r>
  <r>
    <n v="2024"/>
    <m/>
    <x v="0"/>
    <x v="0"/>
    <x v="0"/>
    <s v="FT"/>
    <x v="7"/>
    <n v="222200"/>
    <s v="USD"/>
    <n v="222200"/>
    <s v="US"/>
    <n v="0"/>
    <x v="0"/>
    <s v="L"/>
  </r>
  <r>
    <n v="2024"/>
    <m/>
    <x v="0"/>
    <x v="0"/>
    <x v="0"/>
    <s v="FT"/>
    <x v="7"/>
    <n v="136000"/>
    <s v="USD"/>
    <n v="136000"/>
    <s v="US"/>
    <n v="0"/>
    <x v="0"/>
    <s v="L"/>
  </r>
  <r>
    <n v="2024"/>
    <m/>
    <x v="1"/>
    <x v="1"/>
    <x v="0"/>
    <s v="FT"/>
    <x v="8"/>
    <n v="128000"/>
    <s v="USD"/>
    <n v="128000"/>
    <s v="US"/>
    <n v="0"/>
    <x v="0"/>
    <s v="M"/>
  </r>
  <r>
    <n v="2024"/>
    <m/>
    <x v="1"/>
    <x v="1"/>
    <x v="0"/>
    <s v="FT"/>
    <x v="8"/>
    <n v="81500"/>
    <s v="USD"/>
    <n v="81500"/>
    <s v="US"/>
    <n v="0"/>
    <x v="0"/>
    <s v="M"/>
  </r>
  <r>
    <n v="2024"/>
    <m/>
    <x v="0"/>
    <x v="0"/>
    <x v="0"/>
    <s v="FT"/>
    <x v="9"/>
    <n v="93838"/>
    <s v="USD"/>
    <n v="93838"/>
    <s v="US"/>
    <n v="0"/>
    <x v="0"/>
    <s v="M"/>
  </r>
  <r>
    <n v="2024"/>
    <m/>
    <x v="0"/>
    <x v="0"/>
    <x v="0"/>
    <s v="FT"/>
    <x v="9"/>
    <n v="69535"/>
    <s v="USD"/>
    <n v="69535"/>
    <s v="US"/>
    <n v="0"/>
    <x v="0"/>
    <s v="M"/>
  </r>
  <r>
    <n v="2024"/>
    <m/>
    <x v="2"/>
    <x v="2"/>
    <x v="0"/>
    <s v="FT"/>
    <x v="4"/>
    <n v="75000"/>
    <s v="USD"/>
    <n v="75000"/>
    <s v="US"/>
    <n v="0"/>
    <x v="0"/>
    <s v="M"/>
  </r>
  <r>
    <n v="2024"/>
    <m/>
    <x v="2"/>
    <x v="2"/>
    <x v="0"/>
    <s v="FT"/>
    <x v="4"/>
    <n v="65000"/>
    <s v="USD"/>
    <n v="65000"/>
    <s v="US"/>
    <n v="0"/>
    <x v="0"/>
    <s v="M"/>
  </r>
  <r>
    <n v="2024"/>
    <m/>
    <x v="1"/>
    <x v="1"/>
    <x v="0"/>
    <s v="FT"/>
    <x v="10"/>
    <n v="150000"/>
    <s v="USD"/>
    <n v="150000"/>
    <s v="US"/>
    <n v="0"/>
    <x v="0"/>
    <s v="M"/>
  </r>
  <r>
    <n v="2024"/>
    <m/>
    <x v="1"/>
    <x v="1"/>
    <x v="0"/>
    <s v="FT"/>
    <x v="10"/>
    <n v="125000"/>
    <s v="USD"/>
    <n v="125000"/>
    <s v="US"/>
    <n v="0"/>
    <x v="0"/>
    <s v="M"/>
  </r>
  <r>
    <n v="2024"/>
    <m/>
    <x v="1"/>
    <x v="1"/>
    <x v="0"/>
    <s v="FT"/>
    <x v="11"/>
    <n v="260570"/>
    <s v="USD"/>
    <n v="260570"/>
    <s v="US"/>
    <n v="0"/>
    <x v="0"/>
    <s v="M"/>
  </r>
  <r>
    <n v="2024"/>
    <m/>
    <x v="1"/>
    <x v="1"/>
    <x v="0"/>
    <s v="FT"/>
    <x v="11"/>
    <n v="167030"/>
    <s v="USD"/>
    <n v="167030"/>
    <s v="US"/>
    <n v="0"/>
    <x v="0"/>
    <s v="M"/>
  </r>
  <r>
    <n v="2024"/>
    <m/>
    <x v="2"/>
    <x v="2"/>
    <x v="0"/>
    <s v="FT"/>
    <x v="1"/>
    <n v="120000"/>
    <s v="USD"/>
    <n v="120000"/>
    <s v="US"/>
    <n v="0"/>
    <x v="0"/>
    <s v="M"/>
  </r>
  <r>
    <n v="2024"/>
    <m/>
    <x v="2"/>
    <x v="2"/>
    <x v="0"/>
    <s v="FT"/>
    <x v="1"/>
    <n v="100000"/>
    <s v="USD"/>
    <n v="100000"/>
    <s v="US"/>
    <n v="0"/>
    <x v="0"/>
    <s v="M"/>
  </r>
  <r>
    <n v="2024"/>
    <m/>
    <x v="0"/>
    <x v="0"/>
    <x v="0"/>
    <s v="FT"/>
    <x v="1"/>
    <n v="190000"/>
    <s v="USD"/>
    <n v="190000"/>
    <s v="US"/>
    <n v="100"/>
    <x v="0"/>
    <s v="M"/>
  </r>
  <r>
    <n v="2024"/>
    <m/>
    <x v="0"/>
    <x v="0"/>
    <x v="0"/>
    <s v="FT"/>
    <x v="1"/>
    <n v="155000"/>
    <s v="USD"/>
    <n v="155000"/>
    <s v="US"/>
    <n v="100"/>
    <x v="0"/>
    <s v="M"/>
  </r>
  <r>
    <n v="2024"/>
    <m/>
    <x v="0"/>
    <x v="0"/>
    <x v="0"/>
    <s v="FT"/>
    <x v="4"/>
    <n v="174000"/>
    <s v="USD"/>
    <n v="174000"/>
    <s v="US"/>
    <n v="100"/>
    <x v="0"/>
    <s v="M"/>
  </r>
  <r>
    <n v="2024"/>
    <m/>
    <x v="0"/>
    <x v="0"/>
    <x v="0"/>
    <s v="FT"/>
    <x v="4"/>
    <n v="116000"/>
    <s v="USD"/>
    <n v="116000"/>
    <s v="US"/>
    <n v="100"/>
    <x v="0"/>
    <s v="M"/>
  </r>
  <r>
    <n v="2024"/>
    <m/>
    <x v="1"/>
    <x v="1"/>
    <x v="0"/>
    <s v="FT"/>
    <x v="4"/>
    <n v="100000"/>
    <s v="USD"/>
    <n v="100000"/>
    <s v="US"/>
    <n v="0"/>
    <x v="0"/>
    <s v="M"/>
  </r>
  <r>
    <n v="2024"/>
    <m/>
    <x v="1"/>
    <x v="1"/>
    <x v="0"/>
    <s v="FT"/>
    <x v="4"/>
    <n v="80000"/>
    <s v="USD"/>
    <n v="80000"/>
    <s v="US"/>
    <n v="0"/>
    <x v="0"/>
    <s v="M"/>
  </r>
  <r>
    <n v="2024"/>
    <m/>
    <x v="1"/>
    <x v="1"/>
    <x v="0"/>
    <s v="FT"/>
    <x v="4"/>
    <n v="145000"/>
    <s v="USD"/>
    <n v="145000"/>
    <s v="US"/>
    <n v="0"/>
    <x v="0"/>
    <s v="M"/>
  </r>
  <r>
    <n v="2024"/>
    <m/>
    <x v="1"/>
    <x v="1"/>
    <x v="0"/>
    <s v="FT"/>
    <x v="4"/>
    <n v="95000"/>
    <s v="USD"/>
    <n v="95000"/>
    <s v="US"/>
    <n v="0"/>
    <x v="0"/>
    <s v="M"/>
  </r>
  <r>
    <n v="2024"/>
    <m/>
    <x v="1"/>
    <x v="1"/>
    <x v="0"/>
    <s v="FT"/>
    <x v="6"/>
    <n v="120000"/>
    <s v="USD"/>
    <n v="120000"/>
    <s v="AU"/>
    <n v="0"/>
    <x v="1"/>
    <s v="S"/>
  </r>
  <r>
    <n v="2024"/>
    <m/>
    <x v="1"/>
    <x v="1"/>
    <x v="0"/>
    <s v="FT"/>
    <x v="6"/>
    <n v="70000"/>
    <s v="USD"/>
    <n v="70000"/>
    <s v="AU"/>
    <n v="0"/>
    <x v="1"/>
    <s v="S"/>
  </r>
  <r>
    <n v="2024"/>
    <m/>
    <x v="1"/>
    <x v="1"/>
    <x v="1"/>
    <s v="CT"/>
    <x v="6"/>
    <n v="130000"/>
    <s v="USD"/>
    <n v="130000"/>
    <s v="US"/>
    <n v="0"/>
    <x v="0"/>
    <s v="M"/>
  </r>
  <r>
    <n v="2024"/>
    <m/>
    <x v="1"/>
    <x v="1"/>
    <x v="1"/>
    <s v="CT"/>
    <x v="6"/>
    <n v="110000"/>
    <s v="USD"/>
    <n v="110000"/>
    <s v="US"/>
    <n v="0"/>
    <x v="0"/>
    <s v="M"/>
  </r>
  <r>
    <n v="2024"/>
    <m/>
    <x v="1"/>
    <x v="1"/>
    <x v="0"/>
    <s v="FT"/>
    <x v="12"/>
    <n v="240000"/>
    <s v="USD"/>
    <n v="240000"/>
    <s v="US"/>
    <n v="0"/>
    <x v="0"/>
    <s v="M"/>
  </r>
  <r>
    <n v="2024"/>
    <m/>
    <x v="1"/>
    <x v="1"/>
    <x v="0"/>
    <s v="FT"/>
    <x v="12"/>
    <n v="180000"/>
    <s v="USD"/>
    <n v="180000"/>
    <s v="US"/>
    <n v="0"/>
    <x v="0"/>
    <s v="M"/>
  </r>
  <r>
    <n v="2024"/>
    <m/>
    <x v="0"/>
    <x v="0"/>
    <x v="0"/>
    <s v="FT"/>
    <x v="13"/>
    <n v="202800"/>
    <s v="USD"/>
    <n v="202800"/>
    <s v="US"/>
    <n v="0"/>
    <x v="0"/>
    <s v="M"/>
  </r>
  <r>
    <n v="2024"/>
    <m/>
    <x v="0"/>
    <x v="0"/>
    <x v="0"/>
    <s v="FT"/>
    <x v="13"/>
    <n v="115000"/>
    <s v="USD"/>
    <n v="115000"/>
    <s v="US"/>
    <n v="0"/>
    <x v="0"/>
    <s v="M"/>
  </r>
  <r>
    <n v="2024"/>
    <m/>
    <x v="0"/>
    <x v="0"/>
    <x v="0"/>
    <s v="FT"/>
    <x v="9"/>
    <n v="80000"/>
    <s v="GBP"/>
    <n v="100000"/>
    <s v="GB"/>
    <n v="0"/>
    <x v="2"/>
    <s v="M"/>
  </r>
  <r>
    <n v="2024"/>
    <m/>
    <x v="0"/>
    <x v="0"/>
    <x v="0"/>
    <s v="FT"/>
    <x v="9"/>
    <n v="45000"/>
    <s v="GBP"/>
    <n v="56250"/>
    <s v="GB"/>
    <n v="0"/>
    <x v="2"/>
    <s v="M"/>
  </r>
  <r>
    <n v="2024"/>
    <m/>
    <x v="0"/>
    <x v="0"/>
    <x v="0"/>
    <s v="FT"/>
    <x v="4"/>
    <n v="90000"/>
    <s v="CAD"/>
    <n v="69230"/>
    <s v="CA"/>
    <n v="0"/>
    <x v="3"/>
    <s v="M"/>
  </r>
  <r>
    <n v="2024"/>
    <m/>
    <x v="0"/>
    <x v="0"/>
    <x v="0"/>
    <s v="FT"/>
    <x v="4"/>
    <n v="75000"/>
    <s v="CAD"/>
    <n v="57692"/>
    <s v="CA"/>
    <n v="0"/>
    <x v="3"/>
    <s v="M"/>
  </r>
  <r>
    <n v="2024"/>
    <m/>
    <x v="1"/>
    <x v="1"/>
    <x v="0"/>
    <s v="FT"/>
    <x v="4"/>
    <n v="112300"/>
    <s v="USD"/>
    <n v="112300"/>
    <s v="US"/>
    <n v="0"/>
    <x v="0"/>
    <s v="M"/>
  </r>
  <r>
    <n v="2024"/>
    <m/>
    <x v="1"/>
    <x v="1"/>
    <x v="0"/>
    <s v="FT"/>
    <x v="4"/>
    <n v="75100"/>
    <s v="USD"/>
    <n v="75100"/>
    <s v="US"/>
    <n v="0"/>
    <x v="0"/>
    <s v="M"/>
  </r>
  <r>
    <n v="2024"/>
    <m/>
    <x v="1"/>
    <x v="1"/>
    <x v="0"/>
    <s v="FT"/>
    <x v="14"/>
    <n v="178200"/>
    <s v="USD"/>
    <n v="178200"/>
    <s v="US"/>
    <n v="0"/>
    <x v="0"/>
    <s v="M"/>
  </r>
  <r>
    <n v="2024"/>
    <m/>
    <x v="1"/>
    <x v="1"/>
    <x v="0"/>
    <s v="FT"/>
    <x v="14"/>
    <n v="87000"/>
    <s v="USD"/>
    <n v="87000"/>
    <s v="US"/>
    <n v="0"/>
    <x v="0"/>
    <s v="M"/>
  </r>
  <r>
    <n v="2024"/>
    <m/>
    <x v="0"/>
    <x v="0"/>
    <x v="0"/>
    <s v="FT"/>
    <x v="6"/>
    <n v="138000"/>
    <s v="USD"/>
    <n v="138000"/>
    <s v="CA"/>
    <n v="0"/>
    <x v="3"/>
    <s v="M"/>
  </r>
  <r>
    <n v="2024"/>
    <m/>
    <x v="0"/>
    <x v="0"/>
    <x v="0"/>
    <s v="FT"/>
    <x v="6"/>
    <n v="72000"/>
    <s v="USD"/>
    <n v="72000"/>
    <s v="CA"/>
    <n v="0"/>
    <x v="3"/>
    <s v="M"/>
  </r>
  <r>
    <n v="2024"/>
    <m/>
    <x v="1"/>
    <x v="1"/>
    <x v="0"/>
    <s v="FT"/>
    <x v="3"/>
    <n v="252000"/>
    <s v="USD"/>
    <n v="252000"/>
    <s v="US"/>
    <n v="0"/>
    <x v="0"/>
    <s v="M"/>
  </r>
  <r>
    <n v="2024"/>
    <m/>
    <x v="1"/>
    <x v="1"/>
    <x v="0"/>
    <s v="FT"/>
    <x v="3"/>
    <n v="168000"/>
    <s v="USD"/>
    <n v="168000"/>
    <s v="US"/>
    <n v="0"/>
    <x v="0"/>
    <s v="M"/>
  </r>
  <r>
    <n v="2024"/>
    <m/>
    <x v="0"/>
    <x v="0"/>
    <x v="0"/>
    <s v="FT"/>
    <x v="15"/>
    <n v="140000"/>
    <s v="USD"/>
    <n v="140000"/>
    <s v="US"/>
    <n v="100"/>
    <x v="0"/>
    <s v="M"/>
  </r>
  <r>
    <n v="2024"/>
    <m/>
    <x v="0"/>
    <x v="0"/>
    <x v="0"/>
    <s v="FT"/>
    <x v="15"/>
    <n v="130000"/>
    <s v="USD"/>
    <n v="130000"/>
    <s v="US"/>
    <n v="100"/>
    <x v="0"/>
    <s v="M"/>
  </r>
  <r>
    <n v="2024"/>
    <m/>
    <x v="0"/>
    <x v="0"/>
    <x v="0"/>
    <s v="FT"/>
    <x v="2"/>
    <n v="190000"/>
    <s v="USD"/>
    <n v="190000"/>
    <s v="US"/>
    <n v="0"/>
    <x v="0"/>
    <s v="M"/>
  </r>
  <r>
    <n v="2024"/>
    <m/>
    <x v="0"/>
    <x v="0"/>
    <x v="0"/>
    <s v="FT"/>
    <x v="2"/>
    <n v="100000"/>
    <s v="USD"/>
    <n v="100000"/>
    <s v="US"/>
    <n v="0"/>
    <x v="0"/>
    <s v="M"/>
  </r>
  <r>
    <n v="2024"/>
    <m/>
    <x v="1"/>
    <x v="1"/>
    <x v="0"/>
    <s v="FT"/>
    <x v="6"/>
    <n v="150650"/>
    <s v="USD"/>
    <n v="150650"/>
    <s v="US"/>
    <n v="0"/>
    <x v="0"/>
    <s v="M"/>
  </r>
  <r>
    <n v="2024"/>
    <m/>
    <x v="1"/>
    <x v="1"/>
    <x v="0"/>
    <s v="FT"/>
    <x v="6"/>
    <n v="106700"/>
    <s v="USD"/>
    <n v="106700"/>
    <s v="US"/>
    <n v="0"/>
    <x v="0"/>
    <s v="M"/>
  </r>
  <r>
    <n v="2024"/>
    <m/>
    <x v="0"/>
    <x v="0"/>
    <x v="0"/>
    <s v="FT"/>
    <x v="6"/>
    <n v="192300"/>
    <s v="USD"/>
    <n v="192300"/>
    <s v="US"/>
    <n v="0"/>
    <x v="0"/>
    <s v="M"/>
  </r>
  <r>
    <n v="2024"/>
    <m/>
    <x v="0"/>
    <x v="0"/>
    <x v="0"/>
    <s v="FT"/>
    <x v="6"/>
    <n v="107900"/>
    <s v="USD"/>
    <n v="107900"/>
    <s v="US"/>
    <n v="0"/>
    <x v="0"/>
    <s v="M"/>
  </r>
  <r>
    <n v="2024"/>
    <m/>
    <x v="1"/>
    <x v="1"/>
    <x v="0"/>
    <s v="FT"/>
    <x v="16"/>
    <n v="115000"/>
    <s v="USD"/>
    <n v="115000"/>
    <s v="US"/>
    <n v="100"/>
    <x v="0"/>
    <s v="M"/>
  </r>
  <r>
    <n v="2024"/>
    <m/>
    <x v="1"/>
    <x v="1"/>
    <x v="0"/>
    <s v="FT"/>
    <x v="16"/>
    <n v="95500"/>
    <s v="USD"/>
    <n v="95500"/>
    <s v="US"/>
    <n v="100"/>
    <x v="0"/>
    <s v="M"/>
  </r>
  <r>
    <n v="2024"/>
    <m/>
    <x v="1"/>
    <x v="1"/>
    <x v="0"/>
    <s v="FT"/>
    <x v="11"/>
    <n v="195000"/>
    <s v="USD"/>
    <n v="195000"/>
    <s v="US"/>
    <n v="100"/>
    <x v="0"/>
    <s v="M"/>
  </r>
  <r>
    <n v="2024"/>
    <m/>
    <x v="1"/>
    <x v="1"/>
    <x v="0"/>
    <s v="FT"/>
    <x v="11"/>
    <n v="160000"/>
    <s v="USD"/>
    <n v="160000"/>
    <s v="US"/>
    <n v="100"/>
    <x v="0"/>
    <s v="M"/>
  </r>
  <r>
    <n v="2024"/>
    <m/>
    <x v="0"/>
    <x v="0"/>
    <x v="0"/>
    <s v="FT"/>
    <x v="6"/>
    <n v="257600"/>
    <s v="USD"/>
    <n v="257600"/>
    <s v="US"/>
    <n v="0"/>
    <x v="0"/>
    <s v="M"/>
  </r>
  <r>
    <n v="2024"/>
    <m/>
    <x v="0"/>
    <x v="0"/>
    <x v="0"/>
    <s v="FT"/>
    <x v="6"/>
    <n v="146000"/>
    <s v="USD"/>
    <n v="146000"/>
    <s v="US"/>
    <n v="0"/>
    <x v="0"/>
    <s v="M"/>
  </r>
  <r>
    <n v="2024"/>
    <m/>
    <x v="2"/>
    <x v="2"/>
    <x v="0"/>
    <s v="FT"/>
    <x v="4"/>
    <n v="90000"/>
    <s v="USD"/>
    <n v="90000"/>
    <s v="CA"/>
    <n v="0"/>
    <x v="3"/>
    <s v="M"/>
  </r>
  <r>
    <n v="2024"/>
    <m/>
    <x v="2"/>
    <x v="2"/>
    <x v="0"/>
    <s v="FT"/>
    <x v="4"/>
    <n v="70000"/>
    <s v="USD"/>
    <n v="70000"/>
    <s v="CA"/>
    <n v="0"/>
    <x v="3"/>
    <s v="M"/>
  </r>
  <r>
    <n v="2024"/>
    <m/>
    <x v="0"/>
    <x v="0"/>
    <x v="0"/>
    <s v="FT"/>
    <x v="2"/>
    <n v="110000"/>
    <s v="EUR"/>
    <n v="122222"/>
    <s v="NL"/>
    <n v="100"/>
    <x v="4"/>
    <s v="S"/>
  </r>
  <r>
    <n v="2024"/>
    <m/>
    <x v="0"/>
    <x v="0"/>
    <x v="0"/>
    <s v="FT"/>
    <x v="2"/>
    <n v="70000"/>
    <s v="EUR"/>
    <n v="77777"/>
    <s v="NL"/>
    <n v="100"/>
    <x v="4"/>
    <s v="S"/>
  </r>
  <r>
    <n v="2024"/>
    <m/>
    <x v="0"/>
    <x v="0"/>
    <x v="0"/>
    <s v="FT"/>
    <x v="1"/>
    <n v="158200"/>
    <s v="USD"/>
    <n v="158200"/>
    <s v="US"/>
    <n v="0"/>
    <x v="0"/>
    <s v="M"/>
  </r>
  <r>
    <n v="2024"/>
    <m/>
    <x v="0"/>
    <x v="0"/>
    <x v="0"/>
    <s v="FT"/>
    <x v="1"/>
    <n v="74100"/>
    <s v="USD"/>
    <n v="74100"/>
    <s v="US"/>
    <n v="0"/>
    <x v="0"/>
    <s v="M"/>
  </r>
  <r>
    <n v="2024"/>
    <m/>
    <x v="0"/>
    <x v="0"/>
    <x v="0"/>
    <s v="FT"/>
    <x v="1"/>
    <n v="231400"/>
    <s v="USD"/>
    <n v="231400"/>
    <s v="US"/>
    <n v="0"/>
    <x v="0"/>
    <s v="M"/>
  </r>
  <r>
    <n v="2024"/>
    <m/>
    <x v="0"/>
    <x v="0"/>
    <x v="0"/>
    <s v="FT"/>
    <x v="1"/>
    <n v="170955"/>
    <s v="USD"/>
    <n v="170955"/>
    <s v="US"/>
    <n v="0"/>
    <x v="0"/>
    <s v="M"/>
  </r>
  <r>
    <n v="2024"/>
    <m/>
    <x v="1"/>
    <x v="1"/>
    <x v="0"/>
    <s v="FT"/>
    <x v="1"/>
    <n v="137000"/>
    <s v="USD"/>
    <n v="137000"/>
    <s v="US"/>
    <n v="0"/>
    <x v="0"/>
    <s v="M"/>
  </r>
  <r>
    <n v="2024"/>
    <m/>
    <x v="1"/>
    <x v="1"/>
    <x v="0"/>
    <s v="FT"/>
    <x v="1"/>
    <n v="60300"/>
    <s v="USD"/>
    <n v="60300"/>
    <s v="US"/>
    <n v="0"/>
    <x v="0"/>
    <s v="M"/>
  </r>
  <r>
    <n v="2024"/>
    <m/>
    <x v="1"/>
    <x v="1"/>
    <x v="0"/>
    <s v="FT"/>
    <x v="4"/>
    <n v="101098"/>
    <s v="USD"/>
    <n v="101098"/>
    <s v="US"/>
    <n v="0"/>
    <x v="0"/>
    <s v="M"/>
  </r>
  <r>
    <n v="2024"/>
    <m/>
    <x v="1"/>
    <x v="1"/>
    <x v="0"/>
    <s v="FT"/>
    <x v="4"/>
    <n v="59469"/>
    <s v="USD"/>
    <n v="59469"/>
    <s v="US"/>
    <n v="0"/>
    <x v="0"/>
    <s v="M"/>
  </r>
  <r>
    <n v="2024"/>
    <m/>
    <x v="1"/>
    <x v="1"/>
    <x v="0"/>
    <s v="FT"/>
    <x v="17"/>
    <n v="166363"/>
    <s v="USD"/>
    <n v="166363"/>
    <s v="US"/>
    <n v="0"/>
    <x v="0"/>
    <s v="M"/>
  </r>
  <r>
    <n v="2024"/>
    <m/>
    <x v="1"/>
    <x v="1"/>
    <x v="0"/>
    <s v="FT"/>
    <x v="17"/>
    <n v="103977"/>
    <s v="USD"/>
    <n v="103977"/>
    <s v="US"/>
    <n v="0"/>
    <x v="0"/>
    <s v="M"/>
  </r>
  <r>
    <n v="2024"/>
    <m/>
    <x v="0"/>
    <x v="0"/>
    <x v="0"/>
    <s v="FT"/>
    <x v="8"/>
    <n v="166000"/>
    <s v="USD"/>
    <n v="166000"/>
    <s v="US"/>
    <n v="0"/>
    <x v="0"/>
    <s v="M"/>
  </r>
  <r>
    <n v="2024"/>
    <m/>
    <x v="0"/>
    <x v="0"/>
    <x v="0"/>
    <s v="FT"/>
    <x v="8"/>
    <n v="104000"/>
    <s v="USD"/>
    <n v="104000"/>
    <s v="US"/>
    <n v="0"/>
    <x v="0"/>
    <s v="M"/>
  </r>
  <r>
    <n v="2024"/>
    <m/>
    <x v="0"/>
    <x v="0"/>
    <x v="0"/>
    <s v="FT"/>
    <x v="11"/>
    <n v="170400"/>
    <s v="USD"/>
    <n v="170400"/>
    <s v="US"/>
    <n v="0"/>
    <x v="0"/>
    <s v="M"/>
  </r>
  <r>
    <n v="2024"/>
    <m/>
    <x v="0"/>
    <x v="0"/>
    <x v="0"/>
    <s v="FT"/>
    <x v="11"/>
    <n v="123800"/>
    <s v="USD"/>
    <n v="123800"/>
    <s v="US"/>
    <n v="0"/>
    <x v="0"/>
    <s v="M"/>
  </r>
  <r>
    <n v="2024"/>
    <m/>
    <x v="1"/>
    <x v="1"/>
    <x v="0"/>
    <s v="FT"/>
    <x v="18"/>
    <n v="94763"/>
    <s v="USD"/>
    <n v="94763"/>
    <s v="US"/>
    <n v="100"/>
    <x v="0"/>
    <s v="M"/>
  </r>
  <r>
    <n v="2024"/>
    <m/>
    <x v="1"/>
    <x v="1"/>
    <x v="0"/>
    <s v="FT"/>
    <x v="18"/>
    <n v="67750"/>
    <s v="USD"/>
    <n v="67750"/>
    <s v="US"/>
    <n v="100"/>
    <x v="0"/>
    <s v="M"/>
  </r>
  <r>
    <n v="2024"/>
    <m/>
    <x v="0"/>
    <x v="0"/>
    <x v="0"/>
    <s v="FT"/>
    <x v="2"/>
    <n v="251250"/>
    <s v="USD"/>
    <n v="251250"/>
    <s v="US"/>
    <n v="0"/>
    <x v="0"/>
    <s v="M"/>
  </r>
  <r>
    <n v="2024"/>
    <m/>
    <x v="0"/>
    <x v="0"/>
    <x v="0"/>
    <s v="FT"/>
    <x v="2"/>
    <n v="120750"/>
    <s v="USD"/>
    <n v="120750"/>
    <s v="US"/>
    <n v="0"/>
    <x v="0"/>
    <s v="M"/>
  </r>
  <r>
    <n v="2024"/>
    <m/>
    <x v="1"/>
    <x v="1"/>
    <x v="0"/>
    <s v="FT"/>
    <x v="4"/>
    <n v="30000"/>
    <s v="EUR"/>
    <n v="33333"/>
    <s v="LT"/>
    <n v="0"/>
    <x v="5"/>
    <s v="M"/>
  </r>
  <r>
    <n v="2024"/>
    <m/>
    <x v="1"/>
    <x v="1"/>
    <x v="0"/>
    <s v="FT"/>
    <x v="4"/>
    <n v="25800"/>
    <s v="EUR"/>
    <n v="28666"/>
    <s v="LT"/>
    <n v="0"/>
    <x v="5"/>
    <s v="M"/>
  </r>
  <r>
    <n v="2024"/>
    <m/>
    <x v="0"/>
    <x v="0"/>
    <x v="0"/>
    <s v="FT"/>
    <x v="6"/>
    <n v="189615"/>
    <s v="USD"/>
    <n v="189615"/>
    <s v="US"/>
    <n v="0"/>
    <x v="0"/>
    <s v="M"/>
  </r>
  <r>
    <n v="2024"/>
    <m/>
    <x v="0"/>
    <x v="0"/>
    <x v="0"/>
    <s v="FT"/>
    <x v="6"/>
    <n v="150385"/>
    <s v="USD"/>
    <n v="150385"/>
    <s v="US"/>
    <n v="0"/>
    <x v="0"/>
    <s v="M"/>
  </r>
  <r>
    <n v="2024"/>
    <m/>
    <x v="0"/>
    <x v="0"/>
    <x v="0"/>
    <s v="FT"/>
    <x v="19"/>
    <n v="283800"/>
    <s v="USD"/>
    <n v="283800"/>
    <s v="US"/>
    <n v="0"/>
    <x v="0"/>
    <s v="M"/>
  </r>
  <r>
    <n v="2024"/>
    <m/>
    <x v="0"/>
    <x v="0"/>
    <x v="0"/>
    <s v="FT"/>
    <x v="19"/>
    <n v="234700"/>
    <s v="USD"/>
    <n v="234700"/>
    <s v="US"/>
    <n v="0"/>
    <x v="0"/>
    <s v="M"/>
  </r>
  <r>
    <n v="2024"/>
    <m/>
    <x v="1"/>
    <x v="1"/>
    <x v="0"/>
    <s v="FT"/>
    <x v="6"/>
    <n v="109000"/>
    <s v="USD"/>
    <n v="109000"/>
    <s v="US"/>
    <n v="100"/>
    <x v="0"/>
    <s v="M"/>
  </r>
  <r>
    <n v="2024"/>
    <m/>
    <x v="1"/>
    <x v="1"/>
    <x v="0"/>
    <s v="FT"/>
    <x v="6"/>
    <n v="93000"/>
    <s v="USD"/>
    <n v="93000"/>
    <s v="US"/>
    <n v="100"/>
    <x v="0"/>
    <s v="M"/>
  </r>
  <r>
    <n v="2024"/>
    <m/>
    <x v="1"/>
    <x v="1"/>
    <x v="0"/>
    <s v="FT"/>
    <x v="6"/>
    <n v="164000"/>
    <s v="USD"/>
    <n v="164000"/>
    <s v="US"/>
    <n v="0"/>
    <x v="0"/>
    <s v="M"/>
  </r>
  <r>
    <n v="2024"/>
    <m/>
    <x v="1"/>
    <x v="1"/>
    <x v="0"/>
    <s v="FT"/>
    <x v="6"/>
    <n v="131000"/>
    <s v="USD"/>
    <n v="131000"/>
    <s v="US"/>
    <n v="0"/>
    <x v="0"/>
    <s v="M"/>
  </r>
  <r>
    <n v="2024"/>
    <m/>
    <x v="1"/>
    <x v="1"/>
    <x v="0"/>
    <s v="FT"/>
    <x v="20"/>
    <n v="45607"/>
    <s v="GBP"/>
    <n v="57008"/>
    <s v="GB"/>
    <n v="0"/>
    <x v="2"/>
    <s v="M"/>
  </r>
  <r>
    <n v="2024"/>
    <m/>
    <x v="1"/>
    <x v="1"/>
    <x v="0"/>
    <s v="FT"/>
    <x v="20"/>
    <n v="30921"/>
    <s v="GBP"/>
    <n v="38651"/>
    <s v="GB"/>
    <n v="0"/>
    <x v="2"/>
    <s v="M"/>
  </r>
  <r>
    <n v="2024"/>
    <m/>
    <x v="1"/>
    <x v="1"/>
    <x v="0"/>
    <s v="FT"/>
    <x v="4"/>
    <n v="55000"/>
    <s v="GBP"/>
    <n v="68750"/>
    <s v="GB"/>
    <n v="100"/>
    <x v="2"/>
    <s v="M"/>
  </r>
  <r>
    <n v="2024"/>
    <m/>
    <x v="1"/>
    <x v="1"/>
    <x v="0"/>
    <s v="FT"/>
    <x v="4"/>
    <n v="45000"/>
    <s v="GBP"/>
    <n v="56250"/>
    <s v="GB"/>
    <n v="100"/>
    <x v="2"/>
    <s v="M"/>
  </r>
  <r>
    <n v="2024"/>
    <m/>
    <x v="0"/>
    <x v="0"/>
    <x v="0"/>
    <s v="FT"/>
    <x v="21"/>
    <n v="144300"/>
    <s v="USD"/>
    <n v="144300"/>
    <s v="US"/>
    <n v="0"/>
    <x v="0"/>
    <s v="M"/>
  </r>
  <r>
    <n v="2024"/>
    <m/>
    <x v="0"/>
    <x v="0"/>
    <x v="0"/>
    <s v="FT"/>
    <x v="21"/>
    <n v="104800"/>
    <s v="USD"/>
    <n v="104800"/>
    <s v="US"/>
    <n v="0"/>
    <x v="0"/>
    <s v="M"/>
  </r>
  <r>
    <n v="2024"/>
    <m/>
    <x v="0"/>
    <x v="0"/>
    <x v="0"/>
    <s v="FT"/>
    <x v="1"/>
    <n v="212750"/>
    <s v="USD"/>
    <n v="212750"/>
    <s v="US"/>
    <n v="0"/>
    <x v="0"/>
    <s v="M"/>
  </r>
  <r>
    <n v="2024"/>
    <m/>
    <x v="0"/>
    <x v="0"/>
    <x v="0"/>
    <s v="FT"/>
    <x v="1"/>
    <n v="157250"/>
    <s v="USD"/>
    <n v="157250"/>
    <s v="US"/>
    <n v="0"/>
    <x v="0"/>
    <s v="M"/>
  </r>
  <r>
    <n v="2024"/>
    <m/>
    <x v="2"/>
    <x v="2"/>
    <x v="0"/>
    <s v="FT"/>
    <x v="4"/>
    <n v="150000"/>
    <s v="USD"/>
    <n v="150000"/>
    <s v="US"/>
    <n v="100"/>
    <x v="0"/>
    <s v="M"/>
  </r>
  <r>
    <n v="2024"/>
    <m/>
    <x v="2"/>
    <x v="2"/>
    <x v="0"/>
    <s v="FT"/>
    <x v="4"/>
    <n v="129200"/>
    <s v="USD"/>
    <n v="129200"/>
    <s v="US"/>
    <n v="100"/>
    <x v="0"/>
    <s v="M"/>
  </r>
  <r>
    <n v="2024"/>
    <m/>
    <x v="0"/>
    <x v="0"/>
    <x v="0"/>
    <s v="FT"/>
    <x v="2"/>
    <n v="265000"/>
    <s v="USD"/>
    <n v="265000"/>
    <s v="US"/>
    <n v="0"/>
    <x v="0"/>
    <s v="M"/>
  </r>
  <r>
    <n v="2024"/>
    <m/>
    <x v="0"/>
    <x v="0"/>
    <x v="0"/>
    <s v="FT"/>
    <x v="2"/>
    <n v="170000"/>
    <s v="USD"/>
    <n v="170000"/>
    <s v="US"/>
    <n v="0"/>
    <x v="0"/>
    <s v="M"/>
  </r>
  <r>
    <n v="2024"/>
    <m/>
    <x v="0"/>
    <x v="0"/>
    <x v="0"/>
    <s v="FT"/>
    <x v="6"/>
    <n v="190000"/>
    <s v="USD"/>
    <n v="190000"/>
    <s v="US"/>
    <n v="100"/>
    <x v="0"/>
    <s v="M"/>
  </r>
  <r>
    <n v="2024"/>
    <m/>
    <x v="0"/>
    <x v="0"/>
    <x v="0"/>
    <s v="FT"/>
    <x v="6"/>
    <n v="155000"/>
    <s v="USD"/>
    <n v="155000"/>
    <s v="US"/>
    <n v="100"/>
    <x v="0"/>
    <s v="M"/>
  </r>
  <r>
    <n v="2024"/>
    <m/>
    <x v="0"/>
    <x v="0"/>
    <x v="0"/>
    <s v="FT"/>
    <x v="1"/>
    <n v="165000"/>
    <s v="USD"/>
    <n v="165000"/>
    <s v="US"/>
    <n v="100"/>
    <x v="0"/>
    <s v="M"/>
  </r>
  <r>
    <n v="2024"/>
    <m/>
    <x v="0"/>
    <x v="0"/>
    <x v="0"/>
    <s v="FT"/>
    <x v="1"/>
    <n v="100000"/>
    <s v="USD"/>
    <n v="100000"/>
    <s v="US"/>
    <n v="100"/>
    <x v="0"/>
    <s v="M"/>
  </r>
  <r>
    <n v="2024"/>
    <m/>
    <x v="1"/>
    <x v="1"/>
    <x v="0"/>
    <s v="FT"/>
    <x v="1"/>
    <n v="213900"/>
    <s v="USD"/>
    <n v="213900"/>
    <s v="US"/>
    <n v="100"/>
    <x v="0"/>
    <s v="M"/>
  </r>
  <r>
    <n v="2024"/>
    <m/>
    <x v="1"/>
    <x v="1"/>
    <x v="0"/>
    <s v="FT"/>
    <x v="1"/>
    <n v="126500"/>
    <s v="USD"/>
    <n v="126500"/>
    <s v="US"/>
    <n v="100"/>
    <x v="0"/>
    <s v="M"/>
  </r>
  <r>
    <n v="2024"/>
    <m/>
    <x v="0"/>
    <x v="0"/>
    <x v="0"/>
    <s v="FT"/>
    <x v="22"/>
    <n v="130000"/>
    <s v="USD"/>
    <n v="130000"/>
    <s v="US"/>
    <n v="0"/>
    <x v="0"/>
    <s v="M"/>
  </r>
  <r>
    <n v="2024"/>
    <m/>
    <x v="0"/>
    <x v="0"/>
    <x v="0"/>
    <s v="FT"/>
    <x v="22"/>
    <n v="104000"/>
    <s v="USD"/>
    <n v="104000"/>
    <s v="US"/>
    <n v="0"/>
    <x v="0"/>
    <s v="M"/>
  </r>
  <r>
    <n v="2024"/>
    <m/>
    <x v="0"/>
    <x v="0"/>
    <x v="0"/>
    <s v="FT"/>
    <x v="2"/>
    <n v="225000"/>
    <s v="USD"/>
    <n v="225000"/>
    <s v="US"/>
    <n v="100"/>
    <x v="0"/>
    <s v="M"/>
  </r>
  <r>
    <n v="2024"/>
    <m/>
    <x v="0"/>
    <x v="0"/>
    <x v="0"/>
    <s v="FT"/>
    <x v="2"/>
    <n v="66000"/>
    <s v="USD"/>
    <n v="66000"/>
    <s v="US"/>
    <n v="100"/>
    <x v="0"/>
    <s v="M"/>
  </r>
  <r>
    <n v="2024"/>
    <m/>
    <x v="0"/>
    <x v="0"/>
    <x v="0"/>
    <s v="FT"/>
    <x v="3"/>
    <n v="220000"/>
    <s v="USD"/>
    <n v="220000"/>
    <s v="US"/>
    <n v="0"/>
    <x v="0"/>
    <s v="M"/>
  </r>
  <r>
    <n v="2024"/>
    <m/>
    <x v="1"/>
    <x v="1"/>
    <x v="0"/>
    <s v="FT"/>
    <x v="23"/>
    <n v="110000"/>
    <s v="USD"/>
    <n v="110000"/>
    <s v="US"/>
    <n v="0"/>
    <x v="0"/>
    <s v="M"/>
  </r>
  <r>
    <n v="2024"/>
    <m/>
    <x v="1"/>
    <x v="1"/>
    <x v="0"/>
    <s v="FT"/>
    <x v="23"/>
    <n v="85000"/>
    <s v="USD"/>
    <n v="85000"/>
    <s v="US"/>
    <n v="0"/>
    <x v="0"/>
    <s v="M"/>
  </r>
  <r>
    <n v="2024"/>
    <m/>
    <x v="0"/>
    <x v="0"/>
    <x v="0"/>
    <s v="FT"/>
    <x v="2"/>
    <n v="282000"/>
    <s v="USD"/>
    <n v="282000"/>
    <s v="US"/>
    <n v="100"/>
    <x v="0"/>
    <s v="M"/>
  </r>
  <r>
    <n v="2024"/>
    <m/>
    <x v="0"/>
    <x v="0"/>
    <x v="0"/>
    <s v="FT"/>
    <x v="2"/>
    <n v="188000"/>
    <s v="USD"/>
    <n v="188000"/>
    <s v="US"/>
    <n v="100"/>
    <x v="0"/>
    <s v="M"/>
  </r>
  <r>
    <n v="2024"/>
    <m/>
    <x v="3"/>
    <x v="3"/>
    <x v="0"/>
    <s v="FT"/>
    <x v="19"/>
    <n v="219650"/>
    <s v="USD"/>
    <n v="219650"/>
    <s v="US"/>
    <n v="100"/>
    <x v="0"/>
    <s v="M"/>
  </r>
  <r>
    <n v="2024"/>
    <m/>
    <x v="3"/>
    <x v="3"/>
    <x v="0"/>
    <s v="FT"/>
    <x v="19"/>
    <n v="136000"/>
    <s v="USD"/>
    <n v="136000"/>
    <s v="US"/>
    <n v="100"/>
    <x v="0"/>
    <s v="M"/>
  </r>
  <r>
    <n v="2024"/>
    <m/>
    <x v="0"/>
    <x v="0"/>
    <x v="0"/>
    <s v="FT"/>
    <x v="19"/>
    <n v="210850"/>
    <s v="USD"/>
    <n v="210850"/>
    <s v="US"/>
    <n v="0"/>
    <x v="0"/>
    <s v="M"/>
  </r>
  <r>
    <n v="2024"/>
    <m/>
    <x v="0"/>
    <x v="0"/>
    <x v="0"/>
    <s v="FT"/>
    <x v="19"/>
    <n v="145400"/>
    <s v="USD"/>
    <n v="145400"/>
    <s v="US"/>
    <n v="0"/>
    <x v="0"/>
    <s v="M"/>
  </r>
  <r>
    <n v="2024"/>
    <m/>
    <x v="1"/>
    <x v="1"/>
    <x v="0"/>
    <s v="FT"/>
    <x v="4"/>
    <n v="143800"/>
    <s v="USD"/>
    <n v="143800"/>
    <s v="US"/>
    <n v="100"/>
    <x v="0"/>
    <s v="M"/>
  </r>
  <r>
    <n v="2024"/>
    <m/>
    <x v="1"/>
    <x v="1"/>
    <x v="0"/>
    <s v="FT"/>
    <x v="4"/>
    <n v="106300"/>
    <s v="USD"/>
    <n v="106300"/>
    <s v="US"/>
    <n v="100"/>
    <x v="0"/>
    <s v="M"/>
  </r>
  <r>
    <n v="2024"/>
    <m/>
    <x v="1"/>
    <x v="1"/>
    <x v="0"/>
    <s v="FT"/>
    <x v="0"/>
    <n v="150000"/>
    <s v="USD"/>
    <n v="150000"/>
    <s v="US"/>
    <n v="100"/>
    <x v="0"/>
    <s v="M"/>
  </r>
  <r>
    <n v="2024"/>
    <m/>
    <x v="1"/>
    <x v="1"/>
    <x v="0"/>
    <s v="FT"/>
    <x v="0"/>
    <n v="90200"/>
    <s v="USD"/>
    <n v="90200"/>
    <s v="US"/>
    <n v="100"/>
    <x v="0"/>
    <s v="M"/>
  </r>
  <r>
    <n v="2024"/>
    <m/>
    <x v="1"/>
    <x v="1"/>
    <x v="0"/>
    <s v="FT"/>
    <x v="1"/>
    <n v="140000"/>
    <s v="USD"/>
    <n v="140000"/>
    <s v="US"/>
    <n v="0"/>
    <x v="0"/>
    <s v="M"/>
  </r>
  <r>
    <n v="2024"/>
    <m/>
    <x v="1"/>
    <x v="1"/>
    <x v="0"/>
    <s v="FT"/>
    <x v="1"/>
    <n v="110000"/>
    <s v="USD"/>
    <n v="110000"/>
    <s v="US"/>
    <n v="0"/>
    <x v="0"/>
    <s v="M"/>
  </r>
  <r>
    <n v="2024"/>
    <m/>
    <x v="0"/>
    <x v="0"/>
    <x v="0"/>
    <s v="FT"/>
    <x v="4"/>
    <n v="140000"/>
    <s v="USD"/>
    <n v="140000"/>
    <s v="US"/>
    <n v="100"/>
    <x v="0"/>
    <s v="M"/>
  </r>
  <r>
    <n v="2024"/>
    <m/>
    <x v="0"/>
    <x v="0"/>
    <x v="0"/>
    <s v="FT"/>
    <x v="4"/>
    <n v="120000"/>
    <s v="USD"/>
    <n v="120000"/>
    <s v="US"/>
    <n v="100"/>
    <x v="0"/>
    <s v="M"/>
  </r>
  <r>
    <n v="2024"/>
    <m/>
    <x v="2"/>
    <x v="2"/>
    <x v="2"/>
    <s v="PT"/>
    <x v="24"/>
    <n v="800000"/>
    <s v="DKK"/>
    <n v="117647"/>
    <s v="DK"/>
    <n v="0"/>
    <x v="6"/>
    <s v="S"/>
  </r>
  <r>
    <n v="2024"/>
    <m/>
    <x v="1"/>
    <x v="1"/>
    <x v="2"/>
    <s v="PT"/>
    <x v="11"/>
    <n v="138000"/>
    <s v="USD"/>
    <n v="138000"/>
    <s v="US"/>
    <n v="0"/>
    <x v="0"/>
    <s v="M"/>
  </r>
  <r>
    <n v="2024"/>
    <m/>
    <x v="1"/>
    <x v="1"/>
    <x v="2"/>
    <s v="PT"/>
    <x v="11"/>
    <n v="86000"/>
    <s v="USD"/>
    <n v="86000"/>
    <s v="US"/>
    <n v="0"/>
    <x v="0"/>
    <s v="M"/>
  </r>
  <r>
    <n v="2024"/>
    <m/>
    <x v="1"/>
    <x v="1"/>
    <x v="0"/>
    <s v="FT"/>
    <x v="6"/>
    <n v="199700"/>
    <s v="USD"/>
    <n v="199700"/>
    <s v="US"/>
    <n v="0"/>
    <x v="0"/>
    <s v="M"/>
  </r>
  <r>
    <n v="2024"/>
    <m/>
    <x v="1"/>
    <x v="1"/>
    <x v="0"/>
    <s v="FT"/>
    <x v="6"/>
    <n v="70800"/>
    <s v="USD"/>
    <n v="70800"/>
    <s v="US"/>
    <n v="0"/>
    <x v="0"/>
    <s v="M"/>
  </r>
  <r>
    <n v="2024"/>
    <m/>
    <x v="0"/>
    <x v="0"/>
    <x v="0"/>
    <s v="FT"/>
    <x v="22"/>
    <n v="175000"/>
    <s v="USD"/>
    <n v="175000"/>
    <s v="US"/>
    <n v="0"/>
    <x v="0"/>
    <s v="M"/>
  </r>
  <r>
    <n v="2024"/>
    <m/>
    <x v="0"/>
    <x v="0"/>
    <x v="0"/>
    <s v="FT"/>
    <x v="22"/>
    <n v="130000"/>
    <s v="USD"/>
    <n v="130000"/>
    <s v="US"/>
    <n v="0"/>
    <x v="0"/>
    <s v="M"/>
  </r>
  <r>
    <n v="2024"/>
    <m/>
    <x v="0"/>
    <x v="0"/>
    <x v="0"/>
    <s v="FT"/>
    <x v="9"/>
    <n v="169847"/>
    <s v="USD"/>
    <n v="169847"/>
    <s v="US"/>
    <n v="100"/>
    <x v="0"/>
    <s v="M"/>
  </r>
  <r>
    <n v="2024"/>
    <m/>
    <x v="0"/>
    <x v="0"/>
    <x v="0"/>
    <s v="FT"/>
    <x v="9"/>
    <n v="131631"/>
    <s v="USD"/>
    <n v="131631"/>
    <s v="US"/>
    <n v="100"/>
    <x v="0"/>
    <s v="M"/>
  </r>
  <r>
    <n v="2024"/>
    <m/>
    <x v="0"/>
    <x v="0"/>
    <x v="0"/>
    <s v="FT"/>
    <x v="25"/>
    <n v="277000"/>
    <s v="USD"/>
    <n v="277000"/>
    <s v="US"/>
    <n v="0"/>
    <x v="0"/>
    <s v="M"/>
  </r>
  <r>
    <n v="2024"/>
    <m/>
    <x v="0"/>
    <x v="0"/>
    <x v="0"/>
    <s v="FT"/>
    <x v="25"/>
    <n v="173000"/>
    <s v="USD"/>
    <n v="173000"/>
    <s v="US"/>
    <n v="0"/>
    <x v="0"/>
    <s v="M"/>
  </r>
  <r>
    <n v="2024"/>
    <m/>
    <x v="0"/>
    <x v="0"/>
    <x v="0"/>
    <s v="FT"/>
    <x v="2"/>
    <n v="264500"/>
    <s v="USD"/>
    <n v="264500"/>
    <s v="US"/>
    <n v="100"/>
    <x v="0"/>
    <s v="M"/>
  </r>
  <r>
    <n v="2024"/>
    <m/>
    <x v="0"/>
    <x v="0"/>
    <x v="0"/>
    <s v="FT"/>
    <x v="2"/>
    <n v="165600"/>
    <s v="USD"/>
    <n v="165600"/>
    <s v="US"/>
    <n v="100"/>
    <x v="0"/>
    <s v="M"/>
  </r>
  <r>
    <n v="2024"/>
    <m/>
    <x v="0"/>
    <x v="0"/>
    <x v="0"/>
    <s v="FT"/>
    <x v="14"/>
    <n v="194000"/>
    <s v="USD"/>
    <n v="194000"/>
    <s v="US"/>
    <n v="100"/>
    <x v="0"/>
    <s v="M"/>
  </r>
  <r>
    <n v="2024"/>
    <m/>
    <x v="0"/>
    <x v="0"/>
    <x v="0"/>
    <s v="FT"/>
    <x v="14"/>
    <n v="168000"/>
    <s v="USD"/>
    <n v="168000"/>
    <s v="US"/>
    <n v="100"/>
    <x v="0"/>
    <s v="M"/>
  </r>
  <r>
    <n v="2024"/>
    <m/>
    <x v="1"/>
    <x v="1"/>
    <x v="0"/>
    <s v="FT"/>
    <x v="1"/>
    <n v="90000"/>
    <s v="USD"/>
    <n v="90000"/>
    <s v="US"/>
    <n v="0"/>
    <x v="0"/>
    <s v="M"/>
  </r>
  <r>
    <n v="2024"/>
    <m/>
    <x v="1"/>
    <x v="1"/>
    <x v="0"/>
    <s v="FT"/>
    <x v="1"/>
    <n v="70000"/>
    <s v="USD"/>
    <n v="70000"/>
    <s v="US"/>
    <n v="0"/>
    <x v="0"/>
    <s v="M"/>
  </r>
  <r>
    <n v="2024"/>
    <m/>
    <x v="2"/>
    <x v="2"/>
    <x v="0"/>
    <s v="FT"/>
    <x v="6"/>
    <n v="137000"/>
    <s v="USD"/>
    <n v="137000"/>
    <s v="US"/>
    <n v="0"/>
    <x v="0"/>
    <s v="M"/>
  </r>
  <r>
    <n v="2024"/>
    <m/>
    <x v="2"/>
    <x v="2"/>
    <x v="0"/>
    <s v="FT"/>
    <x v="6"/>
    <n v="60400"/>
    <s v="USD"/>
    <n v="60400"/>
    <s v="US"/>
    <n v="0"/>
    <x v="0"/>
    <s v="M"/>
  </r>
  <r>
    <n v="2024"/>
    <m/>
    <x v="3"/>
    <x v="3"/>
    <x v="0"/>
    <s v="FT"/>
    <x v="19"/>
    <n v="197689"/>
    <s v="USD"/>
    <n v="197689"/>
    <s v="US"/>
    <n v="0"/>
    <x v="0"/>
    <s v="M"/>
  </r>
  <r>
    <n v="2024"/>
    <m/>
    <x v="3"/>
    <x v="3"/>
    <x v="0"/>
    <s v="FT"/>
    <x v="19"/>
    <n v="152311"/>
    <s v="USD"/>
    <n v="152311"/>
    <s v="US"/>
    <n v="0"/>
    <x v="0"/>
    <s v="M"/>
  </r>
  <r>
    <n v="2024"/>
    <m/>
    <x v="3"/>
    <x v="3"/>
    <x v="0"/>
    <s v="FT"/>
    <x v="22"/>
    <n v="209500"/>
    <s v="USD"/>
    <n v="209500"/>
    <s v="US"/>
    <n v="0"/>
    <x v="0"/>
    <s v="M"/>
  </r>
  <r>
    <n v="2024"/>
    <m/>
    <x v="3"/>
    <x v="3"/>
    <x v="0"/>
    <s v="FT"/>
    <x v="22"/>
    <n v="147500"/>
    <s v="USD"/>
    <n v="147500"/>
    <s v="US"/>
    <n v="0"/>
    <x v="0"/>
    <s v="M"/>
  </r>
  <r>
    <n v="2024"/>
    <m/>
    <x v="0"/>
    <x v="0"/>
    <x v="0"/>
    <s v="FT"/>
    <x v="1"/>
    <n v="170000"/>
    <s v="USD"/>
    <n v="170000"/>
    <s v="US"/>
    <n v="100"/>
    <x v="0"/>
    <s v="M"/>
  </r>
  <r>
    <n v="2024"/>
    <m/>
    <x v="0"/>
    <x v="0"/>
    <x v="0"/>
    <s v="FT"/>
    <x v="1"/>
    <n v="146000"/>
    <s v="USD"/>
    <n v="146000"/>
    <s v="US"/>
    <n v="100"/>
    <x v="0"/>
    <s v="M"/>
  </r>
  <r>
    <n v="2024"/>
    <m/>
    <x v="0"/>
    <x v="0"/>
    <x v="0"/>
    <s v="FT"/>
    <x v="2"/>
    <n v="220600"/>
    <s v="USD"/>
    <n v="220600"/>
    <s v="US"/>
    <n v="0"/>
    <x v="0"/>
    <s v="M"/>
  </r>
  <r>
    <n v="2024"/>
    <m/>
    <x v="0"/>
    <x v="0"/>
    <x v="0"/>
    <s v="FT"/>
    <x v="2"/>
    <n v="140100"/>
    <s v="USD"/>
    <n v="140100"/>
    <s v="US"/>
    <n v="0"/>
    <x v="0"/>
    <s v="M"/>
  </r>
  <r>
    <n v="2024"/>
    <m/>
    <x v="0"/>
    <x v="0"/>
    <x v="0"/>
    <s v="FT"/>
    <x v="0"/>
    <n v="236872"/>
    <s v="USD"/>
    <n v="236872"/>
    <s v="US"/>
    <n v="0"/>
    <x v="0"/>
    <s v="M"/>
  </r>
  <r>
    <n v="2024"/>
    <m/>
    <x v="0"/>
    <x v="0"/>
    <x v="0"/>
    <s v="FT"/>
    <x v="0"/>
    <n v="148045"/>
    <s v="USD"/>
    <n v="148045"/>
    <s v="US"/>
    <n v="0"/>
    <x v="0"/>
    <s v="M"/>
  </r>
  <r>
    <n v="2024"/>
    <m/>
    <x v="1"/>
    <x v="1"/>
    <x v="0"/>
    <s v="FT"/>
    <x v="26"/>
    <n v="143896"/>
    <s v="USD"/>
    <n v="143896"/>
    <s v="US"/>
    <n v="0"/>
    <x v="0"/>
    <s v="M"/>
  </r>
  <r>
    <n v="2024"/>
    <m/>
    <x v="1"/>
    <x v="1"/>
    <x v="0"/>
    <s v="FT"/>
    <x v="26"/>
    <n v="99208"/>
    <s v="USD"/>
    <n v="99208"/>
    <s v="US"/>
    <n v="0"/>
    <x v="0"/>
    <s v="M"/>
  </r>
  <r>
    <n v="2024"/>
    <m/>
    <x v="0"/>
    <x v="0"/>
    <x v="0"/>
    <s v="FT"/>
    <x v="7"/>
    <n v="250000"/>
    <s v="USD"/>
    <n v="250000"/>
    <s v="US"/>
    <n v="0"/>
    <x v="0"/>
    <s v="M"/>
  </r>
  <r>
    <n v="2024"/>
    <m/>
    <x v="0"/>
    <x v="0"/>
    <x v="0"/>
    <s v="FT"/>
    <x v="7"/>
    <n v="160000"/>
    <s v="USD"/>
    <n v="160000"/>
    <s v="US"/>
    <n v="0"/>
    <x v="0"/>
    <s v="M"/>
  </r>
  <r>
    <n v="2024"/>
    <m/>
    <x v="0"/>
    <x v="0"/>
    <x v="0"/>
    <s v="FT"/>
    <x v="3"/>
    <n v="200000"/>
    <s v="USD"/>
    <n v="200000"/>
    <s v="US"/>
    <n v="0"/>
    <x v="0"/>
    <s v="M"/>
  </r>
  <r>
    <n v="2024"/>
    <m/>
    <x v="0"/>
    <x v="0"/>
    <x v="0"/>
    <s v="FT"/>
    <x v="3"/>
    <n v="25000"/>
    <s v="USD"/>
    <n v="25000"/>
    <s v="US"/>
    <n v="0"/>
    <x v="0"/>
    <s v="M"/>
  </r>
  <r>
    <n v="2024"/>
    <m/>
    <x v="0"/>
    <x v="0"/>
    <x v="0"/>
    <s v="FT"/>
    <x v="1"/>
    <n v="137500"/>
    <s v="USD"/>
    <n v="137500"/>
    <s v="US"/>
    <n v="0"/>
    <x v="0"/>
    <s v="M"/>
  </r>
  <r>
    <n v="2024"/>
    <m/>
    <x v="0"/>
    <x v="0"/>
    <x v="0"/>
    <s v="FT"/>
    <x v="1"/>
    <n v="81500"/>
    <s v="USD"/>
    <n v="81500"/>
    <s v="US"/>
    <n v="0"/>
    <x v="0"/>
    <s v="M"/>
  </r>
  <r>
    <n v="2024"/>
    <m/>
    <x v="3"/>
    <x v="3"/>
    <x v="0"/>
    <s v="FT"/>
    <x v="19"/>
    <n v="209700"/>
    <s v="USD"/>
    <n v="209700"/>
    <s v="US"/>
    <n v="0"/>
    <x v="0"/>
    <s v="M"/>
  </r>
  <r>
    <n v="2024"/>
    <m/>
    <x v="3"/>
    <x v="3"/>
    <x v="0"/>
    <s v="FT"/>
    <x v="19"/>
    <n v="161300"/>
    <s v="USD"/>
    <n v="161300"/>
    <s v="US"/>
    <n v="0"/>
    <x v="0"/>
    <s v="M"/>
  </r>
  <r>
    <n v="2024"/>
    <m/>
    <x v="0"/>
    <x v="0"/>
    <x v="0"/>
    <s v="FT"/>
    <x v="6"/>
    <n v="249000"/>
    <s v="USD"/>
    <n v="249000"/>
    <s v="US"/>
    <n v="0"/>
    <x v="0"/>
    <s v="M"/>
  </r>
  <r>
    <n v="2024"/>
    <m/>
    <x v="0"/>
    <x v="0"/>
    <x v="0"/>
    <s v="FT"/>
    <x v="6"/>
    <n v="216000"/>
    <s v="USD"/>
    <n v="216000"/>
    <s v="US"/>
    <n v="0"/>
    <x v="0"/>
    <s v="M"/>
  </r>
  <r>
    <n v="2024"/>
    <m/>
    <x v="0"/>
    <x v="0"/>
    <x v="0"/>
    <s v="FT"/>
    <x v="1"/>
    <n v="170040"/>
    <s v="USD"/>
    <n v="170040"/>
    <s v="US"/>
    <n v="0"/>
    <x v="0"/>
    <s v="M"/>
  </r>
  <r>
    <n v="2024"/>
    <m/>
    <x v="0"/>
    <x v="0"/>
    <x v="0"/>
    <s v="FT"/>
    <x v="1"/>
    <n v="113360"/>
    <s v="USD"/>
    <n v="113360"/>
    <s v="US"/>
    <n v="0"/>
    <x v="0"/>
    <s v="M"/>
  </r>
  <r>
    <n v="2024"/>
    <m/>
    <x v="1"/>
    <x v="1"/>
    <x v="0"/>
    <s v="FT"/>
    <x v="27"/>
    <n v="178250"/>
    <s v="USD"/>
    <n v="178250"/>
    <s v="US"/>
    <n v="0"/>
    <x v="0"/>
    <s v="M"/>
  </r>
  <r>
    <n v="2024"/>
    <m/>
    <x v="1"/>
    <x v="1"/>
    <x v="0"/>
    <s v="FT"/>
    <x v="27"/>
    <n v="110500"/>
    <s v="USD"/>
    <n v="110500"/>
    <s v="US"/>
    <n v="0"/>
    <x v="0"/>
    <s v="M"/>
  </r>
  <r>
    <n v="2024"/>
    <m/>
    <x v="2"/>
    <x v="2"/>
    <x v="0"/>
    <s v="FT"/>
    <x v="4"/>
    <n v="83300"/>
    <s v="USD"/>
    <n v="83300"/>
    <s v="US"/>
    <n v="0"/>
    <x v="0"/>
    <s v="M"/>
  </r>
  <r>
    <n v="2024"/>
    <m/>
    <x v="2"/>
    <x v="2"/>
    <x v="0"/>
    <s v="FT"/>
    <x v="4"/>
    <n v="47500"/>
    <s v="USD"/>
    <n v="47500"/>
    <s v="US"/>
    <n v="0"/>
    <x v="0"/>
    <s v="M"/>
  </r>
  <r>
    <n v="2024"/>
    <m/>
    <x v="0"/>
    <x v="0"/>
    <x v="0"/>
    <s v="FT"/>
    <x v="6"/>
    <n v="200000"/>
    <s v="USD"/>
    <n v="200000"/>
    <s v="US"/>
    <n v="100"/>
    <x v="0"/>
    <s v="M"/>
  </r>
  <r>
    <n v="2024"/>
    <m/>
    <x v="0"/>
    <x v="0"/>
    <x v="0"/>
    <s v="FT"/>
    <x v="6"/>
    <n v="148500"/>
    <s v="USD"/>
    <n v="148500"/>
    <s v="US"/>
    <n v="100"/>
    <x v="0"/>
    <s v="M"/>
  </r>
  <r>
    <n v="2024"/>
    <m/>
    <x v="0"/>
    <x v="0"/>
    <x v="0"/>
    <s v="FT"/>
    <x v="9"/>
    <n v="138000"/>
    <s v="USD"/>
    <n v="138000"/>
    <s v="US"/>
    <n v="0"/>
    <x v="0"/>
    <s v="M"/>
  </r>
  <r>
    <n v="2024"/>
    <m/>
    <x v="0"/>
    <x v="0"/>
    <x v="0"/>
    <s v="FT"/>
    <x v="9"/>
    <n v="120000"/>
    <s v="USD"/>
    <n v="120000"/>
    <s v="US"/>
    <n v="0"/>
    <x v="0"/>
    <s v="M"/>
  </r>
  <r>
    <n v="2024"/>
    <m/>
    <x v="0"/>
    <x v="0"/>
    <x v="0"/>
    <s v="FT"/>
    <x v="11"/>
    <n v="250000"/>
    <s v="USD"/>
    <n v="250000"/>
    <s v="US"/>
    <n v="0"/>
    <x v="0"/>
    <s v="M"/>
  </r>
  <r>
    <n v="2024"/>
    <m/>
    <x v="0"/>
    <x v="0"/>
    <x v="0"/>
    <s v="FT"/>
    <x v="11"/>
    <n v="200000"/>
    <s v="USD"/>
    <n v="200000"/>
    <s v="US"/>
    <n v="0"/>
    <x v="0"/>
    <s v="M"/>
  </r>
  <r>
    <n v="2024"/>
    <m/>
    <x v="0"/>
    <x v="0"/>
    <x v="0"/>
    <s v="FT"/>
    <x v="1"/>
    <n v="110000"/>
    <s v="USD"/>
    <n v="110000"/>
    <s v="US"/>
    <n v="100"/>
    <x v="0"/>
    <s v="M"/>
  </r>
  <r>
    <n v="2024"/>
    <m/>
    <x v="0"/>
    <x v="0"/>
    <x v="0"/>
    <s v="FT"/>
    <x v="1"/>
    <n v="90000"/>
    <s v="USD"/>
    <n v="90000"/>
    <s v="US"/>
    <n v="100"/>
    <x v="0"/>
    <s v="M"/>
  </r>
  <r>
    <n v="2024"/>
    <m/>
    <x v="1"/>
    <x v="1"/>
    <x v="0"/>
    <s v="FT"/>
    <x v="1"/>
    <n v="142000"/>
    <s v="USD"/>
    <n v="142000"/>
    <s v="US"/>
    <n v="100"/>
    <x v="0"/>
    <s v="M"/>
  </r>
  <r>
    <n v="2024"/>
    <m/>
    <x v="1"/>
    <x v="1"/>
    <x v="0"/>
    <s v="FT"/>
    <x v="1"/>
    <n v="129500"/>
    <s v="USD"/>
    <n v="129500"/>
    <s v="US"/>
    <n v="100"/>
    <x v="0"/>
    <s v="M"/>
  </r>
  <r>
    <n v="2024"/>
    <m/>
    <x v="1"/>
    <x v="1"/>
    <x v="0"/>
    <s v="FT"/>
    <x v="17"/>
    <n v="210554"/>
    <s v="USD"/>
    <n v="210554"/>
    <s v="US"/>
    <n v="0"/>
    <x v="0"/>
    <s v="M"/>
  </r>
  <r>
    <n v="2024"/>
    <m/>
    <x v="1"/>
    <x v="1"/>
    <x v="0"/>
    <s v="FT"/>
    <x v="17"/>
    <n v="131596"/>
    <s v="USD"/>
    <n v="131596"/>
    <s v="US"/>
    <n v="0"/>
    <x v="0"/>
    <s v="M"/>
  </r>
  <r>
    <n v="2024"/>
    <m/>
    <x v="0"/>
    <x v="0"/>
    <x v="0"/>
    <s v="FT"/>
    <x v="1"/>
    <n v="170000"/>
    <s v="USD"/>
    <n v="170000"/>
    <s v="US"/>
    <n v="0"/>
    <x v="0"/>
    <s v="M"/>
  </r>
  <r>
    <n v="2024"/>
    <m/>
    <x v="0"/>
    <x v="0"/>
    <x v="0"/>
    <s v="FT"/>
    <x v="1"/>
    <n v="130000"/>
    <s v="USD"/>
    <n v="130000"/>
    <s v="US"/>
    <n v="0"/>
    <x v="0"/>
    <s v="M"/>
  </r>
  <r>
    <n v="2024"/>
    <m/>
    <x v="0"/>
    <x v="0"/>
    <x v="0"/>
    <s v="FT"/>
    <x v="1"/>
    <n v="159550"/>
    <s v="USD"/>
    <n v="159550"/>
    <s v="US"/>
    <n v="0"/>
    <x v="0"/>
    <s v="M"/>
  </r>
  <r>
    <n v="2024"/>
    <m/>
    <x v="0"/>
    <x v="0"/>
    <x v="0"/>
    <s v="FT"/>
    <x v="1"/>
    <n v="113000"/>
    <s v="USD"/>
    <n v="113000"/>
    <s v="US"/>
    <n v="0"/>
    <x v="0"/>
    <s v="M"/>
  </r>
  <r>
    <n v="2024"/>
    <m/>
    <x v="1"/>
    <x v="1"/>
    <x v="0"/>
    <s v="FT"/>
    <x v="1"/>
    <n v="135000"/>
    <s v="USD"/>
    <n v="135000"/>
    <s v="US"/>
    <n v="0"/>
    <x v="0"/>
    <s v="M"/>
  </r>
  <r>
    <n v="2024"/>
    <m/>
    <x v="1"/>
    <x v="1"/>
    <x v="0"/>
    <s v="FT"/>
    <x v="1"/>
    <n v="100000"/>
    <s v="USD"/>
    <n v="100000"/>
    <s v="US"/>
    <n v="0"/>
    <x v="0"/>
    <s v="M"/>
  </r>
  <r>
    <n v="2024"/>
    <m/>
    <x v="1"/>
    <x v="1"/>
    <x v="0"/>
    <s v="FT"/>
    <x v="2"/>
    <n v="245400"/>
    <s v="USD"/>
    <n v="245400"/>
    <s v="US"/>
    <n v="0"/>
    <x v="0"/>
    <s v="M"/>
  </r>
  <r>
    <n v="2024"/>
    <m/>
    <x v="1"/>
    <x v="1"/>
    <x v="0"/>
    <s v="FT"/>
    <x v="2"/>
    <n v="139000"/>
    <s v="USD"/>
    <n v="139000"/>
    <s v="US"/>
    <n v="0"/>
    <x v="0"/>
    <s v="M"/>
  </r>
  <r>
    <n v="2024"/>
    <m/>
    <x v="0"/>
    <x v="0"/>
    <x v="0"/>
    <s v="FT"/>
    <x v="1"/>
    <n v="190000"/>
    <s v="USD"/>
    <n v="190000"/>
    <s v="US"/>
    <n v="0"/>
    <x v="0"/>
    <s v="M"/>
  </r>
  <r>
    <n v="2024"/>
    <m/>
    <x v="0"/>
    <x v="0"/>
    <x v="0"/>
    <s v="FT"/>
    <x v="1"/>
    <n v="167000"/>
    <s v="USD"/>
    <n v="167000"/>
    <s v="US"/>
    <n v="0"/>
    <x v="0"/>
    <s v="M"/>
  </r>
  <r>
    <n v="2024"/>
    <m/>
    <x v="0"/>
    <x v="0"/>
    <x v="0"/>
    <s v="FT"/>
    <x v="2"/>
    <n v="304000"/>
    <s v="USD"/>
    <n v="304000"/>
    <s v="US"/>
    <n v="0"/>
    <x v="0"/>
    <s v="M"/>
  </r>
  <r>
    <n v="2024"/>
    <m/>
    <x v="0"/>
    <x v="0"/>
    <x v="0"/>
    <s v="FT"/>
    <x v="2"/>
    <n v="244000"/>
    <s v="USD"/>
    <n v="244000"/>
    <s v="US"/>
    <n v="0"/>
    <x v="0"/>
    <s v="M"/>
  </r>
  <r>
    <n v="2024"/>
    <m/>
    <x v="2"/>
    <x v="2"/>
    <x v="0"/>
    <s v="FT"/>
    <x v="4"/>
    <n v="50000"/>
    <s v="GBP"/>
    <n v="62500"/>
    <s v="US"/>
    <n v="0"/>
    <x v="0"/>
    <s v="M"/>
  </r>
  <r>
    <n v="2024"/>
    <m/>
    <x v="2"/>
    <x v="2"/>
    <x v="0"/>
    <s v="FT"/>
    <x v="4"/>
    <n v="44000"/>
    <s v="GBP"/>
    <n v="55000"/>
    <s v="US"/>
    <n v="0"/>
    <x v="0"/>
    <s v="M"/>
  </r>
  <r>
    <n v="2024"/>
    <m/>
    <x v="0"/>
    <x v="0"/>
    <x v="0"/>
    <s v="FT"/>
    <x v="6"/>
    <n v="247600"/>
    <s v="USD"/>
    <n v="247600"/>
    <s v="US"/>
    <n v="0"/>
    <x v="0"/>
    <s v="L"/>
  </r>
  <r>
    <n v="2024"/>
    <m/>
    <x v="0"/>
    <x v="0"/>
    <x v="0"/>
    <s v="FT"/>
    <x v="6"/>
    <n v="127300"/>
    <s v="USD"/>
    <n v="127300"/>
    <s v="US"/>
    <n v="0"/>
    <x v="0"/>
    <s v="L"/>
  </r>
  <r>
    <n v="2024"/>
    <m/>
    <x v="0"/>
    <x v="0"/>
    <x v="0"/>
    <s v="FT"/>
    <x v="19"/>
    <n v="210000"/>
    <s v="USD"/>
    <n v="210000"/>
    <s v="US"/>
    <n v="0"/>
    <x v="0"/>
    <s v="M"/>
  </r>
  <r>
    <n v="2024"/>
    <m/>
    <x v="0"/>
    <x v="0"/>
    <x v="0"/>
    <s v="FT"/>
    <x v="19"/>
    <n v="170000"/>
    <s v="USD"/>
    <n v="170000"/>
    <s v="US"/>
    <n v="0"/>
    <x v="0"/>
    <s v="M"/>
  </r>
  <r>
    <n v="2024"/>
    <m/>
    <x v="1"/>
    <x v="1"/>
    <x v="0"/>
    <s v="FT"/>
    <x v="7"/>
    <n v="222200"/>
    <s v="USD"/>
    <n v="222200"/>
    <s v="US"/>
    <n v="0"/>
    <x v="0"/>
    <s v="L"/>
  </r>
  <r>
    <n v="2024"/>
    <m/>
    <x v="1"/>
    <x v="1"/>
    <x v="0"/>
    <s v="FT"/>
    <x v="7"/>
    <n v="136000"/>
    <s v="USD"/>
    <n v="136000"/>
    <s v="US"/>
    <n v="0"/>
    <x v="0"/>
    <s v="L"/>
  </r>
  <r>
    <n v="2024"/>
    <m/>
    <x v="1"/>
    <x v="1"/>
    <x v="0"/>
    <s v="FT"/>
    <x v="22"/>
    <n v="200000"/>
    <s v="USD"/>
    <n v="200000"/>
    <s v="US"/>
    <n v="100"/>
    <x v="0"/>
    <s v="M"/>
  </r>
  <r>
    <n v="2024"/>
    <m/>
    <x v="1"/>
    <x v="1"/>
    <x v="0"/>
    <s v="FT"/>
    <x v="22"/>
    <n v="151300"/>
    <s v="USD"/>
    <n v="151300"/>
    <s v="US"/>
    <n v="100"/>
    <x v="0"/>
    <s v="M"/>
  </r>
  <r>
    <n v="2024"/>
    <m/>
    <x v="1"/>
    <x v="1"/>
    <x v="0"/>
    <s v="FT"/>
    <x v="6"/>
    <n v="110000"/>
    <s v="USD"/>
    <n v="110000"/>
    <s v="US"/>
    <n v="100"/>
    <x v="0"/>
    <s v="M"/>
  </r>
  <r>
    <n v="2024"/>
    <m/>
    <x v="1"/>
    <x v="1"/>
    <x v="0"/>
    <s v="FT"/>
    <x v="6"/>
    <n v="90000"/>
    <s v="USD"/>
    <n v="90000"/>
    <s v="US"/>
    <n v="100"/>
    <x v="0"/>
    <s v="M"/>
  </r>
  <r>
    <n v="2024"/>
    <m/>
    <x v="2"/>
    <x v="2"/>
    <x v="0"/>
    <s v="FT"/>
    <x v="4"/>
    <n v="156000"/>
    <s v="USD"/>
    <n v="156000"/>
    <s v="US"/>
    <n v="0"/>
    <x v="0"/>
    <s v="M"/>
  </r>
  <r>
    <n v="2024"/>
    <m/>
    <x v="2"/>
    <x v="2"/>
    <x v="0"/>
    <s v="FT"/>
    <x v="4"/>
    <n v="94000"/>
    <s v="USD"/>
    <n v="94000"/>
    <s v="US"/>
    <n v="0"/>
    <x v="0"/>
    <s v="M"/>
  </r>
  <r>
    <n v="2024"/>
    <m/>
    <x v="1"/>
    <x v="1"/>
    <x v="0"/>
    <s v="FT"/>
    <x v="11"/>
    <n v="212800"/>
    <s v="USD"/>
    <n v="212800"/>
    <s v="US"/>
    <n v="0"/>
    <x v="0"/>
    <s v="L"/>
  </r>
  <r>
    <n v="2024"/>
    <m/>
    <x v="1"/>
    <x v="1"/>
    <x v="0"/>
    <s v="FT"/>
    <x v="11"/>
    <n v="124100"/>
    <s v="USD"/>
    <n v="124100"/>
    <s v="US"/>
    <n v="0"/>
    <x v="0"/>
    <s v="L"/>
  </r>
  <r>
    <n v="2024"/>
    <m/>
    <x v="1"/>
    <x v="1"/>
    <x v="0"/>
    <s v="FT"/>
    <x v="28"/>
    <n v="195000"/>
    <s v="USD"/>
    <n v="195000"/>
    <s v="US"/>
    <n v="0"/>
    <x v="0"/>
    <s v="M"/>
  </r>
  <r>
    <n v="2024"/>
    <m/>
    <x v="1"/>
    <x v="1"/>
    <x v="0"/>
    <s v="FT"/>
    <x v="28"/>
    <n v="140000"/>
    <s v="USD"/>
    <n v="140000"/>
    <s v="US"/>
    <n v="0"/>
    <x v="0"/>
    <s v="M"/>
  </r>
  <r>
    <n v="2024"/>
    <m/>
    <x v="0"/>
    <x v="0"/>
    <x v="0"/>
    <s v="FT"/>
    <x v="29"/>
    <n v="199068"/>
    <s v="USD"/>
    <n v="199068"/>
    <s v="US"/>
    <n v="0"/>
    <x v="0"/>
    <s v="M"/>
  </r>
  <r>
    <n v="2024"/>
    <m/>
    <x v="0"/>
    <x v="0"/>
    <x v="0"/>
    <s v="FT"/>
    <x v="29"/>
    <n v="150000"/>
    <s v="USD"/>
    <n v="150000"/>
    <s v="US"/>
    <n v="0"/>
    <x v="0"/>
    <s v="M"/>
  </r>
  <r>
    <n v="2024"/>
    <m/>
    <x v="3"/>
    <x v="3"/>
    <x v="0"/>
    <s v="FT"/>
    <x v="19"/>
    <n v="250900"/>
    <s v="USD"/>
    <n v="250900"/>
    <s v="US"/>
    <n v="0"/>
    <x v="0"/>
    <s v="M"/>
  </r>
  <r>
    <n v="2024"/>
    <m/>
    <x v="3"/>
    <x v="3"/>
    <x v="0"/>
    <s v="FT"/>
    <x v="19"/>
    <n v="173100"/>
    <s v="USD"/>
    <n v="173100"/>
    <s v="US"/>
    <n v="0"/>
    <x v="0"/>
    <s v="M"/>
  </r>
  <r>
    <n v="2024"/>
    <m/>
    <x v="1"/>
    <x v="1"/>
    <x v="0"/>
    <s v="FT"/>
    <x v="4"/>
    <n v="95000"/>
    <s v="USD"/>
    <n v="95000"/>
    <s v="US"/>
    <n v="0"/>
    <x v="0"/>
    <s v="M"/>
  </r>
  <r>
    <n v="2024"/>
    <m/>
    <x v="1"/>
    <x v="1"/>
    <x v="0"/>
    <s v="FT"/>
    <x v="4"/>
    <n v="80000"/>
    <s v="USD"/>
    <n v="80000"/>
    <s v="US"/>
    <n v="0"/>
    <x v="0"/>
    <s v="M"/>
  </r>
  <r>
    <n v="2024"/>
    <m/>
    <x v="2"/>
    <x v="2"/>
    <x v="0"/>
    <s v="FT"/>
    <x v="6"/>
    <n v="60000"/>
    <s v="EUR"/>
    <n v="66666"/>
    <s v="FR"/>
    <n v="0"/>
    <x v="7"/>
    <s v="M"/>
  </r>
  <r>
    <n v="2024"/>
    <m/>
    <x v="2"/>
    <x v="2"/>
    <x v="0"/>
    <s v="FT"/>
    <x v="6"/>
    <n v="40000"/>
    <s v="EUR"/>
    <n v="44444"/>
    <s v="FR"/>
    <n v="0"/>
    <x v="7"/>
    <s v="M"/>
  </r>
  <r>
    <n v="2024"/>
    <m/>
    <x v="0"/>
    <x v="0"/>
    <x v="0"/>
    <s v="FT"/>
    <x v="1"/>
    <n v="138000"/>
    <s v="USD"/>
    <n v="138000"/>
    <s v="US"/>
    <n v="0"/>
    <x v="0"/>
    <s v="M"/>
  </r>
  <r>
    <n v="2024"/>
    <m/>
    <x v="0"/>
    <x v="0"/>
    <x v="0"/>
    <s v="FT"/>
    <x v="1"/>
    <n v="86000"/>
    <s v="USD"/>
    <n v="86000"/>
    <s v="US"/>
    <n v="0"/>
    <x v="0"/>
    <s v="M"/>
  </r>
  <r>
    <n v="2024"/>
    <m/>
    <x v="0"/>
    <x v="0"/>
    <x v="0"/>
    <s v="FT"/>
    <x v="0"/>
    <n v="186754"/>
    <s v="USD"/>
    <n v="186754"/>
    <s v="US"/>
    <n v="0"/>
    <x v="0"/>
    <s v="M"/>
  </r>
  <r>
    <n v="2024"/>
    <m/>
    <x v="0"/>
    <x v="0"/>
    <x v="0"/>
    <s v="FT"/>
    <x v="0"/>
    <n v="101000"/>
    <s v="USD"/>
    <n v="101000"/>
    <s v="US"/>
    <n v="0"/>
    <x v="0"/>
    <s v="M"/>
  </r>
  <r>
    <n v="2024"/>
    <m/>
    <x v="0"/>
    <x v="0"/>
    <x v="0"/>
    <s v="FT"/>
    <x v="6"/>
    <n v="234000"/>
    <s v="USD"/>
    <n v="234000"/>
    <s v="US"/>
    <n v="0"/>
    <x v="0"/>
    <s v="M"/>
  </r>
  <r>
    <n v="2024"/>
    <m/>
    <x v="0"/>
    <x v="0"/>
    <x v="0"/>
    <s v="FT"/>
    <x v="6"/>
    <n v="146000"/>
    <s v="USD"/>
    <n v="146000"/>
    <s v="US"/>
    <n v="0"/>
    <x v="0"/>
    <s v="M"/>
  </r>
  <r>
    <n v="2024"/>
    <m/>
    <x v="1"/>
    <x v="1"/>
    <x v="0"/>
    <s v="FT"/>
    <x v="11"/>
    <n v="96200"/>
    <s v="USD"/>
    <n v="96200"/>
    <s v="US"/>
    <n v="100"/>
    <x v="0"/>
    <s v="M"/>
  </r>
  <r>
    <n v="2024"/>
    <m/>
    <x v="1"/>
    <x v="1"/>
    <x v="0"/>
    <s v="FT"/>
    <x v="11"/>
    <n v="69800"/>
    <s v="USD"/>
    <n v="69800"/>
    <s v="US"/>
    <n v="100"/>
    <x v="0"/>
    <s v="M"/>
  </r>
  <r>
    <n v="2024"/>
    <m/>
    <x v="0"/>
    <x v="0"/>
    <x v="0"/>
    <s v="FT"/>
    <x v="30"/>
    <n v="96200"/>
    <s v="USD"/>
    <n v="96200"/>
    <s v="US"/>
    <n v="100"/>
    <x v="0"/>
    <s v="M"/>
  </r>
  <r>
    <n v="2024"/>
    <m/>
    <x v="0"/>
    <x v="0"/>
    <x v="0"/>
    <s v="FT"/>
    <x v="30"/>
    <n v="69800"/>
    <s v="USD"/>
    <n v="69800"/>
    <s v="US"/>
    <n v="100"/>
    <x v="0"/>
    <s v="M"/>
  </r>
  <r>
    <n v="2024"/>
    <m/>
    <x v="0"/>
    <x v="0"/>
    <x v="0"/>
    <s v="FT"/>
    <x v="14"/>
    <n v="170000"/>
    <s v="USD"/>
    <n v="170000"/>
    <s v="US"/>
    <n v="0"/>
    <x v="0"/>
    <s v="M"/>
  </r>
  <r>
    <n v="2024"/>
    <m/>
    <x v="0"/>
    <x v="0"/>
    <x v="0"/>
    <s v="FT"/>
    <x v="14"/>
    <n v="150000"/>
    <s v="USD"/>
    <n v="150000"/>
    <s v="US"/>
    <n v="0"/>
    <x v="0"/>
    <s v="M"/>
  </r>
  <r>
    <n v="2024"/>
    <m/>
    <x v="1"/>
    <x v="1"/>
    <x v="0"/>
    <s v="FT"/>
    <x v="1"/>
    <n v="157500"/>
    <s v="USD"/>
    <n v="157500"/>
    <s v="US"/>
    <n v="0"/>
    <x v="0"/>
    <s v="M"/>
  </r>
  <r>
    <n v="2024"/>
    <m/>
    <x v="1"/>
    <x v="1"/>
    <x v="0"/>
    <s v="FT"/>
    <x v="1"/>
    <n v="149900"/>
    <s v="USD"/>
    <n v="149900"/>
    <s v="US"/>
    <n v="0"/>
    <x v="0"/>
    <s v="M"/>
  </r>
  <r>
    <n v="2024"/>
    <m/>
    <x v="0"/>
    <x v="0"/>
    <x v="0"/>
    <s v="FT"/>
    <x v="4"/>
    <n v="169000"/>
    <s v="USD"/>
    <n v="169000"/>
    <s v="US"/>
    <n v="0"/>
    <x v="0"/>
    <s v="M"/>
  </r>
  <r>
    <n v="2024"/>
    <m/>
    <x v="0"/>
    <x v="0"/>
    <x v="0"/>
    <s v="FT"/>
    <x v="4"/>
    <n v="105000"/>
    <s v="USD"/>
    <n v="105000"/>
    <s v="US"/>
    <n v="0"/>
    <x v="0"/>
    <s v="M"/>
  </r>
  <r>
    <n v="2024"/>
    <m/>
    <x v="0"/>
    <x v="0"/>
    <x v="0"/>
    <s v="FT"/>
    <x v="1"/>
    <n v="148017"/>
    <s v="USD"/>
    <n v="148017"/>
    <s v="US"/>
    <n v="100"/>
    <x v="0"/>
    <s v="M"/>
  </r>
  <r>
    <n v="2024"/>
    <m/>
    <x v="0"/>
    <x v="0"/>
    <x v="0"/>
    <s v="FT"/>
    <x v="1"/>
    <n v="87069"/>
    <s v="USD"/>
    <n v="87069"/>
    <s v="US"/>
    <n v="100"/>
    <x v="0"/>
    <s v="M"/>
  </r>
  <r>
    <n v="2024"/>
    <m/>
    <x v="1"/>
    <x v="1"/>
    <x v="0"/>
    <s v="FT"/>
    <x v="20"/>
    <n v="106336"/>
    <s v="USD"/>
    <n v="106336"/>
    <s v="CA"/>
    <n v="0"/>
    <x v="3"/>
    <s v="M"/>
  </r>
  <r>
    <n v="2024"/>
    <m/>
    <x v="1"/>
    <x v="1"/>
    <x v="0"/>
    <s v="FT"/>
    <x v="20"/>
    <n v="83150"/>
    <s v="USD"/>
    <n v="83150"/>
    <s v="CA"/>
    <n v="0"/>
    <x v="3"/>
    <s v="M"/>
  </r>
  <r>
    <n v="2024"/>
    <m/>
    <x v="1"/>
    <x v="1"/>
    <x v="0"/>
    <s v="FT"/>
    <x v="31"/>
    <n v="130000"/>
    <s v="USD"/>
    <n v="130000"/>
    <s v="US"/>
    <n v="100"/>
    <x v="0"/>
    <s v="M"/>
  </r>
  <r>
    <n v="2024"/>
    <m/>
    <x v="1"/>
    <x v="1"/>
    <x v="0"/>
    <s v="FT"/>
    <x v="31"/>
    <n v="91000"/>
    <s v="USD"/>
    <n v="91000"/>
    <s v="US"/>
    <n v="100"/>
    <x v="0"/>
    <s v="M"/>
  </r>
  <r>
    <n v="2024"/>
    <m/>
    <x v="0"/>
    <x v="0"/>
    <x v="0"/>
    <s v="FT"/>
    <x v="4"/>
    <n v="149925"/>
    <s v="USD"/>
    <n v="149925"/>
    <s v="US"/>
    <n v="0"/>
    <x v="0"/>
    <s v="M"/>
  </r>
  <r>
    <n v="2024"/>
    <m/>
    <x v="0"/>
    <x v="0"/>
    <x v="0"/>
    <s v="FT"/>
    <x v="4"/>
    <n v="91260"/>
    <s v="USD"/>
    <n v="91260"/>
    <s v="US"/>
    <n v="0"/>
    <x v="0"/>
    <s v="M"/>
  </r>
  <r>
    <n v="2024"/>
    <m/>
    <x v="0"/>
    <x v="0"/>
    <x v="0"/>
    <s v="FT"/>
    <x v="3"/>
    <n v="185000"/>
    <s v="USD"/>
    <n v="185000"/>
    <s v="US"/>
    <n v="0"/>
    <x v="0"/>
    <s v="M"/>
  </r>
  <r>
    <n v="2024"/>
    <m/>
    <x v="0"/>
    <x v="0"/>
    <x v="0"/>
    <s v="FT"/>
    <x v="3"/>
    <n v="25000"/>
    <s v="USD"/>
    <n v="25000"/>
    <s v="US"/>
    <n v="0"/>
    <x v="0"/>
    <s v="M"/>
  </r>
  <r>
    <n v="2024"/>
    <m/>
    <x v="0"/>
    <x v="0"/>
    <x v="0"/>
    <s v="FT"/>
    <x v="6"/>
    <n v="155000"/>
    <s v="USD"/>
    <n v="155000"/>
    <s v="US"/>
    <n v="100"/>
    <x v="0"/>
    <s v="M"/>
  </r>
  <r>
    <n v="2024"/>
    <m/>
    <x v="0"/>
    <x v="0"/>
    <x v="0"/>
    <s v="FT"/>
    <x v="6"/>
    <n v="120000"/>
    <s v="USD"/>
    <n v="120000"/>
    <s v="US"/>
    <n v="100"/>
    <x v="0"/>
    <s v="M"/>
  </r>
  <r>
    <n v="2024"/>
    <m/>
    <x v="0"/>
    <x v="0"/>
    <x v="0"/>
    <s v="FT"/>
    <x v="3"/>
    <n v="209700"/>
    <s v="USD"/>
    <n v="209700"/>
    <s v="US"/>
    <n v="0"/>
    <x v="0"/>
    <s v="M"/>
  </r>
  <r>
    <n v="2024"/>
    <m/>
    <x v="0"/>
    <x v="0"/>
    <x v="0"/>
    <s v="FT"/>
    <x v="3"/>
    <n v="144600"/>
    <s v="USD"/>
    <n v="144600"/>
    <s v="US"/>
    <n v="0"/>
    <x v="0"/>
    <s v="M"/>
  </r>
  <r>
    <n v="2024"/>
    <m/>
    <x v="0"/>
    <x v="0"/>
    <x v="0"/>
    <s v="FT"/>
    <x v="9"/>
    <n v="175000"/>
    <s v="USD"/>
    <n v="175000"/>
    <s v="US"/>
    <n v="0"/>
    <x v="0"/>
    <s v="M"/>
  </r>
  <r>
    <n v="2024"/>
    <m/>
    <x v="0"/>
    <x v="0"/>
    <x v="0"/>
    <s v="FT"/>
    <x v="9"/>
    <n v="117000"/>
    <s v="USD"/>
    <n v="117000"/>
    <s v="US"/>
    <n v="0"/>
    <x v="0"/>
    <s v="M"/>
  </r>
  <r>
    <n v="2024"/>
    <m/>
    <x v="1"/>
    <x v="1"/>
    <x v="0"/>
    <s v="FT"/>
    <x v="4"/>
    <n v="77280"/>
    <s v="USD"/>
    <n v="77280"/>
    <s v="US"/>
    <n v="0"/>
    <x v="0"/>
    <s v="M"/>
  </r>
  <r>
    <n v="2024"/>
    <m/>
    <x v="1"/>
    <x v="1"/>
    <x v="0"/>
    <s v="FT"/>
    <x v="4"/>
    <n v="58000"/>
    <s v="USD"/>
    <n v="58000"/>
    <s v="US"/>
    <n v="0"/>
    <x v="0"/>
    <s v="M"/>
  </r>
  <r>
    <n v="2024"/>
    <m/>
    <x v="0"/>
    <x v="0"/>
    <x v="0"/>
    <s v="FT"/>
    <x v="1"/>
    <n v="170200"/>
    <s v="USD"/>
    <n v="170200"/>
    <s v="US"/>
    <n v="100"/>
    <x v="0"/>
    <s v="M"/>
  </r>
  <r>
    <n v="2024"/>
    <m/>
    <x v="0"/>
    <x v="0"/>
    <x v="0"/>
    <s v="FT"/>
    <x v="1"/>
    <n v="125800"/>
    <s v="USD"/>
    <n v="125800"/>
    <s v="US"/>
    <n v="100"/>
    <x v="0"/>
    <s v="M"/>
  </r>
  <r>
    <n v="2024"/>
    <m/>
    <x v="0"/>
    <x v="0"/>
    <x v="0"/>
    <s v="FT"/>
    <x v="9"/>
    <n v="202730"/>
    <s v="USD"/>
    <n v="202730"/>
    <s v="US"/>
    <n v="100"/>
    <x v="0"/>
    <s v="M"/>
  </r>
  <r>
    <n v="2024"/>
    <m/>
    <x v="0"/>
    <x v="0"/>
    <x v="0"/>
    <s v="FT"/>
    <x v="9"/>
    <n v="92118"/>
    <s v="USD"/>
    <n v="92118"/>
    <s v="US"/>
    <n v="100"/>
    <x v="0"/>
    <s v="M"/>
  </r>
  <r>
    <n v="2024"/>
    <m/>
    <x v="1"/>
    <x v="1"/>
    <x v="0"/>
    <s v="FT"/>
    <x v="4"/>
    <n v="125000"/>
    <s v="USD"/>
    <n v="125000"/>
    <s v="US"/>
    <n v="100"/>
    <x v="0"/>
    <s v="M"/>
  </r>
  <r>
    <n v="2024"/>
    <m/>
    <x v="1"/>
    <x v="1"/>
    <x v="0"/>
    <s v="FT"/>
    <x v="4"/>
    <n v="100000"/>
    <s v="USD"/>
    <n v="100000"/>
    <s v="US"/>
    <n v="100"/>
    <x v="0"/>
    <s v="M"/>
  </r>
  <r>
    <n v="2024"/>
    <m/>
    <x v="0"/>
    <x v="0"/>
    <x v="0"/>
    <s v="FT"/>
    <x v="7"/>
    <n v="200000"/>
    <s v="USD"/>
    <n v="200000"/>
    <s v="US"/>
    <n v="100"/>
    <x v="0"/>
    <s v="M"/>
  </r>
  <r>
    <n v="2024"/>
    <m/>
    <x v="0"/>
    <x v="0"/>
    <x v="0"/>
    <s v="FT"/>
    <x v="7"/>
    <n v="160000"/>
    <s v="USD"/>
    <n v="160000"/>
    <s v="US"/>
    <n v="100"/>
    <x v="0"/>
    <s v="M"/>
  </r>
  <r>
    <n v="2024"/>
    <m/>
    <x v="1"/>
    <x v="1"/>
    <x v="0"/>
    <s v="FT"/>
    <x v="6"/>
    <n v="157144"/>
    <s v="USD"/>
    <n v="157144"/>
    <s v="US"/>
    <n v="0"/>
    <x v="0"/>
    <s v="M"/>
  </r>
  <r>
    <n v="2024"/>
    <m/>
    <x v="1"/>
    <x v="1"/>
    <x v="0"/>
    <s v="FT"/>
    <x v="6"/>
    <n v="93101"/>
    <s v="USD"/>
    <n v="93101"/>
    <s v="US"/>
    <n v="0"/>
    <x v="0"/>
    <s v="M"/>
  </r>
  <r>
    <n v="2024"/>
    <m/>
    <x v="0"/>
    <x v="0"/>
    <x v="0"/>
    <s v="FT"/>
    <x v="6"/>
    <n v="209000"/>
    <s v="CAD"/>
    <n v="160769"/>
    <s v="CA"/>
    <n v="0"/>
    <x v="3"/>
    <s v="M"/>
  </r>
  <r>
    <n v="2024"/>
    <m/>
    <x v="0"/>
    <x v="0"/>
    <x v="0"/>
    <s v="FT"/>
    <x v="6"/>
    <n v="150000"/>
    <s v="CAD"/>
    <n v="115384"/>
    <s v="CA"/>
    <n v="0"/>
    <x v="3"/>
    <s v="M"/>
  </r>
  <r>
    <n v="2024"/>
    <m/>
    <x v="0"/>
    <x v="0"/>
    <x v="0"/>
    <s v="FT"/>
    <x v="7"/>
    <n v="260000"/>
    <s v="USD"/>
    <n v="260000"/>
    <s v="US"/>
    <n v="0"/>
    <x v="0"/>
    <s v="L"/>
  </r>
  <r>
    <n v="2024"/>
    <m/>
    <x v="0"/>
    <x v="0"/>
    <x v="0"/>
    <s v="FT"/>
    <x v="7"/>
    <n v="136000"/>
    <s v="USD"/>
    <n v="136000"/>
    <s v="US"/>
    <n v="0"/>
    <x v="0"/>
    <s v="L"/>
  </r>
  <r>
    <n v="2024"/>
    <m/>
    <x v="0"/>
    <x v="0"/>
    <x v="0"/>
    <s v="FT"/>
    <x v="2"/>
    <n v="189000"/>
    <s v="USD"/>
    <n v="189000"/>
    <s v="US"/>
    <n v="0"/>
    <x v="0"/>
    <s v="M"/>
  </r>
  <r>
    <n v="2024"/>
    <m/>
    <x v="0"/>
    <x v="0"/>
    <x v="0"/>
    <s v="FT"/>
    <x v="2"/>
    <n v="145400"/>
    <s v="USD"/>
    <n v="145400"/>
    <s v="US"/>
    <n v="0"/>
    <x v="0"/>
    <s v="M"/>
  </r>
  <r>
    <n v="2024"/>
    <m/>
    <x v="0"/>
    <x v="0"/>
    <x v="0"/>
    <s v="FT"/>
    <x v="9"/>
    <n v="200070"/>
    <s v="USD"/>
    <n v="200070"/>
    <s v="CA"/>
    <n v="0"/>
    <x v="3"/>
    <s v="M"/>
  </r>
  <r>
    <n v="2024"/>
    <m/>
    <x v="0"/>
    <x v="0"/>
    <x v="0"/>
    <s v="FT"/>
    <x v="9"/>
    <n v="107730"/>
    <s v="USD"/>
    <n v="107730"/>
    <s v="CA"/>
    <n v="0"/>
    <x v="3"/>
    <s v="M"/>
  </r>
  <r>
    <n v="2024"/>
    <m/>
    <x v="0"/>
    <x v="0"/>
    <x v="0"/>
    <s v="FT"/>
    <x v="1"/>
    <n v="154000"/>
    <s v="USD"/>
    <n v="154000"/>
    <s v="US"/>
    <n v="0"/>
    <x v="0"/>
    <s v="M"/>
  </r>
  <r>
    <n v="2024"/>
    <m/>
    <x v="0"/>
    <x v="0"/>
    <x v="0"/>
    <s v="FT"/>
    <x v="1"/>
    <n v="103000"/>
    <s v="USD"/>
    <n v="103000"/>
    <s v="US"/>
    <n v="0"/>
    <x v="0"/>
    <s v="M"/>
  </r>
  <r>
    <n v="2024"/>
    <m/>
    <x v="3"/>
    <x v="3"/>
    <x v="0"/>
    <s v="FT"/>
    <x v="32"/>
    <n v="223000"/>
    <s v="USD"/>
    <n v="223000"/>
    <s v="US"/>
    <n v="0"/>
    <x v="0"/>
    <s v="M"/>
  </r>
  <r>
    <n v="2024"/>
    <m/>
    <x v="3"/>
    <x v="3"/>
    <x v="0"/>
    <s v="FT"/>
    <x v="32"/>
    <n v="205000"/>
    <s v="USD"/>
    <n v="205000"/>
    <s v="US"/>
    <n v="0"/>
    <x v="0"/>
    <s v="M"/>
  </r>
  <r>
    <n v="2024"/>
    <m/>
    <x v="0"/>
    <x v="0"/>
    <x v="0"/>
    <s v="FT"/>
    <x v="4"/>
    <n v="209000"/>
    <s v="USD"/>
    <n v="209000"/>
    <s v="US"/>
    <n v="0"/>
    <x v="0"/>
    <s v="M"/>
  </r>
  <r>
    <n v="2024"/>
    <m/>
    <x v="0"/>
    <x v="0"/>
    <x v="0"/>
    <s v="FT"/>
    <x v="4"/>
    <n v="120000"/>
    <s v="USD"/>
    <n v="120000"/>
    <s v="US"/>
    <n v="0"/>
    <x v="0"/>
    <s v="M"/>
  </r>
  <r>
    <n v="2024"/>
    <m/>
    <x v="1"/>
    <x v="1"/>
    <x v="0"/>
    <s v="FT"/>
    <x v="2"/>
    <n v="200000"/>
    <s v="USD"/>
    <n v="200000"/>
    <s v="CA"/>
    <n v="0"/>
    <x v="3"/>
    <s v="M"/>
  </r>
  <r>
    <n v="2024"/>
    <m/>
    <x v="1"/>
    <x v="1"/>
    <x v="0"/>
    <s v="FT"/>
    <x v="2"/>
    <n v="160000"/>
    <s v="USD"/>
    <n v="160000"/>
    <s v="CA"/>
    <n v="0"/>
    <x v="3"/>
    <s v="M"/>
  </r>
  <r>
    <n v="2024"/>
    <m/>
    <x v="1"/>
    <x v="1"/>
    <x v="0"/>
    <s v="FT"/>
    <x v="6"/>
    <n v="110000"/>
    <s v="USD"/>
    <n v="110000"/>
    <s v="US"/>
    <n v="100"/>
    <x v="0"/>
    <s v="M"/>
  </r>
  <r>
    <n v="2024"/>
    <m/>
    <x v="1"/>
    <x v="1"/>
    <x v="0"/>
    <s v="FT"/>
    <x v="6"/>
    <n v="90000"/>
    <s v="USD"/>
    <n v="90000"/>
    <s v="US"/>
    <n v="100"/>
    <x v="0"/>
    <s v="M"/>
  </r>
  <r>
    <n v="2024"/>
    <m/>
    <x v="0"/>
    <x v="0"/>
    <x v="0"/>
    <s v="FT"/>
    <x v="6"/>
    <n v="252000"/>
    <s v="USD"/>
    <n v="252000"/>
    <s v="US"/>
    <n v="0"/>
    <x v="0"/>
    <s v="M"/>
  </r>
  <r>
    <n v="2024"/>
    <m/>
    <x v="0"/>
    <x v="0"/>
    <x v="0"/>
    <s v="FT"/>
    <x v="6"/>
    <n v="168000"/>
    <s v="USD"/>
    <n v="168000"/>
    <s v="US"/>
    <n v="0"/>
    <x v="0"/>
    <s v="M"/>
  </r>
  <r>
    <n v="2024"/>
    <m/>
    <x v="1"/>
    <x v="1"/>
    <x v="0"/>
    <s v="FT"/>
    <x v="7"/>
    <n v="222200"/>
    <s v="USD"/>
    <n v="222200"/>
    <s v="US"/>
    <n v="0"/>
    <x v="0"/>
    <s v="L"/>
  </r>
  <r>
    <n v="2024"/>
    <m/>
    <x v="1"/>
    <x v="1"/>
    <x v="0"/>
    <s v="FT"/>
    <x v="7"/>
    <n v="136000"/>
    <s v="USD"/>
    <n v="136000"/>
    <s v="US"/>
    <n v="0"/>
    <x v="0"/>
    <s v="L"/>
  </r>
  <r>
    <n v="2024"/>
    <m/>
    <x v="0"/>
    <x v="0"/>
    <x v="0"/>
    <s v="FT"/>
    <x v="33"/>
    <n v="250000"/>
    <s v="USD"/>
    <n v="250000"/>
    <s v="US"/>
    <n v="100"/>
    <x v="0"/>
    <s v="M"/>
  </r>
  <r>
    <n v="2024"/>
    <m/>
    <x v="0"/>
    <x v="0"/>
    <x v="0"/>
    <s v="FT"/>
    <x v="6"/>
    <n v="385000"/>
    <s v="USD"/>
    <n v="385000"/>
    <s v="US"/>
    <n v="100"/>
    <x v="0"/>
    <s v="M"/>
  </r>
  <r>
    <n v="2024"/>
    <m/>
    <x v="0"/>
    <x v="0"/>
    <x v="0"/>
    <s v="FT"/>
    <x v="6"/>
    <n v="130000"/>
    <s v="USD"/>
    <n v="130000"/>
    <s v="US"/>
    <n v="100"/>
    <x v="0"/>
    <s v="M"/>
  </r>
  <r>
    <n v="2024"/>
    <m/>
    <x v="1"/>
    <x v="1"/>
    <x v="0"/>
    <s v="FT"/>
    <x v="6"/>
    <n v="150000"/>
    <s v="USD"/>
    <n v="150000"/>
    <s v="US"/>
    <n v="0"/>
    <x v="0"/>
    <s v="M"/>
  </r>
  <r>
    <n v="2024"/>
    <m/>
    <x v="1"/>
    <x v="1"/>
    <x v="0"/>
    <s v="FT"/>
    <x v="6"/>
    <n v="127500"/>
    <s v="USD"/>
    <n v="127500"/>
    <s v="US"/>
    <n v="0"/>
    <x v="0"/>
    <s v="M"/>
  </r>
  <r>
    <n v="2024"/>
    <m/>
    <x v="2"/>
    <x v="2"/>
    <x v="0"/>
    <s v="FT"/>
    <x v="23"/>
    <n v="142136"/>
    <s v="USD"/>
    <n v="142136"/>
    <s v="US"/>
    <n v="0"/>
    <x v="0"/>
    <s v="M"/>
  </r>
  <r>
    <n v="2024"/>
    <m/>
    <x v="2"/>
    <x v="2"/>
    <x v="0"/>
    <s v="FT"/>
    <x v="23"/>
    <n v="123596"/>
    <s v="USD"/>
    <n v="123596"/>
    <s v="US"/>
    <n v="0"/>
    <x v="0"/>
    <s v="M"/>
  </r>
  <r>
    <n v="2024"/>
    <m/>
    <x v="1"/>
    <x v="1"/>
    <x v="0"/>
    <s v="FT"/>
    <x v="6"/>
    <n v="285200"/>
    <s v="USD"/>
    <n v="285200"/>
    <s v="US"/>
    <n v="100"/>
    <x v="0"/>
    <s v="M"/>
  </r>
  <r>
    <n v="2024"/>
    <m/>
    <x v="1"/>
    <x v="1"/>
    <x v="0"/>
    <s v="FT"/>
    <x v="6"/>
    <n v="168600"/>
    <s v="USD"/>
    <n v="168600"/>
    <s v="US"/>
    <n v="100"/>
    <x v="0"/>
    <s v="M"/>
  </r>
  <r>
    <n v="2024"/>
    <m/>
    <x v="0"/>
    <x v="0"/>
    <x v="0"/>
    <s v="FT"/>
    <x v="6"/>
    <n v="223500"/>
    <s v="USD"/>
    <n v="223500"/>
    <s v="US"/>
    <n v="0"/>
    <x v="0"/>
    <s v="M"/>
  </r>
  <r>
    <n v="2024"/>
    <m/>
    <x v="0"/>
    <x v="0"/>
    <x v="0"/>
    <s v="FT"/>
    <x v="6"/>
    <n v="109100"/>
    <s v="USD"/>
    <n v="109100"/>
    <s v="US"/>
    <n v="0"/>
    <x v="0"/>
    <s v="M"/>
  </r>
  <r>
    <n v="2024"/>
    <m/>
    <x v="2"/>
    <x v="2"/>
    <x v="0"/>
    <s v="FT"/>
    <x v="4"/>
    <n v="64500"/>
    <s v="USD"/>
    <n v="64500"/>
    <s v="US"/>
    <n v="0"/>
    <x v="0"/>
    <s v="M"/>
  </r>
  <r>
    <n v="2024"/>
    <m/>
    <x v="2"/>
    <x v="2"/>
    <x v="0"/>
    <s v="FT"/>
    <x v="4"/>
    <n v="46500"/>
    <s v="USD"/>
    <n v="46500"/>
    <s v="US"/>
    <n v="0"/>
    <x v="0"/>
    <s v="M"/>
  </r>
  <r>
    <n v="2024"/>
    <m/>
    <x v="0"/>
    <x v="0"/>
    <x v="0"/>
    <s v="FT"/>
    <x v="1"/>
    <n v="180500"/>
    <s v="USD"/>
    <n v="180500"/>
    <s v="US"/>
    <n v="0"/>
    <x v="0"/>
    <s v="M"/>
  </r>
  <r>
    <n v="2024"/>
    <m/>
    <x v="0"/>
    <x v="0"/>
    <x v="0"/>
    <s v="FT"/>
    <x v="1"/>
    <n v="96200"/>
    <s v="USD"/>
    <n v="96200"/>
    <s v="US"/>
    <n v="0"/>
    <x v="0"/>
    <s v="M"/>
  </r>
  <r>
    <n v="2024"/>
    <m/>
    <x v="1"/>
    <x v="1"/>
    <x v="0"/>
    <s v="FT"/>
    <x v="4"/>
    <n v="86940"/>
    <s v="USD"/>
    <n v="86940"/>
    <s v="US"/>
    <n v="0"/>
    <x v="0"/>
    <s v="M"/>
  </r>
  <r>
    <n v="2024"/>
    <m/>
    <x v="1"/>
    <x v="1"/>
    <x v="0"/>
    <s v="FT"/>
    <x v="4"/>
    <n v="66000"/>
    <s v="USD"/>
    <n v="66000"/>
    <s v="US"/>
    <n v="0"/>
    <x v="0"/>
    <s v="M"/>
  </r>
  <r>
    <n v="2024"/>
    <m/>
    <x v="1"/>
    <x v="1"/>
    <x v="0"/>
    <s v="FT"/>
    <x v="4"/>
    <n v="77280"/>
    <s v="USD"/>
    <n v="77280"/>
    <s v="US"/>
    <n v="0"/>
    <x v="0"/>
    <s v="M"/>
  </r>
  <r>
    <n v="2024"/>
    <m/>
    <x v="1"/>
    <x v="1"/>
    <x v="0"/>
    <s v="FT"/>
    <x v="4"/>
    <n v="58000"/>
    <s v="USD"/>
    <n v="58000"/>
    <s v="US"/>
    <n v="0"/>
    <x v="0"/>
    <s v="M"/>
  </r>
  <r>
    <n v="2024"/>
    <m/>
    <x v="0"/>
    <x v="0"/>
    <x v="0"/>
    <s v="FT"/>
    <x v="20"/>
    <n v="41418"/>
    <s v="GBP"/>
    <n v="51772"/>
    <s v="GB"/>
    <n v="0"/>
    <x v="2"/>
    <s v="M"/>
  </r>
  <r>
    <n v="2024"/>
    <m/>
    <x v="0"/>
    <x v="0"/>
    <x v="0"/>
    <s v="FT"/>
    <x v="20"/>
    <n v="38223"/>
    <s v="GBP"/>
    <n v="47778"/>
    <s v="GB"/>
    <n v="0"/>
    <x v="2"/>
    <s v="M"/>
  </r>
  <r>
    <n v="2024"/>
    <m/>
    <x v="0"/>
    <x v="0"/>
    <x v="0"/>
    <s v="FT"/>
    <x v="8"/>
    <n v="166000"/>
    <s v="USD"/>
    <n v="166000"/>
    <s v="US"/>
    <n v="0"/>
    <x v="0"/>
    <s v="M"/>
  </r>
  <r>
    <n v="2024"/>
    <m/>
    <x v="0"/>
    <x v="0"/>
    <x v="0"/>
    <s v="FT"/>
    <x v="8"/>
    <n v="104000"/>
    <s v="USD"/>
    <n v="104000"/>
    <s v="US"/>
    <n v="0"/>
    <x v="0"/>
    <s v="M"/>
  </r>
  <r>
    <n v="2024"/>
    <m/>
    <x v="2"/>
    <x v="2"/>
    <x v="0"/>
    <s v="FT"/>
    <x v="4"/>
    <n v="97000"/>
    <s v="USD"/>
    <n v="97000"/>
    <s v="US"/>
    <n v="0"/>
    <x v="0"/>
    <s v="M"/>
  </r>
  <r>
    <n v="2024"/>
    <m/>
    <x v="2"/>
    <x v="2"/>
    <x v="0"/>
    <s v="FT"/>
    <x v="4"/>
    <n v="62000"/>
    <s v="USD"/>
    <n v="62000"/>
    <s v="US"/>
    <n v="0"/>
    <x v="0"/>
    <s v="M"/>
  </r>
  <r>
    <n v="2024"/>
    <m/>
    <x v="1"/>
    <x v="1"/>
    <x v="0"/>
    <s v="FT"/>
    <x v="25"/>
    <n v="176000"/>
    <s v="USD"/>
    <n v="176000"/>
    <s v="US"/>
    <n v="0"/>
    <x v="0"/>
    <s v="M"/>
  </r>
  <r>
    <n v="2024"/>
    <m/>
    <x v="1"/>
    <x v="1"/>
    <x v="0"/>
    <s v="FT"/>
    <x v="25"/>
    <n v="72700"/>
    <s v="USD"/>
    <n v="72700"/>
    <s v="US"/>
    <n v="0"/>
    <x v="0"/>
    <s v="M"/>
  </r>
  <r>
    <n v="2024"/>
    <m/>
    <x v="1"/>
    <x v="1"/>
    <x v="0"/>
    <s v="FT"/>
    <x v="19"/>
    <n v="33966"/>
    <s v="GBP"/>
    <n v="42457"/>
    <s v="ZA"/>
    <n v="0"/>
    <x v="8"/>
    <s v="M"/>
  </r>
  <r>
    <n v="2024"/>
    <m/>
    <x v="1"/>
    <x v="1"/>
    <x v="0"/>
    <s v="FT"/>
    <x v="19"/>
    <n v="31396"/>
    <s v="GBP"/>
    <n v="39245"/>
    <s v="ZA"/>
    <n v="0"/>
    <x v="8"/>
    <s v="M"/>
  </r>
  <r>
    <n v="2024"/>
    <m/>
    <x v="2"/>
    <x v="2"/>
    <x v="0"/>
    <s v="FT"/>
    <x v="11"/>
    <n v="170500"/>
    <s v="USD"/>
    <n v="170500"/>
    <s v="US"/>
    <n v="100"/>
    <x v="0"/>
    <s v="M"/>
  </r>
  <r>
    <n v="2024"/>
    <m/>
    <x v="2"/>
    <x v="2"/>
    <x v="0"/>
    <s v="FT"/>
    <x v="11"/>
    <n v="123200"/>
    <s v="USD"/>
    <n v="123200"/>
    <s v="US"/>
    <n v="100"/>
    <x v="0"/>
    <s v="M"/>
  </r>
  <r>
    <n v="2024"/>
    <m/>
    <x v="0"/>
    <x v="0"/>
    <x v="0"/>
    <s v="FT"/>
    <x v="2"/>
    <n v="296400"/>
    <s v="USD"/>
    <n v="296400"/>
    <s v="US"/>
    <n v="0"/>
    <x v="0"/>
    <s v="M"/>
  </r>
  <r>
    <n v="2024"/>
    <m/>
    <x v="0"/>
    <x v="0"/>
    <x v="0"/>
    <s v="FT"/>
    <x v="2"/>
    <n v="159600"/>
    <s v="USD"/>
    <n v="159600"/>
    <s v="US"/>
    <n v="0"/>
    <x v="0"/>
    <s v="M"/>
  </r>
  <r>
    <n v="2024"/>
    <m/>
    <x v="0"/>
    <x v="0"/>
    <x v="0"/>
    <s v="FT"/>
    <x v="7"/>
    <n v="158200"/>
    <s v="USD"/>
    <n v="158200"/>
    <s v="US"/>
    <n v="0"/>
    <x v="0"/>
    <s v="M"/>
  </r>
  <r>
    <n v="2024"/>
    <m/>
    <x v="0"/>
    <x v="0"/>
    <x v="0"/>
    <s v="FT"/>
    <x v="7"/>
    <n v="79000"/>
    <s v="USD"/>
    <n v="79000"/>
    <s v="US"/>
    <n v="0"/>
    <x v="0"/>
    <s v="M"/>
  </r>
  <r>
    <n v="2024"/>
    <m/>
    <x v="0"/>
    <x v="0"/>
    <x v="0"/>
    <s v="FT"/>
    <x v="6"/>
    <n v="153000"/>
    <s v="USD"/>
    <n v="153000"/>
    <s v="NZ"/>
    <n v="0"/>
    <x v="9"/>
    <s v="M"/>
  </r>
  <r>
    <n v="2024"/>
    <m/>
    <x v="0"/>
    <x v="0"/>
    <x v="0"/>
    <s v="FT"/>
    <x v="6"/>
    <n v="135000"/>
    <s v="USD"/>
    <n v="135000"/>
    <s v="NZ"/>
    <n v="0"/>
    <x v="9"/>
    <s v="M"/>
  </r>
  <r>
    <n v="2024"/>
    <m/>
    <x v="1"/>
    <x v="1"/>
    <x v="0"/>
    <s v="FT"/>
    <x v="6"/>
    <n v="145000"/>
    <s v="USD"/>
    <n v="145000"/>
    <s v="US"/>
    <n v="0"/>
    <x v="0"/>
    <s v="M"/>
  </r>
  <r>
    <n v="2024"/>
    <m/>
    <x v="1"/>
    <x v="1"/>
    <x v="0"/>
    <s v="FT"/>
    <x v="6"/>
    <n v="125000"/>
    <s v="USD"/>
    <n v="125000"/>
    <s v="US"/>
    <n v="0"/>
    <x v="0"/>
    <s v="M"/>
  </r>
  <r>
    <n v="2024"/>
    <m/>
    <x v="3"/>
    <x v="3"/>
    <x v="0"/>
    <s v="FT"/>
    <x v="32"/>
    <n v="230000"/>
    <s v="USD"/>
    <n v="230000"/>
    <s v="US"/>
    <n v="100"/>
    <x v="0"/>
    <s v="M"/>
  </r>
  <r>
    <n v="2024"/>
    <m/>
    <x v="3"/>
    <x v="3"/>
    <x v="0"/>
    <s v="FT"/>
    <x v="32"/>
    <n v="200000"/>
    <s v="USD"/>
    <n v="200000"/>
    <s v="US"/>
    <n v="100"/>
    <x v="0"/>
    <s v="M"/>
  </r>
  <r>
    <n v="2024"/>
    <m/>
    <x v="0"/>
    <x v="0"/>
    <x v="0"/>
    <s v="FT"/>
    <x v="2"/>
    <n v="278000"/>
    <s v="USD"/>
    <n v="278000"/>
    <s v="US"/>
    <n v="0"/>
    <x v="0"/>
    <s v="M"/>
  </r>
  <r>
    <n v="2024"/>
    <m/>
    <x v="0"/>
    <x v="0"/>
    <x v="0"/>
    <s v="FT"/>
    <x v="2"/>
    <n v="196000"/>
    <s v="USD"/>
    <n v="196000"/>
    <s v="US"/>
    <n v="0"/>
    <x v="0"/>
    <s v="M"/>
  </r>
  <r>
    <n v="2024"/>
    <m/>
    <x v="0"/>
    <x v="0"/>
    <x v="0"/>
    <s v="FT"/>
    <x v="1"/>
    <n v="140000"/>
    <s v="USD"/>
    <n v="140000"/>
    <s v="US"/>
    <n v="100"/>
    <x v="0"/>
    <s v="M"/>
  </r>
  <r>
    <n v="2024"/>
    <m/>
    <x v="0"/>
    <x v="0"/>
    <x v="0"/>
    <s v="FT"/>
    <x v="1"/>
    <n v="100000"/>
    <s v="USD"/>
    <n v="100000"/>
    <s v="US"/>
    <n v="100"/>
    <x v="0"/>
    <s v="M"/>
  </r>
  <r>
    <n v="2024"/>
    <m/>
    <x v="1"/>
    <x v="1"/>
    <x v="0"/>
    <s v="FT"/>
    <x v="6"/>
    <n v="45000"/>
    <s v="USD"/>
    <n v="45000"/>
    <s v="AR"/>
    <n v="100"/>
    <x v="10"/>
    <s v="M"/>
  </r>
  <r>
    <n v="2024"/>
    <m/>
    <x v="1"/>
    <x v="1"/>
    <x v="0"/>
    <s v="FT"/>
    <x v="6"/>
    <n v="30000"/>
    <s v="USD"/>
    <n v="30000"/>
    <s v="AR"/>
    <n v="100"/>
    <x v="10"/>
    <s v="M"/>
  </r>
  <r>
    <n v="2024"/>
    <m/>
    <x v="0"/>
    <x v="0"/>
    <x v="0"/>
    <s v="FT"/>
    <x v="6"/>
    <n v="218000"/>
    <s v="USD"/>
    <n v="218000"/>
    <s v="US"/>
    <n v="0"/>
    <x v="0"/>
    <s v="M"/>
  </r>
  <r>
    <n v="2024"/>
    <m/>
    <x v="0"/>
    <x v="0"/>
    <x v="0"/>
    <s v="FT"/>
    <x v="6"/>
    <n v="145000"/>
    <s v="USD"/>
    <n v="145000"/>
    <s v="US"/>
    <n v="0"/>
    <x v="0"/>
    <s v="M"/>
  </r>
  <r>
    <n v="2024"/>
    <m/>
    <x v="0"/>
    <x v="0"/>
    <x v="0"/>
    <s v="FT"/>
    <x v="4"/>
    <n v="100000"/>
    <s v="USD"/>
    <n v="100000"/>
    <s v="US"/>
    <n v="0"/>
    <x v="0"/>
    <s v="M"/>
  </r>
  <r>
    <n v="2024"/>
    <m/>
    <x v="0"/>
    <x v="0"/>
    <x v="0"/>
    <s v="FT"/>
    <x v="4"/>
    <n v="86220"/>
    <s v="USD"/>
    <n v="86220"/>
    <s v="US"/>
    <n v="0"/>
    <x v="0"/>
    <s v="M"/>
  </r>
  <r>
    <n v="2024"/>
    <m/>
    <x v="1"/>
    <x v="1"/>
    <x v="0"/>
    <s v="FT"/>
    <x v="1"/>
    <n v="190000"/>
    <s v="USD"/>
    <n v="190000"/>
    <s v="US"/>
    <n v="0"/>
    <x v="0"/>
    <s v="M"/>
  </r>
  <r>
    <n v="2024"/>
    <m/>
    <x v="1"/>
    <x v="1"/>
    <x v="0"/>
    <s v="FT"/>
    <x v="1"/>
    <n v="150000"/>
    <s v="USD"/>
    <n v="150000"/>
    <s v="US"/>
    <n v="0"/>
    <x v="0"/>
    <s v="M"/>
  </r>
  <r>
    <n v="2024"/>
    <m/>
    <x v="1"/>
    <x v="1"/>
    <x v="0"/>
    <s v="FT"/>
    <x v="14"/>
    <n v="110000"/>
    <s v="USD"/>
    <n v="110000"/>
    <s v="US"/>
    <n v="0"/>
    <x v="0"/>
    <s v="M"/>
  </r>
  <r>
    <n v="2024"/>
    <m/>
    <x v="1"/>
    <x v="1"/>
    <x v="0"/>
    <s v="FT"/>
    <x v="14"/>
    <n v="95000"/>
    <s v="USD"/>
    <n v="95000"/>
    <s v="US"/>
    <n v="0"/>
    <x v="0"/>
    <s v="M"/>
  </r>
  <r>
    <n v="2024"/>
    <m/>
    <x v="0"/>
    <x v="0"/>
    <x v="0"/>
    <s v="FT"/>
    <x v="19"/>
    <n v="110000"/>
    <s v="USD"/>
    <n v="110000"/>
    <s v="US"/>
    <n v="0"/>
    <x v="0"/>
    <s v="M"/>
  </r>
  <r>
    <n v="2024"/>
    <m/>
    <x v="0"/>
    <x v="0"/>
    <x v="0"/>
    <s v="FT"/>
    <x v="19"/>
    <n v="90000"/>
    <s v="USD"/>
    <n v="90000"/>
    <s v="US"/>
    <n v="0"/>
    <x v="0"/>
    <s v="M"/>
  </r>
  <r>
    <n v="2024"/>
    <m/>
    <x v="1"/>
    <x v="1"/>
    <x v="0"/>
    <s v="FT"/>
    <x v="1"/>
    <n v="140000"/>
    <s v="USD"/>
    <n v="140000"/>
    <s v="US"/>
    <n v="0"/>
    <x v="0"/>
    <s v="M"/>
  </r>
  <r>
    <n v="2024"/>
    <m/>
    <x v="1"/>
    <x v="1"/>
    <x v="0"/>
    <s v="FT"/>
    <x v="1"/>
    <n v="110000"/>
    <s v="USD"/>
    <n v="110000"/>
    <s v="US"/>
    <n v="0"/>
    <x v="0"/>
    <s v="M"/>
  </r>
  <r>
    <n v="2024"/>
    <m/>
    <x v="1"/>
    <x v="1"/>
    <x v="0"/>
    <s v="FT"/>
    <x v="4"/>
    <n v="80000"/>
    <s v="USD"/>
    <n v="80000"/>
    <s v="US"/>
    <n v="100"/>
    <x v="0"/>
    <s v="M"/>
  </r>
  <r>
    <n v="2024"/>
    <m/>
    <x v="1"/>
    <x v="1"/>
    <x v="0"/>
    <s v="FT"/>
    <x v="4"/>
    <n v="50000"/>
    <s v="USD"/>
    <n v="50000"/>
    <s v="US"/>
    <n v="100"/>
    <x v="0"/>
    <s v="M"/>
  </r>
  <r>
    <n v="2024"/>
    <m/>
    <x v="0"/>
    <x v="0"/>
    <x v="0"/>
    <s v="FT"/>
    <x v="4"/>
    <n v="180000"/>
    <s v="USD"/>
    <n v="180000"/>
    <s v="US"/>
    <n v="100"/>
    <x v="0"/>
    <s v="M"/>
  </r>
  <r>
    <n v="2024"/>
    <m/>
    <x v="0"/>
    <x v="0"/>
    <x v="0"/>
    <s v="FT"/>
    <x v="4"/>
    <n v="130000"/>
    <s v="USD"/>
    <n v="130000"/>
    <s v="US"/>
    <n v="100"/>
    <x v="0"/>
    <s v="M"/>
  </r>
  <r>
    <n v="2024"/>
    <m/>
    <x v="0"/>
    <x v="0"/>
    <x v="0"/>
    <s v="FT"/>
    <x v="1"/>
    <n v="200000"/>
    <s v="USD"/>
    <n v="200000"/>
    <s v="US"/>
    <n v="0"/>
    <x v="0"/>
    <s v="M"/>
  </r>
  <r>
    <n v="2024"/>
    <m/>
    <x v="0"/>
    <x v="0"/>
    <x v="0"/>
    <s v="FT"/>
    <x v="1"/>
    <n v="147000"/>
    <s v="USD"/>
    <n v="147000"/>
    <s v="US"/>
    <n v="0"/>
    <x v="0"/>
    <s v="M"/>
  </r>
  <r>
    <n v="2024"/>
    <m/>
    <x v="0"/>
    <x v="0"/>
    <x v="0"/>
    <s v="FT"/>
    <x v="4"/>
    <n v="148000"/>
    <s v="USD"/>
    <n v="148000"/>
    <s v="US"/>
    <n v="0"/>
    <x v="0"/>
    <s v="M"/>
  </r>
  <r>
    <n v="2024"/>
    <m/>
    <x v="0"/>
    <x v="0"/>
    <x v="0"/>
    <s v="FT"/>
    <x v="4"/>
    <n v="125000"/>
    <s v="USD"/>
    <n v="125000"/>
    <s v="US"/>
    <n v="0"/>
    <x v="0"/>
    <s v="M"/>
  </r>
  <r>
    <n v="2024"/>
    <m/>
    <x v="0"/>
    <x v="0"/>
    <x v="0"/>
    <s v="FT"/>
    <x v="6"/>
    <n v="150000"/>
    <s v="USD"/>
    <n v="150000"/>
    <s v="US"/>
    <n v="0"/>
    <x v="0"/>
    <s v="M"/>
  </r>
  <r>
    <n v="2024"/>
    <m/>
    <x v="0"/>
    <x v="0"/>
    <x v="0"/>
    <s v="FT"/>
    <x v="6"/>
    <n v="110000"/>
    <s v="USD"/>
    <n v="110000"/>
    <s v="US"/>
    <n v="0"/>
    <x v="0"/>
    <s v="M"/>
  </r>
  <r>
    <n v="2024"/>
    <m/>
    <x v="0"/>
    <x v="0"/>
    <x v="0"/>
    <s v="FT"/>
    <x v="4"/>
    <n v="245400"/>
    <s v="USD"/>
    <n v="245400"/>
    <s v="US"/>
    <n v="100"/>
    <x v="0"/>
    <s v="M"/>
  </r>
  <r>
    <n v="2024"/>
    <m/>
    <x v="0"/>
    <x v="0"/>
    <x v="0"/>
    <s v="FT"/>
    <x v="4"/>
    <n v="135800"/>
    <s v="USD"/>
    <n v="135800"/>
    <s v="US"/>
    <n v="100"/>
    <x v="0"/>
    <s v="M"/>
  </r>
  <r>
    <n v="2024"/>
    <m/>
    <x v="3"/>
    <x v="3"/>
    <x v="0"/>
    <s v="FT"/>
    <x v="14"/>
    <n v="200000"/>
    <s v="USD"/>
    <n v="200000"/>
    <s v="US"/>
    <n v="0"/>
    <x v="0"/>
    <s v="M"/>
  </r>
  <r>
    <n v="2024"/>
    <m/>
    <x v="3"/>
    <x v="3"/>
    <x v="0"/>
    <s v="FT"/>
    <x v="14"/>
    <n v="175000"/>
    <s v="USD"/>
    <n v="175000"/>
    <s v="US"/>
    <n v="0"/>
    <x v="0"/>
    <s v="M"/>
  </r>
  <r>
    <n v="2024"/>
    <m/>
    <x v="0"/>
    <x v="0"/>
    <x v="0"/>
    <s v="FT"/>
    <x v="7"/>
    <n v="249700"/>
    <s v="USD"/>
    <n v="249700"/>
    <s v="US"/>
    <n v="100"/>
    <x v="0"/>
    <s v="M"/>
  </r>
  <r>
    <n v="2024"/>
    <m/>
    <x v="0"/>
    <x v="0"/>
    <x v="0"/>
    <s v="FT"/>
    <x v="7"/>
    <n v="156300"/>
    <s v="USD"/>
    <n v="156300"/>
    <s v="US"/>
    <n v="100"/>
    <x v="0"/>
    <s v="M"/>
  </r>
  <r>
    <n v="2024"/>
    <m/>
    <x v="0"/>
    <x v="0"/>
    <x v="0"/>
    <s v="FT"/>
    <x v="9"/>
    <n v="190000"/>
    <s v="USD"/>
    <n v="190000"/>
    <s v="US"/>
    <n v="100"/>
    <x v="0"/>
    <s v="M"/>
  </r>
  <r>
    <n v="2024"/>
    <m/>
    <x v="0"/>
    <x v="0"/>
    <x v="0"/>
    <s v="FT"/>
    <x v="9"/>
    <n v="140000"/>
    <s v="USD"/>
    <n v="140000"/>
    <s v="US"/>
    <n v="100"/>
    <x v="0"/>
    <s v="M"/>
  </r>
  <r>
    <n v="2024"/>
    <m/>
    <x v="0"/>
    <x v="0"/>
    <x v="0"/>
    <s v="FT"/>
    <x v="2"/>
    <n v="370000"/>
    <s v="USD"/>
    <n v="370000"/>
    <s v="US"/>
    <n v="0"/>
    <x v="0"/>
    <s v="M"/>
  </r>
  <r>
    <n v="2024"/>
    <m/>
    <x v="0"/>
    <x v="0"/>
    <x v="0"/>
    <s v="FT"/>
    <x v="2"/>
    <n v="220000"/>
    <s v="USD"/>
    <n v="220000"/>
    <s v="US"/>
    <n v="0"/>
    <x v="0"/>
    <s v="M"/>
  </r>
  <r>
    <n v="2024"/>
    <m/>
    <x v="2"/>
    <x v="2"/>
    <x v="0"/>
    <s v="FT"/>
    <x v="1"/>
    <n v="35000"/>
    <s v="EUR"/>
    <n v="38888"/>
    <s v="ES"/>
    <n v="0"/>
    <x v="11"/>
    <s v="M"/>
  </r>
  <r>
    <n v="2024"/>
    <m/>
    <x v="2"/>
    <x v="2"/>
    <x v="0"/>
    <s v="FT"/>
    <x v="1"/>
    <n v="27000"/>
    <s v="EUR"/>
    <n v="30000"/>
    <s v="ES"/>
    <n v="0"/>
    <x v="11"/>
    <s v="M"/>
  </r>
  <r>
    <n v="2024"/>
    <m/>
    <x v="0"/>
    <x v="0"/>
    <x v="0"/>
    <s v="FT"/>
    <x v="2"/>
    <n v="280000"/>
    <s v="USD"/>
    <n v="280000"/>
    <s v="US"/>
    <n v="100"/>
    <x v="0"/>
    <s v="M"/>
  </r>
  <r>
    <n v="2024"/>
    <m/>
    <x v="0"/>
    <x v="0"/>
    <x v="0"/>
    <s v="FT"/>
    <x v="2"/>
    <n v="184000"/>
    <s v="USD"/>
    <n v="184000"/>
    <s v="US"/>
    <n v="100"/>
    <x v="0"/>
    <s v="M"/>
  </r>
  <r>
    <n v="2024"/>
    <m/>
    <x v="1"/>
    <x v="1"/>
    <x v="0"/>
    <s v="FT"/>
    <x v="4"/>
    <n v="174000"/>
    <s v="USD"/>
    <n v="174000"/>
    <s v="US"/>
    <n v="0"/>
    <x v="0"/>
    <s v="M"/>
  </r>
  <r>
    <n v="2024"/>
    <m/>
    <x v="1"/>
    <x v="1"/>
    <x v="0"/>
    <s v="FT"/>
    <x v="4"/>
    <n v="132000"/>
    <s v="USD"/>
    <n v="132000"/>
    <s v="US"/>
    <n v="0"/>
    <x v="0"/>
    <s v="M"/>
  </r>
  <r>
    <n v="2024"/>
    <m/>
    <x v="0"/>
    <x v="0"/>
    <x v="0"/>
    <s v="FT"/>
    <x v="28"/>
    <n v="720000"/>
    <s v="USD"/>
    <n v="720000"/>
    <s v="US"/>
    <n v="0"/>
    <x v="0"/>
    <s v="M"/>
  </r>
  <r>
    <n v="2024"/>
    <m/>
    <x v="0"/>
    <x v="0"/>
    <x v="0"/>
    <s v="FT"/>
    <x v="28"/>
    <n v="170000"/>
    <s v="USD"/>
    <n v="170000"/>
    <s v="US"/>
    <n v="0"/>
    <x v="0"/>
    <s v="M"/>
  </r>
  <r>
    <n v="2024"/>
    <m/>
    <x v="0"/>
    <x v="0"/>
    <x v="0"/>
    <s v="FT"/>
    <x v="2"/>
    <n v="200000"/>
    <s v="USD"/>
    <n v="200000"/>
    <s v="US"/>
    <n v="0"/>
    <x v="0"/>
    <s v="M"/>
  </r>
  <r>
    <n v="2024"/>
    <m/>
    <x v="0"/>
    <x v="0"/>
    <x v="0"/>
    <s v="FT"/>
    <x v="2"/>
    <n v="160000"/>
    <s v="USD"/>
    <n v="160000"/>
    <s v="US"/>
    <n v="0"/>
    <x v="0"/>
    <s v="M"/>
  </r>
  <r>
    <n v="2024"/>
    <m/>
    <x v="0"/>
    <x v="0"/>
    <x v="0"/>
    <s v="FT"/>
    <x v="6"/>
    <n v="150000"/>
    <s v="USD"/>
    <n v="150000"/>
    <s v="US"/>
    <n v="0"/>
    <x v="0"/>
    <s v="M"/>
  </r>
  <r>
    <n v="2024"/>
    <m/>
    <x v="0"/>
    <x v="0"/>
    <x v="0"/>
    <s v="FT"/>
    <x v="6"/>
    <n v="111000"/>
    <s v="USD"/>
    <n v="111000"/>
    <s v="US"/>
    <n v="0"/>
    <x v="0"/>
    <s v="M"/>
  </r>
  <r>
    <n v="2024"/>
    <m/>
    <x v="0"/>
    <x v="0"/>
    <x v="0"/>
    <s v="FT"/>
    <x v="2"/>
    <n v="280000"/>
    <s v="USD"/>
    <n v="280000"/>
    <s v="US"/>
    <n v="100"/>
    <x v="0"/>
    <s v="M"/>
  </r>
  <r>
    <n v="2024"/>
    <m/>
    <x v="0"/>
    <x v="0"/>
    <x v="0"/>
    <s v="FT"/>
    <x v="2"/>
    <n v="184000"/>
    <s v="USD"/>
    <n v="184000"/>
    <s v="US"/>
    <n v="100"/>
    <x v="0"/>
    <s v="M"/>
  </r>
  <r>
    <n v="2024"/>
    <m/>
    <x v="0"/>
    <x v="0"/>
    <x v="0"/>
    <s v="FT"/>
    <x v="2"/>
    <n v="302900"/>
    <s v="USD"/>
    <n v="302900"/>
    <s v="US"/>
    <n v="0"/>
    <x v="0"/>
    <s v="M"/>
  </r>
  <r>
    <n v="2024"/>
    <m/>
    <x v="0"/>
    <x v="0"/>
    <x v="0"/>
    <s v="FT"/>
    <x v="2"/>
    <n v="302900"/>
    <s v="USD"/>
    <n v="302900"/>
    <s v="US"/>
    <n v="0"/>
    <x v="0"/>
    <s v="M"/>
  </r>
  <r>
    <n v="2024"/>
    <m/>
    <x v="1"/>
    <x v="1"/>
    <x v="0"/>
    <s v="FT"/>
    <x v="1"/>
    <n v="179500"/>
    <s v="USD"/>
    <n v="179500"/>
    <s v="US"/>
    <n v="0"/>
    <x v="0"/>
    <s v="M"/>
  </r>
  <r>
    <n v="2024"/>
    <m/>
    <x v="1"/>
    <x v="1"/>
    <x v="0"/>
    <s v="FT"/>
    <x v="1"/>
    <n v="149500"/>
    <s v="USD"/>
    <n v="149500"/>
    <s v="US"/>
    <n v="0"/>
    <x v="0"/>
    <s v="M"/>
  </r>
  <r>
    <n v="2024"/>
    <m/>
    <x v="0"/>
    <x v="0"/>
    <x v="0"/>
    <s v="FT"/>
    <x v="9"/>
    <n v="238000"/>
    <s v="USD"/>
    <n v="238000"/>
    <s v="US"/>
    <n v="100"/>
    <x v="0"/>
    <s v="M"/>
  </r>
  <r>
    <n v="2024"/>
    <m/>
    <x v="0"/>
    <x v="0"/>
    <x v="0"/>
    <s v="FT"/>
    <x v="9"/>
    <n v="149000"/>
    <s v="USD"/>
    <n v="149000"/>
    <s v="US"/>
    <n v="100"/>
    <x v="0"/>
    <s v="M"/>
  </r>
  <r>
    <n v="2024"/>
    <m/>
    <x v="0"/>
    <x v="0"/>
    <x v="0"/>
    <s v="FT"/>
    <x v="6"/>
    <n v="190000"/>
    <s v="USD"/>
    <n v="190000"/>
    <s v="US"/>
    <n v="0"/>
    <x v="0"/>
    <s v="M"/>
  </r>
  <r>
    <n v="2024"/>
    <m/>
    <x v="0"/>
    <x v="0"/>
    <x v="0"/>
    <s v="FT"/>
    <x v="6"/>
    <n v="148000"/>
    <s v="USD"/>
    <n v="148000"/>
    <s v="US"/>
    <n v="0"/>
    <x v="0"/>
    <s v="M"/>
  </r>
  <r>
    <n v="2024"/>
    <m/>
    <x v="0"/>
    <x v="0"/>
    <x v="0"/>
    <s v="FT"/>
    <x v="15"/>
    <n v="162225"/>
    <s v="USD"/>
    <n v="162225"/>
    <s v="US"/>
    <n v="0"/>
    <x v="0"/>
    <s v="M"/>
  </r>
  <r>
    <n v="2024"/>
    <m/>
    <x v="0"/>
    <x v="0"/>
    <x v="0"/>
    <s v="FT"/>
    <x v="15"/>
    <n v="139050"/>
    <s v="USD"/>
    <n v="139050"/>
    <s v="US"/>
    <n v="0"/>
    <x v="0"/>
    <s v="M"/>
  </r>
  <r>
    <n v="2024"/>
    <m/>
    <x v="0"/>
    <x v="0"/>
    <x v="0"/>
    <s v="FT"/>
    <x v="1"/>
    <n v="190000"/>
    <s v="USD"/>
    <n v="190000"/>
    <s v="US"/>
    <n v="100"/>
    <x v="0"/>
    <s v="M"/>
  </r>
  <r>
    <n v="2024"/>
    <m/>
    <x v="0"/>
    <x v="0"/>
    <x v="0"/>
    <s v="FT"/>
    <x v="1"/>
    <n v="105301"/>
    <s v="USD"/>
    <n v="105301"/>
    <s v="US"/>
    <n v="100"/>
    <x v="0"/>
    <s v="M"/>
  </r>
  <r>
    <n v="2024"/>
    <m/>
    <x v="0"/>
    <x v="0"/>
    <x v="0"/>
    <s v="FT"/>
    <x v="6"/>
    <n v="180000"/>
    <s v="USD"/>
    <n v="180000"/>
    <s v="US"/>
    <n v="0"/>
    <x v="0"/>
    <s v="M"/>
  </r>
  <r>
    <n v="2024"/>
    <m/>
    <x v="0"/>
    <x v="0"/>
    <x v="0"/>
    <s v="FT"/>
    <x v="6"/>
    <n v="139000"/>
    <s v="USD"/>
    <n v="139000"/>
    <s v="US"/>
    <n v="0"/>
    <x v="0"/>
    <s v="M"/>
  </r>
  <r>
    <n v="2024"/>
    <m/>
    <x v="0"/>
    <x v="0"/>
    <x v="0"/>
    <s v="FT"/>
    <x v="4"/>
    <n v="50000"/>
    <s v="GBP"/>
    <n v="62500"/>
    <s v="GB"/>
    <n v="0"/>
    <x v="2"/>
    <s v="M"/>
  </r>
  <r>
    <n v="2024"/>
    <m/>
    <x v="0"/>
    <x v="0"/>
    <x v="0"/>
    <s v="FT"/>
    <x v="4"/>
    <n v="44000"/>
    <s v="GBP"/>
    <n v="55000"/>
    <s v="GB"/>
    <n v="0"/>
    <x v="2"/>
    <s v="M"/>
  </r>
  <r>
    <n v="2024"/>
    <m/>
    <x v="0"/>
    <x v="0"/>
    <x v="0"/>
    <s v="FT"/>
    <x v="2"/>
    <n v="252000"/>
    <s v="USD"/>
    <n v="252000"/>
    <s v="US"/>
    <n v="0"/>
    <x v="0"/>
    <s v="M"/>
  </r>
  <r>
    <n v="2024"/>
    <m/>
    <x v="0"/>
    <x v="0"/>
    <x v="0"/>
    <s v="FT"/>
    <x v="2"/>
    <n v="168000"/>
    <s v="USD"/>
    <n v="168000"/>
    <s v="US"/>
    <n v="0"/>
    <x v="0"/>
    <s v="M"/>
  </r>
  <r>
    <n v="2024"/>
    <m/>
    <x v="1"/>
    <x v="1"/>
    <x v="0"/>
    <s v="FT"/>
    <x v="1"/>
    <n v="85000"/>
    <s v="USD"/>
    <n v="85000"/>
    <s v="US"/>
    <n v="0"/>
    <x v="0"/>
    <s v="M"/>
  </r>
  <r>
    <n v="2024"/>
    <m/>
    <x v="1"/>
    <x v="1"/>
    <x v="0"/>
    <s v="FT"/>
    <x v="1"/>
    <n v="74880"/>
    <s v="USD"/>
    <n v="74880"/>
    <s v="US"/>
    <n v="0"/>
    <x v="0"/>
    <s v="M"/>
  </r>
  <r>
    <n v="2024"/>
    <m/>
    <x v="0"/>
    <x v="0"/>
    <x v="0"/>
    <s v="FT"/>
    <x v="2"/>
    <n v="260000"/>
    <s v="USD"/>
    <n v="260000"/>
    <s v="US"/>
    <n v="0"/>
    <x v="0"/>
    <s v="M"/>
  </r>
  <r>
    <n v="2024"/>
    <m/>
    <x v="0"/>
    <x v="0"/>
    <x v="0"/>
    <s v="FT"/>
    <x v="2"/>
    <n v="160000"/>
    <s v="USD"/>
    <n v="160000"/>
    <s v="US"/>
    <n v="0"/>
    <x v="0"/>
    <s v="M"/>
  </r>
  <r>
    <n v="2024"/>
    <m/>
    <x v="0"/>
    <x v="0"/>
    <x v="0"/>
    <s v="FT"/>
    <x v="1"/>
    <n v="190000"/>
    <s v="USD"/>
    <n v="190000"/>
    <s v="US"/>
    <n v="100"/>
    <x v="0"/>
    <s v="M"/>
  </r>
  <r>
    <n v="2024"/>
    <m/>
    <x v="0"/>
    <x v="0"/>
    <x v="0"/>
    <s v="FT"/>
    <x v="1"/>
    <n v="150000"/>
    <s v="USD"/>
    <n v="150000"/>
    <s v="US"/>
    <n v="100"/>
    <x v="0"/>
    <s v="M"/>
  </r>
  <r>
    <n v="2024"/>
    <m/>
    <x v="1"/>
    <x v="1"/>
    <x v="0"/>
    <s v="FT"/>
    <x v="34"/>
    <n v="234000"/>
    <s v="USD"/>
    <n v="234000"/>
    <s v="US"/>
    <n v="0"/>
    <x v="0"/>
    <s v="M"/>
  </r>
  <r>
    <n v="2024"/>
    <m/>
    <x v="1"/>
    <x v="1"/>
    <x v="0"/>
    <s v="FT"/>
    <x v="34"/>
    <n v="176000"/>
    <s v="USD"/>
    <n v="176000"/>
    <s v="US"/>
    <n v="0"/>
    <x v="0"/>
    <s v="M"/>
  </r>
  <r>
    <n v="2024"/>
    <m/>
    <x v="1"/>
    <x v="1"/>
    <x v="0"/>
    <s v="FT"/>
    <x v="1"/>
    <n v="125000"/>
    <s v="USD"/>
    <n v="125000"/>
    <s v="US"/>
    <n v="100"/>
    <x v="0"/>
    <s v="M"/>
  </r>
  <r>
    <n v="2024"/>
    <m/>
    <x v="1"/>
    <x v="1"/>
    <x v="0"/>
    <s v="FT"/>
    <x v="1"/>
    <n v="100000"/>
    <s v="USD"/>
    <n v="100000"/>
    <s v="US"/>
    <n v="100"/>
    <x v="0"/>
    <s v="M"/>
  </r>
  <r>
    <n v="2024"/>
    <m/>
    <x v="0"/>
    <x v="0"/>
    <x v="0"/>
    <s v="FT"/>
    <x v="3"/>
    <n v="155000"/>
    <s v="USD"/>
    <n v="155000"/>
    <s v="US"/>
    <n v="0"/>
    <x v="0"/>
    <s v="M"/>
  </r>
  <r>
    <n v="2024"/>
    <m/>
    <x v="0"/>
    <x v="0"/>
    <x v="0"/>
    <s v="FT"/>
    <x v="3"/>
    <n v="100000"/>
    <s v="USD"/>
    <n v="100000"/>
    <s v="US"/>
    <n v="0"/>
    <x v="0"/>
    <s v="M"/>
  </r>
  <r>
    <n v="2024"/>
    <m/>
    <x v="0"/>
    <x v="0"/>
    <x v="0"/>
    <s v="FT"/>
    <x v="4"/>
    <n v="170000"/>
    <s v="USD"/>
    <n v="170000"/>
    <s v="CA"/>
    <n v="100"/>
    <x v="3"/>
    <s v="M"/>
  </r>
  <r>
    <n v="2024"/>
    <m/>
    <x v="0"/>
    <x v="0"/>
    <x v="0"/>
    <s v="FT"/>
    <x v="4"/>
    <n v="130000"/>
    <s v="USD"/>
    <n v="130000"/>
    <s v="CA"/>
    <n v="100"/>
    <x v="3"/>
    <s v="M"/>
  </r>
  <r>
    <n v="2024"/>
    <m/>
    <x v="1"/>
    <x v="1"/>
    <x v="0"/>
    <s v="FT"/>
    <x v="1"/>
    <n v="184000"/>
    <s v="USD"/>
    <n v="184000"/>
    <s v="US"/>
    <n v="0"/>
    <x v="0"/>
    <s v="M"/>
  </r>
  <r>
    <n v="2024"/>
    <m/>
    <x v="1"/>
    <x v="1"/>
    <x v="0"/>
    <s v="FT"/>
    <x v="1"/>
    <n v="123000"/>
    <s v="USD"/>
    <n v="123000"/>
    <s v="US"/>
    <n v="0"/>
    <x v="0"/>
    <s v="M"/>
  </r>
  <r>
    <n v="2024"/>
    <m/>
    <x v="0"/>
    <x v="0"/>
    <x v="0"/>
    <s v="FT"/>
    <x v="15"/>
    <n v="140000"/>
    <s v="USD"/>
    <n v="140000"/>
    <s v="US"/>
    <n v="100"/>
    <x v="0"/>
    <s v="M"/>
  </r>
  <r>
    <n v="2024"/>
    <m/>
    <x v="0"/>
    <x v="0"/>
    <x v="0"/>
    <s v="FT"/>
    <x v="15"/>
    <n v="130000"/>
    <s v="USD"/>
    <n v="130000"/>
    <s v="US"/>
    <n v="100"/>
    <x v="0"/>
    <s v="M"/>
  </r>
  <r>
    <n v="2024"/>
    <m/>
    <x v="1"/>
    <x v="1"/>
    <x v="0"/>
    <s v="FT"/>
    <x v="6"/>
    <n v="159550"/>
    <s v="USD"/>
    <n v="159550"/>
    <s v="US"/>
    <n v="0"/>
    <x v="0"/>
    <s v="M"/>
  </r>
  <r>
    <n v="2024"/>
    <m/>
    <x v="1"/>
    <x v="1"/>
    <x v="0"/>
    <s v="FT"/>
    <x v="6"/>
    <n v="113000"/>
    <s v="USD"/>
    <n v="113000"/>
    <s v="US"/>
    <n v="0"/>
    <x v="0"/>
    <s v="M"/>
  </r>
  <r>
    <n v="2024"/>
    <m/>
    <x v="0"/>
    <x v="0"/>
    <x v="0"/>
    <s v="FT"/>
    <x v="6"/>
    <n v="222300"/>
    <s v="USD"/>
    <n v="222300"/>
    <s v="FR"/>
    <n v="0"/>
    <x v="7"/>
    <s v="M"/>
  </r>
  <r>
    <n v="2024"/>
    <m/>
    <x v="0"/>
    <x v="0"/>
    <x v="0"/>
    <s v="FT"/>
    <x v="6"/>
    <n v="119700"/>
    <s v="USD"/>
    <n v="119700"/>
    <s v="FR"/>
    <n v="0"/>
    <x v="7"/>
    <s v="M"/>
  </r>
  <r>
    <n v="2024"/>
    <m/>
    <x v="0"/>
    <x v="0"/>
    <x v="0"/>
    <s v="FT"/>
    <x v="3"/>
    <n v="120000"/>
    <s v="USD"/>
    <n v="120000"/>
    <s v="US"/>
    <n v="0"/>
    <x v="0"/>
    <s v="M"/>
  </r>
  <r>
    <n v="2024"/>
    <m/>
    <x v="0"/>
    <x v="0"/>
    <x v="0"/>
    <s v="FT"/>
    <x v="3"/>
    <n v="75000"/>
    <s v="USD"/>
    <n v="75000"/>
    <s v="US"/>
    <n v="0"/>
    <x v="0"/>
    <s v="M"/>
  </r>
  <r>
    <n v="2024"/>
    <m/>
    <x v="0"/>
    <x v="0"/>
    <x v="0"/>
    <s v="FT"/>
    <x v="35"/>
    <n v="166000"/>
    <s v="USD"/>
    <n v="166000"/>
    <s v="US"/>
    <n v="0"/>
    <x v="0"/>
    <s v="M"/>
  </r>
  <r>
    <n v="2024"/>
    <m/>
    <x v="0"/>
    <x v="0"/>
    <x v="0"/>
    <s v="FT"/>
    <x v="35"/>
    <n v="110781"/>
    <s v="USD"/>
    <n v="110781"/>
    <s v="US"/>
    <n v="0"/>
    <x v="0"/>
    <s v="M"/>
  </r>
  <r>
    <n v="2024"/>
    <m/>
    <x v="1"/>
    <x v="1"/>
    <x v="0"/>
    <s v="FT"/>
    <x v="6"/>
    <n v="121500"/>
    <s v="USD"/>
    <n v="121500"/>
    <s v="US"/>
    <n v="100"/>
    <x v="0"/>
    <s v="M"/>
  </r>
  <r>
    <n v="2024"/>
    <m/>
    <x v="1"/>
    <x v="1"/>
    <x v="0"/>
    <s v="FT"/>
    <x v="6"/>
    <n v="88200"/>
    <s v="USD"/>
    <n v="88200"/>
    <s v="US"/>
    <n v="100"/>
    <x v="0"/>
    <s v="M"/>
  </r>
  <r>
    <n v="2024"/>
    <m/>
    <x v="2"/>
    <x v="2"/>
    <x v="2"/>
    <s v="PT"/>
    <x v="19"/>
    <n v="63162"/>
    <s v="USD"/>
    <n v="63162"/>
    <s v="US"/>
    <n v="0"/>
    <x v="0"/>
    <s v="M"/>
  </r>
  <r>
    <n v="2024"/>
    <m/>
    <x v="2"/>
    <x v="2"/>
    <x v="2"/>
    <s v="PT"/>
    <x v="19"/>
    <n v="37154"/>
    <s v="USD"/>
    <n v="37154"/>
    <s v="US"/>
    <n v="0"/>
    <x v="0"/>
    <s v="M"/>
  </r>
  <r>
    <n v="2024"/>
    <m/>
    <x v="0"/>
    <x v="0"/>
    <x v="0"/>
    <s v="FT"/>
    <x v="6"/>
    <n v="195800"/>
    <s v="USD"/>
    <n v="195800"/>
    <s v="US"/>
    <n v="0"/>
    <x v="0"/>
    <s v="M"/>
  </r>
  <r>
    <n v="2024"/>
    <m/>
    <x v="0"/>
    <x v="0"/>
    <x v="0"/>
    <s v="FT"/>
    <x v="6"/>
    <n v="161900"/>
    <s v="USD"/>
    <n v="161900"/>
    <s v="US"/>
    <n v="0"/>
    <x v="0"/>
    <s v="M"/>
  </r>
  <r>
    <n v="2024"/>
    <m/>
    <x v="0"/>
    <x v="0"/>
    <x v="0"/>
    <s v="FT"/>
    <x v="4"/>
    <n v="142166"/>
    <s v="USD"/>
    <n v="142166"/>
    <s v="US"/>
    <n v="0"/>
    <x v="0"/>
    <s v="M"/>
  </r>
  <r>
    <n v="2024"/>
    <m/>
    <x v="0"/>
    <x v="0"/>
    <x v="0"/>
    <s v="FT"/>
    <x v="4"/>
    <n v="88854"/>
    <s v="USD"/>
    <n v="88854"/>
    <s v="US"/>
    <n v="0"/>
    <x v="0"/>
    <s v="M"/>
  </r>
  <r>
    <n v="2024"/>
    <m/>
    <x v="2"/>
    <x v="2"/>
    <x v="0"/>
    <s v="FT"/>
    <x v="36"/>
    <n v="137000"/>
    <s v="USD"/>
    <n v="137000"/>
    <s v="US"/>
    <n v="0"/>
    <x v="0"/>
    <s v="M"/>
  </r>
  <r>
    <n v="2024"/>
    <m/>
    <x v="2"/>
    <x v="2"/>
    <x v="0"/>
    <s v="FT"/>
    <x v="36"/>
    <n v="60400"/>
    <s v="USD"/>
    <n v="60400"/>
    <s v="US"/>
    <n v="0"/>
    <x v="0"/>
    <s v="M"/>
  </r>
  <r>
    <n v="2024"/>
    <m/>
    <x v="0"/>
    <x v="0"/>
    <x v="0"/>
    <s v="FT"/>
    <x v="9"/>
    <n v="178090"/>
    <s v="USD"/>
    <n v="178090"/>
    <s v="US"/>
    <n v="100"/>
    <x v="0"/>
    <s v="M"/>
  </r>
  <r>
    <n v="2024"/>
    <m/>
    <x v="0"/>
    <x v="0"/>
    <x v="0"/>
    <s v="FT"/>
    <x v="9"/>
    <n v="92118"/>
    <s v="USD"/>
    <n v="92118"/>
    <s v="US"/>
    <n v="100"/>
    <x v="0"/>
    <s v="M"/>
  </r>
  <r>
    <n v="2024"/>
    <m/>
    <x v="3"/>
    <x v="3"/>
    <x v="0"/>
    <s v="FT"/>
    <x v="32"/>
    <n v="257500"/>
    <s v="USD"/>
    <n v="257500"/>
    <s v="US"/>
    <n v="0"/>
    <x v="0"/>
    <s v="M"/>
  </r>
  <r>
    <n v="2024"/>
    <m/>
    <x v="3"/>
    <x v="3"/>
    <x v="0"/>
    <s v="FT"/>
    <x v="32"/>
    <n v="190000"/>
    <s v="USD"/>
    <n v="190000"/>
    <s v="US"/>
    <n v="0"/>
    <x v="0"/>
    <s v="M"/>
  </r>
  <r>
    <n v="2024"/>
    <m/>
    <x v="1"/>
    <x v="1"/>
    <x v="0"/>
    <s v="FT"/>
    <x v="0"/>
    <n v="176000"/>
    <s v="USD"/>
    <n v="176000"/>
    <s v="US"/>
    <n v="0"/>
    <x v="0"/>
    <s v="M"/>
  </r>
  <r>
    <n v="2024"/>
    <m/>
    <x v="1"/>
    <x v="1"/>
    <x v="0"/>
    <s v="FT"/>
    <x v="0"/>
    <n v="106500"/>
    <s v="USD"/>
    <n v="106500"/>
    <s v="US"/>
    <n v="0"/>
    <x v="0"/>
    <s v="M"/>
  </r>
  <r>
    <n v="2024"/>
    <m/>
    <x v="1"/>
    <x v="1"/>
    <x v="0"/>
    <s v="FT"/>
    <x v="14"/>
    <n v="125500"/>
    <s v="USD"/>
    <n v="125500"/>
    <s v="US"/>
    <n v="0"/>
    <x v="0"/>
    <s v="M"/>
  </r>
  <r>
    <n v="2024"/>
    <m/>
    <x v="1"/>
    <x v="1"/>
    <x v="0"/>
    <s v="FT"/>
    <x v="14"/>
    <n v="78000"/>
    <s v="USD"/>
    <n v="78000"/>
    <s v="US"/>
    <n v="0"/>
    <x v="0"/>
    <s v="M"/>
  </r>
  <r>
    <n v="2024"/>
    <m/>
    <x v="0"/>
    <x v="0"/>
    <x v="0"/>
    <s v="FT"/>
    <x v="1"/>
    <n v="200000"/>
    <s v="USD"/>
    <n v="200000"/>
    <s v="US"/>
    <n v="100"/>
    <x v="0"/>
    <s v="M"/>
  </r>
  <r>
    <n v="2024"/>
    <m/>
    <x v="0"/>
    <x v="0"/>
    <x v="0"/>
    <s v="FT"/>
    <x v="1"/>
    <n v="96000"/>
    <s v="USD"/>
    <n v="96000"/>
    <s v="US"/>
    <n v="100"/>
    <x v="0"/>
    <s v="M"/>
  </r>
  <r>
    <n v="2024"/>
    <m/>
    <x v="2"/>
    <x v="2"/>
    <x v="0"/>
    <s v="FT"/>
    <x v="23"/>
    <n v="192500"/>
    <s v="USD"/>
    <n v="192500"/>
    <s v="US"/>
    <n v="0"/>
    <x v="0"/>
    <s v="M"/>
  </r>
  <r>
    <n v="2024"/>
    <m/>
    <x v="2"/>
    <x v="2"/>
    <x v="0"/>
    <s v="FT"/>
    <x v="23"/>
    <n v="140000"/>
    <s v="USD"/>
    <n v="140000"/>
    <s v="US"/>
    <n v="0"/>
    <x v="0"/>
    <s v="M"/>
  </r>
  <r>
    <n v="2024"/>
    <m/>
    <x v="0"/>
    <x v="0"/>
    <x v="0"/>
    <s v="FT"/>
    <x v="1"/>
    <n v="220000"/>
    <s v="USD"/>
    <n v="220000"/>
    <s v="US"/>
    <n v="0"/>
    <x v="0"/>
    <s v="M"/>
  </r>
  <r>
    <n v="2024"/>
    <m/>
    <x v="0"/>
    <x v="0"/>
    <x v="0"/>
    <s v="FT"/>
    <x v="1"/>
    <n v="96600"/>
    <s v="USD"/>
    <n v="96600"/>
    <s v="US"/>
    <n v="0"/>
    <x v="0"/>
    <s v="M"/>
  </r>
  <r>
    <n v="2024"/>
    <m/>
    <x v="0"/>
    <x v="0"/>
    <x v="0"/>
    <s v="FT"/>
    <x v="1"/>
    <n v="195500"/>
    <s v="USD"/>
    <n v="195500"/>
    <s v="US"/>
    <n v="0"/>
    <x v="0"/>
    <s v="M"/>
  </r>
  <r>
    <n v="2024"/>
    <m/>
    <x v="0"/>
    <x v="0"/>
    <x v="0"/>
    <s v="FT"/>
    <x v="1"/>
    <n v="117300"/>
    <s v="USD"/>
    <n v="117300"/>
    <s v="US"/>
    <n v="0"/>
    <x v="0"/>
    <s v="M"/>
  </r>
  <r>
    <n v="2024"/>
    <m/>
    <x v="0"/>
    <x v="0"/>
    <x v="0"/>
    <s v="FT"/>
    <x v="1"/>
    <n v="156000"/>
    <s v="USD"/>
    <n v="156000"/>
    <s v="US"/>
    <n v="0"/>
    <x v="0"/>
    <s v="M"/>
  </r>
  <r>
    <n v="2024"/>
    <m/>
    <x v="0"/>
    <x v="0"/>
    <x v="0"/>
    <s v="FT"/>
    <x v="1"/>
    <n v="124000"/>
    <s v="USD"/>
    <n v="124000"/>
    <s v="US"/>
    <n v="0"/>
    <x v="0"/>
    <s v="M"/>
  </r>
  <r>
    <n v="2024"/>
    <m/>
    <x v="0"/>
    <x v="0"/>
    <x v="0"/>
    <s v="FT"/>
    <x v="9"/>
    <n v="178090"/>
    <s v="USD"/>
    <n v="178090"/>
    <s v="US"/>
    <n v="0"/>
    <x v="0"/>
    <s v="M"/>
  </r>
  <r>
    <n v="2024"/>
    <m/>
    <x v="0"/>
    <x v="0"/>
    <x v="0"/>
    <s v="FT"/>
    <x v="9"/>
    <n v="81978"/>
    <s v="USD"/>
    <n v="81978"/>
    <s v="US"/>
    <n v="0"/>
    <x v="0"/>
    <s v="M"/>
  </r>
  <r>
    <n v="2024"/>
    <m/>
    <x v="0"/>
    <x v="0"/>
    <x v="0"/>
    <s v="FT"/>
    <x v="1"/>
    <n v="142500"/>
    <s v="USD"/>
    <n v="142500"/>
    <s v="US"/>
    <n v="0"/>
    <x v="0"/>
    <s v="M"/>
  </r>
  <r>
    <n v="2024"/>
    <m/>
    <x v="0"/>
    <x v="0"/>
    <x v="0"/>
    <s v="FT"/>
    <x v="1"/>
    <n v="90000"/>
    <s v="USD"/>
    <n v="90000"/>
    <s v="US"/>
    <n v="0"/>
    <x v="0"/>
    <s v="M"/>
  </r>
  <r>
    <n v="2024"/>
    <m/>
    <x v="0"/>
    <x v="0"/>
    <x v="0"/>
    <s v="FT"/>
    <x v="1"/>
    <n v="171210"/>
    <s v="USD"/>
    <n v="171210"/>
    <s v="CA"/>
    <n v="0"/>
    <x v="3"/>
    <s v="M"/>
  </r>
  <r>
    <n v="2024"/>
    <m/>
    <x v="0"/>
    <x v="0"/>
    <x v="0"/>
    <s v="FT"/>
    <x v="1"/>
    <n v="92190"/>
    <s v="USD"/>
    <n v="92190"/>
    <s v="CA"/>
    <n v="0"/>
    <x v="3"/>
    <s v="M"/>
  </r>
  <r>
    <n v="2024"/>
    <m/>
    <x v="0"/>
    <x v="0"/>
    <x v="0"/>
    <s v="FT"/>
    <x v="9"/>
    <n v="59421"/>
    <s v="GBP"/>
    <n v="74276"/>
    <s v="GB"/>
    <n v="0"/>
    <x v="2"/>
    <s v="M"/>
  </r>
  <r>
    <n v="2024"/>
    <m/>
    <x v="0"/>
    <x v="0"/>
    <x v="0"/>
    <s v="FT"/>
    <x v="9"/>
    <n v="48350"/>
    <s v="GBP"/>
    <n v="60437"/>
    <s v="GB"/>
    <n v="0"/>
    <x v="2"/>
    <s v="M"/>
  </r>
  <r>
    <n v="2024"/>
    <m/>
    <x v="1"/>
    <x v="1"/>
    <x v="0"/>
    <s v="FT"/>
    <x v="37"/>
    <n v="125000"/>
    <s v="USD"/>
    <n v="125000"/>
    <s v="CA"/>
    <n v="0"/>
    <x v="3"/>
    <s v="M"/>
  </r>
  <r>
    <n v="2024"/>
    <m/>
    <x v="1"/>
    <x v="1"/>
    <x v="0"/>
    <s v="FT"/>
    <x v="37"/>
    <n v="90000"/>
    <s v="USD"/>
    <n v="90000"/>
    <s v="CA"/>
    <n v="0"/>
    <x v="3"/>
    <s v="M"/>
  </r>
  <r>
    <n v="2024"/>
    <m/>
    <x v="1"/>
    <x v="1"/>
    <x v="0"/>
    <s v="FT"/>
    <x v="6"/>
    <n v="176000"/>
    <s v="USD"/>
    <n v="176000"/>
    <s v="US"/>
    <n v="100"/>
    <x v="0"/>
    <s v="M"/>
  </r>
  <r>
    <n v="2024"/>
    <m/>
    <x v="1"/>
    <x v="1"/>
    <x v="0"/>
    <s v="FT"/>
    <x v="6"/>
    <n v="72700"/>
    <s v="USD"/>
    <n v="72700"/>
    <s v="US"/>
    <n v="100"/>
    <x v="0"/>
    <s v="M"/>
  </r>
  <r>
    <n v="2024"/>
    <m/>
    <x v="1"/>
    <x v="1"/>
    <x v="0"/>
    <s v="FT"/>
    <x v="1"/>
    <n v="132600"/>
    <s v="USD"/>
    <n v="132600"/>
    <s v="US"/>
    <n v="0"/>
    <x v="0"/>
    <s v="M"/>
  </r>
  <r>
    <n v="2024"/>
    <m/>
    <x v="1"/>
    <x v="1"/>
    <x v="0"/>
    <s v="FT"/>
    <x v="1"/>
    <n v="80845"/>
    <s v="USD"/>
    <n v="80845"/>
    <s v="US"/>
    <n v="0"/>
    <x v="0"/>
    <s v="M"/>
  </r>
  <r>
    <n v="2024"/>
    <m/>
    <x v="3"/>
    <x v="3"/>
    <x v="0"/>
    <s v="FT"/>
    <x v="1"/>
    <n v="250000"/>
    <s v="USD"/>
    <n v="250000"/>
    <s v="US"/>
    <n v="0"/>
    <x v="0"/>
    <s v="M"/>
  </r>
  <r>
    <n v="2024"/>
    <m/>
    <x v="3"/>
    <x v="3"/>
    <x v="0"/>
    <s v="FT"/>
    <x v="1"/>
    <n v="150000"/>
    <s v="USD"/>
    <n v="150000"/>
    <s v="US"/>
    <n v="0"/>
    <x v="0"/>
    <s v="M"/>
  </r>
  <r>
    <n v="2024"/>
    <m/>
    <x v="1"/>
    <x v="1"/>
    <x v="0"/>
    <s v="FT"/>
    <x v="38"/>
    <n v="79000"/>
    <s v="USD"/>
    <n v="79000"/>
    <s v="US"/>
    <n v="0"/>
    <x v="0"/>
    <s v="M"/>
  </r>
  <r>
    <n v="2024"/>
    <m/>
    <x v="1"/>
    <x v="1"/>
    <x v="0"/>
    <s v="FT"/>
    <x v="38"/>
    <n v="72000"/>
    <s v="USD"/>
    <n v="72000"/>
    <s v="US"/>
    <n v="0"/>
    <x v="0"/>
    <s v="M"/>
  </r>
  <r>
    <n v="2024"/>
    <m/>
    <x v="0"/>
    <x v="0"/>
    <x v="0"/>
    <s v="FT"/>
    <x v="6"/>
    <n v="230800"/>
    <s v="USD"/>
    <n v="230800"/>
    <s v="US"/>
    <n v="100"/>
    <x v="0"/>
    <s v="M"/>
  </r>
  <r>
    <n v="2024"/>
    <m/>
    <x v="0"/>
    <x v="0"/>
    <x v="0"/>
    <s v="FT"/>
    <x v="6"/>
    <n v="96200"/>
    <s v="USD"/>
    <n v="96200"/>
    <s v="US"/>
    <n v="100"/>
    <x v="0"/>
    <s v="M"/>
  </r>
  <r>
    <n v="2024"/>
    <m/>
    <x v="2"/>
    <x v="2"/>
    <x v="0"/>
    <s v="FT"/>
    <x v="6"/>
    <n v="187415"/>
    <s v="USD"/>
    <n v="187415"/>
    <s v="US"/>
    <n v="0"/>
    <x v="0"/>
    <s v="M"/>
  </r>
  <r>
    <n v="2024"/>
    <m/>
    <x v="2"/>
    <x v="2"/>
    <x v="0"/>
    <s v="FT"/>
    <x v="6"/>
    <n v="114080"/>
    <s v="USD"/>
    <n v="114080"/>
    <s v="US"/>
    <n v="0"/>
    <x v="0"/>
    <s v="M"/>
  </r>
  <r>
    <n v="2024"/>
    <m/>
    <x v="2"/>
    <x v="2"/>
    <x v="0"/>
    <s v="FT"/>
    <x v="21"/>
    <n v="187415"/>
    <s v="USD"/>
    <n v="187415"/>
    <s v="US"/>
    <n v="0"/>
    <x v="0"/>
    <s v="M"/>
  </r>
  <r>
    <n v="2024"/>
    <m/>
    <x v="2"/>
    <x v="2"/>
    <x v="0"/>
    <s v="FT"/>
    <x v="21"/>
    <n v="114080"/>
    <s v="USD"/>
    <n v="114080"/>
    <s v="US"/>
    <n v="0"/>
    <x v="0"/>
    <s v="M"/>
  </r>
  <r>
    <n v="2024"/>
    <m/>
    <x v="0"/>
    <x v="0"/>
    <x v="0"/>
    <s v="FT"/>
    <x v="1"/>
    <n v="277000"/>
    <s v="USD"/>
    <n v="277000"/>
    <s v="US"/>
    <n v="0"/>
    <x v="0"/>
    <s v="M"/>
  </r>
  <r>
    <n v="2024"/>
    <m/>
    <x v="0"/>
    <x v="0"/>
    <x v="0"/>
    <s v="FT"/>
    <x v="1"/>
    <n v="173000"/>
    <s v="USD"/>
    <n v="173000"/>
    <s v="US"/>
    <n v="0"/>
    <x v="0"/>
    <s v="M"/>
  </r>
  <r>
    <n v="2024"/>
    <m/>
    <x v="1"/>
    <x v="1"/>
    <x v="0"/>
    <s v="FT"/>
    <x v="1"/>
    <n v="175000"/>
    <s v="USD"/>
    <n v="175000"/>
    <s v="US"/>
    <n v="0"/>
    <x v="0"/>
    <s v="M"/>
  </r>
  <r>
    <n v="2024"/>
    <m/>
    <x v="1"/>
    <x v="1"/>
    <x v="0"/>
    <s v="FT"/>
    <x v="1"/>
    <n v="117000"/>
    <s v="USD"/>
    <n v="117000"/>
    <s v="US"/>
    <n v="0"/>
    <x v="0"/>
    <s v="M"/>
  </r>
  <r>
    <n v="2024"/>
    <m/>
    <x v="0"/>
    <x v="0"/>
    <x v="0"/>
    <s v="FT"/>
    <x v="9"/>
    <n v="193000"/>
    <s v="USD"/>
    <n v="193000"/>
    <s v="US"/>
    <n v="0"/>
    <x v="0"/>
    <s v="M"/>
  </r>
  <r>
    <n v="2024"/>
    <m/>
    <x v="0"/>
    <x v="0"/>
    <x v="0"/>
    <s v="FT"/>
    <x v="9"/>
    <n v="84600"/>
    <s v="USD"/>
    <n v="84600"/>
    <s v="US"/>
    <n v="0"/>
    <x v="0"/>
    <s v="M"/>
  </r>
  <r>
    <n v="2024"/>
    <m/>
    <x v="0"/>
    <x v="0"/>
    <x v="0"/>
    <s v="FT"/>
    <x v="0"/>
    <n v="220000"/>
    <s v="USD"/>
    <n v="220000"/>
    <s v="US"/>
    <n v="0"/>
    <x v="0"/>
    <s v="M"/>
  </r>
  <r>
    <n v="2024"/>
    <m/>
    <x v="0"/>
    <x v="0"/>
    <x v="0"/>
    <s v="FT"/>
    <x v="0"/>
    <n v="96600"/>
    <s v="USD"/>
    <n v="96600"/>
    <s v="US"/>
    <n v="0"/>
    <x v="0"/>
    <s v="M"/>
  </r>
  <r>
    <n v="2024"/>
    <m/>
    <x v="0"/>
    <x v="0"/>
    <x v="0"/>
    <s v="FT"/>
    <x v="4"/>
    <n v="170000"/>
    <s v="USD"/>
    <n v="170000"/>
    <s v="US"/>
    <n v="0"/>
    <x v="0"/>
    <s v="M"/>
  </r>
  <r>
    <n v="2024"/>
    <m/>
    <x v="0"/>
    <x v="0"/>
    <x v="0"/>
    <s v="FT"/>
    <x v="4"/>
    <n v="130000"/>
    <s v="USD"/>
    <n v="130000"/>
    <s v="US"/>
    <n v="0"/>
    <x v="0"/>
    <s v="M"/>
  </r>
  <r>
    <n v="2024"/>
    <m/>
    <x v="1"/>
    <x v="1"/>
    <x v="0"/>
    <s v="FT"/>
    <x v="6"/>
    <n v="172000"/>
    <s v="USD"/>
    <n v="172000"/>
    <s v="US"/>
    <n v="0"/>
    <x v="0"/>
    <s v="M"/>
  </r>
  <r>
    <n v="2024"/>
    <m/>
    <x v="1"/>
    <x v="1"/>
    <x v="0"/>
    <s v="FT"/>
    <x v="6"/>
    <n v="75600"/>
    <s v="USD"/>
    <n v="75600"/>
    <s v="US"/>
    <n v="0"/>
    <x v="0"/>
    <s v="M"/>
  </r>
  <r>
    <n v="2024"/>
    <m/>
    <x v="0"/>
    <x v="0"/>
    <x v="0"/>
    <s v="FT"/>
    <x v="25"/>
    <n v="201000"/>
    <s v="USD"/>
    <n v="201000"/>
    <s v="US"/>
    <n v="0"/>
    <x v="0"/>
    <s v="M"/>
  </r>
  <r>
    <n v="2024"/>
    <m/>
    <x v="0"/>
    <x v="0"/>
    <x v="0"/>
    <s v="FT"/>
    <x v="25"/>
    <n v="125500"/>
    <s v="USD"/>
    <n v="125500"/>
    <s v="US"/>
    <n v="0"/>
    <x v="0"/>
    <s v="M"/>
  </r>
  <r>
    <n v="2024"/>
    <m/>
    <x v="0"/>
    <x v="0"/>
    <x v="0"/>
    <s v="FT"/>
    <x v="23"/>
    <n v="187000"/>
    <s v="USD"/>
    <n v="187000"/>
    <s v="US"/>
    <n v="100"/>
    <x v="0"/>
    <s v="M"/>
  </r>
  <r>
    <n v="2024"/>
    <m/>
    <x v="0"/>
    <x v="0"/>
    <x v="0"/>
    <s v="FT"/>
    <x v="23"/>
    <n v="117000"/>
    <s v="USD"/>
    <n v="117000"/>
    <s v="US"/>
    <n v="100"/>
    <x v="0"/>
    <s v="M"/>
  </r>
  <r>
    <n v="2024"/>
    <m/>
    <x v="2"/>
    <x v="2"/>
    <x v="0"/>
    <s v="FT"/>
    <x v="4"/>
    <n v="61700"/>
    <s v="USD"/>
    <n v="61700"/>
    <s v="US"/>
    <n v="0"/>
    <x v="0"/>
    <s v="M"/>
  </r>
  <r>
    <n v="2024"/>
    <m/>
    <x v="2"/>
    <x v="2"/>
    <x v="0"/>
    <s v="FT"/>
    <x v="4"/>
    <n v="55000"/>
    <s v="USD"/>
    <n v="55000"/>
    <s v="US"/>
    <n v="0"/>
    <x v="0"/>
    <s v="M"/>
  </r>
  <r>
    <n v="2024"/>
    <m/>
    <x v="1"/>
    <x v="1"/>
    <x v="0"/>
    <s v="FT"/>
    <x v="1"/>
    <n v="45000"/>
    <s v="GBP"/>
    <n v="56250"/>
    <s v="GB"/>
    <n v="0"/>
    <x v="2"/>
    <s v="M"/>
  </r>
  <r>
    <n v="2024"/>
    <m/>
    <x v="1"/>
    <x v="1"/>
    <x v="0"/>
    <s v="FT"/>
    <x v="1"/>
    <n v="35000"/>
    <s v="GBP"/>
    <n v="43750"/>
    <s v="GB"/>
    <n v="0"/>
    <x v="2"/>
    <s v="M"/>
  </r>
  <r>
    <n v="2024"/>
    <m/>
    <x v="0"/>
    <x v="0"/>
    <x v="0"/>
    <s v="FT"/>
    <x v="19"/>
    <n v="292300"/>
    <s v="USD"/>
    <n v="292300"/>
    <s v="CA"/>
    <n v="0"/>
    <x v="3"/>
    <s v="M"/>
  </r>
  <r>
    <n v="2024"/>
    <m/>
    <x v="0"/>
    <x v="0"/>
    <x v="0"/>
    <s v="FT"/>
    <x v="19"/>
    <n v="149700"/>
    <s v="USD"/>
    <n v="149700"/>
    <s v="CA"/>
    <n v="0"/>
    <x v="3"/>
    <s v="M"/>
  </r>
  <r>
    <n v="2024"/>
    <m/>
    <x v="0"/>
    <x v="0"/>
    <x v="0"/>
    <s v="FT"/>
    <x v="13"/>
    <n v="165600"/>
    <s v="USD"/>
    <n v="165600"/>
    <s v="US"/>
    <n v="0"/>
    <x v="0"/>
    <s v="L"/>
  </r>
  <r>
    <n v="2024"/>
    <m/>
    <x v="0"/>
    <x v="0"/>
    <x v="0"/>
    <s v="FT"/>
    <x v="13"/>
    <n v="65800"/>
    <s v="USD"/>
    <n v="65800"/>
    <s v="US"/>
    <n v="0"/>
    <x v="0"/>
    <s v="L"/>
  </r>
  <r>
    <n v="2024"/>
    <m/>
    <x v="1"/>
    <x v="1"/>
    <x v="0"/>
    <s v="FT"/>
    <x v="1"/>
    <n v="148000"/>
    <s v="USD"/>
    <n v="148000"/>
    <s v="US"/>
    <n v="0"/>
    <x v="0"/>
    <s v="M"/>
  </r>
  <r>
    <n v="2024"/>
    <m/>
    <x v="1"/>
    <x v="1"/>
    <x v="0"/>
    <s v="FT"/>
    <x v="1"/>
    <n v="118000"/>
    <s v="USD"/>
    <n v="118000"/>
    <s v="US"/>
    <n v="0"/>
    <x v="0"/>
    <s v="M"/>
  </r>
  <r>
    <n v="2024"/>
    <m/>
    <x v="0"/>
    <x v="0"/>
    <x v="0"/>
    <s v="FT"/>
    <x v="6"/>
    <n v="50000"/>
    <s v="GBP"/>
    <n v="62500"/>
    <s v="GB"/>
    <n v="0"/>
    <x v="2"/>
    <s v="M"/>
  </r>
  <r>
    <n v="2024"/>
    <m/>
    <x v="0"/>
    <x v="0"/>
    <x v="0"/>
    <s v="FT"/>
    <x v="6"/>
    <n v="50000"/>
    <s v="GBP"/>
    <n v="62500"/>
    <s v="GB"/>
    <n v="0"/>
    <x v="2"/>
    <s v="M"/>
  </r>
  <r>
    <n v="2024"/>
    <m/>
    <x v="1"/>
    <x v="1"/>
    <x v="0"/>
    <s v="FT"/>
    <x v="3"/>
    <n v="252000"/>
    <s v="USD"/>
    <n v="252000"/>
    <s v="US"/>
    <n v="0"/>
    <x v="0"/>
    <s v="M"/>
  </r>
  <r>
    <n v="2024"/>
    <m/>
    <x v="1"/>
    <x v="1"/>
    <x v="0"/>
    <s v="FT"/>
    <x v="3"/>
    <n v="168000"/>
    <s v="USD"/>
    <n v="168000"/>
    <s v="US"/>
    <n v="0"/>
    <x v="0"/>
    <s v="M"/>
  </r>
  <r>
    <n v="2024"/>
    <m/>
    <x v="0"/>
    <x v="0"/>
    <x v="0"/>
    <s v="FT"/>
    <x v="1"/>
    <n v="149076"/>
    <s v="USD"/>
    <n v="149076"/>
    <s v="US"/>
    <n v="0"/>
    <x v="0"/>
    <s v="M"/>
  </r>
  <r>
    <n v="2024"/>
    <m/>
    <x v="0"/>
    <x v="0"/>
    <x v="0"/>
    <s v="FT"/>
    <x v="1"/>
    <n v="82365"/>
    <s v="USD"/>
    <n v="82365"/>
    <s v="US"/>
    <n v="0"/>
    <x v="0"/>
    <s v="M"/>
  </r>
  <r>
    <n v="2024"/>
    <m/>
    <x v="0"/>
    <x v="0"/>
    <x v="0"/>
    <s v="FT"/>
    <x v="1"/>
    <n v="160000"/>
    <s v="USD"/>
    <n v="160000"/>
    <s v="US"/>
    <n v="0"/>
    <x v="0"/>
    <s v="M"/>
  </r>
  <r>
    <n v="2024"/>
    <m/>
    <x v="0"/>
    <x v="0"/>
    <x v="0"/>
    <s v="FT"/>
    <x v="1"/>
    <n v="120000"/>
    <s v="USD"/>
    <n v="120000"/>
    <s v="US"/>
    <n v="0"/>
    <x v="0"/>
    <s v="M"/>
  </r>
  <r>
    <n v="2024"/>
    <m/>
    <x v="0"/>
    <x v="0"/>
    <x v="0"/>
    <s v="FT"/>
    <x v="1"/>
    <n v="160000"/>
    <s v="USD"/>
    <n v="160000"/>
    <s v="US"/>
    <n v="0"/>
    <x v="0"/>
    <s v="M"/>
  </r>
  <r>
    <n v="2024"/>
    <m/>
    <x v="0"/>
    <x v="0"/>
    <x v="0"/>
    <s v="FT"/>
    <x v="1"/>
    <n v="115000"/>
    <s v="USD"/>
    <n v="115000"/>
    <s v="US"/>
    <n v="0"/>
    <x v="0"/>
    <s v="M"/>
  </r>
  <r>
    <n v="2024"/>
    <m/>
    <x v="1"/>
    <x v="1"/>
    <x v="0"/>
    <s v="FT"/>
    <x v="1"/>
    <n v="193000"/>
    <s v="USD"/>
    <n v="193000"/>
    <s v="US"/>
    <n v="0"/>
    <x v="0"/>
    <s v="M"/>
  </r>
  <r>
    <n v="2024"/>
    <m/>
    <x v="1"/>
    <x v="1"/>
    <x v="0"/>
    <s v="FT"/>
    <x v="1"/>
    <n v="128000"/>
    <s v="USD"/>
    <n v="128000"/>
    <s v="US"/>
    <n v="0"/>
    <x v="0"/>
    <s v="M"/>
  </r>
  <r>
    <n v="2024"/>
    <m/>
    <x v="0"/>
    <x v="0"/>
    <x v="0"/>
    <s v="FT"/>
    <x v="3"/>
    <n v="220000"/>
    <s v="USD"/>
    <n v="220000"/>
    <s v="US"/>
    <n v="0"/>
    <x v="0"/>
    <s v="M"/>
  </r>
  <r>
    <n v="2024"/>
    <m/>
    <x v="0"/>
    <x v="0"/>
    <x v="0"/>
    <s v="FT"/>
    <x v="3"/>
    <n v="170000"/>
    <s v="USD"/>
    <n v="170000"/>
    <s v="US"/>
    <n v="0"/>
    <x v="0"/>
    <s v="M"/>
  </r>
  <r>
    <n v="2024"/>
    <m/>
    <x v="0"/>
    <x v="0"/>
    <x v="0"/>
    <s v="FT"/>
    <x v="2"/>
    <n v="189000"/>
    <s v="USD"/>
    <n v="189000"/>
    <s v="US"/>
    <n v="0"/>
    <x v="0"/>
    <s v="M"/>
  </r>
  <r>
    <n v="2024"/>
    <m/>
    <x v="0"/>
    <x v="0"/>
    <x v="0"/>
    <s v="FT"/>
    <x v="2"/>
    <n v="136000"/>
    <s v="USD"/>
    <n v="136000"/>
    <s v="US"/>
    <n v="0"/>
    <x v="0"/>
    <s v="M"/>
  </r>
  <r>
    <n v="2024"/>
    <m/>
    <x v="1"/>
    <x v="1"/>
    <x v="0"/>
    <s v="FT"/>
    <x v="13"/>
    <n v="185000"/>
    <s v="USD"/>
    <n v="185000"/>
    <s v="US"/>
    <n v="0"/>
    <x v="0"/>
    <s v="L"/>
  </r>
  <r>
    <n v="2024"/>
    <m/>
    <x v="1"/>
    <x v="1"/>
    <x v="0"/>
    <s v="FT"/>
    <x v="13"/>
    <n v="79600"/>
    <s v="USD"/>
    <n v="79600"/>
    <s v="US"/>
    <n v="0"/>
    <x v="0"/>
    <s v="L"/>
  </r>
  <r>
    <n v="2024"/>
    <m/>
    <x v="1"/>
    <x v="1"/>
    <x v="0"/>
    <s v="FT"/>
    <x v="7"/>
    <n v="210000"/>
    <s v="USD"/>
    <n v="210000"/>
    <s v="US"/>
    <n v="0"/>
    <x v="0"/>
    <s v="M"/>
  </r>
  <r>
    <n v="2024"/>
    <m/>
    <x v="1"/>
    <x v="1"/>
    <x v="0"/>
    <s v="FT"/>
    <x v="7"/>
    <n v="160000"/>
    <s v="USD"/>
    <n v="160000"/>
    <s v="US"/>
    <n v="0"/>
    <x v="0"/>
    <s v="M"/>
  </r>
  <r>
    <n v="2024"/>
    <m/>
    <x v="3"/>
    <x v="3"/>
    <x v="0"/>
    <s v="FT"/>
    <x v="19"/>
    <n v="200000"/>
    <s v="USD"/>
    <n v="200000"/>
    <s v="US"/>
    <n v="0"/>
    <x v="0"/>
    <s v="M"/>
  </r>
  <r>
    <n v="2024"/>
    <m/>
    <x v="3"/>
    <x v="3"/>
    <x v="0"/>
    <s v="FT"/>
    <x v="19"/>
    <n v="160000"/>
    <s v="USD"/>
    <n v="160000"/>
    <s v="US"/>
    <n v="0"/>
    <x v="0"/>
    <s v="M"/>
  </r>
  <r>
    <n v="2024"/>
    <m/>
    <x v="0"/>
    <x v="0"/>
    <x v="0"/>
    <s v="FT"/>
    <x v="2"/>
    <n v="150000"/>
    <s v="USD"/>
    <n v="150000"/>
    <s v="US"/>
    <n v="0"/>
    <x v="0"/>
    <s v="M"/>
  </r>
  <r>
    <n v="2024"/>
    <m/>
    <x v="0"/>
    <x v="0"/>
    <x v="0"/>
    <s v="FT"/>
    <x v="2"/>
    <n v="90000"/>
    <s v="USD"/>
    <n v="90000"/>
    <s v="US"/>
    <n v="0"/>
    <x v="0"/>
    <s v="M"/>
  </r>
  <r>
    <n v="2024"/>
    <m/>
    <x v="1"/>
    <x v="1"/>
    <x v="0"/>
    <s v="FT"/>
    <x v="2"/>
    <n v="208200"/>
    <s v="USD"/>
    <n v="208200"/>
    <s v="US"/>
    <n v="100"/>
    <x v="0"/>
    <s v="M"/>
  </r>
  <r>
    <n v="2024"/>
    <m/>
    <x v="1"/>
    <x v="1"/>
    <x v="0"/>
    <s v="FT"/>
    <x v="2"/>
    <n v="124900"/>
    <s v="USD"/>
    <n v="124900"/>
    <s v="US"/>
    <n v="100"/>
    <x v="0"/>
    <s v="M"/>
  </r>
  <r>
    <n v="2024"/>
    <m/>
    <x v="0"/>
    <x v="0"/>
    <x v="0"/>
    <s v="FT"/>
    <x v="1"/>
    <n v="150000"/>
    <s v="USD"/>
    <n v="150000"/>
    <s v="US"/>
    <n v="0"/>
    <x v="0"/>
    <s v="M"/>
  </r>
  <r>
    <n v="2024"/>
    <m/>
    <x v="0"/>
    <x v="0"/>
    <x v="0"/>
    <s v="FT"/>
    <x v="1"/>
    <n v="130000"/>
    <s v="USD"/>
    <n v="130000"/>
    <s v="US"/>
    <n v="0"/>
    <x v="0"/>
    <s v="M"/>
  </r>
  <r>
    <n v="2024"/>
    <m/>
    <x v="0"/>
    <x v="0"/>
    <x v="0"/>
    <s v="FT"/>
    <x v="2"/>
    <n v="189000"/>
    <s v="USD"/>
    <n v="189000"/>
    <s v="US"/>
    <n v="0"/>
    <x v="0"/>
    <s v="M"/>
  </r>
  <r>
    <n v="2024"/>
    <m/>
    <x v="0"/>
    <x v="0"/>
    <x v="0"/>
    <s v="FT"/>
    <x v="2"/>
    <n v="160000"/>
    <s v="USD"/>
    <n v="160000"/>
    <s v="US"/>
    <n v="0"/>
    <x v="0"/>
    <s v="M"/>
  </r>
  <r>
    <n v="2024"/>
    <m/>
    <x v="0"/>
    <x v="0"/>
    <x v="0"/>
    <s v="FT"/>
    <x v="1"/>
    <n v="255475"/>
    <s v="USD"/>
    <n v="255475"/>
    <s v="US"/>
    <n v="0"/>
    <x v="0"/>
    <s v="M"/>
  </r>
  <r>
    <n v="2024"/>
    <m/>
    <x v="0"/>
    <x v="0"/>
    <x v="0"/>
    <s v="FT"/>
    <x v="1"/>
    <n v="185800"/>
    <s v="USD"/>
    <n v="185800"/>
    <s v="US"/>
    <n v="0"/>
    <x v="0"/>
    <s v="M"/>
  </r>
  <r>
    <n v="2024"/>
    <m/>
    <x v="0"/>
    <x v="0"/>
    <x v="0"/>
    <s v="FT"/>
    <x v="1"/>
    <n v="220000"/>
    <s v="USD"/>
    <n v="220000"/>
    <s v="US"/>
    <n v="0"/>
    <x v="0"/>
    <s v="M"/>
  </r>
  <r>
    <n v="2024"/>
    <m/>
    <x v="0"/>
    <x v="0"/>
    <x v="0"/>
    <s v="FT"/>
    <x v="1"/>
    <n v="170000"/>
    <s v="USD"/>
    <n v="170000"/>
    <s v="US"/>
    <n v="0"/>
    <x v="0"/>
    <s v="M"/>
  </r>
  <r>
    <n v="2024"/>
    <m/>
    <x v="0"/>
    <x v="0"/>
    <x v="0"/>
    <s v="FT"/>
    <x v="2"/>
    <n v="220000"/>
    <s v="USD"/>
    <n v="220000"/>
    <s v="US"/>
    <n v="0"/>
    <x v="0"/>
    <s v="M"/>
  </r>
  <r>
    <n v="2024"/>
    <m/>
    <x v="0"/>
    <x v="0"/>
    <x v="0"/>
    <s v="FT"/>
    <x v="2"/>
    <n v="170000"/>
    <s v="USD"/>
    <n v="170000"/>
    <s v="US"/>
    <n v="0"/>
    <x v="0"/>
    <s v="M"/>
  </r>
  <r>
    <n v="2024"/>
    <m/>
    <x v="0"/>
    <x v="0"/>
    <x v="0"/>
    <s v="FT"/>
    <x v="4"/>
    <n v="113800"/>
    <s v="USD"/>
    <n v="113800"/>
    <s v="US"/>
    <n v="100"/>
    <x v="0"/>
    <s v="M"/>
  </r>
  <r>
    <n v="2024"/>
    <m/>
    <x v="0"/>
    <x v="0"/>
    <x v="0"/>
    <s v="FT"/>
    <x v="4"/>
    <n v="74400"/>
    <s v="USD"/>
    <n v="74400"/>
    <s v="US"/>
    <n v="100"/>
    <x v="0"/>
    <s v="M"/>
  </r>
  <r>
    <n v="2024"/>
    <m/>
    <x v="0"/>
    <x v="0"/>
    <x v="0"/>
    <s v="FT"/>
    <x v="2"/>
    <n v="260000"/>
    <s v="USD"/>
    <n v="260000"/>
    <s v="US"/>
    <n v="0"/>
    <x v="0"/>
    <s v="M"/>
  </r>
  <r>
    <n v="2024"/>
    <m/>
    <x v="1"/>
    <x v="1"/>
    <x v="0"/>
    <s v="FT"/>
    <x v="6"/>
    <n v="180000"/>
    <s v="USD"/>
    <n v="180000"/>
    <s v="US"/>
    <n v="0"/>
    <x v="0"/>
    <s v="M"/>
  </r>
  <r>
    <n v="2024"/>
    <m/>
    <x v="1"/>
    <x v="1"/>
    <x v="0"/>
    <s v="FT"/>
    <x v="6"/>
    <n v="140000"/>
    <s v="USD"/>
    <n v="140000"/>
    <s v="US"/>
    <n v="0"/>
    <x v="0"/>
    <s v="M"/>
  </r>
  <r>
    <n v="2024"/>
    <m/>
    <x v="0"/>
    <x v="0"/>
    <x v="0"/>
    <s v="FT"/>
    <x v="13"/>
    <n v="108500"/>
    <s v="USD"/>
    <n v="108500"/>
    <s v="US"/>
    <n v="0"/>
    <x v="0"/>
    <s v="M"/>
  </r>
  <r>
    <n v="2024"/>
    <m/>
    <x v="0"/>
    <x v="0"/>
    <x v="0"/>
    <s v="FT"/>
    <x v="13"/>
    <n v="78800"/>
    <s v="USD"/>
    <n v="78800"/>
    <s v="US"/>
    <n v="0"/>
    <x v="0"/>
    <s v="M"/>
  </r>
  <r>
    <n v="2024"/>
    <m/>
    <x v="0"/>
    <x v="0"/>
    <x v="0"/>
    <s v="FT"/>
    <x v="2"/>
    <n v="252000"/>
    <s v="USD"/>
    <n v="252000"/>
    <s v="US"/>
    <n v="0"/>
    <x v="0"/>
    <s v="M"/>
  </r>
  <r>
    <n v="2024"/>
    <m/>
    <x v="0"/>
    <x v="0"/>
    <x v="0"/>
    <s v="FT"/>
    <x v="2"/>
    <n v="181000"/>
    <s v="USD"/>
    <n v="181000"/>
    <s v="US"/>
    <n v="0"/>
    <x v="0"/>
    <s v="M"/>
  </r>
  <r>
    <n v="2024"/>
    <m/>
    <x v="0"/>
    <x v="0"/>
    <x v="0"/>
    <s v="FT"/>
    <x v="6"/>
    <n v="301126"/>
    <s v="USD"/>
    <n v="301126"/>
    <s v="US"/>
    <n v="100"/>
    <x v="0"/>
    <s v="M"/>
  </r>
  <r>
    <n v="2024"/>
    <m/>
    <x v="0"/>
    <x v="0"/>
    <x v="0"/>
    <s v="FT"/>
    <x v="6"/>
    <n v="210788"/>
    <s v="USD"/>
    <n v="210788"/>
    <s v="US"/>
    <n v="100"/>
    <x v="0"/>
    <s v="M"/>
  </r>
  <r>
    <n v="2024"/>
    <m/>
    <x v="2"/>
    <x v="2"/>
    <x v="0"/>
    <s v="FT"/>
    <x v="4"/>
    <n v="20000"/>
    <s v="USD"/>
    <n v="20000"/>
    <s v="KE"/>
    <n v="100"/>
    <x v="12"/>
    <s v="M"/>
  </r>
  <r>
    <n v="2024"/>
    <m/>
    <x v="0"/>
    <x v="0"/>
    <x v="0"/>
    <s v="FT"/>
    <x v="4"/>
    <n v="147500"/>
    <s v="USD"/>
    <n v="147500"/>
    <s v="US"/>
    <n v="0"/>
    <x v="0"/>
    <s v="M"/>
  </r>
  <r>
    <n v="2024"/>
    <m/>
    <x v="0"/>
    <x v="0"/>
    <x v="0"/>
    <s v="FT"/>
    <x v="4"/>
    <n v="85000"/>
    <s v="USD"/>
    <n v="85000"/>
    <s v="US"/>
    <n v="0"/>
    <x v="0"/>
    <s v="M"/>
  </r>
  <r>
    <n v="2024"/>
    <m/>
    <x v="0"/>
    <x v="0"/>
    <x v="0"/>
    <s v="FT"/>
    <x v="9"/>
    <n v="175000"/>
    <s v="USD"/>
    <n v="175000"/>
    <s v="US"/>
    <n v="0"/>
    <x v="0"/>
    <s v="M"/>
  </r>
  <r>
    <n v="2024"/>
    <m/>
    <x v="0"/>
    <x v="0"/>
    <x v="0"/>
    <s v="FT"/>
    <x v="9"/>
    <n v="117000"/>
    <s v="USD"/>
    <n v="117000"/>
    <s v="US"/>
    <n v="0"/>
    <x v="0"/>
    <s v="M"/>
  </r>
  <r>
    <n v="2024"/>
    <m/>
    <x v="2"/>
    <x v="2"/>
    <x v="0"/>
    <s v="FT"/>
    <x v="4"/>
    <n v="102927"/>
    <s v="USD"/>
    <n v="102927"/>
    <s v="AU"/>
    <n v="0"/>
    <x v="1"/>
    <s v="M"/>
  </r>
  <r>
    <n v="2024"/>
    <m/>
    <x v="2"/>
    <x v="2"/>
    <x v="0"/>
    <s v="FT"/>
    <x v="4"/>
    <n v="95010"/>
    <s v="USD"/>
    <n v="95010"/>
    <s v="AU"/>
    <n v="0"/>
    <x v="1"/>
    <s v="M"/>
  </r>
  <r>
    <n v="2024"/>
    <m/>
    <x v="2"/>
    <x v="2"/>
    <x v="0"/>
    <s v="FT"/>
    <x v="23"/>
    <n v="157400"/>
    <s v="USD"/>
    <n v="157400"/>
    <s v="US"/>
    <n v="100"/>
    <x v="0"/>
    <s v="M"/>
  </r>
  <r>
    <n v="2024"/>
    <m/>
    <x v="2"/>
    <x v="2"/>
    <x v="0"/>
    <s v="FT"/>
    <x v="23"/>
    <n v="98600"/>
    <s v="USD"/>
    <n v="98600"/>
    <s v="US"/>
    <n v="100"/>
    <x v="0"/>
    <s v="M"/>
  </r>
  <r>
    <n v="2024"/>
    <m/>
    <x v="2"/>
    <x v="2"/>
    <x v="0"/>
    <s v="FT"/>
    <x v="4"/>
    <n v="83000"/>
    <s v="USD"/>
    <n v="83000"/>
    <s v="US"/>
    <n v="100"/>
    <x v="0"/>
    <s v="M"/>
  </r>
  <r>
    <n v="2024"/>
    <m/>
    <x v="2"/>
    <x v="2"/>
    <x v="0"/>
    <s v="FT"/>
    <x v="4"/>
    <n v="64000"/>
    <s v="USD"/>
    <n v="64000"/>
    <s v="US"/>
    <n v="100"/>
    <x v="0"/>
    <s v="M"/>
  </r>
  <r>
    <n v="2024"/>
    <m/>
    <x v="0"/>
    <x v="0"/>
    <x v="0"/>
    <s v="FT"/>
    <x v="1"/>
    <n v="200000"/>
    <s v="USD"/>
    <n v="200000"/>
    <s v="US"/>
    <n v="100"/>
    <x v="0"/>
    <s v="M"/>
  </r>
  <r>
    <n v="2024"/>
    <m/>
    <x v="0"/>
    <x v="0"/>
    <x v="0"/>
    <s v="FT"/>
    <x v="1"/>
    <n v="90000"/>
    <s v="USD"/>
    <n v="90000"/>
    <s v="US"/>
    <n v="100"/>
    <x v="0"/>
    <s v="M"/>
  </r>
  <r>
    <n v="2024"/>
    <m/>
    <x v="0"/>
    <x v="0"/>
    <x v="0"/>
    <s v="FT"/>
    <x v="3"/>
    <n v="250000"/>
    <s v="USD"/>
    <n v="250000"/>
    <s v="US"/>
    <n v="100"/>
    <x v="0"/>
    <s v="M"/>
  </r>
  <r>
    <n v="2024"/>
    <m/>
    <x v="0"/>
    <x v="0"/>
    <x v="0"/>
    <s v="FT"/>
    <x v="3"/>
    <n v="190000"/>
    <s v="USD"/>
    <n v="190000"/>
    <s v="US"/>
    <n v="100"/>
    <x v="0"/>
    <s v="M"/>
  </r>
  <r>
    <n v="2024"/>
    <m/>
    <x v="0"/>
    <x v="0"/>
    <x v="0"/>
    <s v="FT"/>
    <x v="3"/>
    <n v="258750"/>
    <s v="USD"/>
    <n v="258750"/>
    <s v="US"/>
    <n v="0"/>
    <x v="0"/>
    <s v="M"/>
  </r>
  <r>
    <n v="2024"/>
    <m/>
    <x v="0"/>
    <x v="0"/>
    <x v="0"/>
    <s v="FT"/>
    <x v="3"/>
    <n v="191250"/>
    <s v="USD"/>
    <n v="191250"/>
    <s v="US"/>
    <n v="0"/>
    <x v="0"/>
    <s v="M"/>
  </r>
  <r>
    <n v="2024"/>
    <m/>
    <x v="2"/>
    <x v="2"/>
    <x v="0"/>
    <s v="FT"/>
    <x v="3"/>
    <n v="177100"/>
    <s v="USD"/>
    <n v="177100"/>
    <s v="US"/>
    <n v="0"/>
    <x v="0"/>
    <s v="M"/>
  </r>
  <r>
    <n v="2024"/>
    <m/>
    <x v="2"/>
    <x v="2"/>
    <x v="0"/>
    <s v="FT"/>
    <x v="3"/>
    <n v="130900"/>
    <s v="USD"/>
    <n v="130900"/>
    <s v="US"/>
    <n v="0"/>
    <x v="0"/>
    <s v="M"/>
  </r>
  <r>
    <n v="2024"/>
    <m/>
    <x v="2"/>
    <x v="2"/>
    <x v="0"/>
    <s v="FT"/>
    <x v="4"/>
    <n v="99200"/>
    <s v="USD"/>
    <n v="99200"/>
    <s v="US"/>
    <n v="100"/>
    <x v="0"/>
    <s v="M"/>
  </r>
  <r>
    <n v="2024"/>
    <m/>
    <x v="2"/>
    <x v="2"/>
    <x v="0"/>
    <s v="FT"/>
    <x v="4"/>
    <n v="69400"/>
    <s v="USD"/>
    <n v="69400"/>
    <s v="US"/>
    <n v="100"/>
    <x v="0"/>
    <s v="M"/>
  </r>
  <r>
    <n v="2024"/>
    <m/>
    <x v="1"/>
    <x v="1"/>
    <x v="0"/>
    <s v="FT"/>
    <x v="30"/>
    <n v="79500"/>
    <s v="USD"/>
    <n v="79500"/>
    <s v="US"/>
    <n v="100"/>
    <x v="0"/>
    <s v="M"/>
  </r>
  <r>
    <n v="2024"/>
    <m/>
    <x v="1"/>
    <x v="1"/>
    <x v="0"/>
    <s v="FT"/>
    <x v="30"/>
    <n v="57700"/>
    <s v="USD"/>
    <n v="57700"/>
    <s v="US"/>
    <n v="100"/>
    <x v="0"/>
    <s v="M"/>
  </r>
  <r>
    <n v="2024"/>
    <m/>
    <x v="0"/>
    <x v="0"/>
    <x v="0"/>
    <s v="FT"/>
    <x v="1"/>
    <n v="179000"/>
    <s v="USD"/>
    <n v="179000"/>
    <s v="US"/>
    <n v="0"/>
    <x v="0"/>
    <s v="M"/>
  </r>
  <r>
    <n v="2024"/>
    <m/>
    <x v="0"/>
    <x v="0"/>
    <x v="0"/>
    <s v="FT"/>
    <x v="1"/>
    <n v="112000"/>
    <s v="USD"/>
    <n v="112000"/>
    <s v="US"/>
    <n v="0"/>
    <x v="0"/>
    <s v="M"/>
  </r>
  <r>
    <n v="2024"/>
    <m/>
    <x v="0"/>
    <x v="0"/>
    <x v="0"/>
    <s v="FT"/>
    <x v="2"/>
    <n v="206000"/>
    <s v="USD"/>
    <n v="206000"/>
    <s v="US"/>
    <n v="0"/>
    <x v="0"/>
    <s v="M"/>
  </r>
  <r>
    <n v="2024"/>
    <m/>
    <x v="0"/>
    <x v="0"/>
    <x v="0"/>
    <s v="FT"/>
    <x v="2"/>
    <n v="97335"/>
    <s v="USD"/>
    <n v="97335"/>
    <s v="US"/>
    <n v="0"/>
    <x v="0"/>
    <s v="M"/>
  </r>
  <r>
    <n v="2024"/>
    <m/>
    <x v="1"/>
    <x v="1"/>
    <x v="0"/>
    <s v="FT"/>
    <x v="2"/>
    <n v="223900"/>
    <s v="USD"/>
    <n v="223900"/>
    <s v="US"/>
    <n v="100"/>
    <x v="0"/>
    <s v="M"/>
  </r>
  <r>
    <n v="2024"/>
    <m/>
    <x v="1"/>
    <x v="1"/>
    <x v="0"/>
    <s v="FT"/>
    <x v="2"/>
    <n v="140100"/>
    <s v="USD"/>
    <n v="140100"/>
    <s v="US"/>
    <n v="100"/>
    <x v="0"/>
    <s v="M"/>
  </r>
  <r>
    <n v="2024"/>
    <m/>
    <x v="0"/>
    <x v="0"/>
    <x v="0"/>
    <s v="FT"/>
    <x v="9"/>
    <n v="75000"/>
    <s v="GBP"/>
    <n v="93750"/>
    <s v="GB"/>
    <n v="0"/>
    <x v="2"/>
    <s v="M"/>
  </r>
  <r>
    <n v="2024"/>
    <m/>
    <x v="0"/>
    <x v="0"/>
    <x v="0"/>
    <s v="FT"/>
    <x v="9"/>
    <n v="65000"/>
    <s v="GBP"/>
    <n v="81250"/>
    <s v="GB"/>
    <n v="0"/>
    <x v="2"/>
    <s v="M"/>
  </r>
  <r>
    <n v="2024"/>
    <m/>
    <x v="0"/>
    <x v="0"/>
    <x v="0"/>
    <s v="FT"/>
    <x v="8"/>
    <n v="144300"/>
    <s v="USD"/>
    <n v="144300"/>
    <s v="US"/>
    <n v="100"/>
    <x v="0"/>
    <s v="M"/>
  </r>
  <r>
    <n v="2024"/>
    <m/>
    <x v="0"/>
    <x v="0"/>
    <x v="0"/>
    <s v="FT"/>
    <x v="8"/>
    <n v="104800"/>
    <s v="USD"/>
    <n v="104800"/>
    <s v="US"/>
    <n v="100"/>
    <x v="0"/>
    <s v="M"/>
  </r>
  <r>
    <n v="2024"/>
    <m/>
    <x v="1"/>
    <x v="1"/>
    <x v="0"/>
    <s v="FT"/>
    <x v="14"/>
    <n v="168000"/>
    <s v="USD"/>
    <n v="168000"/>
    <s v="US"/>
    <n v="100"/>
    <x v="0"/>
    <s v="L"/>
  </r>
  <r>
    <n v="2024"/>
    <m/>
    <x v="1"/>
    <x v="1"/>
    <x v="0"/>
    <s v="FT"/>
    <x v="14"/>
    <n v="78400"/>
    <s v="USD"/>
    <n v="78400"/>
    <s v="US"/>
    <n v="100"/>
    <x v="0"/>
    <s v="L"/>
  </r>
  <r>
    <n v="2024"/>
    <m/>
    <x v="0"/>
    <x v="0"/>
    <x v="0"/>
    <s v="FT"/>
    <x v="4"/>
    <n v="207300"/>
    <s v="USD"/>
    <n v="207300"/>
    <s v="US"/>
    <n v="0"/>
    <x v="0"/>
    <s v="M"/>
  </r>
  <r>
    <n v="2024"/>
    <m/>
    <x v="0"/>
    <x v="0"/>
    <x v="0"/>
    <s v="FT"/>
    <x v="4"/>
    <n v="114700"/>
    <s v="USD"/>
    <n v="114700"/>
    <s v="US"/>
    <n v="0"/>
    <x v="0"/>
    <s v="M"/>
  </r>
  <r>
    <n v="2024"/>
    <m/>
    <x v="0"/>
    <x v="0"/>
    <x v="0"/>
    <s v="FT"/>
    <x v="6"/>
    <n v="265000"/>
    <s v="USD"/>
    <n v="265000"/>
    <s v="US"/>
    <n v="100"/>
    <x v="0"/>
    <s v="M"/>
  </r>
  <r>
    <n v="2024"/>
    <m/>
    <x v="0"/>
    <x v="0"/>
    <x v="0"/>
    <s v="FT"/>
    <x v="6"/>
    <n v="220000"/>
    <s v="USD"/>
    <n v="220000"/>
    <s v="US"/>
    <n v="100"/>
    <x v="0"/>
    <s v="M"/>
  </r>
  <r>
    <n v="2024"/>
    <m/>
    <x v="0"/>
    <x v="0"/>
    <x v="0"/>
    <s v="FT"/>
    <x v="23"/>
    <n v="120000"/>
    <s v="USD"/>
    <n v="120000"/>
    <s v="US"/>
    <n v="0"/>
    <x v="0"/>
    <s v="M"/>
  </r>
  <r>
    <n v="2024"/>
    <m/>
    <x v="0"/>
    <x v="0"/>
    <x v="0"/>
    <s v="FT"/>
    <x v="23"/>
    <n v="100000"/>
    <s v="USD"/>
    <n v="100000"/>
    <s v="US"/>
    <n v="0"/>
    <x v="0"/>
    <s v="M"/>
  </r>
  <r>
    <n v="2024"/>
    <m/>
    <x v="0"/>
    <x v="0"/>
    <x v="0"/>
    <s v="FT"/>
    <x v="2"/>
    <n v="306000"/>
    <s v="USD"/>
    <n v="306000"/>
    <s v="US"/>
    <n v="0"/>
    <x v="0"/>
    <s v="M"/>
  </r>
  <r>
    <n v="2024"/>
    <m/>
    <x v="0"/>
    <x v="0"/>
    <x v="0"/>
    <s v="FT"/>
    <x v="2"/>
    <n v="151600"/>
    <s v="USD"/>
    <n v="151600"/>
    <s v="US"/>
    <n v="0"/>
    <x v="0"/>
    <s v="M"/>
  </r>
  <r>
    <n v="2024"/>
    <m/>
    <x v="3"/>
    <x v="3"/>
    <x v="0"/>
    <s v="FT"/>
    <x v="19"/>
    <n v="300000"/>
    <s v="USD"/>
    <n v="300000"/>
    <s v="US"/>
    <n v="100"/>
    <x v="0"/>
    <s v="M"/>
  </r>
  <r>
    <n v="2024"/>
    <m/>
    <x v="3"/>
    <x v="3"/>
    <x v="0"/>
    <s v="FT"/>
    <x v="19"/>
    <n v="220000"/>
    <s v="USD"/>
    <n v="220000"/>
    <s v="US"/>
    <n v="100"/>
    <x v="0"/>
    <s v="M"/>
  </r>
  <r>
    <n v="2024"/>
    <m/>
    <x v="0"/>
    <x v="0"/>
    <x v="0"/>
    <s v="FT"/>
    <x v="6"/>
    <n v="167500"/>
    <s v="USD"/>
    <n v="167500"/>
    <s v="US"/>
    <n v="0"/>
    <x v="0"/>
    <s v="M"/>
  </r>
  <r>
    <n v="2024"/>
    <m/>
    <x v="0"/>
    <x v="0"/>
    <x v="0"/>
    <s v="FT"/>
    <x v="6"/>
    <n v="138500"/>
    <s v="USD"/>
    <n v="138500"/>
    <s v="US"/>
    <n v="0"/>
    <x v="0"/>
    <s v="M"/>
  </r>
  <r>
    <n v="2024"/>
    <m/>
    <x v="1"/>
    <x v="1"/>
    <x v="0"/>
    <s v="FT"/>
    <x v="6"/>
    <n v="194000"/>
    <s v="USD"/>
    <n v="194000"/>
    <s v="US"/>
    <n v="0"/>
    <x v="0"/>
    <s v="M"/>
  </r>
  <r>
    <n v="2024"/>
    <m/>
    <x v="1"/>
    <x v="1"/>
    <x v="0"/>
    <s v="FT"/>
    <x v="6"/>
    <n v="125500"/>
    <s v="USD"/>
    <n v="125500"/>
    <s v="US"/>
    <n v="0"/>
    <x v="0"/>
    <s v="M"/>
  </r>
  <r>
    <n v="2024"/>
    <m/>
    <x v="0"/>
    <x v="0"/>
    <x v="0"/>
    <s v="FT"/>
    <x v="28"/>
    <n v="95000"/>
    <s v="GBP"/>
    <n v="118750"/>
    <s v="GB"/>
    <n v="0"/>
    <x v="2"/>
    <s v="M"/>
  </r>
  <r>
    <n v="2024"/>
    <m/>
    <x v="0"/>
    <x v="0"/>
    <x v="0"/>
    <s v="FT"/>
    <x v="28"/>
    <n v="60000"/>
    <s v="GBP"/>
    <n v="75000"/>
    <s v="GB"/>
    <n v="0"/>
    <x v="2"/>
    <s v="M"/>
  </r>
  <r>
    <n v="2024"/>
    <m/>
    <x v="0"/>
    <x v="0"/>
    <x v="0"/>
    <s v="FT"/>
    <x v="1"/>
    <n v="194500"/>
    <s v="USD"/>
    <n v="194500"/>
    <s v="US"/>
    <n v="0"/>
    <x v="0"/>
    <s v="M"/>
  </r>
  <r>
    <n v="2024"/>
    <m/>
    <x v="0"/>
    <x v="0"/>
    <x v="0"/>
    <s v="FT"/>
    <x v="1"/>
    <n v="147368"/>
    <s v="USD"/>
    <n v="147368"/>
    <s v="US"/>
    <n v="0"/>
    <x v="0"/>
    <s v="M"/>
  </r>
  <r>
    <n v="2024"/>
    <m/>
    <x v="1"/>
    <x v="1"/>
    <x v="0"/>
    <s v="FT"/>
    <x v="1"/>
    <n v="165000"/>
    <s v="USD"/>
    <n v="165000"/>
    <s v="US"/>
    <n v="0"/>
    <x v="0"/>
    <s v="M"/>
  </r>
  <r>
    <n v="2024"/>
    <m/>
    <x v="1"/>
    <x v="1"/>
    <x v="0"/>
    <s v="FT"/>
    <x v="1"/>
    <n v="117000"/>
    <s v="USD"/>
    <n v="117000"/>
    <s v="US"/>
    <n v="0"/>
    <x v="0"/>
    <s v="M"/>
  </r>
  <r>
    <n v="2024"/>
    <m/>
    <x v="0"/>
    <x v="0"/>
    <x v="0"/>
    <s v="FT"/>
    <x v="4"/>
    <n v="170000"/>
    <s v="USD"/>
    <n v="170000"/>
    <s v="US"/>
    <n v="0"/>
    <x v="0"/>
    <s v="M"/>
  </r>
  <r>
    <n v="2024"/>
    <m/>
    <x v="0"/>
    <x v="0"/>
    <x v="0"/>
    <s v="FT"/>
    <x v="4"/>
    <n v="148000"/>
    <s v="USD"/>
    <n v="148000"/>
    <s v="US"/>
    <n v="0"/>
    <x v="0"/>
    <s v="M"/>
  </r>
  <r>
    <n v="2024"/>
    <m/>
    <x v="0"/>
    <x v="0"/>
    <x v="0"/>
    <s v="FT"/>
    <x v="8"/>
    <n v="160500"/>
    <s v="USD"/>
    <n v="160500"/>
    <s v="US"/>
    <n v="100"/>
    <x v="0"/>
    <s v="M"/>
  </r>
  <r>
    <n v="2024"/>
    <m/>
    <x v="0"/>
    <x v="0"/>
    <x v="0"/>
    <s v="FT"/>
    <x v="8"/>
    <n v="107000"/>
    <s v="USD"/>
    <n v="107000"/>
    <s v="US"/>
    <n v="100"/>
    <x v="0"/>
    <s v="M"/>
  </r>
  <r>
    <n v="2024"/>
    <m/>
    <x v="0"/>
    <x v="0"/>
    <x v="0"/>
    <s v="FT"/>
    <x v="28"/>
    <n v="500000"/>
    <s v="USD"/>
    <n v="500000"/>
    <s v="US"/>
    <n v="0"/>
    <x v="0"/>
    <s v="M"/>
  </r>
  <r>
    <n v="2024"/>
    <m/>
    <x v="0"/>
    <x v="0"/>
    <x v="0"/>
    <s v="FT"/>
    <x v="28"/>
    <n v="80000"/>
    <s v="USD"/>
    <n v="80000"/>
    <s v="US"/>
    <n v="0"/>
    <x v="0"/>
    <s v="M"/>
  </r>
  <r>
    <n v="2024"/>
    <m/>
    <x v="1"/>
    <x v="1"/>
    <x v="0"/>
    <s v="FT"/>
    <x v="39"/>
    <n v="241000"/>
    <s v="USD"/>
    <n v="241000"/>
    <s v="US"/>
    <n v="0"/>
    <x v="0"/>
    <s v="M"/>
  </r>
  <r>
    <n v="2024"/>
    <m/>
    <x v="1"/>
    <x v="1"/>
    <x v="0"/>
    <s v="FT"/>
    <x v="39"/>
    <n v="189000"/>
    <s v="USD"/>
    <n v="189000"/>
    <s v="US"/>
    <n v="0"/>
    <x v="0"/>
    <s v="M"/>
  </r>
  <r>
    <n v="2024"/>
    <m/>
    <x v="0"/>
    <x v="0"/>
    <x v="0"/>
    <s v="FT"/>
    <x v="6"/>
    <n v="167500"/>
    <s v="USD"/>
    <n v="167500"/>
    <s v="US"/>
    <n v="0"/>
    <x v="0"/>
    <s v="M"/>
  </r>
  <r>
    <n v="2024"/>
    <m/>
    <x v="0"/>
    <x v="0"/>
    <x v="0"/>
    <s v="FT"/>
    <x v="6"/>
    <n v="138500"/>
    <s v="USD"/>
    <n v="138500"/>
    <s v="US"/>
    <n v="0"/>
    <x v="0"/>
    <s v="M"/>
  </r>
  <r>
    <n v="2024"/>
    <m/>
    <x v="0"/>
    <x v="0"/>
    <x v="0"/>
    <s v="FT"/>
    <x v="11"/>
    <n v="200000"/>
    <s v="USD"/>
    <n v="200000"/>
    <s v="US"/>
    <n v="100"/>
    <x v="0"/>
    <s v="M"/>
  </r>
  <r>
    <n v="2024"/>
    <m/>
    <x v="0"/>
    <x v="0"/>
    <x v="0"/>
    <s v="FT"/>
    <x v="11"/>
    <n v="148500"/>
    <s v="USD"/>
    <n v="148500"/>
    <s v="US"/>
    <n v="100"/>
    <x v="0"/>
    <s v="M"/>
  </r>
  <r>
    <n v="2024"/>
    <m/>
    <x v="0"/>
    <x v="0"/>
    <x v="0"/>
    <s v="FT"/>
    <x v="34"/>
    <n v="273000"/>
    <s v="USD"/>
    <n v="273000"/>
    <s v="US"/>
    <n v="0"/>
    <x v="0"/>
    <s v="M"/>
  </r>
  <r>
    <n v="2024"/>
    <m/>
    <x v="0"/>
    <x v="0"/>
    <x v="0"/>
    <s v="FT"/>
    <x v="34"/>
    <n v="166500"/>
    <s v="USD"/>
    <n v="166500"/>
    <s v="US"/>
    <n v="0"/>
    <x v="0"/>
    <s v="M"/>
  </r>
  <r>
    <n v="2024"/>
    <m/>
    <x v="0"/>
    <x v="0"/>
    <x v="0"/>
    <s v="FT"/>
    <x v="4"/>
    <n v="106260"/>
    <s v="USD"/>
    <n v="106260"/>
    <s v="US"/>
    <n v="0"/>
    <x v="0"/>
    <s v="M"/>
  </r>
  <r>
    <n v="2024"/>
    <m/>
    <x v="0"/>
    <x v="0"/>
    <x v="0"/>
    <s v="FT"/>
    <x v="4"/>
    <n v="82000"/>
    <s v="USD"/>
    <n v="82000"/>
    <s v="US"/>
    <n v="0"/>
    <x v="0"/>
    <s v="M"/>
  </r>
  <r>
    <n v="2024"/>
    <m/>
    <x v="1"/>
    <x v="1"/>
    <x v="0"/>
    <s v="FT"/>
    <x v="23"/>
    <n v="115000"/>
    <s v="USD"/>
    <n v="115000"/>
    <s v="US"/>
    <n v="100"/>
    <x v="0"/>
    <s v="M"/>
  </r>
  <r>
    <n v="2024"/>
    <m/>
    <x v="1"/>
    <x v="1"/>
    <x v="0"/>
    <s v="FT"/>
    <x v="23"/>
    <n v="100000"/>
    <s v="USD"/>
    <n v="100000"/>
    <s v="US"/>
    <n v="100"/>
    <x v="0"/>
    <s v="M"/>
  </r>
  <r>
    <n v="2024"/>
    <m/>
    <x v="1"/>
    <x v="1"/>
    <x v="0"/>
    <s v="FT"/>
    <x v="6"/>
    <n v="105000"/>
    <s v="USD"/>
    <n v="105000"/>
    <s v="US"/>
    <n v="0"/>
    <x v="0"/>
    <s v="M"/>
  </r>
  <r>
    <n v="2024"/>
    <m/>
    <x v="1"/>
    <x v="1"/>
    <x v="0"/>
    <s v="FT"/>
    <x v="6"/>
    <n v="90000"/>
    <s v="USD"/>
    <n v="90000"/>
    <s v="US"/>
    <n v="0"/>
    <x v="0"/>
    <s v="M"/>
  </r>
  <r>
    <n v="2024"/>
    <m/>
    <x v="0"/>
    <x v="0"/>
    <x v="0"/>
    <s v="FT"/>
    <x v="6"/>
    <n v="170000"/>
    <s v="USD"/>
    <n v="170000"/>
    <s v="US"/>
    <n v="0"/>
    <x v="0"/>
    <s v="M"/>
  </r>
  <r>
    <n v="2024"/>
    <m/>
    <x v="0"/>
    <x v="0"/>
    <x v="0"/>
    <s v="FT"/>
    <x v="6"/>
    <n v="140000"/>
    <s v="USD"/>
    <n v="140000"/>
    <s v="US"/>
    <n v="0"/>
    <x v="0"/>
    <s v="M"/>
  </r>
  <r>
    <n v="2024"/>
    <m/>
    <x v="1"/>
    <x v="1"/>
    <x v="0"/>
    <s v="FT"/>
    <x v="6"/>
    <n v="170000"/>
    <s v="USD"/>
    <n v="170000"/>
    <s v="US"/>
    <n v="0"/>
    <x v="0"/>
    <s v="M"/>
  </r>
  <r>
    <n v="2024"/>
    <m/>
    <x v="1"/>
    <x v="1"/>
    <x v="0"/>
    <s v="FT"/>
    <x v="6"/>
    <n v="145000"/>
    <s v="USD"/>
    <n v="145000"/>
    <s v="US"/>
    <n v="0"/>
    <x v="0"/>
    <s v="M"/>
  </r>
  <r>
    <n v="2024"/>
    <m/>
    <x v="0"/>
    <x v="0"/>
    <x v="0"/>
    <s v="FT"/>
    <x v="1"/>
    <n v="233000"/>
    <s v="USD"/>
    <n v="233000"/>
    <s v="US"/>
    <n v="0"/>
    <x v="0"/>
    <s v="M"/>
  </r>
  <r>
    <n v="2024"/>
    <m/>
    <x v="0"/>
    <x v="0"/>
    <x v="0"/>
    <s v="FT"/>
    <x v="1"/>
    <n v="140000"/>
    <s v="USD"/>
    <n v="140000"/>
    <s v="US"/>
    <n v="0"/>
    <x v="0"/>
    <s v="M"/>
  </r>
  <r>
    <n v="2024"/>
    <m/>
    <x v="0"/>
    <x v="0"/>
    <x v="0"/>
    <s v="FT"/>
    <x v="4"/>
    <n v="202800"/>
    <s v="USD"/>
    <n v="202800"/>
    <s v="US"/>
    <n v="0"/>
    <x v="0"/>
    <s v="M"/>
  </r>
  <r>
    <n v="2024"/>
    <m/>
    <x v="0"/>
    <x v="0"/>
    <x v="0"/>
    <s v="FT"/>
    <x v="4"/>
    <n v="108200"/>
    <s v="USD"/>
    <n v="108200"/>
    <s v="US"/>
    <n v="0"/>
    <x v="0"/>
    <s v="M"/>
  </r>
  <r>
    <n v="2024"/>
    <m/>
    <x v="3"/>
    <x v="3"/>
    <x v="0"/>
    <s v="FT"/>
    <x v="32"/>
    <n v="190000"/>
    <s v="USD"/>
    <n v="190000"/>
    <s v="US"/>
    <n v="0"/>
    <x v="0"/>
    <s v="M"/>
  </r>
  <r>
    <n v="2024"/>
    <m/>
    <x v="3"/>
    <x v="3"/>
    <x v="0"/>
    <s v="FT"/>
    <x v="32"/>
    <n v="150000"/>
    <s v="USD"/>
    <n v="150000"/>
    <s v="US"/>
    <n v="0"/>
    <x v="0"/>
    <s v="M"/>
  </r>
  <r>
    <n v="2024"/>
    <m/>
    <x v="0"/>
    <x v="0"/>
    <x v="0"/>
    <s v="FT"/>
    <x v="6"/>
    <n v="214872"/>
    <s v="USD"/>
    <n v="214872"/>
    <s v="US"/>
    <n v="100"/>
    <x v="0"/>
    <s v="M"/>
  </r>
  <r>
    <n v="2024"/>
    <m/>
    <x v="0"/>
    <x v="0"/>
    <x v="0"/>
    <s v="FT"/>
    <x v="6"/>
    <n v="186846"/>
    <s v="USD"/>
    <n v="186846"/>
    <s v="US"/>
    <n v="100"/>
    <x v="0"/>
    <s v="M"/>
  </r>
  <r>
    <n v="2024"/>
    <m/>
    <x v="2"/>
    <x v="2"/>
    <x v="0"/>
    <s v="FT"/>
    <x v="6"/>
    <n v="35000"/>
    <s v="GBP"/>
    <n v="43750"/>
    <s v="GB"/>
    <n v="0"/>
    <x v="2"/>
    <s v="M"/>
  </r>
  <r>
    <n v="2024"/>
    <m/>
    <x v="2"/>
    <x v="2"/>
    <x v="0"/>
    <s v="FT"/>
    <x v="6"/>
    <n v="30000"/>
    <s v="GBP"/>
    <n v="37500"/>
    <s v="GB"/>
    <n v="0"/>
    <x v="2"/>
    <s v="M"/>
  </r>
  <r>
    <n v="2024"/>
    <m/>
    <x v="0"/>
    <x v="0"/>
    <x v="0"/>
    <s v="FT"/>
    <x v="1"/>
    <n v="145360"/>
    <s v="USD"/>
    <n v="145360"/>
    <s v="US"/>
    <n v="100"/>
    <x v="0"/>
    <s v="M"/>
  </r>
  <r>
    <n v="2024"/>
    <m/>
    <x v="0"/>
    <x v="0"/>
    <x v="0"/>
    <s v="FT"/>
    <x v="1"/>
    <n v="107440"/>
    <s v="USD"/>
    <n v="107440"/>
    <s v="US"/>
    <n v="100"/>
    <x v="0"/>
    <s v="M"/>
  </r>
  <r>
    <n v="2024"/>
    <m/>
    <x v="0"/>
    <x v="0"/>
    <x v="0"/>
    <s v="FT"/>
    <x v="7"/>
    <n v="212800"/>
    <s v="USD"/>
    <n v="212800"/>
    <s v="US"/>
    <n v="0"/>
    <x v="0"/>
    <s v="L"/>
  </r>
  <r>
    <n v="2024"/>
    <m/>
    <x v="0"/>
    <x v="0"/>
    <x v="0"/>
    <s v="FT"/>
    <x v="7"/>
    <n v="115100"/>
    <s v="USD"/>
    <n v="115100"/>
    <s v="US"/>
    <n v="0"/>
    <x v="0"/>
    <s v="L"/>
  </r>
  <r>
    <n v="2024"/>
    <m/>
    <x v="0"/>
    <x v="0"/>
    <x v="0"/>
    <s v="FT"/>
    <x v="24"/>
    <n v="174000"/>
    <s v="USD"/>
    <n v="174000"/>
    <s v="US"/>
    <n v="0"/>
    <x v="0"/>
    <s v="M"/>
  </r>
  <r>
    <n v="2024"/>
    <m/>
    <x v="0"/>
    <x v="0"/>
    <x v="0"/>
    <s v="FT"/>
    <x v="24"/>
    <n v="116000"/>
    <s v="USD"/>
    <n v="116000"/>
    <s v="US"/>
    <n v="0"/>
    <x v="0"/>
    <s v="M"/>
  </r>
  <r>
    <n v="2024"/>
    <m/>
    <x v="1"/>
    <x v="1"/>
    <x v="0"/>
    <s v="FT"/>
    <x v="1"/>
    <n v="181700"/>
    <s v="USD"/>
    <n v="181700"/>
    <s v="US"/>
    <n v="0"/>
    <x v="0"/>
    <s v="M"/>
  </r>
  <r>
    <n v="2024"/>
    <m/>
    <x v="1"/>
    <x v="1"/>
    <x v="0"/>
    <s v="FT"/>
    <x v="1"/>
    <n v="64300"/>
    <s v="USD"/>
    <n v="64300"/>
    <s v="US"/>
    <n v="0"/>
    <x v="0"/>
    <s v="M"/>
  </r>
  <r>
    <n v="2024"/>
    <m/>
    <x v="2"/>
    <x v="2"/>
    <x v="0"/>
    <s v="FT"/>
    <x v="4"/>
    <n v="26800"/>
    <s v="GBP"/>
    <n v="33500"/>
    <s v="GB"/>
    <n v="0"/>
    <x v="2"/>
    <s v="M"/>
  </r>
  <r>
    <n v="2024"/>
    <m/>
    <x v="2"/>
    <x v="2"/>
    <x v="0"/>
    <s v="FT"/>
    <x v="4"/>
    <n v="26800"/>
    <s v="GBP"/>
    <n v="33500"/>
    <s v="GB"/>
    <n v="0"/>
    <x v="2"/>
    <s v="M"/>
  </r>
  <r>
    <n v="2024"/>
    <m/>
    <x v="1"/>
    <x v="1"/>
    <x v="0"/>
    <s v="FT"/>
    <x v="1"/>
    <n v="185000"/>
    <s v="USD"/>
    <n v="185000"/>
    <s v="US"/>
    <n v="0"/>
    <x v="0"/>
    <s v="L"/>
  </r>
  <r>
    <n v="2024"/>
    <m/>
    <x v="1"/>
    <x v="1"/>
    <x v="0"/>
    <s v="FT"/>
    <x v="1"/>
    <n v="81000"/>
    <s v="USD"/>
    <n v="81000"/>
    <s v="US"/>
    <n v="0"/>
    <x v="0"/>
    <s v="L"/>
  </r>
  <r>
    <n v="2024"/>
    <m/>
    <x v="0"/>
    <x v="0"/>
    <x v="0"/>
    <s v="FT"/>
    <x v="30"/>
    <n v="96200"/>
    <s v="USD"/>
    <n v="96200"/>
    <s v="US"/>
    <n v="0"/>
    <x v="0"/>
    <s v="M"/>
  </r>
  <r>
    <n v="2024"/>
    <m/>
    <x v="0"/>
    <x v="0"/>
    <x v="0"/>
    <s v="FT"/>
    <x v="30"/>
    <n v="69800"/>
    <s v="USD"/>
    <n v="69800"/>
    <s v="US"/>
    <n v="0"/>
    <x v="0"/>
    <s v="M"/>
  </r>
  <r>
    <n v="2024"/>
    <m/>
    <x v="2"/>
    <x v="2"/>
    <x v="0"/>
    <s v="FT"/>
    <x v="4"/>
    <n v="77280"/>
    <s v="USD"/>
    <n v="77280"/>
    <s v="US"/>
    <n v="0"/>
    <x v="0"/>
    <s v="M"/>
  </r>
  <r>
    <n v="2024"/>
    <m/>
    <x v="2"/>
    <x v="2"/>
    <x v="0"/>
    <s v="FT"/>
    <x v="4"/>
    <n v="58000"/>
    <s v="USD"/>
    <n v="58000"/>
    <s v="US"/>
    <n v="0"/>
    <x v="0"/>
    <s v="M"/>
  </r>
  <r>
    <n v="2024"/>
    <m/>
    <x v="2"/>
    <x v="2"/>
    <x v="0"/>
    <s v="FT"/>
    <x v="6"/>
    <n v="26800"/>
    <s v="GBP"/>
    <n v="33500"/>
    <s v="GB"/>
    <n v="0"/>
    <x v="2"/>
    <s v="M"/>
  </r>
  <r>
    <n v="2024"/>
    <m/>
    <x v="2"/>
    <x v="2"/>
    <x v="0"/>
    <s v="FT"/>
    <x v="6"/>
    <n v="26800"/>
    <s v="GBP"/>
    <n v="33500"/>
    <s v="GB"/>
    <n v="0"/>
    <x v="2"/>
    <s v="M"/>
  </r>
  <r>
    <n v="2024"/>
    <m/>
    <x v="0"/>
    <x v="0"/>
    <x v="0"/>
    <s v="FT"/>
    <x v="11"/>
    <n v="178200"/>
    <s v="USD"/>
    <n v="178200"/>
    <s v="US"/>
    <n v="0"/>
    <x v="0"/>
    <s v="M"/>
  </r>
  <r>
    <n v="2024"/>
    <m/>
    <x v="0"/>
    <x v="0"/>
    <x v="0"/>
    <s v="FT"/>
    <x v="11"/>
    <n v="74800"/>
    <s v="USD"/>
    <n v="74800"/>
    <s v="US"/>
    <n v="0"/>
    <x v="0"/>
    <s v="M"/>
  </r>
  <r>
    <n v="2024"/>
    <m/>
    <x v="2"/>
    <x v="2"/>
    <x v="0"/>
    <s v="FT"/>
    <x v="23"/>
    <n v="164500"/>
    <s v="USD"/>
    <n v="164500"/>
    <s v="US"/>
    <n v="0"/>
    <x v="0"/>
    <s v="M"/>
  </r>
  <r>
    <n v="2024"/>
    <m/>
    <x v="2"/>
    <x v="2"/>
    <x v="0"/>
    <s v="FT"/>
    <x v="23"/>
    <n v="67200"/>
    <s v="USD"/>
    <n v="67200"/>
    <s v="US"/>
    <n v="0"/>
    <x v="0"/>
    <s v="M"/>
  </r>
  <r>
    <n v="2024"/>
    <m/>
    <x v="0"/>
    <x v="0"/>
    <x v="0"/>
    <s v="FT"/>
    <x v="9"/>
    <n v="165000"/>
    <s v="USD"/>
    <n v="165000"/>
    <s v="US"/>
    <n v="0"/>
    <x v="0"/>
    <s v="M"/>
  </r>
  <r>
    <n v="2024"/>
    <m/>
    <x v="0"/>
    <x v="0"/>
    <x v="0"/>
    <s v="FT"/>
    <x v="9"/>
    <n v="117000"/>
    <s v="USD"/>
    <n v="117000"/>
    <s v="US"/>
    <n v="0"/>
    <x v="0"/>
    <s v="M"/>
  </r>
  <r>
    <n v="2024"/>
    <m/>
    <x v="2"/>
    <x v="2"/>
    <x v="0"/>
    <s v="FT"/>
    <x v="1"/>
    <n v="185000"/>
    <s v="USD"/>
    <n v="185000"/>
    <s v="US"/>
    <n v="0"/>
    <x v="0"/>
    <s v="L"/>
  </r>
  <r>
    <n v="2024"/>
    <m/>
    <x v="2"/>
    <x v="2"/>
    <x v="0"/>
    <s v="FT"/>
    <x v="1"/>
    <n v="81000"/>
    <s v="USD"/>
    <n v="81000"/>
    <s v="US"/>
    <n v="0"/>
    <x v="0"/>
    <s v="L"/>
  </r>
  <r>
    <n v="2024"/>
    <m/>
    <x v="1"/>
    <x v="1"/>
    <x v="0"/>
    <s v="FT"/>
    <x v="19"/>
    <n v="287800"/>
    <s v="USD"/>
    <n v="287800"/>
    <s v="US"/>
    <n v="0"/>
    <x v="0"/>
    <s v="M"/>
  </r>
  <r>
    <n v="2024"/>
    <m/>
    <x v="1"/>
    <x v="1"/>
    <x v="0"/>
    <s v="FT"/>
    <x v="19"/>
    <n v="287800"/>
    <s v="USD"/>
    <n v="287800"/>
    <s v="US"/>
    <n v="0"/>
    <x v="0"/>
    <s v="M"/>
  </r>
  <r>
    <n v="2024"/>
    <m/>
    <x v="0"/>
    <x v="0"/>
    <x v="0"/>
    <s v="FT"/>
    <x v="6"/>
    <n v="150000"/>
    <s v="USD"/>
    <n v="150000"/>
    <s v="US"/>
    <n v="0"/>
    <x v="0"/>
    <s v="M"/>
  </r>
  <r>
    <n v="2024"/>
    <m/>
    <x v="0"/>
    <x v="0"/>
    <x v="0"/>
    <s v="FT"/>
    <x v="6"/>
    <n v="110000"/>
    <s v="USD"/>
    <n v="110000"/>
    <s v="US"/>
    <n v="0"/>
    <x v="0"/>
    <s v="M"/>
  </r>
  <r>
    <n v="2024"/>
    <m/>
    <x v="1"/>
    <x v="1"/>
    <x v="0"/>
    <s v="FT"/>
    <x v="34"/>
    <n v="250000"/>
    <s v="USD"/>
    <n v="250000"/>
    <s v="US"/>
    <n v="0"/>
    <x v="0"/>
    <s v="M"/>
  </r>
  <r>
    <n v="2024"/>
    <m/>
    <x v="1"/>
    <x v="1"/>
    <x v="0"/>
    <s v="FT"/>
    <x v="34"/>
    <n v="200000"/>
    <s v="USD"/>
    <n v="200000"/>
    <s v="US"/>
    <n v="0"/>
    <x v="0"/>
    <s v="M"/>
  </r>
  <r>
    <n v="2024"/>
    <m/>
    <x v="0"/>
    <x v="0"/>
    <x v="0"/>
    <s v="FT"/>
    <x v="2"/>
    <n v="200000"/>
    <s v="USD"/>
    <n v="200000"/>
    <s v="US"/>
    <n v="0"/>
    <x v="0"/>
    <s v="M"/>
  </r>
  <r>
    <n v="2024"/>
    <m/>
    <x v="0"/>
    <x v="0"/>
    <x v="0"/>
    <s v="FT"/>
    <x v="2"/>
    <n v="160000"/>
    <s v="USD"/>
    <n v="160000"/>
    <s v="US"/>
    <n v="0"/>
    <x v="0"/>
    <s v="M"/>
  </r>
  <r>
    <n v="2024"/>
    <m/>
    <x v="1"/>
    <x v="1"/>
    <x v="0"/>
    <s v="FT"/>
    <x v="6"/>
    <n v="172000"/>
    <s v="USD"/>
    <n v="172000"/>
    <s v="US"/>
    <n v="0"/>
    <x v="0"/>
    <s v="M"/>
  </r>
  <r>
    <n v="2024"/>
    <m/>
    <x v="1"/>
    <x v="1"/>
    <x v="0"/>
    <s v="FT"/>
    <x v="6"/>
    <n v="75600"/>
    <s v="USD"/>
    <n v="75600"/>
    <s v="US"/>
    <n v="0"/>
    <x v="0"/>
    <s v="M"/>
  </r>
  <r>
    <n v="2024"/>
    <m/>
    <x v="2"/>
    <x v="2"/>
    <x v="2"/>
    <s v="PT"/>
    <x v="6"/>
    <n v="291340"/>
    <s v="USD"/>
    <n v="291340"/>
    <s v="US"/>
    <n v="0"/>
    <x v="0"/>
    <s v="M"/>
  </r>
  <r>
    <n v="2024"/>
    <m/>
    <x v="2"/>
    <x v="2"/>
    <x v="2"/>
    <s v="PT"/>
    <x v="6"/>
    <n v="194240"/>
    <s v="USD"/>
    <n v="194240"/>
    <s v="US"/>
    <n v="0"/>
    <x v="0"/>
    <s v="M"/>
  </r>
  <r>
    <n v="2024"/>
    <m/>
    <x v="1"/>
    <x v="1"/>
    <x v="0"/>
    <s v="FT"/>
    <x v="7"/>
    <n v="191070"/>
    <s v="USD"/>
    <n v="191070"/>
    <s v="US"/>
    <n v="0"/>
    <x v="0"/>
    <s v="M"/>
  </r>
  <r>
    <n v="2024"/>
    <m/>
    <x v="1"/>
    <x v="1"/>
    <x v="0"/>
    <s v="FT"/>
    <x v="7"/>
    <n v="135900"/>
    <s v="USD"/>
    <n v="135900"/>
    <s v="US"/>
    <n v="0"/>
    <x v="0"/>
    <s v="M"/>
  </r>
  <r>
    <n v="2024"/>
    <m/>
    <x v="1"/>
    <x v="1"/>
    <x v="0"/>
    <s v="FT"/>
    <x v="40"/>
    <n v="38000"/>
    <s v="GBP"/>
    <n v="47500"/>
    <s v="GB"/>
    <n v="0"/>
    <x v="2"/>
    <s v="M"/>
  </r>
  <r>
    <n v="2024"/>
    <m/>
    <x v="1"/>
    <x v="1"/>
    <x v="0"/>
    <s v="FT"/>
    <x v="40"/>
    <n v="35000"/>
    <s v="GBP"/>
    <n v="43750"/>
    <s v="GB"/>
    <n v="0"/>
    <x v="2"/>
    <s v="M"/>
  </r>
  <r>
    <n v="2024"/>
    <m/>
    <x v="0"/>
    <x v="0"/>
    <x v="0"/>
    <s v="FT"/>
    <x v="34"/>
    <n v="282000"/>
    <s v="USD"/>
    <n v="282000"/>
    <s v="US"/>
    <n v="0"/>
    <x v="0"/>
    <s v="M"/>
  </r>
  <r>
    <n v="2024"/>
    <m/>
    <x v="0"/>
    <x v="0"/>
    <x v="0"/>
    <s v="FT"/>
    <x v="34"/>
    <n v="171000"/>
    <s v="USD"/>
    <n v="171000"/>
    <s v="US"/>
    <n v="0"/>
    <x v="0"/>
    <s v="M"/>
  </r>
  <r>
    <n v="2024"/>
    <m/>
    <x v="0"/>
    <x v="0"/>
    <x v="0"/>
    <s v="FT"/>
    <x v="7"/>
    <n v="260000"/>
    <s v="USD"/>
    <n v="260000"/>
    <s v="US"/>
    <n v="0"/>
    <x v="0"/>
    <s v="L"/>
  </r>
  <r>
    <n v="2024"/>
    <m/>
    <x v="0"/>
    <x v="0"/>
    <x v="0"/>
    <s v="FT"/>
    <x v="7"/>
    <n v="136000"/>
    <s v="USD"/>
    <n v="136000"/>
    <s v="US"/>
    <n v="0"/>
    <x v="0"/>
    <s v="L"/>
  </r>
  <r>
    <n v="2024"/>
    <m/>
    <x v="1"/>
    <x v="1"/>
    <x v="0"/>
    <s v="FT"/>
    <x v="1"/>
    <n v="152800"/>
    <s v="USD"/>
    <n v="152800"/>
    <s v="US"/>
    <n v="0"/>
    <x v="0"/>
    <s v="M"/>
  </r>
  <r>
    <n v="2024"/>
    <m/>
    <x v="1"/>
    <x v="1"/>
    <x v="0"/>
    <s v="FT"/>
    <x v="1"/>
    <n v="149282"/>
    <s v="USD"/>
    <n v="149282"/>
    <s v="US"/>
    <n v="0"/>
    <x v="0"/>
    <s v="M"/>
  </r>
  <r>
    <n v="2024"/>
    <m/>
    <x v="0"/>
    <x v="0"/>
    <x v="0"/>
    <s v="FT"/>
    <x v="2"/>
    <n v="264500"/>
    <s v="USD"/>
    <n v="264500"/>
    <s v="US"/>
    <n v="100"/>
    <x v="0"/>
    <s v="M"/>
  </r>
  <r>
    <n v="2024"/>
    <m/>
    <x v="0"/>
    <x v="0"/>
    <x v="0"/>
    <s v="FT"/>
    <x v="2"/>
    <n v="165600"/>
    <s v="USD"/>
    <n v="165600"/>
    <s v="US"/>
    <n v="100"/>
    <x v="0"/>
    <s v="M"/>
  </r>
  <r>
    <n v="2024"/>
    <m/>
    <x v="1"/>
    <x v="1"/>
    <x v="0"/>
    <s v="FT"/>
    <x v="6"/>
    <n v="228000"/>
    <s v="USD"/>
    <n v="228000"/>
    <s v="US"/>
    <n v="0"/>
    <x v="0"/>
    <s v="M"/>
  </r>
  <r>
    <n v="2024"/>
    <m/>
    <x v="1"/>
    <x v="1"/>
    <x v="0"/>
    <s v="FT"/>
    <x v="6"/>
    <n v="134000"/>
    <s v="USD"/>
    <n v="134000"/>
    <s v="US"/>
    <n v="0"/>
    <x v="0"/>
    <s v="M"/>
  </r>
  <r>
    <n v="2024"/>
    <m/>
    <x v="0"/>
    <x v="0"/>
    <x v="0"/>
    <s v="FT"/>
    <x v="1"/>
    <n v="78000"/>
    <s v="EUR"/>
    <n v="86666"/>
    <s v="LV"/>
    <n v="0"/>
    <x v="13"/>
    <s v="M"/>
  </r>
  <r>
    <n v="2024"/>
    <m/>
    <x v="0"/>
    <x v="0"/>
    <x v="0"/>
    <s v="FT"/>
    <x v="1"/>
    <n v="54000"/>
    <s v="EUR"/>
    <n v="60000"/>
    <s v="LV"/>
    <n v="0"/>
    <x v="13"/>
    <s v="M"/>
  </r>
  <r>
    <n v="2024"/>
    <m/>
    <x v="0"/>
    <x v="0"/>
    <x v="0"/>
    <s v="FT"/>
    <x v="7"/>
    <n v="199500"/>
    <s v="USD"/>
    <n v="199500"/>
    <s v="US"/>
    <n v="0"/>
    <x v="0"/>
    <s v="M"/>
  </r>
  <r>
    <n v="2024"/>
    <m/>
    <x v="0"/>
    <x v="0"/>
    <x v="0"/>
    <s v="FT"/>
    <x v="7"/>
    <n v="97400"/>
    <s v="USD"/>
    <n v="97400"/>
    <s v="US"/>
    <n v="0"/>
    <x v="0"/>
    <s v="M"/>
  </r>
  <r>
    <n v="2024"/>
    <m/>
    <x v="0"/>
    <x v="0"/>
    <x v="0"/>
    <s v="FT"/>
    <x v="1"/>
    <n v="155000"/>
    <s v="USD"/>
    <n v="155000"/>
    <s v="US"/>
    <n v="0"/>
    <x v="0"/>
    <s v="M"/>
  </r>
  <r>
    <n v="2024"/>
    <m/>
    <x v="0"/>
    <x v="0"/>
    <x v="0"/>
    <s v="FT"/>
    <x v="1"/>
    <n v="139500"/>
    <s v="USD"/>
    <n v="139500"/>
    <s v="US"/>
    <n v="0"/>
    <x v="0"/>
    <s v="M"/>
  </r>
  <r>
    <n v="2024"/>
    <m/>
    <x v="1"/>
    <x v="1"/>
    <x v="0"/>
    <s v="FT"/>
    <x v="1"/>
    <n v="140000"/>
    <s v="USD"/>
    <n v="140000"/>
    <s v="US"/>
    <n v="0"/>
    <x v="0"/>
    <s v="M"/>
  </r>
  <r>
    <n v="2024"/>
    <m/>
    <x v="1"/>
    <x v="1"/>
    <x v="0"/>
    <s v="FT"/>
    <x v="1"/>
    <n v="100000"/>
    <s v="USD"/>
    <n v="100000"/>
    <s v="US"/>
    <n v="0"/>
    <x v="0"/>
    <s v="M"/>
  </r>
  <r>
    <n v="2024"/>
    <m/>
    <x v="0"/>
    <x v="0"/>
    <x v="0"/>
    <s v="FT"/>
    <x v="1"/>
    <n v="205000"/>
    <s v="USD"/>
    <n v="205000"/>
    <s v="US"/>
    <n v="100"/>
    <x v="0"/>
    <s v="M"/>
  </r>
  <r>
    <n v="2024"/>
    <m/>
    <x v="0"/>
    <x v="0"/>
    <x v="0"/>
    <s v="FT"/>
    <x v="1"/>
    <n v="155000"/>
    <s v="USD"/>
    <n v="155000"/>
    <s v="US"/>
    <n v="100"/>
    <x v="0"/>
    <s v="M"/>
  </r>
  <r>
    <n v="2024"/>
    <m/>
    <x v="2"/>
    <x v="2"/>
    <x v="0"/>
    <s v="FT"/>
    <x v="4"/>
    <n v="110000"/>
    <s v="USD"/>
    <n v="110000"/>
    <s v="US"/>
    <n v="100"/>
    <x v="0"/>
    <s v="M"/>
  </r>
  <r>
    <n v="2024"/>
    <m/>
    <x v="2"/>
    <x v="2"/>
    <x v="0"/>
    <s v="FT"/>
    <x v="4"/>
    <n v="90000"/>
    <s v="USD"/>
    <n v="90000"/>
    <s v="US"/>
    <n v="100"/>
    <x v="0"/>
    <s v="M"/>
  </r>
  <r>
    <n v="2024"/>
    <m/>
    <x v="2"/>
    <x v="2"/>
    <x v="0"/>
    <s v="FT"/>
    <x v="4"/>
    <n v="83300"/>
    <s v="USD"/>
    <n v="83300"/>
    <s v="US"/>
    <n v="0"/>
    <x v="0"/>
    <s v="M"/>
  </r>
  <r>
    <n v="2024"/>
    <m/>
    <x v="2"/>
    <x v="2"/>
    <x v="0"/>
    <s v="FT"/>
    <x v="4"/>
    <n v="47500"/>
    <s v="USD"/>
    <n v="47500"/>
    <s v="US"/>
    <n v="0"/>
    <x v="0"/>
    <s v="M"/>
  </r>
  <r>
    <n v="2024"/>
    <m/>
    <x v="0"/>
    <x v="0"/>
    <x v="0"/>
    <s v="FT"/>
    <x v="6"/>
    <n v="208500"/>
    <s v="USD"/>
    <n v="208500"/>
    <s v="US"/>
    <n v="0"/>
    <x v="0"/>
    <s v="M"/>
  </r>
  <r>
    <n v="2024"/>
    <m/>
    <x v="0"/>
    <x v="0"/>
    <x v="0"/>
    <s v="FT"/>
    <x v="6"/>
    <n v="174000"/>
    <s v="USD"/>
    <n v="174000"/>
    <s v="US"/>
    <n v="0"/>
    <x v="0"/>
    <s v="M"/>
  </r>
  <r>
    <n v="2024"/>
    <m/>
    <x v="0"/>
    <x v="0"/>
    <x v="0"/>
    <s v="FT"/>
    <x v="1"/>
    <n v="170000"/>
    <s v="USD"/>
    <n v="170000"/>
    <s v="US"/>
    <n v="0"/>
    <x v="0"/>
    <s v="M"/>
  </r>
  <r>
    <n v="2024"/>
    <m/>
    <x v="0"/>
    <x v="0"/>
    <x v="0"/>
    <s v="FT"/>
    <x v="1"/>
    <n v="130000"/>
    <s v="USD"/>
    <n v="130000"/>
    <s v="US"/>
    <n v="0"/>
    <x v="0"/>
    <s v="M"/>
  </r>
  <r>
    <n v="2024"/>
    <m/>
    <x v="1"/>
    <x v="1"/>
    <x v="0"/>
    <s v="FT"/>
    <x v="12"/>
    <n v="240000"/>
    <s v="USD"/>
    <n v="240000"/>
    <s v="US"/>
    <n v="0"/>
    <x v="0"/>
    <s v="M"/>
  </r>
  <r>
    <n v="2024"/>
    <m/>
    <x v="1"/>
    <x v="1"/>
    <x v="0"/>
    <s v="FT"/>
    <x v="12"/>
    <n v="180000"/>
    <s v="USD"/>
    <n v="180000"/>
    <s v="US"/>
    <n v="0"/>
    <x v="0"/>
    <s v="M"/>
  </r>
  <r>
    <n v="2024"/>
    <m/>
    <x v="1"/>
    <x v="1"/>
    <x v="0"/>
    <s v="FT"/>
    <x v="1"/>
    <n v="90000"/>
    <s v="USD"/>
    <n v="90000"/>
    <s v="US"/>
    <n v="0"/>
    <x v="0"/>
    <s v="M"/>
  </r>
  <r>
    <n v="2024"/>
    <m/>
    <x v="1"/>
    <x v="1"/>
    <x v="0"/>
    <s v="FT"/>
    <x v="1"/>
    <n v="70000"/>
    <s v="USD"/>
    <n v="70000"/>
    <s v="US"/>
    <n v="0"/>
    <x v="0"/>
    <s v="M"/>
  </r>
  <r>
    <n v="2024"/>
    <m/>
    <x v="0"/>
    <x v="0"/>
    <x v="0"/>
    <s v="FT"/>
    <x v="23"/>
    <n v="138000"/>
    <s v="USD"/>
    <n v="138000"/>
    <s v="US"/>
    <n v="0"/>
    <x v="0"/>
    <s v="M"/>
  </r>
  <r>
    <n v="2024"/>
    <m/>
    <x v="0"/>
    <x v="0"/>
    <x v="0"/>
    <s v="FT"/>
    <x v="23"/>
    <n v="110400"/>
    <s v="USD"/>
    <n v="110400"/>
    <s v="US"/>
    <n v="0"/>
    <x v="0"/>
    <s v="M"/>
  </r>
  <r>
    <n v="2024"/>
    <m/>
    <x v="0"/>
    <x v="0"/>
    <x v="0"/>
    <s v="FT"/>
    <x v="6"/>
    <n v="239000"/>
    <s v="USD"/>
    <n v="239000"/>
    <s v="US"/>
    <n v="100"/>
    <x v="0"/>
    <s v="M"/>
  </r>
  <r>
    <n v="2024"/>
    <m/>
    <x v="0"/>
    <x v="0"/>
    <x v="0"/>
    <s v="FT"/>
    <x v="6"/>
    <n v="159000"/>
    <s v="USD"/>
    <n v="159000"/>
    <s v="US"/>
    <n v="100"/>
    <x v="0"/>
    <s v="M"/>
  </r>
  <r>
    <n v="2024"/>
    <m/>
    <x v="0"/>
    <x v="0"/>
    <x v="0"/>
    <s v="FT"/>
    <x v="1"/>
    <n v="145000"/>
    <s v="USD"/>
    <n v="145000"/>
    <s v="US"/>
    <n v="0"/>
    <x v="0"/>
    <s v="M"/>
  </r>
  <r>
    <n v="2024"/>
    <m/>
    <x v="0"/>
    <x v="0"/>
    <x v="0"/>
    <s v="FT"/>
    <x v="1"/>
    <n v="115000"/>
    <s v="USD"/>
    <n v="115000"/>
    <s v="US"/>
    <n v="0"/>
    <x v="0"/>
    <s v="M"/>
  </r>
  <r>
    <n v="2024"/>
    <m/>
    <x v="0"/>
    <x v="0"/>
    <x v="0"/>
    <s v="FT"/>
    <x v="1"/>
    <n v="185000"/>
    <s v="USD"/>
    <n v="185000"/>
    <s v="US"/>
    <n v="0"/>
    <x v="0"/>
    <s v="M"/>
  </r>
  <r>
    <n v="2024"/>
    <m/>
    <x v="0"/>
    <x v="0"/>
    <x v="0"/>
    <s v="FT"/>
    <x v="1"/>
    <n v="160000"/>
    <s v="USD"/>
    <n v="160000"/>
    <s v="US"/>
    <n v="0"/>
    <x v="0"/>
    <s v="M"/>
  </r>
  <r>
    <n v="2024"/>
    <m/>
    <x v="1"/>
    <x v="1"/>
    <x v="0"/>
    <s v="FT"/>
    <x v="7"/>
    <n v="210000"/>
    <s v="USD"/>
    <n v="210000"/>
    <s v="US"/>
    <n v="0"/>
    <x v="0"/>
    <s v="M"/>
  </r>
  <r>
    <n v="2024"/>
    <m/>
    <x v="1"/>
    <x v="1"/>
    <x v="0"/>
    <s v="FT"/>
    <x v="7"/>
    <n v="160000"/>
    <s v="USD"/>
    <n v="160000"/>
    <s v="US"/>
    <n v="0"/>
    <x v="0"/>
    <s v="M"/>
  </r>
  <r>
    <n v="2024"/>
    <m/>
    <x v="2"/>
    <x v="2"/>
    <x v="0"/>
    <s v="FT"/>
    <x v="19"/>
    <n v="128750"/>
    <s v="USD"/>
    <n v="128750"/>
    <s v="US"/>
    <n v="0"/>
    <x v="0"/>
    <s v="M"/>
  </r>
  <r>
    <n v="2024"/>
    <m/>
    <x v="2"/>
    <x v="2"/>
    <x v="0"/>
    <s v="FT"/>
    <x v="19"/>
    <n v="61875"/>
    <s v="USD"/>
    <n v="61875"/>
    <s v="US"/>
    <n v="0"/>
    <x v="0"/>
    <s v="M"/>
  </r>
  <r>
    <n v="2024"/>
    <m/>
    <x v="0"/>
    <x v="0"/>
    <x v="0"/>
    <s v="FT"/>
    <x v="2"/>
    <n v="240000"/>
    <s v="USD"/>
    <n v="240000"/>
    <s v="CA"/>
    <n v="0"/>
    <x v="3"/>
    <s v="M"/>
  </r>
  <r>
    <n v="2024"/>
    <m/>
    <x v="0"/>
    <x v="0"/>
    <x v="0"/>
    <s v="FT"/>
    <x v="2"/>
    <n v="178000"/>
    <s v="USD"/>
    <n v="178000"/>
    <s v="CA"/>
    <n v="0"/>
    <x v="3"/>
    <s v="M"/>
  </r>
  <r>
    <n v="2024"/>
    <m/>
    <x v="2"/>
    <x v="2"/>
    <x v="0"/>
    <s v="FT"/>
    <x v="22"/>
    <n v="91200"/>
    <s v="USD"/>
    <n v="91200"/>
    <s v="US"/>
    <n v="0"/>
    <x v="0"/>
    <s v="M"/>
  </r>
  <r>
    <n v="2024"/>
    <m/>
    <x v="2"/>
    <x v="2"/>
    <x v="0"/>
    <s v="FT"/>
    <x v="22"/>
    <n v="58200"/>
    <s v="USD"/>
    <n v="58200"/>
    <s v="US"/>
    <n v="0"/>
    <x v="0"/>
    <s v="M"/>
  </r>
  <r>
    <n v="2024"/>
    <m/>
    <x v="0"/>
    <x v="0"/>
    <x v="0"/>
    <s v="FT"/>
    <x v="1"/>
    <n v="122000"/>
    <s v="USD"/>
    <n v="122000"/>
    <s v="US"/>
    <n v="0"/>
    <x v="0"/>
    <s v="M"/>
  </r>
  <r>
    <n v="2024"/>
    <m/>
    <x v="0"/>
    <x v="0"/>
    <x v="0"/>
    <s v="FT"/>
    <x v="1"/>
    <n v="94500"/>
    <s v="USD"/>
    <n v="94500"/>
    <s v="US"/>
    <n v="0"/>
    <x v="0"/>
    <s v="M"/>
  </r>
  <r>
    <n v="2024"/>
    <m/>
    <x v="1"/>
    <x v="1"/>
    <x v="0"/>
    <s v="FT"/>
    <x v="4"/>
    <n v="152300"/>
    <s v="USD"/>
    <n v="152300"/>
    <s v="US"/>
    <n v="0"/>
    <x v="0"/>
    <s v="M"/>
  </r>
  <r>
    <n v="2024"/>
    <m/>
    <x v="1"/>
    <x v="1"/>
    <x v="0"/>
    <s v="FT"/>
    <x v="4"/>
    <n v="76200"/>
    <s v="USD"/>
    <n v="76200"/>
    <s v="US"/>
    <n v="0"/>
    <x v="0"/>
    <s v="M"/>
  </r>
  <r>
    <n v="2024"/>
    <m/>
    <x v="0"/>
    <x v="0"/>
    <x v="0"/>
    <s v="FT"/>
    <x v="2"/>
    <n v="336000"/>
    <s v="USD"/>
    <n v="336000"/>
    <s v="CA"/>
    <n v="100"/>
    <x v="3"/>
    <s v="M"/>
  </r>
  <r>
    <n v="2024"/>
    <m/>
    <x v="0"/>
    <x v="0"/>
    <x v="0"/>
    <s v="FT"/>
    <x v="2"/>
    <n v="304000"/>
    <s v="USD"/>
    <n v="304000"/>
    <s v="CA"/>
    <n v="100"/>
    <x v="3"/>
    <s v="M"/>
  </r>
  <r>
    <n v="2024"/>
    <m/>
    <x v="1"/>
    <x v="1"/>
    <x v="0"/>
    <s v="FT"/>
    <x v="4"/>
    <n v="70000"/>
    <s v="USD"/>
    <n v="70000"/>
    <s v="US"/>
    <n v="100"/>
    <x v="0"/>
    <s v="M"/>
  </r>
  <r>
    <n v="2024"/>
    <m/>
    <x v="1"/>
    <x v="1"/>
    <x v="0"/>
    <s v="FT"/>
    <x v="4"/>
    <n v="51000"/>
    <s v="USD"/>
    <n v="51000"/>
    <s v="US"/>
    <n v="100"/>
    <x v="0"/>
    <s v="M"/>
  </r>
  <r>
    <n v="2024"/>
    <m/>
    <x v="0"/>
    <x v="0"/>
    <x v="0"/>
    <s v="FT"/>
    <x v="2"/>
    <n v="223000"/>
    <s v="USD"/>
    <n v="223000"/>
    <s v="US"/>
    <n v="0"/>
    <x v="0"/>
    <s v="M"/>
  </r>
  <r>
    <n v="2024"/>
    <m/>
    <x v="0"/>
    <x v="0"/>
    <x v="0"/>
    <s v="FT"/>
    <x v="2"/>
    <n v="185000"/>
    <s v="USD"/>
    <n v="185000"/>
    <s v="US"/>
    <n v="0"/>
    <x v="0"/>
    <s v="M"/>
  </r>
  <r>
    <n v="2024"/>
    <m/>
    <x v="1"/>
    <x v="1"/>
    <x v="0"/>
    <s v="FT"/>
    <x v="1"/>
    <n v="155000"/>
    <s v="USD"/>
    <n v="155000"/>
    <s v="US"/>
    <n v="0"/>
    <x v="0"/>
    <s v="M"/>
  </r>
  <r>
    <n v="2024"/>
    <m/>
    <x v="1"/>
    <x v="1"/>
    <x v="0"/>
    <s v="FT"/>
    <x v="1"/>
    <n v="120000"/>
    <s v="USD"/>
    <n v="120000"/>
    <s v="US"/>
    <n v="0"/>
    <x v="0"/>
    <s v="M"/>
  </r>
  <r>
    <n v="2024"/>
    <m/>
    <x v="0"/>
    <x v="0"/>
    <x v="0"/>
    <s v="FT"/>
    <x v="39"/>
    <n v="245900"/>
    <s v="USD"/>
    <n v="245900"/>
    <s v="US"/>
    <n v="100"/>
    <x v="0"/>
    <s v="M"/>
  </r>
  <r>
    <n v="2024"/>
    <m/>
    <x v="0"/>
    <x v="0"/>
    <x v="0"/>
    <s v="FT"/>
    <x v="39"/>
    <n v="139000"/>
    <s v="USD"/>
    <n v="139000"/>
    <s v="US"/>
    <n v="100"/>
    <x v="0"/>
    <s v="M"/>
  </r>
  <r>
    <n v="2024"/>
    <m/>
    <x v="1"/>
    <x v="1"/>
    <x v="0"/>
    <s v="FT"/>
    <x v="41"/>
    <n v="95000"/>
    <s v="USD"/>
    <n v="95000"/>
    <s v="US"/>
    <n v="0"/>
    <x v="0"/>
    <s v="M"/>
  </r>
  <r>
    <n v="2024"/>
    <m/>
    <x v="0"/>
    <x v="0"/>
    <x v="0"/>
    <s v="FT"/>
    <x v="6"/>
    <n v="213000"/>
    <s v="USD"/>
    <n v="213000"/>
    <s v="US"/>
    <n v="0"/>
    <x v="0"/>
    <s v="M"/>
  </r>
  <r>
    <n v="2024"/>
    <m/>
    <x v="0"/>
    <x v="0"/>
    <x v="0"/>
    <s v="FT"/>
    <x v="6"/>
    <n v="120700"/>
    <s v="USD"/>
    <n v="120700"/>
    <s v="US"/>
    <n v="0"/>
    <x v="0"/>
    <s v="M"/>
  </r>
  <r>
    <n v="2024"/>
    <m/>
    <x v="1"/>
    <x v="1"/>
    <x v="0"/>
    <s v="FT"/>
    <x v="1"/>
    <n v="128000"/>
    <s v="USD"/>
    <n v="128000"/>
    <s v="US"/>
    <n v="0"/>
    <x v="0"/>
    <s v="M"/>
  </r>
  <r>
    <n v="2024"/>
    <m/>
    <x v="1"/>
    <x v="1"/>
    <x v="0"/>
    <s v="FT"/>
    <x v="1"/>
    <n v="81500"/>
    <s v="USD"/>
    <n v="81500"/>
    <s v="US"/>
    <n v="0"/>
    <x v="0"/>
    <s v="M"/>
  </r>
  <r>
    <n v="2024"/>
    <m/>
    <x v="2"/>
    <x v="2"/>
    <x v="0"/>
    <s v="FT"/>
    <x v="19"/>
    <n v="46000"/>
    <s v="USD"/>
    <n v="46000"/>
    <s v="US"/>
    <n v="0"/>
    <x v="0"/>
    <s v="M"/>
  </r>
  <r>
    <n v="2024"/>
    <m/>
    <x v="2"/>
    <x v="2"/>
    <x v="0"/>
    <s v="FT"/>
    <x v="19"/>
    <n v="40000"/>
    <s v="USD"/>
    <n v="40000"/>
    <s v="US"/>
    <n v="0"/>
    <x v="0"/>
    <s v="M"/>
  </r>
  <r>
    <n v="2024"/>
    <m/>
    <x v="0"/>
    <x v="0"/>
    <x v="0"/>
    <s v="FT"/>
    <x v="42"/>
    <n v="60000"/>
    <s v="GBP"/>
    <n v="75000"/>
    <s v="US"/>
    <n v="0"/>
    <x v="0"/>
    <s v="M"/>
  </r>
  <r>
    <n v="2024"/>
    <m/>
    <x v="0"/>
    <x v="0"/>
    <x v="0"/>
    <s v="FT"/>
    <x v="42"/>
    <n v="55000"/>
    <s v="GBP"/>
    <n v="68750"/>
    <s v="US"/>
    <n v="0"/>
    <x v="0"/>
    <s v="M"/>
  </r>
  <r>
    <n v="2024"/>
    <m/>
    <x v="2"/>
    <x v="2"/>
    <x v="0"/>
    <s v="FT"/>
    <x v="14"/>
    <n v="176627"/>
    <s v="USD"/>
    <n v="176627"/>
    <s v="US"/>
    <n v="0"/>
    <x v="0"/>
    <s v="M"/>
  </r>
  <r>
    <n v="2024"/>
    <m/>
    <x v="2"/>
    <x v="2"/>
    <x v="0"/>
    <s v="FT"/>
    <x v="14"/>
    <n v="106029"/>
    <s v="USD"/>
    <n v="106029"/>
    <s v="US"/>
    <n v="0"/>
    <x v="0"/>
    <s v="M"/>
  </r>
  <r>
    <n v="2024"/>
    <m/>
    <x v="0"/>
    <x v="0"/>
    <x v="0"/>
    <s v="FT"/>
    <x v="9"/>
    <n v="193000"/>
    <s v="USD"/>
    <n v="193000"/>
    <s v="US"/>
    <n v="0"/>
    <x v="0"/>
    <s v="M"/>
  </r>
  <r>
    <n v="2024"/>
    <m/>
    <x v="0"/>
    <x v="0"/>
    <x v="0"/>
    <s v="FT"/>
    <x v="9"/>
    <n v="84600"/>
    <s v="USD"/>
    <n v="84600"/>
    <s v="US"/>
    <n v="0"/>
    <x v="0"/>
    <s v="M"/>
  </r>
  <r>
    <n v="2024"/>
    <m/>
    <x v="2"/>
    <x v="2"/>
    <x v="0"/>
    <s v="FT"/>
    <x v="14"/>
    <n v="94250"/>
    <s v="USD"/>
    <n v="94250"/>
    <s v="US"/>
    <n v="100"/>
    <x v="0"/>
    <s v="M"/>
  </r>
  <r>
    <n v="2024"/>
    <m/>
    <x v="2"/>
    <x v="2"/>
    <x v="0"/>
    <s v="FT"/>
    <x v="14"/>
    <n v="65000"/>
    <s v="USD"/>
    <n v="65000"/>
    <s v="US"/>
    <n v="100"/>
    <x v="0"/>
    <s v="M"/>
  </r>
  <r>
    <n v="2024"/>
    <m/>
    <x v="1"/>
    <x v="1"/>
    <x v="0"/>
    <s v="FT"/>
    <x v="4"/>
    <n v="148017"/>
    <s v="USD"/>
    <n v="148017"/>
    <s v="US"/>
    <n v="0"/>
    <x v="0"/>
    <s v="M"/>
  </r>
  <r>
    <n v="2024"/>
    <m/>
    <x v="1"/>
    <x v="1"/>
    <x v="0"/>
    <s v="FT"/>
    <x v="4"/>
    <n v="87069"/>
    <s v="USD"/>
    <n v="87069"/>
    <s v="US"/>
    <n v="0"/>
    <x v="0"/>
    <s v="M"/>
  </r>
  <r>
    <n v="2024"/>
    <m/>
    <x v="1"/>
    <x v="1"/>
    <x v="0"/>
    <s v="FT"/>
    <x v="19"/>
    <n v="135800"/>
    <s v="USD"/>
    <n v="135800"/>
    <s v="US"/>
    <n v="100"/>
    <x v="0"/>
    <s v="M"/>
  </r>
  <r>
    <n v="2024"/>
    <m/>
    <x v="1"/>
    <x v="1"/>
    <x v="0"/>
    <s v="FT"/>
    <x v="19"/>
    <n v="95100"/>
    <s v="USD"/>
    <n v="95100"/>
    <s v="US"/>
    <n v="100"/>
    <x v="0"/>
    <s v="M"/>
  </r>
  <r>
    <n v="2024"/>
    <m/>
    <x v="0"/>
    <x v="0"/>
    <x v="0"/>
    <s v="FT"/>
    <x v="1"/>
    <n v="175000"/>
    <s v="USD"/>
    <n v="175000"/>
    <s v="US"/>
    <n v="0"/>
    <x v="0"/>
    <s v="M"/>
  </r>
  <r>
    <n v="2024"/>
    <m/>
    <x v="0"/>
    <x v="0"/>
    <x v="0"/>
    <s v="FT"/>
    <x v="1"/>
    <n v="117000"/>
    <s v="USD"/>
    <n v="117000"/>
    <s v="US"/>
    <n v="0"/>
    <x v="0"/>
    <s v="M"/>
  </r>
  <r>
    <n v="2024"/>
    <m/>
    <x v="0"/>
    <x v="0"/>
    <x v="0"/>
    <s v="FT"/>
    <x v="9"/>
    <n v="234000"/>
    <s v="USD"/>
    <n v="234000"/>
    <s v="US"/>
    <n v="0"/>
    <x v="0"/>
    <s v="M"/>
  </r>
  <r>
    <n v="2024"/>
    <m/>
    <x v="0"/>
    <x v="0"/>
    <x v="0"/>
    <s v="FT"/>
    <x v="9"/>
    <n v="146000"/>
    <s v="USD"/>
    <n v="146000"/>
    <s v="US"/>
    <n v="0"/>
    <x v="0"/>
    <s v="M"/>
  </r>
  <r>
    <n v="2024"/>
    <m/>
    <x v="1"/>
    <x v="1"/>
    <x v="0"/>
    <s v="FT"/>
    <x v="4"/>
    <n v="120000"/>
    <s v="USD"/>
    <n v="120000"/>
    <s v="US"/>
    <n v="0"/>
    <x v="0"/>
    <s v="M"/>
  </r>
  <r>
    <n v="2024"/>
    <m/>
    <x v="1"/>
    <x v="1"/>
    <x v="0"/>
    <s v="FT"/>
    <x v="4"/>
    <n v="105000"/>
    <s v="USD"/>
    <n v="105000"/>
    <s v="US"/>
    <n v="0"/>
    <x v="0"/>
    <s v="M"/>
  </r>
  <r>
    <n v="2024"/>
    <m/>
    <x v="2"/>
    <x v="2"/>
    <x v="0"/>
    <s v="FT"/>
    <x v="4"/>
    <n v="43500"/>
    <s v="USD"/>
    <n v="43500"/>
    <s v="US"/>
    <n v="0"/>
    <x v="0"/>
    <s v="M"/>
  </r>
  <r>
    <n v="2024"/>
    <m/>
    <x v="2"/>
    <x v="2"/>
    <x v="0"/>
    <s v="FT"/>
    <x v="4"/>
    <n v="41000"/>
    <s v="USD"/>
    <n v="41000"/>
    <s v="US"/>
    <n v="0"/>
    <x v="0"/>
    <s v="M"/>
  </r>
  <r>
    <n v="2024"/>
    <m/>
    <x v="0"/>
    <x v="0"/>
    <x v="0"/>
    <s v="FT"/>
    <x v="1"/>
    <n v="234000"/>
    <s v="USD"/>
    <n v="234000"/>
    <s v="US"/>
    <n v="0"/>
    <x v="0"/>
    <s v="M"/>
  </r>
  <r>
    <n v="2024"/>
    <m/>
    <x v="0"/>
    <x v="0"/>
    <x v="0"/>
    <s v="FT"/>
    <x v="1"/>
    <n v="117000"/>
    <s v="USD"/>
    <n v="117000"/>
    <s v="US"/>
    <n v="0"/>
    <x v="0"/>
    <s v="M"/>
  </r>
  <r>
    <n v="2024"/>
    <m/>
    <x v="0"/>
    <x v="0"/>
    <x v="0"/>
    <s v="FT"/>
    <x v="3"/>
    <n v="211888"/>
    <s v="USD"/>
    <n v="211888"/>
    <s v="US"/>
    <n v="0"/>
    <x v="0"/>
    <s v="M"/>
  </r>
  <r>
    <n v="2024"/>
    <m/>
    <x v="0"/>
    <x v="0"/>
    <x v="0"/>
    <s v="FT"/>
    <x v="3"/>
    <n v="154100"/>
    <s v="USD"/>
    <n v="154100"/>
    <s v="US"/>
    <n v="0"/>
    <x v="0"/>
    <s v="M"/>
  </r>
  <r>
    <n v="2024"/>
    <m/>
    <x v="0"/>
    <x v="0"/>
    <x v="0"/>
    <s v="FT"/>
    <x v="4"/>
    <n v="185100"/>
    <s v="USD"/>
    <n v="185100"/>
    <s v="US"/>
    <n v="0"/>
    <x v="0"/>
    <s v="M"/>
  </r>
  <r>
    <n v="2024"/>
    <m/>
    <x v="0"/>
    <x v="0"/>
    <x v="0"/>
    <s v="FT"/>
    <x v="4"/>
    <n v="148500"/>
    <s v="USD"/>
    <n v="148500"/>
    <s v="US"/>
    <n v="0"/>
    <x v="0"/>
    <s v="M"/>
  </r>
  <r>
    <n v="2024"/>
    <m/>
    <x v="0"/>
    <x v="0"/>
    <x v="0"/>
    <s v="FT"/>
    <x v="4"/>
    <n v="147000"/>
    <s v="USD"/>
    <n v="147000"/>
    <s v="US"/>
    <n v="100"/>
    <x v="0"/>
    <s v="M"/>
  </r>
  <r>
    <n v="2024"/>
    <m/>
    <x v="0"/>
    <x v="0"/>
    <x v="0"/>
    <s v="FT"/>
    <x v="4"/>
    <n v="92000"/>
    <s v="USD"/>
    <n v="92000"/>
    <s v="US"/>
    <n v="100"/>
    <x v="0"/>
    <s v="M"/>
  </r>
  <r>
    <n v="2024"/>
    <m/>
    <x v="0"/>
    <x v="0"/>
    <x v="0"/>
    <s v="FT"/>
    <x v="28"/>
    <n v="148500"/>
    <s v="USD"/>
    <n v="148500"/>
    <s v="US"/>
    <n v="0"/>
    <x v="0"/>
    <s v="M"/>
  </r>
  <r>
    <n v="2024"/>
    <m/>
    <x v="0"/>
    <x v="0"/>
    <x v="0"/>
    <s v="FT"/>
    <x v="28"/>
    <n v="117000"/>
    <s v="USD"/>
    <n v="117000"/>
    <s v="US"/>
    <n v="0"/>
    <x v="0"/>
    <s v="M"/>
  </r>
  <r>
    <n v="2024"/>
    <m/>
    <x v="0"/>
    <x v="0"/>
    <x v="0"/>
    <s v="FT"/>
    <x v="4"/>
    <n v="130000"/>
    <s v="USD"/>
    <n v="130000"/>
    <s v="US"/>
    <n v="100"/>
    <x v="0"/>
    <s v="M"/>
  </r>
  <r>
    <n v="2024"/>
    <m/>
    <x v="0"/>
    <x v="0"/>
    <x v="0"/>
    <s v="FT"/>
    <x v="4"/>
    <n v="100000"/>
    <s v="USD"/>
    <n v="100000"/>
    <s v="US"/>
    <n v="100"/>
    <x v="0"/>
    <s v="M"/>
  </r>
  <r>
    <n v="2024"/>
    <m/>
    <x v="1"/>
    <x v="1"/>
    <x v="0"/>
    <s v="FT"/>
    <x v="3"/>
    <n v="203000"/>
    <s v="USD"/>
    <n v="203000"/>
    <s v="US"/>
    <n v="100"/>
    <x v="0"/>
    <s v="M"/>
  </r>
  <r>
    <n v="2024"/>
    <m/>
    <x v="1"/>
    <x v="1"/>
    <x v="0"/>
    <s v="FT"/>
    <x v="3"/>
    <n v="135000"/>
    <s v="USD"/>
    <n v="135000"/>
    <s v="US"/>
    <n v="100"/>
    <x v="0"/>
    <s v="M"/>
  </r>
  <r>
    <n v="2024"/>
    <m/>
    <x v="0"/>
    <x v="0"/>
    <x v="0"/>
    <s v="FT"/>
    <x v="43"/>
    <n v="50000"/>
    <s v="USD"/>
    <n v="50000"/>
    <s v="GE"/>
    <n v="100"/>
    <x v="0"/>
    <s v="M"/>
  </r>
  <r>
    <n v="2024"/>
    <m/>
    <x v="0"/>
    <x v="0"/>
    <x v="0"/>
    <s v="FT"/>
    <x v="6"/>
    <n v="322100"/>
    <s v="USD"/>
    <n v="322100"/>
    <s v="US"/>
    <n v="100"/>
    <x v="0"/>
    <s v="M"/>
  </r>
  <r>
    <n v="2024"/>
    <m/>
    <x v="0"/>
    <x v="0"/>
    <x v="0"/>
    <s v="FT"/>
    <x v="6"/>
    <n v="173400"/>
    <s v="USD"/>
    <n v="173400"/>
    <s v="US"/>
    <n v="100"/>
    <x v="0"/>
    <s v="M"/>
  </r>
  <r>
    <n v="2024"/>
    <m/>
    <x v="0"/>
    <x v="0"/>
    <x v="0"/>
    <s v="FT"/>
    <x v="23"/>
    <n v="158900"/>
    <s v="USD"/>
    <n v="158900"/>
    <s v="US"/>
    <n v="100"/>
    <x v="0"/>
    <s v="M"/>
  </r>
  <r>
    <n v="2024"/>
    <m/>
    <x v="0"/>
    <x v="0"/>
    <x v="0"/>
    <s v="FT"/>
    <x v="23"/>
    <n v="132400"/>
    <s v="USD"/>
    <n v="132400"/>
    <s v="US"/>
    <n v="100"/>
    <x v="0"/>
    <s v="M"/>
  </r>
  <r>
    <n v="2024"/>
    <m/>
    <x v="0"/>
    <x v="0"/>
    <x v="0"/>
    <s v="FT"/>
    <x v="2"/>
    <n v="370000"/>
    <s v="USD"/>
    <n v="370000"/>
    <s v="US"/>
    <n v="0"/>
    <x v="0"/>
    <s v="M"/>
  </r>
  <r>
    <n v="2024"/>
    <m/>
    <x v="0"/>
    <x v="0"/>
    <x v="0"/>
    <s v="FT"/>
    <x v="2"/>
    <n v="220000"/>
    <s v="USD"/>
    <n v="220000"/>
    <s v="US"/>
    <n v="0"/>
    <x v="0"/>
    <s v="M"/>
  </r>
  <r>
    <n v="2024"/>
    <m/>
    <x v="0"/>
    <x v="0"/>
    <x v="0"/>
    <s v="FT"/>
    <x v="28"/>
    <n v="180000"/>
    <s v="USD"/>
    <n v="180000"/>
    <s v="US"/>
    <n v="0"/>
    <x v="0"/>
    <s v="M"/>
  </r>
  <r>
    <n v="2024"/>
    <m/>
    <x v="0"/>
    <x v="0"/>
    <x v="0"/>
    <s v="FT"/>
    <x v="28"/>
    <n v="140000"/>
    <s v="USD"/>
    <n v="140000"/>
    <s v="US"/>
    <n v="0"/>
    <x v="0"/>
    <s v="M"/>
  </r>
  <r>
    <n v="2024"/>
    <m/>
    <x v="0"/>
    <x v="0"/>
    <x v="0"/>
    <s v="FT"/>
    <x v="1"/>
    <n v="247300"/>
    <s v="USD"/>
    <n v="247300"/>
    <s v="US"/>
    <n v="0"/>
    <x v="0"/>
    <s v="M"/>
  </r>
  <r>
    <n v="2024"/>
    <m/>
    <x v="0"/>
    <x v="0"/>
    <x v="0"/>
    <s v="FT"/>
    <x v="1"/>
    <n v="139800"/>
    <s v="USD"/>
    <n v="139800"/>
    <s v="US"/>
    <n v="0"/>
    <x v="0"/>
    <s v="M"/>
  </r>
  <r>
    <n v="2024"/>
    <m/>
    <x v="0"/>
    <x v="0"/>
    <x v="0"/>
    <s v="FT"/>
    <x v="6"/>
    <n v="213000"/>
    <s v="USD"/>
    <n v="213000"/>
    <s v="US"/>
    <n v="0"/>
    <x v="0"/>
    <s v="M"/>
  </r>
  <r>
    <n v="2024"/>
    <m/>
    <x v="0"/>
    <x v="0"/>
    <x v="0"/>
    <s v="FT"/>
    <x v="6"/>
    <n v="120700"/>
    <s v="USD"/>
    <n v="120700"/>
    <s v="US"/>
    <n v="0"/>
    <x v="0"/>
    <s v="M"/>
  </r>
  <r>
    <n v="2024"/>
    <m/>
    <x v="0"/>
    <x v="0"/>
    <x v="0"/>
    <s v="FT"/>
    <x v="1"/>
    <n v="172000"/>
    <s v="USD"/>
    <n v="172000"/>
    <s v="US"/>
    <n v="100"/>
    <x v="0"/>
    <s v="M"/>
  </r>
  <r>
    <n v="2024"/>
    <m/>
    <x v="0"/>
    <x v="0"/>
    <x v="0"/>
    <s v="FT"/>
    <x v="1"/>
    <n v="141000"/>
    <s v="USD"/>
    <n v="141000"/>
    <s v="US"/>
    <n v="100"/>
    <x v="0"/>
    <s v="M"/>
  </r>
  <r>
    <n v="2024"/>
    <m/>
    <x v="1"/>
    <x v="1"/>
    <x v="0"/>
    <s v="FT"/>
    <x v="44"/>
    <n v="140000"/>
    <s v="USD"/>
    <n v="140000"/>
    <s v="US"/>
    <n v="100"/>
    <x v="0"/>
    <s v="M"/>
  </r>
  <r>
    <n v="2024"/>
    <m/>
    <x v="1"/>
    <x v="1"/>
    <x v="0"/>
    <s v="FT"/>
    <x v="44"/>
    <n v="100000"/>
    <s v="USD"/>
    <n v="100000"/>
    <s v="US"/>
    <n v="100"/>
    <x v="0"/>
    <s v="M"/>
  </r>
  <r>
    <n v="2024"/>
    <m/>
    <x v="2"/>
    <x v="2"/>
    <x v="0"/>
    <s v="FT"/>
    <x v="4"/>
    <n v="100000"/>
    <s v="USD"/>
    <n v="100000"/>
    <s v="US"/>
    <n v="100"/>
    <x v="0"/>
    <s v="M"/>
  </r>
  <r>
    <n v="2024"/>
    <m/>
    <x v="2"/>
    <x v="2"/>
    <x v="0"/>
    <s v="FT"/>
    <x v="4"/>
    <n v="90000"/>
    <s v="USD"/>
    <n v="90000"/>
    <s v="US"/>
    <n v="100"/>
    <x v="0"/>
    <s v="M"/>
  </r>
  <r>
    <n v="2024"/>
    <m/>
    <x v="0"/>
    <x v="0"/>
    <x v="0"/>
    <s v="FT"/>
    <x v="1"/>
    <n v="135000"/>
    <s v="USD"/>
    <n v="135000"/>
    <s v="US"/>
    <n v="0"/>
    <x v="0"/>
    <s v="M"/>
  </r>
  <r>
    <n v="2024"/>
    <m/>
    <x v="0"/>
    <x v="0"/>
    <x v="0"/>
    <s v="FT"/>
    <x v="1"/>
    <n v="115000"/>
    <s v="USD"/>
    <n v="115000"/>
    <s v="US"/>
    <n v="0"/>
    <x v="0"/>
    <s v="M"/>
  </r>
  <r>
    <n v="2024"/>
    <m/>
    <x v="0"/>
    <x v="0"/>
    <x v="0"/>
    <s v="FT"/>
    <x v="1"/>
    <n v="130000"/>
    <s v="USD"/>
    <n v="130000"/>
    <s v="US"/>
    <n v="0"/>
    <x v="0"/>
    <s v="M"/>
  </r>
  <r>
    <n v="2024"/>
    <m/>
    <x v="0"/>
    <x v="0"/>
    <x v="0"/>
    <s v="FT"/>
    <x v="1"/>
    <n v="100000"/>
    <s v="USD"/>
    <n v="100000"/>
    <s v="US"/>
    <n v="0"/>
    <x v="0"/>
    <s v="M"/>
  </r>
  <r>
    <n v="2024"/>
    <m/>
    <x v="0"/>
    <x v="0"/>
    <x v="0"/>
    <s v="FT"/>
    <x v="6"/>
    <n v="240901"/>
    <s v="USD"/>
    <n v="240901"/>
    <s v="US"/>
    <n v="100"/>
    <x v="0"/>
    <s v="M"/>
  </r>
  <r>
    <n v="2024"/>
    <m/>
    <x v="0"/>
    <x v="0"/>
    <x v="0"/>
    <s v="FT"/>
    <x v="6"/>
    <n v="168630"/>
    <s v="USD"/>
    <n v="168630"/>
    <s v="US"/>
    <n v="100"/>
    <x v="0"/>
    <s v="M"/>
  </r>
  <r>
    <n v="2024"/>
    <m/>
    <x v="1"/>
    <x v="1"/>
    <x v="0"/>
    <s v="FT"/>
    <x v="4"/>
    <n v="100000"/>
    <s v="USD"/>
    <n v="100000"/>
    <s v="US"/>
    <n v="0"/>
    <x v="0"/>
    <s v="M"/>
  </r>
  <r>
    <n v="2024"/>
    <m/>
    <x v="1"/>
    <x v="1"/>
    <x v="0"/>
    <s v="FT"/>
    <x v="4"/>
    <n v="90000"/>
    <s v="USD"/>
    <n v="90000"/>
    <s v="US"/>
    <n v="0"/>
    <x v="0"/>
    <s v="M"/>
  </r>
  <r>
    <n v="2024"/>
    <m/>
    <x v="3"/>
    <x v="3"/>
    <x v="0"/>
    <s v="FT"/>
    <x v="32"/>
    <n v="312300"/>
    <s v="USD"/>
    <n v="312300"/>
    <s v="US"/>
    <n v="100"/>
    <x v="0"/>
    <s v="M"/>
  </r>
  <r>
    <n v="2024"/>
    <m/>
    <x v="3"/>
    <x v="3"/>
    <x v="0"/>
    <s v="FT"/>
    <x v="32"/>
    <n v="269000"/>
    <s v="USD"/>
    <n v="269000"/>
    <s v="US"/>
    <n v="100"/>
    <x v="0"/>
    <s v="M"/>
  </r>
  <r>
    <n v="2024"/>
    <m/>
    <x v="3"/>
    <x v="3"/>
    <x v="0"/>
    <s v="FT"/>
    <x v="1"/>
    <n v="273600"/>
    <s v="USD"/>
    <n v="273600"/>
    <s v="US"/>
    <n v="100"/>
    <x v="0"/>
    <s v="M"/>
  </r>
  <r>
    <n v="2024"/>
    <m/>
    <x v="3"/>
    <x v="3"/>
    <x v="0"/>
    <s v="FT"/>
    <x v="1"/>
    <n v="182400"/>
    <s v="USD"/>
    <n v="182400"/>
    <s v="US"/>
    <n v="100"/>
    <x v="0"/>
    <s v="M"/>
  </r>
  <r>
    <n v="2024"/>
    <m/>
    <x v="0"/>
    <x v="0"/>
    <x v="0"/>
    <s v="FT"/>
    <x v="9"/>
    <n v="184000"/>
    <s v="USD"/>
    <n v="184000"/>
    <s v="US"/>
    <n v="0"/>
    <x v="0"/>
    <s v="M"/>
  </r>
  <r>
    <n v="2024"/>
    <m/>
    <x v="0"/>
    <x v="0"/>
    <x v="0"/>
    <s v="FT"/>
    <x v="9"/>
    <n v="123000"/>
    <s v="USD"/>
    <n v="123000"/>
    <s v="US"/>
    <n v="0"/>
    <x v="0"/>
    <s v="M"/>
  </r>
  <r>
    <n v="2024"/>
    <m/>
    <x v="0"/>
    <x v="0"/>
    <x v="0"/>
    <s v="FT"/>
    <x v="34"/>
    <n v="250000"/>
    <s v="USD"/>
    <n v="250000"/>
    <s v="US"/>
    <n v="100"/>
    <x v="0"/>
    <s v="M"/>
  </r>
  <r>
    <n v="2024"/>
    <m/>
    <x v="0"/>
    <x v="0"/>
    <x v="0"/>
    <s v="FT"/>
    <x v="34"/>
    <n v="150000"/>
    <s v="USD"/>
    <n v="150000"/>
    <s v="US"/>
    <n v="100"/>
    <x v="0"/>
    <s v="M"/>
  </r>
  <r>
    <n v="2024"/>
    <m/>
    <x v="0"/>
    <x v="0"/>
    <x v="0"/>
    <s v="FT"/>
    <x v="23"/>
    <n v="140000"/>
    <s v="USD"/>
    <n v="140000"/>
    <s v="US"/>
    <n v="100"/>
    <x v="0"/>
    <s v="M"/>
  </r>
  <r>
    <n v="2024"/>
    <m/>
    <x v="0"/>
    <x v="0"/>
    <x v="0"/>
    <s v="FT"/>
    <x v="23"/>
    <n v="100000"/>
    <s v="USD"/>
    <n v="100000"/>
    <s v="US"/>
    <n v="100"/>
    <x v="0"/>
    <s v="M"/>
  </r>
  <r>
    <n v="2024"/>
    <m/>
    <x v="0"/>
    <x v="0"/>
    <x v="0"/>
    <s v="FT"/>
    <x v="6"/>
    <n v="202500"/>
    <s v="USD"/>
    <n v="202500"/>
    <s v="US"/>
    <n v="0"/>
    <x v="0"/>
    <s v="M"/>
  </r>
  <r>
    <n v="2024"/>
    <m/>
    <x v="0"/>
    <x v="0"/>
    <x v="0"/>
    <s v="FT"/>
    <x v="6"/>
    <n v="135000"/>
    <s v="USD"/>
    <n v="135000"/>
    <s v="US"/>
    <n v="0"/>
    <x v="0"/>
    <s v="M"/>
  </r>
  <r>
    <n v="2024"/>
    <m/>
    <x v="1"/>
    <x v="1"/>
    <x v="0"/>
    <s v="FT"/>
    <x v="1"/>
    <n v="159550"/>
    <s v="USD"/>
    <n v="159550"/>
    <s v="US"/>
    <n v="0"/>
    <x v="0"/>
    <s v="M"/>
  </r>
  <r>
    <n v="2024"/>
    <m/>
    <x v="1"/>
    <x v="1"/>
    <x v="0"/>
    <s v="FT"/>
    <x v="1"/>
    <n v="113000"/>
    <s v="USD"/>
    <n v="113000"/>
    <s v="US"/>
    <n v="0"/>
    <x v="0"/>
    <s v="M"/>
  </r>
  <r>
    <n v="2024"/>
    <m/>
    <x v="1"/>
    <x v="1"/>
    <x v="0"/>
    <s v="FT"/>
    <x v="19"/>
    <n v="75000"/>
    <s v="USD"/>
    <n v="75000"/>
    <s v="US"/>
    <n v="100"/>
    <x v="0"/>
    <s v="M"/>
  </r>
  <r>
    <n v="2024"/>
    <m/>
    <x v="1"/>
    <x v="1"/>
    <x v="0"/>
    <s v="FT"/>
    <x v="19"/>
    <n v="55000"/>
    <s v="USD"/>
    <n v="55000"/>
    <s v="US"/>
    <n v="100"/>
    <x v="0"/>
    <s v="M"/>
  </r>
  <r>
    <n v="2024"/>
    <m/>
    <x v="3"/>
    <x v="3"/>
    <x v="0"/>
    <s v="FT"/>
    <x v="1"/>
    <n v="253900"/>
    <s v="USD"/>
    <n v="253900"/>
    <s v="US"/>
    <n v="0"/>
    <x v="0"/>
    <s v="M"/>
  </r>
  <r>
    <n v="2024"/>
    <m/>
    <x v="3"/>
    <x v="3"/>
    <x v="0"/>
    <s v="FT"/>
    <x v="1"/>
    <n v="145100"/>
    <s v="USD"/>
    <n v="145100"/>
    <s v="US"/>
    <n v="0"/>
    <x v="0"/>
    <s v="M"/>
  </r>
  <r>
    <n v="2024"/>
    <m/>
    <x v="1"/>
    <x v="1"/>
    <x v="0"/>
    <s v="FT"/>
    <x v="11"/>
    <n v="138000"/>
    <s v="USD"/>
    <n v="138000"/>
    <s v="US"/>
    <n v="0"/>
    <x v="0"/>
    <s v="M"/>
  </r>
  <r>
    <n v="2024"/>
    <m/>
    <x v="1"/>
    <x v="1"/>
    <x v="0"/>
    <s v="FT"/>
    <x v="11"/>
    <n v="86000"/>
    <s v="USD"/>
    <n v="86000"/>
    <s v="US"/>
    <n v="0"/>
    <x v="0"/>
    <s v="M"/>
  </r>
  <r>
    <n v="2024"/>
    <m/>
    <x v="0"/>
    <x v="0"/>
    <x v="0"/>
    <s v="FT"/>
    <x v="11"/>
    <n v="179000"/>
    <s v="USD"/>
    <n v="179000"/>
    <s v="US"/>
    <n v="0"/>
    <x v="0"/>
    <s v="M"/>
  </r>
  <r>
    <n v="2024"/>
    <m/>
    <x v="0"/>
    <x v="0"/>
    <x v="0"/>
    <s v="FT"/>
    <x v="11"/>
    <n v="112000"/>
    <s v="USD"/>
    <n v="112000"/>
    <s v="US"/>
    <n v="0"/>
    <x v="0"/>
    <s v="M"/>
  </r>
  <r>
    <n v="2024"/>
    <m/>
    <x v="2"/>
    <x v="2"/>
    <x v="0"/>
    <s v="FT"/>
    <x v="29"/>
    <n v="105000"/>
    <s v="USD"/>
    <n v="105000"/>
    <s v="CA"/>
    <n v="0"/>
    <x v="3"/>
    <s v="M"/>
  </r>
  <r>
    <n v="2024"/>
    <m/>
    <x v="2"/>
    <x v="2"/>
    <x v="0"/>
    <s v="FT"/>
    <x v="29"/>
    <n v="80800"/>
    <s v="USD"/>
    <n v="80800"/>
    <s v="CA"/>
    <n v="0"/>
    <x v="3"/>
    <s v="M"/>
  </r>
  <r>
    <n v="2024"/>
    <m/>
    <x v="2"/>
    <x v="2"/>
    <x v="0"/>
    <s v="FT"/>
    <x v="4"/>
    <n v="64500"/>
    <s v="USD"/>
    <n v="64500"/>
    <s v="US"/>
    <n v="0"/>
    <x v="0"/>
    <s v="M"/>
  </r>
  <r>
    <n v="2024"/>
    <m/>
    <x v="2"/>
    <x v="2"/>
    <x v="0"/>
    <s v="FT"/>
    <x v="4"/>
    <n v="46500"/>
    <s v="USD"/>
    <n v="46500"/>
    <s v="US"/>
    <n v="0"/>
    <x v="0"/>
    <s v="M"/>
  </r>
  <r>
    <n v="2024"/>
    <m/>
    <x v="0"/>
    <x v="0"/>
    <x v="0"/>
    <s v="FT"/>
    <x v="1"/>
    <n v="120750"/>
    <s v="USD"/>
    <n v="120750"/>
    <s v="US"/>
    <n v="0"/>
    <x v="0"/>
    <s v="M"/>
  </r>
  <r>
    <n v="2024"/>
    <m/>
    <x v="0"/>
    <x v="0"/>
    <x v="0"/>
    <s v="FT"/>
    <x v="1"/>
    <n v="85000"/>
    <s v="USD"/>
    <n v="85000"/>
    <s v="US"/>
    <n v="0"/>
    <x v="0"/>
    <s v="M"/>
  </r>
  <r>
    <n v="2024"/>
    <m/>
    <x v="0"/>
    <x v="0"/>
    <x v="0"/>
    <s v="FT"/>
    <x v="9"/>
    <n v="180000"/>
    <s v="USD"/>
    <n v="180000"/>
    <s v="US"/>
    <n v="100"/>
    <x v="0"/>
    <s v="M"/>
  </r>
  <r>
    <n v="2024"/>
    <m/>
    <x v="0"/>
    <x v="0"/>
    <x v="0"/>
    <s v="FT"/>
    <x v="9"/>
    <n v="144000"/>
    <s v="USD"/>
    <n v="144000"/>
    <s v="US"/>
    <n v="100"/>
    <x v="0"/>
    <s v="M"/>
  </r>
  <r>
    <n v="2024"/>
    <m/>
    <x v="0"/>
    <x v="0"/>
    <x v="0"/>
    <s v="FT"/>
    <x v="4"/>
    <n v="144606"/>
    <s v="USD"/>
    <n v="144606"/>
    <s v="US"/>
    <n v="0"/>
    <x v="0"/>
    <s v="M"/>
  </r>
  <r>
    <n v="2024"/>
    <m/>
    <x v="0"/>
    <x v="0"/>
    <x v="0"/>
    <s v="FT"/>
    <x v="4"/>
    <n v="128539"/>
    <s v="USD"/>
    <n v="128539"/>
    <s v="US"/>
    <n v="0"/>
    <x v="0"/>
    <s v="M"/>
  </r>
  <r>
    <n v="2024"/>
    <m/>
    <x v="1"/>
    <x v="1"/>
    <x v="0"/>
    <s v="FT"/>
    <x v="40"/>
    <n v="79400"/>
    <s v="USD"/>
    <n v="79400"/>
    <s v="US"/>
    <n v="0"/>
    <x v="0"/>
    <s v="M"/>
  </r>
  <r>
    <n v="2024"/>
    <m/>
    <x v="1"/>
    <x v="1"/>
    <x v="0"/>
    <s v="FT"/>
    <x v="40"/>
    <n v="55600"/>
    <s v="USD"/>
    <n v="55600"/>
    <s v="US"/>
    <n v="0"/>
    <x v="0"/>
    <s v="M"/>
  </r>
  <r>
    <n v="2024"/>
    <m/>
    <x v="1"/>
    <x v="1"/>
    <x v="0"/>
    <s v="FT"/>
    <x v="1"/>
    <n v="131700"/>
    <s v="USD"/>
    <n v="131700"/>
    <s v="US"/>
    <n v="0"/>
    <x v="0"/>
    <s v="M"/>
  </r>
  <r>
    <n v="2024"/>
    <m/>
    <x v="1"/>
    <x v="1"/>
    <x v="0"/>
    <s v="FT"/>
    <x v="1"/>
    <n v="84000"/>
    <s v="USD"/>
    <n v="84000"/>
    <s v="US"/>
    <n v="0"/>
    <x v="0"/>
    <s v="M"/>
  </r>
  <r>
    <n v="2024"/>
    <m/>
    <x v="0"/>
    <x v="0"/>
    <x v="0"/>
    <s v="FT"/>
    <x v="19"/>
    <n v="206000"/>
    <s v="USD"/>
    <n v="206000"/>
    <s v="US"/>
    <n v="0"/>
    <x v="0"/>
    <s v="M"/>
  </r>
  <r>
    <n v="2024"/>
    <m/>
    <x v="0"/>
    <x v="0"/>
    <x v="0"/>
    <s v="FT"/>
    <x v="19"/>
    <n v="106605"/>
    <s v="USD"/>
    <n v="106605"/>
    <s v="US"/>
    <n v="0"/>
    <x v="0"/>
    <s v="M"/>
  </r>
  <r>
    <n v="2024"/>
    <m/>
    <x v="1"/>
    <x v="1"/>
    <x v="0"/>
    <s v="FT"/>
    <x v="4"/>
    <n v="179000"/>
    <s v="USD"/>
    <n v="179000"/>
    <s v="US"/>
    <n v="0"/>
    <x v="0"/>
    <s v="M"/>
  </r>
  <r>
    <n v="2024"/>
    <m/>
    <x v="1"/>
    <x v="1"/>
    <x v="0"/>
    <s v="FT"/>
    <x v="4"/>
    <n v="112000"/>
    <s v="USD"/>
    <n v="112000"/>
    <s v="US"/>
    <n v="0"/>
    <x v="0"/>
    <s v="M"/>
  </r>
  <r>
    <n v="2024"/>
    <m/>
    <x v="0"/>
    <x v="0"/>
    <x v="0"/>
    <s v="FT"/>
    <x v="14"/>
    <n v="120750"/>
    <s v="USD"/>
    <n v="120750"/>
    <s v="US"/>
    <n v="0"/>
    <x v="0"/>
    <s v="M"/>
  </r>
  <r>
    <n v="2024"/>
    <m/>
    <x v="0"/>
    <x v="0"/>
    <x v="0"/>
    <s v="FT"/>
    <x v="14"/>
    <n v="85000"/>
    <s v="USD"/>
    <n v="85000"/>
    <s v="US"/>
    <n v="0"/>
    <x v="0"/>
    <s v="M"/>
  </r>
  <r>
    <n v="2024"/>
    <m/>
    <x v="0"/>
    <x v="0"/>
    <x v="0"/>
    <s v="FT"/>
    <x v="11"/>
    <n v="175000"/>
    <s v="USD"/>
    <n v="175000"/>
    <s v="US"/>
    <n v="0"/>
    <x v="0"/>
    <s v="M"/>
  </r>
  <r>
    <n v="2024"/>
    <m/>
    <x v="0"/>
    <x v="0"/>
    <x v="0"/>
    <s v="FT"/>
    <x v="11"/>
    <n v="118000"/>
    <s v="USD"/>
    <n v="118000"/>
    <s v="US"/>
    <n v="0"/>
    <x v="0"/>
    <s v="M"/>
  </r>
  <r>
    <n v="2024"/>
    <m/>
    <x v="0"/>
    <x v="0"/>
    <x v="0"/>
    <s v="FT"/>
    <x v="4"/>
    <n v="194000"/>
    <s v="USD"/>
    <n v="194000"/>
    <s v="US"/>
    <n v="0"/>
    <x v="0"/>
    <s v="M"/>
  </r>
  <r>
    <n v="2024"/>
    <m/>
    <x v="0"/>
    <x v="0"/>
    <x v="0"/>
    <s v="FT"/>
    <x v="4"/>
    <n v="122000"/>
    <s v="USD"/>
    <n v="122000"/>
    <s v="US"/>
    <n v="0"/>
    <x v="0"/>
    <s v="M"/>
  </r>
  <r>
    <n v="2024"/>
    <m/>
    <x v="0"/>
    <x v="0"/>
    <x v="0"/>
    <s v="FT"/>
    <x v="14"/>
    <n v="142250"/>
    <s v="USD"/>
    <n v="142250"/>
    <s v="US"/>
    <n v="0"/>
    <x v="0"/>
    <s v="M"/>
  </r>
  <r>
    <n v="2024"/>
    <m/>
    <x v="0"/>
    <x v="0"/>
    <x v="0"/>
    <s v="FT"/>
    <x v="14"/>
    <n v="100000"/>
    <s v="USD"/>
    <n v="100000"/>
    <s v="US"/>
    <n v="0"/>
    <x v="0"/>
    <s v="M"/>
  </r>
  <r>
    <n v="2024"/>
    <m/>
    <x v="1"/>
    <x v="1"/>
    <x v="0"/>
    <s v="FT"/>
    <x v="6"/>
    <n v="99000"/>
    <s v="USD"/>
    <n v="99000"/>
    <s v="US"/>
    <n v="0"/>
    <x v="0"/>
    <s v="M"/>
  </r>
  <r>
    <n v="2024"/>
    <m/>
    <x v="1"/>
    <x v="1"/>
    <x v="0"/>
    <s v="FT"/>
    <x v="6"/>
    <n v="87000"/>
    <s v="USD"/>
    <n v="87000"/>
    <s v="US"/>
    <n v="0"/>
    <x v="0"/>
    <s v="M"/>
  </r>
  <r>
    <n v="2024"/>
    <m/>
    <x v="2"/>
    <x v="2"/>
    <x v="0"/>
    <s v="FT"/>
    <x v="34"/>
    <n v="118400"/>
    <s v="USD"/>
    <n v="118400"/>
    <s v="US"/>
    <n v="0"/>
    <x v="0"/>
    <s v="M"/>
  </r>
  <r>
    <n v="2024"/>
    <m/>
    <x v="2"/>
    <x v="2"/>
    <x v="0"/>
    <s v="FT"/>
    <x v="34"/>
    <n v="64000"/>
    <s v="USD"/>
    <n v="64000"/>
    <s v="US"/>
    <n v="0"/>
    <x v="0"/>
    <s v="M"/>
  </r>
  <r>
    <n v="2024"/>
    <m/>
    <x v="1"/>
    <x v="1"/>
    <x v="0"/>
    <s v="FT"/>
    <x v="2"/>
    <n v="176000"/>
    <s v="USD"/>
    <n v="176000"/>
    <s v="US"/>
    <n v="0"/>
    <x v="0"/>
    <s v="M"/>
  </r>
  <r>
    <n v="2024"/>
    <m/>
    <x v="1"/>
    <x v="1"/>
    <x v="0"/>
    <s v="FT"/>
    <x v="2"/>
    <n v="72700"/>
    <s v="USD"/>
    <n v="72700"/>
    <s v="US"/>
    <n v="0"/>
    <x v="0"/>
    <s v="M"/>
  </r>
  <r>
    <n v="2024"/>
    <m/>
    <x v="0"/>
    <x v="0"/>
    <x v="3"/>
    <s v="FL"/>
    <x v="45"/>
    <n v="3000000"/>
    <s v="INR"/>
    <n v="36014"/>
    <s v="IN"/>
    <n v="100"/>
    <x v="14"/>
    <s v="S"/>
  </r>
  <r>
    <n v="2024"/>
    <m/>
    <x v="1"/>
    <x v="1"/>
    <x v="0"/>
    <s v="FT"/>
    <x v="1"/>
    <n v="145000"/>
    <s v="USD"/>
    <n v="145000"/>
    <s v="US"/>
    <n v="0"/>
    <x v="0"/>
    <s v="M"/>
  </r>
  <r>
    <n v="2024"/>
    <m/>
    <x v="1"/>
    <x v="1"/>
    <x v="0"/>
    <s v="FT"/>
    <x v="1"/>
    <n v="120000"/>
    <s v="USD"/>
    <n v="120000"/>
    <s v="US"/>
    <n v="0"/>
    <x v="0"/>
    <s v="M"/>
  </r>
  <r>
    <n v="2024"/>
    <m/>
    <x v="2"/>
    <x v="2"/>
    <x v="0"/>
    <s v="FT"/>
    <x v="22"/>
    <n v="126225"/>
    <s v="USD"/>
    <n v="126225"/>
    <s v="US"/>
    <n v="0"/>
    <x v="0"/>
    <s v="M"/>
  </r>
  <r>
    <n v="2024"/>
    <m/>
    <x v="2"/>
    <x v="2"/>
    <x v="0"/>
    <s v="FT"/>
    <x v="22"/>
    <n v="61846"/>
    <s v="USD"/>
    <n v="61846"/>
    <s v="US"/>
    <n v="0"/>
    <x v="0"/>
    <s v="M"/>
  </r>
  <r>
    <n v="2024"/>
    <m/>
    <x v="0"/>
    <x v="0"/>
    <x v="0"/>
    <s v="FT"/>
    <x v="4"/>
    <n v="114200"/>
    <s v="USD"/>
    <n v="114200"/>
    <s v="US"/>
    <n v="0"/>
    <x v="0"/>
    <s v="M"/>
  </r>
  <r>
    <n v="2024"/>
    <m/>
    <x v="0"/>
    <x v="0"/>
    <x v="0"/>
    <s v="FT"/>
    <x v="4"/>
    <n v="92900"/>
    <s v="USD"/>
    <n v="92900"/>
    <s v="US"/>
    <n v="0"/>
    <x v="0"/>
    <s v="M"/>
  </r>
  <r>
    <n v="2024"/>
    <m/>
    <x v="0"/>
    <x v="0"/>
    <x v="0"/>
    <s v="FT"/>
    <x v="1"/>
    <n v="219700"/>
    <s v="USD"/>
    <n v="219700"/>
    <s v="US"/>
    <n v="0"/>
    <x v="0"/>
    <s v="M"/>
  </r>
  <r>
    <n v="2024"/>
    <m/>
    <x v="0"/>
    <x v="0"/>
    <x v="0"/>
    <s v="FT"/>
    <x v="1"/>
    <n v="137300"/>
    <s v="USD"/>
    <n v="137300"/>
    <s v="US"/>
    <n v="0"/>
    <x v="0"/>
    <s v="M"/>
  </r>
  <r>
    <n v="2024"/>
    <m/>
    <x v="0"/>
    <x v="0"/>
    <x v="0"/>
    <s v="FT"/>
    <x v="13"/>
    <n v="108500"/>
    <s v="USD"/>
    <n v="108500"/>
    <s v="US"/>
    <n v="0"/>
    <x v="0"/>
    <s v="M"/>
  </r>
  <r>
    <n v="2024"/>
    <m/>
    <x v="0"/>
    <x v="0"/>
    <x v="0"/>
    <s v="FT"/>
    <x v="13"/>
    <n v="78800"/>
    <s v="USD"/>
    <n v="78800"/>
    <s v="US"/>
    <n v="0"/>
    <x v="0"/>
    <s v="M"/>
  </r>
  <r>
    <n v="2024"/>
    <m/>
    <x v="1"/>
    <x v="1"/>
    <x v="0"/>
    <s v="FT"/>
    <x v="6"/>
    <n v="44263"/>
    <s v="GBP"/>
    <n v="55328"/>
    <s v="ZA"/>
    <n v="0"/>
    <x v="8"/>
    <s v="M"/>
  </r>
  <r>
    <n v="2024"/>
    <m/>
    <x v="1"/>
    <x v="1"/>
    <x v="0"/>
    <s v="FT"/>
    <x v="6"/>
    <n v="33966"/>
    <s v="GBP"/>
    <n v="42457"/>
    <s v="ZA"/>
    <n v="0"/>
    <x v="8"/>
    <s v="M"/>
  </r>
  <r>
    <n v="2024"/>
    <m/>
    <x v="0"/>
    <x v="0"/>
    <x v="0"/>
    <s v="FT"/>
    <x v="4"/>
    <n v="95000"/>
    <s v="USD"/>
    <n v="95000"/>
    <s v="US"/>
    <n v="0"/>
    <x v="0"/>
    <s v="M"/>
  </r>
  <r>
    <n v="2024"/>
    <m/>
    <x v="0"/>
    <x v="0"/>
    <x v="0"/>
    <s v="FT"/>
    <x v="4"/>
    <n v="85000"/>
    <s v="USD"/>
    <n v="85000"/>
    <s v="US"/>
    <n v="0"/>
    <x v="0"/>
    <s v="M"/>
  </r>
  <r>
    <n v="2024"/>
    <m/>
    <x v="1"/>
    <x v="1"/>
    <x v="0"/>
    <s v="FT"/>
    <x v="46"/>
    <n v="50000"/>
    <s v="EUR"/>
    <n v="55555"/>
    <s v="ES"/>
    <n v="0"/>
    <x v="11"/>
    <s v="M"/>
  </r>
  <r>
    <n v="2024"/>
    <m/>
    <x v="1"/>
    <x v="1"/>
    <x v="0"/>
    <s v="FT"/>
    <x v="46"/>
    <n v="40000"/>
    <s v="EUR"/>
    <n v="44444"/>
    <s v="ES"/>
    <n v="0"/>
    <x v="11"/>
    <s v="M"/>
  </r>
  <r>
    <n v="2024"/>
    <m/>
    <x v="0"/>
    <x v="0"/>
    <x v="0"/>
    <s v="FT"/>
    <x v="15"/>
    <n v="155000"/>
    <s v="USD"/>
    <n v="155000"/>
    <s v="US"/>
    <n v="100"/>
    <x v="0"/>
    <s v="M"/>
  </r>
  <r>
    <n v="2024"/>
    <m/>
    <x v="0"/>
    <x v="0"/>
    <x v="0"/>
    <s v="FT"/>
    <x v="15"/>
    <n v="140000"/>
    <s v="USD"/>
    <n v="140000"/>
    <s v="US"/>
    <n v="100"/>
    <x v="0"/>
    <s v="M"/>
  </r>
  <r>
    <n v="2024"/>
    <m/>
    <x v="1"/>
    <x v="1"/>
    <x v="0"/>
    <s v="FT"/>
    <x v="47"/>
    <n v="128000"/>
    <s v="USD"/>
    <n v="128000"/>
    <s v="US"/>
    <n v="0"/>
    <x v="0"/>
    <s v="M"/>
  </r>
  <r>
    <n v="2024"/>
    <m/>
    <x v="1"/>
    <x v="1"/>
    <x v="0"/>
    <s v="FT"/>
    <x v="47"/>
    <n v="81500"/>
    <s v="USD"/>
    <n v="81500"/>
    <s v="US"/>
    <n v="0"/>
    <x v="0"/>
    <s v="M"/>
  </r>
  <r>
    <n v="2024"/>
    <m/>
    <x v="1"/>
    <x v="1"/>
    <x v="0"/>
    <s v="FT"/>
    <x v="23"/>
    <n v="95000"/>
    <s v="USD"/>
    <n v="95000"/>
    <s v="US"/>
    <n v="100"/>
    <x v="0"/>
    <s v="M"/>
  </r>
  <r>
    <n v="2024"/>
    <m/>
    <x v="1"/>
    <x v="1"/>
    <x v="0"/>
    <s v="FT"/>
    <x v="23"/>
    <n v="68000"/>
    <s v="USD"/>
    <n v="68000"/>
    <s v="US"/>
    <n v="100"/>
    <x v="0"/>
    <s v="M"/>
  </r>
  <r>
    <n v="2024"/>
    <m/>
    <x v="2"/>
    <x v="2"/>
    <x v="0"/>
    <s v="FT"/>
    <x v="6"/>
    <n v="194500"/>
    <s v="USD"/>
    <n v="194500"/>
    <s v="US"/>
    <n v="0"/>
    <x v="0"/>
    <s v="M"/>
  </r>
  <r>
    <n v="2024"/>
    <m/>
    <x v="2"/>
    <x v="2"/>
    <x v="0"/>
    <s v="FT"/>
    <x v="6"/>
    <n v="125500"/>
    <s v="USD"/>
    <n v="125500"/>
    <s v="US"/>
    <n v="0"/>
    <x v="0"/>
    <s v="M"/>
  </r>
  <r>
    <n v="2024"/>
    <m/>
    <x v="1"/>
    <x v="1"/>
    <x v="0"/>
    <s v="FT"/>
    <x v="6"/>
    <n v="187000"/>
    <s v="USD"/>
    <n v="187000"/>
    <s v="US"/>
    <n v="0"/>
    <x v="0"/>
    <s v="M"/>
  </r>
  <r>
    <n v="2024"/>
    <m/>
    <x v="1"/>
    <x v="1"/>
    <x v="0"/>
    <s v="FT"/>
    <x v="6"/>
    <n v="153000"/>
    <s v="USD"/>
    <n v="153000"/>
    <s v="US"/>
    <n v="0"/>
    <x v="0"/>
    <s v="M"/>
  </r>
  <r>
    <n v="2024"/>
    <m/>
    <x v="0"/>
    <x v="0"/>
    <x v="0"/>
    <s v="FT"/>
    <x v="9"/>
    <n v="146000"/>
    <s v="USD"/>
    <n v="146000"/>
    <s v="US"/>
    <n v="0"/>
    <x v="0"/>
    <s v="M"/>
  </r>
  <r>
    <n v="2024"/>
    <m/>
    <x v="0"/>
    <x v="0"/>
    <x v="0"/>
    <s v="FT"/>
    <x v="9"/>
    <n v="128000"/>
    <s v="USD"/>
    <n v="128000"/>
    <s v="US"/>
    <n v="0"/>
    <x v="0"/>
    <s v="M"/>
  </r>
  <r>
    <n v="2024"/>
    <m/>
    <x v="1"/>
    <x v="1"/>
    <x v="0"/>
    <s v="FT"/>
    <x v="6"/>
    <n v="130500"/>
    <s v="USD"/>
    <n v="130500"/>
    <s v="US"/>
    <n v="0"/>
    <x v="0"/>
    <s v="M"/>
  </r>
  <r>
    <n v="2024"/>
    <m/>
    <x v="1"/>
    <x v="1"/>
    <x v="0"/>
    <s v="FT"/>
    <x v="6"/>
    <n v="96000"/>
    <s v="USD"/>
    <n v="96000"/>
    <s v="US"/>
    <n v="0"/>
    <x v="0"/>
    <s v="M"/>
  </r>
  <r>
    <n v="2024"/>
    <m/>
    <x v="0"/>
    <x v="0"/>
    <x v="0"/>
    <s v="FT"/>
    <x v="23"/>
    <n v="140000"/>
    <s v="USD"/>
    <n v="140000"/>
    <s v="US"/>
    <n v="100"/>
    <x v="0"/>
    <s v="M"/>
  </r>
  <r>
    <n v="2024"/>
    <m/>
    <x v="0"/>
    <x v="0"/>
    <x v="0"/>
    <s v="FT"/>
    <x v="23"/>
    <n v="105000"/>
    <s v="USD"/>
    <n v="105000"/>
    <s v="US"/>
    <n v="100"/>
    <x v="0"/>
    <s v="M"/>
  </r>
  <r>
    <n v="2024"/>
    <m/>
    <x v="0"/>
    <x v="0"/>
    <x v="0"/>
    <s v="FT"/>
    <x v="1"/>
    <n v="153000"/>
    <s v="USD"/>
    <n v="153000"/>
    <s v="US"/>
    <n v="100"/>
    <x v="0"/>
    <s v="M"/>
  </r>
  <r>
    <n v="2024"/>
    <m/>
    <x v="0"/>
    <x v="0"/>
    <x v="0"/>
    <s v="FT"/>
    <x v="1"/>
    <n v="122000"/>
    <s v="USD"/>
    <n v="122000"/>
    <s v="US"/>
    <n v="100"/>
    <x v="0"/>
    <s v="M"/>
  </r>
  <r>
    <n v="2024"/>
    <m/>
    <x v="0"/>
    <x v="0"/>
    <x v="0"/>
    <s v="FT"/>
    <x v="26"/>
    <n v="190000"/>
    <s v="USD"/>
    <n v="190000"/>
    <s v="US"/>
    <n v="100"/>
    <x v="0"/>
    <s v="M"/>
  </r>
  <r>
    <n v="2024"/>
    <m/>
    <x v="0"/>
    <x v="0"/>
    <x v="0"/>
    <s v="FT"/>
    <x v="26"/>
    <n v="126000"/>
    <s v="USD"/>
    <n v="126000"/>
    <s v="US"/>
    <n v="100"/>
    <x v="0"/>
    <s v="M"/>
  </r>
  <r>
    <n v="2024"/>
    <m/>
    <x v="1"/>
    <x v="1"/>
    <x v="0"/>
    <s v="FT"/>
    <x v="34"/>
    <n v="108100"/>
    <s v="USD"/>
    <n v="108100"/>
    <s v="US"/>
    <n v="0"/>
    <x v="0"/>
    <s v="M"/>
  </r>
  <r>
    <n v="2024"/>
    <m/>
    <x v="1"/>
    <x v="1"/>
    <x v="0"/>
    <s v="FT"/>
    <x v="34"/>
    <n v="60800"/>
    <s v="USD"/>
    <n v="60800"/>
    <s v="US"/>
    <n v="0"/>
    <x v="0"/>
    <s v="M"/>
  </r>
  <r>
    <n v="2024"/>
    <m/>
    <x v="1"/>
    <x v="1"/>
    <x v="0"/>
    <s v="FT"/>
    <x v="6"/>
    <n v="170000"/>
    <s v="USD"/>
    <n v="170000"/>
    <s v="US"/>
    <n v="100"/>
    <x v="0"/>
    <s v="M"/>
  </r>
  <r>
    <n v="2024"/>
    <m/>
    <x v="1"/>
    <x v="1"/>
    <x v="0"/>
    <s v="FT"/>
    <x v="6"/>
    <n v="100000"/>
    <s v="USD"/>
    <n v="100000"/>
    <s v="US"/>
    <n v="100"/>
    <x v="0"/>
    <s v="M"/>
  </r>
  <r>
    <n v="2024"/>
    <m/>
    <x v="0"/>
    <x v="0"/>
    <x v="0"/>
    <s v="FT"/>
    <x v="6"/>
    <n v="208000"/>
    <s v="USD"/>
    <n v="208000"/>
    <s v="US"/>
    <n v="0"/>
    <x v="0"/>
    <s v="M"/>
  </r>
  <r>
    <n v="2024"/>
    <m/>
    <x v="0"/>
    <x v="0"/>
    <x v="0"/>
    <s v="FT"/>
    <x v="6"/>
    <n v="175000"/>
    <s v="USD"/>
    <n v="175000"/>
    <s v="US"/>
    <n v="0"/>
    <x v="0"/>
    <s v="M"/>
  </r>
  <r>
    <n v="2024"/>
    <m/>
    <x v="0"/>
    <x v="0"/>
    <x v="0"/>
    <s v="FT"/>
    <x v="34"/>
    <n v="485000"/>
    <s v="USD"/>
    <n v="485000"/>
    <s v="US"/>
    <n v="0"/>
    <x v="0"/>
    <s v="M"/>
  </r>
  <r>
    <n v="2024"/>
    <m/>
    <x v="0"/>
    <x v="0"/>
    <x v="0"/>
    <s v="FT"/>
    <x v="34"/>
    <n v="280000"/>
    <s v="USD"/>
    <n v="280000"/>
    <s v="US"/>
    <n v="0"/>
    <x v="0"/>
    <s v="M"/>
  </r>
  <r>
    <n v="2024"/>
    <m/>
    <x v="0"/>
    <x v="0"/>
    <x v="0"/>
    <s v="FT"/>
    <x v="48"/>
    <n v="240000"/>
    <s v="USD"/>
    <n v="240000"/>
    <s v="US"/>
    <n v="0"/>
    <x v="0"/>
    <s v="M"/>
  </r>
  <r>
    <n v="2024"/>
    <m/>
    <x v="0"/>
    <x v="0"/>
    <x v="0"/>
    <s v="FT"/>
    <x v="48"/>
    <n v="160000"/>
    <s v="USD"/>
    <n v="160000"/>
    <s v="US"/>
    <n v="0"/>
    <x v="0"/>
    <s v="M"/>
  </r>
  <r>
    <n v="2024"/>
    <m/>
    <x v="0"/>
    <x v="0"/>
    <x v="0"/>
    <s v="FT"/>
    <x v="6"/>
    <n v="239000"/>
    <s v="USD"/>
    <n v="239000"/>
    <s v="US"/>
    <n v="0"/>
    <x v="0"/>
    <s v="M"/>
  </r>
  <r>
    <n v="2024"/>
    <m/>
    <x v="0"/>
    <x v="0"/>
    <x v="0"/>
    <s v="FT"/>
    <x v="6"/>
    <n v="177000"/>
    <s v="USD"/>
    <n v="177000"/>
    <s v="US"/>
    <n v="0"/>
    <x v="0"/>
    <s v="M"/>
  </r>
  <r>
    <n v="2024"/>
    <m/>
    <x v="0"/>
    <x v="0"/>
    <x v="0"/>
    <s v="FT"/>
    <x v="1"/>
    <n v="135000"/>
    <s v="USD"/>
    <n v="135000"/>
    <s v="US"/>
    <n v="100"/>
    <x v="0"/>
    <s v="M"/>
  </r>
  <r>
    <n v="2024"/>
    <m/>
    <x v="0"/>
    <x v="0"/>
    <x v="0"/>
    <s v="FT"/>
    <x v="1"/>
    <n v="110000"/>
    <s v="USD"/>
    <n v="110000"/>
    <s v="US"/>
    <n v="100"/>
    <x v="0"/>
    <s v="M"/>
  </r>
  <r>
    <n v="2024"/>
    <m/>
    <x v="1"/>
    <x v="1"/>
    <x v="0"/>
    <s v="FT"/>
    <x v="6"/>
    <n v="177300"/>
    <s v="USD"/>
    <n v="177300"/>
    <s v="US"/>
    <n v="0"/>
    <x v="0"/>
    <s v="M"/>
  </r>
  <r>
    <n v="2024"/>
    <m/>
    <x v="1"/>
    <x v="1"/>
    <x v="0"/>
    <s v="FT"/>
    <x v="6"/>
    <n v="136300"/>
    <s v="USD"/>
    <n v="136300"/>
    <s v="US"/>
    <n v="0"/>
    <x v="0"/>
    <s v="M"/>
  </r>
  <r>
    <n v="2024"/>
    <m/>
    <x v="0"/>
    <x v="0"/>
    <x v="0"/>
    <s v="FT"/>
    <x v="6"/>
    <n v="250944"/>
    <s v="USD"/>
    <n v="250944"/>
    <s v="US"/>
    <n v="100"/>
    <x v="0"/>
    <s v="M"/>
  </r>
  <r>
    <n v="2024"/>
    <m/>
    <x v="0"/>
    <x v="0"/>
    <x v="0"/>
    <s v="FT"/>
    <x v="6"/>
    <n v="178538"/>
    <s v="USD"/>
    <n v="178538"/>
    <s v="US"/>
    <n v="100"/>
    <x v="0"/>
    <s v="M"/>
  </r>
  <r>
    <n v="2024"/>
    <m/>
    <x v="0"/>
    <x v="0"/>
    <x v="0"/>
    <s v="FT"/>
    <x v="6"/>
    <n v="180000"/>
    <s v="USD"/>
    <n v="180000"/>
    <s v="US"/>
    <n v="100"/>
    <x v="0"/>
    <s v="M"/>
  </r>
  <r>
    <n v="2024"/>
    <m/>
    <x v="0"/>
    <x v="0"/>
    <x v="0"/>
    <s v="FT"/>
    <x v="6"/>
    <n v="140000"/>
    <s v="USD"/>
    <n v="140000"/>
    <s v="US"/>
    <n v="100"/>
    <x v="0"/>
    <s v="M"/>
  </r>
  <r>
    <n v="2024"/>
    <m/>
    <x v="0"/>
    <x v="0"/>
    <x v="0"/>
    <s v="FT"/>
    <x v="1"/>
    <n v="250000"/>
    <s v="USD"/>
    <n v="250000"/>
    <s v="US"/>
    <n v="100"/>
    <x v="0"/>
    <s v="M"/>
  </r>
  <r>
    <n v="2024"/>
    <m/>
    <x v="0"/>
    <x v="0"/>
    <x v="0"/>
    <s v="FT"/>
    <x v="1"/>
    <n v="180700"/>
    <s v="USD"/>
    <n v="180700"/>
    <s v="US"/>
    <n v="100"/>
    <x v="0"/>
    <s v="M"/>
  </r>
  <r>
    <n v="2024"/>
    <m/>
    <x v="3"/>
    <x v="3"/>
    <x v="0"/>
    <s v="FT"/>
    <x v="32"/>
    <n v="243000"/>
    <s v="USD"/>
    <n v="243000"/>
    <s v="US"/>
    <n v="0"/>
    <x v="0"/>
    <s v="M"/>
  </r>
  <r>
    <n v="2024"/>
    <m/>
    <x v="3"/>
    <x v="3"/>
    <x v="0"/>
    <s v="FT"/>
    <x v="32"/>
    <n v="163000"/>
    <s v="USD"/>
    <n v="163000"/>
    <s v="US"/>
    <n v="0"/>
    <x v="0"/>
    <s v="M"/>
  </r>
  <r>
    <n v="2024"/>
    <m/>
    <x v="1"/>
    <x v="1"/>
    <x v="0"/>
    <s v="FT"/>
    <x v="11"/>
    <n v="250000"/>
    <s v="USD"/>
    <n v="250000"/>
    <s v="US"/>
    <n v="0"/>
    <x v="0"/>
    <s v="M"/>
  </r>
  <r>
    <n v="2024"/>
    <m/>
    <x v="1"/>
    <x v="1"/>
    <x v="0"/>
    <s v="FT"/>
    <x v="11"/>
    <n v="190000"/>
    <s v="USD"/>
    <n v="190000"/>
    <s v="US"/>
    <n v="0"/>
    <x v="0"/>
    <s v="M"/>
  </r>
  <r>
    <n v="2024"/>
    <m/>
    <x v="0"/>
    <x v="0"/>
    <x v="0"/>
    <s v="FT"/>
    <x v="19"/>
    <n v="150000"/>
    <s v="USD"/>
    <n v="150000"/>
    <s v="US"/>
    <n v="100"/>
    <x v="0"/>
    <s v="M"/>
  </r>
  <r>
    <n v="2024"/>
    <m/>
    <x v="0"/>
    <x v="0"/>
    <x v="0"/>
    <s v="FT"/>
    <x v="19"/>
    <n v="90200"/>
    <s v="USD"/>
    <n v="90200"/>
    <s v="US"/>
    <n v="100"/>
    <x v="0"/>
    <s v="M"/>
  </r>
  <r>
    <n v="2024"/>
    <m/>
    <x v="1"/>
    <x v="1"/>
    <x v="0"/>
    <s v="FT"/>
    <x v="11"/>
    <n v="162000"/>
    <s v="USD"/>
    <n v="162000"/>
    <s v="US"/>
    <n v="0"/>
    <x v="0"/>
    <s v="M"/>
  </r>
  <r>
    <n v="2024"/>
    <m/>
    <x v="1"/>
    <x v="1"/>
    <x v="0"/>
    <s v="FT"/>
    <x v="11"/>
    <n v="128000"/>
    <s v="USD"/>
    <n v="128000"/>
    <s v="US"/>
    <n v="0"/>
    <x v="0"/>
    <s v="M"/>
  </r>
  <r>
    <n v="2024"/>
    <m/>
    <x v="0"/>
    <x v="0"/>
    <x v="0"/>
    <s v="FT"/>
    <x v="4"/>
    <n v="140000"/>
    <s v="USD"/>
    <n v="140000"/>
    <s v="US"/>
    <n v="0"/>
    <x v="0"/>
    <s v="M"/>
  </r>
  <r>
    <n v="2024"/>
    <m/>
    <x v="0"/>
    <x v="0"/>
    <x v="0"/>
    <s v="FT"/>
    <x v="4"/>
    <n v="107000"/>
    <s v="USD"/>
    <n v="107000"/>
    <s v="US"/>
    <n v="0"/>
    <x v="0"/>
    <s v="M"/>
  </r>
  <r>
    <n v="2024"/>
    <m/>
    <x v="1"/>
    <x v="1"/>
    <x v="0"/>
    <s v="FT"/>
    <x v="4"/>
    <n v="155700"/>
    <s v="USD"/>
    <n v="155700"/>
    <s v="US"/>
    <n v="0"/>
    <x v="0"/>
    <s v="M"/>
  </r>
  <r>
    <n v="2024"/>
    <m/>
    <x v="1"/>
    <x v="1"/>
    <x v="0"/>
    <s v="FT"/>
    <x v="4"/>
    <n v="75500"/>
    <s v="USD"/>
    <n v="75500"/>
    <s v="US"/>
    <n v="0"/>
    <x v="0"/>
    <s v="M"/>
  </r>
  <r>
    <n v="2024"/>
    <m/>
    <x v="2"/>
    <x v="2"/>
    <x v="0"/>
    <s v="FT"/>
    <x v="23"/>
    <n v="111400"/>
    <s v="USD"/>
    <n v="111400"/>
    <s v="US"/>
    <n v="100"/>
    <x v="0"/>
    <s v="M"/>
  </r>
  <r>
    <n v="2024"/>
    <m/>
    <x v="2"/>
    <x v="2"/>
    <x v="0"/>
    <s v="FT"/>
    <x v="23"/>
    <n v="62800"/>
    <s v="USD"/>
    <n v="62800"/>
    <s v="US"/>
    <n v="100"/>
    <x v="0"/>
    <s v="M"/>
  </r>
  <r>
    <n v="2024"/>
    <m/>
    <x v="0"/>
    <x v="0"/>
    <x v="0"/>
    <s v="FT"/>
    <x v="11"/>
    <n v="234000"/>
    <s v="USD"/>
    <n v="234000"/>
    <s v="US"/>
    <n v="0"/>
    <x v="0"/>
    <s v="M"/>
  </r>
  <r>
    <n v="2024"/>
    <m/>
    <x v="0"/>
    <x v="0"/>
    <x v="0"/>
    <s v="FT"/>
    <x v="11"/>
    <n v="146000"/>
    <s v="USD"/>
    <n v="146000"/>
    <s v="US"/>
    <n v="0"/>
    <x v="0"/>
    <s v="M"/>
  </r>
  <r>
    <n v="2024"/>
    <m/>
    <x v="1"/>
    <x v="1"/>
    <x v="0"/>
    <s v="FT"/>
    <x v="6"/>
    <n v="172000"/>
    <s v="USD"/>
    <n v="172000"/>
    <s v="US"/>
    <n v="0"/>
    <x v="0"/>
    <s v="M"/>
  </r>
  <r>
    <n v="2024"/>
    <m/>
    <x v="1"/>
    <x v="1"/>
    <x v="0"/>
    <s v="FT"/>
    <x v="6"/>
    <n v="75600"/>
    <s v="USD"/>
    <n v="75600"/>
    <s v="US"/>
    <n v="0"/>
    <x v="0"/>
    <s v="M"/>
  </r>
  <r>
    <n v="2024"/>
    <m/>
    <x v="0"/>
    <x v="0"/>
    <x v="0"/>
    <s v="FT"/>
    <x v="14"/>
    <n v="204000"/>
    <s v="USD"/>
    <n v="204000"/>
    <s v="US"/>
    <n v="0"/>
    <x v="0"/>
    <s v="M"/>
  </r>
  <r>
    <n v="2024"/>
    <m/>
    <x v="0"/>
    <x v="0"/>
    <x v="0"/>
    <s v="FT"/>
    <x v="14"/>
    <n v="105800"/>
    <s v="USD"/>
    <n v="105800"/>
    <s v="US"/>
    <n v="0"/>
    <x v="0"/>
    <s v="M"/>
  </r>
  <r>
    <n v="2024"/>
    <m/>
    <x v="0"/>
    <x v="0"/>
    <x v="0"/>
    <s v="FT"/>
    <x v="14"/>
    <n v="246000"/>
    <s v="USD"/>
    <n v="246000"/>
    <s v="US"/>
    <n v="0"/>
    <x v="0"/>
    <s v="M"/>
  </r>
  <r>
    <n v="2024"/>
    <m/>
    <x v="0"/>
    <x v="0"/>
    <x v="0"/>
    <s v="FT"/>
    <x v="14"/>
    <n v="132600"/>
    <s v="USD"/>
    <n v="132600"/>
    <s v="US"/>
    <n v="0"/>
    <x v="0"/>
    <s v="M"/>
  </r>
  <r>
    <n v="2024"/>
    <m/>
    <x v="0"/>
    <x v="0"/>
    <x v="0"/>
    <s v="FT"/>
    <x v="4"/>
    <n v="190000"/>
    <s v="USD"/>
    <n v="190000"/>
    <s v="US"/>
    <n v="0"/>
    <x v="0"/>
    <s v="M"/>
  </r>
  <r>
    <n v="2024"/>
    <m/>
    <x v="0"/>
    <x v="0"/>
    <x v="0"/>
    <s v="FT"/>
    <x v="4"/>
    <n v="152000"/>
    <s v="USD"/>
    <n v="152000"/>
    <s v="US"/>
    <n v="0"/>
    <x v="0"/>
    <s v="M"/>
  </r>
  <r>
    <n v="2024"/>
    <m/>
    <x v="0"/>
    <x v="0"/>
    <x v="0"/>
    <s v="FT"/>
    <x v="25"/>
    <n v="125000"/>
    <s v="USD"/>
    <n v="125000"/>
    <s v="US"/>
    <n v="100"/>
    <x v="0"/>
    <s v="M"/>
  </r>
  <r>
    <n v="2024"/>
    <m/>
    <x v="0"/>
    <x v="0"/>
    <x v="0"/>
    <s v="FT"/>
    <x v="25"/>
    <n v="110000"/>
    <s v="USD"/>
    <n v="110000"/>
    <s v="US"/>
    <n v="100"/>
    <x v="0"/>
    <s v="M"/>
  </r>
  <r>
    <n v="2024"/>
    <m/>
    <x v="1"/>
    <x v="1"/>
    <x v="0"/>
    <s v="FT"/>
    <x v="4"/>
    <n v="84105"/>
    <s v="USD"/>
    <n v="84105"/>
    <s v="US"/>
    <n v="0"/>
    <x v="0"/>
    <s v="M"/>
  </r>
  <r>
    <n v="2024"/>
    <m/>
    <x v="1"/>
    <x v="1"/>
    <x v="0"/>
    <s v="FT"/>
    <x v="4"/>
    <n v="76095"/>
    <s v="USD"/>
    <n v="76095"/>
    <s v="US"/>
    <n v="0"/>
    <x v="0"/>
    <s v="M"/>
  </r>
  <r>
    <n v="2024"/>
    <m/>
    <x v="1"/>
    <x v="1"/>
    <x v="0"/>
    <s v="FT"/>
    <x v="47"/>
    <n v="203900"/>
    <s v="USD"/>
    <n v="203900"/>
    <s v="US"/>
    <n v="0"/>
    <x v="0"/>
    <s v="M"/>
  </r>
  <r>
    <n v="2024"/>
    <m/>
    <x v="1"/>
    <x v="1"/>
    <x v="0"/>
    <s v="FT"/>
    <x v="47"/>
    <n v="116600"/>
    <s v="USD"/>
    <n v="116600"/>
    <s v="US"/>
    <n v="0"/>
    <x v="0"/>
    <s v="M"/>
  </r>
  <r>
    <n v="2024"/>
    <m/>
    <x v="0"/>
    <x v="0"/>
    <x v="0"/>
    <s v="FT"/>
    <x v="1"/>
    <n v="143706"/>
    <s v="USD"/>
    <n v="143706"/>
    <s v="US"/>
    <n v="100"/>
    <x v="0"/>
    <s v="M"/>
  </r>
  <r>
    <n v="2024"/>
    <m/>
    <x v="0"/>
    <x v="0"/>
    <x v="0"/>
    <s v="FT"/>
    <x v="1"/>
    <n v="84533"/>
    <s v="USD"/>
    <n v="84533"/>
    <s v="US"/>
    <n v="100"/>
    <x v="0"/>
    <s v="M"/>
  </r>
  <r>
    <n v="2024"/>
    <m/>
    <x v="0"/>
    <x v="0"/>
    <x v="0"/>
    <s v="FT"/>
    <x v="9"/>
    <n v="201700"/>
    <s v="USD"/>
    <n v="201700"/>
    <s v="US"/>
    <n v="100"/>
    <x v="0"/>
    <s v="M"/>
  </r>
  <r>
    <n v="2024"/>
    <m/>
    <x v="0"/>
    <x v="0"/>
    <x v="0"/>
    <s v="FT"/>
    <x v="9"/>
    <n v="122300"/>
    <s v="USD"/>
    <n v="122300"/>
    <s v="US"/>
    <n v="100"/>
    <x v="0"/>
    <s v="M"/>
  </r>
  <r>
    <n v="2024"/>
    <m/>
    <x v="1"/>
    <x v="1"/>
    <x v="0"/>
    <s v="FT"/>
    <x v="28"/>
    <n v="45600"/>
    <s v="EUR"/>
    <n v="50666"/>
    <s v="LT"/>
    <n v="0"/>
    <x v="5"/>
    <s v="M"/>
  </r>
  <r>
    <n v="2024"/>
    <m/>
    <x v="1"/>
    <x v="1"/>
    <x v="0"/>
    <s v="FT"/>
    <x v="28"/>
    <n v="26400"/>
    <s v="EUR"/>
    <n v="29333"/>
    <s v="LT"/>
    <n v="0"/>
    <x v="5"/>
    <s v="M"/>
  </r>
  <r>
    <n v="2024"/>
    <m/>
    <x v="0"/>
    <x v="0"/>
    <x v="0"/>
    <s v="FT"/>
    <x v="28"/>
    <n v="194000"/>
    <s v="USD"/>
    <n v="194000"/>
    <s v="US"/>
    <n v="100"/>
    <x v="0"/>
    <s v="M"/>
  </r>
  <r>
    <n v="2024"/>
    <m/>
    <x v="0"/>
    <x v="0"/>
    <x v="0"/>
    <s v="FT"/>
    <x v="28"/>
    <n v="96000"/>
    <s v="USD"/>
    <n v="96000"/>
    <s v="US"/>
    <n v="100"/>
    <x v="0"/>
    <s v="M"/>
  </r>
  <r>
    <n v="2024"/>
    <m/>
    <x v="0"/>
    <x v="0"/>
    <x v="0"/>
    <s v="FT"/>
    <x v="6"/>
    <n v="70000"/>
    <s v="EUR"/>
    <n v="77777"/>
    <s v="DE"/>
    <n v="0"/>
    <x v="15"/>
    <s v="M"/>
  </r>
  <r>
    <n v="2024"/>
    <m/>
    <x v="0"/>
    <x v="0"/>
    <x v="0"/>
    <s v="FT"/>
    <x v="6"/>
    <n v="40000"/>
    <s v="EUR"/>
    <n v="44444"/>
    <s v="DE"/>
    <n v="0"/>
    <x v="15"/>
    <s v="M"/>
  </r>
  <r>
    <n v="2024"/>
    <m/>
    <x v="0"/>
    <x v="0"/>
    <x v="0"/>
    <s v="FT"/>
    <x v="4"/>
    <n v="165000"/>
    <s v="USD"/>
    <n v="165000"/>
    <s v="US"/>
    <n v="100"/>
    <x v="0"/>
    <s v="M"/>
  </r>
  <r>
    <n v="2024"/>
    <m/>
    <x v="0"/>
    <x v="0"/>
    <x v="0"/>
    <s v="FT"/>
    <x v="4"/>
    <n v="165000"/>
    <s v="USD"/>
    <n v="165000"/>
    <s v="US"/>
    <n v="100"/>
    <x v="0"/>
    <s v="M"/>
  </r>
  <r>
    <n v="2024"/>
    <m/>
    <x v="0"/>
    <x v="0"/>
    <x v="0"/>
    <s v="FT"/>
    <x v="34"/>
    <n v="142200"/>
    <s v="USD"/>
    <n v="142200"/>
    <s v="US"/>
    <n v="0"/>
    <x v="0"/>
    <s v="M"/>
  </r>
  <r>
    <n v="2024"/>
    <m/>
    <x v="0"/>
    <x v="0"/>
    <x v="0"/>
    <s v="FT"/>
    <x v="34"/>
    <n v="116200"/>
    <s v="USD"/>
    <n v="116200"/>
    <s v="US"/>
    <n v="0"/>
    <x v="0"/>
    <s v="M"/>
  </r>
  <r>
    <n v="2024"/>
    <m/>
    <x v="0"/>
    <x v="0"/>
    <x v="0"/>
    <s v="FT"/>
    <x v="19"/>
    <n v="175000"/>
    <s v="USD"/>
    <n v="175000"/>
    <s v="US"/>
    <n v="0"/>
    <x v="0"/>
    <s v="M"/>
  </r>
  <r>
    <n v="2024"/>
    <m/>
    <x v="0"/>
    <x v="0"/>
    <x v="0"/>
    <s v="FT"/>
    <x v="19"/>
    <n v="100000"/>
    <s v="USD"/>
    <n v="100000"/>
    <s v="US"/>
    <n v="0"/>
    <x v="0"/>
    <s v="M"/>
  </r>
  <r>
    <n v="2024"/>
    <m/>
    <x v="1"/>
    <x v="1"/>
    <x v="0"/>
    <s v="FT"/>
    <x v="6"/>
    <n v="80000"/>
    <s v="USD"/>
    <n v="80000"/>
    <s v="US"/>
    <n v="0"/>
    <x v="0"/>
    <s v="M"/>
  </r>
  <r>
    <n v="2024"/>
    <m/>
    <x v="1"/>
    <x v="1"/>
    <x v="0"/>
    <s v="FT"/>
    <x v="6"/>
    <n v="52500"/>
    <s v="USD"/>
    <n v="52500"/>
    <s v="US"/>
    <n v="0"/>
    <x v="0"/>
    <s v="M"/>
  </r>
  <r>
    <n v="2024"/>
    <m/>
    <x v="0"/>
    <x v="0"/>
    <x v="0"/>
    <s v="FT"/>
    <x v="6"/>
    <n v="213000"/>
    <s v="USD"/>
    <n v="213000"/>
    <s v="US"/>
    <n v="0"/>
    <x v="0"/>
    <s v="M"/>
  </r>
  <r>
    <n v="2024"/>
    <m/>
    <x v="0"/>
    <x v="0"/>
    <x v="0"/>
    <s v="FT"/>
    <x v="6"/>
    <n v="120700"/>
    <s v="USD"/>
    <n v="120700"/>
    <s v="US"/>
    <n v="0"/>
    <x v="0"/>
    <s v="M"/>
  </r>
  <r>
    <n v="2024"/>
    <m/>
    <x v="0"/>
    <x v="0"/>
    <x v="0"/>
    <s v="FT"/>
    <x v="6"/>
    <n v="200000"/>
    <s v="USD"/>
    <n v="200000"/>
    <s v="US"/>
    <n v="100"/>
    <x v="0"/>
    <s v="M"/>
  </r>
  <r>
    <n v="2024"/>
    <m/>
    <x v="0"/>
    <x v="0"/>
    <x v="0"/>
    <s v="FT"/>
    <x v="6"/>
    <n v="160000"/>
    <s v="USD"/>
    <n v="160000"/>
    <s v="US"/>
    <n v="100"/>
    <x v="0"/>
    <s v="M"/>
  </r>
  <r>
    <n v="2024"/>
    <m/>
    <x v="0"/>
    <x v="0"/>
    <x v="0"/>
    <s v="FT"/>
    <x v="2"/>
    <n v="169200"/>
    <s v="USD"/>
    <n v="169200"/>
    <s v="US"/>
    <n v="0"/>
    <x v="0"/>
    <s v="M"/>
  </r>
  <r>
    <n v="2024"/>
    <m/>
    <x v="0"/>
    <x v="0"/>
    <x v="0"/>
    <s v="FT"/>
    <x v="2"/>
    <n v="130100"/>
    <s v="USD"/>
    <n v="130100"/>
    <s v="US"/>
    <n v="0"/>
    <x v="0"/>
    <s v="M"/>
  </r>
  <r>
    <n v="2024"/>
    <m/>
    <x v="0"/>
    <x v="0"/>
    <x v="0"/>
    <s v="FT"/>
    <x v="9"/>
    <n v="227000"/>
    <s v="USD"/>
    <n v="227000"/>
    <s v="US"/>
    <n v="0"/>
    <x v="0"/>
    <s v="M"/>
  </r>
  <r>
    <n v="2024"/>
    <m/>
    <x v="0"/>
    <x v="0"/>
    <x v="0"/>
    <s v="FT"/>
    <x v="9"/>
    <n v="122200"/>
    <s v="USD"/>
    <n v="122200"/>
    <s v="US"/>
    <n v="0"/>
    <x v="0"/>
    <s v="M"/>
  </r>
  <r>
    <n v="2024"/>
    <m/>
    <x v="1"/>
    <x v="1"/>
    <x v="0"/>
    <s v="FT"/>
    <x v="1"/>
    <n v="136400"/>
    <s v="USD"/>
    <n v="136400"/>
    <s v="US"/>
    <n v="100"/>
    <x v="0"/>
    <s v="M"/>
  </r>
  <r>
    <n v="2024"/>
    <m/>
    <x v="1"/>
    <x v="1"/>
    <x v="0"/>
    <s v="FT"/>
    <x v="1"/>
    <n v="77000"/>
    <s v="USD"/>
    <n v="77000"/>
    <s v="US"/>
    <n v="100"/>
    <x v="0"/>
    <s v="M"/>
  </r>
  <r>
    <n v="2024"/>
    <m/>
    <x v="0"/>
    <x v="0"/>
    <x v="0"/>
    <s v="FT"/>
    <x v="2"/>
    <n v="179000"/>
    <s v="USD"/>
    <n v="179000"/>
    <s v="US"/>
    <n v="0"/>
    <x v="0"/>
    <s v="M"/>
  </r>
  <r>
    <n v="2024"/>
    <m/>
    <x v="0"/>
    <x v="0"/>
    <x v="0"/>
    <s v="FT"/>
    <x v="2"/>
    <n v="140000"/>
    <s v="USD"/>
    <n v="140000"/>
    <s v="US"/>
    <n v="0"/>
    <x v="0"/>
    <s v="M"/>
  </r>
  <r>
    <n v="2024"/>
    <m/>
    <x v="0"/>
    <x v="0"/>
    <x v="0"/>
    <s v="FT"/>
    <x v="6"/>
    <n v="247600"/>
    <s v="USD"/>
    <n v="247600"/>
    <s v="US"/>
    <n v="0"/>
    <x v="0"/>
    <s v="L"/>
  </r>
  <r>
    <n v="2024"/>
    <m/>
    <x v="0"/>
    <x v="0"/>
    <x v="0"/>
    <s v="FT"/>
    <x v="6"/>
    <n v="127300"/>
    <s v="USD"/>
    <n v="127300"/>
    <s v="US"/>
    <n v="0"/>
    <x v="0"/>
    <s v="L"/>
  </r>
  <r>
    <n v="2024"/>
    <m/>
    <x v="0"/>
    <x v="0"/>
    <x v="0"/>
    <s v="FT"/>
    <x v="49"/>
    <n v="120529"/>
    <s v="USD"/>
    <n v="120529"/>
    <s v="US"/>
    <n v="0"/>
    <x v="0"/>
    <s v="M"/>
  </r>
  <r>
    <n v="2024"/>
    <m/>
    <x v="0"/>
    <x v="0"/>
    <x v="0"/>
    <s v="FT"/>
    <x v="49"/>
    <n v="96428"/>
    <s v="USD"/>
    <n v="96428"/>
    <s v="US"/>
    <n v="0"/>
    <x v="0"/>
    <s v="M"/>
  </r>
  <r>
    <n v="2024"/>
    <m/>
    <x v="0"/>
    <x v="0"/>
    <x v="0"/>
    <s v="FT"/>
    <x v="50"/>
    <n v="168000"/>
    <s v="USD"/>
    <n v="168000"/>
    <s v="US"/>
    <n v="0"/>
    <x v="0"/>
    <s v="M"/>
  </r>
  <r>
    <n v="2024"/>
    <m/>
    <x v="0"/>
    <x v="0"/>
    <x v="0"/>
    <s v="FT"/>
    <x v="50"/>
    <n v="90900"/>
    <s v="USD"/>
    <n v="90900"/>
    <s v="US"/>
    <n v="0"/>
    <x v="0"/>
    <s v="M"/>
  </r>
  <r>
    <n v="2024"/>
    <m/>
    <x v="0"/>
    <x v="0"/>
    <x v="0"/>
    <s v="FT"/>
    <x v="6"/>
    <n v="209000"/>
    <s v="USD"/>
    <n v="209000"/>
    <s v="US"/>
    <n v="0"/>
    <x v="0"/>
    <s v="M"/>
  </r>
  <r>
    <n v="2024"/>
    <m/>
    <x v="0"/>
    <x v="0"/>
    <x v="0"/>
    <s v="FT"/>
    <x v="6"/>
    <n v="171000"/>
    <s v="USD"/>
    <n v="171000"/>
    <s v="US"/>
    <n v="0"/>
    <x v="0"/>
    <s v="M"/>
  </r>
  <r>
    <n v="2024"/>
    <m/>
    <x v="3"/>
    <x v="3"/>
    <x v="0"/>
    <s v="FT"/>
    <x v="51"/>
    <n v="200000"/>
    <s v="USD"/>
    <n v="200000"/>
    <s v="US"/>
    <n v="0"/>
    <x v="0"/>
    <s v="M"/>
  </r>
  <r>
    <n v="2024"/>
    <m/>
    <x v="3"/>
    <x v="3"/>
    <x v="0"/>
    <s v="FT"/>
    <x v="51"/>
    <n v="175000"/>
    <s v="USD"/>
    <n v="175000"/>
    <s v="US"/>
    <n v="0"/>
    <x v="0"/>
    <s v="M"/>
  </r>
  <r>
    <n v="2024"/>
    <m/>
    <x v="0"/>
    <x v="0"/>
    <x v="0"/>
    <s v="FT"/>
    <x v="6"/>
    <n v="243000"/>
    <s v="USD"/>
    <n v="243000"/>
    <s v="US"/>
    <n v="0"/>
    <x v="0"/>
    <s v="M"/>
  </r>
  <r>
    <n v="2024"/>
    <m/>
    <x v="0"/>
    <x v="0"/>
    <x v="0"/>
    <s v="FT"/>
    <x v="6"/>
    <n v="192000"/>
    <s v="USD"/>
    <n v="192000"/>
    <s v="US"/>
    <n v="0"/>
    <x v="0"/>
    <s v="M"/>
  </r>
  <r>
    <n v="2024"/>
    <m/>
    <x v="0"/>
    <x v="0"/>
    <x v="0"/>
    <s v="FT"/>
    <x v="9"/>
    <n v="170000"/>
    <s v="USD"/>
    <n v="170000"/>
    <s v="US"/>
    <n v="0"/>
    <x v="0"/>
    <s v="M"/>
  </r>
  <r>
    <n v="2024"/>
    <m/>
    <x v="0"/>
    <x v="0"/>
    <x v="0"/>
    <s v="FT"/>
    <x v="9"/>
    <n v="25000"/>
    <s v="USD"/>
    <n v="25000"/>
    <s v="US"/>
    <n v="0"/>
    <x v="0"/>
    <s v="M"/>
  </r>
  <r>
    <n v="2024"/>
    <m/>
    <x v="0"/>
    <x v="0"/>
    <x v="0"/>
    <s v="FT"/>
    <x v="12"/>
    <n v="314100"/>
    <s v="USD"/>
    <n v="314100"/>
    <s v="US"/>
    <n v="0"/>
    <x v="0"/>
    <s v="M"/>
  </r>
  <r>
    <n v="2024"/>
    <m/>
    <x v="0"/>
    <x v="0"/>
    <x v="0"/>
    <s v="FT"/>
    <x v="12"/>
    <n v="169700"/>
    <s v="USD"/>
    <n v="169700"/>
    <s v="US"/>
    <n v="0"/>
    <x v="0"/>
    <s v="M"/>
  </r>
  <r>
    <n v="2024"/>
    <m/>
    <x v="0"/>
    <x v="0"/>
    <x v="0"/>
    <s v="FT"/>
    <x v="4"/>
    <n v="160000"/>
    <s v="USD"/>
    <n v="160000"/>
    <s v="US"/>
    <n v="0"/>
    <x v="0"/>
    <s v="M"/>
  </r>
  <r>
    <n v="2024"/>
    <m/>
    <x v="0"/>
    <x v="0"/>
    <x v="0"/>
    <s v="FT"/>
    <x v="4"/>
    <n v="128000"/>
    <s v="USD"/>
    <n v="128000"/>
    <s v="US"/>
    <n v="0"/>
    <x v="0"/>
    <s v="M"/>
  </r>
  <r>
    <n v="2024"/>
    <m/>
    <x v="0"/>
    <x v="0"/>
    <x v="0"/>
    <s v="FT"/>
    <x v="1"/>
    <n v="178500"/>
    <s v="USD"/>
    <n v="178500"/>
    <s v="US"/>
    <n v="0"/>
    <x v="0"/>
    <s v="M"/>
  </r>
  <r>
    <n v="2024"/>
    <m/>
    <x v="0"/>
    <x v="0"/>
    <x v="0"/>
    <s v="FT"/>
    <x v="1"/>
    <n v="156312"/>
    <s v="USD"/>
    <n v="156312"/>
    <s v="US"/>
    <n v="0"/>
    <x v="0"/>
    <s v="M"/>
  </r>
  <r>
    <n v="2024"/>
    <m/>
    <x v="1"/>
    <x v="1"/>
    <x v="0"/>
    <s v="FT"/>
    <x v="2"/>
    <n v="208200"/>
    <s v="USD"/>
    <n v="208200"/>
    <s v="US"/>
    <n v="100"/>
    <x v="0"/>
    <s v="M"/>
  </r>
  <r>
    <n v="2024"/>
    <m/>
    <x v="1"/>
    <x v="1"/>
    <x v="0"/>
    <s v="FT"/>
    <x v="2"/>
    <n v="124900"/>
    <s v="USD"/>
    <n v="124900"/>
    <s v="US"/>
    <n v="100"/>
    <x v="0"/>
    <s v="M"/>
  </r>
  <r>
    <n v="2024"/>
    <m/>
    <x v="1"/>
    <x v="1"/>
    <x v="0"/>
    <s v="FT"/>
    <x v="1"/>
    <n v="300000"/>
    <s v="USD"/>
    <n v="300000"/>
    <s v="US"/>
    <n v="0"/>
    <x v="0"/>
    <s v="M"/>
  </r>
  <r>
    <n v="2024"/>
    <m/>
    <x v="1"/>
    <x v="1"/>
    <x v="0"/>
    <s v="FT"/>
    <x v="1"/>
    <n v="130000"/>
    <s v="USD"/>
    <n v="130000"/>
    <s v="US"/>
    <n v="0"/>
    <x v="0"/>
    <s v="M"/>
  </r>
  <r>
    <n v="2024"/>
    <m/>
    <x v="0"/>
    <x v="0"/>
    <x v="0"/>
    <s v="FT"/>
    <x v="11"/>
    <n v="200000"/>
    <s v="USD"/>
    <n v="200000"/>
    <s v="US"/>
    <n v="0"/>
    <x v="0"/>
    <s v="M"/>
  </r>
  <r>
    <n v="2024"/>
    <m/>
    <x v="0"/>
    <x v="0"/>
    <x v="0"/>
    <s v="FT"/>
    <x v="11"/>
    <n v="180000"/>
    <s v="USD"/>
    <n v="180000"/>
    <s v="US"/>
    <n v="0"/>
    <x v="0"/>
    <s v="M"/>
  </r>
  <r>
    <n v="2024"/>
    <m/>
    <x v="1"/>
    <x v="1"/>
    <x v="0"/>
    <s v="FT"/>
    <x v="2"/>
    <n v="200000"/>
    <s v="USD"/>
    <n v="200000"/>
    <s v="CA"/>
    <n v="0"/>
    <x v="3"/>
    <s v="M"/>
  </r>
  <r>
    <n v="2024"/>
    <m/>
    <x v="1"/>
    <x v="1"/>
    <x v="0"/>
    <s v="FT"/>
    <x v="2"/>
    <n v="160000"/>
    <s v="USD"/>
    <n v="160000"/>
    <s v="CA"/>
    <n v="0"/>
    <x v="3"/>
    <s v="M"/>
  </r>
  <r>
    <n v="2024"/>
    <m/>
    <x v="0"/>
    <x v="0"/>
    <x v="0"/>
    <s v="FT"/>
    <x v="2"/>
    <n v="355000"/>
    <s v="USD"/>
    <n v="355000"/>
    <s v="US"/>
    <n v="0"/>
    <x v="0"/>
    <s v="M"/>
  </r>
  <r>
    <n v="2024"/>
    <m/>
    <x v="0"/>
    <x v="0"/>
    <x v="0"/>
    <s v="FT"/>
    <x v="2"/>
    <n v="213500"/>
    <s v="USD"/>
    <n v="213500"/>
    <s v="US"/>
    <n v="0"/>
    <x v="0"/>
    <s v="M"/>
  </r>
  <r>
    <n v="2024"/>
    <m/>
    <x v="0"/>
    <x v="0"/>
    <x v="0"/>
    <s v="FT"/>
    <x v="1"/>
    <n v="185000"/>
    <s v="USD"/>
    <n v="185000"/>
    <s v="US"/>
    <n v="0"/>
    <x v="0"/>
    <s v="M"/>
  </r>
  <r>
    <n v="2024"/>
    <m/>
    <x v="0"/>
    <x v="0"/>
    <x v="0"/>
    <s v="FT"/>
    <x v="1"/>
    <n v="102600"/>
    <s v="USD"/>
    <n v="102600"/>
    <s v="US"/>
    <n v="0"/>
    <x v="0"/>
    <s v="M"/>
  </r>
  <r>
    <n v="2024"/>
    <m/>
    <x v="2"/>
    <x v="2"/>
    <x v="0"/>
    <s v="FT"/>
    <x v="4"/>
    <n v="50000"/>
    <s v="GBP"/>
    <n v="62500"/>
    <s v="GB"/>
    <n v="0"/>
    <x v="2"/>
    <s v="M"/>
  </r>
  <r>
    <n v="2024"/>
    <m/>
    <x v="1"/>
    <x v="1"/>
    <x v="0"/>
    <s v="FT"/>
    <x v="1"/>
    <n v="110000"/>
    <s v="USD"/>
    <n v="110000"/>
    <s v="US"/>
    <n v="0"/>
    <x v="0"/>
    <s v="M"/>
  </r>
  <r>
    <n v="2024"/>
    <m/>
    <x v="1"/>
    <x v="1"/>
    <x v="0"/>
    <s v="FT"/>
    <x v="1"/>
    <n v="90000"/>
    <s v="USD"/>
    <n v="90000"/>
    <s v="US"/>
    <n v="0"/>
    <x v="0"/>
    <s v="M"/>
  </r>
  <r>
    <n v="2024"/>
    <m/>
    <x v="1"/>
    <x v="1"/>
    <x v="0"/>
    <s v="FT"/>
    <x v="1"/>
    <n v="108600"/>
    <s v="USD"/>
    <n v="108600"/>
    <s v="US"/>
    <n v="100"/>
    <x v="0"/>
    <s v="M"/>
  </r>
  <r>
    <n v="2024"/>
    <m/>
    <x v="1"/>
    <x v="1"/>
    <x v="0"/>
    <s v="FT"/>
    <x v="1"/>
    <n v="74400"/>
    <s v="USD"/>
    <n v="74400"/>
    <s v="US"/>
    <n v="100"/>
    <x v="0"/>
    <s v="M"/>
  </r>
  <r>
    <n v="2024"/>
    <m/>
    <x v="1"/>
    <x v="1"/>
    <x v="0"/>
    <s v="FT"/>
    <x v="7"/>
    <n v="212800"/>
    <s v="USD"/>
    <n v="212800"/>
    <s v="US"/>
    <n v="0"/>
    <x v="0"/>
    <s v="L"/>
  </r>
  <r>
    <n v="2024"/>
    <m/>
    <x v="1"/>
    <x v="1"/>
    <x v="0"/>
    <s v="FT"/>
    <x v="7"/>
    <n v="115100"/>
    <s v="USD"/>
    <n v="115100"/>
    <s v="US"/>
    <n v="0"/>
    <x v="0"/>
    <s v="L"/>
  </r>
  <r>
    <n v="2024"/>
    <m/>
    <x v="0"/>
    <x v="0"/>
    <x v="0"/>
    <s v="FT"/>
    <x v="13"/>
    <n v="202800"/>
    <s v="USD"/>
    <n v="202800"/>
    <s v="US"/>
    <n v="0"/>
    <x v="0"/>
    <s v="L"/>
  </r>
  <r>
    <n v="2024"/>
    <m/>
    <x v="0"/>
    <x v="0"/>
    <x v="0"/>
    <s v="FT"/>
    <x v="13"/>
    <n v="104300"/>
    <s v="USD"/>
    <n v="104300"/>
    <s v="US"/>
    <n v="0"/>
    <x v="0"/>
    <s v="L"/>
  </r>
  <r>
    <n v="2024"/>
    <m/>
    <x v="2"/>
    <x v="2"/>
    <x v="0"/>
    <s v="FT"/>
    <x v="4"/>
    <n v="225000"/>
    <s v="USD"/>
    <n v="225000"/>
    <s v="US"/>
    <n v="0"/>
    <x v="0"/>
    <s v="M"/>
  </r>
  <r>
    <n v="2024"/>
    <m/>
    <x v="2"/>
    <x v="2"/>
    <x v="0"/>
    <s v="FT"/>
    <x v="4"/>
    <n v="150000"/>
    <s v="USD"/>
    <n v="150000"/>
    <s v="US"/>
    <n v="0"/>
    <x v="0"/>
    <s v="M"/>
  </r>
  <r>
    <n v="2024"/>
    <m/>
    <x v="2"/>
    <x v="2"/>
    <x v="0"/>
    <s v="FT"/>
    <x v="4"/>
    <n v="129000"/>
    <s v="USD"/>
    <n v="129000"/>
    <s v="US"/>
    <n v="0"/>
    <x v="0"/>
    <s v="M"/>
  </r>
  <r>
    <n v="2024"/>
    <m/>
    <x v="2"/>
    <x v="2"/>
    <x v="0"/>
    <s v="FT"/>
    <x v="4"/>
    <n v="86000"/>
    <s v="USD"/>
    <n v="86000"/>
    <s v="US"/>
    <n v="0"/>
    <x v="0"/>
    <s v="M"/>
  </r>
  <r>
    <n v="2022"/>
    <m/>
    <x v="1"/>
    <x v="1"/>
    <x v="0"/>
    <s v="FT"/>
    <x v="0"/>
    <n v="360000"/>
    <s v="ILS"/>
    <n v="107093"/>
    <s v="IL"/>
    <n v="100"/>
    <x v="16"/>
    <s v="L"/>
  </r>
  <r>
    <n v="2024"/>
    <m/>
    <x v="1"/>
    <x v="1"/>
    <x v="0"/>
    <s v="FT"/>
    <x v="6"/>
    <n v="172000"/>
    <s v="USD"/>
    <n v="172000"/>
    <s v="US"/>
    <n v="0"/>
    <x v="0"/>
    <s v="M"/>
  </r>
  <r>
    <n v="2024"/>
    <m/>
    <x v="1"/>
    <x v="1"/>
    <x v="0"/>
    <s v="FT"/>
    <x v="6"/>
    <n v="75600"/>
    <s v="USD"/>
    <n v="75600"/>
    <s v="US"/>
    <n v="0"/>
    <x v="0"/>
    <s v="M"/>
  </r>
  <r>
    <n v="2024"/>
    <m/>
    <x v="1"/>
    <x v="1"/>
    <x v="0"/>
    <s v="FT"/>
    <x v="2"/>
    <n v="265400"/>
    <s v="USD"/>
    <n v="265400"/>
    <s v="US"/>
    <n v="0"/>
    <x v="0"/>
    <s v="M"/>
  </r>
  <r>
    <n v="2024"/>
    <m/>
    <x v="1"/>
    <x v="1"/>
    <x v="0"/>
    <s v="FT"/>
    <x v="2"/>
    <n v="127400"/>
    <s v="USD"/>
    <n v="127400"/>
    <s v="US"/>
    <n v="0"/>
    <x v="0"/>
    <s v="M"/>
  </r>
  <r>
    <n v="2024"/>
    <m/>
    <x v="0"/>
    <x v="0"/>
    <x v="0"/>
    <s v="FT"/>
    <x v="9"/>
    <n v="363000"/>
    <s v="USD"/>
    <n v="363000"/>
    <s v="US"/>
    <n v="0"/>
    <x v="0"/>
    <s v="M"/>
  </r>
  <r>
    <n v="2024"/>
    <m/>
    <x v="0"/>
    <x v="0"/>
    <x v="0"/>
    <s v="FT"/>
    <x v="9"/>
    <n v="139800"/>
    <s v="USD"/>
    <n v="139800"/>
    <s v="US"/>
    <n v="0"/>
    <x v="0"/>
    <s v="M"/>
  </r>
  <r>
    <n v="2024"/>
    <m/>
    <x v="2"/>
    <x v="2"/>
    <x v="0"/>
    <s v="FT"/>
    <x v="6"/>
    <n v="175100"/>
    <s v="USD"/>
    <n v="175100"/>
    <s v="US"/>
    <n v="0"/>
    <x v="0"/>
    <s v="M"/>
  </r>
  <r>
    <n v="2024"/>
    <m/>
    <x v="2"/>
    <x v="2"/>
    <x v="0"/>
    <s v="FT"/>
    <x v="6"/>
    <n v="82915"/>
    <s v="USD"/>
    <n v="82915"/>
    <s v="US"/>
    <n v="0"/>
    <x v="0"/>
    <s v="M"/>
  </r>
  <r>
    <n v="2024"/>
    <m/>
    <x v="1"/>
    <x v="1"/>
    <x v="0"/>
    <s v="FT"/>
    <x v="23"/>
    <n v="192300"/>
    <s v="USD"/>
    <n v="192300"/>
    <s v="US"/>
    <n v="0"/>
    <x v="0"/>
    <s v="M"/>
  </r>
  <r>
    <n v="2024"/>
    <m/>
    <x v="1"/>
    <x v="1"/>
    <x v="0"/>
    <s v="FT"/>
    <x v="23"/>
    <n v="120200"/>
    <s v="USD"/>
    <n v="120200"/>
    <s v="US"/>
    <n v="0"/>
    <x v="0"/>
    <s v="M"/>
  </r>
  <r>
    <n v="2024"/>
    <m/>
    <x v="1"/>
    <x v="1"/>
    <x v="0"/>
    <s v="FT"/>
    <x v="6"/>
    <n v="155000"/>
    <s v="USD"/>
    <n v="155000"/>
    <s v="US"/>
    <n v="0"/>
    <x v="0"/>
    <s v="M"/>
  </r>
  <r>
    <n v="2024"/>
    <m/>
    <x v="1"/>
    <x v="1"/>
    <x v="0"/>
    <s v="FT"/>
    <x v="6"/>
    <n v="135000"/>
    <s v="USD"/>
    <n v="135000"/>
    <s v="US"/>
    <n v="0"/>
    <x v="0"/>
    <s v="M"/>
  </r>
  <r>
    <n v="2024"/>
    <m/>
    <x v="1"/>
    <x v="1"/>
    <x v="0"/>
    <s v="FT"/>
    <x v="6"/>
    <n v="150200"/>
    <s v="USD"/>
    <n v="150200"/>
    <s v="CA"/>
    <n v="0"/>
    <x v="3"/>
    <s v="M"/>
  </r>
  <r>
    <n v="2024"/>
    <m/>
    <x v="1"/>
    <x v="1"/>
    <x v="0"/>
    <s v="FT"/>
    <x v="6"/>
    <n v="100100"/>
    <s v="USD"/>
    <n v="100100"/>
    <s v="CA"/>
    <n v="0"/>
    <x v="3"/>
    <s v="M"/>
  </r>
  <r>
    <n v="2024"/>
    <m/>
    <x v="0"/>
    <x v="0"/>
    <x v="0"/>
    <s v="FT"/>
    <x v="1"/>
    <n v="220000"/>
    <s v="USD"/>
    <n v="220000"/>
    <s v="US"/>
    <n v="0"/>
    <x v="0"/>
    <s v="M"/>
  </r>
  <r>
    <n v="2024"/>
    <m/>
    <x v="0"/>
    <x v="0"/>
    <x v="0"/>
    <s v="FT"/>
    <x v="1"/>
    <n v="137500"/>
    <s v="USD"/>
    <n v="137500"/>
    <s v="US"/>
    <n v="0"/>
    <x v="0"/>
    <s v="M"/>
  </r>
  <r>
    <n v="2024"/>
    <m/>
    <x v="1"/>
    <x v="1"/>
    <x v="0"/>
    <s v="FT"/>
    <x v="8"/>
    <n v="100000"/>
    <s v="USD"/>
    <n v="100000"/>
    <s v="US"/>
    <n v="0"/>
    <x v="0"/>
    <s v="M"/>
  </r>
  <r>
    <n v="2024"/>
    <m/>
    <x v="1"/>
    <x v="1"/>
    <x v="0"/>
    <s v="FT"/>
    <x v="8"/>
    <n v="90000"/>
    <s v="USD"/>
    <n v="90000"/>
    <s v="US"/>
    <n v="0"/>
    <x v="0"/>
    <s v="M"/>
  </r>
  <r>
    <n v="2024"/>
    <m/>
    <x v="1"/>
    <x v="1"/>
    <x v="0"/>
    <s v="FT"/>
    <x v="6"/>
    <n v="165000"/>
    <s v="USD"/>
    <n v="165000"/>
    <s v="US"/>
    <n v="0"/>
    <x v="0"/>
    <s v="M"/>
  </r>
  <r>
    <n v="2024"/>
    <m/>
    <x v="1"/>
    <x v="1"/>
    <x v="0"/>
    <s v="FT"/>
    <x v="6"/>
    <n v="110000"/>
    <s v="USD"/>
    <n v="110000"/>
    <s v="US"/>
    <n v="0"/>
    <x v="0"/>
    <s v="M"/>
  </r>
  <r>
    <n v="2024"/>
    <m/>
    <x v="2"/>
    <x v="2"/>
    <x v="0"/>
    <s v="FT"/>
    <x v="4"/>
    <n v="54000"/>
    <s v="USD"/>
    <n v="54000"/>
    <s v="US"/>
    <n v="100"/>
    <x v="0"/>
    <s v="M"/>
  </r>
  <r>
    <n v="2024"/>
    <m/>
    <x v="2"/>
    <x v="2"/>
    <x v="0"/>
    <s v="FT"/>
    <x v="4"/>
    <n v="43400"/>
    <s v="USD"/>
    <n v="43400"/>
    <s v="US"/>
    <n v="100"/>
    <x v="0"/>
    <s v="M"/>
  </r>
  <r>
    <n v="2024"/>
    <m/>
    <x v="1"/>
    <x v="1"/>
    <x v="0"/>
    <s v="FT"/>
    <x v="4"/>
    <n v="101081"/>
    <s v="USD"/>
    <n v="101081"/>
    <s v="US"/>
    <n v="0"/>
    <x v="0"/>
    <s v="M"/>
  </r>
  <r>
    <n v="2024"/>
    <m/>
    <x v="1"/>
    <x v="1"/>
    <x v="0"/>
    <s v="FT"/>
    <x v="4"/>
    <n v="78108"/>
    <s v="USD"/>
    <n v="78108"/>
    <s v="US"/>
    <n v="0"/>
    <x v="0"/>
    <s v="M"/>
  </r>
  <r>
    <n v="2024"/>
    <m/>
    <x v="0"/>
    <x v="0"/>
    <x v="0"/>
    <s v="FT"/>
    <x v="3"/>
    <n v="285500"/>
    <s v="USD"/>
    <n v="285500"/>
    <s v="US"/>
    <n v="0"/>
    <x v="0"/>
    <s v="M"/>
  </r>
  <r>
    <n v="2024"/>
    <m/>
    <x v="0"/>
    <x v="0"/>
    <x v="0"/>
    <s v="FT"/>
    <x v="3"/>
    <n v="142500"/>
    <s v="USD"/>
    <n v="142500"/>
    <s v="US"/>
    <n v="0"/>
    <x v="0"/>
    <s v="M"/>
  </r>
  <r>
    <n v="2024"/>
    <m/>
    <x v="0"/>
    <x v="0"/>
    <x v="0"/>
    <s v="FT"/>
    <x v="2"/>
    <n v="324000"/>
    <s v="USD"/>
    <n v="324000"/>
    <s v="US"/>
    <n v="0"/>
    <x v="0"/>
    <s v="M"/>
  </r>
  <r>
    <n v="2024"/>
    <m/>
    <x v="0"/>
    <x v="0"/>
    <x v="0"/>
    <s v="FT"/>
    <x v="2"/>
    <n v="159000"/>
    <s v="USD"/>
    <n v="159000"/>
    <s v="US"/>
    <n v="0"/>
    <x v="0"/>
    <s v="M"/>
  </r>
  <r>
    <n v="2024"/>
    <m/>
    <x v="1"/>
    <x v="1"/>
    <x v="0"/>
    <s v="FT"/>
    <x v="20"/>
    <n v="150000"/>
    <s v="USD"/>
    <n v="150000"/>
    <s v="US"/>
    <n v="0"/>
    <x v="0"/>
    <s v="M"/>
  </r>
  <r>
    <n v="2024"/>
    <m/>
    <x v="1"/>
    <x v="1"/>
    <x v="0"/>
    <s v="FT"/>
    <x v="20"/>
    <n v="130000"/>
    <s v="USD"/>
    <n v="130000"/>
    <s v="US"/>
    <n v="0"/>
    <x v="0"/>
    <s v="M"/>
  </r>
  <r>
    <n v="2024"/>
    <m/>
    <x v="0"/>
    <x v="0"/>
    <x v="0"/>
    <s v="FT"/>
    <x v="1"/>
    <n v="277000"/>
    <s v="USD"/>
    <n v="277000"/>
    <s v="US"/>
    <n v="0"/>
    <x v="0"/>
    <s v="M"/>
  </r>
  <r>
    <n v="2024"/>
    <m/>
    <x v="0"/>
    <x v="0"/>
    <x v="0"/>
    <s v="FT"/>
    <x v="1"/>
    <n v="173000"/>
    <s v="USD"/>
    <n v="173000"/>
    <s v="US"/>
    <n v="0"/>
    <x v="0"/>
    <s v="M"/>
  </r>
  <r>
    <n v="2024"/>
    <m/>
    <x v="1"/>
    <x v="1"/>
    <x v="0"/>
    <s v="FT"/>
    <x v="1"/>
    <n v="137000"/>
    <s v="USD"/>
    <n v="137000"/>
    <s v="US"/>
    <n v="0"/>
    <x v="0"/>
    <s v="M"/>
  </r>
  <r>
    <n v="2024"/>
    <m/>
    <x v="1"/>
    <x v="1"/>
    <x v="0"/>
    <s v="FT"/>
    <x v="1"/>
    <n v="60300"/>
    <s v="USD"/>
    <n v="60300"/>
    <s v="US"/>
    <n v="0"/>
    <x v="0"/>
    <s v="M"/>
  </r>
  <r>
    <n v="2024"/>
    <m/>
    <x v="0"/>
    <x v="0"/>
    <x v="0"/>
    <s v="FT"/>
    <x v="52"/>
    <n v="159120"/>
    <s v="USD"/>
    <n v="159120"/>
    <s v="US"/>
    <n v="0"/>
    <x v="0"/>
    <s v="M"/>
  </r>
  <r>
    <n v="2024"/>
    <m/>
    <x v="0"/>
    <x v="0"/>
    <x v="0"/>
    <s v="FT"/>
    <x v="52"/>
    <n v="92240"/>
    <s v="USD"/>
    <n v="92240"/>
    <s v="US"/>
    <n v="0"/>
    <x v="0"/>
    <s v="M"/>
  </r>
  <r>
    <n v="2024"/>
    <m/>
    <x v="1"/>
    <x v="1"/>
    <x v="0"/>
    <s v="FT"/>
    <x v="6"/>
    <n v="225000"/>
    <s v="USD"/>
    <n v="225000"/>
    <s v="US"/>
    <n v="0"/>
    <x v="0"/>
    <s v="M"/>
  </r>
  <r>
    <n v="2024"/>
    <m/>
    <x v="1"/>
    <x v="1"/>
    <x v="0"/>
    <s v="FT"/>
    <x v="6"/>
    <n v="200000"/>
    <s v="USD"/>
    <n v="200000"/>
    <s v="US"/>
    <n v="0"/>
    <x v="0"/>
    <s v="M"/>
  </r>
  <r>
    <n v="2024"/>
    <m/>
    <x v="0"/>
    <x v="0"/>
    <x v="0"/>
    <s v="FT"/>
    <x v="4"/>
    <n v="180500"/>
    <s v="USD"/>
    <n v="180500"/>
    <s v="US"/>
    <n v="0"/>
    <x v="0"/>
    <s v="M"/>
  </r>
  <r>
    <n v="2024"/>
    <m/>
    <x v="0"/>
    <x v="0"/>
    <x v="0"/>
    <s v="FT"/>
    <x v="4"/>
    <n v="96200"/>
    <s v="USD"/>
    <n v="96200"/>
    <s v="US"/>
    <n v="0"/>
    <x v="0"/>
    <s v="M"/>
  </r>
  <r>
    <n v="2024"/>
    <m/>
    <x v="1"/>
    <x v="1"/>
    <x v="0"/>
    <s v="FT"/>
    <x v="2"/>
    <n v="245400"/>
    <s v="USD"/>
    <n v="245400"/>
    <s v="US"/>
    <n v="0"/>
    <x v="0"/>
    <s v="M"/>
  </r>
  <r>
    <n v="2024"/>
    <m/>
    <x v="1"/>
    <x v="1"/>
    <x v="0"/>
    <s v="FT"/>
    <x v="2"/>
    <n v="139000"/>
    <s v="USD"/>
    <n v="139000"/>
    <s v="US"/>
    <n v="0"/>
    <x v="0"/>
    <s v="M"/>
  </r>
  <r>
    <n v="2024"/>
    <m/>
    <x v="0"/>
    <x v="0"/>
    <x v="0"/>
    <s v="FT"/>
    <x v="33"/>
    <n v="176500"/>
    <s v="USD"/>
    <n v="176500"/>
    <s v="US"/>
    <n v="0"/>
    <x v="0"/>
    <s v="M"/>
  </r>
  <r>
    <n v="2024"/>
    <m/>
    <x v="0"/>
    <x v="0"/>
    <x v="0"/>
    <s v="FT"/>
    <x v="33"/>
    <n v="116600"/>
    <s v="USD"/>
    <n v="116600"/>
    <s v="US"/>
    <n v="0"/>
    <x v="0"/>
    <s v="M"/>
  </r>
  <r>
    <n v="2024"/>
    <m/>
    <x v="0"/>
    <x v="0"/>
    <x v="0"/>
    <s v="FT"/>
    <x v="2"/>
    <n v="208500"/>
    <s v="USD"/>
    <n v="208500"/>
    <s v="US"/>
    <n v="0"/>
    <x v="0"/>
    <s v="M"/>
  </r>
  <r>
    <n v="2024"/>
    <m/>
    <x v="0"/>
    <x v="0"/>
    <x v="0"/>
    <s v="FT"/>
    <x v="2"/>
    <n v="100100"/>
    <s v="USD"/>
    <n v="100100"/>
    <s v="US"/>
    <n v="0"/>
    <x v="0"/>
    <s v="M"/>
  </r>
  <r>
    <n v="2024"/>
    <m/>
    <x v="0"/>
    <x v="0"/>
    <x v="0"/>
    <s v="FT"/>
    <x v="6"/>
    <n v="40000"/>
    <s v="GBP"/>
    <n v="50000"/>
    <s v="GB"/>
    <n v="0"/>
    <x v="2"/>
    <s v="M"/>
  </r>
  <r>
    <n v="2024"/>
    <m/>
    <x v="0"/>
    <x v="0"/>
    <x v="0"/>
    <s v="FT"/>
    <x v="6"/>
    <n v="25000"/>
    <s v="GBP"/>
    <n v="31250"/>
    <s v="GB"/>
    <n v="0"/>
    <x v="2"/>
    <s v="M"/>
  </r>
  <r>
    <n v="2024"/>
    <m/>
    <x v="0"/>
    <x v="0"/>
    <x v="0"/>
    <s v="FT"/>
    <x v="3"/>
    <n v="260000"/>
    <s v="USD"/>
    <n v="260000"/>
    <s v="US"/>
    <n v="100"/>
    <x v="0"/>
    <s v="M"/>
  </r>
  <r>
    <n v="2024"/>
    <m/>
    <x v="0"/>
    <x v="0"/>
    <x v="0"/>
    <s v="FT"/>
    <x v="3"/>
    <n v="190000"/>
    <s v="USD"/>
    <n v="190000"/>
    <s v="US"/>
    <n v="100"/>
    <x v="0"/>
    <s v="M"/>
  </r>
  <r>
    <n v="2024"/>
    <m/>
    <x v="1"/>
    <x v="1"/>
    <x v="0"/>
    <s v="FT"/>
    <x v="7"/>
    <n v="222200"/>
    <s v="USD"/>
    <n v="222200"/>
    <s v="US"/>
    <n v="0"/>
    <x v="0"/>
    <s v="L"/>
  </r>
  <r>
    <n v="2024"/>
    <m/>
    <x v="1"/>
    <x v="1"/>
    <x v="0"/>
    <s v="FT"/>
    <x v="7"/>
    <n v="136000"/>
    <s v="USD"/>
    <n v="136000"/>
    <s v="US"/>
    <n v="0"/>
    <x v="0"/>
    <s v="L"/>
  </r>
  <r>
    <n v="2024"/>
    <m/>
    <x v="0"/>
    <x v="0"/>
    <x v="0"/>
    <s v="FT"/>
    <x v="28"/>
    <n v="153018"/>
    <s v="USD"/>
    <n v="153018"/>
    <s v="US"/>
    <n v="0"/>
    <x v="0"/>
    <s v="M"/>
  </r>
  <r>
    <n v="2024"/>
    <m/>
    <x v="0"/>
    <x v="0"/>
    <x v="0"/>
    <s v="FT"/>
    <x v="28"/>
    <n v="135000"/>
    <s v="USD"/>
    <n v="135000"/>
    <s v="US"/>
    <n v="0"/>
    <x v="0"/>
    <s v="M"/>
  </r>
  <r>
    <n v="2024"/>
    <m/>
    <x v="0"/>
    <x v="0"/>
    <x v="0"/>
    <s v="FT"/>
    <x v="11"/>
    <n v="303050"/>
    <s v="USD"/>
    <n v="303050"/>
    <s v="US"/>
    <n v="0"/>
    <x v="0"/>
    <s v="M"/>
  </r>
  <r>
    <n v="2024"/>
    <m/>
    <x v="0"/>
    <x v="0"/>
    <x v="0"/>
    <s v="FT"/>
    <x v="11"/>
    <n v="202350"/>
    <s v="USD"/>
    <n v="202350"/>
    <s v="US"/>
    <n v="0"/>
    <x v="0"/>
    <s v="M"/>
  </r>
  <r>
    <n v="2024"/>
    <m/>
    <x v="0"/>
    <x v="0"/>
    <x v="0"/>
    <s v="FT"/>
    <x v="2"/>
    <n v="173000"/>
    <s v="USD"/>
    <n v="173000"/>
    <s v="CA"/>
    <n v="100"/>
    <x v="3"/>
    <s v="M"/>
  </r>
  <r>
    <n v="2024"/>
    <m/>
    <x v="0"/>
    <x v="0"/>
    <x v="0"/>
    <s v="FT"/>
    <x v="2"/>
    <n v="108000"/>
    <s v="USD"/>
    <n v="108000"/>
    <s v="CA"/>
    <n v="100"/>
    <x v="3"/>
    <s v="M"/>
  </r>
  <r>
    <n v="2024"/>
    <m/>
    <x v="1"/>
    <x v="1"/>
    <x v="0"/>
    <s v="FT"/>
    <x v="28"/>
    <n v="228900"/>
    <s v="USD"/>
    <n v="228900"/>
    <s v="US"/>
    <n v="100"/>
    <x v="0"/>
    <s v="M"/>
  </r>
  <r>
    <n v="2024"/>
    <m/>
    <x v="1"/>
    <x v="1"/>
    <x v="0"/>
    <s v="FT"/>
    <x v="28"/>
    <n v="174400"/>
    <s v="USD"/>
    <n v="174400"/>
    <s v="US"/>
    <n v="100"/>
    <x v="0"/>
    <s v="M"/>
  </r>
  <r>
    <n v="2024"/>
    <m/>
    <x v="2"/>
    <x v="2"/>
    <x v="0"/>
    <s v="FT"/>
    <x v="4"/>
    <n v="144000"/>
    <s v="USD"/>
    <n v="144000"/>
    <s v="US"/>
    <n v="100"/>
    <x v="0"/>
    <s v="M"/>
  </r>
  <r>
    <n v="2024"/>
    <m/>
    <x v="2"/>
    <x v="2"/>
    <x v="0"/>
    <s v="FT"/>
    <x v="4"/>
    <n v="81000"/>
    <s v="USD"/>
    <n v="81000"/>
    <s v="US"/>
    <n v="100"/>
    <x v="0"/>
    <s v="M"/>
  </r>
  <r>
    <n v="2024"/>
    <m/>
    <x v="0"/>
    <x v="0"/>
    <x v="0"/>
    <s v="FT"/>
    <x v="4"/>
    <n v="110000"/>
    <s v="USD"/>
    <n v="110000"/>
    <s v="US"/>
    <n v="100"/>
    <x v="0"/>
    <s v="M"/>
  </r>
  <r>
    <n v="2024"/>
    <m/>
    <x v="0"/>
    <x v="0"/>
    <x v="0"/>
    <s v="FT"/>
    <x v="4"/>
    <n v="100000"/>
    <s v="USD"/>
    <n v="100000"/>
    <s v="US"/>
    <n v="100"/>
    <x v="0"/>
    <s v="M"/>
  </r>
  <r>
    <n v="2024"/>
    <m/>
    <x v="1"/>
    <x v="1"/>
    <x v="0"/>
    <s v="FT"/>
    <x v="10"/>
    <n v="140000"/>
    <s v="USD"/>
    <n v="140000"/>
    <s v="CA"/>
    <n v="100"/>
    <x v="3"/>
    <s v="M"/>
  </r>
  <r>
    <n v="2024"/>
    <m/>
    <x v="1"/>
    <x v="1"/>
    <x v="0"/>
    <s v="FT"/>
    <x v="10"/>
    <n v="80000"/>
    <s v="USD"/>
    <n v="80000"/>
    <s v="CA"/>
    <n v="100"/>
    <x v="3"/>
    <s v="M"/>
  </r>
  <r>
    <n v="2024"/>
    <m/>
    <x v="0"/>
    <x v="0"/>
    <x v="0"/>
    <s v="FT"/>
    <x v="6"/>
    <n v="230300"/>
    <s v="USD"/>
    <n v="230300"/>
    <s v="US"/>
    <n v="0"/>
    <x v="0"/>
    <s v="M"/>
  </r>
  <r>
    <n v="2024"/>
    <m/>
    <x v="0"/>
    <x v="0"/>
    <x v="0"/>
    <s v="FT"/>
    <x v="6"/>
    <n v="114700"/>
    <s v="USD"/>
    <n v="114700"/>
    <s v="US"/>
    <n v="0"/>
    <x v="0"/>
    <s v="M"/>
  </r>
  <r>
    <n v="2024"/>
    <m/>
    <x v="0"/>
    <x v="0"/>
    <x v="0"/>
    <s v="FT"/>
    <x v="23"/>
    <n v="190000"/>
    <s v="USD"/>
    <n v="190000"/>
    <s v="US"/>
    <n v="0"/>
    <x v="0"/>
    <s v="M"/>
  </r>
  <r>
    <n v="2024"/>
    <m/>
    <x v="0"/>
    <x v="0"/>
    <x v="0"/>
    <s v="FT"/>
    <x v="23"/>
    <n v="160000"/>
    <s v="USD"/>
    <n v="160000"/>
    <s v="US"/>
    <n v="0"/>
    <x v="0"/>
    <s v="M"/>
  </r>
  <r>
    <n v="2024"/>
    <m/>
    <x v="0"/>
    <x v="0"/>
    <x v="0"/>
    <s v="FT"/>
    <x v="2"/>
    <n v="245400"/>
    <s v="USD"/>
    <n v="245400"/>
    <s v="US"/>
    <n v="0"/>
    <x v="0"/>
    <s v="M"/>
  </r>
  <r>
    <n v="2024"/>
    <m/>
    <x v="0"/>
    <x v="0"/>
    <x v="0"/>
    <s v="FT"/>
    <x v="2"/>
    <n v="139000"/>
    <s v="USD"/>
    <n v="139000"/>
    <s v="US"/>
    <n v="0"/>
    <x v="0"/>
    <s v="M"/>
  </r>
  <r>
    <n v="2024"/>
    <m/>
    <x v="0"/>
    <x v="0"/>
    <x v="0"/>
    <s v="FT"/>
    <x v="4"/>
    <n v="108334"/>
    <s v="USD"/>
    <n v="108334"/>
    <s v="US"/>
    <n v="0"/>
    <x v="0"/>
    <s v="M"/>
  </r>
  <r>
    <n v="2024"/>
    <m/>
    <x v="0"/>
    <x v="0"/>
    <x v="0"/>
    <s v="FT"/>
    <x v="4"/>
    <n v="59923"/>
    <s v="USD"/>
    <n v="59923"/>
    <s v="US"/>
    <n v="0"/>
    <x v="0"/>
    <s v="M"/>
  </r>
  <r>
    <n v="2024"/>
    <m/>
    <x v="0"/>
    <x v="0"/>
    <x v="0"/>
    <s v="FT"/>
    <x v="6"/>
    <n v="249000"/>
    <s v="USD"/>
    <n v="249000"/>
    <s v="US"/>
    <n v="0"/>
    <x v="0"/>
    <s v="M"/>
  </r>
  <r>
    <n v="2024"/>
    <m/>
    <x v="0"/>
    <x v="0"/>
    <x v="0"/>
    <s v="FT"/>
    <x v="6"/>
    <n v="216000"/>
    <s v="USD"/>
    <n v="216000"/>
    <s v="US"/>
    <n v="0"/>
    <x v="0"/>
    <s v="M"/>
  </r>
  <r>
    <n v="2024"/>
    <m/>
    <x v="0"/>
    <x v="0"/>
    <x v="0"/>
    <s v="FT"/>
    <x v="1"/>
    <n v="241000"/>
    <s v="USD"/>
    <n v="241000"/>
    <s v="US"/>
    <n v="100"/>
    <x v="0"/>
    <s v="M"/>
  </r>
  <r>
    <n v="2024"/>
    <m/>
    <x v="0"/>
    <x v="0"/>
    <x v="0"/>
    <s v="FT"/>
    <x v="1"/>
    <n v="172000"/>
    <s v="USD"/>
    <n v="172000"/>
    <s v="US"/>
    <n v="100"/>
    <x v="0"/>
    <s v="M"/>
  </r>
  <r>
    <n v="2024"/>
    <m/>
    <x v="3"/>
    <x v="3"/>
    <x v="0"/>
    <s v="FT"/>
    <x v="19"/>
    <n v="340000"/>
    <s v="USD"/>
    <n v="340000"/>
    <s v="US"/>
    <n v="0"/>
    <x v="0"/>
    <s v="M"/>
  </r>
  <r>
    <n v="2024"/>
    <m/>
    <x v="3"/>
    <x v="3"/>
    <x v="0"/>
    <s v="FT"/>
    <x v="19"/>
    <n v="256000"/>
    <s v="USD"/>
    <n v="256000"/>
    <s v="US"/>
    <n v="0"/>
    <x v="0"/>
    <s v="M"/>
  </r>
  <r>
    <n v="2024"/>
    <m/>
    <x v="1"/>
    <x v="1"/>
    <x v="0"/>
    <s v="FT"/>
    <x v="2"/>
    <n v="223600"/>
    <s v="USD"/>
    <n v="223600"/>
    <s v="US"/>
    <n v="0"/>
    <x v="0"/>
    <s v="L"/>
  </r>
  <r>
    <n v="2024"/>
    <m/>
    <x v="1"/>
    <x v="1"/>
    <x v="0"/>
    <s v="FT"/>
    <x v="2"/>
    <n v="115000"/>
    <s v="USD"/>
    <n v="115000"/>
    <s v="US"/>
    <n v="0"/>
    <x v="0"/>
    <s v="L"/>
  </r>
  <r>
    <n v="2024"/>
    <m/>
    <x v="1"/>
    <x v="1"/>
    <x v="0"/>
    <s v="FT"/>
    <x v="1"/>
    <n v="175000"/>
    <s v="USD"/>
    <n v="175000"/>
    <s v="CA"/>
    <n v="100"/>
    <x v="3"/>
    <s v="M"/>
  </r>
  <r>
    <n v="2024"/>
    <m/>
    <x v="1"/>
    <x v="1"/>
    <x v="0"/>
    <s v="FT"/>
    <x v="1"/>
    <n v="100000"/>
    <s v="USD"/>
    <n v="100000"/>
    <s v="CA"/>
    <n v="100"/>
    <x v="3"/>
    <s v="M"/>
  </r>
  <r>
    <n v="2024"/>
    <m/>
    <x v="0"/>
    <x v="0"/>
    <x v="0"/>
    <s v="FT"/>
    <x v="11"/>
    <n v="250800"/>
    <s v="USD"/>
    <n v="250800"/>
    <s v="US"/>
    <n v="0"/>
    <x v="0"/>
    <s v="M"/>
  </r>
  <r>
    <n v="2024"/>
    <m/>
    <x v="0"/>
    <x v="0"/>
    <x v="0"/>
    <s v="FT"/>
    <x v="11"/>
    <n v="167200"/>
    <s v="USD"/>
    <n v="167200"/>
    <s v="US"/>
    <n v="0"/>
    <x v="0"/>
    <s v="M"/>
  </r>
  <r>
    <n v="2024"/>
    <m/>
    <x v="0"/>
    <x v="0"/>
    <x v="0"/>
    <s v="FT"/>
    <x v="2"/>
    <n v="75000"/>
    <s v="USD"/>
    <n v="75000"/>
    <s v="IN"/>
    <n v="100"/>
    <x v="14"/>
    <s v="M"/>
  </r>
  <r>
    <n v="2024"/>
    <m/>
    <x v="0"/>
    <x v="0"/>
    <x v="0"/>
    <s v="FT"/>
    <x v="2"/>
    <n v="55000"/>
    <s v="USD"/>
    <n v="55000"/>
    <s v="IN"/>
    <n v="100"/>
    <x v="14"/>
    <s v="M"/>
  </r>
  <r>
    <n v="2024"/>
    <m/>
    <x v="0"/>
    <x v="0"/>
    <x v="0"/>
    <s v="FT"/>
    <x v="4"/>
    <n v="150000"/>
    <s v="USD"/>
    <n v="150000"/>
    <s v="US"/>
    <n v="100"/>
    <x v="0"/>
    <s v="M"/>
  </r>
  <r>
    <n v="2024"/>
    <m/>
    <x v="0"/>
    <x v="0"/>
    <x v="0"/>
    <s v="FT"/>
    <x v="4"/>
    <n v="120000"/>
    <s v="USD"/>
    <n v="120000"/>
    <s v="US"/>
    <n v="100"/>
    <x v="0"/>
    <s v="M"/>
  </r>
  <r>
    <n v="2024"/>
    <m/>
    <x v="1"/>
    <x v="1"/>
    <x v="0"/>
    <s v="FT"/>
    <x v="36"/>
    <n v="128000"/>
    <s v="USD"/>
    <n v="128000"/>
    <s v="US"/>
    <n v="0"/>
    <x v="0"/>
    <s v="M"/>
  </r>
  <r>
    <n v="2024"/>
    <m/>
    <x v="1"/>
    <x v="1"/>
    <x v="0"/>
    <s v="FT"/>
    <x v="36"/>
    <n v="92000"/>
    <s v="USD"/>
    <n v="92000"/>
    <s v="US"/>
    <n v="0"/>
    <x v="0"/>
    <s v="M"/>
  </r>
  <r>
    <n v="2024"/>
    <m/>
    <x v="0"/>
    <x v="0"/>
    <x v="0"/>
    <s v="FT"/>
    <x v="1"/>
    <n v="235000"/>
    <s v="USD"/>
    <n v="235000"/>
    <s v="US"/>
    <n v="100"/>
    <x v="0"/>
    <s v="M"/>
  </r>
  <r>
    <n v="2024"/>
    <m/>
    <x v="0"/>
    <x v="0"/>
    <x v="0"/>
    <s v="FT"/>
    <x v="1"/>
    <n v="210000"/>
    <s v="USD"/>
    <n v="210000"/>
    <s v="US"/>
    <n v="100"/>
    <x v="0"/>
    <s v="M"/>
  </r>
  <r>
    <n v="2024"/>
    <m/>
    <x v="0"/>
    <x v="0"/>
    <x v="0"/>
    <s v="FT"/>
    <x v="14"/>
    <n v="125000"/>
    <s v="USD"/>
    <n v="125000"/>
    <s v="US"/>
    <n v="100"/>
    <x v="0"/>
    <s v="M"/>
  </r>
  <r>
    <n v="2024"/>
    <m/>
    <x v="0"/>
    <x v="0"/>
    <x v="0"/>
    <s v="FT"/>
    <x v="14"/>
    <n v="120000"/>
    <s v="USD"/>
    <n v="120000"/>
    <s v="US"/>
    <n v="100"/>
    <x v="0"/>
    <s v="M"/>
  </r>
  <r>
    <n v="2024"/>
    <m/>
    <x v="0"/>
    <x v="0"/>
    <x v="0"/>
    <s v="FT"/>
    <x v="9"/>
    <n v="189600"/>
    <s v="USD"/>
    <n v="189600"/>
    <s v="US"/>
    <n v="0"/>
    <x v="0"/>
    <s v="M"/>
  </r>
  <r>
    <n v="2024"/>
    <m/>
    <x v="0"/>
    <x v="0"/>
    <x v="0"/>
    <s v="FT"/>
    <x v="9"/>
    <n v="101100"/>
    <s v="USD"/>
    <n v="101100"/>
    <s v="US"/>
    <n v="0"/>
    <x v="0"/>
    <s v="M"/>
  </r>
  <r>
    <n v="2024"/>
    <m/>
    <x v="0"/>
    <x v="0"/>
    <x v="0"/>
    <s v="FT"/>
    <x v="2"/>
    <n v="270400"/>
    <s v="USD"/>
    <n v="270400"/>
    <s v="US"/>
    <n v="0"/>
    <x v="0"/>
    <s v="M"/>
  </r>
  <r>
    <n v="2024"/>
    <m/>
    <x v="0"/>
    <x v="0"/>
    <x v="0"/>
    <s v="FT"/>
    <x v="2"/>
    <n v="145600"/>
    <s v="USD"/>
    <n v="145600"/>
    <s v="US"/>
    <n v="0"/>
    <x v="0"/>
    <s v="M"/>
  </r>
  <r>
    <n v="2024"/>
    <m/>
    <x v="2"/>
    <x v="2"/>
    <x v="0"/>
    <s v="FT"/>
    <x v="6"/>
    <n v="137000"/>
    <s v="USD"/>
    <n v="137000"/>
    <s v="US"/>
    <n v="0"/>
    <x v="0"/>
    <s v="M"/>
  </r>
  <r>
    <n v="2024"/>
    <m/>
    <x v="2"/>
    <x v="2"/>
    <x v="0"/>
    <s v="FT"/>
    <x v="6"/>
    <n v="60400"/>
    <s v="USD"/>
    <n v="60400"/>
    <s v="US"/>
    <n v="0"/>
    <x v="0"/>
    <s v="M"/>
  </r>
  <r>
    <n v="2024"/>
    <m/>
    <x v="1"/>
    <x v="1"/>
    <x v="0"/>
    <s v="FT"/>
    <x v="2"/>
    <n v="158100"/>
    <s v="USD"/>
    <n v="158100"/>
    <s v="US"/>
    <n v="0"/>
    <x v="0"/>
    <s v="M"/>
  </r>
  <r>
    <n v="2024"/>
    <m/>
    <x v="1"/>
    <x v="1"/>
    <x v="0"/>
    <s v="FT"/>
    <x v="2"/>
    <n v="138500"/>
    <s v="USD"/>
    <n v="138500"/>
    <s v="US"/>
    <n v="0"/>
    <x v="0"/>
    <s v="M"/>
  </r>
  <r>
    <n v="2024"/>
    <m/>
    <x v="0"/>
    <x v="0"/>
    <x v="0"/>
    <s v="FT"/>
    <x v="2"/>
    <n v="188500"/>
    <s v="USD"/>
    <n v="188500"/>
    <s v="US"/>
    <n v="0"/>
    <x v="0"/>
    <s v="M"/>
  </r>
  <r>
    <n v="2024"/>
    <m/>
    <x v="0"/>
    <x v="0"/>
    <x v="0"/>
    <s v="FT"/>
    <x v="2"/>
    <n v="165100"/>
    <s v="USD"/>
    <n v="165100"/>
    <s v="US"/>
    <n v="0"/>
    <x v="0"/>
    <s v="M"/>
  </r>
  <r>
    <n v="2024"/>
    <m/>
    <x v="0"/>
    <x v="0"/>
    <x v="0"/>
    <s v="FT"/>
    <x v="2"/>
    <n v="250000"/>
    <s v="USD"/>
    <n v="250000"/>
    <s v="US"/>
    <n v="0"/>
    <x v="0"/>
    <s v="M"/>
  </r>
  <r>
    <n v="2024"/>
    <m/>
    <x v="0"/>
    <x v="0"/>
    <x v="0"/>
    <s v="FT"/>
    <x v="2"/>
    <n v="180000"/>
    <s v="USD"/>
    <n v="180000"/>
    <s v="US"/>
    <n v="0"/>
    <x v="0"/>
    <s v="M"/>
  </r>
  <r>
    <n v="2024"/>
    <m/>
    <x v="0"/>
    <x v="0"/>
    <x v="0"/>
    <s v="FT"/>
    <x v="2"/>
    <n v="160000"/>
    <s v="USD"/>
    <n v="160000"/>
    <s v="US"/>
    <n v="0"/>
    <x v="0"/>
    <s v="M"/>
  </r>
  <r>
    <n v="2024"/>
    <m/>
    <x v="0"/>
    <x v="0"/>
    <x v="0"/>
    <s v="FT"/>
    <x v="2"/>
    <n v="130000"/>
    <s v="USD"/>
    <n v="130000"/>
    <s v="US"/>
    <n v="0"/>
    <x v="0"/>
    <s v="M"/>
  </r>
  <r>
    <n v="2024"/>
    <m/>
    <x v="0"/>
    <x v="0"/>
    <x v="0"/>
    <s v="FT"/>
    <x v="1"/>
    <n v="115000"/>
    <s v="USD"/>
    <n v="115000"/>
    <s v="US"/>
    <n v="100"/>
    <x v="0"/>
    <s v="M"/>
  </r>
  <r>
    <n v="2024"/>
    <m/>
    <x v="0"/>
    <x v="0"/>
    <x v="0"/>
    <s v="FT"/>
    <x v="1"/>
    <n v="100500"/>
    <s v="USD"/>
    <n v="100500"/>
    <s v="US"/>
    <n v="100"/>
    <x v="0"/>
    <s v="M"/>
  </r>
  <r>
    <n v="2024"/>
    <m/>
    <x v="0"/>
    <x v="0"/>
    <x v="0"/>
    <s v="FT"/>
    <x v="9"/>
    <n v="242100"/>
    <s v="USD"/>
    <n v="242100"/>
    <s v="US"/>
    <n v="0"/>
    <x v="0"/>
    <s v="M"/>
  </r>
  <r>
    <n v="2024"/>
    <m/>
    <x v="0"/>
    <x v="0"/>
    <x v="0"/>
    <s v="FT"/>
    <x v="9"/>
    <n v="116200"/>
    <s v="USD"/>
    <n v="116200"/>
    <s v="US"/>
    <n v="0"/>
    <x v="0"/>
    <s v="M"/>
  </r>
  <r>
    <n v="2024"/>
    <m/>
    <x v="1"/>
    <x v="1"/>
    <x v="0"/>
    <s v="FT"/>
    <x v="28"/>
    <n v="126000"/>
    <s v="USD"/>
    <n v="126000"/>
    <s v="US"/>
    <n v="0"/>
    <x v="0"/>
    <s v="M"/>
  </r>
  <r>
    <n v="2024"/>
    <m/>
    <x v="1"/>
    <x v="1"/>
    <x v="0"/>
    <s v="FT"/>
    <x v="28"/>
    <n v="78000"/>
    <s v="USD"/>
    <n v="78000"/>
    <s v="US"/>
    <n v="0"/>
    <x v="0"/>
    <s v="M"/>
  </r>
  <r>
    <n v="2024"/>
    <m/>
    <x v="0"/>
    <x v="0"/>
    <x v="0"/>
    <s v="FT"/>
    <x v="1"/>
    <n v="185000"/>
    <s v="USD"/>
    <n v="185000"/>
    <s v="US"/>
    <n v="0"/>
    <x v="0"/>
    <s v="M"/>
  </r>
  <r>
    <n v="2024"/>
    <m/>
    <x v="0"/>
    <x v="0"/>
    <x v="0"/>
    <s v="FT"/>
    <x v="1"/>
    <n v="160000"/>
    <s v="USD"/>
    <n v="160000"/>
    <s v="US"/>
    <n v="0"/>
    <x v="0"/>
    <s v="M"/>
  </r>
  <r>
    <n v="2024"/>
    <m/>
    <x v="0"/>
    <x v="0"/>
    <x v="0"/>
    <s v="FT"/>
    <x v="4"/>
    <n v="172000"/>
    <s v="USD"/>
    <n v="172000"/>
    <s v="US"/>
    <n v="0"/>
    <x v="0"/>
    <s v="M"/>
  </r>
  <r>
    <n v="2024"/>
    <m/>
    <x v="0"/>
    <x v="0"/>
    <x v="0"/>
    <s v="FT"/>
    <x v="4"/>
    <n v="101000"/>
    <s v="USD"/>
    <n v="101000"/>
    <s v="US"/>
    <n v="0"/>
    <x v="0"/>
    <s v="M"/>
  </r>
  <r>
    <n v="2024"/>
    <m/>
    <x v="0"/>
    <x v="0"/>
    <x v="0"/>
    <s v="FT"/>
    <x v="15"/>
    <n v="130000"/>
    <s v="USD"/>
    <n v="130000"/>
    <s v="US"/>
    <n v="0"/>
    <x v="0"/>
    <s v="M"/>
  </r>
  <r>
    <n v="2024"/>
    <m/>
    <x v="0"/>
    <x v="0"/>
    <x v="0"/>
    <s v="FT"/>
    <x v="15"/>
    <n v="120000"/>
    <s v="USD"/>
    <n v="120000"/>
    <s v="US"/>
    <n v="0"/>
    <x v="0"/>
    <s v="M"/>
  </r>
  <r>
    <n v="2024"/>
    <m/>
    <x v="0"/>
    <x v="0"/>
    <x v="0"/>
    <s v="FT"/>
    <x v="14"/>
    <n v="135000"/>
    <s v="USD"/>
    <n v="135000"/>
    <s v="US"/>
    <n v="100"/>
    <x v="0"/>
    <s v="M"/>
  </r>
  <r>
    <n v="2024"/>
    <m/>
    <x v="0"/>
    <x v="0"/>
    <x v="0"/>
    <s v="FT"/>
    <x v="14"/>
    <n v="100000"/>
    <s v="USD"/>
    <n v="100000"/>
    <s v="US"/>
    <n v="100"/>
    <x v="0"/>
    <s v="M"/>
  </r>
  <r>
    <n v="2024"/>
    <m/>
    <x v="0"/>
    <x v="0"/>
    <x v="0"/>
    <s v="FT"/>
    <x v="28"/>
    <n v="138000"/>
    <s v="USD"/>
    <n v="138000"/>
    <s v="US"/>
    <n v="0"/>
    <x v="0"/>
    <s v="M"/>
  </r>
  <r>
    <n v="2024"/>
    <m/>
    <x v="0"/>
    <x v="0"/>
    <x v="0"/>
    <s v="FT"/>
    <x v="28"/>
    <n v="92000"/>
    <s v="USD"/>
    <n v="92000"/>
    <s v="US"/>
    <n v="0"/>
    <x v="0"/>
    <s v="M"/>
  </r>
  <r>
    <n v="2024"/>
    <m/>
    <x v="1"/>
    <x v="1"/>
    <x v="0"/>
    <s v="FT"/>
    <x v="1"/>
    <n v="145000"/>
    <s v="USD"/>
    <n v="145000"/>
    <s v="US"/>
    <n v="0"/>
    <x v="0"/>
    <s v="M"/>
  </r>
  <r>
    <n v="2024"/>
    <m/>
    <x v="1"/>
    <x v="1"/>
    <x v="0"/>
    <s v="FT"/>
    <x v="1"/>
    <n v="95000"/>
    <s v="USD"/>
    <n v="95000"/>
    <s v="US"/>
    <n v="0"/>
    <x v="0"/>
    <s v="M"/>
  </r>
  <r>
    <n v="2024"/>
    <m/>
    <x v="0"/>
    <x v="0"/>
    <x v="0"/>
    <s v="FT"/>
    <x v="23"/>
    <n v="105000"/>
    <s v="USD"/>
    <n v="105000"/>
    <s v="US"/>
    <n v="100"/>
    <x v="0"/>
    <s v="M"/>
  </r>
  <r>
    <n v="2024"/>
    <m/>
    <x v="0"/>
    <x v="0"/>
    <x v="0"/>
    <s v="FT"/>
    <x v="23"/>
    <n v="80000"/>
    <s v="USD"/>
    <n v="80000"/>
    <s v="US"/>
    <n v="100"/>
    <x v="0"/>
    <s v="M"/>
  </r>
  <r>
    <n v="2024"/>
    <m/>
    <x v="0"/>
    <x v="0"/>
    <x v="0"/>
    <s v="FT"/>
    <x v="9"/>
    <n v="175000"/>
    <s v="USD"/>
    <n v="175000"/>
    <s v="US"/>
    <n v="0"/>
    <x v="0"/>
    <s v="M"/>
  </r>
  <r>
    <n v="2024"/>
    <m/>
    <x v="0"/>
    <x v="0"/>
    <x v="0"/>
    <s v="FT"/>
    <x v="9"/>
    <n v="115200"/>
    <s v="USD"/>
    <n v="115200"/>
    <s v="US"/>
    <n v="0"/>
    <x v="0"/>
    <s v="M"/>
  </r>
  <r>
    <n v="2024"/>
    <m/>
    <x v="1"/>
    <x v="1"/>
    <x v="0"/>
    <s v="FT"/>
    <x v="25"/>
    <n v="270000"/>
    <s v="USD"/>
    <n v="270000"/>
    <s v="US"/>
    <n v="0"/>
    <x v="0"/>
    <s v="M"/>
  </r>
  <r>
    <n v="2024"/>
    <m/>
    <x v="1"/>
    <x v="1"/>
    <x v="0"/>
    <s v="FT"/>
    <x v="25"/>
    <n v="185000"/>
    <s v="USD"/>
    <n v="185000"/>
    <s v="US"/>
    <n v="0"/>
    <x v="0"/>
    <s v="M"/>
  </r>
  <r>
    <n v="2024"/>
    <m/>
    <x v="0"/>
    <x v="0"/>
    <x v="0"/>
    <s v="FT"/>
    <x v="4"/>
    <n v="165000"/>
    <s v="USD"/>
    <n v="165000"/>
    <s v="US"/>
    <n v="100"/>
    <x v="0"/>
    <s v="M"/>
  </r>
  <r>
    <n v="2024"/>
    <m/>
    <x v="0"/>
    <x v="0"/>
    <x v="0"/>
    <s v="FT"/>
    <x v="6"/>
    <n v="267900"/>
    <s v="USD"/>
    <n v="267900"/>
    <s v="US"/>
    <n v="0"/>
    <x v="0"/>
    <s v="M"/>
  </r>
  <r>
    <n v="2024"/>
    <m/>
    <x v="0"/>
    <x v="0"/>
    <x v="0"/>
    <s v="FT"/>
    <x v="6"/>
    <n v="234700"/>
    <s v="USD"/>
    <n v="234700"/>
    <s v="US"/>
    <n v="0"/>
    <x v="0"/>
    <s v="M"/>
  </r>
  <r>
    <n v="2024"/>
    <m/>
    <x v="1"/>
    <x v="1"/>
    <x v="0"/>
    <s v="FT"/>
    <x v="11"/>
    <n v="100000"/>
    <s v="USD"/>
    <n v="100000"/>
    <s v="US"/>
    <n v="0"/>
    <x v="0"/>
    <s v="M"/>
  </r>
  <r>
    <n v="2024"/>
    <m/>
    <x v="1"/>
    <x v="1"/>
    <x v="0"/>
    <s v="FT"/>
    <x v="11"/>
    <n v="75000"/>
    <s v="USD"/>
    <n v="75000"/>
    <s v="US"/>
    <n v="0"/>
    <x v="0"/>
    <s v="M"/>
  </r>
  <r>
    <n v="2024"/>
    <m/>
    <x v="0"/>
    <x v="0"/>
    <x v="0"/>
    <s v="FT"/>
    <x v="7"/>
    <n v="260000"/>
    <s v="USD"/>
    <n v="260000"/>
    <s v="US"/>
    <n v="0"/>
    <x v="0"/>
    <s v="L"/>
  </r>
  <r>
    <n v="2024"/>
    <m/>
    <x v="0"/>
    <x v="0"/>
    <x v="0"/>
    <s v="FT"/>
    <x v="7"/>
    <n v="136000"/>
    <s v="USD"/>
    <n v="136000"/>
    <s v="US"/>
    <n v="0"/>
    <x v="0"/>
    <s v="L"/>
  </r>
  <r>
    <n v="2024"/>
    <m/>
    <x v="0"/>
    <x v="0"/>
    <x v="0"/>
    <s v="FT"/>
    <x v="9"/>
    <n v="175000"/>
    <s v="USD"/>
    <n v="175000"/>
    <s v="US"/>
    <n v="0"/>
    <x v="0"/>
    <s v="M"/>
  </r>
  <r>
    <n v="2024"/>
    <m/>
    <x v="0"/>
    <x v="0"/>
    <x v="0"/>
    <s v="FT"/>
    <x v="9"/>
    <n v="117000"/>
    <s v="USD"/>
    <n v="117000"/>
    <s v="US"/>
    <n v="0"/>
    <x v="0"/>
    <s v="M"/>
  </r>
  <r>
    <n v="2024"/>
    <m/>
    <x v="0"/>
    <x v="0"/>
    <x v="0"/>
    <s v="FT"/>
    <x v="9"/>
    <n v="143537"/>
    <s v="USD"/>
    <n v="143537"/>
    <s v="CA"/>
    <n v="0"/>
    <x v="3"/>
    <s v="M"/>
  </r>
  <r>
    <n v="2024"/>
    <m/>
    <x v="0"/>
    <x v="0"/>
    <x v="0"/>
    <s v="FT"/>
    <x v="9"/>
    <n v="112241"/>
    <s v="USD"/>
    <n v="112241"/>
    <s v="CA"/>
    <n v="0"/>
    <x v="3"/>
    <s v="M"/>
  </r>
  <r>
    <n v="2024"/>
    <m/>
    <x v="2"/>
    <x v="2"/>
    <x v="0"/>
    <s v="FT"/>
    <x v="4"/>
    <n v="170000"/>
    <s v="USD"/>
    <n v="170000"/>
    <s v="US"/>
    <n v="0"/>
    <x v="0"/>
    <s v="M"/>
  </r>
  <r>
    <n v="2024"/>
    <m/>
    <x v="2"/>
    <x v="2"/>
    <x v="0"/>
    <s v="FT"/>
    <x v="4"/>
    <n v="140000"/>
    <s v="USD"/>
    <n v="140000"/>
    <s v="US"/>
    <n v="0"/>
    <x v="0"/>
    <s v="M"/>
  </r>
  <r>
    <n v="2024"/>
    <m/>
    <x v="0"/>
    <x v="0"/>
    <x v="0"/>
    <s v="FT"/>
    <x v="11"/>
    <n v="205000"/>
    <s v="USD"/>
    <n v="205000"/>
    <s v="US"/>
    <n v="0"/>
    <x v="0"/>
    <s v="M"/>
  </r>
  <r>
    <n v="2024"/>
    <m/>
    <x v="0"/>
    <x v="0"/>
    <x v="0"/>
    <s v="FT"/>
    <x v="11"/>
    <n v="178000"/>
    <s v="USD"/>
    <n v="178000"/>
    <s v="US"/>
    <n v="0"/>
    <x v="0"/>
    <s v="M"/>
  </r>
  <r>
    <n v="2024"/>
    <m/>
    <x v="0"/>
    <x v="0"/>
    <x v="0"/>
    <s v="FT"/>
    <x v="2"/>
    <n v="297000"/>
    <s v="USD"/>
    <n v="297000"/>
    <s v="US"/>
    <n v="0"/>
    <x v="0"/>
    <s v="M"/>
  </r>
  <r>
    <n v="2024"/>
    <m/>
    <x v="0"/>
    <x v="0"/>
    <x v="0"/>
    <s v="FT"/>
    <x v="2"/>
    <n v="168300"/>
    <s v="USD"/>
    <n v="168300"/>
    <s v="US"/>
    <n v="0"/>
    <x v="0"/>
    <s v="M"/>
  </r>
  <r>
    <n v="2024"/>
    <m/>
    <x v="1"/>
    <x v="1"/>
    <x v="0"/>
    <s v="FT"/>
    <x v="6"/>
    <n v="110000"/>
    <s v="USD"/>
    <n v="110000"/>
    <s v="US"/>
    <n v="0"/>
    <x v="0"/>
    <s v="M"/>
  </r>
  <r>
    <n v="2024"/>
    <m/>
    <x v="1"/>
    <x v="1"/>
    <x v="0"/>
    <s v="FT"/>
    <x v="6"/>
    <n v="92000"/>
    <s v="USD"/>
    <n v="92000"/>
    <s v="US"/>
    <n v="0"/>
    <x v="0"/>
    <s v="M"/>
  </r>
  <r>
    <n v="2024"/>
    <m/>
    <x v="2"/>
    <x v="2"/>
    <x v="2"/>
    <s v="PT"/>
    <x v="13"/>
    <n v="151260"/>
    <s v="USD"/>
    <n v="151260"/>
    <s v="US"/>
    <n v="0"/>
    <x v="0"/>
    <s v="L"/>
  </r>
  <r>
    <n v="2024"/>
    <m/>
    <x v="2"/>
    <x v="2"/>
    <x v="2"/>
    <s v="PT"/>
    <x v="13"/>
    <n v="30000"/>
    <s v="USD"/>
    <n v="30000"/>
    <s v="US"/>
    <n v="0"/>
    <x v="0"/>
    <s v="L"/>
  </r>
  <r>
    <n v="2024"/>
    <m/>
    <x v="1"/>
    <x v="1"/>
    <x v="0"/>
    <s v="FT"/>
    <x v="14"/>
    <n v="152000"/>
    <s v="USD"/>
    <n v="152000"/>
    <s v="US"/>
    <n v="100"/>
    <x v="0"/>
    <s v="M"/>
  </r>
  <r>
    <n v="2024"/>
    <m/>
    <x v="1"/>
    <x v="1"/>
    <x v="0"/>
    <s v="FT"/>
    <x v="14"/>
    <n v="120000"/>
    <s v="USD"/>
    <n v="120000"/>
    <s v="US"/>
    <n v="100"/>
    <x v="0"/>
    <s v="M"/>
  </r>
  <r>
    <n v="2024"/>
    <m/>
    <x v="3"/>
    <x v="3"/>
    <x v="0"/>
    <s v="FT"/>
    <x v="14"/>
    <n v="237500"/>
    <s v="USD"/>
    <n v="237500"/>
    <s v="US"/>
    <n v="0"/>
    <x v="0"/>
    <s v="M"/>
  </r>
  <r>
    <n v="2024"/>
    <m/>
    <x v="3"/>
    <x v="3"/>
    <x v="0"/>
    <s v="FT"/>
    <x v="14"/>
    <n v="157500"/>
    <s v="USD"/>
    <n v="157500"/>
    <s v="US"/>
    <n v="0"/>
    <x v="0"/>
    <s v="M"/>
  </r>
  <r>
    <n v="2024"/>
    <m/>
    <x v="0"/>
    <x v="0"/>
    <x v="0"/>
    <s v="FT"/>
    <x v="6"/>
    <n v="200000"/>
    <s v="USD"/>
    <n v="200000"/>
    <s v="US"/>
    <n v="0"/>
    <x v="0"/>
    <s v="M"/>
  </r>
  <r>
    <n v="2024"/>
    <m/>
    <x v="0"/>
    <x v="0"/>
    <x v="0"/>
    <s v="FT"/>
    <x v="6"/>
    <n v="172750"/>
    <s v="USD"/>
    <n v="172750"/>
    <s v="US"/>
    <n v="0"/>
    <x v="0"/>
    <s v="M"/>
  </r>
  <r>
    <n v="2024"/>
    <m/>
    <x v="2"/>
    <x v="2"/>
    <x v="0"/>
    <s v="FT"/>
    <x v="4"/>
    <n v="52000"/>
    <s v="GBP"/>
    <n v="65000"/>
    <s v="GB"/>
    <n v="0"/>
    <x v="2"/>
    <s v="M"/>
  </r>
  <r>
    <n v="2024"/>
    <m/>
    <x v="2"/>
    <x v="2"/>
    <x v="0"/>
    <s v="FT"/>
    <x v="4"/>
    <n v="45000"/>
    <s v="GBP"/>
    <n v="56250"/>
    <s v="GB"/>
    <n v="0"/>
    <x v="2"/>
    <s v="M"/>
  </r>
  <r>
    <n v="2024"/>
    <m/>
    <x v="2"/>
    <x v="2"/>
    <x v="0"/>
    <s v="FT"/>
    <x v="4"/>
    <n v="122000"/>
    <s v="USD"/>
    <n v="122000"/>
    <s v="US"/>
    <n v="0"/>
    <x v="0"/>
    <s v="M"/>
  </r>
  <r>
    <n v="2024"/>
    <m/>
    <x v="2"/>
    <x v="2"/>
    <x v="0"/>
    <s v="FT"/>
    <x v="4"/>
    <n v="94000"/>
    <s v="USD"/>
    <n v="94000"/>
    <s v="US"/>
    <n v="0"/>
    <x v="0"/>
    <s v="M"/>
  </r>
  <r>
    <n v="2024"/>
    <m/>
    <x v="0"/>
    <x v="0"/>
    <x v="0"/>
    <s v="FT"/>
    <x v="11"/>
    <n v="240000"/>
    <s v="USD"/>
    <n v="240000"/>
    <s v="US"/>
    <n v="0"/>
    <x v="0"/>
    <s v="M"/>
  </r>
  <r>
    <n v="2024"/>
    <m/>
    <x v="0"/>
    <x v="0"/>
    <x v="0"/>
    <s v="FT"/>
    <x v="11"/>
    <n v="133000"/>
    <s v="USD"/>
    <n v="133000"/>
    <s v="US"/>
    <n v="0"/>
    <x v="0"/>
    <s v="M"/>
  </r>
  <r>
    <n v="2024"/>
    <m/>
    <x v="3"/>
    <x v="3"/>
    <x v="0"/>
    <s v="FT"/>
    <x v="19"/>
    <n v="175762"/>
    <s v="USD"/>
    <n v="175762"/>
    <s v="US"/>
    <n v="0"/>
    <x v="0"/>
    <s v="M"/>
  </r>
  <r>
    <n v="2024"/>
    <m/>
    <x v="3"/>
    <x v="3"/>
    <x v="0"/>
    <s v="FT"/>
    <x v="19"/>
    <n v="97254"/>
    <s v="USD"/>
    <n v="97254"/>
    <s v="US"/>
    <n v="0"/>
    <x v="0"/>
    <s v="M"/>
  </r>
  <r>
    <n v="2024"/>
    <m/>
    <x v="1"/>
    <x v="1"/>
    <x v="0"/>
    <s v="FT"/>
    <x v="3"/>
    <n v="145000"/>
    <s v="USD"/>
    <n v="145000"/>
    <s v="US"/>
    <n v="100"/>
    <x v="0"/>
    <s v="M"/>
  </r>
  <r>
    <n v="2024"/>
    <m/>
    <x v="1"/>
    <x v="1"/>
    <x v="0"/>
    <s v="FT"/>
    <x v="3"/>
    <n v="89000"/>
    <s v="USD"/>
    <n v="89000"/>
    <s v="US"/>
    <n v="100"/>
    <x v="0"/>
    <s v="M"/>
  </r>
  <r>
    <n v="2024"/>
    <m/>
    <x v="0"/>
    <x v="0"/>
    <x v="0"/>
    <s v="FT"/>
    <x v="1"/>
    <n v="250000"/>
    <s v="USD"/>
    <n v="250000"/>
    <s v="US"/>
    <n v="0"/>
    <x v="0"/>
    <s v="M"/>
  </r>
  <r>
    <n v="2024"/>
    <m/>
    <x v="0"/>
    <x v="0"/>
    <x v="0"/>
    <s v="FT"/>
    <x v="1"/>
    <n v="141500"/>
    <s v="USD"/>
    <n v="141500"/>
    <s v="US"/>
    <n v="0"/>
    <x v="0"/>
    <s v="M"/>
  </r>
  <r>
    <n v="2024"/>
    <m/>
    <x v="0"/>
    <x v="0"/>
    <x v="0"/>
    <s v="FT"/>
    <x v="1"/>
    <n v="209362"/>
    <s v="USD"/>
    <n v="209362"/>
    <s v="US"/>
    <n v="100"/>
    <x v="0"/>
    <s v="M"/>
  </r>
  <r>
    <n v="2024"/>
    <m/>
    <x v="0"/>
    <x v="0"/>
    <x v="0"/>
    <s v="FT"/>
    <x v="1"/>
    <n v="182054"/>
    <s v="USD"/>
    <n v="182054"/>
    <s v="US"/>
    <n v="100"/>
    <x v="0"/>
    <s v="M"/>
  </r>
  <r>
    <n v="2024"/>
    <m/>
    <x v="0"/>
    <x v="0"/>
    <x v="0"/>
    <s v="FT"/>
    <x v="48"/>
    <n v="140000"/>
    <s v="USD"/>
    <n v="140000"/>
    <s v="US"/>
    <n v="0"/>
    <x v="0"/>
    <s v="M"/>
  </r>
  <r>
    <n v="2024"/>
    <m/>
    <x v="0"/>
    <x v="0"/>
    <x v="0"/>
    <s v="FT"/>
    <x v="48"/>
    <n v="65000"/>
    <s v="USD"/>
    <n v="65000"/>
    <s v="US"/>
    <n v="0"/>
    <x v="0"/>
    <s v="M"/>
  </r>
  <r>
    <n v="2024"/>
    <m/>
    <x v="0"/>
    <x v="0"/>
    <x v="0"/>
    <s v="FT"/>
    <x v="23"/>
    <n v="157400"/>
    <s v="USD"/>
    <n v="157400"/>
    <s v="US"/>
    <n v="100"/>
    <x v="0"/>
    <s v="M"/>
  </r>
  <r>
    <n v="2024"/>
    <m/>
    <x v="0"/>
    <x v="0"/>
    <x v="0"/>
    <s v="FT"/>
    <x v="23"/>
    <n v="98600"/>
    <s v="USD"/>
    <n v="98600"/>
    <s v="US"/>
    <n v="100"/>
    <x v="0"/>
    <s v="M"/>
  </r>
  <r>
    <n v="2024"/>
    <m/>
    <x v="0"/>
    <x v="0"/>
    <x v="0"/>
    <s v="FT"/>
    <x v="6"/>
    <n v="226500"/>
    <s v="USD"/>
    <n v="226500"/>
    <s v="US"/>
    <n v="100"/>
    <x v="0"/>
    <s v="M"/>
  </r>
  <r>
    <n v="2024"/>
    <m/>
    <x v="0"/>
    <x v="0"/>
    <x v="0"/>
    <s v="FT"/>
    <x v="6"/>
    <n v="110900"/>
    <s v="USD"/>
    <n v="110900"/>
    <s v="US"/>
    <n v="100"/>
    <x v="0"/>
    <s v="M"/>
  </r>
  <r>
    <n v="2024"/>
    <m/>
    <x v="2"/>
    <x v="2"/>
    <x v="0"/>
    <s v="FT"/>
    <x v="4"/>
    <n v="82402"/>
    <s v="USD"/>
    <n v="82402"/>
    <s v="US"/>
    <n v="0"/>
    <x v="0"/>
    <s v="M"/>
  </r>
  <r>
    <n v="2024"/>
    <m/>
    <x v="2"/>
    <x v="2"/>
    <x v="0"/>
    <s v="FT"/>
    <x v="4"/>
    <n v="48508"/>
    <s v="USD"/>
    <n v="48508"/>
    <s v="US"/>
    <n v="0"/>
    <x v="0"/>
    <s v="M"/>
  </r>
  <r>
    <n v="2024"/>
    <m/>
    <x v="0"/>
    <x v="0"/>
    <x v="0"/>
    <s v="FT"/>
    <x v="1"/>
    <n v="130500"/>
    <s v="USD"/>
    <n v="130500"/>
    <s v="US"/>
    <n v="0"/>
    <x v="0"/>
    <s v="M"/>
  </r>
  <r>
    <n v="2024"/>
    <m/>
    <x v="0"/>
    <x v="0"/>
    <x v="0"/>
    <s v="FT"/>
    <x v="1"/>
    <n v="96000"/>
    <s v="USD"/>
    <n v="96000"/>
    <s v="US"/>
    <n v="0"/>
    <x v="0"/>
    <s v="M"/>
  </r>
  <r>
    <n v="2024"/>
    <m/>
    <x v="0"/>
    <x v="0"/>
    <x v="0"/>
    <s v="FT"/>
    <x v="1"/>
    <n v="150000"/>
    <s v="USD"/>
    <n v="150000"/>
    <s v="US"/>
    <n v="0"/>
    <x v="0"/>
    <s v="M"/>
  </r>
  <r>
    <n v="2024"/>
    <m/>
    <x v="0"/>
    <x v="0"/>
    <x v="0"/>
    <s v="FT"/>
    <x v="1"/>
    <n v="130000"/>
    <s v="USD"/>
    <n v="130000"/>
    <s v="US"/>
    <n v="0"/>
    <x v="0"/>
    <s v="M"/>
  </r>
  <r>
    <n v="2024"/>
    <m/>
    <x v="0"/>
    <x v="0"/>
    <x v="0"/>
    <s v="FT"/>
    <x v="1"/>
    <n v="150000"/>
    <s v="USD"/>
    <n v="150000"/>
    <s v="US"/>
    <n v="100"/>
    <x v="0"/>
    <s v="M"/>
  </r>
  <r>
    <n v="2024"/>
    <m/>
    <x v="0"/>
    <x v="0"/>
    <x v="0"/>
    <s v="FT"/>
    <x v="1"/>
    <n v="90000"/>
    <s v="USD"/>
    <n v="90000"/>
    <s v="US"/>
    <n v="100"/>
    <x v="0"/>
    <s v="M"/>
  </r>
  <r>
    <n v="2024"/>
    <m/>
    <x v="0"/>
    <x v="0"/>
    <x v="0"/>
    <s v="FT"/>
    <x v="6"/>
    <n v="60000"/>
    <s v="EUR"/>
    <n v="66666"/>
    <s v="ES"/>
    <n v="0"/>
    <x v="11"/>
    <s v="M"/>
  </r>
  <r>
    <n v="2024"/>
    <m/>
    <x v="0"/>
    <x v="0"/>
    <x v="0"/>
    <s v="FT"/>
    <x v="6"/>
    <n v="38000"/>
    <s v="EUR"/>
    <n v="42222"/>
    <s v="ES"/>
    <n v="0"/>
    <x v="11"/>
    <s v="M"/>
  </r>
  <r>
    <n v="2024"/>
    <m/>
    <x v="1"/>
    <x v="1"/>
    <x v="0"/>
    <s v="FT"/>
    <x v="2"/>
    <n v="245400"/>
    <s v="USD"/>
    <n v="245400"/>
    <s v="US"/>
    <n v="0"/>
    <x v="0"/>
    <s v="M"/>
  </r>
  <r>
    <n v="2024"/>
    <m/>
    <x v="1"/>
    <x v="1"/>
    <x v="0"/>
    <s v="FT"/>
    <x v="2"/>
    <n v="139000"/>
    <s v="USD"/>
    <n v="139000"/>
    <s v="US"/>
    <n v="0"/>
    <x v="0"/>
    <s v="M"/>
  </r>
  <r>
    <n v="2024"/>
    <m/>
    <x v="1"/>
    <x v="1"/>
    <x v="0"/>
    <s v="FT"/>
    <x v="6"/>
    <n v="200000"/>
    <s v="USD"/>
    <n v="200000"/>
    <s v="US"/>
    <n v="0"/>
    <x v="0"/>
    <s v="M"/>
  </r>
  <r>
    <n v="2024"/>
    <m/>
    <x v="1"/>
    <x v="1"/>
    <x v="0"/>
    <s v="FT"/>
    <x v="6"/>
    <n v="140000"/>
    <s v="USD"/>
    <n v="140000"/>
    <s v="US"/>
    <n v="0"/>
    <x v="0"/>
    <s v="M"/>
  </r>
  <r>
    <n v="2024"/>
    <m/>
    <x v="0"/>
    <x v="0"/>
    <x v="0"/>
    <s v="FT"/>
    <x v="19"/>
    <n v="223100"/>
    <s v="USD"/>
    <n v="223100"/>
    <s v="US"/>
    <n v="0"/>
    <x v="0"/>
    <s v="M"/>
  </r>
  <r>
    <n v="2024"/>
    <m/>
    <x v="0"/>
    <x v="0"/>
    <x v="0"/>
    <s v="FT"/>
    <x v="19"/>
    <n v="126400"/>
    <s v="USD"/>
    <n v="126400"/>
    <s v="US"/>
    <n v="0"/>
    <x v="0"/>
    <s v="M"/>
  </r>
  <r>
    <n v="2024"/>
    <m/>
    <x v="2"/>
    <x v="2"/>
    <x v="0"/>
    <s v="FT"/>
    <x v="4"/>
    <n v="90000"/>
    <s v="USD"/>
    <n v="90000"/>
    <s v="US"/>
    <n v="0"/>
    <x v="0"/>
    <s v="M"/>
  </r>
  <r>
    <n v="2024"/>
    <m/>
    <x v="2"/>
    <x v="2"/>
    <x v="0"/>
    <s v="FT"/>
    <x v="4"/>
    <n v="75000"/>
    <s v="USD"/>
    <n v="75000"/>
    <s v="US"/>
    <n v="0"/>
    <x v="0"/>
    <s v="M"/>
  </r>
  <r>
    <n v="2024"/>
    <m/>
    <x v="0"/>
    <x v="0"/>
    <x v="0"/>
    <s v="FT"/>
    <x v="9"/>
    <n v="173100"/>
    <s v="USD"/>
    <n v="173100"/>
    <s v="US"/>
    <n v="100"/>
    <x v="0"/>
    <s v="M"/>
  </r>
  <r>
    <n v="2024"/>
    <m/>
    <x v="0"/>
    <x v="0"/>
    <x v="0"/>
    <s v="FT"/>
    <x v="9"/>
    <n v="108200"/>
    <s v="USD"/>
    <n v="108200"/>
    <s v="US"/>
    <n v="100"/>
    <x v="0"/>
    <s v="M"/>
  </r>
  <r>
    <n v="2024"/>
    <m/>
    <x v="0"/>
    <x v="0"/>
    <x v="0"/>
    <s v="FT"/>
    <x v="6"/>
    <n v="180000"/>
    <s v="USD"/>
    <n v="180000"/>
    <s v="US"/>
    <n v="0"/>
    <x v="0"/>
    <s v="M"/>
  </r>
  <r>
    <n v="2024"/>
    <m/>
    <x v="0"/>
    <x v="0"/>
    <x v="0"/>
    <s v="FT"/>
    <x v="6"/>
    <n v="162000"/>
    <s v="USD"/>
    <n v="162000"/>
    <s v="US"/>
    <n v="0"/>
    <x v="0"/>
    <s v="M"/>
  </r>
  <r>
    <n v="2024"/>
    <m/>
    <x v="0"/>
    <x v="0"/>
    <x v="0"/>
    <s v="FT"/>
    <x v="7"/>
    <n v="309400"/>
    <s v="USD"/>
    <n v="309400"/>
    <s v="US"/>
    <n v="0"/>
    <x v="0"/>
    <s v="L"/>
  </r>
  <r>
    <n v="2024"/>
    <m/>
    <x v="0"/>
    <x v="0"/>
    <x v="0"/>
    <s v="FT"/>
    <x v="7"/>
    <n v="159100"/>
    <s v="USD"/>
    <n v="159100"/>
    <s v="US"/>
    <n v="0"/>
    <x v="0"/>
    <s v="L"/>
  </r>
  <r>
    <n v="2024"/>
    <m/>
    <x v="3"/>
    <x v="3"/>
    <x v="0"/>
    <s v="FT"/>
    <x v="19"/>
    <n v="175762"/>
    <s v="USD"/>
    <n v="175762"/>
    <s v="US"/>
    <n v="0"/>
    <x v="0"/>
    <s v="M"/>
  </r>
  <r>
    <n v="2024"/>
    <m/>
    <x v="3"/>
    <x v="3"/>
    <x v="0"/>
    <s v="FT"/>
    <x v="19"/>
    <n v="97254"/>
    <s v="USD"/>
    <n v="97254"/>
    <s v="US"/>
    <n v="0"/>
    <x v="0"/>
    <s v="M"/>
  </r>
  <r>
    <n v="2024"/>
    <m/>
    <x v="2"/>
    <x v="2"/>
    <x v="0"/>
    <s v="FT"/>
    <x v="11"/>
    <n v="210000"/>
    <s v="USD"/>
    <n v="210000"/>
    <s v="US"/>
    <n v="100"/>
    <x v="0"/>
    <s v="M"/>
  </r>
  <r>
    <n v="2024"/>
    <m/>
    <x v="2"/>
    <x v="2"/>
    <x v="0"/>
    <s v="FT"/>
    <x v="11"/>
    <n v="180000"/>
    <s v="USD"/>
    <n v="180000"/>
    <s v="US"/>
    <n v="100"/>
    <x v="0"/>
    <s v="M"/>
  </r>
  <r>
    <n v="2024"/>
    <m/>
    <x v="2"/>
    <x v="2"/>
    <x v="0"/>
    <s v="FT"/>
    <x v="29"/>
    <n v="75000"/>
    <s v="USD"/>
    <n v="75000"/>
    <s v="US"/>
    <n v="0"/>
    <x v="0"/>
    <s v="M"/>
  </r>
  <r>
    <n v="2024"/>
    <m/>
    <x v="2"/>
    <x v="2"/>
    <x v="0"/>
    <s v="FT"/>
    <x v="29"/>
    <n v="50000"/>
    <s v="USD"/>
    <n v="50000"/>
    <s v="US"/>
    <n v="0"/>
    <x v="0"/>
    <s v="M"/>
  </r>
  <r>
    <n v="2024"/>
    <m/>
    <x v="2"/>
    <x v="2"/>
    <x v="0"/>
    <s v="FT"/>
    <x v="4"/>
    <n v="75000"/>
    <s v="USD"/>
    <n v="75000"/>
    <s v="US"/>
    <n v="100"/>
    <x v="0"/>
    <s v="M"/>
  </r>
  <r>
    <n v="2024"/>
    <m/>
    <x v="2"/>
    <x v="2"/>
    <x v="0"/>
    <s v="FT"/>
    <x v="4"/>
    <n v="47500"/>
    <s v="USD"/>
    <n v="47500"/>
    <s v="US"/>
    <n v="100"/>
    <x v="0"/>
    <s v="M"/>
  </r>
  <r>
    <n v="2024"/>
    <m/>
    <x v="0"/>
    <x v="0"/>
    <x v="0"/>
    <s v="FT"/>
    <x v="1"/>
    <n v="145000"/>
    <s v="USD"/>
    <n v="145000"/>
    <s v="US"/>
    <n v="0"/>
    <x v="0"/>
    <s v="M"/>
  </r>
  <r>
    <n v="2024"/>
    <m/>
    <x v="0"/>
    <x v="0"/>
    <x v="0"/>
    <s v="FT"/>
    <x v="1"/>
    <n v="115000"/>
    <s v="USD"/>
    <n v="115000"/>
    <s v="US"/>
    <n v="0"/>
    <x v="0"/>
    <s v="M"/>
  </r>
  <r>
    <n v="2024"/>
    <m/>
    <x v="0"/>
    <x v="0"/>
    <x v="0"/>
    <s v="FT"/>
    <x v="14"/>
    <n v="150000"/>
    <s v="USD"/>
    <n v="150000"/>
    <s v="US"/>
    <n v="100"/>
    <x v="0"/>
    <s v="M"/>
  </r>
  <r>
    <n v="2024"/>
    <m/>
    <x v="0"/>
    <x v="0"/>
    <x v="0"/>
    <s v="FT"/>
    <x v="14"/>
    <n v="90200"/>
    <s v="USD"/>
    <n v="90200"/>
    <s v="US"/>
    <n v="100"/>
    <x v="0"/>
    <s v="M"/>
  </r>
  <r>
    <n v="2024"/>
    <m/>
    <x v="1"/>
    <x v="1"/>
    <x v="0"/>
    <s v="FT"/>
    <x v="7"/>
    <n v="222200"/>
    <s v="USD"/>
    <n v="222200"/>
    <s v="US"/>
    <n v="0"/>
    <x v="0"/>
    <s v="L"/>
  </r>
  <r>
    <n v="2024"/>
    <m/>
    <x v="1"/>
    <x v="1"/>
    <x v="0"/>
    <s v="FT"/>
    <x v="7"/>
    <n v="136000"/>
    <s v="USD"/>
    <n v="136000"/>
    <s v="US"/>
    <n v="0"/>
    <x v="0"/>
    <s v="L"/>
  </r>
  <r>
    <n v="2024"/>
    <m/>
    <x v="1"/>
    <x v="1"/>
    <x v="0"/>
    <s v="FT"/>
    <x v="12"/>
    <n v="279500"/>
    <s v="USD"/>
    <n v="279500"/>
    <s v="US"/>
    <n v="100"/>
    <x v="0"/>
    <s v="M"/>
  </r>
  <r>
    <n v="2024"/>
    <m/>
    <x v="1"/>
    <x v="1"/>
    <x v="0"/>
    <s v="FT"/>
    <x v="12"/>
    <n v="216200"/>
    <s v="USD"/>
    <n v="216200"/>
    <s v="US"/>
    <n v="100"/>
    <x v="0"/>
    <s v="M"/>
  </r>
  <r>
    <n v="2024"/>
    <m/>
    <x v="0"/>
    <x v="0"/>
    <x v="0"/>
    <s v="FT"/>
    <x v="2"/>
    <n v="250000"/>
    <s v="USD"/>
    <n v="250000"/>
    <s v="US"/>
    <n v="100"/>
    <x v="0"/>
    <s v="M"/>
  </r>
  <r>
    <n v="2024"/>
    <m/>
    <x v="0"/>
    <x v="0"/>
    <x v="0"/>
    <s v="FT"/>
    <x v="2"/>
    <n v="185000"/>
    <s v="USD"/>
    <n v="185000"/>
    <s v="US"/>
    <n v="100"/>
    <x v="0"/>
    <s v="M"/>
  </r>
  <r>
    <n v="2024"/>
    <m/>
    <x v="0"/>
    <x v="0"/>
    <x v="0"/>
    <s v="FT"/>
    <x v="2"/>
    <n v="245400"/>
    <s v="USD"/>
    <n v="245400"/>
    <s v="US"/>
    <n v="0"/>
    <x v="0"/>
    <s v="M"/>
  </r>
  <r>
    <n v="2024"/>
    <m/>
    <x v="0"/>
    <x v="0"/>
    <x v="0"/>
    <s v="FT"/>
    <x v="2"/>
    <n v="139000"/>
    <s v="USD"/>
    <n v="139000"/>
    <s v="US"/>
    <n v="0"/>
    <x v="0"/>
    <s v="M"/>
  </r>
  <r>
    <n v="2024"/>
    <m/>
    <x v="0"/>
    <x v="0"/>
    <x v="0"/>
    <s v="FT"/>
    <x v="1"/>
    <n v="250000"/>
    <s v="USD"/>
    <n v="250000"/>
    <s v="US"/>
    <n v="100"/>
    <x v="0"/>
    <s v="M"/>
  </r>
  <r>
    <n v="2024"/>
    <m/>
    <x v="0"/>
    <x v="0"/>
    <x v="0"/>
    <s v="FT"/>
    <x v="1"/>
    <n v="185000"/>
    <s v="USD"/>
    <n v="185000"/>
    <s v="US"/>
    <n v="100"/>
    <x v="0"/>
    <s v="M"/>
  </r>
  <r>
    <n v="2024"/>
    <m/>
    <x v="0"/>
    <x v="0"/>
    <x v="0"/>
    <s v="FT"/>
    <x v="2"/>
    <n v="270000"/>
    <s v="USD"/>
    <n v="270000"/>
    <s v="US"/>
    <n v="100"/>
    <x v="0"/>
    <s v="M"/>
  </r>
  <r>
    <n v="2024"/>
    <m/>
    <x v="0"/>
    <x v="0"/>
    <x v="0"/>
    <s v="FT"/>
    <x v="2"/>
    <n v="229500"/>
    <s v="USD"/>
    <n v="229500"/>
    <s v="US"/>
    <n v="100"/>
    <x v="0"/>
    <s v="M"/>
  </r>
  <r>
    <n v="2024"/>
    <m/>
    <x v="0"/>
    <x v="0"/>
    <x v="0"/>
    <s v="FT"/>
    <x v="11"/>
    <n v="205500"/>
    <s v="USD"/>
    <n v="205500"/>
    <s v="US"/>
    <n v="0"/>
    <x v="0"/>
    <s v="M"/>
  </r>
  <r>
    <n v="2024"/>
    <m/>
    <x v="0"/>
    <x v="0"/>
    <x v="0"/>
    <s v="FT"/>
    <x v="11"/>
    <n v="132500"/>
    <s v="USD"/>
    <n v="132500"/>
    <s v="US"/>
    <n v="0"/>
    <x v="0"/>
    <s v="M"/>
  </r>
  <r>
    <n v="2024"/>
    <m/>
    <x v="0"/>
    <x v="0"/>
    <x v="0"/>
    <s v="FT"/>
    <x v="4"/>
    <n v="144538"/>
    <s v="USD"/>
    <n v="144538"/>
    <s v="US"/>
    <n v="0"/>
    <x v="0"/>
    <s v="M"/>
  </r>
  <r>
    <n v="2024"/>
    <m/>
    <x v="0"/>
    <x v="0"/>
    <x v="0"/>
    <s v="FT"/>
    <x v="4"/>
    <n v="96358"/>
    <s v="USD"/>
    <n v="96358"/>
    <s v="US"/>
    <n v="0"/>
    <x v="0"/>
    <s v="M"/>
  </r>
  <r>
    <n v="2024"/>
    <m/>
    <x v="0"/>
    <x v="0"/>
    <x v="0"/>
    <s v="FT"/>
    <x v="34"/>
    <n v="306000"/>
    <s v="USD"/>
    <n v="306000"/>
    <s v="US"/>
    <n v="0"/>
    <x v="0"/>
    <s v="M"/>
  </r>
  <r>
    <n v="2024"/>
    <m/>
    <x v="0"/>
    <x v="0"/>
    <x v="0"/>
    <s v="FT"/>
    <x v="34"/>
    <n v="180000"/>
    <s v="USD"/>
    <n v="180000"/>
    <s v="US"/>
    <n v="0"/>
    <x v="0"/>
    <s v="M"/>
  </r>
  <r>
    <n v="2024"/>
    <m/>
    <x v="1"/>
    <x v="1"/>
    <x v="0"/>
    <s v="FT"/>
    <x v="53"/>
    <n v="84500"/>
    <s v="CAD"/>
    <n v="65000"/>
    <s v="CA"/>
    <n v="50"/>
    <x v="3"/>
    <s v="S"/>
  </r>
  <r>
    <n v="2024"/>
    <m/>
    <x v="1"/>
    <x v="1"/>
    <x v="0"/>
    <s v="FT"/>
    <x v="7"/>
    <n v="222200"/>
    <s v="USD"/>
    <n v="222200"/>
    <s v="US"/>
    <n v="0"/>
    <x v="0"/>
    <s v="L"/>
  </r>
  <r>
    <n v="2024"/>
    <m/>
    <x v="1"/>
    <x v="1"/>
    <x v="0"/>
    <s v="FT"/>
    <x v="7"/>
    <n v="136000"/>
    <s v="USD"/>
    <n v="136000"/>
    <s v="US"/>
    <n v="0"/>
    <x v="0"/>
    <s v="L"/>
  </r>
  <r>
    <n v="2024"/>
    <m/>
    <x v="1"/>
    <x v="1"/>
    <x v="0"/>
    <s v="FT"/>
    <x v="1"/>
    <n v="30000"/>
    <s v="GBP"/>
    <n v="37500"/>
    <s v="GB"/>
    <n v="0"/>
    <x v="2"/>
    <s v="M"/>
  </r>
  <r>
    <n v="2024"/>
    <m/>
    <x v="1"/>
    <x v="1"/>
    <x v="0"/>
    <s v="FT"/>
    <x v="1"/>
    <n v="27000"/>
    <s v="GBP"/>
    <n v="33750"/>
    <s v="GB"/>
    <n v="0"/>
    <x v="2"/>
    <s v="M"/>
  </r>
  <r>
    <n v="2024"/>
    <m/>
    <x v="0"/>
    <x v="0"/>
    <x v="0"/>
    <s v="FT"/>
    <x v="7"/>
    <n v="315000"/>
    <s v="USD"/>
    <n v="315000"/>
    <s v="US"/>
    <n v="100"/>
    <x v="0"/>
    <s v="M"/>
  </r>
  <r>
    <n v="2024"/>
    <m/>
    <x v="0"/>
    <x v="0"/>
    <x v="0"/>
    <s v="FT"/>
    <x v="7"/>
    <n v="285000"/>
    <s v="USD"/>
    <n v="285000"/>
    <s v="US"/>
    <n v="100"/>
    <x v="0"/>
    <s v="M"/>
  </r>
  <r>
    <n v="2024"/>
    <m/>
    <x v="1"/>
    <x v="1"/>
    <x v="0"/>
    <s v="FT"/>
    <x v="6"/>
    <n v="130000"/>
    <s v="USD"/>
    <n v="130000"/>
    <s v="US"/>
    <n v="0"/>
    <x v="0"/>
    <s v="M"/>
  </r>
  <r>
    <n v="2024"/>
    <m/>
    <x v="1"/>
    <x v="1"/>
    <x v="0"/>
    <s v="FT"/>
    <x v="6"/>
    <n v="100000"/>
    <s v="USD"/>
    <n v="100000"/>
    <s v="US"/>
    <n v="0"/>
    <x v="0"/>
    <s v="M"/>
  </r>
  <r>
    <n v="2024"/>
    <m/>
    <x v="2"/>
    <x v="2"/>
    <x v="0"/>
    <s v="FT"/>
    <x v="4"/>
    <n v="77280"/>
    <s v="USD"/>
    <n v="77280"/>
    <s v="US"/>
    <n v="0"/>
    <x v="0"/>
    <s v="M"/>
  </r>
  <r>
    <n v="2024"/>
    <m/>
    <x v="2"/>
    <x v="2"/>
    <x v="0"/>
    <s v="FT"/>
    <x v="4"/>
    <n v="58000"/>
    <s v="USD"/>
    <n v="58000"/>
    <s v="US"/>
    <n v="0"/>
    <x v="0"/>
    <s v="M"/>
  </r>
  <r>
    <n v="2024"/>
    <m/>
    <x v="0"/>
    <x v="0"/>
    <x v="0"/>
    <s v="FT"/>
    <x v="6"/>
    <n v="264846"/>
    <s v="USD"/>
    <n v="264846"/>
    <s v="US"/>
    <n v="0"/>
    <x v="0"/>
    <s v="M"/>
  </r>
  <r>
    <n v="2024"/>
    <m/>
    <x v="0"/>
    <x v="0"/>
    <x v="0"/>
    <s v="FT"/>
    <x v="6"/>
    <n v="143060"/>
    <s v="USD"/>
    <n v="143060"/>
    <s v="US"/>
    <n v="0"/>
    <x v="0"/>
    <s v="M"/>
  </r>
  <r>
    <n v="2024"/>
    <m/>
    <x v="1"/>
    <x v="1"/>
    <x v="0"/>
    <s v="FT"/>
    <x v="36"/>
    <n v="75000"/>
    <s v="USD"/>
    <n v="75000"/>
    <s v="US"/>
    <n v="0"/>
    <x v="0"/>
    <s v="M"/>
  </r>
  <r>
    <n v="2024"/>
    <m/>
    <x v="1"/>
    <x v="1"/>
    <x v="0"/>
    <s v="FT"/>
    <x v="36"/>
    <n v="65000"/>
    <s v="USD"/>
    <n v="65000"/>
    <s v="US"/>
    <n v="0"/>
    <x v="0"/>
    <s v="M"/>
  </r>
  <r>
    <n v="2024"/>
    <m/>
    <x v="1"/>
    <x v="1"/>
    <x v="0"/>
    <s v="FT"/>
    <x v="6"/>
    <n v="172000"/>
    <s v="USD"/>
    <n v="172000"/>
    <s v="US"/>
    <n v="0"/>
    <x v="0"/>
    <s v="M"/>
  </r>
  <r>
    <n v="2024"/>
    <m/>
    <x v="1"/>
    <x v="1"/>
    <x v="0"/>
    <s v="FT"/>
    <x v="6"/>
    <n v="75600"/>
    <s v="USD"/>
    <n v="75600"/>
    <s v="US"/>
    <n v="0"/>
    <x v="0"/>
    <s v="M"/>
  </r>
  <r>
    <n v="2024"/>
    <m/>
    <x v="1"/>
    <x v="1"/>
    <x v="0"/>
    <s v="FT"/>
    <x v="44"/>
    <n v="187000"/>
    <s v="USD"/>
    <n v="187000"/>
    <s v="US"/>
    <n v="100"/>
    <x v="0"/>
    <s v="M"/>
  </r>
  <r>
    <n v="2024"/>
    <m/>
    <x v="1"/>
    <x v="1"/>
    <x v="0"/>
    <s v="FT"/>
    <x v="44"/>
    <n v="117000"/>
    <s v="USD"/>
    <n v="117000"/>
    <s v="US"/>
    <n v="100"/>
    <x v="0"/>
    <s v="M"/>
  </r>
  <r>
    <n v="2024"/>
    <m/>
    <x v="1"/>
    <x v="1"/>
    <x v="0"/>
    <s v="FT"/>
    <x v="6"/>
    <n v="158100"/>
    <s v="USD"/>
    <n v="158100"/>
    <s v="US"/>
    <n v="0"/>
    <x v="0"/>
    <s v="M"/>
  </r>
  <r>
    <n v="2024"/>
    <m/>
    <x v="1"/>
    <x v="1"/>
    <x v="0"/>
    <s v="FT"/>
    <x v="6"/>
    <n v="138500"/>
    <s v="USD"/>
    <n v="138500"/>
    <s v="US"/>
    <n v="0"/>
    <x v="0"/>
    <s v="M"/>
  </r>
  <r>
    <n v="2024"/>
    <m/>
    <x v="0"/>
    <x v="0"/>
    <x v="0"/>
    <s v="FT"/>
    <x v="6"/>
    <n v="283800"/>
    <s v="USD"/>
    <n v="283800"/>
    <s v="US"/>
    <n v="0"/>
    <x v="0"/>
    <s v="M"/>
  </r>
  <r>
    <n v="2024"/>
    <m/>
    <x v="0"/>
    <x v="0"/>
    <x v="0"/>
    <s v="FT"/>
    <x v="6"/>
    <n v="234700"/>
    <s v="USD"/>
    <n v="234700"/>
    <s v="US"/>
    <n v="0"/>
    <x v="0"/>
    <s v="M"/>
  </r>
  <r>
    <n v="2024"/>
    <m/>
    <x v="1"/>
    <x v="1"/>
    <x v="0"/>
    <s v="FT"/>
    <x v="8"/>
    <n v="134000"/>
    <s v="USD"/>
    <n v="134000"/>
    <s v="US"/>
    <n v="100"/>
    <x v="0"/>
    <s v="M"/>
  </r>
  <r>
    <n v="2024"/>
    <m/>
    <x v="1"/>
    <x v="1"/>
    <x v="0"/>
    <s v="FT"/>
    <x v="8"/>
    <n v="120000"/>
    <s v="USD"/>
    <n v="120000"/>
    <s v="US"/>
    <n v="100"/>
    <x v="0"/>
    <s v="M"/>
  </r>
  <r>
    <n v="2024"/>
    <m/>
    <x v="2"/>
    <x v="2"/>
    <x v="0"/>
    <s v="FT"/>
    <x v="4"/>
    <n v="198000"/>
    <s v="USD"/>
    <n v="198000"/>
    <s v="US"/>
    <n v="0"/>
    <x v="0"/>
    <s v="M"/>
  </r>
  <r>
    <n v="2024"/>
    <m/>
    <x v="2"/>
    <x v="2"/>
    <x v="0"/>
    <s v="FT"/>
    <x v="4"/>
    <n v="144000"/>
    <s v="USD"/>
    <n v="144000"/>
    <s v="US"/>
    <n v="0"/>
    <x v="0"/>
    <s v="M"/>
  </r>
  <r>
    <n v="2024"/>
    <m/>
    <x v="0"/>
    <x v="0"/>
    <x v="0"/>
    <s v="FT"/>
    <x v="1"/>
    <n v="220000"/>
    <s v="USD"/>
    <n v="220000"/>
    <s v="US"/>
    <n v="0"/>
    <x v="0"/>
    <s v="M"/>
  </r>
  <r>
    <n v="2024"/>
    <m/>
    <x v="0"/>
    <x v="0"/>
    <x v="0"/>
    <s v="FT"/>
    <x v="1"/>
    <n v="96600"/>
    <s v="USD"/>
    <n v="96600"/>
    <s v="US"/>
    <n v="0"/>
    <x v="0"/>
    <s v="M"/>
  </r>
  <r>
    <n v="2024"/>
    <m/>
    <x v="2"/>
    <x v="2"/>
    <x v="0"/>
    <s v="FT"/>
    <x v="22"/>
    <n v="83300"/>
    <s v="USD"/>
    <n v="83300"/>
    <s v="US"/>
    <n v="0"/>
    <x v="0"/>
    <s v="M"/>
  </r>
  <r>
    <n v="2024"/>
    <m/>
    <x v="2"/>
    <x v="2"/>
    <x v="0"/>
    <s v="FT"/>
    <x v="22"/>
    <n v="47500"/>
    <s v="USD"/>
    <n v="47500"/>
    <s v="US"/>
    <n v="0"/>
    <x v="0"/>
    <s v="M"/>
  </r>
  <r>
    <n v="2024"/>
    <m/>
    <x v="0"/>
    <x v="0"/>
    <x v="0"/>
    <s v="FT"/>
    <x v="4"/>
    <n v="118000"/>
    <s v="USD"/>
    <n v="118000"/>
    <s v="US"/>
    <n v="0"/>
    <x v="0"/>
    <s v="M"/>
  </r>
  <r>
    <n v="2024"/>
    <m/>
    <x v="0"/>
    <x v="0"/>
    <x v="0"/>
    <s v="FT"/>
    <x v="4"/>
    <n v="100000"/>
    <s v="USD"/>
    <n v="100000"/>
    <s v="US"/>
    <n v="0"/>
    <x v="0"/>
    <s v="M"/>
  </r>
  <r>
    <n v="2024"/>
    <m/>
    <x v="1"/>
    <x v="1"/>
    <x v="0"/>
    <s v="FT"/>
    <x v="6"/>
    <n v="162819"/>
    <s v="USD"/>
    <n v="162819"/>
    <s v="US"/>
    <n v="100"/>
    <x v="0"/>
    <s v="M"/>
  </r>
  <r>
    <n v="2024"/>
    <m/>
    <x v="1"/>
    <x v="1"/>
    <x v="0"/>
    <s v="FT"/>
    <x v="6"/>
    <n v="95776"/>
    <s v="USD"/>
    <n v="95776"/>
    <s v="US"/>
    <n v="100"/>
    <x v="0"/>
    <s v="M"/>
  </r>
  <r>
    <n v="2024"/>
    <m/>
    <x v="1"/>
    <x v="1"/>
    <x v="0"/>
    <s v="FT"/>
    <x v="34"/>
    <n v="220000"/>
    <s v="USD"/>
    <n v="220000"/>
    <s v="US"/>
    <n v="0"/>
    <x v="0"/>
    <s v="M"/>
  </r>
  <r>
    <n v="2024"/>
    <m/>
    <x v="1"/>
    <x v="1"/>
    <x v="0"/>
    <s v="FT"/>
    <x v="34"/>
    <n v="96600"/>
    <s v="USD"/>
    <n v="96600"/>
    <s v="US"/>
    <n v="0"/>
    <x v="0"/>
    <s v="M"/>
  </r>
  <r>
    <n v="2024"/>
    <m/>
    <x v="1"/>
    <x v="1"/>
    <x v="0"/>
    <s v="FT"/>
    <x v="54"/>
    <n v="132500"/>
    <s v="USD"/>
    <n v="132500"/>
    <s v="US"/>
    <n v="0"/>
    <x v="0"/>
    <s v="M"/>
  </r>
  <r>
    <n v="2024"/>
    <m/>
    <x v="1"/>
    <x v="1"/>
    <x v="0"/>
    <s v="FT"/>
    <x v="54"/>
    <n v="88000"/>
    <s v="USD"/>
    <n v="88000"/>
    <s v="US"/>
    <n v="0"/>
    <x v="0"/>
    <s v="M"/>
  </r>
  <r>
    <n v="2024"/>
    <m/>
    <x v="2"/>
    <x v="2"/>
    <x v="0"/>
    <s v="FT"/>
    <x v="4"/>
    <n v="93100"/>
    <s v="USD"/>
    <n v="93100"/>
    <s v="US"/>
    <n v="0"/>
    <x v="0"/>
    <s v="M"/>
  </r>
  <r>
    <n v="2024"/>
    <m/>
    <x v="2"/>
    <x v="2"/>
    <x v="0"/>
    <s v="FT"/>
    <x v="4"/>
    <n v="60000"/>
    <s v="USD"/>
    <n v="60000"/>
    <s v="US"/>
    <n v="0"/>
    <x v="0"/>
    <s v="M"/>
  </r>
  <r>
    <n v="2024"/>
    <m/>
    <x v="1"/>
    <x v="1"/>
    <x v="0"/>
    <s v="FT"/>
    <x v="1"/>
    <n v="135000"/>
    <s v="USD"/>
    <n v="135000"/>
    <s v="US"/>
    <n v="0"/>
    <x v="0"/>
    <s v="M"/>
  </r>
  <r>
    <n v="2024"/>
    <m/>
    <x v="1"/>
    <x v="1"/>
    <x v="0"/>
    <s v="FT"/>
    <x v="1"/>
    <n v="100000"/>
    <s v="USD"/>
    <n v="100000"/>
    <s v="US"/>
    <n v="0"/>
    <x v="0"/>
    <s v="M"/>
  </r>
  <r>
    <n v="2024"/>
    <m/>
    <x v="0"/>
    <x v="0"/>
    <x v="0"/>
    <s v="FT"/>
    <x v="2"/>
    <n v="190000"/>
    <s v="USD"/>
    <n v="190000"/>
    <s v="US"/>
    <n v="100"/>
    <x v="0"/>
    <s v="M"/>
  </r>
  <r>
    <n v="2024"/>
    <m/>
    <x v="0"/>
    <x v="0"/>
    <x v="0"/>
    <s v="FT"/>
    <x v="2"/>
    <n v="140000"/>
    <s v="USD"/>
    <n v="140000"/>
    <s v="US"/>
    <n v="100"/>
    <x v="0"/>
    <s v="M"/>
  </r>
  <r>
    <n v="2024"/>
    <m/>
    <x v="1"/>
    <x v="1"/>
    <x v="0"/>
    <s v="FT"/>
    <x v="55"/>
    <n v="215000"/>
    <s v="USD"/>
    <n v="215000"/>
    <s v="US"/>
    <n v="0"/>
    <x v="0"/>
    <s v="M"/>
  </r>
  <r>
    <n v="2024"/>
    <m/>
    <x v="1"/>
    <x v="1"/>
    <x v="0"/>
    <s v="FT"/>
    <x v="55"/>
    <n v="120000"/>
    <s v="USD"/>
    <n v="120000"/>
    <s v="US"/>
    <n v="0"/>
    <x v="0"/>
    <s v="M"/>
  </r>
  <r>
    <n v="2024"/>
    <m/>
    <x v="1"/>
    <x v="1"/>
    <x v="0"/>
    <s v="FT"/>
    <x v="19"/>
    <n v="56000"/>
    <s v="EUR"/>
    <n v="62222"/>
    <s v="FI"/>
    <n v="0"/>
    <x v="17"/>
    <s v="M"/>
  </r>
  <r>
    <n v="2024"/>
    <m/>
    <x v="1"/>
    <x v="1"/>
    <x v="0"/>
    <s v="FT"/>
    <x v="19"/>
    <n v="42000"/>
    <s v="EUR"/>
    <n v="46666"/>
    <s v="FI"/>
    <n v="0"/>
    <x v="17"/>
    <s v="M"/>
  </r>
  <r>
    <n v="2024"/>
    <m/>
    <x v="0"/>
    <x v="0"/>
    <x v="0"/>
    <s v="FT"/>
    <x v="19"/>
    <n v="160000"/>
    <s v="USD"/>
    <n v="160000"/>
    <s v="US"/>
    <n v="100"/>
    <x v="0"/>
    <s v="M"/>
  </r>
  <r>
    <n v="2024"/>
    <m/>
    <x v="0"/>
    <x v="0"/>
    <x v="0"/>
    <s v="FT"/>
    <x v="19"/>
    <n v="120000"/>
    <s v="USD"/>
    <n v="120000"/>
    <s v="US"/>
    <n v="100"/>
    <x v="0"/>
    <s v="M"/>
  </r>
  <r>
    <n v="2024"/>
    <m/>
    <x v="0"/>
    <x v="0"/>
    <x v="0"/>
    <s v="FT"/>
    <x v="6"/>
    <n v="171210"/>
    <s v="USD"/>
    <n v="171210"/>
    <s v="CA"/>
    <n v="0"/>
    <x v="3"/>
    <s v="M"/>
  </r>
  <r>
    <n v="2024"/>
    <m/>
    <x v="0"/>
    <x v="0"/>
    <x v="0"/>
    <s v="FT"/>
    <x v="6"/>
    <n v="92190"/>
    <s v="USD"/>
    <n v="92190"/>
    <s v="CA"/>
    <n v="0"/>
    <x v="3"/>
    <s v="M"/>
  </r>
  <r>
    <n v="2024"/>
    <m/>
    <x v="1"/>
    <x v="1"/>
    <x v="0"/>
    <s v="FT"/>
    <x v="6"/>
    <n v="177250"/>
    <s v="USD"/>
    <n v="177250"/>
    <s v="US"/>
    <n v="0"/>
    <x v="0"/>
    <s v="M"/>
  </r>
  <r>
    <n v="2024"/>
    <m/>
    <x v="1"/>
    <x v="1"/>
    <x v="0"/>
    <s v="FT"/>
    <x v="6"/>
    <n v="125500"/>
    <s v="USD"/>
    <n v="125500"/>
    <s v="US"/>
    <n v="0"/>
    <x v="0"/>
    <s v="M"/>
  </r>
  <r>
    <n v="2024"/>
    <m/>
    <x v="0"/>
    <x v="0"/>
    <x v="0"/>
    <s v="FT"/>
    <x v="1"/>
    <n v="139500"/>
    <s v="USD"/>
    <n v="139500"/>
    <s v="CA"/>
    <n v="0"/>
    <x v="3"/>
    <s v="M"/>
  </r>
  <r>
    <n v="2024"/>
    <m/>
    <x v="0"/>
    <x v="0"/>
    <x v="0"/>
    <s v="FT"/>
    <x v="1"/>
    <n v="90000"/>
    <s v="USD"/>
    <n v="90000"/>
    <s v="CA"/>
    <n v="0"/>
    <x v="3"/>
    <s v="M"/>
  </r>
  <r>
    <n v="2024"/>
    <m/>
    <x v="0"/>
    <x v="0"/>
    <x v="0"/>
    <s v="FT"/>
    <x v="56"/>
    <n v="122000"/>
    <s v="USD"/>
    <n v="122000"/>
    <s v="US"/>
    <n v="0"/>
    <x v="0"/>
    <s v="M"/>
  </r>
  <r>
    <n v="2024"/>
    <m/>
    <x v="0"/>
    <x v="0"/>
    <x v="0"/>
    <s v="FT"/>
    <x v="56"/>
    <n v="94000"/>
    <s v="USD"/>
    <n v="94000"/>
    <s v="US"/>
    <n v="0"/>
    <x v="0"/>
    <s v="M"/>
  </r>
  <r>
    <n v="2024"/>
    <m/>
    <x v="0"/>
    <x v="0"/>
    <x v="0"/>
    <s v="FT"/>
    <x v="1"/>
    <n v="140000"/>
    <s v="USD"/>
    <n v="140000"/>
    <s v="US"/>
    <n v="100"/>
    <x v="0"/>
    <s v="M"/>
  </r>
  <r>
    <n v="2024"/>
    <m/>
    <x v="0"/>
    <x v="0"/>
    <x v="0"/>
    <s v="FT"/>
    <x v="1"/>
    <n v="55000"/>
    <s v="USD"/>
    <n v="55000"/>
    <s v="US"/>
    <n v="100"/>
    <x v="0"/>
    <s v="M"/>
  </r>
  <r>
    <n v="2024"/>
    <m/>
    <x v="2"/>
    <x v="2"/>
    <x v="0"/>
    <s v="FT"/>
    <x v="23"/>
    <n v="95000"/>
    <s v="USD"/>
    <n v="95000"/>
    <s v="US"/>
    <n v="0"/>
    <x v="0"/>
    <s v="M"/>
  </r>
  <r>
    <n v="2024"/>
    <m/>
    <x v="2"/>
    <x v="2"/>
    <x v="0"/>
    <s v="FT"/>
    <x v="23"/>
    <n v="85000"/>
    <s v="USD"/>
    <n v="85000"/>
    <s v="US"/>
    <n v="0"/>
    <x v="0"/>
    <s v="M"/>
  </r>
  <r>
    <n v="2024"/>
    <m/>
    <x v="2"/>
    <x v="2"/>
    <x v="0"/>
    <s v="FT"/>
    <x v="4"/>
    <n v="67095"/>
    <s v="USD"/>
    <n v="67095"/>
    <s v="US"/>
    <n v="0"/>
    <x v="0"/>
    <s v="M"/>
  </r>
  <r>
    <n v="2024"/>
    <m/>
    <x v="2"/>
    <x v="2"/>
    <x v="0"/>
    <s v="FT"/>
    <x v="4"/>
    <n v="51120"/>
    <s v="USD"/>
    <n v="51120"/>
    <s v="US"/>
    <n v="0"/>
    <x v="0"/>
    <s v="M"/>
  </r>
  <r>
    <n v="2024"/>
    <m/>
    <x v="2"/>
    <x v="2"/>
    <x v="0"/>
    <s v="FT"/>
    <x v="23"/>
    <n v="234000"/>
    <s v="USD"/>
    <n v="234000"/>
    <s v="US"/>
    <n v="0"/>
    <x v="0"/>
    <s v="M"/>
  </r>
  <r>
    <n v="2024"/>
    <m/>
    <x v="2"/>
    <x v="2"/>
    <x v="0"/>
    <s v="FT"/>
    <x v="23"/>
    <n v="146000"/>
    <s v="USD"/>
    <n v="146000"/>
    <s v="US"/>
    <n v="0"/>
    <x v="0"/>
    <s v="M"/>
  </r>
  <r>
    <n v="2024"/>
    <m/>
    <x v="0"/>
    <x v="0"/>
    <x v="0"/>
    <s v="FT"/>
    <x v="4"/>
    <n v="150700"/>
    <s v="USD"/>
    <n v="150700"/>
    <s v="US"/>
    <n v="0"/>
    <x v="0"/>
    <s v="M"/>
  </r>
  <r>
    <n v="2024"/>
    <m/>
    <x v="0"/>
    <x v="0"/>
    <x v="0"/>
    <s v="FT"/>
    <x v="4"/>
    <n v="87400"/>
    <s v="USD"/>
    <n v="87400"/>
    <s v="US"/>
    <n v="0"/>
    <x v="0"/>
    <s v="M"/>
  </r>
  <r>
    <n v="2024"/>
    <m/>
    <x v="2"/>
    <x v="2"/>
    <x v="0"/>
    <s v="FT"/>
    <x v="4"/>
    <n v="80000"/>
    <s v="USD"/>
    <n v="80000"/>
    <s v="US"/>
    <n v="0"/>
    <x v="0"/>
    <s v="M"/>
  </r>
  <r>
    <n v="2024"/>
    <m/>
    <x v="2"/>
    <x v="2"/>
    <x v="0"/>
    <s v="FT"/>
    <x v="4"/>
    <n v="75000"/>
    <s v="USD"/>
    <n v="75000"/>
    <s v="US"/>
    <n v="0"/>
    <x v="0"/>
    <s v="M"/>
  </r>
  <r>
    <n v="2024"/>
    <m/>
    <x v="0"/>
    <x v="0"/>
    <x v="0"/>
    <s v="FT"/>
    <x v="14"/>
    <n v="117000"/>
    <s v="USD"/>
    <n v="117000"/>
    <s v="US"/>
    <n v="0"/>
    <x v="0"/>
    <s v="M"/>
  </r>
  <r>
    <n v="2024"/>
    <m/>
    <x v="0"/>
    <x v="0"/>
    <x v="0"/>
    <s v="FT"/>
    <x v="14"/>
    <n v="99600"/>
    <s v="USD"/>
    <n v="99600"/>
    <s v="US"/>
    <n v="0"/>
    <x v="0"/>
    <s v="M"/>
  </r>
  <r>
    <n v="2024"/>
    <m/>
    <x v="0"/>
    <x v="0"/>
    <x v="0"/>
    <s v="FT"/>
    <x v="1"/>
    <n v="180000"/>
    <s v="USD"/>
    <n v="180000"/>
    <s v="US"/>
    <n v="100"/>
    <x v="0"/>
    <s v="M"/>
  </r>
  <r>
    <n v="2024"/>
    <m/>
    <x v="0"/>
    <x v="0"/>
    <x v="0"/>
    <s v="FT"/>
    <x v="1"/>
    <n v="160000"/>
    <s v="USD"/>
    <n v="160000"/>
    <s v="US"/>
    <n v="100"/>
    <x v="0"/>
    <s v="M"/>
  </r>
  <r>
    <n v="2024"/>
    <m/>
    <x v="0"/>
    <x v="0"/>
    <x v="0"/>
    <s v="FT"/>
    <x v="19"/>
    <n v="221000"/>
    <s v="USD"/>
    <n v="221000"/>
    <s v="US"/>
    <n v="0"/>
    <x v="0"/>
    <s v="M"/>
  </r>
  <r>
    <n v="2024"/>
    <m/>
    <x v="0"/>
    <x v="0"/>
    <x v="0"/>
    <s v="FT"/>
    <x v="19"/>
    <n v="138000"/>
    <s v="USD"/>
    <n v="138000"/>
    <s v="US"/>
    <n v="0"/>
    <x v="0"/>
    <s v="M"/>
  </r>
  <r>
    <n v="2024"/>
    <m/>
    <x v="0"/>
    <x v="0"/>
    <x v="0"/>
    <s v="FT"/>
    <x v="13"/>
    <n v="202800"/>
    <s v="USD"/>
    <n v="202800"/>
    <s v="US"/>
    <n v="0"/>
    <x v="0"/>
    <s v="L"/>
  </r>
  <r>
    <n v="2024"/>
    <m/>
    <x v="0"/>
    <x v="0"/>
    <x v="0"/>
    <s v="FT"/>
    <x v="13"/>
    <n v="104300"/>
    <s v="USD"/>
    <n v="104300"/>
    <s v="US"/>
    <n v="0"/>
    <x v="0"/>
    <s v="L"/>
  </r>
  <r>
    <n v="2024"/>
    <m/>
    <x v="0"/>
    <x v="0"/>
    <x v="0"/>
    <s v="FT"/>
    <x v="34"/>
    <n v="268000"/>
    <s v="USD"/>
    <n v="268000"/>
    <s v="US"/>
    <n v="100"/>
    <x v="0"/>
    <s v="M"/>
  </r>
  <r>
    <n v="2024"/>
    <m/>
    <x v="0"/>
    <x v="0"/>
    <x v="0"/>
    <s v="FT"/>
    <x v="34"/>
    <n v="202000"/>
    <s v="USD"/>
    <n v="202000"/>
    <s v="US"/>
    <n v="100"/>
    <x v="0"/>
    <s v="M"/>
  </r>
  <r>
    <n v="2024"/>
    <m/>
    <x v="0"/>
    <x v="0"/>
    <x v="0"/>
    <s v="FT"/>
    <x v="1"/>
    <n v="213580"/>
    <s v="USD"/>
    <n v="213580"/>
    <s v="US"/>
    <n v="100"/>
    <x v="0"/>
    <s v="M"/>
  </r>
  <r>
    <n v="2024"/>
    <m/>
    <x v="0"/>
    <x v="0"/>
    <x v="0"/>
    <s v="FT"/>
    <x v="1"/>
    <n v="173000"/>
    <s v="USD"/>
    <n v="173000"/>
    <s v="US"/>
    <n v="100"/>
    <x v="0"/>
    <s v="M"/>
  </r>
  <r>
    <n v="2024"/>
    <m/>
    <x v="0"/>
    <x v="0"/>
    <x v="0"/>
    <s v="FT"/>
    <x v="1"/>
    <n v="159550"/>
    <s v="USD"/>
    <n v="159550"/>
    <s v="US"/>
    <n v="0"/>
    <x v="0"/>
    <s v="M"/>
  </r>
  <r>
    <n v="2024"/>
    <m/>
    <x v="0"/>
    <x v="0"/>
    <x v="0"/>
    <s v="FT"/>
    <x v="1"/>
    <n v="113000"/>
    <s v="USD"/>
    <n v="113000"/>
    <s v="US"/>
    <n v="0"/>
    <x v="0"/>
    <s v="M"/>
  </r>
  <r>
    <n v="2024"/>
    <m/>
    <x v="0"/>
    <x v="0"/>
    <x v="0"/>
    <s v="FT"/>
    <x v="4"/>
    <n v="200000"/>
    <s v="USD"/>
    <n v="200000"/>
    <s v="US"/>
    <n v="100"/>
    <x v="0"/>
    <s v="M"/>
  </r>
  <r>
    <n v="2024"/>
    <m/>
    <x v="0"/>
    <x v="0"/>
    <x v="0"/>
    <s v="FT"/>
    <x v="4"/>
    <n v="168000"/>
    <s v="USD"/>
    <n v="168000"/>
    <s v="US"/>
    <n v="100"/>
    <x v="0"/>
    <s v="M"/>
  </r>
  <r>
    <n v="2024"/>
    <m/>
    <x v="2"/>
    <x v="2"/>
    <x v="0"/>
    <s v="FT"/>
    <x v="4"/>
    <n v="100000"/>
    <s v="USD"/>
    <n v="100000"/>
    <s v="US"/>
    <n v="0"/>
    <x v="0"/>
    <s v="M"/>
  </r>
  <r>
    <n v="2024"/>
    <m/>
    <x v="2"/>
    <x v="2"/>
    <x v="0"/>
    <s v="FT"/>
    <x v="4"/>
    <n v="64000"/>
    <s v="USD"/>
    <n v="64000"/>
    <s v="US"/>
    <n v="0"/>
    <x v="0"/>
    <s v="M"/>
  </r>
  <r>
    <n v="2024"/>
    <m/>
    <x v="2"/>
    <x v="2"/>
    <x v="0"/>
    <s v="FT"/>
    <x v="4"/>
    <n v="124650"/>
    <s v="USD"/>
    <n v="124650"/>
    <s v="US"/>
    <n v="0"/>
    <x v="0"/>
    <s v="M"/>
  </r>
  <r>
    <n v="2024"/>
    <m/>
    <x v="2"/>
    <x v="2"/>
    <x v="0"/>
    <s v="FT"/>
    <x v="4"/>
    <n v="88200"/>
    <s v="USD"/>
    <n v="88200"/>
    <s v="US"/>
    <n v="0"/>
    <x v="0"/>
    <s v="M"/>
  </r>
  <r>
    <n v="2024"/>
    <m/>
    <x v="0"/>
    <x v="0"/>
    <x v="0"/>
    <s v="FT"/>
    <x v="4"/>
    <n v="180000"/>
    <s v="USD"/>
    <n v="180000"/>
    <s v="US"/>
    <n v="100"/>
    <x v="0"/>
    <s v="M"/>
  </r>
  <r>
    <n v="2024"/>
    <m/>
    <x v="0"/>
    <x v="0"/>
    <x v="0"/>
    <s v="FT"/>
    <x v="4"/>
    <n v="140000"/>
    <s v="USD"/>
    <n v="140000"/>
    <s v="US"/>
    <n v="100"/>
    <x v="0"/>
    <s v="M"/>
  </r>
  <r>
    <n v="2024"/>
    <m/>
    <x v="0"/>
    <x v="0"/>
    <x v="0"/>
    <s v="FT"/>
    <x v="4"/>
    <n v="150000"/>
    <s v="USD"/>
    <n v="150000"/>
    <s v="US"/>
    <n v="0"/>
    <x v="0"/>
    <s v="M"/>
  </r>
  <r>
    <n v="2024"/>
    <m/>
    <x v="0"/>
    <x v="0"/>
    <x v="0"/>
    <s v="FT"/>
    <x v="4"/>
    <n v="130000"/>
    <s v="USD"/>
    <n v="130000"/>
    <s v="US"/>
    <n v="0"/>
    <x v="0"/>
    <s v="M"/>
  </r>
  <r>
    <n v="2024"/>
    <m/>
    <x v="1"/>
    <x v="1"/>
    <x v="0"/>
    <s v="FT"/>
    <x v="47"/>
    <n v="128000"/>
    <s v="USD"/>
    <n v="128000"/>
    <s v="US"/>
    <n v="0"/>
    <x v="0"/>
    <s v="M"/>
  </r>
  <r>
    <n v="2024"/>
    <m/>
    <x v="1"/>
    <x v="1"/>
    <x v="0"/>
    <s v="FT"/>
    <x v="47"/>
    <n v="81500"/>
    <s v="USD"/>
    <n v="81500"/>
    <s v="US"/>
    <n v="0"/>
    <x v="0"/>
    <s v="M"/>
  </r>
  <r>
    <n v="2024"/>
    <m/>
    <x v="0"/>
    <x v="0"/>
    <x v="0"/>
    <s v="FT"/>
    <x v="1"/>
    <n v="173300"/>
    <s v="USD"/>
    <n v="173300"/>
    <s v="US"/>
    <n v="0"/>
    <x v="0"/>
    <s v="M"/>
  </r>
  <r>
    <n v="2024"/>
    <m/>
    <x v="0"/>
    <x v="0"/>
    <x v="0"/>
    <s v="FT"/>
    <x v="1"/>
    <n v="98800"/>
    <s v="USD"/>
    <n v="98800"/>
    <s v="US"/>
    <n v="0"/>
    <x v="0"/>
    <s v="M"/>
  </r>
  <r>
    <n v="2024"/>
    <m/>
    <x v="1"/>
    <x v="1"/>
    <x v="0"/>
    <s v="FT"/>
    <x v="14"/>
    <n v="150000"/>
    <s v="USD"/>
    <n v="150000"/>
    <s v="US"/>
    <n v="0"/>
    <x v="0"/>
    <s v="M"/>
  </r>
  <r>
    <n v="2024"/>
    <m/>
    <x v="1"/>
    <x v="1"/>
    <x v="0"/>
    <s v="FT"/>
    <x v="14"/>
    <n v="113000"/>
    <s v="USD"/>
    <n v="113000"/>
    <s v="US"/>
    <n v="0"/>
    <x v="0"/>
    <s v="M"/>
  </r>
  <r>
    <n v="2024"/>
    <m/>
    <x v="1"/>
    <x v="1"/>
    <x v="0"/>
    <s v="FT"/>
    <x v="7"/>
    <n v="210000"/>
    <s v="USD"/>
    <n v="210000"/>
    <s v="US"/>
    <n v="0"/>
    <x v="0"/>
    <s v="M"/>
  </r>
  <r>
    <n v="2024"/>
    <m/>
    <x v="1"/>
    <x v="1"/>
    <x v="0"/>
    <s v="FT"/>
    <x v="7"/>
    <n v="160000"/>
    <s v="USD"/>
    <n v="160000"/>
    <s v="US"/>
    <n v="0"/>
    <x v="0"/>
    <s v="M"/>
  </r>
  <r>
    <n v="2024"/>
    <m/>
    <x v="0"/>
    <x v="0"/>
    <x v="0"/>
    <s v="FT"/>
    <x v="4"/>
    <n v="204650"/>
    <s v="USD"/>
    <n v="204650"/>
    <s v="US"/>
    <n v="100"/>
    <x v="0"/>
    <s v="M"/>
  </r>
  <r>
    <n v="2024"/>
    <m/>
    <x v="0"/>
    <x v="0"/>
    <x v="0"/>
    <s v="FT"/>
    <x v="4"/>
    <n v="123990"/>
    <s v="USD"/>
    <n v="123990"/>
    <s v="US"/>
    <n v="100"/>
    <x v="0"/>
    <s v="M"/>
  </r>
  <r>
    <n v="2024"/>
    <m/>
    <x v="0"/>
    <x v="0"/>
    <x v="0"/>
    <s v="FT"/>
    <x v="56"/>
    <n v="131000"/>
    <s v="USD"/>
    <n v="131000"/>
    <s v="US"/>
    <n v="0"/>
    <x v="0"/>
    <s v="M"/>
  </r>
  <r>
    <n v="2024"/>
    <m/>
    <x v="0"/>
    <x v="0"/>
    <x v="0"/>
    <s v="FT"/>
    <x v="56"/>
    <n v="128000"/>
    <s v="USD"/>
    <n v="128000"/>
    <s v="US"/>
    <n v="0"/>
    <x v="0"/>
    <s v="M"/>
  </r>
  <r>
    <n v="2024"/>
    <m/>
    <x v="1"/>
    <x v="1"/>
    <x v="0"/>
    <s v="FT"/>
    <x v="6"/>
    <n v="137930"/>
    <s v="USD"/>
    <n v="137930"/>
    <s v="CA"/>
    <n v="0"/>
    <x v="3"/>
    <s v="M"/>
  </r>
  <r>
    <n v="2024"/>
    <m/>
    <x v="1"/>
    <x v="1"/>
    <x v="0"/>
    <s v="FT"/>
    <x v="6"/>
    <n v="74270"/>
    <s v="USD"/>
    <n v="74270"/>
    <s v="CA"/>
    <n v="0"/>
    <x v="3"/>
    <s v="M"/>
  </r>
  <r>
    <n v="2024"/>
    <m/>
    <x v="0"/>
    <x v="0"/>
    <x v="0"/>
    <s v="FT"/>
    <x v="36"/>
    <n v="156000"/>
    <s v="USD"/>
    <n v="156000"/>
    <s v="US"/>
    <n v="0"/>
    <x v="0"/>
    <s v="M"/>
  </r>
  <r>
    <n v="2024"/>
    <m/>
    <x v="0"/>
    <x v="0"/>
    <x v="0"/>
    <s v="FT"/>
    <x v="36"/>
    <n v="105267"/>
    <s v="USD"/>
    <n v="105267"/>
    <s v="US"/>
    <n v="0"/>
    <x v="0"/>
    <s v="M"/>
  </r>
  <r>
    <n v="2024"/>
    <m/>
    <x v="2"/>
    <x v="2"/>
    <x v="0"/>
    <s v="FT"/>
    <x v="4"/>
    <n v="106000"/>
    <s v="USD"/>
    <n v="106000"/>
    <s v="US"/>
    <n v="0"/>
    <x v="0"/>
    <s v="M"/>
  </r>
  <r>
    <n v="2024"/>
    <m/>
    <x v="2"/>
    <x v="2"/>
    <x v="0"/>
    <s v="FT"/>
    <x v="4"/>
    <n v="66000"/>
    <s v="USD"/>
    <n v="66000"/>
    <s v="US"/>
    <n v="0"/>
    <x v="0"/>
    <s v="M"/>
  </r>
  <r>
    <n v="2024"/>
    <m/>
    <x v="1"/>
    <x v="1"/>
    <x v="0"/>
    <s v="FT"/>
    <x v="4"/>
    <n v="95000"/>
    <s v="USD"/>
    <n v="95000"/>
    <s v="US"/>
    <n v="0"/>
    <x v="0"/>
    <s v="M"/>
  </r>
  <r>
    <n v="2024"/>
    <m/>
    <x v="1"/>
    <x v="1"/>
    <x v="0"/>
    <s v="FT"/>
    <x v="4"/>
    <n v="75000"/>
    <s v="USD"/>
    <n v="75000"/>
    <s v="US"/>
    <n v="0"/>
    <x v="0"/>
    <s v="M"/>
  </r>
  <r>
    <n v="2024"/>
    <m/>
    <x v="1"/>
    <x v="1"/>
    <x v="0"/>
    <s v="FT"/>
    <x v="8"/>
    <n v="128000"/>
    <s v="USD"/>
    <n v="128000"/>
    <s v="US"/>
    <n v="0"/>
    <x v="0"/>
    <s v="M"/>
  </r>
  <r>
    <n v="2024"/>
    <m/>
    <x v="1"/>
    <x v="1"/>
    <x v="0"/>
    <s v="FT"/>
    <x v="8"/>
    <n v="81500"/>
    <s v="USD"/>
    <n v="81500"/>
    <s v="US"/>
    <n v="0"/>
    <x v="0"/>
    <s v="M"/>
  </r>
  <r>
    <n v="2024"/>
    <m/>
    <x v="0"/>
    <x v="0"/>
    <x v="0"/>
    <s v="FT"/>
    <x v="34"/>
    <n v="138000"/>
    <s v="USD"/>
    <n v="138000"/>
    <s v="US"/>
    <n v="0"/>
    <x v="0"/>
    <s v="M"/>
  </r>
  <r>
    <n v="2024"/>
    <m/>
    <x v="0"/>
    <x v="0"/>
    <x v="0"/>
    <s v="FT"/>
    <x v="34"/>
    <n v="86000"/>
    <s v="USD"/>
    <n v="86000"/>
    <s v="US"/>
    <n v="0"/>
    <x v="0"/>
    <s v="M"/>
  </r>
  <r>
    <n v="2024"/>
    <m/>
    <x v="0"/>
    <x v="0"/>
    <x v="0"/>
    <s v="FT"/>
    <x v="6"/>
    <n v="194000"/>
    <s v="USD"/>
    <n v="194000"/>
    <s v="US"/>
    <n v="0"/>
    <x v="0"/>
    <s v="M"/>
  </r>
  <r>
    <n v="2024"/>
    <m/>
    <x v="0"/>
    <x v="0"/>
    <x v="0"/>
    <s v="FT"/>
    <x v="6"/>
    <n v="122000"/>
    <s v="USD"/>
    <n v="122000"/>
    <s v="US"/>
    <n v="0"/>
    <x v="0"/>
    <s v="M"/>
  </r>
  <r>
    <n v="2024"/>
    <m/>
    <x v="0"/>
    <x v="0"/>
    <x v="0"/>
    <s v="FT"/>
    <x v="33"/>
    <n v="239880"/>
    <s v="USD"/>
    <n v="239880"/>
    <s v="US"/>
    <n v="0"/>
    <x v="0"/>
    <s v="M"/>
  </r>
  <r>
    <n v="2024"/>
    <m/>
    <x v="0"/>
    <x v="0"/>
    <x v="0"/>
    <s v="FT"/>
    <x v="33"/>
    <n v="146010"/>
    <s v="USD"/>
    <n v="146010"/>
    <s v="US"/>
    <n v="0"/>
    <x v="0"/>
    <s v="M"/>
  </r>
  <r>
    <n v="2024"/>
    <m/>
    <x v="1"/>
    <x v="1"/>
    <x v="0"/>
    <s v="FT"/>
    <x v="40"/>
    <n v="101098"/>
    <s v="USD"/>
    <n v="101098"/>
    <s v="US"/>
    <n v="100"/>
    <x v="0"/>
    <s v="M"/>
  </r>
  <r>
    <n v="2024"/>
    <m/>
    <x v="1"/>
    <x v="1"/>
    <x v="0"/>
    <s v="FT"/>
    <x v="40"/>
    <n v="59469"/>
    <s v="USD"/>
    <n v="59469"/>
    <s v="US"/>
    <n v="100"/>
    <x v="0"/>
    <s v="M"/>
  </r>
  <r>
    <n v="2024"/>
    <m/>
    <x v="3"/>
    <x v="3"/>
    <x v="0"/>
    <s v="FT"/>
    <x v="4"/>
    <n v="125000"/>
    <s v="USD"/>
    <n v="125000"/>
    <s v="US"/>
    <n v="0"/>
    <x v="0"/>
    <s v="M"/>
  </r>
  <r>
    <n v="2024"/>
    <m/>
    <x v="3"/>
    <x v="3"/>
    <x v="0"/>
    <s v="FT"/>
    <x v="4"/>
    <n v="100000"/>
    <s v="USD"/>
    <n v="100000"/>
    <s v="US"/>
    <n v="0"/>
    <x v="0"/>
    <s v="M"/>
  </r>
  <r>
    <n v="2024"/>
    <m/>
    <x v="2"/>
    <x v="2"/>
    <x v="0"/>
    <s v="FT"/>
    <x v="6"/>
    <n v="140000"/>
    <s v="USD"/>
    <n v="140000"/>
    <s v="US"/>
    <n v="0"/>
    <x v="0"/>
    <s v="M"/>
  </r>
  <r>
    <n v="2024"/>
    <m/>
    <x v="2"/>
    <x v="2"/>
    <x v="0"/>
    <s v="FT"/>
    <x v="6"/>
    <n v="70000"/>
    <s v="USD"/>
    <n v="70000"/>
    <s v="US"/>
    <n v="0"/>
    <x v="0"/>
    <s v="M"/>
  </r>
  <r>
    <n v="2024"/>
    <m/>
    <x v="0"/>
    <x v="0"/>
    <x v="0"/>
    <s v="FT"/>
    <x v="6"/>
    <n v="155000"/>
    <s v="USD"/>
    <n v="155000"/>
    <s v="US"/>
    <n v="100"/>
    <x v="0"/>
    <s v="M"/>
  </r>
  <r>
    <n v="2024"/>
    <m/>
    <x v="0"/>
    <x v="0"/>
    <x v="0"/>
    <s v="FT"/>
    <x v="6"/>
    <n v="120000"/>
    <s v="USD"/>
    <n v="120000"/>
    <s v="US"/>
    <n v="100"/>
    <x v="0"/>
    <s v="M"/>
  </r>
  <r>
    <n v="2024"/>
    <m/>
    <x v="0"/>
    <x v="0"/>
    <x v="0"/>
    <s v="FT"/>
    <x v="1"/>
    <n v="65000"/>
    <s v="GBP"/>
    <n v="81250"/>
    <s v="GB"/>
    <n v="0"/>
    <x v="2"/>
    <s v="M"/>
  </r>
  <r>
    <n v="2024"/>
    <m/>
    <x v="0"/>
    <x v="0"/>
    <x v="0"/>
    <s v="FT"/>
    <x v="1"/>
    <n v="45000"/>
    <s v="GBP"/>
    <n v="56250"/>
    <s v="GB"/>
    <n v="0"/>
    <x v="2"/>
    <s v="M"/>
  </r>
  <r>
    <n v="2024"/>
    <m/>
    <x v="0"/>
    <x v="0"/>
    <x v="0"/>
    <s v="FT"/>
    <x v="13"/>
    <n v="202800"/>
    <s v="USD"/>
    <n v="202800"/>
    <s v="US"/>
    <n v="100"/>
    <x v="0"/>
    <s v="M"/>
  </r>
  <r>
    <n v="2024"/>
    <m/>
    <x v="0"/>
    <x v="0"/>
    <x v="0"/>
    <s v="FT"/>
    <x v="13"/>
    <n v="115000"/>
    <s v="USD"/>
    <n v="115000"/>
    <s v="US"/>
    <n v="100"/>
    <x v="0"/>
    <s v="M"/>
  </r>
  <r>
    <n v="2024"/>
    <m/>
    <x v="0"/>
    <x v="0"/>
    <x v="0"/>
    <s v="FT"/>
    <x v="2"/>
    <n v="210100"/>
    <s v="USD"/>
    <n v="210100"/>
    <s v="US"/>
    <n v="0"/>
    <x v="0"/>
    <s v="M"/>
  </r>
  <r>
    <n v="2024"/>
    <m/>
    <x v="0"/>
    <x v="0"/>
    <x v="0"/>
    <s v="FT"/>
    <x v="2"/>
    <n v="210100"/>
    <s v="USD"/>
    <n v="210100"/>
    <s v="US"/>
    <n v="0"/>
    <x v="0"/>
    <s v="M"/>
  </r>
  <r>
    <n v="2024"/>
    <m/>
    <x v="1"/>
    <x v="1"/>
    <x v="0"/>
    <s v="FT"/>
    <x v="6"/>
    <n v="149600"/>
    <s v="USD"/>
    <n v="149600"/>
    <s v="US"/>
    <n v="0"/>
    <x v="0"/>
    <s v="M"/>
  </r>
  <r>
    <n v="2024"/>
    <m/>
    <x v="1"/>
    <x v="1"/>
    <x v="0"/>
    <s v="FT"/>
    <x v="6"/>
    <n v="90200"/>
    <s v="USD"/>
    <n v="90200"/>
    <s v="US"/>
    <n v="0"/>
    <x v="0"/>
    <s v="M"/>
  </r>
  <r>
    <n v="2024"/>
    <m/>
    <x v="0"/>
    <x v="0"/>
    <x v="0"/>
    <s v="FT"/>
    <x v="28"/>
    <n v="243600"/>
    <s v="USD"/>
    <n v="243600"/>
    <s v="US"/>
    <n v="100"/>
    <x v="0"/>
    <s v="M"/>
  </r>
  <r>
    <n v="2024"/>
    <m/>
    <x v="0"/>
    <x v="0"/>
    <x v="0"/>
    <s v="FT"/>
    <x v="28"/>
    <n v="139200"/>
    <s v="USD"/>
    <n v="139200"/>
    <s v="US"/>
    <n v="100"/>
    <x v="0"/>
    <s v="M"/>
  </r>
  <r>
    <n v="2024"/>
    <m/>
    <x v="1"/>
    <x v="1"/>
    <x v="0"/>
    <s v="FT"/>
    <x v="4"/>
    <n v="83552"/>
    <s v="USD"/>
    <n v="83552"/>
    <s v="US"/>
    <n v="100"/>
    <x v="0"/>
    <s v="M"/>
  </r>
  <r>
    <n v="2024"/>
    <m/>
    <x v="1"/>
    <x v="1"/>
    <x v="0"/>
    <s v="FT"/>
    <x v="4"/>
    <n v="49148"/>
    <s v="USD"/>
    <n v="49148"/>
    <s v="US"/>
    <n v="100"/>
    <x v="0"/>
    <s v="M"/>
  </r>
  <r>
    <n v="2024"/>
    <m/>
    <x v="0"/>
    <x v="0"/>
    <x v="0"/>
    <s v="FT"/>
    <x v="7"/>
    <n v="260000"/>
    <s v="USD"/>
    <n v="260000"/>
    <s v="US"/>
    <n v="0"/>
    <x v="0"/>
    <s v="L"/>
  </r>
  <r>
    <n v="2024"/>
    <m/>
    <x v="0"/>
    <x v="0"/>
    <x v="0"/>
    <s v="FT"/>
    <x v="7"/>
    <n v="136000"/>
    <s v="USD"/>
    <n v="136000"/>
    <s v="US"/>
    <n v="0"/>
    <x v="0"/>
    <s v="L"/>
  </r>
  <r>
    <n v="2024"/>
    <m/>
    <x v="0"/>
    <x v="0"/>
    <x v="0"/>
    <s v="FT"/>
    <x v="8"/>
    <n v="176000"/>
    <s v="USD"/>
    <n v="176000"/>
    <s v="US"/>
    <n v="0"/>
    <x v="0"/>
    <s v="M"/>
  </r>
  <r>
    <n v="2024"/>
    <m/>
    <x v="0"/>
    <x v="0"/>
    <x v="0"/>
    <s v="FT"/>
    <x v="8"/>
    <n v="106000"/>
    <s v="USD"/>
    <n v="106000"/>
    <s v="US"/>
    <n v="0"/>
    <x v="0"/>
    <s v="M"/>
  </r>
  <r>
    <n v="2024"/>
    <m/>
    <x v="3"/>
    <x v="3"/>
    <x v="0"/>
    <s v="FT"/>
    <x v="19"/>
    <n v="300000"/>
    <s v="USD"/>
    <n v="300000"/>
    <s v="US"/>
    <n v="100"/>
    <x v="0"/>
    <s v="M"/>
  </r>
  <r>
    <n v="2024"/>
    <m/>
    <x v="3"/>
    <x v="3"/>
    <x v="0"/>
    <s v="FT"/>
    <x v="19"/>
    <n v="220000"/>
    <s v="USD"/>
    <n v="220000"/>
    <s v="US"/>
    <n v="100"/>
    <x v="0"/>
    <s v="M"/>
  </r>
  <r>
    <n v="2024"/>
    <m/>
    <x v="2"/>
    <x v="2"/>
    <x v="0"/>
    <s v="FT"/>
    <x v="1"/>
    <n v="47820"/>
    <s v="EUR"/>
    <n v="53133"/>
    <s v="NL"/>
    <n v="0"/>
    <x v="4"/>
    <s v="M"/>
  </r>
  <r>
    <n v="2024"/>
    <m/>
    <x v="2"/>
    <x v="2"/>
    <x v="0"/>
    <s v="FT"/>
    <x v="1"/>
    <n v="34538"/>
    <s v="EUR"/>
    <n v="38375"/>
    <s v="NL"/>
    <n v="0"/>
    <x v="4"/>
    <s v="M"/>
  </r>
  <r>
    <n v="2024"/>
    <m/>
    <x v="0"/>
    <x v="0"/>
    <x v="0"/>
    <s v="FT"/>
    <x v="1"/>
    <n v="223000"/>
    <s v="USD"/>
    <n v="223000"/>
    <s v="US"/>
    <n v="0"/>
    <x v="0"/>
    <s v="M"/>
  </r>
  <r>
    <n v="2024"/>
    <m/>
    <x v="0"/>
    <x v="0"/>
    <x v="0"/>
    <s v="FT"/>
    <x v="1"/>
    <n v="190000"/>
    <s v="USD"/>
    <n v="190000"/>
    <s v="US"/>
    <n v="0"/>
    <x v="0"/>
    <s v="M"/>
  </r>
  <r>
    <n v="2024"/>
    <m/>
    <x v="1"/>
    <x v="1"/>
    <x v="0"/>
    <s v="FT"/>
    <x v="1"/>
    <n v="116000"/>
    <s v="USD"/>
    <n v="116000"/>
    <s v="US"/>
    <n v="0"/>
    <x v="0"/>
    <s v="M"/>
  </r>
  <r>
    <n v="2024"/>
    <m/>
    <x v="1"/>
    <x v="1"/>
    <x v="0"/>
    <s v="FT"/>
    <x v="1"/>
    <n v="97800"/>
    <s v="USD"/>
    <n v="97800"/>
    <s v="US"/>
    <n v="0"/>
    <x v="0"/>
    <s v="M"/>
  </r>
  <r>
    <n v="2024"/>
    <m/>
    <x v="0"/>
    <x v="0"/>
    <x v="0"/>
    <s v="FT"/>
    <x v="6"/>
    <n v="174300"/>
    <s v="USD"/>
    <n v="174300"/>
    <s v="US"/>
    <n v="0"/>
    <x v="0"/>
    <s v="M"/>
  </r>
  <r>
    <n v="2024"/>
    <m/>
    <x v="0"/>
    <x v="0"/>
    <x v="0"/>
    <s v="FT"/>
    <x v="6"/>
    <n v="145000"/>
    <s v="USD"/>
    <n v="145000"/>
    <s v="US"/>
    <n v="0"/>
    <x v="0"/>
    <s v="M"/>
  </r>
  <r>
    <n v="2024"/>
    <m/>
    <x v="0"/>
    <x v="0"/>
    <x v="0"/>
    <s v="FT"/>
    <x v="1"/>
    <n v="52000"/>
    <s v="EUR"/>
    <n v="57777"/>
    <s v="AT"/>
    <n v="0"/>
    <x v="18"/>
    <s v="M"/>
  </r>
  <r>
    <n v="2024"/>
    <m/>
    <x v="0"/>
    <x v="0"/>
    <x v="0"/>
    <s v="FT"/>
    <x v="1"/>
    <n v="43000"/>
    <s v="EUR"/>
    <n v="47777"/>
    <s v="AT"/>
    <n v="0"/>
    <x v="18"/>
    <s v="M"/>
  </r>
  <r>
    <n v="2024"/>
    <m/>
    <x v="0"/>
    <x v="0"/>
    <x v="0"/>
    <s v="FT"/>
    <x v="1"/>
    <n v="175000"/>
    <s v="USD"/>
    <n v="175000"/>
    <s v="US"/>
    <n v="100"/>
    <x v="0"/>
    <s v="M"/>
  </r>
  <r>
    <n v="2024"/>
    <m/>
    <x v="0"/>
    <x v="0"/>
    <x v="0"/>
    <s v="FT"/>
    <x v="1"/>
    <n v="161201"/>
    <s v="USD"/>
    <n v="161201"/>
    <s v="US"/>
    <n v="100"/>
    <x v="0"/>
    <s v="M"/>
  </r>
  <r>
    <n v="2024"/>
    <m/>
    <x v="1"/>
    <x v="1"/>
    <x v="0"/>
    <s v="FT"/>
    <x v="7"/>
    <n v="210000"/>
    <s v="USD"/>
    <n v="210000"/>
    <s v="US"/>
    <n v="0"/>
    <x v="0"/>
    <s v="M"/>
  </r>
  <r>
    <n v="2024"/>
    <m/>
    <x v="1"/>
    <x v="1"/>
    <x v="0"/>
    <s v="FT"/>
    <x v="7"/>
    <n v="160000"/>
    <s v="USD"/>
    <n v="160000"/>
    <s v="US"/>
    <n v="0"/>
    <x v="0"/>
    <s v="M"/>
  </r>
  <r>
    <n v="2024"/>
    <m/>
    <x v="0"/>
    <x v="0"/>
    <x v="0"/>
    <s v="FT"/>
    <x v="1"/>
    <n v="202000"/>
    <s v="USD"/>
    <n v="202000"/>
    <s v="US"/>
    <n v="0"/>
    <x v="0"/>
    <s v="M"/>
  </r>
  <r>
    <n v="2024"/>
    <m/>
    <x v="0"/>
    <x v="0"/>
    <x v="0"/>
    <s v="FT"/>
    <x v="1"/>
    <n v="180000"/>
    <s v="USD"/>
    <n v="180000"/>
    <s v="US"/>
    <n v="0"/>
    <x v="0"/>
    <s v="M"/>
  </r>
  <r>
    <n v="2024"/>
    <m/>
    <x v="0"/>
    <x v="0"/>
    <x v="0"/>
    <s v="FT"/>
    <x v="4"/>
    <n v="148000"/>
    <s v="USD"/>
    <n v="148000"/>
    <s v="US"/>
    <n v="0"/>
    <x v="0"/>
    <s v="M"/>
  </r>
  <r>
    <n v="2024"/>
    <m/>
    <x v="0"/>
    <x v="0"/>
    <x v="0"/>
    <s v="FT"/>
    <x v="4"/>
    <n v="125000"/>
    <s v="USD"/>
    <n v="125000"/>
    <s v="US"/>
    <n v="0"/>
    <x v="0"/>
    <s v="M"/>
  </r>
  <r>
    <n v="2024"/>
    <m/>
    <x v="0"/>
    <x v="0"/>
    <x v="0"/>
    <s v="FT"/>
    <x v="2"/>
    <n v="250000"/>
    <s v="USD"/>
    <n v="250000"/>
    <s v="US"/>
    <n v="100"/>
    <x v="0"/>
    <s v="M"/>
  </r>
  <r>
    <n v="2024"/>
    <m/>
    <x v="0"/>
    <x v="0"/>
    <x v="0"/>
    <s v="FT"/>
    <x v="2"/>
    <n v="195000"/>
    <s v="USD"/>
    <n v="195000"/>
    <s v="US"/>
    <n v="100"/>
    <x v="0"/>
    <s v="M"/>
  </r>
  <r>
    <n v="2024"/>
    <m/>
    <x v="0"/>
    <x v="0"/>
    <x v="0"/>
    <s v="FT"/>
    <x v="1"/>
    <n v="215000"/>
    <s v="USD"/>
    <n v="215000"/>
    <s v="DE"/>
    <n v="0"/>
    <x v="15"/>
    <s v="M"/>
  </r>
  <r>
    <n v="2024"/>
    <m/>
    <x v="0"/>
    <x v="0"/>
    <x v="0"/>
    <s v="FT"/>
    <x v="1"/>
    <n v="193000"/>
    <s v="USD"/>
    <n v="193000"/>
    <s v="DE"/>
    <n v="0"/>
    <x v="15"/>
    <s v="M"/>
  </r>
  <r>
    <n v="2024"/>
    <m/>
    <x v="0"/>
    <x v="0"/>
    <x v="0"/>
    <s v="FT"/>
    <x v="1"/>
    <n v="223800"/>
    <s v="USD"/>
    <n v="223800"/>
    <s v="US"/>
    <n v="0"/>
    <x v="0"/>
    <s v="M"/>
  </r>
  <r>
    <n v="2024"/>
    <m/>
    <x v="0"/>
    <x v="0"/>
    <x v="0"/>
    <s v="FT"/>
    <x v="1"/>
    <n v="172100"/>
    <s v="USD"/>
    <n v="172100"/>
    <s v="US"/>
    <n v="0"/>
    <x v="0"/>
    <s v="M"/>
  </r>
  <r>
    <n v="2024"/>
    <m/>
    <x v="3"/>
    <x v="3"/>
    <x v="0"/>
    <s v="FT"/>
    <x v="19"/>
    <n v="200000"/>
    <s v="USD"/>
    <n v="200000"/>
    <s v="US"/>
    <n v="100"/>
    <x v="0"/>
    <s v="M"/>
  </r>
  <r>
    <n v="2024"/>
    <m/>
    <x v="3"/>
    <x v="3"/>
    <x v="0"/>
    <s v="FT"/>
    <x v="19"/>
    <n v="150000"/>
    <s v="USD"/>
    <n v="150000"/>
    <s v="US"/>
    <n v="100"/>
    <x v="0"/>
    <s v="M"/>
  </r>
  <r>
    <n v="2024"/>
    <m/>
    <x v="0"/>
    <x v="0"/>
    <x v="0"/>
    <s v="FT"/>
    <x v="6"/>
    <n v="210000"/>
    <s v="USD"/>
    <n v="210000"/>
    <s v="US"/>
    <n v="0"/>
    <x v="0"/>
    <s v="M"/>
  </r>
  <r>
    <n v="2024"/>
    <m/>
    <x v="0"/>
    <x v="0"/>
    <x v="0"/>
    <s v="FT"/>
    <x v="6"/>
    <n v="160000"/>
    <s v="USD"/>
    <n v="160000"/>
    <s v="US"/>
    <n v="0"/>
    <x v="0"/>
    <s v="M"/>
  </r>
  <r>
    <n v="2024"/>
    <m/>
    <x v="0"/>
    <x v="0"/>
    <x v="0"/>
    <s v="FT"/>
    <x v="2"/>
    <n v="212800"/>
    <s v="USD"/>
    <n v="212800"/>
    <s v="US"/>
    <n v="100"/>
    <x v="0"/>
    <s v="M"/>
  </r>
  <r>
    <n v="2024"/>
    <m/>
    <x v="0"/>
    <x v="0"/>
    <x v="0"/>
    <s v="FT"/>
    <x v="2"/>
    <n v="177300"/>
    <s v="USD"/>
    <n v="177300"/>
    <s v="US"/>
    <n v="100"/>
    <x v="0"/>
    <s v="M"/>
  </r>
  <r>
    <n v="2024"/>
    <m/>
    <x v="0"/>
    <x v="0"/>
    <x v="0"/>
    <s v="FT"/>
    <x v="6"/>
    <n v="238000"/>
    <s v="USD"/>
    <n v="238000"/>
    <s v="US"/>
    <n v="0"/>
    <x v="0"/>
    <s v="M"/>
  </r>
  <r>
    <n v="2024"/>
    <m/>
    <x v="0"/>
    <x v="0"/>
    <x v="0"/>
    <s v="FT"/>
    <x v="6"/>
    <n v="158000"/>
    <s v="USD"/>
    <n v="158000"/>
    <s v="US"/>
    <n v="0"/>
    <x v="0"/>
    <s v="M"/>
  </r>
  <r>
    <n v="2024"/>
    <m/>
    <x v="0"/>
    <x v="0"/>
    <x v="0"/>
    <s v="FT"/>
    <x v="57"/>
    <n v="200400"/>
    <s v="USD"/>
    <n v="200400"/>
    <s v="US"/>
    <n v="0"/>
    <x v="0"/>
    <s v="M"/>
  </r>
  <r>
    <n v="2024"/>
    <m/>
    <x v="0"/>
    <x v="0"/>
    <x v="0"/>
    <s v="FT"/>
    <x v="57"/>
    <n v="190500"/>
    <s v="USD"/>
    <n v="190500"/>
    <s v="US"/>
    <n v="0"/>
    <x v="0"/>
    <s v="M"/>
  </r>
  <r>
    <n v="2024"/>
    <m/>
    <x v="1"/>
    <x v="1"/>
    <x v="0"/>
    <s v="FT"/>
    <x v="6"/>
    <n v="115000"/>
    <s v="USD"/>
    <n v="115000"/>
    <s v="US"/>
    <n v="100"/>
    <x v="0"/>
    <s v="M"/>
  </r>
  <r>
    <n v="2024"/>
    <m/>
    <x v="1"/>
    <x v="1"/>
    <x v="0"/>
    <s v="FT"/>
    <x v="6"/>
    <n v="85000"/>
    <s v="USD"/>
    <n v="85000"/>
    <s v="US"/>
    <n v="100"/>
    <x v="0"/>
    <s v="M"/>
  </r>
  <r>
    <n v="2024"/>
    <m/>
    <x v="1"/>
    <x v="1"/>
    <x v="0"/>
    <s v="FT"/>
    <x v="0"/>
    <n v="212000"/>
    <s v="USD"/>
    <n v="212000"/>
    <s v="US"/>
    <n v="0"/>
    <x v="0"/>
    <s v="M"/>
  </r>
  <r>
    <n v="2024"/>
    <m/>
    <x v="1"/>
    <x v="1"/>
    <x v="0"/>
    <s v="FT"/>
    <x v="0"/>
    <n v="93300"/>
    <s v="USD"/>
    <n v="93300"/>
    <s v="US"/>
    <n v="0"/>
    <x v="0"/>
    <s v="M"/>
  </r>
  <r>
    <n v="2024"/>
    <m/>
    <x v="0"/>
    <x v="0"/>
    <x v="0"/>
    <s v="FT"/>
    <x v="14"/>
    <n v="182800"/>
    <s v="USD"/>
    <n v="182800"/>
    <s v="US"/>
    <n v="100"/>
    <x v="0"/>
    <s v="M"/>
  </r>
  <r>
    <n v="2024"/>
    <m/>
    <x v="0"/>
    <x v="0"/>
    <x v="0"/>
    <s v="FT"/>
    <x v="14"/>
    <n v="136100"/>
    <s v="USD"/>
    <n v="136100"/>
    <s v="US"/>
    <n v="100"/>
    <x v="0"/>
    <s v="M"/>
  </r>
  <r>
    <n v="2024"/>
    <m/>
    <x v="0"/>
    <x v="0"/>
    <x v="0"/>
    <s v="FT"/>
    <x v="6"/>
    <n v="227900"/>
    <s v="USD"/>
    <n v="227900"/>
    <s v="US"/>
    <n v="0"/>
    <x v="0"/>
    <s v="M"/>
  </r>
  <r>
    <n v="2024"/>
    <m/>
    <x v="0"/>
    <x v="0"/>
    <x v="0"/>
    <s v="FT"/>
    <x v="6"/>
    <n v="126600"/>
    <s v="USD"/>
    <n v="126600"/>
    <s v="US"/>
    <n v="0"/>
    <x v="0"/>
    <s v="M"/>
  </r>
  <r>
    <n v="2024"/>
    <m/>
    <x v="2"/>
    <x v="2"/>
    <x v="0"/>
    <s v="FT"/>
    <x v="4"/>
    <n v="92700"/>
    <s v="USD"/>
    <n v="92700"/>
    <s v="US"/>
    <n v="0"/>
    <x v="0"/>
    <s v="M"/>
  </r>
  <r>
    <n v="2024"/>
    <m/>
    <x v="2"/>
    <x v="2"/>
    <x v="0"/>
    <s v="FT"/>
    <x v="4"/>
    <n v="64900"/>
    <s v="USD"/>
    <n v="64900"/>
    <s v="US"/>
    <n v="0"/>
    <x v="0"/>
    <s v="M"/>
  </r>
  <r>
    <n v="2024"/>
    <m/>
    <x v="0"/>
    <x v="0"/>
    <x v="0"/>
    <s v="FT"/>
    <x v="4"/>
    <n v="179000"/>
    <s v="USD"/>
    <n v="179000"/>
    <s v="US"/>
    <n v="0"/>
    <x v="0"/>
    <s v="M"/>
  </r>
  <r>
    <n v="2024"/>
    <m/>
    <x v="0"/>
    <x v="0"/>
    <x v="0"/>
    <s v="FT"/>
    <x v="4"/>
    <n v="112000"/>
    <s v="USD"/>
    <n v="112000"/>
    <s v="US"/>
    <n v="0"/>
    <x v="0"/>
    <s v="M"/>
  </r>
  <r>
    <n v="2024"/>
    <m/>
    <x v="2"/>
    <x v="2"/>
    <x v="0"/>
    <s v="FT"/>
    <x v="4"/>
    <n v="136000"/>
    <s v="USD"/>
    <n v="136000"/>
    <s v="US"/>
    <n v="0"/>
    <x v="0"/>
    <s v="M"/>
  </r>
  <r>
    <n v="2024"/>
    <m/>
    <x v="2"/>
    <x v="2"/>
    <x v="0"/>
    <s v="FT"/>
    <x v="4"/>
    <n v="82000"/>
    <s v="USD"/>
    <n v="82000"/>
    <s v="US"/>
    <n v="0"/>
    <x v="0"/>
    <s v="M"/>
  </r>
  <r>
    <n v="2024"/>
    <m/>
    <x v="0"/>
    <x v="0"/>
    <x v="0"/>
    <s v="FT"/>
    <x v="6"/>
    <n v="221550"/>
    <s v="USD"/>
    <n v="221550"/>
    <s v="US"/>
    <n v="0"/>
    <x v="0"/>
    <s v="M"/>
  </r>
  <r>
    <n v="2024"/>
    <m/>
    <x v="0"/>
    <x v="0"/>
    <x v="0"/>
    <s v="FT"/>
    <x v="6"/>
    <n v="143850"/>
    <s v="USD"/>
    <n v="143850"/>
    <s v="US"/>
    <n v="0"/>
    <x v="0"/>
    <s v="M"/>
  </r>
  <r>
    <n v="2024"/>
    <m/>
    <x v="1"/>
    <x v="1"/>
    <x v="0"/>
    <s v="FT"/>
    <x v="4"/>
    <n v="92000"/>
    <s v="USD"/>
    <n v="92000"/>
    <s v="US"/>
    <n v="0"/>
    <x v="0"/>
    <s v="M"/>
  </r>
  <r>
    <n v="2024"/>
    <m/>
    <x v="1"/>
    <x v="1"/>
    <x v="0"/>
    <s v="FT"/>
    <x v="4"/>
    <n v="82000"/>
    <s v="USD"/>
    <n v="82000"/>
    <s v="US"/>
    <n v="0"/>
    <x v="0"/>
    <s v="M"/>
  </r>
  <r>
    <n v="2024"/>
    <m/>
    <x v="2"/>
    <x v="2"/>
    <x v="0"/>
    <s v="FT"/>
    <x v="22"/>
    <n v="143000"/>
    <s v="USD"/>
    <n v="143000"/>
    <s v="US"/>
    <n v="0"/>
    <x v="0"/>
    <s v="M"/>
  </r>
  <r>
    <n v="2024"/>
    <m/>
    <x v="2"/>
    <x v="2"/>
    <x v="0"/>
    <s v="FT"/>
    <x v="22"/>
    <n v="70400"/>
    <s v="USD"/>
    <n v="70400"/>
    <s v="US"/>
    <n v="0"/>
    <x v="0"/>
    <s v="M"/>
  </r>
  <r>
    <n v="2024"/>
    <m/>
    <x v="0"/>
    <x v="0"/>
    <x v="0"/>
    <s v="FT"/>
    <x v="6"/>
    <n v="260940"/>
    <s v="USD"/>
    <n v="260940"/>
    <s v="US"/>
    <n v="100"/>
    <x v="0"/>
    <s v="M"/>
  </r>
  <r>
    <n v="2024"/>
    <m/>
    <x v="0"/>
    <x v="0"/>
    <x v="0"/>
    <s v="FT"/>
    <x v="6"/>
    <n v="158130"/>
    <s v="USD"/>
    <n v="158130"/>
    <s v="US"/>
    <n v="100"/>
    <x v="0"/>
    <s v="M"/>
  </r>
  <r>
    <n v="2024"/>
    <m/>
    <x v="2"/>
    <x v="2"/>
    <x v="0"/>
    <s v="FT"/>
    <x v="4"/>
    <n v="80000"/>
    <s v="USD"/>
    <n v="80000"/>
    <s v="US"/>
    <n v="0"/>
    <x v="0"/>
    <s v="M"/>
  </r>
  <r>
    <n v="2024"/>
    <m/>
    <x v="2"/>
    <x v="2"/>
    <x v="0"/>
    <s v="FT"/>
    <x v="4"/>
    <n v="70000"/>
    <s v="USD"/>
    <n v="70000"/>
    <s v="US"/>
    <n v="0"/>
    <x v="0"/>
    <s v="M"/>
  </r>
  <r>
    <n v="2024"/>
    <m/>
    <x v="1"/>
    <x v="1"/>
    <x v="2"/>
    <s v="PT"/>
    <x v="6"/>
    <n v="122328"/>
    <s v="USD"/>
    <n v="122328"/>
    <s v="US"/>
    <n v="100"/>
    <x v="0"/>
    <s v="M"/>
  </r>
  <r>
    <n v="2024"/>
    <m/>
    <x v="1"/>
    <x v="1"/>
    <x v="2"/>
    <s v="PT"/>
    <x v="6"/>
    <n v="71958"/>
    <s v="USD"/>
    <n v="71958"/>
    <s v="US"/>
    <n v="100"/>
    <x v="0"/>
    <s v="M"/>
  </r>
  <r>
    <n v="2024"/>
    <m/>
    <x v="0"/>
    <x v="0"/>
    <x v="0"/>
    <s v="FT"/>
    <x v="4"/>
    <n v="204650"/>
    <s v="USD"/>
    <n v="204650"/>
    <s v="US"/>
    <n v="100"/>
    <x v="0"/>
    <s v="M"/>
  </r>
  <r>
    <n v="2024"/>
    <m/>
    <x v="0"/>
    <x v="0"/>
    <x v="0"/>
    <s v="FT"/>
    <x v="4"/>
    <n v="123990"/>
    <s v="USD"/>
    <n v="123990"/>
    <s v="US"/>
    <n v="100"/>
    <x v="0"/>
    <s v="M"/>
  </r>
  <r>
    <n v="2024"/>
    <m/>
    <x v="0"/>
    <x v="0"/>
    <x v="0"/>
    <s v="FT"/>
    <x v="11"/>
    <n v="299375"/>
    <s v="USD"/>
    <n v="299375"/>
    <s v="US"/>
    <n v="0"/>
    <x v="0"/>
    <s v="M"/>
  </r>
  <r>
    <n v="2024"/>
    <m/>
    <x v="0"/>
    <x v="0"/>
    <x v="0"/>
    <s v="FT"/>
    <x v="11"/>
    <n v="143625"/>
    <s v="USD"/>
    <n v="143625"/>
    <s v="US"/>
    <n v="0"/>
    <x v="0"/>
    <s v="M"/>
  </r>
  <r>
    <n v="2024"/>
    <m/>
    <x v="0"/>
    <x v="0"/>
    <x v="0"/>
    <s v="FT"/>
    <x v="2"/>
    <n v="75000"/>
    <s v="GBP"/>
    <n v="93750"/>
    <s v="GB"/>
    <n v="100"/>
    <x v="2"/>
    <s v="M"/>
  </r>
  <r>
    <n v="2024"/>
    <m/>
    <x v="0"/>
    <x v="0"/>
    <x v="0"/>
    <s v="FT"/>
    <x v="2"/>
    <n v="55000"/>
    <s v="GBP"/>
    <n v="68750"/>
    <s v="GB"/>
    <n v="100"/>
    <x v="2"/>
    <s v="M"/>
  </r>
  <r>
    <n v="2024"/>
    <m/>
    <x v="1"/>
    <x v="1"/>
    <x v="0"/>
    <s v="FT"/>
    <x v="28"/>
    <n v="170000"/>
    <s v="USD"/>
    <n v="170000"/>
    <s v="CA"/>
    <n v="100"/>
    <x v="3"/>
    <s v="M"/>
  </r>
  <r>
    <n v="2024"/>
    <m/>
    <x v="1"/>
    <x v="1"/>
    <x v="0"/>
    <s v="FT"/>
    <x v="28"/>
    <n v="95000"/>
    <s v="USD"/>
    <n v="95000"/>
    <s v="CA"/>
    <n v="100"/>
    <x v="3"/>
    <s v="M"/>
  </r>
  <r>
    <n v="2024"/>
    <m/>
    <x v="0"/>
    <x v="0"/>
    <x v="0"/>
    <s v="FT"/>
    <x v="2"/>
    <n v="309000"/>
    <s v="USD"/>
    <n v="309000"/>
    <s v="US"/>
    <n v="0"/>
    <x v="0"/>
    <s v="M"/>
  </r>
  <r>
    <n v="2024"/>
    <m/>
    <x v="0"/>
    <x v="0"/>
    <x v="0"/>
    <s v="FT"/>
    <x v="2"/>
    <n v="142000"/>
    <s v="USD"/>
    <n v="142000"/>
    <s v="US"/>
    <n v="0"/>
    <x v="0"/>
    <s v="M"/>
  </r>
  <r>
    <n v="2024"/>
    <m/>
    <x v="0"/>
    <x v="0"/>
    <x v="0"/>
    <s v="FT"/>
    <x v="2"/>
    <n v="184800"/>
    <s v="USD"/>
    <n v="184800"/>
    <s v="CA"/>
    <n v="100"/>
    <x v="3"/>
    <s v="M"/>
  </r>
  <r>
    <n v="2024"/>
    <m/>
    <x v="0"/>
    <x v="0"/>
    <x v="0"/>
    <s v="FT"/>
    <x v="2"/>
    <n v="123200"/>
    <s v="USD"/>
    <n v="123200"/>
    <s v="CA"/>
    <n v="100"/>
    <x v="3"/>
    <s v="M"/>
  </r>
  <r>
    <n v="2024"/>
    <m/>
    <x v="1"/>
    <x v="1"/>
    <x v="0"/>
    <s v="FT"/>
    <x v="6"/>
    <n v="95000"/>
    <s v="GBP"/>
    <n v="118750"/>
    <s v="DE"/>
    <n v="0"/>
    <x v="15"/>
    <s v="M"/>
  </r>
  <r>
    <n v="2024"/>
    <m/>
    <x v="1"/>
    <x v="1"/>
    <x v="0"/>
    <s v="FT"/>
    <x v="6"/>
    <n v="75000"/>
    <s v="GBP"/>
    <n v="93750"/>
    <s v="DE"/>
    <n v="0"/>
    <x v="15"/>
    <s v="M"/>
  </r>
  <r>
    <n v="2024"/>
    <m/>
    <x v="0"/>
    <x v="0"/>
    <x v="0"/>
    <s v="FT"/>
    <x v="1"/>
    <n v="105000"/>
    <s v="USD"/>
    <n v="105000"/>
    <s v="US"/>
    <n v="100"/>
    <x v="0"/>
    <s v="M"/>
  </r>
  <r>
    <n v="2024"/>
    <m/>
    <x v="0"/>
    <x v="0"/>
    <x v="0"/>
    <s v="FT"/>
    <x v="1"/>
    <n v="75000"/>
    <s v="USD"/>
    <n v="75000"/>
    <s v="US"/>
    <n v="100"/>
    <x v="0"/>
    <s v="M"/>
  </r>
  <r>
    <n v="2024"/>
    <m/>
    <x v="0"/>
    <x v="0"/>
    <x v="0"/>
    <s v="FT"/>
    <x v="25"/>
    <n v="235000"/>
    <s v="USD"/>
    <n v="235000"/>
    <s v="CA"/>
    <n v="0"/>
    <x v="3"/>
    <s v="M"/>
  </r>
  <r>
    <n v="2024"/>
    <m/>
    <x v="0"/>
    <x v="0"/>
    <x v="0"/>
    <s v="FT"/>
    <x v="25"/>
    <n v="178000"/>
    <s v="USD"/>
    <n v="178000"/>
    <s v="CA"/>
    <n v="0"/>
    <x v="3"/>
    <s v="M"/>
  </r>
  <r>
    <n v="2024"/>
    <m/>
    <x v="0"/>
    <x v="0"/>
    <x v="0"/>
    <s v="FT"/>
    <x v="9"/>
    <n v="165000"/>
    <s v="USD"/>
    <n v="165000"/>
    <s v="US"/>
    <n v="0"/>
    <x v="0"/>
    <s v="M"/>
  </r>
  <r>
    <n v="2024"/>
    <m/>
    <x v="0"/>
    <x v="0"/>
    <x v="0"/>
    <s v="FT"/>
    <x v="9"/>
    <n v="123000"/>
    <s v="USD"/>
    <n v="123000"/>
    <s v="US"/>
    <n v="0"/>
    <x v="0"/>
    <s v="M"/>
  </r>
  <r>
    <n v="2024"/>
    <m/>
    <x v="0"/>
    <x v="0"/>
    <x v="0"/>
    <s v="FT"/>
    <x v="39"/>
    <n v="190000"/>
    <s v="USD"/>
    <n v="190000"/>
    <s v="US"/>
    <n v="0"/>
    <x v="0"/>
    <s v="M"/>
  </r>
  <r>
    <n v="2024"/>
    <m/>
    <x v="0"/>
    <x v="0"/>
    <x v="0"/>
    <s v="FT"/>
    <x v="39"/>
    <n v="170000"/>
    <s v="USD"/>
    <n v="170000"/>
    <s v="US"/>
    <n v="0"/>
    <x v="0"/>
    <s v="M"/>
  </r>
  <r>
    <n v="2024"/>
    <m/>
    <x v="1"/>
    <x v="1"/>
    <x v="0"/>
    <s v="FT"/>
    <x v="2"/>
    <n v="247500"/>
    <s v="USD"/>
    <n v="247500"/>
    <s v="US"/>
    <n v="0"/>
    <x v="0"/>
    <s v="M"/>
  </r>
  <r>
    <n v="2024"/>
    <m/>
    <x v="1"/>
    <x v="1"/>
    <x v="0"/>
    <s v="FT"/>
    <x v="2"/>
    <n v="172200"/>
    <s v="USD"/>
    <n v="172200"/>
    <s v="US"/>
    <n v="0"/>
    <x v="0"/>
    <s v="M"/>
  </r>
  <r>
    <n v="2024"/>
    <m/>
    <x v="0"/>
    <x v="0"/>
    <x v="0"/>
    <s v="FT"/>
    <x v="14"/>
    <n v="125000"/>
    <s v="USD"/>
    <n v="125000"/>
    <s v="US"/>
    <n v="100"/>
    <x v="0"/>
    <s v="M"/>
  </r>
  <r>
    <n v="2024"/>
    <m/>
    <x v="0"/>
    <x v="0"/>
    <x v="0"/>
    <s v="FT"/>
    <x v="14"/>
    <n v="120000"/>
    <s v="USD"/>
    <n v="120000"/>
    <s v="US"/>
    <n v="100"/>
    <x v="0"/>
    <s v="M"/>
  </r>
  <r>
    <n v="2024"/>
    <m/>
    <x v="1"/>
    <x v="1"/>
    <x v="0"/>
    <s v="FT"/>
    <x v="4"/>
    <n v="152300"/>
    <s v="USD"/>
    <n v="152300"/>
    <s v="US"/>
    <n v="0"/>
    <x v="0"/>
    <s v="M"/>
  </r>
  <r>
    <n v="2024"/>
    <m/>
    <x v="1"/>
    <x v="1"/>
    <x v="0"/>
    <s v="FT"/>
    <x v="4"/>
    <n v="76200"/>
    <s v="USD"/>
    <n v="76200"/>
    <s v="US"/>
    <n v="0"/>
    <x v="0"/>
    <s v="M"/>
  </r>
  <r>
    <n v="2024"/>
    <m/>
    <x v="0"/>
    <x v="0"/>
    <x v="0"/>
    <s v="FT"/>
    <x v="6"/>
    <n v="269000"/>
    <s v="USD"/>
    <n v="269000"/>
    <s v="CA"/>
    <n v="0"/>
    <x v="3"/>
    <s v="M"/>
  </r>
  <r>
    <n v="2024"/>
    <m/>
    <x v="0"/>
    <x v="0"/>
    <x v="0"/>
    <s v="FT"/>
    <x v="6"/>
    <n v="139000"/>
    <s v="USD"/>
    <n v="139000"/>
    <s v="CA"/>
    <n v="0"/>
    <x v="3"/>
    <s v="M"/>
  </r>
  <r>
    <n v="2024"/>
    <m/>
    <x v="1"/>
    <x v="1"/>
    <x v="0"/>
    <s v="FT"/>
    <x v="1"/>
    <n v="214300"/>
    <s v="USD"/>
    <n v="214300"/>
    <s v="US"/>
    <n v="0"/>
    <x v="0"/>
    <s v="M"/>
  </r>
  <r>
    <n v="2024"/>
    <m/>
    <x v="1"/>
    <x v="1"/>
    <x v="0"/>
    <s v="FT"/>
    <x v="1"/>
    <n v="108500"/>
    <s v="USD"/>
    <n v="108500"/>
    <s v="US"/>
    <n v="0"/>
    <x v="0"/>
    <s v="M"/>
  </r>
  <r>
    <n v="2024"/>
    <m/>
    <x v="0"/>
    <x v="0"/>
    <x v="0"/>
    <s v="FT"/>
    <x v="2"/>
    <n v="195000"/>
    <s v="USD"/>
    <n v="195000"/>
    <s v="US"/>
    <n v="100"/>
    <x v="0"/>
    <s v="M"/>
  </r>
  <r>
    <n v="2024"/>
    <m/>
    <x v="0"/>
    <x v="0"/>
    <x v="0"/>
    <s v="FT"/>
    <x v="2"/>
    <n v="130000"/>
    <s v="USD"/>
    <n v="130000"/>
    <s v="US"/>
    <n v="100"/>
    <x v="0"/>
    <s v="M"/>
  </r>
  <r>
    <n v="2024"/>
    <m/>
    <x v="1"/>
    <x v="1"/>
    <x v="0"/>
    <s v="FT"/>
    <x v="1"/>
    <n v="115000"/>
    <s v="USD"/>
    <n v="115000"/>
    <s v="US"/>
    <n v="100"/>
    <x v="0"/>
    <s v="M"/>
  </r>
  <r>
    <n v="2024"/>
    <m/>
    <x v="1"/>
    <x v="1"/>
    <x v="0"/>
    <s v="FT"/>
    <x v="1"/>
    <n v="95000"/>
    <s v="USD"/>
    <n v="95000"/>
    <s v="US"/>
    <n v="100"/>
    <x v="0"/>
    <s v="M"/>
  </r>
  <r>
    <n v="2024"/>
    <m/>
    <x v="0"/>
    <x v="0"/>
    <x v="0"/>
    <s v="FT"/>
    <x v="4"/>
    <n v="150000"/>
    <s v="USD"/>
    <n v="150000"/>
    <s v="US"/>
    <n v="100"/>
    <x v="0"/>
    <s v="M"/>
  </r>
  <r>
    <n v="2024"/>
    <m/>
    <x v="0"/>
    <x v="0"/>
    <x v="0"/>
    <s v="FT"/>
    <x v="4"/>
    <n v="125000"/>
    <s v="USD"/>
    <n v="125000"/>
    <s v="US"/>
    <n v="100"/>
    <x v="0"/>
    <s v="M"/>
  </r>
  <r>
    <n v="2024"/>
    <m/>
    <x v="1"/>
    <x v="1"/>
    <x v="0"/>
    <s v="FT"/>
    <x v="58"/>
    <n v="120000"/>
    <s v="USD"/>
    <n v="120000"/>
    <s v="US"/>
    <n v="0"/>
    <x v="0"/>
    <s v="M"/>
  </r>
  <r>
    <n v="2024"/>
    <m/>
    <x v="1"/>
    <x v="1"/>
    <x v="0"/>
    <s v="FT"/>
    <x v="58"/>
    <n v="100000"/>
    <s v="USD"/>
    <n v="100000"/>
    <s v="US"/>
    <n v="0"/>
    <x v="0"/>
    <s v="M"/>
  </r>
  <r>
    <n v="2024"/>
    <m/>
    <x v="1"/>
    <x v="1"/>
    <x v="0"/>
    <s v="FT"/>
    <x v="1"/>
    <n v="170000"/>
    <s v="USD"/>
    <n v="170000"/>
    <s v="US"/>
    <n v="100"/>
    <x v="0"/>
    <s v="M"/>
  </r>
  <r>
    <n v="2024"/>
    <m/>
    <x v="1"/>
    <x v="1"/>
    <x v="0"/>
    <s v="FT"/>
    <x v="1"/>
    <n v="90000"/>
    <s v="USD"/>
    <n v="90000"/>
    <s v="US"/>
    <n v="100"/>
    <x v="0"/>
    <s v="M"/>
  </r>
  <r>
    <n v="2024"/>
    <m/>
    <x v="1"/>
    <x v="1"/>
    <x v="0"/>
    <s v="FT"/>
    <x v="14"/>
    <n v="151250"/>
    <s v="USD"/>
    <n v="151250"/>
    <s v="US"/>
    <n v="0"/>
    <x v="0"/>
    <s v="M"/>
  </r>
  <r>
    <n v="2024"/>
    <m/>
    <x v="1"/>
    <x v="1"/>
    <x v="0"/>
    <s v="FT"/>
    <x v="14"/>
    <n v="137500"/>
    <s v="USD"/>
    <n v="137500"/>
    <s v="US"/>
    <n v="0"/>
    <x v="0"/>
    <s v="M"/>
  </r>
  <r>
    <n v="2024"/>
    <m/>
    <x v="0"/>
    <x v="0"/>
    <x v="0"/>
    <s v="FT"/>
    <x v="4"/>
    <n v="119900"/>
    <s v="USD"/>
    <n v="119900"/>
    <s v="US"/>
    <n v="0"/>
    <x v="0"/>
    <s v="M"/>
  </r>
  <r>
    <n v="2024"/>
    <m/>
    <x v="0"/>
    <x v="0"/>
    <x v="0"/>
    <s v="FT"/>
    <x v="4"/>
    <n v="109000"/>
    <s v="USD"/>
    <n v="109000"/>
    <s v="US"/>
    <n v="0"/>
    <x v="0"/>
    <s v="M"/>
  </r>
  <r>
    <n v="2024"/>
    <m/>
    <x v="1"/>
    <x v="1"/>
    <x v="0"/>
    <s v="FT"/>
    <x v="6"/>
    <n v="200000"/>
    <s v="USD"/>
    <n v="200000"/>
    <s v="US"/>
    <n v="100"/>
    <x v="0"/>
    <s v="M"/>
  </r>
  <r>
    <n v="2024"/>
    <m/>
    <x v="1"/>
    <x v="1"/>
    <x v="0"/>
    <s v="FT"/>
    <x v="6"/>
    <n v="160000"/>
    <s v="USD"/>
    <n v="160000"/>
    <s v="US"/>
    <n v="100"/>
    <x v="0"/>
    <s v="M"/>
  </r>
  <r>
    <n v="2024"/>
    <m/>
    <x v="2"/>
    <x v="2"/>
    <x v="0"/>
    <s v="FT"/>
    <x v="4"/>
    <n v="135000"/>
    <s v="USD"/>
    <n v="135000"/>
    <s v="US"/>
    <n v="0"/>
    <x v="0"/>
    <s v="M"/>
  </r>
  <r>
    <n v="2024"/>
    <m/>
    <x v="2"/>
    <x v="2"/>
    <x v="0"/>
    <s v="FT"/>
    <x v="4"/>
    <n v="90000"/>
    <s v="USD"/>
    <n v="90000"/>
    <s v="US"/>
    <n v="0"/>
    <x v="0"/>
    <s v="M"/>
  </r>
  <r>
    <n v="2024"/>
    <m/>
    <x v="0"/>
    <x v="0"/>
    <x v="0"/>
    <s v="FT"/>
    <x v="6"/>
    <n v="260000"/>
    <s v="USD"/>
    <n v="260000"/>
    <s v="CA"/>
    <n v="0"/>
    <x v="3"/>
    <s v="M"/>
  </r>
  <r>
    <n v="2024"/>
    <m/>
    <x v="0"/>
    <x v="0"/>
    <x v="0"/>
    <s v="FT"/>
    <x v="6"/>
    <n v="178000"/>
    <s v="USD"/>
    <n v="178000"/>
    <s v="CA"/>
    <n v="0"/>
    <x v="3"/>
    <s v="M"/>
  </r>
  <r>
    <n v="2022"/>
    <m/>
    <x v="0"/>
    <x v="0"/>
    <x v="0"/>
    <s v="FT"/>
    <x v="59"/>
    <n v="180000"/>
    <s v="USD"/>
    <n v="180000"/>
    <s v="HR"/>
    <n v="100"/>
    <x v="0"/>
    <s v="M"/>
  </r>
  <r>
    <n v="2024"/>
    <m/>
    <x v="0"/>
    <x v="0"/>
    <x v="0"/>
    <s v="FT"/>
    <x v="6"/>
    <n v="4000000"/>
    <s v="INR"/>
    <n v="48019"/>
    <s v="IN"/>
    <n v="100"/>
    <x v="14"/>
    <s v="L"/>
  </r>
  <r>
    <n v="2024"/>
    <m/>
    <x v="1"/>
    <x v="1"/>
    <x v="0"/>
    <s v="FT"/>
    <x v="4"/>
    <n v="89500"/>
    <s v="USD"/>
    <n v="89500"/>
    <s v="US"/>
    <n v="100"/>
    <x v="0"/>
    <s v="M"/>
  </r>
  <r>
    <n v="2024"/>
    <m/>
    <x v="1"/>
    <x v="1"/>
    <x v="0"/>
    <s v="FT"/>
    <x v="4"/>
    <n v="65000"/>
    <s v="USD"/>
    <n v="65000"/>
    <s v="US"/>
    <n v="100"/>
    <x v="0"/>
    <s v="M"/>
  </r>
  <r>
    <n v="2024"/>
    <m/>
    <x v="0"/>
    <x v="0"/>
    <x v="0"/>
    <s v="FT"/>
    <x v="6"/>
    <n v="179000"/>
    <s v="USD"/>
    <n v="179000"/>
    <s v="US"/>
    <n v="0"/>
    <x v="0"/>
    <s v="M"/>
  </r>
  <r>
    <n v="2024"/>
    <m/>
    <x v="0"/>
    <x v="0"/>
    <x v="0"/>
    <s v="FT"/>
    <x v="6"/>
    <n v="112000"/>
    <s v="USD"/>
    <n v="112000"/>
    <s v="US"/>
    <n v="0"/>
    <x v="0"/>
    <s v="M"/>
  </r>
  <r>
    <n v="2024"/>
    <m/>
    <x v="0"/>
    <x v="0"/>
    <x v="0"/>
    <s v="FT"/>
    <x v="8"/>
    <n v="96600"/>
    <s v="USD"/>
    <n v="96600"/>
    <s v="US"/>
    <n v="0"/>
    <x v="0"/>
    <s v="M"/>
  </r>
  <r>
    <n v="2024"/>
    <m/>
    <x v="0"/>
    <x v="0"/>
    <x v="0"/>
    <s v="FT"/>
    <x v="8"/>
    <n v="55200"/>
    <s v="USD"/>
    <n v="55200"/>
    <s v="US"/>
    <n v="0"/>
    <x v="0"/>
    <s v="M"/>
  </r>
  <r>
    <n v="2024"/>
    <m/>
    <x v="0"/>
    <x v="0"/>
    <x v="0"/>
    <s v="FT"/>
    <x v="1"/>
    <n v="235700"/>
    <s v="USD"/>
    <n v="235700"/>
    <s v="US"/>
    <n v="0"/>
    <x v="0"/>
    <s v="M"/>
  </r>
  <r>
    <n v="2024"/>
    <m/>
    <x v="0"/>
    <x v="0"/>
    <x v="0"/>
    <s v="FT"/>
    <x v="1"/>
    <n v="124400"/>
    <s v="USD"/>
    <n v="124400"/>
    <s v="US"/>
    <n v="0"/>
    <x v="0"/>
    <s v="M"/>
  </r>
  <r>
    <n v="2024"/>
    <m/>
    <x v="0"/>
    <x v="0"/>
    <x v="0"/>
    <s v="FT"/>
    <x v="23"/>
    <n v="109000"/>
    <s v="USD"/>
    <n v="109000"/>
    <s v="US"/>
    <n v="0"/>
    <x v="0"/>
    <s v="M"/>
  </r>
  <r>
    <n v="2024"/>
    <m/>
    <x v="0"/>
    <x v="0"/>
    <x v="0"/>
    <s v="FT"/>
    <x v="23"/>
    <n v="62300"/>
    <s v="USD"/>
    <n v="62300"/>
    <s v="US"/>
    <n v="0"/>
    <x v="0"/>
    <s v="M"/>
  </r>
  <r>
    <n v="2024"/>
    <m/>
    <x v="1"/>
    <x v="1"/>
    <x v="0"/>
    <s v="FT"/>
    <x v="1"/>
    <n v="144200"/>
    <s v="USD"/>
    <n v="144200"/>
    <s v="US"/>
    <n v="0"/>
    <x v="0"/>
    <s v="M"/>
  </r>
  <r>
    <n v="2024"/>
    <m/>
    <x v="1"/>
    <x v="1"/>
    <x v="0"/>
    <s v="FT"/>
    <x v="1"/>
    <n v="72100"/>
    <s v="USD"/>
    <n v="72100"/>
    <s v="US"/>
    <n v="0"/>
    <x v="0"/>
    <s v="M"/>
  </r>
  <r>
    <n v="2024"/>
    <m/>
    <x v="0"/>
    <x v="0"/>
    <x v="0"/>
    <s v="FT"/>
    <x v="14"/>
    <n v="135193"/>
    <s v="USD"/>
    <n v="135193"/>
    <s v="US"/>
    <n v="0"/>
    <x v="0"/>
    <s v="M"/>
  </r>
  <r>
    <n v="2024"/>
    <m/>
    <x v="0"/>
    <x v="0"/>
    <x v="0"/>
    <s v="FT"/>
    <x v="14"/>
    <n v="90129"/>
    <s v="USD"/>
    <n v="90129"/>
    <s v="US"/>
    <n v="0"/>
    <x v="0"/>
    <s v="M"/>
  </r>
  <r>
    <n v="2024"/>
    <m/>
    <x v="1"/>
    <x v="1"/>
    <x v="0"/>
    <s v="FT"/>
    <x v="25"/>
    <n v="165000"/>
    <s v="USD"/>
    <n v="165000"/>
    <s v="US"/>
    <n v="0"/>
    <x v="0"/>
    <s v="M"/>
  </r>
  <r>
    <n v="2024"/>
    <m/>
    <x v="1"/>
    <x v="1"/>
    <x v="0"/>
    <s v="FT"/>
    <x v="25"/>
    <n v="103000"/>
    <s v="USD"/>
    <n v="103000"/>
    <s v="US"/>
    <n v="0"/>
    <x v="0"/>
    <s v="M"/>
  </r>
  <r>
    <n v="2024"/>
    <m/>
    <x v="0"/>
    <x v="0"/>
    <x v="0"/>
    <s v="FT"/>
    <x v="21"/>
    <n v="144300"/>
    <s v="USD"/>
    <n v="144300"/>
    <s v="US"/>
    <n v="100"/>
    <x v="0"/>
    <s v="M"/>
  </r>
  <r>
    <n v="2024"/>
    <m/>
    <x v="0"/>
    <x v="0"/>
    <x v="0"/>
    <s v="FT"/>
    <x v="21"/>
    <n v="104800"/>
    <s v="USD"/>
    <n v="104800"/>
    <s v="US"/>
    <n v="100"/>
    <x v="0"/>
    <s v="M"/>
  </r>
  <r>
    <n v="2024"/>
    <m/>
    <x v="1"/>
    <x v="1"/>
    <x v="0"/>
    <s v="FT"/>
    <x v="6"/>
    <n v="212000"/>
    <s v="USD"/>
    <n v="212000"/>
    <s v="US"/>
    <n v="0"/>
    <x v="0"/>
    <s v="M"/>
  </r>
  <r>
    <n v="2024"/>
    <m/>
    <x v="1"/>
    <x v="1"/>
    <x v="0"/>
    <s v="FT"/>
    <x v="6"/>
    <n v="93300"/>
    <s v="USD"/>
    <n v="93300"/>
    <s v="US"/>
    <n v="0"/>
    <x v="0"/>
    <s v="M"/>
  </r>
  <r>
    <n v="2024"/>
    <m/>
    <x v="2"/>
    <x v="2"/>
    <x v="0"/>
    <s v="FT"/>
    <x v="19"/>
    <n v="50000"/>
    <s v="USD"/>
    <n v="50000"/>
    <s v="US"/>
    <n v="0"/>
    <x v="0"/>
    <s v="M"/>
  </r>
  <r>
    <n v="2024"/>
    <m/>
    <x v="2"/>
    <x v="2"/>
    <x v="0"/>
    <s v="FT"/>
    <x v="19"/>
    <n v="40000"/>
    <s v="USD"/>
    <n v="40000"/>
    <s v="US"/>
    <n v="0"/>
    <x v="0"/>
    <s v="M"/>
  </r>
  <r>
    <n v="2024"/>
    <m/>
    <x v="1"/>
    <x v="1"/>
    <x v="0"/>
    <s v="FT"/>
    <x v="6"/>
    <n v="149925"/>
    <s v="USD"/>
    <n v="149925"/>
    <s v="US"/>
    <n v="0"/>
    <x v="0"/>
    <s v="M"/>
  </r>
  <r>
    <n v="2024"/>
    <m/>
    <x v="1"/>
    <x v="1"/>
    <x v="0"/>
    <s v="FT"/>
    <x v="6"/>
    <n v="91260"/>
    <s v="USD"/>
    <n v="91260"/>
    <s v="US"/>
    <n v="0"/>
    <x v="0"/>
    <s v="M"/>
  </r>
  <r>
    <n v="2024"/>
    <m/>
    <x v="1"/>
    <x v="1"/>
    <x v="0"/>
    <s v="FT"/>
    <x v="26"/>
    <n v="150000"/>
    <s v="USD"/>
    <n v="150000"/>
    <s v="US"/>
    <n v="0"/>
    <x v="0"/>
    <s v="M"/>
  </r>
  <r>
    <n v="2024"/>
    <m/>
    <x v="1"/>
    <x v="1"/>
    <x v="0"/>
    <s v="FT"/>
    <x v="26"/>
    <n v="140000"/>
    <s v="USD"/>
    <n v="140000"/>
    <s v="US"/>
    <n v="0"/>
    <x v="0"/>
    <s v="M"/>
  </r>
  <r>
    <n v="2024"/>
    <m/>
    <x v="0"/>
    <x v="0"/>
    <x v="0"/>
    <s v="FT"/>
    <x v="6"/>
    <n v="212000"/>
    <s v="USD"/>
    <n v="212000"/>
    <s v="US"/>
    <n v="0"/>
    <x v="0"/>
    <s v="M"/>
  </r>
  <r>
    <n v="2024"/>
    <m/>
    <x v="0"/>
    <x v="0"/>
    <x v="0"/>
    <s v="FT"/>
    <x v="6"/>
    <n v="93300"/>
    <s v="USD"/>
    <n v="93300"/>
    <s v="US"/>
    <n v="0"/>
    <x v="0"/>
    <s v="M"/>
  </r>
  <r>
    <n v="2024"/>
    <m/>
    <x v="0"/>
    <x v="0"/>
    <x v="0"/>
    <s v="FT"/>
    <x v="9"/>
    <n v="271500"/>
    <s v="USD"/>
    <n v="271500"/>
    <s v="US"/>
    <n v="0"/>
    <x v="0"/>
    <s v="M"/>
  </r>
  <r>
    <n v="2024"/>
    <m/>
    <x v="0"/>
    <x v="0"/>
    <x v="0"/>
    <s v="FT"/>
    <x v="9"/>
    <n v="136800"/>
    <s v="USD"/>
    <n v="136800"/>
    <s v="US"/>
    <n v="0"/>
    <x v="0"/>
    <s v="M"/>
  </r>
  <r>
    <n v="2024"/>
    <m/>
    <x v="0"/>
    <x v="0"/>
    <x v="0"/>
    <s v="FT"/>
    <x v="6"/>
    <n v="170000"/>
    <s v="USD"/>
    <n v="170000"/>
    <s v="US"/>
    <n v="0"/>
    <x v="0"/>
    <s v="M"/>
  </r>
  <r>
    <n v="2024"/>
    <m/>
    <x v="0"/>
    <x v="0"/>
    <x v="0"/>
    <s v="FT"/>
    <x v="6"/>
    <n v="160000"/>
    <s v="USD"/>
    <n v="160000"/>
    <s v="US"/>
    <n v="0"/>
    <x v="0"/>
    <s v="M"/>
  </r>
  <r>
    <n v="2024"/>
    <m/>
    <x v="3"/>
    <x v="3"/>
    <x v="0"/>
    <s v="FT"/>
    <x v="3"/>
    <n v="238500"/>
    <s v="USD"/>
    <n v="238500"/>
    <s v="US"/>
    <n v="0"/>
    <x v="0"/>
    <s v="M"/>
  </r>
  <r>
    <n v="2024"/>
    <m/>
    <x v="3"/>
    <x v="3"/>
    <x v="0"/>
    <s v="FT"/>
    <x v="3"/>
    <n v="183400"/>
    <s v="USD"/>
    <n v="183400"/>
    <s v="US"/>
    <n v="0"/>
    <x v="0"/>
    <s v="M"/>
  </r>
  <r>
    <n v="2024"/>
    <m/>
    <x v="0"/>
    <x v="0"/>
    <x v="0"/>
    <s v="FT"/>
    <x v="1"/>
    <n v="193200"/>
    <s v="USD"/>
    <n v="193200"/>
    <s v="US"/>
    <n v="0"/>
    <x v="0"/>
    <s v="M"/>
  </r>
  <r>
    <n v="2024"/>
    <m/>
    <x v="0"/>
    <x v="0"/>
    <x v="0"/>
    <s v="FT"/>
    <x v="1"/>
    <n v="154560"/>
    <s v="USD"/>
    <n v="154560"/>
    <s v="US"/>
    <n v="0"/>
    <x v="0"/>
    <s v="M"/>
  </r>
  <r>
    <n v="2024"/>
    <m/>
    <x v="0"/>
    <x v="0"/>
    <x v="0"/>
    <s v="FT"/>
    <x v="2"/>
    <n v="277200"/>
    <s v="USD"/>
    <n v="277200"/>
    <s v="US"/>
    <n v="0"/>
    <x v="0"/>
    <s v="M"/>
  </r>
  <r>
    <n v="2024"/>
    <m/>
    <x v="0"/>
    <x v="0"/>
    <x v="0"/>
    <s v="FT"/>
    <x v="2"/>
    <n v="151600"/>
    <s v="USD"/>
    <n v="151600"/>
    <s v="US"/>
    <n v="0"/>
    <x v="0"/>
    <s v="M"/>
  </r>
  <r>
    <n v="2024"/>
    <m/>
    <x v="0"/>
    <x v="0"/>
    <x v="0"/>
    <s v="FT"/>
    <x v="6"/>
    <n v="220800"/>
    <s v="USD"/>
    <n v="220800"/>
    <s v="US"/>
    <n v="100"/>
    <x v="0"/>
    <s v="M"/>
  </r>
  <r>
    <n v="2024"/>
    <m/>
    <x v="0"/>
    <x v="0"/>
    <x v="0"/>
    <s v="FT"/>
    <x v="6"/>
    <n v="124800"/>
    <s v="USD"/>
    <n v="124800"/>
    <s v="US"/>
    <n v="100"/>
    <x v="0"/>
    <s v="M"/>
  </r>
  <r>
    <n v="2024"/>
    <m/>
    <x v="1"/>
    <x v="1"/>
    <x v="0"/>
    <s v="FT"/>
    <x v="8"/>
    <n v="208800"/>
    <s v="USD"/>
    <n v="208800"/>
    <s v="US"/>
    <n v="100"/>
    <x v="0"/>
    <s v="M"/>
  </r>
  <r>
    <n v="2024"/>
    <m/>
    <x v="1"/>
    <x v="1"/>
    <x v="0"/>
    <s v="FT"/>
    <x v="8"/>
    <n v="177500"/>
    <s v="USD"/>
    <n v="177500"/>
    <s v="US"/>
    <n v="100"/>
    <x v="0"/>
    <s v="M"/>
  </r>
  <r>
    <n v="2024"/>
    <m/>
    <x v="0"/>
    <x v="0"/>
    <x v="0"/>
    <s v="FT"/>
    <x v="6"/>
    <n v="205000"/>
    <s v="USD"/>
    <n v="205000"/>
    <s v="US"/>
    <n v="0"/>
    <x v="0"/>
    <s v="M"/>
  </r>
  <r>
    <n v="2024"/>
    <m/>
    <x v="0"/>
    <x v="0"/>
    <x v="0"/>
    <s v="FT"/>
    <x v="6"/>
    <n v="139000"/>
    <s v="USD"/>
    <n v="139000"/>
    <s v="US"/>
    <n v="0"/>
    <x v="0"/>
    <s v="M"/>
  </r>
  <r>
    <n v="2024"/>
    <m/>
    <x v="0"/>
    <x v="0"/>
    <x v="0"/>
    <s v="FT"/>
    <x v="6"/>
    <n v="175000"/>
    <s v="USD"/>
    <n v="175000"/>
    <s v="US"/>
    <n v="0"/>
    <x v="0"/>
    <s v="M"/>
  </r>
  <r>
    <n v="2024"/>
    <m/>
    <x v="0"/>
    <x v="0"/>
    <x v="0"/>
    <s v="FT"/>
    <x v="6"/>
    <n v="157500"/>
    <s v="USD"/>
    <n v="157500"/>
    <s v="US"/>
    <n v="0"/>
    <x v="0"/>
    <s v="M"/>
  </r>
  <r>
    <n v="2024"/>
    <m/>
    <x v="0"/>
    <x v="0"/>
    <x v="0"/>
    <s v="FT"/>
    <x v="4"/>
    <n v="150000"/>
    <s v="USD"/>
    <n v="150000"/>
    <s v="US"/>
    <n v="100"/>
    <x v="0"/>
    <s v="M"/>
  </r>
  <r>
    <n v="2024"/>
    <m/>
    <x v="0"/>
    <x v="0"/>
    <x v="0"/>
    <s v="FT"/>
    <x v="4"/>
    <n v="135000"/>
    <s v="USD"/>
    <n v="135000"/>
    <s v="US"/>
    <n v="100"/>
    <x v="0"/>
    <s v="M"/>
  </r>
  <r>
    <n v="2024"/>
    <m/>
    <x v="3"/>
    <x v="3"/>
    <x v="0"/>
    <s v="FT"/>
    <x v="1"/>
    <n v="140000"/>
    <s v="USD"/>
    <n v="140000"/>
    <s v="US"/>
    <n v="0"/>
    <x v="0"/>
    <s v="M"/>
  </r>
  <r>
    <n v="2024"/>
    <m/>
    <x v="3"/>
    <x v="3"/>
    <x v="0"/>
    <s v="FT"/>
    <x v="1"/>
    <n v="120000"/>
    <s v="USD"/>
    <n v="120000"/>
    <s v="US"/>
    <n v="0"/>
    <x v="0"/>
    <s v="M"/>
  </r>
  <r>
    <n v="2024"/>
    <m/>
    <x v="1"/>
    <x v="1"/>
    <x v="0"/>
    <s v="FT"/>
    <x v="17"/>
    <n v="135000"/>
    <s v="USD"/>
    <n v="135000"/>
    <s v="US"/>
    <n v="0"/>
    <x v="0"/>
    <s v="M"/>
  </r>
  <r>
    <n v="2024"/>
    <m/>
    <x v="1"/>
    <x v="1"/>
    <x v="0"/>
    <s v="FT"/>
    <x v="17"/>
    <n v="115000"/>
    <s v="USD"/>
    <n v="115000"/>
    <s v="US"/>
    <n v="0"/>
    <x v="0"/>
    <s v="M"/>
  </r>
  <r>
    <n v="2024"/>
    <m/>
    <x v="0"/>
    <x v="0"/>
    <x v="0"/>
    <s v="FT"/>
    <x v="11"/>
    <n v="240000"/>
    <s v="USD"/>
    <n v="240000"/>
    <s v="US"/>
    <n v="0"/>
    <x v="0"/>
    <s v="M"/>
  </r>
  <r>
    <n v="2024"/>
    <m/>
    <x v="0"/>
    <x v="0"/>
    <x v="0"/>
    <s v="FT"/>
    <x v="11"/>
    <n v="133000"/>
    <s v="USD"/>
    <n v="133000"/>
    <s v="US"/>
    <n v="0"/>
    <x v="0"/>
    <s v="M"/>
  </r>
  <r>
    <n v="2024"/>
    <m/>
    <x v="0"/>
    <x v="0"/>
    <x v="0"/>
    <s v="FT"/>
    <x v="2"/>
    <n v="169200"/>
    <s v="USD"/>
    <n v="169200"/>
    <s v="US"/>
    <n v="0"/>
    <x v="0"/>
    <s v="M"/>
  </r>
  <r>
    <n v="2024"/>
    <m/>
    <x v="0"/>
    <x v="0"/>
    <x v="0"/>
    <s v="FT"/>
    <x v="2"/>
    <n v="130100"/>
    <s v="USD"/>
    <n v="130100"/>
    <s v="US"/>
    <n v="0"/>
    <x v="0"/>
    <s v="M"/>
  </r>
  <r>
    <n v="2024"/>
    <m/>
    <x v="3"/>
    <x v="3"/>
    <x v="0"/>
    <s v="FT"/>
    <x v="1"/>
    <n v="150000"/>
    <s v="USD"/>
    <n v="150000"/>
    <s v="US"/>
    <n v="0"/>
    <x v="0"/>
    <s v="M"/>
  </r>
  <r>
    <n v="2024"/>
    <m/>
    <x v="3"/>
    <x v="3"/>
    <x v="0"/>
    <s v="FT"/>
    <x v="1"/>
    <n v="120000"/>
    <s v="USD"/>
    <n v="120000"/>
    <s v="US"/>
    <n v="0"/>
    <x v="0"/>
    <s v="M"/>
  </r>
  <r>
    <n v="2024"/>
    <m/>
    <x v="1"/>
    <x v="1"/>
    <x v="0"/>
    <s v="FT"/>
    <x v="8"/>
    <n v="100000"/>
    <s v="USD"/>
    <n v="100000"/>
    <s v="US"/>
    <n v="0"/>
    <x v="0"/>
    <s v="M"/>
  </r>
  <r>
    <n v="2024"/>
    <m/>
    <x v="1"/>
    <x v="1"/>
    <x v="0"/>
    <s v="FT"/>
    <x v="8"/>
    <n v="90000"/>
    <s v="USD"/>
    <n v="90000"/>
    <s v="US"/>
    <n v="0"/>
    <x v="0"/>
    <s v="M"/>
  </r>
  <r>
    <n v="2024"/>
    <m/>
    <x v="0"/>
    <x v="0"/>
    <x v="0"/>
    <s v="FT"/>
    <x v="11"/>
    <n v="300000"/>
    <s v="USD"/>
    <n v="300000"/>
    <s v="CA"/>
    <n v="100"/>
    <x v="3"/>
    <s v="M"/>
  </r>
  <r>
    <n v="2024"/>
    <m/>
    <x v="0"/>
    <x v="0"/>
    <x v="0"/>
    <s v="FT"/>
    <x v="11"/>
    <n v="190000"/>
    <s v="USD"/>
    <n v="190000"/>
    <s v="CA"/>
    <n v="100"/>
    <x v="3"/>
    <s v="M"/>
  </r>
  <r>
    <n v="2024"/>
    <m/>
    <x v="0"/>
    <x v="0"/>
    <x v="0"/>
    <s v="FT"/>
    <x v="2"/>
    <n v="193000"/>
    <s v="USD"/>
    <n v="193000"/>
    <s v="CA"/>
    <n v="0"/>
    <x v="3"/>
    <s v="M"/>
  </r>
  <r>
    <n v="2024"/>
    <m/>
    <x v="0"/>
    <x v="0"/>
    <x v="0"/>
    <s v="FT"/>
    <x v="2"/>
    <n v="154400"/>
    <s v="USD"/>
    <n v="154400"/>
    <s v="CA"/>
    <n v="0"/>
    <x v="3"/>
    <s v="M"/>
  </r>
  <r>
    <n v="2024"/>
    <m/>
    <x v="0"/>
    <x v="0"/>
    <x v="0"/>
    <s v="FT"/>
    <x v="6"/>
    <n v="200000"/>
    <s v="USD"/>
    <n v="200000"/>
    <s v="US"/>
    <n v="0"/>
    <x v="0"/>
    <s v="M"/>
  </r>
  <r>
    <n v="2024"/>
    <m/>
    <x v="0"/>
    <x v="0"/>
    <x v="0"/>
    <s v="FT"/>
    <x v="6"/>
    <n v="180000"/>
    <s v="USD"/>
    <n v="180000"/>
    <s v="US"/>
    <n v="0"/>
    <x v="0"/>
    <s v="M"/>
  </r>
  <r>
    <n v="2024"/>
    <m/>
    <x v="0"/>
    <x v="0"/>
    <x v="0"/>
    <s v="FT"/>
    <x v="6"/>
    <n v="209000"/>
    <s v="USD"/>
    <n v="209000"/>
    <s v="US"/>
    <n v="100"/>
    <x v="0"/>
    <s v="M"/>
  </r>
  <r>
    <n v="2024"/>
    <m/>
    <x v="0"/>
    <x v="0"/>
    <x v="0"/>
    <s v="FT"/>
    <x v="6"/>
    <n v="145350"/>
    <s v="USD"/>
    <n v="145350"/>
    <s v="US"/>
    <n v="100"/>
    <x v="0"/>
    <s v="M"/>
  </r>
  <r>
    <n v="2024"/>
    <m/>
    <x v="0"/>
    <x v="0"/>
    <x v="0"/>
    <s v="FT"/>
    <x v="48"/>
    <n v="190000"/>
    <s v="USD"/>
    <n v="190000"/>
    <s v="US"/>
    <n v="0"/>
    <x v="0"/>
    <s v="M"/>
  </r>
  <r>
    <n v="2024"/>
    <m/>
    <x v="0"/>
    <x v="0"/>
    <x v="0"/>
    <s v="FT"/>
    <x v="48"/>
    <n v="152000"/>
    <s v="USD"/>
    <n v="152000"/>
    <s v="US"/>
    <n v="0"/>
    <x v="0"/>
    <s v="M"/>
  </r>
  <r>
    <n v="2024"/>
    <m/>
    <x v="1"/>
    <x v="1"/>
    <x v="0"/>
    <s v="FT"/>
    <x v="6"/>
    <n v="212800"/>
    <s v="USD"/>
    <n v="212800"/>
    <s v="US"/>
    <n v="0"/>
    <x v="0"/>
    <s v="L"/>
  </r>
  <r>
    <n v="2024"/>
    <m/>
    <x v="1"/>
    <x v="1"/>
    <x v="0"/>
    <s v="FT"/>
    <x v="6"/>
    <n v="111600"/>
    <s v="USD"/>
    <n v="111600"/>
    <s v="US"/>
    <n v="0"/>
    <x v="0"/>
    <s v="L"/>
  </r>
  <r>
    <n v="2024"/>
    <m/>
    <x v="0"/>
    <x v="0"/>
    <x v="0"/>
    <s v="FT"/>
    <x v="34"/>
    <n v="240000"/>
    <s v="USD"/>
    <n v="240000"/>
    <s v="US"/>
    <n v="0"/>
    <x v="0"/>
    <s v="M"/>
  </r>
  <r>
    <n v="2024"/>
    <m/>
    <x v="0"/>
    <x v="0"/>
    <x v="0"/>
    <s v="FT"/>
    <x v="34"/>
    <n v="133000"/>
    <s v="USD"/>
    <n v="133000"/>
    <s v="US"/>
    <n v="0"/>
    <x v="0"/>
    <s v="M"/>
  </r>
  <r>
    <n v="2024"/>
    <m/>
    <x v="1"/>
    <x v="1"/>
    <x v="0"/>
    <s v="FT"/>
    <x v="6"/>
    <n v="196400"/>
    <s v="USD"/>
    <n v="196400"/>
    <s v="US"/>
    <n v="0"/>
    <x v="0"/>
    <s v="M"/>
  </r>
  <r>
    <n v="2024"/>
    <m/>
    <x v="1"/>
    <x v="1"/>
    <x v="0"/>
    <s v="FT"/>
    <x v="6"/>
    <n v="174117"/>
    <s v="USD"/>
    <n v="174117"/>
    <s v="US"/>
    <n v="0"/>
    <x v="0"/>
    <s v="M"/>
  </r>
  <r>
    <n v="2024"/>
    <m/>
    <x v="1"/>
    <x v="1"/>
    <x v="0"/>
    <s v="FT"/>
    <x v="7"/>
    <n v="222200"/>
    <s v="USD"/>
    <n v="222200"/>
    <s v="US"/>
    <n v="0"/>
    <x v="0"/>
    <s v="L"/>
  </r>
  <r>
    <n v="2024"/>
    <m/>
    <x v="1"/>
    <x v="1"/>
    <x v="0"/>
    <s v="FT"/>
    <x v="7"/>
    <n v="136000"/>
    <s v="USD"/>
    <n v="136000"/>
    <s v="US"/>
    <n v="0"/>
    <x v="0"/>
    <s v="L"/>
  </r>
  <r>
    <n v="2024"/>
    <m/>
    <x v="0"/>
    <x v="0"/>
    <x v="0"/>
    <s v="FT"/>
    <x v="60"/>
    <n v="95000"/>
    <s v="EUR"/>
    <n v="105555"/>
    <s v="DE"/>
    <n v="100"/>
    <x v="15"/>
    <s v="L"/>
  </r>
  <r>
    <n v="2024"/>
    <m/>
    <x v="2"/>
    <x v="2"/>
    <x v="0"/>
    <s v="FT"/>
    <x v="4"/>
    <n v="110000"/>
    <s v="USD"/>
    <n v="110000"/>
    <s v="US"/>
    <n v="0"/>
    <x v="0"/>
    <s v="M"/>
  </r>
  <r>
    <n v="2024"/>
    <m/>
    <x v="2"/>
    <x v="2"/>
    <x v="0"/>
    <s v="FT"/>
    <x v="4"/>
    <n v="80000"/>
    <s v="USD"/>
    <n v="80000"/>
    <s v="US"/>
    <n v="0"/>
    <x v="0"/>
    <s v="M"/>
  </r>
  <r>
    <n v="2024"/>
    <m/>
    <x v="3"/>
    <x v="3"/>
    <x v="0"/>
    <s v="FT"/>
    <x v="2"/>
    <n v="408500"/>
    <s v="USD"/>
    <n v="408500"/>
    <s v="US"/>
    <n v="0"/>
    <x v="0"/>
    <s v="M"/>
  </r>
  <r>
    <n v="2024"/>
    <m/>
    <x v="3"/>
    <x v="3"/>
    <x v="0"/>
    <s v="FT"/>
    <x v="2"/>
    <n v="233500"/>
    <s v="USD"/>
    <n v="233500"/>
    <s v="US"/>
    <n v="0"/>
    <x v="0"/>
    <s v="M"/>
  </r>
  <r>
    <n v="2024"/>
    <m/>
    <x v="2"/>
    <x v="2"/>
    <x v="0"/>
    <s v="FT"/>
    <x v="23"/>
    <n v="192300"/>
    <s v="USD"/>
    <n v="192300"/>
    <s v="US"/>
    <n v="0"/>
    <x v="0"/>
    <s v="M"/>
  </r>
  <r>
    <n v="2024"/>
    <m/>
    <x v="2"/>
    <x v="2"/>
    <x v="0"/>
    <s v="FT"/>
    <x v="23"/>
    <n v="120200"/>
    <s v="USD"/>
    <n v="120200"/>
    <s v="US"/>
    <n v="0"/>
    <x v="0"/>
    <s v="M"/>
  </r>
  <r>
    <n v="2024"/>
    <m/>
    <x v="0"/>
    <x v="0"/>
    <x v="0"/>
    <s v="FT"/>
    <x v="1"/>
    <n v="238000"/>
    <s v="USD"/>
    <n v="238000"/>
    <s v="US"/>
    <n v="0"/>
    <x v="0"/>
    <s v="M"/>
  </r>
  <r>
    <n v="2024"/>
    <m/>
    <x v="0"/>
    <x v="0"/>
    <x v="0"/>
    <s v="FT"/>
    <x v="1"/>
    <n v="158000"/>
    <s v="USD"/>
    <n v="158000"/>
    <s v="US"/>
    <n v="0"/>
    <x v="0"/>
    <s v="M"/>
  </r>
  <r>
    <n v="2024"/>
    <m/>
    <x v="0"/>
    <x v="0"/>
    <x v="0"/>
    <s v="FT"/>
    <x v="2"/>
    <n v="254000"/>
    <s v="USD"/>
    <n v="254000"/>
    <s v="US"/>
    <n v="0"/>
    <x v="0"/>
    <s v="M"/>
  </r>
  <r>
    <n v="2024"/>
    <m/>
    <x v="0"/>
    <x v="0"/>
    <x v="0"/>
    <s v="FT"/>
    <x v="2"/>
    <n v="200000"/>
    <s v="USD"/>
    <n v="200000"/>
    <s v="US"/>
    <n v="0"/>
    <x v="0"/>
    <s v="M"/>
  </r>
  <r>
    <n v="2024"/>
    <m/>
    <x v="2"/>
    <x v="2"/>
    <x v="0"/>
    <s v="FT"/>
    <x v="11"/>
    <n v="253000"/>
    <s v="USD"/>
    <n v="253000"/>
    <s v="US"/>
    <n v="0"/>
    <x v="0"/>
    <s v="M"/>
  </r>
  <r>
    <n v="2024"/>
    <m/>
    <x v="2"/>
    <x v="2"/>
    <x v="0"/>
    <s v="FT"/>
    <x v="11"/>
    <n v="160000"/>
    <s v="USD"/>
    <n v="160000"/>
    <s v="US"/>
    <n v="0"/>
    <x v="0"/>
    <s v="M"/>
  </r>
  <r>
    <n v="2024"/>
    <m/>
    <x v="2"/>
    <x v="2"/>
    <x v="0"/>
    <s v="FT"/>
    <x v="2"/>
    <n v="108806"/>
    <s v="USD"/>
    <n v="108806"/>
    <s v="US"/>
    <n v="0"/>
    <x v="0"/>
    <s v="M"/>
  </r>
  <r>
    <n v="2024"/>
    <m/>
    <x v="2"/>
    <x v="2"/>
    <x v="0"/>
    <s v="FT"/>
    <x v="2"/>
    <n v="82909"/>
    <s v="USD"/>
    <n v="82909"/>
    <s v="US"/>
    <n v="0"/>
    <x v="0"/>
    <s v="M"/>
  </r>
  <r>
    <n v="2024"/>
    <m/>
    <x v="0"/>
    <x v="0"/>
    <x v="0"/>
    <s v="FT"/>
    <x v="61"/>
    <n v="200000"/>
    <s v="USD"/>
    <n v="200000"/>
    <s v="US"/>
    <n v="0"/>
    <x v="0"/>
    <s v="M"/>
  </r>
  <r>
    <n v="2024"/>
    <m/>
    <x v="0"/>
    <x v="0"/>
    <x v="0"/>
    <s v="FT"/>
    <x v="61"/>
    <n v="160000"/>
    <s v="USD"/>
    <n v="160000"/>
    <s v="US"/>
    <n v="0"/>
    <x v="0"/>
    <s v="M"/>
  </r>
  <r>
    <n v="2024"/>
    <m/>
    <x v="0"/>
    <x v="0"/>
    <x v="0"/>
    <s v="FT"/>
    <x v="1"/>
    <n v="185000"/>
    <s v="USD"/>
    <n v="185000"/>
    <s v="US"/>
    <n v="0"/>
    <x v="0"/>
    <s v="M"/>
  </r>
  <r>
    <n v="2024"/>
    <m/>
    <x v="0"/>
    <x v="0"/>
    <x v="0"/>
    <s v="FT"/>
    <x v="1"/>
    <n v="160000"/>
    <s v="USD"/>
    <n v="160000"/>
    <s v="US"/>
    <n v="0"/>
    <x v="0"/>
    <s v="M"/>
  </r>
  <r>
    <n v="2024"/>
    <m/>
    <x v="0"/>
    <x v="0"/>
    <x v="0"/>
    <s v="FT"/>
    <x v="4"/>
    <n v="198000"/>
    <s v="USD"/>
    <n v="198000"/>
    <s v="US"/>
    <n v="0"/>
    <x v="0"/>
    <s v="M"/>
  </r>
  <r>
    <n v="2024"/>
    <m/>
    <x v="0"/>
    <x v="0"/>
    <x v="0"/>
    <s v="FT"/>
    <x v="4"/>
    <n v="108000"/>
    <s v="USD"/>
    <n v="108000"/>
    <s v="US"/>
    <n v="0"/>
    <x v="0"/>
    <s v="M"/>
  </r>
  <r>
    <n v="2024"/>
    <m/>
    <x v="0"/>
    <x v="0"/>
    <x v="0"/>
    <s v="FT"/>
    <x v="6"/>
    <n v="245000"/>
    <s v="USD"/>
    <n v="245000"/>
    <s v="US"/>
    <n v="0"/>
    <x v="0"/>
    <s v="M"/>
  </r>
  <r>
    <n v="2024"/>
    <m/>
    <x v="0"/>
    <x v="0"/>
    <x v="0"/>
    <s v="FT"/>
    <x v="6"/>
    <n v="185000"/>
    <s v="USD"/>
    <n v="185000"/>
    <s v="US"/>
    <n v="0"/>
    <x v="0"/>
    <s v="M"/>
  </r>
  <r>
    <n v="2024"/>
    <m/>
    <x v="0"/>
    <x v="0"/>
    <x v="0"/>
    <s v="FT"/>
    <x v="7"/>
    <n v="249700"/>
    <s v="USD"/>
    <n v="249700"/>
    <s v="US"/>
    <n v="100"/>
    <x v="0"/>
    <s v="M"/>
  </r>
  <r>
    <n v="2024"/>
    <m/>
    <x v="0"/>
    <x v="0"/>
    <x v="0"/>
    <s v="FT"/>
    <x v="7"/>
    <n v="156300"/>
    <s v="USD"/>
    <n v="156300"/>
    <s v="US"/>
    <n v="100"/>
    <x v="0"/>
    <s v="M"/>
  </r>
  <r>
    <n v="2024"/>
    <m/>
    <x v="0"/>
    <x v="0"/>
    <x v="0"/>
    <s v="FT"/>
    <x v="2"/>
    <n v="254000"/>
    <s v="USD"/>
    <n v="254000"/>
    <s v="US"/>
    <n v="0"/>
    <x v="0"/>
    <s v="M"/>
  </r>
  <r>
    <n v="2024"/>
    <m/>
    <x v="0"/>
    <x v="0"/>
    <x v="0"/>
    <s v="FT"/>
    <x v="2"/>
    <n v="204000"/>
    <s v="USD"/>
    <n v="204000"/>
    <s v="US"/>
    <n v="0"/>
    <x v="0"/>
    <s v="M"/>
  </r>
  <r>
    <n v="2024"/>
    <m/>
    <x v="0"/>
    <x v="0"/>
    <x v="0"/>
    <s v="FT"/>
    <x v="34"/>
    <n v="203000"/>
    <s v="USD"/>
    <n v="203000"/>
    <s v="US"/>
    <n v="0"/>
    <x v="0"/>
    <s v="M"/>
  </r>
  <r>
    <n v="2024"/>
    <m/>
    <x v="0"/>
    <x v="0"/>
    <x v="0"/>
    <s v="FT"/>
    <x v="34"/>
    <n v="112000"/>
    <s v="USD"/>
    <n v="112000"/>
    <s v="US"/>
    <n v="0"/>
    <x v="0"/>
    <s v="M"/>
  </r>
  <r>
    <n v="2024"/>
    <m/>
    <x v="1"/>
    <x v="1"/>
    <x v="0"/>
    <s v="FT"/>
    <x v="6"/>
    <n v="155000"/>
    <s v="USD"/>
    <n v="155000"/>
    <s v="US"/>
    <n v="0"/>
    <x v="0"/>
    <s v="M"/>
  </r>
  <r>
    <n v="2024"/>
    <m/>
    <x v="1"/>
    <x v="1"/>
    <x v="0"/>
    <s v="FT"/>
    <x v="6"/>
    <n v="139000"/>
    <s v="USD"/>
    <n v="139000"/>
    <s v="US"/>
    <n v="0"/>
    <x v="0"/>
    <s v="M"/>
  </r>
  <r>
    <n v="2024"/>
    <m/>
    <x v="0"/>
    <x v="0"/>
    <x v="0"/>
    <s v="FT"/>
    <x v="19"/>
    <n v="237500"/>
    <s v="USD"/>
    <n v="237500"/>
    <s v="US"/>
    <n v="0"/>
    <x v="0"/>
    <s v="M"/>
  </r>
  <r>
    <n v="2024"/>
    <m/>
    <x v="0"/>
    <x v="0"/>
    <x v="0"/>
    <s v="FT"/>
    <x v="19"/>
    <n v="192000"/>
    <s v="USD"/>
    <n v="192000"/>
    <s v="US"/>
    <n v="0"/>
    <x v="0"/>
    <s v="M"/>
  </r>
  <r>
    <n v="2024"/>
    <m/>
    <x v="0"/>
    <x v="0"/>
    <x v="0"/>
    <s v="FT"/>
    <x v="1"/>
    <n v="300000"/>
    <s v="USD"/>
    <n v="300000"/>
    <s v="US"/>
    <n v="0"/>
    <x v="0"/>
    <s v="M"/>
  </r>
  <r>
    <n v="2024"/>
    <m/>
    <x v="0"/>
    <x v="0"/>
    <x v="0"/>
    <s v="FT"/>
    <x v="1"/>
    <n v="244000"/>
    <s v="USD"/>
    <n v="244000"/>
    <s v="US"/>
    <n v="0"/>
    <x v="0"/>
    <s v="M"/>
  </r>
  <r>
    <n v="2024"/>
    <m/>
    <x v="0"/>
    <x v="0"/>
    <x v="0"/>
    <s v="FT"/>
    <x v="46"/>
    <n v="162000"/>
    <s v="USD"/>
    <n v="162000"/>
    <s v="US"/>
    <n v="100"/>
    <x v="0"/>
    <s v="M"/>
  </r>
  <r>
    <n v="2024"/>
    <m/>
    <x v="0"/>
    <x v="0"/>
    <x v="0"/>
    <s v="FT"/>
    <x v="46"/>
    <n v="117000"/>
    <s v="USD"/>
    <n v="117000"/>
    <s v="US"/>
    <n v="100"/>
    <x v="0"/>
    <s v="M"/>
  </r>
  <r>
    <n v="2024"/>
    <m/>
    <x v="0"/>
    <x v="0"/>
    <x v="0"/>
    <s v="FT"/>
    <x v="6"/>
    <n v="285200"/>
    <s v="USD"/>
    <n v="285200"/>
    <s v="US"/>
    <n v="100"/>
    <x v="0"/>
    <s v="M"/>
  </r>
  <r>
    <n v="2024"/>
    <m/>
    <x v="0"/>
    <x v="0"/>
    <x v="0"/>
    <s v="FT"/>
    <x v="6"/>
    <n v="168600"/>
    <s v="USD"/>
    <n v="168600"/>
    <s v="US"/>
    <n v="100"/>
    <x v="0"/>
    <s v="M"/>
  </r>
  <r>
    <n v="2024"/>
    <m/>
    <x v="0"/>
    <x v="0"/>
    <x v="0"/>
    <s v="FT"/>
    <x v="2"/>
    <n v="221000"/>
    <s v="USD"/>
    <n v="221000"/>
    <s v="US"/>
    <n v="0"/>
    <x v="0"/>
    <s v="M"/>
  </r>
  <r>
    <n v="2024"/>
    <m/>
    <x v="0"/>
    <x v="0"/>
    <x v="0"/>
    <s v="FT"/>
    <x v="2"/>
    <n v="185000"/>
    <s v="USD"/>
    <n v="185000"/>
    <s v="US"/>
    <n v="0"/>
    <x v="0"/>
    <s v="M"/>
  </r>
  <r>
    <n v="2024"/>
    <m/>
    <x v="0"/>
    <x v="0"/>
    <x v="0"/>
    <s v="FT"/>
    <x v="2"/>
    <n v="184800"/>
    <s v="USD"/>
    <n v="184800"/>
    <s v="CA"/>
    <n v="100"/>
    <x v="3"/>
    <s v="M"/>
  </r>
  <r>
    <n v="2024"/>
    <m/>
    <x v="0"/>
    <x v="0"/>
    <x v="0"/>
    <s v="FT"/>
    <x v="2"/>
    <n v="123200"/>
    <s v="USD"/>
    <n v="123200"/>
    <s v="CA"/>
    <n v="100"/>
    <x v="3"/>
    <s v="M"/>
  </r>
  <r>
    <n v="2024"/>
    <m/>
    <x v="0"/>
    <x v="0"/>
    <x v="0"/>
    <s v="FT"/>
    <x v="1"/>
    <n v="221000"/>
    <s v="USD"/>
    <n v="221000"/>
    <s v="US"/>
    <n v="0"/>
    <x v="0"/>
    <s v="M"/>
  </r>
  <r>
    <n v="2024"/>
    <m/>
    <x v="0"/>
    <x v="0"/>
    <x v="0"/>
    <s v="FT"/>
    <x v="1"/>
    <n v="185000"/>
    <s v="USD"/>
    <n v="185000"/>
    <s v="US"/>
    <n v="0"/>
    <x v="0"/>
    <s v="M"/>
  </r>
  <r>
    <n v="2024"/>
    <m/>
    <x v="1"/>
    <x v="1"/>
    <x v="0"/>
    <s v="FT"/>
    <x v="6"/>
    <n v="135000"/>
    <s v="USD"/>
    <n v="135000"/>
    <s v="US"/>
    <n v="0"/>
    <x v="0"/>
    <s v="M"/>
  </r>
  <r>
    <n v="2024"/>
    <m/>
    <x v="1"/>
    <x v="1"/>
    <x v="0"/>
    <s v="FT"/>
    <x v="6"/>
    <n v="110000"/>
    <s v="USD"/>
    <n v="110000"/>
    <s v="US"/>
    <n v="0"/>
    <x v="0"/>
    <s v="M"/>
  </r>
  <r>
    <n v="2024"/>
    <m/>
    <x v="0"/>
    <x v="0"/>
    <x v="0"/>
    <s v="FT"/>
    <x v="1"/>
    <n v="222200"/>
    <s v="USD"/>
    <n v="222200"/>
    <s v="US"/>
    <n v="0"/>
    <x v="0"/>
    <s v="M"/>
  </r>
  <r>
    <n v="2024"/>
    <m/>
    <x v="0"/>
    <x v="0"/>
    <x v="0"/>
    <s v="FT"/>
    <x v="1"/>
    <n v="150900"/>
    <s v="USD"/>
    <n v="150900"/>
    <s v="US"/>
    <n v="0"/>
    <x v="0"/>
    <s v="M"/>
  </r>
  <r>
    <n v="2024"/>
    <m/>
    <x v="0"/>
    <x v="0"/>
    <x v="0"/>
    <s v="FT"/>
    <x v="19"/>
    <n v="245000"/>
    <s v="USD"/>
    <n v="245000"/>
    <s v="US"/>
    <n v="0"/>
    <x v="0"/>
    <s v="M"/>
  </r>
  <r>
    <n v="2024"/>
    <m/>
    <x v="0"/>
    <x v="0"/>
    <x v="0"/>
    <s v="FT"/>
    <x v="19"/>
    <n v="185000"/>
    <s v="USD"/>
    <n v="185000"/>
    <s v="US"/>
    <n v="0"/>
    <x v="0"/>
    <s v="M"/>
  </r>
  <r>
    <n v="2024"/>
    <m/>
    <x v="0"/>
    <x v="0"/>
    <x v="0"/>
    <s v="FT"/>
    <x v="6"/>
    <n v="202800"/>
    <s v="USD"/>
    <n v="202800"/>
    <s v="US"/>
    <n v="0"/>
    <x v="0"/>
    <s v="M"/>
  </r>
  <r>
    <n v="2024"/>
    <m/>
    <x v="0"/>
    <x v="0"/>
    <x v="0"/>
    <s v="FT"/>
    <x v="6"/>
    <n v="115000"/>
    <s v="USD"/>
    <n v="115000"/>
    <s v="US"/>
    <n v="0"/>
    <x v="0"/>
    <s v="M"/>
  </r>
  <r>
    <n v="2024"/>
    <m/>
    <x v="0"/>
    <x v="0"/>
    <x v="0"/>
    <s v="FT"/>
    <x v="2"/>
    <n v="254000"/>
    <s v="USD"/>
    <n v="254000"/>
    <s v="US"/>
    <n v="0"/>
    <x v="0"/>
    <s v="M"/>
  </r>
  <r>
    <n v="2024"/>
    <m/>
    <x v="0"/>
    <x v="0"/>
    <x v="0"/>
    <s v="FT"/>
    <x v="2"/>
    <n v="204000"/>
    <s v="USD"/>
    <n v="204000"/>
    <s v="US"/>
    <n v="0"/>
    <x v="0"/>
    <s v="M"/>
  </r>
  <r>
    <n v="2024"/>
    <m/>
    <x v="0"/>
    <x v="0"/>
    <x v="0"/>
    <s v="FT"/>
    <x v="6"/>
    <n v="155000"/>
    <s v="USD"/>
    <n v="155000"/>
    <s v="US"/>
    <n v="0"/>
    <x v="0"/>
    <s v="M"/>
  </r>
  <r>
    <n v="2024"/>
    <m/>
    <x v="0"/>
    <x v="0"/>
    <x v="0"/>
    <s v="FT"/>
    <x v="6"/>
    <n v="139500"/>
    <s v="USD"/>
    <n v="139500"/>
    <s v="US"/>
    <n v="0"/>
    <x v="0"/>
    <s v="M"/>
  </r>
  <r>
    <n v="2024"/>
    <m/>
    <x v="2"/>
    <x v="2"/>
    <x v="0"/>
    <s v="FT"/>
    <x v="4"/>
    <n v="71250"/>
    <s v="USD"/>
    <n v="71250"/>
    <s v="US"/>
    <n v="100"/>
    <x v="0"/>
    <s v="M"/>
  </r>
  <r>
    <n v="2024"/>
    <m/>
    <x v="2"/>
    <x v="2"/>
    <x v="0"/>
    <s v="FT"/>
    <x v="4"/>
    <n v="57000"/>
    <s v="USD"/>
    <n v="57000"/>
    <s v="US"/>
    <n v="100"/>
    <x v="0"/>
    <s v="M"/>
  </r>
  <r>
    <n v="2024"/>
    <m/>
    <x v="0"/>
    <x v="0"/>
    <x v="0"/>
    <s v="FT"/>
    <x v="1"/>
    <n v="200000"/>
    <s v="USD"/>
    <n v="200000"/>
    <s v="US"/>
    <n v="0"/>
    <x v="0"/>
    <s v="M"/>
  </r>
  <r>
    <n v="2024"/>
    <m/>
    <x v="0"/>
    <x v="0"/>
    <x v="0"/>
    <s v="FT"/>
    <x v="1"/>
    <n v="180000"/>
    <s v="USD"/>
    <n v="180000"/>
    <s v="US"/>
    <n v="0"/>
    <x v="0"/>
    <s v="M"/>
  </r>
  <r>
    <n v="2024"/>
    <m/>
    <x v="0"/>
    <x v="0"/>
    <x v="0"/>
    <s v="FT"/>
    <x v="2"/>
    <n v="159550"/>
    <s v="USD"/>
    <n v="159550"/>
    <s v="US"/>
    <n v="0"/>
    <x v="0"/>
    <s v="M"/>
  </r>
  <r>
    <n v="2024"/>
    <m/>
    <x v="0"/>
    <x v="0"/>
    <x v="0"/>
    <s v="FT"/>
    <x v="2"/>
    <n v="113000"/>
    <s v="USD"/>
    <n v="113000"/>
    <s v="US"/>
    <n v="0"/>
    <x v="0"/>
    <s v="M"/>
  </r>
  <r>
    <n v="2024"/>
    <m/>
    <x v="0"/>
    <x v="0"/>
    <x v="0"/>
    <s v="FT"/>
    <x v="6"/>
    <n v="225000"/>
    <s v="USD"/>
    <n v="225000"/>
    <s v="US"/>
    <n v="0"/>
    <x v="0"/>
    <s v="M"/>
  </r>
  <r>
    <n v="2024"/>
    <m/>
    <x v="0"/>
    <x v="0"/>
    <x v="0"/>
    <s v="FT"/>
    <x v="6"/>
    <n v="175000"/>
    <s v="USD"/>
    <n v="175000"/>
    <s v="US"/>
    <n v="0"/>
    <x v="0"/>
    <s v="M"/>
  </r>
  <r>
    <n v="2024"/>
    <m/>
    <x v="1"/>
    <x v="1"/>
    <x v="0"/>
    <s v="FT"/>
    <x v="1"/>
    <n v="130000"/>
    <s v="USD"/>
    <n v="130000"/>
    <s v="US"/>
    <n v="100"/>
    <x v="0"/>
    <s v="M"/>
  </r>
  <r>
    <n v="2024"/>
    <m/>
    <x v="1"/>
    <x v="1"/>
    <x v="0"/>
    <s v="FT"/>
    <x v="1"/>
    <n v="100000"/>
    <s v="USD"/>
    <n v="100000"/>
    <s v="US"/>
    <n v="100"/>
    <x v="0"/>
    <s v="M"/>
  </r>
  <r>
    <n v="2024"/>
    <m/>
    <x v="0"/>
    <x v="0"/>
    <x v="0"/>
    <s v="FT"/>
    <x v="6"/>
    <n v="170000"/>
    <s v="USD"/>
    <n v="170000"/>
    <s v="US"/>
    <n v="100"/>
    <x v="0"/>
    <s v="M"/>
  </r>
  <r>
    <n v="2024"/>
    <m/>
    <x v="0"/>
    <x v="0"/>
    <x v="0"/>
    <s v="FT"/>
    <x v="6"/>
    <n v="150000"/>
    <s v="USD"/>
    <n v="150000"/>
    <s v="US"/>
    <n v="100"/>
    <x v="0"/>
    <s v="M"/>
  </r>
  <r>
    <n v="2022"/>
    <m/>
    <x v="0"/>
    <x v="0"/>
    <x v="0"/>
    <s v="FT"/>
    <x v="62"/>
    <n v="133333"/>
    <s v="BRL"/>
    <n v="25804"/>
    <s v="BR"/>
    <n v="100"/>
    <x v="19"/>
    <s v="M"/>
  </r>
  <r>
    <n v="2024"/>
    <m/>
    <x v="0"/>
    <x v="0"/>
    <x v="0"/>
    <s v="FT"/>
    <x v="63"/>
    <n v="60000"/>
    <s v="EUR"/>
    <n v="66666"/>
    <s v="DE"/>
    <n v="0"/>
    <x v="15"/>
    <s v="S"/>
  </r>
  <r>
    <n v="2024"/>
    <m/>
    <x v="0"/>
    <x v="0"/>
    <x v="0"/>
    <s v="FT"/>
    <x v="6"/>
    <n v="226500"/>
    <s v="USD"/>
    <n v="226500"/>
    <s v="US"/>
    <n v="100"/>
    <x v="0"/>
    <s v="M"/>
  </r>
  <r>
    <n v="2024"/>
    <m/>
    <x v="0"/>
    <x v="0"/>
    <x v="0"/>
    <s v="FT"/>
    <x v="6"/>
    <n v="110900"/>
    <s v="USD"/>
    <n v="110900"/>
    <s v="US"/>
    <n v="100"/>
    <x v="0"/>
    <s v="M"/>
  </r>
  <r>
    <n v="2024"/>
    <m/>
    <x v="0"/>
    <x v="0"/>
    <x v="0"/>
    <s v="FT"/>
    <x v="14"/>
    <n v="115254"/>
    <s v="USD"/>
    <n v="115254"/>
    <s v="US"/>
    <n v="100"/>
    <x v="0"/>
    <s v="M"/>
  </r>
  <r>
    <n v="2024"/>
    <m/>
    <x v="0"/>
    <x v="0"/>
    <x v="0"/>
    <s v="FT"/>
    <x v="14"/>
    <n v="85393"/>
    <s v="USD"/>
    <n v="85393"/>
    <s v="US"/>
    <n v="100"/>
    <x v="0"/>
    <s v="M"/>
  </r>
  <r>
    <n v="2024"/>
    <m/>
    <x v="2"/>
    <x v="2"/>
    <x v="0"/>
    <s v="FT"/>
    <x v="23"/>
    <n v="95166"/>
    <s v="USD"/>
    <n v="95166"/>
    <s v="US"/>
    <n v="0"/>
    <x v="0"/>
    <s v="M"/>
  </r>
  <r>
    <n v="2024"/>
    <m/>
    <x v="2"/>
    <x v="2"/>
    <x v="0"/>
    <s v="FT"/>
    <x v="23"/>
    <n v="63444"/>
    <s v="USD"/>
    <n v="63444"/>
    <s v="US"/>
    <n v="0"/>
    <x v="0"/>
    <s v="M"/>
  </r>
  <r>
    <n v="2024"/>
    <m/>
    <x v="1"/>
    <x v="1"/>
    <x v="0"/>
    <s v="FT"/>
    <x v="2"/>
    <n v="250900"/>
    <s v="USD"/>
    <n v="250900"/>
    <s v="US"/>
    <n v="0"/>
    <x v="0"/>
    <s v="M"/>
  </r>
  <r>
    <n v="2024"/>
    <m/>
    <x v="1"/>
    <x v="1"/>
    <x v="0"/>
    <s v="FT"/>
    <x v="2"/>
    <n v="135200"/>
    <s v="USD"/>
    <n v="135200"/>
    <s v="US"/>
    <n v="0"/>
    <x v="0"/>
    <s v="M"/>
  </r>
  <r>
    <n v="2024"/>
    <m/>
    <x v="0"/>
    <x v="0"/>
    <x v="0"/>
    <s v="FT"/>
    <x v="64"/>
    <n v="217508"/>
    <s v="USD"/>
    <n v="217508"/>
    <s v="US"/>
    <n v="0"/>
    <x v="0"/>
    <s v="M"/>
  </r>
  <r>
    <n v="2024"/>
    <m/>
    <x v="0"/>
    <x v="0"/>
    <x v="0"/>
    <s v="FT"/>
    <x v="64"/>
    <n v="177961"/>
    <s v="USD"/>
    <n v="177961"/>
    <s v="US"/>
    <n v="0"/>
    <x v="0"/>
    <s v="M"/>
  </r>
  <r>
    <n v="2024"/>
    <m/>
    <x v="1"/>
    <x v="1"/>
    <x v="0"/>
    <s v="FT"/>
    <x v="19"/>
    <n v="80000"/>
    <s v="GBP"/>
    <n v="100000"/>
    <s v="GB"/>
    <n v="0"/>
    <x v="2"/>
    <s v="M"/>
  </r>
  <r>
    <n v="2024"/>
    <m/>
    <x v="1"/>
    <x v="1"/>
    <x v="0"/>
    <s v="FT"/>
    <x v="19"/>
    <n v="80000"/>
    <s v="GBP"/>
    <n v="100000"/>
    <s v="GB"/>
    <n v="0"/>
    <x v="2"/>
    <s v="M"/>
  </r>
  <r>
    <n v="2024"/>
    <m/>
    <x v="1"/>
    <x v="1"/>
    <x v="0"/>
    <s v="FT"/>
    <x v="3"/>
    <n v="140000"/>
    <s v="USD"/>
    <n v="140000"/>
    <s v="US"/>
    <n v="0"/>
    <x v="0"/>
    <s v="M"/>
  </r>
  <r>
    <n v="2024"/>
    <m/>
    <x v="1"/>
    <x v="1"/>
    <x v="0"/>
    <s v="FT"/>
    <x v="3"/>
    <n v="110000"/>
    <s v="USD"/>
    <n v="110000"/>
    <s v="US"/>
    <n v="0"/>
    <x v="0"/>
    <s v="M"/>
  </r>
  <r>
    <n v="2024"/>
    <m/>
    <x v="1"/>
    <x v="1"/>
    <x v="0"/>
    <s v="FT"/>
    <x v="1"/>
    <n v="140000"/>
    <s v="USD"/>
    <n v="140000"/>
    <s v="CA"/>
    <n v="0"/>
    <x v="3"/>
    <s v="M"/>
  </r>
  <r>
    <n v="2024"/>
    <m/>
    <x v="1"/>
    <x v="1"/>
    <x v="0"/>
    <s v="FT"/>
    <x v="1"/>
    <n v="65000"/>
    <s v="USD"/>
    <n v="65000"/>
    <s v="CA"/>
    <n v="0"/>
    <x v="3"/>
    <s v="M"/>
  </r>
  <r>
    <n v="2024"/>
    <m/>
    <x v="0"/>
    <x v="0"/>
    <x v="0"/>
    <s v="FT"/>
    <x v="11"/>
    <n v="206800"/>
    <s v="USD"/>
    <n v="206800"/>
    <s v="CA"/>
    <n v="0"/>
    <x v="3"/>
    <s v="M"/>
  </r>
  <r>
    <n v="2024"/>
    <m/>
    <x v="0"/>
    <x v="0"/>
    <x v="0"/>
    <s v="FT"/>
    <x v="11"/>
    <n v="119900"/>
    <s v="USD"/>
    <n v="119900"/>
    <s v="CA"/>
    <n v="0"/>
    <x v="3"/>
    <s v="M"/>
  </r>
  <r>
    <n v="2024"/>
    <m/>
    <x v="0"/>
    <x v="0"/>
    <x v="0"/>
    <s v="FT"/>
    <x v="6"/>
    <n v="185000"/>
    <s v="USD"/>
    <n v="185000"/>
    <s v="US"/>
    <n v="0"/>
    <x v="0"/>
    <s v="M"/>
  </r>
  <r>
    <n v="2024"/>
    <m/>
    <x v="0"/>
    <x v="0"/>
    <x v="0"/>
    <s v="FT"/>
    <x v="6"/>
    <n v="100200"/>
    <s v="USD"/>
    <n v="100200"/>
    <s v="US"/>
    <n v="0"/>
    <x v="0"/>
    <s v="M"/>
  </r>
  <r>
    <n v="2024"/>
    <m/>
    <x v="0"/>
    <x v="0"/>
    <x v="0"/>
    <s v="FT"/>
    <x v="1"/>
    <n v="200000"/>
    <s v="USD"/>
    <n v="200000"/>
    <s v="US"/>
    <n v="0"/>
    <x v="0"/>
    <s v="M"/>
  </r>
  <r>
    <n v="2024"/>
    <m/>
    <x v="0"/>
    <x v="0"/>
    <x v="0"/>
    <s v="FT"/>
    <x v="1"/>
    <n v="100200"/>
    <s v="USD"/>
    <n v="100200"/>
    <s v="US"/>
    <n v="0"/>
    <x v="0"/>
    <s v="M"/>
  </r>
  <r>
    <n v="2024"/>
    <m/>
    <x v="0"/>
    <x v="0"/>
    <x v="0"/>
    <s v="FT"/>
    <x v="14"/>
    <n v="246000"/>
    <s v="USD"/>
    <n v="246000"/>
    <s v="US"/>
    <n v="0"/>
    <x v="0"/>
    <s v="M"/>
  </r>
  <r>
    <n v="2024"/>
    <m/>
    <x v="0"/>
    <x v="0"/>
    <x v="0"/>
    <s v="FT"/>
    <x v="14"/>
    <n v="132600"/>
    <s v="USD"/>
    <n v="132600"/>
    <s v="US"/>
    <n v="0"/>
    <x v="0"/>
    <s v="M"/>
  </r>
  <r>
    <n v="2024"/>
    <m/>
    <x v="0"/>
    <x v="0"/>
    <x v="0"/>
    <s v="FT"/>
    <x v="6"/>
    <n v="238400"/>
    <s v="USD"/>
    <n v="238400"/>
    <s v="US"/>
    <n v="0"/>
    <x v="0"/>
    <s v="M"/>
  </r>
  <r>
    <n v="2024"/>
    <m/>
    <x v="0"/>
    <x v="0"/>
    <x v="0"/>
    <s v="FT"/>
    <x v="6"/>
    <n v="140300"/>
    <s v="USD"/>
    <n v="140300"/>
    <s v="US"/>
    <n v="0"/>
    <x v="0"/>
    <s v="M"/>
  </r>
  <r>
    <n v="2024"/>
    <m/>
    <x v="1"/>
    <x v="1"/>
    <x v="0"/>
    <s v="FT"/>
    <x v="13"/>
    <n v="89500"/>
    <s v="USD"/>
    <n v="89500"/>
    <s v="US"/>
    <n v="100"/>
    <x v="0"/>
    <s v="M"/>
  </r>
  <r>
    <n v="2024"/>
    <m/>
    <x v="1"/>
    <x v="1"/>
    <x v="0"/>
    <s v="FT"/>
    <x v="13"/>
    <n v="65000"/>
    <s v="USD"/>
    <n v="65000"/>
    <s v="US"/>
    <n v="100"/>
    <x v="0"/>
    <s v="M"/>
  </r>
  <r>
    <n v="2024"/>
    <m/>
    <x v="1"/>
    <x v="1"/>
    <x v="0"/>
    <s v="FT"/>
    <x v="19"/>
    <n v="180000"/>
    <s v="USD"/>
    <n v="180000"/>
    <s v="US"/>
    <n v="0"/>
    <x v="0"/>
    <s v="M"/>
  </r>
  <r>
    <n v="2024"/>
    <m/>
    <x v="1"/>
    <x v="1"/>
    <x v="0"/>
    <s v="FT"/>
    <x v="19"/>
    <n v="130000"/>
    <s v="USD"/>
    <n v="130000"/>
    <s v="US"/>
    <n v="0"/>
    <x v="0"/>
    <s v="M"/>
  </r>
  <r>
    <n v="2024"/>
    <m/>
    <x v="0"/>
    <x v="0"/>
    <x v="0"/>
    <s v="FT"/>
    <x v="25"/>
    <n v="220000"/>
    <s v="USD"/>
    <n v="220000"/>
    <s v="US"/>
    <n v="0"/>
    <x v="0"/>
    <s v="M"/>
  </r>
  <r>
    <n v="2024"/>
    <m/>
    <x v="0"/>
    <x v="0"/>
    <x v="0"/>
    <s v="FT"/>
    <x v="25"/>
    <n v="137500"/>
    <s v="USD"/>
    <n v="137500"/>
    <s v="US"/>
    <n v="0"/>
    <x v="0"/>
    <s v="M"/>
  </r>
  <r>
    <n v="2024"/>
    <m/>
    <x v="0"/>
    <x v="0"/>
    <x v="0"/>
    <s v="FT"/>
    <x v="6"/>
    <n v="215000"/>
    <s v="USD"/>
    <n v="215000"/>
    <s v="US"/>
    <n v="0"/>
    <x v="0"/>
    <s v="M"/>
  </r>
  <r>
    <n v="2024"/>
    <m/>
    <x v="0"/>
    <x v="0"/>
    <x v="0"/>
    <s v="FT"/>
    <x v="6"/>
    <n v="100200"/>
    <s v="USD"/>
    <n v="100200"/>
    <s v="US"/>
    <n v="0"/>
    <x v="0"/>
    <s v="M"/>
  </r>
  <r>
    <n v="2024"/>
    <m/>
    <x v="0"/>
    <x v="0"/>
    <x v="0"/>
    <s v="FT"/>
    <x v="6"/>
    <n v="150000"/>
    <s v="USD"/>
    <n v="150000"/>
    <s v="US"/>
    <n v="0"/>
    <x v="0"/>
    <s v="M"/>
  </r>
  <r>
    <n v="2024"/>
    <m/>
    <x v="0"/>
    <x v="0"/>
    <x v="0"/>
    <s v="FT"/>
    <x v="6"/>
    <n v="85000"/>
    <s v="USD"/>
    <n v="85000"/>
    <s v="US"/>
    <n v="0"/>
    <x v="0"/>
    <s v="M"/>
  </r>
  <r>
    <n v="2024"/>
    <m/>
    <x v="1"/>
    <x v="1"/>
    <x v="0"/>
    <s v="FT"/>
    <x v="1"/>
    <n v="120000"/>
    <s v="CHF"/>
    <n v="136363"/>
    <s v="CH"/>
    <n v="50"/>
    <x v="20"/>
    <s v="L"/>
  </r>
  <r>
    <n v="2024"/>
    <m/>
    <x v="0"/>
    <x v="0"/>
    <x v="2"/>
    <s v="PT"/>
    <x v="9"/>
    <n v="212000"/>
    <s v="USD"/>
    <n v="212000"/>
    <s v="US"/>
    <n v="0"/>
    <x v="0"/>
    <s v="M"/>
  </r>
  <r>
    <n v="2024"/>
    <m/>
    <x v="0"/>
    <x v="0"/>
    <x v="2"/>
    <s v="PT"/>
    <x v="9"/>
    <n v="93300"/>
    <s v="USD"/>
    <n v="93300"/>
    <s v="US"/>
    <n v="0"/>
    <x v="0"/>
    <s v="M"/>
  </r>
  <r>
    <n v="2024"/>
    <m/>
    <x v="1"/>
    <x v="1"/>
    <x v="0"/>
    <s v="FT"/>
    <x v="52"/>
    <n v="321830"/>
    <s v="USD"/>
    <n v="321830"/>
    <s v="US"/>
    <n v="0"/>
    <x v="0"/>
    <s v="M"/>
  </r>
  <r>
    <n v="2024"/>
    <m/>
    <x v="1"/>
    <x v="1"/>
    <x v="0"/>
    <s v="FT"/>
    <x v="52"/>
    <n v="124690"/>
    <s v="USD"/>
    <n v="124690"/>
    <s v="US"/>
    <n v="0"/>
    <x v="0"/>
    <s v="M"/>
  </r>
  <r>
    <n v="2024"/>
    <m/>
    <x v="0"/>
    <x v="0"/>
    <x v="0"/>
    <s v="FT"/>
    <x v="61"/>
    <n v="210000"/>
    <s v="USD"/>
    <n v="210000"/>
    <s v="US"/>
    <n v="0"/>
    <x v="0"/>
    <s v="M"/>
  </r>
  <r>
    <n v="2024"/>
    <m/>
    <x v="0"/>
    <x v="0"/>
    <x v="0"/>
    <s v="FT"/>
    <x v="61"/>
    <n v="117800"/>
    <s v="USD"/>
    <n v="117800"/>
    <s v="US"/>
    <n v="0"/>
    <x v="0"/>
    <s v="M"/>
  </r>
  <r>
    <n v="2024"/>
    <m/>
    <x v="0"/>
    <x v="0"/>
    <x v="0"/>
    <s v="FT"/>
    <x v="20"/>
    <n v="224800"/>
    <s v="USD"/>
    <n v="224800"/>
    <s v="US"/>
    <n v="0"/>
    <x v="0"/>
    <s v="M"/>
  </r>
  <r>
    <n v="2024"/>
    <m/>
    <x v="0"/>
    <x v="0"/>
    <x v="0"/>
    <s v="FT"/>
    <x v="20"/>
    <n v="127000"/>
    <s v="USD"/>
    <n v="127000"/>
    <s v="US"/>
    <n v="0"/>
    <x v="0"/>
    <s v="M"/>
  </r>
  <r>
    <n v="2024"/>
    <m/>
    <x v="0"/>
    <x v="0"/>
    <x v="0"/>
    <s v="FT"/>
    <x v="1"/>
    <n v="182600"/>
    <s v="USD"/>
    <n v="182600"/>
    <s v="US"/>
    <n v="0"/>
    <x v="0"/>
    <s v="M"/>
  </r>
  <r>
    <n v="2024"/>
    <m/>
    <x v="0"/>
    <x v="0"/>
    <x v="0"/>
    <s v="FT"/>
    <x v="1"/>
    <n v="105800"/>
    <s v="USD"/>
    <n v="105800"/>
    <s v="US"/>
    <n v="0"/>
    <x v="0"/>
    <s v="M"/>
  </r>
  <r>
    <n v="2024"/>
    <m/>
    <x v="0"/>
    <x v="0"/>
    <x v="0"/>
    <s v="FT"/>
    <x v="8"/>
    <n v="122116"/>
    <s v="USD"/>
    <n v="122116"/>
    <s v="CA"/>
    <n v="0"/>
    <x v="3"/>
    <s v="M"/>
  </r>
  <r>
    <n v="2024"/>
    <m/>
    <x v="0"/>
    <x v="0"/>
    <x v="0"/>
    <s v="FT"/>
    <x v="8"/>
    <n v="97693"/>
    <s v="USD"/>
    <n v="97693"/>
    <s v="CA"/>
    <n v="0"/>
    <x v="3"/>
    <s v="M"/>
  </r>
  <r>
    <n v="2024"/>
    <m/>
    <x v="1"/>
    <x v="1"/>
    <x v="0"/>
    <s v="FT"/>
    <x v="28"/>
    <n v="174000"/>
    <s v="USD"/>
    <n v="174000"/>
    <s v="US"/>
    <n v="0"/>
    <x v="0"/>
    <s v="M"/>
  </r>
  <r>
    <n v="2024"/>
    <m/>
    <x v="1"/>
    <x v="1"/>
    <x v="0"/>
    <s v="FT"/>
    <x v="28"/>
    <n v="97300"/>
    <s v="USD"/>
    <n v="97300"/>
    <s v="US"/>
    <n v="0"/>
    <x v="0"/>
    <s v="M"/>
  </r>
  <r>
    <n v="2024"/>
    <m/>
    <x v="0"/>
    <x v="0"/>
    <x v="0"/>
    <s v="FT"/>
    <x v="4"/>
    <n v="96600"/>
    <s v="USD"/>
    <n v="96600"/>
    <s v="US"/>
    <n v="0"/>
    <x v="0"/>
    <s v="M"/>
  </r>
  <r>
    <n v="2024"/>
    <m/>
    <x v="0"/>
    <x v="0"/>
    <x v="0"/>
    <s v="FT"/>
    <x v="4"/>
    <n v="55200"/>
    <s v="USD"/>
    <n v="55200"/>
    <s v="US"/>
    <n v="0"/>
    <x v="0"/>
    <s v="M"/>
  </r>
  <r>
    <n v="2024"/>
    <m/>
    <x v="0"/>
    <x v="0"/>
    <x v="0"/>
    <s v="FT"/>
    <x v="9"/>
    <n v="186000"/>
    <s v="USD"/>
    <n v="186000"/>
    <s v="US"/>
    <n v="0"/>
    <x v="0"/>
    <s v="M"/>
  </r>
  <r>
    <n v="2024"/>
    <m/>
    <x v="0"/>
    <x v="0"/>
    <x v="0"/>
    <s v="FT"/>
    <x v="9"/>
    <n v="81800"/>
    <s v="USD"/>
    <n v="81800"/>
    <s v="US"/>
    <n v="0"/>
    <x v="0"/>
    <s v="M"/>
  </r>
  <r>
    <n v="2024"/>
    <m/>
    <x v="0"/>
    <x v="0"/>
    <x v="0"/>
    <s v="FT"/>
    <x v="25"/>
    <n v="220000"/>
    <s v="USD"/>
    <n v="220000"/>
    <s v="US"/>
    <n v="0"/>
    <x v="0"/>
    <s v="M"/>
  </r>
  <r>
    <n v="2024"/>
    <m/>
    <x v="0"/>
    <x v="0"/>
    <x v="0"/>
    <s v="FT"/>
    <x v="25"/>
    <n v="137500"/>
    <s v="USD"/>
    <n v="137500"/>
    <s v="US"/>
    <n v="0"/>
    <x v="0"/>
    <s v="M"/>
  </r>
  <r>
    <n v="2024"/>
    <m/>
    <x v="1"/>
    <x v="1"/>
    <x v="0"/>
    <s v="FT"/>
    <x v="13"/>
    <n v="89500"/>
    <s v="USD"/>
    <n v="89500"/>
    <s v="US"/>
    <n v="100"/>
    <x v="0"/>
    <s v="M"/>
  </r>
  <r>
    <n v="2024"/>
    <m/>
    <x v="1"/>
    <x v="1"/>
    <x v="0"/>
    <s v="FT"/>
    <x v="13"/>
    <n v="65000"/>
    <s v="USD"/>
    <n v="65000"/>
    <s v="US"/>
    <n v="100"/>
    <x v="0"/>
    <s v="M"/>
  </r>
  <r>
    <n v="2024"/>
    <m/>
    <x v="2"/>
    <x v="2"/>
    <x v="0"/>
    <s v="FT"/>
    <x v="4"/>
    <n v="140000"/>
    <s v="USD"/>
    <n v="140000"/>
    <s v="US"/>
    <n v="0"/>
    <x v="0"/>
    <s v="M"/>
  </r>
  <r>
    <n v="2024"/>
    <m/>
    <x v="2"/>
    <x v="2"/>
    <x v="0"/>
    <s v="FT"/>
    <x v="4"/>
    <n v="112000"/>
    <s v="USD"/>
    <n v="112000"/>
    <s v="US"/>
    <n v="0"/>
    <x v="0"/>
    <s v="M"/>
  </r>
  <r>
    <n v="2024"/>
    <m/>
    <x v="0"/>
    <x v="0"/>
    <x v="0"/>
    <s v="FT"/>
    <x v="1"/>
    <n v="217508"/>
    <s v="USD"/>
    <n v="217508"/>
    <s v="US"/>
    <n v="0"/>
    <x v="0"/>
    <s v="M"/>
  </r>
  <r>
    <n v="2024"/>
    <m/>
    <x v="0"/>
    <x v="0"/>
    <x v="0"/>
    <s v="FT"/>
    <x v="1"/>
    <n v="177961"/>
    <s v="USD"/>
    <n v="177961"/>
    <s v="US"/>
    <n v="0"/>
    <x v="0"/>
    <s v="M"/>
  </r>
  <r>
    <n v="2024"/>
    <m/>
    <x v="1"/>
    <x v="1"/>
    <x v="0"/>
    <s v="FT"/>
    <x v="6"/>
    <n v="115000"/>
    <s v="USD"/>
    <n v="115000"/>
    <s v="US"/>
    <n v="0"/>
    <x v="0"/>
    <s v="M"/>
  </r>
  <r>
    <n v="2024"/>
    <m/>
    <x v="1"/>
    <x v="1"/>
    <x v="0"/>
    <s v="FT"/>
    <x v="6"/>
    <n v="90950"/>
    <s v="USD"/>
    <n v="90950"/>
    <s v="US"/>
    <n v="0"/>
    <x v="0"/>
    <s v="M"/>
  </r>
  <r>
    <n v="2024"/>
    <m/>
    <x v="0"/>
    <x v="0"/>
    <x v="0"/>
    <s v="FT"/>
    <x v="6"/>
    <n v="198000"/>
    <s v="USD"/>
    <n v="198000"/>
    <s v="US"/>
    <n v="0"/>
    <x v="0"/>
    <s v="M"/>
  </r>
  <r>
    <n v="2024"/>
    <m/>
    <x v="0"/>
    <x v="0"/>
    <x v="0"/>
    <s v="FT"/>
    <x v="6"/>
    <n v="144000"/>
    <s v="USD"/>
    <n v="144000"/>
    <s v="US"/>
    <n v="0"/>
    <x v="0"/>
    <s v="M"/>
  </r>
  <r>
    <n v="2024"/>
    <m/>
    <x v="0"/>
    <x v="0"/>
    <x v="0"/>
    <s v="FT"/>
    <x v="4"/>
    <n v="132974"/>
    <s v="USD"/>
    <n v="132974"/>
    <s v="US"/>
    <n v="0"/>
    <x v="0"/>
    <s v="M"/>
  </r>
  <r>
    <n v="2024"/>
    <m/>
    <x v="0"/>
    <x v="0"/>
    <x v="0"/>
    <s v="FT"/>
    <x v="4"/>
    <n v="88670"/>
    <s v="USD"/>
    <n v="88670"/>
    <s v="US"/>
    <n v="0"/>
    <x v="0"/>
    <s v="M"/>
  </r>
  <r>
    <n v="2024"/>
    <m/>
    <x v="0"/>
    <x v="0"/>
    <x v="0"/>
    <s v="FT"/>
    <x v="23"/>
    <n v="112000"/>
    <s v="GBP"/>
    <n v="140000"/>
    <s v="GB"/>
    <n v="0"/>
    <x v="2"/>
    <s v="M"/>
  </r>
  <r>
    <n v="2024"/>
    <m/>
    <x v="0"/>
    <x v="0"/>
    <x v="0"/>
    <s v="FT"/>
    <x v="23"/>
    <n v="74000"/>
    <s v="GBP"/>
    <n v="92500"/>
    <s v="GB"/>
    <n v="0"/>
    <x v="2"/>
    <s v="M"/>
  </r>
  <r>
    <n v="2024"/>
    <m/>
    <x v="0"/>
    <x v="0"/>
    <x v="0"/>
    <s v="FT"/>
    <x v="6"/>
    <n v="286000"/>
    <s v="USD"/>
    <n v="286000"/>
    <s v="US"/>
    <n v="0"/>
    <x v="0"/>
    <s v="M"/>
  </r>
  <r>
    <n v="2024"/>
    <m/>
    <x v="0"/>
    <x v="0"/>
    <x v="0"/>
    <s v="FT"/>
    <x v="6"/>
    <n v="143000"/>
    <s v="USD"/>
    <n v="143000"/>
    <s v="US"/>
    <n v="0"/>
    <x v="0"/>
    <s v="M"/>
  </r>
  <r>
    <n v="2024"/>
    <m/>
    <x v="1"/>
    <x v="1"/>
    <x v="0"/>
    <s v="FT"/>
    <x v="4"/>
    <n v="80000"/>
    <s v="USD"/>
    <n v="80000"/>
    <s v="US"/>
    <n v="0"/>
    <x v="0"/>
    <s v="M"/>
  </r>
  <r>
    <n v="2024"/>
    <m/>
    <x v="1"/>
    <x v="1"/>
    <x v="0"/>
    <s v="FT"/>
    <x v="4"/>
    <n v="70000"/>
    <s v="USD"/>
    <n v="70000"/>
    <s v="US"/>
    <n v="0"/>
    <x v="0"/>
    <s v="M"/>
  </r>
  <r>
    <n v="2024"/>
    <m/>
    <x v="0"/>
    <x v="0"/>
    <x v="0"/>
    <s v="FT"/>
    <x v="19"/>
    <n v="200000"/>
    <s v="USD"/>
    <n v="200000"/>
    <s v="US"/>
    <n v="0"/>
    <x v="0"/>
    <s v="M"/>
  </r>
  <r>
    <n v="2024"/>
    <m/>
    <x v="0"/>
    <x v="0"/>
    <x v="0"/>
    <s v="FT"/>
    <x v="19"/>
    <n v="170000"/>
    <s v="USD"/>
    <n v="170000"/>
    <s v="US"/>
    <n v="0"/>
    <x v="0"/>
    <s v="M"/>
  </r>
  <r>
    <n v="2024"/>
    <m/>
    <x v="0"/>
    <x v="0"/>
    <x v="0"/>
    <s v="FT"/>
    <x v="4"/>
    <n v="192500"/>
    <s v="USD"/>
    <n v="192500"/>
    <s v="US"/>
    <n v="100"/>
    <x v="0"/>
    <s v="M"/>
  </r>
  <r>
    <n v="2024"/>
    <m/>
    <x v="0"/>
    <x v="0"/>
    <x v="0"/>
    <s v="FT"/>
    <x v="4"/>
    <n v="122500"/>
    <s v="USD"/>
    <n v="122500"/>
    <s v="US"/>
    <n v="100"/>
    <x v="0"/>
    <s v="M"/>
  </r>
  <r>
    <n v="2024"/>
    <m/>
    <x v="0"/>
    <x v="0"/>
    <x v="0"/>
    <s v="FT"/>
    <x v="23"/>
    <n v="198200"/>
    <s v="USD"/>
    <n v="198200"/>
    <s v="US"/>
    <n v="0"/>
    <x v="0"/>
    <s v="M"/>
  </r>
  <r>
    <n v="2024"/>
    <m/>
    <x v="0"/>
    <x v="0"/>
    <x v="0"/>
    <s v="FT"/>
    <x v="23"/>
    <n v="113100"/>
    <s v="USD"/>
    <n v="113100"/>
    <s v="US"/>
    <n v="0"/>
    <x v="0"/>
    <s v="M"/>
  </r>
  <r>
    <n v="2024"/>
    <m/>
    <x v="0"/>
    <x v="0"/>
    <x v="0"/>
    <s v="FT"/>
    <x v="9"/>
    <n v="135127"/>
    <s v="USD"/>
    <n v="135127"/>
    <s v="US"/>
    <n v="100"/>
    <x v="0"/>
    <s v="M"/>
  </r>
  <r>
    <n v="2024"/>
    <m/>
    <x v="0"/>
    <x v="0"/>
    <x v="0"/>
    <s v="FT"/>
    <x v="9"/>
    <n v="119250"/>
    <s v="USD"/>
    <n v="119250"/>
    <s v="US"/>
    <n v="100"/>
    <x v="0"/>
    <s v="M"/>
  </r>
  <r>
    <n v="2024"/>
    <m/>
    <x v="1"/>
    <x v="1"/>
    <x v="0"/>
    <s v="FT"/>
    <x v="47"/>
    <n v="160000"/>
    <s v="USD"/>
    <n v="160000"/>
    <s v="US"/>
    <n v="100"/>
    <x v="0"/>
    <s v="M"/>
  </r>
  <r>
    <n v="2024"/>
    <m/>
    <x v="1"/>
    <x v="1"/>
    <x v="0"/>
    <s v="FT"/>
    <x v="47"/>
    <n v="130000"/>
    <s v="USD"/>
    <n v="130000"/>
    <s v="US"/>
    <n v="100"/>
    <x v="0"/>
    <s v="M"/>
  </r>
  <r>
    <n v="2024"/>
    <m/>
    <x v="1"/>
    <x v="1"/>
    <x v="0"/>
    <s v="FT"/>
    <x v="30"/>
    <n v="65600"/>
    <s v="USD"/>
    <n v="65600"/>
    <s v="US"/>
    <n v="0"/>
    <x v="0"/>
    <s v="M"/>
  </r>
  <r>
    <n v="2024"/>
    <m/>
    <x v="1"/>
    <x v="1"/>
    <x v="0"/>
    <s v="FT"/>
    <x v="30"/>
    <n v="47700"/>
    <s v="USD"/>
    <n v="47700"/>
    <s v="US"/>
    <n v="0"/>
    <x v="0"/>
    <s v="M"/>
  </r>
  <r>
    <n v="2024"/>
    <m/>
    <x v="0"/>
    <x v="0"/>
    <x v="0"/>
    <s v="FT"/>
    <x v="2"/>
    <n v="229900"/>
    <s v="USD"/>
    <n v="229900"/>
    <s v="US"/>
    <n v="0"/>
    <x v="0"/>
    <s v="M"/>
  </r>
  <r>
    <n v="2024"/>
    <m/>
    <x v="0"/>
    <x v="0"/>
    <x v="0"/>
    <s v="FT"/>
    <x v="2"/>
    <n v="201400"/>
    <s v="USD"/>
    <n v="201400"/>
    <s v="US"/>
    <n v="0"/>
    <x v="0"/>
    <s v="M"/>
  </r>
  <r>
    <n v="2024"/>
    <m/>
    <x v="0"/>
    <x v="0"/>
    <x v="0"/>
    <s v="FT"/>
    <x v="6"/>
    <n v="185400"/>
    <s v="USD"/>
    <n v="185400"/>
    <s v="US"/>
    <n v="0"/>
    <x v="0"/>
    <s v="M"/>
  </r>
  <r>
    <n v="2024"/>
    <m/>
    <x v="0"/>
    <x v="0"/>
    <x v="0"/>
    <s v="FT"/>
    <x v="6"/>
    <n v="92700"/>
    <s v="USD"/>
    <n v="92700"/>
    <s v="US"/>
    <n v="0"/>
    <x v="0"/>
    <s v="M"/>
  </r>
  <r>
    <n v="2024"/>
    <m/>
    <x v="0"/>
    <x v="0"/>
    <x v="0"/>
    <s v="FT"/>
    <x v="11"/>
    <n v="211900"/>
    <s v="USD"/>
    <n v="211900"/>
    <s v="US"/>
    <n v="0"/>
    <x v="0"/>
    <s v="M"/>
  </r>
  <r>
    <n v="2024"/>
    <m/>
    <x v="0"/>
    <x v="0"/>
    <x v="0"/>
    <s v="FT"/>
    <x v="11"/>
    <n v="113700"/>
    <s v="USD"/>
    <n v="113700"/>
    <s v="US"/>
    <n v="0"/>
    <x v="0"/>
    <s v="M"/>
  </r>
  <r>
    <n v="2024"/>
    <m/>
    <x v="1"/>
    <x v="1"/>
    <x v="0"/>
    <s v="FT"/>
    <x v="6"/>
    <n v="170000"/>
    <s v="USD"/>
    <n v="170000"/>
    <s v="US"/>
    <n v="100"/>
    <x v="0"/>
    <s v="M"/>
  </r>
  <r>
    <n v="2024"/>
    <m/>
    <x v="1"/>
    <x v="1"/>
    <x v="0"/>
    <s v="FT"/>
    <x v="6"/>
    <n v="90000"/>
    <s v="USD"/>
    <n v="90000"/>
    <s v="US"/>
    <n v="100"/>
    <x v="0"/>
    <s v="M"/>
  </r>
  <r>
    <n v="2024"/>
    <m/>
    <x v="1"/>
    <x v="1"/>
    <x v="0"/>
    <s v="FT"/>
    <x v="1"/>
    <n v="198000"/>
    <s v="USD"/>
    <n v="198000"/>
    <s v="US"/>
    <n v="100"/>
    <x v="0"/>
    <s v="M"/>
  </r>
  <r>
    <n v="2024"/>
    <m/>
    <x v="1"/>
    <x v="1"/>
    <x v="0"/>
    <s v="FT"/>
    <x v="1"/>
    <n v="132000"/>
    <s v="USD"/>
    <n v="132000"/>
    <s v="US"/>
    <n v="100"/>
    <x v="0"/>
    <s v="M"/>
  </r>
  <r>
    <n v="2024"/>
    <m/>
    <x v="0"/>
    <x v="0"/>
    <x v="0"/>
    <s v="FT"/>
    <x v="34"/>
    <n v="235680"/>
    <s v="USD"/>
    <n v="235680"/>
    <s v="US"/>
    <n v="0"/>
    <x v="0"/>
    <s v="M"/>
  </r>
  <r>
    <n v="2024"/>
    <m/>
    <x v="0"/>
    <x v="0"/>
    <x v="0"/>
    <s v="FT"/>
    <x v="34"/>
    <n v="153040"/>
    <s v="USD"/>
    <n v="153040"/>
    <s v="US"/>
    <n v="0"/>
    <x v="0"/>
    <s v="M"/>
  </r>
  <r>
    <n v="2024"/>
    <m/>
    <x v="3"/>
    <x v="3"/>
    <x v="0"/>
    <s v="FT"/>
    <x v="0"/>
    <n v="240000"/>
    <s v="USD"/>
    <n v="240000"/>
    <s v="US"/>
    <n v="0"/>
    <x v="0"/>
    <s v="M"/>
  </r>
  <r>
    <n v="2024"/>
    <m/>
    <x v="3"/>
    <x v="3"/>
    <x v="0"/>
    <s v="FT"/>
    <x v="0"/>
    <n v="150000"/>
    <s v="USD"/>
    <n v="150000"/>
    <s v="US"/>
    <n v="0"/>
    <x v="0"/>
    <s v="M"/>
  </r>
  <r>
    <n v="2024"/>
    <m/>
    <x v="3"/>
    <x v="3"/>
    <x v="0"/>
    <s v="FT"/>
    <x v="23"/>
    <n v="180000"/>
    <s v="USD"/>
    <n v="180000"/>
    <s v="US"/>
    <n v="0"/>
    <x v="0"/>
    <s v="M"/>
  </r>
  <r>
    <n v="2024"/>
    <m/>
    <x v="3"/>
    <x v="3"/>
    <x v="0"/>
    <s v="FT"/>
    <x v="23"/>
    <n v="130000"/>
    <s v="USD"/>
    <n v="130000"/>
    <s v="US"/>
    <n v="0"/>
    <x v="0"/>
    <s v="M"/>
  </r>
  <r>
    <n v="2024"/>
    <m/>
    <x v="3"/>
    <x v="3"/>
    <x v="0"/>
    <s v="FT"/>
    <x v="1"/>
    <n v="312287"/>
    <s v="USD"/>
    <n v="312287"/>
    <s v="US"/>
    <n v="0"/>
    <x v="0"/>
    <s v="M"/>
  </r>
  <r>
    <n v="2024"/>
    <m/>
    <x v="3"/>
    <x v="3"/>
    <x v="0"/>
    <s v="FT"/>
    <x v="1"/>
    <n v="208122"/>
    <s v="USD"/>
    <n v="208122"/>
    <s v="US"/>
    <n v="0"/>
    <x v="0"/>
    <s v="M"/>
  </r>
  <r>
    <n v="2024"/>
    <m/>
    <x v="0"/>
    <x v="0"/>
    <x v="0"/>
    <s v="FT"/>
    <x v="2"/>
    <n v="157476"/>
    <s v="USD"/>
    <n v="157476"/>
    <s v="US"/>
    <n v="100"/>
    <x v="0"/>
    <s v="M"/>
  </r>
  <r>
    <n v="2024"/>
    <m/>
    <x v="0"/>
    <x v="0"/>
    <x v="0"/>
    <s v="FT"/>
    <x v="2"/>
    <n v="104981"/>
    <s v="USD"/>
    <n v="104981"/>
    <s v="US"/>
    <n v="100"/>
    <x v="0"/>
    <s v="M"/>
  </r>
  <r>
    <n v="2024"/>
    <m/>
    <x v="0"/>
    <x v="0"/>
    <x v="0"/>
    <s v="FT"/>
    <x v="1"/>
    <n v="180000"/>
    <s v="USD"/>
    <n v="180000"/>
    <s v="US"/>
    <n v="100"/>
    <x v="0"/>
    <s v="M"/>
  </r>
  <r>
    <n v="2024"/>
    <m/>
    <x v="0"/>
    <x v="0"/>
    <x v="0"/>
    <s v="FT"/>
    <x v="1"/>
    <n v="110000"/>
    <s v="USD"/>
    <n v="110000"/>
    <s v="US"/>
    <n v="100"/>
    <x v="0"/>
    <s v="M"/>
  </r>
  <r>
    <n v="2024"/>
    <m/>
    <x v="1"/>
    <x v="1"/>
    <x v="0"/>
    <s v="FT"/>
    <x v="15"/>
    <n v="185800"/>
    <s v="USD"/>
    <n v="185800"/>
    <s v="US"/>
    <n v="0"/>
    <x v="0"/>
    <s v="M"/>
  </r>
  <r>
    <n v="2024"/>
    <m/>
    <x v="1"/>
    <x v="1"/>
    <x v="0"/>
    <s v="FT"/>
    <x v="15"/>
    <n v="93400"/>
    <s v="USD"/>
    <n v="93400"/>
    <s v="US"/>
    <n v="0"/>
    <x v="0"/>
    <s v="M"/>
  </r>
  <r>
    <n v="2024"/>
    <m/>
    <x v="0"/>
    <x v="0"/>
    <x v="0"/>
    <s v="FT"/>
    <x v="25"/>
    <n v="175000"/>
    <s v="USD"/>
    <n v="175000"/>
    <s v="US"/>
    <n v="0"/>
    <x v="0"/>
    <s v="M"/>
  </r>
  <r>
    <n v="2024"/>
    <m/>
    <x v="0"/>
    <x v="0"/>
    <x v="0"/>
    <s v="FT"/>
    <x v="25"/>
    <n v="145000"/>
    <s v="USD"/>
    <n v="145000"/>
    <s v="US"/>
    <n v="0"/>
    <x v="0"/>
    <s v="M"/>
  </r>
  <r>
    <n v="2024"/>
    <m/>
    <x v="1"/>
    <x v="1"/>
    <x v="0"/>
    <s v="FT"/>
    <x v="2"/>
    <n v="223600"/>
    <s v="USD"/>
    <n v="223600"/>
    <s v="US"/>
    <n v="0"/>
    <x v="0"/>
    <s v="L"/>
  </r>
  <r>
    <n v="2024"/>
    <m/>
    <x v="1"/>
    <x v="1"/>
    <x v="0"/>
    <s v="FT"/>
    <x v="2"/>
    <n v="115000"/>
    <s v="USD"/>
    <n v="115000"/>
    <s v="US"/>
    <n v="0"/>
    <x v="0"/>
    <s v="L"/>
  </r>
  <r>
    <n v="2024"/>
    <m/>
    <x v="2"/>
    <x v="2"/>
    <x v="0"/>
    <s v="FT"/>
    <x v="22"/>
    <n v="80000"/>
    <s v="USD"/>
    <n v="80000"/>
    <s v="US"/>
    <n v="0"/>
    <x v="0"/>
    <s v="M"/>
  </r>
  <r>
    <n v="2024"/>
    <m/>
    <x v="2"/>
    <x v="2"/>
    <x v="0"/>
    <s v="FT"/>
    <x v="22"/>
    <n v="50000"/>
    <s v="USD"/>
    <n v="50000"/>
    <s v="US"/>
    <n v="0"/>
    <x v="0"/>
    <s v="M"/>
  </r>
  <r>
    <n v="2024"/>
    <m/>
    <x v="1"/>
    <x v="1"/>
    <x v="0"/>
    <s v="FT"/>
    <x v="3"/>
    <n v="230000"/>
    <s v="USD"/>
    <n v="230000"/>
    <s v="US"/>
    <n v="100"/>
    <x v="0"/>
    <s v="M"/>
  </r>
  <r>
    <n v="2024"/>
    <m/>
    <x v="1"/>
    <x v="1"/>
    <x v="0"/>
    <s v="FT"/>
    <x v="3"/>
    <n v="150000"/>
    <s v="USD"/>
    <n v="150000"/>
    <s v="US"/>
    <n v="100"/>
    <x v="0"/>
    <s v="M"/>
  </r>
  <r>
    <n v="2024"/>
    <m/>
    <x v="1"/>
    <x v="1"/>
    <x v="0"/>
    <s v="FT"/>
    <x v="1"/>
    <n v="118300"/>
    <s v="USD"/>
    <n v="118300"/>
    <s v="CA"/>
    <n v="0"/>
    <x v="3"/>
    <s v="M"/>
  </r>
  <r>
    <n v="2024"/>
    <m/>
    <x v="1"/>
    <x v="1"/>
    <x v="0"/>
    <s v="FT"/>
    <x v="1"/>
    <n v="94600"/>
    <s v="USD"/>
    <n v="94600"/>
    <s v="CA"/>
    <n v="0"/>
    <x v="3"/>
    <s v="M"/>
  </r>
  <r>
    <n v="2024"/>
    <m/>
    <x v="0"/>
    <x v="0"/>
    <x v="0"/>
    <s v="FT"/>
    <x v="1"/>
    <n v="135000"/>
    <s v="USD"/>
    <n v="135000"/>
    <s v="US"/>
    <n v="100"/>
    <x v="0"/>
    <s v="M"/>
  </r>
  <r>
    <n v="2024"/>
    <m/>
    <x v="0"/>
    <x v="0"/>
    <x v="0"/>
    <s v="FT"/>
    <x v="1"/>
    <n v="110000"/>
    <s v="USD"/>
    <n v="110000"/>
    <s v="US"/>
    <n v="100"/>
    <x v="0"/>
    <s v="M"/>
  </r>
  <r>
    <n v="2024"/>
    <m/>
    <x v="0"/>
    <x v="0"/>
    <x v="0"/>
    <s v="FT"/>
    <x v="25"/>
    <n v="196350"/>
    <s v="USD"/>
    <n v="196350"/>
    <s v="US"/>
    <n v="100"/>
    <x v="0"/>
    <s v="M"/>
  </r>
  <r>
    <n v="2024"/>
    <m/>
    <x v="0"/>
    <x v="0"/>
    <x v="0"/>
    <s v="FT"/>
    <x v="25"/>
    <n v="127500"/>
    <s v="USD"/>
    <n v="127500"/>
    <s v="US"/>
    <n v="100"/>
    <x v="0"/>
    <s v="M"/>
  </r>
  <r>
    <n v="2024"/>
    <m/>
    <x v="1"/>
    <x v="1"/>
    <x v="0"/>
    <s v="FT"/>
    <x v="6"/>
    <n v="116259"/>
    <s v="USD"/>
    <n v="116259"/>
    <s v="AU"/>
    <n v="0"/>
    <x v="1"/>
    <s v="M"/>
  </r>
  <r>
    <n v="2024"/>
    <m/>
    <x v="1"/>
    <x v="1"/>
    <x v="0"/>
    <s v="FT"/>
    <x v="6"/>
    <n v="88995"/>
    <s v="USD"/>
    <n v="88995"/>
    <s v="AU"/>
    <n v="0"/>
    <x v="1"/>
    <s v="M"/>
  </r>
  <r>
    <n v="2024"/>
    <m/>
    <x v="2"/>
    <x v="2"/>
    <x v="0"/>
    <s v="FT"/>
    <x v="19"/>
    <n v="46080"/>
    <s v="USD"/>
    <n v="46080"/>
    <s v="US"/>
    <n v="0"/>
    <x v="0"/>
    <s v="M"/>
  </r>
  <r>
    <n v="2024"/>
    <m/>
    <x v="2"/>
    <x v="2"/>
    <x v="0"/>
    <s v="FT"/>
    <x v="19"/>
    <n v="37120"/>
    <s v="USD"/>
    <n v="37120"/>
    <s v="US"/>
    <n v="0"/>
    <x v="0"/>
    <s v="M"/>
  </r>
  <r>
    <n v="2024"/>
    <m/>
    <x v="1"/>
    <x v="1"/>
    <x v="0"/>
    <s v="FT"/>
    <x v="23"/>
    <n v="150000"/>
    <s v="USD"/>
    <n v="150000"/>
    <s v="US"/>
    <n v="0"/>
    <x v="0"/>
    <s v="M"/>
  </r>
  <r>
    <n v="2024"/>
    <m/>
    <x v="1"/>
    <x v="1"/>
    <x v="0"/>
    <s v="FT"/>
    <x v="23"/>
    <n v="100000"/>
    <s v="USD"/>
    <n v="100000"/>
    <s v="US"/>
    <n v="0"/>
    <x v="0"/>
    <s v="M"/>
  </r>
  <r>
    <n v="2024"/>
    <m/>
    <x v="1"/>
    <x v="1"/>
    <x v="0"/>
    <s v="FT"/>
    <x v="6"/>
    <n v="135000"/>
    <s v="USD"/>
    <n v="135000"/>
    <s v="US"/>
    <n v="0"/>
    <x v="0"/>
    <s v="M"/>
  </r>
  <r>
    <n v="2024"/>
    <m/>
    <x v="1"/>
    <x v="1"/>
    <x v="0"/>
    <s v="FT"/>
    <x v="6"/>
    <n v="110000"/>
    <s v="USD"/>
    <n v="110000"/>
    <s v="US"/>
    <n v="0"/>
    <x v="0"/>
    <s v="M"/>
  </r>
  <r>
    <n v="2024"/>
    <m/>
    <x v="0"/>
    <x v="0"/>
    <x v="0"/>
    <s v="FT"/>
    <x v="9"/>
    <n v="231600"/>
    <s v="USD"/>
    <n v="231600"/>
    <s v="US"/>
    <n v="100"/>
    <x v="0"/>
    <s v="M"/>
  </r>
  <r>
    <n v="2024"/>
    <m/>
    <x v="0"/>
    <x v="0"/>
    <x v="0"/>
    <s v="FT"/>
    <x v="9"/>
    <n v="154400"/>
    <s v="USD"/>
    <n v="154400"/>
    <s v="US"/>
    <n v="100"/>
    <x v="0"/>
    <s v="M"/>
  </r>
  <r>
    <n v="2024"/>
    <m/>
    <x v="0"/>
    <x v="0"/>
    <x v="0"/>
    <s v="FT"/>
    <x v="1"/>
    <n v="190000"/>
    <s v="USD"/>
    <n v="190000"/>
    <s v="US"/>
    <n v="0"/>
    <x v="0"/>
    <s v="M"/>
  </r>
  <r>
    <n v="2024"/>
    <m/>
    <x v="0"/>
    <x v="0"/>
    <x v="0"/>
    <s v="FT"/>
    <x v="1"/>
    <n v="167000"/>
    <s v="USD"/>
    <n v="167000"/>
    <s v="US"/>
    <n v="0"/>
    <x v="0"/>
    <s v="M"/>
  </r>
  <r>
    <n v="2024"/>
    <m/>
    <x v="0"/>
    <x v="0"/>
    <x v="0"/>
    <s v="FT"/>
    <x v="13"/>
    <n v="147600"/>
    <s v="USD"/>
    <n v="147600"/>
    <s v="US"/>
    <n v="0"/>
    <x v="0"/>
    <s v="M"/>
  </r>
  <r>
    <n v="2024"/>
    <m/>
    <x v="0"/>
    <x v="0"/>
    <x v="0"/>
    <s v="FT"/>
    <x v="13"/>
    <n v="106300"/>
    <s v="USD"/>
    <n v="106300"/>
    <s v="US"/>
    <n v="0"/>
    <x v="0"/>
    <s v="M"/>
  </r>
  <r>
    <n v="2024"/>
    <m/>
    <x v="0"/>
    <x v="0"/>
    <x v="0"/>
    <s v="FT"/>
    <x v="28"/>
    <n v="145000"/>
    <s v="USD"/>
    <n v="145000"/>
    <s v="US"/>
    <n v="100"/>
    <x v="0"/>
    <s v="M"/>
  </r>
  <r>
    <n v="2024"/>
    <m/>
    <x v="0"/>
    <x v="0"/>
    <x v="0"/>
    <s v="FT"/>
    <x v="28"/>
    <n v="130000"/>
    <s v="USD"/>
    <n v="130000"/>
    <s v="US"/>
    <n v="100"/>
    <x v="0"/>
    <s v="M"/>
  </r>
  <r>
    <n v="2024"/>
    <m/>
    <x v="0"/>
    <x v="0"/>
    <x v="0"/>
    <s v="FT"/>
    <x v="4"/>
    <n v="65000"/>
    <s v="GBP"/>
    <n v="81250"/>
    <s v="GB"/>
    <n v="0"/>
    <x v="2"/>
    <s v="M"/>
  </r>
  <r>
    <n v="2024"/>
    <m/>
    <x v="0"/>
    <x v="0"/>
    <x v="0"/>
    <s v="FT"/>
    <x v="4"/>
    <n v="60000"/>
    <s v="GBP"/>
    <n v="75000"/>
    <s v="GB"/>
    <n v="0"/>
    <x v="2"/>
    <s v="M"/>
  </r>
  <r>
    <n v="2024"/>
    <m/>
    <x v="1"/>
    <x v="1"/>
    <x v="0"/>
    <s v="FT"/>
    <x v="4"/>
    <n v="70000"/>
    <s v="USD"/>
    <n v="70000"/>
    <s v="US"/>
    <n v="0"/>
    <x v="0"/>
    <s v="M"/>
  </r>
  <r>
    <n v="2024"/>
    <m/>
    <x v="1"/>
    <x v="1"/>
    <x v="0"/>
    <s v="FT"/>
    <x v="4"/>
    <n v="60000"/>
    <s v="USD"/>
    <n v="60000"/>
    <s v="US"/>
    <n v="0"/>
    <x v="0"/>
    <s v="M"/>
  </r>
  <r>
    <n v="2024"/>
    <m/>
    <x v="0"/>
    <x v="0"/>
    <x v="0"/>
    <s v="FT"/>
    <x v="1"/>
    <n v="210000"/>
    <s v="USD"/>
    <n v="210000"/>
    <s v="US"/>
    <n v="100"/>
    <x v="0"/>
    <s v="M"/>
  </r>
  <r>
    <n v="2024"/>
    <m/>
    <x v="0"/>
    <x v="0"/>
    <x v="0"/>
    <s v="FT"/>
    <x v="1"/>
    <n v="190000"/>
    <s v="USD"/>
    <n v="190000"/>
    <s v="US"/>
    <n v="100"/>
    <x v="0"/>
    <s v="M"/>
  </r>
  <r>
    <n v="2024"/>
    <m/>
    <x v="0"/>
    <x v="0"/>
    <x v="0"/>
    <s v="FT"/>
    <x v="56"/>
    <n v="122000"/>
    <s v="USD"/>
    <n v="122000"/>
    <s v="US"/>
    <n v="0"/>
    <x v="0"/>
    <s v="M"/>
  </r>
  <r>
    <n v="2024"/>
    <m/>
    <x v="0"/>
    <x v="0"/>
    <x v="0"/>
    <s v="FT"/>
    <x v="56"/>
    <n v="94000"/>
    <s v="USD"/>
    <n v="94000"/>
    <s v="US"/>
    <n v="0"/>
    <x v="0"/>
    <s v="M"/>
  </r>
  <r>
    <n v="2024"/>
    <m/>
    <x v="2"/>
    <x v="2"/>
    <x v="0"/>
    <s v="FT"/>
    <x v="4"/>
    <n v="83300"/>
    <s v="USD"/>
    <n v="83300"/>
    <s v="US"/>
    <n v="0"/>
    <x v="0"/>
    <s v="M"/>
  </r>
  <r>
    <n v="2024"/>
    <m/>
    <x v="2"/>
    <x v="2"/>
    <x v="0"/>
    <s v="FT"/>
    <x v="4"/>
    <n v="47500"/>
    <s v="USD"/>
    <n v="47500"/>
    <s v="US"/>
    <n v="0"/>
    <x v="0"/>
    <s v="M"/>
  </r>
  <r>
    <n v="2024"/>
    <m/>
    <x v="0"/>
    <x v="0"/>
    <x v="0"/>
    <s v="FT"/>
    <x v="6"/>
    <n v="190000"/>
    <s v="USD"/>
    <n v="190000"/>
    <s v="US"/>
    <n v="100"/>
    <x v="0"/>
    <s v="M"/>
  </r>
  <r>
    <n v="2024"/>
    <m/>
    <x v="0"/>
    <x v="0"/>
    <x v="0"/>
    <s v="FT"/>
    <x v="6"/>
    <n v="155000"/>
    <s v="USD"/>
    <n v="155000"/>
    <s v="US"/>
    <n v="100"/>
    <x v="0"/>
    <s v="M"/>
  </r>
  <r>
    <n v="2024"/>
    <m/>
    <x v="0"/>
    <x v="0"/>
    <x v="0"/>
    <s v="FT"/>
    <x v="1"/>
    <n v="160000"/>
    <s v="USD"/>
    <n v="160000"/>
    <s v="US"/>
    <n v="0"/>
    <x v="0"/>
    <s v="M"/>
  </r>
  <r>
    <n v="2024"/>
    <m/>
    <x v="0"/>
    <x v="0"/>
    <x v="0"/>
    <s v="FT"/>
    <x v="1"/>
    <n v="94000"/>
    <s v="USD"/>
    <n v="94000"/>
    <s v="US"/>
    <n v="0"/>
    <x v="0"/>
    <s v="M"/>
  </r>
  <r>
    <n v="2024"/>
    <m/>
    <x v="0"/>
    <x v="0"/>
    <x v="0"/>
    <s v="FT"/>
    <x v="1"/>
    <n v="122000"/>
    <s v="USD"/>
    <n v="122000"/>
    <s v="US"/>
    <n v="0"/>
    <x v="0"/>
    <s v="M"/>
  </r>
  <r>
    <n v="2024"/>
    <m/>
    <x v="0"/>
    <x v="0"/>
    <x v="0"/>
    <s v="FT"/>
    <x v="1"/>
    <n v="94500"/>
    <s v="USD"/>
    <n v="94500"/>
    <s v="US"/>
    <n v="0"/>
    <x v="0"/>
    <s v="M"/>
  </r>
  <r>
    <n v="2024"/>
    <m/>
    <x v="1"/>
    <x v="1"/>
    <x v="0"/>
    <s v="FT"/>
    <x v="8"/>
    <n v="150000"/>
    <s v="USD"/>
    <n v="150000"/>
    <s v="CA"/>
    <n v="0"/>
    <x v="3"/>
    <s v="M"/>
  </r>
  <r>
    <n v="2024"/>
    <m/>
    <x v="1"/>
    <x v="1"/>
    <x v="0"/>
    <s v="FT"/>
    <x v="8"/>
    <n v="110000"/>
    <s v="USD"/>
    <n v="110000"/>
    <s v="CA"/>
    <n v="0"/>
    <x v="3"/>
    <s v="M"/>
  </r>
  <r>
    <n v="2024"/>
    <m/>
    <x v="2"/>
    <x v="2"/>
    <x v="0"/>
    <s v="FT"/>
    <x v="2"/>
    <n v="157900"/>
    <s v="USD"/>
    <n v="157900"/>
    <s v="CA"/>
    <n v="100"/>
    <x v="3"/>
    <s v="M"/>
  </r>
  <r>
    <n v="2024"/>
    <m/>
    <x v="2"/>
    <x v="2"/>
    <x v="0"/>
    <s v="FT"/>
    <x v="2"/>
    <n v="105300"/>
    <s v="USD"/>
    <n v="105300"/>
    <s v="CA"/>
    <n v="100"/>
    <x v="3"/>
    <s v="M"/>
  </r>
  <r>
    <n v="2024"/>
    <m/>
    <x v="1"/>
    <x v="1"/>
    <x v="0"/>
    <s v="FT"/>
    <x v="23"/>
    <n v="58000"/>
    <s v="USD"/>
    <n v="58000"/>
    <s v="US"/>
    <n v="0"/>
    <x v="0"/>
    <s v="M"/>
  </r>
  <r>
    <n v="2024"/>
    <m/>
    <x v="1"/>
    <x v="1"/>
    <x v="0"/>
    <s v="FT"/>
    <x v="23"/>
    <n v="48000"/>
    <s v="USD"/>
    <n v="48000"/>
    <s v="US"/>
    <n v="0"/>
    <x v="0"/>
    <s v="M"/>
  </r>
  <r>
    <n v="2024"/>
    <m/>
    <x v="1"/>
    <x v="1"/>
    <x v="0"/>
    <s v="FT"/>
    <x v="1"/>
    <n v="97000"/>
    <s v="USD"/>
    <n v="97000"/>
    <s v="US"/>
    <n v="0"/>
    <x v="0"/>
    <s v="M"/>
  </r>
  <r>
    <n v="2024"/>
    <m/>
    <x v="1"/>
    <x v="1"/>
    <x v="0"/>
    <s v="FT"/>
    <x v="1"/>
    <n v="62000"/>
    <s v="USD"/>
    <n v="62000"/>
    <s v="US"/>
    <n v="0"/>
    <x v="0"/>
    <s v="M"/>
  </r>
  <r>
    <n v="2024"/>
    <m/>
    <x v="1"/>
    <x v="1"/>
    <x v="0"/>
    <s v="FT"/>
    <x v="6"/>
    <n v="194200"/>
    <s v="USD"/>
    <n v="194200"/>
    <s v="US"/>
    <n v="0"/>
    <x v="0"/>
    <s v="M"/>
  </r>
  <r>
    <n v="2024"/>
    <m/>
    <x v="1"/>
    <x v="1"/>
    <x v="0"/>
    <s v="FT"/>
    <x v="6"/>
    <n v="110400"/>
    <s v="USD"/>
    <n v="110400"/>
    <s v="US"/>
    <n v="0"/>
    <x v="0"/>
    <s v="M"/>
  </r>
  <r>
    <n v="2024"/>
    <m/>
    <x v="0"/>
    <x v="0"/>
    <x v="0"/>
    <s v="FT"/>
    <x v="4"/>
    <n v="96600"/>
    <s v="USD"/>
    <n v="96600"/>
    <s v="US"/>
    <n v="0"/>
    <x v="0"/>
    <s v="M"/>
  </r>
  <r>
    <n v="2024"/>
    <m/>
    <x v="0"/>
    <x v="0"/>
    <x v="0"/>
    <s v="FT"/>
    <x v="4"/>
    <n v="55200"/>
    <s v="USD"/>
    <n v="55200"/>
    <s v="US"/>
    <n v="0"/>
    <x v="0"/>
    <s v="M"/>
  </r>
  <r>
    <n v="2024"/>
    <m/>
    <x v="1"/>
    <x v="1"/>
    <x v="0"/>
    <s v="FT"/>
    <x v="2"/>
    <n v="174000"/>
    <s v="USD"/>
    <n v="174000"/>
    <s v="US"/>
    <n v="100"/>
    <x v="0"/>
    <s v="M"/>
  </r>
  <r>
    <n v="2024"/>
    <m/>
    <x v="1"/>
    <x v="1"/>
    <x v="0"/>
    <s v="FT"/>
    <x v="2"/>
    <n v="147900"/>
    <s v="USD"/>
    <n v="147900"/>
    <s v="US"/>
    <n v="100"/>
    <x v="0"/>
    <s v="M"/>
  </r>
  <r>
    <n v="2024"/>
    <m/>
    <x v="1"/>
    <x v="1"/>
    <x v="0"/>
    <s v="FT"/>
    <x v="7"/>
    <n v="250000"/>
    <s v="USD"/>
    <n v="250000"/>
    <s v="US"/>
    <n v="0"/>
    <x v="0"/>
    <s v="M"/>
  </r>
  <r>
    <n v="2024"/>
    <m/>
    <x v="1"/>
    <x v="1"/>
    <x v="0"/>
    <s v="FT"/>
    <x v="7"/>
    <n v="170000"/>
    <s v="USD"/>
    <n v="170000"/>
    <s v="US"/>
    <n v="0"/>
    <x v="0"/>
    <s v="M"/>
  </r>
  <r>
    <n v="2024"/>
    <m/>
    <x v="0"/>
    <x v="0"/>
    <x v="0"/>
    <s v="FT"/>
    <x v="62"/>
    <n v="130000"/>
    <s v="USD"/>
    <n v="130000"/>
    <s v="US"/>
    <n v="0"/>
    <x v="0"/>
    <s v="M"/>
  </r>
  <r>
    <n v="2024"/>
    <m/>
    <x v="0"/>
    <x v="0"/>
    <x v="0"/>
    <s v="FT"/>
    <x v="62"/>
    <n v="110000"/>
    <s v="USD"/>
    <n v="110000"/>
    <s v="US"/>
    <n v="0"/>
    <x v="0"/>
    <s v="M"/>
  </r>
  <r>
    <n v="2024"/>
    <m/>
    <x v="0"/>
    <x v="0"/>
    <x v="0"/>
    <s v="FT"/>
    <x v="56"/>
    <n v="112000"/>
    <s v="USD"/>
    <n v="112000"/>
    <s v="US"/>
    <n v="0"/>
    <x v="0"/>
    <s v="M"/>
  </r>
  <r>
    <n v="2024"/>
    <m/>
    <x v="0"/>
    <x v="0"/>
    <x v="0"/>
    <s v="FT"/>
    <x v="56"/>
    <n v="109000"/>
    <s v="USD"/>
    <n v="109000"/>
    <s v="US"/>
    <n v="0"/>
    <x v="0"/>
    <s v="M"/>
  </r>
  <r>
    <n v="2024"/>
    <m/>
    <x v="0"/>
    <x v="0"/>
    <x v="0"/>
    <s v="FT"/>
    <x v="9"/>
    <n v="175000"/>
    <s v="USD"/>
    <n v="175000"/>
    <s v="US"/>
    <n v="0"/>
    <x v="0"/>
    <s v="M"/>
  </r>
  <r>
    <n v="2024"/>
    <m/>
    <x v="0"/>
    <x v="0"/>
    <x v="0"/>
    <s v="FT"/>
    <x v="9"/>
    <n v="150000"/>
    <s v="USD"/>
    <n v="150000"/>
    <s v="US"/>
    <n v="0"/>
    <x v="0"/>
    <s v="M"/>
  </r>
  <r>
    <n v="2024"/>
    <m/>
    <x v="0"/>
    <x v="0"/>
    <x v="0"/>
    <s v="FT"/>
    <x v="9"/>
    <n v="150000"/>
    <s v="USD"/>
    <n v="150000"/>
    <s v="US"/>
    <n v="100"/>
    <x v="0"/>
    <s v="M"/>
  </r>
  <r>
    <n v="2024"/>
    <m/>
    <x v="0"/>
    <x v="0"/>
    <x v="0"/>
    <s v="FT"/>
    <x v="9"/>
    <n v="120000"/>
    <s v="USD"/>
    <n v="120000"/>
    <s v="US"/>
    <n v="100"/>
    <x v="0"/>
    <s v="M"/>
  </r>
  <r>
    <n v="2024"/>
    <m/>
    <x v="0"/>
    <x v="0"/>
    <x v="0"/>
    <s v="FT"/>
    <x v="1"/>
    <n v="145000"/>
    <s v="USD"/>
    <n v="145000"/>
    <s v="US"/>
    <n v="0"/>
    <x v="0"/>
    <s v="M"/>
  </r>
  <r>
    <n v="2024"/>
    <m/>
    <x v="0"/>
    <x v="0"/>
    <x v="0"/>
    <s v="FT"/>
    <x v="1"/>
    <n v="104000"/>
    <s v="USD"/>
    <n v="104000"/>
    <s v="US"/>
    <n v="0"/>
    <x v="0"/>
    <s v="M"/>
  </r>
  <r>
    <n v="2024"/>
    <m/>
    <x v="2"/>
    <x v="2"/>
    <x v="0"/>
    <s v="FT"/>
    <x v="4"/>
    <n v="40000"/>
    <s v="USD"/>
    <n v="40000"/>
    <s v="BR"/>
    <n v="0"/>
    <x v="19"/>
    <s v="M"/>
  </r>
  <r>
    <n v="2024"/>
    <m/>
    <x v="2"/>
    <x v="2"/>
    <x v="0"/>
    <s v="FT"/>
    <x v="4"/>
    <n v="30000"/>
    <s v="USD"/>
    <n v="30000"/>
    <s v="BR"/>
    <n v="0"/>
    <x v="19"/>
    <s v="M"/>
  </r>
  <r>
    <n v="2024"/>
    <m/>
    <x v="0"/>
    <x v="0"/>
    <x v="0"/>
    <s v="FT"/>
    <x v="13"/>
    <n v="202800"/>
    <s v="USD"/>
    <n v="202800"/>
    <s v="US"/>
    <n v="100"/>
    <x v="0"/>
    <s v="M"/>
  </r>
  <r>
    <n v="2024"/>
    <m/>
    <x v="0"/>
    <x v="0"/>
    <x v="0"/>
    <s v="FT"/>
    <x v="13"/>
    <n v="115000"/>
    <s v="USD"/>
    <n v="115000"/>
    <s v="US"/>
    <n v="100"/>
    <x v="0"/>
    <s v="M"/>
  </r>
  <r>
    <n v="2024"/>
    <m/>
    <x v="1"/>
    <x v="1"/>
    <x v="0"/>
    <s v="FT"/>
    <x v="7"/>
    <n v="250000"/>
    <s v="USD"/>
    <n v="250000"/>
    <s v="US"/>
    <n v="0"/>
    <x v="0"/>
    <s v="M"/>
  </r>
  <r>
    <n v="2024"/>
    <m/>
    <x v="1"/>
    <x v="1"/>
    <x v="0"/>
    <s v="FT"/>
    <x v="7"/>
    <n v="170000"/>
    <s v="USD"/>
    <n v="170000"/>
    <s v="US"/>
    <n v="0"/>
    <x v="0"/>
    <s v="M"/>
  </r>
  <r>
    <n v="2024"/>
    <m/>
    <x v="0"/>
    <x v="0"/>
    <x v="0"/>
    <s v="FT"/>
    <x v="2"/>
    <n v="550000"/>
    <s v="USD"/>
    <n v="550000"/>
    <s v="US"/>
    <n v="0"/>
    <x v="0"/>
    <s v="M"/>
  </r>
  <r>
    <n v="2024"/>
    <m/>
    <x v="0"/>
    <x v="0"/>
    <x v="0"/>
    <s v="FT"/>
    <x v="2"/>
    <n v="310000"/>
    <s v="USD"/>
    <n v="310000"/>
    <s v="US"/>
    <n v="0"/>
    <x v="0"/>
    <s v="M"/>
  </r>
  <r>
    <n v="2024"/>
    <m/>
    <x v="0"/>
    <x v="0"/>
    <x v="0"/>
    <s v="FT"/>
    <x v="65"/>
    <n v="148000"/>
    <s v="USD"/>
    <n v="148000"/>
    <s v="US"/>
    <n v="0"/>
    <x v="0"/>
    <s v="M"/>
  </r>
  <r>
    <n v="2024"/>
    <m/>
    <x v="0"/>
    <x v="0"/>
    <x v="0"/>
    <s v="FT"/>
    <x v="65"/>
    <n v="100000"/>
    <s v="USD"/>
    <n v="100000"/>
    <s v="US"/>
    <n v="0"/>
    <x v="0"/>
    <s v="M"/>
  </r>
  <r>
    <n v="2024"/>
    <m/>
    <x v="0"/>
    <x v="0"/>
    <x v="0"/>
    <s v="FT"/>
    <x v="2"/>
    <n v="550000"/>
    <s v="USD"/>
    <n v="550000"/>
    <s v="US"/>
    <n v="0"/>
    <x v="0"/>
    <s v="M"/>
  </r>
  <r>
    <n v="2024"/>
    <m/>
    <x v="0"/>
    <x v="0"/>
    <x v="0"/>
    <s v="FT"/>
    <x v="2"/>
    <n v="310000"/>
    <s v="USD"/>
    <n v="310000"/>
    <s v="US"/>
    <n v="0"/>
    <x v="0"/>
    <s v="M"/>
  </r>
  <r>
    <n v="2024"/>
    <m/>
    <x v="1"/>
    <x v="1"/>
    <x v="0"/>
    <s v="FT"/>
    <x v="4"/>
    <n v="135000"/>
    <s v="USD"/>
    <n v="135000"/>
    <s v="US"/>
    <n v="0"/>
    <x v="0"/>
    <s v="M"/>
  </r>
  <r>
    <n v="2024"/>
    <m/>
    <x v="1"/>
    <x v="1"/>
    <x v="0"/>
    <s v="FT"/>
    <x v="4"/>
    <n v="120000"/>
    <s v="USD"/>
    <n v="120000"/>
    <s v="US"/>
    <n v="0"/>
    <x v="0"/>
    <s v="M"/>
  </r>
  <r>
    <n v="2024"/>
    <m/>
    <x v="0"/>
    <x v="0"/>
    <x v="0"/>
    <s v="FT"/>
    <x v="1"/>
    <n v="198433"/>
    <s v="USD"/>
    <n v="198433"/>
    <s v="US"/>
    <n v="100"/>
    <x v="0"/>
    <s v="M"/>
  </r>
  <r>
    <n v="2024"/>
    <m/>
    <x v="0"/>
    <x v="0"/>
    <x v="0"/>
    <s v="FT"/>
    <x v="1"/>
    <n v="119060"/>
    <s v="USD"/>
    <n v="119060"/>
    <s v="US"/>
    <n v="100"/>
    <x v="0"/>
    <s v="M"/>
  </r>
  <r>
    <n v="2024"/>
    <m/>
    <x v="0"/>
    <x v="0"/>
    <x v="0"/>
    <s v="FT"/>
    <x v="3"/>
    <n v="235000"/>
    <s v="USD"/>
    <n v="235000"/>
    <s v="US"/>
    <n v="100"/>
    <x v="0"/>
    <s v="M"/>
  </r>
  <r>
    <n v="2024"/>
    <m/>
    <x v="0"/>
    <x v="0"/>
    <x v="0"/>
    <s v="FT"/>
    <x v="3"/>
    <n v="175000"/>
    <s v="USD"/>
    <n v="175000"/>
    <s v="US"/>
    <n v="100"/>
    <x v="0"/>
    <s v="M"/>
  </r>
  <r>
    <n v="2024"/>
    <m/>
    <x v="0"/>
    <x v="0"/>
    <x v="0"/>
    <s v="FT"/>
    <x v="34"/>
    <n v="196720"/>
    <s v="USD"/>
    <n v="196720"/>
    <s v="US"/>
    <n v="0"/>
    <x v="0"/>
    <s v="M"/>
  </r>
  <r>
    <n v="2024"/>
    <m/>
    <x v="0"/>
    <x v="0"/>
    <x v="0"/>
    <s v="FT"/>
    <x v="34"/>
    <n v="113210"/>
    <s v="USD"/>
    <n v="113210"/>
    <s v="US"/>
    <n v="0"/>
    <x v="0"/>
    <s v="M"/>
  </r>
  <r>
    <n v="2024"/>
    <m/>
    <x v="0"/>
    <x v="0"/>
    <x v="0"/>
    <s v="FT"/>
    <x v="13"/>
    <n v="204500"/>
    <s v="USD"/>
    <n v="204500"/>
    <s v="US"/>
    <n v="0"/>
    <x v="0"/>
    <s v="M"/>
  </r>
  <r>
    <n v="2024"/>
    <m/>
    <x v="0"/>
    <x v="0"/>
    <x v="0"/>
    <s v="FT"/>
    <x v="13"/>
    <n v="139000"/>
    <s v="USD"/>
    <n v="139000"/>
    <s v="US"/>
    <n v="0"/>
    <x v="0"/>
    <s v="M"/>
  </r>
  <r>
    <n v="2024"/>
    <m/>
    <x v="0"/>
    <x v="0"/>
    <x v="0"/>
    <s v="FT"/>
    <x v="2"/>
    <n v="270000"/>
    <s v="USD"/>
    <n v="270000"/>
    <s v="US"/>
    <n v="0"/>
    <x v="0"/>
    <s v="M"/>
  </r>
  <r>
    <n v="2024"/>
    <m/>
    <x v="0"/>
    <x v="0"/>
    <x v="0"/>
    <s v="FT"/>
    <x v="2"/>
    <n v="153000"/>
    <s v="USD"/>
    <n v="153000"/>
    <s v="US"/>
    <n v="0"/>
    <x v="0"/>
    <s v="M"/>
  </r>
  <r>
    <n v="2024"/>
    <m/>
    <x v="1"/>
    <x v="1"/>
    <x v="0"/>
    <s v="FT"/>
    <x v="16"/>
    <n v="75000"/>
    <s v="GBP"/>
    <n v="93750"/>
    <s v="GB"/>
    <n v="100"/>
    <x v="2"/>
    <s v="M"/>
  </r>
  <r>
    <n v="2024"/>
    <m/>
    <x v="1"/>
    <x v="1"/>
    <x v="0"/>
    <s v="FT"/>
    <x v="16"/>
    <n v="55000"/>
    <s v="GBP"/>
    <n v="68750"/>
    <s v="GB"/>
    <n v="100"/>
    <x v="2"/>
    <s v="M"/>
  </r>
  <r>
    <n v="2024"/>
    <m/>
    <x v="2"/>
    <x v="2"/>
    <x v="0"/>
    <s v="FT"/>
    <x v="4"/>
    <n v="93500"/>
    <s v="USD"/>
    <n v="93500"/>
    <s v="US"/>
    <n v="0"/>
    <x v="0"/>
    <s v="M"/>
  </r>
  <r>
    <n v="2024"/>
    <m/>
    <x v="2"/>
    <x v="2"/>
    <x v="0"/>
    <s v="FT"/>
    <x v="4"/>
    <n v="53300"/>
    <s v="USD"/>
    <n v="53300"/>
    <s v="US"/>
    <n v="0"/>
    <x v="0"/>
    <s v="M"/>
  </r>
  <r>
    <n v="2024"/>
    <m/>
    <x v="0"/>
    <x v="0"/>
    <x v="0"/>
    <s v="FT"/>
    <x v="2"/>
    <n v="179000"/>
    <s v="USD"/>
    <n v="179000"/>
    <s v="US"/>
    <n v="0"/>
    <x v="0"/>
    <s v="M"/>
  </r>
  <r>
    <n v="2024"/>
    <m/>
    <x v="0"/>
    <x v="0"/>
    <x v="0"/>
    <s v="FT"/>
    <x v="2"/>
    <n v="112000"/>
    <s v="USD"/>
    <n v="112000"/>
    <s v="US"/>
    <n v="0"/>
    <x v="0"/>
    <s v="M"/>
  </r>
  <r>
    <n v="2024"/>
    <m/>
    <x v="0"/>
    <x v="0"/>
    <x v="0"/>
    <s v="FT"/>
    <x v="4"/>
    <n v="197100"/>
    <s v="USD"/>
    <n v="197100"/>
    <s v="US"/>
    <n v="100"/>
    <x v="0"/>
    <s v="M"/>
  </r>
  <r>
    <n v="2024"/>
    <m/>
    <x v="0"/>
    <x v="0"/>
    <x v="0"/>
    <s v="FT"/>
    <x v="4"/>
    <n v="131414"/>
    <s v="USD"/>
    <n v="131414"/>
    <s v="US"/>
    <n v="100"/>
    <x v="0"/>
    <s v="M"/>
  </r>
  <r>
    <n v="2024"/>
    <m/>
    <x v="2"/>
    <x v="2"/>
    <x v="0"/>
    <s v="FT"/>
    <x v="4"/>
    <n v="36500"/>
    <s v="GBP"/>
    <n v="45625"/>
    <s v="GB"/>
    <n v="0"/>
    <x v="2"/>
    <s v="M"/>
  </r>
  <r>
    <n v="2024"/>
    <m/>
    <x v="2"/>
    <x v="2"/>
    <x v="0"/>
    <s v="FT"/>
    <x v="4"/>
    <n v="34000"/>
    <s v="GBP"/>
    <n v="42500"/>
    <s v="GB"/>
    <n v="0"/>
    <x v="2"/>
    <s v="M"/>
  </r>
  <r>
    <n v="2024"/>
    <m/>
    <x v="0"/>
    <x v="0"/>
    <x v="0"/>
    <s v="FT"/>
    <x v="6"/>
    <n v="197000"/>
    <s v="USD"/>
    <n v="197000"/>
    <s v="US"/>
    <n v="0"/>
    <x v="0"/>
    <s v="M"/>
  </r>
  <r>
    <n v="2024"/>
    <m/>
    <x v="0"/>
    <x v="0"/>
    <x v="0"/>
    <s v="FT"/>
    <x v="6"/>
    <n v="106000"/>
    <s v="USD"/>
    <n v="106000"/>
    <s v="US"/>
    <n v="0"/>
    <x v="0"/>
    <s v="M"/>
  </r>
  <r>
    <n v="2024"/>
    <m/>
    <x v="2"/>
    <x v="2"/>
    <x v="0"/>
    <s v="FT"/>
    <x v="27"/>
    <n v="160000"/>
    <s v="USD"/>
    <n v="160000"/>
    <s v="US"/>
    <n v="0"/>
    <x v="0"/>
    <s v="M"/>
  </r>
  <r>
    <n v="2024"/>
    <m/>
    <x v="2"/>
    <x v="2"/>
    <x v="0"/>
    <s v="FT"/>
    <x v="27"/>
    <n v="140000"/>
    <s v="USD"/>
    <n v="140000"/>
    <s v="US"/>
    <n v="0"/>
    <x v="0"/>
    <s v="M"/>
  </r>
  <r>
    <n v="2024"/>
    <m/>
    <x v="0"/>
    <x v="0"/>
    <x v="0"/>
    <s v="FT"/>
    <x v="6"/>
    <n v="220000"/>
    <s v="USD"/>
    <n v="220000"/>
    <s v="US"/>
    <n v="0"/>
    <x v="0"/>
    <s v="M"/>
  </r>
  <r>
    <n v="2024"/>
    <m/>
    <x v="0"/>
    <x v="0"/>
    <x v="0"/>
    <s v="FT"/>
    <x v="6"/>
    <n v="170000"/>
    <s v="USD"/>
    <n v="170000"/>
    <s v="US"/>
    <n v="0"/>
    <x v="0"/>
    <s v="M"/>
  </r>
  <r>
    <n v="2024"/>
    <m/>
    <x v="0"/>
    <x v="0"/>
    <x v="0"/>
    <s v="FT"/>
    <x v="4"/>
    <n v="140000"/>
    <s v="USD"/>
    <n v="140000"/>
    <s v="US"/>
    <n v="0"/>
    <x v="0"/>
    <s v="M"/>
  </r>
  <r>
    <n v="2024"/>
    <m/>
    <x v="0"/>
    <x v="0"/>
    <x v="0"/>
    <s v="FT"/>
    <x v="4"/>
    <n v="100000"/>
    <s v="USD"/>
    <n v="100000"/>
    <s v="US"/>
    <n v="0"/>
    <x v="0"/>
    <s v="M"/>
  </r>
  <r>
    <n v="2024"/>
    <m/>
    <x v="3"/>
    <x v="3"/>
    <x v="0"/>
    <s v="FT"/>
    <x v="2"/>
    <n v="259850"/>
    <s v="USD"/>
    <n v="259850"/>
    <s v="US"/>
    <n v="0"/>
    <x v="0"/>
    <s v="M"/>
  </r>
  <r>
    <n v="2024"/>
    <m/>
    <x v="3"/>
    <x v="3"/>
    <x v="0"/>
    <s v="FT"/>
    <x v="2"/>
    <n v="179200"/>
    <s v="USD"/>
    <n v="179200"/>
    <s v="US"/>
    <n v="0"/>
    <x v="0"/>
    <s v="M"/>
  </r>
  <r>
    <n v="2024"/>
    <m/>
    <x v="0"/>
    <x v="0"/>
    <x v="0"/>
    <s v="FT"/>
    <x v="4"/>
    <n v="130000"/>
    <s v="USD"/>
    <n v="130000"/>
    <s v="US"/>
    <n v="100"/>
    <x v="0"/>
    <s v="M"/>
  </r>
  <r>
    <n v="2024"/>
    <m/>
    <x v="0"/>
    <x v="0"/>
    <x v="0"/>
    <s v="FT"/>
    <x v="4"/>
    <n v="120000"/>
    <s v="USD"/>
    <n v="120000"/>
    <s v="US"/>
    <n v="100"/>
    <x v="0"/>
    <s v="M"/>
  </r>
  <r>
    <n v="2024"/>
    <m/>
    <x v="0"/>
    <x v="0"/>
    <x v="0"/>
    <s v="FT"/>
    <x v="2"/>
    <n v="283780"/>
    <s v="USD"/>
    <n v="283780"/>
    <s v="US"/>
    <n v="0"/>
    <x v="0"/>
    <s v="M"/>
  </r>
  <r>
    <n v="2024"/>
    <m/>
    <x v="0"/>
    <x v="0"/>
    <x v="0"/>
    <s v="FT"/>
    <x v="2"/>
    <n v="233840"/>
    <s v="USD"/>
    <n v="233840"/>
    <s v="US"/>
    <n v="0"/>
    <x v="0"/>
    <s v="M"/>
  </r>
  <r>
    <n v="2024"/>
    <m/>
    <x v="0"/>
    <x v="0"/>
    <x v="0"/>
    <s v="FT"/>
    <x v="66"/>
    <n v="300000"/>
    <s v="USD"/>
    <n v="300000"/>
    <s v="US"/>
    <n v="0"/>
    <x v="0"/>
    <s v="M"/>
  </r>
  <r>
    <n v="2024"/>
    <m/>
    <x v="0"/>
    <x v="0"/>
    <x v="0"/>
    <s v="FT"/>
    <x v="66"/>
    <n v="180000"/>
    <s v="USD"/>
    <n v="180000"/>
    <s v="US"/>
    <n v="0"/>
    <x v="0"/>
    <s v="M"/>
  </r>
  <r>
    <n v="2024"/>
    <m/>
    <x v="0"/>
    <x v="0"/>
    <x v="0"/>
    <s v="FT"/>
    <x v="7"/>
    <n v="260000"/>
    <s v="USD"/>
    <n v="260000"/>
    <s v="US"/>
    <n v="0"/>
    <x v="0"/>
    <s v="L"/>
  </r>
  <r>
    <n v="2024"/>
    <m/>
    <x v="0"/>
    <x v="0"/>
    <x v="0"/>
    <s v="FT"/>
    <x v="7"/>
    <n v="136000"/>
    <s v="USD"/>
    <n v="136000"/>
    <s v="US"/>
    <n v="0"/>
    <x v="0"/>
    <s v="L"/>
  </r>
  <r>
    <n v="2024"/>
    <m/>
    <x v="0"/>
    <x v="0"/>
    <x v="0"/>
    <s v="FT"/>
    <x v="7"/>
    <n v="260000"/>
    <s v="USD"/>
    <n v="260000"/>
    <s v="US"/>
    <n v="0"/>
    <x v="0"/>
    <s v="L"/>
  </r>
  <r>
    <n v="2024"/>
    <m/>
    <x v="0"/>
    <x v="0"/>
    <x v="0"/>
    <s v="FT"/>
    <x v="7"/>
    <n v="136000"/>
    <s v="USD"/>
    <n v="136000"/>
    <s v="US"/>
    <n v="0"/>
    <x v="0"/>
    <s v="L"/>
  </r>
  <r>
    <n v="2024"/>
    <m/>
    <x v="0"/>
    <x v="0"/>
    <x v="0"/>
    <s v="FT"/>
    <x v="11"/>
    <n v="247600"/>
    <s v="USD"/>
    <n v="247600"/>
    <s v="US"/>
    <n v="0"/>
    <x v="0"/>
    <s v="L"/>
  </r>
  <r>
    <n v="2024"/>
    <m/>
    <x v="0"/>
    <x v="0"/>
    <x v="0"/>
    <s v="FT"/>
    <x v="11"/>
    <n v="127300"/>
    <s v="USD"/>
    <n v="127300"/>
    <s v="US"/>
    <n v="0"/>
    <x v="0"/>
    <s v="L"/>
  </r>
  <r>
    <n v="2024"/>
    <m/>
    <x v="0"/>
    <x v="0"/>
    <x v="0"/>
    <s v="FT"/>
    <x v="6"/>
    <n v="185000"/>
    <s v="USD"/>
    <n v="185000"/>
    <s v="US"/>
    <n v="0"/>
    <x v="0"/>
    <s v="M"/>
  </r>
  <r>
    <n v="2024"/>
    <m/>
    <x v="0"/>
    <x v="0"/>
    <x v="0"/>
    <s v="FT"/>
    <x v="6"/>
    <n v="175000"/>
    <s v="USD"/>
    <n v="175000"/>
    <s v="US"/>
    <n v="0"/>
    <x v="0"/>
    <s v="M"/>
  </r>
  <r>
    <n v="2024"/>
    <m/>
    <x v="1"/>
    <x v="1"/>
    <x v="0"/>
    <s v="FT"/>
    <x v="6"/>
    <n v="110000"/>
    <s v="USD"/>
    <n v="110000"/>
    <s v="US"/>
    <n v="100"/>
    <x v="0"/>
    <s v="M"/>
  </r>
  <r>
    <n v="2024"/>
    <m/>
    <x v="1"/>
    <x v="1"/>
    <x v="0"/>
    <s v="FT"/>
    <x v="6"/>
    <n v="90000"/>
    <s v="USD"/>
    <n v="90000"/>
    <s v="US"/>
    <n v="100"/>
    <x v="0"/>
    <s v="M"/>
  </r>
  <r>
    <n v="2024"/>
    <m/>
    <x v="0"/>
    <x v="0"/>
    <x v="0"/>
    <s v="FT"/>
    <x v="2"/>
    <n v="215000"/>
    <s v="USD"/>
    <n v="215000"/>
    <s v="US"/>
    <n v="0"/>
    <x v="0"/>
    <s v="M"/>
  </r>
  <r>
    <n v="2024"/>
    <m/>
    <x v="0"/>
    <x v="0"/>
    <x v="0"/>
    <s v="FT"/>
    <x v="2"/>
    <n v="160000"/>
    <s v="USD"/>
    <n v="160000"/>
    <s v="US"/>
    <n v="0"/>
    <x v="0"/>
    <s v="M"/>
  </r>
  <r>
    <n v="2024"/>
    <m/>
    <x v="0"/>
    <x v="0"/>
    <x v="0"/>
    <s v="FT"/>
    <x v="28"/>
    <n v="190000"/>
    <s v="USD"/>
    <n v="190000"/>
    <s v="US"/>
    <n v="100"/>
    <x v="0"/>
    <s v="M"/>
  </r>
  <r>
    <n v="2024"/>
    <m/>
    <x v="0"/>
    <x v="0"/>
    <x v="0"/>
    <s v="FT"/>
    <x v="28"/>
    <n v="137871"/>
    <s v="USD"/>
    <n v="137871"/>
    <s v="US"/>
    <n v="100"/>
    <x v="0"/>
    <s v="M"/>
  </r>
  <r>
    <n v="2024"/>
    <m/>
    <x v="1"/>
    <x v="1"/>
    <x v="0"/>
    <s v="FT"/>
    <x v="1"/>
    <n v="142500"/>
    <s v="USD"/>
    <n v="142500"/>
    <s v="US"/>
    <n v="0"/>
    <x v="0"/>
    <s v="M"/>
  </r>
  <r>
    <n v="2024"/>
    <m/>
    <x v="1"/>
    <x v="1"/>
    <x v="0"/>
    <s v="FT"/>
    <x v="1"/>
    <n v="120000"/>
    <s v="USD"/>
    <n v="120000"/>
    <s v="US"/>
    <n v="0"/>
    <x v="0"/>
    <s v="M"/>
  </r>
  <r>
    <n v="2024"/>
    <m/>
    <x v="0"/>
    <x v="0"/>
    <x v="0"/>
    <s v="FT"/>
    <x v="2"/>
    <n v="324000"/>
    <s v="USD"/>
    <n v="324000"/>
    <s v="US"/>
    <n v="0"/>
    <x v="0"/>
    <s v="M"/>
  </r>
  <r>
    <n v="2024"/>
    <m/>
    <x v="0"/>
    <x v="0"/>
    <x v="0"/>
    <s v="FT"/>
    <x v="2"/>
    <n v="159000"/>
    <s v="USD"/>
    <n v="159000"/>
    <s v="US"/>
    <n v="0"/>
    <x v="0"/>
    <s v="M"/>
  </r>
  <r>
    <n v="2024"/>
    <m/>
    <x v="1"/>
    <x v="1"/>
    <x v="0"/>
    <s v="FT"/>
    <x v="6"/>
    <n v="247600"/>
    <s v="USD"/>
    <n v="247600"/>
    <s v="US"/>
    <n v="0"/>
    <x v="0"/>
    <s v="L"/>
  </r>
  <r>
    <n v="2024"/>
    <m/>
    <x v="1"/>
    <x v="1"/>
    <x v="0"/>
    <s v="FT"/>
    <x v="6"/>
    <n v="127300"/>
    <s v="USD"/>
    <n v="127300"/>
    <s v="US"/>
    <n v="0"/>
    <x v="0"/>
    <s v="L"/>
  </r>
  <r>
    <n v="2024"/>
    <m/>
    <x v="1"/>
    <x v="1"/>
    <x v="0"/>
    <s v="FT"/>
    <x v="67"/>
    <n v="100000"/>
    <s v="USD"/>
    <n v="100000"/>
    <s v="US"/>
    <n v="100"/>
    <x v="0"/>
    <s v="M"/>
  </r>
  <r>
    <n v="2024"/>
    <m/>
    <x v="1"/>
    <x v="1"/>
    <x v="0"/>
    <s v="FT"/>
    <x v="67"/>
    <n v="85000"/>
    <s v="USD"/>
    <n v="85000"/>
    <s v="US"/>
    <n v="100"/>
    <x v="0"/>
    <s v="M"/>
  </r>
  <r>
    <n v="2024"/>
    <m/>
    <x v="1"/>
    <x v="1"/>
    <x v="0"/>
    <s v="FT"/>
    <x v="19"/>
    <n v="250000"/>
    <s v="USD"/>
    <n v="250000"/>
    <s v="US"/>
    <n v="0"/>
    <x v="0"/>
    <s v="M"/>
  </r>
  <r>
    <n v="2024"/>
    <m/>
    <x v="1"/>
    <x v="1"/>
    <x v="0"/>
    <s v="FT"/>
    <x v="19"/>
    <n v="190000"/>
    <s v="USD"/>
    <n v="190000"/>
    <s v="US"/>
    <n v="0"/>
    <x v="0"/>
    <s v="M"/>
  </r>
  <r>
    <n v="2024"/>
    <m/>
    <x v="0"/>
    <x v="0"/>
    <x v="0"/>
    <s v="FT"/>
    <x v="14"/>
    <n v="190000"/>
    <s v="USD"/>
    <n v="190000"/>
    <s v="US"/>
    <n v="100"/>
    <x v="0"/>
    <s v="M"/>
  </r>
  <r>
    <n v="2024"/>
    <m/>
    <x v="0"/>
    <x v="0"/>
    <x v="0"/>
    <s v="FT"/>
    <x v="14"/>
    <n v="139600"/>
    <s v="USD"/>
    <n v="139600"/>
    <s v="US"/>
    <n v="100"/>
    <x v="0"/>
    <s v="M"/>
  </r>
  <r>
    <n v="2024"/>
    <m/>
    <x v="1"/>
    <x v="1"/>
    <x v="0"/>
    <s v="FT"/>
    <x v="23"/>
    <n v="135000"/>
    <s v="USD"/>
    <n v="135000"/>
    <s v="US"/>
    <n v="0"/>
    <x v="0"/>
    <s v="M"/>
  </r>
  <r>
    <n v="2024"/>
    <m/>
    <x v="1"/>
    <x v="1"/>
    <x v="0"/>
    <s v="FT"/>
    <x v="23"/>
    <n v="125000"/>
    <s v="USD"/>
    <n v="125000"/>
    <s v="US"/>
    <n v="0"/>
    <x v="0"/>
    <s v="M"/>
  </r>
  <r>
    <n v="2024"/>
    <m/>
    <x v="1"/>
    <x v="1"/>
    <x v="0"/>
    <s v="FT"/>
    <x v="0"/>
    <n v="210000"/>
    <s v="USD"/>
    <n v="210000"/>
    <s v="GB"/>
    <n v="0"/>
    <x v="2"/>
    <s v="M"/>
  </r>
  <r>
    <n v="2024"/>
    <m/>
    <x v="1"/>
    <x v="1"/>
    <x v="0"/>
    <s v="FT"/>
    <x v="0"/>
    <n v="50000"/>
    <s v="USD"/>
    <n v="50000"/>
    <s v="GB"/>
    <n v="0"/>
    <x v="2"/>
    <s v="M"/>
  </r>
  <r>
    <n v="2024"/>
    <m/>
    <x v="0"/>
    <x v="0"/>
    <x v="0"/>
    <s v="FT"/>
    <x v="2"/>
    <n v="309000"/>
    <s v="USD"/>
    <n v="309000"/>
    <s v="US"/>
    <n v="0"/>
    <x v="0"/>
    <s v="M"/>
  </r>
  <r>
    <n v="2024"/>
    <m/>
    <x v="0"/>
    <x v="0"/>
    <x v="0"/>
    <s v="FT"/>
    <x v="2"/>
    <n v="142000"/>
    <s v="USD"/>
    <n v="142000"/>
    <s v="US"/>
    <n v="0"/>
    <x v="0"/>
    <s v="M"/>
  </r>
  <r>
    <n v="2024"/>
    <m/>
    <x v="0"/>
    <x v="0"/>
    <x v="2"/>
    <s v="PT"/>
    <x v="68"/>
    <n v="40000"/>
    <s v="USD"/>
    <n v="40000"/>
    <s v="AE"/>
    <n v="100"/>
    <x v="21"/>
    <s v="L"/>
  </r>
  <r>
    <n v="2024"/>
    <m/>
    <x v="0"/>
    <x v="0"/>
    <x v="0"/>
    <s v="FT"/>
    <x v="6"/>
    <n v="284500"/>
    <s v="CHF"/>
    <n v="323295"/>
    <s v="CH"/>
    <n v="50"/>
    <x v="20"/>
    <s v="L"/>
  </r>
  <r>
    <n v="2024"/>
    <m/>
    <x v="0"/>
    <x v="0"/>
    <x v="0"/>
    <s v="FT"/>
    <x v="6"/>
    <n v="206000"/>
    <s v="USD"/>
    <n v="206000"/>
    <s v="US"/>
    <n v="0"/>
    <x v="0"/>
    <s v="M"/>
  </r>
  <r>
    <n v="2024"/>
    <m/>
    <x v="0"/>
    <x v="0"/>
    <x v="0"/>
    <s v="FT"/>
    <x v="6"/>
    <n v="106605"/>
    <s v="USD"/>
    <n v="106605"/>
    <s v="US"/>
    <n v="0"/>
    <x v="0"/>
    <s v="M"/>
  </r>
  <r>
    <n v="2024"/>
    <m/>
    <x v="3"/>
    <x v="3"/>
    <x v="0"/>
    <s v="FT"/>
    <x v="19"/>
    <n v="288400"/>
    <s v="USD"/>
    <n v="288400"/>
    <s v="US"/>
    <n v="0"/>
    <x v="0"/>
    <s v="M"/>
  </r>
  <r>
    <n v="2024"/>
    <m/>
    <x v="3"/>
    <x v="3"/>
    <x v="0"/>
    <s v="FT"/>
    <x v="19"/>
    <n v="144200"/>
    <s v="USD"/>
    <n v="144200"/>
    <s v="US"/>
    <n v="0"/>
    <x v="0"/>
    <s v="M"/>
  </r>
  <r>
    <n v="2024"/>
    <m/>
    <x v="1"/>
    <x v="1"/>
    <x v="0"/>
    <s v="FT"/>
    <x v="19"/>
    <n v="220000"/>
    <s v="USD"/>
    <n v="220000"/>
    <s v="US"/>
    <n v="0"/>
    <x v="0"/>
    <s v="M"/>
  </r>
  <r>
    <n v="2024"/>
    <m/>
    <x v="1"/>
    <x v="1"/>
    <x v="0"/>
    <s v="FT"/>
    <x v="19"/>
    <n v="137500"/>
    <s v="USD"/>
    <n v="137500"/>
    <s v="US"/>
    <n v="0"/>
    <x v="0"/>
    <s v="M"/>
  </r>
  <r>
    <n v="2024"/>
    <m/>
    <x v="0"/>
    <x v="0"/>
    <x v="0"/>
    <s v="FT"/>
    <x v="11"/>
    <n v="337300"/>
    <s v="USD"/>
    <n v="337300"/>
    <s v="US"/>
    <n v="0"/>
    <x v="0"/>
    <s v="M"/>
  </r>
  <r>
    <n v="2024"/>
    <m/>
    <x v="0"/>
    <x v="0"/>
    <x v="0"/>
    <s v="FT"/>
    <x v="11"/>
    <n v="192700"/>
    <s v="USD"/>
    <n v="192700"/>
    <s v="US"/>
    <n v="0"/>
    <x v="0"/>
    <s v="M"/>
  </r>
  <r>
    <n v="2024"/>
    <m/>
    <x v="0"/>
    <x v="0"/>
    <x v="0"/>
    <s v="FT"/>
    <x v="1"/>
    <n v="215000"/>
    <s v="USD"/>
    <n v="215000"/>
    <s v="US"/>
    <n v="0"/>
    <x v="0"/>
    <s v="M"/>
  </r>
  <r>
    <n v="2024"/>
    <m/>
    <x v="0"/>
    <x v="0"/>
    <x v="0"/>
    <s v="FT"/>
    <x v="1"/>
    <n v="190000"/>
    <s v="USD"/>
    <n v="190000"/>
    <s v="US"/>
    <n v="0"/>
    <x v="0"/>
    <s v="M"/>
  </r>
  <r>
    <n v="2024"/>
    <m/>
    <x v="1"/>
    <x v="1"/>
    <x v="0"/>
    <s v="FT"/>
    <x v="65"/>
    <n v="100000"/>
    <s v="USD"/>
    <n v="100000"/>
    <s v="US"/>
    <n v="0"/>
    <x v="0"/>
    <s v="M"/>
  </r>
  <r>
    <n v="2024"/>
    <m/>
    <x v="1"/>
    <x v="1"/>
    <x v="0"/>
    <s v="FT"/>
    <x v="65"/>
    <n v="70000"/>
    <s v="USD"/>
    <n v="70000"/>
    <s v="US"/>
    <n v="0"/>
    <x v="0"/>
    <s v="M"/>
  </r>
  <r>
    <n v="2024"/>
    <m/>
    <x v="1"/>
    <x v="1"/>
    <x v="0"/>
    <s v="FT"/>
    <x v="69"/>
    <n v="120000"/>
    <s v="USD"/>
    <n v="120000"/>
    <s v="US"/>
    <n v="0"/>
    <x v="0"/>
    <s v="M"/>
  </r>
  <r>
    <n v="2024"/>
    <m/>
    <x v="1"/>
    <x v="1"/>
    <x v="0"/>
    <s v="FT"/>
    <x v="69"/>
    <n v="72000"/>
    <s v="USD"/>
    <n v="72000"/>
    <s v="US"/>
    <n v="0"/>
    <x v="0"/>
    <s v="M"/>
  </r>
  <r>
    <n v="2024"/>
    <m/>
    <x v="1"/>
    <x v="1"/>
    <x v="0"/>
    <s v="FT"/>
    <x v="1"/>
    <n v="118400"/>
    <s v="USD"/>
    <n v="118400"/>
    <s v="US"/>
    <n v="0"/>
    <x v="0"/>
    <s v="M"/>
  </r>
  <r>
    <n v="2024"/>
    <m/>
    <x v="1"/>
    <x v="1"/>
    <x v="0"/>
    <s v="FT"/>
    <x v="1"/>
    <n v="100700"/>
    <s v="USD"/>
    <n v="100700"/>
    <s v="US"/>
    <n v="0"/>
    <x v="0"/>
    <s v="M"/>
  </r>
  <r>
    <n v="2024"/>
    <m/>
    <x v="1"/>
    <x v="1"/>
    <x v="0"/>
    <s v="FT"/>
    <x v="6"/>
    <n v="200300"/>
    <s v="USD"/>
    <n v="200300"/>
    <s v="US"/>
    <n v="0"/>
    <x v="0"/>
    <s v="M"/>
  </r>
  <r>
    <n v="2024"/>
    <m/>
    <x v="1"/>
    <x v="1"/>
    <x v="0"/>
    <s v="FT"/>
    <x v="6"/>
    <n v="151500"/>
    <s v="USD"/>
    <n v="151500"/>
    <s v="US"/>
    <n v="0"/>
    <x v="0"/>
    <s v="M"/>
  </r>
  <r>
    <n v="2024"/>
    <m/>
    <x v="0"/>
    <x v="0"/>
    <x v="0"/>
    <s v="FT"/>
    <x v="23"/>
    <n v="55000"/>
    <s v="GBP"/>
    <n v="68750"/>
    <s v="GB"/>
    <n v="0"/>
    <x v="2"/>
    <s v="M"/>
  </r>
  <r>
    <n v="2024"/>
    <m/>
    <x v="0"/>
    <x v="0"/>
    <x v="0"/>
    <s v="FT"/>
    <x v="23"/>
    <n v="40000"/>
    <s v="GBP"/>
    <n v="50000"/>
    <s v="GB"/>
    <n v="0"/>
    <x v="2"/>
    <s v="M"/>
  </r>
  <r>
    <n v="2024"/>
    <m/>
    <x v="1"/>
    <x v="1"/>
    <x v="0"/>
    <s v="FT"/>
    <x v="7"/>
    <n v="222200"/>
    <s v="USD"/>
    <n v="222200"/>
    <s v="US"/>
    <n v="0"/>
    <x v="0"/>
    <s v="L"/>
  </r>
  <r>
    <n v="2024"/>
    <m/>
    <x v="1"/>
    <x v="1"/>
    <x v="0"/>
    <s v="FT"/>
    <x v="7"/>
    <n v="136000"/>
    <s v="USD"/>
    <n v="136000"/>
    <s v="US"/>
    <n v="0"/>
    <x v="0"/>
    <s v="L"/>
  </r>
  <r>
    <n v="2024"/>
    <m/>
    <x v="0"/>
    <x v="0"/>
    <x v="0"/>
    <s v="FT"/>
    <x v="1"/>
    <n v="125000"/>
    <s v="USD"/>
    <n v="125000"/>
    <s v="US"/>
    <n v="0"/>
    <x v="0"/>
    <s v="M"/>
  </r>
  <r>
    <n v="2024"/>
    <m/>
    <x v="0"/>
    <x v="0"/>
    <x v="0"/>
    <s v="FT"/>
    <x v="1"/>
    <n v="106500"/>
    <s v="USD"/>
    <n v="106500"/>
    <s v="US"/>
    <n v="0"/>
    <x v="0"/>
    <s v="M"/>
  </r>
  <r>
    <n v="2024"/>
    <m/>
    <x v="0"/>
    <x v="0"/>
    <x v="0"/>
    <s v="FT"/>
    <x v="6"/>
    <n v="136000"/>
    <s v="USD"/>
    <n v="136000"/>
    <s v="US"/>
    <n v="0"/>
    <x v="0"/>
    <s v="M"/>
  </r>
  <r>
    <n v="2024"/>
    <m/>
    <x v="0"/>
    <x v="0"/>
    <x v="0"/>
    <s v="FT"/>
    <x v="6"/>
    <n v="97000"/>
    <s v="USD"/>
    <n v="97000"/>
    <s v="US"/>
    <n v="0"/>
    <x v="0"/>
    <s v="M"/>
  </r>
  <r>
    <n v="2024"/>
    <m/>
    <x v="2"/>
    <x v="2"/>
    <x v="0"/>
    <s v="FT"/>
    <x v="4"/>
    <n v="100000"/>
    <s v="USD"/>
    <n v="100000"/>
    <s v="US"/>
    <n v="100"/>
    <x v="0"/>
    <s v="M"/>
  </r>
  <r>
    <n v="2024"/>
    <m/>
    <x v="2"/>
    <x v="2"/>
    <x v="0"/>
    <s v="FT"/>
    <x v="4"/>
    <n v="80000"/>
    <s v="USD"/>
    <n v="80000"/>
    <s v="US"/>
    <n v="100"/>
    <x v="0"/>
    <s v="M"/>
  </r>
  <r>
    <n v="2024"/>
    <m/>
    <x v="0"/>
    <x v="0"/>
    <x v="0"/>
    <s v="FT"/>
    <x v="1"/>
    <n v="221630"/>
    <s v="USD"/>
    <n v="221630"/>
    <s v="US"/>
    <n v="0"/>
    <x v="0"/>
    <s v="M"/>
  </r>
  <r>
    <n v="2024"/>
    <m/>
    <x v="0"/>
    <x v="0"/>
    <x v="0"/>
    <s v="FT"/>
    <x v="1"/>
    <n v="199467"/>
    <s v="USD"/>
    <n v="199467"/>
    <s v="US"/>
    <n v="0"/>
    <x v="0"/>
    <s v="M"/>
  </r>
  <r>
    <n v="2024"/>
    <m/>
    <x v="0"/>
    <x v="0"/>
    <x v="0"/>
    <s v="FT"/>
    <x v="2"/>
    <n v="176000"/>
    <s v="USD"/>
    <n v="176000"/>
    <s v="US"/>
    <n v="0"/>
    <x v="0"/>
    <s v="M"/>
  </r>
  <r>
    <n v="2024"/>
    <m/>
    <x v="0"/>
    <x v="0"/>
    <x v="0"/>
    <s v="FT"/>
    <x v="2"/>
    <n v="140000"/>
    <s v="USD"/>
    <n v="140000"/>
    <s v="US"/>
    <n v="0"/>
    <x v="0"/>
    <s v="M"/>
  </r>
  <r>
    <n v="2024"/>
    <m/>
    <x v="1"/>
    <x v="1"/>
    <x v="0"/>
    <s v="FT"/>
    <x v="6"/>
    <n v="172200"/>
    <s v="USD"/>
    <n v="172200"/>
    <s v="US"/>
    <n v="0"/>
    <x v="0"/>
    <s v="M"/>
  </r>
  <r>
    <n v="2024"/>
    <m/>
    <x v="1"/>
    <x v="1"/>
    <x v="0"/>
    <s v="FT"/>
    <x v="6"/>
    <n v="131200"/>
    <s v="USD"/>
    <n v="131200"/>
    <s v="US"/>
    <n v="0"/>
    <x v="0"/>
    <s v="M"/>
  </r>
  <r>
    <n v="2024"/>
    <m/>
    <x v="0"/>
    <x v="0"/>
    <x v="0"/>
    <s v="FT"/>
    <x v="44"/>
    <n v="85000"/>
    <s v="GBP"/>
    <n v="106250"/>
    <s v="GB"/>
    <n v="0"/>
    <x v="2"/>
    <s v="M"/>
  </r>
  <r>
    <n v="2024"/>
    <m/>
    <x v="0"/>
    <x v="0"/>
    <x v="0"/>
    <s v="FT"/>
    <x v="44"/>
    <n v="66000"/>
    <s v="GBP"/>
    <n v="82500"/>
    <s v="GB"/>
    <n v="0"/>
    <x v="2"/>
    <s v="M"/>
  </r>
  <r>
    <n v="2024"/>
    <m/>
    <x v="0"/>
    <x v="0"/>
    <x v="0"/>
    <s v="FT"/>
    <x v="9"/>
    <n v="252000"/>
    <s v="USD"/>
    <n v="252000"/>
    <s v="US"/>
    <n v="100"/>
    <x v="0"/>
    <s v="M"/>
  </r>
  <r>
    <n v="2024"/>
    <m/>
    <x v="0"/>
    <x v="0"/>
    <x v="0"/>
    <s v="FT"/>
    <x v="9"/>
    <n v="210000"/>
    <s v="USD"/>
    <n v="210000"/>
    <s v="US"/>
    <n v="100"/>
    <x v="0"/>
    <s v="M"/>
  </r>
  <r>
    <n v="2024"/>
    <m/>
    <x v="0"/>
    <x v="0"/>
    <x v="0"/>
    <s v="FT"/>
    <x v="1"/>
    <n v="140000"/>
    <s v="USD"/>
    <n v="140000"/>
    <s v="US"/>
    <n v="100"/>
    <x v="0"/>
    <s v="M"/>
  </r>
  <r>
    <n v="2024"/>
    <m/>
    <x v="0"/>
    <x v="0"/>
    <x v="0"/>
    <s v="FT"/>
    <x v="1"/>
    <n v="90000"/>
    <s v="USD"/>
    <n v="90000"/>
    <s v="US"/>
    <n v="100"/>
    <x v="0"/>
    <s v="M"/>
  </r>
  <r>
    <n v="2024"/>
    <m/>
    <x v="1"/>
    <x v="1"/>
    <x v="0"/>
    <s v="FT"/>
    <x v="8"/>
    <n v="128000"/>
    <s v="USD"/>
    <n v="128000"/>
    <s v="US"/>
    <n v="0"/>
    <x v="0"/>
    <s v="M"/>
  </r>
  <r>
    <n v="2024"/>
    <m/>
    <x v="1"/>
    <x v="1"/>
    <x v="0"/>
    <s v="FT"/>
    <x v="8"/>
    <n v="81500"/>
    <s v="USD"/>
    <n v="81500"/>
    <s v="US"/>
    <n v="0"/>
    <x v="0"/>
    <s v="M"/>
  </r>
  <r>
    <n v="2024"/>
    <m/>
    <x v="2"/>
    <x v="2"/>
    <x v="0"/>
    <s v="FT"/>
    <x v="23"/>
    <n v="95000"/>
    <s v="USD"/>
    <n v="95000"/>
    <s v="US"/>
    <n v="0"/>
    <x v="0"/>
    <s v="M"/>
  </r>
  <r>
    <n v="2024"/>
    <m/>
    <x v="2"/>
    <x v="2"/>
    <x v="0"/>
    <s v="FT"/>
    <x v="23"/>
    <n v="80000"/>
    <s v="USD"/>
    <n v="80000"/>
    <s v="US"/>
    <n v="0"/>
    <x v="0"/>
    <s v="M"/>
  </r>
  <r>
    <n v="2024"/>
    <m/>
    <x v="0"/>
    <x v="0"/>
    <x v="0"/>
    <s v="FT"/>
    <x v="1"/>
    <n v="195000"/>
    <s v="USD"/>
    <n v="195000"/>
    <s v="US"/>
    <n v="100"/>
    <x v="0"/>
    <s v="M"/>
  </r>
  <r>
    <n v="2024"/>
    <m/>
    <x v="0"/>
    <x v="0"/>
    <x v="0"/>
    <s v="FT"/>
    <x v="1"/>
    <n v="147500"/>
    <s v="USD"/>
    <n v="147500"/>
    <s v="US"/>
    <n v="100"/>
    <x v="0"/>
    <s v="M"/>
  </r>
  <r>
    <n v="2024"/>
    <m/>
    <x v="0"/>
    <x v="0"/>
    <x v="0"/>
    <s v="FT"/>
    <x v="26"/>
    <n v="210000"/>
    <s v="USD"/>
    <n v="210000"/>
    <s v="US"/>
    <n v="100"/>
    <x v="0"/>
    <s v="M"/>
  </r>
  <r>
    <n v="2024"/>
    <m/>
    <x v="3"/>
    <x v="3"/>
    <x v="0"/>
    <s v="FT"/>
    <x v="14"/>
    <n v="320000"/>
    <s v="USD"/>
    <n v="320000"/>
    <s v="US"/>
    <n v="0"/>
    <x v="0"/>
    <s v="M"/>
  </r>
  <r>
    <n v="2024"/>
    <m/>
    <x v="3"/>
    <x v="3"/>
    <x v="0"/>
    <s v="FT"/>
    <x v="14"/>
    <n v="200000"/>
    <s v="USD"/>
    <n v="200000"/>
    <s v="US"/>
    <n v="0"/>
    <x v="0"/>
    <s v="M"/>
  </r>
  <r>
    <n v="2024"/>
    <m/>
    <x v="1"/>
    <x v="1"/>
    <x v="0"/>
    <s v="FT"/>
    <x v="2"/>
    <n v="150000"/>
    <s v="USD"/>
    <n v="150000"/>
    <s v="US"/>
    <n v="0"/>
    <x v="0"/>
    <s v="M"/>
  </r>
  <r>
    <n v="2024"/>
    <m/>
    <x v="1"/>
    <x v="1"/>
    <x v="0"/>
    <s v="FT"/>
    <x v="2"/>
    <n v="120000"/>
    <s v="USD"/>
    <n v="120000"/>
    <s v="US"/>
    <n v="0"/>
    <x v="0"/>
    <s v="M"/>
  </r>
  <r>
    <n v="2024"/>
    <m/>
    <x v="2"/>
    <x v="2"/>
    <x v="0"/>
    <s v="FT"/>
    <x v="4"/>
    <n v="70000"/>
    <s v="USD"/>
    <n v="70000"/>
    <s v="US"/>
    <n v="0"/>
    <x v="0"/>
    <s v="M"/>
  </r>
  <r>
    <n v="2024"/>
    <m/>
    <x v="2"/>
    <x v="2"/>
    <x v="0"/>
    <s v="FT"/>
    <x v="4"/>
    <n v="65000"/>
    <s v="USD"/>
    <n v="65000"/>
    <s v="US"/>
    <n v="0"/>
    <x v="0"/>
    <s v="M"/>
  </r>
  <r>
    <n v="2024"/>
    <m/>
    <x v="0"/>
    <x v="0"/>
    <x v="0"/>
    <s v="FT"/>
    <x v="4"/>
    <n v="192500"/>
    <s v="USD"/>
    <n v="192500"/>
    <s v="US"/>
    <n v="100"/>
    <x v="0"/>
    <s v="M"/>
  </r>
  <r>
    <n v="2024"/>
    <m/>
    <x v="0"/>
    <x v="0"/>
    <x v="0"/>
    <s v="FT"/>
    <x v="4"/>
    <n v="122500"/>
    <s v="USD"/>
    <n v="122500"/>
    <s v="US"/>
    <n v="100"/>
    <x v="0"/>
    <s v="M"/>
  </r>
  <r>
    <n v="2024"/>
    <m/>
    <x v="1"/>
    <x v="1"/>
    <x v="0"/>
    <s v="FT"/>
    <x v="19"/>
    <n v="174500"/>
    <s v="USD"/>
    <n v="174500"/>
    <s v="US"/>
    <n v="100"/>
    <x v="0"/>
    <s v="M"/>
  </r>
  <r>
    <n v="2024"/>
    <m/>
    <x v="1"/>
    <x v="1"/>
    <x v="0"/>
    <s v="FT"/>
    <x v="19"/>
    <n v="142500"/>
    <s v="USD"/>
    <n v="142500"/>
    <s v="US"/>
    <n v="100"/>
    <x v="0"/>
    <s v="M"/>
  </r>
  <r>
    <n v="2024"/>
    <m/>
    <x v="0"/>
    <x v="0"/>
    <x v="0"/>
    <s v="FT"/>
    <x v="1"/>
    <n v="265200"/>
    <s v="USD"/>
    <n v="265200"/>
    <s v="US"/>
    <n v="0"/>
    <x v="0"/>
    <s v="M"/>
  </r>
  <r>
    <n v="2024"/>
    <m/>
    <x v="0"/>
    <x v="0"/>
    <x v="0"/>
    <s v="FT"/>
    <x v="1"/>
    <n v="138000"/>
    <s v="USD"/>
    <n v="138000"/>
    <s v="US"/>
    <n v="0"/>
    <x v="0"/>
    <s v="M"/>
  </r>
  <r>
    <n v="2024"/>
    <m/>
    <x v="2"/>
    <x v="2"/>
    <x v="0"/>
    <s v="FT"/>
    <x v="4"/>
    <n v="82000"/>
    <s v="USD"/>
    <n v="82000"/>
    <s v="US"/>
    <n v="100"/>
    <x v="0"/>
    <s v="M"/>
  </r>
  <r>
    <n v="2024"/>
    <m/>
    <x v="2"/>
    <x v="2"/>
    <x v="0"/>
    <s v="FT"/>
    <x v="4"/>
    <n v="64000"/>
    <s v="USD"/>
    <n v="64000"/>
    <s v="US"/>
    <n v="100"/>
    <x v="0"/>
    <s v="M"/>
  </r>
  <r>
    <n v="2024"/>
    <m/>
    <x v="1"/>
    <x v="1"/>
    <x v="0"/>
    <s v="FT"/>
    <x v="69"/>
    <n v="160000"/>
    <s v="USD"/>
    <n v="160000"/>
    <s v="US"/>
    <n v="0"/>
    <x v="0"/>
    <s v="M"/>
  </r>
  <r>
    <n v="2024"/>
    <m/>
    <x v="1"/>
    <x v="1"/>
    <x v="0"/>
    <s v="FT"/>
    <x v="69"/>
    <n v="140000"/>
    <s v="USD"/>
    <n v="140000"/>
    <s v="US"/>
    <n v="0"/>
    <x v="0"/>
    <s v="M"/>
  </r>
  <r>
    <n v="2024"/>
    <m/>
    <x v="1"/>
    <x v="1"/>
    <x v="0"/>
    <s v="FT"/>
    <x v="47"/>
    <n v="178250"/>
    <s v="USD"/>
    <n v="178250"/>
    <s v="US"/>
    <n v="100"/>
    <x v="0"/>
    <s v="M"/>
  </r>
  <r>
    <n v="2024"/>
    <m/>
    <x v="1"/>
    <x v="1"/>
    <x v="0"/>
    <s v="FT"/>
    <x v="47"/>
    <n v="105500"/>
    <s v="USD"/>
    <n v="105500"/>
    <s v="US"/>
    <n v="100"/>
    <x v="0"/>
    <s v="M"/>
  </r>
  <r>
    <n v="2024"/>
    <m/>
    <x v="1"/>
    <x v="1"/>
    <x v="0"/>
    <s v="FT"/>
    <x v="6"/>
    <n v="147400"/>
    <s v="USD"/>
    <n v="147400"/>
    <s v="US"/>
    <n v="0"/>
    <x v="0"/>
    <s v="M"/>
  </r>
  <r>
    <n v="2024"/>
    <m/>
    <x v="1"/>
    <x v="1"/>
    <x v="0"/>
    <s v="FT"/>
    <x v="6"/>
    <n v="135097"/>
    <s v="USD"/>
    <n v="135097"/>
    <s v="US"/>
    <n v="0"/>
    <x v="0"/>
    <s v="M"/>
  </r>
  <r>
    <n v="2024"/>
    <m/>
    <x v="0"/>
    <x v="0"/>
    <x v="0"/>
    <s v="FT"/>
    <x v="1"/>
    <n v="212000"/>
    <s v="USD"/>
    <n v="212000"/>
    <s v="US"/>
    <n v="0"/>
    <x v="0"/>
    <s v="M"/>
  </r>
  <r>
    <n v="2024"/>
    <m/>
    <x v="0"/>
    <x v="0"/>
    <x v="0"/>
    <s v="FT"/>
    <x v="1"/>
    <n v="93300"/>
    <s v="USD"/>
    <n v="93300"/>
    <s v="US"/>
    <n v="0"/>
    <x v="0"/>
    <s v="M"/>
  </r>
  <r>
    <n v="2024"/>
    <m/>
    <x v="1"/>
    <x v="1"/>
    <x v="0"/>
    <s v="FT"/>
    <x v="20"/>
    <n v="93150"/>
    <s v="USD"/>
    <n v="93150"/>
    <s v="US"/>
    <n v="0"/>
    <x v="0"/>
    <s v="M"/>
  </r>
  <r>
    <n v="2024"/>
    <m/>
    <x v="1"/>
    <x v="1"/>
    <x v="0"/>
    <s v="FT"/>
    <x v="20"/>
    <n v="68850"/>
    <s v="USD"/>
    <n v="68850"/>
    <s v="US"/>
    <n v="0"/>
    <x v="0"/>
    <s v="M"/>
  </r>
  <r>
    <n v="2024"/>
    <m/>
    <x v="1"/>
    <x v="1"/>
    <x v="0"/>
    <s v="FT"/>
    <x v="6"/>
    <n v="166000"/>
    <s v="USD"/>
    <n v="166000"/>
    <s v="US"/>
    <n v="0"/>
    <x v="0"/>
    <s v="M"/>
  </r>
  <r>
    <n v="2024"/>
    <m/>
    <x v="1"/>
    <x v="1"/>
    <x v="0"/>
    <s v="FT"/>
    <x v="6"/>
    <n v="73100"/>
    <s v="USD"/>
    <n v="73100"/>
    <s v="US"/>
    <n v="0"/>
    <x v="0"/>
    <s v="M"/>
  </r>
  <r>
    <n v="2024"/>
    <m/>
    <x v="1"/>
    <x v="1"/>
    <x v="0"/>
    <s v="FT"/>
    <x v="1"/>
    <n v="70000"/>
    <s v="GBP"/>
    <n v="87500"/>
    <s v="GB"/>
    <n v="0"/>
    <x v="2"/>
    <s v="M"/>
  </r>
  <r>
    <n v="2024"/>
    <m/>
    <x v="1"/>
    <x v="1"/>
    <x v="0"/>
    <s v="FT"/>
    <x v="1"/>
    <n v="55000"/>
    <s v="GBP"/>
    <n v="68750"/>
    <s v="GB"/>
    <n v="0"/>
    <x v="2"/>
    <s v="M"/>
  </r>
  <r>
    <n v="2024"/>
    <m/>
    <x v="0"/>
    <x v="0"/>
    <x v="0"/>
    <s v="FT"/>
    <x v="1"/>
    <n v="55000"/>
    <s v="GBP"/>
    <n v="68750"/>
    <s v="GB"/>
    <n v="0"/>
    <x v="2"/>
    <s v="M"/>
  </r>
  <r>
    <n v="2024"/>
    <m/>
    <x v="0"/>
    <x v="0"/>
    <x v="0"/>
    <s v="FT"/>
    <x v="1"/>
    <n v="40000"/>
    <s v="GBP"/>
    <n v="50000"/>
    <s v="GB"/>
    <n v="0"/>
    <x v="2"/>
    <s v="M"/>
  </r>
  <r>
    <n v="2024"/>
    <m/>
    <x v="2"/>
    <x v="2"/>
    <x v="0"/>
    <s v="FT"/>
    <x v="4"/>
    <n v="88800"/>
    <s v="USD"/>
    <n v="88800"/>
    <s v="US"/>
    <n v="0"/>
    <x v="0"/>
    <s v="M"/>
  </r>
  <r>
    <n v="2024"/>
    <m/>
    <x v="2"/>
    <x v="2"/>
    <x v="0"/>
    <s v="FT"/>
    <x v="4"/>
    <n v="64600"/>
    <s v="USD"/>
    <n v="64600"/>
    <s v="US"/>
    <n v="0"/>
    <x v="0"/>
    <s v="M"/>
  </r>
  <r>
    <n v="2024"/>
    <m/>
    <x v="1"/>
    <x v="1"/>
    <x v="0"/>
    <s v="FT"/>
    <x v="6"/>
    <n v="86218"/>
    <s v="USD"/>
    <n v="86218"/>
    <s v="CA"/>
    <n v="0"/>
    <x v="3"/>
    <s v="M"/>
  </r>
  <r>
    <n v="2024"/>
    <m/>
    <x v="1"/>
    <x v="1"/>
    <x v="0"/>
    <s v="FT"/>
    <x v="6"/>
    <n v="68975"/>
    <s v="USD"/>
    <n v="68975"/>
    <s v="CA"/>
    <n v="0"/>
    <x v="3"/>
    <s v="M"/>
  </r>
  <r>
    <n v="2024"/>
    <m/>
    <x v="0"/>
    <x v="0"/>
    <x v="0"/>
    <s v="FT"/>
    <x v="59"/>
    <n v="285000"/>
    <s v="USD"/>
    <n v="285000"/>
    <s v="US"/>
    <n v="0"/>
    <x v="0"/>
    <s v="M"/>
  </r>
  <r>
    <n v="2024"/>
    <m/>
    <x v="0"/>
    <x v="0"/>
    <x v="0"/>
    <s v="FT"/>
    <x v="59"/>
    <n v="153400"/>
    <s v="USD"/>
    <n v="153400"/>
    <s v="US"/>
    <n v="0"/>
    <x v="0"/>
    <s v="M"/>
  </r>
  <r>
    <n v="2024"/>
    <m/>
    <x v="0"/>
    <x v="0"/>
    <x v="0"/>
    <s v="FT"/>
    <x v="6"/>
    <n v="101763"/>
    <s v="USD"/>
    <n v="101763"/>
    <s v="CA"/>
    <n v="0"/>
    <x v="3"/>
    <s v="M"/>
  </r>
  <r>
    <n v="2024"/>
    <m/>
    <x v="0"/>
    <x v="0"/>
    <x v="0"/>
    <s v="FT"/>
    <x v="6"/>
    <n v="81410"/>
    <s v="USD"/>
    <n v="81410"/>
    <s v="CA"/>
    <n v="0"/>
    <x v="3"/>
    <s v="M"/>
  </r>
  <r>
    <n v="2024"/>
    <m/>
    <x v="1"/>
    <x v="1"/>
    <x v="0"/>
    <s v="FT"/>
    <x v="4"/>
    <n v="166000"/>
    <s v="USD"/>
    <n v="166000"/>
    <s v="US"/>
    <n v="0"/>
    <x v="0"/>
    <s v="M"/>
  </r>
  <r>
    <n v="2024"/>
    <m/>
    <x v="1"/>
    <x v="1"/>
    <x v="0"/>
    <s v="FT"/>
    <x v="4"/>
    <n v="73100"/>
    <s v="USD"/>
    <n v="73100"/>
    <s v="US"/>
    <n v="0"/>
    <x v="0"/>
    <s v="M"/>
  </r>
  <r>
    <n v="2024"/>
    <m/>
    <x v="0"/>
    <x v="0"/>
    <x v="0"/>
    <s v="FT"/>
    <x v="0"/>
    <n v="170000"/>
    <s v="USD"/>
    <n v="170000"/>
    <s v="US"/>
    <n v="100"/>
    <x v="0"/>
    <s v="M"/>
  </r>
  <r>
    <n v="2024"/>
    <m/>
    <x v="0"/>
    <x v="0"/>
    <x v="0"/>
    <s v="FT"/>
    <x v="0"/>
    <n v="85000"/>
    <s v="USD"/>
    <n v="85000"/>
    <s v="US"/>
    <n v="100"/>
    <x v="0"/>
    <s v="M"/>
  </r>
  <r>
    <n v="2024"/>
    <m/>
    <x v="0"/>
    <x v="0"/>
    <x v="0"/>
    <s v="FT"/>
    <x v="9"/>
    <n v="400000"/>
    <s v="USD"/>
    <n v="400000"/>
    <s v="US"/>
    <n v="100"/>
    <x v="0"/>
    <s v="M"/>
  </r>
  <r>
    <n v="2024"/>
    <m/>
    <x v="0"/>
    <x v="0"/>
    <x v="0"/>
    <s v="FT"/>
    <x v="9"/>
    <n v="160100"/>
    <s v="USD"/>
    <n v="160100"/>
    <s v="US"/>
    <n v="100"/>
    <x v="0"/>
    <s v="M"/>
  </r>
  <r>
    <n v="2024"/>
    <m/>
    <x v="3"/>
    <x v="3"/>
    <x v="0"/>
    <s v="FT"/>
    <x v="1"/>
    <n v="258500"/>
    <s v="USD"/>
    <n v="258500"/>
    <s v="US"/>
    <n v="0"/>
    <x v="0"/>
    <s v="M"/>
  </r>
  <r>
    <n v="2024"/>
    <m/>
    <x v="3"/>
    <x v="3"/>
    <x v="0"/>
    <s v="FT"/>
    <x v="1"/>
    <n v="191857"/>
    <s v="USD"/>
    <n v="191857"/>
    <s v="US"/>
    <n v="0"/>
    <x v="0"/>
    <s v="M"/>
  </r>
  <r>
    <n v="2024"/>
    <m/>
    <x v="0"/>
    <x v="0"/>
    <x v="0"/>
    <s v="FT"/>
    <x v="0"/>
    <n v="212000"/>
    <s v="USD"/>
    <n v="212000"/>
    <s v="US"/>
    <n v="0"/>
    <x v="0"/>
    <s v="M"/>
  </r>
  <r>
    <n v="2024"/>
    <m/>
    <x v="0"/>
    <x v="0"/>
    <x v="0"/>
    <s v="FT"/>
    <x v="0"/>
    <n v="93300"/>
    <s v="USD"/>
    <n v="93300"/>
    <s v="US"/>
    <n v="0"/>
    <x v="0"/>
    <s v="M"/>
  </r>
  <r>
    <n v="2024"/>
    <m/>
    <x v="1"/>
    <x v="1"/>
    <x v="0"/>
    <s v="FT"/>
    <x v="6"/>
    <n v="160000"/>
    <s v="USD"/>
    <n v="160000"/>
    <s v="US"/>
    <n v="0"/>
    <x v="0"/>
    <s v="M"/>
  </r>
  <r>
    <n v="2024"/>
    <m/>
    <x v="1"/>
    <x v="1"/>
    <x v="0"/>
    <s v="FT"/>
    <x v="6"/>
    <n v="110000"/>
    <s v="USD"/>
    <n v="110000"/>
    <s v="US"/>
    <n v="0"/>
    <x v="0"/>
    <s v="M"/>
  </r>
  <r>
    <n v="2024"/>
    <m/>
    <x v="1"/>
    <x v="1"/>
    <x v="0"/>
    <s v="FT"/>
    <x v="16"/>
    <n v="240000"/>
    <s v="USD"/>
    <n v="240000"/>
    <s v="US"/>
    <n v="100"/>
    <x v="0"/>
    <s v="M"/>
  </r>
  <r>
    <n v="2024"/>
    <m/>
    <x v="1"/>
    <x v="1"/>
    <x v="0"/>
    <s v="FT"/>
    <x v="16"/>
    <n v="100000"/>
    <s v="USD"/>
    <n v="100000"/>
    <s v="US"/>
    <n v="100"/>
    <x v="0"/>
    <s v="M"/>
  </r>
  <r>
    <n v="2024"/>
    <m/>
    <x v="1"/>
    <x v="1"/>
    <x v="0"/>
    <s v="FT"/>
    <x v="19"/>
    <n v="180000"/>
    <s v="USD"/>
    <n v="180000"/>
    <s v="US"/>
    <n v="0"/>
    <x v="0"/>
    <s v="M"/>
  </r>
  <r>
    <n v="2024"/>
    <m/>
    <x v="1"/>
    <x v="1"/>
    <x v="0"/>
    <s v="FT"/>
    <x v="19"/>
    <n v="130000"/>
    <s v="USD"/>
    <n v="130000"/>
    <s v="US"/>
    <n v="0"/>
    <x v="0"/>
    <s v="M"/>
  </r>
  <r>
    <n v="2024"/>
    <m/>
    <x v="1"/>
    <x v="1"/>
    <x v="0"/>
    <s v="FT"/>
    <x v="6"/>
    <n v="145000"/>
    <s v="USD"/>
    <n v="145000"/>
    <s v="US"/>
    <n v="0"/>
    <x v="0"/>
    <s v="M"/>
  </r>
  <r>
    <n v="2024"/>
    <m/>
    <x v="1"/>
    <x v="1"/>
    <x v="0"/>
    <s v="FT"/>
    <x v="6"/>
    <n v="116000"/>
    <s v="USD"/>
    <n v="116000"/>
    <s v="US"/>
    <n v="0"/>
    <x v="0"/>
    <s v="M"/>
  </r>
  <r>
    <n v="2024"/>
    <m/>
    <x v="1"/>
    <x v="1"/>
    <x v="0"/>
    <s v="FT"/>
    <x v="6"/>
    <n v="176000"/>
    <s v="USD"/>
    <n v="176000"/>
    <s v="US"/>
    <n v="100"/>
    <x v="0"/>
    <s v="M"/>
  </r>
  <r>
    <n v="2024"/>
    <m/>
    <x v="1"/>
    <x v="1"/>
    <x v="0"/>
    <s v="FT"/>
    <x v="6"/>
    <n v="117000"/>
    <s v="USD"/>
    <n v="117000"/>
    <s v="US"/>
    <n v="100"/>
    <x v="0"/>
    <s v="M"/>
  </r>
  <r>
    <n v="2024"/>
    <m/>
    <x v="0"/>
    <x v="0"/>
    <x v="0"/>
    <s v="FT"/>
    <x v="48"/>
    <n v="181000"/>
    <s v="USD"/>
    <n v="181000"/>
    <s v="US"/>
    <n v="0"/>
    <x v="0"/>
    <s v="M"/>
  </r>
  <r>
    <n v="2024"/>
    <m/>
    <x v="0"/>
    <x v="0"/>
    <x v="0"/>
    <s v="FT"/>
    <x v="48"/>
    <n v="82000"/>
    <s v="USD"/>
    <n v="82000"/>
    <s v="US"/>
    <n v="0"/>
    <x v="0"/>
    <s v="M"/>
  </r>
  <r>
    <n v="2024"/>
    <m/>
    <x v="2"/>
    <x v="2"/>
    <x v="0"/>
    <s v="FT"/>
    <x v="22"/>
    <n v="127305"/>
    <s v="USD"/>
    <n v="127305"/>
    <s v="CA"/>
    <n v="0"/>
    <x v="3"/>
    <s v="M"/>
  </r>
  <r>
    <n v="2024"/>
    <m/>
    <x v="2"/>
    <x v="2"/>
    <x v="0"/>
    <s v="FT"/>
    <x v="22"/>
    <n v="99548"/>
    <s v="USD"/>
    <n v="99548"/>
    <s v="CA"/>
    <n v="0"/>
    <x v="3"/>
    <s v="M"/>
  </r>
  <r>
    <n v="2024"/>
    <m/>
    <x v="2"/>
    <x v="2"/>
    <x v="0"/>
    <s v="FT"/>
    <x v="4"/>
    <n v="153000"/>
    <s v="USD"/>
    <n v="153000"/>
    <s v="US"/>
    <n v="100"/>
    <x v="0"/>
    <s v="M"/>
  </r>
  <r>
    <n v="2024"/>
    <m/>
    <x v="2"/>
    <x v="2"/>
    <x v="0"/>
    <s v="FT"/>
    <x v="4"/>
    <n v="96000"/>
    <s v="USD"/>
    <n v="96000"/>
    <s v="US"/>
    <n v="100"/>
    <x v="0"/>
    <s v="M"/>
  </r>
  <r>
    <n v="2024"/>
    <m/>
    <x v="3"/>
    <x v="3"/>
    <x v="0"/>
    <s v="FT"/>
    <x v="1"/>
    <n v="219650"/>
    <s v="USD"/>
    <n v="219650"/>
    <s v="US"/>
    <n v="100"/>
    <x v="0"/>
    <s v="M"/>
  </r>
  <r>
    <n v="2024"/>
    <m/>
    <x v="3"/>
    <x v="3"/>
    <x v="0"/>
    <s v="FT"/>
    <x v="1"/>
    <n v="136000"/>
    <s v="USD"/>
    <n v="136000"/>
    <s v="US"/>
    <n v="100"/>
    <x v="0"/>
    <s v="M"/>
  </r>
  <r>
    <n v="2024"/>
    <m/>
    <x v="2"/>
    <x v="2"/>
    <x v="0"/>
    <s v="FT"/>
    <x v="4"/>
    <n v="153000"/>
    <s v="USD"/>
    <n v="153000"/>
    <s v="US"/>
    <n v="100"/>
    <x v="0"/>
    <s v="M"/>
  </r>
  <r>
    <n v="2024"/>
    <m/>
    <x v="2"/>
    <x v="2"/>
    <x v="0"/>
    <s v="FT"/>
    <x v="4"/>
    <n v="96000"/>
    <s v="USD"/>
    <n v="96000"/>
    <s v="US"/>
    <n v="100"/>
    <x v="0"/>
    <s v="M"/>
  </r>
  <r>
    <n v="2024"/>
    <m/>
    <x v="0"/>
    <x v="0"/>
    <x v="0"/>
    <s v="FT"/>
    <x v="7"/>
    <n v="230000"/>
    <s v="USD"/>
    <n v="230000"/>
    <s v="US"/>
    <n v="0"/>
    <x v="0"/>
    <s v="M"/>
  </r>
  <r>
    <n v="2024"/>
    <m/>
    <x v="0"/>
    <x v="0"/>
    <x v="0"/>
    <s v="FT"/>
    <x v="7"/>
    <n v="196000"/>
    <s v="USD"/>
    <n v="196000"/>
    <s v="US"/>
    <n v="0"/>
    <x v="0"/>
    <s v="M"/>
  </r>
  <r>
    <n v="2024"/>
    <m/>
    <x v="1"/>
    <x v="1"/>
    <x v="0"/>
    <s v="FT"/>
    <x v="1"/>
    <n v="80000"/>
    <s v="USD"/>
    <n v="80000"/>
    <s v="US"/>
    <n v="100"/>
    <x v="0"/>
    <s v="M"/>
  </r>
  <r>
    <n v="2024"/>
    <m/>
    <x v="1"/>
    <x v="1"/>
    <x v="0"/>
    <s v="FT"/>
    <x v="1"/>
    <n v="67000"/>
    <s v="USD"/>
    <n v="67000"/>
    <s v="US"/>
    <n v="100"/>
    <x v="0"/>
    <s v="M"/>
  </r>
  <r>
    <n v="2024"/>
    <m/>
    <x v="1"/>
    <x v="1"/>
    <x v="0"/>
    <s v="FT"/>
    <x v="1"/>
    <n v="100000"/>
    <s v="USD"/>
    <n v="100000"/>
    <s v="US"/>
    <n v="100"/>
    <x v="0"/>
    <s v="M"/>
  </r>
  <r>
    <n v="2024"/>
    <m/>
    <x v="1"/>
    <x v="1"/>
    <x v="0"/>
    <s v="FT"/>
    <x v="1"/>
    <n v="85000"/>
    <s v="USD"/>
    <n v="85000"/>
    <s v="US"/>
    <n v="100"/>
    <x v="0"/>
    <s v="M"/>
  </r>
  <r>
    <n v="2024"/>
    <m/>
    <x v="0"/>
    <x v="0"/>
    <x v="0"/>
    <s v="FT"/>
    <x v="1"/>
    <n v="135000"/>
    <s v="USD"/>
    <n v="135000"/>
    <s v="US"/>
    <n v="0"/>
    <x v="0"/>
    <s v="M"/>
  </r>
  <r>
    <n v="2024"/>
    <m/>
    <x v="0"/>
    <x v="0"/>
    <x v="0"/>
    <s v="FT"/>
    <x v="1"/>
    <n v="115000"/>
    <s v="USD"/>
    <n v="115000"/>
    <s v="US"/>
    <n v="0"/>
    <x v="0"/>
    <s v="M"/>
  </r>
  <r>
    <n v="2024"/>
    <m/>
    <x v="1"/>
    <x v="1"/>
    <x v="0"/>
    <s v="FT"/>
    <x v="40"/>
    <n v="106100"/>
    <s v="USD"/>
    <n v="106100"/>
    <s v="US"/>
    <n v="0"/>
    <x v="0"/>
    <s v="M"/>
  </r>
  <r>
    <n v="2024"/>
    <m/>
    <x v="1"/>
    <x v="1"/>
    <x v="0"/>
    <s v="FT"/>
    <x v="40"/>
    <n v="74300"/>
    <s v="USD"/>
    <n v="74300"/>
    <s v="US"/>
    <n v="0"/>
    <x v="0"/>
    <s v="M"/>
  </r>
  <r>
    <n v="2024"/>
    <m/>
    <x v="1"/>
    <x v="1"/>
    <x v="0"/>
    <s v="FT"/>
    <x v="1"/>
    <n v="143000"/>
    <s v="USD"/>
    <n v="143000"/>
    <s v="US"/>
    <n v="0"/>
    <x v="0"/>
    <s v="M"/>
  </r>
  <r>
    <n v="2024"/>
    <m/>
    <x v="1"/>
    <x v="1"/>
    <x v="0"/>
    <s v="FT"/>
    <x v="1"/>
    <n v="102000"/>
    <s v="USD"/>
    <n v="102000"/>
    <s v="US"/>
    <n v="0"/>
    <x v="0"/>
    <s v="M"/>
  </r>
  <r>
    <n v="2024"/>
    <m/>
    <x v="0"/>
    <x v="0"/>
    <x v="0"/>
    <s v="FT"/>
    <x v="6"/>
    <n v="214500"/>
    <s v="USD"/>
    <n v="214500"/>
    <s v="US"/>
    <n v="0"/>
    <x v="0"/>
    <s v="M"/>
  </r>
  <r>
    <n v="2024"/>
    <m/>
    <x v="0"/>
    <x v="0"/>
    <x v="0"/>
    <s v="FT"/>
    <x v="6"/>
    <n v="157500"/>
    <s v="USD"/>
    <n v="157500"/>
    <s v="US"/>
    <n v="0"/>
    <x v="0"/>
    <s v="M"/>
  </r>
  <r>
    <n v="2024"/>
    <m/>
    <x v="0"/>
    <x v="0"/>
    <x v="0"/>
    <s v="FT"/>
    <x v="1"/>
    <n v="194500"/>
    <s v="USD"/>
    <n v="194500"/>
    <s v="US"/>
    <n v="0"/>
    <x v="0"/>
    <s v="M"/>
  </r>
  <r>
    <n v="2024"/>
    <m/>
    <x v="0"/>
    <x v="0"/>
    <x v="0"/>
    <s v="FT"/>
    <x v="1"/>
    <n v="146266"/>
    <s v="USD"/>
    <n v="146266"/>
    <s v="US"/>
    <n v="0"/>
    <x v="0"/>
    <s v="M"/>
  </r>
  <r>
    <n v="2024"/>
    <m/>
    <x v="2"/>
    <x v="2"/>
    <x v="0"/>
    <s v="FT"/>
    <x v="23"/>
    <n v="125000"/>
    <s v="USD"/>
    <n v="125000"/>
    <s v="US"/>
    <n v="0"/>
    <x v="0"/>
    <s v="M"/>
  </r>
  <r>
    <n v="2024"/>
    <m/>
    <x v="2"/>
    <x v="2"/>
    <x v="0"/>
    <s v="FT"/>
    <x v="23"/>
    <n v="89000"/>
    <s v="USD"/>
    <n v="89000"/>
    <s v="US"/>
    <n v="0"/>
    <x v="0"/>
    <s v="M"/>
  </r>
  <r>
    <n v="2024"/>
    <m/>
    <x v="1"/>
    <x v="1"/>
    <x v="0"/>
    <s v="FT"/>
    <x v="2"/>
    <n v="223100"/>
    <s v="USD"/>
    <n v="223100"/>
    <s v="US"/>
    <n v="0"/>
    <x v="0"/>
    <s v="M"/>
  </r>
  <r>
    <n v="2024"/>
    <m/>
    <x v="1"/>
    <x v="1"/>
    <x v="0"/>
    <s v="FT"/>
    <x v="2"/>
    <n v="126400"/>
    <s v="USD"/>
    <n v="126400"/>
    <s v="US"/>
    <n v="0"/>
    <x v="0"/>
    <s v="M"/>
  </r>
  <r>
    <n v="2024"/>
    <m/>
    <x v="0"/>
    <x v="0"/>
    <x v="0"/>
    <s v="FT"/>
    <x v="0"/>
    <n v="276000"/>
    <s v="USD"/>
    <n v="276000"/>
    <s v="US"/>
    <n v="0"/>
    <x v="0"/>
    <s v="M"/>
  </r>
  <r>
    <n v="2024"/>
    <m/>
    <x v="0"/>
    <x v="0"/>
    <x v="0"/>
    <s v="FT"/>
    <x v="0"/>
    <n v="148000"/>
    <s v="USD"/>
    <n v="148000"/>
    <s v="US"/>
    <n v="0"/>
    <x v="0"/>
    <s v="M"/>
  </r>
  <r>
    <n v="2024"/>
    <m/>
    <x v="0"/>
    <x v="0"/>
    <x v="0"/>
    <s v="FT"/>
    <x v="2"/>
    <n v="229900"/>
    <s v="USD"/>
    <n v="229900"/>
    <s v="US"/>
    <n v="0"/>
    <x v="0"/>
    <s v="M"/>
  </r>
  <r>
    <n v="2024"/>
    <m/>
    <x v="0"/>
    <x v="0"/>
    <x v="0"/>
    <s v="FT"/>
    <x v="2"/>
    <n v="201400"/>
    <s v="USD"/>
    <n v="201400"/>
    <s v="US"/>
    <n v="0"/>
    <x v="0"/>
    <s v="M"/>
  </r>
  <r>
    <n v="2024"/>
    <m/>
    <x v="0"/>
    <x v="0"/>
    <x v="0"/>
    <s v="FT"/>
    <x v="11"/>
    <n v="337300"/>
    <s v="USD"/>
    <n v="337300"/>
    <s v="US"/>
    <n v="0"/>
    <x v="0"/>
    <s v="M"/>
  </r>
  <r>
    <n v="2024"/>
    <m/>
    <x v="0"/>
    <x v="0"/>
    <x v="0"/>
    <s v="FT"/>
    <x v="11"/>
    <n v="192700"/>
    <s v="USD"/>
    <n v="192700"/>
    <s v="US"/>
    <n v="0"/>
    <x v="0"/>
    <s v="M"/>
  </r>
  <r>
    <n v="2024"/>
    <m/>
    <x v="0"/>
    <x v="0"/>
    <x v="0"/>
    <s v="FT"/>
    <x v="1"/>
    <n v="194500"/>
    <s v="USD"/>
    <n v="194500"/>
    <s v="US"/>
    <n v="0"/>
    <x v="0"/>
    <s v="M"/>
  </r>
  <r>
    <n v="2024"/>
    <m/>
    <x v="0"/>
    <x v="0"/>
    <x v="0"/>
    <s v="FT"/>
    <x v="1"/>
    <n v="146266"/>
    <s v="USD"/>
    <n v="146266"/>
    <s v="US"/>
    <n v="0"/>
    <x v="0"/>
    <s v="M"/>
  </r>
  <r>
    <n v="2024"/>
    <m/>
    <x v="1"/>
    <x v="1"/>
    <x v="0"/>
    <s v="FT"/>
    <x v="1"/>
    <n v="89000"/>
    <s v="USD"/>
    <n v="89000"/>
    <s v="US"/>
    <n v="0"/>
    <x v="0"/>
    <s v="M"/>
  </r>
  <r>
    <n v="2024"/>
    <m/>
    <x v="1"/>
    <x v="1"/>
    <x v="0"/>
    <s v="FT"/>
    <x v="1"/>
    <n v="62300"/>
    <s v="USD"/>
    <n v="62300"/>
    <s v="US"/>
    <n v="0"/>
    <x v="0"/>
    <s v="M"/>
  </r>
  <r>
    <n v="2024"/>
    <m/>
    <x v="2"/>
    <x v="2"/>
    <x v="0"/>
    <s v="FT"/>
    <x v="4"/>
    <n v="85000"/>
    <s v="USD"/>
    <n v="85000"/>
    <s v="US"/>
    <n v="0"/>
    <x v="0"/>
    <s v="M"/>
  </r>
  <r>
    <n v="2024"/>
    <m/>
    <x v="2"/>
    <x v="2"/>
    <x v="0"/>
    <s v="FT"/>
    <x v="4"/>
    <n v="68000"/>
    <s v="USD"/>
    <n v="68000"/>
    <s v="US"/>
    <n v="0"/>
    <x v="0"/>
    <s v="M"/>
  </r>
  <r>
    <n v="2024"/>
    <m/>
    <x v="3"/>
    <x v="3"/>
    <x v="0"/>
    <s v="FT"/>
    <x v="32"/>
    <n v="267500"/>
    <s v="USD"/>
    <n v="267500"/>
    <s v="US"/>
    <n v="0"/>
    <x v="0"/>
    <s v="M"/>
  </r>
  <r>
    <n v="2024"/>
    <m/>
    <x v="3"/>
    <x v="3"/>
    <x v="0"/>
    <s v="FT"/>
    <x v="32"/>
    <n v="210000"/>
    <s v="USD"/>
    <n v="210000"/>
    <s v="US"/>
    <n v="0"/>
    <x v="0"/>
    <s v="M"/>
  </r>
  <r>
    <n v="2024"/>
    <m/>
    <x v="1"/>
    <x v="1"/>
    <x v="0"/>
    <s v="FT"/>
    <x v="1"/>
    <n v="106100"/>
    <s v="USD"/>
    <n v="106100"/>
    <s v="US"/>
    <n v="0"/>
    <x v="0"/>
    <s v="M"/>
  </r>
  <r>
    <n v="2024"/>
    <m/>
    <x v="1"/>
    <x v="1"/>
    <x v="0"/>
    <s v="FT"/>
    <x v="1"/>
    <n v="74300"/>
    <s v="USD"/>
    <n v="74300"/>
    <s v="US"/>
    <n v="0"/>
    <x v="0"/>
    <s v="M"/>
  </r>
  <r>
    <n v="2024"/>
    <m/>
    <x v="2"/>
    <x v="2"/>
    <x v="0"/>
    <s v="FT"/>
    <x v="4"/>
    <n v="85420"/>
    <s v="USD"/>
    <n v="85420"/>
    <s v="US"/>
    <n v="0"/>
    <x v="0"/>
    <s v="M"/>
  </r>
  <r>
    <n v="2024"/>
    <m/>
    <x v="2"/>
    <x v="2"/>
    <x v="0"/>
    <s v="FT"/>
    <x v="4"/>
    <n v="65400"/>
    <s v="USD"/>
    <n v="65400"/>
    <s v="US"/>
    <n v="0"/>
    <x v="0"/>
    <s v="M"/>
  </r>
  <r>
    <n v="2024"/>
    <m/>
    <x v="0"/>
    <x v="0"/>
    <x v="0"/>
    <s v="FT"/>
    <x v="2"/>
    <n v="175000"/>
    <s v="USD"/>
    <n v="175000"/>
    <s v="US"/>
    <n v="0"/>
    <x v="0"/>
    <s v="M"/>
  </r>
  <r>
    <n v="2024"/>
    <m/>
    <x v="0"/>
    <x v="0"/>
    <x v="0"/>
    <s v="FT"/>
    <x v="2"/>
    <n v="148750"/>
    <s v="USD"/>
    <n v="148750"/>
    <s v="US"/>
    <n v="0"/>
    <x v="0"/>
    <s v="M"/>
  </r>
  <r>
    <n v="2024"/>
    <m/>
    <x v="1"/>
    <x v="1"/>
    <x v="0"/>
    <s v="FT"/>
    <x v="6"/>
    <n v="166000"/>
    <s v="USD"/>
    <n v="166000"/>
    <s v="US"/>
    <n v="0"/>
    <x v="0"/>
    <s v="M"/>
  </r>
  <r>
    <n v="2024"/>
    <m/>
    <x v="1"/>
    <x v="1"/>
    <x v="0"/>
    <s v="FT"/>
    <x v="6"/>
    <n v="73100"/>
    <s v="USD"/>
    <n v="73100"/>
    <s v="US"/>
    <n v="0"/>
    <x v="0"/>
    <s v="M"/>
  </r>
  <r>
    <n v="2024"/>
    <m/>
    <x v="1"/>
    <x v="1"/>
    <x v="0"/>
    <s v="FT"/>
    <x v="12"/>
    <n v="180000"/>
    <s v="USD"/>
    <n v="180000"/>
    <s v="US"/>
    <n v="0"/>
    <x v="0"/>
    <s v="M"/>
  </r>
  <r>
    <n v="2024"/>
    <m/>
    <x v="1"/>
    <x v="1"/>
    <x v="0"/>
    <s v="FT"/>
    <x v="12"/>
    <n v="143000"/>
    <s v="USD"/>
    <n v="143000"/>
    <s v="US"/>
    <n v="0"/>
    <x v="0"/>
    <s v="M"/>
  </r>
  <r>
    <n v="2024"/>
    <m/>
    <x v="0"/>
    <x v="0"/>
    <x v="0"/>
    <s v="FT"/>
    <x v="15"/>
    <n v="106100"/>
    <s v="USD"/>
    <n v="106100"/>
    <s v="US"/>
    <n v="0"/>
    <x v="0"/>
    <s v="M"/>
  </r>
  <r>
    <n v="2024"/>
    <m/>
    <x v="0"/>
    <x v="0"/>
    <x v="0"/>
    <s v="FT"/>
    <x v="15"/>
    <n v="74300"/>
    <s v="USD"/>
    <n v="74300"/>
    <s v="US"/>
    <n v="0"/>
    <x v="0"/>
    <s v="M"/>
  </r>
  <r>
    <n v="2024"/>
    <m/>
    <x v="2"/>
    <x v="2"/>
    <x v="0"/>
    <s v="FT"/>
    <x v="4"/>
    <n v="60080"/>
    <s v="USD"/>
    <n v="60080"/>
    <s v="US"/>
    <n v="0"/>
    <x v="0"/>
    <s v="M"/>
  </r>
  <r>
    <n v="2024"/>
    <m/>
    <x v="2"/>
    <x v="2"/>
    <x v="0"/>
    <s v="FT"/>
    <x v="4"/>
    <n v="57300"/>
    <s v="USD"/>
    <n v="57300"/>
    <s v="US"/>
    <n v="0"/>
    <x v="0"/>
    <s v="M"/>
  </r>
  <r>
    <n v="2024"/>
    <m/>
    <x v="0"/>
    <x v="0"/>
    <x v="0"/>
    <s v="FT"/>
    <x v="1"/>
    <n v="125000"/>
    <s v="USD"/>
    <n v="125000"/>
    <s v="US"/>
    <n v="100"/>
    <x v="0"/>
    <s v="M"/>
  </r>
  <r>
    <n v="2024"/>
    <m/>
    <x v="0"/>
    <x v="0"/>
    <x v="0"/>
    <s v="FT"/>
    <x v="1"/>
    <n v="90000"/>
    <s v="USD"/>
    <n v="90000"/>
    <s v="US"/>
    <n v="100"/>
    <x v="0"/>
    <s v="M"/>
  </r>
  <r>
    <n v="2024"/>
    <m/>
    <x v="3"/>
    <x v="3"/>
    <x v="0"/>
    <s v="FT"/>
    <x v="19"/>
    <n v="300000"/>
    <s v="USD"/>
    <n v="300000"/>
    <s v="US"/>
    <n v="100"/>
    <x v="0"/>
    <s v="M"/>
  </r>
  <r>
    <n v="2024"/>
    <m/>
    <x v="3"/>
    <x v="3"/>
    <x v="0"/>
    <s v="FT"/>
    <x v="19"/>
    <n v="220000"/>
    <s v="USD"/>
    <n v="220000"/>
    <s v="US"/>
    <n v="100"/>
    <x v="0"/>
    <s v="M"/>
  </r>
  <r>
    <n v="2024"/>
    <m/>
    <x v="0"/>
    <x v="0"/>
    <x v="0"/>
    <s v="FT"/>
    <x v="6"/>
    <n v="45000"/>
    <s v="GBP"/>
    <n v="56250"/>
    <s v="GB"/>
    <n v="0"/>
    <x v="2"/>
    <s v="M"/>
  </r>
  <r>
    <n v="2024"/>
    <m/>
    <x v="0"/>
    <x v="0"/>
    <x v="0"/>
    <s v="FT"/>
    <x v="6"/>
    <n v="45000"/>
    <s v="GBP"/>
    <n v="56250"/>
    <s v="GB"/>
    <n v="0"/>
    <x v="2"/>
    <s v="M"/>
  </r>
  <r>
    <n v="2024"/>
    <m/>
    <x v="0"/>
    <x v="0"/>
    <x v="0"/>
    <s v="FT"/>
    <x v="2"/>
    <n v="247500"/>
    <s v="USD"/>
    <n v="247500"/>
    <s v="US"/>
    <n v="0"/>
    <x v="0"/>
    <s v="M"/>
  </r>
  <r>
    <n v="2024"/>
    <m/>
    <x v="0"/>
    <x v="0"/>
    <x v="0"/>
    <s v="FT"/>
    <x v="2"/>
    <n v="172200"/>
    <s v="USD"/>
    <n v="172200"/>
    <s v="US"/>
    <n v="0"/>
    <x v="0"/>
    <s v="M"/>
  </r>
  <r>
    <n v="2024"/>
    <m/>
    <x v="1"/>
    <x v="1"/>
    <x v="0"/>
    <s v="FT"/>
    <x v="6"/>
    <n v="194500"/>
    <s v="USD"/>
    <n v="194500"/>
    <s v="US"/>
    <n v="0"/>
    <x v="0"/>
    <s v="M"/>
  </r>
  <r>
    <n v="2024"/>
    <m/>
    <x v="1"/>
    <x v="1"/>
    <x v="0"/>
    <s v="FT"/>
    <x v="6"/>
    <n v="125500"/>
    <s v="USD"/>
    <n v="125500"/>
    <s v="US"/>
    <n v="0"/>
    <x v="0"/>
    <s v="M"/>
  </r>
  <r>
    <n v="2024"/>
    <m/>
    <x v="0"/>
    <x v="0"/>
    <x v="0"/>
    <s v="FT"/>
    <x v="13"/>
    <n v="108500"/>
    <s v="USD"/>
    <n v="108500"/>
    <s v="US"/>
    <n v="100"/>
    <x v="0"/>
    <s v="M"/>
  </r>
  <r>
    <n v="2024"/>
    <m/>
    <x v="0"/>
    <x v="0"/>
    <x v="0"/>
    <s v="FT"/>
    <x v="13"/>
    <n v="78800"/>
    <s v="USD"/>
    <n v="78800"/>
    <s v="US"/>
    <n v="100"/>
    <x v="0"/>
    <s v="M"/>
  </r>
  <r>
    <n v="2024"/>
    <m/>
    <x v="1"/>
    <x v="1"/>
    <x v="0"/>
    <s v="FT"/>
    <x v="70"/>
    <n v="189000"/>
    <s v="USD"/>
    <n v="189000"/>
    <s v="US"/>
    <n v="0"/>
    <x v="0"/>
    <s v="M"/>
  </r>
  <r>
    <n v="2024"/>
    <m/>
    <x v="1"/>
    <x v="1"/>
    <x v="0"/>
    <s v="FT"/>
    <x v="70"/>
    <n v="106000"/>
    <s v="USD"/>
    <n v="106000"/>
    <s v="US"/>
    <n v="0"/>
    <x v="0"/>
    <s v="M"/>
  </r>
  <r>
    <n v="2024"/>
    <m/>
    <x v="0"/>
    <x v="0"/>
    <x v="0"/>
    <s v="FT"/>
    <x v="9"/>
    <n v="160000"/>
    <s v="USD"/>
    <n v="160000"/>
    <s v="US"/>
    <n v="0"/>
    <x v="0"/>
    <s v="M"/>
  </r>
  <r>
    <n v="2024"/>
    <m/>
    <x v="0"/>
    <x v="0"/>
    <x v="0"/>
    <s v="FT"/>
    <x v="9"/>
    <n v="110000"/>
    <s v="USD"/>
    <n v="110000"/>
    <s v="US"/>
    <n v="0"/>
    <x v="0"/>
    <s v="M"/>
  </r>
  <r>
    <n v="2024"/>
    <m/>
    <x v="1"/>
    <x v="1"/>
    <x v="0"/>
    <s v="FT"/>
    <x v="25"/>
    <n v="720000"/>
    <s v="USD"/>
    <n v="720000"/>
    <s v="US"/>
    <n v="0"/>
    <x v="0"/>
    <s v="M"/>
  </r>
  <r>
    <n v="2024"/>
    <m/>
    <x v="1"/>
    <x v="1"/>
    <x v="0"/>
    <s v="FT"/>
    <x v="25"/>
    <n v="170000"/>
    <s v="USD"/>
    <n v="170000"/>
    <s v="US"/>
    <n v="0"/>
    <x v="0"/>
    <s v="M"/>
  </r>
  <r>
    <n v="2024"/>
    <m/>
    <x v="2"/>
    <x v="2"/>
    <x v="0"/>
    <s v="FT"/>
    <x v="4"/>
    <n v="181610"/>
    <s v="USD"/>
    <n v="181610"/>
    <s v="US"/>
    <n v="0"/>
    <x v="0"/>
    <s v="M"/>
  </r>
  <r>
    <n v="2024"/>
    <m/>
    <x v="2"/>
    <x v="2"/>
    <x v="0"/>
    <s v="FT"/>
    <x v="4"/>
    <n v="100000"/>
    <s v="USD"/>
    <n v="100000"/>
    <s v="US"/>
    <n v="0"/>
    <x v="0"/>
    <s v="M"/>
  </r>
  <r>
    <n v="2024"/>
    <m/>
    <x v="0"/>
    <x v="0"/>
    <x v="0"/>
    <s v="FT"/>
    <x v="11"/>
    <n v="321000"/>
    <s v="USD"/>
    <n v="321000"/>
    <s v="US"/>
    <n v="0"/>
    <x v="0"/>
    <s v="M"/>
  </r>
  <r>
    <n v="2024"/>
    <m/>
    <x v="0"/>
    <x v="0"/>
    <x v="0"/>
    <s v="FT"/>
    <x v="11"/>
    <n v="190000"/>
    <s v="USD"/>
    <n v="190000"/>
    <s v="US"/>
    <n v="0"/>
    <x v="0"/>
    <s v="M"/>
  </r>
  <r>
    <n v="2024"/>
    <m/>
    <x v="2"/>
    <x v="2"/>
    <x v="0"/>
    <s v="FT"/>
    <x v="20"/>
    <n v="90000"/>
    <s v="USD"/>
    <n v="90000"/>
    <s v="US"/>
    <n v="0"/>
    <x v="0"/>
    <s v="M"/>
  </r>
  <r>
    <n v="2024"/>
    <m/>
    <x v="2"/>
    <x v="2"/>
    <x v="0"/>
    <s v="FT"/>
    <x v="20"/>
    <n v="65000"/>
    <s v="USD"/>
    <n v="65000"/>
    <s v="US"/>
    <n v="0"/>
    <x v="0"/>
    <s v="M"/>
  </r>
  <r>
    <n v="2024"/>
    <m/>
    <x v="2"/>
    <x v="2"/>
    <x v="2"/>
    <s v="PT"/>
    <x v="7"/>
    <n v="151260"/>
    <s v="USD"/>
    <n v="151260"/>
    <s v="US"/>
    <n v="0"/>
    <x v="0"/>
    <s v="L"/>
  </r>
  <r>
    <n v="2024"/>
    <m/>
    <x v="2"/>
    <x v="2"/>
    <x v="2"/>
    <s v="PT"/>
    <x v="7"/>
    <n v="30000"/>
    <s v="USD"/>
    <n v="30000"/>
    <s v="US"/>
    <n v="0"/>
    <x v="0"/>
    <s v="L"/>
  </r>
  <r>
    <n v="2024"/>
    <m/>
    <x v="1"/>
    <x v="1"/>
    <x v="0"/>
    <s v="FT"/>
    <x v="50"/>
    <n v="114000"/>
    <s v="USD"/>
    <n v="114000"/>
    <s v="US"/>
    <n v="0"/>
    <x v="0"/>
    <s v="M"/>
  </r>
  <r>
    <n v="2024"/>
    <m/>
    <x v="1"/>
    <x v="1"/>
    <x v="0"/>
    <s v="FT"/>
    <x v="50"/>
    <n v="67000"/>
    <s v="USD"/>
    <n v="67000"/>
    <s v="US"/>
    <n v="0"/>
    <x v="0"/>
    <s v="M"/>
  </r>
  <r>
    <n v="2024"/>
    <m/>
    <x v="0"/>
    <x v="0"/>
    <x v="0"/>
    <s v="FT"/>
    <x v="6"/>
    <n v="231000"/>
    <s v="USD"/>
    <n v="231000"/>
    <s v="US"/>
    <n v="100"/>
    <x v="0"/>
    <s v="M"/>
  </r>
  <r>
    <n v="2024"/>
    <m/>
    <x v="0"/>
    <x v="0"/>
    <x v="0"/>
    <s v="FT"/>
    <x v="6"/>
    <n v="160700"/>
    <s v="USD"/>
    <n v="160700"/>
    <s v="US"/>
    <n v="100"/>
    <x v="0"/>
    <s v="M"/>
  </r>
  <r>
    <n v="2024"/>
    <m/>
    <x v="0"/>
    <x v="0"/>
    <x v="0"/>
    <s v="FT"/>
    <x v="67"/>
    <n v="137000"/>
    <s v="USD"/>
    <n v="137000"/>
    <s v="US"/>
    <n v="0"/>
    <x v="0"/>
    <s v="M"/>
  </r>
  <r>
    <n v="2024"/>
    <m/>
    <x v="0"/>
    <x v="0"/>
    <x v="0"/>
    <s v="FT"/>
    <x v="67"/>
    <n v="110000"/>
    <s v="USD"/>
    <n v="110000"/>
    <s v="US"/>
    <n v="0"/>
    <x v="0"/>
    <s v="M"/>
  </r>
  <r>
    <n v="2024"/>
    <m/>
    <x v="0"/>
    <x v="0"/>
    <x v="0"/>
    <s v="FT"/>
    <x v="1"/>
    <n v="137000"/>
    <s v="USD"/>
    <n v="137000"/>
    <s v="US"/>
    <n v="0"/>
    <x v="0"/>
    <s v="M"/>
  </r>
  <r>
    <n v="2024"/>
    <m/>
    <x v="0"/>
    <x v="0"/>
    <x v="0"/>
    <s v="FT"/>
    <x v="1"/>
    <n v="110000"/>
    <s v="USD"/>
    <n v="110000"/>
    <s v="US"/>
    <n v="0"/>
    <x v="0"/>
    <s v="M"/>
  </r>
  <r>
    <n v="2024"/>
    <m/>
    <x v="3"/>
    <x v="3"/>
    <x v="0"/>
    <s v="FT"/>
    <x v="2"/>
    <n v="408500"/>
    <s v="USD"/>
    <n v="408500"/>
    <s v="US"/>
    <n v="0"/>
    <x v="0"/>
    <s v="M"/>
  </r>
  <r>
    <n v="2024"/>
    <m/>
    <x v="3"/>
    <x v="3"/>
    <x v="0"/>
    <s v="FT"/>
    <x v="2"/>
    <n v="233500"/>
    <s v="USD"/>
    <n v="233500"/>
    <s v="US"/>
    <n v="0"/>
    <x v="0"/>
    <s v="M"/>
  </r>
  <r>
    <n v="2023"/>
    <m/>
    <x v="2"/>
    <x v="2"/>
    <x v="0"/>
    <s v="FT"/>
    <x v="4"/>
    <n v="25000"/>
    <s v="EUR"/>
    <n v="26992"/>
    <s v="GR"/>
    <n v="100"/>
    <x v="2"/>
    <s v="S"/>
  </r>
  <r>
    <n v="2024"/>
    <m/>
    <x v="2"/>
    <x v="2"/>
    <x v="0"/>
    <s v="FT"/>
    <x v="1"/>
    <n v="115000"/>
    <s v="USD"/>
    <n v="115000"/>
    <s v="US"/>
    <n v="100"/>
    <x v="0"/>
    <s v="M"/>
  </r>
  <r>
    <n v="2024"/>
    <m/>
    <x v="2"/>
    <x v="2"/>
    <x v="0"/>
    <s v="FT"/>
    <x v="1"/>
    <n v="87550"/>
    <s v="USD"/>
    <n v="87550"/>
    <s v="US"/>
    <n v="100"/>
    <x v="0"/>
    <s v="M"/>
  </r>
  <r>
    <n v="2024"/>
    <m/>
    <x v="2"/>
    <x v="2"/>
    <x v="0"/>
    <s v="FT"/>
    <x v="4"/>
    <n v="123625"/>
    <s v="USD"/>
    <n v="123625"/>
    <s v="US"/>
    <n v="0"/>
    <x v="0"/>
    <s v="M"/>
  </r>
  <r>
    <n v="2024"/>
    <m/>
    <x v="2"/>
    <x v="2"/>
    <x v="0"/>
    <s v="FT"/>
    <x v="4"/>
    <n v="77265"/>
    <s v="USD"/>
    <n v="77265"/>
    <s v="US"/>
    <n v="0"/>
    <x v="0"/>
    <s v="M"/>
  </r>
  <r>
    <n v="2024"/>
    <m/>
    <x v="0"/>
    <x v="0"/>
    <x v="0"/>
    <s v="FT"/>
    <x v="6"/>
    <n v="199700"/>
    <s v="USD"/>
    <n v="199700"/>
    <s v="US"/>
    <n v="0"/>
    <x v="0"/>
    <s v="M"/>
  </r>
  <r>
    <n v="2024"/>
    <m/>
    <x v="0"/>
    <x v="0"/>
    <x v="0"/>
    <s v="FT"/>
    <x v="6"/>
    <n v="165100"/>
    <s v="USD"/>
    <n v="165100"/>
    <s v="US"/>
    <n v="0"/>
    <x v="0"/>
    <s v="M"/>
  </r>
  <r>
    <n v="2024"/>
    <m/>
    <x v="0"/>
    <x v="0"/>
    <x v="0"/>
    <s v="FT"/>
    <x v="2"/>
    <n v="188500"/>
    <s v="USD"/>
    <n v="188500"/>
    <s v="US"/>
    <n v="0"/>
    <x v="0"/>
    <s v="M"/>
  </r>
  <r>
    <n v="2024"/>
    <m/>
    <x v="0"/>
    <x v="0"/>
    <x v="0"/>
    <s v="FT"/>
    <x v="2"/>
    <n v="165100"/>
    <s v="USD"/>
    <n v="165100"/>
    <s v="US"/>
    <n v="0"/>
    <x v="0"/>
    <s v="M"/>
  </r>
  <r>
    <n v="2024"/>
    <m/>
    <x v="0"/>
    <x v="0"/>
    <x v="0"/>
    <s v="FT"/>
    <x v="34"/>
    <n v="176700"/>
    <s v="USD"/>
    <n v="176700"/>
    <s v="US"/>
    <n v="0"/>
    <x v="0"/>
    <s v="M"/>
  </r>
  <r>
    <n v="2024"/>
    <m/>
    <x v="0"/>
    <x v="0"/>
    <x v="0"/>
    <s v="FT"/>
    <x v="34"/>
    <n v="144600"/>
    <s v="USD"/>
    <n v="144600"/>
    <s v="US"/>
    <n v="0"/>
    <x v="0"/>
    <s v="M"/>
  </r>
  <r>
    <n v="2024"/>
    <m/>
    <x v="0"/>
    <x v="0"/>
    <x v="0"/>
    <s v="FT"/>
    <x v="34"/>
    <n v="176700"/>
    <s v="USD"/>
    <n v="176700"/>
    <s v="US"/>
    <n v="100"/>
    <x v="0"/>
    <s v="M"/>
  </r>
  <r>
    <n v="2024"/>
    <m/>
    <x v="0"/>
    <x v="0"/>
    <x v="0"/>
    <s v="FT"/>
    <x v="34"/>
    <n v="144600"/>
    <s v="USD"/>
    <n v="144600"/>
    <s v="US"/>
    <n v="100"/>
    <x v="0"/>
    <s v="M"/>
  </r>
  <r>
    <n v="2024"/>
    <m/>
    <x v="0"/>
    <x v="0"/>
    <x v="0"/>
    <s v="FT"/>
    <x v="9"/>
    <n v="278800"/>
    <s v="USD"/>
    <n v="278800"/>
    <s v="US"/>
    <n v="0"/>
    <x v="0"/>
    <s v="M"/>
  </r>
  <r>
    <n v="2024"/>
    <m/>
    <x v="0"/>
    <x v="0"/>
    <x v="0"/>
    <s v="FT"/>
    <x v="9"/>
    <n v="154000"/>
    <s v="USD"/>
    <n v="154000"/>
    <s v="US"/>
    <n v="0"/>
    <x v="0"/>
    <s v="M"/>
  </r>
  <r>
    <n v="2024"/>
    <m/>
    <x v="2"/>
    <x v="2"/>
    <x v="0"/>
    <s v="FT"/>
    <x v="4"/>
    <n v="150700"/>
    <s v="USD"/>
    <n v="150700"/>
    <s v="US"/>
    <n v="0"/>
    <x v="0"/>
    <s v="M"/>
  </r>
  <r>
    <n v="2024"/>
    <m/>
    <x v="2"/>
    <x v="2"/>
    <x v="0"/>
    <s v="FT"/>
    <x v="4"/>
    <n v="87400"/>
    <s v="USD"/>
    <n v="87400"/>
    <s v="US"/>
    <n v="0"/>
    <x v="0"/>
    <s v="M"/>
  </r>
  <r>
    <n v="2024"/>
    <m/>
    <x v="1"/>
    <x v="1"/>
    <x v="0"/>
    <s v="FT"/>
    <x v="1"/>
    <n v="50000"/>
    <s v="GBP"/>
    <n v="62500"/>
    <s v="GB"/>
    <n v="0"/>
    <x v="2"/>
    <s v="M"/>
  </r>
  <r>
    <n v="2024"/>
    <m/>
    <x v="1"/>
    <x v="1"/>
    <x v="0"/>
    <s v="FT"/>
    <x v="1"/>
    <n v="27000"/>
    <s v="GBP"/>
    <n v="33750"/>
    <s v="GB"/>
    <n v="0"/>
    <x v="2"/>
    <s v="M"/>
  </r>
  <r>
    <n v="2024"/>
    <m/>
    <x v="0"/>
    <x v="0"/>
    <x v="0"/>
    <s v="FT"/>
    <x v="9"/>
    <n v="149750"/>
    <s v="USD"/>
    <n v="149750"/>
    <s v="US"/>
    <n v="100"/>
    <x v="0"/>
    <s v="M"/>
  </r>
  <r>
    <n v="2024"/>
    <m/>
    <x v="0"/>
    <x v="0"/>
    <x v="0"/>
    <s v="FT"/>
    <x v="9"/>
    <n v="84500"/>
    <s v="USD"/>
    <n v="84500"/>
    <s v="US"/>
    <n v="100"/>
    <x v="0"/>
    <s v="M"/>
  </r>
  <r>
    <n v="2024"/>
    <m/>
    <x v="0"/>
    <x v="0"/>
    <x v="0"/>
    <s v="FT"/>
    <x v="1"/>
    <n v="152375"/>
    <s v="USD"/>
    <n v="152375"/>
    <s v="US"/>
    <n v="100"/>
    <x v="0"/>
    <s v="M"/>
  </r>
  <r>
    <n v="2024"/>
    <m/>
    <x v="0"/>
    <x v="0"/>
    <x v="0"/>
    <s v="FT"/>
    <x v="1"/>
    <n v="94000"/>
    <s v="USD"/>
    <n v="94000"/>
    <s v="US"/>
    <n v="100"/>
    <x v="0"/>
    <s v="M"/>
  </r>
  <r>
    <n v="2024"/>
    <m/>
    <x v="2"/>
    <x v="2"/>
    <x v="0"/>
    <s v="FT"/>
    <x v="11"/>
    <n v="253000"/>
    <s v="USD"/>
    <n v="253000"/>
    <s v="US"/>
    <n v="0"/>
    <x v="0"/>
    <s v="M"/>
  </r>
  <r>
    <n v="2024"/>
    <m/>
    <x v="2"/>
    <x v="2"/>
    <x v="0"/>
    <s v="FT"/>
    <x v="11"/>
    <n v="160000"/>
    <s v="USD"/>
    <n v="160000"/>
    <s v="US"/>
    <n v="0"/>
    <x v="0"/>
    <s v="M"/>
  </r>
  <r>
    <n v="2024"/>
    <m/>
    <x v="0"/>
    <x v="0"/>
    <x v="0"/>
    <s v="FT"/>
    <x v="59"/>
    <n v="449000"/>
    <s v="USD"/>
    <n v="449000"/>
    <s v="US"/>
    <n v="0"/>
    <x v="0"/>
    <s v="M"/>
  </r>
  <r>
    <n v="2024"/>
    <m/>
    <x v="0"/>
    <x v="0"/>
    <x v="0"/>
    <s v="FT"/>
    <x v="59"/>
    <n v="173000"/>
    <s v="USD"/>
    <n v="173000"/>
    <s v="US"/>
    <n v="0"/>
    <x v="0"/>
    <s v="M"/>
  </r>
  <r>
    <n v="2024"/>
    <m/>
    <x v="0"/>
    <x v="0"/>
    <x v="0"/>
    <s v="FT"/>
    <x v="6"/>
    <n v="359170"/>
    <s v="USD"/>
    <n v="359170"/>
    <s v="US"/>
    <n v="0"/>
    <x v="0"/>
    <s v="M"/>
  </r>
  <r>
    <n v="2024"/>
    <m/>
    <x v="0"/>
    <x v="0"/>
    <x v="0"/>
    <s v="FT"/>
    <x v="6"/>
    <n v="295490"/>
    <s v="USD"/>
    <n v="295490"/>
    <s v="US"/>
    <n v="0"/>
    <x v="0"/>
    <s v="M"/>
  </r>
  <r>
    <n v="2024"/>
    <m/>
    <x v="0"/>
    <x v="0"/>
    <x v="0"/>
    <s v="FT"/>
    <x v="11"/>
    <n v="176700"/>
    <s v="USD"/>
    <n v="176700"/>
    <s v="US"/>
    <n v="0"/>
    <x v="0"/>
    <s v="M"/>
  </r>
  <r>
    <n v="2024"/>
    <m/>
    <x v="0"/>
    <x v="0"/>
    <x v="0"/>
    <s v="FT"/>
    <x v="11"/>
    <n v="144600"/>
    <s v="USD"/>
    <n v="144600"/>
    <s v="US"/>
    <n v="0"/>
    <x v="0"/>
    <s v="M"/>
  </r>
  <r>
    <n v="2024"/>
    <m/>
    <x v="2"/>
    <x v="2"/>
    <x v="0"/>
    <s v="FT"/>
    <x v="50"/>
    <n v="90000"/>
    <s v="USD"/>
    <n v="90000"/>
    <s v="US"/>
    <n v="100"/>
    <x v="0"/>
    <s v="M"/>
  </r>
  <r>
    <n v="2024"/>
    <m/>
    <x v="2"/>
    <x v="2"/>
    <x v="0"/>
    <s v="FT"/>
    <x v="50"/>
    <n v="70000"/>
    <s v="USD"/>
    <n v="70000"/>
    <s v="US"/>
    <n v="100"/>
    <x v="0"/>
    <s v="M"/>
  </r>
  <r>
    <n v="2024"/>
    <m/>
    <x v="0"/>
    <x v="0"/>
    <x v="0"/>
    <s v="FT"/>
    <x v="6"/>
    <n v="155000"/>
    <s v="USD"/>
    <n v="155000"/>
    <s v="US"/>
    <n v="0"/>
    <x v="0"/>
    <s v="M"/>
  </r>
  <r>
    <n v="2024"/>
    <m/>
    <x v="0"/>
    <x v="0"/>
    <x v="0"/>
    <s v="FT"/>
    <x v="6"/>
    <n v="130000"/>
    <s v="USD"/>
    <n v="130000"/>
    <s v="US"/>
    <n v="0"/>
    <x v="0"/>
    <s v="M"/>
  </r>
  <r>
    <n v="2024"/>
    <m/>
    <x v="2"/>
    <x v="2"/>
    <x v="0"/>
    <s v="FT"/>
    <x v="4"/>
    <n v="122328"/>
    <s v="USD"/>
    <n v="122328"/>
    <s v="US"/>
    <n v="0"/>
    <x v="0"/>
    <s v="M"/>
  </r>
  <r>
    <n v="2024"/>
    <m/>
    <x v="2"/>
    <x v="2"/>
    <x v="0"/>
    <s v="FT"/>
    <x v="4"/>
    <n v="71958"/>
    <s v="USD"/>
    <n v="71958"/>
    <s v="US"/>
    <n v="0"/>
    <x v="0"/>
    <s v="M"/>
  </r>
  <r>
    <n v="2024"/>
    <m/>
    <x v="1"/>
    <x v="1"/>
    <x v="0"/>
    <s v="FT"/>
    <x v="1"/>
    <n v="45000"/>
    <s v="GBP"/>
    <n v="56250"/>
    <s v="GB"/>
    <n v="0"/>
    <x v="2"/>
    <s v="M"/>
  </r>
  <r>
    <n v="2024"/>
    <m/>
    <x v="1"/>
    <x v="1"/>
    <x v="0"/>
    <s v="FT"/>
    <x v="1"/>
    <n v="35000"/>
    <s v="GBP"/>
    <n v="43750"/>
    <s v="GB"/>
    <n v="0"/>
    <x v="2"/>
    <s v="M"/>
  </r>
  <r>
    <n v="2024"/>
    <m/>
    <x v="1"/>
    <x v="1"/>
    <x v="0"/>
    <s v="FT"/>
    <x v="67"/>
    <n v="110000"/>
    <s v="USD"/>
    <n v="110000"/>
    <s v="US"/>
    <n v="0"/>
    <x v="0"/>
    <s v="M"/>
  </r>
  <r>
    <n v="2024"/>
    <m/>
    <x v="1"/>
    <x v="1"/>
    <x v="0"/>
    <s v="FT"/>
    <x v="67"/>
    <n v="79000"/>
    <s v="USD"/>
    <n v="79000"/>
    <s v="US"/>
    <n v="0"/>
    <x v="0"/>
    <s v="M"/>
  </r>
  <r>
    <n v="2024"/>
    <m/>
    <x v="0"/>
    <x v="0"/>
    <x v="0"/>
    <s v="FT"/>
    <x v="50"/>
    <n v="140000"/>
    <s v="USD"/>
    <n v="140000"/>
    <s v="US"/>
    <n v="0"/>
    <x v="0"/>
    <s v="M"/>
  </r>
  <r>
    <n v="2024"/>
    <m/>
    <x v="0"/>
    <x v="0"/>
    <x v="0"/>
    <s v="FT"/>
    <x v="50"/>
    <n v="120000"/>
    <s v="USD"/>
    <n v="120000"/>
    <s v="US"/>
    <n v="0"/>
    <x v="0"/>
    <s v="M"/>
  </r>
  <r>
    <n v="2024"/>
    <m/>
    <x v="2"/>
    <x v="2"/>
    <x v="0"/>
    <s v="FT"/>
    <x v="71"/>
    <n v="150000"/>
    <s v="USD"/>
    <n v="150000"/>
    <s v="US"/>
    <n v="0"/>
    <x v="0"/>
    <s v="M"/>
  </r>
  <r>
    <n v="2024"/>
    <m/>
    <x v="2"/>
    <x v="2"/>
    <x v="0"/>
    <s v="FT"/>
    <x v="71"/>
    <n v="120000"/>
    <s v="USD"/>
    <n v="120000"/>
    <s v="US"/>
    <n v="0"/>
    <x v="0"/>
    <s v="M"/>
  </r>
  <r>
    <n v="2024"/>
    <m/>
    <x v="1"/>
    <x v="1"/>
    <x v="0"/>
    <s v="FT"/>
    <x v="72"/>
    <n v="132100"/>
    <s v="USD"/>
    <n v="132100"/>
    <s v="US"/>
    <n v="0"/>
    <x v="0"/>
    <s v="M"/>
  </r>
  <r>
    <n v="2024"/>
    <m/>
    <x v="1"/>
    <x v="1"/>
    <x v="0"/>
    <s v="FT"/>
    <x v="72"/>
    <n v="68400"/>
    <s v="USD"/>
    <n v="68400"/>
    <s v="US"/>
    <n v="0"/>
    <x v="0"/>
    <s v="M"/>
  </r>
  <r>
    <n v="2024"/>
    <m/>
    <x v="0"/>
    <x v="0"/>
    <x v="0"/>
    <s v="FT"/>
    <x v="1"/>
    <n v="201900"/>
    <s v="USD"/>
    <n v="201900"/>
    <s v="US"/>
    <n v="0"/>
    <x v="0"/>
    <s v="M"/>
  </r>
  <r>
    <n v="2024"/>
    <m/>
    <x v="0"/>
    <x v="0"/>
    <x v="0"/>
    <s v="FT"/>
    <x v="1"/>
    <n v="97335"/>
    <s v="USD"/>
    <n v="97335"/>
    <s v="US"/>
    <n v="0"/>
    <x v="0"/>
    <s v="M"/>
  </r>
  <r>
    <n v="2024"/>
    <m/>
    <x v="0"/>
    <x v="0"/>
    <x v="0"/>
    <s v="FT"/>
    <x v="2"/>
    <n v="255000"/>
    <s v="USD"/>
    <n v="255000"/>
    <s v="US"/>
    <n v="100"/>
    <x v="0"/>
    <s v="M"/>
  </r>
  <r>
    <n v="2024"/>
    <m/>
    <x v="0"/>
    <x v="0"/>
    <x v="0"/>
    <s v="FT"/>
    <x v="2"/>
    <n v="163000"/>
    <s v="USD"/>
    <n v="163000"/>
    <s v="US"/>
    <n v="100"/>
    <x v="0"/>
    <s v="M"/>
  </r>
  <r>
    <n v="2024"/>
    <m/>
    <x v="2"/>
    <x v="2"/>
    <x v="0"/>
    <s v="FT"/>
    <x v="29"/>
    <n v="75000"/>
    <s v="USD"/>
    <n v="75000"/>
    <s v="US"/>
    <n v="0"/>
    <x v="0"/>
    <s v="M"/>
  </r>
  <r>
    <n v="2024"/>
    <m/>
    <x v="2"/>
    <x v="2"/>
    <x v="0"/>
    <s v="FT"/>
    <x v="29"/>
    <n v="50000"/>
    <s v="USD"/>
    <n v="50000"/>
    <s v="US"/>
    <n v="0"/>
    <x v="0"/>
    <s v="M"/>
  </r>
  <r>
    <n v="2024"/>
    <m/>
    <x v="1"/>
    <x v="1"/>
    <x v="0"/>
    <s v="FT"/>
    <x v="6"/>
    <n v="115000"/>
    <s v="USD"/>
    <n v="115000"/>
    <s v="US"/>
    <n v="100"/>
    <x v="0"/>
    <s v="M"/>
  </r>
  <r>
    <n v="2024"/>
    <m/>
    <x v="1"/>
    <x v="1"/>
    <x v="0"/>
    <s v="FT"/>
    <x v="6"/>
    <n v="90500"/>
    <s v="USD"/>
    <n v="90500"/>
    <s v="US"/>
    <n v="100"/>
    <x v="0"/>
    <s v="M"/>
  </r>
  <r>
    <n v="2024"/>
    <m/>
    <x v="0"/>
    <x v="0"/>
    <x v="0"/>
    <s v="FT"/>
    <x v="6"/>
    <n v="240000"/>
    <s v="USD"/>
    <n v="240000"/>
    <s v="FR"/>
    <n v="0"/>
    <x v="7"/>
    <s v="M"/>
  </r>
  <r>
    <n v="2024"/>
    <m/>
    <x v="0"/>
    <x v="0"/>
    <x v="0"/>
    <s v="FT"/>
    <x v="6"/>
    <n v="187000"/>
    <s v="USD"/>
    <n v="187000"/>
    <s v="FR"/>
    <n v="0"/>
    <x v="7"/>
    <s v="M"/>
  </r>
  <r>
    <n v="2024"/>
    <m/>
    <x v="0"/>
    <x v="0"/>
    <x v="0"/>
    <s v="FT"/>
    <x v="6"/>
    <n v="210000"/>
    <s v="USD"/>
    <n v="210000"/>
    <s v="US"/>
    <n v="0"/>
    <x v="0"/>
    <s v="M"/>
  </r>
  <r>
    <n v="2024"/>
    <m/>
    <x v="0"/>
    <x v="0"/>
    <x v="0"/>
    <s v="FT"/>
    <x v="6"/>
    <n v="160000"/>
    <s v="USD"/>
    <n v="160000"/>
    <s v="US"/>
    <n v="0"/>
    <x v="0"/>
    <s v="M"/>
  </r>
  <r>
    <n v="2024"/>
    <m/>
    <x v="1"/>
    <x v="1"/>
    <x v="0"/>
    <s v="FT"/>
    <x v="28"/>
    <n v="130000"/>
    <s v="GBP"/>
    <n v="162500"/>
    <s v="GB"/>
    <n v="100"/>
    <x v="2"/>
    <s v="M"/>
  </r>
  <r>
    <n v="2024"/>
    <m/>
    <x v="1"/>
    <x v="1"/>
    <x v="0"/>
    <s v="FT"/>
    <x v="28"/>
    <n v="92000"/>
    <s v="GBP"/>
    <n v="115000"/>
    <s v="GB"/>
    <n v="100"/>
    <x v="2"/>
    <s v="M"/>
  </r>
  <r>
    <n v="2024"/>
    <m/>
    <x v="0"/>
    <x v="0"/>
    <x v="0"/>
    <s v="FT"/>
    <x v="56"/>
    <n v="122000"/>
    <s v="USD"/>
    <n v="122000"/>
    <s v="US"/>
    <n v="0"/>
    <x v="0"/>
    <s v="M"/>
  </r>
  <r>
    <n v="2024"/>
    <m/>
    <x v="0"/>
    <x v="0"/>
    <x v="0"/>
    <s v="FT"/>
    <x v="56"/>
    <n v="94000"/>
    <s v="USD"/>
    <n v="94000"/>
    <s v="US"/>
    <n v="0"/>
    <x v="0"/>
    <s v="M"/>
  </r>
  <r>
    <n v="2024"/>
    <m/>
    <x v="2"/>
    <x v="2"/>
    <x v="0"/>
    <s v="FT"/>
    <x v="29"/>
    <n v="90000"/>
    <s v="USD"/>
    <n v="90000"/>
    <s v="US"/>
    <n v="0"/>
    <x v="0"/>
    <s v="M"/>
  </r>
  <r>
    <n v="2024"/>
    <m/>
    <x v="2"/>
    <x v="2"/>
    <x v="0"/>
    <s v="FT"/>
    <x v="29"/>
    <n v="60000"/>
    <s v="USD"/>
    <n v="60000"/>
    <s v="US"/>
    <n v="0"/>
    <x v="0"/>
    <s v="M"/>
  </r>
  <r>
    <n v="2024"/>
    <m/>
    <x v="0"/>
    <x v="0"/>
    <x v="0"/>
    <s v="FT"/>
    <x v="1"/>
    <n v="122000"/>
    <s v="USD"/>
    <n v="122000"/>
    <s v="US"/>
    <n v="0"/>
    <x v="0"/>
    <s v="M"/>
  </r>
  <r>
    <n v="2024"/>
    <m/>
    <x v="0"/>
    <x v="0"/>
    <x v="0"/>
    <s v="FT"/>
    <x v="1"/>
    <n v="94500"/>
    <s v="USD"/>
    <n v="94500"/>
    <s v="US"/>
    <n v="0"/>
    <x v="0"/>
    <s v="M"/>
  </r>
  <r>
    <n v="2024"/>
    <m/>
    <x v="0"/>
    <x v="0"/>
    <x v="0"/>
    <s v="FT"/>
    <x v="2"/>
    <n v="331640"/>
    <s v="USD"/>
    <n v="331640"/>
    <s v="US"/>
    <n v="0"/>
    <x v="0"/>
    <s v="M"/>
  </r>
  <r>
    <n v="2024"/>
    <m/>
    <x v="0"/>
    <x v="0"/>
    <x v="0"/>
    <s v="FT"/>
    <x v="2"/>
    <n v="283780"/>
    <s v="USD"/>
    <n v="283780"/>
    <s v="US"/>
    <n v="0"/>
    <x v="0"/>
    <s v="M"/>
  </r>
  <r>
    <n v="2024"/>
    <m/>
    <x v="0"/>
    <x v="0"/>
    <x v="0"/>
    <s v="FT"/>
    <x v="0"/>
    <n v="255000"/>
    <s v="USD"/>
    <n v="255000"/>
    <s v="US"/>
    <n v="100"/>
    <x v="0"/>
    <s v="M"/>
  </r>
  <r>
    <n v="2024"/>
    <m/>
    <x v="0"/>
    <x v="0"/>
    <x v="0"/>
    <s v="FT"/>
    <x v="0"/>
    <n v="163000"/>
    <s v="USD"/>
    <n v="163000"/>
    <s v="US"/>
    <n v="100"/>
    <x v="0"/>
    <s v="M"/>
  </r>
  <r>
    <n v="2024"/>
    <m/>
    <x v="1"/>
    <x v="1"/>
    <x v="0"/>
    <s v="FT"/>
    <x v="1"/>
    <n v="100000"/>
    <s v="USD"/>
    <n v="100000"/>
    <s v="US"/>
    <n v="100"/>
    <x v="0"/>
    <s v="M"/>
  </r>
  <r>
    <n v="2024"/>
    <m/>
    <x v="1"/>
    <x v="1"/>
    <x v="0"/>
    <s v="FT"/>
    <x v="1"/>
    <n v="85000"/>
    <s v="USD"/>
    <n v="85000"/>
    <s v="US"/>
    <n v="100"/>
    <x v="0"/>
    <s v="M"/>
  </r>
  <r>
    <n v="2024"/>
    <m/>
    <x v="0"/>
    <x v="0"/>
    <x v="0"/>
    <s v="FT"/>
    <x v="1"/>
    <n v="45000"/>
    <s v="GBP"/>
    <n v="56250"/>
    <s v="GB"/>
    <n v="100"/>
    <x v="2"/>
    <s v="M"/>
  </r>
  <r>
    <n v="2024"/>
    <m/>
    <x v="0"/>
    <x v="0"/>
    <x v="0"/>
    <s v="FT"/>
    <x v="1"/>
    <n v="38000"/>
    <s v="GBP"/>
    <n v="47500"/>
    <s v="GB"/>
    <n v="100"/>
    <x v="2"/>
    <s v="M"/>
  </r>
  <r>
    <n v="2024"/>
    <m/>
    <x v="1"/>
    <x v="1"/>
    <x v="0"/>
    <s v="FT"/>
    <x v="73"/>
    <n v="40000"/>
    <s v="GBP"/>
    <n v="50000"/>
    <s v="GB"/>
    <n v="50"/>
    <x v="2"/>
    <s v="L"/>
  </r>
  <r>
    <n v="2024"/>
    <m/>
    <x v="2"/>
    <x v="2"/>
    <x v="3"/>
    <s v="FL"/>
    <x v="74"/>
    <n v="30000"/>
    <s v="USD"/>
    <n v="30000"/>
    <s v="GB"/>
    <n v="100"/>
    <x v="2"/>
    <s v="M"/>
  </r>
  <r>
    <n v="2024"/>
    <m/>
    <x v="3"/>
    <x v="3"/>
    <x v="0"/>
    <s v="FT"/>
    <x v="14"/>
    <n v="230000"/>
    <s v="USD"/>
    <n v="230000"/>
    <s v="US"/>
    <n v="0"/>
    <x v="0"/>
    <s v="M"/>
  </r>
  <r>
    <n v="2024"/>
    <m/>
    <x v="3"/>
    <x v="3"/>
    <x v="0"/>
    <s v="FT"/>
    <x v="14"/>
    <n v="176900"/>
    <s v="USD"/>
    <n v="176900"/>
    <s v="US"/>
    <n v="0"/>
    <x v="0"/>
    <s v="M"/>
  </r>
  <r>
    <n v="2024"/>
    <m/>
    <x v="0"/>
    <x v="0"/>
    <x v="0"/>
    <s v="FT"/>
    <x v="9"/>
    <n v="171210"/>
    <s v="USD"/>
    <n v="171210"/>
    <s v="CA"/>
    <n v="0"/>
    <x v="3"/>
    <s v="M"/>
  </r>
  <r>
    <n v="2024"/>
    <m/>
    <x v="0"/>
    <x v="0"/>
    <x v="0"/>
    <s v="FT"/>
    <x v="9"/>
    <n v="92190"/>
    <s v="USD"/>
    <n v="92190"/>
    <s v="CA"/>
    <n v="0"/>
    <x v="3"/>
    <s v="M"/>
  </r>
  <r>
    <n v="2024"/>
    <m/>
    <x v="1"/>
    <x v="1"/>
    <x v="0"/>
    <s v="FT"/>
    <x v="19"/>
    <n v="46203"/>
    <s v="GBP"/>
    <n v="57753"/>
    <s v="GB"/>
    <n v="0"/>
    <x v="2"/>
    <s v="M"/>
  </r>
  <r>
    <n v="2024"/>
    <m/>
    <x v="1"/>
    <x v="1"/>
    <x v="0"/>
    <s v="FT"/>
    <x v="19"/>
    <n v="38280"/>
    <s v="GBP"/>
    <n v="47850"/>
    <s v="GB"/>
    <n v="0"/>
    <x v="2"/>
    <s v="M"/>
  </r>
  <r>
    <n v="2024"/>
    <m/>
    <x v="2"/>
    <x v="2"/>
    <x v="0"/>
    <s v="FT"/>
    <x v="42"/>
    <n v="50000"/>
    <s v="USD"/>
    <n v="50000"/>
    <s v="US"/>
    <n v="100"/>
    <x v="0"/>
    <s v="M"/>
  </r>
  <r>
    <n v="2024"/>
    <m/>
    <x v="2"/>
    <x v="2"/>
    <x v="0"/>
    <s v="FT"/>
    <x v="42"/>
    <n v="40000"/>
    <s v="USD"/>
    <n v="40000"/>
    <s v="US"/>
    <n v="100"/>
    <x v="0"/>
    <s v="M"/>
  </r>
  <r>
    <n v="2024"/>
    <m/>
    <x v="0"/>
    <x v="0"/>
    <x v="0"/>
    <s v="FT"/>
    <x v="1"/>
    <n v="276000"/>
    <s v="USD"/>
    <n v="276000"/>
    <s v="US"/>
    <n v="0"/>
    <x v="0"/>
    <s v="M"/>
  </r>
  <r>
    <n v="2024"/>
    <m/>
    <x v="0"/>
    <x v="0"/>
    <x v="0"/>
    <s v="FT"/>
    <x v="1"/>
    <n v="148000"/>
    <s v="USD"/>
    <n v="148000"/>
    <s v="US"/>
    <n v="0"/>
    <x v="0"/>
    <s v="M"/>
  </r>
  <r>
    <n v="2024"/>
    <m/>
    <x v="0"/>
    <x v="0"/>
    <x v="0"/>
    <s v="FT"/>
    <x v="11"/>
    <n v="234000"/>
    <s v="USD"/>
    <n v="234000"/>
    <s v="US"/>
    <n v="0"/>
    <x v="0"/>
    <s v="M"/>
  </r>
  <r>
    <n v="2024"/>
    <m/>
    <x v="0"/>
    <x v="0"/>
    <x v="0"/>
    <s v="FT"/>
    <x v="11"/>
    <n v="146000"/>
    <s v="USD"/>
    <n v="146000"/>
    <s v="US"/>
    <n v="0"/>
    <x v="0"/>
    <s v="M"/>
  </r>
  <r>
    <n v="2024"/>
    <m/>
    <x v="2"/>
    <x v="2"/>
    <x v="0"/>
    <s v="FT"/>
    <x v="23"/>
    <n v="192300"/>
    <s v="USD"/>
    <n v="192300"/>
    <s v="US"/>
    <n v="0"/>
    <x v="0"/>
    <s v="M"/>
  </r>
  <r>
    <n v="2024"/>
    <m/>
    <x v="2"/>
    <x v="2"/>
    <x v="0"/>
    <s v="FT"/>
    <x v="23"/>
    <n v="120200"/>
    <s v="USD"/>
    <n v="120200"/>
    <s v="US"/>
    <n v="0"/>
    <x v="0"/>
    <s v="M"/>
  </r>
  <r>
    <n v="2024"/>
    <m/>
    <x v="2"/>
    <x v="2"/>
    <x v="0"/>
    <s v="FT"/>
    <x v="28"/>
    <n v="132500"/>
    <s v="USD"/>
    <n v="132500"/>
    <s v="US"/>
    <n v="0"/>
    <x v="0"/>
    <s v="M"/>
  </r>
  <r>
    <n v="2024"/>
    <m/>
    <x v="2"/>
    <x v="2"/>
    <x v="0"/>
    <s v="FT"/>
    <x v="28"/>
    <n v="111500"/>
    <s v="USD"/>
    <n v="111500"/>
    <s v="US"/>
    <n v="0"/>
    <x v="0"/>
    <s v="M"/>
  </r>
  <r>
    <n v="2024"/>
    <m/>
    <x v="2"/>
    <x v="2"/>
    <x v="0"/>
    <s v="FT"/>
    <x v="1"/>
    <n v="234000"/>
    <s v="USD"/>
    <n v="234000"/>
    <s v="US"/>
    <n v="0"/>
    <x v="0"/>
    <s v="M"/>
  </r>
  <r>
    <n v="2024"/>
    <m/>
    <x v="2"/>
    <x v="2"/>
    <x v="0"/>
    <s v="FT"/>
    <x v="1"/>
    <n v="146000"/>
    <s v="USD"/>
    <n v="146000"/>
    <s v="US"/>
    <n v="0"/>
    <x v="0"/>
    <s v="M"/>
  </r>
  <r>
    <n v="2024"/>
    <m/>
    <x v="0"/>
    <x v="0"/>
    <x v="0"/>
    <s v="FT"/>
    <x v="6"/>
    <n v="322000"/>
    <s v="USD"/>
    <n v="322000"/>
    <s v="US"/>
    <n v="0"/>
    <x v="0"/>
    <s v="M"/>
  </r>
  <r>
    <n v="2024"/>
    <m/>
    <x v="0"/>
    <x v="0"/>
    <x v="0"/>
    <s v="FT"/>
    <x v="6"/>
    <n v="168000"/>
    <s v="USD"/>
    <n v="168000"/>
    <s v="US"/>
    <n v="0"/>
    <x v="0"/>
    <s v="M"/>
  </r>
  <r>
    <n v="2024"/>
    <m/>
    <x v="1"/>
    <x v="1"/>
    <x v="0"/>
    <s v="FT"/>
    <x v="6"/>
    <n v="152000"/>
    <s v="USD"/>
    <n v="152000"/>
    <s v="CA"/>
    <n v="0"/>
    <x v="3"/>
    <s v="M"/>
  </r>
  <r>
    <n v="2024"/>
    <m/>
    <x v="1"/>
    <x v="1"/>
    <x v="0"/>
    <s v="FT"/>
    <x v="6"/>
    <n v="98000"/>
    <s v="USD"/>
    <n v="98000"/>
    <s v="CA"/>
    <n v="0"/>
    <x v="3"/>
    <s v="M"/>
  </r>
  <r>
    <n v="2024"/>
    <m/>
    <x v="0"/>
    <x v="0"/>
    <x v="0"/>
    <s v="FT"/>
    <x v="34"/>
    <n v="138000"/>
    <s v="USD"/>
    <n v="138000"/>
    <s v="US"/>
    <n v="0"/>
    <x v="0"/>
    <s v="M"/>
  </r>
  <r>
    <n v="2024"/>
    <m/>
    <x v="0"/>
    <x v="0"/>
    <x v="0"/>
    <s v="FT"/>
    <x v="34"/>
    <n v="86000"/>
    <s v="USD"/>
    <n v="86000"/>
    <s v="US"/>
    <n v="0"/>
    <x v="0"/>
    <s v="M"/>
  </r>
  <r>
    <n v="2024"/>
    <m/>
    <x v="0"/>
    <x v="0"/>
    <x v="0"/>
    <s v="FT"/>
    <x v="19"/>
    <n v="268700"/>
    <s v="USD"/>
    <n v="268700"/>
    <s v="US"/>
    <n v="0"/>
    <x v="0"/>
    <s v="M"/>
  </r>
  <r>
    <n v="2024"/>
    <m/>
    <x v="0"/>
    <x v="0"/>
    <x v="0"/>
    <s v="FT"/>
    <x v="19"/>
    <n v="130300"/>
    <s v="USD"/>
    <n v="130300"/>
    <s v="US"/>
    <n v="0"/>
    <x v="0"/>
    <s v="M"/>
  </r>
  <r>
    <n v="2024"/>
    <m/>
    <x v="0"/>
    <x v="0"/>
    <x v="0"/>
    <s v="FT"/>
    <x v="40"/>
    <n v="60000"/>
    <s v="GBP"/>
    <n v="75000"/>
    <s v="GB"/>
    <n v="0"/>
    <x v="2"/>
    <s v="M"/>
  </r>
  <r>
    <n v="2024"/>
    <m/>
    <x v="0"/>
    <x v="0"/>
    <x v="0"/>
    <s v="FT"/>
    <x v="40"/>
    <n v="40000"/>
    <s v="GBP"/>
    <n v="50000"/>
    <s v="GB"/>
    <n v="0"/>
    <x v="2"/>
    <s v="M"/>
  </r>
  <r>
    <n v="2024"/>
    <m/>
    <x v="0"/>
    <x v="0"/>
    <x v="0"/>
    <s v="FT"/>
    <x v="4"/>
    <n v="115000"/>
    <s v="USD"/>
    <n v="115000"/>
    <s v="US"/>
    <n v="0"/>
    <x v="0"/>
    <s v="M"/>
  </r>
  <r>
    <n v="2024"/>
    <m/>
    <x v="0"/>
    <x v="0"/>
    <x v="0"/>
    <s v="FT"/>
    <x v="4"/>
    <n v="105000"/>
    <s v="USD"/>
    <n v="105000"/>
    <s v="US"/>
    <n v="0"/>
    <x v="0"/>
    <s v="M"/>
  </r>
  <r>
    <n v="2024"/>
    <m/>
    <x v="0"/>
    <x v="0"/>
    <x v="0"/>
    <s v="FT"/>
    <x v="6"/>
    <n v="80000"/>
    <s v="GBP"/>
    <n v="100000"/>
    <s v="GB"/>
    <n v="0"/>
    <x v="2"/>
    <s v="M"/>
  </r>
  <r>
    <n v="2024"/>
    <m/>
    <x v="0"/>
    <x v="0"/>
    <x v="0"/>
    <s v="FT"/>
    <x v="6"/>
    <n v="70000"/>
    <s v="GBP"/>
    <n v="87500"/>
    <s v="GB"/>
    <n v="0"/>
    <x v="2"/>
    <s v="M"/>
  </r>
  <r>
    <n v="2024"/>
    <m/>
    <x v="0"/>
    <x v="0"/>
    <x v="0"/>
    <s v="FT"/>
    <x v="13"/>
    <n v="156476"/>
    <s v="USD"/>
    <n v="156476"/>
    <s v="US"/>
    <n v="100"/>
    <x v="0"/>
    <s v="M"/>
  </r>
  <r>
    <n v="2024"/>
    <m/>
    <x v="0"/>
    <x v="0"/>
    <x v="0"/>
    <s v="FT"/>
    <x v="13"/>
    <n v="104981"/>
    <s v="USD"/>
    <n v="104981"/>
    <s v="US"/>
    <n v="100"/>
    <x v="0"/>
    <s v="M"/>
  </r>
  <r>
    <n v="2024"/>
    <m/>
    <x v="1"/>
    <x v="1"/>
    <x v="0"/>
    <s v="FT"/>
    <x v="1"/>
    <n v="146000"/>
    <s v="USD"/>
    <n v="146000"/>
    <s v="US"/>
    <n v="100"/>
    <x v="0"/>
    <s v="M"/>
  </r>
  <r>
    <n v="2024"/>
    <m/>
    <x v="1"/>
    <x v="1"/>
    <x v="0"/>
    <s v="FT"/>
    <x v="1"/>
    <n v="110000"/>
    <s v="USD"/>
    <n v="110000"/>
    <s v="US"/>
    <n v="100"/>
    <x v="0"/>
    <s v="M"/>
  </r>
  <r>
    <n v="2024"/>
    <m/>
    <x v="0"/>
    <x v="0"/>
    <x v="0"/>
    <s v="FT"/>
    <x v="6"/>
    <n v="297000"/>
    <s v="USD"/>
    <n v="297000"/>
    <s v="US"/>
    <n v="0"/>
    <x v="0"/>
    <s v="M"/>
  </r>
  <r>
    <n v="2024"/>
    <m/>
    <x v="0"/>
    <x v="0"/>
    <x v="0"/>
    <s v="FT"/>
    <x v="6"/>
    <n v="138000"/>
    <s v="USD"/>
    <n v="138000"/>
    <s v="US"/>
    <n v="0"/>
    <x v="0"/>
    <s v="M"/>
  </r>
  <r>
    <n v="2024"/>
    <m/>
    <x v="0"/>
    <x v="0"/>
    <x v="0"/>
    <s v="FT"/>
    <x v="75"/>
    <n v="190000"/>
    <s v="USD"/>
    <n v="190000"/>
    <s v="US"/>
    <n v="0"/>
    <x v="0"/>
    <s v="M"/>
  </r>
  <r>
    <n v="2024"/>
    <m/>
    <x v="0"/>
    <x v="0"/>
    <x v="0"/>
    <s v="FT"/>
    <x v="75"/>
    <n v="25000"/>
    <s v="USD"/>
    <n v="25000"/>
    <s v="US"/>
    <n v="0"/>
    <x v="0"/>
    <s v="M"/>
  </r>
  <r>
    <n v="2024"/>
    <m/>
    <x v="1"/>
    <x v="1"/>
    <x v="0"/>
    <s v="FT"/>
    <x v="2"/>
    <n v="160480"/>
    <s v="USD"/>
    <n v="160480"/>
    <s v="US"/>
    <n v="0"/>
    <x v="0"/>
    <s v="M"/>
  </r>
  <r>
    <n v="2024"/>
    <m/>
    <x v="1"/>
    <x v="1"/>
    <x v="0"/>
    <s v="FT"/>
    <x v="2"/>
    <n v="109920"/>
    <s v="USD"/>
    <n v="109920"/>
    <s v="US"/>
    <n v="0"/>
    <x v="0"/>
    <s v="M"/>
  </r>
  <r>
    <n v="2024"/>
    <m/>
    <x v="0"/>
    <x v="0"/>
    <x v="0"/>
    <s v="FT"/>
    <x v="1"/>
    <n v="224000"/>
    <s v="USD"/>
    <n v="224000"/>
    <s v="US"/>
    <n v="0"/>
    <x v="0"/>
    <s v="M"/>
  </r>
  <r>
    <n v="2024"/>
    <m/>
    <x v="0"/>
    <x v="0"/>
    <x v="0"/>
    <s v="FT"/>
    <x v="1"/>
    <n v="150000"/>
    <s v="USD"/>
    <n v="150000"/>
    <s v="US"/>
    <n v="0"/>
    <x v="0"/>
    <s v="M"/>
  </r>
  <r>
    <n v="2024"/>
    <m/>
    <x v="2"/>
    <x v="2"/>
    <x v="0"/>
    <s v="FT"/>
    <x v="4"/>
    <n v="84000"/>
    <s v="USD"/>
    <n v="84000"/>
    <s v="US"/>
    <n v="0"/>
    <x v="0"/>
    <s v="M"/>
  </r>
  <r>
    <n v="2024"/>
    <m/>
    <x v="2"/>
    <x v="2"/>
    <x v="0"/>
    <s v="FT"/>
    <x v="4"/>
    <n v="75800"/>
    <s v="USD"/>
    <n v="75800"/>
    <s v="US"/>
    <n v="0"/>
    <x v="0"/>
    <s v="M"/>
  </r>
  <r>
    <n v="2024"/>
    <m/>
    <x v="1"/>
    <x v="1"/>
    <x v="0"/>
    <s v="FT"/>
    <x v="70"/>
    <n v="146125"/>
    <s v="USD"/>
    <n v="146125"/>
    <s v="US"/>
    <n v="100"/>
    <x v="0"/>
    <s v="M"/>
  </r>
  <r>
    <n v="2024"/>
    <m/>
    <x v="1"/>
    <x v="1"/>
    <x v="0"/>
    <s v="FT"/>
    <x v="70"/>
    <n v="82000"/>
    <s v="USD"/>
    <n v="82000"/>
    <s v="US"/>
    <n v="100"/>
    <x v="0"/>
    <s v="M"/>
  </r>
  <r>
    <n v="2024"/>
    <m/>
    <x v="1"/>
    <x v="1"/>
    <x v="0"/>
    <s v="FT"/>
    <x v="14"/>
    <n v="207600"/>
    <s v="USD"/>
    <n v="207600"/>
    <s v="US"/>
    <n v="0"/>
    <x v="0"/>
    <s v="M"/>
  </r>
  <r>
    <n v="2024"/>
    <m/>
    <x v="1"/>
    <x v="1"/>
    <x v="0"/>
    <s v="FT"/>
    <x v="14"/>
    <n v="138400"/>
    <s v="USD"/>
    <n v="138400"/>
    <s v="US"/>
    <n v="0"/>
    <x v="0"/>
    <s v="M"/>
  </r>
  <r>
    <n v="2024"/>
    <m/>
    <x v="2"/>
    <x v="2"/>
    <x v="0"/>
    <s v="FT"/>
    <x v="4"/>
    <n v="94600"/>
    <s v="USD"/>
    <n v="94600"/>
    <s v="US"/>
    <n v="0"/>
    <x v="0"/>
    <s v="M"/>
  </r>
  <r>
    <n v="2024"/>
    <m/>
    <x v="2"/>
    <x v="2"/>
    <x v="0"/>
    <s v="FT"/>
    <x v="4"/>
    <n v="75700"/>
    <s v="USD"/>
    <n v="75700"/>
    <s v="US"/>
    <n v="0"/>
    <x v="0"/>
    <s v="M"/>
  </r>
  <r>
    <n v="2024"/>
    <m/>
    <x v="0"/>
    <x v="0"/>
    <x v="0"/>
    <s v="FT"/>
    <x v="19"/>
    <n v="331292"/>
    <s v="USD"/>
    <n v="331292"/>
    <s v="US"/>
    <n v="0"/>
    <x v="0"/>
    <s v="M"/>
  </r>
  <r>
    <n v="2024"/>
    <m/>
    <x v="0"/>
    <x v="0"/>
    <x v="0"/>
    <s v="FT"/>
    <x v="19"/>
    <n v="244868"/>
    <s v="USD"/>
    <n v="244868"/>
    <s v="US"/>
    <n v="0"/>
    <x v="0"/>
    <s v="M"/>
  </r>
  <r>
    <n v="2024"/>
    <m/>
    <x v="0"/>
    <x v="0"/>
    <x v="0"/>
    <s v="FT"/>
    <x v="6"/>
    <n v="190000"/>
    <s v="USD"/>
    <n v="190000"/>
    <s v="US"/>
    <n v="100"/>
    <x v="0"/>
    <s v="M"/>
  </r>
  <r>
    <n v="2024"/>
    <m/>
    <x v="0"/>
    <x v="0"/>
    <x v="0"/>
    <s v="FT"/>
    <x v="6"/>
    <n v="155000"/>
    <s v="USD"/>
    <n v="155000"/>
    <s v="US"/>
    <n v="100"/>
    <x v="0"/>
    <s v="M"/>
  </r>
  <r>
    <n v="2024"/>
    <m/>
    <x v="1"/>
    <x v="1"/>
    <x v="0"/>
    <s v="FT"/>
    <x v="1"/>
    <n v="168000"/>
    <s v="USD"/>
    <n v="168000"/>
    <s v="US"/>
    <n v="0"/>
    <x v="0"/>
    <s v="M"/>
  </r>
  <r>
    <n v="2024"/>
    <m/>
    <x v="1"/>
    <x v="1"/>
    <x v="0"/>
    <s v="FT"/>
    <x v="1"/>
    <n v="158000"/>
    <s v="USD"/>
    <n v="158000"/>
    <s v="US"/>
    <n v="0"/>
    <x v="0"/>
    <s v="M"/>
  </r>
  <r>
    <n v="2024"/>
    <m/>
    <x v="3"/>
    <x v="3"/>
    <x v="0"/>
    <s v="FT"/>
    <x v="32"/>
    <n v="243000"/>
    <s v="USD"/>
    <n v="243000"/>
    <s v="US"/>
    <n v="0"/>
    <x v="0"/>
    <s v="M"/>
  </r>
  <r>
    <n v="2024"/>
    <m/>
    <x v="3"/>
    <x v="3"/>
    <x v="0"/>
    <s v="FT"/>
    <x v="32"/>
    <n v="163000"/>
    <s v="USD"/>
    <n v="163000"/>
    <s v="US"/>
    <n v="0"/>
    <x v="0"/>
    <s v="M"/>
  </r>
  <r>
    <n v="2024"/>
    <m/>
    <x v="0"/>
    <x v="0"/>
    <x v="0"/>
    <s v="FT"/>
    <x v="6"/>
    <n v="190000"/>
    <s v="USD"/>
    <n v="190000"/>
    <s v="US"/>
    <n v="100"/>
    <x v="0"/>
    <s v="M"/>
  </r>
  <r>
    <n v="2024"/>
    <m/>
    <x v="0"/>
    <x v="0"/>
    <x v="0"/>
    <s v="FT"/>
    <x v="6"/>
    <n v="155000"/>
    <s v="USD"/>
    <n v="155000"/>
    <s v="US"/>
    <n v="100"/>
    <x v="0"/>
    <s v="M"/>
  </r>
  <r>
    <n v="2024"/>
    <m/>
    <x v="0"/>
    <x v="0"/>
    <x v="0"/>
    <s v="FT"/>
    <x v="6"/>
    <n v="720000"/>
    <s v="USD"/>
    <n v="720000"/>
    <s v="US"/>
    <n v="100"/>
    <x v="0"/>
    <s v="M"/>
  </r>
  <r>
    <n v="2024"/>
    <m/>
    <x v="0"/>
    <x v="0"/>
    <x v="0"/>
    <s v="FT"/>
    <x v="6"/>
    <n v="170000"/>
    <s v="USD"/>
    <n v="170000"/>
    <s v="US"/>
    <n v="100"/>
    <x v="0"/>
    <s v="M"/>
  </r>
  <r>
    <n v="2024"/>
    <m/>
    <x v="0"/>
    <x v="0"/>
    <x v="0"/>
    <s v="FT"/>
    <x v="2"/>
    <n v="112800"/>
    <s v="EUR"/>
    <n v="125333"/>
    <s v="LT"/>
    <n v="0"/>
    <x v="5"/>
    <s v="M"/>
  </r>
  <r>
    <n v="2024"/>
    <m/>
    <x v="0"/>
    <x v="0"/>
    <x v="0"/>
    <s v="FT"/>
    <x v="2"/>
    <n v="73200"/>
    <s v="EUR"/>
    <n v="81333"/>
    <s v="LT"/>
    <n v="0"/>
    <x v="5"/>
    <s v="M"/>
  </r>
  <r>
    <n v="2024"/>
    <m/>
    <x v="0"/>
    <x v="0"/>
    <x v="0"/>
    <s v="FT"/>
    <x v="14"/>
    <n v="192500"/>
    <s v="USD"/>
    <n v="192500"/>
    <s v="US"/>
    <n v="0"/>
    <x v="0"/>
    <s v="M"/>
  </r>
  <r>
    <n v="2024"/>
    <m/>
    <x v="0"/>
    <x v="0"/>
    <x v="0"/>
    <s v="FT"/>
    <x v="14"/>
    <n v="134900"/>
    <s v="USD"/>
    <n v="134900"/>
    <s v="US"/>
    <n v="0"/>
    <x v="0"/>
    <s v="M"/>
  </r>
  <r>
    <n v="2024"/>
    <m/>
    <x v="0"/>
    <x v="0"/>
    <x v="0"/>
    <s v="FT"/>
    <x v="6"/>
    <n v="227000"/>
    <s v="USD"/>
    <n v="227000"/>
    <s v="US"/>
    <n v="0"/>
    <x v="0"/>
    <s v="M"/>
  </r>
  <r>
    <n v="2024"/>
    <m/>
    <x v="0"/>
    <x v="0"/>
    <x v="0"/>
    <s v="FT"/>
    <x v="6"/>
    <n v="192780"/>
    <s v="USD"/>
    <n v="192780"/>
    <s v="US"/>
    <n v="0"/>
    <x v="0"/>
    <s v="M"/>
  </r>
  <r>
    <n v="2024"/>
    <m/>
    <x v="1"/>
    <x v="1"/>
    <x v="0"/>
    <s v="FT"/>
    <x v="62"/>
    <n v="85000"/>
    <s v="USD"/>
    <n v="85000"/>
    <s v="US"/>
    <n v="100"/>
    <x v="0"/>
    <s v="M"/>
  </r>
  <r>
    <n v="2024"/>
    <m/>
    <x v="1"/>
    <x v="1"/>
    <x v="0"/>
    <s v="FT"/>
    <x v="62"/>
    <n v="70000"/>
    <s v="USD"/>
    <n v="70000"/>
    <s v="US"/>
    <n v="100"/>
    <x v="0"/>
    <s v="M"/>
  </r>
  <r>
    <n v="2024"/>
    <m/>
    <x v="0"/>
    <x v="0"/>
    <x v="0"/>
    <s v="FT"/>
    <x v="28"/>
    <n v="180000"/>
    <s v="USD"/>
    <n v="180000"/>
    <s v="US"/>
    <n v="0"/>
    <x v="0"/>
    <s v="M"/>
  </r>
  <r>
    <n v="2024"/>
    <m/>
    <x v="0"/>
    <x v="0"/>
    <x v="0"/>
    <s v="FT"/>
    <x v="28"/>
    <n v="112000"/>
    <s v="USD"/>
    <n v="112000"/>
    <s v="US"/>
    <n v="0"/>
    <x v="0"/>
    <s v="M"/>
  </r>
  <r>
    <n v="2024"/>
    <m/>
    <x v="0"/>
    <x v="0"/>
    <x v="0"/>
    <s v="FT"/>
    <x v="1"/>
    <n v="130000"/>
    <s v="USD"/>
    <n v="130000"/>
    <s v="US"/>
    <n v="0"/>
    <x v="0"/>
    <s v="M"/>
  </r>
  <r>
    <n v="2024"/>
    <m/>
    <x v="0"/>
    <x v="0"/>
    <x v="0"/>
    <s v="FT"/>
    <x v="1"/>
    <n v="100000"/>
    <s v="USD"/>
    <n v="100000"/>
    <s v="US"/>
    <n v="0"/>
    <x v="0"/>
    <s v="M"/>
  </r>
  <r>
    <n v="2024"/>
    <m/>
    <x v="0"/>
    <x v="0"/>
    <x v="0"/>
    <s v="FT"/>
    <x v="1"/>
    <n v="140000"/>
    <s v="USD"/>
    <n v="140000"/>
    <s v="US"/>
    <n v="100"/>
    <x v="0"/>
    <s v="M"/>
  </r>
  <r>
    <n v="2024"/>
    <m/>
    <x v="0"/>
    <x v="0"/>
    <x v="0"/>
    <s v="FT"/>
    <x v="1"/>
    <n v="100000"/>
    <s v="USD"/>
    <n v="100000"/>
    <s v="US"/>
    <n v="100"/>
    <x v="0"/>
    <s v="M"/>
  </r>
  <r>
    <n v="2024"/>
    <m/>
    <x v="1"/>
    <x v="1"/>
    <x v="0"/>
    <s v="FT"/>
    <x v="6"/>
    <n v="175000"/>
    <s v="USD"/>
    <n v="175000"/>
    <s v="US"/>
    <n v="100"/>
    <x v="0"/>
    <s v="M"/>
  </r>
  <r>
    <n v="2024"/>
    <m/>
    <x v="1"/>
    <x v="1"/>
    <x v="0"/>
    <s v="FT"/>
    <x v="6"/>
    <n v="135000"/>
    <s v="USD"/>
    <n v="135000"/>
    <s v="US"/>
    <n v="100"/>
    <x v="0"/>
    <s v="M"/>
  </r>
  <r>
    <n v="2024"/>
    <m/>
    <x v="1"/>
    <x v="1"/>
    <x v="0"/>
    <s v="FT"/>
    <x v="8"/>
    <n v="110000"/>
    <s v="USD"/>
    <n v="110000"/>
    <s v="US"/>
    <n v="0"/>
    <x v="0"/>
    <s v="M"/>
  </r>
  <r>
    <n v="2024"/>
    <m/>
    <x v="1"/>
    <x v="1"/>
    <x v="0"/>
    <s v="FT"/>
    <x v="8"/>
    <n v="70000"/>
    <s v="USD"/>
    <n v="70000"/>
    <s v="US"/>
    <n v="0"/>
    <x v="0"/>
    <s v="M"/>
  </r>
  <r>
    <n v="2024"/>
    <m/>
    <x v="0"/>
    <x v="0"/>
    <x v="0"/>
    <s v="FT"/>
    <x v="76"/>
    <n v="236000"/>
    <s v="USD"/>
    <n v="236000"/>
    <s v="US"/>
    <n v="0"/>
    <x v="0"/>
    <s v="M"/>
  </r>
  <r>
    <n v="2024"/>
    <m/>
    <x v="0"/>
    <x v="0"/>
    <x v="0"/>
    <s v="FT"/>
    <x v="76"/>
    <n v="174000"/>
    <s v="USD"/>
    <n v="174000"/>
    <s v="US"/>
    <n v="0"/>
    <x v="0"/>
    <s v="M"/>
  </r>
  <r>
    <n v="2024"/>
    <m/>
    <x v="0"/>
    <x v="0"/>
    <x v="0"/>
    <s v="FT"/>
    <x v="76"/>
    <n v="242000"/>
    <s v="CAD"/>
    <n v="186153"/>
    <s v="CA"/>
    <n v="0"/>
    <x v="3"/>
    <s v="M"/>
  </r>
  <r>
    <n v="2024"/>
    <m/>
    <x v="0"/>
    <x v="0"/>
    <x v="0"/>
    <s v="FT"/>
    <x v="76"/>
    <n v="215000"/>
    <s v="CAD"/>
    <n v="165384"/>
    <s v="CA"/>
    <n v="0"/>
    <x v="3"/>
    <s v="M"/>
  </r>
  <r>
    <n v="2024"/>
    <m/>
    <x v="0"/>
    <x v="0"/>
    <x v="0"/>
    <s v="FT"/>
    <x v="9"/>
    <n v="363000"/>
    <s v="USD"/>
    <n v="363000"/>
    <s v="US"/>
    <n v="0"/>
    <x v="0"/>
    <s v="M"/>
  </r>
  <r>
    <n v="2024"/>
    <m/>
    <x v="0"/>
    <x v="0"/>
    <x v="0"/>
    <s v="FT"/>
    <x v="9"/>
    <n v="139800"/>
    <s v="USD"/>
    <n v="139800"/>
    <s v="US"/>
    <n v="0"/>
    <x v="0"/>
    <s v="M"/>
  </r>
  <r>
    <n v="2024"/>
    <m/>
    <x v="0"/>
    <x v="0"/>
    <x v="0"/>
    <s v="FT"/>
    <x v="11"/>
    <n v="345000"/>
    <s v="USD"/>
    <n v="345000"/>
    <s v="US"/>
    <n v="0"/>
    <x v="0"/>
    <s v="M"/>
  </r>
  <r>
    <n v="2024"/>
    <m/>
    <x v="0"/>
    <x v="0"/>
    <x v="0"/>
    <s v="FT"/>
    <x v="11"/>
    <n v="180000"/>
    <s v="USD"/>
    <n v="180000"/>
    <s v="US"/>
    <n v="0"/>
    <x v="0"/>
    <s v="M"/>
  </r>
  <r>
    <n v="2024"/>
    <m/>
    <x v="0"/>
    <x v="0"/>
    <x v="0"/>
    <s v="FT"/>
    <x v="28"/>
    <n v="170000"/>
    <s v="USD"/>
    <n v="170000"/>
    <s v="US"/>
    <n v="100"/>
    <x v="0"/>
    <s v="M"/>
  </r>
  <r>
    <n v="2024"/>
    <m/>
    <x v="0"/>
    <x v="0"/>
    <x v="0"/>
    <s v="FT"/>
    <x v="28"/>
    <n v="130000"/>
    <s v="USD"/>
    <n v="130000"/>
    <s v="US"/>
    <n v="100"/>
    <x v="0"/>
    <s v="M"/>
  </r>
  <r>
    <n v="2024"/>
    <m/>
    <x v="1"/>
    <x v="1"/>
    <x v="0"/>
    <s v="FT"/>
    <x v="16"/>
    <n v="75000"/>
    <s v="GBP"/>
    <n v="93750"/>
    <s v="GB"/>
    <n v="100"/>
    <x v="2"/>
    <s v="M"/>
  </r>
  <r>
    <n v="2024"/>
    <m/>
    <x v="1"/>
    <x v="1"/>
    <x v="0"/>
    <s v="FT"/>
    <x v="16"/>
    <n v="55000"/>
    <s v="GBP"/>
    <n v="68750"/>
    <s v="GB"/>
    <n v="100"/>
    <x v="2"/>
    <s v="M"/>
  </r>
  <r>
    <n v="2024"/>
    <m/>
    <x v="0"/>
    <x v="0"/>
    <x v="0"/>
    <s v="FT"/>
    <x v="2"/>
    <n v="184800"/>
    <s v="USD"/>
    <n v="184800"/>
    <s v="CA"/>
    <n v="100"/>
    <x v="3"/>
    <s v="M"/>
  </r>
  <r>
    <n v="2024"/>
    <m/>
    <x v="0"/>
    <x v="0"/>
    <x v="0"/>
    <s v="FT"/>
    <x v="2"/>
    <n v="123200"/>
    <s v="USD"/>
    <n v="123200"/>
    <s v="CA"/>
    <n v="100"/>
    <x v="3"/>
    <s v="M"/>
  </r>
  <r>
    <n v="2024"/>
    <m/>
    <x v="0"/>
    <x v="0"/>
    <x v="0"/>
    <s v="FT"/>
    <x v="1"/>
    <n v="115000"/>
    <s v="USD"/>
    <n v="115000"/>
    <s v="US"/>
    <n v="100"/>
    <x v="0"/>
    <s v="M"/>
  </r>
  <r>
    <n v="2024"/>
    <m/>
    <x v="0"/>
    <x v="0"/>
    <x v="0"/>
    <s v="FT"/>
    <x v="1"/>
    <n v="105000"/>
    <s v="USD"/>
    <n v="105000"/>
    <s v="US"/>
    <n v="100"/>
    <x v="0"/>
    <s v="M"/>
  </r>
  <r>
    <n v="2024"/>
    <m/>
    <x v="1"/>
    <x v="1"/>
    <x v="0"/>
    <s v="FT"/>
    <x v="12"/>
    <n v="110000"/>
    <s v="USD"/>
    <n v="110000"/>
    <s v="US"/>
    <n v="0"/>
    <x v="0"/>
    <s v="M"/>
  </r>
  <r>
    <n v="2024"/>
    <m/>
    <x v="1"/>
    <x v="1"/>
    <x v="0"/>
    <s v="FT"/>
    <x v="12"/>
    <n v="70000"/>
    <s v="USD"/>
    <n v="70000"/>
    <s v="US"/>
    <n v="0"/>
    <x v="0"/>
    <s v="M"/>
  </r>
  <r>
    <n v="2024"/>
    <m/>
    <x v="2"/>
    <x v="2"/>
    <x v="0"/>
    <s v="FT"/>
    <x v="2"/>
    <n v="157900"/>
    <s v="USD"/>
    <n v="157900"/>
    <s v="CA"/>
    <n v="100"/>
    <x v="3"/>
    <s v="M"/>
  </r>
  <r>
    <n v="2024"/>
    <m/>
    <x v="2"/>
    <x v="2"/>
    <x v="0"/>
    <s v="FT"/>
    <x v="2"/>
    <n v="105300"/>
    <s v="USD"/>
    <n v="105300"/>
    <s v="CA"/>
    <n v="100"/>
    <x v="3"/>
    <s v="M"/>
  </r>
  <r>
    <n v="2024"/>
    <m/>
    <x v="1"/>
    <x v="1"/>
    <x v="0"/>
    <s v="FT"/>
    <x v="6"/>
    <n v="252000"/>
    <s v="USD"/>
    <n v="252000"/>
    <s v="US"/>
    <n v="0"/>
    <x v="0"/>
    <s v="M"/>
  </r>
  <r>
    <n v="2024"/>
    <m/>
    <x v="1"/>
    <x v="1"/>
    <x v="0"/>
    <s v="FT"/>
    <x v="6"/>
    <n v="168000"/>
    <s v="USD"/>
    <n v="168000"/>
    <s v="US"/>
    <n v="0"/>
    <x v="0"/>
    <s v="M"/>
  </r>
  <r>
    <n v="2024"/>
    <m/>
    <x v="3"/>
    <x v="3"/>
    <x v="0"/>
    <s v="FT"/>
    <x v="0"/>
    <n v="225000"/>
    <s v="USD"/>
    <n v="225000"/>
    <s v="US"/>
    <n v="0"/>
    <x v="0"/>
    <s v="M"/>
  </r>
  <r>
    <n v="2024"/>
    <m/>
    <x v="3"/>
    <x v="3"/>
    <x v="0"/>
    <s v="FT"/>
    <x v="0"/>
    <n v="150000"/>
    <s v="USD"/>
    <n v="150000"/>
    <s v="US"/>
    <n v="0"/>
    <x v="0"/>
    <s v="M"/>
  </r>
  <r>
    <n v="2024"/>
    <m/>
    <x v="1"/>
    <x v="1"/>
    <x v="0"/>
    <s v="FT"/>
    <x v="1"/>
    <n v="150000"/>
    <s v="USD"/>
    <n v="150000"/>
    <s v="US"/>
    <n v="100"/>
    <x v="0"/>
    <s v="M"/>
  </r>
  <r>
    <n v="2024"/>
    <m/>
    <x v="1"/>
    <x v="1"/>
    <x v="0"/>
    <s v="FT"/>
    <x v="1"/>
    <n v="90000"/>
    <s v="USD"/>
    <n v="90000"/>
    <s v="US"/>
    <n v="100"/>
    <x v="0"/>
    <s v="M"/>
  </r>
  <r>
    <n v="2024"/>
    <m/>
    <x v="1"/>
    <x v="1"/>
    <x v="0"/>
    <s v="FT"/>
    <x v="4"/>
    <n v="150000"/>
    <s v="USD"/>
    <n v="150000"/>
    <s v="US"/>
    <n v="0"/>
    <x v="0"/>
    <s v="M"/>
  </r>
  <r>
    <n v="2024"/>
    <m/>
    <x v="1"/>
    <x v="1"/>
    <x v="0"/>
    <s v="FT"/>
    <x v="4"/>
    <n v="117000"/>
    <s v="USD"/>
    <n v="117000"/>
    <s v="US"/>
    <n v="0"/>
    <x v="0"/>
    <s v="M"/>
  </r>
  <r>
    <n v="2024"/>
    <m/>
    <x v="1"/>
    <x v="1"/>
    <x v="0"/>
    <s v="FT"/>
    <x v="34"/>
    <n v="440000"/>
    <s v="USD"/>
    <n v="440000"/>
    <s v="US"/>
    <n v="0"/>
    <x v="0"/>
    <s v="M"/>
  </r>
  <r>
    <n v="2024"/>
    <m/>
    <x v="1"/>
    <x v="1"/>
    <x v="0"/>
    <s v="FT"/>
    <x v="34"/>
    <n v="295000"/>
    <s v="USD"/>
    <n v="295000"/>
    <s v="US"/>
    <n v="0"/>
    <x v="0"/>
    <s v="M"/>
  </r>
  <r>
    <n v="2024"/>
    <m/>
    <x v="1"/>
    <x v="1"/>
    <x v="0"/>
    <s v="FT"/>
    <x v="6"/>
    <n v="70000"/>
    <s v="GBP"/>
    <n v="87500"/>
    <s v="GB"/>
    <n v="0"/>
    <x v="2"/>
    <s v="M"/>
  </r>
  <r>
    <n v="2024"/>
    <m/>
    <x v="1"/>
    <x v="1"/>
    <x v="0"/>
    <s v="FT"/>
    <x v="6"/>
    <n v="50000"/>
    <s v="GBP"/>
    <n v="62500"/>
    <s v="GB"/>
    <n v="0"/>
    <x v="2"/>
    <s v="M"/>
  </r>
  <r>
    <n v="2024"/>
    <m/>
    <x v="1"/>
    <x v="1"/>
    <x v="0"/>
    <s v="FT"/>
    <x v="4"/>
    <n v="150000"/>
    <s v="USD"/>
    <n v="150000"/>
    <s v="US"/>
    <n v="100"/>
    <x v="0"/>
    <s v="M"/>
  </r>
  <r>
    <n v="2024"/>
    <m/>
    <x v="1"/>
    <x v="1"/>
    <x v="0"/>
    <s v="FT"/>
    <x v="4"/>
    <n v="120000"/>
    <s v="USD"/>
    <n v="120000"/>
    <s v="US"/>
    <n v="100"/>
    <x v="0"/>
    <s v="M"/>
  </r>
  <r>
    <n v="2024"/>
    <m/>
    <x v="1"/>
    <x v="1"/>
    <x v="0"/>
    <s v="FT"/>
    <x v="1"/>
    <n v="148000"/>
    <s v="USD"/>
    <n v="148000"/>
    <s v="US"/>
    <n v="0"/>
    <x v="0"/>
    <s v="M"/>
  </r>
  <r>
    <n v="2024"/>
    <m/>
    <x v="1"/>
    <x v="1"/>
    <x v="0"/>
    <s v="FT"/>
    <x v="1"/>
    <n v="106500"/>
    <s v="USD"/>
    <n v="106500"/>
    <s v="US"/>
    <n v="0"/>
    <x v="0"/>
    <s v="M"/>
  </r>
  <r>
    <n v="2024"/>
    <m/>
    <x v="0"/>
    <x v="0"/>
    <x v="0"/>
    <s v="FT"/>
    <x v="7"/>
    <n v="209000"/>
    <s v="USD"/>
    <n v="209000"/>
    <s v="PL"/>
    <n v="100"/>
    <x v="22"/>
    <s v="M"/>
  </r>
  <r>
    <n v="2024"/>
    <m/>
    <x v="0"/>
    <x v="0"/>
    <x v="0"/>
    <s v="FT"/>
    <x v="7"/>
    <n v="155000"/>
    <s v="USD"/>
    <n v="155000"/>
    <s v="PL"/>
    <n v="100"/>
    <x v="22"/>
    <s v="M"/>
  </r>
  <r>
    <n v="2024"/>
    <m/>
    <x v="0"/>
    <x v="0"/>
    <x v="0"/>
    <s v="FT"/>
    <x v="0"/>
    <n v="210000"/>
    <s v="USD"/>
    <n v="210000"/>
    <s v="US"/>
    <n v="0"/>
    <x v="0"/>
    <s v="M"/>
  </r>
  <r>
    <n v="2024"/>
    <m/>
    <x v="0"/>
    <x v="0"/>
    <x v="0"/>
    <s v="FT"/>
    <x v="0"/>
    <n v="180000"/>
    <s v="USD"/>
    <n v="180000"/>
    <s v="US"/>
    <n v="0"/>
    <x v="0"/>
    <s v="M"/>
  </r>
  <r>
    <n v="2024"/>
    <m/>
    <x v="0"/>
    <x v="0"/>
    <x v="0"/>
    <s v="FT"/>
    <x v="6"/>
    <n v="170000"/>
    <s v="USD"/>
    <n v="170000"/>
    <s v="US"/>
    <n v="0"/>
    <x v="0"/>
    <s v="M"/>
  </r>
  <r>
    <n v="2024"/>
    <m/>
    <x v="0"/>
    <x v="0"/>
    <x v="0"/>
    <s v="FT"/>
    <x v="6"/>
    <n v="130000"/>
    <s v="USD"/>
    <n v="130000"/>
    <s v="US"/>
    <n v="0"/>
    <x v="0"/>
    <s v="M"/>
  </r>
  <r>
    <n v="2024"/>
    <m/>
    <x v="0"/>
    <x v="0"/>
    <x v="0"/>
    <s v="FT"/>
    <x v="6"/>
    <n v="70000"/>
    <s v="GBP"/>
    <n v="87500"/>
    <s v="GB"/>
    <n v="0"/>
    <x v="2"/>
    <s v="M"/>
  </r>
  <r>
    <n v="2024"/>
    <m/>
    <x v="0"/>
    <x v="0"/>
    <x v="0"/>
    <s v="FT"/>
    <x v="6"/>
    <n v="50000"/>
    <s v="GBP"/>
    <n v="62500"/>
    <s v="GB"/>
    <n v="0"/>
    <x v="2"/>
    <s v="M"/>
  </r>
  <r>
    <n v="2024"/>
    <m/>
    <x v="0"/>
    <x v="0"/>
    <x v="0"/>
    <s v="FT"/>
    <x v="1"/>
    <n v="220000"/>
    <s v="USD"/>
    <n v="220000"/>
    <s v="CA"/>
    <n v="0"/>
    <x v="3"/>
    <s v="M"/>
  </r>
  <r>
    <n v="2024"/>
    <m/>
    <x v="0"/>
    <x v="0"/>
    <x v="0"/>
    <s v="FT"/>
    <x v="1"/>
    <n v="180000"/>
    <s v="USD"/>
    <n v="180000"/>
    <s v="CA"/>
    <n v="0"/>
    <x v="3"/>
    <s v="M"/>
  </r>
  <r>
    <n v="2024"/>
    <m/>
    <x v="0"/>
    <x v="0"/>
    <x v="0"/>
    <s v="FT"/>
    <x v="2"/>
    <n v="278700"/>
    <s v="USD"/>
    <n v="278700"/>
    <s v="US"/>
    <n v="0"/>
    <x v="0"/>
    <s v="M"/>
  </r>
  <r>
    <n v="2024"/>
    <m/>
    <x v="0"/>
    <x v="0"/>
    <x v="0"/>
    <s v="FT"/>
    <x v="2"/>
    <n v="159300"/>
    <s v="USD"/>
    <n v="159300"/>
    <s v="US"/>
    <n v="0"/>
    <x v="0"/>
    <s v="M"/>
  </r>
  <r>
    <n v="2024"/>
    <m/>
    <x v="0"/>
    <x v="0"/>
    <x v="0"/>
    <s v="FT"/>
    <x v="4"/>
    <n v="145000"/>
    <s v="USD"/>
    <n v="145000"/>
    <s v="US"/>
    <n v="0"/>
    <x v="0"/>
    <s v="M"/>
  </r>
  <r>
    <n v="2024"/>
    <m/>
    <x v="0"/>
    <x v="0"/>
    <x v="0"/>
    <s v="FT"/>
    <x v="4"/>
    <n v="110000"/>
    <s v="USD"/>
    <n v="110000"/>
    <s v="US"/>
    <n v="0"/>
    <x v="0"/>
    <s v="M"/>
  </r>
  <r>
    <n v="2024"/>
    <m/>
    <x v="2"/>
    <x v="2"/>
    <x v="0"/>
    <s v="FT"/>
    <x v="19"/>
    <n v="51550"/>
    <s v="EUR"/>
    <n v="57277"/>
    <s v="FR"/>
    <n v="50"/>
    <x v="7"/>
    <s v="M"/>
  </r>
  <r>
    <n v="2024"/>
    <m/>
    <x v="0"/>
    <x v="0"/>
    <x v="0"/>
    <s v="FT"/>
    <x v="73"/>
    <n v="60000"/>
    <s v="EUR"/>
    <n v="66666"/>
    <s v="DE"/>
    <n v="50"/>
    <x v="15"/>
    <s v="S"/>
  </r>
  <r>
    <n v="2024"/>
    <m/>
    <x v="1"/>
    <x v="1"/>
    <x v="0"/>
    <s v="FT"/>
    <x v="28"/>
    <n v="126000"/>
    <s v="USD"/>
    <n v="126000"/>
    <s v="US"/>
    <n v="0"/>
    <x v="0"/>
    <s v="M"/>
  </r>
  <r>
    <n v="2024"/>
    <m/>
    <x v="1"/>
    <x v="1"/>
    <x v="0"/>
    <s v="FT"/>
    <x v="28"/>
    <n v="78000"/>
    <s v="USD"/>
    <n v="78000"/>
    <s v="US"/>
    <n v="0"/>
    <x v="0"/>
    <s v="M"/>
  </r>
  <r>
    <n v="2024"/>
    <m/>
    <x v="0"/>
    <x v="0"/>
    <x v="0"/>
    <s v="FT"/>
    <x v="11"/>
    <n v="290000"/>
    <s v="USD"/>
    <n v="290000"/>
    <s v="US"/>
    <n v="0"/>
    <x v="0"/>
    <s v="M"/>
  </r>
  <r>
    <n v="2024"/>
    <m/>
    <x v="0"/>
    <x v="0"/>
    <x v="0"/>
    <s v="FT"/>
    <x v="11"/>
    <n v="240000"/>
    <s v="USD"/>
    <n v="240000"/>
    <s v="US"/>
    <n v="0"/>
    <x v="0"/>
    <s v="M"/>
  </r>
  <r>
    <n v="2024"/>
    <m/>
    <x v="0"/>
    <x v="0"/>
    <x v="0"/>
    <s v="FT"/>
    <x v="2"/>
    <n v="210000"/>
    <s v="USD"/>
    <n v="210000"/>
    <s v="US"/>
    <n v="0"/>
    <x v="0"/>
    <s v="M"/>
  </r>
  <r>
    <n v="2024"/>
    <m/>
    <x v="0"/>
    <x v="0"/>
    <x v="0"/>
    <s v="FT"/>
    <x v="2"/>
    <n v="178500"/>
    <s v="USD"/>
    <n v="178500"/>
    <s v="US"/>
    <n v="0"/>
    <x v="0"/>
    <s v="M"/>
  </r>
  <r>
    <n v="2024"/>
    <m/>
    <x v="0"/>
    <x v="0"/>
    <x v="0"/>
    <s v="FT"/>
    <x v="53"/>
    <n v="150000"/>
    <s v="USD"/>
    <n v="150000"/>
    <s v="SA"/>
    <n v="50"/>
    <x v="23"/>
    <s v="M"/>
  </r>
  <r>
    <n v="2024"/>
    <m/>
    <x v="3"/>
    <x v="3"/>
    <x v="0"/>
    <s v="FT"/>
    <x v="2"/>
    <n v="290000"/>
    <s v="USD"/>
    <n v="290000"/>
    <s v="US"/>
    <n v="0"/>
    <x v="0"/>
    <s v="M"/>
  </r>
  <r>
    <n v="2024"/>
    <m/>
    <x v="3"/>
    <x v="3"/>
    <x v="0"/>
    <s v="FT"/>
    <x v="2"/>
    <n v="232000"/>
    <s v="USD"/>
    <n v="232000"/>
    <s v="US"/>
    <n v="0"/>
    <x v="0"/>
    <s v="M"/>
  </r>
  <r>
    <n v="2024"/>
    <m/>
    <x v="0"/>
    <x v="0"/>
    <x v="0"/>
    <s v="FT"/>
    <x v="11"/>
    <n v="234000"/>
    <s v="USD"/>
    <n v="234000"/>
    <s v="US"/>
    <n v="0"/>
    <x v="0"/>
    <s v="M"/>
  </r>
  <r>
    <n v="2024"/>
    <m/>
    <x v="0"/>
    <x v="0"/>
    <x v="0"/>
    <s v="FT"/>
    <x v="11"/>
    <n v="146000"/>
    <s v="USD"/>
    <n v="146000"/>
    <s v="US"/>
    <n v="0"/>
    <x v="0"/>
    <s v="M"/>
  </r>
  <r>
    <n v="2024"/>
    <m/>
    <x v="1"/>
    <x v="1"/>
    <x v="0"/>
    <s v="FT"/>
    <x v="1"/>
    <n v="172400"/>
    <s v="USD"/>
    <n v="172400"/>
    <s v="US"/>
    <n v="0"/>
    <x v="0"/>
    <s v="M"/>
  </r>
  <r>
    <n v="2024"/>
    <m/>
    <x v="1"/>
    <x v="1"/>
    <x v="0"/>
    <s v="FT"/>
    <x v="1"/>
    <n v="109000"/>
    <s v="USD"/>
    <n v="109000"/>
    <s v="US"/>
    <n v="0"/>
    <x v="0"/>
    <s v="M"/>
  </r>
  <r>
    <n v="2024"/>
    <m/>
    <x v="2"/>
    <x v="2"/>
    <x v="0"/>
    <s v="FT"/>
    <x v="4"/>
    <n v="88800"/>
    <s v="USD"/>
    <n v="88800"/>
    <s v="US"/>
    <n v="0"/>
    <x v="0"/>
    <s v="M"/>
  </r>
  <r>
    <n v="2024"/>
    <m/>
    <x v="2"/>
    <x v="2"/>
    <x v="0"/>
    <s v="FT"/>
    <x v="4"/>
    <n v="64600"/>
    <s v="USD"/>
    <n v="64600"/>
    <s v="US"/>
    <n v="0"/>
    <x v="0"/>
    <s v="M"/>
  </r>
  <r>
    <n v="2024"/>
    <m/>
    <x v="1"/>
    <x v="1"/>
    <x v="0"/>
    <s v="FT"/>
    <x v="61"/>
    <n v="156200"/>
    <s v="USD"/>
    <n v="156200"/>
    <s v="CA"/>
    <n v="0"/>
    <x v="3"/>
    <s v="M"/>
  </r>
  <r>
    <n v="2024"/>
    <m/>
    <x v="1"/>
    <x v="1"/>
    <x v="0"/>
    <s v="FT"/>
    <x v="61"/>
    <n v="106500"/>
    <s v="USD"/>
    <n v="106500"/>
    <s v="CA"/>
    <n v="0"/>
    <x v="3"/>
    <s v="M"/>
  </r>
  <r>
    <n v="2024"/>
    <m/>
    <x v="0"/>
    <x v="0"/>
    <x v="0"/>
    <s v="FT"/>
    <x v="6"/>
    <n v="185900"/>
    <s v="USD"/>
    <n v="185900"/>
    <s v="US"/>
    <n v="0"/>
    <x v="0"/>
    <s v="M"/>
  </r>
  <r>
    <n v="2024"/>
    <m/>
    <x v="0"/>
    <x v="0"/>
    <x v="0"/>
    <s v="FT"/>
    <x v="6"/>
    <n v="109400"/>
    <s v="USD"/>
    <n v="109400"/>
    <s v="US"/>
    <n v="0"/>
    <x v="0"/>
    <s v="M"/>
  </r>
  <r>
    <n v="2024"/>
    <m/>
    <x v="2"/>
    <x v="2"/>
    <x v="0"/>
    <s v="FT"/>
    <x v="22"/>
    <n v="106000"/>
    <s v="USD"/>
    <n v="106000"/>
    <s v="US"/>
    <n v="0"/>
    <x v="0"/>
    <s v="M"/>
  </r>
  <r>
    <n v="2024"/>
    <m/>
    <x v="2"/>
    <x v="2"/>
    <x v="0"/>
    <s v="FT"/>
    <x v="22"/>
    <n v="66000"/>
    <s v="USD"/>
    <n v="66000"/>
    <s v="US"/>
    <n v="0"/>
    <x v="0"/>
    <s v="M"/>
  </r>
  <r>
    <n v="2024"/>
    <m/>
    <x v="0"/>
    <x v="0"/>
    <x v="0"/>
    <s v="FT"/>
    <x v="2"/>
    <n v="234300"/>
    <s v="USD"/>
    <n v="234300"/>
    <s v="US"/>
    <n v="0"/>
    <x v="0"/>
    <s v="M"/>
  </r>
  <r>
    <n v="2024"/>
    <m/>
    <x v="0"/>
    <x v="0"/>
    <x v="0"/>
    <s v="FT"/>
    <x v="2"/>
    <n v="96900"/>
    <s v="USD"/>
    <n v="96900"/>
    <s v="US"/>
    <n v="0"/>
    <x v="0"/>
    <s v="M"/>
  </r>
  <r>
    <n v="2024"/>
    <m/>
    <x v="2"/>
    <x v="2"/>
    <x v="0"/>
    <s v="FT"/>
    <x v="4"/>
    <n v="157600"/>
    <s v="USD"/>
    <n v="157600"/>
    <s v="US"/>
    <n v="0"/>
    <x v="0"/>
    <s v="M"/>
  </r>
  <r>
    <n v="2024"/>
    <m/>
    <x v="2"/>
    <x v="2"/>
    <x v="0"/>
    <s v="FT"/>
    <x v="4"/>
    <n v="96800"/>
    <s v="USD"/>
    <n v="96800"/>
    <s v="US"/>
    <n v="0"/>
    <x v="0"/>
    <s v="M"/>
  </r>
  <r>
    <n v="2024"/>
    <m/>
    <x v="0"/>
    <x v="0"/>
    <x v="0"/>
    <s v="FT"/>
    <x v="34"/>
    <n v="339250"/>
    <s v="USD"/>
    <n v="339250"/>
    <s v="US"/>
    <n v="0"/>
    <x v="0"/>
    <s v="M"/>
  </r>
  <r>
    <n v="2024"/>
    <m/>
    <x v="0"/>
    <x v="0"/>
    <x v="0"/>
    <s v="FT"/>
    <x v="34"/>
    <n v="180000"/>
    <s v="USD"/>
    <n v="180000"/>
    <s v="US"/>
    <n v="0"/>
    <x v="0"/>
    <s v="M"/>
  </r>
  <r>
    <n v="2024"/>
    <m/>
    <x v="1"/>
    <x v="1"/>
    <x v="0"/>
    <s v="FT"/>
    <x v="77"/>
    <n v="2300000"/>
    <s v="INR"/>
    <n v="27611"/>
    <s v="IN"/>
    <n v="100"/>
    <x v="14"/>
    <s v="L"/>
  </r>
  <r>
    <n v="2024"/>
    <m/>
    <x v="2"/>
    <x v="2"/>
    <x v="0"/>
    <s v="FT"/>
    <x v="4"/>
    <n v="70000"/>
    <s v="USD"/>
    <n v="70000"/>
    <s v="US"/>
    <n v="0"/>
    <x v="0"/>
    <s v="M"/>
  </r>
  <r>
    <n v="2024"/>
    <m/>
    <x v="2"/>
    <x v="2"/>
    <x v="0"/>
    <s v="FT"/>
    <x v="4"/>
    <n v="50000"/>
    <s v="USD"/>
    <n v="50000"/>
    <s v="US"/>
    <n v="0"/>
    <x v="0"/>
    <s v="M"/>
  </r>
  <r>
    <n v="2024"/>
    <m/>
    <x v="0"/>
    <x v="0"/>
    <x v="0"/>
    <s v="FT"/>
    <x v="22"/>
    <n v="94600"/>
    <s v="USD"/>
    <n v="94600"/>
    <s v="US"/>
    <n v="0"/>
    <x v="0"/>
    <s v="M"/>
  </r>
  <r>
    <n v="2024"/>
    <m/>
    <x v="0"/>
    <x v="0"/>
    <x v="0"/>
    <s v="FT"/>
    <x v="22"/>
    <n v="77400"/>
    <s v="USD"/>
    <n v="77400"/>
    <s v="US"/>
    <n v="0"/>
    <x v="0"/>
    <s v="M"/>
  </r>
  <r>
    <n v="2024"/>
    <m/>
    <x v="2"/>
    <x v="2"/>
    <x v="0"/>
    <s v="FT"/>
    <x v="4"/>
    <n v="192500"/>
    <s v="USD"/>
    <n v="192500"/>
    <s v="US"/>
    <n v="0"/>
    <x v="0"/>
    <s v="M"/>
  </r>
  <r>
    <n v="2024"/>
    <m/>
    <x v="2"/>
    <x v="2"/>
    <x v="0"/>
    <s v="FT"/>
    <x v="4"/>
    <n v="140000"/>
    <s v="USD"/>
    <n v="140000"/>
    <s v="US"/>
    <n v="0"/>
    <x v="0"/>
    <s v="M"/>
  </r>
  <r>
    <n v="2024"/>
    <m/>
    <x v="1"/>
    <x v="1"/>
    <x v="0"/>
    <s v="FT"/>
    <x v="6"/>
    <n v="154500"/>
    <s v="USD"/>
    <n v="154500"/>
    <s v="US"/>
    <n v="0"/>
    <x v="0"/>
    <s v="M"/>
  </r>
  <r>
    <n v="2024"/>
    <m/>
    <x v="1"/>
    <x v="1"/>
    <x v="0"/>
    <s v="FT"/>
    <x v="6"/>
    <n v="75705"/>
    <s v="USD"/>
    <n v="75705"/>
    <s v="US"/>
    <n v="0"/>
    <x v="0"/>
    <s v="M"/>
  </r>
  <r>
    <n v="2024"/>
    <m/>
    <x v="2"/>
    <x v="2"/>
    <x v="0"/>
    <s v="FT"/>
    <x v="23"/>
    <n v="95000"/>
    <s v="USD"/>
    <n v="95000"/>
    <s v="US"/>
    <n v="0"/>
    <x v="0"/>
    <s v="M"/>
  </r>
  <r>
    <n v="2024"/>
    <m/>
    <x v="2"/>
    <x v="2"/>
    <x v="0"/>
    <s v="FT"/>
    <x v="23"/>
    <n v="85000"/>
    <s v="USD"/>
    <n v="85000"/>
    <s v="US"/>
    <n v="0"/>
    <x v="0"/>
    <s v="M"/>
  </r>
  <r>
    <n v="2024"/>
    <m/>
    <x v="1"/>
    <x v="1"/>
    <x v="0"/>
    <s v="FT"/>
    <x v="44"/>
    <n v="164700"/>
    <s v="USD"/>
    <n v="164700"/>
    <s v="US"/>
    <n v="0"/>
    <x v="0"/>
    <s v="M"/>
  </r>
  <r>
    <n v="2024"/>
    <m/>
    <x v="1"/>
    <x v="1"/>
    <x v="0"/>
    <s v="FT"/>
    <x v="44"/>
    <n v="117500"/>
    <s v="USD"/>
    <n v="117500"/>
    <s v="US"/>
    <n v="0"/>
    <x v="0"/>
    <s v="M"/>
  </r>
  <r>
    <n v="2024"/>
    <m/>
    <x v="2"/>
    <x v="2"/>
    <x v="0"/>
    <s v="FT"/>
    <x v="4"/>
    <n v="80000"/>
    <s v="USD"/>
    <n v="80000"/>
    <s v="US"/>
    <n v="0"/>
    <x v="0"/>
    <s v="M"/>
  </r>
  <r>
    <n v="2024"/>
    <m/>
    <x v="2"/>
    <x v="2"/>
    <x v="0"/>
    <s v="FT"/>
    <x v="4"/>
    <n v="45700"/>
    <s v="USD"/>
    <n v="45700"/>
    <s v="US"/>
    <n v="0"/>
    <x v="0"/>
    <s v="M"/>
  </r>
  <r>
    <n v="2024"/>
    <m/>
    <x v="0"/>
    <x v="0"/>
    <x v="0"/>
    <s v="FT"/>
    <x v="4"/>
    <n v="117000"/>
    <s v="USD"/>
    <n v="117000"/>
    <s v="US"/>
    <n v="0"/>
    <x v="0"/>
    <s v="M"/>
  </r>
  <r>
    <n v="2024"/>
    <m/>
    <x v="0"/>
    <x v="0"/>
    <x v="0"/>
    <s v="FT"/>
    <x v="4"/>
    <n v="115765"/>
    <s v="USD"/>
    <n v="115765"/>
    <s v="US"/>
    <n v="0"/>
    <x v="0"/>
    <s v="M"/>
  </r>
  <r>
    <n v="2024"/>
    <m/>
    <x v="0"/>
    <x v="0"/>
    <x v="0"/>
    <s v="FT"/>
    <x v="4"/>
    <n v="140000"/>
    <s v="USD"/>
    <n v="140000"/>
    <s v="CA"/>
    <n v="0"/>
    <x v="3"/>
    <s v="M"/>
  </r>
  <r>
    <n v="2024"/>
    <m/>
    <x v="0"/>
    <x v="0"/>
    <x v="0"/>
    <s v="FT"/>
    <x v="4"/>
    <n v="107000"/>
    <s v="USD"/>
    <n v="107000"/>
    <s v="CA"/>
    <n v="0"/>
    <x v="3"/>
    <s v="M"/>
  </r>
  <r>
    <n v="2024"/>
    <m/>
    <x v="0"/>
    <x v="0"/>
    <x v="0"/>
    <s v="FT"/>
    <x v="2"/>
    <n v="178250"/>
    <s v="USD"/>
    <n v="178250"/>
    <s v="US"/>
    <n v="100"/>
    <x v="0"/>
    <s v="M"/>
  </r>
  <r>
    <n v="2024"/>
    <m/>
    <x v="0"/>
    <x v="0"/>
    <x v="0"/>
    <s v="FT"/>
    <x v="2"/>
    <n v="105500"/>
    <s v="USD"/>
    <n v="105500"/>
    <s v="US"/>
    <n v="100"/>
    <x v="0"/>
    <s v="M"/>
  </r>
  <r>
    <n v="2024"/>
    <m/>
    <x v="0"/>
    <x v="0"/>
    <x v="0"/>
    <s v="FT"/>
    <x v="67"/>
    <n v="50000"/>
    <s v="GBP"/>
    <n v="62500"/>
    <s v="GB"/>
    <n v="0"/>
    <x v="2"/>
    <s v="M"/>
  </r>
  <r>
    <n v="2024"/>
    <m/>
    <x v="0"/>
    <x v="0"/>
    <x v="0"/>
    <s v="FT"/>
    <x v="67"/>
    <n v="50000"/>
    <s v="GBP"/>
    <n v="62500"/>
    <s v="GB"/>
    <n v="0"/>
    <x v="2"/>
    <s v="M"/>
  </r>
  <r>
    <n v="2024"/>
    <m/>
    <x v="0"/>
    <x v="0"/>
    <x v="0"/>
    <s v="FT"/>
    <x v="64"/>
    <n v="197011"/>
    <s v="USD"/>
    <n v="197011"/>
    <s v="US"/>
    <n v="100"/>
    <x v="0"/>
    <s v="M"/>
  </r>
  <r>
    <n v="2024"/>
    <m/>
    <x v="0"/>
    <x v="0"/>
    <x v="0"/>
    <s v="FT"/>
    <x v="64"/>
    <n v="115889"/>
    <s v="USD"/>
    <n v="115889"/>
    <s v="US"/>
    <n v="100"/>
    <x v="0"/>
    <s v="M"/>
  </r>
  <r>
    <n v="2024"/>
    <m/>
    <x v="1"/>
    <x v="1"/>
    <x v="0"/>
    <s v="FT"/>
    <x v="11"/>
    <n v="138000"/>
    <s v="USD"/>
    <n v="138000"/>
    <s v="US"/>
    <n v="0"/>
    <x v="0"/>
    <s v="M"/>
  </r>
  <r>
    <n v="2024"/>
    <m/>
    <x v="1"/>
    <x v="1"/>
    <x v="0"/>
    <s v="FT"/>
    <x v="11"/>
    <n v="86000"/>
    <s v="USD"/>
    <n v="86000"/>
    <s v="US"/>
    <n v="0"/>
    <x v="0"/>
    <s v="M"/>
  </r>
  <r>
    <n v="2024"/>
    <m/>
    <x v="0"/>
    <x v="0"/>
    <x v="0"/>
    <s v="FT"/>
    <x v="1"/>
    <n v="259700"/>
    <s v="USD"/>
    <n v="259700"/>
    <s v="US"/>
    <n v="100"/>
    <x v="0"/>
    <s v="M"/>
  </r>
  <r>
    <n v="2024"/>
    <m/>
    <x v="0"/>
    <x v="0"/>
    <x v="0"/>
    <s v="FT"/>
    <x v="1"/>
    <n v="185500"/>
    <s v="USD"/>
    <n v="185500"/>
    <s v="US"/>
    <n v="100"/>
    <x v="0"/>
    <s v="M"/>
  </r>
  <r>
    <n v="2024"/>
    <m/>
    <x v="2"/>
    <x v="2"/>
    <x v="0"/>
    <s v="FT"/>
    <x v="4"/>
    <n v="80000"/>
    <s v="USD"/>
    <n v="80000"/>
    <s v="US"/>
    <n v="100"/>
    <x v="0"/>
    <s v="M"/>
  </r>
  <r>
    <n v="2024"/>
    <m/>
    <x v="2"/>
    <x v="2"/>
    <x v="0"/>
    <s v="FT"/>
    <x v="4"/>
    <n v="80000"/>
    <s v="USD"/>
    <n v="80000"/>
    <s v="US"/>
    <n v="100"/>
    <x v="0"/>
    <s v="M"/>
  </r>
  <r>
    <n v="2024"/>
    <m/>
    <x v="3"/>
    <x v="3"/>
    <x v="0"/>
    <s v="FT"/>
    <x v="4"/>
    <n v="175000"/>
    <s v="USD"/>
    <n v="175000"/>
    <s v="US"/>
    <n v="0"/>
    <x v="0"/>
    <s v="M"/>
  </r>
  <r>
    <n v="2024"/>
    <m/>
    <x v="3"/>
    <x v="3"/>
    <x v="0"/>
    <s v="FT"/>
    <x v="4"/>
    <n v="68000"/>
    <s v="USD"/>
    <n v="68000"/>
    <s v="US"/>
    <n v="0"/>
    <x v="0"/>
    <s v="M"/>
  </r>
  <r>
    <n v="2024"/>
    <m/>
    <x v="1"/>
    <x v="1"/>
    <x v="0"/>
    <s v="FT"/>
    <x v="19"/>
    <n v="243500"/>
    <s v="USD"/>
    <n v="243500"/>
    <s v="US"/>
    <n v="0"/>
    <x v="0"/>
    <s v="M"/>
  </r>
  <r>
    <n v="2024"/>
    <m/>
    <x v="1"/>
    <x v="1"/>
    <x v="0"/>
    <s v="FT"/>
    <x v="19"/>
    <n v="201400"/>
    <s v="USD"/>
    <n v="201400"/>
    <s v="US"/>
    <n v="0"/>
    <x v="0"/>
    <s v="M"/>
  </r>
  <r>
    <n v="2024"/>
    <m/>
    <x v="2"/>
    <x v="2"/>
    <x v="0"/>
    <s v="FT"/>
    <x v="4"/>
    <n v="26800"/>
    <s v="GBP"/>
    <n v="33500"/>
    <s v="GB"/>
    <n v="0"/>
    <x v="2"/>
    <s v="M"/>
  </r>
  <r>
    <n v="2024"/>
    <m/>
    <x v="2"/>
    <x v="2"/>
    <x v="0"/>
    <s v="FT"/>
    <x v="4"/>
    <n v="26800"/>
    <s v="GBP"/>
    <n v="33500"/>
    <s v="GB"/>
    <n v="0"/>
    <x v="2"/>
    <s v="M"/>
  </r>
  <r>
    <n v="2024"/>
    <m/>
    <x v="1"/>
    <x v="1"/>
    <x v="0"/>
    <s v="FT"/>
    <x v="4"/>
    <n v="110000"/>
    <s v="USD"/>
    <n v="110000"/>
    <s v="US"/>
    <n v="0"/>
    <x v="0"/>
    <s v="M"/>
  </r>
  <r>
    <n v="2024"/>
    <m/>
    <x v="1"/>
    <x v="1"/>
    <x v="0"/>
    <s v="FT"/>
    <x v="4"/>
    <n v="90000"/>
    <s v="USD"/>
    <n v="90000"/>
    <s v="US"/>
    <n v="0"/>
    <x v="0"/>
    <s v="M"/>
  </r>
  <r>
    <n v="2024"/>
    <m/>
    <x v="0"/>
    <x v="0"/>
    <x v="0"/>
    <s v="FT"/>
    <x v="11"/>
    <n v="123765"/>
    <s v="USD"/>
    <n v="123765"/>
    <s v="US"/>
    <n v="100"/>
    <x v="0"/>
    <s v="M"/>
  </r>
  <r>
    <n v="2024"/>
    <m/>
    <x v="0"/>
    <x v="0"/>
    <x v="0"/>
    <s v="FT"/>
    <x v="11"/>
    <n v="85469"/>
    <s v="USD"/>
    <n v="85469"/>
    <s v="US"/>
    <n v="100"/>
    <x v="0"/>
    <s v="M"/>
  </r>
  <r>
    <n v="2024"/>
    <m/>
    <x v="1"/>
    <x v="1"/>
    <x v="0"/>
    <s v="FT"/>
    <x v="4"/>
    <n v="85000"/>
    <s v="USD"/>
    <n v="85000"/>
    <s v="US"/>
    <n v="100"/>
    <x v="0"/>
    <s v="M"/>
  </r>
  <r>
    <n v="2024"/>
    <m/>
    <x v="1"/>
    <x v="1"/>
    <x v="0"/>
    <s v="FT"/>
    <x v="4"/>
    <n v="61800"/>
    <s v="USD"/>
    <n v="61800"/>
    <s v="US"/>
    <n v="100"/>
    <x v="0"/>
    <s v="M"/>
  </r>
  <r>
    <n v="2024"/>
    <m/>
    <x v="1"/>
    <x v="1"/>
    <x v="0"/>
    <s v="FT"/>
    <x v="1"/>
    <n v="242100"/>
    <s v="USD"/>
    <n v="242100"/>
    <s v="US"/>
    <n v="0"/>
    <x v="0"/>
    <s v="M"/>
  </r>
  <r>
    <n v="2024"/>
    <m/>
    <x v="1"/>
    <x v="1"/>
    <x v="0"/>
    <s v="FT"/>
    <x v="1"/>
    <n v="116200"/>
    <s v="USD"/>
    <n v="116200"/>
    <s v="US"/>
    <n v="0"/>
    <x v="0"/>
    <s v="M"/>
  </r>
  <r>
    <n v="2024"/>
    <m/>
    <x v="1"/>
    <x v="1"/>
    <x v="0"/>
    <s v="FT"/>
    <x v="8"/>
    <n v="128000"/>
    <s v="USD"/>
    <n v="128000"/>
    <s v="US"/>
    <n v="0"/>
    <x v="0"/>
    <s v="M"/>
  </r>
  <r>
    <n v="2024"/>
    <m/>
    <x v="1"/>
    <x v="1"/>
    <x v="0"/>
    <s v="FT"/>
    <x v="8"/>
    <n v="81500"/>
    <s v="USD"/>
    <n v="81500"/>
    <s v="US"/>
    <n v="0"/>
    <x v="0"/>
    <s v="M"/>
  </r>
  <r>
    <n v="2024"/>
    <m/>
    <x v="0"/>
    <x v="0"/>
    <x v="0"/>
    <s v="FT"/>
    <x v="2"/>
    <n v="250000"/>
    <s v="USD"/>
    <n v="250000"/>
    <s v="US"/>
    <n v="0"/>
    <x v="0"/>
    <s v="M"/>
  </r>
  <r>
    <n v="2024"/>
    <m/>
    <x v="0"/>
    <x v="0"/>
    <x v="0"/>
    <s v="FT"/>
    <x v="2"/>
    <n v="212500"/>
    <s v="USD"/>
    <n v="212500"/>
    <s v="US"/>
    <n v="0"/>
    <x v="0"/>
    <s v="M"/>
  </r>
  <r>
    <n v="2024"/>
    <m/>
    <x v="0"/>
    <x v="0"/>
    <x v="0"/>
    <s v="FT"/>
    <x v="6"/>
    <n v="90000"/>
    <s v="EUR"/>
    <n v="100000"/>
    <s v="FR"/>
    <n v="100"/>
    <x v="7"/>
    <s v="M"/>
  </r>
  <r>
    <n v="2024"/>
    <m/>
    <x v="0"/>
    <x v="0"/>
    <x v="0"/>
    <s v="FT"/>
    <x v="6"/>
    <n v="50000"/>
    <s v="EUR"/>
    <n v="55555"/>
    <s v="FR"/>
    <n v="100"/>
    <x v="7"/>
    <s v="M"/>
  </r>
  <r>
    <n v="2024"/>
    <m/>
    <x v="1"/>
    <x v="1"/>
    <x v="0"/>
    <s v="FT"/>
    <x v="20"/>
    <n v="69000"/>
    <s v="USD"/>
    <n v="69000"/>
    <s v="US"/>
    <n v="0"/>
    <x v="0"/>
    <s v="M"/>
  </r>
  <r>
    <n v="2024"/>
    <m/>
    <x v="1"/>
    <x v="1"/>
    <x v="0"/>
    <s v="FT"/>
    <x v="20"/>
    <n v="44000"/>
    <s v="USD"/>
    <n v="44000"/>
    <s v="US"/>
    <n v="0"/>
    <x v="0"/>
    <s v="M"/>
  </r>
  <r>
    <n v="2024"/>
    <m/>
    <x v="1"/>
    <x v="1"/>
    <x v="0"/>
    <s v="FT"/>
    <x v="4"/>
    <n v="77280"/>
    <s v="USD"/>
    <n v="77280"/>
    <s v="US"/>
    <n v="0"/>
    <x v="0"/>
    <s v="M"/>
  </r>
  <r>
    <n v="2024"/>
    <m/>
    <x v="1"/>
    <x v="1"/>
    <x v="0"/>
    <s v="FT"/>
    <x v="4"/>
    <n v="58000"/>
    <s v="USD"/>
    <n v="58000"/>
    <s v="US"/>
    <n v="0"/>
    <x v="0"/>
    <s v="M"/>
  </r>
  <r>
    <n v="2024"/>
    <m/>
    <x v="2"/>
    <x v="2"/>
    <x v="0"/>
    <s v="FT"/>
    <x v="14"/>
    <n v="166000"/>
    <s v="USD"/>
    <n v="166000"/>
    <s v="US"/>
    <n v="100"/>
    <x v="0"/>
    <s v="M"/>
  </r>
  <r>
    <n v="2024"/>
    <m/>
    <x v="2"/>
    <x v="2"/>
    <x v="0"/>
    <s v="FT"/>
    <x v="14"/>
    <n v="119000"/>
    <s v="USD"/>
    <n v="119000"/>
    <s v="US"/>
    <n v="100"/>
    <x v="0"/>
    <s v="M"/>
  </r>
  <r>
    <n v="2024"/>
    <m/>
    <x v="0"/>
    <x v="0"/>
    <x v="0"/>
    <s v="FT"/>
    <x v="2"/>
    <n v="192000"/>
    <s v="USD"/>
    <n v="192000"/>
    <s v="US"/>
    <n v="0"/>
    <x v="0"/>
    <s v="M"/>
  </r>
  <r>
    <n v="2024"/>
    <m/>
    <x v="0"/>
    <x v="0"/>
    <x v="0"/>
    <s v="FT"/>
    <x v="2"/>
    <n v="164000"/>
    <s v="USD"/>
    <n v="164000"/>
    <s v="US"/>
    <n v="0"/>
    <x v="0"/>
    <s v="M"/>
  </r>
  <r>
    <n v="2024"/>
    <m/>
    <x v="1"/>
    <x v="1"/>
    <x v="0"/>
    <s v="FT"/>
    <x v="11"/>
    <n v="218213"/>
    <s v="USD"/>
    <n v="218213"/>
    <s v="US"/>
    <n v="0"/>
    <x v="0"/>
    <s v="M"/>
  </r>
  <r>
    <n v="2024"/>
    <m/>
    <x v="1"/>
    <x v="1"/>
    <x v="0"/>
    <s v="FT"/>
    <x v="11"/>
    <n v="151800"/>
    <s v="USD"/>
    <n v="151800"/>
    <s v="US"/>
    <n v="0"/>
    <x v="0"/>
    <s v="M"/>
  </r>
  <r>
    <n v="2024"/>
    <m/>
    <x v="0"/>
    <x v="0"/>
    <x v="0"/>
    <s v="FT"/>
    <x v="9"/>
    <n v="149750"/>
    <s v="USD"/>
    <n v="149750"/>
    <s v="US"/>
    <n v="100"/>
    <x v="0"/>
    <s v="M"/>
  </r>
  <r>
    <n v="2024"/>
    <m/>
    <x v="0"/>
    <x v="0"/>
    <x v="0"/>
    <s v="FT"/>
    <x v="9"/>
    <n v="84500"/>
    <s v="USD"/>
    <n v="84500"/>
    <s v="US"/>
    <n v="100"/>
    <x v="0"/>
    <s v="M"/>
  </r>
  <r>
    <n v="2024"/>
    <m/>
    <x v="0"/>
    <x v="0"/>
    <x v="0"/>
    <s v="FT"/>
    <x v="6"/>
    <n v="130000"/>
    <s v="USD"/>
    <n v="130000"/>
    <s v="US"/>
    <n v="0"/>
    <x v="0"/>
    <s v="M"/>
  </r>
  <r>
    <n v="2024"/>
    <m/>
    <x v="0"/>
    <x v="0"/>
    <x v="0"/>
    <s v="FT"/>
    <x v="6"/>
    <n v="120000"/>
    <s v="USD"/>
    <n v="120000"/>
    <s v="US"/>
    <n v="0"/>
    <x v="0"/>
    <s v="M"/>
  </r>
  <r>
    <n v="2024"/>
    <m/>
    <x v="1"/>
    <x v="1"/>
    <x v="0"/>
    <s v="FT"/>
    <x v="65"/>
    <n v="100000"/>
    <s v="USD"/>
    <n v="100000"/>
    <s v="US"/>
    <n v="0"/>
    <x v="0"/>
    <s v="M"/>
  </r>
  <r>
    <n v="2024"/>
    <m/>
    <x v="1"/>
    <x v="1"/>
    <x v="0"/>
    <s v="FT"/>
    <x v="65"/>
    <n v="70000"/>
    <s v="USD"/>
    <n v="70000"/>
    <s v="US"/>
    <n v="0"/>
    <x v="0"/>
    <s v="M"/>
  </r>
  <r>
    <n v="2024"/>
    <m/>
    <x v="1"/>
    <x v="1"/>
    <x v="0"/>
    <s v="FT"/>
    <x v="1"/>
    <n v="200000"/>
    <s v="USD"/>
    <n v="200000"/>
    <s v="US"/>
    <n v="0"/>
    <x v="0"/>
    <s v="M"/>
  </r>
  <r>
    <n v="2024"/>
    <m/>
    <x v="1"/>
    <x v="1"/>
    <x v="0"/>
    <s v="FT"/>
    <x v="1"/>
    <n v="150000"/>
    <s v="USD"/>
    <n v="150000"/>
    <s v="US"/>
    <n v="0"/>
    <x v="0"/>
    <s v="M"/>
  </r>
  <r>
    <n v="2024"/>
    <m/>
    <x v="0"/>
    <x v="0"/>
    <x v="0"/>
    <s v="FT"/>
    <x v="6"/>
    <n v="253430"/>
    <s v="USD"/>
    <n v="253430"/>
    <s v="US"/>
    <n v="0"/>
    <x v="0"/>
    <s v="M"/>
  </r>
  <r>
    <n v="2024"/>
    <m/>
    <x v="0"/>
    <x v="0"/>
    <x v="0"/>
    <s v="FT"/>
    <x v="6"/>
    <n v="200740"/>
    <s v="USD"/>
    <n v="200740"/>
    <s v="US"/>
    <n v="0"/>
    <x v="0"/>
    <s v="M"/>
  </r>
  <r>
    <n v="2024"/>
    <m/>
    <x v="0"/>
    <x v="0"/>
    <x v="0"/>
    <s v="FT"/>
    <x v="6"/>
    <n v="234900"/>
    <s v="USD"/>
    <n v="234900"/>
    <s v="US"/>
    <n v="0"/>
    <x v="0"/>
    <s v="M"/>
  </r>
  <r>
    <n v="2024"/>
    <m/>
    <x v="0"/>
    <x v="0"/>
    <x v="0"/>
    <s v="FT"/>
    <x v="6"/>
    <n v="97300"/>
    <s v="USD"/>
    <n v="97300"/>
    <s v="US"/>
    <n v="0"/>
    <x v="0"/>
    <s v="M"/>
  </r>
  <r>
    <n v="2024"/>
    <m/>
    <x v="0"/>
    <x v="0"/>
    <x v="0"/>
    <s v="FT"/>
    <x v="2"/>
    <n v="206000"/>
    <s v="USD"/>
    <n v="206000"/>
    <s v="US"/>
    <n v="100"/>
    <x v="0"/>
    <s v="M"/>
  </r>
  <r>
    <n v="2024"/>
    <m/>
    <x v="0"/>
    <x v="0"/>
    <x v="0"/>
    <s v="FT"/>
    <x v="2"/>
    <n v="165000"/>
    <s v="USD"/>
    <n v="165000"/>
    <s v="US"/>
    <n v="100"/>
    <x v="0"/>
    <s v="M"/>
  </r>
  <r>
    <n v="2024"/>
    <m/>
    <x v="2"/>
    <x v="2"/>
    <x v="0"/>
    <s v="FT"/>
    <x v="4"/>
    <n v="70000"/>
    <s v="USD"/>
    <n v="70000"/>
    <s v="US"/>
    <n v="100"/>
    <x v="0"/>
    <s v="M"/>
  </r>
  <r>
    <n v="2024"/>
    <m/>
    <x v="2"/>
    <x v="2"/>
    <x v="0"/>
    <s v="FT"/>
    <x v="4"/>
    <n v="60000"/>
    <s v="USD"/>
    <n v="60000"/>
    <s v="US"/>
    <n v="100"/>
    <x v="0"/>
    <s v="M"/>
  </r>
  <r>
    <n v="2024"/>
    <m/>
    <x v="1"/>
    <x v="1"/>
    <x v="0"/>
    <s v="FT"/>
    <x v="12"/>
    <n v="328000"/>
    <s v="USD"/>
    <n v="328000"/>
    <s v="US"/>
    <n v="0"/>
    <x v="0"/>
    <s v="M"/>
  </r>
  <r>
    <n v="2024"/>
    <m/>
    <x v="1"/>
    <x v="1"/>
    <x v="0"/>
    <s v="FT"/>
    <x v="12"/>
    <n v="258000"/>
    <s v="USD"/>
    <n v="258000"/>
    <s v="US"/>
    <n v="0"/>
    <x v="0"/>
    <s v="M"/>
  </r>
  <r>
    <n v="2024"/>
    <m/>
    <x v="0"/>
    <x v="0"/>
    <x v="0"/>
    <s v="FT"/>
    <x v="1"/>
    <n v="190000"/>
    <s v="USD"/>
    <n v="190000"/>
    <s v="US"/>
    <n v="0"/>
    <x v="0"/>
    <s v="M"/>
  </r>
  <r>
    <n v="2024"/>
    <m/>
    <x v="0"/>
    <x v="0"/>
    <x v="0"/>
    <s v="FT"/>
    <x v="1"/>
    <n v="170000"/>
    <s v="USD"/>
    <n v="170000"/>
    <s v="US"/>
    <n v="0"/>
    <x v="0"/>
    <s v="M"/>
  </r>
  <r>
    <n v="2024"/>
    <m/>
    <x v="0"/>
    <x v="0"/>
    <x v="0"/>
    <s v="FT"/>
    <x v="1"/>
    <n v="100000"/>
    <s v="EUR"/>
    <n v="111111"/>
    <s v="PL"/>
    <n v="100"/>
    <x v="22"/>
    <s v="M"/>
  </r>
  <r>
    <n v="2024"/>
    <m/>
    <x v="0"/>
    <x v="0"/>
    <x v="0"/>
    <s v="FT"/>
    <x v="1"/>
    <n v="60000"/>
    <s v="EUR"/>
    <n v="66666"/>
    <s v="PL"/>
    <n v="100"/>
    <x v="22"/>
    <s v="M"/>
  </r>
  <r>
    <n v="2024"/>
    <m/>
    <x v="0"/>
    <x v="0"/>
    <x v="0"/>
    <s v="FT"/>
    <x v="6"/>
    <n v="180000"/>
    <s v="USD"/>
    <n v="180000"/>
    <s v="US"/>
    <n v="0"/>
    <x v="0"/>
    <s v="M"/>
  </r>
  <r>
    <n v="2024"/>
    <m/>
    <x v="0"/>
    <x v="0"/>
    <x v="0"/>
    <s v="FT"/>
    <x v="6"/>
    <n v="162000"/>
    <s v="USD"/>
    <n v="162000"/>
    <s v="US"/>
    <n v="0"/>
    <x v="0"/>
    <s v="M"/>
  </r>
  <r>
    <n v="2024"/>
    <m/>
    <x v="3"/>
    <x v="3"/>
    <x v="0"/>
    <s v="FT"/>
    <x v="14"/>
    <n v="230000"/>
    <s v="USD"/>
    <n v="230000"/>
    <s v="CA"/>
    <n v="0"/>
    <x v="3"/>
    <s v="M"/>
  </r>
  <r>
    <n v="2024"/>
    <m/>
    <x v="3"/>
    <x v="3"/>
    <x v="0"/>
    <s v="FT"/>
    <x v="14"/>
    <n v="155000"/>
    <s v="USD"/>
    <n v="155000"/>
    <s v="CA"/>
    <n v="0"/>
    <x v="3"/>
    <s v="M"/>
  </r>
  <r>
    <n v="2024"/>
    <m/>
    <x v="2"/>
    <x v="2"/>
    <x v="0"/>
    <s v="FT"/>
    <x v="71"/>
    <n v="70000"/>
    <s v="USD"/>
    <n v="70000"/>
    <s v="US"/>
    <n v="0"/>
    <x v="0"/>
    <s v="M"/>
  </r>
  <r>
    <n v="2024"/>
    <m/>
    <x v="2"/>
    <x v="2"/>
    <x v="0"/>
    <s v="FT"/>
    <x v="71"/>
    <n v="64000"/>
    <s v="USD"/>
    <n v="64000"/>
    <s v="US"/>
    <n v="0"/>
    <x v="0"/>
    <s v="M"/>
  </r>
  <r>
    <n v="2024"/>
    <m/>
    <x v="0"/>
    <x v="0"/>
    <x v="0"/>
    <s v="FT"/>
    <x v="4"/>
    <n v="165000"/>
    <s v="USD"/>
    <n v="165000"/>
    <s v="US"/>
    <n v="100"/>
    <x v="0"/>
    <s v="M"/>
  </r>
  <r>
    <n v="2024"/>
    <m/>
    <x v="0"/>
    <x v="0"/>
    <x v="0"/>
    <s v="FT"/>
    <x v="6"/>
    <n v="180000"/>
    <s v="USD"/>
    <n v="180000"/>
    <s v="US"/>
    <n v="0"/>
    <x v="0"/>
    <s v="M"/>
  </r>
  <r>
    <n v="2024"/>
    <m/>
    <x v="0"/>
    <x v="0"/>
    <x v="0"/>
    <s v="FT"/>
    <x v="6"/>
    <n v="162000"/>
    <s v="USD"/>
    <n v="162000"/>
    <s v="US"/>
    <n v="0"/>
    <x v="0"/>
    <s v="M"/>
  </r>
  <r>
    <n v="2024"/>
    <m/>
    <x v="0"/>
    <x v="0"/>
    <x v="0"/>
    <s v="FT"/>
    <x v="78"/>
    <n v="91000"/>
    <s v="USD"/>
    <n v="91000"/>
    <s v="US"/>
    <n v="50"/>
    <x v="0"/>
    <s v="L"/>
  </r>
  <r>
    <n v="2024"/>
    <m/>
    <x v="2"/>
    <x v="2"/>
    <x v="0"/>
    <s v="FT"/>
    <x v="22"/>
    <n v="219000"/>
    <s v="USD"/>
    <n v="219000"/>
    <s v="US"/>
    <n v="0"/>
    <x v="0"/>
    <s v="M"/>
  </r>
  <r>
    <n v="2024"/>
    <m/>
    <x v="2"/>
    <x v="2"/>
    <x v="0"/>
    <s v="FT"/>
    <x v="22"/>
    <n v="123000"/>
    <s v="USD"/>
    <n v="123000"/>
    <s v="US"/>
    <n v="0"/>
    <x v="0"/>
    <s v="M"/>
  </r>
  <r>
    <n v="2024"/>
    <m/>
    <x v="1"/>
    <x v="1"/>
    <x v="0"/>
    <s v="FT"/>
    <x v="6"/>
    <n v="212000"/>
    <s v="USD"/>
    <n v="212000"/>
    <s v="US"/>
    <n v="0"/>
    <x v="0"/>
    <s v="M"/>
  </r>
  <r>
    <n v="2024"/>
    <m/>
    <x v="1"/>
    <x v="1"/>
    <x v="0"/>
    <s v="FT"/>
    <x v="6"/>
    <n v="93300"/>
    <s v="USD"/>
    <n v="93300"/>
    <s v="US"/>
    <n v="0"/>
    <x v="0"/>
    <s v="M"/>
  </r>
  <r>
    <n v="2024"/>
    <m/>
    <x v="2"/>
    <x v="2"/>
    <x v="0"/>
    <s v="FT"/>
    <x v="62"/>
    <n v="157600"/>
    <s v="USD"/>
    <n v="157600"/>
    <s v="US"/>
    <n v="0"/>
    <x v="0"/>
    <s v="M"/>
  </r>
  <r>
    <n v="2024"/>
    <m/>
    <x v="2"/>
    <x v="2"/>
    <x v="0"/>
    <s v="FT"/>
    <x v="62"/>
    <n v="96800"/>
    <s v="USD"/>
    <n v="96800"/>
    <s v="US"/>
    <n v="0"/>
    <x v="0"/>
    <s v="M"/>
  </r>
  <r>
    <n v="2024"/>
    <m/>
    <x v="2"/>
    <x v="2"/>
    <x v="0"/>
    <s v="FT"/>
    <x v="4"/>
    <n v="137100"/>
    <s v="USD"/>
    <n v="137100"/>
    <s v="US"/>
    <n v="0"/>
    <x v="0"/>
    <s v="M"/>
  </r>
  <r>
    <n v="2024"/>
    <m/>
    <x v="2"/>
    <x v="2"/>
    <x v="0"/>
    <s v="FT"/>
    <x v="4"/>
    <n v="109700"/>
    <s v="USD"/>
    <n v="109700"/>
    <s v="US"/>
    <n v="0"/>
    <x v="0"/>
    <s v="M"/>
  </r>
  <r>
    <n v="2024"/>
    <m/>
    <x v="1"/>
    <x v="1"/>
    <x v="0"/>
    <s v="FT"/>
    <x v="8"/>
    <n v="83300"/>
    <s v="USD"/>
    <n v="83300"/>
    <s v="US"/>
    <n v="0"/>
    <x v="0"/>
    <s v="M"/>
  </r>
  <r>
    <n v="2024"/>
    <m/>
    <x v="1"/>
    <x v="1"/>
    <x v="0"/>
    <s v="FT"/>
    <x v="8"/>
    <n v="47500"/>
    <s v="USD"/>
    <n v="47500"/>
    <s v="US"/>
    <n v="0"/>
    <x v="0"/>
    <s v="M"/>
  </r>
  <r>
    <n v="2024"/>
    <m/>
    <x v="0"/>
    <x v="0"/>
    <x v="0"/>
    <s v="FT"/>
    <x v="1"/>
    <n v="304750"/>
    <s v="USD"/>
    <n v="304750"/>
    <s v="US"/>
    <n v="0"/>
    <x v="0"/>
    <s v="M"/>
  </r>
  <r>
    <n v="2024"/>
    <m/>
    <x v="0"/>
    <x v="0"/>
    <x v="0"/>
    <s v="FT"/>
    <x v="1"/>
    <n v="160000"/>
    <s v="USD"/>
    <n v="160000"/>
    <s v="US"/>
    <n v="0"/>
    <x v="0"/>
    <s v="M"/>
  </r>
  <r>
    <n v="2024"/>
    <m/>
    <x v="0"/>
    <x v="0"/>
    <x v="0"/>
    <s v="FT"/>
    <x v="9"/>
    <n v="242100"/>
    <s v="USD"/>
    <n v="242100"/>
    <s v="US"/>
    <n v="0"/>
    <x v="0"/>
    <s v="M"/>
  </r>
  <r>
    <n v="2024"/>
    <m/>
    <x v="0"/>
    <x v="0"/>
    <x v="0"/>
    <s v="FT"/>
    <x v="9"/>
    <n v="116200"/>
    <s v="USD"/>
    <n v="116200"/>
    <s v="US"/>
    <n v="0"/>
    <x v="0"/>
    <s v="M"/>
  </r>
  <r>
    <n v="2024"/>
    <m/>
    <x v="1"/>
    <x v="1"/>
    <x v="0"/>
    <s v="FT"/>
    <x v="70"/>
    <n v="189000"/>
    <s v="USD"/>
    <n v="189000"/>
    <s v="US"/>
    <n v="0"/>
    <x v="0"/>
    <s v="M"/>
  </r>
  <r>
    <n v="2024"/>
    <m/>
    <x v="1"/>
    <x v="1"/>
    <x v="0"/>
    <s v="FT"/>
    <x v="70"/>
    <n v="106000"/>
    <s v="USD"/>
    <n v="106000"/>
    <s v="US"/>
    <n v="0"/>
    <x v="0"/>
    <s v="M"/>
  </r>
  <r>
    <n v="2024"/>
    <m/>
    <x v="2"/>
    <x v="2"/>
    <x v="0"/>
    <s v="FT"/>
    <x v="34"/>
    <n v="101200"/>
    <s v="USD"/>
    <n v="101200"/>
    <s v="US"/>
    <n v="0"/>
    <x v="0"/>
    <s v="M"/>
  </r>
  <r>
    <n v="2024"/>
    <m/>
    <x v="2"/>
    <x v="2"/>
    <x v="0"/>
    <s v="FT"/>
    <x v="34"/>
    <n v="57700"/>
    <s v="USD"/>
    <n v="57700"/>
    <s v="US"/>
    <n v="0"/>
    <x v="0"/>
    <s v="M"/>
  </r>
  <r>
    <n v="2024"/>
    <m/>
    <x v="0"/>
    <x v="0"/>
    <x v="0"/>
    <s v="FT"/>
    <x v="1"/>
    <n v="160000"/>
    <s v="USD"/>
    <n v="160000"/>
    <s v="US"/>
    <n v="0"/>
    <x v="0"/>
    <s v="M"/>
  </r>
  <r>
    <n v="2024"/>
    <m/>
    <x v="0"/>
    <x v="0"/>
    <x v="0"/>
    <s v="FT"/>
    <x v="1"/>
    <n v="77400"/>
    <s v="USD"/>
    <n v="77400"/>
    <s v="US"/>
    <n v="0"/>
    <x v="0"/>
    <s v="M"/>
  </r>
  <r>
    <n v="2024"/>
    <m/>
    <x v="0"/>
    <x v="0"/>
    <x v="0"/>
    <s v="FT"/>
    <x v="2"/>
    <n v="270000"/>
    <s v="USD"/>
    <n v="270000"/>
    <s v="US"/>
    <n v="0"/>
    <x v="0"/>
    <s v="M"/>
  </r>
  <r>
    <n v="2024"/>
    <m/>
    <x v="0"/>
    <x v="0"/>
    <x v="0"/>
    <s v="FT"/>
    <x v="2"/>
    <n v="153000"/>
    <s v="USD"/>
    <n v="153000"/>
    <s v="US"/>
    <n v="0"/>
    <x v="0"/>
    <s v="M"/>
  </r>
  <r>
    <n v="2024"/>
    <m/>
    <x v="2"/>
    <x v="2"/>
    <x v="0"/>
    <s v="FT"/>
    <x v="79"/>
    <n v="90300"/>
    <s v="USD"/>
    <n v="90300"/>
    <s v="US"/>
    <n v="0"/>
    <x v="0"/>
    <s v="M"/>
  </r>
  <r>
    <n v="2024"/>
    <m/>
    <x v="2"/>
    <x v="2"/>
    <x v="0"/>
    <s v="FT"/>
    <x v="79"/>
    <n v="50200"/>
    <s v="USD"/>
    <n v="50200"/>
    <s v="US"/>
    <n v="0"/>
    <x v="0"/>
    <s v="M"/>
  </r>
  <r>
    <n v="2024"/>
    <m/>
    <x v="2"/>
    <x v="2"/>
    <x v="0"/>
    <s v="FT"/>
    <x v="1"/>
    <n v="146000"/>
    <s v="USD"/>
    <n v="146000"/>
    <s v="US"/>
    <n v="0"/>
    <x v="0"/>
    <s v="M"/>
  </r>
  <r>
    <n v="2024"/>
    <m/>
    <x v="2"/>
    <x v="2"/>
    <x v="0"/>
    <s v="FT"/>
    <x v="1"/>
    <n v="98000"/>
    <s v="USD"/>
    <n v="98000"/>
    <s v="US"/>
    <n v="0"/>
    <x v="0"/>
    <s v="M"/>
  </r>
  <r>
    <n v="2024"/>
    <m/>
    <x v="1"/>
    <x v="1"/>
    <x v="0"/>
    <s v="FT"/>
    <x v="20"/>
    <n v="105000"/>
    <s v="USD"/>
    <n v="105000"/>
    <s v="AU"/>
    <n v="0"/>
    <x v="1"/>
    <s v="M"/>
  </r>
  <r>
    <n v="2024"/>
    <m/>
    <x v="1"/>
    <x v="1"/>
    <x v="0"/>
    <s v="FT"/>
    <x v="20"/>
    <n v="80000"/>
    <s v="USD"/>
    <n v="80000"/>
    <s v="AU"/>
    <n v="0"/>
    <x v="1"/>
    <s v="M"/>
  </r>
  <r>
    <n v="2024"/>
    <m/>
    <x v="0"/>
    <x v="0"/>
    <x v="0"/>
    <s v="FT"/>
    <x v="1"/>
    <n v="300000"/>
    <s v="USD"/>
    <n v="300000"/>
    <s v="US"/>
    <n v="0"/>
    <x v="0"/>
    <s v="M"/>
  </r>
  <r>
    <n v="2024"/>
    <m/>
    <x v="0"/>
    <x v="0"/>
    <x v="0"/>
    <s v="FT"/>
    <x v="1"/>
    <n v="200000"/>
    <s v="USD"/>
    <n v="200000"/>
    <s v="US"/>
    <n v="0"/>
    <x v="0"/>
    <s v="M"/>
  </r>
  <r>
    <n v="2024"/>
    <m/>
    <x v="3"/>
    <x v="3"/>
    <x v="0"/>
    <s v="FT"/>
    <x v="4"/>
    <n v="125000"/>
    <s v="USD"/>
    <n v="125000"/>
    <s v="US"/>
    <n v="0"/>
    <x v="0"/>
    <s v="M"/>
  </r>
  <r>
    <n v="2024"/>
    <m/>
    <x v="3"/>
    <x v="3"/>
    <x v="0"/>
    <s v="FT"/>
    <x v="4"/>
    <n v="100000"/>
    <s v="USD"/>
    <n v="100000"/>
    <s v="US"/>
    <n v="0"/>
    <x v="0"/>
    <s v="M"/>
  </r>
  <r>
    <n v="2024"/>
    <m/>
    <x v="0"/>
    <x v="0"/>
    <x v="0"/>
    <s v="FT"/>
    <x v="1"/>
    <n v="165000"/>
    <s v="USD"/>
    <n v="165000"/>
    <s v="US"/>
    <n v="0"/>
    <x v="0"/>
    <s v="M"/>
  </r>
  <r>
    <n v="2024"/>
    <m/>
    <x v="0"/>
    <x v="0"/>
    <x v="0"/>
    <s v="FT"/>
    <x v="1"/>
    <n v="100000"/>
    <s v="USD"/>
    <n v="100000"/>
    <s v="US"/>
    <n v="0"/>
    <x v="0"/>
    <s v="M"/>
  </r>
  <r>
    <n v="2024"/>
    <m/>
    <x v="1"/>
    <x v="1"/>
    <x v="0"/>
    <s v="FT"/>
    <x v="1"/>
    <n v="115000"/>
    <s v="USD"/>
    <n v="115000"/>
    <s v="US"/>
    <n v="100"/>
    <x v="0"/>
    <s v="M"/>
  </r>
  <r>
    <n v="2024"/>
    <m/>
    <x v="1"/>
    <x v="1"/>
    <x v="0"/>
    <s v="FT"/>
    <x v="1"/>
    <n v="75000"/>
    <s v="USD"/>
    <n v="75000"/>
    <s v="US"/>
    <n v="100"/>
    <x v="0"/>
    <s v="M"/>
  </r>
  <r>
    <n v="2024"/>
    <m/>
    <x v="0"/>
    <x v="0"/>
    <x v="0"/>
    <s v="FT"/>
    <x v="11"/>
    <n v="96643"/>
    <s v="USD"/>
    <n v="96643"/>
    <s v="CA"/>
    <n v="0"/>
    <x v="3"/>
    <s v="M"/>
  </r>
  <r>
    <n v="2024"/>
    <m/>
    <x v="0"/>
    <x v="0"/>
    <x v="0"/>
    <s v="FT"/>
    <x v="11"/>
    <n v="51543"/>
    <s v="USD"/>
    <n v="51543"/>
    <s v="CA"/>
    <n v="0"/>
    <x v="3"/>
    <s v="M"/>
  </r>
  <r>
    <n v="2024"/>
    <m/>
    <x v="1"/>
    <x v="1"/>
    <x v="0"/>
    <s v="FT"/>
    <x v="23"/>
    <n v="181280"/>
    <s v="USD"/>
    <n v="181280"/>
    <s v="US"/>
    <n v="0"/>
    <x v="0"/>
    <s v="M"/>
  </r>
  <r>
    <n v="2024"/>
    <m/>
    <x v="1"/>
    <x v="1"/>
    <x v="0"/>
    <s v="FT"/>
    <x v="23"/>
    <n v="164800"/>
    <s v="USD"/>
    <n v="164800"/>
    <s v="US"/>
    <n v="0"/>
    <x v="0"/>
    <s v="M"/>
  </r>
  <r>
    <n v="2024"/>
    <m/>
    <x v="1"/>
    <x v="1"/>
    <x v="0"/>
    <s v="FT"/>
    <x v="4"/>
    <n v="107500"/>
    <s v="USD"/>
    <n v="107500"/>
    <s v="US"/>
    <n v="0"/>
    <x v="0"/>
    <s v="M"/>
  </r>
  <r>
    <n v="2024"/>
    <m/>
    <x v="1"/>
    <x v="1"/>
    <x v="0"/>
    <s v="FT"/>
    <x v="4"/>
    <n v="96750"/>
    <s v="USD"/>
    <n v="96750"/>
    <s v="US"/>
    <n v="0"/>
    <x v="0"/>
    <s v="M"/>
  </r>
  <r>
    <n v="2024"/>
    <m/>
    <x v="0"/>
    <x v="0"/>
    <x v="0"/>
    <s v="FT"/>
    <x v="6"/>
    <n v="96750"/>
    <s v="USD"/>
    <n v="96750"/>
    <s v="US"/>
    <n v="0"/>
    <x v="0"/>
    <s v="M"/>
  </r>
  <r>
    <n v="2024"/>
    <m/>
    <x v="0"/>
    <x v="0"/>
    <x v="0"/>
    <s v="FT"/>
    <x v="6"/>
    <n v="69600"/>
    <s v="USD"/>
    <n v="69600"/>
    <s v="US"/>
    <n v="0"/>
    <x v="0"/>
    <s v="M"/>
  </r>
  <r>
    <n v="2024"/>
    <m/>
    <x v="1"/>
    <x v="1"/>
    <x v="0"/>
    <s v="FT"/>
    <x v="6"/>
    <n v="150000"/>
    <s v="USD"/>
    <n v="150000"/>
    <s v="US"/>
    <n v="100"/>
    <x v="0"/>
    <s v="M"/>
  </r>
  <r>
    <n v="2024"/>
    <m/>
    <x v="1"/>
    <x v="1"/>
    <x v="0"/>
    <s v="FT"/>
    <x v="6"/>
    <n v="127500"/>
    <s v="USD"/>
    <n v="127500"/>
    <s v="US"/>
    <n v="100"/>
    <x v="0"/>
    <s v="M"/>
  </r>
  <r>
    <n v="2024"/>
    <m/>
    <x v="3"/>
    <x v="3"/>
    <x v="0"/>
    <s v="FT"/>
    <x v="1"/>
    <n v="225000"/>
    <s v="USD"/>
    <n v="225000"/>
    <s v="US"/>
    <n v="0"/>
    <x v="0"/>
    <s v="M"/>
  </r>
  <r>
    <n v="2024"/>
    <m/>
    <x v="3"/>
    <x v="3"/>
    <x v="0"/>
    <s v="FT"/>
    <x v="1"/>
    <n v="190000"/>
    <s v="USD"/>
    <n v="190000"/>
    <s v="US"/>
    <n v="0"/>
    <x v="0"/>
    <s v="M"/>
  </r>
  <r>
    <n v="2024"/>
    <m/>
    <x v="0"/>
    <x v="0"/>
    <x v="0"/>
    <s v="FT"/>
    <x v="6"/>
    <n v="245000"/>
    <s v="USD"/>
    <n v="245000"/>
    <s v="US"/>
    <n v="0"/>
    <x v="0"/>
    <s v="M"/>
  </r>
  <r>
    <n v="2024"/>
    <m/>
    <x v="0"/>
    <x v="0"/>
    <x v="0"/>
    <s v="FT"/>
    <x v="6"/>
    <n v="180000"/>
    <s v="USD"/>
    <n v="180000"/>
    <s v="US"/>
    <n v="0"/>
    <x v="0"/>
    <s v="M"/>
  </r>
  <r>
    <n v="2024"/>
    <m/>
    <x v="0"/>
    <x v="0"/>
    <x v="0"/>
    <s v="FT"/>
    <x v="9"/>
    <n v="175000"/>
    <s v="USD"/>
    <n v="175000"/>
    <s v="US"/>
    <n v="0"/>
    <x v="0"/>
    <s v="M"/>
  </r>
  <r>
    <n v="2024"/>
    <m/>
    <x v="0"/>
    <x v="0"/>
    <x v="0"/>
    <s v="FT"/>
    <x v="9"/>
    <n v="117000"/>
    <s v="USD"/>
    <n v="117000"/>
    <s v="US"/>
    <n v="0"/>
    <x v="0"/>
    <s v="M"/>
  </r>
  <r>
    <n v="2024"/>
    <m/>
    <x v="0"/>
    <x v="0"/>
    <x v="0"/>
    <s v="FT"/>
    <x v="6"/>
    <n v="190000"/>
    <s v="USD"/>
    <n v="190000"/>
    <s v="US"/>
    <n v="100"/>
    <x v="0"/>
    <s v="M"/>
  </r>
  <r>
    <n v="2024"/>
    <m/>
    <x v="0"/>
    <x v="0"/>
    <x v="0"/>
    <s v="FT"/>
    <x v="6"/>
    <n v="136000"/>
    <s v="USD"/>
    <n v="136000"/>
    <s v="US"/>
    <n v="100"/>
    <x v="0"/>
    <s v="M"/>
  </r>
  <r>
    <n v="2024"/>
    <m/>
    <x v="0"/>
    <x v="0"/>
    <x v="0"/>
    <s v="FT"/>
    <x v="11"/>
    <n v="245400"/>
    <s v="USD"/>
    <n v="245400"/>
    <s v="US"/>
    <n v="0"/>
    <x v="0"/>
    <s v="M"/>
  </r>
  <r>
    <n v="2024"/>
    <m/>
    <x v="0"/>
    <x v="0"/>
    <x v="0"/>
    <s v="FT"/>
    <x v="11"/>
    <n v="139000"/>
    <s v="USD"/>
    <n v="139000"/>
    <s v="US"/>
    <n v="0"/>
    <x v="0"/>
    <s v="M"/>
  </r>
  <r>
    <n v="2024"/>
    <m/>
    <x v="1"/>
    <x v="1"/>
    <x v="0"/>
    <s v="FT"/>
    <x v="6"/>
    <n v="170000"/>
    <s v="USD"/>
    <n v="170000"/>
    <s v="US"/>
    <n v="0"/>
    <x v="0"/>
    <s v="M"/>
  </r>
  <r>
    <n v="2024"/>
    <m/>
    <x v="1"/>
    <x v="1"/>
    <x v="0"/>
    <s v="FT"/>
    <x v="6"/>
    <n v="120000"/>
    <s v="USD"/>
    <n v="120000"/>
    <s v="US"/>
    <n v="0"/>
    <x v="0"/>
    <s v="M"/>
  </r>
  <r>
    <n v="2024"/>
    <m/>
    <x v="0"/>
    <x v="0"/>
    <x v="0"/>
    <s v="FT"/>
    <x v="1"/>
    <n v="169900"/>
    <s v="USD"/>
    <n v="169900"/>
    <s v="US"/>
    <n v="100"/>
    <x v="0"/>
    <s v="M"/>
  </r>
  <r>
    <n v="2024"/>
    <m/>
    <x v="0"/>
    <x v="0"/>
    <x v="0"/>
    <s v="FT"/>
    <x v="1"/>
    <n v="135920"/>
    <s v="USD"/>
    <n v="135920"/>
    <s v="US"/>
    <n v="100"/>
    <x v="0"/>
    <s v="M"/>
  </r>
  <r>
    <n v="2024"/>
    <m/>
    <x v="0"/>
    <x v="0"/>
    <x v="0"/>
    <s v="FT"/>
    <x v="6"/>
    <n v="170000"/>
    <s v="USD"/>
    <n v="170000"/>
    <s v="US"/>
    <n v="0"/>
    <x v="0"/>
    <s v="M"/>
  </r>
  <r>
    <n v="2024"/>
    <m/>
    <x v="0"/>
    <x v="0"/>
    <x v="0"/>
    <s v="FT"/>
    <x v="6"/>
    <n v="160000"/>
    <s v="USD"/>
    <n v="160000"/>
    <s v="US"/>
    <n v="0"/>
    <x v="0"/>
    <s v="M"/>
  </r>
  <r>
    <n v="2024"/>
    <m/>
    <x v="0"/>
    <x v="0"/>
    <x v="0"/>
    <s v="FT"/>
    <x v="19"/>
    <n v="240000"/>
    <s v="USD"/>
    <n v="240000"/>
    <s v="US"/>
    <n v="0"/>
    <x v="0"/>
    <s v="M"/>
  </r>
  <r>
    <n v="2024"/>
    <m/>
    <x v="0"/>
    <x v="0"/>
    <x v="0"/>
    <s v="FT"/>
    <x v="19"/>
    <n v="204000"/>
    <s v="USD"/>
    <n v="204000"/>
    <s v="US"/>
    <n v="0"/>
    <x v="0"/>
    <s v="M"/>
  </r>
  <r>
    <n v="2024"/>
    <m/>
    <x v="0"/>
    <x v="0"/>
    <x v="0"/>
    <s v="FT"/>
    <x v="6"/>
    <n v="185000"/>
    <s v="USD"/>
    <n v="185000"/>
    <s v="US"/>
    <n v="0"/>
    <x v="0"/>
    <s v="M"/>
  </r>
  <r>
    <n v="2024"/>
    <m/>
    <x v="0"/>
    <x v="0"/>
    <x v="0"/>
    <s v="FT"/>
    <x v="6"/>
    <n v="123000"/>
    <s v="USD"/>
    <n v="123000"/>
    <s v="US"/>
    <n v="0"/>
    <x v="0"/>
    <s v="M"/>
  </r>
  <r>
    <n v="2024"/>
    <m/>
    <x v="1"/>
    <x v="1"/>
    <x v="0"/>
    <s v="FT"/>
    <x v="19"/>
    <n v="170000"/>
    <s v="USD"/>
    <n v="170000"/>
    <s v="US"/>
    <n v="0"/>
    <x v="0"/>
    <s v="M"/>
  </r>
  <r>
    <n v="2024"/>
    <m/>
    <x v="1"/>
    <x v="1"/>
    <x v="0"/>
    <s v="FT"/>
    <x v="19"/>
    <n v="140000"/>
    <s v="USD"/>
    <n v="140000"/>
    <s v="US"/>
    <n v="0"/>
    <x v="0"/>
    <s v="M"/>
  </r>
  <r>
    <n v="2024"/>
    <m/>
    <x v="0"/>
    <x v="0"/>
    <x v="0"/>
    <s v="FT"/>
    <x v="0"/>
    <n v="90000"/>
    <s v="USD"/>
    <n v="90000"/>
    <s v="AE"/>
    <n v="0"/>
    <x v="21"/>
    <s v="L"/>
  </r>
  <r>
    <n v="2024"/>
    <m/>
    <x v="0"/>
    <x v="0"/>
    <x v="0"/>
    <s v="FT"/>
    <x v="2"/>
    <n v="180500"/>
    <s v="USD"/>
    <n v="180500"/>
    <s v="US"/>
    <n v="0"/>
    <x v="0"/>
    <s v="M"/>
  </r>
  <r>
    <n v="2024"/>
    <m/>
    <x v="0"/>
    <x v="0"/>
    <x v="0"/>
    <s v="FT"/>
    <x v="2"/>
    <n v="96200"/>
    <s v="USD"/>
    <n v="96200"/>
    <s v="US"/>
    <n v="0"/>
    <x v="0"/>
    <s v="M"/>
  </r>
  <r>
    <n v="2024"/>
    <m/>
    <x v="0"/>
    <x v="0"/>
    <x v="0"/>
    <s v="FT"/>
    <x v="2"/>
    <n v="235000"/>
    <s v="USD"/>
    <n v="235000"/>
    <s v="AU"/>
    <n v="0"/>
    <x v="1"/>
    <s v="M"/>
  </r>
  <r>
    <n v="2024"/>
    <m/>
    <x v="0"/>
    <x v="0"/>
    <x v="0"/>
    <s v="FT"/>
    <x v="2"/>
    <n v="175000"/>
    <s v="USD"/>
    <n v="175000"/>
    <s v="AU"/>
    <n v="0"/>
    <x v="1"/>
    <s v="M"/>
  </r>
  <r>
    <n v="2024"/>
    <m/>
    <x v="1"/>
    <x v="1"/>
    <x v="0"/>
    <s v="FT"/>
    <x v="36"/>
    <n v="95413"/>
    <s v="USD"/>
    <n v="95413"/>
    <s v="US"/>
    <n v="100"/>
    <x v="0"/>
    <s v="M"/>
  </r>
  <r>
    <n v="2024"/>
    <m/>
    <x v="1"/>
    <x v="1"/>
    <x v="0"/>
    <s v="FT"/>
    <x v="36"/>
    <n v="70692"/>
    <s v="USD"/>
    <n v="70692"/>
    <s v="US"/>
    <n v="100"/>
    <x v="0"/>
    <s v="M"/>
  </r>
  <r>
    <n v="2024"/>
    <m/>
    <x v="0"/>
    <x v="0"/>
    <x v="0"/>
    <s v="FT"/>
    <x v="1"/>
    <n v="110000"/>
    <s v="USD"/>
    <n v="110000"/>
    <s v="UA"/>
    <n v="0"/>
    <x v="24"/>
    <s v="M"/>
  </r>
  <r>
    <n v="2024"/>
    <m/>
    <x v="0"/>
    <x v="0"/>
    <x v="0"/>
    <s v="FT"/>
    <x v="1"/>
    <n v="48000"/>
    <s v="USD"/>
    <n v="48000"/>
    <s v="UA"/>
    <n v="0"/>
    <x v="24"/>
    <s v="M"/>
  </r>
  <r>
    <n v="2024"/>
    <m/>
    <x v="0"/>
    <x v="0"/>
    <x v="0"/>
    <s v="FT"/>
    <x v="6"/>
    <n v="222300"/>
    <s v="USD"/>
    <n v="222300"/>
    <s v="US"/>
    <n v="0"/>
    <x v="0"/>
    <s v="M"/>
  </r>
  <r>
    <n v="2024"/>
    <m/>
    <x v="0"/>
    <x v="0"/>
    <x v="0"/>
    <s v="FT"/>
    <x v="6"/>
    <n v="119700"/>
    <s v="USD"/>
    <n v="119700"/>
    <s v="US"/>
    <n v="0"/>
    <x v="0"/>
    <s v="M"/>
  </r>
  <r>
    <n v="2024"/>
    <m/>
    <x v="0"/>
    <x v="0"/>
    <x v="0"/>
    <s v="FT"/>
    <x v="70"/>
    <n v="170375"/>
    <s v="USD"/>
    <n v="170375"/>
    <s v="US"/>
    <n v="100"/>
    <x v="0"/>
    <s v="M"/>
  </r>
  <r>
    <n v="2024"/>
    <m/>
    <x v="0"/>
    <x v="0"/>
    <x v="0"/>
    <s v="FT"/>
    <x v="70"/>
    <n v="102500"/>
    <s v="USD"/>
    <n v="102500"/>
    <s v="US"/>
    <n v="100"/>
    <x v="0"/>
    <s v="M"/>
  </r>
  <r>
    <n v="2024"/>
    <m/>
    <x v="0"/>
    <x v="0"/>
    <x v="0"/>
    <s v="FT"/>
    <x v="1"/>
    <n v="270000"/>
    <s v="USD"/>
    <n v="270000"/>
    <s v="AU"/>
    <n v="0"/>
    <x v="1"/>
    <s v="M"/>
  </r>
  <r>
    <n v="2024"/>
    <m/>
    <x v="0"/>
    <x v="0"/>
    <x v="0"/>
    <s v="FT"/>
    <x v="1"/>
    <n v="190000"/>
    <s v="USD"/>
    <n v="190000"/>
    <s v="AU"/>
    <n v="0"/>
    <x v="1"/>
    <s v="M"/>
  </r>
  <r>
    <n v="2024"/>
    <m/>
    <x v="1"/>
    <x v="1"/>
    <x v="0"/>
    <s v="FT"/>
    <x v="1"/>
    <n v="98000"/>
    <s v="USD"/>
    <n v="98000"/>
    <s v="US"/>
    <n v="0"/>
    <x v="0"/>
    <s v="M"/>
  </r>
  <r>
    <n v="2024"/>
    <m/>
    <x v="1"/>
    <x v="1"/>
    <x v="0"/>
    <s v="FT"/>
    <x v="1"/>
    <n v="68300"/>
    <s v="USD"/>
    <n v="68300"/>
    <s v="US"/>
    <n v="0"/>
    <x v="0"/>
    <s v="M"/>
  </r>
  <r>
    <n v="2024"/>
    <m/>
    <x v="1"/>
    <x v="1"/>
    <x v="0"/>
    <s v="FT"/>
    <x v="2"/>
    <n v="223100"/>
    <s v="USD"/>
    <n v="223100"/>
    <s v="US"/>
    <n v="100"/>
    <x v="0"/>
    <s v="M"/>
  </r>
  <r>
    <n v="2024"/>
    <m/>
    <x v="1"/>
    <x v="1"/>
    <x v="0"/>
    <s v="FT"/>
    <x v="2"/>
    <n v="126400"/>
    <s v="USD"/>
    <n v="126400"/>
    <s v="US"/>
    <n v="100"/>
    <x v="0"/>
    <s v="M"/>
  </r>
  <r>
    <n v="2024"/>
    <m/>
    <x v="0"/>
    <x v="0"/>
    <x v="0"/>
    <s v="FT"/>
    <x v="1"/>
    <n v="283800"/>
    <s v="USD"/>
    <n v="283800"/>
    <s v="US"/>
    <n v="100"/>
    <x v="0"/>
    <s v="M"/>
  </r>
  <r>
    <n v="2024"/>
    <m/>
    <x v="0"/>
    <x v="0"/>
    <x v="0"/>
    <s v="FT"/>
    <x v="1"/>
    <n v="198900"/>
    <s v="USD"/>
    <n v="198900"/>
    <s v="US"/>
    <n v="100"/>
    <x v="0"/>
    <s v="M"/>
  </r>
  <r>
    <n v="2024"/>
    <m/>
    <x v="1"/>
    <x v="1"/>
    <x v="0"/>
    <s v="FT"/>
    <x v="34"/>
    <n v="166000"/>
    <s v="USD"/>
    <n v="166000"/>
    <s v="US"/>
    <n v="0"/>
    <x v="0"/>
    <s v="M"/>
  </r>
  <r>
    <n v="2024"/>
    <m/>
    <x v="1"/>
    <x v="1"/>
    <x v="0"/>
    <s v="FT"/>
    <x v="34"/>
    <n v="73000"/>
    <s v="USD"/>
    <n v="73000"/>
    <s v="US"/>
    <n v="0"/>
    <x v="0"/>
    <s v="M"/>
  </r>
  <r>
    <n v="2024"/>
    <m/>
    <x v="2"/>
    <x v="2"/>
    <x v="0"/>
    <s v="FT"/>
    <x v="4"/>
    <n v="130000"/>
    <s v="USD"/>
    <n v="130000"/>
    <s v="US"/>
    <n v="0"/>
    <x v="0"/>
    <s v="M"/>
  </r>
  <r>
    <n v="2024"/>
    <m/>
    <x v="2"/>
    <x v="2"/>
    <x v="0"/>
    <s v="FT"/>
    <x v="4"/>
    <n v="100000"/>
    <s v="USD"/>
    <n v="100000"/>
    <s v="US"/>
    <n v="0"/>
    <x v="0"/>
    <s v="M"/>
  </r>
  <r>
    <n v="2024"/>
    <m/>
    <x v="0"/>
    <x v="0"/>
    <x v="0"/>
    <s v="FT"/>
    <x v="25"/>
    <n v="220000"/>
    <s v="USD"/>
    <n v="220000"/>
    <s v="US"/>
    <n v="0"/>
    <x v="0"/>
    <s v="M"/>
  </r>
  <r>
    <n v="2024"/>
    <m/>
    <x v="0"/>
    <x v="0"/>
    <x v="0"/>
    <s v="FT"/>
    <x v="25"/>
    <n v="137500"/>
    <s v="USD"/>
    <n v="137500"/>
    <s v="US"/>
    <n v="0"/>
    <x v="0"/>
    <s v="M"/>
  </r>
  <r>
    <n v="2024"/>
    <m/>
    <x v="0"/>
    <x v="0"/>
    <x v="0"/>
    <s v="FT"/>
    <x v="34"/>
    <n v="234000"/>
    <s v="USD"/>
    <n v="234000"/>
    <s v="US"/>
    <n v="0"/>
    <x v="0"/>
    <s v="M"/>
  </r>
  <r>
    <n v="2024"/>
    <m/>
    <x v="0"/>
    <x v="0"/>
    <x v="0"/>
    <s v="FT"/>
    <x v="34"/>
    <n v="146000"/>
    <s v="USD"/>
    <n v="146000"/>
    <s v="US"/>
    <n v="0"/>
    <x v="0"/>
    <s v="M"/>
  </r>
  <r>
    <n v="2024"/>
    <m/>
    <x v="2"/>
    <x v="2"/>
    <x v="0"/>
    <s v="FT"/>
    <x v="4"/>
    <n v="39600"/>
    <s v="EUR"/>
    <n v="44000"/>
    <s v="LT"/>
    <n v="0"/>
    <x v="5"/>
    <s v="M"/>
  </r>
  <r>
    <n v="2024"/>
    <m/>
    <x v="2"/>
    <x v="2"/>
    <x v="0"/>
    <s v="FT"/>
    <x v="4"/>
    <n v="33600"/>
    <s v="EUR"/>
    <n v="37333"/>
    <s v="LT"/>
    <n v="0"/>
    <x v="5"/>
    <s v="M"/>
  </r>
  <r>
    <n v="2024"/>
    <m/>
    <x v="0"/>
    <x v="0"/>
    <x v="0"/>
    <s v="FT"/>
    <x v="1"/>
    <n v="275000"/>
    <s v="USD"/>
    <n v="275000"/>
    <s v="US"/>
    <n v="100"/>
    <x v="0"/>
    <s v="M"/>
  </r>
  <r>
    <n v="2024"/>
    <m/>
    <x v="0"/>
    <x v="0"/>
    <x v="0"/>
    <s v="FT"/>
    <x v="1"/>
    <n v="200000"/>
    <s v="USD"/>
    <n v="200000"/>
    <s v="US"/>
    <n v="100"/>
    <x v="0"/>
    <s v="M"/>
  </r>
  <r>
    <n v="2024"/>
    <m/>
    <x v="0"/>
    <x v="0"/>
    <x v="0"/>
    <s v="FT"/>
    <x v="1"/>
    <n v="204000"/>
    <s v="USD"/>
    <n v="204000"/>
    <s v="US"/>
    <n v="0"/>
    <x v="0"/>
    <s v="M"/>
  </r>
  <r>
    <n v="2024"/>
    <m/>
    <x v="0"/>
    <x v="0"/>
    <x v="0"/>
    <s v="FT"/>
    <x v="1"/>
    <n v="163200"/>
    <s v="USD"/>
    <n v="163200"/>
    <s v="US"/>
    <n v="0"/>
    <x v="0"/>
    <s v="M"/>
  </r>
  <r>
    <n v="2024"/>
    <m/>
    <x v="1"/>
    <x v="1"/>
    <x v="0"/>
    <s v="FT"/>
    <x v="6"/>
    <n v="135000"/>
    <s v="USD"/>
    <n v="135000"/>
    <s v="US"/>
    <n v="100"/>
    <x v="0"/>
    <s v="M"/>
  </r>
  <r>
    <n v="2024"/>
    <m/>
    <x v="1"/>
    <x v="1"/>
    <x v="0"/>
    <s v="FT"/>
    <x v="6"/>
    <n v="110000"/>
    <s v="USD"/>
    <n v="110000"/>
    <s v="US"/>
    <n v="100"/>
    <x v="0"/>
    <s v="M"/>
  </r>
  <r>
    <n v="2024"/>
    <m/>
    <x v="0"/>
    <x v="0"/>
    <x v="0"/>
    <s v="FT"/>
    <x v="2"/>
    <n v="195000"/>
    <s v="USD"/>
    <n v="195000"/>
    <s v="US"/>
    <n v="100"/>
    <x v="0"/>
    <s v="M"/>
  </r>
  <r>
    <n v="2024"/>
    <m/>
    <x v="0"/>
    <x v="0"/>
    <x v="0"/>
    <s v="FT"/>
    <x v="2"/>
    <n v="170000"/>
    <s v="USD"/>
    <n v="170000"/>
    <s v="US"/>
    <n v="100"/>
    <x v="0"/>
    <s v="M"/>
  </r>
  <r>
    <n v="2024"/>
    <m/>
    <x v="1"/>
    <x v="1"/>
    <x v="0"/>
    <s v="FT"/>
    <x v="1"/>
    <n v="210000"/>
    <s v="USD"/>
    <n v="210000"/>
    <s v="US"/>
    <n v="0"/>
    <x v="0"/>
    <s v="M"/>
  </r>
  <r>
    <n v="2024"/>
    <m/>
    <x v="1"/>
    <x v="1"/>
    <x v="0"/>
    <s v="FT"/>
    <x v="1"/>
    <n v="130000"/>
    <s v="USD"/>
    <n v="130000"/>
    <s v="US"/>
    <n v="0"/>
    <x v="0"/>
    <s v="M"/>
  </r>
  <r>
    <n v="2024"/>
    <m/>
    <x v="1"/>
    <x v="1"/>
    <x v="0"/>
    <s v="FT"/>
    <x v="6"/>
    <n v="136000"/>
    <s v="USD"/>
    <n v="136000"/>
    <s v="US"/>
    <n v="0"/>
    <x v="0"/>
    <s v="M"/>
  </r>
  <r>
    <n v="2024"/>
    <m/>
    <x v="1"/>
    <x v="1"/>
    <x v="0"/>
    <s v="FT"/>
    <x v="6"/>
    <n v="106700"/>
    <s v="USD"/>
    <n v="106700"/>
    <s v="US"/>
    <n v="0"/>
    <x v="0"/>
    <s v="M"/>
  </r>
  <r>
    <n v="2024"/>
    <m/>
    <x v="1"/>
    <x v="1"/>
    <x v="0"/>
    <s v="FT"/>
    <x v="6"/>
    <n v="164000"/>
    <s v="USD"/>
    <n v="164000"/>
    <s v="US"/>
    <n v="0"/>
    <x v="0"/>
    <s v="M"/>
  </r>
  <r>
    <n v="2024"/>
    <m/>
    <x v="1"/>
    <x v="1"/>
    <x v="0"/>
    <s v="FT"/>
    <x v="6"/>
    <n v="131000"/>
    <s v="USD"/>
    <n v="131000"/>
    <s v="US"/>
    <n v="0"/>
    <x v="0"/>
    <s v="M"/>
  </r>
  <r>
    <n v="2024"/>
    <m/>
    <x v="1"/>
    <x v="1"/>
    <x v="0"/>
    <s v="FT"/>
    <x v="7"/>
    <n v="250000"/>
    <s v="USD"/>
    <n v="250000"/>
    <s v="US"/>
    <n v="0"/>
    <x v="0"/>
    <s v="M"/>
  </r>
  <r>
    <n v="2024"/>
    <m/>
    <x v="1"/>
    <x v="1"/>
    <x v="0"/>
    <s v="FT"/>
    <x v="7"/>
    <n v="170000"/>
    <s v="USD"/>
    <n v="170000"/>
    <s v="US"/>
    <n v="0"/>
    <x v="0"/>
    <s v="M"/>
  </r>
  <r>
    <n v="2024"/>
    <m/>
    <x v="0"/>
    <x v="0"/>
    <x v="0"/>
    <s v="FT"/>
    <x v="4"/>
    <n v="175000"/>
    <s v="USD"/>
    <n v="175000"/>
    <s v="US"/>
    <n v="0"/>
    <x v="0"/>
    <s v="M"/>
  </r>
  <r>
    <n v="2024"/>
    <m/>
    <x v="0"/>
    <x v="0"/>
    <x v="0"/>
    <s v="FT"/>
    <x v="4"/>
    <n v="117000"/>
    <s v="USD"/>
    <n v="117000"/>
    <s v="US"/>
    <n v="0"/>
    <x v="0"/>
    <s v="M"/>
  </r>
  <r>
    <n v="2024"/>
    <m/>
    <x v="0"/>
    <x v="0"/>
    <x v="0"/>
    <s v="FT"/>
    <x v="1"/>
    <n v="205500"/>
    <s v="USD"/>
    <n v="205500"/>
    <s v="US"/>
    <n v="100"/>
    <x v="0"/>
    <s v="M"/>
  </r>
  <r>
    <n v="2024"/>
    <m/>
    <x v="0"/>
    <x v="0"/>
    <x v="0"/>
    <s v="FT"/>
    <x v="1"/>
    <n v="135000"/>
    <s v="USD"/>
    <n v="135000"/>
    <s v="US"/>
    <n v="100"/>
    <x v="0"/>
    <s v="M"/>
  </r>
  <r>
    <n v="2024"/>
    <m/>
    <x v="0"/>
    <x v="0"/>
    <x v="0"/>
    <s v="FT"/>
    <x v="1"/>
    <n v="146000"/>
    <s v="USD"/>
    <n v="146000"/>
    <s v="US"/>
    <n v="0"/>
    <x v="0"/>
    <s v="M"/>
  </r>
  <r>
    <n v="2024"/>
    <m/>
    <x v="0"/>
    <x v="0"/>
    <x v="0"/>
    <s v="FT"/>
    <x v="1"/>
    <n v="82500"/>
    <s v="USD"/>
    <n v="82500"/>
    <s v="US"/>
    <n v="0"/>
    <x v="0"/>
    <s v="M"/>
  </r>
  <r>
    <n v="2024"/>
    <m/>
    <x v="1"/>
    <x v="1"/>
    <x v="0"/>
    <s v="FT"/>
    <x v="12"/>
    <n v="240000"/>
    <s v="USD"/>
    <n v="240000"/>
    <s v="US"/>
    <n v="0"/>
    <x v="0"/>
    <s v="M"/>
  </r>
  <r>
    <n v="2024"/>
    <m/>
    <x v="1"/>
    <x v="1"/>
    <x v="0"/>
    <s v="FT"/>
    <x v="12"/>
    <n v="180000"/>
    <s v="USD"/>
    <n v="180000"/>
    <s v="US"/>
    <n v="0"/>
    <x v="0"/>
    <s v="M"/>
  </r>
  <r>
    <n v="2024"/>
    <m/>
    <x v="0"/>
    <x v="0"/>
    <x v="0"/>
    <s v="FT"/>
    <x v="4"/>
    <n v="157500"/>
    <s v="USD"/>
    <n v="157500"/>
    <s v="US"/>
    <n v="100"/>
    <x v="0"/>
    <s v="M"/>
  </r>
  <r>
    <n v="2024"/>
    <m/>
    <x v="0"/>
    <x v="0"/>
    <x v="0"/>
    <s v="FT"/>
    <x v="4"/>
    <n v="132500"/>
    <s v="USD"/>
    <n v="132500"/>
    <s v="US"/>
    <n v="100"/>
    <x v="0"/>
    <s v="M"/>
  </r>
  <r>
    <n v="2024"/>
    <m/>
    <x v="0"/>
    <x v="0"/>
    <x v="0"/>
    <s v="FT"/>
    <x v="1"/>
    <n v="209943"/>
    <s v="USD"/>
    <n v="209943"/>
    <s v="US"/>
    <n v="0"/>
    <x v="0"/>
    <s v="M"/>
  </r>
  <r>
    <n v="2024"/>
    <m/>
    <x v="0"/>
    <x v="0"/>
    <x v="0"/>
    <s v="FT"/>
    <x v="1"/>
    <n v="155175"/>
    <s v="USD"/>
    <n v="155175"/>
    <s v="US"/>
    <n v="0"/>
    <x v="0"/>
    <s v="M"/>
  </r>
  <r>
    <n v="2024"/>
    <m/>
    <x v="0"/>
    <x v="0"/>
    <x v="0"/>
    <s v="FT"/>
    <x v="6"/>
    <n v="244800"/>
    <s v="USD"/>
    <n v="244800"/>
    <s v="US"/>
    <n v="0"/>
    <x v="0"/>
    <s v="M"/>
  </r>
  <r>
    <n v="2024"/>
    <m/>
    <x v="0"/>
    <x v="0"/>
    <x v="0"/>
    <s v="FT"/>
    <x v="6"/>
    <n v="172000"/>
    <s v="USD"/>
    <n v="172000"/>
    <s v="US"/>
    <n v="0"/>
    <x v="0"/>
    <s v="M"/>
  </r>
  <r>
    <n v="2024"/>
    <m/>
    <x v="0"/>
    <x v="0"/>
    <x v="0"/>
    <s v="FT"/>
    <x v="11"/>
    <n v="250000"/>
    <s v="USD"/>
    <n v="250000"/>
    <s v="US"/>
    <n v="0"/>
    <x v="0"/>
    <s v="M"/>
  </r>
  <r>
    <n v="2024"/>
    <m/>
    <x v="0"/>
    <x v="0"/>
    <x v="0"/>
    <s v="FT"/>
    <x v="11"/>
    <n v="200000"/>
    <s v="USD"/>
    <n v="200000"/>
    <s v="US"/>
    <n v="0"/>
    <x v="0"/>
    <s v="M"/>
  </r>
  <r>
    <n v="2024"/>
    <m/>
    <x v="0"/>
    <x v="0"/>
    <x v="0"/>
    <s v="FT"/>
    <x v="11"/>
    <n v="600000"/>
    <s v="USD"/>
    <n v="600000"/>
    <s v="US"/>
    <n v="0"/>
    <x v="0"/>
    <s v="M"/>
  </r>
  <r>
    <n v="2024"/>
    <m/>
    <x v="0"/>
    <x v="0"/>
    <x v="0"/>
    <s v="FT"/>
    <x v="11"/>
    <n v="280000"/>
    <s v="USD"/>
    <n v="280000"/>
    <s v="US"/>
    <n v="0"/>
    <x v="0"/>
    <s v="M"/>
  </r>
  <r>
    <n v="2024"/>
    <m/>
    <x v="0"/>
    <x v="0"/>
    <x v="0"/>
    <s v="FT"/>
    <x v="64"/>
    <n v="600000"/>
    <s v="USD"/>
    <n v="600000"/>
    <s v="US"/>
    <n v="0"/>
    <x v="0"/>
    <s v="M"/>
  </r>
  <r>
    <n v="2024"/>
    <m/>
    <x v="0"/>
    <x v="0"/>
    <x v="0"/>
    <s v="FT"/>
    <x v="64"/>
    <n v="280000"/>
    <s v="USD"/>
    <n v="280000"/>
    <s v="US"/>
    <n v="0"/>
    <x v="0"/>
    <s v="M"/>
  </r>
  <r>
    <n v="2024"/>
    <m/>
    <x v="0"/>
    <x v="0"/>
    <x v="0"/>
    <s v="FT"/>
    <x v="19"/>
    <n v="180000"/>
    <s v="USD"/>
    <n v="180000"/>
    <s v="US"/>
    <n v="0"/>
    <x v="0"/>
    <s v="M"/>
  </r>
  <r>
    <n v="2024"/>
    <m/>
    <x v="0"/>
    <x v="0"/>
    <x v="0"/>
    <s v="FT"/>
    <x v="19"/>
    <n v="160000"/>
    <s v="USD"/>
    <n v="160000"/>
    <s v="US"/>
    <n v="0"/>
    <x v="0"/>
    <s v="M"/>
  </r>
  <r>
    <n v="2024"/>
    <m/>
    <x v="2"/>
    <x v="2"/>
    <x v="0"/>
    <s v="FT"/>
    <x v="4"/>
    <n v="184180"/>
    <s v="USD"/>
    <n v="184180"/>
    <s v="US"/>
    <n v="0"/>
    <x v="0"/>
    <s v="M"/>
  </r>
  <r>
    <n v="2024"/>
    <m/>
    <x v="2"/>
    <x v="2"/>
    <x v="0"/>
    <s v="FT"/>
    <x v="4"/>
    <n v="159870"/>
    <s v="USD"/>
    <n v="159870"/>
    <s v="US"/>
    <n v="0"/>
    <x v="0"/>
    <s v="M"/>
  </r>
  <r>
    <n v="2024"/>
    <m/>
    <x v="0"/>
    <x v="0"/>
    <x v="0"/>
    <s v="FT"/>
    <x v="6"/>
    <n v="195000"/>
    <s v="USD"/>
    <n v="195000"/>
    <s v="US"/>
    <n v="0"/>
    <x v="0"/>
    <s v="M"/>
  </r>
  <r>
    <n v="2024"/>
    <m/>
    <x v="0"/>
    <x v="0"/>
    <x v="0"/>
    <s v="FT"/>
    <x v="6"/>
    <n v="110000"/>
    <s v="USD"/>
    <n v="110000"/>
    <s v="US"/>
    <n v="0"/>
    <x v="0"/>
    <s v="M"/>
  </r>
  <r>
    <n v="2024"/>
    <m/>
    <x v="0"/>
    <x v="0"/>
    <x v="0"/>
    <s v="FT"/>
    <x v="11"/>
    <n v="500000"/>
    <s v="USD"/>
    <n v="500000"/>
    <s v="US"/>
    <n v="100"/>
    <x v="0"/>
    <s v="M"/>
  </r>
  <r>
    <n v="2024"/>
    <m/>
    <x v="0"/>
    <x v="0"/>
    <x v="0"/>
    <s v="FT"/>
    <x v="11"/>
    <n v="180000"/>
    <s v="USD"/>
    <n v="180000"/>
    <s v="US"/>
    <n v="100"/>
    <x v="0"/>
    <s v="M"/>
  </r>
  <r>
    <n v="2024"/>
    <m/>
    <x v="0"/>
    <x v="0"/>
    <x v="0"/>
    <s v="FT"/>
    <x v="6"/>
    <n v="220000"/>
    <s v="USD"/>
    <n v="220000"/>
    <s v="US"/>
    <n v="0"/>
    <x v="0"/>
    <s v="M"/>
  </r>
  <r>
    <n v="2024"/>
    <m/>
    <x v="0"/>
    <x v="0"/>
    <x v="0"/>
    <s v="FT"/>
    <x v="6"/>
    <n v="137500"/>
    <s v="USD"/>
    <n v="137500"/>
    <s v="US"/>
    <n v="0"/>
    <x v="0"/>
    <s v="M"/>
  </r>
  <r>
    <n v="2024"/>
    <m/>
    <x v="0"/>
    <x v="0"/>
    <x v="0"/>
    <s v="FT"/>
    <x v="0"/>
    <n v="212000"/>
    <s v="USD"/>
    <n v="212000"/>
    <s v="US"/>
    <n v="0"/>
    <x v="0"/>
    <s v="M"/>
  </r>
  <r>
    <n v="2024"/>
    <m/>
    <x v="0"/>
    <x v="0"/>
    <x v="0"/>
    <s v="FT"/>
    <x v="0"/>
    <n v="93300"/>
    <s v="USD"/>
    <n v="93300"/>
    <s v="US"/>
    <n v="0"/>
    <x v="0"/>
    <s v="M"/>
  </r>
  <r>
    <n v="2024"/>
    <m/>
    <x v="0"/>
    <x v="0"/>
    <x v="0"/>
    <s v="FT"/>
    <x v="6"/>
    <n v="212000"/>
    <s v="USD"/>
    <n v="212000"/>
    <s v="US"/>
    <n v="0"/>
    <x v="0"/>
    <s v="M"/>
  </r>
  <r>
    <n v="2024"/>
    <m/>
    <x v="0"/>
    <x v="0"/>
    <x v="0"/>
    <s v="FT"/>
    <x v="6"/>
    <n v="93300"/>
    <s v="USD"/>
    <n v="93300"/>
    <s v="US"/>
    <n v="0"/>
    <x v="0"/>
    <s v="M"/>
  </r>
  <r>
    <n v="2024"/>
    <m/>
    <x v="2"/>
    <x v="2"/>
    <x v="0"/>
    <s v="FT"/>
    <x v="4"/>
    <n v="291900"/>
    <s v="USD"/>
    <n v="291900"/>
    <s v="US"/>
    <n v="0"/>
    <x v="0"/>
    <s v="M"/>
  </r>
  <r>
    <n v="2024"/>
    <m/>
    <x v="2"/>
    <x v="2"/>
    <x v="0"/>
    <s v="FT"/>
    <x v="4"/>
    <n v="103800"/>
    <s v="USD"/>
    <n v="103800"/>
    <s v="US"/>
    <n v="0"/>
    <x v="0"/>
    <s v="M"/>
  </r>
  <r>
    <n v="2024"/>
    <m/>
    <x v="0"/>
    <x v="0"/>
    <x v="0"/>
    <s v="FT"/>
    <x v="19"/>
    <n v="234000"/>
    <s v="USD"/>
    <n v="234000"/>
    <s v="US"/>
    <n v="0"/>
    <x v="0"/>
    <s v="M"/>
  </r>
  <r>
    <n v="2024"/>
    <m/>
    <x v="0"/>
    <x v="0"/>
    <x v="0"/>
    <s v="FT"/>
    <x v="19"/>
    <n v="146000"/>
    <s v="USD"/>
    <n v="146000"/>
    <s v="US"/>
    <n v="0"/>
    <x v="0"/>
    <s v="M"/>
  </r>
  <r>
    <n v="2024"/>
    <m/>
    <x v="0"/>
    <x v="0"/>
    <x v="0"/>
    <s v="FT"/>
    <x v="6"/>
    <n v="212000"/>
    <s v="USD"/>
    <n v="212000"/>
    <s v="US"/>
    <n v="0"/>
    <x v="0"/>
    <s v="M"/>
  </r>
  <r>
    <n v="2024"/>
    <m/>
    <x v="0"/>
    <x v="0"/>
    <x v="0"/>
    <s v="FT"/>
    <x v="6"/>
    <n v="93300"/>
    <s v="USD"/>
    <n v="93300"/>
    <s v="US"/>
    <n v="0"/>
    <x v="0"/>
    <s v="M"/>
  </r>
  <r>
    <n v="2024"/>
    <m/>
    <x v="1"/>
    <x v="1"/>
    <x v="0"/>
    <s v="FT"/>
    <x v="56"/>
    <n v="160000"/>
    <s v="USD"/>
    <n v="160000"/>
    <s v="US"/>
    <n v="100"/>
    <x v="0"/>
    <s v="M"/>
  </r>
  <r>
    <n v="2024"/>
    <m/>
    <x v="1"/>
    <x v="1"/>
    <x v="0"/>
    <s v="FT"/>
    <x v="56"/>
    <n v="70000"/>
    <s v="USD"/>
    <n v="70000"/>
    <s v="US"/>
    <n v="100"/>
    <x v="0"/>
    <s v="M"/>
  </r>
  <r>
    <n v="2024"/>
    <m/>
    <x v="0"/>
    <x v="0"/>
    <x v="0"/>
    <s v="FT"/>
    <x v="34"/>
    <n v="179000"/>
    <s v="USD"/>
    <n v="179000"/>
    <s v="US"/>
    <n v="0"/>
    <x v="0"/>
    <s v="M"/>
  </r>
  <r>
    <n v="2024"/>
    <m/>
    <x v="0"/>
    <x v="0"/>
    <x v="0"/>
    <s v="FT"/>
    <x v="34"/>
    <n v="112000"/>
    <s v="USD"/>
    <n v="112000"/>
    <s v="US"/>
    <n v="0"/>
    <x v="0"/>
    <s v="M"/>
  </r>
  <r>
    <n v="2024"/>
    <m/>
    <x v="2"/>
    <x v="2"/>
    <x v="0"/>
    <s v="FT"/>
    <x v="29"/>
    <n v="145000"/>
    <s v="USD"/>
    <n v="145000"/>
    <s v="US"/>
    <n v="0"/>
    <x v="0"/>
    <s v="M"/>
  </r>
  <r>
    <n v="2024"/>
    <m/>
    <x v="2"/>
    <x v="2"/>
    <x v="0"/>
    <s v="FT"/>
    <x v="29"/>
    <n v="120000"/>
    <s v="USD"/>
    <n v="120000"/>
    <s v="US"/>
    <n v="0"/>
    <x v="0"/>
    <s v="M"/>
  </r>
  <r>
    <n v="2024"/>
    <m/>
    <x v="1"/>
    <x v="1"/>
    <x v="0"/>
    <s v="FT"/>
    <x v="6"/>
    <n v="142100"/>
    <s v="USD"/>
    <n v="142100"/>
    <s v="US"/>
    <n v="0"/>
    <x v="0"/>
    <s v="M"/>
  </r>
  <r>
    <n v="2024"/>
    <m/>
    <x v="1"/>
    <x v="1"/>
    <x v="0"/>
    <s v="FT"/>
    <x v="6"/>
    <n v="94700"/>
    <s v="USD"/>
    <n v="94700"/>
    <s v="US"/>
    <n v="0"/>
    <x v="0"/>
    <s v="M"/>
  </r>
  <r>
    <n v="2024"/>
    <m/>
    <x v="1"/>
    <x v="1"/>
    <x v="0"/>
    <s v="FT"/>
    <x v="0"/>
    <n v="166000"/>
    <s v="USD"/>
    <n v="166000"/>
    <s v="US"/>
    <n v="0"/>
    <x v="0"/>
    <s v="M"/>
  </r>
  <r>
    <n v="2024"/>
    <m/>
    <x v="1"/>
    <x v="1"/>
    <x v="0"/>
    <s v="FT"/>
    <x v="0"/>
    <n v="73100"/>
    <s v="USD"/>
    <n v="73100"/>
    <s v="US"/>
    <n v="0"/>
    <x v="0"/>
    <s v="M"/>
  </r>
  <r>
    <n v="2024"/>
    <m/>
    <x v="0"/>
    <x v="0"/>
    <x v="0"/>
    <s v="FT"/>
    <x v="56"/>
    <n v="145000"/>
    <s v="USD"/>
    <n v="145000"/>
    <s v="US"/>
    <n v="0"/>
    <x v="0"/>
    <s v="M"/>
  </r>
  <r>
    <n v="2024"/>
    <m/>
    <x v="0"/>
    <x v="0"/>
    <x v="0"/>
    <s v="FT"/>
    <x v="56"/>
    <n v="128000"/>
    <s v="USD"/>
    <n v="128000"/>
    <s v="US"/>
    <n v="0"/>
    <x v="0"/>
    <s v="M"/>
  </r>
  <r>
    <n v="2024"/>
    <m/>
    <x v="2"/>
    <x v="2"/>
    <x v="0"/>
    <s v="FT"/>
    <x v="4"/>
    <n v="90000"/>
    <s v="USD"/>
    <n v="90000"/>
    <s v="US"/>
    <n v="0"/>
    <x v="0"/>
    <s v="M"/>
  </r>
  <r>
    <n v="2024"/>
    <m/>
    <x v="2"/>
    <x v="2"/>
    <x v="0"/>
    <s v="FT"/>
    <x v="4"/>
    <n v="75000"/>
    <s v="USD"/>
    <n v="75000"/>
    <s v="US"/>
    <n v="0"/>
    <x v="0"/>
    <s v="M"/>
  </r>
  <r>
    <n v="2024"/>
    <m/>
    <x v="1"/>
    <x v="1"/>
    <x v="0"/>
    <s v="FT"/>
    <x v="6"/>
    <n v="99000"/>
    <s v="USD"/>
    <n v="99000"/>
    <s v="US"/>
    <n v="0"/>
    <x v="0"/>
    <s v="M"/>
  </r>
  <r>
    <n v="2024"/>
    <m/>
    <x v="1"/>
    <x v="1"/>
    <x v="0"/>
    <s v="FT"/>
    <x v="6"/>
    <n v="87000"/>
    <s v="USD"/>
    <n v="87000"/>
    <s v="US"/>
    <n v="0"/>
    <x v="0"/>
    <s v="M"/>
  </r>
  <r>
    <n v="2024"/>
    <m/>
    <x v="3"/>
    <x v="3"/>
    <x v="0"/>
    <s v="FT"/>
    <x v="1"/>
    <n v="334075"/>
    <s v="USD"/>
    <n v="334075"/>
    <s v="CA"/>
    <n v="0"/>
    <x v="3"/>
    <s v="M"/>
  </r>
  <r>
    <n v="2024"/>
    <m/>
    <x v="3"/>
    <x v="3"/>
    <x v="0"/>
    <s v="FT"/>
    <x v="1"/>
    <n v="268500"/>
    <s v="USD"/>
    <n v="268500"/>
    <s v="CA"/>
    <n v="0"/>
    <x v="3"/>
    <s v="M"/>
  </r>
  <r>
    <n v="2024"/>
    <m/>
    <x v="0"/>
    <x v="0"/>
    <x v="0"/>
    <s v="FT"/>
    <x v="6"/>
    <n v="230000"/>
    <s v="USD"/>
    <n v="230000"/>
    <s v="US"/>
    <n v="0"/>
    <x v="0"/>
    <s v="M"/>
  </r>
  <r>
    <n v="2024"/>
    <m/>
    <x v="0"/>
    <x v="0"/>
    <x v="0"/>
    <s v="FT"/>
    <x v="6"/>
    <n v="195000"/>
    <s v="USD"/>
    <n v="195000"/>
    <s v="US"/>
    <n v="0"/>
    <x v="0"/>
    <s v="M"/>
  </r>
  <r>
    <n v="2024"/>
    <m/>
    <x v="0"/>
    <x v="0"/>
    <x v="0"/>
    <s v="FT"/>
    <x v="22"/>
    <n v="212000"/>
    <s v="USD"/>
    <n v="212000"/>
    <s v="US"/>
    <n v="0"/>
    <x v="0"/>
    <s v="M"/>
  </r>
  <r>
    <n v="2024"/>
    <m/>
    <x v="0"/>
    <x v="0"/>
    <x v="0"/>
    <s v="FT"/>
    <x v="22"/>
    <n v="93300"/>
    <s v="USD"/>
    <n v="93300"/>
    <s v="US"/>
    <n v="0"/>
    <x v="0"/>
    <s v="M"/>
  </r>
  <r>
    <n v="2024"/>
    <m/>
    <x v="2"/>
    <x v="2"/>
    <x v="0"/>
    <s v="FT"/>
    <x v="50"/>
    <n v="110500"/>
    <s v="USD"/>
    <n v="110500"/>
    <s v="US"/>
    <n v="0"/>
    <x v="0"/>
    <s v="M"/>
  </r>
  <r>
    <n v="2024"/>
    <m/>
    <x v="2"/>
    <x v="2"/>
    <x v="0"/>
    <s v="FT"/>
    <x v="50"/>
    <n v="69000"/>
    <s v="USD"/>
    <n v="69000"/>
    <s v="US"/>
    <n v="0"/>
    <x v="0"/>
    <s v="M"/>
  </r>
  <r>
    <n v="2024"/>
    <m/>
    <x v="0"/>
    <x v="0"/>
    <x v="0"/>
    <s v="FT"/>
    <x v="80"/>
    <n v="100000"/>
    <s v="USD"/>
    <n v="100000"/>
    <s v="US"/>
    <n v="0"/>
    <x v="0"/>
    <s v="M"/>
  </r>
  <r>
    <n v="2024"/>
    <m/>
    <x v="0"/>
    <x v="0"/>
    <x v="0"/>
    <s v="FT"/>
    <x v="80"/>
    <n v="85000"/>
    <s v="USD"/>
    <n v="85000"/>
    <s v="US"/>
    <n v="0"/>
    <x v="0"/>
    <s v="M"/>
  </r>
  <r>
    <n v="2024"/>
    <m/>
    <x v="1"/>
    <x v="1"/>
    <x v="0"/>
    <s v="FT"/>
    <x v="23"/>
    <n v="107690"/>
    <s v="USD"/>
    <n v="107690"/>
    <s v="US"/>
    <n v="0"/>
    <x v="0"/>
    <s v="M"/>
  </r>
  <r>
    <n v="2024"/>
    <m/>
    <x v="1"/>
    <x v="1"/>
    <x v="0"/>
    <s v="FT"/>
    <x v="23"/>
    <n v="78300"/>
    <s v="USD"/>
    <n v="78300"/>
    <s v="US"/>
    <n v="0"/>
    <x v="0"/>
    <s v="M"/>
  </r>
  <r>
    <n v="2024"/>
    <m/>
    <x v="2"/>
    <x v="2"/>
    <x v="0"/>
    <s v="FT"/>
    <x v="28"/>
    <n v="131000"/>
    <s v="USD"/>
    <n v="131000"/>
    <s v="US"/>
    <n v="100"/>
    <x v="0"/>
    <s v="M"/>
  </r>
  <r>
    <n v="2024"/>
    <m/>
    <x v="2"/>
    <x v="2"/>
    <x v="0"/>
    <s v="FT"/>
    <x v="28"/>
    <n v="110000"/>
    <s v="USD"/>
    <n v="110000"/>
    <s v="US"/>
    <n v="100"/>
    <x v="0"/>
    <s v="M"/>
  </r>
  <r>
    <n v="2024"/>
    <m/>
    <x v="2"/>
    <x v="2"/>
    <x v="0"/>
    <s v="FT"/>
    <x v="4"/>
    <n v="133000"/>
    <s v="USD"/>
    <n v="133000"/>
    <s v="US"/>
    <n v="0"/>
    <x v="0"/>
    <s v="M"/>
  </r>
  <r>
    <n v="2024"/>
    <m/>
    <x v="2"/>
    <x v="2"/>
    <x v="0"/>
    <s v="FT"/>
    <x v="4"/>
    <n v="58400"/>
    <s v="USD"/>
    <n v="58400"/>
    <s v="US"/>
    <n v="0"/>
    <x v="0"/>
    <s v="M"/>
  </r>
  <r>
    <n v="2024"/>
    <m/>
    <x v="2"/>
    <x v="2"/>
    <x v="0"/>
    <s v="FT"/>
    <x v="1"/>
    <n v="115000"/>
    <s v="USD"/>
    <n v="115000"/>
    <s v="US"/>
    <n v="100"/>
    <x v="0"/>
    <s v="M"/>
  </r>
  <r>
    <n v="2024"/>
    <m/>
    <x v="2"/>
    <x v="2"/>
    <x v="0"/>
    <s v="FT"/>
    <x v="1"/>
    <n v="87550"/>
    <s v="USD"/>
    <n v="87550"/>
    <s v="US"/>
    <n v="100"/>
    <x v="0"/>
    <s v="M"/>
  </r>
  <r>
    <n v="2024"/>
    <m/>
    <x v="3"/>
    <x v="3"/>
    <x v="0"/>
    <s v="FT"/>
    <x v="1"/>
    <n v="209309"/>
    <s v="USD"/>
    <n v="209309"/>
    <s v="US"/>
    <n v="0"/>
    <x v="0"/>
    <s v="M"/>
  </r>
  <r>
    <n v="2024"/>
    <m/>
    <x v="3"/>
    <x v="3"/>
    <x v="0"/>
    <s v="FT"/>
    <x v="1"/>
    <n v="168854"/>
    <s v="USD"/>
    <n v="168854"/>
    <s v="US"/>
    <n v="0"/>
    <x v="0"/>
    <s v="M"/>
  </r>
  <r>
    <n v="2024"/>
    <m/>
    <x v="2"/>
    <x v="2"/>
    <x v="0"/>
    <s v="FT"/>
    <x v="22"/>
    <n v="133000"/>
    <s v="USD"/>
    <n v="133000"/>
    <s v="US"/>
    <n v="0"/>
    <x v="0"/>
    <s v="M"/>
  </r>
  <r>
    <n v="2024"/>
    <m/>
    <x v="2"/>
    <x v="2"/>
    <x v="0"/>
    <s v="FT"/>
    <x v="22"/>
    <n v="58400"/>
    <s v="USD"/>
    <n v="58400"/>
    <s v="US"/>
    <n v="0"/>
    <x v="0"/>
    <s v="M"/>
  </r>
  <r>
    <n v="2024"/>
    <m/>
    <x v="0"/>
    <x v="0"/>
    <x v="0"/>
    <s v="FT"/>
    <x v="6"/>
    <n v="269000"/>
    <s v="USD"/>
    <n v="269000"/>
    <s v="CA"/>
    <n v="0"/>
    <x v="3"/>
    <s v="M"/>
  </r>
  <r>
    <n v="2024"/>
    <m/>
    <x v="0"/>
    <x v="0"/>
    <x v="0"/>
    <s v="FT"/>
    <x v="6"/>
    <n v="165000"/>
    <s v="USD"/>
    <n v="165000"/>
    <s v="CA"/>
    <n v="0"/>
    <x v="3"/>
    <s v="M"/>
  </r>
  <r>
    <n v="2024"/>
    <m/>
    <x v="0"/>
    <x v="0"/>
    <x v="0"/>
    <s v="FT"/>
    <x v="6"/>
    <n v="245000"/>
    <s v="USD"/>
    <n v="245000"/>
    <s v="US"/>
    <n v="0"/>
    <x v="0"/>
    <s v="M"/>
  </r>
  <r>
    <n v="2024"/>
    <m/>
    <x v="0"/>
    <x v="0"/>
    <x v="0"/>
    <s v="FT"/>
    <x v="6"/>
    <n v="185000"/>
    <s v="USD"/>
    <n v="185000"/>
    <s v="US"/>
    <n v="0"/>
    <x v="0"/>
    <s v="M"/>
  </r>
  <r>
    <n v="2024"/>
    <m/>
    <x v="0"/>
    <x v="0"/>
    <x v="0"/>
    <s v="FT"/>
    <x v="11"/>
    <n v="333500"/>
    <s v="USD"/>
    <n v="333500"/>
    <s v="US"/>
    <n v="0"/>
    <x v="0"/>
    <s v="M"/>
  </r>
  <r>
    <n v="2024"/>
    <m/>
    <x v="0"/>
    <x v="0"/>
    <x v="0"/>
    <s v="FT"/>
    <x v="11"/>
    <n v="180000"/>
    <s v="USD"/>
    <n v="180000"/>
    <s v="US"/>
    <n v="0"/>
    <x v="0"/>
    <s v="M"/>
  </r>
  <r>
    <n v="2024"/>
    <m/>
    <x v="0"/>
    <x v="0"/>
    <x v="0"/>
    <s v="FT"/>
    <x v="6"/>
    <n v="195000"/>
    <s v="USD"/>
    <n v="195000"/>
    <s v="US"/>
    <n v="100"/>
    <x v="0"/>
    <s v="M"/>
  </r>
  <r>
    <n v="2024"/>
    <m/>
    <x v="0"/>
    <x v="0"/>
    <x v="0"/>
    <s v="FT"/>
    <x v="6"/>
    <n v="147500"/>
    <s v="USD"/>
    <n v="147500"/>
    <s v="US"/>
    <n v="100"/>
    <x v="0"/>
    <s v="M"/>
  </r>
  <r>
    <n v="2024"/>
    <m/>
    <x v="2"/>
    <x v="2"/>
    <x v="0"/>
    <s v="FT"/>
    <x v="2"/>
    <n v="187500"/>
    <s v="USD"/>
    <n v="187500"/>
    <s v="US"/>
    <n v="0"/>
    <x v="0"/>
    <s v="M"/>
  </r>
  <r>
    <n v="2024"/>
    <m/>
    <x v="2"/>
    <x v="2"/>
    <x v="0"/>
    <s v="FT"/>
    <x v="2"/>
    <n v="99500"/>
    <s v="USD"/>
    <n v="99500"/>
    <s v="US"/>
    <n v="0"/>
    <x v="0"/>
    <s v="M"/>
  </r>
  <r>
    <n v="2024"/>
    <m/>
    <x v="0"/>
    <x v="0"/>
    <x v="0"/>
    <s v="FT"/>
    <x v="28"/>
    <n v="126400"/>
    <s v="USD"/>
    <n v="126400"/>
    <s v="US"/>
    <n v="100"/>
    <x v="0"/>
    <s v="M"/>
  </r>
  <r>
    <n v="2024"/>
    <m/>
    <x v="0"/>
    <x v="0"/>
    <x v="0"/>
    <s v="FT"/>
    <x v="28"/>
    <n v="101100"/>
    <s v="USD"/>
    <n v="101100"/>
    <s v="US"/>
    <n v="100"/>
    <x v="0"/>
    <s v="M"/>
  </r>
  <r>
    <n v="2024"/>
    <m/>
    <x v="0"/>
    <x v="0"/>
    <x v="0"/>
    <s v="FT"/>
    <x v="1"/>
    <n v="167400"/>
    <s v="USD"/>
    <n v="167400"/>
    <s v="US"/>
    <n v="100"/>
    <x v="0"/>
    <s v="M"/>
  </r>
  <r>
    <n v="2024"/>
    <m/>
    <x v="0"/>
    <x v="0"/>
    <x v="0"/>
    <s v="FT"/>
    <x v="1"/>
    <n v="116600"/>
    <s v="USD"/>
    <n v="116600"/>
    <s v="US"/>
    <n v="100"/>
    <x v="0"/>
    <s v="M"/>
  </r>
  <r>
    <n v="2024"/>
    <m/>
    <x v="0"/>
    <x v="0"/>
    <x v="0"/>
    <s v="FT"/>
    <x v="4"/>
    <n v="126000"/>
    <s v="USD"/>
    <n v="126000"/>
    <s v="US"/>
    <n v="0"/>
    <x v="0"/>
    <s v="M"/>
  </r>
  <r>
    <n v="2024"/>
    <m/>
    <x v="0"/>
    <x v="0"/>
    <x v="0"/>
    <s v="FT"/>
    <x v="4"/>
    <n v="87000"/>
    <s v="USD"/>
    <n v="87000"/>
    <s v="US"/>
    <n v="0"/>
    <x v="0"/>
    <s v="M"/>
  </r>
  <r>
    <n v="2024"/>
    <m/>
    <x v="0"/>
    <x v="0"/>
    <x v="0"/>
    <s v="FT"/>
    <x v="1"/>
    <n v="152375"/>
    <s v="USD"/>
    <n v="152375"/>
    <s v="US"/>
    <n v="100"/>
    <x v="0"/>
    <s v="M"/>
  </r>
  <r>
    <n v="2024"/>
    <m/>
    <x v="0"/>
    <x v="0"/>
    <x v="0"/>
    <s v="FT"/>
    <x v="1"/>
    <n v="94000"/>
    <s v="USD"/>
    <n v="94000"/>
    <s v="US"/>
    <n v="100"/>
    <x v="0"/>
    <s v="M"/>
  </r>
  <r>
    <n v="2024"/>
    <m/>
    <x v="0"/>
    <x v="0"/>
    <x v="0"/>
    <s v="FT"/>
    <x v="81"/>
    <n v="80000"/>
    <s v="GBP"/>
    <n v="100000"/>
    <s v="GB"/>
    <n v="0"/>
    <x v="2"/>
    <s v="M"/>
  </r>
  <r>
    <n v="2024"/>
    <m/>
    <x v="0"/>
    <x v="0"/>
    <x v="0"/>
    <s v="FT"/>
    <x v="81"/>
    <n v="45000"/>
    <s v="GBP"/>
    <n v="56250"/>
    <s v="GB"/>
    <n v="0"/>
    <x v="2"/>
    <s v="M"/>
  </r>
  <r>
    <n v="2024"/>
    <m/>
    <x v="0"/>
    <x v="0"/>
    <x v="0"/>
    <s v="FT"/>
    <x v="9"/>
    <n v="276000"/>
    <s v="USD"/>
    <n v="276000"/>
    <s v="US"/>
    <n v="0"/>
    <x v="0"/>
    <s v="M"/>
  </r>
  <r>
    <n v="2024"/>
    <m/>
    <x v="0"/>
    <x v="0"/>
    <x v="0"/>
    <s v="FT"/>
    <x v="9"/>
    <n v="174000"/>
    <s v="USD"/>
    <n v="174000"/>
    <s v="US"/>
    <n v="0"/>
    <x v="0"/>
    <s v="M"/>
  </r>
  <r>
    <n v="2024"/>
    <m/>
    <x v="2"/>
    <x v="2"/>
    <x v="0"/>
    <s v="FT"/>
    <x v="4"/>
    <n v="113800"/>
    <s v="USD"/>
    <n v="113800"/>
    <s v="US"/>
    <n v="100"/>
    <x v="0"/>
    <s v="M"/>
  </r>
  <r>
    <n v="2024"/>
    <m/>
    <x v="2"/>
    <x v="2"/>
    <x v="0"/>
    <s v="FT"/>
    <x v="4"/>
    <n v="74400"/>
    <s v="USD"/>
    <n v="74400"/>
    <s v="US"/>
    <n v="100"/>
    <x v="0"/>
    <s v="M"/>
  </r>
  <r>
    <n v="2024"/>
    <m/>
    <x v="0"/>
    <x v="0"/>
    <x v="0"/>
    <s v="FT"/>
    <x v="2"/>
    <n v="333500"/>
    <s v="USD"/>
    <n v="333500"/>
    <s v="US"/>
    <n v="0"/>
    <x v="0"/>
    <s v="M"/>
  </r>
  <r>
    <n v="2024"/>
    <m/>
    <x v="0"/>
    <x v="0"/>
    <x v="0"/>
    <s v="FT"/>
    <x v="2"/>
    <n v="183000"/>
    <s v="USD"/>
    <n v="183000"/>
    <s v="US"/>
    <n v="0"/>
    <x v="0"/>
    <s v="M"/>
  </r>
  <r>
    <n v="2024"/>
    <m/>
    <x v="0"/>
    <x v="0"/>
    <x v="0"/>
    <s v="FT"/>
    <x v="2"/>
    <n v="260000"/>
    <s v="USD"/>
    <n v="260000"/>
    <s v="US"/>
    <n v="0"/>
    <x v="0"/>
    <s v="M"/>
  </r>
  <r>
    <n v="2024"/>
    <m/>
    <x v="0"/>
    <x v="0"/>
    <x v="0"/>
    <s v="FT"/>
    <x v="2"/>
    <n v="192000"/>
    <s v="USD"/>
    <n v="192000"/>
    <s v="US"/>
    <n v="0"/>
    <x v="0"/>
    <s v="M"/>
  </r>
  <r>
    <n v="2024"/>
    <m/>
    <x v="2"/>
    <x v="2"/>
    <x v="0"/>
    <s v="FT"/>
    <x v="4"/>
    <n v="158000"/>
    <s v="USD"/>
    <n v="158000"/>
    <s v="US"/>
    <n v="0"/>
    <x v="0"/>
    <s v="M"/>
  </r>
  <r>
    <n v="2024"/>
    <m/>
    <x v="2"/>
    <x v="2"/>
    <x v="0"/>
    <s v="FT"/>
    <x v="4"/>
    <n v="105000"/>
    <s v="USD"/>
    <n v="105000"/>
    <s v="US"/>
    <n v="0"/>
    <x v="0"/>
    <s v="M"/>
  </r>
  <r>
    <n v="2024"/>
    <m/>
    <x v="0"/>
    <x v="0"/>
    <x v="0"/>
    <s v="FT"/>
    <x v="6"/>
    <n v="148000"/>
    <s v="USD"/>
    <n v="148000"/>
    <s v="US"/>
    <n v="0"/>
    <x v="0"/>
    <s v="M"/>
  </r>
  <r>
    <n v="2024"/>
    <m/>
    <x v="0"/>
    <x v="0"/>
    <x v="0"/>
    <s v="FT"/>
    <x v="6"/>
    <n v="110000"/>
    <s v="USD"/>
    <n v="110000"/>
    <s v="US"/>
    <n v="0"/>
    <x v="0"/>
    <s v="M"/>
  </r>
  <r>
    <n v="2024"/>
    <m/>
    <x v="1"/>
    <x v="1"/>
    <x v="0"/>
    <s v="FT"/>
    <x v="8"/>
    <n v="128000"/>
    <s v="USD"/>
    <n v="128000"/>
    <s v="US"/>
    <n v="0"/>
    <x v="0"/>
    <s v="M"/>
  </r>
  <r>
    <n v="2024"/>
    <m/>
    <x v="1"/>
    <x v="1"/>
    <x v="0"/>
    <s v="FT"/>
    <x v="8"/>
    <n v="81500"/>
    <s v="USD"/>
    <n v="81500"/>
    <s v="US"/>
    <n v="0"/>
    <x v="0"/>
    <s v="M"/>
  </r>
  <r>
    <n v="2024"/>
    <m/>
    <x v="0"/>
    <x v="0"/>
    <x v="0"/>
    <s v="FT"/>
    <x v="4"/>
    <n v="115000"/>
    <s v="USD"/>
    <n v="115000"/>
    <s v="US"/>
    <n v="0"/>
    <x v="0"/>
    <s v="M"/>
  </r>
  <r>
    <n v="2024"/>
    <m/>
    <x v="0"/>
    <x v="0"/>
    <x v="0"/>
    <s v="FT"/>
    <x v="4"/>
    <n v="75300"/>
    <s v="USD"/>
    <n v="75300"/>
    <s v="US"/>
    <n v="0"/>
    <x v="0"/>
    <s v="M"/>
  </r>
  <r>
    <n v="2024"/>
    <m/>
    <x v="1"/>
    <x v="1"/>
    <x v="0"/>
    <s v="FT"/>
    <x v="6"/>
    <n v="140000"/>
    <s v="USD"/>
    <n v="140000"/>
    <s v="US"/>
    <n v="100"/>
    <x v="0"/>
    <s v="M"/>
  </r>
  <r>
    <n v="2024"/>
    <m/>
    <x v="1"/>
    <x v="1"/>
    <x v="0"/>
    <s v="FT"/>
    <x v="6"/>
    <n v="100000"/>
    <s v="USD"/>
    <n v="100000"/>
    <s v="US"/>
    <n v="100"/>
    <x v="0"/>
    <s v="M"/>
  </r>
  <r>
    <n v="2024"/>
    <m/>
    <x v="1"/>
    <x v="1"/>
    <x v="0"/>
    <s v="FT"/>
    <x v="3"/>
    <n v="240000"/>
    <s v="USD"/>
    <n v="240000"/>
    <s v="US"/>
    <n v="0"/>
    <x v="0"/>
    <s v="M"/>
  </r>
  <r>
    <n v="2024"/>
    <m/>
    <x v="1"/>
    <x v="1"/>
    <x v="0"/>
    <s v="FT"/>
    <x v="3"/>
    <n v="140000"/>
    <s v="USD"/>
    <n v="140000"/>
    <s v="US"/>
    <n v="0"/>
    <x v="0"/>
    <s v="M"/>
  </r>
  <r>
    <n v="2024"/>
    <m/>
    <x v="1"/>
    <x v="1"/>
    <x v="0"/>
    <s v="FT"/>
    <x v="7"/>
    <n v="222200"/>
    <s v="USD"/>
    <n v="222200"/>
    <s v="US"/>
    <n v="0"/>
    <x v="0"/>
    <s v="L"/>
  </r>
  <r>
    <n v="2024"/>
    <m/>
    <x v="1"/>
    <x v="1"/>
    <x v="0"/>
    <s v="FT"/>
    <x v="7"/>
    <n v="136000"/>
    <s v="USD"/>
    <n v="136000"/>
    <s v="US"/>
    <n v="0"/>
    <x v="0"/>
    <s v="L"/>
  </r>
  <r>
    <n v="2024"/>
    <m/>
    <x v="1"/>
    <x v="1"/>
    <x v="0"/>
    <s v="FT"/>
    <x v="6"/>
    <n v="187200"/>
    <s v="USD"/>
    <n v="187200"/>
    <s v="CA"/>
    <n v="0"/>
    <x v="3"/>
    <s v="M"/>
  </r>
  <r>
    <n v="2024"/>
    <m/>
    <x v="1"/>
    <x v="1"/>
    <x v="0"/>
    <s v="FT"/>
    <x v="6"/>
    <n v="100800"/>
    <s v="USD"/>
    <n v="100800"/>
    <s v="CA"/>
    <n v="0"/>
    <x v="3"/>
    <s v="M"/>
  </r>
  <r>
    <n v="2024"/>
    <m/>
    <x v="0"/>
    <x v="0"/>
    <x v="0"/>
    <s v="FT"/>
    <x v="1"/>
    <n v="153200"/>
    <s v="USD"/>
    <n v="153200"/>
    <s v="US"/>
    <n v="100"/>
    <x v="0"/>
    <s v="M"/>
  </r>
  <r>
    <n v="2024"/>
    <m/>
    <x v="0"/>
    <x v="0"/>
    <x v="0"/>
    <s v="FT"/>
    <x v="1"/>
    <n v="102200"/>
    <s v="USD"/>
    <n v="102200"/>
    <s v="US"/>
    <n v="100"/>
    <x v="0"/>
    <s v="M"/>
  </r>
  <r>
    <n v="2024"/>
    <m/>
    <x v="0"/>
    <x v="0"/>
    <x v="0"/>
    <s v="FT"/>
    <x v="82"/>
    <n v="240000"/>
    <s v="USD"/>
    <n v="240000"/>
    <s v="US"/>
    <n v="0"/>
    <x v="0"/>
    <s v="M"/>
  </r>
  <r>
    <n v="2024"/>
    <m/>
    <x v="0"/>
    <x v="0"/>
    <x v="0"/>
    <s v="FT"/>
    <x v="82"/>
    <n v="160000"/>
    <s v="USD"/>
    <n v="160000"/>
    <s v="US"/>
    <n v="0"/>
    <x v="0"/>
    <s v="M"/>
  </r>
  <r>
    <n v="2024"/>
    <m/>
    <x v="1"/>
    <x v="1"/>
    <x v="0"/>
    <s v="FT"/>
    <x v="4"/>
    <n v="105000"/>
    <s v="USD"/>
    <n v="105000"/>
    <s v="US"/>
    <n v="0"/>
    <x v="0"/>
    <s v="M"/>
  </r>
  <r>
    <n v="2024"/>
    <m/>
    <x v="1"/>
    <x v="1"/>
    <x v="0"/>
    <s v="FT"/>
    <x v="4"/>
    <n v="77000"/>
    <s v="USD"/>
    <n v="77000"/>
    <s v="US"/>
    <n v="0"/>
    <x v="0"/>
    <s v="M"/>
  </r>
  <r>
    <n v="2024"/>
    <m/>
    <x v="0"/>
    <x v="0"/>
    <x v="0"/>
    <s v="FT"/>
    <x v="1"/>
    <n v="207300"/>
    <s v="USD"/>
    <n v="207300"/>
    <s v="US"/>
    <n v="0"/>
    <x v="0"/>
    <s v="M"/>
  </r>
  <r>
    <n v="2024"/>
    <m/>
    <x v="0"/>
    <x v="0"/>
    <x v="0"/>
    <s v="FT"/>
    <x v="1"/>
    <n v="119000"/>
    <s v="USD"/>
    <n v="119000"/>
    <s v="US"/>
    <n v="0"/>
    <x v="0"/>
    <s v="M"/>
  </r>
  <r>
    <n v="2024"/>
    <m/>
    <x v="1"/>
    <x v="1"/>
    <x v="0"/>
    <s v="FT"/>
    <x v="2"/>
    <n v="160000"/>
    <s v="USD"/>
    <n v="160000"/>
    <s v="US"/>
    <n v="100"/>
    <x v="0"/>
    <s v="M"/>
  </r>
  <r>
    <n v="2024"/>
    <m/>
    <x v="1"/>
    <x v="1"/>
    <x v="0"/>
    <s v="FT"/>
    <x v="2"/>
    <n v="130000"/>
    <s v="USD"/>
    <n v="130000"/>
    <s v="US"/>
    <n v="100"/>
    <x v="0"/>
    <s v="M"/>
  </r>
  <r>
    <n v="2024"/>
    <m/>
    <x v="0"/>
    <x v="0"/>
    <x v="0"/>
    <s v="FT"/>
    <x v="2"/>
    <n v="155000"/>
    <s v="USD"/>
    <n v="155000"/>
    <s v="US"/>
    <n v="0"/>
    <x v="0"/>
    <s v="M"/>
  </r>
  <r>
    <n v="2024"/>
    <m/>
    <x v="0"/>
    <x v="0"/>
    <x v="0"/>
    <s v="FT"/>
    <x v="2"/>
    <n v="125000"/>
    <s v="USD"/>
    <n v="125000"/>
    <s v="US"/>
    <n v="0"/>
    <x v="0"/>
    <s v="M"/>
  </r>
  <r>
    <n v="2024"/>
    <m/>
    <x v="3"/>
    <x v="3"/>
    <x v="0"/>
    <s v="FT"/>
    <x v="2"/>
    <n v="265000"/>
    <s v="USD"/>
    <n v="265000"/>
    <s v="US"/>
    <n v="0"/>
    <x v="0"/>
    <s v="M"/>
  </r>
  <r>
    <n v="2024"/>
    <m/>
    <x v="3"/>
    <x v="3"/>
    <x v="0"/>
    <s v="FT"/>
    <x v="2"/>
    <n v="203800"/>
    <s v="USD"/>
    <n v="203800"/>
    <s v="US"/>
    <n v="0"/>
    <x v="0"/>
    <s v="M"/>
  </r>
  <r>
    <n v="2024"/>
    <m/>
    <x v="0"/>
    <x v="0"/>
    <x v="0"/>
    <s v="FT"/>
    <x v="4"/>
    <n v="135000"/>
    <s v="USD"/>
    <n v="135000"/>
    <s v="US"/>
    <n v="0"/>
    <x v="0"/>
    <s v="M"/>
  </r>
  <r>
    <n v="2024"/>
    <m/>
    <x v="0"/>
    <x v="0"/>
    <x v="0"/>
    <s v="FT"/>
    <x v="4"/>
    <n v="105000"/>
    <s v="USD"/>
    <n v="105000"/>
    <s v="US"/>
    <n v="0"/>
    <x v="0"/>
    <s v="M"/>
  </r>
  <r>
    <n v="2024"/>
    <m/>
    <x v="0"/>
    <x v="0"/>
    <x v="0"/>
    <s v="FT"/>
    <x v="28"/>
    <n v="345400"/>
    <s v="USD"/>
    <n v="345400"/>
    <s v="US"/>
    <n v="0"/>
    <x v="0"/>
    <s v="M"/>
  </r>
  <r>
    <n v="2024"/>
    <m/>
    <x v="0"/>
    <x v="0"/>
    <x v="0"/>
    <s v="FT"/>
    <x v="28"/>
    <n v="272700"/>
    <s v="USD"/>
    <n v="272700"/>
    <s v="US"/>
    <n v="0"/>
    <x v="0"/>
    <s v="M"/>
  </r>
  <r>
    <n v="2024"/>
    <m/>
    <x v="1"/>
    <x v="1"/>
    <x v="0"/>
    <s v="FT"/>
    <x v="82"/>
    <n v="198000"/>
    <s v="USD"/>
    <n v="198000"/>
    <s v="US"/>
    <n v="0"/>
    <x v="0"/>
    <s v="M"/>
  </r>
  <r>
    <n v="2024"/>
    <m/>
    <x v="1"/>
    <x v="1"/>
    <x v="0"/>
    <s v="FT"/>
    <x v="82"/>
    <n v="160000"/>
    <s v="USD"/>
    <n v="160000"/>
    <s v="US"/>
    <n v="0"/>
    <x v="0"/>
    <s v="M"/>
  </r>
  <r>
    <n v="2024"/>
    <m/>
    <x v="0"/>
    <x v="0"/>
    <x v="0"/>
    <s v="FT"/>
    <x v="1"/>
    <n v="198000"/>
    <s v="USD"/>
    <n v="198000"/>
    <s v="US"/>
    <n v="0"/>
    <x v="0"/>
    <s v="M"/>
  </r>
  <r>
    <n v="2024"/>
    <m/>
    <x v="0"/>
    <x v="0"/>
    <x v="0"/>
    <s v="FT"/>
    <x v="1"/>
    <n v="180000"/>
    <s v="USD"/>
    <n v="180000"/>
    <s v="US"/>
    <n v="0"/>
    <x v="0"/>
    <s v="M"/>
  </r>
  <r>
    <n v="2024"/>
    <m/>
    <x v="0"/>
    <x v="0"/>
    <x v="0"/>
    <s v="FT"/>
    <x v="4"/>
    <n v="100000"/>
    <s v="USD"/>
    <n v="100000"/>
    <s v="US"/>
    <n v="0"/>
    <x v="0"/>
    <s v="M"/>
  </r>
  <r>
    <n v="2024"/>
    <m/>
    <x v="0"/>
    <x v="0"/>
    <x v="0"/>
    <s v="FT"/>
    <x v="4"/>
    <n v="80000"/>
    <s v="USD"/>
    <n v="80000"/>
    <s v="US"/>
    <n v="0"/>
    <x v="0"/>
    <s v="M"/>
  </r>
  <r>
    <n v="2024"/>
    <m/>
    <x v="0"/>
    <x v="0"/>
    <x v="0"/>
    <s v="FT"/>
    <x v="3"/>
    <n v="250000"/>
    <s v="USD"/>
    <n v="250000"/>
    <s v="US"/>
    <n v="0"/>
    <x v="0"/>
    <s v="M"/>
  </r>
  <r>
    <n v="2024"/>
    <m/>
    <x v="0"/>
    <x v="0"/>
    <x v="0"/>
    <s v="FT"/>
    <x v="3"/>
    <n v="200000"/>
    <s v="USD"/>
    <n v="200000"/>
    <s v="US"/>
    <n v="0"/>
    <x v="0"/>
    <s v="M"/>
  </r>
  <r>
    <n v="2024"/>
    <m/>
    <x v="0"/>
    <x v="0"/>
    <x v="0"/>
    <s v="FT"/>
    <x v="6"/>
    <n v="155000"/>
    <s v="USD"/>
    <n v="155000"/>
    <s v="US"/>
    <n v="0"/>
    <x v="0"/>
    <s v="M"/>
  </r>
  <r>
    <n v="2024"/>
    <m/>
    <x v="0"/>
    <x v="0"/>
    <x v="0"/>
    <s v="FT"/>
    <x v="6"/>
    <n v="139500"/>
    <s v="USD"/>
    <n v="139500"/>
    <s v="US"/>
    <n v="0"/>
    <x v="0"/>
    <s v="M"/>
  </r>
  <r>
    <n v="2024"/>
    <m/>
    <x v="0"/>
    <x v="0"/>
    <x v="0"/>
    <s v="FT"/>
    <x v="9"/>
    <n v="160000"/>
    <s v="USD"/>
    <n v="160000"/>
    <s v="US"/>
    <n v="0"/>
    <x v="0"/>
    <s v="M"/>
  </r>
  <r>
    <n v="2024"/>
    <m/>
    <x v="0"/>
    <x v="0"/>
    <x v="0"/>
    <s v="FT"/>
    <x v="9"/>
    <n v="110000"/>
    <s v="USD"/>
    <n v="110000"/>
    <s v="US"/>
    <n v="0"/>
    <x v="0"/>
    <s v="M"/>
  </r>
  <r>
    <n v="2024"/>
    <m/>
    <x v="0"/>
    <x v="0"/>
    <x v="0"/>
    <s v="FT"/>
    <x v="11"/>
    <n v="247600"/>
    <s v="USD"/>
    <n v="247600"/>
    <s v="US"/>
    <n v="0"/>
    <x v="0"/>
    <s v="L"/>
  </r>
  <r>
    <n v="2024"/>
    <m/>
    <x v="0"/>
    <x v="0"/>
    <x v="0"/>
    <s v="FT"/>
    <x v="11"/>
    <n v="127300"/>
    <s v="USD"/>
    <n v="127300"/>
    <s v="US"/>
    <n v="0"/>
    <x v="0"/>
    <s v="L"/>
  </r>
  <r>
    <n v="2024"/>
    <m/>
    <x v="0"/>
    <x v="0"/>
    <x v="0"/>
    <s v="FT"/>
    <x v="6"/>
    <n v="191500"/>
    <s v="USD"/>
    <n v="191500"/>
    <s v="US"/>
    <n v="0"/>
    <x v="0"/>
    <s v="M"/>
  </r>
  <r>
    <n v="2024"/>
    <m/>
    <x v="0"/>
    <x v="0"/>
    <x v="0"/>
    <s v="FT"/>
    <x v="6"/>
    <n v="111500"/>
    <s v="USD"/>
    <n v="111500"/>
    <s v="US"/>
    <n v="0"/>
    <x v="0"/>
    <s v="M"/>
  </r>
  <r>
    <n v="2024"/>
    <m/>
    <x v="0"/>
    <x v="0"/>
    <x v="0"/>
    <s v="FT"/>
    <x v="6"/>
    <n v="204800"/>
    <s v="USD"/>
    <n v="204800"/>
    <s v="US"/>
    <n v="0"/>
    <x v="0"/>
    <s v="M"/>
  </r>
  <r>
    <n v="2024"/>
    <m/>
    <x v="0"/>
    <x v="0"/>
    <x v="0"/>
    <s v="FT"/>
    <x v="6"/>
    <n v="115800"/>
    <s v="USD"/>
    <n v="115800"/>
    <s v="US"/>
    <n v="0"/>
    <x v="0"/>
    <s v="M"/>
  </r>
  <r>
    <n v="2024"/>
    <m/>
    <x v="0"/>
    <x v="0"/>
    <x v="0"/>
    <s v="FT"/>
    <x v="56"/>
    <n v="116000"/>
    <s v="USD"/>
    <n v="116000"/>
    <s v="US"/>
    <n v="0"/>
    <x v="0"/>
    <s v="M"/>
  </r>
  <r>
    <n v="2024"/>
    <m/>
    <x v="0"/>
    <x v="0"/>
    <x v="0"/>
    <s v="FT"/>
    <x v="56"/>
    <n v="90000"/>
    <s v="USD"/>
    <n v="90000"/>
    <s v="US"/>
    <n v="0"/>
    <x v="0"/>
    <s v="M"/>
  </r>
  <r>
    <n v="2024"/>
    <m/>
    <x v="0"/>
    <x v="0"/>
    <x v="0"/>
    <s v="FT"/>
    <x v="6"/>
    <n v="206000"/>
    <s v="USD"/>
    <n v="206000"/>
    <s v="US"/>
    <n v="100"/>
    <x v="0"/>
    <s v="M"/>
  </r>
  <r>
    <n v="2024"/>
    <m/>
    <x v="0"/>
    <x v="0"/>
    <x v="0"/>
    <s v="FT"/>
    <x v="6"/>
    <n v="140250"/>
    <s v="USD"/>
    <n v="140250"/>
    <s v="US"/>
    <n v="100"/>
    <x v="0"/>
    <s v="M"/>
  </r>
  <r>
    <n v="2024"/>
    <m/>
    <x v="0"/>
    <x v="0"/>
    <x v="0"/>
    <s v="FT"/>
    <x v="7"/>
    <n v="225000"/>
    <s v="USD"/>
    <n v="225000"/>
    <s v="US"/>
    <n v="0"/>
    <x v="0"/>
    <s v="M"/>
  </r>
  <r>
    <n v="2024"/>
    <m/>
    <x v="1"/>
    <x v="1"/>
    <x v="0"/>
    <s v="FT"/>
    <x v="6"/>
    <n v="190000"/>
    <s v="USD"/>
    <n v="190000"/>
    <s v="US"/>
    <n v="100"/>
    <x v="0"/>
    <s v="M"/>
  </r>
  <r>
    <n v="2024"/>
    <m/>
    <x v="1"/>
    <x v="1"/>
    <x v="0"/>
    <s v="FT"/>
    <x v="6"/>
    <n v="175000"/>
    <s v="USD"/>
    <n v="175000"/>
    <s v="US"/>
    <n v="100"/>
    <x v="0"/>
    <s v="M"/>
  </r>
  <r>
    <n v="2024"/>
    <m/>
    <x v="2"/>
    <x v="2"/>
    <x v="0"/>
    <s v="FT"/>
    <x v="4"/>
    <n v="84105"/>
    <s v="USD"/>
    <n v="84105"/>
    <s v="US"/>
    <n v="0"/>
    <x v="0"/>
    <s v="M"/>
  </r>
  <r>
    <n v="2024"/>
    <m/>
    <x v="2"/>
    <x v="2"/>
    <x v="0"/>
    <s v="FT"/>
    <x v="4"/>
    <n v="76095"/>
    <s v="USD"/>
    <n v="76095"/>
    <s v="US"/>
    <n v="0"/>
    <x v="0"/>
    <s v="M"/>
  </r>
  <r>
    <n v="2024"/>
    <m/>
    <x v="0"/>
    <x v="0"/>
    <x v="0"/>
    <s v="FT"/>
    <x v="2"/>
    <n v="250000"/>
    <s v="USD"/>
    <n v="250000"/>
    <s v="US"/>
    <n v="0"/>
    <x v="0"/>
    <s v="M"/>
  </r>
  <r>
    <n v="2024"/>
    <m/>
    <x v="0"/>
    <x v="0"/>
    <x v="0"/>
    <s v="FT"/>
    <x v="2"/>
    <n v="140000"/>
    <s v="USD"/>
    <n v="140000"/>
    <s v="US"/>
    <n v="0"/>
    <x v="0"/>
    <s v="M"/>
  </r>
  <r>
    <n v="2024"/>
    <m/>
    <x v="0"/>
    <x v="0"/>
    <x v="0"/>
    <s v="FT"/>
    <x v="1"/>
    <n v="140000"/>
    <s v="USD"/>
    <n v="140000"/>
    <s v="US"/>
    <n v="100"/>
    <x v="0"/>
    <s v="M"/>
  </r>
  <r>
    <n v="2024"/>
    <m/>
    <x v="0"/>
    <x v="0"/>
    <x v="0"/>
    <s v="FT"/>
    <x v="1"/>
    <n v="100000"/>
    <s v="USD"/>
    <n v="100000"/>
    <s v="US"/>
    <n v="100"/>
    <x v="0"/>
    <s v="M"/>
  </r>
  <r>
    <n v="2024"/>
    <m/>
    <x v="0"/>
    <x v="0"/>
    <x v="0"/>
    <s v="FT"/>
    <x v="83"/>
    <n v="250800"/>
    <s v="USD"/>
    <n v="250800"/>
    <s v="US"/>
    <n v="0"/>
    <x v="0"/>
    <s v="M"/>
  </r>
  <r>
    <n v="2024"/>
    <m/>
    <x v="0"/>
    <x v="0"/>
    <x v="0"/>
    <s v="FT"/>
    <x v="83"/>
    <n v="167200"/>
    <s v="USD"/>
    <n v="167200"/>
    <s v="US"/>
    <n v="0"/>
    <x v="0"/>
    <s v="M"/>
  </r>
  <r>
    <n v="2024"/>
    <m/>
    <x v="1"/>
    <x v="1"/>
    <x v="0"/>
    <s v="FT"/>
    <x v="1"/>
    <n v="165000"/>
    <s v="USD"/>
    <n v="165000"/>
    <s v="US"/>
    <n v="100"/>
    <x v="0"/>
    <s v="M"/>
  </r>
  <r>
    <n v="2024"/>
    <m/>
    <x v="1"/>
    <x v="1"/>
    <x v="0"/>
    <s v="FT"/>
    <x v="1"/>
    <n v="140250"/>
    <s v="USD"/>
    <n v="140250"/>
    <s v="US"/>
    <n v="100"/>
    <x v="0"/>
    <s v="M"/>
  </r>
  <r>
    <n v="2024"/>
    <m/>
    <x v="1"/>
    <x v="1"/>
    <x v="0"/>
    <s v="FT"/>
    <x v="6"/>
    <n v="110000"/>
    <s v="USD"/>
    <n v="110000"/>
    <s v="US"/>
    <n v="100"/>
    <x v="0"/>
    <s v="M"/>
  </r>
  <r>
    <n v="2024"/>
    <m/>
    <x v="1"/>
    <x v="1"/>
    <x v="0"/>
    <s v="FT"/>
    <x v="6"/>
    <n v="90000"/>
    <s v="USD"/>
    <n v="90000"/>
    <s v="US"/>
    <n v="100"/>
    <x v="0"/>
    <s v="M"/>
  </r>
  <r>
    <n v="2024"/>
    <m/>
    <x v="1"/>
    <x v="1"/>
    <x v="0"/>
    <s v="FT"/>
    <x v="11"/>
    <n v="300000"/>
    <s v="USD"/>
    <n v="300000"/>
    <s v="US"/>
    <n v="0"/>
    <x v="0"/>
    <s v="M"/>
  </r>
  <r>
    <n v="2024"/>
    <m/>
    <x v="1"/>
    <x v="1"/>
    <x v="0"/>
    <s v="FT"/>
    <x v="11"/>
    <n v="200000"/>
    <s v="USD"/>
    <n v="200000"/>
    <s v="US"/>
    <n v="0"/>
    <x v="0"/>
    <s v="M"/>
  </r>
  <r>
    <n v="2024"/>
    <m/>
    <x v="0"/>
    <x v="0"/>
    <x v="0"/>
    <s v="FT"/>
    <x v="6"/>
    <n v="155000"/>
    <s v="USD"/>
    <n v="155000"/>
    <s v="US"/>
    <n v="0"/>
    <x v="0"/>
    <s v="M"/>
  </r>
  <r>
    <n v="2024"/>
    <m/>
    <x v="0"/>
    <x v="0"/>
    <x v="0"/>
    <s v="FT"/>
    <x v="6"/>
    <n v="104603"/>
    <s v="USD"/>
    <n v="104603"/>
    <s v="US"/>
    <n v="0"/>
    <x v="0"/>
    <s v="M"/>
  </r>
  <r>
    <n v="2024"/>
    <m/>
    <x v="0"/>
    <x v="0"/>
    <x v="0"/>
    <s v="FT"/>
    <x v="6"/>
    <n v="279000"/>
    <s v="USD"/>
    <n v="279000"/>
    <s v="US"/>
    <n v="100"/>
    <x v="0"/>
    <s v="M"/>
  </r>
  <r>
    <n v="2024"/>
    <m/>
    <x v="0"/>
    <x v="0"/>
    <x v="0"/>
    <s v="FT"/>
    <x v="6"/>
    <n v="183000"/>
    <s v="USD"/>
    <n v="183000"/>
    <s v="US"/>
    <n v="100"/>
    <x v="0"/>
    <s v="M"/>
  </r>
  <r>
    <n v="2024"/>
    <m/>
    <x v="1"/>
    <x v="1"/>
    <x v="0"/>
    <s v="FT"/>
    <x v="6"/>
    <n v="252000"/>
    <s v="USD"/>
    <n v="252000"/>
    <s v="US"/>
    <n v="0"/>
    <x v="0"/>
    <s v="M"/>
  </r>
  <r>
    <n v="2024"/>
    <m/>
    <x v="1"/>
    <x v="1"/>
    <x v="0"/>
    <s v="FT"/>
    <x v="6"/>
    <n v="168000"/>
    <s v="USD"/>
    <n v="168000"/>
    <s v="US"/>
    <n v="0"/>
    <x v="0"/>
    <s v="M"/>
  </r>
  <r>
    <n v="2024"/>
    <m/>
    <x v="0"/>
    <x v="0"/>
    <x v="0"/>
    <s v="FT"/>
    <x v="4"/>
    <n v="96600"/>
    <s v="USD"/>
    <n v="96600"/>
    <s v="US"/>
    <n v="0"/>
    <x v="0"/>
    <s v="M"/>
  </r>
  <r>
    <n v="2024"/>
    <m/>
    <x v="0"/>
    <x v="0"/>
    <x v="0"/>
    <s v="FT"/>
    <x v="4"/>
    <n v="55200"/>
    <s v="USD"/>
    <n v="55200"/>
    <s v="US"/>
    <n v="0"/>
    <x v="0"/>
    <s v="M"/>
  </r>
  <r>
    <n v="2024"/>
    <m/>
    <x v="2"/>
    <x v="2"/>
    <x v="0"/>
    <s v="FT"/>
    <x v="4"/>
    <n v="73756"/>
    <s v="USD"/>
    <n v="73756"/>
    <s v="US"/>
    <n v="0"/>
    <x v="0"/>
    <s v="M"/>
  </r>
  <r>
    <n v="2024"/>
    <m/>
    <x v="2"/>
    <x v="2"/>
    <x v="0"/>
    <s v="FT"/>
    <x v="4"/>
    <n v="61463"/>
    <s v="USD"/>
    <n v="61463"/>
    <s v="US"/>
    <n v="0"/>
    <x v="0"/>
    <s v="M"/>
  </r>
  <r>
    <n v="2024"/>
    <m/>
    <x v="0"/>
    <x v="0"/>
    <x v="0"/>
    <s v="FT"/>
    <x v="1"/>
    <n v="130000"/>
    <s v="USD"/>
    <n v="130000"/>
    <s v="US"/>
    <n v="0"/>
    <x v="0"/>
    <s v="M"/>
  </r>
  <r>
    <n v="2024"/>
    <m/>
    <x v="0"/>
    <x v="0"/>
    <x v="0"/>
    <s v="FT"/>
    <x v="1"/>
    <n v="100000"/>
    <s v="USD"/>
    <n v="100000"/>
    <s v="US"/>
    <n v="0"/>
    <x v="0"/>
    <s v="M"/>
  </r>
  <r>
    <n v="2024"/>
    <m/>
    <x v="1"/>
    <x v="1"/>
    <x v="0"/>
    <s v="FT"/>
    <x v="1"/>
    <n v="167500"/>
    <s v="USD"/>
    <n v="167500"/>
    <s v="US"/>
    <n v="0"/>
    <x v="0"/>
    <s v="M"/>
  </r>
  <r>
    <n v="2024"/>
    <m/>
    <x v="1"/>
    <x v="1"/>
    <x v="0"/>
    <s v="FT"/>
    <x v="1"/>
    <n v="106500"/>
    <s v="USD"/>
    <n v="106500"/>
    <s v="US"/>
    <n v="0"/>
    <x v="0"/>
    <s v="M"/>
  </r>
  <r>
    <n v="2024"/>
    <m/>
    <x v="1"/>
    <x v="1"/>
    <x v="0"/>
    <s v="FT"/>
    <x v="28"/>
    <n v="126000"/>
    <s v="USD"/>
    <n v="126000"/>
    <s v="US"/>
    <n v="0"/>
    <x v="0"/>
    <s v="M"/>
  </r>
  <r>
    <n v="2024"/>
    <m/>
    <x v="1"/>
    <x v="1"/>
    <x v="0"/>
    <s v="FT"/>
    <x v="28"/>
    <n v="78000"/>
    <s v="USD"/>
    <n v="78000"/>
    <s v="US"/>
    <n v="0"/>
    <x v="0"/>
    <s v="M"/>
  </r>
  <r>
    <n v="2024"/>
    <m/>
    <x v="1"/>
    <x v="1"/>
    <x v="0"/>
    <s v="FT"/>
    <x v="59"/>
    <n v="800000"/>
    <s v="USD"/>
    <n v="800000"/>
    <s v="CA"/>
    <n v="100"/>
    <x v="3"/>
    <s v="M"/>
  </r>
  <r>
    <n v="2023"/>
    <m/>
    <x v="2"/>
    <x v="2"/>
    <x v="0"/>
    <s v="FT"/>
    <x v="84"/>
    <n v="44382"/>
    <s v="EUR"/>
    <n v="47918"/>
    <s v="NL"/>
    <n v="50"/>
    <x v="4"/>
    <s v="L"/>
  </r>
  <r>
    <n v="2024"/>
    <m/>
    <x v="2"/>
    <x v="2"/>
    <x v="0"/>
    <s v="FT"/>
    <x v="4"/>
    <n v="40100"/>
    <s v="EUR"/>
    <n v="44555"/>
    <s v="LT"/>
    <n v="0"/>
    <x v="5"/>
    <s v="M"/>
  </r>
  <r>
    <n v="2024"/>
    <m/>
    <x v="2"/>
    <x v="2"/>
    <x v="0"/>
    <s v="FT"/>
    <x v="4"/>
    <n v="28069"/>
    <s v="EUR"/>
    <n v="31187"/>
    <s v="LT"/>
    <n v="0"/>
    <x v="5"/>
    <s v="M"/>
  </r>
  <r>
    <n v="2024"/>
    <m/>
    <x v="0"/>
    <x v="0"/>
    <x v="0"/>
    <s v="FT"/>
    <x v="1"/>
    <n v="220000"/>
    <s v="USD"/>
    <n v="220000"/>
    <s v="US"/>
    <n v="0"/>
    <x v="0"/>
    <s v="M"/>
  </r>
  <r>
    <n v="2024"/>
    <m/>
    <x v="0"/>
    <x v="0"/>
    <x v="0"/>
    <s v="FT"/>
    <x v="1"/>
    <n v="137500"/>
    <s v="USD"/>
    <n v="137500"/>
    <s v="US"/>
    <n v="0"/>
    <x v="0"/>
    <s v="M"/>
  </r>
  <r>
    <n v="2024"/>
    <m/>
    <x v="1"/>
    <x v="1"/>
    <x v="0"/>
    <s v="FT"/>
    <x v="6"/>
    <n v="127660"/>
    <s v="USD"/>
    <n v="127660"/>
    <s v="US"/>
    <n v="0"/>
    <x v="0"/>
    <s v="M"/>
  </r>
  <r>
    <n v="2024"/>
    <m/>
    <x v="1"/>
    <x v="1"/>
    <x v="0"/>
    <s v="FT"/>
    <x v="6"/>
    <n v="68740"/>
    <s v="USD"/>
    <n v="68740"/>
    <s v="US"/>
    <n v="0"/>
    <x v="0"/>
    <s v="M"/>
  </r>
  <r>
    <n v="2024"/>
    <m/>
    <x v="0"/>
    <x v="0"/>
    <x v="0"/>
    <s v="FT"/>
    <x v="2"/>
    <n v="137930"/>
    <s v="USD"/>
    <n v="137930"/>
    <s v="CA"/>
    <n v="0"/>
    <x v="3"/>
    <s v="M"/>
  </r>
  <r>
    <n v="2024"/>
    <m/>
    <x v="0"/>
    <x v="0"/>
    <x v="0"/>
    <s v="FT"/>
    <x v="2"/>
    <n v="74270"/>
    <s v="USD"/>
    <n v="74270"/>
    <s v="CA"/>
    <n v="0"/>
    <x v="3"/>
    <s v="M"/>
  </r>
  <r>
    <n v="2024"/>
    <m/>
    <x v="0"/>
    <x v="0"/>
    <x v="0"/>
    <s v="FT"/>
    <x v="1"/>
    <n v="180500"/>
    <s v="USD"/>
    <n v="180500"/>
    <s v="US"/>
    <n v="0"/>
    <x v="0"/>
    <s v="M"/>
  </r>
  <r>
    <n v="2024"/>
    <m/>
    <x v="0"/>
    <x v="0"/>
    <x v="0"/>
    <s v="FT"/>
    <x v="1"/>
    <n v="96200"/>
    <s v="USD"/>
    <n v="96200"/>
    <s v="US"/>
    <n v="0"/>
    <x v="0"/>
    <s v="M"/>
  </r>
  <r>
    <n v="2024"/>
    <m/>
    <x v="0"/>
    <x v="0"/>
    <x v="0"/>
    <s v="FT"/>
    <x v="1"/>
    <n v="266875"/>
    <s v="USD"/>
    <n v="266875"/>
    <s v="US"/>
    <n v="0"/>
    <x v="0"/>
    <s v="M"/>
  </r>
  <r>
    <n v="2024"/>
    <m/>
    <x v="0"/>
    <x v="0"/>
    <x v="0"/>
    <s v="FT"/>
    <x v="1"/>
    <n v="128250"/>
    <s v="USD"/>
    <n v="128250"/>
    <s v="US"/>
    <n v="0"/>
    <x v="0"/>
    <s v="M"/>
  </r>
  <r>
    <n v="2024"/>
    <m/>
    <x v="3"/>
    <x v="3"/>
    <x v="0"/>
    <s v="FT"/>
    <x v="14"/>
    <n v="230000"/>
    <s v="USD"/>
    <n v="230000"/>
    <s v="US"/>
    <n v="0"/>
    <x v="0"/>
    <s v="M"/>
  </r>
  <r>
    <n v="2024"/>
    <m/>
    <x v="3"/>
    <x v="3"/>
    <x v="0"/>
    <s v="FT"/>
    <x v="14"/>
    <n v="176900"/>
    <s v="USD"/>
    <n v="176900"/>
    <s v="US"/>
    <n v="0"/>
    <x v="0"/>
    <s v="M"/>
  </r>
  <r>
    <n v="2024"/>
    <m/>
    <x v="1"/>
    <x v="1"/>
    <x v="0"/>
    <s v="FT"/>
    <x v="6"/>
    <n v="212000"/>
    <s v="USD"/>
    <n v="212000"/>
    <s v="US"/>
    <n v="0"/>
    <x v="0"/>
    <s v="M"/>
  </r>
  <r>
    <n v="2024"/>
    <m/>
    <x v="1"/>
    <x v="1"/>
    <x v="0"/>
    <s v="FT"/>
    <x v="6"/>
    <n v="93300"/>
    <s v="USD"/>
    <n v="93300"/>
    <s v="US"/>
    <n v="0"/>
    <x v="0"/>
    <s v="M"/>
  </r>
  <r>
    <n v="2024"/>
    <m/>
    <x v="1"/>
    <x v="1"/>
    <x v="0"/>
    <s v="FT"/>
    <x v="25"/>
    <n v="200000"/>
    <s v="USD"/>
    <n v="200000"/>
    <s v="US"/>
    <n v="0"/>
    <x v="0"/>
    <s v="M"/>
  </r>
  <r>
    <n v="2024"/>
    <m/>
    <x v="1"/>
    <x v="1"/>
    <x v="0"/>
    <s v="FT"/>
    <x v="25"/>
    <n v="140000"/>
    <s v="USD"/>
    <n v="140000"/>
    <s v="US"/>
    <n v="0"/>
    <x v="0"/>
    <s v="M"/>
  </r>
  <r>
    <n v="2024"/>
    <m/>
    <x v="2"/>
    <x v="2"/>
    <x v="0"/>
    <s v="FT"/>
    <x v="4"/>
    <n v="80080"/>
    <s v="USD"/>
    <n v="80080"/>
    <s v="US"/>
    <n v="0"/>
    <x v="0"/>
    <s v="M"/>
  </r>
  <r>
    <n v="2024"/>
    <m/>
    <x v="2"/>
    <x v="2"/>
    <x v="0"/>
    <s v="FT"/>
    <x v="4"/>
    <n v="65400"/>
    <s v="USD"/>
    <n v="65400"/>
    <s v="US"/>
    <n v="0"/>
    <x v="0"/>
    <s v="M"/>
  </r>
  <r>
    <n v="2024"/>
    <m/>
    <x v="0"/>
    <x v="0"/>
    <x v="0"/>
    <s v="FT"/>
    <x v="2"/>
    <n v="210000"/>
    <s v="USD"/>
    <n v="210000"/>
    <s v="US"/>
    <n v="0"/>
    <x v="0"/>
    <s v="M"/>
  </r>
  <r>
    <n v="2024"/>
    <m/>
    <x v="0"/>
    <x v="0"/>
    <x v="0"/>
    <s v="FT"/>
    <x v="2"/>
    <n v="178500"/>
    <s v="USD"/>
    <n v="178500"/>
    <s v="US"/>
    <n v="0"/>
    <x v="0"/>
    <s v="M"/>
  </r>
  <r>
    <n v="2024"/>
    <m/>
    <x v="0"/>
    <x v="0"/>
    <x v="0"/>
    <s v="FT"/>
    <x v="6"/>
    <n v="165000"/>
    <s v="USD"/>
    <n v="165000"/>
    <s v="US"/>
    <n v="0"/>
    <x v="0"/>
    <s v="M"/>
  </r>
  <r>
    <n v="2024"/>
    <m/>
    <x v="0"/>
    <x v="0"/>
    <x v="0"/>
    <s v="FT"/>
    <x v="6"/>
    <n v="115500"/>
    <s v="USD"/>
    <n v="115500"/>
    <s v="US"/>
    <n v="0"/>
    <x v="0"/>
    <s v="M"/>
  </r>
  <r>
    <n v="2024"/>
    <m/>
    <x v="0"/>
    <x v="0"/>
    <x v="0"/>
    <s v="FT"/>
    <x v="24"/>
    <n v="242000"/>
    <s v="USD"/>
    <n v="242000"/>
    <s v="EG"/>
    <n v="0"/>
    <x v="25"/>
    <s v="M"/>
  </r>
  <r>
    <n v="2024"/>
    <m/>
    <x v="0"/>
    <x v="0"/>
    <x v="0"/>
    <s v="FT"/>
    <x v="24"/>
    <n v="106200"/>
    <s v="USD"/>
    <n v="106200"/>
    <s v="EG"/>
    <n v="0"/>
    <x v="25"/>
    <s v="M"/>
  </r>
  <r>
    <n v="2024"/>
    <m/>
    <x v="0"/>
    <x v="0"/>
    <x v="0"/>
    <s v="FT"/>
    <x v="65"/>
    <n v="148000"/>
    <s v="USD"/>
    <n v="148000"/>
    <s v="US"/>
    <n v="0"/>
    <x v="0"/>
    <s v="M"/>
  </r>
  <r>
    <n v="2024"/>
    <m/>
    <x v="0"/>
    <x v="0"/>
    <x v="0"/>
    <s v="FT"/>
    <x v="65"/>
    <n v="100000"/>
    <s v="USD"/>
    <n v="100000"/>
    <s v="US"/>
    <n v="0"/>
    <x v="0"/>
    <s v="M"/>
  </r>
  <r>
    <n v="2024"/>
    <m/>
    <x v="0"/>
    <x v="0"/>
    <x v="0"/>
    <s v="FT"/>
    <x v="1"/>
    <n v="160000"/>
    <s v="USD"/>
    <n v="160000"/>
    <s v="US"/>
    <n v="100"/>
    <x v="0"/>
    <s v="M"/>
  </r>
  <r>
    <n v="2024"/>
    <m/>
    <x v="0"/>
    <x v="0"/>
    <x v="0"/>
    <s v="FT"/>
    <x v="1"/>
    <n v="145000"/>
    <s v="USD"/>
    <n v="145000"/>
    <s v="US"/>
    <n v="100"/>
    <x v="0"/>
    <s v="M"/>
  </r>
  <r>
    <n v="2024"/>
    <m/>
    <x v="0"/>
    <x v="0"/>
    <x v="0"/>
    <s v="FT"/>
    <x v="2"/>
    <n v="180000"/>
    <s v="USD"/>
    <n v="180000"/>
    <s v="US"/>
    <n v="0"/>
    <x v="0"/>
    <s v="M"/>
  </r>
  <r>
    <n v="2024"/>
    <m/>
    <x v="0"/>
    <x v="0"/>
    <x v="0"/>
    <s v="FT"/>
    <x v="2"/>
    <n v="140000"/>
    <s v="USD"/>
    <n v="140000"/>
    <s v="US"/>
    <n v="0"/>
    <x v="0"/>
    <s v="M"/>
  </r>
  <r>
    <n v="2024"/>
    <m/>
    <x v="0"/>
    <x v="0"/>
    <x v="0"/>
    <s v="FT"/>
    <x v="4"/>
    <n v="96600"/>
    <s v="USD"/>
    <n v="96600"/>
    <s v="US"/>
    <n v="0"/>
    <x v="0"/>
    <s v="M"/>
  </r>
  <r>
    <n v="2024"/>
    <m/>
    <x v="0"/>
    <x v="0"/>
    <x v="0"/>
    <s v="FT"/>
    <x v="4"/>
    <n v="55200"/>
    <s v="USD"/>
    <n v="55200"/>
    <s v="US"/>
    <n v="0"/>
    <x v="0"/>
    <s v="M"/>
  </r>
  <r>
    <n v="2024"/>
    <m/>
    <x v="2"/>
    <x v="2"/>
    <x v="0"/>
    <s v="FT"/>
    <x v="4"/>
    <n v="85500"/>
    <s v="USD"/>
    <n v="85500"/>
    <s v="US"/>
    <n v="100"/>
    <x v="0"/>
    <s v="M"/>
  </r>
  <r>
    <n v="2024"/>
    <m/>
    <x v="2"/>
    <x v="2"/>
    <x v="0"/>
    <s v="FT"/>
    <x v="4"/>
    <n v="51000"/>
    <s v="USD"/>
    <n v="51000"/>
    <s v="US"/>
    <n v="100"/>
    <x v="0"/>
    <s v="M"/>
  </r>
  <r>
    <n v="2024"/>
    <m/>
    <x v="0"/>
    <x v="0"/>
    <x v="0"/>
    <s v="FT"/>
    <x v="19"/>
    <n v="185490"/>
    <s v="USD"/>
    <n v="185490"/>
    <s v="US"/>
    <n v="0"/>
    <x v="0"/>
    <s v="M"/>
  </r>
  <r>
    <n v="2024"/>
    <m/>
    <x v="0"/>
    <x v="0"/>
    <x v="0"/>
    <s v="FT"/>
    <x v="19"/>
    <n v="134530"/>
    <s v="USD"/>
    <n v="134530"/>
    <s v="US"/>
    <n v="0"/>
    <x v="0"/>
    <s v="M"/>
  </r>
  <r>
    <n v="2024"/>
    <m/>
    <x v="0"/>
    <x v="0"/>
    <x v="0"/>
    <s v="FT"/>
    <x v="11"/>
    <n v="337300"/>
    <s v="USD"/>
    <n v="337300"/>
    <s v="US"/>
    <n v="0"/>
    <x v="0"/>
    <s v="M"/>
  </r>
  <r>
    <n v="2024"/>
    <m/>
    <x v="0"/>
    <x v="0"/>
    <x v="0"/>
    <s v="FT"/>
    <x v="11"/>
    <n v="192700"/>
    <s v="USD"/>
    <n v="192700"/>
    <s v="US"/>
    <n v="0"/>
    <x v="0"/>
    <s v="M"/>
  </r>
  <r>
    <n v="2024"/>
    <m/>
    <x v="0"/>
    <x v="0"/>
    <x v="0"/>
    <s v="FT"/>
    <x v="1"/>
    <n v="205000"/>
    <s v="USD"/>
    <n v="205000"/>
    <s v="US"/>
    <n v="0"/>
    <x v="0"/>
    <s v="M"/>
  </r>
  <r>
    <n v="2024"/>
    <m/>
    <x v="0"/>
    <x v="0"/>
    <x v="0"/>
    <s v="FT"/>
    <x v="1"/>
    <n v="175000"/>
    <s v="USD"/>
    <n v="175000"/>
    <s v="US"/>
    <n v="0"/>
    <x v="0"/>
    <s v="M"/>
  </r>
  <r>
    <n v="2024"/>
    <m/>
    <x v="0"/>
    <x v="0"/>
    <x v="0"/>
    <s v="FT"/>
    <x v="6"/>
    <n v="185900"/>
    <s v="USD"/>
    <n v="185900"/>
    <s v="US"/>
    <n v="0"/>
    <x v="0"/>
    <s v="M"/>
  </r>
  <r>
    <n v="2024"/>
    <m/>
    <x v="0"/>
    <x v="0"/>
    <x v="0"/>
    <s v="FT"/>
    <x v="6"/>
    <n v="109400"/>
    <s v="USD"/>
    <n v="109400"/>
    <s v="US"/>
    <n v="0"/>
    <x v="0"/>
    <s v="M"/>
  </r>
  <r>
    <n v="2024"/>
    <m/>
    <x v="1"/>
    <x v="1"/>
    <x v="0"/>
    <s v="FT"/>
    <x v="2"/>
    <n v="200000"/>
    <s v="USD"/>
    <n v="200000"/>
    <s v="US"/>
    <n v="0"/>
    <x v="0"/>
    <s v="M"/>
  </r>
  <r>
    <n v="2024"/>
    <m/>
    <x v="1"/>
    <x v="1"/>
    <x v="0"/>
    <s v="FT"/>
    <x v="2"/>
    <n v="140000"/>
    <s v="USD"/>
    <n v="140000"/>
    <s v="US"/>
    <n v="0"/>
    <x v="0"/>
    <s v="M"/>
  </r>
  <r>
    <n v="2024"/>
    <m/>
    <x v="0"/>
    <x v="0"/>
    <x v="0"/>
    <s v="FT"/>
    <x v="1"/>
    <n v="277000"/>
    <s v="USD"/>
    <n v="277000"/>
    <s v="US"/>
    <n v="0"/>
    <x v="0"/>
    <s v="M"/>
  </r>
  <r>
    <n v="2024"/>
    <m/>
    <x v="0"/>
    <x v="0"/>
    <x v="0"/>
    <s v="FT"/>
    <x v="1"/>
    <n v="173000"/>
    <s v="USD"/>
    <n v="173000"/>
    <s v="US"/>
    <n v="0"/>
    <x v="0"/>
    <s v="M"/>
  </r>
  <r>
    <n v="2024"/>
    <m/>
    <x v="3"/>
    <x v="3"/>
    <x v="0"/>
    <s v="FT"/>
    <x v="9"/>
    <n v="210000"/>
    <s v="USD"/>
    <n v="210000"/>
    <s v="US"/>
    <n v="100"/>
    <x v="0"/>
    <s v="M"/>
  </r>
  <r>
    <n v="2024"/>
    <m/>
    <x v="3"/>
    <x v="3"/>
    <x v="0"/>
    <s v="FT"/>
    <x v="9"/>
    <n v="180000"/>
    <s v="USD"/>
    <n v="180000"/>
    <s v="US"/>
    <n v="100"/>
    <x v="0"/>
    <s v="M"/>
  </r>
  <r>
    <n v="2024"/>
    <m/>
    <x v="1"/>
    <x v="1"/>
    <x v="0"/>
    <s v="FT"/>
    <x v="1"/>
    <n v="70000"/>
    <s v="EUR"/>
    <n v="77777"/>
    <s v="AT"/>
    <n v="0"/>
    <x v="18"/>
    <s v="M"/>
  </r>
  <r>
    <n v="2024"/>
    <m/>
    <x v="1"/>
    <x v="1"/>
    <x v="0"/>
    <s v="FT"/>
    <x v="1"/>
    <n v="53000"/>
    <s v="EUR"/>
    <n v="58888"/>
    <s v="AT"/>
    <n v="0"/>
    <x v="18"/>
    <s v="M"/>
  </r>
  <r>
    <n v="2024"/>
    <m/>
    <x v="1"/>
    <x v="1"/>
    <x v="0"/>
    <s v="FT"/>
    <x v="1"/>
    <n v="200000"/>
    <s v="USD"/>
    <n v="200000"/>
    <s v="US"/>
    <n v="100"/>
    <x v="0"/>
    <s v="M"/>
  </r>
  <r>
    <n v="2024"/>
    <m/>
    <x v="1"/>
    <x v="1"/>
    <x v="0"/>
    <s v="FT"/>
    <x v="1"/>
    <n v="150000"/>
    <s v="USD"/>
    <n v="150000"/>
    <s v="US"/>
    <n v="100"/>
    <x v="0"/>
    <s v="M"/>
  </r>
  <r>
    <n v="2024"/>
    <m/>
    <x v="0"/>
    <x v="0"/>
    <x v="0"/>
    <s v="FT"/>
    <x v="4"/>
    <n v="193000"/>
    <s v="USD"/>
    <n v="193000"/>
    <s v="US"/>
    <n v="100"/>
    <x v="0"/>
    <s v="M"/>
  </r>
  <r>
    <n v="2024"/>
    <m/>
    <x v="0"/>
    <x v="0"/>
    <x v="0"/>
    <s v="FT"/>
    <x v="4"/>
    <n v="156000"/>
    <s v="USD"/>
    <n v="156000"/>
    <s v="US"/>
    <n v="100"/>
    <x v="0"/>
    <s v="M"/>
  </r>
  <r>
    <n v="2024"/>
    <m/>
    <x v="2"/>
    <x v="2"/>
    <x v="0"/>
    <s v="FT"/>
    <x v="23"/>
    <n v="92000"/>
    <s v="USD"/>
    <n v="92000"/>
    <s v="AU"/>
    <n v="0"/>
    <x v="1"/>
    <s v="M"/>
  </r>
  <r>
    <n v="2024"/>
    <m/>
    <x v="2"/>
    <x v="2"/>
    <x v="0"/>
    <s v="FT"/>
    <x v="23"/>
    <n v="90000"/>
    <s v="USD"/>
    <n v="90000"/>
    <s v="AU"/>
    <n v="0"/>
    <x v="1"/>
    <s v="M"/>
  </r>
  <r>
    <n v="2024"/>
    <m/>
    <x v="1"/>
    <x v="1"/>
    <x v="0"/>
    <s v="FT"/>
    <x v="28"/>
    <n v="197000"/>
    <s v="USD"/>
    <n v="197000"/>
    <s v="US"/>
    <n v="0"/>
    <x v="0"/>
    <s v="M"/>
  </r>
  <r>
    <n v="2024"/>
    <m/>
    <x v="1"/>
    <x v="1"/>
    <x v="0"/>
    <s v="FT"/>
    <x v="28"/>
    <n v="115000"/>
    <s v="USD"/>
    <n v="115000"/>
    <s v="US"/>
    <n v="0"/>
    <x v="0"/>
    <s v="M"/>
  </r>
  <r>
    <n v="2024"/>
    <m/>
    <x v="0"/>
    <x v="0"/>
    <x v="0"/>
    <s v="FT"/>
    <x v="4"/>
    <n v="86026"/>
    <s v="EUR"/>
    <n v="95584"/>
    <s v="DE"/>
    <n v="100"/>
    <x v="15"/>
    <s v="M"/>
  </r>
  <r>
    <n v="2024"/>
    <m/>
    <x v="0"/>
    <x v="0"/>
    <x v="0"/>
    <s v="FT"/>
    <x v="4"/>
    <n v="71688"/>
    <s v="EUR"/>
    <n v="79653"/>
    <s v="DE"/>
    <n v="100"/>
    <x v="15"/>
    <s v="M"/>
  </r>
  <r>
    <n v="2024"/>
    <m/>
    <x v="0"/>
    <x v="0"/>
    <x v="0"/>
    <s v="FT"/>
    <x v="4"/>
    <n v="86146"/>
    <s v="EUR"/>
    <n v="95717"/>
    <s v="NL"/>
    <n v="100"/>
    <x v="4"/>
    <s v="M"/>
  </r>
  <r>
    <n v="2024"/>
    <m/>
    <x v="0"/>
    <x v="0"/>
    <x v="0"/>
    <s v="FT"/>
    <x v="4"/>
    <n v="71789"/>
    <s v="EUR"/>
    <n v="79765"/>
    <s v="NL"/>
    <n v="100"/>
    <x v="4"/>
    <s v="M"/>
  </r>
  <r>
    <n v="2024"/>
    <m/>
    <x v="0"/>
    <x v="0"/>
    <x v="0"/>
    <s v="FT"/>
    <x v="6"/>
    <n v="170000"/>
    <s v="USD"/>
    <n v="170000"/>
    <s v="US"/>
    <n v="0"/>
    <x v="0"/>
    <s v="M"/>
  </r>
  <r>
    <n v="2024"/>
    <m/>
    <x v="0"/>
    <x v="0"/>
    <x v="0"/>
    <s v="FT"/>
    <x v="6"/>
    <n v="130000"/>
    <s v="USD"/>
    <n v="130000"/>
    <s v="US"/>
    <n v="0"/>
    <x v="0"/>
    <s v="M"/>
  </r>
  <r>
    <n v="2024"/>
    <m/>
    <x v="0"/>
    <x v="0"/>
    <x v="0"/>
    <s v="FT"/>
    <x v="6"/>
    <n v="297000"/>
    <s v="USD"/>
    <n v="297000"/>
    <s v="US"/>
    <n v="0"/>
    <x v="0"/>
    <s v="M"/>
  </r>
  <r>
    <n v="2024"/>
    <m/>
    <x v="0"/>
    <x v="0"/>
    <x v="0"/>
    <s v="FT"/>
    <x v="6"/>
    <n v="138000"/>
    <s v="USD"/>
    <n v="138000"/>
    <s v="US"/>
    <n v="0"/>
    <x v="0"/>
    <s v="M"/>
  </r>
  <r>
    <n v="2024"/>
    <m/>
    <x v="1"/>
    <x v="1"/>
    <x v="0"/>
    <s v="FT"/>
    <x v="11"/>
    <n v="212800"/>
    <s v="USD"/>
    <n v="212800"/>
    <s v="US"/>
    <n v="0"/>
    <x v="0"/>
    <s v="L"/>
  </r>
  <r>
    <n v="2024"/>
    <m/>
    <x v="1"/>
    <x v="1"/>
    <x v="0"/>
    <s v="FT"/>
    <x v="11"/>
    <n v="124100"/>
    <s v="USD"/>
    <n v="124100"/>
    <s v="US"/>
    <n v="0"/>
    <x v="0"/>
    <s v="L"/>
  </r>
  <r>
    <n v="2024"/>
    <m/>
    <x v="0"/>
    <x v="0"/>
    <x v="0"/>
    <s v="FT"/>
    <x v="19"/>
    <n v="160000"/>
    <s v="USD"/>
    <n v="160000"/>
    <s v="US"/>
    <n v="100"/>
    <x v="0"/>
    <s v="M"/>
  </r>
  <r>
    <n v="2024"/>
    <m/>
    <x v="0"/>
    <x v="0"/>
    <x v="0"/>
    <s v="FT"/>
    <x v="19"/>
    <n v="150000"/>
    <s v="USD"/>
    <n v="150000"/>
    <s v="US"/>
    <n v="100"/>
    <x v="0"/>
    <s v="M"/>
  </r>
  <r>
    <n v="2024"/>
    <m/>
    <x v="0"/>
    <x v="0"/>
    <x v="0"/>
    <s v="FT"/>
    <x v="54"/>
    <n v="55720"/>
    <s v="USD"/>
    <n v="55720"/>
    <s v="US"/>
    <n v="100"/>
    <x v="0"/>
    <s v="M"/>
  </r>
  <r>
    <n v="2024"/>
    <m/>
    <x v="0"/>
    <x v="0"/>
    <x v="0"/>
    <s v="FT"/>
    <x v="54"/>
    <n v="50700"/>
    <s v="USD"/>
    <n v="50700"/>
    <s v="US"/>
    <n v="100"/>
    <x v="0"/>
    <s v="M"/>
  </r>
  <r>
    <n v="2024"/>
    <m/>
    <x v="0"/>
    <x v="0"/>
    <x v="0"/>
    <s v="FT"/>
    <x v="4"/>
    <n v="140000"/>
    <s v="USD"/>
    <n v="140000"/>
    <s v="US"/>
    <n v="0"/>
    <x v="0"/>
    <s v="M"/>
  </r>
  <r>
    <n v="2024"/>
    <m/>
    <x v="0"/>
    <x v="0"/>
    <x v="0"/>
    <s v="FT"/>
    <x v="4"/>
    <n v="136000"/>
    <s v="USD"/>
    <n v="136000"/>
    <s v="US"/>
    <n v="0"/>
    <x v="0"/>
    <s v="M"/>
  </r>
  <r>
    <n v="2024"/>
    <m/>
    <x v="0"/>
    <x v="0"/>
    <x v="0"/>
    <s v="FT"/>
    <x v="1"/>
    <n v="195000"/>
    <s v="USD"/>
    <n v="195000"/>
    <s v="US"/>
    <n v="100"/>
    <x v="0"/>
    <s v="M"/>
  </r>
  <r>
    <n v="2024"/>
    <m/>
    <x v="0"/>
    <x v="0"/>
    <x v="0"/>
    <s v="FT"/>
    <x v="1"/>
    <n v="147500"/>
    <s v="USD"/>
    <n v="147500"/>
    <s v="US"/>
    <n v="100"/>
    <x v="0"/>
    <s v="M"/>
  </r>
  <r>
    <n v="2024"/>
    <m/>
    <x v="0"/>
    <x v="0"/>
    <x v="0"/>
    <s v="FT"/>
    <x v="1"/>
    <n v="195000"/>
    <s v="USD"/>
    <n v="195000"/>
    <s v="US"/>
    <n v="100"/>
    <x v="0"/>
    <s v="M"/>
  </r>
  <r>
    <n v="2024"/>
    <m/>
    <x v="0"/>
    <x v="0"/>
    <x v="0"/>
    <s v="FT"/>
    <x v="1"/>
    <n v="147500"/>
    <s v="USD"/>
    <n v="147500"/>
    <s v="US"/>
    <n v="100"/>
    <x v="0"/>
    <s v="M"/>
  </r>
  <r>
    <n v="2024"/>
    <m/>
    <x v="2"/>
    <x v="2"/>
    <x v="0"/>
    <s v="FT"/>
    <x v="22"/>
    <n v="300000"/>
    <s v="USD"/>
    <n v="300000"/>
    <s v="US"/>
    <n v="0"/>
    <x v="0"/>
    <s v="M"/>
  </r>
  <r>
    <n v="2024"/>
    <m/>
    <x v="2"/>
    <x v="2"/>
    <x v="0"/>
    <s v="FT"/>
    <x v="22"/>
    <n v="150000"/>
    <s v="USD"/>
    <n v="150000"/>
    <s v="US"/>
    <n v="0"/>
    <x v="0"/>
    <s v="M"/>
  </r>
  <r>
    <n v="2024"/>
    <m/>
    <x v="0"/>
    <x v="0"/>
    <x v="0"/>
    <s v="FT"/>
    <x v="1"/>
    <n v="154000"/>
    <s v="USD"/>
    <n v="154000"/>
    <s v="US"/>
    <n v="0"/>
    <x v="0"/>
    <s v="M"/>
  </r>
  <r>
    <n v="2024"/>
    <m/>
    <x v="0"/>
    <x v="0"/>
    <x v="0"/>
    <s v="FT"/>
    <x v="1"/>
    <n v="103000"/>
    <s v="USD"/>
    <n v="103000"/>
    <s v="US"/>
    <n v="0"/>
    <x v="0"/>
    <s v="M"/>
  </r>
  <r>
    <n v="2024"/>
    <m/>
    <x v="2"/>
    <x v="2"/>
    <x v="0"/>
    <s v="FT"/>
    <x v="22"/>
    <n v="300000"/>
    <s v="USD"/>
    <n v="300000"/>
    <s v="US"/>
    <n v="0"/>
    <x v="0"/>
    <s v="M"/>
  </r>
  <r>
    <n v="2024"/>
    <m/>
    <x v="2"/>
    <x v="2"/>
    <x v="0"/>
    <s v="FT"/>
    <x v="22"/>
    <n v="150000"/>
    <s v="USD"/>
    <n v="150000"/>
    <s v="US"/>
    <n v="0"/>
    <x v="0"/>
    <s v="M"/>
  </r>
  <r>
    <n v="2024"/>
    <m/>
    <x v="0"/>
    <x v="0"/>
    <x v="0"/>
    <s v="FT"/>
    <x v="2"/>
    <n v="234000"/>
    <s v="USD"/>
    <n v="234000"/>
    <s v="US"/>
    <n v="100"/>
    <x v="0"/>
    <s v="M"/>
  </r>
  <r>
    <n v="2024"/>
    <m/>
    <x v="0"/>
    <x v="0"/>
    <x v="0"/>
    <s v="FT"/>
    <x v="2"/>
    <n v="208000"/>
    <s v="USD"/>
    <n v="208000"/>
    <s v="US"/>
    <n v="100"/>
    <x v="0"/>
    <s v="M"/>
  </r>
  <r>
    <n v="2024"/>
    <m/>
    <x v="0"/>
    <x v="0"/>
    <x v="0"/>
    <s v="FT"/>
    <x v="1"/>
    <n v="206000"/>
    <s v="USD"/>
    <n v="206000"/>
    <s v="US"/>
    <n v="100"/>
    <x v="0"/>
    <s v="M"/>
  </r>
  <r>
    <n v="2024"/>
    <m/>
    <x v="0"/>
    <x v="0"/>
    <x v="0"/>
    <s v="FT"/>
    <x v="1"/>
    <n v="175100"/>
    <s v="USD"/>
    <n v="175100"/>
    <s v="US"/>
    <n v="100"/>
    <x v="0"/>
    <s v="M"/>
  </r>
  <r>
    <n v="2024"/>
    <m/>
    <x v="0"/>
    <x v="0"/>
    <x v="0"/>
    <s v="FT"/>
    <x v="2"/>
    <n v="324000"/>
    <s v="USD"/>
    <n v="324000"/>
    <s v="US"/>
    <n v="0"/>
    <x v="0"/>
    <s v="M"/>
  </r>
  <r>
    <n v="2024"/>
    <m/>
    <x v="0"/>
    <x v="0"/>
    <x v="0"/>
    <s v="FT"/>
    <x v="2"/>
    <n v="159000"/>
    <s v="USD"/>
    <n v="159000"/>
    <s v="US"/>
    <n v="0"/>
    <x v="0"/>
    <s v="M"/>
  </r>
  <r>
    <n v="2024"/>
    <m/>
    <x v="0"/>
    <x v="0"/>
    <x v="0"/>
    <s v="FT"/>
    <x v="1"/>
    <n v="150895"/>
    <s v="USD"/>
    <n v="150895"/>
    <s v="US"/>
    <n v="0"/>
    <x v="0"/>
    <s v="M"/>
  </r>
  <r>
    <n v="2024"/>
    <m/>
    <x v="0"/>
    <x v="0"/>
    <x v="0"/>
    <s v="FT"/>
    <x v="1"/>
    <n v="120715"/>
    <s v="USD"/>
    <n v="120715"/>
    <s v="US"/>
    <n v="0"/>
    <x v="0"/>
    <s v="M"/>
  </r>
  <r>
    <n v="2024"/>
    <m/>
    <x v="2"/>
    <x v="2"/>
    <x v="0"/>
    <s v="FT"/>
    <x v="22"/>
    <n v="300000"/>
    <s v="USD"/>
    <n v="300000"/>
    <s v="US"/>
    <n v="100"/>
    <x v="0"/>
    <s v="M"/>
  </r>
  <r>
    <n v="2024"/>
    <m/>
    <x v="2"/>
    <x v="2"/>
    <x v="0"/>
    <s v="FT"/>
    <x v="22"/>
    <n v="150000"/>
    <s v="USD"/>
    <n v="150000"/>
    <s v="US"/>
    <n v="100"/>
    <x v="0"/>
    <s v="M"/>
  </r>
  <r>
    <n v="2024"/>
    <m/>
    <x v="0"/>
    <x v="0"/>
    <x v="0"/>
    <s v="FT"/>
    <x v="6"/>
    <n v="283800"/>
    <s v="USD"/>
    <n v="283800"/>
    <s v="US"/>
    <n v="0"/>
    <x v="0"/>
    <s v="M"/>
  </r>
  <r>
    <n v="2024"/>
    <m/>
    <x v="0"/>
    <x v="0"/>
    <x v="0"/>
    <s v="FT"/>
    <x v="6"/>
    <n v="234700"/>
    <s v="USD"/>
    <n v="234700"/>
    <s v="US"/>
    <n v="0"/>
    <x v="0"/>
    <s v="M"/>
  </r>
  <r>
    <n v="2024"/>
    <m/>
    <x v="2"/>
    <x v="2"/>
    <x v="0"/>
    <s v="FT"/>
    <x v="23"/>
    <n v="86000"/>
    <s v="USD"/>
    <n v="86000"/>
    <s v="US"/>
    <n v="0"/>
    <x v="0"/>
    <s v="M"/>
  </r>
  <r>
    <n v="2024"/>
    <m/>
    <x v="2"/>
    <x v="2"/>
    <x v="0"/>
    <s v="FT"/>
    <x v="23"/>
    <n v="53000"/>
    <s v="USD"/>
    <n v="53000"/>
    <s v="US"/>
    <n v="0"/>
    <x v="0"/>
    <s v="M"/>
  </r>
  <r>
    <n v="2024"/>
    <m/>
    <x v="0"/>
    <x v="0"/>
    <x v="0"/>
    <s v="FT"/>
    <x v="6"/>
    <n v="187158"/>
    <s v="USD"/>
    <n v="187158"/>
    <s v="US"/>
    <n v="0"/>
    <x v="0"/>
    <s v="M"/>
  </r>
  <r>
    <n v="2024"/>
    <m/>
    <x v="0"/>
    <x v="0"/>
    <x v="0"/>
    <s v="FT"/>
    <x v="6"/>
    <n v="116974"/>
    <s v="USD"/>
    <n v="116974"/>
    <s v="US"/>
    <n v="0"/>
    <x v="0"/>
    <s v="M"/>
  </r>
  <r>
    <n v="2024"/>
    <m/>
    <x v="0"/>
    <x v="0"/>
    <x v="0"/>
    <s v="FT"/>
    <x v="28"/>
    <n v="225000"/>
    <s v="USD"/>
    <n v="225000"/>
    <s v="US"/>
    <n v="0"/>
    <x v="0"/>
    <s v="M"/>
  </r>
  <r>
    <n v="2024"/>
    <m/>
    <x v="0"/>
    <x v="0"/>
    <x v="0"/>
    <s v="FT"/>
    <x v="28"/>
    <n v="180000"/>
    <s v="USD"/>
    <n v="180000"/>
    <s v="US"/>
    <n v="0"/>
    <x v="0"/>
    <s v="M"/>
  </r>
  <r>
    <n v="2024"/>
    <m/>
    <x v="0"/>
    <x v="0"/>
    <x v="0"/>
    <s v="FT"/>
    <x v="6"/>
    <n v="179000"/>
    <s v="USD"/>
    <n v="179000"/>
    <s v="US"/>
    <n v="0"/>
    <x v="0"/>
    <s v="M"/>
  </r>
  <r>
    <n v="2024"/>
    <m/>
    <x v="0"/>
    <x v="0"/>
    <x v="0"/>
    <s v="FT"/>
    <x v="6"/>
    <n v="112000"/>
    <s v="USD"/>
    <n v="112000"/>
    <s v="US"/>
    <n v="0"/>
    <x v="0"/>
    <s v="M"/>
  </r>
  <r>
    <n v="2024"/>
    <m/>
    <x v="0"/>
    <x v="0"/>
    <x v="0"/>
    <s v="FT"/>
    <x v="2"/>
    <n v="195700"/>
    <s v="USD"/>
    <n v="195700"/>
    <s v="US"/>
    <n v="0"/>
    <x v="0"/>
    <s v="M"/>
  </r>
  <r>
    <n v="2024"/>
    <m/>
    <x v="0"/>
    <x v="0"/>
    <x v="0"/>
    <s v="FT"/>
    <x v="2"/>
    <n v="97700"/>
    <s v="USD"/>
    <n v="97700"/>
    <s v="US"/>
    <n v="0"/>
    <x v="0"/>
    <s v="M"/>
  </r>
  <r>
    <n v="2024"/>
    <m/>
    <x v="0"/>
    <x v="0"/>
    <x v="0"/>
    <s v="FT"/>
    <x v="62"/>
    <n v="100000"/>
    <s v="USD"/>
    <n v="100000"/>
    <s v="US"/>
    <n v="0"/>
    <x v="0"/>
    <s v="M"/>
  </r>
  <r>
    <n v="2024"/>
    <m/>
    <x v="0"/>
    <x v="0"/>
    <x v="0"/>
    <s v="FT"/>
    <x v="62"/>
    <n v="85000"/>
    <s v="USD"/>
    <n v="85000"/>
    <s v="US"/>
    <n v="0"/>
    <x v="0"/>
    <s v="M"/>
  </r>
  <r>
    <n v="2024"/>
    <m/>
    <x v="1"/>
    <x v="1"/>
    <x v="0"/>
    <s v="FT"/>
    <x v="4"/>
    <n v="119000"/>
    <s v="USD"/>
    <n v="119000"/>
    <s v="US"/>
    <n v="0"/>
    <x v="0"/>
    <s v="M"/>
  </r>
  <r>
    <n v="2024"/>
    <m/>
    <x v="1"/>
    <x v="1"/>
    <x v="0"/>
    <s v="FT"/>
    <x v="4"/>
    <n v="52100"/>
    <s v="USD"/>
    <n v="52100"/>
    <s v="US"/>
    <n v="0"/>
    <x v="0"/>
    <s v="M"/>
  </r>
  <r>
    <n v="2024"/>
    <m/>
    <x v="0"/>
    <x v="0"/>
    <x v="0"/>
    <s v="FT"/>
    <x v="36"/>
    <n v="136000"/>
    <s v="USD"/>
    <n v="136000"/>
    <s v="US"/>
    <n v="0"/>
    <x v="0"/>
    <s v="M"/>
  </r>
  <r>
    <n v="2024"/>
    <m/>
    <x v="0"/>
    <x v="0"/>
    <x v="0"/>
    <s v="FT"/>
    <x v="36"/>
    <n v="91536"/>
    <s v="USD"/>
    <n v="91536"/>
    <s v="US"/>
    <n v="0"/>
    <x v="0"/>
    <s v="M"/>
  </r>
  <r>
    <n v="2024"/>
    <m/>
    <x v="0"/>
    <x v="0"/>
    <x v="0"/>
    <s v="FT"/>
    <x v="1"/>
    <n v="199700"/>
    <s v="USD"/>
    <n v="199700"/>
    <s v="US"/>
    <n v="0"/>
    <x v="0"/>
    <s v="M"/>
  </r>
  <r>
    <n v="2024"/>
    <m/>
    <x v="0"/>
    <x v="0"/>
    <x v="0"/>
    <s v="FT"/>
    <x v="1"/>
    <n v="165100"/>
    <s v="USD"/>
    <n v="165100"/>
    <s v="US"/>
    <n v="0"/>
    <x v="0"/>
    <s v="M"/>
  </r>
  <r>
    <n v="2024"/>
    <m/>
    <x v="0"/>
    <x v="0"/>
    <x v="0"/>
    <s v="FT"/>
    <x v="2"/>
    <n v="251250"/>
    <s v="USD"/>
    <n v="251250"/>
    <s v="US"/>
    <n v="0"/>
    <x v="0"/>
    <s v="M"/>
  </r>
  <r>
    <n v="2024"/>
    <m/>
    <x v="0"/>
    <x v="0"/>
    <x v="0"/>
    <s v="FT"/>
    <x v="2"/>
    <n v="120750"/>
    <s v="USD"/>
    <n v="120750"/>
    <s v="US"/>
    <n v="0"/>
    <x v="0"/>
    <s v="M"/>
  </r>
  <r>
    <n v="2024"/>
    <m/>
    <x v="0"/>
    <x v="0"/>
    <x v="0"/>
    <s v="FT"/>
    <x v="6"/>
    <n v="240000"/>
    <s v="USD"/>
    <n v="240000"/>
    <s v="US"/>
    <n v="100"/>
    <x v="0"/>
    <s v="M"/>
  </r>
  <r>
    <n v="2024"/>
    <m/>
    <x v="0"/>
    <x v="0"/>
    <x v="0"/>
    <s v="FT"/>
    <x v="6"/>
    <n v="220000"/>
    <s v="USD"/>
    <n v="220000"/>
    <s v="US"/>
    <n v="100"/>
    <x v="0"/>
    <s v="M"/>
  </r>
  <r>
    <n v="2024"/>
    <m/>
    <x v="0"/>
    <x v="0"/>
    <x v="0"/>
    <s v="FT"/>
    <x v="19"/>
    <n v="160000"/>
    <s v="USD"/>
    <n v="160000"/>
    <s v="US"/>
    <n v="100"/>
    <x v="0"/>
    <s v="M"/>
  </r>
  <r>
    <n v="2024"/>
    <m/>
    <x v="0"/>
    <x v="0"/>
    <x v="0"/>
    <s v="FT"/>
    <x v="19"/>
    <n v="150000"/>
    <s v="USD"/>
    <n v="150000"/>
    <s v="US"/>
    <n v="100"/>
    <x v="0"/>
    <s v="M"/>
  </r>
  <r>
    <n v="2024"/>
    <m/>
    <x v="3"/>
    <x v="3"/>
    <x v="0"/>
    <s v="FT"/>
    <x v="19"/>
    <n v="300000"/>
    <s v="USD"/>
    <n v="300000"/>
    <s v="US"/>
    <n v="100"/>
    <x v="0"/>
    <s v="M"/>
  </r>
  <r>
    <n v="2024"/>
    <m/>
    <x v="3"/>
    <x v="3"/>
    <x v="0"/>
    <s v="FT"/>
    <x v="19"/>
    <n v="220000"/>
    <s v="USD"/>
    <n v="220000"/>
    <s v="US"/>
    <n v="100"/>
    <x v="0"/>
    <s v="M"/>
  </r>
  <r>
    <n v="2024"/>
    <m/>
    <x v="2"/>
    <x v="2"/>
    <x v="0"/>
    <s v="FT"/>
    <x v="4"/>
    <n v="130000"/>
    <s v="USD"/>
    <n v="130000"/>
    <s v="US"/>
    <n v="0"/>
    <x v="0"/>
    <s v="M"/>
  </r>
  <r>
    <n v="2024"/>
    <m/>
    <x v="2"/>
    <x v="2"/>
    <x v="0"/>
    <s v="FT"/>
    <x v="4"/>
    <n v="100000"/>
    <s v="USD"/>
    <n v="100000"/>
    <s v="US"/>
    <n v="0"/>
    <x v="0"/>
    <s v="M"/>
  </r>
  <r>
    <n v="2024"/>
    <m/>
    <x v="2"/>
    <x v="2"/>
    <x v="0"/>
    <s v="FT"/>
    <x v="4"/>
    <n v="170000"/>
    <s v="USD"/>
    <n v="170000"/>
    <s v="US"/>
    <n v="100"/>
    <x v="0"/>
    <s v="M"/>
  </r>
  <r>
    <n v="2024"/>
    <m/>
    <x v="2"/>
    <x v="2"/>
    <x v="0"/>
    <s v="FT"/>
    <x v="4"/>
    <n v="150000"/>
    <s v="USD"/>
    <n v="150000"/>
    <s v="US"/>
    <n v="100"/>
    <x v="0"/>
    <s v="M"/>
  </r>
  <r>
    <n v="2024"/>
    <m/>
    <x v="0"/>
    <x v="0"/>
    <x v="0"/>
    <s v="FT"/>
    <x v="4"/>
    <n v="150000"/>
    <s v="USD"/>
    <n v="150000"/>
    <s v="US"/>
    <n v="0"/>
    <x v="0"/>
    <s v="M"/>
  </r>
  <r>
    <n v="2024"/>
    <m/>
    <x v="0"/>
    <x v="0"/>
    <x v="0"/>
    <s v="FT"/>
    <x v="4"/>
    <n v="120000"/>
    <s v="USD"/>
    <n v="120000"/>
    <s v="US"/>
    <n v="0"/>
    <x v="0"/>
    <s v="M"/>
  </r>
  <r>
    <n v="2024"/>
    <m/>
    <x v="0"/>
    <x v="0"/>
    <x v="0"/>
    <s v="FT"/>
    <x v="6"/>
    <n v="247300"/>
    <s v="USD"/>
    <n v="247300"/>
    <s v="US"/>
    <n v="0"/>
    <x v="0"/>
    <s v="M"/>
  </r>
  <r>
    <n v="2024"/>
    <m/>
    <x v="0"/>
    <x v="0"/>
    <x v="0"/>
    <s v="FT"/>
    <x v="6"/>
    <n v="139800"/>
    <s v="USD"/>
    <n v="139800"/>
    <s v="US"/>
    <n v="0"/>
    <x v="0"/>
    <s v="M"/>
  </r>
  <r>
    <n v="2024"/>
    <m/>
    <x v="3"/>
    <x v="3"/>
    <x v="0"/>
    <s v="FT"/>
    <x v="1"/>
    <n v="220000"/>
    <s v="USD"/>
    <n v="220000"/>
    <s v="US"/>
    <n v="100"/>
    <x v="0"/>
    <s v="M"/>
  </r>
  <r>
    <n v="2024"/>
    <m/>
    <x v="3"/>
    <x v="3"/>
    <x v="0"/>
    <s v="FT"/>
    <x v="1"/>
    <n v="210000"/>
    <s v="USD"/>
    <n v="210000"/>
    <s v="US"/>
    <n v="100"/>
    <x v="0"/>
    <s v="M"/>
  </r>
  <r>
    <n v="2024"/>
    <m/>
    <x v="2"/>
    <x v="2"/>
    <x v="0"/>
    <s v="FT"/>
    <x v="22"/>
    <n v="116000"/>
    <s v="USD"/>
    <n v="116000"/>
    <s v="US"/>
    <n v="100"/>
    <x v="0"/>
    <s v="M"/>
  </r>
  <r>
    <n v="2024"/>
    <m/>
    <x v="2"/>
    <x v="2"/>
    <x v="0"/>
    <s v="FT"/>
    <x v="22"/>
    <n v="79000"/>
    <s v="USD"/>
    <n v="79000"/>
    <s v="US"/>
    <n v="100"/>
    <x v="0"/>
    <s v="M"/>
  </r>
  <r>
    <n v="2024"/>
    <m/>
    <x v="1"/>
    <x v="1"/>
    <x v="0"/>
    <s v="FT"/>
    <x v="6"/>
    <n v="130000"/>
    <s v="USD"/>
    <n v="130000"/>
    <s v="US"/>
    <n v="0"/>
    <x v="0"/>
    <s v="M"/>
  </r>
  <r>
    <n v="2024"/>
    <m/>
    <x v="1"/>
    <x v="1"/>
    <x v="0"/>
    <s v="FT"/>
    <x v="6"/>
    <n v="117000"/>
    <s v="USD"/>
    <n v="117000"/>
    <s v="US"/>
    <n v="0"/>
    <x v="0"/>
    <s v="M"/>
  </r>
  <r>
    <n v="2024"/>
    <m/>
    <x v="1"/>
    <x v="1"/>
    <x v="0"/>
    <s v="FT"/>
    <x v="6"/>
    <n v="172200"/>
    <s v="USD"/>
    <n v="172200"/>
    <s v="US"/>
    <n v="0"/>
    <x v="0"/>
    <s v="M"/>
  </r>
  <r>
    <n v="2024"/>
    <m/>
    <x v="1"/>
    <x v="1"/>
    <x v="0"/>
    <s v="FT"/>
    <x v="6"/>
    <n v="131200"/>
    <s v="USD"/>
    <n v="131200"/>
    <s v="US"/>
    <n v="0"/>
    <x v="0"/>
    <s v="M"/>
  </r>
  <r>
    <n v="2024"/>
    <m/>
    <x v="0"/>
    <x v="0"/>
    <x v="0"/>
    <s v="FT"/>
    <x v="11"/>
    <n v="210000"/>
    <s v="USD"/>
    <n v="210000"/>
    <s v="US"/>
    <n v="0"/>
    <x v="0"/>
    <s v="M"/>
  </r>
  <r>
    <n v="2024"/>
    <m/>
    <x v="0"/>
    <x v="0"/>
    <x v="0"/>
    <s v="FT"/>
    <x v="11"/>
    <n v="151800"/>
    <s v="USD"/>
    <n v="151800"/>
    <s v="US"/>
    <n v="0"/>
    <x v="0"/>
    <s v="M"/>
  </r>
  <r>
    <n v="2024"/>
    <m/>
    <x v="1"/>
    <x v="1"/>
    <x v="0"/>
    <s v="FT"/>
    <x v="1"/>
    <n v="133000"/>
    <s v="USD"/>
    <n v="133000"/>
    <s v="US"/>
    <n v="0"/>
    <x v="0"/>
    <s v="M"/>
  </r>
  <r>
    <n v="2024"/>
    <m/>
    <x v="1"/>
    <x v="1"/>
    <x v="0"/>
    <s v="FT"/>
    <x v="1"/>
    <n v="58300"/>
    <s v="USD"/>
    <n v="58300"/>
    <s v="US"/>
    <n v="0"/>
    <x v="0"/>
    <s v="M"/>
  </r>
  <r>
    <n v="2024"/>
    <m/>
    <x v="1"/>
    <x v="1"/>
    <x v="0"/>
    <s v="FT"/>
    <x v="11"/>
    <n v="359400"/>
    <s v="USD"/>
    <n v="359400"/>
    <s v="US"/>
    <n v="100"/>
    <x v="0"/>
    <s v="M"/>
  </r>
  <r>
    <n v="2024"/>
    <m/>
    <x v="1"/>
    <x v="1"/>
    <x v="0"/>
    <s v="FT"/>
    <x v="11"/>
    <n v="239600"/>
    <s v="USD"/>
    <n v="239600"/>
    <s v="US"/>
    <n v="100"/>
    <x v="0"/>
    <s v="M"/>
  </r>
  <r>
    <n v="2024"/>
    <m/>
    <x v="2"/>
    <x v="2"/>
    <x v="0"/>
    <s v="FT"/>
    <x v="62"/>
    <n v="80000"/>
    <s v="USD"/>
    <n v="80000"/>
    <s v="US"/>
    <n v="0"/>
    <x v="0"/>
    <s v="M"/>
  </r>
  <r>
    <n v="2024"/>
    <m/>
    <x v="2"/>
    <x v="2"/>
    <x v="0"/>
    <s v="FT"/>
    <x v="62"/>
    <n v="70000"/>
    <s v="USD"/>
    <n v="70000"/>
    <s v="US"/>
    <n v="0"/>
    <x v="0"/>
    <s v="M"/>
  </r>
  <r>
    <n v="2024"/>
    <m/>
    <x v="0"/>
    <x v="0"/>
    <x v="0"/>
    <s v="FT"/>
    <x v="19"/>
    <n v="324100"/>
    <s v="USD"/>
    <n v="324100"/>
    <s v="US"/>
    <n v="0"/>
    <x v="0"/>
    <s v="L"/>
  </r>
  <r>
    <n v="2024"/>
    <m/>
    <x v="0"/>
    <x v="0"/>
    <x v="0"/>
    <s v="FT"/>
    <x v="19"/>
    <n v="166700"/>
    <s v="USD"/>
    <n v="166700"/>
    <s v="US"/>
    <n v="0"/>
    <x v="0"/>
    <s v="L"/>
  </r>
  <r>
    <n v="2024"/>
    <m/>
    <x v="1"/>
    <x v="1"/>
    <x v="0"/>
    <s v="FT"/>
    <x v="1"/>
    <n v="100000"/>
    <s v="USD"/>
    <n v="100000"/>
    <s v="US"/>
    <n v="0"/>
    <x v="0"/>
    <s v="M"/>
  </r>
  <r>
    <n v="2024"/>
    <m/>
    <x v="1"/>
    <x v="1"/>
    <x v="0"/>
    <s v="FT"/>
    <x v="1"/>
    <n v="80000"/>
    <s v="USD"/>
    <n v="80000"/>
    <s v="US"/>
    <n v="0"/>
    <x v="0"/>
    <s v="M"/>
  </r>
  <r>
    <n v="2024"/>
    <m/>
    <x v="0"/>
    <x v="0"/>
    <x v="0"/>
    <s v="FT"/>
    <x v="4"/>
    <n v="85000"/>
    <s v="USD"/>
    <n v="85000"/>
    <s v="US"/>
    <n v="0"/>
    <x v="0"/>
    <s v="M"/>
  </r>
  <r>
    <n v="2024"/>
    <m/>
    <x v="0"/>
    <x v="0"/>
    <x v="0"/>
    <s v="FT"/>
    <x v="4"/>
    <n v="75000"/>
    <s v="USD"/>
    <n v="75000"/>
    <s v="US"/>
    <n v="0"/>
    <x v="0"/>
    <s v="M"/>
  </r>
  <r>
    <n v="2024"/>
    <m/>
    <x v="0"/>
    <x v="0"/>
    <x v="0"/>
    <s v="FT"/>
    <x v="6"/>
    <n v="243800"/>
    <s v="USD"/>
    <n v="243800"/>
    <s v="US"/>
    <n v="100"/>
    <x v="0"/>
    <s v="M"/>
  </r>
  <r>
    <n v="2024"/>
    <m/>
    <x v="0"/>
    <x v="0"/>
    <x v="0"/>
    <s v="FT"/>
    <x v="6"/>
    <n v="144200"/>
    <s v="USD"/>
    <n v="144200"/>
    <s v="US"/>
    <n v="100"/>
    <x v="0"/>
    <s v="M"/>
  </r>
  <r>
    <n v="2024"/>
    <m/>
    <x v="0"/>
    <x v="0"/>
    <x v="0"/>
    <s v="FT"/>
    <x v="2"/>
    <n v="220000"/>
    <s v="USD"/>
    <n v="220000"/>
    <s v="CA"/>
    <n v="0"/>
    <x v="3"/>
    <s v="M"/>
  </r>
  <r>
    <n v="2024"/>
    <m/>
    <x v="0"/>
    <x v="0"/>
    <x v="0"/>
    <s v="FT"/>
    <x v="2"/>
    <n v="200000"/>
    <s v="USD"/>
    <n v="200000"/>
    <s v="CA"/>
    <n v="0"/>
    <x v="3"/>
    <s v="M"/>
  </r>
  <r>
    <n v="2024"/>
    <m/>
    <x v="0"/>
    <x v="0"/>
    <x v="0"/>
    <s v="FT"/>
    <x v="59"/>
    <n v="289000"/>
    <s v="USD"/>
    <n v="289000"/>
    <s v="US"/>
    <n v="100"/>
    <x v="0"/>
    <s v="L"/>
  </r>
  <r>
    <n v="2024"/>
    <m/>
    <x v="1"/>
    <x v="1"/>
    <x v="0"/>
    <s v="FT"/>
    <x v="36"/>
    <n v="77826"/>
    <s v="USD"/>
    <n v="77826"/>
    <s v="US"/>
    <n v="100"/>
    <x v="0"/>
    <s v="M"/>
  </r>
  <r>
    <n v="2024"/>
    <m/>
    <x v="1"/>
    <x v="1"/>
    <x v="0"/>
    <s v="FT"/>
    <x v="36"/>
    <n v="59300"/>
    <s v="USD"/>
    <n v="59300"/>
    <s v="US"/>
    <n v="100"/>
    <x v="0"/>
    <s v="M"/>
  </r>
  <r>
    <n v="2024"/>
    <m/>
    <x v="1"/>
    <x v="1"/>
    <x v="0"/>
    <s v="FT"/>
    <x v="6"/>
    <n v="166000"/>
    <s v="USD"/>
    <n v="166000"/>
    <s v="US"/>
    <n v="0"/>
    <x v="0"/>
    <s v="M"/>
  </r>
  <r>
    <n v="2024"/>
    <m/>
    <x v="1"/>
    <x v="1"/>
    <x v="0"/>
    <s v="FT"/>
    <x v="6"/>
    <n v="73100"/>
    <s v="USD"/>
    <n v="73100"/>
    <s v="US"/>
    <n v="0"/>
    <x v="0"/>
    <s v="M"/>
  </r>
  <r>
    <n v="2024"/>
    <m/>
    <x v="1"/>
    <x v="1"/>
    <x v="0"/>
    <s v="FT"/>
    <x v="34"/>
    <n v="151500"/>
    <s v="USD"/>
    <n v="151500"/>
    <s v="US"/>
    <n v="0"/>
    <x v="0"/>
    <s v="M"/>
  </r>
  <r>
    <n v="2024"/>
    <m/>
    <x v="1"/>
    <x v="1"/>
    <x v="0"/>
    <s v="FT"/>
    <x v="34"/>
    <n v="101000"/>
    <s v="USD"/>
    <n v="101000"/>
    <s v="US"/>
    <n v="0"/>
    <x v="0"/>
    <s v="M"/>
  </r>
  <r>
    <n v="2024"/>
    <m/>
    <x v="0"/>
    <x v="0"/>
    <x v="0"/>
    <s v="FT"/>
    <x v="2"/>
    <n v="182000"/>
    <s v="USD"/>
    <n v="182000"/>
    <s v="US"/>
    <n v="0"/>
    <x v="0"/>
    <s v="M"/>
  </r>
  <r>
    <n v="2024"/>
    <m/>
    <x v="0"/>
    <x v="0"/>
    <x v="0"/>
    <s v="FT"/>
    <x v="2"/>
    <n v="164000"/>
    <s v="USD"/>
    <n v="164000"/>
    <s v="US"/>
    <n v="0"/>
    <x v="0"/>
    <s v="M"/>
  </r>
  <r>
    <n v="2024"/>
    <m/>
    <x v="0"/>
    <x v="0"/>
    <x v="0"/>
    <s v="FT"/>
    <x v="28"/>
    <n v="132100"/>
    <s v="USD"/>
    <n v="132100"/>
    <s v="US"/>
    <n v="100"/>
    <x v="0"/>
    <s v="M"/>
  </r>
  <r>
    <n v="2024"/>
    <m/>
    <x v="0"/>
    <x v="0"/>
    <x v="0"/>
    <s v="FT"/>
    <x v="28"/>
    <n v="96700"/>
    <s v="USD"/>
    <n v="96700"/>
    <s v="US"/>
    <n v="100"/>
    <x v="0"/>
    <s v="M"/>
  </r>
  <r>
    <n v="2024"/>
    <m/>
    <x v="1"/>
    <x v="1"/>
    <x v="0"/>
    <s v="FT"/>
    <x v="8"/>
    <n v="98500"/>
    <s v="USD"/>
    <n v="98500"/>
    <s v="US"/>
    <n v="100"/>
    <x v="0"/>
    <s v="M"/>
  </r>
  <r>
    <n v="2024"/>
    <m/>
    <x v="1"/>
    <x v="1"/>
    <x v="0"/>
    <s v="FT"/>
    <x v="8"/>
    <n v="71500"/>
    <s v="USD"/>
    <n v="71500"/>
    <s v="US"/>
    <n v="100"/>
    <x v="0"/>
    <s v="M"/>
  </r>
  <r>
    <n v="2024"/>
    <m/>
    <x v="0"/>
    <x v="0"/>
    <x v="0"/>
    <s v="FT"/>
    <x v="2"/>
    <n v="200800"/>
    <s v="USD"/>
    <n v="200800"/>
    <s v="US"/>
    <n v="0"/>
    <x v="0"/>
    <s v="M"/>
  </r>
  <r>
    <n v="2024"/>
    <m/>
    <x v="0"/>
    <x v="0"/>
    <x v="0"/>
    <s v="FT"/>
    <x v="2"/>
    <n v="107800"/>
    <s v="USD"/>
    <n v="107800"/>
    <s v="US"/>
    <n v="0"/>
    <x v="0"/>
    <s v="M"/>
  </r>
  <r>
    <n v="2024"/>
    <m/>
    <x v="2"/>
    <x v="2"/>
    <x v="0"/>
    <s v="FT"/>
    <x v="4"/>
    <n v="106100"/>
    <s v="USD"/>
    <n v="106100"/>
    <s v="US"/>
    <n v="0"/>
    <x v="0"/>
    <s v="M"/>
  </r>
  <r>
    <n v="2024"/>
    <m/>
    <x v="2"/>
    <x v="2"/>
    <x v="0"/>
    <s v="FT"/>
    <x v="4"/>
    <n v="74300"/>
    <s v="USD"/>
    <n v="74300"/>
    <s v="US"/>
    <n v="0"/>
    <x v="0"/>
    <s v="M"/>
  </r>
  <r>
    <n v="2024"/>
    <m/>
    <x v="0"/>
    <x v="0"/>
    <x v="0"/>
    <s v="FT"/>
    <x v="4"/>
    <n v="153900"/>
    <s v="USD"/>
    <n v="153900"/>
    <s v="US"/>
    <n v="0"/>
    <x v="0"/>
    <s v="M"/>
  </r>
  <r>
    <n v="2024"/>
    <m/>
    <x v="0"/>
    <x v="0"/>
    <x v="0"/>
    <s v="FT"/>
    <x v="4"/>
    <n v="112715"/>
    <s v="USD"/>
    <n v="112715"/>
    <s v="US"/>
    <n v="0"/>
    <x v="0"/>
    <s v="M"/>
  </r>
  <r>
    <n v="2024"/>
    <m/>
    <x v="0"/>
    <x v="0"/>
    <x v="0"/>
    <s v="FT"/>
    <x v="28"/>
    <n v="105000"/>
    <s v="USD"/>
    <n v="105000"/>
    <s v="US"/>
    <n v="0"/>
    <x v="0"/>
    <s v="M"/>
  </r>
  <r>
    <n v="2024"/>
    <m/>
    <x v="0"/>
    <x v="0"/>
    <x v="0"/>
    <s v="FT"/>
    <x v="28"/>
    <n v="94200"/>
    <s v="USD"/>
    <n v="94200"/>
    <s v="US"/>
    <n v="0"/>
    <x v="0"/>
    <s v="M"/>
  </r>
  <r>
    <n v="2024"/>
    <m/>
    <x v="1"/>
    <x v="1"/>
    <x v="0"/>
    <s v="FT"/>
    <x v="17"/>
    <n v="171000"/>
    <s v="USD"/>
    <n v="171000"/>
    <s v="US"/>
    <n v="100"/>
    <x v="0"/>
    <s v="M"/>
  </r>
  <r>
    <n v="2024"/>
    <m/>
    <x v="1"/>
    <x v="1"/>
    <x v="0"/>
    <s v="FT"/>
    <x v="17"/>
    <n v="136000"/>
    <s v="USD"/>
    <n v="136000"/>
    <s v="US"/>
    <n v="100"/>
    <x v="0"/>
    <s v="M"/>
  </r>
  <r>
    <n v="2024"/>
    <m/>
    <x v="0"/>
    <x v="0"/>
    <x v="0"/>
    <s v="FT"/>
    <x v="2"/>
    <n v="221000"/>
    <s v="USD"/>
    <n v="221000"/>
    <s v="US"/>
    <n v="0"/>
    <x v="0"/>
    <s v="M"/>
  </r>
  <r>
    <n v="2024"/>
    <m/>
    <x v="0"/>
    <x v="0"/>
    <x v="0"/>
    <s v="FT"/>
    <x v="2"/>
    <n v="185000"/>
    <s v="USD"/>
    <n v="185000"/>
    <s v="US"/>
    <n v="0"/>
    <x v="0"/>
    <s v="M"/>
  </r>
  <r>
    <n v="2024"/>
    <m/>
    <x v="2"/>
    <x v="2"/>
    <x v="0"/>
    <s v="FT"/>
    <x v="4"/>
    <n v="92700"/>
    <s v="USD"/>
    <n v="92700"/>
    <s v="US"/>
    <n v="100"/>
    <x v="0"/>
    <s v="M"/>
  </r>
  <r>
    <n v="2024"/>
    <m/>
    <x v="2"/>
    <x v="2"/>
    <x v="0"/>
    <s v="FT"/>
    <x v="4"/>
    <n v="64900"/>
    <s v="USD"/>
    <n v="64900"/>
    <s v="US"/>
    <n v="100"/>
    <x v="0"/>
    <s v="M"/>
  </r>
  <r>
    <n v="2024"/>
    <m/>
    <x v="1"/>
    <x v="1"/>
    <x v="0"/>
    <s v="FT"/>
    <x v="1"/>
    <n v="126600"/>
    <s v="USD"/>
    <n v="126600"/>
    <s v="US"/>
    <n v="0"/>
    <x v="0"/>
    <s v="M"/>
  </r>
  <r>
    <n v="2024"/>
    <m/>
    <x v="1"/>
    <x v="1"/>
    <x v="0"/>
    <s v="FT"/>
    <x v="1"/>
    <n v="80800"/>
    <s v="USD"/>
    <n v="80800"/>
    <s v="US"/>
    <n v="0"/>
    <x v="0"/>
    <s v="M"/>
  </r>
  <r>
    <n v="2024"/>
    <m/>
    <x v="0"/>
    <x v="0"/>
    <x v="0"/>
    <s v="FT"/>
    <x v="6"/>
    <n v="164845"/>
    <s v="USD"/>
    <n v="164845"/>
    <s v="US"/>
    <n v="0"/>
    <x v="0"/>
    <s v="M"/>
  </r>
  <r>
    <n v="2024"/>
    <m/>
    <x v="0"/>
    <x v="0"/>
    <x v="0"/>
    <s v="FT"/>
    <x v="6"/>
    <n v="119887"/>
    <s v="USD"/>
    <n v="119887"/>
    <s v="US"/>
    <n v="0"/>
    <x v="0"/>
    <s v="M"/>
  </r>
  <r>
    <n v="2024"/>
    <m/>
    <x v="2"/>
    <x v="2"/>
    <x v="0"/>
    <s v="FT"/>
    <x v="4"/>
    <n v="93000"/>
    <s v="USD"/>
    <n v="93000"/>
    <s v="US"/>
    <n v="0"/>
    <x v="0"/>
    <s v="M"/>
  </r>
  <r>
    <n v="2024"/>
    <m/>
    <x v="2"/>
    <x v="2"/>
    <x v="0"/>
    <s v="FT"/>
    <x v="4"/>
    <n v="87000"/>
    <s v="USD"/>
    <n v="87000"/>
    <s v="US"/>
    <n v="0"/>
    <x v="0"/>
    <s v="M"/>
  </r>
  <r>
    <n v="2024"/>
    <m/>
    <x v="1"/>
    <x v="1"/>
    <x v="0"/>
    <s v="FT"/>
    <x v="4"/>
    <n v="103500"/>
    <s v="USD"/>
    <n v="103500"/>
    <s v="US"/>
    <n v="0"/>
    <x v="0"/>
    <s v="M"/>
  </r>
  <r>
    <n v="2024"/>
    <m/>
    <x v="1"/>
    <x v="1"/>
    <x v="0"/>
    <s v="FT"/>
    <x v="4"/>
    <n v="65600"/>
    <s v="USD"/>
    <n v="65600"/>
    <s v="US"/>
    <n v="0"/>
    <x v="0"/>
    <s v="M"/>
  </r>
  <r>
    <n v="2024"/>
    <m/>
    <x v="1"/>
    <x v="1"/>
    <x v="0"/>
    <s v="FT"/>
    <x v="13"/>
    <n v="165600"/>
    <s v="USD"/>
    <n v="165600"/>
    <s v="US"/>
    <n v="0"/>
    <x v="0"/>
    <s v="L"/>
  </r>
  <r>
    <n v="2024"/>
    <m/>
    <x v="1"/>
    <x v="1"/>
    <x v="0"/>
    <s v="FT"/>
    <x v="13"/>
    <n v="65800"/>
    <s v="USD"/>
    <n v="65800"/>
    <s v="US"/>
    <n v="0"/>
    <x v="0"/>
    <s v="L"/>
  </r>
  <r>
    <n v="2024"/>
    <m/>
    <x v="0"/>
    <x v="0"/>
    <x v="0"/>
    <s v="FT"/>
    <x v="6"/>
    <n v="164000"/>
    <s v="USD"/>
    <n v="164000"/>
    <s v="US"/>
    <n v="100"/>
    <x v="0"/>
    <s v="M"/>
  </r>
  <r>
    <n v="2024"/>
    <m/>
    <x v="0"/>
    <x v="0"/>
    <x v="0"/>
    <s v="FT"/>
    <x v="6"/>
    <n v="152000"/>
    <s v="USD"/>
    <n v="152000"/>
    <s v="US"/>
    <n v="100"/>
    <x v="0"/>
    <s v="M"/>
  </r>
  <r>
    <n v="2024"/>
    <m/>
    <x v="0"/>
    <x v="0"/>
    <x v="0"/>
    <s v="FT"/>
    <x v="7"/>
    <n v="250000"/>
    <s v="USD"/>
    <n v="250000"/>
    <s v="US"/>
    <n v="100"/>
    <x v="0"/>
    <s v="M"/>
  </r>
  <r>
    <n v="2024"/>
    <m/>
    <x v="0"/>
    <x v="0"/>
    <x v="0"/>
    <s v="FT"/>
    <x v="7"/>
    <n v="180000"/>
    <s v="USD"/>
    <n v="180000"/>
    <s v="US"/>
    <n v="100"/>
    <x v="0"/>
    <s v="M"/>
  </r>
  <r>
    <n v="2024"/>
    <m/>
    <x v="1"/>
    <x v="1"/>
    <x v="0"/>
    <s v="FT"/>
    <x v="2"/>
    <n v="202000"/>
    <s v="USD"/>
    <n v="202000"/>
    <s v="US"/>
    <n v="0"/>
    <x v="0"/>
    <s v="M"/>
  </r>
  <r>
    <n v="2024"/>
    <m/>
    <x v="1"/>
    <x v="1"/>
    <x v="0"/>
    <s v="FT"/>
    <x v="2"/>
    <n v="137000"/>
    <s v="USD"/>
    <n v="137000"/>
    <s v="US"/>
    <n v="0"/>
    <x v="0"/>
    <s v="M"/>
  </r>
  <r>
    <n v="2024"/>
    <m/>
    <x v="0"/>
    <x v="0"/>
    <x v="0"/>
    <s v="FT"/>
    <x v="25"/>
    <n v="204600"/>
    <s v="USD"/>
    <n v="204600"/>
    <s v="US"/>
    <n v="0"/>
    <x v="0"/>
    <s v="M"/>
  </r>
  <r>
    <n v="2024"/>
    <m/>
    <x v="0"/>
    <x v="0"/>
    <x v="0"/>
    <s v="FT"/>
    <x v="25"/>
    <n v="84500"/>
    <s v="USD"/>
    <n v="84500"/>
    <s v="US"/>
    <n v="0"/>
    <x v="0"/>
    <s v="M"/>
  </r>
  <r>
    <n v="2024"/>
    <m/>
    <x v="0"/>
    <x v="0"/>
    <x v="0"/>
    <s v="FT"/>
    <x v="34"/>
    <n v="190000"/>
    <s v="USD"/>
    <n v="190000"/>
    <s v="US"/>
    <n v="0"/>
    <x v="0"/>
    <s v="M"/>
  </r>
  <r>
    <n v="2024"/>
    <m/>
    <x v="0"/>
    <x v="0"/>
    <x v="0"/>
    <s v="FT"/>
    <x v="34"/>
    <n v="151500"/>
    <s v="USD"/>
    <n v="151500"/>
    <s v="US"/>
    <n v="0"/>
    <x v="0"/>
    <s v="M"/>
  </r>
  <r>
    <n v="2024"/>
    <m/>
    <x v="1"/>
    <x v="1"/>
    <x v="0"/>
    <s v="FT"/>
    <x v="19"/>
    <n v="65000"/>
    <s v="GBP"/>
    <n v="81250"/>
    <s v="GB"/>
    <n v="0"/>
    <x v="2"/>
    <s v="M"/>
  </r>
  <r>
    <n v="2024"/>
    <m/>
    <x v="1"/>
    <x v="1"/>
    <x v="0"/>
    <s v="FT"/>
    <x v="19"/>
    <n v="55000"/>
    <s v="GBP"/>
    <n v="68750"/>
    <s v="GB"/>
    <n v="0"/>
    <x v="2"/>
    <s v="M"/>
  </r>
  <r>
    <n v="2024"/>
    <m/>
    <x v="0"/>
    <x v="0"/>
    <x v="0"/>
    <s v="FT"/>
    <x v="6"/>
    <n v="168800"/>
    <s v="USD"/>
    <n v="168800"/>
    <s v="US"/>
    <n v="0"/>
    <x v="0"/>
    <s v="M"/>
  </r>
  <r>
    <n v="2024"/>
    <m/>
    <x v="0"/>
    <x v="0"/>
    <x v="0"/>
    <s v="FT"/>
    <x v="6"/>
    <n v="93800"/>
    <s v="USD"/>
    <n v="93800"/>
    <s v="US"/>
    <n v="0"/>
    <x v="0"/>
    <s v="M"/>
  </r>
  <r>
    <n v="2024"/>
    <m/>
    <x v="1"/>
    <x v="1"/>
    <x v="0"/>
    <s v="FT"/>
    <x v="6"/>
    <n v="132567"/>
    <s v="USD"/>
    <n v="132567"/>
    <s v="US"/>
    <n v="0"/>
    <x v="0"/>
    <s v="M"/>
  </r>
  <r>
    <n v="2024"/>
    <m/>
    <x v="1"/>
    <x v="1"/>
    <x v="0"/>
    <s v="FT"/>
    <x v="6"/>
    <n v="96412"/>
    <s v="USD"/>
    <n v="96412"/>
    <s v="US"/>
    <n v="0"/>
    <x v="0"/>
    <s v="M"/>
  </r>
  <r>
    <n v="2024"/>
    <m/>
    <x v="0"/>
    <x v="0"/>
    <x v="0"/>
    <s v="FT"/>
    <x v="2"/>
    <n v="309000"/>
    <s v="USD"/>
    <n v="309000"/>
    <s v="US"/>
    <n v="0"/>
    <x v="0"/>
    <s v="M"/>
  </r>
  <r>
    <n v="2024"/>
    <m/>
    <x v="0"/>
    <x v="0"/>
    <x v="0"/>
    <s v="FT"/>
    <x v="2"/>
    <n v="142000"/>
    <s v="USD"/>
    <n v="142000"/>
    <s v="US"/>
    <n v="0"/>
    <x v="0"/>
    <s v="M"/>
  </r>
  <r>
    <n v="2024"/>
    <m/>
    <x v="0"/>
    <x v="0"/>
    <x v="0"/>
    <s v="FT"/>
    <x v="34"/>
    <n v="333500"/>
    <s v="USD"/>
    <n v="333500"/>
    <s v="US"/>
    <n v="0"/>
    <x v="0"/>
    <s v="M"/>
  </r>
  <r>
    <n v="2024"/>
    <m/>
    <x v="0"/>
    <x v="0"/>
    <x v="0"/>
    <s v="FT"/>
    <x v="34"/>
    <n v="156000"/>
    <s v="USD"/>
    <n v="156000"/>
    <s v="US"/>
    <n v="0"/>
    <x v="0"/>
    <s v="M"/>
  </r>
  <r>
    <n v="2024"/>
    <m/>
    <x v="0"/>
    <x v="0"/>
    <x v="0"/>
    <s v="FT"/>
    <x v="6"/>
    <n v="266875"/>
    <s v="USD"/>
    <n v="266875"/>
    <s v="US"/>
    <n v="0"/>
    <x v="0"/>
    <s v="M"/>
  </r>
  <r>
    <n v="2024"/>
    <m/>
    <x v="0"/>
    <x v="0"/>
    <x v="0"/>
    <s v="FT"/>
    <x v="6"/>
    <n v="128250"/>
    <s v="USD"/>
    <n v="128250"/>
    <s v="US"/>
    <n v="0"/>
    <x v="0"/>
    <s v="M"/>
  </r>
  <r>
    <n v="2024"/>
    <m/>
    <x v="0"/>
    <x v="0"/>
    <x v="0"/>
    <s v="FT"/>
    <x v="1"/>
    <n v="191311"/>
    <s v="USD"/>
    <n v="191311"/>
    <s v="US"/>
    <n v="100"/>
    <x v="0"/>
    <s v="M"/>
  </r>
  <r>
    <n v="2024"/>
    <m/>
    <x v="0"/>
    <x v="0"/>
    <x v="0"/>
    <s v="FT"/>
    <x v="1"/>
    <n v="166358"/>
    <s v="USD"/>
    <n v="166358"/>
    <s v="US"/>
    <n v="100"/>
    <x v="0"/>
    <s v="M"/>
  </r>
  <r>
    <n v="2024"/>
    <m/>
    <x v="0"/>
    <x v="0"/>
    <x v="0"/>
    <s v="FT"/>
    <x v="6"/>
    <n v="218500"/>
    <s v="USD"/>
    <n v="218500"/>
    <s v="US"/>
    <n v="100"/>
    <x v="0"/>
    <s v="M"/>
  </r>
  <r>
    <n v="2024"/>
    <m/>
    <x v="0"/>
    <x v="0"/>
    <x v="0"/>
    <s v="FT"/>
    <x v="6"/>
    <n v="190000"/>
    <s v="USD"/>
    <n v="190000"/>
    <s v="US"/>
    <n v="100"/>
    <x v="0"/>
    <s v="M"/>
  </r>
  <r>
    <n v="2024"/>
    <m/>
    <x v="1"/>
    <x v="1"/>
    <x v="0"/>
    <s v="FT"/>
    <x v="20"/>
    <n v="70000"/>
    <s v="USD"/>
    <n v="70000"/>
    <s v="US"/>
    <n v="0"/>
    <x v="0"/>
    <s v="M"/>
  </r>
  <r>
    <n v="2024"/>
    <m/>
    <x v="1"/>
    <x v="1"/>
    <x v="0"/>
    <s v="FT"/>
    <x v="20"/>
    <n v="60000"/>
    <s v="USD"/>
    <n v="60000"/>
    <s v="US"/>
    <n v="0"/>
    <x v="0"/>
    <s v="M"/>
  </r>
  <r>
    <n v="2024"/>
    <m/>
    <x v="0"/>
    <x v="0"/>
    <x v="0"/>
    <s v="FT"/>
    <x v="2"/>
    <n v="324000"/>
    <s v="USD"/>
    <n v="324000"/>
    <s v="US"/>
    <n v="0"/>
    <x v="0"/>
    <s v="M"/>
  </r>
  <r>
    <n v="2024"/>
    <m/>
    <x v="0"/>
    <x v="0"/>
    <x v="0"/>
    <s v="FT"/>
    <x v="2"/>
    <n v="159000"/>
    <s v="USD"/>
    <n v="159000"/>
    <s v="US"/>
    <n v="0"/>
    <x v="0"/>
    <s v="M"/>
  </r>
  <r>
    <n v="2024"/>
    <m/>
    <x v="0"/>
    <x v="0"/>
    <x v="0"/>
    <s v="FT"/>
    <x v="28"/>
    <n v="179000"/>
    <s v="USD"/>
    <n v="179000"/>
    <s v="US"/>
    <n v="0"/>
    <x v="0"/>
    <s v="M"/>
  </r>
  <r>
    <n v="2024"/>
    <m/>
    <x v="0"/>
    <x v="0"/>
    <x v="0"/>
    <s v="FT"/>
    <x v="28"/>
    <n v="152000"/>
    <s v="USD"/>
    <n v="152000"/>
    <s v="US"/>
    <n v="0"/>
    <x v="0"/>
    <s v="M"/>
  </r>
  <r>
    <n v="2024"/>
    <m/>
    <x v="0"/>
    <x v="0"/>
    <x v="0"/>
    <s v="FT"/>
    <x v="2"/>
    <n v="235680"/>
    <s v="USD"/>
    <n v="235680"/>
    <s v="US"/>
    <n v="0"/>
    <x v="0"/>
    <s v="M"/>
  </r>
  <r>
    <n v="2024"/>
    <m/>
    <x v="0"/>
    <x v="0"/>
    <x v="0"/>
    <s v="FT"/>
    <x v="2"/>
    <n v="153040"/>
    <s v="USD"/>
    <n v="153040"/>
    <s v="US"/>
    <n v="0"/>
    <x v="0"/>
    <s v="M"/>
  </r>
  <r>
    <n v="2024"/>
    <m/>
    <x v="2"/>
    <x v="2"/>
    <x v="0"/>
    <s v="FT"/>
    <x v="4"/>
    <n v="140000"/>
    <s v="USD"/>
    <n v="140000"/>
    <s v="US"/>
    <n v="0"/>
    <x v="0"/>
    <s v="M"/>
  </r>
  <r>
    <n v="2024"/>
    <m/>
    <x v="2"/>
    <x v="2"/>
    <x v="0"/>
    <s v="FT"/>
    <x v="4"/>
    <n v="100000"/>
    <s v="USD"/>
    <n v="100000"/>
    <s v="US"/>
    <n v="0"/>
    <x v="0"/>
    <s v="M"/>
  </r>
  <r>
    <n v="2024"/>
    <m/>
    <x v="1"/>
    <x v="1"/>
    <x v="0"/>
    <s v="FT"/>
    <x v="4"/>
    <n v="187000"/>
    <s v="USD"/>
    <n v="187000"/>
    <s v="US"/>
    <n v="0"/>
    <x v="0"/>
    <s v="M"/>
  </r>
  <r>
    <n v="2024"/>
    <m/>
    <x v="1"/>
    <x v="1"/>
    <x v="0"/>
    <s v="FT"/>
    <x v="4"/>
    <n v="153000"/>
    <s v="USD"/>
    <n v="153000"/>
    <s v="US"/>
    <n v="0"/>
    <x v="0"/>
    <s v="M"/>
  </r>
  <r>
    <n v="2024"/>
    <m/>
    <x v="1"/>
    <x v="1"/>
    <x v="0"/>
    <s v="FT"/>
    <x v="1"/>
    <n v="185000"/>
    <s v="USD"/>
    <n v="185000"/>
    <s v="US"/>
    <n v="0"/>
    <x v="0"/>
    <s v="L"/>
  </r>
  <r>
    <n v="2024"/>
    <m/>
    <x v="1"/>
    <x v="1"/>
    <x v="0"/>
    <s v="FT"/>
    <x v="1"/>
    <n v="81000"/>
    <s v="USD"/>
    <n v="81000"/>
    <s v="US"/>
    <n v="0"/>
    <x v="0"/>
    <s v="L"/>
  </r>
  <r>
    <n v="2024"/>
    <m/>
    <x v="0"/>
    <x v="0"/>
    <x v="0"/>
    <s v="FT"/>
    <x v="2"/>
    <n v="290000"/>
    <s v="USD"/>
    <n v="290000"/>
    <s v="US"/>
    <n v="0"/>
    <x v="0"/>
    <s v="M"/>
  </r>
  <r>
    <n v="2024"/>
    <m/>
    <x v="0"/>
    <x v="0"/>
    <x v="0"/>
    <s v="FT"/>
    <x v="2"/>
    <n v="203000"/>
    <s v="USD"/>
    <n v="203000"/>
    <s v="US"/>
    <n v="0"/>
    <x v="0"/>
    <s v="M"/>
  </r>
  <r>
    <n v="2024"/>
    <m/>
    <x v="0"/>
    <x v="0"/>
    <x v="0"/>
    <s v="FT"/>
    <x v="0"/>
    <n v="142352"/>
    <s v="USD"/>
    <n v="142352"/>
    <s v="US"/>
    <n v="0"/>
    <x v="0"/>
    <s v="M"/>
  </r>
  <r>
    <n v="2024"/>
    <m/>
    <x v="0"/>
    <x v="0"/>
    <x v="0"/>
    <s v="FT"/>
    <x v="0"/>
    <n v="95325"/>
    <s v="USD"/>
    <n v="95325"/>
    <s v="US"/>
    <n v="0"/>
    <x v="0"/>
    <s v="M"/>
  </r>
  <r>
    <n v="2024"/>
    <m/>
    <x v="1"/>
    <x v="1"/>
    <x v="0"/>
    <s v="FT"/>
    <x v="4"/>
    <n v="187000"/>
    <s v="USD"/>
    <n v="187000"/>
    <s v="US"/>
    <n v="0"/>
    <x v="0"/>
    <s v="M"/>
  </r>
  <r>
    <n v="2024"/>
    <m/>
    <x v="1"/>
    <x v="1"/>
    <x v="0"/>
    <s v="FT"/>
    <x v="4"/>
    <n v="153000"/>
    <s v="USD"/>
    <n v="153000"/>
    <s v="US"/>
    <n v="0"/>
    <x v="0"/>
    <s v="M"/>
  </r>
  <r>
    <n v="2024"/>
    <m/>
    <x v="0"/>
    <x v="0"/>
    <x v="0"/>
    <s v="FT"/>
    <x v="6"/>
    <n v="190000"/>
    <s v="USD"/>
    <n v="190000"/>
    <s v="CA"/>
    <n v="0"/>
    <x v="3"/>
    <s v="M"/>
  </r>
  <r>
    <n v="2024"/>
    <m/>
    <x v="0"/>
    <x v="0"/>
    <x v="0"/>
    <s v="FT"/>
    <x v="6"/>
    <n v="158500"/>
    <s v="USD"/>
    <n v="158500"/>
    <s v="CA"/>
    <n v="0"/>
    <x v="3"/>
    <s v="M"/>
  </r>
  <r>
    <n v="2024"/>
    <m/>
    <x v="1"/>
    <x v="1"/>
    <x v="0"/>
    <s v="FT"/>
    <x v="6"/>
    <n v="240000"/>
    <s v="USD"/>
    <n v="240000"/>
    <s v="US"/>
    <n v="0"/>
    <x v="0"/>
    <s v="M"/>
  </r>
  <r>
    <n v="2024"/>
    <m/>
    <x v="1"/>
    <x v="1"/>
    <x v="0"/>
    <s v="FT"/>
    <x v="6"/>
    <n v="180000"/>
    <s v="USD"/>
    <n v="180000"/>
    <s v="US"/>
    <n v="0"/>
    <x v="0"/>
    <s v="M"/>
  </r>
  <r>
    <n v="2024"/>
    <m/>
    <x v="2"/>
    <x v="2"/>
    <x v="1"/>
    <s v="CT"/>
    <x v="53"/>
    <n v="80000"/>
    <s v="EUR"/>
    <n v="88888"/>
    <s v="DE"/>
    <n v="0"/>
    <x v="15"/>
    <s v="L"/>
  </r>
  <r>
    <n v="2024"/>
    <m/>
    <x v="3"/>
    <x v="3"/>
    <x v="0"/>
    <s v="FT"/>
    <x v="85"/>
    <n v="96000"/>
    <s v="EUR"/>
    <n v="106666"/>
    <s v="ES"/>
    <n v="100"/>
    <x v="11"/>
    <s v="L"/>
  </r>
  <r>
    <n v="2024"/>
    <m/>
    <x v="3"/>
    <x v="3"/>
    <x v="0"/>
    <s v="FT"/>
    <x v="85"/>
    <n v="96000"/>
    <s v="EUR"/>
    <n v="106666"/>
    <s v="ES"/>
    <n v="100"/>
    <x v="11"/>
    <s v="L"/>
  </r>
  <r>
    <n v="2024"/>
    <m/>
    <x v="0"/>
    <x v="0"/>
    <x v="0"/>
    <s v="FT"/>
    <x v="1"/>
    <n v="130500"/>
    <s v="USD"/>
    <n v="130500"/>
    <s v="US"/>
    <n v="0"/>
    <x v="0"/>
    <s v="M"/>
  </r>
  <r>
    <n v="2024"/>
    <m/>
    <x v="0"/>
    <x v="0"/>
    <x v="0"/>
    <s v="FT"/>
    <x v="1"/>
    <n v="96000"/>
    <s v="USD"/>
    <n v="96000"/>
    <s v="US"/>
    <n v="0"/>
    <x v="0"/>
    <s v="M"/>
  </r>
  <r>
    <n v="2024"/>
    <m/>
    <x v="1"/>
    <x v="1"/>
    <x v="0"/>
    <s v="FT"/>
    <x v="6"/>
    <n v="166000"/>
    <s v="USD"/>
    <n v="166000"/>
    <s v="US"/>
    <n v="0"/>
    <x v="0"/>
    <s v="M"/>
  </r>
  <r>
    <n v="2024"/>
    <m/>
    <x v="1"/>
    <x v="1"/>
    <x v="0"/>
    <s v="FT"/>
    <x v="6"/>
    <n v="73100"/>
    <s v="USD"/>
    <n v="73100"/>
    <s v="US"/>
    <n v="0"/>
    <x v="0"/>
    <s v="M"/>
  </r>
  <r>
    <n v="2024"/>
    <m/>
    <x v="1"/>
    <x v="1"/>
    <x v="0"/>
    <s v="FT"/>
    <x v="2"/>
    <n v="50000"/>
    <s v="GBP"/>
    <n v="62500"/>
    <s v="GB"/>
    <n v="0"/>
    <x v="2"/>
    <s v="M"/>
  </r>
  <r>
    <n v="2024"/>
    <m/>
    <x v="1"/>
    <x v="1"/>
    <x v="0"/>
    <s v="FT"/>
    <x v="2"/>
    <n v="40000"/>
    <s v="GBP"/>
    <n v="50000"/>
    <s v="GB"/>
    <n v="0"/>
    <x v="2"/>
    <s v="M"/>
  </r>
  <r>
    <n v="2024"/>
    <m/>
    <x v="0"/>
    <x v="0"/>
    <x v="0"/>
    <s v="FT"/>
    <x v="4"/>
    <n v="234000"/>
    <s v="USD"/>
    <n v="234000"/>
    <s v="US"/>
    <n v="0"/>
    <x v="0"/>
    <s v="M"/>
  </r>
  <r>
    <n v="2024"/>
    <m/>
    <x v="0"/>
    <x v="0"/>
    <x v="0"/>
    <s v="FT"/>
    <x v="4"/>
    <n v="146000"/>
    <s v="USD"/>
    <n v="146000"/>
    <s v="US"/>
    <n v="0"/>
    <x v="0"/>
    <s v="M"/>
  </r>
  <r>
    <n v="2024"/>
    <m/>
    <x v="0"/>
    <x v="0"/>
    <x v="0"/>
    <s v="FT"/>
    <x v="1"/>
    <n v="100000"/>
    <s v="GBP"/>
    <n v="125000"/>
    <s v="GB"/>
    <n v="0"/>
    <x v="2"/>
    <s v="M"/>
  </r>
  <r>
    <n v="2024"/>
    <m/>
    <x v="0"/>
    <x v="0"/>
    <x v="0"/>
    <s v="FT"/>
    <x v="1"/>
    <n v="100000"/>
    <s v="GBP"/>
    <n v="125000"/>
    <s v="GB"/>
    <n v="0"/>
    <x v="2"/>
    <s v="M"/>
  </r>
  <r>
    <n v="2024"/>
    <m/>
    <x v="0"/>
    <x v="0"/>
    <x v="0"/>
    <s v="FT"/>
    <x v="6"/>
    <n v="58800"/>
    <s v="EUR"/>
    <n v="65333"/>
    <s v="LT"/>
    <n v="0"/>
    <x v="5"/>
    <s v="M"/>
  </r>
  <r>
    <n v="2024"/>
    <m/>
    <x v="0"/>
    <x v="0"/>
    <x v="0"/>
    <s v="FT"/>
    <x v="6"/>
    <n v="42000"/>
    <s v="EUR"/>
    <n v="46666"/>
    <s v="LT"/>
    <n v="0"/>
    <x v="5"/>
    <s v="M"/>
  </r>
  <r>
    <n v="2024"/>
    <m/>
    <x v="0"/>
    <x v="0"/>
    <x v="0"/>
    <s v="FT"/>
    <x v="1"/>
    <n v="105000"/>
    <s v="USD"/>
    <n v="105000"/>
    <s v="US"/>
    <n v="100"/>
    <x v="0"/>
    <s v="M"/>
  </r>
  <r>
    <n v="2024"/>
    <m/>
    <x v="0"/>
    <x v="0"/>
    <x v="0"/>
    <s v="FT"/>
    <x v="1"/>
    <n v="95000"/>
    <s v="USD"/>
    <n v="95000"/>
    <s v="US"/>
    <n v="100"/>
    <x v="0"/>
    <s v="M"/>
  </r>
  <r>
    <n v="2024"/>
    <m/>
    <x v="2"/>
    <x v="2"/>
    <x v="0"/>
    <s v="FT"/>
    <x v="4"/>
    <n v="60500"/>
    <s v="USD"/>
    <n v="60500"/>
    <s v="US"/>
    <n v="0"/>
    <x v="0"/>
    <s v="M"/>
  </r>
  <r>
    <n v="2024"/>
    <m/>
    <x v="2"/>
    <x v="2"/>
    <x v="0"/>
    <s v="FT"/>
    <x v="4"/>
    <n v="40300"/>
    <s v="USD"/>
    <n v="40300"/>
    <s v="US"/>
    <n v="0"/>
    <x v="0"/>
    <s v="M"/>
  </r>
  <r>
    <n v="2024"/>
    <m/>
    <x v="1"/>
    <x v="1"/>
    <x v="0"/>
    <s v="FT"/>
    <x v="4"/>
    <n v="160000"/>
    <s v="USD"/>
    <n v="160000"/>
    <s v="US"/>
    <n v="0"/>
    <x v="0"/>
    <s v="M"/>
  </r>
  <r>
    <n v="2024"/>
    <m/>
    <x v="1"/>
    <x v="1"/>
    <x v="0"/>
    <s v="FT"/>
    <x v="4"/>
    <n v="95000"/>
    <s v="USD"/>
    <n v="95000"/>
    <s v="US"/>
    <n v="0"/>
    <x v="0"/>
    <s v="M"/>
  </r>
  <r>
    <n v="2024"/>
    <m/>
    <x v="2"/>
    <x v="2"/>
    <x v="0"/>
    <s v="FT"/>
    <x v="1"/>
    <n v="152500"/>
    <s v="USD"/>
    <n v="152500"/>
    <s v="US"/>
    <n v="0"/>
    <x v="0"/>
    <s v="M"/>
  </r>
  <r>
    <n v="2024"/>
    <m/>
    <x v="2"/>
    <x v="2"/>
    <x v="0"/>
    <s v="FT"/>
    <x v="1"/>
    <n v="138200"/>
    <s v="USD"/>
    <n v="138200"/>
    <s v="US"/>
    <n v="0"/>
    <x v="0"/>
    <s v="M"/>
  </r>
  <r>
    <n v="2024"/>
    <m/>
    <x v="0"/>
    <x v="0"/>
    <x v="0"/>
    <s v="FT"/>
    <x v="11"/>
    <n v="164300"/>
    <s v="USD"/>
    <n v="164300"/>
    <s v="US"/>
    <n v="0"/>
    <x v="0"/>
    <s v="M"/>
  </r>
  <r>
    <n v="2024"/>
    <m/>
    <x v="0"/>
    <x v="0"/>
    <x v="0"/>
    <s v="FT"/>
    <x v="11"/>
    <n v="104000"/>
    <s v="USD"/>
    <n v="104000"/>
    <s v="US"/>
    <n v="0"/>
    <x v="0"/>
    <s v="M"/>
  </r>
  <r>
    <n v="2024"/>
    <m/>
    <x v="0"/>
    <x v="0"/>
    <x v="0"/>
    <s v="FT"/>
    <x v="4"/>
    <n v="163700"/>
    <s v="USD"/>
    <n v="163700"/>
    <s v="US"/>
    <n v="0"/>
    <x v="0"/>
    <s v="M"/>
  </r>
  <r>
    <n v="2024"/>
    <m/>
    <x v="0"/>
    <x v="0"/>
    <x v="0"/>
    <s v="FT"/>
    <x v="4"/>
    <n v="109100"/>
    <s v="USD"/>
    <n v="109100"/>
    <s v="US"/>
    <n v="0"/>
    <x v="0"/>
    <s v="M"/>
  </r>
  <r>
    <n v="2024"/>
    <m/>
    <x v="0"/>
    <x v="0"/>
    <x v="0"/>
    <s v="FT"/>
    <x v="1"/>
    <n v="130000"/>
    <s v="USD"/>
    <n v="130000"/>
    <s v="US"/>
    <n v="0"/>
    <x v="0"/>
    <s v="M"/>
  </r>
  <r>
    <n v="2024"/>
    <m/>
    <x v="0"/>
    <x v="0"/>
    <x v="0"/>
    <s v="FT"/>
    <x v="1"/>
    <n v="100000"/>
    <s v="USD"/>
    <n v="100000"/>
    <s v="US"/>
    <n v="0"/>
    <x v="0"/>
    <s v="M"/>
  </r>
  <r>
    <n v="2024"/>
    <m/>
    <x v="0"/>
    <x v="0"/>
    <x v="0"/>
    <s v="FT"/>
    <x v="2"/>
    <n v="220000"/>
    <s v="USD"/>
    <n v="220000"/>
    <s v="US"/>
    <n v="0"/>
    <x v="0"/>
    <s v="M"/>
  </r>
  <r>
    <n v="2024"/>
    <m/>
    <x v="0"/>
    <x v="0"/>
    <x v="0"/>
    <s v="FT"/>
    <x v="2"/>
    <n v="200000"/>
    <s v="USD"/>
    <n v="200000"/>
    <s v="US"/>
    <n v="0"/>
    <x v="0"/>
    <s v="M"/>
  </r>
  <r>
    <n v="2024"/>
    <m/>
    <x v="1"/>
    <x v="1"/>
    <x v="0"/>
    <s v="FT"/>
    <x v="1"/>
    <n v="115000"/>
    <s v="USD"/>
    <n v="115000"/>
    <s v="US"/>
    <n v="100"/>
    <x v="0"/>
    <s v="M"/>
  </r>
  <r>
    <n v="2024"/>
    <m/>
    <x v="1"/>
    <x v="1"/>
    <x v="0"/>
    <s v="FT"/>
    <x v="1"/>
    <n v="95000"/>
    <s v="USD"/>
    <n v="95000"/>
    <s v="US"/>
    <n v="100"/>
    <x v="0"/>
    <s v="M"/>
  </r>
  <r>
    <n v="2024"/>
    <m/>
    <x v="0"/>
    <x v="0"/>
    <x v="0"/>
    <s v="FT"/>
    <x v="28"/>
    <n v="230000"/>
    <s v="USD"/>
    <n v="230000"/>
    <s v="US"/>
    <n v="0"/>
    <x v="0"/>
    <s v="M"/>
  </r>
  <r>
    <n v="2024"/>
    <m/>
    <x v="0"/>
    <x v="0"/>
    <x v="0"/>
    <s v="FT"/>
    <x v="28"/>
    <n v="170000"/>
    <s v="USD"/>
    <n v="170000"/>
    <s v="US"/>
    <n v="0"/>
    <x v="0"/>
    <s v="M"/>
  </r>
  <r>
    <n v="2024"/>
    <m/>
    <x v="0"/>
    <x v="0"/>
    <x v="0"/>
    <s v="FT"/>
    <x v="28"/>
    <n v="250000"/>
    <s v="USD"/>
    <n v="250000"/>
    <s v="US"/>
    <n v="100"/>
    <x v="0"/>
    <s v="M"/>
  </r>
  <r>
    <n v="2024"/>
    <m/>
    <x v="0"/>
    <x v="0"/>
    <x v="0"/>
    <s v="FT"/>
    <x v="28"/>
    <n v="180700"/>
    <s v="USD"/>
    <n v="180700"/>
    <s v="US"/>
    <n v="100"/>
    <x v="0"/>
    <s v="M"/>
  </r>
  <r>
    <n v="2024"/>
    <m/>
    <x v="0"/>
    <x v="0"/>
    <x v="0"/>
    <s v="FT"/>
    <x v="28"/>
    <n v="136675"/>
    <s v="USD"/>
    <n v="136675"/>
    <s v="US"/>
    <n v="100"/>
    <x v="0"/>
    <s v="M"/>
  </r>
  <r>
    <n v="2024"/>
    <m/>
    <x v="0"/>
    <x v="0"/>
    <x v="0"/>
    <s v="FT"/>
    <x v="28"/>
    <n v="111648"/>
    <s v="USD"/>
    <n v="111648"/>
    <s v="US"/>
    <n v="100"/>
    <x v="0"/>
    <s v="M"/>
  </r>
  <r>
    <n v="2024"/>
    <m/>
    <x v="0"/>
    <x v="0"/>
    <x v="0"/>
    <s v="FT"/>
    <x v="1"/>
    <n v="65000"/>
    <s v="GBP"/>
    <n v="81250"/>
    <s v="GB"/>
    <n v="0"/>
    <x v="2"/>
    <s v="M"/>
  </r>
  <r>
    <n v="2024"/>
    <m/>
    <x v="0"/>
    <x v="0"/>
    <x v="0"/>
    <s v="FT"/>
    <x v="1"/>
    <n v="65000"/>
    <s v="GBP"/>
    <n v="81250"/>
    <s v="GB"/>
    <n v="0"/>
    <x v="2"/>
    <s v="M"/>
  </r>
  <r>
    <n v="2024"/>
    <m/>
    <x v="0"/>
    <x v="0"/>
    <x v="0"/>
    <s v="FT"/>
    <x v="2"/>
    <n v="254000"/>
    <s v="USD"/>
    <n v="254000"/>
    <s v="US"/>
    <n v="0"/>
    <x v="0"/>
    <s v="M"/>
  </r>
  <r>
    <n v="2024"/>
    <m/>
    <x v="0"/>
    <x v="0"/>
    <x v="0"/>
    <s v="FT"/>
    <x v="2"/>
    <n v="200000"/>
    <s v="USD"/>
    <n v="200000"/>
    <s v="US"/>
    <n v="0"/>
    <x v="0"/>
    <s v="M"/>
  </r>
  <r>
    <n v="2024"/>
    <m/>
    <x v="0"/>
    <x v="0"/>
    <x v="0"/>
    <s v="FT"/>
    <x v="6"/>
    <n v="161000"/>
    <s v="USD"/>
    <n v="161000"/>
    <s v="US"/>
    <n v="0"/>
    <x v="0"/>
    <s v="M"/>
  </r>
  <r>
    <n v="2024"/>
    <m/>
    <x v="0"/>
    <x v="0"/>
    <x v="0"/>
    <s v="FT"/>
    <x v="6"/>
    <n v="133200"/>
    <s v="USD"/>
    <n v="133200"/>
    <s v="US"/>
    <n v="0"/>
    <x v="0"/>
    <s v="M"/>
  </r>
  <r>
    <n v="2024"/>
    <m/>
    <x v="1"/>
    <x v="1"/>
    <x v="0"/>
    <s v="FT"/>
    <x v="1"/>
    <n v="85000"/>
    <s v="GBP"/>
    <n v="106250"/>
    <s v="GB"/>
    <n v="0"/>
    <x v="2"/>
    <s v="M"/>
  </r>
  <r>
    <n v="2024"/>
    <m/>
    <x v="1"/>
    <x v="1"/>
    <x v="0"/>
    <s v="FT"/>
    <x v="1"/>
    <n v="85000"/>
    <s v="GBP"/>
    <n v="106250"/>
    <s v="GB"/>
    <n v="0"/>
    <x v="2"/>
    <s v="M"/>
  </r>
  <r>
    <n v="2024"/>
    <m/>
    <x v="2"/>
    <x v="2"/>
    <x v="0"/>
    <s v="FT"/>
    <x v="34"/>
    <n v="160000"/>
    <s v="USD"/>
    <n v="160000"/>
    <s v="US"/>
    <n v="0"/>
    <x v="0"/>
    <s v="M"/>
  </r>
  <r>
    <n v="2024"/>
    <m/>
    <x v="2"/>
    <x v="2"/>
    <x v="0"/>
    <s v="FT"/>
    <x v="34"/>
    <n v="140000"/>
    <s v="USD"/>
    <n v="140000"/>
    <s v="US"/>
    <n v="0"/>
    <x v="0"/>
    <s v="M"/>
  </r>
  <r>
    <n v="2024"/>
    <m/>
    <x v="1"/>
    <x v="1"/>
    <x v="0"/>
    <s v="FT"/>
    <x v="2"/>
    <n v="223100"/>
    <s v="USD"/>
    <n v="223100"/>
    <s v="US"/>
    <n v="100"/>
    <x v="0"/>
    <s v="M"/>
  </r>
  <r>
    <n v="2024"/>
    <m/>
    <x v="1"/>
    <x v="1"/>
    <x v="0"/>
    <s v="FT"/>
    <x v="2"/>
    <n v="126400"/>
    <s v="USD"/>
    <n v="126400"/>
    <s v="US"/>
    <n v="100"/>
    <x v="0"/>
    <s v="M"/>
  </r>
  <r>
    <n v="2024"/>
    <m/>
    <x v="0"/>
    <x v="0"/>
    <x v="0"/>
    <s v="FT"/>
    <x v="28"/>
    <n v="190000"/>
    <s v="USD"/>
    <n v="190000"/>
    <s v="US"/>
    <n v="100"/>
    <x v="0"/>
    <s v="M"/>
  </r>
  <r>
    <n v="2024"/>
    <m/>
    <x v="0"/>
    <x v="0"/>
    <x v="0"/>
    <s v="FT"/>
    <x v="28"/>
    <n v="136000"/>
    <s v="USD"/>
    <n v="136000"/>
    <s v="US"/>
    <n v="100"/>
    <x v="0"/>
    <s v="M"/>
  </r>
  <r>
    <n v="2024"/>
    <m/>
    <x v="1"/>
    <x v="1"/>
    <x v="0"/>
    <s v="FT"/>
    <x v="86"/>
    <n v="134400"/>
    <s v="USD"/>
    <n v="134400"/>
    <s v="US"/>
    <n v="0"/>
    <x v="0"/>
    <s v="M"/>
  </r>
  <r>
    <n v="2024"/>
    <m/>
    <x v="1"/>
    <x v="1"/>
    <x v="0"/>
    <s v="FT"/>
    <x v="86"/>
    <n v="100000"/>
    <s v="USD"/>
    <n v="100000"/>
    <s v="US"/>
    <n v="0"/>
    <x v="0"/>
    <s v="M"/>
  </r>
  <r>
    <n v="2024"/>
    <m/>
    <x v="1"/>
    <x v="1"/>
    <x v="0"/>
    <s v="FT"/>
    <x v="1"/>
    <n v="246000"/>
    <s v="USD"/>
    <n v="246000"/>
    <s v="US"/>
    <n v="100"/>
    <x v="0"/>
    <s v="M"/>
  </r>
  <r>
    <n v="2024"/>
    <m/>
    <x v="1"/>
    <x v="1"/>
    <x v="0"/>
    <s v="FT"/>
    <x v="1"/>
    <n v="170000"/>
    <s v="USD"/>
    <n v="170000"/>
    <s v="US"/>
    <n v="100"/>
    <x v="0"/>
    <s v="M"/>
  </r>
  <r>
    <n v="2024"/>
    <m/>
    <x v="2"/>
    <x v="2"/>
    <x v="0"/>
    <s v="FT"/>
    <x v="22"/>
    <n v="198000"/>
    <s v="USD"/>
    <n v="198000"/>
    <s v="US"/>
    <n v="100"/>
    <x v="0"/>
    <s v="M"/>
  </r>
  <r>
    <n v="2024"/>
    <m/>
    <x v="2"/>
    <x v="2"/>
    <x v="0"/>
    <s v="FT"/>
    <x v="22"/>
    <n v="115000"/>
    <s v="USD"/>
    <n v="115000"/>
    <s v="US"/>
    <n v="100"/>
    <x v="0"/>
    <s v="M"/>
  </r>
  <r>
    <n v="2024"/>
    <m/>
    <x v="1"/>
    <x v="1"/>
    <x v="0"/>
    <s v="FT"/>
    <x v="6"/>
    <n v="150000"/>
    <s v="USD"/>
    <n v="150000"/>
    <s v="US"/>
    <n v="100"/>
    <x v="0"/>
    <s v="M"/>
  </r>
  <r>
    <n v="2024"/>
    <m/>
    <x v="1"/>
    <x v="1"/>
    <x v="0"/>
    <s v="FT"/>
    <x v="6"/>
    <n v="103000"/>
    <s v="USD"/>
    <n v="103000"/>
    <s v="US"/>
    <n v="100"/>
    <x v="0"/>
    <s v="M"/>
  </r>
  <r>
    <n v="2024"/>
    <m/>
    <x v="0"/>
    <x v="0"/>
    <x v="0"/>
    <s v="FT"/>
    <x v="6"/>
    <n v="170000"/>
    <s v="USD"/>
    <n v="170000"/>
    <s v="US"/>
    <n v="0"/>
    <x v="0"/>
    <s v="M"/>
  </r>
  <r>
    <n v="2024"/>
    <m/>
    <x v="0"/>
    <x v="0"/>
    <x v="0"/>
    <s v="FT"/>
    <x v="6"/>
    <n v="160000"/>
    <s v="USD"/>
    <n v="160000"/>
    <s v="US"/>
    <n v="0"/>
    <x v="0"/>
    <s v="M"/>
  </r>
  <r>
    <n v="2024"/>
    <m/>
    <x v="0"/>
    <x v="0"/>
    <x v="0"/>
    <s v="FT"/>
    <x v="4"/>
    <n v="175000"/>
    <s v="USD"/>
    <n v="175000"/>
    <s v="US"/>
    <n v="0"/>
    <x v="0"/>
    <s v="M"/>
  </r>
  <r>
    <n v="2024"/>
    <m/>
    <x v="0"/>
    <x v="0"/>
    <x v="0"/>
    <s v="FT"/>
    <x v="4"/>
    <n v="117000"/>
    <s v="USD"/>
    <n v="117000"/>
    <s v="US"/>
    <n v="0"/>
    <x v="0"/>
    <s v="M"/>
  </r>
  <r>
    <n v="2024"/>
    <m/>
    <x v="0"/>
    <x v="0"/>
    <x v="0"/>
    <s v="FT"/>
    <x v="4"/>
    <n v="85000"/>
    <s v="USD"/>
    <n v="85000"/>
    <s v="US"/>
    <n v="0"/>
    <x v="0"/>
    <s v="M"/>
  </r>
  <r>
    <n v="2024"/>
    <m/>
    <x v="0"/>
    <x v="0"/>
    <x v="0"/>
    <s v="FT"/>
    <x v="4"/>
    <n v="79000"/>
    <s v="USD"/>
    <n v="79000"/>
    <s v="US"/>
    <n v="0"/>
    <x v="0"/>
    <s v="M"/>
  </r>
  <r>
    <n v="2024"/>
    <m/>
    <x v="1"/>
    <x v="1"/>
    <x v="0"/>
    <s v="FT"/>
    <x v="28"/>
    <n v="100000"/>
    <s v="USD"/>
    <n v="100000"/>
    <s v="US"/>
    <n v="100"/>
    <x v="0"/>
    <s v="M"/>
  </r>
  <r>
    <n v="2024"/>
    <m/>
    <x v="1"/>
    <x v="1"/>
    <x v="0"/>
    <s v="FT"/>
    <x v="28"/>
    <n v="75000"/>
    <s v="USD"/>
    <n v="75000"/>
    <s v="US"/>
    <n v="100"/>
    <x v="0"/>
    <s v="M"/>
  </r>
  <r>
    <n v="2024"/>
    <m/>
    <x v="0"/>
    <x v="0"/>
    <x v="0"/>
    <s v="FT"/>
    <x v="6"/>
    <n v="205000"/>
    <s v="USD"/>
    <n v="205000"/>
    <s v="US"/>
    <n v="0"/>
    <x v="0"/>
    <s v="M"/>
  </r>
  <r>
    <n v="2024"/>
    <m/>
    <x v="0"/>
    <x v="0"/>
    <x v="0"/>
    <s v="FT"/>
    <x v="6"/>
    <n v="190000"/>
    <s v="USD"/>
    <n v="190000"/>
    <s v="US"/>
    <n v="0"/>
    <x v="0"/>
    <s v="M"/>
  </r>
  <r>
    <n v="2024"/>
    <m/>
    <x v="0"/>
    <x v="0"/>
    <x v="0"/>
    <s v="FT"/>
    <x v="1"/>
    <n v="331640"/>
    <s v="USD"/>
    <n v="331640"/>
    <s v="US"/>
    <n v="0"/>
    <x v="0"/>
    <s v="M"/>
  </r>
  <r>
    <n v="2024"/>
    <m/>
    <x v="0"/>
    <x v="0"/>
    <x v="0"/>
    <s v="FT"/>
    <x v="1"/>
    <n v="283780"/>
    <s v="USD"/>
    <n v="283780"/>
    <s v="US"/>
    <n v="0"/>
    <x v="0"/>
    <s v="M"/>
  </r>
  <r>
    <n v="2024"/>
    <m/>
    <x v="1"/>
    <x v="1"/>
    <x v="0"/>
    <s v="FT"/>
    <x v="7"/>
    <n v="222200"/>
    <s v="USD"/>
    <n v="222200"/>
    <s v="US"/>
    <n v="0"/>
    <x v="0"/>
    <s v="L"/>
  </r>
  <r>
    <n v="2024"/>
    <m/>
    <x v="1"/>
    <x v="1"/>
    <x v="0"/>
    <s v="FT"/>
    <x v="7"/>
    <n v="136000"/>
    <s v="USD"/>
    <n v="136000"/>
    <s v="US"/>
    <n v="0"/>
    <x v="0"/>
    <s v="L"/>
  </r>
  <r>
    <n v="2024"/>
    <m/>
    <x v="1"/>
    <x v="1"/>
    <x v="0"/>
    <s v="FT"/>
    <x v="87"/>
    <n v="117000"/>
    <s v="USD"/>
    <n v="117000"/>
    <s v="US"/>
    <n v="0"/>
    <x v="0"/>
    <s v="L"/>
  </r>
  <r>
    <n v="2024"/>
    <m/>
    <x v="2"/>
    <x v="2"/>
    <x v="0"/>
    <s v="FT"/>
    <x v="23"/>
    <n v="99000"/>
    <s v="USD"/>
    <n v="99000"/>
    <s v="US"/>
    <n v="0"/>
    <x v="0"/>
    <s v="M"/>
  </r>
  <r>
    <n v="2024"/>
    <m/>
    <x v="2"/>
    <x v="2"/>
    <x v="0"/>
    <s v="FT"/>
    <x v="23"/>
    <n v="72000"/>
    <s v="USD"/>
    <n v="72000"/>
    <s v="US"/>
    <n v="0"/>
    <x v="0"/>
    <s v="M"/>
  </r>
  <r>
    <n v="2024"/>
    <m/>
    <x v="1"/>
    <x v="1"/>
    <x v="0"/>
    <s v="FT"/>
    <x v="8"/>
    <n v="77000"/>
    <s v="USD"/>
    <n v="77000"/>
    <s v="US"/>
    <n v="0"/>
    <x v="0"/>
    <s v="M"/>
  </r>
  <r>
    <n v="2024"/>
    <m/>
    <x v="1"/>
    <x v="1"/>
    <x v="0"/>
    <s v="FT"/>
    <x v="8"/>
    <n v="49900"/>
    <s v="USD"/>
    <n v="49900"/>
    <s v="US"/>
    <n v="0"/>
    <x v="0"/>
    <s v="M"/>
  </r>
  <r>
    <n v="2024"/>
    <m/>
    <x v="1"/>
    <x v="1"/>
    <x v="0"/>
    <s v="FT"/>
    <x v="4"/>
    <n v="95000"/>
    <s v="USD"/>
    <n v="95000"/>
    <s v="US"/>
    <n v="0"/>
    <x v="0"/>
    <s v="M"/>
  </r>
  <r>
    <n v="2024"/>
    <m/>
    <x v="1"/>
    <x v="1"/>
    <x v="0"/>
    <s v="FT"/>
    <x v="4"/>
    <n v="70000"/>
    <s v="USD"/>
    <n v="70000"/>
    <s v="US"/>
    <n v="0"/>
    <x v="0"/>
    <s v="M"/>
  </r>
  <r>
    <n v="2024"/>
    <m/>
    <x v="1"/>
    <x v="1"/>
    <x v="0"/>
    <s v="FT"/>
    <x v="6"/>
    <n v="203500"/>
    <s v="USD"/>
    <n v="203500"/>
    <s v="US"/>
    <n v="100"/>
    <x v="0"/>
    <s v="M"/>
  </r>
  <r>
    <n v="2024"/>
    <m/>
    <x v="1"/>
    <x v="1"/>
    <x v="0"/>
    <s v="FT"/>
    <x v="6"/>
    <n v="133000"/>
    <s v="USD"/>
    <n v="133000"/>
    <s v="US"/>
    <n v="100"/>
    <x v="0"/>
    <s v="M"/>
  </r>
  <r>
    <n v="2024"/>
    <m/>
    <x v="0"/>
    <x v="0"/>
    <x v="0"/>
    <s v="FT"/>
    <x v="1"/>
    <n v="104000"/>
    <s v="USD"/>
    <n v="104000"/>
    <s v="US"/>
    <n v="0"/>
    <x v="0"/>
    <s v="M"/>
  </r>
  <r>
    <n v="2024"/>
    <m/>
    <x v="0"/>
    <x v="0"/>
    <x v="0"/>
    <s v="FT"/>
    <x v="1"/>
    <n v="80000"/>
    <s v="USD"/>
    <n v="80000"/>
    <s v="US"/>
    <n v="0"/>
    <x v="0"/>
    <s v="M"/>
  </r>
  <r>
    <n v="2024"/>
    <m/>
    <x v="1"/>
    <x v="1"/>
    <x v="0"/>
    <s v="FT"/>
    <x v="4"/>
    <n v="134400"/>
    <s v="USD"/>
    <n v="134400"/>
    <s v="US"/>
    <n v="0"/>
    <x v="0"/>
    <s v="M"/>
  </r>
  <r>
    <n v="2024"/>
    <m/>
    <x v="1"/>
    <x v="1"/>
    <x v="0"/>
    <s v="FT"/>
    <x v="4"/>
    <n v="100000"/>
    <s v="USD"/>
    <n v="100000"/>
    <s v="US"/>
    <n v="0"/>
    <x v="0"/>
    <s v="M"/>
  </r>
  <r>
    <n v="2024"/>
    <m/>
    <x v="2"/>
    <x v="2"/>
    <x v="0"/>
    <s v="FT"/>
    <x v="6"/>
    <n v="26800"/>
    <s v="GBP"/>
    <n v="33500"/>
    <s v="GB"/>
    <n v="0"/>
    <x v="2"/>
    <s v="M"/>
  </r>
  <r>
    <n v="2024"/>
    <m/>
    <x v="2"/>
    <x v="2"/>
    <x v="0"/>
    <s v="FT"/>
    <x v="6"/>
    <n v="26800"/>
    <s v="GBP"/>
    <n v="33500"/>
    <s v="GB"/>
    <n v="0"/>
    <x v="2"/>
    <s v="M"/>
  </r>
  <r>
    <n v="2024"/>
    <m/>
    <x v="0"/>
    <x v="0"/>
    <x v="0"/>
    <s v="FT"/>
    <x v="6"/>
    <n v="65000"/>
    <s v="GBP"/>
    <n v="81250"/>
    <s v="GB"/>
    <n v="100"/>
    <x v="2"/>
    <s v="M"/>
  </r>
  <r>
    <n v="2024"/>
    <m/>
    <x v="0"/>
    <x v="0"/>
    <x v="0"/>
    <s v="FT"/>
    <x v="6"/>
    <n v="45000"/>
    <s v="GBP"/>
    <n v="56250"/>
    <s v="GB"/>
    <n v="100"/>
    <x v="2"/>
    <s v="M"/>
  </r>
  <r>
    <n v="2024"/>
    <m/>
    <x v="2"/>
    <x v="2"/>
    <x v="0"/>
    <s v="FT"/>
    <x v="4"/>
    <n v="64500"/>
    <s v="USD"/>
    <n v="64500"/>
    <s v="US"/>
    <n v="0"/>
    <x v="0"/>
    <s v="M"/>
  </r>
  <r>
    <n v="2024"/>
    <m/>
    <x v="2"/>
    <x v="2"/>
    <x v="0"/>
    <s v="FT"/>
    <x v="4"/>
    <n v="51500"/>
    <s v="USD"/>
    <n v="51500"/>
    <s v="US"/>
    <n v="0"/>
    <x v="0"/>
    <s v="M"/>
  </r>
  <r>
    <n v="2024"/>
    <m/>
    <x v="0"/>
    <x v="0"/>
    <x v="0"/>
    <s v="FT"/>
    <x v="2"/>
    <n v="240200"/>
    <s v="USD"/>
    <n v="240200"/>
    <s v="GB"/>
    <n v="100"/>
    <x v="2"/>
    <s v="M"/>
  </r>
  <r>
    <n v="2024"/>
    <m/>
    <x v="0"/>
    <x v="0"/>
    <x v="0"/>
    <s v="FT"/>
    <x v="2"/>
    <n v="102900"/>
    <s v="USD"/>
    <n v="102900"/>
    <s v="GB"/>
    <n v="100"/>
    <x v="2"/>
    <s v="M"/>
  </r>
  <r>
    <n v="2024"/>
    <m/>
    <x v="1"/>
    <x v="1"/>
    <x v="0"/>
    <s v="FT"/>
    <x v="4"/>
    <n v="195600"/>
    <s v="USD"/>
    <n v="195600"/>
    <s v="US"/>
    <n v="100"/>
    <x v="0"/>
    <s v="M"/>
  </r>
  <r>
    <n v="2024"/>
    <m/>
    <x v="1"/>
    <x v="1"/>
    <x v="0"/>
    <s v="FT"/>
    <x v="4"/>
    <n v="165500"/>
    <s v="USD"/>
    <n v="165500"/>
    <s v="US"/>
    <n v="100"/>
    <x v="0"/>
    <s v="M"/>
  </r>
  <r>
    <n v="2024"/>
    <m/>
    <x v="0"/>
    <x v="0"/>
    <x v="0"/>
    <s v="FT"/>
    <x v="4"/>
    <n v="180400"/>
    <s v="USD"/>
    <n v="180400"/>
    <s v="US"/>
    <n v="0"/>
    <x v="0"/>
    <s v="M"/>
  </r>
  <r>
    <n v="2024"/>
    <m/>
    <x v="0"/>
    <x v="0"/>
    <x v="0"/>
    <s v="FT"/>
    <x v="4"/>
    <n v="138800"/>
    <s v="USD"/>
    <n v="138800"/>
    <s v="US"/>
    <n v="0"/>
    <x v="0"/>
    <s v="M"/>
  </r>
  <r>
    <n v="2024"/>
    <m/>
    <x v="0"/>
    <x v="0"/>
    <x v="0"/>
    <s v="FT"/>
    <x v="6"/>
    <n v="180000"/>
    <s v="USD"/>
    <n v="180000"/>
    <s v="US"/>
    <n v="0"/>
    <x v="0"/>
    <s v="M"/>
  </r>
  <r>
    <n v="2024"/>
    <m/>
    <x v="0"/>
    <x v="0"/>
    <x v="0"/>
    <s v="FT"/>
    <x v="6"/>
    <n v="139000"/>
    <s v="USD"/>
    <n v="139000"/>
    <s v="US"/>
    <n v="0"/>
    <x v="0"/>
    <s v="M"/>
  </r>
  <r>
    <n v="2024"/>
    <m/>
    <x v="0"/>
    <x v="0"/>
    <x v="0"/>
    <s v="FT"/>
    <x v="56"/>
    <n v="112000"/>
    <s v="USD"/>
    <n v="112000"/>
    <s v="US"/>
    <n v="0"/>
    <x v="0"/>
    <s v="M"/>
  </r>
  <r>
    <n v="2024"/>
    <m/>
    <x v="0"/>
    <x v="0"/>
    <x v="0"/>
    <s v="FT"/>
    <x v="56"/>
    <n v="109000"/>
    <s v="USD"/>
    <n v="109000"/>
    <s v="US"/>
    <n v="0"/>
    <x v="0"/>
    <s v="M"/>
  </r>
  <r>
    <n v="2024"/>
    <m/>
    <x v="0"/>
    <x v="0"/>
    <x v="0"/>
    <s v="FT"/>
    <x v="6"/>
    <n v="147670"/>
    <s v="USD"/>
    <n v="147670"/>
    <s v="US"/>
    <n v="0"/>
    <x v="0"/>
    <s v="M"/>
  </r>
  <r>
    <n v="2024"/>
    <m/>
    <x v="0"/>
    <x v="0"/>
    <x v="0"/>
    <s v="FT"/>
    <x v="6"/>
    <n v="118136"/>
    <s v="USD"/>
    <n v="118136"/>
    <s v="US"/>
    <n v="0"/>
    <x v="0"/>
    <s v="M"/>
  </r>
  <r>
    <n v="2024"/>
    <m/>
    <x v="0"/>
    <x v="0"/>
    <x v="0"/>
    <s v="FT"/>
    <x v="9"/>
    <n v="164000"/>
    <s v="USD"/>
    <n v="164000"/>
    <s v="US"/>
    <n v="0"/>
    <x v="0"/>
    <s v="M"/>
  </r>
  <r>
    <n v="2024"/>
    <m/>
    <x v="0"/>
    <x v="0"/>
    <x v="0"/>
    <s v="FT"/>
    <x v="9"/>
    <n v="117000"/>
    <s v="USD"/>
    <n v="117000"/>
    <s v="US"/>
    <n v="0"/>
    <x v="0"/>
    <s v="M"/>
  </r>
  <r>
    <n v="2024"/>
    <m/>
    <x v="0"/>
    <x v="0"/>
    <x v="0"/>
    <s v="FT"/>
    <x v="40"/>
    <n v="42000"/>
    <s v="USD"/>
    <n v="42000"/>
    <s v="PH"/>
    <n v="0"/>
    <x v="26"/>
    <s v="M"/>
  </r>
  <r>
    <n v="2024"/>
    <m/>
    <x v="0"/>
    <x v="0"/>
    <x v="0"/>
    <s v="FT"/>
    <x v="40"/>
    <n v="21600"/>
    <s v="USD"/>
    <n v="21600"/>
    <s v="PH"/>
    <n v="0"/>
    <x v="26"/>
    <s v="M"/>
  </r>
  <r>
    <n v="2024"/>
    <m/>
    <x v="0"/>
    <x v="0"/>
    <x v="0"/>
    <s v="FT"/>
    <x v="6"/>
    <n v="154000"/>
    <s v="USD"/>
    <n v="154000"/>
    <s v="US"/>
    <n v="0"/>
    <x v="0"/>
    <s v="M"/>
  </r>
  <r>
    <n v="2024"/>
    <m/>
    <x v="0"/>
    <x v="0"/>
    <x v="0"/>
    <s v="FT"/>
    <x v="6"/>
    <n v="81536"/>
    <s v="USD"/>
    <n v="81536"/>
    <s v="US"/>
    <n v="0"/>
    <x v="0"/>
    <s v="M"/>
  </r>
  <r>
    <n v="2024"/>
    <m/>
    <x v="0"/>
    <x v="0"/>
    <x v="0"/>
    <s v="FT"/>
    <x v="6"/>
    <n v="180000"/>
    <s v="USD"/>
    <n v="180000"/>
    <s v="US"/>
    <n v="0"/>
    <x v="0"/>
    <s v="M"/>
  </r>
  <r>
    <n v="2024"/>
    <m/>
    <x v="0"/>
    <x v="0"/>
    <x v="0"/>
    <s v="FT"/>
    <x v="6"/>
    <n v="139000"/>
    <s v="USD"/>
    <n v="139000"/>
    <s v="US"/>
    <n v="0"/>
    <x v="0"/>
    <s v="M"/>
  </r>
  <r>
    <n v="2024"/>
    <m/>
    <x v="2"/>
    <x v="2"/>
    <x v="0"/>
    <s v="FT"/>
    <x v="4"/>
    <n v="23000"/>
    <s v="GBP"/>
    <n v="28750"/>
    <s v="GB"/>
    <n v="0"/>
    <x v="2"/>
    <s v="M"/>
  </r>
  <r>
    <n v="2024"/>
    <m/>
    <x v="2"/>
    <x v="2"/>
    <x v="0"/>
    <s v="FT"/>
    <x v="4"/>
    <n v="23000"/>
    <s v="GBP"/>
    <n v="28750"/>
    <s v="GB"/>
    <n v="0"/>
    <x v="2"/>
    <s v="M"/>
  </r>
  <r>
    <n v="2024"/>
    <m/>
    <x v="0"/>
    <x v="0"/>
    <x v="0"/>
    <s v="FT"/>
    <x v="1"/>
    <n v="198000"/>
    <s v="USD"/>
    <n v="198000"/>
    <s v="US"/>
    <n v="100"/>
    <x v="0"/>
    <s v="M"/>
  </r>
  <r>
    <n v="2024"/>
    <m/>
    <x v="0"/>
    <x v="0"/>
    <x v="0"/>
    <s v="FT"/>
    <x v="1"/>
    <n v="143000"/>
    <s v="USD"/>
    <n v="143000"/>
    <s v="US"/>
    <n v="100"/>
    <x v="0"/>
    <s v="M"/>
  </r>
  <r>
    <n v="2024"/>
    <m/>
    <x v="0"/>
    <x v="0"/>
    <x v="0"/>
    <s v="FT"/>
    <x v="2"/>
    <n v="340000"/>
    <s v="USD"/>
    <n v="340000"/>
    <s v="US"/>
    <n v="0"/>
    <x v="0"/>
    <s v="M"/>
  </r>
  <r>
    <n v="2024"/>
    <m/>
    <x v="0"/>
    <x v="0"/>
    <x v="0"/>
    <s v="FT"/>
    <x v="2"/>
    <n v="212000"/>
    <s v="USD"/>
    <n v="212000"/>
    <s v="US"/>
    <n v="0"/>
    <x v="0"/>
    <s v="M"/>
  </r>
  <r>
    <n v="2024"/>
    <m/>
    <x v="0"/>
    <x v="0"/>
    <x v="0"/>
    <s v="FT"/>
    <x v="25"/>
    <n v="230000"/>
    <s v="USD"/>
    <n v="230000"/>
    <s v="US"/>
    <n v="0"/>
    <x v="0"/>
    <s v="M"/>
  </r>
  <r>
    <n v="2024"/>
    <m/>
    <x v="0"/>
    <x v="0"/>
    <x v="0"/>
    <s v="FT"/>
    <x v="25"/>
    <n v="170000"/>
    <s v="USD"/>
    <n v="170000"/>
    <s v="US"/>
    <n v="0"/>
    <x v="0"/>
    <s v="M"/>
  </r>
  <r>
    <n v="2024"/>
    <m/>
    <x v="2"/>
    <x v="2"/>
    <x v="0"/>
    <s v="FT"/>
    <x v="88"/>
    <n v="51000"/>
    <s v="USD"/>
    <n v="51000"/>
    <s v="US"/>
    <n v="0"/>
    <x v="0"/>
    <s v="M"/>
  </r>
  <r>
    <n v="2024"/>
    <m/>
    <x v="0"/>
    <x v="0"/>
    <x v="0"/>
    <s v="FT"/>
    <x v="89"/>
    <n v="70000"/>
    <s v="EUR"/>
    <n v="77777"/>
    <s v="FI"/>
    <n v="50"/>
    <x v="17"/>
    <s v="L"/>
  </r>
  <r>
    <n v="2024"/>
    <m/>
    <x v="2"/>
    <x v="2"/>
    <x v="0"/>
    <s v="FT"/>
    <x v="3"/>
    <n v="27000"/>
    <s v="USD"/>
    <n v="27000"/>
    <s v="TR"/>
    <n v="0"/>
    <x v="27"/>
    <s v="S"/>
  </r>
  <r>
    <n v="2024"/>
    <m/>
    <x v="1"/>
    <x v="1"/>
    <x v="0"/>
    <s v="FT"/>
    <x v="6"/>
    <n v="114000"/>
    <s v="CHF"/>
    <n v="129545"/>
    <s v="CH"/>
    <n v="50"/>
    <x v="20"/>
    <s v="L"/>
  </r>
  <r>
    <n v="2024"/>
    <m/>
    <x v="2"/>
    <x v="2"/>
    <x v="0"/>
    <s v="FT"/>
    <x v="90"/>
    <n v="105000"/>
    <s v="CAD"/>
    <n v="80769"/>
    <s v="CA"/>
    <n v="50"/>
    <x v="3"/>
    <s v="M"/>
  </r>
  <r>
    <n v="2024"/>
    <m/>
    <x v="0"/>
    <x v="0"/>
    <x v="0"/>
    <s v="FT"/>
    <x v="13"/>
    <n v="108500"/>
    <s v="USD"/>
    <n v="108500"/>
    <s v="US"/>
    <n v="100"/>
    <x v="0"/>
    <s v="M"/>
  </r>
  <r>
    <n v="2024"/>
    <m/>
    <x v="0"/>
    <x v="0"/>
    <x v="0"/>
    <s v="FT"/>
    <x v="13"/>
    <n v="78800"/>
    <s v="USD"/>
    <n v="78800"/>
    <s v="US"/>
    <n v="100"/>
    <x v="0"/>
    <s v="M"/>
  </r>
  <r>
    <n v="2024"/>
    <m/>
    <x v="1"/>
    <x v="1"/>
    <x v="0"/>
    <s v="FT"/>
    <x v="39"/>
    <n v="385000"/>
    <s v="USD"/>
    <n v="385000"/>
    <s v="US"/>
    <n v="0"/>
    <x v="0"/>
    <s v="M"/>
  </r>
  <r>
    <n v="2024"/>
    <m/>
    <x v="1"/>
    <x v="1"/>
    <x v="0"/>
    <s v="FT"/>
    <x v="39"/>
    <n v="200000"/>
    <s v="USD"/>
    <n v="200000"/>
    <s v="US"/>
    <n v="0"/>
    <x v="0"/>
    <s v="M"/>
  </r>
  <r>
    <n v="2024"/>
    <m/>
    <x v="0"/>
    <x v="0"/>
    <x v="0"/>
    <s v="FT"/>
    <x v="6"/>
    <n v="297000"/>
    <s v="USD"/>
    <n v="297000"/>
    <s v="US"/>
    <n v="0"/>
    <x v="0"/>
    <s v="M"/>
  </r>
  <r>
    <n v="2024"/>
    <m/>
    <x v="0"/>
    <x v="0"/>
    <x v="0"/>
    <s v="FT"/>
    <x v="6"/>
    <n v="138000"/>
    <s v="USD"/>
    <n v="138000"/>
    <s v="US"/>
    <n v="0"/>
    <x v="0"/>
    <s v="M"/>
  </r>
  <r>
    <n v="2024"/>
    <m/>
    <x v="1"/>
    <x v="1"/>
    <x v="0"/>
    <s v="FT"/>
    <x v="6"/>
    <n v="198000"/>
    <s v="USD"/>
    <n v="198000"/>
    <s v="US"/>
    <n v="0"/>
    <x v="0"/>
    <s v="M"/>
  </r>
  <r>
    <n v="2024"/>
    <m/>
    <x v="1"/>
    <x v="1"/>
    <x v="0"/>
    <s v="FT"/>
    <x v="6"/>
    <n v="140000"/>
    <s v="USD"/>
    <n v="140000"/>
    <s v="US"/>
    <n v="0"/>
    <x v="0"/>
    <s v="M"/>
  </r>
  <r>
    <n v="2023"/>
    <m/>
    <x v="0"/>
    <x v="0"/>
    <x v="0"/>
    <s v="FT"/>
    <x v="0"/>
    <n v="46848"/>
    <s v="USD"/>
    <n v="46848"/>
    <s v="OM"/>
    <n v="0"/>
    <x v="28"/>
    <s v="M"/>
  </r>
  <r>
    <n v="2024"/>
    <m/>
    <x v="2"/>
    <x v="2"/>
    <x v="0"/>
    <s v="FT"/>
    <x v="2"/>
    <n v="130400"/>
    <s v="USD"/>
    <n v="130400"/>
    <s v="US"/>
    <n v="0"/>
    <x v="0"/>
    <s v="M"/>
  </r>
  <r>
    <n v="2024"/>
    <m/>
    <x v="2"/>
    <x v="2"/>
    <x v="0"/>
    <s v="FT"/>
    <x v="2"/>
    <n v="74500"/>
    <s v="USD"/>
    <n v="74500"/>
    <s v="US"/>
    <n v="0"/>
    <x v="0"/>
    <s v="M"/>
  </r>
  <r>
    <n v="2024"/>
    <m/>
    <x v="0"/>
    <x v="0"/>
    <x v="0"/>
    <s v="FT"/>
    <x v="9"/>
    <n v="212000"/>
    <s v="USD"/>
    <n v="212000"/>
    <s v="AU"/>
    <n v="0"/>
    <x v="1"/>
    <s v="M"/>
  </r>
  <r>
    <n v="2024"/>
    <m/>
    <x v="0"/>
    <x v="0"/>
    <x v="0"/>
    <s v="FT"/>
    <x v="9"/>
    <n v="93400"/>
    <s v="USD"/>
    <n v="93400"/>
    <s v="AU"/>
    <n v="0"/>
    <x v="1"/>
    <s v="M"/>
  </r>
  <r>
    <n v="2024"/>
    <m/>
    <x v="1"/>
    <x v="1"/>
    <x v="0"/>
    <s v="FT"/>
    <x v="23"/>
    <n v="142000"/>
    <s v="USD"/>
    <n v="142000"/>
    <s v="CA"/>
    <n v="0"/>
    <x v="3"/>
    <s v="M"/>
  </r>
  <r>
    <n v="2024"/>
    <m/>
    <x v="1"/>
    <x v="1"/>
    <x v="0"/>
    <s v="FT"/>
    <x v="23"/>
    <n v="91300"/>
    <s v="USD"/>
    <n v="91300"/>
    <s v="CA"/>
    <n v="0"/>
    <x v="3"/>
    <s v="M"/>
  </r>
  <r>
    <n v="2024"/>
    <m/>
    <x v="0"/>
    <x v="0"/>
    <x v="0"/>
    <s v="FT"/>
    <x v="33"/>
    <n v="166000"/>
    <s v="USD"/>
    <n v="166000"/>
    <s v="US"/>
    <n v="0"/>
    <x v="0"/>
    <s v="M"/>
  </r>
  <r>
    <n v="2024"/>
    <m/>
    <x v="0"/>
    <x v="0"/>
    <x v="0"/>
    <s v="FT"/>
    <x v="33"/>
    <n v="73100"/>
    <s v="USD"/>
    <n v="73100"/>
    <s v="US"/>
    <n v="0"/>
    <x v="0"/>
    <s v="M"/>
  </r>
  <r>
    <n v="2024"/>
    <m/>
    <x v="2"/>
    <x v="2"/>
    <x v="0"/>
    <s v="FT"/>
    <x v="6"/>
    <n v="133000"/>
    <s v="USD"/>
    <n v="133000"/>
    <s v="US"/>
    <n v="0"/>
    <x v="0"/>
    <s v="M"/>
  </r>
  <r>
    <n v="2024"/>
    <m/>
    <x v="2"/>
    <x v="2"/>
    <x v="0"/>
    <s v="FT"/>
    <x v="6"/>
    <n v="58400"/>
    <s v="USD"/>
    <n v="58400"/>
    <s v="US"/>
    <n v="0"/>
    <x v="0"/>
    <s v="M"/>
  </r>
  <r>
    <n v="2024"/>
    <m/>
    <x v="0"/>
    <x v="0"/>
    <x v="0"/>
    <s v="FT"/>
    <x v="6"/>
    <n v="204600"/>
    <s v="USD"/>
    <n v="204600"/>
    <s v="US"/>
    <n v="0"/>
    <x v="0"/>
    <s v="M"/>
  </r>
  <r>
    <n v="2024"/>
    <m/>
    <x v="0"/>
    <x v="0"/>
    <x v="0"/>
    <s v="FT"/>
    <x v="6"/>
    <n v="84500"/>
    <s v="USD"/>
    <n v="84500"/>
    <s v="US"/>
    <n v="0"/>
    <x v="0"/>
    <s v="M"/>
  </r>
  <r>
    <n v="2024"/>
    <m/>
    <x v="1"/>
    <x v="1"/>
    <x v="0"/>
    <s v="FT"/>
    <x v="6"/>
    <n v="176000"/>
    <s v="USD"/>
    <n v="176000"/>
    <s v="US"/>
    <n v="0"/>
    <x v="0"/>
    <s v="M"/>
  </r>
  <r>
    <n v="2024"/>
    <m/>
    <x v="1"/>
    <x v="1"/>
    <x v="0"/>
    <s v="FT"/>
    <x v="6"/>
    <n v="72700"/>
    <s v="USD"/>
    <n v="72700"/>
    <s v="US"/>
    <n v="0"/>
    <x v="0"/>
    <s v="M"/>
  </r>
  <r>
    <n v="2024"/>
    <m/>
    <x v="2"/>
    <x v="2"/>
    <x v="0"/>
    <s v="FT"/>
    <x v="4"/>
    <n v="92000"/>
    <s v="USD"/>
    <n v="92000"/>
    <s v="US"/>
    <n v="100"/>
    <x v="0"/>
    <s v="M"/>
  </r>
  <r>
    <n v="2024"/>
    <m/>
    <x v="2"/>
    <x v="2"/>
    <x v="0"/>
    <s v="FT"/>
    <x v="4"/>
    <n v="65000"/>
    <s v="USD"/>
    <n v="65000"/>
    <s v="US"/>
    <n v="100"/>
    <x v="0"/>
    <s v="M"/>
  </r>
  <r>
    <n v="2024"/>
    <m/>
    <x v="0"/>
    <x v="0"/>
    <x v="0"/>
    <s v="FT"/>
    <x v="1"/>
    <n v="231000"/>
    <s v="USD"/>
    <n v="231000"/>
    <s v="US"/>
    <n v="100"/>
    <x v="0"/>
    <s v="M"/>
  </r>
  <r>
    <n v="2024"/>
    <m/>
    <x v="0"/>
    <x v="0"/>
    <x v="0"/>
    <s v="FT"/>
    <x v="1"/>
    <n v="141000"/>
    <s v="USD"/>
    <n v="141000"/>
    <s v="US"/>
    <n v="100"/>
    <x v="0"/>
    <s v="M"/>
  </r>
  <r>
    <n v="2024"/>
    <m/>
    <x v="0"/>
    <x v="0"/>
    <x v="0"/>
    <s v="FT"/>
    <x v="6"/>
    <n v="162819"/>
    <s v="USD"/>
    <n v="162819"/>
    <s v="US"/>
    <n v="100"/>
    <x v="0"/>
    <s v="M"/>
  </r>
  <r>
    <n v="2024"/>
    <m/>
    <x v="0"/>
    <x v="0"/>
    <x v="0"/>
    <s v="FT"/>
    <x v="6"/>
    <n v="95776"/>
    <s v="USD"/>
    <n v="95776"/>
    <s v="US"/>
    <n v="100"/>
    <x v="0"/>
    <s v="M"/>
  </r>
  <r>
    <n v="2024"/>
    <m/>
    <x v="1"/>
    <x v="1"/>
    <x v="0"/>
    <s v="FT"/>
    <x v="7"/>
    <n v="222200"/>
    <s v="USD"/>
    <n v="222200"/>
    <s v="US"/>
    <n v="0"/>
    <x v="0"/>
    <s v="L"/>
  </r>
  <r>
    <n v="2024"/>
    <m/>
    <x v="1"/>
    <x v="1"/>
    <x v="0"/>
    <s v="FT"/>
    <x v="7"/>
    <n v="136000"/>
    <s v="USD"/>
    <n v="136000"/>
    <s v="US"/>
    <n v="0"/>
    <x v="0"/>
    <s v="L"/>
  </r>
  <r>
    <n v="2024"/>
    <m/>
    <x v="1"/>
    <x v="1"/>
    <x v="0"/>
    <s v="FT"/>
    <x v="1"/>
    <n v="138278"/>
    <s v="USD"/>
    <n v="138278"/>
    <s v="US"/>
    <n v="0"/>
    <x v="0"/>
    <s v="M"/>
  </r>
  <r>
    <n v="2024"/>
    <m/>
    <x v="1"/>
    <x v="1"/>
    <x v="0"/>
    <s v="FT"/>
    <x v="1"/>
    <n v="86424"/>
    <s v="USD"/>
    <n v="86424"/>
    <s v="US"/>
    <n v="0"/>
    <x v="0"/>
    <s v="M"/>
  </r>
  <r>
    <n v="2024"/>
    <m/>
    <x v="0"/>
    <x v="0"/>
    <x v="0"/>
    <s v="FT"/>
    <x v="28"/>
    <n v="130500"/>
    <s v="USD"/>
    <n v="130500"/>
    <s v="US"/>
    <n v="0"/>
    <x v="0"/>
    <s v="M"/>
  </r>
  <r>
    <n v="2024"/>
    <m/>
    <x v="0"/>
    <x v="0"/>
    <x v="0"/>
    <s v="FT"/>
    <x v="28"/>
    <n v="96000"/>
    <s v="USD"/>
    <n v="96000"/>
    <s v="US"/>
    <n v="0"/>
    <x v="0"/>
    <s v="M"/>
  </r>
  <r>
    <n v="2024"/>
    <m/>
    <x v="0"/>
    <x v="0"/>
    <x v="0"/>
    <s v="FT"/>
    <x v="9"/>
    <n v="175000"/>
    <s v="USD"/>
    <n v="175000"/>
    <s v="US"/>
    <n v="0"/>
    <x v="0"/>
    <s v="M"/>
  </r>
  <r>
    <n v="2024"/>
    <m/>
    <x v="0"/>
    <x v="0"/>
    <x v="0"/>
    <s v="FT"/>
    <x v="9"/>
    <n v="117000"/>
    <s v="USD"/>
    <n v="117000"/>
    <s v="US"/>
    <n v="0"/>
    <x v="0"/>
    <s v="M"/>
  </r>
  <r>
    <n v="2024"/>
    <m/>
    <x v="1"/>
    <x v="1"/>
    <x v="0"/>
    <s v="FT"/>
    <x v="1"/>
    <n v="122100"/>
    <s v="USD"/>
    <n v="122100"/>
    <s v="US"/>
    <n v="0"/>
    <x v="0"/>
    <s v="M"/>
  </r>
  <r>
    <n v="2024"/>
    <m/>
    <x v="1"/>
    <x v="1"/>
    <x v="0"/>
    <s v="FT"/>
    <x v="1"/>
    <n v="75500"/>
    <s v="USD"/>
    <n v="75500"/>
    <s v="US"/>
    <n v="0"/>
    <x v="0"/>
    <s v="M"/>
  </r>
  <r>
    <n v="2024"/>
    <m/>
    <x v="1"/>
    <x v="1"/>
    <x v="0"/>
    <s v="FT"/>
    <x v="17"/>
    <n v="250000"/>
    <s v="USD"/>
    <n v="250000"/>
    <s v="US"/>
    <n v="0"/>
    <x v="0"/>
    <s v="M"/>
  </r>
  <r>
    <n v="2024"/>
    <m/>
    <x v="1"/>
    <x v="1"/>
    <x v="0"/>
    <s v="FT"/>
    <x v="17"/>
    <n v="200000"/>
    <s v="USD"/>
    <n v="200000"/>
    <s v="US"/>
    <n v="0"/>
    <x v="0"/>
    <s v="M"/>
  </r>
  <r>
    <n v="2024"/>
    <m/>
    <x v="1"/>
    <x v="1"/>
    <x v="0"/>
    <s v="FT"/>
    <x v="44"/>
    <n v="117000"/>
    <s v="USD"/>
    <n v="117000"/>
    <s v="US"/>
    <n v="0"/>
    <x v="0"/>
    <s v="M"/>
  </r>
  <r>
    <n v="2024"/>
    <m/>
    <x v="1"/>
    <x v="1"/>
    <x v="0"/>
    <s v="FT"/>
    <x v="44"/>
    <n v="99600"/>
    <s v="USD"/>
    <n v="99600"/>
    <s v="US"/>
    <n v="0"/>
    <x v="0"/>
    <s v="M"/>
  </r>
  <r>
    <n v="2024"/>
    <m/>
    <x v="2"/>
    <x v="2"/>
    <x v="0"/>
    <s v="FT"/>
    <x v="1"/>
    <n v="162240"/>
    <s v="USD"/>
    <n v="162240"/>
    <s v="US"/>
    <n v="0"/>
    <x v="0"/>
    <s v="M"/>
  </r>
  <r>
    <n v="2024"/>
    <m/>
    <x v="2"/>
    <x v="2"/>
    <x v="0"/>
    <s v="FT"/>
    <x v="1"/>
    <n v="47840"/>
    <s v="USD"/>
    <n v="47840"/>
    <s v="US"/>
    <n v="0"/>
    <x v="0"/>
    <s v="M"/>
  </r>
  <r>
    <n v="2024"/>
    <m/>
    <x v="1"/>
    <x v="1"/>
    <x v="0"/>
    <s v="FT"/>
    <x v="6"/>
    <n v="231250"/>
    <s v="USD"/>
    <n v="231250"/>
    <s v="US"/>
    <n v="0"/>
    <x v="0"/>
    <s v="M"/>
  </r>
  <r>
    <n v="2024"/>
    <m/>
    <x v="1"/>
    <x v="1"/>
    <x v="0"/>
    <s v="FT"/>
    <x v="6"/>
    <n v="111000"/>
    <s v="USD"/>
    <n v="111000"/>
    <s v="US"/>
    <n v="0"/>
    <x v="0"/>
    <s v="M"/>
  </r>
  <r>
    <n v="2024"/>
    <m/>
    <x v="0"/>
    <x v="0"/>
    <x v="0"/>
    <s v="FT"/>
    <x v="1"/>
    <n v="277000"/>
    <s v="USD"/>
    <n v="277000"/>
    <s v="US"/>
    <n v="0"/>
    <x v="0"/>
    <s v="M"/>
  </r>
  <r>
    <n v="2024"/>
    <m/>
    <x v="0"/>
    <x v="0"/>
    <x v="0"/>
    <s v="FT"/>
    <x v="1"/>
    <n v="173000"/>
    <s v="USD"/>
    <n v="173000"/>
    <s v="US"/>
    <n v="0"/>
    <x v="0"/>
    <s v="M"/>
  </r>
  <r>
    <n v="2024"/>
    <m/>
    <x v="1"/>
    <x v="1"/>
    <x v="0"/>
    <s v="FT"/>
    <x v="47"/>
    <n v="128000"/>
    <s v="USD"/>
    <n v="128000"/>
    <s v="US"/>
    <n v="0"/>
    <x v="0"/>
    <s v="M"/>
  </r>
  <r>
    <n v="2024"/>
    <m/>
    <x v="1"/>
    <x v="1"/>
    <x v="0"/>
    <s v="FT"/>
    <x v="47"/>
    <n v="81500"/>
    <s v="USD"/>
    <n v="81500"/>
    <s v="US"/>
    <n v="0"/>
    <x v="0"/>
    <s v="M"/>
  </r>
  <r>
    <n v="2024"/>
    <m/>
    <x v="0"/>
    <x v="0"/>
    <x v="0"/>
    <s v="FT"/>
    <x v="6"/>
    <n v="202800"/>
    <s v="USD"/>
    <n v="202800"/>
    <s v="US"/>
    <n v="0"/>
    <x v="0"/>
    <s v="M"/>
  </r>
  <r>
    <n v="2024"/>
    <m/>
    <x v="0"/>
    <x v="0"/>
    <x v="0"/>
    <s v="FT"/>
    <x v="6"/>
    <n v="115000"/>
    <s v="USD"/>
    <n v="115000"/>
    <s v="US"/>
    <n v="0"/>
    <x v="0"/>
    <s v="M"/>
  </r>
  <r>
    <n v="2024"/>
    <m/>
    <x v="2"/>
    <x v="2"/>
    <x v="0"/>
    <s v="FT"/>
    <x v="4"/>
    <n v="65000"/>
    <s v="USD"/>
    <n v="65000"/>
    <s v="US"/>
    <n v="0"/>
    <x v="0"/>
    <s v="M"/>
  </r>
  <r>
    <n v="2024"/>
    <m/>
    <x v="2"/>
    <x v="2"/>
    <x v="0"/>
    <s v="FT"/>
    <x v="4"/>
    <n v="55751"/>
    <s v="USD"/>
    <n v="55751"/>
    <s v="US"/>
    <n v="0"/>
    <x v="0"/>
    <s v="M"/>
  </r>
  <r>
    <n v="2024"/>
    <m/>
    <x v="0"/>
    <x v="0"/>
    <x v="0"/>
    <s v="FT"/>
    <x v="9"/>
    <n v="165000"/>
    <s v="USD"/>
    <n v="165000"/>
    <s v="US"/>
    <n v="100"/>
    <x v="0"/>
    <s v="M"/>
  </r>
  <r>
    <n v="2024"/>
    <m/>
    <x v="0"/>
    <x v="0"/>
    <x v="0"/>
    <s v="FT"/>
    <x v="9"/>
    <n v="150000"/>
    <s v="USD"/>
    <n v="150000"/>
    <s v="US"/>
    <n v="100"/>
    <x v="0"/>
    <s v="M"/>
  </r>
  <r>
    <n v="2024"/>
    <m/>
    <x v="0"/>
    <x v="0"/>
    <x v="0"/>
    <s v="FT"/>
    <x v="59"/>
    <n v="257250"/>
    <s v="USD"/>
    <n v="257250"/>
    <s v="US"/>
    <n v="100"/>
    <x v="0"/>
    <s v="M"/>
  </r>
  <r>
    <n v="2024"/>
    <m/>
    <x v="0"/>
    <x v="0"/>
    <x v="0"/>
    <s v="FT"/>
    <x v="59"/>
    <n v="99750"/>
    <s v="USD"/>
    <n v="99750"/>
    <s v="US"/>
    <n v="100"/>
    <x v="0"/>
    <s v="M"/>
  </r>
  <r>
    <n v="2024"/>
    <m/>
    <x v="0"/>
    <x v="0"/>
    <x v="0"/>
    <s v="FT"/>
    <x v="9"/>
    <n v="169767"/>
    <s v="USD"/>
    <n v="169767"/>
    <s v="NZ"/>
    <n v="0"/>
    <x v="9"/>
    <s v="M"/>
  </r>
  <r>
    <n v="2024"/>
    <m/>
    <x v="0"/>
    <x v="0"/>
    <x v="0"/>
    <s v="FT"/>
    <x v="9"/>
    <n v="136420"/>
    <s v="USD"/>
    <n v="136420"/>
    <s v="NZ"/>
    <n v="0"/>
    <x v="9"/>
    <s v="M"/>
  </r>
  <r>
    <n v="2024"/>
    <m/>
    <x v="1"/>
    <x v="1"/>
    <x v="0"/>
    <s v="FT"/>
    <x v="67"/>
    <n v="100000"/>
    <s v="USD"/>
    <n v="100000"/>
    <s v="US"/>
    <n v="0"/>
    <x v="0"/>
    <s v="M"/>
  </r>
  <r>
    <n v="2024"/>
    <m/>
    <x v="1"/>
    <x v="1"/>
    <x v="0"/>
    <s v="FT"/>
    <x v="67"/>
    <n v="95000"/>
    <s v="USD"/>
    <n v="95000"/>
    <s v="US"/>
    <n v="0"/>
    <x v="0"/>
    <s v="M"/>
  </r>
  <r>
    <n v="2024"/>
    <m/>
    <x v="1"/>
    <x v="1"/>
    <x v="0"/>
    <s v="FT"/>
    <x v="6"/>
    <n v="147800"/>
    <s v="USD"/>
    <n v="147800"/>
    <s v="US"/>
    <n v="0"/>
    <x v="0"/>
    <s v="M"/>
  </r>
  <r>
    <n v="2024"/>
    <m/>
    <x v="1"/>
    <x v="1"/>
    <x v="0"/>
    <s v="FT"/>
    <x v="6"/>
    <n v="93100"/>
    <s v="USD"/>
    <n v="93100"/>
    <s v="US"/>
    <n v="0"/>
    <x v="0"/>
    <s v="M"/>
  </r>
  <r>
    <n v="2024"/>
    <m/>
    <x v="1"/>
    <x v="1"/>
    <x v="0"/>
    <s v="FT"/>
    <x v="8"/>
    <n v="83300"/>
    <s v="USD"/>
    <n v="83300"/>
    <s v="US"/>
    <n v="0"/>
    <x v="0"/>
    <s v="M"/>
  </r>
  <r>
    <n v="2024"/>
    <m/>
    <x v="1"/>
    <x v="1"/>
    <x v="0"/>
    <s v="FT"/>
    <x v="8"/>
    <n v="47500"/>
    <s v="USD"/>
    <n v="47500"/>
    <s v="US"/>
    <n v="0"/>
    <x v="0"/>
    <s v="M"/>
  </r>
  <r>
    <n v="2024"/>
    <m/>
    <x v="0"/>
    <x v="0"/>
    <x v="0"/>
    <s v="FT"/>
    <x v="1"/>
    <n v="160000"/>
    <s v="USD"/>
    <n v="160000"/>
    <s v="US"/>
    <n v="0"/>
    <x v="0"/>
    <s v="M"/>
  </r>
  <r>
    <n v="2024"/>
    <m/>
    <x v="0"/>
    <x v="0"/>
    <x v="0"/>
    <s v="FT"/>
    <x v="1"/>
    <n v="100000"/>
    <s v="USD"/>
    <n v="100000"/>
    <s v="US"/>
    <n v="0"/>
    <x v="0"/>
    <s v="M"/>
  </r>
  <r>
    <n v="2024"/>
    <m/>
    <x v="2"/>
    <x v="2"/>
    <x v="0"/>
    <s v="FT"/>
    <x v="23"/>
    <n v="92000"/>
    <s v="USD"/>
    <n v="92000"/>
    <s v="AU"/>
    <n v="0"/>
    <x v="1"/>
    <s v="M"/>
  </r>
  <r>
    <n v="2024"/>
    <m/>
    <x v="2"/>
    <x v="2"/>
    <x v="0"/>
    <s v="FT"/>
    <x v="23"/>
    <n v="90000"/>
    <s v="USD"/>
    <n v="90000"/>
    <s v="AU"/>
    <n v="0"/>
    <x v="1"/>
    <s v="M"/>
  </r>
  <r>
    <n v="2024"/>
    <m/>
    <x v="0"/>
    <x v="0"/>
    <x v="0"/>
    <s v="FT"/>
    <x v="17"/>
    <n v="220000"/>
    <s v="USD"/>
    <n v="220000"/>
    <s v="GB"/>
    <n v="0"/>
    <x v="2"/>
    <s v="M"/>
  </r>
  <r>
    <n v="2024"/>
    <m/>
    <x v="0"/>
    <x v="0"/>
    <x v="0"/>
    <s v="FT"/>
    <x v="17"/>
    <n v="137500"/>
    <s v="USD"/>
    <n v="137500"/>
    <s v="GB"/>
    <n v="0"/>
    <x v="2"/>
    <s v="M"/>
  </r>
  <r>
    <n v="2024"/>
    <m/>
    <x v="2"/>
    <x v="2"/>
    <x v="0"/>
    <s v="FT"/>
    <x v="6"/>
    <n v="175100"/>
    <s v="USD"/>
    <n v="175100"/>
    <s v="US"/>
    <n v="0"/>
    <x v="0"/>
    <s v="M"/>
  </r>
  <r>
    <n v="2024"/>
    <m/>
    <x v="2"/>
    <x v="2"/>
    <x v="0"/>
    <s v="FT"/>
    <x v="6"/>
    <n v="82915"/>
    <s v="USD"/>
    <n v="82915"/>
    <s v="US"/>
    <n v="0"/>
    <x v="0"/>
    <s v="M"/>
  </r>
  <r>
    <n v="2024"/>
    <m/>
    <x v="1"/>
    <x v="1"/>
    <x v="0"/>
    <s v="FT"/>
    <x v="1"/>
    <n v="166000"/>
    <s v="USD"/>
    <n v="166000"/>
    <s v="US"/>
    <n v="0"/>
    <x v="0"/>
    <s v="M"/>
  </r>
  <r>
    <n v="2024"/>
    <m/>
    <x v="1"/>
    <x v="1"/>
    <x v="0"/>
    <s v="FT"/>
    <x v="1"/>
    <n v="73000"/>
    <s v="USD"/>
    <n v="73000"/>
    <s v="US"/>
    <n v="0"/>
    <x v="0"/>
    <s v="M"/>
  </r>
  <r>
    <n v="2024"/>
    <m/>
    <x v="0"/>
    <x v="0"/>
    <x v="0"/>
    <s v="FT"/>
    <x v="6"/>
    <n v="236400"/>
    <s v="USD"/>
    <n v="236400"/>
    <s v="US"/>
    <n v="0"/>
    <x v="0"/>
    <s v="M"/>
  </r>
  <r>
    <n v="2024"/>
    <m/>
    <x v="0"/>
    <x v="0"/>
    <x v="0"/>
    <s v="FT"/>
    <x v="6"/>
    <n v="141800"/>
    <s v="USD"/>
    <n v="141800"/>
    <s v="US"/>
    <n v="0"/>
    <x v="0"/>
    <s v="M"/>
  </r>
  <r>
    <n v="2024"/>
    <m/>
    <x v="0"/>
    <x v="0"/>
    <x v="0"/>
    <s v="FT"/>
    <x v="1"/>
    <n v="150000"/>
    <s v="USD"/>
    <n v="150000"/>
    <s v="US"/>
    <n v="0"/>
    <x v="0"/>
    <s v="M"/>
  </r>
  <r>
    <n v="2024"/>
    <m/>
    <x v="0"/>
    <x v="0"/>
    <x v="0"/>
    <s v="FT"/>
    <x v="1"/>
    <n v="135000"/>
    <s v="USD"/>
    <n v="135000"/>
    <s v="US"/>
    <n v="0"/>
    <x v="0"/>
    <s v="M"/>
  </r>
  <r>
    <n v="2024"/>
    <m/>
    <x v="0"/>
    <x v="0"/>
    <x v="0"/>
    <s v="FT"/>
    <x v="36"/>
    <n v="147500"/>
    <s v="USD"/>
    <n v="147500"/>
    <s v="US"/>
    <n v="100"/>
    <x v="0"/>
    <s v="M"/>
  </r>
  <r>
    <n v="2024"/>
    <m/>
    <x v="0"/>
    <x v="0"/>
    <x v="0"/>
    <s v="FT"/>
    <x v="36"/>
    <n v="70800"/>
    <s v="USD"/>
    <n v="70800"/>
    <s v="US"/>
    <n v="100"/>
    <x v="0"/>
    <s v="M"/>
  </r>
  <r>
    <n v="2024"/>
    <m/>
    <x v="1"/>
    <x v="1"/>
    <x v="0"/>
    <s v="FT"/>
    <x v="13"/>
    <n v="185000"/>
    <s v="USD"/>
    <n v="185000"/>
    <s v="US"/>
    <n v="0"/>
    <x v="0"/>
    <s v="L"/>
  </r>
  <r>
    <n v="2024"/>
    <m/>
    <x v="1"/>
    <x v="1"/>
    <x v="0"/>
    <s v="FT"/>
    <x v="13"/>
    <n v="79600"/>
    <s v="USD"/>
    <n v="79600"/>
    <s v="US"/>
    <n v="0"/>
    <x v="0"/>
    <s v="L"/>
  </r>
  <r>
    <n v="2024"/>
    <m/>
    <x v="2"/>
    <x v="2"/>
    <x v="0"/>
    <s v="FT"/>
    <x v="4"/>
    <n v="99200"/>
    <s v="USD"/>
    <n v="99200"/>
    <s v="US"/>
    <n v="100"/>
    <x v="0"/>
    <s v="M"/>
  </r>
  <r>
    <n v="2024"/>
    <m/>
    <x v="2"/>
    <x v="2"/>
    <x v="0"/>
    <s v="FT"/>
    <x v="4"/>
    <n v="69400"/>
    <s v="USD"/>
    <n v="69400"/>
    <s v="US"/>
    <n v="100"/>
    <x v="0"/>
    <s v="M"/>
  </r>
  <r>
    <n v="2024"/>
    <m/>
    <x v="2"/>
    <x v="2"/>
    <x v="0"/>
    <s v="FT"/>
    <x v="4"/>
    <n v="88200"/>
    <s v="USD"/>
    <n v="88200"/>
    <s v="US"/>
    <n v="100"/>
    <x v="0"/>
    <s v="M"/>
  </r>
  <r>
    <n v="2024"/>
    <m/>
    <x v="2"/>
    <x v="2"/>
    <x v="0"/>
    <s v="FT"/>
    <x v="4"/>
    <n v="61700"/>
    <s v="USD"/>
    <n v="61700"/>
    <s v="US"/>
    <n v="100"/>
    <x v="0"/>
    <s v="M"/>
  </r>
  <r>
    <n v="2024"/>
    <m/>
    <x v="0"/>
    <x v="0"/>
    <x v="0"/>
    <s v="FT"/>
    <x v="34"/>
    <n v="234000"/>
    <s v="USD"/>
    <n v="234000"/>
    <s v="US"/>
    <n v="0"/>
    <x v="0"/>
    <s v="M"/>
  </r>
  <r>
    <n v="2024"/>
    <m/>
    <x v="0"/>
    <x v="0"/>
    <x v="0"/>
    <s v="FT"/>
    <x v="34"/>
    <n v="146000"/>
    <s v="USD"/>
    <n v="146000"/>
    <s v="US"/>
    <n v="0"/>
    <x v="0"/>
    <s v="M"/>
  </r>
  <r>
    <n v="2024"/>
    <m/>
    <x v="1"/>
    <x v="1"/>
    <x v="0"/>
    <s v="FT"/>
    <x v="6"/>
    <n v="165000"/>
    <s v="USD"/>
    <n v="165000"/>
    <s v="US"/>
    <n v="0"/>
    <x v="0"/>
    <s v="M"/>
  </r>
  <r>
    <n v="2024"/>
    <m/>
    <x v="1"/>
    <x v="1"/>
    <x v="0"/>
    <s v="FT"/>
    <x v="6"/>
    <n v="165000"/>
    <s v="USD"/>
    <n v="165000"/>
    <s v="US"/>
    <n v="0"/>
    <x v="0"/>
    <s v="M"/>
  </r>
  <r>
    <n v="2024"/>
    <m/>
    <x v="0"/>
    <x v="0"/>
    <x v="0"/>
    <s v="FT"/>
    <x v="4"/>
    <n v="160000"/>
    <s v="USD"/>
    <n v="160000"/>
    <s v="US"/>
    <n v="0"/>
    <x v="0"/>
    <s v="M"/>
  </r>
  <r>
    <n v="2024"/>
    <m/>
    <x v="0"/>
    <x v="0"/>
    <x v="0"/>
    <s v="FT"/>
    <x v="4"/>
    <n v="130000"/>
    <s v="USD"/>
    <n v="130000"/>
    <s v="US"/>
    <n v="0"/>
    <x v="0"/>
    <s v="M"/>
  </r>
  <r>
    <n v="2024"/>
    <m/>
    <x v="1"/>
    <x v="1"/>
    <x v="0"/>
    <s v="FT"/>
    <x v="6"/>
    <n v="154800"/>
    <s v="USD"/>
    <n v="154800"/>
    <s v="US"/>
    <n v="0"/>
    <x v="0"/>
    <s v="M"/>
  </r>
  <r>
    <n v="2024"/>
    <m/>
    <x v="1"/>
    <x v="1"/>
    <x v="0"/>
    <s v="FT"/>
    <x v="6"/>
    <n v="76300"/>
    <s v="USD"/>
    <n v="76300"/>
    <s v="US"/>
    <n v="0"/>
    <x v="0"/>
    <s v="M"/>
  </r>
  <r>
    <n v="2024"/>
    <m/>
    <x v="1"/>
    <x v="1"/>
    <x v="0"/>
    <s v="FT"/>
    <x v="4"/>
    <n v="112000"/>
    <s v="USD"/>
    <n v="112000"/>
    <s v="US"/>
    <n v="0"/>
    <x v="0"/>
    <s v="M"/>
  </r>
  <r>
    <n v="2024"/>
    <m/>
    <x v="1"/>
    <x v="1"/>
    <x v="0"/>
    <s v="FT"/>
    <x v="4"/>
    <n v="84000"/>
    <s v="USD"/>
    <n v="84000"/>
    <s v="US"/>
    <n v="0"/>
    <x v="0"/>
    <s v="M"/>
  </r>
  <r>
    <n v="2024"/>
    <m/>
    <x v="2"/>
    <x v="2"/>
    <x v="0"/>
    <s v="FT"/>
    <x v="4"/>
    <n v="115000"/>
    <s v="USD"/>
    <n v="115000"/>
    <s v="US"/>
    <n v="0"/>
    <x v="0"/>
    <s v="M"/>
  </r>
  <r>
    <n v="2024"/>
    <m/>
    <x v="2"/>
    <x v="2"/>
    <x v="0"/>
    <s v="FT"/>
    <x v="4"/>
    <n v="90000"/>
    <s v="USD"/>
    <n v="90000"/>
    <s v="US"/>
    <n v="0"/>
    <x v="0"/>
    <s v="M"/>
  </r>
  <r>
    <n v="2024"/>
    <m/>
    <x v="0"/>
    <x v="0"/>
    <x v="0"/>
    <s v="FT"/>
    <x v="1"/>
    <n v="170000"/>
    <s v="USD"/>
    <n v="170000"/>
    <s v="US"/>
    <n v="0"/>
    <x v="0"/>
    <s v="M"/>
  </r>
  <r>
    <n v="2024"/>
    <m/>
    <x v="0"/>
    <x v="0"/>
    <x v="0"/>
    <s v="FT"/>
    <x v="1"/>
    <n v="130000"/>
    <s v="USD"/>
    <n v="130000"/>
    <s v="US"/>
    <n v="0"/>
    <x v="0"/>
    <s v="M"/>
  </r>
  <r>
    <n v="2024"/>
    <m/>
    <x v="0"/>
    <x v="0"/>
    <x v="0"/>
    <s v="FT"/>
    <x v="13"/>
    <n v="185000"/>
    <s v="USD"/>
    <n v="185000"/>
    <s v="US"/>
    <n v="0"/>
    <x v="0"/>
    <s v="L"/>
  </r>
  <r>
    <n v="2024"/>
    <m/>
    <x v="0"/>
    <x v="0"/>
    <x v="0"/>
    <s v="FT"/>
    <x v="13"/>
    <n v="79600"/>
    <s v="USD"/>
    <n v="79600"/>
    <s v="US"/>
    <n v="0"/>
    <x v="0"/>
    <s v="L"/>
  </r>
  <r>
    <n v="2024"/>
    <m/>
    <x v="2"/>
    <x v="2"/>
    <x v="0"/>
    <s v="FT"/>
    <x v="4"/>
    <n v="160000"/>
    <s v="USD"/>
    <n v="160000"/>
    <s v="US"/>
    <n v="0"/>
    <x v="0"/>
    <s v="M"/>
  </r>
  <r>
    <n v="2024"/>
    <m/>
    <x v="2"/>
    <x v="2"/>
    <x v="0"/>
    <s v="FT"/>
    <x v="4"/>
    <n v="110000"/>
    <s v="USD"/>
    <n v="110000"/>
    <s v="US"/>
    <n v="0"/>
    <x v="0"/>
    <s v="M"/>
  </r>
  <r>
    <n v="2024"/>
    <m/>
    <x v="1"/>
    <x v="1"/>
    <x v="0"/>
    <s v="FT"/>
    <x v="4"/>
    <n v="95000"/>
    <s v="USD"/>
    <n v="95000"/>
    <s v="US"/>
    <n v="0"/>
    <x v="0"/>
    <s v="M"/>
  </r>
  <r>
    <n v="2024"/>
    <m/>
    <x v="1"/>
    <x v="1"/>
    <x v="0"/>
    <s v="FT"/>
    <x v="4"/>
    <n v="65000"/>
    <s v="USD"/>
    <n v="65000"/>
    <s v="US"/>
    <n v="0"/>
    <x v="0"/>
    <s v="M"/>
  </r>
  <r>
    <n v="2024"/>
    <m/>
    <x v="0"/>
    <x v="0"/>
    <x v="0"/>
    <s v="FT"/>
    <x v="28"/>
    <n v="180000"/>
    <s v="USD"/>
    <n v="180000"/>
    <s v="CA"/>
    <n v="100"/>
    <x v="3"/>
    <s v="M"/>
  </r>
  <r>
    <n v="2024"/>
    <m/>
    <x v="0"/>
    <x v="0"/>
    <x v="0"/>
    <s v="FT"/>
    <x v="28"/>
    <n v="120000"/>
    <s v="USD"/>
    <n v="120000"/>
    <s v="CA"/>
    <n v="100"/>
    <x v="3"/>
    <s v="M"/>
  </r>
  <r>
    <n v="2024"/>
    <m/>
    <x v="0"/>
    <x v="0"/>
    <x v="0"/>
    <s v="FT"/>
    <x v="4"/>
    <n v="155000"/>
    <s v="USD"/>
    <n v="155000"/>
    <s v="US"/>
    <n v="0"/>
    <x v="0"/>
    <s v="M"/>
  </r>
  <r>
    <n v="2024"/>
    <m/>
    <x v="0"/>
    <x v="0"/>
    <x v="0"/>
    <s v="FT"/>
    <x v="4"/>
    <n v="100000"/>
    <s v="USD"/>
    <n v="100000"/>
    <s v="US"/>
    <n v="0"/>
    <x v="0"/>
    <s v="M"/>
  </r>
  <r>
    <n v="2024"/>
    <m/>
    <x v="0"/>
    <x v="0"/>
    <x v="0"/>
    <s v="FT"/>
    <x v="6"/>
    <n v="190500"/>
    <s v="USD"/>
    <n v="190500"/>
    <s v="CA"/>
    <n v="100"/>
    <x v="3"/>
    <s v="M"/>
  </r>
  <r>
    <n v="2024"/>
    <m/>
    <x v="0"/>
    <x v="0"/>
    <x v="0"/>
    <s v="FT"/>
    <x v="6"/>
    <n v="138500"/>
    <s v="USD"/>
    <n v="138500"/>
    <s v="CA"/>
    <n v="100"/>
    <x v="3"/>
    <s v="M"/>
  </r>
  <r>
    <n v="2024"/>
    <m/>
    <x v="0"/>
    <x v="0"/>
    <x v="0"/>
    <s v="FT"/>
    <x v="1"/>
    <n v="159000"/>
    <s v="USD"/>
    <n v="159000"/>
    <s v="CA"/>
    <n v="0"/>
    <x v="3"/>
    <s v="M"/>
  </r>
  <r>
    <n v="2024"/>
    <m/>
    <x v="0"/>
    <x v="0"/>
    <x v="0"/>
    <s v="FT"/>
    <x v="1"/>
    <n v="127000"/>
    <s v="USD"/>
    <n v="127000"/>
    <s v="CA"/>
    <n v="0"/>
    <x v="3"/>
    <s v="M"/>
  </r>
  <r>
    <n v="2024"/>
    <m/>
    <x v="2"/>
    <x v="2"/>
    <x v="0"/>
    <s v="FT"/>
    <x v="4"/>
    <n v="147000"/>
    <s v="USD"/>
    <n v="147000"/>
    <s v="US"/>
    <n v="0"/>
    <x v="0"/>
    <s v="M"/>
  </r>
  <r>
    <n v="2024"/>
    <m/>
    <x v="2"/>
    <x v="2"/>
    <x v="0"/>
    <s v="FT"/>
    <x v="4"/>
    <n v="118000"/>
    <s v="USD"/>
    <n v="118000"/>
    <s v="US"/>
    <n v="0"/>
    <x v="0"/>
    <s v="M"/>
  </r>
  <r>
    <n v="2024"/>
    <m/>
    <x v="2"/>
    <x v="2"/>
    <x v="0"/>
    <s v="FT"/>
    <x v="2"/>
    <n v="170000"/>
    <s v="USD"/>
    <n v="170000"/>
    <s v="US"/>
    <n v="0"/>
    <x v="0"/>
    <s v="M"/>
  </r>
  <r>
    <n v="2024"/>
    <m/>
    <x v="2"/>
    <x v="2"/>
    <x v="0"/>
    <s v="FT"/>
    <x v="2"/>
    <n v="125000"/>
    <s v="USD"/>
    <n v="125000"/>
    <s v="US"/>
    <n v="0"/>
    <x v="0"/>
    <s v="M"/>
  </r>
  <r>
    <n v="2024"/>
    <m/>
    <x v="0"/>
    <x v="0"/>
    <x v="0"/>
    <s v="FT"/>
    <x v="56"/>
    <n v="116000"/>
    <s v="USD"/>
    <n v="116000"/>
    <s v="US"/>
    <n v="0"/>
    <x v="0"/>
    <s v="M"/>
  </r>
  <r>
    <n v="2024"/>
    <m/>
    <x v="0"/>
    <x v="0"/>
    <x v="0"/>
    <s v="FT"/>
    <x v="56"/>
    <n v="90000"/>
    <s v="USD"/>
    <n v="90000"/>
    <s v="US"/>
    <n v="0"/>
    <x v="0"/>
    <s v="M"/>
  </r>
  <r>
    <n v="2024"/>
    <m/>
    <x v="0"/>
    <x v="0"/>
    <x v="0"/>
    <s v="FT"/>
    <x v="1"/>
    <n v="255475"/>
    <s v="USD"/>
    <n v="255475"/>
    <s v="US"/>
    <n v="100"/>
    <x v="0"/>
    <s v="M"/>
  </r>
  <r>
    <n v="2024"/>
    <m/>
    <x v="0"/>
    <x v="0"/>
    <x v="0"/>
    <s v="FT"/>
    <x v="1"/>
    <n v="185800"/>
    <s v="USD"/>
    <n v="185800"/>
    <s v="US"/>
    <n v="100"/>
    <x v="0"/>
    <s v="M"/>
  </r>
  <r>
    <n v="2024"/>
    <m/>
    <x v="1"/>
    <x v="1"/>
    <x v="0"/>
    <s v="FT"/>
    <x v="86"/>
    <n v="85000"/>
    <s v="USD"/>
    <n v="85000"/>
    <s v="US"/>
    <n v="0"/>
    <x v="0"/>
    <s v="M"/>
  </r>
  <r>
    <n v="2024"/>
    <m/>
    <x v="1"/>
    <x v="1"/>
    <x v="0"/>
    <s v="FT"/>
    <x v="86"/>
    <n v="65000"/>
    <s v="USD"/>
    <n v="65000"/>
    <s v="US"/>
    <n v="0"/>
    <x v="0"/>
    <s v="M"/>
  </r>
  <r>
    <n v="2024"/>
    <m/>
    <x v="1"/>
    <x v="1"/>
    <x v="0"/>
    <s v="FT"/>
    <x v="19"/>
    <n v="150000"/>
    <s v="USD"/>
    <n v="150000"/>
    <s v="US"/>
    <n v="0"/>
    <x v="0"/>
    <s v="M"/>
  </r>
  <r>
    <n v="2024"/>
    <m/>
    <x v="1"/>
    <x v="1"/>
    <x v="0"/>
    <s v="FT"/>
    <x v="19"/>
    <n v="120000"/>
    <s v="USD"/>
    <n v="120000"/>
    <s v="US"/>
    <n v="0"/>
    <x v="0"/>
    <s v="M"/>
  </r>
  <r>
    <n v="2024"/>
    <m/>
    <x v="1"/>
    <x v="1"/>
    <x v="0"/>
    <s v="FT"/>
    <x v="28"/>
    <n v="190000"/>
    <s v="USD"/>
    <n v="190000"/>
    <s v="US"/>
    <n v="0"/>
    <x v="0"/>
    <s v="M"/>
  </r>
  <r>
    <n v="2024"/>
    <m/>
    <x v="1"/>
    <x v="1"/>
    <x v="0"/>
    <s v="FT"/>
    <x v="28"/>
    <n v="190000"/>
    <s v="USD"/>
    <n v="190000"/>
    <s v="US"/>
    <n v="0"/>
    <x v="0"/>
    <s v="M"/>
  </r>
  <r>
    <n v="2024"/>
    <m/>
    <x v="1"/>
    <x v="1"/>
    <x v="0"/>
    <s v="FT"/>
    <x v="34"/>
    <n v="440000"/>
    <s v="USD"/>
    <n v="440000"/>
    <s v="US"/>
    <n v="0"/>
    <x v="0"/>
    <s v="M"/>
  </r>
  <r>
    <n v="2024"/>
    <m/>
    <x v="1"/>
    <x v="1"/>
    <x v="0"/>
    <s v="FT"/>
    <x v="34"/>
    <n v="295000"/>
    <s v="USD"/>
    <n v="295000"/>
    <s v="US"/>
    <n v="0"/>
    <x v="0"/>
    <s v="M"/>
  </r>
  <r>
    <n v="2024"/>
    <m/>
    <x v="0"/>
    <x v="0"/>
    <x v="0"/>
    <s v="FT"/>
    <x v="28"/>
    <n v="170000"/>
    <s v="USD"/>
    <n v="170000"/>
    <s v="US"/>
    <n v="100"/>
    <x v="0"/>
    <s v="M"/>
  </r>
  <r>
    <n v="2024"/>
    <m/>
    <x v="0"/>
    <x v="0"/>
    <x v="0"/>
    <s v="FT"/>
    <x v="28"/>
    <n v="140000"/>
    <s v="USD"/>
    <n v="140000"/>
    <s v="US"/>
    <n v="100"/>
    <x v="0"/>
    <s v="M"/>
  </r>
  <r>
    <n v="2024"/>
    <m/>
    <x v="0"/>
    <x v="0"/>
    <x v="0"/>
    <s v="FT"/>
    <x v="6"/>
    <n v="165000"/>
    <s v="USD"/>
    <n v="165000"/>
    <s v="US"/>
    <n v="100"/>
    <x v="0"/>
    <s v="M"/>
  </r>
  <r>
    <n v="2024"/>
    <m/>
    <x v="0"/>
    <x v="0"/>
    <x v="0"/>
    <s v="FT"/>
    <x v="6"/>
    <n v="140250"/>
    <s v="USD"/>
    <n v="140250"/>
    <s v="US"/>
    <n v="100"/>
    <x v="0"/>
    <s v="M"/>
  </r>
  <r>
    <n v="2024"/>
    <m/>
    <x v="1"/>
    <x v="1"/>
    <x v="0"/>
    <s v="FT"/>
    <x v="91"/>
    <n v="110300"/>
    <s v="USD"/>
    <n v="110300"/>
    <s v="US"/>
    <n v="100"/>
    <x v="0"/>
    <s v="M"/>
  </r>
  <r>
    <n v="2024"/>
    <m/>
    <x v="1"/>
    <x v="1"/>
    <x v="0"/>
    <s v="FT"/>
    <x v="91"/>
    <n v="78100"/>
    <s v="USD"/>
    <n v="78100"/>
    <s v="US"/>
    <n v="100"/>
    <x v="0"/>
    <s v="M"/>
  </r>
  <r>
    <n v="2024"/>
    <m/>
    <x v="1"/>
    <x v="1"/>
    <x v="0"/>
    <s v="FT"/>
    <x v="83"/>
    <n v="210000"/>
    <s v="USD"/>
    <n v="210000"/>
    <s v="US"/>
    <n v="0"/>
    <x v="0"/>
    <s v="M"/>
  </r>
  <r>
    <n v="2024"/>
    <m/>
    <x v="1"/>
    <x v="1"/>
    <x v="0"/>
    <s v="FT"/>
    <x v="83"/>
    <n v="151800"/>
    <s v="USD"/>
    <n v="151800"/>
    <s v="US"/>
    <n v="0"/>
    <x v="0"/>
    <s v="M"/>
  </r>
  <r>
    <n v="2024"/>
    <m/>
    <x v="2"/>
    <x v="2"/>
    <x v="0"/>
    <s v="FT"/>
    <x v="23"/>
    <n v="75000"/>
    <s v="USD"/>
    <n v="75000"/>
    <s v="US"/>
    <n v="0"/>
    <x v="0"/>
    <s v="M"/>
  </r>
  <r>
    <n v="2024"/>
    <m/>
    <x v="2"/>
    <x v="2"/>
    <x v="0"/>
    <s v="FT"/>
    <x v="23"/>
    <n v="65000"/>
    <s v="USD"/>
    <n v="65000"/>
    <s v="US"/>
    <n v="0"/>
    <x v="0"/>
    <s v="M"/>
  </r>
  <r>
    <n v="2024"/>
    <m/>
    <x v="1"/>
    <x v="1"/>
    <x v="0"/>
    <s v="FT"/>
    <x v="4"/>
    <n v="140000"/>
    <s v="USD"/>
    <n v="140000"/>
    <s v="US"/>
    <n v="0"/>
    <x v="0"/>
    <s v="M"/>
  </r>
  <r>
    <n v="2024"/>
    <m/>
    <x v="1"/>
    <x v="1"/>
    <x v="0"/>
    <s v="FT"/>
    <x v="4"/>
    <n v="105000"/>
    <s v="USD"/>
    <n v="105000"/>
    <s v="US"/>
    <n v="0"/>
    <x v="0"/>
    <s v="M"/>
  </r>
  <r>
    <n v="2024"/>
    <m/>
    <x v="1"/>
    <x v="1"/>
    <x v="0"/>
    <s v="FT"/>
    <x v="92"/>
    <n v="200000"/>
    <s v="USD"/>
    <n v="200000"/>
    <s v="US"/>
    <n v="0"/>
    <x v="0"/>
    <s v="L"/>
  </r>
  <r>
    <n v="2024"/>
    <m/>
    <x v="0"/>
    <x v="0"/>
    <x v="0"/>
    <s v="FT"/>
    <x v="31"/>
    <n v="157144"/>
    <s v="USD"/>
    <n v="157144"/>
    <s v="US"/>
    <n v="0"/>
    <x v="0"/>
    <s v="M"/>
  </r>
  <r>
    <n v="2024"/>
    <m/>
    <x v="0"/>
    <x v="0"/>
    <x v="0"/>
    <s v="FT"/>
    <x v="31"/>
    <n v="99445"/>
    <s v="USD"/>
    <n v="99445"/>
    <s v="US"/>
    <n v="0"/>
    <x v="0"/>
    <s v="M"/>
  </r>
  <r>
    <n v="2024"/>
    <m/>
    <x v="0"/>
    <x v="0"/>
    <x v="0"/>
    <s v="FT"/>
    <x v="1"/>
    <n v="274965"/>
    <s v="CAD"/>
    <n v="211511"/>
    <s v="CA"/>
    <n v="0"/>
    <x v="3"/>
    <s v="M"/>
  </r>
  <r>
    <n v="2024"/>
    <m/>
    <x v="0"/>
    <x v="0"/>
    <x v="0"/>
    <s v="FT"/>
    <x v="1"/>
    <n v="130008"/>
    <s v="CAD"/>
    <n v="100006"/>
    <s v="CA"/>
    <n v="0"/>
    <x v="3"/>
    <s v="M"/>
  </r>
  <r>
    <n v="2024"/>
    <m/>
    <x v="0"/>
    <x v="0"/>
    <x v="0"/>
    <s v="FT"/>
    <x v="1"/>
    <n v="201900"/>
    <s v="USD"/>
    <n v="201900"/>
    <s v="US"/>
    <n v="0"/>
    <x v="0"/>
    <s v="M"/>
  </r>
  <r>
    <n v="2024"/>
    <m/>
    <x v="0"/>
    <x v="0"/>
    <x v="0"/>
    <s v="FT"/>
    <x v="1"/>
    <n v="97335"/>
    <s v="USD"/>
    <n v="97335"/>
    <s v="US"/>
    <n v="0"/>
    <x v="0"/>
    <s v="M"/>
  </r>
  <r>
    <n v="2024"/>
    <m/>
    <x v="0"/>
    <x v="0"/>
    <x v="0"/>
    <s v="FT"/>
    <x v="6"/>
    <n v="283800"/>
    <s v="USD"/>
    <n v="283800"/>
    <s v="US"/>
    <n v="0"/>
    <x v="0"/>
    <s v="M"/>
  </r>
  <r>
    <n v="2024"/>
    <m/>
    <x v="0"/>
    <x v="0"/>
    <x v="0"/>
    <s v="FT"/>
    <x v="6"/>
    <n v="170700"/>
    <s v="USD"/>
    <n v="170700"/>
    <s v="US"/>
    <n v="0"/>
    <x v="0"/>
    <s v="M"/>
  </r>
  <r>
    <n v="2024"/>
    <m/>
    <x v="0"/>
    <x v="0"/>
    <x v="0"/>
    <s v="FT"/>
    <x v="22"/>
    <n v="152400"/>
    <s v="USD"/>
    <n v="152400"/>
    <s v="US"/>
    <n v="100"/>
    <x v="0"/>
    <s v="M"/>
  </r>
  <r>
    <n v="2024"/>
    <m/>
    <x v="0"/>
    <x v="0"/>
    <x v="0"/>
    <s v="FT"/>
    <x v="22"/>
    <n v="73700"/>
    <s v="USD"/>
    <n v="73700"/>
    <s v="US"/>
    <n v="100"/>
    <x v="0"/>
    <s v="M"/>
  </r>
  <r>
    <n v="2024"/>
    <m/>
    <x v="1"/>
    <x v="1"/>
    <x v="0"/>
    <s v="FT"/>
    <x v="1"/>
    <n v="166000"/>
    <s v="USD"/>
    <n v="166000"/>
    <s v="US"/>
    <n v="0"/>
    <x v="0"/>
    <s v="M"/>
  </r>
  <r>
    <n v="2024"/>
    <m/>
    <x v="1"/>
    <x v="1"/>
    <x v="0"/>
    <s v="FT"/>
    <x v="1"/>
    <n v="73100"/>
    <s v="USD"/>
    <n v="73100"/>
    <s v="US"/>
    <n v="0"/>
    <x v="0"/>
    <s v="M"/>
  </r>
  <r>
    <n v="2024"/>
    <m/>
    <x v="0"/>
    <x v="0"/>
    <x v="0"/>
    <s v="FT"/>
    <x v="6"/>
    <n v="202600"/>
    <s v="USD"/>
    <n v="202600"/>
    <s v="US"/>
    <n v="0"/>
    <x v="0"/>
    <s v="M"/>
  </r>
  <r>
    <n v="2024"/>
    <m/>
    <x v="0"/>
    <x v="0"/>
    <x v="0"/>
    <s v="FT"/>
    <x v="6"/>
    <n v="93800"/>
    <s v="USD"/>
    <n v="93800"/>
    <s v="US"/>
    <n v="0"/>
    <x v="0"/>
    <s v="M"/>
  </r>
  <r>
    <n v="2024"/>
    <m/>
    <x v="0"/>
    <x v="0"/>
    <x v="0"/>
    <s v="FT"/>
    <x v="6"/>
    <n v="273500"/>
    <s v="USD"/>
    <n v="273500"/>
    <s v="US"/>
    <n v="0"/>
    <x v="0"/>
    <s v="M"/>
  </r>
  <r>
    <n v="2024"/>
    <m/>
    <x v="0"/>
    <x v="0"/>
    <x v="0"/>
    <s v="FT"/>
    <x v="6"/>
    <n v="126600"/>
    <s v="USD"/>
    <n v="126600"/>
    <s v="US"/>
    <n v="0"/>
    <x v="0"/>
    <s v="M"/>
  </r>
  <r>
    <n v="2024"/>
    <m/>
    <x v="0"/>
    <x v="0"/>
    <x v="0"/>
    <s v="FT"/>
    <x v="14"/>
    <n v="176875"/>
    <s v="USD"/>
    <n v="176875"/>
    <s v="US"/>
    <n v="0"/>
    <x v="0"/>
    <s v="M"/>
  </r>
  <r>
    <n v="2024"/>
    <m/>
    <x v="0"/>
    <x v="0"/>
    <x v="0"/>
    <s v="FT"/>
    <x v="14"/>
    <n v="84750"/>
    <s v="USD"/>
    <n v="84750"/>
    <s v="US"/>
    <n v="0"/>
    <x v="0"/>
    <s v="M"/>
  </r>
  <r>
    <n v="2024"/>
    <m/>
    <x v="1"/>
    <x v="1"/>
    <x v="0"/>
    <s v="FT"/>
    <x v="69"/>
    <n v="166000"/>
    <s v="USD"/>
    <n v="166000"/>
    <s v="US"/>
    <n v="0"/>
    <x v="0"/>
    <s v="M"/>
  </r>
  <r>
    <n v="2024"/>
    <m/>
    <x v="1"/>
    <x v="1"/>
    <x v="0"/>
    <s v="FT"/>
    <x v="69"/>
    <n v="73100"/>
    <s v="USD"/>
    <n v="73100"/>
    <s v="US"/>
    <n v="0"/>
    <x v="0"/>
    <s v="M"/>
  </r>
  <r>
    <n v="2024"/>
    <m/>
    <x v="2"/>
    <x v="2"/>
    <x v="0"/>
    <s v="FT"/>
    <x v="4"/>
    <n v="88200"/>
    <s v="USD"/>
    <n v="88200"/>
    <s v="US"/>
    <n v="100"/>
    <x v="0"/>
    <s v="M"/>
  </r>
  <r>
    <n v="2024"/>
    <m/>
    <x v="2"/>
    <x v="2"/>
    <x v="0"/>
    <s v="FT"/>
    <x v="4"/>
    <n v="61700"/>
    <s v="USD"/>
    <n v="61700"/>
    <s v="US"/>
    <n v="100"/>
    <x v="0"/>
    <s v="M"/>
  </r>
  <r>
    <n v="2024"/>
    <m/>
    <x v="1"/>
    <x v="1"/>
    <x v="0"/>
    <s v="FT"/>
    <x v="1"/>
    <n v="75000"/>
    <s v="USD"/>
    <n v="75000"/>
    <s v="US"/>
    <n v="100"/>
    <x v="0"/>
    <s v="M"/>
  </r>
  <r>
    <n v="2024"/>
    <m/>
    <x v="1"/>
    <x v="1"/>
    <x v="0"/>
    <s v="FT"/>
    <x v="1"/>
    <n v="60000"/>
    <s v="USD"/>
    <n v="60000"/>
    <s v="US"/>
    <n v="100"/>
    <x v="0"/>
    <s v="M"/>
  </r>
  <r>
    <n v="2024"/>
    <m/>
    <x v="1"/>
    <x v="1"/>
    <x v="0"/>
    <s v="FT"/>
    <x v="6"/>
    <n v="121500"/>
    <s v="USD"/>
    <n v="121500"/>
    <s v="US"/>
    <n v="100"/>
    <x v="0"/>
    <s v="M"/>
  </r>
  <r>
    <n v="2024"/>
    <m/>
    <x v="1"/>
    <x v="1"/>
    <x v="0"/>
    <s v="FT"/>
    <x v="6"/>
    <n v="88200"/>
    <s v="USD"/>
    <n v="88200"/>
    <s v="US"/>
    <n v="100"/>
    <x v="0"/>
    <s v="M"/>
  </r>
  <r>
    <n v="2024"/>
    <m/>
    <x v="1"/>
    <x v="1"/>
    <x v="0"/>
    <s v="FT"/>
    <x v="1"/>
    <n v="133000"/>
    <s v="USD"/>
    <n v="133000"/>
    <s v="US"/>
    <n v="0"/>
    <x v="0"/>
    <s v="M"/>
  </r>
  <r>
    <n v="2024"/>
    <m/>
    <x v="1"/>
    <x v="1"/>
    <x v="0"/>
    <s v="FT"/>
    <x v="1"/>
    <n v="58300"/>
    <s v="USD"/>
    <n v="58300"/>
    <s v="US"/>
    <n v="0"/>
    <x v="0"/>
    <s v="M"/>
  </r>
  <r>
    <n v="2024"/>
    <m/>
    <x v="0"/>
    <x v="0"/>
    <x v="0"/>
    <s v="FT"/>
    <x v="1"/>
    <n v="229900"/>
    <s v="USD"/>
    <n v="229900"/>
    <s v="US"/>
    <n v="0"/>
    <x v="0"/>
    <s v="M"/>
  </r>
  <r>
    <n v="2024"/>
    <m/>
    <x v="0"/>
    <x v="0"/>
    <x v="0"/>
    <s v="FT"/>
    <x v="1"/>
    <n v="201400"/>
    <s v="USD"/>
    <n v="201400"/>
    <s v="US"/>
    <n v="0"/>
    <x v="0"/>
    <s v="M"/>
  </r>
  <r>
    <n v="2024"/>
    <m/>
    <x v="0"/>
    <x v="0"/>
    <x v="0"/>
    <s v="FT"/>
    <x v="6"/>
    <n v="247250"/>
    <s v="USD"/>
    <n v="247250"/>
    <s v="US"/>
    <n v="0"/>
    <x v="0"/>
    <s v="M"/>
  </r>
  <r>
    <n v="2024"/>
    <m/>
    <x v="0"/>
    <x v="0"/>
    <x v="0"/>
    <s v="FT"/>
    <x v="6"/>
    <n v="160000"/>
    <s v="USD"/>
    <n v="160000"/>
    <s v="US"/>
    <n v="0"/>
    <x v="0"/>
    <s v="M"/>
  </r>
  <r>
    <n v="2024"/>
    <m/>
    <x v="0"/>
    <x v="0"/>
    <x v="0"/>
    <s v="FT"/>
    <x v="6"/>
    <n v="177700"/>
    <s v="USD"/>
    <n v="177700"/>
    <s v="US"/>
    <n v="0"/>
    <x v="0"/>
    <s v="M"/>
  </r>
  <r>
    <n v="2024"/>
    <m/>
    <x v="0"/>
    <x v="0"/>
    <x v="0"/>
    <s v="FT"/>
    <x v="6"/>
    <n v="94700"/>
    <s v="USD"/>
    <n v="94700"/>
    <s v="US"/>
    <n v="0"/>
    <x v="0"/>
    <s v="M"/>
  </r>
  <r>
    <n v="2024"/>
    <m/>
    <x v="0"/>
    <x v="0"/>
    <x v="0"/>
    <s v="FT"/>
    <x v="1"/>
    <n v="184000"/>
    <s v="USD"/>
    <n v="184000"/>
    <s v="US"/>
    <n v="0"/>
    <x v="0"/>
    <s v="M"/>
  </r>
  <r>
    <n v="2024"/>
    <m/>
    <x v="0"/>
    <x v="0"/>
    <x v="0"/>
    <s v="FT"/>
    <x v="1"/>
    <n v="123000"/>
    <s v="USD"/>
    <n v="123000"/>
    <s v="US"/>
    <n v="0"/>
    <x v="0"/>
    <s v="M"/>
  </r>
  <r>
    <n v="2024"/>
    <m/>
    <x v="0"/>
    <x v="0"/>
    <x v="0"/>
    <s v="FT"/>
    <x v="2"/>
    <n v="258600"/>
    <s v="USD"/>
    <n v="258600"/>
    <s v="US"/>
    <n v="100"/>
    <x v="0"/>
    <s v="M"/>
  </r>
  <r>
    <n v="2024"/>
    <m/>
    <x v="0"/>
    <x v="0"/>
    <x v="0"/>
    <s v="FT"/>
    <x v="2"/>
    <n v="215500"/>
    <s v="USD"/>
    <n v="215500"/>
    <s v="US"/>
    <n v="100"/>
    <x v="0"/>
    <s v="M"/>
  </r>
  <r>
    <n v="2024"/>
    <m/>
    <x v="0"/>
    <x v="0"/>
    <x v="0"/>
    <s v="FT"/>
    <x v="6"/>
    <n v="237188"/>
    <s v="USD"/>
    <n v="237188"/>
    <s v="US"/>
    <n v="100"/>
    <x v="0"/>
    <s v="M"/>
  </r>
  <r>
    <n v="2024"/>
    <m/>
    <x v="0"/>
    <x v="0"/>
    <x v="0"/>
    <s v="FT"/>
    <x v="6"/>
    <n v="194063"/>
    <s v="USD"/>
    <n v="194063"/>
    <s v="US"/>
    <n v="100"/>
    <x v="0"/>
    <s v="M"/>
  </r>
  <r>
    <n v="2024"/>
    <m/>
    <x v="1"/>
    <x v="1"/>
    <x v="0"/>
    <s v="FT"/>
    <x v="20"/>
    <n v="112500"/>
    <s v="USD"/>
    <n v="112500"/>
    <s v="US"/>
    <n v="100"/>
    <x v="0"/>
    <s v="M"/>
  </r>
  <r>
    <n v="2024"/>
    <m/>
    <x v="1"/>
    <x v="1"/>
    <x v="0"/>
    <s v="FT"/>
    <x v="20"/>
    <n v="59500"/>
    <s v="USD"/>
    <n v="59500"/>
    <s v="US"/>
    <n v="100"/>
    <x v="0"/>
    <s v="M"/>
  </r>
  <r>
    <n v="2024"/>
    <m/>
    <x v="0"/>
    <x v="0"/>
    <x v="0"/>
    <s v="FT"/>
    <x v="4"/>
    <n v="153900"/>
    <s v="USD"/>
    <n v="153900"/>
    <s v="US"/>
    <n v="0"/>
    <x v="0"/>
    <s v="M"/>
  </r>
  <r>
    <n v="2024"/>
    <m/>
    <x v="0"/>
    <x v="0"/>
    <x v="0"/>
    <s v="FT"/>
    <x v="4"/>
    <n v="85500"/>
    <s v="USD"/>
    <n v="85500"/>
    <s v="US"/>
    <n v="0"/>
    <x v="0"/>
    <s v="M"/>
  </r>
  <r>
    <n v="2024"/>
    <m/>
    <x v="0"/>
    <x v="0"/>
    <x v="0"/>
    <s v="FT"/>
    <x v="11"/>
    <n v="210000"/>
    <s v="USD"/>
    <n v="210000"/>
    <s v="US"/>
    <n v="0"/>
    <x v="0"/>
    <s v="M"/>
  </r>
  <r>
    <n v="2024"/>
    <m/>
    <x v="0"/>
    <x v="0"/>
    <x v="0"/>
    <s v="FT"/>
    <x v="11"/>
    <n v="151800"/>
    <s v="USD"/>
    <n v="151800"/>
    <s v="US"/>
    <n v="0"/>
    <x v="0"/>
    <s v="M"/>
  </r>
  <r>
    <n v="2024"/>
    <m/>
    <x v="0"/>
    <x v="0"/>
    <x v="0"/>
    <s v="FT"/>
    <x v="13"/>
    <n v="108500"/>
    <s v="USD"/>
    <n v="108500"/>
    <s v="US"/>
    <n v="100"/>
    <x v="0"/>
    <s v="M"/>
  </r>
  <r>
    <n v="2024"/>
    <m/>
    <x v="0"/>
    <x v="0"/>
    <x v="0"/>
    <s v="FT"/>
    <x v="13"/>
    <n v="78800"/>
    <s v="USD"/>
    <n v="78800"/>
    <s v="US"/>
    <n v="100"/>
    <x v="0"/>
    <s v="M"/>
  </r>
  <r>
    <n v="2024"/>
    <m/>
    <x v="1"/>
    <x v="1"/>
    <x v="0"/>
    <s v="FT"/>
    <x v="6"/>
    <n v="212000"/>
    <s v="USD"/>
    <n v="212000"/>
    <s v="US"/>
    <n v="0"/>
    <x v="0"/>
    <s v="M"/>
  </r>
  <r>
    <n v="2024"/>
    <m/>
    <x v="1"/>
    <x v="1"/>
    <x v="0"/>
    <s v="FT"/>
    <x v="6"/>
    <n v="93300"/>
    <s v="USD"/>
    <n v="93300"/>
    <s v="US"/>
    <n v="0"/>
    <x v="0"/>
    <s v="M"/>
  </r>
  <r>
    <n v="2024"/>
    <m/>
    <x v="1"/>
    <x v="1"/>
    <x v="0"/>
    <s v="FT"/>
    <x v="1"/>
    <n v="209000"/>
    <s v="USD"/>
    <n v="209000"/>
    <s v="US"/>
    <n v="0"/>
    <x v="0"/>
    <s v="M"/>
  </r>
  <r>
    <n v="2024"/>
    <m/>
    <x v="1"/>
    <x v="1"/>
    <x v="0"/>
    <s v="FT"/>
    <x v="1"/>
    <n v="171000"/>
    <s v="USD"/>
    <n v="171000"/>
    <s v="US"/>
    <n v="0"/>
    <x v="0"/>
    <s v="M"/>
  </r>
  <r>
    <n v="2024"/>
    <m/>
    <x v="0"/>
    <x v="0"/>
    <x v="0"/>
    <s v="FT"/>
    <x v="4"/>
    <n v="164000"/>
    <s v="USD"/>
    <n v="164000"/>
    <s v="US"/>
    <n v="0"/>
    <x v="0"/>
    <s v="M"/>
  </r>
  <r>
    <n v="2024"/>
    <m/>
    <x v="0"/>
    <x v="0"/>
    <x v="0"/>
    <s v="FT"/>
    <x v="4"/>
    <n v="109000"/>
    <s v="USD"/>
    <n v="109000"/>
    <s v="US"/>
    <n v="0"/>
    <x v="0"/>
    <s v="M"/>
  </r>
  <r>
    <n v="2024"/>
    <m/>
    <x v="0"/>
    <x v="0"/>
    <x v="0"/>
    <s v="FT"/>
    <x v="4"/>
    <n v="140000"/>
    <s v="USD"/>
    <n v="140000"/>
    <s v="US"/>
    <n v="0"/>
    <x v="0"/>
    <s v="M"/>
  </r>
  <r>
    <n v="2024"/>
    <m/>
    <x v="0"/>
    <x v="0"/>
    <x v="0"/>
    <s v="FT"/>
    <x v="4"/>
    <n v="115000"/>
    <s v="USD"/>
    <n v="115000"/>
    <s v="US"/>
    <n v="0"/>
    <x v="0"/>
    <s v="M"/>
  </r>
  <r>
    <n v="2024"/>
    <m/>
    <x v="2"/>
    <x v="2"/>
    <x v="0"/>
    <s v="FT"/>
    <x v="4"/>
    <n v="83300"/>
    <s v="USD"/>
    <n v="83300"/>
    <s v="US"/>
    <n v="0"/>
    <x v="0"/>
    <s v="M"/>
  </r>
  <r>
    <n v="2024"/>
    <m/>
    <x v="2"/>
    <x v="2"/>
    <x v="0"/>
    <s v="FT"/>
    <x v="4"/>
    <n v="47500"/>
    <s v="USD"/>
    <n v="47500"/>
    <s v="US"/>
    <n v="0"/>
    <x v="0"/>
    <s v="M"/>
  </r>
  <r>
    <n v="2024"/>
    <m/>
    <x v="1"/>
    <x v="1"/>
    <x v="0"/>
    <s v="FT"/>
    <x v="28"/>
    <n v="156450"/>
    <s v="USD"/>
    <n v="156450"/>
    <s v="US"/>
    <n v="0"/>
    <x v="0"/>
    <s v="M"/>
  </r>
  <r>
    <n v="2024"/>
    <m/>
    <x v="1"/>
    <x v="1"/>
    <x v="0"/>
    <s v="FT"/>
    <x v="28"/>
    <n v="119200"/>
    <s v="USD"/>
    <n v="119200"/>
    <s v="US"/>
    <n v="0"/>
    <x v="0"/>
    <s v="M"/>
  </r>
  <r>
    <n v="2024"/>
    <m/>
    <x v="0"/>
    <x v="0"/>
    <x v="0"/>
    <s v="FT"/>
    <x v="6"/>
    <n v="161500"/>
    <s v="USD"/>
    <n v="161500"/>
    <s v="US"/>
    <n v="0"/>
    <x v="0"/>
    <s v="M"/>
  </r>
  <r>
    <n v="2024"/>
    <m/>
    <x v="0"/>
    <x v="0"/>
    <x v="0"/>
    <s v="FT"/>
    <x v="6"/>
    <n v="113050"/>
    <s v="USD"/>
    <n v="113050"/>
    <s v="US"/>
    <n v="0"/>
    <x v="0"/>
    <s v="M"/>
  </r>
  <r>
    <n v="2024"/>
    <m/>
    <x v="2"/>
    <x v="2"/>
    <x v="0"/>
    <s v="FT"/>
    <x v="1"/>
    <n v="130916"/>
    <s v="USD"/>
    <n v="130916"/>
    <s v="US"/>
    <n v="0"/>
    <x v="0"/>
    <s v="M"/>
  </r>
  <r>
    <n v="2024"/>
    <m/>
    <x v="2"/>
    <x v="2"/>
    <x v="0"/>
    <s v="FT"/>
    <x v="1"/>
    <n v="120000"/>
    <s v="USD"/>
    <n v="120000"/>
    <s v="US"/>
    <n v="0"/>
    <x v="0"/>
    <s v="M"/>
  </r>
  <r>
    <n v="2024"/>
    <m/>
    <x v="1"/>
    <x v="1"/>
    <x v="0"/>
    <s v="FT"/>
    <x v="6"/>
    <n v="260000"/>
    <s v="USD"/>
    <n v="260000"/>
    <s v="US"/>
    <n v="0"/>
    <x v="0"/>
    <s v="M"/>
  </r>
  <r>
    <n v="2024"/>
    <m/>
    <x v="1"/>
    <x v="1"/>
    <x v="0"/>
    <s v="FT"/>
    <x v="6"/>
    <n v="198000"/>
    <s v="USD"/>
    <n v="198000"/>
    <s v="US"/>
    <n v="0"/>
    <x v="0"/>
    <s v="M"/>
  </r>
  <r>
    <n v="2024"/>
    <m/>
    <x v="1"/>
    <x v="1"/>
    <x v="0"/>
    <s v="FT"/>
    <x v="1"/>
    <n v="235000"/>
    <s v="USD"/>
    <n v="235000"/>
    <s v="US"/>
    <n v="0"/>
    <x v="0"/>
    <s v="M"/>
  </r>
  <r>
    <n v="2024"/>
    <m/>
    <x v="1"/>
    <x v="1"/>
    <x v="0"/>
    <s v="FT"/>
    <x v="1"/>
    <n v="170000"/>
    <s v="USD"/>
    <n v="170000"/>
    <s v="US"/>
    <n v="0"/>
    <x v="0"/>
    <s v="M"/>
  </r>
  <r>
    <n v="2024"/>
    <m/>
    <x v="0"/>
    <x v="0"/>
    <x v="0"/>
    <s v="FT"/>
    <x v="6"/>
    <n v="185900"/>
    <s v="USD"/>
    <n v="185900"/>
    <s v="US"/>
    <n v="0"/>
    <x v="0"/>
    <s v="M"/>
  </r>
  <r>
    <n v="2024"/>
    <m/>
    <x v="0"/>
    <x v="0"/>
    <x v="0"/>
    <s v="FT"/>
    <x v="6"/>
    <n v="109400"/>
    <s v="USD"/>
    <n v="109400"/>
    <s v="US"/>
    <n v="0"/>
    <x v="0"/>
    <s v="M"/>
  </r>
  <r>
    <n v="2024"/>
    <m/>
    <x v="0"/>
    <x v="0"/>
    <x v="0"/>
    <s v="FT"/>
    <x v="2"/>
    <n v="210000"/>
    <s v="USD"/>
    <n v="210000"/>
    <s v="US"/>
    <n v="0"/>
    <x v="0"/>
    <s v="M"/>
  </r>
  <r>
    <n v="2024"/>
    <m/>
    <x v="0"/>
    <x v="0"/>
    <x v="0"/>
    <s v="FT"/>
    <x v="2"/>
    <n v="180000"/>
    <s v="USD"/>
    <n v="180000"/>
    <s v="US"/>
    <n v="0"/>
    <x v="0"/>
    <s v="M"/>
  </r>
  <r>
    <n v="2024"/>
    <m/>
    <x v="0"/>
    <x v="0"/>
    <x v="0"/>
    <s v="FT"/>
    <x v="1"/>
    <n v="180000"/>
    <s v="USD"/>
    <n v="180000"/>
    <s v="US"/>
    <n v="0"/>
    <x v="0"/>
    <s v="M"/>
  </r>
  <r>
    <n v="2024"/>
    <m/>
    <x v="0"/>
    <x v="0"/>
    <x v="0"/>
    <s v="FT"/>
    <x v="1"/>
    <n v="110000"/>
    <s v="USD"/>
    <n v="110000"/>
    <s v="US"/>
    <n v="0"/>
    <x v="0"/>
    <s v="M"/>
  </r>
  <r>
    <n v="2024"/>
    <m/>
    <x v="0"/>
    <x v="0"/>
    <x v="0"/>
    <s v="FT"/>
    <x v="1"/>
    <n v="185000"/>
    <s v="USD"/>
    <n v="185000"/>
    <s v="US"/>
    <n v="100"/>
    <x v="0"/>
    <s v="M"/>
  </r>
  <r>
    <n v="2024"/>
    <m/>
    <x v="0"/>
    <x v="0"/>
    <x v="0"/>
    <s v="FT"/>
    <x v="1"/>
    <n v="148000"/>
    <s v="USD"/>
    <n v="148000"/>
    <s v="US"/>
    <n v="100"/>
    <x v="0"/>
    <s v="M"/>
  </r>
  <r>
    <n v="2024"/>
    <m/>
    <x v="0"/>
    <x v="0"/>
    <x v="0"/>
    <s v="FT"/>
    <x v="6"/>
    <n v="180000"/>
    <s v="USD"/>
    <n v="180000"/>
    <s v="US"/>
    <n v="0"/>
    <x v="0"/>
    <s v="M"/>
  </r>
  <r>
    <n v="2024"/>
    <m/>
    <x v="0"/>
    <x v="0"/>
    <x v="0"/>
    <s v="FT"/>
    <x v="6"/>
    <n v="110000"/>
    <s v="USD"/>
    <n v="110000"/>
    <s v="US"/>
    <n v="0"/>
    <x v="0"/>
    <s v="M"/>
  </r>
  <r>
    <n v="2024"/>
    <m/>
    <x v="1"/>
    <x v="1"/>
    <x v="0"/>
    <s v="FT"/>
    <x v="2"/>
    <n v="235680"/>
    <s v="USD"/>
    <n v="235680"/>
    <s v="US"/>
    <n v="0"/>
    <x v="0"/>
    <s v="M"/>
  </r>
  <r>
    <n v="2024"/>
    <m/>
    <x v="1"/>
    <x v="1"/>
    <x v="0"/>
    <s v="FT"/>
    <x v="2"/>
    <n v="153040"/>
    <s v="USD"/>
    <n v="153040"/>
    <s v="US"/>
    <n v="0"/>
    <x v="0"/>
    <s v="M"/>
  </r>
  <r>
    <n v="2024"/>
    <m/>
    <x v="0"/>
    <x v="0"/>
    <x v="0"/>
    <s v="FT"/>
    <x v="1"/>
    <n v="145000"/>
    <s v="USD"/>
    <n v="145000"/>
    <s v="US"/>
    <n v="0"/>
    <x v="0"/>
    <s v="M"/>
  </r>
  <r>
    <n v="2024"/>
    <m/>
    <x v="0"/>
    <x v="0"/>
    <x v="0"/>
    <s v="FT"/>
    <x v="1"/>
    <n v="106500"/>
    <s v="USD"/>
    <n v="106500"/>
    <s v="US"/>
    <n v="0"/>
    <x v="0"/>
    <s v="M"/>
  </r>
  <r>
    <n v="2024"/>
    <m/>
    <x v="0"/>
    <x v="0"/>
    <x v="0"/>
    <s v="FT"/>
    <x v="34"/>
    <n v="290000"/>
    <s v="USD"/>
    <n v="290000"/>
    <s v="US"/>
    <n v="0"/>
    <x v="0"/>
    <s v="M"/>
  </r>
  <r>
    <n v="2024"/>
    <m/>
    <x v="0"/>
    <x v="0"/>
    <x v="0"/>
    <s v="FT"/>
    <x v="34"/>
    <n v="240000"/>
    <s v="USD"/>
    <n v="240000"/>
    <s v="US"/>
    <n v="0"/>
    <x v="0"/>
    <s v="M"/>
  </r>
  <r>
    <n v="2024"/>
    <m/>
    <x v="0"/>
    <x v="0"/>
    <x v="0"/>
    <s v="FT"/>
    <x v="4"/>
    <n v="185000"/>
    <s v="USD"/>
    <n v="185000"/>
    <s v="US"/>
    <n v="0"/>
    <x v="0"/>
    <s v="M"/>
  </r>
  <r>
    <n v="2024"/>
    <m/>
    <x v="0"/>
    <x v="0"/>
    <x v="0"/>
    <s v="FT"/>
    <x v="4"/>
    <n v="145000"/>
    <s v="USD"/>
    <n v="145000"/>
    <s v="US"/>
    <n v="0"/>
    <x v="0"/>
    <s v="M"/>
  </r>
  <r>
    <n v="2024"/>
    <m/>
    <x v="0"/>
    <x v="0"/>
    <x v="0"/>
    <s v="FT"/>
    <x v="23"/>
    <n v="150000"/>
    <s v="USD"/>
    <n v="150000"/>
    <s v="US"/>
    <n v="100"/>
    <x v="0"/>
    <s v="M"/>
  </r>
  <r>
    <n v="2024"/>
    <m/>
    <x v="0"/>
    <x v="0"/>
    <x v="0"/>
    <s v="FT"/>
    <x v="23"/>
    <n v="123000"/>
    <s v="USD"/>
    <n v="123000"/>
    <s v="US"/>
    <n v="100"/>
    <x v="0"/>
    <s v="M"/>
  </r>
  <r>
    <n v="2024"/>
    <m/>
    <x v="0"/>
    <x v="0"/>
    <x v="0"/>
    <s v="FT"/>
    <x v="2"/>
    <n v="270400"/>
    <s v="USD"/>
    <n v="270400"/>
    <s v="US"/>
    <n v="0"/>
    <x v="0"/>
    <s v="M"/>
  </r>
  <r>
    <n v="2024"/>
    <m/>
    <x v="0"/>
    <x v="0"/>
    <x v="0"/>
    <s v="FT"/>
    <x v="2"/>
    <n v="145600"/>
    <s v="USD"/>
    <n v="145600"/>
    <s v="US"/>
    <n v="0"/>
    <x v="0"/>
    <s v="M"/>
  </r>
  <r>
    <n v="2024"/>
    <m/>
    <x v="1"/>
    <x v="1"/>
    <x v="0"/>
    <s v="FT"/>
    <x v="4"/>
    <n v="177000"/>
    <s v="USD"/>
    <n v="177000"/>
    <s v="US"/>
    <n v="100"/>
    <x v="0"/>
    <s v="M"/>
  </r>
  <r>
    <n v="2024"/>
    <m/>
    <x v="1"/>
    <x v="1"/>
    <x v="0"/>
    <s v="FT"/>
    <x v="4"/>
    <n v="149000"/>
    <s v="USD"/>
    <n v="149000"/>
    <s v="US"/>
    <n v="100"/>
    <x v="0"/>
    <s v="M"/>
  </r>
  <r>
    <n v="2024"/>
    <m/>
    <x v="2"/>
    <x v="2"/>
    <x v="0"/>
    <s v="FT"/>
    <x v="4"/>
    <n v="115000"/>
    <s v="USD"/>
    <n v="115000"/>
    <s v="US"/>
    <n v="0"/>
    <x v="0"/>
    <s v="M"/>
  </r>
  <r>
    <n v="2024"/>
    <m/>
    <x v="2"/>
    <x v="2"/>
    <x v="0"/>
    <s v="FT"/>
    <x v="4"/>
    <n v="95000"/>
    <s v="USD"/>
    <n v="95000"/>
    <s v="US"/>
    <n v="0"/>
    <x v="0"/>
    <s v="M"/>
  </r>
  <r>
    <n v="2024"/>
    <m/>
    <x v="1"/>
    <x v="1"/>
    <x v="0"/>
    <s v="FT"/>
    <x v="14"/>
    <n v="167500"/>
    <s v="USD"/>
    <n v="167500"/>
    <s v="US"/>
    <n v="0"/>
    <x v="0"/>
    <s v="M"/>
  </r>
  <r>
    <n v="2024"/>
    <m/>
    <x v="1"/>
    <x v="1"/>
    <x v="0"/>
    <s v="FT"/>
    <x v="14"/>
    <n v="106500"/>
    <s v="USD"/>
    <n v="106500"/>
    <s v="US"/>
    <n v="0"/>
    <x v="0"/>
    <s v="M"/>
  </r>
  <r>
    <n v="2024"/>
    <m/>
    <x v="0"/>
    <x v="0"/>
    <x v="0"/>
    <s v="FT"/>
    <x v="11"/>
    <n v="303050"/>
    <s v="USD"/>
    <n v="303050"/>
    <s v="US"/>
    <n v="0"/>
    <x v="0"/>
    <s v="M"/>
  </r>
  <r>
    <n v="2024"/>
    <m/>
    <x v="0"/>
    <x v="0"/>
    <x v="0"/>
    <s v="FT"/>
    <x v="11"/>
    <n v="202350"/>
    <s v="USD"/>
    <n v="202350"/>
    <s v="US"/>
    <n v="0"/>
    <x v="0"/>
    <s v="M"/>
  </r>
  <r>
    <n v="2024"/>
    <m/>
    <x v="0"/>
    <x v="0"/>
    <x v="0"/>
    <s v="FT"/>
    <x v="9"/>
    <n v="184000"/>
    <s v="USD"/>
    <n v="184000"/>
    <s v="US"/>
    <n v="0"/>
    <x v="0"/>
    <s v="M"/>
  </r>
  <r>
    <n v="2024"/>
    <m/>
    <x v="0"/>
    <x v="0"/>
    <x v="0"/>
    <s v="FT"/>
    <x v="9"/>
    <n v="123000"/>
    <s v="USD"/>
    <n v="123000"/>
    <s v="US"/>
    <n v="0"/>
    <x v="0"/>
    <s v="M"/>
  </r>
  <r>
    <n v="2024"/>
    <m/>
    <x v="0"/>
    <x v="0"/>
    <x v="0"/>
    <s v="FT"/>
    <x v="28"/>
    <n v="244400"/>
    <s v="USD"/>
    <n v="244400"/>
    <s v="FR"/>
    <n v="0"/>
    <x v="7"/>
    <s v="M"/>
  </r>
  <r>
    <n v="2024"/>
    <m/>
    <x v="0"/>
    <x v="0"/>
    <x v="0"/>
    <s v="FT"/>
    <x v="28"/>
    <n v="131600"/>
    <s v="USD"/>
    <n v="131600"/>
    <s v="FR"/>
    <n v="0"/>
    <x v="7"/>
    <s v="M"/>
  </r>
  <r>
    <n v="2024"/>
    <m/>
    <x v="0"/>
    <x v="0"/>
    <x v="0"/>
    <s v="FT"/>
    <x v="1"/>
    <n v="110000"/>
    <s v="USD"/>
    <n v="110000"/>
    <s v="US"/>
    <n v="0"/>
    <x v="0"/>
    <s v="M"/>
  </r>
  <r>
    <n v="2024"/>
    <m/>
    <x v="0"/>
    <x v="0"/>
    <x v="0"/>
    <s v="FT"/>
    <x v="1"/>
    <n v="76500"/>
    <s v="USD"/>
    <n v="76500"/>
    <s v="US"/>
    <n v="0"/>
    <x v="0"/>
    <s v="M"/>
  </r>
  <r>
    <n v="2024"/>
    <m/>
    <x v="1"/>
    <x v="1"/>
    <x v="0"/>
    <s v="FT"/>
    <x v="4"/>
    <n v="134400"/>
    <s v="USD"/>
    <n v="134400"/>
    <s v="US"/>
    <n v="0"/>
    <x v="0"/>
    <s v="M"/>
  </r>
  <r>
    <n v="2024"/>
    <m/>
    <x v="1"/>
    <x v="1"/>
    <x v="0"/>
    <s v="FT"/>
    <x v="4"/>
    <n v="81200"/>
    <s v="USD"/>
    <n v="81200"/>
    <s v="US"/>
    <n v="0"/>
    <x v="0"/>
    <s v="M"/>
  </r>
  <r>
    <n v="2024"/>
    <m/>
    <x v="2"/>
    <x v="2"/>
    <x v="0"/>
    <s v="FT"/>
    <x v="4"/>
    <n v="100000"/>
    <s v="USD"/>
    <n v="100000"/>
    <s v="US"/>
    <n v="0"/>
    <x v="0"/>
    <s v="M"/>
  </r>
  <r>
    <n v="2024"/>
    <m/>
    <x v="2"/>
    <x v="2"/>
    <x v="0"/>
    <s v="FT"/>
    <x v="4"/>
    <n v="75000"/>
    <s v="USD"/>
    <n v="75000"/>
    <s v="US"/>
    <n v="0"/>
    <x v="0"/>
    <s v="M"/>
  </r>
  <r>
    <n v="2024"/>
    <m/>
    <x v="0"/>
    <x v="0"/>
    <x v="0"/>
    <s v="FT"/>
    <x v="34"/>
    <n v="600000"/>
    <s v="USD"/>
    <n v="600000"/>
    <s v="US"/>
    <n v="0"/>
    <x v="0"/>
    <s v="M"/>
  </r>
  <r>
    <n v="2024"/>
    <m/>
    <x v="0"/>
    <x v="0"/>
    <x v="0"/>
    <s v="FT"/>
    <x v="34"/>
    <n v="280000"/>
    <s v="USD"/>
    <n v="280000"/>
    <s v="US"/>
    <n v="0"/>
    <x v="0"/>
    <s v="M"/>
  </r>
  <r>
    <n v="2024"/>
    <m/>
    <x v="2"/>
    <x v="2"/>
    <x v="0"/>
    <s v="FT"/>
    <x v="4"/>
    <n v="130000"/>
    <s v="USD"/>
    <n v="130000"/>
    <s v="US"/>
    <n v="0"/>
    <x v="0"/>
    <s v="M"/>
  </r>
  <r>
    <n v="2024"/>
    <m/>
    <x v="2"/>
    <x v="2"/>
    <x v="0"/>
    <s v="FT"/>
    <x v="4"/>
    <n v="100000"/>
    <s v="USD"/>
    <n v="100000"/>
    <s v="US"/>
    <n v="0"/>
    <x v="0"/>
    <s v="M"/>
  </r>
  <r>
    <n v="2024"/>
    <m/>
    <x v="0"/>
    <x v="0"/>
    <x v="0"/>
    <s v="FT"/>
    <x v="4"/>
    <n v="207300"/>
    <s v="USD"/>
    <n v="207300"/>
    <s v="US"/>
    <n v="0"/>
    <x v="0"/>
    <s v="M"/>
  </r>
  <r>
    <n v="2024"/>
    <m/>
    <x v="0"/>
    <x v="0"/>
    <x v="0"/>
    <s v="FT"/>
    <x v="4"/>
    <n v="149300"/>
    <s v="USD"/>
    <n v="149300"/>
    <s v="US"/>
    <n v="0"/>
    <x v="0"/>
    <s v="M"/>
  </r>
  <r>
    <n v="2024"/>
    <m/>
    <x v="1"/>
    <x v="1"/>
    <x v="0"/>
    <s v="FT"/>
    <x v="19"/>
    <n v="128000"/>
    <s v="USD"/>
    <n v="128000"/>
    <s v="US"/>
    <n v="0"/>
    <x v="0"/>
    <s v="M"/>
  </r>
  <r>
    <n v="2024"/>
    <m/>
    <x v="1"/>
    <x v="1"/>
    <x v="0"/>
    <s v="FT"/>
    <x v="19"/>
    <n v="81500"/>
    <s v="USD"/>
    <n v="81500"/>
    <s v="US"/>
    <n v="0"/>
    <x v="0"/>
    <s v="M"/>
  </r>
  <r>
    <n v="2024"/>
    <m/>
    <x v="0"/>
    <x v="0"/>
    <x v="0"/>
    <s v="FT"/>
    <x v="1"/>
    <n v="144000"/>
    <s v="USD"/>
    <n v="144000"/>
    <s v="US"/>
    <n v="0"/>
    <x v="0"/>
    <s v="M"/>
  </r>
  <r>
    <n v="2024"/>
    <m/>
    <x v="0"/>
    <x v="0"/>
    <x v="0"/>
    <s v="FT"/>
    <x v="1"/>
    <n v="113000"/>
    <s v="USD"/>
    <n v="113000"/>
    <s v="US"/>
    <n v="0"/>
    <x v="0"/>
    <s v="M"/>
  </r>
  <r>
    <n v="2024"/>
    <m/>
    <x v="0"/>
    <x v="0"/>
    <x v="0"/>
    <s v="FT"/>
    <x v="11"/>
    <n v="278700"/>
    <s v="USD"/>
    <n v="278700"/>
    <s v="US"/>
    <n v="0"/>
    <x v="0"/>
    <s v="M"/>
  </r>
  <r>
    <n v="2024"/>
    <m/>
    <x v="0"/>
    <x v="0"/>
    <x v="0"/>
    <s v="FT"/>
    <x v="11"/>
    <n v="159300"/>
    <s v="USD"/>
    <n v="159300"/>
    <s v="US"/>
    <n v="0"/>
    <x v="0"/>
    <s v="M"/>
  </r>
  <r>
    <n v="2024"/>
    <m/>
    <x v="0"/>
    <x v="0"/>
    <x v="0"/>
    <s v="FT"/>
    <x v="6"/>
    <n v="65000"/>
    <s v="GBP"/>
    <n v="81250"/>
    <s v="GB"/>
    <n v="0"/>
    <x v="2"/>
    <s v="M"/>
  </r>
  <r>
    <n v="2024"/>
    <m/>
    <x v="0"/>
    <x v="0"/>
    <x v="0"/>
    <s v="FT"/>
    <x v="6"/>
    <n v="55000"/>
    <s v="GBP"/>
    <n v="68750"/>
    <s v="GB"/>
    <n v="0"/>
    <x v="2"/>
    <s v="M"/>
  </r>
  <r>
    <n v="2024"/>
    <m/>
    <x v="1"/>
    <x v="1"/>
    <x v="0"/>
    <s v="FT"/>
    <x v="13"/>
    <n v="165600"/>
    <s v="USD"/>
    <n v="165600"/>
    <s v="US"/>
    <n v="0"/>
    <x v="0"/>
    <s v="L"/>
  </r>
  <r>
    <n v="2024"/>
    <m/>
    <x v="1"/>
    <x v="1"/>
    <x v="0"/>
    <s v="FT"/>
    <x v="13"/>
    <n v="65800"/>
    <s v="USD"/>
    <n v="65800"/>
    <s v="US"/>
    <n v="0"/>
    <x v="0"/>
    <s v="L"/>
  </r>
  <r>
    <n v="2024"/>
    <m/>
    <x v="0"/>
    <x v="0"/>
    <x v="0"/>
    <s v="FT"/>
    <x v="2"/>
    <n v="200000"/>
    <s v="USD"/>
    <n v="200000"/>
    <s v="US"/>
    <n v="0"/>
    <x v="0"/>
    <s v="M"/>
  </r>
  <r>
    <n v="2024"/>
    <m/>
    <x v="0"/>
    <x v="0"/>
    <x v="0"/>
    <s v="FT"/>
    <x v="2"/>
    <n v="85000"/>
    <s v="USD"/>
    <n v="85000"/>
    <s v="US"/>
    <n v="0"/>
    <x v="0"/>
    <s v="M"/>
  </r>
  <r>
    <n v="2024"/>
    <m/>
    <x v="1"/>
    <x v="1"/>
    <x v="0"/>
    <s v="FT"/>
    <x v="1"/>
    <n v="193412"/>
    <s v="USD"/>
    <n v="193412"/>
    <s v="CA"/>
    <n v="0"/>
    <x v="3"/>
    <s v="M"/>
  </r>
  <r>
    <n v="2024"/>
    <m/>
    <x v="1"/>
    <x v="1"/>
    <x v="0"/>
    <s v="FT"/>
    <x v="1"/>
    <n v="116047"/>
    <s v="USD"/>
    <n v="116047"/>
    <s v="CA"/>
    <n v="0"/>
    <x v="3"/>
    <s v="M"/>
  </r>
  <r>
    <n v="2024"/>
    <m/>
    <x v="1"/>
    <x v="1"/>
    <x v="0"/>
    <s v="FT"/>
    <x v="11"/>
    <n v="359400"/>
    <s v="USD"/>
    <n v="359400"/>
    <s v="US"/>
    <n v="100"/>
    <x v="0"/>
    <s v="M"/>
  </r>
  <r>
    <n v="2024"/>
    <m/>
    <x v="1"/>
    <x v="1"/>
    <x v="0"/>
    <s v="FT"/>
    <x v="11"/>
    <n v="239600"/>
    <s v="USD"/>
    <n v="239600"/>
    <s v="US"/>
    <n v="100"/>
    <x v="0"/>
    <s v="M"/>
  </r>
  <r>
    <n v="2024"/>
    <m/>
    <x v="2"/>
    <x v="2"/>
    <x v="0"/>
    <s v="FT"/>
    <x v="4"/>
    <n v="132000"/>
    <s v="USD"/>
    <n v="132000"/>
    <s v="US"/>
    <n v="0"/>
    <x v="0"/>
    <s v="M"/>
  </r>
  <r>
    <n v="2024"/>
    <m/>
    <x v="2"/>
    <x v="2"/>
    <x v="0"/>
    <s v="FT"/>
    <x v="4"/>
    <n v="108000"/>
    <s v="USD"/>
    <n v="108000"/>
    <s v="US"/>
    <n v="0"/>
    <x v="0"/>
    <s v="M"/>
  </r>
  <r>
    <n v="2024"/>
    <m/>
    <x v="1"/>
    <x v="1"/>
    <x v="0"/>
    <s v="FT"/>
    <x v="1"/>
    <n v="106050"/>
    <s v="USD"/>
    <n v="106050"/>
    <s v="US"/>
    <n v="0"/>
    <x v="0"/>
    <s v="M"/>
  </r>
  <r>
    <n v="2024"/>
    <m/>
    <x v="1"/>
    <x v="1"/>
    <x v="0"/>
    <s v="FT"/>
    <x v="1"/>
    <n v="80420"/>
    <s v="USD"/>
    <n v="80420"/>
    <s v="US"/>
    <n v="0"/>
    <x v="0"/>
    <s v="M"/>
  </r>
  <r>
    <n v="2024"/>
    <m/>
    <x v="0"/>
    <x v="0"/>
    <x v="0"/>
    <s v="FT"/>
    <x v="19"/>
    <n v="240000"/>
    <s v="USD"/>
    <n v="240000"/>
    <s v="US"/>
    <n v="0"/>
    <x v="0"/>
    <s v="M"/>
  </r>
  <r>
    <n v="2024"/>
    <m/>
    <x v="0"/>
    <x v="0"/>
    <x v="0"/>
    <s v="FT"/>
    <x v="19"/>
    <n v="204000"/>
    <s v="USD"/>
    <n v="204000"/>
    <s v="US"/>
    <n v="0"/>
    <x v="0"/>
    <s v="M"/>
  </r>
  <r>
    <n v="2024"/>
    <m/>
    <x v="0"/>
    <x v="0"/>
    <x v="0"/>
    <s v="FT"/>
    <x v="6"/>
    <n v="174300"/>
    <s v="USD"/>
    <n v="174300"/>
    <s v="US"/>
    <n v="0"/>
    <x v="0"/>
    <s v="M"/>
  </r>
  <r>
    <n v="2024"/>
    <m/>
    <x v="0"/>
    <x v="0"/>
    <x v="0"/>
    <s v="FT"/>
    <x v="6"/>
    <n v="140000"/>
    <s v="USD"/>
    <n v="140000"/>
    <s v="US"/>
    <n v="0"/>
    <x v="0"/>
    <s v="M"/>
  </r>
  <r>
    <n v="2024"/>
    <m/>
    <x v="0"/>
    <x v="0"/>
    <x v="0"/>
    <s v="FT"/>
    <x v="6"/>
    <n v="195000"/>
    <s v="USD"/>
    <n v="195000"/>
    <s v="US"/>
    <n v="100"/>
    <x v="0"/>
    <s v="M"/>
  </r>
  <r>
    <n v="2024"/>
    <m/>
    <x v="0"/>
    <x v="0"/>
    <x v="0"/>
    <s v="FT"/>
    <x v="6"/>
    <n v="136500"/>
    <s v="USD"/>
    <n v="136500"/>
    <s v="US"/>
    <n v="100"/>
    <x v="0"/>
    <s v="M"/>
  </r>
  <r>
    <n v="2024"/>
    <m/>
    <x v="1"/>
    <x v="1"/>
    <x v="0"/>
    <s v="FT"/>
    <x v="1"/>
    <n v="180000"/>
    <s v="USD"/>
    <n v="180000"/>
    <s v="US"/>
    <n v="0"/>
    <x v="0"/>
    <s v="M"/>
  </r>
  <r>
    <n v="2024"/>
    <m/>
    <x v="1"/>
    <x v="1"/>
    <x v="0"/>
    <s v="FT"/>
    <x v="1"/>
    <n v="155000"/>
    <s v="USD"/>
    <n v="155000"/>
    <s v="US"/>
    <n v="0"/>
    <x v="0"/>
    <s v="M"/>
  </r>
  <r>
    <n v="2024"/>
    <m/>
    <x v="3"/>
    <x v="3"/>
    <x v="0"/>
    <s v="FT"/>
    <x v="19"/>
    <n v="175762"/>
    <s v="USD"/>
    <n v="175762"/>
    <s v="US"/>
    <n v="0"/>
    <x v="0"/>
    <s v="M"/>
  </r>
  <r>
    <n v="2024"/>
    <m/>
    <x v="3"/>
    <x v="3"/>
    <x v="0"/>
    <s v="FT"/>
    <x v="19"/>
    <n v="97254"/>
    <s v="USD"/>
    <n v="97254"/>
    <s v="US"/>
    <n v="0"/>
    <x v="0"/>
    <s v="M"/>
  </r>
  <r>
    <n v="2024"/>
    <m/>
    <x v="3"/>
    <x v="3"/>
    <x v="0"/>
    <s v="FT"/>
    <x v="4"/>
    <n v="160000"/>
    <s v="USD"/>
    <n v="160000"/>
    <s v="US"/>
    <n v="0"/>
    <x v="0"/>
    <s v="M"/>
  </r>
  <r>
    <n v="2024"/>
    <m/>
    <x v="3"/>
    <x v="3"/>
    <x v="0"/>
    <s v="FT"/>
    <x v="4"/>
    <n v="120000"/>
    <s v="USD"/>
    <n v="120000"/>
    <s v="US"/>
    <n v="0"/>
    <x v="0"/>
    <s v="M"/>
  </r>
  <r>
    <n v="2024"/>
    <m/>
    <x v="0"/>
    <x v="0"/>
    <x v="0"/>
    <s v="FT"/>
    <x v="4"/>
    <n v="120000"/>
    <s v="USD"/>
    <n v="120000"/>
    <s v="US"/>
    <n v="100"/>
    <x v="0"/>
    <s v="M"/>
  </r>
  <r>
    <n v="2024"/>
    <m/>
    <x v="0"/>
    <x v="0"/>
    <x v="0"/>
    <s v="FT"/>
    <x v="4"/>
    <n v="100000"/>
    <s v="USD"/>
    <n v="100000"/>
    <s v="US"/>
    <n v="100"/>
    <x v="0"/>
    <s v="M"/>
  </r>
  <r>
    <n v="2024"/>
    <m/>
    <x v="1"/>
    <x v="1"/>
    <x v="0"/>
    <s v="FT"/>
    <x v="2"/>
    <n v="180000"/>
    <s v="USD"/>
    <n v="180000"/>
    <s v="US"/>
    <n v="0"/>
    <x v="0"/>
    <s v="M"/>
  </r>
  <r>
    <n v="2024"/>
    <m/>
    <x v="1"/>
    <x v="1"/>
    <x v="0"/>
    <s v="FT"/>
    <x v="2"/>
    <n v="150000"/>
    <s v="USD"/>
    <n v="150000"/>
    <s v="US"/>
    <n v="0"/>
    <x v="0"/>
    <s v="M"/>
  </r>
  <r>
    <n v="2024"/>
    <m/>
    <x v="0"/>
    <x v="0"/>
    <x v="0"/>
    <s v="FT"/>
    <x v="6"/>
    <n v="145125"/>
    <s v="USD"/>
    <n v="145125"/>
    <s v="US"/>
    <n v="0"/>
    <x v="0"/>
    <s v="M"/>
  </r>
  <r>
    <n v="2024"/>
    <m/>
    <x v="0"/>
    <x v="0"/>
    <x v="0"/>
    <s v="FT"/>
    <x v="6"/>
    <n v="124875"/>
    <s v="USD"/>
    <n v="124875"/>
    <s v="US"/>
    <n v="0"/>
    <x v="0"/>
    <s v="M"/>
  </r>
  <r>
    <n v="2024"/>
    <m/>
    <x v="0"/>
    <x v="0"/>
    <x v="0"/>
    <s v="FT"/>
    <x v="7"/>
    <n v="290000"/>
    <s v="USD"/>
    <n v="290000"/>
    <s v="US"/>
    <n v="100"/>
    <x v="0"/>
    <s v="M"/>
  </r>
  <r>
    <n v="2024"/>
    <m/>
    <x v="0"/>
    <x v="0"/>
    <x v="0"/>
    <s v="FT"/>
    <x v="7"/>
    <n v="210000"/>
    <s v="USD"/>
    <n v="210000"/>
    <s v="US"/>
    <n v="100"/>
    <x v="0"/>
    <s v="M"/>
  </r>
  <r>
    <n v="2024"/>
    <m/>
    <x v="1"/>
    <x v="1"/>
    <x v="0"/>
    <s v="FT"/>
    <x v="6"/>
    <n v="215000"/>
    <s v="USD"/>
    <n v="215000"/>
    <s v="US"/>
    <n v="0"/>
    <x v="0"/>
    <s v="M"/>
  </r>
  <r>
    <n v="2024"/>
    <m/>
    <x v="1"/>
    <x v="1"/>
    <x v="0"/>
    <s v="FT"/>
    <x v="6"/>
    <n v="152000"/>
    <s v="USD"/>
    <n v="152000"/>
    <s v="US"/>
    <n v="0"/>
    <x v="0"/>
    <s v="M"/>
  </r>
  <r>
    <n v="2024"/>
    <m/>
    <x v="1"/>
    <x v="1"/>
    <x v="0"/>
    <s v="FT"/>
    <x v="91"/>
    <n v="123900"/>
    <s v="USD"/>
    <n v="123900"/>
    <s v="US"/>
    <n v="0"/>
    <x v="0"/>
    <s v="M"/>
  </r>
  <r>
    <n v="2024"/>
    <m/>
    <x v="1"/>
    <x v="1"/>
    <x v="0"/>
    <s v="FT"/>
    <x v="91"/>
    <n v="66100"/>
    <s v="USD"/>
    <n v="66100"/>
    <s v="US"/>
    <n v="0"/>
    <x v="0"/>
    <s v="M"/>
  </r>
  <r>
    <n v="2024"/>
    <m/>
    <x v="0"/>
    <x v="0"/>
    <x v="0"/>
    <s v="FT"/>
    <x v="2"/>
    <n v="182000"/>
    <s v="USD"/>
    <n v="182000"/>
    <s v="US"/>
    <n v="100"/>
    <x v="0"/>
    <s v="M"/>
  </r>
  <r>
    <n v="2024"/>
    <m/>
    <x v="0"/>
    <x v="0"/>
    <x v="0"/>
    <s v="FT"/>
    <x v="2"/>
    <n v="164000"/>
    <s v="USD"/>
    <n v="164000"/>
    <s v="US"/>
    <n v="100"/>
    <x v="0"/>
    <s v="M"/>
  </r>
  <r>
    <n v="2024"/>
    <m/>
    <x v="0"/>
    <x v="0"/>
    <x v="0"/>
    <s v="FT"/>
    <x v="4"/>
    <n v="108334"/>
    <s v="USD"/>
    <n v="108334"/>
    <s v="US"/>
    <n v="0"/>
    <x v="0"/>
    <s v="M"/>
  </r>
  <r>
    <n v="2024"/>
    <m/>
    <x v="0"/>
    <x v="0"/>
    <x v="0"/>
    <s v="FT"/>
    <x v="4"/>
    <n v="59923"/>
    <s v="USD"/>
    <n v="59923"/>
    <s v="US"/>
    <n v="0"/>
    <x v="0"/>
    <s v="M"/>
  </r>
  <r>
    <n v="2024"/>
    <m/>
    <x v="0"/>
    <x v="0"/>
    <x v="0"/>
    <s v="FT"/>
    <x v="6"/>
    <n v="150000"/>
    <s v="USD"/>
    <n v="150000"/>
    <s v="US"/>
    <n v="0"/>
    <x v="0"/>
    <s v="M"/>
  </r>
  <r>
    <n v="2024"/>
    <m/>
    <x v="0"/>
    <x v="0"/>
    <x v="0"/>
    <s v="FT"/>
    <x v="6"/>
    <n v="130000"/>
    <s v="USD"/>
    <n v="130000"/>
    <s v="US"/>
    <n v="0"/>
    <x v="0"/>
    <s v="M"/>
  </r>
  <r>
    <n v="2024"/>
    <m/>
    <x v="3"/>
    <x v="3"/>
    <x v="0"/>
    <s v="FT"/>
    <x v="26"/>
    <n v="160000"/>
    <s v="USD"/>
    <n v="160000"/>
    <s v="US"/>
    <n v="0"/>
    <x v="0"/>
    <s v="M"/>
  </r>
  <r>
    <n v="2024"/>
    <m/>
    <x v="3"/>
    <x v="3"/>
    <x v="0"/>
    <s v="FT"/>
    <x v="26"/>
    <n v="120000"/>
    <s v="USD"/>
    <n v="120000"/>
    <s v="US"/>
    <n v="0"/>
    <x v="0"/>
    <s v="M"/>
  </r>
  <r>
    <n v="2024"/>
    <m/>
    <x v="1"/>
    <x v="1"/>
    <x v="0"/>
    <s v="FT"/>
    <x v="1"/>
    <n v="140000"/>
    <s v="USD"/>
    <n v="140000"/>
    <s v="US"/>
    <n v="0"/>
    <x v="0"/>
    <s v="M"/>
  </r>
  <r>
    <n v="2024"/>
    <m/>
    <x v="1"/>
    <x v="1"/>
    <x v="0"/>
    <s v="FT"/>
    <x v="1"/>
    <n v="70000"/>
    <s v="USD"/>
    <n v="70000"/>
    <s v="US"/>
    <n v="0"/>
    <x v="0"/>
    <s v="M"/>
  </r>
  <r>
    <n v="2024"/>
    <m/>
    <x v="0"/>
    <x v="0"/>
    <x v="0"/>
    <s v="FT"/>
    <x v="6"/>
    <n v="150800"/>
    <s v="USD"/>
    <n v="150800"/>
    <s v="US"/>
    <n v="0"/>
    <x v="0"/>
    <s v="M"/>
  </r>
  <r>
    <n v="2024"/>
    <m/>
    <x v="0"/>
    <x v="0"/>
    <x v="0"/>
    <s v="FT"/>
    <x v="6"/>
    <n v="100600"/>
    <s v="USD"/>
    <n v="100600"/>
    <s v="US"/>
    <n v="0"/>
    <x v="0"/>
    <s v="M"/>
  </r>
  <r>
    <n v="2024"/>
    <m/>
    <x v="0"/>
    <x v="0"/>
    <x v="0"/>
    <s v="FT"/>
    <x v="9"/>
    <n v="276000"/>
    <s v="USD"/>
    <n v="276000"/>
    <s v="US"/>
    <n v="0"/>
    <x v="0"/>
    <s v="M"/>
  </r>
  <r>
    <n v="2024"/>
    <m/>
    <x v="0"/>
    <x v="0"/>
    <x v="0"/>
    <s v="FT"/>
    <x v="9"/>
    <n v="174000"/>
    <s v="USD"/>
    <n v="174000"/>
    <s v="US"/>
    <n v="0"/>
    <x v="0"/>
    <s v="M"/>
  </r>
  <r>
    <n v="2024"/>
    <m/>
    <x v="1"/>
    <x v="1"/>
    <x v="0"/>
    <s v="FT"/>
    <x v="6"/>
    <n v="120000"/>
    <s v="USD"/>
    <n v="120000"/>
    <s v="US"/>
    <n v="0"/>
    <x v="0"/>
    <s v="M"/>
  </r>
  <r>
    <n v="2024"/>
    <m/>
    <x v="1"/>
    <x v="1"/>
    <x v="0"/>
    <s v="FT"/>
    <x v="6"/>
    <n v="94400"/>
    <s v="USD"/>
    <n v="94400"/>
    <s v="US"/>
    <n v="0"/>
    <x v="0"/>
    <s v="M"/>
  </r>
  <r>
    <n v="2024"/>
    <m/>
    <x v="1"/>
    <x v="1"/>
    <x v="0"/>
    <s v="FT"/>
    <x v="6"/>
    <n v="160000"/>
    <s v="USD"/>
    <n v="160000"/>
    <s v="US"/>
    <n v="0"/>
    <x v="0"/>
    <s v="M"/>
  </r>
  <r>
    <n v="2024"/>
    <m/>
    <x v="1"/>
    <x v="1"/>
    <x v="0"/>
    <s v="FT"/>
    <x v="6"/>
    <n v="136000"/>
    <s v="USD"/>
    <n v="136000"/>
    <s v="US"/>
    <n v="0"/>
    <x v="0"/>
    <s v="M"/>
  </r>
  <r>
    <n v="2024"/>
    <m/>
    <x v="1"/>
    <x v="1"/>
    <x v="0"/>
    <s v="FT"/>
    <x v="6"/>
    <n v="215000"/>
    <s v="USD"/>
    <n v="215000"/>
    <s v="US"/>
    <n v="0"/>
    <x v="0"/>
    <s v="M"/>
  </r>
  <r>
    <n v="2024"/>
    <m/>
    <x v="1"/>
    <x v="1"/>
    <x v="0"/>
    <s v="FT"/>
    <x v="6"/>
    <n v="152000"/>
    <s v="USD"/>
    <n v="152000"/>
    <s v="US"/>
    <n v="0"/>
    <x v="0"/>
    <s v="M"/>
  </r>
  <r>
    <n v="2024"/>
    <m/>
    <x v="0"/>
    <x v="0"/>
    <x v="0"/>
    <s v="FT"/>
    <x v="4"/>
    <n v="140000"/>
    <s v="USD"/>
    <n v="140000"/>
    <s v="US"/>
    <n v="0"/>
    <x v="0"/>
    <s v="M"/>
  </r>
  <r>
    <n v="2024"/>
    <m/>
    <x v="0"/>
    <x v="0"/>
    <x v="0"/>
    <s v="FT"/>
    <x v="4"/>
    <n v="110000"/>
    <s v="USD"/>
    <n v="110000"/>
    <s v="US"/>
    <n v="0"/>
    <x v="0"/>
    <s v="M"/>
  </r>
  <r>
    <n v="2024"/>
    <m/>
    <x v="0"/>
    <x v="0"/>
    <x v="0"/>
    <s v="FT"/>
    <x v="13"/>
    <n v="185000"/>
    <s v="USD"/>
    <n v="185000"/>
    <s v="US"/>
    <n v="0"/>
    <x v="0"/>
    <s v="L"/>
  </r>
  <r>
    <n v="2024"/>
    <m/>
    <x v="0"/>
    <x v="0"/>
    <x v="0"/>
    <s v="FT"/>
    <x v="13"/>
    <n v="79600"/>
    <s v="USD"/>
    <n v="79600"/>
    <s v="US"/>
    <n v="0"/>
    <x v="0"/>
    <s v="L"/>
  </r>
  <r>
    <n v="2024"/>
    <m/>
    <x v="1"/>
    <x v="1"/>
    <x v="0"/>
    <s v="FT"/>
    <x v="64"/>
    <n v="215000"/>
    <s v="USD"/>
    <n v="215000"/>
    <s v="AU"/>
    <n v="100"/>
    <x v="1"/>
    <s v="M"/>
  </r>
  <r>
    <n v="2024"/>
    <m/>
    <x v="1"/>
    <x v="1"/>
    <x v="0"/>
    <s v="FT"/>
    <x v="64"/>
    <n v="200000"/>
    <s v="USD"/>
    <n v="200000"/>
    <s v="AU"/>
    <n v="100"/>
    <x v="1"/>
    <s v="M"/>
  </r>
  <r>
    <n v="2024"/>
    <m/>
    <x v="3"/>
    <x v="3"/>
    <x v="0"/>
    <s v="FT"/>
    <x v="1"/>
    <n v="212500"/>
    <s v="USD"/>
    <n v="212500"/>
    <s v="US"/>
    <n v="0"/>
    <x v="0"/>
    <s v="M"/>
  </r>
  <r>
    <n v="2024"/>
    <m/>
    <x v="3"/>
    <x v="3"/>
    <x v="0"/>
    <s v="FT"/>
    <x v="1"/>
    <n v="163500"/>
    <s v="USD"/>
    <n v="163500"/>
    <s v="US"/>
    <n v="0"/>
    <x v="0"/>
    <s v="M"/>
  </r>
  <r>
    <n v="2024"/>
    <m/>
    <x v="0"/>
    <x v="0"/>
    <x v="0"/>
    <s v="FT"/>
    <x v="34"/>
    <n v="237650"/>
    <s v="USD"/>
    <n v="237650"/>
    <s v="US"/>
    <n v="0"/>
    <x v="0"/>
    <s v="M"/>
  </r>
  <r>
    <n v="2024"/>
    <m/>
    <x v="0"/>
    <x v="0"/>
    <x v="0"/>
    <s v="FT"/>
    <x v="34"/>
    <n v="172700"/>
    <s v="USD"/>
    <n v="172700"/>
    <s v="US"/>
    <n v="0"/>
    <x v="0"/>
    <s v="M"/>
  </r>
  <r>
    <n v="2024"/>
    <m/>
    <x v="0"/>
    <x v="0"/>
    <x v="0"/>
    <s v="FT"/>
    <x v="6"/>
    <n v="148500"/>
    <s v="USD"/>
    <n v="148500"/>
    <s v="US"/>
    <n v="100"/>
    <x v="0"/>
    <s v="M"/>
  </r>
  <r>
    <n v="2024"/>
    <m/>
    <x v="0"/>
    <x v="0"/>
    <x v="0"/>
    <s v="FT"/>
    <x v="6"/>
    <n v="103275"/>
    <s v="USD"/>
    <n v="103275"/>
    <s v="US"/>
    <n v="100"/>
    <x v="0"/>
    <s v="M"/>
  </r>
  <r>
    <n v="2024"/>
    <m/>
    <x v="0"/>
    <x v="0"/>
    <x v="0"/>
    <s v="FT"/>
    <x v="6"/>
    <n v="175000"/>
    <s v="USD"/>
    <n v="175000"/>
    <s v="US"/>
    <n v="100"/>
    <x v="0"/>
    <s v="M"/>
  </r>
  <r>
    <n v="2024"/>
    <m/>
    <x v="0"/>
    <x v="0"/>
    <x v="0"/>
    <s v="FT"/>
    <x v="6"/>
    <n v="145000"/>
    <s v="USD"/>
    <n v="145000"/>
    <s v="US"/>
    <n v="100"/>
    <x v="0"/>
    <s v="M"/>
  </r>
  <r>
    <n v="2024"/>
    <m/>
    <x v="2"/>
    <x v="2"/>
    <x v="0"/>
    <s v="FT"/>
    <x v="34"/>
    <n v="257400"/>
    <s v="USD"/>
    <n v="257400"/>
    <s v="US"/>
    <n v="0"/>
    <x v="0"/>
    <s v="M"/>
  </r>
  <r>
    <n v="2024"/>
    <m/>
    <x v="2"/>
    <x v="2"/>
    <x v="0"/>
    <s v="FT"/>
    <x v="34"/>
    <n v="193500"/>
    <s v="USD"/>
    <n v="193500"/>
    <s v="US"/>
    <n v="0"/>
    <x v="0"/>
    <s v="M"/>
  </r>
  <r>
    <n v="2024"/>
    <m/>
    <x v="2"/>
    <x v="2"/>
    <x v="0"/>
    <s v="FT"/>
    <x v="1"/>
    <n v="17598"/>
    <s v="USD"/>
    <n v="17598"/>
    <s v="MX"/>
    <n v="50"/>
    <x v="29"/>
    <s v="L"/>
  </r>
  <r>
    <n v="2024"/>
    <m/>
    <x v="2"/>
    <x v="2"/>
    <x v="0"/>
    <s v="FT"/>
    <x v="77"/>
    <n v="17600"/>
    <s v="USD"/>
    <n v="17600"/>
    <s v="MX"/>
    <n v="50"/>
    <x v="29"/>
    <s v="L"/>
  </r>
  <r>
    <n v="2024"/>
    <m/>
    <x v="0"/>
    <x v="0"/>
    <x v="0"/>
    <s v="FT"/>
    <x v="25"/>
    <n v="140000"/>
    <s v="USD"/>
    <n v="140000"/>
    <s v="US"/>
    <n v="0"/>
    <x v="0"/>
    <s v="M"/>
  </r>
  <r>
    <n v="2024"/>
    <m/>
    <x v="0"/>
    <x v="0"/>
    <x v="0"/>
    <s v="FT"/>
    <x v="25"/>
    <n v="90000"/>
    <s v="USD"/>
    <n v="90000"/>
    <s v="US"/>
    <n v="0"/>
    <x v="0"/>
    <s v="M"/>
  </r>
  <r>
    <n v="2024"/>
    <m/>
    <x v="0"/>
    <x v="0"/>
    <x v="0"/>
    <s v="FT"/>
    <x v="34"/>
    <n v="333500"/>
    <s v="USD"/>
    <n v="333500"/>
    <s v="US"/>
    <n v="0"/>
    <x v="0"/>
    <s v="M"/>
  </r>
  <r>
    <n v="2024"/>
    <m/>
    <x v="0"/>
    <x v="0"/>
    <x v="0"/>
    <s v="FT"/>
    <x v="34"/>
    <n v="180000"/>
    <s v="USD"/>
    <n v="180000"/>
    <s v="US"/>
    <n v="0"/>
    <x v="0"/>
    <s v="M"/>
  </r>
  <r>
    <n v="2024"/>
    <m/>
    <x v="0"/>
    <x v="0"/>
    <x v="0"/>
    <s v="FT"/>
    <x v="6"/>
    <n v="285670"/>
    <s v="USD"/>
    <n v="285670"/>
    <s v="US"/>
    <n v="100"/>
    <x v="0"/>
    <s v="M"/>
  </r>
  <r>
    <n v="2024"/>
    <m/>
    <x v="0"/>
    <x v="0"/>
    <x v="0"/>
    <s v="FT"/>
    <x v="6"/>
    <n v="207760"/>
    <s v="USD"/>
    <n v="207760"/>
    <s v="US"/>
    <n v="100"/>
    <x v="0"/>
    <s v="M"/>
  </r>
  <r>
    <n v="2024"/>
    <m/>
    <x v="2"/>
    <x v="2"/>
    <x v="0"/>
    <s v="FT"/>
    <x v="4"/>
    <n v="72128"/>
    <s v="EUR"/>
    <n v="80142"/>
    <s v="NL"/>
    <n v="0"/>
    <x v="4"/>
    <s v="M"/>
  </r>
  <r>
    <n v="2024"/>
    <m/>
    <x v="2"/>
    <x v="2"/>
    <x v="0"/>
    <s v="FT"/>
    <x v="4"/>
    <n v="50490"/>
    <s v="EUR"/>
    <n v="56100"/>
    <s v="NL"/>
    <n v="0"/>
    <x v="4"/>
    <s v="M"/>
  </r>
  <r>
    <n v="2024"/>
    <m/>
    <x v="0"/>
    <x v="0"/>
    <x v="0"/>
    <s v="FT"/>
    <x v="6"/>
    <n v="170800"/>
    <s v="USD"/>
    <n v="170800"/>
    <s v="US"/>
    <n v="0"/>
    <x v="0"/>
    <s v="M"/>
  </r>
  <r>
    <n v="2024"/>
    <m/>
    <x v="0"/>
    <x v="0"/>
    <x v="0"/>
    <s v="FT"/>
    <x v="6"/>
    <n v="92300"/>
    <s v="USD"/>
    <n v="92300"/>
    <s v="US"/>
    <n v="0"/>
    <x v="0"/>
    <s v="M"/>
  </r>
  <r>
    <n v="2024"/>
    <m/>
    <x v="0"/>
    <x v="0"/>
    <x v="0"/>
    <s v="FT"/>
    <x v="7"/>
    <n v="249700"/>
    <s v="USD"/>
    <n v="249700"/>
    <s v="US"/>
    <n v="100"/>
    <x v="0"/>
    <s v="M"/>
  </r>
  <r>
    <n v="2024"/>
    <m/>
    <x v="0"/>
    <x v="0"/>
    <x v="0"/>
    <s v="FT"/>
    <x v="7"/>
    <n v="156300"/>
    <s v="USD"/>
    <n v="156300"/>
    <s v="US"/>
    <n v="100"/>
    <x v="0"/>
    <s v="M"/>
  </r>
  <r>
    <n v="2024"/>
    <m/>
    <x v="0"/>
    <x v="0"/>
    <x v="0"/>
    <s v="FT"/>
    <x v="4"/>
    <n v="200200"/>
    <s v="USD"/>
    <n v="200200"/>
    <s v="US"/>
    <n v="0"/>
    <x v="0"/>
    <s v="M"/>
  </r>
  <r>
    <n v="2024"/>
    <m/>
    <x v="0"/>
    <x v="0"/>
    <x v="0"/>
    <s v="FT"/>
    <x v="4"/>
    <n v="111200"/>
    <s v="USD"/>
    <n v="111200"/>
    <s v="US"/>
    <n v="0"/>
    <x v="0"/>
    <s v="M"/>
  </r>
  <r>
    <n v="2024"/>
    <m/>
    <x v="1"/>
    <x v="1"/>
    <x v="0"/>
    <s v="FT"/>
    <x v="11"/>
    <n v="195200"/>
    <s v="USD"/>
    <n v="195200"/>
    <s v="US"/>
    <n v="0"/>
    <x v="0"/>
    <s v="L"/>
  </r>
  <r>
    <n v="2024"/>
    <m/>
    <x v="1"/>
    <x v="1"/>
    <x v="0"/>
    <s v="FT"/>
    <x v="11"/>
    <n v="100400"/>
    <s v="USD"/>
    <n v="100400"/>
    <s v="US"/>
    <n v="0"/>
    <x v="0"/>
    <s v="L"/>
  </r>
  <r>
    <n v="2024"/>
    <m/>
    <x v="0"/>
    <x v="0"/>
    <x v="0"/>
    <s v="FT"/>
    <x v="4"/>
    <n v="153900"/>
    <s v="USD"/>
    <n v="153900"/>
    <s v="US"/>
    <n v="0"/>
    <x v="0"/>
    <s v="M"/>
  </r>
  <r>
    <n v="2024"/>
    <m/>
    <x v="0"/>
    <x v="0"/>
    <x v="0"/>
    <s v="FT"/>
    <x v="4"/>
    <n v="85500"/>
    <s v="USD"/>
    <n v="85500"/>
    <s v="US"/>
    <n v="0"/>
    <x v="0"/>
    <s v="M"/>
  </r>
  <r>
    <n v="2024"/>
    <m/>
    <x v="0"/>
    <x v="0"/>
    <x v="0"/>
    <s v="FT"/>
    <x v="9"/>
    <n v="222000"/>
    <s v="USD"/>
    <n v="222000"/>
    <s v="US"/>
    <n v="100"/>
    <x v="0"/>
    <s v="M"/>
  </r>
  <r>
    <n v="2024"/>
    <m/>
    <x v="0"/>
    <x v="0"/>
    <x v="0"/>
    <s v="FT"/>
    <x v="9"/>
    <n v="132000"/>
    <s v="USD"/>
    <n v="132000"/>
    <s v="US"/>
    <n v="100"/>
    <x v="0"/>
    <s v="M"/>
  </r>
  <r>
    <n v="2024"/>
    <m/>
    <x v="0"/>
    <x v="0"/>
    <x v="0"/>
    <s v="FT"/>
    <x v="6"/>
    <n v="220000"/>
    <s v="USD"/>
    <n v="220000"/>
    <s v="US"/>
    <n v="0"/>
    <x v="0"/>
    <s v="M"/>
  </r>
  <r>
    <n v="2024"/>
    <m/>
    <x v="0"/>
    <x v="0"/>
    <x v="0"/>
    <s v="FT"/>
    <x v="6"/>
    <n v="137500"/>
    <s v="USD"/>
    <n v="137500"/>
    <s v="US"/>
    <n v="0"/>
    <x v="0"/>
    <s v="M"/>
  </r>
  <r>
    <n v="2024"/>
    <m/>
    <x v="2"/>
    <x v="2"/>
    <x v="0"/>
    <s v="FT"/>
    <x v="22"/>
    <n v="83200"/>
    <s v="USD"/>
    <n v="83200"/>
    <s v="US"/>
    <n v="100"/>
    <x v="0"/>
    <s v="M"/>
  </r>
  <r>
    <n v="2024"/>
    <m/>
    <x v="2"/>
    <x v="2"/>
    <x v="0"/>
    <s v="FT"/>
    <x v="22"/>
    <n v="45900"/>
    <s v="USD"/>
    <n v="45900"/>
    <s v="US"/>
    <n v="100"/>
    <x v="0"/>
    <s v="M"/>
  </r>
  <r>
    <n v="2024"/>
    <m/>
    <x v="1"/>
    <x v="1"/>
    <x v="0"/>
    <s v="FT"/>
    <x v="6"/>
    <n v="179000"/>
    <s v="USD"/>
    <n v="179000"/>
    <s v="US"/>
    <n v="0"/>
    <x v="0"/>
    <s v="M"/>
  </r>
  <r>
    <n v="2024"/>
    <m/>
    <x v="1"/>
    <x v="1"/>
    <x v="0"/>
    <s v="FT"/>
    <x v="6"/>
    <n v="112000"/>
    <s v="USD"/>
    <n v="112000"/>
    <s v="US"/>
    <n v="0"/>
    <x v="0"/>
    <s v="M"/>
  </r>
  <r>
    <n v="2024"/>
    <m/>
    <x v="1"/>
    <x v="1"/>
    <x v="0"/>
    <s v="FT"/>
    <x v="0"/>
    <n v="200000"/>
    <s v="USD"/>
    <n v="200000"/>
    <s v="US"/>
    <n v="100"/>
    <x v="0"/>
    <s v="M"/>
  </r>
  <r>
    <n v="2024"/>
    <m/>
    <x v="1"/>
    <x v="1"/>
    <x v="0"/>
    <s v="FT"/>
    <x v="0"/>
    <n v="180000"/>
    <s v="USD"/>
    <n v="180000"/>
    <s v="US"/>
    <n v="100"/>
    <x v="0"/>
    <s v="M"/>
  </r>
  <r>
    <n v="2024"/>
    <m/>
    <x v="2"/>
    <x v="2"/>
    <x v="0"/>
    <s v="FT"/>
    <x v="4"/>
    <n v="54000"/>
    <s v="EUR"/>
    <n v="60000"/>
    <s v="FR"/>
    <n v="0"/>
    <x v="7"/>
    <s v="M"/>
  </r>
  <r>
    <n v="2024"/>
    <m/>
    <x v="2"/>
    <x v="2"/>
    <x v="0"/>
    <s v="FT"/>
    <x v="4"/>
    <n v="50000"/>
    <s v="EUR"/>
    <n v="55555"/>
    <s v="FR"/>
    <n v="0"/>
    <x v="7"/>
    <s v="M"/>
  </r>
  <r>
    <n v="2024"/>
    <m/>
    <x v="0"/>
    <x v="0"/>
    <x v="0"/>
    <s v="FT"/>
    <x v="6"/>
    <n v="60000"/>
    <s v="GBP"/>
    <n v="75000"/>
    <s v="GB"/>
    <n v="0"/>
    <x v="2"/>
    <s v="M"/>
  </r>
  <r>
    <n v="2024"/>
    <m/>
    <x v="0"/>
    <x v="0"/>
    <x v="0"/>
    <s v="FT"/>
    <x v="6"/>
    <n v="40000"/>
    <s v="GBP"/>
    <n v="50000"/>
    <s v="GB"/>
    <n v="0"/>
    <x v="2"/>
    <s v="M"/>
  </r>
  <r>
    <n v="2023"/>
    <m/>
    <x v="1"/>
    <x v="1"/>
    <x v="0"/>
    <s v="FT"/>
    <x v="64"/>
    <n v="56000"/>
    <s v="EUR"/>
    <n v="60462"/>
    <s v="DE"/>
    <n v="0"/>
    <x v="15"/>
    <s v="S"/>
  </r>
  <r>
    <n v="2024"/>
    <m/>
    <x v="2"/>
    <x v="2"/>
    <x v="0"/>
    <s v="FT"/>
    <x v="34"/>
    <n v="172800"/>
    <s v="USD"/>
    <n v="172800"/>
    <s v="US"/>
    <n v="0"/>
    <x v="0"/>
    <s v="M"/>
  </r>
  <r>
    <n v="2024"/>
    <m/>
    <x v="2"/>
    <x v="2"/>
    <x v="0"/>
    <s v="FT"/>
    <x v="34"/>
    <n v="144000"/>
    <s v="USD"/>
    <n v="144000"/>
    <s v="US"/>
    <n v="0"/>
    <x v="0"/>
    <s v="M"/>
  </r>
  <r>
    <n v="2024"/>
    <m/>
    <x v="1"/>
    <x v="1"/>
    <x v="0"/>
    <s v="FT"/>
    <x v="1"/>
    <n v="65000"/>
    <s v="EUR"/>
    <n v="72222"/>
    <s v="AT"/>
    <n v="0"/>
    <x v="18"/>
    <s v="M"/>
  </r>
  <r>
    <n v="2024"/>
    <m/>
    <x v="1"/>
    <x v="1"/>
    <x v="0"/>
    <s v="FT"/>
    <x v="1"/>
    <n v="43000"/>
    <s v="EUR"/>
    <n v="47777"/>
    <s v="AT"/>
    <n v="0"/>
    <x v="18"/>
    <s v="M"/>
  </r>
  <r>
    <n v="2024"/>
    <m/>
    <x v="0"/>
    <x v="0"/>
    <x v="0"/>
    <s v="FT"/>
    <x v="2"/>
    <n v="230000"/>
    <s v="USD"/>
    <n v="230000"/>
    <s v="US"/>
    <n v="100"/>
    <x v="0"/>
    <s v="M"/>
  </r>
  <r>
    <n v="2024"/>
    <m/>
    <x v="0"/>
    <x v="0"/>
    <x v="0"/>
    <s v="FT"/>
    <x v="2"/>
    <n v="200000"/>
    <s v="USD"/>
    <n v="200000"/>
    <s v="US"/>
    <n v="100"/>
    <x v="0"/>
    <s v="M"/>
  </r>
  <r>
    <n v="2024"/>
    <m/>
    <x v="0"/>
    <x v="0"/>
    <x v="0"/>
    <s v="FT"/>
    <x v="9"/>
    <n v="363000"/>
    <s v="USD"/>
    <n v="363000"/>
    <s v="US"/>
    <n v="0"/>
    <x v="0"/>
    <s v="M"/>
  </r>
  <r>
    <n v="2024"/>
    <m/>
    <x v="0"/>
    <x v="0"/>
    <x v="0"/>
    <s v="FT"/>
    <x v="9"/>
    <n v="139800"/>
    <s v="USD"/>
    <n v="139800"/>
    <s v="US"/>
    <n v="0"/>
    <x v="0"/>
    <s v="M"/>
  </r>
  <r>
    <n v="2024"/>
    <m/>
    <x v="1"/>
    <x v="1"/>
    <x v="0"/>
    <s v="FT"/>
    <x v="6"/>
    <n v="109000"/>
    <s v="USD"/>
    <n v="109000"/>
    <s v="US"/>
    <n v="100"/>
    <x v="0"/>
    <s v="M"/>
  </r>
  <r>
    <n v="2024"/>
    <m/>
    <x v="1"/>
    <x v="1"/>
    <x v="0"/>
    <s v="FT"/>
    <x v="6"/>
    <n v="93000"/>
    <s v="USD"/>
    <n v="93000"/>
    <s v="US"/>
    <n v="100"/>
    <x v="0"/>
    <s v="M"/>
  </r>
  <r>
    <n v="2024"/>
    <m/>
    <x v="1"/>
    <x v="1"/>
    <x v="0"/>
    <s v="FT"/>
    <x v="34"/>
    <n v="35000"/>
    <s v="EUR"/>
    <n v="38888"/>
    <s v="PT"/>
    <n v="0"/>
    <x v="30"/>
    <s v="M"/>
  </r>
  <r>
    <n v="2024"/>
    <m/>
    <x v="1"/>
    <x v="1"/>
    <x v="0"/>
    <s v="FT"/>
    <x v="34"/>
    <n v="26000"/>
    <s v="EUR"/>
    <n v="28888"/>
    <s v="PT"/>
    <n v="0"/>
    <x v="30"/>
    <s v="M"/>
  </r>
  <r>
    <n v="2024"/>
    <m/>
    <x v="0"/>
    <x v="0"/>
    <x v="0"/>
    <s v="FT"/>
    <x v="6"/>
    <n v="248600"/>
    <s v="USD"/>
    <n v="248600"/>
    <s v="US"/>
    <n v="0"/>
    <x v="0"/>
    <s v="M"/>
  </r>
  <r>
    <n v="2024"/>
    <m/>
    <x v="0"/>
    <x v="0"/>
    <x v="0"/>
    <s v="FT"/>
    <x v="6"/>
    <n v="149200"/>
    <s v="USD"/>
    <n v="149200"/>
    <s v="US"/>
    <n v="0"/>
    <x v="0"/>
    <s v="M"/>
  </r>
  <r>
    <n v="2024"/>
    <m/>
    <x v="0"/>
    <x v="0"/>
    <x v="0"/>
    <s v="FT"/>
    <x v="14"/>
    <n v="175000"/>
    <s v="USD"/>
    <n v="175000"/>
    <s v="US"/>
    <n v="0"/>
    <x v="0"/>
    <s v="M"/>
  </r>
  <r>
    <n v="2024"/>
    <m/>
    <x v="0"/>
    <x v="0"/>
    <x v="0"/>
    <s v="FT"/>
    <x v="14"/>
    <n v="150000"/>
    <s v="USD"/>
    <n v="150000"/>
    <s v="US"/>
    <n v="0"/>
    <x v="0"/>
    <s v="M"/>
  </r>
  <r>
    <n v="2024"/>
    <m/>
    <x v="0"/>
    <x v="0"/>
    <x v="0"/>
    <s v="FT"/>
    <x v="15"/>
    <n v="179000"/>
    <s v="USD"/>
    <n v="179000"/>
    <s v="US"/>
    <n v="0"/>
    <x v="0"/>
    <s v="M"/>
  </r>
  <r>
    <n v="2024"/>
    <m/>
    <x v="0"/>
    <x v="0"/>
    <x v="0"/>
    <s v="FT"/>
    <x v="15"/>
    <n v="112000"/>
    <s v="USD"/>
    <n v="112000"/>
    <s v="US"/>
    <n v="0"/>
    <x v="0"/>
    <s v="M"/>
  </r>
  <r>
    <n v="2024"/>
    <m/>
    <x v="2"/>
    <x v="2"/>
    <x v="0"/>
    <s v="FT"/>
    <x v="4"/>
    <n v="87999"/>
    <s v="USD"/>
    <n v="87999"/>
    <s v="US"/>
    <n v="0"/>
    <x v="0"/>
    <s v="M"/>
  </r>
  <r>
    <n v="2024"/>
    <m/>
    <x v="2"/>
    <x v="2"/>
    <x v="0"/>
    <s v="FT"/>
    <x v="4"/>
    <n v="66560"/>
    <s v="USD"/>
    <n v="66560"/>
    <s v="US"/>
    <n v="0"/>
    <x v="0"/>
    <s v="M"/>
  </r>
  <r>
    <n v="2024"/>
    <m/>
    <x v="0"/>
    <x v="0"/>
    <x v="0"/>
    <s v="FT"/>
    <x v="13"/>
    <n v="108500"/>
    <s v="USD"/>
    <n v="108500"/>
    <s v="US"/>
    <n v="100"/>
    <x v="0"/>
    <s v="M"/>
  </r>
  <r>
    <n v="2024"/>
    <m/>
    <x v="0"/>
    <x v="0"/>
    <x v="0"/>
    <s v="FT"/>
    <x v="13"/>
    <n v="78800"/>
    <s v="USD"/>
    <n v="78800"/>
    <s v="US"/>
    <n v="100"/>
    <x v="0"/>
    <s v="M"/>
  </r>
  <r>
    <n v="2024"/>
    <m/>
    <x v="1"/>
    <x v="1"/>
    <x v="0"/>
    <s v="FT"/>
    <x v="48"/>
    <n v="90000"/>
    <s v="USD"/>
    <n v="90000"/>
    <s v="US"/>
    <n v="0"/>
    <x v="0"/>
    <s v="M"/>
  </r>
  <r>
    <n v="2024"/>
    <m/>
    <x v="1"/>
    <x v="1"/>
    <x v="0"/>
    <s v="FT"/>
    <x v="48"/>
    <n v="70000"/>
    <s v="USD"/>
    <n v="70000"/>
    <s v="US"/>
    <n v="0"/>
    <x v="0"/>
    <s v="M"/>
  </r>
  <r>
    <n v="2024"/>
    <m/>
    <x v="0"/>
    <x v="0"/>
    <x v="0"/>
    <s v="FT"/>
    <x v="48"/>
    <n v="165000"/>
    <s v="USD"/>
    <n v="165000"/>
    <s v="US"/>
    <n v="0"/>
    <x v="0"/>
    <s v="M"/>
  </r>
  <r>
    <n v="2024"/>
    <m/>
    <x v="0"/>
    <x v="0"/>
    <x v="0"/>
    <s v="FT"/>
    <x v="48"/>
    <n v="150000"/>
    <s v="USD"/>
    <n v="150000"/>
    <s v="US"/>
    <n v="0"/>
    <x v="0"/>
    <s v="M"/>
  </r>
  <r>
    <n v="2024"/>
    <m/>
    <x v="0"/>
    <x v="0"/>
    <x v="0"/>
    <s v="FT"/>
    <x v="1"/>
    <n v="179000"/>
    <s v="USD"/>
    <n v="179000"/>
    <s v="US"/>
    <n v="0"/>
    <x v="0"/>
    <s v="M"/>
  </r>
  <r>
    <n v="2024"/>
    <m/>
    <x v="0"/>
    <x v="0"/>
    <x v="0"/>
    <s v="FT"/>
    <x v="1"/>
    <n v="112000"/>
    <s v="USD"/>
    <n v="112000"/>
    <s v="US"/>
    <n v="0"/>
    <x v="0"/>
    <s v="M"/>
  </r>
  <r>
    <n v="2024"/>
    <m/>
    <x v="0"/>
    <x v="0"/>
    <x v="0"/>
    <s v="FT"/>
    <x v="8"/>
    <n v="131200"/>
    <s v="USD"/>
    <n v="131200"/>
    <s v="US"/>
    <n v="100"/>
    <x v="0"/>
    <s v="M"/>
  </r>
  <r>
    <n v="2024"/>
    <m/>
    <x v="0"/>
    <x v="0"/>
    <x v="0"/>
    <s v="FT"/>
    <x v="8"/>
    <n v="95300"/>
    <s v="USD"/>
    <n v="95300"/>
    <s v="US"/>
    <n v="100"/>
    <x v="0"/>
    <s v="M"/>
  </r>
  <r>
    <n v="2024"/>
    <m/>
    <x v="0"/>
    <x v="0"/>
    <x v="0"/>
    <s v="FT"/>
    <x v="21"/>
    <n v="144300"/>
    <s v="USD"/>
    <n v="144300"/>
    <s v="US"/>
    <n v="100"/>
    <x v="0"/>
    <s v="M"/>
  </r>
  <r>
    <n v="2024"/>
    <m/>
    <x v="0"/>
    <x v="0"/>
    <x v="0"/>
    <s v="FT"/>
    <x v="21"/>
    <n v="104800"/>
    <s v="USD"/>
    <n v="104800"/>
    <s v="US"/>
    <n v="100"/>
    <x v="0"/>
    <s v="M"/>
  </r>
  <r>
    <n v="2024"/>
    <m/>
    <x v="0"/>
    <x v="0"/>
    <x v="0"/>
    <s v="FT"/>
    <x v="2"/>
    <n v="178250"/>
    <s v="USD"/>
    <n v="178250"/>
    <s v="US"/>
    <n v="100"/>
    <x v="0"/>
    <s v="M"/>
  </r>
  <r>
    <n v="2024"/>
    <m/>
    <x v="0"/>
    <x v="0"/>
    <x v="0"/>
    <s v="FT"/>
    <x v="2"/>
    <n v="105500"/>
    <s v="USD"/>
    <n v="105500"/>
    <s v="US"/>
    <n v="100"/>
    <x v="0"/>
    <s v="M"/>
  </r>
  <r>
    <n v="2024"/>
    <m/>
    <x v="0"/>
    <x v="0"/>
    <x v="0"/>
    <s v="FT"/>
    <x v="6"/>
    <n v="248600"/>
    <s v="USD"/>
    <n v="248600"/>
    <s v="US"/>
    <n v="0"/>
    <x v="0"/>
    <s v="M"/>
  </r>
  <r>
    <n v="2024"/>
    <m/>
    <x v="0"/>
    <x v="0"/>
    <x v="0"/>
    <s v="FT"/>
    <x v="6"/>
    <n v="149200"/>
    <s v="USD"/>
    <n v="149200"/>
    <s v="US"/>
    <n v="0"/>
    <x v="0"/>
    <s v="M"/>
  </r>
  <r>
    <n v="2024"/>
    <m/>
    <x v="0"/>
    <x v="0"/>
    <x v="0"/>
    <s v="FT"/>
    <x v="8"/>
    <n v="219600"/>
    <s v="USD"/>
    <n v="219600"/>
    <s v="US"/>
    <n v="0"/>
    <x v="0"/>
    <s v="M"/>
  </r>
  <r>
    <n v="2024"/>
    <m/>
    <x v="0"/>
    <x v="0"/>
    <x v="0"/>
    <s v="FT"/>
    <x v="8"/>
    <n v="125500"/>
    <s v="USD"/>
    <n v="125500"/>
    <s v="US"/>
    <n v="0"/>
    <x v="0"/>
    <s v="M"/>
  </r>
  <r>
    <n v="2024"/>
    <m/>
    <x v="0"/>
    <x v="0"/>
    <x v="0"/>
    <s v="FT"/>
    <x v="1"/>
    <n v="258500"/>
    <s v="USD"/>
    <n v="258500"/>
    <s v="US"/>
    <n v="0"/>
    <x v="0"/>
    <s v="M"/>
  </r>
  <r>
    <n v="2024"/>
    <m/>
    <x v="0"/>
    <x v="0"/>
    <x v="0"/>
    <s v="FT"/>
    <x v="1"/>
    <n v="191857"/>
    <s v="USD"/>
    <n v="191857"/>
    <s v="US"/>
    <n v="0"/>
    <x v="0"/>
    <s v="M"/>
  </r>
  <r>
    <n v="2024"/>
    <m/>
    <x v="1"/>
    <x v="1"/>
    <x v="0"/>
    <s v="FT"/>
    <x v="1"/>
    <n v="41105"/>
    <s v="GBP"/>
    <n v="51381"/>
    <s v="US"/>
    <n v="0"/>
    <x v="0"/>
    <s v="M"/>
  </r>
  <r>
    <n v="2024"/>
    <m/>
    <x v="1"/>
    <x v="1"/>
    <x v="0"/>
    <s v="FT"/>
    <x v="1"/>
    <n v="34940"/>
    <s v="GBP"/>
    <n v="43675"/>
    <s v="US"/>
    <n v="0"/>
    <x v="0"/>
    <s v="M"/>
  </r>
  <r>
    <n v="2024"/>
    <m/>
    <x v="0"/>
    <x v="0"/>
    <x v="0"/>
    <s v="FT"/>
    <x v="0"/>
    <n v="212000"/>
    <s v="USD"/>
    <n v="212000"/>
    <s v="US"/>
    <n v="0"/>
    <x v="0"/>
    <s v="M"/>
  </r>
  <r>
    <n v="2024"/>
    <m/>
    <x v="0"/>
    <x v="0"/>
    <x v="0"/>
    <s v="FT"/>
    <x v="0"/>
    <n v="93300"/>
    <s v="USD"/>
    <n v="93300"/>
    <s v="US"/>
    <n v="0"/>
    <x v="0"/>
    <s v="M"/>
  </r>
  <r>
    <n v="2024"/>
    <m/>
    <x v="1"/>
    <x v="1"/>
    <x v="0"/>
    <s v="FT"/>
    <x v="1"/>
    <n v="194000"/>
    <s v="USD"/>
    <n v="194000"/>
    <s v="US"/>
    <n v="0"/>
    <x v="0"/>
    <s v="M"/>
  </r>
  <r>
    <n v="2024"/>
    <m/>
    <x v="1"/>
    <x v="1"/>
    <x v="0"/>
    <s v="FT"/>
    <x v="1"/>
    <n v="96000"/>
    <s v="USD"/>
    <n v="96000"/>
    <s v="US"/>
    <n v="0"/>
    <x v="0"/>
    <s v="M"/>
  </r>
  <r>
    <n v="2024"/>
    <m/>
    <x v="0"/>
    <x v="0"/>
    <x v="0"/>
    <s v="FT"/>
    <x v="9"/>
    <n v="250000"/>
    <s v="USD"/>
    <n v="250000"/>
    <s v="US"/>
    <n v="100"/>
    <x v="0"/>
    <s v="M"/>
  </r>
  <r>
    <n v="2024"/>
    <m/>
    <x v="0"/>
    <x v="0"/>
    <x v="0"/>
    <s v="FT"/>
    <x v="9"/>
    <n v="140000"/>
    <s v="USD"/>
    <n v="140000"/>
    <s v="US"/>
    <n v="100"/>
    <x v="0"/>
    <s v="M"/>
  </r>
  <r>
    <n v="2024"/>
    <m/>
    <x v="2"/>
    <x v="2"/>
    <x v="0"/>
    <s v="FT"/>
    <x v="1"/>
    <n v="54000"/>
    <s v="EUR"/>
    <n v="60000"/>
    <s v="LT"/>
    <n v="0"/>
    <x v="5"/>
    <s v="M"/>
  </r>
  <r>
    <n v="2024"/>
    <m/>
    <x v="2"/>
    <x v="2"/>
    <x v="0"/>
    <s v="FT"/>
    <x v="1"/>
    <n v="45600"/>
    <s v="EUR"/>
    <n v="50666"/>
    <s v="LT"/>
    <n v="0"/>
    <x v="5"/>
    <s v="M"/>
  </r>
  <r>
    <n v="2024"/>
    <m/>
    <x v="2"/>
    <x v="2"/>
    <x v="0"/>
    <s v="FT"/>
    <x v="6"/>
    <n v="175100"/>
    <s v="USD"/>
    <n v="175100"/>
    <s v="US"/>
    <n v="0"/>
    <x v="0"/>
    <s v="M"/>
  </r>
  <r>
    <n v="2024"/>
    <m/>
    <x v="2"/>
    <x v="2"/>
    <x v="0"/>
    <s v="FT"/>
    <x v="6"/>
    <n v="82915"/>
    <s v="USD"/>
    <n v="82915"/>
    <s v="US"/>
    <n v="0"/>
    <x v="0"/>
    <s v="M"/>
  </r>
  <r>
    <n v="2024"/>
    <m/>
    <x v="2"/>
    <x v="2"/>
    <x v="0"/>
    <s v="FT"/>
    <x v="6"/>
    <n v="162240"/>
    <s v="USD"/>
    <n v="162240"/>
    <s v="US"/>
    <n v="0"/>
    <x v="0"/>
    <s v="M"/>
  </r>
  <r>
    <n v="2024"/>
    <m/>
    <x v="2"/>
    <x v="2"/>
    <x v="0"/>
    <s v="FT"/>
    <x v="6"/>
    <n v="47840"/>
    <s v="USD"/>
    <n v="47840"/>
    <s v="US"/>
    <n v="0"/>
    <x v="0"/>
    <s v="M"/>
  </r>
  <r>
    <n v="2024"/>
    <m/>
    <x v="1"/>
    <x v="1"/>
    <x v="0"/>
    <s v="FT"/>
    <x v="6"/>
    <n v="243800"/>
    <s v="USD"/>
    <n v="243800"/>
    <s v="US"/>
    <n v="100"/>
    <x v="0"/>
    <s v="M"/>
  </r>
  <r>
    <n v="2024"/>
    <m/>
    <x v="1"/>
    <x v="1"/>
    <x v="0"/>
    <s v="FT"/>
    <x v="6"/>
    <n v="123800"/>
    <s v="USD"/>
    <n v="123800"/>
    <s v="US"/>
    <n v="100"/>
    <x v="0"/>
    <s v="M"/>
  </r>
  <r>
    <n v="2024"/>
    <m/>
    <x v="0"/>
    <x v="0"/>
    <x v="0"/>
    <s v="FT"/>
    <x v="1"/>
    <n v="237600"/>
    <s v="USD"/>
    <n v="237600"/>
    <s v="US"/>
    <n v="100"/>
    <x v="0"/>
    <s v="M"/>
  </r>
  <r>
    <n v="2024"/>
    <m/>
    <x v="0"/>
    <x v="0"/>
    <x v="0"/>
    <s v="FT"/>
    <x v="1"/>
    <n v="168600"/>
    <s v="USD"/>
    <n v="168600"/>
    <s v="US"/>
    <n v="100"/>
    <x v="0"/>
    <s v="M"/>
  </r>
  <r>
    <n v="2024"/>
    <m/>
    <x v="1"/>
    <x v="1"/>
    <x v="0"/>
    <s v="FT"/>
    <x v="14"/>
    <n v="155000"/>
    <s v="USD"/>
    <n v="155000"/>
    <s v="US"/>
    <n v="100"/>
    <x v="0"/>
    <s v="M"/>
  </r>
  <r>
    <n v="2024"/>
    <m/>
    <x v="1"/>
    <x v="1"/>
    <x v="0"/>
    <s v="FT"/>
    <x v="14"/>
    <n v="124000"/>
    <s v="USD"/>
    <n v="124000"/>
    <s v="US"/>
    <n v="100"/>
    <x v="0"/>
    <s v="M"/>
  </r>
  <r>
    <n v="2024"/>
    <m/>
    <x v="0"/>
    <x v="0"/>
    <x v="0"/>
    <s v="FT"/>
    <x v="2"/>
    <n v="242000"/>
    <s v="USD"/>
    <n v="242000"/>
    <s v="CA"/>
    <n v="0"/>
    <x v="3"/>
    <s v="M"/>
  </r>
  <r>
    <n v="2024"/>
    <m/>
    <x v="0"/>
    <x v="0"/>
    <x v="0"/>
    <s v="FT"/>
    <x v="2"/>
    <n v="215000"/>
    <s v="USD"/>
    <n v="215000"/>
    <s v="CA"/>
    <n v="0"/>
    <x v="3"/>
    <s v="M"/>
  </r>
  <r>
    <n v="2024"/>
    <m/>
    <x v="0"/>
    <x v="0"/>
    <x v="0"/>
    <s v="FT"/>
    <x v="2"/>
    <n v="229369"/>
    <s v="USD"/>
    <n v="229369"/>
    <s v="US"/>
    <n v="0"/>
    <x v="0"/>
    <s v="M"/>
  </r>
  <r>
    <n v="2024"/>
    <m/>
    <x v="0"/>
    <x v="0"/>
    <x v="0"/>
    <s v="FT"/>
    <x v="2"/>
    <n v="146900"/>
    <s v="USD"/>
    <n v="146900"/>
    <s v="US"/>
    <n v="0"/>
    <x v="0"/>
    <s v="M"/>
  </r>
  <r>
    <n v="2024"/>
    <m/>
    <x v="0"/>
    <x v="0"/>
    <x v="0"/>
    <s v="FT"/>
    <x v="6"/>
    <n v="170000"/>
    <s v="USD"/>
    <n v="170000"/>
    <s v="US"/>
    <n v="0"/>
    <x v="0"/>
    <s v="M"/>
  </r>
  <r>
    <n v="2024"/>
    <m/>
    <x v="0"/>
    <x v="0"/>
    <x v="0"/>
    <s v="FT"/>
    <x v="6"/>
    <n v="152000"/>
    <s v="USD"/>
    <n v="152000"/>
    <s v="US"/>
    <n v="0"/>
    <x v="0"/>
    <s v="M"/>
  </r>
  <r>
    <n v="2024"/>
    <m/>
    <x v="0"/>
    <x v="0"/>
    <x v="0"/>
    <s v="FT"/>
    <x v="7"/>
    <n v="260000"/>
    <s v="USD"/>
    <n v="260000"/>
    <s v="US"/>
    <n v="0"/>
    <x v="0"/>
    <s v="L"/>
  </r>
  <r>
    <n v="2024"/>
    <m/>
    <x v="0"/>
    <x v="0"/>
    <x v="0"/>
    <s v="FT"/>
    <x v="7"/>
    <n v="136000"/>
    <s v="USD"/>
    <n v="136000"/>
    <s v="US"/>
    <n v="0"/>
    <x v="0"/>
    <s v="L"/>
  </r>
  <r>
    <n v="2024"/>
    <m/>
    <x v="3"/>
    <x v="3"/>
    <x v="0"/>
    <s v="FT"/>
    <x v="6"/>
    <n v="180000"/>
    <s v="USD"/>
    <n v="180000"/>
    <s v="US"/>
    <n v="0"/>
    <x v="0"/>
    <s v="M"/>
  </r>
  <r>
    <n v="2024"/>
    <m/>
    <x v="3"/>
    <x v="3"/>
    <x v="0"/>
    <s v="FT"/>
    <x v="6"/>
    <n v="125000"/>
    <s v="USD"/>
    <n v="125000"/>
    <s v="US"/>
    <n v="0"/>
    <x v="0"/>
    <s v="M"/>
  </r>
  <r>
    <n v="2024"/>
    <m/>
    <x v="1"/>
    <x v="1"/>
    <x v="0"/>
    <s v="FT"/>
    <x v="4"/>
    <n v="147000"/>
    <s v="USD"/>
    <n v="147000"/>
    <s v="US"/>
    <n v="0"/>
    <x v="0"/>
    <s v="M"/>
  </r>
  <r>
    <n v="2024"/>
    <m/>
    <x v="1"/>
    <x v="1"/>
    <x v="0"/>
    <s v="FT"/>
    <x v="4"/>
    <n v="118000"/>
    <s v="USD"/>
    <n v="118000"/>
    <s v="US"/>
    <n v="0"/>
    <x v="0"/>
    <s v="M"/>
  </r>
  <r>
    <n v="2024"/>
    <m/>
    <x v="0"/>
    <x v="0"/>
    <x v="0"/>
    <s v="FT"/>
    <x v="1"/>
    <n v="247500"/>
    <s v="USD"/>
    <n v="247500"/>
    <s v="US"/>
    <n v="100"/>
    <x v="0"/>
    <s v="M"/>
  </r>
  <r>
    <n v="2024"/>
    <m/>
    <x v="0"/>
    <x v="0"/>
    <x v="0"/>
    <s v="FT"/>
    <x v="1"/>
    <n v="172200"/>
    <s v="USD"/>
    <n v="172200"/>
    <s v="US"/>
    <n v="100"/>
    <x v="0"/>
    <s v="M"/>
  </r>
  <r>
    <n v="2024"/>
    <m/>
    <x v="2"/>
    <x v="2"/>
    <x v="0"/>
    <s v="FT"/>
    <x v="4"/>
    <n v="101000"/>
    <s v="USD"/>
    <n v="101000"/>
    <s v="US"/>
    <n v="0"/>
    <x v="0"/>
    <s v="M"/>
  </r>
  <r>
    <n v="2024"/>
    <m/>
    <x v="2"/>
    <x v="2"/>
    <x v="0"/>
    <s v="FT"/>
    <x v="4"/>
    <n v="85000"/>
    <s v="USD"/>
    <n v="85000"/>
    <s v="US"/>
    <n v="0"/>
    <x v="0"/>
    <s v="M"/>
  </r>
  <r>
    <n v="2024"/>
    <m/>
    <x v="1"/>
    <x v="1"/>
    <x v="0"/>
    <s v="FT"/>
    <x v="4"/>
    <n v="154000"/>
    <s v="USD"/>
    <n v="154000"/>
    <s v="US"/>
    <n v="0"/>
    <x v="0"/>
    <s v="M"/>
  </r>
  <r>
    <n v="2024"/>
    <m/>
    <x v="1"/>
    <x v="1"/>
    <x v="0"/>
    <s v="FT"/>
    <x v="4"/>
    <n v="105000"/>
    <s v="USD"/>
    <n v="105000"/>
    <s v="US"/>
    <n v="0"/>
    <x v="0"/>
    <s v="M"/>
  </r>
  <r>
    <n v="2024"/>
    <m/>
    <x v="0"/>
    <x v="0"/>
    <x v="0"/>
    <s v="FT"/>
    <x v="54"/>
    <n v="206500"/>
    <s v="USD"/>
    <n v="206500"/>
    <s v="US"/>
    <n v="0"/>
    <x v="0"/>
    <s v="M"/>
  </r>
  <r>
    <n v="2024"/>
    <m/>
    <x v="0"/>
    <x v="0"/>
    <x v="0"/>
    <s v="FT"/>
    <x v="54"/>
    <n v="121500"/>
    <s v="USD"/>
    <n v="121500"/>
    <s v="US"/>
    <n v="0"/>
    <x v="0"/>
    <s v="M"/>
  </r>
  <r>
    <n v="2024"/>
    <m/>
    <x v="1"/>
    <x v="1"/>
    <x v="0"/>
    <s v="FT"/>
    <x v="4"/>
    <n v="72500"/>
    <s v="USD"/>
    <n v="72500"/>
    <s v="US"/>
    <n v="0"/>
    <x v="0"/>
    <s v="M"/>
  </r>
  <r>
    <n v="2024"/>
    <m/>
    <x v="1"/>
    <x v="1"/>
    <x v="0"/>
    <s v="FT"/>
    <x v="4"/>
    <n v="61000"/>
    <s v="USD"/>
    <n v="61000"/>
    <s v="US"/>
    <n v="0"/>
    <x v="0"/>
    <s v="M"/>
  </r>
  <r>
    <n v="2024"/>
    <m/>
    <x v="0"/>
    <x v="0"/>
    <x v="0"/>
    <s v="FT"/>
    <x v="22"/>
    <n v="80000"/>
    <s v="GBP"/>
    <n v="100000"/>
    <s v="GB"/>
    <n v="0"/>
    <x v="2"/>
    <s v="M"/>
  </r>
  <r>
    <n v="2024"/>
    <m/>
    <x v="0"/>
    <x v="0"/>
    <x v="0"/>
    <s v="FT"/>
    <x v="22"/>
    <n v="70000"/>
    <s v="GBP"/>
    <n v="87500"/>
    <s v="GB"/>
    <n v="0"/>
    <x v="2"/>
    <s v="M"/>
  </r>
  <r>
    <n v="2024"/>
    <m/>
    <x v="0"/>
    <x v="0"/>
    <x v="0"/>
    <s v="FT"/>
    <x v="19"/>
    <n v="288400"/>
    <s v="USD"/>
    <n v="288400"/>
    <s v="US"/>
    <n v="0"/>
    <x v="0"/>
    <s v="M"/>
  </r>
  <r>
    <n v="2024"/>
    <m/>
    <x v="0"/>
    <x v="0"/>
    <x v="0"/>
    <s v="FT"/>
    <x v="19"/>
    <n v="144200"/>
    <s v="USD"/>
    <n v="144200"/>
    <s v="US"/>
    <n v="0"/>
    <x v="0"/>
    <s v="M"/>
  </r>
  <r>
    <n v="2024"/>
    <m/>
    <x v="1"/>
    <x v="1"/>
    <x v="0"/>
    <s v="FT"/>
    <x v="3"/>
    <n v="530000"/>
    <s v="USD"/>
    <n v="530000"/>
    <s v="US"/>
    <n v="0"/>
    <x v="0"/>
    <s v="M"/>
  </r>
  <r>
    <n v="2024"/>
    <m/>
    <x v="1"/>
    <x v="1"/>
    <x v="0"/>
    <s v="FT"/>
    <x v="3"/>
    <n v="440000"/>
    <s v="USD"/>
    <n v="440000"/>
    <s v="US"/>
    <n v="0"/>
    <x v="0"/>
    <s v="M"/>
  </r>
  <r>
    <n v="2024"/>
    <m/>
    <x v="2"/>
    <x v="2"/>
    <x v="0"/>
    <s v="FT"/>
    <x v="2"/>
    <n v="171600"/>
    <s v="USD"/>
    <n v="171600"/>
    <s v="US"/>
    <n v="0"/>
    <x v="0"/>
    <s v="M"/>
  </r>
  <r>
    <n v="2024"/>
    <m/>
    <x v="2"/>
    <x v="2"/>
    <x v="0"/>
    <s v="FT"/>
    <x v="2"/>
    <n v="99500"/>
    <s v="USD"/>
    <n v="99500"/>
    <s v="US"/>
    <n v="0"/>
    <x v="0"/>
    <s v="M"/>
  </r>
  <r>
    <n v="2024"/>
    <m/>
    <x v="0"/>
    <x v="0"/>
    <x v="0"/>
    <s v="FT"/>
    <x v="4"/>
    <n v="175000"/>
    <s v="USD"/>
    <n v="175000"/>
    <s v="US"/>
    <n v="100"/>
    <x v="0"/>
    <s v="M"/>
  </r>
  <r>
    <n v="2024"/>
    <m/>
    <x v="0"/>
    <x v="0"/>
    <x v="0"/>
    <s v="FT"/>
    <x v="4"/>
    <n v="150000"/>
    <s v="USD"/>
    <n v="150000"/>
    <s v="US"/>
    <n v="100"/>
    <x v="0"/>
    <s v="M"/>
  </r>
  <r>
    <n v="2024"/>
    <m/>
    <x v="0"/>
    <x v="0"/>
    <x v="0"/>
    <s v="FT"/>
    <x v="1"/>
    <n v="199700"/>
    <s v="USD"/>
    <n v="199700"/>
    <s v="US"/>
    <n v="0"/>
    <x v="0"/>
    <s v="M"/>
  </r>
  <r>
    <n v="2024"/>
    <m/>
    <x v="0"/>
    <x v="0"/>
    <x v="0"/>
    <s v="FT"/>
    <x v="1"/>
    <n v="165100"/>
    <s v="USD"/>
    <n v="165100"/>
    <s v="US"/>
    <n v="0"/>
    <x v="0"/>
    <s v="M"/>
  </r>
  <r>
    <n v="2024"/>
    <m/>
    <x v="2"/>
    <x v="2"/>
    <x v="0"/>
    <s v="FT"/>
    <x v="4"/>
    <n v="774000"/>
    <s v="USD"/>
    <n v="774000"/>
    <s v="MX"/>
    <n v="0"/>
    <x v="29"/>
    <s v="M"/>
  </r>
  <r>
    <n v="2024"/>
    <m/>
    <x v="2"/>
    <x v="2"/>
    <x v="0"/>
    <s v="FT"/>
    <x v="4"/>
    <n v="85900"/>
    <s v="USD"/>
    <n v="85900"/>
    <s v="MX"/>
    <n v="0"/>
    <x v="29"/>
    <s v="M"/>
  </r>
  <r>
    <n v="2024"/>
    <m/>
    <x v="1"/>
    <x v="1"/>
    <x v="0"/>
    <s v="FT"/>
    <x v="7"/>
    <n v="222200"/>
    <s v="USD"/>
    <n v="222200"/>
    <s v="US"/>
    <n v="0"/>
    <x v="0"/>
    <s v="L"/>
  </r>
  <r>
    <n v="2024"/>
    <m/>
    <x v="1"/>
    <x v="1"/>
    <x v="0"/>
    <s v="FT"/>
    <x v="7"/>
    <n v="136000"/>
    <s v="USD"/>
    <n v="136000"/>
    <s v="US"/>
    <n v="0"/>
    <x v="0"/>
    <s v="L"/>
  </r>
  <r>
    <n v="2024"/>
    <m/>
    <x v="0"/>
    <x v="0"/>
    <x v="0"/>
    <s v="FT"/>
    <x v="1"/>
    <n v="313000"/>
    <s v="USD"/>
    <n v="313000"/>
    <s v="US"/>
    <n v="100"/>
    <x v="0"/>
    <s v="M"/>
  </r>
  <r>
    <n v="2024"/>
    <m/>
    <x v="0"/>
    <x v="0"/>
    <x v="0"/>
    <s v="FT"/>
    <x v="1"/>
    <n v="135000"/>
    <s v="USD"/>
    <n v="135000"/>
    <s v="US"/>
    <n v="100"/>
    <x v="0"/>
    <s v="M"/>
  </r>
  <r>
    <n v="2024"/>
    <m/>
    <x v="0"/>
    <x v="0"/>
    <x v="0"/>
    <s v="FT"/>
    <x v="28"/>
    <n v="153018"/>
    <s v="USD"/>
    <n v="153018"/>
    <s v="US"/>
    <n v="0"/>
    <x v="0"/>
    <s v="M"/>
  </r>
  <r>
    <n v="2024"/>
    <m/>
    <x v="0"/>
    <x v="0"/>
    <x v="0"/>
    <s v="FT"/>
    <x v="28"/>
    <n v="135000"/>
    <s v="USD"/>
    <n v="135000"/>
    <s v="US"/>
    <n v="0"/>
    <x v="0"/>
    <s v="M"/>
  </r>
  <r>
    <n v="2024"/>
    <m/>
    <x v="1"/>
    <x v="1"/>
    <x v="0"/>
    <s v="FT"/>
    <x v="28"/>
    <n v="720000"/>
    <s v="USD"/>
    <n v="720000"/>
    <s v="US"/>
    <n v="0"/>
    <x v="0"/>
    <s v="M"/>
  </r>
  <r>
    <n v="2024"/>
    <m/>
    <x v="1"/>
    <x v="1"/>
    <x v="0"/>
    <s v="FT"/>
    <x v="28"/>
    <n v="170000"/>
    <s v="USD"/>
    <n v="170000"/>
    <s v="US"/>
    <n v="0"/>
    <x v="0"/>
    <s v="M"/>
  </r>
  <r>
    <n v="2024"/>
    <m/>
    <x v="0"/>
    <x v="0"/>
    <x v="0"/>
    <s v="FT"/>
    <x v="11"/>
    <n v="321000"/>
    <s v="USD"/>
    <n v="321000"/>
    <s v="US"/>
    <n v="100"/>
    <x v="0"/>
    <s v="M"/>
  </r>
  <r>
    <n v="2024"/>
    <m/>
    <x v="0"/>
    <x v="0"/>
    <x v="0"/>
    <s v="FT"/>
    <x v="11"/>
    <n v="214000"/>
    <s v="USD"/>
    <n v="214000"/>
    <s v="US"/>
    <n v="100"/>
    <x v="0"/>
    <s v="M"/>
  </r>
  <r>
    <n v="2024"/>
    <m/>
    <x v="0"/>
    <x v="0"/>
    <x v="0"/>
    <s v="FT"/>
    <x v="1"/>
    <n v="95000"/>
    <s v="GBP"/>
    <n v="118750"/>
    <s v="GB"/>
    <n v="0"/>
    <x v="2"/>
    <s v="M"/>
  </r>
  <r>
    <n v="2024"/>
    <m/>
    <x v="0"/>
    <x v="0"/>
    <x v="0"/>
    <s v="FT"/>
    <x v="1"/>
    <n v="50750"/>
    <s v="GBP"/>
    <n v="63437"/>
    <s v="GB"/>
    <n v="0"/>
    <x v="2"/>
    <s v="M"/>
  </r>
  <r>
    <n v="2024"/>
    <m/>
    <x v="2"/>
    <x v="2"/>
    <x v="0"/>
    <s v="FT"/>
    <x v="4"/>
    <n v="120000"/>
    <s v="USD"/>
    <n v="120000"/>
    <s v="US"/>
    <n v="100"/>
    <x v="0"/>
    <s v="M"/>
  </r>
  <r>
    <n v="2024"/>
    <m/>
    <x v="2"/>
    <x v="2"/>
    <x v="0"/>
    <s v="FT"/>
    <x v="4"/>
    <n v="111510"/>
    <s v="USD"/>
    <n v="111510"/>
    <s v="US"/>
    <n v="100"/>
    <x v="0"/>
    <s v="M"/>
  </r>
  <r>
    <n v="2024"/>
    <m/>
    <x v="0"/>
    <x v="0"/>
    <x v="0"/>
    <s v="FT"/>
    <x v="4"/>
    <n v="141375"/>
    <s v="USD"/>
    <n v="141375"/>
    <s v="US"/>
    <n v="100"/>
    <x v="0"/>
    <s v="M"/>
  </r>
  <r>
    <n v="2024"/>
    <m/>
    <x v="0"/>
    <x v="0"/>
    <x v="0"/>
    <s v="FT"/>
    <x v="4"/>
    <n v="111500"/>
    <s v="USD"/>
    <n v="111500"/>
    <s v="US"/>
    <n v="100"/>
    <x v="0"/>
    <s v="M"/>
  </r>
  <r>
    <n v="2024"/>
    <m/>
    <x v="1"/>
    <x v="1"/>
    <x v="0"/>
    <s v="FT"/>
    <x v="93"/>
    <n v="30000"/>
    <s v="USD"/>
    <n v="30000"/>
    <s v="BA"/>
    <n v="0"/>
    <x v="31"/>
    <s v="S"/>
  </r>
  <r>
    <n v="2024"/>
    <m/>
    <x v="1"/>
    <x v="1"/>
    <x v="0"/>
    <s v="FT"/>
    <x v="4"/>
    <n v="75000"/>
    <s v="USD"/>
    <n v="75000"/>
    <s v="US"/>
    <n v="100"/>
    <x v="0"/>
    <s v="M"/>
  </r>
  <r>
    <n v="2024"/>
    <m/>
    <x v="0"/>
    <x v="0"/>
    <x v="0"/>
    <s v="FT"/>
    <x v="25"/>
    <n v="250000"/>
    <s v="USD"/>
    <n v="250000"/>
    <s v="US"/>
    <n v="100"/>
    <x v="0"/>
    <s v="M"/>
  </r>
  <r>
    <n v="2024"/>
    <m/>
    <x v="0"/>
    <x v="0"/>
    <x v="0"/>
    <s v="FT"/>
    <x v="25"/>
    <n v="125000"/>
    <s v="USD"/>
    <n v="125000"/>
    <s v="US"/>
    <n v="100"/>
    <x v="0"/>
    <s v="M"/>
  </r>
  <r>
    <n v="2024"/>
    <m/>
    <x v="2"/>
    <x v="2"/>
    <x v="0"/>
    <s v="FT"/>
    <x v="4"/>
    <n v="83300"/>
    <s v="USD"/>
    <n v="83300"/>
    <s v="US"/>
    <n v="0"/>
    <x v="0"/>
    <s v="M"/>
  </r>
  <r>
    <n v="2024"/>
    <m/>
    <x v="2"/>
    <x v="2"/>
    <x v="0"/>
    <s v="FT"/>
    <x v="4"/>
    <n v="47500"/>
    <s v="USD"/>
    <n v="47500"/>
    <s v="US"/>
    <n v="0"/>
    <x v="0"/>
    <s v="M"/>
  </r>
  <r>
    <n v="2024"/>
    <m/>
    <x v="2"/>
    <x v="2"/>
    <x v="0"/>
    <s v="FT"/>
    <x v="4"/>
    <n v="154818"/>
    <s v="USD"/>
    <n v="154818"/>
    <s v="US"/>
    <n v="0"/>
    <x v="0"/>
    <s v="M"/>
  </r>
  <r>
    <n v="2024"/>
    <m/>
    <x v="2"/>
    <x v="2"/>
    <x v="0"/>
    <s v="FT"/>
    <x v="4"/>
    <n v="96761"/>
    <s v="USD"/>
    <n v="96761"/>
    <s v="US"/>
    <n v="0"/>
    <x v="0"/>
    <s v="M"/>
  </r>
  <r>
    <n v="2024"/>
    <m/>
    <x v="0"/>
    <x v="0"/>
    <x v="0"/>
    <s v="FT"/>
    <x v="9"/>
    <n v="120000"/>
    <s v="GBP"/>
    <n v="150000"/>
    <s v="GB"/>
    <n v="0"/>
    <x v="2"/>
    <s v="M"/>
  </r>
  <r>
    <n v="2024"/>
    <m/>
    <x v="0"/>
    <x v="0"/>
    <x v="0"/>
    <s v="FT"/>
    <x v="9"/>
    <n v="90000"/>
    <s v="GBP"/>
    <n v="112500"/>
    <s v="GB"/>
    <n v="0"/>
    <x v="2"/>
    <s v="M"/>
  </r>
  <r>
    <n v="2024"/>
    <m/>
    <x v="0"/>
    <x v="0"/>
    <x v="0"/>
    <s v="FT"/>
    <x v="2"/>
    <n v="345400"/>
    <s v="USD"/>
    <n v="345400"/>
    <s v="US"/>
    <n v="0"/>
    <x v="0"/>
    <s v="M"/>
  </r>
  <r>
    <n v="2024"/>
    <m/>
    <x v="0"/>
    <x v="0"/>
    <x v="0"/>
    <s v="FT"/>
    <x v="2"/>
    <n v="223700"/>
    <s v="USD"/>
    <n v="223700"/>
    <s v="US"/>
    <n v="0"/>
    <x v="0"/>
    <s v="M"/>
  </r>
  <r>
    <n v="2024"/>
    <m/>
    <x v="0"/>
    <x v="0"/>
    <x v="0"/>
    <s v="FT"/>
    <x v="8"/>
    <n v="96600"/>
    <s v="USD"/>
    <n v="96600"/>
    <s v="US"/>
    <n v="0"/>
    <x v="0"/>
    <s v="M"/>
  </r>
  <r>
    <n v="2024"/>
    <m/>
    <x v="0"/>
    <x v="0"/>
    <x v="0"/>
    <s v="FT"/>
    <x v="8"/>
    <n v="55200"/>
    <s v="USD"/>
    <n v="55200"/>
    <s v="US"/>
    <n v="0"/>
    <x v="0"/>
    <s v="M"/>
  </r>
  <r>
    <n v="2024"/>
    <m/>
    <x v="0"/>
    <x v="0"/>
    <x v="0"/>
    <s v="FT"/>
    <x v="1"/>
    <n v="128000"/>
    <s v="USD"/>
    <n v="128000"/>
    <s v="US"/>
    <n v="0"/>
    <x v="0"/>
    <s v="M"/>
  </r>
  <r>
    <n v="2024"/>
    <m/>
    <x v="0"/>
    <x v="0"/>
    <x v="0"/>
    <s v="FT"/>
    <x v="1"/>
    <n v="81500"/>
    <s v="USD"/>
    <n v="81500"/>
    <s v="US"/>
    <n v="0"/>
    <x v="0"/>
    <s v="M"/>
  </r>
  <r>
    <n v="2024"/>
    <m/>
    <x v="0"/>
    <x v="0"/>
    <x v="0"/>
    <s v="FT"/>
    <x v="1"/>
    <n v="218185"/>
    <s v="USD"/>
    <n v="218185"/>
    <s v="US"/>
    <n v="100"/>
    <x v="0"/>
    <s v="M"/>
  </r>
  <r>
    <n v="2024"/>
    <m/>
    <x v="0"/>
    <x v="0"/>
    <x v="0"/>
    <s v="FT"/>
    <x v="1"/>
    <n v="158680"/>
    <s v="USD"/>
    <n v="158680"/>
    <s v="US"/>
    <n v="100"/>
    <x v="0"/>
    <s v="M"/>
  </r>
  <r>
    <n v="2024"/>
    <m/>
    <x v="0"/>
    <x v="0"/>
    <x v="0"/>
    <s v="FT"/>
    <x v="4"/>
    <n v="135000"/>
    <s v="USD"/>
    <n v="135000"/>
    <s v="US"/>
    <n v="0"/>
    <x v="0"/>
    <s v="M"/>
  </r>
  <r>
    <n v="2024"/>
    <m/>
    <x v="0"/>
    <x v="0"/>
    <x v="0"/>
    <s v="FT"/>
    <x v="4"/>
    <n v="100000"/>
    <s v="USD"/>
    <n v="100000"/>
    <s v="US"/>
    <n v="0"/>
    <x v="0"/>
    <s v="M"/>
  </r>
  <r>
    <n v="2024"/>
    <m/>
    <x v="1"/>
    <x v="1"/>
    <x v="0"/>
    <s v="FT"/>
    <x v="13"/>
    <n v="185000"/>
    <s v="USD"/>
    <n v="185000"/>
    <s v="US"/>
    <n v="0"/>
    <x v="0"/>
    <s v="L"/>
  </r>
  <r>
    <n v="2024"/>
    <m/>
    <x v="1"/>
    <x v="1"/>
    <x v="0"/>
    <s v="FT"/>
    <x v="13"/>
    <n v="79600"/>
    <s v="USD"/>
    <n v="79600"/>
    <s v="US"/>
    <n v="0"/>
    <x v="0"/>
    <s v="L"/>
  </r>
  <r>
    <n v="2024"/>
    <m/>
    <x v="0"/>
    <x v="0"/>
    <x v="0"/>
    <s v="FT"/>
    <x v="6"/>
    <n v="235700"/>
    <s v="USD"/>
    <n v="235700"/>
    <s v="US"/>
    <n v="0"/>
    <x v="0"/>
    <s v="M"/>
  </r>
  <r>
    <n v="2024"/>
    <m/>
    <x v="0"/>
    <x v="0"/>
    <x v="0"/>
    <s v="FT"/>
    <x v="6"/>
    <n v="124400"/>
    <s v="USD"/>
    <n v="124400"/>
    <s v="US"/>
    <n v="0"/>
    <x v="0"/>
    <s v="M"/>
  </r>
  <r>
    <n v="2024"/>
    <m/>
    <x v="1"/>
    <x v="1"/>
    <x v="0"/>
    <s v="FT"/>
    <x v="7"/>
    <n v="222200"/>
    <s v="USD"/>
    <n v="222200"/>
    <s v="US"/>
    <n v="0"/>
    <x v="0"/>
    <s v="L"/>
  </r>
  <r>
    <n v="2024"/>
    <m/>
    <x v="1"/>
    <x v="1"/>
    <x v="0"/>
    <s v="FT"/>
    <x v="7"/>
    <n v="136000"/>
    <s v="USD"/>
    <n v="136000"/>
    <s v="US"/>
    <n v="0"/>
    <x v="0"/>
    <s v="L"/>
  </r>
  <r>
    <n v="2024"/>
    <m/>
    <x v="0"/>
    <x v="0"/>
    <x v="0"/>
    <s v="FT"/>
    <x v="2"/>
    <n v="225000"/>
    <s v="USD"/>
    <n v="225000"/>
    <s v="US"/>
    <n v="0"/>
    <x v="0"/>
    <s v="M"/>
  </r>
  <r>
    <n v="2024"/>
    <m/>
    <x v="0"/>
    <x v="0"/>
    <x v="0"/>
    <s v="FT"/>
    <x v="2"/>
    <n v="150000"/>
    <s v="USD"/>
    <n v="150000"/>
    <s v="US"/>
    <n v="0"/>
    <x v="0"/>
    <s v="M"/>
  </r>
  <r>
    <n v="2024"/>
    <m/>
    <x v="1"/>
    <x v="1"/>
    <x v="0"/>
    <s v="FT"/>
    <x v="1"/>
    <n v="180000"/>
    <s v="USD"/>
    <n v="180000"/>
    <s v="US"/>
    <n v="0"/>
    <x v="0"/>
    <s v="M"/>
  </r>
  <r>
    <n v="2024"/>
    <m/>
    <x v="1"/>
    <x v="1"/>
    <x v="0"/>
    <s v="FT"/>
    <x v="1"/>
    <n v="130000"/>
    <s v="USD"/>
    <n v="130000"/>
    <s v="US"/>
    <n v="0"/>
    <x v="0"/>
    <s v="M"/>
  </r>
  <r>
    <n v="2024"/>
    <m/>
    <x v="3"/>
    <x v="3"/>
    <x v="0"/>
    <s v="FT"/>
    <x v="19"/>
    <n v="286500"/>
    <s v="USD"/>
    <n v="286500"/>
    <s v="US"/>
    <n v="0"/>
    <x v="0"/>
    <s v="M"/>
  </r>
  <r>
    <n v="2024"/>
    <m/>
    <x v="3"/>
    <x v="3"/>
    <x v="0"/>
    <s v="FT"/>
    <x v="19"/>
    <n v="204000"/>
    <s v="USD"/>
    <n v="204000"/>
    <s v="US"/>
    <n v="0"/>
    <x v="0"/>
    <s v="M"/>
  </r>
  <r>
    <n v="2024"/>
    <m/>
    <x v="0"/>
    <x v="0"/>
    <x v="0"/>
    <s v="FT"/>
    <x v="6"/>
    <n v="180000"/>
    <s v="USD"/>
    <n v="180000"/>
    <s v="US"/>
    <n v="0"/>
    <x v="0"/>
    <s v="M"/>
  </r>
  <r>
    <n v="2024"/>
    <m/>
    <x v="0"/>
    <x v="0"/>
    <x v="0"/>
    <s v="FT"/>
    <x v="6"/>
    <n v="139000"/>
    <s v="USD"/>
    <n v="139000"/>
    <s v="US"/>
    <n v="0"/>
    <x v="0"/>
    <s v="M"/>
  </r>
  <r>
    <n v="2024"/>
    <m/>
    <x v="1"/>
    <x v="1"/>
    <x v="0"/>
    <s v="FT"/>
    <x v="67"/>
    <n v="100000"/>
    <s v="USD"/>
    <n v="100000"/>
    <s v="US"/>
    <n v="0"/>
    <x v="0"/>
    <s v="M"/>
  </r>
  <r>
    <n v="2024"/>
    <m/>
    <x v="1"/>
    <x v="1"/>
    <x v="0"/>
    <s v="FT"/>
    <x v="67"/>
    <n v="95000"/>
    <s v="USD"/>
    <n v="95000"/>
    <s v="US"/>
    <n v="0"/>
    <x v="0"/>
    <s v="M"/>
  </r>
  <r>
    <n v="2024"/>
    <m/>
    <x v="0"/>
    <x v="0"/>
    <x v="0"/>
    <s v="FT"/>
    <x v="2"/>
    <n v="60000"/>
    <s v="USD"/>
    <n v="60000"/>
    <s v="BR"/>
    <n v="100"/>
    <x v="19"/>
    <s v="M"/>
  </r>
  <r>
    <n v="2024"/>
    <m/>
    <x v="0"/>
    <x v="0"/>
    <x v="0"/>
    <s v="FT"/>
    <x v="2"/>
    <n v="54000"/>
    <s v="USD"/>
    <n v="54000"/>
    <s v="BR"/>
    <n v="100"/>
    <x v="19"/>
    <s v="M"/>
  </r>
  <r>
    <n v="2024"/>
    <m/>
    <x v="0"/>
    <x v="0"/>
    <x v="0"/>
    <s v="FT"/>
    <x v="0"/>
    <n v="385000"/>
    <s v="USD"/>
    <n v="385000"/>
    <s v="US"/>
    <n v="0"/>
    <x v="0"/>
    <s v="M"/>
  </r>
  <r>
    <n v="2024"/>
    <m/>
    <x v="0"/>
    <x v="0"/>
    <x v="0"/>
    <s v="FT"/>
    <x v="0"/>
    <n v="310000"/>
    <s v="USD"/>
    <n v="310000"/>
    <s v="US"/>
    <n v="0"/>
    <x v="0"/>
    <s v="M"/>
  </r>
  <r>
    <n v="2024"/>
    <m/>
    <x v="0"/>
    <x v="0"/>
    <x v="0"/>
    <s v="FT"/>
    <x v="2"/>
    <n v="207000"/>
    <s v="USD"/>
    <n v="207000"/>
    <s v="US"/>
    <n v="100"/>
    <x v="0"/>
    <s v="M"/>
  </r>
  <r>
    <n v="2024"/>
    <m/>
    <x v="0"/>
    <x v="0"/>
    <x v="0"/>
    <s v="FT"/>
    <x v="2"/>
    <n v="149800"/>
    <s v="USD"/>
    <n v="149800"/>
    <s v="US"/>
    <n v="100"/>
    <x v="0"/>
    <s v="M"/>
  </r>
  <r>
    <n v="2024"/>
    <m/>
    <x v="3"/>
    <x v="3"/>
    <x v="0"/>
    <s v="FT"/>
    <x v="19"/>
    <n v="300000"/>
    <s v="USD"/>
    <n v="300000"/>
    <s v="US"/>
    <n v="100"/>
    <x v="0"/>
    <s v="M"/>
  </r>
  <r>
    <n v="2024"/>
    <m/>
    <x v="3"/>
    <x v="3"/>
    <x v="0"/>
    <s v="FT"/>
    <x v="19"/>
    <n v="220000"/>
    <s v="USD"/>
    <n v="220000"/>
    <s v="US"/>
    <n v="100"/>
    <x v="0"/>
    <s v="M"/>
  </r>
  <r>
    <n v="2024"/>
    <m/>
    <x v="0"/>
    <x v="0"/>
    <x v="0"/>
    <s v="FT"/>
    <x v="6"/>
    <n v="202800"/>
    <s v="USD"/>
    <n v="202800"/>
    <s v="US"/>
    <n v="100"/>
    <x v="0"/>
    <s v="M"/>
  </r>
  <r>
    <n v="2024"/>
    <m/>
    <x v="0"/>
    <x v="0"/>
    <x v="0"/>
    <s v="FT"/>
    <x v="6"/>
    <n v="115000"/>
    <s v="USD"/>
    <n v="115000"/>
    <s v="US"/>
    <n v="100"/>
    <x v="0"/>
    <s v="M"/>
  </r>
  <r>
    <n v="2024"/>
    <m/>
    <x v="1"/>
    <x v="1"/>
    <x v="0"/>
    <s v="FT"/>
    <x v="6"/>
    <n v="140400"/>
    <s v="USD"/>
    <n v="140400"/>
    <s v="US"/>
    <n v="100"/>
    <x v="0"/>
    <s v="M"/>
  </r>
  <r>
    <n v="2024"/>
    <m/>
    <x v="1"/>
    <x v="1"/>
    <x v="0"/>
    <s v="FT"/>
    <x v="6"/>
    <n v="90000"/>
    <s v="USD"/>
    <n v="90000"/>
    <s v="US"/>
    <n v="100"/>
    <x v="0"/>
    <s v="M"/>
  </r>
  <r>
    <n v="2024"/>
    <m/>
    <x v="0"/>
    <x v="0"/>
    <x v="0"/>
    <s v="FT"/>
    <x v="2"/>
    <n v="175000"/>
    <s v="USD"/>
    <n v="175000"/>
    <s v="US"/>
    <n v="100"/>
    <x v="0"/>
    <s v="M"/>
  </r>
  <r>
    <n v="2024"/>
    <m/>
    <x v="0"/>
    <x v="0"/>
    <x v="0"/>
    <s v="FT"/>
    <x v="2"/>
    <n v="150000"/>
    <s v="USD"/>
    <n v="150000"/>
    <s v="US"/>
    <n v="100"/>
    <x v="0"/>
    <s v="M"/>
  </r>
  <r>
    <n v="2024"/>
    <m/>
    <x v="1"/>
    <x v="1"/>
    <x v="0"/>
    <s v="FT"/>
    <x v="40"/>
    <n v="168000"/>
    <s v="USD"/>
    <n v="168000"/>
    <s v="US"/>
    <n v="0"/>
    <x v="0"/>
    <s v="M"/>
  </r>
  <r>
    <n v="2024"/>
    <m/>
    <x v="1"/>
    <x v="1"/>
    <x v="0"/>
    <s v="FT"/>
    <x v="40"/>
    <n v="158000"/>
    <s v="USD"/>
    <n v="158000"/>
    <s v="US"/>
    <n v="0"/>
    <x v="0"/>
    <s v="M"/>
  </r>
  <r>
    <n v="2024"/>
    <m/>
    <x v="0"/>
    <x v="0"/>
    <x v="0"/>
    <s v="FT"/>
    <x v="9"/>
    <n v="165000"/>
    <s v="USD"/>
    <n v="165000"/>
    <s v="US"/>
    <n v="0"/>
    <x v="0"/>
    <s v="M"/>
  </r>
  <r>
    <n v="2024"/>
    <m/>
    <x v="0"/>
    <x v="0"/>
    <x v="0"/>
    <s v="FT"/>
    <x v="9"/>
    <n v="123000"/>
    <s v="USD"/>
    <n v="123000"/>
    <s v="US"/>
    <n v="0"/>
    <x v="0"/>
    <s v="M"/>
  </r>
  <r>
    <n v="2024"/>
    <m/>
    <x v="0"/>
    <x v="0"/>
    <x v="0"/>
    <s v="FT"/>
    <x v="2"/>
    <n v="92000"/>
    <s v="USD"/>
    <n v="92000"/>
    <s v="AR"/>
    <n v="100"/>
    <x v="10"/>
    <s v="M"/>
  </r>
  <r>
    <n v="2024"/>
    <m/>
    <x v="0"/>
    <x v="0"/>
    <x v="0"/>
    <s v="FT"/>
    <x v="2"/>
    <n v="85000"/>
    <s v="USD"/>
    <n v="85000"/>
    <s v="AR"/>
    <n v="100"/>
    <x v="10"/>
    <s v="M"/>
  </r>
  <r>
    <n v="2024"/>
    <m/>
    <x v="1"/>
    <x v="1"/>
    <x v="0"/>
    <s v="FT"/>
    <x v="6"/>
    <n v="170200"/>
    <s v="USD"/>
    <n v="170200"/>
    <s v="US"/>
    <n v="0"/>
    <x v="0"/>
    <s v="M"/>
  </r>
  <r>
    <n v="2024"/>
    <m/>
    <x v="1"/>
    <x v="1"/>
    <x v="0"/>
    <s v="FT"/>
    <x v="6"/>
    <n v="83900"/>
    <s v="USD"/>
    <n v="83900"/>
    <s v="US"/>
    <n v="0"/>
    <x v="0"/>
    <s v="M"/>
  </r>
  <r>
    <n v="2024"/>
    <m/>
    <x v="0"/>
    <x v="0"/>
    <x v="0"/>
    <s v="FT"/>
    <x v="6"/>
    <n v="180000"/>
    <s v="USD"/>
    <n v="180000"/>
    <s v="US"/>
    <n v="0"/>
    <x v="0"/>
    <s v="M"/>
  </r>
  <r>
    <n v="2024"/>
    <m/>
    <x v="0"/>
    <x v="0"/>
    <x v="0"/>
    <s v="FT"/>
    <x v="6"/>
    <n v="139000"/>
    <s v="USD"/>
    <n v="139000"/>
    <s v="US"/>
    <n v="0"/>
    <x v="0"/>
    <s v="M"/>
  </r>
  <r>
    <n v="2024"/>
    <m/>
    <x v="1"/>
    <x v="1"/>
    <x v="0"/>
    <s v="FT"/>
    <x v="1"/>
    <n v="130000"/>
    <s v="USD"/>
    <n v="130000"/>
    <s v="US"/>
    <n v="100"/>
    <x v="0"/>
    <s v="M"/>
  </r>
  <r>
    <n v="2024"/>
    <m/>
    <x v="1"/>
    <x v="1"/>
    <x v="0"/>
    <s v="FT"/>
    <x v="1"/>
    <n v="90000"/>
    <s v="USD"/>
    <n v="90000"/>
    <s v="US"/>
    <n v="100"/>
    <x v="0"/>
    <s v="M"/>
  </r>
  <r>
    <n v="2024"/>
    <m/>
    <x v="0"/>
    <x v="0"/>
    <x v="0"/>
    <s v="FT"/>
    <x v="0"/>
    <n v="210000"/>
    <s v="USD"/>
    <n v="210000"/>
    <s v="US"/>
    <n v="0"/>
    <x v="0"/>
    <s v="M"/>
  </r>
  <r>
    <n v="2024"/>
    <m/>
    <x v="0"/>
    <x v="0"/>
    <x v="0"/>
    <s v="FT"/>
    <x v="0"/>
    <n v="190000"/>
    <s v="USD"/>
    <n v="190000"/>
    <s v="US"/>
    <n v="0"/>
    <x v="0"/>
    <s v="M"/>
  </r>
  <r>
    <n v="2024"/>
    <m/>
    <x v="3"/>
    <x v="3"/>
    <x v="0"/>
    <s v="FT"/>
    <x v="94"/>
    <n v="150000"/>
    <s v="USD"/>
    <n v="150000"/>
    <s v="US"/>
    <n v="100"/>
    <x v="0"/>
    <s v="L"/>
  </r>
  <r>
    <n v="2024"/>
    <m/>
    <x v="0"/>
    <x v="0"/>
    <x v="0"/>
    <s v="FT"/>
    <x v="9"/>
    <n v="200000"/>
    <s v="USD"/>
    <n v="200000"/>
    <s v="US"/>
    <n v="0"/>
    <x v="0"/>
    <s v="M"/>
  </r>
  <r>
    <n v="2024"/>
    <m/>
    <x v="0"/>
    <x v="0"/>
    <x v="0"/>
    <s v="FT"/>
    <x v="9"/>
    <n v="115000"/>
    <s v="USD"/>
    <n v="115000"/>
    <s v="US"/>
    <n v="0"/>
    <x v="0"/>
    <s v="M"/>
  </r>
  <r>
    <n v="2024"/>
    <m/>
    <x v="0"/>
    <x v="0"/>
    <x v="0"/>
    <s v="FT"/>
    <x v="6"/>
    <n v="174500"/>
    <s v="USD"/>
    <n v="174500"/>
    <s v="US"/>
    <n v="100"/>
    <x v="0"/>
    <s v="M"/>
  </r>
  <r>
    <n v="2024"/>
    <m/>
    <x v="0"/>
    <x v="0"/>
    <x v="0"/>
    <s v="FT"/>
    <x v="6"/>
    <n v="126800"/>
    <s v="USD"/>
    <n v="126800"/>
    <s v="US"/>
    <n v="100"/>
    <x v="0"/>
    <s v="M"/>
  </r>
  <r>
    <n v="2024"/>
    <m/>
    <x v="1"/>
    <x v="1"/>
    <x v="0"/>
    <s v="FT"/>
    <x v="15"/>
    <n v="114000"/>
    <s v="USD"/>
    <n v="114000"/>
    <s v="CA"/>
    <n v="0"/>
    <x v="3"/>
    <s v="M"/>
  </r>
  <r>
    <n v="2024"/>
    <m/>
    <x v="1"/>
    <x v="1"/>
    <x v="0"/>
    <s v="FT"/>
    <x v="15"/>
    <n v="69000"/>
    <s v="USD"/>
    <n v="69000"/>
    <s v="CA"/>
    <n v="0"/>
    <x v="3"/>
    <s v="M"/>
  </r>
  <r>
    <n v="2024"/>
    <m/>
    <x v="0"/>
    <x v="0"/>
    <x v="0"/>
    <s v="FT"/>
    <x v="25"/>
    <n v="277000"/>
    <s v="USD"/>
    <n v="277000"/>
    <s v="US"/>
    <n v="0"/>
    <x v="0"/>
    <s v="M"/>
  </r>
  <r>
    <n v="2024"/>
    <m/>
    <x v="0"/>
    <x v="0"/>
    <x v="0"/>
    <s v="FT"/>
    <x v="25"/>
    <n v="173000"/>
    <s v="USD"/>
    <n v="173000"/>
    <s v="US"/>
    <n v="0"/>
    <x v="0"/>
    <s v="M"/>
  </r>
  <r>
    <n v="2024"/>
    <m/>
    <x v="1"/>
    <x v="1"/>
    <x v="0"/>
    <s v="FT"/>
    <x v="1"/>
    <n v="179000"/>
    <s v="USD"/>
    <n v="179000"/>
    <s v="US"/>
    <n v="0"/>
    <x v="0"/>
    <s v="M"/>
  </r>
  <r>
    <n v="2024"/>
    <m/>
    <x v="1"/>
    <x v="1"/>
    <x v="0"/>
    <s v="FT"/>
    <x v="1"/>
    <n v="112000"/>
    <s v="USD"/>
    <n v="112000"/>
    <s v="US"/>
    <n v="0"/>
    <x v="0"/>
    <s v="M"/>
  </r>
  <r>
    <n v="2024"/>
    <m/>
    <x v="2"/>
    <x v="2"/>
    <x v="0"/>
    <s v="FT"/>
    <x v="4"/>
    <n v="130000"/>
    <s v="USD"/>
    <n v="130000"/>
    <s v="US"/>
    <n v="100"/>
    <x v="0"/>
    <s v="M"/>
  </r>
  <r>
    <n v="2024"/>
    <m/>
    <x v="2"/>
    <x v="2"/>
    <x v="0"/>
    <s v="FT"/>
    <x v="4"/>
    <n v="115000"/>
    <s v="USD"/>
    <n v="115000"/>
    <s v="US"/>
    <n v="100"/>
    <x v="0"/>
    <s v="M"/>
  </r>
  <r>
    <n v="2024"/>
    <m/>
    <x v="0"/>
    <x v="0"/>
    <x v="0"/>
    <s v="FT"/>
    <x v="3"/>
    <n v="200070"/>
    <s v="USD"/>
    <n v="200070"/>
    <s v="CA"/>
    <n v="0"/>
    <x v="3"/>
    <s v="M"/>
  </r>
  <r>
    <n v="2024"/>
    <m/>
    <x v="0"/>
    <x v="0"/>
    <x v="0"/>
    <s v="FT"/>
    <x v="3"/>
    <n v="107730"/>
    <s v="USD"/>
    <n v="107730"/>
    <s v="CA"/>
    <n v="0"/>
    <x v="3"/>
    <s v="M"/>
  </r>
  <r>
    <n v="2024"/>
    <m/>
    <x v="0"/>
    <x v="0"/>
    <x v="0"/>
    <s v="FT"/>
    <x v="6"/>
    <n v="65000"/>
    <s v="GBP"/>
    <n v="81250"/>
    <s v="US"/>
    <n v="0"/>
    <x v="0"/>
    <s v="M"/>
  </r>
  <r>
    <n v="2024"/>
    <m/>
    <x v="0"/>
    <x v="0"/>
    <x v="0"/>
    <s v="FT"/>
    <x v="6"/>
    <n v="56000"/>
    <s v="GBP"/>
    <n v="70000"/>
    <s v="US"/>
    <n v="0"/>
    <x v="0"/>
    <s v="M"/>
  </r>
  <r>
    <n v="2024"/>
    <m/>
    <x v="1"/>
    <x v="1"/>
    <x v="0"/>
    <s v="FT"/>
    <x v="2"/>
    <n v="240000"/>
    <s v="USD"/>
    <n v="240000"/>
    <s v="US"/>
    <n v="0"/>
    <x v="0"/>
    <s v="M"/>
  </r>
  <r>
    <n v="2024"/>
    <m/>
    <x v="1"/>
    <x v="1"/>
    <x v="0"/>
    <s v="FT"/>
    <x v="2"/>
    <n v="130000"/>
    <s v="USD"/>
    <n v="130000"/>
    <s v="US"/>
    <n v="0"/>
    <x v="0"/>
    <s v="M"/>
  </r>
  <r>
    <n v="2024"/>
    <m/>
    <x v="0"/>
    <x v="0"/>
    <x v="0"/>
    <s v="FT"/>
    <x v="1"/>
    <n v="230000"/>
    <s v="USD"/>
    <n v="230000"/>
    <s v="US"/>
    <n v="100"/>
    <x v="0"/>
    <s v="M"/>
  </r>
  <r>
    <n v="2024"/>
    <m/>
    <x v="0"/>
    <x v="0"/>
    <x v="0"/>
    <s v="FT"/>
    <x v="1"/>
    <n v="165000"/>
    <s v="USD"/>
    <n v="165000"/>
    <s v="US"/>
    <n v="100"/>
    <x v="0"/>
    <s v="M"/>
  </r>
  <r>
    <n v="2024"/>
    <m/>
    <x v="0"/>
    <x v="0"/>
    <x v="0"/>
    <s v="FT"/>
    <x v="2"/>
    <n v="180000"/>
    <s v="USD"/>
    <n v="180000"/>
    <s v="US"/>
    <n v="0"/>
    <x v="0"/>
    <s v="M"/>
  </r>
  <r>
    <n v="2024"/>
    <m/>
    <x v="0"/>
    <x v="0"/>
    <x v="0"/>
    <s v="FT"/>
    <x v="2"/>
    <n v="125000"/>
    <s v="USD"/>
    <n v="125000"/>
    <s v="US"/>
    <n v="0"/>
    <x v="0"/>
    <s v="M"/>
  </r>
  <r>
    <n v="2024"/>
    <m/>
    <x v="1"/>
    <x v="1"/>
    <x v="0"/>
    <s v="FT"/>
    <x v="6"/>
    <n v="165000"/>
    <s v="USD"/>
    <n v="165000"/>
    <s v="US"/>
    <n v="0"/>
    <x v="0"/>
    <s v="M"/>
  </r>
  <r>
    <n v="2024"/>
    <m/>
    <x v="1"/>
    <x v="1"/>
    <x v="0"/>
    <s v="FT"/>
    <x v="6"/>
    <n v="132000"/>
    <s v="USD"/>
    <n v="132000"/>
    <s v="US"/>
    <n v="0"/>
    <x v="0"/>
    <s v="M"/>
  </r>
  <r>
    <n v="2024"/>
    <m/>
    <x v="0"/>
    <x v="0"/>
    <x v="0"/>
    <s v="FT"/>
    <x v="82"/>
    <n v="282000"/>
    <s v="USD"/>
    <n v="282000"/>
    <s v="US"/>
    <n v="0"/>
    <x v="0"/>
    <s v="M"/>
  </r>
  <r>
    <n v="2024"/>
    <m/>
    <x v="0"/>
    <x v="0"/>
    <x v="0"/>
    <s v="FT"/>
    <x v="82"/>
    <n v="188000"/>
    <s v="USD"/>
    <n v="188000"/>
    <s v="US"/>
    <n v="0"/>
    <x v="0"/>
    <s v="M"/>
  </r>
  <r>
    <n v="2024"/>
    <m/>
    <x v="0"/>
    <x v="0"/>
    <x v="0"/>
    <s v="FT"/>
    <x v="28"/>
    <n v="287500"/>
    <s v="USD"/>
    <n v="287500"/>
    <s v="US"/>
    <n v="0"/>
    <x v="0"/>
    <s v="M"/>
  </r>
  <r>
    <n v="2024"/>
    <m/>
    <x v="0"/>
    <x v="0"/>
    <x v="0"/>
    <s v="FT"/>
    <x v="28"/>
    <n v="156000"/>
    <s v="USD"/>
    <n v="156000"/>
    <s v="US"/>
    <n v="0"/>
    <x v="0"/>
    <s v="M"/>
  </r>
  <r>
    <n v="2024"/>
    <m/>
    <x v="0"/>
    <x v="0"/>
    <x v="0"/>
    <s v="FT"/>
    <x v="6"/>
    <n v="175000"/>
    <s v="USD"/>
    <n v="175000"/>
    <s v="US"/>
    <n v="100"/>
    <x v="0"/>
    <s v="M"/>
  </r>
  <r>
    <n v="2024"/>
    <m/>
    <x v="0"/>
    <x v="0"/>
    <x v="0"/>
    <s v="FT"/>
    <x v="6"/>
    <n v="150000"/>
    <s v="USD"/>
    <n v="150000"/>
    <s v="US"/>
    <n v="100"/>
    <x v="0"/>
    <s v="M"/>
  </r>
  <r>
    <n v="2024"/>
    <m/>
    <x v="1"/>
    <x v="1"/>
    <x v="0"/>
    <s v="FT"/>
    <x v="1"/>
    <n v="125000"/>
    <s v="USD"/>
    <n v="125000"/>
    <s v="US"/>
    <n v="0"/>
    <x v="0"/>
    <s v="M"/>
  </r>
  <r>
    <n v="2024"/>
    <m/>
    <x v="1"/>
    <x v="1"/>
    <x v="0"/>
    <s v="FT"/>
    <x v="1"/>
    <n v="89000"/>
    <s v="USD"/>
    <n v="89000"/>
    <s v="US"/>
    <n v="0"/>
    <x v="0"/>
    <s v="M"/>
  </r>
  <r>
    <n v="2024"/>
    <m/>
    <x v="2"/>
    <x v="2"/>
    <x v="0"/>
    <s v="FT"/>
    <x v="19"/>
    <n v="198000"/>
    <s v="USD"/>
    <n v="198000"/>
    <s v="US"/>
    <n v="0"/>
    <x v="0"/>
    <s v="M"/>
  </r>
  <r>
    <n v="2024"/>
    <m/>
    <x v="2"/>
    <x v="2"/>
    <x v="0"/>
    <s v="FT"/>
    <x v="19"/>
    <n v="132000"/>
    <s v="USD"/>
    <n v="132000"/>
    <s v="US"/>
    <n v="0"/>
    <x v="0"/>
    <s v="M"/>
  </r>
  <r>
    <n v="2024"/>
    <m/>
    <x v="1"/>
    <x v="1"/>
    <x v="0"/>
    <s v="FT"/>
    <x v="6"/>
    <n v="158100"/>
    <s v="USD"/>
    <n v="158100"/>
    <s v="US"/>
    <n v="0"/>
    <x v="0"/>
    <s v="M"/>
  </r>
  <r>
    <n v="2024"/>
    <m/>
    <x v="1"/>
    <x v="1"/>
    <x v="0"/>
    <s v="FT"/>
    <x v="6"/>
    <n v="138500"/>
    <s v="USD"/>
    <n v="138500"/>
    <s v="US"/>
    <n v="0"/>
    <x v="0"/>
    <s v="M"/>
  </r>
  <r>
    <n v="2024"/>
    <m/>
    <x v="1"/>
    <x v="1"/>
    <x v="0"/>
    <s v="FT"/>
    <x v="6"/>
    <n v="220000"/>
    <s v="USD"/>
    <n v="220000"/>
    <s v="US"/>
    <n v="0"/>
    <x v="0"/>
    <s v="M"/>
  </r>
  <r>
    <n v="2024"/>
    <m/>
    <x v="1"/>
    <x v="1"/>
    <x v="0"/>
    <s v="FT"/>
    <x v="6"/>
    <n v="150000"/>
    <s v="USD"/>
    <n v="150000"/>
    <s v="US"/>
    <n v="0"/>
    <x v="0"/>
    <s v="M"/>
  </r>
  <r>
    <n v="2024"/>
    <m/>
    <x v="1"/>
    <x v="1"/>
    <x v="0"/>
    <s v="FT"/>
    <x v="2"/>
    <n v="179700"/>
    <s v="USD"/>
    <n v="179700"/>
    <s v="US"/>
    <n v="0"/>
    <x v="0"/>
    <s v="M"/>
  </r>
  <r>
    <n v="2024"/>
    <m/>
    <x v="1"/>
    <x v="1"/>
    <x v="0"/>
    <s v="FT"/>
    <x v="2"/>
    <n v="85700"/>
    <s v="USD"/>
    <n v="85700"/>
    <s v="US"/>
    <n v="0"/>
    <x v="0"/>
    <s v="M"/>
  </r>
  <r>
    <n v="2024"/>
    <m/>
    <x v="1"/>
    <x v="1"/>
    <x v="0"/>
    <s v="FT"/>
    <x v="2"/>
    <n v="220000"/>
    <s v="USD"/>
    <n v="220000"/>
    <s v="US"/>
    <n v="0"/>
    <x v="0"/>
    <s v="M"/>
  </r>
  <r>
    <n v="2024"/>
    <m/>
    <x v="1"/>
    <x v="1"/>
    <x v="0"/>
    <s v="FT"/>
    <x v="2"/>
    <n v="137500"/>
    <s v="USD"/>
    <n v="137500"/>
    <s v="US"/>
    <n v="0"/>
    <x v="0"/>
    <s v="M"/>
  </r>
  <r>
    <n v="2024"/>
    <m/>
    <x v="3"/>
    <x v="3"/>
    <x v="0"/>
    <s v="FT"/>
    <x v="14"/>
    <n v="150000"/>
    <s v="USD"/>
    <n v="150000"/>
    <s v="US"/>
    <n v="0"/>
    <x v="0"/>
    <s v="M"/>
  </r>
  <r>
    <n v="2024"/>
    <m/>
    <x v="3"/>
    <x v="3"/>
    <x v="0"/>
    <s v="FT"/>
    <x v="14"/>
    <n v="120000"/>
    <s v="USD"/>
    <n v="120000"/>
    <s v="US"/>
    <n v="0"/>
    <x v="0"/>
    <s v="M"/>
  </r>
  <r>
    <n v="2024"/>
    <m/>
    <x v="1"/>
    <x v="1"/>
    <x v="0"/>
    <s v="FT"/>
    <x v="4"/>
    <n v="38400"/>
    <s v="EUR"/>
    <n v="42666"/>
    <s v="LV"/>
    <n v="0"/>
    <x v="13"/>
    <s v="M"/>
  </r>
  <r>
    <n v="2024"/>
    <m/>
    <x v="1"/>
    <x v="1"/>
    <x v="0"/>
    <s v="FT"/>
    <x v="4"/>
    <n v="32400"/>
    <s v="EUR"/>
    <n v="36000"/>
    <s v="LV"/>
    <n v="0"/>
    <x v="13"/>
    <s v="M"/>
  </r>
  <r>
    <n v="2024"/>
    <m/>
    <x v="0"/>
    <x v="0"/>
    <x v="0"/>
    <s v="FT"/>
    <x v="6"/>
    <n v="144300"/>
    <s v="USD"/>
    <n v="144300"/>
    <s v="US"/>
    <n v="100"/>
    <x v="0"/>
    <s v="M"/>
  </r>
  <r>
    <n v="2024"/>
    <m/>
    <x v="0"/>
    <x v="0"/>
    <x v="0"/>
    <s v="FT"/>
    <x v="6"/>
    <n v="104800"/>
    <s v="USD"/>
    <n v="104800"/>
    <s v="US"/>
    <n v="100"/>
    <x v="0"/>
    <s v="M"/>
  </r>
  <r>
    <n v="2024"/>
    <m/>
    <x v="3"/>
    <x v="3"/>
    <x v="0"/>
    <s v="FT"/>
    <x v="32"/>
    <n v="250000"/>
    <s v="USD"/>
    <n v="250000"/>
    <s v="US"/>
    <n v="100"/>
    <x v="0"/>
    <s v="M"/>
  </r>
  <r>
    <n v="2024"/>
    <m/>
    <x v="3"/>
    <x v="3"/>
    <x v="0"/>
    <s v="FT"/>
    <x v="32"/>
    <n v="215000"/>
    <s v="USD"/>
    <n v="215000"/>
    <s v="US"/>
    <n v="100"/>
    <x v="0"/>
    <s v="M"/>
  </r>
  <r>
    <n v="2024"/>
    <m/>
    <x v="2"/>
    <x v="2"/>
    <x v="0"/>
    <s v="FT"/>
    <x v="4"/>
    <n v="150000"/>
    <s v="USD"/>
    <n v="150000"/>
    <s v="US"/>
    <n v="100"/>
    <x v="0"/>
    <s v="M"/>
  </r>
  <r>
    <n v="2024"/>
    <m/>
    <x v="2"/>
    <x v="2"/>
    <x v="0"/>
    <s v="FT"/>
    <x v="4"/>
    <n v="110000"/>
    <s v="USD"/>
    <n v="110000"/>
    <s v="US"/>
    <n v="100"/>
    <x v="0"/>
    <s v="M"/>
  </r>
  <r>
    <n v="2024"/>
    <m/>
    <x v="1"/>
    <x v="1"/>
    <x v="0"/>
    <s v="FT"/>
    <x v="6"/>
    <n v="110000"/>
    <s v="USD"/>
    <n v="110000"/>
    <s v="US"/>
    <n v="100"/>
    <x v="0"/>
    <s v="M"/>
  </r>
  <r>
    <n v="2024"/>
    <m/>
    <x v="1"/>
    <x v="1"/>
    <x v="0"/>
    <s v="FT"/>
    <x v="6"/>
    <n v="90000"/>
    <s v="USD"/>
    <n v="90000"/>
    <s v="US"/>
    <n v="100"/>
    <x v="0"/>
    <s v="M"/>
  </r>
  <r>
    <n v="2024"/>
    <m/>
    <x v="1"/>
    <x v="1"/>
    <x v="0"/>
    <s v="FT"/>
    <x v="2"/>
    <n v="200000"/>
    <s v="USD"/>
    <n v="200000"/>
    <s v="US"/>
    <n v="0"/>
    <x v="0"/>
    <s v="M"/>
  </r>
  <r>
    <n v="2024"/>
    <m/>
    <x v="1"/>
    <x v="1"/>
    <x v="0"/>
    <s v="FT"/>
    <x v="2"/>
    <n v="140000"/>
    <s v="USD"/>
    <n v="140000"/>
    <s v="US"/>
    <n v="0"/>
    <x v="0"/>
    <s v="M"/>
  </r>
  <r>
    <n v="2024"/>
    <m/>
    <x v="0"/>
    <x v="0"/>
    <x v="0"/>
    <s v="FT"/>
    <x v="25"/>
    <n v="196350"/>
    <s v="USD"/>
    <n v="196350"/>
    <s v="US"/>
    <n v="100"/>
    <x v="0"/>
    <s v="M"/>
  </r>
  <r>
    <n v="2024"/>
    <m/>
    <x v="0"/>
    <x v="0"/>
    <x v="0"/>
    <s v="FT"/>
    <x v="25"/>
    <n v="127500"/>
    <s v="USD"/>
    <n v="127500"/>
    <s v="US"/>
    <n v="100"/>
    <x v="0"/>
    <s v="M"/>
  </r>
  <r>
    <n v="2024"/>
    <m/>
    <x v="0"/>
    <x v="0"/>
    <x v="0"/>
    <s v="FT"/>
    <x v="8"/>
    <n v="219600"/>
    <s v="USD"/>
    <n v="219600"/>
    <s v="US"/>
    <n v="0"/>
    <x v="0"/>
    <s v="M"/>
  </r>
  <r>
    <n v="2024"/>
    <m/>
    <x v="0"/>
    <x v="0"/>
    <x v="0"/>
    <s v="FT"/>
    <x v="8"/>
    <n v="125500"/>
    <s v="USD"/>
    <n v="125500"/>
    <s v="US"/>
    <n v="0"/>
    <x v="0"/>
    <s v="M"/>
  </r>
  <r>
    <n v="2024"/>
    <m/>
    <x v="1"/>
    <x v="1"/>
    <x v="0"/>
    <s v="FT"/>
    <x v="95"/>
    <n v="212000"/>
    <s v="USD"/>
    <n v="212000"/>
    <s v="US"/>
    <n v="0"/>
    <x v="0"/>
    <s v="M"/>
  </r>
  <r>
    <n v="2024"/>
    <m/>
    <x v="1"/>
    <x v="1"/>
    <x v="0"/>
    <s v="FT"/>
    <x v="95"/>
    <n v="93300"/>
    <s v="USD"/>
    <n v="93300"/>
    <s v="US"/>
    <n v="0"/>
    <x v="0"/>
    <s v="M"/>
  </r>
  <r>
    <n v="2024"/>
    <m/>
    <x v="1"/>
    <x v="1"/>
    <x v="0"/>
    <s v="FT"/>
    <x v="1"/>
    <n v="140900"/>
    <s v="USD"/>
    <n v="140900"/>
    <s v="US"/>
    <n v="100"/>
    <x v="0"/>
    <s v="M"/>
  </r>
  <r>
    <n v="2024"/>
    <m/>
    <x v="1"/>
    <x v="1"/>
    <x v="0"/>
    <s v="FT"/>
    <x v="1"/>
    <n v="104100"/>
    <s v="USD"/>
    <n v="104100"/>
    <s v="US"/>
    <n v="100"/>
    <x v="0"/>
    <s v="M"/>
  </r>
  <r>
    <n v="2024"/>
    <m/>
    <x v="0"/>
    <x v="0"/>
    <x v="0"/>
    <s v="FT"/>
    <x v="6"/>
    <n v="193000"/>
    <s v="USD"/>
    <n v="193000"/>
    <s v="US"/>
    <n v="0"/>
    <x v="0"/>
    <s v="M"/>
  </r>
  <r>
    <n v="2024"/>
    <m/>
    <x v="0"/>
    <x v="0"/>
    <x v="0"/>
    <s v="FT"/>
    <x v="6"/>
    <n v="147645"/>
    <s v="USD"/>
    <n v="147645"/>
    <s v="US"/>
    <n v="0"/>
    <x v="0"/>
    <s v="M"/>
  </r>
  <r>
    <n v="2024"/>
    <m/>
    <x v="1"/>
    <x v="1"/>
    <x v="0"/>
    <s v="FT"/>
    <x v="6"/>
    <n v="207000"/>
    <s v="USD"/>
    <n v="207000"/>
    <s v="US"/>
    <n v="0"/>
    <x v="0"/>
    <s v="M"/>
  </r>
  <r>
    <n v="2024"/>
    <m/>
    <x v="1"/>
    <x v="1"/>
    <x v="0"/>
    <s v="FT"/>
    <x v="6"/>
    <n v="150000"/>
    <s v="USD"/>
    <n v="150000"/>
    <s v="US"/>
    <n v="0"/>
    <x v="0"/>
    <s v="M"/>
  </r>
  <r>
    <n v="2024"/>
    <m/>
    <x v="0"/>
    <x v="0"/>
    <x v="0"/>
    <s v="FT"/>
    <x v="1"/>
    <n v="150000"/>
    <s v="USD"/>
    <n v="150000"/>
    <s v="US"/>
    <n v="100"/>
    <x v="0"/>
    <s v="M"/>
  </r>
  <r>
    <n v="2024"/>
    <m/>
    <x v="0"/>
    <x v="0"/>
    <x v="0"/>
    <s v="FT"/>
    <x v="1"/>
    <n v="120000"/>
    <s v="USD"/>
    <n v="120000"/>
    <s v="US"/>
    <n v="100"/>
    <x v="0"/>
    <s v="M"/>
  </r>
  <r>
    <n v="2024"/>
    <m/>
    <x v="0"/>
    <x v="0"/>
    <x v="0"/>
    <s v="FT"/>
    <x v="11"/>
    <n v="180000"/>
    <s v="USD"/>
    <n v="180000"/>
    <s v="US"/>
    <n v="0"/>
    <x v="0"/>
    <s v="M"/>
  </r>
  <r>
    <n v="2024"/>
    <m/>
    <x v="0"/>
    <x v="0"/>
    <x v="0"/>
    <s v="FT"/>
    <x v="11"/>
    <n v="148000"/>
    <s v="USD"/>
    <n v="148000"/>
    <s v="US"/>
    <n v="0"/>
    <x v="0"/>
    <s v="M"/>
  </r>
  <r>
    <n v="2024"/>
    <m/>
    <x v="1"/>
    <x v="1"/>
    <x v="0"/>
    <s v="FT"/>
    <x v="6"/>
    <n v="160000"/>
    <s v="USD"/>
    <n v="160000"/>
    <s v="US"/>
    <n v="0"/>
    <x v="0"/>
    <s v="M"/>
  </r>
  <r>
    <n v="2024"/>
    <m/>
    <x v="1"/>
    <x v="1"/>
    <x v="0"/>
    <s v="FT"/>
    <x v="6"/>
    <n v="120000"/>
    <s v="USD"/>
    <n v="120000"/>
    <s v="US"/>
    <n v="0"/>
    <x v="0"/>
    <s v="M"/>
  </r>
  <r>
    <n v="2024"/>
    <m/>
    <x v="3"/>
    <x v="3"/>
    <x v="0"/>
    <s v="FT"/>
    <x v="1"/>
    <n v="204500"/>
    <s v="USD"/>
    <n v="204500"/>
    <s v="US"/>
    <n v="0"/>
    <x v="0"/>
    <s v="M"/>
  </r>
  <r>
    <n v="2024"/>
    <m/>
    <x v="3"/>
    <x v="3"/>
    <x v="0"/>
    <s v="FT"/>
    <x v="1"/>
    <n v="130000"/>
    <s v="USD"/>
    <n v="130000"/>
    <s v="US"/>
    <n v="0"/>
    <x v="0"/>
    <s v="M"/>
  </r>
  <r>
    <n v="2024"/>
    <m/>
    <x v="1"/>
    <x v="1"/>
    <x v="0"/>
    <s v="FT"/>
    <x v="82"/>
    <n v="207000"/>
    <s v="USD"/>
    <n v="207000"/>
    <s v="US"/>
    <n v="0"/>
    <x v="0"/>
    <s v="M"/>
  </r>
  <r>
    <n v="2024"/>
    <m/>
    <x v="1"/>
    <x v="1"/>
    <x v="0"/>
    <s v="FT"/>
    <x v="82"/>
    <n v="138000"/>
    <s v="USD"/>
    <n v="138000"/>
    <s v="US"/>
    <n v="0"/>
    <x v="0"/>
    <s v="M"/>
  </r>
  <r>
    <n v="2024"/>
    <m/>
    <x v="0"/>
    <x v="0"/>
    <x v="0"/>
    <s v="FT"/>
    <x v="1"/>
    <n v="173000"/>
    <s v="USD"/>
    <n v="173000"/>
    <s v="US"/>
    <n v="100"/>
    <x v="0"/>
    <s v="M"/>
  </r>
  <r>
    <n v="2024"/>
    <m/>
    <x v="0"/>
    <x v="0"/>
    <x v="0"/>
    <s v="FT"/>
    <x v="1"/>
    <n v="138400"/>
    <s v="USD"/>
    <n v="138400"/>
    <s v="US"/>
    <n v="100"/>
    <x v="0"/>
    <s v="M"/>
  </r>
  <r>
    <n v="2024"/>
    <m/>
    <x v="0"/>
    <x v="0"/>
    <x v="0"/>
    <s v="FT"/>
    <x v="11"/>
    <n v="278700"/>
    <s v="USD"/>
    <n v="278700"/>
    <s v="US"/>
    <n v="0"/>
    <x v="0"/>
    <s v="M"/>
  </r>
  <r>
    <n v="2024"/>
    <m/>
    <x v="0"/>
    <x v="0"/>
    <x v="0"/>
    <s v="FT"/>
    <x v="11"/>
    <n v="159300"/>
    <s v="USD"/>
    <n v="159300"/>
    <s v="US"/>
    <n v="0"/>
    <x v="0"/>
    <s v="M"/>
  </r>
  <r>
    <n v="2024"/>
    <m/>
    <x v="0"/>
    <x v="0"/>
    <x v="0"/>
    <s v="FT"/>
    <x v="2"/>
    <n v="215000"/>
    <s v="USD"/>
    <n v="215000"/>
    <s v="US"/>
    <n v="0"/>
    <x v="0"/>
    <s v="M"/>
  </r>
  <r>
    <n v="2024"/>
    <m/>
    <x v="0"/>
    <x v="0"/>
    <x v="0"/>
    <s v="FT"/>
    <x v="2"/>
    <n v="146900"/>
    <s v="USD"/>
    <n v="146900"/>
    <s v="US"/>
    <n v="0"/>
    <x v="0"/>
    <s v="M"/>
  </r>
  <r>
    <n v="2024"/>
    <m/>
    <x v="0"/>
    <x v="0"/>
    <x v="0"/>
    <s v="FT"/>
    <x v="14"/>
    <n v="115000"/>
    <s v="USD"/>
    <n v="115000"/>
    <s v="US"/>
    <n v="0"/>
    <x v="0"/>
    <s v="M"/>
  </r>
  <r>
    <n v="2024"/>
    <m/>
    <x v="0"/>
    <x v="0"/>
    <x v="0"/>
    <s v="FT"/>
    <x v="14"/>
    <n v="100000"/>
    <s v="USD"/>
    <n v="100000"/>
    <s v="US"/>
    <n v="0"/>
    <x v="0"/>
    <s v="M"/>
  </r>
  <r>
    <n v="2024"/>
    <m/>
    <x v="0"/>
    <x v="0"/>
    <x v="0"/>
    <s v="FT"/>
    <x v="4"/>
    <n v="106260"/>
    <s v="USD"/>
    <n v="106260"/>
    <s v="US"/>
    <n v="0"/>
    <x v="0"/>
    <s v="M"/>
  </r>
  <r>
    <n v="2024"/>
    <m/>
    <x v="0"/>
    <x v="0"/>
    <x v="0"/>
    <s v="FT"/>
    <x v="4"/>
    <n v="82000"/>
    <s v="USD"/>
    <n v="82000"/>
    <s v="US"/>
    <n v="0"/>
    <x v="0"/>
    <s v="M"/>
  </r>
  <r>
    <n v="2024"/>
    <m/>
    <x v="0"/>
    <x v="0"/>
    <x v="0"/>
    <s v="FT"/>
    <x v="1"/>
    <n v="220000"/>
    <s v="USD"/>
    <n v="220000"/>
    <s v="US"/>
    <n v="0"/>
    <x v="0"/>
    <s v="M"/>
  </r>
  <r>
    <n v="2024"/>
    <m/>
    <x v="0"/>
    <x v="0"/>
    <x v="0"/>
    <s v="FT"/>
    <x v="1"/>
    <n v="190000"/>
    <s v="USD"/>
    <n v="190000"/>
    <s v="US"/>
    <n v="0"/>
    <x v="0"/>
    <s v="M"/>
  </r>
  <r>
    <n v="2024"/>
    <m/>
    <x v="1"/>
    <x v="1"/>
    <x v="0"/>
    <s v="FT"/>
    <x v="4"/>
    <n v="150000"/>
    <s v="USD"/>
    <n v="150000"/>
    <s v="US"/>
    <n v="100"/>
    <x v="0"/>
    <s v="M"/>
  </r>
  <r>
    <n v="2024"/>
    <m/>
    <x v="1"/>
    <x v="1"/>
    <x v="0"/>
    <s v="FT"/>
    <x v="4"/>
    <n v="110000"/>
    <s v="USD"/>
    <n v="110000"/>
    <s v="US"/>
    <n v="100"/>
    <x v="0"/>
    <s v="M"/>
  </r>
  <r>
    <n v="2024"/>
    <m/>
    <x v="1"/>
    <x v="1"/>
    <x v="0"/>
    <s v="FT"/>
    <x v="0"/>
    <n v="145000"/>
    <s v="USD"/>
    <n v="145000"/>
    <s v="US"/>
    <n v="100"/>
    <x v="0"/>
    <s v="M"/>
  </r>
  <r>
    <n v="2024"/>
    <m/>
    <x v="1"/>
    <x v="1"/>
    <x v="0"/>
    <s v="FT"/>
    <x v="0"/>
    <n v="95000"/>
    <s v="USD"/>
    <n v="95000"/>
    <s v="US"/>
    <n v="100"/>
    <x v="0"/>
    <s v="M"/>
  </r>
  <r>
    <n v="2024"/>
    <m/>
    <x v="1"/>
    <x v="1"/>
    <x v="0"/>
    <s v="FT"/>
    <x v="4"/>
    <n v="92000"/>
    <s v="USD"/>
    <n v="92000"/>
    <s v="US"/>
    <n v="0"/>
    <x v="0"/>
    <s v="M"/>
  </r>
  <r>
    <n v="2024"/>
    <m/>
    <x v="1"/>
    <x v="1"/>
    <x v="0"/>
    <s v="FT"/>
    <x v="4"/>
    <n v="68000"/>
    <s v="USD"/>
    <n v="68000"/>
    <s v="US"/>
    <n v="0"/>
    <x v="0"/>
    <s v="M"/>
  </r>
  <r>
    <n v="2024"/>
    <m/>
    <x v="0"/>
    <x v="0"/>
    <x v="0"/>
    <s v="FT"/>
    <x v="34"/>
    <n v="300000"/>
    <s v="USD"/>
    <n v="300000"/>
    <s v="GB"/>
    <n v="0"/>
    <x v="2"/>
    <s v="M"/>
  </r>
  <r>
    <n v="2024"/>
    <m/>
    <x v="0"/>
    <x v="0"/>
    <x v="0"/>
    <s v="FT"/>
    <x v="34"/>
    <n v="150000"/>
    <s v="USD"/>
    <n v="150000"/>
    <s v="GB"/>
    <n v="0"/>
    <x v="2"/>
    <s v="M"/>
  </r>
  <r>
    <n v="2024"/>
    <m/>
    <x v="0"/>
    <x v="0"/>
    <x v="0"/>
    <s v="FT"/>
    <x v="1"/>
    <n v="188000"/>
    <s v="USD"/>
    <n v="188000"/>
    <s v="US"/>
    <n v="100"/>
    <x v="0"/>
    <s v="M"/>
  </r>
  <r>
    <n v="2024"/>
    <m/>
    <x v="0"/>
    <x v="0"/>
    <x v="0"/>
    <s v="FT"/>
    <x v="1"/>
    <n v="114000"/>
    <s v="USD"/>
    <n v="114000"/>
    <s v="US"/>
    <n v="100"/>
    <x v="0"/>
    <s v="M"/>
  </r>
  <r>
    <n v="2024"/>
    <m/>
    <x v="1"/>
    <x v="1"/>
    <x v="0"/>
    <s v="FT"/>
    <x v="6"/>
    <n v="135000"/>
    <s v="USD"/>
    <n v="135000"/>
    <s v="US"/>
    <n v="0"/>
    <x v="0"/>
    <s v="M"/>
  </r>
  <r>
    <n v="2024"/>
    <m/>
    <x v="1"/>
    <x v="1"/>
    <x v="0"/>
    <s v="FT"/>
    <x v="6"/>
    <n v="115000"/>
    <s v="USD"/>
    <n v="115000"/>
    <s v="US"/>
    <n v="0"/>
    <x v="0"/>
    <s v="M"/>
  </r>
  <r>
    <n v="2024"/>
    <m/>
    <x v="2"/>
    <x v="2"/>
    <x v="0"/>
    <s v="FT"/>
    <x v="6"/>
    <n v="154800"/>
    <s v="USD"/>
    <n v="154800"/>
    <s v="US"/>
    <n v="0"/>
    <x v="0"/>
    <s v="M"/>
  </r>
  <r>
    <n v="2024"/>
    <m/>
    <x v="2"/>
    <x v="2"/>
    <x v="0"/>
    <s v="FT"/>
    <x v="6"/>
    <n v="76300"/>
    <s v="USD"/>
    <n v="76300"/>
    <s v="US"/>
    <n v="0"/>
    <x v="0"/>
    <s v="M"/>
  </r>
  <r>
    <n v="2024"/>
    <m/>
    <x v="1"/>
    <x v="1"/>
    <x v="0"/>
    <s v="FT"/>
    <x v="0"/>
    <n v="400000"/>
    <s v="USD"/>
    <n v="400000"/>
    <s v="US"/>
    <n v="0"/>
    <x v="0"/>
    <s v="M"/>
  </r>
  <r>
    <n v="2024"/>
    <m/>
    <x v="1"/>
    <x v="1"/>
    <x v="0"/>
    <s v="FT"/>
    <x v="0"/>
    <n v="65000"/>
    <s v="USD"/>
    <n v="65000"/>
    <s v="US"/>
    <n v="0"/>
    <x v="0"/>
    <s v="M"/>
  </r>
  <r>
    <n v="2024"/>
    <m/>
    <x v="0"/>
    <x v="0"/>
    <x v="0"/>
    <s v="FT"/>
    <x v="6"/>
    <n v="187000"/>
    <s v="USD"/>
    <n v="187000"/>
    <s v="US"/>
    <n v="100"/>
    <x v="0"/>
    <s v="M"/>
  </r>
  <r>
    <n v="2024"/>
    <m/>
    <x v="0"/>
    <x v="0"/>
    <x v="0"/>
    <s v="FT"/>
    <x v="6"/>
    <n v="153000"/>
    <s v="USD"/>
    <n v="153000"/>
    <s v="US"/>
    <n v="100"/>
    <x v="0"/>
    <s v="M"/>
  </r>
  <r>
    <n v="2024"/>
    <m/>
    <x v="1"/>
    <x v="1"/>
    <x v="0"/>
    <s v="FT"/>
    <x v="11"/>
    <n v="150000"/>
    <s v="USD"/>
    <n v="150000"/>
    <s v="US"/>
    <n v="100"/>
    <x v="0"/>
    <s v="M"/>
  </r>
  <r>
    <n v="2024"/>
    <m/>
    <x v="1"/>
    <x v="1"/>
    <x v="0"/>
    <s v="FT"/>
    <x v="11"/>
    <n v="128000"/>
    <s v="USD"/>
    <n v="128000"/>
    <s v="US"/>
    <n v="100"/>
    <x v="0"/>
    <s v="M"/>
  </r>
  <r>
    <n v="2024"/>
    <m/>
    <x v="0"/>
    <x v="0"/>
    <x v="0"/>
    <s v="FT"/>
    <x v="0"/>
    <n v="195000"/>
    <s v="USD"/>
    <n v="195000"/>
    <s v="US"/>
    <n v="100"/>
    <x v="0"/>
    <s v="M"/>
  </r>
  <r>
    <n v="2024"/>
    <m/>
    <x v="0"/>
    <x v="0"/>
    <x v="0"/>
    <s v="FT"/>
    <x v="0"/>
    <n v="140000"/>
    <s v="USD"/>
    <n v="140000"/>
    <s v="US"/>
    <n v="100"/>
    <x v="0"/>
    <s v="M"/>
  </r>
  <r>
    <n v="2024"/>
    <m/>
    <x v="1"/>
    <x v="1"/>
    <x v="0"/>
    <s v="FT"/>
    <x v="1"/>
    <n v="150000"/>
    <s v="USD"/>
    <n v="150000"/>
    <s v="US"/>
    <n v="0"/>
    <x v="0"/>
    <s v="M"/>
  </r>
  <r>
    <n v="2024"/>
    <m/>
    <x v="1"/>
    <x v="1"/>
    <x v="0"/>
    <s v="FT"/>
    <x v="1"/>
    <n v="130000"/>
    <s v="USD"/>
    <n v="130000"/>
    <s v="US"/>
    <n v="0"/>
    <x v="0"/>
    <s v="M"/>
  </r>
  <r>
    <n v="2024"/>
    <m/>
    <x v="1"/>
    <x v="1"/>
    <x v="0"/>
    <s v="FT"/>
    <x v="6"/>
    <n v="166000"/>
    <s v="USD"/>
    <n v="166000"/>
    <s v="US"/>
    <n v="0"/>
    <x v="0"/>
    <s v="M"/>
  </r>
  <r>
    <n v="2024"/>
    <m/>
    <x v="1"/>
    <x v="1"/>
    <x v="0"/>
    <s v="FT"/>
    <x v="6"/>
    <n v="73100"/>
    <s v="USD"/>
    <n v="73100"/>
    <s v="US"/>
    <n v="0"/>
    <x v="0"/>
    <s v="M"/>
  </r>
  <r>
    <n v="2024"/>
    <m/>
    <x v="2"/>
    <x v="2"/>
    <x v="0"/>
    <s v="FT"/>
    <x v="22"/>
    <n v="200000"/>
    <s v="USD"/>
    <n v="200000"/>
    <s v="US"/>
    <n v="0"/>
    <x v="0"/>
    <s v="M"/>
  </r>
  <r>
    <n v="2024"/>
    <m/>
    <x v="2"/>
    <x v="2"/>
    <x v="0"/>
    <s v="FT"/>
    <x v="22"/>
    <n v="150000"/>
    <s v="USD"/>
    <n v="150000"/>
    <s v="US"/>
    <n v="0"/>
    <x v="0"/>
    <s v="M"/>
  </r>
  <r>
    <n v="2024"/>
    <m/>
    <x v="0"/>
    <x v="0"/>
    <x v="0"/>
    <s v="FT"/>
    <x v="2"/>
    <n v="220000"/>
    <s v="USD"/>
    <n v="220000"/>
    <s v="US"/>
    <n v="0"/>
    <x v="0"/>
    <s v="M"/>
  </r>
  <r>
    <n v="2024"/>
    <m/>
    <x v="0"/>
    <x v="0"/>
    <x v="0"/>
    <s v="FT"/>
    <x v="2"/>
    <n v="137500"/>
    <s v="USD"/>
    <n v="137500"/>
    <s v="US"/>
    <n v="0"/>
    <x v="0"/>
    <s v="M"/>
  </r>
  <r>
    <n v="2024"/>
    <m/>
    <x v="0"/>
    <x v="0"/>
    <x v="0"/>
    <s v="FT"/>
    <x v="19"/>
    <n v="170000"/>
    <s v="USD"/>
    <n v="170000"/>
    <s v="US"/>
    <n v="0"/>
    <x v="0"/>
    <s v="M"/>
  </r>
  <r>
    <n v="2024"/>
    <m/>
    <x v="0"/>
    <x v="0"/>
    <x v="0"/>
    <s v="FT"/>
    <x v="19"/>
    <n v="130000"/>
    <s v="USD"/>
    <n v="130000"/>
    <s v="US"/>
    <n v="0"/>
    <x v="0"/>
    <s v="M"/>
  </r>
  <r>
    <n v="2024"/>
    <m/>
    <x v="0"/>
    <x v="0"/>
    <x v="0"/>
    <s v="FT"/>
    <x v="23"/>
    <n v="138000"/>
    <s v="USD"/>
    <n v="138000"/>
    <s v="US"/>
    <n v="0"/>
    <x v="0"/>
    <s v="M"/>
  </r>
  <r>
    <n v="2024"/>
    <m/>
    <x v="0"/>
    <x v="0"/>
    <x v="0"/>
    <s v="FT"/>
    <x v="23"/>
    <n v="86000"/>
    <s v="USD"/>
    <n v="86000"/>
    <s v="US"/>
    <n v="0"/>
    <x v="0"/>
    <s v="M"/>
  </r>
  <r>
    <n v="2024"/>
    <m/>
    <x v="1"/>
    <x v="1"/>
    <x v="0"/>
    <s v="FT"/>
    <x v="36"/>
    <n v="105000"/>
    <s v="USD"/>
    <n v="105000"/>
    <s v="US"/>
    <n v="100"/>
    <x v="0"/>
    <s v="M"/>
  </r>
  <r>
    <n v="2024"/>
    <m/>
    <x v="1"/>
    <x v="1"/>
    <x v="0"/>
    <s v="FT"/>
    <x v="36"/>
    <n v="80000"/>
    <s v="USD"/>
    <n v="80000"/>
    <s v="US"/>
    <n v="100"/>
    <x v="0"/>
    <s v="M"/>
  </r>
  <r>
    <n v="2024"/>
    <m/>
    <x v="1"/>
    <x v="1"/>
    <x v="0"/>
    <s v="FT"/>
    <x v="17"/>
    <n v="77000"/>
    <s v="GBP"/>
    <n v="96250"/>
    <s v="US"/>
    <n v="0"/>
    <x v="0"/>
    <s v="M"/>
  </r>
  <r>
    <n v="2024"/>
    <m/>
    <x v="1"/>
    <x v="1"/>
    <x v="0"/>
    <s v="FT"/>
    <x v="17"/>
    <n v="60000"/>
    <s v="GBP"/>
    <n v="75000"/>
    <s v="US"/>
    <n v="0"/>
    <x v="0"/>
    <s v="M"/>
  </r>
  <r>
    <n v="2024"/>
    <m/>
    <x v="0"/>
    <x v="0"/>
    <x v="0"/>
    <s v="FT"/>
    <x v="59"/>
    <n v="197500"/>
    <s v="USD"/>
    <n v="197500"/>
    <s v="US"/>
    <n v="0"/>
    <x v="0"/>
    <s v="M"/>
  </r>
  <r>
    <n v="2024"/>
    <m/>
    <x v="0"/>
    <x v="0"/>
    <x v="0"/>
    <s v="FT"/>
    <x v="59"/>
    <n v="132500"/>
    <s v="USD"/>
    <n v="132500"/>
    <s v="US"/>
    <n v="0"/>
    <x v="0"/>
    <s v="M"/>
  </r>
  <r>
    <n v="2024"/>
    <m/>
    <x v="2"/>
    <x v="2"/>
    <x v="0"/>
    <s v="FT"/>
    <x v="19"/>
    <n v="90000"/>
    <s v="USD"/>
    <n v="90000"/>
    <s v="US"/>
    <n v="0"/>
    <x v="0"/>
    <s v="M"/>
  </r>
  <r>
    <n v="2024"/>
    <m/>
    <x v="2"/>
    <x v="2"/>
    <x v="0"/>
    <s v="FT"/>
    <x v="19"/>
    <n v="80000"/>
    <s v="USD"/>
    <n v="80000"/>
    <s v="US"/>
    <n v="0"/>
    <x v="0"/>
    <s v="M"/>
  </r>
  <r>
    <n v="2024"/>
    <m/>
    <x v="1"/>
    <x v="1"/>
    <x v="0"/>
    <s v="FT"/>
    <x v="11"/>
    <n v="210000"/>
    <s v="USD"/>
    <n v="210000"/>
    <s v="US"/>
    <n v="0"/>
    <x v="0"/>
    <s v="M"/>
  </r>
  <r>
    <n v="2024"/>
    <m/>
    <x v="1"/>
    <x v="1"/>
    <x v="0"/>
    <s v="FT"/>
    <x v="11"/>
    <n v="151800"/>
    <s v="USD"/>
    <n v="151800"/>
    <s v="US"/>
    <n v="0"/>
    <x v="0"/>
    <s v="M"/>
  </r>
  <r>
    <n v="2024"/>
    <m/>
    <x v="0"/>
    <x v="0"/>
    <x v="0"/>
    <s v="FT"/>
    <x v="19"/>
    <n v="210000"/>
    <s v="USD"/>
    <n v="210000"/>
    <s v="US"/>
    <n v="0"/>
    <x v="0"/>
    <s v="M"/>
  </r>
  <r>
    <n v="2024"/>
    <m/>
    <x v="0"/>
    <x v="0"/>
    <x v="0"/>
    <s v="FT"/>
    <x v="19"/>
    <n v="170000"/>
    <s v="USD"/>
    <n v="170000"/>
    <s v="US"/>
    <n v="0"/>
    <x v="0"/>
    <s v="M"/>
  </r>
  <r>
    <n v="2024"/>
    <m/>
    <x v="0"/>
    <x v="0"/>
    <x v="0"/>
    <s v="FT"/>
    <x v="6"/>
    <n v="175000"/>
    <s v="USD"/>
    <n v="175000"/>
    <s v="US"/>
    <n v="100"/>
    <x v="0"/>
    <s v="M"/>
  </r>
  <r>
    <n v="2024"/>
    <m/>
    <x v="0"/>
    <x v="0"/>
    <x v="0"/>
    <s v="FT"/>
    <x v="6"/>
    <n v="150000"/>
    <s v="USD"/>
    <n v="150000"/>
    <s v="US"/>
    <n v="100"/>
    <x v="0"/>
    <s v="M"/>
  </r>
  <r>
    <n v="2024"/>
    <m/>
    <x v="0"/>
    <x v="0"/>
    <x v="0"/>
    <s v="FT"/>
    <x v="2"/>
    <n v="219100"/>
    <s v="USD"/>
    <n v="219100"/>
    <s v="US"/>
    <n v="100"/>
    <x v="0"/>
    <s v="M"/>
  </r>
  <r>
    <n v="2024"/>
    <m/>
    <x v="0"/>
    <x v="0"/>
    <x v="0"/>
    <s v="FT"/>
    <x v="2"/>
    <n v="118500"/>
    <s v="USD"/>
    <n v="118500"/>
    <s v="US"/>
    <n v="100"/>
    <x v="0"/>
    <s v="M"/>
  </r>
  <r>
    <n v="2024"/>
    <m/>
    <x v="0"/>
    <x v="0"/>
    <x v="0"/>
    <s v="FT"/>
    <x v="21"/>
    <n v="175000"/>
    <s v="USD"/>
    <n v="175000"/>
    <s v="US"/>
    <n v="100"/>
    <x v="0"/>
    <s v="M"/>
  </r>
  <r>
    <n v="2024"/>
    <m/>
    <x v="0"/>
    <x v="0"/>
    <x v="0"/>
    <s v="FT"/>
    <x v="21"/>
    <n v="150000"/>
    <s v="USD"/>
    <n v="150000"/>
    <s v="US"/>
    <n v="100"/>
    <x v="0"/>
    <s v="M"/>
  </r>
  <r>
    <n v="2024"/>
    <m/>
    <x v="1"/>
    <x v="1"/>
    <x v="0"/>
    <s v="FT"/>
    <x v="38"/>
    <n v="81530"/>
    <s v="USD"/>
    <n v="81530"/>
    <s v="CA"/>
    <n v="0"/>
    <x v="3"/>
    <s v="M"/>
  </r>
  <r>
    <n v="2024"/>
    <m/>
    <x v="1"/>
    <x v="1"/>
    <x v="0"/>
    <s v="FT"/>
    <x v="38"/>
    <n v="69300"/>
    <s v="USD"/>
    <n v="69300"/>
    <s v="CA"/>
    <n v="0"/>
    <x v="3"/>
    <s v="M"/>
  </r>
  <r>
    <n v="2024"/>
    <m/>
    <x v="0"/>
    <x v="0"/>
    <x v="0"/>
    <s v="FT"/>
    <x v="9"/>
    <n v="164000"/>
    <s v="USD"/>
    <n v="164000"/>
    <s v="US"/>
    <n v="0"/>
    <x v="0"/>
    <s v="M"/>
  </r>
  <r>
    <n v="2024"/>
    <m/>
    <x v="0"/>
    <x v="0"/>
    <x v="0"/>
    <s v="FT"/>
    <x v="9"/>
    <n v="117000"/>
    <s v="USD"/>
    <n v="117000"/>
    <s v="US"/>
    <n v="0"/>
    <x v="0"/>
    <s v="M"/>
  </r>
  <r>
    <n v="2024"/>
    <m/>
    <x v="0"/>
    <x v="0"/>
    <x v="0"/>
    <s v="FT"/>
    <x v="4"/>
    <n v="145000"/>
    <s v="USD"/>
    <n v="145000"/>
    <s v="US"/>
    <n v="0"/>
    <x v="0"/>
    <s v="M"/>
  </r>
  <r>
    <n v="2024"/>
    <m/>
    <x v="0"/>
    <x v="0"/>
    <x v="0"/>
    <s v="FT"/>
    <x v="4"/>
    <n v="110000"/>
    <s v="USD"/>
    <n v="110000"/>
    <s v="US"/>
    <n v="0"/>
    <x v="0"/>
    <s v="M"/>
  </r>
  <r>
    <n v="2024"/>
    <m/>
    <x v="0"/>
    <x v="0"/>
    <x v="0"/>
    <s v="FT"/>
    <x v="34"/>
    <n v="125000"/>
    <s v="USD"/>
    <n v="125000"/>
    <s v="US"/>
    <n v="0"/>
    <x v="0"/>
    <s v="M"/>
  </r>
  <r>
    <n v="2024"/>
    <m/>
    <x v="0"/>
    <x v="0"/>
    <x v="0"/>
    <s v="FT"/>
    <x v="34"/>
    <n v="106000"/>
    <s v="USD"/>
    <n v="106000"/>
    <s v="US"/>
    <n v="0"/>
    <x v="0"/>
    <s v="M"/>
  </r>
  <r>
    <n v="2024"/>
    <m/>
    <x v="2"/>
    <x v="2"/>
    <x v="0"/>
    <s v="FT"/>
    <x v="4"/>
    <n v="75065"/>
    <s v="USD"/>
    <n v="75065"/>
    <s v="US"/>
    <n v="100"/>
    <x v="0"/>
    <s v="M"/>
  </r>
  <r>
    <n v="2024"/>
    <m/>
    <x v="2"/>
    <x v="2"/>
    <x v="0"/>
    <s v="FT"/>
    <x v="4"/>
    <n v="41419"/>
    <s v="USD"/>
    <n v="41419"/>
    <s v="US"/>
    <n v="100"/>
    <x v="0"/>
    <s v="M"/>
  </r>
  <r>
    <n v="2024"/>
    <m/>
    <x v="0"/>
    <x v="0"/>
    <x v="0"/>
    <s v="FT"/>
    <x v="4"/>
    <n v="140000"/>
    <s v="USD"/>
    <n v="140000"/>
    <s v="US"/>
    <n v="0"/>
    <x v="0"/>
    <s v="M"/>
  </r>
  <r>
    <n v="2024"/>
    <m/>
    <x v="0"/>
    <x v="0"/>
    <x v="0"/>
    <s v="FT"/>
    <x v="4"/>
    <n v="100000"/>
    <s v="USD"/>
    <n v="100000"/>
    <s v="US"/>
    <n v="0"/>
    <x v="0"/>
    <s v="M"/>
  </r>
  <r>
    <n v="2024"/>
    <m/>
    <x v="1"/>
    <x v="1"/>
    <x v="0"/>
    <s v="FT"/>
    <x v="4"/>
    <n v="80000"/>
    <s v="USD"/>
    <n v="80000"/>
    <s v="US"/>
    <n v="0"/>
    <x v="0"/>
    <s v="M"/>
  </r>
  <r>
    <n v="2024"/>
    <m/>
    <x v="1"/>
    <x v="1"/>
    <x v="0"/>
    <s v="FT"/>
    <x v="4"/>
    <n v="70000"/>
    <s v="USD"/>
    <n v="70000"/>
    <s v="US"/>
    <n v="0"/>
    <x v="0"/>
    <s v="M"/>
  </r>
  <r>
    <n v="2024"/>
    <m/>
    <x v="3"/>
    <x v="3"/>
    <x v="0"/>
    <s v="FT"/>
    <x v="3"/>
    <n v="238500"/>
    <s v="USD"/>
    <n v="238500"/>
    <s v="US"/>
    <n v="0"/>
    <x v="0"/>
    <s v="M"/>
  </r>
  <r>
    <n v="2024"/>
    <m/>
    <x v="3"/>
    <x v="3"/>
    <x v="0"/>
    <s v="FT"/>
    <x v="3"/>
    <n v="183400"/>
    <s v="USD"/>
    <n v="183400"/>
    <s v="US"/>
    <n v="0"/>
    <x v="0"/>
    <s v="M"/>
  </r>
  <r>
    <n v="2024"/>
    <m/>
    <x v="1"/>
    <x v="1"/>
    <x v="0"/>
    <s v="FT"/>
    <x v="6"/>
    <n v="105000"/>
    <s v="USD"/>
    <n v="105000"/>
    <s v="US"/>
    <n v="0"/>
    <x v="0"/>
    <s v="M"/>
  </r>
  <r>
    <n v="2024"/>
    <m/>
    <x v="1"/>
    <x v="1"/>
    <x v="0"/>
    <s v="FT"/>
    <x v="6"/>
    <n v="70000"/>
    <s v="USD"/>
    <n v="70000"/>
    <s v="US"/>
    <n v="0"/>
    <x v="0"/>
    <s v="M"/>
  </r>
  <r>
    <n v="2024"/>
    <m/>
    <x v="0"/>
    <x v="0"/>
    <x v="0"/>
    <s v="FT"/>
    <x v="2"/>
    <n v="225000"/>
    <s v="USD"/>
    <n v="225000"/>
    <s v="US"/>
    <n v="100"/>
    <x v="0"/>
    <s v="M"/>
  </r>
  <r>
    <n v="2024"/>
    <m/>
    <x v="0"/>
    <x v="0"/>
    <x v="0"/>
    <s v="FT"/>
    <x v="2"/>
    <n v="162000"/>
    <s v="USD"/>
    <n v="162000"/>
    <s v="US"/>
    <n v="100"/>
    <x v="0"/>
    <s v="M"/>
  </r>
  <r>
    <n v="2024"/>
    <m/>
    <x v="0"/>
    <x v="0"/>
    <x v="0"/>
    <s v="FT"/>
    <x v="11"/>
    <n v="278700"/>
    <s v="USD"/>
    <n v="278700"/>
    <s v="US"/>
    <n v="0"/>
    <x v="0"/>
    <s v="M"/>
  </r>
  <r>
    <n v="2024"/>
    <m/>
    <x v="0"/>
    <x v="0"/>
    <x v="0"/>
    <s v="FT"/>
    <x v="11"/>
    <n v="159300"/>
    <s v="USD"/>
    <n v="159300"/>
    <s v="US"/>
    <n v="0"/>
    <x v="0"/>
    <s v="M"/>
  </r>
  <r>
    <n v="2024"/>
    <m/>
    <x v="1"/>
    <x v="1"/>
    <x v="0"/>
    <s v="FT"/>
    <x v="1"/>
    <n v="180000"/>
    <s v="USD"/>
    <n v="180000"/>
    <s v="US"/>
    <n v="0"/>
    <x v="0"/>
    <s v="M"/>
  </r>
  <r>
    <n v="2024"/>
    <m/>
    <x v="1"/>
    <x v="1"/>
    <x v="0"/>
    <s v="FT"/>
    <x v="1"/>
    <n v="120000"/>
    <s v="USD"/>
    <n v="120000"/>
    <s v="US"/>
    <n v="0"/>
    <x v="0"/>
    <s v="M"/>
  </r>
  <r>
    <n v="2024"/>
    <m/>
    <x v="0"/>
    <x v="0"/>
    <x v="0"/>
    <s v="FT"/>
    <x v="6"/>
    <n v="170000"/>
    <s v="USD"/>
    <n v="170000"/>
    <s v="US"/>
    <n v="0"/>
    <x v="0"/>
    <s v="M"/>
  </r>
  <r>
    <n v="2024"/>
    <m/>
    <x v="0"/>
    <x v="0"/>
    <x v="0"/>
    <s v="FT"/>
    <x v="6"/>
    <n v="160000"/>
    <s v="USD"/>
    <n v="160000"/>
    <s v="US"/>
    <n v="0"/>
    <x v="0"/>
    <s v="M"/>
  </r>
  <r>
    <n v="2024"/>
    <m/>
    <x v="2"/>
    <x v="2"/>
    <x v="0"/>
    <s v="FT"/>
    <x v="58"/>
    <n v="72000"/>
    <s v="USD"/>
    <n v="72000"/>
    <s v="US"/>
    <n v="0"/>
    <x v="0"/>
    <s v="M"/>
  </r>
  <r>
    <n v="2024"/>
    <m/>
    <x v="2"/>
    <x v="2"/>
    <x v="0"/>
    <s v="FT"/>
    <x v="58"/>
    <n v="51375"/>
    <s v="USD"/>
    <n v="51375"/>
    <s v="US"/>
    <n v="0"/>
    <x v="0"/>
    <s v="M"/>
  </r>
  <r>
    <n v="2024"/>
    <m/>
    <x v="0"/>
    <x v="0"/>
    <x v="0"/>
    <s v="FT"/>
    <x v="7"/>
    <n v="260000"/>
    <s v="USD"/>
    <n v="260000"/>
    <s v="US"/>
    <n v="0"/>
    <x v="0"/>
    <s v="L"/>
  </r>
  <r>
    <n v="2024"/>
    <m/>
    <x v="0"/>
    <x v="0"/>
    <x v="0"/>
    <s v="FT"/>
    <x v="7"/>
    <n v="136000"/>
    <s v="USD"/>
    <n v="136000"/>
    <s v="US"/>
    <n v="0"/>
    <x v="0"/>
    <s v="L"/>
  </r>
  <r>
    <n v="2024"/>
    <m/>
    <x v="1"/>
    <x v="1"/>
    <x v="0"/>
    <s v="FT"/>
    <x v="1"/>
    <n v="75000"/>
    <s v="USD"/>
    <n v="75000"/>
    <s v="US"/>
    <n v="0"/>
    <x v="0"/>
    <s v="M"/>
  </r>
  <r>
    <n v="2024"/>
    <m/>
    <x v="1"/>
    <x v="1"/>
    <x v="0"/>
    <s v="FT"/>
    <x v="1"/>
    <n v="60000"/>
    <s v="USD"/>
    <n v="60000"/>
    <s v="US"/>
    <n v="0"/>
    <x v="0"/>
    <s v="M"/>
  </r>
  <r>
    <n v="2024"/>
    <m/>
    <x v="1"/>
    <x v="1"/>
    <x v="0"/>
    <s v="FT"/>
    <x v="1"/>
    <n v="135000"/>
    <s v="USD"/>
    <n v="135000"/>
    <s v="US"/>
    <n v="0"/>
    <x v="0"/>
    <s v="M"/>
  </r>
  <r>
    <n v="2024"/>
    <m/>
    <x v="1"/>
    <x v="1"/>
    <x v="0"/>
    <s v="FT"/>
    <x v="1"/>
    <n v="113000"/>
    <s v="USD"/>
    <n v="113000"/>
    <s v="US"/>
    <n v="0"/>
    <x v="0"/>
    <s v="M"/>
  </r>
  <r>
    <n v="2024"/>
    <m/>
    <x v="0"/>
    <x v="0"/>
    <x v="0"/>
    <s v="FT"/>
    <x v="1"/>
    <n v="150000"/>
    <s v="USD"/>
    <n v="150000"/>
    <s v="US"/>
    <n v="100"/>
    <x v="0"/>
    <s v="M"/>
  </r>
  <r>
    <n v="2024"/>
    <m/>
    <x v="0"/>
    <x v="0"/>
    <x v="0"/>
    <s v="FT"/>
    <x v="1"/>
    <n v="130000"/>
    <s v="USD"/>
    <n v="130000"/>
    <s v="US"/>
    <n v="100"/>
    <x v="0"/>
    <s v="M"/>
  </r>
  <r>
    <n v="2024"/>
    <m/>
    <x v="1"/>
    <x v="1"/>
    <x v="0"/>
    <s v="FT"/>
    <x v="12"/>
    <n v="267100"/>
    <s v="USD"/>
    <n v="267100"/>
    <s v="US"/>
    <n v="0"/>
    <x v="0"/>
    <s v="M"/>
  </r>
  <r>
    <n v="2024"/>
    <m/>
    <x v="1"/>
    <x v="1"/>
    <x v="0"/>
    <s v="FT"/>
    <x v="12"/>
    <n v="188500"/>
    <s v="USD"/>
    <n v="188500"/>
    <s v="US"/>
    <n v="0"/>
    <x v="0"/>
    <s v="M"/>
  </r>
  <r>
    <n v="2024"/>
    <m/>
    <x v="0"/>
    <x v="0"/>
    <x v="0"/>
    <s v="FT"/>
    <x v="6"/>
    <n v="207000"/>
    <s v="USD"/>
    <n v="207000"/>
    <s v="US"/>
    <n v="100"/>
    <x v="0"/>
    <s v="M"/>
  </r>
  <r>
    <n v="2024"/>
    <m/>
    <x v="0"/>
    <x v="0"/>
    <x v="0"/>
    <s v="FT"/>
    <x v="6"/>
    <n v="149800"/>
    <s v="USD"/>
    <n v="149800"/>
    <s v="US"/>
    <n v="100"/>
    <x v="0"/>
    <s v="M"/>
  </r>
  <r>
    <n v="2024"/>
    <m/>
    <x v="0"/>
    <x v="0"/>
    <x v="0"/>
    <s v="FT"/>
    <x v="4"/>
    <n v="155000"/>
    <s v="USD"/>
    <n v="155000"/>
    <s v="CA"/>
    <n v="0"/>
    <x v="3"/>
    <s v="M"/>
  </r>
  <r>
    <n v="2024"/>
    <m/>
    <x v="0"/>
    <x v="0"/>
    <x v="0"/>
    <s v="FT"/>
    <x v="4"/>
    <n v="105000"/>
    <s v="USD"/>
    <n v="105000"/>
    <s v="CA"/>
    <n v="0"/>
    <x v="3"/>
    <s v="M"/>
  </r>
  <r>
    <n v="2024"/>
    <m/>
    <x v="1"/>
    <x v="1"/>
    <x v="0"/>
    <s v="FT"/>
    <x v="1"/>
    <n v="270250"/>
    <s v="USD"/>
    <n v="270250"/>
    <s v="US"/>
    <n v="0"/>
    <x v="0"/>
    <s v="M"/>
  </r>
  <r>
    <n v="2024"/>
    <m/>
    <x v="1"/>
    <x v="1"/>
    <x v="0"/>
    <s v="FT"/>
    <x v="1"/>
    <n v="176000"/>
    <s v="USD"/>
    <n v="176000"/>
    <s v="US"/>
    <n v="0"/>
    <x v="0"/>
    <s v="M"/>
  </r>
  <r>
    <n v="2024"/>
    <m/>
    <x v="0"/>
    <x v="0"/>
    <x v="0"/>
    <s v="FT"/>
    <x v="2"/>
    <n v="189000"/>
    <s v="USD"/>
    <n v="189000"/>
    <s v="US"/>
    <n v="0"/>
    <x v="0"/>
    <s v="M"/>
  </r>
  <r>
    <n v="2024"/>
    <m/>
    <x v="0"/>
    <x v="0"/>
    <x v="0"/>
    <s v="FT"/>
    <x v="2"/>
    <n v="145400"/>
    <s v="USD"/>
    <n v="145400"/>
    <s v="US"/>
    <n v="0"/>
    <x v="0"/>
    <s v="M"/>
  </r>
  <r>
    <n v="2024"/>
    <m/>
    <x v="1"/>
    <x v="1"/>
    <x v="0"/>
    <s v="FT"/>
    <x v="2"/>
    <n v="133903"/>
    <s v="USD"/>
    <n v="133903"/>
    <s v="US"/>
    <n v="100"/>
    <x v="0"/>
    <s v="M"/>
  </r>
  <r>
    <n v="2024"/>
    <m/>
    <x v="1"/>
    <x v="1"/>
    <x v="0"/>
    <s v="FT"/>
    <x v="2"/>
    <n v="96411"/>
    <s v="USD"/>
    <n v="96411"/>
    <s v="US"/>
    <n v="100"/>
    <x v="0"/>
    <s v="M"/>
  </r>
  <r>
    <n v="2024"/>
    <m/>
    <x v="0"/>
    <x v="0"/>
    <x v="0"/>
    <s v="FT"/>
    <x v="6"/>
    <n v="170000"/>
    <s v="USD"/>
    <n v="170000"/>
    <s v="US"/>
    <n v="0"/>
    <x v="0"/>
    <s v="M"/>
  </r>
  <r>
    <n v="2024"/>
    <m/>
    <x v="0"/>
    <x v="0"/>
    <x v="0"/>
    <s v="FT"/>
    <x v="6"/>
    <n v="160000"/>
    <s v="USD"/>
    <n v="160000"/>
    <s v="US"/>
    <n v="0"/>
    <x v="0"/>
    <s v="M"/>
  </r>
  <r>
    <n v="2024"/>
    <m/>
    <x v="0"/>
    <x v="0"/>
    <x v="0"/>
    <s v="FT"/>
    <x v="14"/>
    <n v="172800"/>
    <s v="USD"/>
    <n v="172800"/>
    <s v="US"/>
    <n v="0"/>
    <x v="0"/>
    <s v="M"/>
  </r>
  <r>
    <n v="2024"/>
    <m/>
    <x v="0"/>
    <x v="0"/>
    <x v="0"/>
    <s v="FT"/>
    <x v="14"/>
    <n v="132900"/>
    <s v="USD"/>
    <n v="132900"/>
    <s v="US"/>
    <n v="0"/>
    <x v="0"/>
    <s v="M"/>
  </r>
  <r>
    <n v="2024"/>
    <m/>
    <x v="1"/>
    <x v="1"/>
    <x v="0"/>
    <s v="FT"/>
    <x v="11"/>
    <n v="165000"/>
    <s v="USD"/>
    <n v="165000"/>
    <s v="US"/>
    <n v="0"/>
    <x v="0"/>
    <s v="M"/>
  </r>
  <r>
    <n v="2024"/>
    <m/>
    <x v="1"/>
    <x v="1"/>
    <x v="0"/>
    <s v="FT"/>
    <x v="11"/>
    <n v="150000"/>
    <s v="USD"/>
    <n v="150000"/>
    <s v="US"/>
    <n v="0"/>
    <x v="0"/>
    <s v="M"/>
  </r>
  <r>
    <n v="2024"/>
    <m/>
    <x v="0"/>
    <x v="0"/>
    <x v="0"/>
    <s v="FT"/>
    <x v="6"/>
    <n v="145000"/>
    <s v="USD"/>
    <n v="145000"/>
    <s v="US"/>
    <n v="100"/>
    <x v="0"/>
    <s v="M"/>
  </r>
  <r>
    <n v="2024"/>
    <m/>
    <x v="0"/>
    <x v="0"/>
    <x v="0"/>
    <s v="FT"/>
    <x v="6"/>
    <n v="116000"/>
    <s v="USD"/>
    <n v="116000"/>
    <s v="US"/>
    <n v="100"/>
    <x v="0"/>
    <s v="M"/>
  </r>
  <r>
    <n v="2024"/>
    <m/>
    <x v="1"/>
    <x v="1"/>
    <x v="0"/>
    <s v="FT"/>
    <x v="4"/>
    <n v="98000"/>
    <s v="USD"/>
    <n v="98000"/>
    <s v="US"/>
    <n v="100"/>
    <x v="0"/>
    <s v="M"/>
  </r>
  <r>
    <n v="2024"/>
    <m/>
    <x v="1"/>
    <x v="1"/>
    <x v="0"/>
    <s v="FT"/>
    <x v="4"/>
    <n v="88000"/>
    <s v="USD"/>
    <n v="88000"/>
    <s v="US"/>
    <n v="100"/>
    <x v="0"/>
    <s v="M"/>
  </r>
  <r>
    <n v="2024"/>
    <m/>
    <x v="1"/>
    <x v="1"/>
    <x v="0"/>
    <s v="FT"/>
    <x v="4"/>
    <n v="150000"/>
    <s v="USD"/>
    <n v="150000"/>
    <s v="US"/>
    <n v="100"/>
    <x v="0"/>
    <s v="M"/>
  </r>
  <r>
    <n v="2024"/>
    <m/>
    <x v="1"/>
    <x v="1"/>
    <x v="0"/>
    <s v="FT"/>
    <x v="4"/>
    <n v="130000"/>
    <s v="USD"/>
    <n v="130000"/>
    <s v="US"/>
    <n v="100"/>
    <x v="0"/>
    <s v="M"/>
  </r>
  <r>
    <n v="2024"/>
    <m/>
    <x v="0"/>
    <x v="0"/>
    <x v="0"/>
    <s v="FT"/>
    <x v="4"/>
    <n v="174000"/>
    <s v="USD"/>
    <n v="174000"/>
    <s v="US"/>
    <n v="100"/>
    <x v="0"/>
    <s v="M"/>
  </r>
  <r>
    <n v="2024"/>
    <m/>
    <x v="0"/>
    <x v="0"/>
    <x v="0"/>
    <s v="FT"/>
    <x v="4"/>
    <n v="116000"/>
    <s v="USD"/>
    <n v="116000"/>
    <s v="US"/>
    <n v="100"/>
    <x v="0"/>
    <s v="M"/>
  </r>
  <r>
    <n v="2024"/>
    <m/>
    <x v="0"/>
    <x v="0"/>
    <x v="0"/>
    <s v="FT"/>
    <x v="1"/>
    <n v="188000"/>
    <s v="USD"/>
    <n v="188000"/>
    <s v="US"/>
    <n v="0"/>
    <x v="0"/>
    <s v="M"/>
  </r>
  <r>
    <n v="2024"/>
    <m/>
    <x v="0"/>
    <x v="0"/>
    <x v="0"/>
    <s v="FT"/>
    <x v="1"/>
    <n v="144600"/>
    <s v="USD"/>
    <n v="144600"/>
    <s v="US"/>
    <n v="0"/>
    <x v="0"/>
    <s v="M"/>
  </r>
  <r>
    <n v="2024"/>
    <m/>
    <x v="0"/>
    <x v="0"/>
    <x v="0"/>
    <s v="FT"/>
    <x v="28"/>
    <n v="149500"/>
    <s v="USD"/>
    <n v="149500"/>
    <s v="US"/>
    <n v="100"/>
    <x v="0"/>
    <s v="M"/>
  </r>
  <r>
    <n v="2024"/>
    <m/>
    <x v="0"/>
    <x v="0"/>
    <x v="0"/>
    <s v="FT"/>
    <x v="28"/>
    <n v="140000"/>
    <s v="USD"/>
    <n v="140000"/>
    <s v="US"/>
    <n v="100"/>
    <x v="0"/>
    <s v="M"/>
  </r>
  <r>
    <n v="2024"/>
    <m/>
    <x v="2"/>
    <x v="2"/>
    <x v="0"/>
    <s v="FT"/>
    <x v="23"/>
    <n v="100000"/>
    <s v="USD"/>
    <n v="100000"/>
    <s v="US"/>
    <n v="100"/>
    <x v="0"/>
    <s v="M"/>
  </r>
  <r>
    <n v="2024"/>
    <m/>
    <x v="2"/>
    <x v="2"/>
    <x v="0"/>
    <s v="FT"/>
    <x v="23"/>
    <n v="90000"/>
    <s v="USD"/>
    <n v="90000"/>
    <s v="US"/>
    <n v="100"/>
    <x v="0"/>
    <s v="M"/>
  </r>
  <r>
    <n v="2024"/>
    <m/>
    <x v="0"/>
    <x v="0"/>
    <x v="0"/>
    <s v="FT"/>
    <x v="13"/>
    <n v="115000"/>
    <s v="USD"/>
    <n v="115000"/>
    <s v="US"/>
    <n v="100"/>
    <x v="0"/>
    <s v="M"/>
  </r>
  <r>
    <n v="2024"/>
    <m/>
    <x v="0"/>
    <x v="0"/>
    <x v="0"/>
    <s v="FT"/>
    <x v="13"/>
    <n v="85000"/>
    <s v="USD"/>
    <n v="85000"/>
    <s v="US"/>
    <n v="100"/>
    <x v="0"/>
    <s v="M"/>
  </r>
  <r>
    <n v="2024"/>
    <m/>
    <x v="2"/>
    <x v="2"/>
    <x v="0"/>
    <s v="FT"/>
    <x v="29"/>
    <n v="80000"/>
    <s v="USD"/>
    <n v="80000"/>
    <s v="US"/>
    <n v="100"/>
    <x v="0"/>
    <s v="M"/>
  </r>
  <r>
    <n v="2024"/>
    <m/>
    <x v="2"/>
    <x v="2"/>
    <x v="0"/>
    <s v="FT"/>
    <x v="29"/>
    <n v="72000"/>
    <s v="USD"/>
    <n v="72000"/>
    <s v="US"/>
    <n v="100"/>
    <x v="0"/>
    <s v="M"/>
  </r>
  <r>
    <n v="2024"/>
    <m/>
    <x v="2"/>
    <x v="2"/>
    <x v="0"/>
    <s v="FT"/>
    <x v="4"/>
    <n v="85000"/>
    <s v="USD"/>
    <n v="85000"/>
    <s v="US"/>
    <n v="0"/>
    <x v="0"/>
    <s v="M"/>
  </r>
  <r>
    <n v="2024"/>
    <m/>
    <x v="2"/>
    <x v="2"/>
    <x v="0"/>
    <s v="FT"/>
    <x v="4"/>
    <n v="76500"/>
    <s v="USD"/>
    <n v="76500"/>
    <s v="US"/>
    <n v="0"/>
    <x v="0"/>
    <s v="M"/>
  </r>
  <r>
    <n v="2024"/>
    <m/>
    <x v="0"/>
    <x v="0"/>
    <x v="0"/>
    <s v="FT"/>
    <x v="6"/>
    <n v="187165"/>
    <s v="USD"/>
    <n v="187165"/>
    <s v="CA"/>
    <n v="0"/>
    <x v="3"/>
    <s v="M"/>
  </r>
  <r>
    <n v="2024"/>
    <m/>
    <x v="0"/>
    <x v="0"/>
    <x v="0"/>
    <s v="FT"/>
    <x v="6"/>
    <n v="150500"/>
    <s v="USD"/>
    <n v="150500"/>
    <s v="CA"/>
    <n v="0"/>
    <x v="3"/>
    <s v="M"/>
  </r>
  <r>
    <n v="2024"/>
    <m/>
    <x v="0"/>
    <x v="0"/>
    <x v="0"/>
    <s v="FT"/>
    <x v="4"/>
    <n v="134500"/>
    <s v="USD"/>
    <n v="134500"/>
    <s v="US"/>
    <n v="0"/>
    <x v="0"/>
    <s v="M"/>
  </r>
  <r>
    <n v="2024"/>
    <m/>
    <x v="0"/>
    <x v="0"/>
    <x v="0"/>
    <s v="FT"/>
    <x v="4"/>
    <n v="100000"/>
    <s v="USD"/>
    <n v="100000"/>
    <s v="US"/>
    <n v="0"/>
    <x v="0"/>
    <s v="M"/>
  </r>
  <r>
    <n v="2024"/>
    <m/>
    <x v="0"/>
    <x v="0"/>
    <x v="0"/>
    <s v="FT"/>
    <x v="2"/>
    <n v="274000"/>
    <s v="USD"/>
    <n v="274000"/>
    <s v="US"/>
    <n v="100"/>
    <x v="0"/>
    <s v="M"/>
  </r>
  <r>
    <n v="2024"/>
    <m/>
    <x v="0"/>
    <x v="0"/>
    <x v="0"/>
    <s v="FT"/>
    <x v="2"/>
    <n v="245000"/>
    <s v="USD"/>
    <n v="245000"/>
    <s v="US"/>
    <n v="100"/>
    <x v="0"/>
    <s v="M"/>
  </r>
  <r>
    <n v="2024"/>
    <m/>
    <x v="1"/>
    <x v="1"/>
    <x v="0"/>
    <s v="FT"/>
    <x v="44"/>
    <n v="263000"/>
    <s v="USD"/>
    <n v="263000"/>
    <s v="US"/>
    <n v="0"/>
    <x v="0"/>
    <s v="M"/>
  </r>
  <r>
    <n v="2024"/>
    <m/>
    <x v="1"/>
    <x v="1"/>
    <x v="0"/>
    <s v="FT"/>
    <x v="44"/>
    <n v="207000"/>
    <s v="USD"/>
    <n v="207000"/>
    <s v="US"/>
    <n v="0"/>
    <x v="0"/>
    <s v="M"/>
  </r>
  <r>
    <n v="2024"/>
    <m/>
    <x v="0"/>
    <x v="0"/>
    <x v="0"/>
    <s v="FT"/>
    <x v="1"/>
    <n v="149076"/>
    <s v="USD"/>
    <n v="149076"/>
    <s v="US"/>
    <n v="0"/>
    <x v="0"/>
    <s v="M"/>
  </r>
  <r>
    <n v="2024"/>
    <m/>
    <x v="0"/>
    <x v="0"/>
    <x v="0"/>
    <s v="FT"/>
    <x v="1"/>
    <n v="82365"/>
    <s v="USD"/>
    <n v="82365"/>
    <s v="US"/>
    <n v="0"/>
    <x v="0"/>
    <s v="M"/>
  </r>
  <r>
    <n v="2024"/>
    <m/>
    <x v="2"/>
    <x v="2"/>
    <x v="0"/>
    <s v="FT"/>
    <x v="4"/>
    <n v="90000"/>
    <s v="USD"/>
    <n v="90000"/>
    <s v="US"/>
    <n v="100"/>
    <x v="0"/>
    <s v="M"/>
  </r>
  <r>
    <n v="2024"/>
    <m/>
    <x v="2"/>
    <x v="2"/>
    <x v="0"/>
    <s v="FT"/>
    <x v="4"/>
    <n v="80000"/>
    <s v="USD"/>
    <n v="80000"/>
    <s v="US"/>
    <n v="100"/>
    <x v="0"/>
    <s v="M"/>
  </r>
  <r>
    <n v="2024"/>
    <m/>
    <x v="3"/>
    <x v="3"/>
    <x v="0"/>
    <s v="FT"/>
    <x v="1"/>
    <n v="314000"/>
    <s v="USD"/>
    <n v="314000"/>
    <s v="CA"/>
    <n v="100"/>
    <x v="3"/>
    <s v="M"/>
  </r>
  <r>
    <n v="2024"/>
    <m/>
    <x v="3"/>
    <x v="3"/>
    <x v="0"/>
    <s v="FT"/>
    <x v="1"/>
    <n v="201000"/>
    <s v="USD"/>
    <n v="201000"/>
    <s v="CA"/>
    <n v="100"/>
    <x v="3"/>
    <s v="M"/>
  </r>
  <r>
    <n v="2024"/>
    <m/>
    <x v="0"/>
    <x v="0"/>
    <x v="0"/>
    <s v="FT"/>
    <x v="28"/>
    <n v="200400"/>
    <s v="USD"/>
    <n v="200400"/>
    <s v="US"/>
    <n v="0"/>
    <x v="0"/>
    <s v="M"/>
  </r>
  <r>
    <n v="2024"/>
    <m/>
    <x v="0"/>
    <x v="0"/>
    <x v="0"/>
    <s v="FT"/>
    <x v="28"/>
    <n v="154100"/>
    <s v="USD"/>
    <n v="154100"/>
    <s v="US"/>
    <n v="0"/>
    <x v="0"/>
    <s v="M"/>
  </r>
  <r>
    <n v="2024"/>
    <m/>
    <x v="0"/>
    <x v="0"/>
    <x v="0"/>
    <s v="FT"/>
    <x v="4"/>
    <n v="165000"/>
    <s v="USD"/>
    <n v="165000"/>
    <s v="AU"/>
    <n v="0"/>
    <x v="1"/>
    <s v="M"/>
  </r>
  <r>
    <n v="2024"/>
    <m/>
    <x v="0"/>
    <x v="0"/>
    <x v="0"/>
    <s v="FT"/>
    <x v="4"/>
    <n v="142500"/>
    <s v="USD"/>
    <n v="142500"/>
    <s v="AU"/>
    <n v="0"/>
    <x v="1"/>
    <s v="M"/>
  </r>
  <r>
    <n v="2024"/>
    <m/>
    <x v="1"/>
    <x v="1"/>
    <x v="0"/>
    <s v="FT"/>
    <x v="96"/>
    <n v="30000"/>
    <s v="EUR"/>
    <n v="33333"/>
    <s v="FR"/>
    <n v="50"/>
    <x v="7"/>
    <s v="M"/>
  </r>
  <r>
    <n v="2024"/>
    <m/>
    <x v="0"/>
    <x v="0"/>
    <x v="0"/>
    <s v="FT"/>
    <x v="34"/>
    <n v="310000"/>
    <s v="USD"/>
    <n v="310000"/>
    <s v="US"/>
    <n v="0"/>
    <x v="0"/>
    <s v="M"/>
  </r>
  <r>
    <n v="2024"/>
    <m/>
    <x v="0"/>
    <x v="0"/>
    <x v="0"/>
    <s v="FT"/>
    <x v="34"/>
    <n v="270000"/>
    <s v="USD"/>
    <n v="270000"/>
    <s v="US"/>
    <n v="0"/>
    <x v="0"/>
    <s v="M"/>
  </r>
  <r>
    <n v="2024"/>
    <m/>
    <x v="1"/>
    <x v="1"/>
    <x v="0"/>
    <s v="FT"/>
    <x v="1"/>
    <n v="115000"/>
    <s v="USD"/>
    <n v="115000"/>
    <s v="US"/>
    <n v="0"/>
    <x v="0"/>
    <s v="M"/>
  </r>
  <r>
    <n v="2024"/>
    <m/>
    <x v="1"/>
    <x v="1"/>
    <x v="0"/>
    <s v="FT"/>
    <x v="1"/>
    <n v="80000"/>
    <s v="USD"/>
    <n v="80000"/>
    <s v="US"/>
    <n v="0"/>
    <x v="0"/>
    <s v="M"/>
  </r>
  <r>
    <n v="2024"/>
    <m/>
    <x v="0"/>
    <x v="0"/>
    <x v="0"/>
    <s v="FT"/>
    <x v="1"/>
    <n v="144900"/>
    <s v="USD"/>
    <n v="144900"/>
    <s v="US"/>
    <n v="0"/>
    <x v="0"/>
    <s v="M"/>
  </r>
  <r>
    <n v="2024"/>
    <m/>
    <x v="0"/>
    <x v="0"/>
    <x v="0"/>
    <s v="FT"/>
    <x v="1"/>
    <n v="110000"/>
    <s v="USD"/>
    <n v="110000"/>
    <s v="US"/>
    <n v="0"/>
    <x v="0"/>
    <s v="M"/>
  </r>
  <r>
    <n v="2024"/>
    <m/>
    <x v="2"/>
    <x v="2"/>
    <x v="0"/>
    <s v="FT"/>
    <x v="22"/>
    <n v="84068"/>
    <s v="USD"/>
    <n v="84068"/>
    <s v="US"/>
    <n v="0"/>
    <x v="0"/>
    <s v="M"/>
  </r>
  <r>
    <n v="2024"/>
    <m/>
    <x v="2"/>
    <x v="2"/>
    <x v="0"/>
    <s v="FT"/>
    <x v="22"/>
    <n v="49452"/>
    <s v="USD"/>
    <n v="49452"/>
    <s v="US"/>
    <n v="0"/>
    <x v="0"/>
    <s v="M"/>
  </r>
  <r>
    <n v="2024"/>
    <m/>
    <x v="0"/>
    <x v="0"/>
    <x v="0"/>
    <s v="FT"/>
    <x v="2"/>
    <n v="188500"/>
    <s v="USD"/>
    <n v="188500"/>
    <s v="US"/>
    <n v="0"/>
    <x v="0"/>
    <s v="M"/>
  </r>
  <r>
    <n v="2024"/>
    <m/>
    <x v="0"/>
    <x v="0"/>
    <x v="0"/>
    <s v="FT"/>
    <x v="2"/>
    <n v="165100"/>
    <s v="USD"/>
    <n v="165100"/>
    <s v="US"/>
    <n v="0"/>
    <x v="0"/>
    <s v="M"/>
  </r>
  <r>
    <n v="2024"/>
    <m/>
    <x v="0"/>
    <x v="0"/>
    <x v="0"/>
    <s v="FT"/>
    <x v="1"/>
    <n v="60000"/>
    <s v="GBP"/>
    <n v="75000"/>
    <s v="GB"/>
    <n v="0"/>
    <x v="2"/>
    <s v="M"/>
  </r>
  <r>
    <n v="2024"/>
    <m/>
    <x v="0"/>
    <x v="0"/>
    <x v="0"/>
    <s v="FT"/>
    <x v="1"/>
    <n v="50000"/>
    <s v="GBP"/>
    <n v="62500"/>
    <s v="GB"/>
    <n v="0"/>
    <x v="2"/>
    <s v="M"/>
  </r>
  <r>
    <n v="2024"/>
    <m/>
    <x v="1"/>
    <x v="1"/>
    <x v="0"/>
    <s v="FT"/>
    <x v="54"/>
    <n v="132500"/>
    <s v="USD"/>
    <n v="132500"/>
    <s v="US"/>
    <n v="0"/>
    <x v="0"/>
    <s v="M"/>
  </r>
  <r>
    <n v="2024"/>
    <m/>
    <x v="1"/>
    <x v="1"/>
    <x v="0"/>
    <s v="FT"/>
    <x v="54"/>
    <n v="88000"/>
    <s v="USD"/>
    <n v="88000"/>
    <s v="US"/>
    <n v="0"/>
    <x v="0"/>
    <s v="M"/>
  </r>
  <r>
    <n v="2024"/>
    <m/>
    <x v="1"/>
    <x v="1"/>
    <x v="0"/>
    <s v="FT"/>
    <x v="1"/>
    <n v="179900"/>
    <s v="USD"/>
    <n v="179900"/>
    <s v="US"/>
    <n v="0"/>
    <x v="0"/>
    <s v="M"/>
  </r>
  <r>
    <n v="2024"/>
    <m/>
    <x v="1"/>
    <x v="1"/>
    <x v="0"/>
    <s v="FT"/>
    <x v="1"/>
    <n v="142002"/>
    <s v="USD"/>
    <n v="142002"/>
    <s v="US"/>
    <n v="0"/>
    <x v="0"/>
    <s v="M"/>
  </r>
  <r>
    <n v="2024"/>
    <m/>
    <x v="0"/>
    <x v="0"/>
    <x v="0"/>
    <s v="FT"/>
    <x v="0"/>
    <n v="287500"/>
    <s v="USD"/>
    <n v="287500"/>
    <s v="US"/>
    <n v="0"/>
    <x v="0"/>
    <s v="M"/>
  </r>
  <r>
    <n v="2024"/>
    <m/>
    <x v="0"/>
    <x v="0"/>
    <x v="0"/>
    <s v="FT"/>
    <x v="0"/>
    <n v="168000"/>
    <s v="USD"/>
    <n v="168000"/>
    <s v="US"/>
    <n v="0"/>
    <x v="0"/>
    <s v="M"/>
  </r>
  <r>
    <n v="2024"/>
    <m/>
    <x v="0"/>
    <x v="0"/>
    <x v="0"/>
    <s v="FT"/>
    <x v="1"/>
    <n v="220000"/>
    <s v="USD"/>
    <n v="220000"/>
    <s v="US"/>
    <n v="0"/>
    <x v="0"/>
    <s v="M"/>
  </r>
  <r>
    <n v="2024"/>
    <m/>
    <x v="0"/>
    <x v="0"/>
    <x v="0"/>
    <s v="FT"/>
    <x v="1"/>
    <n v="137500"/>
    <s v="USD"/>
    <n v="137500"/>
    <s v="US"/>
    <n v="0"/>
    <x v="0"/>
    <s v="M"/>
  </r>
  <r>
    <n v="2024"/>
    <m/>
    <x v="0"/>
    <x v="0"/>
    <x v="0"/>
    <s v="FT"/>
    <x v="4"/>
    <n v="96600"/>
    <s v="USD"/>
    <n v="96600"/>
    <s v="US"/>
    <n v="0"/>
    <x v="0"/>
    <s v="M"/>
  </r>
  <r>
    <n v="2024"/>
    <m/>
    <x v="0"/>
    <x v="0"/>
    <x v="0"/>
    <s v="FT"/>
    <x v="4"/>
    <n v="55200"/>
    <s v="USD"/>
    <n v="55200"/>
    <s v="US"/>
    <n v="0"/>
    <x v="0"/>
    <s v="M"/>
  </r>
  <r>
    <n v="2024"/>
    <m/>
    <x v="0"/>
    <x v="0"/>
    <x v="0"/>
    <s v="FT"/>
    <x v="1"/>
    <n v="194500"/>
    <s v="USD"/>
    <n v="194500"/>
    <s v="US"/>
    <n v="0"/>
    <x v="0"/>
    <s v="M"/>
  </r>
  <r>
    <n v="2024"/>
    <m/>
    <x v="0"/>
    <x v="0"/>
    <x v="0"/>
    <s v="FT"/>
    <x v="1"/>
    <n v="146266"/>
    <s v="USD"/>
    <n v="146266"/>
    <s v="US"/>
    <n v="0"/>
    <x v="0"/>
    <s v="M"/>
  </r>
  <r>
    <n v="2024"/>
    <m/>
    <x v="0"/>
    <x v="0"/>
    <x v="0"/>
    <s v="FT"/>
    <x v="1"/>
    <n v="194500"/>
    <s v="USD"/>
    <n v="194500"/>
    <s v="US"/>
    <n v="0"/>
    <x v="0"/>
    <s v="M"/>
  </r>
  <r>
    <n v="2024"/>
    <m/>
    <x v="0"/>
    <x v="0"/>
    <x v="0"/>
    <s v="FT"/>
    <x v="1"/>
    <n v="146266"/>
    <s v="USD"/>
    <n v="146266"/>
    <s v="US"/>
    <n v="0"/>
    <x v="0"/>
    <s v="M"/>
  </r>
  <r>
    <n v="2024"/>
    <m/>
    <x v="1"/>
    <x v="1"/>
    <x v="0"/>
    <s v="FT"/>
    <x v="1"/>
    <n v="146100"/>
    <s v="USD"/>
    <n v="146100"/>
    <s v="US"/>
    <n v="0"/>
    <x v="0"/>
    <s v="M"/>
  </r>
  <r>
    <n v="2024"/>
    <m/>
    <x v="1"/>
    <x v="1"/>
    <x v="0"/>
    <s v="FT"/>
    <x v="1"/>
    <n v="111800"/>
    <s v="USD"/>
    <n v="111800"/>
    <s v="US"/>
    <n v="0"/>
    <x v="0"/>
    <s v="M"/>
  </r>
  <r>
    <n v="2024"/>
    <m/>
    <x v="1"/>
    <x v="1"/>
    <x v="0"/>
    <s v="FT"/>
    <x v="6"/>
    <n v="145580"/>
    <s v="USD"/>
    <n v="145580"/>
    <s v="US"/>
    <n v="100"/>
    <x v="0"/>
    <s v="M"/>
  </r>
  <r>
    <n v="2024"/>
    <m/>
    <x v="1"/>
    <x v="1"/>
    <x v="0"/>
    <s v="FT"/>
    <x v="6"/>
    <n v="97060"/>
    <s v="USD"/>
    <n v="97060"/>
    <s v="US"/>
    <n v="100"/>
    <x v="0"/>
    <s v="M"/>
  </r>
  <r>
    <n v="2024"/>
    <m/>
    <x v="0"/>
    <x v="0"/>
    <x v="0"/>
    <s v="FT"/>
    <x v="13"/>
    <n v="108500"/>
    <s v="USD"/>
    <n v="108500"/>
    <s v="US"/>
    <n v="100"/>
    <x v="0"/>
    <s v="M"/>
  </r>
  <r>
    <n v="2024"/>
    <m/>
    <x v="0"/>
    <x v="0"/>
    <x v="0"/>
    <s v="FT"/>
    <x v="13"/>
    <n v="78800"/>
    <s v="USD"/>
    <n v="78800"/>
    <s v="US"/>
    <n v="100"/>
    <x v="0"/>
    <s v="M"/>
  </r>
  <r>
    <n v="2024"/>
    <m/>
    <x v="2"/>
    <x v="2"/>
    <x v="0"/>
    <s v="FT"/>
    <x v="50"/>
    <n v="95000"/>
    <s v="USD"/>
    <n v="95000"/>
    <s v="US"/>
    <n v="0"/>
    <x v="0"/>
    <s v="M"/>
  </r>
  <r>
    <n v="2024"/>
    <m/>
    <x v="2"/>
    <x v="2"/>
    <x v="0"/>
    <s v="FT"/>
    <x v="50"/>
    <n v="76000"/>
    <s v="USD"/>
    <n v="76000"/>
    <s v="US"/>
    <n v="0"/>
    <x v="0"/>
    <s v="M"/>
  </r>
  <r>
    <n v="2024"/>
    <m/>
    <x v="1"/>
    <x v="1"/>
    <x v="0"/>
    <s v="FT"/>
    <x v="1"/>
    <n v="97000"/>
    <s v="USD"/>
    <n v="97000"/>
    <s v="US"/>
    <n v="0"/>
    <x v="0"/>
    <s v="M"/>
  </r>
  <r>
    <n v="2024"/>
    <m/>
    <x v="1"/>
    <x v="1"/>
    <x v="0"/>
    <s v="FT"/>
    <x v="1"/>
    <n v="62000"/>
    <s v="USD"/>
    <n v="62000"/>
    <s v="US"/>
    <n v="0"/>
    <x v="0"/>
    <s v="M"/>
  </r>
  <r>
    <n v="2024"/>
    <m/>
    <x v="0"/>
    <x v="0"/>
    <x v="0"/>
    <s v="FT"/>
    <x v="9"/>
    <n v="234000"/>
    <s v="USD"/>
    <n v="234000"/>
    <s v="US"/>
    <n v="0"/>
    <x v="0"/>
    <s v="M"/>
  </r>
  <r>
    <n v="2024"/>
    <m/>
    <x v="0"/>
    <x v="0"/>
    <x v="0"/>
    <s v="FT"/>
    <x v="9"/>
    <n v="146000"/>
    <s v="USD"/>
    <n v="146000"/>
    <s v="US"/>
    <n v="0"/>
    <x v="0"/>
    <s v="M"/>
  </r>
  <r>
    <n v="2024"/>
    <m/>
    <x v="1"/>
    <x v="1"/>
    <x v="0"/>
    <s v="FT"/>
    <x v="2"/>
    <n v="177100"/>
    <s v="USD"/>
    <n v="177100"/>
    <s v="US"/>
    <n v="0"/>
    <x v="0"/>
    <s v="M"/>
  </r>
  <r>
    <n v="2024"/>
    <m/>
    <x v="1"/>
    <x v="1"/>
    <x v="0"/>
    <s v="FT"/>
    <x v="2"/>
    <n v="130900"/>
    <s v="USD"/>
    <n v="130900"/>
    <s v="US"/>
    <n v="0"/>
    <x v="0"/>
    <s v="M"/>
  </r>
  <r>
    <n v="2024"/>
    <m/>
    <x v="1"/>
    <x v="1"/>
    <x v="0"/>
    <s v="FT"/>
    <x v="40"/>
    <n v="106050"/>
    <s v="USD"/>
    <n v="106050"/>
    <s v="US"/>
    <n v="0"/>
    <x v="0"/>
    <s v="M"/>
  </r>
  <r>
    <n v="2024"/>
    <m/>
    <x v="1"/>
    <x v="1"/>
    <x v="0"/>
    <s v="FT"/>
    <x v="40"/>
    <n v="80420"/>
    <s v="USD"/>
    <n v="80420"/>
    <s v="US"/>
    <n v="0"/>
    <x v="0"/>
    <s v="M"/>
  </r>
  <r>
    <n v="2024"/>
    <m/>
    <x v="0"/>
    <x v="0"/>
    <x v="0"/>
    <s v="FT"/>
    <x v="1"/>
    <n v="277000"/>
    <s v="USD"/>
    <n v="277000"/>
    <s v="US"/>
    <n v="0"/>
    <x v="0"/>
    <s v="M"/>
  </r>
  <r>
    <n v="2024"/>
    <m/>
    <x v="0"/>
    <x v="0"/>
    <x v="0"/>
    <s v="FT"/>
    <x v="1"/>
    <n v="173000"/>
    <s v="USD"/>
    <n v="173000"/>
    <s v="US"/>
    <n v="0"/>
    <x v="0"/>
    <s v="M"/>
  </r>
  <r>
    <n v="2024"/>
    <m/>
    <x v="1"/>
    <x v="1"/>
    <x v="0"/>
    <s v="FT"/>
    <x v="41"/>
    <n v="38000"/>
    <s v="EUR"/>
    <n v="42222"/>
    <s v="ES"/>
    <n v="100"/>
    <x v="11"/>
    <s v="L"/>
  </r>
  <r>
    <n v="2024"/>
    <m/>
    <x v="1"/>
    <x v="1"/>
    <x v="0"/>
    <s v="FT"/>
    <x v="6"/>
    <n v="166000"/>
    <s v="USD"/>
    <n v="166000"/>
    <s v="EG"/>
    <n v="0"/>
    <x v="25"/>
    <s v="M"/>
  </r>
  <r>
    <n v="2024"/>
    <m/>
    <x v="1"/>
    <x v="1"/>
    <x v="0"/>
    <s v="FT"/>
    <x v="6"/>
    <n v="73100"/>
    <s v="USD"/>
    <n v="73100"/>
    <s v="EG"/>
    <n v="0"/>
    <x v="25"/>
    <s v="M"/>
  </r>
  <r>
    <n v="2024"/>
    <m/>
    <x v="1"/>
    <x v="1"/>
    <x v="0"/>
    <s v="FT"/>
    <x v="19"/>
    <n v="220000"/>
    <s v="USD"/>
    <n v="220000"/>
    <s v="US"/>
    <n v="0"/>
    <x v="0"/>
    <s v="M"/>
  </r>
  <r>
    <n v="2024"/>
    <m/>
    <x v="1"/>
    <x v="1"/>
    <x v="0"/>
    <s v="FT"/>
    <x v="19"/>
    <n v="137500"/>
    <s v="USD"/>
    <n v="137500"/>
    <s v="US"/>
    <n v="0"/>
    <x v="0"/>
    <s v="M"/>
  </r>
  <r>
    <n v="2024"/>
    <m/>
    <x v="1"/>
    <x v="1"/>
    <x v="0"/>
    <s v="FT"/>
    <x v="1"/>
    <n v="133000"/>
    <s v="USD"/>
    <n v="133000"/>
    <s v="US"/>
    <n v="0"/>
    <x v="0"/>
    <s v="M"/>
  </r>
  <r>
    <n v="2024"/>
    <m/>
    <x v="1"/>
    <x v="1"/>
    <x v="0"/>
    <s v="FT"/>
    <x v="1"/>
    <n v="58400"/>
    <s v="USD"/>
    <n v="58400"/>
    <s v="US"/>
    <n v="0"/>
    <x v="0"/>
    <s v="M"/>
  </r>
  <r>
    <n v="2024"/>
    <m/>
    <x v="1"/>
    <x v="1"/>
    <x v="0"/>
    <s v="FT"/>
    <x v="28"/>
    <n v="80000"/>
    <s v="USD"/>
    <n v="80000"/>
    <s v="US"/>
    <n v="0"/>
    <x v="0"/>
    <s v="M"/>
  </r>
  <r>
    <n v="2024"/>
    <m/>
    <x v="1"/>
    <x v="1"/>
    <x v="0"/>
    <s v="FT"/>
    <x v="28"/>
    <n v="75000"/>
    <s v="USD"/>
    <n v="75000"/>
    <s v="US"/>
    <n v="0"/>
    <x v="0"/>
    <s v="M"/>
  </r>
  <r>
    <n v="2024"/>
    <m/>
    <x v="0"/>
    <x v="0"/>
    <x v="0"/>
    <s v="FT"/>
    <x v="6"/>
    <n v="140000"/>
    <s v="USD"/>
    <n v="140000"/>
    <s v="US"/>
    <n v="100"/>
    <x v="0"/>
    <s v="M"/>
  </r>
  <r>
    <n v="2024"/>
    <m/>
    <x v="0"/>
    <x v="0"/>
    <x v="0"/>
    <s v="FT"/>
    <x v="6"/>
    <n v="125000"/>
    <s v="USD"/>
    <n v="125000"/>
    <s v="US"/>
    <n v="100"/>
    <x v="0"/>
    <s v="M"/>
  </r>
  <r>
    <n v="2024"/>
    <m/>
    <x v="2"/>
    <x v="2"/>
    <x v="0"/>
    <s v="FT"/>
    <x v="4"/>
    <n v="65000"/>
    <s v="USD"/>
    <n v="65000"/>
    <s v="US"/>
    <n v="0"/>
    <x v="0"/>
    <s v="M"/>
  </r>
  <r>
    <n v="2024"/>
    <m/>
    <x v="2"/>
    <x v="2"/>
    <x v="0"/>
    <s v="FT"/>
    <x v="4"/>
    <n v="55000"/>
    <s v="USD"/>
    <n v="55000"/>
    <s v="US"/>
    <n v="0"/>
    <x v="0"/>
    <s v="M"/>
  </r>
  <r>
    <n v="2024"/>
    <m/>
    <x v="1"/>
    <x v="1"/>
    <x v="0"/>
    <s v="FT"/>
    <x v="4"/>
    <n v="105000"/>
    <s v="USD"/>
    <n v="105000"/>
    <s v="US"/>
    <n v="0"/>
    <x v="0"/>
    <s v="M"/>
  </r>
  <r>
    <n v="2024"/>
    <m/>
    <x v="1"/>
    <x v="1"/>
    <x v="0"/>
    <s v="FT"/>
    <x v="4"/>
    <n v="78000"/>
    <s v="USD"/>
    <n v="78000"/>
    <s v="US"/>
    <n v="0"/>
    <x v="0"/>
    <s v="M"/>
  </r>
  <r>
    <n v="2024"/>
    <m/>
    <x v="3"/>
    <x v="3"/>
    <x v="0"/>
    <s v="FT"/>
    <x v="0"/>
    <n v="200070"/>
    <s v="USD"/>
    <n v="200070"/>
    <s v="CA"/>
    <n v="0"/>
    <x v="3"/>
    <s v="M"/>
  </r>
  <r>
    <n v="2024"/>
    <m/>
    <x v="3"/>
    <x v="3"/>
    <x v="0"/>
    <s v="FT"/>
    <x v="0"/>
    <n v="107730"/>
    <s v="USD"/>
    <n v="107730"/>
    <s v="CA"/>
    <n v="0"/>
    <x v="3"/>
    <s v="M"/>
  </r>
  <r>
    <n v="2024"/>
    <m/>
    <x v="0"/>
    <x v="0"/>
    <x v="0"/>
    <s v="FT"/>
    <x v="40"/>
    <n v="179000"/>
    <s v="USD"/>
    <n v="179000"/>
    <s v="US"/>
    <n v="0"/>
    <x v="0"/>
    <s v="M"/>
  </r>
  <r>
    <n v="2024"/>
    <m/>
    <x v="0"/>
    <x v="0"/>
    <x v="0"/>
    <s v="FT"/>
    <x v="40"/>
    <n v="112000"/>
    <s v="USD"/>
    <n v="112000"/>
    <s v="US"/>
    <n v="0"/>
    <x v="0"/>
    <s v="M"/>
  </r>
  <r>
    <n v="2024"/>
    <m/>
    <x v="1"/>
    <x v="1"/>
    <x v="0"/>
    <s v="FT"/>
    <x v="1"/>
    <n v="166363"/>
    <s v="USD"/>
    <n v="166363"/>
    <s v="US"/>
    <n v="0"/>
    <x v="0"/>
    <s v="M"/>
  </r>
  <r>
    <n v="2024"/>
    <m/>
    <x v="1"/>
    <x v="1"/>
    <x v="0"/>
    <s v="FT"/>
    <x v="1"/>
    <n v="103977"/>
    <s v="USD"/>
    <n v="103977"/>
    <s v="US"/>
    <n v="0"/>
    <x v="0"/>
    <s v="M"/>
  </r>
  <r>
    <n v="2024"/>
    <m/>
    <x v="1"/>
    <x v="1"/>
    <x v="0"/>
    <s v="FT"/>
    <x v="6"/>
    <n v="130000"/>
    <s v="USD"/>
    <n v="130000"/>
    <s v="US"/>
    <n v="0"/>
    <x v="0"/>
    <s v="M"/>
  </r>
  <r>
    <n v="2024"/>
    <m/>
    <x v="1"/>
    <x v="1"/>
    <x v="0"/>
    <s v="FT"/>
    <x v="6"/>
    <n v="95000"/>
    <s v="USD"/>
    <n v="95000"/>
    <s v="US"/>
    <n v="0"/>
    <x v="0"/>
    <s v="M"/>
  </r>
  <r>
    <n v="2024"/>
    <m/>
    <x v="0"/>
    <x v="0"/>
    <x v="0"/>
    <s v="FT"/>
    <x v="1"/>
    <n v="214300"/>
    <s v="USD"/>
    <n v="214300"/>
    <s v="US"/>
    <n v="0"/>
    <x v="0"/>
    <s v="M"/>
  </r>
  <r>
    <n v="2024"/>
    <m/>
    <x v="0"/>
    <x v="0"/>
    <x v="0"/>
    <s v="FT"/>
    <x v="1"/>
    <n v="108500"/>
    <s v="USD"/>
    <n v="108500"/>
    <s v="US"/>
    <n v="0"/>
    <x v="0"/>
    <s v="M"/>
  </r>
  <r>
    <n v="2024"/>
    <m/>
    <x v="0"/>
    <x v="0"/>
    <x v="0"/>
    <s v="FT"/>
    <x v="7"/>
    <n v="266482"/>
    <s v="USD"/>
    <n v="266482"/>
    <s v="US"/>
    <n v="0"/>
    <x v="0"/>
    <s v="M"/>
  </r>
  <r>
    <n v="2024"/>
    <m/>
    <x v="0"/>
    <x v="0"/>
    <x v="0"/>
    <s v="FT"/>
    <x v="7"/>
    <n v="166551"/>
    <s v="USD"/>
    <n v="166551"/>
    <s v="US"/>
    <n v="0"/>
    <x v="0"/>
    <s v="M"/>
  </r>
  <r>
    <n v="2024"/>
    <m/>
    <x v="1"/>
    <x v="1"/>
    <x v="0"/>
    <s v="FT"/>
    <x v="36"/>
    <n v="90279"/>
    <s v="USD"/>
    <n v="90279"/>
    <s v="US"/>
    <n v="0"/>
    <x v="0"/>
    <s v="M"/>
  </r>
  <r>
    <n v="2024"/>
    <m/>
    <x v="1"/>
    <x v="1"/>
    <x v="0"/>
    <s v="FT"/>
    <x v="36"/>
    <n v="67060"/>
    <s v="USD"/>
    <n v="67060"/>
    <s v="US"/>
    <n v="0"/>
    <x v="0"/>
    <s v="M"/>
  </r>
  <r>
    <n v="2024"/>
    <m/>
    <x v="0"/>
    <x v="0"/>
    <x v="0"/>
    <s v="FT"/>
    <x v="35"/>
    <n v="190000"/>
    <s v="USD"/>
    <n v="190000"/>
    <s v="US"/>
    <n v="100"/>
    <x v="0"/>
    <s v="M"/>
  </r>
  <r>
    <n v="2024"/>
    <m/>
    <x v="0"/>
    <x v="0"/>
    <x v="0"/>
    <s v="FT"/>
    <x v="35"/>
    <n v="160000"/>
    <s v="USD"/>
    <n v="160000"/>
    <s v="US"/>
    <n v="100"/>
    <x v="0"/>
    <s v="M"/>
  </r>
  <r>
    <n v="2024"/>
    <m/>
    <x v="1"/>
    <x v="1"/>
    <x v="0"/>
    <s v="FT"/>
    <x v="6"/>
    <n v="212800"/>
    <s v="USD"/>
    <n v="212800"/>
    <s v="US"/>
    <n v="0"/>
    <x v="0"/>
    <s v="L"/>
  </r>
  <r>
    <n v="2024"/>
    <m/>
    <x v="1"/>
    <x v="1"/>
    <x v="0"/>
    <s v="FT"/>
    <x v="6"/>
    <n v="111600"/>
    <s v="USD"/>
    <n v="111600"/>
    <s v="US"/>
    <n v="0"/>
    <x v="0"/>
    <s v="L"/>
  </r>
  <r>
    <n v="2024"/>
    <m/>
    <x v="0"/>
    <x v="0"/>
    <x v="0"/>
    <s v="FT"/>
    <x v="15"/>
    <n v="130000"/>
    <s v="USD"/>
    <n v="130000"/>
    <s v="US"/>
    <n v="100"/>
    <x v="0"/>
    <s v="M"/>
  </r>
  <r>
    <n v="2024"/>
    <m/>
    <x v="0"/>
    <x v="0"/>
    <x v="0"/>
    <s v="FT"/>
    <x v="15"/>
    <n v="110000"/>
    <s v="USD"/>
    <n v="110000"/>
    <s v="US"/>
    <n v="100"/>
    <x v="0"/>
    <s v="M"/>
  </r>
  <r>
    <n v="2024"/>
    <m/>
    <x v="0"/>
    <x v="0"/>
    <x v="0"/>
    <s v="FT"/>
    <x v="1"/>
    <n v="190100"/>
    <s v="USD"/>
    <n v="190100"/>
    <s v="US"/>
    <n v="100"/>
    <x v="0"/>
    <s v="M"/>
  </r>
  <r>
    <n v="2024"/>
    <m/>
    <x v="0"/>
    <x v="0"/>
    <x v="0"/>
    <s v="FT"/>
    <x v="1"/>
    <n v="131414"/>
    <s v="USD"/>
    <n v="131414"/>
    <s v="US"/>
    <n v="100"/>
    <x v="0"/>
    <s v="M"/>
  </r>
  <r>
    <n v="2024"/>
    <m/>
    <x v="0"/>
    <x v="0"/>
    <x v="0"/>
    <s v="FT"/>
    <x v="2"/>
    <n v="284400"/>
    <s v="USD"/>
    <n v="284400"/>
    <s v="US"/>
    <n v="0"/>
    <x v="0"/>
    <s v="M"/>
  </r>
  <r>
    <n v="2024"/>
    <m/>
    <x v="0"/>
    <x v="0"/>
    <x v="0"/>
    <s v="FT"/>
    <x v="2"/>
    <n v="150700"/>
    <s v="USD"/>
    <n v="150700"/>
    <s v="US"/>
    <n v="0"/>
    <x v="0"/>
    <s v="M"/>
  </r>
  <r>
    <n v="2024"/>
    <m/>
    <x v="0"/>
    <x v="0"/>
    <x v="0"/>
    <s v="FT"/>
    <x v="9"/>
    <n v="166500"/>
    <s v="CAD"/>
    <n v="128076"/>
    <s v="CA"/>
    <n v="100"/>
    <x v="3"/>
    <s v="M"/>
  </r>
  <r>
    <n v="2024"/>
    <m/>
    <x v="0"/>
    <x v="0"/>
    <x v="0"/>
    <s v="FT"/>
    <x v="9"/>
    <n v="135000"/>
    <s v="CAD"/>
    <n v="103846"/>
    <s v="CA"/>
    <n v="100"/>
    <x v="3"/>
    <s v="M"/>
  </r>
  <r>
    <n v="2024"/>
    <m/>
    <x v="1"/>
    <x v="1"/>
    <x v="0"/>
    <s v="FT"/>
    <x v="28"/>
    <n v="145000"/>
    <s v="USD"/>
    <n v="145000"/>
    <s v="US"/>
    <n v="100"/>
    <x v="0"/>
    <s v="M"/>
  </r>
  <r>
    <n v="2024"/>
    <m/>
    <x v="1"/>
    <x v="1"/>
    <x v="0"/>
    <s v="FT"/>
    <x v="28"/>
    <n v="104000"/>
    <s v="USD"/>
    <n v="104000"/>
    <s v="US"/>
    <n v="100"/>
    <x v="0"/>
    <s v="M"/>
  </r>
  <r>
    <n v="2024"/>
    <m/>
    <x v="0"/>
    <x v="0"/>
    <x v="0"/>
    <s v="FT"/>
    <x v="1"/>
    <n v="165000"/>
    <s v="USD"/>
    <n v="165000"/>
    <s v="US"/>
    <n v="100"/>
    <x v="0"/>
    <s v="M"/>
  </r>
  <r>
    <n v="2024"/>
    <m/>
    <x v="0"/>
    <x v="0"/>
    <x v="0"/>
    <s v="FT"/>
    <x v="1"/>
    <n v="132000"/>
    <s v="USD"/>
    <n v="132000"/>
    <s v="US"/>
    <n v="100"/>
    <x v="0"/>
    <s v="M"/>
  </r>
  <r>
    <n v="2024"/>
    <m/>
    <x v="0"/>
    <x v="0"/>
    <x v="0"/>
    <s v="FT"/>
    <x v="1"/>
    <n v="234000"/>
    <s v="USD"/>
    <n v="234000"/>
    <s v="US"/>
    <n v="0"/>
    <x v="0"/>
    <s v="M"/>
  </r>
  <r>
    <n v="2024"/>
    <m/>
    <x v="0"/>
    <x v="0"/>
    <x v="0"/>
    <s v="FT"/>
    <x v="1"/>
    <n v="117000"/>
    <s v="USD"/>
    <n v="117000"/>
    <s v="US"/>
    <n v="0"/>
    <x v="0"/>
    <s v="M"/>
  </r>
  <r>
    <n v="2024"/>
    <m/>
    <x v="1"/>
    <x v="1"/>
    <x v="0"/>
    <s v="FT"/>
    <x v="1"/>
    <n v="215500"/>
    <s v="USD"/>
    <n v="215500"/>
    <s v="US"/>
    <n v="0"/>
    <x v="0"/>
    <s v="M"/>
  </r>
  <r>
    <n v="2024"/>
    <m/>
    <x v="1"/>
    <x v="1"/>
    <x v="0"/>
    <s v="FT"/>
    <x v="1"/>
    <n v="121800"/>
    <s v="USD"/>
    <n v="121800"/>
    <s v="US"/>
    <n v="0"/>
    <x v="0"/>
    <s v="M"/>
  </r>
  <r>
    <n v="2024"/>
    <m/>
    <x v="1"/>
    <x v="1"/>
    <x v="0"/>
    <s v="FT"/>
    <x v="1"/>
    <n v="165000"/>
    <s v="USD"/>
    <n v="165000"/>
    <s v="US"/>
    <n v="100"/>
    <x v="0"/>
    <s v="M"/>
  </r>
  <r>
    <n v="2024"/>
    <m/>
    <x v="1"/>
    <x v="1"/>
    <x v="0"/>
    <s v="FT"/>
    <x v="1"/>
    <n v="140250"/>
    <s v="USD"/>
    <n v="140250"/>
    <s v="US"/>
    <n v="100"/>
    <x v="0"/>
    <s v="M"/>
  </r>
  <r>
    <n v="2024"/>
    <m/>
    <x v="1"/>
    <x v="1"/>
    <x v="0"/>
    <s v="FT"/>
    <x v="28"/>
    <n v="164850"/>
    <s v="USD"/>
    <n v="164850"/>
    <s v="US"/>
    <n v="100"/>
    <x v="0"/>
    <s v="M"/>
  </r>
  <r>
    <n v="2024"/>
    <m/>
    <x v="1"/>
    <x v="1"/>
    <x v="0"/>
    <s v="FT"/>
    <x v="28"/>
    <n v="112000"/>
    <s v="USD"/>
    <n v="112000"/>
    <s v="US"/>
    <n v="100"/>
    <x v="0"/>
    <s v="M"/>
  </r>
  <r>
    <n v="2024"/>
    <m/>
    <x v="0"/>
    <x v="0"/>
    <x v="0"/>
    <s v="FT"/>
    <x v="1"/>
    <n v="295000"/>
    <s v="USD"/>
    <n v="295000"/>
    <s v="US"/>
    <n v="0"/>
    <x v="0"/>
    <s v="M"/>
  </r>
  <r>
    <n v="2024"/>
    <m/>
    <x v="0"/>
    <x v="0"/>
    <x v="0"/>
    <s v="FT"/>
    <x v="1"/>
    <n v="235000"/>
    <s v="USD"/>
    <n v="235000"/>
    <s v="US"/>
    <n v="0"/>
    <x v="0"/>
    <s v="M"/>
  </r>
  <r>
    <n v="2024"/>
    <m/>
    <x v="1"/>
    <x v="1"/>
    <x v="0"/>
    <s v="FT"/>
    <x v="14"/>
    <n v="150000"/>
    <s v="USD"/>
    <n v="150000"/>
    <s v="US"/>
    <n v="0"/>
    <x v="0"/>
    <s v="M"/>
  </r>
  <r>
    <n v="2024"/>
    <m/>
    <x v="1"/>
    <x v="1"/>
    <x v="0"/>
    <s v="FT"/>
    <x v="14"/>
    <n v="100000"/>
    <s v="USD"/>
    <n v="100000"/>
    <s v="US"/>
    <n v="0"/>
    <x v="0"/>
    <s v="M"/>
  </r>
  <r>
    <n v="2024"/>
    <m/>
    <x v="1"/>
    <x v="1"/>
    <x v="0"/>
    <s v="FT"/>
    <x v="16"/>
    <n v="75000"/>
    <s v="GBP"/>
    <n v="93750"/>
    <s v="GB"/>
    <n v="100"/>
    <x v="2"/>
    <s v="M"/>
  </r>
  <r>
    <n v="2024"/>
    <m/>
    <x v="1"/>
    <x v="1"/>
    <x v="0"/>
    <s v="FT"/>
    <x v="16"/>
    <n v="55000"/>
    <s v="GBP"/>
    <n v="68750"/>
    <s v="GB"/>
    <n v="100"/>
    <x v="2"/>
    <s v="M"/>
  </r>
  <r>
    <n v="2024"/>
    <m/>
    <x v="2"/>
    <x v="2"/>
    <x v="0"/>
    <s v="FT"/>
    <x v="4"/>
    <n v="120000"/>
    <s v="USD"/>
    <n v="120000"/>
    <s v="US"/>
    <n v="0"/>
    <x v="0"/>
    <s v="M"/>
  </r>
  <r>
    <n v="2024"/>
    <m/>
    <x v="2"/>
    <x v="2"/>
    <x v="0"/>
    <s v="FT"/>
    <x v="4"/>
    <n v="97500"/>
    <s v="USD"/>
    <n v="97500"/>
    <s v="US"/>
    <n v="0"/>
    <x v="0"/>
    <s v="M"/>
  </r>
  <r>
    <n v="2024"/>
    <m/>
    <x v="0"/>
    <x v="0"/>
    <x v="0"/>
    <s v="FT"/>
    <x v="97"/>
    <n v="220000"/>
    <s v="USD"/>
    <n v="220000"/>
    <s v="US"/>
    <n v="100"/>
    <x v="0"/>
    <s v="M"/>
  </r>
  <r>
    <n v="2024"/>
    <m/>
    <x v="0"/>
    <x v="0"/>
    <x v="0"/>
    <s v="FT"/>
    <x v="97"/>
    <n v="183000"/>
    <s v="USD"/>
    <n v="183000"/>
    <s v="US"/>
    <n v="100"/>
    <x v="0"/>
    <s v="M"/>
  </r>
  <r>
    <n v="2024"/>
    <m/>
    <x v="1"/>
    <x v="1"/>
    <x v="0"/>
    <s v="FT"/>
    <x v="1"/>
    <n v="205600"/>
    <s v="USD"/>
    <n v="205600"/>
    <s v="US"/>
    <n v="0"/>
    <x v="0"/>
    <s v="L"/>
  </r>
  <r>
    <n v="2024"/>
    <m/>
    <x v="1"/>
    <x v="1"/>
    <x v="0"/>
    <s v="FT"/>
    <x v="1"/>
    <n v="105700"/>
    <s v="USD"/>
    <n v="105700"/>
    <s v="US"/>
    <n v="0"/>
    <x v="0"/>
    <s v="L"/>
  </r>
  <r>
    <n v="2024"/>
    <m/>
    <x v="0"/>
    <x v="0"/>
    <x v="0"/>
    <s v="FT"/>
    <x v="1"/>
    <n v="240500"/>
    <s v="USD"/>
    <n v="240500"/>
    <s v="US"/>
    <n v="0"/>
    <x v="0"/>
    <s v="L"/>
  </r>
  <r>
    <n v="2024"/>
    <m/>
    <x v="0"/>
    <x v="0"/>
    <x v="0"/>
    <s v="FT"/>
    <x v="1"/>
    <n v="123700"/>
    <s v="USD"/>
    <n v="123700"/>
    <s v="US"/>
    <n v="0"/>
    <x v="0"/>
    <s v="L"/>
  </r>
  <r>
    <n v="2024"/>
    <m/>
    <x v="0"/>
    <x v="0"/>
    <x v="0"/>
    <s v="FT"/>
    <x v="39"/>
    <n v="179900"/>
    <s v="USD"/>
    <n v="179900"/>
    <s v="US"/>
    <n v="100"/>
    <x v="0"/>
    <s v="M"/>
  </r>
  <r>
    <n v="2024"/>
    <m/>
    <x v="0"/>
    <x v="0"/>
    <x v="0"/>
    <s v="FT"/>
    <x v="39"/>
    <n v="135920"/>
    <s v="USD"/>
    <n v="135920"/>
    <s v="US"/>
    <n v="100"/>
    <x v="0"/>
    <s v="M"/>
  </r>
  <r>
    <n v="2024"/>
    <m/>
    <x v="1"/>
    <x v="1"/>
    <x v="0"/>
    <s v="FT"/>
    <x v="8"/>
    <n v="83300"/>
    <s v="USD"/>
    <n v="83300"/>
    <s v="US"/>
    <n v="0"/>
    <x v="0"/>
    <s v="M"/>
  </r>
  <r>
    <n v="2024"/>
    <m/>
    <x v="1"/>
    <x v="1"/>
    <x v="0"/>
    <s v="FT"/>
    <x v="8"/>
    <n v="47500"/>
    <s v="USD"/>
    <n v="47500"/>
    <s v="US"/>
    <n v="0"/>
    <x v="0"/>
    <s v="M"/>
  </r>
  <r>
    <n v="2024"/>
    <m/>
    <x v="0"/>
    <x v="0"/>
    <x v="0"/>
    <s v="FT"/>
    <x v="8"/>
    <n v="96600"/>
    <s v="USD"/>
    <n v="96600"/>
    <s v="US"/>
    <n v="0"/>
    <x v="0"/>
    <s v="M"/>
  </r>
  <r>
    <n v="2024"/>
    <m/>
    <x v="0"/>
    <x v="0"/>
    <x v="0"/>
    <s v="FT"/>
    <x v="8"/>
    <n v="55200"/>
    <s v="USD"/>
    <n v="55200"/>
    <s v="US"/>
    <n v="0"/>
    <x v="0"/>
    <s v="M"/>
  </r>
  <r>
    <n v="2024"/>
    <m/>
    <x v="2"/>
    <x v="2"/>
    <x v="0"/>
    <s v="FT"/>
    <x v="19"/>
    <n v="86900"/>
    <s v="USD"/>
    <n v="86900"/>
    <s v="US"/>
    <n v="0"/>
    <x v="0"/>
    <s v="M"/>
  </r>
  <r>
    <n v="2024"/>
    <m/>
    <x v="2"/>
    <x v="2"/>
    <x v="0"/>
    <s v="FT"/>
    <x v="19"/>
    <n v="60800"/>
    <s v="USD"/>
    <n v="60800"/>
    <s v="US"/>
    <n v="0"/>
    <x v="0"/>
    <s v="M"/>
  </r>
  <r>
    <n v="2024"/>
    <m/>
    <x v="0"/>
    <x v="0"/>
    <x v="0"/>
    <s v="FT"/>
    <x v="25"/>
    <n v="140000"/>
    <s v="USD"/>
    <n v="140000"/>
    <s v="US"/>
    <n v="0"/>
    <x v="0"/>
    <s v="M"/>
  </r>
  <r>
    <n v="2024"/>
    <m/>
    <x v="0"/>
    <x v="0"/>
    <x v="0"/>
    <s v="FT"/>
    <x v="25"/>
    <n v="90000"/>
    <s v="USD"/>
    <n v="90000"/>
    <s v="US"/>
    <n v="0"/>
    <x v="0"/>
    <s v="M"/>
  </r>
  <r>
    <n v="2024"/>
    <m/>
    <x v="0"/>
    <x v="0"/>
    <x v="0"/>
    <s v="FT"/>
    <x v="34"/>
    <n v="234000"/>
    <s v="USD"/>
    <n v="234000"/>
    <s v="US"/>
    <n v="0"/>
    <x v="0"/>
    <s v="M"/>
  </r>
  <r>
    <n v="2024"/>
    <m/>
    <x v="0"/>
    <x v="0"/>
    <x v="0"/>
    <s v="FT"/>
    <x v="34"/>
    <n v="146000"/>
    <s v="USD"/>
    <n v="146000"/>
    <s v="US"/>
    <n v="0"/>
    <x v="0"/>
    <s v="M"/>
  </r>
  <r>
    <n v="2024"/>
    <m/>
    <x v="0"/>
    <x v="0"/>
    <x v="0"/>
    <s v="FT"/>
    <x v="4"/>
    <n v="120000"/>
    <s v="USD"/>
    <n v="120000"/>
    <s v="CA"/>
    <n v="0"/>
    <x v="3"/>
    <s v="M"/>
  </r>
  <r>
    <n v="2024"/>
    <m/>
    <x v="0"/>
    <x v="0"/>
    <x v="0"/>
    <s v="FT"/>
    <x v="4"/>
    <n v="90000"/>
    <s v="USD"/>
    <n v="90000"/>
    <s v="CA"/>
    <n v="0"/>
    <x v="3"/>
    <s v="M"/>
  </r>
  <r>
    <n v="2024"/>
    <m/>
    <x v="0"/>
    <x v="0"/>
    <x v="0"/>
    <s v="FT"/>
    <x v="14"/>
    <n v="193000"/>
    <s v="USD"/>
    <n v="193000"/>
    <s v="US"/>
    <n v="0"/>
    <x v="0"/>
    <s v="M"/>
  </r>
  <r>
    <n v="2024"/>
    <m/>
    <x v="0"/>
    <x v="0"/>
    <x v="0"/>
    <s v="FT"/>
    <x v="14"/>
    <n v="119000"/>
    <s v="USD"/>
    <n v="119000"/>
    <s v="US"/>
    <n v="0"/>
    <x v="0"/>
    <s v="M"/>
  </r>
  <r>
    <n v="2024"/>
    <m/>
    <x v="0"/>
    <x v="0"/>
    <x v="0"/>
    <s v="FT"/>
    <x v="6"/>
    <n v="215000"/>
    <s v="USD"/>
    <n v="215000"/>
    <s v="US"/>
    <n v="0"/>
    <x v="0"/>
    <s v="M"/>
  </r>
  <r>
    <n v="2024"/>
    <m/>
    <x v="0"/>
    <x v="0"/>
    <x v="0"/>
    <s v="FT"/>
    <x v="6"/>
    <n v="146900"/>
    <s v="USD"/>
    <n v="146900"/>
    <s v="US"/>
    <n v="0"/>
    <x v="0"/>
    <s v="M"/>
  </r>
  <r>
    <n v="2024"/>
    <m/>
    <x v="2"/>
    <x v="2"/>
    <x v="0"/>
    <s v="FT"/>
    <x v="7"/>
    <n v="166000"/>
    <s v="USD"/>
    <n v="166000"/>
    <s v="US"/>
    <n v="100"/>
    <x v="0"/>
    <s v="M"/>
  </r>
  <r>
    <n v="2024"/>
    <m/>
    <x v="2"/>
    <x v="2"/>
    <x v="0"/>
    <s v="FT"/>
    <x v="7"/>
    <n v="104000"/>
    <s v="USD"/>
    <n v="104000"/>
    <s v="US"/>
    <n v="100"/>
    <x v="0"/>
    <s v="M"/>
  </r>
  <r>
    <n v="2024"/>
    <m/>
    <x v="1"/>
    <x v="1"/>
    <x v="0"/>
    <s v="FT"/>
    <x v="1"/>
    <n v="140000"/>
    <s v="USD"/>
    <n v="140000"/>
    <s v="US"/>
    <n v="0"/>
    <x v="0"/>
    <s v="M"/>
  </r>
  <r>
    <n v="2024"/>
    <m/>
    <x v="1"/>
    <x v="1"/>
    <x v="0"/>
    <s v="FT"/>
    <x v="1"/>
    <n v="70000"/>
    <s v="USD"/>
    <n v="70000"/>
    <s v="US"/>
    <n v="0"/>
    <x v="0"/>
    <s v="M"/>
  </r>
  <r>
    <n v="2024"/>
    <m/>
    <x v="1"/>
    <x v="1"/>
    <x v="0"/>
    <s v="FT"/>
    <x v="1"/>
    <n v="124000"/>
    <s v="USD"/>
    <n v="124000"/>
    <s v="US"/>
    <n v="0"/>
    <x v="0"/>
    <s v="M"/>
  </r>
  <r>
    <n v="2024"/>
    <m/>
    <x v="1"/>
    <x v="1"/>
    <x v="0"/>
    <s v="FT"/>
    <x v="1"/>
    <n v="80000"/>
    <s v="USD"/>
    <n v="80000"/>
    <s v="US"/>
    <n v="0"/>
    <x v="0"/>
    <s v="M"/>
  </r>
  <r>
    <n v="2024"/>
    <m/>
    <x v="1"/>
    <x v="1"/>
    <x v="0"/>
    <s v="FT"/>
    <x v="6"/>
    <n v="133000"/>
    <s v="USD"/>
    <n v="133000"/>
    <s v="US"/>
    <n v="0"/>
    <x v="0"/>
    <s v="M"/>
  </r>
  <r>
    <n v="2024"/>
    <m/>
    <x v="1"/>
    <x v="1"/>
    <x v="0"/>
    <s v="FT"/>
    <x v="6"/>
    <n v="58400"/>
    <s v="USD"/>
    <n v="58400"/>
    <s v="US"/>
    <n v="0"/>
    <x v="0"/>
    <s v="M"/>
  </r>
  <r>
    <n v="2024"/>
    <m/>
    <x v="0"/>
    <x v="0"/>
    <x v="0"/>
    <s v="FT"/>
    <x v="8"/>
    <n v="149000"/>
    <s v="USD"/>
    <n v="149000"/>
    <s v="DE"/>
    <n v="0"/>
    <x v="15"/>
    <s v="M"/>
  </r>
  <r>
    <n v="2024"/>
    <m/>
    <x v="0"/>
    <x v="0"/>
    <x v="0"/>
    <s v="FT"/>
    <x v="8"/>
    <n v="65300"/>
    <s v="USD"/>
    <n v="65300"/>
    <s v="DE"/>
    <n v="0"/>
    <x v="15"/>
    <s v="M"/>
  </r>
  <r>
    <n v="2024"/>
    <m/>
    <x v="0"/>
    <x v="0"/>
    <x v="0"/>
    <s v="FT"/>
    <x v="34"/>
    <n v="120000"/>
    <s v="USD"/>
    <n v="120000"/>
    <s v="US"/>
    <n v="100"/>
    <x v="0"/>
    <s v="M"/>
  </r>
  <r>
    <n v="2024"/>
    <m/>
    <x v="0"/>
    <x v="0"/>
    <x v="0"/>
    <s v="FT"/>
    <x v="34"/>
    <n v="100000"/>
    <s v="USD"/>
    <n v="100000"/>
    <s v="US"/>
    <n v="100"/>
    <x v="0"/>
    <s v="M"/>
  </r>
  <r>
    <n v="2024"/>
    <m/>
    <x v="0"/>
    <x v="0"/>
    <x v="0"/>
    <s v="FT"/>
    <x v="2"/>
    <n v="182000"/>
    <s v="USD"/>
    <n v="182000"/>
    <s v="US"/>
    <n v="0"/>
    <x v="0"/>
    <s v="M"/>
  </r>
  <r>
    <n v="2024"/>
    <m/>
    <x v="0"/>
    <x v="0"/>
    <x v="0"/>
    <s v="FT"/>
    <x v="2"/>
    <n v="164000"/>
    <s v="USD"/>
    <n v="164000"/>
    <s v="US"/>
    <n v="0"/>
    <x v="0"/>
    <s v="M"/>
  </r>
  <r>
    <n v="2024"/>
    <m/>
    <x v="1"/>
    <x v="1"/>
    <x v="0"/>
    <s v="FT"/>
    <x v="65"/>
    <n v="161250"/>
    <s v="USD"/>
    <n v="161250"/>
    <s v="US"/>
    <n v="100"/>
    <x v="0"/>
    <s v="M"/>
  </r>
  <r>
    <n v="2024"/>
    <m/>
    <x v="1"/>
    <x v="1"/>
    <x v="0"/>
    <s v="FT"/>
    <x v="65"/>
    <n v="132974"/>
    <s v="USD"/>
    <n v="132974"/>
    <s v="US"/>
    <n v="100"/>
    <x v="0"/>
    <s v="M"/>
  </r>
  <r>
    <n v="2024"/>
    <m/>
    <x v="1"/>
    <x v="1"/>
    <x v="0"/>
    <s v="FT"/>
    <x v="65"/>
    <n v="161250"/>
    <s v="USD"/>
    <n v="161250"/>
    <s v="US"/>
    <n v="100"/>
    <x v="0"/>
    <s v="M"/>
  </r>
  <r>
    <n v="2024"/>
    <m/>
    <x v="1"/>
    <x v="1"/>
    <x v="0"/>
    <s v="FT"/>
    <x v="65"/>
    <n v="132974"/>
    <s v="USD"/>
    <n v="132974"/>
    <s v="US"/>
    <n v="100"/>
    <x v="0"/>
    <s v="M"/>
  </r>
  <r>
    <n v="2024"/>
    <m/>
    <x v="0"/>
    <x v="0"/>
    <x v="0"/>
    <s v="FT"/>
    <x v="1"/>
    <n v="90000"/>
    <s v="GBP"/>
    <n v="112500"/>
    <s v="GB"/>
    <n v="0"/>
    <x v="2"/>
    <s v="M"/>
  </r>
  <r>
    <n v="2024"/>
    <m/>
    <x v="0"/>
    <x v="0"/>
    <x v="0"/>
    <s v="FT"/>
    <x v="1"/>
    <n v="49500"/>
    <s v="GBP"/>
    <n v="61875"/>
    <s v="GB"/>
    <n v="0"/>
    <x v="2"/>
    <s v="M"/>
  </r>
  <r>
    <n v="2024"/>
    <m/>
    <x v="0"/>
    <x v="0"/>
    <x v="0"/>
    <s v="FT"/>
    <x v="4"/>
    <n v="140000"/>
    <s v="USD"/>
    <n v="140000"/>
    <s v="US"/>
    <n v="0"/>
    <x v="0"/>
    <s v="M"/>
  </r>
  <r>
    <n v="2024"/>
    <m/>
    <x v="0"/>
    <x v="0"/>
    <x v="0"/>
    <s v="FT"/>
    <x v="4"/>
    <n v="115000"/>
    <s v="USD"/>
    <n v="115000"/>
    <s v="US"/>
    <n v="0"/>
    <x v="0"/>
    <s v="M"/>
  </r>
  <r>
    <n v="2024"/>
    <m/>
    <x v="0"/>
    <x v="0"/>
    <x v="0"/>
    <s v="FT"/>
    <x v="6"/>
    <n v="155000"/>
    <s v="USD"/>
    <n v="155000"/>
    <s v="US"/>
    <n v="0"/>
    <x v="0"/>
    <s v="M"/>
  </r>
  <r>
    <n v="2024"/>
    <m/>
    <x v="0"/>
    <x v="0"/>
    <x v="0"/>
    <s v="FT"/>
    <x v="6"/>
    <n v="100000"/>
    <s v="USD"/>
    <n v="100000"/>
    <s v="US"/>
    <n v="0"/>
    <x v="0"/>
    <s v="M"/>
  </r>
  <r>
    <n v="2024"/>
    <m/>
    <x v="1"/>
    <x v="1"/>
    <x v="0"/>
    <s v="FT"/>
    <x v="34"/>
    <n v="440000"/>
    <s v="USD"/>
    <n v="440000"/>
    <s v="US"/>
    <n v="0"/>
    <x v="0"/>
    <s v="M"/>
  </r>
  <r>
    <n v="2024"/>
    <m/>
    <x v="1"/>
    <x v="1"/>
    <x v="0"/>
    <s v="FT"/>
    <x v="34"/>
    <n v="295000"/>
    <s v="USD"/>
    <n v="295000"/>
    <s v="US"/>
    <n v="0"/>
    <x v="0"/>
    <s v="M"/>
  </r>
  <r>
    <n v="2024"/>
    <m/>
    <x v="0"/>
    <x v="0"/>
    <x v="0"/>
    <s v="FT"/>
    <x v="6"/>
    <n v="40000"/>
    <s v="GBP"/>
    <n v="50000"/>
    <s v="GB"/>
    <n v="0"/>
    <x v="2"/>
    <s v="M"/>
  </r>
  <r>
    <n v="2024"/>
    <m/>
    <x v="0"/>
    <x v="0"/>
    <x v="0"/>
    <s v="FT"/>
    <x v="6"/>
    <n v="25000"/>
    <s v="GBP"/>
    <n v="31250"/>
    <s v="GB"/>
    <n v="0"/>
    <x v="2"/>
    <s v="M"/>
  </r>
  <r>
    <n v="2024"/>
    <m/>
    <x v="1"/>
    <x v="1"/>
    <x v="0"/>
    <s v="FT"/>
    <x v="34"/>
    <n v="135000"/>
    <s v="USD"/>
    <n v="135000"/>
    <s v="US"/>
    <n v="0"/>
    <x v="0"/>
    <s v="M"/>
  </r>
  <r>
    <n v="2024"/>
    <m/>
    <x v="1"/>
    <x v="1"/>
    <x v="0"/>
    <s v="FT"/>
    <x v="34"/>
    <n v="120000"/>
    <s v="USD"/>
    <n v="120000"/>
    <s v="US"/>
    <n v="0"/>
    <x v="0"/>
    <s v="M"/>
  </r>
  <r>
    <n v="2024"/>
    <m/>
    <x v="1"/>
    <x v="1"/>
    <x v="0"/>
    <s v="FT"/>
    <x v="6"/>
    <n v="155000"/>
    <s v="USD"/>
    <n v="155000"/>
    <s v="US"/>
    <n v="0"/>
    <x v="0"/>
    <s v="M"/>
  </r>
  <r>
    <n v="2024"/>
    <m/>
    <x v="1"/>
    <x v="1"/>
    <x v="0"/>
    <s v="FT"/>
    <x v="6"/>
    <n v="139000"/>
    <s v="USD"/>
    <n v="139000"/>
    <s v="US"/>
    <n v="0"/>
    <x v="0"/>
    <s v="M"/>
  </r>
  <r>
    <n v="2024"/>
    <m/>
    <x v="0"/>
    <x v="0"/>
    <x v="0"/>
    <s v="FT"/>
    <x v="4"/>
    <n v="185000"/>
    <s v="USD"/>
    <n v="185000"/>
    <s v="US"/>
    <n v="0"/>
    <x v="0"/>
    <s v="M"/>
  </r>
  <r>
    <n v="2024"/>
    <m/>
    <x v="0"/>
    <x v="0"/>
    <x v="0"/>
    <s v="FT"/>
    <x v="4"/>
    <n v="140000"/>
    <s v="USD"/>
    <n v="140000"/>
    <s v="US"/>
    <n v="0"/>
    <x v="0"/>
    <s v="M"/>
  </r>
  <r>
    <n v="2024"/>
    <m/>
    <x v="1"/>
    <x v="1"/>
    <x v="0"/>
    <s v="FT"/>
    <x v="1"/>
    <n v="40000"/>
    <s v="GBP"/>
    <n v="50000"/>
    <s v="GB"/>
    <n v="0"/>
    <x v="2"/>
    <s v="M"/>
  </r>
  <r>
    <n v="2024"/>
    <m/>
    <x v="1"/>
    <x v="1"/>
    <x v="0"/>
    <s v="FT"/>
    <x v="1"/>
    <n v="40000"/>
    <s v="GBP"/>
    <n v="50000"/>
    <s v="GB"/>
    <n v="0"/>
    <x v="2"/>
    <s v="M"/>
  </r>
  <r>
    <n v="2024"/>
    <m/>
    <x v="0"/>
    <x v="0"/>
    <x v="0"/>
    <s v="FT"/>
    <x v="28"/>
    <n v="720000"/>
    <s v="USD"/>
    <n v="720000"/>
    <s v="US"/>
    <n v="0"/>
    <x v="0"/>
    <s v="M"/>
  </r>
  <r>
    <n v="2024"/>
    <m/>
    <x v="0"/>
    <x v="0"/>
    <x v="0"/>
    <s v="FT"/>
    <x v="28"/>
    <n v="170000"/>
    <s v="USD"/>
    <n v="170000"/>
    <s v="US"/>
    <n v="0"/>
    <x v="0"/>
    <s v="M"/>
  </r>
  <r>
    <n v="2024"/>
    <m/>
    <x v="0"/>
    <x v="0"/>
    <x v="0"/>
    <s v="FT"/>
    <x v="13"/>
    <n v="165600"/>
    <s v="USD"/>
    <n v="165600"/>
    <s v="US"/>
    <n v="0"/>
    <x v="0"/>
    <s v="L"/>
  </r>
  <r>
    <n v="2024"/>
    <m/>
    <x v="0"/>
    <x v="0"/>
    <x v="0"/>
    <s v="FT"/>
    <x v="13"/>
    <n v="65800"/>
    <s v="USD"/>
    <n v="65800"/>
    <s v="US"/>
    <n v="0"/>
    <x v="0"/>
    <s v="L"/>
  </r>
  <r>
    <n v="2024"/>
    <m/>
    <x v="1"/>
    <x v="1"/>
    <x v="0"/>
    <s v="FT"/>
    <x v="4"/>
    <n v="167000"/>
    <s v="USD"/>
    <n v="167000"/>
    <s v="US"/>
    <n v="0"/>
    <x v="0"/>
    <s v="M"/>
  </r>
  <r>
    <n v="2024"/>
    <m/>
    <x v="1"/>
    <x v="1"/>
    <x v="0"/>
    <s v="FT"/>
    <x v="4"/>
    <n v="121000"/>
    <s v="USD"/>
    <n v="121000"/>
    <s v="US"/>
    <n v="0"/>
    <x v="0"/>
    <s v="M"/>
  </r>
  <r>
    <n v="2024"/>
    <m/>
    <x v="0"/>
    <x v="0"/>
    <x v="0"/>
    <s v="FT"/>
    <x v="59"/>
    <n v="208000"/>
    <s v="USD"/>
    <n v="208000"/>
    <s v="US"/>
    <n v="0"/>
    <x v="0"/>
    <s v="M"/>
  </r>
  <r>
    <n v="2024"/>
    <m/>
    <x v="0"/>
    <x v="0"/>
    <x v="0"/>
    <s v="FT"/>
    <x v="59"/>
    <n v="177000"/>
    <s v="USD"/>
    <n v="177000"/>
    <s v="US"/>
    <n v="0"/>
    <x v="0"/>
    <s v="M"/>
  </r>
  <r>
    <n v="2024"/>
    <m/>
    <x v="0"/>
    <x v="0"/>
    <x v="0"/>
    <s v="FT"/>
    <x v="1"/>
    <n v="180000"/>
    <s v="USD"/>
    <n v="180000"/>
    <s v="US"/>
    <n v="100"/>
    <x v="0"/>
    <s v="M"/>
  </r>
  <r>
    <n v="2024"/>
    <m/>
    <x v="0"/>
    <x v="0"/>
    <x v="0"/>
    <s v="FT"/>
    <x v="1"/>
    <n v="119000"/>
    <s v="USD"/>
    <n v="119000"/>
    <s v="US"/>
    <n v="100"/>
    <x v="0"/>
    <s v="M"/>
  </r>
  <r>
    <n v="2024"/>
    <m/>
    <x v="0"/>
    <x v="0"/>
    <x v="0"/>
    <s v="FT"/>
    <x v="19"/>
    <n v="227000"/>
    <s v="USD"/>
    <n v="227000"/>
    <s v="US"/>
    <n v="0"/>
    <x v="0"/>
    <s v="M"/>
  </r>
  <r>
    <n v="2024"/>
    <m/>
    <x v="0"/>
    <x v="0"/>
    <x v="0"/>
    <s v="FT"/>
    <x v="19"/>
    <n v="116000"/>
    <s v="USD"/>
    <n v="116000"/>
    <s v="US"/>
    <n v="0"/>
    <x v="0"/>
    <s v="M"/>
  </r>
  <r>
    <n v="2024"/>
    <m/>
    <x v="1"/>
    <x v="1"/>
    <x v="0"/>
    <s v="FT"/>
    <x v="65"/>
    <n v="130000"/>
    <s v="USD"/>
    <n v="130000"/>
    <s v="US"/>
    <n v="0"/>
    <x v="0"/>
    <s v="M"/>
  </r>
  <r>
    <n v="2024"/>
    <m/>
    <x v="1"/>
    <x v="1"/>
    <x v="0"/>
    <s v="FT"/>
    <x v="65"/>
    <n v="110000"/>
    <s v="USD"/>
    <n v="110000"/>
    <s v="US"/>
    <n v="0"/>
    <x v="0"/>
    <s v="M"/>
  </r>
  <r>
    <n v="2024"/>
    <m/>
    <x v="1"/>
    <x v="1"/>
    <x v="0"/>
    <s v="FT"/>
    <x v="28"/>
    <n v="220000"/>
    <s v="USD"/>
    <n v="220000"/>
    <s v="US"/>
    <n v="0"/>
    <x v="0"/>
    <s v="M"/>
  </r>
  <r>
    <n v="2024"/>
    <m/>
    <x v="1"/>
    <x v="1"/>
    <x v="0"/>
    <s v="FT"/>
    <x v="28"/>
    <n v="176000"/>
    <s v="USD"/>
    <n v="176000"/>
    <s v="US"/>
    <n v="0"/>
    <x v="0"/>
    <s v="M"/>
  </r>
  <r>
    <n v="2024"/>
    <m/>
    <x v="0"/>
    <x v="0"/>
    <x v="0"/>
    <s v="FT"/>
    <x v="11"/>
    <n v="440000"/>
    <s v="USD"/>
    <n v="440000"/>
    <s v="US"/>
    <n v="0"/>
    <x v="0"/>
    <s v="M"/>
  </r>
  <r>
    <n v="2024"/>
    <m/>
    <x v="0"/>
    <x v="0"/>
    <x v="0"/>
    <s v="FT"/>
    <x v="11"/>
    <n v="360000"/>
    <s v="USD"/>
    <n v="360000"/>
    <s v="US"/>
    <n v="0"/>
    <x v="0"/>
    <s v="M"/>
  </r>
  <r>
    <n v="2024"/>
    <m/>
    <x v="1"/>
    <x v="1"/>
    <x v="0"/>
    <s v="FT"/>
    <x v="25"/>
    <n v="180000"/>
    <s v="USD"/>
    <n v="180000"/>
    <s v="CA"/>
    <n v="100"/>
    <x v="3"/>
    <s v="M"/>
  </r>
  <r>
    <n v="2024"/>
    <m/>
    <x v="1"/>
    <x v="1"/>
    <x v="0"/>
    <s v="FT"/>
    <x v="25"/>
    <n v="117000"/>
    <s v="USD"/>
    <n v="117000"/>
    <s v="CA"/>
    <n v="100"/>
    <x v="3"/>
    <s v="M"/>
  </r>
  <r>
    <n v="2024"/>
    <m/>
    <x v="1"/>
    <x v="1"/>
    <x v="0"/>
    <s v="FT"/>
    <x v="4"/>
    <n v="180000"/>
    <s v="USD"/>
    <n v="180000"/>
    <s v="US"/>
    <n v="0"/>
    <x v="0"/>
    <s v="M"/>
  </r>
  <r>
    <n v="2024"/>
    <m/>
    <x v="1"/>
    <x v="1"/>
    <x v="0"/>
    <s v="FT"/>
    <x v="4"/>
    <n v="140000"/>
    <s v="USD"/>
    <n v="140000"/>
    <s v="US"/>
    <n v="0"/>
    <x v="0"/>
    <s v="M"/>
  </r>
  <r>
    <n v="2024"/>
    <m/>
    <x v="0"/>
    <x v="0"/>
    <x v="0"/>
    <s v="FT"/>
    <x v="33"/>
    <n v="155000"/>
    <s v="USD"/>
    <n v="155000"/>
    <s v="US"/>
    <n v="0"/>
    <x v="0"/>
    <s v="M"/>
  </r>
  <r>
    <n v="2024"/>
    <m/>
    <x v="0"/>
    <x v="0"/>
    <x v="0"/>
    <s v="FT"/>
    <x v="33"/>
    <n v="130000"/>
    <s v="USD"/>
    <n v="130000"/>
    <s v="US"/>
    <n v="0"/>
    <x v="0"/>
    <s v="M"/>
  </r>
  <r>
    <n v="2024"/>
    <m/>
    <x v="0"/>
    <x v="0"/>
    <x v="0"/>
    <s v="FT"/>
    <x v="33"/>
    <n v="215000"/>
    <s v="USD"/>
    <n v="215000"/>
    <s v="US"/>
    <n v="0"/>
    <x v="0"/>
    <s v="M"/>
  </r>
  <r>
    <n v="2024"/>
    <m/>
    <x v="0"/>
    <x v="0"/>
    <x v="0"/>
    <s v="FT"/>
    <x v="33"/>
    <n v="155000"/>
    <s v="USD"/>
    <n v="155000"/>
    <s v="US"/>
    <n v="0"/>
    <x v="0"/>
    <s v="M"/>
  </r>
  <r>
    <n v="2024"/>
    <m/>
    <x v="0"/>
    <x v="0"/>
    <x v="0"/>
    <s v="FT"/>
    <x v="6"/>
    <n v="130000"/>
    <s v="USD"/>
    <n v="130000"/>
    <s v="US"/>
    <n v="0"/>
    <x v="0"/>
    <s v="M"/>
  </r>
  <r>
    <n v="2024"/>
    <m/>
    <x v="0"/>
    <x v="0"/>
    <x v="0"/>
    <s v="FT"/>
    <x v="6"/>
    <n v="120000"/>
    <s v="USD"/>
    <n v="120000"/>
    <s v="US"/>
    <n v="0"/>
    <x v="0"/>
    <s v="M"/>
  </r>
  <r>
    <n v="2024"/>
    <m/>
    <x v="0"/>
    <x v="0"/>
    <x v="0"/>
    <s v="FT"/>
    <x v="6"/>
    <n v="135000"/>
    <s v="USD"/>
    <n v="135000"/>
    <s v="US"/>
    <n v="100"/>
    <x v="0"/>
    <s v="M"/>
  </r>
  <r>
    <n v="2024"/>
    <m/>
    <x v="0"/>
    <x v="0"/>
    <x v="0"/>
    <s v="FT"/>
    <x v="6"/>
    <n v="115000"/>
    <s v="USD"/>
    <n v="115000"/>
    <s v="US"/>
    <n v="100"/>
    <x v="0"/>
    <s v="M"/>
  </r>
  <r>
    <n v="2024"/>
    <m/>
    <x v="3"/>
    <x v="3"/>
    <x v="0"/>
    <s v="FT"/>
    <x v="98"/>
    <n v="448000"/>
    <s v="USD"/>
    <n v="448000"/>
    <s v="US"/>
    <n v="100"/>
    <x v="0"/>
    <s v="M"/>
  </r>
  <r>
    <n v="2024"/>
    <m/>
    <x v="3"/>
    <x v="3"/>
    <x v="0"/>
    <s v="FT"/>
    <x v="98"/>
    <n v="373000"/>
    <s v="USD"/>
    <n v="373000"/>
    <s v="US"/>
    <n v="100"/>
    <x v="0"/>
    <s v="M"/>
  </r>
  <r>
    <n v="2024"/>
    <m/>
    <x v="0"/>
    <x v="0"/>
    <x v="0"/>
    <s v="FT"/>
    <x v="2"/>
    <n v="195500"/>
    <s v="USD"/>
    <n v="195500"/>
    <s v="US"/>
    <n v="100"/>
    <x v="0"/>
    <s v="M"/>
  </r>
  <r>
    <n v="2024"/>
    <m/>
    <x v="0"/>
    <x v="0"/>
    <x v="0"/>
    <s v="FT"/>
    <x v="2"/>
    <n v="141300"/>
    <s v="USD"/>
    <n v="141300"/>
    <s v="US"/>
    <n v="100"/>
    <x v="0"/>
    <s v="M"/>
  </r>
  <r>
    <n v="2024"/>
    <m/>
    <x v="1"/>
    <x v="1"/>
    <x v="0"/>
    <s v="FT"/>
    <x v="1"/>
    <n v="110000"/>
    <s v="USD"/>
    <n v="110000"/>
    <s v="US"/>
    <n v="0"/>
    <x v="0"/>
    <s v="M"/>
  </r>
  <r>
    <n v="2024"/>
    <m/>
    <x v="1"/>
    <x v="1"/>
    <x v="0"/>
    <s v="FT"/>
    <x v="1"/>
    <n v="90000"/>
    <s v="USD"/>
    <n v="90000"/>
    <s v="US"/>
    <n v="0"/>
    <x v="0"/>
    <s v="M"/>
  </r>
  <r>
    <n v="2024"/>
    <m/>
    <x v="2"/>
    <x v="2"/>
    <x v="0"/>
    <s v="FT"/>
    <x v="4"/>
    <n v="70000"/>
    <s v="USD"/>
    <n v="70000"/>
    <s v="US"/>
    <n v="100"/>
    <x v="0"/>
    <s v="M"/>
  </r>
  <r>
    <n v="2024"/>
    <m/>
    <x v="2"/>
    <x v="2"/>
    <x v="0"/>
    <s v="FT"/>
    <x v="4"/>
    <n v="57000"/>
    <s v="USD"/>
    <n v="57000"/>
    <s v="US"/>
    <n v="100"/>
    <x v="0"/>
    <s v="M"/>
  </r>
  <r>
    <n v="2024"/>
    <m/>
    <x v="1"/>
    <x v="1"/>
    <x v="0"/>
    <s v="FT"/>
    <x v="9"/>
    <n v="44263"/>
    <s v="GBP"/>
    <n v="55328"/>
    <s v="ZA"/>
    <n v="0"/>
    <x v="8"/>
    <s v="M"/>
  </r>
  <r>
    <n v="2024"/>
    <m/>
    <x v="1"/>
    <x v="1"/>
    <x v="0"/>
    <s v="FT"/>
    <x v="9"/>
    <n v="31396"/>
    <s v="GBP"/>
    <n v="39245"/>
    <s v="ZA"/>
    <n v="0"/>
    <x v="8"/>
    <s v="M"/>
  </r>
  <r>
    <n v="2024"/>
    <m/>
    <x v="0"/>
    <x v="0"/>
    <x v="0"/>
    <s v="FT"/>
    <x v="6"/>
    <n v="191027"/>
    <s v="USD"/>
    <n v="191027"/>
    <s v="US"/>
    <n v="0"/>
    <x v="0"/>
    <s v="M"/>
  </r>
  <r>
    <n v="2024"/>
    <m/>
    <x v="0"/>
    <x v="0"/>
    <x v="0"/>
    <s v="FT"/>
    <x v="6"/>
    <n v="99445"/>
    <s v="USD"/>
    <n v="99445"/>
    <s v="US"/>
    <n v="0"/>
    <x v="0"/>
    <s v="M"/>
  </r>
  <r>
    <n v="2024"/>
    <m/>
    <x v="0"/>
    <x v="0"/>
    <x v="0"/>
    <s v="FT"/>
    <x v="1"/>
    <n v="130000"/>
    <s v="USD"/>
    <n v="130000"/>
    <s v="US"/>
    <n v="0"/>
    <x v="0"/>
    <s v="M"/>
  </r>
  <r>
    <n v="2024"/>
    <m/>
    <x v="0"/>
    <x v="0"/>
    <x v="0"/>
    <s v="FT"/>
    <x v="1"/>
    <n v="110000"/>
    <s v="USD"/>
    <n v="110000"/>
    <s v="US"/>
    <n v="0"/>
    <x v="0"/>
    <s v="M"/>
  </r>
  <r>
    <n v="2024"/>
    <m/>
    <x v="1"/>
    <x v="1"/>
    <x v="0"/>
    <s v="FT"/>
    <x v="6"/>
    <n v="166000"/>
    <s v="USD"/>
    <n v="166000"/>
    <s v="US"/>
    <n v="0"/>
    <x v="0"/>
    <s v="M"/>
  </r>
  <r>
    <n v="2024"/>
    <m/>
    <x v="1"/>
    <x v="1"/>
    <x v="0"/>
    <s v="FT"/>
    <x v="6"/>
    <n v="73100"/>
    <s v="USD"/>
    <n v="73100"/>
    <s v="US"/>
    <n v="0"/>
    <x v="0"/>
    <s v="M"/>
  </r>
  <r>
    <n v="2024"/>
    <m/>
    <x v="0"/>
    <x v="0"/>
    <x v="0"/>
    <s v="FT"/>
    <x v="6"/>
    <n v="204200"/>
    <s v="USD"/>
    <n v="204200"/>
    <s v="US"/>
    <n v="0"/>
    <x v="0"/>
    <s v="M"/>
  </r>
  <r>
    <n v="2024"/>
    <m/>
    <x v="0"/>
    <x v="0"/>
    <x v="0"/>
    <s v="FT"/>
    <x v="6"/>
    <n v="122600"/>
    <s v="USD"/>
    <n v="122600"/>
    <s v="US"/>
    <n v="0"/>
    <x v="0"/>
    <s v="M"/>
  </r>
  <r>
    <n v="2024"/>
    <m/>
    <x v="2"/>
    <x v="2"/>
    <x v="0"/>
    <s v="FT"/>
    <x v="19"/>
    <n v="110400"/>
    <s v="USD"/>
    <n v="110400"/>
    <s v="US"/>
    <n v="0"/>
    <x v="0"/>
    <s v="M"/>
  </r>
  <r>
    <n v="2024"/>
    <m/>
    <x v="2"/>
    <x v="2"/>
    <x v="0"/>
    <s v="FT"/>
    <x v="19"/>
    <n v="68000"/>
    <s v="USD"/>
    <n v="68000"/>
    <s v="US"/>
    <n v="0"/>
    <x v="0"/>
    <s v="M"/>
  </r>
  <r>
    <n v="2024"/>
    <m/>
    <x v="0"/>
    <x v="0"/>
    <x v="0"/>
    <s v="FT"/>
    <x v="4"/>
    <n v="120000"/>
    <s v="USD"/>
    <n v="120000"/>
    <s v="US"/>
    <n v="0"/>
    <x v="0"/>
    <s v="M"/>
  </r>
  <r>
    <n v="2024"/>
    <m/>
    <x v="0"/>
    <x v="0"/>
    <x v="0"/>
    <s v="FT"/>
    <x v="4"/>
    <n v="100000"/>
    <s v="USD"/>
    <n v="100000"/>
    <s v="US"/>
    <n v="0"/>
    <x v="0"/>
    <s v="M"/>
  </r>
  <r>
    <n v="2024"/>
    <m/>
    <x v="1"/>
    <x v="1"/>
    <x v="0"/>
    <s v="FT"/>
    <x v="19"/>
    <n v="179000"/>
    <s v="USD"/>
    <n v="179000"/>
    <s v="US"/>
    <n v="0"/>
    <x v="0"/>
    <s v="M"/>
  </r>
  <r>
    <n v="2024"/>
    <m/>
    <x v="1"/>
    <x v="1"/>
    <x v="0"/>
    <s v="FT"/>
    <x v="19"/>
    <n v="106500"/>
    <s v="USD"/>
    <n v="106500"/>
    <s v="US"/>
    <n v="0"/>
    <x v="0"/>
    <s v="M"/>
  </r>
  <r>
    <n v="2024"/>
    <m/>
    <x v="2"/>
    <x v="2"/>
    <x v="0"/>
    <s v="FT"/>
    <x v="1"/>
    <n v="115000"/>
    <s v="USD"/>
    <n v="115000"/>
    <s v="US"/>
    <n v="100"/>
    <x v="0"/>
    <s v="M"/>
  </r>
  <r>
    <n v="2024"/>
    <m/>
    <x v="2"/>
    <x v="2"/>
    <x v="0"/>
    <s v="FT"/>
    <x v="1"/>
    <n v="87550"/>
    <s v="USD"/>
    <n v="87550"/>
    <s v="US"/>
    <n v="100"/>
    <x v="0"/>
    <s v="M"/>
  </r>
  <r>
    <n v="2024"/>
    <m/>
    <x v="0"/>
    <x v="0"/>
    <x v="0"/>
    <s v="FT"/>
    <x v="33"/>
    <n v="398900"/>
    <s v="USD"/>
    <n v="398900"/>
    <s v="US"/>
    <n v="0"/>
    <x v="0"/>
    <s v="M"/>
  </r>
  <r>
    <n v="2024"/>
    <m/>
    <x v="0"/>
    <x v="0"/>
    <x v="0"/>
    <s v="FT"/>
    <x v="33"/>
    <n v="239300"/>
    <s v="USD"/>
    <n v="239300"/>
    <s v="US"/>
    <n v="0"/>
    <x v="0"/>
    <s v="M"/>
  </r>
  <r>
    <n v="2024"/>
    <m/>
    <x v="3"/>
    <x v="3"/>
    <x v="0"/>
    <s v="FT"/>
    <x v="98"/>
    <n v="438000"/>
    <s v="USD"/>
    <n v="438000"/>
    <s v="US"/>
    <n v="0"/>
    <x v="0"/>
    <s v="M"/>
  </r>
  <r>
    <n v="2024"/>
    <m/>
    <x v="3"/>
    <x v="3"/>
    <x v="0"/>
    <s v="FT"/>
    <x v="98"/>
    <n v="245000"/>
    <s v="USD"/>
    <n v="245000"/>
    <s v="US"/>
    <n v="0"/>
    <x v="0"/>
    <s v="M"/>
  </r>
  <r>
    <n v="2024"/>
    <m/>
    <x v="0"/>
    <x v="0"/>
    <x v="0"/>
    <s v="FT"/>
    <x v="6"/>
    <n v="190000"/>
    <s v="USD"/>
    <n v="190000"/>
    <s v="US"/>
    <n v="100"/>
    <x v="0"/>
    <s v="M"/>
  </r>
  <r>
    <n v="2024"/>
    <m/>
    <x v="0"/>
    <x v="0"/>
    <x v="0"/>
    <s v="FT"/>
    <x v="6"/>
    <n v="105301"/>
    <s v="USD"/>
    <n v="105301"/>
    <s v="US"/>
    <n v="100"/>
    <x v="0"/>
    <s v="M"/>
  </r>
  <r>
    <n v="2024"/>
    <m/>
    <x v="0"/>
    <x v="0"/>
    <x v="0"/>
    <s v="FT"/>
    <x v="9"/>
    <n v="120000"/>
    <s v="GBP"/>
    <n v="150000"/>
    <s v="GB"/>
    <n v="0"/>
    <x v="2"/>
    <s v="M"/>
  </r>
  <r>
    <n v="2024"/>
    <m/>
    <x v="0"/>
    <x v="0"/>
    <x v="0"/>
    <s v="FT"/>
    <x v="9"/>
    <n v="90000"/>
    <s v="GBP"/>
    <n v="112500"/>
    <s v="GB"/>
    <n v="0"/>
    <x v="2"/>
    <s v="M"/>
  </r>
  <r>
    <n v="2024"/>
    <m/>
    <x v="0"/>
    <x v="0"/>
    <x v="0"/>
    <s v="FT"/>
    <x v="11"/>
    <n v="340000"/>
    <s v="USD"/>
    <n v="340000"/>
    <s v="US"/>
    <n v="100"/>
    <x v="0"/>
    <s v="M"/>
  </r>
  <r>
    <n v="2024"/>
    <m/>
    <x v="0"/>
    <x v="0"/>
    <x v="0"/>
    <s v="FT"/>
    <x v="11"/>
    <n v="180000"/>
    <s v="USD"/>
    <n v="180000"/>
    <s v="US"/>
    <n v="100"/>
    <x v="0"/>
    <s v="M"/>
  </r>
  <r>
    <n v="2024"/>
    <m/>
    <x v="0"/>
    <x v="0"/>
    <x v="0"/>
    <s v="FT"/>
    <x v="2"/>
    <n v="324000"/>
    <s v="USD"/>
    <n v="324000"/>
    <s v="US"/>
    <n v="0"/>
    <x v="0"/>
    <s v="M"/>
  </r>
  <r>
    <n v="2024"/>
    <m/>
    <x v="0"/>
    <x v="0"/>
    <x v="0"/>
    <s v="FT"/>
    <x v="2"/>
    <n v="159000"/>
    <s v="USD"/>
    <n v="159000"/>
    <s v="US"/>
    <n v="0"/>
    <x v="0"/>
    <s v="M"/>
  </r>
  <r>
    <n v="2024"/>
    <m/>
    <x v="1"/>
    <x v="1"/>
    <x v="0"/>
    <s v="FT"/>
    <x v="4"/>
    <n v="95000"/>
    <s v="USD"/>
    <n v="95000"/>
    <s v="US"/>
    <n v="0"/>
    <x v="0"/>
    <s v="M"/>
  </r>
  <r>
    <n v="2024"/>
    <m/>
    <x v="1"/>
    <x v="1"/>
    <x v="0"/>
    <s v="FT"/>
    <x v="4"/>
    <n v="65000"/>
    <s v="USD"/>
    <n v="65000"/>
    <s v="US"/>
    <n v="0"/>
    <x v="0"/>
    <s v="M"/>
  </r>
  <r>
    <n v="2024"/>
    <m/>
    <x v="0"/>
    <x v="0"/>
    <x v="0"/>
    <s v="FT"/>
    <x v="19"/>
    <n v="157900"/>
    <s v="USD"/>
    <n v="157900"/>
    <s v="CA"/>
    <n v="100"/>
    <x v="3"/>
    <s v="M"/>
  </r>
  <r>
    <n v="2024"/>
    <m/>
    <x v="0"/>
    <x v="0"/>
    <x v="0"/>
    <s v="FT"/>
    <x v="19"/>
    <n v="105300"/>
    <s v="USD"/>
    <n v="105300"/>
    <s v="CA"/>
    <n v="100"/>
    <x v="3"/>
    <s v="M"/>
  </r>
  <r>
    <n v="2024"/>
    <m/>
    <x v="0"/>
    <x v="0"/>
    <x v="0"/>
    <s v="FT"/>
    <x v="4"/>
    <n v="120000"/>
    <s v="USD"/>
    <n v="120000"/>
    <s v="US"/>
    <n v="0"/>
    <x v="0"/>
    <s v="M"/>
  </r>
  <r>
    <n v="2024"/>
    <m/>
    <x v="0"/>
    <x v="0"/>
    <x v="0"/>
    <s v="FT"/>
    <x v="4"/>
    <n v="110000"/>
    <s v="USD"/>
    <n v="110000"/>
    <s v="US"/>
    <n v="0"/>
    <x v="0"/>
    <s v="M"/>
  </r>
  <r>
    <n v="2024"/>
    <m/>
    <x v="2"/>
    <x v="2"/>
    <x v="0"/>
    <s v="FT"/>
    <x v="4"/>
    <n v="90000"/>
    <s v="USD"/>
    <n v="90000"/>
    <s v="US"/>
    <n v="0"/>
    <x v="0"/>
    <s v="M"/>
  </r>
  <r>
    <n v="2024"/>
    <m/>
    <x v="2"/>
    <x v="2"/>
    <x v="0"/>
    <s v="FT"/>
    <x v="4"/>
    <n v="70000"/>
    <s v="USD"/>
    <n v="70000"/>
    <s v="US"/>
    <n v="0"/>
    <x v="0"/>
    <s v="M"/>
  </r>
  <r>
    <n v="2024"/>
    <m/>
    <x v="0"/>
    <x v="0"/>
    <x v="0"/>
    <s v="FT"/>
    <x v="6"/>
    <n v="175000"/>
    <s v="USD"/>
    <n v="175000"/>
    <s v="US"/>
    <n v="100"/>
    <x v="0"/>
    <s v="M"/>
  </r>
  <r>
    <n v="2024"/>
    <m/>
    <x v="0"/>
    <x v="0"/>
    <x v="0"/>
    <s v="FT"/>
    <x v="6"/>
    <n v="105000"/>
    <s v="USD"/>
    <n v="105000"/>
    <s v="US"/>
    <n v="100"/>
    <x v="0"/>
    <s v="M"/>
  </r>
  <r>
    <n v="2024"/>
    <m/>
    <x v="1"/>
    <x v="1"/>
    <x v="0"/>
    <s v="FT"/>
    <x v="6"/>
    <n v="166000"/>
    <s v="USD"/>
    <n v="166000"/>
    <s v="US"/>
    <n v="0"/>
    <x v="0"/>
    <s v="M"/>
  </r>
  <r>
    <n v="2024"/>
    <m/>
    <x v="1"/>
    <x v="1"/>
    <x v="0"/>
    <s v="FT"/>
    <x v="6"/>
    <n v="73100"/>
    <s v="USD"/>
    <n v="73100"/>
    <s v="US"/>
    <n v="0"/>
    <x v="0"/>
    <s v="M"/>
  </r>
  <r>
    <n v="2024"/>
    <m/>
    <x v="1"/>
    <x v="1"/>
    <x v="0"/>
    <s v="FT"/>
    <x v="28"/>
    <n v="221500"/>
    <s v="USD"/>
    <n v="221500"/>
    <s v="US"/>
    <n v="0"/>
    <x v="0"/>
    <s v="M"/>
  </r>
  <r>
    <n v="2024"/>
    <m/>
    <x v="1"/>
    <x v="1"/>
    <x v="0"/>
    <s v="FT"/>
    <x v="28"/>
    <n v="153000"/>
    <s v="USD"/>
    <n v="153000"/>
    <s v="US"/>
    <n v="0"/>
    <x v="0"/>
    <s v="M"/>
  </r>
  <r>
    <n v="2024"/>
    <m/>
    <x v="2"/>
    <x v="2"/>
    <x v="0"/>
    <s v="FT"/>
    <x v="4"/>
    <n v="55000"/>
    <s v="GBP"/>
    <n v="68750"/>
    <s v="GB"/>
    <n v="0"/>
    <x v="2"/>
    <s v="M"/>
  </r>
  <r>
    <n v="2024"/>
    <m/>
    <x v="2"/>
    <x v="2"/>
    <x v="0"/>
    <s v="FT"/>
    <x v="4"/>
    <n v="50000"/>
    <s v="GBP"/>
    <n v="62500"/>
    <s v="GB"/>
    <n v="0"/>
    <x v="2"/>
    <s v="M"/>
  </r>
  <r>
    <n v="2024"/>
    <m/>
    <x v="0"/>
    <x v="0"/>
    <x v="0"/>
    <s v="FT"/>
    <x v="2"/>
    <n v="345400"/>
    <s v="USD"/>
    <n v="345400"/>
    <s v="US"/>
    <n v="0"/>
    <x v="0"/>
    <s v="M"/>
  </r>
  <r>
    <n v="2024"/>
    <m/>
    <x v="0"/>
    <x v="0"/>
    <x v="0"/>
    <s v="FT"/>
    <x v="2"/>
    <n v="223700"/>
    <s v="USD"/>
    <n v="223700"/>
    <s v="US"/>
    <n v="0"/>
    <x v="0"/>
    <s v="M"/>
  </r>
  <r>
    <n v="2024"/>
    <m/>
    <x v="0"/>
    <x v="0"/>
    <x v="0"/>
    <s v="FT"/>
    <x v="11"/>
    <n v="500000"/>
    <s v="USD"/>
    <n v="500000"/>
    <s v="US"/>
    <n v="100"/>
    <x v="0"/>
    <s v="M"/>
  </r>
  <r>
    <n v="2024"/>
    <m/>
    <x v="0"/>
    <x v="0"/>
    <x v="0"/>
    <s v="FT"/>
    <x v="11"/>
    <n v="180000"/>
    <s v="USD"/>
    <n v="180000"/>
    <s v="US"/>
    <n v="100"/>
    <x v="0"/>
    <s v="M"/>
  </r>
  <r>
    <n v="2024"/>
    <m/>
    <x v="0"/>
    <x v="0"/>
    <x v="0"/>
    <s v="FT"/>
    <x v="1"/>
    <n v="313000"/>
    <s v="USD"/>
    <n v="313000"/>
    <s v="US"/>
    <n v="100"/>
    <x v="0"/>
    <s v="M"/>
  </r>
  <r>
    <n v="2024"/>
    <m/>
    <x v="0"/>
    <x v="0"/>
    <x v="0"/>
    <s v="FT"/>
    <x v="1"/>
    <n v="135000"/>
    <s v="USD"/>
    <n v="135000"/>
    <s v="US"/>
    <n v="100"/>
    <x v="0"/>
    <s v="M"/>
  </r>
  <r>
    <n v="2024"/>
    <m/>
    <x v="2"/>
    <x v="2"/>
    <x v="0"/>
    <s v="FT"/>
    <x v="4"/>
    <n v="77000"/>
    <s v="USD"/>
    <n v="77000"/>
    <s v="US"/>
    <n v="100"/>
    <x v="0"/>
    <s v="M"/>
  </r>
  <r>
    <n v="2024"/>
    <m/>
    <x v="2"/>
    <x v="2"/>
    <x v="0"/>
    <s v="FT"/>
    <x v="4"/>
    <n v="66000"/>
    <s v="USD"/>
    <n v="66000"/>
    <s v="US"/>
    <n v="100"/>
    <x v="0"/>
    <s v="M"/>
  </r>
  <r>
    <n v="2024"/>
    <m/>
    <x v="0"/>
    <x v="0"/>
    <x v="0"/>
    <s v="FT"/>
    <x v="2"/>
    <n v="315000"/>
    <s v="USD"/>
    <n v="315000"/>
    <s v="US"/>
    <n v="100"/>
    <x v="0"/>
    <s v="M"/>
  </r>
  <r>
    <n v="2024"/>
    <m/>
    <x v="0"/>
    <x v="0"/>
    <x v="0"/>
    <s v="FT"/>
    <x v="2"/>
    <n v="250000"/>
    <s v="USD"/>
    <n v="250000"/>
    <s v="US"/>
    <n v="100"/>
    <x v="0"/>
    <s v="M"/>
  </r>
  <r>
    <n v="2024"/>
    <m/>
    <x v="0"/>
    <x v="0"/>
    <x v="0"/>
    <s v="FT"/>
    <x v="2"/>
    <n v="190000"/>
    <s v="USD"/>
    <n v="190000"/>
    <s v="US"/>
    <n v="100"/>
    <x v="0"/>
    <s v="M"/>
  </r>
  <r>
    <n v="2024"/>
    <m/>
    <x v="0"/>
    <x v="0"/>
    <x v="0"/>
    <s v="FT"/>
    <x v="2"/>
    <n v="105301"/>
    <s v="USD"/>
    <n v="105301"/>
    <s v="US"/>
    <n v="100"/>
    <x v="0"/>
    <s v="M"/>
  </r>
  <r>
    <n v="2024"/>
    <m/>
    <x v="0"/>
    <x v="0"/>
    <x v="0"/>
    <s v="FT"/>
    <x v="2"/>
    <n v="309000"/>
    <s v="USD"/>
    <n v="309000"/>
    <s v="US"/>
    <n v="0"/>
    <x v="0"/>
    <s v="M"/>
  </r>
  <r>
    <n v="2024"/>
    <m/>
    <x v="0"/>
    <x v="0"/>
    <x v="0"/>
    <s v="FT"/>
    <x v="2"/>
    <n v="142000"/>
    <s v="USD"/>
    <n v="142000"/>
    <s v="US"/>
    <n v="0"/>
    <x v="0"/>
    <s v="M"/>
  </r>
  <r>
    <n v="2024"/>
    <m/>
    <x v="0"/>
    <x v="0"/>
    <x v="0"/>
    <s v="FT"/>
    <x v="4"/>
    <n v="207300"/>
    <s v="USD"/>
    <n v="207300"/>
    <s v="US"/>
    <n v="0"/>
    <x v="0"/>
    <s v="M"/>
  </r>
  <r>
    <n v="2024"/>
    <m/>
    <x v="0"/>
    <x v="0"/>
    <x v="0"/>
    <s v="FT"/>
    <x v="4"/>
    <n v="165900"/>
    <s v="USD"/>
    <n v="165900"/>
    <s v="US"/>
    <n v="0"/>
    <x v="0"/>
    <s v="M"/>
  </r>
  <r>
    <n v="2024"/>
    <m/>
    <x v="3"/>
    <x v="3"/>
    <x v="0"/>
    <s v="FT"/>
    <x v="4"/>
    <n v="55000"/>
    <s v="GBP"/>
    <n v="68750"/>
    <s v="GB"/>
    <n v="0"/>
    <x v="2"/>
    <s v="M"/>
  </r>
  <r>
    <n v="2024"/>
    <m/>
    <x v="3"/>
    <x v="3"/>
    <x v="0"/>
    <s v="FT"/>
    <x v="4"/>
    <n v="50000"/>
    <s v="GBP"/>
    <n v="62500"/>
    <s v="GB"/>
    <n v="0"/>
    <x v="2"/>
    <s v="M"/>
  </r>
  <r>
    <n v="2024"/>
    <m/>
    <x v="1"/>
    <x v="1"/>
    <x v="0"/>
    <s v="FT"/>
    <x v="28"/>
    <n v="115000"/>
    <s v="USD"/>
    <n v="115000"/>
    <s v="US"/>
    <n v="0"/>
    <x v="0"/>
    <s v="M"/>
  </r>
  <r>
    <n v="2024"/>
    <m/>
    <x v="1"/>
    <x v="1"/>
    <x v="0"/>
    <s v="FT"/>
    <x v="28"/>
    <n v="100000"/>
    <s v="USD"/>
    <n v="100000"/>
    <s v="US"/>
    <n v="0"/>
    <x v="0"/>
    <s v="M"/>
  </r>
  <r>
    <n v="2024"/>
    <m/>
    <x v="1"/>
    <x v="1"/>
    <x v="0"/>
    <s v="FT"/>
    <x v="1"/>
    <n v="220000"/>
    <s v="USD"/>
    <n v="220000"/>
    <s v="US"/>
    <n v="100"/>
    <x v="0"/>
    <s v="M"/>
  </r>
  <r>
    <n v="2024"/>
    <m/>
    <x v="1"/>
    <x v="1"/>
    <x v="0"/>
    <s v="FT"/>
    <x v="1"/>
    <n v="206000"/>
    <s v="USD"/>
    <n v="206000"/>
    <s v="US"/>
    <n v="100"/>
    <x v="0"/>
    <s v="M"/>
  </r>
  <r>
    <n v="2024"/>
    <m/>
    <x v="3"/>
    <x v="3"/>
    <x v="0"/>
    <s v="FT"/>
    <x v="32"/>
    <n v="263000"/>
    <s v="USD"/>
    <n v="263000"/>
    <s v="US"/>
    <n v="0"/>
    <x v="0"/>
    <s v="M"/>
  </r>
  <r>
    <n v="2024"/>
    <m/>
    <x v="3"/>
    <x v="3"/>
    <x v="0"/>
    <s v="FT"/>
    <x v="32"/>
    <n v="236000"/>
    <s v="USD"/>
    <n v="236000"/>
    <s v="US"/>
    <n v="0"/>
    <x v="0"/>
    <s v="M"/>
  </r>
  <r>
    <n v="2024"/>
    <m/>
    <x v="1"/>
    <x v="1"/>
    <x v="0"/>
    <s v="FT"/>
    <x v="1"/>
    <n v="203500"/>
    <s v="USD"/>
    <n v="203500"/>
    <s v="US"/>
    <n v="100"/>
    <x v="0"/>
    <s v="M"/>
  </r>
  <r>
    <n v="2024"/>
    <m/>
    <x v="1"/>
    <x v="1"/>
    <x v="0"/>
    <s v="FT"/>
    <x v="1"/>
    <n v="148000"/>
    <s v="USD"/>
    <n v="148000"/>
    <s v="US"/>
    <n v="100"/>
    <x v="0"/>
    <s v="M"/>
  </r>
  <r>
    <n v="2024"/>
    <m/>
    <x v="2"/>
    <x v="2"/>
    <x v="0"/>
    <s v="FT"/>
    <x v="4"/>
    <n v="100000"/>
    <s v="USD"/>
    <n v="100000"/>
    <s v="US"/>
    <n v="0"/>
    <x v="0"/>
    <s v="M"/>
  </r>
  <r>
    <n v="2024"/>
    <m/>
    <x v="2"/>
    <x v="2"/>
    <x v="0"/>
    <s v="FT"/>
    <x v="4"/>
    <n v="90000"/>
    <s v="USD"/>
    <n v="90000"/>
    <s v="US"/>
    <n v="0"/>
    <x v="0"/>
    <s v="M"/>
  </r>
  <r>
    <n v="2024"/>
    <m/>
    <x v="1"/>
    <x v="1"/>
    <x v="0"/>
    <s v="FT"/>
    <x v="1"/>
    <n v="120000"/>
    <s v="USD"/>
    <n v="120000"/>
    <s v="US"/>
    <n v="0"/>
    <x v="0"/>
    <s v="M"/>
  </r>
  <r>
    <n v="2024"/>
    <m/>
    <x v="1"/>
    <x v="1"/>
    <x v="0"/>
    <s v="FT"/>
    <x v="1"/>
    <n v="84000"/>
    <s v="USD"/>
    <n v="84000"/>
    <s v="US"/>
    <n v="0"/>
    <x v="0"/>
    <s v="M"/>
  </r>
  <r>
    <n v="2024"/>
    <m/>
    <x v="2"/>
    <x v="2"/>
    <x v="0"/>
    <s v="FT"/>
    <x v="22"/>
    <n v="79300"/>
    <s v="USD"/>
    <n v="79300"/>
    <s v="US"/>
    <n v="0"/>
    <x v="0"/>
    <s v="M"/>
  </r>
  <r>
    <n v="2024"/>
    <m/>
    <x v="2"/>
    <x v="2"/>
    <x v="0"/>
    <s v="FT"/>
    <x v="22"/>
    <n v="42700"/>
    <s v="USD"/>
    <n v="42700"/>
    <s v="US"/>
    <n v="0"/>
    <x v="0"/>
    <s v="M"/>
  </r>
  <r>
    <n v="2024"/>
    <m/>
    <x v="0"/>
    <x v="0"/>
    <x v="0"/>
    <s v="FT"/>
    <x v="6"/>
    <n v="103500"/>
    <s v="USD"/>
    <n v="103500"/>
    <s v="US"/>
    <n v="0"/>
    <x v="0"/>
    <s v="M"/>
  </r>
  <r>
    <n v="2024"/>
    <m/>
    <x v="0"/>
    <x v="0"/>
    <x v="0"/>
    <s v="FT"/>
    <x v="6"/>
    <n v="72500"/>
    <s v="USD"/>
    <n v="72500"/>
    <s v="US"/>
    <n v="0"/>
    <x v="0"/>
    <s v="M"/>
  </r>
  <r>
    <n v="2024"/>
    <m/>
    <x v="0"/>
    <x v="0"/>
    <x v="0"/>
    <s v="FT"/>
    <x v="11"/>
    <n v="201000"/>
    <s v="USD"/>
    <n v="201000"/>
    <s v="US"/>
    <n v="0"/>
    <x v="0"/>
    <s v="M"/>
  </r>
  <r>
    <n v="2024"/>
    <m/>
    <x v="0"/>
    <x v="0"/>
    <x v="0"/>
    <s v="FT"/>
    <x v="11"/>
    <n v="103300"/>
    <s v="USD"/>
    <n v="103300"/>
    <s v="US"/>
    <n v="0"/>
    <x v="0"/>
    <s v="M"/>
  </r>
  <r>
    <n v="2024"/>
    <m/>
    <x v="0"/>
    <x v="0"/>
    <x v="0"/>
    <s v="FT"/>
    <x v="2"/>
    <n v="196350"/>
    <s v="USD"/>
    <n v="196350"/>
    <s v="US"/>
    <n v="100"/>
    <x v="0"/>
    <s v="M"/>
  </r>
  <r>
    <n v="2024"/>
    <m/>
    <x v="0"/>
    <x v="0"/>
    <x v="0"/>
    <s v="FT"/>
    <x v="2"/>
    <n v="127500"/>
    <s v="USD"/>
    <n v="127500"/>
    <s v="US"/>
    <n v="100"/>
    <x v="0"/>
    <s v="M"/>
  </r>
  <r>
    <n v="2024"/>
    <m/>
    <x v="0"/>
    <x v="0"/>
    <x v="0"/>
    <s v="FT"/>
    <x v="1"/>
    <n v="143706"/>
    <s v="USD"/>
    <n v="143706"/>
    <s v="US"/>
    <n v="100"/>
    <x v="0"/>
    <s v="M"/>
  </r>
  <r>
    <n v="2024"/>
    <m/>
    <x v="0"/>
    <x v="0"/>
    <x v="0"/>
    <s v="FT"/>
    <x v="1"/>
    <n v="84533"/>
    <s v="USD"/>
    <n v="84533"/>
    <s v="US"/>
    <n v="100"/>
    <x v="0"/>
    <s v="M"/>
  </r>
  <r>
    <n v="2024"/>
    <m/>
    <x v="1"/>
    <x v="1"/>
    <x v="0"/>
    <s v="FT"/>
    <x v="28"/>
    <n v="172100"/>
    <s v="USD"/>
    <n v="172100"/>
    <s v="US"/>
    <n v="0"/>
    <x v="0"/>
    <s v="M"/>
  </r>
  <r>
    <n v="2024"/>
    <m/>
    <x v="1"/>
    <x v="1"/>
    <x v="0"/>
    <s v="FT"/>
    <x v="28"/>
    <n v="97400"/>
    <s v="USD"/>
    <n v="97400"/>
    <s v="US"/>
    <n v="0"/>
    <x v="0"/>
    <s v="M"/>
  </r>
  <r>
    <n v="2024"/>
    <m/>
    <x v="1"/>
    <x v="1"/>
    <x v="0"/>
    <s v="FT"/>
    <x v="6"/>
    <n v="159000"/>
    <s v="USD"/>
    <n v="159000"/>
    <s v="US"/>
    <n v="0"/>
    <x v="0"/>
    <s v="M"/>
  </r>
  <r>
    <n v="2024"/>
    <m/>
    <x v="1"/>
    <x v="1"/>
    <x v="0"/>
    <s v="FT"/>
    <x v="6"/>
    <n v="106000"/>
    <s v="USD"/>
    <n v="106000"/>
    <s v="US"/>
    <n v="0"/>
    <x v="0"/>
    <s v="M"/>
  </r>
  <r>
    <n v="2024"/>
    <m/>
    <x v="1"/>
    <x v="1"/>
    <x v="0"/>
    <s v="FT"/>
    <x v="6"/>
    <n v="104922"/>
    <s v="USD"/>
    <n v="104922"/>
    <s v="US"/>
    <n v="0"/>
    <x v="0"/>
    <s v="M"/>
  </r>
  <r>
    <n v="2024"/>
    <m/>
    <x v="1"/>
    <x v="1"/>
    <x v="0"/>
    <s v="FT"/>
    <x v="6"/>
    <n v="72360"/>
    <s v="USD"/>
    <n v="72360"/>
    <s v="US"/>
    <n v="0"/>
    <x v="0"/>
    <s v="M"/>
  </r>
  <r>
    <n v="2024"/>
    <m/>
    <x v="2"/>
    <x v="2"/>
    <x v="0"/>
    <s v="FT"/>
    <x v="4"/>
    <n v="106000"/>
    <s v="USD"/>
    <n v="106000"/>
    <s v="US"/>
    <n v="0"/>
    <x v="0"/>
    <s v="M"/>
  </r>
  <r>
    <n v="2024"/>
    <m/>
    <x v="2"/>
    <x v="2"/>
    <x v="0"/>
    <s v="FT"/>
    <x v="4"/>
    <n v="66000"/>
    <s v="USD"/>
    <n v="66000"/>
    <s v="US"/>
    <n v="0"/>
    <x v="0"/>
    <s v="M"/>
  </r>
  <r>
    <n v="2024"/>
    <m/>
    <x v="0"/>
    <x v="0"/>
    <x v="0"/>
    <s v="FT"/>
    <x v="6"/>
    <n v="255000"/>
    <s v="USD"/>
    <n v="255000"/>
    <s v="US"/>
    <n v="0"/>
    <x v="0"/>
    <s v="M"/>
  </r>
  <r>
    <n v="2024"/>
    <m/>
    <x v="0"/>
    <x v="0"/>
    <x v="0"/>
    <s v="FT"/>
    <x v="6"/>
    <n v="199000"/>
    <s v="USD"/>
    <n v="199000"/>
    <s v="US"/>
    <n v="0"/>
    <x v="0"/>
    <s v="M"/>
  </r>
  <r>
    <n v="2024"/>
    <m/>
    <x v="0"/>
    <x v="0"/>
    <x v="0"/>
    <s v="FT"/>
    <x v="13"/>
    <n v="167500"/>
    <s v="USD"/>
    <n v="167500"/>
    <s v="US"/>
    <n v="0"/>
    <x v="0"/>
    <s v="M"/>
  </r>
  <r>
    <n v="2024"/>
    <m/>
    <x v="0"/>
    <x v="0"/>
    <x v="0"/>
    <s v="FT"/>
    <x v="13"/>
    <n v="106500"/>
    <s v="USD"/>
    <n v="106500"/>
    <s v="US"/>
    <n v="0"/>
    <x v="0"/>
    <s v="M"/>
  </r>
  <r>
    <n v="2024"/>
    <m/>
    <x v="0"/>
    <x v="0"/>
    <x v="0"/>
    <s v="FT"/>
    <x v="6"/>
    <n v="150000"/>
    <s v="USD"/>
    <n v="150000"/>
    <s v="US"/>
    <n v="100"/>
    <x v="0"/>
    <s v="M"/>
  </r>
  <r>
    <n v="2024"/>
    <m/>
    <x v="0"/>
    <x v="0"/>
    <x v="0"/>
    <s v="FT"/>
    <x v="6"/>
    <n v="104000"/>
    <s v="USD"/>
    <n v="104000"/>
    <s v="US"/>
    <n v="100"/>
    <x v="0"/>
    <s v="M"/>
  </r>
  <r>
    <n v="2024"/>
    <m/>
    <x v="0"/>
    <x v="0"/>
    <x v="0"/>
    <s v="FT"/>
    <x v="4"/>
    <n v="166000"/>
    <s v="USD"/>
    <n v="166000"/>
    <s v="US"/>
    <n v="0"/>
    <x v="0"/>
    <s v="M"/>
  </r>
  <r>
    <n v="2024"/>
    <m/>
    <x v="0"/>
    <x v="0"/>
    <x v="0"/>
    <s v="FT"/>
    <x v="4"/>
    <n v="73100"/>
    <s v="USD"/>
    <n v="73100"/>
    <s v="US"/>
    <n v="0"/>
    <x v="0"/>
    <s v="M"/>
  </r>
  <r>
    <n v="2024"/>
    <m/>
    <x v="0"/>
    <x v="0"/>
    <x v="0"/>
    <s v="FT"/>
    <x v="0"/>
    <n v="230000"/>
    <s v="USD"/>
    <n v="230000"/>
    <s v="US"/>
    <n v="0"/>
    <x v="0"/>
    <s v="M"/>
  </r>
  <r>
    <n v="2024"/>
    <m/>
    <x v="0"/>
    <x v="0"/>
    <x v="0"/>
    <s v="FT"/>
    <x v="0"/>
    <n v="150000"/>
    <s v="USD"/>
    <n v="150000"/>
    <s v="US"/>
    <n v="0"/>
    <x v="0"/>
    <s v="M"/>
  </r>
  <r>
    <n v="2024"/>
    <m/>
    <x v="0"/>
    <x v="0"/>
    <x v="0"/>
    <s v="FT"/>
    <x v="6"/>
    <n v="155000"/>
    <s v="USD"/>
    <n v="155000"/>
    <s v="US"/>
    <n v="0"/>
    <x v="0"/>
    <s v="M"/>
  </r>
  <r>
    <n v="2024"/>
    <m/>
    <x v="0"/>
    <x v="0"/>
    <x v="0"/>
    <s v="FT"/>
    <x v="6"/>
    <n v="130500"/>
    <s v="USD"/>
    <n v="130500"/>
    <s v="US"/>
    <n v="0"/>
    <x v="0"/>
    <s v="M"/>
  </r>
  <r>
    <n v="2024"/>
    <m/>
    <x v="0"/>
    <x v="0"/>
    <x v="0"/>
    <s v="FT"/>
    <x v="6"/>
    <n v="190000"/>
    <s v="USD"/>
    <n v="190000"/>
    <s v="US"/>
    <n v="0"/>
    <x v="0"/>
    <s v="M"/>
  </r>
  <r>
    <n v="2024"/>
    <m/>
    <x v="0"/>
    <x v="0"/>
    <x v="0"/>
    <s v="FT"/>
    <x v="6"/>
    <n v="158500"/>
    <s v="USD"/>
    <n v="158500"/>
    <s v="US"/>
    <n v="0"/>
    <x v="0"/>
    <s v="M"/>
  </r>
  <r>
    <n v="2024"/>
    <m/>
    <x v="0"/>
    <x v="0"/>
    <x v="0"/>
    <s v="FT"/>
    <x v="7"/>
    <n v="260000"/>
    <s v="USD"/>
    <n v="260000"/>
    <s v="US"/>
    <n v="0"/>
    <x v="0"/>
    <s v="L"/>
  </r>
  <r>
    <n v="2024"/>
    <m/>
    <x v="0"/>
    <x v="0"/>
    <x v="0"/>
    <s v="FT"/>
    <x v="7"/>
    <n v="136000"/>
    <s v="USD"/>
    <n v="136000"/>
    <s v="US"/>
    <n v="0"/>
    <x v="0"/>
    <s v="L"/>
  </r>
  <r>
    <n v="2024"/>
    <m/>
    <x v="0"/>
    <x v="0"/>
    <x v="0"/>
    <s v="FT"/>
    <x v="1"/>
    <n v="230000"/>
    <s v="USD"/>
    <n v="230000"/>
    <s v="US"/>
    <n v="0"/>
    <x v="0"/>
    <s v="M"/>
  </r>
  <r>
    <n v="2024"/>
    <m/>
    <x v="0"/>
    <x v="0"/>
    <x v="0"/>
    <s v="FT"/>
    <x v="1"/>
    <n v="170000"/>
    <s v="USD"/>
    <n v="170000"/>
    <s v="US"/>
    <n v="0"/>
    <x v="0"/>
    <s v="M"/>
  </r>
  <r>
    <n v="2024"/>
    <m/>
    <x v="1"/>
    <x v="1"/>
    <x v="0"/>
    <s v="FT"/>
    <x v="1"/>
    <n v="150000"/>
    <s v="USD"/>
    <n v="150000"/>
    <s v="US"/>
    <n v="0"/>
    <x v="0"/>
    <s v="M"/>
  </r>
  <r>
    <n v="2024"/>
    <m/>
    <x v="1"/>
    <x v="1"/>
    <x v="0"/>
    <s v="FT"/>
    <x v="1"/>
    <n v="90800"/>
    <s v="USD"/>
    <n v="90800"/>
    <s v="US"/>
    <n v="0"/>
    <x v="0"/>
    <s v="M"/>
  </r>
  <r>
    <n v="2024"/>
    <m/>
    <x v="1"/>
    <x v="1"/>
    <x v="0"/>
    <s v="FT"/>
    <x v="1"/>
    <n v="125000"/>
    <s v="USD"/>
    <n v="125000"/>
    <s v="US"/>
    <n v="100"/>
    <x v="0"/>
    <s v="M"/>
  </r>
  <r>
    <n v="2024"/>
    <m/>
    <x v="1"/>
    <x v="1"/>
    <x v="0"/>
    <s v="FT"/>
    <x v="1"/>
    <n v="100000"/>
    <s v="USD"/>
    <n v="100000"/>
    <s v="US"/>
    <n v="100"/>
    <x v="0"/>
    <s v="M"/>
  </r>
  <r>
    <n v="2024"/>
    <m/>
    <x v="1"/>
    <x v="1"/>
    <x v="0"/>
    <s v="FT"/>
    <x v="7"/>
    <n v="222200"/>
    <s v="USD"/>
    <n v="222200"/>
    <s v="US"/>
    <n v="0"/>
    <x v="0"/>
    <s v="L"/>
  </r>
  <r>
    <n v="2024"/>
    <m/>
    <x v="1"/>
    <x v="1"/>
    <x v="0"/>
    <s v="FT"/>
    <x v="7"/>
    <n v="136000"/>
    <s v="USD"/>
    <n v="136000"/>
    <s v="US"/>
    <n v="0"/>
    <x v="0"/>
    <s v="L"/>
  </r>
  <r>
    <n v="2024"/>
    <m/>
    <x v="0"/>
    <x v="0"/>
    <x v="0"/>
    <s v="FT"/>
    <x v="4"/>
    <n v="120000"/>
    <s v="USD"/>
    <n v="120000"/>
    <s v="US"/>
    <n v="0"/>
    <x v="0"/>
    <s v="M"/>
  </r>
  <r>
    <n v="2024"/>
    <m/>
    <x v="0"/>
    <x v="0"/>
    <x v="0"/>
    <s v="FT"/>
    <x v="4"/>
    <n v="100000"/>
    <s v="USD"/>
    <n v="100000"/>
    <s v="US"/>
    <n v="0"/>
    <x v="0"/>
    <s v="M"/>
  </r>
  <r>
    <n v="2024"/>
    <m/>
    <x v="0"/>
    <x v="0"/>
    <x v="0"/>
    <s v="FT"/>
    <x v="9"/>
    <n v="175000"/>
    <s v="USD"/>
    <n v="175000"/>
    <s v="US"/>
    <n v="0"/>
    <x v="0"/>
    <s v="M"/>
  </r>
  <r>
    <n v="2024"/>
    <m/>
    <x v="0"/>
    <x v="0"/>
    <x v="0"/>
    <s v="FT"/>
    <x v="9"/>
    <n v="117000"/>
    <s v="USD"/>
    <n v="117000"/>
    <s v="US"/>
    <n v="0"/>
    <x v="0"/>
    <s v="M"/>
  </r>
  <r>
    <n v="2024"/>
    <m/>
    <x v="0"/>
    <x v="0"/>
    <x v="0"/>
    <s v="FT"/>
    <x v="2"/>
    <n v="215000"/>
    <s v="USD"/>
    <n v="215000"/>
    <s v="US"/>
    <n v="0"/>
    <x v="0"/>
    <s v="M"/>
  </r>
  <r>
    <n v="2024"/>
    <m/>
    <x v="0"/>
    <x v="0"/>
    <x v="0"/>
    <s v="FT"/>
    <x v="2"/>
    <n v="146900"/>
    <s v="USD"/>
    <n v="146900"/>
    <s v="US"/>
    <n v="0"/>
    <x v="0"/>
    <s v="M"/>
  </r>
  <r>
    <n v="2024"/>
    <m/>
    <x v="0"/>
    <x v="0"/>
    <x v="0"/>
    <s v="FT"/>
    <x v="2"/>
    <n v="225000"/>
    <s v="USD"/>
    <n v="225000"/>
    <s v="US"/>
    <n v="0"/>
    <x v="0"/>
    <s v="M"/>
  </r>
  <r>
    <n v="2024"/>
    <m/>
    <x v="0"/>
    <x v="0"/>
    <x v="0"/>
    <s v="FT"/>
    <x v="2"/>
    <n v="166000"/>
    <s v="USD"/>
    <n v="166000"/>
    <s v="US"/>
    <n v="0"/>
    <x v="0"/>
    <s v="M"/>
  </r>
  <r>
    <n v="2024"/>
    <m/>
    <x v="1"/>
    <x v="1"/>
    <x v="0"/>
    <s v="FT"/>
    <x v="28"/>
    <n v="150000"/>
    <s v="USD"/>
    <n v="150000"/>
    <s v="US"/>
    <n v="100"/>
    <x v="0"/>
    <s v="M"/>
  </r>
  <r>
    <n v="2024"/>
    <m/>
    <x v="1"/>
    <x v="1"/>
    <x v="0"/>
    <s v="FT"/>
    <x v="28"/>
    <n v="135000"/>
    <s v="USD"/>
    <n v="135000"/>
    <s v="US"/>
    <n v="100"/>
    <x v="0"/>
    <s v="M"/>
  </r>
  <r>
    <n v="2024"/>
    <m/>
    <x v="2"/>
    <x v="2"/>
    <x v="0"/>
    <s v="FT"/>
    <x v="6"/>
    <n v="104500"/>
    <s v="USD"/>
    <n v="104500"/>
    <s v="US"/>
    <n v="0"/>
    <x v="0"/>
    <s v="M"/>
  </r>
  <r>
    <n v="2024"/>
    <m/>
    <x v="2"/>
    <x v="2"/>
    <x v="0"/>
    <s v="FT"/>
    <x v="6"/>
    <n v="76000"/>
    <s v="USD"/>
    <n v="76000"/>
    <s v="US"/>
    <n v="0"/>
    <x v="0"/>
    <s v="M"/>
  </r>
  <r>
    <n v="2024"/>
    <m/>
    <x v="1"/>
    <x v="1"/>
    <x v="0"/>
    <s v="FT"/>
    <x v="1"/>
    <n v="105000"/>
    <s v="USD"/>
    <n v="105000"/>
    <s v="US"/>
    <n v="0"/>
    <x v="0"/>
    <s v="M"/>
  </r>
  <r>
    <n v="2024"/>
    <m/>
    <x v="1"/>
    <x v="1"/>
    <x v="0"/>
    <s v="FT"/>
    <x v="1"/>
    <n v="70000"/>
    <s v="USD"/>
    <n v="70000"/>
    <s v="US"/>
    <n v="0"/>
    <x v="0"/>
    <s v="M"/>
  </r>
  <r>
    <n v="2024"/>
    <m/>
    <x v="0"/>
    <x v="0"/>
    <x v="0"/>
    <s v="FT"/>
    <x v="6"/>
    <n v="165000"/>
    <s v="USD"/>
    <n v="165000"/>
    <s v="US"/>
    <n v="100"/>
    <x v="0"/>
    <s v="M"/>
  </r>
  <r>
    <n v="2024"/>
    <m/>
    <x v="0"/>
    <x v="0"/>
    <x v="0"/>
    <s v="FT"/>
    <x v="6"/>
    <n v="115500"/>
    <s v="USD"/>
    <n v="115500"/>
    <s v="US"/>
    <n v="100"/>
    <x v="0"/>
    <s v="M"/>
  </r>
  <r>
    <n v="2024"/>
    <m/>
    <x v="0"/>
    <x v="0"/>
    <x v="0"/>
    <s v="FT"/>
    <x v="6"/>
    <n v="220000"/>
    <s v="USD"/>
    <n v="220000"/>
    <s v="US"/>
    <n v="0"/>
    <x v="0"/>
    <s v="M"/>
  </r>
  <r>
    <n v="2024"/>
    <m/>
    <x v="0"/>
    <x v="0"/>
    <x v="0"/>
    <s v="FT"/>
    <x v="6"/>
    <n v="160000"/>
    <s v="USD"/>
    <n v="160000"/>
    <s v="US"/>
    <n v="0"/>
    <x v="0"/>
    <s v="M"/>
  </r>
  <r>
    <n v="2024"/>
    <m/>
    <x v="1"/>
    <x v="1"/>
    <x v="0"/>
    <s v="FT"/>
    <x v="0"/>
    <n v="166000"/>
    <s v="USD"/>
    <n v="166000"/>
    <s v="US"/>
    <n v="0"/>
    <x v="0"/>
    <s v="M"/>
  </r>
  <r>
    <n v="2024"/>
    <m/>
    <x v="1"/>
    <x v="1"/>
    <x v="0"/>
    <s v="FT"/>
    <x v="0"/>
    <n v="73100"/>
    <s v="USD"/>
    <n v="73100"/>
    <s v="US"/>
    <n v="0"/>
    <x v="0"/>
    <s v="M"/>
  </r>
  <r>
    <n v="2024"/>
    <m/>
    <x v="0"/>
    <x v="0"/>
    <x v="0"/>
    <s v="FT"/>
    <x v="11"/>
    <n v="484000"/>
    <s v="USD"/>
    <n v="484000"/>
    <s v="US"/>
    <n v="100"/>
    <x v="0"/>
    <s v="M"/>
  </r>
  <r>
    <n v="2024"/>
    <m/>
    <x v="0"/>
    <x v="0"/>
    <x v="0"/>
    <s v="FT"/>
    <x v="11"/>
    <n v="164000"/>
    <s v="USD"/>
    <n v="164000"/>
    <s v="US"/>
    <n v="100"/>
    <x v="0"/>
    <s v="M"/>
  </r>
  <r>
    <n v="2024"/>
    <m/>
    <x v="1"/>
    <x v="1"/>
    <x v="0"/>
    <s v="FT"/>
    <x v="6"/>
    <n v="144650"/>
    <s v="USD"/>
    <n v="144650"/>
    <s v="US"/>
    <n v="0"/>
    <x v="0"/>
    <s v="M"/>
  </r>
  <r>
    <n v="2024"/>
    <m/>
    <x v="1"/>
    <x v="1"/>
    <x v="0"/>
    <s v="FT"/>
    <x v="6"/>
    <n v="86800"/>
    <s v="USD"/>
    <n v="86800"/>
    <s v="US"/>
    <n v="0"/>
    <x v="0"/>
    <s v="M"/>
  </r>
  <r>
    <n v="2024"/>
    <m/>
    <x v="0"/>
    <x v="0"/>
    <x v="0"/>
    <s v="FT"/>
    <x v="6"/>
    <n v="720000"/>
    <s v="USD"/>
    <n v="720000"/>
    <s v="US"/>
    <n v="0"/>
    <x v="0"/>
    <s v="M"/>
  </r>
  <r>
    <n v="2024"/>
    <m/>
    <x v="0"/>
    <x v="0"/>
    <x v="0"/>
    <s v="FT"/>
    <x v="6"/>
    <n v="170000"/>
    <s v="USD"/>
    <n v="170000"/>
    <s v="US"/>
    <n v="0"/>
    <x v="0"/>
    <s v="M"/>
  </r>
  <r>
    <n v="2024"/>
    <m/>
    <x v="1"/>
    <x v="1"/>
    <x v="1"/>
    <s v="CT"/>
    <x v="99"/>
    <n v="200000"/>
    <s v="NZD"/>
    <n v="125000"/>
    <s v="NZ"/>
    <n v="50"/>
    <x v="9"/>
    <s v="S"/>
  </r>
  <r>
    <n v="2024"/>
    <m/>
    <x v="1"/>
    <x v="1"/>
    <x v="0"/>
    <s v="FT"/>
    <x v="23"/>
    <n v="42000"/>
    <s v="GBP"/>
    <n v="52500"/>
    <s v="GB"/>
    <n v="50"/>
    <x v="2"/>
    <s v="L"/>
  </r>
  <r>
    <n v="2024"/>
    <m/>
    <x v="2"/>
    <x v="2"/>
    <x v="0"/>
    <s v="FT"/>
    <x v="14"/>
    <n v="142000"/>
    <s v="USD"/>
    <n v="142000"/>
    <s v="US"/>
    <n v="0"/>
    <x v="0"/>
    <s v="M"/>
  </r>
  <r>
    <n v="2024"/>
    <m/>
    <x v="2"/>
    <x v="2"/>
    <x v="0"/>
    <s v="FT"/>
    <x v="14"/>
    <n v="70000"/>
    <s v="USD"/>
    <n v="70000"/>
    <s v="US"/>
    <n v="0"/>
    <x v="0"/>
    <s v="M"/>
  </r>
  <r>
    <n v="2024"/>
    <m/>
    <x v="1"/>
    <x v="1"/>
    <x v="0"/>
    <s v="FT"/>
    <x v="14"/>
    <n v="146851"/>
    <s v="USD"/>
    <n v="146851"/>
    <s v="US"/>
    <n v="0"/>
    <x v="0"/>
    <s v="M"/>
  </r>
  <r>
    <n v="2024"/>
    <m/>
    <x v="1"/>
    <x v="1"/>
    <x v="0"/>
    <s v="FT"/>
    <x v="14"/>
    <n v="94000"/>
    <s v="USD"/>
    <n v="94000"/>
    <s v="US"/>
    <n v="0"/>
    <x v="0"/>
    <s v="M"/>
  </r>
  <r>
    <n v="2024"/>
    <m/>
    <x v="0"/>
    <x v="0"/>
    <x v="0"/>
    <s v="FT"/>
    <x v="14"/>
    <n v="260000"/>
    <s v="USD"/>
    <n v="260000"/>
    <s v="US"/>
    <n v="0"/>
    <x v="0"/>
    <s v="M"/>
  </r>
  <r>
    <n v="2024"/>
    <m/>
    <x v="0"/>
    <x v="0"/>
    <x v="0"/>
    <s v="FT"/>
    <x v="14"/>
    <n v="180000"/>
    <s v="USD"/>
    <n v="180000"/>
    <s v="US"/>
    <n v="0"/>
    <x v="0"/>
    <s v="M"/>
  </r>
  <r>
    <n v="2024"/>
    <m/>
    <x v="1"/>
    <x v="1"/>
    <x v="0"/>
    <s v="FT"/>
    <x v="14"/>
    <n v="150000"/>
    <s v="USD"/>
    <n v="150000"/>
    <s v="US"/>
    <n v="0"/>
    <x v="0"/>
    <s v="M"/>
  </r>
  <r>
    <n v="2024"/>
    <m/>
    <x v="1"/>
    <x v="1"/>
    <x v="0"/>
    <s v="FT"/>
    <x v="14"/>
    <n v="100000"/>
    <s v="USD"/>
    <n v="100000"/>
    <s v="US"/>
    <n v="0"/>
    <x v="0"/>
    <s v="M"/>
  </r>
  <r>
    <n v="2024"/>
    <m/>
    <x v="0"/>
    <x v="0"/>
    <x v="0"/>
    <s v="FT"/>
    <x v="14"/>
    <n v="105000"/>
    <s v="USD"/>
    <n v="105000"/>
    <s v="US"/>
    <n v="0"/>
    <x v="0"/>
    <s v="M"/>
  </r>
  <r>
    <n v="2024"/>
    <m/>
    <x v="0"/>
    <x v="0"/>
    <x v="0"/>
    <s v="FT"/>
    <x v="14"/>
    <n v="70000"/>
    <s v="USD"/>
    <n v="70000"/>
    <s v="US"/>
    <n v="0"/>
    <x v="0"/>
    <s v="M"/>
  </r>
  <r>
    <n v="2024"/>
    <m/>
    <x v="1"/>
    <x v="1"/>
    <x v="0"/>
    <s v="FT"/>
    <x v="14"/>
    <n v="155000"/>
    <s v="USD"/>
    <n v="155000"/>
    <s v="US"/>
    <n v="100"/>
    <x v="0"/>
    <s v="M"/>
  </r>
  <r>
    <n v="2024"/>
    <m/>
    <x v="1"/>
    <x v="1"/>
    <x v="0"/>
    <s v="FT"/>
    <x v="14"/>
    <n v="140000"/>
    <s v="USD"/>
    <n v="140000"/>
    <s v="US"/>
    <n v="100"/>
    <x v="0"/>
    <s v="M"/>
  </r>
  <r>
    <n v="2024"/>
    <m/>
    <x v="0"/>
    <x v="0"/>
    <x v="0"/>
    <s v="FT"/>
    <x v="33"/>
    <n v="342400"/>
    <s v="USD"/>
    <n v="342400"/>
    <s v="US"/>
    <n v="0"/>
    <x v="0"/>
    <s v="M"/>
  </r>
  <r>
    <n v="2024"/>
    <m/>
    <x v="0"/>
    <x v="0"/>
    <x v="0"/>
    <s v="FT"/>
    <x v="33"/>
    <n v="205400"/>
    <s v="USD"/>
    <n v="205400"/>
    <s v="US"/>
    <n v="0"/>
    <x v="0"/>
    <s v="M"/>
  </r>
  <r>
    <n v="2024"/>
    <m/>
    <x v="2"/>
    <x v="2"/>
    <x v="0"/>
    <s v="FT"/>
    <x v="19"/>
    <n v="70000"/>
    <s v="EUR"/>
    <n v="77777"/>
    <s v="DE"/>
    <n v="0"/>
    <x v="15"/>
    <s v="M"/>
  </r>
  <r>
    <n v="2024"/>
    <m/>
    <x v="2"/>
    <x v="2"/>
    <x v="0"/>
    <s v="FT"/>
    <x v="19"/>
    <n v="65000"/>
    <s v="EUR"/>
    <n v="72222"/>
    <s v="DE"/>
    <n v="0"/>
    <x v="15"/>
    <s v="M"/>
  </r>
  <r>
    <n v="2024"/>
    <m/>
    <x v="1"/>
    <x v="1"/>
    <x v="0"/>
    <s v="FT"/>
    <x v="19"/>
    <n v="138000"/>
    <s v="USD"/>
    <n v="138000"/>
    <s v="US"/>
    <n v="0"/>
    <x v="0"/>
    <s v="M"/>
  </r>
  <r>
    <n v="2024"/>
    <m/>
    <x v="1"/>
    <x v="1"/>
    <x v="0"/>
    <s v="FT"/>
    <x v="19"/>
    <n v="86000"/>
    <s v="USD"/>
    <n v="86000"/>
    <s v="US"/>
    <n v="0"/>
    <x v="0"/>
    <s v="M"/>
  </r>
  <r>
    <n v="2024"/>
    <m/>
    <x v="0"/>
    <x v="0"/>
    <x v="0"/>
    <s v="FT"/>
    <x v="33"/>
    <n v="398900"/>
    <s v="USD"/>
    <n v="398900"/>
    <s v="US"/>
    <n v="0"/>
    <x v="0"/>
    <s v="M"/>
  </r>
  <r>
    <n v="2024"/>
    <m/>
    <x v="0"/>
    <x v="0"/>
    <x v="0"/>
    <s v="FT"/>
    <x v="33"/>
    <n v="239300"/>
    <s v="USD"/>
    <n v="239300"/>
    <s v="US"/>
    <n v="0"/>
    <x v="0"/>
    <s v="M"/>
  </r>
  <r>
    <n v="2024"/>
    <m/>
    <x v="0"/>
    <x v="0"/>
    <x v="0"/>
    <s v="FT"/>
    <x v="56"/>
    <n v="112000"/>
    <s v="USD"/>
    <n v="112000"/>
    <s v="US"/>
    <n v="0"/>
    <x v="0"/>
    <s v="M"/>
  </r>
  <r>
    <n v="2024"/>
    <m/>
    <x v="0"/>
    <x v="0"/>
    <x v="0"/>
    <s v="FT"/>
    <x v="56"/>
    <n v="109000"/>
    <s v="USD"/>
    <n v="109000"/>
    <s v="US"/>
    <n v="0"/>
    <x v="0"/>
    <s v="M"/>
  </r>
  <r>
    <n v="2024"/>
    <m/>
    <x v="0"/>
    <x v="0"/>
    <x v="0"/>
    <s v="FT"/>
    <x v="6"/>
    <n v="250000"/>
    <s v="USD"/>
    <n v="250000"/>
    <s v="US"/>
    <n v="0"/>
    <x v="0"/>
    <s v="M"/>
  </r>
  <r>
    <n v="2024"/>
    <m/>
    <x v="0"/>
    <x v="0"/>
    <x v="0"/>
    <s v="FT"/>
    <x v="6"/>
    <n v="218750"/>
    <s v="USD"/>
    <n v="218750"/>
    <s v="US"/>
    <n v="0"/>
    <x v="0"/>
    <s v="M"/>
  </r>
  <r>
    <n v="2024"/>
    <m/>
    <x v="1"/>
    <x v="1"/>
    <x v="0"/>
    <s v="FT"/>
    <x v="6"/>
    <n v="212800"/>
    <s v="USD"/>
    <n v="212800"/>
    <s v="US"/>
    <n v="0"/>
    <x v="0"/>
    <s v="L"/>
  </r>
  <r>
    <n v="2024"/>
    <m/>
    <x v="1"/>
    <x v="1"/>
    <x v="0"/>
    <s v="FT"/>
    <x v="6"/>
    <n v="111600"/>
    <s v="USD"/>
    <n v="111600"/>
    <s v="US"/>
    <n v="0"/>
    <x v="0"/>
    <s v="L"/>
  </r>
  <r>
    <n v="2024"/>
    <m/>
    <x v="0"/>
    <x v="0"/>
    <x v="0"/>
    <s v="FT"/>
    <x v="2"/>
    <n v="250000"/>
    <s v="USD"/>
    <n v="250000"/>
    <s v="US"/>
    <n v="100"/>
    <x v="0"/>
    <s v="M"/>
  </r>
  <r>
    <n v="2024"/>
    <m/>
    <x v="0"/>
    <x v="0"/>
    <x v="0"/>
    <s v="FT"/>
    <x v="2"/>
    <n v="230000"/>
    <s v="USD"/>
    <n v="230000"/>
    <s v="US"/>
    <n v="100"/>
    <x v="0"/>
    <s v="M"/>
  </r>
  <r>
    <n v="2024"/>
    <m/>
    <x v="0"/>
    <x v="0"/>
    <x v="0"/>
    <s v="FT"/>
    <x v="6"/>
    <n v="247600"/>
    <s v="USD"/>
    <n v="247600"/>
    <s v="US"/>
    <n v="0"/>
    <x v="0"/>
    <s v="L"/>
  </r>
  <r>
    <n v="2024"/>
    <m/>
    <x v="0"/>
    <x v="0"/>
    <x v="0"/>
    <s v="FT"/>
    <x v="6"/>
    <n v="127300"/>
    <s v="USD"/>
    <n v="127300"/>
    <s v="US"/>
    <n v="0"/>
    <x v="0"/>
    <s v="L"/>
  </r>
  <r>
    <n v="2024"/>
    <m/>
    <x v="1"/>
    <x v="1"/>
    <x v="0"/>
    <s v="FT"/>
    <x v="1"/>
    <n v="170000"/>
    <s v="USD"/>
    <n v="170000"/>
    <s v="US"/>
    <n v="0"/>
    <x v="0"/>
    <s v="M"/>
  </r>
  <r>
    <n v="2024"/>
    <m/>
    <x v="1"/>
    <x v="1"/>
    <x v="0"/>
    <s v="FT"/>
    <x v="1"/>
    <n v="120000"/>
    <s v="USD"/>
    <n v="120000"/>
    <s v="US"/>
    <n v="0"/>
    <x v="0"/>
    <s v="M"/>
  </r>
  <r>
    <n v="2024"/>
    <m/>
    <x v="1"/>
    <x v="1"/>
    <x v="0"/>
    <s v="FT"/>
    <x v="28"/>
    <n v="200400"/>
    <s v="USD"/>
    <n v="200400"/>
    <s v="US"/>
    <n v="0"/>
    <x v="0"/>
    <s v="M"/>
  </r>
  <r>
    <n v="2024"/>
    <m/>
    <x v="1"/>
    <x v="1"/>
    <x v="0"/>
    <s v="FT"/>
    <x v="28"/>
    <n v="154100"/>
    <s v="USD"/>
    <n v="154100"/>
    <s v="US"/>
    <n v="0"/>
    <x v="0"/>
    <s v="M"/>
  </r>
  <r>
    <n v="2024"/>
    <m/>
    <x v="2"/>
    <x v="2"/>
    <x v="0"/>
    <s v="FT"/>
    <x v="4"/>
    <n v="26800"/>
    <s v="GBP"/>
    <n v="33500"/>
    <s v="GB"/>
    <n v="0"/>
    <x v="2"/>
    <s v="M"/>
  </r>
  <r>
    <n v="2024"/>
    <m/>
    <x v="2"/>
    <x v="2"/>
    <x v="0"/>
    <s v="FT"/>
    <x v="4"/>
    <n v="26800"/>
    <s v="GBP"/>
    <n v="33500"/>
    <s v="GB"/>
    <n v="0"/>
    <x v="2"/>
    <s v="M"/>
  </r>
  <r>
    <n v="2024"/>
    <m/>
    <x v="2"/>
    <x v="2"/>
    <x v="0"/>
    <s v="FT"/>
    <x v="4"/>
    <n v="75065"/>
    <s v="USD"/>
    <n v="75065"/>
    <s v="US"/>
    <n v="100"/>
    <x v="0"/>
    <s v="M"/>
  </r>
  <r>
    <n v="2024"/>
    <m/>
    <x v="2"/>
    <x v="2"/>
    <x v="0"/>
    <s v="FT"/>
    <x v="4"/>
    <n v="41419"/>
    <s v="USD"/>
    <n v="41419"/>
    <s v="US"/>
    <n v="100"/>
    <x v="0"/>
    <s v="M"/>
  </r>
  <r>
    <n v="2024"/>
    <m/>
    <x v="1"/>
    <x v="1"/>
    <x v="0"/>
    <s v="FT"/>
    <x v="6"/>
    <n v="180000"/>
    <s v="USD"/>
    <n v="180000"/>
    <s v="US"/>
    <n v="0"/>
    <x v="0"/>
    <s v="M"/>
  </r>
  <r>
    <n v="2024"/>
    <m/>
    <x v="1"/>
    <x v="1"/>
    <x v="0"/>
    <s v="FT"/>
    <x v="6"/>
    <n v="160000"/>
    <s v="USD"/>
    <n v="160000"/>
    <s v="US"/>
    <n v="0"/>
    <x v="0"/>
    <s v="M"/>
  </r>
  <r>
    <n v="2024"/>
    <m/>
    <x v="1"/>
    <x v="1"/>
    <x v="0"/>
    <s v="FT"/>
    <x v="1"/>
    <n v="114000"/>
    <s v="USD"/>
    <n v="114000"/>
    <s v="US"/>
    <n v="100"/>
    <x v="0"/>
    <s v="M"/>
  </r>
  <r>
    <n v="2024"/>
    <m/>
    <x v="1"/>
    <x v="1"/>
    <x v="0"/>
    <s v="FT"/>
    <x v="1"/>
    <n v="68000"/>
    <s v="USD"/>
    <n v="68000"/>
    <s v="US"/>
    <n v="100"/>
    <x v="0"/>
    <s v="M"/>
  </r>
  <r>
    <n v="2024"/>
    <m/>
    <x v="1"/>
    <x v="1"/>
    <x v="0"/>
    <s v="FT"/>
    <x v="4"/>
    <n v="325000"/>
    <s v="USD"/>
    <n v="325000"/>
    <s v="US"/>
    <n v="0"/>
    <x v="0"/>
    <s v="M"/>
  </r>
  <r>
    <n v="2024"/>
    <m/>
    <x v="1"/>
    <x v="1"/>
    <x v="0"/>
    <s v="FT"/>
    <x v="4"/>
    <n v="80000"/>
    <s v="USD"/>
    <n v="80000"/>
    <s v="US"/>
    <n v="0"/>
    <x v="0"/>
    <s v="M"/>
  </r>
  <r>
    <n v="2024"/>
    <m/>
    <x v="1"/>
    <x v="1"/>
    <x v="0"/>
    <s v="FT"/>
    <x v="2"/>
    <n v="84000"/>
    <s v="EUR"/>
    <n v="93333"/>
    <s v="DE"/>
    <n v="100"/>
    <x v="15"/>
    <s v="M"/>
  </r>
  <r>
    <n v="2024"/>
    <m/>
    <x v="1"/>
    <x v="1"/>
    <x v="0"/>
    <s v="FT"/>
    <x v="7"/>
    <n v="222200"/>
    <s v="USD"/>
    <n v="222200"/>
    <s v="US"/>
    <n v="0"/>
    <x v="0"/>
    <s v="L"/>
  </r>
  <r>
    <n v="2024"/>
    <m/>
    <x v="1"/>
    <x v="1"/>
    <x v="0"/>
    <s v="FT"/>
    <x v="7"/>
    <n v="136000"/>
    <s v="USD"/>
    <n v="136000"/>
    <s v="US"/>
    <n v="0"/>
    <x v="0"/>
    <s v="L"/>
  </r>
  <r>
    <n v="2024"/>
    <m/>
    <x v="1"/>
    <x v="1"/>
    <x v="0"/>
    <s v="FT"/>
    <x v="1"/>
    <n v="210100"/>
    <s v="USD"/>
    <n v="210100"/>
    <s v="US"/>
    <n v="0"/>
    <x v="0"/>
    <s v="M"/>
  </r>
  <r>
    <n v="2024"/>
    <m/>
    <x v="1"/>
    <x v="1"/>
    <x v="0"/>
    <s v="FT"/>
    <x v="1"/>
    <n v="210100"/>
    <s v="USD"/>
    <n v="210100"/>
    <s v="US"/>
    <n v="0"/>
    <x v="0"/>
    <s v="M"/>
  </r>
  <r>
    <n v="2024"/>
    <m/>
    <x v="0"/>
    <x v="0"/>
    <x v="0"/>
    <s v="FT"/>
    <x v="7"/>
    <n v="260000"/>
    <s v="USD"/>
    <n v="260000"/>
    <s v="US"/>
    <n v="0"/>
    <x v="0"/>
    <s v="L"/>
  </r>
  <r>
    <n v="2024"/>
    <m/>
    <x v="0"/>
    <x v="0"/>
    <x v="0"/>
    <s v="FT"/>
    <x v="7"/>
    <n v="136000"/>
    <s v="USD"/>
    <n v="136000"/>
    <s v="US"/>
    <n v="0"/>
    <x v="0"/>
    <s v="L"/>
  </r>
  <r>
    <n v="2024"/>
    <m/>
    <x v="1"/>
    <x v="1"/>
    <x v="0"/>
    <s v="FT"/>
    <x v="7"/>
    <n v="222200"/>
    <s v="USD"/>
    <n v="222200"/>
    <s v="US"/>
    <n v="0"/>
    <x v="0"/>
    <s v="L"/>
  </r>
  <r>
    <n v="2024"/>
    <m/>
    <x v="1"/>
    <x v="1"/>
    <x v="0"/>
    <s v="FT"/>
    <x v="7"/>
    <n v="136000"/>
    <s v="USD"/>
    <n v="136000"/>
    <s v="US"/>
    <n v="0"/>
    <x v="0"/>
    <s v="L"/>
  </r>
  <r>
    <n v="2024"/>
    <m/>
    <x v="0"/>
    <x v="0"/>
    <x v="0"/>
    <s v="FT"/>
    <x v="7"/>
    <n v="260000"/>
    <s v="USD"/>
    <n v="260000"/>
    <s v="US"/>
    <n v="0"/>
    <x v="0"/>
    <s v="L"/>
  </r>
  <r>
    <n v="2024"/>
    <m/>
    <x v="0"/>
    <x v="0"/>
    <x v="0"/>
    <s v="FT"/>
    <x v="7"/>
    <n v="136000"/>
    <s v="USD"/>
    <n v="136000"/>
    <s v="US"/>
    <n v="0"/>
    <x v="0"/>
    <s v="L"/>
  </r>
  <r>
    <n v="2024"/>
    <m/>
    <x v="1"/>
    <x v="1"/>
    <x v="0"/>
    <s v="FT"/>
    <x v="1"/>
    <n v="171816"/>
    <s v="USD"/>
    <n v="171816"/>
    <s v="US"/>
    <n v="0"/>
    <x v="0"/>
    <s v="M"/>
  </r>
  <r>
    <n v="2024"/>
    <m/>
    <x v="1"/>
    <x v="1"/>
    <x v="0"/>
    <s v="FT"/>
    <x v="1"/>
    <n v="97935"/>
    <s v="USD"/>
    <n v="97935"/>
    <s v="US"/>
    <n v="0"/>
    <x v="0"/>
    <s v="M"/>
  </r>
  <r>
    <n v="2024"/>
    <m/>
    <x v="0"/>
    <x v="0"/>
    <x v="0"/>
    <s v="FT"/>
    <x v="4"/>
    <n v="164000"/>
    <s v="USD"/>
    <n v="164000"/>
    <s v="US"/>
    <n v="0"/>
    <x v="0"/>
    <s v="M"/>
  </r>
  <r>
    <n v="2024"/>
    <m/>
    <x v="0"/>
    <x v="0"/>
    <x v="0"/>
    <s v="FT"/>
    <x v="4"/>
    <n v="109000"/>
    <s v="USD"/>
    <n v="109000"/>
    <s v="US"/>
    <n v="0"/>
    <x v="0"/>
    <s v="M"/>
  </r>
  <r>
    <n v="2024"/>
    <m/>
    <x v="1"/>
    <x v="1"/>
    <x v="0"/>
    <s v="FT"/>
    <x v="8"/>
    <n v="127000"/>
    <s v="USD"/>
    <n v="127000"/>
    <s v="US"/>
    <n v="100"/>
    <x v="0"/>
    <s v="M"/>
  </r>
  <r>
    <n v="2024"/>
    <m/>
    <x v="1"/>
    <x v="1"/>
    <x v="0"/>
    <s v="FT"/>
    <x v="8"/>
    <n v="65000"/>
    <s v="USD"/>
    <n v="65000"/>
    <s v="US"/>
    <n v="100"/>
    <x v="0"/>
    <s v="M"/>
  </r>
  <r>
    <n v="2024"/>
    <m/>
    <x v="0"/>
    <x v="0"/>
    <x v="0"/>
    <s v="FT"/>
    <x v="6"/>
    <n v="143000"/>
    <s v="USD"/>
    <n v="143000"/>
    <s v="US"/>
    <n v="0"/>
    <x v="0"/>
    <s v="M"/>
  </r>
  <r>
    <n v="2024"/>
    <m/>
    <x v="0"/>
    <x v="0"/>
    <x v="0"/>
    <s v="FT"/>
    <x v="6"/>
    <n v="104000"/>
    <s v="USD"/>
    <n v="104000"/>
    <s v="US"/>
    <n v="0"/>
    <x v="0"/>
    <s v="M"/>
  </r>
  <r>
    <n v="2024"/>
    <m/>
    <x v="0"/>
    <x v="0"/>
    <x v="0"/>
    <s v="FT"/>
    <x v="2"/>
    <n v="221000"/>
    <s v="USD"/>
    <n v="221000"/>
    <s v="US"/>
    <n v="0"/>
    <x v="0"/>
    <s v="M"/>
  </r>
  <r>
    <n v="2024"/>
    <m/>
    <x v="0"/>
    <x v="0"/>
    <x v="0"/>
    <s v="FT"/>
    <x v="2"/>
    <n v="180000"/>
    <s v="USD"/>
    <n v="180000"/>
    <s v="US"/>
    <n v="0"/>
    <x v="0"/>
    <s v="M"/>
  </r>
  <r>
    <n v="2024"/>
    <m/>
    <x v="0"/>
    <x v="0"/>
    <x v="0"/>
    <s v="FT"/>
    <x v="6"/>
    <n v="157850"/>
    <s v="USD"/>
    <n v="157850"/>
    <s v="US"/>
    <n v="100"/>
    <x v="0"/>
    <s v="M"/>
  </r>
  <r>
    <n v="2024"/>
    <m/>
    <x v="0"/>
    <x v="0"/>
    <x v="0"/>
    <s v="FT"/>
    <x v="6"/>
    <n v="128945"/>
    <s v="USD"/>
    <n v="128945"/>
    <s v="US"/>
    <n v="100"/>
    <x v="0"/>
    <s v="M"/>
  </r>
  <r>
    <n v="2024"/>
    <m/>
    <x v="0"/>
    <x v="0"/>
    <x v="0"/>
    <s v="FT"/>
    <x v="6"/>
    <n v="310270"/>
    <s v="USD"/>
    <n v="310270"/>
    <s v="US"/>
    <n v="0"/>
    <x v="0"/>
    <s v="M"/>
  </r>
  <r>
    <n v="2024"/>
    <m/>
    <x v="0"/>
    <x v="0"/>
    <x v="0"/>
    <s v="FT"/>
    <x v="6"/>
    <n v="253430"/>
    <s v="USD"/>
    <n v="253430"/>
    <s v="US"/>
    <n v="0"/>
    <x v="0"/>
    <s v="M"/>
  </r>
  <r>
    <n v="2024"/>
    <m/>
    <x v="0"/>
    <x v="0"/>
    <x v="0"/>
    <s v="FT"/>
    <x v="6"/>
    <n v="200000"/>
    <s v="USD"/>
    <n v="200000"/>
    <s v="US"/>
    <n v="0"/>
    <x v="0"/>
    <s v="M"/>
  </r>
  <r>
    <n v="2024"/>
    <m/>
    <x v="0"/>
    <x v="0"/>
    <x v="0"/>
    <s v="FT"/>
    <x v="6"/>
    <n v="155000"/>
    <s v="USD"/>
    <n v="155000"/>
    <s v="US"/>
    <n v="0"/>
    <x v="0"/>
    <s v="M"/>
  </r>
  <r>
    <n v="2024"/>
    <m/>
    <x v="0"/>
    <x v="0"/>
    <x v="0"/>
    <s v="FT"/>
    <x v="2"/>
    <n v="220067"/>
    <s v="USD"/>
    <n v="220067"/>
    <s v="US"/>
    <n v="100"/>
    <x v="0"/>
    <s v="M"/>
  </r>
  <r>
    <n v="2024"/>
    <m/>
    <x v="0"/>
    <x v="0"/>
    <x v="0"/>
    <s v="FT"/>
    <x v="2"/>
    <n v="135549"/>
    <s v="USD"/>
    <n v="135549"/>
    <s v="US"/>
    <n v="100"/>
    <x v="0"/>
    <s v="M"/>
  </r>
  <r>
    <n v="2024"/>
    <m/>
    <x v="0"/>
    <x v="0"/>
    <x v="0"/>
    <s v="FT"/>
    <x v="2"/>
    <n v="258800"/>
    <s v="USD"/>
    <n v="258800"/>
    <s v="US"/>
    <n v="0"/>
    <x v="0"/>
    <s v="M"/>
  </r>
  <r>
    <n v="2024"/>
    <m/>
    <x v="0"/>
    <x v="0"/>
    <x v="0"/>
    <s v="FT"/>
    <x v="2"/>
    <n v="199200"/>
    <s v="USD"/>
    <n v="199200"/>
    <s v="US"/>
    <n v="0"/>
    <x v="0"/>
    <s v="M"/>
  </r>
  <r>
    <n v="2024"/>
    <m/>
    <x v="0"/>
    <x v="0"/>
    <x v="0"/>
    <s v="FT"/>
    <x v="2"/>
    <n v="198000"/>
    <s v="USD"/>
    <n v="198000"/>
    <s v="US"/>
    <n v="100"/>
    <x v="0"/>
    <s v="M"/>
  </r>
  <r>
    <n v="2024"/>
    <m/>
    <x v="0"/>
    <x v="0"/>
    <x v="0"/>
    <s v="FT"/>
    <x v="2"/>
    <n v="132000"/>
    <s v="USD"/>
    <n v="132000"/>
    <s v="US"/>
    <n v="100"/>
    <x v="0"/>
    <s v="M"/>
  </r>
  <r>
    <n v="2024"/>
    <m/>
    <x v="0"/>
    <x v="0"/>
    <x v="0"/>
    <s v="FT"/>
    <x v="1"/>
    <n v="180000"/>
    <s v="USD"/>
    <n v="180000"/>
    <s v="US"/>
    <n v="0"/>
    <x v="0"/>
    <s v="M"/>
  </r>
  <r>
    <n v="2024"/>
    <m/>
    <x v="0"/>
    <x v="0"/>
    <x v="0"/>
    <s v="FT"/>
    <x v="1"/>
    <n v="162000"/>
    <s v="USD"/>
    <n v="162000"/>
    <s v="US"/>
    <n v="0"/>
    <x v="0"/>
    <s v="M"/>
  </r>
  <r>
    <n v="2024"/>
    <m/>
    <x v="0"/>
    <x v="0"/>
    <x v="0"/>
    <s v="FT"/>
    <x v="6"/>
    <n v="170000"/>
    <s v="USD"/>
    <n v="170000"/>
    <s v="US"/>
    <n v="0"/>
    <x v="0"/>
    <s v="M"/>
  </r>
  <r>
    <n v="2024"/>
    <m/>
    <x v="0"/>
    <x v="0"/>
    <x v="0"/>
    <s v="FT"/>
    <x v="6"/>
    <n v="130000"/>
    <s v="USD"/>
    <n v="130000"/>
    <s v="US"/>
    <n v="0"/>
    <x v="0"/>
    <s v="M"/>
  </r>
  <r>
    <n v="2024"/>
    <m/>
    <x v="1"/>
    <x v="1"/>
    <x v="0"/>
    <s v="FT"/>
    <x v="47"/>
    <n v="145400"/>
    <s v="USD"/>
    <n v="145400"/>
    <s v="US"/>
    <n v="0"/>
    <x v="0"/>
    <s v="M"/>
  </r>
  <r>
    <n v="2024"/>
    <m/>
    <x v="1"/>
    <x v="1"/>
    <x v="0"/>
    <s v="FT"/>
    <x v="47"/>
    <n v="88000"/>
    <s v="USD"/>
    <n v="88000"/>
    <s v="US"/>
    <n v="0"/>
    <x v="0"/>
    <s v="M"/>
  </r>
  <r>
    <n v="2024"/>
    <m/>
    <x v="1"/>
    <x v="1"/>
    <x v="0"/>
    <s v="FT"/>
    <x v="28"/>
    <n v="205500"/>
    <s v="USD"/>
    <n v="205500"/>
    <s v="US"/>
    <n v="0"/>
    <x v="0"/>
    <s v="M"/>
  </r>
  <r>
    <n v="2024"/>
    <m/>
    <x v="1"/>
    <x v="1"/>
    <x v="0"/>
    <s v="FT"/>
    <x v="28"/>
    <n v="117400"/>
    <s v="USD"/>
    <n v="117400"/>
    <s v="US"/>
    <n v="0"/>
    <x v="0"/>
    <s v="M"/>
  </r>
  <r>
    <n v="2024"/>
    <m/>
    <x v="0"/>
    <x v="0"/>
    <x v="0"/>
    <s v="FT"/>
    <x v="23"/>
    <n v="148300"/>
    <s v="USD"/>
    <n v="148300"/>
    <s v="US"/>
    <n v="0"/>
    <x v="0"/>
    <s v="M"/>
  </r>
  <r>
    <n v="2024"/>
    <m/>
    <x v="0"/>
    <x v="0"/>
    <x v="0"/>
    <s v="FT"/>
    <x v="23"/>
    <n v="84700"/>
    <s v="USD"/>
    <n v="84700"/>
    <s v="US"/>
    <n v="0"/>
    <x v="0"/>
    <s v="M"/>
  </r>
  <r>
    <n v="2024"/>
    <m/>
    <x v="0"/>
    <x v="0"/>
    <x v="0"/>
    <s v="FT"/>
    <x v="4"/>
    <n v="105000"/>
    <s v="USD"/>
    <n v="105000"/>
    <s v="US"/>
    <n v="0"/>
    <x v="0"/>
    <s v="M"/>
  </r>
  <r>
    <n v="2024"/>
    <m/>
    <x v="0"/>
    <x v="0"/>
    <x v="0"/>
    <s v="FT"/>
    <x v="4"/>
    <n v="85000"/>
    <s v="USD"/>
    <n v="85000"/>
    <s v="US"/>
    <n v="0"/>
    <x v="0"/>
    <s v="M"/>
  </r>
  <r>
    <n v="2024"/>
    <m/>
    <x v="1"/>
    <x v="1"/>
    <x v="0"/>
    <s v="FT"/>
    <x v="2"/>
    <n v="250900"/>
    <s v="USD"/>
    <n v="250900"/>
    <s v="US"/>
    <n v="0"/>
    <x v="0"/>
    <s v="M"/>
  </r>
  <r>
    <n v="2024"/>
    <m/>
    <x v="1"/>
    <x v="1"/>
    <x v="0"/>
    <s v="FT"/>
    <x v="2"/>
    <n v="135200"/>
    <s v="USD"/>
    <n v="135200"/>
    <s v="US"/>
    <n v="0"/>
    <x v="0"/>
    <s v="M"/>
  </r>
  <r>
    <n v="2024"/>
    <m/>
    <x v="0"/>
    <x v="0"/>
    <x v="1"/>
    <s v="CT"/>
    <x v="6"/>
    <n v="191027"/>
    <s v="USD"/>
    <n v="191027"/>
    <s v="US"/>
    <n v="0"/>
    <x v="0"/>
    <s v="M"/>
  </r>
  <r>
    <n v="2024"/>
    <m/>
    <x v="0"/>
    <x v="0"/>
    <x v="1"/>
    <s v="CT"/>
    <x v="6"/>
    <n v="120869"/>
    <s v="USD"/>
    <n v="120869"/>
    <s v="US"/>
    <n v="0"/>
    <x v="0"/>
    <s v="M"/>
  </r>
  <r>
    <n v="2024"/>
    <m/>
    <x v="0"/>
    <x v="0"/>
    <x v="0"/>
    <s v="FT"/>
    <x v="1"/>
    <n v="212000"/>
    <s v="USD"/>
    <n v="212000"/>
    <s v="US"/>
    <n v="0"/>
    <x v="0"/>
    <s v="M"/>
  </r>
  <r>
    <n v="2024"/>
    <m/>
    <x v="0"/>
    <x v="0"/>
    <x v="0"/>
    <s v="FT"/>
    <x v="1"/>
    <n v="93300"/>
    <s v="USD"/>
    <n v="93300"/>
    <s v="US"/>
    <n v="0"/>
    <x v="0"/>
    <s v="M"/>
  </r>
  <r>
    <n v="2024"/>
    <m/>
    <x v="0"/>
    <x v="0"/>
    <x v="0"/>
    <s v="FT"/>
    <x v="6"/>
    <n v="140000"/>
    <s v="USD"/>
    <n v="140000"/>
    <s v="CA"/>
    <n v="0"/>
    <x v="3"/>
    <s v="M"/>
  </r>
  <r>
    <n v="2024"/>
    <m/>
    <x v="0"/>
    <x v="0"/>
    <x v="0"/>
    <s v="FT"/>
    <x v="6"/>
    <n v="110000"/>
    <s v="USD"/>
    <n v="110000"/>
    <s v="CA"/>
    <n v="0"/>
    <x v="3"/>
    <s v="M"/>
  </r>
  <r>
    <n v="2024"/>
    <m/>
    <x v="0"/>
    <x v="0"/>
    <x v="0"/>
    <s v="FT"/>
    <x v="1"/>
    <n v="270250"/>
    <s v="USD"/>
    <n v="270250"/>
    <s v="US"/>
    <n v="0"/>
    <x v="0"/>
    <s v="M"/>
  </r>
  <r>
    <n v="2024"/>
    <m/>
    <x v="0"/>
    <x v="0"/>
    <x v="0"/>
    <s v="FT"/>
    <x v="1"/>
    <n v="144000"/>
    <s v="USD"/>
    <n v="144000"/>
    <s v="US"/>
    <n v="0"/>
    <x v="0"/>
    <s v="M"/>
  </r>
  <r>
    <n v="2024"/>
    <m/>
    <x v="2"/>
    <x v="2"/>
    <x v="0"/>
    <s v="FT"/>
    <x v="0"/>
    <n v="40000"/>
    <s v="EUR"/>
    <n v="44444"/>
    <s v="IT"/>
    <n v="50"/>
    <x v="32"/>
    <s v="L"/>
  </r>
  <r>
    <n v="2024"/>
    <m/>
    <x v="1"/>
    <x v="1"/>
    <x v="0"/>
    <s v="FT"/>
    <x v="4"/>
    <n v="138000"/>
    <s v="USD"/>
    <n v="138000"/>
    <s v="US"/>
    <n v="0"/>
    <x v="0"/>
    <s v="M"/>
  </r>
  <r>
    <n v="2024"/>
    <m/>
    <x v="1"/>
    <x v="1"/>
    <x v="0"/>
    <s v="FT"/>
    <x v="4"/>
    <n v="86000"/>
    <s v="USD"/>
    <n v="86000"/>
    <s v="US"/>
    <n v="0"/>
    <x v="0"/>
    <s v="M"/>
  </r>
  <r>
    <n v="2024"/>
    <m/>
    <x v="1"/>
    <x v="1"/>
    <x v="0"/>
    <s v="FT"/>
    <x v="19"/>
    <n v="106000"/>
    <s v="USD"/>
    <n v="106000"/>
    <s v="US"/>
    <n v="0"/>
    <x v="0"/>
    <s v="M"/>
  </r>
  <r>
    <n v="2024"/>
    <m/>
    <x v="1"/>
    <x v="1"/>
    <x v="0"/>
    <s v="FT"/>
    <x v="19"/>
    <n v="66000"/>
    <s v="USD"/>
    <n v="66000"/>
    <s v="US"/>
    <n v="0"/>
    <x v="0"/>
    <s v="M"/>
  </r>
  <r>
    <n v="2024"/>
    <m/>
    <x v="0"/>
    <x v="0"/>
    <x v="0"/>
    <s v="FT"/>
    <x v="4"/>
    <n v="128800"/>
    <s v="USD"/>
    <n v="128800"/>
    <s v="US"/>
    <n v="0"/>
    <x v="0"/>
    <s v="M"/>
  </r>
  <r>
    <n v="2024"/>
    <m/>
    <x v="0"/>
    <x v="0"/>
    <x v="0"/>
    <s v="FT"/>
    <x v="4"/>
    <n v="88854"/>
    <s v="USD"/>
    <n v="88854"/>
    <s v="US"/>
    <n v="0"/>
    <x v="0"/>
    <s v="M"/>
  </r>
  <r>
    <n v="2024"/>
    <m/>
    <x v="0"/>
    <x v="0"/>
    <x v="0"/>
    <s v="FT"/>
    <x v="22"/>
    <n v="210000"/>
    <s v="USD"/>
    <n v="210000"/>
    <s v="US"/>
    <n v="0"/>
    <x v="0"/>
    <s v="M"/>
  </r>
  <r>
    <n v="2024"/>
    <m/>
    <x v="0"/>
    <x v="0"/>
    <x v="0"/>
    <s v="FT"/>
    <x v="22"/>
    <n v="180000"/>
    <s v="USD"/>
    <n v="180000"/>
    <s v="US"/>
    <n v="0"/>
    <x v="0"/>
    <s v="M"/>
  </r>
  <r>
    <n v="2024"/>
    <m/>
    <x v="1"/>
    <x v="1"/>
    <x v="0"/>
    <s v="FT"/>
    <x v="19"/>
    <n v="138000"/>
    <s v="USD"/>
    <n v="138000"/>
    <s v="US"/>
    <n v="0"/>
    <x v="0"/>
    <s v="M"/>
  </r>
  <r>
    <n v="2024"/>
    <m/>
    <x v="1"/>
    <x v="1"/>
    <x v="0"/>
    <s v="FT"/>
    <x v="19"/>
    <n v="86000"/>
    <s v="USD"/>
    <n v="86000"/>
    <s v="US"/>
    <n v="0"/>
    <x v="0"/>
    <s v="M"/>
  </r>
  <r>
    <n v="2024"/>
    <m/>
    <x v="0"/>
    <x v="0"/>
    <x v="0"/>
    <s v="FT"/>
    <x v="2"/>
    <n v="284400"/>
    <s v="USD"/>
    <n v="284400"/>
    <s v="US"/>
    <n v="0"/>
    <x v="0"/>
    <s v="M"/>
  </r>
  <r>
    <n v="2024"/>
    <m/>
    <x v="0"/>
    <x v="0"/>
    <x v="0"/>
    <s v="FT"/>
    <x v="2"/>
    <n v="150700"/>
    <s v="USD"/>
    <n v="150700"/>
    <s v="US"/>
    <n v="0"/>
    <x v="0"/>
    <s v="M"/>
  </r>
  <r>
    <n v="2024"/>
    <m/>
    <x v="1"/>
    <x v="1"/>
    <x v="0"/>
    <s v="FT"/>
    <x v="19"/>
    <n v="276000"/>
    <s v="USD"/>
    <n v="276000"/>
    <s v="US"/>
    <n v="0"/>
    <x v="0"/>
    <s v="M"/>
  </r>
  <r>
    <n v="2024"/>
    <m/>
    <x v="1"/>
    <x v="1"/>
    <x v="0"/>
    <s v="FT"/>
    <x v="19"/>
    <n v="176000"/>
    <s v="USD"/>
    <n v="176000"/>
    <s v="US"/>
    <n v="0"/>
    <x v="0"/>
    <s v="M"/>
  </r>
  <r>
    <n v="2024"/>
    <m/>
    <x v="2"/>
    <x v="2"/>
    <x v="1"/>
    <s v="CT"/>
    <x v="23"/>
    <n v="50000"/>
    <s v="USD"/>
    <n v="50000"/>
    <s v="US"/>
    <n v="0"/>
    <x v="0"/>
    <s v="M"/>
  </r>
  <r>
    <n v="2024"/>
    <m/>
    <x v="2"/>
    <x v="2"/>
    <x v="1"/>
    <s v="CT"/>
    <x v="23"/>
    <n v="48000"/>
    <s v="USD"/>
    <n v="48000"/>
    <s v="US"/>
    <n v="0"/>
    <x v="0"/>
    <s v="M"/>
  </r>
  <r>
    <n v="2024"/>
    <m/>
    <x v="2"/>
    <x v="2"/>
    <x v="0"/>
    <s v="FT"/>
    <x v="4"/>
    <n v="179000"/>
    <s v="USD"/>
    <n v="179000"/>
    <s v="US"/>
    <n v="0"/>
    <x v="0"/>
    <s v="M"/>
  </r>
  <r>
    <n v="2024"/>
    <m/>
    <x v="2"/>
    <x v="2"/>
    <x v="0"/>
    <s v="FT"/>
    <x v="4"/>
    <n v="112000"/>
    <s v="USD"/>
    <n v="112000"/>
    <s v="US"/>
    <n v="0"/>
    <x v="0"/>
    <s v="M"/>
  </r>
  <r>
    <n v="2024"/>
    <m/>
    <x v="1"/>
    <x v="1"/>
    <x v="0"/>
    <s v="FT"/>
    <x v="27"/>
    <n v="160000"/>
    <s v="USD"/>
    <n v="160000"/>
    <s v="US"/>
    <n v="0"/>
    <x v="0"/>
    <s v="M"/>
  </r>
  <r>
    <n v="2024"/>
    <m/>
    <x v="1"/>
    <x v="1"/>
    <x v="0"/>
    <s v="FT"/>
    <x v="27"/>
    <n v="120000"/>
    <s v="USD"/>
    <n v="120000"/>
    <s v="US"/>
    <n v="0"/>
    <x v="0"/>
    <s v="M"/>
  </r>
  <r>
    <n v="2024"/>
    <m/>
    <x v="0"/>
    <x v="0"/>
    <x v="0"/>
    <s v="FT"/>
    <x v="1"/>
    <n v="145360"/>
    <s v="USD"/>
    <n v="145360"/>
    <s v="US"/>
    <n v="100"/>
    <x v="0"/>
    <s v="M"/>
  </r>
  <r>
    <n v="2024"/>
    <m/>
    <x v="0"/>
    <x v="0"/>
    <x v="0"/>
    <s v="FT"/>
    <x v="1"/>
    <n v="101100"/>
    <s v="USD"/>
    <n v="101100"/>
    <s v="US"/>
    <n v="100"/>
    <x v="0"/>
    <s v="M"/>
  </r>
  <r>
    <n v="2024"/>
    <m/>
    <x v="0"/>
    <x v="0"/>
    <x v="0"/>
    <s v="FT"/>
    <x v="9"/>
    <n v="299792"/>
    <s v="USD"/>
    <n v="299792"/>
    <s v="US"/>
    <n v="0"/>
    <x v="0"/>
    <s v="M"/>
  </r>
  <r>
    <n v="2024"/>
    <m/>
    <x v="0"/>
    <x v="0"/>
    <x v="0"/>
    <s v="FT"/>
    <x v="9"/>
    <n v="187370"/>
    <s v="USD"/>
    <n v="187370"/>
    <s v="US"/>
    <n v="0"/>
    <x v="0"/>
    <s v="M"/>
  </r>
  <r>
    <n v="2024"/>
    <m/>
    <x v="0"/>
    <x v="0"/>
    <x v="0"/>
    <s v="FT"/>
    <x v="11"/>
    <n v="382320"/>
    <s v="USD"/>
    <n v="382320"/>
    <s v="US"/>
    <n v="0"/>
    <x v="0"/>
    <s v="M"/>
  </r>
  <r>
    <n v="2024"/>
    <m/>
    <x v="0"/>
    <x v="0"/>
    <x v="0"/>
    <s v="FT"/>
    <x v="11"/>
    <n v="302840"/>
    <s v="USD"/>
    <n v="302840"/>
    <s v="US"/>
    <n v="0"/>
    <x v="0"/>
    <s v="M"/>
  </r>
  <r>
    <n v="2024"/>
    <m/>
    <x v="0"/>
    <x v="0"/>
    <x v="0"/>
    <s v="FT"/>
    <x v="2"/>
    <n v="258800"/>
    <s v="USD"/>
    <n v="258800"/>
    <s v="US"/>
    <n v="0"/>
    <x v="0"/>
    <s v="M"/>
  </r>
  <r>
    <n v="2024"/>
    <m/>
    <x v="0"/>
    <x v="0"/>
    <x v="0"/>
    <s v="FT"/>
    <x v="2"/>
    <n v="199200"/>
    <s v="USD"/>
    <n v="199200"/>
    <s v="US"/>
    <n v="0"/>
    <x v="0"/>
    <s v="M"/>
  </r>
  <r>
    <n v="2024"/>
    <m/>
    <x v="0"/>
    <x v="0"/>
    <x v="0"/>
    <s v="FT"/>
    <x v="6"/>
    <n v="212000"/>
    <s v="USD"/>
    <n v="212000"/>
    <s v="US"/>
    <n v="0"/>
    <x v="0"/>
    <s v="M"/>
  </r>
  <r>
    <n v="2024"/>
    <m/>
    <x v="0"/>
    <x v="0"/>
    <x v="0"/>
    <s v="FT"/>
    <x v="6"/>
    <n v="93300"/>
    <s v="USD"/>
    <n v="93300"/>
    <s v="US"/>
    <n v="0"/>
    <x v="0"/>
    <s v="M"/>
  </r>
  <r>
    <n v="2024"/>
    <m/>
    <x v="0"/>
    <x v="0"/>
    <x v="0"/>
    <s v="FT"/>
    <x v="1"/>
    <n v="154000"/>
    <s v="USD"/>
    <n v="154000"/>
    <s v="US"/>
    <n v="0"/>
    <x v="0"/>
    <s v="M"/>
  </r>
  <r>
    <n v="2024"/>
    <m/>
    <x v="0"/>
    <x v="0"/>
    <x v="0"/>
    <s v="FT"/>
    <x v="1"/>
    <n v="103000"/>
    <s v="USD"/>
    <n v="103000"/>
    <s v="US"/>
    <n v="0"/>
    <x v="0"/>
    <s v="M"/>
  </r>
  <r>
    <n v="2024"/>
    <m/>
    <x v="0"/>
    <x v="0"/>
    <x v="0"/>
    <s v="FT"/>
    <x v="28"/>
    <n v="750000"/>
    <s v="USD"/>
    <n v="750000"/>
    <s v="US"/>
    <n v="0"/>
    <x v="0"/>
    <s v="M"/>
  </r>
  <r>
    <n v="2024"/>
    <m/>
    <x v="0"/>
    <x v="0"/>
    <x v="0"/>
    <s v="FT"/>
    <x v="28"/>
    <n v="150000"/>
    <s v="USD"/>
    <n v="150000"/>
    <s v="US"/>
    <n v="0"/>
    <x v="0"/>
    <s v="M"/>
  </r>
  <r>
    <n v="2024"/>
    <m/>
    <x v="0"/>
    <x v="0"/>
    <x v="0"/>
    <s v="FT"/>
    <x v="4"/>
    <n v="144700"/>
    <s v="USD"/>
    <n v="144700"/>
    <s v="US"/>
    <n v="100"/>
    <x v="0"/>
    <s v="M"/>
  </r>
  <r>
    <n v="2024"/>
    <m/>
    <x v="0"/>
    <x v="0"/>
    <x v="0"/>
    <s v="FT"/>
    <x v="4"/>
    <n v="96500"/>
    <s v="USD"/>
    <n v="96500"/>
    <s v="US"/>
    <n v="100"/>
    <x v="0"/>
    <s v="M"/>
  </r>
  <r>
    <n v="2024"/>
    <m/>
    <x v="0"/>
    <x v="0"/>
    <x v="0"/>
    <s v="FT"/>
    <x v="6"/>
    <n v="314100"/>
    <s v="USD"/>
    <n v="314100"/>
    <s v="US"/>
    <n v="0"/>
    <x v="0"/>
    <s v="M"/>
  </r>
  <r>
    <n v="2024"/>
    <m/>
    <x v="0"/>
    <x v="0"/>
    <x v="0"/>
    <s v="FT"/>
    <x v="6"/>
    <n v="169700"/>
    <s v="USD"/>
    <n v="169700"/>
    <s v="US"/>
    <n v="0"/>
    <x v="0"/>
    <s v="M"/>
  </r>
  <r>
    <n v="2024"/>
    <m/>
    <x v="3"/>
    <x v="3"/>
    <x v="0"/>
    <s v="FT"/>
    <x v="2"/>
    <n v="209700"/>
    <s v="USD"/>
    <n v="209700"/>
    <s v="US"/>
    <n v="0"/>
    <x v="0"/>
    <s v="M"/>
  </r>
  <r>
    <n v="2024"/>
    <m/>
    <x v="3"/>
    <x v="3"/>
    <x v="0"/>
    <s v="FT"/>
    <x v="2"/>
    <n v="161300"/>
    <s v="USD"/>
    <n v="161300"/>
    <s v="US"/>
    <n v="0"/>
    <x v="0"/>
    <s v="M"/>
  </r>
  <r>
    <n v="2024"/>
    <m/>
    <x v="2"/>
    <x v="2"/>
    <x v="0"/>
    <s v="FT"/>
    <x v="6"/>
    <n v="84000"/>
    <s v="USD"/>
    <n v="84000"/>
    <s v="US"/>
    <n v="0"/>
    <x v="0"/>
    <s v="M"/>
  </r>
  <r>
    <n v="2024"/>
    <m/>
    <x v="2"/>
    <x v="2"/>
    <x v="0"/>
    <s v="FT"/>
    <x v="6"/>
    <n v="58000"/>
    <s v="USD"/>
    <n v="58000"/>
    <s v="US"/>
    <n v="0"/>
    <x v="0"/>
    <s v="M"/>
  </r>
  <r>
    <n v="2024"/>
    <m/>
    <x v="0"/>
    <x v="0"/>
    <x v="0"/>
    <s v="FT"/>
    <x v="1"/>
    <n v="135000"/>
    <s v="USD"/>
    <n v="135000"/>
    <s v="US"/>
    <n v="0"/>
    <x v="0"/>
    <s v="M"/>
  </r>
  <r>
    <n v="2024"/>
    <m/>
    <x v="0"/>
    <x v="0"/>
    <x v="0"/>
    <s v="FT"/>
    <x v="1"/>
    <n v="115000"/>
    <s v="USD"/>
    <n v="115000"/>
    <s v="US"/>
    <n v="0"/>
    <x v="0"/>
    <s v="M"/>
  </r>
  <r>
    <n v="2024"/>
    <m/>
    <x v="0"/>
    <x v="0"/>
    <x v="0"/>
    <s v="FT"/>
    <x v="4"/>
    <n v="153000"/>
    <s v="USD"/>
    <n v="153000"/>
    <s v="US"/>
    <n v="0"/>
    <x v="0"/>
    <s v="M"/>
  </r>
  <r>
    <n v="2024"/>
    <m/>
    <x v="0"/>
    <x v="0"/>
    <x v="0"/>
    <s v="FT"/>
    <x v="4"/>
    <n v="143000"/>
    <s v="USD"/>
    <n v="143000"/>
    <s v="US"/>
    <n v="0"/>
    <x v="0"/>
    <s v="M"/>
  </r>
  <r>
    <n v="2024"/>
    <m/>
    <x v="0"/>
    <x v="0"/>
    <x v="0"/>
    <s v="FT"/>
    <x v="1"/>
    <n v="200000"/>
    <s v="USD"/>
    <n v="200000"/>
    <s v="US"/>
    <n v="0"/>
    <x v="0"/>
    <s v="M"/>
  </r>
  <r>
    <n v="2024"/>
    <m/>
    <x v="0"/>
    <x v="0"/>
    <x v="0"/>
    <s v="FT"/>
    <x v="1"/>
    <n v="160000"/>
    <s v="USD"/>
    <n v="160000"/>
    <s v="US"/>
    <n v="0"/>
    <x v="0"/>
    <s v="M"/>
  </r>
  <r>
    <n v="2024"/>
    <m/>
    <x v="2"/>
    <x v="2"/>
    <x v="0"/>
    <s v="FT"/>
    <x v="11"/>
    <n v="254270"/>
    <s v="USD"/>
    <n v="254270"/>
    <s v="US"/>
    <n v="0"/>
    <x v="0"/>
    <s v="M"/>
  </r>
  <r>
    <n v="2024"/>
    <m/>
    <x v="2"/>
    <x v="2"/>
    <x v="0"/>
    <s v="FT"/>
    <x v="11"/>
    <n v="254270"/>
    <s v="USD"/>
    <n v="254270"/>
    <s v="US"/>
    <n v="0"/>
    <x v="0"/>
    <s v="M"/>
  </r>
  <r>
    <n v="2024"/>
    <m/>
    <x v="0"/>
    <x v="0"/>
    <x v="0"/>
    <s v="FT"/>
    <x v="1"/>
    <n v="240000"/>
    <s v="USD"/>
    <n v="240000"/>
    <s v="US"/>
    <n v="0"/>
    <x v="0"/>
    <s v="M"/>
  </r>
  <r>
    <n v="2024"/>
    <m/>
    <x v="0"/>
    <x v="0"/>
    <x v="0"/>
    <s v="FT"/>
    <x v="1"/>
    <n v="187000"/>
    <s v="USD"/>
    <n v="187000"/>
    <s v="US"/>
    <n v="0"/>
    <x v="0"/>
    <s v="M"/>
  </r>
  <r>
    <n v="2024"/>
    <m/>
    <x v="1"/>
    <x v="1"/>
    <x v="0"/>
    <s v="FT"/>
    <x v="47"/>
    <n v="165000"/>
    <s v="USD"/>
    <n v="165000"/>
    <s v="US"/>
    <n v="0"/>
    <x v="0"/>
    <s v="M"/>
  </r>
  <r>
    <n v="2024"/>
    <m/>
    <x v="1"/>
    <x v="1"/>
    <x v="0"/>
    <s v="FT"/>
    <x v="47"/>
    <n v="108750"/>
    <s v="USD"/>
    <n v="108750"/>
    <s v="US"/>
    <n v="0"/>
    <x v="0"/>
    <s v="M"/>
  </r>
  <r>
    <n v="2024"/>
    <m/>
    <x v="0"/>
    <x v="0"/>
    <x v="0"/>
    <s v="FT"/>
    <x v="23"/>
    <n v="55000"/>
    <s v="GBP"/>
    <n v="68750"/>
    <s v="GB"/>
    <n v="0"/>
    <x v="2"/>
    <s v="M"/>
  </r>
  <r>
    <n v="2024"/>
    <m/>
    <x v="0"/>
    <x v="0"/>
    <x v="0"/>
    <s v="FT"/>
    <x v="23"/>
    <n v="40000"/>
    <s v="GBP"/>
    <n v="50000"/>
    <s v="GB"/>
    <n v="0"/>
    <x v="2"/>
    <s v="M"/>
  </r>
  <r>
    <n v="2024"/>
    <m/>
    <x v="0"/>
    <x v="0"/>
    <x v="0"/>
    <s v="FT"/>
    <x v="13"/>
    <n v="190000"/>
    <s v="USD"/>
    <n v="190000"/>
    <s v="US"/>
    <n v="0"/>
    <x v="0"/>
    <s v="M"/>
  </r>
  <r>
    <n v="2024"/>
    <m/>
    <x v="0"/>
    <x v="0"/>
    <x v="0"/>
    <s v="FT"/>
    <x v="13"/>
    <n v="130000"/>
    <s v="USD"/>
    <n v="130000"/>
    <s v="US"/>
    <n v="0"/>
    <x v="0"/>
    <s v="M"/>
  </r>
  <r>
    <n v="2024"/>
    <m/>
    <x v="0"/>
    <x v="0"/>
    <x v="0"/>
    <s v="FT"/>
    <x v="7"/>
    <n v="285200"/>
    <s v="USD"/>
    <n v="285200"/>
    <s v="US"/>
    <n v="100"/>
    <x v="0"/>
    <s v="M"/>
  </r>
  <r>
    <n v="2024"/>
    <m/>
    <x v="0"/>
    <x v="0"/>
    <x v="0"/>
    <s v="FT"/>
    <x v="7"/>
    <n v="168600"/>
    <s v="USD"/>
    <n v="168600"/>
    <s v="US"/>
    <n v="100"/>
    <x v="0"/>
    <s v="M"/>
  </r>
  <r>
    <n v="2024"/>
    <m/>
    <x v="2"/>
    <x v="2"/>
    <x v="0"/>
    <s v="FT"/>
    <x v="6"/>
    <n v="55000"/>
    <s v="EUR"/>
    <n v="61111"/>
    <s v="DE"/>
    <n v="50"/>
    <x v="15"/>
    <s v="M"/>
  </r>
  <r>
    <n v="2024"/>
    <m/>
    <x v="2"/>
    <x v="2"/>
    <x v="0"/>
    <s v="FT"/>
    <x v="28"/>
    <n v="66000"/>
    <s v="USD"/>
    <n v="66000"/>
    <s v="US"/>
    <n v="100"/>
    <x v="0"/>
    <s v="M"/>
  </r>
  <r>
    <n v="2024"/>
    <m/>
    <x v="1"/>
    <x v="1"/>
    <x v="0"/>
    <s v="FT"/>
    <x v="1"/>
    <n v="133000"/>
    <s v="USD"/>
    <n v="133000"/>
    <s v="US"/>
    <n v="0"/>
    <x v="0"/>
    <s v="M"/>
  </r>
  <r>
    <n v="2024"/>
    <m/>
    <x v="1"/>
    <x v="1"/>
    <x v="0"/>
    <s v="FT"/>
    <x v="1"/>
    <n v="58400"/>
    <s v="USD"/>
    <n v="58400"/>
    <s v="US"/>
    <n v="0"/>
    <x v="0"/>
    <s v="M"/>
  </r>
  <r>
    <n v="2024"/>
    <m/>
    <x v="0"/>
    <x v="0"/>
    <x v="0"/>
    <s v="FT"/>
    <x v="4"/>
    <n v="163000"/>
    <s v="USD"/>
    <n v="163000"/>
    <s v="US"/>
    <n v="100"/>
    <x v="0"/>
    <s v="M"/>
  </r>
  <r>
    <n v="2024"/>
    <m/>
    <x v="0"/>
    <x v="0"/>
    <x v="0"/>
    <s v="FT"/>
    <x v="4"/>
    <n v="77000"/>
    <s v="USD"/>
    <n v="77000"/>
    <s v="US"/>
    <n v="100"/>
    <x v="0"/>
    <s v="M"/>
  </r>
  <r>
    <n v="2024"/>
    <m/>
    <x v="0"/>
    <x v="0"/>
    <x v="0"/>
    <s v="FT"/>
    <x v="1"/>
    <n v="146000"/>
    <s v="USD"/>
    <n v="146000"/>
    <s v="US"/>
    <n v="0"/>
    <x v="0"/>
    <s v="M"/>
  </r>
  <r>
    <n v="2024"/>
    <m/>
    <x v="0"/>
    <x v="0"/>
    <x v="0"/>
    <s v="FT"/>
    <x v="1"/>
    <n v="78900"/>
    <s v="USD"/>
    <n v="78900"/>
    <s v="US"/>
    <n v="0"/>
    <x v="0"/>
    <s v="M"/>
  </r>
  <r>
    <n v="2024"/>
    <m/>
    <x v="1"/>
    <x v="1"/>
    <x v="0"/>
    <s v="FT"/>
    <x v="2"/>
    <n v="200000"/>
    <s v="USD"/>
    <n v="200000"/>
    <s v="US"/>
    <n v="100"/>
    <x v="0"/>
    <s v="L"/>
  </r>
  <r>
    <n v="2024"/>
    <m/>
    <x v="1"/>
    <x v="1"/>
    <x v="0"/>
    <s v="FT"/>
    <x v="2"/>
    <n v="100000"/>
    <s v="USD"/>
    <n v="100000"/>
    <s v="US"/>
    <n v="100"/>
    <x v="0"/>
    <s v="L"/>
  </r>
  <r>
    <n v="2024"/>
    <m/>
    <x v="0"/>
    <x v="0"/>
    <x v="0"/>
    <s v="FT"/>
    <x v="11"/>
    <n v="195500"/>
    <s v="USD"/>
    <n v="195500"/>
    <s v="US"/>
    <n v="100"/>
    <x v="0"/>
    <s v="M"/>
  </r>
  <r>
    <n v="2024"/>
    <m/>
    <x v="0"/>
    <x v="0"/>
    <x v="0"/>
    <s v="FT"/>
    <x v="11"/>
    <n v="141300"/>
    <s v="USD"/>
    <n v="141300"/>
    <s v="US"/>
    <n v="100"/>
    <x v="0"/>
    <s v="M"/>
  </r>
  <r>
    <n v="2024"/>
    <m/>
    <x v="1"/>
    <x v="1"/>
    <x v="0"/>
    <s v="FT"/>
    <x v="34"/>
    <n v="128000"/>
    <s v="USD"/>
    <n v="128000"/>
    <s v="US"/>
    <n v="0"/>
    <x v="0"/>
    <s v="M"/>
  </r>
  <r>
    <n v="2024"/>
    <m/>
    <x v="1"/>
    <x v="1"/>
    <x v="0"/>
    <s v="FT"/>
    <x v="34"/>
    <n v="64000"/>
    <s v="USD"/>
    <n v="64000"/>
    <s v="US"/>
    <n v="0"/>
    <x v="0"/>
    <s v="M"/>
  </r>
  <r>
    <n v="2024"/>
    <m/>
    <x v="1"/>
    <x v="1"/>
    <x v="0"/>
    <s v="FT"/>
    <x v="6"/>
    <n v="77040"/>
    <s v="EUR"/>
    <n v="85600"/>
    <s v="LV"/>
    <n v="0"/>
    <x v="13"/>
    <s v="M"/>
  </r>
  <r>
    <n v="2024"/>
    <m/>
    <x v="1"/>
    <x v="1"/>
    <x v="0"/>
    <s v="FT"/>
    <x v="6"/>
    <n v="39840"/>
    <s v="EUR"/>
    <n v="44266"/>
    <s v="LV"/>
    <n v="0"/>
    <x v="13"/>
    <s v="M"/>
  </r>
  <r>
    <n v="2024"/>
    <m/>
    <x v="1"/>
    <x v="1"/>
    <x v="0"/>
    <s v="FT"/>
    <x v="1"/>
    <n v="48000"/>
    <s v="GBP"/>
    <n v="60000"/>
    <s v="GB"/>
    <n v="0"/>
    <x v="2"/>
    <s v="M"/>
  </r>
  <r>
    <n v="2024"/>
    <m/>
    <x v="1"/>
    <x v="1"/>
    <x v="0"/>
    <s v="FT"/>
    <x v="1"/>
    <n v="37200"/>
    <s v="GBP"/>
    <n v="46500"/>
    <s v="GB"/>
    <n v="0"/>
    <x v="2"/>
    <s v="M"/>
  </r>
  <r>
    <n v="2024"/>
    <m/>
    <x v="3"/>
    <x v="3"/>
    <x v="0"/>
    <s v="FT"/>
    <x v="1"/>
    <n v="204500"/>
    <s v="USD"/>
    <n v="204500"/>
    <s v="US"/>
    <n v="0"/>
    <x v="0"/>
    <s v="M"/>
  </r>
  <r>
    <n v="2024"/>
    <m/>
    <x v="3"/>
    <x v="3"/>
    <x v="0"/>
    <s v="FT"/>
    <x v="1"/>
    <n v="130000"/>
    <s v="USD"/>
    <n v="130000"/>
    <s v="US"/>
    <n v="0"/>
    <x v="0"/>
    <s v="M"/>
  </r>
  <r>
    <n v="2024"/>
    <m/>
    <x v="0"/>
    <x v="0"/>
    <x v="0"/>
    <s v="FT"/>
    <x v="6"/>
    <n v="65000"/>
    <s v="GBP"/>
    <n v="81250"/>
    <s v="GB"/>
    <n v="0"/>
    <x v="2"/>
    <s v="M"/>
  </r>
  <r>
    <n v="2024"/>
    <m/>
    <x v="0"/>
    <x v="0"/>
    <x v="0"/>
    <s v="FT"/>
    <x v="6"/>
    <n v="40000"/>
    <s v="GBP"/>
    <n v="50000"/>
    <s v="GB"/>
    <n v="0"/>
    <x v="2"/>
    <s v="M"/>
  </r>
  <r>
    <n v="2024"/>
    <m/>
    <x v="0"/>
    <x v="0"/>
    <x v="0"/>
    <s v="FT"/>
    <x v="1"/>
    <n v="230000"/>
    <s v="USD"/>
    <n v="230000"/>
    <s v="US"/>
    <n v="100"/>
    <x v="0"/>
    <s v="M"/>
  </r>
  <r>
    <n v="2024"/>
    <m/>
    <x v="0"/>
    <x v="0"/>
    <x v="0"/>
    <s v="FT"/>
    <x v="1"/>
    <n v="149000"/>
    <s v="USD"/>
    <n v="149000"/>
    <s v="US"/>
    <n v="100"/>
    <x v="0"/>
    <s v="M"/>
  </r>
  <r>
    <n v="2024"/>
    <m/>
    <x v="0"/>
    <x v="0"/>
    <x v="0"/>
    <s v="FT"/>
    <x v="6"/>
    <n v="185900"/>
    <s v="USD"/>
    <n v="185900"/>
    <s v="US"/>
    <n v="0"/>
    <x v="0"/>
    <s v="M"/>
  </r>
  <r>
    <n v="2024"/>
    <m/>
    <x v="0"/>
    <x v="0"/>
    <x v="0"/>
    <s v="FT"/>
    <x v="6"/>
    <n v="109400"/>
    <s v="USD"/>
    <n v="109400"/>
    <s v="US"/>
    <n v="0"/>
    <x v="0"/>
    <s v="M"/>
  </r>
  <r>
    <n v="2024"/>
    <m/>
    <x v="0"/>
    <x v="0"/>
    <x v="0"/>
    <s v="FT"/>
    <x v="6"/>
    <n v="145000"/>
    <s v="USD"/>
    <n v="145000"/>
    <s v="US"/>
    <n v="100"/>
    <x v="0"/>
    <s v="M"/>
  </r>
  <r>
    <n v="2024"/>
    <m/>
    <x v="0"/>
    <x v="0"/>
    <x v="0"/>
    <s v="FT"/>
    <x v="6"/>
    <n v="125000"/>
    <s v="USD"/>
    <n v="125000"/>
    <s v="US"/>
    <n v="100"/>
    <x v="0"/>
    <s v="M"/>
  </r>
  <r>
    <n v="2024"/>
    <m/>
    <x v="0"/>
    <x v="0"/>
    <x v="0"/>
    <s v="FT"/>
    <x v="57"/>
    <n v="54000"/>
    <s v="GBP"/>
    <n v="67500"/>
    <s v="GB"/>
    <n v="0"/>
    <x v="2"/>
    <s v="M"/>
  </r>
  <r>
    <n v="2024"/>
    <m/>
    <x v="0"/>
    <x v="0"/>
    <x v="0"/>
    <s v="FT"/>
    <x v="57"/>
    <n v="48000"/>
    <s v="GBP"/>
    <n v="60000"/>
    <s v="GB"/>
    <n v="0"/>
    <x v="2"/>
    <s v="M"/>
  </r>
  <r>
    <n v="2024"/>
    <m/>
    <x v="0"/>
    <x v="0"/>
    <x v="0"/>
    <s v="FT"/>
    <x v="9"/>
    <n v="195000"/>
    <s v="USD"/>
    <n v="195000"/>
    <s v="US"/>
    <n v="0"/>
    <x v="0"/>
    <s v="M"/>
  </r>
  <r>
    <n v="2024"/>
    <m/>
    <x v="0"/>
    <x v="0"/>
    <x v="0"/>
    <s v="FT"/>
    <x v="9"/>
    <n v="64200"/>
    <s v="USD"/>
    <n v="64200"/>
    <s v="US"/>
    <n v="0"/>
    <x v="0"/>
    <s v="M"/>
  </r>
  <r>
    <n v="2024"/>
    <m/>
    <x v="0"/>
    <x v="0"/>
    <x v="0"/>
    <s v="FT"/>
    <x v="6"/>
    <n v="208500"/>
    <s v="USD"/>
    <n v="208500"/>
    <s v="US"/>
    <n v="0"/>
    <x v="0"/>
    <s v="M"/>
  </r>
  <r>
    <n v="2024"/>
    <m/>
    <x v="0"/>
    <x v="0"/>
    <x v="0"/>
    <s v="FT"/>
    <x v="6"/>
    <n v="165000"/>
    <s v="USD"/>
    <n v="165000"/>
    <s v="US"/>
    <n v="0"/>
    <x v="0"/>
    <s v="M"/>
  </r>
  <r>
    <n v="2024"/>
    <m/>
    <x v="0"/>
    <x v="0"/>
    <x v="0"/>
    <s v="FT"/>
    <x v="4"/>
    <n v="47215"/>
    <s v="GBP"/>
    <n v="59018"/>
    <s v="GB"/>
    <n v="0"/>
    <x v="2"/>
    <s v="M"/>
  </r>
  <r>
    <n v="2024"/>
    <m/>
    <x v="0"/>
    <x v="0"/>
    <x v="0"/>
    <s v="FT"/>
    <x v="4"/>
    <n v="42245"/>
    <s v="GBP"/>
    <n v="52806"/>
    <s v="GB"/>
    <n v="0"/>
    <x v="2"/>
    <s v="M"/>
  </r>
  <r>
    <n v="2024"/>
    <m/>
    <x v="1"/>
    <x v="1"/>
    <x v="0"/>
    <s v="FT"/>
    <x v="47"/>
    <n v="124230"/>
    <s v="USD"/>
    <n v="124230"/>
    <s v="US"/>
    <n v="0"/>
    <x v="0"/>
    <s v="M"/>
  </r>
  <r>
    <n v="2024"/>
    <m/>
    <x v="1"/>
    <x v="1"/>
    <x v="0"/>
    <s v="FT"/>
    <x v="47"/>
    <n v="68637"/>
    <s v="USD"/>
    <n v="68637"/>
    <s v="US"/>
    <n v="0"/>
    <x v="0"/>
    <s v="M"/>
  </r>
  <r>
    <n v="2024"/>
    <m/>
    <x v="3"/>
    <x v="3"/>
    <x v="0"/>
    <s v="FT"/>
    <x v="32"/>
    <n v="247000"/>
    <s v="USD"/>
    <n v="247000"/>
    <s v="US"/>
    <n v="0"/>
    <x v="0"/>
    <s v="M"/>
  </r>
  <r>
    <n v="2024"/>
    <m/>
    <x v="3"/>
    <x v="3"/>
    <x v="0"/>
    <s v="FT"/>
    <x v="32"/>
    <n v="182000"/>
    <s v="USD"/>
    <n v="182000"/>
    <s v="US"/>
    <n v="0"/>
    <x v="0"/>
    <s v="M"/>
  </r>
  <r>
    <n v="2024"/>
    <m/>
    <x v="0"/>
    <x v="0"/>
    <x v="0"/>
    <s v="FT"/>
    <x v="11"/>
    <n v="278700"/>
    <s v="USD"/>
    <n v="278700"/>
    <s v="US"/>
    <n v="0"/>
    <x v="0"/>
    <s v="M"/>
  </r>
  <r>
    <n v="2024"/>
    <m/>
    <x v="0"/>
    <x v="0"/>
    <x v="0"/>
    <s v="FT"/>
    <x v="11"/>
    <n v="159300"/>
    <s v="USD"/>
    <n v="159300"/>
    <s v="US"/>
    <n v="0"/>
    <x v="0"/>
    <s v="M"/>
  </r>
  <r>
    <n v="2024"/>
    <m/>
    <x v="0"/>
    <x v="0"/>
    <x v="0"/>
    <s v="FT"/>
    <x v="1"/>
    <n v="233200"/>
    <s v="USD"/>
    <n v="233200"/>
    <s v="US"/>
    <n v="0"/>
    <x v="0"/>
    <s v="M"/>
  </r>
  <r>
    <n v="2024"/>
    <m/>
    <x v="0"/>
    <x v="0"/>
    <x v="0"/>
    <s v="FT"/>
    <x v="1"/>
    <n v="144200"/>
    <s v="USD"/>
    <n v="144200"/>
    <s v="US"/>
    <n v="0"/>
    <x v="0"/>
    <s v="M"/>
  </r>
  <r>
    <n v="2024"/>
    <m/>
    <x v="3"/>
    <x v="3"/>
    <x v="0"/>
    <s v="FT"/>
    <x v="3"/>
    <n v="238500"/>
    <s v="USD"/>
    <n v="238500"/>
    <s v="US"/>
    <n v="0"/>
    <x v="0"/>
    <s v="M"/>
  </r>
  <r>
    <n v="2024"/>
    <m/>
    <x v="3"/>
    <x v="3"/>
    <x v="0"/>
    <s v="FT"/>
    <x v="3"/>
    <n v="183400"/>
    <s v="USD"/>
    <n v="183400"/>
    <s v="US"/>
    <n v="0"/>
    <x v="0"/>
    <s v="M"/>
  </r>
  <r>
    <n v="2024"/>
    <m/>
    <x v="0"/>
    <x v="0"/>
    <x v="0"/>
    <s v="FT"/>
    <x v="11"/>
    <n v="205500"/>
    <s v="USD"/>
    <n v="205500"/>
    <s v="US"/>
    <n v="0"/>
    <x v="0"/>
    <s v="M"/>
  </r>
  <r>
    <n v="2024"/>
    <m/>
    <x v="0"/>
    <x v="0"/>
    <x v="0"/>
    <s v="FT"/>
    <x v="11"/>
    <n v="132500"/>
    <s v="USD"/>
    <n v="132500"/>
    <s v="US"/>
    <n v="0"/>
    <x v="0"/>
    <s v="M"/>
  </r>
  <r>
    <n v="2024"/>
    <m/>
    <x v="1"/>
    <x v="1"/>
    <x v="0"/>
    <s v="FT"/>
    <x v="4"/>
    <n v="134500"/>
    <s v="USD"/>
    <n v="134500"/>
    <s v="US"/>
    <n v="0"/>
    <x v="0"/>
    <s v="M"/>
  </r>
  <r>
    <n v="2024"/>
    <m/>
    <x v="1"/>
    <x v="1"/>
    <x v="0"/>
    <s v="FT"/>
    <x v="4"/>
    <n v="100000"/>
    <s v="USD"/>
    <n v="100000"/>
    <s v="US"/>
    <n v="0"/>
    <x v="0"/>
    <s v="M"/>
  </r>
  <r>
    <n v="2024"/>
    <m/>
    <x v="0"/>
    <x v="0"/>
    <x v="0"/>
    <s v="FT"/>
    <x v="11"/>
    <n v="258100"/>
    <s v="USD"/>
    <n v="258100"/>
    <s v="US"/>
    <n v="0"/>
    <x v="0"/>
    <s v="M"/>
  </r>
  <r>
    <n v="2024"/>
    <m/>
    <x v="0"/>
    <x v="0"/>
    <x v="0"/>
    <s v="FT"/>
    <x v="11"/>
    <n v="151900"/>
    <s v="USD"/>
    <n v="151900"/>
    <s v="US"/>
    <n v="0"/>
    <x v="0"/>
    <s v="M"/>
  </r>
  <r>
    <n v="2024"/>
    <m/>
    <x v="3"/>
    <x v="3"/>
    <x v="0"/>
    <s v="FT"/>
    <x v="19"/>
    <n v="300000"/>
    <s v="USD"/>
    <n v="300000"/>
    <s v="US"/>
    <n v="100"/>
    <x v="0"/>
    <s v="M"/>
  </r>
  <r>
    <n v="2024"/>
    <m/>
    <x v="3"/>
    <x v="3"/>
    <x v="0"/>
    <s v="FT"/>
    <x v="19"/>
    <n v="220000"/>
    <s v="USD"/>
    <n v="220000"/>
    <s v="US"/>
    <n v="100"/>
    <x v="0"/>
    <s v="M"/>
  </r>
  <r>
    <n v="2024"/>
    <m/>
    <x v="0"/>
    <x v="0"/>
    <x v="0"/>
    <s v="FT"/>
    <x v="4"/>
    <n v="200000"/>
    <s v="USD"/>
    <n v="200000"/>
    <s v="US"/>
    <n v="100"/>
    <x v="0"/>
    <s v="M"/>
  </r>
  <r>
    <n v="2024"/>
    <m/>
    <x v="0"/>
    <x v="0"/>
    <x v="0"/>
    <s v="FT"/>
    <x v="4"/>
    <n v="145000"/>
    <s v="USD"/>
    <n v="145000"/>
    <s v="US"/>
    <n v="100"/>
    <x v="0"/>
    <s v="M"/>
  </r>
  <r>
    <n v="2024"/>
    <m/>
    <x v="0"/>
    <x v="0"/>
    <x v="0"/>
    <s v="FT"/>
    <x v="11"/>
    <n v="323300"/>
    <s v="USD"/>
    <n v="323300"/>
    <s v="US"/>
    <n v="0"/>
    <x v="0"/>
    <s v="M"/>
  </r>
  <r>
    <n v="2024"/>
    <m/>
    <x v="0"/>
    <x v="0"/>
    <x v="0"/>
    <s v="FT"/>
    <x v="11"/>
    <n v="184700"/>
    <s v="USD"/>
    <n v="184700"/>
    <s v="US"/>
    <n v="0"/>
    <x v="0"/>
    <s v="M"/>
  </r>
  <r>
    <n v="2024"/>
    <m/>
    <x v="0"/>
    <x v="0"/>
    <x v="0"/>
    <s v="FT"/>
    <x v="6"/>
    <n v="253430"/>
    <s v="USD"/>
    <n v="253430"/>
    <s v="US"/>
    <n v="0"/>
    <x v="0"/>
    <s v="M"/>
  </r>
  <r>
    <n v="2024"/>
    <m/>
    <x v="0"/>
    <x v="0"/>
    <x v="0"/>
    <s v="FT"/>
    <x v="6"/>
    <n v="212780"/>
    <s v="USD"/>
    <n v="212780"/>
    <s v="US"/>
    <n v="0"/>
    <x v="0"/>
    <s v="M"/>
  </r>
  <r>
    <n v="2024"/>
    <m/>
    <x v="1"/>
    <x v="1"/>
    <x v="0"/>
    <s v="FT"/>
    <x v="6"/>
    <n v="130000"/>
    <s v="USD"/>
    <n v="130000"/>
    <s v="US"/>
    <n v="100"/>
    <x v="0"/>
    <s v="M"/>
  </r>
  <r>
    <n v="2024"/>
    <m/>
    <x v="1"/>
    <x v="1"/>
    <x v="0"/>
    <s v="FT"/>
    <x v="6"/>
    <n v="110000"/>
    <s v="USD"/>
    <n v="110000"/>
    <s v="US"/>
    <n v="100"/>
    <x v="0"/>
    <s v="M"/>
  </r>
  <r>
    <n v="2024"/>
    <m/>
    <x v="0"/>
    <x v="0"/>
    <x v="0"/>
    <s v="FT"/>
    <x v="3"/>
    <n v="300000"/>
    <s v="USD"/>
    <n v="300000"/>
    <s v="US"/>
    <n v="0"/>
    <x v="0"/>
    <s v="M"/>
  </r>
  <r>
    <n v="2024"/>
    <m/>
    <x v="0"/>
    <x v="0"/>
    <x v="0"/>
    <s v="FT"/>
    <x v="3"/>
    <n v="130000"/>
    <s v="USD"/>
    <n v="130000"/>
    <s v="US"/>
    <n v="0"/>
    <x v="0"/>
    <s v="M"/>
  </r>
  <r>
    <n v="2024"/>
    <m/>
    <x v="0"/>
    <x v="0"/>
    <x v="0"/>
    <s v="FT"/>
    <x v="11"/>
    <n v="278700"/>
    <s v="USD"/>
    <n v="278700"/>
    <s v="US"/>
    <n v="0"/>
    <x v="0"/>
    <s v="M"/>
  </r>
  <r>
    <n v="2024"/>
    <m/>
    <x v="0"/>
    <x v="0"/>
    <x v="0"/>
    <s v="FT"/>
    <x v="11"/>
    <n v="159300"/>
    <s v="USD"/>
    <n v="159300"/>
    <s v="US"/>
    <n v="0"/>
    <x v="0"/>
    <s v="M"/>
  </r>
  <r>
    <n v="2024"/>
    <m/>
    <x v="2"/>
    <x v="2"/>
    <x v="0"/>
    <s v="FT"/>
    <x v="47"/>
    <n v="27000"/>
    <s v="USD"/>
    <n v="27000"/>
    <s v="IN"/>
    <n v="100"/>
    <x v="33"/>
    <s v="M"/>
  </r>
  <r>
    <n v="2024"/>
    <m/>
    <x v="2"/>
    <x v="2"/>
    <x v="2"/>
    <s v="PT"/>
    <x v="1"/>
    <n v="93000"/>
    <s v="USD"/>
    <n v="93000"/>
    <s v="US"/>
    <n v="0"/>
    <x v="0"/>
    <s v="M"/>
  </r>
  <r>
    <n v="2024"/>
    <m/>
    <x v="2"/>
    <x v="2"/>
    <x v="2"/>
    <s v="PT"/>
    <x v="1"/>
    <n v="45400"/>
    <s v="USD"/>
    <n v="45400"/>
    <s v="US"/>
    <n v="0"/>
    <x v="0"/>
    <s v="M"/>
  </r>
  <r>
    <n v="2024"/>
    <m/>
    <x v="1"/>
    <x v="1"/>
    <x v="0"/>
    <s v="FT"/>
    <x v="6"/>
    <n v="119200"/>
    <s v="USD"/>
    <n v="119200"/>
    <s v="US"/>
    <n v="100"/>
    <x v="0"/>
    <s v="M"/>
  </r>
  <r>
    <n v="2024"/>
    <m/>
    <x v="1"/>
    <x v="1"/>
    <x v="0"/>
    <s v="FT"/>
    <x v="6"/>
    <n v="86600"/>
    <s v="USD"/>
    <n v="86600"/>
    <s v="US"/>
    <n v="100"/>
    <x v="0"/>
    <s v="M"/>
  </r>
  <r>
    <n v="2024"/>
    <m/>
    <x v="1"/>
    <x v="1"/>
    <x v="0"/>
    <s v="FT"/>
    <x v="6"/>
    <n v="166000"/>
    <s v="USD"/>
    <n v="166000"/>
    <s v="US"/>
    <n v="0"/>
    <x v="0"/>
    <s v="M"/>
  </r>
  <r>
    <n v="2024"/>
    <m/>
    <x v="1"/>
    <x v="1"/>
    <x v="0"/>
    <s v="FT"/>
    <x v="6"/>
    <n v="73100"/>
    <s v="USD"/>
    <n v="73100"/>
    <s v="US"/>
    <n v="0"/>
    <x v="0"/>
    <s v="M"/>
  </r>
  <r>
    <n v="2024"/>
    <m/>
    <x v="1"/>
    <x v="1"/>
    <x v="0"/>
    <s v="FT"/>
    <x v="6"/>
    <n v="212000"/>
    <s v="USD"/>
    <n v="212000"/>
    <s v="EG"/>
    <n v="0"/>
    <x v="25"/>
    <s v="M"/>
  </r>
  <r>
    <n v="2024"/>
    <m/>
    <x v="1"/>
    <x v="1"/>
    <x v="0"/>
    <s v="FT"/>
    <x v="6"/>
    <n v="93300"/>
    <s v="USD"/>
    <n v="93300"/>
    <s v="EG"/>
    <n v="0"/>
    <x v="25"/>
    <s v="M"/>
  </r>
  <r>
    <n v="2024"/>
    <m/>
    <x v="0"/>
    <x v="0"/>
    <x v="0"/>
    <s v="FT"/>
    <x v="4"/>
    <n v="96600"/>
    <s v="USD"/>
    <n v="96600"/>
    <s v="US"/>
    <n v="0"/>
    <x v="0"/>
    <s v="M"/>
  </r>
  <r>
    <n v="2024"/>
    <m/>
    <x v="0"/>
    <x v="0"/>
    <x v="0"/>
    <s v="FT"/>
    <x v="4"/>
    <n v="55200"/>
    <s v="USD"/>
    <n v="55200"/>
    <s v="US"/>
    <n v="0"/>
    <x v="0"/>
    <s v="M"/>
  </r>
  <r>
    <n v="2024"/>
    <m/>
    <x v="1"/>
    <x v="1"/>
    <x v="0"/>
    <s v="FT"/>
    <x v="19"/>
    <n v="132600"/>
    <s v="USD"/>
    <n v="132600"/>
    <s v="US"/>
    <n v="0"/>
    <x v="0"/>
    <s v="M"/>
  </r>
  <r>
    <n v="2024"/>
    <m/>
    <x v="1"/>
    <x v="1"/>
    <x v="0"/>
    <s v="FT"/>
    <x v="19"/>
    <n v="80845"/>
    <s v="USD"/>
    <n v="80845"/>
    <s v="US"/>
    <n v="0"/>
    <x v="0"/>
    <s v="M"/>
  </r>
  <r>
    <n v="2024"/>
    <m/>
    <x v="2"/>
    <x v="2"/>
    <x v="0"/>
    <s v="FT"/>
    <x v="6"/>
    <n v="144200"/>
    <s v="USD"/>
    <n v="144200"/>
    <s v="US"/>
    <n v="0"/>
    <x v="0"/>
    <s v="M"/>
  </r>
  <r>
    <n v="2024"/>
    <m/>
    <x v="2"/>
    <x v="2"/>
    <x v="0"/>
    <s v="FT"/>
    <x v="6"/>
    <n v="72100"/>
    <s v="USD"/>
    <n v="72100"/>
    <s v="US"/>
    <n v="0"/>
    <x v="0"/>
    <s v="M"/>
  </r>
  <r>
    <n v="2024"/>
    <m/>
    <x v="1"/>
    <x v="1"/>
    <x v="0"/>
    <s v="FT"/>
    <x v="6"/>
    <n v="212000"/>
    <s v="USD"/>
    <n v="212000"/>
    <s v="EG"/>
    <n v="0"/>
    <x v="25"/>
    <s v="M"/>
  </r>
  <r>
    <n v="2024"/>
    <m/>
    <x v="1"/>
    <x v="1"/>
    <x v="0"/>
    <s v="FT"/>
    <x v="6"/>
    <n v="93300"/>
    <s v="USD"/>
    <n v="93300"/>
    <s v="EG"/>
    <n v="0"/>
    <x v="25"/>
    <s v="M"/>
  </r>
  <r>
    <n v="2024"/>
    <m/>
    <x v="2"/>
    <x v="2"/>
    <x v="0"/>
    <s v="FT"/>
    <x v="22"/>
    <n v="100144"/>
    <s v="USD"/>
    <n v="100144"/>
    <s v="CA"/>
    <n v="0"/>
    <x v="3"/>
    <s v="M"/>
  </r>
  <r>
    <n v="2024"/>
    <m/>
    <x v="2"/>
    <x v="2"/>
    <x v="0"/>
    <s v="FT"/>
    <x v="22"/>
    <n v="78308"/>
    <s v="USD"/>
    <n v="78308"/>
    <s v="CA"/>
    <n v="0"/>
    <x v="3"/>
    <s v="M"/>
  </r>
  <r>
    <n v="2024"/>
    <m/>
    <x v="0"/>
    <x v="0"/>
    <x v="0"/>
    <s v="FT"/>
    <x v="6"/>
    <n v="212000"/>
    <s v="USD"/>
    <n v="212000"/>
    <s v="EG"/>
    <n v="0"/>
    <x v="25"/>
    <s v="M"/>
  </r>
  <r>
    <n v="2024"/>
    <m/>
    <x v="0"/>
    <x v="0"/>
    <x v="0"/>
    <s v="FT"/>
    <x v="6"/>
    <n v="93300"/>
    <s v="USD"/>
    <n v="93300"/>
    <s v="EG"/>
    <n v="0"/>
    <x v="25"/>
    <s v="M"/>
  </r>
  <r>
    <n v="2024"/>
    <m/>
    <x v="2"/>
    <x v="2"/>
    <x v="2"/>
    <s v="PT"/>
    <x v="4"/>
    <n v="93000"/>
    <s v="USD"/>
    <n v="93000"/>
    <s v="US"/>
    <n v="0"/>
    <x v="0"/>
    <s v="M"/>
  </r>
  <r>
    <n v="2024"/>
    <m/>
    <x v="2"/>
    <x v="2"/>
    <x v="2"/>
    <s v="PT"/>
    <x v="4"/>
    <n v="45400"/>
    <s v="USD"/>
    <n v="45400"/>
    <s v="US"/>
    <n v="0"/>
    <x v="0"/>
    <s v="M"/>
  </r>
  <r>
    <n v="2024"/>
    <m/>
    <x v="0"/>
    <x v="0"/>
    <x v="0"/>
    <s v="FT"/>
    <x v="6"/>
    <n v="60000"/>
    <s v="EUR"/>
    <n v="66666"/>
    <s v="LT"/>
    <n v="0"/>
    <x v="5"/>
    <s v="M"/>
  </r>
  <r>
    <n v="2024"/>
    <m/>
    <x v="0"/>
    <x v="0"/>
    <x v="0"/>
    <s v="FT"/>
    <x v="6"/>
    <n v="48000"/>
    <s v="EUR"/>
    <n v="53333"/>
    <s v="LT"/>
    <n v="0"/>
    <x v="5"/>
    <s v="M"/>
  </r>
  <r>
    <n v="2024"/>
    <m/>
    <x v="0"/>
    <x v="0"/>
    <x v="0"/>
    <s v="FT"/>
    <x v="23"/>
    <n v="112125"/>
    <s v="USD"/>
    <n v="112125"/>
    <s v="CA"/>
    <n v="100"/>
    <x v="3"/>
    <s v="M"/>
  </r>
  <r>
    <n v="2024"/>
    <m/>
    <x v="0"/>
    <x v="0"/>
    <x v="0"/>
    <s v="FT"/>
    <x v="23"/>
    <n v="67275"/>
    <s v="USD"/>
    <n v="67275"/>
    <s v="CA"/>
    <n v="100"/>
    <x v="3"/>
    <s v="M"/>
  </r>
  <r>
    <n v="2024"/>
    <m/>
    <x v="1"/>
    <x v="1"/>
    <x v="0"/>
    <s v="FT"/>
    <x v="6"/>
    <n v="166000"/>
    <s v="USD"/>
    <n v="166000"/>
    <s v="US"/>
    <n v="0"/>
    <x v="0"/>
    <s v="M"/>
  </r>
  <r>
    <n v="2024"/>
    <m/>
    <x v="1"/>
    <x v="1"/>
    <x v="0"/>
    <s v="FT"/>
    <x v="6"/>
    <n v="73100"/>
    <s v="USD"/>
    <n v="73100"/>
    <s v="US"/>
    <n v="0"/>
    <x v="0"/>
    <s v="M"/>
  </r>
  <r>
    <n v="2024"/>
    <m/>
    <x v="2"/>
    <x v="2"/>
    <x v="0"/>
    <s v="FT"/>
    <x v="4"/>
    <n v="114000"/>
    <s v="USD"/>
    <n v="114000"/>
    <s v="US"/>
    <n v="0"/>
    <x v="0"/>
    <s v="M"/>
  </r>
  <r>
    <n v="2024"/>
    <m/>
    <x v="2"/>
    <x v="2"/>
    <x v="0"/>
    <s v="FT"/>
    <x v="4"/>
    <n v="75000"/>
    <s v="USD"/>
    <n v="75000"/>
    <s v="US"/>
    <n v="0"/>
    <x v="0"/>
    <s v="M"/>
  </r>
  <r>
    <n v="2024"/>
    <m/>
    <x v="0"/>
    <x v="0"/>
    <x v="0"/>
    <s v="FT"/>
    <x v="6"/>
    <n v="200070"/>
    <s v="USD"/>
    <n v="200070"/>
    <s v="CA"/>
    <n v="0"/>
    <x v="3"/>
    <s v="M"/>
  </r>
  <r>
    <n v="2024"/>
    <m/>
    <x v="0"/>
    <x v="0"/>
    <x v="0"/>
    <s v="FT"/>
    <x v="6"/>
    <n v="107730"/>
    <s v="USD"/>
    <n v="107730"/>
    <s v="CA"/>
    <n v="0"/>
    <x v="3"/>
    <s v="M"/>
  </r>
  <r>
    <n v="2024"/>
    <m/>
    <x v="1"/>
    <x v="1"/>
    <x v="0"/>
    <s v="FT"/>
    <x v="1"/>
    <n v="220000"/>
    <s v="USD"/>
    <n v="220000"/>
    <s v="US"/>
    <n v="0"/>
    <x v="0"/>
    <s v="M"/>
  </r>
  <r>
    <n v="2024"/>
    <m/>
    <x v="1"/>
    <x v="1"/>
    <x v="0"/>
    <s v="FT"/>
    <x v="1"/>
    <n v="140000"/>
    <s v="USD"/>
    <n v="140000"/>
    <s v="US"/>
    <n v="0"/>
    <x v="0"/>
    <s v="M"/>
  </r>
  <r>
    <n v="2024"/>
    <m/>
    <x v="0"/>
    <x v="0"/>
    <x v="0"/>
    <s v="FT"/>
    <x v="4"/>
    <n v="100000"/>
    <s v="USD"/>
    <n v="100000"/>
    <s v="IE"/>
    <n v="0"/>
    <x v="34"/>
    <s v="M"/>
  </r>
  <r>
    <n v="2024"/>
    <m/>
    <x v="0"/>
    <x v="0"/>
    <x v="0"/>
    <s v="FT"/>
    <x v="4"/>
    <n v="80000"/>
    <s v="USD"/>
    <n v="80000"/>
    <s v="IE"/>
    <n v="0"/>
    <x v="34"/>
    <s v="M"/>
  </r>
  <r>
    <n v="2024"/>
    <m/>
    <x v="1"/>
    <x v="1"/>
    <x v="0"/>
    <s v="FT"/>
    <x v="19"/>
    <n v="287800"/>
    <s v="USD"/>
    <n v="287800"/>
    <s v="US"/>
    <n v="0"/>
    <x v="0"/>
    <s v="M"/>
  </r>
  <r>
    <n v="2024"/>
    <m/>
    <x v="1"/>
    <x v="1"/>
    <x v="0"/>
    <s v="FT"/>
    <x v="19"/>
    <n v="287800"/>
    <s v="USD"/>
    <n v="287800"/>
    <s v="US"/>
    <n v="0"/>
    <x v="0"/>
    <s v="M"/>
  </r>
  <r>
    <n v="2024"/>
    <m/>
    <x v="0"/>
    <x v="0"/>
    <x v="0"/>
    <s v="FT"/>
    <x v="1"/>
    <n v="166000"/>
    <s v="USD"/>
    <n v="166000"/>
    <s v="US"/>
    <n v="0"/>
    <x v="0"/>
    <s v="M"/>
  </r>
  <r>
    <n v="2024"/>
    <m/>
    <x v="0"/>
    <x v="0"/>
    <x v="0"/>
    <s v="FT"/>
    <x v="1"/>
    <n v="73100"/>
    <s v="USD"/>
    <n v="73100"/>
    <s v="US"/>
    <n v="0"/>
    <x v="0"/>
    <s v="M"/>
  </r>
  <r>
    <n v="2024"/>
    <m/>
    <x v="0"/>
    <x v="0"/>
    <x v="0"/>
    <s v="FT"/>
    <x v="4"/>
    <n v="187770"/>
    <s v="USD"/>
    <n v="187770"/>
    <s v="US"/>
    <n v="0"/>
    <x v="0"/>
    <s v="M"/>
  </r>
  <r>
    <n v="2024"/>
    <m/>
    <x v="0"/>
    <x v="0"/>
    <x v="0"/>
    <s v="FT"/>
    <x v="4"/>
    <n v="109500"/>
    <s v="USD"/>
    <n v="109500"/>
    <s v="US"/>
    <n v="0"/>
    <x v="0"/>
    <s v="M"/>
  </r>
  <r>
    <n v="2024"/>
    <m/>
    <x v="2"/>
    <x v="2"/>
    <x v="0"/>
    <s v="FT"/>
    <x v="4"/>
    <n v="75000"/>
    <s v="GBP"/>
    <n v="93750"/>
    <s v="GB"/>
    <n v="0"/>
    <x v="2"/>
    <s v="M"/>
  </r>
  <r>
    <n v="2024"/>
    <m/>
    <x v="2"/>
    <x v="2"/>
    <x v="0"/>
    <s v="FT"/>
    <x v="4"/>
    <n v="55000"/>
    <s v="GBP"/>
    <n v="68750"/>
    <s v="GB"/>
    <n v="0"/>
    <x v="2"/>
    <s v="M"/>
  </r>
  <r>
    <n v="2024"/>
    <m/>
    <x v="0"/>
    <x v="0"/>
    <x v="0"/>
    <s v="FT"/>
    <x v="19"/>
    <n v="177300"/>
    <s v="USD"/>
    <n v="177300"/>
    <s v="US"/>
    <n v="0"/>
    <x v="0"/>
    <s v="M"/>
  </r>
  <r>
    <n v="2024"/>
    <m/>
    <x v="0"/>
    <x v="0"/>
    <x v="0"/>
    <s v="FT"/>
    <x v="19"/>
    <n v="126500"/>
    <s v="USD"/>
    <n v="126500"/>
    <s v="US"/>
    <n v="0"/>
    <x v="0"/>
    <s v="M"/>
  </r>
  <r>
    <n v="2024"/>
    <m/>
    <x v="1"/>
    <x v="1"/>
    <x v="0"/>
    <s v="FT"/>
    <x v="72"/>
    <n v="145100"/>
    <s v="USD"/>
    <n v="145100"/>
    <s v="US"/>
    <n v="0"/>
    <x v="0"/>
    <s v="M"/>
  </r>
  <r>
    <n v="2024"/>
    <m/>
    <x v="1"/>
    <x v="1"/>
    <x v="0"/>
    <s v="FT"/>
    <x v="72"/>
    <n v="93900"/>
    <s v="USD"/>
    <n v="93900"/>
    <s v="US"/>
    <n v="0"/>
    <x v="0"/>
    <s v="M"/>
  </r>
  <r>
    <n v="2024"/>
    <m/>
    <x v="0"/>
    <x v="0"/>
    <x v="0"/>
    <s v="FT"/>
    <x v="2"/>
    <n v="245000"/>
    <s v="USD"/>
    <n v="245000"/>
    <s v="US"/>
    <n v="100"/>
    <x v="0"/>
    <s v="M"/>
  </r>
  <r>
    <n v="2024"/>
    <m/>
    <x v="0"/>
    <x v="0"/>
    <x v="0"/>
    <s v="FT"/>
    <x v="2"/>
    <n v="163000"/>
    <s v="USD"/>
    <n v="163000"/>
    <s v="US"/>
    <n v="100"/>
    <x v="0"/>
    <s v="M"/>
  </r>
  <r>
    <n v="2024"/>
    <m/>
    <x v="0"/>
    <x v="0"/>
    <x v="0"/>
    <s v="FT"/>
    <x v="6"/>
    <n v="189100"/>
    <s v="USD"/>
    <n v="189100"/>
    <s v="US"/>
    <n v="0"/>
    <x v="0"/>
    <s v="M"/>
  </r>
  <r>
    <n v="2024"/>
    <m/>
    <x v="0"/>
    <x v="0"/>
    <x v="0"/>
    <s v="FT"/>
    <x v="6"/>
    <n v="154360"/>
    <s v="USD"/>
    <n v="154360"/>
    <s v="US"/>
    <n v="0"/>
    <x v="0"/>
    <s v="M"/>
  </r>
  <r>
    <n v="2024"/>
    <m/>
    <x v="1"/>
    <x v="1"/>
    <x v="0"/>
    <s v="FT"/>
    <x v="1"/>
    <n v="159250"/>
    <s v="USD"/>
    <n v="159250"/>
    <s v="US"/>
    <n v="0"/>
    <x v="0"/>
    <s v="M"/>
  </r>
  <r>
    <n v="2024"/>
    <m/>
    <x v="1"/>
    <x v="1"/>
    <x v="0"/>
    <s v="FT"/>
    <x v="1"/>
    <n v="85750"/>
    <s v="USD"/>
    <n v="85750"/>
    <s v="US"/>
    <n v="0"/>
    <x v="0"/>
    <s v="M"/>
  </r>
  <r>
    <n v="2024"/>
    <m/>
    <x v="0"/>
    <x v="0"/>
    <x v="0"/>
    <s v="FT"/>
    <x v="6"/>
    <n v="152000"/>
    <s v="USD"/>
    <n v="152000"/>
    <s v="US"/>
    <n v="0"/>
    <x v="0"/>
    <s v="M"/>
  </r>
  <r>
    <n v="2024"/>
    <m/>
    <x v="0"/>
    <x v="0"/>
    <x v="0"/>
    <s v="FT"/>
    <x v="6"/>
    <n v="133200"/>
    <s v="USD"/>
    <n v="133200"/>
    <s v="US"/>
    <n v="0"/>
    <x v="0"/>
    <s v="M"/>
  </r>
  <r>
    <n v="2024"/>
    <m/>
    <x v="2"/>
    <x v="2"/>
    <x v="0"/>
    <s v="FT"/>
    <x v="4"/>
    <n v="75000"/>
    <s v="EUR"/>
    <n v="83333"/>
    <s v="FR"/>
    <n v="0"/>
    <x v="7"/>
    <s v="M"/>
  </r>
  <r>
    <n v="2024"/>
    <m/>
    <x v="0"/>
    <x v="0"/>
    <x v="0"/>
    <s v="FT"/>
    <x v="6"/>
    <n v="225000"/>
    <s v="USD"/>
    <n v="225000"/>
    <s v="US"/>
    <n v="0"/>
    <x v="0"/>
    <s v="M"/>
  </r>
  <r>
    <n v="2024"/>
    <m/>
    <x v="0"/>
    <x v="0"/>
    <x v="0"/>
    <s v="FT"/>
    <x v="6"/>
    <n v="156400"/>
    <s v="USD"/>
    <n v="156400"/>
    <s v="US"/>
    <n v="0"/>
    <x v="0"/>
    <s v="M"/>
  </r>
  <r>
    <n v="2024"/>
    <m/>
    <x v="0"/>
    <x v="0"/>
    <x v="0"/>
    <s v="FT"/>
    <x v="1"/>
    <n v="197000"/>
    <s v="USD"/>
    <n v="197000"/>
    <s v="US"/>
    <n v="0"/>
    <x v="0"/>
    <s v="M"/>
  </r>
  <r>
    <n v="2024"/>
    <m/>
    <x v="0"/>
    <x v="0"/>
    <x v="0"/>
    <s v="FT"/>
    <x v="1"/>
    <n v="99000"/>
    <s v="USD"/>
    <n v="99000"/>
    <s v="US"/>
    <n v="0"/>
    <x v="0"/>
    <s v="M"/>
  </r>
  <r>
    <n v="2024"/>
    <m/>
    <x v="0"/>
    <x v="0"/>
    <x v="0"/>
    <s v="FT"/>
    <x v="7"/>
    <n v="256100"/>
    <s v="USD"/>
    <n v="256100"/>
    <s v="US"/>
    <n v="0"/>
    <x v="0"/>
    <s v="M"/>
  </r>
  <r>
    <n v="2024"/>
    <m/>
    <x v="0"/>
    <x v="0"/>
    <x v="0"/>
    <s v="FT"/>
    <x v="7"/>
    <n v="137900"/>
    <s v="USD"/>
    <n v="137900"/>
    <s v="US"/>
    <n v="0"/>
    <x v="0"/>
    <s v="M"/>
  </r>
  <r>
    <n v="2024"/>
    <m/>
    <x v="0"/>
    <x v="0"/>
    <x v="0"/>
    <s v="FT"/>
    <x v="23"/>
    <n v="54395"/>
    <s v="GBP"/>
    <n v="67993"/>
    <s v="ZA"/>
    <n v="0"/>
    <x v="8"/>
    <s v="M"/>
  </r>
  <r>
    <n v="2024"/>
    <m/>
    <x v="0"/>
    <x v="0"/>
    <x v="0"/>
    <s v="FT"/>
    <x v="23"/>
    <n v="33966"/>
    <s v="GBP"/>
    <n v="42457"/>
    <s v="ZA"/>
    <n v="0"/>
    <x v="8"/>
    <s v="M"/>
  </r>
  <r>
    <n v="2024"/>
    <m/>
    <x v="1"/>
    <x v="1"/>
    <x v="0"/>
    <s v="FT"/>
    <x v="11"/>
    <n v="212800"/>
    <s v="USD"/>
    <n v="212800"/>
    <s v="US"/>
    <n v="0"/>
    <x v="0"/>
    <s v="L"/>
  </r>
  <r>
    <n v="2024"/>
    <m/>
    <x v="1"/>
    <x v="1"/>
    <x v="0"/>
    <s v="FT"/>
    <x v="11"/>
    <n v="124100"/>
    <s v="USD"/>
    <n v="124100"/>
    <s v="US"/>
    <n v="0"/>
    <x v="0"/>
    <s v="L"/>
  </r>
  <r>
    <n v="2024"/>
    <m/>
    <x v="0"/>
    <x v="0"/>
    <x v="0"/>
    <s v="FT"/>
    <x v="9"/>
    <n v="220000"/>
    <s v="USD"/>
    <n v="220000"/>
    <s v="US"/>
    <n v="0"/>
    <x v="0"/>
    <s v="M"/>
  </r>
  <r>
    <n v="2024"/>
    <m/>
    <x v="0"/>
    <x v="0"/>
    <x v="0"/>
    <s v="FT"/>
    <x v="9"/>
    <n v="200000"/>
    <s v="USD"/>
    <n v="200000"/>
    <s v="US"/>
    <n v="0"/>
    <x v="0"/>
    <s v="M"/>
  </r>
  <r>
    <n v="2024"/>
    <m/>
    <x v="0"/>
    <x v="0"/>
    <x v="0"/>
    <s v="FT"/>
    <x v="2"/>
    <n v="300000"/>
    <s v="USD"/>
    <n v="300000"/>
    <s v="US"/>
    <n v="100"/>
    <x v="0"/>
    <s v="M"/>
  </r>
  <r>
    <n v="2024"/>
    <m/>
    <x v="0"/>
    <x v="0"/>
    <x v="0"/>
    <s v="FT"/>
    <x v="2"/>
    <n v="235000"/>
    <s v="USD"/>
    <n v="235000"/>
    <s v="US"/>
    <n v="100"/>
    <x v="0"/>
    <s v="M"/>
  </r>
  <r>
    <n v="2024"/>
    <m/>
    <x v="0"/>
    <x v="0"/>
    <x v="0"/>
    <s v="FT"/>
    <x v="3"/>
    <n v="262269"/>
    <s v="USD"/>
    <n v="262269"/>
    <s v="US"/>
    <n v="100"/>
    <x v="0"/>
    <s v="M"/>
  </r>
  <r>
    <n v="2024"/>
    <m/>
    <x v="0"/>
    <x v="0"/>
    <x v="0"/>
    <s v="FT"/>
    <x v="3"/>
    <n v="230797"/>
    <s v="USD"/>
    <n v="230797"/>
    <s v="US"/>
    <n v="100"/>
    <x v="0"/>
    <s v="M"/>
  </r>
  <r>
    <n v="2024"/>
    <m/>
    <x v="2"/>
    <x v="2"/>
    <x v="0"/>
    <s v="FT"/>
    <x v="6"/>
    <n v="36000"/>
    <s v="EUR"/>
    <n v="40000"/>
    <s v="EE"/>
    <n v="0"/>
    <x v="35"/>
    <s v="M"/>
  </r>
  <r>
    <n v="2024"/>
    <m/>
    <x v="2"/>
    <x v="2"/>
    <x v="0"/>
    <s v="FT"/>
    <x v="6"/>
    <n v="36000"/>
    <s v="EUR"/>
    <n v="40000"/>
    <s v="EE"/>
    <n v="0"/>
    <x v="35"/>
    <s v="M"/>
  </r>
  <r>
    <n v="2024"/>
    <m/>
    <x v="0"/>
    <x v="0"/>
    <x v="0"/>
    <s v="FT"/>
    <x v="4"/>
    <n v="152000"/>
    <s v="USD"/>
    <n v="152000"/>
    <s v="US"/>
    <n v="0"/>
    <x v="0"/>
    <s v="M"/>
  </r>
  <r>
    <n v="2024"/>
    <m/>
    <x v="0"/>
    <x v="0"/>
    <x v="0"/>
    <s v="FT"/>
    <x v="4"/>
    <n v="126667"/>
    <s v="USD"/>
    <n v="126667"/>
    <s v="US"/>
    <n v="0"/>
    <x v="0"/>
    <s v="M"/>
  </r>
  <r>
    <n v="2024"/>
    <m/>
    <x v="2"/>
    <x v="2"/>
    <x v="0"/>
    <s v="FT"/>
    <x v="4"/>
    <n v="90000"/>
    <s v="USD"/>
    <n v="90000"/>
    <s v="US"/>
    <n v="100"/>
    <x v="0"/>
    <s v="M"/>
  </r>
  <r>
    <n v="2024"/>
    <m/>
    <x v="2"/>
    <x v="2"/>
    <x v="0"/>
    <s v="FT"/>
    <x v="4"/>
    <n v="75000"/>
    <s v="USD"/>
    <n v="75000"/>
    <s v="US"/>
    <n v="100"/>
    <x v="0"/>
    <s v="M"/>
  </r>
  <r>
    <n v="2024"/>
    <m/>
    <x v="2"/>
    <x v="2"/>
    <x v="0"/>
    <s v="FT"/>
    <x v="4"/>
    <n v="115000"/>
    <s v="USD"/>
    <n v="115000"/>
    <s v="US"/>
    <n v="0"/>
    <x v="0"/>
    <s v="M"/>
  </r>
  <r>
    <n v="2024"/>
    <m/>
    <x v="2"/>
    <x v="2"/>
    <x v="0"/>
    <s v="FT"/>
    <x v="4"/>
    <n v="90000"/>
    <s v="USD"/>
    <n v="90000"/>
    <s v="US"/>
    <n v="0"/>
    <x v="0"/>
    <s v="M"/>
  </r>
  <r>
    <n v="2024"/>
    <m/>
    <x v="1"/>
    <x v="1"/>
    <x v="0"/>
    <s v="FT"/>
    <x v="25"/>
    <n v="750000"/>
    <s v="USD"/>
    <n v="750000"/>
    <s v="US"/>
    <n v="0"/>
    <x v="0"/>
    <s v="M"/>
  </r>
  <r>
    <n v="2024"/>
    <m/>
    <x v="1"/>
    <x v="1"/>
    <x v="0"/>
    <s v="FT"/>
    <x v="25"/>
    <n v="150000"/>
    <s v="USD"/>
    <n v="150000"/>
    <s v="US"/>
    <n v="0"/>
    <x v="0"/>
    <s v="M"/>
  </r>
  <r>
    <n v="2024"/>
    <m/>
    <x v="0"/>
    <x v="0"/>
    <x v="0"/>
    <s v="FT"/>
    <x v="1"/>
    <n v="247300"/>
    <s v="USD"/>
    <n v="247300"/>
    <s v="US"/>
    <n v="0"/>
    <x v="0"/>
    <s v="M"/>
  </r>
  <r>
    <n v="2024"/>
    <m/>
    <x v="0"/>
    <x v="0"/>
    <x v="0"/>
    <s v="FT"/>
    <x v="1"/>
    <n v="139700"/>
    <s v="USD"/>
    <n v="139700"/>
    <s v="US"/>
    <n v="0"/>
    <x v="0"/>
    <s v="M"/>
  </r>
  <r>
    <n v="2024"/>
    <m/>
    <x v="1"/>
    <x v="1"/>
    <x v="0"/>
    <s v="FT"/>
    <x v="34"/>
    <n v="360000"/>
    <s v="USD"/>
    <n v="360000"/>
    <s v="US"/>
    <n v="0"/>
    <x v="0"/>
    <s v="M"/>
  </r>
  <r>
    <n v="2024"/>
    <m/>
    <x v="1"/>
    <x v="1"/>
    <x v="0"/>
    <s v="FT"/>
    <x v="34"/>
    <n v="295000"/>
    <s v="USD"/>
    <n v="295000"/>
    <s v="US"/>
    <n v="0"/>
    <x v="0"/>
    <s v="M"/>
  </r>
  <r>
    <n v="2024"/>
    <m/>
    <x v="1"/>
    <x v="1"/>
    <x v="0"/>
    <s v="FT"/>
    <x v="0"/>
    <n v="200000"/>
    <s v="USD"/>
    <n v="200000"/>
    <s v="US"/>
    <n v="0"/>
    <x v="0"/>
    <s v="M"/>
  </r>
  <r>
    <n v="2024"/>
    <m/>
    <x v="1"/>
    <x v="1"/>
    <x v="0"/>
    <s v="FT"/>
    <x v="0"/>
    <n v="151000"/>
    <s v="USD"/>
    <n v="151000"/>
    <s v="US"/>
    <n v="0"/>
    <x v="0"/>
    <s v="M"/>
  </r>
  <r>
    <n v="2024"/>
    <m/>
    <x v="0"/>
    <x v="0"/>
    <x v="0"/>
    <s v="FT"/>
    <x v="6"/>
    <n v="170000"/>
    <s v="USD"/>
    <n v="170000"/>
    <s v="US"/>
    <n v="100"/>
    <x v="0"/>
    <s v="M"/>
  </r>
  <r>
    <n v="2024"/>
    <m/>
    <x v="0"/>
    <x v="0"/>
    <x v="0"/>
    <s v="FT"/>
    <x v="6"/>
    <n v="130000"/>
    <s v="USD"/>
    <n v="130000"/>
    <s v="US"/>
    <n v="100"/>
    <x v="0"/>
    <s v="M"/>
  </r>
  <r>
    <n v="2024"/>
    <m/>
    <x v="0"/>
    <x v="0"/>
    <x v="0"/>
    <s v="FT"/>
    <x v="4"/>
    <n v="140000"/>
    <s v="USD"/>
    <n v="140000"/>
    <s v="US"/>
    <n v="0"/>
    <x v="0"/>
    <s v="M"/>
  </r>
  <r>
    <n v="2024"/>
    <m/>
    <x v="0"/>
    <x v="0"/>
    <x v="0"/>
    <s v="FT"/>
    <x v="4"/>
    <n v="115000"/>
    <s v="USD"/>
    <n v="115000"/>
    <s v="US"/>
    <n v="0"/>
    <x v="0"/>
    <s v="M"/>
  </r>
  <r>
    <n v="2024"/>
    <m/>
    <x v="1"/>
    <x v="1"/>
    <x v="0"/>
    <s v="FT"/>
    <x v="4"/>
    <n v="105000"/>
    <s v="USD"/>
    <n v="105000"/>
    <s v="US"/>
    <n v="0"/>
    <x v="0"/>
    <s v="M"/>
  </r>
  <r>
    <n v="2024"/>
    <m/>
    <x v="1"/>
    <x v="1"/>
    <x v="0"/>
    <s v="FT"/>
    <x v="4"/>
    <n v="78575"/>
    <s v="USD"/>
    <n v="78575"/>
    <s v="US"/>
    <n v="0"/>
    <x v="0"/>
    <s v="M"/>
  </r>
  <r>
    <n v="2024"/>
    <m/>
    <x v="1"/>
    <x v="1"/>
    <x v="0"/>
    <s v="FT"/>
    <x v="1"/>
    <n v="117000"/>
    <s v="EUR"/>
    <n v="130000"/>
    <s v="DE"/>
    <n v="0"/>
    <x v="15"/>
    <s v="L"/>
  </r>
  <r>
    <n v="2024"/>
    <m/>
    <x v="1"/>
    <x v="1"/>
    <x v="0"/>
    <s v="FT"/>
    <x v="1"/>
    <n v="60000"/>
    <s v="EUR"/>
    <n v="66666"/>
    <s v="DE"/>
    <n v="0"/>
    <x v="15"/>
    <s v="L"/>
  </r>
  <r>
    <n v="2024"/>
    <m/>
    <x v="0"/>
    <x v="0"/>
    <x v="0"/>
    <s v="FT"/>
    <x v="1"/>
    <n v="175000"/>
    <s v="USD"/>
    <n v="175000"/>
    <s v="US"/>
    <n v="100"/>
    <x v="0"/>
    <s v="M"/>
  </r>
  <r>
    <n v="2024"/>
    <m/>
    <x v="0"/>
    <x v="0"/>
    <x v="0"/>
    <s v="FT"/>
    <x v="1"/>
    <n v="140000"/>
    <s v="USD"/>
    <n v="140000"/>
    <s v="US"/>
    <n v="100"/>
    <x v="0"/>
    <s v="M"/>
  </r>
  <r>
    <n v="2024"/>
    <m/>
    <x v="0"/>
    <x v="0"/>
    <x v="0"/>
    <s v="FT"/>
    <x v="19"/>
    <n v="276000"/>
    <s v="USD"/>
    <n v="276000"/>
    <s v="US"/>
    <n v="0"/>
    <x v="0"/>
    <s v="M"/>
  </r>
  <r>
    <n v="2024"/>
    <m/>
    <x v="0"/>
    <x v="0"/>
    <x v="0"/>
    <s v="FT"/>
    <x v="19"/>
    <n v="140000"/>
    <s v="USD"/>
    <n v="140000"/>
    <s v="US"/>
    <n v="0"/>
    <x v="0"/>
    <s v="M"/>
  </r>
  <r>
    <n v="2024"/>
    <m/>
    <x v="0"/>
    <x v="0"/>
    <x v="0"/>
    <s v="FT"/>
    <x v="4"/>
    <n v="173000"/>
    <s v="USD"/>
    <n v="173000"/>
    <s v="US"/>
    <n v="0"/>
    <x v="0"/>
    <s v="M"/>
  </r>
  <r>
    <n v="2024"/>
    <m/>
    <x v="0"/>
    <x v="0"/>
    <x v="0"/>
    <s v="FT"/>
    <x v="4"/>
    <n v="102000"/>
    <s v="USD"/>
    <n v="102000"/>
    <s v="US"/>
    <n v="0"/>
    <x v="0"/>
    <s v="M"/>
  </r>
  <r>
    <n v="2024"/>
    <m/>
    <x v="0"/>
    <x v="0"/>
    <x v="0"/>
    <s v="FT"/>
    <x v="28"/>
    <n v="53000"/>
    <s v="GBP"/>
    <n v="66250"/>
    <s v="GB"/>
    <n v="0"/>
    <x v="2"/>
    <s v="M"/>
  </r>
  <r>
    <n v="2024"/>
    <m/>
    <x v="0"/>
    <x v="0"/>
    <x v="0"/>
    <s v="FT"/>
    <x v="28"/>
    <n v="45600"/>
    <s v="GBP"/>
    <n v="57000"/>
    <s v="GB"/>
    <n v="0"/>
    <x v="2"/>
    <s v="M"/>
  </r>
  <r>
    <n v="2024"/>
    <m/>
    <x v="1"/>
    <x v="1"/>
    <x v="0"/>
    <s v="FT"/>
    <x v="6"/>
    <n v="188500"/>
    <s v="USD"/>
    <n v="188500"/>
    <s v="US"/>
    <n v="0"/>
    <x v="0"/>
    <s v="M"/>
  </r>
  <r>
    <n v="2024"/>
    <m/>
    <x v="1"/>
    <x v="1"/>
    <x v="0"/>
    <s v="FT"/>
    <x v="6"/>
    <n v="165100"/>
    <s v="USD"/>
    <n v="165100"/>
    <s v="US"/>
    <n v="0"/>
    <x v="0"/>
    <s v="M"/>
  </r>
  <r>
    <n v="2024"/>
    <m/>
    <x v="1"/>
    <x v="1"/>
    <x v="0"/>
    <s v="FT"/>
    <x v="0"/>
    <n v="166000"/>
    <s v="USD"/>
    <n v="166000"/>
    <s v="US"/>
    <n v="0"/>
    <x v="0"/>
    <s v="M"/>
  </r>
  <r>
    <n v="2024"/>
    <m/>
    <x v="1"/>
    <x v="1"/>
    <x v="0"/>
    <s v="FT"/>
    <x v="0"/>
    <n v="73100"/>
    <s v="USD"/>
    <n v="73100"/>
    <s v="US"/>
    <n v="0"/>
    <x v="0"/>
    <s v="M"/>
  </r>
  <r>
    <n v="2024"/>
    <m/>
    <x v="0"/>
    <x v="0"/>
    <x v="0"/>
    <s v="FT"/>
    <x v="2"/>
    <n v="414000"/>
    <s v="USD"/>
    <n v="414000"/>
    <s v="US"/>
    <n v="0"/>
    <x v="0"/>
    <s v="M"/>
  </r>
  <r>
    <n v="2024"/>
    <m/>
    <x v="0"/>
    <x v="0"/>
    <x v="0"/>
    <s v="FT"/>
    <x v="2"/>
    <n v="216000"/>
    <s v="USD"/>
    <n v="216000"/>
    <s v="US"/>
    <n v="0"/>
    <x v="0"/>
    <s v="M"/>
  </r>
  <r>
    <n v="2024"/>
    <m/>
    <x v="1"/>
    <x v="1"/>
    <x v="0"/>
    <s v="FT"/>
    <x v="11"/>
    <n v="96200"/>
    <s v="USD"/>
    <n v="96200"/>
    <s v="US"/>
    <n v="100"/>
    <x v="0"/>
    <s v="M"/>
  </r>
  <r>
    <n v="2024"/>
    <m/>
    <x v="1"/>
    <x v="1"/>
    <x v="0"/>
    <s v="FT"/>
    <x v="11"/>
    <n v="69800"/>
    <s v="USD"/>
    <n v="69800"/>
    <s v="US"/>
    <n v="100"/>
    <x v="0"/>
    <s v="M"/>
  </r>
  <r>
    <n v="2024"/>
    <m/>
    <x v="1"/>
    <x v="1"/>
    <x v="0"/>
    <s v="FT"/>
    <x v="6"/>
    <n v="179000"/>
    <s v="USD"/>
    <n v="179000"/>
    <s v="GB"/>
    <n v="0"/>
    <x v="2"/>
    <s v="M"/>
  </r>
  <r>
    <n v="2024"/>
    <m/>
    <x v="1"/>
    <x v="1"/>
    <x v="0"/>
    <s v="FT"/>
    <x v="6"/>
    <n v="112000"/>
    <s v="USD"/>
    <n v="112000"/>
    <s v="GB"/>
    <n v="0"/>
    <x v="2"/>
    <s v="M"/>
  </r>
  <r>
    <n v="2024"/>
    <m/>
    <x v="2"/>
    <x v="2"/>
    <x v="0"/>
    <s v="FT"/>
    <x v="4"/>
    <n v="118750"/>
    <s v="USD"/>
    <n v="118750"/>
    <s v="US"/>
    <n v="0"/>
    <x v="0"/>
    <s v="M"/>
  </r>
  <r>
    <n v="2024"/>
    <m/>
    <x v="2"/>
    <x v="2"/>
    <x v="0"/>
    <s v="FT"/>
    <x v="4"/>
    <n v="106875"/>
    <s v="USD"/>
    <n v="106875"/>
    <s v="US"/>
    <n v="0"/>
    <x v="0"/>
    <s v="M"/>
  </r>
  <r>
    <n v="2024"/>
    <m/>
    <x v="1"/>
    <x v="1"/>
    <x v="0"/>
    <s v="FT"/>
    <x v="6"/>
    <n v="212800"/>
    <s v="USD"/>
    <n v="212800"/>
    <s v="US"/>
    <n v="0"/>
    <x v="0"/>
    <s v="L"/>
  </r>
  <r>
    <n v="2024"/>
    <m/>
    <x v="1"/>
    <x v="1"/>
    <x v="0"/>
    <s v="FT"/>
    <x v="6"/>
    <n v="111600"/>
    <s v="USD"/>
    <n v="111600"/>
    <s v="US"/>
    <n v="0"/>
    <x v="0"/>
    <s v="L"/>
  </r>
  <r>
    <n v="2024"/>
    <m/>
    <x v="1"/>
    <x v="1"/>
    <x v="0"/>
    <s v="FT"/>
    <x v="1"/>
    <n v="83024"/>
    <s v="EUR"/>
    <n v="92248"/>
    <s v="NL"/>
    <n v="0"/>
    <x v="4"/>
    <s v="M"/>
  </r>
  <r>
    <n v="2024"/>
    <m/>
    <x v="1"/>
    <x v="1"/>
    <x v="0"/>
    <s v="FT"/>
    <x v="1"/>
    <n v="58117"/>
    <s v="EUR"/>
    <n v="64574"/>
    <s v="NL"/>
    <n v="0"/>
    <x v="4"/>
    <s v="M"/>
  </r>
  <r>
    <n v="2024"/>
    <m/>
    <x v="0"/>
    <x v="0"/>
    <x v="0"/>
    <s v="FT"/>
    <x v="3"/>
    <n v="212000"/>
    <s v="USD"/>
    <n v="212000"/>
    <s v="US"/>
    <n v="0"/>
    <x v="0"/>
    <s v="M"/>
  </r>
  <r>
    <n v="2024"/>
    <m/>
    <x v="0"/>
    <x v="0"/>
    <x v="0"/>
    <s v="FT"/>
    <x v="3"/>
    <n v="93300"/>
    <s v="USD"/>
    <n v="93300"/>
    <s v="US"/>
    <n v="0"/>
    <x v="0"/>
    <s v="M"/>
  </r>
  <r>
    <n v="2024"/>
    <m/>
    <x v="2"/>
    <x v="2"/>
    <x v="0"/>
    <s v="FT"/>
    <x v="2"/>
    <n v="162240"/>
    <s v="USD"/>
    <n v="162240"/>
    <s v="US"/>
    <n v="0"/>
    <x v="0"/>
    <s v="M"/>
  </r>
  <r>
    <n v="2024"/>
    <m/>
    <x v="2"/>
    <x v="2"/>
    <x v="0"/>
    <s v="FT"/>
    <x v="2"/>
    <n v="47840"/>
    <s v="USD"/>
    <n v="47840"/>
    <s v="US"/>
    <n v="0"/>
    <x v="0"/>
    <s v="M"/>
  </r>
  <r>
    <n v="2024"/>
    <m/>
    <x v="1"/>
    <x v="1"/>
    <x v="0"/>
    <s v="FT"/>
    <x v="7"/>
    <n v="222200"/>
    <s v="USD"/>
    <n v="222200"/>
    <s v="US"/>
    <n v="0"/>
    <x v="0"/>
    <s v="L"/>
  </r>
  <r>
    <n v="2024"/>
    <m/>
    <x v="1"/>
    <x v="1"/>
    <x v="0"/>
    <s v="FT"/>
    <x v="7"/>
    <n v="136000"/>
    <s v="USD"/>
    <n v="136000"/>
    <s v="US"/>
    <n v="0"/>
    <x v="0"/>
    <s v="L"/>
  </r>
  <r>
    <n v="2024"/>
    <m/>
    <x v="0"/>
    <x v="0"/>
    <x v="0"/>
    <s v="FT"/>
    <x v="17"/>
    <n v="170000"/>
    <s v="USD"/>
    <n v="170000"/>
    <s v="US"/>
    <n v="100"/>
    <x v="0"/>
    <s v="M"/>
  </r>
  <r>
    <n v="2024"/>
    <m/>
    <x v="0"/>
    <x v="0"/>
    <x v="0"/>
    <s v="FT"/>
    <x v="17"/>
    <n v="145000"/>
    <s v="USD"/>
    <n v="145000"/>
    <s v="US"/>
    <n v="100"/>
    <x v="0"/>
    <s v="M"/>
  </r>
  <r>
    <n v="2024"/>
    <m/>
    <x v="0"/>
    <x v="0"/>
    <x v="0"/>
    <s v="FT"/>
    <x v="4"/>
    <n v="117000"/>
    <s v="USD"/>
    <n v="117000"/>
    <s v="US"/>
    <n v="0"/>
    <x v="0"/>
    <s v="M"/>
  </r>
  <r>
    <n v="2024"/>
    <m/>
    <x v="0"/>
    <x v="0"/>
    <x v="0"/>
    <s v="FT"/>
    <x v="4"/>
    <n v="93000"/>
    <s v="USD"/>
    <n v="93000"/>
    <s v="US"/>
    <n v="0"/>
    <x v="0"/>
    <s v="M"/>
  </r>
  <r>
    <n v="2024"/>
    <m/>
    <x v="1"/>
    <x v="1"/>
    <x v="0"/>
    <s v="FT"/>
    <x v="1"/>
    <n v="65000"/>
    <s v="GBP"/>
    <n v="81250"/>
    <s v="GB"/>
    <n v="0"/>
    <x v="2"/>
    <s v="M"/>
  </r>
  <r>
    <n v="2024"/>
    <m/>
    <x v="1"/>
    <x v="1"/>
    <x v="0"/>
    <s v="FT"/>
    <x v="1"/>
    <n v="55000"/>
    <s v="GBP"/>
    <n v="68750"/>
    <s v="GB"/>
    <n v="0"/>
    <x v="2"/>
    <s v="M"/>
  </r>
  <r>
    <n v="2024"/>
    <m/>
    <x v="0"/>
    <x v="0"/>
    <x v="0"/>
    <s v="FT"/>
    <x v="1"/>
    <n v="130000"/>
    <s v="USD"/>
    <n v="130000"/>
    <s v="US"/>
    <n v="0"/>
    <x v="0"/>
    <s v="M"/>
  </r>
  <r>
    <n v="2024"/>
    <m/>
    <x v="0"/>
    <x v="0"/>
    <x v="0"/>
    <s v="FT"/>
    <x v="1"/>
    <n v="110000"/>
    <s v="USD"/>
    <n v="110000"/>
    <s v="US"/>
    <n v="0"/>
    <x v="0"/>
    <s v="M"/>
  </r>
  <r>
    <n v="2024"/>
    <m/>
    <x v="0"/>
    <x v="0"/>
    <x v="0"/>
    <s v="FT"/>
    <x v="2"/>
    <n v="190400"/>
    <s v="USD"/>
    <n v="190400"/>
    <s v="US"/>
    <n v="0"/>
    <x v="0"/>
    <s v="M"/>
  </r>
  <r>
    <n v="2024"/>
    <m/>
    <x v="0"/>
    <x v="0"/>
    <x v="0"/>
    <s v="FT"/>
    <x v="2"/>
    <n v="122900"/>
    <s v="USD"/>
    <n v="122900"/>
    <s v="US"/>
    <n v="0"/>
    <x v="0"/>
    <s v="M"/>
  </r>
  <r>
    <n v="2024"/>
    <m/>
    <x v="0"/>
    <x v="0"/>
    <x v="0"/>
    <s v="FT"/>
    <x v="2"/>
    <n v="221000"/>
    <s v="USD"/>
    <n v="221000"/>
    <s v="US"/>
    <n v="0"/>
    <x v="0"/>
    <s v="M"/>
  </r>
  <r>
    <n v="2024"/>
    <m/>
    <x v="0"/>
    <x v="0"/>
    <x v="0"/>
    <s v="FT"/>
    <x v="2"/>
    <n v="185000"/>
    <s v="USD"/>
    <n v="185000"/>
    <s v="US"/>
    <n v="0"/>
    <x v="0"/>
    <s v="M"/>
  </r>
  <r>
    <n v="2024"/>
    <m/>
    <x v="0"/>
    <x v="0"/>
    <x v="0"/>
    <s v="FT"/>
    <x v="1"/>
    <n v="220000"/>
    <s v="USD"/>
    <n v="220000"/>
    <s v="US"/>
    <n v="0"/>
    <x v="0"/>
    <s v="M"/>
  </r>
  <r>
    <n v="2024"/>
    <m/>
    <x v="0"/>
    <x v="0"/>
    <x v="0"/>
    <s v="FT"/>
    <x v="1"/>
    <n v="170000"/>
    <s v="USD"/>
    <n v="170000"/>
    <s v="US"/>
    <n v="0"/>
    <x v="0"/>
    <s v="M"/>
  </r>
  <r>
    <n v="2024"/>
    <m/>
    <x v="1"/>
    <x v="1"/>
    <x v="0"/>
    <s v="FT"/>
    <x v="2"/>
    <n v="210100"/>
    <s v="USD"/>
    <n v="210100"/>
    <s v="US"/>
    <n v="0"/>
    <x v="0"/>
    <s v="M"/>
  </r>
  <r>
    <n v="2024"/>
    <m/>
    <x v="1"/>
    <x v="1"/>
    <x v="0"/>
    <s v="FT"/>
    <x v="2"/>
    <n v="210100"/>
    <s v="USD"/>
    <n v="210100"/>
    <s v="US"/>
    <n v="0"/>
    <x v="0"/>
    <s v="M"/>
  </r>
  <r>
    <n v="2024"/>
    <m/>
    <x v="0"/>
    <x v="0"/>
    <x v="0"/>
    <s v="FT"/>
    <x v="62"/>
    <n v="130000"/>
    <s v="USD"/>
    <n v="130000"/>
    <s v="US"/>
    <n v="0"/>
    <x v="0"/>
    <s v="M"/>
  </r>
  <r>
    <n v="2024"/>
    <m/>
    <x v="0"/>
    <x v="0"/>
    <x v="0"/>
    <s v="FT"/>
    <x v="62"/>
    <n v="115000"/>
    <s v="USD"/>
    <n v="115000"/>
    <s v="US"/>
    <n v="0"/>
    <x v="0"/>
    <s v="M"/>
  </r>
  <r>
    <n v="2024"/>
    <m/>
    <x v="1"/>
    <x v="1"/>
    <x v="0"/>
    <s v="FT"/>
    <x v="1"/>
    <n v="170000"/>
    <s v="USD"/>
    <n v="170000"/>
    <s v="US"/>
    <n v="100"/>
    <x v="0"/>
    <s v="M"/>
  </r>
  <r>
    <n v="2024"/>
    <m/>
    <x v="1"/>
    <x v="1"/>
    <x v="0"/>
    <s v="FT"/>
    <x v="1"/>
    <n v="90000"/>
    <s v="USD"/>
    <n v="90000"/>
    <s v="US"/>
    <n v="100"/>
    <x v="0"/>
    <s v="M"/>
  </r>
  <r>
    <n v="2024"/>
    <m/>
    <x v="1"/>
    <x v="1"/>
    <x v="0"/>
    <s v="FT"/>
    <x v="61"/>
    <n v="280000"/>
    <s v="USD"/>
    <n v="280000"/>
    <s v="US"/>
    <n v="0"/>
    <x v="0"/>
    <s v="M"/>
  </r>
  <r>
    <n v="2024"/>
    <m/>
    <x v="1"/>
    <x v="1"/>
    <x v="0"/>
    <s v="FT"/>
    <x v="61"/>
    <n v="160000"/>
    <s v="USD"/>
    <n v="160000"/>
    <s v="US"/>
    <n v="0"/>
    <x v="0"/>
    <s v="M"/>
  </r>
  <r>
    <n v="2024"/>
    <m/>
    <x v="0"/>
    <x v="0"/>
    <x v="0"/>
    <s v="FT"/>
    <x v="6"/>
    <n v="255475"/>
    <s v="USD"/>
    <n v="255475"/>
    <s v="US"/>
    <n v="100"/>
    <x v="0"/>
    <s v="M"/>
  </r>
  <r>
    <n v="2024"/>
    <m/>
    <x v="0"/>
    <x v="0"/>
    <x v="0"/>
    <s v="FT"/>
    <x v="6"/>
    <n v="185800"/>
    <s v="USD"/>
    <n v="185800"/>
    <s v="US"/>
    <n v="100"/>
    <x v="0"/>
    <s v="M"/>
  </r>
  <r>
    <n v="2024"/>
    <m/>
    <x v="0"/>
    <x v="0"/>
    <x v="0"/>
    <s v="FT"/>
    <x v="6"/>
    <n v="170000"/>
    <s v="USD"/>
    <n v="170000"/>
    <s v="US"/>
    <n v="0"/>
    <x v="0"/>
    <s v="M"/>
  </r>
  <r>
    <n v="2024"/>
    <m/>
    <x v="0"/>
    <x v="0"/>
    <x v="0"/>
    <s v="FT"/>
    <x v="6"/>
    <n v="151000"/>
    <s v="USD"/>
    <n v="151000"/>
    <s v="US"/>
    <n v="0"/>
    <x v="0"/>
    <s v="M"/>
  </r>
  <r>
    <n v="2024"/>
    <m/>
    <x v="0"/>
    <x v="0"/>
    <x v="0"/>
    <s v="FT"/>
    <x v="4"/>
    <n v="130000"/>
    <s v="USD"/>
    <n v="130000"/>
    <s v="US"/>
    <n v="0"/>
    <x v="0"/>
    <s v="M"/>
  </r>
  <r>
    <n v="2024"/>
    <m/>
    <x v="0"/>
    <x v="0"/>
    <x v="0"/>
    <s v="FT"/>
    <x v="4"/>
    <n v="100000"/>
    <s v="USD"/>
    <n v="100000"/>
    <s v="US"/>
    <n v="0"/>
    <x v="0"/>
    <s v="M"/>
  </r>
  <r>
    <n v="2024"/>
    <m/>
    <x v="0"/>
    <x v="0"/>
    <x v="0"/>
    <s v="FT"/>
    <x v="13"/>
    <n v="185000"/>
    <s v="USD"/>
    <n v="185000"/>
    <s v="US"/>
    <n v="0"/>
    <x v="0"/>
    <s v="L"/>
  </r>
  <r>
    <n v="2024"/>
    <m/>
    <x v="0"/>
    <x v="0"/>
    <x v="0"/>
    <s v="FT"/>
    <x v="13"/>
    <n v="79600"/>
    <s v="USD"/>
    <n v="79600"/>
    <s v="US"/>
    <n v="0"/>
    <x v="0"/>
    <s v="L"/>
  </r>
  <r>
    <n v="2024"/>
    <m/>
    <x v="1"/>
    <x v="1"/>
    <x v="0"/>
    <s v="FT"/>
    <x v="4"/>
    <n v="95000"/>
    <s v="USD"/>
    <n v="95000"/>
    <s v="US"/>
    <n v="0"/>
    <x v="0"/>
    <s v="M"/>
  </r>
  <r>
    <n v="2024"/>
    <m/>
    <x v="1"/>
    <x v="1"/>
    <x v="0"/>
    <s v="FT"/>
    <x v="4"/>
    <n v="65000"/>
    <s v="USD"/>
    <n v="65000"/>
    <s v="US"/>
    <n v="0"/>
    <x v="0"/>
    <s v="M"/>
  </r>
  <r>
    <n v="2024"/>
    <m/>
    <x v="0"/>
    <x v="0"/>
    <x v="0"/>
    <s v="FT"/>
    <x v="6"/>
    <n v="240000"/>
    <s v="USD"/>
    <n v="240000"/>
    <s v="US"/>
    <n v="0"/>
    <x v="0"/>
    <s v="M"/>
  </r>
  <r>
    <n v="2024"/>
    <m/>
    <x v="0"/>
    <x v="0"/>
    <x v="0"/>
    <s v="FT"/>
    <x v="6"/>
    <n v="162000"/>
    <s v="USD"/>
    <n v="162000"/>
    <s v="US"/>
    <n v="0"/>
    <x v="0"/>
    <s v="M"/>
  </r>
  <r>
    <n v="2024"/>
    <m/>
    <x v="2"/>
    <x v="2"/>
    <x v="0"/>
    <s v="FT"/>
    <x v="19"/>
    <n v="110400"/>
    <s v="USD"/>
    <n v="110400"/>
    <s v="US"/>
    <n v="0"/>
    <x v="0"/>
    <s v="M"/>
  </r>
  <r>
    <n v="2024"/>
    <m/>
    <x v="2"/>
    <x v="2"/>
    <x v="0"/>
    <s v="FT"/>
    <x v="19"/>
    <n v="68000"/>
    <s v="USD"/>
    <n v="68000"/>
    <s v="US"/>
    <n v="0"/>
    <x v="0"/>
    <s v="M"/>
  </r>
  <r>
    <n v="2024"/>
    <m/>
    <x v="0"/>
    <x v="0"/>
    <x v="0"/>
    <s v="FT"/>
    <x v="2"/>
    <n v="307100"/>
    <s v="USD"/>
    <n v="307100"/>
    <s v="US"/>
    <n v="100"/>
    <x v="0"/>
    <s v="M"/>
  </r>
  <r>
    <n v="2024"/>
    <m/>
    <x v="0"/>
    <x v="0"/>
    <x v="0"/>
    <s v="FT"/>
    <x v="2"/>
    <n v="216800"/>
    <s v="USD"/>
    <n v="216800"/>
    <s v="US"/>
    <n v="100"/>
    <x v="0"/>
    <s v="M"/>
  </r>
  <r>
    <n v="2024"/>
    <m/>
    <x v="2"/>
    <x v="2"/>
    <x v="0"/>
    <s v="FT"/>
    <x v="4"/>
    <n v="102000"/>
    <s v="USD"/>
    <n v="102000"/>
    <s v="US"/>
    <n v="100"/>
    <x v="0"/>
    <s v="M"/>
  </r>
  <r>
    <n v="2024"/>
    <m/>
    <x v="2"/>
    <x v="2"/>
    <x v="0"/>
    <s v="FT"/>
    <x v="4"/>
    <n v="92000"/>
    <s v="USD"/>
    <n v="92000"/>
    <s v="US"/>
    <n v="100"/>
    <x v="0"/>
    <s v="M"/>
  </r>
  <r>
    <n v="2024"/>
    <m/>
    <x v="1"/>
    <x v="1"/>
    <x v="0"/>
    <s v="FT"/>
    <x v="7"/>
    <n v="222200"/>
    <s v="USD"/>
    <n v="222200"/>
    <s v="US"/>
    <n v="0"/>
    <x v="0"/>
    <s v="L"/>
  </r>
  <r>
    <n v="2024"/>
    <m/>
    <x v="1"/>
    <x v="1"/>
    <x v="0"/>
    <s v="FT"/>
    <x v="7"/>
    <n v="136000"/>
    <s v="USD"/>
    <n v="136000"/>
    <s v="US"/>
    <n v="0"/>
    <x v="0"/>
    <s v="L"/>
  </r>
  <r>
    <n v="2024"/>
    <m/>
    <x v="0"/>
    <x v="0"/>
    <x v="0"/>
    <s v="FT"/>
    <x v="1"/>
    <n v="190000"/>
    <s v="USD"/>
    <n v="190000"/>
    <s v="US"/>
    <n v="100"/>
    <x v="0"/>
    <s v="M"/>
  </r>
  <r>
    <n v="2024"/>
    <m/>
    <x v="0"/>
    <x v="0"/>
    <x v="0"/>
    <s v="FT"/>
    <x v="1"/>
    <n v="136000"/>
    <s v="USD"/>
    <n v="136000"/>
    <s v="US"/>
    <n v="100"/>
    <x v="0"/>
    <s v="M"/>
  </r>
  <r>
    <n v="2024"/>
    <m/>
    <x v="1"/>
    <x v="1"/>
    <x v="0"/>
    <s v="FT"/>
    <x v="2"/>
    <n v="165000"/>
    <s v="USD"/>
    <n v="165000"/>
    <s v="US"/>
    <n v="100"/>
    <x v="0"/>
    <s v="M"/>
  </r>
  <r>
    <n v="2024"/>
    <m/>
    <x v="1"/>
    <x v="1"/>
    <x v="0"/>
    <s v="FT"/>
    <x v="2"/>
    <n v="140250"/>
    <s v="USD"/>
    <n v="140250"/>
    <s v="US"/>
    <n v="100"/>
    <x v="0"/>
    <s v="M"/>
  </r>
  <r>
    <n v="2024"/>
    <m/>
    <x v="0"/>
    <x v="0"/>
    <x v="0"/>
    <s v="FT"/>
    <x v="6"/>
    <n v="160000"/>
    <s v="USD"/>
    <n v="160000"/>
    <s v="US"/>
    <n v="0"/>
    <x v="0"/>
    <s v="M"/>
  </r>
  <r>
    <n v="2024"/>
    <m/>
    <x v="0"/>
    <x v="0"/>
    <x v="0"/>
    <s v="FT"/>
    <x v="6"/>
    <n v="130000"/>
    <s v="USD"/>
    <n v="130000"/>
    <s v="US"/>
    <n v="0"/>
    <x v="0"/>
    <s v="M"/>
  </r>
  <r>
    <n v="2024"/>
    <m/>
    <x v="0"/>
    <x v="0"/>
    <x v="0"/>
    <s v="FT"/>
    <x v="4"/>
    <n v="190000"/>
    <s v="USD"/>
    <n v="190000"/>
    <s v="US"/>
    <n v="0"/>
    <x v="0"/>
    <s v="M"/>
  </r>
  <r>
    <n v="2024"/>
    <m/>
    <x v="0"/>
    <x v="0"/>
    <x v="0"/>
    <s v="FT"/>
    <x v="4"/>
    <n v="190000"/>
    <s v="USD"/>
    <n v="190000"/>
    <s v="US"/>
    <n v="0"/>
    <x v="0"/>
    <s v="M"/>
  </r>
  <r>
    <n v="2024"/>
    <m/>
    <x v="0"/>
    <x v="0"/>
    <x v="0"/>
    <s v="FT"/>
    <x v="8"/>
    <n v="131200"/>
    <s v="USD"/>
    <n v="131200"/>
    <s v="US"/>
    <n v="100"/>
    <x v="0"/>
    <s v="M"/>
  </r>
  <r>
    <n v="2024"/>
    <m/>
    <x v="0"/>
    <x v="0"/>
    <x v="0"/>
    <s v="FT"/>
    <x v="8"/>
    <n v="95300"/>
    <s v="USD"/>
    <n v="95300"/>
    <s v="US"/>
    <n v="100"/>
    <x v="0"/>
    <s v="M"/>
  </r>
  <r>
    <n v="2024"/>
    <m/>
    <x v="1"/>
    <x v="1"/>
    <x v="0"/>
    <s v="FT"/>
    <x v="6"/>
    <n v="150000"/>
    <s v="USD"/>
    <n v="150000"/>
    <s v="US"/>
    <n v="100"/>
    <x v="0"/>
    <s v="M"/>
  </r>
  <r>
    <n v="2024"/>
    <m/>
    <x v="1"/>
    <x v="1"/>
    <x v="0"/>
    <s v="FT"/>
    <x v="6"/>
    <n v="127500"/>
    <s v="USD"/>
    <n v="127500"/>
    <s v="US"/>
    <n v="100"/>
    <x v="0"/>
    <s v="M"/>
  </r>
  <r>
    <n v="2024"/>
    <m/>
    <x v="1"/>
    <x v="1"/>
    <x v="0"/>
    <s v="FT"/>
    <x v="1"/>
    <n v="41157"/>
    <s v="GBP"/>
    <n v="51446"/>
    <s v="GB"/>
    <n v="0"/>
    <x v="2"/>
    <s v="M"/>
  </r>
  <r>
    <n v="2024"/>
    <m/>
    <x v="1"/>
    <x v="1"/>
    <x v="0"/>
    <s v="FT"/>
    <x v="1"/>
    <n v="36620"/>
    <s v="GBP"/>
    <n v="45775"/>
    <s v="GB"/>
    <n v="0"/>
    <x v="2"/>
    <s v="M"/>
  </r>
  <r>
    <n v="2024"/>
    <m/>
    <x v="0"/>
    <x v="0"/>
    <x v="0"/>
    <s v="FT"/>
    <x v="6"/>
    <n v="136000"/>
    <s v="USD"/>
    <n v="136000"/>
    <s v="US"/>
    <n v="100"/>
    <x v="0"/>
    <s v="M"/>
  </r>
  <r>
    <n v="2024"/>
    <m/>
    <x v="0"/>
    <x v="0"/>
    <x v="0"/>
    <s v="FT"/>
    <x v="6"/>
    <n v="109000"/>
    <s v="USD"/>
    <n v="109000"/>
    <s v="US"/>
    <n v="100"/>
    <x v="0"/>
    <s v="M"/>
  </r>
  <r>
    <n v="2024"/>
    <m/>
    <x v="1"/>
    <x v="1"/>
    <x v="0"/>
    <s v="FT"/>
    <x v="19"/>
    <n v="104000"/>
    <s v="USD"/>
    <n v="104000"/>
    <s v="US"/>
    <n v="0"/>
    <x v="0"/>
    <s v="M"/>
  </r>
  <r>
    <n v="2024"/>
    <m/>
    <x v="1"/>
    <x v="1"/>
    <x v="0"/>
    <s v="FT"/>
    <x v="19"/>
    <n v="86000"/>
    <s v="USD"/>
    <n v="86000"/>
    <s v="US"/>
    <n v="0"/>
    <x v="0"/>
    <s v="M"/>
  </r>
  <r>
    <n v="2024"/>
    <m/>
    <x v="3"/>
    <x v="3"/>
    <x v="0"/>
    <s v="FT"/>
    <x v="32"/>
    <n v="195000"/>
    <s v="USD"/>
    <n v="195000"/>
    <s v="US"/>
    <n v="0"/>
    <x v="0"/>
    <s v="M"/>
  </r>
  <r>
    <n v="2024"/>
    <m/>
    <x v="3"/>
    <x v="3"/>
    <x v="0"/>
    <s v="FT"/>
    <x v="32"/>
    <n v="150000"/>
    <s v="USD"/>
    <n v="150000"/>
    <s v="US"/>
    <n v="0"/>
    <x v="0"/>
    <s v="M"/>
  </r>
  <r>
    <n v="2024"/>
    <m/>
    <x v="0"/>
    <x v="0"/>
    <x v="0"/>
    <s v="FT"/>
    <x v="19"/>
    <n v="237500"/>
    <s v="USD"/>
    <n v="237500"/>
    <s v="US"/>
    <n v="0"/>
    <x v="0"/>
    <s v="M"/>
  </r>
  <r>
    <n v="2024"/>
    <m/>
    <x v="0"/>
    <x v="0"/>
    <x v="0"/>
    <s v="FT"/>
    <x v="19"/>
    <n v="185000"/>
    <s v="USD"/>
    <n v="185000"/>
    <s v="US"/>
    <n v="0"/>
    <x v="0"/>
    <s v="M"/>
  </r>
  <r>
    <n v="2024"/>
    <m/>
    <x v="0"/>
    <x v="0"/>
    <x v="0"/>
    <s v="FT"/>
    <x v="4"/>
    <n v="120000"/>
    <s v="USD"/>
    <n v="120000"/>
    <s v="US"/>
    <n v="0"/>
    <x v="0"/>
    <s v="M"/>
  </r>
  <r>
    <n v="2024"/>
    <m/>
    <x v="0"/>
    <x v="0"/>
    <x v="0"/>
    <s v="FT"/>
    <x v="4"/>
    <n v="100000"/>
    <s v="USD"/>
    <n v="100000"/>
    <s v="US"/>
    <n v="0"/>
    <x v="0"/>
    <s v="M"/>
  </r>
  <r>
    <n v="2024"/>
    <m/>
    <x v="1"/>
    <x v="1"/>
    <x v="0"/>
    <s v="FT"/>
    <x v="13"/>
    <n v="165600"/>
    <s v="USD"/>
    <n v="165600"/>
    <s v="US"/>
    <n v="0"/>
    <x v="0"/>
    <s v="L"/>
  </r>
  <r>
    <n v="2024"/>
    <m/>
    <x v="1"/>
    <x v="1"/>
    <x v="0"/>
    <s v="FT"/>
    <x v="13"/>
    <n v="65800"/>
    <s v="USD"/>
    <n v="65800"/>
    <s v="US"/>
    <n v="0"/>
    <x v="0"/>
    <s v="L"/>
  </r>
  <r>
    <n v="2024"/>
    <m/>
    <x v="0"/>
    <x v="0"/>
    <x v="0"/>
    <s v="FT"/>
    <x v="1"/>
    <n v="245000"/>
    <s v="USD"/>
    <n v="245000"/>
    <s v="US"/>
    <n v="100"/>
    <x v="0"/>
    <s v="M"/>
  </r>
  <r>
    <n v="2024"/>
    <m/>
    <x v="0"/>
    <x v="0"/>
    <x v="0"/>
    <s v="FT"/>
    <x v="1"/>
    <n v="194992"/>
    <s v="USD"/>
    <n v="194992"/>
    <s v="US"/>
    <n v="100"/>
    <x v="0"/>
    <s v="M"/>
  </r>
  <r>
    <n v="2024"/>
    <m/>
    <x v="2"/>
    <x v="2"/>
    <x v="0"/>
    <s v="FT"/>
    <x v="4"/>
    <n v="154000"/>
    <s v="USD"/>
    <n v="154000"/>
    <s v="US"/>
    <n v="0"/>
    <x v="0"/>
    <s v="M"/>
  </r>
  <r>
    <n v="2024"/>
    <m/>
    <x v="2"/>
    <x v="2"/>
    <x v="0"/>
    <s v="FT"/>
    <x v="4"/>
    <n v="105000"/>
    <s v="USD"/>
    <n v="105000"/>
    <s v="US"/>
    <n v="0"/>
    <x v="0"/>
    <s v="M"/>
  </r>
  <r>
    <n v="2024"/>
    <m/>
    <x v="0"/>
    <x v="0"/>
    <x v="0"/>
    <s v="FT"/>
    <x v="3"/>
    <n v="250800"/>
    <s v="USD"/>
    <n v="250800"/>
    <s v="US"/>
    <n v="0"/>
    <x v="0"/>
    <s v="M"/>
  </r>
  <r>
    <n v="2024"/>
    <m/>
    <x v="0"/>
    <x v="0"/>
    <x v="0"/>
    <s v="FT"/>
    <x v="3"/>
    <n v="167200"/>
    <s v="USD"/>
    <n v="167200"/>
    <s v="US"/>
    <n v="0"/>
    <x v="0"/>
    <s v="M"/>
  </r>
  <r>
    <n v="2022"/>
    <m/>
    <x v="0"/>
    <x v="0"/>
    <x v="0"/>
    <s v="FT"/>
    <x v="41"/>
    <n v="60000"/>
    <s v="USD"/>
    <n v="60000"/>
    <s v="IN"/>
    <n v="100"/>
    <x v="14"/>
    <s v="M"/>
  </r>
  <r>
    <n v="2023"/>
    <m/>
    <x v="1"/>
    <x v="1"/>
    <x v="0"/>
    <s v="FT"/>
    <x v="34"/>
    <n v="32000"/>
    <s v="EUR"/>
    <n v="34549"/>
    <s v="ES"/>
    <n v="50"/>
    <x v="11"/>
    <s v="L"/>
  </r>
  <r>
    <n v="2024"/>
    <m/>
    <x v="1"/>
    <x v="1"/>
    <x v="0"/>
    <s v="FT"/>
    <x v="4"/>
    <n v="160000"/>
    <s v="USD"/>
    <n v="160000"/>
    <s v="US"/>
    <n v="100"/>
    <x v="0"/>
    <s v="M"/>
  </r>
  <r>
    <n v="2024"/>
    <m/>
    <x v="1"/>
    <x v="1"/>
    <x v="0"/>
    <s v="FT"/>
    <x v="4"/>
    <n v="55000"/>
    <s v="USD"/>
    <n v="55000"/>
    <s v="US"/>
    <n v="100"/>
    <x v="0"/>
    <s v="M"/>
  </r>
  <r>
    <n v="2024"/>
    <m/>
    <x v="0"/>
    <x v="0"/>
    <x v="0"/>
    <s v="FT"/>
    <x v="1"/>
    <n v="149000"/>
    <s v="USD"/>
    <n v="149000"/>
    <s v="US"/>
    <n v="100"/>
    <x v="0"/>
    <s v="M"/>
  </r>
  <r>
    <n v="2024"/>
    <m/>
    <x v="0"/>
    <x v="0"/>
    <x v="0"/>
    <s v="FT"/>
    <x v="1"/>
    <n v="108000"/>
    <s v="USD"/>
    <n v="108000"/>
    <s v="US"/>
    <n v="100"/>
    <x v="0"/>
    <s v="M"/>
  </r>
  <r>
    <n v="2024"/>
    <m/>
    <x v="0"/>
    <x v="0"/>
    <x v="0"/>
    <s v="FT"/>
    <x v="6"/>
    <n v="165000"/>
    <s v="USD"/>
    <n v="165000"/>
    <s v="US"/>
    <n v="0"/>
    <x v="0"/>
    <s v="M"/>
  </r>
  <r>
    <n v="2024"/>
    <m/>
    <x v="0"/>
    <x v="0"/>
    <x v="0"/>
    <s v="FT"/>
    <x v="6"/>
    <n v="155000"/>
    <s v="USD"/>
    <n v="155000"/>
    <s v="US"/>
    <n v="0"/>
    <x v="0"/>
    <s v="M"/>
  </r>
  <r>
    <n v="2024"/>
    <m/>
    <x v="0"/>
    <x v="0"/>
    <x v="0"/>
    <s v="FT"/>
    <x v="6"/>
    <n v="278700"/>
    <s v="USD"/>
    <n v="278700"/>
    <s v="US"/>
    <n v="0"/>
    <x v="0"/>
    <s v="M"/>
  </r>
  <r>
    <n v="2024"/>
    <m/>
    <x v="0"/>
    <x v="0"/>
    <x v="0"/>
    <s v="FT"/>
    <x v="6"/>
    <n v="159300"/>
    <s v="USD"/>
    <n v="159300"/>
    <s v="US"/>
    <n v="0"/>
    <x v="0"/>
    <s v="M"/>
  </r>
  <r>
    <n v="2024"/>
    <m/>
    <x v="1"/>
    <x v="1"/>
    <x v="0"/>
    <s v="FT"/>
    <x v="28"/>
    <n v="130000"/>
    <s v="GBP"/>
    <n v="162500"/>
    <s v="GB"/>
    <n v="100"/>
    <x v="2"/>
    <s v="M"/>
  </r>
  <r>
    <n v="2024"/>
    <m/>
    <x v="1"/>
    <x v="1"/>
    <x v="0"/>
    <s v="FT"/>
    <x v="28"/>
    <n v="92000"/>
    <s v="GBP"/>
    <n v="115000"/>
    <s v="GB"/>
    <n v="100"/>
    <x v="2"/>
    <s v="M"/>
  </r>
  <r>
    <n v="2024"/>
    <m/>
    <x v="1"/>
    <x v="1"/>
    <x v="0"/>
    <s v="FT"/>
    <x v="6"/>
    <n v="138000"/>
    <s v="USD"/>
    <n v="138000"/>
    <s v="US"/>
    <n v="0"/>
    <x v="0"/>
    <s v="M"/>
  </r>
  <r>
    <n v="2024"/>
    <m/>
    <x v="1"/>
    <x v="1"/>
    <x v="0"/>
    <s v="FT"/>
    <x v="6"/>
    <n v="86000"/>
    <s v="USD"/>
    <n v="86000"/>
    <s v="US"/>
    <n v="0"/>
    <x v="0"/>
    <s v="M"/>
  </r>
  <r>
    <n v="2024"/>
    <m/>
    <x v="2"/>
    <x v="2"/>
    <x v="0"/>
    <s v="FT"/>
    <x v="4"/>
    <n v="106960"/>
    <s v="USD"/>
    <n v="106960"/>
    <s v="US"/>
    <n v="0"/>
    <x v="0"/>
    <s v="M"/>
  </r>
  <r>
    <n v="2024"/>
    <m/>
    <x v="2"/>
    <x v="2"/>
    <x v="0"/>
    <s v="FT"/>
    <x v="4"/>
    <n v="66820"/>
    <s v="USD"/>
    <n v="66820"/>
    <s v="US"/>
    <n v="0"/>
    <x v="0"/>
    <s v="M"/>
  </r>
  <r>
    <n v="2024"/>
    <m/>
    <x v="1"/>
    <x v="1"/>
    <x v="0"/>
    <s v="FT"/>
    <x v="11"/>
    <n v="157900"/>
    <s v="USD"/>
    <n v="157900"/>
    <s v="US"/>
    <n v="0"/>
    <x v="0"/>
    <s v="M"/>
  </r>
  <r>
    <n v="2024"/>
    <m/>
    <x v="1"/>
    <x v="1"/>
    <x v="0"/>
    <s v="FT"/>
    <x v="11"/>
    <n v="128900"/>
    <s v="USD"/>
    <n v="128900"/>
    <s v="US"/>
    <n v="0"/>
    <x v="0"/>
    <s v="M"/>
  </r>
  <r>
    <n v="2024"/>
    <m/>
    <x v="0"/>
    <x v="0"/>
    <x v="0"/>
    <s v="FT"/>
    <x v="2"/>
    <n v="258450"/>
    <s v="USD"/>
    <n v="258450"/>
    <s v="US"/>
    <n v="0"/>
    <x v="0"/>
    <s v="M"/>
  </r>
  <r>
    <n v="2024"/>
    <m/>
    <x v="0"/>
    <x v="0"/>
    <x v="0"/>
    <s v="FT"/>
    <x v="2"/>
    <n v="173400"/>
    <s v="USD"/>
    <n v="173400"/>
    <s v="US"/>
    <n v="0"/>
    <x v="0"/>
    <s v="M"/>
  </r>
  <r>
    <n v="2024"/>
    <m/>
    <x v="0"/>
    <x v="0"/>
    <x v="0"/>
    <s v="FT"/>
    <x v="19"/>
    <n v="160000"/>
    <s v="USD"/>
    <n v="160000"/>
    <s v="US"/>
    <n v="100"/>
    <x v="0"/>
    <s v="M"/>
  </r>
  <r>
    <n v="2024"/>
    <m/>
    <x v="0"/>
    <x v="0"/>
    <x v="0"/>
    <s v="FT"/>
    <x v="19"/>
    <n v="150000"/>
    <s v="USD"/>
    <n v="150000"/>
    <s v="US"/>
    <n v="100"/>
    <x v="0"/>
    <s v="M"/>
  </r>
  <r>
    <n v="2024"/>
    <m/>
    <x v="2"/>
    <x v="2"/>
    <x v="0"/>
    <s v="FT"/>
    <x v="4"/>
    <n v="138000"/>
    <s v="USD"/>
    <n v="138000"/>
    <s v="US"/>
    <n v="0"/>
    <x v="0"/>
    <s v="M"/>
  </r>
  <r>
    <n v="2024"/>
    <m/>
    <x v="2"/>
    <x v="2"/>
    <x v="0"/>
    <s v="FT"/>
    <x v="4"/>
    <n v="86000"/>
    <s v="USD"/>
    <n v="86000"/>
    <s v="US"/>
    <n v="0"/>
    <x v="0"/>
    <s v="M"/>
  </r>
  <r>
    <n v="2024"/>
    <m/>
    <x v="1"/>
    <x v="1"/>
    <x v="0"/>
    <s v="FT"/>
    <x v="6"/>
    <n v="199700"/>
    <s v="USD"/>
    <n v="199700"/>
    <s v="US"/>
    <n v="0"/>
    <x v="0"/>
    <s v="M"/>
  </r>
  <r>
    <n v="2024"/>
    <m/>
    <x v="1"/>
    <x v="1"/>
    <x v="0"/>
    <s v="FT"/>
    <x v="6"/>
    <n v="114100"/>
    <s v="USD"/>
    <n v="114100"/>
    <s v="US"/>
    <n v="0"/>
    <x v="0"/>
    <s v="M"/>
  </r>
  <r>
    <n v="2024"/>
    <m/>
    <x v="0"/>
    <x v="0"/>
    <x v="0"/>
    <s v="FT"/>
    <x v="6"/>
    <n v="130000"/>
    <s v="USD"/>
    <n v="130000"/>
    <s v="US"/>
    <n v="0"/>
    <x v="0"/>
    <s v="M"/>
  </r>
  <r>
    <n v="2024"/>
    <m/>
    <x v="0"/>
    <x v="0"/>
    <x v="0"/>
    <s v="FT"/>
    <x v="6"/>
    <n v="115000"/>
    <s v="USD"/>
    <n v="115000"/>
    <s v="US"/>
    <n v="0"/>
    <x v="0"/>
    <s v="M"/>
  </r>
  <r>
    <n v="2024"/>
    <m/>
    <x v="1"/>
    <x v="1"/>
    <x v="0"/>
    <s v="FT"/>
    <x v="4"/>
    <n v="120000"/>
    <s v="USD"/>
    <n v="120000"/>
    <s v="US"/>
    <n v="0"/>
    <x v="0"/>
    <s v="M"/>
  </r>
  <r>
    <n v="2024"/>
    <m/>
    <x v="1"/>
    <x v="1"/>
    <x v="0"/>
    <s v="FT"/>
    <x v="4"/>
    <n v="105000"/>
    <s v="USD"/>
    <n v="105000"/>
    <s v="US"/>
    <n v="0"/>
    <x v="0"/>
    <s v="M"/>
  </r>
  <r>
    <n v="2024"/>
    <m/>
    <x v="0"/>
    <x v="0"/>
    <x v="0"/>
    <s v="FT"/>
    <x v="4"/>
    <n v="136000"/>
    <s v="USD"/>
    <n v="136000"/>
    <s v="US"/>
    <n v="100"/>
    <x v="0"/>
    <s v="M"/>
  </r>
  <r>
    <n v="2024"/>
    <m/>
    <x v="0"/>
    <x v="0"/>
    <x v="0"/>
    <s v="FT"/>
    <x v="4"/>
    <n v="109000"/>
    <s v="USD"/>
    <n v="109000"/>
    <s v="US"/>
    <n v="100"/>
    <x v="0"/>
    <s v="M"/>
  </r>
  <r>
    <n v="2024"/>
    <m/>
    <x v="1"/>
    <x v="1"/>
    <x v="0"/>
    <s v="FT"/>
    <x v="2"/>
    <n v="210100"/>
    <s v="USD"/>
    <n v="210100"/>
    <s v="US"/>
    <n v="0"/>
    <x v="0"/>
    <s v="M"/>
  </r>
  <r>
    <n v="2024"/>
    <m/>
    <x v="1"/>
    <x v="1"/>
    <x v="0"/>
    <s v="FT"/>
    <x v="2"/>
    <n v="210100"/>
    <s v="USD"/>
    <n v="210100"/>
    <s v="US"/>
    <n v="0"/>
    <x v="0"/>
    <s v="M"/>
  </r>
  <r>
    <n v="2024"/>
    <m/>
    <x v="0"/>
    <x v="0"/>
    <x v="0"/>
    <s v="FT"/>
    <x v="28"/>
    <n v="172800"/>
    <s v="USD"/>
    <n v="172800"/>
    <s v="US"/>
    <n v="100"/>
    <x v="0"/>
    <s v="M"/>
  </r>
  <r>
    <n v="2024"/>
    <m/>
    <x v="0"/>
    <x v="0"/>
    <x v="0"/>
    <s v="FT"/>
    <x v="28"/>
    <n v="110000"/>
    <s v="USD"/>
    <n v="110000"/>
    <s v="US"/>
    <n v="100"/>
    <x v="0"/>
    <s v="M"/>
  </r>
  <r>
    <n v="2024"/>
    <m/>
    <x v="2"/>
    <x v="2"/>
    <x v="0"/>
    <s v="FT"/>
    <x v="4"/>
    <n v="101000"/>
    <s v="USD"/>
    <n v="101000"/>
    <s v="US"/>
    <n v="0"/>
    <x v="0"/>
    <s v="M"/>
  </r>
  <r>
    <n v="2024"/>
    <m/>
    <x v="2"/>
    <x v="2"/>
    <x v="0"/>
    <s v="FT"/>
    <x v="4"/>
    <n v="63000"/>
    <s v="USD"/>
    <n v="63000"/>
    <s v="US"/>
    <n v="0"/>
    <x v="0"/>
    <s v="M"/>
  </r>
  <r>
    <n v="2024"/>
    <m/>
    <x v="0"/>
    <x v="0"/>
    <x v="0"/>
    <s v="FT"/>
    <x v="6"/>
    <n v="193000"/>
    <s v="USD"/>
    <n v="193000"/>
    <s v="US"/>
    <n v="0"/>
    <x v="0"/>
    <s v="M"/>
  </r>
  <r>
    <n v="2024"/>
    <m/>
    <x v="0"/>
    <x v="0"/>
    <x v="0"/>
    <s v="FT"/>
    <x v="6"/>
    <n v="172000"/>
    <s v="USD"/>
    <n v="172000"/>
    <s v="US"/>
    <n v="0"/>
    <x v="0"/>
    <s v="M"/>
  </r>
  <r>
    <n v="2024"/>
    <m/>
    <x v="1"/>
    <x v="1"/>
    <x v="0"/>
    <s v="FT"/>
    <x v="2"/>
    <n v="175000"/>
    <s v="USD"/>
    <n v="175000"/>
    <s v="US"/>
    <n v="0"/>
    <x v="0"/>
    <s v="M"/>
  </r>
  <r>
    <n v="2024"/>
    <m/>
    <x v="1"/>
    <x v="1"/>
    <x v="0"/>
    <s v="FT"/>
    <x v="2"/>
    <n v="152000"/>
    <s v="USD"/>
    <n v="152000"/>
    <s v="US"/>
    <n v="0"/>
    <x v="0"/>
    <s v="M"/>
  </r>
  <r>
    <n v="2024"/>
    <m/>
    <x v="0"/>
    <x v="0"/>
    <x v="0"/>
    <s v="FT"/>
    <x v="25"/>
    <n v="242000"/>
    <s v="CAD"/>
    <n v="186153"/>
    <s v="CA"/>
    <n v="0"/>
    <x v="3"/>
    <s v="M"/>
  </r>
  <r>
    <n v="2024"/>
    <m/>
    <x v="0"/>
    <x v="0"/>
    <x v="0"/>
    <s v="FT"/>
    <x v="25"/>
    <n v="215000"/>
    <s v="CAD"/>
    <n v="165384"/>
    <s v="CA"/>
    <n v="0"/>
    <x v="3"/>
    <s v="M"/>
  </r>
  <r>
    <n v="2024"/>
    <m/>
    <x v="0"/>
    <x v="0"/>
    <x v="0"/>
    <s v="FT"/>
    <x v="6"/>
    <n v="208500"/>
    <s v="USD"/>
    <n v="208500"/>
    <s v="US"/>
    <n v="0"/>
    <x v="0"/>
    <s v="M"/>
  </r>
  <r>
    <n v="2024"/>
    <m/>
    <x v="0"/>
    <x v="0"/>
    <x v="0"/>
    <s v="FT"/>
    <x v="6"/>
    <n v="165000"/>
    <s v="USD"/>
    <n v="165000"/>
    <s v="US"/>
    <n v="0"/>
    <x v="0"/>
    <s v="M"/>
  </r>
  <r>
    <n v="2024"/>
    <m/>
    <x v="1"/>
    <x v="1"/>
    <x v="0"/>
    <s v="FT"/>
    <x v="6"/>
    <n v="172200"/>
    <s v="USD"/>
    <n v="172200"/>
    <s v="US"/>
    <n v="100"/>
    <x v="0"/>
    <s v="M"/>
  </r>
  <r>
    <n v="2024"/>
    <m/>
    <x v="1"/>
    <x v="1"/>
    <x v="0"/>
    <s v="FT"/>
    <x v="6"/>
    <n v="131200"/>
    <s v="USD"/>
    <n v="131200"/>
    <s v="US"/>
    <n v="100"/>
    <x v="0"/>
    <s v="M"/>
  </r>
  <r>
    <n v="2024"/>
    <m/>
    <x v="0"/>
    <x v="0"/>
    <x v="0"/>
    <s v="FT"/>
    <x v="36"/>
    <n v="156000"/>
    <s v="USD"/>
    <n v="156000"/>
    <s v="US"/>
    <n v="0"/>
    <x v="0"/>
    <s v="M"/>
  </r>
  <r>
    <n v="2024"/>
    <m/>
    <x v="0"/>
    <x v="0"/>
    <x v="0"/>
    <s v="FT"/>
    <x v="36"/>
    <n v="105267"/>
    <s v="USD"/>
    <n v="105267"/>
    <s v="US"/>
    <n v="0"/>
    <x v="0"/>
    <s v="M"/>
  </r>
  <r>
    <n v="2024"/>
    <m/>
    <x v="0"/>
    <x v="0"/>
    <x v="0"/>
    <s v="FT"/>
    <x v="1"/>
    <n v="226000"/>
    <s v="USD"/>
    <n v="226000"/>
    <s v="US"/>
    <n v="0"/>
    <x v="0"/>
    <s v="M"/>
  </r>
  <r>
    <n v="2024"/>
    <m/>
    <x v="0"/>
    <x v="0"/>
    <x v="0"/>
    <s v="FT"/>
    <x v="1"/>
    <n v="132000"/>
    <s v="USD"/>
    <n v="132000"/>
    <s v="US"/>
    <n v="0"/>
    <x v="0"/>
    <s v="M"/>
  </r>
  <r>
    <n v="2024"/>
    <m/>
    <x v="2"/>
    <x v="2"/>
    <x v="0"/>
    <s v="FT"/>
    <x v="4"/>
    <n v="108000"/>
    <s v="USD"/>
    <n v="108000"/>
    <s v="US"/>
    <n v="0"/>
    <x v="0"/>
    <s v="M"/>
  </r>
  <r>
    <n v="2024"/>
    <m/>
    <x v="2"/>
    <x v="2"/>
    <x v="0"/>
    <s v="FT"/>
    <x v="4"/>
    <n v="72200"/>
    <s v="USD"/>
    <n v="72200"/>
    <s v="US"/>
    <n v="0"/>
    <x v="0"/>
    <s v="M"/>
  </r>
  <r>
    <n v="2024"/>
    <m/>
    <x v="0"/>
    <x v="0"/>
    <x v="0"/>
    <s v="FT"/>
    <x v="1"/>
    <n v="247500"/>
    <s v="USD"/>
    <n v="247500"/>
    <s v="US"/>
    <n v="100"/>
    <x v="0"/>
    <s v="M"/>
  </r>
  <r>
    <n v="2024"/>
    <m/>
    <x v="0"/>
    <x v="0"/>
    <x v="0"/>
    <s v="FT"/>
    <x v="1"/>
    <n v="172200"/>
    <s v="USD"/>
    <n v="172200"/>
    <s v="US"/>
    <n v="100"/>
    <x v="0"/>
    <s v="M"/>
  </r>
  <r>
    <n v="2024"/>
    <m/>
    <x v="0"/>
    <x v="0"/>
    <x v="0"/>
    <s v="FT"/>
    <x v="6"/>
    <n v="215000"/>
    <s v="USD"/>
    <n v="215000"/>
    <s v="US"/>
    <n v="0"/>
    <x v="0"/>
    <s v="M"/>
  </r>
  <r>
    <n v="2024"/>
    <m/>
    <x v="0"/>
    <x v="0"/>
    <x v="0"/>
    <s v="FT"/>
    <x v="6"/>
    <n v="146900"/>
    <s v="USD"/>
    <n v="146900"/>
    <s v="US"/>
    <n v="0"/>
    <x v="0"/>
    <s v="M"/>
  </r>
  <r>
    <n v="2024"/>
    <m/>
    <x v="0"/>
    <x v="0"/>
    <x v="0"/>
    <s v="FT"/>
    <x v="19"/>
    <n v="270250"/>
    <s v="USD"/>
    <n v="270250"/>
    <s v="US"/>
    <n v="0"/>
    <x v="0"/>
    <s v="M"/>
  </r>
  <r>
    <n v="2024"/>
    <m/>
    <x v="0"/>
    <x v="0"/>
    <x v="0"/>
    <s v="FT"/>
    <x v="19"/>
    <n v="144000"/>
    <s v="USD"/>
    <n v="144000"/>
    <s v="US"/>
    <n v="0"/>
    <x v="0"/>
    <s v="M"/>
  </r>
  <r>
    <n v="2024"/>
    <m/>
    <x v="0"/>
    <x v="0"/>
    <x v="0"/>
    <s v="FT"/>
    <x v="0"/>
    <n v="212000"/>
    <s v="USD"/>
    <n v="212000"/>
    <s v="US"/>
    <n v="0"/>
    <x v="0"/>
    <s v="M"/>
  </r>
  <r>
    <n v="2024"/>
    <m/>
    <x v="0"/>
    <x v="0"/>
    <x v="0"/>
    <s v="FT"/>
    <x v="0"/>
    <n v="93300"/>
    <s v="USD"/>
    <n v="93300"/>
    <s v="US"/>
    <n v="0"/>
    <x v="0"/>
    <s v="M"/>
  </r>
  <r>
    <n v="2024"/>
    <m/>
    <x v="0"/>
    <x v="0"/>
    <x v="0"/>
    <s v="FT"/>
    <x v="100"/>
    <n v="180000"/>
    <s v="USD"/>
    <n v="180000"/>
    <s v="US"/>
    <n v="0"/>
    <x v="0"/>
    <s v="M"/>
  </r>
  <r>
    <n v="2024"/>
    <m/>
    <x v="0"/>
    <x v="0"/>
    <x v="0"/>
    <s v="FT"/>
    <x v="100"/>
    <n v="121056"/>
    <s v="USD"/>
    <n v="121056"/>
    <s v="US"/>
    <n v="0"/>
    <x v="0"/>
    <s v="M"/>
  </r>
  <r>
    <n v="2024"/>
    <m/>
    <x v="1"/>
    <x v="1"/>
    <x v="0"/>
    <s v="FT"/>
    <x v="29"/>
    <n v="124935"/>
    <s v="USD"/>
    <n v="124935"/>
    <s v="US"/>
    <n v="0"/>
    <x v="0"/>
    <s v="M"/>
  </r>
  <r>
    <n v="2024"/>
    <m/>
    <x v="1"/>
    <x v="1"/>
    <x v="0"/>
    <s v="FT"/>
    <x v="29"/>
    <n v="76050"/>
    <s v="USD"/>
    <n v="76050"/>
    <s v="US"/>
    <n v="0"/>
    <x v="0"/>
    <s v="M"/>
  </r>
  <r>
    <n v="2024"/>
    <m/>
    <x v="1"/>
    <x v="1"/>
    <x v="0"/>
    <s v="FT"/>
    <x v="1"/>
    <n v="115500"/>
    <s v="USD"/>
    <n v="115500"/>
    <s v="US"/>
    <n v="0"/>
    <x v="0"/>
    <s v="M"/>
  </r>
  <r>
    <n v="2024"/>
    <m/>
    <x v="1"/>
    <x v="1"/>
    <x v="0"/>
    <s v="FT"/>
    <x v="1"/>
    <n v="100000"/>
    <s v="USD"/>
    <n v="100000"/>
    <s v="US"/>
    <n v="0"/>
    <x v="0"/>
    <s v="M"/>
  </r>
  <r>
    <n v="2024"/>
    <m/>
    <x v="0"/>
    <x v="0"/>
    <x v="0"/>
    <s v="FT"/>
    <x v="100"/>
    <n v="156000"/>
    <s v="USD"/>
    <n v="156000"/>
    <s v="US"/>
    <n v="0"/>
    <x v="0"/>
    <s v="M"/>
  </r>
  <r>
    <n v="2024"/>
    <m/>
    <x v="0"/>
    <x v="0"/>
    <x v="0"/>
    <s v="FT"/>
    <x v="100"/>
    <n v="105267"/>
    <s v="USD"/>
    <n v="105267"/>
    <s v="US"/>
    <n v="0"/>
    <x v="0"/>
    <s v="M"/>
  </r>
  <r>
    <n v="2024"/>
    <m/>
    <x v="1"/>
    <x v="1"/>
    <x v="0"/>
    <s v="FT"/>
    <x v="19"/>
    <n v="250000"/>
    <s v="USD"/>
    <n v="250000"/>
    <s v="US"/>
    <n v="0"/>
    <x v="0"/>
    <s v="M"/>
  </r>
  <r>
    <n v="2024"/>
    <m/>
    <x v="1"/>
    <x v="1"/>
    <x v="0"/>
    <s v="FT"/>
    <x v="19"/>
    <n v="90100"/>
    <s v="USD"/>
    <n v="90100"/>
    <s v="US"/>
    <n v="0"/>
    <x v="0"/>
    <s v="M"/>
  </r>
  <r>
    <n v="2024"/>
    <m/>
    <x v="1"/>
    <x v="1"/>
    <x v="0"/>
    <s v="FT"/>
    <x v="6"/>
    <n v="166000"/>
    <s v="USD"/>
    <n v="166000"/>
    <s v="US"/>
    <n v="0"/>
    <x v="0"/>
    <s v="M"/>
  </r>
  <r>
    <n v="2024"/>
    <m/>
    <x v="1"/>
    <x v="1"/>
    <x v="0"/>
    <s v="FT"/>
    <x v="6"/>
    <n v="73000"/>
    <s v="USD"/>
    <n v="73000"/>
    <s v="US"/>
    <n v="0"/>
    <x v="0"/>
    <s v="M"/>
  </r>
  <r>
    <n v="2024"/>
    <m/>
    <x v="0"/>
    <x v="0"/>
    <x v="0"/>
    <s v="FT"/>
    <x v="2"/>
    <n v="237600"/>
    <s v="USD"/>
    <n v="237600"/>
    <s v="US"/>
    <n v="0"/>
    <x v="0"/>
    <s v="M"/>
  </r>
  <r>
    <n v="2024"/>
    <m/>
    <x v="0"/>
    <x v="0"/>
    <x v="0"/>
    <s v="FT"/>
    <x v="2"/>
    <n v="146900"/>
    <s v="USD"/>
    <n v="146900"/>
    <s v="US"/>
    <n v="0"/>
    <x v="0"/>
    <s v="M"/>
  </r>
  <r>
    <n v="2024"/>
    <m/>
    <x v="1"/>
    <x v="1"/>
    <x v="0"/>
    <s v="FT"/>
    <x v="101"/>
    <n v="198000"/>
    <s v="USD"/>
    <n v="198000"/>
    <s v="US"/>
    <n v="0"/>
    <x v="0"/>
    <s v="M"/>
  </r>
  <r>
    <n v="2024"/>
    <m/>
    <x v="1"/>
    <x v="1"/>
    <x v="0"/>
    <s v="FT"/>
    <x v="101"/>
    <n v="114800"/>
    <s v="USD"/>
    <n v="114800"/>
    <s v="US"/>
    <n v="0"/>
    <x v="0"/>
    <s v="M"/>
  </r>
  <r>
    <n v="2024"/>
    <m/>
    <x v="0"/>
    <x v="0"/>
    <x v="0"/>
    <s v="FT"/>
    <x v="4"/>
    <n v="150000"/>
    <s v="USD"/>
    <n v="150000"/>
    <s v="US"/>
    <n v="0"/>
    <x v="0"/>
    <s v="M"/>
  </r>
  <r>
    <n v="2024"/>
    <m/>
    <x v="0"/>
    <x v="0"/>
    <x v="0"/>
    <s v="FT"/>
    <x v="4"/>
    <n v="140000"/>
    <s v="USD"/>
    <n v="140000"/>
    <s v="US"/>
    <n v="0"/>
    <x v="0"/>
    <s v="M"/>
  </r>
  <r>
    <n v="2024"/>
    <m/>
    <x v="0"/>
    <x v="0"/>
    <x v="0"/>
    <s v="FT"/>
    <x v="6"/>
    <n v="138000"/>
    <s v="USD"/>
    <n v="138000"/>
    <s v="US"/>
    <n v="0"/>
    <x v="0"/>
    <s v="M"/>
  </r>
  <r>
    <n v="2024"/>
    <m/>
    <x v="0"/>
    <x v="0"/>
    <x v="0"/>
    <s v="FT"/>
    <x v="6"/>
    <n v="86000"/>
    <s v="USD"/>
    <n v="86000"/>
    <s v="US"/>
    <n v="0"/>
    <x v="0"/>
    <s v="M"/>
  </r>
  <r>
    <n v="2024"/>
    <m/>
    <x v="1"/>
    <x v="1"/>
    <x v="0"/>
    <s v="FT"/>
    <x v="1"/>
    <n v="205600"/>
    <s v="USD"/>
    <n v="205600"/>
    <s v="US"/>
    <n v="0"/>
    <x v="0"/>
    <s v="L"/>
  </r>
  <r>
    <n v="2024"/>
    <m/>
    <x v="1"/>
    <x v="1"/>
    <x v="0"/>
    <s v="FT"/>
    <x v="1"/>
    <n v="105700"/>
    <s v="USD"/>
    <n v="105700"/>
    <s v="US"/>
    <n v="0"/>
    <x v="0"/>
    <s v="L"/>
  </r>
  <r>
    <n v="2024"/>
    <m/>
    <x v="0"/>
    <x v="0"/>
    <x v="0"/>
    <s v="FT"/>
    <x v="6"/>
    <n v="226000"/>
    <s v="USD"/>
    <n v="226000"/>
    <s v="US"/>
    <n v="0"/>
    <x v="0"/>
    <s v="M"/>
  </r>
  <r>
    <n v="2024"/>
    <m/>
    <x v="0"/>
    <x v="0"/>
    <x v="0"/>
    <s v="FT"/>
    <x v="6"/>
    <n v="132000"/>
    <s v="USD"/>
    <n v="132000"/>
    <s v="US"/>
    <n v="0"/>
    <x v="0"/>
    <s v="M"/>
  </r>
  <r>
    <n v="2024"/>
    <m/>
    <x v="2"/>
    <x v="2"/>
    <x v="2"/>
    <s v="PT"/>
    <x v="6"/>
    <n v="133000"/>
    <s v="USD"/>
    <n v="133000"/>
    <s v="US"/>
    <n v="0"/>
    <x v="0"/>
    <s v="M"/>
  </r>
  <r>
    <n v="2024"/>
    <m/>
    <x v="2"/>
    <x v="2"/>
    <x v="2"/>
    <s v="PT"/>
    <x v="6"/>
    <n v="58400"/>
    <s v="USD"/>
    <n v="58400"/>
    <s v="US"/>
    <n v="0"/>
    <x v="0"/>
    <s v="M"/>
  </r>
  <r>
    <n v="2024"/>
    <m/>
    <x v="1"/>
    <x v="1"/>
    <x v="0"/>
    <s v="FT"/>
    <x v="4"/>
    <n v="154000"/>
    <s v="USD"/>
    <n v="154000"/>
    <s v="US"/>
    <n v="0"/>
    <x v="0"/>
    <s v="M"/>
  </r>
  <r>
    <n v="2024"/>
    <m/>
    <x v="1"/>
    <x v="1"/>
    <x v="0"/>
    <s v="FT"/>
    <x v="4"/>
    <n v="105000"/>
    <s v="USD"/>
    <n v="105000"/>
    <s v="US"/>
    <n v="0"/>
    <x v="0"/>
    <s v="M"/>
  </r>
  <r>
    <n v="2024"/>
    <m/>
    <x v="0"/>
    <x v="0"/>
    <x v="0"/>
    <s v="FT"/>
    <x v="2"/>
    <n v="255800"/>
    <s v="USD"/>
    <n v="255800"/>
    <s v="US"/>
    <n v="0"/>
    <x v="0"/>
    <s v="M"/>
  </r>
  <r>
    <n v="2024"/>
    <m/>
    <x v="0"/>
    <x v="0"/>
    <x v="0"/>
    <s v="FT"/>
    <x v="2"/>
    <n v="255800"/>
    <s v="USD"/>
    <n v="255800"/>
    <s v="US"/>
    <n v="0"/>
    <x v="0"/>
    <s v="M"/>
  </r>
  <r>
    <n v="2024"/>
    <m/>
    <x v="0"/>
    <x v="0"/>
    <x v="0"/>
    <s v="FT"/>
    <x v="6"/>
    <n v="155000"/>
    <s v="USD"/>
    <n v="155000"/>
    <s v="US"/>
    <n v="0"/>
    <x v="0"/>
    <s v="M"/>
  </r>
  <r>
    <n v="2024"/>
    <m/>
    <x v="0"/>
    <x v="0"/>
    <x v="0"/>
    <s v="FT"/>
    <x v="6"/>
    <n v="132000"/>
    <s v="USD"/>
    <n v="132000"/>
    <s v="US"/>
    <n v="0"/>
    <x v="0"/>
    <s v="M"/>
  </r>
  <r>
    <n v="2024"/>
    <m/>
    <x v="0"/>
    <x v="0"/>
    <x v="0"/>
    <s v="FT"/>
    <x v="1"/>
    <n v="185000"/>
    <s v="USD"/>
    <n v="185000"/>
    <s v="US"/>
    <n v="0"/>
    <x v="0"/>
    <s v="M"/>
  </r>
  <r>
    <n v="2024"/>
    <m/>
    <x v="0"/>
    <x v="0"/>
    <x v="0"/>
    <s v="FT"/>
    <x v="1"/>
    <n v="130000"/>
    <s v="USD"/>
    <n v="130000"/>
    <s v="US"/>
    <n v="0"/>
    <x v="0"/>
    <s v="M"/>
  </r>
  <r>
    <n v="2024"/>
    <m/>
    <x v="1"/>
    <x v="1"/>
    <x v="0"/>
    <s v="FT"/>
    <x v="40"/>
    <n v="43626"/>
    <s v="GBP"/>
    <n v="54532"/>
    <s v="GB"/>
    <n v="0"/>
    <x v="2"/>
    <s v="M"/>
  </r>
  <r>
    <n v="2024"/>
    <m/>
    <x v="1"/>
    <x v="1"/>
    <x v="0"/>
    <s v="FT"/>
    <x v="40"/>
    <n v="34903"/>
    <s v="GBP"/>
    <n v="43628"/>
    <s v="GB"/>
    <n v="0"/>
    <x v="2"/>
    <s v="M"/>
  </r>
  <r>
    <n v="2024"/>
    <m/>
    <x v="0"/>
    <x v="0"/>
    <x v="0"/>
    <s v="FT"/>
    <x v="1"/>
    <n v="226000"/>
    <s v="USD"/>
    <n v="226000"/>
    <s v="US"/>
    <n v="0"/>
    <x v="0"/>
    <s v="M"/>
  </r>
  <r>
    <n v="2024"/>
    <m/>
    <x v="0"/>
    <x v="0"/>
    <x v="0"/>
    <s v="FT"/>
    <x v="1"/>
    <n v="132000"/>
    <s v="USD"/>
    <n v="132000"/>
    <s v="US"/>
    <n v="0"/>
    <x v="0"/>
    <s v="M"/>
  </r>
  <r>
    <n v="2024"/>
    <m/>
    <x v="0"/>
    <x v="0"/>
    <x v="0"/>
    <s v="FT"/>
    <x v="6"/>
    <n v="136300"/>
    <s v="USD"/>
    <n v="136300"/>
    <s v="US"/>
    <n v="0"/>
    <x v="0"/>
    <s v="M"/>
  </r>
  <r>
    <n v="2024"/>
    <m/>
    <x v="0"/>
    <x v="0"/>
    <x v="0"/>
    <s v="FT"/>
    <x v="6"/>
    <n v="115900"/>
    <s v="USD"/>
    <n v="115900"/>
    <s v="US"/>
    <n v="0"/>
    <x v="0"/>
    <s v="M"/>
  </r>
  <r>
    <n v="2024"/>
    <m/>
    <x v="0"/>
    <x v="0"/>
    <x v="0"/>
    <s v="FT"/>
    <x v="4"/>
    <n v="89000"/>
    <s v="USD"/>
    <n v="89000"/>
    <s v="US"/>
    <n v="0"/>
    <x v="0"/>
    <s v="M"/>
  </r>
  <r>
    <n v="2024"/>
    <m/>
    <x v="0"/>
    <x v="0"/>
    <x v="0"/>
    <s v="FT"/>
    <x v="4"/>
    <n v="76000"/>
    <s v="USD"/>
    <n v="76000"/>
    <s v="US"/>
    <n v="0"/>
    <x v="0"/>
    <s v="M"/>
  </r>
  <r>
    <n v="2024"/>
    <m/>
    <x v="1"/>
    <x v="1"/>
    <x v="0"/>
    <s v="FT"/>
    <x v="34"/>
    <n v="440000"/>
    <s v="USD"/>
    <n v="440000"/>
    <s v="US"/>
    <n v="0"/>
    <x v="0"/>
    <s v="M"/>
  </r>
  <r>
    <n v="2024"/>
    <m/>
    <x v="1"/>
    <x v="1"/>
    <x v="0"/>
    <s v="FT"/>
    <x v="34"/>
    <n v="245000"/>
    <s v="USD"/>
    <n v="245000"/>
    <s v="US"/>
    <n v="0"/>
    <x v="0"/>
    <s v="M"/>
  </r>
  <r>
    <n v="2024"/>
    <m/>
    <x v="0"/>
    <x v="0"/>
    <x v="0"/>
    <s v="FT"/>
    <x v="1"/>
    <n v="204300"/>
    <s v="USD"/>
    <n v="204300"/>
    <s v="US"/>
    <n v="0"/>
    <x v="0"/>
    <s v="M"/>
  </r>
  <r>
    <n v="2024"/>
    <m/>
    <x v="0"/>
    <x v="0"/>
    <x v="0"/>
    <s v="FT"/>
    <x v="1"/>
    <n v="115400"/>
    <s v="USD"/>
    <n v="115400"/>
    <s v="US"/>
    <n v="0"/>
    <x v="0"/>
    <s v="M"/>
  </r>
  <r>
    <n v="2024"/>
    <m/>
    <x v="0"/>
    <x v="0"/>
    <x v="0"/>
    <s v="FT"/>
    <x v="11"/>
    <n v="337300"/>
    <s v="USD"/>
    <n v="337300"/>
    <s v="US"/>
    <n v="0"/>
    <x v="0"/>
    <s v="M"/>
  </r>
  <r>
    <n v="2024"/>
    <m/>
    <x v="0"/>
    <x v="0"/>
    <x v="0"/>
    <s v="FT"/>
    <x v="11"/>
    <n v="192700"/>
    <s v="USD"/>
    <n v="192700"/>
    <s v="US"/>
    <n v="0"/>
    <x v="0"/>
    <s v="M"/>
  </r>
  <r>
    <n v="2024"/>
    <m/>
    <x v="0"/>
    <x v="0"/>
    <x v="0"/>
    <s v="FT"/>
    <x v="6"/>
    <n v="176000"/>
    <s v="USD"/>
    <n v="176000"/>
    <s v="US"/>
    <n v="0"/>
    <x v="0"/>
    <s v="M"/>
  </r>
  <r>
    <n v="2024"/>
    <m/>
    <x v="0"/>
    <x v="0"/>
    <x v="0"/>
    <s v="FT"/>
    <x v="6"/>
    <n v="151000"/>
    <s v="USD"/>
    <n v="151000"/>
    <s v="US"/>
    <n v="0"/>
    <x v="0"/>
    <s v="M"/>
  </r>
  <r>
    <n v="2024"/>
    <m/>
    <x v="1"/>
    <x v="1"/>
    <x v="0"/>
    <s v="FT"/>
    <x v="13"/>
    <n v="185000"/>
    <s v="USD"/>
    <n v="185000"/>
    <s v="US"/>
    <n v="0"/>
    <x v="0"/>
    <s v="L"/>
  </r>
  <r>
    <n v="2024"/>
    <m/>
    <x v="1"/>
    <x v="1"/>
    <x v="0"/>
    <s v="FT"/>
    <x v="13"/>
    <n v="79600"/>
    <s v="USD"/>
    <n v="79600"/>
    <s v="US"/>
    <n v="0"/>
    <x v="0"/>
    <s v="L"/>
  </r>
  <r>
    <n v="2024"/>
    <m/>
    <x v="0"/>
    <x v="0"/>
    <x v="0"/>
    <s v="FT"/>
    <x v="102"/>
    <n v="175000"/>
    <s v="USD"/>
    <n v="175000"/>
    <s v="US"/>
    <n v="0"/>
    <x v="0"/>
    <s v="M"/>
  </r>
  <r>
    <n v="2024"/>
    <m/>
    <x v="0"/>
    <x v="0"/>
    <x v="0"/>
    <s v="FT"/>
    <x v="102"/>
    <n v="170000"/>
    <s v="USD"/>
    <n v="170000"/>
    <s v="US"/>
    <n v="0"/>
    <x v="0"/>
    <s v="M"/>
  </r>
  <r>
    <n v="2024"/>
    <m/>
    <x v="0"/>
    <x v="0"/>
    <x v="0"/>
    <s v="FT"/>
    <x v="2"/>
    <n v="386100"/>
    <s v="USD"/>
    <n v="386100"/>
    <s v="US"/>
    <n v="0"/>
    <x v="0"/>
    <s v="M"/>
  </r>
  <r>
    <n v="2024"/>
    <m/>
    <x v="0"/>
    <x v="0"/>
    <x v="0"/>
    <s v="FT"/>
    <x v="2"/>
    <n v="207900"/>
    <s v="USD"/>
    <n v="207900"/>
    <s v="US"/>
    <n v="0"/>
    <x v="0"/>
    <s v="M"/>
  </r>
  <r>
    <n v="2024"/>
    <m/>
    <x v="1"/>
    <x v="1"/>
    <x v="0"/>
    <s v="FT"/>
    <x v="11"/>
    <n v="195500"/>
    <s v="USD"/>
    <n v="195500"/>
    <s v="US"/>
    <n v="100"/>
    <x v="0"/>
    <s v="M"/>
  </r>
  <r>
    <n v="2024"/>
    <m/>
    <x v="1"/>
    <x v="1"/>
    <x v="0"/>
    <s v="FT"/>
    <x v="11"/>
    <n v="141300"/>
    <s v="USD"/>
    <n v="141300"/>
    <s v="US"/>
    <n v="100"/>
    <x v="0"/>
    <s v="M"/>
  </r>
  <r>
    <n v="2024"/>
    <m/>
    <x v="1"/>
    <x v="1"/>
    <x v="0"/>
    <s v="FT"/>
    <x v="28"/>
    <n v="192500"/>
    <s v="USD"/>
    <n v="192500"/>
    <s v="US"/>
    <n v="100"/>
    <x v="0"/>
    <s v="M"/>
  </r>
  <r>
    <n v="2024"/>
    <m/>
    <x v="1"/>
    <x v="1"/>
    <x v="0"/>
    <s v="FT"/>
    <x v="28"/>
    <n v="148000"/>
    <s v="USD"/>
    <n v="148000"/>
    <s v="US"/>
    <n v="100"/>
    <x v="0"/>
    <s v="M"/>
  </r>
  <r>
    <n v="2024"/>
    <m/>
    <x v="0"/>
    <x v="0"/>
    <x v="0"/>
    <s v="FT"/>
    <x v="6"/>
    <n v="234000"/>
    <s v="USD"/>
    <n v="234000"/>
    <s v="US"/>
    <n v="0"/>
    <x v="0"/>
    <s v="M"/>
  </r>
  <r>
    <n v="2024"/>
    <m/>
    <x v="0"/>
    <x v="0"/>
    <x v="0"/>
    <s v="FT"/>
    <x v="6"/>
    <n v="146000"/>
    <s v="USD"/>
    <n v="146000"/>
    <s v="US"/>
    <n v="0"/>
    <x v="0"/>
    <s v="M"/>
  </r>
  <r>
    <n v="2024"/>
    <m/>
    <x v="0"/>
    <x v="0"/>
    <x v="0"/>
    <s v="FT"/>
    <x v="2"/>
    <n v="255800"/>
    <s v="USD"/>
    <n v="255800"/>
    <s v="US"/>
    <n v="0"/>
    <x v="0"/>
    <s v="M"/>
  </r>
  <r>
    <n v="2024"/>
    <m/>
    <x v="0"/>
    <x v="0"/>
    <x v="0"/>
    <s v="FT"/>
    <x v="2"/>
    <n v="255800"/>
    <s v="USD"/>
    <n v="255800"/>
    <s v="US"/>
    <n v="0"/>
    <x v="0"/>
    <s v="M"/>
  </r>
  <r>
    <n v="2024"/>
    <m/>
    <x v="2"/>
    <x v="2"/>
    <x v="0"/>
    <s v="FT"/>
    <x v="4"/>
    <n v="75000"/>
    <s v="GBP"/>
    <n v="93750"/>
    <s v="GB"/>
    <n v="0"/>
    <x v="2"/>
    <s v="M"/>
  </r>
  <r>
    <n v="2024"/>
    <m/>
    <x v="2"/>
    <x v="2"/>
    <x v="0"/>
    <s v="FT"/>
    <x v="4"/>
    <n v="55000"/>
    <s v="GBP"/>
    <n v="68750"/>
    <s v="GB"/>
    <n v="0"/>
    <x v="2"/>
    <s v="M"/>
  </r>
  <r>
    <n v="2024"/>
    <m/>
    <x v="1"/>
    <x v="1"/>
    <x v="0"/>
    <s v="FT"/>
    <x v="4"/>
    <n v="81650"/>
    <s v="USD"/>
    <n v="81650"/>
    <s v="US"/>
    <n v="0"/>
    <x v="0"/>
    <s v="M"/>
  </r>
  <r>
    <n v="2024"/>
    <m/>
    <x v="1"/>
    <x v="1"/>
    <x v="0"/>
    <s v="FT"/>
    <x v="4"/>
    <n v="51175"/>
    <s v="USD"/>
    <n v="51175"/>
    <s v="US"/>
    <n v="0"/>
    <x v="0"/>
    <s v="M"/>
  </r>
  <r>
    <n v="2024"/>
    <m/>
    <x v="1"/>
    <x v="1"/>
    <x v="0"/>
    <s v="FT"/>
    <x v="6"/>
    <n v="136000"/>
    <s v="USD"/>
    <n v="136000"/>
    <s v="US"/>
    <n v="0"/>
    <x v="0"/>
    <s v="M"/>
  </r>
  <r>
    <n v="2024"/>
    <m/>
    <x v="1"/>
    <x v="1"/>
    <x v="0"/>
    <s v="FT"/>
    <x v="6"/>
    <n v="106700"/>
    <s v="USD"/>
    <n v="106700"/>
    <s v="US"/>
    <n v="0"/>
    <x v="0"/>
    <s v="M"/>
  </r>
  <r>
    <n v="2024"/>
    <m/>
    <x v="1"/>
    <x v="1"/>
    <x v="0"/>
    <s v="FT"/>
    <x v="1"/>
    <n v="167500"/>
    <s v="USD"/>
    <n v="167500"/>
    <s v="US"/>
    <n v="0"/>
    <x v="0"/>
    <s v="M"/>
  </r>
  <r>
    <n v="2024"/>
    <m/>
    <x v="1"/>
    <x v="1"/>
    <x v="0"/>
    <s v="FT"/>
    <x v="1"/>
    <n v="106500"/>
    <s v="USD"/>
    <n v="106500"/>
    <s v="US"/>
    <n v="0"/>
    <x v="0"/>
    <s v="M"/>
  </r>
  <r>
    <n v="2024"/>
    <m/>
    <x v="0"/>
    <x v="0"/>
    <x v="0"/>
    <s v="FT"/>
    <x v="1"/>
    <n v="240500"/>
    <s v="USD"/>
    <n v="240500"/>
    <s v="US"/>
    <n v="0"/>
    <x v="0"/>
    <s v="L"/>
  </r>
  <r>
    <n v="2024"/>
    <m/>
    <x v="0"/>
    <x v="0"/>
    <x v="0"/>
    <s v="FT"/>
    <x v="1"/>
    <n v="123700"/>
    <s v="USD"/>
    <n v="123700"/>
    <s v="US"/>
    <n v="0"/>
    <x v="0"/>
    <s v="L"/>
  </r>
  <r>
    <n v="2024"/>
    <m/>
    <x v="0"/>
    <x v="0"/>
    <x v="0"/>
    <s v="FT"/>
    <x v="1"/>
    <n v="250000"/>
    <s v="USD"/>
    <n v="250000"/>
    <s v="US"/>
    <n v="100"/>
    <x v="0"/>
    <s v="M"/>
  </r>
  <r>
    <n v="2024"/>
    <m/>
    <x v="0"/>
    <x v="0"/>
    <x v="0"/>
    <s v="FT"/>
    <x v="1"/>
    <n v="200000"/>
    <s v="USD"/>
    <n v="200000"/>
    <s v="US"/>
    <n v="100"/>
    <x v="0"/>
    <s v="M"/>
  </r>
  <r>
    <n v="2024"/>
    <m/>
    <x v="1"/>
    <x v="1"/>
    <x v="0"/>
    <s v="FT"/>
    <x v="1"/>
    <n v="109000"/>
    <s v="USD"/>
    <n v="109000"/>
    <s v="US"/>
    <n v="0"/>
    <x v="0"/>
    <s v="M"/>
  </r>
  <r>
    <n v="2024"/>
    <m/>
    <x v="1"/>
    <x v="1"/>
    <x v="0"/>
    <s v="FT"/>
    <x v="1"/>
    <n v="93500"/>
    <s v="USD"/>
    <n v="93500"/>
    <s v="US"/>
    <n v="0"/>
    <x v="0"/>
    <s v="M"/>
  </r>
  <r>
    <n v="2024"/>
    <m/>
    <x v="1"/>
    <x v="1"/>
    <x v="0"/>
    <s v="FT"/>
    <x v="6"/>
    <n v="75000"/>
    <s v="USD"/>
    <n v="75000"/>
    <s v="US"/>
    <n v="0"/>
    <x v="0"/>
    <s v="M"/>
  </r>
  <r>
    <n v="2024"/>
    <m/>
    <x v="1"/>
    <x v="1"/>
    <x v="0"/>
    <s v="FT"/>
    <x v="6"/>
    <n v="70000"/>
    <s v="USD"/>
    <n v="70000"/>
    <s v="US"/>
    <n v="0"/>
    <x v="0"/>
    <s v="M"/>
  </r>
  <r>
    <n v="2024"/>
    <m/>
    <x v="0"/>
    <x v="0"/>
    <x v="0"/>
    <s v="FT"/>
    <x v="6"/>
    <n v="206000"/>
    <s v="USD"/>
    <n v="206000"/>
    <s v="US"/>
    <n v="0"/>
    <x v="0"/>
    <s v="M"/>
  </r>
  <r>
    <n v="2024"/>
    <m/>
    <x v="0"/>
    <x v="0"/>
    <x v="0"/>
    <s v="FT"/>
    <x v="6"/>
    <n v="106605"/>
    <s v="USD"/>
    <n v="106605"/>
    <s v="US"/>
    <n v="0"/>
    <x v="0"/>
    <s v="M"/>
  </r>
  <r>
    <n v="2024"/>
    <m/>
    <x v="2"/>
    <x v="2"/>
    <x v="0"/>
    <s v="FT"/>
    <x v="65"/>
    <n v="135000"/>
    <s v="USD"/>
    <n v="135000"/>
    <s v="US"/>
    <n v="100"/>
    <x v="0"/>
    <s v="M"/>
  </r>
  <r>
    <n v="2024"/>
    <m/>
    <x v="2"/>
    <x v="2"/>
    <x v="0"/>
    <s v="FT"/>
    <x v="65"/>
    <n v="115000"/>
    <s v="USD"/>
    <n v="115000"/>
    <s v="US"/>
    <n v="100"/>
    <x v="0"/>
    <s v="M"/>
  </r>
  <r>
    <n v="2024"/>
    <m/>
    <x v="1"/>
    <x v="1"/>
    <x v="0"/>
    <s v="FT"/>
    <x v="6"/>
    <n v="48884"/>
    <s v="GBP"/>
    <n v="61105"/>
    <s v="GB"/>
    <n v="0"/>
    <x v="2"/>
    <s v="M"/>
  </r>
  <r>
    <n v="2024"/>
    <m/>
    <x v="1"/>
    <x v="1"/>
    <x v="0"/>
    <s v="FT"/>
    <x v="6"/>
    <n v="42507"/>
    <s v="GBP"/>
    <n v="53133"/>
    <s v="GB"/>
    <n v="0"/>
    <x v="2"/>
    <s v="M"/>
  </r>
  <r>
    <n v="2024"/>
    <m/>
    <x v="0"/>
    <x v="0"/>
    <x v="0"/>
    <s v="FT"/>
    <x v="57"/>
    <n v="71179"/>
    <s v="GBP"/>
    <n v="88973"/>
    <s v="US"/>
    <n v="0"/>
    <x v="0"/>
    <s v="M"/>
  </r>
  <r>
    <n v="2024"/>
    <m/>
    <x v="0"/>
    <x v="0"/>
    <x v="0"/>
    <s v="FT"/>
    <x v="57"/>
    <n v="60860"/>
    <s v="GBP"/>
    <n v="76075"/>
    <s v="US"/>
    <n v="0"/>
    <x v="0"/>
    <s v="M"/>
  </r>
  <r>
    <n v="2024"/>
    <m/>
    <x v="0"/>
    <x v="0"/>
    <x v="0"/>
    <s v="FT"/>
    <x v="6"/>
    <n v="156000"/>
    <s v="USD"/>
    <n v="156000"/>
    <s v="US"/>
    <n v="0"/>
    <x v="0"/>
    <s v="M"/>
  </r>
  <r>
    <n v="2024"/>
    <m/>
    <x v="0"/>
    <x v="0"/>
    <x v="0"/>
    <s v="FT"/>
    <x v="6"/>
    <n v="95105"/>
    <s v="USD"/>
    <n v="95105"/>
    <s v="US"/>
    <n v="0"/>
    <x v="0"/>
    <s v="M"/>
  </r>
  <r>
    <n v="2024"/>
    <m/>
    <x v="1"/>
    <x v="1"/>
    <x v="0"/>
    <s v="FT"/>
    <x v="20"/>
    <n v="94415"/>
    <s v="USD"/>
    <n v="94415"/>
    <s v="US"/>
    <n v="0"/>
    <x v="0"/>
    <s v="M"/>
  </r>
  <r>
    <n v="2024"/>
    <m/>
    <x v="1"/>
    <x v="1"/>
    <x v="0"/>
    <s v="FT"/>
    <x v="20"/>
    <n v="69785"/>
    <s v="USD"/>
    <n v="69785"/>
    <s v="US"/>
    <n v="0"/>
    <x v="0"/>
    <s v="M"/>
  </r>
  <r>
    <n v="2024"/>
    <m/>
    <x v="1"/>
    <x v="1"/>
    <x v="0"/>
    <s v="FT"/>
    <x v="1"/>
    <n v="140000"/>
    <s v="USD"/>
    <n v="140000"/>
    <s v="US"/>
    <n v="0"/>
    <x v="0"/>
    <s v="M"/>
  </r>
  <r>
    <n v="2024"/>
    <m/>
    <x v="1"/>
    <x v="1"/>
    <x v="0"/>
    <s v="FT"/>
    <x v="1"/>
    <n v="65000"/>
    <s v="USD"/>
    <n v="65000"/>
    <s v="US"/>
    <n v="0"/>
    <x v="0"/>
    <s v="M"/>
  </r>
  <r>
    <n v="2024"/>
    <m/>
    <x v="2"/>
    <x v="2"/>
    <x v="0"/>
    <s v="FT"/>
    <x v="2"/>
    <n v="162240"/>
    <s v="USD"/>
    <n v="162240"/>
    <s v="US"/>
    <n v="0"/>
    <x v="0"/>
    <s v="M"/>
  </r>
  <r>
    <n v="2024"/>
    <m/>
    <x v="2"/>
    <x v="2"/>
    <x v="0"/>
    <s v="FT"/>
    <x v="2"/>
    <n v="47840"/>
    <s v="USD"/>
    <n v="47840"/>
    <s v="US"/>
    <n v="0"/>
    <x v="0"/>
    <s v="M"/>
  </r>
  <r>
    <n v="2024"/>
    <m/>
    <x v="2"/>
    <x v="2"/>
    <x v="0"/>
    <s v="FT"/>
    <x v="7"/>
    <n v="166000"/>
    <s v="USD"/>
    <n v="166000"/>
    <s v="US"/>
    <n v="100"/>
    <x v="0"/>
    <s v="M"/>
  </r>
  <r>
    <n v="2024"/>
    <m/>
    <x v="2"/>
    <x v="2"/>
    <x v="0"/>
    <s v="FT"/>
    <x v="7"/>
    <n v="104000"/>
    <s v="USD"/>
    <n v="104000"/>
    <s v="US"/>
    <n v="100"/>
    <x v="0"/>
    <s v="M"/>
  </r>
  <r>
    <n v="2024"/>
    <m/>
    <x v="1"/>
    <x v="1"/>
    <x v="0"/>
    <s v="FT"/>
    <x v="11"/>
    <n v="184800"/>
    <s v="USD"/>
    <n v="184800"/>
    <s v="US"/>
    <n v="0"/>
    <x v="0"/>
    <s v="M"/>
  </r>
  <r>
    <n v="2024"/>
    <m/>
    <x v="1"/>
    <x v="1"/>
    <x v="0"/>
    <s v="FT"/>
    <x v="11"/>
    <n v="107100"/>
    <s v="USD"/>
    <n v="107100"/>
    <s v="US"/>
    <n v="0"/>
    <x v="0"/>
    <s v="M"/>
  </r>
  <r>
    <n v="2024"/>
    <m/>
    <x v="0"/>
    <x v="0"/>
    <x v="0"/>
    <s v="FT"/>
    <x v="11"/>
    <n v="247250"/>
    <s v="USD"/>
    <n v="247250"/>
    <s v="US"/>
    <n v="0"/>
    <x v="0"/>
    <s v="M"/>
  </r>
  <r>
    <n v="2024"/>
    <m/>
    <x v="0"/>
    <x v="0"/>
    <x v="0"/>
    <s v="FT"/>
    <x v="11"/>
    <n v="100000"/>
    <s v="USD"/>
    <n v="100000"/>
    <s v="US"/>
    <n v="0"/>
    <x v="0"/>
    <s v="M"/>
  </r>
  <r>
    <n v="2024"/>
    <m/>
    <x v="1"/>
    <x v="1"/>
    <x v="0"/>
    <s v="FT"/>
    <x v="20"/>
    <n v="95000"/>
    <s v="USD"/>
    <n v="95000"/>
    <s v="US"/>
    <n v="100"/>
    <x v="0"/>
    <s v="M"/>
  </r>
  <r>
    <n v="2024"/>
    <m/>
    <x v="1"/>
    <x v="1"/>
    <x v="0"/>
    <s v="FT"/>
    <x v="20"/>
    <n v="75000"/>
    <s v="USD"/>
    <n v="75000"/>
    <s v="US"/>
    <n v="100"/>
    <x v="0"/>
    <s v="M"/>
  </r>
  <r>
    <n v="2024"/>
    <m/>
    <x v="1"/>
    <x v="1"/>
    <x v="0"/>
    <s v="FT"/>
    <x v="19"/>
    <n v="120000"/>
    <s v="USD"/>
    <n v="120000"/>
    <s v="US"/>
    <n v="100"/>
    <x v="0"/>
    <s v="M"/>
  </r>
  <r>
    <n v="2024"/>
    <m/>
    <x v="1"/>
    <x v="1"/>
    <x v="0"/>
    <s v="FT"/>
    <x v="19"/>
    <n v="80000"/>
    <s v="USD"/>
    <n v="80000"/>
    <s v="US"/>
    <n v="100"/>
    <x v="0"/>
    <s v="M"/>
  </r>
  <r>
    <n v="2024"/>
    <m/>
    <x v="1"/>
    <x v="1"/>
    <x v="0"/>
    <s v="FT"/>
    <x v="6"/>
    <n v="171240"/>
    <s v="USD"/>
    <n v="171240"/>
    <s v="US"/>
    <n v="0"/>
    <x v="0"/>
    <s v="M"/>
  </r>
  <r>
    <n v="2024"/>
    <m/>
    <x v="1"/>
    <x v="1"/>
    <x v="0"/>
    <s v="FT"/>
    <x v="6"/>
    <n v="81960"/>
    <s v="USD"/>
    <n v="81960"/>
    <s v="US"/>
    <n v="0"/>
    <x v="0"/>
    <s v="M"/>
  </r>
  <r>
    <n v="2024"/>
    <m/>
    <x v="3"/>
    <x v="3"/>
    <x v="0"/>
    <s v="FT"/>
    <x v="6"/>
    <n v="160000"/>
    <s v="USD"/>
    <n v="160000"/>
    <s v="US"/>
    <n v="0"/>
    <x v="0"/>
    <s v="M"/>
  </r>
  <r>
    <n v="2024"/>
    <m/>
    <x v="3"/>
    <x v="3"/>
    <x v="0"/>
    <s v="FT"/>
    <x v="6"/>
    <n v="100000"/>
    <s v="USD"/>
    <n v="100000"/>
    <s v="US"/>
    <n v="0"/>
    <x v="0"/>
    <s v="M"/>
  </r>
  <r>
    <n v="2024"/>
    <m/>
    <x v="0"/>
    <x v="0"/>
    <x v="0"/>
    <s v="FT"/>
    <x v="34"/>
    <n v="150000"/>
    <s v="USD"/>
    <n v="150000"/>
    <s v="US"/>
    <n v="0"/>
    <x v="0"/>
    <s v="M"/>
  </r>
  <r>
    <n v="2024"/>
    <m/>
    <x v="0"/>
    <x v="0"/>
    <x v="0"/>
    <s v="FT"/>
    <x v="34"/>
    <n v="80000"/>
    <s v="USD"/>
    <n v="80000"/>
    <s v="US"/>
    <n v="0"/>
    <x v="0"/>
    <s v="M"/>
  </r>
  <r>
    <n v="2024"/>
    <m/>
    <x v="0"/>
    <x v="0"/>
    <x v="0"/>
    <s v="FT"/>
    <x v="2"/>
    <n v="212800"/>
    <s v="USD"/>
    <n v="212800"/>
    <s v="US"/>
    <n v="100"/>
    <x v="0"/>
    <s v="M"/>
  </r>
  <r>
    <n v="2024"/>
    <m/>
    <x v="0"/>
    <x v="0"/>
    <x v="0"/>
    <s v="FT"/>
    <x v="2"/>
    <n v="177300"/>
    <s v="USD"/>
    <n v="177300"/>
    <s v="US"/>
    <n v="100"/>
    <x v="0"/>
    <s v="M"/>
  </r>
  <r>
    <n v="2024"/>
    <m/>
    <x v="0"/>
    <x v="0"/>
    <x v="0"/>
    <s v="FT"/>
    <x v="1"/>
    <n v="144000"/>
    <s v="USD"/>
    <n v="144000"/>
    <s v="US"/>
    <n v="0"/>
    <x v="0"/>
    <s v="M"/>
  </r>
  <r>
    <n v="2024"/>
    <m/>
    <x v="0"/>
    <x v="0"/>
    <x v="0"/>
    <s v="FT"/>
    <x v="1"/>
    <n v="113000"/>
    <s v="USD"/>
    <n v="113000"/>
    <s v="US"/>
    <n v="0"/>
    <x v="0"/>
    <s v="M"/>
  </r>
  <r>
    <n v="2024"/>
    <m/>
    <x v="1"/>
    <x v="1"/>
    <x v="0"/>
    <s v="FT"/>
    <x v="19"/>
    <n v="120000"/>
    <s v="USD"/>
    <n v="120000"/>
    <s v="US"/>
    <n v="100"/>
    <x v="0"/>
    <s v="M"/>
  </r>
  <r>
    <n v="2024"/>
    <m/>
    <x v="1"/>
    <x v="1"/>
    <x v="0"/>
    <s v="FT"/>
    <x v="19"/>
    <n v="80000"/>
    <s v="USD"/>
    <n v="80000"/>
    <s v="US"/>
    <n v="100"/>
    <x v="0"/>
    <s v="M"/>
  </r>
  <r>
    <n v="2024"/>
    <m/>
    <x v="0"/>
    <x v="0"/>
    <x v="0"/>
    <s v="FT"/>
    <x v="9"/>
    <n v="246500"/>
    <s v="USD"/>
    <n v="246500"/>
    <s v="US"/>
    <n v="0"/>
    <x v="0"/>
    <s v="M"/>
  </r>
  <r>
    <n v="2024"/>
    <m/>
    <x v="0"/>
    <x v="0"/>
    <x v="0"/>
    <s v="FT"/>
    <x v="9"/>
    <n v="168500"/>
    <s v="USD"/>
    <n v="168500"/>
    <s v="US"/>
    <n v="0"/>
    <x v="0"/>
    <s v="M"/>
  </r>
  <r>
    <n v="2024"/>
    <m/>
    <x v="1"/>
    <x v="1"/>
    <x v="0"/>
    <s v="FT"/>
    <x v="6"/>
    <n v="140000"/>
    <s v="USD"/>
    <n v="140000"/>
    <s v="US"/>
    <n v="0"/>
    <x v="0"/>
    <s v="M"/>
  </r>
  <r>
    <n v="2024"/>
    <m/>
    <x v="1"/>
    <x v="1"/>
    <x v="0"/>
    <s v="FT"/>
    <x v="6"/>
    <n v="125000"/>
    <s v="USD"/>
    <n v="125000"/>
    <s v="US"/>
    <n v="0"/>
    <x v="0"/>
    <s v="M"/>
  </r>
  <r>
    <n v="2024"/>
    <m/>
    <x v="2"/>
    <x v="2"/>
    <x v="0"/>
    <s v="FT"/>
    <x v="4"/>
    <n v="93000"/>
    <s v="USD"/>
    <n v="93000"/>
    <s v="US"/>
    <n v="0"/>
    <x v="0"/>
    <s v="M"/>
  </r>
  <r>
    <n v="2024"/>
    <m/>
    <x v="2"/>
    <x v="2"/>
    <x v="0"/>
    <s v="FT"/>
    <x v="4"/>
    <n v="65750"/>
    <s v="USD"/>
    <n v="65750"/>
    <s v="US"/>
    <n v="0"/>
    <x v="0"/>
    <s v="M"/>
  </r>
  <r>
    <n v="2024"/>
    <m/>
    <x v="0"/>
    <x v="0"/>
    <x v="0"/>
    <s v="FT"/>
    <x v="64"/>
    <n v="175000"/>
    <s v="USD"/>
    <n v="175000"/>
    <s v="US"/>
    <n v="0"/>
    <x v="0"/>
    <s v="M"/>
  </r>
  <r>
    <n v="2024"/>
    <m/>
    <x v="0"/>
    <x v="0"/>
    <x v="0"/>
    <s v="FT"/>
    <x v="64"/>
    <n v="140000"/>
    <s v="USD"/>
    <n v="140000"/>
    <s v="US"/>
    <n v="0"/>
    <x v="0"/>
    <s v="M"/>
  </r>
  <r>
    <n v="2024"/>
    <m/>
    <x v="0"/>
    <x v="0"/>
    <x v="0"/>
    <s v="FT"/>
    <x v="1"/>
    <n v="169200"/>
    <s v="USD"/>
    <n v="169200"/>
    <s v="US"/>
    <n v="0"/>
    <x v="0"/>
    <s v="M"/>
  </r>
  <r>
    <n v="2024"/>
    <m/>
    <x v="0"/>
    <x v="0"/>
    <x v="0"/>
    <s v="FT"/>
    <x v="1"/>
    <n v="130100"/>
    <s v="USD"/>
    <n v="130100"/>
    <s v="US"/>
    <n v="0"/>
    <x v="0"/>
    <s v="M"/>
  </r>
  <r>
    <n v="2024"/>
    <m/>
    <x v="3"/>
    <x v="3"/>
    <x v="0"/>
    <s v="FT"/>
    <x v="40"/>
    <n v="204500"/>
    <s v="USD"/>
    <n v="204500"/>
    <s v="US"/>
    <n v="0"/>
    <x v="0"/>
    <s v="M"/>
  </r>
  <r>
    <n v="2024"/>
    <m/>
    <x v="3"/>
    <x v="3"/>
    <x v="0"/>
    <s v="FT"/>
    <x v="40"/>
    <n v="130000"/>
    <s v="USD"/>
    <n v="130000"/>
    <s v="US"/>
    <n v="0"/>
    <x v="0"/>
    <s v="M"/>
  </r>
  <r>
    <n v="2024"/>
    <m/>
    <x v="0"/>
    <x v="0"/>
    <x v="0"/>
    <s v="FT"/>
    <x v="11"/>
    <n v="278700"/>
    <s v="USD"/>
    <n v="278700"/>
    <s v="US"/>
    <n v="0"/>
    <x v="0"/>
    <s v="M"/>
  </r>
  <r>
    <n v="2024"/>
    <m/>
    <x v="0"/>
    <x v="0"/>
    <x v="0"/>
    <s v="FT"/>
    <x v="11"/>
    <n v="159300"/>
    <s v="USD"/>
    <n v="159300"/>
    <s v="US"/>
    <n v="0"/>
    <x v="0"/>
    <s v="M"/>
  </r>
  <r>
    <n v="2024"/>
    <m/>
    <x v="0"/>
    <x v="0"/>
    <x v="0"/>
    <s v="FT"/>
    <x v="1"/>
    <n v="140000"/>
    <s v="USD"/>
    <n v="140000"/>
    <s v="US"/>
    <n v="0"/>
    <x v="0"/>
    <s v="M"/>
  </r>
  <r>
    <n v="2024"/>
    <m/>
    <x v="0"/>
    <x v="0"/>
    <x v="0"/>
    <s v="FT"/>
    <x v="1"/>
    <n v="95000"/>
    <s v="USD"/>
    <n v="95000"/>
    <s v="US"/>
    <n v="0"/>
    <x v="0"/>
    <s v="M"/>
  </r>
  <r>
    <n v="2024"/>
    <m/>
    <x v="3"/>
    <x v="3"/>
    <x v="0"/>
    <s v="FT"/>
    <x v="1"/>
    <n v="219650"/>
    <s v="USD"/>
    <n v="219650"/>
    <s v="US"/>
    <n v="100"/>
    <x v="0"/>
    <s v="M"/>
  </r>
  <r>
    <n v="2024"/>
    <m/>
    <x v="3"/>
    <x v="3"/>
    <x v="0"/>
    <s v="FT"/>
    <x v="1"/>
    <n v="136000"/>
    <s v="USD"/>
    <n v="136000"/>
    <s v="US"/>
    <n v="100"/>
    <x v="0"/>
    <s v="M"/>
  </r>
  <r>
    <n v="2024"/>
    <m/>
    <x v="0"/>
    <x v="0"/>
    <x v="0"/>
    <s v="FT"/>
    <x v="1"/>
    <n v="140000"/>
    <s v="USD"/>
    <n v="140000"/>
    <s v="US"/>
    <n v="100"/>
    <x v="0"/>
    <s v="M"/>
  </r>
  <r>
    <n v="2024"/>
    <m/>
    <x v="0"/>
    <x v="0"/>
    <x v="0"/>
    <s v="FT"/>
    <x v="1"/>
    <n v="90000"/>
    <s v="USD"/>
    <n v="90000"/>
    <s v="US"/>
    <n v="100"/>
    <x v="0"/>
    <s v="M"/>
  </r>
  <r>
    <n v="2024"/>
    <m/>
    <x v="0"/>
    <x v="0"/>
    <x v="0"/>
    <s v="FT"/>
    <x v="19"/>
    <n v="324000"/>
    <s v="USD"/>
    <n v="324000"/>
    <s v="US"/>
    <n v="100"/>
    <x v="0"/>
    <s v="M"/>
  </r>
  <r>
    <n v="2024"/>
    <m/>
    <x v="0"/>
    <x v="0"/>
    <x v="0"/>
    <s v="FT"/>
    <x v="19"/>
    <n v="220000"/>
    <s v="USD"/>
    <n v="220000"/>
    <s v="US"/>
    <n v="100"/>
    <x v="0"/>
    <s v="M"/>
  </r>
  <r>
    <n v="2024"/>
    <m/>
    <x v="0"/>
    <x v="0"/>
    <x v="0"/>
    <s v="FT"/>
    <x v="2"/>
    <n v="230000"/>
    <s v="USD"/>
    <n v="230000"/>
    <s v="US"/>
    <n v="100"/>
    <x v="0"/>
    <s v="M"/>
  </r>
  <r>
    <n v="2024"/>
    <m/>
    <x v="0"/>
    <x v="0"/>
    <x v="0"/>
    <s v="FT"/>
    <x v="2"/>
    <n v="175000"/>
    <s v="USD"/>
    <n v="175000"/>
    <s v="US"/>
    <n v="100"/>
    <x v="0"/>
    <s v="M"/>
  </r>
  <r>
    <n v="2024"/>
    <m/>
    <x v="0"/>
    <x v="0"/>
    <x v="0"/>
    <s v="FT"/>
    <x v="1"/>
    <n v="145360"/>
    <s v="USD"/>
    <n v="145360"/>
    <s v="US"/>
    <n v="100"/>
    <x v="0"/>
    <s v="M"/>
  </r>
  <r>
    <n v="2024"/>
    <m/>
    <x v="0"/>
    <x v="0"/>
    <x v="0"/>
    <s v="FT"/>
    <x v="1"/>
    <n v="107440"/>
    <s v="USD"/>
    <n v="107440"/>
    <s v="US"/>
    <n v="100"/>
    <x v="0"/>
    <s v="M"/>
  </r>
  <r>
    <n v="2024"/>
    <m/>
    <x v="1"/>
    <x v="1"/>
    <x v="0"/>
    <s v="FT"/>
    <x v="19"/>
    <n v="179000"/>
    <s v="USD"/>
    <n v="179000"/>
    <s v="US"/>
    <n v="0"/>
    <x v="0"/>
    <s v="M"/>
  </r>
  <r>
    <n v="2024"/>
    <m/>
    <x v="1"/>
    <x v="1"/>
    <x v="0"/>
    <s v="FT"/>
    <x v="19"/>
    <n v="106500"/>
    <s v="USD"/>
    <n v="106500"/>
    <s v="US"/>
    <n v="0"/>
    <x v="0"/>
    <s v="M"/>
  </r>
  <r>
    <n v="2024"/>
    <m/>
    <x v="0"/>
    <x v="0"/>
    <x v="0"/>
    <s v="FT"/>
    <x v="1"/>
    <n v="187000"/>
    <s v="USD"/>
    <n v="187000"/>
    <s v="US"/>
    <n v="0"/>
    <x v="0"/>
    <s v="M"/>
  </r>
  <r>
    <n v="2024"/>
    <m/>
    <x v="0"/>
    <x v="0"/>
    <x v="0"/>
    <s v="FT"/>
    <x v="1"/>
    <n v="143800"/>
    <s v="USD"/>
    <n v="143800"/>
    <s v="US"/>
    <n v="0"/>
    <x v="0"/>
    <s v="M"/>
  </r>
  <r>
    <n v="2024"/>
    <m/>
    <x v="1"/>
    <x v="1"/>
    <x v="0"/>
    <s v="FT"/>
    <x v="2"/>
    <n v="133903"/>
    <s v="USD"/>
    <n v="133903"/>
    <s v="US"/>
    <n v="100"/>
    <x v="0"/>
    <s v="M"/>
  </r>
  <r>
    <n v="2024"/>
    <m/>
    <x v="1"/>
    <x v="1"/>
    <x v="0"/>
    <s v="FT"/>
    <x v="2"/>
    <n v="96411"/>
    <s v="USD"/>
    <n v="96411"/>
    <s v="US"/>
    <n v="100"/>
    <x v="0"/>
    <s v="M"/>
  </r>
  <r>
    <n v="2024"/>
    <m/>
    <x v="2"/>
    <x v="2"/>
    <x v="0"/>
    <s v="FT"/>
    <x v="4"/>
    <n v="93000"/>
    <s v="USD"/>
    <n v="93000"/>
    <s v="US"/>
    <n v="0"/>
    <x v="0"/>
    <s v="M"/>
  </r>
  <r>
    <n v="2024"/>
    <m/>
    <x v="2"/>
    <x v="2"/>
    <x v="0"/>
    <s v="FT"/>
    <x v="4"/>
    <n v="65750"/>
    <s v="USD"/>
    <n v="65750"/>
    <s v="US"/>
    <n v="0"/>
    <x v="0"/>
    <s v="M"/>
  </r>
  <r>
    <n v="2024"/>
    <m/>
    <x v="0"/>
    <x v="0"/>
    <x v="0"/>
    <s v="FT"/>
    <x v="6"/>
    <n v="195000"/>
    <s v="USD"/>
    <n v="195000"/>
    <s v="US"/>
    <n v="0"/>
    <x v="0"/>
    <s v="M"/>
  </r>
  <r>
    <n v="2024"/>
    <m/>
    <x v="0"/>
    <x v="0"/>
    <x v="0"/>
    <s v="FT"/>
    <x v="6"/>
    <n v="165000"/>
    <s v="USD"/>
    <n v="165000"/>
    <s v="US"/>
    <n v="0"/>
    <x v="0"/>
    <s v="M"/>
  </r>
  <r>
    <n v="2024"/>
    <m/>
    <x v="1"/>
    <x v="1"/>
    <x v="0"/>
    <s v="FT"/>
    <x v="4"/>
    <n v="81650"/>
    <s v="USD"/>
    <n v="81650"/>
    <s v="US"/>
    <n v="0"/>
    <x v="0"/>
    <s v="M"/>
  </r>
  <r>
    <n v="2024"/>
    <m/>
    <x v="1"/>
    <x v="1"/>
    <x v="0"/>
    <s v="FT"/>
    <x v="4"/>
    <n v="51175"/>
    <s v="USD"/>
    <n v="51175"/>
    <s v="US"/>
    <n v="0"/>
    <x v="0"/>
    <s v="M"/>
  </r>
  <r>
    <n v="2024"/>
    <m/>
    <x v="1"/>
    <x v="1"/>
    <x v="0"/>
    <s v="FT"/>
    <x v="1"/>
    <n v="210000"/>
    <s v="USD"/>
    <n v="210000"/>
    <s v="US"/>
    <n v="0"/>
    <x v="0"/>
    <s v="M"/>
  </r>
  <r>
    <n v="2024"/>
    <m/>
    <x v="1"/>
    <x v="1"/>
    <x v="0"/>
    <s v="FT"/>
    <x v="1"/>
    <n v="140000"/>
    <s v="USD"/>
    <n v="140000"/>
    <s v="US"/>
    <n v="0"/>
    <x v="0"/>
    <s v="M"/>
  </r>
  <r>
    <n v="2024"/>
    <m/>
    <x v="0"/>
    <x v="0"/>
    <x v="0"/>
    <s v="FT"/>
    <x v="2"/>
    <n v="232000"/>
    <s v="USD"/>
    <n v="232000"/>
    <s v="US"/>
    <n v="100"/>
    <x v="0"/>
    <s v="M"/>
  </r>
  <r>
    <n v="2024"/>
    <m/>
    <x v="0"/>
    <x v="0"/>
    <x v="0"/>
    <s v="FT"/>
    <x v="2"/>
    <n v="208000"/>
    <s v="USD"/>
    <n v="208000"/>
    <s v="US"/>
    <n v="100"/>
    <x v="0"/>
    <s v="M"/>
  </r>
  <r>
    <n v="2023"/>
    <m/>
    <x v="2"/>
    <x v="2"/>
    <x v="0"/>
    <s v="FT"/>
    <x v="41"/>
    <n v="50000"/>
    <s v="USD"/>
    <n v="50000"/>
    <s v="DE"/>
    <n v="0"/>
    <x v="15"/>
    <s v="M"/>
  </r>
  <r>
    <n v="2024"/>
    <m/>
    <x v="0"/>
    <x v="0"/>
    <x v="0"/>
    <s v="FT"/>
    <x v="38"/>
    <n v="200400"/>
    <s v="USD"/>
    <n v="200400"/>
    <s v="US"/>
    <n v="0"/>
    <x v="0"/>
    <s v="M"/>
  </r>
  <r>
    <n v="2024"/>
    <m/>
    <x v="0"/>
    <x v="0"/>
    <x v="0"/>
    <s v="FT"/>
    <x v="38"/>
    <n v="116500"/>
    <s v="USD"/>
    <n v="116500"/>
    <s v="US"/>
    <n v="0"/>
    <x v="0"/>
    <s v="M"/>
  </r>
  <r>
    <n v="2024"/>
    <m/>
    <x v="0"/>
    <x v="0"/>
    <x v="0"/>
    <s v="FT"/>
    <x v="6"/>
    <n v="188500"/>
    <s v="USD"/>
    <n v="188500"/>
    <s v="US"/>
    <n v="0"/>
    <x v="0"/>
    <s v="M"/>
  </r>
  <r>
    <n v="2024"/>
    <m/>
    <x v="0"/>
    <x v="0"/>
    <x v="0"/>
    <s v="FT"/>
    <x v="6"/>
    <n v="165100"/>
    <s v="USD"/>
    <n v="165100"/>
    <s v="US"/>
    <n v="0"/>
    <x v="0"/>
    <s v="M"/>
  </r>
  <r>
    <n v="2024"/>
    <m/>
    <x v="1"/>
    <x v="1"/>
    <x v="0"/>
    <s v="FT"/>
    <x v="17"/>
    <n v="166363"/>
    <s v="USD"/>
    <n v="166363"/>
    <s v="US"/>
    <n v="0"/>
    <x v="0"/>
    <s v="M"/>
  </r>
  <r>
    <n v="2024"/>
    <m/>
    <x v="1"/>
    <x v="1"/>
    <x v="0"/>
    <s v="FT"/>
    <x v="17"/>
    <n v="103977"/>
    <s v="USD"/>
    <n v="103977"/>
    <s v="US"/>
    <n v="0"/>
    <x v="0"/>
    <s v="M"/>
  </r>
  <r>
    <n v="2024"/>
    <m/>
    <x v="1"/>
    <x v="1"/>
    <x v="0"/>
    <s v="FT"/>
    <x v="1"/>
    <n v="128600"/>
    <s v="USD"/>
    <n v="128600"/>
    <s v="US"/>
    <n v="0"/>
    <x v="0"/>
    <s v="M"/>
  </r>
  <r>
    <n v="2024"/>
    <m/>
    <x v="1"/>
    <x v="1"/>
    <x v="0"/>
    <s v="FT"/>
    <x v="1"/>
    <n v="100000"/>
    <s v="USD"/>
    <n v="100000"/>
    <s v="US"/>
    <n v="0"/>
    <x v="0"/>
    <s v="M"/>
  </r>
  <r>
    <n v="2024"/>
    <m/>
    <x v="0"/>
    <x v="0"/>
    <x v="0"/>
    <s v="FT"/>
    <x v="4"/>
    <n v="133650"/>
    <s v="USD"/>
    <n v="133650"/>
    <s v="US"/>
    <n v="100"/>
    <x v="0"/>
    <s v="M"/>
  </r>
  <r>
    <n v="2024"/>
    <m/>
    <x v="0"/>
    <x v="0"/>
    <x v="0"/>
    <s v="FT"/>
    <x v="4"/>
    <n v="68150"/>
    <s v="USD"/>
    <n v="68150"/>
    <s v="US"/>
    <n v="100"/>
    <x v="0"/>
    <s v="M"/>
  </r>
  <r>
    <n v="2024"/>
    <m/>
    <x v="0"/>
    <x v="0"/>
    <x v="0"/>
    <s v="FT"/>
    <x v="1"/>
    <n v="210000"/>
    <s v="USD"/>
    <n v="210000"/>
    <s v="US"/>
    <n v="0"/>
    <x v="0"/>
    <s v="M"/>
  </r>
  <r>
    <n v="2024"/>
    <m/>
    <x v="0"/>
    <x v="0"/>
    <x v="0"/>
    <s v="FT"/>
    <x v="1"/>
    <n v="181000"/>
    <s v="USD"/>
    <n v="181000"/>
    <s v="US"/>
    <n v="0"/>
    <x v="0"/>
    <s v="M"/>
  </r>
  <r>
    <n v="2024"/>
    <m/>
    <x v="0"/>
    <x v="0"/>
    <x v="0"/>
    <s v="FT"/>
    <x v="9"/>
    <n v="257600"/>
    <s v="USD"/>
    <n v="257600"/>
    <s v="US"/>
    <n v="0"/>
    <x v="0"/>
    <s v="M"/>
  </r>
  <r>
    <n v="2024"/>
    <m/>
    <x v="0"/>
    <x v="0"/>
    <x v="0"/>
    <s v="FT"/>
    <x v="9"/>
    <n v="224100"/>
    <s v="USD"/>
    <n v="224100"/>
    <s v="US"/>
    <n v="0"/>
    <x v="0"/>
    <s v="M"/>
  </r>
  <r>
    <n v="2024"/>
    <m/>
    <x v="1"/>
    <x v="1"/>
    <x v="0"/>
    <s v="FT"/>
    <x v="6"/>
    <n v="144200"/>
    <s v="USD"/>
    <n v="144200"/>
    <s v="US"/>
    <n v="100"/>
    <x v="0"/>
    <s v="M"/>
  </r>
  <r>
    <n v="2024"/>
    <m/>
    <x v="1"/>
    <x v="1"/>
    <x v="0"/>
    <s v="FT"/>
    <x v="6"/>
    <n v="72100"/>
    <s v="USD"/>
    <n v="72100"/>
    <s v="US"/>
    <n v="100"/>
    <x v="0"/>
    <s v="M"/>
  </r>
  <r>
    <n v="2024"/>
    <m/>
    <x v="1"/>
    <x v="1"/>
    <x v="0"/>
    <s v="FT"/>
    <x v="6"/>
    <n v="229900"/>
    <s v="USD"/>
    <n v="229900"/>
    <s v="US"/>
    <n v="0"/>
    <x v="0"/>
    <s v="M"/>
  </r>
  <r>
    <n v="2024"/>
    <m/>
    <x v="1"/>
    <x v="1"/>
    <x v="0"/>
    <s v="FT"/>
    <x v="6"/>
    <n v="201400"/>
    <s v="USD"/>
    <n v="201400"/>
    <s v="US"/>
    <n v="0"/>
    <x v="0"/>
    <s v="M"/>
  </r>
  <r>
    <n v="2024"/>
    <m/>
    <x v="1"/>
    <x v="1"/>
    <x v="0"/>
    <s v="FT"/>
    <x v="6"/>
    <n v="212000"/>
    <s v="USD"/>
    <n v="212000"/>
    <s v="US"/>
    <n v="0"/>
    <x v="0"/>
    <s v="M"/>
  </r>
  <r>
    <n v="2024"/>
    <m/>
    <x v="1"/>
    <x v="1"/>
    <x v="0"/>
    <s v="FT"/>
    <x v="6"/>
    <n v="93300"/>
    <s v="USD"/>
    <n v="93300"/>
    <s v="US"/>
    <n v="0"/>
    <x v="0"/>
    <s v="M"/>
  </r>
  <r>
    <n v="2024"/>
    <m/>
    <x v="0"/>
    <x v="0"/>
    <x v="0"/>
    <s v="FT"/>
    <x v="4"/>
    <n v="135000"/>
    <s v="USD"/>
    <n v="135000"/>
    <s v="US"/>
    <n v="0"/>
    <x v="0"/>
    <s v="M"/>
  </r>
  <r>
    <n v="2024"/>
    <m/>
    <x v="0"/>
    <x v="0"/>
    <x v="0"/>
    <s v="FT"/>
    <x v="4"/>
    <n v="90000"/>
    <s v="USD"/>
    <n v="90000"/>
    <s v="US"/>
    <n v="0"/>
    <x v="0"/>
    <s v="M"/>
  </r>
  <r>
    <n v="2024"/>
    <m/>
    <x v="0"/>
    <x v="0"/>
    <x v="0"/>
    <s v="FT"/>
    <x v="4"/>
    <n v="107000"/>
    <s v="USD"/>
    <n v="107000"/>
    <s v="US"/>
    <n v="0"/>
    <x v="0"/>
    <s v="M"/>
  </r>
  <r>
    <n v="2024"/>
    <m/>
    <x v="0"/>
    <x v="0"/>
    <x v="0"/>
    <s v="FT"/>
    <x v="4"/>
    <n v="68400"/>
    <s v="USD"/>
    <n v="68400"/>
    <s v="US"/>
    <n v="0"/>
    <x v="0"/>
    <s v="M"/>
  </r>
  <r>
    <n v="2024"/>
    <m/>
    <x v="0"/>
    <x v="0"/>
    <x v="0"/>
    <s v="FT"/>
    <x v="1"/>
    <n v="145000"/>
    <s v="USD"/>
    <n v="145000"/>
    <s v="US"/>
    <n v="0"/>
    <x v="0"/>
    <s v="M"/>
  </r>
  <r>
    <n v="2024"/>
    <m/>
    <x v="0"/>
    <x v="0"/>
    <x v="0"/>
    <s v="FT"/>
    <x v="1"/>
    <n v="95000"/>
    <s v="USD"/>
    <n v="95000"/>
    <s v="US"/>
    <n v="0"/>
    <x v="0"/>
    <s v="M"/>
  </r>
  <r>
    <n v="2024"/>
    <m/>
    <x v="0"/>
    <x v="0"/>
    <x v="0"/>
    <s v="FT"/>
    <x v="1"/>
    <n v="230000"/>
    <s v="USD"/>
    <n v="230000"/>
    <s v="US"/>
    <n v="0"/>
    <x v="0"/>
    <s v="M"/>
  </r>
  <r>
    <n v="2024"/>
    <m/>
    <x v="0"/>
    <x v="0"/>
    <x v="0"/>
    <s v="FT"/>
    <x v="1"/>
    <n v="200000"/>
    <s v="USD"/>
    <n v="200000"/>
    <s v="US"/>
    <n v="0"/>
    <x v="0"/>
    <s v="M"/>
  </r>
  <r>
    <n v="2024"/>
    <m/>
    <x v="1"/>
    <x v="1"/>
    <x v="0"/>
    <s v="FT"/>
    <x v="2"/>
    <n v="280000"/>
    <s v="USD"/>
    <n v="280000"/>
    <s v="US"/>
    <n v="0"/>
    <x v="0"/>
    <s v="M"/>
  </r>
  <r>
    <n v="2024"/>
    <m/>
    <x v="1"/>
    <x v="1"/>
    <x v="0"/>
    <s v="FT"/>
    <x v="2"/>
    <n v="230000"/>
    <s v="USD"/>
    <n v="230000"/>
    <s v="US"/>
    <n v="0"/>
    <x v="0"/>
    <s v="M"/>
  </r>
  <r>
    <n v="2024"/>
    <m/>
    <x v="0"/>
    <x v="0"/>
    <x v="0"/>
    <s v="FT"/>
    <x v="6"/>
    <n v="65000"/>
    <s v="GBP"/>
    <n v="81250"/>
    <s v="US"/>
    <n v="0"/>
    <x v="0"/>
    <s v="M"/>
  </r>
  <r>
    <n v="2024"/>
    <m/>
    <x v="0"/>
    <x v="0"/>
    <x v="0"/>
    <s v="FT"/>
    <x v="6"/>
    <n v="55000"/>
    <s v="GBP"/>
    <n v="68750"/>
    <s v="US"/>
    <n v="0"/>
    <x v="0"/>
    <s v="M"/>
  </r>
  <r>
    <n v="2024"/>
    <m/>
    <x v="0"/>
    <x v="0"/>
    <x v="0"/>
    <s v="FT"/>
    <x v="19"/>
    <n v="267900"/>
    <s v="USD"/>
    <n v="267900"/>
    <s v="US"/>
    <n v="0"/>
    <x v="0"/>
    <s v="M"/>
  </r>
  <r>
    <n v="2024"/>
    <m/>
    <x v="0"/>
    <x v="0"/>
    <x v="0"/>
    <s v="FT"/>
    <x v="19"/>
    <n v="234700"/>
    <s v="USD"/>
    <n v="234700"/>
    <s v="US"/>
    <n v="0"/>
    <x v="0"/>
    <s v="M"/>
  </r>
  <r>
    <n v="2024"/>
    <m/>
    <x v="0"/>
    <x v="0"/>
    <x v="0"/>
    <s v="FT"/>
    <x v="3"/>
    <n v="220000"/>
    <s v="USD"/>
    <n v="220000"/>
    <s v="US"/>
    <n v="0"/>
    <x v="0"/>
    <s v="M"/>
  </r>
  <r>
    <n v="2024"/>
    <m/>
    <x v="0"/>
    <x v="0"/>
    <x v="0"/>
    <s v="FT"/>
    <x v="3"/>
    <n v="170000"/>
    <s v="USD"/>
    <n v="170000"/>
    <s v="US"/>
    <n v="0"/>
    <x v="0"/>
    <s v="M"/>
  </r>
  <r>
    <n v="2024"/>
    <m/>
    <x v="1"/>
    <x v="1"/>
    <x v="0"/>
    <s v="FT"/>
    <x v="8"/>
    <n v="90500"/>
    <s v="USD"/>
    <n v="90500"/>
    <s v="US"/>
    <n v="0"/>
    <x v="0"/>
    <s v="M"/>
  </r>
  <r>
    <n v="2024"/>
    <m/>
    <x v="1"/>
    <x v="1"/>
    <x v="0"/>
    <s v="FT"/>
    <x v="8"/>
    <n v="49900"/>
    <s v="USD"/>
    <n v="49900"/>
    <s v="US"/>
    <n v="0"/>
    <x v="0"/>
    <s v="M"/>
  </r>
  <r>
    <n v="2024"/>
    <m/>
    <x v="0"/>
    <x v="0"/>
    <x v="0"/>
    <s v="FT"/>
    <x v="2"/>
    <n v="242000"/>
    <s v="CAD"/>
    <n v="186153"/>
    <s v="CA"/>
    <n v="0"/>
    <x v="3"/>
    <s v="M"/>
  </r>
  <r>
    <n v="2024"/>
    <m/>
    <x v="0"/>
    <x v="0"/>
    <x v="0"/>
    <s v="FT"/>
    <x v="2"/>
    <n v="215000"/>
    <s v="CAD"/>
    <n v="165384"/>
    <s v="CA"/>
    <n v="0"/>
    <x v="3"/>
    <s v="M"/>
  </r>
  <r>
    <n v="2024"/>
    <m/>
    <x v="0"/>
    <x v="0"/>
    <x v="0"/>
    <s v="FT"/>
    <x v="6"/>
    <n v="180000"/>
    <s v="USD"/>
    <n v="180000"/>
    <s v="US"/>
    <n v="0"/>
    <x v="0"/>
    <s v="M"/>
  </r>
  <r>
    <n v="2024"/>
    <m/>
    <x v="0"/>
    <x v="0"/>
    <x v="0"/>
    <s v="FT"/>
    <x v="6"/>
    <n v="162000"/>
    <s v="USD"/>
    <n v="162000"/>
    <s v="US"/>
    <n v="0"/>
    <x v="0"/>
    <s v="M"/>
  </r>
  <r>
    <n v="2024"/>
    <m/>
    <x v="0"/>
    <x v="0"/>
    <x v="0"/>
    <s v="FT"/>
    <x v="6"/>
    <n v="165000"/>
    <s v="USD"/>
    <n v="165000"/>
    <s v="US"/>
    <n v="0"/>
    <x v="0"/>
    <s v="M"/>
  </r>
  <r>
    <n v="2024"/>
    <m/>
    <x v="0"/>
    <x v="0"/>
    <x v="0"/>
    <s v="FT"/>
    <x v="6"/>
    <n v="71000"/>
    <s v="USD"/>
    <n v="71000"/>
    <s v="US"/>
    <n v="0"/>
    <x v="0"/>
    <s v="M"/>
  </r>
  <r>
    <n v="2024"/>
    <m/>
    <x v="1"/>
    <x v="1"/>
    <x v="0"/>
    <s v="FT"/>
    <x v="34"/>
    <n v="280000"/>
    <s v="USD"/>
    <n v="280000"/>
    <s v="US"/>
    <n v="0"/>
    <x v="0"/>
    <s v="M"/>
  </r>
  <r>
    <n v="2024"/>
    <m/>
    <x v="1"/>
    <x v="1"/>
    <x v="0"/>
    <s v="FT"/>
    <x v="34"/>
    <n v="230000"/>
    <s v="USD"/>
    <n v="230000"/>
    <s v="US"/>
    <n v="0"/>
    <x v="0"/>
    <s v="M"/>
  </r>
  <r>
    <n v="2024"/>
    <m/>
    <x v="0"/>
    <x v="0"/>
    <x v="0"/>
    <s v="FT"/>
    <x v="6"/>
    <n v="155000"/>
    <s v="USD"/>
    <n v="155000"/>
    <s v="US"/>
    <n v="0"/>
    <x v="0"/>
    <s v="M"/>
  </r>
  <r>
    <n v="2024"/>
    <m/>
    <x v="0"/>
    <x v="0"/>
    <x v="0"/>
    <s v="FT"/>
    <x v="6"/>
    <n v="139500"/>
    <s v="USD"/>
    <n v="139500"/>
    <s v="US"/>
    <n v="0"/>
    <x v="0"/>
    <s v="M"/>
  </r>
  <r>
    <n v="2024"/>
    <m/>
    <x v="1"/>
    <x v="1"/>
    <x v="0"/>
    <s v="FT"/>
    <x v="2"/>
    <n v="150000"/>
    <s v="EUR"/>
    <n v="166666"/>
    <s v="DE"/>
    <n v="0"/>
    <x v="15"/>
    <s v="M"/>
  </r>
  <r>
    <n v="2024"/>
    <m/>
    <x v="1"/>
    <x v="1"/>
    <x v="0"/>
    <s v="FT"/>
    <x v="2"/>
    <n v="120000"/>
    <s v="EUR"/>
    <n v="133333"/>
    <s v="DE"/>
    <n v="0"/>
    <x v="15"/>
    <s v="M"/>
  </r>
  <r>
    <n v="2024"/>
    <m/>
    <x v="1"/>
    <x v="1"/>
    <x v="0"/>
    <s v="FT"/>
    <x v="91"/>
    <n v="94625"/>
    <s v="USD"/>
    <n v="94625"/>
    <s v="US"/>
    <n v="100"/>
    <x v="0"/>
    <s v="M"/>
  </r>
  <r>
    <n v="2024"/>
    <m/>
    <x v="1"/>
    <x v="1"/>
    <x v="0"/>
    <s v="FT"/>
    <x v="91"/>
    <n v="57500"/>
    <s v="USD"/>
    <n v="57500"/>
    <s v="US"/>
    <n v="100"/>
    <x v="0"/>
    <s v="M"/>
  </r>
  <r>
    <n v="2024"/>
    <m/>
    <x v="1"/>
    <x v="1"/>
    <x v="0"/>
    <s v="FT"/>
    <x v="4"/>
    <n v="107755"/>
    <s v="USD"/>
    <n v="107755"/>
    <s v="US"/>
    <n v="100"/>
    <x v="0"/>
    <s v="M"/>
  </r>
  <r>
    <n v="2024"/>
    <m/>
    <x v="1"/>
    <x v="1"/>
    <x v="0"/>
    <s v="FT"/>
    <x v="4"/>
    <n v="79645"/>
    <s v="USD"/>
    <n v="79645"/>
    <s v="US"/>
    <n v="100"/>
    <x v="0"/>
    <s v="M"/>
  </r>
  <r>
    <n v="2024"/>
    <m/>
    <x v="0"/>
    <x v="0"/>
    <x v="0"/>
    <s v="FT"/>
    <x v="2"/>
    <n v="195500"/>
    <s v="USD"/>
    <n v="195500"/>
    <s v="US"/>
    <n v="0"/>
    <x v="0"/>
    <s v="M"/>
  </r>
  <r>
    <n v="2024"/>
    <m/>
    <x v="0"/>
    <x v="0"/>
    <x v="0"/>
    <s v="FT"/>
    <x v="2"/>
    <n v="132600"/>
    <s v="USD"/>
    <n v="132600"/>
    <s v="US"/>
    <n v="0"/>
    <x v="0"/>
    <s v="M"/>
  </r>
  <r>
    <n v="2024"/>
    <m/>
    <x v="1"/>
    <x v="1"/>
    <x v="0"/>
    <s v="FT"/>
    <x v="1"/>
    <n v="167000"/>
    <s v="USD"/>
    <n v="167000"/>
    <s v="US"/>
    <n v="0"/>
    <x v="0"/>
    <s v="M"/>
  </r>
  <r>
    <n v="2024"/>
    <m/>
    <x v="1"/>
    <x v="1"/>
    <x v="0"/>
    <s v="FT"/>
    <x v="1"/>
    <n v="121000"/>
    <s v="USD"/>
    <n v="121000"/>
    <s v="US"/>
    <n v="0"/>
    <x v="0"/>
    <s v="M"/>
  </r>
  <r>
    <n v="2024"/>
    <m/>
    <x v="0"/>
    <x v="0"/>
    <x v="0"/>
    <s v="FT"/>
    <x v="9"/>
    <n v="195000"/>
    <s v="USD"/>
    <n v="195000"/>
    <s v="US"/>
    <n v="0"/>
    <x v="0"/>
    <s v="M"/>
  </r>
  <r>
    <n v="2024"/>
    <m/>
    <x v="0"/>
    <x v="0"/>
    <x v="0"/>
    <s v="FT"/>
    <x v="9"/>
    <n v="64200"/>
    <s v="USD"/>
    <n v="64200"/>
    <s v="US"/>
    <n v="0"/>
    <x v="0"/>
    <s v="M"/>
  </r>
  <r>
    <n v="2024"/>
    <m/>
    <x v="0"/>
    <x v="0"/>
    <x v="0"/>
    <s v="FT"/>
    <x v="6"/>
    <n v="185400"/>
    <s v="USD"/>
    <n v="185400"/>
    <s v="US"/>
    <n v="100"/>
    <x v="0"/>
    <s v="M"/>
  </r>
  <r>
    <n v="2024"/>
    <m/>
    <x v="0"/>
    <x v="0"/>
    <x v="0"/>
    <s v="FT"/>
    <x v="6"/>
    <n v="92700"/>
    <s v="USD"/>
    <n v="92700"/>
    <s v="US"/>
    <n v="100"/>
    <x v="0"/>
    <s v="M"/>
  </r>
  <r>
    <n v="2024"/>
    <m/>
    <x v="0"/>
    <x v="0"/>
    <x v="0"/>
    <s v="FT"/>
    <x v="11"/>
    <n v="195500"/>
    <s v="USD"/>
    <n v="195500"/>
    <s v="US"/>
    <n v="100"/>
    <x v="0"/>
    <s v="M"/>
  </r>
  <r>
    <n v="2024"/>
    <m/>
    <x v="0"/>
    <x v="0"/>
    <x v="0"/>
    <s v="FT"/>
    <x v="11"/>
    <n v="141300"/>
    <s v="USD"/>
    <n v="141300"/>
    <s v="US"/>
    <n v="100"/>
    <x v="0"/>
    <s v="M"/>
  </r>
  <r>
    <n v="2024"/>
    <m/>
    <x v="0"/>
    <x v="0"/>
    <x v="0"/>
    <s v="FT"/>
    <x v="19"/>
    <n v="110000"/>
    <s v="USD"/>
    <n v="110000"/>
    <s v="US"/>
    <n v="0"/>
    <x v="0"/>
    <s v="M"/>
  </r>
  <r>
    <n v="2024"/>
    <m/>
    <x v="0"/>
    <x v="0"/>
    <x v="0"/>
    <s v="FT"/>
    <x v="19"/>
    <n v="70000"/>
    <s v="USD"/>
    <n v="70000"/>
    <s v="US"/>
    <n v="0"/>
    <x v="0"/>
    <s v="M"/>
  </r>
  <r>
    <n v="2024"/>
    <m/>
    <x v="1"/>
    <x v="1"/>
    <x v="0"/>
    <s v="FT"/>
    <x v="7"/>
    <n v="222200"/>
    <s v="USD"/>
    <n v="222200"/>
    <s v="US"/>
    <n v="0"/>
    <x v="0"/>
    <s v="L"/>
  </r>
  <r>
    <n v="2024"/>
    <m/>
    <x v="1"/>
    <x v="1"/>
    <x v="0"/>
    <s v="FT"/>
    <x v="7"/>
    <n v="136000"/>
    <s v="USD"/>
    <n v="136000"/>
    <s v="US"/>
    <n v="0"/>
    <x v="0"/>
    <s v="L"/>
  </r>
  <r>
    <n v="2024"/>
    <m/>
    <x v="0"/>
    <x v="0"/>
    <x v="0"/>
    <s v="FT"/>
    <x v="4"/>
    <n v="750000"/>
    <s v="USD"/>
    <n v="750000"/>
    <s v="US"/>
    <n v="0"/>
    <x v="0"/>
    <s v="M"/>
  </r>
  <r>
    <n v="2024"/>
    <m/>
    <x v="0"/>
    <x v="0"/>
    <x v="0"/>
    <s v="FT"/>
    <x v="4"/>
    <n v="150000"/>
    <s v="USD"/>
    <n v="150000"/>
    <s v="US"/>
    <n v="0"/>
    <x v="0"/>
    <s v="M"/>
  </r>
  <r>
    <n v="2024"/>
    <m/>
    <x v="0"/>
    <x v="0"/>
    <x v="0"/>
    <s v="FT"/>
    <x v="6"/>
    <n v="220800"/>
    <s v="USD"/>
    <n v="220800"/>
    <s v="US"/>
    <n v="0"/>
    <x v="0"/>
    <s v="M"/>
  </r>
  <r>
    <n v="2024"/>
    <m/>
    <x v="0"/>
    <x v="0"/>
    <x v="0"/>
    <s v="FT"/>
    <x v="6"/>
    <n v="124800"/>
    <s v="USD"/>
    <n v="124800"/>
    <s v="US"/>
    <n v="0"/>
    <x v="0"/>
    <s v="M"/>
  </r>
  <r>
    <n v="2024"/>
    <m/>
    <x v="0"/>
    <x v="0"/>
    <x v="0"/>
    <s v="FT"/>
    <x v="6"/>
    <n v="234000"/>
    <s v="USD"/>
    <n v="234000"/>
    <s v="US"/>
    <n v="0"/>
    <x v="0"/>
    <s v="M"/>
  </r>
  <r>
    <n v="2024"/>
    <m/>
    <x v="0"/>
    <x v="0"/>
    <x v="0"/>
    <s v="FT"/>
    <x v="6"/>
    <n v="146000"/>
    <s v="USD"/>
    <n v="146000"/>
    <s v="US"/>
    <n v="0"/>
    <x v="0"/>
    <s v="M"/>
  </r>
  <r>
    <n v="2024"/>
    <m/>
    <x v="0"/>
    <x v="0"/>
    <x v="0"/>
    <s v="FT"/>
    <x v="2"/>
    <n v="254400"/>
    <s v="USD"/>
    <n v="254400"/>
    <s v="US"/>
    <n v="0"/>
    <x v="0"/>
    <s v="M"/>
  </r>
  <r>
    <n v="2024"/>
    <m/>
    <x v="0"/>
    <x v="0"/>
    <x v="0"/>
    <s v="FT"/>
    <x v="2"/>
    <n v="151600"/>
    <s v="USD"/>
    <n v="151600"/>
    <s v="US"/>
    <n v="0"/>
    <x v="0"/>
    <s v="M"/>
  </r>
  <r>
    <n v="2024"/>
    <m/>
    <x v="0"/>
    <x v="0"/>
    <x v="0"/>
    <s v="FT"/>
    <x v="6"/>
    <n v="101763"/>
    <s v="USD"/>
    <n v="101763"/>
    <s v="CA"/>
    <n v="0"/>
    <x v="3"/>
    <s v="M"/>
  </r>
  <r>
    <n v="2024"/>
    <m/>
    <x v="0"/>
    <x v="0"/>
    <x v="0"/>
    <s v="FT"/>
    <x v="6"/>
    <n v="81410"/>
    <s v="USD"/>
    <n v="81410"/>
    <s v="CA"/>
    <n v="0"/>
    <x v="3"/>
    <s v="M"/>
  </r>
  <r>
    <n v="2024"/>
    <m/>
    <x v="0"/>
    <x v="0"/>
    <x v="0"/>
    <s v="FT"/>
    <x v="2"/>
    <n v="304750"/>
    <s v="USD"/>
    <n v="304750"/>
    <s v="US"/>
    <n v="0"/>
    <x v="0"/>
    <s v="M"/>
  </r>
  <r>
    <n v="2024"/>
    <m/>
    <x v="0"/>
    <x v="0"/>
    <x v="0"/>
    <s v="FT"/>
    <x v="2"/>
    <n v="160000"/>
    <s v="USD"/>
    <n v="160000"/>
    <s v="US"/>
    <n v="0"/>
    <x v="0"/>
    <s v="M"/>
  </r>
  <r>
    <n v="2024"/>
    <m/>
    <x v="1"/>
    <x v="1"/>
    <x v="0"/>
    <s v="FT"/>
    <x v="11"/>
    <n v="96200"/>
    <s v="USD"/>
    <n v="96200"/>
    <s v="US"/>
    <n v="100"/>
    <x v="0"/>
    <s v="M"/>
  </r>
  <r>
    <n v="2024"/>
    <m/>
    <x v="1"/>
    <x v="1"/>
    <x v="0"/>
    <s v="FT"/>
    <x v="11"/>
    <n v="69800"/>
    <s v="USD"/>
    <n v="69800"/>
    <s v="US"/>
    <n v="100"/>
    <x v="0"/>
    <s v="M"/>
  </r>
  <r>
    <n v="2024"/>
    <m/>
    <x v="1"/>
    <x v="1"/>
    <x v="0"/>
    <s v="FT"/>
    <x v="6"/>
    <n v="179000"/>
    <s v="USD"/>
    <n v="179000"/>
    <s v="US"/>
    <n v="0"/>
    <x v="0"/>
    <s v="M"/>
  </r>
  <r>
    <n v="2024"/>
    <m/>
    <x v="1"/>
    <x v="1"/>
    <x v="0"/>
    <s v="FT"/>
    <x v="6"/>
    <n v="112000"/>
    <s v="USD"/>
    <n v="112000"/>
    <s v="US"/>
    <n v="0"/>
    <x v="0"/>
    <s v="M"/>
  </r>
  <r>
    <n v="2024"/>
    <m/>
    <x v="0"/>
    <x v="0"/>
    <x v="0"/>
    <s v="FT"/>
    <x v="34"/>
    <n v="54395"/>
    <s v="GBP"/>
    <n v="67993"/>
    <s v="ZA"/>
    <n v="0"/>
    <x v="8"/>
    <s v="M"/>
  </r>
  <r>
    <n v="2024"/>
    <m/>
    <x v="0"/>
    <x v="0"/>
    <x v="0"/>
    <s v="FT"/>
    <x v="34"/>
    <n v="45585"/>
    <s v="GBP"/>
    <n v="56981"/>
    <s v="ZA"/>
    <n v="0"/>
    <x v="8"/>
    <s v="M"/>
  </r>
  <r>
    <n v="2024"/>
    <m/>
    <x v="0"/>
    <x v="0"/>
    <x v="0"/>
    <s v="FT"/>
    <x v="9"/>
    <n v="190196"/>
    <s v="USD"/>
    <n v="190196"/>
    <s v="US"/>
    <n v="0"/>
    <x v="0"/>
    <s v="M"/>
  </r>
  <r>
    <n v="2024"/>
    <m/>
    <x v="0"/>
    <x v="0"/>
    <x v="0"/>
    <s v="FT"/>
    <x v="9"/>
    <n v="155615"/>
    <s v="USD"/>
    <n v="155615"/>
    <s v="US"/>
    <n v="0"/>
    <x v="0"/>
    <s v="M"/>
  </r>
  <r>
    <n v="2024"/>
    <m/>
    <x v="0"/>
    <x v="0"/>
    <x v="0"/>
    <s v="FT"/>
    <x v="8"/>
    <n v="131200"/>
    <s v="USD"/>
    <n v="131200"/>
    <s v="US"/>
    <n v="100"/>
    <x v="0"/>
    <s v="M"/>
  </r>
  <r>
    <n v="2024"/>
    <m/>
    <x v="0"/>
    <x v="0"/>
    <x v="0"/>
    <s v="FT"/>
    <x v="8"/>
    <n v="95300"/>
    <s v="USD"/>
    <n v="95300"/>
    <s v="US"/>
    <n v="100"/>
    <x v="0"/>
    <s v="M"/>
  </r>
  <r>
    <n v="2024"/>
    <m/>
    <x v="0"/>
    <x v="0"/>
    <x v="0"/>
    <s v="FT"/>
    <x v="1"/>
    <n v="190196"/>
    <s v="USD"/>
    <n v="190196"/>
    <s v="US"/>
    <n v="0"/>
    <x v="0"/>
    <s v="M"/>
  </r>
  <r>
    <n v="2024"/>
    <m/>
    <x v="0"/>
    <x v="0"/>
    <x v="0"/>
    <s v="FT"/>
    <x v="1"/>
    <n v="155615"/>
    <s v="USD"/>
    <n v="155615"/>
    <s v="US"/>
    <n v="0"/>
    <x v="0"/>
    <s v="M"/>
  </r>
  <r>
    <n v="2024"/>
    <m/>
    <x v="2"/>
    <x v="2"/>
    <x v="0"/>
    <s v="FT"/>
    <x v="1"/>
    <n v="158100"/>
    <s v="USD"/>
    <n v="158100"/>
    <s v="US"/>
    <n v="0"/>
    <x v="0"/>
    <s v="M"/>
  </r>
  <r>
    <n v="2024"/>
    <m/>
    <x v="2"/>
    <x v="2"/>
    <x v="0"/>
    <s v="FT"/>
    <x v="1"/>
    <n v="138500"/>
    <s v="USD"/>
    <n v="138500"/>
    <s v="US"/>
    <n v="0"/>
    <x v="0"/>
    <s v="M"/>
  </r>
  <r>
    <n v="2024"/>
    <m/>
    <x v="0"/>
    <x v="0"/>
    <x v="0"/>
    <s v="FT"/>
    <x v="2"/>
    <n v="418000"/>
    <s v="USD"/>
    <n v="418000"/>
    <s v="US"/>
    <n v="100"/>
    <x v="0"/>
    <s v="M"/>
  </r>
  <r>
    <n v="2024"/>
    <m/>
    <x v="0"/>
    <x v="0"/>
    <x v="0"/>
    <s v="FT"/>
    <x v="2"/>
    <n v="141000"/>
    <s v="USD"/>
    <n v="141000"/>
    <s v="US"/>
    <n v="100"/>
    <x v="0"/>
    <s v="M"/>
  </r>
  <r>
    <n v="2024"/>
    <m/>
    <x v="0"/>
    <x v="0"/>
    <x v="0"/>
    <s v="FT"/>
    <x v="34"/>
    <n v="54395"/>
    <s v="GBP"/>
    <n v="67993"/>
    <s v="ZA"/>
    <n v="0"/>
    <x v="8"/>
    <s v="M"/>
  </r>
  <r>
    <n v="2024"/>
    <m/>
    <x v="0"/>
    <x v="0"/>
    <x v="0"/>
    <s v="FT"/>
    <x v="34"/>
    <n v="45585"/>
    <s v="GBP"/>
    <n v="56981"/>
    <s v="ZA"/>
    <n v="0"/>
    <x v="8"/>
    <s v="M"/>
  </r>
  <r>
    <n v="2024"/>
    <m/>
    <x v="0"/>
    <x v="0"/>
    <x v="0"/>
    <s v="FT"/>
    <x v="2"/>
    <n v="189000"/>
    <s v="USD"/>
    <n v="189000"/>
    <s v="US"/>
    <n v="0"/>
    <x v="0"/>
    <s v="M"/>
  </r>
  <r>
    <n v="2024"/>
    <m/>
    <x v="0"/>
    <x v="0"/>
    <x v="0"/>
    <s v="FT"/>
    <x v="2"/>
    <n v="145400"/>
    <s v="USD"/>
    <n v="145400"/>
    <s v="US"/>
    <n v="0"/>
    <x v="0"/>
    <s v="M"/>
  </r>
  <r>
    <n v="2024"/>
    <m/>
    <x v="0"/>
    <x v="0"/>
    <x v="0"/>
    <s v="FT"/>
    <x v="1"/>
    <n v="175000"/>
    <s v="USD"/>
    <n v="175000"/>
    <s v="US"/>
    <n v="0"/>
    <x v="0"/>
    <s v="M"/>
  </r>
  <r>
    <n v="2024"/>
    <m/>
    <x v="0"/>
    <x v="0"/>
    <x v="0"/>
    <s v="FT"/>
    <x v="1"/>
    <n v="150000"/>
    <s v="USD"/>
    <n v="150000"/>
    <s v="US"/>
    <n v="0"/>
    <x v="0"/>
    <s v="M"/>
  </r>
  <r>
    <n v="2024"/>
    <m/>
    <x v="0"/>
    <x v="0"/>
    <x v="0"/>
    <s v="FT"/>
    <x v="28"/>
    <n v="147000"/>
    <s v="USD"/>
    <n v="147000"/>
    <s v="US"/>
    <n v="100"/>
    <x v="0"/>
    <s v="M"/>
  </r>
  <r>
    <n v="2024"/>
    <m/>
    <x v="0"/>
    <x v="0"/>
    <x v="0"/>
    <s v="FT"/>
    <x v="28"/>
    <n v="92000"/>
    <s v="USD"/>
    <n v="92000"/>
    <s v="US"/>
    <n v="100"/>
    <x v="0"/>
    <s v="M"/>
  </r>
  <r>
    <n v="2024"/>
    <m/>
    <x v="1"/>
    <x v="1"/>
    <x v="0"/>
    <s v="FT"/>
    <x v="1"/>
    <n v="154000"/>
    <s v="USD"/>
    <n v="154000"/>
    <s v="US"/>
    <n v="0"/>
    <x v="0"/>
    <s v="M"/>
  </r>
  <r>
    <n v="2024"/>
    <m/>
    <x v="1"/>
    <x v="1"/>
    <x v="0"/>
    <s v="FT"/>
    <x v="1"/>
    <n v="102000"/>
    <s v="USD"/>
    <n v="102000"/>
    <s v="US"/>
    <n v="0"/>
    <x v="0"/>
    <s v="M"/>
  </r>
  <r>
    <n v="2024"/>
    <m/>
    <x v="1"/>
    <x v="1"/>
    <x v="0"/>
    <s v="FT"/>
    <x v="6"/>
    <n v="158500"/>
    <s v="USD"/>
    <n v="158500"/>
    <s v="US"/>
    <n v="0"/>
    <x v="0"/>
    <s v="M"/>
  </r>
  <r>
    <n v="2024"/>
    <m/>
    <x v="1"/>
    <x v="1"/>
    <x v="0"/>
    <s v="FT"/>
    <x v="6"/>
    <n v="105646"/>
    <s v="USD"/>
    <n v="105646"/>
    <s v="US"/>
    <n v="0"/>
    <x v="0"/>
    <s v="M"/>
  </r>
  <r>
    <n v="2024"/>
    <m/>
    <x v="0"/>
    <x v="0"/>
    <x v="0"/>
    <s v="FT"/>
    <x v="6"/>
    <n v="155000"/>
    <s v="USD"/>
    <n v="155000"/>
    <s v="US"/>
    <n v="0"/>
    <x v="0"/>
    <s v="M"/>
  </r>
  <r>
    <n v="2024"/>
    <m/>
    <x v="0"/>
    <x v="0"/>
    <x v="0"/>
    <s v="FT"/>
    <x v="6"/>
    <n v="139000"/>
    <s v="USD"/>
    <n v="139000"/>
    <s v="US"/>
    <n v="0"/>
    <x v="0"/>
    <s v="M"/>
  </r>
  <r>
    <n v="2024"/>
    <m/>
    <x v="1"/>
    <x v="1"/>
    <x v="0"/>
    <s v="FT"/>
    <x v="8"/>
    <n v="27979"/>
    <s v="GBP"/>
    <n v="34973"/>
    <s v="ZA"/>
    <n v="0"/>
    <x v="8"/>
    <s v="M"/>
  </r>
  <r>
    <n v="2024"/>
    <m/>
    <x v="1"/>
    <x v="1"/>
    <x v="0"/>
    <s v="FT"/>
    <x v="8"/>
    <n v="25742"/>
    <s v="GBP"/>
    <n v="32177"/>
    <s v="ZA"/>
    <n v="0"/>
    <x v="8"/>
    <s v="M"/>
  </r>
  <r>
    <n v="2024"/>
    <m/>
    <x v="0"/>
    <x v="0"/>
    <x v="0"/>
    <s v="FT"/>
    <x v="3"/>
    <n v="251000"/>
    <s v="USD"/>
    <n v="251000"/>
    <s v="US"/>
    <n v="0"/>
    <x v="0"/>
    <s v="M"/>
  </r>
  <r>
    <n v="2024"/>
    <m/>
    <x v="0"/>
    <x v="0"/>
    <x v="0"/>
    <s v="FT"/>
    <x v="3"/>
    <n v="157000"/>
    <s v="USD"/>
    <n v="157000"/>
    <s v="US"/>
    <n v="0"/>
    <x v="0"/>
    <s v="M"/>
  </r>
  <r>
    <n v="2024"/>
    <m/>
    <x v="0"/>
    <x v="0"/>
    <x v="0"/>
    <s v="FT"/>
    <x v="2"/>
    <n v="300000"/>
    <s v="USD"/>
    <n v="300000"/>
    <s v="US"/>
    <n v="0"/>
    <x v="0"/>
    <s v="M"/>
  </r>
  <r>
    <n v="2024"/>
    <m/>
    <x v="0"/>
    <x v="0"/>
    <x v="0"/>
    <s v="FT"/>
    <x v="2"/>
    <n v="235000"/>
    <s v="USD"/>
    <n v="235000"/>
    <s v="US"/>
    <n v="0"/>
    <x v="0"/>
    <s v="M"/>
  </r>
  <r>
    <n v="2024"/>
    <m/>
    <x v="0"/>
    <x v="0"/>
    <x v="0"/>
    <s v="FT"/>
    <x v="1"/>
    <n v="100000"/>
    <s v="USD"/>
    <n v="100000"/>
    <s v="US"/>
    <n v="0"/>
    <x v="0"/>
    <s v="M"/>
  </r>
  <r>
    <n v="2024"/>
    <m/>
    <x v="0"/>
    <x v="0"/>
    <x v="0"/>
    <s v="FT"/>
    <x v="1"/>
    <n v="81500"/>
    <s v="USD"/>
    <n v="81500"/>
    <s v="US"/>
    <n v="0"/>
    <x v="0"/>
    <s v="M"/>
  </r>
  <r>
    <n v="2024"/>
    <m/>
    <x v="0"/>
    <x v="0"/>
    <x v="0"/>
    <s v="FT"/>
    <x v="11"/>
    <n v="240000"/>
    <s v="USD"/>
    <n v="240000"/>
    <s v="US"/>
    <n v="0"/>
    <x v="0"/>
    <s v="M"/>
  </r>
  <r>
    <n v="2024"/>
    <m/>
    <x v="0"/>
    <x v="0"/>
    <x v="0"/>
    <s v="FT"/>
    <x v="11"/>
    <n v="200000"/>
    <s v="USD"/>
    <n v="200000"/>
    <s v="US"/>
    <n v="0"/>
    <x v="0"/>
    <s v="M"/>
  </r>
  <r>
    <n v="2024"/>
    <m/>
    <x v="1"/>
    <x v="1"/>
    <x v="0"/>
    <s v="FT"/>
    <x v="7"/>
    <n v="222200"/>
    <s v="USD"/>
    <n v="222200"/>
    <s v="US"/>
    <n v="0"/>
    <x v="0"/>
    <s v="L"/>
  </r>
  <r>
    <n v="2024"/>
    <m/>
    <x v="1"/>
    <x v="1"/>
    <x v="0"/>
    <s v="FT"/>
    <x v="7"/>
    <n v="136000"/>
    <s v="USD"/>
    <n v="136000"/>
    <s v="US"/>
    <n v="0"/>
    <x v="0"/>
    <s v="L"/>
  </r>
  <r>
    <n v="2024"/>
    <m/>
    <x v="0"/>
    <x v="0"/>
    <x v="0"/>
    <s v="FT"/>
    <x v="2"/>
    <n v="240000"/>
    <s v="USD"/>
    <n v="240000"/>
    <s v="US"/>
    <n v="0"/>
    <x v="0"/>
    <s v="M"/>
  </r>
  <r>
    <n v="2024"/>
    <m/>
    <x v="0"/>
    <x v="0"/>
    <x v="0"/>
    <s v="FT"/>
    <x v="2"/>
    <n v="200000"/>
    <s v="USD"/>
    <n v="200000"/>
    <s v="US"/>
    <n v="0"/>
    <x v="0"/>
    <s v="M"/>
  </r>
  <r>
    <n v="2024"/>
    <m/>
    <x v="2"/>
    <x v="2"/>
    <x v="0"/>
    <s v="FT"/>
    <x v="4"/>
    <n v="95000"/>
    <s v="USD"/>
    <n v="95000"/>
    <s v="US"/>
    <n v="100"/>
    <x v="0"/>
    <s v="M"/>
  </r>
  <r>
    <n v="2024"/>
    <m/>
    <x v="2"/>
    <x v="2"/>
    <x v="0"/>
    <s v="FT"/>
    <x v="4"/>
    <n v="75000"/>
    <s v="USD"/>
    <n v="75000"/>
    <s v="US"/>
    <n v="100"/>
    <x v="0"/>
    <s v="M"/>
  </r>
  <r>
    <n v="2024"/>
    <m/>
    <x v="1"/>
    <x v="1"/>
    <x v="0"/>
    <s v="FT"/>
    <x v="6"/>
    <n v="170200"/>
    <s v="USD"/>
    <n v="170200"/>
    <s v="US"/>
    <n v="0"/>
    <x v="0"/>
    <s v="M"/>
  </r>
  <r>
    <n v="2024"/>
    <m/>
    <x v="1"/>
    <x v="1"/>
    <x v="0"/>
    <s v="FT"/>
    <x v="6"/>
    <n v="68400"/>
    <s v="USD"/>
    <n v="68400"/>
    <s v="US"/>
    <n v="0"/>
    <x v="0"/>
    <s v="M"/>
  </r>
  <r>
    <n v="2024"/>
    <m/>
    <x v="1"/>
    <x v="1"/>
    <x v="0"/>
    <s v="FT"/>
    <x v="1"/>
    <n v="210100"/>
    <s v="USD"/>
    <n v="210100"/>
    <s v="US"/>
    <n v="0"/>
    <x v="0"/>
    <s v="M"/>
  </r>
  <r>
    <n v="2024"/>
    <m/>
    <x v="1"/>
    <x v="1"/>
    <x v="0"/>
    <s v="FT"/>
    <x v="1"/>
    <n v="210100"/>
    <s v="USD"/>
    <n v="210100"/>
    <s v="US"/>
    <n v="0"/>
    <x v="0"/>
    <s v="M"/>
  </r>
  <r>
    <n v="2024"/>
    <m/>
    <x v="0"/>
    <x v="0"/>
    <x v="0"/>
    <s v="FT"/>
    <x v="9"/>
    <n v="164000"/>
    <s v="USD"/>
    <n v="164000"/>
    <s v="US"/>
    <n v="0"/>
    <x v="0"/>
    <s v="M"/>
  </r>
  <r>
    <n v="2024"/>
    <m/>
    <x v="0"/>
    <x v="0"/>
    <x v="0"/>
    <s v="FT"/>
    <x v="9"/>
    <n v="117000"/>
    <s v="USD"/>
    <n v="117000"/>
    <s v="US"/>
    <n v="0"/>
    <x v="0"/>
    <s v="M"/>
  </r>
  <r>
    <n v="2024"/>
    <m/>
    <x v="1"/>
    <x v="1"/>
    <x v="0"/>
    <s v="FT"/>
    <x v="1"/>
    <n v="175000"/>
    <s v="USD"/>
    <n v="175000"/>
    <s v="US"/>
    <n v="0"/>
    <x v="0"/>
    <s v="M"/>
  </r>
  <r>
    <n v="2024"/>
    <m/>
    <x v="1"/>
    <x v="1"/>
    <x v="0"/>
    <s v="FT"/>
    <x v="1"/>
    <n v="152000"/>
    <s v="USD"/>
    <n v="152000"/>
    <s v="US"/>
    <n v="0"/>
    <x v="0"/>
    <s v="M"/>
  </r>
  <r>
    <n v="2024"/>
    <m/>
    <x v="1"/>
    <x v="1"/>
    <x v="0"/>
    <s v="FT"/>
    <x v="13"/>
    <n v="186846"/>
    <s v="USD"/>
    <n v="186846"/>
    <s v="US"/>
    <n v="0"/>
    <x v="0"/>
    <s v="M"/>
  </r>
  <r>
    <n v="2024"/>
    <m/>
    <x v="1"/>
    <x v="1"/>
    <x v="0"/>
    <s v="FT"/>
    <x v="13"/>
    <n v="186846"/>
    <s v="USD"/>
    <n v="186846"/>
    <s v="US"/>
    <n v="0"/>
    <x v="0"/>
    <s v="M"/>
  </r>
  <r>
    <n v="2024"/>
    <m/>
    <x v="1"/>
    <x v="1"/>
    <x v="0"/>
    <s v="FT"/>
    <x v="1"/>
    <n v="153000"/>
    <s v="USD"/>
    <n v="153000"/>
    <s v="US"/>
    <n v="0"/>
    <x v="0"/>
    <s v="M"/>
  </r>
  <r>
    <n v="2024"/>
    <m/>
    <x v="1"/>
    <x v="1"/>
    <x v="0"/>
    <s v="FT"/>
    <x v="1"/>
    <n v="106800"/>
    <s v="USD"/>
    <n v="106800"/>
    <s v="US"/>
    <n v="0"/>
    <x v="0"/>
    <s v="M"/>
  </r>
  <r>
    <n v="2024"/>
    <m/>
    <x v="1"/>
    <x v="1"/>
    <x v="0"/>
    <s v="FT"/>
    <x v="2"/>
    <n v="120000"/>
    <s v="AUD"/>
    <n v="80000"/>
    <s v="AU"/>
    <n v="50"/>
    <x v="1"/>
    <s v="L"/>
  </r>
  <r>
    <n v="2024"/>
    <m/>
    <x v="0"/>
    <x v="0"/>
    <x v="0"/>
    <s v="FT"/>
    <x v="26"/>
    <n v="110000"/>
    <s v="USD"/>
    <n v="110000"/>
    <s v="UA"/>
    <n v="0"/>
    <x v="24"/>
    <s v="M"/>
  </r>
  <r>
    <n v="2024"/>
    <m/>
    <x v="0"/>
    <x v="0"/>
    <x v="0"/>
    <s v="FT"/>
    <x v="26"/>
    <n v="60000"/>
    <s v="USD"/>
    <n v="60000"/>
    <s v="UA"/>
    <n v="0"/>
    <x v="24"/>
    <s v="M"/>
  </r>
  <r>
    <n v="2024"/>
    <m/>
    <x v="2"/>
    <x v="2"/>
    <x v="0"/>
    <s v="FT"/>
    <x v="4"/>
    <n v="86600"/>
    <s v="USD"/>
    <n v="86600"/>
    <s v="US"/>
    <n v="0"/>
    <x v="0"/>
    <s v="M"/>
  </r>
  <r>
    <n v="2024"/>
    <m/>
    <x v="2"/>
    <x v="2"/>
    <x v="0"/>
    <s v="FT"/>
    <x v="4"/>
    <n v="57700"/>
    <s v="USD"/>
    <n v="57700"/>
    <s v="US"/>
    <n v="0"/>
    <x v="0"/>
    <s v="M"/>
  </r>
  <r>
    <n v="2024"/>
    <m/>
    <x v="0"/>
    <x v="0"/>
    <x v="0"/>
    <s v="FT"/>
    <x v="4"/>
    <n v="134200"/>
    <s v="USD"/>
    <n v="134200"/>
    <s v="US"/>
    <n v="100"/>
    <x v="0"/>
    <s v="M"/>
  </r>
  <r>
    <n v="2024"/>
    <m/>
    <x v="0"/>
    <x v="0"/>
    <x v="0"/>
    <s v="FT"/>
    <x v="4"/>
    <n v="94800"/>
    <s v="USD"/>
    <n v="94800"/>
    <s v="US"/>
    <n v="100"/>
    <x v="0"/>
    <s v="M"/>
  </r>
  <r>
    <n v="2024"/>
    <m/>
    <x v="0"/>
    <x v="0"/>
    <x v="0"/>
    <s v="FT"/>
    <x v="28"/>
    <n v="329200"/>
    <s v="USD"/>
    <n v="329200"/>
    <s v="CA"/>
    <n v="100"/>
    <x v="3"/>
    <s v="M"/>
  </r>
  <r>
    <n v="2024"/>
    <m/>
    <x v="0"/>
    <x v="0"/>
    <x v="0"/>
    <s v="FT"/>
    <x v="28"/>
    <n v="259900"/>
    <s v="USD"/>
    <n v="259900"/>
    <s v="CA"/>
    <n v="100"/>
    <x v="3"/>
    <s v="M"/>
  </r>
  <r>
    <n v="2024"/>
    <m/>
    <x v="0"/>
    <x v="0"/>
    <x v="0"/>
    <s v="FT"/>
    <x v="7"/>
    <n v="260000"/>
    <s v="USD"/>
    <n v="260000"/>
    <s v="US"/>
    <n v="0"/>
    <x v="0"/>
    <s v="L"/>
  </r>
  <r>
    <n v="2024"/>
    <m/>
    <x v="0"/>
    <x v="0"/>
    <x v="0"/>
    <s v="FT"/>
    <x v="7"/>
    <n v="136000"/>
    <s v="USD"/>
    <n v="136000"/>
    <s v="US"/>
    <n v="0"/>
    <x v="0"/>
    <s v="L"/>
  </r>
  <r>
    <n v="2024"/>
    <m/>
    <x v="1"/>
    <x v="1"/>
    <x v="0"/>
    <s v="FT"/>
    <x v="6"/>
    <n v="120800"/>
    <s v="USD"/>
    <n v="120800"/>
    <s v="US"/>
    <n v="0"/>
    <x v="0"/>
    <s v="M"/>
  </r>
  <r>
    <n v="2024"/>
    <m/>
    <x v="1"/>
    <x v="1"/>
    <x v="0"/>
    <s v="FT"/>
    <x v="6"/>
    <n v="80500"/>
    <s v="USD"/>
    <n v="80500"/>
    <s v="US"/>
    <n v="0"/>
    <x v="0"/>
    <s v="M"/>
  </r>
  <r>
    <n v="2024"/>
    <m/>
    <x v="2"/>
    <x v="2"/>
    <x v="0"/>
    <s v="FT"/>
    <x v="4"/>
    <n v="23000"/>
    <s v="GBP"/>
    <n v="28750"/>
    <s v="GB"/>
    <n v="0"/>
    <x v="2"/>
    <s v="M"/>
  </r>
  <r>
    <n v="2024"/>
    <m/>
    <x v="2"/>
    <x v="2"/>
    <x v="0"/>
    <s v="FT"/>
    <x v="4"/>
    <n v="23000"/>
    <s v="GBP"/>
    <n v="28750"/>
    <s v="GB"/>
    <n v="0"/>
    <x v="2"/>
    <s v="M"/>
  </r>
  <r>
    <n v="2024"/>
    <m/>
    <x v="0"/>
    <x v="0"/>
    <x v="0"/>
    <s v="FT"/>
    <x v="0"/>
    <n v="200000"/>
    <s v="USD"/>
    <n v="200000"/>
    <s v="US"/>
    <n v="100"/>
    <x v="0"/>
    <s v="M"/>
  </r>
  <r>
    <n v="2024"/>
    <m/>
    <x v="0"/>
    <x v="0"/>
    <x v="0"/>
    <s v="FT"/>
    <x v="0"/>
    <n v="170000"/>
    <s v="USD"/>
    <n v="170000"/>
    <s v="US"/>
    <n v="100"/>
    <x v="0"/>
    <s v="M"/>
  </r>
  <r>
    <n v="2024"/>
    <m/>
    <x v="1"/>
    <x v="1"/>
    <x v="0"/>
    <s v="FT"/>
    <x v="2"/>
    <n v="210100"/>
    <s v="USD"/>
    <n v="210100"/>
    <s v="US"/>
    <n v="0"/>
    <x v="0"/>
    <s v="M"/>
  </r>
  <r>
    <n v="2024"/>
    <m/>
    <x v="1"/>
    <x v="1"/>
    <x v="0"/>
    <s v="FT"/>
    <x v="2"/>
    <n v="210100"/>
    <s v="USD"/>
    <n v="210100"/>
    <s v="US"/>
    <n v="0"/>
    <x v="0"/>
    <s v="M"/>
  </r>
  <r>
    <n v="2024"/>
    <m/>
    <x v="0"/>
    <x v="0"/>
    <x v="0"/>
    <s v="FT"/>
    <x v="2"/>
    <n v="255800"/>
    <s v="USD"/>
    <n v="255800"/>
    <s v="US"/>
    <n v="0"/>
    <x v="0"/>
    <s v="M"/>
  </r>
  <r>
    <n v="2024"/>
    <m/>
    <x v="0"/>
    <x v="0"/>
    <x v="0"/>
    <s v="FT"/>
    <x v="2"/>
    <n v="255800"/>
    <s v="USD"/>
    <n v="255800"/>
    <s v="US"/>
    <n v="0"/>
    <x v="0"/>
    <s v="M"/>
  </r>
  <r>
    <n v="2024"/>
    <m/>
    <x v="1"/>
    <x v="1"/>
    <x v="0"/>
    <s v="FT"/>
    <x v="6"/>
    <n v="176000"/>
    <s v="USD"/>
    <n v="176000"/>
    <s v="US"/>
    <n v="0"/>
    <x v="0"/>
    <s v="M"/>
  </r>
  <r>
    <n v="2024"/>
    <m/>
    <x v="1"/>
    <x v="1"/>
    <x v="0"/>
    <s v="FT"/>
    <x v="6"/>
    <n v="158000"/>
    <s v="USD"/>
    <n v="158000"/>
    <s v="US"/>
    <n v="0"/>
    <x v="0"/>
    <s v="M"/>
  </r>
  <r>
    <n v="2024"/>
    <m/>
    <x v="0"/>
    <x v="0"/>
    <x v="0"/>
    <s v="FT"/>
    <x v="2"/>
    <n v="296400"/>
    <s v="USD"/>
    <n v="296400"/>
    <s v="US"/>
    <n v="0"/>
    <x v="0"/>
    <s v="M"/>
  </r>
  <r>
    <n v="2024"/>
    <m/>
    <x v="0"/>
    <x v="0"/>
    <x v="0"/>
    <s v="FT"/>
    <x v="2"/>
    <n v="148594"/>
    <s v="USD"/>
    <n v="148594"/>
    <s v="US"/>
    <n v="0"/>
    <x v="0"/>
    <s v="M"/>
  </r>
  <r>
    <n v="2024"/>
    <m/>
    <x v="0"/>
    <x v="0"/>
    <x v="0"/>
    <s v="FT"/>
    <x v="13"/>
    <n v="145000"/>
    <s v="USD"/>
    <n v="145000"/>
    <s v="US"/>
    <n v="0"/>
    <x v="0"/>
    <s v="M"/>
  </r>
  <r>
    <n v="2024"/>
    <m/>
    <x v="0"/>
    <x v="0"/>
    <x v="0"/>
    <s v="FT"/>
    <x v="13"/>
    <n v="106500"/>
    <s v="USD"/>
    <n v="106500"/>
    <s v="US"/>
    <n v="0"/>
    <x v="0"/>
    <s v="M"/>
  </r>
  <r>
    <n v="2024"/>
    <m/>
    <x v="3"/>
    <x v="3"/>
    <x v="0"/>
    <s v="FT"/>
    <x v="13"/>
    <n v="120000"/>
    <s v="USD"/>
    <n v="120000"/>
    <s v="US"/>
    <n v="100"/>
    <x v="0"/>
    <s v="M"/>
  </r>
  <r>
    <n v="2024"/>
    <m/>
    <x v="3"/>
    <x v="3"/>
    <x v="0"/>
    <s v="FT"/>
    <x v="13"/>
    <n v="96000"/>
    <s v="USD"/>
    <n v="96000"/>
    <s v="US"/>
    <n v="100"/>
    <x v="0"/>
    <s v="M"/>
  </r>
  <r>
    <n v="2024"/>
    <m/>
    <x v="0"/>
    <x v="0"/>
    <x v="0"/>
    <s v="FT"/>
    <x v="9"/>
    <n v="165000"/>
    <s v="USD"/>
    <n v="165000"/>
    <s v="US"/>
    <n v="100"/>
    <x v="0"/>
    <s v="M"/>
  </r>
  <r>
    <n v="2024"/>
    <m/>
    <x v="0"/>
    <x v="0"/>
    <x v="0"/>
    <s v="FT"/>
    <x v="9"/>
    <n v="150000"/>
    <s v="USD"/>
    <n v="150000"/>
    <s v="US"/>
    <n v="100"/>
    <x v="0"/>
    <s v="M"/>
  </r>
  <r>
    <n v="2024"/>
    <m/>
    <x v="2"/>
    <x v="2"/>
    <x v="0"/>
    <s v="FT"/>
    <x v="4"/>
    <n v="150000"/>
    <s v="USD"/>
    <n v="150000"/>
    <s v="US"/>
    <n v="100"/>
    <x v="0"/>
    <s v="M"/>
  </r>
  <r>
    <n v="2024"/>
    <m/>
    <x v="2"/>
    <x v="2"/>
    <x v="0"/>
    <s v="FT"/>
    <x v="4"/>
    <n v="103000"/>
    <s v="USD"/>
    <n v="103000"/>
    <s v="US"/>
    <n v="100"/>
    <x v="0"/>
    <s v="M"/>
  </r>
  <r>
    <n v="2024"/>
    <m/>
    <x v="0"/>
    <x v="0"/>
    <x v="0"/>
    <s v="FT"/>
    <x v="17"/>
    <n v="170000"/>
    <s v="USD"/>
    <n v="170000"/>
    <s v="US"/>
    <n v="0"/>
    <x v="0"/>
    <s v="M"/>
  </r>
  <r>
    <n v="2024"/>
    <m/>
    <x v="0"/>
    <x v="0"/>
    <x v="0"/>
    <s v="FT"/>
    <x v="17"/>
    <n v="145000"/>
    <s v="USD"/>
    <n v="145000"/>
    <s v="US"/>
    <n v="0"/>
    <x v="0"/>
    <s v="M"/>
  </r>
  <r>
    <n v="2024"/>
    <m/>
    <x v="0"/>
    <x v="0"/>
    <x v="0"/>
    <s v="FT"/>
    <x v="2"/>
    <n v="195500"/>
    <s v="USD"/>
    <n v="195500"/>
    <s v="US"/>
    <n v="100"/>
    <x v="0"/>
    <s v="M"/>
  </r>
  <r>
    <n v="2024"/>
    <m/>
    <x v="0"/>
    <x v="0"/>
    <x v="0"/>
    <s v="FT"/>
    <x v="2"/>
    <n v="141300"/>
    <s v="USD"/>
    <n v="141300"/>
    <s v="US"/>
    <n v="100"/>
    <x v="0"/>
    <s v="M"/>
  </r>
  <r>
    <n v="2024"/>
    <m/>
    <x v="0"/>
    <x v="0"/>
    <x v="0"/>
    <s v="FT"/>
    <x v="2"/>
    <n v="255800"/>
    <s v="USD"/>
    <n v="255800"/>
    <s v="US"/>
    <n v="0"/>
    <x v="0"/>
    <s v="M"/>
  </r>
  <r>
    <n v="2024"/>
    <m/>
    <x v="0"/>
    <x v="0"/>
    <x v="0"/>
    <s v="FT"/>
    <x v="2"/>
    <n v="255800"/>
    <s v="USD"/>
    <n v="255800"/>
    <s v="US"/>
    <n v="0"/>
    <x v="0"/>
    <s v="M"/>
  </r>
  <r>
    <n v="2024"/>
    <m/>
    <x v="1"/>
    <x v="1"/>
    <x v="0"/>
    <s v="FT"/>
    <x v="7"/>
    <n v="222200"/>
    <s v="USD"/>
    <n v="222200"/>
    <s v="US"/>
    <n v="0"/>
    <x v="0"/>
    <s v="L"/>
  </r>
  <r>
    <n v="2024"/>
    <m/>
    <x v="1"/>
    <x v="1"/>
    <x v="0"/>
    <s v="FT"/>
    <x v="7"/>
    <n v="136000"/>
    <s v="USD"/>
    <n v="136000"/>
    <s v="US"/>
    <n v="0"/>
    <x v="0"/>
    <s v="L"/>
  </r>
  <r>
    <n v="2024"/>
    <m/>
    <x v="1"/>
    <x v="1"/>
    <x v="0"/>
    <s v="FT"/>
    <x v="2"/>
    <n v="210100"/>
    <s v="USD"/>
    <n v="210100"/>
    <s v="US"/>
    <n v="0"/>
    <x v="0"/>
    <s v="M"/>
  </r>
  <r>
    <n v="2024"/>
    <m/>
    <x v="1"/>
    <x v="1"/>
    <x v="0"/>
    <s v="FT"/>
    <x v="2"/>
    <n v="210100"/>
    <s v="USD"/>
    <n v="210100"/>
    <s v="US"/>
    <n v="0"/>
    <x v="0"/>
    <s v="M"/>
  </r>
  <r>
    <n v="2024"/>
    <m/>
    <x v="1"/>
    <x v="1"/>
    <x v="0"/>
    <s v="FT"/>
    <x v="6"/>
    <n v="85000"/>
    <s v="USD"/>
    <n v="85000"/>
    <s v="US"/>
    <n v="0"/>
    <x v="0"/>
    <s v="M"/>
  </r>
  <r>
    <n v="2024"/>
    <m/>
    <x v="1"/>
    <x v="1"/>
    <x v="0"/>
    <s v="FT"/>
    <x v="6"/>
    <n v="75000"/>
    <s v="USD"/>
    <n v="75000"/>
    <s v="US"/>
    <n v="0"/>
    <x v="0"/>
    <s v="M"/>
  </r>
  <r>
    <n v="2024"/>
    <m/>
    <x v="1"/>
    <x v="1"/>
    <x v="0"/>
    <s v="FT"/>
    <x v="44"/>
    <n v="168000"/>
    <s v="USD"/>
    <n v="168000"/>
    <s v="US"/>
    <n v="100"/>
    <x v="0"/>
    <s v="M"/>
  </r>
  <r>
    <n v="2024"/>
    <m/>
    <x v="1"/>
    <x v="1"/>
    <x v="0"/>
    <s v="FT"/>
    <x v="44"/>
    <n v="112000"/>
    <s v="USD"/>
    <n v="112000"/>
    <s v="US"/>
    <n v="100"/>
    <x v="0"/>
    <s v="M"/>
  </r>
  <r>
    <n v="2024"/>
    <m/>
    <x v="1"/>
    <x v="1"/>
    <x v="0"/>
    <s v="FT"/>
    <x v="6"/>
    <n v="105000"/>
    <s v="USD"/>
    <n v="105000"/>
    <s v="US"/>
    <n v="0"/>
    <x v="0"/>
    <s v="M"/>
  </r>
  <r>
    <n v="2024"/>
    <m/>
    <x v="1"/>
    <x v="1"/>
    <x v="0"/>
    <s v="FT"/>
    <x v="6"/>
    <n v="70000"/>
    <s v="USD"/>
    <n v="70000"/>
    <s v="US"/>
    <n v="0"/>
    <x v="0"/>
    <s v="M"/>
  </r>
  <r>
    <n v="2023"/>
    <m/>
    <x v="0"/>
    <x v="0"/>
    <x v="0"/>
    <s v="FT"/>
    <x v="4"/>
    <n v="110000"/>
    <s v="USD"/>
    <n v="110000"/>
    <s v="US"/>
    <n v="100"/>
    <x v="0"/>
    <s v="L"/>
  </r>
  <r>
    <n v="2024"/>
    <m/>
    <x v="1"/>
    <x v="1"/>
    <x v="0"/>
    <s v="FT"/>
    <x v="20"/>
    <n v="100000"/>
    <s v="USD"/>
    <n v="100000"/>
    <s v="US"/>
    <n v="0"/>
    <x v="0"/>
    <s v="M"/>
  </r>
  <r>
    <n v="2024"/>
    <m/>
    <x v="1"/>
    <x v="1"/>
    <x v="0"/>
    <s v="FT"/>
    <x v="20"/>
    <n v="88000"/>
    <s v="USD"/>
    <n v="88000"/>
    <s v="US"/>
    <n v="0"/>
    <x v="0"/>
    <s v="M"/>
  </r>
  <r>
    <n v="2024"/>
    <m/>
    <x v="0"/>
    <x v="0"/>
    <x v="0"/>
    <s v="FT"/>
    <x v="2"/>
    <n v="215000"/>
    <s v="USD"/>
    <n v="215000"/>
    <s v="US"/>
    <n v="0"/>
    <x v="0"/>
    <s v="M"/>
  </r>
  <r>
    <n v="2024"/>
    <m/>
    <x v="0"/>
    <x v="0"/>
    <x v="0"/>
    <s v="FT"/>
    <x v="2"/>
    <n v="146900"/>
    <s v="USD"/>
    <n v="146900"/>
    <s v="US"/>
    <n v="0"/>
    <x v="0"/>
    <s v="M"/>
  </r>
  <r>
    <n v="2024"/>
    <m/>
    <x v="0"/>
    <x v="0"/>
    <x v="0"/>
    <s v="FT"/>
    <x v="6"/>
    <n v="237600"/>
    <s v="USD"/>
    <n v="237600"/>
    <s v="US"/>
    <n v="0"/>
    <x v="0"/>
    <s v="M"/>
  </r>
  <r>
    <n v="2024"/>
    <m/>
    <x v="0"/>
    <x v="0"/>
    <x v="0"/>
    <s v="FT"/>
    <x v="6"/>
    <n v="146900"/>
    <s v="USD"/>
    <n v="146900"/>
    <s v="US"/>
    <n v="0"/>
    <x v="0"/>
    <s v="M"/>
  </r>
  <r>
    <n v="2024"/>
    <m/>
    <x v="1"/>
    <x v="1"/>
    <x v="0"/>
    <s v="FT"/>
    <x v="4"/>
    <n v="134500"/>
    <s v="USD"/>
    <n v="134500"/>
    <s v="US"/>
    <n v="0"/>
    <x v="0"/>
    <s v="M"/>
  </r>
  <r>
    <n v="2024"/>
    <m/>
    <x v="1"/>
    <x v="1"/>
    <x v="0"/>
    <s v="FT"/>
    <x v="4"/>
    <n v="100000"/>
    <s v="USD"/>
    <n v="100000"/>
    <s v="US"/>
    <n v="0"/>
    <x v="0"/>
    <s v="M"/>
  </r>
  <r>
    <n v="2024"/>
    <m/>
    <x v="0"/>
    <x v="0"/>
    <x v="0"/>
    <s v="FT"/>
    <x v="1"/>
    <n v="188000"/>
    <s v="USD"/>
    <n v="188000"/>
    <s v="US"/>
    <n v="0"/>
    <x v="0"/>
    <s v="M"/>
  </r>
  <r>
    <n v="2024"/>
    <m/>
    <x v="0"/>
    <x v="0"/>
    <x v="0"/>
    <s v="FT"/>
    <x v="1"/>
    <n v="118000"/>
    <s v="USD"/>
    <n v="118000"/>
    <s v="US"/>
    <n v="0"/>
    <x v="0"/>
    <s v="M"/>
  </r>
  <r>
    <n v="2024"/>
    <m/>
    <x v="0"/>
    <x v="0"/>
    <x v="0"/>
    <s v="FT"/>
    <x v="25"/>
    <n v="210000"/>
    <s v="USD"/>
    <n v="210000"/>
    <s v="US"/>
    <n v="0"/>
    <x v="0"/>
    <s v="M"/>
  </r>
  <r>
    <n v="2024"/>
    <m/>
    <x v="0"/>
    <x v="0"/>
    <x v="0"/>
    <s v="FT"/>
    <x v="25"/>
    <n v="132000"/>
    <s v="USD"/>
    <n v="132000"/>
    <s v="US"/>
    <n v="0"/>
    <x v="0"/>
    <s v="M"/>
  </r>
  <r>
    <n v="2024"/>
    <m/>
    <x v="1"/>
    <x v="1"/>
    <x v="0"/>
    <s v="FT"/>
    <x v="1"/>
    <n v="147000"/>
    <s v="USD"/>
    <n v="147000"/>
    <s v="US"/>
    <n v="0"/>
    <x v="0"/>
    <s v="M"/>
  </r>
  <r>
    <n v="2024"/>
    <m/>
    <x v="1"/>
    <x v="1"/>
    <x v="0"/>
    <s v="FT"/>
    <x v="1"/>
    <n v="92000"/>
    <s v="USD"/>
    <n v="92000"/>
    <s v="US"/>
    <n v="0"/>
    <x v="0"/>
    <s v="M"/>
  </r>
  <r>
    <n v="2024"/>
    <m/>
    <x v="1"/>
    <x v="1"/>
    <x v="0"/>
    <s v="FT"/>
    <x v="1"/>
    <n v="116000"/>
    <s v="USD"/>
    <n v="116000"/>
    <s v="US"/>
    <n v="0"/>
    <x v="0"/>
    <s v="M"/>
  </r>
  <r>
    <n v="2024"/>
    <m/>
    <x v="1"/>
    <x v="1"/>
    <x v="0"/>
    <s v="FT"/>
    <x v="1"/>
    <n v="97800"/>
    <s v="USD"/>
    <n v="97800"/>
    <s v="US"/>
    <n v="0"/>
    <x v="0"/>
    <s v="M"/>
  </r>
  <r>
    <n v="2024"/>
    <m/>
    <x v="1"/>
    <x v="1"/>
    <x v="0"/>
    <s v="FT"/>
    <x v="16"/>
    <n v="60000"/>
    <s v="USD"/>
    <n v="60000"/>
    <s v="US"/>
    <n v="0"/>
    <x v="0"/>
    <s v="M"/>
  </r>
  <r>
    <n v="2024"/>
    <m/>
    <x v="1"/>
    <x v="1"/>
    <x v="0"/>
    <s v="FT"/>
    <x v="16"/>
    <n v="54000"/>
    <s v="USD"/>
    <n v="54000"/>
    <s v="US"/>
    <n v="0"/>
    <x v="0"/>
    <s v="M"/>
  </r>
  <r>
    <n v="2024"/>
    <m/>
    <x v="0"/>
    <x v="0"/>
    <x v="0"/>
    <s v="FT"/>
    <x v="9"/>
    <n v="187500"/>
    <s v="USD"/>
    <n v="187500"/>
    <s v="US"/>
    <n v="0"/>
    <x v="0"/>
    <s v="M"/>
  </r>
  <r>
    <n v="2024"/>
    <m/>
    <x v="0"/>
    <x v="0"/>
    <x v="0"/>
    <s v="FT"/>
    <x v="9"/>
    <n v="120000"/>
    <s v="USD"/>
    <n v="120000"/>
    <s v="US"/>
    <n v="0"/>
    <x v="0"/>
    <s v="M"/>
  </r>
  <r>
    <n v="2024"/>
    <m/>
    <x v="0"/>
    <x v="0"/>
    <x v="0"/>
    <s v="FT"/>
    <x v="13"/>
    <n v="108500"/>
    <s v="USD"/>
    <n v="108500"/>
    <s v="US"/>
    <n v="100"/>
    <x v="0"/>
    <s v="M"/>
  </r>
  <r>
    <n v="2024"/>
    <m/>
    <x v="0"/>
    <x v="0"/>
    <x v="0"/>
    <s v="FT"/>
    <x v="13"/>
    <n v="78800"/>
    <s v="USD"/>
    <n v="78800"/>
    <s v="US"/>
    <n v="100"/>
    <x v="0"/>
    <s v="M"/>
  </r>
  <r>
    <n v="2024"/>
    <m/>
    <x v="1"/>
    <x v="1"/>
    <x v="0"/>
    <s v="FT"/>
    <x v="1"/>
    <n v="195200"/>
    <s v="USD"/>
    <n v="195200"/>
    <s v="US"/>
    <n v="0"/>
    <x v="0"/>
    <s v="M"/>
  </r>
  <r>
    <n v="2024"/>
    <m/>
    <x v="1"/>
    <x v="1"/>
    <x v="0"/>
    <s v="FT"/>
    <x v="1"/>
    <n v="83900"/>
    <s v="USD"/>
    <n v="83900"/>
    <s v="US"/>
    <n v="0"/>
    <x v="0"/>
    <s v="M"/>
  </r>
  <r>
    <n v="2024"/>
    <m/>
    <x v="1"/>
    <x v="1"/>
    <x v="0"/>
    <s v="FT"/>
    <x v="13"/>
    <n v="89500"/>
    <s v="USD"/>
    <n v="89500"/>
    <s v="US"/>
    <n v="100"/>
    <x v="0"/>
    <s v="M"/>
  </r>
  <r>
    <n v="2024"/>
    <m/>
    <x v="1"/>
    <x v="1"/>
    <x v="0"/>
    <s v="FT"/>
    <x v="13"/>
    <n v="65000"/>
    <s v="USD"/>
    <n v="65000"/>
    <s v="US"/>
    <n v="100"/>
    <x v="0"/>
    <s v="M"/>
  </r>
  <r>
    <n v="2024"/>
    <m/>
    <x v="2"/>
    <x v="2"/>
    <x v="0"/>
    <s v="FT"/>
    <x v="22"/>
    <n v="124000"/>
    <s v="USD"/>
    <n v="124000"/>
    <s v="US"/>
    <n v="0"/>
    <x v="0"/>
    <s v="M"/>
  </r>
  <r>
    <n v="2024"/>
    <m/>
    <x v="2"/>
    <x v="2"/>
    <x v="0"/>
    <s v="FT"/>
    <x v="22"/>
    <n v="74000"/>
    <s v="USD"/>
    <n v="74000"/>
    <s v="US"/>
    <n v="0"/>
    <x v="0"/>
    <s v="M"/>
  </r>
  <r>
    <n v="2024"/>
    <m/>
    <x v="2"/>
    <x v="2"/>
    <x v="0"/>
    <s v="FT"/>
    <x v="31"/>
    <n v="78800"/>
    <s v="USD"/>
    <n v="78800"/>
    <s v="MT"/>
    <n v="0"/>
    <x v="36"/>
    <s v="M"/>
  </r>
  <r>
    <n v="2024"/>
    <m/>
    <x v="2"/>
    <x v="2"/>
    <x v="0"/>
    <s v="FT"/>
    <x v="31"/>
    <n v="44100"/>
    <s v="USD"/>
    <n v="44100"/>
    <s v="MT"/>
    <n v="0"/>
    <x v="36"/>
    <s v="M"/>
  </r>
  <r>
    <n v="2024"/>
    <m/>
    <x v="1"/>
    <x v="1"/>
    <x v="0"/>
    <s v="FT"/>
    <x v="6"/>
    <n v="188500"/>
    <s v="USD"/>
    <n v="188500"/>
    <s v="US"/>
    <n v="0"/>
    <x v="0"/>
    <s v="M"/>
  </r>
  <r>
    <n v="2024"/>
    <m/>
    <x v="1"/>
    <x v="1"/>
    <x v="0"/>
    <s v="FT"/>
    <x v="6"/>
    <n v="165100"/>
    <s v="USD"/>
    <n v="165100"/>
    <s v="US"/>
    <n v="0"/>
    <x v="0"/>
    <s v="M"/>
  </r>
  <r>
    <n v="2024"/>
    <m/>
    <x v="0"/>
    <x v="0"/>
    <x v="0"/>
    <s v="FT"/>
    <x v="6"/>
    <n v="206000"/>
    <s v="USD"/>
    <n v="206000"/>
    <s v="US"/>
    <n v="0"/>
    <x v="0"/>
    <s v="M"/>
  </r>
  <r>
    <n v="2024"/>
    <m/>
    <x v="0"/>
    <x v="0"/>
    <x v="0"/>
    <s v="FT"/>
    <x v="6"/>
    <n v="106605"/>
    <s v="USD"/>
    <n v="106605"/>
    <s v="US"/>
    <n v="0"/>
    <x v="0"/>
    <s v="M"/>
  </r>
  <r>
    <n v="2024"/>
    <m/>
    <x v="0"/>
    <x v="0"/>
    <x v="0"/>
    <s v="FT"/>
    <x v="4"/>
    <n v="100000"/>
    <s v="USD"/>
    <n v="100000"/>
    <s v="US"/>
    <n v="0"/>
    <x v="0"/>
    <s v="M"/>
  </r>
  <r>
    <n v="2024"/>
    <m/>
    <x v="0"/>
    <x v="0"/>
    <x v="0"/>
    <s v="FT"/>
    <x v="4"/>
    <n v="90000"/>
    <s v="USD"/>
    <n v="90000"/>
    <s v="US"/>
    <n v="0"/>
    <x v="0"/>
    <s v="M"/>
  </r>
  <r>
    <n v="2024"/>
    <m/>
    <x v="0"/>
    <x v="0"/>
    <x v="0"/>
    <s v="FT"/>
    <x v="1"/>
    <n v="160000"/>
    <s v="USD"/>
    <n v="160000"/>
    <s v="US"/>
    <n v="0"/>
    <x v="0"/>
    <s v="M"/>
  </r>
  <r>
    <n v="2024"/>
    <m/>
    <x v="0"/>
    <x v="0"/>
    <x v="0"/>
    <s v="FT"/>
    <x v="1"/>
    <n v="128000"/>
    <s v="USD"/>
    <n v="128000"/>
    <s v="US"/>
    <n v="0"/>
    <x v="0"/>
    <s v="M"/>
  </r>
  <r>
    <n v="2024"/>
    <m/>
    <x v="1"/>
    <x v="1"/>
    <x v="0"/>
    <s v="FT"/>
    <x v="6"/>
    <n v="229900"/>
    <s v="USD"/>
    <n v="229900"/>
    <s v="US"/>
    <n v="0"/>
    <x v="0"/>
    <s v="M"/>
  </r>
  <r>
    <n v="2024"/>
    <m/>
    <x v="1"/>
    <x v="1"/>
    <x v="0"/>
    <s v="FT"/>
    <x v="6"/>
    <n v="201400"/>
    <s v="USD"/>
    <n v="201400"/>
    <s v="US"/>
    <n v="0"/>
    <x v="0"/>
    <s v="M"/>
  </r>
  <r>
    <n v="2024"/>
    <m/>
    <x v="0"/>
    <x v="0"/>
    <x v="0"/>
    <s v="FT"/>
    <x v="1"/>
    <n v="198000"/>
    <s v="USD"/>
    <n v="198000"/>
    <s v="US"/>
    <n v="0"/>
    <x v="0"/>
    <s v="M"/>
  </r>
  <r>
    <n v="2024"/>
    <m/>
    <x v="0"/>
    <x v="0"/>
    <x v="0"/>
    <s v="FT"/>
    <x v="1"/>
    <n v="132000"/>
    <s v="USD"/>
    <n v="132000"/>
    <s v="US"/>
    <n v="0"/>
    <x v="0"/>
    <s v="M"/>
  </r>
  <r>
    <n v="2024"/>
    <m/>
    <x v="1"/>
    <x v="1"/>
    <x v="0"/>
    <s v="FT"/>
    <x v="2"/>
    <n v="240000"/>
    <s v="USD"/>
    <n v="240000"/>
    <s v="US"/>
    <n v="0"/>
    <x v="0"/>
    <s v="M"/>
  </r>
  <r>
    <n v="2024"/>
    <m/>
    <x v="1"/>
    <x v="1"/>
    <x v="0"/>
    <s v="FT"/>
    <x v="2"/>
    <n v="160000"/>
    <s v="USD"/>
    <n v="160000"/>
    <s v="US"/>
    <n v="0"/>
    <x v="0"/>
    <s v="M"/>
  </r>
  <r>
    <n v="2024"/>
    <m/>
    <x v="0"/>
    <x v="0"/>
    <x v="0"/>
    <s v="FT"/>
    <x v="4"/>
    <n v="140726"/>
    <s v="USD"/>
    <n v="140726"/>
    <s v="US"/>
    <n v="0"/>
    <x v="0"/>
    <s v="M"/>
  </r>
  <r>
    <n v="2024"/>
    <m/>
    <x v="0"/>
    <x v="0"/>
    <x v="0"/>
    <s v="FT"/>
    <x v="4"/>
    <n v="107197"/>
    <s v="USD"/>
    <n v="107197"/>
    <s v="US"/>
    <n v="0"/>
    <x v="0"/>
    <s v="M"/>
  </r>
  <r>
    <n v="2024"/>
    <m/>
    <x v="0"/>
    <x v="0"/>
    <x v="0"/>
    <s v="FT"/>
    <x v="6"/>
    <n v="180000"/>
    <s v="USD"/>
    <n v="180000"/>
    <s v="US"/>
    <n v="0"/>
    <x v="0"/>
    <s v="M"/>
  </r>
  <r>
    <n v="2024"/>
    <m/>
    <x v="0"/>
    <x v="0"/>
    <x v="0"/>
    <s v="FT"/>
    <x v="6"/>
    <n v="139000"/>
    <s v="USD"/>
    <n v="139000"/>
    <s v="US"/>
    <n v="0"/>
    <x v="0"/>
    <s v="M"/>
  </r>
  <r>
    <n v="2024"/>
    <m/>
    <x v="0"/>
    <x v="0"/>
    <x v="0"/>
    <s v="FT"/>
    <x v="2"/>
    <n v="331640"/>
    <s v="USD"/>
    <n v="331640"/>
    <s v="US"/>
    <n v="0"/>
    <x v="0"/>
    <s v="M"/>
  </r>
  <r>
    <n v="2024"/>
    <m/>
    <x v="0"/>
    <x v="0"/>
    <x v="0"/>
    <s v="FT"/>
    <x v="2"/>
    <n v="283780"/>
    <s v="USD"/>
    <n v="283780"/>
    <s v="US"/>
    <n v="0"/>
    <x v="0"/>
    <s v="M"/>
  </r>
  <r>
    <n v="2024"/>
    <m/>
    <x v="1"/>
    <x v="1"/>
    <x v="0"/>
    <s v="FT"/>
    <x v="1"/>
    <n v="145000"/>
    <s v="USD"/>
    <n v="145000"/>
    <s v="US"/>
    <n v="100"/>
    <x v="0"/>
    <s v="M"/>
  </r>
  <r>
    <n v="2024"/>
    <m/>
    <x v="1"/>
    <x v="1"/>
    <x v="0"/>
    <s v="FT"/>
    <x v="1"/>
    <n v="120000"/>
    <s v="USD"/>
    <n v="120000"/>
    <s v="US"/>
    <n v="100"/>
    <x v="0"/>
    <s v="M"/>
  </r>
  <r>
    <n v="2024"/>
    <m/>
    <x v="0"/>
    <x v="0"/>
    <x v="0"/>
    <s v="FT"/>
    <x v="2"/>
    <n v="230000"/>
    <s v="USD"/>
    <n v="230000"/>
    <s v="US"/>
    <n v="0"/>
    <x v="0"/>
    <s v="M"/>
  </r>
  <r>
    <n v="2024"/>
    <m/>
    <x v="0"/>
    <x v="0"/>
    <x v="0"/>
    <s v="FT"/>
    <x v="2"/>
    <n v="175000"/>
    <s v="USD"/>
    <n v="175000"/>
    <s v="US"/>
    <n v="0"/>
    <x v="0"/>
    <s v="M"/>
  </r>
  <r>
    <n v="2024"/>
    <m/>
    <x v="1"/>
    <x v="1"/>
    <x v="0"/>
    <s v="FT"/>
    <x v="6"/>
    <n v="180000"/>
    <s v="USD"/>
    <n v="180000"/>
    <s v="US"/>
    <n v="0"/>
    <x v="0"/>
    <s v="M"/>
  </r>
  <r>
    <n v="2024"/>
    <m/>
    <x v="1"/>
    <x v="1"/>
    <x v="0"/>
    <s v="FT"/>
    <x v="6"/>
    <n v="162000"/>
    <s v="USD"/>
    <n v="162000"/>
    <s v="US"/>
    <n v="0"/>
    <x v="0"/>
    <s v="M"/>
  </r>
  <r>
    <n v="2024"/>
    <m/>
    <x v="1"/>
    <x v="1"/>
    <x v="0"/>
    <s v="FT"/>
    <x v="6"/>
    <n v="90000"/>
    <s v="USD"/>
    <n v="90000"/>
    <s v="US"/>
    <n v="100"/>
    <x v="0"/>
    <s v="M"/>
  </r>
  <r>
    <n v="2024"/>
    <m/>
    <x v="1"/>
    <x v="1"/>
    <x v="0"/>
    <s v="FT"/>
    <x v="6"/>
    <n v="80000"/>
    <s v="USD"/>
    <n v="80000"/>
    <s v="US"/>
    <n v="100"/>
    <x v="0"/>
    <s v="M"/>
  </r>
  <r>
    <n v="2024"/>
    <m/>
    <x v="0"/>
    <x v="0"/>
    <x v="0"/>
    <s v="FT"/>
    <x v="19"/>
    <n v="243000"/>
    <s v="USD"/>
    <n v="243000"/>
    <s v="US"/>
    <n v="0"/>
    <x v="0"/>
    <s v="M"/>
  </r>
  <r>
    <n v="2024"/>
    <m/>
    <x v="0"/>
    <x v="0"/>
    <x v="0"/>
    <s v="FT"/>
    <x v="19"/>
    <n v="162000"/>
    <s v="USD"/>
    <n v="162000"/>
    <s v="US"/>
    <n v="0"/>
    <x v="0"/>
    <s v="M"/>
  </r>
  <r>
    <n v="2024"/>
    <m/>
    <x v="0"/>
    <x v="0"/>
    <x v="0"/>
    <s v="FT"/>
    <x v="1"/>
    <n v="152375"/>
    <s v="USD"/>
    <n v="152375"/>
    <s v="US"/>
    <n v="100"/>
    <x v="0"/>
    <s v="M"/>
  </r>
  <r>
    <n v="2024"/>
    <m/>
    <x v="0"/>
    <x v="0"/>
    <x v="0"/>
    <s v="FT"/>
    <x v="1"/>
    <n v="94000"/>
    <s v="USD"/>
    <n v="94000"/>
    <s v="US"/>
    <n v="100"/>
    <x v="0"/>
    <s v="M"/>
  </r>
  <r>
    <n v="2024"/>
    <m/>
    <x v="0"/>
    <x v="0"/>
    <x v="0"/>
    <s v="FT"/>
    <x v="1"/>
    <n v="218500"/>
    <s v="USD"/>
    <n v="218500"/>
    <s v="US"/>
    <n v="0"/>
    <x v="0"/>
    <s v="M"/>
  </r>
  <r>
    <n v="2024"/>
    <m/>
    <x v="0"/>
    <x v="0"/>
    <x v="0"/>
    <s v="FT"/>
    <x v="1"/>
    <n v="161500"/>
    <s v="USD"/>
    <n v="161500"/>
    <s v="US"/>
    <n v="0"/>
    <x v="0"/>
    <s v="M"/>
  </r>
  <r>
    <n v="2024"/>
    <m/>
    <x v="0"/>
    <x v="0"/>
    <x v="0"/>
    <s v="FT"/>
    <x v="2"/>
    <n v="240000"/>
    <s v="USD"/>
    <n v="240000"/>
    <s v="US"/>
    <n v="100"/>
    <x v="0"/>
    <s v="M"/>
  </r>
  <r>
    <n v="2024"/>
    <m/>
    <x v="0"/>
    <x v="0"/>
    <x v="0"/>
    <s v="FT"/>
    <x v="2"/>
    <n v="190000"/>
    <s v="USD"/>
    <n v="190000"/>
    <s v="US"/>
    <n v="100"/>
    <x v="0"/>
    <s v="M"/>
  </r>
  <r>
    <n v="2024"/>
    <m/>
    <x v="1"/>
    <x v="1"/>
    <x v="0"/>
    <s v="FT"/>
    <x v="6"/>
    <n v="160000"/>
    <s v="USD"/>
    <n v="160000"/>
    <s v="US"/>
    <n v="0"/>
    <x v="0"/>
    <s v="M"/>
  </r>
  <r>
    <n v="2024"/>
    <m/>
    <x v="1"/>
    <x v="1"/>
    <x v="0"/>
    <s v="FT"/>
    <x v="6"/>
    <n v="100000"/>
    <s v="USD"/>
    <n v="100000"/>
    <s v="US"/>
    <n v="0"/>
    <x v="0"/>
    <s v="M"/>
  </r>
  <r>
    <n v="2024"/>
    <m/>
    <x v="3"/>
    <x v="3"/>
    <x v="0"/>
    <s v="FT"/>
    <x v="19"/>
    <n v="300000"/>
    <s v="USD"/>
    <n v="300000"/>
    <s v="US"/>
    <n v="100"/>
    <x v="0"/>
    <s v="M"/>
  </r>
  <r>
    <n v="2024"/>
    <m/>
    <x v="3"/>
    <x v="3"/>
    <x v="0"/>
    <s v="FT"/>
    <x v="19"/>
    <n v="220000"/>
    <s v="USD"/>
    <n v="220000"/>
    <s v="US"/>
    <n v="100"/>
    <x v="0"/>
    <s v="M"/>
  </r>
  <r>
    <n v="2024"/>
    <m/>
    <x v="1"/>
    <x v="1"/>
    <x v="0"/>
    <s v="FT"/>
    <x v="23"/>
    <n v="226844"/>
    <s v="USD"/>
    <n v="226844"/>
    <s v="US"/>
    <n v="0"/>
    <x v="0"/>
    <s v="M"/>
  </r>
  <r>
    <n v="2024"/>
    <m/>
    <x v="1"/>
    <x v="1"/>
    <x v="0"/>
    <s v="FT"/>
    <x v="23"/>
    <n v="120672"/>
    <s v="USD"/>
    <n v="120672"/>
    <s v="US"/>
    <n v="0"/>
    <x v="0"/>
    <s v="M"/>
  </r>
  <r>
    <n v="2024"/>
    <m/>
    <x v="1"/>
    <x v="1"/>
    <x v="0"/>
    <s v="FT"/>
    <x v="103"/>
    <n v="3300000"/>
    <s v="INR"/>
    <n v="39615"/>
    <s v="IN"/>
    <n v="50"/>
    <x v="14"/>
    <s v="L"/>
  </r>
  <r>
    <n v="2024"/>
    <m/>
    <x v="2"/>
    <x v="2"/>
    <x v="0"/>
    <s v="FT"/>
    <x v="50"/>
    <n v="95000"/>
    <s v="USD"/>
    <n v="95000"/>
    <s v="US"/>
    <n v="0"/>
    <x v="0"/>
    <s v="M"/>
  </r>
  <r>
    <n v="2024"/>
    <m/>
    <x v="2"/>
    <x v="2"/>
    <x v="0"/>
    <s v="FT"/>
    <x v="50"/>
    <n v="80000"/>
    <s v="USD"/>
    <n v="80000"/>
    <s v="US"/>
    <n v="0"/>
    <x v="0"/>
    <s v="M"/>
  </r>
  <r>
    <n v="2024"/>
    <m/>
    <x v="1"/>
    <x v="1"/>
    <x v="0"/>
    <s v="FT"/>
    <x v="4"/>
    <n v="82000"/>
    <s v="USD"/>
    <n v="82000"/>
    <s v="US"/>
    <n v="0"/>
    <x v="0"/>
    <s v="M"/>
  </r>
  <r>
    <n v="2024"/>
    <m/>
    <x v="1"/>
    <x v="1"/>
    <x v="0"/>
    <s v="FT"/>
    <x v="4"/>
    <n v="77000"/>
    <s v="USD"/>
    <n v="77000"/>
    <s v="US"/>
    <n v="0"/>
    <x v="0"/>
    <s v="M"/>
  </r>
  <r>
    <n v="2024"/>
    <m/>
    <x v="1"/>
    <x v="1"/>
    <x v="0"/>
    <s v="FT"/>
    <x v="29"/>
    <n v="124935"/>
    <s v="USD"/>
    <n v="124935"/>
    <s v="US"/>
    <n v="100"/>
    <x v="0"/>
    <s v="M"/>
  </r>
  <r>
    <n v="2024"/>
    <m/>
    <x v="1"/>
    <x v="1"/>
    <x v="0"/>
    <s v="FT"/>
    <x v="29"/>
    <n v="76050"/>
    <s v="USD"/>
    <n v="76050"/>
    <s v="US"/>
    <n v="100"/>
    <x v="0"/>
    <s v="M"/>
  </r>
  <r>
    <n v="2024"/>
    <m/>
    <x v="0"/>
    <x v="0"/>
    <x v="0"/>
    <s v="FT"/>
    <x v="6"/>
    <n v="296980"/>
    <s v="USD"/>
    <n v="296980"/>
    <s v="US"/>
    <n v="0"/>
    <x v="0"/>
    <s v="M"/>
  </r>
  <r>
    <n v="2024"/>
    <m/>
    <x v="0"/>
    <x v="0"/>
    <x v="0"/>
    <s v="FT"/>
    <x v="6"/>
    <n v="123740"/>
    <s v="USD"/>
    <n v="123740"/>
    <s v="US"/>
    <n v="0"/>
    <x v="0"/>
    <s v="M"/>
  </r>
  <r>
    <n v="2024"/>
    <m/>
    <x v="1"/>
    <x v="1"/>
    <x v="0"/>
    <s v="FT"/>
    <x v="8"/>
    <n v="130000"/>
    <s v="USD"/>
    <n v="130000"/>
    <s v="US"/>
    <n v="0"/>
    <x v="0"/>
    <s v="M"/>
  </r>
  <r>
    <n v="2024"/>
    <m/>
    <x v="1"/>
    <x v="1"/>
    <x v="0"/>
    <s v="FT"/>
    <x v="8"/>
    <n v="122500"/>
    <s v="USD"/>
    <n v="122500"/>
    <s v="US"/>
    <n v="0"/>
    <x v="0"/>
    <s v="M"/>
  </r>
  <r>
    <n v="2024"/>
    <m/>
    <x v="0"/>
    <x v="0"/>
    <x v="0"/>
    <s v="FT"/>
    <x v="6"/>
    <n v="60000"/>
    <s v="EUR"/>
    <n v="66666"/>
    <s v="ES"/>
    <n v="0"/>
    <x v="11"/>
    <s v="M"/>
  </r>
  <r>
    <n v="2024"/>
    <m/>
    <x v="0"/>
    <x v="0"/>
    <x v="0"/>
    <s v="FT"/>
    <x v="6"/>
    <n v="38000"/>
    <s v="EUR"/>
    <n v="42222"/>
    <s v="ES"/>
    <n v="0"/>
    <x v="11"/>
    <s v="M"/>
  </r>
  <r>
    <n v="2024"/>
    <m/>
    <x v="0"/>
    <x v="0"/>
    <x v="0"/>
    <s v="FT"/>
    <x v="4"/>
    <n v="133504"/>
    <s v="USD"/>
    <n v="133504"/>
    <s v="US"/>
    <n v="0"/>
    <x v="0"/>
    <s v="M"/>
  </r>
  <r>
    <n v="2024"/>
    <m/>
    <x v="0"/>
    <x v="0"/>
    <x v="0"/>
    <s v="FT"/>
    <x v="4"/>
    <n v="83576"/>
    <s v="USD"/>
    <n v="83576"/>
    <s v="US"/>
    <n v="0"/>
    <x v="0"/>
    <s v="M"/>
  </r>
  <r>
    <n v="2024"/>
    <m/>
    <x v="1"/>
    <x v="1"/>
    <x v="0"/>
    <s v="FT"/>
    <x v="3"/>
    <n v="106050"/>
    <s v="USD"/>
    <n v="106050"/>
    <s v="US"/>
    <n v="0"/>
    <x v="0"/>
    <s v="M"/>
  </r>
  <r>
    <n v="2024"/>
    <m/>
    <x v="1"/>
    <x v="1"/>
    <x v="0"/>
    <s v="FT"/>
    <x v="3"/>
    <n v="80420"/>
    <s v="USD"/>
    <n v="80420"/>
    <s v="US"/>
    <n v="0"/>
    <x v="0"/>
    <s v="M"/>
  </r>
  <r>
    <n v="2024"/>
    <m/>
    <x v="0"/>
    <x v="0"/>
    <x v="0"/>
    <s v="FT"/>
    <x v="19"/>
    <n v="160000"/>
    <s v="USD"/>
    <n v="160000"/>
    <s v="US"/>
    <n v="100"/>
    <x v="0"/>
    <s v="M"/>
  </r>
  <r>
    <n v="2024"/>
    <m/>
    <x v="0"/>
    <x v="0"/>
    <x v="0"/>
    <s v="FT"/>
    <x v="19"/>
    <n v="150000"/>
    <s v="USD"/>
    <n v="150000"/>
    <s v="US"/>
    <n v="100"/>
    <x v="0"/>
    <s v="M"/>
  </r>
  <r>
    <n v="2024"/>
    <m/>
    <x v="1"/>
    <x v="1"/>
    <x v="0"/>
    <s v="FT"/>
    <x v="56"/>
    <n v="160000"/>
    <s v="USD"/>
    <n v="160000"/>
    <s v="US"/>
    <n v="100"/>
    <x v="0"/>
    <s v="M"/>
  </r>
  <r>
    <n v="2024"/>
    <m/>
    <x v="1"/>
    <x v="1"/>
    <x v="0"/>
    <s v="FT"/>
    <x v="56"/>
    <n v="70000"/>
    <s v="USD"/>
    <n v="70000"/>
    <s v="US"/>
    <n v="100"/>
    <x v="0"/>
    <s v="M"/>
  </r>
  <r>
    <n v="2024"/>
    <m/>
    <x v="1"/>
    <x v="1"/>
    <x v="0"/>
    <s v="FT"/>
    <x v="12"/>
    <n v="196000"/>
    <s v="USD"/>
    <n v="196000"/>
    <s v="US"/>
    <n v="0"/>
    <x v="0"/>
    <s v="M"/>
  </r>
  <r>
    <n v="2024"/>
    <m/>
    <x v="1"/>
    <x v="1"/>
    <x v="0"/>
    <s v="FT"/>
    <x v="12"/>
    <n v="140000"/>
    <s v="USD"/>
    <n v="140000"/>
    <s v="US"/>
    <n v="0"/>
    <x v="0"/>
    <s v="M"/>
  </r>
  <r>
    <n v="2024"/>
    <m/>
    <x v="0"/>
    <x v="0"/>
    <x v="0"/>
    <s v="FT"/>
    <x v="4"/>
    <n v="140000"/>
    <s v="USD"/>
    <n v="140000"/>
    <s v="US"/>
    <n v="0"/>
    <x v="0"/>
    <s v="M"/>
  </r>
  <r>
    <n v="2024"/>
    <m/>
    <x v="0"/>
    <x v="0"/>
    <x v="0"/>
    <s v="FT"/>
    <x v="4"/>
    <n v="125000"/>
    <s v="USD"/>
    <n v="125000"/>
    <s v="US"/>
    <n v="0"/>
    <x v="0"/>
    <s v="M"/>
  </r>
  <r>
    <n v="2024"/>
    <m/>
    <x v="0"/>
    <x v="0"/>
    <x v="0"/>
    <s v="FT"/>
    <x v="2"/>
    <n v="220600"/>
    <s v="USD"/>
    <n v="220600"/>
    <s v="US"/>
    <n v="0"/>
    <x v="0"/>
    <s v="M"/>
  </r>
  <r>
    <n v="2024"/>
    <m/>
    <x v="0"/>
    <x v="0"/>
    <x v="0"/>
    <s v="FT"/>
    <x v="2"/>
    <n v="140100"/>
    <s v="USD"/>
    <n v="140100"/>
    <s v="US"/>
    <n v="0"/>
    <x v="0"/>
    <s v="M"/>
  </r>
  <r>
    <n v="2024"/>
    <m/>
    <x v="1"/>
    <x v="1"/>
    <x v="0"/>
    <s v="FT"/>
    <x v="11"/>
    <n v="440000"/>
    <s v="USD"/>
    <n v="440000"/>
    <s v="US"/>
    <n v="0"/>
    <x v="0"/>
    <s v="M"/>
  </r>
  <r>
    <n v="2024"/>
    <m/>
    <x v="1"/>
    <x v="1"/>
    <x v="0"/>
    <s v="FT"/>
    <x v="11"/>
    <n v="295000"/>
    <s v="USD"/>
    <n v="295000"/>
    <s v="US"/>
    <n v="0"/>
    <x v="0"/>
    <s v="M"/>
  </r>
  <r>
    <n v="2024"/>
    <m/>
    <x v="0"/>
    <x v="0"/>
    <x v="0"/>
    <s v="FT"/>
    <x v="2"/>
    <n v="227700"/>
    <s v="USD"/>
    <n v="227700"/>
    <s v="US"/>
    <n v="100"/>
    <x v="0"/>
    <s v="M"/>
  </r>
  <r>
    <n v="2024"/>
    <m/>
    <x v="0"/>
    <x v="0"/>
    <x v="0"/>
    <s v="FT"/>
    <x v="2"/>
    <n v="135482"/>
    <s v="USD"/>
    <n v="135482"/>
    <s v="US"/>
    <n v="100"/>
    <x v="0"/>
    <s v="M"/>
  </r>
  <r>
    <n v="2024"/>
    <m/>
    <x v="0"/>
    <x v="0"/>
    <x v="0"/>
    <s v="FT"/>
    <x v="36"/>
    <n v="60000"/>
    <s v="GBP"/>
    <n v="75000"/>
    <s v="GB"/>
    <n v="0"/>
    <x v="2"/>
    <s v="M"/>
  </r>
  <r>
    <n v="2024"/>
    <m/>
    <x v="0"/>
    <x v="0"/>
    <x v="0"/>
    <s v="FT"/>
    <x v="36"/>
    <n v="40000"/>
    <s v="GBP"/>
    <n v="50000"/>
    <s v="GB"/>
    <n v="0"/>
    <x v="2"/>
    <s v="M"/>
  </r>
  <r>
    <n v="2024"/>
    <m/>
    <x v="3"/>
    <x v="3"/>
    <x v="0"/>
    <s v="FT"/>
    <x v="19"/>
    <n v="326000"/>
    <s v="USD"/>
    <n v="326000"/>
    <s v="US"/>
    <n v="100"/>
    <x v="0"/>
    <s v="M"/>
  </r>
  <r>
    <n v="2024"/>
    <m/>
    <x v="3"/>
    <x v="3"/>
    <x v="0"/>
    <s v="FT"/>
    <x v="19"/>
    <n v="237500"/>
    <s v="USD"/>
    <n v="237500"/>
    <s v="US"/>
    <n v="100"/>
    <x v="0"/>
    <s v="M"/>
  </r>
  <r>
    <n v="2024"/>
    <m/>
    <x v="0"/>
    <x v="0"/>
    <x v="0"/>
    <s v="FT"/>
    <x v="1"/>
    <n v="187000"/>
    <s v="USD"/>
    <n v="187000"/>
    <s v="US"/>
    <n v="0"/>
    <x v="0"/>
    <s v="M"/>
  </r>
  <r>
    <n v="2024"/>
    <m/>
    <x v="0"/>
    <x v="0"/>
    <x v="0"/>
    <s v="FT"/>
    <x v="1"/>
    <n v="143800"/>
    <s v="USD"/>
    <n v="143800"/>
    <s v="US"/>
    <n v="0"/>
    <x v="0"/>
    <s v="M"/>
  </r>
  <r>
    <n v="2024"/>
    <m/>
    <x v="0"/>
    <x v="0"/>
    <x v="0"/>
    <s v="FT"/>
    <x v="19"/>
    <n v="110000"/>
    <s v="USD"/>
    <n v="110000"/>
    <s v="US"/>
    <n v="0"/>
    <x v="0"/>
    <s v="M"/>
  </r>
  <r>
    <n v="2024"/>
    <m/>
    <x v="0"/>
    <x v="0"/>
    <x v="0"/>
    <s v="FT"/>
    <x v="19"/>
    <n v="70000"/>
    <s v="USD"/>
    <n v="70000"/>
    <s v="US"/>
    <n v="0"/>
    <x v="0"/>
    <s v="M"/>
  </r>
  <r>
    <n v="2024"/>
    <m/>
    <x v="0"/>
    <x v="0"/>
    <x v="0"/>
    <s v="FT"/>
    <x v="2"/>
    <n v="324000"/>
    <s v="USD"/>
    <n v="324000"/>
    <s v="US"/>
    <n v="0"/>
    <x v="0"/>
    <s v="M"/>
  </r>
  <r>
    <n v="2024"/>
    <m/>
    <x v="0"/>
    <x v="0"/>
    <x v="0"/>
    <s v="FT"/>
    <x v="2"/>
    <n v="159000"/>
    <s v="USD"/>
    <n v="159000"/>
    <s v="US"/>
    <n v="0"/>
    <x v="0"/>
    <s v="M"/>
  </r>
  <r>
    <n v="2024"/>
    <m/>
    <x v="1"/>
    <x v="1"/>
    <x v="0"/>
    <s v="FT"/>
    <x v="56"/>
    <n v="160000"/>
    <s v="USD"/>
    <n v="160000"/>
    <s v="US"/>
    <n v="100"/>
    <x v="0"/>
    <s v="M"/>
  </r>
  <r>
    <n v="2024"/>
    <m/>
    <x v="1"/>
    <x v="1"/>
    <x v="0"/>
    <s v="FT"/>
    <x v="56"/>
    <n v="70000"/>
    <s v="USD"/>
    <n v="70000"/>
    <s v="US"/>
    <n v="100"/>
    <x v="0"/>
    <s v="M"/>
  </r>
  <r>
    <n v="2024"/>
    <m/>
    <x v="1"/>
    <x v="1"/>
    <x v="0"/>
    <s v="FT"/>
    <x v="4"/>
    <n v="113500"/>
    <s v="USD"/>
    <n v="113500"/>
    <s v="US"/>
    <n v="100"/>
    <x v="0"/>
    <s v="M"/>
  </r>
  <r>
    <n v="2024"/>
    <m/>
    <x v="1"/>
    <x v="1"/>
    <x v="0"/>
    <s v="FT"/>
    <x v="4"/>
    <n v="96475"/>
    <s v="USD"/>
    <n v="96475"/>
    <s v="US"/>
    <n v="100"/>
    <x v="0"/>
    <s v="M"/>
  </r>
  <r>
    <n v="2024"/>
    <m/>
    <x v="0"/>
    <x v="0"/>
    <x v="0"/>
    <s v="FT"/>
    <x v="1"/>
    <n v="190000"/>
    <s v="USD"/>
    <n v="190000"/>
    <s v="US"/>
    <n v="100"/>
    <x v="0"/>
    <s v="M"/>
  </r>
  <r>
    <n v="2024"/>
    <m/>
    <x v="0"/>
    <x v="0"/>
    <x v="0"/>
    <s v="FT"/>
    <x v="1"/>
    <n v="105301"/>
    <s v="USD"/>
    <n v="105301"/>
    <s v="US"/>
    <n v="100"/>
    <x v="0"/>
    <s v="M"/>
  </r>
  <r>
    <n v="2024"/>
    <m/>
    <x v="0"/>
    <x v="0"/>
    <x v="0"/>
    <s v="FT"/>
    <x v="4"/>
    <n v="164640"/>
    <s v="USD"/>
    <n v="164640"/>
    <s v="US"/>
    <n v="0"/>
    <x v="0"/>
    <s v="M"/>
  </r>
  <r>
    <n v="2024"/>
    <m/>
    <x v="0"/>
    <x v="0"/>
    <x v="0"/>
    <s v="FT"/>
    <x v="4"/>
    <n v="131712"/>
    <s v="USD"/>
    <n v="131712"/>
    <s v="US"/>
    <n v="0"/>
    <x v="0"/>
    <s v="M"/>
  </r>
  <r>
    <n v="2024"/>
    <m/>
    <x v="0"/>
    <x v="0"/>
    <x v="0"/>
    <s v="FT"/>
    <x v="6"/>
    <n v="170000"/>
    <s v="USD"/>
    <n v="170000"/>
    <s v="US"/>
    <n v="100"/>
    <x v="0"/>
    <s v="M"/>
  </r>
  <r>
    <n v="2024"/>
    <m/>
    <x v="0"/>
    <x v="0"/>
    <x v="0"/>
    <s v="FT"/>
    <x v="6"/>
    <n v="130000"/>
    <s v="USD"/>
    <n v="130000"/>
    <s v="US"/>
    <n v="100"/>
    <x v="0"/>
    <s v="M"/>
  </r>
  <r>
    <n v="2024"/>
    <m/>
    <x v="3"/>
    <x v="3"/>
    <x v="0"/>
    <s v="FT"/>
    <x v="32"/>
    <n v="290000"/>
    <s v="USD"/>
    <n v="290000"/>
    <s v="US"/>
    <n v="100"/>
    <x v="0"/>
    <s v="M"/>
  </r>
  <r>
    <n v="2024"/>
    <m/>
    <x v="3"/>
    <x v="3"/>
    <x v="0"/>
    <s v="FT"/>
    <x v="32"/>
    <n v="207000"/>
    <s v="USD"/>
    <n v="207000"/>
    <s v="US"/>
    <n v="100"/>
    <x v="0"/>
    <s v="M"/>
  </r>
  <r>
    <n v="2024"/>
    <m/>
    <x v="0"/>
    <x v="0"/>
    <x v="0"/>
    <s v="FT"/>
    <x v="1"/>
    <n v="221000"/>
    <s v="USD"/>
    <n v="221000"/>
    <s v="US"/>
    <n v="0"/>
    <x v="0"/>
    <s v="M"/>
  </r>
  <r>
    <n v="2024"/>
    <m/>
    <x v="0"/>
    <x v="0"/>
    <x v="0"/>
    <s v="FT"/>
    <x v="1"/>
    <n v="185000"/>
    <s v="USD"/>
    <n v="185000"/>
    <s v="US"/>
    <n v="0"/>
    <x v="0"/>
    <s v="M"/>
  </r>
  <r>
    <n v="2024"/>
    <m/>
    <x v="1"/>
    <x v="1"/>
    <x v="0"/>
    <s v="FT"/>
    <x v="6"/>
    <n v="176000"/>
    <s v="USD"/>
    <n v="176000"/>
    <s v="US"/>
    <n v="0"/>
    <x v="0"/>
    <s v="M"/>
  </r>
  <r>
    <n v="2024"/>
    <m/>
    <x v="1"/>
    <x v="1"/>
    <x v="0"/>
    <s v="FT"/>
    <x v="6"/>
    <n v="151000"/>
    <s v="USD"/>
    <n v="151000"/>
    <s v="US"/>
    <n v="0"/>
    <x v="0"/>
    <s v="M"/>
  </r>
  <r>
    <n v="2024"/>
    <m/>
    <x v="0"/>
    <x v="0"/>
    <x v="0"/>
    <s v="FT"/>
    <x v="4"/>
    <n v="164000"/>
    <s v="USD"/>
    <n v="164000"/>
    <s v="CA"/>
    <n v="100"/>
    <x v="3"/>
    <s v="M"/>
  </r>
  <r>
    <n v="2024"/>
    <m/>
    <x v="0"/>
    <x v="0"/>
    <x v="0"/>
    <s v="FT"/>
    <x v="4"/>
    <n v="115000"/>
    <s v="USD"/>
    <n v="115000"/>
    <s v="CA"/>
    <n v="100"/>
    <x v="3"/>
    <s v="M"/>
  </r>
  <r>
    <n v="2024"/>
    <m/>
    <x v="0"/>
    <x v="0"/>
    <x v="0"/>
    <s v="FT"/>
    <x v="1"/>
    <n v="165000"/>
    <s v="USD"/>
    <n v="165000"/>
    <s v="US"/>
    <n v="0"/>
    <x v="0"/>
    <s v="M"/>
  </r>
  <r>
    <n v="2024"/>
    <m/>
    <x v="0"/>
    <x v="0"/>
    <x v="0"/>
    <s v="FT"/>
    <x v="1"/>
    <n v="100000"/>
    <s v="USD"/>
    <n v="100000"/>
    <s v="US"/>
    <n v="0"/>
    <x v="0"/>
    <s v="M"/>
  </r>
  <r>
    <n v="2024"/>
    <m/>
    <x v="1"/>
    <x v="1"/>
    <x v="0"/>
    <s v="FT"/>
    <x v="64"/>
    <n v="240960"/>
    <s v="USD"/>
    <n v="240960"/>
    <s v="US"/>
    <n v="0"/>
    <x v="0"/>
    <s v="M"/>
  </r>
  <r>
    <n v="2024"/>
    <m/>
    <x v="1"/>
    <x v="1"/>
    <x v="0"/>
    <s v="FT"/>
    <x v="64"/>
    <n v="200800"/>
    <s v="USD"/>
    <n v="200800"/>
    <s v="US"/>
    <n v="0"/>
    <x v="0"/>
    <s v="M"/>
  </r>
  <r>
    <n v="2024"/>
    <m/>
    <x v="1"/>
    <x v="1"/>
    <x v="0"/>
    <s v="FT"/>
    <x v="19"/>
    <n v="110000"/>
    <s v="USD"/>
    <n v="110000"/>
    <s v="US"/>
    <n v="0"/>
    <x v="0"/>
    <s v="M"/>
  </r>
  <r>
    <n v="2024"/>
    <m/>
    <x v="1"/>
    <x v="1"/>
    <x v="0"/>
    <s v="FT"/>
    <x v="19"/>
    <n v="95000"/>
    <s v="USD"/>
    <n v="95000"/>
    <s v="US"/>
    <n v="0"/>
    <x v="0"/>
    <s v="M"/>
  </r>
  <r>
    <n v="2024"/>
    <m/>
    <x v="0"/>
    <x v="0"/>
    <x v="0"/>
    <s v="FT"/>
    <x v="2"/>
    <n v="322000"/>
    <s v="USD"/>
    <n v="322000"/>
    <s v="US"/>
    <n v="100"/>
    <x v="0"/>
    <s v="M"/>
  </r>
  <r>
    <n v="2024"/>
    <m/>
    <x v="0"/>
    <x v="0"/>
    <x v="0"/>
    <s v="FT"/>
    <x v="2"/>
    <n v="230000"/>
    <s v="USD"/>
    <n v="230000"/>
    <s v="US"/>
    <n v="100"/>
    <x v="0"/>
    <s v="M"/>
  </r>
  <r>
    <n v="2024"/>
    <m/>
    <x v="0"/>
    <x v="0"/>
    <x v="0"/>
    <s v="FT"/>
    <x v="1"/>
    <n v="316900"/>
    <s v="USD"/>
    <n v="316900"/>
    <s v="US"/>
    <n v="0"/>
    <x v="0"/>
    <s v="M"/>
  </r>
  <r>
    <n v="2024"/>
    <m/>
    <x v="0"/>
    <x v="0"/>
    <x v="0"/>
    <s v="FT"/>
    <x v="1"/>
    <n v="181100"/>
    <s v="USD"/>
    <n v="181100"/>
    <s v="US"/>
    <n v="0"/>
    <x v="0"/>
    <s v="M"/>
  </r>
  <r>
    <n v="2024"/>
    <m/>
    <x v="3"/>
    <x v="3"/>
    <x v="0"/>
    <s v="FT"/>
    <x v="85"/>
    <n v="212000"/>
    <s v="USD"/>
    <n v="212000"/>
    <s v="US"/>
    <n v="0"/>
    <x v="0"/>
    <s v="M"/>
  </r>
  <r>
    <n v="2024"/>
    <m/>
    <x v="3"/>
    <x v="3"/>
    <x v="0"/>
    <s v="FT"/>
    <x v="85"/>
    <n v="190000"/>
    <s v="USD"/>
    <n v="190000"/>
    <s v="US"/>
    <n v="0"/>
    <x v="0"/>
    <s v="M"/>
  </r>
  <r>
    <n v="2024"/>
    <m/>
    <x v="0"/>
    <x v="0"/>
    <x v="0"/>
    <s v="FT"/>
    <x v="13"/>
    <n v="105000"/>
    <s v="USD"/>
    <n v="105000"/>
    <s v="US"/>
    <n v="100"/>
    <x v="0"/>
    <s v="M"/>
  </r>
  <r>
    <n v="2024"/>
    <m/>
    <x v="0"/>
    <x v="0"/>
    <x v="0"/>
    <s v="FT"/>
    <x v="13"/>
    <n v="80000"/>
    <s v="USD"/>
    <n v="80000"/>
    <s v="US"/>
    <n v="100"/>
    <x v="0"/>
    <s v="M"/>
  </r>
  <r>
    <n v="2024"/>
    <m/>
    <x v="0"/>
    <x v="0"/>
    <x v="0"/>
    <s v="FT"/>
    <x v="6"/>
    <n v="212000"/>
    <s v="USD"/>
    <n v="212000"/>
    <s v="US"/>
    <n v="0"/>
    <x v="0"/>
    <s v="M"/>
  </r>
  <r>
    <n v="2024"/>
    <m/>
    <x v="0"/>
    <x v="0"/>
    <x v="0"/>
    <s v="FT"/>
    <x v="6"/>
    <n v="93300"/>
    <s v="USD"/>
    <n v="93300"/>
    <s v="US"/>
    <n v="0"/>
    <x v="0"/>
    <s v="M"/>
  </r>
  <r>
    <n v="2024"/>
    <m/>
    <x v="0"/>
    <x v="0"/>
    <x v="0"/>
    <s v="FT"/>
    <x v="2"/>
    <n v="250900"/>
    <s v="USD"/>
    <n v="250900"/>
    <s v="US"/>
    <n v="0"/>
    <x v="0"/>
    <s v="M"/>
  </r>
  <r>
    <n v="2024"/>
    <m/>
    <x v="0"/>
    <x v="0"/>
    <x v="0"/>
    <s v="FT"/>
    <x v="2"/>
    <n v="135200"/>
    <s v="USD"/>
    <n v="135200"/>
    <s v="US"/>
    <n v="0"/>
    <x v="0"/>
    <s v="M"/>
  </r>
  <r>
    <n v="2024"/>
    <m/>
    <x v="3"/>
    <x v="3"/>
    <x v="0"/>
    <s v="FT"/>
    <x v="19"/>
    <n v="381500"/>
    <s v="USD"/>
    <n v="381500"/>
    <s v="US"/>
    <n v="0"/>
    <x v="0"/>
    <s v="M"/>
  </r>
  <r>
    <n v="2024"/>
    <m/>
    <x v="3"/>
    <x v="3"/>
    <x v="0"/>
    <s v="FT"/>
    <x v="19"/>
    <n v="221000"/>
    <s v="USD"/>
    <n v="221000"/>
    <s v="US"/>
    <n v="0"/>
    <x v="0"/>
    <s v="M"/>
  </r>
  <r>
    <n v="2024"/>
    <m/>
    <x v="1"/>
    <x v="1"/>
    <x v="0"/>
    <s v="FT"/>
    <x v="15"/>
    <n v="179000"/>
    <s v="USD"/>
    <n v="179000"/>
    <s v="US"/>
    <n v="0"/>
    <x v="0"/>
    <s v="M"/>
  </r>
  <r>
    <n v="2024"/>
    <m/>
    <x v="1"/>
    <x v="1"/>
    <x v="0"/>
    <s v="FT"/>
    <x v="15"/>
    <n v="112000"/>
    <s v="USD"/>
    <n v="112000"/>
    <s v="US"/>
    <n v="0"/>
    <x v="0"/>
    <s v="M"/>
  </r>
  <r>
    <n v="2024"/>
    <m/>
    <x v="2"/>
    <x v="2"/>
    <x v="0"/>
    <s v="FT"/>
    <x v="1"/>
    <n v="110000"/>
    <s v="USD"/>
    <n v="110000"/>
    <s v="US"/>
    <n v="0"/>
    <x v="0"/>
    <s v="M"/>
  </r>
  <r>
    <n v="2024"/>
    <m/>
    <x v="2"/>
    <x v="2"/>
    <x v="0"/>
    <s v="FT"/>
    <x v="1"/>
    <n v="90000"/>
    <s v="USD"/>
    <n v="90000"/>
    <s v="US"/>
    <n v="0"/>
    <x v="0"/>
    <s v="M"/>
  </r>
  <r>
    <n v="2024"/>
    <m/>
    <x v="0"/>
    <x v="0"/>
    <x v="0"/>
    <s v="FT"/>
    <x v="9"/>
    <n v="234000"/>
    <s v="USD"/>
    <n v="234000"/>
    <s v="US"/>
    <n v="0"/>
    <x v="0"/>
    <s v="M"/>
  </r>
  <r>
    <n v="2024"/>
    <m/>
    <x v="0"/>
    <x v="0"/>
    <x v="0"/>
    <s v="FT"/>
    <x v="9"/>
    <n v="146000"/>
    <s v="USD"/>
    <n v="146000"/>
    <s v="US"/>
    <n v="0"/>
    <x v="0"/>
    <s v="M"/>
  </r>
  <r>
    <n v="2024"/>
    <m/>
    <x v="0"/>
    <x v="0"/>
    <x v="0"/>
    <s v="FT"/>
    <x v="6"/>
    <n v="234000"/>
    <s v="USD"/>
    <n v="234000"/>
    <s v="US"/>
    <n v="0"/>
    <x v="0"/>
    <s v="M"/>
  </r>
  <r>
    <n v="2024"/>
    <m/>
    <x v="0"/>
    <x v="0"/>
    <x v="0"/>
    <s v="FT"/>
    <x v="6"/>
    <n v="146000"/>
    <s v="USD"/>
    <n v="146000"/>
    <s v="US"/>
    <n v="0"/>
    <x v="0"/>
    <s v="M"/>
  </r>
  <r>
    <n v="2024"/>
    <m/>
    <x v="0"/>
    <x v="0"/>
    <x v="0"/>
    <s v="FT"/>
    <x v="6"/>
    <n v="200000"/>
    <s v="USD"/>
    <n v="200000"/>
    <s v="US"/>
    <n v="0"/>
    <x v="0"/>
    <s v="M"/>
  </r>
  <r>
    <n v="2024"/>
    <m/>
    <x v="0"/>
    <x v="0"/>
    <x v="0"/>
    <s v="FT"/>
    <x v="6"/>
    <n v="175000"/>
    <s v="USD"/>
    <n v="175000"/>
    <s v="US"/>
    <n v="0"/>
    <x v="0"/>
    <s v="M"/>
  </r>
  <r>
    <n v="2024"/>
    <m/>
    <x v="0"/>
    <x v="0"/>
    <x v="0"/>
    <s v="FT"/>
    <x v="2"/>
    <n v="243500"/>
    <s v="USD"/>
    <n v="243500"/>
    <s v="US"/>
    <n v="100"/>
    <x v="0"/>
    <s v="M"/>
  </r>
  <r>
    <n v="2024"/>
    <m/>
    <x v="0"/>
    <x v="0"/>
    <x v="0"/>
    <s v="FT"/>
    <x v="2"/>
    <n v="146100"/>
    <s v="USD"/>
    <n v="146100"/>
    <s v="US"/>
    <n v="100"/>
    <x v="0"/>
    <s v="M"/>
  </r>
  <r>
    <n v="2024"/>
    <m/>
    <x v="1"/>
    <x v="1"/>
    <x v="0"/>
    <s v="FT"/>
    <x v="1"/>
    <n v="140000"/>
    <s v="USD"/>
    <n v="140000"/>
    <s v="US"/>
    <n v="0"/>
    <x v="0"/>
    <s v="M"/>
  </r>
  <r>
    <n v="2024"/>
    <m/>
    <x v="1"/>
    <x v="1"/>
    <x v="0"/>
    <s v="FT"/>
    <x v="1"/>
    <n v="65000"/>
    <s v="USD"/>
    <n v="65000"/>
    <s v="US"/>
    <n v="0"/>
    <x v="0"/>
    <s v="M"/>
  </r>
  <r>
    <n v="2024"/>
    <m/>
    <x v="1"/>
    <x v="1"/>
    <x v="0"/>
    <s v="FT"/>
    <x v="6"/>
    <n v="72360"/>
    <s v="EUR"/>
    <n v="80400"/>
    <s v="LV"/>
    <n v="0"/>
    <x v="13"/>
    <s v="M"/>
  </r>
  <r>
    <n v="2024"/>
    <m/>
    <x v="1"/>
    <x v="1"/>
    <x v="0"/>
    <s v="FT"/>
    <x v="6"/>
    <n v="37440"/>
    <s v="EUR"/>
    <n v="41600"/>
    <s v="LV"/>
    <n v="0"/>
    <x v="13"/>
    <s v="M"/>
  </r>
  <r>
    <n v="2024"/>
    <m/>
    <x v="1"/>
    <x v="1"/>
    <x v="0"/>
    <s v="FT"/>
    <x v="4"/>
    <n v="100000"/>
    <s v="USD"/>
    <n v="100000"/>
    <s v="US"/>
    <n v="0"/>
    <x v="0"/>
    <s v="M"/>
  </r>
  <r>
    <n v="2024"/>
    <m/>
    <x v="1"/>
    <x v="1"/>
    <x v="0"/>
    <s v="FT"/>
    <x v="4"/>
    <n v="70000"/>
    <s v="USD"/>
    <n v="70000"/>
    <s v="US"/>
    <n v="0"/>
    <x v="0"/>
    <s v="M"/>
  </r>
  <r>
    <n v="2024"/>
    <m/>
    <x v="2"/>
    <x v="2"/>
    <x v="0"/>
    <s v="FT"/>
    <x v="4"/>
    <n v="105000"/>
    <s v="USD"/>
    <n v="105000"/>
    <s v="US"/>
    <n v="0"/>
    <x v="0"/>
    <s v="M"/>
  </r>
  <r>
    <n v="2024"/>
    <m/>
    <x v="2"/>
    <x v="2"/>
    <x v="0"/>
    <s v="FT"/>
    <x v="4"/>
    <n v="75000"/>
    <s v="USD"/>
    <n v="75000"/>
    <s v="US"/>
    <n v="0"/>
    <x v="0"/>
    <s v="M"/>
  </r>
  <r>
    <n v="2024"/>
    <m/>
    <x v="0"/>
    <x v="0"/>
    <x v="0"/>
    <s v="FT"/>
    <x v="28"/>
    <n v="130000"/>
    <s v="USD"/>
    <n v="130000"/>
    <s v="US"/>
    <n v="0"/>
    <x v="0"/>
    <s v="M"/>
  </r>
  <r>
    <n v="2024"/>
    <m/>
    <x v="0"/>
    <x v="0"/>
    <x v="0"/>
    <s v="FT"/>
    <x v="6"/>
    <n v="126500"/>
    <s v="USD"/>
    <n v="126500"/>
    <s v="US"/>
    <n v="100"/>
    <x v="0"/>
    <s v="M"/>
  </r>
  <r>
    <n v="2024"/>
    <m/>
    <x v="0"/>
    <x v="0"/>
    <x v="0"/>
    <s v="FT"/>
    <x v="6"/>
    <n v="78000"/>
    <s v="USD"/>
    <n v="78000"/>
    <s v="US"/>
    <n v="100"/>
    <x v="0"/>
    <s v="M"/>
  </r>
  <r>
    <n v="2024"/>
    <m/>
    <x v="0"/>
    <x v="0"/>
    <x v="0"/>
    <s v="FT"/>
    <x v="1"/>
    <n v="145000"/>
    <s v="USD"/>
    <n v="145000"/>
    <s v="US"/>
    <n v="0"/>
    <x v="0"/>
    <s v="M"/>
  </r>
  <r>
    <n v="2024"/>
    <m/>
    <x v="0"/>
    <x v="0"/>
    <x v="0"/>
    <s v="FT"/>
    <x v="1"/>
    <n v="120000"/>
    <s v="USD"/>
    <n v="120000"/>
    <s v="US"/>
    <n v="0"/>
    <x v="0"/>
    <s v="M"/>
  </r>
  <r>
    <n v="2024"/>
    <m/>
    <x v="2"/>
    <x v="2"/>
    <x v="0"/>
    <s v="FT"/>
    <x v="4"/>
    <n v="115000"/>
    <s v="USD"/>
    <n v="115000"/>
    <s v="US"/>
    <n v="0"/>
    <x v="0"/>
    <s v="M"/>
  </r>
  <r>
    <n v="2024"/>
    <m/>
    <x v="2"/>
    <x v="2"/>
    <x v="0"/>
    <s v="FT"/>
    <x v="4"/>
    <n v="90000"/>
    <s v="USD"/>
    <n v="90000"/>
    <s v="US"/>
    <n v="0"/>
    <x v="0"/>
    <s v="M"/>
  </r>
  <r>
    <n v="2024"/>
    <m/>
    <x v="0"/>
    <x v="0"/>
    <x v="0"/>
    <s v="FT"/>
    <x v="57"/>
    <n v="135000"/>
    <s v="USD"/>
    <n v="135000"/>
    <s v="US"/>
    <n v="100"/>
    <x v="0"/>
    <s v="M"/>
  </r>
  <r>
    <n v="2024"/>
    <m/>
    <x v="0"/>
    <x v="0"/>
    <x v="0"/>
    <s v="FT"/>
    <x v="57"/>
    <n v="110000"/>
    <s v="USD"/>
    <n v="110000"/>
    <s v="US"/>
    <n v="100"/>
    <x v="0"/>
    <s v="M"/>
  </r>
  <r>
    <n v="2024"/>
    <m/>
    <x v="0"/>
    <x v="0"/>
    <x v="0"/>
    <s v="FT"/>
    <x v="4"/>
    <n v="140000"/>
    <s v="USD"/>
    <n v="140000"/>
    <s v="US"/>
    <n v="0"/>
    <x v="0"/>
    <s v="M"/>
  </r>
  <r>
    <n v="2024"/>
    <m/>
    <x v="0"/>
    <x v="0"/>
    <x v="0"/>
    <s v="FT"/>
    <x v="4"/>
    <n v="115000"/>
    <s v="USD"/>
    <n v="115000"/>
    <s v="US"/>
    <n v="0"/>
    <x v="0"/>
    <s v="M"/>
  </r>
  <r>
    <n v="2024"/>
    <m/>
    <x v="0"/>
    <x v="0"/>
    <x v="0"/>
    <s v="FT"/>
    <x v="9"/>
    <n v="150000"/>
    <s v="USD"/>
    <n v="150000"/>
    <s v="US"/>
    <n v="0"/>
    <x v="0"/>
    <s v="M"/>
  </r>
  <r>
    <n v="2024"/>
    <m/>
    <x v="0"/>
    <x v="0"/>
    <x v="0"/>
    <s v="FT"/>
    <x v="9"/>
    <n v="140000"/>
    <s v="USD"/>
    <n v="140000"/>
    <s v="US"/>
    <n v="0"/>
    <x v="0"/>
    <s v="M"/>
  </r>
  <r>
    <n v="2024"/>
    <m/>
    <x v="0"/>
    <x v="0"/>
    <x v="0"/>
    <s v="FT"/>
    <x v="104"/>
    <n v="185000"/>
    <s v="USD"/>
    <n v="185000"/>
    <s v="US"/>
    <n v="0"/>
    <x v="0"/>
    <s v="M"/>
  </r>
  <r>
    <n v="2024"/>
    <m/>
    <x v="0"/>
    <x v="0"/>
    <x v="0"/>
    <s v="FT"/>
    <x v="104"/>
    <n v="120000"/>
    <s v="USD"/>
    <n v="120000"/>
    <s v="US"/>
    <n v="0"/>
    <x v="0"/>
    <s v="M"/>
  </r>
  <r>
    <n v="2024"/>
    <m/>
    <x v="0"/>
    <x v="0"/>
    <x v="0"/>
    <s v="FT"/>
    <x v="1"/>
    <n v="199700"/>
    <s v="USD"/>
    <n v="199700"/>
    <s v="US"/>
    <n v="0"/>
    <x v="0"/>
    <s v="M"/>
  </r>
  <r>
    <n v="2024"/>
    <m/>
    <x v="0"/>
    <x v="0"/>
    <x v="0"/>
    <s v="FT"/>
    <x v="1"/>
    <n v="165100"/>
    <s v="USD"/>
    <n v="165100"/>
    <s v="US"/>
    <n v="0"/>
    <x v="0"/>
    <s v="M"/>
  </r>
  <r>
    <n v="2024"/>
    <m/>
    <x v="1"/>
    <x v="1"/>
    <x v="0"/>
    <s v="FT"/>
    <x v="1"/>
    <n v="179000"/>
    <s v="USD"/>
    <n v="179000"/>
    <s v="US"/>
    <n v="0"/>
    <x v="0"/>
    <s v="M"/>
  </r>
  <r>
    <n v="2024"/>
    <m/>
    <x v="1"/>
    <x v="1"/>
    <x v="0"/>
    <s v="FT"/>
    <x v="1"/>
    <n v="112000"/>
    <s v="USD"/>
    <n v="112000"/>
    <s v="US"/>
    <n v="0"/>
    <x v="0"/>
    <s v="M"/>
  </r>
  <r>
    <n v="2024"/>
    <m/>
    <x v="3"/>
    <x v="3"/>
    <x v="0"/>
    <s v="FT"/>
    <x v="1"/>
    <n v="179000"/>
    <s v="USD"/>
    <n v="179000"/>
    <s v="US"/>
    <n v="0"/>
    <x v="0"/>
    <s v="M"/>
  </r>
  <r>
    <n v="2024"/>
    <m/>
    <x v="3"/>
    <x v="3"/>
    <x v="0"/>
    <s v="FT"/>
    <x v="1"/>
    <n v="112000"/>
    <s v="USD"/>
    <n v="112000"/>
    <s v="US"/>
    <n v="0"/>
    <x v="0"/>
    <s v="M"/>
  </r>
  <r>
    <n v="2024"/>
    <m/>
    <x v="0"/>
    <x v="0"/>
    <x v="0"/>
    <s v="FT"/>
    <x v="6"/>
    <n v="170000"/>
    <s v="USD"/>
    <n v="170000"/>
    <s v="US"/>
    <n v="100"/>
    <x v="0"/>
    <s v="M"/>
  </r>
  <r>
    <n v="2024"/>
    <m/>
    <x v="0"/>
    <x v="0"/>
    <x v="0"/>
    <s v="FT"/>
    <x v="6"/>
    <n v="130000"/>
    <s v="USD"/>
    <n v="130000"/>
    <s v="US"/>
    <n v="100"/>
    <x v="0"/>
    <s v="M"/>
  </r>
  <r>
    <n v="2024"/>
    <m/>
    <x v="1"/>
    <x v="1"/>
    <x v="0"/>
    <s v="FT"/>
    <x v="4"/>
    <n v="123600"/>
    <s v="USD"/>
    <n v="123600"/>
    <s v="US"/>
    <n v="100"/>
    <x v="0"/>
    <s v="M"/>
  </r>
  <r>
    <n v="2024"/>
    <m/>
    <x v="1"/>
    <x v="1"/>
    <x v="0"/>
    <s v="FT"/>
    <x v="4"/>
    <n v="79900"/>
    <s v="USD"/>
    <n v="79900"/>
    <s v="US"/>
    <n v="100"/>
    <x v="0"/>
    <s v="M"/>
  </r>
  <r>
    <n v="2024"/>
    <m/>
    <x v="0"/>
    <x v="0"/>
    <x v="0"/>
    <s v="FT"/>
    <x v="1"/>
    <n v="152375"/>
    <s v="USD"/>
    <n v="152375"/>
    <s v="US"/>
    <n v="100"/>
    <x v="0"/>
    <s v="M"/>
  </r>
  <r>
    <n v="2024"/>
    <m/>
    <x v="0"/>
    <x v="0"/>
    <x v="0"/>
    <s v="FT"/>
    <x v="1"/>
    <n v="94000"/>
    <s v="USD"/>
    <n v="94000"/>
    <s v="US"/>
    <n v="100"/>
    <x v="0"/>
    <s v="M"/>
  </r>
  <r>
    <n v="2024"/>
    <m/>
    <x v="0"/>
    <x v="0"/>
    <x v="0"/>
    <s v="FT"/>
    <x v="2"/>
    <n v="365100"/>
    <s v="USD"/>
    <n v="365100"/>
    <s v="US"/>
    <n v="0"/>
    <x v="0"/>
    <s v="M"/>
  </r>
  <r>
    <n v="2024"/>
    <m/>
    <x v="0"/>
    <x v="0"/>
    <x v="0"/>
    <s v="FT"/>
    <x v="2"/>
    <n v="260800"/>
    <s v="USD"/>
    <n v="260800"/>
    <s v="US"/>
    <n v="0"/>
    <x v="0"/>
    <s v="M"/>
  </r>
  <r>
    <n v="2024"/>
    <m/>
    <x v="0"/>
    <x v="0"/>
    <x v="0"/>
    <s v="FT"/>
    <x v="6"/>
    <n v="65000"/>
    <s v="GBP"/>
    <n v="81250"/>
    <s v="GB"/>
    <n v="100"/>
    <x v="2"/>
    <s v="M"/>
  </r>
  <r>
    <n v="2024"/>
    <m/>
    <x v="0"/>
    <x v="0"/>
    <x v="0"/>
    <s v="FT"/>
    <x v="6"/>
    <n v="45000"/>
    <s v="GBP"/>
    <n v="56250"/>
    <s v="GB"/>
    <n v="100"/>
    <x v="2"/>
    <s v="M"/>
  </r>
  <r>
    <n v="2024"/>
    <m/>
    <x v="1"/>
    <x v="1"/>
    <x v="0"/>
    <s v="FT"/>
    <x v="6"/>
    <n v="120000"/>
    <s v="USD"/>
    <n v="120000"/>
    <s v="US"/>
    <n v="0"/>
    <x v="0"/>
    <s v="M"/>
  </r>
  <r>
    <n v="2024"/>
    <m/>
    <x v="1"/>
    <x v="1"/>
    <x v="0"/>
    <s v="FT"/>
    <x v="6"/>
    <n v="94400"/>
    <s v="USD"/>
    <n v="94400"/>
    <s v="US"/>
    <n v="0"/>
    <x v="0"/>
    <s v="M"/>
  </r>
  <r>
    <n v="2024"/>
    <m/>
    <x v="0"/>
    <x v="0"/>
    <x v="0"/>
    <s v="FT"/>
    <x v="28"/>
    <n v="130000"/>
    <s v="USD"/>
    <n v="130000"/>
    <s v="US"/>
    <n v="0"/>
    <x v="0"/>
    <s v="M"/>
  </r>
  <r>
    <n v="2024"/>
    <m/>
    <x v="0"/>
    <x v="0"/>
    <x v="0"/>
    <s v="FT"/>
    <x v="2"/>
    <n v="240500"/>
    <s v="USD"/>
    <n v="240500"/>
    <s v="US"/>
    <n v="0"/>
    <x v="0"/>
    <s v="M"/>
  </r>
  <r>
    <n v="2024"/>
    <m/>
    <x v="0"/>
    <x v="0"/>
    <x v="0"/>
    <s v="FT"/>
    <x v="2"/>
    <n v="192500"/>
    <s v="USD"/>
    <n v="192500"/>
    <s v="US"/>
    <n v="0"/>
    <x v="0"/>
    <s v="M"/>
  </r>
  <r>
    <n v="2024"/>
    <m/>
    <x v="0"/>
    <x v="0"/>
    <x v="0"/>
    <s v="FT"/>
    <x v="4"/>
    <n v="100000"/>
    <s v="USD"/>
    <n v="100000"/>
    <s v="US"/>
    <n v="0"/>
    <x v="0"/>
    <s v="M"/>
  </r>
  <r>
    <n v="2024"/>
    <m/>
    <x v="0"/>
    <x v="0"/>
    <x v="0"/>
    <s v="FT"/>
    <x v="4"/>
    <n v="80000"/>
    <s v="USD"/>
    <n v="80000"/>
    <s v="US"/>
    <n v="0"/>
    <x v="0"/>
    <s v="M"/>
  </r>
  <r>
    <n v="2024"/>
    <m/>
    <x v="0"/>
    <x v="0"/>
    <x v="0"/>
    <s v="FT"/>
    <x v="15"/>
    <n v="179000"/>
    <s v="USD"/>
    <n v="179000"/>
    <s v="US"/>
    <n v="0"/>
    <x v="0"/>
    <s v="M"/>
  </r>
  <r>
    <n v="2024"/>
    <m/>
    <x v="0"/>
    <x v="0"/>
    <x v="0"/>
    <s v="FT"/>
    <x v="15"/>
    <n v="112000"/>
    <s v="USD"/>
    <n v="112000"/>
    <s v="US"/>
    <n v="0"/>
    <x v="0"/>
    <s v="M"/>
  </r>
  <r>
    <n v="2024"/>
    <m/>
    <x v="2"/>
    <x v="2"/>
    <x v="0"/>
    <s v="FT"/>
    <x v="2"/>
    <n v="260100"/>
    <s v="USD"/>
    <n v="260100"/>
    <s v="US"/>
    <n v="100"/>
    <x v="0"/>
    <s v="M"/>
  </r>
  <r>
    <n v="2024"/>
    <m/>
    <x v="2"/>
    <x v="2"/>
    <x v="0"/>
    <s v="FT"/>
    <x v="2"/>
    <n v="185800"/>
    <s v="USD"/>
    <n v="185800"/>
    <s v="US"/>
    <n v="100"/>
    <x v="0"/>
    <s v="M"/>
  </r>
  <r>
    <n v="2024"/>
    <m/>
    <x v="0"/>
    <x v="0"/>
    <x v="0"/>
    <s v="FT"/>
    <x v="9"/>
    <n v="138000"/>
    <s v="USD"/>
    <n v="138000"/>
    <s v="US"/>
    <n v="0"/>
    <x v="0"/>
    <s v="M"/>
  </r>
  <r>
    <n v="2024"/>
    <m/>
    <x v="0"/>
    <x v="0"/>
    <x v="0"/>
    <s v="FT"/>
    <x v="9"/>
    <n v="86000"/>
    <s v="USD"/>
    <n v="86000"/>
    <s v="US"/>
    <n v="0"/>
    <x v="0"/>
    <s v="M"/>
  </r>
  <r>
    <n v="2024"/>
    <m/>
    <x v="3"/>
    <x v="3"/>
    <x v="0"/>
    <s v="FT"/>
    <x v="19"/>
    <n v="143297"/>
    <s v="USD"/>
    <n v="143297"/>
    <s v="CA"/>
    <n v="0"/>
    <x v="3"/>
    <s v="M"/>
  </r>
  <r>
    <n v="2024"/>
    <m/>
    <x v="3"/>
    <x v="3"/>
    <x v="0"/>
    <s v="FT"/>
    <x v="19"/>
    <n v="114638"/>
    <s v="USD"/>
    <n v="114638"/>
    <s v="CA"/>
    <n v="0"/>
    <x v="3"/>
    <s v="M"/>
  </r>
  <r>
    <n v="2024"/>
    <m/>
    <x v="2"/>
    <x v="2"/>
    <x v="0"/>
    <s v="FT"/>
    <x v="4"/>
    <n v="26000"/>
    <s v="EUR"/>
    <n v="28888"/>
    <s v="ES"/>
    <n v="0"/>
    <x v="11"/>
    <s v="M"/>
  </r>
  <r>
    <n v="2024"/>
    <m/>
    <x v="2"/>
    <x v="2"/>
    <x v="0"/>
    <s v="FT"/>
    <x v="4"/>
    <n v="21000"/>
    <s v="EUR"/>
    <n v="23333"/>
    <s v="ES"/>
    <n v="0"/>
    <x v="11"/>
    <s v="M"/>
  </r>
  <r>
    <n v="2024"/>
    <m/>
    <x v="2"/>
    <x v="2"/>
    <x v="0"/>
    <s v="FT"/>
    <x v="2"/>
    <n v="157900"/>
    <s v="USD"/>
    <n v="157900"/>
    <s v="CA"/>
    <n v="100"/>
    <x v="3"/>
    <s v="M"/>
  </r>
  <r>
    <n v="2024"/>
    <m/>
    <x v="2"/>
    <x v="2"/>
    <x v="0"/>
    <s v="FT"/>
    <x v="2"/>
    <n v="105300"/>
    <s v="USD"/>
    <n v="105300"/>
    <s v="CA"/>
    <n v="100"/>
    <x v="3"/>
    <s v="M"/>
  </r>
  <r>
    <n v="2024"/>
    <m/>
    <x v="2"/>
    <x v="2"/>
    <x v="0"/>
    <s v="FT"/>
    <x v="4"/>
    <n v="180700"/>
    <s v="USD"/>
    <n v="180700"/>
    <s v="US"/>
    <n v="0"/>
    <x v="0"/>
    <s v="M"/>
  </r>
  <r>
    <n v="2024"/>
    <m/>
    <x v="2"/>
    <x v="2"/>
    <x v="0"/>
    <s v="FT"/>
    <x v="4"/>
    <n v="97000"/>
    <s v="USD"/>
    <n v="97000"/>
    <s v="US"/>
    <n v="0"/>
    <x v="0"/>
    <s v="M"/>
  </r>
  <r>
    <n v="2024"/>
    <m/>
    <x v="1"/>
    <x v="1"/>
    <x v="0"/>
    <s v="FT"/>
    <x v="13"/>
    <n v="206000"/>
    <s v="USD"/>
    <n v="206000"/>
    <s v="US"/>
    <n v="0"/>
    <x v="0"/>
    <s v="M"/>
  </r>
  <r>
    <n v="2024"/>
    <m/>
    <x v="1"/>
    <x v="1"/>
    <x v="0"/>
    <s v="FT"/>
    <x v="13"/>
    <n v="134000"/>
    <s v="USD"/>
    <n v="134000"/>
    <s v="US"/>
    <n v="0"/>
    <x v="0"/>
    <s v="M"/>
  </r>
  <r>
    <n v="2024"/>
    <m/>
    <x v="1"/>
    <x v="1"/>
    <x v="0"/>
    <s v="FT"/>
    <x v="2"/>
    <n v="170000"/>
    <s v="USD"/>
    <n v="170000"/>
    <s v="US"/>
    <n v="0"/>
    <x v="0"/>
    <s v="M"/>
  </r>
  <r>
    <n v="2024"/>
    <m/>
    <x v="1"/>
    <x v="1"/>
    <x v="0"/>
    <s v="FT"/>
    <x v="2"/>
    <n v="125100"/>
    <s v="USD"/>
    <n v="125100"/>
    <s v="US"/>
    <n v="0"/>
    <x v="0"/>
    <s v="M"/>
  </r>
  <r>
    <n v="2024"/>
    <m/>
    <x v="3"/>
    <x v="3"/>
    <x v="0"/>
    <s v="FT"/>
    <x v="19"/>
    <n v="209700"/>
    <s v="USD"/>
    <n v="209700"/>
    <s v="US"/>
    <n v="0"/>
    <x v="0"/>
    <s v="M"/>
  </r>
  <r>
    <n v="2024"/>
    <m/>
    <x v="3"/>
    <x v="3"/>
    <x v="0"/>
    <s v="FT"/>
    <x v="19"/>
    <n v="161300"/>
    <s v="USD"/>
    <n v="161300"/>
    <s v="US"/>
    <n v="0"/>
    <x v="0"/>
    <s v="M"/>
  </r>
  <r>
    <n v="2024"/>
    <m/>
    <x v="0"/>
    <x v="0"/>
    <x v="0"/>
    <s v="FT"/>
    <x v="1"/>
    <n v="250000"/>
    <s v="USD"/>
    <n v="250000"/>
    <s v="US"/>
    <n v="0"/>
    <x v="0"/>
    <s v="M"/>
  </r>
  <r>
    <n v="2024"/>
    <m/>
    <x v="0"/>
    <x v="0"/>
    <x v="0"/>
    <s v="FT"/>
    <x v="1"/>
    <n v="200000"/>
    <s v="USD"/>
    <n v="200000"/>
    <s v="US"/>
    <n v="0"/>
    <x v="0"/>
    <s v="M"/>
  </r>
  <r>
    <n v="2024"/>
    <m/>
    <x v="0"/>
    <x v="0"/>
    <x v="0"/>
    <s v="FT"/>
    <x v="2"/>
    <n v="300000"/>
    <s v="USD"/>
    <n v="300000"/>
    <s v="US"/>
    <n v="0"/>
    <x v="0"/>
    <s v="M"/>
  </r>
  <r>
    <n v="2024"/>
    <m/>
    <x v="0"/>
    <x v="0"/>
    <x v="0"/>
    <s v="FT"/>
    <x v="2"/>
    <n v="185000"/>
    <s v="USD"/>
    <n v="185000"/>
    <s v="US"/>
    <n v="0"/>
    <x v="0"/>
    <s v="M"/>
  </r>
  <r>
    <n v="2024"/>
    <m/>
    <x v="2"/>
    <x v="2"/>
    <x v="0"/>
    <s v="FT"/>
    <x v="4"/>
    <n v="83646"/>
    <s v="USD"/>
    <n v="83646"/>
    <s v="CA"/>
    <n v="0"/>
    <x v="3"/>
    <s v="M"/>
  </r>
  <r>
    <n v="2024"/>
    <m/>
    <x v="2"/>
    <x v="2"/>
    <x v="0"/>
    <s v="FT"/>
    <x v="4"/>
    <n v="65407"/>
    <s v="USD"/>
    <n v="65407"/>
    <s v="CA"/>
    <n v="0"/>
    <x v="3"/>
    <s v="M"/>
  </r>
  <r>
    <n v="2024"/>
    <m/>
    <x v="0"/>
    <x v="0"/>
    <x v="0"/>
    <s v="FT"/>
    <x v="1"/>
    <n v="195000"/>
    <s v="USD"/>
    <n v="195000"/>
    <s v="US"/>
    <n v="0"/>
    <x v="0"/>
    <s v="M"/>
  </r>
  <r>
    <n v="2024"/>
    <m/>
    <x v="0"/>
    <x v="0"/>
    <x v="0"/>
    <s v="FT"/>
    <x v="1"/>
    <n v="160000"/>
    <s v="USD"/>
    <n v="160000"/>
    <s v="US"/>
    <n v="0"/>
    <x v="0"/>
    <s v="M"/>
  </r>
  <r>
    <n v="2024"/>
    <m/>
    <x v="0"/>
    <x v="0"/>
    <x v="0"/>
    <s v="FT"/>
    <x v="19"/>
    <n v="179000"/>
    <s v="USD"/>
    <n v="179000"/>
    <s v="US"/>
    <n v="0"/>
    <x v="0"/>
    <s v="M"/>
  </r>
  <r>
    <n v="2024"/>
    <m/>
    <x v="0"/>
    <x v="0"/>
    <x v="0"/>
    <s v="FT"/>
    <x v="19"/>
    <n v="112000"/>
    <s v="USD"/>
    <n v="112000"/>
    <s v="US"/>
    <n v="0"/>
    <x v="0"/>
    <s v="M"/>
  </r>
  <r>
    <n v="2024"/>
    <m/>
    <x v="0"/>
    <x v="0"/>
    <x v="0"/>
    <s v="FT"/>
    <x v="1"/>
    <n v="169200"/>
    <s v="USD"/>
    <n v="169200"/>
    <s v="US"/>
    <n v="0"/>
    <x v="0"/>
    <s v="M"/>
  </r>
  <r>
    <n v="2024"/>
    <m/>
    <x v="0"/>
    <x v="0"/>
    <x v="0"/>
    <s v="FT"/>
    <x v="1"/>
    <n v="130100"/>
    <s v="USD"/>
    <n v="130100"/>
    <s v="US"/>
    <n v="0"/>
    <x v="0"/>
    <s v="M"/>
  </r>
  <r>
    <n v="2024"/>
    <m/>
    <x v="1"/>
    <x v="1"/>
    <x v="0"/>
    <s v="FT"/>
    <x v="6"/>
    <n v="166000"/>
    <s v="USD"/>
    <n v="166000"/>
    <s v="US"/>
    <n v="0"/>
    <x v="0"/>
    <s v="M"/>
  </r>
  <r>
    <n v="2024"/>
    <m/>
    <x v="1"/>
    <x v="1"/>
    <x v="0"/>
    <s v="FT"/>
    <x v="6"/>
    <n v="73100"/>
    <s v="USD"/>
    <n v="73100"/>
    <s v="US"/>
    <n v="0"/>
    <x v="0"/>
    <s v="M"/>
  </r>
  <r>
    <n v="2024"/>
    <m/>
    <x v="1"/>
    <x v="1"/>
    <x v="0"/>
    <s v="FT"/>
    <x v="6"/>
    <n v="130000"/>
    <s v="USD"/>
    <n v="130000"/>
    <s v="US"/>
    <n v="0"/>
    <x v="0"/>
    <s v="M"/>
  </r>
  <r>
    <n v="2024"/>
    <m/>
    <x v="1"/>
    <x v="1"/>
    <x v="0"/>
    <s v="FT"/>
    <x v="6"/>
    <n v="100000"/>
    <s v="USD"/>
    <n v="100000"/>
    <s v="US"/>
    <n v="0"/>
    <x v="0"/>
    <s v="M"/>
  </r>
  <r>
    <n v="2024"/>
    <m/>
    <x v="0"/>
    <x v="0"/>
    <x v="0"/>
    <s v="FT"/>
    <x v="1"/>
    <n v="184000"/>
    <s v="USD"/>
    <n v="184000"/>
    <s v="US"/>
    <n v="0"/>
    <x v="0"/>
    <s v="M"/>
  </r>
  <r>
    <n v="2024"/>
    <m/>
    <x v="0"/>
    <x v="0"/>
    <x v="0"/>
    <s v="FT"/>
    <x v="1"/>
    <n v="123000"/>
    <s v="USD"/>
    <n v="123000"/>
    <s v="US"/>
    <n v="0"/>
    <x v="0"/>
    <s v="M"/>
  </r>
  <r>
    <n v="2024"/>
    <m/>
    <x v="2"/>
    <x v="2"/>
    <x v="0"/>
    <s v="FT"/>
    <x v="6"/>
    <n v="144650"/>
    <s v="USD"/>
    <n v="144650"/>
    <s v="US"/>
    <n v="0"/>
    <x v="0"/>
    <s v="M"/>
  </r>
  <r>
    <n v="2024"/>
    <m/>
    <x v="2"/>
    <x v="2"/>
    <x v="0"/>
    <s v="FT"/>
    <x v="6"/>
    <n v="86800"/>
    <s v="USD"/>
    <n v="86800"/>
    <s v="US"/>
    <n v="0"/>
    <x v="0"/>
    <s v="M"/>
  </r>
  <r>
    <n v="2024"/>
    <m/>
    <x v="0"/>
    <x v="0"/>
    <x v="0"/>
    <s v="FT"/>
    <x v="2"/>
    <n v="140000"/>
    <s v="USD"/>
    <n v="140000"/>
    <s v="US"/>
    <n v="100"/>
    <x v="0"/>
    <s v="M"/>
  </r>
  <r>
    <n v="2024"/>
    <m/>
    <x v="0"/>
    <x v="0"/>
    <x v="0"/>
    <s v="FT"/>
    <x v="2"/>
    <n v="120000"/>
    <s v="USD"/>
    <n v="120000"/>
    <s v="US"/>
    <n v="100"/>
    <x v="0"/>
    <s v="M"/>
  </r>
  <r>
    <n v="2024"/>
    <m/>
    <x v="1"/>
    <x v="1"/>
    <x v="0"/>
    <s v="FT"/>
    <x v="2"/>
    <n v="260100"/>
    <s v="USD"/>
    <n v="260100"/>
    <s v="US"/>
    <n v="100"/>
    <x v="0"/>
    <s v="M"/>
  </r>
  <r>
    <n v="2024"/>
    <m/>
    <x v="1"/>
    <x v="1"/>
    <x v="0"/>
    <s v="FT"/>
    <x v="2"/>
    <n v="185800"/>
    <s v="USD"/>
    <n v="185800"/>
    <s v="US"/>
    <n v="100"/>
    <x v="0"/>
    <s v="M"/>
  </r>
  <r>
    <n v="2024"/>
    <m/>
    <x v="0"/>
    <x v="0"/>
    <x v="0"/>
    <s v="FT"/>
    <x v="6"/>
    <n v="125000"/>
    <s v="USD"/>
    <n v="125000"/>
    <s v="US"/>
    <n v="0"/>
    <x v="0"/>
    <s v="M"/>
  </r>
  <r>
    <n v="2024"/>
    <m/>
    <x v="0"/>
    <x v="0"/>
    <x v="0"/>
    <s v="FT"/>
    <x v="6"/>
    <n v="97000"/>
    <s v="USD"/>
    <n v="97000"/>
    <s v="US"/>
    <n v="0"/>
    <x v="0"/>
    <s v="M"/>
  </r>
  <r>
    <n v="2024"/>
    <m/>
    <x v="0"/>
    <x v="0"/>
    <x v="0"/>
    <s v="FT"/>
    <x v="2"/>
    <n v="303400"/>
    <s v="USD"/>
    <n v="303400"/>
    <s v="US"/>
    <n v="100"/>
    <x v="0"/>
    <s v="M"/>
  </r>
  <r>
    <n v="2024"/>
    <m/>
    <x v="0"/>
    <x v="0"/>
    <x v="0"/>
    <s v="FT"/>
    <x v="2"/>
    <n v="216700"/>
    <s v="USD"/>
    <n v="216700"/>
    <s v="US"/>
    <n v="100"/>
    <x v="0"/>
    <s v="M"/>
  </r>
  <r>
    <n v="2024"/>
    <m/>
    <x v="0"/>
    <x v="0"/>
    <x v="0"/>
    <s v="FT"/>
    <x v="2"/>
    <n v="119786"/>
    <s v="USD"/>
    <n v="119786"/>
    <s v="CA"/>
    <n v="100"/>
    <x v="3"/>
    <s v="M"/>
  </r>
  <r>
    <n v="2024"/>
    <m/>
    <x v="0"/>
    <x v="0"/>
    <x v="0"/>
    <s v="FT"/>
    <x v="2"/>
    <n v="95828"/>
    <s v="USD"/>
    <n v="95828"/>
    <s v="CA"/>
    <n v="100"/>
    <x v="3"/>
    <s v="M"/>
  </r>
  <r>
    <n v="2024"/>
    <m/>
    <x v="1"/>
    <x v="1"/>
    <x v="0"/>
    <s v="FT"/>
    <x v="58"/>
    <n v="60000"/>
    <s v="EUR"/>
    <n v="66666"/>
    <s v="DE"/>
    <n v="0"/>
    <x v="15"/>
    <s v="M"/>
  </r>
  <r>
    <n v="2024"/>
    <m/>
    <x v="1"/>
    <x v="1"/>
    <x v="0"/>
    <s v="FT"/>
    <x v="58"/>
    <n v="50000"/>
    <s v="EUR"/>
    <n v="55555"/>
    <s v="DE"/>
    <n v="0"/>
    <x v="15"/>
    <s v="M"/>
  </r>
  <r>
    <n v="2024"/>
    <m/>
    <x v="0"/>
    <x v="0"/>
    <x v="0"/>
    <s v="FT"/>
    <x v="56"/>
    <n v="104000"/>
    <s v="USD"/>
    <n v="104000"/>
    <s v="US"/>
    <n v="0"/>
    <x v="0"/>
    <s v="M"/>
  </r>
  <r>
    <n v="2024"/>
    <m/>
    <x v="0"/>
    <x v="0"/>
    <x v="0"/>
    <s v="FT"/>
    <x v="56"/>
    <n v="80000"/>
    <s v="USD"/>
    <n v="80000"/>
    <s v="US"/>
    <n v="0"/>
    <x v="0"/>
    <s v="M"/>
  </r>
  <r>
    <n v="2024"/>
    <m/>
    <x v="0"/>
    <x v="0"/>
    <x v="0"/>
    <s v="FT"/>
    <x v="6"/>
    <n v="294000"/>
    <s v="USD"/>
    <n v="294000"/>
    <s v="US"/>
    <n v="0"/>
    <x v="0"/>
    <s v="M"/>
  </r>
  <r>
    <n v="2024"/>
    <m/>
    <x v="0"/>
    <x v="0"/>
    <x v="0"/>
    <s v="FT"/>
    <x v="6"/>
    <n v="204000"/>
    <s v="USD"/>
    <n v="204000"/>
    <s v="US"/>
    <n v="0"/>
    <x v="0"/>
    <s v="M"/>
  </r>
  <r>
    <n v="2024"/>
    <m/>
    <x v="0"/>
    <x v="0"/>
    <x v="0"/>
    <s v="FT"/>
    <x v="6"/>
    <n v="272400"/>
    <s v="USD"/>
    <n v="272400"/>
    <s v="US"/>
    <n v="0"/>
    <x v="0"/>
    <s v="M"/>
  </r>
  <r>
    <n v="2024"/>
    <m/>
    <x v="0"/>
    <x v="0"/>
    <x v="0"/>
    <s v="FT"/>
    <x v="6"/>
    <n v="155600"/>
    <s v="USD"/>
    <n v="155600"/>
    <s v="US"/>
    <n v="0"/>
    <x v="0"/>
    <s v="M"/>
  </r>
  <r>
    <n v="2024"/>
    <m/>
    <x v="1"/>
    <x v="1"/>
    <x v="0"/>
    <s v="FT"/>
    <x v="1"/>
    <n v="184000"/>
    <s v="USD"/>
    <n v="184000"/>
    <s v="US"/>
    <n v="0"/>
    <x v="0"/>
    <s v="M"/>
  </r>
  <r>
    <n v="2024"/>
    <m/>
    <x v="1"/>
    <x v="1"/>
    <x v="0"/>
    <s v="FT"/>
    <x v="1"/>
    <n v="123000"/>
    <s v="USD"/>
    <n v="123000"/>
    <s v="US"/>
    <n v="0"/>
    <x v="0"/>
    <s v="M"/>
  </r>
  <r>
    <n v="2024"/>
    <m/>
    <x v="0"/>
    <x v="0"/>
    <x v="0"/>
    <s v="FT"/>
    <x v="2"/>
    <n v="303400"/>
    <s v="USD"/>
    <n v="303400"/>
    <s v="US"/>
    <n v="0"/>
    <x v="0"/>
    <s v="M"/>
  </r>
  <r>
    <n v="2024"/>
    <m/>
    <x v="0"/>
    <x v="0"/>
    <x v="0"/>
    <s v="FT"/>
    <x v="2"/>
    <n v="216700"/>
    <s v="USD"/>
    <n v="216700"/>
    <s v="US"/>
    <n v="0"/>
    <x v="0"/>
    <s v="M"/>
  </r>
  <r>
    <n v="2024"/>
    <m/>
    <x v="1"/>
    <x v="1"/>
    <x v="0"/>
    <s v="FT"/>
    <x v="1"/>
    <n v="187000"/>
    <s v="USD"/>
    <n v="187000"/>
    <s v="US"/>
    <n v="100"/>
    <x v="0"/>
    <s v="M"/>
  </r>
  <r>
    <n v="2024"/>
    <m/>
    <x v="1"/>
    <x v="1"/>
    <x v="0"/>
    <s v="FT"/>
    <x v="1"/>
    <n v="125000"/>
    <s v="USD"/>
    <n v="125000"/>
    <s v="US"/>
    <n v="100"/>
    <x v="0"/>
    <s v="M"/>
  </r>
  <r>
    <n v="2024"/>
    <m/>
    <x v="0"/>
    <x v="0"/>
    <x v="0"/>
    <s v="FT"/>
    <x v="13"/>
    <n v="44400"/>
    <s v="EUR"/>
    <n v="49333"/>
    <s v="LV"/>
    <n v="0"/>
    <x v="13"/>
    <s v="M"/>
  </r>
  <r>
    <n v="2024"/>
    <m/>
    <x v="0"/>
    <x v="0"/>
    <x v="0"/>
    <s v="FT"/>
    <x v="13"/>
    <n v="31200"/>
    <s v="EUR"/>
    <n v="34666"/>
    <s v="LV"/>
    <n v="0"/>
    <x v="13"/>
    <s v="M"/>
  </r>
  <r>
    <n v="2024"/>
    <m/>
    <x v="0"/>
    <x v="0"/>
    <x v="0"/>
    <s v="FT"/>
    <x v="1"/>
    <n v="144000"/>
    <s v="USD"/>
    <n v="144000"/>
    <s v="US"/>
    <n v="0"/>
    <x v="0"/>
    <s v="M"/>
  </r>
  <r>
    <n v="2024"/>
    <m/>
    <x v="0"/>
    <x v="0"/>
    <x v="0"/>
    <s v="FT"/>
    <x v="1"/>
    <n v="113000"/>
    <s v="USD"/>
    <n v="113000"/>
    <s v="US"/>
    <n v="0"/>
    <x v="0"/>
    <s v="M"/>
  </r>
  <r>
    <n v="2024"/>
    <m/>
    <x v="0"/>
    <x v="0"/>
    <x v="0"/>
    <s v="FT"/>
    <x v="1"/>
    <n v="143500"/>
    <s v="USD"/>
    <n v="143500"/>
    <s v="US"/>
    <n v="100"/>
    <x v="0"/>
    <s v="M"/>
  </r>
  <r>
    <n v="2024"/>
    <m/>
    <x v="0"/>
    <x v="0"/>
    <x v="0"/>
    <s v="FT"/>
    <x v="1"/>
    <n v="77000"/>
    <s v="USD"/>
    <n v="77000"/>
    <s v="US"/>
    <n v="100"/>
    <x v="0"/>
    <s v="M"/>
  </r>
  <r>
    <n v="2024"/>
    <m/>
    <x v="0"/>
    <x v="0"/>
    <x v="0"/>
    <s v="FT"/>
    <x v="67"/>
    <n v="88000"/>
    <s v="USD"/>
    <n v="88000"/>
    <s v="CA"/>
    <n v="0"/>
    <x v="3"/>
    <s v="M"/>
  </r>
  <r>
    <n v="2024"/>
    <m/>
    <x v="0"/>
    <x v="0"/>
    <x v="0"/>
    <s v="FT"/>
    <x v="67"/>
    <n v="71000"/>
    <s v="USD"/>
    <n v="71000"/>
    <s v="CA"/>
    <n v="0"/>
    <x v="3"/>
    <s v="M"/>
  </r>
  <r>
    <n v="2024"/>
    <m/>
    <x v="2"/>
    <x v="2"/>
    <x v="0"/>
    <s v="FT"/>
    <x v="20"/>
    <n v="40000"/>
    <s v="GBP"/>
    <n v="50000"/>
    <s v="GB"/>
    <n v="0"/>
    <x v="2"/>
    <s v="M"/>
  </r>
  <r>
    <n v="2024"/>
    <m/>
    <x v="2"/>
    <x v="2"/>
    <x v="0"/>
    <s v="FT"/>
    <x v="20"/>
    <n v="33400"/>
    <s v="GBP"/>
    <n v="41750"/>
    <s v="GB"/>
    <n v="0"/>
    <x v="2"/>
    <s v="M"/>
  </r>
  <r>
    <n v="2024"/>
    <m/>
    <x v="0"/>
    <x v="0"/>
    <x v="0"/>
    <s v="FT"/>
    <x v="3"/>
    <n v="110000"/>
    <s v="GBP"/>
    <n v="137500"/>
    <s v="GB"/>
    <n v="0"/>
    <x v="2"/>
    <s v="S"/>
  </r>
  <r>
    <n v="2024"/>
    <m/>
    <x v="0"/>
    <x v="0"/>
    <x v="0"/>
    <s v="FT"/>
    <x v="3"/>
    <n v="87000"/>
    <s v="GBP"/>
    <n v="108750"/>
    <s v="GB"/>
    <n v="0"/>
    <x v="2"/>
    <s v="S"/>
  </r>
  <r>
    <n v="2024"/>
    <m/>
    <x v="0"/>
    <x v="0"/>
    <x v="0"/>
    <s v="FT"/>
    <x v="1"/>
    <n v="190000"/>
    <s v="USD"/>
    <n v="190000"/>
    <s v="US"/>
    <n v="100"/>
    <x v="0"/>
    <s v="M"/>
  </r>
  <r>
    <n v="2024"/>
    <m/>
    <x v="0"/>
    <x v="0"/>
    <x v="0"/>
    <s v="FT"/>
    <x v="1"/>
    <n v="135000"/>
    <s v="USD"/>
    <n v="135000"/>
    <s v="US"/>
    <n v="100"/>
    <x v="0"/>
    <s v="M"/>
  </r>
  <r>
    <n v="2024"/>
    <m/>
    <x v="0"/>
    <x v="0"/>
    <x v="0"/>
    <s v="FT"/>
    <x v="1"/>
    <n v="55000"/>
    <s v="GBP"/>
    <n v="68750"/>
    <s v="GB"/>
    <n v="100"/>
    <x v="2"/>
    <s v="M"/>
  </r>
  <r>
    <n v="2024"/>
    <m/>
    <x v="0"/>
    <x v="0"/>
    <x v="0"/>
    <s v="FT"/>
    <x v="1"/>
    <n v="52000"/>
    <s v="GBP"/>
    <n v="65000"/>
    <s v="GB"/>
    <n v="100"/>
    <x v="2"/>
    <s v="M"/>
  </r>
  <r>
    <n v="2024"/>
    <m/>
    <x v="0"/>
    <x v="0"/>
    <x v="0"/>
    <s v="FT"/>
    <x v="7"/>
    <n v="260000"/>
    <s v="USD"/>
    <n v="260000"/>
    <s v="US"/>
    <n v="0"/>
    <x v="0"/>
    <s v="L"/>
  </r>
  <r>
    <n v="2024"/>
    <m/>
    <x v="0"/>
    <x v="0"/>
    <x v="0"/>
    <s v="FT"/>
    <x v="7"/>
    <n v="136000"/>
    <s v="USD"/>
    <n v="136000"/>
    <s v="US"/>
    <n v="0"/>
    <x v="0"/>
    <s v="L"/>
  </r>
  <r>
    <n v="2024"/>
    <m/>
    <x v="1"/>
    <x v="1"/>
    <x v="1"/>
    <s v="CT"/>
    <x v="92"/>
    <n v="57000"/>
    <s v="EUR"/>
    <n v="63333"/>
    <s v="HR"/>
    <n v="100"/>
    <x v="37"/>
    <s v="S"/>
  </r>
  <r>
    <n v="2024"/>
    <m/>
    <x v="0"/>
    <x v="0"/>
    <x v="0"/>
    <s v="FT"/>
    <x v="2"/>
    <n v="250000"/>
    <s v="USD"/>
    <n v="250000"/>
    <s v="US"/>
    <n v="100"/>
    <x v="0"/>
    <s v="M"/>
  </r>
  <r>
    <n v="2024"/>
    <m/>
    <x v="0"/>
    <x v="0"/>
    <x v="0"/>
    <s v="FT"/>
    <x v="2"/>
    <n v="184900"/>
    <s v="USD"/>
    <n v="184900"/>
    <s v="US"/>
    <n v="100"/>
    <x v="0"/>
    <s v="M"/>
  </r>
  <r>
    <n v="2024"/>
    <m/>
    <x v="1"/>
    <x v="1"/>
    <x v="0"/>
    <s v="FT"/>
    <x v="1"/>
    <n v="148100"/>
    <s v="USD"/>
    <n v="148100"/>
    <s v="US"/>
    <n v="100"/>
    <x v="0"/>
    <s v="M"/>
  </r>
  <r>
    <n v="2024"/>
    <m/>
    <x v="1"/>
    <x v="1"/>
    <x v="0"/>
    <s v="FT"/>
    <x v="1"/>
    <n v="98700"/>
    <s v="USD"/>
    <n v="98700"/>
    <s v="US"/>
    <n v="100"/>
    <x v="0"/>
    <s v="M"/>
  </r>
  <r>
    <n v="2024"/>
    <m/>
    <x v="0"/>
    <x v="0"/>
    <x v="0"/>
    <s v="FT"/>
    <x v="6"/>
    <n v="140032"/>
    <s v="USD"/>
    <n v="140032"/>
    <s v="US"/>
    <n v="100"/>
    <x v="0"/>
    <s v="M"/>
  </r>
  <r>
    <n v="2024"/>
    <m/>
    <x v="0"/>
    <x v="0"/>
    <x v="0"/>
    <s v="FT"/>
    <x v="6"/>
    <n v="100022"/>
    <s v="USD"/>
    <n v="100022"/>
    <s v="US"/>
    <n v="100"/>
    <x v="0"/>
    <s v="M"/>
  </r>
  <r>
    <n v="2024"/>
    <m/>
    <x v="1"/>
    <x v="1"/>
    <x v="0"/>
    <s v="FT"/>
    <x v="40"/>
    <n v="120000"/>
    <s v="USD"/>
    <n v="120000"/>
    <s v="US"/>
    <n v="0"/>
    <x v="0"/>
    <s v="M"/>
  </r>
  <r>
    <n v="2024"/>
    <m/>
    <x v="1"/>
    <x v="1"/>
    <x v="0"/>
    <s v="FT"/>
    <x v="40"/>
    <n v="62100"/>
    <s v="USD"/>
    <n v="62100"/>
    <s v="US"/>
    <n v="0"/>
    <x v="0"/>
    <s v="M"/>
  </r>
  <r>
    <n v="2024"/>
    <m/>
    <x v="2"/>
    <x v="2"/>
    <x v="0"/>
    <s v="FT"/>
    <x v="22"/>
    <n v="250000"/>
    <s v="USD"/>
    <n v="250000"/>
    <s v="US"/>
    <n v="0"/>
    <x v="0"/>
    <s v="M"/>
  </r>
  <r>
    <n v="2024"/>
    <m/>
    <x v="2"/>
    <x v="2"/>
    <x v="0"/>
    <s v="FT"/>
    <x v="22"/>
    <n v="150000"/>
    <s v="USD"/>
    <n v="150000"/>
    <s v="US"/>
    <n v="0"/>
    <x v="0"/>
    <s v="M"/>
  </r>
  <r>
    <n v="2024"/>
    <m/>
    <x v="3"/>
    <x v="3"/>
    <x v="0"/>
    <s v="FT"/>
    <x v="1"/>
    <n v="219650"/>
    <s v="USD"/>
    <n v="219650"/>
    <s v="US"/>
    <n v="100"/>
    <x v="0"/>
    <s v="M"/>
  </r>
  <r>
    <n v="2024"/>
    <m/>
    <x v="3"/>
    <x v="3"/>
    <x v="0"/>
    <s v="FT"/>
    <x v="1"/>
    <n v="136000"/>
    <s v="USD"/>
    <n v="136000"/>
    <s v="US"/>
    <n v="100"/>
    <x v="0"/>
    <s v="M"/>
  </r>
  <r>
    <n v="2024"/>
    <m/>
    <x v="1"/>
    <x v="1"/>
    <x v="0"/>
    <s v="FT"/>
    <x v="36"/>
    <n v="87800"/>
    <s v="USD"/>
    <n v="87800"/>
    <s v="US"/>
    <n v="0"/>
    <x v="0"/>
    <s v="M"/>
  </r>
  <r>
    <n v="2024"/>
    <m/>
    <x v="1"/>
    <x v="1"/>
    <x v="0"/>
    <s v="FT"/>
    <x v="36"/>
    <n v="76300"/>
    <s v="USD"/>
    <n v="76300"/>
    <s v="US"/>
    <n v="0"/>
    <x v="0"/>
    <s v="M"/>
  </r>
  <r>
    <n v="2024"/>
    <m/>
    <x v="1"/>
    <x v="1"/>
    <x v="0"/>
    <s v="FT"/>
    <x v="6"/>
    <n v="148100"/>
    <s v="USD"/>
    <n v="148100"/>
    <s v="US"/>
    <n v="100"/>
    <x v="0"/>
    <s v="M"/>
  </r>
  <r>
    <n v="2024"/>
    <m/>
    <x v="1"/>
    <x v="1"/>
    <x v="0"/>
    <s v="FT"/>
    <x v="6"/>
    <n v="98700"/>
    <s v="USD"/>
    <n v="98700"/>
    <s v="US"/>
    <n v="100"/>
    <x v="0"/>
    <s v="M"/>
  </r>
  <r>
    <n v="2024"/>
    <m/>
    <x v="1"/>
    <x v="1"/>
    <x v="0"/>
    <s v="FT"/>
    <x v="1"/>
    <n v="145500"/>
    <s v="USD"/>
    <n v="145500"/>
    <s v="US"/>
    <n v="0"/>
    <x v="0"/>
    <s v="M"/>
  </r>
  <r>
    <n v="2024"/>
    <m/>
    <x v="1"/>
    <x v="1"/>
    <x v="0"/>
    <s v="FT"/>
    <x v="1"/>
    <n v="93000"/>
    <s v="USD"/>
    <n v="93000"/>
    <s v="US"/>
    <n v="0"/>
    <x v="0"/>
    <s v="M"/>
  </r>
  <r>
    <n v="2024"/>
    <m/>
    <x v="1"/>
    <x v="1"/>
    <x v="0"/>
    <s v="FT"/>
    <x v="6"/>
    <n v="85000"/>
    <s v="USD"/>
    <n v="85000"/>
    <s v="US"/>
    <n v="0"/>
    <x v="0"/>
    <s v="M"/>
  </r>
  <r>
    <n v="2024"/>
    <m/>
    <x v="1"/>
    <x v="1"/>
    <x v="0"/>
    <s v="FT"/>
    <x v="6"/>
    <n v="75000"/>
    <s v="USD"/>
    <n v="75000"/>
    <s v="US"/>
    <n v="0"/>
    <x v="0"/>
    <s v="M"/>
  </r>
  <r>
    <n v="2024"/>
    <m/>
    <x v="1"/>
    <x v="1"/>
    <x v="0"/>
    <s v="FT"/>
    <x v="6"/>
    <n v="105000"/>
    <s v="USD"/>
    <n v="105000"/>
    <s v="US"/>
    <n v="0"/>
    <x v="0"/>
    <s v="M"/>
  </r>
  <r>
    <n v="2024"/>
    <m/>
    <x v="1"/>
    <x v="1"/>
    <x v="0"/>
    <s v="FT"/>
    <x v="6"/>
    <n v="70000"/>
    <s v="USD"/>
    <n v="70000"/>
    <s v="US"/>
    <n v="0"/>
    <x v="0"/>
    <s v="M"/>
  </r>
  <r>
    <n v="2024"/>
    <m/>
    <x v="0"/>
    <x v="0"/>
    <x v="0"/>
    <s v="FT"/>
    <x v="1"/>
    <n v="204662"/>
    <s v="USD"/>
    <n v="204662"/>
    <s v="US"/>
    <n v="0"/>
    <x v="0"/>
    <s v="M"/>
  </r>
  <r>
    <n v="2024"/>
    <m/>
    <x v="0"/>
    <x v="0"/>
    <x v="0"/>
    <s v="FT"/>
    <x v="1"/>
    <n v="184662"/>
    <s v="USD"/>
    <n v="184662"/>
    <s v="US"/>
    <n v="0"/>
    <x v="0"/>
    <s v="M"/>
  </r>
  <r>
    <n v="2024"/>
    <m/>
    <x v="1"/>
    <x v="1"/>
    <x v="0"/>
    <s v="FT"/>
    <x v="6"/>
    <n v="179000"/>
    <s v="USD"/>
    <n v="179000"/>
    <s v="US"/>
    <n v="0"/>
    <x v="0"/>
    <s v="M"/>
  </r>
  <r>
    <n v="2024"/>
    <m/>
    <x v="1"/>
    <x v="1"/>
    <x v="0"/>
    <s v="FT"/>
    <x v="6"/>
    <n v="112000"/>
    <s v="USD"/>
    <n v="112000"/>
    <s v="US"/>
    <n v="0"/>
    <x v="0"/>
    <s v="M"/>
  </r>
  <r>
    <n v="2024"/>
    <m/>
    <x v="2"/>
    <x v="2"/>
    <x v="0"/>
    <s v="FT"/>
    <x v="4"/>
    <n v="115000"/>
    <s v="USD"/>
    <n v="115000"/>
    <s v="US"/>
    <n v="0"/>
    <x v="0"/>
    <s v="M"/>
  </r>
  <r>
    <n v="2024"/>
    <m/>
    <x v="2"/>
    <x v="2"/>
    <x v="0"/>
    <s v="FT"/>
    <x v="4"/>
    <n v="85000"/>
    <s v="USD"/>
    <n v="85000"/>
    <s v="US"/>
    <n v="0"/>
    <x v="0"/>
    <s v="M"/>
  </r>
  <r>
    <n v="2024"/>
    <m/>
    <x v="3"/>
    <x v="3"/>
    <x v="0"/>
    <s v="FT"/>
    <x v="105"/>
    <n v="225000"/>
    <s v="USD"/>
    <n v="225000"/>
    <s v="US"/>
    <n v="0"/>
    <x v="0"/>
    <s v="M"/>
  </r>
  <r>
    <n v="2024"/>
    <m/>
    <x v="3"/>
    <x v="3"/>
    <x v="0"/>
    <s v="FT"/>
    <x v="105"/>
    <n v="180000"/>
    <s v="USD"/>
    <n v="180000"/>
    <s v="US"/>
    <n v="0"/>
    <x v="0"/>
    <s v="M"/>
  </r>
  <r>
    <n v="2024"/>
    <m/>
    <x v="0"/>
    <x v="0"/>
    <x v="0"/>
    <s v="FT"/>
    <x v="61"/>
    <n v="175000"/>
    <s v="USD"/>
    <n v="175000"/>
    <s v="US"/>
    <n v="0"/>
    <x v="0"/>
    <s v="M"/>
  </r>
  <r>
    <n v="2024"/>
    <m/>
    <x v="0"/>
    <x v="0"/>
    <x v="0"/>
    <s v="FT"/>
    <x v="61"/>
    <n v="110000"/>
    <s v="USD"/>
    <n v="110000"/>
    <s v="US"/>
    <n v="0"/>
    <x v="0"/>
    <s v="M"/>
  </r>
  <r>
    <n v="2024"/>
    <m/>
    <x v="0"/>
    <x v="0"/>
    <x v="0"/>
    <s v="FT"/>
    <x v="25"/>
    <n v="252000"/>
    <s v="USD"/>
    <n v="252000"/>
    <s v="US"/>
    <n v="0"/>
    <x v="0"/>
    <s v="M"/>
  </r>
  <r>
    <n v="2024"/>
    <m/>
    <x v="0"/>
    <x v="0"/>
    <x v="0"/>
    <s v="FT"/>
    <x v="25"/>
    <n v="157500"/>
    <s v="USD"/>
    <n v="157500"/>
    <s v="US"/>
    <n v="0"/>
    <x v="0"/>
    <s v="M"/>
  </r>
  <r>
    <n v="2024"/>
    <m/>
    <x v="0"/>
    <x v="0"/>
    <x v="0"/>
    <s v="FT"/>
    <x v="2"/>
    <n v="267900"/>
    <s v="USD"/>
    <n v="267900"/>
    <s v="US"/>
    <n v="0"/>
    <x v="0"/>
    <s v="M"/>
  </r>
  <r>
    <n v="2024"/>
    <m/>
    <x v="0"/>
    <x v="0"/>
    <x v="0"/>
    <s v="FT"/>
    <x v="2"/>
    <n v="234700"/>
    <s v="USD"/>
    <n v="234700"/>
    <s v="US"/>
    <n v="0"/>
    <x v="0"/>
    <s v="M"/>
  </r>
  <r>
    <n v="2024"/>
    <m/>
    <x v="2"/>
    <x v="2"/>
    <x v="0"/>
    <s v="FT"/>
    <x v="4"/>
    <n v="195500"/>
    <s v="USD"/>
    <n v="195500"/>
    <s v="US"/>
    <n v="0"/>
    <x v="0"/>
    <s v="M"/>
  </r>
  <r>
    <n v="2024"/>
    <m/>
    <x v="2"/>
    <x v="2"/>
    <x v="0"/>
    <s v="FT"/>
    <x v="4"/>
    <n v="68000"/>
    <s v="USD"/>
    <n v="68000"/>
    <s v="US"/>
    <n v="0"/>
    <x v="0"/>
    <s v="M"/>
  </r>
  <r>
    <n v="2024"/>
    <m/>
    <x v="0"/>
    <x v="0"/>
    <x v="0"/>
    <s v="FT"/>
    <x v="12"/>
    <n v="120000"/>
    <s v="USD"/>
    <n v="120000"/>
    <s v="US"/>
    <n v="100"/>
    <x v="0"/>
    <s v="M"/>
  </r>
  <r>
    <n v="2024"/>
    <m/>
    <x v="0"/>
    <x v="0"/>
    <x v="0"/>
    <s v="FT"/>
    <x v="12"/>
    <n v="90000"/>
    <s v="USD"/>
    <n v="90000"/>
    <s v="US"/>
    <n v="100"/>
    <x v="0"/>
    <s v="M"/>
  </r>
  <r>
    <n v="2024"/>
    <m/>
    <x v="0"/>
    <x v="0"/>
    <x v="0"/>
    <s v="FT"/>
    <x v="6"/>
    <n v="242000"/>
    <s v="USD"/>
    <n v="242000"/>
    <s v="US"/>
    <n v="0"/>
    <x v="0"/>
    <s v="M"/>
  </r>
  <r>
    <n v="2024"/>
    <m/>
    <x v="0"/>
    <x v="0"/>
    <x v="0"/>
    <s v="FT"/>
    <x v="6"/>
    <n v="106200"/>
    <s v="USD"/>
    <n v="106200"/>
    <s v="US"/>
    <n v="0"/>
    <x v="0"/>
    <s v="M"/>
  </r>
  <r>
    <n v="2024"/>
    <m/>
    <x v="0"/>
    <x v="0"/>
    <x v="0"/>
    <s v="FT"/>
    <x v="1"/>
    <n v="171210"/>
    <s v="USD"/>
    <n v="171210"/>
    <s v="CA"/>
    <n v="100"/>
    <x v="3"/>
    <s v="M"/>
  </r>
  <r>
    <n v="2024"/>
    <m/>
    <x v="0"/>
    <x v="0"/>
    <x v="0"/>
    <s v="FT"/>
    <x v="1"/>
    <n v="92190"/>
    <s v="USD"/>
    <n v="92190"/>
    <s v="CA"/>
    <n v="100"/>
    <x v="3"/>
    <s v="M"/>
  </r>
  <r>
    <n v="2024"/>
    <m/>
    <x v="0"/>
    <x v="0"/>
    <x v="0"/>
    <s v="FT"/>
    <x v="2"/>
    <n v="215000"/>
    <s v="USD"/>
    <n v="215000"/>
    <s v="US"/>
    <n v="0"/>
    <x v="0"/>
    <s v="M"/>
  </r>
  <r>
    <n v="2024"/>
    <m/>
    <x v="0"/>
    <x v="0"/>
    <x v="0"/>
    <s v="FT"/>
    <x v="2"/>
    <n v="146900"/>
    <s v="USD"/>
    <n v="146900"/>
    <s v="US"/>
    <n v="0"/>
    <x v="0"/>
    <s v="M"/>
  </r>
  <r>
    <n v="2024"/>
    <m/>
    <x v="1"/>
    <x v="1"/>
    <x v="0"/>
    <s v="FT"/>
    <x v="7"/>
    <n v="222200"/>
    <s v="USD"/>
    <n v="222200"/>
    <s v="US"/>
    <n v="0"/>
    <x v="0"/>
    <s v="L"/>
  </r>
  <r>
    <n v="2024"/>
    <m/>
    <x v="1"/>
    <x v="1"/>
    <x v="0"/>
    <s v="FT"/>
    <x v="7"/>
    <n v="136000"/>
    <s v="USD"/>
    <n v="136000"/>
    <s v="US"/>
    <n v="0"/>
    <x v="0"/>
    <s v="L"/>
  </r>
  <r>
    <n v="2024"/>
    <m/>
    <x v="1"/>
    <x v="1"/>
    <x v="0"/>
    <s v="FT"/>
    <x v="6"/>
    <n v="246000"/>
    <s v="USD"/>
    <n v="246000"/>
    <s v="US"/>
    <n v="100"/>
    <x v="0"/>
    <s v="M"/>
  </r>
  <r>
    <n v="2024"/>
    <m/>
    <x v="1"/>
    <x v="1"/>
    <x v="0"/>
    <s v="FT"/>
    <x v="6"/>
    <n v="190000"/>
    <s v="USD"/>
    <n v="190000"/>
    <s v="US"/>
    <n v="100"/>
    <x v="0"/>
    <s v="M"/>
  </r>
  <r>
    <n v="2024"/>
    <m/>
    <x v="1"/>
    <x v="1"/>
    <x v="0"/>
    <s v="FT"/>
    <x v="1"/>
    <n v="165000"/>
    <s v="USD"/>
    <n v="165000"/>
    <s v="US"/>
    <n v="100"/>
    <x v="0"/>
    <s v="M"/>
  </r>
  <r>
    <n v="2024"/>
    <m/>
    <x v="1"/>
    <x v="1"/>
    <x v="0"/>
    <s v="FT"/>
    <x v="1"/>
    <n v="129600"/>
    <s v="USD"/>
    <n v="129600"/>
    <s v="US"/>
    <n v="100"/>
    <x v="0"/>
    <s v="M"/>
  </r>
  <r>
    <n v="2024"/>
    <m/>
    <x v="1"/>
    <x v="1"/>
    <x v="0"/>
    <s v="FT"/>
    <x v="23"/>
    <n v="200400"/>
    <s v="USD"/>
    <n v="200400"/>
    <s v="US"/>
    <n v="0"/>
    <x v="0"/>
    <s v="M"/>
  </r>
  <r>
    <n v="2024"/>
    <m/>
    <x v="1"/>
    <x v="1"/>
    <x v="0"/>
    <s v="FT"/>
    <x v="23"/>
    <n v="126900"/>
    <s v="USD"/>
    <n v="126900"/>
    <s v="US"/>
    <n v="0"/>
    <x v="0"/>
    <s v="M"/>
  </r>
  <r>
    <n v="2024"/>
    <m/>
    <x v="0"/>
    <x v="0"/>
    <x v="0"/>
    <s v="FT"/>
    <x v="2"/>
    <n v="322000"/>
    <s v="USD"/>
    <n v="322000"/>
    <s v="US"/>
    <n v="100"/>
    <x v="0"/>
    <s v="M"/>
  </r>
  <r>
    <n v="2024"/>
    <m/>
    <x v="0"/>
    <x v="0"/>
    <x v="0"/>
    <s v="FT"/>
    <x v="2"/>
    <n v="230000"/>
    <s v="USD"/>
    <n v="230000"/>
    <s v="US"/>
    <n v="100"/>
    <x v="0"/>
    <s v="M"/>
  </r>
  <r>
    <n v="2024"/>
    <m/>
    <x v="0"/>
    <x v="0"/>
    <x v="0"/>
    <s v="FT"/>
    <x v="4"/>
    <n v="175520"/>
    <s v="USD"/>
    <n v="175520"/>
    <s v="US"/>
    <n v="0"/>
    <x v="0"/>
    <s v="M"/>
  </r>
  <r>
    <n v="2024"/>
    <m/>
    <x v="0"/>
    <x v="0"/>
    <x v="0"/>
    <s v="FT"/>
    <x v="4"/>
    <n v="103786"/>
    <s v="USD"/>
    <n v="103786"/>
    <s v="US"/>
    <n v="0"/>
    <x v="0"/>
    <s v="M"/>
  </r>
  <r>
    <n v="2024"/>
    <m/>
    <x v="0"/>
    <x v="0"/>
    <x v="0"/>
    <s v="FT"/>
    <x v="28"/>
    <n v="170000"/>
    <s v="USD"/>
    <n v="170000"/>
    <s v="US"/>
    <n v="100"/>
    <x v="0"/>
    <s v="M"/>
  </r>
  <r>
    <n v="2024"/>
    <m/>
    <x v="0"/>
    <x v="0"/>
    <x v="0"/>
    <s v="FT"/>
    <x v="28"/>
    <n v="130000"/>
    <s v="USD"/>
    <n v="130000"/>
    <s v="US"/>
    <n v="100"/>
    <x v="0"/>
    <s v="M"/>
  </r>
  <r>
    <n v="2024"/>
    <m/>
    <x v="0"/>
    <x v="0"/>
    <x v="0"/>
    <s v="FT"/>
    <x v="6"/>
    <n v="195000"/>
    <s v="USD"/>
    <n v="195000"/>
    <s v="US"/>
    <n v="0"/>
    <x v="0"/>
    <s v="M"/>
  </r>
  <r>
    <n v="2024"/>
    <m/>
    <x v="0"/>
    <x v="0"/>
    <x v="0"/>
    <s v="FT"/>
    <x v="6"/>
    <n v="146900"/>
    <s v="USD"/>
    <n v="146900"/>
    <s v="US"/>
    <n v="0"/>
    <x v="0"/>
    <s v="M"/>
  </r>
  <r>
    <n v="2024"/>
    <m/>
    <x v="1"/>
    <x v="1"/>
    <x v="0"/>
    <s v="FT"/>
    <x v="6"/>
    <n v="170400"/>
    <s v="USD"/>
    <n v="170400"/>
    <s v="US"/>
    <n v="100"/>
    <x v="0"/>
    <s v="M"/>
  </r>
  <r>
    <n v="2024"/>
    <m/>
    <x v="1"/>
    <x v="1"/>
    <x v="0"/>
    <s v="FT"/>
    <x v="6"/>
    <n v="106500"/>
    <s v="USD"/>
    <n v="106500"/>
    <s v="US"/>
    <n v="100"/>
    <x v="0"/>
    <s v="M"/>
  </r>
  <r>
    <n v="2024"/>
    <m/>
    <x v="1"/>
    <x v="1"/>
    <x v="0"/>
    <s v="FT"/>
    <x v="20"/>
    <n v="51284"/>
    <s v="GBP"/>
    <n v="64105"/>
    <s v="GB"/>
    <n v="0"/>
    <x v="2"/>
    <s v="M"/>
  </r>
  <r>
    <n v="2024"/>
    <m/>
    <x v="1"/>
    <x v="1"/>
    <x v="0"/>
    <s v="FT"/>
    <x v="20"/>
    <n v="41027"/>
    <s v="GBP"/>
    <n v="51283"/>
    <s v="GB"/>
    <n v="0"/>
    <x v="2"/>
    <s v="M"/>
  </r>
  <r>
    <n v="2024"/>
    <m/>
    <x v="1"/>
    <x v="1"/>
    <x v="0"/>
    <s v="FT"/>
    <x v="4"/>
    <n v="134500"/>
    <s v="USD"/>
    <n v="134500"/>
    <s v="US"/>
    <n v="0"/>
    <x v="0"/>
    <s v="M"/>
  </r>
  <r>
    <n v="2024"/>
    <m/>
    <x v="1"/>
    <x v="1"/>
    <x v="0"/>
    <s v="FT"/>
    <x v="4"/>
    <n v="100000"/>
    <s v="USD"/>
    <n v="100000"/>
    <s v="US"/>
    <n v="0"/>
    <x v="0"/>
    <s v="M"/>
  </r>
  <r>
    <n v="2024"/>
    <m/>
    <x v="1"/>
    <x v="1"/>
    <x v="0"/>
    <s v="FT"/>
    <x v="1"/>
    <n v="159000"/>
    <s v="USD"/>
    <n v="159000"/>
    <s v="US"/>
    <n v="0"/>
    <x v="0"/>
    <s v="M"/>
  </r>
  <r>
    <n v="2024"/>
    <m/>
    <x v="1"/>
    <x v="1"/>
    <x v="0"/>
    <s v="FT"/>
    <x v="1"/>
    <n v="111300"/>
    <s v="USD"/>
    <n v="111300"/>
    <s v="US"/>
    <n v="0"/>
    <x v="0"/>
    <s v="M"/>
  </r>
  <r>
    <n v="2024"/>
    <m/>
    <x v="1"/>
    <x v="1"/>
    <x v="0"/>
    <s v="FT"/>
    <x v="2"/>
    <n v="173400"/>
    <s v="USD"/>
    <n v="173400"/>
    <s v="US"/>
    <n v="0"/>
    <x v="0"/>
    <s v="M"/>
  </r>
  <r>
    <n v="2024"/>
    <m/>
    <x v="1"/>
    <x v="1"/>
    <x v="0"/>
    <s v="FT"/>
    <x v="2"/>
    <n v="99100"/>
    <s v="USD"/>
    <n v="99100"/>
    <s v="US"/>
    <n v="0"/>
    <x v="0"/>
    <s v="M"/>
  </r>
  <r>
    <n v="2024"/>
    <m/>
    <x v="0"/>
    <x v="0"/>
    <x v="0"/>
    <s v="FT"/>
    <x v="13"/>
    <n v="185000"/>
    <s v="USD"/>
    <n v="185000"/>
    <s v="US"/>
    <n v="0"/>
    <x v="0"/>
    <s v="L"/>
  </r>
  <r>
    <n v="2024"/>
    <m/>
    <x v="0"/>
    <x v="0"/>
    <x v="0"/>
    <s v="FT"/>
    <x v="13"/>
    <n v="79600"/>
    <s v="USD"/>
    <n v="79600"/>
    <s v="US"/>
    <n v="0"/>
    <x v="0"/>
    <s v="L"/>
  </r>
  <r>
    <n v="2024"/>
    <m/>
    <x v="3"/>
    <x v="3"/>
    <x v="0"/>
    <s v="FT"/>
    <x v="19"/>
    <n v="323700"/>
    <s v="USD"/>
    <n v="323700"/>
    <s v="US"/>
    <n v="100"/>
    <x v="0"/>
    <s v="M"/>
  </r>
  <r>
    <n v="2024"/>
    <m/>
    <x v="3"/>
    <x v="3"/>
    <x v="0"/>
    <s v="FT"/>
    <x v="19"/>
    <n v="190500"/>
    <s v="USD"/>
    <n v="190500"/>
    <s v="US"/>
    <n v="100"/>
    <x v="0"/>
    <s v="M"/>
  </r>
  <r>
    <n v="2024"/>
    <m/>
    <x v="1"/>
    <x v="1"/>
    <x v="0"/>
    <s v="FT"/>
    <x v="2"/>
    <n v="125800"/>
    <s v="EUR"/>
    <n v="139777"/>
    <s v="ES"/>
    <n v="100"/>
    <x v="11"/>
    <s v="M"/>
  </r>
  <r>
    <n v="2024"/>
    <m/>
    <x v="1"/>
    <x v="1"/>
    <x v="0"/>
    <s v="FT"/>
    <x v="2"/>
    <n v="83900"/>
    <s v="EUR"/>
    <n v="93222"/>
    <s v="ES"/>
    <n v="100"/>
    <x v="11"/>
    <s v="M"/>
  </r>
  <r>
    <n v="2024"/>
    <m/>
    <x v="0"/>
    <x v="0"/>
    <x v="0"/>
    <s v="FT"/>
    <x v="6"/>
    <n v="218000"/>
    <s v="USD"/>
    <n v="218000"/>
    <s v="US"/>
    <n v="0"/>
    <x v="0"/>
    <s v="M"/>
  </r>
  <r>
    <n v="2024"/>
    <m/>
    <x v="0"/>
    <x v="0"/>
    <x v="0"/>
    <s v="FT"/>
    <x v="6"/>
    <n v="145000"/>
    <s v="USD"/>
    <n v="145000"/>
    <s v="US"/>
    <n v="0"/>
    <x v="0"/>
    <s v="M"/>
  </r>
  <r>
    <n v="2024"/>
    <m/>
    <x v="0"/>
    <x v="0"/>
    <x v="0"/>
    <s v="FT"/>
    <x v="11"/>
    <n v="258100"/>
    <s v="USD"/>
    <n v="258100"/>
    <s v="US"/>
    <n v="0"/>
    <x v="0"/>
    <s v="M"/>
  </r>
  <r>
    <n v="2024"/>
    <m/>
    <x v="0"/>
    <x v="0"/>
    <x v="0"/>
    <s v="FT"/>
    <x v="11"/>
    <n v="151900"/>
    <s v="USD"/>
    <n v="151900"/>
    <s v="US"/>
    <n v="0"/>
    <x v="0"/>
    <s v="M"/>
  </r>
  <r>
    <n v="2024"/>
    <m/>
    <x v="1"/>
    <x v="1"/>
    <x v="0"/>
    <s v="FT"/>
    <x v="19"/>
    <n v="179000"/>
    <s v="USD"/>
    <n v="179000"/>
    <s v="US"/>
    <n v="0"/>
    <x v="0"/>
    <s v="M"/>
  </r>
  <r>
    <n v="2024"/>
    <m/>
    <x v="1"/>
    <x v="1"/>
    <x v="0"/>
    <s v="FT"/>
    <x v="19"/>
    <n v="106500"/>
    <s v="USD"/>
    <n v="106500"/>
    <s v="US"/>
    <n v="0"/>
    <x v="0"/>
    <s v="M"/>
  </r>
  <r>
    <n v="2024"/>
    <m/>
    <x v="1"/>
    <x v="1"/>
    <x v="0"/>
    <s v="FT"/>
    <x v="6"/>
    <n v="212800"/>
    <s v="USD"/>
    <n v="212800"/>
    <s v="US"/>
    <n v="0"/>
    <x v="0"/>
    <s v="L"/>
  </r>
  <r>
    <n v="2024"/>
    <m/>
    <x v="1"/>
    <x v="1"/>
    <x v="0"/>
    <s v="FT"/>
    <x v="6"/>
    <n v="111600"/>
    <s v="USD"/>
    <n v="111600"/>
    <s v="US"/>
    <n v="0"/>
    <x v="0"/>
    <s v="L"/>
  </r>
  <r>
    <n v="2024"/>
    <m/>
    <x v="0"/>
    <x v="0"/>
    <x v="0"/>
    <s v="FT"/>
    <x v="2"/>
    <n v="166700"/>
    <s v="USD"/>
    <n v="166700"/>
    <s v="US"/>
    <n v="100"/>
    <x v="0"/>
    <s v="M"/>
  </r>
  <r>
    <n v="2024"/>
    <m/>
    <x v="0"/>
    <x v="0"/>
    <x v="0"/>
    <s v="FT"/>
    <x v="2"/>
    <n v="150000"/>
    <s v="USD"/>
    <n v="150000"/>
    <s v="US"/>
    <n v="100"/>
    <x v="0"/>
    <s v="M"/>
  </r>
  <r>
    <n v="2024"/>
    <m/>
    <x v="0"/>
    <x v="0"/>
    <x v="0"/>
    <s v="FT"/>
    <x v="2"/>
    <n v="220000"/>
    <s v="USD"/>
    <n v="220000"/>
    <s v="US"/>
    <n v="0"/>
    <x v="0"/>
    <s v="M"/>
  </r>
  <r>
    <n v="2024"/>
    <m/>
    <x v="0"/>
    <x v="0"/>
    <x v="0"/>
    <s v="FT"/>
    <x v="2"/>
    <n v="170000"/>
    <s v="USD"/>
    <n v="170000"/>
    <s v="US"/>
    <n v="0"/>
    <x v="0"/>
    <s v="M"/>
  </r>
  <r>
    <n v="2024"/>
    <m/>
    <x v="0"/>
    <x v="0"/>
    <x v="0"/>
    <s v="FT"/>
    <x v="2"/>
    <n v="418000"/>
    <s v="USD"/>
    <n v="418000"/>
    <s v="US"/>
    <n v="100"/>
    <x v="0"/>
    <s v="M"/>
  </r>
  <r>
    <n v="2024"/>
    <m/>
    <x v="0"/>
    <x v="0"/>
    <x v="0"/>
    <s v="FT"/>
    <x v="2"/>
    <n v="141000"/>
    <s v="USD"/>
    <n v="141000"/>
    <s v="US"/>
    <n v="100"/>
    <x v="0"/>
    <s v="M"/>
  </r>
  <r>
    <n v="2024"/>
    <m/>
    <x v="0"/>
    <x v="0"/>
    <x v="0"/>
    <s v="FT"/>
    <x v="34"/>
    <n v="440000"/>
    <s v="USD"/>
    <n v="440000"/>
    <s v="US"/>
    <n v="0"/>
    <x v="0"/>
    <s v="M"/>
  </r>
  <r>
    <n v="2024"/>
    <m/>
    <x v="0"/>
    <x v="0"/>
    <x v="0"/>
    <s v="FT"/>
    <x v="34"/>
    <n v="100000"/>
    <s v="USD"/>
    <n v="100000"/>
    <s v="US"/>
    <n v="0"/>
    <x v="0"/>
    <s v="M"/>
  </r>
  <r>
    <n v="2024"/>
    <m/>
    <x v="3"/>
    <x v="3"/>
    <x v="0"/>
    <s v="FT"/>
    <x v="106"/>
    <n v="260000"/>
    <s v="USD"/>
    <n v="260000"/>
    <s v="US"/>
    <n v="50"/>
    <x v="0"/>
    <s v="L"/>
  </r>
  <r>
    <n v="2024"/>
    <m/>
    <x v="3"/>
    <x v="3"/>
    <x v="0"/>
    <s v="FT"/>
    <x v="6"/>
    <n v="246100"/>
    <s v="USD"/>
    <n v="246100"/>
    <s v="US"/>
    <n v="0"/>
    <x v="0"/>
    <s v="M"/>
  </r>
  <r>
    <n v="2024"/>
    <m/>
    <x v="3"/>
    <x v="3"/>
    <x v="0"/>
    <s v="FT"/>
    <x v="6"/>
    <n v="181900"/>
    <s v="USD"/>
    <n v="181900"/>
    <s v="US"/>
    <n v="0"/>
    <x v="0"/>
    <s v="M"/>
  </r>
  <r>
    <n v="2024"/>
    <m/>
    <x v="0"/>
    <x v="0"/>
    <x v="0"/>
    <s v="FT"/>
    <x v="28"/>
    <n v="130000"/>
    <s v="USD"/>
    <n v="130000"/>
    <s v="CA"/>
    <n v="0"/>
    <x v="3"/>
    <s v="M"/>
  </r>
  <r>
    <n v="2024"/>
    <m/>
    <x v="0"/>
    <x v="0"/>
    <x v="0"/>
    <s v="FT"/>
    <x v="28"/>
    <n v="110000"/>
    <s v="USD"/>
    <n v="110000"/>
    <s v="CA"/>
    <n v="0"/>
    <x v="3"/>
    <s v="M"/>
  </r>
  <r>
    <n v="2024"/>
    <m/>
    <x v="1"/>
    <x v="1"/>
    <x v="0"/>
    <s v="FT"/>
    <x v="1"/>
    <n v="133000"/>
    <s v="USD"/>
    <n v="133000"/>
    <s v="AU"/>
    <n v="0"/>
    <x v="1"/>
    <s v="M"/>
  </r>
  <r>
    <n v="2024"/>
    <m/>
    <x v="1"/>
    <x v="1"/>
    <x v="0"/>
    <s v="FT"/>
    <x v="1"/>
    <n v="58300"/>
    <s v="USD"/>
    <n v="58300"/>
    <s v="AU"/>
    <n v="0"/>
    <x v="1"/>
    <s v="M"/>
  </r>
  <r>
    <n v="2024"/>
    <m/>
    <x v="2"/>
    <x v="2"/>
    <x v="0"/>
    <s v="FT"/>
    <x v="2"/>
    <n v="91000"/>
    <s v="USD"/>
    <n v="91000"/>
    <s v="US"/>
    <n v="0"/>
    <x v="0"/>
    <s v="M"/>
  </r>
  <r>
    <n v="2024"/>
    <m/>
    <x v="2"/>
    <x v="2"/>
    <x v="0"/>
    <s v="FT"/>
    <x v="2"/>
    <n v="70000"/>
    <s v="USD"/>
    <n v="70000"/>
    <s v="US"/>
    <n v="0"/>
    <x v="0"/>
    <s v="M"/>
  </r>
  <r>
    <n v="2024"/>
    <m/>
    <x v="0"/>
    <x v="0"/>
    <x v="0"/>
    <s v="FT"/>
    <x v="3"/>
    <n v="212000"/>
    <s v="USD"/>
    <n v="212000"/>
    <s v="DE"/>
    <n v="0"/>
    <x v="15"/>
    <s v="M"/>
  </r>
  <r>
    <n v="2024"/>
    <m/>
    <x v="0"/>
    <x v="0"/>
    <x v="0"/>
    <s v="FT"/>
    <x v="3"/>
    <n v="93300"/>
    <s v="USD"/>
    <n v="93300"/>
    <s v="DE"/>
    <n v="0"/>
    <x v="15"/>
    <s v="M"/>
  </r>
  <r>
    <n v="2024"/>
    <m/>
    <x v="3"/>
    <x v="3"/>
    <x v="0"/>
    <s v="FT"/>
    <x v="36"/>
    <n v="177500"/>
    <s v="USD"/>
    <n v="177500"/>
    <s v="US"/>
    <n v="0"/>
    <x v="0"/>
    <s v="M"/>
  </r>
  <r>
    <n v="2024"/>
    <m/>
    <x v="3"/>
    <x v="3"/>
    <x v="0"/>
    <s v="FT"/>
    <x v="36"/>
    <n v="117500"/>
    <s v="USD"/>
    <n v="117500"/>
    <s v="US"/>
    <n v="0"/>
    <x v="0"/>
    <s v="M"/>
  </r>
  <r>
    <n v="2024"/>
    <m/>
    <x v="1"/>
    <x v="1"/>
    <x v="0"/>
    <s v="FT"/>
    <x v="6"/>
    <n v="137930"/>
    <s v="USD"/>
    <n v="137930"/>
    <s v="CA"/>
    <n v="0"/>
    <x v="3"/>
    <s v="M"/>
  </r>
  <r>
    <n v="2024"/>
    <m/>
    <x v="1"/>
    <x v="1"/>
    <x v="0"/>
    <s v="FT"/>
    <x v="6"/>
    <n v="74270"/>
    <s v="USD"/>
    <n v="74270"/>
    <s v="CA"/>
    <n v="0"/>
    <x v="3"/>
    <s v="M"/>
  </r>
  <r>
    <n v="2024"/>
    <m/>
    <x v="2"/>
    <x v="2"/>
    <x v="0"/>
    <s v="FT"/>
    <x v="23"/>
    <n v="95000"/>
    <s v="USD"/>
    <n v="95000"/>
    <s v="US"/>
    <n v="0"/>
    <x v="0"/>
    <s v="M"/>
  </r>
  <r>
    <n v="2024"/>
    <m/>
    <x v="2"/>
    <x v="2"/>
    <x v="0"/>
    <s v="FT"/>
    <x v="23"/>
    <n v="70000"/>
    <s v="USD"/>
    <n v="70000"/>
    <s v="US"/>
    <n v="0"/>
    <x v="0"/>
    <s v="M"/>
  </r>
  <r>
    <n v="2024"/>
    <m/>
    <x v="0"/>
    <x v="0"/>
    <x v="0"/>
    <s v="FT"/>
    <x v="19"/>
    <n v="258720"/>
    <s v="USD"/>
    <n v="258720"/>
    <s v="US"/>
    <n v="0"/>
    <x v="0"/>
    <s v="M"/>
  </r>
  <r>
    <n v="2024"/>
    <m/>
    <x v="0"/>
    <x v="0"/>
    <x v="0"/>
    <s v="FT"/>
    <x v="19"/>
    <n v="160000"/>
    <s v="USD"/>
    <n v="160000"/>
    <s v="US"/>
    <n v="0"/>
    <x v="0"/>
    <s v="M"/>
  </r>
  <r>
    <n v="2024"/>
    <m/>
    <x v="2"/>
    <x v="2"/>
    <x v="0"/>
    <s v="FT"/>
    <x v="81"/>
    <n v="85000"/>
    <s v="USD"/>
    <n v="85000"/>
    <s v="LB"/>
    <n v="0"/>
    <x v="38"/>
    <s v="M"/>
  </r>
  <r>
    <n v="2024"/>
    <m/>
    <x v="2"/>
    <x v="2"/>
    <x v="0"/>
    <s v="FT"/>
    <x v="81"/>
    <n v="58500"/>
    <s v="USD"/>
    <n v="58500"/>
    <s v="LB"/>
    <n v="0"/>
    <x v="38"/>
    <s v="M"/>
  </r>
  <r>
    <n v="2024"/>
    <m/>
    <x v="1"/>
    <x v="1"/>
    <x v="0"/>
    <s v="FT"/>
    <x v="40"/>
    <n v="154800"/>
    <s v="USD"/>
    <n v="154800"/>
    <s v="US"/>
    <n v="0"/>
    <x v="0"/>
    <s v="M"/>
  </r>
  <r>
    <n v="2024"/>
    <m/>
    <x v="1"/>
    <x v="1"/>
    <x v="0"/>
    <s v="FT"/>
    <x v="40"/>
    <n v="76300"/>
    <s v="USD"/>
    <n v="76300"/>
    <s v="US"/>
    <n v="0"/>
    <x v="0"/>
    <s v="M"/>
  </r>
  <r>
    <n v="2024"/>
    <m/>
    <x v="1"/>
    <x v="1"/>
    <x v="0"/>
    <s v="FT"/>
    <x v="0"/>
    <n v="170200"/>
    <s v="USD"/>
    <n v="170200"/>
    <s v="US"/>
    <n v="0"/>
    <x v="0"/>
    <s v="M"/>
  </r>
  <r>
    <n v="2024"/>
    <m/>
    <x v="1"/>
    <x v="1"/>
    <x v="0"/>
    <s v="FT"/>
    <x v="0"/>
    <n v="83900"/>
    <s v="USD"/>
    <n v="83900"/>
    <s v="US"/>
    <n v="0"/>
    <x v="0"/>
    <s v="M"/>
  </r>
  <r>
    <n v="2024"/>
    <m/>
    <x v="0"/>
    <x v="0"/>
    <x v="0"/>
    <s v="FT"/>
    <x v="1"/>
    <n v="205000"/>
    <s v="USD"/>
    <n v="205000"/>
    <s v="US"/>
    <n v="100"/>
    <x v="0"/>
    <s v="M"/>
  </r>
  <r>
    <n v="2024"/>
    <m/>
    <x v="0"/>
    <x v="0"/>
    <x v="0"/>
    <s v="FT"/>
    <x v="1"/>
    <n v="165000"/>
    <s v="USD"/>
    <n v="165000"/>
    <s v="US"/>
    <n v="100"/>
    <x v="0"/>
    <s v="M"/>
  </r>
  <r>
    <n v="2024"/>
    <m/>
    <x v="1"/>
    <x v="1"/>
    <x v="0"/>
    <s v="FT"/>
    <x v="6"/>
    <n v="250000"/>
    <s v="USD"/>
    <n v="250000"/>
    <s v="US"/>
    <n v="0"/>
    <x v="0"/>
    <s v="M"/>
  </r>
  <r>
    <n v="2024"/>
    <m/>
    <x v="1"/>
    <x v="1"/>
    <x v="0"/>
    <s v="FT"/>
    <x v="6"/>
    <n v="131600"/>
    <s v="USD"/>
    <n v="131600"/>
    <s v="US"/>
    <n v="0"/>
    <x v="0"/>
    <s v="M"/>
  </r>
  <r>
    <n v="2024"/>
    <m/>
    <x v="0"/>
    <x v="0"/>
    <x v="0"/>
    <s v="FT"/>
    <x v="6"/>
    <n v="240000"/>
    <s v="USD"/>
    <n v="240000"/>
    <s v="US"/>
    <n v="0"/>
    <x v="0"/>
    <s v="M"/>
  </r>
  <r>
    <n v="2024"/>
    <m/>
    <x v="0"/>
    <x v="0"/>
    <x v="0"/>
    <s v="FT"/>
    <x v="6"/>
    <n v="187000"/>
    <s v="USD"/>
    <n v="187000"/>
    <s v="US"/>
    <n v="0"/>
    <x v="0"/>
    <s v="M"/>
  </r>
  <r>
    <n v="2024"/>
    <m/>
    <x v="1"/>
    <x v="1"/>
    <x v="0"/>
    <s v="FT"/>
    <x v="1"/>
    <n v="134600"/>
    <s v="USD"/>
    <n v="134600"/>
    <s v="US"/>
    <n v="0"/>
    <x v="0"/>
    <s v="M"/>
  </r>
  <r>
    <n v="2024"/>
    <m/>
    <x v="1"/>
    <x v="1"/>
    <x v="0"/>
    <s v="FT"/>
    <x v="1"/>
    <n v="103000"/>
    <s v="USD"/>
    <n v="103000"/>
    <s v="US"/>
    <n v="0"/>
    <x v="0"/>
    <s v="M"/>
  </r>
  <r>
    <n v="2024"/>
    <m/>
    <x v="0"/>
    <x v="0"/>
    <x v="0"/>
    <s v="FT"/>
    <x v="2"/>
    <n v="324000"/>
    <s v="USD"/>
    <n v="324000"/>
    <s v="US"/>
    <n v="0"/>
    <x v="0"/>
    <s v="M"/>
  </r>
  <r>
    <n v="2024"/>
    <m/>
    <x v="0"/>
    <x v="0"/>
    <x v="0"/>
    <s v="FT"/>
    <x v="2"/>
    <n v="159000"/>
    <s v="USD"/>
    <n v="159000"/>
    <s v="US"/>
    <n v="0"/>
    <x v="0"/>
    <s v="M"/>
  </r>
  <r>
    <n v="2024"/>
    <m/>
    <x v="1"/>
    <x v="1"/>
    <x v="0"/>
    <s v="FT"/>
    <x v="34"/>
    <n v="74276"/>
    <s v="USD"/>
    <n v="74276"/>
    <s v="AU"/>
    <n v="0"/>
    <x v="1"/>
    <s v="M"/>
  </r>
  <r>
    <n v="2024"/>
    <m/>
    <x v="1"/>
    <x v="1"/>
    <x v="0"/>
    <s v="FT"/>
    <x v="34"/>
    <n v="70230"/>
    <s v="USD"/>
    <n v="70230"/>
    <s v="AU"/>
    <n v="0"/>
    <x v="1"/>
    <s v="M"/>
  </r>
  <r>
    <n v="2024"/>
    <m/>
    <x v="0"/>
    <x v="0"/>
    <x v="0"/>
    <s v="FT"/>
    <x v="1"/>
    <n v="385000"/>
    <s v="USD"/>
    <n v="385000"/>
    <s v="US"/>
    <n v="0"/>
    <x v="0"/>
    <s v="M"/>
  </r>
  <r>
    <n v="2024"/>
    <m/>
    <x v="0"/>
    <x v="0"/>
    <x v="0"/>
    <s v="FT"/>
    <x v="1"/>
    <n v="245000"/>
    <s v="USD"/>
    <n v="245000"/>
    <s v="US"/>
    <n v="0"/>
    <x v="0"/>
    <s v="M"/>
  </r>
  <r>
    <n v="2024"/>
    <m/>
    <x v="1"/>
    <x v="1"/>
    <x v="0"/>
    <s v="FT"/>
    <x v="6"/>
    <n v="385000"/>
    <s v="USD"/>
    <n v="385000"/>
    <s v="US"/>
    <n v="0"/>
    <x v="0"/>
    <s v="M"/>
  </r>
  <r>
    <n v="2024"/>
    <m/>
    <x v="1"/>
    <x v="1"/>
    <x v="0"/>
    <s v="FT"/>
    <x v="6"/>
    <n v="245000"/>
    <s v="USD"/>
    <n v="245000"/>
    <s v="US"/>
    <n v="0"/>
    <x v="0"/>
    <s v="M"/>
  </r>
  <r>
    <n v="2024"/>
    <m/>
    <x v="1"/>
    <x v="1"/>
    <x v="0"/>
    <s v="FT"/>
    <x v="1"/>
    <n v="214300"/>
    <s v="USD"/>
    <n v="214300"/>
    <s v="US"/>
    <n v="0"/>
    <x v="0"/>
    <s v="M"/>
  </r>
  <r>
    <n v="2024"/>
    <m/>
    <x v="1"/>
    <x v="1"/>
    <x v="0"/>
    <s v="FT"/>
    <x v="1"/>
    <n v="108500"/>
    <s v="USD"/>
    <n v="108500"/>
    <s v="US"/>
    <n v="0"/>
    <x v="0"/>
    <s v="M"/>
  </r>
  <r>
    <n v="2024"/>
    <m/>
    <x v="0"/>
    <x v="0"/>
    <x v="0"/>
    <s v="FT"/>
    <x v="2"/>
    <n v="245700"/>
    <s v="USD"/>
    <n v="245700"/>
    <s v="US"/>
    <n v="0"/>
    <x v="0"/>
    <s v="M"/>
  </r>
  <r>
    <n v="2024"/>
    <m/>
    <x v="0"/>
    <x v="0"/>
    <x v="0"/>
    <s v="FT"/>
    <x v="2"/>
    <n v="132300"/>
    <s v="USD"/>
    <n v="132300"/>
    <s v="US"/>
    <n v="0"/>
    <x v="0"/>
    <s v="M"/>
  </r>
  <r>
    <n v="2024"/>
    <m/>
    <x v="1"/>
    <x v="1"/>
    <x v="0"/>
    <s v="FT"/>
    <x v="20"/>
    <n v="80000"/>
    <s v="USD"/>
    <n v="80000"/>
    <s v="US"/>
    <n v="0"/>
    <x v="0"/>
    <s v="M"/>
  </r>
  <r>
    <n v="2024"/>
    <m/>
    <x v="1"/>
    <x v="1"/>
    <x v="0"/>
    <s v="FT"/>
    <x v="20"/>
    <n v="73000"/>
    <s v="USD"/>
    <n v="73000"/>
    <s v="US"/>
    <n v="0"/>
    <x v="0"/>
    <s v="M"/>
  </r>
  <r>
    <n v="2024"/>
    <m/>
    <x v="0"/>
    <x v="0"/>
    <x v="0"/>
    <s v="FT"/>
    <x v="2"/>
    <n v="263500"/>
    <s v="USD"/>
    <n v="263500"/>
    <s v="US"/>
    <n v="100"/>
    <x v="0"/>
    <s v="M"/>
  </r>
  <r>
    <n v="2024"/>
    <m/>
    <x v="0"/>
    <x v="0"/>
    <x v="0"/>
    <s v="FT"/>
    <x v="2"/>
    <n v="189360"/>
    <s v="USD"/>
    <n v="189360"/>
    <s v="US"/>
    <n v="100"/>
    <x v="0"/>
    <s v="M"/>
  </r>
  <r>
    <n v="2024"/>
    <m/>
    <x v="0"/>
    <x v="0"/>
    <x v="0"/>
    <s v="FT"/>
    <x v="9"/>
    <n v="175000"/>
    <s v="USD"/>
    <n v="175000"/>
    <s v="US"/>
    <n v="100"/>
    <x v="0"/>
    <s v="M"/>
  </r>
  <r>
    <n v="2024"/>
    <m/>
    <x v="0"/>
    <x v="0"/>
    <x v="0"/>
    <s v="FT"/>
    <x v="9"/>
    <n v="125000"/>
    <s v="USD"/>
    <n v="125000"/>
    <s v="US"/>
    <n v="100"/>
    <x v="0"/>
    <s v="M"/>
  </r>
  <r>
    <n v="2024"/>
    <m/>
    <x v="3"/>
    <x v="3"/>
    <x v="0"/>
    <s v="FT"/>
    <x v="19"/>
    <n v="175762"/>
    <s v="USD"/>
    <n v="175762"/>
    <s v="US"/>
    <n v="0"/>
    <x v="0"/>
    <s v="M"/>
  </r>
  <r>
    <n v="2024"/>
    <m/>
    <x v="3"/>
    <x v="3"/>
    <x v="0"/>
    <s v="FT"/>
    <x v="19"/>
    <n v="97254"/>
    <s v="USD"/>
    <n v="97254"/>
    <s v="US"/>
    <n v="0"/>
    <x v="0"/>
    <s v="M"/>
  </r>
  <r>
    <n v="2024"/>
    <m/>
    <x v="0"/>
    <x v="0"/>
    <x v="0"/>
    <s v="FT"/>
    <x v="7"/>
    <n v="218213"/>
    <s v="USD"/>
    <n v="218213"/>
    <s v="US"/>
    <n v="100"/>
    <x v="0"/>
    <s v="M"/>
  </r>
  <r>
    <n v="2024"/>
    <m/>
    <x v="0"/>
    <x v="0"/>
    <x v="0"/>
    <s v="FT"/>
    <x v="7"/>
    <n v="178538"/>
    <s v="USD"/>
    <n v="178538"/>
    <s v="US"/>
    <n v="100"/>
    <x v="0"/>
    <s v="M"/>
  </r>
  <r>
    <n v="2024"/>
    <m/>
    <x v="1"/>
    <x v="1"/>
    <x v="0"/>
    <s v="FT"/>
    <x v="34"/>
    <n v="440000"/>
    <s v="USD"/>
    <n v="440000"/>
    <s v="US"/>
    <n v="0"/>
    <x v="0"/>
    <s v="M"/>
  </r>
  <r>
    <n v="2024"/>
    <m/>
    <x v="1"/>
    <x v="1"/>
    <x v="0"/>
    <s v="FT"/>
    <x v="34"/>
    <n v="295000"/>
    <s v="USD"/>
    <n v="295000"/>
    <s v="US"/>
    <n v="0"/>
    <x v="0"/>
    <s v="M"/>
  </r>
  <r>
    <n v="2024"/>
    <m/>
    <x v="1"/>
    <x v="1"/>
    <x v="0"/>
    <s v="FT"/>
    <x v="34"/>
    <n v="118600"/>
    <s v="USD"/>
    <n v="118600"/>
    <s v="US"/>
    <n v="0"/>
    <x v="0"/>
    <s v="M"/>
  </r>
  <r>
    <n v="2024"/>
    <m/>
    <x v="1"/>
    <x v="1"/>
    <x v="0"/>
    <s v="FT"/>
    <x v="34"/>
    <n v="96800"/>
    <s v="USD"/>
    <n v="96800"/>
    <s v="US"/>
    <n v="0"/>
    <x v="0"/>
    <s v="M"/>
  </r>
  <r>
    <n v="2024"/>
    <m/>
    <x v="1"/>
    <x v="1"/>
    <x v="0"/>
    <s v="FT"/>
    <x v="6"/>
    <n v="198800"/>
    <s v="USD"/>
    <n v="198800"/>
    <s v="US"/>
    <n v="0"/>
    <x v="0"/>
    <s v="M"/>
  </r>
  <r>
    <n v="2024"/>
    <m/>
    <x v="1"/>
    <x v="1"/>
    <x v="0"/>
    <s v="FT"/>
    <x v="6"/>
    <n v="90700"/>
    <s v="USD"/>
    <n v="90700"/>
    <s v="US"/>
    <n v="0"/>
    <x v="0"/>
    <s v="M"/>
  </r>
  <r>
    <n v="2024"/>
    <m/>
    <x v="0"/>
    <x v="0"/>
    <x v="0"/>
    <s v="FT"/>
    <x v="1"/>
    <n v="145000"/>
    <s v="USD"/>
    <n v="145000"/>
    <s v="US"/>
    <n v="0"/>
    <x v="0"/>
    <s v="M"/>
  </r>
  <r>
    <n v="2024"/>
    <m/>
    <x v="0"/>
    <x v="0"/>
    <x v="0"/>
    <s v="FT"/>
    <x v="1"/>
    <n v="115000"/>
    <s v="USD"/>
    <n v="115000"/>
    <s v="US"/>
    <n v="0"/>
    <x v="0"/>
    <s v="M"/>
  </r>
  <r>
    <n v="2024"/>
    <m/>
    <x v="0"/>
    <x v="0"/>
    <x v="0"/>
    <s v="FT"/>
    <x v="1"/>
    <n v="269100"/>
    <s v="USD"/>
    <n v="269100"/>
    <s v="US"/>
    <n v="0"/>
    <x v="0"/>
    <s v="M"/>
  </r>
  <r>
    <n v="2024"/>
    <m/>
    <x v="0"/>
    <x v="0"/>
    <x v="0"/>
    <s v="FT"/>
    <x v="1"/>
    <n v="131300"/>
    <s v="USD"/>
    <n v="131300"/>
    <s v="US"/>
    <n v="0"/>
    <x v="0"/>
    <s v="M"/>
  </r>
  <r>
    <n v="2024"/>
    <m/>
    <x v="1"/>
    <x v="1"/>
    <x v="0"/>
    <s v="FT"/>
    <x v="34"/>
    <n v="440000"/>
    <s v="USD"/>
    <n v="440000"/>
    <s v="US"/>
    <n v="0"/>
    <x v="0"/>
    <s v="M"/>
  </r>
  <r>
    <n v="2024"/>
    <m/>
    <x v="1"/>
    <x v="1"/>
    <x v="0"/>
    <s v="FT"/>
    <x v="34"/>
    <n v="245000"/>
    <s v="USD"/>
    <n v="245000"/>
    <s v="US"/>
    <n v="0"/>
    <x v="0"/>
    <s v="M"/>
  </r>
  <r>
    <n v="2024"/>
    <m/>
    <x v="2"/>
    <x v="2"/>
    <x v="0"/>
    <s v="FT"/>
    <x v="4"/>
    <n v="99900"/>
    <s v="USD"/>
    <n v="99900"/>
    <s v="US"/>
    <n v="0"/>
    <x v="0"/>
    <s v="M"/>
  </r>
  <r>
    <n v="2024"/>
    <m/>
    <x v="2"/>
    <x v="2"/>
    <x v="0"/>
    <s v="FT"/>
    <x v="4"/>
    <n v="83000"/>
    <s v="USD"/>
    <n v="83000"/>
    <s v="US"/>
    <n v="0"/>
    <x v="0"/>
    <s v="M"/>
  </r>
  <r>
    <n v="2024"/>
    <m/>
    <x v="1"/>
    <x v="1"/>
    <x v="0"/>
    <s v="FT"/>
    <x v="34"/>
    <n v="240960"/>
    <s v="USD"/>
    <n v="240960"/>
    <s v="US"/>
    <n v="0"/>
    <x v="0"/>
    <s v="M"/>
  </r>
  <r>
    <n v="2024"/>
    <m/>
    <x v="1"/>
    <x v="1"/>
    <x v="0"/>
    <s v="FT"/>
    <x v="34"/>
    <n v="190000"/>
    <s v="USD"/>
    <n v="190000"/>
    <s v="US"/>
    <n v="0"/>
    <x v="0"/>
    <s v="M"/>
  </r>
  <r>
    <n v="2024"/>
    <m/>
    <x v="0"/>
    <x v="0"/>
    <x v="0"/>
    <s v="FT"/>
    <x v="9"/>
    <n v="178600"/>
    <s v="USD"/>
    <n v="178600"/>
    <s v="US"/>
    <n v="0"/>
    <x v="0"/>
    <s v="M"/>
  </r>
  <r>
    <n v="2024"/>
    <m/>
    <x v="0"/>
    <x v="0"/>
    <x v="0"/>
    <s v="FT"/>
    <x v="9"/>
    <n v="67200"/>
    <s v="USD"/>
    <n v="67200"/>
    <s v="US"/>
    <n v="0"/>
    <x v="0"/>
    <s v="M"/>
  </r>
  <r>
    <n v="2024"/>
    <m/>
    <x v="1"/>
    <x v="1"/>
    <x v="0"/>
    <s v="FT"/>
    <x v="18"/>
    <n v="170200"/>
    <s v="USD"/>
    <n v="170200"/>
    <s v="US"/>
    <n v="0"/>
    <x v="0"/>
    <s v="M"/>
  </r>
  <r>
    <n v="2024"/>
    <m/>
    <x v="1"/>
    <x v="1"/>
    <x v="0"/>
    <s v="FT"/>
    <x v="18"/>
    <n v="83900"/>
    <s v="USD"/>
    <n v="83900"/>
    <s v="US"/>
    <n v="0"/>
    <x v="0"/>
    <s v="M"/>
  </r>
  <r>
    <n v="2024"/>
    <m/>
    <x v="0"/>
    <x v="0"/>
    <x v="0"/>
    <s v="FT"/>
    <x v="4"/>
    <n v="169000"/>
    <s v="USD"/>
    <n v="169000"/>
    <s v="US"/>
    <n v="100"/>
    <x v="0"/>
    <s v="M"/>
  </r>
  <r>
    <n v="2024"/>
    <m/>
    <x v="0"/>
    <x v="0"/>
    <x v="0"/>
    <s v="FT"/>
    <x v="4"/>
    <n v="120000"/>
    <s v="USD"/>
    <n v="120000"/>
    <s v="US"/>
    <n v="100"/>
    <x v="0"/>
    <s v="M"/>
  </r>
  <r>
    <n v="2024"/>
    <m/>
    <x v="0"/>
    <x v="0"/>
    <x v="0"/>
    <s v="FT"/>
    <x v="6"/>
    <n v="225000"/>
    <s v="USD"/>
    <n v="225000"/>
    <s v="CA"/>
    <n v="0"/>
    <x v="3"/>
    <s v="M"/>
  </r>
  <r>
    <n v="2024"/>
    <m/>
    <x v="0"/>
    <x v="0"/>
    <x v="0"/>
    <s v="FT"/>
    <x v="6"/>
    <n v="153000"/>
    <s v="USD"/>
    <n v="153000"/>
    <s v="CA"/>
    <n v="0"/>
    <x v="3"/>
    <s v="M"/>
  </r>
  <r>
    <n v="2024"/>
    <m/>
    <x v="0"/>
    <x v="0"/>
    <x v="0"/>
    <s v="FT"/>
    <x v="34"/>
    <n v="450000"/>
    <s v="USD"/>
    <n v="450000"/>
    <s v="US"/>
    <n v="0"/>
    <x v="0"/>
    <s v="M"/>
  </r>
  <r>
    <n v="2024"/>
    <m/>
    <x v="0"/>
    <x v="0"/>
    <x v="0"/>
    <s v="FT"/>
    <x v="34"/>
    <n v="245000"/>
    <s v="USD"/>
    <n v="245000"/>
    <s v="US"/>
    <n v="0"/>
    <x v="0"/>
    <s v="M"/>
  </r>
  <r>
    <n v="2024"/>
    <m/>
    <x v="0"/>
    <x v="0"/>
    <x v="0"/>
    <s v="FT"/>
    <x v="69"/>
    <n v="99500"/>
    <s v="USD"/>
    <n v="99500"/>
    <s v="US"/>
    <n v="0"/>
    <x v="0"/>
    <s v="M"/>
  </r>
  <r>
    <n v="2024"/>
    <m/>
    <x v="0"/>
    <x v="0"/>
    <x v="0"/>
    <s v="FT"/>
    <x v="69"/>
    <n v="53300"/>
    <s v="USD"/>
    <n v="53300"/>
    <s v="US"/>
    <n v="0"/>
    <x v="0"/>
    <s v="M"/>
  </r>
  <r>
    <n v="2024"/>
    <m/>
    <x v="0"/>
    <x v="0"/>
    <x v="0"/>
    <s v="FT"/>
    <x v="34"/>
    <n v="240960"/>
    <s v="USD"/>
    <n v="240960"/>
    <s v="US"/>
    <n v="0"/>
    <x v="0"/>
    <s v="M"/>
  </r>
  <r>
    <n v="2024"/>
    <m/>
    <x v="0"/>
    <x v="0"/>
    <x v="0"/>
    <s v="FT"/>
    <x v="34"/>
    <n v="200800"/>
    <s v="USD"/>
    <n v="200800"/>
    <s v="US"/>
    <n v="0"/>
    <x v="0"/>
    <s v="M"/>
  </r>
  <r>
    <n v="2024"/>
    <m/>
    <x v="1"/>
    <x v="1"/>
    <x v="0"/>
    <s v="FT"/>
    <x v="72"/>
    <n v="170200"/>
    <s v="USD"/>
    <n v="170200"/>
    <s v="US"/>
    <n v="0"/>
    <x v="0"/>
    <s v="M"/>
  </r>
  <r>
    <n v="2024"/>
    <m/>
    <x v="1"/>
    <x v="1"/>
    <x v="0"/>
    <s v="FT"/>
    <x v="72"/>
    <n v="83900"/>
    <s v="USD"/>
    <n v="83900"/>
    <s v="US"/>
    <n v="0"/>
    <x v="0"/>
    <s v="M"/>
  </r>
  <r>
    <n v="2024"/>
    <m/>
    <x v="1"/>
    <x v="1"/>
    <x v="0"/>
    <s v="FT"/>
    <x v="1"/>
    <n v="125000"/>
    <s v="USD"/>
    <n v="125000"/>
    <s v="US"/>
    <n v="100"/>
    <x v="0"/>
    <s v="M"/>
  </r>
  <r>
    <n v="2024"/>
    <m/>
    <x v="1"/>
    <x v="1"/>
    <x v="0"/>
    <s v="FT"/>
    <x v="1"/>
    <n v="115000"/>
    <s v="USD"/>
    <n v="115000"/>
    <s v="US"/>
    <n v="100"/>
    <x v="0"/>
    <s v="M"/>
  </r>
  <r>
    <n v="2024"/>
    <m/>
    <x v="0"/>
    <x v="0"/>
    <x v="0"/>
    <s v="FT"/>
    <x v="19"/>
    <n v="261050"/>
    <s v="USD"/>
    <n v="261050"/>
    <s v="US"/>
    <n v="0"/>
    <x v="0"/>
    <s v="M"/>
  </r>
  <r>
    <n v="2024"/>
    <m/>
    <x v="0"/>
    <x v="0"/>
    <x v="0"/>
    <s v="FT"/>
    <x v="19"/>
    <n v="187000"/>
    <s v="USD"/>
    <n v="187000"/>
    <s v="US"/>
    <n v="0"/>
    <x v="0"/>
    <s v="M"/>
  </r>
  <r>
    <n v="2024"/>
    <m/>
    <x v="0"/>
    <x v="0"/>
    <x v="0"/>
    <s v="FT"/>
    <x v="2"/>
    <n v="331640"/>
    <s v="USD"/>
    <n v="331640"/>
    <s v="US"/>
    <n v="0"/>
    <x v="0"/>
    <s v="M"/>
  </r>
  <r>
    <n v="2024"/>
    <m/>
    <x v="0"/>
    <x v="0"/>
    <x v="0"/>
    <s v="FT"/>
    <x v="2"/>
    <n v="283780"/>
    <s v="USD"/>
    <n v="283780"/>
    <s v="US"/>
    <n v="0"/>
    <x v="0"/>
    <s v="M"/>
  </r>
  <r>
    <n v="2024"/>
    <m/>
    <x v="0"/>
    <x v="0"/>
    <x v="0"/>
    <s v="FT"/>
    <x v="4"/>
    <n v="146500"/>
    <s v="USD"/>
    <n v="146500"/>
    <s v="US"/>
    <n v="0"/>
    <x v="0"/>
    <s v="M"/>
  </r>
  <r>
    <n v="2024"/>
    <m/>
    <x v="0"/>
    <x v="0"/>
    <x v="0"/>
    <s v="FT"/>
    <x v="4"/>
    <n v="96000"/>
    <s v="USD"/>
    <n v="96000"/>
    <s v="US"/>
    <n v="0"/>
    <x v="0"/>
    <s v="M"/>
  </r>
  <r>
    <n v="2024"/>
    <m/>
    <x v="0"/>
    <x v="0"/>
    <x v="0"/>
    <s v="FT"/>
    <x v="97"/>
    <n v="235000"/>
    <s v="USD"/>
    <n v="235000"/>
    <s v="US"/>
    <n v="0"/>
    <x v="0"/>
    <s v="M"/>
  </r>
  <r>
    <n v="2024"/>
    <m/>
    <x v="0"/>
    <x v="0"/>
    <x v="0"/>
    <s v="FT"/>
    <x v="97"/>
    <n v="185000"/>
    <s v="USD"/>
    <n v="185000"/>
    <s v="US"/>
    <n v="0"/>
    <x v="0"/>
    <s v="M"/>
  </r>
  <r>
    <n v="2024"/>
    <m/>
    <x v="1"/>
    <x v="1"/>
    <x v="0"/>
    <s v="FT"/>
    <x v="6"/>
    <n v="140400"/>
    <s v="USD"/>
    <n v="140400"/>
    <s v="US"/>
    <n v="100"/>
    <x v="0"/>
    <s v="M"/>
  </r>
  <r>
    <n v="2024"/>
    <m/>
    <x v="1"/>
    <x v="1"/>
    <x v="0"/>
    <s v="FT"/>
    <x v="6"/>
    <n v="90000"/>
    <s v="USD"/>
    <n v="90000"/>
    <s v="US"/>
    <n v="100"/>
    <x v="0"/>
    <s v="M"/>
  </r>
  <r>
    <n v="2024"/>
    <m/>
    <x v="0"/>
    <x v="0"/>
    <x v="0"/>
    <s v="FT"/>
    <x v="11"/>
    <n v="440000"/>
    <s v="USD"/>
    <n v="440000"/>
    <s v="US"/>
    <n v="0"/>
    <x v="0"/>
    <s v="M"/>
  </r>
  <r>
    <n v="2024"/>
    <m/>
    <x v="0"/>
    <x v="0"/>
    <x v="0"/>
    <s v="FT"/>
    <x v="11"/>
    <n v="245000"/>
    <s v="USD"/>
    <n v="245000"/>
    <s v="US"/>
    <n v="0"/>
    <x v="0"/>
    <s v="M"/>
  </r>
  <r>
    <n v="2024"/>
    <m/>
    <x v="1"/>
    <x v="1"/>
    <x v="0"/>
    <s v="FT"/>
    <x v="6"/>
    <n v="179000"/>
    <s v="USD"/>
    <n v="179000"/>
    <s v="US"/>
    <n v="0"/>
    <x v="0"/>
    <s v="M"/>
  </r>
  <r>
    <n v="2024"/>
    <m/>
    <x v="1"/>
    <x v="1"/>
    <x v="0"/>
    <s v="FT"/>
    <x v="6"/>
    <n v="112000"/>
    <s v="USD"/>
    <n v="112000"/>
    <s v="US"/>
    <n v="0"/>
    <x v="0"/>
    <s v="M"/>
  </r>
  <r>
    <n v="2024"/>
    <m/>
    <x v="0"/>
    <x v="0"/>
    <x v="0"/>
    <s v="FT"/>
    <x v="9"/>
    <n v="178600"/>
    <s v="USD"/>
    <n v="178600"/>
    <s v="US"/>
    <n v="0"/>
    <x v="0"/>
    <s v="M"/>
  </r>
  <r>
    <n v="2024"/>
    <m/>
    <x v="0"/>
    <x v="0"/>
    <x v="0"/>
    <s v="FT"/>
    <x v="9"/>
    <n v="76300"/>
    <s v="USD"/>
    <n v="76300"/>
    <s v="US"/>
    <n v="0"/>
    <x v="0"/>
    <s v="M"/>
  </r>
  <r>
    <n v="2024"/>
    <m/>
    <x v="0"/>
    <x v="0"/>
    <x v="0"/>
    <s v="FT"/>
    <x v="1"/>
    <n v="260000"/>
    <s v="USD"/>
    <n v="260000"/>
    <s v="US"/>
    <n v="0"/>
    <x v="0"/>
    <s v="M"/>
  </r>
  <r>
    <n v="2024"/>
    <m/>
    <x v="0"/>
    <x v="0"/>
    <x v="0"/>
    <s v="FT"/>
    <x v="1"/>
    <n v="225000"/>
    <s v="USD"/>
    <n v="225000"/>
    <s v="US"/>
    <n v="0"/>
    <x v="0"/>
    <s v="M"/>
  </r>
  <r>
    <n v="2024"/>
    <m/>
    <x v="0"/>
    <x v="0"/>
    <x v="0"/>
    <s v="FT"/>
    <x v="1"/>
    <n v="165000"/>
    <s v="USD"/>
    <n v="165000"/>
    <s v="US"/>
    <n v="0"/>
    <x v="0"/>
    <s v="M"/>
  </r>
  <r>
    <n v="2024"/>
    <m/>
    <x v="0"/>
    <x v="0"/>
    <x v="0"/>
    <s v="FT"/>
    <x v="1"/>
    <n v="137000"/>
    <s v="USD"/>
    <n v="137000"/>
    <s v="US"/>
    <n v="0"/>
    <x v="0"/>
    <s v="M"/>
  </r>
  <r>
    <n v="2024"/>
    <m/>
    <x v="0"/>
    <x v="0"/>
    <x v="0"/>
    <s v="FT"/>
    <x v="7"/>
    <n v="260000"/>
    <s v="USD"/>
    <n v="260000"/>
    <s v="US"/>
    <n v="0"/>
    <x v="0"/>
    <s v="L"/>
  </r>
  <r>
    <n v="2024"/>
    <m/>
    <x v="0"/>
    <x v="0"/>
    <x v="0"/>
    <s v="FT"/>
    <x v="7"/>
    <n v="136000"/>
    <s v="USD"/>
    <n v="136000"/>
    <s v="US"/>
    <n v="0"/>
    <x v="0"/>
    <s v="L"/>
  </r>
  <r>
    <n v="2024"/>
    <m/>
    <x v="0"/>
    <x v="0"/>
    <x v="0"/>
    <s v="FT"/>
    <x v="6"/>
    <n v="296100"/>
    <s v="USD"/>
    <n v="296100"/>
    <s v="US"/>
    <n v="0"/>
    <x v="0"/>
    <s v="M"/>
  </r>
  <r>
    <n v="2024"/>
    <m/>
    <x v="0"/>
    <x v="0"/>
    <x v="0"/>
    <s v="FT"/>
    <x v="6"/>
    <n v="144500"/>
    <s v="USD"/>
    <n v="144500"/>
    <s v="US"/>
    <n v="0"/>
    <x v="0"/>
    <s v="M"/>
  </r>
  <r>
    <n v="2024"/>
    <m/>
    <x v="0"/>
    <x v="0"/>
    <x v="0"/>
    <s v="FT"/>
    <x v="11"/>
    <n v="278700"/>
    <s v="USD"/>
    <n v="278700"/>
    <s v="US"/>
    <n v="0"/>
    <x v="0"/>
    <s v="M"/>
  </r>
  <r>
    <n v="2024"/>
    <m/>
    <x v="0"/>
    <x v="0"/>
    <x v="0"/>
    <s v="FT"/>
    <x v="11"/>
    <n v="159300"/>
    <s v="USD"/>
    <n v="159300"/>
    <s v="US"/>
    <n v="0"/>
    <x v="0"/>
    <s v="M"/>
  </r>
  <r>
    <n v="2024"/>
    <m/>
    <x v="0"/>
    <x v="0"/>
    <x v="0"/>
    <s v="FT"/>
    <x v="6"/>
    <n v="206000"/>
    <s v="USD"/>
    <n v="206000"/>
    <s v="US"/>
    <n v="100"/>
    <x v="0"/>
    <s v="M"/>
  </r>
  <r>
    <n v="2024"/>
    <m/>
    <x v="0"/>
    <x v="0"/>
    <x v="0"/>
    <s v="FT"/>
    <x v="6"/>
    <n v="140250"/>
    <s v="USD"/>
    <n v="140250"/>
    <s v="US"/>
    <n v="100"/>
    <x v="0"/>
    <s v="M"/>
  </r>
  <r>
    <n v="2024"/>
    <m/>
    <x v="1"/>
    <x v="1"/>
    <x v="0"/>
    <s v="FT"/>
    <x v="28"/>
    <n v="100000"/>
    <s v="USD"/>
    <n v="100000"/>
    <s v="US"/>
    <n v="0"/>
    <x v="0"/>
    <s v="M"/>
  </r>
  <r>
    <n v="2024"/>
    <m/>
    <x v="1"/>
    <x v="1"/>
    <x v="0"/>
    <s v="FT"/>
    <x v="28"/>
    <n v="75000"/>
    <s v="USD"/>
    <n v="75000"/>
    <s v="US"/>
    <n v="0"/>
    <x v="0"/>
    <s v="M"/>
  </r>
  <r>
    <n v="2024"/>
    <m/>
    <x v="0"/>
    <x v="0"/>
    <x v="0"/>
    <s v="FT"/>
    <x v="57"/>
    <n v="180000"/>
    <s v="USD"/>
    <n v="180000"/>
    <s v="US"/>
    <n v="0"/>
    <x v="0"/>
    <s v="M"/>
  </r>
  <r>
    <n v="2024"/>
    <m/>
    <x v="0"/>
    <x v="0"/>
    <x v="0"/>
    <s v="FT"/>
    <x v="57"/>
    <n v="140000"/>
    <s v="USD"/>
    <n v="140000"/>
    <s v="US"/>
    <n v="0"/>
    <x v="0"/>
    <s v="M"/>
  </r>
  <r>
    <n v="2024"/>
    <m/>
    <x v="0"/>
    <x v="0"/>
    <x v="0"/>
    <s v="FT"/>
    <x v="25"/>
    <n v="235000"/>
    <s v="USD"/>
    <n v="235000"/>
    <s v="CA"/>
    <n v="0"/>
    <x v="3"/>
    <s v="M"/>
  </r>
  <r>
    <n v="2024"/>
    <m/>
    <x v="0"/>
    <x v="0"/>
    <x v="0"/>
    <s v="FT"/>
    <x v="25"/>
    <n v="153000"/>
    <s v="USD"/>
    <n v="153000"/>
    <s v="CA"/>
    <n v="0"/>
    <x v="3"/>
    <s v="M"/>
  </r>
  <r>
    <n v="2024"/>
    <m/>
    <x v="0"/>
    <x v="0"/>
    <x v="0"/>
    <s v="FT"/>
    <x v="11"/>
    <n v="440000"/>
    <s v="USD"/>
    <n v="440000"/>
    <s v="US"/>
    <n v="0"/>
    <x v="0"/>
    <s v="M"/>
  </r>
  <r>
    <n v="2024"/>
    <m/>
    <x v="0"/>
    <x v="0"/>
    <x v="0"/>
    <s v="FT"/>
    <x v="11"/>
    <n v="245000"/>
    <s v="USD"/>
    <n v="245000"/>
    <s v="US"/>
    <n v="0"/>
    <x v="0"/>
    <s v="M"/>
  </r>
  <r>
    <n v="2024"/>
    <m/>
    <x v="0"/>
    <x v="0"/>
    <x v="0"/>
    <s v="FT"/>
    <x v="4"/>
    <n v="116800"/>
    <s v="USD"/>
    <n v="116800"/>
    <s v="US"/>
    <n v="0"/>
    <x v="0"/>
    <s v="M"/>
  </r>
  <r>
    <n v="2024"/>
    <m/>
    <x v="0"/>
    <x v="0"/>
    <x v="0"/>
    <s v="FT"/>
    <x v="4"/>
    <n v="87600"/>
    <s v="USD"/>
    <n v="87600"/>
    <s v="US"/>
    <n v="0"/>
    <x v="0"/>
    <s v="M"/>
  </r>
  <r>
    <n v="2024"/>
    <m/>
    <x v="0"/>
    <x v="0"/>
    <x v="0"/>
    <s v="FT"/>
    <x v="6"/>
    <n v="170000"/>
    <s v="USD"/>
    <n v="170000"/>
    <s v="US"/>
    <n v="0"/>
    <x v="0"/>
    <s v="M"/>
  </r>
  <r>
    <n v="2024"/>
    <m/>
    <x v="0"/>
    <x v="0"/>
    <x v="0"/>
    <s v="FT"/>
    <x v="6"/>
    <n v="125000"/>
    <s v="USD"/>
    <n v="125000"/>
    <s v="US"/>
    <n v="0"/>
    <x v="0"/>
    <s v="M"/>
  </r>
  <r>
    <n v="2024"/>
    <m/>
    <x v="0"/>
    <x v="0"/>
    <x v="0"/>
    <s v="FT"/>
    <x v="9"/>
    <n v="283500"/>
    <s v="USD"/>
    <n v="283500"/>
    <s v="US"/>
    <n v="0"/>
    <x v="0"/>
    <s v="M"/>
  </r>
  <r>
    <n v="2024"/>
    <m/>
    <x v="0"/>
    <x v="0"/>
    <x v="0"/>
    <s v="FT"/>
    <x v="9"/>
    <n v="149000"/>
    <s v="USD"/>
    <n v="149000"/>
    <s v="US"/>
    <n v="0"/>
    <x v="0"/>
    <s v="M"/>
  </r>
  <r>
    <n v="2024"/>
    <m/>
    <x v="2"/>
    <x v="2"/>
    <x v="0"/>
    <s v="FT"/>
    <x v="19"/>
    <n v="26000"/>
    <s v="USD"/>
    <n v="26000"/>
    <s v="RO"/>
    <n v="100"/>
    <x v="39"/>
    <s v="L"/>
  </r>
  <r>
    <n v="2024"/>
    <m/>
    <x v="0"/>
    <x v="0"/>
    <x v="0"/>
    <s v="FT"/>
    <x v="3"/>
    <n v="357900"/>
    <s v="USD"/>
    <n v="357900"/>
    <s v="US"/>
    <n v="0"/>
    <x v="0"/>
    <s v="M"/>
  </r>
  <r>
    <n v="2024"/>
    <m/>
    <x v="0"/>
    <x v="0"/>
    <x v="0"/>
    <s v="FT"/>
    <x v="3"/>
    <n v="189400"/>
    <s v="USD"/>
    <n v="189400"/>
    <s v="US"/>
    <n v="0"/>
    <x v="0"/>
    <s v="M"/>
  </r>
  <r>
    <n v="2024"/>
    <m/>
    <x v="0"/>
    <x v="0"/>
    <x v="0"/>
    <s v="FT"/>
    <x v="6"/>
    <n v="212000"/>
    <s v="USD"/>
    <n v="212000"/>
    <s v="US"/>
    <n v="0"/>
    <x v="0"/>
    <s v="M"/>
  </r>
  <r>
    <n v="2024"/>
    <m/>
    <x v="0"/>
    <x v="0"/>
    <x v="0"/>
    <s v="FT"/>
    <x v="6"/>
    <n v="93400"/>
    <s v="USD"/>
    <n v="93400"/>
    <s v="US"/>
    <n v="0"/>
    <x v="0"/>
    <s v="M"/>
  </r>
  <r>
    <n v="2024"/>
    <m/>
    <x v="0"/>
    <x v="0"/>
    <x v="0"/>
    <s v="FT"/>
    <x v="1"/>
    <n v="128656"/>
    <s v="USD"/>
    <n v="128656"/>
    <s v="US"/>
    <n v="0"/>
    <x v="0"/>
    <s v="M"/>
  </r>
  <r>
    <n v="2024"/>
    <m/>
    <x v="0"/>
    <x v="0"/>
    <x v="0"/>
    <s v="FT"/>
    <x v="1"/>
    <n v="103330"/>
    <s v="USD"/>
    <n v="103330"/>
    <s v="US"/>
    <n v="0"/>
    <x v="0"/>
    <s v="M"/>
  </r>
  <r>
    <n v="2024"/>
    <m/>
    <x v="0"/>
    <x v="0"/>
    <x v="0"/>
    <s v="FT"/>
    <x v="2"/>
    <n v="250900"/>
    <s v="USD"/>
    <n v="250900"/>
    <s v="US"/>
    <n v="0"/>
    <x v="0"/>
    <s v="M"/>
  </r>
  <r>
    <n v="2024"/>
    <m/>
    <x v="0"/>
    <x v="0"/>
    <x v="0"/>
    <s v="FT"/>
    <x v="2"/>
    <n v="135200"/>
    <s v="USD"/>
    <n v="135200"/>
    <s v="US"/>
    <n v="0"/>
    <x v="0"/>
    <s v="M"/>
  </r>
  <r>
    <n v="2024"/>
    <m/>
    <x v="0"/>
    <x v="0"/>
    <x v="0"/>
    <s v="FT"/>
    <x v="7"/>
    <n v="414000"/>
    <s v="USD"/>
    <n v="414000"/>
    <s v="US"/>
    <n v="0"/>
    <x v="0"/>
    <s v="M"/>
  </r>
  <r>
    <n v="2024"/>
    <m/>
    <x v="0"/>
    <x v="0"/>
    <x v="0"/>
    <s v="FT"/>
    <x v="7"/>
    <n v="216000"/>
    <s v="USD"/>
    <n v="216000"/>
    <s v="US"/>
    <n v="0"/>
    <x v="0"/>
    <s v="M"/>
  </r>
  <r>
    <n v="2024"/>
    <m/>
    <x v="1"/>
    <x v="1"/>
    <x v="0"/>
    <s v="FT"/>
    <x v="20"/>
    <n v="69000"/>
    <s v="USD"/>
    <n v="69000"/>
    <s v="US"/>
    <n v="0"/>
    <x v="0"/>
    <s v="M"/>
  </r>
  <r>
    <n v="2024"/>
    <m/>
    <x v="1"/>
    <x v="1"/>
    <x v="0"/>
    <s v="FT"/>
    <x v="20"/>
    <n v="51000"/>
    <s v="USD"/>
    <n v="51000"/>
    <s v="US"/>
    <n v="0"/>
    <x v="0"/>
    <s v="M"/>
  </r>
  <r>
    <n v="2024"/>
    <m/>
    <x v="0"/>
    <x v="0"/>
    <x v="0"/>
    <s v="FT"/>
    <x v="4"/>
    <n v="109000"/>
    <s v="USD"/>
    <n v="109000"/>
    <s v="US"/>
    <n v="0"/>
    <x v="0"/>
    <s v="M"/>
  </r>
  <r>
    <n v="2024"/>
    <m/>
    <x v="0"/>
    <x v="0"/>
    <x v="0"/>
    <s v="FT"/>
    <x v="4"/>
    <n v="62300"/>
    <s v="USD"/>
    <n v="62300"/>
    <s v="US"/>
    <n v="0"/>
    <x v="0"/>
    <s v="M"/>
  </r>
  <r>
    <n v="2024"/>
    <m/>
    <x v="1"/>
    <x v="1"/>
    <x v="0"/>
    <s v="FT"/>
    <x v="28"/>
    <n v="134160"/>
    <s v="USD"/>
    <n v="134160"/>
    <s v="US"/>
    <n v="0"/>
    <x v="0"/>
    <s v="M"/>
  </r>
  <r>
    <n v="2024"/>
    <m/>
    <x v="1"/>
    <x v="1"/>
    <x v="0"/>
    <s v="FT"/>
    <x v="28"/>
    <n v="72240"/>
    <s v="USD"/>
    <n v="72240"/>
    <s v="US"/>
    <n v="0"/>
    <x v="0"/>
    <s v="M"/>
  </r>
  <r>
    <n v="2024"/>
    <m/>
    <x v="1"/>
    <x v="1"/>
    <x v="0"/>
    <s v="FT"/>
    <x v="4"/>
    <n v="90500"/>
    <s v="USD"/>
    <n v="90500"/>
    <s v="US"/>
    <n v="0"/>
    <x v="0"/>
    <s v="M"/>
  </r>
  <r>
    <n v="2024"/>
    <m/>
    <x v="1"/>
    <x v="1"/>
    <x v="0"/>
    <s v="FT"/>
    <x v="4"/>
    <n v="42400"/>
    <s v="USD"/>
    <n v="42400"/>
    <s v="US"/>
    <n v="0"/>
    <x v="0"/>
    <s v="M"/>
  </r>
  <r>
    <n v="2024"/>
    <m/>
    <x v="0"/>
    <x v="0"/>
    <x v="0"/>
    <s v="FT"/>
    <x v="9"/>
    <n v="381500"/>
    <s v="USD"/>
    <n v="381500"/>
    <s v="US"/>
    <n v="0"/>
    <x v="0"/>
    <s v="M"/>
  </r>
  <r>
    <n v="2024"/>
    <m/>
    <x v="0"/>
    <x v="0"/>
    <x v="0"/>
    <s v="FT"/>
    <x v="9"/>
    <n v="202500"/>
    <s v="USD"/>
    <n v="202500"/>
    <s v="US"/>
    <n v="0"/>
    <x v="0"/>
    <s v="M"/>
  </r>
  <r>
    <n v="2024"/>
    <m/>
    <x v="0"/>
    <x v="0"/>
    <x v="0"/>
    <s v="FT"/>
    <x v="2"/>
    <n v="257000"/>
    <s v="USD"/>
    <n v="257000"/>
    <s v="US"/>
    <n v="0"/>
    <x v="0"/>
    <s v="M"/>
  </r>
  <r>
    <n v="2024"/>
    <m/>
    <x v="0"/>
    <x v="0"/>
    <x v="0"/>
    <s v="FT"/>
    <x v="2"/>
    <n v="129000"/>
    <s v="USD"/>
    <n v="129000"/>
    <s v="US"/>
    <n v="0"/>
    <x v="0"/>
    <s v="M"/>
  </r>
  <r>
    <n v="2024"/>
    <m/>
    <x v="2"/>
    <x v="2"/>
    <x v="0"/>
    <s v="FT"/>
    <x v="4"/>
    <n v="120000"/>
    <s v="USD"/>
    <n v="120000"/>
    <s v="US"/>
    <n v="100"/>
    <x v="0"/>
    <s v="M"/>
  </r>
  <r>
    <n v="2024"/>
    <m/>
    <x v="2"/>
    <x v="2"/>
    <x v="0"/>
    <s v="FT"/>
    <x v="4"/>
    <n v="100000"/>
    <s v="USD"/>
    <n v="100000"/>
    <s v="US"/>
    <n v="100"/>
    <x v="0"/>
    <s v="M"/>
  </r>
  <r>
    <n v="2024"/>
    <m/>
    <x v="0"/>
    <x v="0"/>
    <x v="0"/>
    <s v="FT"/>
    <x v="28"/>
    <n v="209990"/>
    <s v="USD"/>
    <n v="209990"/>
    <s v="CA"/>
    <n v="0"/>
    <x v="3"/>
    <s v="M"/>
  </r>
  <r>
    <n v="2024"/>
    <m/>
    <x v="0"/>
    <x v="0"/>
    <x v="0"/>
    <s v="FT"/>
    <x v="28"/>
    <n v="140000"/>
    <s v="USD"/>
    <n v="140000"/>
    <s v="CA"/>
    <n v="0"/>
    <x v="3"/>
    <s v="M"/>
  </r>
  <r>
    <n v="2024"/>
    <m/>
    <x v="2"/>
    <x v="2"/>
    <x v="0"/>
    <s v="FT"/>
    <x v="4"/>
    <n v="80000"/>
    <s v="USD"/>
    <n v="80000"/>
    <s v="US"/>
    <n v="0"/>
    <x v="0"/>
    <s v="M"/>
  </r>
  <r>
    <n v="2024"/>
    <m/>
    <x v="2"/>
    <x v="2"/>
    <x v="0"/>
    <s v="FT"/>
    <x v="4"/>
    <n v="45700"/>
    <s v="USD"/>
    <n v="45700"/>
    <s v="US"/>
    <n v="0"/>
    <x v="0"/>
    <s v="M"/>
  </r>
  <r>
    <n v="2024"/>
    <m/>
    <x v="0"/>
    <x v="0"/>
    <x v="0"/>
    <s v="FT"/>
    <x v="19"/>
    <n v="138000"/>
    <s v="USD"/>
    <n v="138000"/>
    <s v="US"/>
    <n v="0"/>
    <x v="0"/>
    <s v="M"/>
  </r>
  <r>
    <n v="2024"/>
    <m/>
    <x v="0"/>
    <x v="0"/>
    <x v="0"/>
    <s v="FT"/>
    <x v="19"/>
    <n v="86000"/>
    <s v="USD"/>
    <n v="86000"/>
    <s v="US"/>
    <n v="0"/>
    <x v="0"/>
    <s v="M"/>
  </r>
  <r>
    <n v="2024"/>
    <m/>
    <x v="0"/>
    <x v="0"/>
    <x v="0"/>
    <s v="FT"/>
    <x v="19"/>
    <n v="152000"/>
    <s v="USD"/>
    <n v="152000"/>
    <s v="US"/>
    <n v="0"/>
    <x v="0"/>
    <s v="M"/>
  </r>
  <r>
    <n v="2024"/>
    <m/>
    <x v="0"/>
    <x v="0"/>
    <x v="0"/>
    <s v="FT"/>
    <x v="19"/>
    <n v="133200"/>
    <s v="USD"/>
    <n v="133200"/>
    <s v="US"/>
    <n v="0"/>
    <x v="0"/>
    <s v="M"/>
  </r>
  <r>
    <n v="2024"/>
    <m/>
    <x v="0"/>
    <x v="0"/>
    <x v="0"/>
    <s v="FT"/>
    <x v="4"/>
    <n v="135000"/>
    <s v="USD"/>
    <n v="135000"/>
    <s v="US"/>
    <n v="0"/>
    <x v="0"/>
    <s v="M"/>
  </r>
  <r>
    <n v="2024"/>
    <m/>
    <x v="0"/>
    <x v="0"/>
    <x v="0"/>
    <s v="FT"/>
    <x v="4"/>
    <n v="120000"/>
    <s v="USD"/>
    <n v="120000"/>
    <s v="US"/>
    <n v="0"/>
    <x v="0"/>
    <s v="M"/>
  </r>
  <r>
    <n v="2024"/>
    <m/>
    <x v="0"/>
    <x v="0"/>
    <x v="0"/>
    <s v="FT"/>
    <x v="1"/>
    <n v="175000"/>
    <s v="USD"/>
    <n v="175000"/>
    <s v="US"/>
    <n v="0"/>
    <x v="0"/>
    <s v="M"/>
  </r>
  <r>
    <n v="2024"/>
    <m/>
    <x v="0"/>
    <x v="0"/>
    <x v="0"/>
    <s v="FT"/>
    <x v="1"/>
    <n v="150000"/>
    <s v="USD"/>
    <n v="150000"/>
    <s v="US"/>
    <n v="0"/>
    <x v="0"/>
    <s v="M"/>
  </r>
  <r>
    <n v="2024"/>
    <m/>
    <x v="1"/>
    <x v="1"/>
    <x v="0"/>
    <s v="FT"/>
    <x v="67"/>
    <n v="100000"/>
    <s v="USD"/>
    <n v="100000"/>
    <s v="US"/>
    <n v="0"/>
    <x v="0"/>
    <s v="M"/>
  </r>
  <r>
    <n v="2024"/>
    <m/>
    <x v="1"/>
    <x v="1"/>
    <x v="0"/>
    <s v="FT"/>
    <x v="67"/>
    <n v="95000"/>
    <s v="USD"/>
    <n v="95000"/>
    <s v="US"/>
    <n v="0"/>
    <x v="0"/>
    <s v="M"/>
  </r>
  <r>
    <n v="2024"/>
    <m/>
    <x v="0"/>
    <x v="0"/>
    <x v="0"/>
    <s v="FT"/>
    <x v="4"/>
    <n v="134200"/>
    <s v="USD"/>
    <n v="134200"/>
    <s v="US"/>
    <n v="100"/>
    <x v="0"/>
    <s v="M"/>
  </r>
  <r>
    <n v="2024"/>
    <m/>
    <x v="0"/>
    <x v="0"/>
    <x v="0"/>
    <s v="FT"/>
    <x v="4"/>
    <n v="117000"/>
    <s v="USD"/>
    <n v="117000"/>
    <s v="US"/>
    <n v="100"/>
    <x v="0"/>
    <s v="M"/>
  </r>
  <r>
    <n v="2024"/>
    <m/>
    <x v="1"/>
    <x v="1"/>
    <x v="0"/>
    <s v="FT"/>
    <x v="11"/>
    <n v="179000"/>
    <s v="USD"/>
    <n v="179000"/>
    <s v="US"/>
    <n v="0"/>
    <x v="0"/>
    <s v="M"/>
  </r>
  <r>
    <n v="2024"/>
    <m/>
    <x v="1"/>
    <x v="1"/>
    <x v="0"/>
    <s v="FT"/>
    <x v="11"/>
    <n v="112000"/>
    <s v="USD"/>
    <n v="112000"/>
    <s v="US"/>
    <n v="0"/>
    <x v="0"/>
    <s v="M"/>
  </r>
  <r>
    <n v="2024"/>
    <m/>
    <x v="0"/>
    <x v="0"/>
    <x v="0"/>
    <s v="FT"/>
    <x v="9"/>
    <n v="234000"/>
    <s v="USD"/>
    <n v="234000"/>
    <s v="US"/>
    <n v="0"/>
    <x v="0"/>
    <s v="M"/>
  </r>
  <r>
    <n v="2024"/>
    <m/>
    <x v="0"/>
    <x v="0"/>
    <x v="0"/>
    <s v="FT"/>
    <x v="9"/>
    <n v="146000"/>
    <s v="USD"/>
    <n v="146000"/>
    <s v="US"/>
    <n v="0"/>
    <x v="0"/>
    <s v="M"/>
  </r>
  <r>
    <n v="2024"/>
    <m/>
    <x v="2"/>
    <x v="2"/>
    <x v="0"/>
    <s v="FT"/>
    <x v="4"/>
    <n v="75065"/>
    <s v="USD"/>
    <n v="75065"/>
    <s v="US"/>
    <n v="100"/>
    <x v="0"/>
    <s v="M"/>
  </r>
  <r>
    <n v="2024"/>
    <m/>
    <x v="2"/>
    <x v="2"/>
    <x v="0"/>
    <s v="FT"/>
    <x v="4"/>
    <n v="41419"/>
    <s v="USD"/>
    <n v="41419"/>
    <s v="US"/>
    <n v="100"/>
    <x v="0"/>
    <s v="M"/>
  </r>
  <r>
    <n v="2024"/>
    <m/>
    <x v="1"/>
    <x v="1"/>
    <x v="0"/>
    <s v="FT"/>
    <x v="1"/>
    <n v="107800"/>
    <s v="USD"/>
    <n v="107800"/>
    <s v="US"/>
    <n v="0"/>
    <x v="0"/>
    <s v="M"/>
  </r>
  <r>
    <n v="2024"/>
    <m/>
    <x v="1"/>
    <x v="1"/>
    <x v="0"/>
    <s v="FT"/>
    <x v="1"/>
    <n v="61600"/>
    <s v="USD"/>
    <n v="61600"/>
    <s v="US"/>
    <n v="0"/>
    <x v="0"/>
    <s v="M"/>
  </r>
  <r>
    <n v="2024"/>
    <m/>
    <x v="0"/>
    <x v="0"/>
    <x v="0"/>
    <s v="FT"/>
    <x v="3"/>
    <n v="324000"/>
    <s v="USD"/>
    <n v="324000"/>
    <s v="US"/>
    <n v="0"/>
    <x v="0"/>
    <s v="M"/>
  </r>
  <r>
    <n v="2024"/>
    <m/>
    <x v="0"/>
    <x v="0"/>
    <x v="0"/>
    <s v="FT"/>
    <x v="3"/>
    <n v="159000"/>
    <s v="USD"/>
    <n v="159000"/>
    <s v="US"/>
    <n v="0"/>
    <x v="0"/>
    <s v="M"/>
  </r>
  <r>
    <n v="2024"/>
    <m/>
    <x v="2"/>
    <x v="2"/>
    <x v="0"/>
    <s v="FT"/>
    <x v="4"/>
    <n v="80000"/>
    <s v="USD"/>
    <n v="80000"/>
    <s v="US"/>
    <n v="100"/>
    <x v="0"/>
    <s v="M"/>
  </r>
  <r>
    <n v="2024"/>
    <m/>
    <x v="2"/>
    <x v="2"/>
    <x v="0"/>
    <s v="FT"/>
    <x v="4"/>
    <n v="75000"/>
    <s v="USD"/>
    <n v="75000"/>
    <s v="US"/>
    <n v="100"/>
    <x v="0"/>
    <s v="M"/>
  </r>
  <r>
    <n v="2024"/>
    <m/>
    <x v="0"/>
    <x v="0"/>
    <x v="0"/>
    <s v="FT"/>
    <x v="2"/>
    <n v="303400"/>
    <s v="USD"/>
    <n v="303400"/>
    <s v="CA"/>
    <n v="100"/>
    <x v="3"/>
    <s v="M"/>
  </r>
  <r>
    <n v="2024"/>
    <m/>
    <x v="0"/>
    <x v="0"/>
    <x v="0"/>
    <s v="FT"/>
    <x v="2"/>
    <n v="216700"/>
    <s v="USD"/>
    <n v="216700"/>
    <s v="CA"/>
    <n v="100"/>
    <x v="3"/>
    <s v="M"/>
  </r>
  <r>
    <n v="2024"/>
    <m/>
    <x v="0"/>
    <x v="0"/>
    <x v="0"/>
    <s v="FT"/>
    <x v="11"/>
    <n v="179000"/>
    <s v="USD"/>
    <n v="179000"/>
    <s v="US"/>
    <n v="0"/>
    <x v="0"/>
    <s v="M"/>
  </r>
  <r>
    <n v="2024"/>
    <m/>
    <x v="0"/>
    <x v="0"/>
    <x v="0"/>
    <s v="FT"/>
    <x v="11"/>
    <n v="112000"/>
    <s v="USD"/>
    <n v="112000"/>
    <s v="US"/>
    <n v="0"/>
    <x v="0"/>
    <s v="M"/>
  </r>
  <r>
    <n v="2024"/>
    <m/>
    <x v="0"/>
    <x v="0"/>
    <x v="0"/>
    <s v="FT"/>
    <x v="1"/>
    <n v="247300"/>
    <s v="USD"/>
    <n v="247300"/>
    <s v="US"/>
    <n v="0"/>
    <x v="0"/>
    <s v="M"/>
  </r>
  <r>
    <n v="2024"/>
    <m/>
    <x v="0"/>
    <x v="0"/>
    <x v="0"/>
    <s v="FT"/>
    <x v="1"/>
    <n v="139700"/>
    <s v="USD"/>
    <n v="139700"/>
    <s v="US"/>
    <n v="0"/>
    <x v="0"/>
    <s v="M"/>
  </r>
  <r>
    <n v="2024"/>
    <m/>
    <x v="2"/>
    <x v="2"/>
    <x v="0"/>
    <s v="FT"/>
    <x v="4"/>
    <n v="93000"/>
    <s v="USD"/>
    <n v="93000"/>
    <s v="US"/>
    <n v="0"/>
    <x v="0"/>
    <s v="M"/>
  </r>
  <r>
    <n v="2024"/>
    <m/>
    <x v="2"/>
    <x v="2"/>
    <x v="0"/>
    <s v="FT"/>
    <x v="4"/>
    <n v="65750"/>
    <s v="USD"/>
    <n v="65750"/>
    <s v="US"/>
    <n v="0"/>
    <x v="0"/>
    <s v="M"/>
  </r>
  <r>
    <n v="2024"/>
    <m/>
    <x v="1"/>
    <x v="1"/>
    <x v="0"/>
    <s v="FT"/>
    <x v="7"/>
    <n v="222200"/>
    <s v="USD"/>
    <n v="222200"/>
    <s v="US"/>
    <n v="0"/>
    <x v="0"/>
    <s v="L"/>
  </r>
  <r>
    <n v="2024"/>
    <m/>
    <x v="1"/>
    <x v="1"/>
    <x v="0"/>
    <s v="FT"/>
    <x v="7"/>
    <n v="136000"/>
    <s v="USD"/>
    <n v="136000"/>
    <s v="US"/>
    <n v="0"/>
    <x v="0"/>
    <s v="L"/>
  </r>
  <r>
    <n v="2024"/>
    <m/>
    <x v="0"/>
    <x v="0"/>
    <x v="0"/>
    <s v="FT"/>
    <x v="11"/>
    <n v="234000"/>
    <s v="USD"/>
    <n v="234000"/>
    <s v="US"/>
    <n v="0"/>
    <x v="0"/>
    <s v="M"/>
  </r>
  <r>
    <n v="2024"/>
    <m/>
    <x v="0"/>
    <x v="0"/>
    <x v="0"/>
    <s v="FT"/>
    <x v="11"/>
    <n v="146000"/>
    <s v="USD"/>
    <n v="146000"/>
    <s v="US"/>
    <n v="0"/>
    <x v="0"/>
    <s v="M"/>
  </r>
  <r>
    <n v="2024"/>
    <m/>
    <x v="1"/>
    <x v="1"/>
    <x v="0"/>
    <s v="FT"/>
    <x v="1"/>
    <n v="130000"/>
    <s v="USD"/>
    <n v="130000"/>
    <s v="US"/>
    <n v="0"/>
    <x v="0"/>
    <s v="M"/>
  </r>
  <r>
    <n v="2024"/>
    <m/>
    <x v="1"/>
    <x v="1"/>
    <x v="0"/>
    <s v="FT"/>
    <x v="1"/>
    <n v="90800"/>
    <s v="USD"/>
    <n v="90800"/>
    <s v="US"/>
    <n v="0"/>
    <x v="0"/>
    <s v="M"/>
  </r>
  <r>
    <n v="2024"/>
    <m/>
    <x v="2"/>
    <x v="2"/>
    <x v="0"/>
    <s v="FT"/>
    <x v="4"/>
    <n v="93000"/>
    <s v="USD"/>
    <n v="93000"/>
    <s v="US"/>
    <n v="0"/>
    <x v="0"/>
    <s v="M"/>
  </r>
  <r>
    <n v="2024"/>
    <m/>
    <x v="2"/>
    <x v="2"/>
    <x v="0"/>
    <s v="FT"/>
    <x v="4"/>
    <n v="65750"/>
    <s v="USD"/>
    <n v="65750"/>
    <s v="US"/>
    <n v="0"/>
    <x v="0"/>
    <s v="M"/>
  </r>
  <r>
    <n v="2024"/>
    <m/>
    <x v="2"/>
    <x v="2"/>
    <x v="2"/>
    <s v="PT"/>
    <x v="19"/>
    <n v="15000"/>
    <s v="EUR"/>
    <n v="16666"/>
    <s v="DE"/>
    <n v="50"/>
    <x v="15"/>
    <s v="M"/>
  </r>
  <r>
    <n v="2024"/>
    <m/>
    <x v="1"/>
    <x v="1"/>
    <x v="0"/>
    <s v="FT"/>
    <x v="1"/>
    <n v="166000"/>
    <s v="USD"/>
    <n v="166000"/>
    <s v="US"/>
    <n v="0"/>
    <x v="0"/>
    <s v="M"/>
  </r>
  <r>
    <n v="2024"/>
    <m/>
    <x v="1"/>
    <x v="1"/>
    <x v="0"/>
    <s v="FT"/>
    <x v="1"/>
    <n v="73100"/>
    <s v="USD"/>
    <n v="73100"/>
    <s v="US"/>
    <n v="0"/>
    <x v="0"/>
    <s v="M"/>
  </r>
  <r>
    <n v="2024"/>
    <m/>
    <x v="1"/>
    <x v="1"/>
    <x v="0"/>
    <s v="FT"/>
    <x v="6"/>
    <n v="166000"/>
    <s v="USD"/>
    <n v="166000"/>
    <s v="US"/>
    <n v="0"/>
    <x v="0"/>
    <s v="M"/>
  </r>
  <r>
    <n v="2024"/>
    <m/>
    <x v="1"/>
    <x v="1"/>
    <x v="0"/>
    <s v="FT"/>
    <x v="6"/>
    <n v="73100"/>
    <s v="USD"/>
    <n v="73100"/>
    <s v="US"/>
    <n v="0"/>
    <x v="0"/>
    <s v="M"/>
  </r>
  <r>
    <n v="2024"/>
    <m/>
    <x v="0"/>
    <x v="0"/>
    <x v="0"/>
    <s v="FT"/>
    <x v="11"/>
    <n v="179000"/>
    <s v="USD"/>
    <n v="179000"/>
    <s v="US"/>
    <n v="0"/>
    <x v="0"/>
    <s v="M"/>
  </r>
  <r>
    <n v="2024"/>
    <m/>
    <x v="0"/>
    <x v="0"/>
    <x v="0"/>
    <s v="FT"/>
    <x v="11"/>
    <n v="112000"/>
    <s v="USD"/>
    <n v="112000"/>
    <s v="US"/>
    <n v="0"/>
    <x v="0"/>
    <s v="M"/>
  </r>
  <r>
    <n v="2024"/>
    <m/>
    <x v="0"/>
    <x v="0"/>
    <x v="0"/>
    <s v="FT"/>
    <x v="2"/>
    <n v="186754"/>
    <s v="USD"/>
    <n v="186754"/>
    <s v="US"/>
    <n v="0"/>
    <x v="0"/>
    <s v="M"/>
  </r>
  <r>
    <n v="2024"/>
    <m/>
    <x v="0"/>
    <x v="0"/>
    <x v="0"/>
    <s v="FT"/>
    <x v="2"/>
    <n v="101000"/>
    <s v="USD"/>
    <n v="101000"/>
    <s v="US"/>
    <n v="0"/>
    <x v="0"/>
    <s v="M"/>
  </r>
  <r>
    <n v="2024"/>
    <m/>
    <x v="0"/>
    <x v="0"/>
    <x v="0"/>
    <s v="FT"/>
    <x v="6"/>
    <n v="64000"/>
    <s v="GBP"/>
    <n v="80000"/>
    <s v="US"/>
    <n v="0"/>
    <x v="0"/>
    <s v="M"/>
  </r>
  <r>
    <n v="2024"/>
    <m/>
    <x v="0"/>
    <x v="0"/>
    <x v="0"/>
    <s v="FT"/>
    <x v="6"/>
    <n v="54000"/>
    <s v="GBP"/>
    <n v="67500"/>
    <s v="US"/>
    <n v="0"/>
    <x v="0"/>
    <s v="M"/>
  </r>
  <r>
    <n v="2024"/>
    <m/>
    <x v="0"/>
    <x v="0"/>
    <x v="0"/>
    <s v="FT"/>
    <x v="2"/>
    <n v="212000"/>
    <s v="USD"/>
    <n v="212000"/>
    <s v="EG"/>
    <n v="0"/>
    <x v="25"/>
    <s v="M"/>
  </r>
  <r>
    <n v="2024"/>
    <m/>
    <x v="0"/>
    <x v="0"/>
    <x v="0"/>
    <s v="FT"/>
    <x v="2"/>
    <n v="93300"/>
    <s v="USD"/>
    <n v="93300"/>
    <s v="EG"/>
    <n v="0"/>
    <x v="25"/>
    <s v="M"/>
  </r>
  <r>
    <n v="2024"/>
    <m/>
    <x v="0"/>
    <x v="0"/>
    <x v="0"/>
    <s v="FT"/>
    <x v="1"/>
    <n v="138000"/>
    <s v="USD"/>
    <n v="138000"/>
    <s v="US"/>
    <n v="0"/>
    <x v="0"/>
    <s v="M"/>
  </r>
  <r>
    <n v="2024"/>
    <m/>
    <x v="0"/>
    <x v="0"/>
    <x v="0"/>
    <s v="FT"/>
    <x v="1"/>
    <n v="86000"/>
    <s v="USD"/>
    <n v="86000"/>
    <s v="US"/>
    <n v="0"/>
    <x v="0"/>
    <s v="M"/>
  </r>
  <r>
    <n v="2024"/>
    <m/>
    <x v="1"/>
    <x v="1"/>
    <x v="0"/>
    <s v="FT"/>
    <x v="1"/>
    <n v="106050"/>
    <s v="USD"/>
    <n v="106050"/>
    <s v="US"/>
    <n v="0"/>
    <x v="0"/>
    <s v="M"/>
  </r>
  <r>
    <n v="2024"/>
    <m/>
    <x v="1"/>
    <x v="1"/>
    <x v="0"/>
    <s v="FT"/>
    <x v="1"/>
    <n v="80420"/>
    <s v="USD"/>
    <n v="80420"/>
    <s v="US"/>
    <n v="0"/>
    <x v="0"/>
    <s v="M"/>
  </r>
  <r>
    <n v="2024"/>
    <m/>
    <x v="0"/>
    <x v="0"/>
    <x v="0"/>
    <s v="FT"/>
    <x v="11"/>
    <n v="234000"/>
    <s v="USD"/>
    <n v="234000"/>
    <s v="US"/>
    <n v="0"/>
    <x v="0"/>
    <s v="M"/>
  </r>
  <r>
    <n v="2024"/>
    <m/>
    <x v="0"/>
    <x v="0"/>
    <x v="0"/>
    <s v="FT"/>
    <x v="11"/>
    <n v="146000"/>
    <s v="USD"/>
    <n v="146000"/>
    <s v="US"/>
    <n v="0"/>
    <x v="0"/>
    <s v="M"/>
  </r>
  <r>
    <n v="2024"/>
    <m/>
    <x v="2"/>
    <x v="2"/>
    <x v="0"/>
    <s v="FT"/>
    <x v="4"/>
    <n v="179000"/>
    <s v="USD"/>
    <n v="179000"/>
    <s v="US"/>
    <n v="0"/>
    <x v="0"/>
    <s v="M"/>
  </r>
  <r>
    <n v="2024"/>
    <m/>
    <x v="2"/>
    <x v="2"/>
    <x v="0"/>
    <s v="FT"/>
    <x v="4"/>
    <n v="112000"/>
    <s v="USD"/>
    <n v="112000"/>
    <s v="US"/>
    <n v="0"/>
    <x v="0"/>
    <s v="M"/>
  </r>
  <r>
    <n v="2024"/>
    <m/>
    <x v="0"/>
    <x v="0"/>
    <x v="0"/>
    <s v="FT"/>
    <x v="15"/>
    <n v="171210"/>
    <s v="USD"/>
    <n v="171210"/>
    <s v="CA"/>
    <n v="0"/>
    <x v="3"/>
    <s v="M"/>
  </r>
  <r>
    <n v="2024"/>
    <m/>
    <x v="0"/>
    <x v="0"/>
    <x v="0"/>
    <s v="FT"/>
    <x v="15"/>
    <n v="92190"/>
    <s v="USD"/>
    <n v="92190"/>
    <s v="CA"/>
    <n v="0"/>
    <x v="3"/>
    <s v="M"/>
  </r>
  <r>
    <n v="2024"/>
    <m/>
    <x v="1"/>
    <x v="1"/>
    <x v="0"/>
    <s v="FT"/>
    <x v="6"/>
    <n v="110630"/>
    <s v="USD"/>
    <n v="110630"/>
    <s v="CA"/>
    <n v="0"/>
    <x v="3"/>
    <s v="M"/>
  </r>
  <r>
    <n v="2024"/>
    <m/>
    <x v="1"/>
    <x v="1"/>
    <x v="0"/>
    <s v="FT"/>
    <x v="6"/>
    <n v="59570"/>
    <s v="USD"/>
    <n v="59570"/>
    <s v="CA"/>
    <n v="0"/>
    <x v="3"/>
    <s v="M"/>
  </r>
  <r>
    <n v="2024"/>
    <m/>
    <x v="0"/>
    <x v="0"/>
    <x v="0"/>
    <s v="FT"/>
    <x v="34"/>
    <n v="234000"/>
    <s v="USD"/>
    <n v="234000"/>
    <s v="US"/>
    <n v="0"/>
    <x v="0"/>
    <s v="M"/>
  </r>
  <r>
    <n v="2024"/>
    <m/>
    <x v="0"/>
    <x v="0"/>
    <x v="0"/>
    <s v="FT"/>
    <x v="34"/>
    <n v="146000"/>
    <s v="USD"/>
    <n v="146000"/>
    <s v="US"/>
    <n v="0"/>
    <x v="0"/>
    <s v="M"/>
  </r>
  <r>
    <n v="2024"/>
    <m/>
    <x v="0"/>
    <x v="0"/>
    <x v="0"/>
    <s v="FT"/>
    <x v="9"/>
    <n v="186000"/>
    <s v="USD"/>
    <n v="186000"/>
    <s v="US"/>
    <n v="0"/>
    <x v="0"/>
    <s v="M"/>
  </r>
  <r>
    <n v="2024"/>
    <m/>
    <x v="0"/>
    <x v="0"/>
    <x v="0"/>
    <s v="FT"/>
    <x v="9"/>
    <n v="81800"/>
    <s v="USD"/>
    <n v="81800"/>
    <s v="US"/>
    <n v="0"/>
    <x v="0"/>
    <s v="M"/>
  </r>
  <r>
    <n v="2024"/>
    <m/>
    <x v="0"/>
    <x v="0"/>
    <x v="0"/>
    <s v="FT"/>
    <x v="40"/>
    <n v="95000"/>
    <s v="USD"/>
    <n v="95000"/>
    <s v="IN"/>
    <n v="100"/>
    <x v="14"/>
    <s v="M"/>
  </r>
  <r>
    <n v="2024"/>
    <m/>
    <x v="0"/>
    <x v="0"/>
    <x v="0"/>
    <s v="FT"/>
    <x v="40"/>
    <n v="80000"/>
    <s v="USD"/>
    <n v="80000"/>
    <s v="IN"/>
    <n v="100"/>
    <x v="14"/>
    <s v="M"/>
  </r>
  <r>
    <n v="2024"/>
    <m/>
    <x v="0"/>
    <x v="0"/>
    <x v="0"/>
    <s v="FT"/>
    <x v="1"/>
    <n v="160000"/>
    <s v="USD"/>
    <n v="160000"/>
    <s v="US"/>
    <n v="0"/>
    <x v="0"/>
    <s v="M"/>
  </r>
  <r>
    <n v="2024"/>
    <m/>
    <x v="0"/>
    <x v="0"/>
    <x v="0"/>
    <s v="FT"/>
    <x v="1"/>
    <n v="94100"/>
    <s v="USD"/>
    <n v="94100"/>
    <s v="US"/>
    <n v="0"/>
    <x v="0"/>
    <s v="M"/>
  </r>
  <r>
    <n v="2024"/>
    <m/>
    <x v="2"/>
    <x v="2"/>
    <x v="0"/>
    <s v="FT"/>
    <x v="1"/>
    <n v="40000"/>
    <s v="GBP"/>
    <n v="50000"/>
    <s v="GB"/>
    <n v="0"/>
    <x v="2"/>
    <s v="M"/>
  </r>
  <r>
    <n v="2024"/>
    <m/>
    <x v="2"/>
    <x v="2"/>
    <x v="0"/>
    <s v="FT"/>
    <x v="1"/>
    <n v="30000"/>
    <s v="GBP"/>
    <n v="37500"/>
    <s v="GB"/>
    <n v="0"/>
    <x v="2"/>
    <s v="M"/>
  </r>
  <r>
    <n v="2024"/>
    <m/>
    <x v="3"/>
    <x v="3"/>
    <x v="0"/>
    <s v="FT"/>
    <x v="1"/>
    <n v="225000"/>
    <s v="USD"/>
    <n v="225000"/>
    <s v="US"/>
    <n v="0"/>
    <x v="0"/>
    <s v="M"/>
  </r>
  <r>
    <n v="2024"/>
    <m/>
    <x v="3"/>
    <x v="3"/>
    <x v="0"/>
    <s v="FT"/>
    <x v="1"/>
    <n v="215000"/>
    <s v="USD"/>
    <n v="215000"/>
    <s v="US"/>
    <n v="0"/>
    <x v="0"/>
    <s v="M"/>
  </r>
  <r>
    <n v="2024"/>
    <m/>
    <x v="0"/>
    <x v="0"/>
    <x v="0"/>
    <s v="FT"/>
    <x v="2"/>
    <n v="303400"/>
    <s v="USD"/>
    <n v="303400"/>
    <s v="US"/>
    <n v="100"/>
    <x v="0"/>
    <s v="M"/>
  </r>
  <r>
    <n v="2024"/>
    <m/>
    <x v="0"/>
    <x v="0"/>
    <x v="0"/>
    <s v="FT"/>
    <x v="2"/>
    <n v="216700"/>
    <s v="USD"/>
    <n v="216700"/>
    <s v="US"/>
    <n v="100"/>
    <x v="0"/>
    <s v="M"/>
  </r>
  <r>
    <n v="2024"/>
    <m/>
    <x v="2"/>
    <x v="2"/>
    <x v="0"/>
    <s v="FT"/>
    <x v="23"/>
    <n v="45000"/>
    <s v="GBP"/>
    <n v="56250"/>
    <s v="GB"/>
    <n v="0"/>
    <x v="2"/>
    <s v="M"/>
  </r>
  <r>
    <n v="2024"/>
    <m/>
    <x v="2"/>
    <x v="2"/>
    <x v="0"/>
    <s v="FT"/>
    <x v="23"/>
    <n v="45000"/>
    <s v="GBP"/>
    <n v="56250"/>
    <s v="GB"/>
    <n v="0"/>
    <x v="2"/>
    <s v="M"/>
  </r>
  <r>
    <n v="2024"/>
    <m/>
    <x v="2"/>
    <x v="2"/>
    <x v="0"/>
    <s v="FT"/>
    <x v="4"/>
    <n v="179000"/>
    <s v="USD"/>
    <n v="179000"/>
    <s v="US"/>
    <n v="0"/>
    <x v="0"/>
    <s v="M"/>
  </r>
  <r>
    <n v="2024"/>
    <m/>
    <x v="2"/>
    <x v="2"/>
    <x v="0"/>
    <s v="FT"/>
    <x v="4"/>
    <n v="112000"/>
    <s v="USD"/>
    <n v="112000"/>
    <s v="US"/>
    <n v="0"/>
    <x v="0"/>
    <s v="M"/>
  </r>
  <r>
    <n v="2024"/>
    <m/>
    <x v="1"/>
    <x v="1"/>
    <x v="0"/>
    <s v="FT"/>
    <x v="2"/>
    <n v="166000"/>
    <s v="USD"/>
    <n v="166000"/>
    <s v="US"/>
    <n v="0"/>
    <x v="0"/>
    <s v="M"/>
  </r>
  <r>
    <n v="2024"/>
    <m/>
    <x v="1"/>
    <x v="1"/>
    <x v="0"/>
    <s v="FT"/>
    <x v="2"/>
    <n v="73100"/>
    <s v="USD"/>
    <n v="73100"/>
    <s v="US"/>
    <n v="0"/>
    <x v="0"/>
    <s v="M"/>
  </r>
  <r>
    <n v="2024"/>
    <m/>
    <x v="0"/>
    <x v="0"/>
    <x v="0"/>
    <s v="FT"/>
    <x v="15"/>
    <n v="130000"/>
    <s v="USD"/>
    <n v="130000"/>
    <s v="US"/>
    <n v="100"/>
    <x v="0"/>
    <s v="M"/>
  </r>
  <r>
    <n v="2024"/>
    <m/>
    <x v="0"/>
    <x v="0"/>
    <x v="0"/>
    <s v="FT"/>
    <x v="15"/>
    <n v="110000"/>
    <s v="USD"/>
    <n v="110000"/>
    <s v="US"/>
    <n v="100"/>
    <x v="0"/>
    <s v="M"/>
  </r>
  <r>
    <n v="2024"/>
    <m/>
    <x v="1"/>
    <x v="1"/>
    <x v="0"/>
    <s v="FT"/>
    <x v="1"/>
    <n v="115000"/>
    <s v="USD"/>
    <n v="115000"/>
    <s v="US"/>
    <n v="0"/>
    <x v="0"/>
    <s v="M"/>
  </r>
  <r>
    <n v="2024"/>
    <m/>
    <x v="1"/>
    <x v="1"/>
    <x v="0"/>
    <s v="FT"/>
    <x v="1"/>
    <n v="80000"/>
    <s v="USD"/>
    <n v="80000"/>
    <s v="US"/>
    <n v="0"/>
    <x v="0"/>
    <s v="M"/>
  </r>
  <r>
    <n v="2024"/>
    <m/>
    <x v="1"/>
    <x v="1"/>
    <x v="0"/>
    <s v="FT"/>
    <x v="11"/>
    <n v="179000"/>
    <s v="USD"/>
    <n v="179000"/>
    <s v="US"/>
    <n v="0"/>
    <x v="0"/>
    <s v="M"/>
  </r>
  <r>
    <n v="2024"/>
    <m/>
    <x v="1"/>
    <x v="1"/>
    <x v="0"/>
    <s v="FT"/>
    <x v="11"/>
    <n v="112000"/>
    <s v="USD"/>
    <n v="112000"/>
    <s v="US"/>
    <n v="0"/>
    <x v="0"/>
    <s v="M"/>
  </r>
  <r>
    <n v="2024"/>
    <m/>
    <x v="0"/>
    <x v="0"/>
    <x v="0"/>
    <s v="FT"/>
    <x v="2"/>
    <n v="195000"/>
    <s v="USD"/>
    <n v="195000"/>
    <s v="US"/>
    <n v="100"/>
    <x v="0"/>
    <s v="M"/>
  </r>
  <r>
    <n v="2024"/>
    <m/>
    <x v="0"/>
    <x v="0"/>
    <x v="0"/>
    <s v="FT"/>
    <x v="2"/>
    <n v="170000"/>
    <s v="USD"/>
    <n v="170000"/>
    <s v="US"/>
    <n v="100"/>
    <x v="0"/>
    <s v="M"/>
  </r>
  <r>
    <n v="2024"/>
    <m/>
    <x v="1"/>
    <x v="1"/>
    <x v="0"/>
    <s v="FT"/>
    <x v="4"/>
    <n v="78000"/>
    <s v="USD"/>
    <n v="78000"/>
    <s v="CA"/>
    <n v="0"/>
    <x v="3"/>
    <s v="M"/>
  </r>
  <r>
    <n v="2024"/>
    <m/>
    <x v="1"/>
    <x v="1"/>
    <x v="0"/>
    <s v="FT"/>
    <x v="4"/>
    <n v="54000"/>
    <s v="USD"/>
    <n v="54000"/>
    <s v="CA"/>
    <n v="0"/>
    <x v="3"/>
    <s v="M"/>
  </r>
  <r>
    <n v="2024"/>
    <m/>
    <x v="1"/>
    <x v="1"/>
    <x v="0"/>
    <s v="FT"/>
    <x v="6"/>
    <n v="179000"/>
    <s v="USD"/>
    <n v="179000"/>
    <s v="US"/>
    <n v="0"/>
    <x v="0"/>
    <s v="M"/>
  </r>
  <r>
    <n v="2024"/>
    <m/>
    <x v="1"/>
    <x v="1"/>
    <x v="0"/>
    <s v="FT"/>
    <x v="6"/>
    <n v="112000"/>
    <s v="USD"/>
    <n v="112000"/>
    <s v="US"/>
    <n v="0"/>
    <x v="0"/>
    <s v="M"/>
  </r>
  <r>
    <n v="2024"/>
    <m/>
    <x v="0"/>
    <x v="0"/>
    <x v="0"/>
    <s v="FT"/>
    <x v="11"/>
    <n v="440000"/>
    <s v="USD"/>
    <n v="440000"/>
    <s v="US"/>
    <n v="0"/>
    <x v="0"/>
    <s v="M"/>
  </r>
  <r>
    <n v="2024"/>
    <m/>
    <x v="0"/>
    <x v="0"/>
    <x v="0"/>
    <s v="FT"/>
    <x v="11"/>
    <n v="295000"/>
    <s v="USD"/>
    <n v="295000"/>
    <s v="US"/>
    <n v="0"/>
    <x v="0"/>
    <s v="M"/>
  </r>
  <r>
    <n v="2024"/>
    <m/>
    <x v="0"/>
    <x v="0"/>
    <x v="0"/>
    <s v="FT"/>
    <x v="6"/>
    <n v="130000"/>
    <s v="USD"/>
    <n v="130000"/>
    <s v="CA"/>
    <n v="0"/>
    <x v="3"/>
    <s v="M"/>
  </r>
  <r>
    <n v="2024"/>
    <m/>
    <x v="0"/>
    <x v="0"/>
    <x v="0"/>
    <s v="FT"/>
    <x v="6"/>
    <n v="120000"/>
    <s v="USD"/>
    <n v="120000"/>
    <s v="CA"/>
    <n v="0"/>
    <x v="3"/>
    <s v="M"/>
  </r>
  <r>
    <n v="2024"/>
    <m/>
    <x v="0"/>
    <x v="0"/>
    <x v="0"/>
    <s v="FT"/>
    <x v="1"/>
    <n v="152375"/>
    <s v="USD"/>
    <n v="152375"/>
    <s v="US"/>
    <n v="100"/>
    <x v="0"/>
    <s v="M"/>
  </r>
  <r>
    <n v="2024"/>
    <m/>
    <x v="0"/>
    <x v="0"/>
    <x v="0"/>
    <s v="FT"/>
    <x v="1"/>
    <n v="94000"/>
    <s v="USD"/>
    <n v="94000"/>
    <s v="US"/>
    <n v="100"/>
    <x v="0"/>
    <s v="M"/>
  </r>
  <r>
    <n v="2024"/>
    <m/>
    <x v="0"/>
    <x v="0"/>
    <x v="0"/>
    <s v="FT"/>
    <x v="67"/>
    <n v="180000"/>
    <s v="USD"/>
    <n v="180000"/>
    <s v="US"/>
    <n v="100"/>
    <x v="0"/>
    <s v="M"/>
  </r>
  <r>
    <n v="2024"/>
    <m/>
    <x v="0"/>
    <x v="0"/>
    <x v="0"/>
    <s v="FT"/>
    <x v="67"/>
    <n v="130000"/>
    <s v="USD"/>
    <n v="130000"/>
    <s v="US"/>
    <n v="100"/>
    <x v="0"/>
    <s v="M"/>
  </r>
  <r>
    <n v="2024"/>
    <m/>
    <x v="0"/>
    <x v="0"/>
    <x v="0"/>
    <s v="FT"/>
    <x v="28"/>
    <n v="195000"/>
    <s v="USD"/>
    <n v="195000"/>
    <s v="US"/>
    <n v="100"/>
    <x v="0"/>
    <s v="M"/>
  </r>
  <r>
    <n v="2024"/>
    <m/>
    <x v="0"/>
    <x v="0"/>
    <x v="0"/>
    <s v="FT"/>
    <x v="28"/>
    <n v="165000"/>
    <s v="USD"/>
    <n v="165000"/>
    <s v="US"/>
    <n v="100"/>
    <x v="0"/>
    <s v="M"/>
  </r>
  <r>
    <n v="2024"/>
    <m/>
    <x v="1"/>
    <x v="1"/>
    <x v="0"/>
    <s v="FT"/>
    <x v="6"/>
    <n v="218000"/>
    <s v="USD"/>
    <n v="218000"/>
    <s v="US"/>
    <n v="0"/>
    <x v="0"/>
    <s v="M"/>
  </r>
  <r>
    <n v="2024"/>
    <m/>
    <x v="1"/>
    <x v="1"/>
    <x v="0"/>
    <s v="FT"/>
    <x v="6"/>
    <n v="152600"/>
    <s v="USD"/>
    <n v="152600"/>
    <s v="US"/>
    <n v="0"/>
    <x v="0"/>
    <s v="M"/>
  </r>
  <r>
    <n v="2024"/>
    <m/>
    <x v="1"/>
    <x v="1"/>
    <x v="0"/>
    <s v="FT"/>
    <x v="25"/>
    <n v="750000"/>
    <s v="USD"/>
    <n v="750000"/>
    <s v="US"/>
    <n v="0"/>
    <x v="0"/>
    <s v="M"/>
  </r>
  <r>
    <n v="2024"/>
    <m/>
    <x v="1"/>
    <x v="1"/>
    <x v="0"/>
    <s v="FT"/>
    <x v="25"/>
    <n v="150000"/>
    <s v="USD"/>
    <n v="150000"/>
    <s v="US"/>
    <n v="0"/>
    <x v="0"/>
    <s v="M"/>
  </r>
  <r>
    <n v="2024"/>
    <m/>
    <x v="0"/>
    <x v="0"/>
    <x v="0"/>
    <s v="FT"/>
    <x v="6"/>
    <n v="136197"/>
    <s v="USD"/>
    <n v="136197"/>
    <s v="US"/>
    <n v="0"/>
    <x v="0"/>
    <s v="M"/>
  </r>
  <r>
    <n v="2024"/>
    <m/>
    <x v="0"/>
    <x v="0"/>
    <x v="0"/>
    <s v="FT"/>
    <x v="6"/>
    <n v="100000"/>
    <s v="USD"/>
    <n v="100000"/>
    <s v="US"/>
    <n v="0"/>
    <x v="0"/>
    <s v="M"/>
  </r>
  <r>
    <n v="2024"/>
    <m/>
    <x v="0"/>
    <x v="0"/>
    <x v="0"/>
    <s v="FT"/>
    <x v="34"/>
    <n v="440000"/>
    <s v="USD"/>
    <n v="440000"/>
    <s v="US"/>
    <n v="0"/>
    <x v="0"/>
    <s v="M"/>
  </r>
  <r>
    <n v="2024"/>
    <m/>
    <x v="0"/>
    <x v="0"/>
    <x v="0"/>
    <s v="FT"/>
    <x v="34"/>
    <n v="295000"/>
    <s v="USD"/>
    <n v="295000"/>
    <s v="US"/>
    <n v="0"/>
    <x v="0"/>
    <s v="M"/>
  </r>
  <r>
    <n v="2024"/>
    <m/>
    <x v="3"/>
    <x v="3"/>
    <x v="0"/>
    <s v="FT"/>
    <x v="1"/>
    <n v="179000"/>
    <s v="USD"/>
    <n v="179000"/>
    <s v="US"/>
    <n v="0"/>
    <x v="0"/>
    <s v="M"/>
  </r>
  <r>
    <n v="2024"/>
    <m/>
    <x v="3"/>
    <x v="3"/>
    <x v="0"/>
    <s v="FT"/>
    <x v="1"/>
    <n v="112000"/>
    <s v="USD"/>
    <n v="112000"/>
    <s v="US"/>
    <n v="0"/>
    <x v="0"/>
    <s v="M"/>
  </r>
  <r>
    <n v="2024"/>
    <m/>
    <x v="1"/>
    <x v="1"/>
    <x v="0"/>
    <s v="FT"/>
    <x v="6"/>
    <n v="175100"/>
    <s v="USD"/>
    <n v="175100"/>
    <s v="US"/>
    <n v="0"/>
    <x v="0"/>
    <s v="M"/>
  </r>
  <r>
    <n v="2024"/>
    <m/>
    <x v="1"/>
    <x v="1"/>
    <x v="0"/>
    <s v="FT"/>
    <x v="6"/>
    <n v="82915"/>
    <s v="USD"/>
    <n v="82915"/>
    <s v="US"/>
    <n v="0"/>
    <x v="0"/>
    <s v="M"/>
  </r>
  <r>
    <n v="2024"/>
    <m/>
    <x v="0"/>
    <x v="0"/>
    <x v="0"/>
    <s v="FT"/>
    <x v="56"/>
    <n v="112000"/>
    <s v="USD"/>
    <n v="112000"/>
    <s v="US"/>
    <n v="0"/>
    <x v="0"/>
    <s v="M"/>
  </r>
  <r>
    <n v="2024"/>
    <m/>
    <x v="0"/>
    <x v="0"/>
    <x v="0"/>
    <s v="FT"/>
    <x v="56"/>
    <n v="109000"/>
    <s v="USD"/>
    <n v="109000"/>
    <s v="US"/>
    <n v="0"/>
    <x v="0"/>
    <s v="M"/>
  </r>
  <r>
    <n v="2024"/>
    <m/>
    <x v="1"/>
    <x v="1"/>
    <x v="0"/>
    <s v="FT"/>
    <x v="28"/>
    <n v="116550"/>
    <s v="USD"/>
    <n v="116550"/>
    <s v="US"/>
    <n v="0"/>
    <x v="0"/>
    <s v="M"/>
  </r>
  <r>
    <n v="2024"/>
    <m/>
    <x v="1"/>
    <x v="1"/>
    <x v="0"/>
    <s v="FT"/>
    <x v="28"/>
    <n v="79200"/>
    <s v="USD"/>
    <n v="79200"/>
    <s v="US"/>
    <n v="0"/>
    <x v="0"/>
    <s v="M"/>
  </r>
  <r>
    <n v="2024"/>
    <m/>
    <x v="1"/>
    <x v="1"/>
    <x v="0"/>
    <s v="FT"/>
    <x v="6"/>
    <n v="168000"/>
    <s v="USD"/>
    <n v="168000"/>
    <s v="US"/>
    <n v="100"/>
    <x v="0"/>
    <s v="M"/>
  </r>
  <r>
    <n v="2024"/>
    <m/>
    <x v="1"/>
    <x v="1"/>
    <x v="0"/>
    <s v="FT"/>
    <x v="6"/>
    <n v="120000"/>
    <s v="USD"/>
    <n v="120000"/>
    <s v="US"/>
    <n v="100"/>
    <x v="0"/>
    <s v="M"/>
  </r>
  <r>
    <n v="2024"/>
    <m/>
    <x v="1"/>
    <x v="1"/>
    <x v="0"/>
    <s v="FT"/>
    <x v="6"/>
    <n v="154400"/>
    <s v="GBP"/>
    <n v="193000"/>
    <s v="GB"/>
    <n v="0"/>
    <x v="2"/>
    <s v="M"/>
  </r>
  <r>
    <n v="2024"/>
    <m/>
    <x v="1"/>
    <x v="1"/>
    <x v="0"/>
    <s v="FT"/>
    <x v="6"/>
    <n v="76900"/>
    <s v="GBP"/>
    <n v="96125"/>
    <s v="GB"/>
    <n v="0"/>
    <x v="2"/>
    <s v="M"/>
  </r>
  <r>
    <n v="2024"/>
    <m/>
    <x v="0"/>
    <x v="0"/>
    <x v="0"/>
    <s v="FT"/>
    <x v="2"/>
    <n v="210000"/>
    <s v="USD"/>
    <n v="210000"/>
    <s v="US"/>
    <n v="0"/>
    <x v="0"/>
    <s v="M"/>
  </r>
  <r>
    <n v="2024"/>
    <m/>
    <x v="0"/>
    <x v="0"/>
    <x v="0"/>
    <s v="FT"/>
    <x v="2"/>
    <n v="160000"/>
    <s v="USD"/>
    <n v="160000"/>
    <s v="US"/>
    <n v="0"/>
    <x v="0"/>
    <s v="M"/>
  </r>
  <r>
    <n v="2024"/>
    <m/>
    <x v="0"/>
    <x v="0"/>
    <x v="0"/>
    <s v="FT"/>
    <x v="1"/>
    <n v="116000"/>
    <s v="USD"/>
    <n v="116000"/>
    <s v="US"/>
    <n v="0"/>
    <x v="0"/>
    <s v="M"/>
  </r>
  <r>
    <n v="2024"/>
    <m/>
    <x v="0"/>
    <x v="0"/>
    <x v="0"/>
    <s v="FT"/>
    <x v="1"/>
    <n v="90000"/>
    <s v="USD"/>
    <n v="90000"/>
    <s v="US"/>
    <n v="0"/>
    <x v="0"/>
    <s v="M"/>
  </r>
  <r>
    <n v="2024"/>
    <m/>
    <x v="0"/>
    <x v="0"/>
    <x v="0"/>
    <s v="FT"/>
    <x v="11"/>
    <n v="247600"/>
    <s v="USD"/>
    <n v="247600"/>
    <s v="US"/>
    <n v="0"/>
    <x v="0"/>
    <s v="L"/>
  </r>
  <r>
    <n v="2024"/>
    <m/>
    <x v="0"/>
    <x v="0"/>
    <x v="0"/>
    <s v="FT"/>
    <x v="11"/>
    <n v="127300"/>
    <s v="USD"/>
    <n v="127300"/>
    <s v="US"/>
    <n v="0"/>
    <x v="0"/>
    <s v="L"/>
  </r>
  <r>
    <n v="2024"/>
    <m/>
    <x v="1"/>
    <x v="1"/>
    <x v="0"/>
    <s v="FT"/>
    <x v="4"/>
    <n v="40000"/>
    <s v="GBP"/>
    <n v="50000"/>
    <s v="GB"/>
    <n v="0"/>
    <x v="2"/>
    <s v="M"/>
  </r>
  <r>
    <n v="2024"/>
    <m/>
    <x v="1"/>
    <x v="1"/>
    <x v="0"/>
    <s v="FT"/>
    <x v="4"/>
    <n v="35000"/>
    <s v="GBP"/>
    <n v="43750"/>
    <s v="GB"/>
    <n v="0"/>
    <x v="2"/>
    <s v="M"/>
  </r>
  <r>
    <n v="2024"/>
    <m/>
    <x v="0"/>
    <x v="0"/>
    <x v="0"/>
    <s v="FT"/>
    <x v="6"/>
    <n v="190600"/>
    <s v="USD"/>
    <n v="190600"/>
    <s v="US"/>
    <n v="100"/>
    <x v="0"/>
    <s v="M"/>
  </r>
  <r>
    <n v="2024"/>
    <m/>
    <x v="0"/>
    <x v="0"/>
    <x v="0"/>
    <s v="FT"/>
    <x v="6"/>
    <n v="94400"/>
    <s v="USD"/>
    <n v="94400"/>
    <s v="US"/>
    <n v="100"/>
    <x v="0"/>
    <s v="M"/>
  </r>
  <r>
    <n v="2024"/>
    <m/>
    <x v="0"/>
    <x v="0"/>
    <x v="0"/>
    <s v="FT"/>
    <x v="2"/>
    <n v="258100"/>
    <s v="USD"/>
    <n v="258100"/>
    <s v="US"/>
    <n v="0"/>
    <x v="0"/>
    <s v="M"/>
  </r>
  <r>
    <n v="2024"/>
    <m/>
    <x v="0"/>
    <x v="0"/>
    <x v="0"/>
    <s v="FT"/>
    <x v="2"/>
    <n v="151900"/>
    <s v="USD"/>
    <n v="151900"/>
    <s v="US"/>
    <n v="0"/>
    <x v="0"/>
    <s v="M"/>
  </r>
  <r>
    <n v="2024"/>
    <m/>
    <x v="1"/>
    <x v="1"/>
    <x v="0"/>
    <s v="FT"/>
    <x v="34"/>
    <n v="720000"/>
    <s v="USD"/>
    <n v="720000"/>
    <s v="US"/>
    <n v="0"/>
    <x v="0"/>
    <s v="M"/>
  </r>
  <r>
    <n v="2024"/>
    <m/>
    <x v="1"/>
    <x v="1"/>
    <x v="0"/>
    <s v="FT"/>
    <x v="34"/>
    <n v="100000"/>
    <s v="USD"/>
    <n v="100000"/>
    <s v="US"/>
    <n v="0"/>
    <x v="0"/>
    <s v="M"/>
  </r>
  <r>
    <n v="2024"/>
    <m/>
    <x v="0"/>
    <x v="0"/>
    <x v="0"/>
    <s v="FT"/>
    <x v="1"/>
    <n v="140000"/>
    <s v="GBP"/>
    <n v="175000"/>
    <s v="GB"/>
    <n v="0"/>
    <x v="2"/>
    <s v="M"/>
  </r>
  <r>
    <n v="2024"/>
    <m/>
    <x v="0"/>
    <x v="0"/>
    <x v="0"/>
    <s v="FT"/>
    <x v="1"/>
    <n v="100000"/>
    <s v="GBP"/>
    <n v="125000"/>
    <s v="GB"/>
    <n v="0"/>
    <x v="2"/>
    <s v="M"/>
  </r>
  <r>
    <n v="2024"/>
    <m/>
    <x v="0"/>
    <x v="0"/>
    <x v="0"/>
    <s v="FT"/>
    <x v="4"/>
    <n v="171000"/>
    <s v="USD"/>
    <n v="171000"/>
    <s v="US"/>
    <n v="0"/>
    <x v="0"/>
    <s v="M"/>
  </r>
  <r>
    <n v="2024"/>
    <m/>
    <x v="0"/>
    <x v="0"/>
    <x v="0"/>
    <s v="FT"/>
    <x v="4"/>
    <n v="93000"/>
    <s v="USD"/>
    <n v="93000"/>
    <s v="US"/>
    <n v="0"/>
    <x v="0"/>
    <s v="M"/>
  </r>
  <r>
    <n v="2024"/>
    <m/>
    <x v="0"/>
    <x v="0"/>
    <x v="0"/>
    <s v="FT"/>
    <x v="56"/>
    <n v="104000"/>
    <s v="USD"/>
    <n v="104000"/>
    <s v="US"/>
    <n v="0"/>
    <x v="0"/>
    <s v="M"/>
  </r>
  <r>
    <n v="2024"/>
    <m/>
    <x v="0"/>
    <x v="0"/>
    <x v="0"/>
    <s v="FT"/>
    <x v="56"/>
    <n v="80000"/>
    <s v="USD"/>
    <n v="80000"/>
    <s v="US"/>
    <n v="0"/>
    <x v="0"/>
    <s v="M"/>
  </r>
  <r>
    <n v="2024"/>
    <m/>
    <x v="1"/>
    <x v="1"/>
    <x v="0"/>
    <s v="FT"/>
    <x v="4"/>
    <n v="158000"/>
    <s v="USD"/>
    <n v="158000"/>
    <s v="US"/>
    <n v="0"/>
    <x v="0"/>
    <s v="M"/>
  </r>
  <r>
    <n v="2024"/>
    <m/>
    <x v="1"/>
    <x v="1"/>
    <x v="0"/>
    <s v="FT"/>
    <x v="4"/>
    <n v="106000"/>
    <s v="USD"/>
    <n v="106000"/>
    <s v="US"/>
    <n v="0"/>
    <x v="0"/>
    <s v="M"/>
  </r>
  <r>
    <n v="2024"/>
    <m/>
    <x v="1"/>
    <x v="1"/>
    <x v="0"/>
    <s v="FT"/>
    <x v="11"/>
    <n v="720000"/>
    <s v="USD"/>
    <n v="720000"/>
    <s v="US"/>
    <n v="0"/>
    <x v="0"/>
    <s v="M"/>
  </r>
  <r>
    <n v="2024"/>
    <m/>
    <x v="1"/>
    <x v="1"/>
    <x v="0"/>
    <s v="FT"/>
    <x v="11"/>
    <n v="100000"/>
    <s v="USD"/>
    <n v="100000"/>
    <s v="US"/>
    <n v="0"/>
    <x v="0"/>
    <s v="M"/>
  </r>
  <r>
    <n v="2024"/>
    <m/>
    <x v="0"/>
    <x v="0"/>
    <x v="0"/>
    <s v="FT"/>
    <x v="4"/>
    <n v="140130"/>
    <s v="USD"/>
    <n v="140130"/>
    <s v="US"/>
    <n v="0"/>
    <x v="0"/>
    <s v="M"/>
  </r>
  <r>
    <n v="2024"/>
    <m/>
    <x v="0"/>
    <x v="0"/>
    <x v="0"/>
    <s v="FT"/>
    <x v="4"/>
    <n v="84870"/>
    <s v="USD"/>
    <n v="84870"/>
    <s v="US"/>
    <n v="0"/>
    <x v="0"/>
    <s v="M"/>
  </r>
  <r>
    <n v="2024"/>
    <m/>
    <x v="1"/>
    <x v="1"/>
    <x v="0"/>
    <s v="FT"/>
    <x v="34"/>
    <n v="720000"/>
    <s v="USD"/>
    <n v="720000"/>
    <s v="US"/>
    <n v="0"/>
    <x v="0"/>
    <s v="M"/>
  </r>
  <r>
    <n v="2024"/>
    <m/>
    <x v="1"/>
    <x v="1"/>
    <x v="0"/>
    <s v="FT"/>
    <x v="34"/>
    <n v="100000"/>
    <s v="USD"/>
    <n v="100000"/>
    <s v="US"/>
    <n v="0"/>
    <x v="0"/>
    <s v="M"/>
  </r>
  <r>
    <n v="2024"/>
    <m/>
    <x v="0"/>
    <x v="0"/>
    <x v="0"/>
    <s v="FT"/>
    <x v="11"/>
    <n v="278700"/>
    <s v="USD"/>
    <n v="278700"/>
    <s v="US"/>
    <n v="0"/>
    <x v="0"/>
    <s v="M"/>
  </r>
  <r>
    <n v="2024"/>
    <m/>
    <x v="0"/>
    <x v="0"/>
    <x v="0"/>
    <s v="FT"/>
    <x v="11"/>
    <n v="159300"/>
    <s v="USD"/>
    <n v="159300"/>
    <s v="US"/>
    <n v="0"/>
    <x v="0"/>
    <s v="M"/>
  </r>
  <r>
    <n v="2024"/>
    <m/>
    <x v="0"/>
    <x v="0"/>
    <x v="0"/>
    <s v="FT"/>
    <x v="6"/>
    <n v="220000"/>
    <s v="USD"/>
    <n v="220000"/>
    <s v="US"/>
    <n v="100"/>
    <x v="0"/>
    <s v="M"/>
  </r>
  <r>
    <n v="2024"/>
    <m/>
    <x v="0"/>
    <x v="0"/>
    <x v="0"/>
    <s v="FT"/>
    <x v="6"/>
    <n v="170000"/>
    <s v="USD"/>
    <n v="170000"/>
    <s v="US"/>
    <n v="100"/>
    <x v="0"/>
    <s v="M"/>
  </r>
  <r>
    <n v="2024"/>
    <m/>
    <x v="1"/>
    <x v="1"/>
    <x v="0"/>
    <s v="FT"/>
    <x v="36"/>
    <n v="117750"/>
    <s v="USD"/>
    <n v="117750"/>
    <s v="US"/>
    <n v="0"/>
    <x v="0"/>
    <s v="M"/>
  </r>
  <r>
    <n v="2024"/>
    <m/>
    <x v="1"/>
    <x v="1"/>
    <x v="0"/>
    <s v="FT"/>
    <x v="36"/>
    <n v="70650"/>
    <s v="USD"/>
    <n v="70650"/>
    <s v="US"/>
    <n v="0"/>
    <x v="0"/>
    <s v="M"/>
  </r>
  <r>
    <n v="2024"/>
    <m/>
    <x v="0"/>
    <x v="0"/>
    <x v="0"/>
    <s v="FT"/>
    <x v="1"/>
    <n v="233200"/>
    <s v="USD"/>
    <n v="233200"/>
    <s v="US"/>
    <n v="0"/>
    <x v="0"/>
    <s v="M"/>
  </r>
  <r>
    <n v="2024"/>
    <m/>
    <x v="0"/>
    <x v="0"/>
    <x v="0"/>
    <s v="FT"/>
    <x v="1"/>
    <n v="144200"/>
    <s v="USD"/>
    <n v="144200"/>
    <s v="US"/>
    <n v="0"/>
    <x v="0"/>
    <s v="M"/>
  </r>
  <r>
    <n v="2024"/>
    <m/>
    <x v="0"/>
    <x v="0"/>
    <x v="0"/>
    <s v="FT"/>
    <x v="2"/>
    <n v="247500"/>
    <s v="USD"/>
    <n v="247500"/>
    <s v="US"/>
    <n v="0"/>
    <x v="0"/>
    <s v="M"/>
  </r>
  <r>
    <n v="2024"/>
    <m/>
    <x v="0"/>
    <x v="0"/>
    <x v="0"/>
    <s v="FT"/>
    <x v="2"/>
    <n v="172200"/>
    <s v="USD"/>
    <n v="172200"/>
    <s v="US"/>
    <n v="0"/>
    <x v="0"/>
    <s v="M"/>
  </r>
  <r>
    <n v="2024"/>
    <m/>
    <x v="1"/>
    <x v="1"/>
    <x v="0"/>
    <s v="FT"/>
    <x v="1"/>
    <n v="138000"/>
    <s v="USD"/>
    <n v="138000"/>
    <s v="US"/>
    <n v="0"/>
    <x v="0"/>
    <s v="M"/>
  </r>
  <r>
    <n v="2024"/>
    <m/>
    <x v="1"/>
    <x v="1"/>
    <x v="0"/>
    <s v="FT"/>
    <x v="1"/>
    <n v="86000"/>
    <s v="USD"/>
    <n v="86000"/>
    <s v="US"/>
    <n v="0"/>
    <x v="0"/>
    <s v="M"/>
  </r>
  <r>
    <n v="2024"/>
    <m/>
    <x v="2"/>
    <x v="2"/>
    <x v="0"/>
    <s v="FT"/>
    <x v="4"/>
    <n v="179000"/>
    <s v="USD"/>
    <n v="179000"/>
    <s v="US"/>
    <n v="0"/>
    <x v="0"/>
    <s v="M"/>
  </r>
  <r>
    <n v="2024"/>
    <m/>
    <x v="2"/>
    <x v="2"/>
    <x v="0"/>
    <s v="FT"/>
    <x v="4"/>
    <n v="112000"/>
    <s v="USD"/>
    <n v="112000"/>
    <s v="US"/>
    <n v="0"/>
    <x v="0"/>
    <s v="M"/>
  </r>
  <r>
    <n v="2024"/>
    <m/>
    <x v="1"/>
    <x v="1"/>
    <x v="0"/>
    <s v="FT"/>
    <x v="36"/>
    <n v="92000"/>
    <s v="USD"/>
    <n v="92000"/>
    <s v="US"/>
    <n v="0"/>
    <x v="0"/>
    <s v="M"/>
  </r>
  <r>
    <n v="2024"/>
    <m/>
    <x v="1"/>
    <x v="1"/>
    <x v="0"/>
    <s v="FT"/>
    <x v="36"/>
    <n v="80000"/>
    <s v="USD"/>
    <n v="80000"/>
    <s v="US"/>
    <n v="0"/>
    <x v="0"/>
    <s v="M"/>
  </r>
  <r>
    <n v="2024"/>
    <m/>
    <x v="0"/>
    <x v="0"/>
    <x v="0"/>
    <s v="FT"/>
    <x v="40"/>
    <n v="90000"/>
    <s v="USD"/>
    <n v="90000"/>
    <s v="US"/>
    <n v="100"/>
    <x v="0"/>
    <s v="M"/>
  </r>
  <r>
    <n v="2024"/>
    <m/>
    <x v="0"/>
    <x v="0"/>
    <x v="0"/>
    <s v="FT"/>
    <x v="40"/>
    <n v="70000"/>
    <s v="USD"/>
    <n v="70000"/>
    <s v="US"/>
    <n v="100"/>
    <x v="0"/>
    <s v="M"/>
  </r>
  <r>
    <n v="2024"/>
    <m/>
    <x v="0"/>
    <x v="0"/>
    <x v="0"/>
    <s v="FT"/>
    <x v="23"/>
    <n v="127000"/>
    <s v="USD"/>
    <n v="127000"/>
    <s v="US"/>
    <n v="0"/>
    <x v="0"/>
    <s v="M"/>
  </r>
  <r>
    <n v="2024"/>
    <m/>
    <x v="0"/>
    <x v="0"/>
    <x v="0"/>
    <s v="FT"/>
    <x v="23"/>
    <n v="72600"/>
    <s v="USD"/>
    <n v="72600"/>
    <s v="US"/>
    <n v="0"/>
    <x v="0"/>
    <s v="M"/>
  </r>
  <r>
    <n v="2024"/>
    <m/>
    <x v="2"/>
    <x v="2"/>
    <x v="0"/>
    <s v="FT"/>
    <x v="67"/>
    <n v="70000"/>
    <s v="USD"/>
    <n v="70000"/>
    <s v="US"/>
    <n v="100"/>
    <x v="0"/>
    <s v="M"/>
  </r>
  <r>
    <n v="2024"/>
    <m/>
    <x v="2"/>
    <x v="2"/>
    <x v="0"/>
    <s v="FT"/>
    <x v="67"/>
    <n v="50000"/>
    <s v="USD"/>
    <n v="50000"/>
    <s v="US"/>
    <n v="100"/>
    <x v="0"/>
    <s v="M"/>
  </r>
  <r>
    <n v="2024"/>
    <m/>
    <x v="2"/>
    <x v="2"/>
    <x v="0"/>
    <s v="FT"/>
    <x v="4"/>
    <n v="83000"/>
    <s v="USD"/>
    <n v="83000"/>
    <s v="US"/>
    <n v="0"/>
    <x v="0"/>
    <s v="M"/>
  </r>
  <r>
    <n v="2024"/>
    <m/>
    <x v="2"/>
    <x v="2"/>
    <x v="0"/>
    <s v="FT"/>
    <x v="4"/>
    <n v="71000"/>
    <s v="USD"/>
    <n v="71000"/>
    <s v="US"/>
    <n v="0"/>
    <x v="0"/>
    <s v="M"/>
  </r>
  <r>
    <n v="2024"/>
    <m/>
    <x v="0"/>
    <x v="0"/>
    <x v="0"/>
    <s v="FT"/>
    <x v="59"/>
    <n v="198650"/>
    <s v="USD"/>
    <n v="198650"/>
    <s v="US"/>
    <n v="0"/>
    <x v="0"/>
    <s v="M"/>
  </r>
  <r>
    <n v="2024"/>
    <m/>
    <x v="0"/>
    <x v="0"/>
    <x v="0"/>
    <s v="FT"/>
    <x v="59"/>
    <n v="137000"/>
    <s v="USD"/>
    <n v="137000"/>
    <s v="US"/>
    <n v="0"/>
    <x v="0"/>
    <s v="M"/>
  </r>
  <r>
    <n v="2024"/>
    <m/>
    <x v="0"/>
    <x v="0"/>
    <x v="0"/>
    <s v="FT"/>
    <x v="9"/>
    <n v="160000"/>
    <s v="USD"/>
    <n v="160000"/>
    <s v="US"/>
    <n v="0"/>
    <x v="0"/>
    <s v="M"/>
  </r>
  <r>
    <n v="2024"/>
    <m/>
    <x v="0"/>
    <x v="0"/>
    <x v="0"/>
    <s v="FT"/>
    <x v="9"/>
    <n v="100000"/>
    <s v="USD"/>
    <n v="100000"/>
    <s v="US"/>
    <n v="0"/>
    <x v="0"/>
    <s v="M"/>
  </r>
  <r>
    <n v="2024"/>
    <m/>
    <x v="2"/>
    <x v="2"/>
    <x v="0"/>
    <s v="FT"/>
    <x v="4"/>
    <n v="92700"/>
    <s v="USD"/>
    <n v="92700"/>
    <s v="US"/>
    <n v="100"/>
    <x v="0"/>
    <s v="M"/>
  </r>
  <r>
    <n v="2024"/>
    <m/>
    <x v="2"/>
    <x v="2"/>
    <x v="0"/>
    <s v="FT"/>
    <x v="4"/>
    <n v="64900"/>
    <s v="USD"/>
    <n v="64900"/>
    <s v="US"/>
    <n v="100"/>
    <x v="0"/>
    <s v="M"/>
  </r>
  <r>
    <n v="2024"/>
    <m/>
    <x v="1"/>
    <x v="1"/>
    <x v="0"/>
    <s v="FT"/>
    <x v="6"/>
    <n v="166000"/>
    <s v="USD"/>
    <n v="166000"/>
    <s v="US"/>
    <n v="0"/>
    <x v="0"/>
    <s v="M"/>
  </r>
  <r>
    <n v="2024"/>
    <m/>
    <x v="1"/>
    <x v="1"/>
    <x v="0"/>
    <s v="FT"/>
    <x v="6"/>
    <n v="73000"/>
    <s v="USD"/>
    <n v="73000"/>
    <s v="US"/>
    <n v="0"/>
    <x v="0"/>
    <s v="M"/>
  </r>
  <r>
    <n v="2024"/>
    <m/>
    <x v="1"/>
    <x v="1"/>
    <x v="0"/>
    <s v="FT"/>
    <x v="4"/>
    <n v="81713"/>
    <s v="USD"/>
    <n v="81713"/>
    <s v="US"/>
    <n v="100"/>
    <x v="0"/>
    <s v="M"/>
  </r>
  <r>
    <n v="2024"/>
    <m/>
    <x v="1"/>
    <x v="1"/>
    <x v="0"/>
    <s v="FT"/>
    <x v="4"/>
    <n v="48067"/>
    <s v="USD"/>
    <n v="48067"/>
    <s v="US"/>
    <n v="100"/>
    <x v="0"/>
    <s v="M"/>
  </r>
  <r>
    <n v="2024"/>
    <m/>
    <x v="1"/>
    <x v="1"/>
    <x v="0"/>
    <s v="FT"/>
    <x v="2"/>
    <n v="179000"/>
    <s v="USD"/>
    <n v="179000"/>
    <s v="US"/>
    <n v="0"/>
    <x v="0"/>
    <s v="M"/>
  </r>
  <r>
    <n v="2024"/>
    <m/>
    <x v="1"/>
    <x v="1"/>
    <x v="0"/>
    <s v="FT"/>
    <x v="2"/>
    <n v="112000"/>
    <s v="USD"/>
    <n v="112000"/>
    <s v="US"/>
    <n v="0"/>
    <x v="0"/>
    <s v="M"/>
  </r>
  <r>
    <n v="2024"/>
    <m/>
    <x v="0"/>
    <x v="0"/>
    <x v="0"/>
    <s v="FT"/>
    <x v="19"/>
    <n v="111800"/>
    <s v="USD"/>
    <n v="111800"/>
    <s v="US"/>
    <n v="0"/>
    <x v="0"/>
    <s v="M"/>
  </r>
  <r>
    <n v="2024"/>
    <m/>
    <x v="0"/>
    <x v="0"/>
    <x v="0"/>
    <s v="FT"/>
    <x v="19"/>
    <n v="68195"/>
    <s v="USD"/>
    <n v="68195"/>
    <s v="US"/>
    <n v="0"/>
    <x v="0"/>
    <s v="M"/>
  </r>
  <r>
    <n v="2024"/>
    <m/>
    <x v="0"/>
    <x v="0"/>
    <x v="0"/>
    <s v="FT"/>
    <x v="23"/>
    <n v="132000"/>
    <s v="USD"/>
    <n v="132000"/>
    <s v="US"/>
    <n v="0"/>
    <x v="0"/>
    <s v="M"/>
  </r>
  <r>
    <n v="2024"/>
    <m/>
    <x v="0"/>
    <x v="0"/>
    <x v="0"/>
    <s v="FT"/>
    <x v="23"/>
    <n v="82500"/>
    <s v="USD"/>
    <n v="82500"/>
    <s v="US"/>
    <n v="0"/>
    <x v="0"/>
    <s v="M"/>
  </r>
  <r>
    <n v="2024"/>
    <m/>
    <x v="1"/>
    <x v="1"/>
    <x v="0"/>
    <s v="FT"/>
    <x v="34"/>
    <n v="140000"/>
    <s v="USD"/>
    <n v="140000"/>
    <s v="US"/>
    <n v="0"/>
    <x v="0"/>
    <s v="M"/>
  </r>
  <r>
    <n v="2024"/>
    <m/>
    <x v="1"/>
    <x v="1"/>
    <x v="0"/>
    <s v="FT"/>
    <x v="34"/>
    <n v="100000"/>
    <s v="USD"/>
    <n v="100000"/>
    <s v="US"/>
    <n v="0"/>
    <x v="0"/>
    <s v="M"/>
  </r>
  <r>
    <n v="2024"/>
    <m/>
    <x v="1"/>
    <x v="1"/>
    <x v="0"/>
    <s v="FT"/>
    <x v="4"/>
    <n v="85000"/>
    <s v="USD"/>
    <n v="85000"/>
    <s v="US"/>
    <n v="100"/>
    <x v="0"/>
    <s v="M"/>
  </r>
  <r>
    <n v="2024"/>
    <m/>
    <x v="1"/>
    <x v="1"/>
    <x v="0"/>
    <s v="FT"/>
    <x v="4"/>
    <n v="61800"/>
    <s v="USD"/>
    <n v="61800"/>
    <s v="US"/>
    <n v="100"/>
    <x v="0"/>
    <s v="M"/>
  </r>
  <r>
    <n v="2024"/>
    <m/>
    <x v="1"/>
    <x v="1"/>
    <x v="0"/>
    <s v="FT"/>
    <x v="4"/>
    <n v="129118"/>
    <s v="USD"/>
    <n v="129118"/>
    <s v="US"/>
    <n v="0"/>
    <x v="0"/>
    <s v="M"/>
  </r>
  <r>
    <n v="2024"/>
    <m/>
    <x v="1"/>
    <x v="1"/>
    <x v="0"/>
    <s v="FT"/>
    <x v="4"/>
    <n v="86078"/>
    <s v="USD"/>
    <n v="86078"/>
    <s v="US"/>
    <n v="0"/>
    <x v="0"/>
    <s v="M"/>
  </r>
  <r>
    <n v="2024"/>
    <m/>
    <x v="0"/>
    <x v="0"/>
    <x v="0"/>
    <s v="FT"/>
    <x v="4"/>
    <n v="140000"/>
    <s v="USD"/>
    <n v="140000"/>
    <s v="CA"/>
    <n v="0"/>
    <x v="3"/>
    <s v="M"/>
  </r>
  <r>
    <n v="2024"/>
    <m/>
    <x v="0"/>
    <x v="0"/>
    <x v="0"/>
    <s v="FT"/>
    <x v="4"/>
    <n v="107000"/>
    <s v="USD"/>
    <n v="107000"/>
    <s v="CA"/>
    <n v="0"/>
    <x v="3"/>
    <s v="M"/>
  </r>
  <r>
    <n v="2024"/>
    <m/>
    <x v="1"/>
    <x v="1"/>
    <x v="0"/>
    <s v="FT"/>
    <x v="6"/>
    <n v="97000"/>
    <s v="USD"/>
    <n v="97000"/>
    <s v="US"/>
    <n v="0"/>
    <x v="0"/>
    <s v="M"/>
  </r>
  <r>
    <n v="2024"/>
    <m/>
    <x v="1"/>
    <x v="1"/>
    <x v="0"/>
    <s v="FT"/>
    <x v="6"/>
    <n v="62000"/>
    <s v="USD"/>
    <n v="62000"/>
    <s v="US"/>
    <n v="0"/>
    <x v="0"/>
    <s v="M"/>
  </r>
  <r>
    <n v="2024"/>
    <m/>
    <x v="1"/>
    <x v="1"/>
    <x v="0"/>
    <s v="FT"/>
    <x v="12"/>
    <n v="237000"/>
    <s v="USD"/>
    <n v="237000"/>
    <s v="US"/>
    <n v="100"/>
    <x v="0"/>
    <s v="M"/>
  </r>
  <r>
    <n v="2024"/>
    <m/>
    <x v="1"/>
    <x v="1"/>
    <x v="0"/>
    <s v="FT"/>
    <x v="12"/>
    <n v="201450"/>
    <s v="USD"/>
    <n v="201450"/>
    <s v="US"/>
    <n v="100"/>
    <x v="0"/>
    <s v="M"/>
  </r>
  <r>
    <n v="2024"/>
    <m/>
    <x v="3"/>
    <x v="3"/>
    <x v="0"/>
    <s v="FT"/>
    <x v="1"/>
    <n v="219650"/>
    <s v="USD"/>
    <n v="219650"/>
    <s v="US"/>
    <n v="100"/>
    <x v="0"/>
    <s v="M"/>
  </r>
  <r>
    <n v="2024"/>
    <m/>
    <x v="3"/>
    <x v="3"/>
    <x v="0"/>
    <s v="FT"/>
    <x v="1"/>
    <n v="136000"/>
    <s v="USD"/>
    <n v="136000"/>
    <s v="US"/>
    <n v="100"/>
    <x v="0"/>
    <s v="M"/>
  </r>
  <r>
    <n v="2024"/>
    <m/>
    <x v="2"/>
    <x v="2"/>
    <x v="0"/>
    <s v="FT"/>
    <x v="4"/>
    <n v="92700"/>
    <s v="USD"/>
    <n v="92700"/>
    <s v="US"/>
    <n v="100"/>
    <x v="0"/>
    <s v="M"/>
  </r>
  <r>
    <n v="2024"/>
    <m/>
    <x v="2"/>
    <x v="2"/>
    <x v="0"/>
    <s v="FT"/>
    <x v="4"/>
    <n v="64900"/>
    <s v="USD"/>
    <n v="64900"/>
    <s v="US"/>
    <n v="100"/>
    <x v="0"/>
    <s v="M"/>
  </r>
  <r>
    <n v="2024"/>
    <m/>
    <x v="1"/>
    <x v="1"/>
    <x v="0"/>
    <s v="FT"/>
    <x v="36"/>
    <n v="87800"/>
    <s v="USD"/>
    <n v="87800"/>
    <s v="US"/>
    <n v="0"/>
    <x v="0"/>
    <s v="M"/>
  </r>
  <r>
    <n v="2024"/>
    <m/>
    <x v="1"/>
    <x v="1"/>
    <x v="0"/>
    <s v="FT"/>
    <x v="36"/>
    <n v="76300"/>
    <s v="USD"/>
    <n v="76300"/>
    <s v="US"/>
    <n v="0"/>
    <x v="0"/>
    <s v="M"/>
  </r>
  <r>
    <n v="2024"/>
    <m/>
    <x v="0"/>
    <x v="0"/>
    <x v="0"/>
    <s v="FT"/>
    <x v="34"/>
    <n v="97000"/>
    <s v="USD"/>
    <n v="97000"/>
    <s v="US"/>
    <n v="0"/>
    <x v="0"/>
    <s v="M"/>
  </r>
  <r>
    <n v="2024"/>
    <m/>
    <x v="0"/>
    <x v="0"/>
    <x v="0"/>
    <s v="FT"/>
    <x v="34"/>
    <n v="62000"/>
    <s v="USD"/>
    <n v="62000"/>
    <s v="US"/>
    <n v="0"/>
    <x v="0"/>
    <s v="M"/>
  </r>
  <r>
    <n v="2024"/>
    <m/>
    <x v="0"/>
    <x v="0"/>
    <x v="0"/>
    <s v="FT"/>
    <x v="2"/>
    <n v="253000"/>
    <s v="USD"/>
    <n v="253000"/>
    <s v="US"/>
    <n v="0"/>
    <x v="0"/>
    <s v="M"/>
  </r>
  <r>
    <n v="2024"/>
    <m/>
    <x v="0"/>
    <x v="0"/>
    <x v="0"/>
    <s v="FT"/>
    <x v="2"/>
    <n v="187000"/>
    <s v="USD"/>
    <n v="187000"/>
    <s v="US"/>
    <n v="0"/>
    <x v="0"/>
    <s v="M"/>
  </r>
  <r>
    <n v="2024"/>
    <m/>
    <x v="0"/>
    <x v="0"/>
    <x v="0"/>
    <s v="FT"/>
    <x v="2"/>
    <n v="250000"/>
    <s v="USD"/>
    <n v="250000"/>
    <s v="US"/>
    <n v="0"/>
    <x v="0"/>
    <s v="M"/>
  </r>
  <r>
    <n v="2024"/>
    <m/>
    <x v="0"/>
    <x v="0"/>
    <x v="0"/>
    <s v="FT"/>
    <x v="2"/>
    <n v="150000"/>
    <s v="USD"/>
    <n v="150000"/>
    <s v="US"/>
    <n v="0"/>
    <x v="0"/>
    <s v="M"/>
  </r>
  <r>
    <n v="2024"/>
    <m/>
    <x v="1"/>
    <x v="1"/>
    <x v="0"/>
    <s v="FT"/>
    <x v="1"/>
    <n v="184000"/>
    <s v="USD"/>
    <n v="184000"/>
    <s v="US"/>
    <n v="0"/>
    <x v="0"/>
    <s v="M"/>
  </r>
  <r>
    <n v="2024"/>
    <m/>
    <x v="1"/>
    <x v="1"/>
    <x v="0"/>
    <s v="FT"/>
    <x v="1"/>
    <n v="123000"/>
    <s v="USD"/>
    <n v="123000"/>
    <s v="US"/>
    <n v="0"/>
    <x v="0"/>
    <s v="M"/>
  </r>
  <r>
    <n v="2024"/>
    <m/>
    <x v="0"/>
    <x v="0"/>
    <x v="0"/>
    <s v="FT"/>
    <x v="6"/>
    <n v="245000"/>
    <s v="USD"/>
    <n v="245000"/>
    <s v="US"/>
    <n v="0"/>
    <x v="0"/>
    <s v="M"/>
  </r>
  <r>
    <n v="2024"/>
    <m/>
    <x v="0"/>
    <x v="0"/>
    <x v="0"/>
    <s v="FT"/>
    <x v="6"/>
    <n v="180000"/>
    <s v="USD"/>
    <n v="180000"/>
    <s v="US"/>
    <n v="0"/>
    <x v="0"/>
    <s v="M"/>
  </r>
  <r>
    <n v="2024"/>
    <m/>
    <x v="0"/>
    <x v="0"/>
    <x v="0"/>
    <s v="FT"/>
    <x v="1"/>
    <n v="184000"/>
    <s v="USD"/>
    <n v="184000"/>
    <s v="US"/>
    <n v="0"/>
    <x v="0"/>
    <s v="M"/>
  </r>
  <r>
    <n v="2024"/>
    <m/>
    <x v="0"/>
    <x v="0"/>
    <x v="0"/>
    <s v="FT"/>
    <x v="1"/>
    <n v="123000"/>
    <s v="USD"/>
    <n v="123000"/>
    <s v="US"/>
    <n v="0"/>
    <x v="0"/>
    <s v="M"/>
  </r>
  <r>
    <n v="2024"/>
    <m/>
    <x v="0"/>
    <x v="0"/>
    <x v="0"/>
    <s v="FT"/>
    <x v="59"/>
    <n v="317000"/>
    <s v="USD"/>
    <n v="317000"/>
    <s v="US"/>
    <n v="0"/>
    <x v="0"/>
    <s v="M"/>
  </r>
  <r>
    <n v="2024"/>
    <m/>
    <x v="0"/>
    <x v="0"/>
    <x v="0"/>
    <s v="FT"/>
    <x v="59"/>
    <n v="266000"/>
    <s v="USD"/>
    <n v="266000"/>
    <s v="US"/>
    <n v="0"/>
    <x v="0"/>
    <s v="M"/>
  </r>
  <r>
    <n v="2024"/>
    <m/>
    <x v="0"/>
    <x v="0"/>
    <x v="0"/>
    <s v="FT"/>
    <x v="2"/>
    <n v="229000"/>
    <s v="USD"/>
    <n v="229000"/>
    <s v="US"/>
    <n v="0"/>
    <x v="0"/>
    <s v="M"/>
  </r>
  <r>
    <n v="2024"/>
    <m/>
    <x v="0"/>
    <x v="0"/>
    <x v="0"/>
    <s v="FT"/>
    <x v="2"/>
    <n v="221000"/>
    <s v="USD"/>
    <n v="221000"/>
    <s v="US"/>
    <n v="0"/>
    <x v="0"/>
    <s v="M"/>
  </r>
  <r>
    <n v="2024"/>
    <m/>
    <x v="1"/>
    <x v="1"/>
    <x v="0"/>
    <s v="FT"/>
    <x v="1"/>
    <n v="184000"/>
    <s v="USD"/>
    <n v="184000"/>
    <s v="US"/>
    <n v="0"/>
    <x v="0"/>
    <s v="M"/>
  </r>
  <r>
    <n v="2024"/>
    <m/>
    <x v="1"/>
    <x v="1"/>
    <x v="0"/>
    <s v="FT"/>
    <x v="1"/>
    <n v="123000"/>
    <s v="USD"/>
    <n v="123000"/>
    <s v="US"/>
    <n v="0"/>
    <x v="0"/>
    <s v="M"/>
  </r>
  <r>
    <n v="2024"/>
    <m/>
    <x v="1"/>
    <x v="1"/>
    <x v="0"/>
    <s v="FT"/>
    <x v="40"/>
    <n v="120000"/>
    <s v="USD"/>
    <n v="120000"/>
    <s v="US"/>
    <n v="0"/>
    <x v="0"/>
    <s v="M"/>
  </r>
  <r>
    <n v="2024"/>
    <m/>
    <x v="1"/>
    <x v="1"/>
    <x v="0"/>
    <s v="FT"/>
    <x v="40"/>
    <n v="62100"/>
    <s v="USD"/>
    <n v="62100"/>
    <s v="US"/>
    <n v="0"/>
    <x v="0"/>
    <s v="M"/>
  </r>
  <r>
    <n v="2024"/>
    <m/>
    <x v="0"/>
    <x v="0"/>
    <x v="0"/>
    <s v="FT"/>
    <x v="1"/>
    <n v="210000"/>
    <s v="USD"/>
    <n v="210000"/>
    <s v="US"/>
    <n v="100"/>
    <x v="0"/>
    <s v="M"/>
  </r>
  <r>
    <n v="2024"/>
    <m/>
    <x v="0"/>
    <x v="0"/>
    <x v="0"/>
    <s v="FT"/>
    <x v="1"/>
    <n v="162000"/>
    <s v="USD"/>
    <n v="162000"/>
    <s v="US"/>
    <n v="100"/>
    <x v="0"/>
    <s v="M"/>
  </r>
  <r>
    <n v="2024"/>
    <m/>
    <x v="0"/>
    <x v="0"/>
    <x v="0"/>
    <s v="FT"/>
    <x v="2"/>
    <n v="198000"/>
    <s v="USD"/>
    <n v="198000"/>
    <s v="US"/>
    <n v="0"/>
    <x v="0"/>
    <s v="M"/>
  </r>
  <r>
    <n v="2024"/>
    <m/>
    <x v="0"/>
    <x v="0"/>
    <x v="0"/>
    <s v="FT"/>
    <x v="2"/>
    <n v="162000"/>
    <s v="USD"/>
    <n v="162000"/>
    <s v="US"/>
    <n v="0"/>
    <x v="0"/>
    <s v="M"/>
  </r>
  <r>
    <n v="2024"/>
    <m/>
    <x v="0"/>
    <x v="0"/>
    <x v="0"/>
    <s v="FT"/>
    <x v="2"/>
    <n v="300000"/>
    <s v="USD"/>
    <n v="300000"/>
    <s v="US"/>
    <n v="0"/>
    <x v="0"/>
    <s v="M"/>
  </r>
  <r>
    <n v="2024"/>
    <m/>
    <x v="0"/>
    <x v="0"/>
    <x v="0"/>
    <s v="FT"/>
    <x v="2"/>
    <n v="180000"/>
    <s v="USD"/>
    <n v="180000"/>
    <s v="US"/>
    <n v="0"/>
    <x v="0"/>
    <s v="M"/>
  </r>
  <r>
    <n v="2024"/>
    <m/>
    <x v="1"/>
    <x v="1"/>
    <x v="0"/>
    <s v="FT"/>
    <x v="6"/>
    <n v="68088"/>
    <s v="USD"/>
    <n v="68088"/>
    <s v="US"/>
    <n v="0"/>
    <x v="0"/>
    <s v="M"/>
  </r>
  <r>
    <n v="2024"/>
    <m/>
    <x v="1"/>
    <x v="1"/>
    <x v="0"/>
    <s v="FT"/>
    <x v="6"/>
    <n v="54552"/>
    <s v="USD"/>
    <n v="54552"/>
    <s v="US"/>
    <n v="0"/>
    <x v="0"/>
    <s v="M"/>
  </r>
  <r>
    <n v="2024"/>
    <m/>
    <x v="0"/>
    <x v="0"/>
    <x v="0"/>
    <s v="FT"/>
    <x v="6"/>
    <n v="324000"/>
    <s v="USD"/>
    <n v="324000"/>
    <s v="US"/>
    <n v="0"/>
    <x v="0"/>
    <s v="M"/>
  </r>
  <r>
    <n v="2024"/>
    <m/>
    <x v="0"/>
    <x v="0"/>
    <x v="0"/>
    <s v="FT"/>
    <x v="6"/>
    <n v="159000"/>
    <s v="USD"/>
    <n v="159000"/>
    <s v="US"/>
    <n v="0"/>
    <x v="0"/>
    <s v="M"/>
  </r>
  <r>
    <n v="2024"/>
    <m/>
    <x v="1"/>
    <x v="1"/>
    <x v="0"/>
    <s v="FT"/>
    <x v="47"/>
    <n v="99000"/>
    <s v="USD"/>
    <n v="99000"/>
    <s v="US"/>
    <n v="0"/>
    <x v="0"/>
    <s v="M"/>
  </r>
  <r>
    <n v="2024"/>
    <m/>
    <x v="1"/>
    <x v="1"/>
    <x v="0"/>
    <s v="FT"/>
    <x v="47"/>
    <n v="70000"/>
    <s v="USD"/>
    <n v="70000"/>
    <s v="US"/>
    <n v="0"/>
    <x v="0"/>
    <s v="M"/>
  </r>
  <r>
    <n v="2024"/>
    <m/>
    <x v="0"/>
    <x v="0"/>
    <x v="0"/>
    <s v="FT"/>
    <x v="2"/>
    <n v="220000"/>
    <s v="USD"/>
    <n v="220000"/>
    <s v="US"/>
    <n v="0"/>
    <x v="0"/>
    <s v="M"/>
  </r>
  <r>
    <n v="2024"/>
    <m/>
    <x v="0"/>
    <x v="0"/>
    <x v="0"/>
    <s v="FT"/>
    <x v="2"/>
    <n v="146000"/>
    <s v="USD"/>
    <n v="146000"/>
    <s v="US"/>
    <n v="0"/>
    <x v="0"/>
    <s v="M"/>
  </r>
  <r>
    <n v="2024"/>
    <m/>
    <x v="1"/>
    <x v="1"/>
    <x v="0"/>
    <s v="FT"/>
    <x v="6"/>
    <n v="105000"/>
    <s v="USD"/>
    <n v="105000"/>
    <s v="US"/>
    <n v="0"/>
    <x v="0"/>
    <s v="M"/>
  </r>
  <r>
    <n v="2024"/>
    <m/>
    <x v="1"/>
    <x v="1"/>
    <x v="0"/>
    <s v="FT"/>
    <x v="6"/>
    <n v="70000"/>
    <s v="USD"/>
    <n v="70000"/>
    <s v="US"/>
    <n v="0"/>
    <x v="0"/>
    <s v="M"/>
  </r>
  <r>
    <n v="2024"/>
    <m/>
    <x v="1"/>
    <x v="1"/>
    <x v="0"/>
    <s v="FT"/>
    <x v="1"/>
    <n v="110000"/>
    <s v="USD"/>
    <n v="110000"/>
    <s v="US"/>
    <n v="100"/>
    <x v="0"/>
    <s v="M"/>
  </r>
  <r>
    <n v="2024"/>
    <m/>
    <x v="1"/>
    <x v="1"/>
    <x v="0"/>
    <s v="FT"/>
    <x v="1"/>
    <n v="90000"/>
    <s v="USD"/>
    <n v="90000"/>
    <s v="US"/>
    <n v="100"/>
    <x v="0"/>
    <s v="M"/>
  </r>
  <r>
    <n v="2024"/>
    <m/>
    <x v="1"/>
    <x v="1"/>
    <x v="0"/>
    <s v="FT"/>
    <x v="6"/>
    <n v="60000"/>
    <s v="USD"/>
    <n v="60000"/>
    <s v="US"/>
    <n v="0"/>
    <x v="0"/>
    <s v="M"/>
  </r>
  <r>
    <n v="2024"/>
    <m/>
    <x v="1"/>
    <x v="1"/>
    <x v="0"/>
    <s v="FT"/>
    <x v="6"/>
    <n v="55000"/>
    <s v="USD"/>
    <n v="55000"/>
    <s v="US"/>
    <n v="0"/>
    <x v="0"/>
    <s v="M"/>
  </r>
  <r>
    <n v="2024"/>
    <m/>
    <x v="2"/>
    <x v="2"/>
    <x v="0"/>
    <s v="FT"/>
    <x v="4"/>
    <n v="116013"/>
    <s v="USD"/>
    <n v="116013"/>
    <s v="US"/>
    <n v="0"/>
    <x v="0"/>
    <s v="M"/>
  </r>
  <r>
    <n v="2024"/>
    <m/>
    <x v="2"/>
    <x v="2"/>
    <x v="0"/>
    <s v="FT"/>
    <x v="4"/>
    <n v="92810"/>
    <s v="USD"/>
    <n v="92810"/>
    <s v="US"/>
    <n v="0"/>
    <x v="0"/>
    <s v="M"/>
  </r>
  <r>
    <n v="2024"/>
    <m/>
    <x v="0"/>
    <x v="0"/>
    <x v="0"/>
    <s v="FT"/>
    <x v="22"/>
    <n v="200000"/>
    <s v="USD"/>
    <n v="200000"/>
    <s v="US"/>
    <n v="0"/>
    <x v="0"/>
    <s v="M"/>
  </r>
  <r>
    <n v="2024"/>
    <m/>
    <x v="0"/>
    <x v="0"/>
    <x v="0"/>
    <s v="FT"/>
    <x v="22"/>
    <n v="150000"/>
    <s v="USD"/>
    <n v="150000"/>
    <s v="US"/>
    <n v="0"/>
    <x v="0"/>
    <s v="M"/>
  </r>
  <r>
    <n v="2024"/>
    <m/>
    <x v="0"/>
    <x v="0"/>
    <x v="0"/>
    <s v="FT"/>
    <x v="1"/>
    <n v="221000"/>
    <s v="USD"/>
    <n v="221000"/>
    <s v="US"/>
    <n v="0"/>
    <x v="0"/>
    <s v="M"/>
  </r>
  <r>
    <n v="2024"/>
    <m/>
    <x v="0"/>
    <x v="0"/>
    <x v="0"/>
    <s v="FT"/>
    <x v="1"/>
    <n v="138000"/>
    <s v="USD"/>
    <n v="138000"/>
    <s v="US"/>
    <n v="0"/>
    <x v="0"/>
    <s v="M"/>
  </r>
  <r>
    <n v="2024"/>
    <m/>
    <x v="1"/>
    <x v="1"/>
    <x v="0"/>
    <s v="FT"/>
    <x v="1"/>
    <n v="146100"/>
    <s v="USD"/>
    <n v="146100"/>
    <s v="US"/>
    <n v="0"/>
    <x v="0"/>
    <s v="M"/>
  </r>
  <r>
    <n v="2024"/>
    <m/>
    <x v="1"/>
    <x v="1"/>
    <x v="0"/>
    <s v="FT"/>
    <x v="1"/>
    <n v="86500"/>
    <s v="USD"/>
    <n v="86500"/>
    <s v="US"/>
    <n v="0"/>
    <x v="0"/>
    <s v="M"/>
  </r>
  <r>
    <n v="2024"/>
    <m/>
    <x v="0"/>
    <x v="0"/>
    <x v="0"/>
    <s v="FT"/>
    <x v="6"/>
    <n v="159300"/>
    <s v="USD"/>
    <n v="159300"/>
    <s v="US"/>
    <n v="0"/>
    <x v="0"/>
    <s v="M"/>
  </r>
  <r>
    <n v="2024"/>
    <m/>
    <x v="0"/>
    <x v="0"/>
    <x v="0"/>
    <s v="FT"/>
    <x v="6"/>
    <n v="96600"/>
    <s v="USD"/>
    <n v="96600"/>
    <s v="US"/>
    <n v="0"/>
    <x v="0"/>
    <s v="M"/>
  </r>
  <r>
    <n v="2024"/>
    <m/>
    <x v="0"/>
    <x v="0"/>
    <x v="0"/>
    <s v="FT"/>
    <x v="1"/>
    <n v="209300"/>
    <s v="USD"/>
    <n v="209300"/>
    <s v="US"/>
    <n v="0"/>
    <x v="0"/>
    <s v="M"/>
  </r>
  <r>
    <n v="2024"/>
    <m/>
    <x v="0"/>
    <x v="0"/>
    <x v="0"/>
    <s v="FT"/>
    <x v="1"/>
    <n v="118300"/>
    <s v="USD"/>
    <n v="118300"/>
    <s v="US"/>
    <n v="0"/>
    <x v="0"/>
    <s v="M"/>
  </r>
  <r>
    <n v="2024"/>
    <m/>
    <x v="0"/>
    <x v="0"/>
    <x v="0"/>
    <s v="FT"/>
    <x v="6"/>
    <n v="170000"/>
    <s v="USD"/>
    <n v="170000"/>
    <s v="US"/>
    <n v="100"/>
    <x v="0"/>
    <s v="M"/>
  </r>
  <r>
    <n v="2024"/>
    <m/>
    <x v="0"/>
    <x v="0"/>
    <x v="0"/>
    <s v="FT"/>
    <x v="6"/>
    <n v="130000"/>
    <s v="USD"/>
    <n v="130000"/>
    <s v="US"/>
    <n v="100"/>
    <x v="0"/>
    <s v="M"/>
  </r>
  <r>
    <n v="2024"/>
    <m/>
    <x v="0"/>
    <x v="0"/>
    <x v="0"/>
    <s v="FT"/>
    <x v="1"/>
    <n v="140000"/>
    <s v="USD"/>
    <n v="140000"/>
    <s v="US"/>
    <n v="100"/>
    <x v="0"/>
    <s v="M"/>
  </r>
  <r>
    <n v="2024"/>
    <m/>
    <x v="0"/>
    <x v="0"/>
    <x v="0"/>
    <s v="FT"/>
    <x v="1"/>
    <n v="97200"/>
    <s v="USD"/>
    <n v="97200"/>
    <s v="US"/>
    <n v="100"/>
    <x v="0"/>
    <s v="M"/>
  </r>
  <r>
    <n v="2024"/>
    <m/>
    <x v="1"/>
    <x v="1"/>
    <x v="0"/>
    <s v="FT"/>
    <x v="6"/>
    <n v="179000"/>
    <s v="USD"/>
    <n v="179000"/>
    <s v="US"/>
    <n v="0"/>
    <x v="0"/>
    <s v="M"/>
  </r>
  <r>
    <n v="2024"/>
    <m/>
    <x v="1"/>
    <x v="1"/>
    <x v="0"/>
    <s v="FT"/>
    <x v="6"/>
    <n v="112000"/>
    <s v="USD"/>
    <n v="112000"/>
    <s v="US"/>
    <n v="0"/>
    <x v="0"/>
    <s v="M"/>
  </r>
  <r>
    <n v="2024"/>
    <m/>
    <x v="0"/>
    <x v="0"/>
    <x v="0"/>
    <s v="FT"/>
    <x v="4"/>
    <n v="140000"/>
    <s v="USD"/>
    <n v="140000"/>
    <s v="US"/>
    <n v="100"/>
    <x v="0"/>
    <s v="M"/>
  </r>
  <r>
    <n v="2024"/>
    <m/>
    <x v="0"/>
    <x v="0"/>
    <x v="0"/>
    <s v="FT"/>
    <x v="4"/>
    <n v="120000"/>
    <s v="USD"/>
    <n v="120000"/>
    <s v="US"/>
    <n v="100"/>
    <x v="0"/>
    <s v="M"/>
  </r>
  <r>
    <n v="2024"/>
    <m/>
    <x v="1"/>
    <x v="1"/>
    <x v="0"/>
    <s v="FT"/>
    <x v="1"/>
    <n v="308000"/>
    <s v="USD"/>
    <n v="308000"/>
    <s v="US"/>
    <n v="0"/>
    <x v="0"/>
    <s v="M"/>
  </r>
  <r>
    <n v="2024"/>
    <m/>
    <x v="1"/>
    <x v="1"/>
    <x v="0"/>
    <s v="FT"/>
    <x v="1"/>
    <n v="193000"/>
    <s v="USD"/>
    <n v="193000"/>
    <s v="US"/>
    <n v="0"/>
    <x v="0"/>
    <s v="M"/>
  </r>
  <r>
    <n v="2024"/>
    <m/>
    <x v="0"/>
    <x v="0"/>
    <x v="0"/>
    <s v="FT"/>
    <x v="1"/>
    <n v="240000"/>
    <s v="USD"/>
    <n v="240000"/>
    <s v="US"/>
    <n v="0"/>
    <x v="0"/>
    <s v="M"/>
  </r>
  <r>
    <n v="2024"/>
    <m/>
    <x v="0"/>
    <x v="0"/>
    <x v="0"/>
    <s v="FT"/>
    <x v="1"/>
    <n v="180000"/>
    <s v="USD"/>
    <n v="180000"/>
    <s v="US"/>
    <n v="0"/>
    <x v="0"/>
    <s v="M"/>
  </r>
  <r>
    <n v="2024"/>
    <m/>
    <x v="0"/>
    <x v="0"/>
    <x v="0"/>
    <s v="FT"/>
    <x v="4"/>
    <n v="126480"/>
    <s v="USD"/>
    <n v="126480"/>
    <s v="US"/>
    <n v="0"/>
    <x v="0"/>
    <s v="M"/>
  </r>
  <r>
    <n v="2024"/>
    <m/>
    <x v="0"/>
    <x v="0"/>
    <x v="0"/>
    <s v="FT"/>
    <x v="4"/>
    <n v="82620"/>
    <s v="USD"/>
    <n v="82620"/>
    <s v="US"/>
    <n v="0"/>
    <x v="0"/>
    <s v="M"/>
  </r>
  <r>
    <n v="2024"/>
    <m/>
    <x v="0"/>
    <x v="0"/>
    <x v="0"/>
    <s v="FT"/>
    <x v="2"/>
    <n v="324000"/>
    <s v="USD"/>
    <n v="324000"/>
    <s v="US"/>
    <n v="0"/>
    <x v="0"/>
    <s v="M"/>
  </r>
  <r>
    <n v="2024"/>
    <m/>
    <x v="0"/>
    <x v="0"/>
    <x v="0"/>
    <s v="FT"/>
    <x v="2"/>
    <n v="159000"/>
    <s v="USD"/>
    <n v="159000"/>
    <s v="US"/>
    <n v="0"/>
    <x v="0"/>
    <s v="M"/>
  </r>
  <r>
    <n v="2024"/>
    <m/>
    <x v="1"/>
    <x v="1"/>
    <x v="0"/>
    <s v="FT"/>
    <x v="6"/>
    <n v="140025"/>
    <s v="USD"/>
    <n v="140025"/>
    <s v="US"/>
    <n v="100"/>
    <x v="0"/>
    <s v="M"/>
  </r>
  <r>
    <n v="2024"/>
    <m/>
    <x v="1"/>
    <x v="1"/>
    <x v="0"/>
    <s v="FT"/>
    <x v="6"/>
    <n v="102300"/>
    <s v="USD"/>
    <n v="102300"/>
    <s v="US"/>
    <n v="100"/>
    <x v="0"/>
    <s v="M"/>
  </r>
  <r>
    <n v="2024"/>
    <m/>
    <x v="0"/>
    <x v="0"/>
    <x v="0"/>
    <s v="FT"/>
    <x v="1"/>
    <n v="180000"/>
    <s v="USD"/>
    <n v="180000"/>
    <s v="US"/>
    <n v="0"/>
    <x v="0"/>
    <s v="M"/>
  </r>
  <r>
    <n v="2024"/>
    <m/>
    <x v="0"/>
    <x v="0"/>
    <x v="0"/>
    <s v="FT"/>
    <x v="1"/>
    <n v="150000"/>
    <s v="USD"/>
    <n v="150000"/>
    <s v="US"/>
    <n v="0"/>
    <x v="0"/>
    <s v="M"/>
  </r>
  <r>
    <n v="2024"/>
    <m/>
    <x v="1"/>
    <x v="1"/>
    <x v="0"/>
    <s v="FT"/>
    <x v="6"/>
    <n v="224000"/>
    <s v="USD"/>
    <n v="224000"/>
    <s v="CA"/>
    <n v="0"/>
    <x v="3"/>
    <s v="M"/>
  </r>
  <r>
    <n v="2024"/>
    <m/>
    <x v="1"/>
    <x v="1"/>
    <x v="0"/>
    <s v="FT"/>
    <x v="6"/>
    <n v="146000"/>
    <s v="USD"/>
    <n v="146000"/>
    <s v="CA"/>
    <n v="0"/>
    <x v="3"/>
    <s v="M"/>
  </r>
  <r>
    <n v="2024"/>
    <m/>
    <x v="0"/>
    <x v="0"/>
    <x v="0"/>
    <s v="FT"/>
    <x v="0"/>
    <n v="120000"/>
    <s v="GBP"/>
    <n v="150000"/>
    <s v="GB"/>
    <n v="100"/>
    <x v="2"/>
    <s v="M"/>
  </r>
  <r>
    <n v="2024"/>
    <m/>
    <x v="0"/>
    <x v="0"/>
    <x v="0"/>
    <s v="FT"/>
    <x v="0"/>
    <n v="90000"/>
    <s v="GBP"/>
    <n v="112500"/>
    <s v="GB"/>
    <n v="100"/>
    <x v="2"/>
    <s v="M"/>
  </r>
  <r>
    <n v="2024"/>
    <m/>
    <x v="1"/>
    <x v="1"/>
    <x v="0"/>
    <s v="FT"/>
    <x v="11"/>
    <n v="81500"/>
    <s v="USD"/>
    <n v="81500"/>
    <s v="US"/>
    <n v="100"/>
    <x v="0"/>
    <s v="M"/>
  </r>
  <r>
    <n v="2024"/>
    <m/>
    <x v="1"/>
    <x v="1"/>
    <x v="0"/>
    <s v="FT"/>
    <x v="11"/>
    <n v="75000"/>
    <s v="USD"/>
    <n v="75000"/>
    <s v="US"/>
    <n v="100"/>
    <x v="0"/>
    <s v="M"/>
  </r>
  <r>
    <n v="2024"/>
    <m/>
    <x v="0"/>
    <x v="0"/>
    <x v="0"/>
    <s v="FT"/>
    <x v="6"/>
    <n v="106875"/>
    <s v="USD"/>
    <n v="106875"/>
    <s v="US"/>
    <n v="0"/>
    <x v="0"/>
    <s v="M"/>
  </r>
  <r>
    <n v="2024"/>
    <m/>
    <x v="0"/>
    <x v="0"/>
    <x v="0"/>
    <s v="FT"/>
    <x v="6"/>
    <n v="71250"/>
    <s v="USD"/>
    <n v="71250"/>
    <s v="US"/>
    <n v="0"/>
    <x v="0"/>
    <s v="M"/>
  </r>
  <r>
    <n v="2024"/>
    <m/>
    <x v="1"/>
    <x v="1"/>
    <x v="0"/>
    <s v="FT"/>
    <x v="26"/>
    <n v="245000"/>
    <s v="USD"/>
    <n v="245000"/>
    <s v="US"/>
    <n v="100"/>
    <x v="0"/>
    <s v="M"/>
  </r>
  <r>
    <n v="2024"/>
    <m/>
    <x v="1"/>
    <x v="1"/>
    <x v="0"/>
    <s v="FT"/>
    <x v="26"/>
    <n v="135000"/>
    <s v="USD"/>
    <n v="135000"/>
    <s v="US"/>
    <n v="100"/>
    <x v="0"/>
    <s v="M"/>
  </r>
  <r>
    <n v="2024"/>
    <m/>
    <x v="0"/>
    <x v="0"/>
    <x v="0"/>
    <s v="FT"/>
    <x v="36"/>
    <n v="144138"/>
    <s v="USD"/>
    <n v="144138"/>
    <s v="US"/>
    <n v="0"/>
    <x v="0"/>
    <s v="M"/>
  </r>
  <r>
    <n v="2024"/>
    <m/>
    <x v="0"/>
    <x v="0"/>
    <x v="0"/>
    <s v="FT"/>
    <x v="36"/>
    <n v="104828"/>
    <s v="USD"/>
    <n v="104828"/>
    <s v="US"/>
    <n v="0"/>
    <x v="0"/>
    <s v="M"/>
  </r>
  <r>
    <n v="2024"/>
    <m/>
    <x v="0"/>
    <x v="0"/>
    <x v="0"/>
    <s v="FT"/>
    <x v="6"/>
    <n v="161000"/>
    <s v="USD"/>
    <n v="161000"/>
    <s v="US"/>
    <n v="0"/>
    <x v="0"/>
    <s v="M"/>
  </r>
  <r>
    <n v="2024"/>
    <m/>
    <x v="0"/>
    <x v="0"/>
    <x v="0"/>
    <s v="FT"/>
    <x v="6"/>
    <n v="133200"/>
    <s v="USD"/>
    <n v="133200"/>
    <s v="US"/>
    <n v="0"/>
    <x v="0"/>
    <s v="M"/>
  </r>
  <r>
    <n v="2024"/>
    <m/>
    <x v="1"/>
    <x v="1"/>
    <x v="0"/>
    <s v="FT"/>
    <x v="6"/>
    <n v="161875"/>
    <s v="USD"/>
    <n v="161875"/>
    <s v="US"/>
    <n v="0"/>
    <x v="0"/>
    <s v="M"/>
  </r>
  <r>
    <n v="2024"/>
    <m/>
    <x v="1"/>
    <x v="1"/>
    <x v="0"/>
    <s v="FT"/>
    <x v="6"/>
    <n v="97125"/>
    <s v="USD"/>
    <n v="97125"/>
    <s v="US"/>
    <n v="0"/>
    <x v="0"/>
    <s v="M"/>
  </r>
  <r>
    <n v="2024"/>
    <m/>
    <x v="0"/>
    <x v="0"/>
    <x v="0"/>
    <s v="FT"/>
    <x v="2"/>
    <n v="196350"/>
    <s v="USD"/>
    <n v="196350"/>
    <s v="US"/>
    <n v="100"/>
    <x v="0"/>
    <s v="M"/>
  </r>
  <r>
    <n v="2024"/>
    <m/>
    <x v="0"/>
    <x v="0"/>
    <x v="0"/>
    <s v="FT"/>
    <x v="2"/>
    <n v="127500"/>
    <s v="USD"/>
    <n v="127500"/>
    <s v="US"/>
    <n v="100"/>
    <x v="0"/>
    <s v="M"/>
  </r>
  <r>
    <n v="2024"/>
    <m/>
    <x v="1"/>
    <x v="1"/>
    <x v="0"/>
    <s v="FT"/>
    <x v="6"/>
    <n v="135450"/>
    <s v="USD"/>
    <n v="135450"/>
    <s v="US"/>
    <n v="100"/>
    <x v="0"/>
    <s v="M"/>
  </r>
  <r>
    <n v="2024"/>
    <m/>
    <x v="1"/>
    <x v="1"/>
    <x v="0"/>
    <s v="FT"/>
    <x v="6"/>
    <n v="72870"/>
    <s v="USD"/>
    <n v="72870"/>
    <s v="US"/>
    <n v="100"/>
    <x v="0"/>
    <s v="M"/>
  </r>
  <r>
    <n v="2024"/>
    <m/>
    <x v="0"/>
    <x v="0"/>
    <x v="0"/>
    <s v="FT"/>
    <x v="19"/>
    <n v="237200"/>
    <s v="USD"/>
    <n v="237200"/>
    <s v="US"/>
    <n v="0"/>
    <x v="0"/>
    <s v="M"/>
  </r>
  <r>
    <n v="2024"/>
    <m/>
    <x v="0"/>
    <x v="0"/>
    <x v="0"/>
    <s v="FT"/>
    <x v="19"/>
    <n v="172500"/>
    <s v="USD"/>
    <n v="172500"/>
    <s v="US"/>
    <n v="0"/>
    <x v="0"/>
    <s v="M"/>
  </r>
  <r>
    <n v="2024"/>
    <m/>
    <x v="0"/>
    <x v="0"/>
    <x v="0"/>
    <s v="FT"/>
    <x v="6"/>
    <n v="184800"/>
    <s v="USD"/>
    <n v="184800"/>
    <s v="US"/>
    <n v="0"/>
    <x v="0"/>
    <s v="M"/>
  </r>
  <r>
    <n v="2024"/>
    <m/>
    <x v="0"/>
    <x v="0"/>
    <x v="0"/>
    <s v="FT"/>
    <x v="6"/>
    <n v="161900"/>
    <s v="USD"/>
    <n v="161900"/>
    <s v="US"/>
    <n v="0"/>
    <x v="0"/>
    <s v="M"/>
  </r>
  <r>
    <n v="2024"/>
    <m/>
    <x v="0"/>
    <x v="0"/>
    <x v="0"/>
    <s v="FT"/>
    <x v="6"/>
    <n v="146800"/>
    <s v="USD"/>
    <n v="146800"/>
    <s v="US"/>
    <n v="0"/>
    <x v="0"/>
    <s v="M"/>
  </r>
  <r>
    <n v="2024"/>
    <m/>
    <x v="0"/>
    <x v="0"/>
    <x v="0"/>
    <s v="FT"/>
    <x v="6"/>
    <n v="117400"/>
    <s v="USD"/>
    <n v="117400"/>
    <s v="US"/>
    <n v="0"/>
    <x v="0"/>
    <s v="M"/>
  </r>
  <r>
    <n v="2024"/>
    <m/>
    <x v="2"/>
    <x v="2"/>
    <x v="0"/>
    <s v="FT"/>
    <x v="4"/>
    <n v="90000"/>
    <s v="USD"/>
    <n v="90000"/>
    <s v="US"/>
    <n v="0"/>
    <x v="0"/>
    <s v="M"/>
  </r>
  <r>
    <n v="2024"/>
    <m/>
    <x v="2"/>
    <x v="2"/>
    <x v="0"/>
    <s v="FT"/>
    <x v="4"/>
    <n v="60000"/>
    <s v="USD"/>
    <n v="60000"/>
    <s v="US"/>
    <n v="0"/>
    <x v="0"/>
    <s v="M"/>
  </r>
  <r>
    <n v="2024"/>
    <m/>
    <x v="0"/>
    <x v="0"/>
    <x v="0"/>
    <s v="FT"/>
    <x v="17"/>
    <n v="227200"/>
    <s v="USD"/>
    <n v="227200"/>
    <s v="US"/>
    <n v="0"/>
    <x v="0"/>
    <s v="M"/>
  </r>
  <r>
    <n v="2024"/>
    <m/>
    <x v="0"/>
    <x v="0"/>
    <x v="0"/>
    <s v="FT"/>
    <x v="17"/>
    <n v="199100"/>
    <s v="USD"/>
    <n v="199100"/>
    <s v="US"/>
    <n v="0"/>
    <x v="0"/>
    <s v="M"/>
  </r>
  <r>
    <n v="2024"/>
    <m/>
    <x v="1"/>
    <x v="1"/>
    <x v="0"/>
    <s v="FT"/>
    <x v="6"/>
    <n v="310000"/>
    <s v="USD"/>
    <n v="310000"/>
    <s v="US"/>
    <n v="0"/>
    <x v="0"/>
    <s v="M"/>
  </r>
  <r>
    <n v="2024"/>
    <m/>
    <x v="1"/>
    <x v="1"/>
    <x v="0"/>
    <s v="FT"/>
    <x v="6"/>
    <n v="245000"/>
    <s v="USD"/>
    <n v="245000"/>
    <s v="US"/>
    <n v="0"/>
    <x v="0"/>
    <s v="M"/>
  </r>
  <r>
    <n v="2024"/>
    <m/>
    <x v="0"/>
    <x v="0"/>
    <x v="0"/>
    <s v="FT"/>
    <x v="1"/>
    <n v="140000"/>
    <s v="USD"/>
    <n v="140000"/>
    <s v="US"/>
    <n v="0"/>
    <x v="0"/>
    <s v="M"/>
  </r>
  <r>
    <n v="2024"/>
    <m/>
    <x v="0"/>
    <x v="0"/>
    <x v="0"/>
    <s v="FT"/>
    <x v="1"/>
    <n v="125000"/>
    <s v="USD"/>
    <n v="125000"/>
    <s v="US"/>
    <n v="0"/>
    <x v="0"/>
    <s v="M"/>
  </r>
  <r>
    <n v="2024"/>
    <m/>
    <x v="1"/>
    <x v="1"/>
    <x v="0"/>
    <s v="FT"/>
    <x v="2"/>
    <n v="223000"/>
    <s v="USD"/>
    <n v="223000"/>
    <s v="US"/>
    <n v="0"/>
    <x v="0"/>
    <s v="M"/>
  </r>
  <r>
    <n v="2024"/>
    <m/>
    <x v="1"/>
    <x v="1"/>
    <x v="0"/>
    <s v="FT"/>
    <x v="2"/>
    <n v="171600"/>
    <s v="USD"/>
    <n v="171600"/>
    <s v="US"/>
    <n v="0"/>
    <x v="0"/>
    <s v="M"/>
  </r>
  <r>
    <n v="2024"/>
    <m/>
    <x v="0"/>
    <x v="0"/>
    <x v="0"/>
    <s v="FT"/>
    <x v="4"/>
    <n v="192500"/>
    <s v="USD"/>
    <n v="192500"/>
    <s v="US"/>
    <n v="100"/>
    <x v="0"/>
    <s v="M"/>
  </r>
  <r>
    <n v="2024"/>
    <m/>
    <x v="0"/>
    <x v="0"/>
    <x v="0"/>
    <s v="FT"/>
    <x v="4"/>
    <n v="122500"/>
    <s v="USD"/>
    <n v="122500"/>
    <s v="US"/>
    <n v="100"/>
    <x v="0"/>
    <s v="M"/>
  </r>
  <r>
    <n v="2024"/>
    <m/>
    <x v="0"/>
    <x v="0"/>
    <x v="0"/>
    <s v="FT"/>
    <x v="4"/>
    <n v="162900"/>
    <s v="USD"/>
    <n v="162900"/>
    <s v="US"/>
    <n v="100"/>
    <x v="0"/>
    <s v="M"/>
  </r>
  <r>
    <n v="2024"/>
    <m/>
    <x v="0"/>
    <x v="0"/>
    <x v="0"/>
    <s v="FT"/>
    <x v="4"/>
    <n v="117725"/>
    <s v="USD"/>
    <n v="117725"/>
    <s v="US"/>
    <n v="100"/>
    <x v="0"/>
    <s v="M"/>
  </r>
  <r>
    <n v="2024"/>
    <m/>
    <x v="2"/>
    <x v="2"/>
    <x v="0"/>
    <s v="FT"/>
    <x v="4"/>
    <n v="140000"/>
    <s v="USD"/>
    <n v="140000"/>
    <s v="US"/>
    <n v="0"/>
    <x v="0"/>
    <s v="M"/>
  </r>
  <r>
    <n v="2024"/>
    <m/>
    <x v="2"/>
    <x v="2"/>
    <x v="0"/>
    <s v="FT"/>
    <x v="4"/>
    <n v="100000"/>
    <s v="USD"/>
    <n v="100000"/>
    <s v="US"/>
    <n v="0"/>
    <x v="0"/>
    <s v="M"/>
  </r>
  <r>
    <n v="2024"/>
    <m/>
    <x v="1"/>
    <x v="1"/>
    <x v="0"/>
    <s v="FT"/>
    <x v="1"/>
    <n v="170000"/>
    <s v="USD"/>
    <n v="170000"/>
    <s v="US"/>
    <n v="100"/>
    <x v="0"/>
    <s v="M"/>
  </r>
  <r>
    <n v="2024"/>
    <m/>
    <x v="1"/>
    <x v="1"/>
    <x v="0"/>
    <s v="FT"/>
    <x v="1"/>
    <n v="105000"/>
    <s v="USD"/>
    <n v="105000"/>
    <s v="US"/>
    <n v="100"/>
    <x v="0"/>
    <s v="M"/>
  </r>
  <r>
    <n v="2024"/>
    <m/>
    <x v="0"/>
    <x v="0"/>
    <x v="0"/>
    <s v="FT"/>
    <x v="6"/>
    <n v="180000"/>
    <s v="USD"/>
    <n v="180000"/>
    <s v="US"/>
    <n v="0"/>
    <x v="0"/>
    <s v="M"/>
  </r>
  <r>
    <n v="2024"/>
    <m/>
    <x v="0"/>
    <x v="0"/>
    <x v="0"/>
    <s v="FT"/>
    <x v="6"/>
    <n v="139000"/>
    <s v="USD"/>
    <n v="139000"/>
    <s v="US"/>
    <n v="0"/>
    <x v="0"/>
    <s v="M"/>
  </r>
  <r>
    <n v="2024"/>
    <m/>
    <x v="0"/>
    <x v="0"/>
    <x v="0"/>
    <s v="FT"/>
    <x v="28"/>
    <n v="234200"/>
    <s v="USD"/>
    <n v="234200"/>
    <s v="US"/>
    <n v="0"/>
    <x v="0"/>
    <s v="M"/>
  </r>
  <r>
    <n v="2024"/>
    <m/>
    <x v="0"/>
    <x v="0"/>
    <x v="0"/>
    <s v="FT"/>
    <x v="28"/>
    <n v="124000"/>
    <s v="USD"/>
    <n v="124000"/>
    <s v="US"/>
    <n v="0"/>
    <x v="0"/>
    <s v="M"/>
  </r>
  <r>
    <n v="2024"/>
    <m/>
    <x v="1"/>
    <x v="1"/>
    <x v="0"/>
    <s v="FT"/>
    <x v="6"/>
    <n v="153700"/>
    <s v="USD"/>
    <n v="153700"/>
    <s v="US"/>
    <n v="100"/>
    <x v="0"/>
    <s v="M"/>
  </r>
  <r>
    <n v="2024"/>
    <m/>
    <x v="1"/>
    <x v="1"/>
    <x v="0"/>
    <s v="FT"/>
    <x v="6"/>
    <n v="87300"/>
    <s v="USD"/>
    <n v="87300"/>
    <s v="US"/>
    <n v="100"/>
    <x v="0"/>
    <s v="M"/>
  </r>
  <r>
    <n v="2024"/>
    <m/>
    <x v="0"/>
    <x v="0"/>
    <x v="0"/>
    <s v="FT"/>
    <x v="1"/>
    <n v="282000"/>
    <s v="USD"/>
    <n v="282000"/>
    <s v="US"/>
    <n v="0"/>
    <x v="0"/>
    <s v="M"/>
  </r>
  <r>
    <n v="2024"/>
    <m/>
    <x v="0"/>
    <x v="0"/>
    <x v="0"/>
    <s v="FT"/>
    <x v="1"/>
    <n v="208000"/>
    <s v="USD"/>
    <n v="208000"/>
    <s v="US"/>
    <n v="0"/>
    <x v="0"/>
    <s v="M"/>
  </r>
  <r>
    <n v="2024"/>
    <m/>
    <x v="0"/>
    <x v="0"/>
    <x v="0"/>
    <s v="FT"/>
    <x v="6"/>
    <n v="70000"/>
    <s v="EUR"/>
    <n v="77777"/>
    <s v="PT"/>
    <n v="0"/>
    <x v="30"/>
    <s v="M"/>
  </r>
  <r>
    <n v="2024"/>
    <m/>
    <x v="0"/>
    <x v="0"/>
    <x v="0"/>
    <s v="FT"/>
    <x v="6"/>
    <n v="60000"/>
    <s v="EUR"/>
    <n v="66666"/>
    <s v="PT"/>
    <n v="0"/>
    <x v="30"/>
    <s v="M"/>
  </r>
  <r>
    <n v="2024"/>
    <m/>
    <x v="1"/>
    <x v="1"/>
    <x v="0"/>
    <s v="FT"/>
    <x v="1"/>
    <n v="162000"/>
    <s v="USD"/>
    <n v="162000"/>
    <s v="US"/>
    <n v="100"/>
    <x v="0"/>
    <s v="M"/>
  </r>
  <r>
    <n v="2024"/>
    <m/>
    <x v="1"/>
    <x v="1"/>
    <x v="0"/>
    <s v="FT"/>
    <x v="1"/>
    <n v="129000"/>
    <s v="USD"/>
    <n v="129000"/>
    <s v="US"/>
    <n v="100"/>
    <x v="0"/>
    <s v="M"/>
  </r>
  <r>
    <n v="2024"/>
    <m/>
    <x v="0"/>
    <x v="0"/>
    <x v="0"/>
    <s v="FT"/>
    <x v="11"/>
    <n v="138000"/>
    <s v="USD"/>
    <n v="138000"/>
    <s v="US"/>
    <n v="0"/>
    <x v="0"/>
    <s v="M"/>
  </r>
  <r>
    <n v="2024"/>
    <m/>
    <x v="0"/>
    <x v="0"/>
    <x v="0"/>
    <s v="FT"/>
    <x v="11"/>
    <n v="86000"/>
    <s v="USD"/>
    <n v="86000"/>
    <s v="US"/>
    <n v="0"/>
    <x v="0"/>
    <s v="M"/>
  </r>
  <r>
    <n v="2024"/>
    <m/>
    <x v="1"/>
    <x v="1"/>
    <x v="0"/>
    <s v="FT"/>
    <x v="2"/>
    <n v="90000"/>
    <s v="EUR"/>
    <n v="100000"/>
    <s v="IE"/>
    <n v="100"/>
    <x v="34"/>
    <s v="M"/>
  </r>
  <r>
    <n v="2024"/>
    <m/>
    <x v="1"/>
    <x v="1"/>
    <x v="0"/>
    <s v="FT"/>
    <x v="2"/>
    <n v="85000"/>
    <s v="EUR"/>
    <n v="94444"/>
    <s v="IE"/>
    <n v="100"/>
    <x v="34"/>
    <s v="M"/>
  </r>
  <r>
    <n v="2024"/>
    <m/>
    <x v="2"/>
    <x v="2"/>
    <x v="0"/>
    <s v="FT"/>
    <x v="22"/>
    <n v="110000"/>
    <s v="USD"/>
    <n v="110000"/>
    <s v="US"/>
    <n v="0"/>
    <x v="0"/>
    <s v="M"/>
  </r>
  <r>
    <n v="2024"/>
    <m/>
    <x v="2"/>
    <x v="2"/>
    <x v="0"/>
    <s v="FT"/>
    <x v="22"/>
    <n v="90000"/>
    <s v="USD"/>
    <n v="90000"/>
    <s v="US"/>
    <n v="0"/>
    <x v="0"/>
    <s v="M"/>
  </r>
  <r>
    <n v="2024"/>
    <m/>
    <x v="0"/>
    <x v="0"/>
    <x v="0"/>
    <s v="FT"/>
    <x v="1"/>
    <n v="255800"/>
    <s v="USD"/>
    <n v="255800"/>
    <s v="US"/>
    <n v="0"/>
    <x v="0"/>
    <s v="M"/>
  </r>
  <r>
    <n v="2024"/>
    <m/>
    <x v="0"/>
    <x v="0"/>
    <x v="0"/>
    <s v="FT"/>
    <x v="1"/>
    <n v="176000"/>
    <s v="USD"/>
    <n v="176000"/>
    <s v="US"/>
    <n v="0"/>
    <x v="0"/>
    <s v="M"/>
  </r>
  <r>
    <n v="2024"/>
    <m/>
    <x v="2"/>
    <x v="2"/>
    <x v="0"/>
    <s v="FT"/>
    <x v="22"/>
    <n v="120000"/>
    <s v="USD"/>
    <n v="120000"/>
    <s v="US"/>
    <n v="100"/>
    <x v="0"/>
    <s v="M"/>
  </r>
  <r>
    <n v="2024"/>
    <m/>
    <x v="2"/>
    <x v="2"/>
    <x v="0"/>
    <s v="FT"/>
    <x v="22"/>
    <n v="105000"/>
    <s v="USD"/>
    <n v="105000"/>
    <s v="US"/>
    <n v="100"/>
    <x v="0"/>
    <s v="M"/>
  </r>
  <r>
    <n v="2024"/>
    <m/>
    <x v="0"/>
    <x v="0"/>
    <x v="0"/>
    <s v="FT"/>
    <x v="28"/>
    <n v="104755"/>
    <s v="GBP"/>
    <n v="130943"/>
    <s v="GB"/>
    <n v="0"/>
    <x v="2"/>
    <s v="M"/>
  </r>
  <r>
    <n v="2024"/>
    <m/>
    <x v="0"/>
    <x v="0"/>
    <x v="0"/>
    <s v="FT"/>
    <x v="28"/>
    <n v="83376"/>
    <s v="GBP"/>
    <n v="104220"/>
    <s v="GB"/>
    <n v="0"/>
    <x v="2"/>
    <s v="M"/>
  </r>
  <r>
    <n v="2024"/>
    <m/>
    <x v="2"/>
    <x v="2"/>
    <x v="0"/>
    <s v="FT"/>
    <x v="4"/>
    <n v="40000"/>
    <s v="GBP"/>
    <n v="50000"/>
    <s v="GB"/>
    <n v="100"/>
    <x v="2"/>
    <s v="M"/>
  </r>
  <r>
    <n v="2024"/>
    <m/>
    <x v="2"/>
    <x v="2"/>
    <x v="0"/>
    <s v="FT"/>
    <x v="4"/>
    <n v="35000"/>
    <s v="GBP"/>
    <n v="43750"/>
    <s v="GB"/>
    <n v="100"/>
    <x v="2"/>
    <s v="M"/>
  </r>
  <r>
    <n v="2024"/>
    <m/>
    <x v="1"/>
    <x v="1"/>
    <x v="0"/>
    <s v="FT"/>
    <x v="1"/>
    <n v="210000"/>
    <s v="USD"/>
    <n v="210000"/>
    <s v="US"/>
    <n v="0"/>
    <x v="0"/>
    <s v="M"/>
  </r>
  <r>
    <n v="2024"/>
    <m/>
    <x v="1"/>
    <x v="1"/>
    <x v="0"/>
    <s v="FT"/>
    <x v="1"/>
    <n v="140000"/>
    <s v="USD"/>
    <n v="140000"/>
    <s v="US"/>
    <n v="0"/>
    <x v="0"/>
    <s v="M"/>
  </r>
  <r>
    <n v="2024"/>
    <m/>
    <x v="1"/>
    <x v="1"/>
    <x v="0"/>
    <s v="FT"/>
    <x v="1"/>
    <n v="37000"/>
    <s v="GBP"/>
    <n v="46250"/>
    <s v="GB"/>
    <n v="100"/>
    <x v="2"/>
    <s v="M"/>
  </r>
  <r>
    <n v="2024"/>
    <m/>
    <x v="1"/>
    <x v="1"/>
    <x v="0"/>
    <s v="FT"/>
    <x v="1"/>
    <n v="24000"/>
    <s v="GBP"/>
    <n v="30000"/>
    <s v="GB"/>
    <n v="100"/>
    <x v="2"/>
    <s v="M"/>
  </r>
  <r>
    <n v="2024"/>
    <m/>
    <x v="0"/>
    <x v="0"/>
    <x v="0"/>
    <s v="FT"/>
    <x v="1"/>
    <n v="165000"/>
    <s v="USD"/>
    <n v="165000"/>
    <s v="US"/>
    <n v="100"/>
    <x v="0"/>
    <s v="M"/>
  </r>
  <r>
    <n v="2024"/>
    <m/>
    <x v="0"/>
    <x v="0"/>
    <x v="0"/>
    <s v="FT"/>
    <x v="1"/>
    <n v="150000"/>
    <s v="USD"/>
    <n v="150000"/>
    <s v="US"/>
    <n v="100"/>
    <x v="0"/>
    <s v="M"/>
  </r>
  <r>
    <n v="2024"/>
    <m/>
    <x v="0"/>
    <x v="0"/>
    <x v="0"/>
    <s v="FT"/>
    <x v="9"/>
    <n v="160000"/>
    <s v="USD"/>
    <n v="160000"/>
    <s v="US"/>
    <n v="0"/>
    <x v="0"/>
    <s v="M"/>
  </r>
  <r>
    <n v="2024"/>
    <m/>
    <x v="0"/>
    <x v="0"/>
    <x v="0"/>
    <s v="FT"/>
    <x v="9"/>
    <n v="130000"/>
    <s v="USD"/>
    <n v="130000"/>
    <s v="US"/>
    <n v="0"/>
    <x v="0"/>
    <s v="M"/>
  </r>
  <r>
    <n v="2024"/>
    <m/>
    <x v="2"/>
    <x v="2"/>
    <x v="0"/>
    <s v="FT"/>
    <x v="4"/>
    <n v="156000"/>
    <s v="USD"/>
    <n v="156000"/>
    <s v="US"/>
    <n v="0"/>
    <x v="0"/>
    <s v="M"/>
  </r>
  <r>
    <n v="2024"/>
    <m/>
    <x v="2"/>
    <x v="2"/>
    <x v="0"/>
    <s v="FT"/>
    <x v="4"/>
    <n v="124000"/>
    <s v="USD"/>
    <n v="124000"/>
    <s v="US"/>
    <n v="0"/>
    <x v="0"/>
    <s v="M"/>
  </r>
  <r>
    <n v="2024"/>
    <m/>
    <x v="0"/>
    <x v="0"/>
    <x v="0"/>
    <s v="FT"/>
    <x v="28"/>
    <n v="189000"/>
    <s v="USD"/>
    <n v="189000"/>
    <s v="US"/>
    <n v="100"/>
    <x v="0"/>
    <s v="M"/>
  </r>
  <r>
    <n v="2024"/>
    <m/>
    <x v="0"/>
    <x v="0"/>
    <x v="0"/>
    <s v="FT"/>
    <x v="28"/>
    <n v="140000"/>
    <s v="USD"/>
    <n v="140000"/>
    <s v="US"/>
    <n v="100"/>
    <x v="0"/>
    <s v="M"/>
  </r>
  <r>
    <n v="2024"/>
    <m/>
    <x v="0"/>
    <x v="0"/>
    <x v="0"/>
    <s v="FT"/>
    <x v="4"/>
    <n v="158494"/>
    <s v="USD"/>
    <n v="158494"/>
    <s v="US"/>
    <n v="100"/>
    <x v="0"/>
    <s v="M"/>
  </r>
  <r>
    <n v="2024"/>
    <m/>
    <x v="0"/>
    <x v="0"/>
    <x v="0"/>
    <s v="FT"/>
    <x v="4"/>
    <n v="88052"/>
    <s v="USD"/>
    <n v="88052"/>
    <s v="US"/>
    <n v="100"/>
    <x v="0"/>
    <s v="M"/>
  </r>
  <r>
    <n v="2024"/>
    <m/>
    <x v="0"/>
    <x v="0"/>
    <x v="0"/>
    <s v="FT"/>
    <x v="1"/>
    <n v="175000"/>
    <s v="USD"/>
    <n v="175000"/>
    <s v="US"/>
    <n v="0"/>
    <x v="0"/>
    <s v="M"/>
  </r>
  <r>
    <n v="2024"/>
    <m/>
    <x v="0"/>
    <x v="0"/>
    <x v="0"/>
    <s v="FT"/>
    <x v="1"/>
    <n v="140000"/>
    <s v="USD"/>
    <n v="140000"/>
    <s v="US"/>
    <n v="0"/>
    <x v="0"/>
    <s v="M"/>
  </r>
  <r>
    <n v="2024"/>
    <m/>
    <x v="1"/>
    <x v="1"/>
    <x v="0"/>
    <s v="FT"/>
    <x v="20"/>
    <n v="111000"/>
    <s v="USD"/>
    <n v="111000"/>
    <s v="US"/>
    <n v="0"/>
    <x v="0"/>
    <s v="M"/>
  </r>
  <r>
    <n v="2024"/>
    <m/>
    <x v="1"/>
    <x v="1"/>
    <x v="0"/>
    <s v="FT"/>
    <x v="20"/>
    <n v="79200"/>
    <s v="USD"/>
    <n v="79200"/>
    <s v="US"/>
    <n v="0"/>
    <x v="0"/>
    <s v="M"/>
  </r>
  <r>
    <n v="2024"/>
    <m/>
    <x v="0"/>
    <x v="0"/>
    <x v="0"/>
    <s v="FT"/>
    <x v="4"/>
    <n v="220000"/>
    <s v="USD"/>
    <n v="220000"/>
    <s v="US"/>
    <n v="100"/>
    <x v="0"/>
    <s v="M"/>
  </r>
  <r>
    <n v="2024"/>
    <m/>
    <x v="0"/>
    <x v="0"/>
    <x v="0"/>
    <s v="FT"/>
    <x v="4"/>
    <n v="170000"/>
    <s v="USD"/>
    <n v="170000"/>
    <s v="US"/>
    <n v="100"/>
    <x v="0"/>
    <s v="M"/>
  </r>
  <r>
    <n v="2024"/>
    <m/>
    <x v="0"/>
    <x v="0"/>
    <x v="0"/>
    <s v="FT"/>
    <x v="6"/>
    <n v="195500"/>
    <s v="USD"/>
    <n v="195500"/>
    <s v="US"/>
    <n v="100"/>
    <x v="0"/>
    <s v="M"/>
  </r>
  <r>
    <n v="2024"/>
    <m/>
    <x v="0"/>
    <x v="0"/>
    <x v="0"/>
    <s v="FT"/>
    <x v="6"/>
    <n v="141300"/>
    <s v="USD"/>
    <n v="141300"/>
    <s v="US"/>
    <n v="100"/>
    <x v="0"/>
    <s v="M"/>
  </r>
  <r>
    <n v="2024"/>
    <m/>
    <x v="0"/>
    <x v="0"/>
    <x v="0"/>
    <s v="FT"/>
    <x v="1"/>
    <n v="139810"/>
    <s v="USD"/>
    <n v="139810"/>
    <s v="US"/>
    <n v="0"/>
    <x v="0"/>
    <s v="M"/>
  </r>
  <r>
    <n v="2024"/>
    <m/>
    <x v="0"/>
    <x v="0"/>
    <x v="0"/>
    <s v="FT"/>
    <x v="1"/>
    <n v="95325"/>
    <s v="USD"/>
    <n v="95325"/>
    <s v="US"/>
    <n v="0"/>
    <x v="0"/>
    <s v="M"/>
  </r>
  <r>
    <n v="2023"/>
    <m/>
    <x v="0"/>
    <x v="0"/>
    <x v="0"/>
    <s v="FT"/>
    <x v="15"/>
    <n v="258700"/>
    <s v="USD"/>
    <n v="258700"/>
    <s v="US"/>
    <n v="0"/>
    <x v="0"/>
    <s v="M"/>
  </r>
  <r>
    <n v="2023"/>
    <m/>
    <x v="0"/>
    <x v="0"/>
    <x v="0"/>
    <s v="FT"/>
    <x v="15"/>
    <n v="146600"/>
    <s v="USD"/>
    <n v="146600"/>
    <s v="US"/>
    <n v="0"/>
    <x v="0"/>
    <s v="M"/>
  </r>
  <r>
    <n v="2023"/>
    <m/>
    <x v="1"/>
    <x v="1"/>
    <x v="0"/>
    <s v="FT"/>
    <x v="12"/>
    <n v="190000"/>
    <s v="USD"/>
    <n v="190000"/>
    <s v="US"/>
    <n v="100"/>
    <x v="0"/>
    <s v="M"/>
  </r>
  <r>
    <n v="2023"/>
    <m/>
    <x v="1"/>
    <x v="1"/>
    <x v="0"/>
    <s v="FT"/>
    <x v="12"/>
    <n v="160000"/>
    <s v="USD"/>
    <n v="160000"/>
    <s v="US"/>
    <n v="100"/>
    <x v="0"/>
    <s v="M"/>
  </r>
  <r>
    <n v="2023"/>
    <m/>
    <x v="2"/>
    <x v="2"/>
    <x v="0"/>
    <s v="FT"/>
    <x v="22"/>
    <n v="90000"/>
    <s v="USD"/>
    <n v="90000"/>
    <s v="US"/>
    <n v="100"/>
    <x v="0"/>
    <s v="M"/>
  </r>
  <r>
    <n v="2023"/>
    <m/>
    <x v="2"/>
    <x v="2"/>
    <x v="0"/>
    <s v="FT"/>
    <x v="22"/>
    <n v="65000"/>
    <s v="USD"/>
    <n v="65000"/>
    <s v="US"/>
    <n v="100"/>
    <x v="0"/>
    <s v="M"/>
  </r>
  <r>
    <n v="2023"/>
    <m/>
    <x v="1"/>
    <x v="1"/>
    <x v="0"/>
    <s v="FT"/>
    <x v="1"/>
    <n v="160000"/>
    <s v="USD"/>
    <n v="160000"/>
    <s v="US"/>
    <n v="100"/>
    <x v="0"/>
    <s v="M"/>
  </r>
  <r>
    <n v="2023"/>
    <m/>
    <x v="1"/>
    <x v="1"/>
    <x v="0"/>
    <s v="FT"/>
    <x v="1"/>
    <n v="130000"/>
    <s v="USD"/>
    <n v="130000"/>
    <s v="US"/>
    <n v="100"/>
    <x v="0"/>
    <s v="M"/>
  </r>
  <r>
    <n v="2023"/>
    <m/>
    <x v="1"/>
    <x v="1"/>
    <x v="0"/>
    <s v="FT"/>
    <x v="4"/>
    <n v="85000"/>
    <s v="USD"/>
    <n v="85000"/>
    <s v="US"/>
    <n v="0"/>
    <x v="0"/>
    <s v="M"/>
  </r>
  <r>
    <n v="2023"/>
    <m/>
    <x v="1"/>
    <x v="1"/>
    <x v="0"/>
    <s v="FT"/>
    <x v="4"/>
    <n v="65000"/>
    <s v="USD"/>
    <n v="65000"/>
    <s v="US"/>
    <n v="0"/>
    <x v="0"/>
    <s v="M"/>
  </r>
  <r>
    <n v="2023"/>
    <m/>
    <x v="0"/>
    <x v="0"/>
    <x v="0"/>
    <s v="FT"/>
    <x v="69"/>
    <n v="143800"/>
    <s v="USD"/>
    <n v="143800"/>
    <s v="US"/>
    <n v="0"/>
    <x v="0"/>
    <s v="M"/>
  </r>
  <r>
    <n v="2023"/>
    <m/>
    <x v="0"/>
    <x v="0"/>
    <x v="0"/>
    <s v="FT"/>
    <x v="69"/>
    <n v="95800"/>
    <s v="USD"/>
    <n v="95800"/>
    <s v="US"/>
    <n v="0"/>
    <x v="0"/>
    <s v="M"/>
  </r>
  <r>
    <n v="2023"/>
    <m/>
    <x v="1"/>
    <x v="1"/>
    <x v="0"/>
    <s v="FT"/>
    <x v="2"/>
    <n v="166000"/>
    <s v="USD"/>
    <n v="166000"/>
    <s v="US"/>
    <n v="0"/>
    <x v="0"/>
    <s v="M"/>
  </r>
  <r>
    <n v="2023"/>
    <m/>
    <x v="1"/>
    <x v="1"/>
    <x v="0"/>
    <s v="FT"/>
    <x v="2"/>
    <n v="73100"/>
    <s v="USD"/>
    <n v="73100"/>
    <s v="US"/>
    <n v="0"/>
    <x v="0"/>
    <s v="M"/>
  </r>
  <r>
    <n v="2023"/>
    <m/>
    <x v="1"/>
    <x v="1"/>
    <x v="0"/>
    <s v="FT"/>
    <x v="1"/>
    <n v="114000"/>
    <s v="USD"/>
    <n v="114000"/>
    <s v="US"/>
    <n v="0"/>
    <x v="0"/>
    <s v="M"/>
  </r>
  <r>
    <n v="2023"/>
    <m/>
    <x v="1"/>
    <x v="1"/>
    <x v="0"/>
    <s v="FT"/>
    <x v="1"/>
    <n v="72000"/>
    <s v="USD"/>
    <n v="72000"/>
    <s v="US"/>
    <n v="0"/>
    <x v="0"/>
    <s v="M"/>
  </r>
  <r>
    <n v="2023"/>
    <m/>
    <x v="1"/>
    <x v="1"/>
    <x v="0"/>
    <s v="FT"/>
    <x v="4"/>
    <n v="102500"/>
    <s v="USD"/>
    <n v="102500"/>
    <s v="US"/>
    <n v="0"/>
    <x v="0"/>
    <s v="M"/>
  </r>
  <r>
    <n v="2023"/>
    <m/>
    <x v="1"/>
    <x v="1"/>
    <x v="0"/>
    <s v="FT"/>
    <x v="4"/>
    <n v="65000"/>
    <s v="USD"/>
    <n v="65000"/>
    <s v="US"/>
    <n v="0"/>
    <x v="0"/>
    <s v="M"/>
  </r>
  <r>
    <n v="2023"/>
    <m/>
    <x v="0"/>
    <x v="0"/>
    <x v="0"/>
    <s v="FT"/>
    <x v="2"/>
    <n v="258700"/>
    <s v="USD"/>
    <n v="258700"/>
    <s v="US"/>
    <n v="0"/>
    <x v="0"/>
    <s v="M"/>
  </r>
  <r>
    <n v="2023"/>
    <m/>
    <x v="0"/>
    <x v="0"/>
    <x v="0"/>
    <s v="FT"/>
    <x v="2"/>
    <n v="160000"/>
    <s v="USD"/>
    <n v="160000"/>
    <s v="US"/>
    <n v="0"/>
    <x v="0"/>
    <s v="M"/>
  </r>
  <r>
    <n v="2023"/>
    <m/>
    <x v="0"/>
    <x v="0"/>
    <x v="0"/>
    <s v="FT"/>
    <x v="6"/>
    <n v="203649"/>
    <s v="USD"/>
    <n v="203649"/>
    <s v="US"/>
    <n v="100"/>
    <x v="0"/>
    <s v="M"/>
  </r>
  <r>
    <n v="2023"/>
    <m/>
    <x v="0"/>
    <x v="0"/>
    <x v="0"/>
    <s v="FT"/>
    <x v="6"/>
    <n v="183284"/>
    <s v="USD"/>
    <n v="183284"/>
    <s v="US"/>
    <n v="100"/>
    <x v="0"/>
    <s v="M"/>
  </r>
  <r>
    <n v="2023"/>
    <m/>
    <x v="1"/>
    <x v="1"/>
    <x v="0"/>
    <s v="FT"/>
    <x v="6"/>
    <n v="56000"/>
    <s v="EUR"/>
    <n v="60462"/>
    <s v="DE"/>
    <n v="100"/>
    <x v="15"/>
    <s v="L"/>
  </r>
  <r>
    <n v="2023"/>
    <m/>
    <x v="2"/>
    <x v="2"/>
    <x v="0"/>
    <s v="FT"/>
    <x v="4"/>
    <n v="27000"/>
    <s v="GBP"/>
    <n v="33220"/>
    <s v="GB"/>
    <n v="0"/>
    <x v="2"/>
    <s v="M"/>
  </r>
  <r>
    <n v="2023"/>
    <m/>
    <x v="2"/>
    <x v="2"/>
    <x v="0"/>
    <s v="FT"/>
    <x v="4"/>
    <n v="27000"/>
    <s v="GBP"/>
    <n v="33220"/>
    <s v="GB"/>
    <n v="0"/>
    <x v="2"/>
    <s v="M"/>
  </r>
  <r>
    <n v="2023"/>
    <m/>
    <x v="1"/>
    <x v="1"/>
    <x v="0"/>
    <s v="FT"/>
    <x v="20"/>
    <n v="81800"/>
    <s v="USD"/>
    <n v="81800"/>
    <s v="US"/>
    <n v="0"/>
    <x v="0"/>
    <s v="M"/>
  </r>
  <r>
    <n v="2023"/>
    <m/>
    <x v="1"/>
    <x v="1"/>
    <x v="0"/>
    <s v="FT"/>
    <x v="20"/>
    <n v="70800"/>
    <s v="USD"/>
    <n v="70800"/>
    <s v="US"/>
    <n v="0"/>
    <x v="0"/>
    <s v="M"/>
  </r>
  <r>
    <n v="2023"/>
    <m/>
    <x v="0"/>
    <x v="0"/>
    <x v="0"/>
    <s v="FT"/>
    <x v="4"/>
    <n v="130000"/>
    <s v="USD"/>
    <n v="130000"/>
    <s v="US"/>
    <n v="0"/>
    <x v="0"/>
    <s v="M"/>
  </r>
  <r>
    <n v="2023"/>
    <m/>
    <x v="0"/>
    <x v="0"/>
    <x v="0"/>
    <s v="FT"/>
    <x v="4"/>
    <n v="80850"/>
    <s v="USD"/>
    <n v="80850"/>
    <s v="US"/>
    <n v="0"/>
    <x v="0"/>
    <s v="M"/>
  </r>
  <r>
    <n v="2023"/>
    <m/>
    <x v="0"/>
    <x v="0"/>
    <x v="0"/>
    <s v="FT"/>
    <x v="2"/>
    <n v="215000"/>
    <s v="USD"/>
    <n v="215000"/>
    <s v="US"/>
    <n v="0"/>
    <x v="0"/>
    <s v="M"/>
  </r>
  <r>
    <n v="2023"/>
    <m/>
    <x v="0"/>
    <x v="0"/>
    <x v="0"/>
    <s v="FT"/>
    <x v="2"/>
    <n v="146900"/>
    <s v="USD"/>
    <n v="146900"/>
    <s v="US"/>
    <n v="0"/>
    <x v="0"/>
    <s v="M"/>
  </r>
  <r>
    <n v="2023"/>
    <m/>
    <x v="0"/>
    <x v="0"/>
    <x v="0"/>
    <s v="FT"/>
    <x v="86"/>
    <n v="242000"/>
    <s v="USD"/>
    <n v="242000"/>
    <s v="US"/>
    <n v="0"/>
    <x v="0"/>
    <s v="M"/>
  </r>
  <r>
    <n v="2023"/>
    <m/>
    <x v="0"/>
    <x v="0"/>
    <x v="0"/>
    <s v="FT"/>
    <x v="86"/>
    <n v="106200"/>
    <s v="USD"/>
    <n v="106200"/>
    <s v="US"/>
    <n v="0"/>
    <x v="0"/>
    <s v="M"/>
  </r>
  <r>
    <n v="2023"/>
    <m/>
    <x v="1"/>
    <x v="1"/>
    <x v="0"/>
    <s v="FT"/>
    <x v="2"/>
    <n v="165000"/>
    <s v="USD"/>
    <n v="165000"/>
    <s v="US"/>
    <n v="0"/>
    <x v="0"/>
    <s v="M"/>
  </r>
  <r>
    <n v="2023"/>
    <m/>
    <x v="1"/>
    <x v="1"/>
    <x v="0"/>
    <s v="FT"/>
    <x v="2"/>
    <n v="135000"/>
    <s v="USD"/>
    <n v="135000"/>
    <s v="US"/>
    <n v="0"/>
    <x v="0"/>
    <s v="M"/>
  </r>
  <r>
    <n v="2023"/>
    <m/>
    <x v="2"/>
    <x v="2"/>
    <x v="0"/>
    <s v="FT"/>
    <x v="4"/>
    <n v="75065"/>
    <s v="USD"/>
    <n v="75065"/>
    <s v="US"/>
    <n v="100"/>
    <x v="0"/>
    <s v="M"/>
  </r>
  <r>
    <n v="2023"/>
    <m/>
    <x v="2"/>
    <x v="2"/>
    <x v="0"/>
    <s v="FT"/>
    <x v="4"/>
    <n v="41419"/>
    <s v="USD"/>
    <n v="41419"/>
    <s v="US"/>
    <n v="100"/>
    <x v="0"/>
    <s v="M"/>
  </r>
  <r>
    <n v="2023"/>
    <m/>
    <x v="0"/>
    <x v="0"/>
    <x v="0"/>
    <s v="FT"/>
    <x v="1"/>
    <n v="145000"/>
    <s v="USD"/>
    <n v="145000"/>
    <s v="US"/>
    <n v="100"/>
    <x v="0"/>
    <s v="M"/>
  </r>
  <r>
    <n v="2023"/>
    <m/>
    <x v="0"/>
    <x v="0"/>
    <x v="0"/>
    <s v="FT"/>
    <x v="1"/>
    <n v="120000"/>
    <s v="USD"/>
    <n v="120000"/>
    <s v="US"/>
    <n v="100"/>
    <x v="0"/>
    <s v="M"/>
  </r>
  <r>
    <n v="2023"/>
    <m/>
    <x v="0"/>
    <x v="0"/>
    <x v="0"/>
    <s v="FT"/>
    <x v="64"/>
    <n v="184000"/>
    <s v="USD"/>
    <n v="184000"/>
    <s v="US"/>
    <n v="0"/>
    <x v="0"/>
    <s v="M"/>
  </r>
  <r>
    <n v="2023"/>
    <m/>
    <x v="0"/>
    <x v="0"/>
    <x v="0"/>
    <s v="FT"/>
    <x v="64"/>
    <n v="112000"/>
    <s v="USD"/>
    <n v="112000"/>
    <s v="US"/>
    <n v="0"/>
    <x v="0"/>
    <s v="M"/>
  </r>
  <r>
    <n v="2023"/>
    <m/>
    <x v="0"/>
    <x v="0"/>
    <x v="0"/>
    <s v="FT"/>
    <x v="2"/>
    <n v="275000"/>
    <s v="USD"/>
    <n v="275000"/>
    <s v="US"/>
    <n v="0"/>
    <x v="0"/>
    <s v="M"/>
  </r>
  <r>
    <n v="2023"/>
    <m/>
    <x v="0"/>
    <x v="0"/>
    <x v="0"/>
    <s v="FT"/>
    <x v="2"/>
    <n v="170000"/>
    <s v="USD"/>
    <n v="170000"/>
    <s v="US"/>
    <n v="0"/>
    <x v="0"/>
    <s v="M"/>
  </r>
  <r>
    <n v="2023"/>
    <m/>
    <x v="2"/>
    <x v="2"/>
    <x v="0"/>
    <s v="FT"/>
    <x v="6"/>
    <n v="100000"/>
    <s v="USD"/>
    <n v="100000"/>
    <s v="US"/>
    <n v="0"/>
    <x v="0"/>
    <s v="M"/>
  </r>
  <r>
    <n v="2023"/>
    <m/>
    <x v="2"/>
    <x v="2"/>
    <x v="0"/>
    <s v="FT"/>
    <x v="6"/>
    <n v="70000"/>
    <s v="USD"/>
    <n v="70000"/>
    <s v="US"/>
    <n v="0"/>
    <x v="0"/>
    <s v="M"/>
  </r>
  <r>
    <n v="2023"/>
    <m/>
    <x v="1"/>
    <x v="1"/>
    <x v="0"/>
    <s v="FT"/>
    <x v="36"/>
    <n v="45000"/>
    <s v="GBP"/>
    <n v="55368"/>
    <s v="GB"/>
    <n v="0"/>
    <x v="2"/>
    <s v="M"/>
  </r>
  <r>
    <n v="2023"/>
    <m/>
    <x v="1"/>
    <x v="1"/>
    <x v="0"/>
    <s v="FT"/>
    <x v="36"/>
    <n v="25000"/>
    <s v="GBP"/>
    <n v="30760"/>
    <s v="GB"/>
    <n v="0"/>
    <x v="2"/>
    <s v="M"/>
  </r>
  <r>
    <n v="2023"/>
    <m/>
    <x v="1"/>
    <x v="1"/>
    <x v="0"/>
    <s v="FT"/>
    <x v="6"/>
    <n v="135700"/>
    <s v="USD"/>
    <n v="135700"/>
    <s v="US"/>
    <n v="0"/>
    <x v="0"/>
    <s v="M"/>
  </r>
  <r>
    <n v="2023"/>
    <m/>
    <x v="1"/>
    <x v="1"/>
    <x v="0"/>
    <s v="FT"/>
    <x v="6"/>
    <n v="108560"/>
    <s v="USD"/>
    <n v="108560"/>
    <s v="US"/>
    <n v="0"/>
    <x v="0"/>
    <s v="M"/>
  </r>
  <r>
    <n v="2023"/>
    <m/>
    <x v="0"/>
    <x v="0"/>
    <x v="0"/>
    <s v="FT"/>
    <x v="34"/>
    <n v="300000"/>
    <s v="USD"/>
    <n v="300000"/>
    <s v="US"/>
    <n v="0"/>
    <x v="0"/>
    <s v="M"/>
  </r>
  <r>
    <n v="2023"/>
    <m/>
    <x v="0"/>
    <x v="0"/>
    <x v="0"/>
    <s v="FT"/>
    <x v="34"/>
    <n v="180000"/>
    <s v="USD"/>
    <n v="180000"/>
    <s v="US"/>
    <n v="0"/>
    <x v="0"/>
    <s v="M"/>
  </r>
  <r>
    <n v="2023"/>
    <m/>
    <x v="0"/>
    <x v="0"/>
    <x v="0"/>
    <s v="FT"/>
    <x v="23"/>
    <n v="189000"/>
    <s v="USD"/>
    <n v="189000"/>
    <s v="US"/>
    <n v="100"/>
    <x v="0"/>
    <s v="M"/>
  </r>
  <r>
    <n v="2023"/>
    <m/>
    <x v="0"/>
    <x v="0"/>
    <x v="0"/>
    <s v="FT"/>
    <x v="23"/>
    <n v="118100"/>
    <s v="USD"/>
    <n v="118100"/>
    <s v="US"/>
    <n v="100"/>
    <x v="0"/>
    <s v="M"/>
  </r>
  <r>
    <n v="2023"/>
    <m/>
    <x v="0"/>
    <x v="0"/>
    <x v="0"/>
    <s v="FT"/>
    <x v="104"/>
    <n v="148300"/>
    <s v="USD"/>
    <n v="148300"/>
    <s v="US"/>
    <n v="0"/>
    <x v="0"/>
    <s v="M"/>
  </r>
  <r>
    <n v="2023"/>
    <m/>
    <x v="0"/>
    <x v="0"/>
    <x v="0"/>
    <s v="FT"/>
    <x v="104"/>
    <n v="84700"/>
    <s v="USD"/>
    <n v="84700"/>
    <s v="US"/>
    <n v="0"/>
    <x v="0"/>
    <s v="M"/>
  </r>
  <r>
    <n v="2023"/>
    <m/>
    <x v="2"/>
    <x v="2"/>
    <x v="0"/>
    <s v="FT"/>
    <x v="34"/>
    <n v="32982"/>
    <s v="GBP"/>
    <n v="40581"/>
    <s v="ZA"/>
    <n v="0"/>
    <x v="8"/>
    <s v="M"/>
  </r>
  <r>
    <n v="2023"/>
    <m/>
    <x v="2"/>
    <x v="2"/>
    <x v="0"/>
    <s v="FT"/>
    <x v="34"/>
    <n v="31396"/>
    <s v="GBP"/>
    <n v="38629"/>
    <s v="ZA"/>
    <n v="0"/>
    <x v="8"/>
    <s v="M"/>
  </r>
  <r>
    <n v="2023"/>
    <m/>
    <x v="0"/>
    <x v="0"/>
    <x v="0"/>
    <s v="FT"/>
    <x v="3"/>
    <n v="275000"/>
    <s v="USD"/>
    <n v="275000"/>
    <s v="DE"/>
    <n v="0"/>
    <x v="15"/>
    <s v="M"/>
  </r>
  <r>
    <n v="2023"/>
    <m/>
    <x v="0"/>
    <x v="0"/>
    <x v="0"/>
    <s v="FT"/>
    <x v="3"/>
    <n v="121200"/>
    <s v="USD"/>
    <n v="121200"/>
    <s v="DE"/>
    <n v="0"/>
    <x v="15"/>
    <s v="M"/>
  </r>
  <r>
    <n v="2023"/>
    <m/>
    <x v="1"/>
    <x v="1"/>
    <x v="0"/>
    <s v="FT"/>
    <x v="28"/>
    <n v="149925"/>
    <s v="USD"/>
    <n v="149925"/>
    <s v="US"/>
    <n v="0"/>
    <x v="0"/>
    <s v="M"/>
  </r>
  <r>
    <n v="2023"/>
    <m/>
    <x v="1"/>
    <x v="1"/>
    <x v="0"/>
    <s v="FT"/>
    <x v="28"/>
    <n v="91260"/>
    <s v="USD"/>
    <n v="91260"/>
    <s v="US"/>
    <n v="0"/>
    <x v="0"/>
    <s v="M"/>
  </r>
  <r>
    <n v="2023"/>
    <m/>
    <x v="0"/>
    <x v="0"/>
    <x v="0"/>
    <s v="FT"/>
    <x v="40"/>
    <n v="70000"/>
    <s v="GBP"/>
    <n v="86128"/>
    <s v="GB"/>
    <n v="0"/>
    <x v="2"/>
    <s v="M"/>
  </r>
  <r>
    <n v="2023"/>
    <m/>
    <x v="0"/>
    <x v="0"/>
    <x v="0"/>
    <s v="FT"/>
    <x v="40"/>
    <n v="60600"/>
    <s v="GBP"/>
    <n v="74562"/>
    <s v="GB"/>
    <n v="0"/>
    <x v="2"/>
    <s v="M"/>
  </r>
  <r>
    <n v="2023"/>
    <m/>
    <x v="0"/>
    <x v="0"/>
    <x v="0"/>
    <s v="FT"/>
    <x v="6"/>
    <n v="277000"/>
    <s v="USD"/>
    <n v="277000"/>
    <s v="US"/>
    <n v="0"/>
    <x v="0"/>
    <s v="M"/>
  </r>
  <r>
    <n v="2023"/>
    <m/>
    <x v="0"/>
    <x v="0"/>
    <x v="0"/>
    <s v="FT"/>
    <x v="6"/>
    <n v="173000"/>
    <s v="USD"/>
    <n v="173000"/>
    <s v="US"/>
    <n v="0"/>
    <x v="0"/>
    <s v="M"/>
  </r>
  <r>
    <n v="2023"/>
    <m/>
    <x v="0"/>
    <x v="0"/>
    <x v="0"/>
    <s v="FT"/>
    <x v="6"/>
    <n v="242000"/>
    <s v="USD"/>
    <n v="242000"/>
    <s v="AU"/>
    <n v="0"/>
    <x v="1"/>
    <s v="M"/>
  </r>
  <r>
    <n v="2023"/>
    <m/>
    <x v="0"/>
    <x v="0"/>
    <x v="0"/>
    <s v="FT"/>
    <x v="6"/>
    <n v="106200"/>
    <s v="USD"/>
    <n v="106200"/>
    <s v="AU"/>
    <n v="0"/>
    <x v="1"/>
    <s v="M"/>
  </r>
  <r>
    <n v="2023"/>
    <m/>
    <x v="1"/>
    <x v="1"/>
    <x v="0"/>
    <s v="FT"/>
    <x v="46"/>
    <n v="56000"/>
    <s v="GBP"/>
    <n v="68902"/>
    <s v="GB"/>
    <n v="0"/>
    <x v="2"/>
    <s v="M"/>
  </r>
  <r>
    <n v="2023"/>
    <m/>
    <x v="1"/>
    <x v="1"/>
    <x v="0"/>
    <s v="FT"/>
    <x v="46"/>
    <n v="40000"/>
    <s v="GBP"/>
    <n v="49216"/>
    <s v="GB"/>
    <n v="0"/>
    <x v="2"/>
    <s v="M"/>
  </r>
  <r>
    <n v="2023"/>
    <m/>
    <x v="0"/>
    <x v="0"/>
    <x v="0"/>
    <s v="FT"/>
    <x v="7"/>
    <n v="250900"/>
    <s v="USD"/>
    <n v="250900"/>
    <s v="US"/>
    <n v="0"/>
    <x v="0"/>
    <s v="M"/>
  </r>
  <r>
    <n v="2023"/>
    <m/>
    <x v="0"/>
    <x v="0"/>
    <x v="0"/>
    <s v="FT"/>
    <x v="7"/>
    <n v="135200"/>
    <s v="USD"/>
    <n v="135200"/>
    <s v="US"/>
    <n v="0"/>
    <x v="0"/>
    <s v="M"/>
  </r>
  <r>
    <n v="2023"/>
    <m/>
    <x v="0"/>
    <x v="0"/>
    <x v="0"/>
    <s v="FT"/>
    <x v="6"/>
    <n v="187415"/>
    <s v="USD"/>
    <n v="187415"/>
    <s v="US"/>
    <n v="0"/>
    <x v="0"/>
    <s v="M"/>
  </r>
  <r>
    <n v="2023"/>
    <m/>
    <x v="0"/>
    <x v="0"/>
    <x v="0"/>
    <s v="FT"/>
    <x v="6"/>
    <n v="114080"/>
    <s v="USD"/>
    <n v="114080"/>
    <s v="US"/>
    <n v="0"/>
    <x v="0"/>
    <s v="M"/>
  </r>
  <r>
    <n v="2023"/>
    <m/>
    <x v="1"/>
    <x v="1"/>
    <x v="0"/>
    <s v="FT"/>
    <x v="6"/>
    <n v="220000"/>
    <s v="USD"/>
    <n v="220000"/>
    <s v="US"/>
    <n v="0"/>
    <x v="0"/>
    <s v="M"/>
  </r>
  <r>
    <n v="2023"/>
    <m/>
    <x v="1"/>
    <x v="1"/>
    <x v="0"/>
    <s v="FT"/>
    <x v="6"/>
    <n v="137500"/>
    <s v="USD"/>
    <n v="137500"/>
    <s v="US"/>
    <n v="0"/>
    <x v="0"/>
    <s v="M"/>
  </r>
  <r>
    <n v="2023"/>
    <m/>
    <x v="1"/>
    <x v="1"/>
    <x v="0"/>
    <s v="FT"/>
    <x v="4"/>
    <n v="119000"/>
    <s v="USD"/>
    <n v="119000"/>
    <s v="US"/>
    <n v="0"/>
    <x v="0"/>
    <s v="M"/>
  </r>
  <r>
    <n v="2023"/>
    <m/>
    <x v="1"/>
    <x v="1"/>
    <x v="0"/>
    <s v="FT"/>
    <x v="4"/>
    <n v="52100"/>
    <s v="USD"/>
    <n v="52100"/>
    <s v="US"/>
    <n v="0"/>
    <x v="0"/>
    <s v="M"/>
  </r>
  <r>
    <n v="2023"/>
    <m/>
    <x v="0"/>
    <x v="0"/>
    <x v="0"/>
    <s v="FT"/>
    <x v="36"/>
    <n v="120000"/>
    <s v="USD"/>
    <n v="120000"/>
    <s v="US"/>
    <n v="100"/>
    <x v="0"/>
    <s v="M"/>
  </r>
  <r>
    <n v="2023"/>
    <m/>
    <x v="0"/>
    <x v="0"/>
    <x v="0"/>
    <s v="FT"/>
    <x v="36"/>
    <n v="102000"/>
    <s v="USD"/>
    <n v="102000"/>
    <s v="US"/>
    <n v="100"/>
    <x v="0"/>
    <s v="M"/>
  </r>
  <r>
    <n v="2023"/>
    <m/>
    <x v="2"/>
    <x v="2"/>
    <x v="0"/>
    <s v="FT"/>
    <x v="4"/>
    <n v="64000"/>
    <s v="USD"/>
    <n v="64000"/>
    <s v="US"/>
    <n v="0"/>
    <x v="0"/>
    <s v="M"/>
  </r>
  <r>
    <n v="2023"/>
    <m/>
    <x v="2"/>
    <x v="2"/>
    <x v="0"/>
    <s v="FT"/>
    <x v="4"/>
    <n v="60000"/>
    <s v="USD"/>
    <n v="60000"/>
    <s v="US"/>
    <n v="0"/>
    <x v="0"/>
    <s v="M"/>
  </r>
  <r>
    <n v="2023"/>
    <m/>
    <x v="1"/>
    <x v="1"/>
    <x v="0"/>
    <s v="FT"/>
    <x v="1"/>
    <n v="179000"/>
    <s v="USD"/>
    <n v="179000"/>
    <s v="US"/>
    <n v="0"/>
    <x v="0"/>
    <s v="M"/>
  </r>
  <r>
    <n v="2023"/>
    <m/>
    <x v="1"/>
    <x v="1"/>
    <x v="0"/>
    <s v="FT"/>
    <x v="1"/>
    <n v="112000"/>
    <s v="USD"/>
    <n v="112000"/>
    <s v="US"/>
    <n v="0"/>
    <x v="0"/>
    <s v="M"/>
  </r>
  <r>
    <n v="2023"/>
    <m/>
    <x v="2"/>
    <x v="2"/>
    <x v="0"/>
    <s v="FT"/>
    <x v="4"/>
    <n v="65000"/>
    <s v="USD"/>
    <n v="65000"/>
    <s v="US"/>
    <n v="0"/>
    <x v="0"/>
    <s v="M"/>
  </r>
  <r>
    <n v="2023"/>
    <m/>
    <x v="2"/>
    <x v="2"/>
    <x v="0"/>
    <s v="FT"/>
    <x v="4"/>
    <n v="54000"/>
    <s v="USD"/>
    <n v="54000"/>
    <s v="US"/>
    <n v="0"/>
    <x v="0"/>
    <s v="M"/>
  </r>
  <r>
    <n v="2023"/>
    <m/>
    <x v="1"/>
    <x v="1"/>
    <x v="0"/>
    <s v="FT"/>
    <x v="23"/>
    <n v="119000"/>
    <s v="USD"/>
    <n v="119000"/>
    <s v="US"/>
    <n v="0"/>
    <x v="0"/>
    <s v="M"/>
  </r>
  <r>
    <n v="2023"/>
    <m/>
    <x v="1"/>
    <x v="1"/>
    <x v="0"/>
    <s v="FT"/>
    <x v="23"/>
    <n v="52100"/>
    <s v="USD"/>
    <n v="52100"/>
    <s v="US"/>
    <n v="0"/>
    <x v="0"/>
    <s v="M"/>
  </r>
  <r>
    <n v="2023"/>
    <m/>
    <x v="1"/>
    <x v="1"/>
    <x v="0"/>
    <s v="FT"/>
    <x v="1"/>
    <n v="152000"/>
    <s v="USD"/>
    <n v="152000"/>
    <s v="CA"/>
    <n v="100"/>
    <x v="3"/>
    <s v="M"/>
  </r>
  <r>
    <n v="2023"/>
    <m/>
    <x v="1"/>
    <x v="1"/>
    <x v="0"/>
    <s v="FT"/>
    <x v="1"/>
    <n v="99000"/>
    <s v="USD"/>
    <n v="99000"/>
    <s v="CA"/>
    <n v="100"/>
    <x v="3"/>
    <s v="M"/>
  </r>
  <r>
    <n v="2023"/>
    <m/>
    <x v="3"/>
    <x v="3"/>
    <x v="0"/>
    <s v="FT"/>
    <x v="32"/>
    <n v="90000"/>
    <s v="GBP"/>
    <n v="110736"/>
    <s v="GB"/>
    <n v="100"/>
    <x v="2"/>
    <s v="M"/>
  </r>
  <r>
    <n v="2023"/>
    <m/>
    <x v="3"/>
    <x v="3"/>
    <x v="0"/>
    <s v="FT"/>
    <x v="32"/>
    <n v="75000"/>
    <s v="GBP"/>
    <n v="92280"/>
    <s v="GB"/>
    <n v="100"/>
    <x v="2"/>
    <s v="M"/>
  </r>
  <r>
    <n v="2023"/>
    <m/>
    <x v="0"/>
    <x v="0"/>
    <x v="0"/>
    <s v="FT"/>
    <x v="2"/>
    <n v="250000"/>
    <s v="USD"/>
    <n v="250000"/>
    <s v="US"/>
    <n v="0"/>
    <x v="0"/>
    <s v="M"/>
  </r>
  <r>
    <n v="2023"/>
    <m/>
    <x v="0"/>
    <x v="0"/>
    <x v="0"/>
    <s v="FT"/>
    <x v="2"/>
    <n v="140000"/>
    <s v="USD"/>
    <n v="140000"/>
    <s v="US"/>
    <n v="0"/>
    <x v="0"/>
    <s v="M"/>
  </r>
  <r>
    <n v="2023"/>
    <m/>
    <x v="2"/>
    <x v="2"/>
    <x v="0"/>
    <s v="FT"/>
    <x v="6"/>
    <n v="113800"/>
    <s v="USD"/>
    <n v="113800"/>
    <s v="US"/>
    <n v="0"/>
    <x v="0"/>
    <s v="M"/>
  </r>
  <r>
    <n v="2023"/>
    <m/>
    <x v="2"/>
    <x v="2"/>
    <x v="0"/>
    <s v="FT"/>
    <x v="6"/>
    <n v="63200"/>
    <s v="USD"/>
    <n v="63200"/>
    <s v="US"/>
    <n v="0"/>
    <x v="0"/>
    <s v="M"/>
  </r>
  <r>
    <n v="2023"/>
    <m/>
    <x v="0"/>
    <x v="0"/>
    <x v="0"/>
    <s v="FT"/>
    <x v="6"/>
    <n v="210000"/>
    <s v="USD"/>
    <n v="210000"/>
    <s v="US"/>
    <n v="0"/>
    <x v="0"/>
    <s v="M"/>
  </r>
  <r>
    <n v="2023"/>
    <m/>
    <x v="0"/>
    <x v="0"/>
    <x v="0"/>
    <s v="FT"/>
    <x v="6"/>
    <n v="160000"/>
    <s v="USD"/>
    <n v="160000"/>
    <s v="US"/>
    <n v="0"/>
    <x v="0"/>
    <s v="M"/>
  </r>
  <r>
    <n v="2023"/>
    <m/>
    <x v="1"/>
    <x v="1"/>
    <x v="0"/>
    <s v="FT"/>
    <x v="1"/>
    <n v="170000"/>
    <s v="USD"/>
    <n v="170000"/>
    <s v="US"/>
    <n v="0"/>
    <x v="0"/>
    <s v="M"/>
  </r>
  <r>
    <n v="2023"/>
    <m/>
    <x v="1"/>
    <x v="1"/>
    <x v="0"/>
    <s v="FT"/>
    <x v="1"/>
    <n v="130000"/>
    <s v="USD"/>
    <n v="130000"/>
    <s v="US"/>
    <n v="0"/>
    <x v="0"/>
    <s v="M"/>
  </r>
  <r>
    <n v="2023"/>
    <m/>
    <x v="0"/>
    <x v="0"/>
    <x v="0"/>
    <s v="FT"/>
    <x v="11"/>
    <n v="247600"/>
    <s v="USD"/>
    <n v="247600"/>
    <s v="US"/>
    <n v="0"/>
    <x v="0"/>
    <s v="L"/>
  </r>
  <r>
    <n v="2023"/>
    <m/>
    <x v="0"/>
    <x v="0"/>
    <x v="0"/>
    <s v="FT"/>
    <x v="11"/>
    <n v="127300"/>
    <s v="USD"/>
    <n v="127300"/>
    <s v="US"/>
    <n v="0"/>
    <x v="0"/>
    <s v="L"/>
  </r>
  <r>
    <n v="2023"/>
    <m/>
    <x v="1"/>
    <x v="1"/>
    <x v="0"/>
    <s v="FT"/>
    <x v="4"/>
    <n v="85000"/>
    <s v="USD"/>
    <n v="85000"/>
    <s v="US"/>
    <n v="0"/>
    <x v="0"/>
    <s v="M"/>
  </r>
  <r>
    <n v="2023"/>
    <m/>
    <x v="1"/>
    <x v="1"/>
    <x v="0"/>
    <s v="FT"/>
    <x v="4"/>
    <n v="65000"/>
    <s v="USD"/>
    <n v="65000"/>
    <s v="US"/>
    <n v="0"/>
    <x v="0"/>
    <s v="M"/>
  </r>
  <r>
    <n v="2023"/>
    <m/>
    <x v="1"/>
    <x v="1"/>
    <x v="0"/>
    <s v="FT"/>
    <x v="2"/>
    <n v="125000"/>
    <s v="USD"/>
    <n v="125000"/>
    <s v="US"/>
    <n v="0"/>
    <x v="0"/>
    <s v="M"/>
  </r>
  <r>
    <n v="2023"/>
    <m/>
    <x v="1"/>
    <x v="1"/>
    <x v="0"/>
    <s v="FT"/>
    <x v="2"/>
    <n v="100000"/>
    <s v="USD"/>
    <n v="100000"/>
    <s v="US"/>
    <n v="0"/>
    <x v="0"/>
    <s v="M"/>
  </r>
  <r>
    <n v="2023"/>
    <m/>
    <x v="0"/>
    <x v="0"/>
    <x v="0"/>
    <s v="FT"/>
    <x v="6"/>
    <n v="160000"/>
    <s v="USD"/>
    <n v="160000"/>
    <s v="US"/>
    <n v="0"/>
    <x v="0"/>
    <s v="M"/>
  </r>
  <r>
    <n v="2023"/>
    <m/>
    <x v="0"/>
    <x v="0"/>
    <x v="0"/>
    <s v="FT"/>
    <x v="6"/>
    <n v="140000"/>
    <s v="USD"/>
    <n v="140000"/>
    <s v="US"/>
    <n v="0"/>
    <x v="0"/>
    <s v="M"/>
  </r>
  <r>
    <n v="2023"/>
    <m/>
    <x v="0"/>
    <x v="0"/>
    <x v="0"/>
    <s v="FT"/>
    <x v="1"/>
    <n v="247300"/>
    <s v="USD"/>
    <n v="247300"/>
    <s v="US"/>
    <n v="0"/>
    <x v="0"/>
    <s v="M"/>
  </r>
  <r>
    <n v="2023"/>
    <m/>
    <x v="0"/>
    <x v="0"/>
    <x v="0"/>
    <s v="FT"/>
    <x v="1"/>
    <n v="139700"/>
    <s v="USD"/>
    <n v="139700"/>
    <s v="US"/>
    <n v="0"/>
    <x v="0"/>
    <s v="M"/>
  </r>
  <r>
    <n v="2023"/>
    <m/>
    <x v="0"/>
    <x v="0"/>
    <x v="0"/>
    <s v="FT"/>
    <x v="4"/>
    <n v="192000"/>
    <s v="USD"/>
    <n v="192000"/>
    <s v="US"/>
    <n v="100"/>
    <x v="0"/>
    <s v="M"/>
  </r>
  <r>
    <n v="2023"/>
    <m/>
    <x v="0"/>
    <x v="0"/>
    <x v="0"/>
    <s v="FT"/>
    <x v="4"/>
    <n v="138240"/>
    <s v="USD"/>
    <n v="138240"/>
    <s v="US"/>
    <n v="100"/>
    <x v="0"/>
    <s v="M"/>
  </r>
  <r>
    <n v="2023"/>
    <m/>
    <x v="0"/>
    <x v="0"/>
    <x v="0"/>
    <s v="FT"/>
    <x v="6"/>
    <n v="170000"/>
    <s v="USD"/>
    <n v="170000"/>
    <s v="US"/>
    <n v="0"/>
    <x v="0"/>
    <s v="M"/>
  </r>
  <r>
    <n v="2023"/>
    <m/>
    <x v="0"/>
    <x v="0"/>
    <x v="0"/>
    <s v="FT"/>
    <x v="6"/>
    <n v="130000"/>
    <s v="USD"/>
    <n v="130000"/>
    <s v="US"/>
    <n v="0"/>
    <x v="0"/>
    <s v="M"/>
  </r>
  <r>
    <n v="2023"/>
    <m/>
    <x v="0"/>
    <x v="0"/>
    <x v="0"/>
    <s v="FT"/>
    <x v="9"/>
    <n v="100000"/>
    <s v="USD"/>
    <n v="100000"/>
    <s v="US"/>
    <n v="100"/>
    <x v="0"/>
    <s v="M"/>
  </r>
  <r>
    <n v="2023"/>
    <m/>
    <x v="0"/>
    <x v="0"/>
    <x v="0"/>
    <s v="FT"/>
    <x v="9"/>
    <n v="90000"/>
    <s v="USD"/>
    <n v="90000"/>
    <s v="US"/>
    <n v="100"/>
    <x v="0"/>
    <s v="M"/>
  </r>
  <r>
    <n v="2023"/>
    <m/>
    <x v="0"/>
    <x v="0"/>
    <x v="0"/>
    <s v="FT"/>
    <x v="4"/>
    <n v="170000"/>
    <s v="USD"/>
    <n v="170000"/>
    <s v="US"/>
    <n v="100"/>
    <x v="0"/>
    <s v="M"/>
  </r>
  <r>
    <n v="2023"/>
    <m/>
    <x v="0"/>
    <x v="0"/>
    <x v="0"/>
    <s v="FT"/>
    <x v="4"/>
    <n v="130000"/>
    <s v="USD"/>
    <n v="130000"/>
    <s v="US"/>
    <n v="100"/>
    <x v="0"/>
    <s v="M"/>
  </r>
  <r>
    <n v="2023"/>
    <m/>
    <x v="1"/>
    <x v="1"/>
    <x v="0"/>
    <s v="FT"/>
    <x v="1"/>
    <n v="186000"/>
    <s v="USD"/>
    <n v="186000"/>
    <s v="US"/>
    <n v="0"/>
    <x v="0"/>
    <s v="M"/>
  </r>
  <r>
    <n v="2023"/>
    <m/>
    <x v="1"/>
    <x v="1"/>
    <x v="0"/>
    <s v="FT"/>
    <x v="1"/>
    <n v="81800"/>
    <s v="USD"/>
    <n v="81800"/>
    <s v="US"/>
    <n v="0"/>
    <x v="0"/>
    <s v="M"/>
  </r>
  <r>
    <n v="2023"/>
    <m/>
    <x v="0"/>
    <x v="0"/>
    <x v="0"/>
    <s v="FT"/>
    <x v="1"/>
    <n v="180514"/>
    <s v="USD"/>
    <n v="180514"/>
    <s v="GB"/>
    <n v="100"/>
    <x v="2"/>
    <s v="M"/>
  </r>
  <r>
    <n v="2023"/>
    <m/>
    <x v="0"/>
    <x v="0"/>
    <x v="0"/>
    <s v="FT"/>
    <x v="1"/>
    <n v="108308"/>
    <s v="USD"/>
    <n v="108308"/>
    <s v="GB"/>
    <n v="100"/>
    <x v="2"/>
    <s v="M"/>
  </r>
  <r>
    <n v="2023"/>
    <m/>
    <x v="0"/>
    <x v="0"/>
    <x v="0"/>
    <s v="FT"/>
    <x v="1"/>
    <n v="166000"/>
    <s v="USD"/>
    <n v="166000"/>
    <s v="US"/>
    <n v="0"/>
    <x v="0"/>
    <s v="M"/>
  </r>
  <r>
    <n v="2023"/>
    <m/>
    <x v="0"/>
    <x v="0"/>
    <x v="0"/>
    <s v="FT"/>
    <x v="1"/>
    <n v="73100"/>
    <s v="USD"/>
    <n v="73100"/>
    <s v="US"/>
    <n v="0"/>
    <x v="0"/>
    <s v="M"/>
  </r>
  <r>
    <n v="2023"/>
    <m/>
    <x v="1"/>
    <x v="1"/>
    <x v="0"/>
    <s v="FT"/>
    <x v="4"/>
    <n v="115950"/>
    <s v="USD"/>
    <n v="115950"/>
    <s v="US"/>
    <n v="0"/>
    <x v="0"/>
    <s v="M"/>
  </r>
  <r>
    <n v="2023"/>
    <m/>
    <x v="1"/>
    <x v="1"/>
    <x v="0"/>
    <s v="FT"/>
    <x v="4"/>
    <n v="69570"/>
    <s v="USD"/>
    <n v="69570"/>
    <s v="US"/>
    <n v="0"/>
    <x v="0"/>
    <s v="M"/>
  </r>
  <r>
    <n v="2023"/>
    <m/>
    <x v="0"/>
    <x v="0"/>
    <x v="0"/>
    <s v="FT"/>
    <x v="19"/>
    <n v="142300"/>
    <s v="USD"/>
    <n v="142300"/>
    <s v="US"/>
    <n v="0"/>
    <x v="0"/>
    <s v="M"/>
  </r>
  <r>
    <n v="2023"/>
    <m/>
    <x v="0"/>
    <x v="0"/>
    <x v="0"/>
    <s v="FT"/>
    <x v="19"/>
    <n v="71200"/>
    <s v="USD"/>
    <n v="71200"/>
    <s v="US"/>
    <n v="0"/>
    <x v="0"/>
    <s v="M"/>
  </r>
  <r>
    <n v="2023"/>
    <m/>
    <x v="1"/>
    <x v="1"/>
    <x v="0"/>
    <s v="FT"/>
    <x v="19"/>
    <n v="179000"/>
    <s v="USD"/>
    <n v="179000"/>
    <s v="US"/>
    <n v="0"/>
    <x v="0"/>
    <s v="M"/>
  </r>
  <r>
    <n v="2023"/>
    <m/>
    <x v="1"/>
    <x v="1"/>
    <x v="0"/>
    <s v="FT"/>
    <x v="19"/>
    <n v="106500"/>
    <s v="USD"/>
    <n v="106500"/>
    <s v="US"/>
    <n v="0"/>
    <x v="0"/>
    <s v="M"/>
  </r>
  <r>
    <n v="2023"/>
    <m/>
    <x v="0"/>
    <x v="0"/>
    <x v="0"/>
    <s v="FT"/>
    <x v="4"/>
    <n v="119200"/>
    <s v="USD"/>
    <n v="119200"/>
    <s v="US"/>
    <n v="100"/>
    <x v="0"/>
    <s v="M"/>
  </r>
  <r>
    <n v="2023"/>
    <m/>
    <x v="0"/>
    <x v="0"/>
    <x v="0"/>
    <s v="FT"/>
    <x v="4"/>
    <n v="86600"/>
    <s v="USD"/>
    <n v="86600"/>
    <s v="US"/>
    <n v="100"/>
    <x v="0"/>
    <s v="M"/>
  </r>
  <r>
    <n v="2023"/>
    <m/>
    <x v="0"/>
    <x v="0"/>
    <x v="0"/>
    <s v="FT"/>
    <x v="1"/>
    <n v="140544"/>
    <s v="USD"/>
    <n v="140544"/>
    <s v="US"/>
    <n v="100"/>
    <x v="0"/>
    <s v="M"/>
  </r>
  <r>
    <n v="2023"/>
    <m/>
    <x v="0"/>
    <x v="0"/>
    <x v="0"/>
    <s v="FT"/>
    <x v="1"/>
    <n v="82673"/>
    <s v="USD"/>
    <n v="82673"/>
    <s v="US"/>
    <n v="100"/>
    <x v="0"/>
    <s v="M"/>
  </r>
  <r>
    <n v="2023"/>
    <m/>
    <x v="0"/>
    <x v="0"/>
    <x v="0"/>
    <s v="FT"/>
    <x v="13"/>
    <n v="108350"/>
    <s v="USD"/>
    <n v="108350"/>
    <s v="US"/>
    <n v="0"/>
    <x v="0"/>
    <s v="M"/>
  </r>
  <r>
    <n v="2023"/>
    <m/>
    <x v="0"/>
    <x v="0"/>
    <x v="0"/>
    <s v="FT"/>
    <x v="13"/>
    <n v="78800"/>
    <s v="USD"/>
    <n v="78800"/>
    <s v="US"/>
    <n v="0"/>
    <x v="0"/>
    <s v="M"/>
  </r>
  <r>
    <n v="2023"/>
    <m/>
    <x v="0"/>
    <x v="0"/>
    <x v="0"/>
    <s v="FT"/>
    <x v="1"/>
    <n v="162540"/>
    <s v="USD"/>
    <n v="162540"/>
    <s v="US"/>
    <n v="0"/>
    <x v="0"/>
    <s v="M"/>
  </r>
  <r>
    <n v="2023"/>
    <m/>
    <x v="0"/>
    <x v="0"/>
    <x v="0"/>
    <s v="FT"/>
    <x v="1"/>
    <n v="87570"/>
    <s v="USD"/>
    <n v="87570"/>
    <s v="US"/>
    <n v="0"/>
    <x v="0"/>
    <s v="M"/>
  </r>
  <r>
    <n v="2023"/>
    <m/>
    <x v="0"/>
    <x v="0"/>
    <x v="0"/>
    <s v="FT"/>
    <x v="9"/>
    <n v="213600"/>
    <s v="USD"/>
    <n v="213600"/>
    <s v="US"/>
    <n v="0"/>
    <x v="0"/>
    <s v="M"/>
  </r>
  <r>
    <n v="2023"/>
    <m/>
    <x v="0"/>
    <x v="0"/>
    <x v="0"/>
    <s v="FT"/>
    <x v="9"/>
    <n v="103200"/>
    <s v="USD"/>
    <n v="103200"/>
    <s v="US"/>
    <n v="0"/>
    <x v="0"/>
    <s v="M"/>
  </r>
  <r>
    <n v="2023"/>
    <m/>
    <x v="1"/>
    <x v="1"/>
    <x v="0"/>
    <s v="FT"/>
    <x v="1"/>
    <n v="140000"/>
    <s v="USD"/>
    <n v="140000"/>
    <s v="US"/>
    <n v="0"/>
    <x v="0"/>
    <s v="M"/>
  </r>
  <r>
    <n v="2023"/>
    <m/>
    <x v="1"/>
    <x v="1"/>
    <x v="0"/>
    <s v="FT"/>
    <x v="1"/>
    <n v="90000"/>
    <s v="USD"/>
    <n v="90000"/>
    <s v="US"/>
    <n v="0"/>
    <x v="0"/>
    <s v="M"/>
  </r>
  <r>
    <n v="2023"/>
    <m/>
    <x v="1"/>
    <x v="1"/>
    <x v="0"/>
    <s v="FT"/>
    <x v="6"/>
    <n v="212000"/>
    <s v="USD"/>
    <n v="212000"/>
    <s v="US"/>
    <n v="0"/>
    <x v="0"/>
    <s v="M"/>
  </r>
  <r>
    <n v="2023"/>
    <m/>
    <x v="1"/>
    <x v="1"/>
    <x v="0"/>
    <s v="FT"/>
    <x v="6"/>
    <n v="93300"/>
    <s v="USD"/>
    <n v="93300"/>
    <s v="US"/>
    <n v="0"/>
    <x v="0"/>
    <s v="M"/>
  </r>
  <r>
    <n v="2023"/>
    <m/>
    <x v="1"/>
    <x v="1"/>
    <x v="0"/>
    <s v="FT"/>
    <x v="7"/>
    <n v="222200"/>
    <s v="USD"/>
    <n v="222200"/>
    <s v="US"/>
    <n v="0"/>
    <x v="0"/>
    <s v="L"/>
  </r>
  <r>
    <n v="2023"/>
    <m/>
    <x v="1"/>
    <x v="1"/>
    <x v="0"/>
    <s v="FT"/>
    <x v="7"/>
    <n v="136000"/>
    <s v="USD"/>
    <n v="136000"/>
    <s v="US"/>
    <n v="0"/>
    <x v="0"/>
    <s v="L"/>
  </r>
  <r>
    <n v="2023"/>
    <m/>
    <x v="1"/>
    <x v="1"/>
    <x v="0"/>
    <s v="FT"/>
    <x v="6"/>
    <n v="157000"/>
    <s v="USD"/>
    <n v="157000"/>
    <s v="US"/>
    <n v="100"/>
    <x v="0"/>
    <s v="M"/>
  </r>
  <r>
    <n v="2023"/>
    <m/>
    <x v="1"/>
    <x v="1"/>
    <x v="0"/>
    <s v="FT"/>
    <x v="6"/>
    <n v="144000"/>
    <s v="USD"/>
    <n v="144000"/>
    <s v="US"/>
    <n v="100"/>
    <x v="0"/>
    <s v="M"/>
  </r>
  <r>
    <n v="2023"/>
    <m/>
    <x v="0"/>
    <x v="0"/>
    <x v="0"/>
    <s v="FT"/>
    <x v="1"/>
    <n v="210000"/>
    <s v="USD"/>
    <n v="210000"/>
    <s v="CA"/>
    <n v="100"/>
    <x v="3"/>
    <s v="M"/>
  </r>
  <r>
    <n v="2023"/>
    <m/>
    <x v="0"/>
    <x v="0"/>
    <x v="0"/>
    <s v="FT"/>
    <x v="1"/>
    <n v="160000"/>
    <s v="USD"/>
    <n v="160000"/>
    <s v="CA"/>
    <n v="100"/>
    <x v="3"/>
    <s v="M"/>
  </r>
  <r>
    <n v="2023"/>
    <m/>
    <x v="0"/>
    <x v="0"/>
    <x v="0"/>
    <s v="FT"/>
    <x v="6"/>
    <n v="179000"/>
    <s v="USD"/>
    <n v="179000"/>
    <s v="US"/>
    <n v="0"/>
    <x v="0"/>
    <s v="M"/>
  </r>
  <r>
    <n v="2023"/>
    <m/>
    <x v="0"/>
    <x v="0"/>
    <x v="0"/>
    <s v="FT"/>
    <x v="6"/>
    <n v="112000"/>
    <s v="USD"/>
    <n v="112000"/>
    <s v="US"/>
    <n v="0"/>
    <x v="0"/>
    <s v="M"/>
  </r>
  <r>
    <n v="2023"/>
    <m/>
    <x v="0"/>
    <x v="0"/>
    <x v="0"/>
    <s v="FT"/>
    <x v="28"/>
    <n v="221300"/>
    <s v="USD"/>
    <n v="221300"/>
    <s v="US"/>
    <n v="100"/>
    <x v="0"/>
    <s v="M"/>
  </r>
  <r>
    <n v="2023"/>
    <m/>
    <x v="0"/>
    <x v="0"/>
    <x v="0"/>
    <s v="FT"/>
    <x v="28"/>
    <n v="147500"/>
    <s v="USD"/>
    <n v="147500"/>
    <s v="US"/>
    <n v="100"/>
    <x v="0"/>
    <s v="M"/>
  </r>
  <r>
    <n v="2023"/>
    <m/>
    <x v="0"/>
    <x v="0"/>
    <x v="0"/>
    <s v="FT"/>
    <x v="1"/>
    <n v="179000"/>
    <s v="USD"/>
    <n v="179000"/>
    <s v="US"/>
    <n v="0"/>
    <x v="0"/>
    <s v="M"/>
  </r>
  <r>
    <n v="2023"/>
    <m/>
    <x v="0"/>
    <x v="0"/>
    <x v="0"/>
    <s v="FT"/>
    <x v="1"/>
    <n v="112000"/>
    <s v="USD"/>
    <n v="112000"/>
    <s v="US"/>
    <n v="0"/>
    <x v="0"/>
    <s v="M"/>
  </r>
  <r>
    <n v="2023"/>
    <m/>
    <x v="0"/>
    <x v="0"/>
    <x v="0"/>
    <s v="FT"/>
    <x v="56"/>
    <n v="116000"/>
    <s v="USD"/>
    <n v="116000"/>
    <s v="US"/>
    <n v="0"/>
    <x v="0"/>
    <s v="M"/>
  </r>
  <r>
    <n v="2023"/>
    <m/>
    <x v="0"/>
    <x v="0"/>
    <x v="0"/>
    <s v="FT"/>
    <x v="56"/>
    <n v="90000"/>
    <s v="USD"/>
    <n v="90000"/>
    <s v="US"/>
    <n v="0"/>
    <x v="0"/>
    <s v="M"/>
  </r>
  <r>
    <n v="2023"/>
    <m/>
    <x v="1"/>
    <x v="1"/>
    <x v="0"/>
    <s v="FT"/>
    <x v="7"/>
    <n v="222200"/>
    <s v="USD"/>
    <n v="222200"/>
    <s v="US"/>
    <n v="0"/>
    <x v="0"/>
    <s v="L"/>
  </r>
  <r>
    <n v="2023"/>
    <m/>
    <x v="1"/>
    <x v="1"/>
    <x v="0"/>
    <s v="FT"/>
    <x v="7"/>
    <n v="136000"/>
    <s v="USD"/>
    <n v="136000"/>
    <s v="US"/>
    <n v="0"/>
    <x v="0"/>
    <s v="L"/>
  </r>
  <r>
    <n v="2023"/>
    <m/>
    <x v="1"/>
    <x v="1"/>
    <x v="0"/>
    <s v="FT"/>
    <x v="1"/>
    <n v="130400"/>
    <s v="USD"/>
    <n v="130400"/>
    <s v="US"/>
    <n v="0"/>
    <x v="0"/>
    <s v="M"/>
  </r>
  <r>
    <n v="2023"/>
    <m/>
    <x v="1"/>
    <x v="1"/>
    <x v="0"/>
    <s v="FT"/>
    <x v="1"/>
    <n v="74500"/>
    <s v="USD"/>
    <n v="74500"/>
    <s v="US"/>
    <n v="0"/>
    <x v="0"/>
    <s v="M"/>
  </r>
  <r>
    <n v="2023"/>
    <m/>
    <x v="0"/>
    <x v="0"/>
    <x v="0"/>
    <s v="FT"/>
    <x v="2"/>
    <n v="207700"/>
    <s v="USD"/>
    <n v="207700"/>
    <s v="CA"/>
    <n v="0"/>
    <x v="3"/>
    <s v="M"/>
  </r>
  <r>
    <n v="2023"/>
    <m/>
    <x v="0"/>
    <x v="0"/>
    <x v="0"/>
    <s v="FT"/>
    <x v="2"/>
    <n v="133700"/>
    <s v="USD"/>
    <n v="133700"/>
    <s v="CA"/>
    <n v="0"/>
    <x v="3"/>
    <s v="M"/>
  </r>
  <r>
    <n v="2023"/>
    <m/>
    <x v="0"/>
    <x v="0"/>
    <x v="0"/>
    <s v="FT"/>
    <x v="4"/>
    <n v="120000"/>
    <s v="USD"/>
    <n v="120000"/>
    <s v="US"/>
    <n v="0"/>
    <x v="0"/>
    <s v="M"/>
  </r>
  <r>
    <n v="2023"/>
    <m/>
    <x v="0"/>
    <x v="0"/>
    <x v="0"/>
    <s v="FT"/>
    <x v="4"/>
    <n v="100000"/>
    <s v="USD"/>
    <n v="100000"/>
    <s v="US"/>
    <n v="0"/>
    <x v="0"/>
    <s v="M"/>
  </r>
  <r>
    <n v="2023"/>
    <m/>
    <x v="0"/>
    <x v="0"/>
    <x v="0"/>
    <s v="FT"/>
    <x v="2"/>
    <n v="247500"/>
    <s v="USD"/>
    <n v="247500"/>
    <s v="US"/>
    <n v="0"/>
    <x v="0"/>
    <s v="M"/>
  </r>
  <r>
    <n v="2023"/>
    <m/>
    <x v="0"/>
    <x v="0"/>
    <x v="0"/>
    <s v="FT"/>
    <x v="2"/>
    <n v="172200"/>
    <s v="USD"/>
    <n v="172200"/>
    <s v="US"/>
    <n v="0"/>
    <x v="0"/>
    <s v="M"/>
  </r>
  <r>
    <n v="2023"/>
    <m/>
    <x v="1"/>
    <x v="1"/>
    <x v="0"/>
    <s v="FT"/>
    <x v="1"/>
    <n v="179000"/>
    <s v="USD"/>
    <n v="179000"/>
    <s v="US"/>
    <n v="0"/>
    <x v="0"/>
    <s v="M"/>
  </r>
  <r>
    <n v="2023"/>
    <m/>
    <x v="1"/>
    <x v="1"/>
    <x v="0"/>
    <s v="FT"/>
    <x v="1"/>
    <n v="112000"/>
    <s v="USD"/>
    <n v="112000"/>
    <s v="US"/>
    <n v="0"/>
    <x v="0"/>
    <s v="M"/>
  </r>
  <r>
    <n v="2023"/>
    <m/>
    <x v="1"/>
    <x v="1"/>
    <x v="0"/>
    <s v="FT"/>
    <x v="15"/>
    <n v="140000"/>
    <s v="USD"/>
    <n v="140000"/>
    <s v="US"/>
    <n v="0"/>
    <x v="0"/>
    <s v="M"/>
  </r>
  <r>
    <n v="2023"/>
    <m/>
    <x v="1"/>
    <x v="1"/>
    <x v="0"/>
    <s v="FT"/>
    <x v="15"/>
    <n v="90000"/>
    <s v="USD"/>
    <n v="90000"/>
    <s v="US"/>
    <n v="0"/>
    <x v="0"/>
    <s v="M"/>
  </r>
  <r>
    <n v="2023"/>
    <m/>
    <x v="0"/>
    <x v="0"/>
    <x v="0"/>
    <s v="FT"/>
    <x v="11"/>
    <n v="260000"/>
    <s v="USD"/>
    <n v="260000"/>
    <s v="US"/>
    <n v="0"/>
    <x v="0"/>
    <s v="M"/>
  </r>
  <r>
    <n v="2023"/>
    <m/>
    <x v="0"/>
    <x v="0"/>
    <x v="0"/>
    <s v="FT"/>
    <x v="11"/>
    <n v="230000"/>
    <s v="USD"/>
    <n v="230000"/>
    <s v="US"/>
    <n v="0"/>
    <x v="0"/>
    <s v="M"/>
  </r>
  <r>
    <n v="2023"/>
    <m/>
    <x v="0"/>
    <x v="0"/>
    <x v="0"/>
    <s v="FT"/>
    <x v="15"/>
    <n v="130000"/>
    <s v="USD"/>
    <n v="130000"/>
    <s v="US"/>
    <n v="100"/>
    <x v="0"/>
    <s v="M"/>
  </r>
  <r>
    <n v="2023"/>
    <m/>
    <x v="0"/>
    <x v="0"/>
    <x v="0"/>
    <s v="FT"/>
    <x v="15"/>
    <n v="110000"/>
    <s v="USD"/>
    <n v="110000"/>
    <s v="US"/>
    <n v="100"/>
    <x v="0"/>
    <s v="M"/>
  </r>
  <r>
    <n v="2023"/>
    <m/>
    <x v="1"/>
    <x v="1"/>
    <x v="0"/>
    <s v="FT"/>
    <x v="6"/>
    <n v="110000"/>
    <s v="USD"/>
    <n v="110000"/>
    <s v="US"/>
    <n v="0"/>
    <x v="0"/>
    <s v="M"/>
  </r>
  <r>
    <n v="2023"/>
    <m/>
    <x v="1"/>
    <x v="1"/>
    <x v="0"/>
    <s v="FT"/>
    <x v="6"/>
    <n v="90000"/>
    <s v="USD"/>
    <n v="90000"/>
    <s v="US"/>
    <n v="0"/>
    <x v="0"/>
    <s v="M"/>
  </r>
  <r>
    <n v="2023"/>
    <m/>
    <x v="1"/>
    <x v="1"/>
    <x v="0"/>
    <s v="FT"/>
    <x v="6"/>
    <n v="310000"/>
    <s v="USD"/>
    <n v="310000"/>
    <s v="US"/>
    <n v="0"/>
    <x v="0"/>
    <s v="M"/>
  </r>
  <r>
    <n v="2023"/>
    <m/>
    <x v="1"/>
    <x v="1"/>
    <x v="0"/>
    <s v="FT"/>
    <x v="6"/>
    <n v="245000"/>
    <s v="USD"/>
    <n v="245000"/>
    <s v="US"/>
    <n v="0"/>
    <x v="0"/>
    <s v="M"/>
  </r>
  <r>
    <n v="2023"/>
    <m/>
    <x v="1"/>
    <x v="1"/>
    <x v="0"/>
    <s v="FT"/>
    <x v="11"/>
    <n v="210000"/>
    <s v="USD"/>
    <n v="210000"/>
    <s v="US"/>
    <n v="0"/>
    <x v="0"/>
    <s v="M"/>
  </r>
  <r>
    <n v="2023"/>
    <m/>
    <x v="1"/>
    <x v="1"/>
    <x v="0"/>
    <s v="FT"/>
    <x v="11"/>
    <n v="160000"/>
    <s v="USD"/>
    <n v="160000"/>
    <s v="US"/>
    <n v="0"/>
    <x v="0"/>
    <s v="M"/>
  </r>
  <r>
    <n v="2023"/>
    <m/>
    <x v="1"/>
    <x v="1"/>
    <x v="0"/>
    <s v="FT"/>
    <x v="20"/>
    <n v="85000"/>
    <s v="USD"/>
    <n v="85000"/>
    <s v="US"/>
    <n v="0"/>
    <x v="0"/>
    <s v="M"/>
  </r>
  <r>
    <n v="2023"/>
    <m/>
    <x v="1"/>
    <x v="1"/>
    <x v="0"/>
    <s v="FT"/>
    <x v="20"/>
    <n v="75000"/>
    <s v="USD"/>
    <n v="75000"/>
    <s v="US"/>
    <n v="0"/>
    <x v="0"/>
    <s v="M"/>
  </r>
  <r>
    <n v="2023"/>
    <m/>
    <x v="0"/>
    <x v="0"/>
    <x v="0"/>
    <s v="FT"/>
    <x v="2"/>
    <n v="280000"/>
    <s v="USD"/>
    <n v="280000"/>
    <s v="US"/>
    <n v="0"/>
    <x v="0"/>
    <s v="M"/>
  </r>
  <r>
    <n v="2023"/>
    <m/>
    <x v="0"/>
    <x v="0"/>
    <x v="0"/>
    <s v="FT"/>
    <x v="2"/>
    <n v="196000"/>
    <s v="USD"/>
    <n v="196000"/>
    <s v="US"/>
    <n v="0"/>
    <x v="0"/>
    <s v="M"/>
  </r>
  <r>
    <n v="2023"/>
    <m/>
    <x v="1"/>
    <x v="1"/>
    <x v="0"/>
    <s v="FT"/>
    <x v="2"/>
    <n v="212000"/>
    <s v="USD"/>
    <n v="212000"/>
    <s v="US"/>
    <n v="0"/>
    <x v="0"/>
    <s v="M"/>
  </r>
  <r>
    <n v="2023"/>
    <m/>
    <x v="1"/>
    <x v="1"/>
    <x v="0"/>
    <s v="FT"/>
    <x v="2"/>
    <n v="93300"/>
    <s v="USD"/>
    <n v="93300"/>
    <s v="US"/>
    <n v="0"/>
    <x v="0"/>
    <s v="M"/>
  </r>
  <r>
    <n v="2023"/>
    <m/>
    <x v="0"/>
    <x v="0"/>
    <x v="0"/>
    <s v="FT"/>
    <x v="19"/>
    <n v="230000"/>
    <s v="USD"/>
    <n v="230000"/>
    <s v="US"/>
    <n v="100"/>
    <x v="0"/>
    <s v="M"/>
  </r>
  <r>
    <n v="2023"/>
    <m/>
    <x v="0"/>
    <x v="0"/>
    <x v="0"/>
    <s v="FT"/>
    <x v="19"/>
    <n v="115000"/>
    <s v="USD"/>
    <n v="115000"/>
    <s v="US"/>
    <n v="100"/>
    <x v="0"/>
    <s v="M"/>
  </r>
  <r>
    <n v="2023"/>
    <m/>
    <x v="1"/>
    <x v="1"/>
    <x v="0"/>
    <s v="FT"/>
    <x v="6"/>
    <n v="75000"/>
    <s v="USD"/>
    <n v="75000"/>
    <s v="US"/>
    <n v="0"/>
    <x v="0"/>
    <s v="M"/>
  </r>
  <r>
    <n v="2023"/>
    <m/>
    <x v="1"/>
    <x v="1"/>
    <x v="0"/>
    <s v="FT"/>
    <x v="6"/>
    <n v="70000"/>
    <s v="USD"/>
    <n v="70000"/>
    <s v="US"/>
    <n v="0"/>
    <x v="0"/>
    <s v="M"/>
  </r>
  <r>
    <n v="2023"/>
    <m/>
    <x v="0"/>
    <x v="0"/>
    <x v="0"/>
    <s v="FT"/>
    <x v="25"/>
    <n v="233500"/>
    <s v="USD"/>
    <n v="233500"/>
    <s v="US"/>
    <n v="0"/>
    <x v="0"/>
    <s v="M"/>
  </r>
  <r>
    <n v="2023"/>
    <m/>
    <x v="0"/>
    <x v="0"/>
    <x v="0"/>
    <s v="FT"/>
    <x v="25"/>
    <n v="137500"/>
    <s v="USD"/>
    <n v="137500"/>
    <s v="US"/>
    <n v="0"/>
    <x v="0"/>
    <s v="M"/>
  </r>
  <r>
    <n v="2023"/>
    <m/>
    <x v="1"/>
    <x v="1"/>
    <x v="0"/>
    <s v="FT"/>
    <x v="6"/>
    <n v="166000"/>
    <s v="USD"/>
    <n v="166000"/>
    <s v="US"/>
    <n v="0"/>
    <x v="0"/>
    <s v="M"/>
  </r>
  <r>
    <n v="2023"/>
    <m/>
    <x v="1"/>
    <x v="1"/>
    <x v="0"/>
    <s v="FT"/>
    <x v="6"/>
    <n v="73100"/>
    <s v="USD"/>
    <n v="73100"/>
    <s v="US"/>
    <n v="0"/>
    <x v="0"/>
    <s v="M"/>
  </r>
  <r>
    <n v="2023"/>
    <m/>
    <x v="0"/>
    <x v="0"/>
    <x v="0"/>
    <s v="FT"/>
    <x v="19"/>
    <n v="176875"/>
    <s v="USD"/>
    <n v="176875"/>
    <s v="US"/>
    <n v="0"/>
    <x v="0"/>
    <s v="M"/>
  </r>
  <r>
    <n v="2023"/>
    <m/>
    <x v="0"/>
    <x v="0"/>
    <x v="0"/>
    <s v="FT"/>
    <x v="19"/>
    <n v="84750"/>
    <s v="USD"/>
    <n v="84750"/>
    <s v="US"/>
    <n v="0"/>
    <x v="0"/>
    <s v="M"/>
  </r>
  <r>
    <n v="2023"/>
    <m/>
    <x v="0"/>
    <x v="0"/>
    <x v="0"/>
    <s v="FT"/>
    <x v="1"/>
    <n v="251250"/>
    <s v="USD"/>
    <n v="251250"/>
    <s v="US"/>
    <n v="0"/>
    <x v="0"/>
    <s v="M"/>
  </r>
  <r>
    <n v="2023"/>
    <m/>
    <x v="0"/>
    <x v="0"/>
    <x v="0"/>
    <s v="FT"/>
    <x v="1"/>
    <n v="120750"/>
    <s v="USD"/>
    <n v="120750"/>
    <s v="US"/>
    <n v="0"/>
    <x v="0"/>
    <s v="M"/>
  </r>
  <r>
    <n v="2023"/>
    <m/>
    <x v="1"/>
    <x v="1"/>
    <x v="0"/>
    <s v="FT"/>
    <x v="1"/>
    <n v="106050"/>
    <s v="USD"/>
    <n v="106050"/>
    <s v="US"/>
    <n v="0"/>
    <x v="0"/>
    <s v="M"/>
  </r>
  <r>
    <n v="2023"/>
    <m/>
    <x v="1"/>
    <x v="1"/>
    <x v="0"/>
    <s v="FT"/>
    <x v="1"/>
    <n v="80420"/>
    <s v="USD"/>
    <n v="80420"/>
    <s v="US"/>
    <n v="0"/>
    <x v="0"/>
    <s v="M"/>
  </r>
  <r>
    <n v="2023"/>
    <m/>
    <x v="1"/>
    <x v="1"/>
    <x v="0"/>
    <s v="FT"/>
    <x v="6"/>
    <n v="120000"/>
    <s v="USD"/>
    <n v="120000"/>
    <s v="US"/>
    <n v="0"/>
    <x v="0"/>
    <s v="M"/>
  </r>
  <r>
    <n v="2023"/>
    <m/>
    <x v="1"/>
    <x v="1"/>
    <x v="0"/>
    <s v="FT"/>
    <x v="6"/>
    <n v="90000"/>
    <s v="USD"/>
    <n v="90000"/>
    <s v="US"/>
    <n v="0"/>
    <x v="0"/>
    <s v="M"/>
  </r>
  <r>
    <n v="2023"/>
    <m/>
    <x v="1"/>
    <x v="1"/>
    <x v="0"/>
    <s v="FT"/>
    <x v="6"/>
    <n v="147400"/>
    <s v="USD"/>
    <n v="147400"/>
    <s v="US"/>
    <n v="0"/>
    <x v="0"/>
    <s v="M"/>
  </r>
  <r>
    <n v="2023"/>
    <m/>
    <x v="1"/>
    <x v="1"/>
    <x v="0"/>
    <s v="FT"/>
    <x v="6"/>
    <n v="107682"/>
    <s v="USD"/>
    <n v="107682"/>
    <s v="US"/>
    <n v="0"/>
    <x v="0"/>
    <s v="M"/>
  </r>
  <r>
    <n v="2023"/>
    <m/>
    <x v="0"/>
    <x v="0"/>
    <x v="0"/>
    <s v="FT"/>
    <x v="4"/>
    <n v="145000"/>
    <s v="USD"/>
    <n v="145000"/>
    <s v="US"/>
    <n v="100"/>
    <x v="0"/>
    <s v="M"/>
  </r>
  <r>
    <n v="2023"/>
    <m/>
    <x v="0"/>
    <x v="0"/>
    <x v="0"/>
    <s v="FT"/>
    <x v="4"/>
    <n v="95000"/>
    <s v="USD"/>
    <n v="95000"/>
    <s v="US"/>
    <n v="100"/>
    <x v="0"/>
    <s v="M"/>
  </r>
  <r>
    <n v="2023"/>
    <m/>
    <x v="2"/>
    <x v="2"/>
    <x v="0"/>
    <s v="FT"/>
    <x v="22"/>
    <n v="80000"/>
    <s v="USD"/>
    <n v="80000"/>
    <s v="US"/>
    <n v="0"/>
    <x v="0"/>
    <s v="M"/>
  </r>
  <r>
    <n v="2023"/>
    <m/>
    <x v="2"/>
    <x v="2"/>
    <x v="0"/>
    <s v="FT"/>
    <x v="22"/>
    <n v="50000"/>
    <s v="USD"/>
    <n v="50000"/>
    <s v="US"/>
    <n v="0"/>
    <x v="0"/>
    <s v="M"/>
  </r>
  <r>
    <n v="2023"/>
    <m/>
    <x v="0"/>
    <x v="0"/>
    <x v="0"/>
    <s v="FT"/>
    <x v="17"/>
    <n v="175000"/>
    <s v="USD"/>
    <n v="175000"/>
    <s v="US"/>
    <n v="100"/>
    <x v="0"/>
    <s v="M"/>
  </r>
  <r>
    <n v="2023"/>
    <m/>
    <x v="0"/>
    <x v="0"/>
    <x v="0"/>
    <s v="FT"/>
    <x v="17"/>
    <n v="150000"/>
    <s v="USD"/>
    <n v="150000"/>
    <s v="US"/>
    <n v="100"/>
    <x v="0"/>
    <s v="M"/>
  </r>
  <r>
    <n v="2023"/>
    <m/>
    <x v="2"/>
    <x v="2"/>
    <x v="0"/>
    <s v="FT"/>
    <x v="6"/>
    <n v="26800"/>
    <s v="GBP"/>
    <n v="32974"/>
    <s v="GB"/>
    <n v="0"/>
    <x v="2"/>
    <s v="M"/>
  </r>
  <r>
    <n v="2023"/>
    <m/>
    <x v="2"/>
    <x v="2"/>
    <x v="0"/>
    <s v="FT"/>
    <x v="6"/>
    <n v="26800"/>
    <s v="GBP"/>
    <n v="32974"/>
    <s v="GB"/>
    <n v="0"/>
    <x v="2"/>
    <s v="M"/>
  </r>
  <r>
    <n v="2023"/>
    <m/>
    <x v="0"/>
    <x v="0"/>
    <x v="0"/>
    <s v="FT"/>
    <x v="9"/>
    <n v="178600"/>
    <s v="USD"/>
    <n v="178600"/>
    <s v="US"/>
    <n v="0"/>
    <x v="0"/>
    <s v="M"/>
  </r>
  <r>
    <n v="2023"/>
    <m/>
    <x v="0"/>
    <x v="0"/>
    <x v="0"/>
    <s v="FT"/>
    <x v="9"/>
    <n v="67200"/>
    <s v="USD"/>
    <n v="67200"/>
    <s v="US"/>
    <n v="0"/>
    <x v="0"/>
    <s v="M"/>
  </r>
  <r>
    <n v="2023"/>
    <m/>
    <x v="2"/>
    <x v="2"/>
    <x v="0"/>
    <s v="FT"/>
    <x v="4"/>
    <n v="118750"/>
    <s v="USD"/>
    <n v="118750"/>
    <s v="US"/>
    <n v="0"/>
    <x v="0"/>
    <s v="M"/>
  </r>
  <r>
    <n v="2023"/>
    <m/>
    <x v="2"/>
    <x v="2"/>
    <x v="0"/>
    <s v="FT"/>
    <x v="4"/>
    <n v="106875"/>
    <s v="USD"/>
    <n v="106875"/>
    <s v="US"/>
    <n v="0"/>
    <x v="0"/>
    <s v="M"/>
  </r>
  <r>
    <n v="2023"/>
    <m/>
    <x v="0"/>
    <x v="0"/>
    <x v="0"/>
    <s v="FT"/>
    <x v="1"/>
    <n v="186000"/>
    <s v="USD"/>
    <n v="186000"/>
    <s v="US"/>
    <n v="0"/>
    <x v="0"/>
    <s v="M"/>
  </r>
  <r>
    <n v="2023"/>
    <m/>
    <x v="0"/>
    <x v="0"/>
    <x v="0"/>
    <s v="FT"/>
    <x v="1"/>
    <n v="81800"/>
    <s v="USD"/>
    <n v="81800"/>
    <s v="US"/>
    <n v="0"/>
    <x v="0"/>
    <s v="M"/>
  </r>
  <r>
    <n v="2023"/>
    <m/>
    <x v="1"/>
    <x v="1"/>
    <x v="0"/>
    <s v="FT"/>
    <x v="4"/>
    <n v="142000"/>
    <s v="USD"/>
    <n v="142000"/>
    <s v="US"/>
    <n v="0"/>
    <x v="0"/>
    <s v="M"/>
  </r>
  <r>
    <n v="2023"/>
    <m/>
    <x v="1"/>
    <x v="1"/>
    <x v="0"/>
    <s v="FT"/>
    <x v="4"/>
    <n v="128000"/>
    <s v="USD"/>
    <n v="128000"/>
    <s v="US"/>
    <n v="0"/>
    <x v="0"/>
    <s v="M"/>
  </r>
  <r>
    <n v="2023"/>
    <m/>
    <x v="0"/>
    <x v="0"/>
    <x v="0"/>
    <s v="FT"/>
    <x v="4"/>
    <n v="140130"/>
    <s v="USD"/>
    <n v="140130"/>
    <s v="US"/>
    <n v="0"/>
    <x v="0"/>
    <s v="M"/>
  </r>
  <r>
    <n v="2023"/>
    <m/>
    <x v="0"/>
    <x v="0"/>
    <x v="0"/>
    <s v="FT"/>
    <x v="4"/>
    <n v="84870"/>
    <s v="USD"/>
    <n v="84870"/>
    <s v="US"/>
    <n v="0"/>
    <x v="0"/>
    <s v="M"/>
  </r>
  <r>
    <n v="2023"/>
    <m/>
    <x v="0"/>
    <x v="0"/>
    <x v="0"/>
    <s v="FT"/>
    <x v="2"/>
    <n v="262000"/>
    <s v="USD"/>
    <n v="262000"/>
    <s v="US"/>
    <n v="0"/>
    <x v="0"/>
    <s v="M"/>
  </r>
  <r>
    <n v="2023"/>
    <m/>
    <x v="0"/>
    <x v="0"/>
    <x v="0"/>
    <s v="FT"/>
    <x v="2"/>
    <n v="186000"/>
    <s v="USD"/>
    <n v="186000"/>
    <s v="US"/>
    <n v="0"/>
    <x v="0"/>
    <s v="M"/>
  </r>
  <r>
    <n v="2023"/>
    <m/>
    <x v="0"/>
    <x v="0"/>
    <x v="0"/>
    <s v="FT"/>
    <x v="11"/>
    <n v="247600"/>
    <s v="USD"/>
    <n v="247600"/>
    <s v="US"/>
    <n v="0"/>
    <x v="0"/>
    <s v="L"/>
  </r>
  <r>
    <n v="2023"/>
    <m/>
    <x v="0"/>
    <x v="0"/>
    <x v="0"/>
    <s v="FT"/>
    <x v="11"/>
    <n v="127300"/>
    <s v="USD"/>
    <n v="127300"/>
    <s v="US"/>
    <n v="0"/>
    <x v="0"/>
    <s v="L"/>
  </r>
  <r>
    <n v="2023"/>
    <m/>
    <x v="1"/>
    <x v="1"/>
    <x v="0"/>
    <s v="FT"/>
    <x v="4"/>
    <n v="85000"/>
    <s v="USD"/>
    <n v="85000"/>
    <s v="US"/>
    <n v="0"/>
    <x v="0"/>
    <s v="M"/>
  </r>
  <r>
    <n v="2023"/>
    <m/>
    <x v="1"/>
    <x v="1"/>
    <x v="0"/>
    <s v="FT"/>
    <x v="4"/>
    <n v="58500"/>
    <s v="USD"/>
    <n v="58500"/>
    <s v="US"/>
    <n v="0"/>
    <x v="0"/>
    <s v="M"/>
  </r>
  <r>
    <n v="2023"/>
    <m/>
    <x v="2"/>
    <x v="2"/>
    <x v="0"/>
    <s v="FT"/>
    <x v="4"/>
    <n v="48000"/>
    <s v="GBP"/>
    <n v="59059"/>
    <s v="US"/>
    <n v="0"/>
    <x v="0"/>
    <s v="M"/>
  </r>
  <r>
    <n v="2023"/>
    <m/>
    <x v="2"/>
    <x v="2"/>
    <x v="0"/>
    <s v="FT"/>
    <x v="4"/>
    <n v="39000"/>
    <s v="GBP"/>
    <n v="47985"/>
    <s v="US"/>
    <n v="0"/>
    <x v="0"/>
    <s v="M"/>
  </r>
  <r>
    <n v="2023"/>
    <m/>
    <x v="0"/>
    <x v="0"/>
    <x v="0"/>
    <s v="FT"/>
    <x v="4"/>
    <n v="93918"/>
    <s v="USD"/>
    <n v="93918"/>
    <s v="US"/>
    <n v="0"/>
    <x v="0"/>
    <s v="M"/>
  </r>
  <r>
    <n v="2023"/>
    <m/>
    <x v="0"/>
    <x v="0"/>
    <x v="0"/>
    <s v="FT"/>
    <x v="4"/>
    <n v="51962"/>
    <s v="USD"/>
    <n v="51962"/>
    <s v="US"/>
    <n v="0"/>
    <x v="0"/>
    <s v="M"/>
  </r>
  <r>
    <n v="2023"/>
    <m/>
    <x v="1"/>
    <x v="1"/>
    <x v="0"/>
    <s v="FT"/>
    <x v="44"/>
    <n v="120000"/>
    <s v="USD"/>
    <n v="120000"/>
    <s v="US"/>
    <n v="0"/>
    <x v="0"/>
    <s v="M"/>
  </r>
  <r>
    <n v="2023"/>
    <m/>
    <x v="1"/>
    <x v="1"/>
    <x v="0"/>
    <s v="FT"/>
    <x v="44"/>
    <n v="100000"/>
    <s v="USD"/>
    <n v="100000"/>
    <s v="US"/>
    <n v="0"/>
    <x v="0"/>
    <s v="M"/>
  </r>
  <r>
    <n v="2023"/>
    <m/>
    <x v="0"/>
    <x v="0"/>
    <x v="0"/>
    <s v="FT"/>
    <x v="6"/>
    <n v="205670"/>
    <s v="USD"/>
    <n v="205670"/>
    <s v="NZ"/>
    <n v="0"/>
    <x v="9"/>
    <s v="M"/>
  </r>
  <r>
    <n v="2023"/>
    <m/>
    <x v="0"/>
    <x v="0"/>
    <x v="0"/>
    <s v="FT"/>
    <x v="6"/>
    <n v="124233"/>
    <s v="USD"/>
    <n v="124233"/>
    <s v="NZ"/>
    <n v="0"/>
    <x v="9"/>
    <s v="M"/>
  </r>
  <r>
    <n v="2023"/>
    <m/>
    <x v="0"/>
    <x v="0"/>
    <x v="0"/>
    <s v="FT"/>
    <x v="1"/>
    <n v="173000"/>
    <s v="USD"/>
    <n v="173000"/>
    <s v="US"/>
    <n v="0"/>
    <x v="0"/>
    <s v="M"/>
  </r>
  <r>
    <n v="2023"/>
    <m/>
    <x v="0"/>
    <x v="0"/>
    <x v="0"/>
    <s v="FT"/>
    <x v="1"/>
    <n v="140000"/>
    <s v="USD"/>
    <n v="140000"/>
    <s v="US"/>
    <n v="0"/>
    <x v="0"/>
    <s v="M"/>
  </r>
  <r>
    <n v="2023"/>
    <m/>
    <x v="0"/>
    <x v="0"/>
    <x v="0"/>
    <s v="FT"/>
    <x v="3"/>
    <n v="291500"/>
    <s v="USD"/>
    <n v="291500"/>
    <s v="US"/>
    <n v="0"/>
    <x v="0"/>
    <s v="M"/>
  </r>
  <r>
    <n v="2023"/>
    <m/>
    <x v="0"/>
    <x v="0"/>
    <x v="0"/>
    <s v="FT"/>
    <x v="3"/>
    <n v="180200"/>
    <s v="USD"/>
    <n v="180200"/>
    <s v="US"/>
    <n v="0"/>
    <x v="0"/>
    <s v="M"/>
  </r>
  <r>
    <n v="2023"/>
    <m/>
    <x v="2"/>
    <x v="2"/>
    <x v="0"/>
    <s v="FT"/>
    <x v="4"/>
    <n v="23000"/>
    <s v="GBP"/>
    <n v="28299"/>
    <s v="GB"/>
    <n v="0"/>
    <x v="2"/>
    <s v="M"/>
  </r>
  <r>
    <n v="2023"/>
    <m/>
    <x v="2"/>
    <x v="2"/>
    <x v="0"/>
    <s v="FT"/>
    <x v="4"/>
    <n v="23000"/>
    <s v="GBP"/>
    <n v="28299"/>
    <s v="GB"/>
    <n v="0"/>
    <x v="2"/>
    <s v="M"/>
  </r>
  <r>
    <n v="2023"/>
    <m/>
    <x v="0"/>
    <x v="0"/>
    <x v="0"/>
    <s v="FT"/>
    <x v="6"/>
    <n v="185000"/>
    <s v="USD"/>
    <n v="185000"/>
    <s v="CA"/>
    <n v="0"/>
    <x v="3"/>
    <s v="M"/>
  </r>
  <r>
    <n v="2023"/>
    <m/>
    <x v="0"/>
    <x v="0"/>
    <x v="0"/>
    <s v="FT"/>
    <x v="6"/>
    <n v="152000"/>
    <s v="USD"/>
    <n v="152000"/>
    <s v="CA"/>
    <n v="0"/>
    <x v="3"/>
    <s v="M"/>
  </r>
  <r>
    <n v="2023"/>
    <m/>
    <x v="0"/>
    <x v="0"/>
    <x v="0"/>
    <s v="FT"/>
    <x v="2"/>
    <n v="255800"/>
    <s v="USD"/>
    <n v="255800"/>
    <s v="US"/>
    <n v="0"/>
    <x v="0"/>
    <s v="M"/>
  </r>
  <r>
    <n v="2023"/>
    <m/>
    <x v="0"/>
    <x v="0"/>
    <x v="0"/>
    <s v="FT"/>
    <x v="2"/>
    <n v="170600"/>
    <s v="USD"/>
    <n v="170600"/>
    <s v="US"/>
    <n v="0"/>
    <x v="0"/>
    <s v="M"/>
  </r>
  <r>
    <n v="2023"/>
    <m/>
    <x v="0"/>
    <x v="0"/>
    <x v="0"/>
    <s v="FT"/>
    <x v="1"/>
    <n v="146850"/>
    <s v="USD"/>
    <n v="146850"/>
    <s v="US"/>
    <n v="0"/>
    <x v="0"/>
    <s v="M"/>
  </r>
  <r>
    <n v="2023"/>
    <m/>
    <x v="0"/>
    <x v="0"/>
    <x v="0"/>
    <s v="FT"/>
    <x v="1"/>
    <n v="106800"/>
    <s v="USD"/>
    <n v="106800"/>
    <s v="US"/>
    <n v="0"/>
    <x v="0"/>
    <s v="M"/>
  </r>
  <r>
    <n v="2023"/>
    <m/>
    <x v="1"/>
    <x v="1"/>
    <x v="0"/>
    <s v="FT"/>
    <x v="1"/>
    <n v="200000"/>
    <s v="USD"/>
    <n v="200000"/>
    <s v="US"/>
    <n v="0"/>
    <x v="0"/>
    <s v="M"/>
  </r>
  <r>
    <n v="2023"/>
    <m/>
    <x v="1"/>
    <x v="1"/>
    <x v="0"/>
    <s v="FT"/>
    <x v="1"/>
    <n v="117000"/>
    <s v="USD"/>
    <n v="117000"/>
    <s v="US"/>
    <n v="0"/>
    <x v="0"/>
    <s v="M"/>
  </r>
  <r>
    <n v="2023"/>
    <m/>
    <x v="1"/>
    <x v="1"/>
    <x v="0"/>
    <s v="FT"/>
    <x v="8"/>
    <n v="151700"/>
    <s v="USD"/>
    <n v="151700"/>
    <s v="US"/>
    <n v="0"/>
    <x v="0"/>
    <s v="L"/>
  </r>
  <r>
    <n v="2023"/>
    <m/>
    <x v="1"/>
    <x v="1"/>
    <x v="0"/>
    <s v="FT"/>
    <x v="8"/>
    <n v="63000"/>
    <s v="USD"/>
    <n v="63000"/>
    <s v="US"/>
    <n v="0"/>
    <x v="0"/>
    <s v="L"/>
  </r>
  <r>
    <n v="2023"/>
    <m/>
    <x v="2"/>
    <x v="2"/>
    <x v="0"/>
    <s v="FT"/>
    <x v="28"/>
    <n v="43000"/>
    <s v="USD"/>
    <n v="43000"/>
    <s v="HU"/>
    <n v="0"/>
    <x v="37"/>
    <s v="L"/>
  </r>
  <r>
    <n v="2023"/>
    <m/>
    <x v="0"/>
    <x v="0"/>
    <x v="0"/>
    <s v="FT"/>
    <x v="6"/>
    <n v="239900"/>
    <s v="USD"/>
    <n v="239900"/>
    <s v="US"/>
    <n v="100"/>
    <x v="0"/>
    <s v="M"/>
  </r>
  <r>
    <n v="2023"/>
    <m/>
    <x v="0"/>
    <x v="0"/>
    <x v="0"/>
    <s v="FT"/>
    <x v="6"/>
    <n v="159900"/>
    <s v="USD"/>
    <n v="159900"/>
    <s v="US"/>
    <n v="100"/>
    <x v="0"/>
    <s v="M"/>
  </r>
  <r>
    <n v="2023"/>
    <m/>
    <x v="2"/>
    <x v="2"/>
    <x v="0"/>
    <s v="FT"/>
    <x v="4"/>
    <n v="162240"/>
    <s v="USD"/>
    <n v="162240"/>
    <s v="US"/>
    <n v="0"/>
    <x v="0"/>
    <s v="M"/>
  </r>
  <r>
    <n v="2023"/>
    <m/>
    <x v="2"/>
    <x v="2"/>
    <x v="0"/>
    <s v="FT"/>
    <x v="4"/>
    <n v="47840"/>
    <s v="USD"/>
    <n v="47840"/>
    <s v="US"/>
    <n v="0"/>
    <x v="0"/>
    <s v="M"/>
  </r>
  <r>
    <n v="2023"/>
    <m/>
    <x v="0"/>
    <x v="0"/>
    <x v="0"/>
    <s v="FT"/>
    <x v="1"/>
    <n v="130410"/>
    <s v="USD"/>
    <n v="130410"/>
    <s v="US"/>
    <n v="0"/>
    <x v="0"/>
    <s v="M"/>
  </r>
  <r>
    <n v="2023"/>
    <m/>
    <x v="0"/>
    <x v="0"/>
    <x v="0"/>
    <s v="FT"/>
    <x v="1"/>
    <n v="92000"/>
    <s v="USD"/>
    <n v="92000"/>
    <s v="US"/>
    <n v="0"/>
    <x v="0"/>
    <s v="M"/>
  </r>
  <r>
    <n v="2023"/>
    <m/>
    <x v="0"/>
    <x v="0"/>
    <x v="0"/>
    <s v="FT"/>
    <x v="19"/>
    <n v="270250"/>
    <s v="USD"/>
    <n v="270250"/>
    <s v="US"/>
    <n v="0"/>
    <x v="0"/>
    <s v="M"/>
  </r>
  <r>
    <n v="2023"/>
    <m/>
    <x v="0"/>
    <x v="0"/>
    <x v="0"/>
    <s v="FT"/>
    <x v="19"/>
    <n v="144000"/>
    <s v="USD"/>
    <n v="144000"/>
    <s v="US"/>
    <n v="0"/>
    <x v="0"/>
    <s v="M"/>
  </r>
  <r>
    <n v="2023"/>
    <m/>
    <x v="0"/>
    <x v="0"/>
    <x v="0"/>
    <s v="FT"/>
    <x v="23"/>
    <n v="176875"/>
    <s v="USD"/>
    <n v="176875"/>
    <s v="US"/>
    <n v="0"/>
    <x v="0"/>
    <s v="M"/>
  </r>
  <r>
    <n v="2023"/>
    <m/>
    <x v="0"/>
    <x v="0"/>
    <x v="0"/>
    <s v="FT"/>
    <x v="23"/>
    <n v="84750"/>
    <s v="USD"/>
    <n v="84750"/>
    <s v="US"/>
    <n v="0"/>
    <x v="0"/>
    <s v="M"/>
  </r>
  <r>
    <n v="2023"/>
    <m/>
    <x v="1"/>
    <x v="1"/>
    <x v="0"/>
    <s v="FT"/>
    <x v="4"/>
    <n v="92000"/>
    <s v="USD"/>
    <n v="92000"/>
    <s v="US"/>
    <n v="0"/>
    <x v="0"/>
    <s v="M"/>
  </r>
  <r>
    <n v="2023"/>
    <m/>
    <x v="1"/>
    <x v="1"/>
    <x v="0"/>
    <s v="FT"/>
    <x v="4"/>
    <n v="69000"/>
    <s v="USD"/>
    <n v="69000"/>
    <s v="US"/>
    <n v="0"/>
    <x v="0"/>
    <s v="M"/>
  </r>
  <r>
    <n v="2023"/>
    <m/>
    <x v="0"/>
    <x v="0"/>
    <x v="0"/>
    <s v="FT"/>
    <x v="34"/>
    <n v="184800"/>
    <s v="USD"/>
    <n v="184800"/>
    <s v="US"/>
    <n v="0"/>
    <x v="0"/>
    <s v="M"/>
  </r>
  <r>
    <n v="2023"/>
    <m/>
    <x v="0"/>
    <x v="0"/>
    <x v="0"/>
    <s v="FT"/>
    <x v="34"/>
    <n v="107100"/>
    <s v="USD"/>
    <n v="107100"/>
    <s v="US"/>
    <n v="0"/>
    <x v="0"/>
    <s v="M"/>
  </r>
  <r>
    <n v="2023"/>
    <m/>
    <x v="0"/>
    <x v="0"/>
    <x v="0"/>
    <s v="FT"/>
    <x v="1"/>
    <n v="130410"/>
    <s v="USD"/>
    <n v="130410"/>
    <s v="US"/>
    <n v="0"/>
    <x v="0"/>
    <s v="M"/>
  </r>
  <r>
    <n v="2023"/>
    <m/>
    <x v="0"/>
    <x v="0"/>
    <x v="0"/>
    <s v="FT"/>
    <x v="1"/>
    <n v="92000"/>
    <s v="USD"/>
    <n v="92000"/>
    <s v="US"/>
    <n v="0"/>
    <x v="0"/>
    <s v="M"/>
  </r>
  <r>
    <n v="2023"/>
    <m/>
    <x v="0"/>
    <x v="0"/>
    <x v="0"/>
    <s v="FT"/>
    <x v="1"/>
    <n v="333500"/>
    <s v="USD"/>
    <n v="333500"/>
    <s v="US"/>
    <n v="0"/>
    <x v="0"/>
    <s v="M"/>
  </r>
  <r>
    <n v="2023"/>
    <m/>
    <x v="0"/>
    <x v="0"/>
    <x v="0"/>
    <s v="FT"/>
    <x v="1"/>
    <n v="176000"/>
    <s v="USD"/>
    <n v="176000"/>
    <s v="US"/>
    <n v="0"/>
    <x v="0"/>
    <s v="M"/>
  </r>
  <r>
    <n v="2023"/>
    <m/>
    <x v="0"/>
    <x v="0"/>
    <x v="0"/>
    <s v="FT"/>
    <x v="7"/>
    <n v="257400"/>
    <s v="USD"/>
    <n v="257400"/>
    <s v="US"/>
    <n v="0"/>
    <x v="0"/>
    <s v="M"/>
  </r>
  <r>
    <n v="2023"/>
    <m/>
    <x v="0"/>
    <x v="0"/>
    <x v="0"/>
    <s v="FT"/>
    <x v="7"/>
    <n v="138600"/>
    <s v="USD"/>
    <n v="138600"/>
    <s v="US"/>
    <n v="0"/>
    <x v="0"/>
    <s v="M"/>
  </r>
  <r>
    <n v="2023"/>
    <m/>
    <x v="1"/>
    <x v="1"/>
    <x v="0"/>
    <s v="FT"/>
    <x v="47"/>
    <n v="242100"/>
    <s v="USD"/>
    <n v="242100"/>
    <s v="US"/>
    <n v="0"/>
    <x v="0"/>
    <s v="M"/>
  </r>
  <r>
    <n v="2023"/>
    <m/>
    <x v="1"/>
    <x v="1"/>
    <x v="0"/>
    <s v="FT"/>
    <x v="47"/>
    <n v="116200"/>
    <s v="USD"/>
    <n v="116200"/>
    <s v="US"/>
    <n v="0"/>
    <x v="0"/>
    <s v="M"/>
  </r>
  <r>
    <n v="2023"/>
    <m/>
    <x v="0"/>
    <x v="0"/>
    <x v="0"/>
    <s v="FT"/>
    <x v="22"/>
    <n v="230000"/>
    <s v="USD"/>
    <n v="230000"/>
    <s v="US"/>
    <n v="0"/>
    <x v="0"/>
    <s v="M"/>
  </r>
  <r>
    <n v="2023"/>
    <m/>
    <x v="0"/>
    <x v="0"/>
    <x v="0"/>
    <s v="FT"/>
    <x v="22"/>
    <n v="210000"/>
    <s v="USD"/>
    <n v="210000"/>
    <s v="US"/>
    <n v="0"/>
    <x v="0"/>
    <s v="M"/>
  </r>
  <r>
    <n v="2023"/>
    <m/>
    <x v="0"/>
    <x v="0"/>
    <x v="0"/>
    <s v="FT"/>
    <x v="1"/>
    <n v="114300"/>
    <s v="USD"/>
    <n v="114300"/>
    <s v="US"/>
    <n v="0"/>
    <x v="0"/>
    <s v="M"/>
  </r>
  <r>
    <n v="2023"/>
    <m/>
    <x v="0"/>
    <x v="0"/>
    <x v="0"/>
    <s v="FT"/>
    <x v="1"/>
    <n v="89600"/>
    <s v="USD"/>
    <n v="89600"/>
    <s v="US"/>
    <n v="0"/>
    <x v="0"/>
    <s v="M"/>
  </r>
  <r>
    <n v="2023"/>
    <m/>
    <x v="2"/>
    <x v="2"/>
    <x v="0"/>
    <s v="FT"/>
    <x v="23"/>
    <n v="85000"/>
    <s v="USD"/>
    <n v="85000"/>
    <s v="US"/>
    <n v="0"/>
    <x v="0"/>
    <s v="M"/>
  </r>
  <r>
    <n v="2023"/>
    <m/>
    <x v="2"/>
    <x v="2"/>
    <x v="0"/>
    <s v="FT"/>
    <x v="23"/>
    <n v="65000"/>
    <s v="USD"/>
    <n v="65000"/>
    <s v="US"/>
    <n v="0"/>
    <x v="0"/>
    <s v="M"/>
  </r>
  <r>
    <n v="2023"/>
    <m/>
    <x v="0"/>
    <x v="0"/>
    <x v="0"/>
    <s v="FT"/>
    <x v="2"/>
    <n v="266875"/>
    <s v="USD"/>
    <n v="266875"/>
    <s v="US"/>
    <n v="0"/>
    <x v="0"/>
    <s v="M"/>
  </r>
  <r>
    <n v="2023"/>
    <m/>
    <x v="0"/>
    <x v="0"/>
    <x v="0"/>
    <s v="FT"/>
    <x v="2"/>
    <n v="128250"/>
    <s v="USD"/>
    <n v="128250"/>
    <s v="US"/>
    <n v="0"/>
    <x v="0"/>
    <s v="M"/>
  </r>
  <r>
    <n v="2023"/>
    <m/>
    <x v="1"/>
    <x v="1"/>
    <x v="0"/>
    <s v="FT"/>
    <x v="19"/>
    <n v="280000"/>
    <s v="USD"/>
    <n v="280000"/>
    <s v="US"/>
    <n v="0"/>
    <x v="0"/>
    <s v="M"/>
  </r>
  <r>
    <n v="2023"/>
    <m/>
    <x v="1"/>
    <x v="1"/>
    <x v="0"/>
    <s v="FT"/>
    <x v="19"/>
    <n v="200000"/>
    <s v="USD"/>
    <n v="200000"/>
    <s v="US"/>
    <n v="0"/>
    <x v="0"/>
    <s v="M"/>
  </r>
  <r>
    <n v="2023"/>
    <m/>
    <x v="1"/>
    <x v="1"/>
    <x v="0"/>
    <s v="FT"/>
    <x v="1"/>
    <n v="180000"/>
    <s v="USD"/>
    <n v="180000"/>
    <s v="US"/>
    <n v="0"/>
    <x v="0"/>
    <s v="M"/>
  </r>
  <r>
    <n v="2023"/>
    <m/>
    <x v="1"/>
    <x v="1"/>
    <x v="0"/>
    <s v="FT"/>
    <x v="1"/>
    <n v="130000"/>
    <s v="USD"/>
    <n v="130000"/>
    <s v="US"/>
    <n v="0"/>
    <x v="0"/>
    <s v="M"/>
  </r>
  <r>
    <n v="2023"/>
    <m/>
    <x v="0"/>
    <x v="0"/>
    <x v="0"/>
    <s v="FT"/>
    <x v="1"/>
    <n v="178492"/>
    <s v="USD"/>
    <n v="178492"/>
    <s v="US"/>
    <n v="100"/>
    <x v="0"/>
    <s v="M"/>
  </r>
  <r>
    <n v="2023"/>
    <m/>
    <x v="0"/>
    <x v="0"/>
    <x v="0"/>
    <s v="FT"/>
    <x v="1"/>
    <n v="89246"/>
    <s v="USD"/>
    <n v="89246"/>
    <s v="US"/>
    <n v="100"/>
    <x v="0"/>
    <s v="M"/>
  </r>
  <r>
    <n v="2023"/>
    <m/>
    <x v="0"/>
    <x v="0"/>
    <x v="0"/>
    <s v="FT"/>
    <x v="1"/>
    <n v="245000"/>
    <s v="USD"/>
    <n v="245000"/>
    <s v="US"/>
    <n v="100"/>
    <x v="0"/>
    <s v="M"/>
  </r>
  <r>
    <n v="2023"/>
    <m/>
    <x v="0"/>
    <x v="0"/>
    <x v="0"/>
    <s v="FT"/>
    <x v="1"/>
    <n v="150000"/>
    <s v="USD"/>
    <n v="150000"/>
    <s v="US"/>
    <n v="100"/>
    <x v="0"/>
    <s v="M"/>
  </r>
  <r>
    <n v="2023"/>
    <m/>
    <x v="0"/>
    <x v="0"/>
    <x v="0"/>
    <s v="FT"/>
    <x v="28"/>
    <n v="155000"/>
    <s v="USD"/>
    <n v="155000"/>
    <s v="US"/>
    <n v="0"/>
    <x v="0"/>
    <s v="M"/>
  </r>
  <r>
    <n v="2023"/>
    <m/>
    <x v="0"/>
    <x v="0"/>
    <x v="0"/>
    <s v="FT"/>
    <x v="28"/>
    <n v="145000"/>
    <s v="USD"/>
    <n v="145000"/>
    <s v="US"/>
    <n v="0"/>
    <x v="0"/>
    <s v="M"/>
  </r>
  <r>
    <n v="2023"/>
    <m/>
    <x v="0"/>
    <x v="0"/>
    <x v="0"/>
    <s v="FT"/>
    <x v="2"/>
    <n v="165000"/>
    <s v="USD"/>
    <n v="165000"/>
    <s v="US"/>
    <n v="100"/>
    <x v="0"/>
    <s v="M"/>
  </r>
  <r>
    <n v="2023"/>
    <m/>
    <x v="0"/>
    <x v="0"/>
    <x v="0"/>
    <s v="FT"/>
    <x v="2"/>
    <n v="130000"/>
    <s v="USD"/>
    <n v="130000"/>
    <s v="US"/>
    <n v="100"/>
    <x v="0"/>
    <s v="M"/>
  </r>
  <r>
    <n v="2023"/>
    <m/>
    <x v="0"/>
    <x v="0"/>
    <x v="0"/>
    <s v="FT"/>
    <x v="11"/>
    <n v="247600"/>
    <s v="USD"/>
    <n v="247600"/>
    <s v="US"/>
    <n v="0"/>
    <x v="0"/>
    <s v="L"/>
  </r>
  <r>
    <n v="2023"/>
    <m/>
    <x v="0"/>
    <x v="0"/>
    <x v="0"/>
    <s v="FT"/>
    <x v="11"/>
    <n v="127300"/>
    <s v="USD"/>
    <n v="127300"/>
    <s v="US"/>
    <n v="0"/>
    <x v="0"/>
    <s v="L"/>
  </r>
  <r>
    <n v="2023"/>
    <m/>
    <x v="0"/>
    <x v="0"/>
    <x v="0"/>
    <s v="FT"/>
    <x v="6"/>
    <n v="280889"/>
    <s v="USD"/>
    <n v="280889"/>
    <s v="US"/>
    <n v="0"/>
    <x v="0"/>
    <s v="M"/>
  </r>
  <r>
    <n v="2023"/>
    <m/>
    <x v="0"/>
    <x v="0"/>
    <x v="0"/>
    <s v="FT"/>
    <x v="6"/>
    <n v="187259"/>
    <s v="USD"/>
    <n v="187259"/>
    <s v="US"/>
    <n v="0"/>
    <x v="0"/>
    <s v="M"/>
  </r>
  <r>
    <n v="2023"/>
    <m/>
    <x v="1"/>
    <x v="1"/>
    <x v="0"/>
    <s v="FT"/>
    <x v="23"/>
    <n v="130000"/>
    <s v="USD"/>
    <n v="130000"/>
    <s v="US"/>
    <n v="100"/>
    <x v="0"/>
    <s v="M"/>
  </r>
  <r>
    <n v="2023"/>
    <m/>
    <x v="1"/>
    <x v="1"/>
    <x v="0"/>
    <s v="FT"/>
    <x v="23"/>
    <n v="120000"/>
    <s v="USD"/>
    <n v="120000"/>
    <s v="US"/>
    <n v="100"/>
    <x v="0"/>
    <s v="M"/>
  </r>
  <r>
    <n v="2023"/>
    <m/>
    <x v="1"/>
    <x v="1"/>
    <x v="0"/>
    <s v="FT"/>
    <x v="1"/>
    <n v="185000"/>
    <s v="USD"/>
    <n v="185000"/>
    <s v="US"/>
    <n v="100"/>
    <x v="0"/>
    <s v="M"/>
  </r>
  <r>
    <n v="2023"/>
    <m/>
    <x v="1"/>
    <x v="1"/>
    <x v="0"/>
    <s v="FT"/>
    <x v="1"/>
    <n v="125000"/>
    <s v="USD"/>
    <n v="125000"/>
    <s v="US"/>
    <n v="100"/>
    <x v="0"/>
    <s v="M"/>
  </r>
  <r>
    <n v="2023"/>
    <m/>
    <x v="0"/>
    <x v="0"/>
    <x v="0"/>
    <s v="FT"/>
    <x v="1"/>
    <n v="196900"/>
    <s v="USD"/>
    <n v="196900"/>
    <s v="US"/>
    <n v="100"/>
    <x v="0"/>
    <s v="M"/>
  </r>
  <r>
    <n v="2023"/>
    <m/>
    <x v="0"/>
    <x v="0"/>
    <x v="0"/>
    <s v="FT"/>
    <x v="1"/>
    <n v="186700"/>
    <s v="USD"/>
    <n v="186700"/>
    <s v="US"/>
    <n v="100"/>
    <x v="0"/>
    <s v="M"/>
  </r>
  <r>
    <n v="2023"/>
    <m/>
    <x v="2"/>
    <x v="2"/>
    <x v="0"/>
    <s v="FT"/>
    <x v="4"/>
    <n v="75065"/>
    <s v="USD"/>
    <n v="75065"/>
    <s v="US"/>
    <n v="100"/>
    <x v="0"/>
    <s v="M"/>
  </r>
  <r>
    <n v="2023"/>
    <m/>
    <x v="2"/>
    <x v="2"/>
    <x v="0"/>
    <s v="FT"/>
    <x v="4"/>
    <n v="41419"/>
    <s v="USD"/>
    <n v="41419"/>
    <s v="US"/>
    <n v="100"/>
    <x v="0"/>
    <s v="M"/>
  </r>
  <r>
    <n v="2023"/>
    <m/>
    <x v="0"/>
    <x v="0"/>
    <x v="0"/>
    <s v="FT"/>
    <x v="6"/>
    <n v="260000"/>
    <s v="USD"/>
    <n v="260000"/>
    <s v="US"/>
    <n v="0"/>
    <x v="0"/>
    <s v="M"/>
  </r>
  <r>
    <n v="2023"/>
    <m/>
    <x v="0"/>
    <x v="0"/>
    <x v="0"/>
    <s v="FT"/>
    <x v="6"/>
    <n v="192000"/>
    <s v="USD"/>
    <n v="192000"/>
    <s v="US"/>
    <n v="0"/>
    <x v="0"/>
    <s v="M"/>
  </r>
  <r>
    <n v="2023"/>
    <m/>
    <x v="1"/>
    <x v="1"/>
    <x v="0"/>
    <s v="FT"/>
    <x v="1"/>
    <n v="205600"/>
    <s v="USD"/>
    <n v="205600"/>
    <s v="US"/>
    <n v="0"/>
    <x v="0"/>
    <s v="L"/>
  </r>
  <r>
    <n v="2023"/>
    <m/>
    <x v="1"/>
    <x v="1"/>
    <x v="0"/>
    <s v="FT"/>
    <x v="1"/>
    <n v="105700"/>
    <s v="USD"/>
    <n v="105700"/>
    <s v="US"/>
    <n v="0"/>
    <x v="0"/>
    <s v="L"/>
  </r>
  <r>
    <n v="2023"/>
    <m/>
    <x v="1"/>
    <x v="1"/>
    <x v="0"/>
    <s v="FT"/>
    <x v="4"/>
    <n v="75000"/>
    <s v="USD"/>
    <n v="75000"/>
    <s v="US"/>
    <n v="0"/>
    <x v="0"/>
    <s v="M"/>
  </r>
  <r>
    <n v="2023"/>
    <m/>
    <x v="1"/>
    <x v="1"/>
    <x v="0"/>
    <s v="FT"/>
    <x v="4"/>
    <n v="65000"/>
    <s v="USD"/>
    <n v="65000"/>
    <s v="US"/>
    <n v="0"/>
    <x v="0"/>
    <s v="M"/>
  </r>
  <r>
    <n v="2023"/>
    <m/>
    <x v="0"/>
    <x v="0"/>
    <x v="0"/>
    <s v="FT"/>
    <x v="64"/>
    <n v="230000"/>
    <s v="USD"/>
    <n v="230000"/>
    <s v="US"/>
    <n v="0"/>
    <x v="0"/>
    <s v="M"/>
  </r>
  <r>
    <n v="2023"/>
    <m/>
    <x v="0"/>
    <x v="0"/>
    <x v="0"/>
    <s v="FT"/>
    <x v="64"/>
    <n v="140000"/>
    <s v="USD"/>
    <n v="140000"/>
    <s v="US"/>
    <n v="0"/>
    <x v="0"/>
    <s v="M"/>
  </r>
  <r>
    <n v="2023"/>
    <m/>
    <x v="2"/>
    <x v="2"/>
    <x v="0"/>
    <s v="FT"/>
    <x v="8"/>
    <n v="149800"/>
    <s v="USD"/>
    <n v="149800"/>
    <s v="US"/>
    <n v="0"/>
    <x v="0"/>
    <s v="M"/>
  </r>
  <r>
    <n v="2023"/>
    <m/>
    <x v="2"/>
    <x v="2"/>
    <x v="0"/>
    <s v="FT"/>
    <x v="8"/>
    <n v="85600"/>
    <s v="USD"/>
    <n v="85600"/>
    <s v="US"/>
    <n v="0"/>
    <x v="0"/>
    <s v="M"/>
  </r>
  <r>
    <n v="2023"/>
    <m/>
    <x v="0"/>
    <x v="0"/>
    <x v="0"/>
    <s v="FT"/>
    <x v="6"/>
    <n v="218000"/>
    <s v="USD"/>
    <n v="218000"/>
    <s v="US"/>
    <n v="0"/>
    <x v="0"/>
    <s v="M"/>
  </r>
  <r>
    <n v="2023"/>
    <m/>
    <x v="0"/>
    <x v="0"/>
    <x v="0"/>
    <s v="FT"/>
    <x v="6"/>
    <n v="152600"/>
    <s v="USD"/>
    <n v="152600"/>
    <s v="US"/>
    <n v="0"/>
    <x v="0"/>
    <s v="M"/>
  </r>
  <r>
    <n v="2023"/>
    <m/>
    <x v="1"/>
    <x v="1"/>
    <x v="0"/>
    <s v="FT"/>
    <x v="13"/>
    <n v="185000"/>
    <s v="USD"/>
    <n v="185000"/>
    <s v="US"/>
    <n v="0"/>
    <x v="0"/>
    <s v="M"/>
  </r>
  <r>
    <n v="2023"/>
    <m/>
    <x v="1"/>
    <x v="1"/>
    <x v="0"/>
    <s v="FT"/>
    <x v="13"/>
    <n v="165000"/>
    <s v="USD"/>
    <n v="165000"/>
    <s v="US"/>
    <n v="0"/>
    <x v="0"/>
    <s v="M"/>
  </r>
  <r>
    <n v="2023"/>
    <m/>
    <x v="0"/>
    <x v="0"/>
    <x v="0"/>
    <s v="FT"/>
    <x v="2"/>
    <n v="224880"/>
    <s v="USD"/>
    <n v="224880"/>
    <s v="US"/>
    <n v="0"/>
    <x v="0"/>
    <s v="M"/>
  </r>
  <r>
    <n v="2023"/>
    <m/>
    <x v="0"/>
    <x v="0"/>
    <x v="0"/>
    <s v="FT"/>
    <x v="2"/>
    <n v="121500"/>
    <s v="USD"/>
    <n v="121500"/>
    <s v="US"/>
    <n v="0"/>
    <x v="0"/>
    <s v="M"/>
  </r>
  <r>
    <n v="2023"/>
    <m/>
    <x v="0"/>
    <x v="0"/>
    <x v="0"/>
    <s v="FT"/>
    <x v="4"/>
    <n v="129000"/>
    <s v="USD"/>
    <n v="129000"/>
    <s v="US"/>
    <n v="0"/>
    <x v="0"/>
    <s v="M"/>
  </r>
  <r>
    <n v="2023"/>
    <m/>
    <x v="0"/>
    <x v="0"/>
    <x v="0"/>
    <s v="FT"/>
    <x v="4"/>
    <n v="46200"/>
    <s v="USD"/>
    <n v="46200"/>
    <s v="US"/>
    <n v="0"/>
    <x v="0"/>
    <s v="M"/>
  </r>
  <r>
    <n v="2023"/>
    <m/>
    <x v="0"/>
    <x v="0"/>
    <x v="0"/>
    <s v="FT"/>
    <x v="6"/>
    <n v="272400"/>
    <s v="USD"/>
    <n v="272400"/>
    <s v="US"/>
    <n v="0"/>
    <x v="0"/>
    <s v="M"/>
  </r>
  <r>
    <n v="2023"/>
    <m/>
    <x v="0"/>
    <x v="0"/>
    <x v="0"/>
    <s v="FT"/>
    <x v="6"/>
    <n v="155600"/>
    <s v="USD"/>
    <n v="155600"/>
    <s v="US"/>
    <n v="0"/>
    <x v="0"/>
    <s v="M"/>
  </r>
  <r>
    <n v="2023"/>
    <m/>
    <x v="1"/>
    <x v="1"/>
    <x v="0"/>
    <s v="FT"/>
    <x v="25"/>
    <n v="750000"/>
    <s v="USD"/>
    <n v="750000"/>
    <s v="US"/>
    <n v="0"/>
    <x v="0"/>
    <s v="M"/>
  </r>
  <r>
    <n v="2023"/>
    <m/>
    <x v="1"/>
    <x v="1"/>
    <x v="0"/>
    <s v="FT"/>
    <x v="25"/>
    <n v="150000"/>
    <s v="USD"/>
    <n v="150000"/>
    <s v="US"/>
    <n v="0"/>
    <x v="0"/>
    <s v="M"/>
  </r>
  <r>
    <n v="2023"/>
    <m/>
    <x v="0"/>
    <x v="0"/>
    <x v="0"/>
    <s v="FT"/>
    <x v="4"/>
    <n v="93918"/>
    <s v="USD"/>
    <n v="93918"/>
    <s v="US"/>
    <n v="0"/>
    <x v="0"/>
    <s v="M"/>
  </r>
  <r>
    <n v="2023"/>
    <m/>
    <x v="0"/>
    <x v="0"/>
    <x v="0"/>
    <s v="FT"/>
    <x v="4"/>
    <n v="51962"/>
    <s v="USD"/>
    <n v="51962"/>
    <s v="US"/>
    <n v="0"/>
    <x v="0"/>
    <s v="M"/>
  </r>
  <r>
    <n v="2023"/>
    <m/>
    <x v="2"/>
    <x v="2"/>
    <x v="0"/>
    <s v="FT"/>
    <x v="4"/>
    <n v="115000"/>
    <s v="USD"/>
    <n v="115000"/>
    <s v="US"/>
    <n v="0"/>
    <x v="0"/>
    <s v="M"/>
  </r>
  <r>
    <n v="2023"/>
    <m/>
    <x v="2"/>
    <x v="2"/>
    <x v="0"/>
    <s v="FT"/>
    <x v="4"/>
    <n v="95000"/>
    <s v="USD"/>
    <n v="95000"/>
    <s v="US"/>
    <n v="0"/>
    <x v="0"/>
    <s v="M"/>
  </r>
  <r>
    <n v="2023"/>
    <m/>
    <x v="1"/>
    <x v="1"/>
    <x v="0"/>
    <s v="FT"/>
    <x v="2"/>
    <n v="750000"/>
    <s v="USD"/>
    <n v="750000"/>
    <s v="US"/>
    <n v="0"/>
    <x v="0"/>
    <s v="M"/>
  </r>
  <r>
    <n v="2023"/>
    <m/>
    <x v="1"/>
    <x v="1"/>
    <x v="0"/>
    <s v="FT"/>
    <x v="2"/>
    <n v="150000"/>
    <s v="USD"/>
    <n v="150000"/>
    <s v="US"/>
    <n v="0"/>
    <x v="0"/>
    <s v="M"/>
  </r>
  <r>
    <n v="2023"/>
    <m/>
    <x v="0"/>
    <x v="0"/>
    <x v="0"/>
    <s v="FT"/>
    <x v="97"/>
    <n v="351000"/>
    <s v="USD"/>
    <n v="351000"/>
    <s v="US"/>
    <n v="0"/>
    <x v="0"/>
    <s v="M"/>
  </r>
  <r>
    <n v="2023"/>
    <m/>
    <x v="0"/>
    <x v="0"/>
    <x v="0"/>
    <s v="FT"/>
    <x v="97"/>
    <n v="171000"/>
    <s v="USD"/>
    <n v="171000"/>
    <s v="US"/>
    <n v="0"/>
    <x v="0"/>
    <s v="M"/>
  </r>
  <r>
    <n v="2023"/>
    <m/>
    <x v="0"/>
    <x v="0"/>
    <x v="0"/>
    <s v="FT"/>
    <x v="104"/>
    <n v="272000"/>
    <s v="USD"/>
    <n v="272000"/>
    <s v="US"/>
    <n v="0"/>
    <x v="0"/>
    <s v="M"/>
  </r>
  <r>
    <n v="2023"/>
    <m/>
    <x v="0"/>
    <x v="0"/>
    <x v="0"/>
    <s v="FT"/>
    <x v="104"/>
    <n v="170000"/>
    <s v="USD"/>
    <n v="170000"/>
    <s v="US"/>
    <n v="0"/>
    <x v="0"/>
    <s v="M"/>
  </r>
  <r>
    <n v="2023"/>
    <m/>
    <x v="0"/>
    <x v="0"/>
    <x v="0"/>
    <s v="FT"/>
    <x v="6"/>
    <n v="176000"/>
    <s v="USD"/>
    <n v="176000"/>
    <s v="US"/>
    <n v="0"/>
    <x v="0"/>
    <s v="M"/>
  </r>
  <r>
    <n v="2023"/>
    <m/>
    <x v="0"/>
    <x v="0"/>
    <x v="0"/>
    <s v="FT"/>
    <x v="6"/>
    <n v="158000"/>
    <s v="USD"/>
    <n v="158000"/>
    <s v="US"/>
    <n v="0"/>
    <x v="0"/>
    <s v="M"/>
  </r>
  <r>
    <n v="2023"/>
    <m/>
    <x v="0"/>
    <x v="0"/>
    <x v="0"/>
    <s v="FT"/>
    <x v="4"/>
    <n v="135000"/>
    <s v="USD"/>
    <n v="135000"/>
    <s v="US"/>
    <n v="100"/>
    <x v="0"/>
    <s v="M"/>
  </r>
  <r>
    <n v="2023"/>
    <m/>
    <x v="0"/>
    <x v="0"/>
    <x v="0"/>
    <s v="FT"/>
    <x v="4"/>
    <n v="125000"/>
    <s v="USD"/>
    <n v="125000"/>
    <s v="US"/>
    <n v="100"/>
    <x v="0"/>
    <s v="M"/>
  </r>
  <r>
    <n v="2023"/>
    <m/>
    <x v="1"/>
    <x v="1"/>
    <x v="0"/>
    <s v="FT"/>
    <x v="19"/>
    <n v="110000"/>
    <s v="USD"/>
    <n v="110000"/>
    <s v="US"/>
    <n v="0"/>
    <x v="0"/>
    <s v="M"/>
  </r>
  <r>
    <n v="2023"/>
    <m/>
    <x v="1"/>
    <x v="1"/>
    <x v="0"/>
    <s v="FT"/>
    <x v="19"/>
    <n v="80000"/>
    <s v="USD"/>
    <n v="80000"/>
    <s v="US"/>
    <n v="0"/>
    <x v="0"/>
    <s v="M"/>
  </r>
  <r>
    <n v="2023"/>
    <m/>
    <x v="0"/>
    <x v="0"/>
    <x v="0"/>
    <s v="FT"/>
    <x v="3"/>
    <n v="270000"/>
    <s v="USD"/>
    <n v="270000"/>
    <s v="US"/>
    <n v="100"/>
    <x v="0"/>
    <s v="M"/>
  </r>
  <r>
    <n v="2023"/>
    <m/>
    <x v="0"/>
    <x v="0"/>
    <x v="0"/>
    <s v="FT"/>
    <x v="3"/>
    <n v="232200"/>
    <s v="USD"/>
    <n v="232200"/>
    <s v="US"/>
    <n v="100"/>
    <x v="0"/>
    <s v="M"/>
  </r>
  <r>
    <n v="2023"/>
    <m/>
    <x v="1"/>
    <x v="1"/>
    <x v="0"/>
    <s v="FT"/>
    <x v="6"/>
    <n v="107000"/>
    <s v="USD"/>
    <n v="107000"/>
    <s v="US"/>
    <n v="100"/>
    <x v="0"/>
    <s v="M"/>
  </r>
  <r>
    <n v="2023"/>
    <m/>
    <x v="1"/>
    <x v="1"/>
    <x v="0"/>
    <s v="FT"/>
    <x v="6"/>
    <n v="87300"/>
    <s v="USD"/>
    <n v="87300"/>
    <s v="US"/>
    <n v="100"/>
    <x v="0"/>
    <s v="M"/>
  </r>
  <r>
    <n v="2023"/>
    <m/>
    <x v="0"/>
    <x v="0"/>
    <x v="0"/>
    <s v="FT"/>
    <x v="3"/>
    <n v="230000"/>
    <s v="USD"/>
    <n v="230000"/>
    <s v="US"/>
    <n v="0"/>
    <x v="0"/>
    <s v="M"/>
  </r>
  <r>
    <n v="2023"/>
    <m/>
    <x v="0"/>
    <x v="0"/>
    <x v="0"/>
    <s v="FT"/>
    <x v="3"/>
    <n v="140000"/>
    <s v="USD"/>
    <n v="140000"/>
    <s v="US"/>
    <n v="0"/>
    <x v="0"/>
    <s v="M"/>
  </r>
  <r>
    <n v="2023"/>
    <m/>
    <x v="1"/>
    <x v="1"/>
    <x v="0"/>
    <s v="FT"/>
    <x v="4"/>
    <n v="85000"/>
    <s v="USD"/>
    <n v="85000"/>
    <s v="US"/>
    <n v="100"/>
    <x v="0"/>
    <s v="M"/>
  </r>
  <r>
    <n v="2023"/>
    <m/>
    <x v="1"/>
    <x v="1"/>
    <x v="0"/>
    <s v="FT"/>
    <x v="4"/>
    <n v="61800"/>
    <s v="USD"/>
    <n v="61800"/>
    <s v="US"/>
    <n v="100"/>
    <x v="0"/>
    <s v="M"/>
  </r>
  <r>
    <n v="2023"/>
    <m/>
    <x v="0"/>
    <x v="0"/>
    <x v="0"/>
    <s v="FT"/>
    <x v="1"/>
    <n v="300000"/>
    <s v="USD"/>
    <n v="300000"/>
    <s v="US"/>
    <n v="100"/>
    <x v="0"/>
    <s v="M"/>
  </r>
  <r>
    <n v="2023"/>
    <m/>
    <x v="0"/>
    <x v="0"/>
    <x v="0"/>
    <s v="FT"/>
    <x v="1"/>
    <n v="195000"/>
    <s v="USD"/>
    <n v="195000"/>
    <s v="US"/>
    <n v="100"/>
    <x v="0"/>
    <s v="M"/>
  </r>
  <r>
    <n v="2023"/>
    <m/>
    <x v="0"/>
    <x v="0"/>
    <x v="0"/>
    <s v="FT"/>
    <x v="2"/>
    <n v="204500"/>
    <s v="USD"/>
    <n v="204500"/>
    <s v="US"/>
    <n v="0"/>
    <x v="0"/>
    <s v="M"/>
  </r>
  <r>
    <n v="2023"/>
    <m/>
    <x v="0"/>
    <x v="0"/>
    <x v="0"/>
    <s v="FT"/>
    <x v="2"/>
    <n v="142200"/>
    <s v="USD"/>
    <n v="142200"/>
    <s v="US"/>
    <n v="0"/>
    <x v="0"/>
    <s v="M"/>
  </r>
  <r>
    <n v="2023"/>
    <m/>
    <x v="1"/>
    <x v="1"/>
    <x v="0"/>
    <s v="FT"/>
    <x v="4"/>
    <n v="107500"/>
    <s v="USD"/>
    <n v="107500"/>
    <s v="US"/>
    <n v="0"/>
    <x v="0"/>
    <s v="M"/>
  </r>
  <r>
    <n v="2023"/>
    <m/>
    <x v="1"/>
    <x v="1"/>
    <x v="0"/>
    <s v="FT"/>
    <x v="4"/>
    <n v="96750"/>
    <s v="USD"/>
    <n v="96750"/>
    <s v="US"/>
    <n v="0"/>
    <x v="0"/>
    <s v="M"/>
  </r>
  <r>
    <n v="2023"/>
    <m/>
    <x v="1"/>
    <x v="1"/>
    <x v="0"/>
    <s v="FT"/>
    <x v="23"/>
    <n v="153800"/>
    <s v="USD"/>
    <n v="153800"/>
    <s v="US"/>
    <n v="100"/>
    <x v="0"/>
    <s v="M"/>
  </r>
  <r>
    <n v="2023"/>
    <m/>
    <x v="1"/>
    <x v="1"/>
    <x v="0"/>
    <s v="FT"/>
    <x v="23"/>
    <n v="96000"/>
    <s v="USD"/>
    <n v="96000"/>
    <s v="US"/>
    <n v="100"/>
    <x v="0"/>
    <s v="M"/>
  </r>
  <r>
    <n v="2023"/>
    <m/>
    <x v="0"/>
    <x v="0"/>
    <x v="0"/>
    <s v="FT"/>
    <x v="6"/>
    <n v="204500"/>
    <s v="USD"/>
    <n v="204500"/>
    <s v="US"/>
    <n v="0"/>
    <x v="0"/>
    <s v="M"/>
  </r>
  <r>
    <n v="2023"/>
    <m/>
    <x v="0"/>
    <x v="0"/>
    <x v="0"/>
    <s v="FT"/>
    <x v="6"/>
    <n v="142200"/>
    <s v="USD"/>
    <n v="142200"/>
    <s v="US"/>
    <n v="0"/>
    <x v="0"/>
    <s v="M"/>
  </r>
  <r>
    <n v="2023"/>
    <m/>
    <x v="0"/>
    <x v="0"/>
    <x v="0"/>
    <s v="FT"/>
    <x v="1"/>
    <n v="190100"/>
    <s v="USD"/>
    <n v="190100"/>
    <s v="US"/>
    <n v="100"/>
    <x v="0"/>
    <s v="M"/>
  </r>
  <r>
    <n v="2023"/>
    <m/>
    <x v="0"/>
    <x v="0"/>
    <x v="0"/>
    <s v="FT"/>
    <x v="1"/>
    <n v="131414"/>
    <s v="USD"/>
    <n v="131414"/>
    <s v="US"/>
    <n v="100"/>
    <x v="0"/>
    <s v="M"/>
  </r>
  <r>
    <n v="2023"/>
    <m/>
    <x v="0"/>
    <x v="0"/>
    <x v="0"/>
    <s v="FT"/>
    <x v="11"/>
    <n v="195500"/>
    <s v="USD"/>
    <n v="195500"/>
    <s v="US"/>
    <n v="100"/>
    <x v="0"/>
    <s v="M"/>
  </r>
  <r>
    <n v="2023"/>
    <m/>
    <x v="0"/>
    <x v="0"/>
    <x v="0"/>
    <s v="FT"/>
    <x v="11"/>
    <n v="141300"/>
    <s v="USD"/>
    <n v="141300"/>
    <s v="US"/>
    <n v="100"/>
    <x v="0"/>
    <s v="M"/>
  </r>
  <r>
    <n v="2023"/>
    <m/>
    <x v="0"/>
    <x v="0"/>
    <x v="0"/>
    <s v="FT"/>
    <x v="11"/>
    <n v="165500"/>
    <s v="USD"/>
    <n v="165500"/>
    <s v="US"/>
    <n v="100"/>
    <x v="0"/>
    <s v="M"/>
  </r>
  <r>
    <n v="2023"/>
    <m/>
    <x v="0"/>
    <x v="0"/>
    <x v="0"/>
    <s v="FT"/>
    <x v="11"/>
    <n v="119600"/>
    <s v="USD"/>
    <n v="119600"/>
    <s v="US"/>
    <n v="100"/>
    <x v="0"/>
    <s v="M"/>
  </r>
  <r>
    <n v="2023"/>
    <m/>
    <x v="0"/>
    <x v="0"/>
    <x v="0"/>
    <s v="FT"/>
    <x v="11"/>
    <n v="235000"/>
    <s v="USD"/>
    <n v="235000"/>
    <s v="US"/>
    <n v="100"/>
    <x v="0"/>
    <s v="M"/>
  </r>
  <r>
    <n v="2023"/>
    <m/>
    <x v="0"/>
    <x v="0"/>
    <x v="0"/>
    <s v="FT"/>
    <x v="11"/>
    <n v="169900"/>
    <s v="USD"/>
    <n v="169900"/>
    <s v="US"/>
    <n v="100"/>
    <x v="0"/>
    <s v="M"/>
  </r>
  <r>
    <n v="2023"/>
    <m/>
    <x v="1"/>
    <x v="1"/>
    <x v="0"/>
    <s v="FT"/>
    <x v="19"/>
    <n v="235000"/>
    <s v="USD"/>
    <n v="235000"/>
    <s v="US"/>
    <n v="100"/>
    <x v="0"/>
    <s v="M"/>
  </r>
  <r>
    <n v="2023"/>
    <m/>
    <x v="1"/>
    <x v="1"/>
    <x v="0"/>
    <s v="FT"/>
    <x v="19"/>
    <n v="169900"/>
    <s v="USD"/>
    <n v="169900"/>
    <s v="US"/>
    <n v="100"/>
    <x v="0"/>
    <s v="M"/>
  </r>
  <r>
    <n v="2023"/>
    <m/>
    <x v="0"/>
    <x v="0"/>
    <x v="0"/>
    <s v="FT"/>
    <x v="25"/>
    <n v="200000"/>
    <s v="USD"/>
    <n v="200000"/>
    <s v="US"/>
    <n v="0"/>
    <x v="0"/>
    <s v="M"/>
  </r>
  <r>
    <n v="2023"/>
    <m/>
    <x v="0"/>
    <x v="0"/>
    <x v="0"/>
    <s v="FT"/>
    <x v="25"/>
    <n v="135000"/>
    <s v="USD"/>
    <n v="135000"/>
    <s v="US"/>
    <n v="0"/>
    <x v="0"/>
    <s v="M"/>
  </r>
  <r>
    <n v="2023"/>
    <m/>
    <x v="0"/>
    <x v="0"/>
    <x v="0"/>
    <s v="FT"/>
    <x v="4"/>
    <n v="210000"/>
    <s v="USD"/>
    <n v="210000"/>
    <s v="US"/>
    <n v="100"/>
    <x v="0"/>
    <s v="M"/>
  </r>
  <r>
    <n v="2023"/>
    <m/>
    <x v="0"/>
    <x v="0"/>
    <x v="0"/>
    <s v="FT"/>
    <x v="4"/>
    <n v="151800"/>
    <s v="USD"/>
    <n v="151800"/>
    <s v="US"/>
    <n v="100"/>
    <x v="0"/>
    <s v="M"/>
  </r>
  <r>
    <n v="2023"/>
    <m/>
    <x v="0"/>
    <x v="0"/>
    <x v="0"/>
    <s v="FT"/>
    <x v="4"/>
    <n v="210000"/>
    <s v="USD"/>
    <n v="210000"/>
    <s v="US"/>
    <n v="100"/>
    <x v="0"/>
    <s v="M"/>
  </r>
  <r>
    <n v="2023"/>
    <m/>
    <x v="0"/>
    <x v="0"/>
    <x v="0"/>
    <s v="FT"/>
    <x v="4"/>
    <n v="151800"/>
    <s v="USD"/>
    <n v="151800"/>
    <s v="US"/>
    <n v="100"/>
    <x v="0"/>
    <s v="M"/>
  </r>
  <r>
    <n v="2023"/>
    <m/>
    <x v="0"/>
    <x v="0"/>
    <x v="0"/>
    <s v="FT"/>
    <x v="28"/>
    <n v="215500"/>
    <s v="USD"/>
    <n v="215500"/>
    <s v="US"/>
    <n v="100"/>
    <x v="0"/>
    <s v="M"/>
  </r>
  <r>
    <n v="2023"/>
    <m/>
    <x v="0"/>
    <x v="0"/>
    <x v="0"/>
    <s v="FT"/>
    <x v="28"/>
    <n v="155800"/>
    <s v="USD"/>
    <n v="155800"/>
    <s v="US"/>
    <n v="100"/>
    <x v="0"/>
    <s v="M"/>
  </r>
  <r>
    <n v="2023"/>
    <m/>
    <x v="0"/>
    <x v="0"/>
    <x v="0"/>
    <s v="FT"/>
    <x v="6"/>
    <n v="305600"/>
    <s v="USD"/>
    <n v="305600"/>
    <s v="US"/>
    <n v="0"/>
    <x v="0"/>
    <s v="M"/>
  </r>
  <r>
    <n v="2023"/>
    <m/>
    <x v="0"/>
    <x v="0"/>
    <x v="0"/>
    <s v="FT"/>
    <x v="6"/>
    <n v="188200"/>
    <s v="USD"/>
    <n v="188200"/>
    <s v="US"/>
    <n v="0"/>
    <x v="0"/>
    <s v="M"/>
  </r>
  <r>
    <n v="2023"/>
    <m/>
    <x v="0"/>
    <x v="0"/>
    <x v="0"/>
    <s v="FT"/>
    <x v="1"/>
    <n v="180500"/>
    <s v="USD"/>
    <n v="180500"/>
    <s v="US"/>
    <n v="0"/>
    <x v="0"/>
    <s v="M"/>
  </r>
  <r>
    <n v="2023"/>
    <m/>
    <x v="0"/>
    <x v="0"/>
    <x v="0"/>
    <s v="FT"/>
    <x v="1"/>
    <n v="96200"/>
    <s v="USD"/>
    <n v="96200"/>
    <s v="US"/>
    <n v="0"/>
    <x v="0"/>
    <s v="M"/>
  </r>
  <r>
    <n v="2023"/>
    <m/>
    <x v="0"/>
    <x v="0"/>
    <x v="0"/>
    <s v="FT"/>
    <x v="1"/>
    <n v="166000"/>
    <s v="USD"/>
    <n v="166000"/>
    <s v="US"/>
    <n v="0"/>
    <x v="0"/>
    <s v="M"/>
  </r>
  <r>
    <n v="2023"/>
    <m/>
    <x v="0"/>
    <x v="0"/>
    <x v="0"/>
    <s v="FT"/>
    <x v="1"/>
    <n v="73100"/>
    <s v="USD"/>
    <n v="73100"/>
    <s v="US"/>
    <n v="0"/>
    <x v="0"/>
    <s v="M"/>
  </r>
  <r>
    <n v="2023"/>
    <m/>
    <x v="2"/>
    <x v="2"/>
    <x v="0"/>
    <s v="FT"/>
    <x v="4"/>
    <n v="75000"/>
    <s v="USD"/>
    <n v="75000"/>
    <s v="US"/>
    <n v="0"/>
    <x v="0"/>
    <s v="M"/>
  </r>
  <r>
    <n v="2023"/>
    <m/>
    <x v="2"/>
    <x v="2"/>
    <x v="0"/>
    <s v="FT"/>
    <x v="4"/>
    <n v="47500"/>
    <s v="USD"/>
    <n v="47500"/>
    <s v="US"/>
    <n v="0"/>
    <x v="0"/>
    <s v="M"/>
  </r>
  <r>
    <n v="2023"/>
    <m/>
    <x v="0"/>
    <x v="0"/>
    <x v="0"/>
    <s v="FT"/>
    <x v="6"/>
    <n v="201700"/>
    <s v="USD"/>
    <n v="201700"/>
    <s v="US"/>
    <n v="0"/>
    <x v="0"/>
    <s v="M"/>
  </r>
  <r>
    <n v="2023"/>
    <m/>
    <x v="0"/>
    <x v="0"/>
    <x v="0"/>
    <s v="FT"/>
    <x v="6"/>
    <n v="146600"/>
    <s v="USD"/>
    <n v="146600"/>
    <s v="US"/>
    <n v="0"/>
    <x v="0"/>
    <s v="M"/>
  </r>
  <r>
    <n v="2023"/>
    <m/>
    <x v="1"/>
    <x v="1"/>
    <x v="0"/>
    <s v="FT"/>
    <x v="1"/>
    <n v="133000"/>
    <s v="USD"/>
    <n v="133000"/>
    <s v="US"/>
    <n v="0"/>
    <x v="0"/>
    <s v="M"/>
  </r>
  <r>
    <n v="2023"/>
    <m/>
    <x v="1"/>
    <x v="1"/>
    <x v="0"/>
    <s v="FT"/>
    <x v="1"/>
    <n v="58400"/>
    <s v="USD"/>
    <n v="58400"/>
    <s v="US"/>
    <n v="0"/>
    <x v="0"/>
    <s v="M"/>
  </r>
  <r>
    <n v="2023"/>
    <m/>
    <x v="0"/>
    <x v="0"/>
    <x v="0"/>
    <s v="FT"/>
    <x v="95"/>
    <n v="120000"/>
    <s v="USD"/>
    <n v="120000"/>
    <s v="IN"/>
    <n v="50"/>
    <x v="14"/>
    <s v="L"/>
  </r>
  <r>
    <n v="2023"/>
    <m/>
    <x v="0"/>
    <x v="0"/>
    <x v="0"/>
    <s v="FT"/>
    <x v="8"/>
    <n v="144300"/>
    <s v="USD"/>
    <n v="144300"/>
    <s v="US"/>
    <n v="100"/>
    <x v="0"/>
    <s v="M"/>
  </r>
  <r>
    <n v="2023"/>
    <m/>
    <x v="0"/>
    <x v="0"/>
    <x v="0"/>
    <s v="FT"/>
    <x v="8"/>
    <n v="104800"/>
    <s v="USD"/>
    <n v="104800"/>
    <s v="US"/>
    <n v="100"/>
    <x v="0"/>
    <s v="M"/>
  </r>
  <r>
    <n v="2023"/>
    <m/>
    <x v="0"/>
    <x v="0"/>
    <x v="0"/>
    <s v="FT"/>
    <x v="33"/>
    <n v="115920"/>
    <s v="USD"/>
    <n v="115920"/>
    <s v="US"/>
    <n v="0"/>
    <x v="0"/>
    <s v="M"/>
  </r>
  <r>
    <n v="2023"/>
    <m/>
    <x v="0"/>
    <x v="0"/>
    <x v="0"/>
    <s v="FT"/>
    <x v="33"/>
    <n v="84000"/>
    <s v="USD"/>
    <n v="84000"/>
    <s v="US"/>
    <n v="0"/>
    <x v="0"/>
    <s v="M"/>
  </r>
  <r>
    <n v="2023"/>
    <m/>
    <x v="0"/>
    <x v="0"/>
    <x v="0"/>
    <s v="FT"/>
    <x v="4"/>
    <n v="146850"/>
    <s v="USD"/>
    <n v="146850"/>
    <s v="US"/>
    <n v="0"/>
    <x v="0"/>
    <s v="M"/>
  </r>
  <r>
    <n v="2023"/>
    <m/>
    <x v="0"/>
    <x v="0"/>
    <x v="0"/>
    <s v="FT"/>
    <x v="4"/>
    <n v="106800"/>
    <s v="USD"/>
    <n v="106800"/>
    <s v="US"/>
    <n v="0"/>
    <x v="0"/>
    <s v="M"/>
  </r>
  <r>
    <n v="2023"/>
    <m/>
    <x v="2"/>
    <x v="2"/>
    <x v="0"/>
    <s v="FT"/>
    <x v="1"/>
    <n v="75000"/>
    <s v="GBP"/>
    <n v="92280"/>
    <s v="GB"/>
    <n v="0"/>
    <x v="2"/>
    <s v="M"/>
  </r>
  <r>
    <n v="2023"/>
    <m/>
    <x v="2"/>
    <x v="2"/>
    <x v="0"/>
    <s v="FT"/>
    <x v="1"/>
    <n v="65000"/>
    <s v="GBP"/>
    <n v="79976"/>
    <s v="GB"/>
    <n v="0"/>
    <x v="2"/>
    <s v="M"/>
  </r>
  <r>
    <n v="2023"/>
    <m/>
    <x v="1"/>
    <x v="1"/>
    <x v="0"/>
    <s v="FT"/>
    <x v="4"/>
    <n v="133000"/>
    <s v="USD"/>
    <n v="133000"/>
    <s v="US"/>
    <n v="0"/>
    <x v="0"/>
    <s v="M"/>
  </r>
  <r>
    <n v="2023"/>
    <m/>
    <x v="1"/>
    <x v="1"/>
    <x v="0"/>
    <s v="FT"/>
    <x v="4"/>
    <n v="58300"/>
    <s v="USD"/>
    <n v="58300"/>
    <s v="US"/>
    <n v="0"/>
    <x v="0"/>
    <s v="M"/>
  </r>
  <r>
    <n v="2023"/>
    <m/>
    <x v="0"/>
    <x v="0"/>
    <x v="0"/>
    <s v="FT"/>
    <x v="19"/>
    <n v="137300"/>
    <s v="USD"/>
    <n v="137300"/>
    <s v="US"/>
    <n v="0"/>
    <x v="0"/>
    <s v="M"/>
  </r>
  <r>
    <n v="2023"/>
    <m/>
    <x v="0"/>
    <x v="0"/>
    <x v="0"/>
    <s v="FT"/>
    <x v="19"/>
    <n v="59200"/>
    <s v="USD"/>
    <n v="59200"/>
    <s v="US"/>
    <n v="0"/>
    <x v="0"/>
    <s v="M"/>
  </r>
  <r>
    <n v="2023"/>
    <m/>
    <x v="1"/>
    <x v="1"/>
    <x v="0"/>
    <s v="FT"/>
    <x v="1"/>
    <n v="165000"/>
    <s v="USD"/>
    <n v="165000"/>
    <s v="US"/>
    <n v="0"/>
    <x v="0"/>
    <s v="M"/>
  </r>
  <r>
    <n v="2023"/>
    <m/>
    <x v="1"/>
    <x v="1"/>
    <x v="0"/>
    <s v="FT"/>
    <x v="1"/>
    <n v="147500"/>
    <s v="USD"/>
    <n v="147500"/>
    <s v="US"/>
    <n v="0"/>
    <x v="0"/>
    <s v="M"/>
  </r>
  <r>
    <n v="2023"/>
    <m/>
    <x v="0"/>
    <x v="0"/>
    <x v="0"/>
    <s v="FT"/>
    <x v="6"/>
    <n v="130410"/>
    <s v="USD"/>
    <n v="130410"/>
    <s v="US"/>
    <n v="0"/>
    <x v="0"/>
    <s v="M"/>
  </r>
  <r>
    <n v="2023"/>
    <m/>
    <x v="0"/>
    <x v="0"/>
    <x v="0"/>
    <s v="FT"/>
    <x v="6"/>
    <n v="92000"/>
    <s v="USD"/>
    <n v="92000"/>
    <s v="US"/>
    <n v="0"/>
    <x v="0"/>
    <s v="M"/>
  </r>
  <r>
    <n v="2023"/>
    <m/>
    <x v="0"/>
    <x v="0"/>
    <x v="0"/>
    <s v="FT"/>
    <x v="2"/>
    <n v="156150"/>
    <s v="USD"/>
    <n v="156150"/>
    <s v="US"/>
    <n v="100"/>
    <x v="0"/>
    <s v="M"/>
  </r>
  <r>
    <n v="2023"/>
    <m/>
    <x v="0"/>
    <x v="0"/>
    <x v="0"/>
    <s v="FT"/>
    <x v="2"/>
    <n v="113400"/>
    <s v="USD"/>
    <n v="113400"/>
    <s v="US"/>
    <n v="100"/>
    <x v="0"/>
    <s v="M"/>
  </r>
  <r>
    <n v="2023"/>
    <m/>
    <x v="0"/>
    <x v="0"/>
    <x v="0"/>
    <s v="FT"/>
    <x v="6"/>
    <n v="226000"/>
    <s v="USD"/>
    <n v="226000"/>
    <s v="US"/>
    <n v="100"/>
    <x v="0"/>
    <s v="M"/>
  </r>
  <r>
    <n v="2023"/>
    <m/>
    <x v="0"/>
    <x v="0"/>
    <x v="0"/>
    <s v="FT"/>
    <x v="6"/>
    <n v="211000"/>
    <s v="USD"/>
    <n v="211000"/>
    <s v="US"/>
    <n v="100"/>
    <x v="0"/>
    <s v="M"/>
  </r>
  <r>
    <n v="2023"/>
    <m/>
    <x v="0"/>
    <x v="0"/>
    <x v="0"/>
    <s v="FT"/>
    <x v="6"/>
    <n v="197500"/>
    <s v="USD"/>
    <n v="197500"/>
    <s v="US"/>
    <n v="0"/>
    <x v="0"/>
    <s v="M"/>
  </r>
  <r>
    <n v="2023"/>
    <m/>
    <x v="0"/>
    <x v="0"/>
    <x v="0"/>
    <s v="FT"/>
    <x v="6"/>
    <n v="132500"/>
    <s v="USD"/>
    <n v="132500"/>
    <s v="US"/>
    <n v="0"/>
    <x v="0"/>
    <s v="M"/>
  </r>
  <r>
    <n v="2023"/>
    <m/>
    <x v="1"/>
    <x v="1"/>
    <x v="0"/>
    <s v="FT"/>
    <x v="4"/>
    <n v="109000"/>
    <s v="USD"/>
    <n v="109000"/>
    <s v="US"/>
    <n v="0"/>
    <x v="0"/>
    <s v="M"/>
  </r>
  <r>
    <n v="2023"/>
    <m/>
    <x v="1"/>
    <x v="1"/>
    <x v="0"/>
    <s v="FT"/>
    <x v="4"/>
    <n v="62000"/>
    <s v="USD"/>
    <n v="62000"/>
    <s v="US"/>
    <n v="0"/>
    <x v="0"/>
    <s v="M"/>
  </r>
  <r>
    <n v="2023"/>
    <m/>
    <x v="0"/>
    <x v="0"/>
    <x v="0"/>
    <s v="FT"/>
    <x v="1"/>
    <n v="110000"/>
    <s v="USD"/>
    <n v="110000"/>
    <s v="US"/>
    <n v="0"/>
    <x v="0"/>
    <s v="M"/>
  </r>
  <r>
    <n v="2023"/>
    <m/>
    <x v="0"/>
    <x v="0"/>
    <x v="0"/>
    <s v="FT"/>
    <x v="1"/>
    <n v="70000"/>
    <s v="USD"/>
    <n v="70000"/>
    <s v="US"/>
    <n v="0"/>
    <x v="0"/>
    <s v="M"/>
  </r>
  <r>
    <n v="2023"/>
    <m/>
    <x v="0"/>
    <x v="0"/>
    <x v="0"/>
    <s v="FT"/>
    <x v="2"/>
    <n v="238000"/>
    <s v="USD"/>
    <n v="238000"/>
    <s v="US"/>
    <n v="0"/>
    <x v="0"/>
    <s v="M"/>
  </r>
  <r>
    <n v="2023"/>
    <m/>
    <x v="0"/>
    <x v="0"/>
    <x v="0"/>
    <s v="FT"/>
    <x v="2"/>
    <n v="176000"/>
    <s v="USD"/>
    <n v="176000"/>
    <s v="US"/>
    <n v="0"/>
    <x v="0"/>
    <s v="M"/>
  </r>
  <r>
    <n v="2023"/>
    <m/>
    <x v="1"/>
    <x v="1"/>
    <x v="0"/>
    <s v="FT"/>
    <x v="1"/>
    <n v="179000"/>
    <s v="USD"/>
    <n v="179000"/>
    <s v="US"/>
    <n v="0"/>
    <x v="0"/>
    <s v="M"/>
  </r>
  <r>
    <n v="2023"/>
    <m/>
    <x v="1"/>
    <x v="1"/>
    <x v="0"/>
    <s v="FT"/>
    <x v="1"/>
    <n v="112000"/>
    <s v="USD"/>
    <n v="112000"/>
    <s v="US"/>
    <n v="0"/>
    <x v="0"/>
    <s v="M"/>
  </r>
  <r>
    <n v="2023"/>
    <m/>
    <x v="0"/>
    <x v="0"/>
    <x v="0"/>
    <s v="FT"/>
    <x v="2"/>
    <n v="238000"/>
    <s v="USD"/>
    <n v="238000"/>
    <s v="US"/>
    <n v="0"/>
    <x v="0"/>
    <s v="M"/>
  </r>
  <r>
    <n v="2023"/>
    <m/>
    <x v="0"/>
    <x v="0"/>
    <x v="0"/>
    <s v="FT"/>
    <x v="2"/>
    <n v="176000"/>
    <s v="USD"/>
    <n v="176000"/>
    <s v="US"/>
    <n v="0"/>
    <x v="0"/>
    <s v="M"/>
  </r>
  <r>
    <n v="2023"/>
    <m/>
    <x v="0"/>
    <x v="0"/>
    <x v="0"/>
    <s v="FT"/>
    <x v="1"/>
    <n v="151250"/>
    <s v="USD"/>
    <n v="151250"/>
    <s v="US"/>
    <n v="100"/>
    <x v="0"/>
    <s v="M"/>
  </r>
  <r>
    <n v="2023"/>
    <m/>
    <x v="0"/>
    <x v="0"/>
    <x v="0"/>
    <s v="FT"/>
    <x v="1"/>
    <n v="96800"/>
    <s v="USD"/>
    <n v="96800"/>
    <s v="US"/>
    <n v="100"/>
    <x v="0"/>
    <s v="M"/>
  </r>
  <r>
    <n v="2023"/>
    <m/>
    <x v="1"/>
    <x v="1"/>
    <x v="0"/>
    <s v="FT"/>
    <x v="20"/>
    <n v="109000"/>
    <s v="USD"/>
    <n v="109000"/>
    <s v="US"/>
    <n v="0"/>
    <x v="0"/>
    <s v="M"/>
  </r>
  <r>
    <n v="2023"/>
    <m/>
    <x v="1"/>
    <x v="1"/>
    <x v="0"/>
    <s v="FT"/>
    <x v="20"/>
    <n v="62000"/>
    <s v="USD"/>
    <n v="62000"/>
    <s v="US"/>
    <n v="0"/>
    <x v="0"/>
    <s v="M"/>
  </r>
  <r>
    <n v="2023"/>
    <m/>
    <x v="1"/>
    <x v="1"/>
    <x v="0"/>
    <s v="FT"/>
    <x v="6"/>
    <n v="162000"/>
    <s v="USD"/>
    <n v="162000"/>
    <s v="US"/>
    <n v="0"/>
    <x v="0"/>
    <s v="M"/>
  </r>
  <r>
    <n v="2023"/>
    <m/>
    <x v="1"/>
    <x v="1"/>
    <x v="0"/>
    <s v="FT"/>
    <x v="6"/>
    <n v="108000"/>
    <s v="USD"/>
    <n v="108000"/>
    <s v="US"/>
    <n v="0"/>
    <x v="0"/>
    <s v="M"/>
  </r>
  <r>
    <n v="2023"/>
    <m/>
    <x v="0"/>
    <x v="0"/>
    <x v="0"/>
    <s v="FT"/>
    <x v="2"/>
    <n v="238000"/>
    <s v="USD"/>
    <n v="238000"/>
    <s v="US"/>
    <n v="0"/>
    <x v="0"/>
    <s v="M"/>
  </r>
  <r>
    <n v="2023"/>
    <m/>
    <x v="0"/>
    <x v="0"/>
    <x v="0"/>
    <s v="FT"/>
    <x v="2"/>
    <n v="176000"/>
    <s v="USD"/>
    <n v="176000"/>
    <s v="US"/>
    <n v="0"/>
    <x v="0"/>
    <s v="M"/>
  </r>
  <r>
    <n v="2023"/>
    <m/>
    <x v="1"/>
    <x v="1"/>
    <x v="0"/>
    <s v="FT"/>
    <x v="23"/>
    <n v="189000"/>
    <s v="USD"/>
    <n v="189000"/>
    <s v="US"/>
    <n v="100"/>
    <x v="0"/>
    <s v="M"/>
  </r>
  <r>
    <n v="2023"/>
    <m/>
    <x v="1"/>
    <x v="1"/>
    <x v="0"/>
    <s v="FT"/>
    <x v="23"/>
    <n v="118100"/>
    <s v="USD"/>
    <n v="118100"/>
    <s v="US"/>
    <n v="100"/>
    <x v="0"/>
    <s v="M"/>
  </r>
  <r>
    <n v="2023"/>
    <m/>
    <x v="2"/>
    <x v="2"/>
    <x v="0"/>
    <s v="FT"/>
    <x v="2"/>
    <n v="126000"/>
    <s v="USD"/>
    <n v="126000"/>
    <s v="US"/>
    <n v="100"/>
    <x v="0"/>
    <s v="M"/>
  </r>
  <r>
    <n v="2023"/>
    <m/>
    <x v="2"/>
    <x v="2"/>
    <x v="0"/>
    <s v="FT"/>
    <x v="2"/>
    <n v="93000"/>
    <s v="USD"/>
    <n v="93000"/>
    <s v="US"/>
    <n v="100"/>
    <x v="0"/>
    <s v="M"/>
  </r>
  <r>
    <n v="2023"/>
    <m/>
    <x v="0"/>
    <x v="0"/>
    <x v="0"/>
    <s v="FT"/>
    <x v="19"/>
    <n v="160000"/>
    <s v="USD"/>
    <n v="160000"/>
    <s v="US"/>
    <n v="100"/>
    <x v="0"/>
    <s v="M"/>
  </r>
  <r>
    <n v="2023"/>
    <m/>
    <x v="0"/>
    <x v="0"/>
    <x v="0"/>
    <s v="FT"/>
    <x v="19"/>
    <n v="150000"/>
    <s v="USD"/>
    <n v="150000"/>
    <s v="US"/>
    <n v="100"/>
    <x v="0"/>
    <s v="M"/>
  </r>
  <r>
    <n v="2023"/>
    <m/>
    <x v="3"/>
    <x v="3"/>
    <x v="0"/>
    <s v="FT"/>
    <x v="105"/>
    <n v="237500"/>
    <s v="USD"/>
    <n v="237500"/>
    <s v="US"/>
    <n v="0"/>
    <x v="0"/>
    <s v="M"/>
  </r>
  <r>
    <n v="2023"/>
    <m/>
    <x v="3"/>
    <x v="3"/>
    <x v="0"/>
    <s v="FT"/>
    <x v="105"/>
    <n v="157500"/>
    <s v="USD"/>
    <n v="157500"/>
    <s v="US"/>
    <n v="0"/>
    <x v="0"/>
    <s v="M"/>
  </r>
  <r>
    <n v="2023"/>
    <m/>
    <x v="0"/>
    <x v="0"/>
    <x v="0"/>
    <s v="FT"/>
    <x v="19"/>
    <n v="145000"/>
    <s v="USD"/>
    <n v="145000"/>
    <s v="US"/>
    <n v="0"/>
    <x v="0"/>
    <s v="M"/>
  </r>
  <r>
    <n v="2023"/>
    <m/>
    <x v="0"/>
    <x v="0"/>
    <x v="0"/>
    <s v="FT"/>
    <x v="19"/>
    <n v="115000"/>
    <s v="USD"/>
    <n v="115000"/>
    <s v="US"/>
    <n v="0"/>
    <x v="0"/>
    <s v="M"/>
  </r>
  <r>
    <n v="2023"/>
    <m/>
    <x v="0"/>
    <x v="0"/>
    <x v="0"/>
    <s v="FT"/>
    <x v="6"/>
    <n v="140000"/>
    <s v="USD"/>
    <n v="140000"/>
    <s v="US"/>
    <n v="0"/>
    <x v="0"/>
    <s v="M"/>
  </r>
  <r>
    <n v="2023"/>
    <m/>
    <x v="0"/>
    <x v="0"/>
    <x v="0"/>
    <s v="FT"/>
    <x v="6"/>
    <n v="100000"/>
    <s v="USD"/>
    <n v="100000"/>
    <s v="US"/>
    <n v="0"/>
    <x v="0"/>
    <s v="M"/>
  </r>
  <r>
    <n v="2023"/>
    <m/>
    <x v="0"/>
    <x v="0"/>
    <x v="0"/>
    <s v="FT"/>
    <x v="4"/>
    <n v="89000"/>
    <s v="USD"/>
    <n v="89000"/>
    <s v="US"/>
    <n v="0"/>
    <x v="0"/>
    <s v="M"/>
  </r>
  <r>
    <n v="2023"/>
    <m/>
    <x v="0"/>
    <x v="0"/>
    <x v="0"/>
    <s v="FT"/>
    <x v="4"/>
    <n v="76000"/>
    <s v="USD"/>
    <n v="76000"/>
    <s v="US"/>
    <n v="0"/>
    <x v="0"/>
    <s v="M"/>
  </r>
  <r>
    <n v="2023"/>
    <m/>
    <x v="0"/>
    <x v="0"/>
    <x v="0"/>
    <s v="FT"/>
    <x v="2"/>
    <n v="238000"/>
    <s v="USD"/>
    <n v="238000"/>
    <s v="US"/>
    <n v="0"/>
    <x v="0"/>
    <s v="M"/>
  </r>
  <r>
    <n v="2023"/>
    <m/>
    <x v="0"/>
    <x v="0"/>
    <x v="0"/>
    <s v="FT"/>
    <x v="2"/>
    <n v="176000"/>
    <s v="USD"/>
    <n v="176000"/>
    <s v="US"/>
    <n v="0"/>
    <x v="0"/>
    <s v="M"/>
  </r>
  <r>
    <n v="2023"/>
    <m/>
    <x v="0"/>
    <x v="0"/>
    <x v="0"/>
    <s v="FT"/>
    <x v="9"/>
    <n v="263100"/>
    <s v="USD"/>
    <n v="263100"/>
    <s v="US"/>
    <n v="0"/>
    <x v="0"/>
    <s v="M"/>
  </r>
  <r>
    <n v="2023"/>
    <m/>
    <x v="0"/>
    <x v="0"/>
    <x v="0"/>
    <s v="FT"/>
    <x v="9"/>
    <n v="126300"/>
    <s v="USD"/>
    <n v="126300"/>
    <s v="US"/>
    <n v="0"/>
    <x v="0"/>
    <s v="M"/>
  </r>
  <r>
    <n v="2023"/>
    <m/>
    <x v="0"/>
    <x v="0"/>
    <x v="0"/>
    <s v="FT"/>
    <x v="2"/>
    <n v="319000"/>
    <s v="USD"/>
    <n v="319000"/>
    <s v="US"/>
    <n v="0"/>
    <x v="0"/>
    <s v="M"/>
  </r>
  <r>
    <n v="2023"/>
    <m/>
    <x v="0"/>
    <x v="0"/>
    <x v="0"/>
    <s v="FT"/>
    <x v="2"/>
    <n v="221000"/>
    <s v="USD"/>
    <n v="221000"/>
    <s v="US"/>
    <n v="0"/>
    <x v="0"/>
    <s v="M"/>
  </r>
  <r>
    <n v="2023"/>
    <m/>
    <x v="0"/>
    <x v="0"/>
    <x v="0"/>
    <s v="FT"/>
    <x v="1"/>
    <n v="200000"/>
    <s v="USD"/>
    <n v="200000"/>
    <s v="US"/>
    <n v="0"/>
    <x v="0"/>
    <s v="M"/>
  </r>
  <r>
    <n v="2023"/>
    <m/>
    <x v="0"/>
    <x v="0"/>
    <x v="0"/>
    <s v="FT"/>
    <x v="1"/>
    <n v="150000"/>
    <s v="USD"/>
    <n v="150000"/>
    <s v="US"/>
    <n v="0"/>
    <x v="0"/>
    <s v="M"/>
  </r>
  <r>
    <n v="2023"/>
    <m/>
    <x v="1"/>
    <x v="1"/>
    <x v="0"/>
    <s v="FT"/>
    <x v="1"/>
    <n v="220000"/>
    <s v="USD"/>
    <n v="220000"/>
    <s v="CA"/>
    <n v="100"/>
    <x v="3"/>
    <s v="M"/>
  </r>
  <r>
    <n v="2023"/>
    <m/>
    <x v="1"/>
    <x v="1"/>
    <x v="0"/>
    <s v="FT"/>
    <x v="1"/>
    <n v="190000"/>
    <s v="USD"/>
    <n v="190000"/>
    <s v="CA"/>
    <n v="100"/>
    <x v="3"/>
    <s v="M"/>
  </r>
  <r>
    <n v="2023"/>
    <m/>
    <x v="1"/>
    <x v="1"/>
    <x v="0"/>
    <s v="FT"/>
    <x v="52"/>
    <n v="70000"/>
    <s v="GBP"/>
    <n v="86128"/>
    <s v="GB"/>
    <n v="0"/>
    <x v="2"/>
    <s v="M"/>
  </r>
  <r>
    <n v="2023"/>
    <m/>
    <x v="1"/>
    <x v="1"/>
    <x v="0"/>
    <s v="FT"/>
    <x v="52"/>
    <n v="45454"/>
    <s v="GBP"/>
    <n v="55926"/>
    <s v="GB"/>
    <n v="0"/>
    <x v="2"/>
    <s v="M"/>
  </r>
  <r>
    <n v="2023"/>
    <m/>
    <x v="0"/>
    <x v="0"/>
    <x v="0"/>
    <s v="FT"/>
    <x v="4"/>
    <n v="116700"/>
    <s v="USD"/>
    <n v="116700"/>
    <s v="US"/>
    <n v="0"/>
    <x v="0"/>
    <s v="M"/>
  </r>
  <r>
    <n v="2023"/>
    <m/>
    <x v="0"/>
    <x v="0"/>
    <x v="0"/>
    <s v="FT"/>
    <x v="4"/>
    <n v="93400"/>
    <s v="USD"/>
    <n v="93400"/>
    <s v="US"/>
    <n v="0"/>
    <x v="0"/>
    <s v="M"/>
  </r>
  <r>
    <n v="2023"/>
    <m/>
    <x v="1"/>
    <x v="1"/>
    <x v="0"/>
    <s v="FT"/>
    <x v="67"/>
    <n v="100000"/>
    <s v="USD"/>
    <n v="100000"/>
    <s v="US"/>
    <n v="0"/>
    <x v="0"/>
    <s v="M"/>
  </r>
  <r>
    <n v="2023"/>
    <m/>
    <x v="1"/>
    <x v="1"/>
    <x v="0"/>
    <s v="FT"/>
    <x v="67"/>
    <n v="95000"/>
    <s v="USD"/>
    <n v="95000"/>
    <s v="US"/>
    <n v="0"/>
    <x v="0"/>
    <s v="M"/>
  </r>
  <r>
    <n v="2023"/>
    <m/>
    <x v="0"/>
    <x v="0"/>
    <x v="0"/>
    <s v="FT"/>
    <x v="1"/>
    <n v="151000"/>
    <s v="USD"/>
    <n v="151000"/>
    <s v="CA"/>
    <n v="100"/>
    <x v="3"/>
    <s v="M"/>
  </r>
  <r>
    <n v="2023"/>
    <m/>
    <x v="0"/>
    <x v="0"/>
    <x v="0"/>
    <s v="FT"/>
    <x v="1"/>
    <n v="95000"/>
    <s v="USD"/>
    <n v="95000"/>
    <s v="CA"/>
    <n v="100"/>
    <x v="3"/>
    <s v="M"/>
  </r>
  <r>
    <n v="2023"/>
    <m/>
    <x v="0"/>
    <x v="0"/>
    <x v="0"/>
    <s v="FT"/>
    <x v="66"/>
    <n v="247000"/>
    <s v="USD"/>
    <n v="247000"/>
    <s v="US"/>
    <n v="100"/>
    <x v="0"/>
    <s v="M"/>
  </r>
  <r>
    <n v="2023"/>
    <m/>
    <x v="0"/>
    <x v="0"/>
    <x v="0"/>
    <s v="FT"/>
    <x v="66"/>
    <n v="152000"/>
    <s v="USD"/>
    <n v="152000"/>
    <s v="US"/>
    <n v="100"/>
    <x v="0"/>
    <s v="M"/>
  </r>
  <r>
    <n v="2023"/>
    <m/>
    <x v="0"/>
    <x v="0"/>
    <x v="0"/>
    <s v="FT"/>
    <x v="6"/>
    <n v="268000"/>
    <s v="USD"/>
    <n v="268000"/>
    <s v="US"/>
    <n v="0"/>
    <x v="0"/>
    <s v="M"/>
  </r>
  <r>
    <n v="2023"/>
    <m/>
    <x v="0"/>
    <x v="0"/>
    <x v="0"/>
    <s v="FT"/>
    <x v="6"/>
    <n v="137500"/>
    <s v="USD"/>
    <n v="137500"/>
    <s v="US"/>
    <n v="0"/>
    <x v="0"/>
    <s v="M"/>
  </r>
  <r>
    <n v="2023"/>
    <m/>
    <x v="0"/>
    <x v="0"/>
    <x v="0"/>
    <s v="FT"/>
    <x v="34"/>
    <n v="150000"/>
    <s v="USD"/>
    <n v="150000"/>
    <s v="US"/>
    <n v="0"/>
    <x v="0"/>
    <s v="M"/>
  </r>
  <r>
    <n v="2023"/>
    <m/>
    <x v="0"/>
    <x v="0"/>
    <x v="0"/>
    <s v="FT"/>
    <x v="34"/>
    <n v="80000"/>
    <s v="USD"/>
    <n v="80000"/>
    <s v="US"/>
    <n v="0"/>
    <x v="0"/>
    <s v="M"/>
  </r>
  <r>
    <n v="2023"/>
    <m/>
    <x v="0"/>
    <x v="0"/>
    <x v="0"/>
    <s v="FT"/>
    <x v="1"/>
    <n v="187100"/>
    <s v="USD"/>
    <n v="187100"/>
    <s v="US"/>
    <n v="0"/>
    <x v="0"/>
    <s v="M"/>
  </r>
  <r>
    <n v="2023"/>
    <m/>
    <x v="0"/>
    <x v="0"/>
    <x v="0"/>
    <s v="FT"/>
    <x v="1"/>
    <n v="107600"/>
    <s v="USD"/>
    <n v="107600"/>
    <s v="US"/>
    <n v="0"/>
    <x v="0"/>
    <s v="M"/>
  </r>
  <r>
    <n v="2023"/>
    <m/>
    <x v="0"/>
    <x v="0"/>
    <x v="0"/>
    <s v="FT"/>
    <x v="6"/>
    <n v="184800"/>
    <s v="USD"/>
    <n v="184800"/>
    <s v="US"/>
    <n v="0"/>
    <x v="0"/>
    <s v="M"/>
  </r>
  <r>
    <n v="2023"/>
    <m/>
    <x v="0"/>
    <x v="0"/>
    <x v="0"/>
    <s v="FT"/>
    <x v="6"/>
    <n v="161900"/>
    <s v="USD"/>
    <n v="161900"/>
    <s v="US"/>
    <n v="0"/>
    <x v="0"/>
    <s v="M"/>
  </r>
  <r>
    <n v="2023"/>
    <m/>
    <x v="0"/>
    <x v="0"/>
    <x v="0"/>
    <s v="FT"/>
    <x v="6"/>
    <n v="212000"/>
    <s v="USD"/>
    <n v="212000"/>
    <s v="US"/>
    <n v="0"/>
    <x v="0"/>
    <s v="M"/>
  </r>
  <r>
    <n v="2023"/>
    <m/>
    <x v="0"/>
    <x v="0"/>
    <x v="0"/>
    <s v="FT"/>
    <x v="6"/>
    <n v="93300"/>
    <s v="USD"/>
    <n v="93300"/>
    <s v="US"/>
    <n v="0"/>
    <x v="0"/>
    <s v="M"/>
  </r>
  <r>
    <n v="2023"/>
    <m/>
    <x v="0"/>
    <x v="0"/>
    <x v="0"/>
    <s v="FT"/>
    <x v="9"/>
    <n v="184000"/>
    <s v="USD"/>
    <n v="184000"/>
    <s v="US"/>
    <n v="0"/>
    <x v="0"/>
    <s v="M"/>
  </r>
  <r>
    <n v="2023"/>
    <m/>
    <x v="0"/>
    <x v="0"/>
    <x v="0"/>
    <s v="FT"/>
    <x v="9"/>
    <n v="96000"/>
    <s v="USD"/>
    <n v="96000"/>
    <s v="US"/>
    <n v="0"/>
    <x v="0"/>
    <s v="M"/>
  </r>
  <r>
    <n v="2023"/>
    <m/>
    <x v="1"/>
    <x v="1"/>
    <x v="0"/>
    <s v="FT"/>
    <x v="1"/>
    <n v="127900"/>
    <s v="USD"/>
    <n v="127900"/>
    <s v="CA"/>
    <n v="0"/>
    <x v="3"/>
    <s v="M"/>
  </r>
  <r>
    <n v="2023"/>
    <m/>
    <x v="1"/>
    <x v="1"/>
    <x v="0"/>
    <s v="FT"/>
    <x v="1"/>
    <n v="85300"/>
    <s v="USD"/>
    <n v="85300"/>
    <s v="CA"/>
    <n v="0"/>
    <x v="3"/>
    <s v="M"/>
  </r>
  <r>
    <n v="2023"/>
    <m/>
    <x v="1"/>
    <x v="1"/>
    <x v="0"/>
    <s v="FT"/>
    <x v="28"/>
    <n v="204000"/>
    <s v="USD"/>
    <n v="204000"/>
    <s v="US"/>
    <n v="0"/>
    <x v="0"/>
    <s v="M"/>
  </r>
  <r>
    <n v="2023"/>
    <m/>
    <x v="1"/>
    <x v="1"/>
    <x v="0"/>
    <s v="FT"/>
    <x v="28"/>
    <n v="112500"/>
    <s v="USD"/>
    <n v="112500"/>
    <s v="US"/>
    <n v="0"/>
    <x v="0"/>
    <s v="M"/>
  </r>
  <r>
    <n v="2023"/>
    <m/>
    <x v="1"/>
    <x v="1"/>
    <x v="0"/>
    <s v="FT"/>
    <x v="6"/>
    <n v="166000"/>
    <s v="USD"/>
    <n v="166000"/>
    <s v="US"/>
    <n v="0"/>
    <x v="0"/>
    <s v="M"/>
  </r>
  <r>
    <n v="2023"/>
    <m/>
    <x v="1"/>
    <x v="1"/>
    <x v="0"/>
    <s v="FT"/>
    <x v="6"/>
    <n v="73100"/>
    <s v="USD"/>
    <n v="73100"/>
    <s v="US"/>
    <n v="0"/>
    <x v="0"/>
    <s v="M"/>
  </r>
  <r>
    <n v="2023"/>
    <m/>
    <x v="0"/>
    <x v="0"/>
    <x v="0"/>
    <s v="FT"/>
    <x v="17"/>
    <n v="220000"/>
    <s v="USD"/>
    <n v="220000"/>
    <s v="US"/>
    <n v="0"/>
    <x v="0"/>
    <s v="M"/>
  </r>
  <r>
    <n v="2023"/>
    <m/>
    <x v="0"/>
    <x v="0"/>
    <x v="0"/>
    <s v="FT"/>
    <x v="17"/>
    <n v="137500"/>
    <s v="USD"/>
    <n v="137500"/>
    <s v="US"/>
    <n v="0"/>
    <x v="0"/>
    <s v="M"/>
  </r>
  <r>
    <n v="2023"/>
    <m/>
    <x v="1"/>
    <x v="1"/>
    <x v="0"/>
    <s v="FT"/>
    <x v="2"/>
    <n v="204500"/>
    <s v="USD"/>
    <n v="204500"/>
    <s v="US"/>
    <n v="0"/>
    <x v="0"/>
    <s v="M"/>
  </r>
  <r>
    <n v="2023"/>
    <m/>
    <x v="1"/>
    <x v="1"/>
    <x v="0"/>
    <s v="FT"/>
    <x v="2"/>
    <n v="142200"/>
    <s v="USD"/>
    <n v="142200"/>
    <s v="US"/>
    <n v="0"/>
    <x v="0"/>
    <s v="M"/>
  </r>
  <r>
    <n v="2023"/>
    <m/>
    <x v="0"/>
    <x v="0"/>
    <x v="0"/>
    <s v="FT"/>
    <x v="6"/>
    <n v="170000"/>
    <s v="USD"/>
    <n v="170000"/>
    <s v="US"/>
    <n v="100"/>
    <x v="0"/>
    <s v="M"/>
  </r>
  <r>
    <n v="2023"/>
    <m/>
    <x v="0"/>
    <x v="0"/>
    <x v="0"/>
    <s v="FT"/>
    <x v="6"/>
    <n v="140000"/>
    <s v="USD"/>
    <n v="140000"/>
    <s v="US"/>
    <n v="100"/>
    <x v="0"/>
    <s v="M"/>
  </r>
  <r>
    <n v="2023"/>
    <m/>
    <x v="1"/>
    <x v="1"/>
    <x v="0"/>
    <s v="FT"/>
    <x v="34"/>
    <n v="150000"/>
    <s v="USD"/>
    <n v="150000"/>
    <s v="US"/>
    <n v="0"/>
    <x v="0"/>
    <s v="M"/>
  </r>
  <r>
    <n v="2023"/>
    <m/>
    <x v="1"/>
    <x v="1"/>
    <x v="0"/>
    <s v="FT"/>
    <x v="34"/>
    <n v="80000"/>
    <s v="USD"/>
    <n v="80000"/>
    <s v="US"/>
    <n v="0"/>
    <x v="0"/>
    <s v="M"/>
  </r>
  <r>
    <n v="2023"/>
    <m/>
    <x v="0"/>
    <x v="0"/>
    <x v="0"/>
    <s v="FT"/>
    <x v="57"/>
    <n v="175000"/>
    <s v="USD"/>
    <n v="175000"/>
    <s v="CA"/>
    <n v="100"/>
    <x v="3"/>
    <s v="M"/>
  </r>
  <r>
    <n v="2023"/>
    <m/>
    <x v="0"/>
    <x v="0"/>
    <x v="0"/>
    <s v="FT"/>
    <x v="57"/>
    <n v="150000"/>
    <s v="USD"/>
    <n v="150000"/>
    <s v="CA"/>
    <n v="100"/>
    <x v="3"/>
    <s v="M"/>
  </r>
  <r>
    <n v="2023"/>
    <m/>
    <x v="0"/>
    <x v="0"/>
    <x v="0"/>
    <s v="FT"/>
    <x v="4"/>
    <n v="116000"/>
    <s v="USD"/>
    <n v="116000"/>
    <s v="US"/>
    <n v="0"/>
    <x v="0"/>
    <s v="M"/>
  </r>
  <r>
    <n v="2023"/>
    <m/>
    <x v="0"/>
    <x v="0"/>
    <x v="0"/>
    <s v="FT"/>
    <x v="4"/>
    <n v="110000"/>
    <s v="USD"/>
    <n v="110000"/>
    <s v="US"/>
    <n v="0"/>
    <x v="0"/>
    <s v="M"/>
  </r>
  <r>
    <n v="2023"/>
    <m/>
    <x v="2"/>
    <x v="2"/>
    <x v="0"/>
    <s v="FT"/>
    <x v="4"/>
    <n v="132000"/>
    <s v="USD"/>
    <n v="132000"/>
    <s v="US"/>
    <n v="0"/>
    <x v="0"/>
    <s v="M"/>
  </r>
  <r>
    <n v="2023"/>
    <m/>
    <x v="2"/>
    <x v="2"/>
    <x v="0"/>
    <s v="FT"/>
    <x v="4"/>
    <n v="104000"/>
    <s v="USD"/>
    <n v="104000"/>
    <s v="US"/>
    <n v="0"/>
    <x v="0"/>
    <s v="M"/>
  </r>
  <r>
    <n v="2023"/>
    <m/>
    <x v="0"/>
    <x v="0"/>
    <x v="0"/>
    <s v="FT"/>
    <x v="2"/>
    <n v="175000"/>
    <s v="USD"/>
    <n v="175000"/>
    <s v="US"/>
    <n v="100"/>
    <x v="0"/>
    <s v="M"/>
  </r>
  <r>
    <n v="2023"/>
    <m/>
    <x v="0"/>
    <x v="0"/>
    <x v="0"/>
    <s v="FT"/>
    <x v="2"/>
    <n v="141000"/>
    <s v="USD"/>
    <n v="141000"/>
    <s v="US"/>
    <n v="100"/>
    <x v="0"/>
    <s v="M"/>
  </r>
  <r>
    <n v="2023"/>
    <m/>
    <x v="0"/>
    <x v="0"/>
    <x v="0"/>
    <s v="FT"/>
    <x v="17"/>
    <n v="198000"/>
    <s v="USD"/>
    <n v="198000"/>
    <s v="US"/>
    <n v="100"/>
    <x v="0"/>
    <s v="M"/>
  </r>
  <r>
    <n v="2023"/>
    <m/>
    <x v="0"/>
    <x v="0"/>
    <x v="0"/>
    <s v="FT"/>
    <x v="17"/>
    <n v="151000"/>
    <s v="USD"/>
    <n v="151000"/>
    <s v="US"/>
    <n v="100"/>
    <x v="0"/>
    <s v="M"/>
  </r>
  <r>
    <n v="2023"/>
    <m/>
    <x v="2"/>
    <x v="2"/>
    <x v="0"/>
    <s v="FT"/>
    <x v="4"/>
    <n v="104000"/>
    <s v="USD"/>
    <n v="104000"/>
    <s v="US"/>
    <n v="0"/>
    <x v="0"/>
    <s v="M"/>
  </r>
  <r>
    <n v="2023"/>
    <m/>
    <x v="2"/>
    <x v="2"/>
    <x v="0"/>
    <s v="FT"/>
    <x v="4"/>
    <n v="83000"/>
    <s v="USD"/>
    <n v="83000"/>
    <s v="US"/>
    <n v="0"/>
    <x v="0"/>
    <s v="M"/>
  </r>
  <r>
    <n v="2023"/>
    <m/>
    <x v="2"/>
    <x v="2"/>
    <x v="0"/>
    <s v="FT"/>
    <x v="6"/>
    <n v="150000"/>
    <s v="USD"/>
    <n v="150000"/>
    <s v="US"/>
    <n v="0"/>
    <x v="0"/>
    <s v="M"/>
  </r>
  <r>
    <n v="2023"/>
    <m/>
    <x v="2"/>
    <x v="2"/>
    <x v="0"/>
    <s v="FT"/>
    <x v="6"/>
    <n v="100000"/>
    <s v="USD"/>
    <n v="100000"/>
    <s v="US"/>
    <n v="0"/>
    <x v="0"/>
    <s v="M"/>
  </r>
  <r>
    <n v="2023"/>
    <m/>
    <x v="1"/>
    <x v="1"/>
    <x v="0"/>
    <s v="FT"/>
    <x v="6"/>
    <n v="204500"/>
    <s v="USD"/>
    <n v="204500"/>
    <s v="US"/>
    <n v="0"/>
    <x v="0"/>
    <s v="M"/>
  </r>
  <r>
    <n v="2023"/>
    <m/>
    <x v="1"/>
    <x v="1"/>
    <x v="0"/>
    <s v="FT"/>
    <x v="6"/>
    <n v="142200"/>
    <s v="USD"/>
    <n v="142200"/>
    <s v="US"/>
    <n v="0"/>
    <x v="0"/>
    <s v="M"/>
  </r>
  <r>
    <n v="2023"/>
    <m/>
    <x v="0"/>
    <x v="0"/>
    <x v="0"/>
    <s v="FT"/>
    <x v="1"/>
    <n v="185000"/>
    <s v="USD"/>
    <n v="185000"/>
    <s v="US"/>
    <n v="0"/>
    <x v="0"/>
    <s v="M"/>
  </r>
  <r>
    <n v="2023"/>
    <m/>
    <x v="0"/>
    <x v="0"/>
    <x v="0"/>
    <s v="FT"/>
    <x v="1"/>
    <n v="130000"/>
    <s v="USD"/>
    <n v="130000"/>
    <s v="US"/>
    <n v="0"/>
    <x v="0"/>
    <s v="M"/>
  </r>
  <r>
    <n v="2023"/>
    <m/>
    <x v="0"/>
    <x v="0"/>
    <x v="0"/>
    <s v="FT"/>
    <x v="6"/>
    <n v="250000"/>
    <s v="USD"/>
    <n v="250000"/>
    <s v="US"/>
    <n v="0"/>
    <x v="0"/>
    <s v="M"/>
  </r>
  <r>
    <n v="2023"/>
    <m/>
    <x v="0"/>
    <x v="0"/>
    <x v="0"/>
    <s v="FT"/>
    <x v="6"/>
    <n v="125000"/>
    <s v="USD"/>
    <n v="125000"/>
    <s v="US"/>
    <n v="0"/>
    <x v="0"/>
    <s v="M"/>
  </r>
  <r>
    <n v="2023"/>
    <m/>
    <x v="0"/>
    <x v="0"/>
    <x v="0"/>
    <s v="FT"/>
    <x v="6"/>
    <n v="100000"/>
    <s v="USD"/>
    <n v="100000"/>
    <s v="US"/>
    <n v="0"/>
    <x v="0"/>
    <s v="M"/>
  </r>
  <r>
    <n v="2023"/>
    <m/>
    <x v="0"/>
    <x v="0"/>
    <x v="0"/>
    <s v="FT"/>
    <x v="6"/>
    <n v="81500"/>
    <s v="USD"/>
    <n v="81500"/>
    <s v="US"/>
    <n v="0"/>
    <x v="0"/>
    <s v="M"/>
  </r>
  <r>
    <n v="2023"/>
    <m/>
    <x v="0"/>
    <x v="0"/>
    <x v="0"/>
    <s v="FT"/>
    <x v="4"/>
    <n v="192000"/>
    <s v="USD"/>
    <n v="192000"/>
    <s v="US"/>
    <n v="100"/>
    <x v="0"/>
    <s v="M"/>
  </r>
  <r>
    <n v="2023"/>
    <m/>
    <x v="0"/>
    <x v="0"/>
    <x v="0"/>
    <s v="FT"/>
    <x v="4"/>
    <n v="120500"/>
    <s v="USD"/>
    <n v="120500"/>
    <s v="US"/>
    <n v="100"/>
    <x v="0"/>
    <s v="M"/>
  </r>
  <r>
    <n v="2023"/>
    <m/>
    <x v="0"/>
    <x v="0"/>
    <x v="0"/>
    <s v="FT"/>
    <x v="1"/>
    <n v="247300"/>
    <s v="USD"/>
    <n v="247300"/>
    <s v="US"/>
    <n v="0"/>
    <x v="0"/>
    <s v="M"/>
  </r>
  <r>
    <n v="2023"/>
    <m/>
    <x v="0"/>
    <x v="0"/>
    <x v="0"/>
    <s v="FT"/>
    <x v="1"/>
    <n v="139700"/>
    <s v="USD"/>
    <n v="139700"/>
    <s v="US"/>
    <n v="0"/>
    <x v="0"/>
    <s v="M"/>
  </r>
  <r>
    <n v="2023"/>
    <m/>
    <x v="0"/>
    <x v="0"/>
    <x v="0"/>
    <s v="FT"/>
    <x v="6"/>
    <n v="60000"/>
    <s v="EUR"/>
    <n v="64781"/>
    <s v="ES"/>
    <n v="0"/>
    <x v="11"/>
    <s v="M"/>
  </r>
  <r>
    <n v="2023"/>
    <m/>
    <x v="0"/>
    <x v="0"/>
    <x v="0"/>
    <s v="FT"/>
    <x v="6"/>
    <n v="38000"/>
    <s v="EUR"/>
    <n v="41027"/>
    <s v="ES"/>
    <n v="0"/>
    <x v="11"/>
    <s v="M"/>
  </r>
  <r>
    <n v="2023"/>
    <m/>
    <x v="3"/>
    <x v="3"/>
    <x v="0"/>
    <s v="FT"/>
    <x v="19"/>
    <n v="218000"/>
    <s v="USD"/>
    <n v="218000"/>
    <s v="US"/>
    <n v="0"/>
    <x v="0"/>
    <s v="M"/>
  </r>
  <r>
    <n v="2023"/>
    <m/>
    <x v="3"/>
    <x v="3"/>
    <x v="0"/>
    <s v="FT"/>
    <x v="19"/>
    <n v="168000"/>
    <s v="USD"/>
    <n v="168000"/>
    <s v="US"/>
    <n v="0"/>
    <x v="0"/>
    <s v="M"/>
  </r>
  <r>
    <n v="2023"/>
    <m/>
    <x v="1"/>
    <x v="1"/>
    <x v="0"/>
    <s v="FT"/>
    <x v="6"/>
    <n v="119200"/>
    <s v="USD"/>
    <n v="119200"/>
    <s v="US"/>
    <n v="100"/>
    <x v="0"/>
    <s v="M"/>
  </r>
  <r>
    <n v="2023"/>
    <m/>
    <x v="1"/>
    <x v="1"/>
    <x v="0"/>
    <s v="FT"/>
    <x v="6"/>
    <n v="86600"/>
    <s v="USD"/>
    <n v="86600"/>
    <s v="US"/>
    <n v="100"/>
    <x v="0"/>
    <s v="M"/>
  </r>
  <r>
    <n v="2023"/>
    <m/>
    <x v="0"/>
    <x v="0"/>
    <x v="0"/>
    <s v="FT"/>
    <x v="2"/>
    <n v="184800"/>
    <s v="USD"/>
    <n v="184800"/>
    <s v="US"/>
    <n v="0"/>
    <x v="0"/>
    <s v="M"/>
  </r>
  <r>
    <n v="2023"/>
    <m/>
    <x v="0"/>
    <x v="0"/>
    <x v="0"/>
    <s v="FT"/>
    <x v="2"/>
    <n v="161900"/>
    <s v="USD"/>
    <n v="161900"/>
    <s v="US"/>
    <n v="0"/>
    <x v="0"/>
    <s v="M"/>
  </r>
  <r>
    <n v="2023"/>
    <m/>
    <x v="1"/>
    <x v="1"/>
    <x v="0"/>
    <s v="FT"/>
    <x v="1"/>
    <n v="128600"/>
    <s v="USD"/>
    <n v="128600"/>
    <s v="US"/>
    <n v="0"/>
    <x v="0"/>
    <s v="M"/>
  </r>
  <r>
    <n v="2023"/>
    <m/>
    <x v="1"/>
    <x v="1"/>
    <x v="0"/>
    <s v="FT"/>
    <x v="1"/>
    <n v="100000"/>
    <s v="USD"/>
    <n v="100000"/>
    <s v="US"/>
    <n v="0"/>
    <x v="0"/>
    <s v="M"/>
  </r>
  <r>
    <n v="2023"/>
    <m/>
    <x v="2"/>
    <x v="2"/>
    <x v="0"/>
    <s v="FT"/>
    <x v="2"/>
    <n v="162240"/>
    <s v="USD"/>
    <n v="162240"/>
    <s v="US"/>
    <n v="0"/>
    <x v="0"/>
    <s v="M"/>
  </r>
  <r>
    <n v="2023"/>
    <m/>
    <x v="2"/>
    <x v="2"/>
    <x v="0"/>
    <s v="FT"/>
    <x v="2"/>
    <n v="47840"/>
    <s v="USD"/>
    <n v="47840"/>
    <s v="US"/>
    <n v="0"/>
    <x v="0"/>
    <s v="M"/>
  </r>
  <r>
    <n v="2023"/>
    <m/>
    <x v="0"/>
    <x v="0"/>
    <x v="0"/>
    <s v="FT"/>
    <x v="6"/>
    <n v="205500"/>
    <s v="USD"/>
    <n v="205500"/>
    <s v="US"/>
    <n v="0"/>
    <x v="0"/>
    <s v="M"/>
  </r>
  <r>
    <n v="2023"/>
    <m/>
    <x v="0"/>
    <x v="0"/>
    <x v="0"/>
    <s v="FT"/>
    <x v="6"/>
    <n v="128500"/>
    <s v="USD"/>
    <n v="128500"/>
    <s v="US"/>
    <n v="0"/>
    <x v="0"/>
    <s v="M"/>
  </r>
  <r>
    <n v="2023"/>
    <m/>
    <x v="0"/>
    <x v="0"/>
    <x v="0"/>
    <s v="FT"/>
    <x v="9"/>
    <n v="164000"/>
    <s v="USD"/>
    <n v="164000"/>
    <s v="US"/>
    <n v="0"/>
    <x v="0"/>
    <s v="M"/>
  </r>
  <r>
    <n v="2023"/>
    <m/>
    <x v="0"/>
    <x v="0"/>
    <x v="0"/>
    <s v="FT"/>
    <x v="9"/>
    <n v="117000"/>
    <s v="USD"/>
    <n v="117000"/>
    <s v="US"/>
    <n v="0"/>
    <x v="0"/>
    <s v="M"/>
  </r>
  <r>
    <n v="2023"/>
    <m/>
    <x v="0"/>
    <x v="0"/>
    <x v="0"/>
    <s v="FT"/>
    <x v="0"/>
    <n v="142352"/>
    <s v="USD"/>
    <n v="142352"/>
    <s v="US"/>
    <n v="0"/>
    <x v="0"/>
    <s v="M"/>
  </r>
  <r>
    <n v="2023"/>
    <m/>
    <x v="0"/>
    <x v="0"/>
    <x v="0"/>
    <s v="FT"/>
    <x v="0"/>
    <n v="95325"/>
    <s v="USD"/>
    <n v="95325"/>
    <s v="US"/>
    <n v="0"/>
    <x v="0"/>
    <s v="M"/>
  </r>
  <r>
    <n v="2023"/>
    <m/>
    <x v="1"/>
    <x v="1"/>
    <x v="0"/>
    <s v="FT"/>
    <x v="13"/>
    <n v="38393"/>
    <s v="GBP"/>
    <n v="47238"/>
    <s v="GB"/>
    <n v="0"/>
    <x v="2"/>
    <s v="M"/>
  </r>
  <r>
    <n v="2023"/>
    <m/>
    <x v="1"/>
    <x v="1"/>
    <x v="0"/>
    <s v="FT"/>
    <x v="13"/>
    <n v="34160"/>
    <s v="GBP"/>
    <n v="42030"/>
    <s v="GB"/>
    <n v="0"/>
    <x v="2"/>
    <s v="M"/>
  </r>
  <r>
    <n v="2023"/>
    <m/>
    <x v="1"/>
    <x v="1"/>
    <x v="0"/>
    <s v="FT"/>
    <x v="2"/>
    <n v="247500"/>
    <s v="USD"/>
    <n v="247500"/>
    <s v="US"/>
    <n v="0"/>
    <x v="0"/>
    <s v="M"/>
  </r>
  <r>
    <n v="2023"/>
    <m/>
    <x v="1"/>
    <x v="1"/>
    <x v="0"/>
    <s v="FT"/>
    <x v="2"/>
    <n v="172200"/>
    <s v="USD"/>
    <n v="172200"/>
    <s v="US"/>
    <n v="0"/>
    <x v="0"/>
    <s v="M"/>
  </r>
  <r>
    <n v="2023"/>
    <m/>
    <x v="2"/>
    <x v="2"/>
    <x v="0"/>
    <s v="FT"/>
    <x v="4"/>
    <n v="38393"/>
    <s v="GBP"/>
    <n v="47238"/>
    <s v="AU"/>
    <n v="0"/>
    <x v="1"/>
    <s v="M"/>
  </r>
  <r>
    <n v="2023"/>
    <m/>
    <x v="2"/>
    <x v="2"/>
    <x v="0"/>
    <s v="FT"/>
    <x v="4"/>
    <n v="34160"/>
    <s v="GBP"/>
    <n v="42030"/>
    <s v="AU"/>
    <n v="0"/>
    <x v="1"/>
    <s v="M"/>
  </r>
  <r>
    <n v="2023"/>
    <m/>
    <x v="0"/>
    <x v="0"/>
    <x v="0"/>
    <s v="FT"/>
    <x v="23"/>
    <n v="50000"/>
    <s v="GBP"/>
    <n v="61520"/>
    <s v="GB"/>
    <n v="0"/>
    <x v="2"/>
    <s v="M"/>
  </r>
  <r>
    <n v="2023"/>
    <m/>
    <x v="0"/>
    <x v="0"/>
    <x v="0"/>
    <s v="FT"/>
    <x v="23"/>
    <n v="33000"/>
    <s v="GBP"/>
    <n v="40603"/>
    <s v="GB"/>
    <n v="0"/>
    <x v="2"/>
    <s v="M"/>
  </r>
  <r>
    <n v="2023"/>
    <m/>
    <x v="1"/>
    <x v="1"/>
    <x v="0"/>
    <s v="FT"/>
    <x v="4"/>
    <n v="134000"/>
    <s v="USD"/>
    <n v="134000"/>
    <s v="US"/>
    <n v="100"/>
    <x v="0"/>
    <s v="M"/>
  </r>
  <r>
    <n v="2023"/>
    <m/>
    <x v="1"/>
    <x v="1"/>
    <x v="0"/>
    <s v="FT"/>
    <x v="4"/>
    <n v="90000"/>
    <s v="USD"/>
    <n v="90000"/>
    <s v="US"/>
    <n v="100"/>
    <x v="0"/>
    <s v="M"/>
  </r>
  <r>
    <n v="2023"/>
    <m/>
    <x v="0"/>
    <x v="0"/>
    <x v="0"/>
    <s v="FT"/>
    <x v="1"/>
    <n v="204000"/>
    <s v="USD"/>
    <n v="204000"/>
    <s v="US"/>
    <n v="0"/>
    <x v="0"/>
    <s v="M"/>
  </r>
  <r>
    <n v="2023"/>
    <m/>
    <x v="0"/>
    <x v="0"/>
    <x v="0"/>
    <s v="FT"/>
    <x v="1"/>
    <n v="163200"/>
    <s v="USD"/>
    <n v="163200"/>
    <s v="US"/>
    <n v="0"/>
    <x v="0"/>
    <s v="M"/>
  </r>
  <r>
    <n v="2023"/>
    <m/>
    <x v="0"/>
    <x v="0"/>
    <x v="0"/>
    <s v="FT"/>
    <x v="9"/>
    <n v="168000"/>
    <s v="USD"/>
    <n v="168000"/>
    <s v="US"/>
    <n v="100"/>
    <x v="0"/>
    <s v="M"/>
  </r>
  <r>
    <n v="2023"/>
    <m/>
    <x v="0"/>
    <x v="0"/>
    <x v="0"/>
    <s v="FT"/>
    <x v="9"/>
    <n v="143000"/>
    <s v="USD"/>
    <n v="143000"/>
    <s v="US"/>
    <n v="100"/>
    <x v="0"/>
    <s v="M"/>
  </r>
  <r>
    <n v="2023"/>
    <m/>
    <x v="0"/>
    <x v="0"/>
    <x v="0"/>
    <s v="FT"/>
    <x v="6"/>
    <n v="142352"/>
    <s v="USD"/>
    <n v="142352"/>
    <s v="US"/>
    <n v="0"/>
    <x v="0"/>
    <s v="M"/>
  </r>
  <r>
    <n v="2023"/>
    <m/>
    <x v="0"/>
    <x v="0"/>
    <x v="0"/>
    <s v="FT"/>
    <x v="6"/>
    <n v="95325"/>
    <s v="USD"/>
    <n v="95325"/>
    <s v="US"/>
    <n v="0"/>
    <x v="0"/>
    <s v="M"/>
  </r>
  <r>
    <n v="2023"/>
    <m/>
    <x v="0"/>
    <x v="0"/>
    <x v="0"/>
    <s v="FT"/>
    <x v="4"/>
    <n v="105000"/>
    <s v="USD"/>
    <n v="105000"/>
    <s v="US"/>
    <n v="100"/>
    <x v="0"/>
    <s v="M"/>
  </r>
  <r>
    <n v="2023"/>
    <m/>
    <x v="0"/>
    <x v="0"/>
    <x v="0"/>
    <s v="FT"/>
    <x v="4"/>
    <n v="100000"/>
    <s v="USD"/>
    <n v="100000"/>
    <s v="US"/>
    <n v="100"/>
    <x v="0"/>
    <s v="M"/>
  </r>
  <r>
    <n v="2023"/>
    <m/>
    <x v="1"/>
    <x v="1"/>
    <x v="0"/>
    <s v="FT"/>
    <x v="1"/>
    <n v="179000"/>
    <s v="USD"/>
    <n v="179000"/>
    <s v="US"/>
    <n v="0"/>
    <x v="0"/>
    <s v="M"/>
  </r>
  <r>
    <n v="2023"/>
    <m/>
    <x v="1"/>
    <x v="1"/>
    <x v="0"/>
    <s v="FT"/>
    <x v="1"/>
    <n v="112000"/>
    <s v="USD"/>
    <n v="112000"/>
    <s v="US"/>
    <n v="0"/>
    <x v="0"/>
    <s v="M"/>
  </r>
  <r>
    <n v="2023"/>
    <m/>
    <x v="0"/>
    <x v="0"/>
    <x v="0"/>
    <s v="FT"/>
    <x v="65"/>
    <n v="150000"/>
    <s v="USD"/>
    <n v="150000"/>
    <s v="US"/>
    <n v="0"/>
    <x v="0"/>
    <s v="M"/>
  </r>
  <r>
    <n v="2023"/>
    <m/>
    <x v="0"/>
    <x v="0"/>
    <x v="0"/>
    <s v="FT"/>
    <x v="65"/>
    <n v="125000"/>
    <s v="USD"/>
    <n v="125000"/>
    <s v="US"/>
    <n v="0"/>
    <x v="0"/>
    <s v="M"/>
  </r>
  <r>
    <n v="2023"/>
    <m/>
    <x v="2"/>
    <x v="2"/>
    <x v="0"/>
    <s v="FT"/>
    <x v="22"/>
    <n v="131000"/>
    <s v="USD"/>
    <n v="131000"/>
    <s v="US"/>
    <n v="0"/>
    <x v="0"/>
    <s v="L"/>
  </r>
  <r>
    <n v="2023"/>
    <m/>
    <x v="2"/>
    <x v="2"/>
    <x v="0"/>
    <s v="FT"/>
    <x v="22"/>
    <n v="54400"/>
    <s v="USD"/>
    <n v="54400"/>
    <s v="US"/>
    <n v="0"/>
    <x v="0"/>
    <s v="L"/>
  </r>
  <r>
    <n v="2023"/>
    <m/>
    <x v="2"/>
    <x v="2"/>
    <x v="0"/>
    <s v="FT"/>
    <x v="29"/>
    <n v="120000"/>
    <s v="USD"/>
    <n v="120000"/>
    <s v="US"/>
    <n v="0"/>
    <x v="0"/>
    <s v="M"/>
  </r>
  <r>
    <n v="2023"/>
    <m/>
    <x v="2"/>
    <x v="2"/>
    <x v="0"/>
    <s v="FT"/>
    <x v="29"/>
    <n v="50000"/>
    <s v="USD"/>
    <n v="50000"/>
    <s v="US"/>
    <n v="0"/>
    <x v="0"/>
    <s v="M"/>
  </r>
  <r>
    <n v="2023"/>
    <m/>
    <x v="0"/>
    <x v="0"/>
    <x v="0"/>
    <s v="FT"/>
    <x v="1"/>
    <n v="170000"/>
    <s v="USD"/>
    <n v="170000"/>
    <s v="US"/>
    <n v="0"/>
    <x v="0"/>
    <s v="M"/>
  </r>
  <r>
    <n v="2023"/>
    <m/>
    <x v="0"/>
    <x v="0"/>
    <x v="0"/>
    <s v="FT"/>
    <x v="1"/>
    <n v="120000"/>
    <s v="USD"/>
    <n v="120000"/>
    <s v="US"/>
    <n v="0"/>
    <x v="0"/>
    <s v="M"/>
  </r>
  <r>
    <n v="2023"/>
    <m/>
    <x v="0"/>
    <x v="0"/>
    <x v="0"/>
    <s v="FT"/>
    <x v="6"/>
    <n v="359170"/>
    <s v="USD"/>
    <n v="359170"/>
    <s v="US"/>
    <n v="0"/>
    <x v="0"/>
    <s v="M"/>
  </r>
  <r>
    <n v="2023"/>
    <m/>
    <x v="0"/>
    <x v="0"/>
    <x v="0"/>
    <s v="FT"/>
    <x v="6"/>
    <n v="295490"/>
    <s v="USD"/>
    <n v="295490"/>
    <s v="US"/>
    <n v="0"/>
    <x v="0"/>
    <s v="M"/>
  </r>
  <r>
    <n v="2023"/>
    <m/>
    <x v="2"/>
    <x v="2"/>
    <x v="0"/>
    <s v="FT"/>
    <x v="4"/>
    <n v="102000"/>
    <s v="USD"/>
    <n v="102000"/>
    <s v="US"/>
    <n v="100"/>
    <x v="0"/>
    <s v="M"/>
  </r>
  <r>
    <n v="2023"/>
    <m/>
    <x v="2"/>
    <x v="2"/>
    <x v="0"/>
    <s v="FT"/>
    <x v="4"/>
    <n v="92000"/>
    <s v="USD"/>
    <n v="92000"/>
    <s v="US"/>
    <n v="100"/>
    <x v="0"/>
    <s v="M"/>
  </r>
  <r>
    <n v="2023"/>
    <m/>
    <x v="2"/>
    <x v="2"/>
    <x v="0"/>
    <s v="FT"/>
    <x v="23"/>
    <n v="132567"/>
    <s v="USD"/>
    <n v="132567"/>
    <s v="US"/>
    <n v="0"/>
    <x v="0"/>
    <s v="M"/>
  </r>
  <r>
    <n v="2023"/>
    <m/>
    <x v="2"/>
    <x v="2"/>
    <x v="0"/>
    <s v="FT"/>
    <x v="23"/>
    <n v="96412"/>
    <s v="USD"/>
    <n v="96412"/>
    <s v="US"/>
    <n v="0"/>
    <x v="0"/>
    <s v="M"/>
  </r>
  <r>
    <n v="2023"/>
    <m/>
    <x v="1"/>
    <x v="1"/>
    <x v="0"/>
    <s v="FT"/>
    <x v="7"/>
    <n v="222200"/>
    <s v="USD"/>
    <n v="222200"/>
    <s v="US"/>
    <n v="0"/>
    <x v="0"/>
    <s v="L"/>
  </r>
  <r>
    <n v="2023"/>
    <m/>
    <x v="1"/>
    <x v="1"/>
    <x v="0"/>
    <s v="FT"/>
    <x v="7"/>
    <n v="136000"/>
    <s v="USD"/>
    <n v="136000"/>
    <s v="US"/>
    <n v="0"/>
    <x v="0"/>
    <s v="L"/>
  </r>
  <r>
    <n v="2023"/>
    <m/>
    <x v="0"/>
    <x v="0"/>
    <x v="0"/>
    <s v="FT"/>
    <x v="1"/>
    <n v="230000"/>
    <s v="USD"/>
    <n v="230000"/>
    <s v="US"/>
    <n v="0"/>
    <x v="0"/>
    <s v="M"/>
  </r>
  <r>
    <n v="2023"/>
    <m/>
    <x v="0"/>
    <x v="0"/>
    <x v="0"/>
    <s v="FT"/>
    <x v="1"/>
    <n v="170000"/>
    <s v="USD"/>
    <n v="170000"/>
    <s v="US"/>
    <n v="0"/>
    <x v="0"/>
    <s v="M"/>
  </r>
  <r>
    <n v="2023"/>
    <m/>
    <x v="1"/>
    <x v="1"/>
    <x v="0"/>
    <s v="FT"/>
    <x v="1"/>
    <n v="110000"/>
    <s v="USD"/>
    <n v="110000"/>
    <s v="US"/>
    <n v="100"/>
    <x v="0"/>
    <s v="M"/>
  </r>
  <r>
    <n v="2023"/>
    <m/>
    <x v="1"/>
    <x v="1"/>
    <x v="0"/>
    <s v="FT"/>
    <x v="1"/>
    <n v="90000"/>
    <s v="USD"/>
    <n v="90000"/>
    <s v="US"/>
    <n v="100"/>
    <x v="0"/>
    <s v="M"/>
  </r>
  <r>
    <n v="2023"/>
    <m/>
    <x v="0"/>
    <x v="0"/>
    <x v="0"/>
    <s v="FT"/>
    <x v="6"/>
    <n v="172800"/>
    <s v="USD"/>
    <n v="172800"/>
    <s v="US"/>
    <n v="100"/>
    <x v="0"/>
    <s v="M"/>
  </r>
  <r>
    <n v="2023"/>
    <m/>
    <x v="0"/>
    <x v="0"/>
    <x v="0"/>
    <s v="FT"/>
    <x v="6"/>
    <n v="110000"/>
    <s v="USD"/>
    <n v="110000"/>
    <s v="US"/>
    <n v="100"/>
    <x v="0"/>
    <s v="M"/>
  </r>
  <r>
    <n v="2023"/>
    <m/>
    <x v="0"/>
    <x v="0"/>
    <x v="0"/>
    <s v="FT"/>
    <x v="11"/>
    <n v="135842"/>
    <s v="USD"/>
    <n v="135842"/>
    <s v="US"/>
    <n v="0"/>
    <x v="0"/>
    <s v="M"/>
  </r>
  <r>
    <n v="2023"/>
    <m/>
    <x v="0"/>
    <x v="0"/>
    <x v="0"/>
    <s v="FT"/>
    <x v="11"/>
    <n v="98794"/>
    <s v="USD"/>
    <n v="98794"/>
    <s v="US"/>
    <n v="0"/>
    <x v="0"/>
    <s v="M"/>
  </r>
  <r>
    <n v="2023"/>
    <m/>
    <x v="0"/>
    <x v="0"/>
    <x v="0"/>
    <s v="FT"/>
    <x v="2"/>
    <n v="331640"/>
    <s v="USD"/>
    <n v="331640"/>
    <s v="US"/>
    <n v="0"/>
    <x v="0"/>
    <s v="M"/>
  </r>
  <r>
    <n v="2023"/>
    <m/>
    <x v="0"/>
    <x v="0"/>
    <x v="0"/>
    <s v="FT"/>
    <x v="2"/>
    <n v="267720"/>
    <s v="USD"/>
    <n v="267720"/>
    <s v="US"/>
    <n v="0"/>
    <x v="0"/>
    <s v="M"/>
  </r>
  <r>
    <n v="2023"/>
    <m/>
    <x v="0"/>
    <x v="0"/>
    <x v="0"/>
    <s v="FT"/>
    <x v="34"/>
    <n v="266450"/>
    <s v="USD"/>
    <n v="266450"/>
    <s v="US"/>
    <n v="0"/>
    <x v="0"/>
    <s v="M"/>
  </r>
  <r>
    <n v="2023"/>
    <m/>
    <x v="0"/>
    <x v="0"/>
    <x v="0"/>
    <s v="FT"/>
    <x v="34"/>
    <n v="177700"/>
    <s v="USD"/>
    <n v="177700"/>
    <s v="US"/>
    <n v="0"/>
    <x v="0"/>
    <s v="M"/>
  </r>
  <r>
    <n v="2023"/>
    <m/>
    <x v="2"/>
    <x v="2"/>
    <x v="0"/>
    <s v="FT"/>
    <x v="34"/>
    <n v="350000"/>
    <s v="USD"/>
    <n v="350000"/>
    <s v="US"/>
    <n v="0"/>
    <x v="0"/>
    <s v="M"/>
  </r>
  <r>
    <n v="2023"/>
    <m/>
    <x v="2"/>
    <x v="2"/>
    <x v="0"/>
    <s v="FT"/>
    <x v="34"/>
    <n v="250000"/>
    <s v="USD"/>
    <n v="250000"/>
    <s v="US"/>
    <n v="0"/>
    <x v="0"/>
    <s v="M"/>
  </r>
  <r>
    <n v="2023"/>
    <m/>
    <x v="1"/>
    <x v="1"/>
    <x v="0"/>
    <s v="FT"/>
    <x v="3"/>
    <n v="155000"/>
    <s v="USD"/>
    <n v="155000"/>
    <s v="US"/>
    <n v="0"/>
    <x v="0"/>
    <s v="M"/>
  </r>
  <r>
    <n v="2023"/>
    <m/>
    <x v="1"/>
    <x v="1"/>
    <x v="0"/>
    <s v="FT"/>
    <x v="3"/>
    <n v="125000"/>
    <s v="USD"/>
    <n v="125000"/>
    <s v="US"/>
    <n v="0"/>
    <x v="0"/>
    <s v="M"/>
  </r>
  <r>
    <n v="2023"/>
    <m/>
    <x v="0"/>
    <x v="0"/>
    <x v="0"/>
    <s v="FT"/>
    <x v="11"/>
    <n v="278700"/>
    <s v="USD"/>
    <n v="278700"/>
    <s v="US"/>
    <n v="0"/>
    <x v="0"/>
    <s v="M"/>
  </r>
  <r>
    <n v="2023"/>
    <m/>
    <x v="0"/>
    <x v="0"/>
    <x v="0"/>
    <s v="FT"/>
    <x v="11"/>
    <n v="159300"/>
    <s v="USD"/>
    <n v="159300"/>
    <s v="US"/>
    <n v="0"/>
    <x v="0"/>
    <s v="M"/>
  </r>
  <r>
    <n v="2023"/>
    <m/>
    <x v="1"/>
    <x v="1"/>
    <x v="0"/>
    <s v="FT"/>
    <x v="0"/>
    <n v="171000"/>
    <s v="USD"/>
    <n v="171000"/>
    <s v="US"/>
    <n v="0"/>
    <x v="0"/>
    <s v="M"/>
  </r>
  <r>
    <n v="2023"/>
    <m/>
    <x v="1"/>
    <x v="1"/>
    <x v="0"/>
    <s v="FT"/>
    <x v="0"/>
    <n v="151000"/>
    <s v="USD"/>
    <n v="151000"/>
    <s v="US"/>
    <n v="0"/>
    <x v="0"/>
    <s v="M"/>
  </r>
  <r>
    <n v="2023"/>
    <m/>
    <x v="0"/>
    <x v="0"/>
    <x v="0"/>
    <s v="FT"/>
    <x v="34"/>
    <n v="266450"/>
    <s v="USD"/>
    <n v="266450"/>
    <s v="US"/>
    <n v="0"/>
    <x v="0"/>
    <s v="M"/>
  </r>
  <r>
    <n v="2023"/>
    <m/>
    <x v="0"/>
    <x v="0"/>
    <x v="0"/>
    <s v="FT"/>
    <x v="34"/>
    <n v="177700"/>
    <s v="USD"/>
    <n v="177700"/>
    <s v="US"/>
    <n v="0"/>
    <x v="0"/>
    <s v="M"/>
  </r>
  <r>
    <n v="2023"/>
    <m/>
    <x v="1"/>
    <x v="1"/>
    <x v="0"/>
    <s v="FT"/>
    <x v="40"/>
    <n v="100000"/>
    <s v="USD"/>
    <n v="100000"/>
    <s v="US"/>
    <n v="100"/>
    <x v="0"/>
    <s v="M"/>
  </r>
  <r>
    <n v="2023"/>
    <m/>
    <x v="1"/>
    <x v="1"/>
    <x v="0"/>
    <s v="FT"/>
    <x v="40"/>
    <n v="80000"/>
    <s v="USD"/>
    <n v="80000"/>
    <s v="US"/>
    <n v="100"/>
    <x v="0"/>
    <s v="M"/>
  </r>
  <r>
    <n v="2023"/>
    <m/>
    <x v="0"/>
    <x v="0"/>
    <x v="0"/>
    <s v="FT"/>
    <x v="1"/>
    <n v="174990"/>
    <s v="USD"/>
    <n v="174990"/>
    <s v="US"/>
    <n v="100"/>
    <x v="0"/>
    <s v="M"/>
  </r>
  <r>
    <n v="2023"/>
    <m/>
    <x v="0"/>
    <x v="0"/>
    <x v="0"/>
    <s v="FT"/>
    <x v="1"/>
    <n v="132624"/>
    <s v="USD"/>
    <n v="132624"/>
    <s v="US"/>
    <n v="100"/>
    <x v="0"/>
    <s v="M"/>
  </r>
  <r>
    <n v="2023"/>
    <m/>
    <x v="1"/>
    <x v="1"/>
    <x v="0"/>
    <s v="FT"/>
    <x v="18"/>
    <n v="166000"/>
    <s v="USD"/>
    <n v="166000"/>
    <s v="US"/>
    <n v="0"/>
    <x v="0"/>
    <s v="M"/>
  </r>
  <r>
    <n v="2023"/>
    <m/>
    <x v="1"/>
    <x v="1"/>
    <x v="0"/>
    <s v="FT"/>
    <x v="18"/>
    <n v="73100"/>
    <s v="USD"/>
    <n v="73100"/>
    <s v="US"/>
    <n v="0"/>
    <x v="0"/>
    <s v="M"/>
  </r>
  <r>
    <n v="2023"/>
    <m/>
    <x v="0"/>
    <x v="0"/>
    <x v="0"/>
    <s v="FT"/>
    <x v="2"/>
    <n v="212000"/>
    <s v="USD"/>
    <n v="212000"/>
    <s v="US"/>
    <n v="0"/>
    <x v="0"/>
    <s v="M"/>
  </r>
  <r>
    <n v="2023"/>
    <m/>
    <x v="0"/>
    <x v="0"/>
    <x v="0"/>
    <s v="FT"/>
    <x v="2"/>
    <n v="93300"/>
    <s v="USD"/>
    <n v="93300"/>
    <s v="US"/>
    <n v="0"/>
    <x v="0"/>
    <s v="M"/>
  </r>
  <r>
    <n v="2023"/>
    <m/>
    <x v="0"/>
    <x v="0"/>
    <x v="0"/>
    <s v="FT"/>
    <x v="9"/>
    <n v="210100"/>
    <s v="USD"/>
    <n v="210100"/>
    <s v="US"/>
    <n v="0"/>
    <x v="0"/>
    <s v="M"/>
  </r>
  <r>
    <n v="2023"/>
    <m/>
    <x v="0"/>
    <x v="0"/>
    <x v="0"/>
    <s v="FT"/>
    <x v="9"/>
    <n v="95500"/>
    <s v="USD"/>
    <n v="95500"/>
    <s v="US"/>
    <n v="0"/>
    <x v="0"/>
    <s v="M"/>
  </r>
  <r>
    <n v="2023"/>
    <m/>
    <x v="0"/>
    <x v="0"/>
    <x v="0"/>
    <s v="FT"/>
    <x v="1"/>
    <n v="184600"/>
    <s v="USD"/>
    <n v="184600"/>
    <s v="US"/>
    <n v="0"/>
    <x v="0"/>
    <s v="M"/>
  </r>
  <r>
    <n v="2023"/>
    <m/>
    <x v="0"/>
    <x v="0"/>
    <x v="0"/>
    <s v="FT"/>
    <x v="1"/>
    <n v="99400"/>
    <s v="USD"/>
    <n v="99400"/>
    <s v="US"/>
    <n v="0"/>
    <x v="0"/>
    <s v="M"/>
  </r>
  <r>
    <n v="2023"/>
    <m/>
    <x v="0"/>
    <x v="0"/>
    <x v="0"/>
    <s v="FT"/>
    <x v="34"/>
    <n v="184800"/>
    <s v="USD"/>
    <n v="184800"/>
    <s v="US"/>
    <n v="0"/>
    <x v="0"/>
    <s v="M"/>
  </r>
  <r>
    <n v="2023"/>
    <m/>
    <x v="0"/>
    <x v="0"/>
    <x v="0"/>
    <s v="FT"/>
    <x v="34"/>
    <n v="107100"/>
    <s v="USD"/>
    <n v="107100"/>
    <s v="US"/>
    <n v="0"/>
    <x v="0"/>
    <s v="M"/>
  </r>
  <r>
    <n v="2023"/>
    <m/>
    <x v="0"/>
    <x v="0"/>
    <x v="0"/>
    <s v="FT"/>
    <x v="13"/>
    <n v="205000"/>
    <s v="USD"/>
    <n v="205000"/>
    <s v="US"/>
    <n v="0"/>
    <x v="0"/>
    <s v="M"/>
  </r>
  <r>
    <n v="2023"/>
    <m/>
    <x v="0"/>
    <x v="0"/>
    <x v="0"/>
    <s v="FT"/>
    <x v="13"/>
    <n v="155400"/>
    <s v="USD"/>
    <n v="155400"/>
    <s v="US"/>
    <n v="0"/>
    <x v="0"/>
    <s v="M"/>
  </r>
  <r>
    <n v="2023"/>
    <m/>
    <x v="2"/>
    <x v="2"/>
    <x v="0"/>
    <s v="FT"/>
    <x v="4"/>
    <n v="75065"/>
    <s v="USD"/>
    <n v="75065"/>
    <s v="US"/>
    <n v="100"/>
    <x v="0"/>
    <s v="M"/>
  </r>
  <r>
    <n v="2023"/>
    <m/>
    <x v="2"/>
    <x v="2"/>
    <x v="0"/>
    <s v="FT"/>
    <x v="4"/>
    <n v="41419"/>
    <s v="USD"/>
    <n v="41419"/>
    <s v="US"/>
    <n v="100"/>
    <x v="0"/>
    <s v="M"/>
  </r>
  <r>
    <n v="2023"/>
    <m/>
    <x v="1"/>
    <x v="1"/>
    <x v="0"/>
    <s v="FT"/>
    <x v="6"/>
    <n v="169000"/>
    <s v="USD"/>
    <n v="169000"/>
    <s v="US"/>
    <n v="0"/>
    <x v="0"/>
    <s v="M"/>
  </r>
  <r>
    <n v="2023"/>
    <m/>
    <x v="1"/>
    <x v="1"/>
    <x v="0"/>
    <s v="FT"/>
    <x v="6"/>
    <n v="105500"/>
    <s v="USD"/>
    <n v="105500"/>
    <s v="US"/>
    <n v="0"/>
    <x v="0"/>
    <s v="M"/>
  </r>
  <r>
    <n v="2023"/>
    <m/>
    <x v="1"/>
    <x v="1"/>
    <x v="0"/>
    <s v="FT"/>
    <x v="6"/>
    <n v="113563"/>
    <s v="USD"/>
    <n v="113563"/>
    <s v="AU"/>
    <n v="0"/>
    <x v="1"/>
    <s v="M"/>
  </r>
  <r>
    <n v="2023"/>
    <m/>
    <x v="1"/>
    <x v="1"/>
    <x v="0"/>
    <s v="FT"/>
    <x v="6"/>
    <n v="102927"/>
    <s v="USD"/>
    <n v="102927"/>
    <s v="AU"/>
    <n v="0"/>
    <x v="1"/>
    <s v="M"/>
  </r>
  <r>
    <n v="2023"/>
    <m/>
    <x v="1"/>
    <x v="1"/>
    <x v="0"/>
    <s v="FT"/>
    <x v="4"/>
    <n v="90500"/>
    <s v="USD"/>
    <n v="90500"/>
    <s v="US"/>
    <n v="0"/>
    <x v="0"/>
    <s v="M"/>
  </r>
  <r>
    <n v="2023"/>
    <m/>
    <x v="1"/>
    <x v="1"/>
    <x v="0"/>
    <s v="FT"/>
    <x v="4"/>
    <n v="42400"/>
    <s v="USD"/>
    <n v="42400"/>
    <s v="US"/>
    <n v="0"/>
    <x v="0"/>
    <s v="M"/>
  </r>
  <r>
    <n v="2023"/>
    <m/>
    <x v="0"/>
    <x v="0"/>
    <x v="0"/>
    <s v="FT"/>
    <x v="6"/>
    <n v="234000"/>
    <s v="USD"/>
    <n v="234000"/>
    <s v="US"/>
    <n v="100"/>
    <x v="0"/>
    <s v="M"/>
  </r>
  <r>
    <n v="2023"/>
    <m/>
    <x v="0"/>
    <x v="0"/>
    <x v="0"/>
    <s v="FT"/>
    <x v="6"/>
    <n v="146000"/>
    <s v="USD"/>
    <n v="146000"/>
    <s v="US"/>
    <n v="100"/>
    <x v="0"/>
    <s v="M"/>
  </r>
  <r>
    <n v="2023"/>
    <m/>
    <x v="1"/>
    <x v="1"/>
    <x v="0"/>
    <s v="FT"/>
    <x v="6"/>
    <n v="212000"/>
    <s v="USD"/>
    <n v="212000"/>
    <s v="US"/>
    <n v="0"/>
    <x v="0"/>
    <s v="M"/>
  </r>
  <r>
    <n v="2023"/>
    <m/>
    <x v="1"/>
    <x v="1"/>
    <x v="0"/>
    <s v="FT"/>
    <x v="6"/>
    <n v="93300"/>
    <s v="USD"/>
    <n v="93300"/>
    <s v="US"/>
    <n v="0"/>
    <x v="0"/>
    <s v="M"/>
  </r>
  <r>
    <n v="2023"/>
    <m/>
    <x v="0"/>
    <x v="0"/>
    <x v="0"/>
    <s v="FT"/>
    <x v="6"/>
    <n v="140000"/>
    <s v="USD"/>
    <n v="140000"/>
    <s v="US"/>
    <n v="0"/>
    <x v="0"/>
    <s v="M"/>
  </r>
  <r>
    <n v="2023"/>
    <m/>
    <x v="0"/>
    <x v="0"/>
    <x v="0"/>
    <s v="FT"/>
    <x v="6"/>
    <n v="100000"/>
    <s v="USD"/>
    <n v="100000"/>
    <s v="US"/>
    <n v="0"/>
    <x v="0"/>
    <s v="M"/>
  </r>
  <r>
    <n v="2023"/>
    <m/>
    <x v="1"/>
    <x v="1"/>
    <x v="0"/>
    <s v="FT"/>
    <x v="34"/>
    <n v="128167"/>
    <s v="USD"/>
    <n v="128167"/>
    <s v="US"/>
    <n v="0"/>
    <x v="0"/>
    <s v="M"/>
  </r>
  <r>
    <n v="2023"/>
    <m/>
    <x v="1"/>
    <x v="1"/>
    <x v="0"/>
    <s v="FT"/>
    <x v="34"/>
    <n v="85445"/>
    <s v="USD"/>
    <n v="85445"/>
    <s v="US"/>
    <n v="0"/>
    <x v="0"/>
    <s v="M"/>
  </r>
  <r>
    <n v="2023"/>
    <m/>
    <x v="0"/>
    <x v="0"/>
    <x v="0"/>
    <s v="FT"/>
    <x v="6"/>
    <n v="212000"/>
    <s v="USD"/>
    <n v="212000"/>
    <s v="US"/>
    <n v="0"/>
    <x v="0"/>
    <s v="M"/>
  </r>
  <r>
    <n v="2023"/>
    <m/>
    <x v="0"/>
    <x v="0"/>
    <x v="0"/>
    <s v="FT"/>
    <x v="6"/>
    <n v="93400"/>
    <s v="USD"/>
    <n v="93400"/>
    <s v="US"/>
    <n v="0"/>
    <x v="0"/>
    <s v="M"/>
  </r>
  <r>
    <n v="2023"/>
    <m/>
    <x v="1"/>
    <x v="1"/>
    <x v="0"/>
    <s v="FT"/>
    <x v="62"/>
    <n v="172300"/>
    <s v="USD"/>
    <n v="172300"/>
    <s v="US"/>
    <n v="0"/>
    <x v="0"/>
    <s v="M"/>
  </r>
  <r>
    <n v="2023"/>
    <m/>
    <x v="1"/>
    <x v="1"/>
    <x v="0"/>
    <s v="FT"/>
    <x v="62"/>
    <n v="86100"/>
    <s v="USD"/>
    <n v="86100"/>
    <s v="US"/>
    <n v="0"/>
    <x v="0"/>
    <s v="M"/>
  </r>
  <r>
    <n v="2023"/>
    <m/>
    <x v="1"/>
    <x v="1"/>
    <x v="0"/>
    <s v="FT"/>
    <x v="1"/>
    <n v="138000"/>
    <s v="USD"/>
    <n v="138000"/>
    <s v="US"/>
    <n v="100"/>
    <x v="0"/>
    <s v="M"/>
  </r>
  <r>
    <n v="2023"/>
    <m/>
    <x v="1"/>
    <x v="1"/>
    <x v="0"/>
    <s v="FT"/>
    <x v="1"/>
    <n v="86000"/>
    <s v="USD"/>
    <n v="86000"/>
    <s v="US"/>
    <n v="100"/>
    <x v="0"/>
    <s v="M"/>
  </r>
  <r>
    <n v="2023"/>
    <m/>
    <x v="2"/>
    <x v="2"/>
    <x v="0"/>
    <s v="FT"/>
    <x v="22"/>
    <n v="179000"/>
    <s v="USD"/>
    <n v="179000"/>
    <s v="US"/>
    <n v="0"/>
    <x v="0"/>
    <s v="M"/>
  </r>
  <r>
    <n v="2023"/>
    <m/>
    <x v="2"/>
    <x v="2"/>
    <x v="0"/>
    <s v="FT"/>
    <x v="22"/>
    <n v="112000"/>
    <s v="USD"/>
    <n v="112000"/>
    <s v="US"/>
    <n v="0"/>
    <x v="0"/>
    <s v="M"/>
  </r>
  <r>
    <n v="2023"/>
    <m/>
    <x v="0"/>
    <x v="0"/>
    <x v="0"/>
    <s v="FT"/>
    <x v="28"/>
    <n v="700000"/>
    <s v="USD"/>
    <n v="700000"/>
    <s v="US"/>
    <n v="100"/>
    <x v="0"/>
    <s v="M"/>
  </r>
  <r>
    <n v="2023"/>
    <m/>
    <x v="0"/>
    <x v="0"/>
    <x v="0"/>
    <s v="FT"/>
    <x v="28"/>
    <n v="150000"/>
    <s v="USD"/>
    <n v="150000"/>
    <s v="US"/>
    <n v="100"/>
    <x v="0"/>
    <s v="M"/>
  </r>
  <r>
    <n v="2023"/>
    <m/>
    <x v="0"/>
    <x v="0"/>
    <x v="0"/>
    <s v="FT"/>
    <x v="6"/>
    <n v="179000"/>
    <s v="USD"/>
    <n v="179000"/>
    <s v="US"/>
    <n v="100"/>
    <x v="0"/>
    <s v="M"/>
  </r>
  <r>
    <n v="2023"/>
    <m/>
    <x v="0"/>
    <x v="0"/>
    <x v="0"/>
    <s v="FT"/>
    <x v="6"/>
    <n v="112000"/>
    <s v="USD"/>
    <n v="112000"/>
    <s v="US"/>
    <n v="100"/>
    <x v="0"/>
    <s v="M"/>
  </r>
  <r>
    <n v="2023"/>
    <m/>
    <x v="0"/>
    <x v="0"/>
    <x v="0"/>
    <s v="FT"/>
    <x v="4"/>
    <n v="122000"/>
    <s v="USD"/>
    <n v="122000"/>
    <s v="US"/>
    <n v="0"/>
    <x v="0"/>
    <s v="M"/>
  </r>
  <r>
    <n v="2023"/>
    <m/>
    <x v="0"/>
    <x v="0"/>
    <x v="0"/>
    <s v="FT"/>
    <x v="4"/>
    <n v="94000"/>
    <s v="USD"/>
    <n v="94000"/>
    <s v="US"/>
    <n v="0"/>
    <x v="0"/>
    <s v="M"/>
  </r>
  <r>
    <n v="2023"/>
    <m/>
    <x v="0"/>
    <x v="0"/>
    <x v="0"/>
    <s v="FT"/>
    <x v="56"/>
    <n v="122000"/>
    <s v="USD"/>
    <n v="122000"/>
    <s v="US"/>
    <n v="0"/>
    <x v="0"/>
    <s v="M"/>
  </r>
  <r>
    <n v="2023"/>
    <m/>
    <x v="0"/>
    <x v="0"/>
    <x v="0"/>
    <s v="FT"/>
    <x v="56"/>
    <n v="94000"/>
    <s v="USD"/>
    <n v="94000"/>
    <s v="US"/>
    <n v="0"/>
    <x v="0"/>
    <s v="M"/>
  </r>
  <r>
    <n v="2023"/>
    <m/>
    <x v="0"/>
    <x v="0"/>
    <x v="0"/>
    <s v="FT"/>
    <x v="4"/>
    <n v="140130"/>
    <s v="USD"/>
    <n v="140130"/>
    <s v="US"/>
    <n v="0"/>
    <x v="0"/>
    <s v="M"/>
  </r>
  <r>
    <n v="2023"/>
    <m/>
    <x v="0"/>
    <x v="0"/>
    <x v="0"/>
    <s v="FT"/>
    <x v="4"/>
    <n v="84870"/>
    <s v="USD"/>
    <n v="84870"/>
    <s v="US"/>
    <n v="0"/>
    <x v="0"/>
    <s v="M"/>
  </r>
  <r>
    <n v="2023"/>
    <m/>
    <x v="0"/>
    <x v="0"/>
    <x v="0"/>
    <s v="FT"/>
    <x v="13"/>
    <n v="225000"/>
    <s v="USD"/>
    <n v="225000"/>
    <s v="US"/>
    <n v="0"/>
    <x v="0"/>
    <s v="M"/>
  </r>
  <r>
    <n v="2023"/>
    <m/>
    <x v="0"/>
    <x v="0"/>
    <x v="0"/>
    <s v="FT"/>
    <x v="13"/>
    <n v="180000"/>
    <s v="USD"/>
    <n v="180000"/>
    <s v="US"/>
    <n v="0"/>
    <x v="0"/>
    <s v="M"/>
  </r>
  <r>
    <n v="2023"/>
    <m/>
    <x v="0"/>
    <x v="0"/>
    <x v="0"/>
    <s v="FT"/>
    <x v="1"/>
    <n v="165000"/>
    <s v="USD"/>
    <n v="165000"/>
    <s v="US"/>
    <n v="100"/>
    <x v="0"/>
    <s v="M"/>
  </r>
  <r>
    <n v="2023"/>
    <m/>
    <x v="0"/>
    <x v="0"/>
    <x v="0"/>
    <s v="FT"/>
    <x v="1"/>
    <n v="122445"/>
    <s v="USD"/>
    <n v="122445"/>
    <s v="US"/>
    <n v="100"/>
    <x v="0"/>
    <s v="M"/>
  </r>
  <r>
    <n v="2023"/>
    <m/>
    <x v="0"/>
    <x v="0"/>
    <x v="0"/>
    <s v="FT"/>
    <x v="9"/>
    <n v="208000"/>
    <s v="CAD"/>
    <n v="154101"/>
    <s v="CA"/>
    <n v="100"/>
    <x v="3"/>
    <s v="M"/>
  </r>
  <r>
    <n v="2023"/>
    <m/>
    <x v="0"/>
    <x v="0"/>
    <x v="0"/>
    <s v="FT"/>
    <x v="9"/>
    <n v="136000"/>
    <s v="CAD"/>
    <n v="100758"/>
    <s v="CA"/>
    <n v="100"/>
    <x v="3"/>
    <s v="M"/>
  </r>
  <r>
    <n v="2023"/>
    <m/>
    <x v="1"/>
    <x v="1"/>
    <x v="0"/>
    <s v="FT"/>
    <x v="2"/>
    <n v="84000"/>
    <s v="USD"/>
    <n v="84000"/>
    <s v="VN"/>
    <n v="100"/>
    <x v="40"/>
    <s v="M"/>
  </r>
  <r>
    <n v="2023"/>
    <m/>
    <x v="1"/>
    <x v="1"/>
    <x v="0"/>
    <s v="FT"/>
    <x v="2"/>
    <n v="48000"/>
    <s v="USD"/>
    <n v="48000"/>
    <s v="VN"/>
    <n v="100"/>
    <x v="40"/>
    <s v="M"/>
  </r>
  <r>
    <n v="2023"/>
    <m/>
    <x v="0"/>
    <x v="0"/>
    <x v="0"/>
    <s v="FT"/>
    <x v="3"/>
    <n v="275000"/>
    <s v="USD"/>
    <n v="275000"/>
    <s v="US"/>
    <n v="0"/>
    <x v="0"/>
    <s v="M"/>
  </r>
  <r>
    <n v="2023"/>
    <m/>
    <x v="0"/>
    <x v="0"/>
    <x v="0"/>
    <s v="FT"/>
    <x v="3"/>
    <n v="187000"/>
    <s v="USD"/>
    <n v="187000"/>
    <s v="US"/>
    <n v="0"/>
    <x v="0"/>
    <s v="M"/>
  </r>
  <r>
    <n v="2023"/>
    <m/>
    <x v="1"/>
    <x v="1"/>
    <x v="0"/>
    <s v="FT"/>
    <x v="11"/>
    <n v="212800"/>
    <s v="USD"/>
    <n v="212800"/>
    <s v="US"/>
    <n v="0"/>
    <x v="0"/>
    <s v="L"/>
  </r>
  <r>
    <n v="2023"/>
    <m/>
    <x v="1"/>
    <x v="1"/>
    <x v="0"/>
    <s v="FT"/>
    <x v="11"/>
    <n v="124100"/>
    <s v="USD"/>
    <n v="124100"/>
    <s v="US"/>
    <n v="0"/>
    <x v="0"/>
    <s v="L"/>
  </r>
  <r>
    <n v="2023"/>
    <m/>
    <x v="2"/>
    <x v="2"/>
    <x v="0"/>
    <s v="FT"/>
    <x v="6"/>
    <n v="130000"/>
    <s v="USD"/>
    <n v="130000"/>
    <s v="US"/>
    <n v="0"/>
    <x v="0"/>
    <s v="M"/>
  </r>
  <r>
    <n v="2023"/>
    <m/>
    <x v="2"/>
    <x v="2"/>
    <x v="0"/>
    <s v="FT"/>
    <x v="6"/>
    <n v="80000"/>
    <s v="USD"/>
    <n v="80000"/>
    <s v="US"/>
    <n v="0"/>
    <x v="0"/>
    <s v="M"/>
  </r>
  <r>
    <n v="2023"/>
    <m/>
    <x v="0"/>
    <x v="0"/>
    <x v="0"/>
    <s v="FT"/>
    <x v="6"/>
    <n v="160000"/>
    <s v="USD"/>
    <n v="160000"/>
    <s v="US"/>
    <n v="100"/>
    <x v="0"/>
    <s v="M"/>
  </r>
  <r>
    <n v="2023"/>
    <m/>
    <x v="0"/>
    <x v="0"/>
    <x v="0"/>
    <s v="FT"/>
    <x v="6"/>
    <n v="130000"/>
    <s v="USD"/>
    <n v="130000"/>
    <s v="US"/>
    <n v="100"/>
    <x v="0"/>
    <s v="M"/>
  </r>
  <r>
    <n v="2023"/>
    <m/>
    <x v="0"/>
    <x v="0"/>
    <x v="0"/>
    <s v="FT"/>
    <x v="2"/>
    <n v="240810"/>
    <s v="USD"/>
    <n v="240810"/>
    <s v="US"/>
    <n v="0"/>
    <x v="0"/>
    <s v="M"/>
  </r>
  <r>
    <n v="2023"/>
    <m/>
    <x v="0"/>
    <x v="0"/>
    <x v="0"/>
    <s v="FT"/>
    <x v="2"/>
    <n v="126800"/>
    <s v="USD"/>
    <n v="126800"/>
    <s v="US"/>
    <n v="0"/>
    <x v="0"/>
    <s v="M"/>
  </r>
  <r>
    <n v="2023"/>
    <m/>
    <x v="0"/>
    <x v="0"/>
    <x v="0"/>
    <s v="FT"/>
    <x v="26"/>
    <n v="145000"/>
    <s v="USD"/>
    <n v="145000"/>
    <s v="US"/>
    <n v="100"/>
    <x v="0"/>
    <s v="M"/>
  </r>
  <r>
    <n v="2023"/>
    <m/>
    <x v="0"/>
    <x v="0"/>
    <x v="0"/>
    <s v="FT"/>
    <x v="26"/>
    <n v="135000"/>
    <s v="USD"/>
    <n v="135000"/>
    <s v="US"/>
    <n v="100"/>
    <x v="0"/>
    <s v="M"/>
  </r>
  <r>
    <n v="2023"/>
    <m/>
    <x v="0"/>
    <x v="0"/>
    <x v="0"/>
    <s v="FT"/>
    <x v="9"/>
    <n v="222000"/>
    <s v="USD"/>
    <n v="222000"/>
    <s v="US"/>
    <n v="100"/>
    <x v="0"/>
    <s v="M"/>
  </r>
  <r>
    <n v="2023"/>
    <m/>
    <x v="0"/>
    <x v="0"/>
    <x v="0"/>
    <s v="FT"/>
    <x v="9"/>
    <n v="132000"/>
    <s v="USD"/>
    <n v="132000"/>
    <s v="US"/>
    <n v="100"/>
    <x v="0"/>
    <s v="M"/>
  </r>
  <r>
    <n v="2023"/>
    <m/>
    <x v="0"/>
    <x v="0"/>
    <x v="0"/>
    <s v="FT"/>
    <x v="7"/>
    <n v="250000"/>
    <s v="USD"/>
    <n v="250000"/>
    <s v="US"/>
    <n v="100"/>
    <x v="0"/>
    <s v="M"/>
  </r>
  <r>
    <n v="2023"/>
    <m/>
    <x v="0"/>
    <x v="0"/>
    <x v="0"/>
    <s v="FT"/>
    <x v="7"/>
    <n v="170000"/>
    <s v="USD"/>
    <n v="170000"/>
    <s v="US"/>
    <n v="100"/>
    <x v="0"/>
    <s v="M"/>
  </r>
  <r>
    <n v="2023"/>
    <m/>
    <x v="0"/>
    <x v="0"/>
    <x v="0"/>
    <s v="FT"/>
    <x v="66"/>
    <n v="250000"/>
    <s v="USD"/>
    <n v="250000"/>
    <s v="US"/>
    <n v="0"/>
    <x v="0"/>
    <s v="M"/>
  </r>
  <r>
    <n v="2023"/>
    <m/>
    <x v="0"/>
    <x v="0"/>
    <x v="0"/>
    <s v="FT"/>
    <x v="66"/>
    <n v="150000"/>
    <s v="USD"/>
    <n v="150000"/>
    <s v="US"/>
    <n v="0"/>
    <x v="0"/>
    <s v="M"/>
  </r>
  <r>
    <n v="2023"/>
    <m/>
    <x v="0"/>
    <x v="0"/>
    <x v="0"/>
    <s v="FT"/>
    <x v="9"/>
    <n v="222000"/>
    <s v="USD"/>
    <n v="222000"/>
    <s v="US"/>
    <n v="0"/>
    <x v="0"/>
    <s v="M"/>
  </r>
  <r>
    <n v="2023"/>
    <m/>
    <x v="0"/>
    <x v="0"/>
    <x v="0"/>
    <s v="FT"/>
    <x v="9"/>
    <n v="132000"/>
    <s v="USD"/>
    <n v="132000"/>
    <s v="US"/>
    <n v="0"/>
    <x v="0"/>
    <s v="M"/>
  </r>
  <r>
    <n v="2023"/>
    <m/>
    <x v="2"/>
    <x v="2"/>
    <x v="0"/>
    <s v="FT"/>
    <x v="23"/>
    <n v="40000"/>
    <s v="GBP"/>
    <n v="49216"/>
    <s v="GB"/>
    <n v="0"/>
    <x v="2"/>
    <s v="M"/>
  </r>
  <r>
    <n v="2023"/>
    <m/>
    <x v="2"/>
    <x v="2"/>
    <x v="0"/>
    <s v="FT"/>
    <x v="23"/>
    <n v="35000"/>
    <s v="GBP"/>
    <n v="43064"/>
    <s v="GB"/>
    <n v="0"/>
    <x v="2"/>
    <s v="M"/>
  </r>
  <r>
    <n v="2023"/>
    <m/>
    <x v="0"/>
    <x v="0"/>
    <x v="0"/>
    <s v="FT"/>
    <x v="107"/>
    <n v="94000"/>
    <s v="USD"/>
    <n v="94000"/>
    <s v="US"/>
    <n v="50"/>
    <x v="0"/>
    <s v="L"/>
  </r>
  <r>
    <n v="2023"/>
    <m/>
    <x v="0"/>
    <x v="0"/>
    <x v="0"/>
    <s v="FT"/>
    <x v="19"/>
    <n v="110000"/>
    <s v="USD"/>
    <n v="110000"/>
    <s v="US"/>
    <n v="0"/>
    <x v="0"/>
    <s v="M"/>
  </r>
  <r>
    <n v="2023"/>
    <m/>
    <x v="0"/>
    <x v="0"/>
    <x v="0"/>
    <s v="FT"/>
    <x v="19"/>
    <n v="70000"/>
    <s v="USD"/>
    <n v="70000"/>
    <s v="US"/>
    <n v="0"/>
    <x v="0"/>
    <s v="M"/>
  </r>
  <r>
    <n v="2023"/>
    <m/>
    <x v="0"/>
    <x v="0"/>
    <x v="0"/>
    <s v="FT"/>
    <x v="19"/>
    <n v="245000"/>
    <s v="USD"/>
    <n v="245000"/>
    <s v="US"/>
    <n v="0"/>
    <x v="0"/>
    <s v="M"/>
  </r>
  <r>
    <n v="2023"/>
    <m/>
    <x v="0"/>
    <x v="0"/>
    <x v="0"/>
    <s v="FT"/>
    <x v="19"/>
    <n v="185000"/>
    <s v="USD"/>
    <n v="185000"/>
    <s v="US"/>
    <n v="0"/>
    <x v="0"/>
    <s v="M"/>
  </r>
  <r>
    <n v="2023"/>
    <m/>
    <x v="0"/>
    <x v="0"/>
    <x v="0"/>
    <s v="FT"/>
    <x v="19"/>
    <n v="207900"/>
    <s v="USD"/>
    <n v="207900"/>
    <s v="US"/>
    <n v="0"/>
    <x v="0"/>
    <s v="M"/>
  </r>
  <r>
    <n v="2023"/>
    <m/>
    <x v="0"/>
    <x v="0"/>
    <x v="0"/>
    <s v="FT"/>
    <x v="19"/>
    <n v="158400"/>
    <s v="USD"/>
    <n v="158400"/>
    <s v="US"/>
    <n v="0"/>
    <x v="0"/>
    <s v="M"/>
  </r>
  <r>
    <n v="2023"/>
    <m/>
    <x v="0"/>
    <x v="0"/>
    <x v="0"/>
    <s v="FT"/>
    <x v="19"/>
    <n v="138000"/>
    <s v="USD"/>
    <n v="138000"/>
    <s v="US"/>
    <n v="0"/>
    <x v="0"/>
    <s v="M"/>
  </r>
  <r>
    <n v="2023"/>
    <m/>
    <x v="0"/>
    <x v="0"/>
    <x v="0"/>
    <s v="FT"/>
    <x v="19"/>
    <n v="86000"/>
    <s v="USD"/>
    <n v="86000"/>
    <s v="US"/>
    <n v="0"/>
    <x v="0"/>
    <s v="M"/>
  </r>
  <r>
    <n v="2023"/>
    <m/>
    <x v="0"/>
    <x v="0"/>
    <x v="0"/>
    <s v="FT"/>
    <x v="19"/>
    <n v="135800"/>
    <s v="USD"/>
    <n v="135800"/>
    <s v="US"/>
    <n v="100"/>
    <x v="0"/>
    <s v="M"/>
  </r>
  <r>
    <n v="2023"/>
    <m/>
    <x v="0"/>
    <x v="0"/>
    <x v="0"/>
    <s v="FT"/>
    <x v="19"/>
    <n v="95100"/>
    <s v="USD"/>
    <n v="95100"/>
    <s v="US"/>
    <n v="100"/>
    <x v="0"/>
    <s v="M"/>
  </r>
  <r>
    <n v="2023"/>
    <m/>
    <x v="0"/>
    <x v="0"/>
    <x v="0"/>
    <s v="FT"/>
    <x v="19"/>
    <n v="135800"/>
    <s v="USD"/>
    <n v="135800"/>
    <s v="US"/>
    <n v="100"/>
    <x v="0"/>
    <s v="M"/>
  </r>
  <r>
    <n v="2023"/>
    <m/>
    <x v="0"/>
    <x v="0"/>
    <x v="0"/>
    <s v="FT"/>
    <x v="19"/>
    <n v="95100"/>
    <s v="USD"/>
    <n v="95100"/>
    <s v="US"/>
    <n v="100"/>
    <x v="0"/>
    <s v="M"/>
  </r>
  <r>
    <n v="2023"/>
    <m/>
    <x v="0"/>
    <x v="0"/>
    <x v="0"/>
    <s v="FT"/>
    <x v="1"/>
    <n v="190000"/>
    <s v="USD"/>
    <n v="190000"/>
    <s v="US"/>
    <n v="100"/>
    <x v="0"/>
    <s v="M"/>
  </r>
  <r>
    <n v="2023"/>
    <m/>
    <x v="0"/>
    <x v="0"/>
    <x v="0"/>
    <s v="FT"/>
    <x v="1"/>
    <n v="160000"/>
    <s v="USD"/>
    <n v="160000"/>
    <s v="US"/>
    <n v="100"/>
    <x v="0"/>
    <s v="M"/>
  </r>
  <r>
    <n v="2023"/>
    <m/>
    <x v="0"/>
    <x v="0"/>
    <x v="0"/>
    <s v="FT"/>
    <x v="7"/>
    <n v="260000"/>
    <s v="USD"/>
    <n v="260000"/>
    <s v="US"/>
    <n v="0"/>
    <x v="0"/>
    <s v="L"/>
  </r>
  <r>
    <n v="2023"/>
    <m/>
    <x v="0"/>
    <x v="0"/>
    <x v="0"/>
    <s v="FT"/>
    <x v="7"/>
    <n v="136000"/>
    <s v="USD"/>
    <n v="136000"/>
    <s v="US"/>
    <n v="0"/>
    <x v="0"/>
    <s v="L"/>
  </r>
  <r>
    <n v="2023"/>
    <m/>
    <x v="0"/>
    <x v="0"/>
    <x v="0"/>
    <s v="FT"/>
    <x v="9"/>
    <n v="180000"/>
    <s v="USD"/>
    <n v="180000"/>
    <s v="US"/>
    <n v="0"/>
    <x v="0"/>
    <s v="M"/>
  </r>
  <r>
    <n v="2023"/>
    <m/>
    <x v="0"/>
    <x v="0"/>
    <x v="0"/>
    <s v="FT"/>
    <x v="9"/>
    <n v="166375"/>
    <s v="USD"/>
    <n v="166375"/>
    <s v="US"/>
    <n v="0"/>
    <x v="0"/>
    <s v="M"/>
  </r>
  <r>
    <n v="2023"/>
    <m/>
    <x v="0"/>
    <x v="0"/>
    <x v="0"/>
    <s v="FT"/>
    <x v="7"/>
    <n v="212800"/>
    <s v="USD"/>
    <n v="212800"/>
    <s v="US"/>
    <n v="0"/>
    <x v="0"/>
    <s v="L"/>
  </r>
  <r>
    <n v="2023"/>
    <m/>
    <x v="0"/>
    <x v="0"/>
    <x v="0"/>
    <s v="FT"/>
    <x v="7"/>
    <n v="115100"/>
    <s v="USD"/>
    <n v="115100"/>
    <s v="US"/>
    <n v="0"/>
    <x v="0"/>
    <s v="L"/>
  </r>
  <r>
    <n v="2023"/>
    <m/>
    <x v="1"/>
    <x v="1"/>
    <x v="0"/>
    <s v="FT"/>
    <x v="20"/>
    <n v="60000"/>
    <s v="USD"/>
    <n v="60000"/>
    <s v="US"/>
    <n v="0"/>
    <x v="0"/>
    <s v="M"/>
  </r>
  <r>
    <n v="2023"/>
    <m/>
    <x v="1"/>
    <x v="1"/>
    <x v="0"/>
    <s v="FT"/>
    <x v="20"/>
    <n v="48000"/>
    <s v="USD"/>
    <n v="48000"/>
    <s v="US"/>
    <n v="0"/>
    <x v="0"/>
    <s v="M"/>
  </r>
  <r>
    <n v="2023"/>
    <m/>
    <x v="1"/>
    <x v="1"/>
    <x v="0"/>
    <s v="FT"/>
    <x v="6"/>
    <n v="60000"/>
    <s v="USD"/>
    <n v="60000"/>
    <s v="US"/>
    <n v="0"/>
    <x v="0"/>
    <s v="M"/>
  </r>
  <r>
    <n v="2023"/>
    <m/>
    <x v="1"/>
    <x v="1"/>
    <x v="0"/>
    <s v="FT"/>
    <x v="6"/>
    <n v="55000"/>
    <s v="USD"/>
    <n v="55000"/>
    <s v="US"/>
    <n v="0"/>
    <x v="0"/>
    <s v="M"/>
  </r>
  <r>
    <n v="2023"/>
    <m/>
    <x v="0"/>
    <x v="0"/>
    <x v="0"/>
    <s v="FT"/>
    <x v="11"/>
    <n v="205500"/>
    <s v="USD"/>
    <n v="205500"/>
    <s v="US"/>
    <n v="0"/>
    <x v="0"/>
    <s v="M"/>
  </r>
  <r>
    <n v="2023"/>
    <m/>
    <x v="0"/>
    <x v="0"/>
    <x v="0"/>
    <s v="FT"/>
    <x v="11"/>
    <n v="132500"/>
    <s v="USD"/>
    <n v="132500"/>
    <s v="US"/>
    <n v="0"/>
    <x v="0"/>
    <s v="M"/>
  </r>
  <r>
    <n v="2023"/>
    <m/>
    <x v="0"/>
    <x v="0"/>
    <x v="0"/>
    <s v="FT"/>
    <x v="4"/>
    <n v="122000"/>
    <s v="USD"/>
    <n v="122000"/>
    <s v="US"/>
    <n v="0"/>
    <x v="0"/>
    <s v="M"/>
  </r>
  <r>
    <n v="2023"/>
    <m/>
    <x v="0"/>
    <x v="0"/>
    <x v="0"/>
    <s v="FT"/>
    <x v="4"/>
    <n v="94000"/>
    <s v="USD"/>
    <n v="94000"/>
    <s v="US"/>
    <n v="0"/>
    <x v="0"/>
    <s v="M"/>
  </r>
  <r>
    <n v="2023"/>
    <m/>
    <x v="1"/>
    <x v="1"/>
    <x v="0"/>
    <s v="FT"/>
    <x v="19"/>
    <n v="223600"/>
    <s v="USD"/>
    <n v="223600"/>
    <s v="US"/>
    <n v="0"/>
    <x v="0"/>
    <s v="L"/>
  </r>
  <r>
    <n v="2023"/>
    <m/>
    <x v="1"/>
    <x v="1"/>
    <x v="0"/>
    <s v="FT"/>
    <x v="19"/>
    <n v="115000"/>
    <s v="USD"/>
    <n v="115000"/>
    <s v="US"/>
    <n v="0"/>
    <x v="0"/>
    <s v="L"/>
  </r>
  <r>
    <n v="2023"/>
    <m/>
    <x v="1"/>
    <x v="1"/>
    <x v="0"/>
    <s v="FT"/>
    <x v="11"/>
    <n v="165000"/>
    <s v="USD"/>
    <n v="165000"/>
    <s v="US"/>
    <n v="0"/>
    <x v="0"/>
    <s v="M"/>
  </r>
  <r>
    <n v="2023"/>
    <m/>
    <x v="1"/>
    <x v="1"/>
    <x v="0"/>
    <s v="FT"/>
    <x v="11"/>
    <n v="150000"/>
    <s v="USD"/>
    <n v="150000"/>
    <s v="US"/>
    <n v="0"/>
    <x v="0"/>
    <s v="M"/>
  </r>
  <r>
    <n v="2023"/>
    <m/>
    <x v="2"/>
    <x v="2"/>
    <x v="0"/>
    <s v="FT"/>
    <x v="22"/>
    <n v="62000"/>
    <s v="USD"/>
    <n v="62000"/>
    <s v="US"/>
    <n v="100"/>
    <x v="0"/>
    <s v="M"/>
  </r>
  <r>
    <n v="2023"/>
    <m/>
    <x v="2"/>
    <x v="2"/>
    <x v="0"/>
    <s v="FT"/>
    <x v="22"/>
    <n v="49000"/>
    <s v="USD"/>
    <n v="49000"/>
    <s v="US"/>
    <n v="100"/>
    <x v="0"/>
    <s v="M"/>
  </r>
  <r>
    <n v="2023"/>
    <m/>
    <x v="0"/>
    <x v="0"/>
    <x v="0"/>
    <s v="FT"/>
    <x v="27"/>
    <n v="160000"/>
    <s v="USD"/>
    <n v="160000"/>
    <s v="US"/>
    <n v="0"/>
    <x v="0"/>
    <s v="M"/>
  </r>
  <r>
    <n v="2023"/>
    <m/>
    <x v="0"/>
    <x v="0"/>
    <x v="0"/>
    <s v="FT"/>
    <x v="27"/>
    <n v="140000"/>
    <s v="USD"/>
    <n v="140000"/>
    <s v="US"/>
    <n v="0"/>
    <x v="0"/>
    <s v="M"/>
  </r>
  <r>
    <n v="2023"/>
    <m/>
    <x v="2"/>
    <x v="2"/>
    <x v="0"/>
    <s v="FT"/>
    <x v="4"/>
    <n v="106100"/>
    <s v="USD"/>
    <n v="106100"/>
    <s v="US"/>
    <n v="100"/>
    <x v="0"/>
    <s v="M"/>
  </r>
  <r>
    <n v="2023"/>
    <m/>
    <x v="2"/>
    <x v="2"/>
    <x v="0"/>
    <s v="FT"/>
    <x v="4"/>
    <n v="74300"/>
    <s v="USD"/>
    <n v="74300"/>
    <s v="US"/>
    <n v="100"/>
    <x v="0"/>
    <s v="M"/>
  </r>
  <r>
    <n v="2023"/>
    <m/>
    <x v="2"/>
    <x v="2"/>
    <x v="0"/>
    <s v="FT"/>
    <x v="4"/>
    <n v="44000"/>
    <s v="GBP"/>
    <n v="54137"/>
    <s v="GB"/>
    <n v="0"/>
    <x v="2"/>
    <s v="M"/>
  </r>
  <r>
    <n v="2023"/>
    <m/>
    <x v="2"/>
    <x v="2"/>
    <x v="0"/>
    <s v="FT"/>
    <x v="4"/>
    <n v="35700"/>
    <s v="GBP"/>
    <n v="43925"/>
    <s v="GB"/>
    <n v="0"/>
    <x v="2"/>
    <s v="M"/>
  </r>
  <r>
    <n v="2023"/>
    <m/>
    <x v="0"/>
    <x v="0"/>
    <x v="0"/>
    <s v="FT"/>
    <x v="6"/>
    <n v="245000"/>
    <s v="USD"/>
    <n v="245000"/>
    <s v="US"/>
    <n v="0"/>
    <x v="0"/>
    <s v="M"/>
  </r>
  <r>
    <n v="2023"/>
    <m/>
    <x v="0"/>
    <x v="0"/>
    <x v="0"/>
    <s v="FT"/>
    <x v="6"/>
    <n v="185000"/>
    <s v="USD"/>
    <n v="185000"/>
    <s v="US"/>
    <n v="0"/>
    <x v="0"/>
    <s v="M"/>
  </r>
  <r>
    <n v="2023"/>
    <m/>
    <x v="1"/>
    <x v="1"/>
    <x v="0"/>
    <s v="FT"/>
    <x v="8"/>
    <n v="132300"/>
    <s v="USD"/>
    <n v="132300"/>
    <s v="US"/>
    <n v="0"/>
    <x v="0"/>
    <s v="M"/>
  </r>
  <r>
    <n v="2023"/>
    <m/>
    <x v="1"/>
    <x v="1"/>
    <x v="0"/>
    <s v="FT"/>
    <x v="8"/>
    <n v="93000"/>
    <s v="USD"/>
    <n v="93000"/>
    <s v="US"/>
    <n v="0"/>
    <x v="0"/>
    <s v="M"/>
  </r>
  <r>
    <n v="2023"/>
    <m/>
    <x v="0"/>
    <x v="0"/>
    <x v="0"/>
    <s v="FT"/>
    <x v="9"/>
    <n v="234000"/>
    <s v="USD"/>
    <n v="234000"/>
    <s v="US"/>
    <n v="100"/>
    <x v="0"/>
    <s v="M"/>
  </r>
  <r>
    <n v="2023"/>
    <m/>
    <x v="0"/>
    <x v="0"/>
    <x v="0"/>
    <s v="FT"/>
    <x v="9"/>
    <n v="146000"/>
    <s v="USD"/>
    <n v="146000"/>
    <s v="US"/>
    <n v="100"/>
    <x v="0"/>
    <s v="M"/>
  </r>
  <r>
    <n v="2023"/>
    <m/>
    <x v="0"/>
    <x v="0"/>
    <x v="0"/>
    <s v="FT"/>
    <x v="8"/>
    <n v="96600"/>
    <s v="USD"/>
    <n v="96600"/>
    <s v="US"/>
    <n v="0"/>
    <x v="0"/>
    <s v="M"/>
  </r>
  <r>
    <n v="2023"/>
    <m/>
    <x v="0"/>
    <x v="0"/>
    <x v="0"/>
    <s v="FT"/>
    <x v="8"/>
    <n v="55200"/>
    <s v="USD"/>
    <n v="55200"/>
    <s v="US"/>
    <n v="0"/>
    <x v="0"/>
    <s v="M"/>
  </r>
  <r>
    <n v="2023"/>
    <m/>
    <x v="2"/>
    <x v="2"/>
    <x v="0"/>
    <s v="FT"/>
    <x v="4"/>
    <n v="83300"/>
    <s v="USD"/>
    <n v="83300"/>
    <s v="US"/>
    <n v="0"/>
    <x v="0"/>
    <s v="M"/>
  </r>
  <r>
    <n v="2023"/>
    <m/>
    <x v="2"/>
    <x v="2"/>
    <x v="0"/>
    <s v="FT"/>
    <x v="4"/>
    <n v="47500"/>
    <s v="USD"/>
    <n v="47500"/>
    <s v="US"/>
    <n v="0"/>
    <x v="0"/>
    <s v="M"/>
  </r>
  <r>
    <n v="2023"/>
    <m/>
    <x v="2"/>
    <x v="2"/>
    <x v="0"/>
    <s v="FT"/>
    <x v="18"/>
    <n v="99300"/>
    <s v="USD"/>
    <n v="99300"/>
    <s v="US"/>
    <n v="0"/>
    <x v="0"/>
    <s v="M"/>
  </r>
  <r>
    <n v="2023"/>
    <m/>
    <x v="2"/>
    <x v="2"/>
    <x v="0"/>
    <s v="FT"/>
    <x v="18"/>
    <n v="82800"/>
    <s v="USD"/>
    <n v="82800"/>
    <s v="US"/>
    <n v="0"/>
    <x v="0"/>
    <s v="M"/>
  </r>
  <r>
    <n v="2023"/>
    <m/>
    <x v="0"/>
    <x v="0"/>
    <x v="0"/>
    <s v="FT"/>
    <x v="9"/>
    <n v="145000"/>
    <s v="USD"/>
    <n v="145000"/>
    <s v="US"/>
    <n v="0"/>
    <x v="0"/>
    <s v="M"/>
  </r>
  <r>
    <n v="2023"/>
    <m/>
    <x v="0"/>
    <x v="0"/>
    <x v="0"/>
    <s v="FT"/>
    <x v="9"/>
    <n v="110841"/>
    <s v="USD"/>
    <n v="110841"/>
    <s v="US"/>
    <n v="0"/>
    <x v="0"/>
    <s v="M"/>
  </r>
  <r>
    <n v="2023"/>
    <m/>
    <x v="1"/>
    <x v="1"/>
    <x v="0"/>
    <s v="FT"/>
    <x v="4"/>
    <n v="101000"/>
    <s v="USD"/>
    <n v="101000"/>
    <s v="US"/>
    <n v="0"/>
    <x v="0"/>
    <s v="M"/>
  </r>
  <r>
    <n v="2023"/>
    <m/>
    <x v="1"/>
    <x v="1"/>
    <x v="0"/>
    <s v="FT"/>
    <x v="4"/>
    <n v="50000"/>
    <s v="USD"/>
    <n v="50000"/>
    <s v="US"/>
    <n v="0"/>
    <x v="0"/>
    <s v="M"/>
  </r>
  <r>
    <n v="2023"/>
    <m/>
    <x v="0"/>
    <x v="0"/>
    <x v="0"/>
    <s v="FT"/>
    <x v="1"/>
    <n v="182500"/>
    <s v="USD"/>
    <n v="182500"/>
    <s v="US"/>
    <n v="100"/>
    <x v="0"/>
    <s v="M"/>
  </r>
  <r>
    <n v="2023"/>
    <m/>
    <x v="0"/>
    <x v="0"/>
    <x v="0"/>
    <s v="FT"/>
    <x v="1"/>
    <n v="121700"/>
    <s v="USD"/>
    <n v="121700"/>
    <s v="US"/>
    <n v="100"/>
    <x v="0"/>
    <s v="M"/>
  </r>
  <r>
    <n v="2023"/>
    <m/>
    <x v="0"/>
    <x v="0"/>
    <x v="0"/>
    <s v="FT"/>
    <x v="4"/>
    <n v="134500"/>
    <s v="USD"/>
    <n v="134500"/>
    <s v="US"/>
    <n v="100"/>
    <x v="0"/>
    <s v="M"/>
  </r>
  <r>
    <n v="2023"/>
    <m/>
    <x v="0"/>
    <x v="0"/>
    <x v="0"/>
    <s v="FT"/>
    <x v="4"/>
    <n v="91460"/>
    <s v="USD"/>
    <n v="91460"/>
    <s v="US"/>
    <n v="100"/>
    <x v="0"/>
    <s v="M"/>
  </r>
  <r>
    <n v="2023"/>
    <m/>
    <x v="0"/>
    <x v="0"/>
    <x v="0"/>
    <s v="FT"/>
    <x v="6"/>
    <n v="150000"/>
    <s v="USD"/>
    <n v="150000"/>
    <s v="US"/>
    <n v="0"/>
    <x v="0"/>
    <s v="M"/>
  </r>
  <r>
    <n v="2023"/>
    <m/>
    <x v="0"/>
    <x v="0"/>
    <x v="0"/>
    <s v="FT"/>
    <x v="6"/>
    <n v="130000"/>
    <s v="USD"/>
    <n v="130000"/>
    <s v="US"/>
    <n v="0"/>
    <x v="0"/>
    <s v="M"/>
  </r>
  <r>
    <n v="2023"/>
    <m/>
    <x v="2"/>
    <x v="2"/>
    <x v="0"/>
    <s v="FT"/>
    <x v="4"/>
    <n v="33995"/>
    <s v="GBP"/>
    <n v="41827"/>
    <s v="GB"/>
    <n v="0"/>
    <x v="2"/>
    <s v="M"/>
  </r>
  <r>
    <n v="2023"/>
    <m/>
    <x v="2"/>
    <x v="2"/>
    <x v="0"/>
    <s v="FT"/>
    <x v="4"/>
    <n v="30839"/>
    <s v="GBP"/>
    <n v="37944"/>
    <s v="GB"/>
    <n v="0"/>
    <x v="2"/>
    <s v="M"/>
  </r>
  <r>
    <n v="2023"/>
    <m/>
    <x v="2"/>
    <x v="2"/>
    <x v="0"/>
    <s v="FT"/>
    <x v="22"/>
    <n v="75753"/>
    <s v="USD"/>
    <n v="75753"/>
    <s v="US"/>
    <n v="0"/>
    <x v="0"/>
    <s v="M"/>
  </r>
  <r>
    <n v="2023"/>
    <m/>
    <x v="2"/>
    <x v="2"/>
    <x v="0"/>
    <s v="FT"/>
    <x v="22"/>
    <n v="47423"/>
    <s v="USD"/>
    <n v="47423"/>
    <s v="US"/>
    <n v="0"/>
    <x v="0"/>
    <s v="M"/>
  </r>
  <r>
    <n v="2023"/>
    <m/>
    <x v="0"/>
    <x v="0"/>
    <x v="0"/>
    <s v="FT"/>
    <x v="28"/>
    <n v="130000"/>
    <s v="USD"/>
    <n v="130000"/>
    <s v="CA"/>
    <n v="0"/>
    <x v="3"/>
    <s v="M"/>
  </r>
  <r>
    <n v="2023"/>
    <m/>
    <x v="0"/>
    <x v="0"/>
    <x v="0"/>
    <s v="FT"/>
    <x v="28"/>
    <n v="110000"/>
    <s v="USD"/>
    <n v="110000"/>
    <s v="CA"/>
    <n v="0"/>
    <x v="3"/>
    <s v="M"/>
  </r>
  <r>
    <n v="2023"/>
    <m/>
    <x v="0"/>
    <x v="0"/>
    <x v="0"/>
    <s v="FT"/>
    <x v="1"/>
    <n v="124935"/>
    <s v="USD"/>
    <n v="124935"/>
    <s v="US"/>
    <n v="0"/>
    <x v="0"/>
    <s v="M"/>
  </r>
  <r>
    <n v="2023"/>
    <m/>
    <x v="0"/>
    <x v="0"/>
    <x v="0"/>
    <s v="FT"/>
    <x v="1"/>
    <n v="76050"/>
    <s v="USD"/>
    <n v="76050"/>
    <s v="US"/>
    <n v="0"/>
    <x v="0"/>
    <s v="M"/>
  </r>
  <r>
    <n v="2023"/>
    <m/>
    <x v="0"/>
    <x v="0"/>
    <x v="0"/>
    <s v="FT"/>
    <x v="1"/>
    <n v="286000"/>
    <s v="USD"/>
    <n v="286000"/>
    <s v="US"/>
    <n v="0"/>
    <x v="0"/>
    <s v="M"/>
  </r>
  <r>
    <n v="2023"/>
    <m/>
    <x v="0"/>
    <x v="0"/>
    <x v="0"/>
    <s v="FT"/>
    <x v="1"/>
    <n v="143000"/>
    <s v="USD"/>
    <n v="143000"/>
    <s v="US"/>
    <n v="0"/>
    <x v="0"/>
    <s v="M"/>
  </r>
  <r>
    <n v="2023"/>
    <m/>
    <x v="1"/>
    <x v="1"/>
    <x v="0"/>
    <s v="FT"/>
    <x v="1"/>
    <n v="106400"/>
    <s v="USD"/>
    <n v="106400"/>
    <s v="US"/>
    <n v="100"/>
    <x v="0"/>
    <s v="M"/>
  </r>
  <r>
    <n v="2023"/>
    <m/>
    <x v="1"/>
    <x v="1"/>
    <x v="0"/>
    <s v="FT"/>
    <x v="1"/>
    <n v="70000"/>
    <s v="USD"/>
    <n v="70000"/>
    <s v="US"/>
    <n v="100"/>
    <x v="0"/>
    <s v="M"/>
  </r>
  <r>
    <n v="2023"/>
    <m/>
    <x v="1"/>
    <x v="1"/>
    <x v="0"/>
    <s v="FT"/>
    <x v="1"/>
    <n v="133000"/>
    <s v="USD"/>
    <n v="133000"/>
    <s v="US"/>
    <n v="0"/>
    <x v="0"/>
    <s v="M"/>
  </r>
  <r>
    <n v="2023"/>
    <m/>
    <x v="1"/>
    <x v="1"/>
    <x v="0"/>
    <s v="FT"/>
    <x v="1"/>
    <n v="58400"/>
    <s v="USD"/>
    <n v="58400"/>
    <s v="US"/>
    <n v="0"/>
    <x v="0"/>
    <s v="M"/>
  </r>
  <r>
    <n v="2023"/>
    <m/>
    <x v="0"/>
    <x v="0"/>
    <x v="0"/>
    <s v="FT"/>
    <x v="1"/>
    <n v="243600"/>
    <s v="USD"/>
    <n v="243600"/>
    <s v="US"/>
    <n v="0"/>
    <x v="0"/>
    <s v="M"/>
  </r>
  <r>
    <n v="2023"/>
    <m/>
    <x v="0"/>
    <x v="0"/>
    <x v="0"/>
    <s v="FT"/>
    <x v="1"/>
    <n v="148200"/>
    <s v="USD"/>
    <n v="148200"/>
    <s v="US"/>
    <n v="0"/>
    <x v="0"/>
    <s v="M"/>
  </r>
  <r>
    <n v="2023"/>
    <m/>
    <x v="2"/>
    <x v="2"/>
    <x v="0"/>
    <s v="FT"/>
    <x v="4"/>
    <n v="131600"/>
    <s v="USD"/>
    <n v="131600"/>
    <s v="US"/>
    <n v="100"/>
    <x v="0"/>
    <s v="M"/>
  </r>
  <r>
    <n v="2023"/>
    <m/>
    <x v="2"/>
    <x v="2"/>
    <x v="0"/>
    <s v="FT"/>
    <x v="4"/>
    <n v="82400"/>
    <s v="USD"/>
    <n v="82400"/>
    <s v="US"/>
    <n v="100"/>
    <x v="0"/>
    <s v="M"/>
  </r>
  <r>
    <n v="2023"/>
    <m/>
    <x v="0"/>
    <x v="0"/>
    <x v="0"/>
    <s v="FT"/>
    <x v="2"/>
    <n v="245700"/>
    <s v="USD"/>
    <n v="245700"/>
    <s v="US"/>
    <n v="0"/>
    <x v="0"/>
    <s v="M"/>
  </r>
  <r>
    <n v="2023"/>
    <m/>
    <x v="0"/>
    <x v="0"/>
    <x v="0"/>
    <s v="FT"/>
    <x v="2"/>
    <n v="132300"/>
    <s v="USD"/>
    <n v="132300"/>
    <s v="US"/>
    <n v="0"/>
    <x v="0"/>
    <s v="M"/>
  </r>
  <r>
    <n v="2023"/>
    <m/>
    <x v="2"/>
    <x v="2"/>
    <x v="0"/>
    <s v="FT"/>
    <x v="4"/>
    <n v="155750"/>
    <s v="USD"/>
    <n v="155750"/>
    <s v="US"/>
    <n v="100"/>
    <x v="0"/>
    <s v="M"/>
  </r>
  <r>
    <n v="2023"/>
    <m/>
    <x v="2"/>
    <x v="2"/>
    <x v="0"/>
    <s v="FT"/>
    <x v="4"/>
    <n v="79350"/>
    <s v="USD"/>
    <n v="79350"/>
    <s v="US"/>
    <n v="100"/>
    <x v="0"/>
    <s v="M"/>
  </r>
  <r>
    <n v="2023"/>
    <m/>
    <x v="0"/>
    <x v="0"/>
    <x v="0"/>
    <s v="FT"/>
    <x v="1"/>
    <n v="234000"/>
    <s v="USD"/>
    <n v="234000"/>
    <s v="US"/>
    <n v="0"/>
    <x v="0"/>
    <s v="M"/>
  </r>
  <r>
    <n v="2023"/>
    <m/>
    <x v="0"/>
    <x v="0"/>
    <x v="0"/>
    <s v="FT"/>
    <x v="1"/>
    <n v="117000"/>
    <s v="USD"/>
    <n v="117000"/>
    <s v="US"/>
    <n v="0"/>
    <x v="0"/>
    <s v="M"/>
  </r>
  <r>
    <n v="2023"/>
    <m/>
    <x v="0"/>
    <x v="0"/>
    <x v="0"/>
    <s v="FT"/>
    <x v="0"/>
    <n v="242000"/>
    <s v="USD"/>
    <n v="242000"/>
    <s v="US"/>
    <n v="0"/>
    <x v="0"/>
    <s v="M"/>
  </r>
  <r>
    <n v="2023"/>
    <m/>
    <x v="0"/>
    <x v="0"/>
    <x v="0"/>
    <s v="FT"/>
    <x v="0"/>
    <n v="106200"/>
    <s v="USD"/>
    <n v="106200"/>
    <s v="US"/>
    <n v="0"/>
    <x v="0"/>
    <s v="M"/>
  </r>
  <r>
    <n v="2023"/>
    <m/>
    <x v="0"/>
    <x v="0"/>
    <x v="0"/>
    <s v="FT"/>
    <x v="4"/>
    <n v="123900"/>
    <s v="USD"/>
    <n v="123900"/>
    <s v="US"/>
    <n v="100"/>
    <x v="0"/>
    <s v="M"/>
  </r>
  <r>
    <n v="2023"/>
    <m/>
    <x v="0"/>
    <x v="0"/>
    <x v="0"/>
    <s v="FT"/>
    <x v="4"/>
    <n v="75000"/>
    <s v="USD"/>
    <n v="75000"/>
    <s v="US"/>
    <n v="100"/>
    <x v="0"/>
    <s v="M"/>
  </r>
  <r>
    <n v="2023"/>
    <m/>
    <x v="1"/>
    <x v="1"/>
    <x v="0"/>
    <s v="FT"/>
    <x v="1"/>
    <n v="136500"/>
    <s v="USD"/>
    <n v="136500"/>
    <s v="US"/>
    <n v="0"/>
    <x v="0"/>
    <s v="M"/>
  </r>
  <r>
    <n v="2023"/>
    <m/>
    <x v="1"/>
    <x v="1"/>
    <x v="0"/>
    <s v="FT"/>
    <x v="1"/>
    <n v="123500"/>
    <s v="USD"/>
    <n v="123500"/>
    <s v="US"/>
    <n v="0"/>
    <x v="0"/>
    <s v="M"/>
  </r>
  <r>
    <n v="2023"/>
    <m/>
    <x v="0"/>
    <x v="0"/>
    <x v="0"/>
    <s v="FT"/>
    <x v="1"/>
    <n v="227500"/>
    <s v="USD"/>
    <n v="227500"/>
    <s v="US"/>
    <n v="100"/>
    <x v="0"/>
    <s v="M"/>
  </r>
  <r>
    <n v="2023"/>
    <m/>
    <x v="0"/>
    <x v="0"/>
    <x v="0"/>
    <s v="FT"/>
    <x v="1"/>
    <n v="145600"/>
    <s v="USD"/>
    <n v="145600"/>
    <s v="US"/>
    <n v="100"/>
    <x v="0"/>
    <s v="M"/>
  </r>
  <r>
    <n v="2023"/>
    <m/>
    <x v="0"/>
    <x v="0"/>
    <x v="0"/>
    <s v="FT"/>
    <x v="2"/>
    <n v="186754"/>
    <s v="USD"/>
    <n v="186754"/>
    <s v="US"/>
    <n v="0"/>
    <x v="0"/>
    <s v="M"/>
  </r>
  <r>
    <n v="2023"/>
    <m/>
    <x v="0"/>
    <x v="0"/>
    <x v="0"/>
    <s v="FT"/>
    <x v="2"/>
    <n v="101000"/>
    <s v="USD"/>
    <n v="101000"/>
    <s v="US"/>
    <n v="0"/>
    <x v="0"/>
    <s v="M"/>
  </r>
  <r>
    <n v="2023"/>
    <m/>
    <x v="2"/>
    <x v="2"/>
    <x v="0"/>
    <s v="FT"/>
    <x v="6"/>
    <n v="149800"/>
    <s v="USD"/>
    <n v="149800"/>
    <s v="US"/>
    <n v="0"/>
    <x v="0"/>
    <s v="M"/>
  </r>
  <r>
    <n v="2023"/>
    <m/>
    <x v="2"/>
    <x v="2"/>
    <x v="0"/>
    <s v="FT"/>
    <x v="6"/>
    <n v="70800"/>
    <s v="USD"/>
    <n v="70800"/>
    <s v="US"/>
    <n v="0"/>
    <x v="0"/>
    <s v="M"/>
  </r>
  <r>
    <n v="2023"/>
    <m/>
    <x v="1"/>
    <x v="1"/>
    <x v="0"/>
    <s v="FT"/>
    <x v="1"/>
    <n v="132000"/>
    <s v="USD"/>
    <n v="132000"/>
    <s v="US"/>
    <n v="100"/>
    <x v="0"/>
    <s v="M"/>
  </r>
  <r>
    <n v="2023"/>
    <m/>
    <x v="1"/>
    <x v="1"/>
    <x v="0"/>
    <s v="FT"/>
    <x v="1"/>
    <n v="111000"/>
    <s v="USD"/>
    <n v="111000"/>
    <s v="US"/>
    <n v="100"/>
    <x v="0"/>
    <s v="M"/>
  </r>
  <r>
    <n v="2023"/>
    <m/>
    <x v="1"/>
    <x v="1"/>
    <x v="0"/>
    <s v="FT"/>
    <x v="1"/>
    <n v="180000"/>
    <s v="USD"/>
    <n v="180000"/>
    <s v="US"/>
    <n v="100"/>
    <x v="0"/>
    <s v="M"/>
  </r>
  <r>
    <n v="2023"/>
    <m/>
    <x v="1"/>
    <x v="1"/>
    <x v="0"/>
    <s v="FT"/>
    <x v="1"/>
    <n v="162000"/>
    <s v="USD"/>
    <n v="162000"/>
    <s v="US"/>
    <n v="100"/>
    <x v="0"/>
    <s v="M"/>
  </r>
  <r>
    <n v="2023"/>
    <m/>
    <x v="0"/>
    <x v="0"/>
    <x v="0"/>
    <s v="FT"/>
    <x v="4"/>
    <n v="150000"/>
    <s v="USD"/>
    <n v="150000"/>
    <s v="US"/>
    <n v="0"/>
    <x v="0"/>
    <s v="M"/>
  </r>
  <r>
    <n v="2023"/>
    <m/>
    <x v="0"/>
    <x v="0"/>
    <x v="0"/>
    <s v="FT"/>
    <x v="4"/>
    <n v="135000"/>
    <s v="USD"/>
    <n v="135000"/>
    <s v="US"/>
    <n v="0"/>
    <x v="0"/>
    <s v="M"/>
  </r>
  <r>
    <n v="2023"/>
    <m/>
    <x v="0"/>
    <x v="0"/>
    <x v="0"/>
    <s v="FT"/>
    <x v="1"/>
    <n v="172700"/>
    <s v="USD"/>
    <n v="172700"/>
    <s v="IN"/>
    <n v="0"/>
    <x v="14"/>
    <s v="M"/>
  </r>
  <r>
    <n v="2023"/>
    <m/>
    <x v="0"/>
    <x v="0"/>
    <x v="0"/>
    <s v="FT"/>
    <x v="1"/>
    <n v="82900"/>
    <s v="USD"/>
    <n v="82900"/>
    <s v="IN"/>
    <n v="0"/>
    <x v="14"/>
    <s v="M"/>
  </r>
  <r>
    <n v="2023"/>
    <m/>
    <x v="0"/>
    <x v="0"/>
    <x v="0"/>
    <s v="FT"/>
    <x v="28"/>
    <n v="115000"/>
    <s v="USD"/>
    <n v="115000"/>
    <s v="US"/>
    <n v="0"/>
    <x v="0"/>
    <s v="M"/>
  </r>
  <r>
    <n v="2023"/>
    <m/>
    <x v="0"/>
    <x v="0"/>
    <x v="0"/>
    <s v="FT"/>
    <x v="28"/>
    <n v="95000"/>
    <s v="USD"/>
    <n v="95000"/>
    <s v="US"/>
    <n v="0"/>
    <x v="0"/>
    <s v="M"/>
  </r>
  <r>
    <n v="2023"/>
    <m/>
    <x v="1"/>
    <x v="1"/>
    <x v="0"/>
    <s v="FT"/>
    <x v="11"/>
    <n v="238000"/>
    <s v="USD"/>
    <n v="238000"/>
    <s v="US"/>
    <n v="0"/>
    <x v="0"/>
    <s v="M"/>
  </r>
  <r>
    <n v="2023"/>
    <m/>
    <x v="1"/>
    <x v="1"/>
    <x v="0"/>
    <s v="FT"/>
    <x v="11"/>
    <n v="144500"/>
    <s v="USD"/>
    <n v="144500"/>
    <s v="US"/>
    <n v="0"/>
    <x v="0"/>
    <s v="M"/>
  </r>
  <r>
    <n v="2023"/>
    <m/>
    <x v="0"/>
    <x v="0"/>
    <x v="0"/>
    <s v="FT"/>
    <x v="2"/>
    <n v="145000"/>
    <s v="USD"/>
    <n v="145000"/>
    <s v="US"/>
    <n v="0"/>
    <x v="0"/>
    <s v="M"/>
  </r>
  <r>
    <n v="2023"/>
    <m/>
    <x v="0"/>
    <x v="0"/>
    <x v="0"/>
    <s v="FT"/>
    <x v="2"/>
    <n v="98500"/>
    <s v="USD"/>
    <n v="98500"/>
    <s v="US"/>
    <n v="0"/>
    <x v="0"/>
    <s v="M"/>
  </r>
  <r>
    <n v="2023"/>
    <m/>
    <x v="1"/>
    <x v="1"/>
    <x v="0"/>
    <s v="FT"/>
    <x v="6"/>
    <n v="209300"/>
    <s v="USD"/>
    <n v="209300"/>
    <s v="US"/>
    <n v="100"/>
    <x v="0"/>
    <s v="M"/>
  </r>
  <r>
    <n v="2023"/>
    <m/>
    <x v="1"/>
    <x v="1"/>
    <x v="0"/>
    <s v="FT"/>
    <x v="6"/>
    <n v="123800"/>
    <s v="USD"/>
    <n v="123800"/>
    <s v="US"/>
    <n v="100"/>
    <x v="0"/>
    <s v="M"/>
  </r>
  <r>
    <n v="2023"/>
    <m/>
    <x v="2"/>
    <x v="2"/>
    <x v="0"/>
    <s v="FT"/>
    <x v="99"/>
    <n v="18000"/>
    <s v="USD"/>
    <n v="18000"/>
    <s v="NG"/>
    <n v="100"/>
    <x v="41"/>
    <s v="S"/>
  </r>
  <r>
    <n v="2023"/>
    <m/>
    <x v="2"/>
    <x v="2"/>
    <x v="0"/>
    <s v="FT"/>
    <x v="2"/>
    <n v="130400"/>
    <s v="USD"/>
    <n v="130400"/>
    <s v="US"/>
    <n v="0"/>
    <x v="0"/>
    <s v="M"/>
  </r>
  <r>
    <n v="2023"/>
    <m/>
    <x v="2"/>
    <x v="2"/>
    <x v="0"/>
    <s v="FT"/>
    <x v="2"/>
    <n v="70800"/>
    <s v="USD"/>
    <n v="70800"/>
    <s v="US"/>
    <n v="0"/>
    <x v="0"/>
    <s v="M"/>
  </r>
  <r>
    <n v="2023"/>
    <m/>
    <x v="1"/>
    <x v="1"/>
    <x v="0"/>
    <s v="FT"/>
    <x v="1"/>
    <n v="160000"/>
    <s v="USD"/>
    <n v="160000"/>
    <s v="US"/>
    <n v="0"/>
    <x v="0"/>
    <s v="M"/>
  </r>
  <r>
    <n v="2023"/>
    <m/>
    <x v="1"/>
    <x v="1"/>
    <x v="0"/>
    <s v="FT"/>
    <x v="1"/>
    <n v="75000"/>
    <s v="USD"/>
    <n v="75000"/>
    <s v="US"/>
    <n v="0"/>
    <x v="0"/>
    <s v="M"/>
  </r>
  <r>
    <n v="2023"/>
    <m/>
    <x v="0"/>
    <x v="0"/>
    <x v="0"/>
    <s v="FT"/>
    <x v="1"/>
    <n v="247300"/>
    <s v="USD"/>
    <n v="247300"/>
    <s v="US"/>
    <n v="0"/>
    <x v="0"/>
    <s v="M"/>
  </r>
  <r>
    <n v="2023"/>
    <m/>
    <x v="0"/>
    <x v="0"/>
    <x v="0"/>
    <s v="FT"/>
    <x v="1"/>
    <n v="139700"/>
    <s v="USD"/>
    <n v="139700"/>
    <s v="US"/>
    <n v="0"/>
    <x v="0"/>
    <s v="M"/>
  </r>
  <r>
    <n v="2023"/>
    <m/>
    <x v="0"/>
    <x v="0"/>
    <x v="0"/>
    <s v="FT"/>
    <x v="2"/>
    <n v="300000"/>
    <s v="USD"/>
    <n v="300000"/>
    <s v="US"/>
    <n v="0"/>
    <x v="0"/>
    <s v="M"/>
  </r>
  <r>
    <n v="2023"/>
    <m/>
    <x v="0"/>
    <x v="0"/>
    <x v="0"/>
    <s v="FT"/>
    <x v="2"/>
    <n v="200000"/>
    <s v="USD"/>
    <n v="200000"/>
    <s v="US"/>
    <n v="0"/>
    <x v="0"/>
    <s v="M"/>
  </r>
  <r>
    <n v="2023"/>
    <m/>
    <x v="0"/>
    <x v="0"/>
    <x v="0"/>
    <s v="FT"/>
    <x v="11"/>
    <n v="278700"/>
    <s v="USD"/>
    <n v="278700"/>
    <s v="US"/>
    <n v="0"/>
    <x v="0"/>
    <s v="M"/>
  </r>
  <r>
    <n v="2023"/>
    <m/>
    <x v="0"/>
    <x v="0"/>
    <x v="0"/>
    <s v="FT"/>
    <x v="11"/>
    <n v="159300"/>
    <s v="USD"/>
    <n v="159300"/>
    <s v="US"/>
    <n v="0"/>
    <x v="0"/>
    <s v="M"/>
  </r>
  <r>
    <n v="2023"/>
    <m/>
    <x v="0"/>
    <x v="0"/>
    <x v="0"/>
    <s v="FT"/>
    <x v="6"/>
    <n v="254900"/>
    <s v="USD"/>
    <n v="254900"/>
    <s v="US"/>
    <n v="0"/>
    <x v="0"/>
    <s v="M"/>
  </r>
  <r>
    <n v="2023"/>
    <m/>
    <x v="0"/>
    <x v="0"/>
    <x v="0"/>
    <s v="FT"/>
    <x v="6"/>
    <n v="203920"/>
    <s v="USD"/>
    <n v="203920"/>
    <s v="US"/>
    <n v="0"/>
    <x v="0"/>
    <s v="M"/>
  </r>
  <r>
    <n v="2023"/>
    <m/>
    <x v="0"/>
    <x v="0"/>
    <x v="0"/>
    <s v="FT"/>
    <x v="6"/>
    <n v="191200"/>
    <s v="USD"/>
    <n v="191200"/>
    <s v="US"/>
    <n v="0"/>
    <x v="0"/>
    <s v="M"/>
  </r>
  <r>
    <n v="2023"/>
    <m/>
    <x v="0"/>
    <x v="0"/>
    <x v="0"/>
    <s v="FT"/>
    <x v="6"/>
    <n v="170186"/>
    <s v="USD"/>
    <n v="170186"/>
    <s v="US"/>
    <n v="0"/>
    <x v="0"/>
    <s v="M"/>
  </r>
  <r>
    <n v="2023"/>
    <m/>
    <x v="0"/>
    <x v="0"/>
    <x v="0"/>
    <s v="FT"/>
    <x v="2"/>
    <n v="300000"/>
    <s v="USD"/>
    <n v="300000"/>
    <s v="US"/>
    <n v="0"/>
    <x v="0"/>
    <s v="M"/>
  </r>
  <r>
    <n v="2023"/>
    <m/>
    <x v="0"/>
    <x v="0"/>
    <x v="0"/>
    <s v="FT"/>
    <x v="2"/>
    <n v="200000"/>
    <s v="USD"/>
    <n v="200000"/>
    <s v="US"/>
    <n v="0"/>
    <x v="0"/>
    <s v="M"/>
  </r>
  <r>
    <n v="2023"/>
    <m/>
    <x v="0"/>
    <x v="0"/>
    <x v="0"/>
    <s v="FT"/>
    <x v="4"/>
    <n v="150000"/>
    <s v="USD"/>
    <n v="150000"/>
    <s v="US"/>
    <n v="100"/>
    <x v="0"/>
    <s v="M"/>
  </r>
  <r>
    <n v="2023"/>
    <m/>
    <x v="0"/>
    <x v="0"/>
    <x v="0"/>
    <s v="FT"/>
    <x v="4"/>
    <n v="125000"/>
    <s v="USD"/>
    <n v="125000"/>
    <s v="US"/>
    <n v="100"/>
    <x v="0"/>
    <s v="M"/>
  </r>
  <r>
    <n v="2023"/>
    <m/>
    <x v="3"/>
    <x v="3"/>
    <x v="0"/>
    <s v="FT"/>
    <x v="5"/>
    <n v="200000"/>
    <s v="USD"/>
    <n v="200000"/>
    <s v="US"/>
    <n v="0"/>
    <x v="0"/>
    <s v="M"/>
  </r>
  <r>
    <n v="2023"/>
    <m/>
    <x v="3"/>
    <x v="3"/>
    <x v="0"/>
    <s v="FT"/>
    <x v="5"/>
    <n v="150000"/>
    <s v="USD"/>
    <n v="150000"/>
    <s v="US"/>
    <n v="0"/>
    <x v="0"/>
    <s v="M"/>
  </r>
  <r>
    <n v="2023"/>
    <m/>
    <x v="1"/>
    <x v="1"/>
    <x v="0"/>
    <s v="FT"/>
    <x v="67"/>
    <n v="100000"/>
    <s v="USD"/>
    <n v="100000"/>
    <s v="US"/>
    <n v="0"/>
    <x v="0"/>
    <s v="M"/>
  </r>
  <r>
    <n v="2023"/>
    <m/>
    <x v="1"/>
    <x v="1"/>
    <x v="0"/>
    <s v="FT"/>
    <x v="67"/>
    <n v="95000"/>
    <s v="USD"/>
    <n v="95000"/>
    <s v="US"/>
    <n v="0"/>
    <x v="0"/>
    <s v="M"/>
  </r>
  <r>
    <n v="2023"/>
    <m/>
    <x v="0"/>
    <x v="0"/>
    <x v="0"/>
    <s v="FT"/>
    <x v="11"/>
    <n v="278700"/>
    <s v="USD"/>
    <n v="278700"/>
    <s v="US"/>
    <n v="0"/>
    <x v="0"/>
    <s v="M"/>
  </r>
  <r>
    <n v="2023"/>
    <m/>
    <x v="0"/>
    <x v="0"/>
    <x v="0"/>
    <s v="FT"/>
    <x v="11"/>
    <n v="159300"/>
    <s v="USD"/>
    <n v="159300"/>
    <s v="US"/>
    <n v="0"/>
    <x v="0"/>
    <s v="M"/>
  </r>
  <r>
    <n v="2023"/>
    <m/>
    <x v="0"/>
    <x v="0"/>
    <x v="0"/>
    <s v="FT"/>
    <x v="61"/>
    <n v="247300"/>
    <s v="USD"/>
    <n v="247300"/>
    <s v="US"/>
    <n v="0"/>
    <x v="0"/>
    <s v="M"/>
  </r>
  <r>
    <n v="2023"/>
    <m/>
    <x v="0"/>
    <x v="0"/>
    <x v="0"/>
    <s v="FT"/>
    <x v="61"/>
    <n v="139700"/>
    <s v="USD"/>
    <n v="139700"/>
    <s v="US"/>
    <n v="0"/>
    <x v="0"/>
    <s v="M"/>
  </r>
  <r>
    <n v="2023"/>
    <m/>
    <x v="1"/>
    <x v="1"/>
    <x v="0"/>
    <s v="FT"/>
    <x v="11"/>
    <n v="212800"/>
    <s v="USD"/>
    <n v="212800"/>
    <s v="US"/>
    <n v="0"/>
    <x v="0"/>
    <s v="L"/>
  </r>
  <r>
    <n v="2023"/>
    <m/>
    <x v="1"/>
    <x v="1"/>
    <x v="0"/>
    <s v="FT"/>
    <x v="11"/>
    <n v="124100"/>
    <s v="USD"/>
    <n v="124100"/>
    <s v="US"/>
    <n v="0"/>
    <x v="0"/>
    <s v="L"/>
  </r>
  <r>
    <n v="2023"/>
    <m/>
    <x v="0"/>
    <x v="0"/>
    <x v="0"/>
    <s v="FT"/>
    <x v="108"/>
    <n v="90000"/>
    <s v="USD"/>
    <n v="90000"/>
    <s v="US"/>
    <n v="50"/>
    <x v="0"/>
    <s v="L"/>
  </r>
  <r>
    <n v="2023"/>
    <m/>
    <x v="0"/>
    <x v="0"/>
    <x v="0"/>
    <s v="FT"/>
    <x v="9"/>
    <n v="198000"/>
    <s v="USD"/>
    <n v="198000"/>
    <s v="US"/>
    <n v="0"/>
    <x v="0"/>
    <s v="M"/>
  </r>
  <r>
    <n v="2023"/>
    <m/>
    <x v="0"/>
    <x v="0"/>
    <x v="0"/>
    <s v="FT"/>
    <x v="9"/>
    <n v="94000"/>
    <s v="USD"/>
    <n v="94000"/>
    <s v="US"/>
    <n v="0"/>
    <x v="0"/>
    <s v="M"/>
  </r>
  <r>
    <n v="2023"/>
    <m/>
    <x v="0"/>
    <x v="0"/>
    <x v="0"/>
    <s v="FT"/>
    <x v="7"/>
    <n v="219100"/>
    <s v="USD"/>
    <n v="219100"/>
    <s v="US"/>
    <n v="0"/>
    <x v="0"/>
    <s v="M"/>
  </r>
  <r>
    <n v="2023"/>
    <m/>
    <x v="0"/>
    <x v="0"/>
    <x v="0"/>
    <s v="FT"/>
    <x v="7"/>
    <n v="118500"/>
    <s v="USD"/>
    <n v="118500"/>
    <s v="US"/>
    <n v="0"/>
    <x v="0"/>
    <s v="M"/>
  </r>
  <r>
    <n v="2023"/>
    <m/>
    <x v="0"/>
    <x v="0"/>
    <x v="0"/>
    <s v="FT"/>
    <x v="1"/>
    <n v="160000"/>
    <s v="USD"/>
    <n v="160000"/>
    <s v="US"/>
    <n v="100"/>
    <x v="0"/>
    <s v="M"/>
  </r>
  <r>
    <n v="2023"/>
    <m/>
    <x v="0"/>
    <x v="0"/>
    <x v="0"/>
    <s v="FT"/>
    <x v="1"/>
    <n v="128000"/>
    <s v="USD"/>
    <n v="128000"/>
    <s v="US"/>
    <n v="100"/>
    <x v="0"/>
    <s v="M"/>
  </r>
  <r>
    <n v="2023"/>
    <m/>
    <x v="2"/>
    <x v="2"/>
    <x v="0"/>
    <s v="FT"/>
    <x v="1"/>
    <n v="60000"/>
    <s v="USD"/>
    <n v="60000"/>
    <s v="US"/>
    <n v="100"/>
    <x v="0"/>
    <s v="M"/>
  </r>
  <r>
    <n v="2023"/>
    <m/>
    <x v="2"/>
    <x v="2"/>
    <x v="0"/>
    <s v="FT"/>
    <x v="1"/>
    <n v="48000"/>
    <s v="USD"/>
    <n v="48000"/>
    <s v="US"/>
    <n v="100"/>
    <x v="0"/>
    <s v="M"/>
  </r>
  <r>
    <n v="2023"/>
    <m/>
    <x v="3"/>
    <x v="3"/>
    <x v="0"/>
    <s v="FT"/>
    <x v="1"/>
    <n v="234000"/>
    <s v="USD"/>
    <n v="234000"/>
    <s v="US"/>
    <n v="0"/>
    <x v="0"/>
    <s v="M"/>
  </r>
  <r>
    <n v="2023"/>
    <m/>
    <x v="3"/>
    <x v="3"/>
    <x v="0"/>
    <s v="FT"/>
    <x v="1"/>
    <n v="146000"/>
    <s v="USD"/>
    <n v="146000"/>
    <s v="US"/>
    <n v="0"/>
    <x v="0"/>
    <s v="M"/>
  </r>
  <r>
    <n v="2023"/>
    <m/>
    <x v="0"/>
    <x v="0"/>
    <x v="0"/>
    <s v="FT"/>
    <x v="6"/>
    <n v="179000"/>
    <s v="USD"/>
    <n v="179000"/>
    <s v="US"/>
    <n v="0"/>
    <x v="0"/>
    <s v="M"/>
  </r>
  <r>
    <n v="2023"/>
    <m/>
    <x v="0"/>
    <x v="0"/>
    <x v="0"/>
    <s v="FT"/>
    <x v="6"/>
    <n v="112000"/>
    <s v="USD"/>
    <n v="112000"/>
    <s v="US"/>
    <n v="0"/>
    <x v="0"/>
    <s v="M"/>
  </r>
  <r>
    <n v="2023"/>
    <m/>
    <x v="1"/>
    <x v="1"/>
    <x v="0"/>
    <s v="FT"/>
    <x v="4"/>
    <n v="130100"/>
    <s v="USD"/>
    <n v="130100"/>
    <s v="US"/>
    <n v="0"/>
    <x v="0"/>
    <s v="M"/>
  </r>
  <r>
    <n v="2023"/>
    <m/>
    <x v="1"/>
    <x v="1"/>
    <x v="0"/>
    <s v="FT"/>
    <x v="4"/>
    <n v="75000"/>
    <s v="USD"/>
    <n v="75000"/>
    <s v="US"/>
    <n v="0"/>
    <x v="0"/>
    <s v="M"/>
  </r>
  <r>
    <n v="2023"/>
    <m/>
    <x v="1"/>
    <x v="1"/>
    <x v="0"/>
    <s v="FT"/>
    <x v="44"/>
    <n v="166500"/>
    <s v="USD"/>
    <n v="166500"/>
    <s v="US"/>
    <n v="0"/>
    <x v="0"/>
    <s v="M"/>
  </r>
  <r>
    <n v="2023"/>
    <m/>
    <x v="1"/>
    <x v="1"/>
    <x v="0"/>
    <s v="FT"/>
    <x v="44"/>
    <n v="104000"/>
    <s v="USD"/>
    <n v="104000"/>
    <s v="US"/>
    <n v="0"/>
    <x v="0"/>
    <s v="M"/>
  </r>
  <r>
    <n v="2023"/>
    <m/>
    <x v="1"/>
    <x v="1"/>
    <x v="0"/>
    <s v="FT"/>
    <x v="0"/>
    <n v="166000"/>
    <s v="USD"/>
    <n v="166000"/>
    <s v="US"/>
    <n v="0"/>
    <x v="0"/>
    <s v="M"/>
  </r>
  <r>
    <n v="2023"/>
    <m/>
    <x v="1"/>
    <x v="1"/>
    <x v="0"/>
    <s v="FT"/>
    <x v="0"/>
    <n v="73100"/>
    <s v="USD"/>
    <n v="73100"/>
    <s v="US"/>
    <n v="0"/>
    <x v="0"/>
    <s v="M"/>
  </r>
  <r>
    <n v="2023"/>
    <m/>
    <x v="2"/>
    <x v="2"/>
    <x v="0"/>
    <s v="FT"/>
    <x v="34"/>
    <n v="98000"/>
    <s v="USD"/>
    <n v="98000"/>
    <s v="US"/>
    <n v="0"/>
    <x v="0"/>
    <s v="M"/>
  </r>
  <r>
    <n v="2023"/>
    <m/>
    <x v="2"/>
    <x v="2"/>
    <x v="0"/>
    <s v="FT"/>
    <x v="34"/>
    <n v="73000"/>
    <s v="USD"/>
    <n v="73000"/>
    <s v="US"/>
    <n v="0"/>
    <x v="0"/>
    <s v="M"/>
  </r>
  <r>
    <n v="2023"/>
    <m/>
    <x v="1"/>
    <x v="1"/>
    <x v="0"/>
    <s v="FT"/>
    <x v="2"/>
    <n v="247500"/>
    <s v="USD"/>
    <n v="247500"/>
    <s v="US"/>
    <n v="0"/>
    <x v="0"/>
    <s v="M"/>
  </r>
  <r>
    <n v="2023"/>
    <m/>
    <x v="1"/>
    <x v="1"/>
    <x v="0"/>
    <s v="FT"/>
    <x v="2"/>
    <n v="172200"/>
    <s v="USD"/>
    <n v="172200"/>
    <s v="US"/>
    <n v="0"/>
    <x v="0"/>
    <s v="M"/>
  </r>
  <r>
    <n v="2023"/>
    <m/>
    <x v="0"/>
    <x v="0"/>
    <x v="0"/>
    <s v="FT"/>
    <x v="28"/>
    <n v="183540"/>
    <s v="USD"/>
    <n v="183540"/>
    <s v="US"/>
    <n v="0"/>
    <x v="0"/>
    <s v="M"/>
  </r>
  <r>
    <n v="2023"/>
    <m/>
    <x v="0"/>
    <x v="0"/>
    <x v="0"/>
    <s v="FT"/>
    <x v="28"/>
    <n v="132000"/>
    <s v="USD"/>
    <n v="132000"/>
    <s v="US"/>
    <n v="0"/>
    <x v="0"/>
    <s v="M"/>
  </r>
  <r>
    <n v="2023"/>
    <m/>
    <x v="1"/>
    <x v="1"/>
    <x v="0"/>
    <s v="FT"/>
    <x v="11"/>
    <n v="240000"/>
    <s v="USD"/>
    <n v="240000"/>
    <s v="US"/>
    <n v="0"/>
    <x v="0"/>
    <s v="M"/>
  </r>
  <r>
    <n v="2023"/>
    <m/>
    <x v="1"/>
    <x v="1"/>
    <x v="0"/>
    <s v="FT"/>
    <x v="11"/>
    <n v="133000"/>
    <s v="USD"/>
    <n v="133000"/>
    <s v="US"/>
    <n v="0"/>
    <x v="0"/>
    <s v="M"/>
  </r>
  <r>
    <n v="2023"/>
    <m/>
    <x v="0"/>
    <x v="0"/>
    <x v="0"/>
    <s v="FT"/>
    <x v="6"/>
    <n v="273500"/>
    <s v="USD"/>
    <n v="273500"/>
    <s v="US"/>
    <n v="0"/>
    <x v="0"/>
    <s v="M"/>
  </r>
  <r>
    <n v="2023"/>
    <m/>
    <x v="0"/>
    <x v="0"/>
    <x v="0"/>
    <s v="FT"/>
    <x v="6"/>
    <n v="182500"/>
    <s v="USD"/>
    <n v="182500"/>
    <s v="US"/>
    <n v="0"/>
    <x v="0"/>
    <s v="M"/>
  </r>
  <r>
    <n v="2023"/>
    <m/>
    <x v="2"/>
    <x v="2"/>
    <x v="0"/>
    <s v="FT"/>
    <x v="4"/>
    <n v="75000"/>
    <s v="GBP"/>
    <n v="92280"/>
    <s v="GB"/>
    <n v="0"/>
    <x v="2"/>
    <s v="M"/>
  </r>
  <r>
    <n v="2023"/>
    <m/>
    <x v="2"/>
    <x v="2"/>
    <x v="0"/>
    <s v="FT"/>
    <x v="4"/>
    <n v="55000"/>
    <s v="GBP"/>
    <n v="67672"/>
    <s v="GB"/>
    <n v="0"/>
    <x v="2"/>
    <s v="M"/>
  </r>
  <r>
    <n v="2023"/>
    <m/>
    <x v="0"/>
    <x v="0"/>
    <x v="0"/>
    <s v="FT"/>
    <x v="34"/>
    <n v="240960"/>
    <s v="USD"/>
    <n v="240960"/>
    <s v="US"/>
    <n v="0"/>
    <x v="0"/>
    <s v="M"/>
  </r>
  <r>
    <n v="2023"/>
    <m/>
    <x v="0"/>
    <x v="0"/>
    <x v="0"/>
    <s v="FT"/>
    <x v="34"/>
    <n v="176000"/>
    <s v="USD"/>
    <n v="176000"/>
    <s v="US"/>
    <n v="0"/>
    <x v="0"/>
    <s v="M"/>
  </r>
  <r>
    <n v="2023"/>
    <m/>
    <x v="1"/>
    <x v="1"/>
    <x v="0"/>
    <s v="FT"/>
    <x v="11"/>
    <n v="150000"/>
    <s v="USD"/>
    <n v="150000"/>
    <s v="US"/>
    <n v="0"/>
    <x v="0"/>
    <s v="M"/>
  </r>
  <r>
    <n v="2023"/>
    <m/>
    <x v="1"/>
    <x v="1"/>
    <x v="0"/>
    <s v="FT"/>
    <x v="11"/>
    <n v="130000"/>
    <s v="USD"/>
    <n v="130000"/>
    <s v="US"/>
    <n v="0"/>
    <x v="0"/>
    <s v="M"/>
  </r>
  <r>
    <n v="2023"/>
    <m/>
    <x v="0"/>
    <x v="0"/>
    <x v="0"/>
    <s v="FT"/>
    <x v="1"/>
    <n v="150000"/>
    <s v="USD"/>
    <n v="150000"/>
    <s v="US"/>
    <n v="100"/>
    <x v="0"/>
    <s v="M"/>
  </r>
  <r>
    <n v="2023"/>
    <m/>
    <x v="0"/>
    <x v="0"/>
    <x v="0"/>
    <s v="FT"/>
    <x v="1"/>
    <n v="130000"/>
    <s v="USD"/>
    <n v="130000"/>
    <s v="US"/>
    <n v="100"/>
    <x v="0"/>
    <s v="M"/>
  </r>
  <r>
    <n v="2023"/>
    <m/>
    <x v="0"/>
    <x v="0"/>
    <x v="0"/>
    <s v="FT"/>
    <x v="4"/>
    <n v="100000"/>
    <s v="GBP"/>
    <n v="123040"/>
    <s v="GB"/>
    <n v="0"/>
    <x v="2"/>
    <s v="M"/>
  </r>
  <r>
    <n v="2023"/>
    <m/>
    <x v="0"/>
    <x v="0"/>
    <x v="0"/>
    <s v="FT"/>
    <x v="4"/>
    <n v="75000"/>
    <s v="GBP"/>
    <n v="92280"/>
    <s v="GB"/>
    <n v="0"/>
    <x v="2"/>
    <s v="M"/>
  </r>
  <r>
    <n v="2023"/>
    <m/>
    <x v="2"/>
    <x v="2"/>
    <x v="0"/>
    <s v="FT"/>
    <x v="11"/>
    <n v="162240"/>
    <s v="USD"/>
    <n v="162240"/>
    <s v="US"/>
    <n v="0"/>
    <x v="0"/>
    <s v="M"/>
  </r>
  <r>
    <n v="2023"/>
    <m/>
    <x v="2"/>
    <x v="2"/>
    <x v="0"/>
    <s v="FT"/>
    <x v="11"/>
    <n v="47840"/>
    <s v="USD"/>
    <n v="47840"/>
    <s v="US"/>
    <n v="0"/>
    <x v="0"/>
    <s v="M"/>
  </r>
  <r>
    <n v="2023"/>
    <m/>
    <x v="2"/>
    <x v="2"/>
    <x v="0"/>
    <s v="FT"/>
    <x v="4"/>
    <n v="162240"/>
    <s v="USD"/>
    <n v="162240"/>
    <s v="US"/>
    <n v="0"/>
    <x v="0"/>
    <s v="M"/>
  </r>
  <r>
    <n v="2023"/>
    <m/>
    <x v="2"/>
    <x v="2"/>
    <x v="0"/>
    <s v="FT"/>
    <x v="4"/>
    <n v="47840"/>
    <s v="USD"/>
    <n v="47840"/>
    <s v="US"/>
    <n v="0"/>
    <x v="0"/>
    <s v="M"/>
  </r>
  <r>
    <n v="2023"/>
    <m/>
    <x v="1"/>
    <x v="1"/>
    <x v="0"/>
    <s v="FT"/>
    <x v="6"/>
    <n v="296980"/>
    <s v="USD"/>
    <n v="296980"/>
    <s v="US"/>
    <n v="0"/>
    <x v="0"/>
    <s v="M"/>
  </r>
  <r>
    <n v="2023"/>
    <m/>
    <x v="1"/>
    <x v="1"/>
    <x v="0"/>
    <s v="FT"/>
    <x v="6"/>
    <n v="123740"/>
    <s v="USD"/>
    <n v="123740"/>
    <s v="US"/>
    <n v="0"/>
    <x v="0"/>
    <s v="M"/>
  </r>
  <r>
    <n v="2023"/>
    <m/>
    <x v="0"/>
    <x v="0"/>
    <x v="0"/>
    <s v="FT"/>
    <x v="3"/>
    <n v="247250"/>
    <s v="USD"/>
    <n v="247250"/>
    <s v="US"/>
    <n v="0"/>
    <x v="0"/>
    <s v="M"/>
  </r>
  <r>
    <n v="2023"/>
    <m/>
    <x v="0"/>
    <x v="0"/>
    <x v="0"/>
    <s v="FT"/>
    <x v="3"/>
    <n v="160000"/>
    <s v="USD"/>
    <n v="160000"/>
    <s v="US"/>
    <n v="0"/>
    <x v="0"/>
    <s v="M"/>
  </r>
  <r>
    <n v="2023"/>
    <m/>
    <x v="2"/>
    <x v="2"/>
    <x v="0"/>
    <s v="FT"/>
    <x v="23"/>
    <n v="91875"/>
    <s v="USD"/>
    <n v="91875"/>
    <s v="CA"/>
    <n v="0"/>
    <x v="3"/>
    <s v="M"/>
  </r>
  <r>
    <n v="2023"/>
    <m/>
    <x v="2"/>
    <x v="2"/>
    <x v="0"/>
    <s v="FT"/>
    <x v="23"/>
    <n v="55125"/>
    <s v="USD"/>
    <n v="55125"/>
    <s v="CA"/>
    <n v="0"/>
    <x v="3"/>
    <s v="M"/>
  </r>
  <r>
    <n v="2023"/>
    <m/>
    <x v="0"/>
    <x v="0"/>
    <x v="0"/>
    <s v="FT"/>
    <x v="2"/>
    <n v="220000"/>
    <s v="USD"/>
    <n v="220000"/>
    <s v="US"/>
    <n v="0"/>
    <x v="0"/>
    <s v="M"/>
  </r>
  <r>
    <n v="2023"/>
    <m/>
    <x v="0"/>
    <x v="0"/>
    <x v="0"/>
    <s v="FT"/>
    <x v="2"/>
    <n v="146000"/>
    <s v="USD"/>
    <n v="146000"/>
    <s v="US"/>
    <n v="0"/>
    <x v="0"/>
    <s v="M"/>
  </r>
  <r>
    <n v="2023"/>
    <m/>
    <x v="0"/>
    <x v="0"/>
    <x v="0"/>
    <s v="FT"/>
    <x v="9"/>
    <n v="200000"/>
    <s v="USD"/>
    <n v="200000"/>
    <s v="US"/>
    <n v="100"/>
    <x v="0"/>
    <s v="M"/>
  </r>
  <r>
    <n v="2023"/>
    <m/>
    <x v="0"/>
    <x v="0"/>
    <x v="0"/>
    <s v="FT"/>
    <x v="9"/>
    <n v="115000"/>
    <s v="USD"/>
    <n v="115000"/>
    <s v="US"/>
    <n v="100"/>
    <x v="0"/>
    <s v="M"/>
  </r>
  <r>
    <n v="2023"/>
    <m/>
    <x v="0"/>
    <x v="0"/>
    <x v="0"/>
    <s v="FT"/>
    <x v="2"/>
    <n v="370000"/>
    <s v="USD"/>
    <n v="370000"/>
    <s v="US"/>
    <n v="0"/>
    <x v="0"/>
    <s v="M"/>
  </r>
  <r>
    <n v="2023"/>
    <m/>
    <x v="0"/>
    <x v="0"/>
    <x v="0"/>
    <s v="FT"/>
    <x v="2"/>
    <n v="220000"/>
    <s v="USD"/>
    <n v="220000"/>
    <s v="US"/>
    <n v="0"/>
    <x v="0"/>
    <s v="M"/>
  </r>
  <r>
    <n v="2023"/>
    <m/>
    <x v="1"/>
    <x v="1"/>
    <x v="0"/>
    <s v="FT"/>
    <x v="2"/>
    <n v="72000"/>
    <s v="USD"/>
    <n v="72000"/>
    <s v="VN"/>
    <n v="100"/>
    <x v="40"/>
    <s v="M"/>
  </r>
  <r>
    <n v="2023"/>
    <m/>
    <x v="1"/>
    <x v="1"/>
    <x v="0"/>
    <s v="FT"/>
    <x v="2"/>
    <n v="48000"/>
    <s v="USD"/>
    <n v="48000"/>
    <s v="VN"/>
    <n v="100"/>
    <x v="40"/>
    <s v="M"/>
  </r>
  <r>
    <n v="2023"/>
    <m/>
    <x v="1"/>
    <x v="1"/>
    <x v="0"/>
    <s v="FT"/>
    <x v="13"/>
    <n v="185000"/>
    <s v="USD"/>
    <n v="185000"/>
    <s v="US"/>
    <n v="0"/>
    <x v="0"/>
    <s v="L"/>
  </r>
  <r>
    <n v="2023"/>
    <m/>
    <x v="1"/>
    <x v="1"/>
    <x v="0"/>
    <s v="FT"/>
    <x v="13"/>
    <n v="79600"/>
    <s v="USD"/>
    <n v="79600"/>
    <s v="US"/>
    <n v="0"/>
    <x v="0"/>
    <s v="L"/>
  </r>
  <r>
    <n v="2023"/>
    <m/>
    <x v="0"/>
    <x v="0"/>
    <x v="0"/>
    <s v="FT"/>
    <x v="56"/>
    <n v="125000"/>
    <s v="USD"/>
    <n v="125000"/>
    <s v="US"/>
    <n v="0"/>
    <x v="0"/>
    <s v="M"/>
  </r>
  <r>
    <n v="2023"/>
    <m/>
    <x v="0"/>
    <x v="0"/>
    <x v="0"/>
    <s v="FT"/>
    <x v="56"/>
    <n v="122000"/>
    <s v="USD"/>
    <n v="122000"/>
    <s v="US"/>
    <n v="0"/>
    <x v="0"/>
    <s v="M"/>
  </r>
  <r>
    <n v="2023"/>
    <m/>
    <x v="0"/>
    <x v="0"/>
    <x v="0"/>
    <s v="FT"/>
    <x v="6"/>
    <n v="250000"/>
    <s v="USD"/>
    <n v="250000"/>
    <s v="US"/>
    <n v="0"/>
    <x v="0"/>
    <s v="M"/>
  </r>
  <r>
    <n v="2023"/>
    <m/>
    <x v="0"/>
    <x v="0"/>
    <x v="0"/>
    <s v="FT"/>
    <x v="6"/>
    <n v="175000"/>
    <s v="USD"/>
    <n v="175000"/>
    <s v="US"/>
    <n v="0"/>
    <x v="0"/>
    <s v="M"/>
  </r>
  <r>
    <n v="2023"/>
    <m/>
    <x v="0"/>
    <x v="0"/>
    <x v="0"/>
    <s v="FT"/>
    <x v="7"/>
    <n v="260000"/>
    <s v="USD"/>
    <n v="260000"/>
    <s v="US"/>
    <n v="0"/>
    <x v="0"/>
    <s v="L"/>
  </r>
  <r>
    <n v="2023"/>
    <m/>
    <x v="0"/>
    <x v="0"/>
    <x v="0"/>
    <s v="FT"/>
    <x v="7"/>
    <n v="136000"/>
    <s v="USD"/>
    <n v="136000"/>
    <s v="US"/>
    <n v="0"/>
    <x v="0"/>
    <s v="L"/>
  </r>
  <r>
    <n v="2023"/>
    <m/>
    <x v="0"/>
    <x v="0"/>
    <x v="0"/>
    <s v="FT"/>
    <x v="6"/>
    <n v="235000"/>
    <s v="USD"/>
    <n v="235000"/>
    <s v="US"/>
    <n v="100"/>
    <x v="0"/>
    <s v="M"/>
  </r>
  <r>
    <n v="2023"/>
    <m/>
    <x v="0"/>
    <x v="0"/>
    <x v="0"/>
    <s v="FT"/>
    <x v="6"/>
    <n v="175000"/>
    <s v="USD"/>
    <n v="175000"/>
    <s v="US"/>
    <n v="100"/>
    <x v="0"/>
    <s v="M"/>
  </r>
  <r>
    <n v="2023"/>
    <m/>
    <x v="0"/>
    <x v="0"/>
    <x v="0"/>
    <s v="FT"/>
    <x v="2"/>
    <n v="185000"/>
    <s v="USD"/>
    <n v="185000"/>
    <s v="US"/>
    <n v="100"/>
    <x v="0"/>
    <s v="M"/>
  </r>
  <r>
    <n v="2023"/>
    <m/>
    <x v="0"/>
    <x v="0"/>
    <x v="0"/>
    <s v="FT"/>
    <x v="2"/>
    <n v="128000"/>
    <s v="USD"/>
    <n v="128000"/>
    <s v="US"/>
    <n v="100"/>
    <x v="0"/>
    <s v="M"/>
  </r>
  <r>
    <n v="2023"/>
    <m/>
    <x v="3"/>
    <x v="3"/>
    <x v="0"/>
    <s v="FT"/>
    <x v="1"/>
    <n v="350000"/>
    <s v="USD"/>
    <n v="350000"/>
    <s v="US"/>
    <n v="100"/>
    <x v="0"/>
    <s v="M"/>
  </r>
  <r>
    <n v="2023"/>
    <m/>
    <x v="3"/>
    <x v="3"/>
    <x v="0"/>
    <s v="FT"/>
    <x v="1"/>
    <n v="268000"/>
    <s v="USD"/>
    <n v="268000"/>
    <s v="US"/>
    <n v="100"/>
    <x v="0"/>
    <s v="M"/>
  </r>
  <r>
    <n v="2023"/>
    <m/>
    <x v="1"/>
    <x v="1"/>
    <x v="0"/>
    <s v="FT"/>
    <x v="7"/>
    <n v="222200"/>
    <s v="USD"/>
    <n v="222200"/>
    <s v="US"/>
    <n v="0"/>
    <x v="0"/>
    <s v="L"/>
  </r>
  <r>
    <n v="2023"/>
    <m/>
    <x v="1"/>
    <x v="1"/>
    <x v="0"/>
    <s v="FT"/>
    <x v="7"/>
    <n v="136000"/>
    <s v="USD"/>
    <n v="136000"/>
    <s v="US"/>
    <n v="0"/>
    <x v="0"/>
    <s v="L"/>
  </r>
  <r>
    <n v="2023"/>
    <m/>
    <x v="0"/>
    <x v="0"/>
    <x v="0"/>
    <s v="FT"/>
    <x v="9"/>
    <n v="180000"/>
    <s v="USD"/>
    <n v="180000"/>
    <s v="US"/>
    <n v="100"/>
    <x v="0"/>
    <s v="M"/>
  </r>
  <r>
    <n v="2023"/>
    <m/>
    <x v="0"/>
    <x v="0"/>
    <x v="0"/>
    <s v="FT"/>
    <x v="9"/>
    <n v="115000"/>
    <s v="USD"/>
    <n v="115000"/>
    <s v="US"/>
    <n v="100"/>
    <x v="0"/>
    <s v="M"/>
  </r>
  <r>
    <n v="2023"/>
    <m/>
    <x v="2"/>
    <x v="2"/>
    <x v="0"/>
    <s v="FT"/>
    <x v="23"/>
    <n v="100000"/>
    <s v="USD"/>
    <n v="100000"/>
    <s v="US"/>
    <n v="0"/>
    <x v="0"/>
    <s v="M"/>
  </r>
  <r>
    <n v="2023"/>
    <m/>
    <x v="2"/>
    <x v="2"/>
    <x v="0"/>
    <s v="FT"/>
    <x v="23"/>
    <n v="80000"/>
    <s v="USD"/>
    <n v="80000"/>
    <s v="US"/>
    <n v="0"/>
    <x v="0"/>
    <s v="M"/>
  </r>
  <r>
    <n v="2023"/>
    <m/>
    <x v="0"/>
    <x v="0"/>
    <x v="0"/>
    <s v="FT"/>
    <x v="4"/>
    <n v="234485"/>
    <s v="USD"/>
    <n v="234485"/>
    <s v="US"/>
    <n v="0"/>
    <x v="0"/>
    <s v="M"/>
  </r>
  <r>
    <n v="2023"/>
    <m/>
    <x v="0"/>
    <x v="0"/>
    <x v="0"/>
    <s v="FT"/>
    <x v="4"/>
    <n v="112655"/>
    <s v="USD"/>
    <n v="112655"/>
    <s v="US"/>
    <n v="0"/>
    <x v="0"/>
    <s v="M"/>
  </r>
  <r>
    <n v="2023"/>
    <m/>
    <x v="0"/>
    <x v="0"/>
    <x v="0"/>
    <s v="FT"/>
    <x v="1"/>
    <n v="234000"/>
    <s v="USD"/>
    <n v="234000"/>
    <s v="US"/>
    <n v="0"/>
    <x v="0"/>
    <s v="M"/>
  </r>
  <r>
    <n v="2023"/>
    <m/>
    <x v="0"/>
    <x v="0"/>
    <x v="0"/>
    <s v="FT"/>
    <x v="1"/>
    <n v="146000"/>
    <s v="USD"/>
    <n v="146000"/>
    <s v="US"/>
    <n v="0"/>
    <x v="0"/>
    <s v="M"/>
  </r>
  <r>
    <n v="2023"/>
    <m/>
    <x v="1"/>
    <x v="1"/>
    <x v="0"/>
    <s v="FT"/>
    <x v="6"/>
    <n v="199700"/>
    <s v="USD"/>
    <n v="199700"/>
    <s v="US"/>
    <n v="0"/>
    <x v="0"/>
    <s v="M"/>
  </r>
  <r>
    <n v="2023"/>
    <m/>
    <x v="1"/>
    <x v="1"/>
    <x v="0"/>
    <s v="FT"/>
    <x v="6"/>
    <n v="70800"/>
    <s v="USD"/>
    <n v="70800"/>
    <s v="US"/>
    <n v="0"/>
    <x v="0"/>
    <s v="M"/>
  </r>
  <r>
    <n v="2023"/>
    <m/>
    <x v="2"/>
    <x v="2"/>
    <x v="0"/>
    <s v="FT"/>
    <x v="22"/>
    <n v="179000"/>
    <s v="USD"/>
    <n v="179000"/>
    <s v="US"/>
    <n v="0"/>
    <x v="0"/>
    <s v="M"/>
  </r>
  <r>
    <n v="2023"/>
    <m/>
    <x v="2"/>
    <x v="2"/>
    <x v="0"/>
    <s v="FT"/>
    <x v="22"/>
    <n v="112000"/>
    <s v="USD"/>
    <n v="112000"/>
    <s v="US"/>
    <n v="0"/>
    <x v="0"/>
    <s v="M"/>
  </r>
  <r>
    <n v="2023"/>
    <m/>
    <x v="2"/>
    <x v="2"/>
    <x v="0"/>
    <s v="FT"/>
    <x v="4"/>
    <n v="99900"/>
    <s v="USD"/>
    <n v="99900"/>
    <s v="US"/>
    <n v="0"/>
    <x v="0"/>
    <s v="M"/>
  </r>
  <r>
    <n v="2023"/>
    <m/>
    <x v="2"/>
    <x v="2"/>
    <x v="0"/>
    <s v="FT"/>
    <x v="4"/>
    <n v="83000"/>
    <s v="USD"/>
    <n v="83000"/>
    <s v="US"/>
    <n v="0"/>
    <x v="0"/>
    <s v="M"/>
  </r>
  <r>
    <n v="2023"/>
    <m/>
    <x v="0"/>
    <x v="0"/>
    <x v="0"/>
    <s v="FT"/>
    <x v="1"/>
    <n v="158000"/>
    <s v="USD"/>
    <n v="158000"/>
    <s v="US"/>
    <n v="0"/>
    <x v="0"/>
    <s v="M"/>
  </r>
  <r>
    <n v="2023"/>
    <m/>
    <x v="0"/>
    <x v="0"/>
    <x v="0"/>
    <s v="FT"/>
    <x v="1"/>
    <n v="90300"/>
    <s v="USD"/>
    <n v="90300"/>
    <s v="US"/>
    <n v="0"/>
    <x v="0"/>
    <s v="M"/>
  </r>
  <r>
    <n v="2023"/>
    <m/>
    <x v="0"/>
    <x v="0"/>
    <x v="0"/>
    <s v="FT"/>
    <x v="2"/>
    <n v="266500"/>
    <s v="USD"/>
    <n v="266500"/>
    <s v="US"/>
    <n v="0"/>
    <x v="0"/>
    <s v="M"/>
  </r>
  <r>
    <n v="2023"/>
    <m/>
    <x v="0"/>
    <x v="0"/>
    <x v="0"/>
    <s v="FT"/>
    <x v="2"/>
    <n v="152000"/>
    <s v="USD"/>
    <n v="152000"/>
    <s v="US"/>
    <n v="0"/>
    <x v="0"/>
    <s v="M"/>
  </r>
  <r>
    <n v="2023"/>
    <m/>
    <x v="2"/>
    <x v="2"/>
    <x v="0"/>
    <s v="FT"/>
    <x v="22"/>
    <n v="70000"/>
    <s v="USD"/>
    <n v="70000"/>
    <s v="US"/>
    <n v="100"/>
    <x v="0"/>
    <s v="M"/>
  </r>
  <r>
    <n v="2023"/>
    <m/>
    <x v="2"/>
    <x v="2"/>
    <x v="0"/>
    <s v="FT"/>
    <x v="22"/>
    <n v="60000"/>
    <s v="USD"/>
    <n v="60000"/>
    <s v="US"/>
    <n v="100"/>
    <x v="0"/>
    <s v="M"/>
  </r>
  <r>
    <n v="2023"/>
    <m/>
    <x v="0"/>
    <x v="0"/>
    <x v="0"/>
    <s v="FT"/>
    <x v="6"/>
    <n v="187200"/>
    <s v="USD"/>
    <n v="187200"/>
    <s v="US"/>
    <n v="100"/>
    <x v="0"/>
    <s v="M"/>
  </r>
  <r>
    <n v="2023"/>
    <m/>
    <x v="0"/>
    <x v="0"/>
    <x v="0"/>
    <s v="FT"/>
    <x v="6"/>
    <n v="140400"/>
    <s v="USD"/>
    <n v="140400"/>
    <s v="US"/>
    <n v="100"/>
    <x v="0"/>
    <s v="M"/>
  </r>
  <r>
    <n v="2023"/>
    <m/>
    <x v="0"/>
    <x v="0"/>
    <x v="0"/>
    <s v="FT"/>
    <x v="13"/>
    <n v="225000"/>
    <s v="USD"/>
    <n v="225000"/>
    <s v="US"/>
    <n v="0"/>
    <x v="0"/>
    <s v="M"/>
  </r>
  <r>
    <n v="2023"/>
    <m/>
    <x v="0"/>
    <x v="0"/>
    <x v="0"/>
    <s v="FT"/>
    <x v="13"/>
    <n v="156400"/>
    <s v="USD"/>
    <n v="156400"/>
    <s v="US"/>
    <n v="0"/>
    <x v="0"/>
    <s v="M"/>
  </r>
  <r>
    <n v="2023"/>
    <m/>
    <x v="0"/>
    <x v="0"/>
    <x v="0"/>
    <s v="FT"/>
    <x v="9"/>
    <n v="190900"/>
    <s v="USD"/>
    <n v="190900"/>
    <s v="US"/>
    <n v="0"/>
    <x v="0"/>
    <s v="M"/>
  </r>
  <r>
    <n v="2023"/>
    <m/>
    <x v="0"/>
    <x v="0"/>
    <x v="0"/>
    <s v="FT"/>
    <x v="9"/>
    <n v="109100"/>
    <s v="USD"/>
    <n v="109100"/>
    <s v="US"/>
    <n v="0"/>
    <x v="0"/>
    <s v="M"/>
  </r>
  <r>
    <n v="2023"/>
    <m/>
    <x v="0"/>
    <x v="0"/>
    <x v="0"/>
    <s v="FT"/>
    <x v="1"/>
    <n v="145000"/>
    <s v="USD"/>
    <n v="145000"/>
    <s v="US"/>
    <n v="0"/>
    <x v="0"/>
    <s v="M"/>
  </r>
  <r>
    <n v="2023"/>
    <m/>
    <x v="0"/>
    <x v="0"/>
    <x v="0"/>
    <s v="FT"/>
    <x v="1"/>
    <n v="98500"/>
    <s v="USD"/>
    <n v="98500"/>
    <s v="US"/>
    <n v="0"/>
    <x v="0"/>
    <s v="M"/>
  </r>
  <r>
    <n v="2023"/>
    <m/>
    <x v="2"/>
    <x v="2"/>
    <x v="0"/>
    <s v="FT"/>
    <x v="11"/>
    <n v="195200"/>
    <s v="USD"/>
    <n v="195200"/>
    <s v="US"/>
    <n v="0"/>
    <x v="0"/>
    <s v="L"/>
  </r>
  <r>
    <n v="2023"/>
    <m/>
    <x v="2"/>
    <x v="2"/>
    <x v="0"/>
    <s v="FT"/>
    <x v="11"/>
    <n v="100400"/>
    <s v="USD"/>
    <n v="100400"/>
    <s v="US"/>
    <n v="0"/>
    <x v="0"/>
    <s v="L"/>
  </r>
  <r>
    <n v="2023"/>
    <m/>
    <x v="1"/>
    <x v="1"/>
    <x v="0"/>
    <s v="FT"/>
    <x v="4"/>
    <n v="125000"/>
    <s v="USD"/>
    <n v="125000"/>
    <s v="US"/>
    <n v="100"/>
    <x v="0"/>
    <s v="M"/>
  </r>
  <r>
    <n v="2023"/>
    <m/>
    <x v="1"/>
    <x v="1"/>
    <x v="0"/>
    <s v="FT"/>
    <x v="4"/>
    <n v="100000"/>
    <s v="USD"/>
    <n v="100000"/>
    <s v="US"/>
    <n v="100"/>
    <x v="0"/>
    <s v="M"/>
  </r>
  <r>
    <n v="2023"/>
    <m/>
    <x v="2"/>
    <x v="2"/>
    <x v="0"/>
    <s v="FT"/>
    <x v="4"/>
    <n v="75065"/>
    <s v="USD"/>
    <n v="75065"/>
    <s v="US"/>
    <n v="100"/>
    <x v="0"/>
    <s v="M"/>
  </r>
  <r>
    <n v="2023"/>
    <m/>
    <x v="2"/>
    <x v="2"/>
    <x v="0"/>
    <s v="FT"/>
    <x v="4"/>
    <n v="41419"/>
    <s v="USD"/>
    <n v="41419"/>
    <s v="US"/>
    <n v="100"/>
    <x v="0"/>
    <s v="M"/>
  </r>
  <r>
    <n v="2023"/>
    <m/>
    <x v="1"/>
    <x v="1"/>
    <x v="0"/>
    <s v="FT"/>
    <x v="1"/>
    <n v="181700"/>
    <s v="USD"/>
    <n v="181700"/>
    <s v="US"/>
    <n v="0"/>
    <x v="0"/>
    <s v="M"/>
  </r>
  <r>
    <n v="2023"/>
    <m/>
    <x v="1"/>
    <x v="1"/>
    <x v="0"/>
    <s v="FT"/>
    <x v="1"/>
    <n v="64300"/>
    <s v="USD"/>
    <n v="64300"/>
    <s v="US"/>
    <n v="0"/>
    <x v="0"/>
    <s v="M"/>
  </r>
  <r>
    <n v="2023"/>
    <m/>
    <x v="0"/>
    <x v="0"/>
    <x v="0"/>
    <s v="FT"/>
    <x v="6"/>
    <n v="185900"/>
    <s v="USD"/>
    <n v="185900"/>
    <s v="US"/>
    <n v="0"/>
    <x v="0"/>
    <s v="M"/>
  </r>
  <r>
    <n v="2023"/>
    <m/>
    <x v="0"/>
    <x v="0"/>
    <x v="0"/>
    <s v="FT"/>
    <x v="6"/>
    <n v="129300"/>
    <s v="USD"/>
    <n v="129300"/>
    <s v="US"/>
    <n v="0"/>
    <x v="0"/>
    <s v="M"/>
  </r>
  <r>
    <n v="2023"/>
    <m/>
    <x v="2"/>
    <x v="2"/>
    <x v="0"/>
    <s v="FT"/>
    <x v="4"/>
    <n v="85000"/>
    <s v="USD"/>
    <n v="85000"/>
    <s v="US"/>
    <n v="100"/>
    <x v="0"/>
    <s v="M"/>
  </r>
  <r>
    <n v="2023"/>
    <m/>
    <x v="2"/>
    <x v="2"/>
    <x v="0"/>
    <s v="FT"/>
    <x v="4"/>
    <n v="80000"/>
    <s v="USD"/>
    <n v="80000"/>
    <s v="US"/>
    <n v="100"/>
    <x v="0"/>
    <s v="M"/>
  </r>
  <r>
    <n v="2023"/>
    <m/>
    <x v="0"/>
    <x v="0"/>
    <x v="0"/>
    <s v="FT"/>
    <x v="12"/>
    <n v="120000"/>
    <s v="USD"/>
    <n v="120000"/>
    <s v="US"/>
    <n v="100"/>
    <x v="0"/>
    <s v="M"/>
  </r>
  <r>
    <n v="2023"/>
    <m/>
    <x v="0"/>
    <x v="0"/>
    <x v="0"/>
    <s v="FT"/>
    <x v="12"/>
    <n v="52100"/>
    <s v="USD"/>
    <n v="52100"/>
    <s v="US"/>
    <n v="100"/>
    <x v="0"/>
    <s v="M"/>
  </r>
  <r>
    <n v="2023"/>
    <m/>
    <x v="0"/>
    <x v="0"/>
    <x v="0"/>
    <s v="FT"/>
    <x v="35"/>
    <n v="219000"/>
    <s v="USD"/>
    <n v="219000"/>
    <s v="US"/>
    <n v="0"/>
    <x v="0"/>
    <s v="M"/>
  </r>
  <r>
    <n v="2023"/>
    <m/>
    <x v="0"/>
    <x v="0"/>
    <x v="0"/>
    <s v="FT"/>
    <x v="35"/>
    <n v="152000"/>
    <s v="USD"/>
    <n v="152000"/>
    <s v="US"/>
    <n v="0"/>
    <x v="0"/>
    <s v="M"/>
  </r>
  <r>
    <n v="2023"/>
    <m/>
    <x v="0"/>
    <x v="0"/>
    <x v="0"/>
    <s v="FT"/>
    <x v="2"/>
    <n v="204500"/>
    <s v="USD"/>
    <n v="204500"/>
    <s v="US"/>
    <n v="100"/>
    <x v="0"/>
    <s v="M"/>
  </r>
  <r>
    <n v="2023"/>
    <m/>
    <x v="0"/>
    <x v="0"/>
    <x v="0"/>
    <s v="FT"/>
    <x v="2"/>
    <n v="142200"/>
    <s v="USD"/>
    <n v="142200"/>
    <s v="US"/>
    <n v="100"/>
    <x v="0"/>
    <s v="M"/>
  </r>
  <r>
    <n v="2023"/>
    <m/>
    <x v="1"/>
    <x v="1"/>
    <x v="0"/>
    <s v="FT"/>
    <x v="18"/>
    <n v="158000"/>
    <s v="USD"/>
    <n v="158000"/>
    <s v="US"/>
    <n v="0"/>
    <x v="0"/>
    <s v="M"/>
  </r>
  <r>
    <n v="2023"/>
    <m/>
    <x v="1"/>
    <x v="1"/>
    <x v="0"/>
    <s v="FT"/>
    <x v="18"/>
    <n v="90300"/>
    <s v="USD"/>
    <n v="90300"/>
    <s v="US"/>
    <n v="0"/>
    <x v="0"/>
    <s v="M"/>
  </r>
  <r>
    <n v="2023"/>
    <m/>
    <x v="0"/>
    <x v="0"/>
    <x v="0"/>
    <s v="FT"/>
    <x v="1"/>
    <n v="170000"/>
    <s v="USD"/>
    <n v="170000"/>
    <s v="US"/>
    <n v="100"/>
    <x v="0"/>
    <s v="M"/>
  </r>
  <r>
    <n v="2023"/>
    <m/>
    <x v="0"/>
    <x v="0"/>
    <x v="0"/>
    <s v="FT"/>
    <x v="1"/>
    <n v="130000"/>
    <s v="USD"/>
    <n v="130000"/>
    <s v="US"/>
    <n v="100"/>
    <x v="0"/>
    <s v="M"/>
  </r>
  <r>
    <n v="2023"/>
    <m/>
    <x v="0"/>
    <x v="0"/>
    <x v="0"/>
    <s v="FT"/>
    <x v="1"/>
    <n v="175000"/>
    <s v="USD"/>
    <n v="175000"/>
    <s v="US"/>
    <n v="100"/>
    <x v="0"/>
    <s v="M"/>
  </r>
  <r>
    <n v="2023"/>
    <m/>
    <x v="0"/>
    <x v="0"/>
    <x v="0"/>
    <s v="FT"/>
    <x v="1"/>
    <n v="130000"/>
    <s v="USD"/>
    <n v="130000"/>
    <s v="US"/>
    <n v="100"/>
    <x v="0"/>
    <s v="M"/>
  </r>
  <r>
    <n v="2023"/>
    <m/>
    <x v="1"/>
    <x v="1"/>
    <x v="0"/>
    <s v="FT"/>
    <x v="7"/>
    <n v="222200"/>
    <s v="USD"/>
    <n v="222200"/>
    <s v="US"/>
    <n v="0"/>
    <x v="0"/>
    <s v="L"/>
  </r>
  <r>
    <n v="2023"/>
    <m/>
    <x v="1"/>
    <x v="1"/>
    <x v="0"/>
    <s v="FT"/>
    <x v="7"/>
    <n v="136000"/>
    <s v="USD"/>
    <n v="136000"/>
    <s v="US"/>
    <n v="0"/>
    <x v="0"/>
    <s v="L"/>
  </r>
  <r>
    <n v="2023"/>
    <m/>
    <x v="0"/>
    <x v="0"/>
    <x v="0"/>
    <s v="FT"/>
    <x v="13"/>
    <n v="225000"/>
    <s v="USD"/>
    <n v="225000"/>
    <s v="US"/>
    <n v="0"/>
    <x v="0"/>
    <s v="M"/>
  </r>
  <r>
    <n v="2023"/>
    <m/>
    <x v="0"/>
    <x v="0"/>
    <x v="0"/>
    <s v="FT"/>
    <x v="13"/>
    <n v="180000"/>
    <s v="USD"/>
    <n v="180000"/>
    <s v="US"/>
    <n v="0"/>
    <x v="0"/>
    <s v="M"/>
  </r>
  <r>
    <n v="2023"/>
    <m/>
    <x v="1"/>
    <x v="1"/>
    <x v="0"/>
    <s v="FT"/>
    <x v="7"/>
    <n v="260000"/>
    <s v="USD"/>
    <n v="260000"/>
    <s v="US"/>
    <n v="0"/>
    <x v="0"/>
    <s v="L"/>
  </r>
  <r>
    <n v="2023"/>
    <m/>
    <x v="1"/>
    <x v="1"/>
    <x v="0"/>
    <s v="FT"/>
    <x v="7"/>
    <n v="136000"/>
    <s v="USD"/>
    <n v="136000"/>
    <s v="US"/>
    <n v="0"/>
    <x v="0"/>
    <s v="L"/>
  </r>
  <r>
    <n v="2023"/>
    <m/>
    <x v="0"/>
    <x v="0"/>
    <x v="0"/>
    <s v="FT"/>
    <x v="1"/>
    <n v="152375"/>
    <s v="USD"/>
    <n v="152375"/>
    <s v="US"/>
    <n v="0"/>
    <x v="0"/>
    <s v="M"/>
  </r>
  <r>
    <n v="2023"/>
    <m/>
    <x v="0"/>
    <x v="0"/>
    <x v="0"/>
    <s v="FT"/>
    <x v="1"/>
    <n v="94000"/>
    <s v="USD"/>
    <n v="94000"/>
    <s v="US"/>
    <n v="0"/>
    <x v="0"/>
    <s v="M"/>
  </r>
  <r>
    <n v="2023"/>
    <m/>
    <x v="0"/>
    <x v="0"/>
    <x v="0"/>
    <s v="FT"/>
    <x v="4"/>
    <n v="82000"/>
    <s v="USD"/>
    <n v="82000"/>
    <s v="US"/>
    <n v="0"/>
    <x v="0"/>
    <s v="M"/>
  </r>
  <r>
    <n v="2023"/>
    <m/>
    <x v="0"/>
    <x v="0"/>
    <x v="0"/>
    <s v="FT"/>
    <x v="4"/>
    <n v="77000"/>
    <s v="USD"/>
    <n v="77000"/>
    <s v="US"/>
    <n v="0"/>
    <x v="0"/>
    <s v="M"/>
  </r>
  <r>
    <n v="2023"/>
    <m/>
    <x v="0"/>
    <x v="0"/>
    <x v="0"/>
    <s v="FT"/>
    <x v="1"/>
    <n v="196000"/>
    <s v="USD"/>
    <n v="196000"/>
    <s v="US"/>
    <n v="100"/>
    <x v="0"/>
    <s v="M"/>
  </r>
  <r>
    <n v="2023"/>
    <m/>
    <x v="0"/>
    <x v="0"/>
    <x v="0"/>
    <s v="FT"/>
    <x v="1"/>
    <n v="94000"/>
    <s v="USD"/>
    <n v="94000"/>
    <s v="US"/>
    <n v="100"/>
    <x v="0"/>
    <s v="M"/>
  </r>
  <r>
    <n v="2023"/>
    <m/>
    <x v="0"/>
    <x v="0"/>
    <x v="0"/>
    <s v="FT"/>
    <x v="6"/>
    <n v="264846"/>
    <s v="USD"/>
    <n v="264846"/>
    <s v="US"/>
    <n v="0"/>
    <x v="0"/>
    <s v="M"/>
  </r>
  <r>
    <n v="2023"/>
    <m/>
    <x v="0"/>
    <x v="0"/>
    <x v="0"/>
    <s v="FT"/>
    <x v="6"/>
    <n v="143060"/>
    <s v="USD"/>
    <n v="143060"/>
    <s v="US"/>
    <n v="0"/>
    <x v="0"/>
    <s v="M"/>
  </r>
  <r>
    <n v="2023"/>
    <m/>
    <x v="2"/>
    <x v="2"/>
    <x v="0"/>
    <s v="FT"/>
    <x v="4"/>
    <n v="203000"/>
    <s v="USD"/>
    <n v="203000"/>
    <s v="US"/>
    <n v="0"/>
    <x v="0"/>
    <s v="M"/>
  </r>
  <r>
    <n v="2023"/>
    <m/>
    <x v="2"/>
    <x v="2"/>
    <x v="0"/>
    <s v="FT"/>
    <x v="4"/>
    <n v="89030"/>
    <s v="USD"/>
    <n v="89030"/>
    <s v="US"/>
    <n v="0"/>
    <x v="0"/>
    <s v="M"/>
  </r>
  <r>
    <n v="2023"/>
    <m/>
    <x v="0"/>
    <x v="0"/>
    <x v="0"/>
    <s v="FT"/>
    <x v="6"/>
    <n v="60000"/>
    <s v="EUR"/>
    <n v="64781"/>
    <s v="ES"/>
    <n v="0"/>
    <x v="11"/>
    <s v="M"/>
  </r>
  <r>
    <n v="2023"/>
    <m/>
    <x v="0"/>
    <x v="0"/>
    <x v="0"/>
    <s v="FT"/>
    <x v="6"/>
    <n v="38000"/>
    <s v="EUR"/>
    <n v="41027"/>
    <s v="ES"/>
    <n v="0"/>
    <x v="11"/>
    <s v="M"/>
  </r>
  <r>
    <n v="2023"/>
    <m/>
    <x v="2"/>
    <x v="2"/>
    <x v="0"/>
    <s v="FT"/>
    <x v="4"/>
    <n v="160800"/>
    <s v="USD"/>
    <n v="160800"/>
    <s v="US"/>
    <n v="0"/>
    <x v="0"/>
    <s v="M"/>
  </r>
  <r>
    <n v="2023"/>
    <m/>
    <x v="2"/>
    <x v="2"/>
    <x v="0"/>
    <s v="FT"/>
    <x v="4"/>
    <n v="92700"/>
    <s v="USD"/>
    <n v="92700"/>
    <s v="US"/>
    <n v="0"/>
    <x v="0"/>
    <s v="M"/>
  </r>
  <r>
    <n v="2023"/>
    <m/>
    <x v="0"/>
    <x v="0"/>
    <x v="0"/>
    <s v="FT"/>
    <x v="4"/>
    <n v="62000"/>
    <s v="USD"/>
    <n v="62000"/>
    <s v="US"/>
    <n v="0"/>
    <x v="0"/>
    <s v="M"/>
  </r>
  <r>
    <n v="2023"/>
    <m/>
    <x v="0"/>
    <x v="0"/>
    <x v="0"/>
    <s v="FT"/>
    <x v="4"/>
    <n v="51000"/>
    <s v="USD"/>
    <n v="51000"/>
    <s v="US"/>
    <n v="0"/>
    <x v="0"/>
    <s v="M"/>
  </r>
  <r>
    <n v="2023"/>
    <m/>
    <x v="2"/>
    <x v="2"/>
    <x v="0"/>
    <s v="FT"/>
    <x v="4"/>
    <n v="137500"/>
    <s v="USD"/>
    <n v="137500"/>
    <s v="US"/>
    <n v="0"/>
    <x v="0"/>
    <s v="M"/>
  </r>
  <r>
    <n v="2023"/>
    <m/>
    <x v="2"/>
    <x v="2"/>
    <x v="0"/>
    <s v="FT"/>
    <x v="4"/>
    <n v="100000"/>
    <s v="USD"/>
    <n v="100000"/>
    <s v="US"/>
    <n v="0"/>
    <x v="0"/>
    <s v="M"/>
  </r>
  <r>
    <n v="2023"/>
    <m/>
    <x v="1"/>
    <x v="1"/>
    <x v="0"/>
    <s v="FT"/>
    <x v="34"/>
    <n v="128167"/>
    <s v="USD"/>
    <n v="128167"/>
    <s v="US"/>
    <n v="0"/>
    <x v="0"/>
    <s v="M"/>
  </r>
  <r>
    <n v="2023"/>
    <m/>
    <x v="1"/>
    <x v="1"/>
    <x v="0"/>
    <s v="FT"/>
    <x v="34"/>
    <n v="85445"/>
    <s v="USD"/>
    <n v="85445"/>
    <s v="US"/>
    <n v="0"/>
    <x v="0"/>
    <s v="M"/>
  </r>
  <r>
    <n v="2023"/>
    <m/>
    <x v="0"/>
    <x v="0"/>
    <x v="0"/>
    <s v="FT"/>
    <x v="13"/>
    <n v="60000"/>
    <s v="GBP"/>
    <n v="73824"/>
    <s v="GB"/>
    <n v="0"/>
    <x v="2"/>
    <s v="M"/>
  </r>
  <r>
    <n v="2023"/>
    <m/>
    <x v="0"/>
    <x v="0"/>
    <x v="0"/>
    <s v="FT"/>
    <x v="13"/>
    <n v="40000"/>
    <s v="GBP"/>
    <n v="49216"/>
    <s v="GB"/>
    <n v="0"/>
    <x v="2"/>
    <s v="M"/>
  </r>
  <r>
    <n v="2023"/>
    <m/>
    <x v="2"/>
    <x v="2"/>
    <x v="0"/>
    <s v="FT"/>
    <x v="4"/>
    <n v="65000"/>
    <s v="USD"/>
    <n v="65000"/>
    <s v="US"/>
    <n v="0"/>
    <x v="0"/>
    <s v="M"/>
  </r>
  <r>
    <n v="2023"/>
    <m/>
    <x v="2"/>
    <x v="2"/>
    <x v="0"/>
    <s v="FT"/>
    <x v="4"/>
    <n v="50000"/>
    <s v="USD"/>
    <n v="50000"/>
    <s v="US"/>
    <n v="0"/>
    <x v="0"/>
    <s v="M"/>
  </r>
  <r>
    <n v="2023"/>
    <m/>
    <x v="1"/>
    <x v="1"/>
    <x v="0"/>
    <s v="FT"/>
    <x v="40"/>
    <n v="154800"/>
    <s v="USD"/>
    <n v="154800"/>
    <s v="US"/>
    <n v="0"/>
    <x v="0"/>
    <s v="M"/>
  </r>
  <r>
    <n v="2023"/>
    <m/>
    <x v="1"/>
    <x v="1"/>
    <x v="0"/>
    <s v="FT"/>
    <x v="40"/>
    <n v="76300"/>
    <s v="USD"/>
    <n v="76300"/>
    <s v="US"/>
    <n v="0"/>
    <x v="0"/>
    <s v="M"/>
  </r>
  <r>
    <n v="2023"/>
    <m/>
    <x v="0"/>
    <x v="0"/>
    <x v="0"/>
    <s v="FT"/>
    <x v="11"/>
    <n v="240000"/>
    <s v="USD"/>
    <n v="240000"/>
    <s v="US"/>
    <n v="0"/>
    <x v="0"/>
    <s v="M"/>
  </r>
  <r>
    <n v="2023"/>
    <m/>
    <x v="0"/>
    <x v="0"/>
    <x v="0"/>
    <s v="FT"/>
    <x v="11"/>
    <n v="200000"/>
    <s v="USD"/>
    <n v="200000"/>
    <s v="US"/>
    <n v="0"/>
    <x v="0"/>
    <s v="M"/>
  </r>
  <r>
    <n v="2023"/>
    <m/>
    <x v="1"/>
    <x v="1"/>
    <x v="0"/>
    <s v="FT"/>
    <x v="6"/>
    <n v="45000"/>
    <s v="GBP"/>
    <n v="55368"/>
    <s v="GB"/>
    <n v="0"/>
    <x v="2"/>
    <s v="M"/>
  </r>
  <r>
    <n v="2023"/>
    <m/>
    <x v="1"/>
    <x v="1"/>
    <x v="0"/>
    <s v="FT"/>
    <x v="6"/>
    <n v="40000"/>
    <s v="GBP"/>
    <n v="49216"/>
    <s v="GB"/>
    <n v="0"/>
    <x v="2"/>
    <s v="M"/>
  </r>
  <r>
    <n v="2023"/>
    <m/>
    <x v="0"/>
    <x v="0"/>
    <x v="0"/>
    <s v="FT"/>
    <x v="1"/>
    <n v="110000"/>
    <s v="USD"/>
    <n v="110000"/>
    <s v="US"/>
    <n v="0"/>
    <x v="0"/>
    <s v="M"/>
  </r>
  <r>
    <n v="2023"/>
    <m/>
    <x v="0"/>
    <x v="0"/>
    <x v="0"/>
    <s v="FT"/>
    <x v="1"/>
    <n v="70000"/>
    <s v="USD"/>
    <n v="70000"/>
    <s v="US"/>
    <n v="0"/>
    <x v="0"/>
    <s v="M"/>
  </r>
  <r>
    <n v="2023"/>
    <m/>
    <x v="0"/>
    <x v="0"/>
    <x v="0"/>
    <s v="FT"/>
    <x v="2"/>
    <n v="240000"/>
    <s v="USD"/>
    <n v="240000"/>
    <s v="US"/>
    <n v="0"/>
    <x v="0"/>
    <s v="M"/>
  </r>
  <r>
    <n v="2023"/>
    <m/>
    <x v="0"/>
    <x v="0"/>
    <x v="0"/>
    <s v="FT"/>
    <x v="2"/>
    <n v="200000"/>
    <s v="USD"/>
    <n v="200000"/>
    <s v="US"/>
    <n v="0"/>
    <x v="0"/>
    <s v="M"/>
  </r>
  <r>
    <n v="2023"/>
    <m/>
    <x v="1"/>
    <x v="1"/>
    <x v="0"/>
    <s v="FT"/>
    <x v="28"/>
    <n v="190000"/>
    <s v="USD"/>
    <n v="190000"/>
    <s v="CA"/>
    <n v="100"/>
    <x v="3"/>
    <s v="M"/>
  </r>
  <r>
    <n v="2023"/>
    <m/>
    <x v="1"/>
    <x v="1"/>
    <x v="0"/>
    <s v="FT"/>
    <x v="28"/>
    <n v="150000"/>
    <s v="USD"/>
    <n v="150000"/>
    <s v="CA"/>
    <n v="100"/>
    <x v="3"/>
    <s v="M"/>
  </r>
  <r>
    <n v="2023"/>
    <m/>
    <x v="3"/>
    <x v="3"/>
    <x v="0"/>
    <s v="FT"/>
    <x v="1"/>
    <n v="465000"/>
    <s v="USD"/>
    <n v="465000"/>
    <s v="US"/>
    <n v="0"/>
    <x v="0"/>
    <s v="M"/>
  </r>
  <r>
    <n v="2023"/>
    <m/>
    <x v="3"/>
    <x v="3"/>
    <x v="0"/>
    <s v="FT"/>
    <x v="1"/>
    <n v="385000"/>
    <s v="USD"/>
    <n v="385000"/>
    <s v="US"/>
    <n v="0"/>
    <x v="0"/>
    <s v="M"/>
  </r>
  <r>
    <n v="2023"/>
    <m/>
    <x v="1"/>
    <x v="1"/>
    <x v="0"/>
    <s v="FT"/>
    <x v="1"/>
    <n v="240000"/>
    <s v="USD"/>
    <n v="240000"/>
    <s v="US"/>
    <n v="0"/>
    <x v="0"/>
    <s v="M"/>
  </r>
  <r>
    <n v="2023"/>
    <m/>
    <x v="1"/>
    <x v="1"/>
    <x v="0"/>
    <s v="FT"/>
    <x v="1"/>
    <n v="200000"/>
    <s v="USD"/>
    <n v="200000"/>
    <s v="US"/>
    <n v="0"/>
    <x v="0"/>
    <s v="M"/>
  </r>
  <r>
    <n v="2023"/>
    <m/>
    <x v="0"/>
    <x v="0"/>
    <x v="0"/>
    <s v="FT"/>
    <x v="13"/>
    <n v="116300"/>
    <s v="USD"/>
    <n v="116300"/>
    <s v="US"/>
    <n v="100"/>
    <x v="0"/>
    <s v="M"/>
  </r>
  <r>
    <n v="2023"/>
    <m/>
    <x v="0"/>
    <x v="0"/>
    <x v="0"/>
    <s v="FT"/>
    <x v="13"/>
    <n v="84600"/>
    <s v="USD"/>
    <n v="84600"/>
    <s v="US"/>
    <n v="100"/>
    <x v="0"/>
    <s v="M"/>
  </r>
  <r>
    <n v="2023"/>
    <m/>
    <x v="0"/>
    <x v="0"/>
    <x v="0"/>
    <s v="FT"/>
    <x v="0"/>
    <n v="129700"/>
    <s v="USD"/>
    <n v="129700"/>
    <s v="US"/>
    <n v="0"/>
    <x v="0"/>
    <s v="M"/>
  </r>
  <r>
    <n v="2023"/>
    <m/>
    <x v="0"/>
    <x v="0"/>
    <x v="0"/>
    <s v="FT"/>
    <x v="0"/>
    <n v="86500"/>
    <s v="USD"/>
    <n v="86500"/>
    <s v="US"/>
    <n v="0"/>
    <x v="0"/>
    <s v="M"/>
  </r>
  <r>
    <n v="2023"/>
    <m/>
    <x v="0"/>
    <x v="0"/>
    <x v="0"/>
    <s v="FT"/>
    <x v="4"/>
    <n v="150000"/>
    <s v="USD"/>
    <n v="150000"/>
    <s v="US"/>
    <n v="0"/>
    <x v="0"/>
    <s v="M"/>
  </r>
  <r>
    <n v="2023"/>
    <m/>
    <x v="0"/>
    <x v="0"/>
    <x v="0"/>
    <s v="FT"/>
    <x v="4"/>
    <n v="120000"/>
    <s v="USD"/>
    <n v="120000"/>
    <s v="US"/>
    <n v="0"/>
    <x v="0"/>
    <s v="M"/>
  </r>
  <r>
    <n v="2023"/>
    <m/>
    <x v="2"/>
    <x v="2"/>
    <x v="0"/>
    <s v="FT"/>
    <x v="4"/>
    <n v="60000"/>
    <s v="GBP"/>
    <n v="73824"/>
    <s v="GB"/>
    <n v="0"/>
    <x v="2"/>
    <s v="M"/>
  </r>
  <r>
    <n v="2023"/>
    <m/>
    <x v="2"/>
    <x v="2"/>
    <x v="0"/>
    <s v="FT"/>
    <x v="4"/>
    <n v="50000"/>
    <s v="GBP"/>
    <n v="61520"/>
    <s v="GB"/>
    <n v="0"/>
    <x v="2"/>
    <s v="M"/>
  </r>
  <r>
    <n v="2023"/>
    <m/>
    <x v="0"/>
    <x v="0"/>
    <x v="0"/>
    <s v="FT"/>
    <x v="2"/>
    <n v="225300"/>
    <s v="USD"/>
    <n v="225300"/>
    <s v="US"/>
    <n v="0"/>
    <x v="0"/>
    <s v="M"/>
  </r>
  <r>
    <n v="2023"/>
    <m/>
    <x v="0"/>
    <x v="0"/>
    <x v="0"/>
    <s v="FT"/>
    <x v="2"/>
    <n v="197400"/>
    <s v="USD"/>
    <n v="197400"/>
    <s v="US"/>
    <n v="0"/>
    <x v="0"/>
    <s v="M"/>
  </r>
  <r>
    <n v="2023"/>
    <m/>
    <x v="0"/>
    <x v="0"/>
    <x v="0"/>
    <s v="FT"/>
    <x v="6"/>
    <n v="212000"/>
    <s v="USD"/>
    <n v="212000"/>
    <s v="US"/>
    <n v="0"/>
    <x v="0"/>
    <s v="M"/>
  </r>
  <r>
    <n v="2023"/>
    <m/>
    <x v="0"/>
    <x v="0"/>
    <x v="0"/>
    <s v="FT"/>
    <x v="6"/>
    <n v="93300"/>
    <s v="USD"/>
    <n v="93300"/>
    <s v="US"/>
    <n v="0"/>
    <x v="0"/>
    <s v="M"/>
  </r>
  <r>
    <n v="2023"/>
    <m/>
    <x v="0"/>
    <x v="0"/>
    <x v="0"/>
    <s v="FT"/>
    <x v="4"/>
    <n v="140130"/>
    <s v="USD"/>
    <n v="140130"/>
    <s v="US"/>
    <n v="0"/>
    <x v="0"/>
    <s v="M"/>
  </r>
  <r>
    <n v="2023"/>
    <m/>
    <x v="0"/>
    <x v="0"/>
    <x v="0"/>
    <s v="FT"/>
    <x v="4"/>
    <n v="84870"/>
    <s v="USD"/>
    <n v="84870"/>
    <s v="US"/>
    <n v="0"/>
    <x v="0"/>
    <s v="M"/>
  </r>
  <r>
    <n v="2023"/>
    <m/>
    <x v="1"/>
    <x v="1"/>
    <x v="0"/>
    <s v="FT"/>
    <x v="42"/>
    <n v="45000"/>
    <s v="GBP"/>
    <n v="55368"/>
    <s v="GB"/>
    <n v="0"/>
    <x v="2"/>
    <s v="M"/>
  </r>
  <r>
    <n v="2023"/>
    <m/>
    <x v="1"/>
    <x v="1"/>
    <x v="0"/>
    <s v="FT"/>
    <x v="42"/>
    <n v="25000"/>
    <s v="GBP"/>
    <n v="30760"/>
    <s v="GB"/>
    <n v="0"/>
    <x v="2"/>
    <s v="M"/>
  </r>
  <r>
    <n v="2023"/>
    <m/>
    <x v="0"/>
    <x v="0"/>
    <x v="0"/>
    <s v="FT"/>
    <x v="1"/>
    <n v="266000"/>
    <s v="USD"/>
    <n v="266000"/>
    <s v="US"/>
    <n v="0"/>
    <x v="0"/>
    <s v="M"/>
  </r>
  <r>
    <n v="2023"/>
    <m/>
    <x v="0"/>
    <x v="0"/>
    <x v="0"/>
    <s v="FT"/>
    <x v="1"/>
    <n v="152000"/>
    <s v="USD"/>
    <n v="152000"/>
    <s v="US"/>
    <n v="0"/>
    <x v="0"/>
    <s v="M"/>
  </r>
  <r>
    <n v="2023"/>
    <m/>
    <x v="0"/>
    <x v="0"/>
    <x v="0"/>
    <s v="FT"/>
    <x v="12"/>
    <n v="224000"/>
    <s v="USD"/>
    <n v="224000"/>
    <s v="US"/>
    <n v="0"/>
    <x v="0"/>
    <s v="M"/>
  </r>
  <r>
    <n v="2023"/>
    <m/>
    <x v="0"/>
    <x v="0"/>
    <x v="0"/>
    <s v="FT"/>
    <x v="12"/>
    <n v="165000"/>
    <s v="USD"/>
    <n v="165000"/>
    <s v="US"/>
    <n v="0"/>
    <x v="0"/>
    <s v="M"/>
  </r>
  <r>
    <n v="2023"/>
    <m/>
    <x v="0"/>
    <x v="0"/>
    <x v="0"/>
    <s v="FT"/>
    <x v="2"/>
    <n v="255000"/>
    <s v="USD"/>
    <n v="255000"/>
    <s v="US"/>
    <n v="0"/>
    <x v="0"/>
    <s v="M"/>
  </r>
  <r>
    <n v="2023"/>
    <m/>
    <x v="0"/>
    <x v="0"/>
    <x v="0"/>
    <s v="FT"/>
    <x v="2"/>
    <n v="169000"/>
    <s v="USD"/>
    <n v="169000"/>
    <s v="US"/>
    <n v="0"/>
    <x v="0"/>
    <s v="M"/>
  </r>
  <r>
    <n v="2023"/>
    <m/>
    <x v="1"/>
    <x v="1"/>
    <x v="0"/>
    <s v="FT"/>
    <x v="1"/>
    <n v="169000"/>
    <s v="USD"/>
    <n v="169000"/>
    <s v="US"/>
    <n v="0"/>
    <x v="0"/>
    <s v="M"/>
  </r>
  <r>
    <n v="2023"/>
    <m/>
    <x v="1"/>
    <x v="1"/>
    <x v="0"/>
    <s v="FT"/>
    <x v="1"/>
    <n v="91000"/>
    <s v="USD"/>
    <n v="91000"/>
    <s v="US"/>
    <n v="0"/>
    <x v="0"/>
    <s v="M"/>
  </r>
  <r>
    <n v="2023"/>
    <m/>
    <x v="0"/>
    <x v="0"/>
    <x v="0"/>
    <s v="FT"/>
    <x v="6"/>
    <n v="197500"/>
    <s v="USD"/>
    <n v="197500"/>
    <s v="US"/>
    <n v="0"/>
    <x v="0"/>
    <s v="M"/>
  </r>
  <r>
    <n v="2023"/>
    <m/>
    <x v="0"/>
    <x v="0"/>
    <x v="0"/>
    <s v="FT"/>
    <x v="6"/>
    <n v="136500"/>
    <s v="USD"/>
    <n v="136500"/>
    <s v="US"/>
    <n v="0"/>
    <x v="0"/>
    <s v="M"/>
  </r>
  <r>
    <n v="2023"/>
    <m/>
    <x v="0"/>
    <x v="0"/>
    <x v="0"/>
    <s v="FT"/>
    <x v="2"/>
    <n v="248100"/>
    <s v="USD"/>
    <n v="248100"/>
    <s v="US"/>
    <n v="0"/>
    <x v="0"/>
    <s v="M"/>
  </r>
  <r>
    <n v="2023"/>
    <m/>
    <x v="0"/>
    <x v="0"/>
    <x v="0"/>
    <s v="FT"/>
    <x v="2"/>
    <n v="145900"/>
    <s v="USD"/>
    <n v="145900"/>
    <s v="US"/>
    <n v="0"/>
    <x v="0"/>
    <s v="M"/>
  </r>
  <r>
    <n v="2023"/>
    <m/>
    <x v="0"/>
    <x v="0"/>
    <x v="0"/>
    <s v="FT"/>
    <x v="4"/>
    <n v="185100"/>
    <s v="USD"/>
    <n v="185100"/>
    <s v="US"/>
    <n v="0"/>
    <x v="0"/>
    <s v="M"/>
  </r>
  <r>
    <n v="2023"/>
    <m/>
    <x v="0"/>
    <x v="0"/>
    <x v="0"/>
    <s v="FT"/>
    <x v="4"/>
    <n v="133300"/>
    <s v="USD"/>
    <n v="133300"/>
    <s v="US"/>
    <n v="0"/>
    <x v="0"/>
    <s v="M"/>
  </r>
  <r>
    <n v="2023"/>
    <m/>
    <x v="1"/>
    <x v="1"/>
    <x v="0"/>
    <s v="FT"/>
    <x v="4"/>
    <n v="95000"/>
    <s v="USD"/>
    <n v="95000"/>
    <s v="PH"/>
    <n v="0"/>
    <x v="26"/>
    <s v="M"/>
  </r>
  <r>
    <n v="2023"/>
    <m/>
    <x v="1"/>
    <x v="1"/>
    <x v="0"/>
    <s v="FT"/>
    <x v="4"/>
    <n v="70000"/>
    <s v="USD"/>
    <n v="70000"/>
    <s v="PH"/>
    <n v="0"/>
    <x v="26"/>
    <s v="M"/>
  </r>
  <r>
    <n v="2023"/>
    <m/>
    <x v="1"/>
    <x v="1"/>
    <x v="0"/>
    <s v="FT"/>
    <x v="1"/>
    <n v="130000"/>
    <s v="USD"/>
    <n v="130000"/>
    <s v="US"/>
    <n v="0"/>
    <x v="0"/>
    <s v="M"/>
  </r>
  <r>
    <n v="2023"/>
    <m/>
    <x v="1"/>
    <x v="1"/>
    <x v="0"/>
    <s v="FT"/>
    <x v="1"/>
    <n v="115000"/>
    <s v="USD"/>
    <n v="115000"/>
    <s v="US"/>
    <n v="0"/>
    <x v="0"/>
    <s v="M"/>
  </r>
  <r>
    <n v="2023"/>
    <m/>
    <x v="0"/>
    <x v="0"/>
    <x v="0"/>
    <s v="FT"/>
    <x v="6"/>
    <n v="220000"/>
    <s v="USD"/>
    <n v="220000"/>
    <s v="US"/>
    <n v="0"/>
    <x v="0"/>
    <s v="M"/>
  </r>
  <r>
    <n v="2023"/>
    <m/>
    <x v="0"/>
    <x v="0"/>
    <x v="0"/>
    <s v="FT"/>
    <x v="6"/>
    <n v="160000"/>
    <s v="USD"/>
    <n v="160000"/>
    <s v="US"/>
    <n v="0"/>
    <x v="0"/>
    <s v="M"/>
  </r>
  <r>
    <n v="2023"/>
    <m/>
    <x v="2"/>
    <x v="2"/>
    <x v="0"/>
    <s v="FT"/>
    <x v="4"/>
    <n v="65000"/>
    <s v="GBP"/>
    <n v="79976"/>
    <s v="GB"/>
    <n v="0"/>
    <x v="2"/>
    <s v="M"/>
  </r>
  <r>
    <n v="2023"/>
    <m/>
    <x v="2"/>
    <x v="2"/>
    <x v="0"/>
    <s v="FT"/>
    <x v="4"/>
    <n v="55000"/>
    <s v="GBP"/>
    <n v="67672"/>
    <s v="GB"/>
    <n v="0"/>
    <x v="2"/>
    <s v="M"/>
  </r>
  <r>
    <n v="2023"/>
    <m/>
    <x v="1"/>
    <x v="1"/>
    <x v="0"/>
    <s v="FT"/>
    <x v="84"/>
    <n v="88000"/>
    <s v="EUR"/>
    <n v="95012"/>
    <s v="DE"/>
    <n v="50"/>
    <x v="15"/>
    <s v="L"/>
  </r>
  <r>
    <n v="2023"/>
    <m/>
    <x v="0"/>
    <x v="0"/>
    <x v="0"/>
    <s v="FT"/>
    <x v="9"/>
    <n v="186000"/>
    <s v="USD"/>
    <n v="186000"/>
    <s v="US"/>
    <n v="0"/>
    <x v="0"/>
    <s v="M"/>
  </r>
  <r>
    <n v="2023"/>
    <m/>
    <x v="0"/>
    <x v="0"/>
    <x v="0"/>
    <s v="FT"/>
    <x v="9"/>
    <n v="81800"/>
    <s v="USD"/>
    <n v="81800"/>
    <s v="US"/>
    <n v="0"/>
    <x v="0"/>
    <s v="M"/>
  </r>
  <r>
    <n v="2023"/>
    <m/>
    <x v="0"/>
    <x v="0"/>
    <x v="0"/>
    <s v="FT"/>
    <x v="6"/>
    <n v="212000"/>
    <s v="USD"/>
    <n v="212000"/>
    <s v="US"/>
    <n v="0"/>
    <x v="0"/>
    <s v="M"/>
  </r>
  <r>
    <n v="2023"/>
    <m/>
    <x v="0"/>
    <x v="0"/>
    <x v="0"/>
    <s v="FT"/>
    <x v="6"/>
    <n v="93300"/>
    <s v="USD"/>
    <n v="93300"/>
    <s v="US"/>
    <n v="0"/>
    <x v="0"/>
    <s v="M"/>
  </r>
  <r>
    <n v="2023"/>
    <m/>
    <x v="0"/>
    <x v="0"/>
    <x v="0"/>
    <s v="FT"/>
    <x v="6"/>
    <n v="130000"/>
    <s v="USD"/>
    <n v="130000"/>
    <s v="US"/>
    <n v="100"/>
    <x v="0"/>
    <s v="M"/>
  </r>
  <r>
    <n v="2023"/>
    <m/>
    <x v="0"/>
    <x v="0"/>
    <x v="0"/>
    <s v="FT"/>
    <x v="6"/>
    <n v="100000"/>
    <s v="USD"/>
    <n v="100000"/>
    <s v="US"/>
    <n v="100"/>
    <x v="0"/>
    <s v="M"/>
  </r>
  <r>
    <n v="2023"/>
    <m/>
    <x v="1"/>
    <x v="1"/>
    <x v="0"/>
    <s v="FT"/>
    <x v="83"/>
    <n v="224400"/>
    <s v="USD"/>
    <n v="224400"/>
    <s v="US"/>
    <n v="0"/>
    <x v="0"/>
    <s v="M"/>
  </r>
  <r>
    <n v="2023"/>
    <m/>
    <x v="1"/>
    <x v="1"/>
    <x v="0"/>
    <s v="FT"/>
    <x v="83"/>
    <n v="138700"/>
    <s v="USD"/>
    <n v="138700"/>
    <s v="US"/>
    <n v="0"/>
    <x v="0"/>
    <s v="M"/>
  </r>
  <r>
    <n v="2023"/>
    <m/>
    <x v="3"/>
    <x v="3"/>
    <x v="0"/>
    <s v="FT"/>
    <x v="1"/>
    <n v="210000"/>
    <s v="USD"/>
    <n v="210000"/>
    <s v="US"/>
    <n v="100"/>
    <x v="0"/>
    <s v="M"/>
  </r>
  <r>
    <n v="2023"/>
    <m/>
    <x v="3"/>
    <x v="3"/>
    <x v="0"/>
    <s v="FT"/>
    <x v="1"/>
    <n v="168000"/>
    <s v="USD"/>
    <n v="168000"/>
    <s v="US"/>
    <n v="100"/>
    <x v="0"/>
    <s v="M"/>
  </r>
  <r>
    <n v="2023"/>
    <m/>
    <x v="0"/>
    <x v="0"/>
    <x v="0"/>
    <s v="FT"/>
    <x v="2"/>
    <n v="224400"/>
    <s v="USD"/>
    <n v="224400"/>
    <s v="US"/>
    <n v="0"/>
    <x v="0"/>
    <s v="M"/>
  </r>
  <r>
    <n v="2023"/>
    <m/>
    <x v="0"/>
    <x v="0"/>
    <x v="0"/>
    <s v="FT"/>
    <x v="2"/>
    <n v="138700"/>
    <s v="USD"/>
    <n v="138700"/>
    <s v="US"/>
    <n v="0"/>
    <x v="0"/>
    <s v="M"/>
  </r>
  <r>
    <n v="2023"/>
    <m/>
    <x v="1"/>
    <x v="1"/>
    <x v="0"/>
    <s v="FT"/>
    <x v="6"/>
    <n v="35000"/>
    <s v="GBP"/>
    <n v="43064"/>
    <s v="GB"/>
    <n v="0"/>
    <x v="2"/>
    <s v="M"/>
  </r>
  <r>
    <n v="2023"/>
    <m/>
    <x v="1"/>
    <x v="1"/>
    <x v="0"/>
    <s v="FT"/>
    <x v="6"/>
    <n v="30000"/>
    <s v="GBP"/>
    <n v="36912"/>
    <s v="GB"/>
    <n v="0"/>
    <x v="2"/>
    <s v="M"/>
  </r>
  <r>
    <n v="2023"/>
    <m/>
    <x v="2"/>
    <x v="2"/>
    <x v="0"/>
    <s v="FT"/>
    <x v="4"/>
    <n v="95000"/>
    <s v="USD"/>
    <n v="95000"/>
    <s v="US"/>
    <n v="0"/>
    <x v="0"/>
    <s v="M"/>
  </r>
  <r>
    <n v="2023"/>
    <m/>
    <x v="2"/>
    <x v="2"/>
    <x v="0"/>
    <s v="FT"/>
    <x v="4"/>
    <n v="75000"/>
    <s v="USD"/>
    <n v="75000"/>
    <s v="US"/>
    <n v="0"/>
    <x v="0"/>
    <s v="M"/>
  </r>
  <r>
    <n v="2023"/>
    <m/>
    <x v="0"/>
    <x v="0"/>
    <x v="0"/>
    <s v="FT"/>
    <x v="6"/>
    <n v="300000"/>
    <s v="USD"/>
    <n v="300000"/>
    <s v="US"/>
    <n v="0"/>
    <x v="0"/>
    <s v="M"/>
  </r>
  <r>
    <n v="2023"/>
    <m/>
    <x v="0"/>
    <x v="0"/>
    <x v="0"/>
    <s v="FT"/>
    <x v="6"/>
    <n v="234000"/>
    <s v="USD"/>
    <n v="234000"/>
    <s v="US"/>
    <n v="0"/>
    <x v="0"/>
    <s v="M"/>
  </r>
  <r>
    <n v="2023"/>
    <m/>
    <x v="1"/>
    <x v="1"/>
    <x v="0"/>
    <s v="FT"/>
    <x v="28"/>
    <n v="140000"/>
    <s v="USD"/>
    <n v="140000"/>
    <s v="US"/>
    <n v="0"/>
    <x v="0"/>
    <s v="M"/>
  </r>
  <r>
    <n v="2023"/>
    <m/>
    <x v="1"/>
    <x v="1"/>
    <x v="0"/>
    <s v="FT"/>
    <x v="28"/>
    <n v="120000"/>
    <s v="USD"/>
    <n v="120000"/>
    <s v="US"/>
    <n v="0"/>
    <x v="0"/>
    <s v="M"/>
  </r>
  <r>
    <n v="2023"/>
    <m/>
    <x v="1"/>
    <x v="1"/>
    <x v="0"/>
    <s v="FT"/>
    <x v="2"/>
    <n v="204500"/>
    <s v="USD"/>
    <n v="204500"/>
    <s v="US"/>
    <n v="0"/>
    <x v="0"/>
    <s v="M"/>
  </r>
  <r>
    <n v="2023"/>
    <m/>
    <x v="1"/>
    <x v="1"/>
    <x v="0"/>
    <s v="FT"/>
    <x v="2"/>
    <n v="142200"/>
    <s v="USD"/>
    <n v="142200"/>
    <s v="US"/>
    <n v="0"/>
    <x v="0"/>
    <s v="M"/>
  </r>
  <r>
    <n v="2023"/>
    <m/>
    <x v="1"/>
    <x v="1"/>
    <x v="0"/>
    <s v="FT"/>
    <x v="4"/>
    <n v="155000"/>
    <s v="USD"/>
    <n v="155000"/>
    <s v="US"/>
    <n v="0"/>
    <x v="0"/>
    <s v="M"/>
  </r>
  <r>
    <n v="2023"/>
    <m/>
    <x v="1"/>
    <x v="1"/>
    <x v="0"/>
    <s v="FT"/>
    <x v="4"/>
    <n v="110000"/>
    <s v="USD"/>
    <n v="110000"/>
    <s v="US"/>
    <n v="0"/>
    <x v="0"/>
    <s v="M"/>
  </r>
  <r>
    <n v="2023"/>
    <m/>
    <x v="0"/>
    <x v="0"/>
    <x v="0"/>
    <s v="FT"/>
    <x v="2"/>
    <n v="266500"/>
    <s v="USD"/>
    <n v="266500"/>
    <s v="US"/>
    <n v="0"/>
    <x v="0"/>
    <s v="M"/>
  </r>
  <r>
    <n v="2023"/>
    <m/>
    <x v="0"/>
    <x v="0"/>
    <x v="0"/>
    <s v="FT"/>
    <x v="2"/>
    <n v="152000"/>
    <s v="USD"/>
    <n v="152000"/>
    <s v="US"/>
    <n v="0"/>
    <x v="0"/>
    <s v="M"/>
  </r>
  <r>
    <n v="2023"/>
    <m/>
    <x v="1"/>
    <x v="1"/>
    <x v="0"/>
    <s v="FT"/>
    <x v="7"/>
    <n v="222200"/>
    <s v="USD"/>
    <n v="222200"/>
    <s v="US"/>
    <n v="0"/>
    <x v="0"/>
    <s v="L"/>
  </r>
  <r>
    <n v="2023"/>
    <m/>
    <x v="1"/>
    <x v="1"/>
    <x v="0"/>
    <s v="FT"/>
    <x v="7"/>
    <n v="136000"/>
    <s v="USD"/>
    <n v="136000"/>
    <s v="US"/>
    <n v="0"/>
    <x v="0"/>
    <s v="L"/>
  </r>
  <r>
    <n v="2023"/>
    <m/>
    <x v="0"/>
    <x v="0"/>
    <x v="0"/>
    <s v="FT"/>
    <x v="2"/>
    <n v="273400"/>
    <s v="USD"/>
    <n v="273400"/>
    <s v="US"/>
    <n v="0"/>
    <x v="0"/>
    <s v="M"/>
  </r>
  <r>
    <n v="2023"/>
    <m/>
    <x v="0"/>
    <x v="0"/>
    <x v="0"/>
    <s v="FT"/>
    <x v="2"/>
    <n v="182200"/>
    <s v="USD"/>
    <n v="182200"/>
    <s v="US"/>
    <n v="0"/>
    <x v="0"/>
    <s v="M"/>
  </r>
  <r>
    <n v="2023"/>
    <m/>
    <x v="0"/>
    <x v="0"/>
    <x v="0"/>
    <s v="FT"/>
    <x v="40"/>
    <n v="167500"/>
    <s v="USD"/>
    <n v="167500"/>
    <s v="US"/>
    <n v="0"/>
    <x v="0"/>
    <s v="M"/>
  </r>
  <r>
    <n v="2023"/>
    <m/>
    <x v="0"/>
    <x v="0"/>
    <x v="0"/>
    <s v="FT"/>
    <x v="40"/>
    <n v="106500"/>
    <s v="USD"/>
    <n v="106500"/>
    <s v="US"/>
    <n v="0"/>
    <x v="0"/>
    <s v="M"/>
  </r>
  <r>
    <n v="2023"/>
    <m/>
    <x v="0"/>
    <x v="0"/>
    <x v="0"/>
    <s v="FT"/>
    <x v="1"/>
    <n v="185900"/>
    <s v="USD"/>
    <n v="185900"/>
    <s v="US"/>
    <n v="0"/>
    <x v="0"/>
    <s v="M"/>
  </r>
  <r>
    <n v="2023"/>
    <m/>
    <x v="0"/>
    <x v="0"/>
    <x v="0"/>
    <s v="FT"/>
    <x v="1"/>
    <n v="129300"/>
    <s v="USD"/>
    <n v="129300"/>
    <s v="US"/>
    <n v="0"/>
    <x v="0"/>
    <s v="M"/>
  </r>
  <r>
    <n v="2023"/>
    <m/>
    <x v="1"/>
    <x v="1"/>
    <x v="0"/>
    <s v="FT"/>
    <x v="13"/>
    <n v="185000"/>
    <s v="USD"/>
    <n v="185000"/>
    <s v="US"/>
    <n v="0"/>
    <x v="0"/>
    <s v="L"/>
  </r>
  <r>
    <n v="2023"/>
    <m/>
    <x v="1"/>
    <x v="1"/>
    <x v="0"/>
    <s v="FT"/>
    <x v="13"/>
    <n v="79600"/>
    <s v="USD"/>
    <n v="79600"/>
    <s v="US"/>
    <n v="0"/>
    <x v="0"/>
    <s v="L"/>
  </r>
  <r>
    <n v="2023"/>
    <m/>
    <x v="0"/>
    <x v="0"/>
    <x v="0"/>
    <s v="FT"/>
    <x v="1"/>
    <n v="122000"/>
    <s v="USD"/>
    <n v="122000"/>
    <s v="US"/>
    <n v="0"/>
    <x v="0"/>
    <s v="M"/>
  </r>
  <r>
    <n v="2023"/>
    <m/>
    <x v="0"/>
    <x v="0"/>
    <x v="0"/>
    <s v="FT"/>
    <x v="1"/>
    <n v="94500"/>
    <s v="USD"/>
    <n v="94500"/>
    <s v="US"/>
    <n v="0"/>
    <x v="0"/>
    <s v="M"/>
  </r>
  <r>
    <n v="2023"/>
    <m/>
    <x v="0"/>
    <x v="0"/>
    <x v="0"/>
    <s v="FT"/>
    <x v="1"/>
    <n v="247300"/>
    <s v="USD"/>
    <n v="247300"/>
    <s v="US"/>
    <n v="0"/>
    <x v="0"/>
    <s v="M"/>
  </r>
  <r>
    <n v="2023"/>
    <m/>
    <x v="0"/>
    <x v="0"/>
    <x v="0"/>
    <s v="FT"/>
    <x v="1"/>
    <n v="139700"/>
    <s v="USD"/>
    <n v="139700"/>
    <s v="US"/>
    <n v="0"/>
    <x v="0"/>
    <s v="M"/>
  </r>
  <r>
    <n v="2023"/>
    <m/>
    <x v="0"/>
    <x v="0"/>
    <x v="0"/>
    <s v="FT"/>
    <x v="4"/>
    <n v="176000"/>
    <s v="USD"/>
    <n v="176000"/>
    <s v="US"/>
    <n v="0"/>
    <x v="0"/>
    <s v="M"/>
  </r>
  <r>
    <n v="2023"/>
    <m/>
    <x v="0"/>
    <x v="0"/>
    <x v="0"/>
    <s v="FT"/>
    <x v="4"/>
    <n v="100000"/>
    <s v="USD"/>
    <n v="100000"/>
    <s v="US"/>
    <n v="0"/>
    <x v="0"/>
    <s v="M"/>
  </r>
  <r>
    <n v="2023"/>
    <m/>
    <x v="0"/>
    <x v="0"/>
    <x v="0"/>
    <s v="FT"/>
    <x v="2"/>
    <n v="204500"/>
    <s v="USD"/>
    <n v="204500"/>
    <s v="US"/>
    <n v="0"/>
    <x v="0"/>
    <s v="M"/>
  </r>
  <r>
    <n v="2023"/>
    <m/>
    <x v="0"/>
    <x v="0"/>
    <x v="0"/>
    <s v="FT"/>
    <x v="2"/>
    <n v="142200"/>
    <s v="USD"/>
    <n v="142200"/>
    <s v="US"/>
    <n v="0"/>
    <x v="0"/>
    <s v="M"/>
  </r>
  <r>
    <n v="2023"/>
    <m/>
    <x v="0"/>
    <x v="0"/>
    <x v="0"/>
    <s v="FT"/>
    <x v="11"/>
    <n v="247600"/>
    <s v="USD"/>
    <n v="247600"/>
    <s v="US"/>
    <n v="0"/>
    <x v="0"/>
    <s v="L"/>
  </r>
  <r>
    <n v="2023"/>
    <m/>
    <x v="0"/>
    <x v="0"/>
    <x v="0"/>
    <s v="FT"/>
    <x v="11"/>
    <n v="127300"/>
    <s v="USD"/>
    <n v="127300"/>
    <s v="US"/>
    <n v="0"/>
    <x v="0"/>
    <s v="L"/>
  </r>
  <r>
    <n v="2023"/>
    <m/>
    <x v="0"/>
    <x v="0"/>
    <x v="0"/>
    <s v="FT"/>
    <x v="6"/>
    <n v="223400"/>
    <s v="USD"/>
    <n v="223400"/>
    <s v="US"/>
    <n v="100"/>
    <x v="0"/>
    <s v="M"/>
  </r>
  <r>
    <n v="2023"/>
    <m/>
    <x v="0"/>
    <x v="0"/>
    <x v="0"/>
    <s v="FT"/>
    <x v="6"/>
    <n v="186200"/>
    <s v="USD"/>
    <n v="186200"/>
    <s v="US"/>
    <n v="100"/>
    <x v="0"/>
    <s v="M"/>
  </r>
  <r>
    <n v="2023"/>
    <m/>
    <x v="0"/>
    <x v="0"/>
    <x v="0"/>
    <s v="FT"/>
    <x v="1"/>
    <n v="167500"/>
    <s v="USD"/>
    <n v="167500"/>
    <s v="US"/>
    <n v="0"/>
    <x v="0"/>
    <s v="M"/>
  </r>
  <r>
    <n v="2023"/>
    <m/>
    <x v="0"/>
    <x v="0"/>
    <x v="0"/>
    <s v="FT"/>
    <x v="1"/>
    <n v="106500"/>
    <s v="USD"/>
    <n v="106500"/>
    <s v="US"/>
    <n v="0"/>
    <x v="0"/>
    <s v="M"/>
  </r>
  <r>
    <n v="2023"/>
    <m/>
    <x v="0"/>
    <x v="0"/>
    <x v="0"/>
    <s v="FT"/>
    <x v="6"/>
    <n v="185900"/>
    <s v="USD"/>
    <n v="185900"/>
    <s v="US"/>
    <n v="0"/>
    <x v="0"/>
    <s v="M"/>
  </r>
  <r>
    <n v="2023"/>
    <m/>
    <x v="0"/>
    <x v="0"/>
    <x v="0"/>
    <s v="FT"/>
    <x v="6"/>
    <n v="129300"/>
    <s v="USD"/>
    <n v="129300"/>
    <s v="US"/>
    <n v="0"/>
    <x v="0"/>
    <s v="M"/>
  </r>
  <r>
    <n v="2023"/>
    <m/>
    <x v="2"/>
    <x v="2"/>
    <x v="0"/>
    <s v="FT"/>
    <x v="22"/>
    <n v="72000"/>
    <s v="USD"/>
    <n v="72000"/>
    <s v="US"/>
    <n v="100"/>
    <x v="0"/>
    <s v="M"/>
  </r>
  <r>
    <n v="2023"/>
    <m/>
    <x v="2"/>
    <x v="2"/>
    <x v="0"/>
    <s v="FT"/>
    <x v="22"/>
    <n v="64000"/>
    <s v="USD"/>
    <n v="64000"/>
    <s v="US"/>
    <n v="100"/>
    <x v="0"/>
    <s v="M"/>
  </r>
  <r>
    <n v="2023"/>
    <m/>
    <x v="0"/>
    <x v="0"/>
    <x v="0"/>
    <s v="FT"/>
    <x v="28"/>
    <n v="179820"/>
    <s v="USD"/>
    <n v="179820"/>
    <s v="US"/>
    <n v="0"/>
    <x v="0"/>
    <s v="M"/>
  </r>
  <r>
    <n v="2023"/>
    <m/>
    <x v="0"/>
    <x v="0"/>
    <x v="0"/>
    <s v="FT"/>
    <x v="28"/>
    <n v="143860"/>
    <s v="USD"/>
    <n v="143860"/>
    <s v="US"/>
    <n v="0"/>
    <x v="0"/>
    <s v="M"/>
  </r>
  <r>
    <n v="2023"/>
    <m/>
    <x v="0"/>
    <x v="0"/>
    <x v="0"/>
    <s v="FT"/>
    <x v="11"/>
    <n v="283050"/>
    <s v="USD"/>
    <n v="283050"/>
    <s v="US"/>
    <n v="0"/>
    <x v="0"/>
    <s v="M"/>
  </r>
  <r>
    <n v="2023"/>
    <m/>
    <x v="0"/>
    <x v="0"/>
    <x v="0"/>
    <s v="FT"/>
    <x v="11"/>
    <n v="188700"/>
    <s v="USD"/>
    <n v="188700"/>
    <s v="US"/>
    <n v="0"/>
    <x v="0"/>
    <s v="M"/>
  </r>
  <r>
    <n v="2023"/>
    <m/>
    <x v="1"/>
    <x v="1"/>
    <x v="0"/>
    <s v="FT"/>
    <x v="1"/>
    <n v="133000"/>
    <s v="USD"/>
    <n v="133000"/>
    <s v="US"/>
    <n v="0"/>
    <x v="0"/>
    <s v="M"/>
  </r>
  <r>
    <n v="2023"/>
    <m/>
    <x v="1"/>
    <x v="1"/>
    <x v="0"/>
    <s v="FT"/>
    <x v="1"/>
    <n v="58400"/>
    <s v="USD"/>
    <n v="58400"/>
    <s v="US"/>
    <n v="0"/>
    <x v="0"/>
    <s v="M"/>
  </r>
  <r>
    <n v="2023"/>
    <m/>
    <x v="0"/>
    <x v="0"/>
    <x v="0"/>
    <s v="FT"/>
    <x v="34"/>
    <n v="141298"/>
    <s v="USD"/>
    <n v="141298"/>
    <s v="US"/>
    <n v="0"/>
    <x v="0"/>
    <s v="M"/>
  </r>
  <r>
    <n v="2023"/>
    <m/>
    <x v="0"/>
    <x v="0"/>
    <x v="0"/>
    <s v="FT"/>
    <x v="34"/>
    <n v="115607"/>
    <s v="USD"/>
    <n v="115607"/>
    <s v="US"/>
    <n v="0"/>
    <x v="0"/>
    <s v="M"/>
  </r>
  <r>
    <n v="2023"/>
    <m/>
    <x v="2"/>
    <x v="2"/>
    <x v="0"/>
    <s v="FT"/>
    <x v="4"/>
    <n v="100000"/>
    <s v="USD"/>
    <n v="100000"/>
    <s v="US"/>
    <n v="0"/>
    <x v="0"/>
    <s v="M"/>
  </r>
  <r>
    <n v="2023"/>
    <m/>
    <x v="2"/>
    <x v="2"/>
    <x v="0"/>
    <s v="FT"/>
    <x v="4"/>
    <n v="75000"/>
    <s v="USD"/>
    <n v="75000"/>
    <s v="US"/>
    <n v="0"/>
    <x v="0"/>
    <s v="M"/>
  </r>
  <r>
    <n v="2023"/>
    <m/>
    <x v="0"/>
    <x v="0"/>
    <x v="0"/>
    <s v="FT"/>
    <x v="2"/>
    <n v="266500"/>
    <s v="USD"/>
    <n v="266500"/>
    <s v="CA"/>
    <n v="0"/>
    <x v="3"/>
    <s v="M"/>
  </r>
  <r>
    <n v="2023"/>
    <m/>
    <x v="0"/>
    <x v="0"/>
    <x v="0"/>
    <s v="FT"/>
    <x v="2"/>
    <n v="144400"/>
    <s v="USD"/>
    <n v="144400"/>
    <s v="CA"/>
    <n v="0"/>
    <x v="3"/>
    <s v="M"/>
  </r>
  <r>
    <n v="2023"/>
    <m/>
    <x v="0"/>
    <x v="0"/>
    <x v="0"/>
    <s v="FT"/>
    <x v="1"/>
    <n v="58000"/>
    <s v="GBP"/>
    <n v="71363"/>
    <s v="GB"/>
    <n v="0"/>
    <x v="2"/>
    <s v="M"/>
  </r>
  <r>
    <n v="2023"/>
    <m/>
    <x v="0"/>
    <x v="0"/>
    <x v="0"/>
    <s v="FT"/>
    <x v="1"/>
    <n v="45000"/>
    <s v="GBP"/>
    <n v="55368"/>
    <s v="GB"/>
    <n v="0"/>
    <x v="2"/>
    <s v="M"/>
  </r>
  <r>
    <n v="2023"/>
    <m/>
    <x v="0"/>
    <x v="0"/>
    <x v="0"/>
    <s v="FT"/>
    <x v="11"/>
    <n v="287500"/>
    <s v="USD"/>
    <n v="287500"/>
    <s v="US"/>
    <n v="0"/>
    <x v="0"/>
    <s v="M"/>
  </r>
  <r>
    <n v="2023"/>
    <m/>
    <x v="0"/>
    <x v="0"/>
    <x v="0"/>
    <s v="FT"/>
    <x v="11"/>
    <n v="156000"/>
    <s v="USD"/>
    <n v="156000"/>
    <s v="US"/>
    <n v="0"/>
    <x v="0"/>
    <s v="M"/>
  </r>
  <r>
    <n v="2023"/>
    <m/>
    <x v="1"/>
    <x v="1"/>
    <x v="0"/>
    <s v="FT"/>
    <x v="4"/>
    <n v="90000"/>
    <s v="USD"/>
    <n v="90000"/>
    <s v="US"/>
    <n v="100"/>
    <x v="0"/>
    <s v="M"/>
  </r>
  <r>
    <n v="2023"/>
    <m/>
    <x v="1"/>
    <x v="1"/>
    <x v="0"/>
    <s v="FT"/>
    <x v="4"/>
    <n v="70000"/>
    <s v="USD"/>
    <n v="70000"/>
    <s v="US"/>
    <n v="100"/>
    <x v="0"/>
    <s v="M"/>
  </r>
  <r>
    <n v="2023"/>
    <m/>
    <x v="0"/>
    <x v="0"/>
    <x v="0"/>
    <s v="FT"/>
    <x v="1"/>
    <n v="199000"/>
    <s v="USD"/>
    <n v="199000"/>
    <s v="US"/>
    <n v="0"/>
    <x v="0"/>
    <s v="M"/>
  </r>
  <r>
    <n v="2023"/>
    <m/>
    <x v="0"/>
    <x v="0"/>
    <x v="0"/>
    <s v="FT"/>
    <x v="1"/>
    <n v="162000"/>
    <s v="USD"/>
    <n v="162000"/>
    <s v="US"/>
    <n v="0"/>
    <x v="0"/>
    <s v="M"/>
  </r>
  <r>
    <n v="2023"/>
    <m/>
    <x v="1"/>
    <x v="1"/>
    <x v="0"/>
    <s v="FT"/>
    <x v="1"/>
    <n v="170884"/>
    <s v="USD"/>
    <n v="170884"/>
    <s v="US"/>
    <n v="100"/>
    <x v="0"/>
    <s v="M"/>
  </r>
  <r>
    <n v="2023"/>
    <m/>
    <x v="1"/>
    <x v="1"/>
    <x v="0"/>
    <s v="FT"/>
    <x v="1"/>
    <n v="113923"/>
    <s v="USD"/>
    <n v="113923"/>
    <s v="US"/>
    <n v="100"/>
    <x v="0"/>
    <s v="M"/>
  </r>
  <r>
    <n v="2023"/>
    <m/>
    <x v="1"/>
    <x v="1"/>
    <x v="0"/>
    <s v="FT"/>
    <x v="1"/>
    <n v="184000"/>
    <s v="USD"/>
    <n v="184000"/>
    <s v="US"/>
    <n v="0"/>
    <x v="0"/>
    <s v="M"/>
  </r>
  <r>
    <n v="2023"/>
    <m/>
    <x v="1"/>
    <x v="1"/>
    <x v="0"/>
    <s v="FT"/>
    <x v="1"/>
    <n v="123000"/>
    <s v="USD"/>
    <n v="123000"/>
    <s v="US"/>
    <n v="0"/>
    <x v="0"/>
    <s v="M"/>
  </r>
  <r>
    <n v="2023"/>
    <m/>
    <x v="0"/>
    <x v="0"/>
    <x v="0"/>
    <s v="FT"/>
    <x v="6"/>
    <n v="235750"/>
    <s v="USD"/>
    <n v="235750"/>
    <s v="US"/>
    <n v="0"/>
    <x v="0"/>
    <s v="M"/>
  </r>
  <r>
    <n v="2023"/>
    <m/>
    <x v="0"/>
    <x v="0"/>
    <x v="0"/>
    <s v="FT"/>
    <x v="6"/>
    <n v="174250"/>
    <s v="USD"/>
    <n v="174250"/>
    <s v="US"/>
    <n v="0"/>
    <x v="0"/>
    <s v="M"/>
  </r>
  <r>
    <n v="2023"/>
    <m/>
    <x v="1"/>
    <x v="1"/>
    <x v="0"/>
    <s v="FT"/>
    <x v="11"/>
    <n v="165000"/>
    <s v="USD"/>
    <n v="165000"/>
    <s v="US"/>
    <n v="100"/>
    <x v="0"/>
    <s v="M"/>
  </r>
  <r>
    <n v="2023"/>
    <m/>
    <x v="1"/>
    <x v="1"/>
    <x v="0"/>
    <s v="FT"/>
    <x v="11"/>
    <n v="118800"/>
    <s v="USD"/>
    <n v="118800"/>
    <s v="US"/>
    <n v="100"/>
    <x v="0"/>
    <s v="M"/>
  </r>
  <r>
    <n v="2023"/>
    <m/>
    <x v="0"/>
    <x v="0"/>
    <x v="0"/>
    <s v="FT"/>
    <x v="1"/>
    <n v="225000"/>
    <s v="USD"/>
    <n v="225000"/>
    <s v="US"/>
    <n v="100"/>
    <x v="0"/>
    <s v="M"/>
  </r>
  <r>
    <n v="2023"/>
    <m/>
    <x v="0"/>
    <x v="0"/>
    <x v="0"/>
    <s v="FT"/>
    <x v="1"/>
    <n v="150000"/>
    <s v="USD"/>
    <n v="150000"/>
    <s v="US"/>
    <n v="100"/>
    <x v="0"/>
    <s v="M"/>
  </r>
  <r>
    <n v="2023"/>
    <m/>
    <x v="1"/>
    <x v="1"/>
    <x v="0"/>
    <s v="FT"/>
    <x v="2"/>
    <n v="213900"/>
    <s v="USD"/>
    <n v="213900"/>
    <s v="US"/>
    <n v="0"/>
    <x v="0"/>
    <s v="M"/>
  </r>
  <r>
    <n v="2023"/>
    <m/>
    <x v="1"/>
    <x v="1"/>
    <x v="0"/>
    <s v="FT"/>
    <x v="2"/>
    <n v="116800"/>
    <s v="USD"/>
    <n v="116800"/>
    <s v="US"/>
    <n v="0"/>
    <x v="0"/>
    <s v="M"/>
  </r>
  <r>
    <n v="2023"/>
    <m/>
    <x v="0"/>
    <x v="0"/>
    <x v="0"/>
    <s v="FT"/>
    <x v="6"/>
    <n v="220000"/>
    <s v="USD"/>
    <n v="220000"/>
    <s v="US"/>
    <n v="100"/>
    <x v="0"/>
    <s v="M"/>
  </r>
  <r>
    <n v="2023"/>
    <m/>
    <x v="0"/>
    <x v="0"/>
    <x v="0"/>
    <s v="FT"/>
    <x v="6"/>
    <n v="150000"/>
    <s v="USD"/>
    <n v="150000"/>
    <s v="US"/>
    <n v="100"/>
    <x v="0"/>
    <s v="M"/>
  </r>
  <r>
    <n v="2023"/>
    <m/>
    <x v="1"/>
    <x v="1"/>
    <x v="0"/>
    <s v="FT"/>
    <x v="6"/>
    <n v="150000"/>
    <s v="USD"/>
    <n v="150000"/>
    <s v="US"/>
    <n v="0"/>
    <x v="0"/>
    <s v="M"/>
  </r>
  <r>
    <n v="2023"/>
    <m/>
    <x v="1"/>
    <x v="1"/>
    <x v="0"/>
    <s v="FT"/>
    <x v="6"/>
    <n v="100000"/>
    <s v="USD"/>
    <n v="100000"/>
    <s v="US"/>
    <n v="0"/>
    <x v="0"/>
    <s v="M"/>
  </r>
  <r>
    <n v="2023"/>
    <m/>
    <x v="1"/>
    <x v="1"/>
    <x v="0"/>
    <s v="FT"/>
    <x v="2"/>
    <n v="247500"/>
    <s v="USD"/>
    <n v="247500"/>
    <s v="US"/>
    <n v="0"/>
    <x v="0"/>
    <s v="M"/>
  </r>
  <r>
    <n v="2023"/>
    <m/>
    <x v="1"/>
    <x v="1"/>
    <x v="0"/>
    <s v="FT"/>
    <x v="2"/>
    <n v="172200"/>
    <s v="USD"/>
    <n v="172200"/>
    <s v="US"/>
    <n v="0"/>
    <x v="0"/>
    <s v="M"/>
  </r>
  <r>
    <n v="2023"/>
    <m/>
    <x v="1"/>
    <x v="1"/>
    <x v="0"/>
    <s v="FT"/>
    <x v="1"/>
    <n v="155000"/>
    <s v="USD"/>
    <n v="155000"/>
    <s v="US"/>
    <n v="0"/>
    <x v="0"/>
    <s v="M"/>
  </r>
  <r>
    <n v="2023"/>
    <m/>
    <x v="1"/>
    <x v="1"/>
    <x v="0"/>
    <s v="FT"/>
    <x v="1"/>
    <n v="120000"/>
    <s v="USD"/>
    <n v="120000"/>
    <s v="US"/>
    <n v="0"/>
    <x v="0"/>
    <s v="M"/>
  </r>
  <r>
    <n v="2023"/>
    <m/>
    <x v="0"/>
    <x v="0"/>
    <x v="0"/>
    <s v="FT"/>
    <x v="1"/>
    <n v="226700"/>
    <s v="USD"/>
    <n v="226700"/>
    <s v="US"/>
    <n v="0"/>
    <x v="0"/>
    <s v="M"/>
  </r>
  <r>
    <n v="2023"/>
    <m/>
    <x v="0"/>
    <x v="0"/>
    <x v="0"/>
    <s v="FT"/>
    <x v="1"/>
    <n v="133300"/>
    <s v="USD"/>
    <n v="133300"/>
    <s v="US"/>
    <n v="0"/>
    <x v="0"/>
    <s v="M"/>
  </r>
  <r>
    <n v="2023"/>
    <m/>
    <x v="0"/>
    <x v="0"/>
    <x v="0"/>
    <s v="FT"/>
    <x v="1"/>
    <n v="184000"/>
    <s v="USD"/>
    <n v="184000"/>
    <s v="US"/>
    <n v="0"/>
    <x v="0"/>
    <s v="M"/>
  </r>
  <r>
    <n v="2023"/>
    <m/>
    <x v="0"/>
    <x v="0"/>
    <x v="0"/>
    <s v="FT"/>
    <x v="1"/>
    <n v="123000"/>
    <s v="USD"/>
    <n v="123000"/>
    <s v="US"/>
    <n v="0"/>
    <x v="0"/>
    <s v="M"/>
  </r>
  <r>
    <n v="2023"/>
    <m/>
    <x v="0"/>
    <x v="0"/>
    <x v="0"/>
    <s v="FT"/>
    <x v="6"/>
    <n v="130000"/>
    <s v="USD"/>
    <n v="130000"/>
    <s v="US"/>
    <n v="0"/>
    <x v="0"/>
    <s v="M"/>
  </r>
  <r>
    <n v="2023"/>
    <m/>
    <x v="0"/>
    <x v="0"/>
    <x v="0"/>
    <s v="FT"/>
    <x v="6"/>
    <n v="117000"/>
    <s v="USD"/>
    <n v="117000"/>
    <s v="US"/>
    <n v="0"/>
    <x v="0"/>
    <s v="M"/>
  </r>
  <r>
    <n v="2023"/>
    <m/>
    <x v="0"/>
    <x v="0"/>
    <x v="0"/>
    <s v="FT"/>
    <x v="26"/>
    <n v="160000"/>
    <s v="USD"/>
    <n v="160000"/>
    <s v="US"/>
    <n v="100"/>
    <x v="0"/>
    <s v="M"/>
  </r>
  <r>
    <n v="2023"/>
    <m/>
    <x v="0"/>
    <x v="0"/>
    <x v="0"/>
    <s v="FT"/>
    <x v="26"/>
    <n v="140000"/>
    <s v="USD"/>
    <n v="140000"/>
    <s v="US"/>
    <n v="100"/>
    <x v="0"/>
    <s v="M"/>
  </r>
  <r>
    <n v="2023"/>
    <m/>
    <x v="1"/>
    <x v="1"/>
    <x v="0"/>
    <s v="FT"/>
    <x v="6"/>
    <n v="166000"/>
    <s v="USD"/>
    <n v="166000"/>
    <s v="US"/>
    <n v="0"/>
    <x v="0"/>
    <s v="M"/>
  </r>
  <r>
    <n v="2023"/>
    <m/>
    <x v="1"/>
    <x v="1"/>
    <x v="0"/>
    <s v="FT"/>
    <x v="6"/>
    <n v="73000"/>
    <s v="USD"/>
    <n v="73000"/>
    <s v="US"/>
    <n v="0"/>
    <x v="0"/>
    <s v="M"/>
  </r>
  <r>
    <n v="2023"/>
    <m/>
    <x v="0"/>
    <x v="0"/>
    <x v="0"/>
    <s v="FT"/>
    <x v="6"/>
    <n v="185900"/>
    <s v="USD"/>
    <n v="185900"/>
    <s v="US"/>
    <n v="100"/>
    <x v="0"/>
    <s v="M"/>
  </r>
  <r>
    <n v="2023"/>
    <m/>
    <x v="0"/>
    <x v="0"/>
    <x v="0"/>
    <s v="FT"/>
    <x v="6"/>
    <n v="129300"/>
    <s v="USD"/>
    <n v="129300"/>
    <s v="US"/>
    <n v="100"/>
    <x v="0"/>
    <s v="M"/>
  </r>
  <r>
    <n v="2023"/>
    <m/>
    <x v="1"/>
    <x v="1"/>
    <x v="0"/>
    <s v="FT"/>
    <x v="1"/>
    <n v="130000"/>
    <s v="USD"/>
    <n v="130000"/>
    <s v="US"/>
    <n v="0"/>
    <x v="0"/>
    <s v="M"/>
  </r>
  <r>
    <n v="2023"/>
    <m/>
    <x v="1"/>
    <x v="1"/>
    <x v="0"/>
    <s v="FT"/>
    <x v="1"/>
    <n v="104000"/>
    <s v="USD"/>
    <n v="104000"/>
    <s v="US"/>
    <n v="0"/>
    <x v="0"/>
    <s v="M"/>
  </r>
  <r>
    <n v="2023"/>
    <m/>
    <x v="0"/>
    <x v="0"/>
    <x v="0"/>
    <s v="FT"/>
    <x v="1"/>
    <n v="143000"/>
    <s v="USD"/>
    <n v="143000"/>
    <s v="US"/>
    <n v="100"/>
    <x v="0"/>
    <s v="M"/>
  </r>
  <r>
    <n v="2023"/>
    <m/>
    <x v="0"/>
    <x v="0"/>
    <x v="0"/>
    <s v="FT"/>
    <x v="1"/>
    <n v="116000"/>
    <s v="USD"/>
    <n v="116000"/>
    <s v="US"/>
    <n v="100"/>
    <x v="0"/>
    <s v="M"/>
  </r>
  <r>
    <n v="2023"/>
    <m/>
    <x v="1"/>
    <x v="1"/>
    <x v="0"/>
    <s v="FT"/>
    <x v="11"/>
    <n v="165000"/>
    <s v="USD"/>
    <n v="165000"/>
    <s v="US"/>
    <n v="100"/>
    <x v="0"/>
    <s v="M"/>
  </r>
  <r>
    <n v="2023"/>
    <m/>
    <x v="1"/>
    <x v="1"/>
    <x v="0"/>
    <s v="FT"/>
    <x v="11"/>
    <n v="118800"/>
    <s v="USD"/>
    <n v="118800"/>
    <s v="US"/>
    <n v="100"/>
    <x v="0"/>
    <s v="M"/>
  </r>
  <r>
    <n v="2023"/>
    <m/>
    <x v="1"/>
    <x v="1"/>
    <x v="0"/>
    <s v="FT"/>
    <x v="11"/>
    <n v="220000"/>
    <s v="USD"/>
    <n v="220000"/>
    <s v="US"/>
    <n v="0"/>
    <x v="0"/>
    <s v="M"/>
  </r>
  <r>
    <n v="2023"/>
    <m/>
    <x v="1"/>
    <x v="1"/>
    <x v="0"/>
    <s v="FT"/>
    <x v="11"/>
    <n v="180000"/>
    <s v="USD"/>
    <n v="180000"/>
    <s v="US"/>
    <n v="0"/>
    <x v="0"/>
    <s v="M"/>
  </r>
  <r>
    <n v="2023"/>
    <m/>
    <x v="1"/>
    <x v="1"/>
    <x v="0"/>
    <s v="FT"/>
    <x v="1"/>
    <n v="184000"/>
    <s v="USD"/>
    <n v="184000"/>
    <s v="US"/>
    <n v="0"/>
    <x v="0"/>
    <s v="M"/>
  </r>
  <r>
    <n v="2023"/>
    <m/>
    <x v="1"/>
    <x v="1"/>
    <x v="0"/>
    <s v="FT"/>
    <x v="1"/>
    <n v="123000"/>
    <s v="USD"/>
    <n v="123000"/>
    <s v="US"/>
    <n v="0"/>
    <x v="0"/>
    <s v="M"/>
  </r>
  <r>
    <n v="2023"/>
    <m/>
    <x v="0"/>
    <x v="0"/>
    <x v="0"/>
    <s v="FT"/>
    <x v="1"/>
    <n v="215000"/>
    <s v="USD"/>
    <n v="215000"/>
    <s v="US"/>
    <n v="0"/>
    <x v="0"/>
    <s v="M"/>
  </r>
  <r>
    <n v="2023"/>
    <m/>
    <x v="0"/>
    <x v="0"/>
    <x v="0"/>
    <s v="FT"/>
    <x v="1"/>
    <n v="200000"/>
    <s v="USD"/>
    <n v="200000"/>
    <s v="US"/>
    <n v="0"/>
    <x v="0"/>
    <s v="M"/>
  </r>
  <r>
    <n v="2023"/>
    <m/>
    <x v="1"/>
    <x v="1"/>
    <x v="0"/>
    <s v="FT"/>
    <x v="6"/>
    <n v="253000"/>
    <s v="USD"/>
    <n v="253000"/>
    <s v="US"/>
    <n v="0"/>
    <x v="0"/>
    <s v="M"/>
  </r>
  <r>
    <n v="2023"/>
    <m/>
    <x v="1"/>
    <x v="1"/>
    <x v="0"/>
    <s v="FT"/>
    <x v="6"/>
    <n v="131000"/>
    <s v="USD"/>
    <n v="131000"/>
    <s v="US"/>
    <n v="0"/>
    <x v="0"/>
    <s v="M"/>
  </r>
  <r>
    <n v="2023"/>
    <m/>
    <x v="0"/>
    <x v="0"/>
    <x v="0"/>
    <s v="FT"/>
    <x v="2"/>
    <n v="220000"/>
    <s v="USD"/>
    <n v="220000"/>
    <s v="US"/>
    <n v="0"/>
    <x v="0"/>
    <s v="M"/>
  </r>
  <r>
    <n v="2023"/>
    <m/>
    <x v="0"/>
    <x v="0"/>
    <x v="0"/>
    <s v="FT"/>
    <x v="2"/>
    <n v="176000"/>
    <s v="USD"/>
    <n v="176000"/>
    <s v="US"/>
    <n v="0"/>
    <x v="0"/>
    <s v="M"/>
  </r>
  <r>
    <n v="2023"/>
    <m/>
    <x v="2"/>
    <x v="2"/>
    <x v="0"/>
    <s v="FT"/>
    <x v="81"/>
    <n v="40000"/>
    <s v="GBP"/>
    <n v="49216"/>
    <s v="GB"/>
    <n v="100"/>
    <x v="2"/>
    <s v="M"/>
  </r>
  <r>
    <n v="2023"/>
    <m/>
    <x v="2"/>
    <x v="2"/>
    <x v="0"/>
    <s v="FT"/>
    <x v="81"/>
    <n v="30000"/>
    <s v="GBP"/>
    <n v="36912"/>
    <s v="GB"/>
    <n v="100"/>
    <x v="2"/>
    <s v="M"/>
  </r>
  <r>
    <n v="2023"/>
    <m/>
    <x v="0"/>
    <x v="0"/>
    <x v="0"/>
    <s v="FT"/>
    <x v="6"/>
    <n v="210000"/>
    <s v="USD"/>
    <n v="210000"/>
    <s v="US"/>
    <n v="0"/>
    <x v="0"/>
    <s v="M"/>
  </r>
  <r>
    <n v="2023"/>
    <m/>
    <x v="0"/>
    <x v="0"/>
    <x v="0"/>
    <s v="FT"/>
    <x v="6"/>
    <n v="147000"/>
    <s v="USD"/>
    <n v="147000"/>
    <s v="US"/>
    <n v="0"/>
    <x v="0"/>
    <s v="M"/>
  </r>
  <r>
    <n v="2023"/>
    <m/>
    <x v="1"/>
    <x v="1"/>
    <x v="0"/>
    <s v="FT"/>
    <x v="17"/>
    <n v="186000"/>
    <s v="USD"/>
    <n v="186000"/>
    <s v="US"/>
    <n v="0"/>
    <x v="0"/>
    <s v="M"/>
  </r>
  <r>
    <n v="2023"/>
    <m/>
    <x v="1"/>
    <x v="1"/>
    <x v="0"/>
    <s v="FT"/>
    <x v="17"/>
    <n v="161000"/>
    <s v="USD"/>
    <n v="161000"/>
    <s v="US"/>
    <n v="0"/>
    <x v="0"/>
    <s v="M"/>
  </r>
  <r>
    <n v="2023"/>
    <m/>
    <x v="0"/>
    <x v="0"/>
    <x v="0"/>
    <s v="FT"/>
    <x v="2"/>
    <n v="205000"/>
    <s v="USD"/>
    <n v="205000"/>
    <s v="US"/>
    <n v="0"/>
    <x v="0"/>
    <s v="M"/>
  </r>
  <r>
    <n v="2023"/>
    <m/>
    <x v="0"/>
    <x v="0"/>
    <x v="0"/>
    <s v="FT"/>
    <x v="2"/>
    <n v="152000"/>
    <s v="USD"/>
    <n v="152000"/>
    <s v="US"/>
    <n v="0"/>
    <x v="0"/>
    <s v="M"/>
  </r>
  <r>
    <n v="2023"/>
    <m/>
    <x v="1"/>
    <x v="1"/>
    <x v="0"/>
    <s v="FT"/>
    <x v="1"/>
    <n v="220000"/>
    <s v="USD"/>
    <n v="220000"/>
    <s v="CA"/>
    <n v="100"/>
    <x v="3"/>
    <s v="M"/>
  </r>
  <r>
    <n v="2023"/>
    <m/>
    <x v="1"/>
    <x v="1"/>
    <x v="0"/>
    <s v="FT"/>
    <x v="1"/>
    <n v="190000"/>
    <s v="USD"/>
    <n v="190000"/>
    <s v="CA"/>
    <n v="100"/>
    <x v="3"/>
    <s v="M"/>
  </r>
  <r>
    <n v="2023"/>
    <m/>
    <x v="0"/>
    <x v="0"/>
    <x v="0"/>
    <s v="FT"/>
    <x v="2"/>
    <n v="205000"/>
    <s v="USD"/>
    <n v="205000"/>
    <s v="US"/>
    <n v="0"/>
    <x v="0"/>
    <s v="M"/>
  </r>
  <r>
    <n v="2023"/>
    <m/>
    <x v="0"/>
    <x v="0"/>
    <x v="0"/>
    <s v="FT"/>
    <x v="2"/>
    <n v="152000"/>
    <s v="USD"/>
    <n v="152000"/>
    <s v="US"/>
    <n v="0"/>
    <x v="0"/>
    <s v="M"/>
  </r>
  <r>
    <n v="2023"/>
    <m/>
    <x v="0"/>
    <x v="0"/>
    <x v="0"/>
    <s v="FT"/>
    <x v="4"/>
    <n v="137000"/>
    <s v="USD"/>
    <n v="137000"/>
    <s v="US"/>
    <n v="100"/>
    <x v="0"/>
    <s v="M"/>
  </r>
  <r>
    <n v="2023"/>
    <m/>
    <x v="0"/>
    <x v="0"/>
    <x v="0"/>
    <s v="FT"/>
    <x v="4"/>
    <n v="110000"/>
    <s v="USD"/>
    <n v="110000"/>
    <s v="US"/>
    <n v="100"/>
    <x v="0"/>
    <s v="M"/>
  </r>
  <r>
    <n v="2023"/>
    <m/>
    <x v="0"/>
    <x v="0"/>
    <x v="0"/>
    <s v="FT"/>
    <x v="6"/>
    <n v="172000"/>
    <s v="USD"/>
    <n v="172000"/>
    <s v="US"/>
    <n v="100"/>
    <x v="0"/>
    <s v="M"/>
  </r>
  <r>
    <n v="2023"/>
    <m/>
    <x v="0"/>
    <x v="0"/>
    <x v="0"/>
    <s v="FT"/>
    <x v="6"/>
    <n v="146000"/>
    <s v="USD"/>
    <n v="146000"/>
    <s v="US"/>
    <n v="100"/>
    <x v="0"/>
    <s v="M"/>
  </r>
  <r>
    <n v="2023"/>
    <m/>
    <x v="1"/>
    <x v="1"/>
    <x v="0"/>
    <s v="FT"/>
    <x v="1"/>
    <n v="148000"/>
    <s v="USD"/>
    <n v="148000"/>
    <s v="US"/>
    <n v="0"/>
    <x v="0"/>
    <s v="M"/>
  </r>
  <r>
    <n v="2023"/>
    <m/>
    <x v="1"/>
    <x v="1"/>
    <x v="0"/>
    <s v="FT"/>
    <x v="1"/>
    <n v="99000"/>
    <s v="USD"/>
    <n v="99000"/>
    <s v="US"/>
    <n v="0"/>
    <x v="0"/>
    <s v="M"/>
  </r>
  <r>
    <n v="2023"/>
    <m/>
    <x v="0"/>
    <x v="0"/>
    <x v="0"/>
    <s v="FT"/>
    <x v="6"/>
    <n v="150000"/>
    <s v="USD"/>
    <n v="150000"/>
    <s v="US"/>
    <n v="0"/>
    <x v="0"/>
    <s v="M"/>
  </r>
  <r>
    <n v="2023"/>
    <m/>
    <x v="0"/>
    <x v="0"/>
    <x v="0"/>
    <s v="FT"/>
    <x v="6"/>
    <n v="130000"/>
    <s v="USD"/>
    <n v="130000"/>
    <s v="US"/>
    <n v="0"/>
    <x v="0"/>
    <s v="M"/>
  </r>
  <r>
    <n v="2023"/>
    <m/>
    <x v="2"/>
    <x v="2"/>
    <x v="0"/>
    <s v="FT"/>
    <x v="4"/>
    <n v="105000"/>
    <s v="USD"/>
    <n v="105000"/>
    <s v="US"/>
    <n v="0"/>
    <x v="0"/>
    <s v="M"/>
  </r>
  <r>
    <n v="2023"/>
    <m/>
    <x v="0"/>
    <x v="0"/>
    <x v="0"/>
    <s v="FT"/>
    <x v="1"/>
    <n v="99000"/>
    <s v="USD"/>
    <n v="99000"/>
    <s v="US"/>
    <n v="0"/>
    <x v="0"/>
    <s v="M"/>
  </r>
  <r>
    <n v="2023"/>
    <m/>
    <x v="0"/>
    <x v="0"/>
    <x v="0"/>
    <s v="FT"/>
    <x v="1"/>
    <n v="52500"/>
    <s v="USD"/>
    <n v="52500"/>
    <s v="US"/>
    <n v="0"/>
    <x v="0"/>
    <s v="M"/>
  </r>
  <r>
    <n v="2023"/>
    <m/>
    <x v="0"/>
    <x v="0"/>
    <x v="0"/>
    <s v="FT"/>
    <x v="25"/>
    <n v="180514"/>
    <s v="USD"/>
    <n v="180514"/>
    <s v="US"/>
    <n v="100"/>
    <x v="0"/>
    <s v="M"/>
  </r>
  <r>
    <n v="2023"/>
    <m/>
    <x v="0"/>
    <x v="0"/>
    <x v="0"/>
    <s v="FT"/>
    <x v="25"/>
    <n v="108308"/>
    <s v="USD"/>
    <n v="108308"/>
    <s v="US"/>
    <n v="100"/>
    <x v="0"/>
    <s v="M"/>
  </r>
  <r>
    <n v="2023"/>
    <m/>
    <x v="0"/>
    <x v="0"/>
    <x v="0"/>
    <s v="FT"/>
    <x v="2"/>
    <n v="210000"/>
    <s v="USD"/>
    <n v="210000"/>
    <s v="US"/>
    <n v="0"/>
    <x v="0"/>
    <s v="M"/>
  </r>
  <r>
    <n v="2023"/>
    <m/>
    <x v="0"/>
    <x v="0"/>
    <x v="0"/>
    <s v="FT"/>
    <x v="2"/>
    <n v="147000"/>
    <s v="USD"/>
    <n v="147000"/>
    <s v="US"/>
    <n v="0"/>
    <x v="0"/>
    <s v="M"/>
  </r>
  <r>
    <n v="2023"/>
    <m/>
    <x v="0"/>
    <x v="0"/>
    <x v="0"/>
    <s v="FT"/>
    <x v="1"/>
    <n v="290300"/>
    <s v="USD"/>
    <n v="290300"/>
    <s v="US"/>
    <n v="0"/>
    <x v="0"/>
    <s v="M"/>
  </r>
  <r>
    <n v="2023"/>
    <m/>
    <x v="0"/>
    <x v="0"/>
    <x v="0"/>
    <s v="FT"/>
    <x v="1"/>
    <n v="196685"/>
    <s v="USD"/>
    <n v="196685"/>
    <s v="US"/>
    <n v="0"/>
    <x v="0"/>
    <s v="M"/>
  </r>
  <r>
    <n v="2023"/>
    <m/>
    <x v="0"/>
    <x v="0"/>
    <x v="0"/>
    <s v="FT"/>
    <x v="0"/>
    <n v="220000"/>
    <s v="USD"/>
    <n v="220000"/>
    <s v="US"/>
    <n v="0"/>
    <x v="0"/>
    <s v="M"/>
  </r>
  <r>
    <n v="2023"/>
    <m/>
    <x v="0"/>
    <x v="0"/>
    <x v="0"/>
    <s v="FT"/>
    <x v="0"/>
    <n v="176000"/>
    <s v="USD"/>
    <n v="176000"/>
    <s v="US"/>
    <n v="0"/>
    <x v="0"/>
    <s v="M"/>
  </r>
  <r>
    <n v="2023"/>
    <m/>
    <x v="1"/>
    <x v="1"/>
    <x v="0"/>
    <s v="FT"/>
    <x v="2"/>
    <n v="175000"/>
    <s v="USD"/>
    <n v="175000"/>
    <s v="US"/>
    <n v="0"/>
    <x v="0"/>
    <s v="M"/>
  </r>
  <r>
    <n v="2023"/>
    <m/>
    <x v="1"/>
    <x v="1"/>
    <x v="0"/>
    <s v="FT"/>
    <x v="2"/>
    <n v="130000"/>
    <s v="USD"/>
    <n v="130000"/>
    <s v="US"/>
    <n v="0"/>
    <x v="0"/>
    <s v="M"/>
  </r>
  <r>
    <n v="2023"/>
    <m/>
    <x v="0"/>
    <x v="0"/>
    <x v="0"/>
    <s v="FT"/>
    <x v="9"/>
    <n v="185000"/>
    <s v="USD"/>
    <n v="185000"/>
    <s v="US"/>
    <n v="0"/>
    <x v="0"/>
    <s v="M"/>
  </r>
  <r>
    <n v="2023"/>
    <m/>
    <x v="0"/>
    <x v="0"/>
    <x v="0"/>
    <s v="FT"/>
    <x v="9"/>
    <n v="150000"/>
    <s v="USD"/>
    <n v="150000"/>
    <s v="US"/>
    <n v="0"/>
    <x v="0"/>
    <s v="M"/>
  </r>
  <r>
    <n v="2023"/>
    <m/>
    <x v="0"/>
    <x v="0"/>
    <x v="0"/>
    <s v="FT"/>
    <x v="1"/>
    <n v="145000"/>
    <s v="USD"/>
    <n v="145000"/>
    <s v="US"/>
    <n v="0"/>
    <x v="0"/>
    <s v="M"/>
  </r>
  <r>
    <n v="2023"/>
    <m/>
    <x v="0"/>
    <x v="0"/>
    <x v="0"/>
    <s v="FT"/>
    <x v="1"/>
    <n v="115000"/>
    <s v="USD"/>
    <n v="115000"/>
    <s v="US"/>
    <n v="0"/>
    <x v="0"/>
    <s v="M"/>
  </r>
  <r>
    <n v="2023"/>
    <m/>
    <x v="2"/>
    <x v="2"/>
    <x v="0"/>
    <s v="FT"/>
    <x v="61"/>
    <n v="133000"/>
    <s v="USD"/>
    <n v="133000"/>
    <s v="US"/>
    <n v="0"/>
    <x v="0"/>
    <s v="M"/>
  </r>
  <r>
    <n v="2023"/>
    <m/>
    <x v="2"/>
    <x v="2"/>
    <x v="0"/>
    <s v="FT"/>
    <x v="61"/>
    <n v="58300"/>
    <s v="USD"/>
    <n v="58300"/>
    <s v="US"/>
    <n v="0"/>
    <x v="0"/>
    <s v="M"/>
  </r>
  <r>
    <n v="2023"/>
    <m/>
    <x v="0"/>
    <x v="0"/>
    <x v="0"/>
    <s v="FT"/>
    <x v="28"/>
    <n v="115000"/>
    <s v="USD"/>
    <n v="115000"/>
    <s v="US"/>
    <n v="0"/>
    <x v="0"/>
    <s v="M"/>
  </r>
  <r>
    <n v="2023"/>
    <m/>
    <x v="0"/>
    <x v="0"/>
    <x v="0"/>
    <s v="FT"/>
    <x v="28"/>
    <n v="95000"/>
    <s v="USD"/>
    <n v="95000"/>
    <s v="US"/>
    <n v="0"/>
    <x v="0"/>
    <s v="M"/>
  </r>
  <r>
    <n v="2023"/>
    <m/>
    <x v="1"/>
    <x v="1"/>
    <x v="0"/>
    <s v="FT"/>
    <x v="1"/>
    <n v="89600"/>
    <s v="GBP"/>
    <n v="110244"/>
    <s v="GB"/>
    <n v="0"/>
    <x v="2"/>
    <s v="M"/>
  </r>
  <r>
    <n v="2023"/>
    <m/>
    <x v="1"/>
    <x v="1"/>
    <x v="0"/>
    <s v="FT"/>
    <x v="1"/>
    <n v="32000"/>
    <s v="GBP"/>
    <n v="39372"/>
    <s v="GB"/>
    <n v="0"/>
    <x v="2"/>
    <s v="M"/>
  </r>
  <r>
    <n v="2023"/>
    <m/>
    <x v="2"/>
    <x v="2"/>
    <x v="0"/>
    <s v="FT"/>
    <x v="6"/>
    <n v="40000"/>
    <s v="EUR"/>
    <n v="43187"/>
    <s v="ES"/>
    <n v="0"/>
    <x v="11"/>
    <s v="M"/>
  </r>
  <r>
    <n v="2023"/>
    <m/>
    <x v="2"/>
    <x v="2"/>
    <x v="0"/>
    <s v="FT"/>
    <x v="6"/>
    <n v="29000"/>
    <s v="EUR"/>
    <n v="31310"/>
    <s v="ES"/>
    <n v="0"/>
    <x v="11"/>
    <s v="M"/>
  </r>
  <r>
    <n v="2023"/>
    <m/>
    <x v="2"/>
    <x v="2"/>
    <x v="0"/>
    <s v="FT"/>
    <x v="4"/>
    <n v="75000"/>
    <s v="GBP"/>
    <n v="92280"/>
    <s v="GB"/>
    <n v="0"/>
    <x v="2"/>
    <s v="M"/>
  </r>
  <r>
    <n v="2023"/>
    <m/>
    <x v="2"/>
    <x v="2"/>
    <x v="0"/>
    <s v="FT"/>
    <x v="4"/>
    <n v="55000"/>
    <s v="GBP"/>
    <n v="67672"/>
    <s v="GB"/>
    <n v="0"/>
    <x v="2"/>
    <s v="M"/>
  </r>
  <r>
    <n v="2023"/>
    <m/>
    <x v="2"/>
    <x v="2"/>
    <x v="0"/>
    <s v="FT"/>
    <x v="4"/>
    <n v="75000"/>
    <s v="GBP"/>
    <n v="92280"/>
    <s v="GB"/>
    <n v="0"/>
    <x v="2"/>
    <s v="M"/>
  </r>
  <r>
    <n v="2023"/>
    <m/>
    <x v="2"/>
    <x v="2"/>
    <x v="0"/>
    <s v="FT"/>
    <x v="4"/>
    <n v="55000"/>
    <s v="GBP"/>
    <n v="67672"/>
    <s v="GB"/>
    <n v="0"/>
    <x v="2"/>
    <s v="M"/>
  </r>
  <r>
    <n v="2023"/>
    <m/>
    <x v="0"/>
    <x v="0"/>
    <x v="0"/>
    <s v="FT"/>
    <x v="6"/>
    <n v="70000"/>
    <s v="EUR"/>
    <n v="75577"/>
    <s v="IE"/>
    <n v="50"/>
    <x v="34"/>
    <s v="L"/>
  </r>
  <r>
    <n v="2023"/>
    <m/>
    <x v="0"/>
    <x v="0"/>
    <x v="0"/>
    <s v="FT"/>
    <x v="109"/>
    <n v="409500"/>
    <s v="CAD"/>
    <n v="303387"/>
    <s v="CA"/>
    <n v="100"/>
    <x v="3"/>
    <s v="M"/>
  </r>
  <r>
    <n v="2023"/>
    <m/>
    <x v="0"/>
    <x v="0"/>
    <x v="0"/>
    <s v="FT"/>
    <x v="109"/>
    <n v="135000"/>
    <s v="CAD"/>
    <n v="100017"/>
    <s v="CA"/>
    <n v="100"/>
    <x v="3"/>
    <s v="M"/>
  </r>
  <r>
    <n v="2023"/>
    <m/>
    <x v="0"/>
    <x v="0"/>
    <x v="0"/>
    <s v="FT"/>
    <x v="1"/>
    <n v="230300"/>
    <s v="USD"/>
    <n v="230300"/>
    <s v="US"/>
    <n v="0"/>
    <x v="0"/>
    <s v="M"/>
  </r>
  <r>
    <n v="2023"/>
    <m/>
    <x v="0"/>
    <x v="0"/>
    <x v="0"/>
    <s v="FT"/>
    <x v="1"/>
    <n v="140000"/>
    <s v="USD"/>
    <n v="140000"/>
    <s v="US"/>
    <n v="0"/>
    <x v="0"/>
    <s v="M"/>
  </r>
  <r>
    <n v="2023"/>
    <m/>
    <x v="0"/>
    <x v="0"/>
    <x v="0"/>
    <s v="FT"/>
    <x v="1"/>
    <n v="124935"/>
    <s v="USD"/>
    <n v="124935"/>
    <s v="ZA"/>
    <n v="0"/>
    <x v="8"/>
    <s v="M"/>
  </r>
  <r>
    <n v="2023"/>
    <m/>
    <x v="0"/>
    <x v="0"/>
    <x v="0"/>
    <s v="FT"/>
    <x v="1"/>
    <n v="76050"/>
    <s v="USD"/>
    <n v="76050"/>
    <s v="ZA"/>
    <n v="0"/>
    <x v="8"/>
    <s v="M"/>
  </r>
  <r>
    <n v="2023"/>
    <m/>
    <x v="0"/>
    <x v="0"/>
    <x v="0"/>
    <s v="FT"/>
    <x v="6"/>
    <n v="224800"/>
    <s v="USD"/>
    <n v="224800"/>
    <s v="US"/>
    <n v="0"/>
    <x v="0"/>
    <s v="M"/>
  </r>
  <r>
    <n v="2023"/>
    <m/>
    <x v="0"/>
    <x v="0"/>
    <x v="0"/>
    <s v="FT"/>
    <x v="6"/>
    <n v="131100"/>
    <s v="USD"/>
    <n v="131100"/>
    <s v="US"/>
    <n v="0"/>
    <x v="0"/>
    <s v="M"/>
  </r>
  <r>
    <n v="2023"/>
    <m/>
    <x v="0"/>
    <x v="0"/>
    <x v="0"/>
    <s v="FT"/>
    <x v="6"/>
    <n v="258000"/>
    <s v="USD"/>
    <n v="258000"/>
    <s v="US"/>
    <n v="0"/>
    <x v="0"/>
    <s v="M"/>
  </r>
  <r>
    <n v="2023"/>
    <m/>
    <x v="0"/>
    <x v="0"/>
    <x v="0"/>
    <s v="FT"/>
    <x v="6"/>
    <n v="171000"/>
    <s v="USD"/>
    <n v="171000"/>
    <s v="US"/>
    <n v="0"/>
    <x v="0"/>
    <s v="M"/>
  </r>
  <r>
    <n v="2023"/>
    <m/>
    <x v="0"/>
    <x v="0"/>
    <x v="0"/>
    <s v="FT"/>
    <x v="1"/>
    <n v="196000"/>
    <s v="USD"/>
    <n v="196000"/>
    <s v="US"/>
    <n v="0"/>
    <x v="0"/>
    <s v="M"/>
  </r>
  <r>
    <n v="2023"/>
    <m/>
    <x v="0"/>
    <x v="0"/>
    <x v="0"/>
    <s v="FT"/>
    <x v="1"/>
    <n v="121000"/>
    <s v="USD"/>
    <n v="121000"/>
    <s v="US"/>
    <n v="0"/>
    <x v="0"/>
    <s v="M"/>
  </r>
  <r>
    <n v="2023"/>
    <m/>
    <x v="0"/>
    <x v="0"/>
    <x v="0"/>
    <s v="FT"/>
    <x v="1"/>
    <n v="195800"/>
    <s v="USD"/>
    <n v="195800"/>
    <s v="US"/>
    <n v="0"/>
    <x v="0"/>
    <s v="M"/>
  </r>
  <r>
    <n v="2023"/>
    <m/>
    <x v="0"/>
    <x v="0"/>
    <x v="0"/>
    <s v="FT"/>
    <x v="1"/>
    <n v="171500"/>
    <s v="USD"/>
    <n v="171500"/>
    <s v="US"/>
    <n v="0"/>
    <x v="0"/>
    <s v="M"/>
  </r>
  <r>
    <n v="2023"/>
    <m/>
    <x v="1"/>
    <x v="1"/>
    <x v="0"/>
    <s v="FT"/>
    <x v="15"/>
    <n v="166000"/>
    <s v="USD"/>
    <n v="166000"/>
    <s v="US"/>
    <n v="0"/>
    <x v="0"/>
    <s v="M"/>
  </r>
  <r>
    <n v="2023"/>
    <m/>
    <x v="1"/>
    <x v="1"/>
    <x v="0"/>
    <s v="FT"/>
    <x v="15"/>
    <n v="73100"/>
    <s v="USD"/>
    <n v="73100"/>
    <s v="US"/>
    <n v="0"/>
    <x v="0"/>
    <s v="M"/>
  </r>
  <r>
    <n v="2023"/>
    <m/>
    <x v="1"/>
    <x v="1"/>
    <x v="0"/>
    <s v="FT"/>
    <x v="6"/>
    <n v="220000"/>
    <s v="USD"/>
    <n v="220000"/>
    <s v="US"/>
    <n v="0"/>
    <x v="0"/>
    <s v="M"/>
  </r>
  <r>
    <n v="2023"/>
    <m/>
    <x v="1"/>
    <x v="1"/>
    <x v="0"/>
    <s v="FT"/>
    <x v="6"/>
    <n v="160000"/>
    <s v="USD"/>
    <n v="160000"/>
    <s v="US"/>
    <n v="0"/>
    <x v="0"/>
    <s v="M"/>
  </r>
  <r>
    <n v="2023"/>
    <m/>
    <x v="2"/>
    <x v="2"/>
    <x v="0"/>
    <s v="FT"/>
    <x v="6"/>
    <n v="85000"/>
    <s v="USD"/>
    <n v="85000"/>
    <s v="US"/>
    <n v="0"/>
    <x v="0"/>
    <s v="M"/>
  </r>
  <r>
    <n v="2023"/>
    <m/>
    <x v="2"/>
    <x v="2"/>
    <x v="0"/>
    <s v="FT"/>
    <x v="6"/>
    <n v="65000"/>
    <s v="USD"/>
    <n v="65000"/>
    <s v="US"/>
    <n v="0"/>
    <x v="0"/>
    <s v="M"/>
  </r>
  <r>
    <n v="2023"/>
    <m/>
    <x v="1"/>
    <x v="1"/>
    <x v="0"/>
    <s v="FT"/>
    <x v="2"/>
    <n v="220000"/>
    <s v="USD"/>
    <n v="220000"/>
    <s v="US"/>
    <n v="0"/>
    <x v="0"/>
    <s v="M"/>
  </r>
  <r>
    <n v="2023"/>
    <m/>
    <x v="1"/>
    <x v="1"/>
    <x v="0"/>
    <s v="FT"/>
    <x v="2"/>
    <n v="100000"/>
    <s v="USD"/>
    <n v="100000"/>
    <s v="US"/>
    <n v="0"/>
    <x v="0"/>
    <s v="M"/>
  </r>
  <r>
    <n v="2023"/>
    <m/>
    <x v="0"/>
    <x v="0"/>
    <x v="0"/>
    <s v="FT"/>
    <x v="6"/>
    <n v="185000"/>
    <s v="USD"/>
    <n v="185000"/>
    <s v="US"/>
    <n v="0"/>
    <x v="0"/>
    <s v="M"/>
  </r>
  <r>
    <n v="2023"/>
    <m/>
    <x v="0"/>
    <x v="0"/>
    <x v="0"/>
    <s v="FT"/>
    <x v="6"/>
    <n v="152000"/>
    <s v="USD"/>
    <n v="152000"/>
    <s v="US"/>
    <n v="0"/>
    <x v="0"/>
    <s v="M"/>
  </r>
  <r>
    <n v="2023"/>
    <m/>
    <x v="1"/>
    <x v="1"/>
    <x v="0"/>
    <s v="FT"/>
    <x v="2"/>
    <n v="220000"/>
    <s v="USD"/>
    <n v="220000"/>
    <s v="US"/>
    <n v="0"/>
    <x v="0"/>
    <s v="M"/>
  </r>
  <r>
    <n v="2023"/>
    <m/>
    <x v="1"/>
    <x v="1"/>
    <x v="0"/>
    <s v="FT"/>
    <x v="2"/>
    <n v="100000"/>
    <s v="USD"/>
    <n v="100000"/>
    <s v="US"/>
    <n v="0"/>
    <x v="0"/>
    <s v="M"/>
  </r>
  <r>
    <n v="2023"/>
    <m/>
    <x v="0"/>
    <x v="0"/>
    <x v="0"/>
    <s v="FT"/>
    <x v="6"/>
    <n v="45000"/>
    <s v="EUR"/>
    <n v="48585"/>
    <s v="ES"/>
    <n v="0"/>
    <x v="11"/>
    <s v="M"/>
  </r>
  <r>
    <n v="2023"/>
    <m/>
    <x v="0"/>
    <x v="0"/>
    <x v="0"/>
    <s v="FT"/>
    <x v="6"/>
    <n v="36000"/>
    <s v="EUR"/>
    <n v="38868"/>
    <s v="ES"/>
    <n v="0"/>
    <x v="11"/>
    <s v="M"/>
  </r>
  <r>
    <n v="2023"/>
    <m/>
    <x v="1"/>
    <x v="1"/>
    <x v="0"/>
    <s v="FT"/>
    <x v="2"/>
    <n v="220000"/>
    <s v="USD"/>
    <n v="220000"/>
    <s v="US"/>
    <n v="0"/>
    <x v="0"/>
    <s v="M"/>
  </r>
  <r>
    <n v="2023"/>
    <m/>
    <x v="1"/>
    <x v="1"/>
    <x v="0"/>
    <s v="FT"/>
    <x v="2"/>
    <n v="100000"/>
    <s v="USD"/>
    <n v="100000"/>
    <s v="US"/>
    <n v="0"/>
    <x v="0"/>
    <s v="M"/>
  </r>
  <r>
    <n v="2023"/>
    <m/>
    <x v="1"/>
    <x v="1"/>
    <x v="0"/>
    <s v="FT"/>
    <x v="2"/>
    <n v="220000"/>
    <s v="USD"/>
    <n v="220000"/>
    <s v="US"/>
    <n v="0"/>
    <x v="0"/>
    <s v="M"/>
  </r>
  <r>
    <n v="2023"/>
    <m/>
    <x v="1"/>
    <x v="1"/>
    <x v="0"/>
    <s v="FT"/>
    <x v="2"/>
    <n v="100000"/>
    <s v="USD"/>
    <n v="100000"/>
    <s v="US"/>
    <n v="0"/>
    <x v="0"/>
    <s v="M"/>
  </r>
  <r>
    <n v="2023"/>
    <m/>
    <x v="1"/>
    <x v="1"/>
    <x v="0"/>
    <s v="FT"/>
    <x v="34"/>
    <n v="220000"/>
    <s v="USD"/>
    <n v="220000"/>
    <s v="US"/>
    <n v="0"/>
    <x v="0"/>
    <s v="M"/>
  </r>
  <r>
    <n v="2023"/>
    <m/>
    <x v="1"/>
    <x v="1"/>
    <x v="0"/>
    <s v="FT"/>
    <x v="34"/>
    <n v="100000"/>
    <s v="USD"/>
    <n v="100000"/>
    <s v="US"/>
    <n v="0"/>
    <x v="0"/>
    <s v="M"/>
  </r>
  <r>
    <n v="2023"/>
    <m/>
    <x v="0"/>
    <x v="0"/>
    <x v="0"/>
    <s v="FT"/>
    <x v="4"/>
    <n v="110000"/>
    <s v="USD"/>
    <n v="110000"/>
    <s v="PL"/>
    <n v="100"/>
    <x v="22"/>
    <s v="M"/>
  </r>
  <r>
    <n v="2023"/>
    <m/>
    <x v="0"/>
    <x v="0"/>
    <x v="0"/>
    <s v="FT"/>
    <x v="4"/>
    <n v="80000"/>
    <s v="USD"/>
    <n v="80000"/>
    <s v="PL"/>
    <n v="100"/>
    <x v="22"/>
    <s v="M"/>
  </r>
  <r>
    <n v="2023"/>
    <m/>
    <x v="0"/>
    <x v="0"/>
    <x v="0"/>
    <s v="FT"/>
    <x v="4"/>
    <n v="30000"/>
    <s v="GBP"/>
    <n v="36912"/>
    <s v="GB"/>
    <n v="100"/>
    <x v="2"/>
    <s v="S"/>
  </r>
  <r>
    <n v="2023"/>
    <m/>
    <x v="0"/>
    <x v="0"/>
    <x v="0"/>
    <s v="FT"/>
    <x v="6"/>
    <n v="150200"/>
    <s v="USD"/>
    <n v="150200"/>
    <s v="US"/>
    <n v="0"/>
    <x v="0"/>
    <s v="M"/>
  </r>
  <r>
    <n v="2023"/>
    <m/>
    <x v="0"/>
    <x v="0"/>
    <x v="0"/>
    <s v="FT"/>
    <x v="6"/>
    <n v="71000"/>
    <s v="USD"/>
    <n v="71000"/>
    <s v="US"/>
    <n v="0"/>
    <x v="0"/>
    <s v="M"/>
  </r>
  <r>
    <n v="2023"/>
    <m/>
    <x v="0"/>
    <x v="0"/>
    <x v="0"/>
    <s v="FT"/>
    <x v="1"/>
    <n v="167200"/>
    <s v="USD"/>
    <n v="167200"/>
    <s v="US"/>
    <n v="0"/>
    <x v="0"/>
    <s v="M"/>
  </r>
  <r>
    <n v="2023"/>
    <m/>
    <x v="0"/>
    <x v="0"/>
    <x v="0"/>
    <s v="FT"/>
    <x v="1"/>
    <n v="121000"/>
    <s v="USD"/>
    <n v="121000"/>
    <s v="US"/>
    <n v="0"/>
    <x v="0"/>
    <s v="M"/>
  </r>
  <r>
    <n v="2023"/>
    <m/>
    <x v="0"/>
    <x v="0"/>
    <x v="0"/>
    <s v="FT"/>
    <x v="1"/>
    <n v="133000"/>
    <s v="USD"/>
    <n v="133000"/>
    <s v="US"/>
    <n v="0"/>
    <x v="0"/>
    <s v="M"/>
  </r>
  <r>
    <n v="2023"/>
    <m/>
    <x v="0"/>
    <x v="0"/>
    <x v="0"/>
    <s v="FT"/>
    <x v="1"/>
    <n v="58400"/>
    <s v="USD"/>
    <n v="58400"/>
    <s v="US"/>
    <n v="0"/>
    <x v="0"/>
    <s v="M"/>
  </r>
  <r>
    <n v="2023"/>
    <m/>
    <x v="1"/>
    <x v="1"/>
    <x v="0"/>
    <s v="FT"/>
    <x v="6"/>
    <n v="135000"/>
    <s v="USD"/>
    <n v="135000"/>
    <s v="US"/>
    <n v="0"/>
    <x v="0"/>
    <s v="M"/>
  </r>
  <r>
    <n v="2023"/>
    <m/>
    <x v="1"/>
    <x v="1"/>
    <x v="0"/>
    <s v="FT"/>
    <x v="6"/>
    <n v="110000"/>
    <s v="USD"/>
    <n v="110000"/>
    <s v="US"/>
    <n v="0"/>
    <x v="0"/>
    <s v="M"/>
  </r>
  <r>
    <n v="2023"/>
    <m/>
    <x v="1"/>
    <x v="1"/>
    <x v="0"/>
    <s v="FT"/>
    <x v="52"/>
    <n v="85000"/>
    <s v="GBP"/>
    <n v="104584"/>
    <s v="GB"/>
    <n v="0"/>
    <x v="2"/>
    <s v="M"/>
  </r>
  <r>
    <n v="2023"/>
    <m/>
    <x v="1"/>
    <x v="1"/>
    <x v="0"/>
    <s v="FT"/>
    <x v="52"/>
    <n v="60000"/>
    <s v="GBP"/>
    <n v="73824"/>
    <s v="GB"/>
    <n v="0"/>
    <x v="2"/>
    <s v="M"/>
  </r>
  <r>
    <n v="2023"/>
    <m/>
    <x v="0"/>
    <x v="0"/>
    <x v="0"/>
    <s v="FT"/>
    <x v="6"/>
    <n v="187415"/>
    <s v="USD"/>
    <n v="187415"/>
    <s v="US"/>
    <n v="0"/>
    <x v="0"/>
    <s v="M"/>
  </r>
  <r>
    <n v="2023"/>
    <m/>
    <x v="0"/>
    <x v="0"/>
    <x v="0"/>
    <s v="FT"/>
    <x v="6"/>
    <n v="114080"/>
    <s v="USD"/>
    <n v="114080"/>
    <s v="US"/>
    <n v="0"/>
    <x v="0"/>
    <s v="M"/>
  </r>
  <r>
    <n v="2023"/>
    <m/>
    <x v="0"/>
    <x v="0"/>
    <x v="0"/>
    <s v="FT"/>
    <x v="6"/>
    <n v="187415"/>
    <s v="USD"/>
    <n v="187415"/>
    <s v="US"/>
    <n v="0"/>
    <x v="0"/>
    <s v="M"/>
  </r>
  <r>
    <n v="2023"/>
    <m/>
    <x v="0"/>
    <x v="0"/>
    <x v="0"/>
    <s v="FT"/>
    <x v="6"/>
    <n v="114080"/>
    <s v="USD"/>
    <n v="114080"/>
    <s v="US"/>
    <n v="0"/>
    <x v="0"/>
    <s v="M"/>
  </r>
  <r>
    <n v="2023"/>
    <m/>
    <x v="1"/>
    <x v="1"/>
    <x v="0"/>
    <s v="FT"/>
    <x v="1"/>
    <n v="166000"/>
    <s v="USD"/>
    <n v="166000"/>
    <s v="US"/>
    <n v="0"/>
    <x v="0"/>
    <s v="M"/>
  </r>
  <r>
    <n v="2023"/>
    <m/>
    <x v="1"/>
    <x v="1"/>
    <x v="0"/>
    <s v="FT"/>
    <x v="1"/>
    <n v="73100"/>
    <s v="USD"/>
    <n v="73100"/>
    <s v="US"/>
    <n v="0"/>
    <x v="0"/>
    <s v="M"/>
  </r>
  <r>
    <n v="2023"/>
    <m/>
    <x v="0"/>
    <x v="0"/>
    <x v="0"/>
    <s v="FT"/>
    <x v="2"/>
    <n v="306400"/>
    <s v="USD"/>
    <n v="306400"/>
    <s v="CA"/>
    <n v="0"/>
    <x v="3"/>
    <s v="M"/>
  </r>
  <r>
    <n v="2023"/>
    <m/>
    <x v="0"/>
    <x v="0"/>
    <x v="0"/>
    <s v="FT"/>
    <x v="2"/>
    <n v="168700"/>
    <s v="USD"/>
    <n v="168700"/>
    <s v="CA"/>
    <n v="0"/>
    <x v="3"/>
    <s v="M"/>
  </r>
  <r>
    <n v="2023"/>
    <m/>
    <x v="0"/>
    <x v="0"/>
    <x v="0"/>
    <s v="FT"/>
    <x v="6"/>
    <n v="187415"/>
    <s v="USD"/>
    <n v="187415"/>
    <s v="US"/>
    <n v="0"/>
    <x v="0"/>
    <s v="M"/>
  </r>
  <r>
    <n v="2023"/>
    <m/>
    <x v="0"/>
    <x v="0"/>
    <x v="0"/>
    <s v="FT"/>
    <x v="6"/>
    <n v="114080"/>
    <s v="USD"/>
    <n v="114080"/>
    <s v="US"/>
    <n v="0"/>
    <x v="0"/>
    <s v="M"/>
  </r>
  <r>
    <n v="2023"/>
    <m/>
    <x v="2"/>
    <x v="2"/>
    <x v="0"/>
    <s v="FT"/>
    <x v="4"/>
    <n v="26800"/>
    <s v="GBP"/>
    <n v="32974"/>
    <s v="GB"/>
    <n v="0"/>
    <x v="2"/>
    <s v="M"/>
  </r>
  <r>
    <n v="2023"/>
    <m/>
    <x v="2"/>
    <x v="2"/>
    <x v="0"/>
    <s v="FT"/>
    <x v="4"/>
    <n v="26800"/>
    <s v="GBP"/>
    <n v="32974"/>
    <s v="GB"/>
    <n v="0"/>
    <x v="2"/>
    <s v="M"/>
  </r>
  <r>
    <n v="2023"/>
    <m/>
    <x v="0"/>
    <x v="0"/>
    <x v="0"/>
    <s v="FT"/>
    <x v="4"/>
    <n v="165000"/>
    <s v="USD"/>
    <n v="165000"/>
    <s v="US"/>
    <n v="100"/>
    <x v="0"/>
    <s v="M"/>
  </r>
  <r>
    <n v="2023"/>
    <m/>
    <x v="0"/>
    <x v="0"/>
    <x v="0"/>
    <s v="FT"/>
    <x v="4"/>
    <n v="140000"/>
    <s v="USD"/>
    <n v="140000"/>
    <s v="US"/>
    <n v="100"/>
    <x v="0"/>
    <s v="M"/>
  </r>
  <r>
    <n v="2023"/>
    <m/>
    <x v="1"/>
    <x v="1"/>
    <x v="0"/>
    <s v="FT"/>
    <x v="28"/>
    <n v="700000"/>
    <s v="USD"/>
    <n v="700000"/>
    <s v="US"/>
    <n v="100"/>
    <x v="0"/>
    <s v="M"/>
  </r>
  <r>
    <n v="2023"/>
    <m/>
    <x v="1"/>
    <x v="1"/>
    <x v="0"/>
    <s v="FT"/>
    <x v="28"/>
    <n v="150000"/>
    <s v="USD"/>
    <n v="150000"/>
    <s v="US"/>
    <n v="100"/>
    <x v="0"/>
    <s v="M"/>
  </r>
  <r>
    <n v="2023"/>
    <m/>
    <x v="1"/>
    <x v="1"/>
    <x v="0"/>
    <s v="FT"/>
    <x v="4"/>
    <n v="167000"/>
    <s v="USD"/>
    <n v="167000"/>
    <s v="US"/>
    <n v="0"/>
    <x v="0"/>
    <s v="M"/>
  </r>
  <r>
    <n v="2023"/>
    <m/>
    <x v="1"/>
    <x v="1"/>
    <x v="0"/>
    <s v="FT"/>
    <x v="4"/>
    <n v="121000"/>
    <s v="USD"/>
    <n v="121000"/>
    <s v="US"/>
    <n v="0"/>
    <x v="0"/>
    <s v="M"/>
  </r>
  <r>
    <n v="2023"/>
    <m/>
    <x v="1"/>
    <x v="1"/>
    <x v="0"/>
    <s v="FT"/>
    <x v="13"/>
    <n v="185000"/>
    <s v="USD"/>
    <n v="185000"/>
    <s v="US"/>
    <n v="0"/>
    <x v="0"/>
    <s v="L"/>
  </r>
  <r>
    <n v="2023"/>
    <m/>
    <x v="1"/>
    <x v="1"/>
    <x v="0"/>
    <s v="FT"/>
    <x v="13"/>
    <n v="79600"/>
    <s v="USD"/>
    <n v="79600"/>
    <s v="US"/>
    <n v="0"/>
    <x v="0"/>
    <s v="L"/>
  </r>
  <r>
    <n v="2023"/>
    <m/>
    <x v="0"/>
    <x v="0"/>
    <x v="0"/>
    <s v="FT"/>
    <x v="6"/>
    <n v="190200"/>
    <s v="USD"/>
    <n v="190200"/>
    <s v="US"/>
    <n v="0"/>
    <x v="0"/>
    <s v="M"/>
  </r>
  <r>
    <n v="2023"/>
    <m/>
    <x v="0"/>
    <x v="0"/>
    <x v="0"/>
    <s v="FT"/>
    <x v="6"/>
    <n v="95100"/>
    <s v="USD"/>
    <n v="95100"/>
    <s v="US"/>
    <n v="0"/>
    <x v="0"/>
    <s v="M"/>
  </r>
  <r>
    <n v="2023"/>
    <m/>
    <x v="2"/>
    <x v="2"/>
    <x v="0"/>
    <s v="FT"/>
    <x v="4"/>
    <n v="133000"/>
    <s v="USD"/>
    <n v="133000"/>
    <s v="US"/>
    <n v="0"/>
    <x v="0"/>
    <s v="M"/>
  </r>
  <r>
    <n v="2023"/>
    <m/>
    <x v="2"/>
    <x v="2"/>
    <x v="0"/>
    <s v="FT"/>
    <x v="4"/>
    <n v="58400"/>
    <s v="USD"/>
    <n v="58400"/>
    <s v="US"/>
    <n v="0"/>
    <x v="0"/>
    <s v="M"/>
  </r>
  <r>
    <n v="2023"/>
    <m/>
    <x v="1"/>
    <x v="1"/>
    <x v="0"/>
    <s v="FT"/>
    <x v="1"/>
    <n v="90000"/>
    <s v="USD"/>
    <n v="90000"/>
    <s v="US"/>
    <n v="100"/>
    <x v="0"/>
    <s v="M"/>
  </r>
  <r>
    <n v="2023"/>
    <m/>
    <x v="1"/>
    <x v="1"/>
    <x v="0"/>
    <s v="FT"/>
    <x v="1"/>
    <n v="70000"/>
    <s v="USD"/>
    <n v="70000"/>
    <s v="US"/>
    <n v="100"/>
    <x v="0"/>
    <s v="M"/>
  </r>
  <r>
    <n v="2023"/>
    <m/>
    <x v="1"/>
    <x v="1"/>
    <x v="0"/>
    <s v="FT"/>
    <x v="6"/>
    <n v="166000"/>
    <s v="USD"/>
    <n v="166000"/>
    <s v="US"/>
    <n v="0"/>
    <x v="0"/>
    <s v="M"/>
  </r>
  <r>
    <n v="2023"/>
    <m/>
    <x v="1"/>
    <x v="1"/>
    <x v="0"/>
    <s v="FT"/>
    <x v="6"/>
    <n v="73100"/>
    <s v="USD"/>
    <n v="73100"/>
    <s v="US"/>
    <n v="0"/>
    <x v="0"/>
    <s v="M"/>
  </r>
  <r>
    <n v="2023"/>
    <m/>
    <x v="0"/>
    <x v="0"/>
    <x v="0"/>
    <s v="FT"/>
    <x v="1"/>
    <n v="135000"/>
    <s v="USD"/>
    <n v="135000"/>
    <s v="US"/>
    <n v="0"/>
    <x v="0"/>
    <s v="M"/>
  </r>
  <r>
    <n v="2023"/>
    <m/>
    <x v="0"/>
    <x v="0"/>
    <x v="0"/>
    <s v="FT"/>
    <x v="1"/>
    <n v="100000"/>
    <s v="USD"/>
    <n v="100000"/>
    <s v="US"/>
    <n v="0"/>
    <x v="0"/>
    <s v="M"/>
  </r>
  <r>
    <n v="2023"/>
    <m/>
    <x v="0"/>
    <x v="0"/>
    <x v="0"/>
    <s v="FT"/>
    <x v="1"/>
    <n v="180514"/>
    <s v="USD"/>
    <n v="180514"/>
    <s v="GB"/>
    <n v="100"/>
    <x v="2"/>
    <s v="M"/>
  </r>
  <r>
    <n v="2023"/>
    <m/>
    <x v="0"/>
    <x v="0"/>
    <x v="0"/>
    <s v="FT"/>
    <x v="1"/>
    <n v="108308"/>
    <s v="USD"/>
    <n v="108308"/>
    <s v="GB"/>
    <n v="100"/>
    <x v="2"/>
    <s v="M"/>
  </r>
  <r>
    <n v="2023"/>
    <m/>
    <x v="0"/>
    <x v="0"/>
    <x v="0"/>
    <s v="FT"/>
    <x v="2"/>
    <n v="294000"/>
    <s v="USD"/>
    <n v="294000"/>
    <s v="US"/>
    <n v="0"/>
    <x v="0"/>
    <s v="M"/>
  </r>
  <r>
    <n v="2023"/>
    <m/>
    <x v="0"/>
    <x v="0"/>
    <x v="0"/>
    <s v="FT"/>
    <x v="2"/>
    <n v="192000"/>
    <s v="USD"/>
    <n v="192000"/>
    <s v="US"/>
    <n v="0"/>
    <x v="0"/>
    <s v="M"/>
  </r>
  <r>
    <n v="2023"/>
    <m/>
    <x v="0"/>
    <x v="0"/>
    <x v="0"/>
    <s v="FT"/>
    <x v="2"/>
    <n v="266000"/>
    <s v="USD"/>
    <n v="266000"/>
    <s v="US"/>
    <n v="0"/>
    <x v="0"/>
    <s v="M"/>
  </r>
  <r>
    <n v="2023"/>
    <m/>
    <x v="0"/>
    <x v="0"/>
    <x v="0"/>
    <s v="FT"/>
    <x v="2"/>
    <n v="167000"/>
    <s v="USD"/>
    <n v="167000"/>
    <s v="US"/>
    <n v="0"/>
    <x v="0"/>
    <s v="M"/>
  </r>
  <r>
    <n v="2023"/>
    <m/>
    <x v="0"/>
    <x v="0"/>
    <x v="0"/>
    <s v="FT"/>
    <x v="2"/>
    <n v="200000"/>
    <s v="USD"/>
    <n v="200000"/>
    <s v="US"/>
    <n v="100"/>
    <x v="0"/>
    <s v="M"/>
  </r>
  <r>
    <n v="2023"/>
    <m/>
    <x v="0"/>
    <x v="0"/>
    <x v="0"/>
    <s v="FT"/>
    <x v="2"/>
    <n v="150000"/>
    <s v="USD"/>
    <n v="150000"/>
    <s v="US"/>
    <n v="100"/>
    <x v="0"/>
    <s v="M"/>
  </r>
  <r>
    <n v="2023"/>
    <m/>
    <x v="2"/>
    <x v="2"/>
    <x v="0"/>
    <s v="FT"/>
    <x v="4"/>
    <n v="163800"/>
    <s v="USD"/>
    <n v="163800"/>
    <s v="US"/>
    <n v="100"/>
    <x v="0"/>
    <s v="M"/>
  </r>
  <r>
    <n v="2023"/>
    <m/>
    <x v="2"/>
    <x v="2"/>
    <x v="0"/>
    <s v="FT"/>
    <x v="4"/>
    <n v="88200"/>
    <s v="USD"/>
    <n v="88200"/>
    <s v="US"/>
    <n v="100"/>
    <x v="0"/>
    <s v="M"/>
  </r>
  <r>
    <n v="2023"/>
    <m/>
    <x v="0"/>
    <x v="0"/>
    <x v="0"/>
    <s v="FT"/>
    <x v="4"/>
    <n v="180400"/>
    <s v="USD"/>
    <n v="180400"/>
    <s v="US"/>
    <n v="0"/>
    <x v="0"/>
    <s v="M"/>
  </r>
  <r>
    <n v="2023"/>
    <m/>
    <x v="0"/>
    <x v="0"/>
    <x v="0"/>
    <s v="FT"/>
    <x v="4"/>
    <n v="138800"/>
    <s v="USD"/>
    <n v="138800"/>
    <s v="US"/>
    <n v="0"/>
    <x v="0"/>
    <s v="M"/>
  </r>
  <r>
    <n v="2023"/>
    <m/>
    <x v="1"/>
    <x v="1"/>
    <x v="0"/>
    <s v="FT"/>
    <x v="4"/>
    <n v="55000"/>
    <s v="GBP"/>
    <n v="67672"/>
    <s v="GB"/>
    <n v="0"/>
    <x v="2"/>
    <s v="M"/>
  </r>
  <r>
    <n v="2023"/>
    <m/>
    <x v="1"/>
    <x v="1"/>
    <x v="0"/>
    <s v="FT"/>
    <x v="4"/>
    <n v="45000"/>
    <s v="GBP"/>
    <n v="55368"/>
    <s v="GB"/>
    <n v="0"/>
    <x v="2"/>
    <s v="M"/>
  </r>
  <r>
    <n v="2023"/>
    <m/>
    <x v="0"/>
    <x v="0"/>
    <x v="0"/>
    <s v="FT"/>
    <x v="2"/>
    <n v="319000"/>
    <s v="USD"/>
    <n v="319000"/>
    <s v="US"/>
    <n v="100"/>
    <x v="0"/>
    <s v="M"/>
  </r>
  <r>
    <n v="2023"/>
    <m/>
    <x v="0"/>
    <x v="0"/>
    <x v="0"/>
    <s v="FT"/>
    <x v="2"/>
    <n v="206000"/>
    <s v="USD"/>
    <n v="206000"/>
    <s v="US"/>
    <n v="100"/>
    <x v="0"/>
    <s v="M"/>
  </r>
  <r>
    <n v="2023"/>
    <m/>
    <x v="0"/>
    <x v="0"/>
    <x v="0"/>
    <s v="FT"/>
    <x v="6"/>
    <n v="215000"/>
    <s v="USD"/>
    <n v="215000"/>
    <s v="US"/>
    <n v="0"/>
    <x v="0"/>
    <s v="M"/>
  </r>
  <r>
    <n v="2023"/>
    <m/>
    <x v="0"/>
    <x v="0"/>
    <x v="0"/>
    <s v="FT"/>
    <x v="6"/>
    <n v="142000"/>
    <s v="USD"/>
    <n v="142000"/>
    <s v="US"/>
    <n v="0"/>
    <x v="0"/>
    <s v="M"/>
  </r>
  <r>
    <n v="2023"/>
    <m/>
    <x v="0"/>
    <x v="0"/>
    <x v="0"/>
    <s v="FT"/>
    <x v="6"/>
    <n v="266000"/>
    <s v="USD"/>
    <n v="266000"/>
    <s v="US"/>
    <n v="0"/>
    <x v="0"/>
    <s v="M"/>
  </r>
  <r>
    <n v="2023"/>
    <m/>
    <x v="0"/>
    <x v="0"/>
    <x v="0"/>
    <s v="FT"/>
    <x v="6"/>
    <n v="167000"/>
    <s v="USD"/>
    <n v="167000"/>
    <s v="US"/>
    <n v="0"/>
    <x v="0"/>
    <s v="M"/>
  </r>
  <r>
    <n v="2023"/>
    <m/>
    <x v="0"/>
    <x v="0"/>
    <x v="0"/>
    <s v="FT"/>
    <x v="4"/>
    <n v="140130"/>
    <s v="USD"/>
    <n v="140130"/>
    <s v="US"/>
    <n v="0"/>
    <x v="0"/>
    <s v="M"/>
  </r>
  <r>
    <n v="2023"/>
    <m/>
    <x v="0"/>
    <x v="0"/>
    <x v="0"/>
    <s v="FT"/>
    <x v="4"/>
    <n v="84870"/>
    <s v="USD"/>
    <n v="84870"/>
    <s v="US"/>
    <n v="0"/>
    <x v="0"/>
    <s v="M"/>
  </r>
  <r>
    <n v="2023"/>
    <m/>
    <x v="1"/>
    <x v="1"/>
    <x v="0"/>
    <s v="FT"/>
    <x v="1"/>
    <n v="178300"/>
    <s v="USD"/>
    <n v="178300"/>
    <s v="US"/>
    <n v="0"/>
    <x v="0"/>
    <s v="M"/>
  </r>
  <r>
    <n v="2023"/>
    <m/>
    <x v="1"/>
    <x v="1"/>
    <x v="0"/>
    <s v="FT"/>
    <x v="1"/>
    <n v="105400"/>
    <s v="USD"/>
    <n v="105400"/>
    <s v="US"/>
    <n v="0"/>
    <x v="0"/>
    <s v="M"/>
  </r>
  <r>
    <n v="2023"/>
    <m/>
    <x v="1"/>
    <x v="1"/>
    <x v="0"/>
    <s v="FT"/>
    <x v="7"/>
    <n v="222200"/>
    <s v="USD"/>
    <n v="222200"/>
    <s v="US"/>
    <n v="0"/>
    <x v="0"/>
    <s v="L"/>
  </r>
  <r>
    <n v="2023"/>
    <m/>
    <x v="1"/>
    <x v="1"/>
    <x v="0"/>
    <s v="FT"/>
    <x v="7"/>
    <n v="136000"/>
    <s v="USD"/>
    <n v="136000"/>
    <s v="US"/>
    <n v="0"/>
    <x v="0"/>
    <s v="L"/>
  </r>
  <r>
    <n v="2023"/>
    <m/>
    <x v="0"/>
    <x v="0"/>
    <x v="0"/>
    <s v="FT"/>
    <x v="2"/>
    <n v="215000"/>
    <s v="USD"/>
    <n v="215000"/>
    <s v="US"/>
    <n v="0"/>
    <x v="0"/>
    <s v="M"/>
  </r>
  <r>
    <n v="2023"/>
    <m/>
    <x v="0"/>
    <x v="0"/>
    <x v="0"/>
    <s v="FT"/>
    <x v="2"/>
    <n v="142000"/>
    <s v="USD"/>
    <n v="142000"/>
    <s v="US"/>
    <n v="0"/>
    <x v="0"/>
    <s v="M"/>
  </r>
  <r>
    <n v="2023"/>
    <m/>
    <x v="0"/>
    <x v="0"/>
    <x v="0"/>
    <s v="FT"/>
    <x v="11"/>
    <n v="240000"/>
    <s v="USD"/>
    <n v="240000"/>
    <s v="US"/>
    <n v="100"/>
    <x v="0"/>
    <s v="M"/>
  </r>
  <r>
    <n v="2023"/>
    <m/>
    <x v="0"/>
    <x v="0"/>
    <x v="0"/>
    <s v="FT"/>
    <x v="11"/>
    <n v="210000"/>
    <s v="USD"/>
    <n v="210000"/>
    <s v="US"/>
    <n v="100"/>
    <x v="0"/>
    <s v="M"/>
  </r>
  <r>
    <n v="2023"/>
    <m/>
    <x v="0"/>
    <x v="0"/>
    <x v="0"/>
    <s v="FT"/>
    <x v="1"/>
    <n v="122000"/>
    <s v="USD"/>
    <n v="122000"/>
    <s v="US"/>
    <n v="0"/>
    <x v="0"/>
    <s v="M"/>
  </r>
  <r>
    <n v="2023"/>
    <m/>
    <x v="0"/>
    <x v="0"/>
    <x v="0"/>
    <s v="FT"/>
    <x v="1"/>
    <n v="94500"/>
    <s v="USD"/>
    <n v="94500"/>
    <s v="US"/>
    <n v="0"/>
    <x v="0"/>
    <s v="M"/>
  </r>
  <r>
    <n v="2023"/>
    <m/>
    <x v="1"/>
    <x v="1"/>
    <x v="0"/>
    <s v="FT"/>
    <x v="1"/>
    <n v="750000"/>
    <s v="USD"/>
    <n v="750000"/>
    <s v="US"/>
    <n v="0"/>
    <x v="0"/>
    <s v="M"/>
  </r>
  <r>
    <n v="2023"/>
    <m/>
    <x v="1"/>
    <x v="1"/>
    <x v="0"/>
    <s v="FT"/>
    <x v="1"/>
    <n v="150000"/>
    <s v="USD"/>
    <n v="150000"/>
    <s v="US"/>
    <n v="0"/>
    <x v="0"/>
    <s v="M"/>
  </r>
  <r>
    <n v="2023"/>
    <m/>
    <x v="0"/>
    <x v="0"/>
    <x v="0"/>
    <s v="FT"/>
    <x v="56"/>
    <n v="116000"/>
    <s v="USD"/>
    <n v="116000"/>
    <s v="US"/>
    <n v="0"/>
    <x v="0"/>
    <s v="M"/>
  </r>
  <r>
    <n v="2023"/>
    <m/>
    <x v="0"/>
    <x v="0"/>
    <x v="0"/>
    <s v="FT"/>
    <x v="56"/>
    <n v="90000"/>
    <s v="USD"/>
    <n v="90000"/>
    <s v="US"/>
    <n v="0"/>
    <x v="0"/>
    <s v="M"/>
  </r>
  <r>
    <n v="2023"/>
    <m/>
    <x v="0"/>
    <x v="0"/>
    <x v="0"/>
    <s v="FT"/>
    <x v="56"/>
    <n v="145000"/>
    <s v="USD"/>
    <n v="145000"/>
    <s v="US"/>
    <n v="0"/>
    <x v="0"/>
    <s v="M"/>
  </r>
  <r>
    <n v="2023"/>
    <m/>
    <x v="0"/>
    <x v="0"/>
    <x v="0"/>
    <s v="FT"/>
    <x v="56"/>
    <n v="128000"/>
    <s v="USD"/>
    <n v="128000"/>
    <s v="US"/>
    <n v="0"/>
    <x v="0"/>
    <s v="M"/>
  </r>
  <r>
    <n v="2023"/>
    <m/>
    <x v="0"/>
    <x v="0"/>
    <x v="0"/>
    <s v="FT"/>
    <x v="1"/>
    <n v="154000"/>
    <s v="USD"/>
    <n v="154000"/>
    <s v="US"/>
    <n v="100"/>
    <x v="0"/>
    <s v="M"/>
  </r>
  <r>
    <n v="2023"/>
    <m/>
    <x v="0"/>
    <x v="0"/>
    <x v="0"/>
    <s v="FT"/>
    <x v="1"/>
    <n v="126000"/>
    <s v="USD"/>
    <n v="126000"/>
    <s v="US"/>
    <n v="100"/>
    <x v="0"/>
    <s v="M"/>
  </r>
  <r>
    <n v="2023"/>
    <m/>
    <x v="0"/>
    <x v="0"/>
    <x v="0"/>
    <s v="FT"/>
    <x v="25"/>
    <n v="240000"/>
    <s v="USD"/>
    <n v="240000"/>
    <s v="US"/>
    <n v="0"/>
    <x v="0"/>
    <s v="M"/>
  </r>
  <r>
    <n v="2023"/>
    <m/>
    <x v="0"/>
    <x v="0"/>
    <x v="0"/>
    <s v="FT"/>
    <x v="25"/>
    <n v="157250"/>
    <s v="USD"/>
    <n v="157250"/>
    <s v="US"/>
    <n v="0"/>
    <x v="0"/>
    <s v="M"/>
  </r>
  <r>
    <n v="2023"/>
    <m/>
    <x v="3"/>
    <x v="3"/>
    <x v="0"/>
    <s v="FT"/>
    <x v="1"/>
    <n v="219650"/>
    <s v="USD"/>
    <n v="219650"/>
    <s v="US"/>
    <n v="100"/>
    <x v="0"/>
    <s v="M"/>
  </r>
  <r>
    <n v="2023"/>
    <m/>
    <x v="3"/>
    <x v="3"/>
    <x v="0"/>
    <s v="FT"/>
    <x v="1"/>
    <n v="136000"/>
    <s v="USD"/>
    <n v="136000"/>
    <s v="US"/>
    <n v="100"/>
    <x v="0"/>
    <s v="M"/>
  </r>
  <r>
    <n v="2023"/>
    <m/>
    <x v="0"/>
    <x v="0"/>
    <x v="0"/>
    <s v="FT"/>
    <x v="6"/>
    <n v="150000"/>
    <s v="USD"/>
    <n v="150000"/>
    <s v="US"/>
    <n v="0"/>
    <x v="0"/>
    <s v="M"/>
  </r>
  <r>
    <n v="2023"/>
    <m/>
    <x v="1"/>
    <x v="1"/>
    <x v="0"/>
    <s v="FT"/>
    <x v="2"/>
    <n v="180000"/>
    <s v="USD"/>
    <n v="180000"/>
    <s v="US"/>
    <n v="100"/>
    <x v="0"/>
    <s v="M"/>
  </r>
  <r>
    <n v="2023"/>
    <m/>
    <x v="1"/>
    <x v="1"/>
    <x v="0"/>
    <s v="FT"/>
    <x v="2"/>
    <n v="125000"/>
    <s v="USD"/>
    <n v="125000"/>
    <s v="US"/>
    <n v="100"/>
    <x v="0"/>
    <s v="M"/>
  </r>
  <r>
    <n v="2023"/>
    <m/>
    <x v="0"/>
    <x v="0"/>
    <x v="0"/>
    <s v="FT"/>
    <x v="6"/>
    <n v="247600"/>
    <s v="USD"/>
    <n v="247600"/>
    <s v="US"/>
    <n v="0"/>
    <x v="0"/>
    <s v="L"/>
  </r>
  <r>
    <n v="2023"/>
    <m/>
    <x v="0"/>
    <x v="0"/>
    <x v="0"/>
    <s v="FT"/>
    <x v="6"/>
    <n v="127300"/>
    <s v="USD"/>
    <n v="127300"/>
    <s v="US"/>
    <n v="0"/>
    <x v="0"/>
    <s v="L"/>
  </r>
  <r>
    <n v="2023"/>
    <m/>
    <x v="1"/>
    <x v="1"/>
    <x v="0"/>
    <s v="FT"/>
    <x v="6"/>
    <n v="60000"/>
    <s v="USD"/>
    <n v="60000"/>
    <s v="US"/>
    <n v="0"/>
    <x v="0"/>
    <s v="M"/>
  </r>
  <r>
    <n v="2023"/>
    <m/>
    <x v="1"/>
    <x v="1"/>
    <x v="0"/>
    <s v="FT"/>
    <x v="6"/>
    <n v="55000"/>
    <s v="USD"/>
    <n v="55000"/>
    <s v="US"/>
    <n v="0"/>
    <x v="0"/>
    <s v="M"/>
  </r>
  <r>
    <n v="2023"/>
    <m/>
    <x v="1"/>
    <x v="1"/>
    <x v="0"/>
    <s v="FT"/>
    <x v="1"/>
    <n v="250000"/>
    <s v="USD"/>
    <n v="250000"/>
    <s v="US"/>
    <n v="0"/>
    <x v="0"/>
    <s v="M"/>
  </r>
  <r>
    <n v="2023"/>
    <m/>
    <x v="1"/>
    <x v="1"/>
    <x v="0"/>
    <s v="FT"/>
    <x v="1"/>
    <n v="125000"/>
    <s v="USD"/>
    <n v="125000"/>
    <s v="US"/>
    <n v="0"/>
    <x v="0"/>
    <s v="M"/>
  </r>
  <r>
    <n v="2023"/>
    <m/>
    <x v="0"/>
    <x v="0"/>
    <x v="0"/>
    <s v="FT"/>
    <x v="2"/>
    <n v="190000"/>
    <s v="USD"/>
    <n v="190000"/>
    <s v="US"/>
    <n v="100"/>
    <x v="0"/>
    <s v="M"/>
  </r>
  <r>
    <n v="2023"/>
    <m/>
    <x v="0"/>
    <x v="0"/>
    <x v="0"/>
    <s v="FT"/>
    <x v="2"/>
    <n v="170000"/>
    <s v="USD"/>
    <n v="170000"/>
    <s v="US"/>
    <n v="100"/>
    <x v="0"/>
    <s v="M"/>
  </r>
  <r>
    <n v="2023"/>
    <m/>
    <x v="0"/>
    <x v="0"/>
    <x v="0"/>
    <s v="FT"/>
    <x v="6"/>
    <n v="202600"/>
    <s v="USD"/>
    <n v="202600"/>
    <s v="US"/>
    <n v="100"/>
    <x v="0"/>
    <s v="M"/>
  </r>
  <r>
    <n v="2023"/>
    <m/>
    <x v="0"/>
    <x v="0"/>
    <x v="0"/>
    <s v="FT"/>
    <x v="6"/>
    <n v="168800"/>
    <s v="USD"/>
    <n v="168800"/>
    <s v="US"/>
    <n v="100"/>
    <x v="0"/>
    <s v="M"/>
  </r>
  <r>
    <n v="2023"/>
    <m/>
    <x v="1"/>
    <x v="1"/>
    <x v="0"/>
    <s v="FT"/>
    <x v="1"/>
    <n v="132000"/>
    <s v="USD"/>
    <n v="132000"/>
    <s v="US"/>
    <n v="100"/>
    <x v="0"/>
    <s v="M"/>
  </r>
  <r>
    <n v="2023"/>
    <m/>
    <x v="1"/>
    <x v="1"/>
    <x v="0"/>
    <s v="FT"/>
    <x v="1"/>
    <n v="111000"/>
    <s v="USD"/>
    <n v="111000"/>
    <s v="US"/>
    <n v="100"/>
    <x v="0"/>
    <s v="M"/>
  </r>
  <r>
    <n v="2023"/>
    <m/>
    <x v="0"/>
    <x v="0"/>
    <x v="0"/>
    <s v="FT"/>
    <x v="6"/>
    <n v="203000"/>
    <s v="USD"/>
    <n v="203000"/>
    <s v="US"/>
    <n v="100"/>
    <x v="0"/>
    <s v="M"/>
  </r>
  <r>
    <n v="2023"/>
    <m/>
    <x v="0"/>
    <x v="0"/>
    <x v="0"/>
    <s v="FT"/>
    <x v="6"/>
    <n v="127000"/>
    <s v="USD"/>
    <n v="127000"/>
    <s v="US"/>
    <n v="100"/>
    <x v="0"/>
    <s v="M"/>
  </r>
  <r>
    <n v="2023"/>
    <m/>
    <x v="1"/>
    <x v="1"/>
    <x v="0"/>
    <s v="FT"/>
    <x v="23"/>
    <n v="125009"/>
    <s v="USD"/>
    <n v="125009"/>
    <s v="US"/>
    <n v="100"/>
    <x v="0"/>
    <s v="M"/>
  </r>
  <r>
    <n v="2023"/>
    <m/>
    <x v="1"/>
    <x v="1"/>
    <x v="0"/>
    <s v="FT"/>
    <x v="23"/>
    <n v="83339"/>
    <s v="USD"/>
    <n v="83339"/>
    <s v="US"/>
    <n v="100"/>
    <x v="0"/>
    <s v="M"/>
  </r>
  <r>
    <n v="2023"/>
    <m/>
    <x v="0"/>
    <x v="0"/>
    <x v="0"/>
    <s v="FT"/>
    <x v="4"/>
    <n v="112200"/>
    <s v="USD"/>
    <n v="112200"/>
    <s v="US"/>
    <n v="100"/>
    <x v="0"/>
    <s v="M"/>
  </r>
  <r>
    <n v="2023"/>
    <m/>
    <x v="0"/>
    <x v="0"/>
    <x v="0"/>
    <s v="FT"/>
    <x v="4"/>
    <n v="91800"/>
    <s v="USD"/>
    <n v="91800"/>
    <s v="US"/>
    <n v="100"/>
    <x v="0"/>
    <s v="M"/>
  </r>
  <r>
    <n v="2023"/>
    <m/>
    <x v="0"/>
    <x v="0"/>
    <x v="0"/>
    <s v="FT"/>
    <x v="2"/>
    <n v="200000"/>
    <s v="USD"/>
    <n v="200000"/>
    <s v="US"/>
    <n v="0"/>
    <x v="0"/>
    <s v="M"/>
  </r>
  <r>
    <n v="2023"/>
    <m/>
    <x v="0"/>
    <x v="0"/>
    <x v="0"/>
    <s v="FT"/>
    <x v="2"/>
    <n v="160000"/>
    <s v="USD"/>
    <n v="160000"/>
    <s v="US"/>
    <n v="0"/>
    <x v="0"/>
    <s v="M"/>
  </r>
  <r>
    <n v="2023"/>
    <m/>
    <x v="0"/>
    <x v="0"/>
    <x v="0"/>
    <s v="FT"/>
    <x v="96"/>
    <n v="150000"/>
    <s v="EUR"/>
    <n v="161952"/>
    <s v="FR"/>
    <n v="50"/>
    <x v="7"/>
    <s v="M"/>
  </r>
  <r>
    <n v="2023"/>
    <m/>
    <x v="0"/>
    <x v="0"/>
    <x v="0"/>
    <s v="FT"/>
    <x v="9"/>
    <n v="185000"/>
    <s v="USD"/>
    <n v="185000"/>
    <s v="US"/>
    <n v="0"/>
    <x v="0"/>
    <s v="M"/>
  </r>
  <r>
    <n v="2023"/>
    <m/>
    <x v="0"/>
    <x v="0"/>
    <x v="0"/>
    <s v="FT"/>
    <x v="9"/>
    <n v="150000"/>
    <s v="USD"/>
    <n v="150000"/>
    <s v="US"/>
    <n v="0"/>
    <x v="0"/>
    <s v="M"/>
  </r>
  <r>
    <n v="2023"/>
    <m/>
    <x v="1"/>
    <x v="1"/>
    <x v="0"/>
    <s v="FT"/>
    <x v="1"/>
    <n v="160000"/>
    <s v="USD"/>
    <n v="160000"/>
    <s v="US"/>
    <n v="0"/>
    <x v="0"/>
    <s v="M"/>
  </r>
  <r>
    <n v="2023"/>
    <m/>
    <x v="1"/>
    <x v="1"/>
    <x v="0"/>
    <s v="FT"/>
    <x v="1"/>
    <n v="130000"/>
    <s v="USD"/>
    <n v="130000"/>
    <s v="US"/>
    <n v="0"/>
    <x v="0"/>
    <s v="M"/>
  </r>
  <r>
    <n v="2023"/>
    <m/>
    <x v="0"/>
    <x v="0"/>
    <x v="0"/>
    <s v="FT"/>
    <x v="1"/>
    <n v="145000"/>
    <s v="USD"/>
    <n v="145000"/>
    <s v="US"/>
    <n v="0"/>
    <x v="0"/>
    <s v="M"/>
  </r>
  <r>
    <n v="2023"/>
    <m/>
    <x v="0"/>
    <x v="0"/>
    <x v="0"/>
    <s v="FT"/>
    <x v="1"/>
    <n v="115000"/>
    <s v="USD"/>
    <n v="115000"/>
    <s v="US"/>
    <n v="0"/>
    <x v="0"/>
    <s v="M"/>
  </r>
  <r>
    <n v="2023"/>
    <m/>
    <x v="2"/>
    <x v="2"/>
    <x v="2"/>
    <s v="PT"/>
    <x v="6"/>
    <n v="133000"/>
    <s v="USD"/>
    <n v="133000"/>
    <s v="US"/>
    <n v="0"/>
    <x v="0"/>
    <s v="M"/>
  </r>
  <r>
    <n v="2023"/>
    <m/>
    <x v="2"/>
    <x v="2"/>
    <x v="2"/>
    <s v="PT"/>
    <x v="6"/>
    <n v="58300"/>
    <s v="USD"/>
    <n v="58300"/>
    <s v="US"/>
    <n v="0"/>
    <x v="0"/>
    <s v="M"/>
  </r>
  <r>
    <n v="2023"/>
    <m/>
    <x v="0"/>
    <x v="0"/>
    <x v="0"/>
    <s v="FT"/>
    <x v="1"/>
    <n v="254000"/>
    <s v="USD"/>
    <n v="254000"/>
    <s v="US"/>
    <n v="0"/>
    <x v="0"/>
    <s v="M"/>
  </r>
  <r>
    <n v="2023"/>
    <m/>
    <x v="0"/>
    <x v="0"/>
    <x v="0"/>
    <s v="FT"/>
    <x v="1"/>
    <n v="159000"/>
    <s v="USD"/>
    <n v="159000"/>
    <s v="US"/>
    <n v="0"/>
    <x v="0"/>
    <s v="M"/>
  </r>
  <r>
    <n v="2023"/>
    <m/>
    <x v="0"/>
    <x v="0"/>
    <x v="0"/>
    <s v="FT"/>
    <x v="1"/>
    <n v="170000"/>
    <s v="USD"/>
    <n v="170000"/>
    <s v="US"/>
    <n v="0"/>
    <x v="0"/>
    <s v="M"/>
  </r>
  <r>
    <n v="2023"/>
    <m/>
    <x v="0"/>
    <x v="0"/>
    <x v="0"/>
    <s v="FT"/>
    <x v="1"/>
    <n v="85000"/>
    <s v="USD"/>
    <n v="85000"/>
    <s v="US"/>
    <n v="0"/>
    <x v="0"/>
    <s v="M"/>
  </r>
  <r>
    <n v="2023"/>
    <m/>
    <x v="1"/>
    <x v="1"/>
    <x v="0"/>
    <s v="FT"/>
    <x v="6"/>
    <n v="130500"/>
    <s v="USD"/>
    <n v="130500"/>
    <s v="US"/>
    <n v="0"/>
    <x v="0"/>
    <s v="M"/>
  </r>
  <r>
    <n v="2023"/>
    <m/>
    <x v="1"/>
    <x v="1"/>
    <x v="0"/>
    <s v="FT"/>
    <x v="6"/>
    <n v="116000"/>
    <s v="USD"/>
    <n v="116000"/>
    <s v="US"/>
    <n v="0"/>
    <x v="0"/>
    <s v="M"/>
  </r>
  <r>
    <n v="2023"/>
    <m/>
    <x v="2"/>
    <x v="2"/>
    <x v="0"/>
    <s v="FT"/>
    <x v="22"/>
    <n v="81400"/>
    <s v="USD"/>
    <n v="81400"/>
    <s v="US"/>
    <n v="100"/>
    <x v="0"/>
    <s v="M"/>
  </r>
  <r>
    <n v="2023"/>
    <m/>
    <x v="2"/>
    <x v="2"/>
    <x v="0"/>
    <s v="FT"/>
    <x v="22"/>
    <n v="43500"/>
    <s v="USD"/>
    <n v="43500"/>
    <s v="US"/>
    <n v="100"/>
    <x v="0"/>
    <s v="M"/>
  </r>
  <r>
    <n v="2023"/>
    <m/>
    <x v="1"/>
    <x v="1"/>
    <x v="0"/>
    <s v="FT"/>
    <x v="1"/>
    <n v="169000"/>
    <s v="USD"/>
    <n v="169000"/>
    <s v="US"/>
    <n v="0"/>
    <x v="0"/>
    <s v="M"/>
  </r>
  <r>
    <n v="2023"/>
    <m/>
    <x v="1"/>
    <x v="1"/>
    <x v="0"/>
    <s v="FT"/>
    <x v="1"/>
    <n v="92000"/>
    <s v="USD"/>
    <n v="92000"/>
    <s v="US"/>
    <n v="0"/>
    <x v="0"/>
    <s v="M"/>
  </r>
  <r>
    <n v="2023"/>
    <m/>
    <x v="0"/>
    <x v="0"/>
    <x v="0"/>
    <s v="FT"/>
    <x v="4"/>
    <n v="166000"/>
    <s v="USD"/>
    <n v="166000"/>
    <s v="US"/>
    <n v="0"/>
    <x v="0"/>
    <s v="M"/>
  </r>
  <r>
    <n v="2023"/>
    <m/>
    <x v="0"/>
    <x v="0"/>
    <x v="0"/>
    <s v="FT"/>
    <x v="4"/>
    <n v="73100"/>
    <s v="USD"/>
    <n v="73100"/>
    <s v="US"/>
    <n v="0"/>
    <x v="0"/>
    <s v="M"/>
  </r>
  <r>
    <n v="2023"/>
    <m/>
    <x v="0"/>
    <x v="0"/>
    <x v="0"/>
    <s v="FT"/>
    <x v="11"/>
    <n v="190000"/>
    <s v="USD"/>
    <n v="190000"/>
    <s v="US"/>
    <n v="0"/>
    <x v="0"/>
    <s v="M"/>
  </r>
  <r>
    <n v="2023"/>
    <m/>
    <x v="0"/>
    <x v="0"/>
    <x v="0"/>
    <s v="FT"/>
    <x v="11"/>
    <n v="165000"/>
    <s v="USD"/>
    <n v="165000"/>
    <s v="US"/>
    <n v="0"/>
    <x v="0"/>
    <s v="M"/>
  </r>
  <r>
    <n v="2023"/>
    <m/>
    <x v="0"/>
    <x v="0"/>
    <x v="0"/>
    <s v="FT"/>
    <x v="2"/>
    <n v="305600"/>
    <s v="USD"/>
    <n v="305600"/>
    <s v="US"/>
    <n v="0"/>
    <x v="0"/>
    <s v="M"/>
  </r>
  <r>
    <n v="2023"/>
    <m/>
    <x v="0"/>
    <x v="0"/>
    <x v="0"/>
    <s v="FT"/>
    <x v="2"/>
    <n v="146600"/>
    <s v="USD"/>
    <n v="146600"/>
    <s v="US"/>
    <n v="0"/>
    <x v="0"/>
    <s v="M"/>
  </r>
  <r>
    <n v="2023"/>
    <m/>
    <x v="0"/>
    <x v="0"/>
    <x v="0"/>
    <s v="FT"/>
    <x v="4"/>
    <n v="150000"/>
    <s v="USD"/>
    <n v="150000"/>
    <s v="US"/>
    <n v="0"/>
    <x v="0"/>
    <s v="M"/>
  </r>
  <r>
    <n v="2023"/>
    <m/>
    <x v="0"/>
    <x v="0"/>
    <x v="0"/>
    <s v="FT"/>
    <x v="4"/>
    <n v="120000"/>
    <s v="USD"/>
    <n v="120000"/>
    <s v="US"/>
    <n v="0"/>
    <x v="0"/>
    <s v="M"/>
  </r>
  <r>
    <n v="2023"/>
    <m/>
    <x v="0"/>
    <x v="0"/>
    <x v="0"/>
    <s v="FT"/>
    <x v="1"/>
    <n v="275000"/>
    <s v="USD"/>
    <n v="275000"/>
    <s v="US"/>
    <n v="0"/>
    <x v="0"/>
    <s v="M"/>
  </r>
  <r>
    <n v="2023"/>
    <m/>
    <x v="0"/>
    <x v="0"/>
    <x v="0"/>
    <s v="FT"/>
    <x v="1"/>
    <n v="146400"/>
    <s v="USD"/>
    <n v="146400"/>
    <s v="US"/>
    <n v="0"/>
    <x v="0"/>
    <s v="M"/>
  </r>
  <r>
    <n v="2023"/>
    <m/>
    <x v="0"/>
    <x v="0"/>
    <x v="0"/>
    <s v="FT"/>
    <x v="6"/>
    <n v="208500"/>
    <s v="USD"/>
    <n v="208500"/>
    <s v="US"/>
    <n v="0"/>
    <x v="0"/>
    <s v="M"/>
  </r>
  <r>
    <n v="2023"/>
    <m/>
    <x v="0"/>
    <x v="0"/>
    <x v="0"/>
    <s v="FT"/>
    <x v="6"/>
    <n v="165000"/>
    <s v="USD"/>
    <n v="165000"/>
    <s v="US"/>
    <n v="0"/>
    <x v="0"/>
    <s v="M"/>
  </r>
  <r>
    <n v="2023"/>
    <m/>
    <x v="0"/>
    <x v="0"/>
    <x v="0"/>
    <s v="FT"/>
    <x v="6"/>
    <n v="258700"/>
    <s v="USD"/>
    <n v="258700"/>
    <s v="US"/>
    <n v="0"/>
    <x v="0"/>
    <s v="M"/>
  </r>
  <r>
    <n v="2023"/>
    <m/>
    <x v="0"/>
    <x v="0"/>
    <x v="0"/>
    <s v="FT"/>
    <x v="6"/>
    <n v="172500"/>
    <s v="USD"/>
    <n v="172500"/>
    <s v="US"/>
    <n v="0"/>
    <x v="0"/>
    <s v="M"/>
  </r>
  <r>
    <n v="2023"/>
    <m/>
    <x v="1"/>
    <x v="1"/>
    <x v="0"/>
    <s v="FT"/>
    <x v="1"/>
    <n v="150000"/>
    <s v="USD"/>
    <n v="150000"/>
    <s v="US"/>
    <n v="0"/>
    <x v="0"/>
    <s v="M"/>
  </r>
  <r>
    <n v="2023"/>
    <m/>
    <x v="1"/>
    <x v="1"/>
    <x v="0"/>
    <s v="FT"/>
    <x v="1"/>
    <n v="130000"/>
    <s v="USD"/>
    <n v="130000"/>
    <s v="US"/>
    <n v="0"/>
    <x v="0"/>
    <s v="M"/>
  </r>
  <r>
    <n v="2023"/>
    <m/>
    <x v="0"/>
    <x v="0"/>
    <x v="0"/>
    <s v="FT"/>
    <x v="1"/>
    <n v="185000"/>
    <s v="USD"/>
    <n v="185000"/>
    <s v="US"/>
    <n v="100"/>
    <x v="0"/>
    <s v="M"/>
  </r>
  <r>
    <n v="2023"/>
    <m/>
    <x v="0"/>
    <x v="0"/>
    <x v="0"/>
    <s v="FT"/>
    <x v="1"/>
    <n v="150000"/>
    <s v="USD"/>
    <n v="150000"/>
    <s v="US"/>
    <n v="100"/>
    <x v="0"/>
    <s v="M"/>
  </r>
  <r>
    <n v="2023"/>
    <m/>
    <x v="0"/>
    <x v="0"/>
    <x v="0"/>
    <s v="FT"/>
    <x v="4"/>
    <n v="166000"/>
    <s v="USD"/>
    <n v="166000"/>
    <s v="US"/>
    <n v="0"/>
    <x v="0"/>
    <s v="M"/>
  </r>
  <r>
    <n v="2023"/>
    <m/>
    <x v="0"/>
    <x v="0"/>
    <x v="0"/>
    <s v="FT"/>
    <x v="4"/>
    <n v="73100"/>
    <s v="USD"/>
    <n v="73100"/>
    <s v="US"/>
    <n v="0"/>
    <x v="0"/>
    <s v="M"/>
  </r>
  <r>
    <n v="2023"/>
    <m/>
    <x v="0"/>
    <x v="0"/>
    <x v="0"/>
    <s v="FT"/>
    <x v="23"/>
    <n v="198200"/>
    <s v="USD"/>
    <n v="198200"/>
    <s v="US"/>
    <n v="0"/>
    <x v="0"/>
    <s v="M"/>
  </r>
  <r>
    <n v="2023"/>
    <m/>
    <x v="0"/>
    <x v="0"/>
    <x v="0"/>
    <s v="FT"/>
    <x v="23"/>
    <n v="110200"/>
    <s v="USD"/>
    <n v="110200"/>
    <s v="US"/>
    <n v="0"/>
    <x v="0"/>
    <s v="M"/>
  </r>
  <r>
    <n v="2023"/>
    <m/>
    <x v="0"/>
    <x v="0"/>
    <x v="0"/>
    <s v="FT"/>
    <x v="83"/>
    <n v="166000"/>
    <s v="USD"/>
    <n v="166000"/>
    <s v="US"/>
    <n v="0"/>
    <x v="0"/>
    <s v="M"/>
  </r>
  <r>
    <n v="2023"/>
    <m/>
    <x v="0"/>
    <x v="0"/>
    <x v="0"/>
    <s v="FT"/>
    <x v="83"/>
    <n v="73100"/>
    <s v="USD"/>
    <n v="73100"/>
    <s v="US"/>
    <n v="0"/>
    <x v="0"/>
    <s v="M"/>
  </r>
  <r>
    <n v="2023"/>
    <m/>
    <x v="0"/>
    <x v="0"/>
    <x v="0"/>
    <s v="FT"/>
    <x v="83"/>
    <n v="212000"/>
    <s v="USD"/>
    <n v="212000"/>
    <s v="US"/>
    <n v="0"/>
    <x v="0"/>
    <s v="M"/>
  </r>
  <r>
    <n v="2023"/>
    <m/>
    <x v="0"/>
    <x v="0"/>
    <x v="0"/>
    <s v="FT"/>
    <x v="83"/>
    <n v="93300"/>
    <s v="USD"/>
    <n v="93300"/>
    <s v="US"/>
    <n v="0"/>
    <x v="0"/>
    <s v="M"/>
  </r>
  <r>
    <n v="2023"/>
    <m/>
    <x v="0"/>
    <x v="0"/>
    <x v="0"/>
    <s v="FT"/>
    <x v="0"/>
    <n v="212000"/>
    <s v="USD"/>
    <n v="212000"/>
    <s v="US"/>
    <n v="0"/>
    <x v="0"/>
    <s v="M"/>
  </r>
  <r>
    <n v="2023"/>
    <m/>
    <x v="0"/>
    <x v="0"/>
    <x v="0"/>
    <s v="FT"/>
    <x v="0"/>
    <n v="93300"/>
    <s v="USD"/>
    <n v="93300"/>
    <s v="US"/>
    <n v="0"/>
    <x v="0"/>
    <s v="M"/>
  </r>
  <r>
    <n v="2023"/>
    <m/>
    <x v="0"/>
    <x v="0"/>
    <x v="0"/>
    <s v="FT"/>
    <x v="1"/>
    <n v="166000"/>
    <s v="USD"/>
    <n v="166000"/>
    <s v="US"/>
    <n v="0"/>
    <x v="0"/>
    <s v="M"/>
  </r>
  <r>
    <n v="2023"/>
    <m/>
    <x v="0"/>
    <x v="0"/>
    <x v="0"/>
    <s v="FT"/>
    <x v="1"/>
    <n v="73100"/>
    <s v="USD"/>
    <n v="73100"/>
    <s v="US"/>
    <n v="0"/>
    <x v="0"/>
    <s v="M"/>
  </r>
  <r>
    <n v="2023"/>
    <m/>
    <x v="1"/>
    <x v="1"/>
    <x v="0"/>
    <s v="FT"/>
    <x v="1"/>
    <n v="167100"/>
    <s v="USD"/>
    <n v="167100"/>
    <s v="US"/>
    <n v="0"/>
    <x v="0"/>
    <s v="M"/>
  </r>
  <r>
    <n v="2023"/>
    <m/>
    <x v="1"/>
    <x v="1"/>
    <x v="0"/>
    <s v="FT"/>
    <x v="1"/>
    <n v="111400"/>
    <s v="USD"/>
    <n v="111400"/>
    <s v="US"/>
    <n v="0"/>
    <x v="0"/>
    <s v="M"/>
  </r>
  <r>
    <n v="2023"/>
    <m/>
    <x v="0"/>
    <x v="0"/>
    <x v="0"/>
    <s v="FT"/>
    <x v="1"/>
    <n v="133000"/>
    <s v="USD"/>
    <n v="133000"/>
    <s v="US"/>
    <n v="0"/>
    <x v="0"/>
    <s v="M"/>
  </r>
  <r>
    <n v="2023"/>
    <m/>
    <x v="0"/>
    <x v="0"/>
    <x v="0"/>
    <s v="FT"/>
    <x v="1"/>
    <n v="58400"/>
    <s v="USD"/>
    <n v="58400"/>
    <s v="US"/>
    <n v="0"/>
    <x v="0"/>
    <s v="M"/>
  </r>
  <r>
    <n v="2023"/>
    <m/>
    <x v="2"/>
    <x v="2"/>
    <x v="0"/>
    <s v="FT"/>
    <x v="6"/>
    <n v="166000"/>
    <s v="USD"/>
    <n v="166000"/>
    <s v="US"/>
    <n v="100"/>
    <x v="0"/>
    <s v="M"/>
  </r>
  <r>
    <n v="2023"/>
    <m/>
    <x v="2"/>
    <x v="2"/>
    <x v="0"/>
    <s v="FT"/>
    <x v="6"/>
    <n v="73100"/>
    <s v="USD"/>
    <n v="73100"/>
    <s v="US"/>
    <n v="100"/>
    <x v="0"/>
    <s v="M"/>
  </r>
  <r>
    <n v="2023"/>
    <m/>
    <x v="3"/>
    <x v="3"/>
    <x v="0"/>
    <s v="FT"/>
    <x v="4"/>
    <n v="170000"/>
    <s v="USD"/>
    <n v="170000"/>
    <s v="US"/>
    <n v="0"/>
    <x v="0"/>
    <s v="M"/>
  </r>
  <r>
    <n v="2023"/>
    <m/>
    <x v="3"/>
    <x v="3"/>
    <x v="0"/>
    <s v="FT"/>
    <x v="4"/>
    <n v="145000"/>
    <s v="USD"/>
    <n v="145000"/>
    <s v="US"/>
    <n v="0"/>
    <x v="0"/>
    <s v="M"/>
  </r>
  <r>
    <n v="2023"/>
    <m/>
    <x v="0"/>
    <x v="0"/>
    <x v="0"/>
    <s v="FT"/>
    <x v="6"/>
    <n v="212000"/>
    <s v="USD"/>
    <n v="212000"/>
    <s v="US"/>
    <n v="0"/>
    <x v="0"/>
    <s v="M"/>
  </r>
  <r>
    <n v="2023"/>
    <m/>
    <x v="0"/>
    <x v="0"/>
    <x v="0"/>
    <s v="FT"/>
    <x v="6"/>
    <n v="93300"/>
    <s v="USD"/>
    <n v="93300"/>
    <s v="US"/>
    <n v="0"/>
    <x v="0"/>
    <s v="M"/>
  </r>
  <r>
    <n v="2023"/>
    <m/>
    <x v="0"/>
    <x v="0"/>
    <x v="0"/>
    <s v="FT"/>
    <x v="9"/>
    <n v="170000"/>
    <s v="USD"/>
    <n v="170000"/>
    <s v="US"/>
    <n v="100"/>
    <x v="0"/>
    <s v="M"/>
  </r>
  <r>
    <n v="2023"/>
    <m/>
    <x v="0"/>
    <x v="0"/>
    <x v="0"/>
    <s v="FT"/>
    <x v="9"/>
    <n v="135000"/>
    <s v="USD"/>
    <n v="135000"/>
    <s v="US"/>
    <n v="100"/>
    <x v="0"/>
    <s v="M"/>
  </r>
  <r>
    <n v="2023"/>
    <m/>
    <x v="0"/>
    <x v="0"/>
    <x v="0"/>
    <s v="FT"/>
    <x v="1"/>
    <n v="145000"/>
    <s v="USD"/>
    <n v="145000"/>
    <s v="US"/>
    <n v="0"/>
    <x v="0"/>
    <s v="M"/>
  </r>
  <r>
    <n v="2023"/>
    <m/>
    <x v="0"/>
    <x v="0"/>
    <x v="0"/>
    <s v="FT"/>
    <x v="1"/>
    <n v="115000"/>
    <s v="USD"/>
    <n v="115000"/>
    <s v="US"/>
    <n v="0"/>
    <x v="0"/>
    <s v="M"/>
  </r>
  <r>
    <n v="2023"/>
    <m/>
    <x v="0"/>
    <x v="0"/>
    <x v="0"/>
    <s v="FT"/>
    <x v="1"/>
    <n v="139810"/>
    <s v="USD"/>
    <n v="139810"/>
    <s v="US"/>
    <n v="0"/>
    <x v="0"/>
    <s v="M"/>
  </r>
  <r>
    <n v="2023"/>
    <m/>
    <x v="0"/>
    <x v="0"/>
    <x v="0"/>
    <s v="FT"/>
    <x v="1"/>
    <n v="95325"/>
    <s v="USD"/>
    <n v="95325"/>
    <s v="US"/>
    <n v="0"/>
    <x v="0"/>
    <s v="M"/>
  </r>
  <r>
    <n v="2023"/>
    <m/>
    <x v="0"/>
    <x v="0"/>
    <x v="0"/>
    <s v="FT"/>
    <x v="11"/>
    <n v="278700"/>
    <s v="USD"/>
    <n v="278700"/>
    <s v="US"/>
    <n v="0"/>
    <x v="0"/>
    <s v="M"/>
  </r>
  <r>
    <n v="2023"/>
    <m/>
    <x v="0"/>
    <x v="0"/>
    <x v="0"/>
    <s v="FT"/>
    <x v="11"/>
    <n v="159300"/>
    <s v="USD"/>
    <n v="159300"/>
    <s v="US"/>
    <n v="0"/>
    <x v="0"/>
    <s v="M"/>
  </r>
  <r>
    <n v="2023"/>
    <m/>
    <x v="0"/>
    <x v="0"/>
    <x v="0"/>
    <s v="FT"/>
    <x v="2"/>
    <n v="226700"/>
    <s v="USD"/>
    <n v="226700"/>
    <s v="CA"/>
    <n v="100"/>
    <x v="3"/>
    <s v="M"/>
  </r>
  <r>
    <n v="2023"/>
    <m/>
    <x v="0"/>
    <x v="0"/>
    <x v="0"/>
    <s v="FT"/>
    <x v="2"/>
    <n v="151100"/>
    <s v="USD"/>
    <n v="151100"/>
    <s v="CA"/>
    <n v="100"/>
    <x v="3"/>
    <s v="M"/>
  </r>
  <r>
    <n v="2023"/>
    <m/>
    <x v="0"/>
    <x v="0"/>
    <x v="0"/>
    <s v="FT"/>
    <x v="1"/>
    <n v="247300"/>
    <s v="USD"/>
    <n v="247300"/>
    <s v="US"/>
    <n v="100"/>
    <x v="0"/>
    <s v="M"/>
  </r>
  <r>
    <n v="2023"/>
    <m/>
    <x v="0"/>
    <x v="0"/>
    <x v="0"/>
    <s v="FT"/>
    <x v="1"/>
    <n v="139700"/>
    <s v="USD"/>
    <n v="139700"/>
    <s v="US"/>
    <n v="100"/>
    <x v="0"/>
    <s v="M"/>
  </r>
  <r>
    <n v="2023"/>
    <m/>
    <x v="0"/>
    <x v="0"/>
    <x v="0"/>
    <s v="FT"/>
    <x v="6"/>
    <n v="188000"/>
    <s v="USD"/>
    <n v="188000"/>
    <s v="US"/>
    <n v="100"/>
    <x v="0"/>
    <s v="M"/>
  </r>
  <r>
    <n v="2023"/>
    <m/>
    <x v="0"/>
    <x v="0"/>
    <x v="0"/>
    <s v="FT"/>
    <x v="6"/>
    <n v="139000"/>
    <s v="USD"/>
    <n v="139000"/>
    <s v="US"/>
    <n v="100"/>
    <x v="0"/>
    <s v="M"/>
  </r>
  <r>
    <n v="2023"/>
    <m/>
    <x v="0"/>
    <x v="0"/>
    <x v="0"/>
    <s v="FT"/>
    <x v="6"/>
    <n v="750000"/>
    <s v="USD"/>
    <n v="750000"/>
    <s v="US"/>
    <n v="0"/>
    <x v="0"/>
    <s v="M"/>
  </r>
  <r>
    <n v="2023"/>
    <m/>
    <x v="0"/>
    <x v="0"/>
    <x v="0"/>
    <s v="FT"/>
    <x v="6"/>
    <n v="150000"/>
    <s v="USD"/>
    <n v="150000"/>
    <s v="US"/>
    <n v="0"/>
    <x v="0"/>
    <s v="M"/>
  </r>
  <r>
    <n v="2023"/>
    <m/>
    <x v="0"/>
    <x v="0"/>
    <x v="0"/>
    <s v="FT"/>
    <x v="1"/>
    <n v="160000"/>
    <s v="USD"/>
    <n v="160000"/>
    <s v="US"/>
    <n v="0"/>
    <x v="0"/>
    <s v="M"/>
  </r>
  <r>
    <n v="2023"/>
    <m/>
    <x v="0"/>
    <x v="0"/>
    <x v="0"/>
    <s v="FT"/>
    <x v="1"/>
    <n v="94000"/>
    <s v="USD"/>
    <n v="94000"/>
    <s v="US"/>
    <n v="0"/>
    <x v="0"/>
    <s v="M"/>
  </r>
  <r>
    <n v="2023"/>
    <m/>
    <x v="1"/>
    <x v="1"/>
    <x v="0"/>
    <s v="FT"/>
    <x v="8"/>
    <n v="127000"/>
    <s v="USD"/>
    <n v="127000"/>
    <s v="US"/>
    <n v="100"/>
    <x v="0"/>
    <s v="M"/>
  </r>
  <r>
    <n v="2023"/>
    <m/>
    <x v="1"/>
    <x v="1"/>
    <x v="0"/>
    <s v="FT"/>
    <x v="8"/>
    <n v="65000"/>
    <s v="USD"/>
    <n v="65000"/>
    <s v="US"/>
    <n v="100"/>
    <x v="0"/>
    <s v="M"/>
  </r>
  <r>
    <n v="2023"/>
    <m/>
    <x v="0"/>
    <x v="0"/>
    <x v="0"/>
    <s v="FT"/>
    <x v="3"/>
    <n v="276000"/>
    <s v="USD"/>
    <n v="276000"/>
    <s v="US"/>
    <n v="0"/>
    <x v="0"/>
    <s v="M"/>
  </r>
  <r>
    <n v="2023"/>
    <m/>
    <x v="0"/>
    <x v="0"/>
    <x v="0"/>
    <s v="FT"/>
    <x v="3"/>
    <n v="174000"/>
    <s v="USD"/>
    <n v="174000"/>
    <s v="US"/>
    <n v="0"/>
    <x v="0"/>
    <s v="M"/>
  </r>
  <r>
    <n v="2023"/>
    <m/>
    <x v="0"/>
    <x v="0"/>
    <x v="0"/>
    <s v="FT"/>
    <x v="7"/>
    <n v="260000"/>
    <s v="USD"/>
    <n v="260000"/>
    <s v="US"/>
    <n v="0"/>
    <x v="0"/>
    <s v="L"/>
  </r>
  <r>
    <n v="2023"/>
    <m/>
    <x v="0"/>
    <x v="0"/>
    <x v="0"/>
    <s v="FT"/>
    <x v="7"/>
    <n v="136000"/>
    <s v="USD"/>
    <n v="136000"/>
    <s v="US"/>
    <n v="0"/>
    <x v="0"/>
    <s v="L"/>
  </r>
  <r>
    <n v="2023"/>
    <m/>
    <x v="3"/>
    <x v="3"/>
    <x v="0"/>
    <s v="FT"/>
    <x v="28"/>
    <n v="250000"/>
    <s v="USD"/>
    <n v="250000"/>
    <s v="US"/>
    <n v="100"/>
    <x v="0"/>
    <s v="M"/>
  </r>
  <r>
    <n v="2023"/>
    <m/>
    <x v="3"/>
    <x v="3"/>
    <x v="0"/>
    <s v="FT"/>
    <x v="28"/>
    <n v="210000"/>
    <s v="USD"/>
    <n v="210000"/>
    <s v="US"/>
    <n v="100"/>
    <x v="0"/>
    <s v="M"/>
  </r>
  <r>
    <n v="2023"/>
    <m/>
    <x v="0"/>
    <x v="0"/>
    <x v="0"/>
    <s v="FT"/>
    <x v="6"/>
    <n v="188000"/>
    <s v="USD"/>
    <n v="188000"/>
    <s v="US"/>
    <n v="100"/>
    <x v="0"/>
    <s v="M"/>
  </r>
  <r>
    <n v="2023"/>
    <m/>
    <x v="0"/>
    <x v="0"/>
    <x v="0"/>
    <s v="FT"/>
    <x v="6"/>
    <n v="139000"/>
    <s v="USD"/>
    <n v="139000"/>
    <s v="US"/>
    <n v="100"/>
    <x v="0"/>
    <s v="M"/>
  </r>
  <r>
    <n v="2023"/>
    <m/>
    <x v="0"/>
    <x v="0"/>
    <x v="0"/>
    <s v="FT"/>
    <x v="2"/>
    <n v="238000"/>
    <s v="USD"/>
    <n v="238000"/>
    <s v="US"/>
    <n v="0"/>
    <x v="0"/>
    <s v="M"/>
  </r>
  <r>
    <n v="2023"/>
    <m/>
    <x v="0"/>
    <x v="0"/>
    <x v="0"/>
    <s v="FT"/>
    <x v="2"/>
    <n v="176000"/>
    <s v="USD"/>
    <n v="176000"/>
    <s v="US"/>
    <n v="0"/>
    <x v="0"/>
    <s v="M"/>
  </r>
  <r>
    <n v="2023"/>
    <m/>
    <x v="0"/>
    <x v="0"/>
    <x v="0"/>
    <s v="FT"/>
    <x v="2"/>
    <n v="204500"/>
    <s v="USD"/>
    <n v="204500"/>
    <s v="US"/>
    <n v="0"/>
    <x v="0"/>
    <s v="M"/>
  </r>
  <r>
    <n v="2023"/>
    <m/>
    <x v="0"/>
    <x v="0"/>
    <x v="0"/>
    <s v="FT"/>
    <x v="2"/>
    <n v="142200"/>
    <s v="USD"/>
    <n v="142200"/>
    <s v="US"/>
    <n v="0"/>
    <x v="0"/>
    <s v="M"/>
  </r>
  <r>
    <n v="2023"/>
    <m/>
    <x v="3"/>
    <x v="3"/>
    <x v="0"/>
    <s v="FT"/>
    <x v="85"/>
    <n v="212000"/>
    <s v="USD"/>
    <n v="212000"/>
    <s v="US"/>
    <n v="0"/>
    <x v="0"/>
    <s v="M"/>
  </r>
  <r>
    <n v="2023"/>
    <m/>
    <x v="3"/>
    <x v="3"/>
    <x v="0"/>
    <s v="FT"/>
    <x v="85"/>
    <n v="190000"/>
    <s v="USD"/>
    <n v="190000"/>
    <s v="US"/>
    <n v="0"/>
    <x v="0"/>
    <s v="M"/>
  </r>
  <r>
    <n v="2023"/>
    <m/>
    <x v="0"/>
    <x v="0"/>
    <x v="0"/>
    <s v="FT"/>
    <x v="34"/>
    <n v="261500"/>
    <s v="USD"/>
    <n v="261500"/>
    <s v="US"/>
    <n v="0"/>
    <x v="0"/>
    <s v="L"/>
  </r>
  <r>
    <n v="2023"/>
    <m/>
    <x v="0"/>
    <x v="0"/>
    <x v="0"/>
    <s v="FT"/>
    <x v="34"/>
    <n v="134500"/>
    <s v="USD"/>
    <n v="134500"/>
    <s v="US"/>
    <n v="0"/>
    <x v="0"/>
    <s v="L"/>
  </r>
  <r>
    <n v="2023"/>
    <m/>
    <x v="0"/>
    <x v="0"/>
    <x v="0"/>
    <s v="FT"/>
    <x v="9"/>
    <n v="239000"/>
    <s v="USD"/>
    <n v="239000"/>
    <s v="US"/>
    <n v="0"/>
    <x v="0"/>
    <s v="L"/>
  </r>
  <r>
    <n v="2023"/>
    <m/>
    <x v="0"/>
    <x v="0"/>
    <x v="0"/>
    <s v="FT"/>
    <x v="9"/>
    <n v="122900"/>
    <s v="USD"/>
    <n v="122900"/>
    <s v="US"/>
    <n v="0"/>
    <x v="0"/>
    <s v="L"/>
  </r>
  <r>
    <n v="2023"/>
    <m/>
    <x v="0"/>
    <x v="0"/>
    <x v="0"/>
    <s v="FT"/>
    <x v="28"/>
    <n v="115000"/>
    <s v="USD"/>
    <n v="115000"/>
    <s v="US"/>
    <n v="0"/>
    <x v="0"/>
    <s v="M"/>
  </r>
  <r>
    <n v="2023"/>
    <m/>
    <x v="0"/>
    <x v="0"/>
    <x v="0"/>
    <s v="FT"/>
    <x v="28"/>
    <n v="95000"/>
    <s v="USD"/>
    <n v="95000"/>
    <s v="US"/>
    <n v="0"/>
    <x v="0"/>
    <s v="M"/>
  </r>
  <r>
    <n v="2023"/>
    <m/>
    <x v="0"/>
    <x v="0"/>
    <x v="0"/>
    <s v="FT"/>
    <x v="6"/>
    <n v="158500"/>
    <s v="USD"/>
    <n v="158500"/>
    <s v="CA"/>
    <n v="100"/>
    <x v="3"/>
    <s v="M"/>
  </r>
  <r>
    <n v="2023"/>
    <m/>
    <x v="0"/>
    <x v="0"/>
    <x v="0"/>
    <s v="FT"/>
    <x v="6"/>
    <n v="115000"/>
    <s v="USD"/>
    <n v="115000"/>
    <s v="CA"/>
    <n v="100"/>
    <x v="3"/>
    <s v="M"/>
  </r>
  <r>
    <n v="2023"/>
    <m/>
    <x v="0"/>
    <x v="0"/>
    <x v="0"/>
    <s v="FT"/>
    <x v="3"/>
    <n v="331640"/>
    <s v="USD"/>
    <n v="331640"/>
    <s v="US"/>
    <n v="0"/>
    <x v="0"/>
    <s v="M"/>
  </r>
  <r>
    <n v="2023"/>
    <m/>
    <x v="0"/>
    <x v="0"/>
    <x v="0"/>
    <s v="FT"/>
    <x v="3"/>
    <n v="267720"/>
    <s v="USD"/>
    <n v="267720"/>
    <s v="US"/>
    <n v="0"/>
    <x v="0"/>
    <s v="M"/>
  </r>
  <r>
    <n v="2023"/>
    <m/>
    <x v="0"/>
    <x v="0"/>
    <x v="0"/>
    <s v="FT"/>
    <x v="1"/>
    <n v="180000"/>
    <s v="USD"/>
    <n v="180000"/>
    <s v="US"/>
    <n v="0"/>
    <x v="0"/>
    <s v="M"/>
  </r>
  <r>
    <n v="2023"/>
    <m/>
    <x v="0"/>
    <x v="0"/>
    <x v="0"/>
    <s v="FT"/>
    <x v="1"/>
    <n v="90000"/>
    <s v="USD"/>
    <n v="90000"/>
    <s v="US"/>
    <n v="0"/>
    <x v="0"/>
    <s v="M"/>
  </r>
  <r>
    <n v="2023"/>
    <m/>
    <x v="1"/>
    <x v="1"/>
    <x v="0"/>
    <s v="FT"/>
    <x v="4"/>
    <n v="83000"/>
    <s v="USD"/>
    <n v="83000"/>
    <s v="US"/>
    <n v="100"/>
    <x v="0"/>
    <s v="M"/>
  </r>
  <r>
    <n v="2023"/>
    <m/>
    <x v="1"/>
    <x v="1"/>
    <x v="0"/>
    <s v="FT"/>
    <x v="4"/>
    <n v="66000"/>
    <s v="USD"/>
    <n v="66000"/>
    <s v="US"/>
    <n v="100"/>
    <x v="0"/>
    <s v="M"/>
  </r>
  <r>
    <n v="2023"/>
    <m/>
    <x v="0"/>
    <x v="0"/>
    <x v="0"/>
    <s v="FT"/>
    <x v="6"/>
    <n v="224250"/>
    <s v="USD"/>
    <n v="224250"/>
    <s v="US"/>
    <n v="0"/>
    <x v="0"/>
    <s v="M"/>
  </r>
  <r>
    <n v="2023"/>
    <m/>
    <x v="0"/>
    <x v="0"/>
    <x v="0"/>
    <s v="FT"/>
    <x v="6"/>
    <n v="121550"/>
    <s v="USD"/>
    <n v="121550"/>
    <s v="US"/>
    <n v="0"/>
    <x v="0"/>
    <s v="M"/>
  </r>
  <r>
    <n v="2023"/>
    <m/>
    <x v="1"/>
    <x v="1"/>
    <x v="0"/>
    <s v="FT"/>
    <x v="6"/>
    <n v="166000"/>
    <s v="USD"/>
    <n v="166000"/>
    <s v="US"/>
    <n v="0"/>
    <x v="0"/>
    <s v="M"/>
  </r>
  <r>
    <n v="2023"/>
    <m/>
    <x v="1"/>
    <x v="1"/>
    <x v="0"/>
    <s v="FT"/>
    <x v="6"/>
    <n v="73100"/>
    <s v="USD"/>
    <n v="73100"/>
    <s v="US"/>
    <n v="0"/>
    <x v="0"/>
    <s v="M"/>
  </r>
  <r>
    <n v="2023"/>
    <m/>
    <x v="0"/>
    <x v="0"/>
    <x v="0"/>
    <s v="FT"/>
    <x v="34"/>
    <n v="141298"/>
    <s v="USD"/>
    <n v="141298"/>
    <s v="US"/>
    <n v="0"/>
    <x v="0"/>
    <s v="M"/>
  </r>
  <r>
    <n v="2023"/>
    <m/>
    <x v="0"/>
    <x v="0"/>
    <x v="0"/>
    <s v="FT"/>
    <x v="34"/>
    <n v="115607"/>
    <s v="USD"/>
    <n v="115607"/>
    <s v="US"/>
    <n v="0"/>
    <x v="0"/>
    <s v="M"/>
  </r>
  <r>
    <n v="2023"/>
    <m/>
    <x v="1"/>
    <x v="1"/>
    <x v="0"/>
    <s v="FT"/>
    <x v="1"/>
    <n v="109000"/>
    <s v="USD"/>
    <n v="109000"/>
    <s v="US"/>
    <n v="100"/>
    <x v="0"/>
    <s v="M"/>
  </r>
  <r>
    <n v="2023"/>
    <m/>
    <x v="1"/>
    <x v="1"/>
    <x v="0"/>
    <s v="FT"/>
    <x v="1"/>
    <n v="100000"/>
    <s v="USD"/>
    <n v="100000"/>
    <s v="US"/>
    <n v="100"/>
    <x v="0"/>
    <s v="M"/>
  </r>
  <r>
    <n v="2023"/>
    <m/>
    <x v="0"/>
    <x v="0"/>
    <x v="0"/>
    <s v="FT"/>
    <x v="6"/>
    <n v="205400"/>
    <s v="USD"/>
    <n v="205400"/>
    <s v="US"/>
    <n v="0"/>
    <x v="0"/>
    <s v="M"/>
  </r>
  <r>
    <n v="2023"/>
    <m/>
    <x v="0"/>
    <x v="0"/>
    <x v="0"/>
    <s v="FT"/>
    <x v="6"/>
    <n v="92900"/>
    <s v="USD"/>
    <n v="92900"/>
    <s v="US"/>
    <n v="0"/>
    <x v="0"/>
    <s v="M"/>
  </r>
  <r>
    <n v="2023"/>
    <m/>
    <x v="2"/>
    <x v="2"/>
    <x v="0"/>
    <s v="FT"/>
    <x v="3"/>
    <n v="220000"/>
    <s v="USD"/>
    <n v="220000"/>
    <s v="US"/>
    <n v="0"/>
    <x v="0"/>
    <s v="M"/>
  </r>
  <r>
    <n v="2023"/>
    <m/>
    <x v="2"/>
    <x v="2"/>
    <x v="0"/>
    <s v="FT"/>
    <x v="3"/>
    <n v="130000"/>
    <s v="USD"/>
    <n v="130000"/>
    <s v="US"/>
    <n v="0"/>
    <x v="0"/>
    <s v="M"/>
  </r>
  <r>
    <n v="2023"/>
    <m/>
    <x v="1"/>
    <x v="1"/>
    <x v="0"/>
    <s v="FT"/>
    <x v="6"/>
    <n v="160000"/>
    <s v="USD"/>
    <n v="160000"/>
    <s v="US"/>
    <n v="100"/>
    <x v="0"/>
    <s v="M"/>
  </r>
  <r>
    <n v="2023"/>
    <m/>
    <x v="1"/>
    <x v="1"/>
    <x v="0"/>
    <s v="FT"/>
    <x v="6"/>
    <n v="110000"/>
    <s v="USD"/>
    <n v="110000"/>
    <s v="US"/>
    <n v="100"/>
    <x v="0"/>
    <s v="M"/>
  </r>
  <r>
    <n v="2023"/>
    <m/>
    <x v="0"/>
    <x v="0"/>
    <x v="0"/>
    <s v="FT"/>
    <x v="1"/>
    <n v="230000"/>
    <s v="USD"/>
    <n v="230000"/>
    <s v="US"/>
    <n v="0"/>
    <x v="0"/>
    <s v="M"/>
  </r>
  <r>
    <n v="2023"/>
    <m/>
    <x v="0"/>
    <x v="0"/>
    <x v="0"/>
    <s v="FT"/>
    <x v="1"/>
    <n v="100000"/>
    <s v="USD"/>
    <n v="100000"/>
    <s v="US"/>
    <n v="0"/>
    <x v="0"/>
    <s v="M"/>
  </r>
  <r>
    <n v="2023"/>
    <m/>
    <x v="0"/>
    <x v="0"/>
    <x v="0"/>
    <s v="FT"/>
    <x v="13"/>
    <n v="186030"/>
    <s v="USD"/>
    <n v="186030"/>
    <s v="US"/>
    <n v="100"/>
    <x v="0"/>
    <s v="M"/>
  </r>
  <r>
    <n v="2023"/>
    <m/>
    <x v="0"/>
    <x v="0"/>
    <x v="0"/>
    <s v="FT"/>
    <x v="13"/>
    <n v="110200"/>
    <s v="USD"/>
    <n v="110200"/>
    <s v="US"/>
    <n v="100"/>
    <x v="0"/>
    <s v="M"/>
  </r>
  <r>
    <n v="2023"/>
    <m/>
    <x v="1"/>
    <x v="1"/>
    <x v="0"/>
    <s v="FT"/>
    <x v="34"/>
    <n v="130000"/>
    <s v="USD"/>
    <n v="130000"/>
    <s v="US"/>
    <n v="100"/>
    <x v="0"/>
    <s v="M"/>
  </r>
  <r>
    <n v="2023"/>
    <m/>
    <x v="1"/>
    <x v="1"/>
    <x v="0"/>
    <s v="FT"/>
    <x v="34"/>
    <n v="100000"/>
    <s v="USD"/>
    <n v="100000"/>
    <s v="US"/>
    <n v="100"/>
    <x v="0"/>
    <s v="M"/>
  </r>
  <r>
    <n v="2023"/>
    <m/>
    <x v="1"/>
    <x v="1"/>
    <x v="0"/>
    <s v="FT"/>
    <x v="6"/>
    <n v="242000"/>
    <s v="USD"/>
    <n v="242000"/>
    <s v="US"/>
    <n v="0"/>
    <x v="0"/>
    <s v="M"/>
  </r>
  <r>
    <n v="2023"/>
    <m/>
    <x v="1"/>
    <x v="1"/>
    <x v="0"/>
    <s v="FT"/>
    <x v="6"/>
    <n v="106200"/>
    <s v="USD"/>
    <n v="106200"/>
    <s v="US"/>
    <n v="0"/>
    <x v="0"/>
    <s v="M"/>
  </r>
  <r>
    <n v="2023"/>
    <m/>
    <x v="3"/>
    <x v="3"/>
    <x v="0"/>
    <s v="FT"/>
    <x v="6"/>
    <n v="220000"/>
    <s v="USD"/>
    <n v="220000"/>
    <s v="US"/>
    <n v="100"/>
    <x v="0"/>
    <s v="M"/>
  </r>
  <r>
    <n v="2023"/>
    <m/>
    <x v="3"/>
    <x v="3"/>
    <x v="0"/>
    <s v="FT"/>
    <x v="6"/>
    <n v="120000"/>
    <s v="USD"/>
    <n v="120000"/>
    <s v="US"/>
    <n v="100"/>
    <x v="0"/>
    <s v="M"/>
  </r>
  <r>
    <n v="2023"/>
    <m/>
    <x v="0"/>
    <x v="0"/>
    <x v="0"/>
    <s v="FT"/>
    <x v="6"/>
    <n v="258000"/>
    <s v="USD"/>
    <n v="258000"/>
    <s v="US"/>
    <n v="0"/>
    <x v="0"/>
    <s v="M"/>
  </r>
  <r>
    <n v="2023"/>
    <m/>
    <x v="0"/>
    <x v="0"/>
    <x v="0"/>
    <s v="FT"/>
    <x v="6"/>
    <n v="171000"/>
    <s v="USD"/>
    <n v="171000"/>
    <s v="US"/>
    <n v="0"/>
    <x v="0"/>
    <s v="M"/>
  </r>
  <r>
    <n v="2023"/>
    <m/>
    <x v="2"/>
    <x v="2"/>
    <x v="0"/>
    <s v="FT"/>
    <x v="22"/>
    <n v="91200"/>
    <s v="USD"/>
    <n v="91200"/>
    <s v="US"/>
    <n v="0"/>
    <x v="0"/>
    <s v="M"/>
  </r>
  <r>
    <n v="2023"/>
    <m/>
    <x v="2"/>
    <x v="2"/>
    <x v="0"/>
    <s v="FT"/>
    <x v="22"/>
    <n v="58200"/>
    <s v="USD"/>
    <n v="58200"/>
    <s v="US"/>
    <n v="0"/>
    <x v="0"/>
    <s v="M"/>
  </r>
  <r>
    <n v="2023"/>
    <m/>
    <x v="0"/>
    <x v="0"/>
    <x v="0"/>
    <s v="FT"/>
    <x v="6"/>
    <n v="192000"/>
    <s v="USD"/>
    <n v="192000"/>
    <s v="US"/>
    <n v="100"/>
    <x v="0"/>
    <s v="M"/>
  </r>
  <r>
    <n v="2023"/>
    <m/>
    <x v="0"/>
    <x v="0"/>
    <x v="0"/>
    <s v="FT"/>
    <x v="6"/>
    <n v="178000"/>
    <s v="USD"/>
    <n v="178000"/>
    <s v="US"/>
    <n v="100"/>
    <x v="0"/>
    <s v="M"/>
  </r>
  <r>
    <n v="2023"/>
    <m/>
    <x v="0"/>
    <x v="0"/>
    <x v="0"/>
    <s v="FT"/>
    <x v="1"/>
    <n v="210000"/>
    <s v="USD"/>
    <n v="210000"/>
    <s v="US"/>
    <n v="100"/>
    <x v="0"/>
    <s v="M"/>
  </r>
  <r>
    <n v="2023"/>
    <m/>
    <x v="0"/>
    <x v="0"/>
    <x v="0"/>
    <s v="FT"/>
    <x v="1"/>
    <n v="130000"/>
    <s v="USD"/>
    <n v="130000"/>
    <s v="US"/>
    <n v="100"/>
    <x v="0"/>
    <s v="M"/>
  </r>
  <r>
    <n v="2023"/>
    <m/>
    <x v="2"/>
    <x v="2"/>
    <x v="0"/>
    <s v="FT"/>
    <x v="34"/>
    <n v="160000"/>
    <s v="USD"/>
    <n v="160000"/>
    <s v="US"/>
    <n v="0"/>
    <x v="0"/>
    <s v="M"/>
  </r>
  <r>
    <n v="2023"/>
    <m/>
    <x v="2"/>
    <x v="2"/>
    <x v="0"/>
    <s v="FT"/>
    <x v="34"/>
    <n v="150000"/>
    <s v="USD"/>
    <n v="150000"/>
    <s v="US"/>
    <n v="0"/>
    <x v="0"/>
    <s v="M"/>
  </r>
  <r>
    <n v="2023"/>
    <m/>
    <x v="0"/>
    <x v="0"/>
    <x v="0"/>
    <s v="FT"/>
    <x v="7"/>
    <n v="260000"/>
    <s v="USD"/>
    <n v="260000"/>
    <s v="US"/>
    <n v="0"/>
    <x v="0"/>
    <s v="L"/>
  </r>
  <r>
    <n v="2023"/>
    <m/>
    <x v="0"/>
    <x v="0"/>
    <x v="0"/>
    <s v="FT"/>
    <x v="7"/>
    <n v="136000"/>
    <s v="USD"/>
    <n v="136000"/>
    <s v="US"/>
    <n v="0"/>
    <x v="0"/>
    <s v="L"/>
  </r>
  <r>
    <n v="2023"/>
    <m/>
    <x v="0"/>
    <x v="0"/>
    <x v="0"/>
    <s v="FT"/>
    <x v="9"/>
    <n v="206000"/>
    <s v="USD"/>
    <n v="206000"/>
    <s v="US"/>
    <n v="0"/>
    <x v="0"/>
    <s v="M"/>
  </r>
  <r>
    <n v="2023"/>
    <m/>
    <x v="0"/>
    <x v="0"/>
    <x v="0"/>
    <s v="FT"/>
    <x v="9"/>
    <n v="134000"/>
    <s v="USD"/>
    <n v="134000"/>
    <s v="US"/>
    <n v="0"/>
    <x v="0"/>
    <s v="M"/>
  </r>
  <r>
    <n v="2023"/>
    <m/>
    <x v="0"/>
    <x v="0"/>
    <x v="0"/>
    <s v="FT"/>
    <x v="6"/>
    <n v="180000"/>
    <s v="USD"/>
    <n v="180000"/>
    <s v="US"/>
    <n v="100"/>
    <x v="0"/>
    <s v="M"/>
  </r>
  <r>
    <n v="2023"/>
    <m/>
    <x v="0"/>
    <x v="0"/>
    <x v="0"/>
    <s v="FT"/>
    <x v="6"/>
    <n v="135000"/>
    <s v="USD"/>
    <n v="135000"/>
    <s v="US"/>
    <n v="100"/>
    <x v="0"/>
    <s v="M"/>
  </r>
  <r>
    <n v="2023"/>
    <m/>
    <x v="0"/>
    <x v="0"/>
    <x v="0"/>
    <s v="FT"/>
    <x v="6"/>
    <n v="200000"/>
    <s v="USD"/>
    <n v="200000"/>
    <s v="US"/>
    <n v="0"/>
    <x v="0"/>
    <s v="M"/>
  </r>
  <r>
    <n v="2023"/>
    <m/>
    <x v="0"/>
    <x v="0"/>
    <x v="0"/>
    <s v="FT"/>
    <x v="6"/>
    <n v="120000"/>
    <s v="USD"/>
    <n v="120000"/>
    <s v="US"/>
    <n v="0"/>
    <x v="0"/>
    <s v="M"/>
  </r>
  <r>
    <n v="2023"/>
    <m/>
    <x v="0"/>
    <x v="0"/>
    <x v="0"/>
    <s v="FT"/>
    <x v="2"/>
    <n v="212000"/>
    <s v="USD"/>
    <n v="212000"/>
    <s v="US"/>
    <n v="0"/>
    <x v="0"/>
    <s v="M"/>
  </r>
  <r>
    <n v="2023"/>
    <m/>
    <x v="0"/>
    <x v="0"/>
    <x v="0"/>
    <s v="FT"/>
    <x v="2"/>
    <n v="93300"/>
    <s v="USD"/>
    <n v="93300"/>
    <s v="US"/>
    <n v="0"/>
    <x v="0"/>
    <s v="M"/>
  </r>
  <r>
    <n v="2023"/>
    <m/>
    <x v="1"/>
    <x v="1"/>
    <x v="0"/>
    <s v="FT"/>
    <x v="1"/>
    <n v="106700"/>
    <s v="USD"/>
    <n v="106700"/>
    <s v="US"/>
    <n v="0"/>
    <x v="0"/>
    <s v="M"/>
  </r>
  <r>
    <n v="2023"/>
    <m/>
    <x v="1"/>
    <x v="1"/>
    <x v="0"/>
    <s v="FT"/>
    <x v="1"/>
    <n v="57700"/>
    <s v="USD"/>
    <n v="57700"/>
    <s v="US"/>
    <n v="0"/>
    <x v="0"/>
    <s v="M"/>
  </r>
  <r>
    <n v="2023"/>
    <m/>
    <x v="0"/>
    <x v="0"/>
    <x v="0"/>
    <s v="FT"/>
    <x v="2"/>
    <n v="266400"/>
    <s v="USD"/>
    <n v="266400"/>
    <s v="US"/>
    <n v="0"/>
    <x v="0"/>
    <s v="M"/>
  </r>
  <r>
    <n v="2023"/>
    <m/>
    <x v="0"/>
    <x v="0"/>
    <x v="0"/>
    <s v="FT"/>
    <x v="2"/>
    <n v="173300"/>
    <s v="USD"/>
    <n v="173300"/>
    <s v="US"/>
    <n v="0"/>
    <x v="0"/>
    <s v="M"/>
  </r>
  <r>
    <n v="2023"/>
    <m/>
    <x v="1"/>
    <x v="1"/>
    <x v="0"/>
    <s v="FT"/>
    <x v="4"/>
    <n v="125000"/>
    <s v="USD"/>
    <n v="125000"/>
    <s v="US"/>
    <n v="0"/>
    <x v="0"/>
    <s v="M"/>
  </r>
  <r>
    <n v="2023"/>
    <m/>
    <x v="1"/>
    <x v="1"/>
    <x v="0"/>
    <s v="FT"/>
    <x v="4"/>
    <n v="100000"/>
    <s v="USD"/>
    <n v="100000"/>
    <s v="US"/>
    <n v="0"/>
    <x v="0"/>
    <s v="M"/>
  </r>
  <r>
    <n v="2023"/>
    <m/>
    <x v="0"/>
    <x v="0"/>
    <x v="0"/>
    <s v="FT"/>
    <x v="13"/>
    <n v="165600"/>
    <s v="USD"/>
    <n v="165600"/>
    <s v="US"/>
    <n v="0"/>
    <x v="0"/>
    <s v="L"/>
  </r>
  <r>
    <n v="2023"/>
    <m/>
    <x v="0"/>
    <x v="0"/>
    <x v="0"/>
    <s v="FT"/>
    <x v="13"/>
    <n v="65800"/>
    <s v="USD"/>
    <n v="65800"/>
    <s v="US"/>
    <n v="0"/>
    <x v="0"/>
    <s v="L"/>
  </r>
  <r>
    <n v="2023"/>
    <m/>
    <x v="1"/>
    <x v="1"/>
    <x v="0"/>
    <s v="FT"/>
    <x v="6"/>
    <n v="210400"/>
    <s v="USD"/>
    <n v="210400"/>
    <s v="US"/>
    <n v="0"/>
    <x v="0"/>
    <s v="M"/>
  </r>
  <r>
    <n v="2023"/>
    <m/>
    <x v="1"/>
    <x v="1"/>
    <x v="0"/>
    <s v="FT"/>
    <x v="6"/>
    <n v="170500"/>
    <s v="USD"/>
    <n v="170500"/>
    <s v="US"/>
    <n v="0"/>
    <x v="0"/>
    <s v="M"/>
  </r>
  <r>
    <n v="2023"/>
    <m/>
    <x v="0"/>
    <x v="0"/>
    <x v="0"/>
    <s v="FT"/>
    <x v="6"/>
    <n v="212000"/>
    <s v="USD"/>
    <n v="212000"/>
    <s v="US"/>
    <n v="0"/>
    <x v="0"/>
    <s v="M"/>
  </r>
  <r>
    <n v="2023"/>
    <m/>
    <x v="0"/>
    <x v="0"/>
    <x v="0"/>
    <s v="FT"/>
    <x v="6"/>
    <n v="93300"/>
    <s v="USD"/>
    <n v="93300"/>
    <s v="US"/>
    <n v="0"/>
    <x v="0"/>
    <s v="M"/>
  </r>
  <r>
    <n v="2023"/>
    <m/>
    <x v="1"/>
    <x v="1"/>
    <x v="0"/>
    <s v="FT"/>
    <x v="1"/>
    <n v="170000"/>
    <s v="USD"/>
    <n v="170000"/>
    <s v="US"/>
    <n v="100"/>
    <x v="0"/>
    <s v="M"/>
  </r>
  <r>
    <n v="2023"/>
    <m/>
    <x v="1"/>
    <x v="1"/>
    <x v="0"/>
    <s v="FT"/>
    <x v="1"/>
    <n v="160000"/>
    <s v="USD"/>
    <n v="160000"/>
    <s v="US"/>
    <n v="100"/>
    <x v="0"/>
    <s v="M"/>
  </r>
  <r>
    <n v="2023"/>
    <m/>
    <x v="0"/>
    <x v="0"/>
    <x v="0"/>
    <s v="FT"/>
    <x v="6"/>
    <n v="185400"/>
    <s v="USD"/>
    <n v="185400"/>
    <s v="US"/>
    <n v="100"/>
    <x v="0"/>
    <s v="M"/>
  </r>
  <r>
    <n v="2023"/>
    <m/>
    <x v="0"/>
    <x v="0"/>
    <x v="0"/>
    <s v="FT"/>
    <x v="6"/>
    <n v="81536"/>
    <s v="USD"/>
    <n v="81536"/>
    <s v="US"/>
    <n v="100"/>
    <x v="0"/>
    <s v="M"/>
  </r>
  <r>
    <n v="2023"/>
    <m/>
    <x v="0"/>
    <x v="0"/>
    <x v="0"/>
    <s v="FT"/>
    <x v="4"/>
    <n v="193000"/>
    <s v="USD"/>
    <n v="193000"/>
    <s v="US"/>
    <n v="0"/>
    <x v="0"/>
    <s v="M"/>
  </r>
  <r>
    <n v="2023"/>
    <m/>
    <x v="0"/>
    <x v="0"/>
    <x v="0"/>
    <s v="FT"/>
    <x v="4"/>
    <n v="158000"/>
    <s v="USD"/>
    <n v="158000"/>
    <s v="US"/>
    <n v="0"/>
    <x v="0"/>
    <s v="M"/>
  </r>
  <r>
    <n v="2023"/>
    <m/>
    <x v="0"/>
    <x v="0"/>
    <x v="0"/>
    <s v="FT"/>
    <x v="1"/>
    <n v="170000"/>
    <s v="USD"/>
    <n v="170000"/>
    <s v="US"/>
    <n v="100"/>
    <x v="0"/>
    <s v="M"/>
  </r>
  <r>
    <n v="2023"/>
    <m/>
    <x v="0"/>
    <x v="0"/>
    <x v="0"/>
    <s v="FT"/>
    <x v="1"/>
    <n v="100000"/>
    <s v="USD"/>
    <n v="100000"/>
    <s v="US"/>
    <n v="100"/>
    <x v="0"/>
    <s v="M"/>
  </r>
  <r>
    <n v="2023"/>
    <m/>
    <x v="1"/>
    <x v="1"/>
    <x v="0"/>
    <s v="FT"/>
    <x v="7"/>
    <n v="222200"/>
    <s v="USD"/>
    <n v="222200"/>
    <s v="US"/>
    <n v="0"/>
    <x v="0"/>
    <s v="L"/>
  </r>
  <r>
    <n v="2023"/>
    <m/>
    <x v="1"/>
    <x v="1"/>
    <x v="0"/>
    <s v="FT"/>
    <x v="7"/>
    <n v="136000"/>
    <s v="USD"/>
    <n v="136000"/>
    <s v="US"/>
    <n v="0"/>
    <x v="0"/>
    <s v="L"/>
  </r>
  <r>
    <n v="2023"/>
    <m/>
    <x v="1"/>
    <x v="1"/>
    <x v="0"/>
    <s v="FT"/>
    <x v="1"/>
    <n v="148000"/>
    <s v="USD"/>
    <n v="148000"/>
    <s v="US"/>
    <n v="0"/>
    <x v="0"/>
    <s v="M"/>
  </r>
  <r>
    <n v="2023"/>
    <m/>
    <x v="1"/>
    <x v="1"/>
    <x v="0"/>
    <s v="FT"/>
    <x v="1"/>
    <n v="99000"/>
    <s v="USD"/>
    <n v="99000"/>
    <s v="US"/>
    <n v="0"/>
    <x v="0"/>
    <s v="M"/>
  </r>
  <r>
    <n v="2023"/>
    <m/>
    <x v="0"/>
    <x v="0"/>
    <x v="0"/>
    <s v="FT"/>
    <x v="2"/>
    <n v="204500"/>
    <s v="USD"/>
    <n v="204500"/>
    <s v="US"/>
    <n v="0"/>
    <x v="0"/>
    <s v="M"/>
  </r>
  <r>
    <n v="2023"/>
    <m/>
    <x v="0"/>
    <x v="0"/>
    <x v="0"/>
    <s v="FT"/>
    <x v="2"/>
    <n v="142200"/>
    <s v="USD"/>
    <n v="142200"/>
    <s v="US"/>
    <n v="0"/>
    <x v="0"/>
    <s v="M"/>
  </r>
  <r>
    <n v="2023"/>
    <m/>
    <x v="1"/>
    <x v="1"/>
    <x v="0"/>
    <s v="FT"/>
    <x v="4"/>
    <n v="95000"/>
    <s v="USD"/>
    <n v="95000"/>
    <s v="US"/>
    <n v="100"/>
    <x v="0"/>
    <s v="M"/>
  </r>
  <r>
    <n v="2023"/>
    <m/>
    <x v="1"/>
    <x v="1"/>
    <x v="0"/>
    <s v="FT"/>
    <x v="4"/>
    <n v="75000"/>
    <s v="USD"/>
    <n v="75000"/>
    <s v="US"/>
    <n v="100"/>
    <x v="0"/>
    <s v="M"/>
  </r>
  <r>
    <n v="2023"/>
    <m/>
    <x v="1"/>
    <x v="1"/>
    <x v="0"/>
    <s v="FT"/>
    <x v="4"/>
    <n v="115000"/>
    <s v="USD"/>
    <n v="115000"/>
    <s v="US"/>
    <n v="0"/>
    <x v="0"/>
    <s v="M"/>
  </r>
  <r>
    <n v="2023"/>
    <m/>
    <x v="1"/>
    <x v="1"/>
    <x v="0"/>
    <s v="FT"/>
    <x v="4"/>
    <n v="105000"/>
    <s v="USD"/>
    <n v="105000"/>
    <s v="US"/>
    <n v="0"/>
    <x v="0"/>
    <s v="M"/>
  </r>
  <r>
    <n v="2023"/>
    <m/>
    <x v="0"/>
    <x v="0"/>
    <x v="0"/>
    <s v="FT"/>
    <x v="1"/>
    <n v="195800"/>
    <s v="USD"/>
    <n v="195800"/>
    <s v="US"/>
    <n v="0"/>
    <x v="0"/>
    <s v="M"/>
  </r>
  <r>
    <n v="2023"/>
    <m/>
    <x v="0"/>
    <x v="0"/>
    <x v="0"/>
    <s v="FT"/>
    <x v="1"/>
    <n v="161900"/>
    <s v="USD"/>
    <n v="161900"/>
    <s v="US"/>
    <n v="0"/>
    <x v="0"/>
    <s v="M"/>
  </r>
  <r>
    <n v="2023"/>
    <m/>
    <x v="1"/>
    <x v="1"/>
    <x v="0"/>
    <s v="FT"/>
    <x v="4"/>
    <n v="90000"/>
    <s v="USD"/>
    <n v="90000"/>
    <s v="US"/>
    <n v="100"/>
    <x v="0"/>
    <s v="M"/>
  </r>
  <r>
    <n v="2023"/>
    <m/>
    <x v="1"/>
    <x v="1"/>
    <x v="0"/>
    <s v="FT"/>
    <x v="4"/>
    <n v="80000"/>
    <s v="USD"/>
    <n v="80000"/>
    <s v="US"/>
    <n v="100"/>
    <x v="0"/>
    <s v="M"/>
  </r>
  <r>
    <n v="2023"/>
    <m/>
    <x v="0"/>
    <x v="0"/>
    <x v="0"/>
    <s v="FT"/>
    <x v="4"/>
    <n v="192500"/>
    <s v="USD"/>
    <n v="192500"/>
    <s v="US"/>
    <n v="100"/>
    <x v="0"/>
    <s v="M"/>
  </r>
  <r>
    <n v="2023"/>
    <m/>
    <x v="0"/>
    <x v="0"/>
    <x v="0"/>
    <s v="FT"/>
    <x v="4"/>
    <n v="140000"/>
    <s v="USD"/>
    <n v="140000"/>
    <s v="US"/>
    <n v="100"/>
    <x v="0"/>
    <s v="M"/>
  </r>
  <r>
    <n v="2023"/>
    <m/>
    <x v="1"/>
    <x v="1"/>
    <x v="0"/>
    <s v="FT"/>
    <x v="28"/>
    <n v="100000"/>
    <s v="USD"/>
    <n v="100000"/>
    <s v="US"/>
    <n v="0"/>
    <x v="0"/>
    <s v="M"/>
  </r>
  <r>
    <n v="2023"/>
    <m/>
    <x v="1"/>
    <x v="1"/>
    <x v="0"/>
    <s v="FT"/>
    <x v="28"/>
    <n v="75000"/>
    <s v="USD"/>
    <n v="75000"/>
    <s v="US"/>
    <n v="0"/>
    <x v="0"/>
    <s v="M"/>
  </r>
  <r>
    <n v="2023"/>
    <m/>
    <x v="1"/>
    <x v="1"/>
    <x v="0"/>
    <s v="FT"/>
    <x v="1"/>
    <n v="169000"/>
    <s v="USD"/>
    <n v="169000"/>
    <s v="US"/>
    <n v="0"/>
    <x v="0"/>
    <s v="M"/>
  </r>
  <r>
    <n v="2023"/>
    <m/>
    <x v="1"/>
    <x v="1"/>
    <x v="0"/>
    <s v="FT"/>
    <x v="1"/>
    <n v="91000"/>
    <s v="USD"/>
    <n v="91000"/>
    <s v="US"/>
    <n v="0"/>
    <x v="0"/>
    <s v="M"/>
  </r>
  <r>
    <n v="2023"/>
    <m/>
    <x v="0"/>
    <x v="0"/>
    <x v="0"/>
    <s v="FT"/>
    <x v="2"/>
    <n v="216600"/>
    <s v="USD"/>
    <n v="216600"/>
    <s v="CA"/>
    <n v="0"/>
    <x v="3"/>
    <s v="M"/>
  </r>
  <r>
    <n v="2023"/>
    <m/>
    <x v="0"/>
    <x v="0"/>
    <x v="0"/>
    <s v="FT"/>
    <x v="2"/>
    <n v="144400"/>
    <s v="USD"/>
    <n v="144400"/>
    <s v="CA"/>
    <n v="0"/>
    <x v="3"/>
    <s v="M"/>
  </r>
  <r>
    <n v="2023"/>
    <m/>
    <x v="0"/>
    <x v="0"/>
    <x v="0"/>
    <s v="FT"/>
    <x v="4"/>
    <n v="150000"/>
    <s v="USD"/>
    <n v="150000"/>
    <s v="US"/>
    <n v="0"/>
    <x v="0"/>
    <s v="M"/>
  </r>
  <r>
    <n v="2023"/>
    <m/>
    <x v="0"/>
    <x v="0"/>
    <x v="0"/>
    <s v="FT"/>
    <x v="4"/>
    <n v="120000"/>
    <s v="USD"/>
    <n v="120000"/>
    <s v="US"/>
    <n v="0"/>
    <x v="0"/>
    <s v="M"/>
  </r>
  <r>
    <n v="2023"/>
    <m/>
    <x v="1"/>
    <x v="1"/>
    <x v="0"/>
    <s v="FT"/>
    <x v="1"/>
    <n v="133000"/>
    <s v="USD"/>
    <n v="133000"/>
    <s v="US"/>
    <n v="0"/>
    <x v="0"/>
    <s v="M"/>
  </r>
  <r>
    <n v="2023"/>
    <m/>
    <x v="1"/>
    <x v="1"/>
    <x v="0"/>
    <s v="FT"/>
    <x v="1"/>
    <n v="58400"/>
    <s v="USD"/>
    <n v="58400"/>
    <s v="US"/>
    <n v="0"/>
    <x v="0"/>
    <s v="M"/>
  </r>
  <r>
    <n v="2023"/>
    <m/>
    <x v="0"/>
    <x v="0"/>
    <x v="0"/>
    <s v="FT"/>
    <x v="6"/>
    <n v="166000"/>
    <s v="USD"/>
    <n v="166000"/>
    <s v="US"/>
    <n v="0"/>
    <x v="0"/>
    <s v="M"/>
  </r>
  <r>
    <n v="2023"/>
    <m/>
    <x v="0"/>
    <x v="0"/>
    <x v="0"/>
    <s v="FT"/>
    <x v="6"/>
    <n v="73100"/>
    <s v="USD"/>
    <n v="73100"/>
    <s v="US"/>
    <n v="0"/>
    <x v="0"/>
    <s v="M"/>
  </r>
  <r>
    <n v="2023"/>
    <m/>
    <x v="1"/>
    <x v="1"/>
    <x v="0"/>
    <s v="FT"/>
    <x v="6"/>
    <n v="166000"/>
    <s v="USD"/>
    <n v="166000"/>
    <s v="US"/>
    <n v="0"/>
    <x v="0"/>
    <s v="M"/>
  </r>
  <r>
    <n v="2023"/>
    <m/>
    <x v="1"/>
    <x v="1"/>
    <x v="0"/>
    <s v="FT"/>
    <x v="6"/>
    <n v="73100"/>
    <s v="USD"/>
    <n v="73100"/>
    <s v="US"/>
    <n v="0"/>
    <x v="0"/>
    <s v="M"/>
  </r>
  <r>
    <n v="2023"/>
    <m/>
    <x v="0"/>
    <x v="0"/>
    <x v="0"/>
    <s v="FT"/>
    <x v="3"/>
    <n v="336300"/>
    <s v="USD"/>
    <n v="336300"/>
    <s v="US"/>
    <n v="0"/>
    <x v="0"/>
    <s v="M"/>
  </r>
  <r>
    <n v="2023"/>
    <m/>
    <x v="0"/>
    <x v="0"/>
    <x v="0"/>
    <s v="FT"/>
    <x v="3"/>
    <n v="179000"/>
    <s v="USD"/>
    <n v="179000"/>
    <s v="US"/>
    <n v="0"/>
    <x v="0"/>
    <s v="M"/>
  </r>
  <r>
    <n v="2023"/>
    <m/>
    <x v="0"/>
    <x v="0"/>
    <x v="0"/>
    <s v="FT"/>
    <x v="2"/>
    <n v="296400"/>
    <s v="USD"/>
    <n v="296400"/>
    <s v="US"/>
    <n v="0"/>
    <x v="0"/>
    <s v="M"/>
  </r>
  <r>
    <n v="2023"/>
    <m/>
    <x v="0"/>
    <x v="0"/>
    <x v="0"/>
    <s v="FT"/>
    <x v="2"/>
    <n v="159600"/>
    <s v="USD"/>
    <n v="159600"/>
    <s v="US"/>
    <n v="0"/>
    <x v="0"/>
    <s v="M"/>
  </r>
  <r>
    <n v="2023"/>
    <m/>
    <x v="0"/>
    <x v="0"/>
    <x v="0"/>
    <s v="FT"/>
    <x v="6"/>
    <n v="212000"/>
    <s v="USD"/>
    <n v="212000"/>
    <s v="US"/>
    <n v="0"/>
    <x v="0"/>
    <s v="M"/>
  </r>
  <r>
    <n v="2023"/>
    <m/>
    <x v="0"/>
    <x v="0"/>
    <x v="0"/>
    <s v="FT"/>
    <x v="6"/>
    <n v="93300"/>
    <s v="USD"/>
    <n v="93300"/>
    <s v="US"/>
    <n v="0"/>
    <x v="0"/>
    <s v="M"/>
  </r>
  <r>
    <n v="2023"/>
    <m/>
    <x v="0"/>
    <x v="0"/>
    <x v="0"/>
    <s v="FT"/>
    <x v="2"/>
    <n v="204500"/>
    <s v="USD"/>
    <n v="204500"/>
    <s v="US"/>
    <n v="0"/>
    <x v="0"/>
    <s v="M"/>
  </r>
  <r>
    <n v="2023"/>
    <m/>
    <x v="0"/>
    <x v="0"/>
    <x v="0"/>
    <s v="FT"/>
    <x v="2"/>
    <n v="142200"/>
    <s v="USD"/>
    <n v="142200"/>
    <s v="US"/>
    <n v="0"/>
    <x v="0"/>
    <s v="M"/>
  </r>
  <r>
    <n v="2023"/>
    <m/>
    <x v="0"/>
    <x v="0"/>
    <x v="0"/>
    <s v="FT"/>
    <x v="32"/>
    <n v="258500"/>
    <s v="USD"/>
    <n v="258500"/>
    <s v="US"/>
    <n v="100"/>
    <x v="0"/>
    <s v="M"/>
  </r>
  <r>
    <n v="2023"/>
    <m/>
    <x v="0"/>
    <x v="0"/>
    <x v="0"/>
    <s v="FT"/>
    <x v="32"/>
    <n v="226500"/>
    <s v="USD"/>
    <n v="226500"/>
    <s v="US"/>
    <n v="100"/>
    <x v="0"/>
    <s v="M"/>
  </r>
  <r>
    <n v="2023"/>
    <m/>
    <x v="0"/>
    <x v="0"/>
    <x v="0"/>
    <s v="FT"/>
    <x v="11"/>
    <n v="247250"/>
    <s v="USD"/>
    <n v="247250"/>
    <s v="US"/>
    <n v="0"/>
    <x v="0"/>
    <s v="M"/>
  </r>
  <r>
    <n v="2023"/>
    <m/>
    <x v="0"/>
    <x v="0"/>
    <x v="0"/>
    <s v="FT"/>
    <x v="11"/>
    <n v="118400"/>
    <s v="USD"/>
    <n v="118400"/>
    <s v="US"/>
    <n v="0"/>
    <x v="0"/>
    <s v="M"/>
  </r>
  <r>
    <n v="2023"/>
    <m/>
    <x v="1"/>
    <x v="1"/>
    <x v="0"/>
    <s v="FT"/>
    <x v="62"/>
    <n v="160000"/>
    <s v="USD"/>
    <n v="160000"/>
    <s v="US"/>
    <n v="0"/>
    <x v="0"/>
    <s v="M"/>
  </r>
  <r>
    <n v="2023"/>
    <m/>
    <x v="1"/>
    <x v="1"/>
    <x v="0"/>
    <s v="FT"/>
    <x v="62"/>
    <n v="140000"/>
    <s v="USD"/>
    <n v="140000"/>
    <s v="US"/>
    <n v="0"/>
    <x v="0"/>
    <s v="M"/>
  </r>
  <r>
    <n v="2023"/>
    <m/>
    <x v="0"/>
    <x v="0"/>
    <x v="0"/>
    <s v="FT"/>
    <x v="2"/>
    <n v="212000"/>
    <s v="USD"/>
    <n v="212000"/>
    <s v="US"/>
    <n v="0"/>
    <x v="0"/>
    <s v="M"/>
  </r>
  <r>
    <n v="2023"/>
    <m/>
    <x v="0"/>
    <x v="0"/>
    <x v="0"/>
    <s v="FT"/>
    <x v="2"/>
    <n v="93400"/>
    <s v="USD"/>
    <n v="93400"/>
    <s v="US"/>
    <n v="0"/>
    <x v="0"/>
    <s v="M"/>
  </r>
  <r>
    <n v="2023"/>
    <m/>
    <x v="0"/>
    <x v="0"/>
    <x v="0"/>
    <s v="FT"/>
    <x v="6"/>
    <n v="140000"/>
    <s v="GBP"/>
    <n v="172256"/>
    <s v="GB"/>
    <n v="100"/>
    <x v="2"/>
    <s v="M"/>
  </r>
  <r>
    <n v="2023"/>
    <m/>
    <x v="0"/>
    <x v="0"/>
    <x v="0"/>
    <s v="FT"/>
    <x v="6"/>
    <n v="100000"/>
    <s v="GBP"/>
    <n v="123040"/>
    <s v="GB"/>
    <n v="100"/>
    <x v="2"/>
    <s v="M"/>
  </r>
  <r>
    <n v="2023"/>
    <m/>
    <x v="0"/>
    <x v="0"/>
    <x v="0"/>
    <s v="FT"/>
    <x v="6"/>
    <n v="219000"/>
    <s v="USD"/>
    <n v="219000"/>
    <s v="US"/>
    <n v="0"/>
    <x v="0"/>
    <s v="M"/>
  </r>
  <r>
    <n v="2023"/>
    <m/>
    <x v="0"/>
    <x v="0"/>
    <x v="0"/>
    <s v="FT"/>
    <x v="6"/>
    <n v="132000"/>
    <s v="USD"/>
    <n v="132000"/>
    <s v="US"/>
    <n v="0"/>
    <x v="0"/>
    <s v="M"/>
  </r>
  <r>
    <n v="2023"/>
    <m/>
    <x v="0"/>
    <x v="0"/>
    <x v="0"/>
    <s v="FT"/>
    <x v="6"/>
    <n v="130500"/>
    <s v="USD"/>
    <n v="130500"/>
    <s v="US"/>
    <n v="0"/>
    <x v="0"/>
    <s v="M"/>
  </r>
  <r>
    <n v="2023"/>
    <m/>
    <x v="0"/>
    <x v="0"/>
    <x v="0"/>
    <s v="FT"/>
    <x v="6"/>
    <n v="116000"/>
    <s v="USD"/>
    <n v="116000"/>
    <s v="US"/>
    <n v="0"/>
    <x v="0"/>
    <s v="M"/>
  </r>
  <r>
    <n v="2023"/>
    <m/>
    <x v="0"/>
    <x v="0"/>
    <x v="0"/>
    <s v="FT"/>
    <x v="11"/>
    <n v="323300"/>
    <s v="USD"/>
    <n v="323300"/>
    <s v="US"/>
    <n v="0"/>
    <x v="0"/>
    <s v="M"/>
  </r>
  <r>
    <n v="2023"/>
    <m/>
    <x v="0"/>
    <x v="0"/>
    <x v="0"/>
    <s v="FT"/>
    <x v="11"/>
    <n v="184700"/>
    <s v="USD"/>
    <n v="184700"/>
    <s v="US"/>
    <n v="0"/>
    <x v="0"/>
    <s v="M"/>
  </r>
  <r>
    <n v="2023"/>
    <m/>
    <x v="0"/>
    <x v="0"/>
    <x v="0"/>
    <s v="FT"/>
    <x v="25"/>
    <n v="250000"/>
    <s v="USD"/>
    <n v="250000"/>
    <s v="US"/>
    <n v="0"/>
    <x v="0"/>
    <s v="M"/>
  </r>
  <r>
    <n v="2023"/>
    <m/>
    <x v="0"/>
    <x v="0"/>
    <x v="0"/>
    <s v="FT"/>
    <x v="25"/>
    <n v="200000"/>
    <s v="USD"/>
    <n v="200000"/>
    <s v="US"/>
    <n v="0"/>
    <x v="0"/>
    <s v="M"/>
  </r>
  <r>
    <n v="2023"/>
    <m/>
    <x v="1"/>
    <x v="1"/>
    <x v="0"/>
    <s v="FT"/>
    <x v="6"/>
    <n v="136000"/>
    <s v="USD"/>
    <n v="136000"/>
    <s v="US"/>
    <n v="0"/>
    <x v="0"/>
    <s v="M"/>
  </r>
  <r>
    <n v="2023"/>
    <m/>
    <x v="1"/>
    <x v="1"/>
    <x v="0"/>
    <s v="FT"/>
    <x v="6"/>
    <n v="91000"/>
    <s v="USD"/>
    <n v="91000"/>
    <s v="US"/>
    <n v="0"/>
    <x v="0"/>
    <s v="M"/>
  </r>
  <r>
    <n v="2023"/>
    <m/>
    <x v="0"/>
    <x v="0"/>
    <x v="0"/>
    <s v="FT"/>
    <x v="6"/>
    <n v="185900"/>
    <s v="USD"/>
    <n v="185900"/>
    <s v="US"/>
    <n v="0"/>
    <x v="0"/>
    <s v="M"/>
  </r>
  <r>
    <n v="2023"/>
    <m/>
    <x v="0"/>
    <x v="0"/>
    <x v="0"/>
    <s v="FT"/>
    <x v="6"/>
    <n v="129300"/>
    <s v="USD"/>
    <n v="129300"/>
    <s v="US"/>
    <n v="0"/>
    <x v="0"/>
    <s v="M"/>
  </r>
  <r>
    <n v="2023"/>
    <m/>
    <x v="0"/>
    <x v="0"/>
    <x v="0"/>
    <s v="FT"/>
    <x v="4"/>
    <n v="143000"/>
    <s v="USD"/>
    <n v="143000"/>
    <s v="CA"/>
    <n v="100"/>
    <x v="3"/>
    <s v="M"/>
  </r>
  <r>
    <n v="2023"/>
    <m/>
    <x v="0"/>
    <x v="0"/>
    <x v="0"/>
    <s v="FT"/>
    <x v="4"/>
    <n v="78000"/>
    <s v="USD"/>
    <n v="78000"/>
    <s v="CA"/>
    <n v="100"/>
    <x v="3"/>
    <s v="M"/>
  </r>
  <r>
    <n v="2023"/>
    <m/>
    <x v="2"/>
    <x v="2"/>
    <x v="0"/>
    <s v="FT"/>
    <x v="6"/>
    <n v="135000"/>
    <s v="USD"/>
    <n v="135000"/>
    <s v="US"/>
    <n v="0"/>
    <x v="0"/>
    <s v="M"/>
  </r>
  <r>
    <n v="2023"/>
    <m/>
    <x v="2"/>
    <x v="2"/>
    <x v="0"/>
    <s v="FT"/>
    <x v="6"/>
    <n v="110000"/>
    <s v="USD"/>
    <n v="110000"/>
    <s v="US"/>
    <n v="0"/>
    <x v="0"/>
    <s v="M"/>
  </r>
  <r>
    <n v="2023"/>
    <m/>
    <x v="1"/>
    <x v="1"/>
    <x v="0"/>
    <s v="FT"/>
    <x v="1"/>
    <n v="142000"/>
    <s v="USD"/>
    <n v="142000"/>
    <s v="CA"/>
    <n v="0"/>
    <x v="3"/>
    <s v="M"/>
  </r>
  <r>
    <n v="2023"/>
    <m/>
    <x v="1"/>
    <x v="1"/>
    <x v="0"/>
    <s v="FT"/>
    <x v="1"/>
    <n v="102200"/>
    <s v="USD"/>
    <n v="102200"/>
    <s v="CA"/>
    <n v="0"/>
    <x v="3"/>
    <s v="M"/>
  </r>
  <r>
    <n v="2023"/>
    <m/>
    <x v="0"/>
    <x v="0"/>
    <x v="0"/>
    <s v="FT"/>
    <x v="6"/>
    <n v="137500"/>
    <s v="USD"/>
    <n v="137500"/>
    <s v="US"/>
    <n v="0"/>
    <x v="0"/>
    <s v="M"/>
  </r>
  <r>
    <n v="2023"/>
    <m/>
    <x v="0"/>
    <x v="0"/>
    <x v="0"/>
    <s v="FT"/>
    <x v="6"/>
    <n v="81500"/>
    <s v="USD"/>
    <n v="81500"/>
    <s v="US"/>
    <n v="0"/>
    <x v="0"/>
    <s v="M"/>
  </r>
  <r>
    <n v="2023"/>
    <m/>
    <x v="0"/>
    <x v="0"/>
    <x v="0"/>
    <s v="FT"/>
    <x v="62"/>
    <n v="202000"/>
    <s v="USD"/>
    <n v="202000"/>
    <s v="US"/>
    <n v="100"/>
    <x v="0"/>
    <s v="M"/>
  </r>
  <r>
    <n v="2023"/>
    <m/>
    <x v="0"/>
    <x v="0"/>
    <x v="0"/>
    <s v="FT"/>
    <x v="62"/>
    <n v="147000"/>
    <s v="USD"/>
    <n v="147000"/>
    <s v="US"/>
    <n v="100"/>
    <x v="0"/>
    <s v="M"/>
  </r>
  <r>
    <n v="2023"/>
    <m/>
    <x v="0"/>
    <x v="0"/>
    <x v="0"/>
    <s v="FT"/>
    <x v="6"/>
    <n v="140000"/>
    <s v="USD"/>
    <n v="140000"/>
    <s v="US"/>
    <n v="0"/>
    <x v="0"/>
    <s v="M"/>
  </r>
  <r>
    <n v="2023"/>
    <m/>
    <x v="0"/>
    <x v="0"/>
    <x v="0"/>
    <s v="FT"/>
    <x v="6"/>
    <n v="125000"/>
    <s v="USD"/>
    <n v="125000"/>
    <s v="US"/>
    <n v="0"/>
    <x v="0"/>
    <s v="M"/>
  </r>
  <r>
    <n v="2023"/>
    <m/>
    <x v="0"/>
    <x v="0"/>
    <x v="0"/>
    <s v="FT"/>
    <x v="6"/>
    <n v="170625"/>
    <s v="USD"/>
    <n v="170625"/>
    <s v="US"/>
    <n v="0"/>
    <x v="0"/>
    <s v="M"/>
  </r>
  <r>
    <n v="2023"/>
    <m/>
    <x v="0"/>
    <x v="0"/>
    <x v="0"/>
    <s v="FT"/>
    <x v="6"/>
    <n v="127950"/>
    <s v="USD"/>
    <n v="127950"/>
    <s v="US"/>
    <n v="0"/>
    <x v="0"/>
    <s v="M"/>
  </r>
  <r>
    <n v="2023"/>
    <m/>
    <x v="1"/>
    <x v="1"/>
    <x v="0"/>
    <s v="FT"/>
    <x v="6"/>
    <n v="100000"/>
    <s v="GBP"/>
    <n v="123040"/>
    <s v="GB"/>
    <n v="0"/>
    <x v="2"/>
    <s v="M"/>
  </r>
  <r>
    <n v="2023"/>
    <m/>
    <x v="1"/>
    <x v="1"/>
    <x v="0"/>
    <s v="FT"/>
    <x v="6"/>
    <n v="70000"/>
    <s v="GBP"/>
    <n v="86128"/>
    <s v="GB"/>
    <n v="0"/>
    <x v="2"/>
    <s v="M"/>
  </r>
  <r>
    <n v="2023"/>
    <m/>
    <x v="2"/>
    <x v="2"/>
    <x v="0"/>
    <s v="FT"/>
    <x v="4"/>
    <n v="85256"/>
    <s v="USD"/>
    <n v="85256"/>
    <s v="US"/>
    <n v="0"/>
    <x v="0"/>
    <s v="M"/>
  </r>
  <r>
    <n v="2023"/>
    <m/>
    <x v="2"/>
    <x v="2"/>
    <x v="0"/>
    <s v="FT"/>
    <x v="4"/>
    <n v="71615"/>
    <s v="USD"/>
    <n v="71615"/>
    <s v="US"/>
    <n v="0"/>
    <x v="0"/>
    <s v="M"/>
  </r>
  <r>
    <n v="2023"/>
    <m/>
    <x v="2"/>
    <x v="2"/>
    <x v="0"/>
    <s v="FT"/>
    <x v="6"/>
    <n v="100000"/>
    <s v="USD"/>
    <n v="100000"/>
    <s v="US"/>
    <n v="0"/>
    <x v="0"/>
    <s v="L"/>
  </r>
  <r>
    <n v="2023"/>
    <m/>
    <x v="1"/>
    <x v="1"/>
    <x v="0"/>
    <s v="FT"/>
    <x v="22"/>
    <n v="100000"/>
    <s v="USD"/>
    <n v="100000"/>
    <s v="US"/>
    <n v="0"/>
    <x v="0"/>
    <s v="S"/>
  </r>
  <r>
    <n v="2023"/>
    <m/>
    <x v="3"/>
    <x v="3"/>
    <x v="0"/>
    <s v="FT"/>
    <x v="1"/>
    <n v="185000"/>
    <s v="USD"/>
    <n v="185000"/>
    <s v="US"/>
    <n v="0"/>
    <x v="0"/>
    <s v="M"/>
  </r>
  <r>
    <n v="2023"/>
    <m/>
    <x v="3"/>
    <x v="3"/>
    <x v="0"/>
    <s v="FT"/>
    <x v="1"/>
    <n v="125000"/>
    <s v="USD"/>
    <n v="125000"/>
    <s v="US"/>
    <n v="0"/>
    <x v="0"/>
    <s v="M"/>
  </r>
  <r>
    <n v="2023"/>
    <m/>
    <x v="2"/>
    <x v="2"/>
    <x v="0"/>
    <s v="FT"/>
    <x v="29"/>
    <n v="60000"/>
    <s v="USD"/>
    <n v="60000"/>
    <s v="US"/>
    <n v="100"/>
    <x v="0"/>
    <s v="M"/>
  </r>
  <r>
    <n v="2023"/>
    <m/>
    <x v="2"/>
    <x v="2"/>
    <x v="0"/>
    <s v="FT"/>
    <x v="29"/>
    <n v="52000"/>
    <s v="USD"/>
    <n v="52000"/>
    <s v="US"/>
    <n v="100"/>
    <x v="0"/>
    <s v="M"/>
  </r>
  <r>
    <n v="2023"/>
    <m/>
    <x v="0"/>
    <x v="0"/>
    <x v="0"/>
    <s v="FT"/>
    <x v="2"/>
    <n v="300000"/>
    <s v="USD"/>
    <n v="300000"/>
    <s v="US"/>
    <n v="0"/>
    <x v="0"/>
    <s v="M"/>
  </r>
  <r>
    <n v="2023"/>
    <m/>
    <x v="0"/>
    <x v="0"/>
    <x v="0"/>
    <s v="FT"/>
    <x v="2"/>
    <n v="260000"/>
    <s v="USD"/>
    <n v="260000"/>
    <s v="US"/>
    <n v="0"/>
    <x v="0"/>
    <s v="M"/>
  </r>
  <r>
    <n v="2023"/>
    <m/>
    <x v="0"/>
    <x v="0"/>
    <x v="0"/>
    <s v="FT"/>
    <x v="6"/>
    <n v="225000"/>
    <s v="USD"/>
    <n v="225000"/>
    <s v="US"/>
    <n v="0"/>
    <x v="0"/>
    <s v="M"/>
  </r>
  <r>
    <n v="2023"/>
    <m/>
    <x v="0"/>
    <x v="0"/>
    <x v="0"/>
    <s v="FT"/>
    <x v="6"/>
    <n v="170000"/>
    <s v="USD"/>
    <n v="170000"/>
    <s v="US"/>
    <n v="0"/>
    <x v="0"/>
    <s v="M"/>
  </r>
  <r>
    <n v="2023"/>
    <m/>
    <x v="0"/>
    <x v="0"/>
    <x v="0"/>
    <s v="FT"/>
    <x v="23"/>
    <n v="100000"/>
    <s v="USD"/>
    <n v="100000"/>
    <s v="US"/>
    <n v="100"/>
    <x v="0"/>
    <s v="M"/>
  </r>
  <r>
    <n v="2023"/>
    <m/>
    <x v="0"/>
    <x v="0"/>
    <x v="0"/>
    <s v="FT"/>
    <x v="23"/>
    <n v="80000"/>
    <s v="USD"/>
    <n v="80000"/>
    <s v="US"/>
    <n v="100"/>
    <x v="0"/>
    <s v="M"/>
  </r>
  <r>
    <n v="2023"/>
    <m/>
    <x v="0"/>
    <x v="0"/>
    <x v="0"/>
    <s v="FT"/>
    <x v="110"/>
    <n v="204500"/>
    <s v="USD"/>
    <n v="204500"/>
    <s v="US"/>
    <n v="0"/>
    <x v="0"/>
    <s v="M"/>
  </r>
  <r>
    <n v="2023"/>
    <m/>
    <x v="0"/>
    <x v="0"/>
    <x v="0"/>
    <s v="FT"/>
    <x v="110"/>
    <n v="142200"/>
    <s v="USD"/>
    <n v="142200"/>
    <s v="US"/>
    <n v="0"/>
    <x v="0"/>
    <s v="M"/>
  </r>
  <r>
    <n v="2023"/>
    <m/>
    <x v="0"/>
    <x v="0"/>
    <x v="0"/>
    <s v="FT"/>
    <x v="6"/>
    <n v="135000"/>
    <s v="USD"/>
    <n v="135000"/>
    <s v="US"/>
    <n v="100"/>
    <x v="0"/>
    <s v="M"/>
  </r>
  <r>
    <n v="2023"/>
    <m/>
    <x v="0"/>
    <x v="0"/>
    <x v="0"/>
    <s v="FT"/>
    <x v="6"/>
    <n v="100000"/>
    <s v="USD"/>
    <n v="100000"/>
    <s v="US"/>
    <n v="100"/>
    <x v="0"/>
    <s v="M"/>
  </r>
  <r>
    <n v="2023"/>
    <m/>
    <x v="0"/>
    <x v="0"/>
    <x v="0"/>
    <s v="FT"/>
    <x v="6"/>
    <n v="297300"/>
    <s v="USD"/>
    <n v="297300"/>
    <s v="US"/>
    <n v="100"/>
    <x v="0"/>
    <s v="M"/>
  </r>
  <r>
    <n v="2023"/>
    <m/>
    <x v="0"/>
    <x v="0"/>
    <x v="0"/>
    <s v="FT"/>
    <x v="6"/>
    <n v="198200"/>
    <s v="USD"/>
    <n v="198200"/>
    <s v="US"/>
    <n v="100"/>
    <x v="0"/>
    <s v="M"/>
  </r>
  <r>
    <n v="2023"/>
    <m/>
    <x v="0"/>
    <x v="0"/>
    <x v="0"/>
    <s v="FT"/>
    <x v="2"/>
    <n v="240000"/>
    <s v="USD"/>
    <n v="240000"/>
    <s v="US"/>
    <n v="100"/>
    <x v="0"/>
    <s v="M"/>
  </r>
  <r>
    <n v="2023"/>
    <m/>
    <x v="0"/>
    <x v="0"/>
    <x v="0"/>
    <s v="FT"/>
    <x v="2"/>
    <n v="190000"/>
    <s v="USD"/>
    <n v="190000"/>
    <s v="US"/>
    <n v="100"/>
    <x v="0"/>
    <s v="M"/>
  </r>
  <r>
    <n v="2023"/>
    <m/>
    <x v="0"/>
    <x v="0"/>
    <x v="0"/>
    <s v="FT"/>
    <x v="13"/>
    <n v="185000"/>
    <s v="USD"/>
    <n v="185000"/>
    <s v="US"/>
    <n v="0"/>
    <x v="0"/>
    <s v="L"/>
  </r>
  <r>
    <n v="2023"/>
    <m/>
    <x v="0"/>
    <x v="0"/>
    <x v="0"/>
    <s v="FT"/>
    <x v="13"/>
    <n v="79600"/>
    <s v="USD"/>
    <n v="79600"/>
    <s v="US"/>
    <n v="0"/>
    <x v="0"/>
    <s v="L"/>
  </r>
  <r>
    <n v="2023"/>
    <m/>
    <x v="0"/>
    <x v="0"/>
    <x v="0"/>
    <s v="FT"/>
    <x v="7"/>
    <n v="222200"/>
    <s v="USD"/>
    <n v="222200"/>
    <s v="US"/>
    <n v="0"/>
    <x v="0"/>
    <s v="L"/>
  </r>
  <r>
    <n v="2023"/>
    <m/>
    <x v="0"/>
    <x v="0"/>
    <x v="0"/>
    <s v="FT"/>
    <x v="7"/>
    <n v="136000"/>
    <s v="USD"/>
    <n v="136000"/>
    <s v="US"/>
    <n v="0"/>
    <x v="0"/>
    <s v="L"/>
  </r>
  <r>
    <n v="2023"/>
    <m/>
    <x v="0"/>
    <x v="0"/>
    <x v="0"/>
    <s v="FT"/>
    <x v="1"/>
    <n v="110000"/>
    <s v="USD"/>
    <n v="110000"/>
    <s v="US"/>
    <n v="100"/>
    <x v="0"/>
    <s v="M"/>
  </r>
  <r>
    <n v="2023"/>
    <m/>
    <x v="0"/>
    <x v="0"/>
    <x v="0"/>
    <s v="FT"/>
    <x v="1"/>
    <n v="95000"/>
    <s v="USD"/>
    <n v="95000"/>
    <s v="US"/>
    <n v="100"/>
    <x v="0"/>
    <s v="M"/>
  </r>
  <r>
    <n v="2023"/>
    <m/>
    <x v="0"/>
    <x v="0"/>
    <x v="0"/>
    <s v="FT"/>
    <x v="2"/>
    <n v="324000"/>
    <s v="USD"/>
    <n v="324000"/>
    <s v="US"/>
    <n v="0"/>
    <x v="0"/>
    <s v="M"/>
  </r>
  <r>
    <n v="2023"/>
    <m/>
    <x v="0"/>
    <x v="0"/>
    <x v="0"/>
    <s v="FT"/>
    <x v="2"/>
    <n v="159000"/>
    <s v="USD"/>
    <n v="159000"/>
    <s v="US"/>
    <n v="0"/>
    <x v="0"/>
    <s v="M"/>
  </r>
  <r>
    <n v="2023"/>
    <m/>
    <x v="0"/>
    <x v="0"/>
    <x v="0"/>
    <s v="FT"/>
    <x v="2"/>
    <n v="207700"/>
    <s v="USD"/>
    <n v="207700"/>
    <s v="CA"/>
    <n v="0"/>
    <x v="3"/>
    <s v="M"/>
  </r>
  <r>
    <n v="2023"/>
    <m/>
    <x v="0"/>
    <x v="0"/>
    <x v="0"/>
    <s v="FT"/>
    <x v="2"/>
    <n v="133700"/>
    <s v="USD"/>
    <n v="133700"/>
    <s v="CA"/>
    <n v="0"/>
    <x v="3"/>
    <s v="M"/>
  </r>
  <r>
    <n v="2023"/>
    <m/>
    <x v="1"/>
    <x v="1"/>
    <x v="0"/>
    <s v="FT"/>
    <x v="22"/>
    <n v="71000"/>
    <s v="USD"/>
    <n v="71000"/>
    <s v="US"/>
    <n v="100"/>
    <x v="0"/>
    <s v="M"/>
  </r>
  <r>
    <n v="2023"/>
    <m/>
    <x v="1"/>
    <x v="1"/>
    <x v="0"/>
    <s v="FT"/>
    <x v="22"/>
    <n v="57000"/>
    <s v="USD"/>
    <n v="57000"/>
    <s v="US"/>
    <n v="100"/>
    <x v="0"/>
    <s v="M"/>
  </r>
  <r>
    <n v="2023"/>
    <m/>
    <x v="0"/>
    <x v="0"/>
    <x v="0"/>
    <s v="FT"/>
    <x v="7"/>
    <n v="222200"/>
    <s v="USD"/>
    <n v="222200"/>
    <s v="US"/>
    <n v="0"/>
    <x v="0"/>
    <s v="L"/>
  </r>
  <r>
    <n v="2023"/>
    <m/>
    <x v="0"/>
    <x v="0"/>
    <x v="0"/>
    <s v="FT"/>
    <x v="7"/>
    <n v="136000"/>
    <s v="USD"/>
    <n v="136000"/>
    <s v="US"/>
    <n v="0"/>
    <x v="0"/>
    <s v="L"/>
  </r>
  <r>
    <n v="2023"/>
    <m/>
    <x v="0"/>
    <x v="0"/>
    <x v="0"/>
    <s v="FT"/>
    <x v="2"/>
    <n v="200000"/>
    <s v="USD"/>
    <n v="200000"/>
    <s v="US"/>
    <n v="100"/>
    <x v="0"/>
    <s v="M"/>
  </r>
  <r>
    <n v="2023"/>
    <m/>
    <x v="0"/>
    <x v="0"/>
    <x v="0"/>
    <s v="FT"/>
    <x v="2"/>
    <n v="150000"/>
    <s v="USD"/>
    <n v="150000"/>
    <s v="US"/>
    <n v="100"/>
    <x v="0"/>
    <s v="M"/>
  </r>
  <r>
    <n v="2023"/>
    <m/>
    <x v="1"/>
    <x v="1"/>
    <x v="0"/>
    <s v="FT"/>
    <x v="4"/>
    <n v="59000"/>
    <s v="USD"/>
    <n v="59000"/>
    <s v="US"/>
    <n v="100"/>
    <x v="0"/>
    <s v="M"/>
  </r>
  <r>
    <n v="2023"/>
    <m/>
    <x v="1"/>
    <x v="1"/>
    <x v="0"/>
    <s v="FT"/>
    <x v="4"/>
    <n v="50000"/>
    <s v="USD"/>
    <n v="50000"/>
    <s v="US"/>
    <n v="100"/>
    <x v="0"/>
    <s v="M"/>
  </r>
  <r>
    <n v="2023"/>
    <m/>
    <x v="0"/>
    <x v="0"/>
    <x v="0"/>
    <s v="FT"/>
    <x v="2"/>
    <n v="234000"/>
    <s v="USD"/>
    <n v="234000"/>
    <s v="US"/>
    <n v="100"/>
    <x v="0"/>
    <s v="M"/>
  </r>
  <r>
    <n v="2023"/>
    <m/>
    <x v="0"/>
    <x v="0"/>
    <x v="0"/>
    <s v="FT"/>
    <x v="2"/>
    <n v="208000"/>
    <s v="USD"/>
    <n v="208000"/>
    <s v="US"/>
    <n v="100"/>
    <x v="0"/>
    <s v="M"/>
  </r>
  <r>
    <n v="2023"/>
    <m/>
    <x v="0"/>
    <x v="0"/>
    <x v="0"/>
    <s v="FT"/>
    <x v="28"/>
    <n v="187000"/>
    <s v="USD"/>
    <n v="187000"/>
    <s v="US"/>
    <n v="100"/>
    <x v="0"/>
    <s v="M"/>
  </r>
  <r>
    <n v="2023"/>
    <m/>
    <x v="0"/>
    <x v="0"/>
    <x v="0"/>
    <s v="FT"/>
    <x v="28"/>
    <n v="128000"/>
    <s v="USD"/>
    <n v="128000"/>
    <s v="US"/>
    <n v="100"/>
    <x v="0"/>
    <s v="M"/>
  </r>
  <r>
    <n v="2023"/>
    <m/>
    <x v="0"/>
    <x v="0"/>
    <x v="0"/>
    <s v="FT"/>
    <x v="62"/>
    <n v="202000"/>
    <s v="USD"/>
    <n v="202000"/>
    <s v="US"/>
    <n v="100"/>
    <x v="0"/>
    <s v="M"/>
  </r>
  <r>
    <n v="2023"/>
    <m/>
    <x v="0"/>
    <x v="0"/>
    <x v="0"/>
    <s v="FT"/>
    <x v="62"/>
    <n v="147000"/>
    <s v="USD"/>
    <n v="147000"/>
    <s v="US"/>
    <n v="100"/>
    <x v="0"/>
    <s v="M"/>
  </r>
  <r>
    <n v="2023"/>
    <m/>
    <x v="1"/>
    <x v="1"/>
    <x v="1"/>
    <s v="CT"/>
    <x v="0"/>
    <n v="50000"/>
    <s v="USD"/>
    <n v="50000"/>
    <s v="CZ"/>
    <n v="100"/>
    <x v="3"/>
    <s v="L"/>
  </r>
  <r>
    <n v="2023"/>
    <m/>
    <x v="1"/>
    <x v="1"/>
    <x v="0"/>
    <s v="FT"/>
    <x v="6"/>
    <n v="60000"/>
    <s v="EUR"/>
    <n v="64781"/>
    <s v="ES"/>
    <n v="100"/>
    <x v="11"/>
    <s v="L"/>
  </r>
  <r>
    <n v="2023"/>
    <m/>
    <x v="2"/>
    <x v="2"/>
    <x v="0"/>
    <s v="FT"/>
    <x v="6"/>
    <n v="53000"/>
    <s v="EUR"/>
    <n v="57223"/>
    <s v="NL"/>
    <n v="50"/>
    <x v="4"/>
    <s v="L"/>
  </r>
  <r>
    <n v="2023"/>
    <m/>
    <x v="1"/>
    <x v="1"/>
    <x v="3"/>
    <s v="FL"/>
    <x v="56"/>
    <n v="21000"/>
    <s v="USD"/>
    <n v="21000"/>
    <s v="PK"/>
    <n v="100"/>
    <x v="42"/>
    <s v="S"/>
  </r>
  <r>
    <n v="2023"/>
    <m/>
    <x v="1"/>
    <x v="1"/>
    <x v="0"/>
    <s v="FT"/>
    <x v="4"/>
    <n v="135000"/>
    <s v="USD"/>
    <n v="135000"/>
    <s v="US"/>
    <n v="0"/>
    <x v="0"/>
    <s v="M"/>
  </r>
  <r>
    <n v="2023"/>
    <m/>
    <x v="1"/>
    <x v="1"/>
    <x v="0"/>
    <s v="FT"/>
    <x v="4"/>
    <n v="120000"/>
    <s v="USD"/>
    <n v="120000"/>
    <s v="US"/>
    <n v="0"/>
    <x v="0"/>
    <s v="M"/>
  </r>
  <r>
    <n v="2023"/>
    <m/>
    <x v="1"/>
    <x v="1"/>
    <x v="0"/>
    <s v="FT"/>
    <x v="9"/>
    <n v="150000"/>
    <s v="USD"/>
    <n v="150000"/>
    <s v="US"/>
    <n v="100"/>
    <x v="0"/>
    <s v="M"/>
  </r>
  <r>
    <n v="2023"/>
    <m/>
    <x v="1"/>
    <x v="1"/>
    <x v="0"/>
    <s v="FT"/>
    <x v="9"/>
    <n v="140000"/>
    <s v="USD"/>
    <n v="140000"/>
    <s v="US"/>
    <n v="100"/>
    <x v="0"/>
    <s v="M"/>
  </r>
  <r>
    <n v="2023"/>
    <m/>
    <x v="0"/>
    <x v="0"/>
    <x v="0"/>
    <s v="FT"/>
    <x v="11"/>
    <n v="190000"/>
    <s v="USD"/>
    <n v="190000"/>
    <s v="US"/>
    <n v="0"/>
    <x v="0"/>
    <s v="M"/>
  </r>
  <r>
    <n v="2023"/>
    <m/>
    <x v="0"/>
    <x v="0"/>
    <x v="0"/>
    <s v="FT"/>
    <x v="11"/>
    <n v="165000"/>
    <s v="USD"/>
    <n v="165000"/>
    <s v="US"/>
    <n v="0"/>
    <x v="0"/>
    <s v="M"/>
  </r>
  <r>
    <n v="2023"/>
    <m/>
    <x v="0"/>
    <x v="0"/>
    <x v="0"/>
    <s v="FT"/>
    <x v="6"/>
    <n v="280000"/>
    <s v="USD"/>
    <n v="280000"/>
    <s v="US"/>
    <n v="100"/>
    <x v="0"/>
    <s v="M"/>
  </r>
  <r>
    <n v="2023"/>
    <m/>
    <x v="0"/>
    <x v="0"/>
    <x v="0"/>
    <s v="FT"/>
    <x v="6"/>
    <n v="190000"/>
    <s v="USD"/>
    <n v="190000"/>
    <s v="US"/>
    <n v="100"/>
    <x v="0"/>
    <s v="M"/>
  </r>
  <r>
    <n v="2023"/>
    <m/>
    <x v="3"/>
    <x v="3"/>
    <x v="0"/>
    <s v="FT"/>
    <x v="85"/>
    <n v="212000"/>
    <s v="USD"/>
    <n v="212000"/>
    <s v="US"/>
    <n v="0"/>
    <x v="0"/>
    <s v="M"/>
  </r>
  <r>
    <n v="2023"/>
    <m/>
    <x v="3"/>
    <x v="3"/>
    <x v="0"/>
    <s v="FT"/>
    <x v="85"/>
    <n v="190000"/>
    <s v="USD"/>
    <n v="190000"/>
    <s v="US"/>
    <n v="0"/>
    <x v="0"/>
    <s v="M"/>
  </r>
  <r>
    <n v="2023"/>
    <m/>
    <x v="1"/>
    <x v="1"/>
    <x v="0"/>
    <s v="FT"/>
    <x v="13"/>
    <n v="35000"/>
    <s v="GBP"/>
    <n v="43064"/>
    <s v="GB"/>
    <n v="0"/>
    <x v="2"/>
    <s v="M"/>
  </r>
  <r>
    <n v="2023"/>
    <m/>
    <x v="1"/>
    <x v="1"/>
    <x v="0"/>
    <s v="FT"/>
    <x v="13"/>
    <n v="35000"/>
    <s v="GBP"/>
    <n v="43064"/>
    <s v="GB"/>
    <n v="0"/>
    <x v="2"/>
    <s v="M"/>
  </r>
  <r>
    <n v="2023"/>
    <m/>
    <x v="0"/>
    <x v="0"/>
    <x v="0"/>
    <s v="FT"/>
    <x v="2"/>
    <n v="245700"/>
    <s v="USD"/>
    <n v="245700"/>
    <s v="US"/>
    <n v="0"/>
    <x v="0"/>
    <s v="M"/>
  </r>
  <r>
    <n v="2023"/>
    <m/>
    <x v="0"/>
    <x v="0"/>
    <x v="0"/>
    <s v="FT"/>
    <x v="2"/>
    <n v="132300"/>
    <s v="USD"/>
    <n v="132300"/>
    <s v="US"/>
    <n v="0"/>
    <x v="0"/>
    <s v="M"/>
  </r>
  <r>
    <n v="2023"/>
    <m/>
    <x v="1"/>
    <x v="1"/>
    <x v="0"/>
    <s v="FT"/>
    <x v="20"/>
    <n v="90000"/>
    <s v="USD"/>
    <n v="90000"/>
    <s v="US"/>
    <n v="0"/>
    <x v="0"/>
    <s v="M"/>
  </r>
  <r>
    <n v="2023"/>
    <m/>
    <x v="1"/>
    <x v="1"/>
    <x v="0"/>
    <s v="FT"/>
    <x v="20"/>
    <n v="80000"/>
    <s v="USD"/>
    <n v="80000"/>
    <s v="US"/>
    <n v="0"/>
    <x v="0"/>
    <s v="M"/>
  </r>
  <r>
    <n v="2023"/>
    <m/>
    <x v="0"/>
    <x v="0"/>
    <x v="0"/>
    <s v="FT"/>
    <x v="2"/>
    <n v="212000"/>
    <s v="USD"/>
    <n v="212000"/>
    <s v="US"/>
    <n v="0"/>
    <x v="0"/>
    <s v="M"/>
  </r>
  <r>
    <n v="2023"/>
    <m/>
    <x v="0"/>
    <x v="0"/>
    <x v="0"/>
    <s v="FT"/>
    <x v="2"/>
    <n v="93300"/>
    <s v="USD"/>
    <n v="93300"/>
    <s v="US"/>
    <n v="0"/>
    <x v="0"/>
    <s v="M"/>
  </r>
  <r>
    <n v="2023"/>
    <m/>
    <x v="1"/>
    <x v="1"/>
    <x v="0"/>
    <s v="FT"/>
    <x v="6"/>
    <n v="212000"/>
    <s v="USD"/>
    <n v="212000"/>
    <s v="US"/>
    <n v="0"/>
    <x v="0"/>
    <s v="M"/>
  </r>
  <r>
    <n v="2023"/>
    <m/>
    <x v="1"/>
    <x v="1"/>
    <x v="0"/>
    <s v="FT"/>
    <x v="6"/>
    <n v="93300"/>
    <s v="USD"/>
    <n v="93300"/>
    <s v="US"/>
    <n v="0"/>
    <x v="0"/>
    <s v="M"/>
  </r>
  <r>
    <n v="2023"/>
    <m/>
    <x v="0"/>
    <x v="0"/>
    <x v="0"/>
    <s v="FT"/>
    <x v="3"/>
    <n v="276000"/>
    <s v="USD"/>
    <n v="276000"/>
    <s v="US"/>
    <n v="0"/>
    <x v="0"/>
    <s v="M"/>
  </r>
  <r>
    <n v="2023"/>
    <m/>
    <x v="0"/>
    <x v="0"/>
    <x v="0"/>
    <s v="FT"/>
    <x v="3"/>
    <n v="174000"/>
    <s v="USD"/>
    <n v="174000"/>
    <s v="US"/>
    <n v="0"/>
    <x v="0"/>
    <s v="M"/>
  </r>
  <r>
    <n v="2023"/>
    <m/>
    <x v="1"/>
    <x v="1"/>
    <x v="0"/>
    <s v="FT"/>
    <x v="1"/>
    <n v="133000"/>
    <s v="USD"/>
    <n v="133000"/>
    <s v="US"/>
    <n v="0"/>
    <x v="0"/>
    <s v="M"/>
  </r>
  <r>
    <n v="2023"/>
    <m/>
    <x v="1"/>
    <x v="1"/>
    <x v="0"/>
    <s v="FT"/>
    <x v="1"/>
    <n v="58300"/>
    <s v="USD"/>
    <n v="58300"/>
    <s v="US"/>
    <n v="0"/>
    <x v="0"/>
    <s v="M"/>
  </r>
  <r>
    <n v="2023"/>
    <m/>
    <x v="0"/>
    <x v="0"/>
    <x v="0"/>
    <s v="FT"/>
    <x v="4"/>
    <n v="145640"/>
    <s v="USD"/>
    <n v="145640"/>
    <s v="US"/>
    <n v="0"/>
    <x v="0"/>
    <s v="M"/>
  </r>
  <r>
    <n v="2023"/>
    <m/>
    <x v="0"/>
    <x v="0"/>
    <x v="0"/>
    <s v="FT"/>
    <x v="4"/>
    <n v="84400"/>
    <s v="USD"/>
    <n v="84400"/>
    <s v="US"/>
    <n v="0"/>
    <x v="0"/>
    <s v="M"/>
  </r>
  <r>
    <n v="2023"/>
    <m/>
    <x v="0"/>
    <x v="0"/>
    <x v="0"/>
    <s v="FT"/>
    <x v="1"/>
    <n v="300000"/>
    <s v="USD"/>
    <n v="300000"/>
    <s v="US"/>
    <n v="100"/>
    <x v="0"/>
    <s v="M"/>
  </r>
  <r>
    <n v="2023"/>
    <m/>
    <x v="0"/>
    <x v="0"/>
    <x v="0"/>
    <s v="FT"/>
    <x v="1"/>
    <n v="195000"/>
    <s v="USD"/>
    <n v="195000"/>
    <s v="US"/>
    <n v="100"/>
    <x v="0"/>
    <s v="M"/>
  </r>
  <r>
    <n v="2023"/>
    <m/>
    <x v="0"/>
    <x v="0"/>
    <x v="0"/>
    <s v="FT"/>
    <x v="9"/>
    <n v="190000"/>
    <s v="USD"/>
    <n v="190000"/>
    <s v="CA"/>
    <n v="100"/>
    <x v="3"/>
    <s v="M"/>
  </r>
  <r>
    <n v="2023"/>
    <m/>
    <x v="0"/>
    <x v="0"/>
    <x v="0"/>
    <s v="FT"/>
    <x v="9"/>
    <n v="107500"/>
    <s v="USD"/>
    <n v="107500"/>
    <s v="CA"/>
    <n v="100"/>
    <x v="3"/>
    <s v="M"/>
  </r>
  <r>
    <n v="2023"/>
    <m/>
    <x v="0"/>
    <x v="0"/>
    <x v="0"/>
    <s v="FT"/>
    <x v="4"/>
    <n v="105000"/>
    <s v="USD"/>
    <n v="105000"/>
    <s v="US"/>
    <n v="0"/>
    <x v="0"/>
    <s v="M"/>
  </r>
  <r>
    <n v="2023"/>
    <m/>
    <x v="0"/>
    <x v="0"/>
    <x v="0"/>
    <s v="FT"/>
    <x v="4"/>
    <n v="75000"/>
    <s v="USD"/>
    <n v="75000"/>
    <s v="US"/>
    <n v="0"/>
    <x v="0"/>
    <s v="M"/>
  </r>
  <r>
    <n v="2023"/>
    <m/>
    <x v="0"/>
    <x v="0"/>
    <x v="0"/>
    <s v="FT"/>
    <x v="4"/>
    <n v="140000"/>
    <s v="USD"/>
    <n v="140000"/>
    <s v="US"/>
    <n v="100"/>
    <x v="0"/>
    <s v="M"/>
  </r>
  <r>
    <n v="2023"/>
    <m/>
    <x v="0"/>
    <x v="0"/>
    <x v="0"/>
    <s v="FT"/>
    <x v="4"/>
    <n v="98000"/>
    <s v="USD"/>
    <n v="98000"/>
    <s v="US"/>
    <n v="100"/>
    <x v="0"/>
    <s v="M"/>
  </r>
  <r>
    <n v="2023"/>
    <m/>
    <x v="0"/>
    <x v="0"/>
    <x v="0"/>
    <s v="FT"/>
    <x v="2"/>
    <n v="204500"/>
    <s v="USD"/>
    <n v="204500"/>
    <s v="US"/>
    <n v="0"/>
    <x v="0"/>
    <s v="M"/>
  </r>
  <r>
    <n v="2023"/>
    <m/>
    <x v="0"/>
    <x v="0"/>
    <x v="0"/>
    <s v="FT"/>
    <x v="2"/>
    <n v="142200"/>
    <s v="USD"/>
    <n v="142200"/>
    <s v="US"/>
    <n v="0"/>
    <x v="0"/>
    <s v="M"/>
  </r>
  <r>
    <n v="2023"/>
    <m/>
    <x v="0"/>
    <x v="0"/>
    <x v="0"/>
    <s v="FT"/>
    <x v="6"/>
    <n v="236160"/>
    <s v="USD"/>
    <n v="236160"/>
    <s v="US"/>
    <n v="100"/>
    <x v="0"/>
    <s v="M"/>
  </r>
  <r>
    <n v="2023"/>
    <m/>
    <x v="0"/>
    <x v="0"/>
    <x v="0"/>
    <s v="FT"/>
    <x v="6"/>
    <n v="159408"/>
    <s v="USD"/>
    <n v="159408"/>
    <s v="US"/>
    <n v="100"/>
    <x v="0"/>
    <s v="M"/>
  </r>
  <r>
    <n v="2023"/>
    <m/>
    <x v="0"/>
    <x v="0"/>
    <x v="0"/>
    <s v="FT"/>
    <x v="4"/>
    <n v="115000"/>
    <s v="USD"/>
    <n v="115000"/>
    <s v="US"/>
    <n v="100"/>
    <x v="0"/>
    <s v="M"/>
  </r>
  <r>
    <n v="2023"/>
    <m/>
    <x v="0"/>
    <x v="0"/>
    <x v="0"/>
    <s v="FT"/>
    <x v="4"/>
    <n v="85000"/>
    <s v="USD"/>
    <n v="85000"/>
    <s v="US"/>
    <n v="100"/>
    <x v="0"/>
    <s v="M"/>
  </r>
  <r>
    <n v="2023"/>
    <m/>
    <x v="0"/>
    <x v="0"/>
    <x v="0"/>
    <s v="FT"/>
    <x v="17"/>
    <n v="145000"/>
    <s v="USD"/>
    <n v="145000"/>
    <s v="US"/>
    <n v="0"/>
    <x v="0"/>
    <s v="M"/>
  </r>
  <r>
    <n v="2023"/>
    <m/>
    <x v="0"/>
    <x v="0"/>
    <x v="0"/>
    <s v="FT"/>
    <x v="17"/>
    <n v="120000"/>
    <s v="USD"/>
    <n v="120000"/>
    <s v="US"/>
    <n v="0"/>
    <x v="0"/>
    <s v="M"/>
  </r>
  <r>
    <n v="2023"/>
    <m/>
    <x v="0"/>
    <x v="0"/>
    <x v="0"/>
    <s v="FT"/>
    <x v="4"/>
    <n v="120350"/>
    <s v="USD"/>
    <n v="120350"/>
    <s v="US"/>
    <n v="100"/>
    <x v="0"/>
    <s v="M"/>
  </r>
  <r>
    <n v="2023"/>
    <m/>
    <x v="0"/>
    <x v="0"/>
    <x v="0"/>
    <s v="FT"/>
    <x v="4"/>
    <n v="74400"/>
    <s v="USD"/>
    <n v="74400"/>
    <s v="US"/>
    <n v="100"/>
    <x v="0"/>
    <s v="M"/>
  </r>
  <r>
    <n v="2023"/>
    <m/>
    <x v="0"/>
    <x v="0"/>
    <x v="0"/>
    <s v="FT"/>
    <x v="4"/>
    <n v="158494"/>
    <s v="USD"/>
    <n v="158494"/>
    <s v="US"/>
    <n v="100"/>
    <x v="0"/>
    <s v="M"/>
  </r>
  <r>
    <n v="2023"/>
    <m/>
    <x v="0"/>
    <x v="0"/>
    <x v="0"/>
    <s v="FT"/>
    <x v="4"/>
    <n v="88052"/>
    <s v="USD"/>
    <n v="88052"/>
    <s v="US"/>
    <n v="100"/>
    <x v="0"/>
    <s v="M"/>
  </r>
  <r>
    <n v="2023"/>
    <m/>
    <x v="0"/>
    <x v="0"/>
    <x v="0"/>
    <s v="FT"/>
    <x v="28"/>
    <n v="181500"/>
    <s v="USD"/>
    <n v="181500"/>
    <s v="US"/>
    <n v="0"/>
    <x v="0"/>
    <s v="M"/>
  </r>
  <r>
    <n v="2023"/>
    <m/>
    <x v="0"/>
    <x v="0"/>
    <x v="0"/>
    <s v="FT"/>
    <x v="28"/>
    <n v="127000"/>
    <s v="USD"/>
    <n v="127000"/>
    <s v="US"/>
    <n v="0"/>
    <x v="0"/>
    <s v="M"/>
  </r>
  <r>
    <n v="2023"/>
    <m/>
    <x v="1"/>
    <x v="1"/>
    <x v="0"/>
    <s v="FT"/>
    <x v="2"/>
    <n v="300000"/>
    <s v="USD"/>
    <n v="300000"/>
    <s v="US"/>
    <n v="0"/>
    <x v="0"/>
    <s v="M"/>
  </r>
  <r>
    <n v="2023"/>
    <m/>
    <x v="1"/>
    <x v="1"/>
    <x v="0"/>
    <s v="FT"/>
    <x v="2"/>
    <n v="260000"/>
    <s v="USD"/>
    <n v="260000"/>
    <s v="US"/>
    <n v="0"/>
    <x v="0"/>
    <s v="M"/>
  </r>
  <r>
    <n v="2023"/>
    <m/>
    <x v="0"/>
    <x v="0"/>
    <x v="0"/>
    <s v="FT"/>
    <x v="6"/>
    <n v="258000"/>
    <s v="USD"/>
    <n v="258000"/>
    <s v="US"/>
    <n v="0"/>
    <x v="0"/>
    <s v="M"/>
  </r>
  <r>
    <n v="2023"/>
    <m/>
    <x v="0"/>
    <x v="0"/>
    <x v="0"/>
    <s v="FT"/>
    <x v="6"/>
    <n v="171000"/>
    <s v="USD"/>
    <n v="171000"/>
    <s v="US"/>
    <n v="0"/>
    <x v="0"/>
    <s v="M"/>
  </r>
  <r>
    <n v="2023"/>
    <m/>
    <x v="2"/>
    <x v="2"/>
    <x v="0"/>
    <s v="FT"/>
    <x v="73"/>
    <n v="25000"/>
    <s v="USD"/>
    <n v="25000"/>
    <s v="UA"/>
    <n v="100"/>
    <x v="4"/>
    <s v="M"/>
  </r>
  <r>
    <n v="2023"/>
    <m/>
    <x v="0"/>
    <x v="0"/>
    <x v="0"/>
    <s v="FT"/>
    <x v="6"/>
    <n v="200000"/>
    <s v="USD"/>
    <n v="200000"/>
    <s v="US"/>
    <n v="0"/>
    <x v="0"/>
    <s v="M"/>
  </r>
  <r>
    <n v="2023"/>
    <m/>
    <x v="0"/>
    <x v="0"/>
    <x v="0"/>
    <s v="FT"/>
    <x v="6"/>
    <n v="150000"/>
    <s v="USD"/>
    <n v="150000"/>
    <s v="US"/>
    <n v="0"/>
    <x v="0"/>
    <s v="M"/>
  </r>
  <r>
    <n v="2023"/>
    <m/>
    <x v="0"/>
    <x v="0"/>
    <x v="0"/>
    <s v="FT"/>
    <x v="2"/>
    <n v="225300"/>
    <s v="USD"/>
    <n v="225300"/>
    <s v="US"/>
    <n v="0"/>
    <x v="0"/>
    <s v="M"/>
  </r>
  <r>
    <n v="2023"/>
    <m/>
    <x v="0"/>
    <x v="0"/>
    <x v="0"/>
    <s v="FT"/>
    <x v="2"/>
    <n v="197400"/>
    <s v="USD"/>
    <n v="197400"/>
    <s v="US"/>
    <n v="0"/>
    <x v="0"/>
    <s v="M"/>
  </r>
  <r>
    <n v="2023"/>
    <m/>
    <x v="0"/>
    <x v="0"/>
    <x v="0"/>
    <s v="FT"/>
    <x v="1"/>
    <n v="205500"/>
    <s v="USD"/>
    <n v="205500"/>
    <s v="US"/>
    <n v="0"/>
    <x v="0"/>
    <s v="M"/>
  </r>
  <r>
    <n v="2023"/>
    <m/>
    <x v="0"/>
    <x v="0"/>
    <x v="0"/>
    <s v="FT"/>
    <x v="1"/>
    <n v="128500"/>
    <s v="USD"/>
    <n v="128500"/>
    <s v="US"/>
    <n v="0"/>
    <x v="0"/>
    <s v="M"/>
  </r>
  <r>
    <n v="2023"/>
    <m/>
    <x v="0"/>
    <x v="0"/>
    <x v="0"/>
    <s v="FT"/>
    <x v="9"/>
    <n v="191600"/>
    <s v="USD"/>
    <n v="191600"/>
    <s v="US"/>
    <n v="0"/>
    <x v="0"/>
    <s v="M"/>
  </r>
  <r>
    <n v="2023"/>
    <m/>
    <x v="0"/>
    <x v="0"/>
    <x v="0"/>
    <s v="FT"/>
    <x v="9"/>
    <n v="125600"/>
    <s v="USD"/>
    <n v="125600"/>
    <s v="US"/>
    <n v="0"/>
    <x v="0"/>
    <s v="M"/>
  </r>
  <r>
    <n v="2023"/>
    <m/>
    <x v="0"/>
    <x v="0"/>
    <x v="0"/>
    <s v="FT"/>
    <x v="2"/>
    <n v="245700"/>
    <s v="USD"/>
    <n v="245700"/>
    <s v="US"/>
    <n v="0"/>
    <x v="0"/>
    <s v="M"/>
  </r>
  <r>
    <n v="2023"/>
    <m/>
    <x v="0"/>
    <x v="0"/>
    <x v="0"/>
    <s v="FT"/>
    <x v="2"/>
    <n v="132300"/>
    <s v="USD"/>
    <n v="132300"/>
    <s v="US"/>
    <n v="0"/>
    <x v="0"/>
    <s v="M"/>
  </r>
  <r>
    <n v="2023"/>
    <m/>
    <x v="1"/>
    <x v="1"/>
    <x v="0"/>
    <s v="FT"/>
    <x v="6"/>
    <n v="130410"/>
    <s v="USD"/>
    <n v="130410"/>
    <s v="US"/>
    <n v="0"/>
    <x v="0"/>
    <s v="M"/>
  </r>
  <r>
    <n v="2023"/>
    <m/>
    <x v="1"/>
    <x v="1"/>
    <x v="0"/>
    <s v="FT"/>
    <x v="6"/>
    <n v="92000"/>
    <s v="USD"/>
    <n v="92000"/>
    <s v="US"/>
    <n v="0"/>
    <x v="0"/>
    <s v="M"/>
  </r>
  <r>
    <n v="2023"/>
    <m/>
    <x v="0"/>
    <x v="0"/>
    <x v="0"/>
    <s v="FT"/>
    <x v="6"/>
    <n v="183900"/>
    <s v="USD"/>
    <n v="183900"/>
    <s v="US"/>
    <n v="0"/>
    <x v="0"/>
    <s v="M"/>
  </r>
  <r>
    <n v="2023"/>
    <m/>
    <x v="0"/>
    <x v="0"/>
    <x v="0"/>
    <s v="FT"/>
    <x v="6"/>
    <n v="108800"/>
    <s v="USD"/>
    <n v="108800"/>
    <s v="US"/>
    <n v="0"/>
    <x v="0"/>
    <s v="M"/>
  </r>
  <r>
    <n v="2023"/>
    <m/>
    <x v="0"/>
    <x v="0"/>
    <x v="0"/>
    <s v="FT"/>
    <x v="2"/>
    <n v="275000"/>
    <s v="USD"/>
    <n v="275000"/>
    <s v="US"/>
    <n v="0"/>
    <x v="0"/>
    <s v="M"/>
  </r>
  <r>
    <n v="2023"/>
    <m/>
    <x v="0"/>
    <x v="0"/>
    <x v="0"/>
    <s v="FT"/>
    <x v="2"/>
    <n v="121200"/>
    <s v="USD"/>
    <n v="121200"/>
    <s v="US"/>
    <n v="0"/>
    <x v="0"/>
    <s v="M"/>
  </r>
  <r>
    <n v="2023"/>
    <m/>
    <x v="1"/>
    <x v="1"/>
    <x v="0"/>
    <s v="FT"/>
    <x v="6"/>
    <n v="166000"/>
    <s v="USD"/>
    <n v="166000"/>
    <s v="US"/>
    <n v="0"/>
    <x v="0"/>
    <s v="M"/>
  </r>
  <r>
    <n v="2023"/>
    <m/>
    <x v="1"/>
    <x v="1"/>
    <x v="0"/>
    <s v="FT"/>
    <x v="6"/>
    <n v="73100"/>
    <s v="USD"/>
    <n v="73100"/>
    <s v="US"/>
    <n v="0"/>
    <x v="0"/>
    <s v="M"/>
  </r>
  <r>
    <n v="2023"/>
    <m/>
    <x v="0"/>
    <x v="0"/>
    <x v="0"/>
    <s v="FT"/>
    <x v="6"/>
    <n v="231250"/>
    <s v="USD"/>
    <n v="231250"/>
    <s v="US"/>
    <n v="0"/>
    <x v="0"/>
    <s v="M"/>
  </r>
  <r>
    <n v="2023"/>
    <m/>
    <x v="0"/>
    <x v="0"/>
    <x v="0"/>
    <s v="FT"/>
    <x v="6"/>
    <n v="111000"/>
    <s v="USD"/>
    <n v="111000"/>
    <s v="US"/>
    <n v="0"/>
    <x v="0"/>
    <s v="M"/>
  </r>
  <r>
    <n v="2023"/>
    <m/>
    <x v="0"/>
    <x v="0"/>
    <x v="0"/>
    <s v="FT"/>
    <x v="1"/>
    <n v="300000"/>
    <s v="USD"/>
    <n v="300000"/>
    <s v="US"/>
    <n v="0"/>
    <x v="0"/>
    <s v="M"/>
  </r>
  <r>
    <n v="2023"/>
    <m/>
    <x v="0"/>
    <x v="0"/>
    <x v="0"/>
    <s v="FT"/>
    <x v="1"/>
    <n v="130000"/>
    <s v="USD"/>
    <n v="130000"/>
    <s v="US"/>
    <n v="0"/>
    <x v="0"/>
    <s v="M"/>
  </r>
  <r>
    <n v="2023"/>
    <m/>
    <x v="1"/>
    <x v="1"/>
    <x v="0"/>
    <s v="FT"/>
    <x v="1"/>
    <n v="210500"/>
    <s v="USD"/>
    <n v="210500"/>
    <s v="US"/>
    <n v="0"/>
    <x v="0"/>
    <s v="M"/>
  </r>
  <r>
    <n v="2023"/>
    <m/>
    <x v="1"/>
    <x v="1"/>
    <x v="0"/>
    <s v="FT"/>
    <x v="1"/>
    <n v="105300"/>
    <s v="USD"/>
    <n v="105300"/>
    <s v="US"/>
    <n v="0"/>
    <x v="0"/>
    <s v="M"/>
  </r>
  <r>
    <n v="2023"/>
    <m/>
    <x v="1"/>
    <x v="1"/>
    <x v="0"/>
    <s v="FT"/>
    <x v="1"/>
    <n v="158400"/>
    <s v="USD"/>
    <n v="158400"/>
    <s v="US"/>
    <n v="0"/>
    <x v="0"/>
    <s v="M"/>
  </r>
  <r>
    <n v="2023"/>
    <m/>
    <x v="1"/>
    <x v="1"/>
    <x v="0"/>
    <s v="FT"/>
    <x v="1"/>
    <n v="85800"/>
    <s v="USD"/>
    <n v="85800"/>
    <s v="US"/>
    <n v="0"/>
    <x v="0"/>
    <s v="M"/>
  </r>
  <r>
    <n v="2023"/>
    <m/>
    <x v="0"/>
    <x v="0"/>
    <x v="0"/>
    <s v="FT"/>
    <x v="2"/>
    <n v="305600"/>
    <s v="USD"/>
    <n v="305600"/>
    <s v="US"/>
    <n v="0"/>
    <x v="0"/>
    <s v="M"/>
  </r>
  <r>
    <n v="2023"/>
    <m/>
    <x v="0"/>
    <x v="0"/>
    <x v="0"/>
    <s v="FT"/>
    <x v="2"/>
    <n v="146600"/>
    <s v="USD"/>
    <n v="146600"/>
    <s v="US"/>
    <n v="0"/>
    <x v="0"/>
    <s v="M"/>
  </r>
  <r>
    <n v="2023"/>
    <m/>
    <x v="0"/>
    <x v="0"/>
    <x v="0"/>
    <s v="FT"/>
    <x v="4"/>
    <n v="180400"/>
    <s v="USD"/>
    <n v="180400"/>
    <s v="US"/>
    <n v="0"/>
    <x v="0"/>
    <s v="M"/>
  </r>
  <r>
    <n v="2023"/>
    <m/>
    <x v="0"/>
    <x v="0"/>
    <x v="0"/>
    <s v="FT"/>
    <x v="4"/>
    <n v="138800"/>
    <s v="USD"/>
    <n v="138800"/>
    <s v="US"/>
    <n v="0"/>
    <x v="0"/>
    <s v="M"/>
  </r>
  <r>
    <n v="2023"/>
    <m/>
    <x v="0"/>
    <x v="0"/>
    <x v="0"/>
    <s v="FT"/>
    <x v="6"/>
    <n v="258700"/>
    <s v="USD"/>
    <n v="258700"/>
    <s v="US"/>
    <n v="0"/>
    <x v="0"/>
    <s v="M"/>
  </r>
  <r>
    <n v="2023"/>
    <m/>
    <x v="0"/>
    <x v="0"/>
    <x v="0"/>
    <s v="FT"/>
    <x v="6"/>
    <n v="172500"/>
    <s v="USD"/>
    <n v="172500"/>
    <s v="US"/>
    <n v="0"/>
    <x v="0"/>
    <s v="M"/>
  </r>
  <r>
    <n v="2023"/>
    <m/>
    <x v="0"/>
    <x v="0"/>
    <x v="0"/>
    <s v="FT"/>
    <x v="6"/>
    <n v="156100"/>
    <s v="USD"/>
    <n v="156100"/>
    <s v="CA"/>
    <n v="0"/>
    <x v="3"/>
    <s v="M"/>
  </r>
  <r>
    <n v="2023"/>
    <m/>
    <x v="0"/>
    <x v="0"/>
    <x v="0"/>
    <s v="FT"/>
    <x v="6"/>
    <n v="100400"/>
    <s v="USD"/>
    <n v="100400"/>
    <s v="CA"/>
    <n v="0"/>
    <x v="3"/>
    <s v="M"/>
  </r>
  <r>
    <n v="2023"/>
    <m/>
    <x v="0"/>
    <x v="0"/>
    <x v="0"/>
    <s v="FT"/>
    <x v="4"/>
    <n v="134200"/>
    <s v="USD"/>
    <n v="134200"/>
    <s v="US"/>
    <n v="0"/>
    <x v="0"/>
    <s v="M"/>
  </r>
  <r>
    <n v="2023"/>
    <m/>
    <x v="0"/>
    <x v="0"/>
    <x v="0"/>
    <s v="FT"/>
    <x v="4"/>
    <n v="103200"/>
    <s v="USD"/>
    <n v="103200"/>
    <s v="US"/>
    <n v="0"/>
    <x v="0"/>
    <s v="M"/>
  </r>
  <r>
    <n v="2023"/>
    <m/>
    <x v="1"/>
    <x v="1"/>
    <x v="0"/>
    <s v="FT"/>
    <x v="4"/>
    <n v="105000"/>
    <s v="USD"/>
    <n v="105000"/>
    <s v="US"/>
    <n v="0"/>
    <x v="0"/>
    <s v="M"/>
  </r>
  <r>
    <n v="2023"/>
    <m/>
    <x v="1"/>
    <x v="1"/>
    <x v="0"/>
    <s v="FT"/>
    <x v="4"/>
    <n v="85000"/>
    <s v="USD"/>
    <n v="85000"/>
    <s v="US"/>
    <n v="0"/>
    <x v="0"/>
    <s v="M"/>
  </r>
  <r>
    <n v="2023"/>
    <m/>
    <x v="0"/>
    <x v="0"/>
    <x v="0"/>
    <s v="FT"/>
    <x v="6"/>
    <n v="220000"/>
    <s v="USD"/>
    <n v="220000"/>
    <s v="US"/>
    <n v="0"/>
    <x v="0"/>
    <s v="M"/>
  </r>
  <r>
    <n v="2023"/>
    <m/>
    <x v="0"/>
    <x v="0"/>
    <x v="0"/>
    <s v="FT"/>
    <x v="6"/>
    <n v="160000"/>
    <s v="USD"/>
    <n v="160000"/>
    <s v="US"/>
    <n v="0"/>
    <x v="0"/>
    <s v="M"/>
  </r>
  <r>
    <n v="2023"/>
    <m/>
    <x v="0"/>
    <x v="0"/>
    <x v="0"/>
    <s v="FT"/>
    <x v="4"/>
    <n v="110000"/>
    <s v="USD"/>
    <n v="110000"/>
    <s v="US"/>
    <n v="100"/>
    <x v="0"/>
    <s v="M"/>
  </r>
  <r>
    <n v="2023"/>
    <m/>
    <x v="0"/>
    <x v="0"/>
    <x v="0"/>
    <s v="FT"/>
    <x v="4"/>
    <n v="95000"/>
    <s v="USD"/>
    <n v="95000"/>
    <s v="US"/>
    <n v="100"/>
    <x v="0"/>
    <s v="M"/>
  </r>
  <r>
    <n v="2023"/>
    <m/>
    <x v="1"/>
    <x v="1"/>
    <x v="0"/>
    <s v="FT"/>
    <x v="4"/>
    <n v="95400"/>
    <s v="USD"/>
    <n v="95400"/>
    <s v="US"/>
    <n v="100"/>
    <x v="0"/>
    <s v="M"/>
  </r>
  <r>
    <n v="2023"/>
    <m/>
    <x v="1"/>
    <x v="1"/>
    <x v="0"/>
    <s v="FT"/>
    <x v="4"/>
    <n v="57800"/>
    <s v="USD"/>
    <n v="57800"/>
    <s v="US"/>
    <n v="100"/>
    <x v="0"/>
    <s v="M"/>
  </r>
  <r>
    <n v="2023"/>
    <m/>
    <x v="1"/>
    <x v="1"/>
    <x v="0"/>
    <s v="FT"/>
    <x v="6"/>
    <n v="110000"/>
    <s v="USD"/>
    <n v="110000"/>
    <s v="US"/>
    <n v="0"/>
    <x v="0"/>
    <s v="M"/>
  </r>
  <r>
    <n v="2023"/>
    <m/>
    <x v="1"/>
    <x v="1"/>
    <x v="0"/>
    <s v="FT"/>
    <x v="6"/>
    <n v="86000"/>
    <s v="USD"/>
    <n v="86000"/>
    <s v="US"/>
    <n v="0"/>
    <x v="0"/>
    <s v="M"/>
  </r>
  <r>
    <n v="2023"/>
    <m/>
    <x v="3"/>
    <x v="3"/>
    <x v="0"/>
    <s v="FT"/>
    <x v="4"/>
    <n v="125000"/>
    <s v="USD"/>
    <n v="125000"/>
    <s v="US"/>
    <n v="0"/>
    <x v="0"/>
    <s v="M"/>
  </r>
  <r>
    <n v="2023"/>
    <m/>
    <x v="3"/>
    <x v="3"/>
    <x v="0"/>
    <s v="FT"/>
    <x v="4"/>
    <n v="87500"/>
    <s v="USD"/>
    <n v="87500"/>
    <s v="US"/>
    <n v="0"/>
    <x v="0"/>
    <s v="M"/>
  </r>
  <r>
    <n v="2023"/>
    <m/>
    <x v="0"/>
    <x v="0"/>
    <x v="0"/>
    <s v="FT"/>
    <x v="13"/>
    <n v="185000"/>
    <s v="USD"/>
    <n v="185000"/>
    <s v="US"/>
    <n v="0"/>
    <x v="0"/>
    <s v="L"/>
  </r>
  <r>
    <n v="2023"/>
    <m/>
    <x v="0"/>
    <x v="0"/>
    <x v="0"/>
    <s v="FT"/>
    <x v="13"/>
    <n v="79600"/>
    <s v="USD"/>
    <n v="79600"/>
    <s v="US"/>
    <n v="0"/>
    <x v="0"/>
    <s v="L"/>
  </r>
  <r>
    <n v="2023"/>
    <m/>
    <x v="0"/>
    <x v="0"/>
    <x v="0"/>
    <s v="FT"/>
    <x v="2"/>
    <n v="275000"/>
    <s v="USD"/>
    <n v="275000"/>
    <s v="US"/>
    <n v="0"/>
    <x v="0"/>
    <s v="M"/>
  </r>
  <r>
    <n v="2023"/>
    <m/>
    <x v="0"/>
    <x v="0"/>
    <x v="0"/>
    <s v="FT"/>
    <x v="2"/>
    <n v="170000"/>
    <s v="USD"/>
    <n v="170000"/>
    <s v="US"/>
    <n v="0"/>
    <x v="0"/>
    <s v="M"/>
  </r>
  <r>
    <n v="2023"/>
    <m/>
    <x v="0"/>
    <x v="0"/>
    <x v="0"/>
    <s v="FT"/>
    <x v="1"/>
    <n v="133200"/>
    <s v="USD"/>
    <n v="133200"/>
    <s v="US"/>
    <n v="100"/>
    <x v="0"/>
    <s v="M"/>
  </r>
  <r>
    <n v="2023"/>
    <m/>
    <x v="0"/>
    <x v="0"/>
    <x v="0"/>
    <s v="FT"/>
    <x v="1"/>
    <n v="84000"/>
    <s v="USD"/>
    <n v="84000"/>
    <s v="US"/>
    <n v="100"/>
    <x v="0"/>
    <s v="M"/>
  </r>
  <r>
    <n v="2023"/>
    <m/>
    <x v="0"/>
    <x v="0"/>
    <x v="0"/>
    <s v="FT"/>
    <x v="4"/>
    <n v="171000"/>
    <s v="USD"/>
    <n v="171000"/>
    <s v="US"/>
    <n v="0"/>
    <x v="0"/>
    <s v="M"/>
  </r>
  <r>
    <n v="2023"/>
    <m/>
    <x v="0"/>
    <x v="0"/>
    <x v="0"/>
    <s v="FT"/>
    <x v="4"/>
    <n v="93000"/>
    <s v="USD"/>
    <n v="93000"/>
    <s v="US"/>
    <n v="0"/>
    <x v="0"/>
    <s v="M"/>
  </r>
  <r>
    <n v="2023"/>
    <m/>
    <x v="0"/>
    <x v="0"/>
    <x v="0"/>
    <s v="FT"/>
    <x v="28"/>
    <n v="216450"/>
    <s v="USD"/>
    <n v="216450"/>
    <s v="US"/>
    <n v="0"/>
    <x v="0"/>
    <s v="M"/>
  </r>
  <r>
    <n v="2023"/>
    <m/>
    <x v="0"/>
    <x v="0"/>
    <x v="0"/>
    <s v="FT"/>
    <x v="28"/>
    <n v="123750"/>
    <s v="USD"/>
    <n v="123750"/>
    <s v="US"/>
    <n v="0"/>
    <x v="0"/>
    <s v="M"/>
  </r>
  <r>
    <n v="2023"/>
    <m/>
    <x v="0"/>
    <x v="0"/>
    <x v="0"/>
    <s v="FT"/>
    <x v="11"/>
    <n v="212800"/>
    <s v="USD"/>
    <n v="212800"/>
    <s v="US"/>
    <n v="0"/>
    <x v="0"/>
    <s v="L"/>
  </r>
  <r>
    <n v="2023"/>
    <m/>
    <x v="0"/>
    <x v="0"/>
    <x v="0"/>
    <s v="FT"/>
    <x v="11"/>
    <n v="124100"/>
    <s v="USD"/>
    <n v="124100"/>
    <s v="US"/>
    <n v="0"/>
    <x v="0"/>
    <s v="L"/>
  </r>
  <r>
    <n v="2023"/>
    <m/>
    <x v="1"/>
    <x v="1"/>
    <x v="0"/>
    <s v="FT"/>
    <x v="6"/>
    <n v="205000"/>
    <s v="USD"/>
    <n v="205000"/>
    <s v="US"/>
    <n v="100"/>
    <x v="0"/>
    <s v="M"/>
  </r>
  <r>
    <n v="2023"/>
    <m/>
    <x v="1"/>
    <x v="1"/>
    <x v="0"/>
    <s v="FT"/>
    <x v="6"/>
    <n v="166000"/>
    <s v="USD"/>
    <n v="166000"/>
    <s v="US"/>
    <n v="100"/>
    <x v="0"/>
    <s v="M"/>
  </r>
  <r>
    <n v="2023"/>
    <m/>
    <x v="0"/>
    <x v="0"/>
    <x v="0"/>
    <s v="FT"/>
    <x v="6"/>
    <n v="231650"/>
    <s v="USD"/>
    <n v="231650"/>
    <s v="US"/>
    <n v="0"/>
    <x v="0"/>
    <s v="M"/>
  </r>
  <r>
    <n v="2023"/>
    <m/>
    <x v="0"/>
    <x v="0"/>
    <x v="0"/>
    <s v="FT"/>
    <x v="6"/>
    <n v="189100"/>
    <s v="USD"/>
    <n v="189100"/>
    <s v="US"/>
    <n v="0"/>
    <x v="0"/>
    <s v="M"/>
  </r>
  <r>
    <n v="2023"/>
    <m/>
    <x v="0"/>
    <x v="0"/>
    <x v="0"/>
    <s v="FT"/>
    <x v="1"/>
    <n v="160000"/>
    <s v="USD"/>
    <n v="160000"/>
    <s v="CA"/>
    <n v="100"/>
    <x v="3"/>
    <s v="M"/>
  </r>
  <r>
    <n v="2023"/>
    <m/>
    <x v="0"/>
    <x v="0"/>
    <x v="0"/>
    <s v="FT"/>
    <x v="1"/>
    <n v="120000"/>
    <s v="USD"/>
    <n v="120000"/>
    <s v="CA"/>
    <n v="100"/>
    <x v="3"/>
    <s v="M"/>
  </r>
  <r>
    <n v="2023"/>
    <m/>
    <x v="0"/>
    <x v="0"/>
    <x v="0"/>
    <s v="FT"/>
    <x v="6"/>
    <n v="156100"/>
    <s v="USD"/>
    <n v="156100"/>
    <s v="CA"/>
    <n v="0"/>
    <x v="3"/>
    <s v="M"/>
  </r>
  <r>
    <n v="2023"/>
    <m/>
    <x v="0"/>
    <x v="0"/>
    <x v="0"/>
    <s v="FT"/>
    <x v="6"/>
    <n v="100400"/>
    <s v="USD"/>
    <n v="100400"/>
    <s v="CA"/>
    <n v="0"/>
    <x v="3"/>
    <s v="M"/>
  </r>
  <r>
    <n v="2023"/>
    <m/>
    <x v="0"/>
    <x v="0"/>
    <x v="0"/>
    <s v="FT"/>
    <x v="1"/>
    <n v="266875"/>
    <s v="USD"/>
    <n v="266875"/>
    <s v="US"/>
    <n v="0"/>
    <x v="0"/>
    <s v="M"/>
  </r>
  <r>
    <n v="2023"/>
    <m/>
    <x v="0"/>
    <x v="0"/>
    <x v="0"/>
    <s v="FT"/>
    <x v="1"/>
    <n v="128250"/>
    <s v="USD"/>
    <n v="128250"/>
    <s v="US"/>
    <n v="0"/>
    <x v="0"/>
    <s v="M"/>
  </r>
  <r>
    <n v="2023"/>
    <m/>
    <x v="1"/>
    <x v="1"/>
    <x v="0"/>
    <s v="FT"/>
    <x v="1"/>
    <n v="158600"/>
    <s v="USD"/>
    <n v="158600"/>
    <s v="US"/>
    <n v="100"/>
    <x v="0"/>
    <s v="M"/>
  </r>
  <r>
    <n v="2023"/>
    <m/>
    <x v="1"/>
    <x v="1"/>
    <x v="0"/>
    <s v="FT"/>
    <x v="1"/>
    <n v="115300"/>
    <s v="USD"/>
    <n v="115300"/>
    <s v="US"/>
    <n v="100"/>
    <x v="0"/>
    <s v="M"/>
  </r>
  <r>
    <n v="2023"/>
    <m/>
    <x v="0"/>
    <x v="0"/>
    <x v="0"/>
    <s v="FT"/>
    <x v="1"/>
    <n v="225300"/>
    <s v="USD"/>
    <n v="225300"/>
    <s v="US"/>
    <n v="0"/>
    <x v="0"/>
    <s v="M"/>
  </r>
  <r>
    <n v="2023"/>
    <m/>
    <x v="0"/>
    <x v="0"/>
    <x v="0"/>
    <s v="FT"/>
    <x v="1"/>
    <n v="197400"/>
    <s v="USD"/>
    <n v="197400"/>
    <s v="US"/>
    <n v="0"/>
    <x v="0"/>
    <s v="M"/>
  </r>
  <r>
    <n v="2023"/>
    <m/>
    <x v="2"/>
    <x v="2"/>
    <x v="0"/>
    <s v="FT"/>
    <x v="4"/>
    <n v="109900"/>
    <s v="USD"/>
    <n v="109900"/>
    <s v="US"/>
    <n v="0"/>
    <x v="0"/>
    <s v="M"/>
  </r>
  <r>
    <n v="2023"/>
    <m/>
    <x v="2"/>
    <x v="2"/>
    <x v="0"/>
    <s v="FT"/>
    <x v="4"/>
    <n v="61200"/>
    <s v="USD"/>
    <n v="61200"/>
    <s v="US"/>
    <n v="0"/>
    <x v="0"/>
    <s v="M"/>
  </r>
  <r>
    <n v="2023"/>
    <m/>
    <x v="0"/>
    <x v="0"/>
    <x v="0"/>
    <s v="FT"/>
    <x v="65"/>
    <n v="161000"/>
    <s v="USD"/>
    <n v="161000"/>
    <s v="US"/>
    <n v="100"/>
    <x v="0"/>
    <s v="M"/>
  </r>
  <r>
    <n v="2023"/>
    <m/>
    <x v="0"/>
    <x v="0"/>
    <x v="0"/>
    <s v="FT"/>
    <x v="65"/>
    <n v="75000"/>
    <s v="USD"/>
    <n v="75000"/>
    <s v="US"/>
    <n v="100"/>
    <x v="0"/>
    <s v="M"/>
  </r>
  <r>
    <n v="2023"/>
    <m/>
    <x v="1"/>
    <x v="1"/>
    <x v="0"/>
    <s v="FT"/>
    <x v="4"/>
    <n v="166000"/>
    <s v="USD"/>
    <n v="166000"/>
    <s v="US"/>
    <n v="0"/>
    <x v="0"/>
    <s v="M"/>
  </r>
  <r>
    <n v="2023"/>
    <m/>
    <x v="1"/>
    <x v="1"/>
    <x v="0"/>
    <s v="FT"/>
    <x v="4"/>
    <n v="73100"/>
    <s v="USD"/>
    <n v="73100"/>
    <s v="US"/>
    <n v="0"/>
    <x v="0"/>
    <s v="M"/>
  </r>
  <r>
    <n v="2023"/>
    <m/>
    <x v="1"/>
    <x v="1"/>
    <x v="0"/>
    <s v="FT"/>
    <x v="6"/>
    <n v="138510"/>
    <s v="USD"/>
    <n v="138510"/>
    <s v="US"/>
    <n v="0"/>
    <x v="0"/>
    <s v="M"/>
  </r>
  <r>
    <n v="2023"/>
    <m/>
    <x v="1"/>
    <x v="1"/>
    <x v="0"/>
    <s v="FT"/>
    <x v="6"/>
    <n v="95490"/>
    <s v="USD"/>
    <n v="95490"/>
    <s v="US"/>
    <n v="0"/>
    <x v="0"/>
    <s v="M"/>
  </r>
  <r>
    <n v="2023"/>
    <m/>
    <x v="1"/>
    <x v="1"/>
    <x v="0"/>
    <s v="FT"/>
    <x v="4"/>
    <n v="150000"/>
    <s v="USD"/>
    <n v="150000"/>
    <s v="US"/>
    <n v="100"/>
    <x v="0"/>
    <s v="M"/>
  </r>
  <r>
    <n v="2023"/>
    <m/>
    <x v="1"/>
    <x v="1"/>
    <x v="0"/>
    <s v="FT"/>
    <x v="4"/>
    <n v="110000"/>
    <s v="USD"/>
    <n v="110000"/>
    <s v="US"/>
    <n v="100"/>
    <x v="0"/>
    <s v="M"/>
  </r>
  <r>
    <n v="2023"/>
    <m/>
    <x v="0"/>
    <x v="0"/>
    <x v="0"/>
    <s v="FT"/>
    <x v="6"/>
    <n v="232200"/>
    <s v="USD"/>
    <n v="232200"/>
    <s v="US"/>
    <n v="0"/>
    <x v="0"/>
    <s v="M"/>
  </r>
  <r>
    <n v="2023"/>
    <m/>
    <x v="0"/>
    <x v="0"/>
    <x v="0"/>
    <s v="FT"/>
    <x v="6"/>
    <n v="133300"/>
    <s v="USD"/>
    <n v="133300"/>
    <s v="US"/>
    <n v="0"/>
    <x v="0"/>
    <s v="M"/>
  </r>
  <r>
    <n v="2023"/>
    <m/>
    <x v="0"/>
    <x v="0"/>
    <x v="0"/>
    <s v="FT"/>
    <x v="2"/>
    <n v="112800"/>
    <s v="EUR"/>
    <n v="121788"/>
    <s v="LT"/>
    <n v="0"/>
    <x v="5"/>
    <s v="M"/>
  </r>
  <r>
    <n v="2023"/>
    <m/>
    <x v="0"/>
    <x v="0"/>
    <x v="0"/>
    <s v="FT"/>
    <x v="2"/>
    <n v="73200"/>
    <s v="EUR"/>
    <n v="79032"/>
    <s v="LT"/>
    <n v="0"/>
    <x v="5"/>
    <s v="M"/>
  </r>
  <r>
    <n v="2023"/>
    <m/>
    <x v="0"/>
    <x v="0"/>
    <x v="0"/>
    <s v="FT"/>
    <x v="28"/>
    <n v="178250"/>
    <s v="USD"/>
    <n v="178250"/>
    <s v="US"/>
    <n v="0"/>
    <x v="0"/>
    <s v="M"/>
  </r>
  <r>
    <n v="2023"/>
    <m/>
    <x v="0"/>
    <x v="0"/>
    <x v="0"/>
    <s v="FT"/>
    <x v="28"/>
    <n v="110500"/>
    <s v="USD"/>
    <n v="110500"/>
    <s v="US"/>
    <n v="0"/>
    <x v="0"/>
    <s v="M"/>
  </r>
  <r>
    <n v="2023"/>
    <m/>
    <x v="0"/>
    <x v="0"/>
    <x v="0"/>
    <s v="FT"/>
    <x v="0"/>
    <n v="190000"/>
    <s v="USD"/>
    <n v="190000"/>
    <s v="US"/>
    <n v="0"/>
    <x v="0"/>
    <s v="M"/>
  </r>
  <r>
    <n v="2023"/>
    <m/>
    <x v="0"/>
    <x v="0"/>
    <x v="0"/>
    <s v="FT"/>
    <x v="0"/>
    <n v="160000"/>
    <s v="USD"/>
    <n v="160000"/>
    <s v="US"/>
    <n v="0"/>
    <x v="0"/>
    <s v="M"/>
  </r>
  <r>
    <n v="2023"/>
    <m/>
    <x v="0"/>
    <x v="0"/>
    <x v="0"/>
    <s v="FT"/>
    <x v="7"/>
    <n v="216000"/>
    <s v="USD"/>
    <n v="216000"/>
    <s v="US"/>
    <n v="100"/>
    <x v="0"/>
    <s v="M"/>
  </r>
  <r>
    <n v="2023"/>
    <m/>
    <x v="0"/>
    <x v="0"/>
    <x v="0"/>
    <s v="FT"/>
    <x v="7"/>
    <n v="184000"/>
    <s v="USD"/>
    <n v="184000"/>
    <s v="US"/>
    <n v="100"/>
    <x v="0"/>
    <s v="M"/>
  </r>
  <r>
    <n v="2023"/>
    <m/>
    <x v="0"/>
    <x v="0"/>
    <x v="0"/>
    <s v="FT"/>
    <x v="6"/>
    <n v="166000"/>
    <s v="USD"/>
    <n v="166000"/>
    <s v="CA"/>
    <n v="100"/>
    <x v="3"/>
    <s v="M"/>
  </r>
  <r>
    <n v="2023"/>
    <m/>
    <x v="0"/>
    <x v="0"/>
    <x v="0"/>
    <s v="FT"/>
    <x v="6"/>
    <n v="104000"/>
    <s v="USD"/>
    <n v="104000"/>
    <s v="CA"/>
    <n v="100"/>
    <x v="3"/>
    <s v="M"/>
  </r>
  <r>
    <n v="2023"/>
    <m/>
    <x v="0"/>
    <x v="0"/>
    <x v="0"/>
    <s v="FT"/>
    <x v="13"/>
    <n v="185000"/>
    <s v="USD"/>
    <n v="185000"/>
    <s v="US"/>
    <n v="0"/>
    <x v="0"/>
    <s v="L"/>
  </r>
  <r>
    <n v="2023"/>
    <m/>
    <x v="0"/>
    <x v="0"/>
    <x v="0"/>
    <s v="FT"/>
    <x v="13"/>
    <n v="79600"/>
    <s v="USD"/>
    <n v="79600"/>
    <s v="US"/>
    <n v="0"/>
    <x v="0"/>
    <s v="L"/>
  </r>
  <r>
    <n v="2023"/>
    <m/>
    <x v="0"/>
    <x v="0"/>
    <x v="0"/>
    <s v="FT"/>
    <x v="2"/>
    <n v="230000"/>
    <s v="USD"/>
    <n v="230000"/>
    <s v="US"/>
    <n v="0"/>
    <x v="0"/>
    <s v="M"/>
  </r>
  <r>
    <n v="2023"/>
    <m/>
    <x v="0"/>
    <x v="0"/>
    <x v="0"/>
    <s v="FT"/>
    <x v="2"/>
    <n v="196000"/>
    <s v="USD"/>
    <n v="196000"/>
    <s v="US"/>
    <n v="0"/>
    <x v="0"/>
    <s v="M"/>
  </r>
  <r>
    <n v="2023"/>
    <m/>
    <x v="0"/>
    <x v="0"/>
    <x v="0"/>
    <s v="FT"/>
    <x v="1"/>
    <n v="184000"/>
    <s v="USD"/>
    <n v="184000"/>
    <s v="US"/>
    <n v="0"/>
    <x v="0"/>
    <s v="M"/>
  </r>
  <r>
    <n v="2023"/>
    <m/>
    <x v="0"/>
    <x v="0"/>
    <x v="0"/>
    <s v="FT"/>
    <x v="1"/>
    <n v="123000"/>
    <s v="USD"/>
    <n v="123000"/>
    <s v="US"/>
    <n v="0"/>
    <x v="0"/>
    <s v="M"/>
  </r>
  <r>
    <n v="2023"/>
    <m/>
    <x v="1"/>
    <x v="1"/>
    <x v="0"/>
    <s v="FT"/>
    <x v="13"/>
    <n v="165600"/>
    <s v="USD"/>
    <n v="165600"/>
    <s v="US"/>
    <n v="0"/>
    <x v="0"/>
    <s v="L"/>
  </r>
  <r>
    <n v="2023"/>
    <m/>
    <x v="1"/>
    <x v="1"/>
    <x v="0"/>
    <s v="FT"/>
    <x v="13"/>
    <n v="65800"/>
    <s v="USD"/>
    <n v="65800"/>
    <s v="US"/>
    <n v="0"/>
    <x v="0"/>
    <s v="L"/>
  </r>
  <r>
    <n v="2023"/>
    <m/>
    <x v="0"/>
    <x v="0"/>
    <x v="0"/>
    <s v="FT"/>
    <x v="1"/>
    <n v="186000"/>
    <s v="USD"/>
    <n v="186000"/>
    <s v="US"/>
    <n v="0"/>
    <x v="0"/>
    <s v="M"/>
  </r>
  <r>
    <n v="2023"/>
    <m/>
    <x v="0"/>
    <x v="0"/>
    <x v="0"/>
    <s v="FT"/>
    <x v="1"/>
    <n v="81800"/>
    <s v="USD"/>
    <n v="81800"/>
    <s v="US"/>
    <n v="0"/>
    <x v="0"/>
    <s v="M"/>
  </r>
  <r>
    <n v="2023"/>
    <m/>
    <x v="0"/>
    <x v="0"/>
    <x v="0"/>
    <s v="FT"/>
    <x v="4"/>
    <n v="135000"/>
    <s v="USD"/>
    <n v="135000"/>
    <s v="US"/>
    <n v="0"/>
    <x v="0"/>
    <s v="M"/>
  </r>
  <r>
    <n v="2023"/>
    <m/>
    <x v="0"/>
    <x v="0"/>
    <x v="0"/>
    <s v="FT"/>
    <x v="4"/>
    <n v="82500"/>
    <s v="USD"/>
    <n v="82500"/>
    <s v="US"/>
    <n v="0"/>
    <x v="0"/>
    <s v="M"/>
  </r>
  <r>
    <n v="2023"/>
    <m/>
    <x v="0"/>
    <x v="0"/>
    <x v="0"/>
    <s v="FT"/>
    <x v="1"/>
    <n v="247250"/>
    <s v="USD"/>
    <n v="247250"/>
    <s v="US"/>
    <n v="0"/>
    <x v="0"/>
    <s v="M"/>
  </r>
  <r>
    <n v="2023"/>
    <m/>
    <x v="0"/>
    <x v="0"/>
    <x v="0"/>
    <s v="FT"/>
    <x v="1"/>
    <n v="160000"/>
    <s v="USD"/>
    <n v="160000"/>
    <s v="US"/>
    <n v="0"/>
    <x v="0"/>
    <s v="M"/>
  </r>
  <r>
    <n v="2023"/>
    <m/>
    <x v="0"/>
    <x v="0"/>
    <x v="0"/>
    <s v="FT"/>
    <x v="25"/>
    <n v="169000"/>
    <s v="USD"/>
    <n v="169000"/>
    <s v="US"/>
    <n v="0"/>
    <x v="0"/>
    <s v="M"/>
  </r>
  <r>
    <n v="2023"/>
    <m/>
    <x v="0"/>
    <x v="0"/>
    <x v="0"/>
    <s v="FT"/>
    <x v="25"/>
    <n v="105500"/>
    <s v="USD"/>
    <n v="105500"/>
    <s v="US"/>
    <n v="0"/>
    <x v="0"/>
    <s v="M"/>
  </r>
  <r>
    <n v="2023"/>
    <m/>
    <x v="0"/>
    <x v="0"/>
    <x v="0"/>
    <s v="FT"/>
    <x v="6"/>
    <n v="195800"/>
    <s v="USD"/>
    <n v="195800"/>
    <s v="US"/>
    <n v="0"/>
    <x v="0"/>
    <s v="M"/>
  </r>
  <r>
    <n v="2023"/>
    <m/>
    <x v="0"/>
    <x v="0"/>
    <x v="0"/>
    <s v="FT"/>
    <x v="6"/>
    <n v="161900"/>
    <s v="USD"/>
    <n v="161900"/>
    <s v="US"/>
    <n v="0"/>
    <x v="0"/>
    <s v="M"/>
  </r>
  <r>
    <n v="2023"/>
    <m/>
    <x v="0"/>
    <x v="0"/>
    <x v="0"/>
    <s v="FT"/>
    <x v="13"/>
    <n v="108500"/>
    <s v="USD"/>
    <n v="108500"/>
    <s v="US"/>
    <n v="100"/>
    <x v="0"/>
    <s v="M"/>
  </r>
  <r>
    <n v="2023"/>
    <m/>
    <x v="0"/>
    <x v="0"/>
    <x v="0"/>
    <s v="FT"/>
    <x v="13"/>
    <n v="78800"/>
    <s v="USD"/>
    <n v="78800"/>
    <s v="US"/>
    <n v="100"/>
    <x v="0"/>
    <s v="M"/>
  </r>
  <r>
    <n v="2023"/>
    <m/>
    <x v="0"/>
    <x v="0"/>
    <x v="0"/>
    <s v="FT"/>
    <x v="11"/>
    <n v="225000"/>
    <s v="USD"/>
    <n v="225000"/>
    <s v="US"/>
    <n v="0"/>
    <x v="0"/>
    <s v="M"/>
  </r>
  <r>
    <n v="2023"/>
    <m/>
    <x v="0"/>
    <x v="0"/>
    <x v="0"/>
    <s v="FT"/>
    <x v="11"/>
    <n v="166000"/>
    <s v="USD"/>
    <n v="166000"/>
    <s v="US"/>
    <n v="0"/>
    <x v="0"/>
    <s v="M"/>
  </r>
  <r>
    <n v="2023"/>
    <m/>
    <x v="0"/>
    <x v="0"/>
    <x v="0"/>
    <s v="FT"/>
    <x v="40"/>
    <n v="167500"/>
    <s v="USD"/>
    <n v="167500"/>
    <s v="US"/>
    <n v="0"/>
    <x v="0"/>
    <s v="M"/>
  </r>
  <r>
    <n v="2023"/>
    <m/>
    <x v="0"/>
    <x v="0"/>
    <x v="0"/>
    <s v="FT"/>
    <x v="40"/>
    <n v="106500"/>
    <s v="USD"/>
    <n v="106500"/>
    <s v="US"/>
    <n v="0"/>
    <x v="0"/>
    <s v="M"/>
  </r>
  <r>
    <n v="2023"/>
    <m/>
    <x v="1"/>
    <x v="1"/>
    <x v="0"/>
    <s v="FT"/>
    <x v="44"/>
    <n v="160000"/>
    <s v="USD"/>
    <n v="160000"/>
    <s v="US"/>
    <n v="100"/>
    <x v="0"/>
    <s v="M"/>
  </r>
  <r>
    <n v="2023"/>
    <m/>
    <x v="1"/>
    <x v="1"/>
    <x v="0"/>
    <s v="FT"/>
    <x v="44"/>
    <n v="110000"/>
    <s v="USD"/>
    <n v="110000"/>
    <s v="US"/>
    <n v="100"/>
    <x v="0"/>
    <s v="M"/>
  </r>
  <r>
    <n v="2023"/>
    <m/>
    <x v="0"/>
    <x v="0"/>
    <x v="0"/>
    <s v="FT"/>
    <x v="4"/>
    <n v="120000"/>
    <s v="USD"/>
    <n v="120000"/>
    <s v="CA"/>
    <n v="0"/>
    <x v="3"/>
    <s v="M"/>
  </r>
  <r>
    <n v="2023"/>
    <m/>
    <x v="0"/>
    <x v="0"/>
    <x v="0"/>
    <s v="FT"/>
    <x v="4"/>
    <n v="105000"/>
    <s v="USD"/>
    <n v="105000"/>
    <s v="CA"/>
    <n v="0"/>
    <x v="3"/>
    <s v="M"/>
  </r>
  <r>
    <n v="2023"/>
    <m/>
    <x v="1"/>
    <x v="1"/>
    <x v="0"/>
    <s v="FT"/>
    <x v="4"/>
    <n v="110000"/>
    <s v="USD"/>
    <n v="110000"/>
    <s v="US"/>
    <n v="100"/>
    <x v="0"/>
    <s v="M"/>
  </r>
  <r>
    <n v="2023"/>
    <m/>
    <x v="1"/>
    <x v="1"/>
    <x v="0"/>
    <s v="FT"/>
    <x v="4"/>
    <n v="87500"/>
    <s v="USD"/>
    <n v="87500"/>
    <s v="US"/>
    <n v="100"/>
    <x v="0"/>
    <s v="M"/>
  </r>
  <r>
    <n v="2023"/>
    <m/>
    <x v="1"/>
    <x v="1"/>
    <x v="0"/>
    <s v="FT"/>
    <x v="6"/>
    <n v="60000"/>
    <s v="USD"/>
    <n v="60000"/>
    <s v="US"/>
    <n v="0"/>
    <x v="0"/>
    <s v="M"/>
  </r>
  <r>
    <n v="2023"/>
    <m/>
    <x v="1"/>
    <x v="1"/>
    <x v="0"/>
    <s v="FT"/>
    <x v="6"/>
    <n v="55000"/>
    <s v="USD"/>
    <n v="55000"/>
    <s v="US"/>
    <n v="0"/>
    <x v="0"/>
    <s v="M"/>
  </r>
  <r>
    <n v="2023"/>
    <m/>
    <x v="0"/>
    <x v="0"/>
    <x v="0"/>
    <s v="FT"/>
    <x v="1"/>
    <n v="145000"/>
    <s v="USD"/>
    <n v="145000"/>
    <s v="US"/>
    <n v="0"/>
    <x v="0"/>
    <s v="M"/>
  </r>
  <r>
    <n v="2023"/>
    <m/>
    <x v="0"/>
    <x v="0"/>
    <x v="0"/>
    <s v="FT"/>
    <x v="1"/>
    <n v="115000"/>
    <s v="USD"/>
    <n v="115000"/>
    <s v="US"/>
    <n v="0"/>
    <x v="0"/>
    <s v="M"/>
  </r>
  <r>
    <n v="2023"/>
    <m/>
    <x v="0"/>
    <x v="0"/>
    <x v="0"/>
    <s v="FT"/>
    <x v="11"/>
    <n v="225000"/>
    <s v="USD"/>
    <n v="225000"/>
    <s v="US"/>
    <n v="0"/>
    <x v="0"/>
    <s v="M"/>
  </r>
  <r>
    <n v="2023"/>
    <m/>
    <x v="0"/>
    <x v="0"/>
    <x v="0"/>
    <s v="FT"/>
    <x v="11"/>
    <n v="166000"/>
    <s v="USD"/>
    <n v="166000"/>
    <s v="US"/>
    <n v="0"/>
    <x v="0"/>
    <s v="M"/>
  </r>
  <r>
    <n v="2023"/>
    <m/>
    <x v="3"/>
    <x v="3"/>
    <x v="0"/>
    <s v="FT"/>
    <x v="1"/>
    <n v="135000"/>
    <s v="USD"/>
    <n v="135000"/>
    <s v="US"/>
    <n v="0"/>
    <x v="0"/>
    <s v="M"/>
  </r>
  <r>
    <n v="2023"/>
    <m/>
    <x v="3"/>
    <x v="3"/>
    <x v="0"/>
    <s v="FT"/>
    <x v="1"/>
    <n v="100000"/>
    <s v="USD"/>
    <n v="100000"/>
    <s v="US"/>
    <n v="0"/>
    <x v="0"/>
    <s v="M"/>
  </r>
  <r>
    <n v="2023"/>
    <m/>
    <x v="1"/>
    <x v="1"/>
    <x v="0"/>
    <s v="FT"/>
    <x v="2"/>
    <n v="105000"/>
    <s v="USD"/>
    <n v="105000"/>
    <s v="PT"/>
    <n v="100"/>
    <x v="30"/>
    <s v="M"/>
  </r>
  <r>
    <n v="2023"/>
    <m/>
    <x v="1"/>
    <x v="1"/>
    <x v="0"/>
    <s v="FT"/>
    <x v="2"/>
    <n v="95000"/>
    <s v="USD"/>
    <n v="95000"/>
    <s v="PT"/>
    <n v="100"/>
    <x v="30"/>
    <s v="M"/>
  </r>
  <r>
    <n v="2023"/>
    <m/>
    <x v="0"/>
    <x v="0"/>
    <x v="0"/>
    <s v="FT"/>
    <x v="28"/>
    <n v="289800"/>
    <s v="USD"/>
    <n v="289800"/>
    <s v="US"/>
    <n v="0"/>
    <x v="0"/>
    <s v="M"/>
  </r>
  <r>
    <n v="2023"/>
    <m/>
    <x v="0"/>
    <x v="0"/>
    <x v="0"/>
    <s v="FT"/>
    <x v="28"/>
    <n v="214200"/>
    <s v="USD"/>
    <n v="214200"/>
    <s v="US"/>
    <n v="0"/>
    <x v="0"/>
    <s v="M"/>
  </r>
  <r>
    <n v="2023"/>
    <m/>
    <x v="1"/>
    <x v="1"/>
    <x v="0"/>
    <s v="FT"/>
    <x v="1"/>
    <n v="167500"/>
    <s v="USD"/>
    <n v="167500"/>
    <s v="US"/>
    <n v="0"/>
    <x v="0"/>
    <s v="M"/>
  </r>
  <r>
    <n v="2023"/>
    <m/>
    <x v="1"/>
    <x v="1"/>
    <x v="0"/>
    <s v="FT"/>
    <x v="1"/>
    <n v="106500"/>
    <s v="USD"/>
    <n v="106500"/>
    <s v="US"/>
    <n v="0"/>
    <x v="0"/>
    <s v="M"/>
  </r>
  <r>
    <n v="2023"/>
    <m/>
    <x v="0"/>
    <x v="0"/>
    <x v="0"/>
    <s v="FT"/>
    <x v="6"/>
    <n v="220000"/>
    <s v="USD"/>
    <n v="220000"/>
    <s v="US"/>
    <n v="0"/>
    <x v="0"/>
    <s v="M"/>
  </r>
  <r>
    <n v="2023"/>
    <m/>
    <x v="0"/>
    <x v="0"/>
    <x v="0"/>
    <s v="FT"/>
    <x v="6"/>
    <n v="146000"/>
    <s v="USD"/>
    <n v="146000"/>
    <s v="US"/>
    <n v="0"/>
    <x v="0"/>
    <s v="M"/>
  </r>
  <r>
    <n v="2023"/>
    <m/>
    <x v="0"/>
    <x v="0"/>
    <x v="0"/>
    <s v="FT"/>
    <x v="1"/>
    <n v="128000"/>
    <s v="USD"/>
    <n v="128000"/>
    <s v="US"/>
    <n v="0"/>
    <x v="0"/>
    <s v="M"/>
  </r>
  <r>
    <n v="2023"/>
    <m/>
    <x v="0"/>
    <x v="0"/>
    <x v="0"/>
    <s v="FT"/>
    <x v="1"/>
    <n v="81500"/>
    <s v="USD"/>
    <n v="81500"/>
    <s v="US"/>
    <n v="0"/>
    <x v="0"/>
    <s v="M"/>
  </r>
  <r>
    <n v="2023"/>
    <m/>
    <x v="0"/>
    <x v="0"/>
    <x v="0"/>
    <s v="FT"/>
    <x v="9"/>
    <n v="206000"/>
    <s v="USD"/>
    <n v="206000"/>
    <s v="US"/>
    <n v="0"/>
    <x v="0"/>
    <s v="M"/>
  </r>
  <r>
    <n v="2023"/>
    <m/>
    <x v="0"/>
    <x v="0"/>
    <x v="0"/>
    <s v="FT"/>
    <x v="9"/>
    <n v="134000"/>
    <s v="USD"/>
    <n v="134000"/>
    <s v="US"/>
    <n v="0"/>
    <x v="0"/>
    <s v="M"/>
  </r>
  <r>
    <n v="2023"/>
    <m/>
    <x v="0"/>
    <x v="0"/>
    <x v="0"/>
    <s v="FT"/>
    <x v="11"/>
    <n v="370000"/>
    <s v="USD"/>
    <n v="370000"/>
    <s v="US"/>
    <n v="0"/>
    <x v="0"/>
    <s v="M"/>
  </r>
  <r>
    <n v="2023"/>
    <m/>
    <x v="0"/>
    <x v="0"/>
    <x v="0"/>
    <s v="FT"/>
    <x v="11"/>
    <n v="200000"/>
    <s v="USD"/>
    <n v="200000"/>
    <s v="US"/>
    <n v="0"/>
    <x v="0"/>
    <s v="M"/>
  </r>
  <r>
    <n v="2023"/>
    <m/>
    <x v="0"/>
    <x v="0"/>
    <x v="0"/>
    <s v="FT"/>
    <x v="28"/>
    <n v="175000"/>
    <s v="USD"/>
    <n v="175000"/>
    <s v="US"/>
    <n v="100"/>
    <x v="0"/>
    <s v="M"/>
  </r>
  <r>
    <n v="2023"/>
    <m/>
    <x v="0"/>
    <x v="0"/>
    <x v="0"/>
    <s v="FT"/>
    <x v="28"/>
    <n v="160000"/>
    <s v="USD"/>
    <n v="160000"/>
    <s v="US"/>
    <n v="100"/>
    <x v="0"/>
    <s v="M"/>
  </r>
  <r>
    <n v="2023"/>
    <m/>
    <x v="2"/>
    <x v="2"/>
    <x v="0"/>
    <s v="FT"/>
    <x v="16"/>
    <n v="240000"/>
    <s v="USD"/>
    <n v="240000"/>
    <s v="US"/>
    <n v="100"/>
    <x v="0"/>
    <s v="M"/>
  </r>
  <r>
    <n v="2023"/>
    <m/>
    <x v="2"/>
    <x v="2"/>
    <x v="0"/>
    <s v="FT"/>
    <x v="16"/>
    <n v="100000"/>
    <s v="USD"/>
    <n v="100000"/>
    <s v="US"/>
    <n v="100"/>
    <x v="0"/>
    <s v="M"/>
  </r>
  <r>
    <n v="2023"/>
    <m/>
    <x v="0"/>
    <x v="0"/>
    <x v="0"/>
    <s v="FT"/>
    <x v="6"/>
    <n v="180000"/>
    <s v="USD"/>
    <n v="180000"/>
    <s v="US"/>
    <n v="0"/>
    <x v="0"/>
    <s v="M"/>
  </r>
  <r>
    <n v="2023"/>
    <m/>
    <x v="0"/>
    <x v="0"/>
    <x v="0"/>
    <s v="FT"/>
    <x v="6"/>
    <n v="160000"/>
    <s v="USD"/>
    <n v="160000"/>
    <s v="US"/>
    <n v="0"/>
    <x v="0"/>
    <s v="M"/>
  </r>
  <r>
    <n v="2023"/>
    <m/>
    <x v="0"/>
    <x v="0"/>
    <x v="0"/>
    <s v="FT"/>
    <x v="13"/>
    <n v="143000"/>
    <s v="USD"/>
    <n v="143000"/>
    <s v="CA"/>
    <n v="0"/>
    <x v="3"/>
    <s v="M"/>
  </r>
  <r>
    <n v="2023"/>
    <m/>
    <x v="0"/>
    <x v="0"/>
    <x v="0"/>
    <s v="FT"/>
    <x v="13"/>
    <n v="127000"/>
    <s v="USD"/>
    <n v="127000"/>
    <s v="CA"/>
    <n v="0"/>
    <x v="3"/>
    <s v="M"/>
  </r>
  <r>
    <n v="2023"/>
    <m/>
    <x v="1"/>
    <x v="1"/>
    <x v="0"/>
    <s v="FT"/>
    <x v="7"/>
    <n v="249300"/>
    <s v="USD"/>
    <n v="249300"/>
    <s v="US"/>
    <n v="0"/>
    <x v="0"/>
    <s v="L"/>
  </r>
  <r>
    <n v="2023"/>
    <m/>
    <x v="1"/>
    <x v="1"/>
    <x v="0"/>
    <s v="FT"/>
    <x v="7"/>
    <n v="149300"/>
    <s v="USD"/>
    <n v="149300"/>
    <s v="US"/>
    <n v="0"/>
    <x v="0"/>
    <s v="L"/>
  </r>
  <r>
    <n v="2023"/>
    <m/>
    <x v="0"/>
    <x v="0"/>
    <x v="0"/>
    <s v="FT"/>
    <x v="7"/>
    <n v="222200"/>
    <s v="USD"/>
    <n v="222200"/>
    <s v="US"/>
    <n v="0"/>
    <x v="0"/>
    <s v="L"/>
  </r>
  <r>
    <n v="2023"/>
    <m/>
    <x v="0"/>
    <x v="0"/>
    <x v="0"/>
    <s v="FT"/>
    <x v="7"/>
    <n v="136000"/>
    <s v="USD"/>
    <n v="136000"/>
    <s v="US"/>
    <n v="0"/>
    <x v="0"/>
    <s v="L"/>
  </r>
  <r>
    <n v="2023"/>
    <m/>
    <x v="0"/>
    <x v="0"/>
    <x v="0"/>
    <s v="FT"/>
    <x v="1"/>
    <n v="190000"/>
    <s v="USD"/>
    <n v="190000"/>
    <s v="US"/>
    <n v="100"/>
    <x v="0"/>
    <s v="M"/>
  </r>
  <r>
    <n v="2023"/>
    <m/>
    <x v="0"/>
    <x v="0"/>
    <x v="0"/>
    <s v="FT"/>
    <x v="1"/>
    <n v="160000"/>
    <s v="USD"/>
    <n v="160000"/>
    <s v="US"/>
    <n v="100"/>
    <x v="0"/>
    <s v="M"/>
  </r>
  <r>
    <n v="2023"/>
    <m/>
    <x v="0"/>
    <x v="0"/>
    <x v="0"/>
    <s v="FT"/>
    <x v="11"/>
    <n v="248100"/>
    <s v="USD"/>
    <n v="248100"/>
    <s v="US"/>
    <n v="0"/>
    <x v="0"/>
    <s v="M"/>
  </r>
  <r>
    <n v="2023"/>
    <m/>
    <x v="0"/>
    <x v="0"/>
    <x v="0"/>
    <s v="FT"/>
    <x v="11"/>
    <n v="145900"/>
    <s v="USD"/>
    <n v="145900"/>
    <s v="US"/>
    <n v="0"/>
    <x v="0"/>
    <s v="M"/>
  </r>
  <r>
    <n v="2023"/>
    <m/>
    <x v="0"/>
    <x v="0"/>
    <x v="0"/>
    <s v="FT"/>
    <x v="72"/>
    <n v="170200"/>
    <s v="USD"/>
    <n v="170200"/>
    <s v="US"/>
    <n v="0"/>
    <x v="0"/>
    <s v="M"/>
  </r>
  <r>
    <n v="2023"/>
    <m/>
    <x v="0"/>
    <x v="0"/>
    <x v="0"/>
    <s v="FT"/>
    <x v="72"/>
    <n v="83900"/>
    <s v="USD"/>
    <n v="83900"/>
    <s v="US"/>
    <n v="0"/>
    <x v="0"/>
    <s v="M"/>
  </r>
  <r>
    <n v="2023"/>
    <m/>
    <x v="1"/>
    <x v="1"/>
    <x v="0"/>
    <s v="FT"/>
    <x v="28"/>
    <n v="100000"/>
    <s v="USD"/>
    <n v="100000"/>
    <s v="US"/>
    <n v="0"/>
    <x v="0"/>
    <s v="M"/>
  </r>
  <r>
    <n v="2023"/>
    <m/>
    <x v="1"/>
    <x v="1"/>
    <x v="0"/>
    <s v="FT"/>
    <x v="28"/>
    <n v="75000"/>
    <s v="USD"/>
    <n v="75000"/>
    <s v="US"/>
    <n v="0"/>
    <x v="0"/>
    <s v="M"/>
  </r>
  <r>
    <n v="2023"/>
    <m/>
    <x v="0"/>
    <x v="0"/>
    <x v="0"/>
    <s v="FT"/>
    <x v="6"/>
    <n v="166000"/>
    <s v="USD"/>
    <n v="166000"/>
    <s v="GB"/>
    <n v="0"/>
    <x v="2"/>
    <s v="M"/>
  </r>
  <r>
    <n v="2023"/>
    <m/>
    <x v="0"/>
    <x v="0"/>
    <x v="0"/>
    <s v="FT"/>
    <x v="6"/>
    <n v="90000"/>
    <s v="USD"/>
    <n v="90000"/>
    <s v="GB"/>
    <n v="0"/>
    <x v="2"/>
    <s v="M"/>
  </r>
  <r>
    <n v="2023"/>
    <m/>
    <x v="0"/>
    <x v="0"/>
    <x v="0"/>
    <s v="FT"/>
    <x v="6"/>
    <n v="160000"/>
    <s v="USD"/>
    <n v="160000"/>
    <s v="US"/>
    <n v="0"/>
    <x v="0"/>
    <s v="M"/>
  </r>
  <r>
    <n v="2023"/>
    <m/>
    <x v="0"/>
    <x v="0"/>
    <x v="0"/>
    <s v="FT"/>
    <x v="6"/>
    <n v="94100"/>
    <s v="USD"/>
    <n v="94100"/>
    <s v="US"/>
    <n v="0"/>
    <x v="0"/>
    <s v="M"/>
  </r>
  <r>
    <n v="2023"/>
    <m/>
    <x v="0"/>
    <x v="0"/>
    <x v="0"/>
    <s v="FT"/>
    <x v="2"/>
    <n v="226600"/>
    <s v="USD"/>
    <n v="226600"/>
    <s v="US"/>
    <n v="0"/>
    <x v="0"/>
    <s v="M"/>
  </r>
  <r>
    <n v="2023"/>
    <m/>
    <x v="0"/>
    <x v="0"/>
    <x v="0"/>
    <s v="FT"/>
    <x v="2"/>
    <n v="140100"/>
    <s v="USD"/>
    <n v="140100"/>
    <s v="US"/>
    <n v="0"/>
    <x v="0"/>
    <s v="M"/>
  </r>
  <r>
    <n v="2023"/>
    <m/>
    <x v="0"/>
    <x v="0"/>
    <x v="0"/>
    <s v="FT"/>
    <x v="6"/>
    <n v="247600"/>
    <s v="USD"/>
    <n v="247600"/>
    <s v="US"/>
    <n v="0"/>
    <x v="0"/>
    <s v="L"/>
  </r>
  <r>
    <n v="2023"/>
    <m/>
    <x v="0"/>
    <x v="0"/>
    <x v="0"/>
    <s v="FT"/>
    <x v="6"/>
    <n v="127300"/>
    <s v="USD"/>
    <n v="127300"/>
    <s v="US"/>
    <n v="0"/>
    <x v="0"/>
    <s v="L"/>
  </r>
  <r>
    <n v="2023"/>
    <m/>
    <x v="0"/>
    <x v="0"/>
    <x v="0"/>
    <s v="FT"/>
    <x v="7"/>
    <n v="222200"/>
    <s v="USD"/>
    <n v="222200"/>
    <s v="US"/>
    <n v="0"/>
    <x v="0"/>
    <s v="L"/>
  </r>
  <r>
    <n v="2023"/>
    <m/>
    <x v="0"/>
    <x v="0"/>
    <x v="0"/>
    <s v="FT"/>
    <x v="7"/>
    <n v="136000"/>
    <s v="USD"/>
    <n v="136000"/>
    <s v="US"/>
    <n v="0"/>
    <x v="0"/>
    <s v="L"/>
  </r>
  <r>
    <n v="2023"/>
    <m/>
    <x v="0"/>
    <x v="0"/>
    <x v="0"/>
    <s v="FT"/>
    <x v="7"/>
    <n v="260000"/>
    <s v="USD"/>
    <n v="260000"/>
    <s v="US"/>
    <n v="0"/>
    <x v="0"/>
    <s v="L"/>
  </r>
  <r>
    <n v="2023"/>
    <m/>
    <x v="0"/>
    <x v="0"/>
    <x v="0"/>
    <s v="FT"/>
    <x v="7"/>
    <n v="136000"/>
    <s v="USD"/>
    <n v="136000"/>
    <s v="US"/>
    <n v="0"/>
    <x v="0"/>
    <s v="L"/>
  </r>
  <r>
    <n v="2023"/>
    <m/>
    <x v="0"/>
    <x v="0"/>
    <x v="0"/>
    <s v="FT"/>
    <x v="7"/>
    <n v="222200"/>
    <s v="USD"/>
    <n v="222200"/>
    <s v="US"/>
    <n v="0"/>
    <x v="0"/>
    <s v="L"/>
  </r>
  <r>
    <n v="2023"/>
    <m/>
    <x v="0"/>
    <x v="0"/>
    <x v="0"/>
    <s v="FT"/>
    <x v="7"/>
    <n v="136000"/>
    <s v="USD"/>
    <n v="136000"/>
    <s v="US"/>
    <n v="0"/>
    <x v="0"/>
    <s v="L"/>
  </r>
  <r>
    <n v="2023"/>
    <m/>
    <x v="0"/>
    <x v="0"/>
    <x v="0"/>
    <s v="FT"/>
    <x v="4"/>
    <n v="156000"/>
    <s v="USD"/>
    <n v="156000"/>
    <s v="US"/>
    <n v="0"/>
    <x v="0"/>
    <s v="M"/>
  </r>
  <r>
    <n v="2023"/>
    <m/>
    <x v="0"/>
    <x v="0"/>
    <x v="0"/>
    <s v="FT"/>
    <x v="4"/>
    <n v="124000"/>
    <s v="USD"/>
    <n v="124000"/>
    <s v="US"/>
    <n v="0"/>
    <x v="0"/>
    <s v="M"/>
  </r>
  <r>
    <n v="2023"/>
    <m/>
    <x v="0"/>
    <x v="0"/>
    <x v="0"/>
    <s v="FT"/>
    <x v="1"/>
    <n v="200000"/>
    <s v="USD"/>
    <n v="200000"/>
    <s v="US"/>
    <n v="0"/>
    <x v="0"/>
    <s v="M"/>
  </r>
  <r>
    <n v="2023"/>
    <m/>
    <x v="0"/>
    <x v="0"/>
    <x v="0"/>
    <s v="FT"/>
    <x v="1"/>
    <n v="132600"/>
    <s v="USD"/>
    <n v="132600"/>
    <s v="US"/>
    <n v="0"/>
    <x v="0"/>
    <s v="M"/>
  </r>
  <r>
    <n v="2023"/>
    <m/>
    <x v="0"/>
    <x v="0"/>
    <x v="0"/>
    <s v="FT"/>
    <x v="34"/>
    <n v="308000"/>
    <s v="USD"/>
    <n v="308000"/>
    <s v="US"/>
    <n v="0"/>
    <x v="0"/>
    <s v="M"/>
  </r>
  <r>
    <n v="2023"/>
    <m/>
    <x v="0"/>
    <x v="0"/>
    <x v="0"/>
    <s v="FT"/>
    <x v="34"/>
    <n v="190400"/>
    <s v="USD"/>
    <n v="190400"/>
    <s v="US"/>
    <n v="0"/>
    <x v="0"/>
    <s v="M"/>
  </r>
  <r>
    <n v="2023"/>
    <m/>
    <x v="0"/>
    <x v="0"/>
    <x v="0"/>
    <s v="FT"/>
    <x v="9"/>
    <n v="155000"/>
    <s v="USD"/>
    <n v="155000"/>
    <s v="US"/>
    <n v="0"/>
    <x v="0"/>
    <s v="M"/>
  </r>
  <r>
    <n v="2023"/>
    <m/>
    <x v="0"/>
    <x v="0"/>
    <x v="0"/>
    <s v="FT"/>
    <x v="9"/>
    <n v="136000"/>
    <s v="USD"/>
    <n v="136000"/>
    <s v="US"/>
    <n v="0"/>
    <x v="0"/>
    <s v="M"/>
  </r>
  <r>
    <n v="2023"/>
    <m/>
    <x v="0"/>
    <x v="0"/>
    <x v="0"/>
    <s v="FT"/>
    <x v="1"/>
    <n v="160000"/>
    <s v="USD"/>
    <n v="160000"/>
    <s v="US"/>
    <n v="100"/>
    <x v="0"/>
    <s v="M"/>
  </r>
  <r>
    <n v="2023"/>
    <m/>
    <x v="0"/>
    <x v="0"/>
    <x v="0"/>
    <s v="FT"/>
    <x v="1"/>
    <n v="75000"/>
    <s v="USD"/>
    <n v="75000"/>
    <s v="US"/>
    <n v="100"/>
    <x v="0"/>
    <s v="M"/>
  </r>
  <r>
    <n v="2023"/>
    <m/>
    <x v="0"/>
    <x v="0"/>
    <x v="0"/>
    <s v="FT"/>
    <x v="2"/>
    <n v="214500"/>
    <s v="USD"/>
    <n v="214500"/>
    <s v="US"/>
    <n v="0"/>
    <x v="0"/>
    <s v="M"/>
  </r>
  <r>
    <n v="2023"/>
    <m/>
    <x v="0"/>
    <x v="0"/>
    <x v="0"/>
    <s v="FT"/>
    <x v="2"/>
    <n v="132600"/>
    <s v="USD"/>
    <n v="132600"/>
    <s v="US"/>
    <n v="0"/>
    <x v="0"/>
    <s v="M"/>
  </r>
  <r>
    <n v="2023"/>
    <m/>
    <x v="1"/>
    <x v="1"/>
    <x v="0"/>
    <s v="FT"/>
    <x v="4"/>
    <n v="111000"/>
    <s v="USD"/>
    <n v="111000"/>
    <s v="US"/>
    <n v="0"/>
    <x v="0"/>
    <s v="M"/>
  </r>
  <r>
    <n v="2023"/>
    <m/>
    <x v="1"/>
    <x v="1"/>
    <x v="0"/>
    <s v="FT"/>
    <x v="4"/>
    <n v="104000"/>
    <s v="USD"/>
    <n v="104000"/>
    <s v="US"/>
    <n v="0"/>
    <x v="0"/>
    <s v="M"/>
  </r>
  <r>
    <n v="2023"/>
    <m/>
    <x v="0"/>
    <x v="0"/>
    <x v="0"/>
    <s v="FT"/>
    <x v="7"/>
    <n v="260000"/>
    <s v="USD"/>
    <n v="260000"/>
    <s v="US"/>
    <n v="0"/>
    <x v="0"/>
    <s v="L"/>
  </r>
  <r>
    <n v="2023"/>
    <m/>
    <x v="0"/>
    <x v="0"/>
    <x v="0"/>
    <s v="FT"/>
    <x v="7"/>
    <n v="136000"/>
    <s v="USD"/>
    <n v="136000"/>
    <s v="US"/>
    <n v="0"/>
    <x v="0"/>
    <s v="L"/>
  </r>
  <r>
    <n v="2023"/>
    <m/>
    <x v="1"/>
    <x v="1"/>
    <x v="0"/>
    <s v="FT"/>
    <x v="1"/>
    <n v="85000"/>
    <s v="USD"/>
    <n v="85000"/>
    <s v="US"/>
    <n v="0"/>
    <x v="0"/>
    <s v="M"/>
  </r>
  <r>
    <n v="2023"/>
    <m/>
    <x v="1"/>
    <x v="1"/>
    <x v="0"/>
    <s v="FT"/>
    <x v="1"/>
    <n v="75000"/>
    <s v="USD"/>
    <n v="75000"/>
    <s v="US"/>
    <n v="0"/>
    <x v="0"/>
    <s v="M"/>
  </r>
  <r>
    <n v="2023"/>
    <m/>
    <x v="0"/>
    <x v="0"/>
    <x v="0"/>
    <s v="FT"/>
    <x v="6"/>
    <n v="180250"/>
    <s v="USD"/>
    <n v="180250"/>
    <s v="US"/>
    <n v="100"/>
    <x v="0"/>
    <s v="M"/>
  </r>
  <r>
    <n v="2023"/>
    <m/>
    <x v="0"/>
    <x v="0"/>
    <x v="0"/>
    <s v="FT"/>
    <x v="6"/>
    <n v="118000"/>
    <s v="USD"/>
    <n v="118000"/>
    <s v="US"/>
    <n v="100"/>
    <x v="0"/>
    <s v="M"/>
  </r>
  <r>
    <n v="2023"/>
    <m/>
    <x v="0"/>
    <x v="0"/>
    <x v="0"/>
    <s v="FT"/>
    <x v="6"/>
    <n v="212800"/>
    <s v="USD"/>
    <n v="212800"/>
    <s v="US"/>
    <n v="0"/>
    <x v="0"/>
    <s v="L"/>
  </r>
  <r>
    <n v="2023"/>
    <m/>
    <x v="0"/>
    <x v="0"/>
    <x v="0"/>
    <s v="FT"/>
    <x v="6"/>
    <n v="111600"/>
    <s v="USD"/>
    <n v="111600"/>
    <s v="US"/>
    <n v="0"/>
    <x v="0"/>
    <s v="L"/>
  </r>
  <r>
    <n v="2023"/>
    <m/>
    <x v="0"/>
    <x v="0"/>
    <x v="0"/>
    <s v="FT"/>
    <x v="4"/>
    <n v="157500"/>
    <s v="USD"/>
    <n v="157500"/>
    <s v="US"/>
    <n v="100"/>
    <x v="0"/>
    <s v="M"/>
  </r>
  <r>
    <n v="2023"/>
    <m/>
    <x v="0"/>
    <x v="0"/>
    <x v="0"/>
    <s v="FT"/>
    <x v="4"/>
    <n v="132500"/>
    <s v="USD"/>
    <n v="132500"/>
    <s v="US"/>
    <n v="100"/>
    <x v="0"/>
    <s v="M"/>
  </r>
  <r>
    <n v="2023"/>
    <m/>
    <x v="1"/>
    <x v="1"/>
    <x v="0"/>
    <s v="FT"/>
    <x v="4"/>
    <n v="85000"/>
    <s v="USD"/>
    <n v="85000"/>
    <s v="US"/>
    <n v="0"/>
    <x v="0"/>
    <s v="M"/>
  </r>
  <r>
    <n v="2023"/>
    <m/>
    <x v="1"/>
    <x v="1"/>
    <x v="0"/>
    <s v="FT"/>
    <x v="4"/>
    <n v="75000"/>
    <s v="USD"/>
    <n v="75000"/>
    <s v="US"/>
    <n v="0"/>
    <x v="0"/>
    <s v="M"/>
  </r>
  <r>
    <n v="2023"/>
    <m/>
    <x v="0"/>
    <x v="0"/>
    <x v="0"/>
    <s v="FT"/>
    <x v="4"/>
    <n v="93918"/>
    <s v="USD"/>
    <n v="93918"/>
    <s v="US"/>
    <n v="0"/>
    <x v="0"/>
    <s v="M"/>
  </r>
  <r>
    <n v="2023"/>
    <m/>
    <x v="0"/>
    <x v="0"/>
    <x v="0"/>
    <s v="FT"/>
    <x v="4"/>
    <n v="51962"/>
    <s v="USD"/>
    <n v="51962"/>
    <s v="US"/>
    <n v="0"/>
    <x v="0"/>
    <s v="M"/>
  </r>
  <r>
    <n v="2023"/>
    <m/>
    <x v="0"/>
    <x v="0"/>
    <x v="0"/>
    <s v="FT"/>
    <x v="23"/>
    <n v="171000"/>
    <s v="USD"/>
    <n v="171000"/>
    <s v="US"/>
    <n v="100"/>
    <x v="0"/>
    <s v="M"/>
  </r>
  <r>
    <n v="2023"/>
    <m/>
    <x v="0"/>
    <x v="0"/>
    <x v="0"/>
    <s v="FT"/>
    <x v="23"/>
    <n v="152000"/>
    <s v="USD"/>
    <n v="152000"/>
    <s v="US"/>
    <n v="100"/>
    <x v="0"/>
    <s v="M"/>
  </r>
  <r>
    <n v="2023"/>
    <m/>
    <x v="0"/>
    <x v="0"/>
    <x v="0"/>
    <s v="FT"/>
    <x v="2"/>
    <n v="223600"/>
    <s v="USD"/>
    <n v="223600"/>
    <s v="US"/>
    <n v="0"/>
    <x v="0"/>
    <s v="L"/>
  </r>
  <r>
    <n v="2023"/>
    <m/>
    <x v="0"/>
    <x v="0"/>
    <x v="0"/>
    <s v="FT"/>
    <x v="2"/>
    <n v="115000"/>
    <s v="USD"/>
    <n v="115000"/>
    <s v="US"/>
    <n v="0"/>
    <x v="0"/>
    <s v="L"/>
  </r>
  <r>
    <n v="2023"/>
    <m/>
    <x v="0"/>
    <x v="0"/>
    <x v="0"/>
    <s v="FT"/>
    <x v="1"/>
    <n v="166000"/>
    <s v="USD"/>
    <n v="166000"/>
    <s v="US"/>
    <n v="0"/>
    <x v="0"/>
    <s v="M"/>
  </r>
  <r>
    <n v="2023"/>
    <m/>
    <x v="0"/>
    <x v="0"/>
    <x v="0"/>
    <s v="FT"/>
    <x v="1"/>
    <n v="73100"/>
    <s v="USD"/>
    <n v="73100"/>
    <s v="US"/>
    <n v="0"/>
    <x v="0"/>
    <s v="M"/>
  </r>
  <r>
    <n v="2023"/>
    <m/>
    <x v="1"/>
    <x v="1"/>
    <x v="0"/>
    <s v="FT"/>
    <x v="36"/>
    <n v="140000"/>
    <s v="USD"/>
    <n v="140000"/>
    <s v="US"/>
    <n v="100"/>
    <x v="0"/>
    <s v="M"/>
  </r>
  <r>
    <n v="2023"/>
    <m/>
    <x v="1"/>
    <x v="1"/>
    <x v="0"/>
    <s v="FT"/>
    <x v="36"/>
    <n v="110000"/>
    <s v="USD"/>
    <n v="110000"/>
    <s v="US"/>
    <n v="100"/>
    <x v="0"/>
    <s v="M"/>
  </r>
  <r>
    <n v="2023"/>
    <m/>
    <x v="1"/>
    <x v="1"/>
    <x v="0"/>
    <s v="FT"/>
    <x v="6"/>
    <n v="130900"/>
    <s v="USD"/>
    <n v="130900"/>
    <s v="US"/>
    <n v="0"/>
    <x v="0"/>
    <s v="M"/>
  </r>
  <r>
    <n v="2023"/>
    <m/>
    <x v="1"/>
    <x v="1"/>
    <x v="0"/>
    <s v="FT"/>
    <x v="6"/>
    <n v="72700"/>
    <s v="USD"/>
    <n v="72700"/>
    <s v="US"/>
    <n v="0"/>
    <x v="0"/>
    <s v="M"/>
  </r>
  <r>
    <n v="2023"/>
    <m/>
    <x v="0"/>
    <x v="0"/>
    <x v="0"/>
    <s v="FT"/>
    <x v="2"/>
    <n v="333500"/>
    <s v="USD"/>
    <n v="333500"/>
    <s v="US"/>
    <n v="0"/>
    <x v="0"/>
    <s v="M"/>
  </r>
  <r>
    <n v="2023"/>
    <m/>
    <x v="0"/>
    <x v="0"/>
    <x v="0"/>
    <s v="FT"/>
    <x v="2"/>
    <n v="144000"/>
    <s v="USD"/>
    <n v="144000"/>
    <s v="US"/>
    <n v="0"/>
    <x v="0"/>
    <s v="M"/>
  </r>
  <r>
    <n v="2023"/>
    <m/>
    <x v="0"/>
    <x v="0"/>
    <x v="0"/>
    <s v="FT"/>
    <x v="13"/>
    <n v="180000"/>
    <s v="USD"/>
    <n v="180000"/>
    <s v="US"/>
    <n v="100"/>
    <x v="0"/>
    <s v="M"/>
  </r>
  <r>
    <n v="2023"/>
    <m/>
    <x v="0"/>
    <x v="0"/>
    <x v="0"/>
    <s v="FT"/>
    <x v="13"/>
    <n v="118200"/>
    <s v="USD"/>
    <n v="118200"/>
    <s v="US"/>
    <n v="100"/>
    <x v="0"/>
    <s v="M"/>
  </r>
  <r>
    <n v="2023"/>
    <m/>
    <x v="0"/>
    <x v="0"/>
    <x v="0"/>
    <s v="FT"/>
    <x v="9"/>
    <n v="354200"/>
    <s v="USD"/>
    <n v="354200"/>
    <s v="US"/>
    <n v="100"/>
    <x v="0"/>
    <s v="M"/>
  </r>
  <r>
    <n v="2023"/>
    <m/>
    <x v="0"/>
    <x v="0"/>
    <x v="0"/>
    <s v="FT"/>
    <x v="9"/>
    <n v="221800"/>
    <s v="USD"/>
    <n v="221800"/>
    <s v="US"/>
    <n v="100"/>
    <x v="0"/>
    <s v="M"/>
  </r>
  <r>
    <n v="2023"/>
    <m/>
    <x v="0"/>
    <x v="0"/>
    <x v="0"/>
    <s v="FT"/>
    <x v="4"/>
    <n v="166000"/>
    <s v="USD"/>
    <n v="166000"/>
    <s v="US"/>
    <n v="0"/>
    <x v="0"/>
    <s v="M"/>
  </r>
  <r>
    <n v="2023"/>
    <m/>
    <x v="0"/>
    <x v="0"/>
    <x v="0"/>
    <s v="FT"/>
    <x v="4"/>
    <n v="73000"/>
    <s v="USD"/>
    <n v="73000"/>
    <s v="US"/>
    <n v="0"/>
    <x v="0"/>
    <s v="M"/>
  </r>
  <r>
    <n v="2023"/>
    <m/>
    <x v="0"/>
    <x v="0"/>
    <x v="0"/>
    <s v="FT"/>
    <x v="1"/>
    <n v="156600"/>
    <s v="USD"/>
    <n v="156600"/>
    <s v="US"/>
    <n v="100"/>
    <x v="0"/>
    <s v="M"/>
  </r>
  <r>
    <n v="2023"/>
    <m/>
    <x v="0"/>
    <x v="0"/>
    <x v="0"/>
    <s v="FT"/>
    <x v="1"/>
    <n v="137200"/>
    <s v="USD"/>
    <n v="137200"/>
    <s v="US"/>
    <n v="100"/>
    <x v="0"/>
    <s v="M"/>
  </r>
  <r>
    <n v="2023"/>
    <m/>
    <x v="1"/>
    <x v="1"/>
    <x v="0"/>
    <s v="FT"/>
    <x v="4"/>
    <n v="149000"/>
    <s v="USD"/>
    <n v="149000"/>
    <s v="US"/>
    <n v="0"/>
    <x v="0"/>
    <s v="M"/>
  </r>
  <r>
    <n v="2023"/>
    <m/>
    <x v="1"/>
    <x v="1"/>
    <x v="0"/>
    <s v="FT"/>
    <x v="4"/>
    <n v="65300"/>
    <s v="USD"/>
    <n v="65300"/>
    <s v="US"/>
    <n v="0"/>
    <x v="0"/>
    <s v="M"/>
  </r>
  <r>
    <n v="2023"/>
    <m/>
    <x v="1"/>
    <x v="1"/>
    <x v="0"/>
    <s v="FT"/>
    <x v="1"/>
    <n v="187000"/>
    <s v="USD"/>
    <n v="187000"/>
    <s v="US"/>
    <n v="100"/>
    <x v="0"/>
    <s v="M"/>
  </r>
  <r>
    <n v="2023"/>
    <m/>
    <x v="1"/>
    <x v="1"/>
    <x v="0"/>
    <s v="FT"/>
    <x v="1"/>
    <n v="180000"/>
    <s v="USD"/>
    <n v="180000"/>
    <s v="US"/>
    <n v="100"/>
    <x v="0"/>
    <s v="M"/>
  </r>
  <r>
    <n v="2023"/>
    <m/>
    <x v="0"/>
    <x v="0"/>
    <x v="0"/>
    <s v="FT"/>
    <x v="4"/>
    <n v="119636"/>
    <s v="USD"/>
    <n v="119636"/>
    <s v="US"/>
    <n v="0"/>
    <x v="0"/>
    <s v="M"/>
  </r>
  <r>
    <n v="2023"/>
    <m/>
    <x v="0"/>
    <x v="0"/>
    <x v="0"/>
    <s v="FT"/>
    <x v="4"/>
    <n v="70374"/>
    <s v="USD"/>
    <n v="70374"/>
    <s v="US"/>
    <n v="0"/>
    <x v="0"/>
    <s v="M"/>
  </r>
  <r>
    <n v="2023"/>
    <m/>
    <x v="0"/>
    <x v="0"/>
    <x v="0"/>
    <s v="FT"/>
    <x v="4"/>
    <n v="105000"/>
    <s v="USD"/>
    <n v="105000"/>
    <s v="US"/>
    <n v="100"/>
    <x v="0"/>
    <s v="M"/>
  </r>
  <r>
    <n v="2023"/>
    <m/>
    <x v="0"/>
    <x v="0"/>
    <x v="0"/>
    <s v="FT"/>
    <x v="4"/>
    <n v="67000"/>
    <s v="USD"/>
    <n v="67000"/>
    <s v="US"/>
    <n v="100"/>
    <x v="0"/>
    <s v="M"/>
  </r>
  <r>
    <n v="2023"/>
    <m/>
    <x v="0"/>
    <x v="0"/>
    <x v="0"/>
    <s v="FT"/>
    <x v="4"/>
    <n v="102000"/>
    <s v="USD"/>
    <n v="102000"/>
    <s v="US"/>
    <n v="100"/>
    <x v="0"/>
    <s v="M"/>
  </r>
  <r>
    <n v="2023"/>
    <m/>
    <x v="0"/>
    <x v="0"/>
    <x v="0"/>
    <s v="FT"/>
    <x v="4"/>
    <n v="94770"/>
    <s v="USD"/>
    <n v="94770"/>
    <s v="US"/>
    <n v="100"/>
    <x v="0"/>
    <s v="M"/>
  </r>
  <r>
    <n v="2023"/>
    <m/>
    <x v="0"/>
    <x v="0"/>
    <x v="0"/>
    <s v="FT"/>
    <x v="9"/>
    <n v="186000"/>
    <s v="USD"/>
    <n v="186000"/>
    <s v="US"/>
    <n v="0"/>
    <x v="0"/>
    <s v="M"/>
  </r>
  <r>
    <n v="2023"/>
    <m/>
    <x v="0"/>
    <x v="0"/>
    <x v="0"/>
    <s v="FT"/>
    <x v="9"/>
    <n v="81800"/>
    <s v="USD"/>
    <n v="81800"/>
    <s v="US"/>
    <n v="0"/>
    <x v="0"/>
    <s v="M"/>
  </r>
  <r>
    <n v="2023"/>
    <m/>
    <x v="2"/>
    <x v="2"/>
    <x v="0"/>
    <s v="FT"/>
    <x v="6"/>
    <n v="133000"/>
    <s v="USD"/>
    <n v="133000"/>
    <s v="US"/>
    <n v="0"/>
    <x v="0"/>
    <s v="M"/>
  </r>
  <r>
    <n v="2023"/>
    <m/>
    <x v="2"/>
    <x v="2"/>
    <x v="0"/>
    <s v="FT"/>
    <x v="6"/>
    <n v="58400"/>
    <s v="USD"/>
    <n v="58400"/>
    <s v="US"/>
    <n v="0"/>
    <x v="0"/>
    <s v="M"/>
  </r>
  <r>
    <n v="2023"/>
    <m/>
    <x v="0"/>
    <x v="0"/>
    <x v="0"/>
    <s v="FT"/>
    <x v="28"/>
    <n v="169900"/>
    <s v="USD"/>
    <n v="169900"/>
    <s v="US"/>
    <n v="100"/>
    <x v="0"/>
    <s v="M"/>
  </r>
  <r>
    <n v="2023"/>
    <m/>
    <x v="0"/>
    <x v="0"/>
    <x v="0"/>
    <s v="FT"/>
    <x v="28"/>
    <n v="164100"/>
    <s v="USD"/>
    <n v="164100"/>
    <s v="US"/>
    <n v="100"/>
    <x v="0"/>
    <s v="M"/>
  </r>
  <r>
    <n v="2023"/>
    <m/>
    <x v="0"/>
    <x v="0"/>
    <x v="0"/>
    <s v="FT"/>
    <x v="6"/>
    <n v="305600"/>
    <s v="USD"/>
    <n v="305600"/>
    <s v="US"/>
    <n v="0"/>
    <x v="0"/>
    <s v="M"/>
  </r>
  <r>
    <n v="2023"/>
    <m/>
    <x v="0"/>
    <x v="0"/>
    <x v="0"/>
    <s v="FT"/>
    <x v="6"/>
    <n v="172500"/>
    <s v="USD"/>
    <n v="172500"/>
    <s v="US"/>
    <n v="0"/>
    <x v="0"/>
    <s v="M"/>
  </r>
  <r>
    <n v="2023"/>
    <m/>
    <x v="0"/>
    <x v="0"/>
    <x v="0"/>
    <s v="FT"/>
    <x v="4"/>
    <n v="105000"/>
    <s v="USD"/>
    <n v="105000"/>
    <s v="US"/>
    <n v="100"/>
    <x v="0"/>
    <s v="M"/>
  </r>
  <r>
    <n v="2023"/>
    <m/>
    <x v="0"/>
    <x v="0"/>
    <x v="0"/>
    <s v="FT"/>
    <x v="4"/>
    <n v="75000"/>
    <s v="USD"/>
    <n v="75000"/>
    <s v="US"/>
    <n v="100"/>
    <x v="0"/>
    <s v="M"/>
  </r>
  <r>
    <n v="2023"/>
    <m/>
    <x v="2"/>
    <x v="2"/>
    <x v="0"/>
    <s v="FT"/>
    <x v="28"/>
    <n v="34800"/>
    <s v="EUR"/>
    <n v="37573"/>
    <s v="NL"/>
    <n v="100"/>
    <x v="4"/>
    <s v="M"/>
  </r>
  <r>
    <n v="2022"/>
    <m/>
    <x v="2"/>
    <x v="2"/>
    <x v="0"/>
    <s v="FT"/>
    <x v="92"/>
    <n v="30000"/>
    <s v="GBP"/>
    <n v="36940"/>
    <s v="GB"/>
    <n v="100"/>
    <x v="2"/>
    <s v="L"/>
  </r>
  <r>
    <n v="2023"/>
    <m/>
    <x v="0"/>
    <x v="0"/>
    <x v="0"/>
    <s v="FT"/>
    <x v="2"/>
    <n v="180240"/>
    <s v="USD"/>
    <n v="180240"/>
    <s v="US"/>
    <n v="0"/>
    <x v="0"/>
    <s v="M"/>
  </r>
  <r>
    <n v="2023"/>
    <m/>
    <x v="0"/>
    <x v="0"/>
    <x v="0"/>
    <s v="FT"/>
    <x v="2"/>
    <n v="120160"/>
    <s v="USD"/>
    <n v="120160"/>
    <s v="US"/>
    <n v="0"/>
    <x v="0"/>
    <s v="M"/>
  </r>
  <r>
    <n v="2023"/>
    <m/>
    <x v="1"/>
    <x v="1"/>
    <x v="0"/>
    <s v="FT"/>
    <x v="6"/>
    <n v="212000"/>
    <s v="USD"/>
    <n v="212000"/>
    <s v="US"/>
    <n v="0"/>
    <x v="0"/>
    <s v="M"/>
  </r>
  <r>
    <n v="2023"/>
    <m/>
    <x v="1"/>
    <x v="1"/>
    <x v="0"/>
    <s v="FT"/>
    <x v="6"/>
    <n v="93400"/>
    <s v="USD"/>
    <n v="93400"/>
    <s v="US"/>
    <n v="0"/>
    <x v="0"/>
    <s v="M"/>
  </r>
  <r>
    <n v="2023"/>
    <m/>
    <x v="0"/>
    <x v="0"/>
    <x v="0"/>
    <s v="FT"/>
    <x v="2"/>
    <n v="275000"/>
    <s v="USD"/>
    <n v="275000"/>
    <s v="US"/>
    <n v="0"/>
    <x v="0"/>
    <s v="M"/>
  </r>
  <r>
    <n v="2023"/>
    <m/>
    <x v="0"/>
    <x v="0"/>
    <x v="0"/>
    <s v="FT"/>
    <x v="2"/>
    <n v="170000"/>
    <s v="USD"/>
    <n v="170000"/>
    <s v="US"/>
    <n v="0"/>
    <x v="0"/>
    <s v="M"/>
  </r>
  <r>
    <n v="2023"/>
    <m/>
    <x v="0"/>
    <x v="0"/>
    <x v="0"/>
    <s v="FT"/>
    <x v="6"/>
    <n v="119000"/>
    <s v="USD"/>
    <n v="119000"/>
    <s v="US"/>
    <n v="0"/>
    <x v="0"/>
    <s v="M"/>
  </r>
  <r>
    <n v="2023"/>
    <m/>
    <x v="0"/>
    <x v="0"/>
    <x v="0"/>
    <s v="FT"/>
    <x v="6"/>
    <n v="71400"/>
    <s v="USD"/>
    <n v="71400"/>
    <s v="US"/>
    <n v="0"/>
    <x v="0"/>
    <s v="M"/>
  </r>
  <r>
    <n v="2023"/>
    <m/>
    <x v="1"/>
    <x v="1"/>
    <x v="0"/>
    <s v="FT"/>
    <x v="4"/>
    <n v="115950"/>
    <s v="USD"/>
    <n v="115950"/>
    <s v="US"/>
    <n v="0"/>
    <x v="0"/>
    <s v="M"/>
  </r>
  <r>
    <n v="2023"/>
    <m/>
    <x v="1"/>
    <x v="1"/>
    <x v="0"/>
    <s v="FT"/>
    <x v="4"/>
    <n v="69570"/>
    <s v="USD"/>
    <n v="69570"/>
    <s v="US"/>
    <n v="0"/>
    <x v="0"/>
    <s v="M"/>
  </r>
  <r>
    <n v="2023"/>
    <m/>
    <x v="0"/>
    <x v="0"/>
    <x v="0"/>
    <s v="FT"/>
    <x v="6"/>
    <n v="225100"/>
    <s v="USD"/>
    <n v="225100"/>
    <s v="US"/>
    <n v="100"/>
    <x v="0"/>
    <s v="M"/>
  </r>
  <r>
    <n v="2023"/>
    <m/>
    <x v="0"/>
    <x v="0"/>
    <x v="0"/>
    <s v="FT"/>
    <x v="6"/>
    <n v="140900"/>
    <s v="USD"/>
    <n v="140900"/>
    <s v="US"/>
    <n v="100"/>
    <x v="0"/>
    <s v="M"/>
  </r>
  <r>
    <n v="2023"/>
    <m/>
    <x v="0"/>
    <x v="0"/>
    <x v="0"/>
    <s v="FT"/>
    <x v="56"/>
    <n v="116000"/>
    <s v="USD"/>
    <n v="116000"/>
    <s v="US"/>
    <n v="0"/>
    <x v="0"/>
    <s v="M"/>
  </r>
  <r>
    <n v="2023"/>
    <m/>
    <x v="0"/>
    <x v="0"/>
    <x v="0"/>
    <s v="FT"/>
    <x v="56"/>
    <n v="90000"/>
    <s v="USD"/>
    <n v="90000"/>
    <s v="US"/>
    <n v="0"/>
    <x v="0"/>
    <s v="M"/>
  </r>
  <r>
    <n v="2023"/>
    <m/>
    <x v="0"/>
    <x v="0"/>
    <x v="0"/>
    <s v="FT"/>
    <x v="6"/>
    <n v="212000"/>
    <s v="USD"/>
    <n v="212000"/>
    <s v="US"/>
    <n v="0"/>
    <x v="0"/>
    <s v="M"/>
  </r>
  <r>
    <n v="2023"/>
    <m/>
    <x v="0"/>
    <x v="0"/>
    <x v="0"/>
    <s v="FT"/>
    <x v="6"/>
    <n v="93300"/>
    <s v="USD"/>
    <n v="93300"/>
    <s v="US"/>
    <n v="0"/>
    <x v="0"/>
    <s v="M"/>
  </r>
  <r>
    <n v="2023"/>
    <m/>
    <x v="1"/>
    <x v="1"/>
    <x v="0"/>
    <s v="FT"/>
    <x v="3"/>
    <n v="179000"/>
    <s v="USD"/>
    <n v="179000"/>
    <s v="US"/>
    <n v="0"/>
    <x v="0"/>
    <s v="M"/>
  </r>
  <r>
    <n v="2023"/>
    <m/>
    <x v="1"/>
    <x v="1"/>
    <x v="0"/>
    <s v="FT"/>
    <x v="3"/>
    <n v="144000"/>
    <s v="USD"/>
    <n v="144000"/>
    <s v="US"/>
    <n v="0"/>
    <x v="0"/>
    <s v="M"/>
  </r>
  <r>
    <n v="2023"/>
    <m/>
    <x v="2"/>
    <x v="2"/>
    <x v="0"/>
    <s v="FT"/>
    <x v="11"/>
    <n v="250800"/>
    <s v="USD"/>
    <n v="250800"/>
    <s v="US"/>
    <n v="0"/>
    <x v="0"/>
    <s v="M"/>
  </r>
  <r>
    <n v="2023"/>
    <m/>
    <x v="2"/>
    <x v="2"/>
    <x v="0"/>
    <s v="FT"/>
    <x v="11"/>
    <n v="167200"/>
    <s v="USD"/>
    <n v="167200"/>
    <s v="US"/>
    <n v="0"/>
    <x v="0"/>
    <s v="M"/>
  </r>
  <r>
    <n v="2023"/>
    <m/>
    <x v="1"/>
    <x v="1"/>
    <x v="0"/>
    <s v="FT"/>
    <x v="11"/>
    <n v="144000"/>
    <s v="USD"/>
    <n v="144000"/>
    <s v="US"/>
    <n v="0"/>
    <x v="0"/>
    <s v="M"/>
  </r>
  <r>
    <n v="2023"/>
    <m/>
    <x v="1"/>
    <x v="1"/>
    <x v="0"/>
    <s v="FT"/>
    <x v="11"/>
    <n v="76000"/>
    <s v="USD"/>
    <n v="76000"/>
    <s v="US"/>
    <n v="0"/>
    <x v="0"/>
    <s v="M"/>
  </r>
  <r>
    <n v="2023"/>
    <m/>
    <x v="3"/>
    <x v="3"/>
    <x v="0"/>
    <s v="FT"/>
    <x v="57"/>
    <n v="230000"/>
    <s v="USD"/>
    <n v="230000"/>
    <s v="US"/>
    <n v="0"/>
    <x v="0"/>
    <s v="M"/>
  </r>
  <r>
    <n v="2023"/>
    <m/>
    <x v="3"/>
    <x v="3"/>
    <x v="0"/>
    <s v="FT"/>
    <x v="57"/>
    <n v="180000"/>
    <s v="USD"/>
    <n v="180000"/>
    <s v="US"/>
    <n v="0"/>
    <x v="0"/>
    <s v="M"/>
  </r>
  <r>
    <n v="2023"/>
    <m/>
    <x v="2"/>
    <x v="2"/>
    <x v="0"/>
    <s v="FT"/>
    <x v="6"/>
    <n v="156450"/>
    <s v="USD"/>
    <n v="156450"/>
    <s v="US"/>
    <n v="100"/>
    <x v="0"/>
    <s v="M"/>
  </r>
  <r>
    <n v="2023"/>
    <m/>
    <x v="2"/>
    <x v="2"/>
    <x v="0"/>
    <s v="FT"/>
    <x v="6"/>
    <n v="119200"/>
    <s v="USD"/>
    <n v="119200"/>
    <s v="US"/>
    <n v="100"/>
    <x v="0"/>
    <s v="M"/>
  </r>
  <r>
    <n v="2023"/>
    <m/>
    <x v="0"/>
    <x v="0"/>
    <x v="0"/>
    <s v="FT"/>
    <x v="11"/>
    <n v="150000"/>
    <s v="USD"/>
    <n v="150000"/>
    <s v="US"/>
    <n v="100"/>
    <x v="0"/>
    <s v="M"/>
  </r>
  <r>
    <n v="2023"/>
    <m/>
    <x v="0"/>
    <x v="0"/>
    <x v="0"/>
    <s v="FT"/>
    <x v="11"/>
    <n v="130000"/>
    <s v="USD"/>
    <n v="130000"/>
    <s v="US"/>
    <n v="100"/>
    <x v="0"/>
    <s v="M"/>
  </r>
  <r>
    <n v="2023"/>
    <m/>
    <x v="3"/>
    <x v="3"/>
    <x v="0"/>
    <s v="FT"/>
    <x v="32"/>
    <n v="247500"/>
    <s v="USD"/>
    <n v="247500"/>
    <s v="US"/>
    <n v="0"/>
    <x v="0"/>
    <s v="M"/>
  </r>
  <r>
    <n v="2023"/>
    <m/>
    <x v="3"/>
    <x v="3"/>
    <x v="0"/>
    <s v="FT"/>
    <x v="32"/>
    <n v="172200"/>
    <s v="USD"/>
    <n v="172200"/>
    <s v="US"/>
    <n v="0"/>
    <x v="0"/>
    <s v="M"/>
  </r>
  <r>
    <n v="2023"/>
    <m/>
    <x v="1"/>
    <x v="1"/>
    <x v="0"/>
    <s v="FT"/>
    <x v="3"/>
    <n v="155000"/>
    <s v="USD"/>
    <n v="155000"/>
    <s v="US"/>
    <n v="0"/>
    <x v="0"/>
    <s v="M"/>
  </r>
  <r>
    <n v="2023"/>
    <m/>
    <x v="1"/>
    <x v="1"/>
    <x v="0"/>
    <s v="FT"/>
    <x v="3"/>
    <n v="125000"/>
    <s v="USD"/>
    <n v="125000"/>
    <s v="US"/>
    <n v="0"/>
    <x v="0"/>
    <s v="M"/>
  </r>
  <r>
    <n v="2023"/>
    <m/>
    <x v="0"/>
    <x v="0"/>
    <x v="0"/>
    <s v="FT"/>
    <x v="1"/>
    <n v="175000"/>
    <s v="USD"/>
    <n v="175000"/>
    <s v="US"/>
    <n v="100"/>
    <x v="0"/>
    <s v="M"/>
  </r>
  <r>
    <n v="2023"/>
    <m/>
    <x v="0"/>
    <x v="0"/>
    <x v="0"/>
    <s v="FT"/>
    <x v="1"/>
    <n v="97500"/>
    <s v="USD"/>
    <n v="97500"/>
    <s v="US"/>
    <n v="100"/>
    <x v="0"/>
    <s v="M"/>
  </r>
  <r>
    <n v="2023"/>
    <m/>
    <x v="3"/>
    <x v="3"/>
    <x v="0"/>
    <s v="FT"/>
    <x v="11"/>
    <n v="220000"/>
    <s v="USD"/>
    <n v="220000"/>
    <s v="US"/>
    <n v="0"/>
    <x v="0"/>
    <s v="M"/>
  </r>
  <r>
    <n v="2023"/>
    <m/>
    <x v="3"/>
    <x v="3"/>
    <x v="0"/>
    <s v="FT"/>
    <x v="11"/>
    <n v="185000"/>
    <s v="USD"/>
    <n v="185000"/>
    <s v="US"/>
    <n v="0"/>
    <x v="0"/>
    <s v="M"/>
  </r>
  <r>
    <n v="2023"/>
    <m/>
    <x v="0"/>
    <x v="0"/>
    <x v="0"/>
    <s v="FT"/>
    <x v="4"/>
    <n v="100000"/>
    <s v="USD"/>
    <n v="100000"/>
    <s v="US"/>
    <n v="0"/>
    <x v="0"/>
    <s v="M"/>
  </r>
  <r>
    <n v="2023"/>
    <m/>
    <x v="0"/>
    <x v="0"/>
    <x v="0"/>
    <s v="FT"/>
    <x v="4"/>
    <n v="75000"/>
    <s v="USD"/>
    <n v="75000"/>
    <s v="US"/>
    <n v="0"/>
    <x v="0"/>
    <s v="M"/>
  </r>
  <r>
    <n v="2023"/>
    <m/>
    <x v="0"/>
    <x v="0"/>
    <x v="0"/>
    <s v="FT"/>
    <x v="11"/>
    <n v="303050"/>
    <s v="USD"/>
    <n v="303050"/>
    <s v="US"/>
    <n v="0"/>
    <x v="0"/>
    <s v="M"/>
  </r>
  <r>
    <n v="2023"/>
    <m/>
    <x v="0"/>
    <x v="0"/>
    <x v="0"/>
    <s v="FT"/>
    <x v="11"/>
    <n v="202350"/>
    <s v="USD"/>
    <n v="202350"/>
    <s v="US"/>
    <n v="0"/>
    <x v="0"/>
    <s v="M"/>
  </r>
  <r>
    <n v="2023"/>
    <m/>
    <x v="2"/>
    <x v="2"/>
    <x v="0"/>
    <s v="FT"/>
    <x v="0"/>
    <n v="20000"/>
    <s v="EUR"/>
    <n v="21593"/>
    <s v="PT"/>
    <n v="50"/>
    <x v="30"/>
    <s v="L"/>
  </r>
  <r>
    <n v="2023"/>
    <m/>
    <x v="0"/>
    <x v="0"/>
    <x v="0"/>
    <s v="FT"/>
    <x v="6"/>
    <n v="201650"/>
    <s v="USD"/>
    <n v="201650"/>
    <s v="US"/>
    <n v="0"/>
    <x v="0"/>
    <s v="M"/>
  </r>
  <r>
    <n v="2023"/>
    <m/>
    <x v="0"/>
    <x v="0"/>
    <x v="0"/>
    <s v="FT"/>
    <x v="6"/>
    <n v="124600"/>
    <s v="USD"/>
    <n v="124600"/>
    <s v="US"/>
    <n v="0"/>
    <x v="0"/>
    <s v="M"/>
  </r>
  <r>
    <n v="2023"/>
    <m/>
    <x v="0"/>
    <x v="0"/>
    <x v="0"/>
    <s v="FT"/>
    <x v="23"/>
    <n v="198200"/>
    <s v="USD"/>
    <n v="198200"/>
    <s v="US"/>
    <n v="0"/>
    <x v="0"/>
    <s v="M"/>
  </r>
  <r>
    <n v="2023"/>
    <m/>
    <x v="0"/>
    <x v="0"/>
    <x v="0"/>
    <s v="FT"/>
    <x v="23"/>
    <n v="110200"/>
    <s v="USD"/>
    <n v="110200"/>
    <s v="US"/>
    <n v="0"/>
    <x v="0"/>
    <s v="M"/>
  </r>
  <r>
    <n v="2023"/>
    <m/>
    <x v="0"/>
    <x v="0"/>
    <x v="0"/>
    <s v="FT"/>
    <x v="6"/>
    <n v="212000"/>
    <s v="USD"/>
    <n v="212000"/>
    <s v="US"/>
    <n v="0"/>
    <x v="0"/>
    <s v="M"/>
  </r>
  <r>
    <n v="2023"/>
    <m/>
    <x v="0"/>
    <x v="0"/>
    <x v="0"/>
    <s v="FT"/>
    <x v="6"/>
    <n v="93400"/>
    <s v="USD"/>
    <n v="93400"/>
    <s v="US"/>
    <n v="0"/>
    <x v="0"/>
    <s v="M"/>
  </r>
  <r>
    <n v="2023"/>
    <m/>
    <x v="0"/>
    <x v="0"/>
    <x v="0"/>
    <s v="FT"/>
    <x v="4"/>
    <n v="145000"/>
    <s v="USD"/>
    <n v="145000"/>
    <s v="US"/>
    <n v="0"/>
    <x v="0"/>
    <s v="M"/>
  </r>
  <r>
    <n v="2023"/>
    <m/>
    <x v="0"/>
    <x v="0"/>
    <x v="0"/>
    <s v="FT"/>
    <x v="4"/>
    <n v="110000"/>
    <s v="USD"/>
    <n v="110000"/>
    <s v="US"/>
    <n v="0"/>
    <x v="0"/>
    <s v="M"/>
  </r>
  <r>
    <n v="2023"/>
    <m/>
    <x v="1"/>
    <x v="1"/>
    <x v="0"/>
    <s v="FT"/>
    <x v="13"/>
    <n v="89500"/>
    <s v="USD"/>
    <n v="89500"/>
    <s v="US"/>
    <n v="100"/>
    <x v="0"/>
    <s v="M"/>
  </r>
  <r>
    <n v="2023"/>
    <m/>
    <x v="1"/>
    <x v="1"/>
    <x v="0"/>
    <s v="FT"/>
    <x v="13"/>
    <n v="65000"/>
    <s v="USD"/>
    <n v="65000"/>
    <s v="US"/>
    <n v="100"/>
    <x v="0"/>
    <s v="M"/>
  </r>
  <r>
    <n v="2023"/>
    <m/>
    <x v="0"/>
    <x v="0"/>
    <x v="0"/>
    <s v="FT"/>
    <x v="2"/>
    <n v="328400"/>
    <s v="USD"/>
    <n v="328400"/>
    <s v="US"/>
    <n v="100"/>
    <x v="0"/>
    <s v="M"/>
  </r>
  <r>
    <n v="2023"/>
    <m/>
    <x v="0"/>
    <x v="0"/>
    <x v="0"/>
    <s v="FT"/>
    <x v="2"/>
    <n v="205600"/>
    <s v="USD"/>
    <n v="205600"/>
    <s v="US"/>
    <n v="100"/>
    <x v="0"/>
    <s v="M"/>
  </r>
  <r>
    <n v="2023"/>
    <m/>
    <x v="0"/>
    <x v="0"/>
    <x v="0"/>
    <s v="FT"/>
    <x v="6"/>
    <n v="184800"/>
    <s v="USD"/>
    <n v="184800"/>
    <s v="US"/>
    <n v="0"/>
    <x v="0"/>
    <s v="M"/>
  </r>
  <r>
    <n v="2023"/>
    <m/>
    <x v="0"/>
    <x v="0"/>
    <x v="0"/>
    <s v="FT"/>
    <x v="6"/>
    <n v="161900"/>
    <s v="USD"/>
    <n v="161900"/>
    <s v="US"/>
    <n v="0"/>
    <x v="0"/>
    <s v="M"/>
  </r>
  <r>
    <n v="2023"/>
    <m/>
    <x v="2"/>
    <x v="2"/>
    <x v="0"/>
    <s v="FT"/>
    <x v="1"/>
    <n v="85000"/>
    <s v="USD"/>
    <n v="85000"/>
    <s v="US"/>
    <n v="100"/>
    <x v="0"/>
    <s v="M"/>
  </r>
  <r>
    <n v="2023"/>
    <m/>
    <x v="2"/>
    <x v="2"/>
    <x v="0"/>
    <s v="FT"/>
    <x v="1"/>
    <n v="61800"/>
    <s v="USD"/>
    <n v="61800"/>
    <s v="US"/>
    <n v="100"/>
    <x v="0"/>
    <s v="M"/>
  </r>
  <r>
    <n v="2023"/>
    <m/>
    <x v="1"/>
    <x v="1"/>
    <x v="0"/>
    <s v="FT"/>
    <x v="1"/>
    <n v="57500"/>
    <s v="GBP"/>
    <n v="70748"/>
    <s v="GB"/>
    <n v="0"/>
    <x v="2"/>
    <s v="M"/>
  </r>
  <r>
    <n v="2023"/>
    <m/>
    <x v="1"/>
    <x v="1"/>
    <x v="0"/>
    <s v="FT"/>
    <x v="1"/>
    <n v="54500"/>
    <s v="GBP"/>
    <n v="67056"/>
    <s v="GB"/>
    <n v="0"/>
    <x v="2"/>
    <s v="M"/>
  </r>
  <r>
    <n v="2023"/>
    <m/>
    <x v="2"/>
    <x v="2"/>
    <x v="0"/>
    <s v="FT"/>
    <x v="4"/>
    <n v="116000"/>
    <s v="USD"/>
    <n v="116000"/>
    <s v="US"/>
    <n v="0"/>
    <x v="0"/>
    <s v="M"/>
  </r>
  <r>
    <n v="2023"/>
    <m/>
    <x v="2"/>
    <x v="2"/>
    <x v="0"/>
    <s v="FT"/>
    <x v="4"/>
    <n v="72500"/>
    <s v="USD"/>
    <n v="72500"/>
    <s v="US"/>
    <n v="0"/>
    <x v="0"/>
    <s v="M"/>
  </r>
  <r>
    <n v="2023"/>
    <m/>
    <x v="0"/>
    <x v="0"/>
    <x v="0"/>
    <s v="FT"/>
    <x v="2"/>
    <n v="215000"/>
    <s v="USD"/>
    <n v="215000"/>
    <s v="US"/>
    <n v="100"/>
    <x v="0"/>
    <s v="M"/>
  </r>
  <r>
    <n v="2023"/>
    <m/>
    <x v="0"/>
    <x v="0"/>
    <x v="0"/>
    <s v="FT"/>
    <x v="2"/>
    <n v="169850"/>
    <s v="USD"/>
    <n v="169850"/>
    <s v="US"/>
    <n v="100"/>
    <x v="0"/>
    <s v="M"/>
  </r>
  <r>
    <n v="2023"/>
    <m/>
    <x v="0"/>
    <x v="0"/>
    <x v="0"/>
    <s v="FT"/>
    <x v="13"/>
    <n v="225000"/>
    <s v="USD"/>
    <n v="225000"/>
    <s v="US"/>
    <n v="0"/>
    <x v="0"/>
    <s v="M"/>
  </r>
  <r>
    <n v="2023"/>
    <m/>
    <x v="0"/>
    <x v="0"/>
    <x v="0"/>
    <s v="FT"/>
    <x v="13"/>
    <n v="180000"/>
    <s v="USD"/>
    <n v="180000"/>
    <s v="US"/>
    <n v="0"/>
    <x v="0"/>
    <s v="M"/>
  </r>
  <r>
    <n v="2023"/>
    <m/>
    <x v="0"/>
    <x v="0"/>
    <x v="0"/>
    <s v="FT"/>
    <x v="6"/>
    <n v="147400"/>
    <s v="USD"/>
    <n v="147400"/>
    <s v="US"/>
    <n v="0"/>
    <x v="0"/>
    <s v="M"/>
  </r>
  <r>
    <n v="2023"/>
    <m/>
    <x v="0"/>
    <x v="0"/>
    <x v="0"/>
    <s v="FT"/>
    <x v="6"/>
    <n v="107682"/>
    <s v="USD"/>
    <n v="107682"/>
    <s v="US"/>
    <n v="0"/>
    <x v="0"/>
    <s v="M"/>
  </r>
  <r>
    <n v="2023"/>
    <m/>
    <x v="1"/>
    <x v="1"/>
    <x v="0"/>
    <s v="FT"/>
    <x v="6"/>
    <n v="225300"/>
    <s v="USD"/>
    <n v="225300"/>
    <s v="US"/>
    <n v="0"/>
    <x v="0"/>
    <s v="M"/>
  </r>
  <r>
    <n v="2023"/>
    <m/>
    <x v="1"/>
    <x v="1"/>
    <x v="0"/>
    <s v="FT"/>
    <x v="6"/>
    <n v="197400"/>
    <s v="USD"/>
    <n v="197400"/>
    <s v="US"/>
    <n v="0"/>
    <x v="0"/>
    <s v="M"/>
  </r>
  <r>
    <n v="2023"/>
    <m/>
    <x v="0"/>
    <x v="0"/>
    <x v="0"/>
    <s v="FT"/>
    <x v="28"/>
    <n v="160000"/>
    <s v="USD"/>
    <n v="160000"/>
    <s v="US"/>
    <n v="0"/>
    <x v="0"/>
    <s v="M"/>
  </r>
  <r>
    <n v="2023"/>
    <m/>
    <x v="0"/>
    <x v="0"/>
    <x v="0"/>
    <s v="FT"/>
    <x v="28"/>
    <n v="136000"/>
    <s v="USD"/>
    <n v="136000"/>
    <s v="US"/>
    <n v="0"/>
    <x v="0"/>
    <s v="M"/>
  </r>
  <r>
    <n v="2023"/>
    <m/>
    <x v="0"/>
    <x v="0"/>
    <x v="0"/>
    <s v="FT"/>
    <x v="2"/>
    <n v="204600"/>
    <s v="USD"/>
    <n v="204600"/>
    <s v="US"/>
    <n v="0"/>
    <x v="0"/>
    <s v="M"/>
  </r>
  <r>
    <n v="2023"/>
    <m/>
    <x v="0"/>
    <x v="0"/>
    <x v="0"/>
    <s v="FT"/>
    <x v="2"/>
    <n v="126500"/>
    <s v="USD"/>
    <n v="126500"/>
    <s v="US"/>
    <n v="0"/>
    <x v="0"/>
    <s v="M"/>
  </r>
  <r>
    <n v="2023"/>
    <m/>
    <x v="0"/>
    <x v="0"/>
    <x v="0"/>
    <s v="FT"/>
    <x v="9"/>
    <n v="210000"/>
    <s v="USD"/>
    <n v="210000"/>
    <s v="US"/>
    <n v="100"/>
    <x v="0"/>
    <s v="M"/>
  </r>
  <r>
    <n v="2023"/>
    <m/>
    <x v="0"/>
    <x v="0"/>
    <x v="0"/>
    <s v="FT"/>
    <x v="9"/>
    <n v="115000"/>
    <s v="USD"/>
    <n v="115000"/>
    <s v="US"/>
    <n v="100"/>
    <x v="0"/>
    <s v="M"/>
  </r>
  <r>
    <n v="2023"/>
    <m/>
    <x v="2"/>
    <x v="2"/>
    <x v="0"/>
    <s v="FT"/>
    <x v="4"/>
    <n v="86500"/>
    <s v="USD"/>
    <n v="86500"/>
    <s v="US"/>
    <n v="0"/>
    <x v="0"/>
    <s v="L"/>
  </r>
  <r>
    <n v="2023"/>
    <m/>
    <x v="2"/>
    <x v="2"/>
    <x v="0"/>
    <s v="FT"/>
    <x v="4"/>
    <n v="40400"/>
    <s v="USD"/>
    <n v="40400"/>
    <s v="US"/>
    <n v="0"/>
    <x v="0"/>
    <s v="L"/>
  </r>
  <r>
    <n v="2023"/>
    <m/>
    <x v="0"/>
    <x v="0"/>
    <x v="0"/>
    <s v="FT"/>
    <x v="7"/>
    <n v="260000"/>
    <s v="USD"/>
    <n v="260000"/>
    <s v="US"/>
    <n v="0"/>
    <x v="0"/>
    <s v="L"/>
  </r>
  <r>
    <n v="2023"/>
    <m/>
    <x v="0"/>
    <x v="0"/>
    <x v="0"/>
    <s v="FT"/>
    <x v="7"/>
    <n v="136000"/>
    <s v="USD"/>
    <n v="136000"/>
    <s v="US"/>
    <n v="0"/>
    <x v="0"/>
    <s v="L"/>
  </r>
  <r>
    <n v="2023"/>
    <m/>
    <x v="0"/>
    <x v="0"/>
    <x v="0"/>
    <s v="FT"/>
    <x v="6"/>
    <n v="329700"/>
    <s v="USD"/>
    <n v="329700"/>
    <s v="US"/>
    <n v="0"/>
    <x v="0"/>
    <s v="M"/>
  </r>
  <r>
    <n v="2023"/>
    <m/>
    <x v="0"/>
    <x v="0"/>
    <x v="0"/>
    <s v="FT"/>
    <x v="6"/>
    <n v="192351"/>
    <s v="USD"/>
    <n v="192351"/>
    <s v="US"/>
    <n v="0"/>
    <x v="0"/>
    <s v="M"/>
  </r>
  <r>
    <n v="2023"/>
    <m/>
    <x v="0"/>
    <x v="0"/>
    <x v="0"/>
    <s v="FT"/>
    <x v="1"/>
    <n v="280000"/>
    <s v="USD"/>
    <n v="280000"/>
    <s v="US"/>
    <n v="0"/>
    <x v="0"/>
    <s v="M"/>
  </r>
  <r>
    <n v="2023"/>
    <m/>
    <x v="0"/>
    <x v="0"/>
    <x v="0"/>
    <s v="FT"/>
    <x v="1"/>
    <n v="160000"/>
    <s v="USD"/>
    <n v="160000"/>
    <s v="US"/>
    <n v="0"/>
    <x v="0"/>
    <s v="M"/>
  </r>
  <r>
    <n v="2023"/>
    <m/>
    <x v="1"/>
    <x v="1"/>
    <x v="0"/>
    <s v="FT"/>
    <x v="23"/>
    <n v="106700"/>
    <s v="USD"/>
    <n v="106700"/>
    <s v="US"/>
    <n v="0"/>
    <x v="0"/>
    <s v="M"/>
  </r>
  <r>
    <n v="2023"/>
    <m/>
    <x v="1"/>
    <x v="1"/>
    <x v="0"/>
    <s v="FT"/>
    <x v="23"/>
    <n v="97000"/>
    <s v="USD"/>
    <n v="97000"/>
    <s v="US"/>
    <n v="0"/>
    <x v="0"/>
    <s v="M"/>
  </r>
  <r>
    <n v="2023"/>
    <m/>
    <x v="0"/>
    <x v="0"/>
    <x v="0"/>
    <s v="FT"/>
    <x v="4"/>
    <n v="175000"/>
    <s v="USD"/>
    <n v="175000"/>
    <s v="US"/>
    <n v="100"/>
    <x v="0"/>
    <s v="M"/>
  </r>
  <r>
    <n v="2023"/>
    <m/>
    <x v="0"/>
    <x v="0"/>
    <x v="0"/>
    <s v="FT"/>
    <x v="4"/>
    <n v="150000"/>
    <s v="USD"/>
    <n v="150000"/>
    <s v="US"/>
    <n v="100"/>
    <x v="0"/>
    <s v="M"/>
  </r>
  <r>
    <n v="2023"/>
    <m/>
    <x v="0"/>
    <x v="0"/>
    <x v="0"/>
    <s v="FT"/>
    <x v="17"/>
    <n v="145000"/>
    <s v="USD"/>
    <n v="145000"/>
    <s v="US"/>
    <n v="0"/>
    <x v="0"/>
    <s v="M"/>
  </r>
  <r>
    <n v="2023"/>
    <m/>
    <x v="0"/>
    <x v="0"/>
    <x v="0"/>
    <s v="FT"/>
    <x v="17"/>
    <n v="120000"/>
    <s v="USD"/>
    <n v="120000"/>
    <s v="US"/>
    <n v="0"/>
    <x v="0"/>
    <s v="M"/>
  </r>
  <r>
    <n v="2023"/>
    <m/>
    <x v="2"/>
    <x v="2"/>
    <x v="0"/>
    <s v="FT"/>
    <x v="1"/>
    <n v="88000"/>
    <s v="USD"/>
    <n v="88000"/>
    <s v="US"/>
    <n v="0"/>
    <x v="0"/>
    <s v="M"/>
  </r>
  <r>
    <n v="2023"/>
    <m/>
    <x v="2"/>
    <x v="2"/>
    <x v="0"/>
    <s v="FT"/>
    <x v="1"/>
    <n v="60000"/>
    <s v="USD"/>
    <n v="60000"/>
    <s v="US"/>
    <n v="0"/>
    <x v="0"/>
    <s v="M"/>
  </r>
  <r>
    <n v="2023"/>
    <m/>
    <x v="0"/>
    <x v="0"/>
    <x v="0"/>
    <s v="FT"/>
    <x v="38"/>
    <n v="123000"/>
    <s v="USD"/>
    <n v="123000"/>
    <s v="US"/>
    <n v="0"/>
    <x v="0"/>
    <s v="M"/>
  </r>
  <r>
    <n v="2023"/>
    <m/>
    <x v="0"/>
    <x v="0"/>
    <x v="0"/>
    <s v="FT"/>
    <x v="38"/>
    <n v="93593"/>
    <s v="USD"/>
    <n v="93593"/>
    <s v="US"/>
    <n v="0"/>
    <x v="0"/>
    <s v="M"/>
  </r>
  <r>
    <n v="2023"/>
    <m/>
    <x v="0"/>
    <x v="0"/>
    <x v="0"/>
    <s v="FT"/>
    <x v="3"/>
    <n v="276000"/>
    <s v="USD"/>
    <n v="276000"/>
    <s v="US"/>
    <n v="0"/>
    <x v="0"/>
    <s v="M"/>
  </r>
  <r>
    <n v="2023"/>
    <m/>
    <x v="0"/>
    <x v="0"/>
    <x v="0"/>
    <s v="FT"/>
    <x v="3"/>
    <n v="174000"/>
    <s v="USD"/>
    <n v="174000"/>
    <s v="US"/>
    <n v="0"/>
    <x v="0"/>
    <s v="M"/>
  </r>
  <r>
    <n v="2023"/>
    <m/>
    <x v="0"/>
    <x v="0"/>
    <x v="0"/>
    <s v="FT"/>
    <x v="6"/>
    <n v="185900"/>
    <s v="USD"/>
    <n v="185900"/>
    <s v="US"/>
    <n v="0"/>
    <x v="0"/>
    <s v="M"/>
  </r>
  <r>
    <n v="2023"/>
    <m/>
    <x v="0"/>
    <x v="0"/>
    <x v="0"/>
    <s v="FT"/>
    <x v="6"/>
    <n v="129300"/>
    <s v="USD"/>
    <n v="129300"/>
    <s v="US"/>
    <n v="0"/>
    <x v="0"/>
    <s v="M"/>
  </r>
  <r>
    <n v="2023"/>
    <m/>
    <x v="0"/>
    <x v="0"/>
    <x v="0"/>
    <s v="FT"/>
    <x v="2"/>
    <n v="222405"/>
    <s v="USD"/>
    <n v="222405"/>
    <s v="US"/>
    <n v="0"/>
    <x v="0"/>
    <s v="M"/>
  </r>
  <r>
    <n v="2023"/>
    <m/>
    <x v="0"/>
    <x v="0"/>
    <x v="0"/>
    <s v="FT"/>
    <x v="2"/>
    <n v="172800"/>
    <s v="USD"/>
    <n v="172800"/>
    <s v="US"/>
    <n v="0"/>
    <x v="0"/>
    <s v="M"/>
  </r>
  <r>
    <n v="2023"/>
    <m/>
    <x v="0"/>
    <x v="0"/>
    <x v="0"/>
    <s v="FT"/>
    <x v="4"/>
    <n v="120350"/>
    <s v="USD"/>
    <n v="120350"/>
    <s v="US"/>
    <n v="100"/>
    <x v="0"/>
    <s v="M"/>
  </r>
  <r>
    <n v="2023"/>
    <m/>
    <x v="0"/>
    <x v="0"/>
    <x v="0"/>
    <s v="FT"/>
    <x v="4"/>
    <n v="74400"/>
    <s v="USD"/>
    <n v="74400"/>
    <s v="US"/>
    <n v="100"/>
    <x v="0"/>
    <s v="M"/>
  </r>
  <r>
    <n v="2023"/>
    <m/>
    <x v="0"/>
    <x v="0"/>
    <x v="0"/>
    <s v="FT"/>
    <x v="1"/>
    <n v="205600"/>
    <s v="USD"/>
    <n v="205600"/>
    <s v="US"/>
    <n v="0"/>
    <x v="0"/>
    <s v="L"/>
  </r>
  <r>
    <n v="2023"/>
    <m/>
    <x v="0"/>
    <x v="0"/>
    <x v="0"/>
    <s v="FT"/>
    <x v="1"/>
    <n v="105700"/>
    <s v="USD"/>
    <n v="105700"/>
    <s v="US"/>
    <n v="0"/>
    <x v="0"/>
    <s v="L"/>
  </r>
  <r>
    <n v="2023"/>
    <m/>
    <x v="0"/>
    <x v="0"/>
    <x v="0"/>
    <s v="FT"/>
    <x v="2"/>
    <n v="263500"/>
    <s v="USD"/>
    <n v="263500"/>
    <s v="US"/>
    <n v="100"/>
    <x v="0"/>
    <s v="M"/>
  </r>
  <r>
    <n v="2023"/>
    <m/>
    <x v="0"/>
    <x v="0"/>
    <x v="0"/>
    <s v="FT"/>
    <x v="2"/>
    <n v="189360"/>
    <s v="USD"/>
    <n v="189360"/>
    <s v="US"/>
    <n v="100"/>
    <x v="0"/>
    <s v="M"/>
  </r>
  <r>
    <n v="2023"/>
    <m/>
    <x v="0"/>
    <x v="0"/>
    <x v="0"/>
    <s v="FT"/>
    <x v="2"/>
    <n v="192000"/>
    <s v="USD"/>
    <n v="192000"/>
    <s v="CA"/>
    <n v="0"/>
    <x v="3"/>
    <s v="M"/>
  </r>
  <r>
    <n v="2023"/>
    <m/>
    <x v="0"/>
    <x v="0"/>
    <x v="0"/>
    <s v="FT"/>
    <x v="2"/>
    <n v="124000"/>
    <s v="USD"/>
    <n v="124000"/>
    <s v="CA"/>
    <n v="0"/>
    <x v="3"/>
    <s v="M"/>
  </r>
  <r>
    <n v="2023"/>
    <m/>
    <x v="0"/>
    <x v="0"/>
    <x v="0"/>
    <s v="FT"/>
    <x v="96"/>
    <n v="230000"/>
    <s v="USD"/>
    <n v="230000"/>
    <s v="US"/>
    <n v="0"/>
    <x v="0"/>
    <s v="M"/>
  </r>
  <r>
    <n v="2023"/>
    <m/>
    <x v="0"/>
    <x v="0"/>
    <x v="0"/>
    <s v="FT"/>
    <x v="96"/>
    <n v="124000"/>
    <s v="USD"/>
    <n v="124000"/>
    <s v="US"/>
    <n v="0"/>
    <x v="0"/>
    <s v="M"/>
  </r>
  <r>
    <n v="2023"/>
    <m/>
    <x v="0"/>
    <x v="0"/>
    <x v="0"/>
    <s v="FT"/>
    <x v="1"/>
    <n v="148500"/>
    <s v="USD"/>
    <n v="148500"/>
    <s v="CA"/>
    <n v="0"/>
    <x v="3"/>
    <s v="M"/>
  </r>
  <r>
    <n v="2023"/>
    <m/>
    <x v="0"/>
    <x v="0"/>
    <x v="0"/>
    <s v="FT"/>
    <x v="1"/>
    <n v="82500"/>
    <s v="USD"/>
    <n v="82500"/>
    <s v="CA"/>
    <n v="0"/>
    <x v="3"/>
    <s v="M"/>
  </r>
  <r>
    <n v="2023"/>
    <m/>
    <x v="0"/>
    <x v="0"/>
    <x v="0"/>
    <s v="FT"/>
    <x v="1"/>
    <n v="184800"/>
    <s v="USD"/>
    <n v="184800"/>
    <s v="US"/>
    <n v="0"/>
    <x v="0"/>
    <s v="M"/>
  </r>
  <r>
    <n v="2023"/>
    <m/>
    <x v="0"/>
    <x v="0"/>
    <x v="0"/>
    <s v="FT"/>
    <x v="1"/>
    <n v="161900"/>
    <s v="USD"/>
    <n v="161900"/>
    <s v="US"/>
    <n v="0"/>
    <x v="0"/>
    <s v="M"/>
  </r>
  <r>
    <n v="2023"/>
    <m/>
    <x v="0"/>
    <x v="0"/>
    <x v="0"/>
    <s v="FT"/>
    <x v="9"/>
    <n v="310000"/>
    <s v="USD"/>
    <n v="310000"/>
    <s v="US"/>
    <n v="100"/>
    <x v="0"/>
    <s v="M"/>
  </r>
  <r>
    <n v="2023"/>
    <m/>
    <x v="0"/>
    <x v="0"/>
    <x v="0"/>
    <s v="FT"/>
    <x v="9"/>
    <n v="206000"/>
    <s v="USD"/>
    <n v="206000"/>
    <s v="US"/>
    <n v="100"/>
    <x v="0"/>
    <s v="M"/>
  </r>
  <r>
    <n v="2023"/>
    <m/>
    <x v="0"/>
    <x v="0"/>
    <x v="0"/>
    <s v="FT"/>
    <x v="0"/>
    <n v="372000"/>
    <s v="USD"/>
    <n v="372000"/>
    <s v="US"/>
    <n v="0"/>
    <x v="0"/>
    <s v="M"/>
  </r>
  <r>
    <n v="2023"/>
    <m/>
    <x v="0"/>
    <x v="0"/>
    <x v="0"/>
    <s v="FT"/>
    <x v="0"/>
    <n v="223000"/>
    <s v="USD"/>
    <n v="223000"/>
    <s v="US"/>
    <n v="0"/>
    <x v="0"/>
    <s v="M"/>
  </r>
  <r>
    <n v="2023"/>
    <m/>
    <x v="0"/>
    <x v="0"/>
    <x v="0"/>
    <s v="FT"/>
    <x v="6"/>
    <n v="140000"/>
    <s v="GBP"/>
    <n v="172256"/>
    <s v="GB"/>
    <n v="0"/>
    <x v="2"/>
    <s v="M"/>
  </r>
  <r>
    <n v="2023"/>
    <m/>
    <x v="0"/>
    <x v="0"/>
    <x v="0"/>
    <s v="FT"/>
    <x v="6"/>
    <n v="100000"/>
    <s v="GBP"/>
    <n v="123040"/>
    <s v="GB"/>
    <n v="0"/>
    <x v="2"/>
    <s v="M"/>
  </r>
  <r>
    <n v="2023"/>
    <m/>
    <x v="1"/>
    <x v="1"/>
    <x v="0"/>
    <s v="FT"/>
    <x v="4"/>
    <n v="95000"/>
    <s v="USD"/>
    <n v="95000"/>
    <s v="US"/>
    <n v="100"/>
    <x v="0"/>
    <s v="M"/>
  </r>
  <r>
    <n v="2023"/>
    <m/>
    <x v="1"/>
    <x v="1"/>
    <x v="0"/>
    <s v="FT"/>
    <x v="4"/>
    <n v="80000"/>
    <s v="USD"/>
    <n v="80000"/>
    <s v="US"/>
    <n v="100"/>
    <x v="0"/>
    <s v="M"/>
  </r>
  <r>
    <n v="2023"/>
    <m/>
    <x v="1"/>
    <x v="1"/>
    <x v="0"/>
    <s v="FT"/>
    <x v="6"/>
    <n v="131000"/>
    <s v="USD"/>
    <n v="131000"/>
    <s v="US"/>
    <n v="100"/>
    <x v="0"/>
    <s v="M"/>
  </r>
  <r>
    <n v="2023"/>
    <m/>
    <x v="1"/>
    <x v="1"/>
    <x v="0"/>
    <s v="FT"/>
    <x v="6"/>
    <n v="110000"/>
    <s v="USD"/>
    <n v="110000"/>
    <s v="US"/>
    <n v="100"/>
    <x v="0"/>
    <s v="M"/>
  </r>
  <r>
    <n v="2023"/>
    <m/>
    <x v="1"/>
    <x v="1"/>
    <x v="0"/>
    <s v="FT"/>
    <x v="1"/>
    <n v="148500"/>
    <s v="USD"/>
    <n v="148500"/>
    <s v="CA"/>
    <n v="0"/>
    <x v="3"/>
    <s v="M"/>
  </r>
  <r>
    <n v="2023"/>
    <m/>
    <x v="1"/>
    <x v="1"/>
    <x v="0"/>
    <s v="FT"/>
    <x v="1"/>
    <n v="82500"/>
    <s v="USD"/>
    <n v="82500"/>
    <s v="CA"/>
    <n v="0"/>
    <x v="3"/>
    <s v="M"/>
  </r>
  <r>
    <n v="2023"/>
    <m/>
    <x v="1"/>
    <x v="1"/>
    <x v="0"/>
    <s v="FT"/>
    <x v="1"/>
    <n v="133000"/>
    <s v="USD"/>
    <n v="133000"/>
    <s v="US"/>
    <n v="0"/>
    <x v="0"/>
    <s v="M"/>
  </r>
  <r>
    <n v="2023"/>
    <m/>
    <x v="1"/>
    <x v="1"/>
    <x v="0"/>
    <s v="FT"/>
    <x v="1"/>
    <n v="58400"/>
    <s v="USD"/>
    <n v="58400"/>
    <s v="US"/>
    <n v="0"/>
    <x v="0"/>
    <s v="M"/>
  </r>
  <r>
    <n v="2023"/>
    <m/>
    <x v="0"/>
    <x v="0"/>
    <x v="0"/>
    <s v="FT"/>
    <x v="8"/>
    <n v="233500"/>
    <s v="USD"/>
    <n v="233500"/>
    <s v="US"/>
    <n v="0"/>
    <x v="0"/>
    <s v="M"/>
  </r>
  <r>
    <n v="2023"/>
    <m/>
    <x v="0"/>
    <x v="0"/>
    <x v="0"/>
    <s v="FT"/>
    <x v="8"/>
    <n v="146000"/>
    <s v="USD"/>
    <n v="146000"/>
    <s v="US"/>
    <n v="0"/>
    <x v="0"/>
    <s v="M"/>
  </r>
  <r>
    <n v="2023"/>
    <m/>
    <x v="0"/>
    <x v="0"/>
    <x v="0"/>
    <s v="FT"/>
    <x v="1"/>
    <n v="300000"/>
    <s v="USD"/>
    <n v="300000"/>
    <s v="US"/>
    <n v="0"/>
    <x v="0"/>
    <s v="M"/>
  </r>
  <r>
    <n v="2023"/>
    <m/>
    <x v="0"/>
    <x v="0"/>
    <x v="0"/>
    <s v="FT"/>
    <x v="1"/>
    <n v="130000"/>
    <s v="USD"/>
    <n v="130000"/>
    <s v="US"/>
    <n v="0"/>
    <x v="0"/>
    <s v="M"/>
  </r>
  <r>
    <n v="2023"/>
    <m/>
    <x v="0"/>
    <x v="0"/>
    <x v="0"/>
    <s v="FT"/>
    <x v="6"/>
    <n v="280889"/>
    <s v="USD"/>
    <n v="280889"/>
    <s v="US"/>
    <n v="0"/>
    <x v="0"/>
    <s v="M"/>
  </r>
  <r>
    <n v="2023"/>
    <m/>
    <x v="0"/>
    <x v="0"/>
    <x v="0"/>
    <s v="FT"/>
    <x v="6"/>
    <n v="187259"/>
    <s v="USD"/>
    <n v="187259"/>
    <s v="US"/>
    <n v="0"/>
    <x v="0"/>
    <s v="M"/>
  </r>
  <r>
    <n v="2023"/>
    <m/>
    <x v="0"/>
    <x v="0"/>
    <x v="0"/>
    <s v="FT"/>
    <x v="59"/>
    <n v="305100"/>
    <s v="USD"/>
    <n v="305100"/>
    <s v="US"/>
    <n v="100"/>
    <x v="0"/>
    <s v="M"/>
  </r>
  <r>
    <n v="2023"/>
    <m/>
    <x v="0"/>
    <x v="0"/>
    <x v="0"/>
    <s v="FT"/>
    <x v="59"/>
    <n v="146900"/>
    <s v="USD"/>
    <n v="146900"/>
    <s v="US"/>
    <n v="100"/>
    <x v="0"/>
    <s v="M"/>
  </r>
  <r>
    <n v="2023"/>
    <m/>
    <x v="2"/>
    <x v="2"/>
    <x v="0"/>
    <s v="FT"/>
    <x v="23"/>
    <n v="78800"/>
    <s v="USD"/>
    <n v="78800"/>
    <s v="US"/>
    <n v="0"/>
    <x v="0"/>
    <s v="M"/>
  </r>
  <r>
    <n v="2023"/>
    <m/>
    <x v="2"/>
    <x v="2"/>
    <x v="0"/>
    <s v="FT"/>
    <x v="23"/>
    <n v="44100"/>
    <s v="USD"/>
    <n v="44100"/>
    <s v="US"/>
    <n v="0"/>
    <x v="0"/>
    <s v="M"/>
  </r>
  <r>
    <n v="2023"/>
    <m/>
    <x v="1"/>
    <x v="1"/>
    <x v="0"/>
    <s v="FT"/>
    <x v="61"/>
    <n v="166000"/>
    <s v="USD"/>
    <n v="166000"/>
    <s v="US"/>
    <n v="0"/>
    <x v="0"/>
    <s v="M"/>
  </r>
  <r>
    <n v="2023"/>
    <m/>
    <x v="1"/>
    <x v="1"/>
    <x v="0"/>
    <s v="FT"/>
    <x v="61"/>
    <n v="73100"/>
    <s v="USD"/>
    <n v="73100"/>
    <s v="US"/>
    <n v="0"/>
    <x v="0"/>
    <s v="M"/>
  </r>
  <r>
    <n v="2023"/>
    <m/>
    <x v="0"/>
    <x v="0"/>
    <x v="0"/>
    <s v="FT"/>
    <x v="6"/>
    <n v="150000"/>
    <s v="USD"/>
    <n v="150000"/>
    <s v="US"/>
    <n v="100"/>
    <x v="0"/>
    <s v="M"/>
  </r>
  <r>
    <n v="2023"/>
    <m/>
    <x v="0"/>
    <x v="0"/>
    <x v="0"/>
    <s v="FT"/>
    <x v="6"/>
    <n v="80000"/>
    <s v="USD"/>
    <n v="80000"/>
    <s v="US"/>
    <n v="100"/>
    <x v="0"/>
    <s v="M"/>
  </r>
  <r>
    <n v="2023"/>
    <m/>
    <x v="0"/>
    <x v="0"/>
    <x v="0"/>
    <s v="FT"/>
    <x v="28"/>
    <n v="150000"/>
    <s v="USD"/>
    <n v="150000"/>
    <s v="US"/>
    <n v="100"/>
    <x v="0"/>
    <s v="M"/>
  </r>
  <r>
    <n v="2023"/>
    <m/>
    <x v="0"/>
    <x v="0"/>
    <x v="0"/>
    <s v="FT"/>
    <x v="28"/>
    <n v="80000"/>
    <s v="USD"/>
    <n v="80000"/>
    <s v="US"/>
    <n v="100"/>
    <x v="0"/>
    <s v="M"/>
  </r>
  <r>
    <n v="2023"/>
    <m/>
    <x v="0"/>
    <x v="0"/>
    <x v="0"/>
    <s v="FT"/>
    <x v="6"/>
    <n v="170000"/>
    <s v="USD"/>
    <n v="170000"/>
    <s v="US"/>
    <n v="0"/>
    <x v="0"/>
    <s v="M"/>
  </r>
  <r>
    <n v="2023"/>
    <m/>
    <x v="0"/>
    <x v="0"/>
    <x v="0"/>
    <s v="FT"/>
    <x v="6"/>
    <n v="120000"/>
    <s v="USD"/>
    <n v="120000"/>
    <s v="US"/>
    <n v="0"/>
    <x v="0"/>
    <s v="M"/>
  </r>
  <r>
    <n v="2023"/>
    <m/>
    <x v="0"/>
    <x v="0"/>
    <x v="0"/>
    <s v="FT"/>
    <x v="1"/>
    <n v="110000"/>
    <s v="USD"/>
    <n v="110000"/>
    <s v="US"/>
    <n v="0"/>
    <x v="0"/>
    <s v="M"/>
  </r>
  <r>
    <n v="2023"/>
    <m/>
    <x v="0"/>
    <x v="0"/>
    <x v="0"/>
    <s v="FT"/>
    <x v="1"/>
    <n v="90000"/>
    <s v="USD"/>
    <n v="90000"/>
    <s v="US"/>
    <n v="0"/>
    <x v="0"/>
    <s v="M"/>
  </r>
  <r>
    <n v="2023"/>
    <m/>
    <x v="0"/>
    <x v="0"/>
    <x v="0"/>
    <s v="FT"/>
    <x v="13"/>
    <n v="202800"/>
    <s v="USD"/>
    <n v="202800"/>
    <s v="US"/>
    <n v="0"/>
    <x v="0"/>
    <s v="L"/>
  </r>
  <r>
    <n v="2023"/>
    <m/>
    <x v="0"/>
    <x v="0"/>
    <x v="0"/>
    <s v="FT"/>
    <x v="13"/>
    <n v="104300"/>
    <s v="USD"/>
    <n v="104300"/>
    <s v="US"/>
    <n v="0"/>
    <x v="0"/>
    <s v="L"/>
  </r>
  <r>
    <n v="2023"/>
    <m/>
    <x v="3"/>
    <x v="3"/>
    <x v="0"/>
    <s v="FT"/>
    <x v="12"/>
    <n v="272400"/>
    <s v="USD"/>
    <n v="272400"/>
    <s v="US"/>
    <n v="0"/>
    <x v="0"/>
    <s v="L"/>
  </r>
  <r>
    <n v="2023"/>
    <m/>
    <x v="3"/>
    <x v="3"/>
    <x v="0"/>
    <s v="FT"/>
    <x v="12"/>
    <n v="140100"/>
    <s v="USD"/>
    <n v="140100"/>
    <s v="US"/>
    <n v="0"/>
    <x v="0"/>
    <s v="L"/>
  </r>
  <r>
    <n v="2023"/>
    <m/>
    <x v="1"/>
    <x v="1"/>
    <x v="0"/>
    <s v="FT"/>
    <x v="1"/>
    <n v="154000"/>
    <s v="USD"/>
    <n v="154000"/>
    <s v="US"/>
    <n v="0"/>
    <x v="0"/>
    <s v="M"/>
  </r>
  <r>
    <n v="2023"/>
    <m/>
    <x v="1"/>
    <x v="1"/>
    <x v="0"/>
    <s v="FT"/>
    <x v="1"/>
    <n v="103000"/>
    <s v="USD"/>
    <n v="103000"/>
    <s v="US"/>
    <n v="0"/>
    <x v="0"/>
    <s v="M"/>
  </r>
  <r>
    <n v="2023"/>
    <m/>
    <x v="0"/>
    <x v="0"/>
    <x v="0"/>
    <s v="FT"/>
    <x v="2"/>
    <n v="223600"/>
    <s v="USD"/>
    <n v="223600"/>
    <s v="US"/>
    <n v="0"/>
    <x v="0"/>
    <s v="L"/>
  </r>
  <r>
    <n v="2023"/>
    <m/>
    <x v="0"/>
    <x v="0"/>
    <x v="0"/>
    <s v="FT"/>
    <x v="2"/>
    <n v="115000"/>
    <s v="USD"/>
    <n v="115000"/>
    <s v="US"/>
    <n v="0"/>
    <x v="0"/>
    <s v="L"/>
  </r>
  <r>
    <n v="2023"/>
    <m/>
    <x v="1"/>
    <x v="1"/>
    <x v="0"/>
    <s v="FT"/>
    <x v="23"/>
    <n v="80750"/>
    <s v="USD"/>
    <n v="80750"/>
    <s v="CA"/>
    <n v="0"/>
    <x v="3"/>
    <s v="M"/>
  </r>
  <r>
    <n v="2023"/>
    <m/>
    <x v="1"/>
    <x v="1"/>
    <x v="0"/>
    <s v="FT"/>
    <x v="23"/>
    <n v="48450"/>
    <s v="USD"/>
    <n v="48450"/>
    <s v="CA"/>
    <n v="0"/>
    <x v="3"/>
    <s v="M"/>
  </r>
  <r>
    <n v="2023"/>
    <m/>
    <x v="2"/>
    <x v="2"/>
    <x v="0"/>
    <s v="FT"/>
    <x v="40"/>
    <n v="85600"/>
    <s v="USD"/>
    <n v="85600"/>
    <s v="US"/>
    <n v="0"/>
    <x v="0"/>
    <s v="M"/>
  </r>
  <r>
    <n v="2023"/>
    <m/>
    <x v="2"/>
    <x v="2"/>
    <x v="0"/>
    <s v="FT"/>
    <x v="40"/>
    <n v="57000"/>
    <s v="USD"/>
    <n v="57000"/>
    <s v="US"/>
    <n v="0"/>
    <x v="0"/>
    <s v="M"/>
  </r>
  <r>
    <n v="2023"/>
    <m/>
    <x v="0"/>
    <x v="0"/>
    <x v="0"/>
    <s v="FT"/>
    <x v="1"/>
    <n v="190400"/>
    <s v="USD"/>
    <n v="190400"/>
    <s v="US"/>
    <n v="0"/>
    <x v="0"/>
    <s v="M"/>
  </r>
  <r>
    <n v="2023"/>
    <m/>
    <x v="0"/>
    <x v="0"/>
    <x v="0"/>
    <s v="FT"/>
    <x v="1"/>
    <n v="112000"/>
    <s v="USD"/>
    <n v="112000"/>
    <s v="US"/>
    <n v="0"/>
    <x v="0"/>
    <s v="M"/>
  </r>
  <r>
    <n v="2023"/>
    <m/>
    <x v="0"/>
    <x v="0"/>
    <x v="0"/>
    <s v="FT"/>
    <x v="86"/>
    <n v="119636"/>
    <s v="USD"/>
    <n v="119636"/>
    <s v="US"/>
    <n v="100"/>
    <x v="0"/>
    <s v="M"/>
  </r>
  <r>
    <n v="2023"/>
    <m/>
    <x v="0"/>
    <x v="0"/>
    <x v="0"/>
    <s v="FT"/>
    <x v="86"/>
    <n v="70374"/>
    <s v="USD"/>
    <n v="70374"/>
    <s v="US"/>
    <n v="100"/>
    <x v="0"/>
    <s v="M"/>
  </r>
  <r>
    <n v="2023"/>
    <m/>
    <x v="0"/>
    <x v="0"/>
    <x v="0"/>
    <s v="FT"/>
    <x v="1"/>
    <n v="304750"/>
    <s v="USD"/>
    <n v="304750"/>
    <s v="US"/>
    <n v="0"/>
    <x v="0"/>
    <s v="M"/>
  </r>
  <r>
    <n v="2023"/>
    <m/>
    <x v="0"/>
    <x v="0"/>
    <x v="0"/>
    <s v="FT"/>
    <x v="1"/>
    <n v="160000"/>
    <s v="USD"/>
    <n v="160000"/>
    <s v="US"/>
    <n v="0"/>
    <x v="0"/>
    <s v="M"/>
  </r>
  <r>
    <n v="2023"/>
    <m/>
    <x v="1"/>
    <x v="1"/>
    <x v="0"/>
    <s v="FT"/>
    <x v="4"/>
    <n v="98873"/>
    <s v="USD"/>
    <n v="98873"/>
    <s v="US"/>
    <n v="0"/>
    <x v="0"/>
    <s v="M"/>
  </r>
  <r>
    <n v="2023"/>
    <m/>
    <x v="1"/>
    <x v="1"/>
    <x v="0"/>
    <s v="FT"/>
    <x v="4"/>
    <n v="58161"/>
    <s v="USD"/>
    <n v="58161"/>
    <s v="US"/>
    <n v="0"/>
    <x v="0"/>
    <s v="M"/>
  </r>
  <r>
    <n v="2023"/>
    <m/>
    <x v="0"/>
    <x v="0"/>
    <x v="0"/>
    <s v="FT"/>
    <x v="28"/>
    <n v="138000"/>
    <s v="USD"/>
    <n v="138000"/>
    <s v="US"/>
    <n v="0"/>
    <x v="0"/>
    <s v="M"/>
  </r>
  <r>
    <n v="2023"/>
    <m/>
    <x v="0"/>
    <x v="0"/>
    <x v="0"/>
    <s v="FT"/>
    <x v="28"/>
    <n v="85500"/>
    <s v="USD"/>
    <n v="85500"/>
    <s v="US"/>
    <n v="0"/>
    <x v="0"/>
    <s v="M"/>
  </r>
  <r>
    <n v="2023"/>
    <m/>
    <x v="0"/>
    <x v="0"/>
    <x v="0"/>
    <s v="FT"/>
    <x v="6"/>
    <n v="307100"/>
    <s v="USD"/>
    <n v="307100"/>
    <s v="US"/>
    <n v="0"/>
    <x v="0"/>
    <s v="M"/>
  </r>
  <r>
    <n v="2023"/>
    <m/>
    <x v="0"/>
    <x v="0"/>
    <x v="0"/>
    <s v="FT"/>
    <x v="6"/>
    <n v="216800"/>
    <s v="USD"/>
    <n v="216800"/>
    <s v="US"/>
    <n v="0"/>
    <x v="0"/>
    <s v="M"/>
  </r>
  <r>
    <n v="2023"/>
    <m/>
    <x v="0"/>
    <x v="0"/>
    <x v="0"/>
    <s v="FT"/>
    <x v="6"/>
    <n v="153600"/>
    <s v="USD"/>
    <n v="153600"/>
    <s v="US"/>
    <n v="0"/>
    <x v="0"/>
    <s v="M"/>
  </r>
  <r>
    <n v="2023"/>
    <m/>
    <x v="0"/>
    <x v="0"/>
    <x v="0"/>
    <s v="FT"/>
    <x v="6"/>
    <n v="106800"/>
    <s v="USD"/>
    <n v="106800"/>
    <s v="US"/>
    <n v="0"/>
    <x v="0"/>
    <s v="M"/>
  </r>
  <r>
    <n v="2023"/>
    <m/>
    <x v="1"/>
    <x v="1"/>
    <x v="0"/>
    <s v="FT"/>
    <x v="4"/>
    <n v="250000"/>
    <s v="USD"/>
    <n v="250000"/>
    <s v="US"/>
    <n v="0"/>
    <x v="0"/>
    <s v="M"/>
  </r>
  <r>
    <n v="2023"/>
    <m/>
    <x v="1"/>
    <x v="1"/>
    <x v="0"/>
    <s v="FT"/>
    <x v="4"/>
    <n v="125000"/>
    <s v="USD"/>
    <n v="125000"/>
    <s v="US"/>
    <n v="0"/>
    <x v="0"/>
    <s v="M"/>
  </r>
  <r>
    <n v="2023"/>
    <m/>
    <x v="0"/>
    <x v="0"/>
    <x v="0"/>
    <s v="FT"/>
    <x v="2"/>
    <n v="280000"/>
    <s v="USD"/>
    <n v="280000"/>
    <s v="US"/>
    <n v="0"/>
    <x v="0"/>
    <s v="M"/>
  </r>
  <r>
    <n v="2023"/>
    <m/>
    <x v="0"/>
    <x v="0"/>
    <x v="0"/>
    <s v="FT"/>
    <x v="2"/>
    <n v="180000"/>
    <s v="USD"/>
    <n v="180000"/>
    <s v="US"/>
    <n v="0"/>
    <x v="0"/>
    <s v="M"/>
  </r>
  <r>
    <n v="2023"/>
    <m/>
    <x v="3"/>
    <x v="3"/>
    <x v="0"/>
    <s v="FT"/>
    <x v="1"/>
    <n v="160000"/>
    <s v="USD"/>
    <n v="160000"/>
    <s v="US"/>
    <n v="0"/>
    <x v="0"/>
    <s v="M"/>
  </r>
  <r>
    <n v="2023"/>
    <m/>
    <x v="3"/>
    <x v="3"/>
    <x v="0"/>
    <s v="FT"/>
    <x v="1"/>
    <n v="130000"/>
    <s v="USD"/>
    <n v="130000"/>
    <s v="US"/>
    <n v="0"/>
    <x v="0"/>
    <s v="M"/>
  </r>
  <r>
    <n v="2023"/>
    <m/>
    <x v="0"/>
    <x v="0"/>
    <x v="0"/>
    <s v="FT"/>
    <x v="6"/>
    <n v="180000"/>
    <s v="USD"/>
    <n v="180000"/>
    <s v="US"/>
    <n v="0"/>
    <x v="0"/>
    <s v="M"/>
  </r>
  <r>
    <n v="2023"/>
    <m/>
    <x v="0"/>
    <x v="0"/>
    <x v="0"/>
    <s v="FT"/>
    <x v="6"/>
    <n v="162000"/>
    <s v="USD"/>
    <n v="162000"/>
    <s v="US"/>
    <n v="0"/>
    <x v="0"/>
    <s v="M"/>
  </r>
  <r>
    <n v="2023"/>
    <m/>
    <x v="0"/>
    <x v="0"/>
    <x v="0"/>
    <s v="FT"/>
    <x v="13"/>
    <n v="185000"/>
    <s v="USD"/>
    <n v="185000"/>
    <s v="US"/>
    <n v="0"/>
    <x v="0"/>
    <s v="L"/>
  </r>
  <r>
    <n v="2023"/>
    <m/>
    <x v="0"/>
    <x v="0"/>
    <x v="0"/>
    <s v="FT"/>
    <x v="13"/>
    <n v="79600"/>
    <s v="USD"/>
    <n v="79600"/>
    <s v="US"/>
    <n v="0"/>
    <x v="0"/>
    <s v="L"/>
  </r>
  <r>
    <n v="2023"/>
    <m/>
    <x v="0"/>
    <x v="0"/>
    <x v="0"/>
    <s v="FT"/>
    <x v="4"/>
    <n v="164640"/>
    <s v="USD"/>
    <n v="164640"/>
    <s v="US"/>
    <n v="0"/>
    <x v="0"/>
    <s v="M"/>
  </r>
  <r>
    <n v="2023"/>
    <m/>
    <x v="0"/>
    <x v="0"/>
    <x v="0"/>
    <s v="FT"/>
    <x v="4"/>
    <n v="131712"/>
    <s v="USD"/>
    <n v="131712"/>
    <s v="US"/>
    <n v="0"/>
    <x v="0"/>
    <s v="M"/>
  </r>
  <r>
    <n v="2023"/>
    <m/>
    <x v="1"/>
    <x v="1"/>
    <x v="0"/>
    <s v="FT"/>
    <x v="4"/>
    <n v="74800"/>
    <s v="USD"/>
    <n v="74800"/>
    <s v="US"/>
    <n v="0"/>
    <x v="0"/>
    <s v="M"/>
  </r>
  <r>
    <n v="2023"/>
    <m/>
    <x v="1"/>
    <x v="1"/>
    <x v="0"/>
    <s v="FT"/>
    <x v="4"/>
    <n v="63600"/>
    <s v="USD"/>
    <n v="63600"/>
    <s v="US"/>
    <n v="0"/>
    <x v="0"/>
    <s v="M"/>
  </r>
  <r>
    <n v="2023"/>
    <m/>
    <x v="1"/>
    <x v="1"/>
    <x v="0"/>
    <s v="FT"/>
    <x v="6"/>
    <n v="138510"/>
    <s v="USD"/>
    <n v="138510"/>
    <s v="US"/>
    <n v="0"/>
    <x v="0"/>
    <s v="M"/>
  </r>
  <r>
    <n v="2023"/>
    <m/>
    <x v="1"/>
    <x v="1"/>
    <x v="0"/>
    <s v="FT"/>
    <x v="6"/>
    <n v="95490"/>
    <s v="USD"/>
    <n v="95490"/>
    <s v="US"/>
    <n v="0"/>
    <x v="0"/>
    <s v="M"/>
  </r>
  <r>
    <n v="2023"/>
    <m/>
    <x v="1"/>
    <x v="1"/>
    <x v="0"/>
    <s v="FT"/>
    <x v="2"/>
    <n v="75000"/>
    <s v="GBP"/>
    <n v="92280"/>
    <s v="GB"/>
    <n v="100"/>
    <x v="2"/>
    <s v="M"/>
  </r>
  <r>
    <n v="2023"/>
    <m/>
    <x v="1"/>
    <x v="1"/>
    <x v="0"/>
    <s v="FT"/>
    <x v="2"/>
    <n v="55000"/>
    <s v="GBP"/>
    <n v="67672"/>
    <s v="GB"/>
    <n v="100"/>
    <x v="2"/>
    <s v="M"/>
  </r>
  <r>
    <n v="2023"/>
    <m/>
    <x v="0"/>
    <x v="0"/>
    <x v="0"/>
    <s v="FT"/>
    <x v="1"/>
    <n v="280000"/>
    <s v="USD"/>
    <n v="280000"/>
    <s v="US"/>
    <n v="0"/>
    <x v="0"/>
    <s v="M"/>
  </r>
  <r>
    <n v="2023"/>
    <m/>
    <x v="0"/>
    <x v="0"/>
    <x v="0"/>
    <s v="FT"/>
    <x v="1"/>
    <n v="160000"/>
    <s v="USD"/>
    <n v="160000"/>
    <s v="US"/>
    <n v="0"/>
    <x v="0"/>
    <s v="M"/>
  </r>
  <r>
    <n v="2023"/>
    <m/>
    <x v="0"/>
    <x v="0"/>
    <x v="0"/>
    <s v="FT"/>
    <x v="2"/>
    <n v="170000"/>
    <s v="USD"/>
    <n v="170000"/>
    <s v="US"/>
    <n v="0"/>
    <x v="0"/>
    <s v="M"/>
  </r>
  <r>
    <n v="2023"/>
    <m/>
    <x v="0"/>
    <x v="0"/>
    <x v="0"/>
    <s v="FT"/>
    <x v="2"/>
    <n v="140000"/>
    <s v="USD"/>
    <n v="140000"/>
    <s v="US"/>
    <n v="0"/>
    <x v="0"/>
    <s v="M"/>
  </r>
  <r>
    <n v="2023"/>
    <m/>
    <x v="0"/>
    <x v="0"/>
    <x v="0"/>
    <s v="FT"/>
    <x v="6"/>
    <n v="137500"/>
    <s v="USD"/>
    <n v="137500"/>
    <s v="US"/>
    <n v="0"/>
    <x v="0"/>
    <s v="M"/>
  </r>
  <r>
    <n v="2023"/>
    <m/>
    <x v="0"/>
    <x v="0"/>
    <x v="0"/>
    <s v="FT"/>
    <x v="6"/>
    <n v="81500"/>
    <s v="USD"/>
    <n v="81500"/>
    <s v="US"/>
    <n v="0"/>
    <x v="0"/>
    <s v="M"/>
  </r>
  <r>
    <n v="2023"/>
    <m/>
    <x v="0"/>
    <x v="0"/>
    <x v="0"/>
    <s v="FT"/>
    <x v="1"/>
    <n v="253792"/>
    <s v="USD"/>
    <n v="253792"/>
    <s v="US"/>
    <n v="0"/>
    <x v="0"/>
    <s v="M"/>
  </r>
  <r>
    <n v="2023"/>
    <m/>
    <x v="0"/>
    <x v="0"/>
    <x v="0"/>
    <s v="FT"/>
    <x v="1"/>
    <n v="158620"/>
    <s v="USD"/>
    <n v="158620"/>
    <s v="US"/>
    <n v="0"/>
    <x v="0"/>
    <s v="M"/>
  </r>
  <r>
    <n v="2023"/>
    <m/>
    <x v="0"/>
    <x v="0"/>
    <x v="0"/>
    <s v="FT"/>
    <x v="49"/>
    <n v="259900"/>
    <s v="USD"/>
    <n v="259900"/>
    <s v="US"/>
    <n v="0"/>
    <x v="0"/>
    <s v="M"/>
  </r>
  <r>
    <n v="2023"/>
    <m/>
    <x v="0"/>
    <x v="0"/>
    <x v="0"/>
    <s v="FT"/>
    <x v="49"/>
    <n v="139200"/>
    <s v="USD"/>
    <n v="139200"/>
    <s v="US"/>
    <n v="0"/>
    <x v="0"/>
    <s v="M"/>
  </r>
  <r>
    <n v="2023"/>
    <m/>
    <x v="0"/>
    <x v="0"/>
    <x v="0"/>
    <s v="FT"/>
    <x v="66"/>
    <n v="96000"/>
    <s v="GBP"/>
    <n v="118118"/>
    <s v="GB"/>
    <n v="100"/>
    <x v="2"/>
    <s v="M"/>
  </r>
  <r>
    <n v="2023"/>
    <m/>
    <x v="0"/>
    <x v="0"/>
    <x v="0"/>
    <s v="FT"/>
    <x v="66"/>
    <n v="65000"/>
    <s v="GBP"/>
    <n v="79976"/>
    <s v="GB"/>
    <n v="100"/>
    <x v="2"/>
    <s v="M"/>
  </r>
  <r>
    <n v="2023"/>
    <m/>
    <x v="0"/>
    <x v="0"/>
    <x v="0"/>
    <s v="FT"/>
    <x v="11"/>
    <n v="293000"/>
    <s v="USD"/>
    <n v="293000"/>
    <s v="US"/>
    <n v="0"/>
    <x v="0"/>
    <s v="M"/>
  </r>
  <r>
    <n v="2023"/>
    <m/>
    <x v="0"/>
    <x v="0"/>
    <x v="0"/>
    <s v="FT"/>
    <x v="11"/>
    <n v="185000"/>
    <s v="USD"/>
    <n v="185000"/>
    <s v="US"/>
    <n v="0"/>
    <x v="0"/>
    <s v="M"/>
  </r>
  <r>
    <n v="2023"/>
    <m/>
    <x v="0"/>
    <x v="0"/>
    <x v="0"/>
    <s v="FT"/>
    <x v="1"/>
    <n v="180000"/>
    <s v="USD"/>
    <n v="180000"/>
    <s v="US"/>
    <n v="0"/>
    <x v="0"/>
    <s v="M"/>
  </r>
  <r>
    <n v="2023"/>
    <m/>
    <x v="0"/>
    <x v="0"/>
    <x v="0"/>
    <s v="FT"/>
    <x v="1"/>
    <n v="90000"/>
    <s v="USD"/>
    <n v="90000"/>
    <s v="US"/>
    <n v="0"/>
    <x v="0"/>
    <s v="M"/>
  </r>
  <r>
    <n v="2023"/>
    <m/>
    <x v="0"/>
    <x v="0"/>
    <x v="0"/>
    <s v="FT"/>
    <x v="6"/>
    <n v="165000"/>
    <s v="USD"/>
    <n v="165000"/>
    <s v="US"/>
    <n v="0"/>
    <x v="0"/>
    <s v="M"/>
  </r>
  <r>
    <n v="2023"/>
    <m/>
    <x v="0"/>
    <x v="0"/>
    <x v="0"/>
    <s v="FT"/>
    <x v="6"/>
    <n v="115500"/>
    <s v="USD"/>
    <n v="115500"/>
    <s v="US"/>
    <n v="0"/>
    <x v="0"/>
    <s v="M"/>
  </r>
  <r>
    <n v="2023"/>
    <m/>
    <x v="0"/>
    <x v="0"/>
    <x v="0"/>
    <s v="FT"/>
    <x v="1"/>
    <n v="110000"/>
    <s v="USD"/>
    <n v="110000"/>
    <s v="US"/>
    <n v="0"/>
    <x v="0"/>
    <s v="M"/>
  </r>
  <r>
    <n v="2023"/>
    <m/>
    <x v="0"/>
    <x v="0"/>
    <x v="0"/>
    <s v="FT"/>
    <x v="1"/>
    <n v="70000"/>
    <s v="USD"/>
    <n v="70000"/>
    <s v="US"/>
    <n v="0"/>
    <x v="0"/>
    <s v="M"/>
  </r>
  <r>
    <n v="2023"/>
    <m/>
    <x v="1"/>
    <x v="1"/>
    <x v="0"/>
    <s v="FT"/>
    <x v="22"/>
    <n v="142000"/>
    <s v="USD"/>
    <n v="142000"/>
    <s v="US"/>
    <n v="0"/>
    <x v="0"/>
    <s v="M"/>
  </r>
  <r>
    <n v="2023"/>
    <m/>
    <x v="1"/>
    <x v="1"/>
    <x v="0"/>
    <s v="FT"/>
    <x v="22"/>
    <n v="102000"/>
    <s v="USD"/>
    <n v="102000"/>
    <s v="US"/>
    <n v="0"/>
    <x v="0"/>
    <s v="M"/>
  </r>
  <r>
    <n v="2023"/>
    <m/>
    <x v="0"/>
    <x v="0"/>
    <x v="0"/>
    <s v="FT"/>
    <x v="75"/>
    <n v="141600"/>
    <s v="USD"/>
    <n v="141600"/>
    <s v="US"/>
    <n v="0"/>
    <x v="0"/>
    <s v="M"/>
  </r>
  <r>
    <n v="2023"/>
    <m/>
    <x v="0"/>
    <x v="0"/>
    <x v="0"/>
    <s v="FT"/>
    <x v="75"/>
    <n v="121400"/>
    <s v="USD"/>
    <n v="121400"/>
    <s v="US"/>
    <n v="0"/>
    <x v="0"/>
    <s v="M"/>
  </r>
  <r>
    <n v="2023"/>
    <m/>
    <x v="0"/>
    <x v="0"/>
    <x v="0"/>
    <s v="FT"/>
    <x v="1"/>
    <n v="240000"/>
    <s v="USD"/>
    <n v="240000"/>
    <s v="US"/>
    <n v="0"/>
    <x v="0"/>
    <s v="M"/>
  </r>
  <r>
    <n v="2023"/>
    <m/>
    <x v="0"/>
    <x v="0"/>
    <x v="0"/>
    <s v="FT"/>
    <x v="1"/>
    <n v="170000"/>
    <s v="USD"/>
    <n v="170000"/>
    <s v="US"/>
    <n v="0"/>
    <x v="0"/>
    <s v="M"/>
  </r>
  <r>
    <n v="2023"/>
    <m/>
    <x v="0"/>
    <x v="0"/>
    <x v="0"/>
    <s v="FT"/>
    <x v="7"/>
    <n v="222200"/>
    <s v="USD"/>
    <n v="222200"/>
    <s v="US"/>
    <n v="0"/>
    <x v="0"/>
    <s v="L"/>
  </r>
  <r>
    <n v="2023"/>
    <m/>
    <x v="0"/>
    <x v="0"/>
    <x v="0"/>
    <s v="FT"/>
    <x v="7"/>
    <n v="136000"/>
    <s v="USD"/>
    <n v="136000"/>
    <s v="US"/>
    <n v="0"/>
    <x v="0"/>
    <s v="L"/>
  </r>
  <r>
    <n v="2023"/>
    <m/>
    <x v="1"/>
    <x v="1"/>
    <x v="0"/>
    <s v="FT"/>
    <x v="4"/>
    <n v="55000"/>
    <s v="USD"/>
    <n v="55000"/>
    <s v="US"/>
    <n v="0"/>
    <x v="0"/>
    <s v="M"/>
  </r>
  <r>
    <n v="2023"/>
    <m/>
    <x v="1"/>
    <x v="1"/>
    <x v="0"/>
    <s v="FT"/>
    <x v="4"/>
    <n v="49000"/>
    <s v="USD"/>
    <n v="49000"/>
    <s v="US"/>
    <n v="0"/>
    <x v="0"/>
    <s v="M"/>
  </r>
  <r>
    <n v="2023"/>
    <m/>
    <x v="0"/>
    <x v="0"/>
    <x v="0"/>
    <s v="FT"/>
    <x v="1"/>
    <n v="135000"/>
    <s v="USD"/>
    <n v="135000"/>
    <s v="US"/>
    <n v="100"/>
    <x v="0"/>
    <s v="M"/>
  </r>
  <r>
    <n v="2023"/>
    <m/>
    <x v="0"/>
    <x v="0"/>
    <x v="0"/>
    <s v="FT"/>
    <x v="1"/>
    <n v="110000"/>
    <s v="USD"/>
    <n v="110000"/>
    <s v="US"/>
    <n v="100"/>
    <x v="0"/>
    <s v="M"/>
  </r>
  <r>
    <n v="2023"/>
    <m/>
    <x v="0"/>
    <x v="0"/>
    <x v="0"/>
    <s v="FT"/>
    <x v="1"/>
    <n v="200000"/>
    <s v="USD"/>
    <n v="200000"/>
    <s v="US"/>
    <n v="100"/>
    <x v="0"/>
    <s v="M"/>
  </r>
  <r>
    <n v="2023"/>
    <m/>
    <x v="0"/>
    <x v="0"/>
    <x v="0"/>
    <s v="FT"/>
    <x v="1"/>
    <n v="180000"/>
    <s v="USD"/>
    <n v="180000"/>
    <s v="US"/>
    <n v="100"/>
    <x v="0"/>
    <s v="M"/>
  </r>
  <r>
    <n v="2023"/>
    <m/>
    <x v="3"/>
    <x v="3"/>
    <x v="0"/>
    <s v="FT"/>
    <x v="105"/>
    <n v="200000"/>
    <s v="GBP"/>
    <n v="246080"/>
    <s v="GB"/>
    <n v="100"/>
    <x v="2"/>
    <s v="M"/>
  </r>
  <r>
    <n v="2023"/>
    <m/>
    <x v="3"/>
    <x v="3"/>
    <x v="0"/>
    <s v="FT"/>
    <x v="105"/>
    <n v="150000"/>
    <s v="GBP"/>
    <n v="184560"/>
    <s v="GB"/>
    <n v="100"/>
    <x v="2"/>
    <s v="M"/>
  </r>
  <r>
    <n v="2023"/>
    <m/>
    <x v="0"/>
    <x v="0"/>
    <x v="0"/>
    <s v="FT"/>
    <x v="6"/>
    <n v="168000"/>
    <s v="USD"/>
    <n v="168000"/>
    <s v="US"/>
    <n v="100"/>
    <x v="0"/>
    <s v="M"/>
  </r>
  <r>
    <n v="2023"/>
    <m/>
    <x v="0"/>
    <x v="0"/>
    <x v="0"/>
    <s v="FT"/>
    <x v="6"/>
    <n v="130000"/>
    <s v="USD"/>
    <n v="130000"/>
    <s v="US"/>
    <n v="100"/>
    <x v="0"/>
    <s v="M"/>
  </r>
  <r>
    <n v="2023"/>
    <m/>
    <x v="2"/>
    <x v="2"/>
    <x v="0"/>
    <s v="FT"/>
    <x v="6"/>
    <n v="105000"/>
    <s v="USD"/>
    <n v="105000"/>
    <s v="US"/>
    <n v="0"/>
    <x v="0"/>
    <s v="M"/>
  </r>
  <r>
    <n v="2023"/>
    <m/>
    <x v="2"/>
    <x v="2"/>
    <x v="0"/>
    <s v="FT"/>
    <x v="6"/>
    <n v="70000"/>
    <s v="USD"/>
    <n v="70000"/>
    <s v="US"/>
    <n v="0"/>
    <x v="0"/>
    <s v="M"/>
  </r>
  <r>
    <n v="2023"/>
    <m/>
    <x v="0"/>
    <x v="0"/>
    <x v="0"/>
    <s v="FT"/>
    <x v="4"/>
    <n v="105000"/>
    <s v="USD"/>
    <n v="105000"/>
    <s v="US"/>
    <n v="100"/>
    <x v="0"/>
    <s v="M"/>
  </r>
  <r>
    <n v="2023"/>
    <m/>
    <x v="0"/>
    <x v="0"/>
    <x v="0"/>
    <s v="FT"/>
    <x v="4"/>
    <n v="100000"/>
    <s v="USD"/>
    <n v="100000"/>
    <s v="US"/>
    <n v="100"/>
    <x v="0"/>
    <s v="M"/>
  </r>
  <r>
    <n v="2023"/>
    <m/>
    <x v="0"/>
    <x v="0"/>
    <x v="0"/>
    <s v="FT"/>
    <x v="1"/>
    <n v="243000"/>
    <s v="USD"/>
    <n v="243000"/>
    <s v="CA"/>
    <n v="0"/>
    <x v="3"/>
    <s v="M"/>
  </r>
  <r>
    <n v="2023"/>
    <m/>
    <x v="0"/>
    <x v="0"/>
    <x v="0"/>
    <s v="FT"/>
    <x v="1"/>
    <n v="152000"/>
    <s v="USD"/>
    <n v="152000"/>
    <s v="CA"/>
    <n v="0"/>
    <x v="3"/>
    <s v="M"/>
  </r>
  <r>
    <n v="2023"/>
    <m/>
    <x v="0"/>
    <x v="0"/>
    <x v="0"/>
    <s v="FT"/>
    <x v="40"/>
    <n v="167500"/>
    <s v="USD"/>
    <n v="167500"/>
    <s v="US"/>
    <n v="0"/>
    <x v="0"/>
    <s v="M"/>
  </r>
  <r>
    <n v="2023"/>
    <m/>
    <x v="0"/>
    <x v="0"/>
    <x v="0"/>
    <s v="FT"/>
    <x v="40"/>
    <n v="106500"/>
    <s v="USD"/>
    <n v="106500"/>
    <s v="US"/>
    <n v="0"/>
    <x v="0"/>
    <s v="M"/>
  </r>
  <r>
    <n v="2023"/>
    <m/>
    <x v="0"/>
    <x v="0"/>
    <x v="0"/>
    <s v="FT"/>
    <x v="107"/>
    <n v="65000"/>
    <s v="GBP"/>
    <n v="79976"/>
    <s v="ES"/>
    <n v="100"/>
    <x v="43"/>
    <s v="L"/>
  </r>
  <r>
    <n v="2023"/>
    <m/>
    <x v="0"/>
    <x v="0"/>
    <x v="0"/>
    <s v="FT"/>
    <x v="23"/>
    <n v="115600"/>
    <s v="USD"/>
    <n v="115600"/>
    <s v="US"/>
    <n v="0"/>
    <x v="0"/>
    <s v="M"/>
  </r>
  <r>
    <n v="2023"/>
    <m/>
    <x v="0"/>
    <x v="0"/>
    <x v="0"/>
    <s v="FT"/>
    <x v="23"/>
    <n v="79700"/>
    <s v="USD"/>
    <n v="79700"/>
    <s v="US"/>
    <n v="0"/>
    <x v="0"/>
    <s v="M"/>
  </r>
  <r>
    <n v="2023"/>
    <m/>
    <x v="2"/>
    <x v="2"/>
    <x v="0"/>
    <s v="FT"/>
    <x v="7"/>
    <n v="281700"/>
    <s v="USD"/>
    <n v="281700"/>
    <s v="US"/>
    <n v="0"/>
    <x v="0"/>
    <s v="M"/>
  </r>
  <r>
    <n v="2023"/>
    <m/>
    <x v="2"/>
    <x v="2"/>
    <x v="0"/>
    <s v="FT"/>
    <x v="7"/>
    <n v="141100"/>
    <s v="USD"/>
    <n v="141100"/>
    <s v="US"/>
    <n v="0"/>
    <x v="0"/>
    <s v="M"/>
  </r>
  <r>
    <n v="2023"/>
    <m/>
    <x v="0"/>
    <x v="0"/>
    <x v="0"/>
    <s v="FT"/>
    <x v="20"/>
    <n v="173100"/>
    <s v="USD"/>
    <n v="173100"/>
    <s v="US"/>
    <n v="0"/>
    <x v="0"/>
    <s v="M"/>
  </r>
  <r>
    <n v="2023"/>
    <m/>
    <x v="0"/>
    <x v="0"/>
    <x v="0"/>
    <s v="FT"/>
    <x v="20"/>
    <n v="86900"/>
    <s v="USD"/>
    <n v="86900"/>
    <s v="US"/>
    <n v="0"/>
    <x v="0"/>
    <s v="M"/>
  </r>
  <r>
    <n v="2023"/>
    <m/>
    <x v="1"/>
    <x v="1"/>
    <x v="0"/>
    <s v="FT"/>
    <x v="2"/>
    <n v="258700"/>
    <s v="USD"/>
    <n v="258700"/>
    <s v="US"/>
    <n v="0"/>
    <x v="0"/>
    <s v="M"/>
  </r>
  <r>
    <n v="2023"/>
    <m/>
    <x v="1"/>
    <x v="1"/>
    <x v="0"/>
    <s v="FT"/>
    <x v="2"/>
    <n v="133800"/>
    <s v="USD"/>
    <n v="133800"/>
    <s v="US"/>
    <n v="0"/>
    <x v="0"/>
    <s v="M"/>
  </r>
  <r>
    <n v="2023"/>
    <m/>
    <x v="1"/>
    <x v="1"/>
    <x v="0"/>
    <s v="FT"/>
    <x v="4"/>
    <n v="120000"/>
    <s v="USD"/>
    <n v="120000"/>
    <s v="US"/>
    <n v="0"/>
    <x v="0"/>
    <s v="M"/>
  </r>
  <r>
    <n v="2023"/>
    <m/>
    <x v="1"/>
    <x v="1"/>
    <x v="0"/>
    <s v="FT"/>
    <x v="4"/>
    <n v="85000"/>
    <s v="USD"/>
    <n v="85000"/>
    <s v="US"/>
    <n v="0"/>
    <x v="0"/>
    <s v="M"/>
  </r>
  <r>
    <n v="2023"/>
    <m/>
    <x v="1"/>
    <x v="1"/>
    <x v="0"/>
    <s v="FT"/>
    <x v="2"/>
    <n v="225300"/>
    <s v="USD"/>
    <n v="225300"/>
    <s v="US"/>
    <n v="0"/>
    <x v="0"/>
    <s v="M"/>
  </r>
  <r>
    <n v="2023"/>
    <m/>
    <x v="1"/>
    <x v="1"/>
    <x v="0"/>
    <s v="FT"/>
    <x v="2"/>
    <n v="197400"/>
    <s v="USD"/>
    <n v="197400"/>
    <s v="US"/>
    <n v="0"/>
    <x v="0"/>
    <s v="M"/>
  </r>
  <r>
    <n v="2023"/>
    <m/>
    <x v="0"/>
    <x v="0"/>
    <x v="0"/>
    <s v="FT"/>
    <x v="4"/>
    <n v="157000"/>
    <s v="USD"/>
    <n v="157000"/>
    <s v="US"/>
    <n v="100"/>
    <x v="0"/>
    <s v="M"/>
  </r>
  <r>
    <n v="2023"/>
    <m/>
    <x v="0"/>
    <x v="0"/>
    <x v="0"/>
    <s v="FT"/>
    <x v="4"/>
    <n v="125000"/>
    <s v="USD"/>
    <n v="125000"/>
    <s v="US"/>
    <n v="100"/>
    <x v="0"/>
    <s v="M"/>
  </r>
  <r>
    <n v="2023"/>
    <m/>
    <x v="0"/>
    <x v="0"/>
    <x v="0"/>
    <s v="FT"/>
    <x v="6"/>
    <n v="208000"/>
    <s v="USD"/>
    <n v="208000"/>
    <s v="US"/>
    <n v="0"/>
    <x v="0"/>
    <s v="M"/>
  </r>
  <r>
    <n v="2023"/>
    <m/>
    <x v="0"/>
    <x v="0"/>
    <x v="0"/>
    <s v="FT"/>
    <x v="6"/>
    <n v="134000"/>
    <s v="USD"/>
    <n v="134000"/>
    <s v="US"/>
    <n v="0"/>
    <x v="0"/>
    <s v="M"/>
  </r>
  <r>
    <n v="2023"/>
    <m/>
    <x v="1"/>
    <x v="1"/>
    <x v="0"/>
    <s v="FT"/>
    <x v="1"/>
    <n v="140000"/>
    <s v="USD"/>
    <n v="140000"/>
    <s v="US"/>
    <n v="0"/>
    <x v="0"/>
    <s v="M"/>
  </r>
  <r>
    <n v="2023"/>
    <m/>
    <x v="1"/>
    <x v="1"/>
    <x v="0"/>
    <s v="FT"/>
    <x v="1"/>
    <n v="65000"/>
    <s v="USD"/>
    <n v="65000"/>
    <s v="US"/>
    <n v="0"/>
    <x v="0"/>
    <s v="M"/>
  </r>
  <r>
    <n v="2023"/>
    <m/>
    <x v="0"/>
    <x v="0"/>
    <x v="0"/>
    <s v="FT"/>
    <x v="6"/>
    <n v="258700"/>
    <s v="USD"/>
    <n v="258700"/>
    <s v="US"/>
    <n v="0"/>
    <x v="0"/>
    <s v="M"/>
  </r>
  <r>
    <n v="2023"/>
    <m/>
    <x v="0"/>
    <x v="0"/>
    <x v="0"/>
    <s v="FT"/>
    <x v="6"/>
    <n v="160000"/>
    <s v="USD"/>
    <n v="160000"/>
    <s v="US"/>
    <n v="0"/>
    <x v="0"/>
    <s v="M"/>
  </r>
  <r>
    <n v="2023"/>
    <m/>
    <x v="0"/>
    <x v="0"/>
    <x v="0"/>
    <s v="FT"/>
    <x v="6"/>
    <n v="258700"/>
    <s v="USD"/>
    <n v="258700"/>
    <s v="US"/>
    <n v="0"/>
    <x v="0"/>
    <s v="M"/>
  </r>
  <r>
    <n v="2023"/>
    <m/>
    <x v="0"/>
    <x v="0"/>
    <x v="0"/>
    <s v="FT"/>
    <x v="6"/>
    <n v="188200"/>
    <s v="USD"/>
    <n v="188200"/>
    <s v="US"/>
    <n v="0"/>
    <x v="0"/>
    <s v="M"/>
  </r>
  <r>
    <n v="2023"/>
    <m/>
    <x v="1"/>
    <x v="1"/>
    <x v="0"/>
    <s v="FT"/>
    <x v="1"/>
    <n v="40000"/>
    <s v="GBP"/>
    <n v="49216"/>
    <s v="GB"/>
    <n v="0"/>
    <x v="2"/>
    <s v="M"/>
  </r>
  <r>
    <n v="2023"/>
    <m/>
    <x v="1"/>
    <x v="1"/>
    <x v="0"/>
    <s v="FT"/>
    <x v="1"/>
    <n v="40000"/>
    <s v="GBP"/>
    <n v="49216"/>
    <s v="GB"/>
    <n v="0"/>
    <x v="2"/>
    <s v="M"/>
  </r>
  <r>
    <n v="2023"/>
    <m/>
    <x v="1"/>
    <x v="1"/>
    <x v="0"/>
    <s v="FT"/>
    <x v="1"/>
    <n v="110000"/>
    <s v="USD"/>
    <n v="110000"/>
    <s v="US"/>
    <n v="0"/>
    <x v="0"/>
    <s v="M"/>
  </r>
  <r>
    <n v="2023"/>
    <m/>
    <x v="1"/>
    <x v="1"/>
    <x v="0"/>
    <s v="FT"/>
    <x v="1"/>
    <n v="73400"/>
    <s v="USD"/>
    <n v="73400"/>
    <s v="US"/>
    <n v="0"/>
    <x v="0"/>
    <s v="M"/>
  </r>
  <r>
    <n v="2023"/>
    <m/>
    <x v="0"/>
    <x v="0"/>
    <x v="0"/>
    <s v="FT"/>
    <x v="1"/>
    <n v="183414"/>
    <s v="USD"/>
    <n v="183414"/>
    <s v="US"/>
    <n v="0"/>
    <x v="0"/>
    <s v="M"/>
  </r>
  <r>
    <n v="2023"/>
    <m/>
    <x v="0"/>
    <x v="0"/>
    <x v="0"/>
    <s v="FT"/>
    <x v="1"/>
    <n v="183414"/>
    <s v="USD"/>
    <n v="183414"/>
    <s v="US"/>
    <n v="0"/>
    <x v="0"/>
    <s v="M"/>
  </r>
  <r>
    <n v="2023"/>
    <m/>
    <x v="0"/>
    <x v="0"/>
    <x v="0"/>
    <s v="FT"/>
    <x v="1"/>
    <n v="130000"/>
    <s v="USD"/>
    <n v="130000"/>
    <s v="US"/>
    <n v="0"/>
    <x v="0"/>
    <s v="M"/>
  </r>
  <r>
    <n v="2023"/>
    <m/>
    <x v="0"/>
    <x v="0"/>
    <x v="0"/>
    <s v="FT"/>
    <x v="1"/>
    <n v="97200"/>
    <s v="USD"/>
    <n v="97200"/>
    <s v="US"/>
    <n v="0"/>
    <x v="0"/>
    <s v="M"/>
  </r>
  <r>
    <n v="2023"/>
    <m/>
    <x v="0"/>
    <x v="0"/>
    <x v="0"/>
    <s v="FT"/>
    <x v="2"/>
    <n v="299000"/>
    <s v="USD"/>
    <n v="299000"/>
    <s v="US"/>
    <n v="0"/>
    <x v="0"/>
    <s v="M"/>
  </r>
  <r>
    <n v="2023"/>
    <m/>
    <x v="0"/>
    <x v="0"/>
    <x v="0"/>
    <s v="FT"/>
    <x v="2"/>
    <n v="187000"/>
    <s v="USD"/>
    <n v="187000"/>
    <s v="US"/>
    <n v="0"/>
    <x v="0"/>
    <s v="M"/>
  </r>
  <r>
    <n v="2023"/>
    <m/>
    <x v="0"/>
    <x v="0"/>
    <x v="0"/>
    <s v="FT"/>
    <x v="2"/>
    <n v="204500"/>
    <s v="USD"/>
    <n v="204500"/>
    <s v="US"/>
    <n v="0"/>
    <x v="0"/>
    <s v="M"/>
  </r>
  <r>
    <n v="2023"/>
    <m/>
    <x v="0"/>
    <x v="0"/>
    <x v="0"/>
    <s v="FT"/>
    <x v="2"/>
    <n v="66000"/>
    <s v="USD"/>
    <n v="66000"/>
    <s v="US"/>
    <n v="0"/>
    <x v="0"/>
    <s v="M"/>
  </r>
  <r>
    <n v="2023"/>
    <m/>
    <x v="0"/>
    <x v="0"/>
    <x v="0"/>
    <s v="FT"/>
    <x v="2"/>
    <n v="190000"/>
    <s v="USD"/>
    <n v="190000"/>
    <s v="US"/>
    <n v="100"/>
    <x v="0"/>
    <s v="M"/>
  </r>
  <r>
    <n v="2023"/>
    <m/>
    <x v="0"/>
    <x v="0"/>
    <x v="0"/>
    <s v="FT"/>
    <x v="2"/>
    <n v="140000"/>
    <s v="USD"/>
    <n v="140000"/>
    <s v="US"/>
    <n v="100"/>
    <x v="0"/>
    <s v="M"/>
  </r>
  <r>
    <n v="2023"/>
    <m/>
    <x v="1"/>
    <x v="1"/>
    <x v="0"/>
    <s v="FT"/>
    <x v="1"/>
    <n v="170200"/>
    <s v="USD"/>
    <n v="170200"/>
    <s v="US"/>
    <n v="0"/>
    <x v="0"/>
    <s v="M"/>
  </r>
  <r>
    <n v="2023"/>
    <m/>
    <x v="1"/>
    <x v="1"/>
    <x v="0"/>
    <s v="FT"/>
    <x v="1"/>
    <n v="83900"/>
    <s v="USD"/>
    <n v="83900"/>
    <s v="US"/>
    <n v="0"/>
    <x v="0"/>
    <s v="M"/>
  </r>
  <r>
    <n v="2023"/>
    <m/>
    <x v="0"/>
    <x v="0"/>
    <x v="0"/>
    <s v="FT"/>
    <x v="1"/>
    <n v="130000"/>
    <s v="USD"/>
    <n v="130000"/>
    <s v="US"/>
    <n v="100"/>
    <x v="0"/>
    <s v="M"/>
  </r>
  <r>
    <n v="2023"/>
    <m/>
    <x v="0"/>
    <x v="0"/>
    <x v="0"/>
    <s v="FT"/>
    <x v="1"/>
    <n v="101570"/>
    <s v="USD"/>
    <n v="101570"/>
    <s v="US"/>
    <n v="100"/>
    <x v="0"/>
    <s v="M"/>
  </r>
  <r>
    <n v="2023"/>
    <m/>
    <x v="0"/>
    <x v="0"/>
    <x v="0"/>
    <s v="FT"/>
    <x v="4"/>
    <n v="177000"/>
    <s v="USD"/>
    <n v="177000"/>
    <s v="US"/>
    <n v="100"/>
    <x v="0"/>
    <s v="M"/>
  </r>
  <r>
    <n v="2023"/>
    <m/>
    <x v="0"/>
    <x v="0"/>
    <x v="0"/>
    <s v="FT"/>
    <x v="4"/>
    <n v="118000"/>
    <s v="USD"/>
    <n v="118000"/>
    <s v="US"/>
    <n v="100"/>
    <x v="0"/>
    <s v="M"/>
  </r>
  <r>
    <n v="2023"/>
    <m/>
    <x v="0"/>
    <x v="0"/>
    <x v="0"/>
    <s v="FT"/>
    <x v="2"/>
    <n v="234500"/>
    <s v="USD"/>
    <n v="234500"/>
    <s v="US"/>
    <n v="0"/>
    <x v="0"/>
    <s v="M"/>
  </r>
  <r>
    <n v="2023"/>
    <m/>
    <x v="0"/>
    <x v="0"/>
    <x v="0"/>
    <s v="FT"/>
    <x v="2"/>
    <n v="127000"/>
    <s v="USD"/>
    <n v="127000"/>
    <s v="US"/>
    <n v="0"/>
    <x v="0"/>
    <s v="M"/>
  </r>
  <r>
    <n v="2023"/>
    <m/>
    <x v="0"/>
    <x v="0"/>
    <x v="0"/>
    <s v="FT"/>
    <x v="3"/>
    <n v="170000"/>
    <s v="AUD"/>
    <n v="114979"/>
    <s v="AU"/>
    <n v="100"/>
    <x v="1"/>
    <s v="L"/>
  </r>
  <r>
    <n v="2023"/>
    <m/>
    <x v="0"/>
    <x v="0"/>
    <x v="0"/>
    <s v="FT"/>
    <x v="6"/>
    <n v="287500"/>
    <s v="USD"/>
    <n v="287500"/>
    <s v="US"/>
    <n v="0"/>
    <x v="0"/>
    <s v="M"/>
  </r>
  <r>
    <n v="2023"/>
    <m/>
    <x v="0"/>
    <x v="0"/>
    <x v="0"/>
    <s v="FT"/>
    <x v="6"/>
    <n v="168000"/>
    <s v="USD"/>
    <n v="168000"/>
    <s v="US"/>
    <n v="0"/>
    <x v="0"/>
    <s v="M"/>
  </r>
  <r>
    <n v="2023"/>
    <m/>
    <x v="0"/>
    <x v="0"/>
    <x v="0"/>
    <s v="FT"/>
    <x v="1"/>
    <n v="155000"/>
    <s v="USD"/>
    <n v="155000"/>
    <s v="US"/>
    <n v="0"/>
    <x v="0"/>
    <s v="M"/>
  </r>
  <r>
    <n v="2023"/>
    <m/>
    <x v="0"/>
    <x v="0"/>
    <x v="0"/>
    <s v="FT"/>
    <x v="1"/>
    <n v="140000"/>
    <s v="USD"/>
    <n v="140000"/>
    <s v="US"/>
    <n v="0"/>
    <x v="0"/>
    <s v="M"/>
  </r>
  <r>
    <n v="2023"/>
    <m/>
    <x v="3"/>
    <x v="3"/>
    <x v="0"/>
    <s v="FT"/>
    <x v="57"/>
    <n v="230000"/>
    <s v="USD"/>
    <n v="230000"/>
    <s v="US"/>
    <n v="0"/>
    <x v="0"/>
    <s v="M"/>
  </r>
  <r>
    <n v="2023"/>
    <m/>
    <x v="3"/>
    <x v="3"/>
    <x v="0"/>
    <s v="FT"/>
    <x v="57"/>
    <n v="180000"/>
    <s v="USD"/>
    <n v="180000"/>
    <s v="US"/>
    <n v="0"/>
    <x v="0"/>
    <s v="M"/>
  </r>
  <r>
    <n v="2023"/>
    <m/>
    <x v="0"/>
    <x v="0"/>
    <x v="0"/>
    <s v="FT"/>
    <x v="6"/>
    <n v="153000"/>
    <s v="USD"/>
    <n v="153000"/>
    <s v="US"/>
    <n v="0"/>
    <x v="0"/>
    <s v="M"/>
  </r>
  <r>
    <n v="2023"/>
    <m/>
    <x v="0"/>
    <x v="0"/>
    <x v="0"/>
    <s v="FT"/>
    <x v="6"/>
    <n v="136000"/>
    <s v="USD"/>
    <n v="136000"/>
    <s v="US"/>
    <n v="0"/>
    <x v="0"/>
    <s v="M"/>
  </r>
  <r>
    <n v="2023"/>
    <m/>
    <x v="0"/>
    <x v="0"/>
    <x v="0"/>
    <s v="FT"/>
    <x v="4"/>
    <n v="93918"/>
    <s v="USD"/>
    <n v="93918"/>
    <s v="US"/>
    <n v="0"/>
    <x v="0"/>
    <s v="M"/>
  </r>
  <r>
    <n v="2023"/>
    <m/>
    <x v="0"/>
    <x v="0"/>
    <x v="0"/>
    <s v="FT"/>
    <x v="4"/>
    <n v="51962"/>
    <s v="USD"/>
    <n v="51962"/>
    <s v="US"/>
    <n v="0"/>
    <x v="0"/>
    <s v="M"/>
  </r>
  <r>
    <n v="2023"/>
    <m/>
    <x v="0"/>
    <x v="0"/>
    <x v="0"/>
    <s v="FT"/>
    <x v="2"/>
    <n v="254000"/>
    <s v="USD"/>
    <n v="254000"/>
    <s v="US"/>
    <n v="0"/>
    <x v="0"/>
    <s v="M"/>
  </r>
  <r>
    <n v="2023"/>
    <m/>
    <x v="0"/>
    <x v="0"/>
    <x v="0"/>
    <s v="FT"/>
    <x v="2"/>
    <n v="200000"/>
    <s v="USD"/>
    <n v="200000"/>
    <s v="US"/>
    <n v="0"/>
    <x v="0"/>
    <s v="M"/>
  </r>
  <r>
    <n v="2023"/>
    <m/>
    <x v="0"/>
    <x v="0"/>
    <x v="0"/>
    <s v="FT"/>
    <x v="1"/>
    <n v="214500"/>
    <s v="USD"/>
    <n v="214500"/>
    <s v="US"/>
    <n v="0"/>
    <x v="0"/>
    <s v="M"/>
  </r>
  <r>
    <n v="2023"/>
    <m/>
    <x v="0"/>
    <x v="0"/>
    <x v="0"/>
    <s v="FT"/>
    <x v="1"/>
    <n v="134500"/>
    <s v="USD"/>
    <n v="134500"/>
    <s v="US"/>
    <n v="0"/>
    <x v="0"/>
    <s v="M"/>
  </r>
  <r>
    <n v="2023"/>
    <m/>
    <x v="0"/>
    <x v="0"/>
    <x v="0"/>
    <s v="FT"/>
    <x v="6"/>
    <n v="136000"/>
    <s v="USD"/>
    <n v="136000"/>
    <s v="US"/>
    <n v="100"/>
    <x v="0"/>
    <s v="M"/>
  </r>
  <r>
    <n v="2023"/>
    <m/>
    <x v="0"/>
    <x v="0"/>
    <x v="0"/>
    <s v="FT"/>
    <x v="6"/>
    <n v="104000"/>
    <s v="USD"/>
    <n v="104000"/>
    <s v="US"/>
    <n v="100"/>
    <x v="0"/>
    <s v="M"/>
  </r>
  <r>
    <n v="2023"/>
    <m/>
    <x v="1"/>
    <x v="1"/>
    <x v="0"/>
    <s v="FT"/>
    <x v="4"/>
    <n v="110000"/>
    <s v="USD"/>
    <n v="110000"/>
    <s v="US"/>
    <n v="100"/>
    <x v="0"/>
    <s v="M"/>
  </r>
  <r>
    <n v="2023"/>
    <m/>
    <x v="1"/>
    <x v="1"/>
    <x v="0"/>
    <s v="FT"/>
    <x v="4"/>
    <n v="90000"/>
    <s v="USD"/>
    <n v="90000"/>
    <s v="US"/>
    <n v="100"/>
    <x v="0"/>
    <s v="M"/>
  </r>
  <r>
    <n v="2023"/>
    <m/>
    <x v="0"/>
    <x v="0"/>
    <x v="0"/>
    <s v="FT"/>
    <x v="1"/>
    <n v="145000"/>
    <s v="USD"/>
    <n v="145000"/>
    <s v="US"/>
    <n v="0"/>
    <x v="0"/>
    <s v="M"/>
  </r>
  <r>
    <n v="2023"/>
    <m/>
    <x v="0"/>
    <x v="0"/>
    <x v="0"/>
    <s v="FT"/>
    <x v="1"/>
    <n v="115000"/>
    <s v="USD"/>
    <n v="115000"/>
    <s v="US"/>
    <n v="0"/>
    <x v="0"/>
    <s v="M"/>
  </r>
  <r>
    <n v="2023"/>
    <m/>
    <x v="1"/>
    <x v="1"/>
    <x v="0"/>
    <s v="FT"/>
    <x v="6"/>
    <n v="143000"/>
    <s v="USD"/>
    <n v="143000"/>
    <s v="US"/>
    <n v="100"/>
    <x v="0"/>
    <s v="M"/>
  </r>
  <r>
    <n v="2023"/>
    <m/>
    <x v="1"/>
    <x v="1"/>
    <x v="0"/>
    <s v="FT"/>
    <x v="6"/>
    <n v="117000"/>
    <s v="USD"/>
    <n v="117000"/>
    <s v="US"/>
    <n v="100"/>
    <x v="0"/>
    <s v="M"/>
  </r>
  <r>
    <n v="2023"/>
    <m/>
    <x v="0"/>
    <x v="0"/>
    <x v="0"/>
    <s v="FT"/>
    <x v="7"/>
    <n v="216000"/>
    <s v="USD"/>
    <n v="216000"/>
    <s v="US"/>
    <n v="100"/>
    <x v="0"/>
    <s v="M"/>
  </r>
  <r>
    <n v="2023"/>
    <m/>
    <x v="0"/>
    <x v="0"/>
    <x v="0"/>
    <s v="FT"/>
    <x v="7"/>
    <n v="184000"/>
    <s v="USD"/>
    <n v="184000"/>
    <s v="US"/>
    <n v="100"/>
    <x v="0"/>
    <s v="M"/>
  </r>
  <r>
    <n v="2023"/>
    <m/>
    <x v="0"/>
    <x v="0"/>
    <x v="0"/>
    <s v="FT"/>
    <x v="2"/>
    <n v="324000"/>
    <s v="USD"/>
    <n v="324000"/>
    <s v="US"/>
    <n v="0"/>
    <x v="0"/>
    <s v="M"/>
  </r>
  <r>
    <n v="2023"/>
    <m/>
    <x v="0"/>
    <x v="0"/>
    <x v="0"/>
    <s v="FT"/>
    <x v="2"/>
    <n v="159000"/>
    <s v="USD"/>
    <n v="159000"/>
    <s v="US"/>
    <n v="0"/>
    <x v="0"/>
    <s v="M"/>
  </r>
  <r>
    <n v="2023"/>
    <m/>
    <x v="0"/>
    <x v="0"/>
    <x v="0"/>
    <s v="FT"/>
    <x v="6"/>
    <n v="130000"/>
    <s v="USD"/>
    <n v="130000"/>
    <s v="US"/>
    <n v="100"/>
    <x v="0"/>
    <s v="M"/>
  </r>
  <r>
    <n v="2023"/>
    <m/>
    <x v="0"/>
    <x v="0"/>
    <x v="0"/>
    <s v="FT"/>
    <x v="6"/>
    <n v="110000"/>
    <s v="USD"/>
    <n v="110000"/>
    <s v="US"/>
    <n v="100"/>
    <x v="0"/>
    <s v="M"/>
  </r>
  <r>
    <n v="2023"/>
    <m/>
    <x v="1"/>
    <x v="1"/>
    <x v="0"/>
    <s v="FT"/>
    <x v="6"/>
    <n v="60000"/>
    <s v="GBP"/>
    <n v="73824"/>
    <s v="GB"/>
    <n v="0"/>
    <x v="2"/>
    <s v="M"/>
  </r>
  <r>
    <n v="2023"/>
    <m/>
    <x v="1"/>
    <x v="1"/>
    <x v="0"/>
    <s v="FT"/>
    <x v="6"/>
    <n v="45000"/>
    <s v="GBP"/>
    <n v="55368"/>
    <s v="GB"/>
    <n v="0"/>
    <x v="2"/>
    <s v="M"/>
  </r>
  <r>
    <n v="2023"/>
    <m/>
    <x v="0"/>
    <x v="0"/>
    <x v="0"/>
    <s v="FT"/>
    <x v="34"/>
    <n v="370000"/>
    <s v="USD"/>
    <n v="370000"/>
    <s v="US"/>
    <n v="0"/>
    <x v="0"/>
    <s v="M"/>
  </r>
  <r>
    <n v="2023"/>
    <m/>
    <x v="0"/>
    <x v="0"/>
    <x v="0"/>
    <s v="FT"/>
    <x v="34"/>
    <n v="200000"/>
    <s v="USD"/>
    <n v="200000"/>
    <s v="US"/>
    <n v="0"/>
    <x v="0"/>
    <s v="M"/>
  </r>
  <r>
    <n v="2023"/>
    <m/>
    <x v="0"/>
    <x v="0"/>
    <x v="0"/>
    <s v="FT"/>
    <x v="6"/>
    <n v="275300"/>
    <s v="USD"/>
    <n v="275300"/>
    <s v="US"/>
    <n v="100"/>
    <x v="0"/>
    <s v="M"/>
  </r>
  <r>
    <n v="2023"/>
    <m/>
    <x v="0"/>
    <x v="0"/>
    <x v="0"/>
    <s v="FT"/>
    <x v="6"/>
    <n v="183500"/>
    <s v="USD"/>
    <n v="183500"/>
    <s v="US"/>
    <n v="100"/>
    <x v="0"/>
    <s v="M"/>
  </r>
  <r>
    <n v="2023"/>
    <m/>
    <x v="0"/>
    <x v="0"/>
    <x v="0"/>
    <s v="FT"/>
    <x v="7"/>
    <n v="230000"/>
    <s v="USD"/>
    <n v="230000"/>
    <s v="US"/>
    <n v="100"/>
    <x v="0"/>
    <s v="M"/>
  </r>
  <r>
    <n v="2023"/>
    <m/>
    <x v="0"/>
    <x v="0"/>
    <x v="0"/>
    <s v="FT"/>
    <x v="7"/>
    <n v="196000"/>
    <s v="USD"/>
    <n v="196000"/>
    <s v="US"/>
    <n v="100"/>
    <x v="0"/>
    <s v="M"/>
  </r>
  <r>
    <n v="2023"/>
    <m/>
    <x v="0"/>
    <x v="0"/>
    <x v="0"/>
    <s v="FT"/>
    <x v="2"/>
    <n v="253000"/>
    <s v="USD"/>
    <n v="253000"/>
    <s v="US"/>
    <n v="100"/>
    <x v="0"/>
    <s v="M"/>
  </r>
  <r>
    <n v="2023"/>
    <m/>
    <x v="0"/>
    <x v="0"/>
    <x v="0"/>
    <s v="FT"/>
    <x v="2"/>
    <n v="172040"/>
    <s v="USD"/>
    <n v="172040"/>
    <s v="US"/>
    <n v="100"/>
    <x v="0"/>
    <s v="M"/>
  </r>
  <r>
    <n v="2023"/>
    <m/>
    <x v="0"/>
    <x v="0"/>
    <x v="0"/>
    <s v="FT"/>
    <x v="1"/>
    <n v="234000"/>
    <s v="USD"/>
    <n v="234000"/>
    <s v="US"/>
    <n v="100"/>
    <x v="0"/>
    <s v="M"/>
  </r>
  <r>
    <n v="2023"/>
    <m/>
    <x v="0"/>
    <x v="0"/>
    <x v="0"/>
    <s v="FT"/>
    <x v="1"/>
    <n v="178000"/>
    <s v="USD"/>
    <n v="178000"/>
    <s v="US"/>
    <n v="100"/>
    <x v="0"/>
    <s v="M"/>
  </r>
  <r>
    <n v="2023"/>
    <m/>
    <x v="0"/>
    <x v="0"/>
    <x v="0"/>
    <s v="FT"/>
    <x v="6"/>
    <n v="164000"/>
    <s v="USD"/>
    <n v="164000"/>
    <s v="US"/>
    <n v="100"/>
    <x v="0"/>
    <s v="M"/>
  </r>
  <r>
    <n v="2023"/>
    <m/>
    <x v="0"/>
    <x v="0"/>
    <x v="0"/>
    <s v="FT"/>
    <x v="6"/>
    <n v="130000"/>
    <s v="USD"/>
    <n v="130000"/>
    <s v="US"/>
    <n v="100"/>
    <x v="0"/>
    <s v="M"/>
  </r>
  <r>
    <n v="2023"/>
    <m/>
    <x v="1"/>
    <x v="1"/>
    <x v="0"/>
    <s v="FT"/>
    <x v="49"/>
    <n v="109238"/>
    <s v="USD"/>
    <n v="109238"/>
    <s v="US"/>
    <n v="0"/>
    <x v="0"/>
    <s v="M"/>
  </r>
  <r>
    <n v="2023"/>
    <m/>
    <x v="1"/>
    <x v="1"/>
    <x v="0"/>
    <s v="FT"/>
    <x v="49"/>
    <n v="68274"/>
    <s v="USD"/>
    <n v="68274"/>
    <s v="US"/>
    <n v="0"/>
    <x v="0"/>
    <s v="M"/>
  </r>
  <r>
    <n v="2023"/>
    <m/>
    <x v="1"/>
    <x v="1"/>
    <x v="0"/>
    <s v="FT"/>
    <x v="1"/>
    <n v="53000"/>
    <s v="EUR"/>
    <n v="57223"/>
    <s v="FR"/>
    <n v="100"/>
    <x v="7"/>
    <s v="M"/>
  </r>
  <r>
    <n v="2023"/>
    <m/>
    <x v="1"/>
    <x v="1"/>
    <x v="0"/>
    <s v="FT"/>
    <x v="1"/>
    <n v="48000"/>
    <s v="EUR"/>
    <n v="51824"/>
    <s v="FR"/>
    <n v="100"/>
    <x v="7"/>
    <s v="M"/>
  </r>
  <r>
    <n v="2023"/>
    <m/>
    <x v="2"/>
    <x v="2"/>
    <x v="0"/>
    <s v="FT"/>
    <x v="4"/>
    <n v="80800"/>
    <s v="USD"/>
    <n v="80800"/>
    <s v="US"/>
    <n v="0"/>
    <x v="0"/>
    <s v="M"/>
  </r>
  <r>
    <n v="2023"/>
    <m/>
    <x v="2"/>
    <x v="2"/>
    <x v="0"/>
    <s v="FT"/>
    <x v="4"/>
    <n v="53800"/>
    <s v="USD"/>
    <n v="53800"/>
    <s v="US"/>
    <n v="0"/>
    <x v="0"/>
    <s v="M"/>
  </r>
  <r>
    <n v="2023"/>
    <m/>
    <x v="0"/>
    <x v="0"/>
    <x v="0"/>
    <s v="FT"/>
    <x v="1"/>
    <n v="258900"/>
    <s v="USD"/>
    <n v="258900"/>
    <s v="US"/>
    <n v="100"/>
    <x v="0"/>
    <s v="M"/>
  </r>
  <r>
    <n v="2023"/>
    <m/>
    <x v="0"/>
    <x v="0"/>
    <x v="0"/>
    <s v="FT"/>
    <x v="1"/>
    <n v="176080"/>
    <s v="USD"/>
    <n v="176080"/>
    <s v="US"/>
    <n v="100"/>
    <x v="0"/>
    <s v="M"/>
  </r>
  <r>
    <n v="2023"/>
    <m/>
    <x v="1"/>
    <x v="1"/>
    <x v="0"/>
    <s v="FT"/>
    <x v="1"/>
    <n v="57500"/>
    <s v="GBP"/>
    <n v="70748"/>
    <s v="GB"/>
    <n v="0"/>
    <x v="2"/>
    <s v="M"/>
  </r>
  <r>
    <n v="2023"/>
    <m/>
    <x v="1"/>
    <x v="1"/>
    <x v="0"/>
    <s v="FT"/>
    <x v="1"/>
    <n v="54500"/>
    <s v="GBP"/>
    <n v="67056"/>
    <s v="GB"/>
    <n v="0"/>
    <x v="2"/>
    <s v="M"/>
  </r>
  <r>
    <n v="2023"/>
    <m/>
    <x v="1"/>
    <x v="1"/>
    <x v="0"/>
    <s v="FT"/>
    <x v="23"/>
    <n v="120000"/>
    <s v="USD"/>
    <n v="120000"/>
    <s v="US"/>
    <n v="100"/>
    <x v="0"/>
    <s v="M"/>
  </r>
  <r>
    <n v="2023"/>
    <m/>
    <x v="1"/>
    <x v="1"/>
    <x v="0"/>
    <s v="FT"/>
    <x v="23"/>
    <n v="110000"/>
    <s v="USD"/>
    <n v="110000"/>
    <s v="US"/>
    <n v="100"/>
    <x v="0"/>
    <s v="M"/>
  </r>
  <r>
    <n v="2023"/>
    <m/>
    <x v="0"/>
    <x v="0"/>
    <x v="0"/>
    <s v="FT"/>
    <x v="2"/>
    <n v="309000"/>
    <s v="USD"/>
    <n v="309000"/>
    <s v="US"/>
    <n v="0"/>
    <x v="0"/>
    <s v="M"/>
  </r>
  <r>
    <n v="2023"/>
    <m/>
    <x v="0"/>
    <x v="0"/>
    <x v="0"/>
    <s v="FT"/>
    <x v="2"/>
    <n v="142000"/>
    <s v="USD"/>
    <n v="142000"/>
    <s v="US"/>
    <n v="0"/>
    <x v="0"/>
    <s v="M"/>
  </r>
  <r>
    <n v="2023"/>
    <m/>
    <x v="0"/>
    <x v="0"/>
    <x v="0"/>
    <s v="FT"/>
    <x v="6"/>
    <n v="201650"/>
    <s v="USD"/>
    <n v="201650"/>
    <s v="US"/>
    <n v="0"/>
    <x v="0"/>
    <s v="M"/>
  </r>
  <r>
    <n v="2023"/>
    <m/>
    <x v="0"/>
    <x v="0"/>
    <x v="0"/>
    <s v="FT"/>
    <x v="6"/>
    <n v="124600"/>
    <s v="USD"/>
    <n v="124600"/>
    <s v="US"/>
    <n v="0"/>
    <x v="0"/>
    <s v="M"/>
  </r>
  <r>
    <n v="2023"/>
    <m/>
    <x v="1"/>
    <x v="1"/>
    <x v="0"/>
    <s v="FT"/>
    <x v="81"/>
    <n v="65000"/>
    <s v="USD"/>
    <n v="65000"/>
    <s v="US"/>
    <n v="100"/>
    <x v="0"/>
    <s v="M"/>
  </r>
  <r>
    <n v="2023"/>
    <m/>
    <x v="1"/>
    <x v="1"/>
    <x v="0"/>
    <s v="FT"/>
    <x v="81"/>
    <n v="60000"/>
    <s v="USD"/>
    <n v="60000"/>
    <s v="US"/>
    <n v="100"/>
    <x v="0"/>
    <s v="M"/>
  </r>
  <r>
    <n v="2023"/>
    <m/>
    <x v="0"/>
    <x v="0"/>
    <x v="0"/>
    <s v="FT"/>
    <x v="1"/>
    <n v="132100"/>
    <s v="USD"/>
    <n v="132100"/>
    <s v="US"/>
    <n v="0"/>
    <x v="0"/>
    <s v="M"/>
  </r>
  <r>
    <n v="2023"/>
    <m/>
    <x v="0"/>
    <x v="0"/>
    <x v="0"/>
    <s v="FT"/>
    <x v="1"/>
    <n v="68400"/>
    <s v="USD"/>
    <n v="68400"/>
    <s v="US"/>
    <n v="0"/>
    <x v="0"/>
    <s v="M"/>
  </r>
  <r>
    <n v="2023"/>
    <m/>
    <x v="0"/>
    <x v="0"/>
    <x v="0"/>
    <s v="FT"/>
    <x v="4"/>
    <n v="145000"/>
    <s v="USD"/>
    <n v="145000"/>
    <s v="US"/>
    <n v="0"/>
    <x v="0"/>
    <s v="M"/>
  </r>
  <r>
    <n v="2023"/>
    <m/>
    <x v="0"/>
    <x v="0"/>
    <x v="0"/>
    <s v="FT"/>
    <x v="4"/>
    <n v="110000"/>
    <s v="USD"/>
    <n v="110000"/>
    <s v="US"/>
    <n v="0"/>
    <x v="0"/>
    <s v="M"/>
  </r>
  <r>
    <n v="2023"/>
    <m/>
    <x v="0"/>
    <x v="0"/>
    <x v="0"/>
    <s v="FT"/>
    <x v="13"/>
    <n v="160000"/>
    <s v="USD"/>
    <n v="160000"/>
    <s v="US"/>
    <n v="100"/>
    <x v="0"/>
    <s v="M"/>
  </r>
  <r>
    <n v="2023"/>
    <m/>
    <x v="0"/>
    <x v="0"/>
    <x v="0"/>
    <s v="FT"/>
    <x v="13"/>
    <n v="140000"/>
    <s v="USD"/>
    <n v="140000"/>
    <s v="US"/>
    <n v="100"/>
    <x v="0"/>
    <s v="M"/>
  </r>
  <r>
    <n v="2023"/>
    <m/>
    <x v="1"/>
    <x v="1"/>
    <x v="0"/>
    <s v="FT"/>
    <x v="4"/>
    <n v="87500"/>
    <s v="USD"/>
    <n v="87500"/>
    <s v="US"/>
    <n v="100"/>
    <x v="0"/>
    <s v="M"/>
  </r>
  <r>
    <n v="2023"/>
    <m/>
    <x v="1"/>
    <x v="1"/>
    <x v="0"/>
    <s v="FT"/>
    <x v="4"/>
    <n v="62500"/>
    <s v="USD"/>
    <n v="62500"/>
    <s v="US"/>
    <n v="100"/>
    <x v="0"/>
    <s v="M"/>
  </r>
  <r>
    <n v="2023"/>
    <m/>
    <x v="0"/>
    <x v="0"/>
    <x v="0"/>
    <s v="FT"/>
    <x v="4"/>
    <n v="142000"/>
    <s v="USD"/>
    <n v="142000"/>
    <s v="US"/>
    <n v="0"/>
    <x v="0"/>
    <s v="M"/>
  </r>
  <r>
    <n v="2023"/>
    <m/>
    <x v="0"/>
    <x v="0"/>
    <x v="0"/>
    <s v="FT"/>
    <x v="4"/>
    <n v="128000"/>
    <s v="USD"/>
    <n v="128000"/>
    <s v="US"/>
    <n v="0"/>
    <x v="0"/>
    <s v="M"/>
  </r>
  <r>
    <n v="2023"/>
    <m/>
    <x v="0"/>
    <x v="0"/>
    <x v="0"/>
    <s v="FT"/>
    <x v="1"/>
    <n v="160000"/>
    <s v="USD"/>
    <n v="160000"/>
    <s v="US"/>
    <n v="0"/>
    <x v="0"/>
    <s v="M"/>
  </r>
  <r>
    <n v="2023"/>
    <m/>
    <x v="0"/>
    <x v="0"/>
    <x v="0"/>
    <s v="FT"/>
    <x v="1"/>
    <n v="130000"/>
    <s v="USD"/>
    <n v="130000"/>
    <s v="US"/>
    <n v="0"/>
    <x v="0"/>
    <s v="M"/>
  </r>
  <r>
    <n v="2023"/>
    <m/>
    <x v="0"/>
    <x v="0"/>
    <x v="0"/>
    <s v="FT"/>
    <x v="6"/>
    <n v="155000"/>
    <s v="USD"/>
    <n v="155000"/>
    <s v="US"/>
    <n v="0"/>
    <x v="0"/>
    <s v="M"/>
  </r>
  <r>
    <n v="2023"/>
    <m/>
    <x v="0"/>
    <x v="0"/>
    <x v="0"/>
    <s v="FT"/>
    <x v="6"/>
    <n v="139500"/>
    <s v="USD"/>
    <n v="139500"/>
    <s v="US"/>
    <n v="0"/>
    <x v="0"/>
    <s v="M"/>
  </r>
  <r>
    <n v="2023"/>
    <m/>
    <x v="0"/>
    <x v="0"/>
    <x v="0"/>
    <s v="FT"/>
    <x v="13"/>
    <n v="202800"/>
    <s v="USD"/>
    <n v="202800"/>
    <s v="US"/>
    <n v="0"/>
    <x v="0"/>
    <s v="L"/>
  </r>
  <r>
    <n v="2023"/>
    <m/>
    <x v="0"/>
    <x v="0"/>
    <x v="0"/>
    <s v="FT"/>
    <x v="13"/>
    <n v="104300"/>
    <s v="USD"/>
    <n v="104300"/>
    <s v="US"/>
    <n v="0"/>
    <x v="0"/>
    <s v="L"/>
  </r>
  <r>
    <n v="2023"/>
    <m/>
    <x v="0"/>
    <x v="0"/>
    <x v="0"/>
    <s v="FT"/>
    <x v="2"/>
    <n v="221000"/>
    <s v="USD"/>
    <n v="221000"/>
    <s v="US"/>
    <n v="0"/>
    <x v="0"/>
    <s v="M"/>
  </r>
  <r>
    <n v="2023"/>
    <m/>
    <x v="0"/>
    <x v="0"/>
    <x v="0"/>
    <s v="FT"/>
    <x v="2"/>
    <n v="129000"/>
    <s v="USD"/>
    <n v="129000"/>
    <s v="US"/>
    <n v="0"/>
    <x v="0"/>
    <s v="M"/>
  </r>
  <r>
    <n v="2023"/>
    <m/>
    <x v="0"/>
    <x v="0"/>
    <x v="0"/>
    <s v="FT"/>
    <x v="1"/>
    <n v="259000"/>
    <s v="USD"/>
    <n v="259000"/>
    <s v="US"/>
    <n v="0"/>
    <x v="0"/>
    <s v="M"/>
  </r>
  <r>
    <n v="2023"/>
    <m/>
    <x v="0"/>
    <x v="0"/>
    <x v="0"/>
    <s v="FT"/>
    <x v="1"/>
    <n v="138750"/>
    <s v="USD"/>
    <n v="138750"/>
    <s v="US"/>
    <n v="0"/>
    <x v="0"/>
    <s v="M"/>
  </r>
  <r>
    <n v="2023"/>
    <m/>
    <x v="0"/>
    <x v="0"/>
    <x v="0"/>
    <s v="FT"/>
    <x v="6"/>
    <n v="120000"/>
    <s v="USD"/>
    <n v="120000"/>
    <s v="US"/>
    <n v="0"/>
    <x v="0"/>
    <s v="M"/>
  </r>
  <r>
    <n v="2023"/>
    <m/>
    <x v="0"/>
    <x v="0"/>
    <x v="0"/>
    <s v="FT"/>
    <x v="6"/>
    <n v="100000"/>
    <s v="USD"/>
    <n v="100000"/>
    <s v="US"/>
    <n v="0"/>
    <x v="0"/>
    <s v="M"/>
  </r>
  <r>
    <n v="2023"/>
    <m/>
    <x v="0"/>
    <x v="0"/>
    <x v="0"/>
    <s v="FT"/>
    <x v="34"/>
    <n v="155000"/>
    <s v="USD"/>
    <n v="155000"/>
    <s v="US"/>
    <n v="0"/>
    <x v="0"/>
    <s v="M"/>
  </r>
  <r>
    <n v="2023"/>
    <m/>
    <x v="0"/>
    <x v="0"/>
    <x v="0"/>
    <s v="FT"/>
    <x v="34"/>
    <n v="130000"/>
    <s v="USD"/>
    <n v="130000"/>
    <s v="US"/>
    <n v="0"/>
    <x v="0"/>
    <s v="M"/>
  </r>
  <r>
    <n v="2023"/>
    <m/>
    <x v="0"/>
    <x v="0"/>
    <x v="0"/>
    <s v="FT"/>
    <x v="1"/>
    <n v="247300"/>
    <s v="USD"/>
    <n v="247300"/>
    <s v="US"/>
    <n v="0"/>
    <x v="0"/>
    <s v="M"/>
  </r>
  <r>
    <n v="2023"/>
    <m/>
    <x v="0"/>
    <x v="0"/>
    <x v="0"/>
    <s v="FT"/>
    <x v="1"/>
    <n v="139700"/>
    <s v="USD"/>
    <n v="139700"/>
    <s v="US"/>
    <n v="0"/>
    <x v="0"/>
    <s v="M"/>
  </r>
  <r>
    <n v="2023"/>
    <m/>
    <x v="0"/>
    <x v="0"/>
    <x v="0"/>
    <s v="FT"/>
    <x v="7"/>
    <n v="215000"/>
    <s v="USD"/>
    <n v="215000"/>
    <s v="US"/>
    <n v="0"/>
    <x v="0"/>
    <s v="M"/>
  </r>
  <r>
    <n v="2023"/>
    <m/>
    <x v="0"/>
    <x v="0"/>
    <x v="0"/>
    <s v="FT"/>
    <x v="7"/>
    <n v="182750"/>
    <s v="USD"/>
    <n v="182750"/>
    <s v="US"/>
    <n v="0"/>
    <x v="0"/>
    <s v="M"/>
  </r>
  <r>
    <n v="2023"/>
    <m/>
    <x v="0"/>
    <x v="0"/>
    <x v="0"/>
    <s v="FT"/>
    <x v="11"/>
    <n v="248100"/>
    <s v="USD"/>
    <n v="248100"/>
    <s v="US"/>
    <n v="0"/>
    <x v="0"/>
    <s v="M"/>
  </r>
  <r>
    <n v="2023"/>
    <m/>
    <x v="0"/>
    <x v="0"/>
    <x v="0"/>
    <s v="FT"/>
    <x v="11"/>
    <n v="145900"/>
    <s v="USD"/>
    <n v="145900"/>
    <s v="US"/>
    <n v="0"/>
    <x v="0"/>
    <s v="M"/>
  </r>
  <r>
    <n v="2023"/>
    <m/>
    <x v="0"/>
    <x v="0"/>
    <x v="0"/>
    <s v="FT"/>
    <x v="6"/>
    <n v="207000"/>
    <s v="USD"/>
    <n v="207000"/>
    <s v="US"/>
    <n v="100"/>
    <x v="0"/>
    <s v="M"/>
  </r>
  <r>
    <n v="2023"/>
    <m/>
    <x v="0"/>
    <x v="0"/>
    <x v="0"/>
    <s v="FT"/>
    <x v="6"/>
    <n v="141000"/>
    <s v="USD"/>
    <n v="141000"/>
    <s v="US"/>
    <n v="100"/>
    <x v="0"/>
    <s v="M"/>
  </r>
  <r>
    <n v="2023"/>
    <m/>
    <x v="1"/>
    <x v="1"/>
    <x v="0"/>
    <s v="FT"/>
    <x v="6"/>
    <n v="90000"/>
    <s v="USD"/>
    <n v="90000"/>
    <s v="US"/>
    <n v="0"/>
    <x v="0"/>
    <s v="M"/>
  </r>
  <r>
    <n v="2023"/>
    <m/>
    <x v="1"/>
    <x v="1"/>
    <x v="0"/>
    <s v="FT"/>
    <x v="6"/>
    <n v="55000"/>
    <s v="USD"/>
    <n v="55000"/>
    <s v="US"/>
    <n v="0"/>
    <x v="0"/>
    <s v="M"/>
  </r>
  <r>
    <n v="2023"/>
    <m/>
    <x v="0"/>
    <x v="0"/>
    <x v="0"/>
    <s v="FT"/>
    <x v="1"/>
    <n v="247300"/>
    <s v="USD"/>
    <n v="247300"/>
    <s v="US"/>
    <n v="0"/>
    <x v="0"/>
    <s v="M"/>
  </r>
  <r>
    <n v="2023"/>
    <m/>
    <x v="0"/>
    <x v="0"/>
    <x v="0"/>
    <s v="FT"/>
    <x v="1"/>
    <n v="139700"/>
    <s v="USD"/>
    <n v="139700"/>
    <s v="US"/>
    <n v="0"/>
    <x v="0"/>
    <s v="M"/>
  </r>
  <r>
    <n v="2023"/>
    <m/>
    <x v="2"/>
    <x v="2"/>
    <x v="0"/>
    <s v="FT"/>
    <x v="2"/>
    <n v="36000"/>
    <s v="USD"/>
    <n v="36000"/>
    <s v="UG"/>
    <n v="100"/>
    <x v="0"/>
    <s v="M"/>
  </r>
  <r>
    <n v="2023"/>
    <m/>
    <x v="1"/>
    <x v="1"/>
    <x v="0"/>
    <s v="FT"/>
    <x v="34"/>
    <n v="300000"/>
    <s v="USD"/>
    <n v="300000"/>
    <s v="US"/>
    <n v="0"/>
    <x v="0"/>
    <s v="M"/>
  </r>
  <r>
    <n v="2023"/>
    <m/>
    <x v="1"/>
    <x v="1"/>
    <x v="0"/>
    <s v="FT"/>
    <x v="34"/>
    <n v="100000"/>
    <s v="USD"/>
    <n v="100000"/>
    <s v="US"/>
    <n v="0"/>
    <x v="0"/>
    <s v="M"/>
  </r>
  <r>
    <n v="2023"/>
    <m/>
    <x v="1"/>
    <x v="1"/>
    <x v="0"/>
    <s v="FT"/>
    <x v="34"/>
    <n v="300000"/>
    <s v="USD"/>
    <n v="300000"/>
    <s v="US"/>
    <n v="0"/>
    <x v="0"/>
    <s v="M"/>
  </r>
  <r>
    <n v="2023"/>
    <m/>
    <x v="1"/>
    <x v="1"/>
    <x v="0"/>
    <s v="FT"/>
    <x v="34"/>
    <n v="100000"/>
    <s v="USD"/>
    <n v="100000"/>
    <s v="US"/>
    <n v="0"/>
    <x v="0"/>
    <s v="M"/>
  </r>
  <r>
    <n v="2023"/>
    <m/>
    <x v="1"/>
    <x v="1"/>
    <x v="0"/>
    <s v="FT"/>
    <x v="4"/>
    <n v="116700"/>
    <s v="USD"/>
    <n v="116700"/>
    <s v="US"/>
    <n v="0"/>
    <x v="0"/>
    <s v="M"/>
  </r>
  <r>
    <n v="2023"/>
    <m/>
    <x v="1"/>
    <x v="1"/>
    <x v="0"/>
    <s v="FT"/>
    <x v="4"/>
    <n v="93400"/>
    <s v="USD"/>
    <n v="93400"/>
    <s v="US"/>
    <n v="0"/>
    <x v="0"/>
    <s v="M"/>
  </r>
  <r>
    <n v="2023"/>
    <m/>
    <x v="2"/>
    <x v="2"/>
    <x v="0"/>
    <s v="FT"/>
    <x v="4"/>
    <n v="80000"/>
    <s v="USD"/>
    <n v="80000"/>
    <s v="US"/>
    <n v="0"/>
    <x v="0"/>
    <s v="M"/>
  </r>
  <r>
    <n v="2023"/>
    <m/>
    <x v="2"/>
    <x v="2"/>
    <x v="0"/>
    <s v="FT"/>
    <x v="4"/>
    <n v="50000"/>
    <s v="USD"/>
    <n v="50000"/>
    <s v="US"/>
    <n v="0"/>
    <x v="0"/>
    <s v="M"/>
  </r>
  <r>
    <n v="2023"/>
    <m/>
    <x v="1"/>
    <x v="1"/>
    <x v="0"/>
    <s v="FT"/>
    <x v="7"/>
    <n v="179000"/>
    <s v="USD"/>
    <n v="179000"/>
    <s v="US"/>
    <n v="0"/>
    <x v="0"/>
    <s v="M"/>
  </r>
  <r>
    <n v="2023"/>
    <m/>
    <x v="1"/>
    <x v="1"/>
    <x v="0"/>
    <s v="FT"/>
    <x v="7"/>
    <n v="176490"/>
    <s v="USD"/>
    <n v="176490"/>
    <s v="US"/>
    <n v="0"/>
    <x v="0"/>
    <s v="M"/>
  </r>
  <r>
    <n v="2023"/>
    <m/>
    <x v="0"/>
    <x v="0"/>
    <x v="0"/>
    <s v="FT"/>
    <x v="6"/>
    <n v="195000"/>
    <s v="USD"/>
    <n v="195000"/>
    <s v="US"/>
    <n v="0"/>
    <x v="0"/>
    <s v="M"/>
  </r>
  <r>
    <n v="2023"/>
    <m/>
    <x v="0"/>
    <x v="0"/>
    <x v="0"/>
    <s v="FT"/>
    <x v="6"/>
    <n v="143750"/>
    <s v="USD"/>
    <n v="143750"/>
    <s v="US"/>
    <n v="0"/>
    <x v="0"/>
    <s v="M"/>
  </r>
  <r>
    <n v="2023"/>
    <m/>
    <x v="1"/>
    <x v="1"/>
    <x v="0"/>
    <s v="FT"/>
    <x v="6"/>
    <n v="180000"/>
    <s v="USD"/>
    <n v="180000"/>
    <s v="US"/>
    <n v="0"/>
    <x v="0"/>
    <s v="M"/>
  </r>
  <r>
    <n v="2023"/>
    <m/>
    <x v="1"/>
    <x v="1"/>
    <x v="0"/>
    <s v="FT"/>
    <x v="6"/>
    <n v="162000"/>
    <s v="USD"/>
    <n v="162000"/>
    <s v="US"/>
    <n v="0"/>
    <x v="0"/>
    <s v="M"/>
  </r>
  <r>
    <n v="2023"/>
    <m/>
    <x v="0"/>
    <x v="0"/>
    <x v="0"/>
    <s v="FT"/>
    <x v="6"/>
    <n v="199000"/>
    <s v="USD"/>
    <n v="199000"/>
    <s v="US"/>
    <n v="0"/>
    <x v="0"/>
    <s v="M"/>
  </r>
  <r>
    <n v="2023"/>
    <m/>
    <x v="0"/>
    <x v="0"/>
    <x v="0"/>
    <s v="FT"/>
    <x v="6"/>
    <n v="196760"/>
    <s v="USD"/>
    <n v="196760"/>
    <s v="US"/>
    <n v="0"/>
    <x v="0"/>
    <s v="M"/>
  </r>
  <r>
    <n v="2023"/>
    <m/>
    <x v="0"/>
    <x v="0"/>
    <x v="0"/>
    <s v="FT"/>
    <x v="2"/>
    <n v="90000"/>
    <s v="USD"/>
    <n v="90000"/>
    <s v="CO"/>
    <n v="0"/>
    <x v="44"/>
    <s v="M"/>
  </r>
  <r>
    <n v="2023"/>
    <m/>
    <x v="0"/>
    <x v="0"/>
    <x v="0"/>
    <s v="FT"/>
    <x v="2"/>
    <n v="70000"/>
    <s v="USD"/>
    <n v="70000"/>
    <s v="CO"/>
    <n v="0"/>
    <x v="44"/>
    <s v="M"/>
  </r>
  <r>
    <n v="2023"/>
    <m/>
    <x v="0"/>
    <x v="0"/>
    <x v="0"/>
    <s v="FT"/>
    <x v="3"/>
    <n v="324000"/>
    <s v="USD"/>
    <n v="324000"/>
    <s v="US"/>
    <n v="0"/>
    <x v="0"/>
    <s v="M"/>
  </r>
  <r>
    <n v="2023"/>
    <m/>
    <x v="0"/>
    <x v="0"/>
    <x v="0"/>
    <s v="FT"/>
    <x v="3"/>
    <n v="159000"/>
    <s v="USD"/>
    <n v="159000"/>
    <s v="US"/>
    <n v="0"/>
    <x v="0"/>
    <s v="M"/>
  </r>
  <r>
    <n v="2023"/>
    <m/>
    <x v="0"/>
    <x v="0"/>
    <x v="0"/>
    <s v="FT"/>
    <x v="1"/>
    <n v="222000"/>
    <s v="USD"/>
    <n v="222000"/>
    <s v="US"/>
    <n v="0"/>
    <x v="0"/>
    <s v="M"/>
  </r>
  <r>
    <n v="2023"/>
    <m/>
    <x v="0"/>
    <x v="0"/>
    <x v="0"/>
    <s v="FT"/>
    <x v="1"/>
    <n v="159000"/>
    <s v="USD"/>
    <n v="159000"/>
    <s v="US"/>
    <n v="0"/>
    <x v="0"/>
    <s v="M"/>
  </r>
  <r>
    <n v="2023"/>
    <m/>
    <x v="0"/>
    <x v="0"/>
    <x v="0"/>
    <s v="FT"/>
    <x v="4"/>
    <n v="175000"/>
    <s v="USD"/>
    <n v="175000"/>
    <s v="US"/>
    <n v="100"/>
    <x v="0"/>
    <s v="M"/>
  </r>
  <r>
    <n v="2023"/>
    <m/>
    <x v="0"/>
    <x v="0"/>
    <x v="0"/>
    <s v="FT"/>
    <x v="4"/>
    <n v="150000"/>
    <s v="USD"/>
    <n v="150000"/>
    <s v="US"/>
    <n v="100"/>
    <x v="0"/>
    <s v="M"/>
  </r>
  <r>
    <n v="2023"/>
    <m/>
    <x v="2"/>
    <x v="2"/>
    <x v="0"/>
    <s v="FT"/>
    <x v="96"/>
    <n v="50000"/>
    <s v="USD"/>
    <n v="50000"/>
    <s v="UA"/>
    <n v="100"/>
    <x v="24"/>
    <s v="M"/>
  </r>
  <r>
    <n v="2023"/>
    <m/>
    <x v="0"/>
    <x v="0"/>
    <x v="0"/>
    <s v="FT"/>
    <x v="2"/>
    <n v="65000"/>
    <s v="EUR"/>
    <n v="70179"/>
    <s v="IT"/>
    <n v="100"/>
    <x v="0"/>
    <s v="L"/>
  </r>
  <r>
    <n v="2023"/>
    <m/>
    <x v="1"/>
    <x v="1"/>
    <x v="0"/>
    <s v="FT"/>
    <x v="40"/>
    <n v="110000"/>
    <s v="USD"/>
    <n v="110000"/>
    <s v="US"/>
    <n v="0"/>
    <x v="0"/>
    <s v="M"/>
  </r>
  <r>
    <n v="2023"/>
    <m/>
    <x v="1"/>
    <x v="1"/>
    <x v="0"/>
    <s v="FT"/>
    <x v="40"/>
    <n v="75000"/>
    <s v="USD"/>
    <n v="75000"/>
    <s v="US"/>
    <n v="0"/>
    <x v="0"/>
    <s v="M"/>
  </r>
  <r>
    <n v="2023"/>
    <m/>
    <x v="1"/>
    <x v="1"/>
    <x v="0"/>
    <s v="FT"/>
    <x v="4"/>
    <n v="43000"/>
    <s v="EUR"/>
    <n v="46426"/>
    <s v="SI"/>
    <n v="0"/>
    <x v="45"/>
    <s v="M"/>
  </r>
  <r>
    <n v="2023"/>
    <m/>
    <x v="1"/>
    <x v="1"/>
    <x v="0"/>
    <s v="FT"/>
    <x v="4"/>
    <n v="36000"/>
    <s v="EUR"/>
    <n v="38868"/>
    <s v="SI"/>
    <n v="0"/>
    <x v="45"/>
    <s v="M"/>
  </r>
  <r>
    <n v="2023"/>
    <m/>
    <x v="0"/>
    <x v="0"/>
    <x v="0"/>
    <s v="FT"/>
    <x v="2"/>
    <n v="220000"/>
    <s v="USD"/>
    <n v="220000"/>
    <s v="US"/>
    <n v="0"/>
    <x v="0"/>
    <s v="M"/>
  </r>
  <r>
    <n v="2023"/>
    <m/>
    <x v="0"/>
    <x v="0"/>
    <x v="0"/>
    <s v="FT"/>
    <x v="2"/>
    <n v="80000"/>
    <s v="USD"/>
    <n v="80000"/>
    <s v="US"/>
    <n v="0"/>
    <x v="0"/>
    <s v="M"/>
  </r>
  <r>
    <n v="2023"/>
    <m/>
    <x v="1"/>
    <x v="1"/>
    <x v="0"/>
    <s v="FT"/>
    <x v="1"/>
    <n v="167500"/>
    <s v="USD"/>
    <n v="167500"/>
    <s v="US"/>
    <n v="0"/>
    <x v="0"/>
    <s v="M"/>
  </r>
  <r>
    <n v="2023"/>
    <m/>
    <x v="1"/>
    <x v="1"/>
    <x v="0"/>
    <s v="FT"/>
    <x v="1"/>
    <n v="106500"/>
    <s v="USD"/>
    <n v="106500"/>
    <s v="US"/>
    <n v="0"/>
    <x v="0"/>
    <s v="M"/>
  </r>
  <r>
    <n v="2023"/>
    <m/>
    <x v="1"/>
    <x v="1"/>
    <x v="0"/>
    <s v="FT"/>
    <x v="11"/>
    <n v="150000"/>
    <s v="USD"/>
    <n v="150000"/>
    <s v="US"/>
    <n v="0"/>
    <x v="0"/>
    <s v="M"/>
  </r>
  <r>
    <n v="2023"/>
    <m/>
    <x v="1"/>
    <x v="1"/>
    <x v="0"/>
    <s v="FT"/>
    <x v="11"/>
    <n v="130000"/>
    <s v="USD"/>
    <n v="130000"/>
    <s v="US"/>
    <n v="0"/>
    <x v="0"/>
    <s v="M"/>
  </r>
  <r>
    <n v="2023"/>
    <m/>
    <x v="0"/>
    <x v="0"/>
    <x v="0"/>
    <s v="FT"/>
    <x v="1"/>
    <n v="150000"/>
    <s v="USD"/>
    <n v="150000"/>
    <s v="US"/>
    <n v="100"/>
    <x v="0"/>
    <s v="M"/>
  </r>
  <r>
    <n v="2023"/>
    <m/>
    <x v="0"/>
    <x v="0"/>
    <x v="0"/>
    <s v="FT"/>
    <x v="1"/>
    <n v="130000"/>
    <s v="USD"/>
    <n v="130000"/>
    <s v="US"/>
    <n v="100"/>
    <x v="0"/>
    <s v="M"/>
  </r>
  <r>
    <n v="2023"/>
    <m/>
    <x v="0"/>
    <x v="0"/>
    <x v="0"/>
    <s v="FT"/>
    <x v="4"/>
    <n v="126500"/>
    <s v="USD"/>
    <n v="126500"/>
    <s v="US"/>
    <n v="100"/>
    <x v="0"/>
    <s v="M"/>
  </r>
  <r>
    <n v="2023"/>
    <m/>
    <x v="0"/>
    <x v="0"/>
    <x v="0"/>
    <s v="FT"/>
    <x v="4"/>
    <n v="78000"/>
    <s v="USD"/>
    <n v="78000"/>
    <s v="US"/>
    <n v="100"/>
    <x v="0"/>
    <s v="M"/>
  </r>
  <r>
    <n v="2023"/>
    <m/>
    <x v="2"/>
    <x v="2"/>
    <x v="0"/>
    <s v="FT"/>
    <x v="93"/>
    <n v="4950806"/>
    <s v="INR"/>
    <n v="60207"/>
    <s v="IN"/>
    <n v="0"/>
    <x v="14"/>
    <s v="S"/>
  </r>
  <r>
    <n v="2023"/>
    <m/>
    <x v="0"/>
    <x v="0"/>
    <x v="0"/>
    <s v="FT"/>
    <x v="6"/>
    <n v="185900"/>
    <s v="USD"/>
    <n v="185900"/>
    <s v="US"/>
    <n v="0"/>
    <x v="0"/>
    <s v="M"/>
  </r>
  <r>
    <n v="2023"/>
    <m/>
    <x v="0"/>
    <x v="0"/>
    <x v="0"/>
    <s v="FT"/>
    <x v="6"/>
    <n v="129300"/>
    <s v="USD"/>
    <n v="129300"/>
    <s v="US"/>
    <n v="0"/>
    <x v="0"/>
    <s v="M"/>
  </r>
  <r>
    <n v="2023"/>
    <m/>
    <x v="3"/>
    <x v="3"/>
    <x v="0"/>
    <s v="FT"/>
    <x v="57"/>
    <n v="250000"/>
    <s v="USD"/>
    <n v="250000"/>
    <s v="US"/>
    <n v="0"/>
    <x v="0"/>
    <s v="M"/>
  </r>
  <r>
    <n v="2023"/>
    <m/>
    <x v="3"/>
    <x v="3"/>
    <x v="0"/>
    <s v="FT"/>
    <x v="57"/>
    <n v="222000"/>
    <s v="USD"/>
    <n v="222000"/>
    <s v="US"/>
    <n v="0"/>
    <x v="0"/>
    <s v="M"/>
  </r>
  <r>
    <n v="2023"/>
    <m/>
    <x v="0"/>
    <x v="0"/>
    <x v="0"/>
    <s v="FT"/>
    <x v="17"/>
    <n v="145000"/>
    <s v="USD"/>
    <n v="145000"/>
    <s v="US"/>
    <n v="0"/>
    <x v="0"/>
    <s v="M"/>
  </r>
  <r>
    <n v="2023"/>
    <m/>
    <x v="0"/>
    <x v="0"/>
    <x v="0"/>
    <s v="FT"/>
    <x v="17"/>
    <n v="120000"/>
    <s v="USD"/>
    <n v="120000"/>
    <s v="US"/>
    <n v="0"/>
    <x v="0"/>
    <s v="M"/>
  </r>
  <r>
    <n v="2023"/>
    <m/>
    <x v="0"/>
    <x v="0"/>
    <x v="0"/>
    <s v="FT"/>
    <x v="4"/>
    <n v="150000"/>
    <s v="USD"/>
    <n v="150000"/>
    <s v="US"/>
    <n v="100"/>
    <x v="0"/>
    <s v="M"/>
  </r>
  <r>
    <n v="2023"/>
    <m/>
    <x v="0"/>
    <x v="0"/>
    <x v="0"/>
    <s v="FT"/>
    <x v="4"/>
    <n v="120000"/>
    <s v="USD"/>
    <n v="120000"/>
    <s v="US"/>
    <n v="100"/>
    <x v="0"/>
    <s v="M"/>
  </r>
  <r>
    <n v="2023"/>
    <m/>
    <x v="1"/>
    <x v="1"/>
    <x v="0"/>
    <s v="FT"/>
    <x v="111"/>
    <n v="204500"/>
    <s v="USD"/>
    <n v="204500"/>
    <s v="US"/>
    <n v="0"/>
    <x v="0"/>
    <s v="M"/>
  </r>
  <r>
    <n v="2023"/>
    <m/>
    <x v="1"/>
    <x v="1"/>
    <x v="0"/>
    <s v="FT"/>
    <x v="111"/>
    <n v="142200"/>
    <s v="USD"/>
    <n v="142200"/>
    <s v="US"/>
    <n v="0"/>
    <x v="0"/>
    <s v="M"/>
  </r>
  <r>
    <n v="2023"/>
    <m/>
    <x v="0"/>
    <x v="0"/>
    <x v="0"/>
    <s v="FT"/>
    <x v="6"/>
    <n v="297000"/>
    <s v="USD"/>
    <n v="297000"/>
    <s v="US"/>
    <n v="0"/>
    <x v="0"/>
    <s v="M"/>
  </r>
  <r>
    <n v="2023"/>
    <m/>
    <x v="0"/>
    <x v="0"/>
    <x v="0"/>
    <s v="FT"/>
    <x v="6"/>
    <n v="138000"/>
    <s v="USD"/>
    <n v="138000"/>
    <s v="US"/>
    <n v="0"/>
    <x v="0"/>
    <s v="M"/>
  </r>
  <r>
    <n v="2023"/>
    <m/>
    <x v="1"/>
    <x v="1"/>
    <x v="0"/>
    <s v="FT"/>
    <x v="4"/>
    <n v="147600"/>
    <s v="USD"/>
    <n v="147600"/>
    <s v="US"/>
    <n v="0"/>
    <x v="0"/>
    <s v="M"/>
  </r>
  <r>
    <n v="2023"/>
    <m/>
    <x v="1"/>
    <x v="1"/>
    <x v="0"/>
    <s v="FT"/>
    <x v="4"/>
    <n v="106300"/>
    <s v="USD"/>
    <n v="106300"/>
    <s v="US"/>
    <n v="0"/>
    <x v="0"/>
    <s v="M"/>
  </r>
  <r>
    <n v="2023"/>
    <m/>
    <x v="0"/>
    <x v="0"/>
    <x v="0"/>
    <s v="FT"/>
    <x v="1"/>
    <n v="247300"/>
    <s v="USD"/>
    <n v="247300"/>
    <s v="US"/>
    <n v="0"/>
    <x v="0"/>
    <s v="M"/>
  </r>
  <r>
    <n v="2023"/>
    <m/>
    <x v="0"/>
    <x v="0"/>
    <x v="0"/>
    <s v="FT"/>
    <x v="1"/>
    <n v="139700"/>
    <s v="USD"/>
    <n v="139700"/>
    <s v="US"/>
    <n v="0"/>
    <x v="0"/>
    <s v="M"/>
  </r>
  <r>
    <n v="2023"/>
    <m/>
    <x v="0"/>
    <x v="0"/>
    <x v="0"/>
    <s v="FT"/>
    <x v="4"/>
    <n v="83376"/>
    <s v="GBP"/>
    <n v="102586"/>
    <s v="GB"/>
    <n v="0"/>
    <x v="2"/>
    <s v="M"/>
  </r>
  <r>
    <n v="2023"/>
    <m/>
    <x v="0"/>
    <x v="0"/>
    <x v="0"/>
    <s v="FT"/>
    <x v="4"/>
    <n v="65004"/>
    <s v="GBP"/>
    <n v="79981"/>
    <s v="GB"/>
    <n v="0"/>
    <x v="2"/>
    <s v="M"/>
  </r>
  <r>
    <n v="2023"/>
    <m/>
    <x v="0"/>
    <x v="0"/>
    <x v="0"/>
    <s v="FT"/>
    <x v="56"/>
    <n v="131250"/>
    <s v="USD"/>
    <n v="131250"/>
    <s v="US"/>
    <n v="0"/>
    <x v="0"/>
    <s v="M"/>
  </r>
  <r>
    <n v="2023"/>
    <m/>
    <x v="0"/>
    <x v="0"/>
    <x v="0"/>
    <s v="FT"/>
    <x v="56"/>
    <n v="128100"/>
    <s v="USD"/>
    <n v="128100"/>
    <s v="US"/>
    <n v="0"/>
    <x v="0"/>
    <s v="M"/>
  </r>
  <r>
    <n v="2023"/>
    <m/>
    <x v="0"/>
    <x v="0"/>
    <x v="0"/>
    <s v="FT"/>
    <x v="56"/>
    <n v="116000"/>
    <s v="USD"/>
    <n v="116000"/>
    <s v="US"/>
    <n v="0"/>
    <x v="0"/>
    <s v="M"/>
  </r>
  <r>
    <n v="2023"/>
    <m/>
    <x v="0"/>
    <x v="0"/>
    <x v="0"/>
    <s v="FT"/>
    <x v="56"/>
    <n v="90000"/>
    <s v="USD"/>
    <n v="90000"/>
    <s v="US"/>
    <n v="0"/>
    <x v="0"/>
    <s v="M"/>
  </r>
  <r>
    <n v="2023"/>
    <m/>
    <x v="3"/>
    <x v="3"/>
    <x v="0"/>
    <s v="FT"/>
    <x v="1"/>
    <n v="174500"/>
    <s v="USD"/>
    <n v="174500"/>
    <s v="US"/>
    <n v="100"/>
    <x v="0"/>
    <s v="M"/>
  </r>
  <r>
    <n v="2023"/>
    <m/>
    <x v="3"/>
    <x v="3"/>
    <x v="0"/>
    <s v="FT"/>
    <x v="1"/>
    <n v="113000"/>
    <s v="USD"/>
    <n v="113000"/>
    <s v="US"/>
    <n v="100"/>
    <x v="0"/>
    <s v="M"/>
  </r>
  <r>
    <n v="2023"/>
    <m/>
    <x v="2"/>
    <x v="2"/>
    <x v="0"/>
    <s v="FT"/>
    <x v="112"/>
    <n v="56500"/>
    <s v="USD"/>
    <n v="56500"/>
    <s v="US"/>
    <n v="50"/>
    <x v="0"/>
    <s v="L"/>
  </r>
  <r>
    <n v="2023"/>
    <m/>
    <x v="0"/>
    <x v="0"/>
    <x v="0"/>
    <s v="FT"/>
    <x v="0"/>
    <n v="36000"/>
    <s v="EUR"/>
    <n v="38868"/>
    <s v="RO"/>
    <n v="0"/>
    <x v="39"/>
    <s v="M"/>
  </r>
  <r>
    <n v="2023"/>
    <m/>
    <x v="0"/>
    <x v="0"/>
    <x v="0"/>
    <s v="FT"/>
    <x v="6"/>
    <n v="227000"/>
    <s v="USD"/>
    <n v="227000"/>
    <s v="US"/>
    <n v="100"/>
    <x v="0"/>
    <s v="M"/>
  </r>
  <r>
    <n v="2023"/>
    <m/>
    <x v="0"/>
    <x v="0"/>
    <x v="0"/>
    <s v="FT"/>
    <x v="6"/>
    <n v="185000"/>
    <s v="USD"/>
    <n v="185000"/>
    <s v="US"/>
    <n v="100"/>
    <x v="0"/>
    <s v="M"/>
  </r>
  <r>
    <n v="2023"/>
    <m/>
    <x v="1"/>
    <x v="1"/>
    <x v="0"/>
    <s v="FT"/>
    <x v="2"/>
    <n v="230000"/>
    <s v="USD"/>
    <n v="230000"/>
    <s v="US"/>
    <n v="0"/>
    <x v="0"/>
    <s v="M"/>
  </r>
  <r>
    <n v="2023"/>
    <m/>
    <x v="1"/>
    <x v="1"/>
    <x v="0"/>
    <s v="FT"/>
    <x v="2"/>
    <n v="160000"/>
    <s v="USD"/>
    <n v="160000"/>
    <s v="US"/>
    <n v="0"/>
    <x v="0"/>
    <s v="M"/>
  </r>
  <r>
    <n v="2023"/>
    <m/>
    <x v="0"/>
    <x v="0"/>
    <x v="0"/>
    <s v="FT"/>
    <x v="1"/>
    <n v="185000"/>
    <s v="USD"/>
    <n v="185000"/>
    <s v="US"/>
    <n v="100"/>
    <x v="0"/>
    <s v="M"/>
  </r>
  <r>
    <n v="2023"/>
    <m/>
    <x v="0"/>
    <x v="0"/>
    <x v="0"/>
    <s v="FT"/>
    <x v="1"/>
    <n v="150000"/>
    <s v="USD"/>
    <n v="150000"/>
    <s v="US"/>
    <n v="100"/>
    <x v="0"/>
    <s v="M"/>
  </r>
  <r>
    <n v="2023"/>
    <m/>
    <x v="0"/>
    <x v="0"/>
    <x v="0"/>
    <s v="FT"/>
    <x v="1"/>
    <n v="138300"/>
    <s v="USD"/>
    <n v="138300"/>
    <s v="US"/>
    <n v="0"/>
    <x v="0"/>
    <s v="M"/>
  </r>
  <r>
    <n v="2023"/>
    <m/>
    <x v="0"/>
    <x v="0"/>
    <x v="0"/>
    <s v="FT"/>
    <x v="1"/>
    <n v="110700"/>
    <s v="USD"/>
    <n v="110700"/>
    <s v="US"/>
    <n v="0"/>
    <x v="0"/>
    <s v="M"/>
  </r>
  <r>
    <n v="2023"/>
    <m/>
    <x v="0"/>
    <x v="0"/>
    <x v="0"/>
    <s v="FT"/>
    <x v="13"/>
    <n v="185000"/>
    <s v="USD"/>
    <n v="185000"/>
    <s v="US"/>
    <n v="0"/>
    <x v="0"/>
    <s v="L"/>
  </r>
  <r>
    <n v="2023"/>
    <m/>
    <x v="0"/>
    <x v="0"/>
    <x v="0"/>
    <s v="FT"/>
    <x v="13"/>
    <n v="79600"/>
    <s v="USD"/>
    <n v="79600"/>
    <s v="US"/>
    <n v="0"/>
    <x v="0"/>
    <s v="L"/>
  </r>
  <r>
    <n v="2023"/>
    <m/>
    <x v="0"/>
    <x v="0"/>
    <x v="0"/>
    <s v="FT"/>
    <x v="6"/>
    <n v="208500"/>
    <s v="USD"/>
    <n v="208500"/>
    <s v="US"/>
    <n v="0"/>
    <x v="0"/>
    <s v="M"/>
  </r>
  <r>
    <n v="2023"/>
    <m/>
    <x v="0"/>
    <x v="0"/>
    <x v="0"/>
    <s v="FT"/>
    <x v="6"/>
    <n v="165000"/>
    <s v="USD"/>
    <n v="165000"/>
    <s v="US"/>
    <n v="0"/>
    <x v="0"/>
    <s v="M"/>
  </r>
  <r>
    <n v="2023"/>
    <m/>
    <x v="0"/>
    <x v="0"/>
    <x v="0"/>
    <s v="FT"/>
    <x v="4"/>
    <n v="100000"/>
    <s v="USD"/>
    <n v="100000"/>
    <s v="US"/>
    <n v="0"/>
    <x v="0"/>
    <s v="M"/>
  </r>
  <r>
    <n v="2023"/>
    <m/>
    <x v="0"/>
    <x v="0"/>
    <x v="0"/>
    <s v="FT"/>
    <x v="4"/>
    <n v="75000"/>
    <s v="USD"/>
    <n v="75000"/>
    <s v="US"/>
    <n v="0"/>
    <x v="0"/>
    <s v="M"/>
  </r>
  <r>
    <n v="2023"/>
    <m/>
    <x v="0"/>
    <x v="0"/>
    <x v="0"/>
    <s v="FT"/>
    <x v="9"/>
    <n v="185000"/>
    <s v="USD"/>
    <n v="185000"/>
    <s v="US"/>
    <n v="0"/>
    <x v="0"/>
    <s v="M"/>
  </r>
  <r>
    <n v="2023"/>
    <m/>
    <x v="0"/>
    <x v="0"/>
    <x v="0"/>
    <s v="FT"/>
    <x v="9"/>
    <n v="150000"/>
    <s v="USD"/>
    <n v="150000"/>
    <s v="US"/>
    <n v="0"/>
    <x v="0"/>
    <s v="M"/>
  </r>
  <r>
    <n v="2023"/>
    <m/>
    <x v="0"/>
    <x v="0"/>
    <x v="0"/>
    <s v="FT"/>
    <x v="6"/>
    <n v="45000"/>
    <s v="EUR"/>
    <n v="48585"/>
    <s v="ES"/>
    <n v="0"/>
    <x v="11"/>
    <s v="M"/>
  </r>
  <r>
    <n v="2023"/>
    <m/>
    <x v="0"/>
    <x v="0"/>
    <x v="0"/>
    <s v="FT"/>
    <x v="6"/>
    <n v="36000"/>
    <s v="EUR"/>
    <n v="38868"/>
    <s v="ES"/>
    <n v="0"/>
    <x v="11"/>
    <s v="M"/>
  </r>
  <r>
    <n v="2023"/>
    <m/>
    <x v="0"/>
    <x v="0"/>
    <x v="0"/>
    <s v="FT"/>
    <x v="6"/>
    <n v="137500"/>
    <s v="USD"/>
    <n v="137500"/>
    <s v="US"/>
    <n v="0"/>
    <x v="0"/>
    <s v="M"/>
  </r>
  <r>
    <n v="2023"/>
    <m/>
    <x v="0"/>
    <x v="0"/>
    <x v="0"/>
    <s v="FT"/>
    <x v="6"/>
    <n v="81500"/>
    <s v="USD"/>
    <n v="81500"/>
    <s v="US"/>
    <n v="0"/>
    <x v="0"/>
    <s v="M"/>
  </r>
  <r>
    <n v="2023"/>
    <m/>
    <x v="0"/>
    <x v="0"/>
    <x v="0"/>
    <s v="FT"/>
    <x v="23"/>
    <n v="130000"/>
    <s v="USD"/>
    <n v="130000"/>
    <s v="US"/>
    <n v="0"/>
    <x v="0"/>
    <s v="M"/>
  </r>
  <r>
    <n v="2023"/>
    <m/>
    <x v="0"/>
    <x v="0"/>
    <x v="0"/>
    <s v="FT"/>
    <x v="23"/>
    <n v="80000"/>
    <s v="USD"/>
    <n v="80000"/>
    <s v="US"/>
    <n v="0"/>
    <x v="0"/>
    <s v="M"/>
  </r>
  <r>
    <n v="2023"/>
    <m/>
    <x v="0"/>
    <x v="0"/>
    <x v="0"/>
    <s v="FT"/>
    <x v="7"/>
    <n v="230000"/>
    <s v="USD"/>
    <n v="230000"/>
    <s v="US"/>
    <n v="100"/>
    <x v="0"/>
    <s v="M"/>
  </r>
  <r>
    <n v="2023"/>
    <m/>
    <x v="0"/>
    <x v="0"/>
    <x v="0"/>
    <s v="FT"/>
    <x v="7"/>
    <n v="196000"/>
    <s v="USD"/>
    <n v="196000"/>
    <s v="US"/>
    <n v="100"/>
    <x v="0"/>
    <s v="M"/>
  </r>
  <r>
    <n v="2023"/>
    <m/>
    <x v="0"/>
    <x v="0"/>
    <x v="0"/>
    <s v="FT"/>
    <x v="13"/>
    <n v="202800"/>
    <s v="USD"/>
    <n v="202800"/>
    <s v="US"/>
    <n v="0"/>
    <x v="0"/>
    <s v="L"/>
  </r>
  <r>
    <n v="2023"/>
    <m/>
    <x v="0"/>
    <x v="0"/>
    <x v="0"/>
    <s v="FT"/>
    <x v="13"/>
    <n v="104300"/>
    <s v="USD"/>
    <n v="104300"/>
    <s v="US"/>
    <n v="0"/>
    <x v="0"/>
    <s v="L"/>
  </r>
  <r>
    <n v="2023"/>
    <m/>
    <x v="0"/>
    <x v="0"/>
    <x v="0"/>
    <s v="FT"/>
    <x v="7"/>
    <n v="216000"/>
    <s v="USD"/>
    <n v="216000"/>
    <s v="US"/>
    <n v="100"/>
    <x v="0"/>
    <s v="M"/>
  </r>
  <r>
    <n v="2023"/>
    <m/>
    <x v="0"/>
    <x v="0"/>
    <x v="0"/>
    <s v="FT"/>
    <x v="7"/>
    <n v="184000"/>
    <s v="USD"/>
    <n v="184000"/>
    <s v="US"/>
    <n v="100"/>
    <x v="0"/>
    <s v="M"/>
  </r>
  <r>
    <n v="2023"/>
    <m/>
    <x v="0"/>
    <x v="0"/>
    <x v="0"/>
    <s v="FT"/>
    <x v="1"/>
    <n v="212175"/>
    <s v="USD"/>
    <n v="212175"/>
    <s v="US"/>
    <n v="100"/>
    <x v="0"/>
    <s v="M"/>
  </r>
  <r>
    <n v="2023"/>
    <m/>
    <x v="0"/>
    <x v="0"/>
    <x v="0"/>
    <s v="FT"/>
    <x v="1"/>
    <n v="156000"/>
    <s v="USD"/>
    <n v="156000"/>
    <s v="US"/>
    <n v="100"/>
    <x v="0"/>
    <s v="M"/>
  </r>
  <r>
    <n v="2023"/>
    <m/>
    <x v="0"/>
    <x v="0"/>
    <x v="0"/>
    <s v="FT"/>
    <x v="1"/>
    <n v="184000"/>
    <s v="USD"/>
    <n v="184000"/>
    <s v="US"/>
    <n v="0"/>
    <x v="0"/>
    <s v="M"/>
  </r>
  <r>
    <n v="2023"/>
    <m/>
    <x v="0"/>
    <x v="0"/>
    <x v="0"/>
    <s v="FT"/>
    <x v="1"/>
    <n v="123000"/>
    <s v="USD"/>
    <n v="123000"/>
    <s v="US"/>
    <n v="0"/>
    <x v="0"/>
    <s v="M"/>
  </r>
  <r>
    <n v="2023"/>
    <m/>
    <x v="1"/>
    <x v="1"/>
    <x v="0"/>
    <s v="FT"/>
    <x v="4"/>
    <n v="111151"/>
    <s v="USD"/>
    <n v="111151"/>
    <s v="US"/>
    <n v="100"/>
    <x v="0"/>
    <s v="M"/>
  </r>
  <r>
    <n v="2023"/>
    <m/>
    <x v="1"/>
    <x v="1"/>
    <x v="0"/>
    <s v="FT"/>
    <x v="4"/>
    <n v="66691"/>
    <s v="USD"/>
    <n v="66691"/>
    <s v="US"/>
    <n v="100"/>
    <x v="0"/>
    <s v="M"/>
  </r>
  <r>
    <n v="2023"/>
    <m/>
    <x v="0"/>
    <x v="0"/>
    <x v="0"/>
    <s v="FT"/>
    <x v="6"/>
    <n v="190000"/>
    <s v="USD"/>
    <n v="190000"/>
    <s v="US"/>
    <n v="0"/>
    <x v="0"/>
    <s v="M"/>
  </r>
  <r>
    <n v="2023"/>
    <m/>
    <x v="0"/>
    <x v="0"/>
    <x v="0"/>
    <s v="FT"/>
    <x v="6"/>
    <n v="138700"/>
    <s v="USD"/>
    <n v="138700"/>
    <s v="US"/>
    <n v="0"/>
    <x v="0"/>
    <s v="M"/>
  </r>
  <r>
    <n v="2023"/>
    <m/>
    <x v="0"/>
    <x v="0"/>
    <x v="0"/>
    <s v="FT"/>
    <x v="4"/>
    <n v="95040"/>
    <s v="USD"/>
    <n v="95040"/>
    <s v="US"/>
    <n v="100"/>
    <x v="0"/>
    <s v="M"/>
  </r>
  <r>
    <n v="2023"/>
    <m/>
    <x v="0"/>
    <x v="0"/>
    <x v="0"/>
    <s v="FT"/>
    <x v="4"/>
    <n v="59400"/>
    <s v="USD"/>
    <n v="59400"/>
    <s v="US"/>
    <n v="100"/>
    <x v="0"/>
    <s v="M"/>
  </r>
  <r>
    <n v="2023"/>
    <m/>
    <x v="0"/>
    <x v="0"/>
    <x v="0"/>
    <s v="FT"/>
    <x v="2"/>
    <n v="197802"/>
    <s v="USD"/>
    <n v="197802"/>
    <s v="US"/>
    <n v="100"/>
    <x v="0"/>
    <s v="M"/>
  </r>
  <r>
    <n v="2023"/>
    <m/>
    <x v="0"/>
    <x v="0"/>
    <x v="0"/>
    <s v="FT"/>
    <x v="2"/>
    <n v="156453"/>
    <s v="USD"/>
    <n v="156453"/>
    <s v="US"/>
    <n v="100"/>
    <x v="0"/>
    <s v="M"/>
  </r>
  <r>
    <n v="2023"/>
    <m/>
    <x v="0"/>
    <x v="0"/>
    <x v="0"/>
    <s v="FT"/>
    <x v="6"/>
    <n v="308000"/>
    <s v="USD"/>
    <n v="308000"/>
    <s v="US"/>
    <n v="0"/>
    <x v="0"/>
    <s v="M"/>
  </r>
  <r>
    <n v="2023"/>
    <m/>
    <x v="0"/>
    <x v="0"/>
    <x v="0"/>
    <s v="FT"/>
    <x v="6"/>
    <n v="144000"/>
    <s v="USD"/>
    <n v="144000"/>
    <s v="US"/>
    <n v="0"/>
    <x v="0"/>
    <s v="M"/>
  </r>
  <r>
    <n v="2023"/>
    <m/>
    <x v="0"/>
    <x v="0"/>
    <x v="0"/>
    <s v="FT"/>
    <x v="81"/>
    <n v="172000"/>
    <s v="USD"/>
    <n v="172000"/>
    <s v="US"/>
    <n v="0"/>
    <x v="0"/>
    <s v="M"/>
  </r>
  <r>
    <n v="2023"/>
    <m/>
    <x v="0"/>
    <x v="0"/>
    <x v="0"/>
    <s v="FT"/>
    <x v="81"/>
    <n v="140000"/>
    <s v="USD"/>
    <n v="140000"/>
    <s v="US"/>
    <n v="0"/>
    <x v="0"/>
    <s v="M"/>
  </r>
  <r>
    <n v="2023"/>
    <m/>
    <x v="1"/>
    <x v="1"/>
    <x v="0"/>
    <s v="FT"/>
    <x v="1"/>
    <n v="73000"/>
    <s v="GBP"/>
    <n v="89819"/>
    <s v="GB"/>
    <n v="0"/>
    <x v="2"/>
    <s v="M"/>
  </r>
  <r>
    <n v="2023"/>
    <m/>
    <x v="1"/>
    <x v="1"/>
    <x v="0"/>
    <s v="FT"/>
    <x v="1"/>
    <n v="59000"/>
    <s v="GBP"/>
    <n v="72593"/>
    <s v="GB"/>
    <n v="0"/>
    <x v="2"/>
    <s v="M"/>
  </r>
  <r>
    <n v="2023"/>
    <m/>
    <x v="0"/>
    <x v="0"/>
    <x v="0"/>
    <s v="FT"/>
    <x v="9"/>
    <n v="185000"/>
    <s v="USD"/>
    <n v="185000"/>
    <s v="US"/>
    <n v="0"/>
    <x v="0"/>
    <s v="M"/>
  </r>
  <r>
    <n v="2023"/>
    <m/>
    <x v="0"/>
    <x v="0"/>
    <x v="0"/>
    <s v="FT"/>
    <x v="9"/>
    <n v="150000"/>
    <s v="USD"/>
    <n v="150000"/>
    <s v="US"/>
    <n v="0"/>
    <x v="0"/>
    <s v="M"/>
  </r>
  <r>
    <n v="2023"/>
    <m/>
    <x v="1"/>
    <x v="1"/>
    <x v="0"/>
    <s v="FT"/>
    <x v="1"/>
    <n v="154000"/>
    <s v="USD"/>
    <n v="154000"/>
    <s v="US"/>
    <n v="0"/>
    <x v="0"/>
    <s v="M"/>
  </r>
  <r>
    <n v="2023"/>
    <m/>
    <x v="1"/>
    <x v="1"/>
    <x v="0"/>
    <s v="FT"/>
    <x v="1"/>
    <n v="103000"/>
    <s v="USD"/>
    <n v="103000"/>
    <s v="US"/>
    <n v="0"/>
    <x v="0"/>
    <s v="M"/>
  </r>
  <r>
    <n v="2023"/>
    <m/>
    <x v="0"/>
    <x v="0"/>
    <x v="0"/>
    <s v="FT"/>
    <x v="1"/>
    <n v="180000"/>
    <s v="USD"/>
    <n v="180000"/>
    <s v="US"/>
    <n v="100"/>
    <x v="0"/>
    <s v="M"/>
  </r>
  <r>
    <n v="2023"/>
    <m/>
    <x v="0"/>
    <x v="0"/>
    <x v="0"/>
    <s v="FT"/>
    <x v="1"/>
    <n v="122400"/>
    <s v="USD"/>
    <n v="122400"/>
    <s v="US"/>
    <n v="100"/>
    <x v="0"/>
    <s v="M"/>
  </r>
  <r>
    <n v="2023"/>
    <m/>
    <x v="1"/>
    <x v="1"/>
    <x v="0"/>
    <s v="FT"/>
    <x v="22"/>
    <n v="80000"/>
    <s v="USD"/>
    <n v="80000"/>
    <s v="US"/>
    <n v="0"/>
    <x v="0"/>
    <s v="M"/>
  </r>
  <r>
    <n v="2023"/>
    <m/>
    <x v="1"/>
    <x v="1"/>
    <x v="0"/>
    <s v="FT"/>
    <x v="22"/>
    <n v="70000"/>
    <s v="USD"/>
    <n v="70000"/>
    <s v="US"/>
    <n v="0"/>
    <x v="0"/>
    <s v="M"/>
  </r>
  <r>
    <n v="2023"/>
    <m/>
    <x v="0"/>
    <x v="0"/>
    <x v="0"/>
    <s v="FT"/>
    <x v="4"/>
    <n v="120000"/>
    <s v="USD"/>
    <n v="120000"/>
    <s v="US"/>
    <n v="0"/>
    <x v="0"/>
    <s v="M"/>
  </r>
  <r>
    <n v="2023"/>
    <m/>
    <x v="0"/>
    <x v="0"/>
    <x v="0"/>
    <s v="FT"/>
    <x v="4"/>
    <n v="90000"/>
    <s v="USD"/>
    <n v="90000"/>
    <s v="US"/>
    <n v="0"/>
    <x v="0"/>
    <s v="M"/>
  </r>
  <r>
    <n v="2023"/>
    <m/>
    <x v="0"/>
    <x v="0"/>
    <x v="0"/>
    <s v="FT"/>
    <x v="1"/>
    <n v="227500"/>
    <s v="USD"/>
    <n v="227500"/>
    <s v="US"/>
    <n v="100"/>
    <x v="0"/>
    <s v="M"/>
  </r>
  <r>
    <n v="2023"/>
    <m/>
    <x v="0"/>
    <x v="0"/>
    <x v="0"/>
    <s v="FT"/>
    <x v="1"/>
    <n v="147500"/>
    <s v="USD"/>
    <n v="147500"/>
    <s v="US"/>
    <n v="100"/>
    <x v="0"/>
    <s v="M"/>
  </r>
  <r>
    <n v="2023"/>
    <m/>
    <x v="1"/>
    <x v="1"/>
    <x v="0"/>
    <s v="FT"/>
    <x v="2"/>
    <n v="150000"/>
    <s v="USD"/>
    <n v="150000"/>
    <s v="US"/>
    <n v="100"/>
    <x v="0"/>
    <s v="M"/>
  </r>
  <r>
    <n v="2023"/>
    <m/>
    <x v="1"/>
    <x v="1"/>
    <x v="0"/>
    <s v="FT"/>
    <x v="2"/>
    <n v="50000"/>
    <s v="USD"/>
    <n v="50000"/>
    <s v="US"/>
    <n v="100"/>
    <x v="0"/>
    <s v="M"/>
  </r>
  <r>
    <n v="2023"/>
    <m/>
    <x v="1"/>
    <x v="1"/>
    <x v="0"/>
    <s v="FT"/>
    <x v="1"/>
    <n v="60000"/>
    <s v="GBP"/>
    <n v="73824"/>
    <s v="GB"/>
    <n v="0"/>
    <x v="2"/>
    <s v="M"/>
  </r>
  <r>
    <n v="2023"/>
    <m/>
    <x v="1"/>
    <x v="1"/>
    <x v="0"/>
    <s v="FT"/>
    <x v="1"/>
    <n v="45000"/>
    <s v="GBP"/>
    <n v="55368"/>
    <s v="GB"/>
    <n v="0"/>
    <x v="2"/>
    <s v="M"/>
  </r>
  <r>
    <n v="2023"/>
    <m/>
    <x v="0"/>
    <x v="0"/>
    <x v="0"/>
    <s v="FT"/>
    <x v="26"/>
    <n v="220000"/>
    <s v="USD"/>
    <n v="220000"/>
    <s v="US"/>
    <n v="100"/>
    <x v="0"/>
    <s v="M"/>
  </r>
  <r>
    <n v="2023"/>
    <m/>
    <x v="0"/>
    <x v="0"/>
    <x v="0"/>
    <s v="FT"/>
    <x v="26"/>
    <n v="180000"/>
    <s v="USD"/>
    <n v="180000"/>
    <s v="US"/>
    <n v="100"/>
    <x v="0"/>
    <s v="M"/>
  </r>
  <r>
    <n v="2023"/>
    <m/>
    <x v="0"/>
    <x v="0"/>
    <x v="0"/>
    <s v="FT"/>
    <x v="2"/>
    <n v="331640"/>
    <s v="USD"/>
    <n v="331640"/>
    <s v="US"/>
    <n v="0"/>
    <x v="0"/>
    <s v="M"/>
  </r>
  <r>
    <n v="2023"/>
    <m/>
    <x v="0"/>
    <x v="0"/>
    <x v="0"/>
    <s v="FT"/>
    <x v="2"/>
    <n v="267720"/>
    <s v="USD"/>
    <n v="267720"/>
    <s v="US"/>
    <n v="0"/>
    <x v="0"/>
    <s v="M"/>
  </r>
  <r>
    <n v="2023"/>
    <m/>
    <x v="1"/>
    <x v="1"/>
    <x v="0"/>
    <s v="FT"/>
    <x v="1"/>
    <n v="190000"/>
    <s v="USD"/>
    <n v="190000"/>
    <s v="US"/>
    <n v="100"/>
    <x v="0"/>
    <s v="M"/>
  </r>
  <r>
    <n v="2023"/>
    <m/>
    <x v="1"/>
    <x v="1"/>
    <x v="0"/>
    <s v="FT"/>
    <x v="1"/>
    <n v="130000"/>
    <s v="USD"/>
    <n v="130000"/>
    <s v="US"/>
    <n v="100"/>
    <x v="0"/>
    <s v="M"/>
  </r>
  <r>
    <n v="2023"/>
    <m/>
    <x v="0"/>
    <x v="0"/>
    <x v="0"/>
    <s v="FT"/>
    <x v="1"/>
    <n v="160000"/>
    <s v="USD"/>
    <n v="160000"/>
    <s v="US"/>
    <n v="0"/>
    <x v="0"/>
    <s v="M"/>
  </r>
  <r>
    <n v="2023"/>
    <m/>
    <x v="0"/>
    <x v="0"/>
    <x v="0"/>
    <s v="FT"/>
    <x v="1"/>
    <n v="130000"/>
    <s v="USD"/>
    <n v="130000"/>
    <s v="US"/>
    <n v="0"/>
    <x v="0"/>
    <s v="M"/>
  </r>
  <r>
    <n v="2023"/>
    <m/>
    <x v="1"/>
    <x v="1"/>
    <x v="0"/>
    <s v="FT"/>
    <x v="1"/>
    <n v="150000"/>
    <s v="USD"/>
    <n v="150000"/>
    <s v="US"/>
    <n v="100"/>
    <x v="0"/>
    <s v="M"/>
  </r>
  <r>
    <n v="2023"/>
    <m/>
    <x v="1"/>
    <x v="1"/>
    <x v="0"/>
    <s v="FT"/>
    <x v="1"/>
    <n v="50000"/>
    <s v="USD"/>
    <n v="50000"/>
    <s v="US"/>
    <n v="100"/>
    <x v="0"/>
    <s v="M"/>
  </r>
  <r>
    <n v="2023"/>
    <m/>
    <x v="1"/>
    <x v="1"/>
    <x v="0"/>
    <s v="FT"/>
    <x v="28"/>
    <n v="172200"/>
    <s v="USD"/>
    <n v="172200"/>
    <s v="US"/>
    <n v="100"/>
    <x v="0"/>
    <s v="M"/>
  </r>
  <r>
    <n v="2023"/>
    <m/>
    <x v="1"/>
    <x v="1"/>
    <x v="0"/>
    <s v="FT"/>
    <x v="28"/>
    <n v="131200"/>
    <s v="USD"/>
    <n v="131200"/>
    <s v="US"/>
    <n v="100"/>
    <x v="0"/>
    <s v="M"/>
  </r>
  <r>
    <n v="2023"/>
    <m/>
    <x v="0"/>
    <x v="0"/>
    <x v="0"/>
    <s v="FT"/>
    <x v="113"/>
    <n v="250000"/>
    <s v="USD"/>
    <n v="250000"/>
    <s v="US"/>
    <n v="100"/>
    <x v="0"/>
    <s v="M"/>
  </r>
  <r>
    <n v="2023"/>
    <m/>
    <x v="0"/>
    <x v="0"/>
    <x v="0"/>
    <s v="FT"/>
    <x v="113"/>
    <n v="100000"/>
    <s v="USD"/>
    <n v="100000"/>
    <s v="US"/>
    <n v="100"/>
    <x v="0"/>
    <s v="M"/>
  </r>
  <r>
    <n v="2023"/>
    <m/>
    <x v="0"/>
    <x v="0"/>
    <x v="0"/>
    <s v="FT"/>
    <x v="1"/>
    <n v="178000"/>
    <s v="USD"/>
    <n v="178000"/>
    <s v="US"/>
    <n v="100"/>
    <x v="0"/>
    <s v="M"/>
  </r>
  <r>
    <n v="2023"/>
    <m/>
    <x v="0"/>
    <x v="0"/>
    <x v="0"/>
    <s v="FT"/>
    <x v="1"/>
    <n v="165000"/>
    <s v="USD"/>
    <n v="165000"/>
    <s v="US"/>
    <n v="100"/>
    <x v="0"/>
    <s v="M"/>
  </r>
  <r>
    <n v="2023"/>
    <m/>
    <x v="0"/>
    <x v="0"/>
    <x v="0"/>
    <s v="FT"/>
    <x v="13"/>
    <n v="202800"/>
    <s v="USD"/>
    <n v="202800"/>
    <s v="US"/>
    <n v="0"/>
    <x v="0"/>
    <s v="L"/>
  </r>
  <r>
    <n v="2023"/>
    <m/>
    <x v="0"/>
    <x v="0"/>
    <x v="0"/>
    <s v="FT"/>
    <x v="13"/>
    <n v="104300"/>
    <s v="USD"/>
    <n v="104300"/>
    <s v="US"/>
    <n v="0"/>
    <x v="0"/>
    <s v="L"/>
  </r>
  <r>
    <n v="2023"/>
    <m/>
    <x v="0"/>
    <x v="0"/>
    <x v="0"/>
    <s v="FT"/>
    <x v="4"/>
    <n v="155000"/>
    <s v="USD"/>
    <n v="155000"/>
    <s v="US"/>
    <n v="0"/>
    <x v="0"/>
    <s v="M"/>
  </r>
  <r>
    <n v="2023"/>
    <m/>
    <x v="0"/>
    <x v="0"/>
    <x v="0"/>
    <s v="FT"/>
    <x v="4"/>
    <n v="120000"/>
    <s v="USD"/>
    <n v="120000"/>
    <s v="US"/>
    <n v="0"/>
    <x v="0"/>
    <s v="M"/>
  </r>
  <r>
    <n v="2023"/>
    <m/>
    <x v="0"/>
    <x v="0"/>
    <x v="0"/>
    <s v="FT"/>
    <x v="4"/>
    <n v="280000"/>
    <s v="USD"/>
    <n v="280000"/>
    <s v="US"/>
    <n v="0"/>
    <x v="0"/>
    <s v="M"/>
  </r>
  <r>
    <n v="2023"/>
    <m/>
    <x v="0"/>
    <x v="0"/>
    <x v="0"/>
    <s v="FT"/>
    <x v="4"/>
    <n v="200000"/>
    <s v="USD"/>
    <n v="200000"/>
    <s v="US"/>
    <n v="0"/>
    <x v="0"/>
    <s v="M"/>
  </r>
  <r>
    <n v="2023"/>
    <m/>
    <x v="0"/>
    <x v="0"/>
    <x v="0"/>
    <s v="FT"/>
    <x v="1"/>
    <n v="184000"/>
    <s v="USD"/>
    <n v="184000"/>
    <s v="US"/>
    <n v="0"/>
    <x v="0"/>
    <s v="M"/>
  </r>
  <r>
    <n v="2023"/>
    <m/>
    <x v="0"/>
    <x v="0"/>
    <x v="0"/>
    <s v="FT"/>
    <x v="1"/>
    <n v="123000"/>
    <s v="USD"/>
    <n v="123000"/>
    <s v="US"/>
    <n v="0"/>
    <x v="0"/>
    <s v="M"/>
  </r>
  <r>
    <n v="2023"/>
    <m/>
    <x v="0"/>
    <x v="0"/>
    <x v="0"/>
    <s v="FT"/>
    <x v="13"/>
    <n v="202800"/>
    <s v="USD"/>
    <n v="202800"/>
    <s v="US"/>
    <n v="0"/>
    <x v="0"/>
    <s v="L"/>
  </r>
  <r>
    <n v="2023"/>
    <m/>
    <x v="0"/>
    <x v="0"/>
    <x v="0"/>
    <s v="FT"/>
    <x v="13"/>
    <n v="104300"/>
    <s v="USD"/>
    <n v="104300"/>
    <s v="US"/>
    <n v="0"/>
    <x v="0"/>
    <s v="L"/>
  </r>
  <r>
    <n v="2023"/>
    <m/>
    <x v="1"/>
    <x v="1"/>
    <x v="0"/>
    <s v="FT"/>
    <x v="8"/>
    <n v="60000"/>
    <s v="GBP"/>
    <n v="73824"/>
    <s v="GB"/>
    <n v="0"/>
    <x v="2"/>
    <s v="M"/>
  </r>
  <r>
    <n v="2023"/>
    <m/>
    <x v="1"/>
    <x v="1"/>
    <x v="0"/>
    <s v="FT"/>
    <x v="8"/>
    <n v="55000"/>
    <s v="GBP"/>
    <n v="67672"/>
    <s v="GB"/>
    <n v="0"/>
    <x v="2"/>
    <s v="M"/>
  </r>
  <r>
    <n v="2023"/>
    <m/>
    <x v="0"/>
    <x v="0"/>
    <x v="0"/>
    <s v="FT"/>
    <x v="6"/>
    <n v="290000"/>
    <s v="USD"/>
    <n v="290000"/>
    <s v="US"/>
    <n v="0"/>
    <x v="0"/>
    <s v="M"/>
  </r>
  <r>
    <n v="2023"/>
    <m/>
    <x v="0"/>
    <x v="0"/>
    <x v="0"/>
    <s v="FT"/>
    <x v="6"/>
    <n v="173200"/>
    <s v="USD"/>
    <n v="173200"/>
    <s v="US"/>
    <n v="0"/>
    <x v="0"/>
    <s v="M"/>
  </r>
  <r>
    <n v="2023"/>
    <m/>
    <x v="0"/>
    <x v="0"/>
    <x v="0"/>
    <s v="FT"/>
    <x v="6"/>
    <n v="235000"/>
    <s v="USD"/>
    <n v="235000"/>
    <s v="US"/>
    <n v="100"/>
    <x v="0"/>
    <s v="M"/>
  </r>
  <r>
    <n v="2023"/>
    <m/>
    <x v="0"/>
    <x v="0"/>
    <x v="0"/>
    <s v="FT"/>
    <x v="6"/>
    <n v="204000"/>
    <s v="USD"/>
    <n v="204000"/>
    <s v="US"/>
    <n v="100"/>
    <x v="0"/>
    <s v="M"/>
  </r>
  <r>
    <n v="2023"/>
    <m/>
    <x v="0"/>
    <x v="0"/>
    <x v="0"/>
    <s v="FT"/>
    <x v="25"/>
    <n v="300000"/>
    <s v="USD"/>
    <n v="300000"/>
    <s v="US"/>
    <n v="0"/>
    <x v="0"/>
    <s v="M"/>
  </r>
  <r>
    <n v="2023"/>
    <m/>
    <x v="0"/>
    <x v="0"/>
    <x v="0"/>
    <s v="FT"/>
    <x v="25"/>
    <n v="222000"/>
    <s v="USD"/>
    <n v="222000"/>
    <s v="US"/>
    <n v="0"/>
    <x v="0"/>
    <s v="M"/>
  </r>
  <r>
    <n v="2023"/>
    <m/>
    <x v="0"/>
    <x v="0"/>
    <x v="0"/>
    <s v="FT"/>
    <x v="28"/>
    <n v="160000"/>
    <s v="USD"/>
    <n v="160000"/>
    <s v="US"/>
    <n v="0"/>
    <x v="0"/>
    <s v="M"/>
  </r>
  <r>
    <n v="2023"/>
    <m/>
    <x v="0"/>
    <x v="0"/>
    <x v="0"/>
    <s v="FT"/>
    <x v="28"/>
    <n v="136000"/>
    <s v="USD"/>
    <n v="136000"/>
    <s v="US"/>
    <n v="0"/>
    <x v="0"/>
    <s v="M"/>
  </r>
  <r>
    <n v="2023"/>
    <m/>
    <x v="0"/>
    <x v="0"/>
    <x v="0"/>
    <s v="FT"/>
    <x v="9"/>
    <n v="206000"/>
    <s v="USD"/>
    <n v="206000"/>
    <s v="US"/>
    <n v="0"/>
    <x v="0"/>
    <s v="M"/>
  </r>
  <r>
    <n v="2023"/>
    <m/>
    <x v="0"/>
    <x v="0"/>
    <x v="0"/>
    <s v="FT"/>
    <x v="9"/>
    <n v="134000"/>
    <s v="USD"/>
    <n v="134000"/>
    <s v="US"/>
    <n v="0"/>
    <x v="0"/>
    <s v="M"/>
  </r>
  <r>
    <n v="2023"/>
    <m/>
    <x v="0"/>
    <x v="0"/>
    <x v="0"/>
    <s v="FT"/>
    <x v="6"/>
    <n v="155000"/>
    <s v="USD"/>
    <n v="155000"/>
    <s v="CA"/>
    <n v="0"/>
    <x v="3"/>
    <s v="M"/>
  </r>
  <r>
    <n v="2023"/>
    <m/>
    <x v="0"/>
    <x v="0"/>
    <x v="0"/>
    <s v="FT"/>
    <x v="6"/>
    <n v="105000"/>
    <s v="USD"/>
    <n v="105000"/>
    <s v="CA"/>
    <n v="0"/>
    <x v="3"/>
    <s v="M"/>
  </r>
  <r>
    <n v="2023"/>
    <m/>
    <x v="0"/>
    <x v="0"/>
    <x v="0"/>
    <s v="FT"/>
    <x v="2"/>
    <n v="287500"/>
    <s v="USD"/>
    <n v="287500"/>
    <s v="US"/>
    <n v="0"/>
    <x v="0"/>
    <s v="M"/>
  </r>
  <r>
    <n v="2023"/>
    <m/>
    <x v="0"/>
    <x v="0"/>
    <x v="0"/>
    <s v="FT"/>
    <x v="2"/>
    <n v="212500"/>
    <s v="USD"/>
    <n v="212500"/>
    <s v="US"/>
    <n v="0"/>
    <x v="0"/>
    <s v="M"/>
  </r>
  <r>
    <n v="2023"/>
    <m/>
    <x v="0"/>
    <x v="0"/>
    <x v="0"/>
    <s v="FT"/>
    <x v="2"/>
    <n v="190027"/>
    <s v="USD"/>
    <n v="190027"/>
    <s v="US"/>
    <n v="0"/>
    <x v="0"/>
    <s v="M"/>
  </r>
  <r>
    <n v="2023"/>
    <m/>
    <x v="0"/>
    <x v="0"/>
    <x v="0"/>
    <s v="FT"/>
    <x v="2"/>
    <n v="152022"/>
    <s v="USD"/>
    <n v="152022"/>
    <s v="US"/>
    <n v="0"/>
    <x v="0"/>
    <s v="M"/>
  </r>
  <r>
    <n v="2023"/>
    <m/>
    <x v="2"/>
    <x v="2"/>
    <x v="0"/>
    <s v="FT"/>
    <x v="6"/>
    <n v="18000"/>
    <s v="EUR"/>
    <n v="19434"/>
    <s v="GR"/>
    <n v="100"/>
    <x v="46"/>
    <s v="L"/>
  </r>
  <r>
    <n v="2023"/>
    <m/>
    <x v="1"/>
    <x v="1"/>
    <x v="0"/>
    <s v="FT"/>
    <x v="1"/>
    <n v="130000"/>
    <s v="USD"/>
    <n v="130000"/>
    <s v="US"/>
    <n v="100"/>
    <x v="0"/>
    <s v="M"/>
  </r>
  <r>
    <n v="2023"/>
    <m/>
    <x v="1"/>
    <x v="1"/>
    <x v="0"/>
    <s v="FT"/>
    <x v="1"/>
    <n v="100000"/>
    <s v="USD"/>
    <n v="100000"/>
    <s v="US"/>
    <n v="100"/>
    <x v="0"/>
    <s v="M"/>
  </r>
  <r>
    <n v="2023"/>
    <m/>
    <x v="1"/>
    <x v="1"/>
    <x v="0"/>
    <s v="FT"/>
    <x v="1"/>
    <n v="250000"/>
    <s v="USD"/>
    <n v="250000"/>
    <s v="US"/>
    <n v="0"/>
    <x v="0"/>
    <s v="M"/>
  </r>
  <r>
    <n v="2023"/>
    <m/>
    <x v="1"/>
    <x v="1"/>
    <x v="0"/>
    <s v="FT"/>
    <x v="1"/>
    <n v="125000"/>
    <s v="USD"/>
    <n v="125000"/>
    <s v="US"/>
    <n v="0"/>
    <x v="0"/>
    <s v="M"/>
  </r>
  <r>
    <n v="2023"/>
    <m/>
    <x v="1"/>
    <x v="1"/>
    <x v="0"/>
    <s v="FT"/>
    <x v="1"/>
    <n v="131000"/>
    <s v="USD"/>
    <n v="131000"/>
    <s v="CO"/>
    <n v="0"/>
    <x v="44"/>
    <s v="M"/>
  </r>
  <r>
    <n v="2023"/>
    <m/>
    <x v="1"/>
    <x v="1"/>
    <x v="0"/>
    <s v="FT"/>
    <x v="1"/>
    <n v="88000"/>
    <s v="USD"/>
    <n v="88000"/>
    <s v="CO"/>
    <n v="0"/>
    <x v="44"/>
    <s v="M"/>
  </r>
  <r>
    <n v="2023"/>
    <m/>
    <x v="2"/>
    <x v="2"/>
    <x v="0"/>
    <s v="FT"/>
    <x v="4"/>
    <n v="80000"/>
    <s v="USD"/>
    <n v="80000"/>
    <s v="US"/>
    <n v="0"/>
    <x v="0"/>
    <s v="M"/>
  </r>
  <r>
    <n v="2023"/>
    <m/>
    <x v="2"/>
    <x v="2"/>
    <x v="0"/>
    <s v="FT"/>
    <x v="4"/>
    <n v="50000"/>
    <s v="USD"/>
    <n v="50000"/>
    <s v="US"/>
    <n v="0"/>
    <x v="0"/>
    <s v="M"/>
  </r>
  <r>
    <n v="2023"/>
    <m/>
    <x v="0"/>
    <x v="0"/>
    <x v="0"/>
    <s v="FT"/>
    <x v="2"/>
    <n v="198000"/>
    <s v="USD"/>
    <n v="198000"/>
    <s v="US"/>
    <n v="100"/>
    <x v="0"/>
    <s v="M"/>
  </r>
  <r>
    <n v="2023"/>
    <m/>
    <x v="0"/>
    <x v="0"/>
    <x v="0"/>
    <s v="FT"/>
    <x v="2"/>
    <n v="132000"/>
    <s v="USD"/>
    <n v="132000"/>
    <s v="US"/>
    <n v="100"/>
    <x v="0"/>
    <s v="M"/>
  </r>
  <r>
    <n v="2023"/>
    <m/>
    <x v="0"/>
    <x v="0"/>
    <x v="0"/>
    <s v="FT"/>
    <x v="13"/>
    <n v="125000"/>
    <s v="USD"/>
    <n v="125000"/>
    <s v="US"/>
    <n v="100"/>
    <x v="0"/>
    <s v="M"/>
  </r>
  <r>
    <n v="2023"/>
    <m/>
    <x v="0"/>
    <x v="0"/>
    <x v="0"/>
    <s v="FT"/>
    <x v="13"/>
    <n v="115000"/>
    <s v="USD"/>
    <n v="115000"/>
    <s v="US"/>
    <n v="100"/>
    <x v="0"/>
    <s v="M"/>
  </r>
  <r>
    <n v="2023"/>
    <m/>
    <x v="0"/>
    <x v="0"/>
    <x v="0"/>
    <s v="FT"/>
    <x v="1"/>
    <n v="184000"/>
    <s v="USD"/>
    <n v="184000"/>
    <s v="US"/>
    <n v="0"/>
    <x v="0"/>
    <s v="M"/>
  </r>
  <r>
    <n v="2023"/>
    <m/>
    <x v="0"/>
    <x v="0"/>
    <x v="0"/>
    <s v="FT"/>
    <x v="1"/>
    <n v="123000"/>
    <s v="USD"/>
    <n v="123000"/>
    <s v="US"/>
    <n v="0"/>
    <x v="0"/>
    <s v="M"/>
  </r>
  <r>
    <n v="2023"/>
    <m/>
    <x v="0"/>
    <x v="0"/>
    <x v="0"/>
    <s v="FT"/>
    <x v="8"/>
    <n v="145000"/>
    <s v="USD"/>
    <n v="145000"/>
    <s v="US"/>
    <n v="0"/>
    <x v="0"/>
    <s v="M"/>
  </r>
  <r>
    <n v="2023"/>
    <m/>
    <x v="0"/>
    <x v="0"/>
    <x v="0"/>
    <s v="FT"/>
    <x v="8"/>
    <n v="130000"/>
    <s v="USD"/>
    <n v="130000"/>
    <s v="US"/>
    <n v="0"/>
    <x v="0"/>
    <s v="M"/>
  </r>
  <r>
    <n v="2023"/>
    <m/>
    <x v="0"/>
    <x v="0"/>
    <x v="0"/>
    <s v="FT"/>
    <x v="2"/>
    <n v="170700"/>
    <s v="USD"/>
    <n v="170700"/>
    <s v="US"/>
    <n v="0"/>
    <x v="0"/>
    <s v="M"/>
  </r>
  <r>
    <n v="2023"/>
    <m/>
    <x v="0"/>
    <x v="0"/>
    <x v="0"/>
    <s v="FT"/>
    <x v="2"/>
    <n v="113900"/>
    <s v="USD"/>
    <n v="113900"/>
    <s v="US"/>
    <n v="0"/>
    <x v="0"/>
    <s v="M"/>
  </r>
  <r>
    <n v="2023"/>
    <m/>
    <x v="0"/>
    <x v="0"/>
    <x v="0"/>
    <s v="FT"/>
    <x v="1"/>
    <n v="184000"/>
    <s v="USD"/>
    <n v="184000"/>
    <s v="US"/>
    <n v="0"/>
    <x v="0"/>
    <s v="M"/>
  </r>
  <r>
    <n v="2023"/>
    <m/>
    <x v="0"/>
    <x v="0"/>
    <x v="0"/>
    <s v="FT"/>
    <x v="1"/>
    <n v="123000"/>
    <s v="USD"/>
    <n v="123000"/>
    <s v="US"/>
    <n v="0"/>
    <x v="0"/>
    <s v="M"/>
  </r>
  <r>
    <n v="2023"/>
    <m/>
    <x v="0"/>
    <x v="0"/>
    <x v="0"/>
    <s v="FT"/>
    <x v="2"/>
    <n v="280000"/>
    <s v="USD"/>
    <n v="280000"/>
    <s v="US"/>
    <n v="0"/>
    <x v="0"/>
    <s v="M"/>
  </r>
  <r>
    <n v="2023"/>
    <m/>
    <x v="0"/>
    <x v="0"/>
    <x v="0"/>
    <s v="FT"/>
    <x v="2"/>
    <n v="200000"/>
    <s v="USD"/>
    <n v="200000"/>
    <s v="US"/>
    <n v="0"/>
    <x v="0"/>
    <s v="M"/>
  </r>
  <r>
    <n v="2023"/>
    <m/>
    <x v="0"/>
    <x v="0"/>
    <x v="0"/>
    <s v="FT"/>
    <x v="1"/>
    <n v="185000"/>
    <s v="USD"/>
    <n v="185000"/>
    <s v="US"/>
    <n v="0"/>
    <x v="0"/>
    <s v="L"/>
  </r>
  <r>
    <n v="2023"/>
    <m/>
    <x v="0"/>
    <x v="0"/>
    <x v="0"/>
    <s v="FT"/>
    <x v="1"/>
    <n v="81000"/>
    <s v="USD"/>
    <n v="81000"/>
    <s v="US"/>
    <n v="0"/>
    <x v="0"/>
    <s v="L"/>
  </r>
  <r>
    <n v="2023"/>
    <m/>
    <x v="0"/>
    <x v="0"/>
    <x v="0"/>
    <s v="FT"/>
    <x v="2"/>
    <n v="220000"/>
    <s v="USD"/>
    <n v="220000"/>
    <s v="US"/>
    <n v="0"/>
    <x v="0"/>
    <s v="M"/>
  </r>
  <r>
    <n v="2023"/>
    <m/>
    <x v="0"/>
    <x v="0"/>
    <x v="0"/>
    <s v="FT"/>
    <x v="2"/>
    <n v="80000"/>
    <s v="USD"/>
    <n v="80000"/>
    <s v="US"/>
    <n v="0"/>
    <x v="0"/>
    <s v="M"/>
  </r>
  <r>
    <n v="2023"/>
    <m/>
    <x v="0"/>
    <x v="0"/>
    <x v="0"/>
    <s v="FT"/>
    <x v="6"/>
    <n v="185000"/>
    <s v="USD"/>
    <n v="185000"/>
    <s v="US"/>
    <n v="0"/>
    <x v="0"/>
    <s v="M"/>
  </r>
  <r>
    <n v="2023"/>
    <m/>
    <x v="0"/>
    <x v="0"/>
    <x v="0"/>
    <s v="FT"/>
    <x v="6"/>
    <n v="123000"/>
    <s v="USD"/>
    <n v="123000"/>
    <s v="US"/>
    <n v="0"/>
    <x v="0"/>
    <s v="M"/>
  </r>
  <r>
    <n v="2023"/>
    <m/>
    <x v="3"/>
    <x v="3"/>
    <x v="0"/>
    <s v="FT"/>
    <x v="8"/>
    <n v="80000"/>
    <s v="USD"/>
    <n v="80000"/>
    <s v="US"/>
    <n v="0"/>
    <x v="0"/>
    <s v="M"/>
  </r>
  <r>
    <n v="2023"/>
    <m/>
    <x v="3"/>
    <x v="3"/>
    <x v="0"/>
    <s v="FT"/>
    <x v="8"/>
    <n v="75000"/>
    <s v="USD"/>
    <n v="75000"/>
    <s v="US"/>
    <n v="0"/>
    <x v="0"/>
    <s v="M"/>
  </r>
  <r>
    <n v="2023"/>
    <m/>
    <x v="1"/>
    <x v="1"/>
    <x v="0"/>
    <s v="FT"/>
    <x v="11"/>
    <n v="150000"/>
    <s v="USD"/>
    <n v="150000"/>
    <s v="US"/>
    <n v="0"/>
    <x v="0"/>
    <s v="M"/>
  </r>
  <r>
    <n v="2023"/>
    <m/>
    <x v="1"/>
    <x v="1"/>
    <x v="0"/>
    <s v="FT"/>
    <x v="11"/>
    <n v="130000"/>
    <s v="USD"/>
    <n v="130000"/>
    <s v="US"/>
    <n v="0"/>
    <x v="0"/>
    <s v="M"/>
  </r>
  <r>
    <n v="2023"/>
    <m/>
    <x v="1"/>
    <x v="1"/>
    <x v="0"/>
    <s v="FT"/>
    <x v="4"/>
    <n v="53000"/>
    <s v="USD"/>
    <n v="53000"/>
    <s v="US"/>
    <n v="100"/>
    <x v="0"/>
    <s v="M"/>
  </r>
  <r>
    <n v="2023"/>
    <m/>
    <x v="1"/>
    <x v="1"/>
    <x v="0"/>
    <s v="FT"/>
    <x v="4"/>
    <n v="48000"/>
    <s v="USD"/>
    <n v="48000"/>
    <s v="US"/>
    <n v="100"/>
    <x v="0"/>
    <s v="M"/>
  </r>
  <r>
    <n v="2023"/>
    <m/>
    <x v="1"/>
    <x v="1"/>
    <x v="0"/>
    <s v="FT"/>
    <x v="28"/>
    <n v="300000"/>
    <s v="GBP"/>
    <n v="369120"/>
    <s v="GB"/>
    <n v="0"/>
    <x v="2"/>
    <s v="M"/>
  </r>
  <r>
    <n v="2023"/>
    <m/>
    <x v="1"/>
    <x v="1"/>
    <x v="0"/>
    <s v="FT"/>
    <x v="28"/>
    <n v="60000"/>
    <s v="GBP"/>
    <n v="73824"/>
    <s v="GB"/>
    <n v="0"/>
    <x v="2"/>
    <s v="M"/>
  </r>
  <r>
    <n v="2023"/>
    <m/>
    <x v="1"/>
    <x v="1"/>
    <x v="0"/>
    <s v="FT"/>
    <x v="6"/>
    <n v="150000"/>
    <s v="USD"/>
    <n v="150000"/>
    <s v="US"/>
    <n v="0"/>
    <x v="0"/>
    <s v="M"/>
  </r>
  <r>
    <n v="2023"/>
    <m/>
    <x v="1"/>
    <x v="1"/>
    <x v="0"/>
    <s v="FT"/>
    <x v="6"/>
    <n v="125000"/>
    <s v="USD"/>
    <n v="125000"/>
    <s v="US"/>
    <n v="0"/>
    <x v="0"/>
    <s v="M"/>
  </r>
  <r>
    <n v="2023"/>
    <m/>
    <x v="0"/>
    <x v="0"/>
    <x v="0"/>
    <s v="FT"/>
    <x v="6"/>
    <n v="150000"/>
    <s v="USD"/>
    <n v="150000"/>
    <s v="US"/>
    <n v="100"/>
    <x v="0"/>
    <s v="M"/>
  </r>
  <r>
    <n v="2023"/>
    <m/>
    <x v="0"/>
    <x v="0"/>
    <x v="0"/>
    <s v="FT"/>
    <x v="6"/>
    <n v="130000"/>
    <s v="USD"/>
    <n v="130000"/>
    <s v="US"/>
    <n v="100"/>
    <x v="0"/>
    <s v="M"/>
  </r>
  <r>
    <n v="2023"/>
    <m/>
    <x v="1"/>
    <x v="1"/>
    <x v="0"/>
    <s v="FT"/>
    <x v="1"/>
    <n v="57500"/>
    <s v="GBP"/>
    <n v="70748"/>
    <s v="GB"/>
    <n v="0"/>
    <x v="2"/>
    <s v="M"/>
  </r>
  <r>
    <n v="2023"/>
    <m/>
    <x v="1"/>
    <x v="1"/>
    <x v="0"/>
    <s v="FT"/>
    <x v="1"/>
    <n v="54500"/>
    <s v="GBP"/>
    <n v="67056"/>
    <s v="GB"/>
    <n v="0"/>
    <x v="2"/>
    <s v="M"/>
  </r>
  <r>
    <n v="2023"/>
    <m/>
    <x v="0"/>
    <x v="0"/>
    <x v="0"/>
    <s v="FT"/>
    <x v="1"/>
    <n v="190000"/>
    <s v="USD"/>
    <n v="190000"/>
    <s v="US"/>
    <n v="0"/>
    <x v="0"/>
    <s v="M"/>
  </r>
  <r>
    <n v="2023"/>
    <m/>
    <x v="0"/>
    <x v="0"/>
    <x v="0"/>
    <s v="FT"/>
    <x v="1"/>
    <n v="170000"/>
    <s v="USD"/>
    <n v="170000"/>
    <s v="US"/>
    <n v="0"/>
    <x v="0"/>
    <s v="M"/>
  </r>
  <r>
    <n v="2023"/>
    <m/>
    <x v="0"/>
    <x v="0"/>
    <x v="0"/>
    <s v="FT"/>
    <x v="4"/>
    <n v="125000"/>
    <s v="USD"/>
    <n v="125000"/>
    <s v="US"/>
    <n v="100"/>
    <x v="0"/>
    <s v="M"/>
  </r>
  <r>
    <n v="2023"/>
    <m/>
    <x v="0"/>
    <x v="0"/>
    <x v="0"/>
    <s v="FT"/>
    <x v="4"/>
    <n v="115000"/>
    <s v="USD"/>
    <n v="115000"/>
    <s v="US"/>
    <n v="100"/>
    <x v="0"/>
    <s v="M"/>
  </r>
  <r>
    <n v="2023"/>
    <m/>
    <x v="0"/>
    <x v="0"/>
    <x v="0"/>
    <s v="FT"/>
    <x v="1"/>
    <n v="130000"/>
    <s v="USD"/>
    <n v="130000"/>
    <s v="US"/>
    <n v="100"/>
    <x v="0"/>
    <s v="M"/>
  </r>
  <r>
    <n v="2023"/>
    <m/>
    <x v="0"/>
    <x v="0"/>
    <x v="0"/>
    <s v="FT"/>
    <x v="1"/>
    <n v="101570"/>
    <s v="USD"/>
    <n v="101570"/>
    <s v="US"/>
    <n v="100"/>
    <x v="0"/>
    <s v="M"/>
  </r>
  <r>
    <n v="2023"/>
    <m/>
    <x v="1"/>
    <x v="1"/>
    <x v="0"/>
    <s v="FT"/>
    <x v="1"/>
    <n v="150000"/>
    <s v="USD"/>
    <n v="150000"/>
    <s v="US"/>
    <n v="100"/>
    <x v="0"/>
    <s v="M"/>
  </r>
  <r>
    <n v="2023"/>
    <m/>
    <x v="1"/>
    <x v="1"/>
    <x v="0"/>
    <s v="FT"/>
    <x v="1"/>
    <n v="115000"/>
    <s v="USD"/>
    <n v="115000"/>
    <s v="US"/>
    <n v="100"/>
    <x v="0"/>
    <s v="M"/>
  </r>
  <r>
    <n v="2023"/>
    <m/>
    <x v="0"/>
    <x v="0"/>
    <x v="0"/>
    <s v="FT"/>
    <x v="1"/>
    <n v="184000"/>
    <s v="USD"/>
    <n v="184000"/>
    <s v="US"/>
    <n v="0"/>
    <x v="0"/>
    <s v="M"/>
  </r>
  <r>
    <n v="2023"/>
    <m/>
    <x v="0"/>
    <x v="0"/>
    <x v="0"/>
    <s v="FT"/>
    <x v="1"/>
    <n v="123000"/>
    <s v="USD"/>
    <n v="123000"/>
    <s v="US"/>
    <n v="0"/>
    <x v="0"/>
    <s v="M"/>
  </r>
  <r>
    <n v="2023"/>
    <m/>
    <x v="0"/>
    <x v="0"/>
    <x v="0"/>
    <s v="FT"/>
    <x v="97"/>
    <n v="194000"/>
    <s v="USD"/>
    <n v="194000"/>
    <s v="US"/>
    <n v="0"/>
    <x v="0"/>
    <s v="M"/>
  </r>
  <r>
    <n v="2023"/>
    <m/>
    <x v="0"/>
    <x v="0"/>
    <x v="0"/>
    <s v="FT"/>
    <x v="97"/>
    <n v="175000"/>
    <s v="USD"/>
    <n v="175000"/>
    <s v="US"/>
    <n v="0"/>
    <x v="0"/>
    <s v="M"/>
  </r>
  <r>
    <n v="2023"/>
    <m/>
    <x v="0"/>
    <x v="0"/>
    <x v="0"/>
    <s v="FT"/>
    <x v="4"/>
    <n v="185000"/>
    <s v="USD"/>
    <n v="185000"/>
    <s v="US"/>
    <n v="0"/>
    <x v="0"/>
    <s v="M"/>
  </r>
  <r>
    <n v="2023"/>
    <m/>
    <x v="0"/>
    <x v="0"/>
    <x v="0"/>
    <s v="FT"/>
    <x v="4"/>
    <n v="160000"/>
    <s v="USD"/>
    <n v="160000"/>
    <s v="US"/>
    <n v="0"/>
    <x v="0"/>
    <s v="M"/>
  </r>
  <r>
    <n v="2023"/>
    <m/>
    <x v="0"/>
    <x v="0"/>
    <x v="0"/>
    <s v="FT"/>
    <x v="1"/>
    <n v="185000"/>
    <s v="USD"/>
    <n v="185000"/>
    <s v="US"/>
    <n v="0"/>
    <x v="0"/>
    <s v="M"/>
  </r>
  <r>
    <n v="2023"/>
    <m/>
    <x v="0"/>
    <x v="0"/>
    <x v="0"/>
    <s v="FT"/>
    <x v="1"/>
    <n v="50000"/>
    <s v="USD"/>
    <n v="50000"/>
    <s v="US"/>
    <n v="0"/>
    <x v="0"/>
    <s v="M"/>
  </r>
  <r>
    <n v="2023"/>
    <m/>
    <x v="3"/>
    <x v="3"/>
    <x v="0"/>
    <s v="FT"/>
    <x v="8"/>
    <n v="80000"/>
    <s v="USD"/>
    <n v="80000"/>
    <s v="US"/>
    <n v="0"/>
    <x v="0"/>
    <s v="M"/>
  </r>
  <r>
    <n v="2023"/>
    <m/>
    <x v="3"/>
    <x v="3"/>
    <x v="0"/>
    <s v="FT"/>
    <x v="8"/>
    <n v="70000"/>
    <s v="USD"/>
    <n v="70000"/>
    <s v="US"/>
    <n v="0"/>
    <x v="0"/>
    <s v="M"/>
  </r>
  <r>
    <n v="2023"/>
    <m/>
    <x v="0"/>
    <x v="0"/>
    <x v="0"/>
    <s v="FT"/>
    <x v="2"/>
    <n v="254000"/>
    <s v="USD"/>
    <n v="254000"/>
    <s v="US"/>
    <n v="0"/>
    <x v="0"/>
    <s v="M"/>
  </r>
  <r>
    <n v="2023"/>
    <m/>
    <x v="0"/>
    <x v="0"/>
    <x v="0"/>
    <s v="FT"/>
    <x v="2"/>
    <n v="200000"/>
    <s v="USD"/>
    <n v="200000"/>
    <s v="US"/>
    <n v="0"/>
    <x v="0"/>
    <s v="M"/>
  </r>
  <r>
    <n v="2023"/>
    <m/>
    <x v="2"/>
    <x v="2"/>
    <x v="0"/>
    <s v="FT"/>
    <x v="1"/>
    <n v="130916"/>
    <s v="USD"/>
    <n v="130916"/>
    <s v="US"/>
    <n v="0"/>
    <x v="0"/>
    <s v="M"/>
  </r>
  <r>
    <n v="2023"/>
    <m/>
    <x v="2"/>
    <x v="2"/>
    <x v="0"/>
    <s v="FT"/>
    <x v="1"/>
    <n v="120000"/>
    <s v="USD"/>
    <n v="120000"/>
    <s v="US"/>
    <n v="0"/>
    <x v="0"/>
    <s v="M"/>
  </r>
  <r>
    <n v="2023"/>
    <m/>
    <x v="0"/>
    <x v="0"/>
    <x v="0"/>
    <s v="FT"/>
    <x v="6"/>
    <n v="160000"/>
    <s v="USD"/>
    <n v="160000"/>
    <s v="US"/>
    <n v="100"/>
    <x v="0"/>
    <s v="M"/>
  </r>
  <r>
    <n v="2023"/>
    <m/>
    <x v="0"/>
    <x v="0"/>
    <x v="0"/>
    <s v="FT"/>
    <x v="6"/>
    <n v="130000"/>
    <s v="USD"/>
    <n v="130000"/>
    <s v="US"/>
    <n v="100"/>
    <x v="0"/>
    <s v="M"/>
  </r>
  <r>
    <n v="2023"/>
    <m/>
    <x v="0"/>
    <x v="0"/>
    <x v="0"/>
    <s v="FT"/>
    <x v="7"/>
    <n v="218213"/>
    <s v="USD"/>
    <n v="218213"/>
    <s v="US"/>
    <n v="100"/>
    <x v="0"/>
    <s v="M"/>
  </r>
  <r>
    <n v="2023"/>
    <m/>
    <x v="0"/>
    <x v="0"/>
    <x v="0"/>
    <s v="FT"/>
    <x v="7"/>
    <n v="178538"/>
    <s v="USD"/>
    <n v="178538"/>
    <s v="US"/>
    <n v="100"/>
    <x v="0"/>
    <s v="M"/>
  </r>
  <r>
    <n v="2023"/>
    <m/>
    <x v="1"/>
    <x v="1"/>
    <x v="0"/>
    <s v="FT"/>
    <x v="7"/>
    <n v="222200"/>
    <s v="USD"/>
    <n v="222200"/>
    <s v="US"/>
    <n v="0"/>
    <x v="0"/>
    <s v="L"/>
  </r>
  <r>
    <n v="2023"/>
    <m/>
    <x v="1"/>
    <x v="1"/>
    <x v="0"/>
    <s v="FT"/>
    <x v="7"/>
    <n v="136000"/>
    <s v="USD"/>
    <n v="136000"/>
    <s v="US"/>
    <n v="0"/>
    <x v="0"/>
    <s v="L"/>
  </r>
  <r>
    <n v="2023"/>
    <m/>
    <x v="0"/>
    <x v="0"/>
    <x v="0"/>
    <s v="FT"/>
    <x v="6"/>
    <n v="316000"/>
    <s v="USD"/>
    <n v="316000"/>
    <s v="US"/>
    <n v="0"/>
    <x v="0"/>
    <s v="M"/>
  </r>
  <r>
    <n v="2023"/>
    <m/>
    <x v="0"/>
    <x v="0"/>
    <x v="0"/>
    <s v="FT"/>
    <x v="6"/>
    <n v="202000"/>
    <s v="USD"/>
    <n v="202000"/>
    <s v="US"/>
    <n v="0"/>
    <x v="0"/>
    <s v="M"/>
  </r>
  <r>
    <n v="2023"/>
    <m/>
    <x v="1"/>
    <x v="1"/>
    <x v="0"/>
    <s v="FT"/>
    <x v="7"/>
    <n v="222200"/>
    <s v="USD"/>
    <n v="222200"/>
    <s v="US"/>
    <n v="0"/>
    <x v="0"/>
    <s v="L"/>
  </r>
  <r>
    <n v="2023"/>
    <m/>
    <x v="1"/>
    <x v="1"/>
    <x v="0"/>
    <s v="FT"/>
    <x v="7"/>
    <n v="136000"/>
    <s v="USD"/>
    <n v="136000"/>
    <s v="US"/>
    <n v="0"/>
    <x v="0"/>
    <s v="L"/>
  </r>
  <r>
    <n v="2023"/>
    <m/>
    <x v="0"/>
    <x v="0"/>
    <x v="0"/>
    <s v="FT"/>
    <x v="6"/>
    <n v="189750"/>
    <s v="USD"/>
    <n v="189750"/>
    <s v="US"/>
    <n v="100"/>
    <x v="0"/>
    <s v="M"/>
  </r>
  <r>
    <n v="2023"/>
    <m/>
    <x v="0"/>
    <x v="0"/>
    <x v="0"/>
    <s v="FT"/>
    <x v="6"/>
    <n v="119213"/>
    <s v="USD"/>
    <n v="119213"/>
    <s v="US"/>
    <n v="100"/>
    <x v="0"/>
    <s v="M"/>
  </r>
  <r>
    <n v="2023"/>
    <m/>
    <x v="0"/>
    <x v="0"/>
    <x v="0"/>
    <s v="FT"/>
    <x v="28"/>
    <n v="162000"/>
    <s v="USD"/>
    <n v="162000"/>
    <s v="US"/>
    <n v="0"/>
    <x v="0"/>
    <s v="M"/>
  </r>
  <r>
    <n v="2023"/>
    <m/>
    <x v="0"/>
    <x v="0"/>
    <x v="0"/>
    <s v="FT"/>
    <x v="28"/>
    <n v="130000"/>
    <s v="USD"/>
    <n v="130000"/>
    <s v="US"/>
    <n v="0"/>
    <x v="0"/>
    <s v="M"/>
  </r>
  <r>
    <n v="2023"/>
    <m/>
    <x v="0"/>
    <x v="0"/>
    <x v="0"/>
    <s v="FT"/>
    <x v="18"/>
    <n v="170200"/>
    <s v="USD"/>
    <n v="170200"/>
    <s v="US"/>
    <n v="0"/>
    <x v="0"/>
    <s v="M"/>
  </r>
  <r>
    <n v="2023"/>
    <m/>
    <x v="0"/>
    <x v="0"/>
    <x v="0"/>
    <s v="FT"/>
    <x v="18"/>
    <n v="83900"/>
    <s v="USD"/>
    <n v="83900"/>
    <s v="US"/>
    <n v="0"/>
    <x v="0"/>
    <s v="M"/>
  </r>
  <r>
    <n v="2023"/>
    <m/>
    <x v="0"/>
    <x v="0"/>
    <x v="0"/>
    <s v="FT"/>
    <x v="13"/>
    <n v="202800"/>
    <s v="USD"/>
    <n v="202800"/>
    <s v="US"/>
    <n v="0"/>
    <x v="0"/>
    <s v="L"/>
  </r>
  <r>
    <n v="2023"/>
    <m/>
    <x v="0"/>
    <x v="0"/>
    <x v="0"/>
    <s v="FT"/>
    <x v="13"/>
    <n v="104300"/>
    <s v="USD"/>
    <n v="104300"/>
    <s v="US"/>
    <n v="0"/>
    <x v="0"/>
    <s v="L"/>
  </r>
  <r>
    <n v="2023"/>
    <m/>
    <x v="0"/>
    <x v="0"/>
    <x v="0"/>
    <s v="FT"/>
    <x v="2"/>
    <n v="250944"/>
    <s v="USD"/>
    <n v="250944"/>
    <s v="US"/>
    <n v="100"/>
    <x v="0"/>
    <s v="M"/>
  </r>
  <r>
    <n v="2023"/>
    <m/>
    <x v="0"/>
    <x v="0"/>
    <x v="0"/>
    <s v="FT"/>
    <x v="2"/>
    <n v="205318"/>
    <s v="USD"/>
    <n v="205318"/>
    <s v="US"/>
    <n v="100"/>
    <x v="0"/>
    <s v="M"/>
  </r>
  <r>
    <n v="2023"/>
    <m/>
    <x v="0"/>
    <x v="0"/>
    <x v="0"/>
    <s v="FT"/>
    <x v="1"/>
    <n v="155000"/>
    <s v="USD"/>
    <n v="155000"/>
    <s v="US"/>
    <n v="0"/>
    <x v="0"/>
    <s v="M"/>
  </r>
  <r>
    <n v="2023"/>
    <m/>
    <x v="0"/>
    <x v="0"/>
    <x v="0"/>
    <s v="FT"/>
    <x v="1"/>
    <n v="125000"/>
    <s v="USD"/>
    <n v="125000"/>
    <s v="US"/>
    <n v="0"/>
    <x v="0"/>
    <s v="M"/>
  </r>
  <r>
    <n v="2023"/>
    <m/>
    <x v="0"/>
    <x v="0"/>
    <x v="0"/>
    <s v="FT"/>
    <x v="6"/>
    <n v="135000"/>
    <s v="USD"/>
    <n v="135000"/>
    <s v="US"/>
    <n v="0"/>
    <x v="0"/>
    <s v="M"/>
  </r>
  <r>
    <n v="2023"/>
    <m/>
    <x v="0"/>
    <x v="0"/>
    <x v="0"/>
    <s v="FT"/>
    <x v="6"/>
    <n v="114000"/>
    <s v="USD"/>
    <n v="114000"/>
    <s v="US"/>
    <n v="0"/>
    <x v="0"/>
    <s v="M"/>
  </r>
  <r>
    <n v="2023"/>
    <m/>
    <x v="0"/>
    <x v="0"/>
    <x v="0"/>
    <s v="FT"/>
    <x v="6"/>
    <n v="218213"/>
    <s v="USD"/>
    <n v="218213"/>
    <s v="US"/>
    <n v="100"/>
    <x v="0"/>
    <s v="M"/>
  </r>
  <r>
    <n v="2023"/>
    <m/>
    <x v="0"/>
    <x v="0"/>
    <x v="0"/>
    <s v="FT"/>
    <x v="6"/>
    <n v="178538"/>
    <s v="USD"/>
    <n v="178538"/>
    <s v="US"/>
    <n v="100"/>
    <x v="0"/>
    <s v="M"/>
  </r>
  <r>
    <n v="2023"/>
    <m/>
    <x v="0"/>
    <x v="0"/>
    <x v="0"/>
    <s v="FT"/>
    <x v="11"/>
    <n v="240000"/>
    <s v="USD"/>
    <n v="240000"/>
    <s v="US"/>
    <n v="0"/>
    <x v="0"/>
    <s v="M"/>
  </r>
  <r>
    <n v="2023"/>
    <m/>
    <x v="0"/>
    <x v="0"/>
    <x v="0"/>
    <s v="FT"/>
    <x v="11"/>
    <n v="163200"/>
    <s v="USD"/>
    <n v="163200"/>
    <s v="US"/>
    <n v="0"/>
    <x v="0"/>
    <s v="M"/>
  </r>
  <r>
    <n v="2023"/>
    <m/>
    <x v="0"/>
    <x v="0"/>
    <x v="0"/>
    <s v="FT"/>
    <x v="2"/>
    <n v="258800"/>
    <s v="USD"/>
    <n v="258800"/>
    <s v="US"/>
    <n v="0"/>
    <x v="0"/>
    <s v="M"/>
  </r>
  <r>
    <n v="2023"/>
    <m/>
    <x v="0"/>
    <x v="0"/>
    <x v="0"/>
    <s v="FT"/>
    <x v="2"/>
    <n v="199200"/>
    <s v="USD"/>
    <n v="199200"/>
    <s v="US"/>
    <n v="0"/>
    <x v="0"/>
    <s v="M"/>
  </r>
  <r>
    <n v="2023"/>
    <m/>
    <x v="0"/>
    <x v="0"/>
    <x v="0"/>
    <s v="FT"/>
    <x v="6"/>
    <n v="215625"/>
    <s v="USD"/>
    <n v="215625"/>
    <s v="US"/>
    <n v="100"/>
    <x v="0"/>
    <s v="M"/>
  </r>
  <r>
    <n v="2023"/>
    <m/>
    <x v="0"/>
    <x v="0"/>
    <x v="0"/>
    <s v="FT"/>
    <x v="6"/>
    <n v="159375"/>
    <s v="USD"/>
    <n v="159375"/>
    <s v="US"/>
    <n v="100"/>
    <x v="0"/>
    <s v="M"/>
  </r>
  <r>
    <n v="2023"/>
    <m/>
    <x v="1"/>
    <x v="1"/>
    <x v="0"/>
    <s v="FT"/>
    <x v="3"/>
    <n v="155000"/>
    <s v="USD"/>
    <n v="155000"/>
    <s v="US"/>
    <n v="0"/>
    <x v="0"/>
    <s v="M"/>
  </r>
  <r>
    <n v="2023"/>
    <m/>
    <x v="1"/>
    <x v="1"/>
    <x v="0"/>
    <s v="FT"/>
    <x v="3"/>
    <n v="125000"/>
    <s v="USD"/>
    <n v="125000"/>
    <s v="US"/>
    <n v="0"/>
    <x v="0"/>
    <s v="M"/>
  </r>
  <r>
    <n v="2023"/>
    <m/>
    <x v="0"/>
    <x v="0"/>
    <x v="0"/>
    <s v="FT"/>
    <x v="1"/>
    <n v="170000"/>
    <s v="USD"/>
    <n v="170000"/>
    <s v="US"/>
    <n v="100"/>
    <x v="0"/>
    <s v="M"/>
  </r>
  <r>
    <n v="2023"/>
    <m/>
    <x v="0"/>
    <x v="0"/>
    <x v="0"/>
    <s v="FT"/>
    <x v="1"/>
    <n v="100000"/>
    <s v="USD"/>
    <n v="100000"/>
    <s v="US"/>
    <n v="100"/>
    <x v="0"/>
    <s v="M"/>
  </r>
  <r>
    <n v="2023"/>
    <m/>
    <x v="0"/>
    <x v="0"/>
    <x v="0"/>
    <s v="FT"/>
    <x v="2"/>
    <n v="234000"/>
    <s v="USD"/>
    <n v="234000"/>
    <s v="US"/>
    <n v="100"/>
    <x v="0"/>
    <s v="M"/>
  </r>
  <r>
    <n v="2023"/>
    <m/>
    <x v="0"/>
    <x v="0"/>
    <x v="0"/>
    <s v="FT"/>
    <x v="2"/>
    <n v="208000"/>
    <s v="USD"/>
    <n v="208000"/>
    <s v="US"/>
    <n v="100"/>
    <x v="0"/>
    <s v="M"/>
  </r>
  <r>
    <n v="2023"/>
    <m/>
    <x v="0"/>
    <x v="0"/>
    <x v="0"/>
    <s v="FT"/>
    <x v="34"/>
    <n v="203000"/>
    <s v="USD"/>
    <n v="203000"/>
    <s v="US"/>
    <n v="0"/>
    <x v="0"/>
    <s v="M"/>
  </r>
  <r>
    <n v="2023"/>
    <m/>
    <x v="0"/>
    <x v="0"/>
    <x v="0"/>
    <s v="FT"/>
    <x v="34"/>
    <n v="133000"/>
    <s v="USD"/>
    <n v="133000"/>
    <s v="US"/>
    <n v="0"/>
    <x v="0"/>
    <s v="M"/>
  </r>
  <r>
    <n v="2023"/>
    <m/>
    <x v="0"/>
    <x v="0"/>
    <x v="0"/>
    <s v="FT"/>
    <x v="12"/>
    <n v="272400"/>
    <s v="USD"/>
    <n v="272400"/>
    <s v="US"/>
    <n v="0"/>
    <x v="0"/>
    <s v="L"/>
  </r>
  <r>
    <n v="2023"/>
    <m/>
    <x v="0"/>
    <x v="0"/>
    <x v="0"/>
    <s v="FT"/>
    <x v="12"/>
    <n v="140100"/>
    <s v="USD"/>
    <n v="140100"/>
    <s v="US"/>
    <n v="0"/>
    <x v="0"/>
    <s v="L"/>
  </r>
  <r>
    <n v="2023"/>
    <m/>
    <x v="0"/>
    <x v="0"/>
    <x v="0"/>
    <s v="FT"/>
    <x v="1"/>
    <n v="282000"/>
    <s v="USD"/>
    <n v="282000"/>
    <s v="US"/>
    <n v="0"/>
    <x v="0"/>
    <s v="M"/>
  </r>
  <r>
    <n v="2023"/>
    <m/>
    <x v="0"/>
    <x v="0"/>
    <x v="0"/>
    <s v="FT"/>
    <x v="1"/>
    <n v="208000"/>
    <s v="USD"/>
    <n v="208000"/>
    <s v="US"/>
    <n v="0"/>
    <x v="0"/>
    <s v="M"/>
  </r>
  <r>
    <n v="2023"/>
    <m/>
    <x v="0"/>
    <x v="0"/>
    <x v="0"/>
    <s v="FT"/>
    <x v="4"/>
    <n v="93919"/>
    <s v="USD"/>
    <n v="93919"/>
    <s v="US"/>
    <n v="100"/>
    <x v="0"/>
    <s v="M"/>
  </r>
  <r>
    <n v="2023"/>
    <m/>
    <x v="0"/>
    <x v="0"/>
    <x v="0"/>
    <s v="FT"/>
    <x v="4"/>
    <n v="51962"/>
    <s v="USD"/>
    <n v="51962"/>
    <s v="US"/>
    <n v="100"/>
    <x v="0"/>
    <s v="M"/>
  </r>
  <r>
    <n v="2023"/>
    <m/>
    <x v="0"/>
    <x v="0"/>
    <x v="0"/>
    <s v="FT"/>
    <x v="6"/>
    <n v="211000"/>
    <s v="USD"/>
    <n v="211000"/>
    <s v="US"/>
    <n v="100"/>
    <x v="0"/>
    <s v="M"/>
  </r>
  <r>
    <n v="2023"/>
    <m/>
    <x v="0"/>
    <x v="0"/>
    <x v="0"/>
    <s v="FT"/>
    <x v="6"/>
    <n v="185000"/>
    <s v="USD"/>
    <n v="185000"/>
    <s v="US"/>
    <n v="100"/>
    <x v="0"/>
    <s v="M"/>
  </r>
  <r>
    <n v="2023"/>
    <m/>
    <x v="0"/>
    <x v="0"/>
    <x v="0"/>
    <s v="FT"/>
    <x v="62"/>
    <n v="118800"/>
    <s v="USD"/>
    <n v="118800"/>
    <s v="US"/>
    <n v="100"/>
    <x v="0"/>
    <s v="M"/>
  </r>
  <r>
    <n v="2023"/>
    <m/>
    <x v="0"/>
    <x v="0"/>
    <x v="0"/>
    <s v="FT"/>
    <x v="62"/>
    <n v="75000"/>
    <s v="USD"/>
    <n v="75000"/>
    <s v="US"/>
    <n v="100"/>
    <x v="0"/>
    <s v="M"/>
  </r>
  <r>
    <n v="2023"/>
    <m/>
    <x v="0"/>
    <x v="0"/>
    <x v="0"/>
    <s v="FT"/>
    <x v="2"/>
    <n v="159350"/>
    <s v="USD"/>
    <n v="159350"/>
    <s v="US"/>
    <n v="0"/>
    <x v="0"/>
    <s v="M"/>
  </r>
  <r>
    <n v="2023"/>
    <m/>
    <x v="0"/>
    <x v="0"/>
    <x v="0"/>
    <s v="FT"/>
    <x v="2"/>
    <n v="130100"/>
    <s v="USD"/>
    <n v="130100"/>
    <s v="US"/>
    <n v="0"/>
    <x v="0"/>
    <s v="M"/>
  </r>
  <r>
    <n v="2023"/>
    <m/>
    <x v="0"/>
    <x v="0"/>
    <x v="0"/>
    <s v="FT"/>
    <x v="6"/>
    <n v="262000"/>
    <s v="USD"/>
    <n v="262000"/>
    <s v="US"/>
    <n v="100"/>
    <x v="0"/>
    <s v="M"/>
  </r>
  <r>
    <n v="2023"/>
    <m/>
    <x v="0"/>
    <x v="0"/>
    <x v="0"/>
    <s v="FT"/>
    <x v="6"/>
    <n v="245000"/>
    <s v="USD"/>
    <n v="245000"/>
    <s v="US"/>
    <n v="100"/>
    <x v="0"/>
    <s v="M"/>
  </r>
  <r>
    <n v="2023"/>
    <m/>
    <x v="0"/>
    <x v="0"/>
    <x v="0"/>
    <s v="FT"/>
    <x v="6"/>
    <n v="190000"/>
    <s v="USD"/>
    <n v="190000"/>
    <s v="US"/>
    <n v="100"/>
    <x v="0"/>
    <s v="M"/>
  </r>
  <r>
    <n v="2023"/>
    <m/>
    <x v="0"/>
    <x v="0"/>
    <x v="0"/>
    <s v="FT"/>
    <x v="6"/>
    <n v="150000"/>
    <s v="USD"/>
    <n v="150000"/>
    <s v="US"/>
    <n v="100"/>
    <x v="0"/>
    <s v="M"/>
  </r>
  <r>
    <n v="2023"/>
    <m/>
    <x v="0"/>
    <x v="0"/>
    <x v="0"/>
    <s v="FT"/>
    <x v="28"/>
    <n v="205218"/>
    <s v="USD"/>
    <n v="205218"/>
    <s v="US"/>
    <n v="0"/>
    <x v="0"/>
    <s v="M"/>
  </r>
  <r>
    <n v="2023"/>
    <m/>
    <x v="0"/>
    <x v="0"/>
    <x v="0"/>
    <s v="FT"/>
    <x v="28"/>
    <n v="136743"/>
    <s v="USD"/>
    <n v="136743"/>
    <s v="US"/>
    <n v="0"/>
    <x v="0"/>
    <s v="M"/>
  </r>
  <r>
    <n v="2023"/>
    <m/>
    <x v="0"/>
    <x v="0"/>
    <x v="0"/>
    <s v="FT"/>
    <x v="22"/>
    <n v="185000"/>
    <s v="USD"/>
    <n v="185000"/>
    <s v="US"/>
    <n v="0"/>
    <x v="0"/>
    <s v="L"/>
  </r>
  <r>
    <n v="2023"/>
    <m/>
    <x v="0"/>
    <x v="0"/>
    <x v="0"/>
    <s v="FT"/>
    <x v="22"/>
    <n v="94600"/>
    <s v="USD"/>
    <n v="94600"/>
    <s v="US"/>
    <n v="0"/>
    <x v="0"/>
    <s v="L"/>
  </r>
  <r>
    <n v="2023"/>
    <m/>
    <x v="0"/>
    <x v="0"/>
    <x v="0"/>
    <s v="FT"/>
    <x v="22"/>
    <n v="160000"/>
    <s v="USD"/>
    <n v="160000"/>
    <s v="US"/>
    <n v="0"/>
    <x v="0"/>
    <s v="M"/>
  </r>
  <r>
    <n v="2023"/>
    <m/>
    <x v="0"/>
    <x v="0"/>
    <x v="0"/>
    <s v="FT"/>
    <x v="22"/>
    <n v="107000"/>
    <s v="USD"/>
    <n v="107000"/>
    <s v="US"/>
    <n v="0"/>
    <x v="0"/>
    <s v="M"/>
  </r>
  <r>
    <n v="2023"/>
    <m/>
    <x v="0"/>
    <x v="0"/>
    <x v="0"/>
    <s v="FT"/>
    <x v="2"/>
    <n v="264400"/>
    <s v="USD"/>
    <n v="264400"/>
    <s v="US"/>
    <n v="100"/>
    <x v="0"/>
    <s v="M"/>
  </r>
  <r>
    <n v="2023"/>
    <m/>
    <x v="0"/>
    <x v="0"/>
    <x v="0"/>
    <s v="FT"/>
    <x v="2"/>
    <n v="176300"/>
    <s v="USD"/>
    <n v="176300"/>
    <s v="US"/>
    <n v="100"/>
    <x v="0"/>
    <s v="M"/>
  </r>
  <r>
    <n v="2023"/>
    <m/>
    <x v="0"/>
    <x v="0"/>
    <x v="0"/>
    <s v="FT"/>
    <x v="22"/>
    <n v="160000"/>
    <s v="USD"/>
    <n v="160000"/>
    <s v="US"/>
    <n v="0"/>
    <x v="0"/>
    <s v="M"/>
  </r>
  <r>
    <n v="2023"/>
    <m/>
    <x v="0"/>
    <x v="0"/>
    <x v="0"/>
    <s v="FT"/>
    <x v="22"/>
    <n v="107000"/>
    <s v="USD"/>
    <n v="107000"/>
    <s v="US"/>
    <n v="0"/>
    <x v="0"/>
    <s v="M"/>
  </r>
  <r>
    <n v="2023"/>
    <m/>
    <x v="0"/>
    <x v="0"/>
    <x v="0"/>
    <s v="FT"/>
    <x v="11"/>
    <n v="275000"/>
    <s v="USD"/>
    <n v="275000"/>
    <s v="US"/>
    <n v="0"/>
    <x v="0"/>
    <s v="M"/>
  </r>
  <r>
    <n v="2023"/>
    <m/>
    <x v="0"/>
    <x v="0"/>
    <x v="0"/>
    <s v="FT"/>
    <x v="11"/>
    <n v="175000"/>
    <s v="USD"/>
    <n v="175000"/>
    <s v="US"/>
    <n v="0"/>
    <x v="0"/>
    <s v="M"/>
  </r>
  <r>
    <n v="2023"/>
    <m/>
    <x v="2"/>
    <x v="2"/>
    <x v="0"/>
    <s v="FT"/>
    <x v="3"/>
    <n v="76000"/>
    <s v="USD"/>
    <n v="76000"/>
    <s v="US"/>
    <n v="0"/>
    <x v="0"/>
    <s v="L"/>
  </r>
  <r>
    <n v="2023"/>
    <m/>
    <x v="1"/>
    <x v="1"/>
    <x v="0"/>
    <s v="FT"/>
    <x v="42"/>
    <n v="50000"/>
    <s v="EUR"/>
    <n v="53984"/>
    <s v="PT"/>
    <n v="100"/>
    <x v="30"/>
    <s v="M"/>
  </r>
  <r>
    <n v="2023"/>
    <m/>
    <x v="1"/>
    <x v="1"/>
    <x v="0"/>
    <s v="FT"/>
    <x v="42"/>
    <n v="40000"/>
    <s v="EUR"/>
    <n v="43187"/>
    <s v="PT"/>
    <n v="100"/>
    <x v="30"/>
    <s v="M"/>
  </r>
  <r>
    <n v="2023"/>
    <m/>
    <x v="2"/>
    <x v="2"/>
    <x v="0"/>
    <s v="FT"/>
    <x v="4"/>
    <n v="80800"/>
    <s v="USD"/>
    <n v="80800"/>
    <s v="US"/>
    <n v="0"/>
    <x v="0"/>
    <s v="M"/>
  </r>
  <r>
    <n v="2023"/>
    <m/>
    <x v="2"/>
    <x v="2"/>
    <x v="0"/>
    <s v="FT"/>
    <x v="4"/>
    <n v="53800"/>
    <s v="USD"/>
    <n v="53800"/>
    <s v="US"/>
    <n v="0"/>
    <x v="0"/>
    <s v="M"/>
  </r>
  <r>
    <n v="2023"/>
    <m/>
    <x v="1"/>
    <x v="1"/>
    <x v="0"/>
    <s v="FT"/>
    <x v="23"/>
    <n v="150000"/>
    <s v="USD"/>
    <n v="150000"/>
    <s v="US"/>
    <n v="0"/>
    <x v="0"/>
    <s v="M"/>
  </r>
  <r>
    <n v="2023"/>
    <m/>
    <x v="1"/>
    <x v="1"/>
    <x v="0"/>
    <s v="FT"/>
    <x v="23"/>
    <n v="125000"/>
    <s v="USD"/>
    <n v="125000"/>
    <s v="US"/>
    <n v="0"/>
    <x v="0"/>
    <s v="M"/>
  </r>
  <r>
    <n v="2023"/>
    <m/>
    <x v="0"/>
    <x v="0"/>
    <x v="0"/>
    <s v="FT"/>
    <x v="6"/>
    <n v="210000"/>
    <s v="USD"/>
    <n v="210000"/>
    <s v="US"/>
    <n v="100"/>
    <x v="0"/>
    <s v="M"/>
  </r>
  <r>
    <n v="2023"/>
    <m/>
    <x v="0"/>
    <x v="0"/>
    <x v="0"/>
    <s v="FT"/>
    <x v="6"/>
    <n v="180000"/>
    <s v="USD"/>
    <n v="180000"/>
    <s v="US"/>
    <n v="100"/>
    <x v="0"/>
    <s v="M"/>
  </r>
  <r>
    <n v="2023"/>
    <m/>
    <x v="0"/>
    <x v="0"/>
    <x v="0"/>
    <s v="FT"/>
    <x v="1"/>
    <n v="210000"/>
    <s v="USD"/>
    <n v="210000"/>
    <s v="US"/>
    <n v="0"/>
    <x v="0"/>
    <s v="M"/>
  </r>
  <r>
    <n v="2023"/>
    <m/>
    <x v="0"/>
    <x v="0"/>
    <x v="0"/>
    <s v="FT"/>
    <x v="1"/>
    <n v="155000"/>
    <s v="USD"/>
    <n v="155000"/>
    <s v="US"/>
    <n v="0"/>
    <x v="0"/>
    <s v="M"/>
  </r>
  <r>
    <n v="2023"/>
    <m/>
    <x v="0"/>
    <x v="0"/>
    <x v="0"/>
    <s v="FT"/>
    <x v="6"/>
    <n v="169500"/>
    <s v="USD"/>
    <n v="169500"/>
    <s v="US"/>
    <n v="100"/>
    <x v="0"/>
    <s v="M"/>
  </r>
  <r>
    <n v="2023"/>
    <m/>
    <x v="0"/>
    <x v="0"/>
    <x v="0"/>
    <s v="FT"/>
    <x v="6"/>
    <n v="138000"/>
    <s v="USD"/>
    <n v="138000"/>
    <s v="US"/>
    <n v="100"/>
    <x v="0"/>
    <s v="M"/>
  </r>
  <r>
    <n v="2023"/>
    <m/>
    <x v="0"/>
    <x v="0"/>
    <x v="0"/>
    <s v="FT"/>
    <x v="1"/>
    <n v="226700"/>
    <s v="USD"/>
    <n v="226700"/>
    <s v="US"/>
    <n v="0"/>
    <x v="0"/>
    <s v="M"/>
  </r>
  <r>
    <n v="2023"/>
    <m/>
    <x v="0"/>
    <x v="0"/>
    <x v="0"/>
    <s v="FT"/>
    <x v="1"/>
    <n v="133300"/>
    <s v="USD"/>
    <n v="133300"/>
    <s v="US"/>
    <n v="0"/>
    <x v="0"/>
    <s v="M"/>
  </r>
  <r>
    <n v="2023"/>
    <m/>
    <x v="0"/>
    <x v="0"/>
    <x v="0"/>
    <s v="FT"/>
    <x v="11"/>
    <n v="278700"/>
    <s v="USD"/>
    <n v="278700"/>
    <s v="US"/>
    <n v="0"/>
    <x v="0"/>
    <s v="M"/>
  </r>
  <r>
    <n v="2023"/>
    <m/>
    <x v="0"/>
    <x v="0"/>
    <x v="0"/>
    <s v="FT"/>
    <x v="11"/>
    <n v="159300"/>
    <s v="USD"/>
    <n v="159300"/>
    <s v="US"/>
    <n v="0"/>
    <x v="0"/>
    <s v="M"/>
  </r>
  <r>
    <n v="2023"/>
    <m/>
    <x v="1"/>
    <x v="1"/>
    <x v="0"/>
    <s v="FT"/>
    <x v="0"/>
    <n v="180000"/>
    <s v="USD"/>
    <n v="180000"/>
    <s v="US"/>
    <n v="0"/>
    <x v="0"/>
    <s v="M"/>
  </r>
  <r>
    <n v="2023"/>
    <m/>
    <x v="1"/>
    <x v="1"/>
    <x v="0"/>
    <s v="FT"/>
    <x v="0"/>
    <n v="120000"/>
    <s v="USD"/>
    <n v="120000"/>
    <s v="US"/>
    <n v="0"/>
    <x v="0"/>
    <s v="M"/>
  </r>
  <r>
    <n v="2023"/>
    <m/>
    <x v="0"/>
    <x v="0"/>
    <x v="0"/>
    <s v="FT"/>
    <x v="13"/>
    <n v="125000"/>
    <s v="USD"/>
    <n v="125000"/>
    <s v="US"/>
    <n v="100"/>
    <x v="0"/>
    <s v="M"/>
  </r>
  <r>
    <n v="2023"/>
    <m/>
    <x v="0"/>
    <x v="0"/>
    <x v="0"/>
    <s v="FT"/>
    <x v="13"/>
    <n v="115000"/>
    <s v="USD"/>
    <n v="115000"/>
    <s v="US"/>
    <n v="100"/>
    <x v="0"/>
    <s v="M"/>
  </r>
  <r>
    <n v="2023"/>
    <m/>
    <x v="0"/>
    <x v="0"/>
    <x v="0"/>
    <s v="FT"/>
    <x v="12"/>
    <n v="297300"/>
    <s v="USD"/>
    <n v="297300"/>
    <s v="US"/>
    <n v="100"/>
    <x v="0"/>
    <s v="M"/>
  </r>
  <r>
    <n v="2023"/>
    <m/>
    <x v="0"/>
    <x v="0"/>
    <x v="0"/>
    <s v="FT"/>
    <x v="12"/>
    <n v="198200"/>
    <s v="USD"/>
    <n v="198200"/>
    <s v="US"/>
    <n v="100"/>
    <x v="0"/>
    <s v="M"/>
  </r>
  <r>
    <n v="2023"/>
    <m/>
    <x v="0"/>
    <x v="0"/>
    <x v="0"/>
    <s v="FT"/>
    <x v="6"/>
    <n v="204500"/>
    <s v="USD"/>
    <n v="204500"/>
    <s v="US"/>
    <n v="0"/>
    <x v="0"/>
    <s v="M"/>
  </r>
  <r>
    <n v="2023"/>
    <m/>
    <x v="0"/>
    <x v="0"/>
    <x v="0"/>
    <s v="FT"/>
    <x v="6"/>
    <n v="138900"/>
    <s v="USD"/>
    <n v="138900"/>
    <s v="US"/>
    <n v="0"/>
    <x v="0"/>
    <s v="M"/>
  </r>
  <r>
    <n v="2023"/>
    <m/>
    <x v="0"/>
    <x v="0"/>
    <x v="0"/>
    <s v="FT"/>
    <x v="8"/>
    <n v="110400"/>
    <s v="USD"/>
    <n v="110400"/>
    <s v="US"/>
    <n v="0"/>
    <x v="0"/>
    <s v="M"/>
  </r>
  <r>
    <n v="2023"/>
    <m/>
    <x v="0"/>
    <x v="0"/>
    <x v="0"/>
    <s v="FT"/>
    <x v="8"/>
    <n v="68000"/>
    <s v="USD"/>
    <n v="68000"/>
    <s v="US"/>
    <n v="0"/>
    <x v="0"/>
    <s v="M"/>
  </r>
  <r>
    <n v="2023"/>
    <m/>
    <x v="1"/>
    <x v="1"/>
    <x v="0"/>
    <s v="FT"/>
    <x v="6"/>
    <n v="260600"/>
    <s v="USD"/>
    <n v="260600"/>
    <s v="US"/>
    <n v="0"/>
    <x v="0"/>
    <s v="M"/>
  </r>
  <r>
    <n v="2023"/>
    <m/>
    <x v="1"/>
    <x v="1"/>
    <x v="0"/>
    <s v="FT"/>
    <x v="6"/>
    <n v="170500"/>
    <s v="USD"/>
    <n v="170500"/>
    <s v="US"/>
    <n v="0"/>
    <x v="0"/>
    <s v="M"/>
  </r>
  <r>
    <n v="2023"/>
    <m/>
    <x v="2"/>
    <x v="2"/>
    <x v="0"/>
    <s v="FT"/>
    <x v="16"/>
    <n v="63750"/>
    <s v="USD"/>
    <n v="63750"/>
    <s v="US"/>
    <n v="100"/>
    <x v="0"/>
    <s v="M"/>
  </r>
  <r>
    <n v="2023"/>
    <m/>
    <x v="2"/>
    <x v="2"/>
    <x v="0"/>
    <s v="FT"/>
    <x v="16"/>
    <n v="46400"/>
    <s v="USD"/>
    <n v="46400"/>
    <s v="US"/>
    <n v="100"/>
    <x v="0"/>
    <s v="M"/>
  </r>
  <r>
    <n v="2023"/>
    <m/>
    <x v="0"/>
    <x v="0"/>
    <x v="0"/>
    <s v="FT"/>
    <x v="6"/>
    <n v="214872"/>
    <s v="USD"/>
    <n v="214872"/>
    <s v="US"/>
    <n v="100"/>
    <x v="0"/>
    <s v="M"/>
  </r>
  <r>
    <n v="2023"/>
    <m/>
    <x v="0"/>
    <x v="0"/>
    <x v="0"/>
    <s v="FT"/>
    <x v="6"/>
    <n v="186846"/>
    <s v="USD"/>
    <n v="186846"/>
    <s v="US"/>
    <n v="100"/>
    <x v="0"/>
    <s v="M"/>
  </r>
  <r>
    <n v="2023"/>
    <m/>
    <x v="1"/>
    <x v="1"/>
    <x v="0"/>
    <s v="FT"/>
    <x v="4"/>
    <n v="95000"/>
    <s v="USD"/>
    <n v="95000"/>
    <s v="US"/>
    <n v="0"/>
    <x v="0"/>
    <s v="M"/>
  </r>
  <r>
    <n v="2023"/>
    <m/>
    <x v="1"/>
    <x v="1"/>
    <x v="0"/>
    <s v="FT"/>
    <x v="4"/>
    <n v="70600"/>
    <s v="USD"/>
    <n v="70600"/>
    <s v="US"/>
    <n v="0"/>
    <x v="0"/>
    <s v="M"/>
  </r>
  <r>
    <n v="2023"/>
    <m/>
    <x v="1"/>
    <x v="1"/>
    <x v="0"/>
    <s v="FT"/>
    <x v="4"/>
    <n v="149500"/>
    <s v="USD"/>
    <n v="149500"/>
    <s v="US"/>
    <n v="100"/>
    <x v="0"/>
    <s v="M"/>
  </r>
  <r>
    <n v="2023"/>
    <m/>
    <x v="1"/>
    <x v="1"/>
    <x v="0"/>
    <s v="FT"/>
    <x v="4"/>
    <n v="127075"/>
    <s v="USD"/>
    <n v="127075"/>
    <s v="US"/>
    <n v="100"/>
    <x v="0"/>
    <s v="M"/>
  </r>
  <r>
    <n v="2023"/>
    <m/>
    <x v="0"/>
    <x v="0"/>
    <x v="0"/>
    <s v="FT"/>
    <x v="1"/>
    <n v="162000"/>
    <s v="USD"/>
    <n v="162000"/>
    <s v="US"/>
    <n v="100"/>
    <x v="0"/>
    <s v="M"/>
  </r>
  <r>
    <n v="2023"/>
    <m/>
    <x v="0"/>
    <x v="0"/>
    <x v="0"/>
    <s v="FT"/>
    <x v="1"/>
    <n v="111000"/>
    <s v="USD"/>
    <n v="111000"/>
    <s v="US"/>
    <n v="100"/>
    <x v="0"/>
    <s v="M"/>
  </r>
  <r>
    <n v="2023"/>
    <m/>
    <x v="0"/>
    <x v="0"/>
    <x v="0"/>
    <s v="FT"/>
    <x v="25"/>
    <n v="280000"/>
    <s v="USD"/>
    <n v="280000"/>
    <s v="US"/>
    <n v="100"/>
    <x v="0"/>
    <s v="M"/>
  </r>
  <r>
    <n v="2023"/>
    <m/>
    <x v="0"/>
    <x v="0"/>
    <x v="0"/>
    <s v="FT"/>
    <x v="25"/>
    <n v="182750"/>
    <s v="USD"/>
    <n v="182750"/>
    <s v="US"/>
    <n v="100"/>
    <x v="0"/>
    <s v="M"/>
  </r>
  <r>
    <n v="2023"/>
    <m/>
    <x v="0"/>
    <x v="0"/>
    <x v="0"/>
    <s v="FT"/>
    <x v="11"/>
    <n v="212800"/>
    <s v="USD"/>
    <n v="212800"/>
    <s v="US"/>
    <n v="0"/>
    <x v="0"/>
    <s v="L"/>
  </r>
  <r>
    <n v="2023"/>
    <m/>
    <x v="0"/>
    <x v="0"/>
    <x v="0"/>
    <s v="FT"/>
    <x v="11"/>
    <n v="124100"/>
    <s v="USD"/>
    <n v="124100"/>
    <s v="US"/>
    <n v="0"/>
    <x v="0"/>
    <s v="L"/>
  </r>
  <r>
    <n v="2023"/>
    <m/>
    <x v="0"/>
    <x v="0"/>
    <x v="0"/>
    <s v="FT"/>
    <x v="34"/>
    <n v="196000"/>
    <s v="USD"/>
    <n v="196000"/>
    <s v="US"/>
    <n v="0"/>
    <x v="0"/>
    <s v="M"/>
  </r>
  <r>
    <n v="2023"/>
    <m/>
    <x v="0"/>
    <x v="0"/>
    <x v="0"/>
    <s v="FT"/>
    <x v="34"/>
    <n v="142600"/>
    <s v="USD"/>
    <n v="142600"/>
    <s v="US"/>
    <n v="0"/>
    <x v="0"/>
    <s v="M"/>
  </r>
  <r>
    <n v="2023"/>
    <m/>
    <x v="0"/>
    <x v="0"/>
    <x v="0"/>
    <s v="FT"/>
    <x v="13"/>
    <n v="185000"/>
    <s v="USD"/>
    <n v="185000"/>
    <s v="US"/>
    <n v="0"/>
    <x v="0"/>
    <s v="L"/>
  </r>
  <r>
    <n v="2023"/>
    <m/>
    <x v="0"/>
    <x v="0"/>
    <x v="0"/>
    <s v="FT"/>
    <x v="13"/>
    <n v="79600"/>
    <s v="USD"/>
    <n v="79600"/>
    <s v="US"/>
    <n v="0"/>
    <x v="0"/>
    <s v="L"/>
  </r>
  <r>
    <n v="2023"/>
    <m/>
    <x v="0"/>
    <x v="0"/>
    <x v="0"/>
    <s v="FT"/>
    <x v="9"/>
    <n v="193000"/>
    <s v="USD"/>
    <n v="193000"/>
    <s v="US"/>
    <n v="100"/>
    <x v="0"/>
    <s v="M"/>
  </r>
  <r>
    <n v="2023"/>
    <m/>
    <x v="0"/>
    <x v="0"/>
    <x v="0"/>
    <s v="FT"/>
    <x v="9"/>
    <n v="110000"/>
    <s v="USD"/>
    <n v="110000"/>
    <s v="US"/>
    <n v="100"/>
    <x v="0"/>
    <s v="M"/>
  </r>
  <r>
    <n v="2023"/>
    <m/>
    <x v="0"/>
    <x v="0"/>
    <x v="0"/>
    <s v="FT"/>
    <x v="6"/>
    <n v="245000"/>
    <s v="USD"/>
    <n v="245000"/>
    <s v="US"/>
    <n v="0"/>
    <x v="0"/>
    <s v="M"/>
  </r>
  <r>
    <n v="2023"/>
    <m/>
    <x v="0"/>
    <x v="0"/>
    <x v="0"/>
    <s v="FT"/>
    <x v="6"/>
    <n v="185000"/>
    <s v="USD"/>
    <n v="185000"/>
    <s v="US"/>
    <n v="0"/>
    <x v="0"/>
    <s v="M"/>
  </r>
  <r>
    <n v="2023"/>
    <m/>
    <x v="1"/>
    <x v="1"/>
    <x v="0"/>
    <s v="FT"/>
    <x v="1"/>
    <n v="154000"/>
    <s v="USD"/>
    <n v="154000"/>
    <s v="US"/>
    <n v="0"/>
    <x v="0"/>
    <s v="M"/>
  </r>
  <r>
    <n v="2023"/>
    <m/>
    <x v="1"/>
    <x v="1"/>
    <x v="0"/>
    <s v="FT"/>
    <x v="1"/>
    <n v="103000"/>
    <s v="USD"/>
    <n v="103000"/>
    <s v="US"/>
    <n v="0"/>
    <x v="0"/>
    <s v="M"/>
  </r>
  <r>
    <n v="2023"/>
    <m/>
    <x v="0"/>
    <x v="0"/>
    <x v="0"/>
    <s v="FT"/>
    <x v="4"/>
    <n v="80000"/>
    <s v="USD"/>
    <n v="80000"/>
    <s v="US"/>
    <n v="0"/>
    <x v="0"/>
    <s v="M"/>
  </r>
  <r>
    <n v="2023"/>
    <m/>
    <x v="0"/>
    <x v="0"/>
    <x v="0"/>
    <s v="FT"/>
    <x v="4"/>
    <n v="70000"/>
    <s v="USD"/>
    <n v="70000"/>
    <s v="US"/>
    <n v="0"/>
    <x v="0"/>
    <s v="M"/>
  </r>
  <r>
    <n v="2023"/>
    <m/>
    <x v="3"/>
    <x v="3"/>
    <x v="0"/>
    <s v="FT"/>
    <x v="1"/>
    <n v="250000"/>
    <s v="USD"/>
    <n v="250000"/>
    <s v="US"/>
    <n v="0"/>
    <x v="0"/>
    <s v="M"/>
  </r>
  <r>
    <n v="2023"/>
    <m/>
    <x v="3"/>
    <x v="3"/>
    <x v="0"/>
    <s v="FT"/>
    <x v="1"/>
    <n v="225000"/>
    <s v="USD"/>
    <n v="225000"/>
    <s v="US"/>
    <n v="0"/>
    <x v="0"/>
    <s v="M"/>
  </r>
  <r>
    <n v="2023"/>
    <m/>
    <x v="0"/>
    <x v="0"/>
    <x v="0"/>
    <s v="FT"/>
    <x v="4"/>
    <n v="90000"/>
    <s v="USD"/>
    <n v="90000"/>
    <s v="US"/>
    <n v="0"/>
    <x v="0"/>
    <s v="M"/>
  </r>
  <r>
    <n v="2023"/>
    <m/>
    <x v="0"/>
    <x v="0"/>
    <x v="0"/>
    <s v="FT"/>
    <x v="4"/>
    <n v="80000"/>
    <s v="USD"/>
    <n v="80000"/>
    <s v="US"/>
    <n v="0"/>
    <x v="0"/>
    <s v="M"/>
  </r>
  <r>
    <n v="2023"/>
    <m/>
    <x v="1"/>
    <x v="1"/>
    <x v="0"/>
    <s v="FT"/>
    <x v="4"/>
    <n v="50000"/>
    <s v="GBP"/>
    <n v="61520"/>
    <s v="GB"/>
    <n v="0"/>
    <x v="2"/>
    <s v="M"/>
  </r>
  <r>
    <n v="2023"/>
    <m/>
    <x v="1"/>
    <x v="1"/>
    <x v="0"/>
    <s v="FT"/>
    <x v="4"/>
    <n v="40000"/>
    <s v="GBP"/>
    <n v="49216"/>
    <s v="GB"/>
    <n v="0"/>
    <x v="2"/>
    <s v="M"/>
  </r>
  <r>
    <n v="2023"/>
    <m/>
    <x v="0"/>
    <x v="0"/>
    <x v="0"/>
    <s v="FT"/>
    <x v="1"/>
    <n v="205000"/>
    <s v="USD"/>
    <n v="205000"/>
    <s v="US"/>
    <n v="0"/>
    <x v="0"/>
    <s v="M"/>
  </r>
  <r>
    <n v="2023"/>
    <m/>
    <x v="0"/>
    <x v="0"/>
    <x v="0"/>
    <s v="FT"/>
    <x v="1"/>
    <n v="167500"/>
    <s v="USD"/>
    <n v="167500"/>
    <s v="US"/>
    <n v="0"/>
    <x v="0"/>
    <s v="M"/>
  </r>
  <r>
    <n v="2023"/>
    <m/>
    <x v="0"/>
    <x v="0"/>
    <x v="0"/>
    <s v="FT"/>
    <x v="6"/>
    <n v="202600"/>
    <s v="USD"/>
    <n v="202600"/>
    <s v="US"/>
    <n v="100"/>
    <x v="0"/>
    <s v="M"/>
  </r>
  <r>
    <n v="2023"/>
    <m/>
    <x v="0"/>
    <x v="0"/>
    <x v="0"/>
    <s v="FT"/>
    <x v="6"/>
    <n v="168800"/>
    <s v="USD"/>
    <n v="168800"/>
    <s v="US"/>
    <n v="100"/>
    <x v="0"/>
    <s v="M"/>
  </r>
  <r>
    <n v="2023"/>
    <m/>
    <x v="0"/>
    <x v="0"/>
    <x v="0"/>
    <s v="FT"/>
    <x v="6"/>
    <n v="164000"/>
    <s v="USD"/>
    <n v="164000"/>
    <s v="US"/>
    <n v="100"/>
    <x v="0"/>
    <s v="M"/>
  </r>
  <r>
    <n v="2023"/>
    <m/>
    <x v="0"/>
    <x v="0"/>
    <x v="0"/>
    <s v="FT"/>
    <x v="6"/>
    <n v="130000"/>
    <s v="USD"/>
    <n v="130000"/>
    <s v="US"/>
    <n v="100"/>
    <x v="0"/>
    <s v="M"/>
  </r>
  <r>
    <n v="2023"/>
    <m/>
    <x v="0"/>
    <x v="0"/>
    <x v="0"/>
    <s v="FT"/>
    <x v="2"/>
    <n v="240000"/>
    <s v="USD"/>
    <n v="240000"/>
    <s v="UA"/>
    <n v="100"/>
    <x v="24"/>
    <s v="M"/>
  </r>
  <r>
    <n v="2023"/>
    <m/>
    <x v="0"/>
    <x v="0"/>
    <x v="0"/>
    <s v="FT"/>
    <x v="2"/>
    <n v="220000"/>
    <s v="USD"/>
    <n v="220000"/>
    <s v="UA"/>
    <n v="100"/>
    <x v="24"/>
    <s v="M"/>
  </r>
  <r>
    <n v="2023"/>
    <m/>
    <x v="0"/>
    <x v="0"/>
    <x v="0"/>
    <s v="FT"/>
    <x v="6"/>
    <n v="168000"/>
    <s v="USD"/>
    <n v="168000"/>
    <s v="US"/>
    <n v="100"/>
    <x v="0"/>
    <s v="M"/>
  </r>
  <r>
    <n v="2023"/>
    <m/>
    <x v="0"/>
    <x v="0"/>
    <x v="0"/>
    <s v="FT"/>
    <x v="6"/>
    <n v="130000"/>
    <s v="USD"/>
    <n v="130000"/>
    <s v="US"/>
    <n v="100"/>
    <x v="0"/>
    <s v="M"/>
  </r>
  <r>
    <n v="2023"/>
    <m/>
    <x v="0"/>
    <x v="0"/>
    <x v="0"/>
    <s v="FT"/>
    <x v="1"/>
    <n v="185900"/>
    <s v="USD"/>
    <n v="185900"/>
    <s v="US"/>
    <n v="0"/>
    <x v="0"/>
    <s v="M"/>
  </r>
  <r>
    <n v="2023"/>
    <m/>
    <x v="0"/>
    <x v="0"/>
    <x v="0"/>
    <s v="FT"/>
    <x v="1"/>
    <n v="129300"/>
    <s v="USD"/>
    <n v="129300"/>
    <s v="US"/>
    <n v="0"/>
    <x v="0"/>
    <s v="M"/>
  </r>
  <r>
    <n v="2023"/>
    <m/>
    <x v="0"/>
    <x v="0"/>
    <x v="0"/>
    <s v="FT"/>
    <x v="2"/>
    <n v="297300"/>
    <s v="USD"/>
    <n v="297300"/>
    <s v="US"/>
    <n v="100"/>
    <x v="0"/>
    <s v="M"/>
  </r>
  <r>
    <n v="2023"/>
    <m/>
    <x v="0"/>
    <x v="0"/>
    <x v="0"/>
    <s v="FT"/>
    <x v="2"/>
    <n v="198200"/>
    <s v="USD"/>
    <n v="198200"/>
    <s v="US"/>
    <n v="100"/>
    <x v="0"/>
    <s v="M"/>
  </r>
  <r>
    <n v="2023"/>
    <m/>
    <x v="0"/>
    <x v="0"/>
    <x v="0"/>
    <s v="FT"/>
    <x v="2"/>
    <n v="190000"/>
    <s v="USD"/>
    <n v="190000"/>
    <s v="US"/>
    <n v="100"/>
    <x v="0"/>
    <s v="M"/>
  </r>
  <r>
    <n v="2023"/>
    <m/>
    <x v="0"/>
    <x v="0"/>
    <x v="0"/>
    <s v="FT"/>
    <x v="2"/>
    <n v="156000"/>
    <s v="USD"/>
    <n v="156000"/>
    <s v="US"/>
    <n v="100"/>
    <x v="0"/>
    <s v="M"/>
  </r>
  <r>
    <n v="2023"/>
    <m/>
    <x v="0"/>
    <x v="0"/>
    <x v="0"/>
    <s v="FT"/>
    <x v="2"/>
    <n v="205000"/>
    <s v="USD"/>
    <n v="205000"/>
    <s v="US"/>
    <n v="0"/>
    <x v="0"/>
    <s v="M"/>
  </r>
  <r>
    <n v="2023"/>
    <m/>
    <x v="0"/>
    <x v="0"/>
    <x v="0"/>
    <s v="FT"/>
    <x v="2"/>
    <n v="152000"/>
    <s v="USD"/>
    <n v="152000"/>
    <s v="US"/>
    <n v="0"/>
    <x v="0"/>
    <s v="M"/>
  </r>
  <r>
    <n v="2023"/>
    <m/>
    <x v="0"/>
    <x v="0"/>
    <x v="0"/>
    <s v="FT"/>
    <x v="72"/>
    <n v="196500"/>
    <s v="USD"/>
    <n v="196500"/>
    <s v="US"/>
    <n v="0"/>
    <x v="0"/>
    <s v="M"/>
  </r>
  <r>
    <n v="2023"/>
    <m/>
    <x v="0"/>
    <x v="0"/>
    <x v="0"/>
    <s v="FT"/>
    <x v="72"/>
    <n v="97300"/>
    <s v="USD"/>
    <n v="97300"/>
    <s v="US"/>
    <n v="0"/>
    <x v="0"/>
    <s v="M"/>
  </r>
  <r>
    <n v="2023"/>
    <m/>
    <x v="0"/>
    <x v="0"/>
    <x v="0"/>
    <s v="FT"/>
    <x v="2"/>
    <n v="260000"/>
    <s v="USD"/>
    <n v="260000"/>
    <s v="US"/>
    <n v="0"/>
    <x v="0"/>
    <s v="M"/>
  </r>
  <r>
    <n v="2023"/>
    <m/>
    <x v="0"/>
    <x v="0"/>
    <x v="0"/>
    <s v="FT"/>
    <x v="2"/>
    <n v="192000"/>
    <s v="USD"/>
    <n v="192000"/>
    <s v="US"/>
    <n v="0"/>
    <x v="0"/>
    <s v="M"/>
  </r>
  <r>
    <n v="2023"/>
    <m/>
    <x v="0"/>
    <x v="0"/>
    <x v="0"/>
    <s v="FT"/>
    <x v="7"/>
    <n v="216000"/>
    <s v="USD"/>
    <n v="216000"/>
    <s v="US"/>
    <n v="100"/>
    <x v="0"/>
    <s v="M"/>
  </r>
  <r>
    <n v="2023"/>
    <m/>
    <x v="0"/>
    <x v="0"/>
    <x v="0"/>
    <s v="FT"/>
    <x v="7"/>
    <n v="184000"/>
    <s v="USD"/>
    <n v="184000"/>
    <s v="US"/>
    <n v="100"/>
    <x v="0"/>
    <s v="M"/>
  </r>
  <r>
    <n v="2023"/>
    <m/>
    <x v="0"/>
    <x v="0"/>
    <x v="0"/>
    <s v="FT"/>
    <x v="2"/>
    <n v="192000"/>
    <s v="USD"/>
    <n v="192000"/>
    <s v="US"/>
    <n v="100"/>
    <x v="0"/>
    <s v="M"/>
  </r>
  <r>
    <n v="2023"/>
    <m/>
    <x v="0"/>
    <x v="0"/>
    <x v="0"/>
    <s v="FT"/>
    <x v="2"/>
    <n v="164000"/>
    <s v="USD"/>
    <n v="164000"/>
    <s v="US"/>
    <n v="100"/>
    <x v="0"/>
    <s v="M"/>
  </r>
  <r>
    <n v="2023"/>
    <m/>
    <x v="0"/>
    <x v="0"/>
    <x v="0"/>
    <s v="FT"/>
    <x v="2"/>
    <n v="227700"/>
    <s v="USD"/>
    <n v="227700"/>
    <s v="US"/>
    <n v="100"/>
    <x v="0"/>
    <s v="M"/>
  </r>
  <r>
    <n v="2023"/>
    <m/>
    <x v="0"/>
    <x v="0"/>
    <x v="0"/>
    <s v="FT"/>
    <x v="2"/>
    <n v="154836"/>
    <s v="USD"/>
    <n v="154836"/>
    <s v="US"/>
    <n v="100"/>
    <x v="0"/>
    <s v="M"/>
  </r>
  <r>
    <n v="2023"/>
    <m/>
    <x v="0"/>
    <x v="0"/>
    <x v="0"/>
    <s v="FT"/>
    <x v="6"/>
    <n v="160000"/>
    <s v="USD"/>
    <n v="160000"/>
    <s v="US"/>
    <n v="100"/>
    <x v="0"/>
    <s v="M"/>
  </r>
  <r>
    <n v="2023"/>
    <m/>
    <x v="0"/>
    <x v="0"/>
    <x v="0"/>
    <s v="FT"/>
    <x v="6"/>
    <n v="140000"/>
    <s v="USD"/>
    <n v="140000"/>
    <s v="US"/>
    <n v="100"/>
    <x v="0"/>
    <s v="M"/>
  </r>
  <r>
    <n v="2023"/>
    <m/>
    <x v="0"/>
    <x v="0"/>
    <x v="0"/>
    <s v="FT"/>
    <x v="6"/>
    <n v="168000"/>
    <s v="USD"/>
    <n v="168000"/>
    <s v="US"/>
    <n v="100"/>
    <x v="0"/>
    <s v="M"/>
  </r>
  <r>
    <n v="2023"/>
    <m/>
    <x v="0"/>
    <x v="0"/>
    <x v="0"/>
    <s v="FT"/>
    <x v="6"/>
    <n v="130000"/>
    <s v="USD"/>
    <n v="130000"/>
    <s v="US"/>
    <n v="100"/>
    <x v="0"/>
    <s v="M"/>
  </r>
  <r>
    <n v="2023"/>
    <m/>
    <x v="1"/>
    <x v="1"/>
    <x v="0"/>
    <s v="FT"/>
    <x v="2"/>
    <n v="285000"/>
    <s v="USD"/>
    <n v="285000"/>
    <s v="US"/>
    <n v="0"/>
    <x v="0"/>
    <s v="L"/>
  </r>
  <r>
    <n v="2023"/>
    <m/>
    <x v="1"/>
    <x v="1"/>
    <x v="0"/>
    <s v="FT"/>
    <x v="2"/>
    <n v="190000"/>
    <s v="USD"/>
    <n v="190000"/>
    <s v="US"/>
    <n v="0"/>
    <x v="0"/>
    <s v="L"/>
  </r>
  <r>
    <n v="2023"/>
    <m/>
    <x v="1"/>
    <x v="1"/>
    <x v="0"/>
    <s v="FT"/>
    <x v="11"/>
    <n v="405000"/>
    <s v="USD"/>
    <n v="405000"/>
    <s v="US"/>
    <n v="0"/>
    <x v="0"/>
    <s v="L"/>
  </r>
  <r>
    <n v="2023"/>
    <m/>
    <x v="1"/>
    <x v="1"/>
    <x v="0"/>
    <s v="FT"/>
    <x v="11"/>
    <n v="270000"/>
    <s v="USD"/>
    <n v="270000"/>
    <s v="US"/>
    <n v="0"/>
    <x v="0"/>
    <s v="L"/>
  </r>
  <r>
    <n v="2023"/>
    <m/>
    <x v="1"/>
    <x v="1"/>
    <x v="0"/>
    <s v="FT"/>
    <x v="1"/>
    <n v="214300"/>
    <s v="USD"/>
    <n v="214300"/>
    <s v="US"/>
    <n v="0"/>
    <x v="0"/>
    <s v="M"/>
  </r>
  <r>
    <n v="2023"/>
    <m/>
    <x v="1"/>
    <x v="1"/>
    <x v="0"/>
    <s v="FT"/>
    <x v="1"/>
    <n v="108500"/>
    <s v="USD"/>
    <n v="108500"/>
    <s v="US"/>
    <n v="0"/>
    <x v="0"/>
    <s v="M"/>
  </r>
  <r>
    <n v="2023"/>
    <m/>
    <x v="1"/>
    <x v="1"/>
    <x v="0"/>
    <s v="FT"/>
    <x v="6"/>
    <n v="145000"/>
    <s v="USD"/>
    <n v="145000"/>
    <s v="US"/>
    <n v="100"/>
    <x v="0"/>
    <s v="M"/>
  </r>
  <r>
    <n v="2023"/>
    <m/>
    <x v="1"/>
    <x v="1"/>
    <x v="0"/>
    <s v="FT"/>
    <x v="6"/>
    <n v="115000"/>
    <s v="USD"/>
    <n v="115000"/>
    <s v="US"/>
    <n v="100"/>
    <x v="0"/>
    <s v="M"/>
  </r>
  <r>
    <n v="2023"/>
    <m/>
    <x v="1"/>
    <x v="1"/>
    <x v="0"/>
    <s v="FT"/>
    <x v="26"/>
    <n v="130000"/>
    <s v="USD"/>
    <n v="130000"/>
    <s v="US"/>
    <n v="100"/>
    <x v="0"/>
    <s v="M"/>
  </r>
  <r>
    <n v="2023"/>
    <m/>
    <x v="1"/>
    <x v="1"/>
    <x v="0"/>
    <s v="FT"/>
    <x v="26"/>
    <n v="113000"/>
    <s v="USD"/>
    <n v="113000"/>
    <s v="US"/>
    <n v="100"/>
    <x v="0"/>
    <s v="M"/>
  </r>
  <r>
    <n v="2023"/>
    <m/>
    <x v="0"/>
    <x v="0"/>
    <x v="0"/>
    <s v="FT"/>
    <x v="6"/>
    <n v="194500"/>
    <s v="USD"/>
    <n v="194500"/>
    <s v="US"/>
    <n v="0"/>
    <x v="0"/>
    <s v="M"/>
  </r>
  <r>
    <n v="2023"/>
    <m/>
    <x v="0"/>
    <x v="0"/>
    <x v="0"/>
    <s v="FT"/>
    <x v="6"/>
    <n v="110250"/>
    <s v="USD"/>
    <n v="110250"/>
    <s v="US"/>
    <n v="0"/>
    <x v="0"/>
    <s v="M"/>
  </r>
  <r>
    <n v="2023"/>
    <m/>
    <x v="0"/>
    <x v="0"/>
    <x v="0"/>
    <s v="FT"/>
    <x v="6"/>
    <n v="295000"/>
    <s v="USD"/>
    <n v="295000"/>
    <s v="US"/>
    <n v="0"/>
    <x v="0"/>
    <s v="M"/>
  </r>
  <r>
    <n v="2023"/>
    <m/>
    <x v="0"/>
    <x v="0"/>
    <x v="0"/>
    <s v="FT"/>
    <x v="6"/>
    <n v="177300"/>
    <s v="USD"/>
    <n v="177300"/>
    <s v="US"/>
    <n v="0"/>
    <x v="0"/>
    <s v="M"/>
  </r>
  <r>
    <n v="2023"/>
    <m/>
    <x v="1"/>
    <x v="1"/>
    <x v="0"/>
    <s v="FT"/>
    <x v="4"/>
    <n v="45000"/>
    <s v="GBP"/>
    <n v="55368"/>
    <s v="GB"/>
    <n v="100"/>
    <x v="2"/>
    <s v="M"/>
  </r>
  <r>
    <n v="2023"/>
    <m/>
    <x v="1"/>
    <x v="1"/>
    <x v="0"/>
    <s v="FT"/>
    <x v="4"/>
    <n v="36000"/>
    <s v="GBP"/>
    <n v="44294"/>
    <s v="GB"/>
    <n v="100"/>
    <x v="2"/>
    <s v="M"/>
  </r>
  <r>
    <n v="2023"/>
    <m/>
    <x v="0"/>
    <x v="0"/>
    <x v="0"/>
    <s v="FT"/>
    <x v="6"/>
    <n v="136000"/>
    <s v="USD"/>
    <n v="136000"/>
    <s v="US"/>
    <n v="100"/>
    <x v="0"/>
    <s v="M"/>
  </r>
  <r>
    <n v="2023"/>
    <m/>
    <x v="0"/>
    <x v="0"/>
    <x v="0"/>
    <s v="FT"/>
    <x v="6"/>
    <n v="104000"/>
    <s v="USD"/>
    <n v="104000"/>
    <s v="US"/>
    <n v="100"/>
    <x v="0"/>
    <s v="M"/>
  </r>
  <r>
    <n v="2023"/>
    <m/>
    <x v="1"/>
    <x v="1"/>
    <x v="0"/>
    <s v="FT"/>
    <x v="7"/>
    <n v="222200"/>
    <s v="USD"/>
    <n v="222200"/>
    <s v="US"/>
    <n v="0"/>
    <x v="0"/>
    <s v="L"/>
  </r>
  <r>
    <n v="2023"/>
    <m/>
    <x v="1"/>
    <x v="1"/>
    <x v="0"/>
    <s v="FT"/>
    <x v="7"/>
    <n v="136000"/>
    <s v="USD"/>
    <n v="136000"/>
    <s v="US"/>
    <n v="0"/>
    <x v="0"/>
    <s v="L"/>
  </r>
  <r>
    <n v="2023"/>
    <m/>
    <x v="0"/>
    <x v="0"/>
    <x v="0"/>
    <s v="FT"/>
    <x v="7"/>
    <n v="192000"/>
    <s v="USD"/>
    <n v="192000"/>
    <s v="US"/>
    <n v="100"/>
    <x v="0"/>
    <s v="M"/>
  </r>
  <r>
    <n v="2023"/>
    <m/>
    <x v="0"/>
    <x v="0"/>
    <x v="0"/>
    <s v="FT"/>
    <x v="7"/>
    <n v="164000"/>
    <s v="USD"/>
    <n v="164000"/>
    <s v="US"/>
    <n v="100"/>
    <x v="0"/>
    <s v="M"/>
  </r>
  <r>
    <n v="2023"/>
    <m/>
    <x v="2"/>
    <x v="2"/>
    <x v="0"/>
    <s v="FT"/>
    <x v="1"/>
    <n v="220000"/>
    <s v="USD"/>
    <n v="220000"/>
    <s v="US"/>
    <n v="0"/>
    <x v="0"/>
    <s v="M"/>
  </r>
  <r>
    <n v="2023"/>
    <m/>
    <x v="2"/>
    <x v="2"/>
    <x v="0"/>
    <s v="FT"/>
    <x v="1"/>
    <n v="187000"/>
    <s v="USD"/>
    <n v="187000"/>
    <s v="US"/>
    <n v="0"/>
    <x v="0"/>
    <s v="M"/>
  </r>
  <r>
    <n v="2023"/>
    <m/>
    <x v="3"/>
    <x v="3"/>
    <x v="0"/>
    <s v="FT"/>
    <x v="105"/>
    <n v="353200"/>
    <s v="USD"/>
    <n v="353200"/>
    <s v="US"/>
    <n v="0"/>
    <x v="0"/>
    <s v="M"/>
  </r>
  <r>
    <n v="2023"/>
    <m/>
    <x v="3"/>
    <x v="3"/>
    <x v="0"/>
    <s v="FT"/>
    <x v="105"/>
    <n v="249300"/>
    <s v="USD"/>
    <n v="249300"/>
    <s v="US"/>
    <n v="0"/>
    <x v="0"/>
    <s v="M"/>
  </r>
  <r>
    <n v="2023"/>
    <m/>
    <x v="0"/>
    <x v="0"/>
    <x v="0"/>
    <s v="FT"/>
    <x v="4"/>
    <n v="85000"/>
    <s v="USD"/>
    <n v="85000"/>
    <s v="US"/>
    <n v="0"/>
    <x v="0"/>
    <s v="M"/>
  </r>
  <r>
    <n v="2023"/>
    <m/>
    <x v="0"/>
    <x v="0"/>
    <x v="0"/>
    <s v="FT"/>
    <x v="4"/>
    <n v="79000"/>
    <s v="USD"/>
    <n v="79000"/>
    <s v="US"/>
    <n v="0"/>
    <x v="0"/>
    <s v="M"/>
  </r>
  <r>
    <n v="2023"/>
    <m/>
    <x v="0"/>
    <x v="0"/>
    <x v="0"/>
    <s v="FT"/>
    <x v="2"/>
    <n v="214500"/>
    <s v="USD"/>
    <n v="214500"/>
    <s v="US"/>
    <n v="0"/>
    <x v="0"/>
    <s v="M"/>
  </r>
  <r>
    <n v="2023"/>
    <m/>
    <x v="0"/>
    <x v="0"/>
    <x v="0"/>
    <s v="FT"/>
    <x v="2"/>
    <n v="132600"/>
    <s v="USD"/>
    <n v="132600"/>
    <s v="US"/>
    <n v="0"/>
    <x v="0"/>
    <s v="M"/>
  </r>
  <r>
    <n v="2023"/>
    <m/>
    <x v="0"/>
    <x v="0"/>
    <x v="0"/>
    <s v="FT"/>
    <x v="1"/>
    <n v="131000"/>
    <s v="USD"/>
    <n v="131000"/>
    <s v="US"/>
    <n v="0"/>
    <x v="0"/>
    <s v="M"/>
  </r>
  <r>
    <n v="2023"/>
    <m/>
    <x v="0"/>
    <x v="0"/>
    <x v="0"/>
    <s v="FT"/>
    <x v="1"/>
    <n v="130000"/>
    <s v="USD"/>
    <n v="130000"/>
    <s v="US"/>
    <n v="0"/>
    <x v="0"/>
    <s v="M"/>
  </r>
  <r>
    <n v="2023"/>
    <m/>
    <x v="0"/>
    <x v="0"/>
    <x v="0"/>
    <s v="FT"/>
    <x v="6"/>
    <n v="153600"/>
    <s v="USD"/>
    <n v="153600"/>
    <s v="US"/>
    <n v="0"/>
    <x v="0"/>
    <s v="M"/>
  </r>
  <r>
    <n v="2023"/>
    <m/>
    <x v="0"/>
    <x v="0"/>
    <x v="0"/>
    <s v="FT"/>
    <x v="6"/>
    <n v="106800"/>
    <s v="USD"/>
    <n v="106800"/>
    <s v="US"/>
    <n v="0"/>
    <x v="0"/>
    <s v="M"/>
  </r>
  <r>
    <n v="2023"/>
    <m/>
    <x v="0"/>
    <x v="0"/>
    <x v="0"/>
    <s v="FT"/>
    <x v="7"/>
    <n v="220000"/>
    <s v="USD"/>
    <n v="220000"/>
    <s v="US"/>
    <n v="100"/>
    <x v="0"/>
    <s v="M"/>
  </r>
  <r>
    <n v="2023"/>
    <m/>
    <x v="0"/>
    <x v="0"/>
    <x v="0"/>
    <s v="FT"/>
    <x v="7"/>
    <n v="163000"/>
    <s v="USD"/>
    <n v="163000"/>
    <s v="US"/>
    <n v="100"/>
    <x v="0"/>
    <s v="M"/>
  </r>
  <r>
    <n v="2023"/>
    <m/>
    <x v="0"/>
    <x v="0"/>
    <x v="0"/>
    <s v="FT"/>
    <x v="6"/>
    <n v="168000"/>
    <s v="USD"/>
    <n v="168000"/>
    <s v="US"/>
    <n v="100"/>
    <x v="0"/>
    <s v="M"/>
  </r>
  <r>
    <n v="2023"/>
    <m/>
    <x v="0"/>
    <x v="0"/>
    <x v="0"/>
    <s v="FT"/>
    <x v="6"/>
    <n v="130000"/>
    <s v="USD"/>
    <n v="130000"/>
    <s v="US"/>
    <n v="100"/>
    <x v="0"/>
    <s v="M"/>
  </r>
  <r>
    <n v="2023"/>
    <m/>
    <x v="0"/>
    <x v="0"/>
    <x v="0"/>
    <s v="FT"/>
    <x v="6"/>
    <n v="107400"/>
    <s v="USD"/>
    <n v="107400"/>
    <s v="US"/>
    <n v="0"/>
    <x v="0"/>
    <s v="M"/>
  </r>
  <r>
    <n v="2023"/>
    <m/>
    <x v="0"/>
    <x v="0"/>
    <x v="0"/>
    <s v="FT"/>
    <x v="6"/>
    <n v="101500"/>
    <s v="USD"/>
    <n v="101500"/>
    <s v="US"/>
    <n v="0"/>
    <x v="0"/>
    <s v="M"/>
  </r>
  <r>
    <n v="2023"/>
    <m/>
    <x v="3"/>
    <x v="3"/>
    <x v="0"/>
    <s v="FT"/>
    <x v="8"/>
    <n v="80000"/>
    <s v="USD"/>
    <n v="80000"/>
    <s v="US"/>
    <n v="0"/>
    <x v="0"/>
    <s v="M"/>
  </r>
  <r>
    <n v="2023"/>
    <m/>
    <x v="3"/>
    <x v="3"/>
    <x v="0"/>
    <s v="FT"/>
    <x v="8"/>
    <n v="70000"/>
    <s v="USD"/>
    <n v="70000"/>
    <s v="US"/>
    <n v="0"/>
    <x v="0"/>
    <s v="M"/>
  </r>
  <r>
    <n v="2023"/>
    <m/>
    <x v="1"/>
    <x v="1"/>
    <x v="0"/>
    <s v="FT"/>
    <x v="1"/>
    <n v="75000"/>
    <s v="EUR"/>
    <n v="80976"/>
    <s v="FR"/>
    <n v="50"/>
    <x v="7"/>
    <s v="M"/>
  </r>
  <r>
    <n v="2023"/>
    <m/>
    <x v="1"/>
    <x v="1"/>
    <x v="0"/>
    <s v="FT"/>
    <x v="11"/>
    <n v="300000"/>
    <s v="USD"/>
    <n v="300000"/>
    <s v="US"/>
    <n v="0"/>
    <x v="0"/>
    <s v="M"/>
  </r>
  <r>
    <n v="2023"/>
    <m/>
    <x v="1"/>
    <x v="1"/>
    <x v="0"/>
    <s v="FT"/>
    <x v="11"/>
    <n v="100000"/>
    <s v="USD"/>
    <n v="100000"/>
    <s v="US"/>
    <n v="0"/>
    <x v="0"/>
    <s v="M"/>
  </r>
  <r>
    <n v="2023"/>
    <m/>
    <x v="0"/>
    <x v="0"/>
    <x v="0"/>
    <s v="FT"/>
    <x v="9"/>
    <n v="175000"/>
    <s v="USD"/>
    <n v="175000"/>
    <s v="US"/>
    <n v="100"/>
    <x v="0"/>
    <s v="M"/>
  </r>
  <r>
    <n v="2023"/>
    <m/>
    <x v="0"/>
    <x v="0"/>
    <x v="0"/>
    <s v="FT"/>
    <x v="9"/>
    <n v="135000"/>
    <s v="USD"/>
    <n v="135000"/>
    <s v="US"/>
    <n v="100"/>
    <x v="0"/>
    <s v="M"/>
  </r>
  <r>
    <n v="2023"/>
    <m/>
    <x v="0"/>
    <x v="0"/>
    <x v="0"/>
    <s v="FT"/>
    <x v="6"/>
    <n v="164000"/>
    <s v="USD"/>
    <n v="164000"/>
    <s v="US"/>
    <n v="0"/>
    <x v="0"/>
    <s v="M"/>
  </r>
  <r>
    <n v="2023"/>
    <m/>
    <x v="0"/>
    <x v="0"/>
    <x v="0"/>
    <s v="FT"/>
    <x v="6"/>
    <n v="130000"/>
    <s v="USD"/>
    <n v="130000"/>
    <s v="US"/>
    <n v="0"/>
    <x v="0"/>
    <s v="M"/>
  </r>
  <r>
    <n v="2023"/>
    <m/>
    <x v="0"/>
    <x v="0"/>
    <x v="0"/>
    <s v="FT"/>
    <x v="6"/>
    <n v="300000"/>
    <s v="USD"/>
    <n v="300000"/>
    <s v="US"/>
    <n v="0"/>
    <x v="0"/>
    <s v="M"/>
  </r>
  <r>
    <n v="2023"/>
    <m/>
    <x v="0"/>
    <x v="0"/>
    <x v="0"/>
    <s v="FT"/>
    <x v="6"/>
    <n v="211000"/>
    <s v="USD"/>
    <n v="211000"/>
    <s v="US"/>
    <n v="0"/>
    <x v="0"/>
    <s v="M"/>
  </r>
  <r>
    <n v="2023"/>
    <m/>
    <x v="0"/>
    <x v="0"/>
    <x v="0"/>
    <s v="FT"/>
    <x v="2"/>
    <n v="276000"/>
    <s v="USD"/>
    <n v="276000"/>
    <s v="US"/>
    <n v="0"/>
    <x v="0"/>
    <s v="M"/>
  </r>
  <r>
    <n v="2023"/>
    <m/>
    <x v="0"/>
    <x v="0"/>
    <x v="0"/>
    <s v="FT"/>
    <x v="2"/>
    <n v="184000"/>
    <s v="USD"/>
    <n v="184000"/>
    <s v="US"/>
    <n v="0"/>
    <x v="0"/>
    <s v="M"/>
  </r>
  <r>
    <n v="2023"/>
    <m/>
    <x v="1"/>
    <x v="1"/>
    <x v="0"/>
    <s v="FT"/>
    <x v="4"/>
    <n v="115000"/>
    <s v="USD"/>
    <n v="115000"/>
    <s v="US"/>
    <n v="100"/>
    <x v="0"/>
    <s v="M"/>
  </r>
  <r>
    <n v="2023"/>
    <m/>
    <x v="1"/>
    <x v="1"/>
    <x v="0"/>
    <s v="FT"/>
    <x v="4"/>
    <n v="110000"/>
    <s v="USD"/>
    <n v="110000"/>
    <s v="US"/>
    <n v="100"/>
    <x v="0"/>
    <s v="M"/>
  </r>
  <r>
    <n v="2023"/>
    <m/>
    <x v="0"/>
    <x v="0"/>
    <x v="0"/>
    <s v="FT"/>
    <x v="1"/>
    <n v="139810"/>
    <s v="USD"/>
    <n v="139810"/>
    <s v="US"/>
    <n v="0"/>
    <x v="0"/>
    <s v="M"/>
  </r>
  <r>
    <n v="2023"/>
    <m/>
    <x v="0"/>
    <x v="0"/>
    <x v="0"/>
    <s v="FT"/>
    <x v="1"/>
    <n v="95325"/>
    <s v="USD"/>
    <n v="95325"/>
    <s v="US"/>
    <n v="0"/>
    <x v="0"/>
    <s v="M"/>
  </r>
  <r>
    <n v="2023"/>
    <m/>
    <x v="0"/>
    <x v="0"/>
    <x v="0"/>
    <s v="FT"/>
    <x v="4"/>
    <n v="167000"/>
    <s v="USD"/>
    <n v="167000"/>
    <s v="US"/>
    <n v="0"/>
    <x v="0"/>
    <s v="M"/>
  </r>
  <r>
    <n v="2023"/>
    <m/>
    <x v="0"/>
    <x v="0"/>
    <x v="0"/>
    <s v="FT"/>
    <x v="4"/>
    <n v="150000"/>
    <s v="USD"/>
    <n v="150000"/>
    <s v="US"/>
    <n v="0"/>
    <x v="0"/>
    <s v="M"/>
  </r>
  <r>
    <n v="2023"/>
    <m/>
    <x v="0"/>
    <x v="0"/>
    <x v="0"/>
    <s v="FT"/>
    <x v="1"/>
    <n v="144000"/>
    <s v="USD"/>
    <n v="144000"/>
    <s v="US"/>
    <n v="0"/>
    <x v="0"/>
    <s v="M"/>
  </r>
  <r>
    <n v="2023"/>
    <m/>
    <x v="0"/>
    <x v="0"/>
    <x v="0"/>
    <s v="FT"/>
    <x v="1"/>
    <n v="96000"/>
    <s v="USD"/>
    <n v="96000"/>
    <s v="US"/>
    <n v="0"/>
    <x v="0"/>
    <s v="M"/>
  </r>
  <r>
    <n v="2023"/>
    <m/>
    <x v="0"/>
    <x v="0"/>
    <x v="0"/>
    <s v="FT"/>
    <x v="1"/>
    <n v="140000"/>
    <s v="USD"/>
    <n v="140000"/>
    <s v="US"/>
    <n v="0"/>
    <x v="0"/>
    <s v="M"/>
  </r>
  <r>
    <n v="2023"/>
    <m/>
    <x v="0"/>
    <x v="0"/>
    <x v="0"/>
    <s v="FT"/>
    <x v="1"/>
    <n v="125000"/>
    <s v="USD"/>
    <n v="125000"/>
    <s v="US"/>
    <n v="0"/>
    <x v="0"/>
    <s v="M"/>
  </r>
  <r>
    <n v="2023"/>
    <m/>
    <x v="0"/>
    <x v="0"/>
    <x v="0"/>
    <s v="FT"/>
    <x v="28"/>
    <n v="145000"/>
    <s v="USD"/>
    <n v="145000"/>
    <s v="US"/>
    <n v="100"/>
    <x v="0"/>
    <s v="M"/>
  </r>
  <r>
    <n v="2023"/>
    <m/>
    <x v="0"/>
    <x v="0"/>
    <x v="0"/>
    <s v="FT"/>
    <x v="28"/>
    <n v="116000"/>
    <s v="USD"/>
    <n v="116000"/>
    <s v="US"/>
    <n v="100"/>
    <x v="0"/>
    <s v="M"/>
  </r>
  <r>
    <n v="2023"/>
    <m/>
    <x v="0"/>
    <x v="0"/>
    <x v="0"/>
    <s v="FT"/>
    <x v="6"/>
    <n v="161000"/>
    <s v="USD"/>
    <n v="161000"/>
    <s v="US"/>
    <n v="0"/>
    <x v="0"/>
    <s v="M"/>
  </r>
  <r>
    <n v="2023"/>
    <m/>
    <x v="0"/>
    <x v="0"/>
    <x v="0"/>
    <s v="FT"/>
    <x v="6"/>
    <n v="116300"/>
    <s v="USD"/>
    <n v="116300"/>
    <s v="US"/>
    <n v="0"/>
    <x v="0"/>
    <s v="M"/>
  </r>
  <r>
    <n v="2023"/>
    <m/>
    <x v="0"/>
    <x v="0"/>
    <x v="0"/>
    <s v="FT"/>
    <x v="4"/>
    <n v="140000"/>
    <s v="USD"/>
    <n v="140000"/>
    <s v="US"/>
    <n v="0"/>
    <x v="0"/>
    <s v="M"/>
  </r>
  <r>
    <n v="2023"/>
    <m/>
    <x v="0"/>
    <x v="0"/>
    <x v="0"/>
    <s v="FT"/>
    <x v="4"/>
    <n v="125000"/>
    <s v="USD"/>
    <n v="125000"/>
    <s v="US"/>
    <n v="0"/>
    <x v="0"/>
    <s v="M"/>
  </r>
  <r>
    <n v="2023"/>
    <m/>
    <x v="0"/>
    <x v="0"/>
    <x v="0"/>
    <s v="FT"/>
    <x v="9"/>
    <n v="175564"/>
    <s v="USD"/>
    <n v="175564"/>
    <s v="US"/>
    <n v="100"/>
    <x v="0"/>
    <s v="M"/>
  </r>
  <r>
    <n v="2023"/>
    <m/>
    <x v="0"/>
    <x v="0"/>
    <x v="0"/>
    <s v="FT"/>
    <x v="9"/>
    <n v="144854"/>
    <s v="USD"/>
    <n v="144854"/>
    <s v="US"/>
    <n v="100"/>
    <x v="0"/>
    <s v="M"/>
  </r>
  <r>
    <n v="2023"/>
    <m/>
    <x v="0"/>
    <x v="0"/>
    <x v="0"/>
    <s v="FT"/>
    <x v="2"/>
    <n v="225000"/>
    <s v="USD"/>
    <n v="225000"/>
    <s v="US"/>
    <n v="0"/>
    <x v="0"/>
    <s v="M"/>
  </r>
  <r>
    <n v="2023"/>
    <m/>
    <x v="0"/>
    <x v="0"/>
    <x v="0"/>
    <s v="FT"/>
    <x v="2"/>
    <n v="166000"/>
    <s v="USD"/>
    <n v="166000"/>
    <s v="US"/>
    <n v="0"/>
    <x v="0"/>
    <s v="M"/>
  </r>
  <r>
    <n v="2023"/>
    <m/>
    <x v="0"/>
    <x v="0"/>
    <x v="0"/>
    <s v="FT"/>
    <x v="28"/>
    <n v="190000"/>
    <s v="USD"/>
    <n v="190000"/>
    <s v="US"/>
    <n v="0"/>
    <x v="0"/>
    <s v="M"/>
  </r>
  <r>
    <n v="2023"/>
    <m/>
    <x v="0"/>
    <x v="0"/>
    <x v="0"/>
    <s v="FT"/>
    <x v="28"/>
    <n v="150000"/>
    <s v="USD"/>
    <n v="150000"/>
    <s v="US"/>
    <n v="0"/>
    <x v="0"/>
    <s v="M"/>
  </r>
  <r>
    <n v="2023"/>
    <m/>
    <x v="0"/>
    <x v="0"/>
    <x v="0"/>
    <s v="FT"/>
    <x v="2"/>
    <n v="225000"/>
    <s v="USD"/>
    <n v="225000"/>
    <s v="US"/>
    <n v="0"/>
    <x v="0"/>
    <s v="M"/>
  </r>
  <r>
    <n v="2023"/>
    <m/>
    <x v="0"/>
    <x v="0"/>
    <x v="0"/>
    <s v="FT"/>
    <x v="2"/>
    <n v="166000"/>
    <s v="USD"/>
    <n v="166000"/>
    <s v="US"/>
    <n v="0"/>
    <x v="0"/>
    <s v="M"/>
  </r>
  <r>
    <n v="2023"/>
    <m/>
    <x v="0"/>
    <x v="0"/>
    <x v="0"/>
    <s v="FT"/>
    <x v="6"/>
    <n v="151300"/>
    <s v="USD"/>
    <n v="151300"/>
    <s v="US"/>
    <n v="100"/>
    <x v="0"/>
    <s v="M"/>
  </r>
  <r>
    <n v="2023"/>
    <m/>
    <x v="0"/>
    <x v="0"/>
    <x v="0"/>
    <s v="FT"/>
    <x v="6"/>
    <n v="126100"/>
    <s v="USD"/>
    <n v="126100"/>
    <s v="US"/>
    <n v="100"/>
    <x v="0"/>
    <s v="M"/>
  </r>
  <r>
    <n v="2023"/>
    <m/>
    <x v="0"/>
    <x v="0"/>
    <x v="0"/>
    <s v="FT"/>
    <x v="34"/>
    <n v="190000"/>
    <s v="USD"/>
    <n v="190000"/>
    <s v="US"/>
    <n v="0"/>
    <x v="0"/>
    <s v="M"/>
  </r>
  <r>
    <n v="2023"/>
    <m/>
    <x v="0"/>
    <x v="0"/>
    <x v="0"/>
    <s v="FT"/>
    <x v="34"/>
    <n v="152000"/>
    <s v="USD"/>
    <n v="152000"/>
    <s v="US"/>
    <n v="0"/>
    <x v="0"/>
    <s v="M"/>
  </r>
  <r>
    <n v="2023"/>
    <m/>
    <x v="0"/>
    <x v="0"/>
    <x v="0"/>
    <s v="FT"/>
    <x v="6"/>
    <n v="202600"/>
    <s v="USD"/>
    <n v="202600"/>
    <s v="US"/>
    <n v="100"/>
    <x v="0"/>
    <s v="M"/>
  </r>
  <r>
    <n v="2023"/>
    <m/>
    <x v="0"/>
    <x v="0"/>
    <x v="0"/>
    <s v="FT"/>
    <x v="6"/>
    <n v="168800"/>
    <s v="USD"/>
    <n v="168800"/>
    <s v="US"/>
    <n v="100"/>
    <x v="0"/>
    <s v="M"/>
  </r>
  <r>
    <n v="2023"/>
    <m/>
    <x v="0"/>
    <x v="0"/>
    <x v="0"/>
    <s v="FT"/>
    <x v="2"/>
    <n v="190000"/>
    <s v="USD"/>
    <n v="190000"/>
    <s v="US"/>
    <n v="0"/>
    <x v="0"/>
    <s v="M"/>
  </r>
  <r>
    <n v="2023"/>
    <m/>
    <x v="0"/>
    <x v="0"/>
    <x v="0"/>
    <s v="FT"/>
    <x v="2"/>
    <n v="150000"/>
    <s v="USD"/>
    <n v="150000"/>
    <s v="US"/>
    <n v="0"/>
    <x v="0"/>
    <s v="M"/>
  </r>
  <r>
    <n v="2023"/>
    <m/>
    <x v="3"/>
    <x v="3"/>
    <x v="0"/>
    <s v="FT"/>
    <x v="4"/>
    <n v="180000"/>
    <s v="USD"/>
    <n v="180000"/>
    <s v="US"/>
    <n v="100"/>
    <x v="0"/>
    <s v="M"/>
  </r>
  <r>
    <n v="2023"/>
    <m/>
    <x v="3"/>
    <x v="3"/>
    <x v="0"/>
    <s v="FT"/>
    <x v="4"/>
    <n v="125000"/>
    <s v="USD"/>
    <n v="125000"/>
    <s v="US"/>
    <n v="100"/>
    <x v="0"/>
    <s v="M"/>
  </r>
  <r>
    <n v="2023"/>
    <m/>
    <x v="0"/>
    <x v="0"/>
    <x v="0"/>
    <s v="FT"/>
    <x v="23"/>
    <n v="113000"/>
    <s v="USD"/>
    <n v="113000"/>
    <s v="US"/>
    <n v="0"/>
    <x v="0"/>
    <s v="M"/>
  </r>
  <r>
    <n v="2023"/>
    <m/>
    <x v="0"/>
    <x v="0"/>
    <x v="0"/>
    <s v="FT"/>
    <x v="23"/>
    <n v="90400"/>
    <s v="USD"/>
    <n v="90400"/>
    <s v="US"/>
    <n v="0"/>
    <x v="0"/>
    <s v="M"/>
  </r>
  <r>
    <n v="2023"/>
    <m/>
    <x v="0"/>
    <x v="0"/>
    <x v="0"/>
    <s v="FT"/>
    <x v="13"/>
    <n v="204300"/>
    <s v="USD"/>
    <n v="204300"/>
    <s v="US"/>
    <n v="0"/>
    <x v="0"/>
    <s v="M"/>
  </r>
  <r>
    <n v="2023"/>
    <m/>
    <x v="0"/>
    <x v="0"/>
    <x v="0"/>
    <s v="FT"/>
    <x v="13"/>
    <n v="139000"/>
    <s v="USD"/>
    <n v="139000"/>
    <s v="US"/>
    <n v="0"/>
    <x v="0"/>
    <s v="M"/>
  </r>
  <r>
    <n v="2023"/>
    <m/>
    <x v="0"/>
    <x v="0"/>
    <x v="0"/>
    <s v="FT"/>
    <x v="1"/>
    <n v="282000"/>
    <s v="USD"/>
    <n v="282000"/>
    <s v="US"/>
    <n v="0"/>
    <x v="0"/>
    <s v="M"/>
  </r>
  <r>
    <n v="2023"/>
    <m/>
    <x v="0"/>
    <x v="0"/>
    <x v="0"/>
    <s v="FT"/>
    <x v="1"/>
    <n v="208000"/>
    <s v="USD"/>
    <n v="208000"/>
    <s v="US"/>
    <n v="0"/>
    <x v="0"/>
    <s v="M"/>
  </r>
  <r>
    <n v="2023"/>
    <m/>
    <x v="0"/>
    <x v="0"/>
    <x v="0"/>
    <s v="FT"/>
    <x v="1"/>
    <n v="185000"/>
    <s v="USD"/>
    <n v="185000"/>
    <s v="US"/>
    <n v="0"/>
    <x v="0"/>
    <s v="M"/>
  </r>
  <r>
    <n v="2023"/>
    <m/>
    <x v="0"/>
    <x v="0"/>
    <x v="0"/>
    <s v="FT"/>
    <x v="1"/>
    <n v="124000"/>
    <s v="USD"/>
    <n v="124000"/>
    <s v="US"/>
    <n v="0"/>
    <x v="0"/>
    <s v="M"/>
  </r>
  <r>
    <n v="2023"/>
    <m/>
    <x v="0"/>
    <x v="0"/>
    <x v="0"/>
    <s v="FT"/>
    <x v="11"/>
    <n v="240000"/>
    <s v="USD"/>
    <n v="240000"/>
    <s v="US"/>
    <n v="0"/>
    <x v="0"/>
    <s v="M"/>
  </r>
  <r>
    <n v="2023"/>
    <m/>
    <x v="0"/>
    <x v="0"/>
    <x v="0"/>
    <s v="FT"/>
    <x v="11"/>
    <n v="157000"/>
    <s v="USD"/>
    <n v="157000"/>
    <s v="US"/>
    <n v="0"/>
    <x v="0"/>
    <s v="M"/>
  </r>
  <r>
    <n v="2023"/>
    <m/>
    <x v="0"/>
    <x v="0"/>
    <x v="0"/>
    <s v="FT"/>
    <x v="2"/>
    <n v="212800"/>
    <s v="USD"/>
    <n v="212800"/>
    <s v="US"/>
    <n v="0"/>
    <x v="0"/>
    <s v="L"/>
  </r>
  <r>
    <n v="2023"/>
    <m/>
    <x v="0"/>
    <x v="0"/>
    <x v="0"/>
    <s v="FT"/>
    <x v="2"/>
    <n v="111600"/>
    <s v="USD"/>
    <n v="111600"/>
    <s v="US"/>
    <n v="0"/>
    <x v="0"/>
    <s v="L"/>
  </r>
  <r>
    <n v="2023"/>
    <m/>
    <x v="0"/>
    <x v="0"/>
    <x v="0"/>
    <s v="FT"/>
    <x v="9"/>
    <n v="183000"/>
    <s v="USD"/>
    <n v="183000"/>
    <s v="US"/>
    <n v="0"/>
    <x v="0"/>
    <s v="M"/>
  </r>
  <r>
    <n v="2023"/>
    <m/>
    <x v="0"/>
    <x v="0"/>
    <x v="0"/>
    <s v="FT"/>
    <x v="9"/>
    <n v="147000"/>
    <s v="USD"/>
    <n v="147000"/>
    <s v="US"/>
    <n v="0"/>
    <x v="0"/>
    <s v="M"/>
  </r>
  <r>
    <n v="2023"/>
    <m/>
    <x v="0"/>
    <x v="0"/>
    <x v="0"/>
    <s v="FT"/>
    <x v="1"/>
    <n v="169000"/>
    <s v="USD"/>
    <n v="169000"/>
    <s v="US"/>
    <n v="0"/>
    <x v="0"/>
    <s v="M"/>
  </r>
  <r>
    <n v="2023"/>
    <m/>
    <x v="0"/>
    <x v="0"/>
    <x v="0"/>
    <s v="FT"/>
    <x v="1"/>
    <n v="91000"/>
    <s v="USD"/>
    <n v="91000"/>
    <s v="US"/>
    <n v="0"/>
    <x v="0"/>
    <s v="M"/>
  </r>
  <r>
    <n v="2023"/>
    <m/>
    <x v="0"/>
    <x v="0"/>
    <x v="0"/>
    <s v="FT"/>
    <x v="9"/>
    <n v="210000"/>
    <s v="USD"/>
    <n v="210000"/>
    <s v="US"/>
    <n v="0"/>
    <x v="0"/>
    <s v="M"/>
  </r>
  <r>
    <n v="2023"/>
    <m/>
    <x v="0"/>
    <x v="0"/>
    <x v="0"/>
    <s v="FT"/>
    <x v="9"/>
    <n v="160000"/>
    <s v="USD"/>
    <n v="160000"/>
    <s v="US"/>
    <n v="0"/>
    <x v="0"/>
    <s v="M"/>
  </r>
  <r>
    <n v="2023"/>
    <m/>
    <x v="1"/>
    <x v="1"/>
    <x v="0"/>
    <s v="FT"/>
    <x v="4"/>
    <n v="70900"/>
    <s v="USD"/>
    <n v="70900"/>
    <s v="US"/>
    <n v="0"/>
    <x v="0"/>
    <s v="M"/>
  </r>
  <r>
    <n v="2023"/>
    <m/>
    <x v="1"/>
    <x v="1"/>
    <x v="0"/>
    <s v="FT"/>
    <x v="4"/>
    <n v="49000"/>
    <s v="USD"/>
    <n v="49000"/>
    <s v="US"/>
    <n v="0"/>
    <x v="0"/>
    <s v="M"/>
  </r>
  <r>
    <n v="2023"/>
    <m/>
    <x v="0"/>
    <x v="0"/>
    <x v="0"/>
    <s v="FT"/>
    <x v="9"/>
    <n v="193000"/>
    <s v="USD"/>
    <n v="193000"/>
    <s v="US"/>
    <n v="0"/>
    <x v="0"/>
    <s v="M"/>
  </r>
  <r>
    <n v="2023"/>
    <m/>
    <x v="0"/>
    <x v="0"/>
    <x v="0"/>
    <s v="FT"/>
    <x v="9"/>
    <n v="128000"/>
    <s v="USD"/>
    <n v="128000"/>
    <s v="US"/>
    <n v="0"/>
    <x v="0"/>
    <s v="M"/>
  </r>
  <r>
    <n v="2023"/>
    <m/>
    <x v="0"/>
    <x v="0"/>
    <x v="0"/>
    <s v="FT"/>
    <x v="6"/>
    <n v="168000"/>
    <s v="USD"/>
    <n v="168000"/>
    <s v="US"/>
    <n v="0"/>
    <x v="0"/>
    <s v="M"/>
  </r>
  <r>
    <n v="2023"/>
    <m/>
    <x v="0"/>
    <x v="0"/>
    <x v="0"/>
    <s v="FT"/>
    <x v="6"/>
    <n v="130000"/>
    <s v="USD"/>
    <n v="130000"/>
    <s v="US"/>
    <n v="0"/>
    <x v="0"/>
    <s v="M"/>
  </r>
  <r>
    <n v="2023"/>
    <m/>
    <x v="1"/>
    <x v="1"/>
    <x v="0"/>
    <s v="FT"/>
    <x v="1"/>
    <n v="154000"/>
    <s v="USD"/>
    <n v="154000"/>
    <s v="US"/>
    <n v="0"/>
    <x v="0"/>
    <s v="M"/>
  </r>
  <r>
    <n v="2023"/>
    <m/>
    <x v="1"/>
    <x v="1"/>
    <x v="0"/>
    <s v="FT"/>
    <x v="1"/>
    <n v="103000"/>
    <s v="USD"/>
    <n v="103000"/>
    <s v="US"/>
    <n v="0"/>
    <x v="0"/>
    <s v="M"/>
  </r>
  <r>
    <n v="2023"/>
    <m/>
    <x v="0"/>
    <x v="0"/>
    <x v="0"/>
    <s v="FT"/>
    <x v="4"/>
    <n v="93918"/>
    <s v="USD"/>
    <n v="93918"/>
    <s v="US"/>
    <n v="0"/>
    <x v="0"/>
    <s v="M"/>
  </r>
  <r>
    <n v="2023"/>
    <m/>
    <x v="0"/>
    <x v="0"/>
    <x v="0"/>
    <s v="FT"/>
    <x v="4"/>
    <n v="51962"/>
    <s v="USD"/>
    <n v="51962"/>
    <s v="US"/>
    <n v="0"/>
    <x v="0"/>
    <s v="M"/>
  </r>
  <r>
    <n v="2023"/>
    <m/>
    <x v="0"/>
    <x v="0"/>
    <x v="0"/>
    <s v="FT"/>
    <x v="6"/>
    <n v="180000"/>
    <s v="USD"/>
    <n v="180000"/>
    <s v="US"/>
    <n v="0"/>
    <x v="0"/>
    <s v="M"/>
  </r>
  <r>
    <n v="2023"/>
    <m/>
    <x v="0"/>
    <x v="0"/>
    <x v="0"/>
    <s v="FT"/>
    <x v="6"/>
    <n v="160000"/>
    <s v="USD"/>
    <n v="160000"/>
    <s v="US"/>
    <n v="0"/>
    <x v="0"/>
    <s v="M"/>
  </r>
  <r>
    <n v="2023"/>
    <m/>
    <x v="0"/>
    <x v="0"/>
    <x v="0"/>
    <s v="FT"/>
    <x v="6"/>
    <n v="140000"/>
    <s v="USD"/>
    <n v="140000"/>
    <s v="US"/>
    <n v="0"/>
    <x v="0"/>
    <s v="M"/>
  </r>
  <r>
    <n v="2023"/>
    <m/>
    <x v="0"/>
    <x v="0"/>
    <x v="0"/>
    <s v="FT"/>
    <x v="6"/>
    <n v="140000"/>
    <s v="USD"/>
    <n v="140000"/>
    <s v="US"/>
    <n v="0"/>
    <x v="0"/>
    <s v="M"/>
  </r>
  <r>
    <n v="2023"/>
    <m/>
    <x v="1"/>
    <x v="1"/>
    <x v="0"/>
    <s v="FT"/>
    <x v="1"/>
    <n v="275000"/>
    <s v="USD"/>
    <n v="275000"/>
    <s v="CA"/>
    <n v="0"/>
    <x v="3"/>
    <s v="M"/>
  </r>
  <r>
    <n v="2023"/>
    <m/>
    <x v="1"/>
    <x v="1"/>
    <x v="0"/>
    <s v="FT"/>
    <x v="1"/>
    <n v="243000"/>
    <s v="USD"/>
    <n v="243000"/>
    <s v="CA"/>
    <n v="0"/>
    <x v="3"/>
    <s v="M"/>
  </r>
  <r>
    <n v="2023"/>
    <m/>
    <x v="0"/>
    <x v="0"/>
    <x v="0"/>
    <s v="FT"/>
    <x v="6"/>
    <n v="215000"/>
    <s v="USD"/>
    <n v="215000"/>
    <s v="US"/>
    <n v="0"/>
    <x v="0"/>
    <s v="M"/>
  </r>
  <r>
    <n v="2023"/>
    <m/>
    <x v="0"/>
    <x v="0"/>
    <x v="0"/>
    <s v="FT"/>
    <x v="6"/>
    <n v="160000"/>
    <s v="USD"/>
    <n v="160000"/>
    <s v="US"/>
    <n v="0"/>
    <x v="0"/>
    <s v="M"/>
  </r>
  <r>
    <n v="2023"/>
    <m/>
    <x v="3"/>
    <x v="3"/>
    <x v="0"/>
    <s v="FT"/>
    <x v="1"/>
    <n v="174500"/>
    <s v="USD"/>
    <n v="174500"/>
    <s v="US"/>
    <n v="0"/>
    <x v="0"/>
    <s v="M"/>
  </r>
  <r>
    <n v="2023"/>
    <m/>
    <x v="3"/>
    <x v="3"/>
    <x v="0"/>
    <s v="FT"/>
    <x v="1"/>
    <n v="113000"/>
    <s v="USD"/>
    <n v="113000"/>
    <s v="US"/>
    <n v="0"/>
    <x v="0"/>
    <s v="M"/>
  </r>
  <r>
    <n v="2023"/>
    <m/>
    <x v="0"/>
    <x v="0"/>
    <x v="0"/>
    <s v="FT"/>
    <x v="4"/>
    <n v="125000"/>
    <s v="USD"/>
    <n v="125000"/>
    <s v="US"/>
    <n v="100"/>
    <x v="0"/>
    <s v="M"/>
  </r>
  <r>
    <n v="2023"/>
    <m/>
    <x v="0"/>
    <x v="0"/>
    <x v="0"/>
    <s v="FT"/>
    <x v="4"/>
    <n v="80000"/>
    <s v="USD"/>
    <n v="80000"/>
    <s v="US"/>
    <n v="100"/>
    <x v="0"/>
    <s v="M"/>
  </r>
  <r>
    <n v="2023"/>
    <m/>
    <x v="0"/>
    <x v="0"/>
    <x v="0"/>
    <s v="FT"/>
    <x v="1"/>
    <n v="145000"/>
    <s v="USD"/>
    <n v="145000"/>
    <s v="US"/>
    <n v="100"/>
    <x v="0"/>
    <s v="M"/>
  </r>
  <r>
    <n v="2023"/>
    <m/>
    <x v="0"/>
    <x v="0"/>
    <x v="0"/>
    <s v="FT"/>
    <x v="1"/>
    <n v="115000"/>
    <s v="USD"/>
    <n v="115000"/>
    <s v="US"/>
    <n v="100"/>
    <x v="0"/>
    <s v="M"/>
  </r>
  <r>
    <n v="2023"/>
    <m/>
    <x v="0"/>
    <x v="0"/>
    <x v="0"/>
    <s v="FT"/>
    <x v="2"/>
    <n v="260000"/>
    <s v="USD"/>
    <n v="260000"/>
    <s v="US"/>
    <n v="0"/>
    <x v="0"/>
    <s v="M"/>
  </r>
  <r>
    <n v="2023"/>
    <m/>
    <x v="0"/>
    <x v="0"/>
    <x v="0"/>
    <s v="FT"/>
    <x v="2"/>
    <n v="160000"/>
    <s v="USD"/>
    <n v="160000"/>
    <s v="US"/>
    <n v="0"/>
    <x v="0"/>
    <s v="M"/>
  </r>
  <r>
    <n v="2023"/>
    <m/>
    <x v="0"/>
    <x v="0"/>
    <x v="0"/>
    <s v="FT"/>
    <x v="6"/>
    <n v="202000"/>
    <s v="USD"/>
    <n v="202000"/>
    <s v="US"/>
    <n v="100"/>
    <x v="0"/>
    <s v="M"/>
  </r>
  <r>
    <n v="2023"/>
    <m/>
    <x v="0"/>
    <x v="0"/>
    <x v="0"/>
    <s v="FT"/>
    <x v="6"/>
    <n v="140000"/>
    <s v="USD"/>
    <n v="140000"/>
    <s v="US"/>
    <n v="100"/>
    <x v="0"/>
    <s v="M"/>
  </r>
  <r>
    <n v="2023"/>
    <m/>
    <x v="1"/>
    <x v="1"/>
    <x v="0"/>
    <s v="FT"/>
    <x v="6"/>
    <n v="130000"/>
    <s v="CAD"/>
    <n v="96313"/>
    <s v="CA"/>
    <n v="100"/>
    <x v="3"/>
    <s v="S"/>
  </r>
  <r>
    <n v="2023"/>
    <m/>
    <x v="0"/>
    <x v="0"/>
    <x v="0"/>
    <s v="FT"/>
    <x v="2"/>
    <n v="250000"/>
    <s v="USD"/>
    <n v="250000"/>
    <s v="US"/>
    <n v="0"/>
    <x v="0"/>
    <s v="M"/>
  </r>
  <r>
    <n v="2023"/>
    <m/>
    <x v="0"/>
    <x v="0"/>
    <x v="0"/>
    <s v="FT"/>
    <x v="2"/>
    <n v="140000"/>
    <s v="USD"/>
    <n v="140000"/>
    <s v="US"/>
    <n v="0"/>
    <x v="0"/>
    <s v="M"/>
  </r>
  <r>
    <n v="2023"/>
    <m/>
    <x v="1"/>
    <x v="1"/>
    <x v="0"/>
    <s v="FT"/>
    <x v="4"/>
    <n v="45000"/>
    <s v="EUR"/>
    <n v="48585"/>
    <s v="PT"/>
    <n v="100"/>
    <x v="30"/>
    <s v="M"/>
  </r>
  <r>
    <n v="2023"/>
    <m/>
    <x v="1"/>
    <x v="1"/>
    <x v="0"/>
    <s v="FT"/>
    <x v="4"/>
    <n v="40000"/>
    <s v="EUR"/>
    <n v="43187"/>
    <s v="PT"/>
    <n v="100"/>
    <x v="30"/>
    <s v="M"/>
  </r>
  <r>
    <n v="2023"/>
    <m/>
    <x v="0"/>
    <x v="0"/>
    <x v="0"/>
    <s v="FT"/>
    <x v="12"/>
    <n v="204000"/>
    <s v="USD"/>
    <n v="204000"/>
    <s v="US"/>
    <n v="100"/>
    <x v="0"/>
    <s v="M"/>
  </r>
  <r>
    <n v="2023"/>
    <m/>
    <x v="0"/>
    <x v="0"/>
    <x v="0"/>
    <s v="FT"/>
    <x v="12"/>
    <n v="127500"/>
    <s v="USD"/>
    <n v="127500"/>
    <s v="US"/>
    <n v="100"/>
    <x v="0"/>
    <s v="M"/>
  </r>
  <r>
    <n v="2023"/>
    <m/>
    <x v="0"/>
    <x v="0"/>
    <x v="0"/>
    <s v="FT"/>
    <x v="4"/>
    <n v="145500"/>
    <s v="USD"/>
    <n v="145500"/>
    <s v="US"/>
    <n v="0"/>
    <x v="0"/>
    <s v="M"/>
  </r>
  <r>
    <n v="2023"/>
    <m/>
    <x v="0"/>
    <x v="0"/>
    <x v="0"/>
    <s v="FT"/>
    <x v="4"/>
    <n v="108000"/>
    <s v="USD"/>
    <n v="108000"/>
    <s v="US"/>
    <n v="0"/>
    <x v="0"/>
    <s v="M"/>
  </r>
  <r>
    <n v="2023"/>
    <m/>
    <x v="0"/>
    <x v="0"/>
    <x v="0"/>
    <s v="FT"/>
    <x v="1"/>
    <n v="206000"/>
    <s v="USD"/>
    <n v="206000"/>
    <s v="US"/>
    <n v="100"/>
    <x v="0"/>
    <s v="M"/>
  </r>
  <r>
    <n v="2023"/>
    <m/>
    <x v="0"/>
    <x v="0"/>
    <x v="0"/>
    <s v="FT"/>
    <x v="1"/>
    <n v="175100"/>
    <s v="USD"/>
    <n v="175100"/>
    <s v="US"/>
    <n v="100"/>
    <x v="0"/>
    <s v="M"/>
  </r>
  <r>
    <n v="2023"/>
    <m/>
    <x v="0"/>
    <x v="0"/>
    <x v="0"/>
    <s v="FT"/>
    <x v="4"/>
    <n v="122500"/>
    <s v="USD"/>
    <n v="122500"/>
    <s v="US"/>
    <n v="100"/>
    <x v="0"/>
    <s v="M"/>
  </r>
  <r>
    <n v="2023"/>
    <m/>
    <x v="0"/>
    <x v="0"/>
    <x v="0"/>
    <s v="FT"/>
    <x v="4"/>
    <n v="82500"/>
    <s v="USD"/>
    <n v="82500"/>
    <s v="US"/>
    <n v="100"/>
    <x v="0"/>
    <s v="M"/>
  </r>
  <r>
    <n v="2023"/>
    <m/>
    <x v="0"/>
    <x v="0"/>
    <x v="0"/>
    <s v="FT"/>
    <x v="8"/>
    <n v="110400"/>
    <s v="USD"/>
    <n v="110400"/>
    <s v="US"/>
    <n v="0"/>
    <x v="0"/>
    <s v="M"/>
  </r>
  <r>
    <n v="2023"/>
    <m/>
    <x v="0"/>
    <x v="0"/>
    <x v="0"/>
    <s v="FT"/>
    <x v="8"/>
    <n v="68000"/>
    <s v="USD"/>
    <n v="68000"/>
    <s v="US"/>
    <n v="0"/>
    <x v="0"/>
    <s v="M"/>
  </r>
  <r>
    <n v="2023"/>
    <m/>
    <x v="0"/>
    <x v="0"/>
    <x v="0"/>
    <s v="FT"/>
    <x v="6"/>
    <n v="190000"/>
    <s v="USD"/>
    <n v="190000"/>
    <s v="US"/>
    <n v="100"/>
    <x v="0"/>
    <s v="M"/>
  </r>
  <r>
    <n v="2023"/>
    <m/>
    <x v="0"/>
    <x v="0"/>
    <x v="0"/>
    <s v="FT"/>
    <x v="6"/>
    <n v="160000"/>
    <s v="USD"/>
    <n v="160000"/>
    <s v="US"/>
    <n v="100"/>
    <x v="0"/>
    <s v="M"/>
  </r>
  <r>
    <n v="2023"/>
    <m/>
    <x v="0"/>
    <x v="0"/>
    <x v="0"/>
    <s v="FT"/>
    <x v="4"/>
    <n v="95000"/>
    <s v="USD"/>
    <n v="95000"/>
    <s v="US"/>
    <n v="0"/>
    <x v="0"/>
    <s v="M"/>
  </r>
  <r>
    <n v="2023"/>
    <m/>
    <x v="0"/>
    <x v="0"/>
    <x v="0"/>
    <s v="FT"/>
    <x v="4"/>
    <n v="75000"/>
    <s v="USD"/>
    <n v="75000"/>
    <s v="US"/>
    <n v="0"/>
    <x v="0"/>
    <s v="M"/>
  </r>
  <r>
    <n v="2023"/>
    <m/>
    <x v="0"/>
    <x v="0"/>
    <x v="0"/>
    <s v="FT"/>
    <x v="6"/>
    <n v="136000"/>
    <s v="USD"/>
    <n v="136000"/>
    <s v="US"/>
    <n v="100"/>
    <x v="0"/>
    <s v="M"/>
  </r>
  <r>
    <n v="2023"/>
    <m/>
    <x v="0"/>
    <x v="0"/>
    <x v="0"/>
    <s v="FT"/>
    <x v="6"/>
    <n v="104000"/>
    <s v="USD"/>
    <n v="104000"/>
    <s v="US"/>
    <n v="100"/>
    <x v="0"/>
    <s v="M"/>
  </r>
  <r>
    <n v="2023"/>
    <m/>
    <x v="1"/>
    <x v="1"/>
    <x v="0"/>
    <s v="FT"/>
    <x v="4"/>
    <n v="130000"/>
    <s v="USD"/>
    <n v="130000"/>
    <s v="US"/>
    <n v="0"/>
    <x v="0"/>
    <s v="M"/>
  </r>
  <r>
    <n v="2023"/>
    <m/>
    <x v="1"/>
    <x v="1"/>
    <x v="0"/>
    <s v="FT"/>
    <x v="4"/>
    <n v="105000"/>
    <s v="USD"/>
    <n v="105000"/>
    <s v="US"/>
    <n v="0"/>
    <x v="0"/>
    <s v="M"/>
  </r>
  <r>
    <n v="2023"/>
    <m/>
    <x v="1"/>
    <x v="1"/>
    <x v="0"/>
    <s v="FT"/>
    <x v="1"/>
    <n v="154000"/>
    <s v="USD"/>
    <n v="154000"/>
    <s v="US"/>
    <n v="0"/>
    <x v="0"/>
    <s v="M"/>
  </r>
  <r>
    <n v="2023"/>
    <m/>
    <x v="1"/>
    <x v="1"/>
    <x v="0"/>
    <s v="FT"/>
    <x v="1"/>
    <n v="103000"/>
    <s v="USD"/>
    <n v="103000"/>
    <s v="US"/>
    <n v="0"/>
    <x v="0"/>
    <s v="M"/>
  </r>
  <r>
    <n v="2023"/>
    <m/>
    <x v="1"/>
    <x v="1"/>
    <x v="0"/>
    <s v="FT"/>
    <x v="105"/>
    <n v="217000"/>
    <s v="USD"/>
    <n v="217000"/>
    <s v="US"/>
    <n v="0"/>
    <x v="0"/>
    <s v="M"/>
  </r>
  <r>
    <n v="2023"/>
    <m/>
    <x v="1"/>
    <x v="1"/>
    <x v="0"/>
    <s v="FT"/>
    <x v="105"/>
    <n v="192000"/>
    <s v="USD"/>
    <n v="192000"/>
    <s v="US"/>
    <n v="0"/>
    <x v="0"/>
    <s v="M"/>
  </r>
  <r>
    <n v="2023"/>
    <m/>
    <x v="0"/>
    <x v="0"/>
    <x v="0"/>
    <s v="FT"/>
    <x v="1"/>
    <n v="170000"/>
    <s v="USD"/>
    <n v="170000"/>
    <s v="US"/>
    <n v="0"/>
    <x v="0"/>
    <s v="M"/>
  </r>
  <r>
    <n v="2023"/>
    <m/>
    <x v="0"/>
    <x v="0"/>
    <x v="0"/>
    <s v="FT"/>
    <x v="1"/>
    <n v="100000"/>
    <s v="USD"/>
    <n v="100000"/>
    <s v="US"/>
    <n v="0"/>
    <x v="0"/>
    <s v="M"/>
  </r>
  <r>
    <n v="2023"/>
    <m/>
    <x v="0"/>
    <x v="0"/>
    <x v="0"/>
    <s v="FT"/>
    <x v="20"/>
    <n v="90000"/>
    <s v="USD"/>
    <n v="90000"/>
    <s v="US"/>
    <n v="0"/>
    <x v="0"/>
    <s v="M"/>
  </r>
  <r>
    <n v="2023"/>
    <m/>
    <x v="0"/>
    <x v="0"/>
    <x v="0"/>
    <s v="FT"/>
    <x v="20"/>
    <n v="60000"/>
    <s v="USD"/>
    <n v="60000"/>
    <s v="US"/>
    <n v="0"/>
    <x v="0"/>
    <s v="M"/>
  </r>
  <r>
    <n v="2023"/>
    <m/>
    <x v="0"/>
    <x v="0"/>
    <x v="0"/>
    <s v="FT"/>
    <x v="0"/>
    <n v="350000"/>
    <s v="USD"/>
    <n v="350000"/>
    <s v="US"/>
    <n v="0"/>
    <x v="0"/>
    <s v="M"/>
  </r>
  <r>
    <n v="2023"/>
    <m/>
    <x v="0"/>
    <x v="0"/>
    <x v="0"/>
    <s v="FT"/>
    <x v="0"/>
    <n v="168000"/>
    <s v="USD"/>
    <n v="168000"/>
    <s v="US"/>
    <n v="0"/>
    <x v="0"/>
    <s v="M"/>
  </r>
  <r>
    <n v="2023"/>
    <m/>
    <x v="0"/>
    <x v="0"/>
    <x v="0"/>
    <s v="FT"/>
    <x v="12"/>
    <n v="234900"/>
    <s v="USD"/>
    <n v="234900"/>
    <s v="US"/>
    <n v="0"/>
    <x v="0"/>
    <s v="M"/>
  </r>
  <r>
    <n v="2023"/>
    <m/>
    <x v="0"/>
    <x v="0"/>
    <x v="0"/>
    <s v="FT"/>
    <x v="12"/>
    <n v="113500"/>
    <s v="USD"/>
    <n v="113500"/>
    <s v="US"/>
    <n v="0"/>
    <x v="0"/>
    <s v="M"/>
  </r>
  <r>
    <n v="2023"/>
    <m/>
    <x v="0"/>
    <x v="0"/>
    <x v="0"/>
    <s v="FT"/>
    <x v="1"/>
    <n v="385000"/>
    <s v="USD"/>
    <n v="385000"/>
    <s v="US"/>
    <n v="0"/>
    <x v="0"/>
    <s v="M"/>
  </r>
  <r>
    <n v="2023"/>
    <m/>
    <x v="0"/>
    <x v="0"/>
    <x v="0"/>
    <s v="FT"/>
    <x v="1"/>
    <n v="245000"/>
    <s v="USD"/>
    <n v="245000"/>
    <s v="US"/>
    <n v="0"/>
    <x v="0"/>
    <s v="M"/>
  </r>
  <r>
    <n v="2023"/>
    <m/>
    <x v="0"/>
    <x v="0"/>
    <x v="0"/>
    <s v="FT"/>
    <x v="1"/>
    <n v="255000"/>
    <s v="USD"/>
    <n v="255000"/>
    <s v="US"/>
    <n v="0"/>
    <x v="0"/>
    <s v="M"/>
  </r>
  <r>
    <n v="2023"/>
    <m/>
    <x v="0"/>
    <x v="0"/>
    <x v="0"/>
    <s v="FT"/>
    <x v="1"/>
    <n v="255000"/>
    <s v="USD"/>
    <n v="255000"/>
    <s v="US"/>
    <n v="0"/>
    <x v="0"/>
    <s v="M"/>
  </r>
  <r>
    <n v="2023"/>
    <m/>
    <x v="0"/>
    <x v="0"/>
    <x v="0"/>
    <s v="FT"/>
    <x v="114"/>
    <n v="170200"/>
    <s v="USD"/>
    <n v="170200"/>
    <s v="US"/>
    <n v="0"/>
    <x v="0"/>
    <s v="M"/>
  </r>
  <r>
    <n v="2023"/>
    <m/>
    <x v="0"/>
    <x v="0"/>
    <x v="0"/>
    <s v="FT"/>
    <x v="114"/>
    <n v="83900"/>
    <s v="USD"/>
    <n v="83900"/>
    <s v="US"/>
    <n v="0"/>
    <x v="0"/>
    <s v="M"/>
  </r>
  <r>
    <n v="2023"/>
    <m/>
    <x v="0"/>
    <x v="0"/>
    <x v="0"/>
    <s v="FT"/>
    <x v="72"/>
    <n v="170200"/>
    <s v="USD"/>
    <n v="170200"/>
    <s v="US"/>
    <n v="0"/>
    <x v="0"/>
    <s v="M"/>
  </r>
  <r>
    <n v="2023"/>
    <m/>
    <x v="0"/>
    <x v="0"/>
    <x v="0"/>
    <s v="FT"/>
    <x v="72"/>
    <n v="83900"/>
    <s v="USD"/>
    <n v="83900"/>
    <s v="US"/>
    <n v="0"/>
    <x v="0"/>
    <s v="M"/>
  </r>
  <r>
    <n v="2023"/>
    <m/>
    <x v="0"/>
    <x v="0"/>
    <x v="0"/>
    <s v="FT"/>
    <x v="1"/>
    <n v="202500"/>
    <s v="USD"/>
    <n v="202500"/>
    <s v="US"/>
    <n v="0"/>
    <x v="0"/>
    <s v="M"/>
  </r>
  <r>
    <n v="2023"/>
    <m/>
    <x v="0"/>
    <x v="0"/>
    <x v="0"/>
    <s v="FT"/>
    <x v="1"/>
    <n v="177500"/>
    <s v="USD"/>
    <n v="177500"/>
    <s v="US"/>
    <n v="0"/>
    <x v="0"/>
    <s v="M"/>
  </r>
  <r>
    <n v="2023"/>
    <m/>
    <x v="0"/>
    <x v="0"/>
    <x v="0"/>
    <s v="FT"/>
    <x v="6"/>
    <n v="308000"/>
    <s v="USD"/>
    <n v="308000"/>
    <s v="US"/>
    <n v="0"/>
    <x v="0"/>
    <s v="M"/>
  </r>
  <r>
    <n v="2023"/>
    <m/>
    <x v="0"/>
    <x v="0"/>
    <x v="0"/>
    <s v="FT"/>
    <x v="6"/>
    <n v="144000"/>
    <s v="USD"/>
    <n v="144000"/>
    <s v="US"/>
    <n v="0"/>
    <x v="0"/>
    <s v="M"/>
  </r>
  <r>
    <n v="2023"/>
    <m/>
    <x v="0"/>
    <x v="0"/>
    <x v="0"/>
    <s v="FT"/>
    <x v="1"/>
    <n v="130000"/>
    <s v="USD"/>
    <n v="130000"/>
    <s v="US"/>
    <n v="100"/>
    <x v="0"/>
    <s v="M"/>
  </r>
  <r>
    <n v="2023"/>
    <m/>
    <x v="0"/>
    <x v="0"/>
    <x v="0"/>
    <s v="FT"/>
    <x v="1"/>
    <n v="101570"/>
    <s v="USD"/>
    <n v="101570"/>
    <s v="US"/>
    <n v="100"/>
    <x v="0"/>
    <s v="M"/>
  </r>
  <r>
    <n v="2023"/>
    <m/>
    <x v="0"/>
    <x v="0"/>
    <x v="0"/>
    <s v="FT"/>
    <x v="1"/>
    <n v="300000"/>
    <s v="USD"/>
    <n v="300000"/>
    <s v="US"/>
    <n v="0"/>
    <x v="0"/>
    <s v="M"/>
  </r>
  <r>
    <n v="2023"/>
    <m/>
    <x v="0"/>
    <x v="0"/>
    <x v="0"/>
    <s v="FT"/>
    <x v="1"/>
    <n v="150000"/>
    <s v="USD"/>
    <n v="150000"/>
    <s v="US"/>
    <n v="0"/>
    <x v="0"/>
    <s v="M"/>
  </r>
  <r>
    <n v="2023"/>
    <m/>
    <x v="0"/>
    <x v="0"/>
    <x v="0"/>
    <s v="FT"/>
    <x v="7"/>
    <n v="222200"/>
    <s v="USD"/>
    <n v="222200"/>
    <s v="US"/>
    <n v="0"/>
    <x v="0"/>
    <s v="L"/>
  </r>
  <r>
    <n v="2023"/>
    <m/>
    <x v="0"/>
    <x v="0"/>
    <x v="0"/>
    <s v="FT"/>
    <x v="7"/>
    <n v="136000"/>
    <s v="USD"/>
    <n v="136000"/>
    <s v="US"/>
    <n v="0"/>
    <x v="0"/>
    <s v="L"/>
  </r>
  <r>
    <n v="2023"/>
    <m/>
    <x v="0"/>
    <x v="0"/>
    <x v="0"/>
    <s v="FT"/>
    <x v="8"/>
    <n v="145000"/>
    <s v="USD"/>
    <n v="145000"/>
    <s v="US"/>
    <n v="0"/>
    <x v="0"/>
    <s v="M"/>
  </r>
  <r>
    <n v="2023"/>
    <m/>
    <x v="0"/>
    <x v="0"/>
    <x v="0"/>
    <s v="FT"/>
    <x v="8"/>
    <n v="130000"/>
    <s v="USD"/>
    <n v="130000"/>
    <s v="US"/>
    <n v="0"/>
    <x v="0"/>
    <s v="M"/>
  </r>
  <r>
    <n v="2023"/>
    <m/>
    <x v="0"/>
    <x v="0"/>
    <x v="0"/>
    <s v="FT"/>
    <x v="15"/>
    <n v="155000"/>
    <s v="USD"/>
    <n v="155000"/>
    <s v="US"/>
    <n v="100"/>
    <x v="0"/>
    <s v="L"/>
  </r>
  <r>
    <n v="2023"/>
    <m/>
    <x v="0"/>
    <x v="0"/>
    <x v="0"/>
    <s v="FT"/>
    <x v="15"/>
    <n v="130000"/>
    <s v="USD"/>
    <n v="130000"/>
    <s v="US"/>
    <n v="100"/>
    <x v="0"/>
    <s v="L"/>
  </r>
  <r>
    <n v="2023"/>
    <m/>
    <x v="0"/>
    <x v="0"/>
    <x v="0"/>
    <s v="FT"/>
    <x v="6"/>
    <n v="240000"/>
    <s v="USD"/>
    <n v="240000"/>
    <s v="US"/>
    <n v="100"/>
    <x v="0"/>
    <s v="M"/>
  </r>
  <r>
    <n v="2023"/>
    <m/>
    <x v="0"/>
    <x v="0"/>
    <x v="0"/>
    <s v="FT"/>
    <x v="6"/>
    <n v="180000"/>
    <s v="USD"/>
    <n v="180000"/>
    <s v="US"/>
    <n v="100"/>
    <x v="0"/>
    <s v="M"/>
  </r>
  <r>
    <n v="2023"/>
    <m/>
    <x v="0"/>
    <x v="0"/>
    <x v="0"/>
    <s v="FT"/>
    <x v="0"/>
    <n v="170200"/>
    <s v="USD"/>
    <n v="170200"/>
    <s v="US"/>
    <n v="0"/>
    <x v="0"/>
    <s v="M"/>
  </r>
  <r>
    <n v="2023"/>
    <m/>
    <x v="0"/>
    <x v="0"/>
    <x v="0"/>
    <s v="FT"/>
    <x v="0"/>
    <n v="83900"/>
    <s v="USD"/>
    <n v="83900"/>
    <s v="US"/>
    <n v="0"/>
    <x v="0"/>
    <s v="M"/>
  </r>
  <r>
    <n v="2023"/>
    <m/>
    <x v="0"/>
    <x v="0"/>
    <x v="0"/>
    <s v="FT"/>
    <x v="6"/>
    <n v="210000"/>
    <s v="USD"/>
    <n v="210000"/>
    <s v="US"/>
    <n v="0"/>
    <x v="0"/>
    <s v="M"/>
  </r>
  <r>
    <n v="2023"/>
    <m/>
    <x v="0"/>
    <x v="0"/>
    <x v="0"/>
    <s v="FT"/>
    <x v="6"/>
    <n v="165000"/>
    <s v="USD"/>
    <n v="165000"/>
    <s v="US"/>
    <n v="0"/>
    <x v="0"/>
    <s v="M"/>
  </r>
  <r>
    <n v="2023"/>
    <m/>
    <x v="0"/>
    <x v="0"/>
    <x v="0"/>
    <s v="FT"/>
    <x v="11"/>
    <n v="300000"/>
    <s v="USD"/>
    <n v="300000"/>
    <s v="US"/>
    <n v="0"/>
    <x v="0"/>
    <s v="M"/>
  </r>
  <r>
    <n v="2023"/>
    <m/>
    <x v="0"/>
    <x v="0"/>
    <x v="0"/>
    <s v="FT"/>
    <x v="11"/>
    <n v="150000"/>
    <s v="USD"/>
    <n v="150000"/>
    <s v="US"/>
    <n v="0"/>
    <x v="0"/>
    <s v="M"/>
  </r>
  <r>
    <n v="2023"/>
    <m/>
    <x v="0"/>
    <x v="0"/>
    <x v="0"/>
    <s v="FT"/>
    <x v="3"/>
    <n v="300000"/>
    <s v="USD"/>
    <n v="300000"/>
    <s v="US"/>
    <n v="0"/>
    <x v="0"/>
    <s v="M"/>
  </r>
  <r>
    <n v="2023"/>
    <m/>
    <x v="0"/>
    <x v="0"/>
    <x v="0"/>
    <s v="FT"/>
    <x v="3"/>
    <n v="150000"/>
    <s v="USD"/>
    <n v="150000"/>
    <s v="US"/>
    <n v="0"/>
    <x v="0"/>
    <s v="M"/>
  </r>
  <r>
    <n v="2023"/>
    <m/>
    <x v="0"/>
    <x v="0"/>
    <x v="0"/>
    <s v="FT"/>
    <x v="6"/>
    <n v="212800"/>
    <s v="USD"/>
    <n v="212800"/>
    <s v="US"/>
    <n v="0"/>
    <x v="0"/>
    <s v="L"/>
  </r>
  <r>
    <n v="2023"/>
    <m/>
    <x v="0"/>
    <x v="0"/>
    <x v="0"/>
    <s v="FT"/>
    <x v="6"/>
    <n v="111600"/>
    <s v="USD"/>
    <n v="111600"/>
    <s v="US"/>
    <n v="0"/>
    <x v="0"/>
    <s v="L"/>
  </r>
  <r>
    <n v="2023"/>
    <m/>
    <x v="0"/>
    <x v="0"/>
    <x v="0"/>
    <s v="FT"/>
    <x v="1"/>
    <n v="213600"/>
    <s v="USD"/>
    <n v="213600"/>
    <s v="US"/>
    <n v="0"/>
    <x v="0"/>
    <s v="M"/>
  </r>
  <r>
    <n v="2023"/>
    <m/>
    <x v="0"/>
    <x v="0"/>
    <x v="0"/>
    <s v="FT"/>
    <x v="1"/>
    <n v="103200"/>
    <s v="USD"/>
    <n v="103200"/>
    <s v="US"/>
    <n v="0"/>
    <x v="0"/>
    <s v="M"/>
  </r>
  <r>
    <n v="2023"/>
    <m/>
    <x v="0"/>
    <x v="0"/>
    <x v="0"/>
    <s v="FT"/>
    <x v="6"/>
    <n v="230000"/>
    <s v="USD"/>
    <n v="230000"/>
    <s v="CA"/>
    <n v="100"/>
    <x v="3"/>
    <s v="M"/>
  </r>
  <r>
    <n v="2023"/>
    <m/>
    <x v="0"/>
    <x v="0"/>
    <x v="0"/>
    <s v="FT"/>
    <x v="6"/>
    <n v="153000"/>
    <s v="USD"/>
    <n v="153000"/>
    <s v="CA"/>
    <n v="100"/>
    <x v="3"/>
    <s v="M"/>
  </r>
  <r>
    <n v="2023"/>
    <m/>
    <x v="0"/>
    <x v="0"/>
    <x v="0"/>
    <s v="FT"/>
    <x v="34"/>
    <n v="308000"/>
    <s v="USD"/>
    <n v="308000"/>
    <s v="US"/>
    <n v="0"/>
    <x v="0"/>
    <s v="M"/>
  </r>
  <r>
    <n v="2023"/>
    <m/>
    <x v="0"/>
    <x v="0"/>
    <x v="0"/>
    <s v="FT"/>
    <x v="34"/>
    <n v="190400"/>
    <s v="USD"/>
    <n v="190400"/>
    <s v="US"/>
    <n v="0"/>
    <x v="0"/>
    <s v="M"/>
  </r>
  <r>
    <n v="2023"/>
    <m/>
    <x v="0"/>
    <x v="0"/>
    <x v="0"/>
    <s v="FT"/>
    <x v="6"/>
    <n v="204000"/>
    <s v="USD"/>
    <n v="204000"/>
    <s v="US"/>
    <n v="100"/>
    <x v="0"/>
    <s v="M"/>
  </r>
  <r>
    <n v="2023"/>
    <m/>
    <x v="0"/>
    <x v="0"/>
    <x v="0"/>
    <s v="FT"/>
    <x v="6"/>
    <n v="127500"/>
    <s v="USD"/>
    <n v="127500"/>
    <s v="US"/>
    <n v="100"/>
    <x v="0"/>
    <s v="M"/>
  </r>
  <r>
    <n v="2023"/>
    <m/>
    <x v="1"/>
    <x v="1"/>
    <x v="0"/>
    <s v="FT"/>
    <x v="6"/>
    <n v="250000"/>
    <s v="USD"/>
    <n v="250000"/>
    <s v="US"/>
    <n v="0"/>
    <x v="0"/>
    <s v="M"/>
  </r>
  <r>
    <n v="2023"/>
    <m/>
    <x v="1"/>
    <x v="1"/>
    <x v="0"/>
    <s v="FT"/>
    <x v="6"/>
    <n v="125000"/>
    <s v="USD"/>
    <n v="125000"/>
    <s v="US"/>
    <n v="0"/>
    <x v="0"/>
    <s v="M"/>
  </r>
  <r>
    <n v="2023"/>
    <m/>
    <x v="0"/>
    <x v="0"/>
    <x v="0"/>
    <s v="FT"/>
    <x v="34"/>
    <n v="385000"/>
    <s v="USD"/>
    <n v="385000"/>
    <s v="US"/>
    <n v="0"/>
    <x v="0"/>
    <s v="M"/>
  </r>
  <r>
    <n v="2023"/>
    <m/>
    <x v="0"/>
    <x v="0"/>
    <x v="0"/>
    <s v="FT"/>
    <x v="34"/>
    <n v="310000"/>
    <s v="USD"/>
    <n v="310000"/>
    <s v="US"/>
    <n v="0"/>
    <x v="0"/>
    <s v="M"/>
  </r>
  <r>
    <n v="2023"/>
    <m/>
    <x v="0"/>
    <x v="0"/>
    <x v="0"/>
    <s v="FT"/>
    <x v="4"/>
    <n v="120000"/>
    <s v="USD"/>
    <n v="120000"/>
    <s v="US"/>
    <n v="100"/>
    <x v="0"/>
    <s v="M"/>
  </r>
  <r>
    <n v="2023"/>
    <m/>
    <x v="0"/>
    <x v="0"/>
    <x v="0"/>
    <s v="FT"/>
    <x v="4"/>
    <n v="88000"/>
    <s v="USD"/>
    <n v="88000"/>
    <s v="US"/>
    <n v="100"/>
    <x v="0"/>
    <s v="M"/>
  </r>
  <r>
    <n v="2023"/>
    <m/>
    <x v="0"/>
    <x v="0"/>
    <x v="0"/>
    <s v="FT"/>
    <x v="2"/>
    <n v="158000"/>
    <s v="USD"/>
    <n v="158000"/>
    <s v="US"/>
    <n v="100"/>
    <x v="0"/>
    <s v="M"/>
  </r>
  <r>
    <n v="2023"/>
    <m/>
    <x v="0"/>
    <x v="0"/>
    <x v="0"/>
    <s v="FT"/>
    <x v="2"/>
    <n v="108000"/>
    <s v="USD"/>
    <n v="108000"/>
    <s v="US"/>
    <n v="100"/>
    <x v="0"/>
    <s v="M"/>
  </r>
  <r>
    <n v="2023"/>
    <m/>
    <x v="0"/>
    <x v="0"/>
    <x v="0"/>
    <s v="FT"/>
    <x v="1"/>
    <n v="385000"/>
    <s v="USD"/>
    <n v="385000"/>
    <s v="US"/>
    <n v="0"/>
    <x v="0"/>
    <s v="M"/>
  </r>
  <r>
    <n v="2023"/>
    <m/>
    <x v="0"/>
    <x v="0"/>
    <x v="0"/>
    <s v="FT"/>
    <x v="1"/>
    <n v="310000"/>
    <s v="USD"/>
    <n v="310000"/>
    <s v="US"/>
    <n v="0"/>
    <x v="0"/>
    <s v="M"/>
  </r>
  <r>
    <n v="2023"/>
    <m/>
    <x v="0"/>
    <x v="0"/>
    <x v="0"/>
    <s v="FT"/>
    <x v="1"/>
    <n v="247300"/>
    <s v="USD"/>
    <n v="247300"/>
    <s v="US"/>
    <n v="0"/>
    <x v="0"/>
    <s v="M"/>
  </r>
  <r>
    <n v="2023"/>
    <m/>
    <x v="0"/>
    <x v="0"/>
    <x v="0"/>
    <s v="FT"/>
    <x v="1"/>
    <n v="139700"/>
    <s v="USD"/>
    <n v="139700"/>
    <s v="US"/>
    <n v="0"/>
    <x v="0"/>
    <s v="M"/>
  </r>
  <r>
    <n v="2023"/>
    <m/>
    <x v="0"/>
    <x v="0"/>
    <x v="0"/>
    <s v="FT"/>
    <x v="6"/>
    <n v="240000"/>
    <s v="USD"/>
    <n v="240000"/>
    <s v="US"/>
    <n v="100"/>
    <x v="0"/>
    <s v="M"/>
  </r>
  <r>
    <n v="2023"/>
    <m/>
    <x v="0"/>
    <x v="0"/>
    <x v="0"/>
    <s v="FT"/>
    <x v="6"/>
    <n v="180000"/>
    <s v="USD"/>
    <n v="180000"/>
    <s v="US"/>
    <n v="100"/>
    <x v="0"/>
    <s v="M"/>
  </r>
  <r>
    <n v="2023"/>
    <m/>
    <x v="0"/>
    <x v="0"/>
    <x v="0"/>
    <s v="FT"/>
    <x v="1"/>
    <n v="130000"/>
    <s v="USD"/>
    <n v="130000"/>
    <s v="US"/>
    <n v="100"/>
    <x v="0"/>
    <s v="M"/>
  </r>
  <r>
    <n v="2023"/>
    <m/>
    <x v="0"/>
    <x v="0"/>
    <x v="0"/>
    <s v="FT"/>
    <x v="1"/>
    <n v="101570"/>
    <s v="USD"/>
    <n v="101570"/>
    <s v="US"/>
    <n v="100"/>
    <x v="0"/>
    <s v="M"/>
  </r>
  <r>
    <n v="2023"/>
    <m/>
    <x v="0"/>
    <x v="0"/>
    <x v="0"/>
    <s v="FT"/>
    <x v="6"/>
    <n v="210000"/>
    <s v="USD"/>
    <n v="210000"/>
    <s v="US"/>
    <n v="0"/>
    <x v="0"/>
    <s v="M"/>
  </r>
  <r>
    <n v="2023"/>
    <m/>
    <x v="0"/>
    <x v="0"/>
    <x v="0"/>
    <s v="FT"/>
    <x v="6"/>
    <n v="165000"/>
    <s v="USD"/>
    <n v="165000"/>
    <s v="US"/>
    <n v="0"/>
    <x v="0"/>
    <s v="M"/>
  </r>
  <r>
    <n v="2023"/>
    <m/>
    <x v="0"/>
    <x v="0"/>
    <x v="0"/>
    <s v="FT"/>
    <x v="0"/>
    <n v="170200"/>
    <s v="USD"/>
    <n v="170200"/>
    <s v="US"/>
    <n v="0"/>
    <x v="0"/>
    <s v="M"/>
  </r>
  <r>
    <n v="2023"/>
    <m/>
    <x v="0"/>
    <x v="0"/>
    <x v="0"/>
    <s v="FT"/>
    <x v="0"/>
    <n v="83900"/>
    <s v="USD"/>
    <n v="83900"/>
    <s v="US"/>
    <n v="0"/>
    <x v="0"/>
    <s v="M"/>
  </r>
  <r>
    <n v="2023"/>
    <m/>
    <x v="0"/>
    <x v="0"/>
    <x v="0"/>
    <s v="FT"/>
    <x v="7"/>
    <n v="222200"/>
    <s v="USD"/>
    <n v="222200"/>
    <s v="US"/>
    <n v="0"/>
    <x v="0"/>
    <s v="L"/>
  </r>
  <r>
    <n v="2023"/>
    <m/>
    <x v="0"/>
    <x v="0"/>
    <x v="0"/>
    <s v="FT"/>
    <x v="7"/>
    <n v="136000"/>
    <s v="USD"/>
    <n v="136000"/>
    <s v="US"/>
    <n v="0"/>
    <x v="0"/>
    <s v="L"/>
  </r>
  <r>
    <n v="2023"/>
    <m/>
    <x v="1"/>
    <x v="1"/>
    <x v="0"/>
    <s v="FT"/>
    <x v="1"/>
    <n v="169000"/>
    <s v="USD"/>
    <n v="169000"/>
    <s v="US"/>
    <n v="0"/>
    <x v="0"/>
    <s v="M"/>
  </r>
  <r>
    <n v="2023"/>
    <m/>
    <x v="1"/>
    <x v="1"/>
    <x v="0"/>
    <s v="FT"/>
    <x v="1"/>
    <n v="91000"/>
    <s v="USD"/>
    <n v="91000"/>
    <s v="US"/>
    <n v="0"/>
    <x v="0"/>
    <s v="M"/>
  </r>
  <r>
    <n v="2023"/>
    <m/>
    <x v="2"/>
    <x v="2"/>
    <x v="0"/>
    <s v="FT"/>
    <x v="6"/>
    <n v="135000"/>
    <s v="USD"/>
    <n v="135000"/>
    <s v="US"/>
    <n v="0"/>
    <x v="0"/>
    <s v="M"/>
  </r>
  <r>
    <n v="2023"/>
    <m/>
    <x v="2"/>
    <x v="2"/>
    <x v="0"/>
    <s v="FT"/>
    <x v="6"/>
    <n v="110000"/>
    <s v="USD"/>
    <n v="110000"/>
    <s v="US"/>
    <n v="0"/>
    <x v="0"/>
    <s v="M"/>
  </r>
  <r>
    <n v="2023"/>
    <m/>
    <x v="0"/>
    <x v="0"/>
    <x v="0"/>
    <s v="FT"/>
    <x v="1"/>
    <n v="105000"/>
    <s v="GBP"/>
    <n v="129192"/>
    <s v="GB"/>
    <n v="0"/>
    <x v="2"/>
    <s v="M"/>
  </r>
  <r>
    <n v="2023"/>
    <m/>
    <x v="0"/>
    <x v="0"/>
    <x v="0"/>
    <s v="FT"/>
    <x v="1"/>
    <n v="80000"/>
    <s v="GBP"/>
    <n v="98432"/>
    <s v="GB"/>
    <n v="0"/>
    <x v="2"/>
    <s v="M"/>
  </r>
  <r>
    <n v="2023"/>
    <m/>
    <x v="1"/>
    <x v="1"/>
    <x v="0"/>
    <s v="FT"/>
    <x v="0"/>
    <n v="300000"/>
    <s v="GBP"/>
    <n v="369120"/>
    <s v="GB"/>
    <n v="0"/>
    <x v="2"/>
    <s v="M"/>
  </r>
  <r>
    <n v="2023"/>
    <m/>
    <x v="1"/>
    <x v="1"/>
    <x v="0"/>
    <s v="FT"/>
    <x v="0"/>
    <n v="33063"/>
    <s v="GBP"/>
    <n v="40680"/>
    <s v="GB"/>
    <n v="0"/>
    <x v="2"/>
    <s v="M"/>
  </r>
  <r>
    <n v="2023"/>
    <m/>
    <x v="0"/>
    <x v="0"/>
    <x v="0"/>
    <s v="FT"/>
    <x v="11"/>
    <n v="150000"/>
    <s v="USD"/>
    <n v="150000"/>
    <s v="US"/>
    <n v="100"/>
    <x v="0"/>
    <s v="M"/>
  </r>
  <r>
    <n v="2023"/>
    <m/>
    <x v="0"/>
    <x v="0"/>
    <x v="0"/>
    <s v="FT"/>
    <x v="11"/>
    <n v="130000"/>
    <s v="USD"/>
    <n v="130000"/>
    <s v="US"/>
    <n v="100"/>
    <x v="0"/>
    <s v="M"/>
  </r>
  <r>
    <n v="2023"/>
    <m/>
    <x v="0"/>
    <x v="0"/>
    <x v="0"/>
    <s v="FT"/>
    <x v="1"/>
    <n v="128000"/>
    <s v="USD"/>
    <n v="128000"/>
    <s v="US"/>
    <n v="0"/>
    <x v="0"/>
    <s v="M"/>
  </r>
  <r>
    <n v="2023"/>
    <m/>
    <x v="0"/>
    <x v="0"/>
    <x v="0"/>
    <s v="FT"/>
    <x v="1"/>
    <n v="81500"/>
    <s v="USD"/>
    <n v="81500"/>
    <s v="US"/>
    <n v="0"/>
    <x v="0"/>
    <s v="M"/>
  </r>
  <r>
    <n v="2023"/>
    <m/>
    <x v="0"/>
    <x v="0"/>
    <x v="0"/>
    <s v="FT"/>
    <x v="9"/>
    <n v="306000"/>
    <s v="USD"/>
    <n v="306000"/>
    <s v="US"/>
    <n v="100"/>
    <x v="0"/>
    <s v="M"/>
  </r>
  <r>
    <n v="2023"/>
    <m/>
    <x v="0"/>
    <x v="0"/>
    <x v="0"/>
    <s v="FT"/>
    <x v="9"/>
    <n v="204000"/>
    <s v="USD"/>
    <n v="204000"/>
    <s v="US"/>
    <n v="100"/>
    <x v="0"/>
    <s v="M"/>
  </r>
  <r>
    <n v="2023"/>
    <m/>
    <x v="0"/>
    <x v="0"/>
    <x v="0"/>
    <s v="FT"/>
    <x v="6"/>
    <n v="185900"/>
    <s v="USD"/>
    <n v="185900"/>
    <s v="US"/>
    <n v="0"/>
    <x v="0"/>
    <s v="M"/>
  </r>
  <r>
    <n v="2023"/>
    <m/>
    <x v="0"/>
    <x v="0"/>
    <x v="0"/>
    <s v="FT"/>
    <x v="6"/>
    <n v="129300"/>
    <s v="USD"/>
    <n v="129300"/>
    <s v="US"/>
    <n v="0"/>
    <x v="0"/>
    <s v="M"/>
  </r>
  <r>
    <n v="2023"/>
    <m/>
    <x v="0"/>
    <x v="0"/>
    <x v="0"/>
    <s v="FT"/>
    <x v="2"/>
    <n v="204500"/>
    <s v="USD"/>
    <n v="204500"/>
    <s v="US"/>
    <n v="0"/>
    <x v="0"/>
    <s v="M"/>
  </r>
  <r>
    <n v="2023"/>
    <m/>
    <x v="0"/>
    <x v="0"/>
    <x v="0"/>
    <s v="FT"/>
    <x v="2"/>
    <n v="142200"/>
    <s v="USD"/>
    <n v="142200"/>
    <s v="US"/>
    <n v="0"/>
    <x v="0"/>
    <s v="M"/>
  </r>
  <r>
    <n v="2023"/>
    <m/>
    <x v="1"/>
    <x v="1"/>
    <x v="0"/>
    <s v="FT"/>
    <x v="2"/>
    <n v="70000"/>
    <s v="EUR"/>
    <n v="75577"/>
    <s v="NL"/>
    <n v="0"/>
    <x v="4"/>
    <s v="M"/>
  </r>
  <r>
    <n v="2023"/>
    <m/>
    <x v="2"/>
    <x v="2"/>
    <x v="0"/>
    <s v="FT"/>
    <x v="1"/>
    <n v="18000"/>
    <s v="USD"/>
    <n v="18000"/>
    <s v="IN"/>
    <n v="50"/>
    <x v="14"/>
    <s v="M"/>
  </r>
  <r>
    <n v="2023"/>
    <m/>
    <x v="1"/>
    <x v="1"/>
    <x v="0"/>
    <s v="FT"/>
    <x v="4"/>
    <n v="300000"/>
    <s v="GBP"/>
    <n v="369120"/>
    <s v="GB"/>
    <n v="0"/>
    <x v="2"/>
    <s v="M"/>
  </r>
  <r>
    <n v="2023"/>
    <m/>
    <x v="1"/>
    <x v="1"/>
    <x v="0"/>
    <s v="FT"/>
    <x v="4"/>
    <n v="50000"/>
    <s v="GBP"/>
    <n v="61520"/>
    <s v="GB"/>
    <n v="0"/>
    <x v="2"/>
    <s v="M"/>
  </r>
  <r>
    <n v="2023"/>
    <m/>
    <x v="3"/>
    <x v="3"/>
    <x v="0"/>
    <s v="FT"/>
    <x v="32"/>
    <n v="270000"/>
    <s v="USD"/>
    <n v="270000"/>
    <s v="US"/>
    <n v="100"/>
    <x v="0"/>
    <s v="M"/>
  </r>
  <r>
    <n v="2023"/>
    <m/>
    <x v="3"/>
    <x v="3"/>
    <x v="0"/>
    <s v="FT"/>
    <x v="32"/>
    <n v="200000"/>
    <s v="USD"/>
    <n v="200000"/>
    <s v="US"/>
    <n v="100"/>
    <x v="0"/>
    <s v="M"/>
  </r>
  <r>
    <n v="2023"/>
    <m/>
    <x v="1"/>
    <x v="1"/>
    <x v="0"/>
    <s v="FT"/>
    <x v="6"/>
    <n v="204500"/>
    <s v="USD"/>
    <n v="204500"/>
    <s v="US"/>
    <n v="0"/>
    <x v="0"/>
    <s v="M"/>
  </r>
  <r>
    <n v="2023"/>
    <m/>
    <x v="1"/>
    <x v="1"/>
    <x v="0"/>
    <s v="FT"/>
    <x v="6"/>
    <n v="142200"/>
    <s v="USD"/>
    <n v="142200"/>
    <s v="US"/>
    <n v="0"/>
    <x v="0"/>
    <s v="M"/>
  </r>
  <r>
    <n v="2023"/>
    <m/>
    <x v="1"/>
    <x v="1"/>
    <x v="0"/>
    <s v="FT"/>
    <x v="4"/>
    <n v="75000"/>
    <s v="GBP"/>
    <n v="92280"/>
    <s v="GB"/>
    <n v="0"/>
    <x v="2"/>
    <s v="M"/>
  </r>
  <r>
    <n v="2023"/>
    <m/>
    <x v="1"/>
    <x v="1"/>
    <x v="0"/>
    <s v="FT"/>
    <x v="4"/>
    <n v="55000"/>
    <s v="GBP"/>
    <n v="67672"/>
    <s v="GB"/>
    <n v="0"/>
    <x v="2"/>
    <s v="M"/>
  </r>
  <r>
    <n v="2023"/>
    <m/>
    <x v="0"/>
    <x v="0"/>
    <x v="0"/>
    <s v="FT"/>
    <x v="1"/>
    <n v="188600"/>
    <s v="USD"/>
    <n v="188600"/>
    <s v="US"/>
    <n v="0"/>
    <x v="0"/>
    <s v="M"/>
  </r>
  <r>
    <n v="2023"/>
    <m/>
    <x v="0"/>
    <x v="0"/>
    <x v="0"/>
    <s v="FT"/>
    <x v="1"/>
    <n v="111550"/>
    <s v="USD"/>
    <n v="111550"/>
    <s v="US"/>
    <n v="0"/>
    <x v="0"/>
    <s v="M"/>
  </r>
  <r>
    <n v="2023"/>
    <m/>
    <x v="0"/>
    <x v="0"/>
    <x v="0"/>
    <s v="FT"/>
    <x v="2"/>
    <n v="230000"/>
    <s v="USD"/>
    <n v="230000"/>
    <s v="US"/>
    <n v="0"/>
    <x v="0"/>
    <s v="M"/>
  </r>
  <r>
    <n v="2023"/>
    <m/>
    <x v="0"/>
    <x v="0"/>
    <x v="0"/>
    <s v="FT"/>
    <x v="2"/>
    <n v="160000"/>
    <s v="USD"/>
    <n v="160000"/>
    <s v="US"/>
    <n v="0"/>
    <x v="0"/>
    <s v="M"/>
  </r>
  <r>
    <n v="2023"/>
    <m/>
    <x v="0"/>
    <x v="0"/>
    <x v="0"/>
    <s v="FT"/>
    <x v="1"/>
    <n v="247300"/>
    <s v="USD"/>
    <n v="247300"/>
    <s v="US"/>
    <n v="0"/>
    <x v="0"/>
    <s v="M"/>
  </r>
  <r>
    <n v="2023"/>
    <m/>
    <x v="0"/>
    <x v="0"/>
    <x v="0"/>
    <s v="FT"/>
    <x v="1"/>
    <n v="139700"/>
    <s v="USD"/>
    <n v="139700"/>
    <s v="US"/>
    <n v="0"/>
    <x v="0"/>
    <s v="M"/>
  </r>
  <r>
    <n v="2023"/>
    <m/>
    <x v="0"/>
    <x v="0"/>
    <x v="0"/>
    <s v="FT"/>
    <x v="0"/>
    <n v="360000"/>
    <s v="USD"/>
    <n v="360000"/>
    <s v="US"/>
    <n v="0"/>
    <x v="0"/>
    <s v="M"/>
  </r>
  <r>
    <n v="2023"/>
    <m/>
    <x v="0"/>
    <x v="0"/>
    <x v="0"/>
    <s v="FT"/>
    <x v="0"/>
    <n v="240000"/>
    <s v="USD"/>
    <n v="240000"/>
    <s v="US"/>
    <n v="0"/>
    <x v="0"/>
    <s v="M"/>
  </r>
  <r>
    <n v="2023"/>
    <m/>
    <x v="0"/>
    <x v="0"/>
    <x v="0"/>
    <s v="FT"/>
    <x v="69"/>
    <n v="129100"/>
    <s v="USD"/>
    <n v="129100"/>
    <s v="US"/>
    <n v="0"/>
    <x v="0"/>
    <s v="M"/>
  </r>
  <r>
    <n v="2023"/>
    <m/>
    <x v="0"/>
    <x v="0"/>
    <x v="0"/>
    <s v="FT"/>
    <x v="69"/>
    <n v="111400"/>
    <s v="USD"/>
    <n v="111400"/>
    <s v="US"/>
    <n v="0"/>
    <x v="0"/>
    <s v="M"/>
  </r>
  <r>
    <n v="2023"/>
    <m/>
    <x v="0"/>
    <x v="0"/>
    <x v="0"/>
    <s v="FT"/>
    <x v="4"/>
    <n v="135000"/>
    <s v="USD"/>
    <n v="135000"/>
    <s v="US"/>
    <n v="100"/>
    <x v="0"/>
    <s v="M"/>
  </r>
  <r>
    <n v="2023"/>
    <m/>
    <x v="0"/>
    <x v="0"/>
    <x v="0"/>
    <s v="FT"/>
    <x v="4"/>
    <n v="110000"/>
    <s v="USD"/>
    <n v="110000"/>
    <s v="US"/>
    <n v="100"/>
    <x v="0"/>
    <s v="M"/>
  </r>
  <r>
    <n v="2023"/>
    <m/>
    <x v="0"/>
    <x v="0"/>
    <x v="0"/>
    <s v="FT"/>
    <x v="2"/>
    <n v="214500"/>
    <s v="USD"/>
    <n v="214500"/>
    <s v="US"/>
    <n v="0"/>
    <x v="0"/>
    <s v="M"/>
  </r>
  <r>
    <n v="2023"/>
    <m/>
    <x v="0"/>
    <x v="0"/>
    <x v="0"/>
    <s v="FT"/>
    <x v="2"/>
    <n v="132600"/>
    <s v="USD"/>
    <n v="132600"/>
    <s v="US"/>
    <n v="0"/>
    <x v="0"/>
    <s v="M"/>
  </r>
  <r>
    <n v="2023"/>
    <m/>
    <x v="0"/>
    <x v="0"/>
    <x v="0"/>
    <s v="FT"/>
    <x v="4"/>
    <n v="120000"/>
    <s v="USD"/>
    <n v="120000"/>
    <s v="US"/>
    <n v="0"/>
    <x v="0"/>
    <s v="M"/>
  </r>
  <r>
    <n v="2023"/>
    <m/>
    <x v="0"/>
    <x v="0"/>
    <x v="0"/>
    <s v="FT"/>
    <x v="4"/>
    <n v="100000"/>
    <s v="USD"/>
    <n v="100000"/>
    <s v="US"/>
    <n v="0"/>
    <x v="0"/>
    <s v="M"/>
  </r>
  <r>
    <n v="2023"/>
    <m/>
    <x v="0"/>
    <x v="0"/>
    <x v="0"/>
    <s v="FT"/>
    <x v="2"/>
    <n v="242921"/>
    <s v="USD"/>
    <n v="242921"/>
    <s v="US"/>
    <n v="0"/>
    <x v="0"/>
    <s v="M"/>
  </r>
  <r>
    <n v="2023"/>
    <m/>
    <x v="0"/>
    <x v="0"/>
    <x v="0"/>
    <s v="FT"/>
    <x v="2"/>
    <n v="170045"/>
    <s v="USD"/>
    <n v="170045"/>
    <s v="US"/>
    <n v="0"/>
    <x v="0"/>
    <s v="M"/>
  </r>
  <r>
    <n v="2023"/>
    <m/>
    <x v="0"/>
    <x v="0"/>
    <x v="0"/>
    <s v="FT"/>
    <x v="1"/>
    <n v="225000"/>
    <s v="USD"/>
    <n v="225000"/>
    <s v="US"/>
    <n v="100"/>
    <x v="0"/>
    <s v="M"/>
  </r>
  <r>
    <n v="2023"/>
    <m/>
    <x v="0"/>
    <x v="0"/>
    <x v="0"/>
    <s v="FT"/>
    <x v="1"/>
    <n v="175000"/>
    <s v="USD"/>
    <n v="175000"/>
    <s v="US"/>
    <n v="100"/>
    <x v="0"/>
    <s v="M"/>
  </r>
  <r>
    <n v="2023"/>
    <m/>
    <x v="1"/>
    <x v="1"/>
    <x v="0"/>
    <s v="FT"/>
    <x v="6"/>
    <n v="180000"/>
    <s v="USD"/>
    <n v="180000"/>
    <s v="US"/>
    <n v="0"/>
    <x v="0"/>
    <s v="M"/>
  </r>
  <r>
    <n v="2023"/>
    <m/>
    <x v="1"/>
    <x v="1"/>
    <x v="0"/>
    <s v="FT"/>
    <x v="6"/>
    <n v="162000"/>
    <s v="USD"/>
    <n v="162000"/>
    <s v="US"/>
    <n v="0"/>
    <x v="0"/>
    <s v="M"/>
  </r>
  <r>
    <n v="2023"/>
    <m/>
    <x v="0"/>
    <x v="0"/>
    <x v="0"/>
    <s v="FT"/>
    <x v="9"/>
    <n v="175000"/>
    <s v="USD"/>
    <n v="175000"/>
    <s v="US"/>
    <n v="0"/>
    <x v="0"/>
    <s v="M"/>
  </r>
  <r>
    <n v="2023"/>
    <m/>
    <x v="0"/>
    <x v="0"/>
    <x v="0"/>
    <s v="FT"/>
    <x v="9"/>
    <n v="90000"/>
    <s v="USD"/>
    <n v="90000"/>
    <s v="US"/>
    <n v="0"/>
    <x v="0"/>
    <s v="M"/>
  </r>
  <r>
    <n v="2023"/>
    <m/>
    <x v="2"/>
    <x v="2"/>
    <x v="0"/>
    <s v="FT"/>
    <x v="6"/>
    <n v="156450"/>
    <s v="USD"/>
    <n v="156450"/>
    <s v="US"/>
    <n v="0"/>
    <x v="0"/>
    <s v="M"/>
  </r>
  <r>
    <n v="2023"/>
    <m/>
    <x v="2"/>
    <x v="2"/>
    <x v="0"/>
    <s v="FT"/>
    <x v="6"/>
    <n v="119200"/>
    <s v="USD"/>
    <n v="119200"/>
    <s v="US"/>
    <n v="0"/>
    <x v="0"/>
    <s v="M"/>
  </r>
  <r>
    <n v="2023"/>
    <m/>
    <x v="0"/>
    <x v="0"/>
    <x v="0"/>
    <s v="FT"/>
    <x v="6"/>
    <n v="245000"/>
    <s v="USD"/>
    <n v="245000"/>
    <s v="US"/>
    <n v="0"/>
    <x v="0"/>
    <s v="M"/>
  </r>
  <r>
    <n v="2023"/>
    <m/>
    <x v="0"/>
    <x v="0"/>
    <x v="0"/>
    <s v="FT"/>
    <x v="6"/>
    <n v="185000"/>
    <s v="USD"/>
    <n v="185000"/>
    <s v="US"/>
    <n v="0"/>
    <x v="0"/>
    <s v="M"/>
  </r>
  <r>
    <n v="2023"/>
    <m/>
    <x v="0"/>
    <x v="0"/>
    <x v="0"/>
    <s v="FT"/>
    <x v="2"/>
    <n v="214500"/>
    <s v="USD"/>
    <n v="214500"/>
    <s v="US"/>
    <n v="0"/>
    <x v="0"/>
    <s v="M"/>
  </r>
  <r>
    <n v="2023"/>
    <m/>
    <x v="0"/>
    <x v="0"/>
    <x v="0"/>
    <s v="FT"/>
    <x v="2"/>
    <n v="132600"/>
    <s v="USD"/>
    <n v="132600"/>
    <s v="US"/>
    <n v="0"/>
    <x v="0"/>
    <s v="M"/>
  </r>
  <r>
    <n v="2023"/>
    <m/>
    <x v="1"/>
    <x v="1"/>
    <x v="0"/>
    <s v="FT"/>
    <x v="6"/>
    <n v="154800"/>
    <s v="USD"/>
    <n v="154800"/>
    <s v="US"/>
    <n v="0"/>
    <x v="0"/>
    <s v="M"/>
  </r>
  <r>
    <n v="2023"/>
    <m/>
    <x v="1"/>
    <x v="1"/>
    <x v="0"/>
    <s v="FT"/>
    <x v="6"/>
    <n v="76300"/>
    <s v="USD"/>
    <n v="76300"/>
    <s v="US"/>
    <n v="0"/>
    <x v="0"/>
    <s v="M"/>
  </r>
  <r>
    <n v="2023"/>
    <m/>
    <x v="0"/>
    <x v="0"/>
    <x v="0"/>
    <s v="FT"/>
    <x v="6"/>
    <n v="178600"/>
    <s v="USD"/>
    <n v="178600"/>
    <s v="US"/>
    <n v="0"/>
    <x v="0"/>
    <s v="M"/>
  </r>
  <r>
    <n v="2023"/>
    <m/>
    <x v="0"/>
    <x v="0"/>
    <x v="0"/>
    <s v="FT"/>
    <x v="6"/>
    <n v="88600"/>
    <s v="USD"/>
    <n v="88600"/>
    <s v="US"/>
    <n v="0"/>
    <x v="0"/>
    <s v="M"/>
  </r>
  <r>
    <n v="2023"/>
    <m/>
    <x v="0"/>
    <x v="0"/>
    <x v="0"/>
    <s v="FT"/>
    <x v="11"/>
    <n v="248100"/>
    <s v="USD"/>
    <n v="248100"/>
    <s v="US"/>
    <n v="0"/>
    <x v="0"/>
    <s v="M"/>
  </r>
  <r>
    <n v="2023"/>
    <m/>
    <x v="0"/>
    <x v="0"/>
    <x v="0"/>
    <s v="FT"/>
    <x v="11"/>
    <n v="145900"/>
    <s v="USD"/>
    <n v="145900"/>
    <s v="US"/>
    <n v="0"/>
    <x v="0"/>
    <s v="M"/>
  </r>
  <r>
    <n v="2023"/>
    <m/>
    <x v="0"/>
    <x v="0"/>
    <x v="0"/>
    <s v="FT"/>
    <x v="4"/>
    <n v="93919"/>
    <s v="USD"/>
    <n v="93919"/>
    <s v="US"/>
    <n v="100"/>
    <x v="0"/>
    <s v="M"/>
  </r>
  <r>
    <n v="2023"/>
    <m/>
    <x v="0"/>
    <x v="0"/>
    <x v="0"/>
    <s v="FT"/>
    <x v="4"/>
    <n v="51962"/>
    <s v="USD"/>
    <n v="51962"/>
    <s v="US"/>
    <n v="100"/>
    <x v="0"/>
    <s v="M"/>
  </r>
  <r>
    <n v="2023"/>
    <m/>
    <x v="0"/>
    <x v="0"/>
    <x v="0"/>
    <s v="FT"/>
    <x v="6"/>
    <n v="207345"/>
    <s v="USD"/>
    <n v="207345"/>
    <s v="US"/>
    <n v="100"/>
    <x v="0"/>
    <s v="M"/>
  </r>
  <r>
    <n v="2023"/>
    <m/>
    <x v="0"/>
    <x v="0"/>
    <x v="0"/>
    <s v="FT"/>
    <x v="6"/>
    <n v="180300"/>
    <s v="USD"/>
    <n v="180300"/>
    <s v="US"/>
    <n v="100"/>
    <x v="0"/>
    <s v="M"/>
  </r>
  <r>
    <n v="2023"/>
    <m/>
    <x v="0"/>
    <x v="0"/>
    <x v="0"/>
    <s v="FT"/>
    <x v="2"/>
    <n v="200000"/>
    <s v="USD"/>
    <n v="200000"/>
    <s v="US"/>
    <n v="0"/>
    <x v="0"/>
    <s v="M"/>
  </r>
  <r>
    <n v="2023"/>
    <m/>
    <x v="0"/>
    <x v="0"/>
    <x v="0"/>
    <s v="FT"/>
    <x v="2"/>
    <n v="140000"/>
    <s v="USD"/>
    <n v="140000"/>
    <s v="US"/>
    <n v="0"/>
    <x v="0"/>
    <s v="M"/>
  </r>
  <r>
    <n v="2023"/>
    <m/>
    <x v="0"/>
    <x v="0"/>
    <x v="0"/>
    <s v="FT"/>
    <x v="28"/>
    <n v="205000"/>
    <s v="USD"/>
    <n v="205000"/>
    <s v="US"/>
    <n v="0"/>
    <x v="0"/>
    <s v="M"/>
  </r>
  <r>
    <n v="2023"/>
    <m/>
    <x v="0"/>
    <x v="0"/>
    <x v="0"/>
    <s v="FT"/>
    <x v="28"/>
    <n v="167500"/>
    <s v="USD"/>
    <n v="167500"/>
    <s v="US"/>
    <n v="0"/>
    <x v="0"/>
    <s v="M"/>
  </r>
  <r>
    <n v="2023"/>
    <m/>
    <x v="0"/>
    <x v="0"/>
    <x v="0"/>
    <s v="FT"/>
    <x v="4"/>
    <n v="140000"/>
    <s v="USD"/>
    <n v="140000"/>
    <s v="US"/>
    <n v="100"/>
    <x v="0"/>
    <s v="M"/>
  </r>
  <r>
    <n v="2023"/>
    <m/>
    <x v="0"/>
    <x v="0"/>
    <x v="0"/>
    <s v="FT"/>
    <x v="4"/>
    <n v="110000"/>
    <s v="USD"/>
    <n v="110000"/>
    <s v="US"/>
    <n v="100"/>
    <x v="0"/>
    <s v="M"/>
  </r>
  <r>
    <n v="2023"/>
    <m/>
    <x v="0"/>
    <x v="0"/>
    <x v="0"/>
    <s v="FT"/>
    <x v="6"/>
    <n v="228045"/>
    <s v="USD"/>
    <n v="228045"/>
    <s v="US"/>
    <n v="100"/>
    <x v="0"/>
    <s v="M"/>
  </r>
  <r>
    <n v="2023"/>
    <m/>
    <x v="0"/>
    <x v="0"/>
    <x v="0"/>
    <s v="FT"/>
    <x v="6"/>
    <n v="198300"/>
    <s v="USD"/>
    <n v="198300"/>
    <s v="US"/>
    <n v="100"/>
    <x v="0"/>
    <s v="M"/>
  </r>
  <r>
    <n v="2023"/>
    <m/>
    <x v="0"/>
    <x v="0"/>
    <x v="0"/>
    <s v="FT"/>
    <x v="1"/>
    <n v="150000"/>
    <s v="USD"/>
    <n v="150000"/>
    <s v="US"/>
    <n v="100"/>
    <x v="0"/>
    <s v="M"/>
  </r>
  <r>
    <n v="2023"/>
    <m/>
    <x v="0"/>
    <x v="0"/>
    <x v="0"/>
    <s v="FT"/>
    <x v="1"/>
    <n v="140000"/>
    <s v="USD"/>
    <n v="140000"/>
    <s v="US"/>
    <n v="100"/>
    <x v="0"/>
    <s v="M"/>
  </r>
  <r>
    <n v="2023"/>
    <m/>
    <x v="0"/>
    <x v="0"/>
    <x v="0"/>
    <s v="FT"/>
    <x v="4"/>
    <n v="100000"/>
    <s v="USD"/>
    <n v="100000"/>
    <s v="US"/>
    <n v="0"/>
    <x v="0"/>
    <s v="M"/>
  </r>
  <r>
    <n v="2023"/>
    <m/>
    <x v="0"/>
    <x v="0"/>
    <x v="0"/>
    <s v="FT"/>
    <x v="4"/>
    <n v="75000"/>
    <s v="USD"/>
    <n v="75000"/>
    <s v="US"/>
    <n v="0"/>
    <x v="0"/>
    <s v="M"/>
  </r>
  <r>
    <n v="2023"/>
    <m/>
    <x v="0"/>
    <x v="0"/>
    <x v="0"/>
    <s v="FT"/>
    <x v="6"/>
    <n v="45000"/>
    <s v="EUR"/>
    <n v="48585"/>
    <s v="ES"/>
    <n v="0"/>
    <x v="11"/>
    <s v="M"/>
  </r>
  <r>
    <n v="2023"/>
    <m/>
    <x v="0"/>
    <x v="0"/>
    <x v="0"/>
    <s v="FT"/>
    <x v="6"/>
    <n v="36000"/>
    <s v="EUR"/>
    <n v="38868"/>
    <s v="ES"/>
    <n v="0"/>
    <x v="11"/>
    <s v="M"/>
  </r>
  <r>
    <n v="2023"/>
    <m/>
    <x v="1"/>
    <x v="1"/>
    <x v="0"/>
    <s v="FT"/>
    <x v="40"/>
    <n v="100000"/>
    <s v="USD"/>
    <n v="100000"/>
    <s v="US"/>
    <n v="0"/>
    <x v="0"/>
    <s v="M"/>
  </r>
  <r>
    <n v="2023"/>
    <m/>
    <x v="1"/>
    <x v="1"/>
    <x v="0"/>
    <s v="FT"/>
    <x v="40"/>
    <n v="75000"/>
    <s v="USD"/>
    <n v="75000"/>
    <s v="US"/>
    <n v="0"/>
    <x v="0"/>
    <s v="M"/>
  </r>
  <r>
    <n v="2023"/>
    <m/>
    <x v="1"/>
    <x v="1"/>
    <x v="0"/>
    <s v="FT"/>
    <x v="6"/>
    <n v="72360"/>
    <s v="EUR"/>
    <n v="78125"/>
    <s v="LV"/>
    <n v="0"/>
    <x v="13"/>
    <s v="M"/>
  </r>
  <r>
    <n v="2023"/>
    <m/>
    <x v="1"/>
    <x v="1"/>
    <x v="0"/>
    <s v="FT"/>
    <x v="6"/>
    <n v="37440"/>
    <s v="EUR"/>
    <n v="40423"/>
    <s v="LV"/>
    <n v="0"/>
    <x v="13"/>
    <s v="M"/>
  </r>
  <r>
    <n v="2023"/>
    <m/>
    <x v="0"/>
    <x v="0"/>
    <x v="0"/>
    <s v="FT"/>
    <x v="15"/>
    <n v="140000"/>
    <s v="USD"/>
    <n v="140000"/>
    <s v="US"/>
    <n v="0"/>
    <x v="0"/>
    <s v="M"/>
  </r>
  <r>
    <n v="2023"/>
    <m/>
    <x v="0"/>
    <x v="0"/>
    <x v="0"/>
    <s v="FT"/>
    <x v="15"/>
    <n v="100000"/>
    <s v="USD"/>
    <n v="100000"/>
    <s v="US"/>
    <n v="0"/>
    <x v="0"/>
    <s v="M"/>
  </r>
  <r>
    <n v="2023"/>
    <m/>
    <x v="1"/>
    <x v="1"/>
    <x v="0"/>
    <s v="FT"/>
    <x v="47"/>
    <n v="125000"/>
    <s v="USD"/>
    <n v="125000"/>
    <s v="US"/>
    <n v="0"/>
    <x v="0"/>
    <s v="M"/>
  </r>
  <r>
    <n v="2023"/>
    <m/>
    <x v="1"/>
    <x v="1"/>
    <x v="0"/>
    <s v="FT"/>
    <x v="47"/>
    <n v="120000"/>
    <s v="USD"/>
    <n v="120000"/>
    <s v="US"/>
    <n v="0"/>
    <x v="0"/>
    <s v="M"/>
  </r>
  <r>
    <n v="2023"/>
    <m/>
    <x v="0"/>
    <x v="0"/>
    <x v="0"/>
    <s v="FT"/>
    <x v="23"/>
    <n v="127000"/>
    <s v="USD"/>
    <n v="127000"/>
    <s v="US"/>
    <n v="0"/>
    <x v="0"/>
    <s v="M"/>
  </r>
  <r>
    <n v="2023"/>
    <m/>
    <x v="0"/>
    <x v="0"/>
    <x v="0"/>
    <s v="FT"/>
    <x v="23"/>
    <n v="99000"/>
    <s v="USD"/>
    <n v="99000"/>
    <s v="US"/>
    <n v="0"/>
    <x v="0"/>
    <s v="M"/>
  </r>
  <r>
    <n v="2023"/>
    <m/>
    <x v="1"/>
    <x v="1"/>
    <x v="0"/>
    <s v="FT"/>
    <x v="1"/>
    <n v="130000"/>
    <s v="USD"/>
    <n v="130000"/>
    <s v="US"/>
    <n v="100"/>
    <x v="0"/>
    <s v="M"/>
  </r>
  <r>
    <n v="2023"/>
    <m/>
    <x v="1"/>
    <x v="1"/>
    <x v="0"/>
    <s v="FT"/>
    <x v="1"/>
    <n v="120000"/>
    <s v="USD"/>
    <n v="120000"/>
    <s v="US"/>
    <n v="100"/>
    <x v="0"/>
    <s v="M"/>
  </r>
  <r>
    <n v="2023"/>
    <m/>
    <x v="0"/>
    <x v="0"/>
    <x v="0"/>
    <s v="FT"/>
    <x v="23"/>
    <n v="194500"/>
    <s v="USD"/>
    <n v="194500"/>
    <s v="US"/>
    <n v="100"/>
    <x v="0"/>
    <s v="M"/>
  </r>
  <r>
    <n v="2023"/>
    <m/>
    <x v="0"/>
    <x v="0"/>
    <x v="0"/>
    <s v="FT"/>
    <x v="23"/>
    <n v="132320"/>
    <s v="USD"/>
    <n v="132320"/>
    <s v="US"/>
    <n v="100"/>
    <x v="0"/>
    <s v="M"/>
  </r>
  <r>
    <n v="2023"/>
    <m/>
    <x v="0"/>
    <x v="0"/>
    <x v="0"/>
    <s v="FT"/>
    <x v="1"/>
    <n v="135000"/>
    <s v="USD"/>
    <n v="135000"/>
    <s v="US"/>
    <n v="0"/>
    <x v="0"/>
    <s v="M"/>
  </r>
  <r>
    <n v="2023"/>
    <m/>
    <x v="0"/>
    <x v="0"/>
    <x v="0"/>
    <s v="FT"/>
    <x v="1"/>
    <n v="90000"/>
    <s v="USD"/>
    <n v="90000"/>
    <s v="US"/>
    <n v="0"/>
    <x v="0"/>
    <s v="M"/>
  </r>
  <r>
    <n v="2023"/>
    <m/>
    <x v="0"/>
    <x v="0"/>
    <x v="0"/>
    <s v="FT"/>
    <x v="4"/>
    <n v="223602"/>
    <s v="USD"/>
    <n v="223602"/>
    <s v="US"/>
    <n v="0"/>
    <x v="0"/>
    <s v="M"/>
  </r>
  <r>
    <n v="2023"/>
    <m/>
    <x v="0"/>
    <x v="0"/>
    <x v="0"/>
    <s v="FT"/>
    <x v="4"/>
    <n v="143520"/>
    <s v="USD"/>
    <n v="143520"/>
    <s v="US"/>
    <n v="0"/>
    <x v="0"/>
    <s v="M"/>
  </r>
  <r>
    <n v="2023"/>
    <m/>
    <x v="0"/>
    <x v="0"/>
    <x v="0"/>
    <s v="FT"/>
    <x v="25"/>
    <n v="180000"/>
    <s v="USD"/>
    <n v="180000"/>
    <s v="US"/>
    <n v="0"/>
    <x v="0"/>
    <s v="M"/>
  </r>
  <r>
    <n v="2023"/>
    <m/>
    <x v="0"/>
    <x v="0"/>
    <x v="0"/>
    <s v="FT"/>
    <x v="25"/>
    <n v="140000"/>
    <s v="USD"/>
    <n v="140000"/>
    <s v="US"/>
    <n v="0"/>
    <x v="0"/>
    <s v="M"/>
  </r>
  <r>
    <n v="2023"/>
    <m/>
    <x v="1"/>
    <x v="1"/>
    <x v="0"/>
    <s v="FT"/>
    <x v="6"/>
    <n v="180000"/>
    <s v="USD"/>
    <n v="180000"/>
    <s v="US"/>
    <n v="0"/>
    <x v="0"/>
    <s v="M"/>
  </r>
  <r>
    <n v="2023"/>
    <m/>
    <x v="1"/>
    <x v="1"/>
    <x v="0"/>
    <s v="FT"/>
    <x v="6"/>
    <n v="162000"/>
    <s v="USD"/>
    <n v="162000"/>
    <s v="US"/>
    <n v="0"/>
    <x v="0"/>
    <s v="M"/>
  </r>
  <r>
    <n v="2023"/>
    <m/>
    <x v="0"/>
    <x v="0"/>
    <x v="0"/>
    <s v="FT"/>
    <x v="1"/>
    <n v="99000"/>
    <s v="GBP"/>
    <n v="121809"/>
    <s v="GB"/>
    <n v="100"/>
    <x v="2"/>
    <s v="M"/>
  </r>
  <r>
    <n v="2023"/>
    <m/>
    <x v="0"/>
    <x v="0"/>
    <x v="0"/>
    <s v="FT"/>
    <x v="1"/>
    <n v="68000"/>
    <s v="GBP"/>
    <n v="83667"/>
    <s v="GB"/>
    <n v="100"/>
    <x v="2"/>
    <s v="M"/>
  </r>
  <r>
    <n v="2023"/>
    <m/>
    <x v="0"/>
    <x v="0"/>
    <x v="0"/>
    <s v="FT"/>
    <x v="4"/>
    <n v="120350"/>
    <s v="USD"/>
    <n v="120350"/>
    <s v="US"/>
    <n v="100"/>
    <x v="0"/>
    <s v="M"/>
  </r>
  <r>
    <n v="2023"/>
    <m/>
    <x v="0"/>
    <x v="0"/>
    <x v="0"/>
    <s v="FT"/>
    <x v="4"/>
    <n v="74400"/>
    <s v="USD"/>
    <n v="74400"/>
    <s v="US"/>
    <n v="100"/>
    <x v="0"/>
    <s v="M"/>
  </r>
  <r>
    <n v="2023"/>
    <m/>
    <x v="0"/>
    <x v="0"/>
    <x v="0"/>
    <s v="FT"/>
    <x v="6"/>
    <n v="185000"/>
    <s v="USD"/>
    <n v="185000"/>
    <s v="US"/>
    <n v="0"/>
    <x v="0"/>
    <s v="M"/>
  </r>
  <r>
    <n v="2023"/>
    <m/>
    <x v="0"/>
    <x v="0"/>
    <x v="0"/>
    <s v="FT"/>
    <x v="6"/>
    <n v="123000"/>
    <s v="USD"/>
    <n v="123000"/>
    <s v="US"/>
    <n v="0"/>
    <x v="0"/>
    <s v="M"/>
  </r>
  <r>
    <n v="2023"/>
    <m/>
    <x v="1"/>
    <x v="1"/>
    <x v="0"/>
    <s v="FT"/>
    <x v="1"/>
    <n v="140000"/>
    <s v="USD"/>
    <n v="140000"/>
    <s v="US"/>
    <n v="100"/>
    <x v="0"/>
    <s v="M"/>
  </r>
  <r>
    <n v="2023"/>
    <m/>
    <x v="1"/>
    <x v="1"/>
    <x v="0"/>
    <s v="FT"/>
    <x v="1"/>
    <n v="90000"/>
    <s v="USD"/>
    <n v="90000"/>
    <s v="US"/>
    <n v="100"/>
    <x v="0"/>
    <s v="M"/>
  </r>
  <r>
    <n v="2023"/>
    <m/>
    <x v="0"/>
    <x v="0"/>
    <x v="0"/>
    <s v="FT"/>
    <x v="2"/>
    <n v="214500"/>
    <s v="USD"/>
    <n v="214500"/>
    <s v="US"/>
    <n v="0"/>
    <x v="0"/>
    <s v="M"/>
  </r>
  <r>
    <n v="2023"/>
    <m/>
    <x v="0"/>
    <x v="0"/>
    <x v="0"/>
    <s v="FT"/>
    <x v="2"/>
    <n v="132600"/>
    <s v="USD"/>
    <n v="132600"/>
    <s v="US"/>
    <n v="0"/>
    <x v="0"/>
    <s v="M"/>
  </r>
  <r>
    <n v="2023"/>
    <m/>
    <x v="0"/>
    <x v="0"/>
    <x v="0"/>
    <s v="FT"/>
    <x v="1"/>
    <n v="154000"/>
    <s v="USD"/>
    <n v="154000"/>
    <s v="US"/>
    <n v="0"/>
    <x v="0"/>
    <s v="M"/>
  </r>
  <r>
    <n v="2023"/>
    <m/>
    <x v="0"/>
    <x v="0"/>
    <x v="0"/>
    <s v="FT"/>
    <x v="1"/>
    <n v="103000"/>
    <s v="USD"/>
    <n v="103000"/>
    <s v="US"/>
    <n v="0"/>
    <x v="0"/>
    <s v="M"/>
  </r>
  <r>
    <n v="2023"/>
    <m/>
    <x v="0"/>
    <x v="0"/>
    <x v="0"/>
    <s v="FT"/>
    <x v="4"/>
    <n v="90000"/>
    <s v="USD"/>
    <n v="90000"/>
    <s v="US"/>
    <n v="100"/>
    <x v="0"/>
    <s v="M"/>
  </r>
  <r>
    <n v="2023"/>
    <m/>
    <x v="0"/>
    <x v="0"/>
    <x v="0"/>
    <s v="FT"/>
    <x v="4"/>
    <n v="80000"/>
    <s v="USD"/>
    <n v="80000"/>
    <s v="US"/>
    <n v="100"/>
    <x v="0"/>
    <s v="M"/>
  </r>
  <r>
    <n v="2023"/>
    <m/>
    <x v="3"/>
    <x v="3"/>
    <x v="0"/>
    <s v="FT"/>
    <x v="8"/>
    <n v="140000"/>
    <s v="USD"/>
    <n v="140000"/>
    <s v="US"/>
    <n v="0"/>
    <x v="0"/>
    <s v="M"/>
  </r>
  <r>
    <n v="2023"/>
    <m/>
    <x v="3"/>
    <x v="3"/>
    <x v="0"/>
    <s v="FT"/>
    <x v="8"/>
    <n v="100000"/>
    <s v="USD"/>
    <n v="100000"/>
    <s v="US"/>
    <n v="0"/>
    <x v="0"/>
    <s v="M"/>
  </r>
  <r>
    <n v="2023"/>
    <m/>
    <x v="0"/>
    <x v="0"/>
    <x v="0"/>
    <s v="FT"/>
    <x v="1"/>
    <n v="170000"/>
    <s v="USD"/>
    <n v="170000"/>
    <s v="US"/>
    <n v="0"/>
    <x v="0"/>
    <s v="M"/>
  </r>
  <r>
    <n v="2023"/>
    <m/>
    <x v="0"/>
    <x v="0"/>
    <x v="0"/>
    <s v="FT"/>
    <x v="1"/>
    <n v="100000"/>
    <s v="USD"/>
    <n v="100000"/>
    <s v="US"/>
    <n v="0"/>
    <x v="0"/>
    <s v="M"/>
  </r>
  <r>
    <n v="2023"/>
    <m/>
    <x v="1"/>
    <x v="1"/>
    <x v="0"/>
    <s v="FT"/>
    <x v="4"/>
    <n v="115000"/>
    <s v="USD"/>
    <n v="115000"/>
    <s v="US"/>
    <n v="0"/>
    <x v="0"/>
    <s v="M"/>
  </r>
  <r>
    <n v="2023"/>
    <m/>
    <x v="1"/>
    <x v="1"/>
    <x v="0"/>
    <s v="FT"/>
    <x v="4"/>
    <n v="105000"/>
    <s v="USD"/>
    <n v="105000"/>
    <s v="US"/>
    <n v="0"/>
    <x v="0"/>
    <s v="M"/>
  </r>
  <r>
    <n v="2023"/>
    <m/>
    <x v="0"/>
    <x v="0"/>
    <x v="0"/>
    <s v="FT"/>
    <x v="6"/>
    <n v="296100"/>
    <s v="USD"/>
    <n v="296100"/>
    <s v="US"/>
    <n v="0"/>
    <x v="0"/>
    <s v="M"/>
  </r>
  <r>
    <n v="2023"/>
    <m/>
    <x v="0"/>
    <x v="0"/>
    <x v="0"/>
    <s v="FT"/>
    <x v="6"/>
    <n v="144500"/>
    <s v="USD"/>
    <n v="144500"/>
    <s v="US"/>
    <n v="0"/>
    <x v="0"/>
    <s v="M"/>
  </r>
  <r>
    <n v="2023"/>
    <m/>
    <x v="2"/>
    <x v="2"/>
    <x v="0"/>
    <s v="FT"/>
    <x v="1"/>
    <n v="220000"/>
    <s v="USD"/>
    <n v="220000"/>
    <s v="US"/>
    <n v="0"/>
    <x v="0"/>
    <s v="M"/>
  </r>
  <r>
    <n v="2023"/>
    <m/>
    <x v="2"/>
    <x v="2"/>
    <x v="0"/>
    <s v="FT"/>
    <x v="1"/>
    <n v="187000"/>
    <s v="USD"/>
    <n v="187000"/>
    <s v="US"/>
    <n v="0"/>
    <x v="0"/>
    <s v="M"/>
  </r>
  <r>
    <n v="2023"/>
    <m/>
    <x v="0"/>
    <x v="0"/>
    <x v="0"/>
    <s v="FT"/>
    <x v="4"/>
    <n v="118600"/>
    <s v="USD"/>
    <n v="118600"/>
    <s v="US"/>
    <n v="0"/>
    <x v="0"/>
    <s v="M"/>
  </r>
  <r>
    <n v="2023"/>
    <m/>
    <x v="0"/>
    <x v="0"/>
    <x v="0"/>
    <s v="FT"/>
    <x v="4"/>
    <n v="96800"/>
    <s v="USD"/>
    <n v="96800"/>
    <s v="US"/>
    <n v="0"/>
    <x v="0"/>
    <s v="M"/>
  </r>
  <r>
    <n v="2023"/>
    <m/>
    <x v="2"/>
    <x v="2"/>
    <x v="0"/>
    <s v="FT"/>
    <x v="6"/>
    <n v="100000"/>
    <s v="USD"/>
    <n v="100000"/>
    <s v="US"/>
    <n v="100"/>
    <x v="0"/>
    <s v="M"/>
  </r>
  <r>
    <n v="2023"/>
    <m/>
    <x v="1"/>
    <x v="1"/>
    <x v="0"/>
    <s v="FT"/>
    <x v="2"/>
    <n v="45000"/>
    <s v="EUR"/>
    <n v="48585"/>
    <s v="IT"/>
    <n v="100"/>
    <x v="2"/>
    <s v="M"/>
  </r>
  <r>
    <n v="2023"/>
    <m/>
    <x v="1"/>
    <x v="1"/>
    <x v="0"/>
    <s v="FT"/>
    <x v="4"/>
    <n v="142000"/>
    <s v="USD"/>
    <n v="142000"/>
    <s v="US"/>
    <n v="0"/>
    <x v="0"/>
    <s v="M"/>
  </r>
  <r>
    <n v="2023"/>
    <m/>
    <x v="1"/>
    <x v="1"/>
    <x v="0"/>
    <s v="FT"/>
    <x v="4"/>
    <n v="128000"/>
    <s v="USD"/>
    <n v="128000"/>
    <s v="US"/>
    <n v="0"/>
    <x v="0"/>
    <s v="M"/>
  </r>
  <r>
    <n v="2023"/>
    <m/>
    <x v="0"/>
    <x v="0"/>
    <x v="0"/>
    <s v="FT"/>
    <x v="69"/>
    <n v="99500"/>
    <s v="USD"/>
    <n v="99500"/>
    <s v="US"/>
    <n v="0"/>
    <x v="0"/>
    <s v="M"/>
  </r>
  <r>
    <n v="2023"/>
    <m/>
    <x v="0"/>
    <x v="0"/>
    <x v="0"/>
    <s v="FT"/>
    <x v="69"/>
    <n v="53300"/>
    <s v="USD"/>
    <n v="53300"/>
    <s v="US"/>
    <n v="0"/>
    <x v="0"/>
    <s v="M"/>
  </r>
  <r>
    <n v="2023"/>
    <m/>
    <x v="0"/>
    <x v="0"/>
    <x v="0"/>
    <s v="FT"/>
    <x v="1"/>
    <n v="210000"/>
    <s v="USD"/>
    <n v="210000"/>
    <s v="US"/>
    <n v="0"/>
    <x v="0"/>
    <s v="M"/>
  </r>
  <r>
    <n v="2023"/>
    <m/>
    <x v="0"/>
    <x v="0"/>
    <x v="0"/>
    <s v="FT"/>
    <x v="1"/>
    <n v="165000"/>
    <s v="USD"/>
    <n v="165000"/>
    <s v="US"/>
    <n v="0"/>
    <x v="0"/>
    <s v="M"/>
  </r>
  <r>
    <n v="2023"/>
    <m/>
    <x v="0"/>
    <x v="0"/>
    <x v="0"/>
    <s v="FT"/>
    <x v="11"/>
    <n v="172000"/>
    <s v="USD"/>
    <n v="172000"/>
    <s v="US"/>
    <n v="0"/>
    <x v="0"/>
    <s v="M"/>
  </r>
  <r>
    <n v="2023"/>
    <m/>
    <x v="0"/>
    <x v="0"/>
    <x v="0"/>
    <s v="FT"/>
    <x v="11"/>
    <n v="125000"/>
    <s v="USD"/>
    <n v="125000"/>
    <s v="US"/>
    <n v="0"/>
    <x v="0"/>
    <s v="M"/>
  </r>
  <r>
    <n v="2023"/>
    <m/>
    <x v="0"/>
    <x v="0"/>
    <x v="0"/>
    <s v="FT"/>
    <x v="1"/>
    <n v="250000"/>
    <s v="USD"/>
    <n v="250000"/>
    <s v="US"/>
    <n v="0"/>
    <x v="0"/>
    <s v="M"/>
  </r>
  <r>
    <n v="2023"/>
    <m/>
    <x v="0"/>
    <x v="0"/>
    <x v="0"/>
    <s v="FT"/>
    <x v="1"/>
    <n v="190000"/>
    <s v="USD"/>
    <n v="190000"/>
    <s v="US"/>
    <n v="0"/>
    <x v="0"/>
    <s v="M"/>
  </r>
  <r>
    <n v="2023"/>
    <m/>
    <x v="0"/>
    <x v="0"/>
    <x v="0"/>
    <s v="FT"/>
    <x v="34"/>
    <n v="245000"/>
    <s v="USD"/>
    <n v="245000"/>
    <s v="US"/>
    <n v="0"/>
    <x v="0"/>
    <s v="M"/>
  </r>
  <r>
    <n v="2023"/>
    <m/>
    <x v="0"/>
    <x v="0"/>
    <x v="0"/>
    <s v="FT"/>
    <x v="34"/>
    <n v="245000"/>
    <s v="USD"/>
    <n v="245000"/>
    <s v="US"/>
    <n v="0"/>
    <x v="0"/>
    <s v="M"/>
  </r>
  <r>
    <n v="2023"/>
    <m/>
    <x v="0"/>
    <x v="0"/>
    <x v="0"/>
    <s v="FT"/>
    <x v="9"/>
    <n v="234900"/>
    <s v="USD"/>
    <n v="234900"/>
    <s v="US"/>
    <n v="0"/>
    <x v="0"/>
    <s v="M"/>
  </r>
  <r>
    <n v="2023"/>
    <m/>
    <x v="0"/>
    <x v="0"/>
    <x v="0"/>
    <s v="FT"/>
    <x v="9"/>
    <n v="68400"/>
    <s v="USD"/>
    <n v="68400"/>
    <s v="US"/>
    <n v="0"/>
    <x v="0"/>
    <s v="M"/>
  </r>
  <r>
    <n v="2023"/>
    <m/>
    <x v="0"/>
    <x v="0"/>
    <x v="0"/>
    <s v="FT"/>
    <x v="6"/>
    <n v="155000"/>
    <s v="USD"/>
    <n v="155000"/>
    <s v="US"/>
    <n v="0"/>
    <x v="0"/>
    <s v="M"/>
  </r>
  <r>
    <n v="2023"/>
    <m/>
    <x v="0"/>
    <x v="0"/>
    <x v="0"/>
    <s v="FT"/>
    <x v="6"/>
    <n v="139000"/>
    <s v="USD"/>
    <n v="139000"/>
    <s v="US"/>
    <n v="0"/>
    <x v="0"/>
    <s v="M"/>
  </r>
  <r>
    <n v="2023"/>
    <m/>
    <x v="0"/>
    <x v="0"/>
    <x v="0"/>
    <s v="FT"/>
    <x v="4"/>
    <n v="142000"/>
    <s v="USD"/>
    <n v="142000"/>
    <s v="US"/>
    <n v="0"/>
    <x v="0"/>
    <s v="M"/>
  </r>
  <r>
    <n v="2023"/>
    <m/>
    <x v="0"/>
    <x v="0"/>
    <x v="0"/>
    <s v="FT"/>
    <x v="4"/>
    <n v="128000"/>
    <s v="USD"/>
    <n v="128000"/>
    <s v="US"/>
    <n v="0"/>
    <x v="0"/>
    <s v="M"/>
  </r>
  <r>
    <n v="2023"/>
    <m/>
    <x v="0"/>
    <x v="0"/>
    <x v="0"/>
    <s v="FT"/>
    <x v="34"/>
    <n v="172000"/>
    <s v="USD"/>
    <n v="172000"/>
    <s v="US"/>
    <n v="0"/>
    <x v="0"/>
    <s v="M"/>
  </r>
  <r>
    <n v="2023"/>
    <m/>
    <x v="0"/>
    <x v="0"/>
    <x v="0"/>
    <s v="FT"/>
    <x v="34"/>
    <n v="125000"/>
    <s v="USD"/>
    <n v="125000"/>
    <s v="US"/>
    <n v="0"/>
    <x v="0"/>
    <s v="M"/>
  </r>
  <r>
    <n v="2023"/>
    <m/>
    <x v="0"/>
    <x v="0"/>
    <x v="0"/>
    <s v="FT"/>
    <x v="1"/>
    <n v="128000"/>
    <s v="USD"/>
    <n v="128000"/>
    <s v="US"/>
    <n v="0"/>
    <x v="0"/>
    <s v="M"/>
  </r>
  <r>
    <n v="2023"/>
    <m/>
    <x v="0"/>
    <x v="0"/>
    <x v="0"/>
    <s v="FT"/>
    <x v="1"/>
    <n v="81500"/>
    <s v="USD"/>
    <n v="81500"/>
    <s v="US"/>
    <n v="0"/>
    <x v="0"/>
    <s v="M"/>
  </r>
  <r>
    <n v="2023"/>
    <m/>
    <x v="1"/>
    <x v="1"/>
    <x v="0"/>
    <s v="FT"/>
    <x v="1"/>
    <n v="167500"/>
    <s v="USD"/>
    <n v="167500"/>
    <s v="US"/>
    <n v="0"/>
    <x v="0"/>
    <s v="M"/>
  </r>
  <r>
    <n v="2023"/>
    <m/>
    <x v="1"/>
    <x v="1"/>
    <x v="0"/>
    <s v="FT"/>
    <x v="1"/>
    <n v="106500"/>
    <s v="USD"/>
    <n v="106500"/>
    <s v="US"/>
    <n v="0"/>
    <x v="0"/>
    <s v="M"/>
  </r>
  <r>
    <n v="2023"/>
    <m/>
    <x v="1"/>
    <x v="1"/>
    <x v="0"/>
    <s v="FT"/>
    <x v="1"/>
    <n v="150000"/>
    <s v="USD"/>
    <n v="150000"/>
    <s v="US"/>
    <n v="100"/>
    <x v="0"/>
    <s v="M"/>
  </r>
  <r>
    <n v="2023"/>
    <m/>
    <x v="1"/>
    <x v="1"/>
    <x v="0"/>
    <s v="FT"/>
    <x v="1"/>
    <n v="100000"/>
    <s v="USD"/>
    <n v="100000"/>
    <s v="US"/>
    <n v="100"/>
    <x v="0"/>
    <s v="M"/>
  </r>
  <r>
    <n v="2023"/>
    <m/>
    <x v="0"/>
    <x v="0"/>
    <x v="0"/>
    <s v="FT"/>
    <x v="4"/>
    <n v="139600"/>
    <s v="USD"/>
    <n v="139600"/>
    <s v="US"/>
    <n v="0"/>
    <x v="0"/>
    <s v="M"/>
  </r>
  <r>
    <n v="2023"/>
    <m/>
    <x v="0"/>
    <x v="0"/>
    <x v="0"/>
    <s v="FT"/>
    <x v="4"/>
    <n v="85700"/>
    <s v="USD"/>
    <n v="85700"/>
    <s v="US"/>
    <n v="0"/>
    <x v="0"/>
    <s v="M"/>
  </r>
  <r>
    <n v="2020"/>
    <m/>
    <x v="2"/>
    <x v="2"/>
    <x v="0"/>
    <s v="FT"/>
    <x v="115"/>
    <n v="100000"/>
    <s v="USD"/>
    <n v="100000"/>
    <s v="MU"/>
    <n v="0"/>
    <x v="47"/>
    <s v="S"/>
  </r>
  <r>
    <n v="2023"/>
    <m/>
    <x v="0"/>
    <x v="0"/>
    <x v="0"/>
    <s v="FT"/>
    <x v="1"/>
    <n v="143000"/>
    <s v="USD"/>
    <n v="143000"/>
    <s v="US"/>
    <n v="0"/>
    <x v="0"/>
    <s v="M"/>
  </r>
  <r>
    <n v="2023"/>
    <m/>
    <x v="0"/>
    <x v="0"/>
    <x v="0"/>
    <s v="FT"/>
    <x v="1"/>
    <n v="95000"/>
    <s v="USD"/>
    <n v="95000"/>
    <s v="US"/>
    <n v="0"/>
    <x v="0"/>
    <s v="M"/>
  </r>
  <r>
    <n v="2023"/>
    <m/>
    <x v="0"/>
    <x v="0"/>
    <x v="0"/>
    <s v="FT"/>
    <x v="8"/>
    <n v="145000"/>
    <s v="USD"/>
    <n v="145000"/>
    <s v="US"/>
    <n v="0"/>
    <x v="0"/>
    <s v="M"/>
  </r>
  <r>
    <n v="2023"/>
    <m/>
    <x v="0"/>
    <x v="0"/>
    <x v="0"/>
    <s v="FT"/>
    <x v="8"/>
    <n v="130000"/>
    <s v="USD"/>
    <n v="130000"/>
    <s v="US"/>
    <n v="0"/>
    <x v="0"/>
    <s v="M"/>
  </r>
  <r>
    <n v="2023"/>
    <m/>
    <x v="0"/>
    <x v="0"/>
    <x v="0"/>
    <s v="FT"/>
    <x v="2"/>
    <n v="330000"/>
    <s v="USD"/>
    <n v="330000"/>
    <s v="US"/>
    <n v="100"/>
    <x v="0"/>
    <s v="M"/>
  </r>
  <r>
    <n v="2023"/>
    <m/>
    <x v="0"/>
    <x v="0"/>
    <x v="0"/>
    <s v="FT"/>
    <x v="2"/>
    <n v="188000"/>
    <s v="USD"/>
    <n v="188000"/>
    <s v="US"/>
    <n v="100"/>
    <x v="0"/>
    <s v="M"/>
  </r>
  <r>
    <n v="2023"/>
    <m/>
    <x v="0"/>
    <x v="0"/>
    <x v="0"/>
    <s v="FT"/>
    <x v="6"/>
    <n v="238000"/>
    <s v="USD"/>
    <n v="238000"/>
    <s v="CA"/>
    <n v="100"/>
    <x v="3"/>
    <s v="M"/>
  </r>
  <r>
    <n v="2023"/>
    <m/>
    <x v="0"/>
    <x v="0"/>
    <x v="0"/>
    <s v="FT"/>
    <x v="6"/>
    <n v="156000"/>
    <s v="USD"/>
    <n v="156000"/>
    <s v="CA"/>
    <n v="100"/>
    <x v="3"/>
    <s v="M"/>
  </r>
  <r>
    <n v="2023"/>
    <m/>
    <x v="0"/>
    <x v="0"/>
    <x v="0"/>
    <s v="FT"/>
    <x v="4"/>
    <n v="145000"/>
    <s v="USD"/>
    <n v="145000"/>
    <s v="US"/>
    <n v="100"/>
    <x v="0"/>
    <s v="M"/>
  </r>
  <r>
    <n v="2023"/>
    <m/>
    <x v="0"/>
    <x v="0"/>
    <x v="0"/>
    <s v="FT"/>
    <x v="4"/>
    <n v="106000"/>
    <s v="USD"/>
    <n v="106000"/>
    <s v="US"/>
    <n v="100"/>
    <x v="0"/>
    <s v="M"/>
  </r>
  <r>
    <n v="2023"/>
    <m/>
    <x v="0"/>
    <x v="0"/>
    <x v="0"/>
    <s v="FT"/>
    <x v="111"/>
    <n v="140000"/>
    <s v="GBP"/>
    <n v="172256"/>
    <s v="GB"/>
    <n v="100"/>
    <x v="2"/>
    <s v="M"/>
  </r>
  <r>
    <n v="2023"/>
    <m/>
    <x v="0"/>
    <x v="0"/>
    <x v="0"/>
    <s v="FT"/>
    <x v="111"/>
    <n v="100000"/>
    <s v="GBP"/>
    <n v="123040"/>
    <s v="GB"/>
    <n v="100"/>
    <x v="2"/>
    <s v="M"/>
  </r>
  <r>
    <n v="2023"/>
    <m/>
    <x v="0"/>
    <x v="0"/>
    <x v="0"/>
    <s v="FT"/>
    <x v="2"/>
    <n v="297300"/>
    <s v="USD"/>
    <n v="297300"/>
    <s v="US"/>
    <n v="100"/>
    <x v="0"/>
    <s v="M"/>
  </r>
  <r>
    <n v="2023"/>
    <m/>
    <x v="0"/>
    <x v="0"/>
    <x v="0"/>
    <s v="FT"/>
    <x v="2"/>
    <n v="198200"/>
    <s v="USD"/>
    <n v="198200"/>
    <s v="US"/>
    <n v="100"/>
    <x v="0"/>
    <s v="M"/>
  </r>
  <r>
    <n v="2023"/>
    <m/>
    <x v="0"/>
    <x v="0"/>
    <x v="0"/>
    <s v="FT"/>
    <x v="1"/>
    <n v="269100"/>
    <s v="USD"/>
    <n v="269100"/>
    <s v="US"/>
    <n v="0"/>
    <x v="0"/>
    <s v="M"/>
  </r>
  <r>
    <n v="2023"/>
    <m/>
    <x v="0"/>
    <x v="0"/>
    <x v="0"/>
    <s v="FT"/>
    <x v="1"/>
    <n v="131300"/>
    <s v="USD"/>
    <n v="131300"/>
    <s v="US"/>
    <n v="0"/>
    <x v="0"/>
    <s v="M"/>
  </r>
  <r>
    <n v="2023"/>
    <m/>
    <x v="0"/>
    <x v="0"/>
    <x v="0"/>
    <s v="FT"/>
    <x v="66"/>
    <n v="220000"/>
    <s v="USD"/>
    <n v="220000"/>
    <s v="US"/>
    <n v="100"/>
    <x v="0"/>
    <s v="M"/>
  </r>
  <r>
    <n v="2023"/>
    <m/>
    <x v="0"/>
    <x v="0"/>
    <x v="0"/>
    <s v="FT"/>
    <x v="66"/>
    <n v="150000"/>
    <s v="USD"/>
    <n v="150000"/>
    <s v="US"/>
    <n v="100"/>
    <x v="0"/>
    <s v="M"/>
  </r>
  <r>
    <n v="2023"/>
    <m/>
    <x v="0"/>
    <x v="0"/>
    <x v="0"/>
    <s v="FT"/>
    <x v="1"/>
    <n v="60000"/>
    <s v="GBP"/>
    <n v="73824"/>
    <s v="GB"/>
    <n v="0"/>
    <x v="2"/>
    <s v="M"/>
  </r>
  <r>
    <n v="2023"/>
    <m/>
    <x v="0"/>
    <x v="0"/>
    <x v="0"/>
    <s v="FT"/>
    <x v="1"/>
    <n v="50000"/>
    <s v="GBP"/>
    <n v="61520"/>
    <s v="GB"/>
    <n v="0"/>
    <x v="2"/>
    <s v="M"/>
  </r>
  <r>
    <n v="2023"/>
    <m/>
    <x v="1"/>
    <x v="1"/>
    <x v="0"/>
    <s v="FT"/>
    <x v="11"/>
    <n v="252990"/>
    <s v="USD"/>
    <n v="252990"/>
    <s v="US"/>
    <n v="100"/>
    <x v="0"/>
    <s v="M"/>
  </r>
  <r>
    <n v="2023"/>
    <m/>
    <x v="1"/>
    <x v="1"/>
    <x v="0"/>
    <s v="FT"/>
    <x v="11"/>
    <n v="162170"/>
    <s v="USD"/>
    <n v="162170"/>
    <s v="US"/>
    <n v="100"/>
    <x v="0"/>
    <s v="M"/>
  </r>
  <r>
    <n v="2023"/>
    <m/>
    <x v="0"/>
    <x v="0"/>
    <x v="0"/>
    <s v="FT"/>
    <x v="66"/>
    <n v="260000"/>
    <s v="USD"/>
    <n v="260000"/>
    <s v="US"/>
    <n v="100"/>
    <x v="0"/>
    <s v="M"/>
  </r>
  <r>
    <n v="2023"/>
    <m/>
    <x v="0"/>
    <x v="0"/>
    <x v="0"/>
    <s v="FT"/>
    <x v="66"/>
    <n v="235000"/>
    <s v="USD"/>
    <n v="235000"/>
    <s v="US"/>
    <n v="100"/>
    <x v="0"/>
    <s v="M"/>
  </r>
  <r>
    <n v="2023"/>
    <m/>
    <x v="1"/>
    <x v="1"/>
    <x v="0"/>
    <s v="FT"/>
    <x v="2"/>
    <n v="204500"/>
    <s v="USD"/>
    <n v="204500"/>
    <s v="US"/>
    <n v="0"/>
    <x v="0"/>
    <s v="M"/>
  </r>
  <r>
    <n v="2023"/>
    <m/>
    <x v="1"/>
    <x v="1"/>
    <x v="0"/>
    <s v="FT"/>
    <x v="2"/>
    <n v="142200"/>
    <s v="USD"/>
    <n v="142200"/>
    <s v="US"/>
    <n v="0"/>
    <x v="0"/>
    <s v="M"/>
  </r>
  <r>
    <n v="2023"/>
    <m/>
    <x v="0"/>
    <x v="0"/>
    <x v="0"/>
    <s v="FT"/>
    <x v="47"/>
    <n v="190000"/>
    <s v="USD"/>
    <n v="190000"/>
    <s v="US"/>
    <n v="0"/>
    <x v="0"/>
    <s v="M"/>
  </r>
  <r>
    <n v="2023"/>
    <m/>
    <x v="0"/>
    <x v="0"/>
    <x v="0"/>
    <s v="FT"/>
    <x v="47"/>
    <n v="145000"/>
    <s v="USD"/>
    <n v="145000"/>
    <s v="US"/>
    <n v="0"/>
    <x v="0"/>
    <s v="M"/>
  </r>
  <r>
    <n v="2023"/>
    <m/>
    <x v="0"/>
    <x v="0"/>
    <x v="0"/>
    <s v="FT"/>
    <x v="6"/>
    <n v="212800"/>
    <s v="USD"/>
    <n v="212800"/>
    <s v="US"/>
    <n v="100"/>
    <x v="0"/>
    <s v="M"/>
  </r>
  <r>
    <n v="2023"/>
    <m/>
    <x v="0"/>
    <x v="0"/>
    <x v="0"/>
    <s v="FT"/>
    <x v="6"/>
    <n v="111600"/>
    <s v="USD"/>
    <n v="111600"/>
    <s v="US"/>
    <n v="100"/>
    <x v="0"/>
    <s v="M"/>
  </r>
  <r>
    <n v="2023"/>
    <m/>
    <x v="0"/>
    <x v="0"/>
    <x v="0"/>
    <s v="FT"/>
    <x v="4"/>
    <n v="175000"/>
    <s v="USD"/>
    <n v="175000"/>
    <s v="US"/>
    <n v="100"/>
    <x v="0"/>
    <s v="M"/>
  </r>
  <r>
    <n v="2023"/>
    <m/>
    <x v="0"/>
    <x v="0"/>
    <x v="0"/>
    <s v="FT"/>
    <x v="4"/>
    <n v="130000"/>
    <s v="USD"/>
    <n v="130000"/>
    <s v="US"/>
    <n v="100"/>
    <x v="0"/>
    <s v="M"/>
  </r>
  <r>
    <n v="2023"/>
    <m/>
    <x v="0"/>
    <x v="0"/>
    <x v="0"/>
    <s v="FT"/>
    <x v="23"/>
    <n v="194521"/>
    <s v="USD"/>
    <n v="194521"/>
    <s v="US"/>
    <n v="0"/>
    <x v="0"/>
    <s v="M"/>
  </r>
  <r>
    <n v="2023"/>
    <m/>
    <x v="0"/>
    <x v="0"/>
    <x v="0"/>
    <s v="FT"/>
    <x v="23"/>
    <n v="176838"/>
    <s v="USD"/>
    <n v="176838"/>
    <s v="US"/>
    <n v="0"/>
    <x v="0"/>
    <s v="M"/>
  </r>
  <r>
    <n v="2023"/>
    <m/>
    <x v="3"/>
    <x v="3"/>
    <x v="0"/>
    <s v="FT"/>
    <x v="28"/>
    <n v="200000"/>
    <s v="USD"/>
    <n v="200000"/>
    <s v="US"/>
    <n v="0"/>
    <x v="0"/>
    <s v="M"/>
  </r>
  <r>
    <n v="2023"/>
    <m/>
    <x v="3"/>
    <x v="3"/>
    <x v="0"/>
    <s v="FT"/>
    <x v="28"/>
    <n v="170000"/>
    <s v="USD"/>
    <n v="170000"/>
    <s v="US"/>
    <n v="0"/>
    <x v="0"/>
    <s v="M"/>
  </r>
  <r>
    <n v="2023"/>
    <m/>
    <x v="0"/>
    <x v="0"/>
    <x v="0"/>
    <s v="FT"/>
    <x v="6"/>
    <n v="191765"/>
    <s v="USD"/>
    <n v="191765"/>
    <s v="US"/>
    <n v="0"/>
    <x v="0"/>
    <s v="M"/>
  </r>
  <r>
    <n v="2023"/>
    <m/>
    <x v="0"/>
    <x v="0"/>
    <x v="0"/>
    <s v="FT"/>
    <x v="6"/>
    <n v="134236"/>
    <s v="USD"/>
    <n v="134236"/>
    <s v="US"/>
    <n v="0"/>
    <x v="0"/>
    <s v="M"/>
  </r>
  <r>
    <n v="2023"/>
    <m/>
    <x v="0"/>
    <x v="0"/>
    <x v="0"/>
    <s v="FT"/>
    <x v="6"/>
    <n v="238000"/>
    <s v="USD"/>
    <n v="238000"/>
    <s v="CA"/>
    <n v="100"/>
    <x v="3"/>
    <s v="M"/>
  </r>
  <r>
    <n v="2023"/>
    <m/>
    <x v="0"/>
    <x v="0"/>
    <x v="0"/>
    <s v="FT"/>
    <x v="6"/>
    <n v="156000"/>
    <s v="USD"/>
    <n v="156000"/>
    <s v="CA"/>
    <n v="100"/>
    <x v="3"/>
    <s v="M"/>
  </r>
  <r>
    <n v="2023"/>
    <m/>
    <x v="0"/>
    <x v="0"/>
    <x v="0"/>
    <s v="FT"/>
    <x v="6"/>
    <n v="198800"/>
    <s v="USD"/>
    <n v="198800"/>
    <s v="US"/>
    <n v="0"/>
    <x v="0"/>
    <s v="M"/>
  </r>
  <r>
    <n v="2023"/>
    <m/>
    <x v="0"/>
    <x v="0"/>
    <x v="0"/>
    <s v="FT"/>
    <x v="6"/>
    <n v="90700"/>
    <s v="USD"/>
    <n v="90700"/>
    <s v="US"/>
    <n v="0"/>
    <x v="0"/>
    <s v="M"/>
  </r>
  <r>
    <n v="2023"/>
    <m/>
    <x v="1"/>
    <x v="1"/>
    <x v="0"/>
    <s v="FT"/>
    <x v="40"/>
    <n v="154800"/>
    <s v="USD"/>
    <n v="154800"/>
    <s v="US"/>
    <n v="0"/>
    <x v="0"/>
    <s v="M"/>
  </r>
  <r>
    <n v="2023"/>
    <m/>
    <x v="1"/>
    <x v="1"/>
    <x v="0"/>
    <s v="FT"/>
    <x v="40"/>
    <n v="76300"/>
    <s v="USD"/>
    <n v="76300"/>
    <s v="US"/>
    <n v="0"/>
    <x v="0"/>
    <s v="M"/>
  </r>
  <r>
    <n v="2023"/>
    <m/>
    <x v="1"/>
    <x v="1"/>
    <x v="0"/>
    <s v="FT"/>
    <x v="57"/>
    <n v="130000"/>
    <s v="USD"/>
    <n v="130000"/>
    <s v="US"/>
    <n v="100"/>
    <x v="0"/>
    <s v="M"/>
  </r>
  <r>
    <n v="2023"/>
    <m/>
    <x v="1"/>
    <x v="1"/>
    <x v="0"/>
    <s v="FT"/>
    <x v="57"/>
    <n v="115000"/>
    <s v="USD"/>
    <n v="115000"/>
    <s v="US"/>
    <n v="100"/>
    <x v="0"/>
    <s v="M"/>
  </r>
  <r>
    <n v="2023"/>
    <m/>
    <x v="0"/>
    <x v="0"/>
    <x v="0"/>
    <s v="FT"/>
    <x v="4"/>
    <n v="110000"/>
    <s v="USD"/>
    <n v="110000"/>
    <s v="US"/>
    <n v="0"/>
    <x v="0"/>
    <s v="M"/>
  </r>
  <r>
    <n v="2023"/>
    <m/>
    <x v="0"/>
    <x v="0"/>
    <x v="0"/>
    <s v="FT"/>
    <x v="4"/>
    <n v="70000"/>
    <s v="USD"/>
    <n v="70000"/>
    <s v="US"/>
    <n v="0"/>
    <x v="0"/>
    <s v="M"/>
  </r>
  <r>
    <n v="2023"/>
    <m/>
    <x v="1"/>
    <x v="1"/>
    <x v="0"/>
    <s v="FT"/>
    <x v="4"/>
    <n v="39000"/>
    <s v="EUR"/>
    <n v="42107"/>
    <s v="DE"/>
    <n v="50"/>
    <x v="15"/>
    <s v="M"/>
  </r>
  <r>
    <n v="2023"/>
    <m/>
    <x v="1"/>
    <x v="1"/>
    <x v="0"/>
    <s v="FT"/>
    <x v="2"/>
    <n v="300000"/>
    <s v="USD"/>
    <n v="300000"/>
    <s v="US"/>
    <n v="0"/>
    <x v="0"/>
    <s v="M"/>
  </r>
  <r>
    <n v="2023"/>
    <m/>
    <x v="1"/>
    <x v="1"/>
    <x v="0"/>
    <s v="FT"/>
    <x v="2"/>
    <n v="200000"/>
    <s v="USD"/>
    <n v="200000"/>
    <s v="US"/>
    <n v="0"/>
    <x v="0"/>
    <s v="M"/>
  </r>
  <r>
    <n v="2023"/>
    <m/>
    <x v="0"/>
    <x v="0"/>
    <x v="0"/>
    <s v="FT"/>
    <x v="9"/>
    <n v="155000"/>
    <s v="USD"/>
    <n v="155000"/>
    <s v="US"/>
    <n v="100"/>
    <x v="0"/>
    <s v="M"/>
  </r>
  <r>
    <n v="2023"/>
    <m/>
    <x v="0"/>
    <x v="0"/>
    <x v="0"/>
    <s v="FT"/>
    <x v="9"/>
    <n v="135000"/>
    <s v="USD"/>
    <n v="135000"/>
    <s v="US"/>
    <n v="100"/>
    <x v="0"/>
    <s v="M"/>
  </r>
  <r>
    <n v="2023"/>
    <m/>
    <x v="1"/>
    <x v="1"/>
    <x v="0"/>
    <s v="FT"/>
    <x v="8"/>
    <n v="115500"/>
    <s v="USD"/>
    <n v="115500"/>
    <s v="US"/>
    <n v="0"/>
    <x v="0"/>
    <s v="M"/>
  </r>
  <r>
    <n v="2023"/>
    <m/>
    <x v="1"/>
    <x v="1"/>
    <x v="0"/>
    <s v="FT"/>
    <x v="8"/>
    <n v="73500"/>
    <s v="USD"/>
    <n v="73500"/>
    <s v="US"/>
    <n v="0"/>
    <x v="0"/>
    <s v="M"/>
  </r>
  <r>
    <n v="2023"/>
    <m/>
    <x v="0"/>
    <x v="0"/>
    <x v="0"/>
    <s v="FT"/>
    <x v="6"/>
    <n v="179000"/>
    <s v="USD"/>
    <n v="179000"/>
    <s v="US"/>
    <n v="0"/>
    <x v="0"/>
    <s v="M"/>
  </r>
  <r>
    <n v="2023"/>
    <m/>
    <x v="0"/>
    <x v="0"/>
    <x v="0"/>
    <s v="FT"/>
    <x v="6"/>
    <n v="109000"/>
    <s v="USD"/>
    <n v="109000"/>
    <s v="US"/>
    <n v="0"/>
    <x v="0"/>
    <s v="M"/>
  </r>
  <r>
    <n v="2023"/>
    <m/>
    <x v="0"/>
    <x v="0"/>
    <x v="0"/>
    <s v="FT"/>
    <x v="6"/>
    <n v="180000"/>
    <s v="USD"/>
    <n v="180000"/>
    <s v="US"/>
    <n v="0"/>
    <x v="0"/>
    <s v="M"/>
  </r>
  <r>
    <n v="2023"/>
    <m/>
    <x v="0"/>
    <x v="0"/>
    <x v="0"/>
    <s v="FT"/>
    <x v="6"/>
    <n v="140000"/>
    <s v="USD"/>
    <n v="140000"/>
    <s v="US"/>
    <n v="0"/>
    <x v="0"/>
    <s v="M"/>
  </r>
  <r>
    <n v="2023"/>
    <m/>
    <x v="0"/>
    <x v="0"/>
    <x v="0"/>
    <s v="FT"/>
    <x v="66"/>
    <n v="221000"/>
    <s v="USD"/>
    <n v="221000"/>
    <s v="US"/>
    <n v="0"/>
    <x v="0"/>
    <s v="M"/>
  </r>
  <r>
    <n v="2023"/>
    <m/>
    <x v="0"/>
    <x v="0"/>
    <x v="0"/>
    <s v="FT"/>
    <x v="66"/>
    <n v="180000"/>
    <s v="USD"/>
    <n v="180000"/>
    <s v="US"/>
    <n v="0"/>
    <x v="0"/>
    <s v="M"/>
  </r>
  <r>
    <n v="2023"/>
    <m/>
    <x v="0"/>
    <x v="0"/>
    <x v="0"/>
    <s v="FT"/>
    <x v="7"/>
    <n v="222200"/>
    <s v="USD"/>
    <n v="222200"/>
    <s v="US"/>
    <n v="0"/>
    <x v="0"/>
    <s v="L"/>
  </r>
  <r>
    <n v="2023"/>
    <m/>
    <x v="0"/>
    <x v="0"/>
    <x v="0"/>
    <s v="FT"/>
    <x v="7"/>
    <n v="136000"/>
    <s v="USD"/>
    <n v="136000"/>
    <s v="US"/>
    <n v="0"/>
    <x v="0"/>
    <s v="L"/>
  </r>
  <r>
    <n v="2023"/>
    <m/>
    <x v="0"/>
    <x v="0"/>
    <x v="0"/>
    <s v="FT"/>
    <x v="2"/>
    <n v="275000"/>
    <s v="USD"/>
    <n v="275000"/>
    <s v="US"/>
    <n v="0"/>
    <x v="0"/>
    <s v="M"/>
  </r>
  <r>
    <n v="2023"/>
    <m/>
    <x v="0"/>
    <x v="0"/>
    <x v="0"/>
    <s v="FT"/>
    <x v="2"/>
    <n v="170000"/>
    <s v="USD"/>
    <n v="170000"/>
    <s v="US"/>
    <n v="0"/>
    <x v="0"/>
    <s v="M"/>
  </r>
  <r>
    <n v="2023"/>
    <m/>
    <x v="0"/>
    <x v="0"/>
    <x v="0"/>
    <s v="FT"/>
    <x v="6"/>
    <n v="233300"/>
    <s v="USD"/>
    <n v="233300"/>
    <s v="US"/>
    <n v="0"/>
    <x v="0"/>
    <s v="M"/>
  </r>
  <r>
    <n v="2023"/>
    <m/>
    <x v="0"/>
    <x v="0"/>
    <x v="0"/>
    <s v="FT"/>
    <x v="6"/>
    <n v="155500"/>
    <s v="USD"/>
    <n v="155500"/>
    <s v="US"/>
    <n v="0"/>
    <x v="0"/>
    <s v="M"/>
  </r>
  <r>
    <n v="2023"/>
    <m/>
    <x v="1"/>
    <x v="1"/>
    <x v="0"/>
    <s v="FT"/>
    <x v="7"/>
    <n v="222200"/>
    <s v="USD"/>
    <n v="222200"/>
    <s v="US"/>
    <n v="0"/>
    <x v="0"/>
    <s v="L"/>
  </r>
  <r>
    <n v="2023"/>
    <m/>
    <x v="1"/>
    <x v="1"/>
    <x v="0"/>
    <s v="FT"/>
    <x v="7"/>
    <n v="136000"/>
    <s v="USD"/>
    <n v="136000"/>
    <s v="US"/>
    <n v="0"/>
    <x v="0"/>
    <s v="L"/>
  </r>
  <r>
    <n v="2023"/>
    <m/>
    <x v="0"/>
    <x v="0"/>
    <x v="0"/>
    <s v="FT"/>
    <x v="9"/>
    <n v="193000"/>
    <s v="USD"/>
    <n v="193000"/>
    <s v="US"/>
    <n v="100"/>
    <x v="0"/>
    <s v="M"/>
  </r>
  <r>
    <n v="2023"/>
    <m/>
    <x v="0"/>
    <x v="0"/>
    <x v="0"/>
    <s v="FT"/>
    <x v="9"/>
    <n v="110000"/>
    <s v="USD"/>
    <n v="110000"/>
    <s v="US"/>
    <n v="100"/>
    <x v="0"/>
    <s v="M"/>
  </r>
  <r>
    <n v="2023"/>
    <m/>
    <x v="0"/>
    <x v="0"/>
    <x v="0"/>
    <s v="FT"/>
    <x v="34"/>
    <n v="306000"/>
    <s v="USD"/>
    <n v="306000"/>
    <s v="US"/>
    <n v="0"/>
    <x v="0"/>
    <s v="M"/>
  </r>
  <r>
    <n v="2023"/>
    <m/>
    <x v="0"/>
    <x v="0"/>
    <x v="0"/>
    <s v="FT"/>
    <x v="34"/>
    <n v="180000"/>
    <s v="USD"/>
    <n v="180000"/>
    <s v="US"/>
    <n v="0"/>
    <x v="0"/>
    <s v="M"/>
  </r>
  <r>
    <n v="2023"/>
    <m/>
    <x v="0"/>
    <x v="0"/>
    <x v="0"/>
    <s v="FT"/>
    <x v="7"/>
    <n v="212800"/>
    <s v="USD"/>
    <n v="212800"/>
    <s v="US"/>
    <n v="0"/>
    <x v="0"/>
    <s v="L"/>
  </r>
  <r>
    <n v="2023"/>
    <m/>
    <x v="0"/>
    <x v="0"/>
    <x v="0"/>
    <s v="FT"/>
    <x v="7"/>
    <n v="115100"/>
    <s v="USD"/>
    <n v="115100"/>
    <s v="US"/>
    <n v="0"/>
    <x v="0"/>
    <s v="L"/>
  </r>
  <r>
    <n v="2023"/>
    <m/>
    <x v="0"/>
    <x v="0"/>
    <x v="0"/>
    <s v="FT"/>
    <x v="2"/>
    <n v="238000"/>
    <s v="USD"/>
    <n v="238000"/>
    <s v="US"/>
    <n v="0"/>
    <x v="0"/>
    <s v="M"/>
  </r>
  <r>
    <n v="2023"/>
    <m/>
    <x v="0"/>
    <x v="0"/>
    <x v="0"/>
    <s v="FT"/>
    <x v="2"/>
    <n v="176000"/>
    <s v="USD"/>
    <n v="176000"/>
    <s v="US"/>
    <n v="0"/>
    <x v="0"/>
    <s v="M"/>
  </r>
  <r>
    <n v="2023"/>
    <m/>
    <x v="0"/>
    <x v="0"/>
    <x v="0"/>
    <s v="FT"/>
    <x v="4"/>
    <n v="117500"/>
    <s v="USD"/>
    <n v="117500"/>
    <s v="US"/>
    <n v="100"/>
    <x v="0"/>
    <s v="M"/>
  </r>
  <r>
    <n v="2023"/>
    <m/>
    <x v="0"/>
    <x v="0"/>
    <x v="0"/>
    <s v="FT"/>
    <x v="4"/>
    <n v="86720"/>
    <s v="USD"/>
    <n v="86720"/>
    <s v="US"/>
    <n v="100"/>
    <x v="0"/>
    <s v="M"/>
  </r>
  <r>
    <n v="2023"/>
    <m/>
    <x v="1"/>
    <x v="1"/>
    <x v="0"/>
    <s v="FT"/>
    <x v="4"/>
    <n v="167000"/>
    <s v="USD"/>
    <n v="167000"/>
    <s v="US"/>
    <n v="0"/>
    <x v="0"/>
    <s v="M"/>
  </r>
  <r>
    <n v="2023"/>
    <m/>
    <x v="1"/>
    <x v="1"/>
    <x v="0"/>
    <s v="FT"/>
    <x v="4"/>
    <n v="150000"/>
    <s v="USD"/>
    <n v="150000"/>
    <s v="US"/>
    <n v="0"/>
    <x v="0"/>
    <s v="M"/>
  </r>
  <r>
    <n v="2023"/>
    <m/>
    <x v="3"/>
    <x v="3"/>
    <x v="0"/>
    <s v="FT"/>
    <x v="4"/>
    <n v="90000"/>
    <s v="USD"/>
    <n v="90000"/>
    <s v="US"/>
    <n v="100"/>
    <x v="0"/>
    <s v="M"/>
  </r>
  <r>
    <n v="2023"/>
    <m/>
    <x v="3"/>
    <x v="3"/>
    <x v="0"/>
    <s v="FT"/>
    <x v="4"/>
    <n v="70000"/>
    <s v="USD"/>
    <n v="70000"/>
    <s v="US"/>
    <n v="100"/>
    <x v="0"/>
    <s v="M"/>
  </r>
  <r>
    <n v="2023"/>
    <m/>
    <x v="0"/>
    <x v="0"/>
    <x v="0"/>
    <s v="FT"/>
    <x v="6"/>
    <n v="212800"/>
    <s v="USD"/>
    <n v="212800"/>
    <s v="US"/>
    <n v="100"/>
    <x v="0"/>
    <s v="L"/>
  </r>
  <r>
    <n v="2023"/>
    <m/>
    <x v="0"/>
    <x v="0"/>
    <x v="0"/>
    <s v="FT"/>
    <x v="6"/>
    <n v="111600"/>
    <s v="USD"/>
    <n v="111600"/>
    <s v="US"/>
    <n v="100"/>
    <x v="0"/>
    <s v="L"/>
  </r>
  <r>
    <n v="2023"/>
    <m/>
    <x v="0"/>
    <x v="0"/>
    <x v="0"/>
    <s v="FT"/>
    <x v="9"/>
    <n v="306000"/>
    <s v="USD"/>
    <n v="306000"/>
    <s v="US"/>
    <n v="100"/>
    <x v="0"/>
    <s v="M"/>
  </r>
  <r>
    <n v="2023"/>
    <m/>
    <x v="0"/>
    <x v="0"/>
    <x v="0"/>
    <s v="FT"/>
    <x v="9"/>
    <n v="204000"/>
    <s v="USD"/>
    <n v="204000"/>
    <s v="US"/>
    <n v="100"/>
    <x v="0"/>
    <s v="M"/>
  </r>
  <r>
    <n v="2023"/>
    <m/>
    <x v="0"/>
    <x v="0"/>
    <x v="0"/>
    <s v="FT"/>
    <x v="40"/>
    <n v="135000"/>
    <s v="USD"/>
    <n v="135000"/>
    <s v="US"/>
    <n v="100"/>
    <x v="0"/>
    <s v="M"/>
  </r>
  <r>
    <n v="2023"/>
    <m/>
    <x v="0"/>
    <x v="0"/>
    <x v="0"/>
    <s v="FT"/>
    <x v="40"/>
    <n v="110000"/>
    <s v="USD"/>
    <n v="110000"/>
    <s v="US"/>
    <n v="100"/>
    <x v="0"/>
    <s v="M"/>
  </r>
  <r>
    <n v="2023"/>
    <m/>
    <x v="0"/>
    <x v="0"/>
    <x v="0"/>
    <s v="FT"/>
    <x v="6"/>
    <n v="165000"/>
    <s v="USD"/>
    <n v="165000"/>
    <s v="US"/>
    <n v="0"/>
    <x v="0"/>
    <s v="M"/>
  </r>
  <r>
    <n v="2023"/>
    <m/>
    <x v="0"/>
    <x v="0"/>
    <x v="0"/>
    <s v="FT"/>
    <x v="6"/>
    <n v="116300"/>
    <s v="USD"/>
    <n v="116300"/>
    <s v="US"/>
    <n v="0"/>
    <x v="0"/>
    <s v="M"/>
  </r>
  <r>
    <n v="2023"/>
    <m/>
    <x v="0"/>
    <x v="0"/>
    <x v="0"/>
    <s v="FT"/>
    <x v="2"/>
    <n v="200000"/>
    <s v="USD"/>
    <n v="200000"/>
    <s v="US"/>
    <n v="100"/>
    <x v="0"/>
    <s v="M"/>
  </r>
  <r>
    <n v="2023"/>
    <m/>
    <x v="0"/>
    <x v="0"/>
    <x v="0"/>
    <s v="FT"/>
    <x v="2"/>
    <n v="175000"/>
    <s v="USD"/>
    <n v="175000"/>
    <s v="US"/>
    <n v="100"/>
    <x v="0"/>
    <s v="M"/>
  </r>
  <r>
    <n v="2023"/>
    <m/>
    <x v="0"/>
    <x v="0"/>
    <x v="0"/>
    <s v="FT"/>
    <x v="13"/>
    <n v="185000"/>
    <s v="USD"/>
    <n v="185000"/>
    <s v="US"/>
    <n v="0"/>
    <x v="0"/>
    <s v="L"/>
  </r>
  <r>
    <n v="2023"/>
    <m/>
    <x v="0"/>
    <x v="0"/>
    <x v="0"/>
    <s v="FT"/>
    <x v="13"/>
    <n v="79600"/>
    <s v="USD"/>
    <n v="79600"/>
    <s v="US"/>
    <n v="0"/>
    <x v="0"/>
    <s v="L"/>
  </r>
  <r>
    <n v="2023"/>
    <m/>
    <x v="0"/>
    <x v="0"/>
    <x v="0"/>
    <s v="FT"/>
    <x v="25"/>
    <n v="180514"/>
    <s v="USD"/>
    <n v="180514"/>
    <s v="US"/>
    <n v="100"/>
    <x v="0"/>
    <s v="M"/>
  </r>
  <r>
    <n v="2023"/>
    <m/>
    <x v="0"/>
    <x v="0"/>
    <x v="0"/>
    <s v="FT"/>
    <x v="25"/>
    <n v="108308"/>
    <s v="USD"/>
    <n v="108308"/>
    <s v="US"/>
    <n v="100"/>
    <x v="0"/>
    <s v="M"/>
  </r>
  <r>
    <n v="2023"/>
    <m/>
    <x v="0"/>
    <x v="0"/>
    <x v="0"/>
    <s v="FT"/>
    <x v="2"/>
    <n v="200000"/>
    <s v="USD"/>
    <n v="200000"/>
    <s v="US"/>
    <n v="100"/>
    <x v="0"/>
    <s v="M"/>
  </r>
  <r>
    <n v="2023"/>
    <m/>
    <x v="0"/>
    <x v="0"/>
    <x v="0"/>
    <s v="FT"/>
    <x v="2"/>
    <n v="150000"/>
    <s v="USD"/>
    <n v="150000"/>
    <s v="US"/>
    <n v="100"/>
    <x v="0"/>
    <s v="M"/>
  </r>
  <r>
    <n v="2023"/>
    <m/>
    <x v="0"/>
    <x v="0"/>
    <x v="0"/>
    <s v="FT"/>
    <x v="2"/>
    <n v="208450"/>
    <s v="USD"/>
    <n v="208450"/>
    <s v="US"/>
    <n v="0"/>
    <x v="0"/>
    <s v="M"/>
  </r>
  <r>
    <n v="2023"/>
    <m/>
    <x v="0"/>
    <x v="0"/>
    <x v="0"/>
    <s v="FT"/>
    <x v="2"/>
    <n v="151600"/>
    <s v="USD"/>
    <n v="151600"/>
    <s v="US"/>
    <n v="0"/>
    <x v="0"/>
    <s v="M"/>
  </r>
  <r>
    <n v="2023"/>
    <m/>
    <x v="0"/>
    <x v="0"/>
    <x v="0"/>
    <s v="FT"/>
    <x v="6"/>
    <n v="324000"/>
    <s v="USD"/>
    <n v="324000"/>
    <s v="US"/>
    <n v="0"/>
    <x v="0"/>
    <s v="M"/>
  </r>
  <r>
    <n v="2023"/>
    <m/>
    <x v="0"/>
    <x v="0"/>
    <x v="0"/>
    <s v="FT"/>
    <x v="6"/>
    <n v="159000"/>
    <s v="USD"/>
    <n v="159000"/>
    <s v="US"/>
    <n v="0"/>
    <x v="0"/>
    <s v="M"/>
  </r>
  <r>
    <n v="2023"/>
    <m/>
    <x v="1"/>
    <x v="1"/>
    <x v="0"/>
    <s v="FT"/>
    <x v="6"/>
    <n v="155000"/>
    <s v="USD"/>
    <n v="155000"/>
    <s v="US"/>
    <n v="100"/>
    <x v="0"/>
    <s v="M"/>
  </r>
  <r>
    <n v="2023"/>
    <m/>
    <x v="1"/>
    <x v="1"/>
    <x v="0"/>
    <s v="FT"/>
    <x v="6"/>
    <n v="135000"/>
    <s v="USD"/>
    <n v="135000"/>
    <s v="US"/>
    <n v="100"/>
    <x v="0"/>
    <s v="M"/>
  </r>
  <r>
    <n v="2023"/>
    <m/>
    <x v="0"/>
    <x v="0"/>
    <x v="0"/>
    <s v="FT"/>
    <x v="1"/>
    <n v="223250"/>
    <s v="USD"/>
    <n v="223250"/>
    <s v="US"/>
    <n v="0"/>
    <x v="0"/>
    <s v="M"/>
  </r>
  <r>
    <n v="2023"/>
    <m/>
    <x v="0"/>
    <x v="0"/>
    <x v="0"/>
    <s v="FT"/>
    <x v="1"/>
    <n v="156275"/>
    <s v="USD"/>
    <n v="156275"/>
    <s v="US"/>
    <n v="0"/>
    <x v="0"/>
    <s v="M"/>
  </r>
  <r>
    <n v="2023"/>
    <m/>
    <x v="0"/>
    <x v="0"/>
    <x v="0"/>
    <s v="FT"/>
    <x v="1"/>
    <n v="220000"/>
    <s v="USD"/>
    <n v="220000"/>
    <s v="US"/>
    <n v="0"/>
    <x v="0"/>
    <s v="M"/>
  </r>
  <r>
    <n v="2023"/>
    <m/>
    <x v="0"/>
    <x v="0"/>
    <x v="0"/>
    <s v="FT"/>
    <x v="1"/>
    <n v="160000"/>
    <s v="USD"/>
    <n v="160000"/>
    <s v="US"/>
    <n v="0"/>
    <x v="0"/>
    <s v="M"/>
  </r>
  <r>
    <n v="2023"/>
    <m/>
    <x v="0"/>
    <x v="0"/>
    <x v="0"/>
    <s v="FT"/>
    <x v="6"/>
    <n v="168000"/>
    <s v="USD"/>
    <n v="168000"/>
    <s v="US"/>
    <n v="100"/>
    <x v="0"/>
    <s v="M"/>
  </r>
  <r>
    <n v="2023"/>
    <m/>
    <x v="0"/>
    <x v="0"/>
    <x v="0"/>
    <s v="FT"/>
    <x v="6"/>
    <n v="130000"/>
    <s v="USD"/>
    <n v="130000"/>
    <s v="US"/>
    <n v="100"/>
    <x v="0"/>
    <s v="M"/>
  </r>
  <r>
    <n v="2023"/>
    <m/>
    <x v="0"/>
    <x v="0"/>
    <x v="0"/>
    <s v="FT"/>
    <x v="28"/>
    <n v="245000"/>
    <s v="USD"/>
    <n v="245000"/>
    <s v="US"/>
    <n v="100"/>
    <x v="0"/>
    <s v="M"/>
  </r>
  <r>
    <n v="2023"/>
    <m/>
    <x v="0"/>
    <x v="0"/>
    <x v="0"/>
    <s v="FT"/>
    <x v="28"/>
    <n v="185000"/>
    <s v="USD"/>
    <n v="185000"/>
    <s v="US"/>
    <n v="100"/>
    <x v="0"/>
    <s v="M"/>
  </r>
  <r>
    <n v="2023"/>
    <m/>
    <x v="0"/>
    <x v="0"/>
    <x v="0"/>
    <s v="FT"/>
    <x v="6"/>
    <n v="164000"/>
    <s v="USD"/>
    <n v="164000"/>
    <s v="US"/>
    <n v="100"/>
    <x v="0"/>
    <s v="M"/>
  </r>
  <r>
    <n v="2023"/>
    <m/>
    <x v="0"/>
    <x v="0"/>
    <x v="0"/>
    <s v="FT"/>
    <x v="6"/>
    <n v="130000"/>
    <s v="USD"/>
    <n v="130000"/>
    <s v="US"/>
    <n v="100"/>
    <x v="0"/>
    <s v="M"/>
  </r>
  <r>
    <n v="2023"/>
    <m/>
    <x v="1"/>
    <x v="1"/>
    <x v="0"/>
    <s v="FT"/>
    <x v="4"/>
    <n v="67500"/>
    <s v="USD"/>
    <n v="67500"/>
    <s v="US"/>
    <n v="0"/>
    <x v="0"/>
    <s v="M"/>
  </r>
  <r>
    <n v="2023"/>
    <m/>
    <x v="1"/>
    <x v="1"/>
    <x v="0"/>
    <s v="FT"/>
    <x v="4"/>
    <n v="46500"/>
    <s v="USD"/>
    <n v="46500"/>
    <s v="US"/>
    <n v="0"/>
    <x v="0"/>
    <s v="M"/>
  </r>
  <r>
    <n v="2023"/>
    <m/>
    <x v="0"/>
    <x v="0"/>
    <x v="0"/>
    <s v="FT"/>
    <x v="3"/>
    <n v="270000"/>
    <s v="USD"/>
    <n v="270000"/>
    <s v="US"/>
    <n v="100"/>
    <x v="0"/>
    <s v="M"/>
  </r>
  <r>
    <n v="2023"/>
    <m/>
    <x v="0"/>
    <x v="0"/>
    <x v="0"/>
    <s v="FT"/>
    <x v="3"/>
    <n v="232200"/>
    <s v="USD"/>
    <n v="232200"/>
    <s v="US"/>
    <n v="100"/>
    <x v="0"/>
    <s v="M"/>
  </r>
  <r>
    <n v="2023"/>
    <m/>
    <x v="1"/>
    <x v="1"/>
    <x v="0"/>
    <s v="FT"/>
    <x v="1"/>
    <n v="40000"/>
    <s v="EUR"/>
    <n v="43187"/>
    <s v="PL"/>
    <n v="100"/>
    <x v="22"/>
    <s v="L"/>
  </r>
  <r>
    <n v="2023"/>
    <m/>
    <x v="1"/>
    <x v="1"/>
    <x v="0"/>
    <s v="FT"/>
    <x v="4"/>
    <n v="105000"/>
    <s v="USD"/>
    <n v="105000"/>
    <s v="US"/>
    <n v="0"/>
    <x v="0"/>
    <s v="M"/>
  </r>
  <r>
    <n v="2023"/>
    <m/>
    <x v="1"/>
    <x v="1"/>
    <x v="0"/>
    <s v="FT"/>
    <x v="4"/>
    <n v="78000"/>
    <s v="USD"/>
    <n v="78000"/>
    <s v="US"/>
    <n v="0"/>
    <x v="0"/>
    <s v="M"/>
  </r>
  <r>
    <n v="2023"/>
    <m/>
    <x v="1"/>
    <x v="1"/>
    <x v="0"/>
    <s v="FT"/>
    <x v="8"/>
    <n v="115500"/>
    <s v="USD"/>
    <n v="115500"/>
    <s v="US"/>
    <n v="0"/>
    <x v="0"/>
    <s v="M"/>
  </r>
  <r>
    <n v="2023"/>
    <m/>
    <x v="1"/>
    <x v="1"/>
    <x v="0"/>
    <s v="FT"/>
    <x v="8"/>
    <n v="73500"/>
    <s v="USD"/>
    <n v="73500"/>
    <s v="US"/>
    <n v="0"/>
    <x v="0"/>
    <s v="M"/>
  </r>
  <r>
    <n v="2023"/>
    <m/>
    <x v="0"/>
    <x v="0"/>
    <x v="0"/>
    <s v="FT"/>
    <x v="2"/>
    <n v="370000"/>
    <s v="USD"/>
    <n v="370000"/>
    <s v="US"/>
    <n v="0"/>
    <x v="0"/>
    <s v="M"/>
  </r>
  <r>
    <n v="2023"/>
    <m/>
    <x v="0"/>
    <x v="0"/>
    <x v="0"/>
    <s v="FT"/>
    <x v="2"/>
    <n v="220000"/>
    <s v="USD"/>
    <n v="220000"/>
    <s v="US"/>
    <n v="0"/>
    <x v="0"/>
    <s v="M"/>
  </r>
  <r>
    <n v="2023"/>
    <m/>
    <x v="0"/>
    <x v="0"/>
    <x v="0"/>
    <s v="FT"/>
    <x v="1"/>
    <n v="155000"/>
    <s v="USD"/>
    <n v="155000"/>
    <s v="US"/>
    <n v="0"/>
    <x v="0"/>
    <s v="M"/>
  </r>
  <r>
    <n v="2023"/>
    <m/>
    <x v="0"/>
    <x v="0"/>
    <x v="0"/>
    <s v="FT"/>
    <x v="1"/>
    <n v="130000"/>
    <s v="USD"/>
    <n v="130000"/>
    <s v="US"/>
    <n v="0"/>
    <x v="0"/>
    <s v="M"/>
  </r>
  <r>
    <n v="2023"/>
    <m/>
    <x v="0"/>
    <x v="0"/>
    <x v="0"/>
    <s v="FT"/>
    <x v="2"/>
    <n v="178200"/>
    <s v="USD"/>
    <n v="178200"/>
    <s v="US"/>
    <n v="100"/>
    <x v="0"/>
    <s v="M"/>
  </r>
  <r>
    <n v="2023"/>
    <m/>
    <x v="0"/>
    <x v="0"/>
    <x v="0"/>
    <s v="FT"/>
    <x v="2"/>
    <n v="115000"/>
    <s v="USD"/>
    <n v="115000"/>
    <s v="US"/>
    <n v="100"/>
    <x v="0"/>
    <s v="M"/>
  </r>
  <r>
    <n v="2023"/>
    <m/>
    <x v="1"/>
    <x v="1"/>
    <x v="0"/>
    <s v="FT"/>
    <x v="4"/>
    <n v="250000"/>
    <s v="USD"/>
    <n v="250000"/>
    <s v="US"/>
    <n v="0"/>
    <x v="0"/>
    <s v="M"/>
  </r>
  <r>
    <n v="2023"/>
    <m/>
    <x v="1"/>
    <x v="1"/>
    <x v="0"/>
    <s v="FT"/>
    <x v="4"/>
    <n v="125000"/>
    <s v="USD"/>
    <n v="125000"/>
    <s v="US"/>
    <n v="0"/>
    <x v="0"/>
    <s v="M"/>
  </r>
  <r>
    <n v="2023"/>
    <m/>
    <x v="1"/>
    <x v="1"/>
    <x v="0"/>
    <s v="FT"/>
    <x v="6"/>
    <n v="204000"/>
    <s v="USD"/>
    <n v="204000"/>
    <s v="US"/>
    <n v="0"/>
    <x v="0"/>
    <s v="M"/>
  </r>
  <r>
    <n v="2023"/>
    <m/>
    <x v="1"/>
    <x v="1"/>
    <x v="0"/>
    <s v="FT"/>
    <x v="6"/>
    <n v="150000"/>
    <s v="USD"/>
    <n v="150000"/>
    <s v="US"/>
    <n v="0"/>
    <x v="0"/>
    <s v="M"/>
  </r>
  <r>
    <n v="2023"/>
    <m/>
    <x v="0"/>
    <x v="0"/>
    <x v="0"/>
    <s v="FT"/>
    <x v="4"/>
    <n v="110000"/>
    <s v="USD"/>
    <n v="110000"/>
    <s v="US"/>
    <n v="100"/>
    <x v="0"/>
    <s v="M"/>
  </r>
  <r>
    <n v="2023"/>
    <m/>
    <x v="0"/>
    <x v="0"/>
    <x v="0"/>
    <s v="FT"/>
    <x v="4"/>
    <n v="95000"/>
    <s v="USD"/>
    <n v="95000"/>
    <s v="US"/>
    <n v="100"/>
    <x v="0"/>
    <s v="M"/>
  </r>
  <r>
    <n v="2023"/>
    <m/>
    <x v="1"/>
    <x v="1"/>
    <x v="0"/>
    <s v="FT"/>
    <x v="1"/>
    <n v="143000"/>
    <s v="USD"/>
    <n v="143000"/>
    <s v="US"/>
    <n v="0"/>
    <x v="0"/>
    <s v="M"/>
  </r>
  <r>
    <n v="2023"/>
    <m/>
    <x v="1"/>
    <x v="1"/>
    <x v="0"/>
    <s v="FT"/>
    <x v="1"/>
    <n v="95000"/>
    <s v="USD"/>
    <n v="95000"/>
    <s v="US"/>
    <n v="0"/>
    <x v="0"/>
    <s v="M"/>
  </r>
  <r>
    <n v="2023"/>
    <m/>
    <x v="1"/>
    <x v="1"/>
    <x v="0"/>
    <s v="FT"/>
    <x v="1"/>
    <n v="250000"/>
    <s v="USD"/>
    <n v="250000"/>
    <s v="US"/>
    <n v="0"/>
    <x v="0"/>
    <s v="M"/>
  </r>
  <r>
    <n v="2023"/>
    <m/>
    <x v="1"/>
    <x v="1"/>
    <x v="0"/>
    <s v="FT"/>
    <x v="1"/>
    <n v="125000"/>
    <s v="USD"/>
    <n v="125000"/>
    <s v="US"/>
    <n v="0"/>
    <x v="0"/>
    <s v="M"/>
  </r>
  <r>
    <n v="2023"/>
    <m/>
    <x v="0"/>
    <x v="0"/>
    <x v="0"/>
    <s v="FT"/>
    <x v="2"/>
    <n v="280000"/>
    <s v="USD"/>
    <n v="280000"/>
    <s v="US"/>
    <n v="0"/>
    <x v="0"/>
    <s v="M"/>
  </r>
  <r>
    <n v="2023"/>
    <m/>
    <x v="0"/>
    <x v="0"/>
    <x v="0"/>
    <s v="FT"/>
    <x v="2"/>
    <n v="240000"/>
    <s v="USD"/>
    <n v="240000"/>
    <s v="US"/>
    <n v="0"/>
    <x v="0"/>
    <s v="M"/>
  </r>
  <r>
    <n v="2023"/>
    <m/>
    <x v="0"/>
    <x v="0"/>
    <x v="0"/>
    <s v="FT"/>
    <x v="8"/>
    <n v="110400"/>
    <s v="USD"/>
    <n v="110400"/>
    <s v="US"/>
    <n v="0"/>
    <x v="0"/>
    <s v="M"/>
  </r>
  <r>
    <n v="2023"/>
    <m/>
    <x v="0"/>
    <x v="0"/>
    <x v="0"/>
    <s v="FT"/>
    <x v="8"/>
    <n v="68000"/>
    <s v="USD"/>
    <n v="68000"/>
    <s v="US"/>
    <n v="0"/>
    <x v="0"/>
    <s v="M"/>
  </r>
  <r>
    <n v="2023"/>
    <m/>
    <x v="0"/>
    <x v="0"/>
    <x v="0"/>
    <s v="FT"/>
    <x v="7"/>
    <n v="216000"/>
    <s v="USD"/>
    <n v="216000"/>
    <s v="US"/>
    <n v="100"/>
    <x v="0"/>
    <s v="M"/>
  </r>
  <r>
    <n v="2023"/>
    <m/>
    <x v="0"/>
    <x v="0"/>
    <x v="0"/>
    <s v="FT"/>
    <x v="7"/>
    <n v="184000"/>
    <s v="USD"/>
    <n v="184000"/>
    <s v="US"/>
    <n v="100"/>
    <x v="0"/>
    <s v="M"/>
  </r>
  <r>
    <n v="2023"/>
    <m/>
    <x v="0"/>
    <x v="0"/>
    <x v="0"/>
    <s v="FT"/>
    <x v="2"/>
    <n v="192000"/>
    <s v="USD"/>
    <n v="192000"/>
    <s v="US"/>
    <n v="100"/>
    <x v="0"/>
    <s v="M"/>
  </r>
  <r>
    <n v="2023"/>
    <m/>
    <x v="0"/>
    <x v="0"/>
    <x v="0"/>
    <s v="FT"/>
    <x v="2"/>
    <n v="164000"/>
    <s v="USD"/>
    <n v="164000"/>
    <s v="US"/>
    <n v="100"/>
    <x v="0"/>
    <s v="M"/>
  </r>
  <r>
    <n v="2023"/>
    <m/>
    <x v="0"/>
    <x v="0"/>
    <x v="0"/>
    <s v="FT"/>
    <x v="6"/>
    <n v="220000"/>
    <s v="USD"/>
    <n v="220000"/>
    <s v="US"/>
    <n v="0"/>
    <x v="0"/>
    <s v="M"/>
  </r>
  <r>
    <n v="2023"/>
    <m/>
    <x v="0"/>
    <x v="0"/>
    <x v="0"/>
    <s v="FT"/>
    <x v="6"/>
    <n v="160000"/>
    <s v="USD"/>
    <n v="160000"/>
    <s v="US"/>
    <n v="0"/>
    <x v="0"/>
    <s v="M"/>
  </r>
  <r>
    <n v="2023"/>
    <m/>
    <x v="0"/>
    <x v="0"/>
    <x v="0"/>
    <s v="FT"/>
    <x v="6"/>
    <n v="225000"/>
    <s v="USD"/>
    <n v="225000"/>
    <s v="US"/>
    <n v="0"/>
    <x v="0"/>
    <s v="M"/>
  </r>
  <r>
    <n v="2023"/>
    <m/>
    <x v="0"/>
    <x v="0"/>
    <x v="0"/>
    <s v="FT"/>
    <x v="6"/>
    <n v="156400"/>
    <s v="USD"/>
    <n v="156400"/>
    <s v="US"/>
    <n v="0"/>
    <x v="0"/>
    <s v="M"/>
  </r>
  <r>
    <n v="2023"/>
    <m/>
    <x v="0"/>
    <x v="0"/>
    <x v="0"/>
    <s v="FT"/>
    <x v="6"/>
    <n v="297300"/>
    <s v="USD"/>
    <n v="297300"/>
    <s v="US"/>
    <n v="100"/>
    <x v="0"/>
    <s v="M"/>
  </r>
  <r>
    <n v="2023"/>
    <m/>
    <x v="0"/>
    <x v="0"/>
    <x v="0"/>
    <s v="FT"/>
    <x v="6"/>
    <n v="198200"/>
    <s v="USD"/>
    <n v="198200"/>
    <s v="US"/>
    <n v="100"/>
    <x v="0"/>
    <s v="M"/>
  </r>
  <r>
    <n v="2023"/>
    <m/>
    <x v="0"/>
    <x v="0"/>
    <x v="0"/>
    <s v="FT"/>
    <x v="7"/>
    <n v="192000"/>
    <s v="USD"/>
    <n v="192000"/>
    <s v="US"/>
    <n v="100"/>
    <x v="0"/>
    <s v="M"/>
  </r>
  <r>
    <n v="2023"/>
    <m/>
    <x v="0"/>
    <x v="0"/>
    <x v="0"/>
    <s v="FT"/>
    <x v="7"/>
    <n v="164000"/>
    <s v="USD"/>
    <n v="164000"/>
    <s v="US"/>
    <n v="100"/>
    <x v="0"/>
    <s v="M"/>
  </r>
  <r>
    <n v="2023"/>
    <m/>
    <x v="0"/>
    <x v="0"/>
    <x v="0"/>
    <s v="FT"/>
    <x v="4"/>
    <n v="168000"/>
    <s v="USD"/>
    <n v="168000"/>
    <s v="CA"/>
    <n v="0"/>
    <x v="3"/>
    <s v="M"/>
  </r>
  <r>
    <n v="2023"/>
    <m/>
    <x v="0"/>
    <x v="0"/>
    <x v="0"/>
    <s v="FT"/>
    <x v="4"/>
    <n v="112000"/>
    <s v="USD"/>
    <n v="112000"/>
    <s v="CA"/>
    <n v="0"/>
    <x v="3"/>
    <s v="M"/>
  </r>
  <r>
    <n v="2023"/>
    <m/>
    <x v="0"/>
    <x v="0"/>
    <x v="0"/>
    <s v="FT"/>
    <x v="2"/>
    <n v="204500"/>
    <s v="USD"/>
    <n v="204500"/>
    <s v="US"/>
    <n v="0"/>
    <x v="0"/>
    <s v="M"/>
  </r>
  <r>
    <n v="2023"/>
    <m/>
    <x v="0"/>
    <x v="0"/>
    <x v="0"/>
    <s v="FT"/>
    <x v="2"/>
    <n v="142200"/>
    <s v="USD"/>
    <n v="142200"/>
    <s v="US"/>
    <n v="0"/>
    <x v="0"/>
    <s v="M"/>
  </r>
  <r>
    <n v="2023"/>
    <m/>
    <x v="0"/>
    <x v="0"/>
    <x v="0"/>
    <s v="FT"/>
    <x v="6"/>
    <n v="253430"/>
    <s v="USD"/>
    <n v="253430"/>
    <s v="US"/>
    <n v="0"/>
    <x v="0"/>
    <s v="M"/>
  </r>
  <r>
    <n v="2023"/>
    <m/>
    <x v="0"/>
    <x v="0"/>
    <x v="0"/>
    <s v="FT"/>
    <x v="6"/>
    <n v="212780"/>
    <s v="USD"/>
    <n v="212780"/>
    <s v="US"/>
    <n v="0"/>
    <x v="0"/>
    <s v="M"/>
  </r>
  <r>
    <n v="2023"/>
    <m/>
    <x v="0"/>
    <x v="0"/>
    <x v="0"/>
    <s v="FT"/>
    <x v="34"/>
    <n v="190000"/>
    <s v="USD"/>
    <n v="190000"/>
    <s v="US"/>
    <n v="0"/>
    <x v="0"/>
    <s v="M"/>
  </r>
  <r>
    <n v="2023"/>
    <m/>
    <x v="0"/>
    <x v="0"/>
    <x v="0"/>
    <s v="FT"/>
    <x v="34"/>
    <n v="152000"/>
    <s v="USD"/>
    <n v="152000"/>
    <s v="US"/>
    <n v="0"/>
    <x v="0"/>
    <s v="M"/>
  </r>
  <r>
    <n v="2023"/>
    <m/>
    <x v="0"/>
    <x v="0"/>
    <x v="0"/>
    <s v="FT"/>
    <x v="2"/>
    <n v="265800"/>
    <s v="USD"/>
    <n v="265800"/>
    <s v="US"/>
    <n v="100"/>
    <x v="0"/>
    <s v="M"/>
  </r>
  <r>
    <n v="2023"/>
    <m/>
    <x v="0"/>
    <x v="0"/>
    <x v="0"/>
    <s v="FT"/>
    <x v="2"/>
    <n v="165500"/>
    <s v="USD"/>
    <n v="165500"/>
    <s v="US"/>
    <n v="100"/>
    <x v="0"/>
    <s v="M"/>
  </r>
  <r>
    <n v="2023"/>
    <m/>
    <x v="0"/>
    <x v="0"/>
    <x v="0"/>
    <s v="FT"/>
    <x v="1"/>
    <n v="193000"/>
    <s v="USD"/>
    <n v="193000"/>
    <s v="US"/>
    <n v="100"/>
    <x v="0"/>
    <s v="M"/>
  </r>
  <r>
    <n v="2023"/>
    <m/>
    <x v="0"/>
    <x v="0"/>
    <x v="0"/>
    <s v="FT"/>
    <x v="1"/>
    <n v="134000"/>
    <s v="USD"/>
    <n v="134000"/>
    <s v="US"/>
    <n v="100"/>
    <x v="0"/>
    <s v="M"/>
  </r>
  <r>
    <n v="2023"/>
    <m/>
    <x v="0"/>
    <x v="0"/>
    <x v="0"/>
    <s v="FT"/>
    <x v="0"/>
    <n v="180000"/>
    <s v="USD"/>
    <n v="180000"/>
    <s v="US"/>
    <n v="100"/>
    <x v="0"/>
    <s v="M"/>
  </r>
  <r>
    <n v="2023"/>
    <m/>
    <x v="0"/>
    <x v="0"/>
    <x v="0"/>
    <s v="FT"/>
    <x v="0"/>
    <n v="150000"/>
    <s v="USD"/>
    <n v="150000"/>
    <s v="US"/>
    <n v="100"/>
    <x v="0"/>
    <s v="M"/>
  </r>
  <r>
    <n v="2023"/>
    <m/>
    <x v="1"/>
    <x v="1"/>
    <x v="0"/>
    <s v="FT"/>
    <x v="67"/>
    <n v="120681"/>
    <s v="USD"/>
    <n v="120681"/>
    <s v="US"/>
    <n v="100"/>
    <x v="0"/>
    <s v="M"/>
  </r>
  <r>
    <n v="2023"/>
    <m/>
    <x v="1"/>
    <x v="1"/>
    <x v="0"/>
    <s v="FT"/>
    <x v="67"/>
    <n v="72409"/>
    <s v="USD"/>
    <n v="72409"/>
    <s v="US"/>
    <n v="100"/>
    <x v="0"/>
    <s v="M"/>
  </r>
  <r>
    <n v="2023"/>
    <m/>
    <x v="0"/>
    <x v="0"/>
    <x v="0"/>
    <s v="FT"/>
    <x v="2"/>
    <n v="180000"/>
    <s v="USD"/>
    <n v="180000"/>
    <s v="US"/>
    <n v="100"/>
    <x v="0"/>
    <s v="M"/>
  </r>
  <r>
    <n v="2023"/>
    <m/>
    <x v="0"/>
    <x v="0"/>
    <x v="0"/>
    <s v="FT"/>
    <x v="2"/>
    <n v="139750"/>
    <s v="USD"/>
    <n v="139750"/>
    <s v="US"/>
    <n v="100"/>
    <x v="0"/>
    <s v="M"/>
  </r>
  <r>
    <n v="2023"/>
    <m/>
    <x v="1"/>
    <x v="1"/>
    <x v="0"/>
    <s v="FT"/>
    <x v="7"/>
    <n v="222200"/>
    <s v="USD"/>
    <n v="222200"/>
    <s v="US"/>
    <n v="0"/>
    <x v="0"/>
    <s v="L"/>
  </r>
  <r>
    <n v="2023"/>
    <m/>
    <x v="1"/>
    <x v="1"/>
    <x v="0"/>
    <s v="FT"/>
    <x v="7"/>
    <n v="136000"/>
    <s v="USD"/>
    <n v="136000"/>
    <s v="US"/>
    <n v="0"/>
    <x v="0"/>
    <s v="L"/>
  </r>
  <r>
    <n v="2023"/>
    <m/>
    <x v="0"/>
    <x v="0"/>
    <x v="0"/>
    <s v="FT"/>
    <x v="1"/>
    <n v="254000"/>
    <s v="USD"/>
    <n v="254000"/>
    <s v="US"/>
    <n v="100"/>
    <x v="0"/>
    <s v="M"/>
  </r>
  <r>
    <n v="2023"/>
    <m/>
    <x v="0"/>
    <x v="0"/>
    <x v="0"/>
    <s v="FT"/>
    <x v="1"/>
    <n v="200000"/>
    <s v="USD"/>
    <n v="200000"/>
    <s v="US"/>
    <n v="100"/>
    <x v="0"/>
    <s v="M"/>
  </r>
  <r>
    <n v="2023"/>
    <m/>
    <x v="0"/>
    <x v="0"/>
    <x v="0"/>
    <s v="FT"/>
    <x v="96"/>
    <n v="260000"/>
    <s v="USD"/>
    <n v="260000"/>
    <s v="US"/>
    <n v="0"/>
    <x v="0"/>
    <s v="M"/>
  </r>
  <r>
    <n v="2023"/>
    <m/>
    <x v="0"/>
    <x v="0"/>
    <x v="0"/>
    <s v="FT"/>
    <x v="96"/>
    <n v="192000"/>
    <s v="USD"/>
    <n v="192000"/>
    <s v="US"/>
    <n v="0"/>
    <x v="0"/>
    <s v="M"/>
  </r>
  <r>
    <n v="2023"/>
    <m/>
    <x v="0"/>
    <x v="0"/>
    <x v="0"/>
    <s v="FT"/>
    <x v="6"/>
    <n v="272290"/>
    <s v="USD"/>
    <n v="272290"/>
    <s v="US"/>
    <n v="100"/>
    <x v="0"/>
    <s v="M"/>
  </r>
  <r>
    <n v="2023"/>
    <m/>
    <x v="0"/>
    <x v="0"/>
    <x v="0"/>
    <s v="FT"/>
    <x v="6"/>
    <n v="169374"/>
    <s v="USD"/>
    <n v="169374"/>
    <s v="US"/>
    <n v="100"/>
    <x v="0"/>
    <s v="M"/>
  </r>
  <r>
    <n v="2023"/>
    <m/>
    <x v="0"/>
    <x v="0"/>
    <x v="0"/>
    <s v="FT"/>
    <x v="116"/>
    <n v="195000"/>
    <s v="USD"/>
    <n v="195000"/>
    <s v="US"/>
    <n v="100"/>
    <x v="0"/>
    <s v="L"/>
  </r>
  <r>
    <n v="2023"/>
    <m/>
    <x v="0"/>
    <x v="0"/>
    <x v="0"/>
    <s v="FT"/>
    <x v="104"/>
    <n v="204500"/>
    <s v="USD"/>
    <n v="204500"/>
    <s v="US"/>
    <n v="0"/>
    <x v="0"/>
    <s v="M"/>
  </r>
  <r>
    <n v="2023"/>
    <m/>
    <x v="0"/>
    <x v="0"/>
    <x v="0"/>
    <s v="FT"/>
    <x v="104"/>
    <n v="142200"/>
    <s v="USD"/>
    <n v="142200"/>
    <s v="US"/>
    <n v="0"/>
    <x v="0"/>
    <s v="M"/>
  </r>
  <r>
    <n v="2023"/>
    <m/>
    <x v="1"/>
    <x v="1"/>
    <x v="0"/>
    <s v="FT"/>
    <x v="107"/>
    <n v="17000"/>
    <s v="USD"/>
    <n v="17000"/>
    <s v="AM"/>
    <n v="100"/>
    <x v="48"/>
    <s v="L"/>
  </r>
  <r>
    <n v="2023"/>
    <m/>
    <x v="0"/>
    <x v="0"/>
    <x v="0"/>
    <s v="FT"/>
    <x v="1"/>
    <n v="181500"/>
    <s v="USD"/>
    <n v="181500"/>
    <s v="US"/>
    <n v="0"/>
    <x v="0"/>
    <s v="M"/>
  </r>
  <r>
    <n v="2023"/>
    <m/>
    <x v="0"/>
    <x v="0"/>
    <x v="0"/>
    <s v="FT"/>
    <x v="1"/>
    <n v="112200"/>
    <s v="USD"/>
    <n v="112200"/>
    <s v="US"/>
    <n v="0"/>
    <x v="0"/>
    <s v="M"/>
  </r>
  <r>
    <n v="2023"/>
    <m/>
    <x v="0"/>
    <x v="0"/>
    <x v="0"/>
    <s v="FT"/>
    <x v="2"/>
    <n v="204500"/>
    <s v="USD"/>
    <n v="204500"/>
    <s v="US"/>
    <n v="0"/>
    <x v="0"/>
    <s v="M"/>
  </r>
  <r>
    <n v="2023"/>
    <m/>
    <x v="0"/>
    <x v="0"/>
    <x v="0"/>
    <s v="FT"/>
    <x v="2"/>
    <n v="142200"/>
    <s v="USD"/>
    <n v="142200"/>
    <s v="US"/>
    <n v="0"/>
    <x v="0"/>
    <s v="M"/>
  </r>
  <r>
    <n v="2023"/>
    <m/>
    <x v="0"/>
    <x v="0"/>
    <x v="0"/>
    <s v="FT"/>
    <x v="6"/>
    <n v="180000"/>
    <s v="USD"/>
    <n v="180000"/>
    <s v="US"/>
    <n v="0"/>
    <x v="0"/>
    <s v="M"/>
  </r>
  <r>
    <n v="2023"/>
    <m/>
    <x v="0"/>
    <x v="0"/>
    <x v="0"/>
    <s v="FT"/>
    <x v="6"/>
    <n v="162000"/>
    <s v="USD"/>
    <n v="162000"/>
    <s v="US"/>
    <n v="0"/>
    <x v="0"/>
    <s v="M"/>
  </r>
  <r>
    <n v="2023"/>
    <m/>
    <x v="1"/>
    <x v="1"/>
    <x v="0"/>
    <s v="FT"/>
    <x v="83"/>
    <n v="150000"/>
    <s v="USD"/>
    <n v="150000"/>
    <s v="US"/>
    <n v="100"/>
    <x v="0"/>
    <s v="M"/>
  </r>
  <r>
    <n v="2023"/>
    <m/>
    <x v="1"/>
    <x v="1"/>
    <x v="0"/>
    <s v="FT"/>
    <x v="83"/>
    <n v="100000"/>
    <s v="USD"/>
    <n v="100000"/>
    <s v="US"/>
    <n v="100"/>
    <x v="0"/>
    <s v="M"/>
  </r>
  <r>
    <n v="2023"/>
    <m/>
    <x v="0"/>
    <x v="0"/>
    <x v="0"/>
    <s v="FT"/>
    <x v="2"/>
    <n v="250500"/>
    <s v="USD"/>
    <n v="250500"/>
    <s v="US"/>
    <n v="0"/>
    <x v="0"/>
    <s v="M"/>
  </r>
  <r>
    <n v="2023"/>
    <m/>
    <x v="0"/>
    <x v="0"/>
    <x v="0"/>
    <s v="FT"/>
    <x v="2"/>
    <n v="166600"/>
    <s v="USD"/>
    <n v="166600"/>
    <s v="US"/>
    <n v="0"/>
    <x v="0"/>
    <s v="M"/>
  </r>
  <r>
    <n v="2023"/>
    <m/>
    <x v="3"/>
    <x v="3"/>
    <x v="0"/>
    <s v="FT"/>
    <x v="32"/>
    <n v="247500"/>
    <s v="USD"/>
    <n v="247500"/>
    <s v="US"/>
    <n v="0"/>
    <x v="0"/>
    <s v="M"/>
  </r>
  <r>
    <n v="2023"/>
    <m/>
    <x v="3"/>
    <x v="3"/>
    <x v="0"/>
    <s v="FT"/>
    <x v="32"/>
    <n v="172200"/>
    <s v="USD"/>
    <n v="172200"/>
    <s v="US"/>
    <n v="0"/>
    <x v="0"/>
    <s v="M"/>
  </r>
  <r>
    <n v="2023"/>
    <m/>
    <x v="0"/>
    <x v="0"/>
    <x v="0"/>
    <s v="FT"/>
    <x v="2"/>
    <n v="247500"/>
    <s v="USD"/>
    <n v="247500"/>
    <s v="US"/>
    <n v="0"/>
    <x v="0"/>
    <s v="M"/>
  </r>
  <r>
    <n v="2023"/>
    <m/>
    <x v="0"/>
    <x v="0"/>
    <x v="0"/>
    <s v="FT"/>
    <x v="2"/>
    <n v="172200"/>
    <s v="USD"/>
    <n v="172200"/>
    <s v="US"/>
    <n v="0"/>
    <x v="0"/>
    <s v="M"/>
  </r>
  <r>
    <n v="2023"/>
    <m/>
    <x v="0"/>
    <x v="0"/>
    <x v="0"/>
    <s v="FT"/>
    <x v="6"/>
    <n v="223290"/>
    <s v="USD"/>
    <n v="223290"/>
    <s v="US"/>
    <n v="0"/>
    <x v="0"/>
    <s v="M"/>
  </r>
  <r>
    <n v="2023"/>
    <m/>
    <x v="0"/>
    <x v="0"/>
    <x v="0"/>
    <s v="FT"/>
    <x v="6"/>
    <n v="131310"/>
    <s v="USD"/>
    <n v="131310"/>
    <s v="US"/>
    <n v="0"/>
    <x v="0"/>
    <s v="M"/>
  </r>
  <r>
    <n v="2020"/>
    <m/>
    <x v="2"/>
    <x v="2"/>
    <x v="1"/>
    <s v="CT"/>
    <x v="117"/>
    <n v="60000"/>
    <s v="CAD"/>
    <n v="44753"/>
    <s v="CA"/>
    <n v="50"/>
    <x v="3"/>
    <s v="L"/>
  </r>
  <r>
    <n v="2023"/>
    <m/>
    <x v="2"/>
    <x v="2"/>
    <x v="0"/>
    <s v="FT"/>
    <x v="0"/>
    <n v="35000"/>
    <s v="USD"/>
    <n v="35000"/>
    <s v="HR"/>
    <n v="100"/>
    <x v="15"/>
    <s v="M"/>
  </r>
  <r>
    <n v="2023"/>
    <m/>
    <x v="0"/>
    <x v="0"/>
    <x v="0"/>
    <s v="FT"/>
    <x v="96"/>
    <n v="50000"/>
    <s v="EUR"/>
    <n v="53984"/>
    <s v="IT"/>
    <n v="100"/>
    <x v="32"/>
    <s v="S"/>
  </r>
  <r>
    <n v="2023"/>
    <m/>
    <x v="0"/>
    <x v="0"/>
    <x v="0"/>
    <s v="FT"/>
    <x v="2"/>
    <n v="226600"/>
    <s v="USD"/>
    <n v="226600"/>
    <s v="US"/>
    <n v="0"/>
    <x v="0"/>
    <s v="M"/>
  </r>
  <r>
    <n v="2023"/>
    <m/>
    <x v="0"/>
    <x v="0"/>
    <x v="0"/>
    <s v="FT"/>
    <x v="2"/>
    <n v="140100"/>
    <s v="USD"/>
    <n v="140100"/>
    <s v="US"/>
    <n v="0"/>
    <x v="0"/>
    <s v="M"/>
  </r>
  <r>
    <n v="2023"/>
    <m/>
    <x v="0"/>
    <x v="0"/>
    <x v="0"/>
    <s v="FT"/>
    <x v="25"/>
    <n v="204500"/>
    <s v="USD"/>
    <n v="204500"/>
    <s v="CA"/>
    <n v="0"/>
    <x v="3"/>
    <s v="M"/>
  </r>
  <r>
    <n v="2023"/>
    <m/>
    <x v="0"/>
    <x v="0"/>
    <x v="0"/>
    <s v="FT"/>
    <x v="25"/>
    <n v="142200"/>
    <s v="USD"/>
    <n v="142200"/>
    <s v="CA"/>
    <n v="0"/>
    <x v="3"/>
    <s v="M"/>
  </r>
  <r>
    <n v="2023"/>
    <m/>
    <x v="0"/>
    <x v="0"/>
    <x v="0"/>
    <s v="FT"/>
    <x v="11"/>
    <n v="220000"/>
    <s v="USD"/>
    <n v="220000"/>
    <s v="US"/>
    <n v="0"/>
    <x v="0"/>
    <s v="M"/>
  </r>
  <r>
    <n v="2023"/>
    <m/>
    <x v="0"/>
    <x v="0"/>
    <x v="0"/>
    <s v="FT"/>
    <x v="11"/>
    <n v="140000"/>
    <s v="USD"/>
    <n v="140000"/>
    <s v="US"/>
    <n v="0"/>
    <x v="0"/>
    <s v="M"/>
  </r>
  <r>
    <n v="2023"/>
    <m/>
    <x v="0"/>
    <x v="0"/>
    <x v="0"/>
    <s v="FT"/>
    <x v="2"/>
    <n v="204600"/>
    <s v="USD"/>
    <n v="204600"/>
    <s v="US"/>
    <n v="0"/>
    <x v="0"/>
    <s v="M"/>
  </r>
  <r>
    <n v="2023"/>
    <m/>
    <x v="0"/>
    <x v="0"/>
    <x v="0"/>
    <s v="FT"/>
    <x v="2"/>
    <n v="126500"/>
    <s v="USD"/>
    <n v="126500"/>
    <s v="US"/>
    <n v="0"/>
    <x v="0"/>
    <s v="M"/>
  </r>
  <r>
    <n v="2023"/>
    <m/>
    <x v="0"/>
    <x v="0"/>
    <x v="0"/>
    <s v="FT"/>
    <x v="22"/>
    <n v="135960"/>
    <s v="USD"/>
    <n v="135960"/>
    <s v="US"/>
    <n v="0"/>
    <x v="0"/>
    <s v="M"/>
  </r>
  <r>
    <n v="2023"/>
    <m/>
    <x v="0"/>
    <x v="0"/>
    <x v="0"/>
    <s v="FT"/>
    <x v="22"/>
    <n v="70960"/>
    <s v="USD"/>
    <n v="70960"/>
    <s v="US"/>
    <n v="0"/>
    <x v="0"/>
    <s v="M"/>
  </r>
  <r>
    <n v="2023"/>
    <m/>
    <x v="0"/>
    <x v="0"/>
    <x v="0"/>
    <s v="FT"/>
    <x v="1"/>
    <n v="128750"/>
    <s v="USD"/>
    <n v="128750"/>
    <s v="US"/>
    <n v="0"/>
    <x v="0"/>
    <s v="M"/>
  </r>
  <r>
    <n v="2023"/>
    <m/>
    <x v="0"/>
    <x v="0"/>
    <x v="0"/>
    <s v="FT"/>
    <x v="1"/>
    <n v="86250"/>
    <s v="USD"/>
    <n v="86250"/>
    <s v="US"/>
    <n v="0"/>
    <x v="0"/>
    <s v="M"/>
  </r>
  <r>
    <n v="2023"/>
    <m/>
    <x v="0"/>
    <x v="0"/>
    <x v="0"/>
    <s v="FT"/>
    <x v="1"/>
    <n v="90000"/>
    <s v="GBP"/>
    <n v="110736"/>
    <s v="GB"/>
    <n v="0"/>
    <x v="2"/>
    <s v="M"/>
  </r>
  <r>
    <n v="2023"/>
    <m/>
    <x v="0"/>
    <x v="0"/>
    <x v="0"/>
    <s v="FT"/>
    <x v="1"/>
    <n v="75000"/>
    <s v="GBP"/>
    <n v="92280"/>
    <s v="GB"/>
    <n v="0"/>
    <x v="2"/>
    <s v="M"/>
  </r>
  <r>
    <n v="2023"/>
    <m/>
    <x v="1"/>
    <x v="1"/>
    <x v="0"/>
    <s v="FT"/>
    <x v="1"/>
    <n v="131000"/>
    <s v="USD"/>
    <n v="131000"/>
    <s v="CO"/>
    <n v="0"/>
    <x v="44"/>
    <s v="M"/>
  </r>
  <r>
    <n v="2023"/>
    <m/>
    <x v="1"/>
    <x v="1"/>
    <x v="0"/>
    <s v="FT"/>
    <x v="1"/>
    <n v="88000"/>
    <s v="USD"/>
    <n v="88000"/>
    <s v="CO"/>
    <n v="0"/>
    <x v="44"/>
    <s v="M"/>
  </r>
  <r>
    <n v="2023"/>
    <m/>
    <x v="0"/>
    <x v="0"/>
    <x v="0"/>
    <s v="FT"/>
    <x v="4"/>
    <n v="185100"/>
    <s v="USD"/>
    <n v="185100"/>
    <s v="US"/>
    <n v="100"/>
    <x v="0"/>
    <s v="M"/>
  </r>
  <r>
    <n v="2023"/>
    <m/>
    <x v="0"/>
    <x v="0"/>
    <x v="0"/>
    <s v="FT"/>
    <x v="4"/>
    <n v="133300"/>
    <s v="USD"/>
    <n v="133300"/>
    <s v="US"/>
    <n v="100"/>
    <x v="0"/>
    <s v="M"/>
  </r>
  <r>
    <n v="2023"/>
    <m/>
    <x v="0"/>
    <x v="0"/>
    <x v="0"/>
    <s v="FT"/>
    <x v="34"/>
    <n v="180000"/>
    <s v="USD"/>
    <n v="180000"/>
    <s v="US"/>
    <n v="0"/>
    <x v="0"/>
    <s v="M"/>
  </r>
  <r>
    <n v="2023"/>
    <m/>
    <x v="0"/>
    <x v="0"/>
    <x v="0"/>
    <s v="FT"/>
    <x v="34"/>
    <n v="150000"/>
    <s v="USD"/>
    <n v="150000"/>
    <s v="US"/>
    <n v="0"/>
    <x v="0"/>
    <s v="M"/>
  </r>
  <r>
    <n v="2023"/>
    <m/>
    <x v="0"/>
    <x v="0"/>
    <x v="0"/>
    <s v="FT"/>
    <x v="1"/>
    <n v="90000"/>
    <s v="USD"/>
    <n v="90000"/>
    <s v="US"/>
    <n v="0"/>
    <x v="0"/>
    <s v="M"/>
  </r>
  <r>
    <n v="2023"/>
    <m/>
    <x v="0"/>
    <x v="0"/>
    <x v="0"/>
    <s v="FT"/>
    <x v="1"/>
    <n v="75000"/>
    <s v="USD"/>
    <n v="75000"/>
    <s v="US"/>
    <n v="0"/>
    <x v="0"/>
    <s v="M"/>
  </r>
  <r>
    <n v="2023"/>
    <m/>
    <x v="2"/>
    <x v="2"/>
    <x v="0"/>
    <s v="FT"/>
    <x v="96"/>
    <n v="130000"/>
    <s v="USD"/>
    <n v="130000"/>
    <s v="US"/>
    <n v="100"/>
    <x v="0"/>
    <s v="L"/>
  </r>
  <r>
    <n v="2023"/>
    <m/>
    <x v="2"/>
    <x v="2"/>
    <x v="0"/>
    <s v="FT"/>
    <x v="4"/>
    <n v="1700000"/>
    <s v="INR"/>
    <n v="20673"/>
    <s v="IN"/>
    <n v="50"/>
    <x v="14"/>
    <s v="L"/>
  </r>
  <r>
    <n v="2023"/>
    <m/>
    <x v="0"/>
    <x v="0"/>
    <x v="0"/>
    <s v="FT"/>
    <x v="4"/>
    <n v="60000"/>
    <s v="GBP"/>
    <n v="73824"/>
    <s v="GB"/>
    <n v="0"/>
    <x v="2"/>
    <s v="M"/>
  </r>
  <r>
    <n v="2023"/>
    <m/>
    <x v="0"/>
    <x v="0"/>
    <x v="0"/>
    <s v="FT"/>
    <x v="4"/>
    <n v="50000"/>
    <s v="GBP"/>
    <n v="61520"/>
    <s v="GB"/>
    <n v="0"/>
    <x v="2"/>
    <s v="M"/>
  </r>
  <r>
    <n v="2023"/>
    <m/>
    <x v="1"/>
    <x v="1"/>
    <x v="0"/>
    <s v="FT"/>
    <x v="8"/>
    <n v="115500"/>
    <s v="USD"/>
    <n v="115500"/>
    <s v="US"/>
    <n v="0"/>
    <x v="0"/>
    <s v="M"/>
  </r>
  <r>
    <n v="2023"/>
    <m/>
    <x v="1"/>
    <x v="1"/>
    <x v="0"/>
    <s v="FT"/>
    <x v="8"/>
    <n v="73500"/>
    <s v="USD"/>
    <n v="73500"/>
    <s v="US"/>
    <n v="0"/>
    <x v="0"/>
    <s v="M"/>
  </r>
  <r>
    <n v="2023"/>
    <m/>
    <x v="1"/>
    <x v="1"/>
    <x v="0"/>
    <s v="FT"/>
    <x v="3"/>
    <n v="125000"/>
    <s v="USD"/>
    <n v="125000"/>
    <s v="US"/>
    <n v="0"/>
    <x v="0"/>
    <s v="M"/>
  </r>
  <r>
    <n v="2023"/>
    <m/>
    <x v="1"/>
    <x v="1"/>
    <x v="0"/>
    <s v="FT"/>
    <x v="3"/>
    <n v="85000"/>
    <s v="USD"/>
    <n v="85000"/>
    <s v="US"/>
    <n v="0"/>
    <x v="0"/>
    <s v="M"/>
  </r>
  <r>
    <n v="2023"/>
    <m/>
    <x v="1"/>
    <x v="1"/>
    <x v="0"/>
    <s v="FT"/>
    <x v="8"/>
    <n v="80000"/>
    <s v="USD"/>
    <n v="80000"/>
    <s v="US"/>
    <n v="0"/>
    <x v="0"/>
    <s v="M"/>
  </r>
  <r>
    <n v="2023"/>
    <m/>
    <x v="1"/>
    <x v="1"/>
    <x v="0"/>
    <s v="FT"/>
    <x v="8"/>
    <n v="70000"/>
    <s v="USD"/>
    <n v="70000"/>
    <s v="US"/>
    <n v="0"/>
    <x v="0"/>
    <s v="M"/>
  </r>
  <r>
    <n v="2023"/>
    <m/>
    <x v="0"/>
    <x v="0"/>
    <x v="0"/>
    <s v="FT"/>
    <x v="6"/>
    <n v="260000"/>
    <s v="USD"/>
    <n v="260000"/>
    <s v="US"/>
    <n v="0"/>
    <x v="0"/>
    <s v="M"/>
  </r>
  <r>
    <n v="2023"/>
    <m/>
    <x v="0"/>
    <x v="0"/>
    <x v="0"/>
    <s v="FT"/>
    <x v="6"/>
    <n v="160000"/>
    <s v="USD"/>
    <n v="160000"/>
    <s v="US"/>
    <n v="0"/>
    <x v="0"/>
    <s v="M"/>
  </r>
  <r>
    <n v="2023"/>
    <m/>
    <x v="0"/>
    <x v="0"/>
    <x v="0"/>
    <s v="FT"/>
    <x v="8"/>
    <n v="105000"/>
    <s v="USD"/>
    <n v="105000"/>
    <s v="US"/>
    <n v="0"/>
    <x v="0"/>
    <s v="M"/>
  </r>
  <r>
    <n v="2023"/>
    <m/>
    <x v="0"/>
    <x v="0"/>
    <x v="0"/>
    <s v="FT"/>
    <x v="8"/>
    <n v="80000"/>
    <s v="USD"/>
    <n v="80000"/>
    <s v="US"/>
    <n v="0"/>
    <x v="0"/>
    <s v="M"/>
  </r>
  <r>
    <n v="2023"/>
    <m/>
    <x v="0"/>
    <x v="0"/>
    <x v="0"/>
    <s v="FT"/>
    <x v="2"/>
    <n v="150000"/>
    <s v="USD"/>
    <n v="150000"/>
    <s v="CA"/>
    <n v="100"/>
    <x v="3"/>
    <s v="M"/>
  </r>
  <r>
    <n v="2023"/>
    <m/>
    <x v="0"/>
    <x v="0"/>
    <x v="0"/>
    <s v="FT"/>
    <x v="2"/>
    <n v="95000"/>
    <s v="USD"/>
    <n v="95000"/>
    <s v="CA"/>
    <n v="100"/>
    <x v="3"/>
    <s v="M"/>
  </r>
  <r>
    <n v="2023"/>
    <m/>
    <x v="0"/>
    <x v="0"/>
    <x v="0"/>
    <s v="FT"/>
    <x v="1"/>
    <n v="204750"/>
    <s v="USD"/>
    <n v="204750"/>
    <s v="US"/>
    <n v="0"/>
    <x v="0"/>
    <s v="M"/>
  </r>
  <r>
    <n v="2023"/>
    <m/>
    <x v="0"/>
    <x v="0"/>
    <x v="0"/>
    <s v="FT"/>
    <x v="1"/>
    <n v="153550"/>
    <s v="USD"/>
    <n v="153550"/>
    <s v="US"/>
    <n v="0"/>
    <x v="0"/>
    <s v="M"/>
  </r>
  <r>
    <n v="2023"/>
    <m/>
    <x v="0"/>
    <x v="0"/>
    <x v="0"/>
    <s v="FT"/>
    <x v="4"/>
    <n v="150000"/>
    <s v="USD"/>
    <n v="150000"/>
    <s v="US"/>
    <n v="100"/>
    <x v="0"/>
    <s v="M"/>
  </r>
  <r>
    <n v="2023"/>
    <m/>
    <x v="0"/>
    <x v="0"/>
    <x v="0"/>
    <s v="FT"/>
    <x v="4"/>
    <n v="120000"/>
    <s v="USD"/>
    <n v="120000"/>
    <s v="US"/>
    <n v="100"/>
    <x v="0"/>
    <s v="M"/>
  </r>
  <r>
    <n v="2023"/>
    <m/>
    <x v="1"/>
    <x v="1"/>
    <x v="0"/>
    <s v="FT"/>
    <x v="1"/>
    <n v="150000"/>
    <s v="USD"/>
    <n v="150000"/>
    <s v="US"/>
    <n v="0"/>
    <x v="0"/>
    <s v="M"/>
  </r>
  <r>
    <n v="2023"/>
    <m/>
    <x v="1"/>
    <x v="1"/>
    <x v="0"/>
    <s v="FT"/>
    <x v="1"/>
    <n v="110000"/>
    <s v="USD"/>
    <n v="110000"/>
    <s v="US"/>
    <n v="0"/>
    <x v="0"/>
    <s v="M"/>
  </r>
  <r>
    <n v="2023"/>
    <m/>
    <x v="0"/>
    <x v="0"/>
    <x v="0"/>
    <s v="FT"/>
    <x v="1"/>
    <n v="200000"/>
    <s v="USD"/>
    <n v="200000"/>
    <s v="US"/>
    <n v="0"/>
    <x v="0"/>
    <s v="M"/>
  </r>
  <r>
    <n v="2023"/>
    <m/>
    <x v="0"/>
    <x v="0"/>
    <x v="0"/>
    <s v="FT"/>
    <x v="1"/>
    <n v="141000"/>
    <s v="USD"/>
    <n v="141000"/>
    <s v="US"/>
    <n v="0"/>
    <x v="0"/>
    <s v="M"/>
  </r>
  <r>
    <n v="2023"/>
    <m/>
    <x v="0"/>
    <x v="0"/>
    <x v="0"/>
    <s v="FT"/>
    <x v="1"/>
    <n v="230000"/>
    <s v="USD"/>
    <n v="230000"/>
    <s v="US"/>
    <n v="0"/>
    <x v="0"/>
    <s v="M"/>
  </r>
  <r>
    <n v="2023"/>
    <m/>
    <x v="0"/>
    <x v="0"/>
    <x v="0"/>
    <s v="FT"/>
    <x v="1"/>
    <n v="175000"/>
    <s v="USD"/>
    <n v="175000"/>
    <s v="US"/>
    <n v="0"/>
    <x v="0"/>
    <s v="M"/>
  </r>
  <r>
    <n v="2023"/>
    <m/>
    <x v="0"/>
    <x v="0"/>
    <x v="0"/>
    <s v="FT"/>
    <x v="11"/>
    <n v="150000"/>
    <s v="USD"/>
    <n v="150000"/>
    <s v="US"/>
    <n v="100"/>
    <x v="0"/>
    <s v="M"/>
  </r>
  <r>
    <n v="2023"/>
    <m/>
    <x v="0"/>
    <x v="0"/>
    <x v="0"/>
    <s v="FT"/>
    <x v="11"/>
    <n v="120000"/>
    <s v="USD"/>
    <n v="120000"/>
    <s v="US"/>
    <n v="100"/>
    <x v="0"/>
    <s v="M"/>
  </r>
  <r>
    <n v="2023"/>
    <m/>
    <x v="0"/>
    <x v="0"/>
    <x v="0"/>
    <s v="FT"/>
    <x v="2"/>
    <n v="207611"/>
    <s v="USD"/>
    <n v="207611"/>
    <s v="US"/>
    <n v="0"/>
    <x v="0"/>
    <s v="M"/>
  </r>
  <r>
    <n v="2023"/>
    <m/>
    <x v="0"/>
    <x v="0"/>
    <x v="0"/>
    <s v="FT"/>
    <x v="2"/>
    <n v="127876"/>
    <s v="USD"/>
    <n v="127876"/>
    <s v="US"/>
    <n v="0"/>
    <x v="0"/>
    <s v="M"/>
  </r>
  <r>
    <n v="2023"/>
    <m/>
    <x v="0"/>
    <x v="0"/>
    <x v="0"/>
    <s v="FT"/>
    <x v="4"/>
    <n v="175000"/>
    <s v="USD"/>
    <n v="175000"/>
    <s v="US"/>
    <n v="100"/>
    <x v="0"/>
    <s v="M"/>
  </r>
  <r>
    <n v="2023"/>
    <m/>
    <x v="0"/>
    <x v="0"/>
    <x v="0"/>
    <s v="FT"/>
    <x v="4"/>
    <n v="135000"/>
    <s v="USD"/>
    <n v="135000"/>
    <s v="US"/>
    <n v="100"/>
    <x v="0"/>
    <s v="M"/>
  </r>
  <r>
    <n v="2023"/>
    <m/>
    <x v="0"/>
    <x v="0"/>
    <x v="0"/>
    <s v="FT"/>
    <x v="4"/>
    <n v="100000"/>
    <s v="USD"/>
    <n v="100000"/>
    <s v="US"/>
    <n v="0"/>
    <x v="0"/>
    <s v="M"/>
  </r>
  <r>
    <n v="2023"/>
    <m/>
    <x v="0"/>
    <x v="0"/>
    <x v="0"/>
    <s v="FT"/>
    <x v="4"/>
    <n v="75000"/>
    <s v="USD"/>
    <n v="75000"/>
    <s v="US"/>
    <n v="0"/>
    <x v="0"/>
    <s v="M"/>
  </r>
  <r>
    <n v="2023"/>
    <m/>
    <x v="1"/>
    <x v="1"/>
    <x v="0"/>
    <s v="FT"/>
    <x v="6"/>
    <n v="170000"/>
    <s v="USD"/>
    <n v="170000"/>
    <s v="US"/>
    <n v="100"/>
    <x v="0"/>
    <s v="M"/>
  </r>
  <r>
    <n v="2023"/>
    <m/>
    <x v="1"/>
    <x v="1"/>
    <x v="0"/>
    <s v="FT"/>
    <x v="6"/>
    <n v="144500"/>
    <s v="USD"/>
    <n v="144500"/>
    <s v="US"/>
    <n v="100"/>
    <x v="0"/>
    <s v="M"/>
  </r>
  <r>
    <n v="2023"/>
    <m/>
    <x v="0"/>
    <x v="0"/>
    <x v="0"/>
    <s v="FT"/>
    <x v="2"/>
    <n v="204500"/>
    <s v="USD"/>
    <n v="204500"/>
    <s v="US"/>
    <n v="0"/>
    <x v="0"/>
    <s v="M"/>
  </r>
  <r>
    <n v="2023"/>
    <m/>
    <x v="0"/>
    <x v="0"/>
    <x v="0"/>
    <s v="FT"/>
    <x v="2"/>
    <n v="142200"/>
    <s v="USD"/>
    <n v="142200"/>
    <s v="US"/>
    <n v="0"/>
    <x v="0"/>
    <s v="M"/>
  </r>
  <r>
    <n v="2023"/>
    <m/>
    <x v="0"/>
    <x v="0"/>
    <x v="0"/>
    <s v="FT"/>
    <x v="2"/>
    <n v="255360"/>
    <s v="USD"/>
    <n v="255360"/>
    <s v="US"/>
    <n v="0"/>
    <x v="0"/>
    <s v="M"/>
  </r>
  <r>
    <n v="2023"/>
    <m/>
    <x v="0"/>
    <x v="0"/>
    <x v="0"/>
    <s v="FT"/>
    <x v="2"/>
    <n v="212800"/>
    <s v="USD"/>
    <n v="212800"/>
    <s v="US"/>
    <n v="0"/>
    <x v="0"/>
    <s v="M"/>
  </r>
  <r>
    <n v="2023"/>
    <m/>
    <x v="0"/>
    <x v="0"/>
    <x v="0"/>
    <s v="FT"/>
    <x v="1"/>
    <n v="170000"/>
    <s v="USD"/>
    <n v="170000"/>
    <s v="US"/>
    <n v="100"/>
    <x v="0"/>
    <s v="M"/>
  </r>
  <r>
    <n v="2023"/>
    <m/>
    <x v="0"/>
    <x v="0"/>
    <x v="0"/>
    <s v="FT"/>
    <x v="1"/>
    <n v="100000"/>
    <s v="USD"/>
    <n v="100000"/>
    <s v="US"/>
    <n v="100"/>
    <x v="0"/>
    <s v="M"/>
  </r>
  <r>
    <n v="2023"/>
    <m/>
    <x v="0"/>
    <x v="0"/>
    <x v="0"/>
    <s v="FT"/>
    <x v="4"/>
    <n v="106400"/>
    <s v="USD"/>
    <n v="106400"/>
    <s v="US"/>
    <n v="0"/>
    <x v="0"/>
    <s v="M"/>
  </r>
  <r>
    <n v="2023"/>
    <m/>
    <x v="0"/>
    <x v="0"/>
    <x v="0"/>
    <s v="FT"/>
    <x v="4"/>
    <n v="81800"/>
    <s v="USD"/>
    <n v="81800"/>
    <s v="US"/>
    <n v="0"/>
    <x v="0"/>
    <s v="M"/>
  </r>
  <r>
    <n v="2023"/>
    <m/>
    <x v="1"/>
    <x v="1"/>
    <x v="0"/>
    <s v="FT"/>
    <x v="67"/>
    <n v="130000"/>
    <s v="USD"/>
    <n v="130000"/>
    <s v="US"/>
    <n v="100"/>
    <x v="0"/>
    <s v="M"/>
  </r>
  <r>
    <n v="2023"/>
    <m/>
    <x v="1"/>
    <x v="1"/>
    <x v="0"/>
    <s v="FT"/>
    <x v="67"/>
    <n v="69139"/>
    <s v="USD"/>
    <n v="69139"/>
    <s v="US"/>
    <n v="100"/>
    <x v="0"/>
    <s v="M"/>
  </r>
  <r>
    <n v="2023"/>
    <m/>
    <x v="1"/>
    <x v="1"/>
    <x v="0"/>
    <s v="FT"/>
    <x v="23"/>
    <n v="100631"/>
    <s v="USD"/>
    <n v="100631"/>
    <s v="CA"/>
    <n v="0"/>
    <x v="3"/>
    <s v="M"/>
  </r>
  <r>
    <n v="2023"/>
    <m/>
    <x v="1"/>
    <x v="1"/>
    <x v="0"/>
    <s v="FT"/>
    <x v="23"/>
    <n v="80505"/>
    <s v="USD"/>
    <n v="80505"/>
    <s v="CA"/>
    <n v="0"/>
    <x v="3"/>
    <s v="M"/>
  </r>
  <r>
    <n v="2023"/>
    <m/>
    <x v="0"/>
    <x v="0"/>
    <x v="0"/>
    <s v="FT"/>
    <x v="39"/>
    <n v="300105"/>
    <s v="USD"/>
    <n v="300105"/>
    <s v="US"/>
    <n v="0"/>
    <x v="0"/>
    <s v="M"/>
  </r>
  <r>
    <n v="2023"/>
    <m/>
    <x v="0"/>
    <x v="0"/>
    <x v="0"/>
    <s v="FT"/>
    <x v="39"/>
    <n v="151090"/>
    <s v="USD"/>
    <n v="151090"/>
    <s v="US"/>
    <n v="0"/>
    <x v="0"/>
    <s v="M"/>
  </r>
  <r>
    <n v="2023"/>
    <m/>
    <x v="1"/>
    <x v="1"/>
    <x v="0"/>
    <s v="FT"/>
    <x v="118"/>
    <n v="217600"/>
    <s v="USD"/>
    <n v="217600"/>
    <s v="US"/>
    <n v="0"/>
    <x v="0"/>
    <s v="M"/>
  </r>
  <r>
    <n v="2023"/>
    <m/>
    <x v="1"/>
    <x v="1"/>
    <x v="0"/>
    <s v="FT"/>
    <x v="118"/>
    <n v="145000"/>
    <s v="USD"/>
    <n v="145000"/>
    <s v="US"/>
    <n v="0"/>
    <x v="0"/>
    <s v="M"/>
  </r>
  <r>
    <n v="2023"/>
    <m/>
    <x v="1"/>
    <x v="1"/>
    <x v="0"/>
    <s v="FT"/>
    <x v="6"/>
    <n v="65000"/>
    <s v="GBP"/>
    <n v="79976"/>
    <s v="GB"/>
    <n v="100"/>
    <x v="2"/>
    <s v="M"/>
  </r>
  <r>
    <n v="2023"/>
    <m/>
    <x v="1"/>
    <x v="1"/>
    <x v="0"/>
    <s v="FT"/>
    <x v="6"/>
    <n v="45000"/>
    <s v="GBP"/>
    <n v="55368"/>
    <s v="GB"/>
    <n v="100"/>
    <x v="2"/>
    <s v="M"/>
  </r>
  <r>
    <n v="2023"/>
    <m/>
    <x v="0"/>
    <x v="0"/>
    <x v="0"/>
    <s v="FT"/>
    <x v="1"/>
    <n v="129000"/>
    <s v="USD"/>
    <n v="129000"/>
    <s v="US"/>
    <n v="100"/>
    <x v="0"/>
    <s v="M"/>
  </r>
  <r>
    <n v="2023"/>
    <m/>
    <x v="0"/>
    <x v="0"/>
    <x v="0"/>
    <s v="FT"/>
    <x v="1"/>
    <n v="110000"/>
    <s v="USD"/>
    <n v="110000"/>
    <s v="US"/>
    <n v="100"/>
    <x v="0"/>
    <s v="M"/>
  </r>
  <r>
    <n v="2023"/>
    <m/>
    <x v="0"/>
    <x v="0"/>
    <x v="0"/>
    <s v="FT"/>
    <x v="22"/>
    <n v="185000"/>
    <s v="USD"/>
    <n v="185000"/>
    <s v="US"/>
    <n v="0"/>
    <x v="0"/>
    <s v="M"/>
  </r>
  <r>
    <n v="2023"/>
    <m/>
    <x v="0"/>
    <x v="0"/>
    <x v="0"/>
    <s v="FT"/>
    <x v="22"/>
    <n v="50000"/>
    <s v="USD"/>
    <n v="50000"/>
    <s v="US"/>
    <n v="0"/>
    <x v="0"/>
    <s v="M"/>
  </r>
  <r>
    <n v="2023"/>
    <m/>
    <x v="0"/>
    <x v="0"/>
    <x v="0"/>
    <s v="FT"/>
    <x v="1"/>
    <n v="210000"/>
    <s v="USD"/>
    <n v="210000"/>
    <s v="US"/>
    <n v="0"/>
    <x v="0"/>
    <s v="M"/>
  </r>
  <r>
    <n v="2023"/>
    <m/>
    <x v="0"/>
    <x v="0"/>
    <x v="0"/>
    <s v="FT"/>
    <x v="1"/>
    <n v="108000"/>
    <s v="USD"/>
    <n v="108000"/>
    <s v="US"/>
    <n v="0"/>
    <x v="0"/>
    <s v="M"/>
  </r>
  <r>
    <n v="2023"/>
    <m/>
    <x v="1"/>
    <x v="1"/>
    <x v="0"/>
    <s v="FT"/>
    <x v="4"/>
    <n v="80000"/>
    <s v="USD"/>
    <n v="80000"/>
    <s v="US"/>
    <n v="0"/>
    <x v="0"/>
    <s v="M"/>
  </r>
  <r>
    <n v="2023"/>
    <m/>
    <x v="1"/>
    <x v="1"/>
    <x v="0"/>
    <s v="FT"/>
    <x v="4"/>
    <n v="59500"/>
    <s v="USD"/>
    <n v="59500"/>
    <s v="US"/>
    <n v="0"/>
    <x v="0"/>
    <s v="M"/>
  </r>
  <r>
    <n v="2023"/>
    <m/>
    <x v="0"/>
    <x v="0"/>
    <x v="0"/>
    <s v="FT"/>
    <x v="2"/>
    <n v="250000"/>
    <s v="USD"/>
    <n v="250000"/>
    <s v="US"/>
    <n v="0"/>
    <x v="0"/>
    <s v="M"/>
  </r>
  <r>
    <n v="2023"/>
    <m/>
    <x v="0"/>
    <x v="0"/>
    <x v="0"/>
    <s v="FT"/>
    <x v="2"/>
    <n v="173400"/>
    <s v="USD"/>
    <n v="173400"/>
    <s v="US"/>
    <n v="0"/>
    <x v="0"/>
    <s v="M"/>
  </r>
  <r>
    <n v="2023"/>
    <m/>
    <x v="0"/>
    <x v="0"/>
    <x v="0"/>
    <s v="FT"/>
    <x v="9"/>
    <n v="215000"/>
    <s v="USD"/>
    <n v="215000"/>
    <s v="US"/>
    <n v="100"/>
    <x v="0"/>
    <s v="M"/>
  </r>
  <r>
    <n v="2023"/>
    <m/>
    <x v="0"/>
    <x v="0"/>
    <x v="0"/>
    <s v="FT"/>
    <x v="9"/>
    <n v="153000"/>
    <s v="USD"/>
    <n v="153000"/>
    <s v="US"/>
    <n v="100"/>
    <x v="0"/>
    <s v="M"/>
  </r>
  <r>
    <n v="2023"/>
    <m/>
    <x v="0"/>
    <x v="0"/>
    <x v="0"/>
    <s v="FT"/>
    <x v="25"/>
    <n v="171000"/>
    <s v="GBP"/>
    <n v="210398"/>
    <s v="GB"/>
    <n v="0"/>
    <x v="2"/>
    <s v="M"/>
  </r>
  <r>
    <n v="2023"/>
    <m/>
    <x v="0"/>
    <x v="0"/>
    <x v="0"/>
    <s v="FT"/>
    <x v="25"/>
    <n v="120000"/>
    <s v="GBP"/>
    <n v="147648"/>
    <s v="GB"/>
    <n v="0"/>
    <x v="2"/>
    <s v="M"/>
  </r>
  <r>
    <n v="2023"/>
    <m/>
    <x v="0"/>
    <x v="0"/>
    <x v="0"/>
    <s v="FT"/>
    <x v="4"/>
    <n v="105000"/>
    <s v="USD"/>
    <n v="105000"/>
    <s v="US"/>
    <n v="100"/>
    <x v="0"/>
    <s v="M"/>
  </r>
  <r>
    <n v="2023"/>
    <m/>
    <x v="0"/>
    <x v="0"/>
    <x v="0"/>
    <s v="FT"/>
    <x v="4"/>
    <n v="75000"/>
    <s v="USD"/>
    <n v="75000"/>
    <s v="US"/>
    <n v="100"/>
    <x v="0"/>
    <s v="M"/>
  </r>
  <r>
    <n v="2023"/>
    <m/>
    <x v="0"/>
    <x v="0"/>
    <x v="0"/>
    <s v="FT"/>
    <x v="27"/>
    <n v="60000"/>
    <s v="USD"/>
    <n v="60000"/>
    <s v="TH"/>
    <n v="100"/>
    <x v="0"/>
    <s v="L"/>
  </r>
  <r>
    <n v="2023"/>
    <m/>
    <x v="1"/>
    <x v="1"/>
    <x v="0"/>
    <s v="FT"/>
    <x v="35"/>
    <n v="54000"/>
    <s v="USD"/>
    <n v="54000"/>
    <s v="KR"/>
    <n v="0"/>
    <x v="49"/>
    <s v="S"/>
  </r>
  <r>
    <n v="2023"/>
    <m/>
    <x v="0"/>
    <x v="0"/>
    <x v="0"/>
    <s v="FT"/>
    <x v="1"/>
    <n v="202000"/>
    <s v="USD"/>
    <n v="202000"/>
    <s v="US"/>
    <n v="100"/>
    <x v="0"/>
    <s v="M"/>
  </r>
  <r>
    <n v="2023"/>
    <m/>
    <x v="0"/>
    <x v="0"/>
    <x v="0"/>
    <s v="FT"/>
    <x v="1"/>
    <n v="132000"/>
    <s v="USD"/>
    <n v="132000"/>
    <s v="US"/>
    <n v="100"/>
    <x v="0"/>
    <s v="M"/>
  </r>
  <r>
    <n v="2023"/>
    <m/>
    <x v="0"/>
    <x v="0"/>
    <x v="0"/>
    <s v="FT"/>
    <x v="6"/>
    <n v="185900"/>
    <s v="USD"/>
    <n v="185900"/>
    <s v="US"/>
    <n v="0"/>
    <x v="0"/>
    <s v="M"/>
  </r>
  <r>
    <n v="2023"/>
    <m/>
    <x v="0"/>
    <x v="0"/>
    <x v="0"/>
    <s v="FT"/>
    <x v="6"/>
    <n v="129300"/>
    <s v="USD"/>
    <n v="129300"/>
    <s v="US"/>
    <n v="0"/>
    <x v="0"/>
    <s v="M"/>
  </r>
  <r>
    <n v="2023"/>
    <m/>
    <x v="0"/>
    <x v="0"/>
    <x v="0"/>
    <s v="FT"/>
    <x v="2"/>
    <n v="204500"/>
    <s v="USD"/>
    <n v="204500"/>
    <s v="US"/>
    <n v="0"/>
    <x v="0"/>
    <s v="M"/>
  </r>
  <r>
    <n v="2023"/>
    <m/>
    <x v="0"/>
    <x v="0"/>
    <x v="0"/>
    <s v="FT"/>
    <x v="2"/>
    <n v="142200"/>
    <s v="USD"/>
    <n v="142200"/>
    <s v="US"/>
    <n v="0"/>
    <x v="0"/>
    <s v="M"/>
  </r>
  <r>
    <n v="2023"/>
    <m/>
    <x v="1"/>
    <x v="1"/>
    <x v="0"/>
    <s v="FT"/>
    <x v="4"/>
    <n v="60000"/>
    <s v="GBP"/>
    <n v="73824"/>
    <s v="GB"/>
    <n v="0"/>
    <x v="2"/>
    <s v="M"/>
  </r>
  <r>
    <n v="2023"/>
    <m/>
    <x v="1"/>
    <x v="1"/>
    <x v="0"/>
    <s v="FT"/>
    <x v="4"/>
    <n v="50000"/>
    <s v="GBP"/>
    <n v="61520"/>
    <s v="GB"/>
    <n v="0"/>
    <x v="2"/>
    <s v="M"/>
  </r>
  <r>
    <n v="2023"/>
    <m/>
    <x v="0"/>
    <x v="0"/>
    <x v="0"/>
    <s v="FT"/>
    <x v="6"/>
    <n v="316000"/>
    <s v="USD"/>
    <n v="316000"/>
    <s v="US"/>
    <n v="0"/>
    <x v="0"/>
    <s v="M"/>
  </r>
  <r>
    <n v="2023"/>
    <m/>
    <x v="0"/>
    <x v="0"/>
    <x v="0"/>
    <s v="FT"/>
    <x v="6"/>
    <n v="202000"/>
    <s v="USD"/>
    <n v="202000"/>
    <s v="US"/>
    <n v="0"/>
    <x v="0"/>
    <s v="M"/>
  </r>
  <r>
    <n v="2023"/>
    <m/>
    <x v="1"/>
    <x v="1"/>
    <x v="0"/>
    <s v="FT"/>
    <x v="92"/>
    <n v="66000"/>
    <s v="GBP"/>
    <n v="81206"/>
    <s v="GB"/>
    <n v="0"/>
    <x v="2"/>
    <s v="M"/>
  </r>
  <r>
    <n v="2023"/>
    <m/>
    <x v="3"/>
    <x v="3"/>
    <x v="0"/>
    <s v="FT"/>
    <x v="98"/>
    <n v="330000"/>
    <s v="USD"/>
    <n v="330000"/>
    <s v="US"/>
    <n v="0"/>
    <x v="0"/>
    <s v="M"/>
  </r>
  <r>
    <n v="2023"/>
    <m/>
    <x v="3"/>
    <x v="3"/>
    <x v="0"/>
    <s v="FT"/>
    <x v="98"/>
    <n v="188000"/>
    <s v="USD"/>
    <n v="188000"/>
    <s v="US"/>
    <n v="0"/>
    <x v="0"/>
    <s v="M"/>
  </r>
  <r>
    <n v="2023"/>
    <m/>
    <x v="1"/>
    <x v="1"/>
    <x v="0"/>
    <s v="FT"/>
    <x v="62"/>
    <n v="140000"/>
    <s v="USD"/>
    <n v="140000"/>
    <s v="US"/>
    <n v="0"/>
    <x v="0"/>
    <s v="M"/>
  </r>
  <r>
    <n v="2023"/>
    <m/>
    <x v="1"/>
    <x v="1"/>
    <x v="0"/>
    <s v="FT"/>
    <x v="62"/>
    <n v="110000"/>
    <s v="USD"/>
    <n v="110000"/>
    <s v="US"/>
    <n v="0"/>
    <x v="0"/>
    <s v="M"/>
  </r>
  <r>
    <n v="2023"/>
    <m/>
    <x v="0"/>
    <x v="0"/>
    <x v="0"/>
    <s v="FT"/>
    <x v="83"/>
    <n v="190000"/>
    <s v="USD"/>
    <n v="190000"/>
    <s v="US"/>
    <n v="100"/>
    <x v="0"/>
    <s v="M"/>
  </r>
  <r>
    <n v="2023"/>
    <m/>
    <x v="0"/>
    <x v="0"/>
    <x v="0"/>
    <s v="FT"/>
    <x v="83"/>
    <n v="170000"/>
    <s v="USD"/>
    <n v="170000"/>
    <s v="US"/>
    <n v="100"/>
    <x v="0"/>
    <s v="M"/>
  </r>
  <r>
    <n v="2023"/>
    <m/>
    <x v="0"/>
    <x v="0"/>
    <x v="0"/>
    <s v="FT"/>
    <x v="1"/>
    <n v="180000"/>
    <s v="USD"/>
    <n v="180000"/>
    <s v="US"/>
    <n v="0"/>
    <x v="0"/>
    <s v="M"/>
  </r>
  <r>
    <n v="2023"/>
    <m/>
    <x v="0"/>
    <x v="0"/>
    <x v="0"/>
    <s v="FT"/>
    <x v="1"/>
    <n v="162000"/>
    <s v="USD"/>
    <n v="162000"/>
    <s v="US"/>
    <n v="0"/>
    <x v="0"/>
    <s v="M"/>
  </r>
  <r>
    <n v="2023"/>
    <m/>
    <x v="0"/>
    <x v="0"/>
    <x v="0"/>
    <s v="FT"/>
    <x v="22"/>
    <n v="150000"/>
    <s v="USD"/>
    <n v="150000"/>
    <s v="US"/>
    <n v="0"/>
    <x v="0"/>
    <s v="M"/>
  </r>
  <r>
    <n v="2023"/>
    <m/>
    <x v="0"/>
    <x v="0"/>
    <x v="0"/>
    <s v="FT"/>
    <x v="22"/>
    <n v="125000"/>
    <s v="USD"/>
    <n v="125000"/>
    <s v="US"/>
    <n v="0"/>
    <x v="0"/>
    <s v="M"/>
  </r>
  <r>
    <n v="2023"/>
    <m/>
    <x v="0"/>
    <x v="0"/>
    <x v="0"/>
    <s v="FT"/>
    <x v="6"/>
    <n v="140000"/>
    <s v="USD"/>
    <n v="140000"/>
    <s v="US"/>
    <n v="0"/>
    <x v="0"/>
    <s v="M"/>
  </r>
  <r>
    <n v="2023"/>
    <m/>
    <x v="0"/>
    <x v="0"/>
    <x v="0"/>
    <s v="FT"/>
    <x v="6"/>
    <n v="105000"/>
    <s v="USD"/>
    <n v="105000"/>
    <s v="US"/>
    <n v="0"/>
    <x v="0"/>
    <s v="M"/>
  </r>
  <r>
    <n v="2023"/>
    <m/>
    <x v="1"/>
    <x v="1"/>
    <x v="0"/>
    <s v="FT"/>
    <x v="20"/>
    <n v="90000"/>
    <s v="USD"/>
    <n v="90000"/>
    <s v="US"/>
    <n v="100"/>
    <x v="0"/>
    <s v="M"/>
  </r>
  <r>
    <n v="2023"/>
    <m/>
    <x v="1"/>
    <x v="1"/>
    <x v="0"/>
    <s v="FT"/>
    <x v="20"/>
    <n v="73000"/>
    <s v="USD"/>
    <n v="73000"/>
    <s v="US"/>
    <n v="100"/>
    <x v="0"/>
    <s v="M"/>
  </r>
  <r>
    <n v="2023"/>
    <m/>
    <x v="1"/>
    <x v="1"/>
    <x v="0"/>
    <s v="FT"/>
    <x v="6"/>
    <n v="145000"/>
    <s v="USD"/>
    <n v="145000"/>
    <s v="US"/>
    <n v="100"/>
    <x v="0"/>
    <s v="M"/>
  </r>
  <r>
    <n v="2023"/>
    <m/>
    <x v="1"/>
    <x v="1"/>
    <x v="0"/>
    <s v="FT"/>
    <x v="6"/>
    <n v="115000"/>
    <s v="USD"/>
    <n v="115000"/>
    <s v="US"/>
    <n v="100"/>
    <x v="0"/>
    <s v="M"/>
  </r>
  <r>
    <n v="2023"/>
    <m/>
    <x v="0"/>
    <x v="0"/>
    <x v="0"/>
    <s v="FT"/>
    <x v="8"/>
    <n v="145000"/>
    <s v="USD"/>
    <n v="145000"/>
    <s v="US"/>
    <n v="0"/>
    <x v="0"/>
    <s v="M"/>
  </r>
  <r>
    <n v="2023"/>
    <m/>
    <x v="0"/>
    <x v="0"/>
    <x v="0"/>
    <s v="FT"/>
    <x v="8"/>
    <n v="130000"/>
    <s v="USD"/>
    <n v="130000"/>
    <s v="US"/>
    <n v="0"/>
    <x v="0"/>
    <s v="M"/>
  </r>
  <r>
    <n v="2023"/>
    <m/>
    <x v="1"/>
    <x v="1"/>
    <x v="0"/>
    <s v="FT"/>
    <x v="111"/>
    <n v="204500"/>
    <s v="USD"/>
    <n v="204500"/>
    <s v="US"/>
    <n v="0"/>
    <x v="0"/>
    <s v="M"/>
  </r>
  <r>
    <n v="2023"/>
    <m/>
    <x v="1"/>
    <x v="1"/>
    <x v="0"/>
    <s v="FT"/>
    <x v="111"/>
    <n v="142200"/>
    <s v="USD"/>
    <n v="142200"/>
    <s v="US"/>
    <n v="0"/>
    <x v="0"/>
    <s v="M"/>
  </r>
  <r>
    <n v="2023"/>
    <m/>
    <x v="1"/>
    <x v="1"/>
    <x v="0"/>
    <s v="FT"/>
    <x v="23"/>
    <n v="150000"/>
    <s v="USD"/>
    <n v="150000"/>
    <s v="US"/>
    <n v="100"/>
    <x v="0"/>
    <s v="M"/>
  </r>
  <r>
    <n v="2023"/>
    <m/>
    <x v="1"/>
    <x v="1"/>
    <x v="0"/>
    <s v="FT"/>
    <x v="23"/>
    <n v="135000"/>
    <s v="USD"/>
    <n v="135000"/>
    <s v="US"/>
    <n v="100"/>
    <x v="0"/>
    <s v="M"/>
  </r>
  <r>
    <n v="2023"/>
    <m/>
    <x v="0"/>
    <x v="0"/>
    <x v="0"/>
    <s v="FT"/>
    <x v="2"/>
    <n v="247500"/>
    <s v="USD"/>
    <n v="247500"/>
    <s v="US"/>
    <n v="0"/>
    <x v="0"/>
    <s v="M"/>
  </r>
  <r>
    <n v="2023"/>
    <m/>
    <x v="0"/>
    <x v="0"/>
    <x v="0"/>
    <s v="FT"/>
    <x v="2"/>
    <n v="172200"/>
    <s v="USD"/>
    <n v="172200"/>
    <s v="US"/>
    <n v="0"/>
    <x v="0"/>
    <s v="M"/>
  </r>
  <r>
    <n v="2023"/>
    <m/>
    <x v="3"/>
    <x v="3"/>
    <x v="0"/>
    <s v="FT"/>
    <x v="32"/>
    <n v="329500"/>
    <s v="USD"/>
    <n v="329500"/>
    <s v="US"/>
    <n v="100"/>
    <x v="0"/>
    <s v="M"/>
  </r>
  <r>
    <n v="2023"/>
    <m/>
    <x v="3"/>
    <x v="3"/>
    <x v="0"/>
    <s v="FT"/>
    <x v="32"/>
    <n v="269600"/>
    <s v="USD"/>
    <n v="269600"/>
    <s v="US"/>
    <n v="100"/>
    <x v="0"/>
    <s v="M"/>
  </r>
  <r>
    <n v="2023"/>
    <m/>
    <x v="0"/>
    <x v="0"/>
    <x v="0"/>
    <s v="FT"/>
    <x v="13"/>
    <n v="225000"/>
    <s v="USD"/>
    <n v="225000"/>
    <s v="US"/>
    <n v="0"/>
    <x v="0"/>
    <s v="M"/>
  </r>
  <r>
    <n v="2023"/>
    <m/>
    <x v="0"/>
    <x v="0"/>
    <x v="0"/>
    <s v="FT"/>
    <x v="13"/>
    <n v="156400"/>
    <s v="USD"/>
    <n v="156400"/>
    <s v="US"/>
    <n v="0"/>
    <x v="0"/>
    <s v="M"/>
  </r>
  <r>
    <n v="2023"/>
    <m/>
    <x v="0"/>
    <x v="0"/>
    <x v="0"/>
    <s v="FT"/>
    <x v="1"/>
    <n v="190000"/>
    <s v="USD"/>
    <n v="190000"/>
    <s v="US"/>
    <n v="0"/>
    <x v="0"/>
    <s v="M"/>
  </r>
  <r>
    <n v="2023"/>
    <m/>
    <x v="0"/>
    <x v="0"/>
    <x v="0"/>
    <s v="FT"/>
    <x v="1"/>
    <n v="170000"/>
    <s v="USD"/>
    <n v="170000"/>
    <s v="US"/>
    <n v="0"/>
    <x v="0"/>
    <s v="M"/>
  </r>
  <r>
    <n v="2023"/>
    <m/>
    <x v="1"/>
    <x v="1"/>
    <x v="0"/>
    <s v="FT"/>
    <x v="104"/>
    <n v="185900"/>
    <s v="USD"/>
    <n v="185900"/>
    <s v="US"/>
    <n v="0"/>
    <x v="0"/>
    <s v="M"/>
  </r>
  <r>
    <n v="2023"/>
    <m/>
    <x v="1"/>
    <x v="1"/>
    <x v="0"/>
    <s v="FT"/>
    <x v="104"/>
    <n v="129300"/>
    <s v="USD"/>
    <n v="129300"/>
    <s v="US"/>
    <n v="0"/>
    <x v="0"/>
    <s v="M"/>
  </r>
  <r>
    <n v="2023"/>
    <m/>
    <x v="1"/>
    <x v="1"/>
    <x v="0"/>
    <s v="FT"/>
    <x v="4"/>
    <n v="80000"/>
    <s v="USD"/>
    <n v="80000"/>
    <s v="US"/>
    <n v="100"/>
    <x v="0"/>
    <s v="M"/>
  </r>
  <r>
    <n v="2023"/>
    <m/>
    <x v="1"/>
    <x v="1"/>
    <x v="0"/>
    <s v="FT"/>
    <x v="4"/>
    <n v="70000"/>
    <s v="USD"/>
    <n v="70000"/>
    <s v="US"/>
    <n v="100"/>
    <x v="0"/>
    <s v="M"/>
  </r>
  <r>
    <n v="2023"/>
    <m/>
    <x v="0"/>
    <x v="0"/>
    <x v="0"/>
    <s v="FT"/>
    <x v="6"/>
    <n v="204500"/>
    <s v="USD"/>
    <n v="204500"/>
    <s v="US"/>
    <n v="0"/>
    <x v="0"/>
    <s v="M"/>
  </r>
  <r>
    <n v="2023"/>
    <m/>
    <x v="0"/>
    <x v="0"/>
    <x v="0"/>
    <s v="FT"/>
    <x v="6"/>
    <n v="138900"/>
    <s v="USD"/>
    <n v="138900"/>
    <s v="US"/>
    <n v="0"/>
    <x v="0"/>
    <s v="M"/>
  </r>
  <r>
    <n v="2023"/>
    <m/>
    <x v="0"/>
    <x v="0"/>
    <x v="0"/>
    <s v="FT"/>
    <x v="25"/>
    <n v="204500"/>
    <s v="USD"/>
    <n v="204500"/>
    <s v="CA"/>
    <n v="0"/>
    <x v="3"/>
    <s v="M"/>
  </r>
  <r>
    <n v="2023"/>
    <m/>
    <x v="0"/>
    <x v="0"/>
    <x v="0"/>
    <s v="FT"/>
    <x v="25"/>
    <n v="142200"/>
    <s v="USD"/>
    <n v="142200"/>
    <s v="CA"/>
    <n v="0"/>
    <x v="3"/>
    <s v="M"/>
  </r>
  <r>
    <n v="2023"/>
    <m/>
    <x v="1"/>
    <x v="1"/>
    <x v="0"/>
    <s v="FT"/>
    <x v="8"/>
    <n v="115500"/>
    <s v="USD"/>
    <n v="115500"/>
    <s v="US"/>
    <n v="0"/>
    <x v="0"/>
    <s v="M"/>
  </r>
  <r>
    <n v="2023"/>
    <m/>
    <x v="1"/>
    <x v="1"/>
    <x v="0"/>
    <s v="FT"/>
    <x v="8"/>
    <n v="73500"/>
    <s v="USD"/>
    <n v="73500"/>
    <s v="US"/>
    <n v="0"/>
    <x v="0"/>
    <s v="M"/>
  </r>
  <r>
    <n v="2023"/>
    <m/>
    <x v="1"/>
    <x v="1"/>
    <x v="0"/>
    <s v="FT"/>
    <x v="1"/>
    <n v="146000"/>
    <s v="USD"/>
    <n v="146000"/>
    <s v="US"/>
    <n v="0"/>
    <x v="0"/>
    <s v="M"/>
  </r>
  <r>
    <n v="2023"/>
    <m/>
    <x v="1"/>
    <x v="1"/>
    <x v="0"/>
    <s v="FT"/>
    <x v="1"/>
    <n v="97000"/>
    <s v="USD"/>
    <n v="97000"/>
    <s v="US"/>
    <n v="0"/>
    <x v="0"/>
    <s v="M"/>
  </r>
  <r>
    <n v="2023"/>
    <m/>
    <x v="0"/>
    <x v="0"/>
    <x v="0"/>
    <s v="FT"/>
    <x v="1"/>
    <n v="147100"/>
    <s v="USD"/>
    <n v="147100"/>
    <s v="US"/>
    <n v="0"/>
    <x v="0"/>
    <s v="M"/>
  </r>
  <r>
    <n v="2023"/>
    <m/>
    <x v="0"/>
    <x v="0"/>
    <x v="0"/>
    <s v="FT"/>
    <x v="1"/>
    <n v="90700"/>
    <s v="USD"/>
    <n v="90700"/>
    <s v="US"/>
    <n v="0"/>
    <x v="0"/>
    <s v="M"/>
  </r>
  <r>
    <n v="2023"/>
    <m/>
    <x v="0"/>
    <x v="0"/>
    <x v="0"/>
    <s v="FT"/>
    <x v="6"/>
    <n v="257000"/>
    <s v="USD"/>
    <n v="257000"/>
    <s v="US"/>
    <n v="100"/>
    <x v="0"/>
    <s v="M"/>
  </r>
  <r>
    <n v="2023"/>
    <m/>
    <x v="0"/>
    <x v="0"/>
    <x v="0"/>
    <s v="FT"/>
    <x v="6"/>
    <n v="197000"/>
    <s v="USD"/>
    <n v="197000"/>
    <s v="US"/>
    <n v="100"/>
    <x v="0"/>
    <s v="M"/>
  </r>
  <r>
    <n v="2023"/>
    <m/>
    <x v="0"/>
    <x v="0"/>
    <x v="0"/>
    <s v="FT"/>
    <x v="13"/>
    <n v="140000"/>
    <s v="USD"/>
    <n v="140000"/>
    <s v="US"/>
    <n v="100"/>
    <x v="0"/>
    <s v="M"/>
  </r>
  <r>
    <n v="2023"/>
    <m/>
    <x v="0"/>
    <x v="0"/>
    <x v="0"/>
    <s v="FT"/>
    <x v="13"/>
    <n v="120000"/>
    <s v="USD"/>
    <n v="120000"/>
    <s v="US"/>
    <n v="100"/>
    <x v="0"/>
    <s v="M"/>
  </r>
  <r>
    <n v="2023"/>
    <m/>
    <x v="0"/>
    <x v="0"/>
    <x v="0"/>
    <s v="FT"/>
    <x v="4"/>
    <n v="85000"/>
    <s v="USD"/>
    <n v="85000"/>
    <s v="US"/>
    <n v="0"/>
    <x v="0"/>
    <s v="M"/>
  </r>
  <r>
    <n v="2023"/>
    <m/>
    <x v="0"/>
    <x v="0"/>
    <x v="0"/>
    <s v="FT"/>
    <x v="4"/>
    <n v="79000"/>
    <s v="USD"/>
    <n v="79000"/>
    <s v="US"/>
    <n v="0"/>
    <x v="0"/>
    <s v="M"/>
  </r>
  <r>
    <n v="2023"/>
    <m/>
    <x v="0"/>
    <x v="0"/>
    <x v="0"/>
    <s v="FT"/>
    <x v="4"/>
    <n v="93919"/>
    <s v="USD"/>
    <n v="93919"/>
    <s v="US"/>
    <n v="100"/>
    <x v="0"/>
    <s v="M"/>
  </r>
  <r>
    <n v="2023"/>
    <m/>
    <x v="0"/>
    <x v="0"/>
    <x v="0"/>
    <s v="FT"/>
    <x v="4"/>
    <n v="51962"/>
    <s v="USD"/>
    <n v="51962"/>
    <s v="US"/>
    <n v="100"/>
    <x v="0"/>
    <s v="M"/>
  </r>
  <r>
    <n v="2023"/>
    <m/>
    <x v="0"/>
    <x v="0"/>
    <x v="0"/>
    <s v="FT"/>
    <x v="1"/>
    <n v="155000"/>
    <s v="USD"/>
    <n v="155000"/>
    <s v="US"/>
    <n v="0"/>
    <x v="0"/>
    <s v="M"/>
  </r>
  <r>
    <n v="2023"/>
    <m/>
    <x v="0"/>
    <x v="0"/>
    <x v="0"/>
    <s v="FT"/>
    <x v="1"/>
    <n v="84800"/>
    <s v="USD"/>
    <n v="84800"/>
    <s v="US"/>
    <n v="0"/>
    <x v="0"/>
    <s v="M"/>
  </r>
  <r>
    <n v="2023"/>
    <m/>
    <x v="0"/>
    <x v="0"/>
    <x v="0"/>
    <s v="FT"/>
    <x v="2"/>
    <n v="250500"/>
    <s v="USD"/>
    <n v="250500"/>
    <s v="US"/>
    <n v="0"/>
    <x v="0"/>
    <s v="M"/>
  </r>
  <r>
    <n v="2023"/>
    <m/>
    <x v="0"/>
    <x v="0"/>
    <x v="0"/>
    <s v="FT"/>
    <x v="2"/>
    <n v="166600"/>
    <s v="USD"/>
    <n v="166600"/>
    <s v="US"/>
    <n v="0"/>
    <x v="0"/>
    <s v="M"/>
  </r>
  <r>
    <n v="2023"/>
    <m/>
    <x v="1"/>
    <x v="1"/>
    <x v="0"/>
    <s v="FT"/>
    <x v="6"/>
    <n v="110000"/>
    <s v="GBP"/>
    <n v="135344"/>
    <s v="GB"/>
    <n v="0"/>
    <x v="2"/>
    <s v="M"/>
  </r>
  <r>
    <n v="2023"/>
    <m/>
    <x v="1"/>
    <x v="1"/>
    <x v="0"/>
    <s v="FT"/>
    <x v="6"/>
    <n v="80000"/>
    <s v="GBP"/>
    <n v="98432"/>
    <s v="GB"/>
    <n v="0"/>
    <x v="2"/>
    <s v="M"/>
  </r>
  <r>
    <n v="2023"/>
    <m/>
    <x v="3"/>
    <x v="3"/>
    <x v="0"/>
    <s v="FT"/>
    <x v="1"/>
    <n v="174500"/>
    <s v="USD"/>
    <n v="174500"/>
    <s v="US"/>
    <n v="0"/>
    <x v="0"/>
    <s v="M"/>
  </r>
  <r>
    <n v="2023"/>
    <m/>
    <x v="3"/>
    <x v="3"/>
    <x v="0"/>
    <s v="FT"/>
    <x v="1"/>
    <n v="113000"/>
    <s v="USD"/>
    <n v="113000"/>
    <s v="US"/>
    <n v="0"/>
    <x v="0"/>
    <s v="M"/>
  </r>
  <r>
    <n v="2023"/>
    <m/>
    <x v="0"/>
    <x v="0"/>
    <x v="0"/>
    <s v="FT"/>
    <x v="1"/>
    <n v="135000"/>
    <s v="USD"/>
    <n v="135000"/>
    <s v="US"/>
    <n v="0"/>
    <x v="0"/>
    <s v="M"/>
  </r>
  <r>
    <n v="2023"/>
    <m/>
    <x v="0"/>
    <x v="0"/>
    <x v="0"/>
    <s v="FT"/>
    <x v="1"/>
    <n v="90000"/>
    <s v="USD"/>
    <n v="90000"/>
    <s v="US"/>
    <n v="0"/>
    <x v="0"/>
    <s v="M"/>
  </r>
  <r>
    <n v="2023"/>
    <m/>
    <x v="3"/>
    <x v="3"/>
    <x v="0"/>
    <s v="FT"/>
    <x v="32"/>
    <n v="200000"/>
    <s v="GBP"/>
    <n v="246080"/>
    <s v="GB"/>
    <n v="0"/>
    <x v="2"/>
    <s v="M"/>
  </r>
  <r>
    <n v="2023"/>
    <m/>
    <x v="3"/>
    <x v="3"/>
    <x v="0"/>
    <s v="FT"/>
    <x v="32"/>
    <n v="150000"/>
    <s v="GBP"/>
    <n v="184560"/>
    <s v="GB"/>
    <n v="0"/>
    <x v="2"/>
    <s v="M"/>
  </r>
  <r>
    <n v="2023"/>
    <m/>
    <x v="0"/>
    <x v="0"/>
    <x v="0"/>
    <s v="FT"/>
    <x v="1"/>
    <n v="135000"/>
    <s v="USD"/>
    <n v="135000"/>
    <s v="US"/>
    <n v="0"/>
    <x v="0"/>
    <s v="M"/>
  </r>
  <r>
    <n v="2023"/>
    <m/>
    <x v="0"/>
    <x v="0"/>
    <x v="0"/>
    <s v="FT"/>
    <x v="1"/>
    <n v="90000"/>
    <s v="USD"/>
    <n v="90000"/>
    <s v="US"/>
    <n v="0"/>
    <x v="0"/>
    <s v="M"/>
  </r>
  <r>
    <n v="2023"/>
    <m/>
    <x v="1"/>
    <x v="1"/>
    <x v="0"/>
    <s v="FT"/>
    <x v="4"/>
    <n v="49200"/>
    <s v="EUR"/>
    <n v="53120"/>
    <s v="EE"/>
    <n v="0"/>
    <x v="35"/>
    <s v="M"/>
  </r>
  <r>
    <n v="2023"/>
    <m/>
    <x v="1"/>
    <x v="1"/>
    <x v="0"/>
    <s v="FT"/>
    <x v="4"/>
    <n v="31200"/>
    <s v="EUR"/>
    <n v="33686"/>
    <s v="EE"/>
    <n v="0"/>
    <x v="35"/>
    <s v="M"/>
  </r>
  <r>
    <n v="2023"/>
    <m/>
    <x v="0"/>
    <x v="0"/>
    <x v="0"/>
    <s v="FT"/>
    <x v="1"/>
    <n v="260000"/>
    <s v="USD"/>
    <n v="260000"/>
    <s v="US"/>
    <n v="0"/>
    <x v="0"/>
    <s v="M"/>
  </r>
  <r>
    <n v="2023"/>
    <m/>
    <x v="0"/>
    <x v="0"/>
    <x v="0"/>
    <s v="FT"/>
    <x v="1"/>
    <n v="225000"/>
    <s v="USD"/>
    <n v="225000"/>
    <s v="US"/>
    <n v="0"/>
    <x v="0"/>
    <s v="M"/>
  </r>
  <r>
    <n v="2023"/>
    <m/>
    <x v="0"/>
    <x v="0"/>
    <x v="0"/>
    <s v="FT"/>
    <x v="2"/>
    <n v="226600"/>
    <s v="USD"/>
    <n v="226600"/>
    <s v="US"/>
    <n v="0"/>
    <x v="0"/>
    <s v="M"/>
  </r>
  <r>
    <n v="2023"/>
    <m/>
    <x v="0"/>
    <x v="0"/>
    <x v="0"/>
    <s v="FT"/>
    <x v="2"/>
    <n v="140100"/>
    <s v="USD"/>
    <n v="140100"/>
    <s v="US"/>
    <n v="0"/>
    <x v="0"/>
    <s v="M"/>
  </r>
  <r>
    <n v="2023"/>
    <m/>
    <x v="0"/>
    <x v="0"/>
    <x v="0"/>
    <s v="FT"/>
    <x v="2"/>
    <n v="204600"/>
    <s v="USD"/>
    <n v="204600"/>
    <s v="US"/>
    <n v="0"/>
    <x v="0"/>
    <s v="M"/>
  </r>
  <r>
    <n v="2023"/>
    <m/>
    <x v="0"/>
    <x v="0"/>
    <x v="0"/>
    <s v="FT"/>
    <x v="2"/>
    <n v="126500"/>
    <s v="USD"/>
    <n v="126500"/>
    <s v="US"/>
    <n v="0"/>
    <x v="0"/>
    <s v="M"/>
  </r>
  <r>
    <n v="2023"/>
    <m/>
    <x v="0"/>
    <x v="0"/>
    <x v="0"/>
    <s v="FT"/>
    <x v="2"/>
    <n v="340000"/>
    <s v="USD"/>
    <n v="340000"/>
    <s v="US"/>
    <n v="0"/>
    <x v="0"/>
    <s v="M"/>
  </r>
  <r>
    <n v="2023"/>
    <m/>
    <x v="0"/>
    <x v="0"/>
    <x v="0"/>
    <s v="FT"/>
    <x v="2"/>
    <n v="212000"/>
    <s v="USD"/>
    <n v="212000"/>
    <s v="US"/>
    <n v="0"/>
    <x v="0"/>
    <s v="M"/>
  </r>
  <r>
    <n v="2023"/>
    <m/>
    <x v="0"/>
    <x v="0"/>
    <x v="0"/>
    <s v="FT"/>
    <x v="28"/>
    <n v="213600"/>
    <s v="USD"/>
    <n v="213600"/>
    <s v="US"/>
    <n v="0"/>
    <x v="0"/>
    <s v="M"/>
  </r>
  <r>
    <n v="2023"/>
    <m/>
    <x v="0"/>
    <x v="0"/>
    <x v="0"/>
    <s v="FT"/>
    <x v="28"/>
    <n v="142400"/>
    <s v="USD"/>
    <n v="142400"/>
    <s v="US"/>
    <n v="0"/>
    <x v="0"/>
    <s v="M"/>
  </r>
  <r>
    <n v="2023"/>
    <m/>
    <x v="0"/>
    <x v="0"/>
    <x v="0"/>
    <s v="FT"/>
    <x v="6"/>
    <n v="153600"/>
    <s v="USD"/>
    <n v="153600"/>
    <s v="US"/>
    <n v="0"/>
    <x v="0"/>
    <s v="M"/>
  </r>
  <r>
    <n v="2023"/>
    <m/>
    <x v="0"/>
    <x v="0"/>
    <x v="0"/>
    <s v="FT"/>
    <x v="6"/>
    <n v="106800"/>
    <s v="USD"/>
    <n v="106800"/>
    <s v="US"/>
    <n v="0"/>
    <x v="0"/>
    <s v="M"/>
  </r>
  <r>
    <n v="2023"/>
    <m/>
    <x v="0"/>
    <x v="0"/>
    <x v="0"/>
    <s v="FT"/>
    <x v="2"/>
    <n v="309000"/>
    <s v="USD"/>
    <n v="309000"/>
    <s v="US"/>
    <n v="0"/>
    <x v="0"/>
    <s v="M"/>
  </r>
  <r>
    <n v="2023"/>
    <m/>
    <x v="0"/>
    <x v="0"/>
    <x v="0"/>
    <s v="FT"/>
    <x v="2"/>
    <n v="142000"/>
    <s v="USD"/>
    <n v="142000"/>
    <s v="US"/>
    <n v="0"/>
    <x v="0"/>
    <s v="M"/>
  </r>
  <r>
    <n v="2023"/>
    <m/>
    <x v="1"/>
    <x v="1"/>
    <x v="0"/>
    <s v="FT"/>
    <x v="3"/>
    <n v="125000"/>
    <s v="USD"/>
    <n v="125000"/>
    <s v="US"/>
    <n v="100"/>
    <x v="0"/>
    <s v="M"/>
  </r>
  <r>
    <n v="2023"/>
    <m/>
    <x v="1"/>
    <x v="1"/>
    <x v="0"/>
    <s v="FT"/>
    <x v="3"/>
    <n v="85000"/>
    <s v="USD"/>
    <n v="85000"/>
    <s v="US"/>
    <n v="100"/>
    <x v="0"/>
    <s v="M"/>
  </r>
  <r>
    <n v="2023"/>
    <m/>
    <x v="0"/>
    <x v="0"/>
    <x v="0"/>
    <s v="FT"/>
    <x v="2"/>
    <n v="226600"/>
    <s v="USD"/>
    <n v="226600"/>
    <s v="US"/>
    <n v="0"/>
    <x v="0"/>
    <s v="M"/>
  </r>
  <r>
    <n v="2023"/>
    <m/>
    <x v="0"/>
    <x v="0"/>
    <x v="0"/>
    <s v="FT"/>
    <x v="2"/>
    <n v="140100"/>
    <s v="USD"/>
    <n v="140100"/>
    <s v="US"/>
    <n v="0"/>
    <x v="0"/>
    <s v="M"/>
  </r>
  <r>
    <n v="2023"/>
    <m/>
    <x v="0"/>
    <x v="0"/>
    <x v="0"/>
    <s v="FT"/>
    <x v="11"/>
    <n v="303050"/>
    <s v="USD"/>
    <n v="303050"/>
    <s v="US"/>
    <n v="0"/>
    <x v="0"/>
    <s v="M"/>
  </r>
  <r>
    <n v="2023"/>
    <m/>
    <x v="0"/>
    <x v="0"/>
    <x v="0"/>
    <s v="FT"/>
    <x v="11"/>
    <n v="202350"/>
    <s v="USD"/>
    <n v="202350"/>
    <s v="US"/>
    <n v="0"/>
    <x v="0"/>
    <s v="M"/>
  </r>
  <r>
    <n v="2023"/>
    <m/>
    <x v="0"/>
    <x v="0"/>
    <x v="0"/>
    <s v="FT"/>
    <x v="1"/>
    <n v="143000"/>
    <s v="USD"/>
    <n v="143000"/>
    <s v="US"/>
    <n v="0"/>
    <x v="0"/>
    <s v="M"/>
  </r>
  <r>
    <n v="2023"/>
    <m/>
    <x v="0"/>
    <x v="0"/>
    <x v="0"/>
    <s v="FT"/>
    <x v="1"/>
    <n v="95000"/>
    <s v="USD"/>
    <n v="95000"/>
    <s v="US"/>
    <n v="0"/>
    <x v="0"/>
    <s v="M"/>
  </r>
  <r>
    <n v="2023"/>
    <m/>
    <x v="0"/>
    <x v="0"/>
    <x v="0"/>
    <s v="FT"/>
    <x v="13"/>
    <n v="185000"/>
    <s v="USD"/>
    <n v="185000"/>
    <s v="US"/>
    <n v="0"/>
    <x v="0"/>
    <s v="L"/>
  </r>
  <r>
    <n v="2023"/>
    <m/>
    <x v="0"/>
    <x v="0"/>
    <x v="0"/>
    <s v="FT"/>
    <x v="13"/>
    <n v="79600"/>
    <s v="USD"/>
    <n v="79600"/>
    <s v="US"/>
    <n v="0"/>
    <x v="0"/>
    <s v="L"/>
  </r>
  <r>
    <n v="2023"/>
    <m/>
    <x v="0"/>
    <x v="0"/>
    <x v="0"/>
    <s v="FT"/>
    <x v="6"/>
    <n v="207900"/>
    <s v="USD"/>
    <n v="207900"/>
    <s v="US"/>
    <n v="0"/>
    <x v="0"/>
    <s v="M"/>
  </r>
  <r>
    <n v="2023"/>
    <m/>
    <x v="0"/>
    <x v="0"/>
    <x v="0"/>
    <s v="FT"/>
    <x v="6"/>
    <n v="158400"/>
    <s v="USD"/>
    <n v="158400"/>
    <s v="US"/>
    <n v="0"/>
    <x v="0"/>
    <s v="M"/>
  </r>
  <r>
    <n v="2023"/>
    <m/>
    <x v="0"/>
    <x v="0"/>
    <x v="0"/>
    <s v="FT"/>
    <x v="11"/>
    <n v="303050"/>
    <s v="USD"/>
    <n v="303050"/>
    <s v="US"/>
    <n v="0"/>
    <x v="0"/>
    <s v="M"/>
  </r>
  <r>
    <n v="2023"/>
    <m/>
    <x v="0"/>
    <x v="0"/>
    <x v="0"/>
    <s v="FT"/>
    <x v="11"/>
    <n v="202350"/>
    <s v="USD"/>
    <n v="202350"/>
    <s v="US"/>
    <n v="0"/>
    <x v="0"/>
    <s v="M"/>
  </r>
  <r>
    <n v="2023"/>
    <m/>
    <x v="0"/>
    <x v="0"/>
    <x v="0"/>
    <s v="FT"/>
    <x v="39"/>
    <n v="385000"/>
    <s v="USD"/>
    <n v="385000"/>
    <s v="US"/>
    <n v="0"/>
    <x v="0"/>
    <s v="M"/>
  </r>
  <r>
    <n v="2023"/>
    <m/>
    <x v="0"/>
    <x v="0"/>
    <x v="0"/>
    <s v="FT"/>
    <x v="39"/>
    <n v="200000"/>
    <s v="USD"/>
    <n v="200000"/>
    <s v="US"/>
    <n v="0"/>
    <x v="0"/>
    <s v="M"/>
  </r>
  <r>
    <n v="2023"/>
    <m/>
    <x v="0"/>
    <x v="0"/>
    <x v="0"/>
    <s v="FT"/>
    <x v="2"/>
    <n v="241300"/>
    <s v="USD"/>
    <n v="241300"/>
    <s v="US"/>
    <n v="0"/>
    <x v="0"/>
    <s v="M"/>
  </r>
  <r>
    <n v="2023"/>
    <m/>
    <x v="0"/>
    <x v="0"/>
    <x v="0"/>
    <s v="FT"/>
    <x v="2"/>
    <n v="211949"/>
    <s v="USD"/>
    <n v="211949"/>
    <s v="US"/>
    <n v="0"/>
    <x v="0"/>
    <s v="M"/>
  </r>
  <r>
    <n v="2023"/>
    <m/>
    <x v="0"/>
    <x v="0"/>
    <x v="0"/>
    <s v="FT"/>
    <x v="113"/>
    <n v="115000"/>
    <s v="USD"/>
    <n v="115000"/>
    <s v="US"/>
    <n v="100"/>
    <x v="0"/>
    <s v="M"/>
  </r>
  <r>
    <n v="2023"/>
    <m/>
    <x v="0"/>
    <x v="0"/>
    <x v="0"/>
    <s v="FT"/>
    <x v="113"/>
    <n v="90000"/>
    <s v="USD"/>
    <n v="90000"/>
    <s v="US"/>
    <n v="100"/>
    <x v="0"/>
    <s v="M"/>
  </r>
  <r>
    <n v="2023"/>
    <m/>
    <x v="1"/>
    <x v="1"/>
    <x v="0"/>
    <s v="FT"/>
    <x v="6"/>
    <n v="172200"/>
    <s v="USD"/>
    <n v="172200"/>
    <s v="US"/>
    <n v="100"/>
    <x v="0"/>
    <s v="M"/>
  </r>
  <r>
    <n v="2023"/>
    <m/>
    <x v="1"/>
    <x v="1"/>
    <x v="0"/>
    <s v="FT"/>
    <x v="6"/>
    <n v="131200"/>
    <s v="USD"/>
    <n v="131200"/>
    <s v="US"/>
    <n v="100"/>
    <x v="0"/>
    <s v="M"/>
  </r>
  <r>
    <n v="2023"/>
    <m/>
    <x v="2"/>
    <x v="2"/>
    <x v="0"/>
    <s v="FT"/>
    <x v="6"/>
    <n v="105000"/>
    <s v="USD"/>
    <n v="105000"/>
    <s v="US"/>
    <n v="0"/>
    <x v="0"/>
    <s v="M"/>
  </r>
  <r>
    <n v="2023"/>
    <m/>
    <x v="2"/>
    <x v="2"/>
    <x v="0"/>
    <s v="FT"/>
    <x v="6"/>
    <n v="70000"/>
    <s v="USD"/>
    <n v="70000"/>
    <s v="US"/>
    <n v="0"/>
    <x v="0"/>
    <s v="M"/>
  </r>
  <r>
    <n v="2023"/>
    <m/>
    <x v="0"/>
    <x v="0"/>
    <x v="0"/>
    <s v="FT"/>
    <x v="2"/>
    <n v="253000"/>
    <s v="USD"/>
    <n v="253000"/>
    <s v="US"/>
    <n v="100"/>
    <x v="0"/>
    <s v="M"/>
  </r>
  <r>
    <n v="2023"/>
    <m/>
    <x v="0"/>
    <x v="0"/>
    <x v="0"/>
    <s v="FT"/>
    <x v="2"/>
    <n v="123800"/>
    <s v="USD"/>
    <n v="123800"/>
    <s v="US"/>
    <n v="100"/>
    <x v="0"/>
    <s v="M"/>
  </r>
  <r>
    <n v="2023"/>
    <m/>
    <x v="0"/>
    <x v="0"/>
    <x v="0"/>
    <s v="FT"/>
    <x v="6"/>
    <n v="240000"/>
    <s v="USD"/>
    <n v="240000"/>
    <s v="US"/>
    <n v="0"/>
    <x v="0"/>
    <s v="M"/>
  </r>
  <r>
    <n v="2023"/>
    <m/>
    <x v="0"/>
    <x v="0"/>
    <x v="0"/>
    <s v="FT"/>
    <x v="6"/>
    <n v="142500"/>
    <s v="USD"/>
    <n v="142500"/>
    <s v="US"/>
    <n v="0"/>
    <x v="0"/>
    <s v="M"/>
  </r>
  <r>
    <n v="2023"/>
    <m/>
    <x v="2"/>
    <x v="2"/>
    <x v="0"/>
    <s v="FT"/>
    <x v="6"/>
    <n v="150000"/>
    <s v="PLN"/>
    <n v="34924"/>
    <s v="TR"/>
    <n v="0"/>
    <x v="22"/>
    <s v="M"/>
  </r>
  <r>
    <n v="2023"/>
    <m/>
    <x v="0"/>
    <x v="0"/>
    <x v="0"/>
    <s v="FT"/>
    <x v="2"/>
    <n v="330000"/>
    <s v="USD"/>
    <n v="330000"/>
    <s v="US"/>
    <n v="0"/>
    <x v="0"/>
    <s v="M"/>
  </r>
  <r>
    <n v="2023"/>
    <m/>
    <x v="0"/>
    <x v="0"/>
    <x v="0"/>
    <s v="FT"/>
    <x v="2"/>
    <n v="204000"/>
    <s v="USD"/>
    <n v="204000"/>
    <s v="US"/>
    <n v="0"/>
    <x v="0"/>
    <s v="M"/>
  </r>
  <r>
    <n v="2023"/>
    <m/>
    <x v="3"/>
    <x v="3"/>
    <x v="0"/>
    <s v="FT"/>
    <x v="2"/>
    <n v="180000"/>
    <s v="USD"/>
    <n v="180000"/>
    <s v="US"/>
    <n v="100"/>
    <x v="0"/>
    <s v="M"/>
  </r>
  <r>
    <n v="2023"/>
    <m/>
    <x v="3"/>
    <x v="3"/>
    <x v="0"/>
    <s v="FT"/>
    <x v="2"/>
    <n v="160000"/>
    <s v="USD"/>
    <n v="160000"/>
    <s v="US"/>
    <n v="100"/>
    <x v="0"/>
    <s v="M"/>
  </r>
  <r>
    <n v="2023"/>
    <m/>
    <x v="0"/>
    <x v="0"/>
    <x v="0"/>
    <s v="FT"/>
    <x v="23"/>
    <n v="193600"/>
    <s v="USD"/>
    <n v="193600"/>
    <s v="US"/>
    <n v="0"/>
    <x v="0"/>
    <s v="M"/>
  </r>
  <r>
    <n v="2023"/>
    <m/>
    <x v="0"/>
    <x v="0"/>
    <x v="0"/>
    <s v="FT"/>
    <x v="23"/>
    <n v="130838"/>
    <s v="USD"/>
    <n v="130838"/>
    <s v="US"/>
    <n v="0"/>
    <x v="0"/>
    <s v="M"/>
  </r>
  <r>
    <n v="2023"/>
    <m/>
    <x v="0"/>
    <x v="0"/>
    <x v="0"/>
    <s v="FT"/>
    <x v="1"/>
    <n v="225500"/>
    <s v="USD"/>
    <n v="225500"/>
    <s v="US"/>
    <n v="0"/>
    <x v="0"/>
    <s v="M"/>
  </r>
  <r>
    <n v="2023"/>
    <m/>
    <x v="0"/>
    <x v="0"/>
    <x v="0"/>
    <s v="FT"/>
    <x v="1"/>
    <n v="139400"/>
    <s v="USD"/>
    <n v="139400"/>
    <s v="US"/>
    <n v="0"/>
    <x v="0"/>
    <s v="M"/>
  </r>
  <r>
    <n v="2023"/>
    <m/>
    <x v="0"/>
    <x v="0"/>
    <x v="0"/>
    <s v="FT"/>
    <x v="1"/>
    <n v="143000"/>
    <s v="USD"/>
    <n v="143000"/>
    <s v="US"/>
    <n v="0"/>
    <x v="0"/>
    <s v="M"/>
  </r>
  <r>
    <n v="2023"/>
    <m/>
    <x v="0"/>
    <x v="0"/>
    <x v="0"/>
    <s v="FT"/>
    <x v="1"/>
    <n v="95000"/>
    <s v="USD"/>
    <n v="95000"/>
    <s v="US"/>
    <n v="0"/>
    <x v="0"/>
    <s v="M"/>
  </r>
  <r>
    <n v="2023"/>
    <m/>
    <x v="0"/>
    <x v="0"/>
    <x v="0"/>
    <s v="FT"/>
    <x v="2"/>
    <n v="328133"/>
    <s v="USD"/>
    <n v="328133"/>
    <s v="US"/>
    <n v="0"/>
    <x v="0"/>
    <s v="M"/>
  </r>
  <r>
    <n v="2023"/>
    <m/>
    <x v="0"/>
    <x v="0"/>
    <x v="0"/>
    <s v="FT"/>
    <x v="2"/>
    <n v="218755"/>
    <s v="USD"/>
    <n v="218755"/>
    <s v="US"/>
    <n v="0"/>
    <x v="0"/>
    <s v="M"/>
  </r>
  <r>
    <n v="2023"/>
    <m/>
    <x v="0"/>
    <x v="0"/>
    <x v="0"/>
    <s v="FT"/>
    <x v="6"/>
    <n v="250830"/>
    <s v="USD"/>
    <n v="250830"/>
    <s v="US"/>
    <n v="0"/>
    <x v="0"/>
    <s v="M"/>
  </r>
  <r>
    <n v="2023"/>
    <m/>
    <x v="0"/>
    <x v="0"/>
    <x v="0"/>
    <s v="FT"/>
    <x v="6"/>
    <n v="143370"/>
    <s v="USD"/>
    <n v="143370"/>
    <s v="US"/>
    <n v="0"/>
    <x v="0"/>
    <s v="M"/>
  </r>
  <r>
    <n v="2023"/>
    <m/>
    <x v="0"/>
    <x v="0"/>
    <x v="0"/>
    <s v="FT"/>
    <x v="28"/>
    <n v="260000"/>
    <s v="USD"/>
    <n v="260000"/>
    <s v="US"/>
    <n v="0"/>
    <x v="0"/>
    <s v="M"/>
  </r>
  <r>
    <n v="2023"/>
    <m/>
    <x v="0"/>
    <x v="0"/>
    <x v="0"/>
    <s v="FT"/>
    <x v="28"/>
    <n v="160000"/>
    <s v="USD"/>
    <n v="160000"/>
    <s v="US"/>
    <n v="0"/>
    <x v="0"/>
    <s v="M"/>
  </r>
  <r>
    <n v="2023"/>
    <m/>
    <x v="0"/>
    <x v="0"/>
    <x v="0"/>
    <s v="FT"/>
    <x v="6"/>
    <n v="203500"/>
    <s v="USD"/>
    <n v="203500"/>
    <s v="US"/>
    <n v="0"/>
    <x v="0"/>
    <s v="M"/>
  </r>
  <r>
    <n v="2023"/>
    <m/>
    <x v="0"/>
    <x v="0"/>
    <x v="0"/>
    <s v="FT"/>
    <x v="6"/>
    <n v="166500"/>
    <s v="USD"/>
    <n v="166500"/>
    <s v="US"/>
    <n v="0"/>
    <x v="0"/>
    <s v="M"/>
  </r>
  <r>
    <n v="2023"/>
    <m/>
    <x v="1"/>
    <x v="1"/>
    <x v="0"/>
    <s v="FT"/>
    <x v="6"/>
    <n v="180000"/>
    <s v="USD"/>
    <n v="180000"/>
    <s v="US"/>
    <n v="0"/>
    <x v="0"/>
    <s v="M"/>
  </r>
  <r>
    <n v="2023"/>
    <m/>
    <x v="1"/>
    <x v="1"/>
    <x v="0"/>
    <s v="FT"/>
    <x v="6"/>
    <n v="162000"/>
    <s v="USD"/>
    <n v="162000"/>
    <s v="US"/>
    <n v="0"/>
    <x v="0"/>
    <s v="M"/>
  </r>
  <r>
    <n v="2023"/>
    <m/>
    <x v="0"/>
    <x v="0"/>
    <x v="0"/>
    <s v="FT"/>
    <x v="1"/>
    <n v="145000"/>
    <s v="USD"/>
    <n v="145000"/>
    <s v="US"/>
    <n v="100"/>
    <x v="0"/>
    <s v="M"/>
  </r>
  <r>
    <n v="2023"/>
    <m/>
    <x v="0"/>
    <x v="0"/>
    <x v="0"/>
    <s v="FT"/>
    <x v="1"/>
    <n v="115000"/>
    <s v="USD"/>
    <n v="115000"/>
    <s v="US"/>
    <n v="100"/>
    <x v="0"/>
    <s v="M"/>
  </r>
  <r>
    <n v="2023"/>
    <m/>
    <x v="0"/>
    <x v="0"/>
    <x v="0"/>
    <s v="FT"/>
    <x v="4"/>
    <n v="180400"/>
    <s v="USD"/>
    <n v="180400"/>
    <s v="US"/>
    <n v="0"/>
    <x v="0"/>
    <s v="M"/>
  </r>
  <r>
    <n v="2023"/>
    <m/>
    <x v="0"/>
    <x v="0"/>
    <x v="0"/>
    <s v="FT"/>
    <x v="4"/>
    <n v="138800"/>
    <s v="USD"/>
    <n v="138800"/>
    <s v="US"/>
    <n v="0"/>
    <x v="0"/>
    <s v="M"/>
  </r>
  <r>
    <n v="2023"/>
    <m/>
    <x v="0"/>
    <x v="0"/>
    <x v="0"/>
    <s v="FT"/>
    <x v="22"/>
    <n v="148350"/>
    <s v="USD"/>
    <n v="148350"/>
    <s v="US"/>
    <n v="0"/>
    <x v="0"/>
    <s v="M"/>
  </r>
  <r>
    <n v="2023"/>
    <m/>
    <x v="0"/>
    <x v="0"/>
    <x v="0"/>
    <s v="FT"/>
    <x v="22"/>
    <n v="87400"/>
    <s v="USD"/>
    <n v="87400"/>
    <s v="US"/>
    <n v="0"/>
    <x v="0"/>
    <s v="M"/>
  </r>
  <r>
    <n v="2023"/>
    <m/>
    <x v="1"/>
    <x v="1"/>
    <x v="0"/>
    <s v="FT"/>
    <x v="4"/>
    <n v="87500"/>
    <s v="USD"/>
    <n v="87500"/>
    <s v="US"/>
    <n v="100"/>
    <x v="0"/>
    <s v="M"/>
  </r>
  <r>
    <n v="2023"/>
    <m/>
    <x v="1"/>
    <x v="1"/>
    <x v="0"/>
    <s v="FT"/>
    <x v="4"/>
    <n v="62500"/>
    <s v="USD"/>
    <n v="62500"/>
    <s v="US"/>
    <n v="100"/>
    <x v="0"/>
    <s v="M"/>
  </r>
  <r>
    <n v="2023"/>
    <m/>
    <x v="0"/>
    <x v="0"/>
    <x v="0"/>
    <s v="FT"/>
    <x v="56"/>
    <n v="157550"/>
    <s v="USD"/>
    <n v="157550"/>
    <s v="US"/>
    <n v="0"/>
    <x v="0"/>
    <s v="M"/>
  </r>
  <r>
    <n v="2023"/>
    <m/>
    <x v="0"/>
    <x v="0"/>
    <x v="0"/>
    <s v="FT"/>
    <x v="56"/>
    <n v="104650"/>
    <s v="USD"/>
    <n v="104650"/>
    <s v="US"/>
    <n v="0"/>
    <x v="0"/>
    <s v="M"/>
  </r>
  <r>
    <n v="2023"/>
    <m/>
    <x v="1"/>
    <x v="1"/>
    <x v="0"/>
    <s v="FT"/>
    <x v="8"/>
    <n v="115500"/>
    <s v="USD"/>
    <n v="115500"/>
    <s v="US"/>
    <n v="0"/>
    <x v="0"/>
    <s v="M"/>
  </r>
  <r>
    <n v="2023"/>
    <m/>
    <x v="1"/>
    <x v="1"/>
    <x v="0"/>
    <s v="FT"/>
    <x v="8"/>
    <n v="73500"/>
    <s v="USD"/>
    <n v="73500"/>
    <s v="US"/>
    <n v="0"/>
    <x v="0"/>
    <s v="M"/>
  </r>
  <r>
    <n v="2023"/>
    <m/>
    <x v="0"/>
    <x v="0"/>
    <x v="0"/>
    <s v="FT"/>
    <x v="2"/>
    <n v="309000"/>
    <s v="USD"/>
    <n v="309000"/>
    <s v="US"/>
    <n v="0"/>
    <x v="0"/>
    <s v="M"/>
  </r>
  <r>
    <n v="2023"/>
    <m/>
    <x v="0"/>
    <x v="0"/>
    <x v="0"/>
    <s v="FT"/>
    <x v="2"/>
    <n v="142000"/>
    <s v="USD"/>
    <n v="142000"/>
    <s v="US"/>
    <n v="0"/>
    <x v="0"/>
    <s v="M"/>
  </r>
  <r>
    <n v="2023"/>
    <m/>
    <x v="0"/>
    <x v="0"/>
    <x v="0"/>
    <s v="FT"/>
    <x v="1"/>
    <n v="139500"/>
    <s v="USD"/>
    <n v="139500"/>
    <s v="US"/>
    <n v="100"/>
    <x v="0"/>
    <s v="M"/>
  </r>
  <r>
    <n v="2023"/>
    <m/>
    <x v="0"/>
    <x v="0"/>
    <x v="0"/>
    <s v="FT"/>
    <x v="1"/>
    <n v="118575"/>
    <s v="USD"/>
    <n v="118575"/>
    <s v="US"/>
    <n v="100"/>
    <x v="0"/>
    <s v="M"/>
  </r>
  <r>
    <n v="2023"/>
    <m/>
    <x v="0"/>
    <x v="0"/>
    <x v="0"/>
    <s v="FT"/>
    <x v="4"/>
    <n v="129150"/>
    <s v="USD"/>
    <n v="129150"/>
    <s v="US"/>
    <n v="0"/>
    <x v="0"/>
    <s v="M"/>
  </r>
  <r>
    <n v="2023"/>
    <m/>
    <x v="0"/>
    <x v="0"/>
    <x v="0"/>
    <s v="FT"/>
    <x v="4"/>
    <n v="98400"/>
    <s v="USD"/>
    <n v="98400"/>
    <s v="US"/>
    <n v="0"/>
    <x v="0"/>
    <s v="M"/>
  </r>
  <r>
    <n v="2023"/>
    <m/>
    <x v="0"/>
    <x v="0"/>
    <x v="0"/>
    <s v="FT"/>
    <x v="4"/>
    <n v="192500"/>
    <s v="USD"/>
    <n v="192500"/>
    <s v="US"/>
    <n v="100"/>
    <x v="0"/>
    <s v="M"/>
  </r>
  <r>
    <n v="2023"/>
    <m/>
    <x v="0"/>
    <x v="0"/>
    <x v="0"/>
    <s v="FT"/>
    <x v="4"/>
    <n v="140000"/>
    <s v="USD"/>
    <n v="140000"/>
    <s v="US"/>
    <n v="100"/>
    <x v="0"/>
    <s v="M"/>
  </r>
  <r>
    <n v="2023"/>
    <m/>
    <x v="1"/>
    <x v="1"/>
    <x v="0"/>
    <s v="FT"/>
    <x v="1"/>
    <n v="55000"/>
    <s v="GBP"/>
    <n v="67672"/>
    <s v="GB"/>
    <n v="100"/>
    <x v="2"/>
    <s v="M"/>
  </r>
  <r>
    <n v="2023"/>
    <m/>
    <x v="1"/>
    <x v="1"/>
    <x v="0"/>
    <s v="FT"/>
    <x v="1"/>
    <n v="55000"/>
    <s v="GBP"/>
    <n v="67672"/>
    <s v="GB"/>
    <n v="100"/>
    <x v="2"/>
    <s v="M"/>
  </r>
  <r>
    <n v="2023"/>
    <m/>
    <x v="0"/>
    <x v="0"/>
    <x v="0"/>
    <s v="FT"/>
    <x v="36"/>
    <n v="98010"/>
    <s v="USD"/>
    <n v="98010"/>
    <s v="US"/>
    <n v="0"/>
    <x v="0"/>
    <s v="M"/>
  </r>
  <r>
    <n v="2023"/>
    <m/>
    <x v="0"/>
    <x v="0"/>
    <x v="0"/>
    <s v="FT"/>
    <x v="36"/>
    <n v="66825"/>
    <s v="USD"/>
    <n v="66825"/>
    <s v="US"/>
    <n v="0"/>
    <x v="0"/>
    <s v="M"/>
  </r>
  <r>
    <n v="2023"/>
    <m/>
    <x v="0"/>
    <x v="0"/>
    <x v="0"/>
    <s v="FT"/>
    <x v="8"/>
    <n v="145000"/>
    <s v="USD"/>
    <n v="145000"/>
    <s v="US"/>
    <n v="0"/>
    <x v="0"/>
    <s v="M"/>
  </r>
  <r>
    <n v="2023"/>
    <m/>
    <x v="0"/>
    <x v="0"/>
    <x v="0"/>
    <s v="FT"/>
    <x v="8"/>
    <n v="130000"/>
    <s v="USD"/>
    <n v="130000"/>
    <s v="US"/>
    <n v="0"/>
    <x v="0"/>
    <s v="M"/>
  </r>
  <r>
    <n v="2023"/>
    <m/>
    <x v="1"/>
    <x v="1"/>
    <x v="0"/>
    <s v="FT"/>
    <x v="4"/>
    <n v="95000"/>
    <s v="USD"/>
    <n v="95000"/>
    <s v="US"/>
    <n v="100"/>
    <x v="0"/>
    <s v="M"/>
  </r>
  <r>
    <n v="2023"/>
    <m/>
    <x v="1"/>
    <x v="1"/>
    <x v="0"/>
    <s v="FT"/>
    <x v="4"/>
    <n v="80000"/>
    <s v="USD"/>
    <n v="80000"/>
    <s v="US"/>
    <n v="100"/>
    <x v="0"/>
    <s v="M"/>
  </r>
  <r>
    <n v="2023"/>
    <m/>
    <x v="1"/>
    <x v="1"/>
    <x v="0"/>
    <s v="FT"/>
    <x v="111"/>
    <n v="204500"/>
    <s v="USD"/>
    <n v="204500"/>
    <s v="US"/>
    <n v="0"/>
    <x v="0"/>
    <s v="M"/>
  </r>
  <r>
    <n v="2023"/>
    <m/>
    <x v="1"/>
    <x v="1"/>
    <x v="0"/>
    <s v="FT"/>
    <x v="111"/>
    <n v="142200"/>
    <s v="USD"/>
    <n v="142200"/>
    <s v="US"/>
    <n v="0"/>
    <x v="0"/>
    <s v="M"/>
  </r>
  <r>
    <n v="2023"/>
    <m/>
    <x v="0"/>
    <x v="0"/>
    <x v="0"/>
    <s v="FT"/>
    <x v="6"/>
    <n v="120000"/>
    <s v="USD"/>
    <n v="120000"/>
    <s v="US"/>
    <n v="0"/>
    <x v="0"/>
    <s v="M"/>
  </r>
  <r>
    <n v="2023"/>
    <m/>
    <x v="0"/>
    <x v="0"/>
    <x v="0"/>
    <s v="FT"/>
    <x v="6"/>
    <n v="100000"/>
    <s v="USD"/>
    <n v="100000"/>
    <s v="US"/>
    <n v="0"/>
    <x v="0"/>
    <s v="M"/>
  </r>
  <r>
    <n v="2023"/>
    <m/>
    <x v="0"/>
    <x v="0"/>
    <x v="0"/>
    <s v="FT"/>
    <x v="12"/>
    <n v="190000"/>
    <s v="USD"/>
    <n v="190000"/>
    <s v="US"/>
    <n v="100"/>
    <x v="0"/>
    <s v="M"/>
  </r>
  <r>
    <n v="2023"/>
    <m/>
    <x v="0"/>
    <x v="0"/>
    <x v="0"/>
    <s v="FT"/>
    <x v="12"/>
    <n v="170000"/>
    <s v="USD"/>
    <n v="170000"/>
    <s v="US"/>
    <n v="100"/>
    <x v="0"/>
    <s v="M"/>
  </r>
  <r>
    <n v="2023"/>
    <m/>
    <x v="0"/>
    <x v="0"/>
    <x v="0"/>
    <s v="FT"/>
    <x v="34"/>
    <n v="155000"/>
    <s v="USD"/>
    <n v="155000"/>
    <s v="US"/>
    <n v="0"/>
    <x v="0"/>
    <s v="M"/>
  </r>
  <r>
    <n v="2023"/>
    <m/>
    <x v="0"/>
    <x v="0"/>
    <x v="0"/>
    <s v="FT"/>
    <x v="34"/>
    <n v="130000"/>
    <s v="USD"/>
    <n v="130000"/>
    <s v="US"/>
    <n v="0"/>
    <x v="0"/>
    <s v="M"/>
  </r>
  <r>
    <n v="2023"/>
    <m/>
    <x v="1"/>
    <x v="1"/>
    <x v="0"/>
    <s v="FT"/>
    <x v="8"/>
    <n v="115500"/>
    <s v="USD"/>
    <n v="115500"/>
    <s v="US"/>
    <n v="0"/>
    <x v="0"/>
    <s v="M"/>
  </r>
  <r>
    <n v="2023"/>
    <m/>
    <x v="1"/>
    <x v="1"/>
    <x v="0"/>
    <s v="FT"/>
    <x v="8"/>
    <n v="73500"/>
    <s v="USD"/>
    <n v="73500"/>
    <s v="US"/>
    <n v="0"/>
    <x v="0"/>
    <s v="M"/>
  </r>
  <r>
    <n v="2023"/>
    <m/>
    <x v="0"/>
    <x v="0"/>
    <x v="0"/>
    <s v="FT"/>
    <x v="2"/>
    <n v="204500"/>
    <s v="USD"/>
    <n v="204500"/>
    <s v="US"/>
    <n v="0"/>
    <x v="0"/>
    <s v="M"/>
  </r>
  <r>
    <n v="2023"/>
    <m/>
    <x v="0"/>
    <x v="0"/>
    <x v="0"/>
    <s v="FT"/>
    <x v="2"/>
    <n v="142200"/>
    <s v="USD"/>
    <n v="142200"/>
    <s v="US"/>
    <n v="0"/>
    <x v="0"/>
    <s v="M"/>
  </r>
  <r>
    <n v="2023"/>
    <m/>
    <x v="1"/>
    <x v="1"/>
    <x v="0"/>
    <s v="FT"/>
    <x v="2"/>
    <n v="170000"/>
    <s v="USD"/>
    <n v="170000"/>
    <s v="US"/>
    <n v="0"/>
    <x v="0"/>
    <s v="S"/>
  </r>
  <r>
    <n v="2023"/>
    <m/>
    <x v="1"/>
    <x v="1"/>
    <x v="0"/>
    <s v="FT"/>
    <x v="2"/>
    <n v="120000"/>
    <s v="USD"/>
    <n v="120000"/>
    <s v="US"/>
    <n v="0"/>
    <x v="0"/>
    <s v="S"/>
  </r>
  <r>
    <n v="2023"/>
    <m/>
    <x v="1"/>
    <x v="1"/>
    <x v="0"/>
    <s v="FT"/>
    <x v="4"/>
    <n v="229000"/>
    <s v="USD"/>
    <n v="229000"/>
    <s v="US"/>
    <n v="0"/>
    <x v="0"/>
    <s v="M"/>
  </r>
  <r>
    <n v="2023"/>
    <m/>
    <x v="1"/>
    <x v="1"/>
    <x v="0"/>
    <s v="FT"/>
    <x v="4"/>
    <n v="131000"/>
    <s v="USD"/>
    <n v="131000"/>
    <s v="US"/>
    <n v="0"/>
    <x v="0"/>
    <s v="M"/>
  </r>
  <r>
    <n v="2023"/>
    <m/>
    <x v="0"/>
    <x v="0"/>
    <x v="0"/>
    <s v="FT"/>
    <x v="9"/>
    <n v="85000"/>
    <s v="GBP"/>
    <n v="104584"/>
    <s v="GB"/>
    <n v="0"/>
    <x v="2"/>
    <s v="M"/>
  </r>
  <r>
    <n v="2023"/>
    <m/>
    <x v="0"/>
    <x v="0"/>
    <x v="0"/>
    <s v="FT"/>
    <x v="9"/>
    <n v="75000"/>
    <s v="GBP"/>
    <n v="92280"/>
    <s v="GB"/>
    <n v="0"/>
    <x v="2"/>
    <s v="M"/>
  </r>
  <r>
    <n v="2023"/>
    <m/>
    <x v="0"/>
    <x v="0"/>
    <x v="0"/>
    <s v="FT"/>
    <x v="4"/>
    <n v="192000"/>
    <s v="USD"/>
    <n v="192000"/>
    <s v="US"/>
    <n v="100"/>
    <x v="0"/>
    <s v="M"/>
  </r>
  <r>
    <n v="2023"/>
    <m/>
    <x v="0"/>
    <x v="0"/>
    <x v="0"/>
    <s v="FT"/>
    <x v="4"/>
    <n v="164000"/>
    <s v="USD"/>
    <n v="164000"/>
    <s v="US"/>
    <n v="100"/>
    <x v="0"/>
    <s v="M"/>
  </r>
  <r>
    <n v="2023"/>
    <m/>
    <x v="0"/>
    <x v="0"/>
    <x v="0"/>
    <s v="FT"/>
    <x v="1"/>
    <n v="181500"/>
    <s v="USD"/>
    <n v="181500"/>
    <s v="US"/>
    <n v="0"/>
    <x v="0"/>
    <s v="M"/>
  </r>
  <r>
    <n v="2023"/>
    <m/>
    <x v="0"/>
    <x v="0"/>
    <x v="0"/>
    <s v="FT"/>
    <x v="1"/>
    <n v="112200"/>
    <s v="USD"/>
    <n v="112200"/>
    <s v="US"/>
    <n v="0"/>
    <x v="0"/>
    <s v="M"/>
  </r>
  <r>
    <n v="2023"/>
    <m/>
    <x v="0"/>
    <x v="0"/>
    <x v="0"/>
    <s v="FT"/>
    <x v="6"/>
    <n v="223800"/>
    <s v="USD"/>
    <n v="223800"/>
    <s v="US"/>
    <n v="0"/>
    <x v="0"/>
    <s v="M"/>
  </r>
  <r>
    <n v="2023"/>
    <m/>
    <x v="0"/>
    <x v="0"/>
    <x v="0"/>
    <s v="FT"/>
    <x v="6"/>
    <n v="172100"/>
    <s v="USD"/>
    <n v="172100"/>
    <s v="US"/>
    <n v="0"/>
    <x v="0"/>
    <s v="M"/>
  </r>
  <r>
    <n v="2023"/>
    <m/>
    <x v="0"/>
    <x v="0"/>
    <x v="0"/>
    <s v="FT"/>
    <x v="7"/>
    <n v="258800"/>
    <s v="USD"/>
    <n v="258800"/>
    <s v="US"/>
    <n v="0"/>
    <x v="0"/>
    <s v="M"/>
  </r>
  <r>
    <n v="2023"/>
    <m/>
    <x v="0"/>
    <x v="0"/>
    <x v="0"/>
    <s v="FT"/>
    <x v="7"/>
    <n v="199200"/>
    <s v="USD"/>
    <n v="199200"/>
    <s v="US"/>
    <n v="0"/>
    <x v="0"/>
    <s v="M"/>
  </r>
  <r>
    <n v="2023"/>
    <m/>
    <x v="0"/>
    <x v="0"/>
    <x v="0"/>
    <s v="FT"/>
    <x v="34"/>
    <n v="185000"/>
    <s v="USD"/>
    <n v="185000"/>
    <s v="US"/>
    <n v="0"/>
    <x v="0"/>
    <s v="M"/>
  </r>
  <r>
    <n v="2023"/>
    <m/>
    <x v="0"/>
    <x v="0"/>
    <x v="0"/>
    <s v="FT"/>
    <x v="34"/>
    <n v="148000"/>
    <s v="USD"/>
    <n v="148000"/>
    <s v="US"/>
    <n v="0"/>
    <x v="0"/>
    <s v="M"/>
  </r>
  <r>
    <n v="2023"/>
    <m/>
    <x v="0"/>
    <x v="0"/>
    <x v="0"/>
    <s v="FT"/>
    <x v="2"/>
    <n v="193600"/>
    <s v="USD"/>
    <n v="193600"/>
    <s v="US"/>
    <n v="0"/>
    <x v="0"/>
    <s v="M"/>
  </r>
  <r>
    <n v="2023"/>
    <m/>
    <x v="0"/>
    <x v="0"/>
    <x v="0"/>
    <s v="FT"/>
    <x v="2"/>
    <n v="119700"/>
    <s v="USD"/>
    <n v="119700"/>
    <s v="US"/>
    <n v="0"/>
    <x v="0"/>
    <s v="M"/>
  </r>
  <r>
    <n v="2023"/>
    <m/>
    <x v="0"/>
    <x v="0"/>
    <x v="0"/>
    <s v="FT"/>
    <x v="6"/>
    <n v="175750"/>
    <s v="USD"/>
    <n v="175750"/>
    <s v="US"/>
    <n v="0"/>
    <x v="0"/>
    <s v="M"/>
  </r>
  <r>
    <n v="2023"/>
    <m/>
    <x v="0"/>
    <x v="0"/>
    <x v="0"/>
    <s v="FT"/>
    <x v="6"/>
    <n v="136742"/>
    <s v="USD"/>
    <n v="136742"/>
    <s v="US"/>
    <n v="0"/>
    <x v="0"/>
    <s v="M"/>
  </r>
  <r>
    <n v="2023"/>
    <m/>
    <x v="1"/>
    <x v="1"/>
    <x v="0"/>
    <s v="FT"/>
    <x v="34"/>
    <n v="257400"/>
    <s v="USD"/>
    <n v="257400"/>
    <s v="US"/>
    <n v="0"/>
    <x v="0"/>
    <s v="M"/>
  </r>
  <r>
    <n v="2023"/>
    <m/>
    <x v="1"/>
    <x v="1"/>
    <x v="0"/>
    <s v="FT"/>
    <x v="34"/>
    <n v="193500"/>
    <s v="USD"/>
    <n v="193500"/>
    <s v="US"/>
    <n v="0"/>
    <x v="0"/>
    <s v="M"/>
  </r>
  <r>
    <n v="2023"/>
    <m/>
    <x v="0"/>
    <x v="0"/>
    <x v="0"/>
    <s v="FT"/>
    <x v="6"/>
    <n v="228856"/>
    <s v="USD"/>
    <n v="228856"/>
    <s v="US"/>
    <n v="100"/>
    <x v="0"/>
    <s v="M"/>
  </r>
  <r>
    <n v="2023"/>
    <m/>
    <x v="0"/>
    <x v="0"/>
    <x v="0"/>
    <s v="FT"/>
    <x v="6"/>
    <n v="144540"/>
    <s v="USD"/>
    <n v="144540"/>
    <s v="US"/>
    <n v="100"/>
    <x v="0"/>
    <s v="M"/>
  </r>
  <r>
    <n v="2023"/>
    <m/>
    <x v="0"/>
    <x v="0"/>
    <x v="0"/>
    <s v="FT"/>
    <x v="9"/>
    <n v="170000"/>
    <s v="USD"/>
    <n v="170000"/>
    <s v="US"/>
    <n v="100"/>
    <x v="0"/>
    <s v="M"/>
  </r>
  <r>
    <n v="2023"/>
    <m/>
    <x v="0"/>
    <x v="0"/>
    <x v="0"/>
    <s v="FT"/>
    <x v="9"/>
    <n v="140000"/>
    <s v="USD"/>
    <n v="140000"/>
    <s v="US"/>
    <n v="100"/>
    <x v="0"/>
    <s v="M"/>
  </r>
  <r>
    <n v="2023"/>
    <m/>
    <x v="0"/>
    <x v="0"/>
    <x v="0"/>
    <s v="FT"/>
    <x v="6"/>
    <n v="155000"/>
    <s v="USD"/>
    <n v="155000"/>
    <s v="US"/>
    <n v="100"/>
    <x v="0"/>
    <s v="M"/>
  </r>
  <r>
    <n v="2023"/>
    <m/>
    <x v="0"/>
    <x v="0"/>
    <x v="0"/>
    <s v="FT"/>
    <x v="6"/>
    <n v="125000"/>
    <s v="USD"/>
    <n v="125000"/>
    <s v="US"/>
    <n v="100"/>
    <x v="0"/>
    <s v="M"/>
  </r>
  <r>
    <n v="2023"/>
    <m/>
    <x v="0"/>
    <x v="0"/>
    <x v="0"/>
    <s v="FT"/>
    <x v="9"/>
    <n v="170000"/>
    <s v="USD"/>
    <n v="170000"/>
    <s v="US"/>
    <n v="100"/>
    <x v="0"/>
    <s v="M"/>
  </r>
  <r>
    <n v="2023"/>
    <m/>
    <x v="0"/>
    <x v="0"/>
    <x v="0"/>
    <s v="FT"/>
    <x v="9"/>
    <n v="140000"/>
    <s v="USD"/>
    <n v="140000"/>
    <s v="US"/>
    <n v="100"/>
    <x v="0"/>
    <s v="M"/>
  </r>
  <r>
    <n v="2023"/>
    <m/>
    <x v="0"/>
    <x v="0"/>
    <x v="0"/>
    <s v="FT"/>
    <x v="1"/>
    <n v="150600"/>
    <s v="USD"/>
    <n v="150600"/>
    <s v="US"/>
    <n v="100"/>
    <x v="0"/>
    <s v="M"/>
  </r>
  <r>
    <n v="2023"/>
    <m/>
    <x v="0"/>
    <x v="0"/>
    <x v="0"/>
    <s v="FT"/>
    <x v="1"/>
    <n v="120500"/>
    <s v="USD"/>
    <n v="120500"/>
    <s v="US"/>
    <n v="100"/>
    <x v="0"/>
    <s v="M"/>
  </r>
  <r>
    <n v="2023"/>
    <m/>
    <x v="0"/>
    <x v="0"/>
    <x v="0"/>
    <s v="FT"/>
    <x v="6"/>
    <n v="176000"/>
    <s v="USD"/>
    <n v="176000"/>
    <s v="US"/>
    <n v="0"/>
    <x v="0"/>
    <s v="M"/>
  </r>
  <r>
    <n v="2023"/>
    <m/>
    <x v="0"/>
    <x v="0"/>
    <x v="0"/>
    <s v="FT"/>
    <x v="6"/>
    <n v="152000"/>
    <s v="USD"/>
    <n v="152000"/>
    <s v="US"/>
    <n v="0"/>
    <x v="0"/>
    <s v="M"/>
  </r>
  <r>
    <n v="2023"/>
    <m/>
    <x v="0"/>
    <x v="0"/>
    <x v="0"/>
    <s v="FT"/>
    <x v="28"/>
    <n v="200000"/>
    <s v="USD"/>
    <n v="200000"/>
    <s v="US"/>
    <n v="100"/>
    <x v="0"/>
    <s v="L"/>
  </r>
  <r>
    <n v="2023"/>
    <m/>
    <x v="1"/>
    <x v="1"/>
    <x v="0"/>
    <s v="FT"/>
    <x v="86"/>
    <n v="115500"/>
    <s v="USD"/>
    <n v="115500"/>
    <s v="US"/>
    <n v="0"/>
    <x v="0"/>
    <s v="M"/>
  </r>
  <r>
    <n v="2023"/>
    <m/>
    <x v="1"/>
    <x v="1"/>
    <x v="0"/>
    <s v="FT"/>
    <x v="86"/>
    <n v="73500"/>
    <s v="USD"/>
    <n v="73500"/>
    <s v="US"/>
    <n v="0"/>
    <x v="0"/>
    <s v="M"/>
  </r>
  <r>
    <n v="2023"/>
    <m/>
    <x v="3"/>
    <x v="3"/>
    <x v="0"/>
    <s v="FT"/>
    <x v="1"/>
    <n v="110000"/>
    <s v="GBP"/>
    <n v="135344"/>
    <s v="GB"/>
    <n v="0"/>
    <x v="2"/>
    <s v="M"/>
  </r>
  <r>
    <n v="2023"/>
    <m/>
    <x v="3"/>
    <x v="3"/>
    <x v="0"/>
    <s v="FT"/>
    <x v="1"/>
    <n v="80000"/>
    <s v="GBP"/>
    <n v="98432"/>
    <s v="GB"/>
    <n v="0"/>
    <x v="2"/>
    <s v="M"/>
  </r>
  <r>
    <n v="2023"/>
    <m/>
    <x v="0"/>
    <x v="0"/>
    <x v="0"/>
    <s v="FT"/>
    <x v="6"/>
    <n v="225000"/>
    <s v="USD"/>
    <n v="225000"/>
    <s v="US"/>
    <n v="100"/>
    <x v="0"/>
    <s v="M"/>
  </r>
  <r>
    <n v="2023"/>
    <m/>
    <x v="0"/>
    <x v="0"/>
    <x v="0"/>
    <s v="FT"/>
    <x v="6"/>
    <n v="172758"/>
    <s v="USD"/>
    <n v="172758"/>
    <s v="US"/>
    <n v="100"/>
    <x v="0"/>
    <s v="M"/>
  </r>
  <r>
    <n v="2023"/>
    <m/>
    <x v="1"/>
    <x v="1"/>
    <x v="0"/>
    <s v="FT"/>
    <x v="34"/>
    <n v="70000"/>
    <s v="GBP"/>
    <n v="86128"/>
    <s v="GB"/>
    <n v="100"/>
    <x v="2"/>
    <s v="M"/>
  </r>
  <r>
    <n v="2023"/>
    <m/>
    <x v="1"/>
    <x v="1"/>
    <x v="0"/>
    <s v="FT"/>
    <x v="34"/>
    <n v="55000"/>
    <s v="GBP"/>
    <n v="67672"/>
    <s v="GB"/>
    <n v="100"/>
    <x v="2"/>
    <s v="M"/>
  </r>
  <r>
    <n v="2023"/>
    <m/>
    <x v="1"/>
    <x v="1"/>
    <x v="0"/>
    <s v="FT"/>
    <x v="4"/>
    <n v="110000"/>
    <s v="USD"/>
    <n v="110000"/>
    <s v="US"/>
    <n v="0"/>
    <x v="0"/>
    <s v="M"/>
  </r>
  <r>
    <n v="2023"/>
    <m/>
    <x v="1"/>
    <x v="1"/>
    <x v="0"/>
    <s v="FT"/>
    <x v="4"/>
    <n v="85000"/>
    <s v="USD"/>
    <n v="85000"/>
    <s v="US"/>
    <n v="0"/>
    <x v="0"/>
    <s v="M"/>
  </r>
  <r>
    <n v="2023"/>
    <m/>
    <x v="1"/>
    <x v="1"/>
    <x v="0"/>
    <s v="FT"/>
    <x v="42"/>
    <n v="42000"/>
    <s v="GBP"/>
    <n v="51676"/>
    <s v="GB"/>
    <n v="0"/>
    <x v="2"/>
    <s v="M"/>
  </r>
  <r>
    <n v="2023"/>
    <m/>
    <x v="1"/>
    <x v="1"/>
    <x v="0"/>
    <s v="FT"/>
    <x v="42"/>
    <n v="35000"/>
    <s v="GBP"/>
    <n v="43064"/>
    <s v="GB"/>
    <n v="0"/>
    <x v="2"/>
    <s v="M"/>
  </r>
  <r>
    <n v="2023"/>
    <m/>
    <x v="0"/>
    <x v="0"/>
    <x v="0"/>
    <s v="FT"/>
    <x v="1"/>
    <n v="245000"/>
    <s v="USD"/>
    <n v="245000"/>
    <s v="US"/>
    <n v="100"/>
    <x v="0"/>
    <s v="M"/>
  </r>
  <r>
    <n v="2023"/>
    <m/>
    <x v="0"/>
    <x v="0"/>
    <x v="0"/>
    <s v="FT"/>
    <x v="1"/>
    <n v="194992"/>
    <s v="USD"/>
    <n v="194992"/>
    <s v="US"/>
    <n v="100"/>
    <x v="0"/>
    <s v="M"/>
  </r>
  <r>
    <n v="2023"/>
    <m/>
    <x v="1"/>
    <x v="1"/>
    <x v="0"/>
    <s v="FT"/>
    <x v="6"/>
    <n v="140000"/>
    <s v="USD"/>
    <n v="140000"/>
    <s v="US"/>
    <n v="0"/>
    <x v="0"/>
    <s v="M"/>
  </r>
  <r>
    <n v="2023"/>
    <m/>
    <x v="1"/>
    <x v="1"/>
    <x v="0"/>
    <s v="FT"/>
    <x v="6"/>
    <n v="100000"/>
    <s v="USD"/>
    <n v="100000"/>
    <s v="US"/>
    <n v="0"/>
    <x v="0"/>
    <s v="M"/>
  </r>
  <r>
    <n v="2023"/>
    <m/>
    <x v="0"/>
    <x v="0"/>
    <x v="0"/>
    <s v="FT"/>
    <x v="2"/>
    <n v="213800"/>
    <s v="USD"/>
    <n v="213800"/>
    <s v="US"/>
    <n v="0"/>
    <x v="0"/>
    <s v="M"/>
  </r>
  <r>
    <n v="2023"/>
    <m/>
    <x v="0"/>
    <x v="0"/>
    <x v="0"/>
    <s v="FT"/>
    <x v="2"/>
    <n v="180300"/>
    <s v="USD"/>
    <n v="180300"/>
    <s v="US"/>
    <n v="0"/>
    <x v="0"/>
    <s v="M"/>
  </r>
  <r>
    <n v="2023"/>
    <m/>
    <x v="0"/>
    <x v="0"/>
    <x v="0"/>
    <s v="FT"/>
    <x v="1"/>
    <n v="145000"/>
    <s v="USD"/>
    <n v="145000"/>
    <s v="US"/>
    <n v="0"/>
    <x v="0"/>
    <s v="M"/>
  </r>
  <r>
    <n v="2023"/>
    <m/>
    <x v="0"/>
    <x v="0"/>
    <x v="0"/>
    <s v="FT"/>
    <x v="1"/>
    <n v="90000"/>
    <s v="USD"/>
    <n v="90000"/>
    <s v="US"/>
    <n v="0"/>
    <x v="0"/>
    <s v="M"/>
  </r>
  <r>
    <n v="2023"/>
    <m/>
    <x v="3"/>
    <x v="3"/>
    <x v="0"/>
    <s v="FT"/>
    <x v="105"/>
    <n v="375500"/>
    <s v="USD"/>
    <n v="375500"/>
    <s v="US"/>
    <n v="100"/>
    <x v="0"/>
    <s v="M"/>
  </r>
  <r>
    <n v="2023"/>
    <m/>
    <x v="3"/>
    <x v="3"/>
    <x v="0"/>
    <s v="FT"/>
    <x v="105"/>
    <n v="250300"/>
    <s v="USD"/>
    <n v="250300"/>
    <s v="US"/>
    <n v="100"/>
    <x v="0"/>
    <s v="M"/>
  </r>
  <r>
    <n v="2023"/>
    <m/>
    <x v="0"/>
    <x v="0"/>
    <x v="0"/>
    <s v="FT"/>
    <x v="2"/>
    <n v="250500"/>
    <s v="USD"/>
    <n v="250500"/>
    <s v="US"/>
    <n v="0"/>
    <x v="0"/>
    <s v="M"/>
  </r>
  <r>
    <n v="2023"/>
    <m/>
    <x v="0"/>
    <x v="0"/>
    <x v="0"/>
    <s v="FT"/>
    <x v="2"/>
    <n v="166600"/>
    <s v="USD"/>
    <n v="166600"/>
    <s v="US"/>
    <n v="0"/>
    <x v="0"/>
    <s v="M"/>
  </r>
  <r>
    <n v="2023"/>
    <m/>
    <x v="0"/>
    <x v="0"/>
    <x v="0"/>
    <s v="FT"/>
    <x v="3"/>
    <n v="262269"/>
    <s v="USD"/>
    <n v="262269"/>
    <s v="US"/>
    <n v="100"/>
    <x v="0"/>
    <s v="M"/>
  </r>
  <r>
    <n v="2023"/>
    <m/>
    <x v="0"/>
    <x v="0"/>
    <x v="0"/>
    <s v="FT"/>
    <x v="3"/>
    <n v="230797"/>
    <s v="USD"/>
    <n v="230797"/>
    <s v="US"/>
    <n v="100"/>
    <x v="0"/>
    <s v="M"/>
  </r>
  <r>
    <n v="2023"/>
    <m/>
    <x v="1"/>
    <x v="1"/>
    <x v="0"/>
    <s v="FT"/>
    <x v="1"/>
    <n v="147100"/>
    <s v="USD"/>
    <n v="147100"/>
    <s v="US"/>
    <n v="0"/>
    <x v="0"/>
    <s v="M"/>
  </r>
  <r>
    <n v="2023"/>
    <m/>
    <x v="1"/>
    <x v="1"/>
    <x v="0"/>
    <s v="FT"/>
    <x v="1"/>
    <n v="90700"/>
    <s v="USD"/>
    <n v="90700"/>
    <s v="US"/>
    <n v="0"/>
    <x v="0"/>
    <s v="M"/>
  </r>
  <r>
    <n v="2023"/>
    <m/>
    <x v="0"/>
    <x v="0"/>
    <x v="0"/>
    <s v="FT"/>
    <x v="66"/>
    <n v="185000"/>
    <s v="USD"/>
    <n v="185000"/>
    <s v="US"/>
    <n v="0"/>
    <x v="0"/>
    <s v="M"/>
  </r>
  <r>
    <n v="2023"/>
    <m/>
    <x v="0"/>
    <x v="0"/>
    <x v="0"/>
    <s v="FT"/>
    <x v="66"/>
    <n v="145000"/>
    <s v="USD"/>
    <n v="145000"/>
    <s v="US"/>
    <n v="0"/>
    <x v="0"/>
    <s v="M"/>
  </r>
  <r>
    <n v="2023"/>
    <m/>
    <x v="0"/>
    <x v="0"/>
    <x v="0"/>
    <s v="FT"/>
    <x v="4"/>
    <n v="100000"/>
    <s v="GBP"/>
    <n v="123040"/>
    <s v="GB"/>
    <n v="0"/>
    <x v="2"/>
    <s v="M"/>
  </r>
  <r>
    <n v="2023"/>
    <m/>
    <x v="0"/>
    <x v="0"/>
    <x v="0"/>
    <s v="FT"/>
    <x v="4"/>
    <n v="75000"/>
    <s v="GBP"/>
    <n v="92280"/>
    <s v="GB"/>
    <n v="0"/>
    <x v="2"/>
    <s v="M"/>
  </r>
  <r>
    <n v="2023"/>
    <m/>
    <x v="0"/>
    <x v="0"/>
    <x v="0"/>
    <s v="FT"/>
    <x v="40"/>
    <n v="80000"/>
    <s v="GBP"/>
    <n v="98432"/>
    <s v="GB"/>
    <n v="0"/>
    <x v="2"/>
    <s v="M"/>
  </r>
  <r>
    <n v="2023"/>
    <m/>
    <x v="0"/>
    <x v="0"/>
    <x v="0"/>
    <s v="FT"/>
    <x v="40"/>
    <n v="50750"/>
    <s v="GBP"/>
    <n v="62442"/>
    <s v="GB"/>
    <n v="0"/>
    <x v="2"/>
    <s v="M"/>
  </r>
  <r>
    <n v="2023"/>
    <m/>
    <x v="1"/>
    <x v="1"/>
    <x v="0"/>
    <s v="FT"/>
    <x v="6"/>
    <n v="115000"/>
    <s v="USD"/>
    <n v="115000"/>
    <s v="US"/>
    <n v="100"/>
    <x v="0"/>
    <s v="M"/>
  </r>
  <r>
    <n v="2023"/>
    <m/>
    <x v="1"/>
    <x v="1"/>
    <x v="0"/>
    <s v="FT"/>
    <x v="6"/>
    <n v="90000"/>
    <s v="USD"/>
    <n v="90000"/>
    <s v="US"/>
    <n v="100"/>
    <x v="0"/>
    <s v="M"/>
  </r>
  <r>
    <n v="2023"/>
    <m/>
    <x v="0"/>
    <x v="0"/>
    <x v="0"/>
    <s v="FT"/>
    <x v="4"/>
    <n v="195000"/>
    <s v="USD"/>
    <n v="195000"/>
    <s v="US"/>
    <n v="100"/>
    <x v="0"/>
    <s v="M"/>
  </r>
  <r>
    <n v="2023"/>
    <m/>
    <x v="0"/>
    <x v="0"/>
    <x v="0"/>
    <s v="FT"/>
    <x v="4"/>
    <n v="73500"/>
    <s v="USD"/>
    <n v="73500"/>
    <s v="US"/>
    <n v="100"/>
    <x v="0"/>
    <s v="M"/>
  </r>
  <r>
    <n v="2023"/>
    <m/>
    <x v="0"/>
    <x v="0"/>
    <x v="0"/>
    <s v="FT"/>
    <x v="1"/>
    <n v="155000"/>
    <s v="USD"/>
    <n v="155000"/>
    <s v="US"/>
    <n v="0"/>
    <x v="0"/>
    <s v="M"/>
  </r>
  <r>
    <n v="2023"/>
    <m/>
    <x v="0"/>
    <x v="0"/>
    <x v="0"/>
    <s v="FT"/>
    <x v="1"/>
    <n v="84800"/>
    <s v="USD"/>
    <n v="84800"/>
    <s v="US"/>
    <n v="0"/>
    <x v="0"/>
    <s v="M"/>
  </r>
  <r>
    <n v="2023"/>
    <m/>
    <x v="0"/>
    <x v="0"/>
    <x v="0"/>
    <s v="FT"/>
    <x v="39"/>
    <n v="185000"/>
    <s v="USD"/>
    <n v="185000"/>
    <s v="US"/>
    <n v="0"/>
    <x v="0"/>
    <s v="M"/>
  </r>
  <r>
    <n v="2023"/>
    <m/>
    <x v="0"/>
    <x v="0"/>
    <x v="0"/>
    <s v="FT"/>
    <x v="39"/>
    <n v="145000"/>
    <s v="USD"/>
    <n v="145000"/>
    <s v="US"/>
    <n v="0"/>
    <x v="0"/>
    <s v="M"/>
  </r>
  <r>
    <n v="2023"/>
    <m/>
    <x v="0"/>
    <x v="0"/>
    <x v="0"/>
    <s v="FT"/>
    <x v="66"/>
    <n v="158900"/>
    <s v="USD"/>
    <n v="158900"/>
    <s v="US"/>
    <n v="100"/>
    <x v="0"/>
    <s v="M"/>
  </r>
  <r>
    <n v="2023"/>
    <m/>
    <x v="0"/>
    <x v="0"/>
    <x v="0"/>
    <s v="FT"/>
    <x v="66"/>
    <n v="132400"/>
    <s v="USD"/>
    <n v="132400"/>
    <s v="US"/>
    <n v="100"/>
    <x v="0"/>
    <s v="M"/>
  </r>
  <r>
    <n v="2023"/>
    <m/>
    <x v="1"/>
    <x v="1"/>
    <x v="0"/>
    <s v="FT"/>
    <x v="0"/>
    <n v="140000"/>
    <s v="USD"/>
    <n v="140000"/>
    <s v="US"/>
    <n v="100"/>
    <x v="0"/>
    <s v="S"/>
  </r>
  <r>
    <n v="2023"/>
    <m/>
    <x v="1"/>
    <x v="1"/>
    <x v="0"/>
    <s v="FT"/>
    <x v="8"/>
    <n v="130000"/>
    <s v="USD"/>
    <n v="130000"/>
    <s v="US"/>
    <n v="0"/>
    <x v="0"/>
    <s v="M"/>
  </r>
  <r>
    <n v="2023"/>
    <m/>
    <x v="1"/>
    <x v="1"/>
    <x v="0"/>
    <s v="FT"/>
    <x v="8"/>
    <n v="100000"/>
    <s v="USD"/>
    <n v="100000"/>
    <s v="US"/>
    <n v="0"/>
    <x v="0"/>
    <s v="M"/>
  </r>
  <r>
    <n v="2023"/>
    <m/>
    <x v="0"/>
    <x v="0"/>
    <x v="0"/>
    <s v="FT"/>
    <x v="25"/>
    <n v="163800"/>
    <s v="USD"/>
    <n v="163800"/>
    <s v="US"/>
    <n v="0"/>
    <x v="0"/>
    <s v="M"/>
  </r>
  <r>
    <n v="2023"/>
    <m/>
    <x v="0"/>
    <x v="0"/>
    <x v="0"/>
    <s v="FT"/>
    <x v="25"/>
    <n v="126000"/>
    <s v="USD"/>
    <n v="126000"/>
    <s v="US"/>
    <n v="0"/>
    <x v="0"/>
    <s v="M"/>
  </r>
  <r>
    <n v="2023"/>
    <m/>
    <x v="0"/>
    <x v="0"/>
    <x v="0"/>
    <s v="FT"/>
    <x v="6"/>
    <n v="225000"/>
    <s v="USD"/>
    <n v="225000"/>
    <s v="US"/>
    <n v="100"/>
    <x v="0"/>
    <s v="M"/>
  </r>
  <r>
    <n v="2023"/>
    <m/>
    <x v="0"/>
    <x v="0"/>
    <x v="0"/>
    <s v="FT"/>
    <x v="6"/>
    <n v="111967"/>
    <s v="USD"/>
    <n v="111967"/>
    <s v="US"/>
    <n v="100"/>
    <x v="0"/>
    <s v="M"/>
  </r>
  <r>
    <n v="2023"/>
    <m/>
    <x v="0"/>
    <x v="0"/>
    <x v="0"/>
    <s v="FT"/>
    <x v="1"/>
    <n v="205600"/>
    <s v="USD"/>
    <n v="205600"/>
    <s v="US"/>
    <n v="0"/>
    <x v="0"/>
    <s v="L"/>
  </r>
  <r>
    <n v="2023"/>
    <m/>
    <x v="0"/>
    <x v="0"/>
    <x v="0"/>
    <s v="FT"/>
    <x v="1"/>
    <n v="105700"/>
    <s v="USD"/>
    <n v="105700"/>
    <s v="US"/>
    <n v="0"/>
    <x v="0"/>
    <s v="L"/>
  </r>
  <r>
    <n v="2023"/>
    <m/>
    <x v="1"/>
    <x v="1"/>
    <x v="0"/>
    <s v="FT"/>
    <x v="8"/>
    <n v="115500"/>
    <s v="USD"/>
    <n v="115500"/>
    <s v="US"/>
    <n v="0"/>
    <x v="0"/>
    <s v="M"/>
  </r>
  <r>
    <n v="2023"/>
    <m/>
    <x v="1"/>
    <x v="1"/>
    <x v="0"/>
    <s v="FT"/>
    <x v="8"/>
    <n v="73500"/>
    <s v="USD"/>
    <n v="73500"/>
    <s v="US"/>
    <n v="0"/>
    <x v="0"/>
    <s v="M"/>
  </r>
  <r>
    <n v="2023"/>
    <m/>
    <x v="1"/>
    <x v="1"/>
    <x v="0"/>
    <s v="FT"/>
    <x v="4"/>
    <n v="104000"/>
    <s v="USD"/>
    <n v="104000"/>
    <s v="US"/>
    <n v="0"/>
    <x v="0"/>
    <s v="M"/>
  </r>
  <r>
    <n v="2023"/>
    <m/>
    <x v="1"/>
    <x v="1"/>
    <x v="0"/>
    <s v="FT"/>
    <x v="4"/>
    <n v="88000"/>
    <s v="USD"/>
    <n v="88000"/>
    <s v="US"/>
    <n v="0"/>
    <x v="0"/>
    <s v="M"/>
  </r>
  <r>
    <n v="2023"/>
    <m/>
    <x v="0"/>
    <x v="0"/>
    <x v="0"/>
    <s v="FT"/>
    <x v="1"/>
    <n v="216027"/>
    <s v="USD"/>
    <n v="216027"/>
    <s v="US"/>
    <n v="100"/>
    <x v="0"/>
    <s v="M"/>
  </r>
  <r>
    <n v="2023"/>
    <m/>
    <x v="0"/>
    <x v="0"/>
    <x v="0"/>
    <s v="FT"/>
    <x v="1"/>
    <n v="101028"/>
    <s v="USD"/>
    <n v="101028"/>
    <s v="US"/>
    <n v="100"/>
    <x v="0"/>
    <s v="M"/>
  </r>
  <r>
    <n v="2023"/>
    <m/>
    <x v="0"/>
    <x v="0"/>
    <x v="0"/>
    <s v="FT"/>
    <x v="6"/>
    <n v="45000"/>
    <s v="EUR"/>
    <n v="48585"/>
    <s v="ES"/>
    <n v="0"/>
    <x v="11"/>
    <s v="M"/>
  </r>
  <r>
    <n v="2023"/>
    <m/>
    <x v="0"/>
    <x v="0"/>
    <x v="0"/>
    <s v="FT"/>
    <x v="6"/>
    <n v="36000"/>
    <s v="EUR"/>
    <n v="38868"/>
    <s v="ES"/>
    <n v="0"/>
    <x v="11"/>
    <s v="M"/>
  </r>
  <r>
    <n v="2023"/>
    <m/>
    <x v="0"/>
    <x v="0"/>
    <x v="0"/>
    <s v="FT"/>
    <x v="7"/>
    <n v="309400"/>
    <s v="USD"/>
    <n v="309400"/>
    <s v="US"/>
    <n v="0"/>
    <x v="0"/>
    <s v="L"/>
  </r>
  <r>
    <n v="2023"/>
    <m/>
    <x v="0"/>
    <x v="0"/>
    <x v="0"/>
    <s v="FT"/>
    <x v="7"/>
    <n v="159100"/>
    <s v="USD"/>
    <n v="159100"/>
    <s v="US"/>
    <n v="0"/>
    <x v="0"/>
    <s v="L"/>
  </r>
  <r>
    <n v="2023"/>
    <m/>
    <x v="0"/>
    <x v="0"/>
    <x v="0"/>
    <s v="FT"/>
    <x v="4"/>
    <n v="142000"/>
    <s v="USD"/>
    <n v="142000"/>
    <s v="US"/>
    <n v="0"/>
    <x v="0"/>
    <s v="M"/>
  </r>
  <r>
    <n v="2023"/>
    <m/>
    <x v="0"/>
    <x v="0"/>
    <x v="0"/>
    <s v="FT"/>
    <x v="4"/>
    <n v="128000"/>
    <s v="USD"/>
    <n v="128000"/>
    <s v="US"/>
    <n v="0"/>
    <x v="0"/>
    <s v="M"/>
  </r>
  <r>
    <n v="2023"/>
    <m/>
    <x v="0"/>
    <x v="0"/>
    <x v="0"/>
    <s v="FT"/>
    <x v="1"/>
    <n v="174350"/>
    <s v="USD"/>
    <n v="174350"/>
    <s v="US"/>
    <n v="100"/>
    <x v="0"/>
    <s v="M"/>
  </r>
  <r>
    <n v="2023"/>
    <m/>
    <x v="0"/>
    <x v="0"/>
    <x v="0"/>
    <s v="FT"/>
    <x v="1"/>
    <n v="126800"/>
    <s v="USD"/>
    <n v="126800"/>
    <s v="US"/>
    <n v="100"/>
    <x v="0"/>
    <s v="M"/>
  </r>
  <r>
    <n v="2023"/>
    <m/>
    <x v="0"/>
    <x v="0"/>
    <x v="0"/>
    <s v="FT"/>
    <x v="2"/>
    <n v="226600"/>
    <s v="USD"/>
    <n v="226600"/>
    <s v="US"/>
    <n v="0"/>
    <x v="0"/>
    <s v="M"/>
  </r>
  <r>
    <n v="2023"/>
    <m/>
    <x v="0"/>
    <x v="0"/>
    <x v="0"/>
    <s v="FT"/>
    <x v="2"/>
    <n v="140100"/>
    <s v="USD"/>
    <n v="140100"/>
    <s v="US"/>
    <n v="0"/>
    <x v="0"/>
    <s v="M"/>
  </r>
  <r>
    <n v="2023"/>
    <m/>
    <x v="0"/>
    <x v="0"/>
    <x v="0"/>
    <s v="FT"/>
    <x v="6"/>
    <n v="180000"/>
    <s v="USD"/>
    <n v="180000"/>
    <s v="US"/>
    <n v="0"/>
    <x v="0"/>
    <s v="M"/>
  </r>
  <r>
    <n v="2023"/>
    <m/>
    <x v="0"/>
    <x v="0"/>
    <x v="0"/>
    <s v="FT"/>
    <x v="6"/>
    <n v="162000"/>
    <s v="USD"/>
    <n v="162000"/>
    <s v="US"/>
    <n v="0"/>
    <x v="0"/>
    <s v="M"/>
  </r>
  <r>
    <n v="2023"/>
    <m/>
    <x v="0"/>
    <x v="0"/>
    <x v="0"/>
    <s v="FT"/>
    <x v="2"/>
    <n v="262000"/>
    <s v="USD"/>
    <n v="262000"/>
    <s v="US"/>
    <n v="0"/>
    <x v="0"/>
    <s v="M"/>
  </r>
  <r>
    <n v="2023"/>
    <m/>
    <x v="0"/>
    <x v="0"/>
    <x v="0"/>
    <s v="FT"/>
    <x v="2"/>
    <n v="186000"/>
    <s v="USD"/>
    <n v="186000"/>
    <s v="US"/>
    <n v="0"/>
    <x v="0"/>
    <s v="M"/>
  </r>
  <r>
    <n v="2023"/>
    <m/>
    <x v="0"/>
    <x v="0"/>
    <x v="0"/>
    <s v="FT"/>
    <x v="13"/>
    <n v="185000"/>
    <s v="USD"/>
    <n v="185000"/>
    <s v="US"/>
    <n v="0"/>
    <x v="0"/>
    <s v="L"/>
  </r>
  <r>
    <n v="2023"/>
    <m/>
    <x v="0"/>
    <x v="0"/>
    <x v="0"/>
    <s v="FT"/>
    <x v="13"/>
    <n v="79600"/>
    <s v="USD"/>
    <n v="79600"/>
    <s v="US"/>
    <n v="0"/>
    <x v="0"/>
    <s v="L"/>
  </r>
  <r>
    <n v="2023"/>
    <m/>
    <x v="0"/>
    <x v="0"/>
    <x v="0"/>
    <s v="FT"/>
    <x v="4"/>
    <n v="129000"/>
    <s v="USD"/>
    <n v="129000"/>
    <s v="CA"/>
    <n v="100"/>
    <x v="3"/>
    <s v="M"/>
  </r>
  <r>
    <n v="2023"/>
    <m/>
    <x v="0"/>
    <x v="0"/>
    <x v="0"/>
    <s v="FT"/>
    <x v="4"/>
    <n v="95000"/>
    <s v="USD"/>
    <n v="95000"/>
    <s v="CA"/>
    <n v="100"/>
    <x v="3"/>
    <s v="M"/>
  </r>
  <r>
    <n v="2023"/>
    <m/>
    <x v="0"/>
    <x v="0"/>
    <x v="0"/>
    <s v="FT"/>
    <x v="28"/>
    <n v="175000"/>
    <s v="USD"/>
    <n v="175000"/>
    <s v="US"/>
    <n v="0"/>
    <x v="0"/>
    <s v="M"/>
  </r>
  <r>
    <n v="2023"/>
    <m/>
    <x v="0"/>
    <x v="0"/>
    <x v="0"/>
    <s v="FT"/>
    <x v="28"/>
    <n v="120000"/>
    <s v="USD"/>
    <n v="120000"/>
    <s v="US"/>
    <n v="0"/>
    <x v="0"/>
    <s v="M"/>
  </r>
  <r>
    <n v="2023"/>
    <m/>
    <x v="1"/>
    <x v="1"/>
    <x v="0"/>
    <s v="FT"/>
    <x v="4"/>
    <n v="75000"/>
    <s v="GBP"/>
    <n v="92280"/>
    <s v="GB"/>
    <n v="0"/>
    <x v="2"/>
    <s v="M"/>
  </r>
  <r>
    <n v="2023"/>
    <m/>
    <x v="1"/>
    <x v="1"/>
    <x v="0"/>
    <s v="FT"/>
    <x v="4"/>
    <n v="55000"/>
    <s v="GBP"/>
    <n v="67672"/>
    <s v="GB"/>
    <n v="0"/>
    <x v="2"/>
    <s v="M"/>
  </r>
  <r>
    <n v="2023"/>
    <m/>
    <x v="2"/>
    <x v="2"/>
    <x v="0"/>
    <s v="FT"/>
    <x v="74"/>
    <n v="27500"/>
    <s v="EUR"/>
    <n v="29691"/>
    <s v="IT"/>
    <n v="50"/>
    <x v="32"/>
    <s v="L"/>
  </r>
  <r>
    <n v="2023"/>
    <m/>
    <x v="0"/>
    <x v="0"/>
    <x v="0"/>
    <s v="FT"/>
    <x v="4"/>
    <n v="130000"/>
    <s v="USD"/>
    <n v="130000"/>
    <s v="US"/>
    <n v="100"/>
    <x v="0"/>
    <s v="S"/>
  </r>
  <r>
    <n v="2023"/>
    <m/>
    <x v="0"/>
    <x v="0"/>
    <x v="0"/>
    <s v="FT"/>
    <x v="4"/>
    <n v="105000"/>
    <s v="USD"/>
    <n v="105000"/>
    <s v="US"/>
    <n v="100"/>
    <x v="0"/>
    <s v="S"/>
  </r>
  <r>
    <n v="2023"/>
    <m/>
    <x v="0"/>
    <x v="0"/>
    <x v="0"/>
    <s v="FT"/>
    <x v="2"/>
    <n v="232200"/>
    <s v="USD"/>
    <n v="232200"/>
    <s v="US"/>
    <n v="0"/>
    <x v="0"/>
    <s v="M"/>
  </r>
  <r>
    <n v="2023"/>
    <m/>
    <x v="0"/>
    <x v="0"/>
    <x v="0"/>
    <s v="FT"/>
    <x v="2"/>
    <n v="119000"/>
    <s v="USD"/>
    <n v="119000"/>
    <s v="US"/>
    <n v="0"/>
    <x v="0"/>
    <s v="M"/>
  </r>
  <r>
    <n v="2023"/>
    <m/>
    <x v="0"/>
    <x v="0"/>
    <x v="0"/>
    <s v="FT"/>
    <x v="6"/>
    <n v="268000"/>
    <s v="USD"/>
    <n v="268000"/>
    <s v="US"/>
    <n v="0"/>
    <x v="0"/>
    <s v="M"/>
  </r>
  <r>
    <n v="2023"/>
    <m/>
    <x v="0"/>
    <x v="0"/>
    <x v="0"/>
    <s v="FT"/>
    <x v="6"/>
    <n v="137500"/>
    <s v="USD"/>
    <n v="137500"/>
    <s v="US"/>
    <n v="0"/>
    <x v="0"/>
    <s v="M"/>
  </r>
  <r>
    <n v="2023"/>
    <m/>
    <x v="0"/>
    <x v="0"/>
    <x v="0"/>
    <s v="FT"/>
    <x v="4"/>
    <n v="153300"/>
    <s v="USD"/>
    <n v="153300"/>
    <s v="US"/>
    <n v="100"/>
    <x v="0"/>
    <s v="M"/>
  </r>
  <r>
    <n v="2023"/>
    <m/>
    <x v="0"/>
    <x v="0"/>
    <x v="0"/>
    <s v="FT"/>
    <x v="4"/>
    <n v="104244"/>
    <s v="USD"/>
    <n v="104244"/>
    <s v="US"/>
    <n v="100"/>
    <x v="0"/>
    <s v="M"/>
  </r>
  <r>
    <n v="2023"/>
    <m/>
    <x v="0"/>
    <x v="0"/>
    <x v="0"/>
    <s v="FT"/>
    <x v="7"/>
    <n v="216000"/>
    <s v="USD"/>
    <n v="216000"/>
    <s v="US"/>
    <n v="100"/>
    <x v="0"/>
    <s v="M"/>
  </r>
  <r>
    <n v="2023"/>
    <m/>
    <x v="0"/>
    <x v="0"/>
    <x v="0"/>
    <s v="FT"/>
    <x v="7"/>
    <n v="184000"/>
    <s v="USD"/>
    <n v="184000"/>
    <s v="US"/>
    <n v="100"/>
    <x v="0"/>
    <s v="M"/>
  </r>
  <r>
    <n v="2023"/>
    <m/>
    <x v="0"/>
    <x v="0"/>
    <x v="0"/>
    <s v="FT"/>
    <x v="6"/>
    <n v="190000"/>
    <s v="USD"/>
    <n v="190000"/>
    <s v="US"/>
    <n v="100"/>
    <x v="0"/>
    <s v="M"/>
  </r>
  <r>
    <n v="2023"/>
    <m/>
    <x v="0"/>
    <x v="0"/>
    <x v="0"/>
    <s v="FT"/>
    <x v="6"/>
    <n v="145000"/>
    <s v="USD"/>
    <n v="145000"/>
    <s v="US"/>
    <n v="100"/>
    <x v="0"/>
    <s v="M"/>
  </r>
  <r>
    <n v="2023"/>
    <m/>
    <x v="0"/>
    <x v="0"/>
    <x v="0"/>
    <s v="FT"/>
    <x v="1"/>
    <n v="155000"/>
    <s v="USD"/>
    <n v="155000"/>
    <s v="US"/>
    <n v="0"/>
    <x v="0"/>
    <s v="M"/>
  </r>
  <r>
    <n v="2023"/>
    <m/>
    <x v="0"/>
    <x v="0"/>
    <x v="0"/>
    <s v="FT"/>
    <x v="1"/>
    <n v="135000"/>
    <s v="USD"/>
    <n v="135000"/>
    <s v="US"/>
    <n v="0"/>
    <x v="0"/>
    <s v="M"/>
  </r>
  <r>
    <n v="2023"/>
    <m/>
    <x v="0"/>
    <x v="0"/>
    <x v="0"/>
    <s v="FT"/>
    <x v="6"/>
    <n v="226000"/>
    <s v="USD"/>
    <n v="226000"/>
    <s v="US"/>
    <n v="100"/>
    <x v="0"/>
    <s v="M"/>
  </r>
  <r>
    <n v="2023"/>
    <m/>
    <x v="0"/>
    <x v="0"/>
    <x v="0"/>
    <s v="FT"/>
    <x v="6"/>
    <n v="160000"/>
    <s v="USD"/>
    <n v="160000"/>
    <s v="US"/>
    <n v="100"/>
    <x v="0"/>
    <s v="M"/>
  </r>
  <r>
    <n v="2023"/>
    <m/>
    <x v="1"/>
    <x v="1"/>
    <x v="0"/>
    <s v="FT"/>
    <x v="4"/>
    <n v="80000"/>
    <s v="USD"/>
    <n v="80000"/>
    <s v="US"/>
    <n v="0"/>
    <x v="0"/>
    <s v="M"/>
  </r>
  <r>
    <n v="2023"/>
    <m/>
    <x v="1"/>
    <x v="1"/>
    <x v="0"/>
    <s v="FT"/>
    <x v="4"/>
    <n v="70000"/>
    <s v="USD"/>
    <n v="70000"/>
    <s v="US"/>
    <n v="0"/>
    <x v="0"/>
    <s v="M"/>
  </r>
  <r>
    <n v="2023"/>
    <m/>
    <x v="0"/>
    <x v="0"/>
    <x v="0"/>
    <s v="FT"/>
    <x v="72"/>
    <n v="198800"/>
    <s v="USD"/>
    <n v="198800"/>
    <s v="US"/>
    <n v="0"/>
    <x v="0"/>
    <s v="M"/>
  </r>
  <r>
    <n v="2023"/>
    <m/>
    <x v="0"/>
    <x v="0"/>
    <x v="0"/>
    <s v="FT"/>
    <x v="72"/>
    <n v="122600"/>
    <s v="USD"/>
    <n v="122600"/>
    <s v="US"/>
    <n v="0"/>
    <x v="0"/>
    <s v="M"/>
  </r>
  <r>
    <n v="2023"/>
    <m/>
    <x v="0"/>
    <x v="0"/>
    <x v="0"/>
    <s v="FT"/>
    <x v="7"/>
    <n v="230000"/>
    <s v="USD"/>
    <n v="230000"/>
    <s v="US"/>
    <n v="100"/>
    <x v="0"/>
    <s v="M"/>
  </r>
  <r>
    <n v="2023"/>
    <m/>
    <x v="0"/>
    <x v="0"/>
    <x v="0"/>
    <s v="FT"/>
    <x v="7"/>
    <n v="196000"/>
    <s v="USD"/>
    <n v="196000"/>
    <s v="US"/>
    <n v="100"/>
    <x v="0"/>
    <s v="M"/>
  </r>
  <r>
    <n v="2023"/>
    <m/>
    <x v="0"/>
    <x v="0"/>
    <x v="0"/>
    <s v="FT"/>
    <x v="6"/>
    <n v="181500"/>
    <s v="USD"/>
    <n v="181500"/>
    <s v="US"/>
    <n v="0"/>
    <x v="0"/>
    <s v="M"/>
  </r>
  <r>
    <n v="2023"/>
    <m/>
    <x v="0"/>
    <x v="0"/>
    <x v="0"/>
    <s v="FT"/>
    <x v="6"/>
    <n v="127000"/>
    <s v="USD"/>
    <n v="127000"/>
    <s v="US"/>
    <n v="0"/>
    <x v="0"/>
    <s v="M"/>
  </r>
  <r>
    <n v="2023"/>
    <m/>
    <x v="1"/>
    <x v="1"/>
    <x v="0"/>
    <s v="FT"/>
    <x v="83"/>
    <n v="210000"/>
    <s v="USD"/>
    <n v="210000"/>
    <s v="US"/>
    <n v="0"/>
    <x v="0"/>
    <s v="S"/>
  </r>
  <r>
    <n v="2023"/>
    <m/>
    <x v="0"/>
    <x v="0"/>
    <x v="0"/>
    <s v="FT"/>
    <x v="93"/>
    <n v="120000"/>
    <s v="USD"/>
    <n v="120000"/>
    <s v="CA"/>
    <n v="100"/>
    <x v="7"/>
    <s v="M"/>
  </r>
  <r>
    <n v="2023"/>
    <m/>
    <x v="0"/>
    <x v="0"/>
    <x v="0"/>
    <s v="FT"/>
    <x v="3"/>
    <n v="385000"/>
    <s v="USD"/>
    <n v="385000"/>
    <s v="US"/>
    <n v="100"/>
    <x v="0"/>
    <s v="M"/>
  </r>
  <r>
    <n v="2023"/>
    <m/>
    <x v="0"/>
    <x v="0"/>
    <x v="0"/>
    <s v="FT"/>
    <x v="3"/>
    <n v="245000"/>
    <s v="USD"/>
    <n v="245000"/>
    <s v="US"/>
    <n v="100"/>
    <x v="0"/>
    <s v="M"/>
  </r>
  <r>
    <n v="2023"/>
    <m/>
    <x v="1"/>
    <x v="1"/>
    <x v="0"/>
    <s v="FT"/>
    <x v="0"/>
    <n v="225000"/>
    <s v="USD"/>
    <n v="225000"/>
    <s v="US"/>
    <n v="0"/>
    <x v="0"/>
    <s v="M"/>
  </r>
  <r>
    <n v="2023"/>
    <m/>
    <x v="1"/>
    <x v="1"/>
    <x v="0"/>
    <s v="FT"/>
    <x v="0"/>
    <n v="175000"/>
    <s v="USD"/>
    <n v="175000"/>
    <s v="US"/>
    <n v="0"/>
    <x v="0"/>
    <s v="M"/>
  </r>
  <r>
    <n v="2023"/>
    <m/>
    <x v="0"/>
    <x v="0"/>
    <x v="0"/>
    <s v="FT"/>
    <x v="1"/>
    <n v="148500"/>
    <s v="CAD"/>
    <n v="110019"/>
    <s v="CA"/>
    <n v="100"/>
    <x v="3"/>
    <s v="M"/>
  </r>
  <r>
    <n v="2023"/>
    <m/>
    <x v="0"/>
    <x v="0"/>
    <x v="0"/>
    <s v="FT"/>
    <x v="1"/>
    <n v="117000"/>
    <s v="CAD"/>
    <n v="86682"/>
    <s v="CA"/>
    <n v="100"/>
    <x v="3"/>
    <s v="M"/>
  </r>
  <r>
    <n v="2023"/>
    <m/>
    <x v="0"/>
    <x v="0"/>
    <x v="0"/>
    <s v="FT"/>
    <x v="4"/>
    <n v="131650"/>
    <s v="USD"/>
    <n v="131650"/>
    <s v="US"/>
    <n v="0"/>
    <x v="0"/>
    <s v="M"/>
  </r>
  <r>
    <n v="2023"/>
    <m/>
    <x v="0"/>
    <x v="0"/>
    <x v="0"/>
    <s v="FT"/>
    <x v="4"/>
    <n v="105320"/>
    <s v="USD"/>
    <n v="105320"/>
    <s v="US"/>
    <n v="0"/>
    <x v="0"/>
    <s v="M"/>
  </r>
  <r>
    <n v="2023"/>
    <m/>
    <x v="0"/>
    <x v="0"/>
    <x v="0"/>
    <s v="FT"/>
    <x v="34"/>
    <n v="210000"/>
    <s v="USD"/>
    <n v="210000"/>
    <s v="US"/>
    <n v="0"/>
    <x v="0"/>
    <s v="M"/>
  </r>
  <r>
    <n v="2023"/>
    <m/>
    <x v="0"/>
    <x v="0"/>
    <x v="0"/>
    <s v="FT"/>
    <x v="34"/>
    <n v="151800"/>
    <s v="USD"/>
    <n v="151800"/>
    <s v="US"/>
    <n v="0"/>
    <x v="0"/>
    <s v="M"/>
  </r>
  <r>
    <n v="2023"/>
    <m/>
    <x v="0"/>
    <x v="0"/>
    <x v="0"/>
    <s v="FT"/>
    <x v="6"/>
    <n v="147500"/>
    <s v="USD"/>
    <n v="147500"/>
    <s v="US"/>
    <n v="100"/>
    <x v="0"/>
    <s v="M"/>
  </r>
  <r>
    <n v="2023"/>
    <m/>
    <x v="0"/>
    <x v="0"/>
    <x v="0"/>
    <s v="FT"/>
    <x v="6"/>
    <n v="112500"/>
    <s v="USD"/>
    <n v="112500"/>
    <s v="US"/>
    <n v="100"/>
    <x v="0"/>
    <s v="M"/>
  </r>
  <r>
    <n v="2023"/>
    <m/>
    <x v="0"/>
    <x v="0"/>
    <x v="0"/>
    <s v="FT"/>
    <x v="2"/>
    <n v="240000"/>
    <s v="USD"/>
    <n v="240000"/>
    <s v="US"/>
    <n v="0"/>
    <x v="0"/>
    <s v="M"/>
  </r>
  <r>
    <n v="2023"/>
    <m/>
    <x v="0"/>
    <x v="0"/>
    <x v="0"/>
    <s v="FT"/>
    <x v="2"/>
    <n v="163200"/>
    <s v="USD"/>
    <n v="163200"/>
    <s v="US"/>
    <n v="0"/>
    <x v="0"/>
    <s v="M"/>
  </r>
  <r>
    <n v="2023"/>
    <m/>
    <x v="0"/>
    <x v="0"/>
    <x v="0"/>
    <s v="FT"/>
    <x v="4"/>
    <n v="134200"/>
    <s v="USD"/>
    <n v="134200"/>
    <s v="US"/>
    <n v="0"/>
    <x v="0"/>
    <s v="M"/>
  </r>
  <r>
    <n v="2023"/>
    <m/>
    <x v="0"/>
    <x v="0"/>
    <x v="0"/>
    <s v="FT"/>
    <x v="4"/>
    <n v="103200"/>
    <s v="USD"/>
    <n v="103200"/>
    <s v="US"/>
    <n v="0"/>
    <x v="0"/>
    <s v="M"/>
  </r>
  <r>
    <n v="2023"/>
    <m/>
    <x v="0"/>
    <x v="0"/>
    <x v="0"/>
    <s v="FT"/>
    <x v="4"/>
    <n v="65000"/>
    <s v="USD"/>
    <n v="65000"/>
    <s v="US"/>
    <n v="100"/>
    <x v="0"/>
    <s v="M"/>
  </r>
  <r>
    <n v="2023"/>
    <m/>
    <x v="0"/>
    <x v="0"/>
    <x v="0"/>
    <s v="FT"/>
    <x v="4"/>
    <n v="55000"/>
    <s v="USD"/>
    <n v="55000"/>
    <s v="US"/>
    <n v="100"/>
    <x v="0"/>
    <s v="M"/>
  </r>
  <r>
    <n v="2023"/>
    <m/>
    <x v="0"/>
    <x v="0"/>
    <x v="0"/>
    <s v="FT"/>
    <x v="6"/>
    <n v="234000"/>
    <s v="USD"/>
    <n v="234000"/>
    <s v="US"/>
    <n v="0"/>
    <x v="0"/>
    <s v="M"/>
  </r>
  <r>
    <n v="2023"/>
    <m/>
    <x v="0"/>
    <x v="0"/>
    <x v="0"/>
    <s v="FT"/>
    <x v="6"/>
    <n v="176000"/>
    <s v="USD"/>
    <n v="176000"/>
    <s v="US"/>
    <n v="0"/>
    <x v="0"/>
    <s v="M"/>
  </r>
  <r>
    <n v="2023"/>
    <m/>
    <x v="0"/>
    <x v="0"/>
    <x v="0"/>
    <s v="FT"/>
    <x v="66"/>
    <n v="165400"/>
    <s v="USD"/>
    <n v="165400"/>
    <s v="US"/>
    <n v="0"/>
    <x v="0"/>
    <s v="M"/>
  </r>
  <r>
    <n v="2023"/>
    <m/>
    <x v="0"/>
    <x v="0"/>
    <x v="0"/>
    <s v="FT"/>
    <x v="66"/>
    <n v="127300"/>
    <s v="USD"/>
    <n v="127300"/>
    <s v="US"/>
    <n v="0"/>
    <x v="0"/>
    <s v="M"/>
  </r>
  <r>
    <n v="2023"/>
    <m/>
    <x v="0"/>
    <x v="0"/>
    <x v="0"/>
    <s v="FT"/>
    <x v="4"/>
    <n v="180400"/>
    <s v="USD"/>
    <n v="180400"/>
    <s v="US"/>
    <n v="0"/>
    <x v="0"/>
    <s v="M"/>
  </r>
  <r>
    <n v="2023"/>
    <m/>
    <x v="0"/>
    <x v="0"/>
    <x v="0"/>
    <s v="FT"/>
    <x v="4"/>
    <n v="138800"/>
    <s v="USD"/>
    <n v="138800"/>
    <s v="US"/>
    <n v="0"/>
    <x v="0"/>
    <s v="M"/>
  </r>
  <r>
    <n v="2023"/>
    <m/>
    <x v="0"/>
    <x v="0"/>
    <x v="0"/>
    <s v="FT"/>
    <x v="12"/>
    <n v="100000"/>
    <s v="EUR"/>
    <n v="107968"/>
    <s v="PH"/>
    <n v="50"/>
    <x v="50"/>
    <s v="L"/>
  </r>
  <r>
    <n v="2023"/>
    <m/>
    <x v="1"/>
    <x v="1"/>
    <x v="0"/>
    <s v="FT"/>
    <x v="0"/>
    <n v="30390"/>
    <s v="EUR"/>
    <n v="32811"/>
    <s v="ES"/>
    <n v="100"/>
    <x v="11"/>
    <s v="L"/>
  </r>
  <r>
    <n v="2023"/>
    <m/>
    <x v="1"/>
    <x v="1"/>
    <x v="0"/>
    <s v="FT"/>
    <x v="12"/>
    <n v="3200000"/>
    <s v="INR"/>
    <n v="38915"/>
    <s v="IN"/>
    <n v="50"/>
    <x v="14"/>
    <s v="L"/>
  </r>
  <r>
    <n v="2023"/>
    <m/>
    <x v="1"/>
    <x v="1"/>
    <x v="0"/>
    <s v="FT"/>
    <x v="104"/>
    <n v="185900"/>
    <s v="USD"/>
    <n v="185900"/>
    <s v="US"/>
    <n v="0"/>
    <x v="0"/>
    <s v="M"/>
  </r>
  <r>
    <n v="2023"/>
    <m/>
    <x v="1"/>
    <x v="1"/>
    <x v="0"/>
    <s v="FT"/>
    <x v="104"/>
    <n v="129300"/>
    <s v="USD"/>
    <n v="129300"/>
    <s v="US"/>
    <n v="0"/>
    <x v="0"/>
    <s v="M"/>
  </r>
  <r>
    <n v="2023"/>
    <m/>
    <x v="1"/>
    <x v="1"/>
    <x v="0"/>
    <s v="FT"/>
    <x v="8"/>
    <n v="115500"/>
    <s v="USD"/>
    <n v="115500"/>
    <s v="US"/>
    <n v="0"/>
    <x v="0"/>
    <s v="M"/>
  </r>
  <r>
    <n v="2023"/>
    <m/>
    <x v="1"/>
    <x v="1"/>
    <x v="0"/>
    <s v="FT"/>
    <x v="8"/>
    <n v="73500"/>
    <s v="USD"/>
    <n v="73500"/>
    <s v="US"/>
    <n v="0"/>
    <x v="0"/>
    <s v="M"/>
  </r>
  <r>
    <n v="2023"/>
    <m/>
    <x v="1"/>
    <x v="1"/>
    <x v="0"/>
    <s v="FT"/>
    <x v="2"/>
    <n v="145000"/>
    <s v="USD"/>
    <n v="145000"/>
    <s v="US"/>
    <n v="0"/>
    <x v="0"/>
    <s v="M"/>
  </r>
  <r>
    <n v="2023"/>
    <m/>
    <x v="1"/>
    <x v="1"/>
    <x v="0"/>
    <s v="FT"/>
    <x v="2"/>
    <n v="135000"/>
    <s v="USD"/>
    <n v="135000"/>
    <s v="US"/>
    <n v="0"/>
    <x v="0"/>
    <s v="M"/>
  </r>
  <r>
    <n v="2023"/>
    <m/>
    <x v="1"/>
    <x v="1"/>
    <x v="0"/>
    <s v="FT"/>
    <x v="6"/>
    <n v="126900"/>
    <s v="USD"/>
    <n v="126900"/>
    <s v="US"/>
    <n v="0"/>
    <x v="0"/>
    <s v="M"/>
  </r>
  <r>
    <n v="2023"/>
    <m/>
    <x v="1"/>
    <x v="1"/>
    <x v="0"/>
    <s v="FT"/>
    <x v="6"/>
    <n v="77900"/>
    <s v="USD"/>
    <n v="77900"/>
    <s v="US"/>
    <n v="0"/>
    <x v="0"/>
    <s v="M"/>
  </r>
  <r>
    <n v="2023"/>
    <m/>
    <x v="0"/>
    <x v="0"/>
    <x v="0"/>
    <s v="FT"/>
    <x v="4"/>
    <n v="85000"/>
    <s v="USD"/>
    <n v="85000"/>
    <s v="US"/>
    <n v="0"/>
    <x v="0"/>
    <s v="M"/>
  </r>
  <r>
    <n v="2023"/>
    <m/>
    <x v="0"/>
    <x v="0"/>
    <x v="0"/>
    <s v="FT"/>
    <x v="4"/>
    <n v="75000"/>
    <s v="USD"/>
    <n v="75000"/>
    <s v="US"/>
    <n v="0"/>
    <x v="0"/>
    <s v="M"/>
  </r>
  <r>
    <n v="2023"/>
    <m/>
    <x v="1"/>
    <x v="1"/>
    <x v="0"/>
    <s v="FT"/>
    <x v="1"/>
    <n v="90000"/>
    <s v="GBP"/>
    <n v="110736"/>
    <s v="GB"/>
    <n v="100"/>
    <x v="2"/>
    <s v="M"/>
  </r>
  <r>
    <n v="2023"/>
    <m/>
    <x v="1"/>
    <x v="1"/>
    <x v="0"/>
    <s v="FT"/>
    <x v="1"/>
    <n v="75000"/>
    <s v="GBP"/>
    <n v="92280"/>
    <s v="GB"/>
    <n v="100"/>
    <x v="2"/>
    <s v="M"/>
  </r>
  <r>
    <n v="2023"/>
    <m/>
    <x v="0"/>
    <x v="0"/>
    <x v="0"/>
    <s v="FT"/>
    <x v="2"/>
    <n v="330000"/>
    <s v="USD"/>
    <n v="330000"/>
    <s v="US"/>
    <n v="0"/>
    <x v="0"/>
    <s v="M"/>
  </r>
  <r>
    <n v="2023"/>
    <m/>
    <x v="0"/>
    <x v="0"/>
    <x v="0"/>
    <s v="FT"/>
    <x v="2"/>
    <n v="204000"/>
    <s v="USD"/>
    <n v="204000"/>
    <s v="US"/>
    <n v="0"/>
    <x v="0"/>
    <s v="M"/>
  </r>
  <r>
    <n v="2023"/>
    <m/>
    <x v="0"/>
    <x v="0"/>
    <x v="0"/>
    <s v="FT"/>
    <x v="4"/>
    <n v="169000"/>
    <s v="USD"/>
    <n v="169000"/>
    <s v="US"/>
    <n v="0"/>
    <x v="0"/>
    <s v="M"/>
  </r>
  <r>
    <n v="2023"/>
    <m/>
    <x v="0"/>
    <x v="0"/>
    <x v="0"/>
    <s v="FT"/>
    <x v="4"/>
    <n v="110600"/>
    <s v="USD"/>
    <n v="110600"/>
    <s v="US"/>
    <n v="0"/>
    <x v="0"/>
    <s v="M"/>
  </r>
  <r>
    <n v="2023"/>
    <m/>
    <x v="2"/>
    <x v="2"/>
    <x v="0"/>
    <s v="FT"/>
    <x v="92"/>
    <n v="2000000"/>
    <s v="INR"/>
    <n v="24322"/>
    <s v="IN"/>
    <n v="100"/>
    <x v="20"/>
    <s v="L"/>
  </r>
  <r>
    <n v="2023"/>
    <m/>
    <x v="0"/>
    <x v="0"/>
    <x v="0"/>
    <s v="FT"/>
    <x v="12"/>
    <n v="3600000"/>
    <s v="INR"/>
    <n v="43779"/>
    <s v="IN"/>
    <n v="100"/>
    <x v="14"/>
    <s v="L"/>
  </r>
  <r>
    <n v="2023"/>
    <m/>
    <x v="1"/>
    <x v="1"/>
    <x v="0"/>
    <s v="FT"/>
    <x v="8"/>
    <n v="115500"/>
    <s v="USD"/>
    <n v="115500"/>
    <s v="US"/>
    <n v="0"/>
    <x v="0"/>
    <s v="M"/>
  </r>
  <r>
    <n v="2023"/>
    <m/>
    <x v="1"/>
    <x v="1"/>
    <x v="0"/>
    <s v="FT"/>
    <x v="8"/>
    <n v="73500"/>
    <s v="USD"/>
    <n v="73500"/>
    <s v="US"/>
    <n v="0"/>
    <x v="0"/>
    <s v="M"/>
  </r>
  <r>
    <n v="2023"/>
    <m/>
    <x v="0"/>
    <x v="0"/>
    <x v="0"/>
    <s v="FT"/>
    <x v="6"/>
    <n v="168000"/>
    <s v="USD"/>
    <n v="168000"/>
    <s v="US"/>
    <n v="100"/>
    <x v="0"/>
    <s v="M"/>
  </r>
  <r>
    <n v="2023"/>
    <m/>
    <x v="0"/>
    <x v="0"/>
    <x v="0"/>
    <s v="FT"/>
    <x v="6"/>
    <n v="130000"/>
    <s v="USD"/>
    <n v="130000"/>
    <s v="US"/>
    <n v="100"/>
    <x v="0"/>
    <s v="M"/>
  </r>
  <r>
    <n v="2023"/>
    <m/>
    <x v="0"/>
    <x v="0"/>
    <x v="0"/>
    <s v="FT"/>
    <x v="1"/>
    <n v="225500"/>
    <s v="USD"/>
    <n v="225500"/>
    <s v="US"/>
    <n v="0"/>
    <x v="0"/>
    <s v="M"/>
  </r>
  <r>
    <n v="2023"/>
    <m/>
    <x v="0"/>
    <x v="0"/>
    <x v="0"/>
    <s v="FT"/>
    <x v="1"/>
    <n v="139400"/>
    <s v="USD"/>
    <n v="139400"/>
    <s v="US"/>
    <n v="0"/>
    <x v="0"/>
    <s v="M"/>
  </r>
  <r>
    <n v="2023"/>
    <m/>
    <x v="2"/>
    <x v="2"/>
    <x v="0"/>
    <s v="FT"/>
    <x v="6"/>
    <n v="150000"/>
    <s v="USD"/>
    <n v="150000"/>
    <s v="US"/>
    <n v="0"/>
    <x v="0"/>
    <s v="M"/>
  </r>
  <r>
    <n v="2023"/>
    <m/>
    <x v="2"/>
    <x v="2"/>
    <x v="0"/>
    <s v="FT"/>
    <x v="6"/>
    <n v="140000"/>
    <s v="USD"/>
    <n v="140000"/>
    <s v="US"/>
    <n v="0"/>
    <x v="0"/>
    <s v="M"/>
  </r>
  <r>
    <n v="2023"/>
    <m/>
    <x v="0"/>
    <x v="0"/>
    <x v="0"/>
    <s v="FT"/>
    <x v="6"/>
    <n v="226000"/>
    <s v="USD"/>
    <n v="226000"/>
    <s v="US"/>
    <n v="100"/>
    <x v="0"/>
    <s v="M"/>
  </r>
  <r>
    <n v="2023"/>
    <m/>
    <x v="0"/>
    <x v="0"/>
    <x v="0"/>
    <s v="FT"/>
    <x v="6"/>
    <n v="162000"/>
    <s v="USD"/>
    <n v="162000"/>
    <s v="US"/>
    <n v="100"/>
    <x v="0"/>
    <s v="M"/>
  </r>
  <r>
    <n v="2023"/>
    <m/>
    <x v="0"/>
    <x v="0"/>
    <x v="0"/>
    <s v="FT"/>
    <x v="2"/>
    <n v="200000"/>
    <s v="USD"/>
    <n v="200000"/>
    <s v="US"/>
    <n v="100"/>
    <x v="0"/>
    <s v="M"/>
  </r>
  <r>
    <n v="2023"/>
    <m/>
    <x v="0"/>
    <x v="0"/>
    <x v="0"/>
    <s v="FT"/>
    <x v="2"/>
    <n v="150000"/>
    <s v="USD"/>
    <n v="150000"/>
    <s v="US"/>
    <n v="100"/>
    <x v="0"/>
    <s v="M"/>
  </r>
  <r>
    <n v="2023"/>
    <m/>
    <x v="0"/>
    <x v="0"/>
    <x v="0"/>
    <s v="FT"/>
    <x v="15"/>
    <n v="195000"/>
    <s v="USD"/>
    <n v="195000"/>
    <s v="US"/>
    <n v="0"/>
    <x v="0"/>
    <s v="M"/>
  </r>
  <r>
    <n v="2023"/>
    <m/>
    <x v="0"/>
    <x v="0"/>
    <x v="0"/>
    <s v="FT"/>
    <x v="15"/>
    <n v="160000"/>
    <s v="USD"/>
    <n v="160000"/>
    <s v="US"/>
    <n v="0"/>
    <x v="0"/>
    <s v="M"/>
  </r>
  <r>
    <n v="2023"/>
    <m/>
    <x v="0"/>
    <x v="0"/>
    <x v="0"/>
    <s v="FT"/>
    <x v="50"/>
    <n v="154000"/>
    <s v="USD"/>
    <n v="154000"/>
    <s v="US"/>
    <n v="0"/>
    <x v="0"/>
    <s v="M"/>
  </r>
  <r>
    <n v="2023"/>
    <m/>
    <x v="0"/>
    <x v="0"/>
    <x v="0"/>
    <s v="FT"/>
    <x v="50"/>
    <n v="82000"/>
    <s v="USD"/>
    <n v="82000"/>
    <s v="US"/>
    <n v="0"/>
    <x v="0"/>
    <s v="M"/>
  </r>
  <r>
    <n v="2023"/>
    <m/>
    <x v="0"/>
    <x v="0"/>
    <x v="0"/>
    <s v="FT"/>
    <x v="12"/>
    <n v="160000"/>
    <s v="USD"/>
    <n v="160000"/>
    <s v="US"/>
    <n v="100"/>
    <x v="0"/>
    <s v="M"/>
  </r>
  <r>
    <n v="2023"/>
    <m/>
    <x v="0"/>
    <x v="0"/>
    <x v="0"/>
    <s v="FT"/>
    <x v="12"/>
    <n v="145000"/>
    <s v="USD"/>
    <n v="145000"/>
    <s v="US"/>
    <n v="100"/>
    <x v="0"/>
    <s v="M"/>
  </r>
  <r>
    <n v="2023"/>
    <m/>
    <x v="0"/>
    <x v="0"/>
    <x v="0"/>
    <s v="FT"/>
    <x v="0"/>
    <n v="239400"/>
    <s v="USD"/>
    <n v="239400"/>
    <s v="US"/>
    <n v="0"/>
    <x v="0"/>
    <s v="M"/>
  </r>
  <r>
    <n v="2023"/>
    <m/>
    <x v="0"/>
    <x v="0"/>
    <x v="0"/>
    <s v="FT"/>
    <x v="0"/>
    <n v="136800"/>
    <s v="USD"/>
    <n v="136800"/>
    <s v="US"/>
    <n v="0"/>
    <x v="0"/>
    <s v="M"/>
  </r>
  <r>
    <n v="2023"/>
    <m/>
    <x v="3"/>
    <x v="3"/>
    <x v="0"/>
    <s v="FT"/>
    <x v="32"/>
    <n v="329500"/>
    <s v="USD"/>
    <n v="329500"/>
    <s v="US"/>
    <n v="100"/>
    <x v="0"/>
    <s v="M"/>
  </r>
  <r>
    <n v="2023"/>
    <m/>
    <x v="3"/>
    <x v="3"/>
    <x v="0"/>
    <s v="FT"/>
    <x v="32"/>
    <n v="269600"/>
    <s v="USD"/>
    <n v="269600"/>
    <s v="US"/>
    <n v="100"/>
    <x v="0"/>
    <s v="M"/>
  </r>
  <r>
    <n v="2023"/>
    <m/>
    <x v="0"/>
    <x v="0"/>
    <x v="0"/>
    <s v="FT"/>
    <x v="6"/>
    <n v="120000"/>
    <s v="USD"/>
    <n v="120000"/>
    <s v="US"/>
    <n v="0"/>
    <x v="0"/>
    <s v="M"/>
  </r>
  <r>
    <n v="2023"/>
    <m/>
    <x v="0"/>
    <x v="0"/>
    <x v="0"/>
    <s v="FT"/>
    <x v="6"/>
    <n v="100000"/>
    <s v="USD"/>
    <n v="100000"/>
    <s v="US"/>
    <n v="0"/>
    <x v="0"/>
    <s v="M"/>
  </r>
  <r>
    <n v="2023"/>
    <m/>
    <x v="0"/>
    <x v="0"/>
    <x v="0"/>
    <s v="FT"/>
    <x v="111"/>
    <n v="204500"/>
    <s v="USD"/>
    <n v="204500"/>
    <s v="US"/>
    <n v="0"/>
    <x v="0"/>
    <s v="M"/>
  </r>
  <r>
    <n v="2023"/>
    <m/>
    <x v="0"/>
    <x v="0"/>
    <x v="0"/>
    <s v="FT"/>
    <x v="111"/>
    <n v="142200"/>
    <s v="USD"/>
    <n v="142200"/>
    <s v="US"/>
    <n v="0"/>
    <x v="0"/>
    <s v="M"/>
  </r>
  <r>
    <n v="2023"/>
    <m/>
    <x v="0"/>
    <x v="0"/>
    <x v="0"/>
    <s v="FT"/>
    <x v="6"/>
    <n v="230000"/>
    <s v="USD"/>
    <n v="230000"/>
    <s v="US"/>
    <n v="100"/>
    <x v="0"/>
    <s v="M"/>
  </r>
  <r>
    <n v="2023"/>
    <m/>
    <x v="0"/>
    <x v="0"/>
    <x v="0"/>
    <s v="FT"/>
    <x v="6"/>
    <n v="180000"/>
    <s v="USD"/>
    <n v="180000"/>
    <s v="US"/>
    <n v="100"/>
    <x v="0"/>
    <s v="M"/>
  </r>
  <r>
    <n v="2023"/>
    <m/>
    <x v="0"/>
    <x v="0"/>
    <x v="0"/>
    <s v="FT"/>
    <x v="6"/>
    <n v="164000"/>
    <s v="USD"/>
    <n v="164000"/>
    <s v="US"/>
    <n v="100"/>
    <x v="0"/>
    <s v="M"/>
  </r>
  <r>
    <n v="2023"/>
    <m/>
    <x v="0"/>
    <x v="0"/>
    <x v="0"/>
    <s v="FT"/>
    <x v="6"/>
    <n v="130000"/>
    <s v="USD"/>
    <n v="130000"/>
    <s v="US"/>
    <n v="100"/>
    <x v="0"/>
    <s v="M"/>
  </r>
  <r>
    <n v="2023"/>
    <m/>
    <x v="0"/>
    <x v="0"/>
    <x v="0"/>
    <s v="FT"/>
    <x v="1"/>
    <n v="169000"/>
    <s v="USD"/>
    <n v="169000"/>
    <s v="US"/>
    <n v="0"/>
    <x v="0"/>
    <s v="M"/>
  </r>
  <r>
    <n v="2023"/>
    <m/>
    <x v="0"/>
    <x v="0"/>
    <x v="0"/>
    <s v="FT"/>
    <x v="1"/>
    <n v="91000"/>
    <s v="USD"/>
    <n v="91000"/>
    <s v="US"/>
    <n v="0"/>
    <x v="0"/>
    <s v="M"/>
  </r>
  <r>
    <n v="2023"/>
    <m/>
    <x v="0"/>
    <x v="0"/>
    <x v="0"/>
    <s v="FT"/>
    <x v="2"/>
    <n v="323300"/>
    <s v="USD"/>
    <n v="323300"/>
    <s v="US"/>
    <n v="0"/>
    <x v="0"/>
    <s v="M"/>
  </r>
  <r>
    <n v="2023"/>
    <m/>
    <x v="0"/>
    <x v="0"/>
    <x v="0"/>
    <s v="FT"/>
    <x v="2"/>
    <n v="184700"/>
    <s v="USD"/>
    <n v="184700"/>
    <s v="US"/>
    <n v="0"/>
    <x v="0"/>
    <s v="M"/>
  </r>
  <r>
    <n v="2023"/>
    <m/>
    <x v="0"/>
    <x v="0"/>
    <x v="0"/>
    <s v="FT"/>
    <x v="8"/>
    <n v="145000"/>
    <s v="USD"/>
    <n v="145000"/>
    <s v="US"/>
    <n v="0"/>
    <x v="0"/>
    <s v="M"/>
  </r>
  <r>
    <n v="2023"/>
    <m/>
    <x v="0"/>
    <x v="0"/>
    <x v="0"/>
    <s v="FT"/>
    <x v="8"/>
    <n v="130000"/>
    <s v="USD"/>
    <n v="130000"/>
    <s v="US"/>
    <n v="0"/>
    <x v="0"/>
    <s v="M"/>
  </r>
  <r>
    <n v="2023"/>
    <m/>
    <x v="0"/>
    <x v="0"/>
    <x v="0"/>
    <s v="FT"/>
    <x v="1"/>
    <n v="170000"/>
    <s v="USD"/>
    <n v="170000"/>
    <s v="US"/>
    <n v="0"/>
    <x v="0"/>
    <s v="M"/>
  </r>
  <r>
    <n v="2023"/>
    <m/>
    <x v="0"/>
    <x v="0"/>
    <x v="0"/>
    <s v="FT"/>
    <x v="1"/>
    <n v="120000"/>
    <s v="USD"/>
    <n v="120000"/>
    <s v="US"/>
    <n v="0"/>
    <x v="0"/>
    <s v="M"/>
  </r>
  <r>
    <n v="2023"/>
    <m/>
    <x v="0"/>
    <x v="0"/>
    <x v="0"/>
    <s v="FT"/>
    <x v="11"/>
    <n v="210000"/>
    <s v="USD"/>
    <n v="210000"/>
    <s v="US"/>
    <n v="0"/>
    <x v="0"/>
    <s v="M"/>
  </r>
  <r>
    <n v="2023"/>
    <m/>
    <x v="0"/>
    <x v="0"/>
    <x v="0"/>
    <s v="FT"/>
    <x v="11"/>
    <n v="136000"/>
    <s v="USD"/>
    <n v="136000"/>
    <s v="US"/>
    <n v="0"/>
    <x v="0"/>
    <s v="M"/>
  </r>
  <r>
    <n v="2023"/>
    <m/>
    <x v="0"/>
    <x v="0"/>
    <x v="0"/>
    <s v="FT"/>
    <x v="1"/>
    <n v="171250"/>
    <s v="USD"/>
    <n v="171250"/>
    <s v="US"/>
    <n v="0"/>
    <x v="0"/>
    <s v="M"/>
  </r>
  <r>
    <n v="2023"/>
    <m/>
    <x v="0"/>
    <x v="0"/>
    <x v="0"/>
    <s v="FT"/>
    <x v="1"/>
    <n v="113750"/>
    <s v="USD"/>
    <n v="113750"/>
    <s v="US"/>
    <n v="0"/>
    <x v="0"/>
    <s v="M"/>
  </r>
  <r>
    <n v="2023"/>
    <m/>
    <x v="0"/>
    <x v="0"/>
    <x v="0"/>
    <s v="FT"/>
    <x v="6"/>
    <n v="136000"/>
    <s v="USD"/>
    <n v="136000"/>
    <s v="US"/>
    <n v="100"/>
    <x v="0"/>
    <s v="M"/>
  </r>
  <r>
    <n v="2023"/>
    <m/>
    <x v="0"/>
    <x v="0"/>
    <x v="0"/>
    <s v="FT"/>
    <x v="6"/>
    <n v="104000"/>
    <s v="USD"/>
    <n v="104000"/>
    <s v="US"/>
    <n v="100"/>
    <x v="0"/>
    <s v="M"/>
  </r>
  <r>
    <n v="2023"/>
    <m/>
    <x v="0"/>
    <x v="0"/>
    <x v="0"/>
    <s v="FT"/>
    <x v="2"/>
    <n v="195000"/>
    <s v="USD"/>
    <n v="195000"/>
    <s v="US"/>
    <n v="100"/>
    <x v="0"/>
    <s v="M"/>
  </r>
  <r>
    <n v="2023"/>
    <m/>
    <x v="0"/>
    <x v="0"/>
    <x v="0"/>
    <s v="FT"/>
    <x v="2"/>
    <n v="142000"/>
    <s v="USD"/>
    <n v="142000"/>
    <s v="US"/>
    <n v="100"/>
    <x v="0"/>
    <s v="M"/>
  </r>
  <r>
    <n v="2023"/>
    <m/>
    <x v="1"/>
    <x v="1"/>
    <x v="0"/>
    <s v="FT"/>
    <x v="1"/>
    <n v="185900"/>
    <s v="USD"/>
    <n v="185900"/>
    <s v="US"/>
    <n v="0"/>
    <x v="0"/>
    <s v="M"/>
  </r>
  <r>
    <n v="2023"/>
    <m/>
    <x v="1"/>
    <x v="1"/>
    <x v="0"/>
    <s v="FT"/>
    <x v="1"/>
    <n v="129300"/>
    <s v="USD"/>
    <n v="129300"/>
    <s v="US"/>
    <n v="0"/>
    <x v="0"/>
    <s v="M"/>
  </r>
  <r>
    <n v="2023"/>
    <m/>
    <x v="0"/>
    <x v="0"/>
    <x v="0"/>
    <s v="FT"/>
    <x v="2"/>
    <n v="194100"/>
    <s v="USD"/>
    <n v="194100"/>
    <s v="US"/>
    <n v="0"/>
    <x v="0"/>
    <s v="M"/>
  </r>
  <r>
    <n v="2023"/>
    <m/>
    <x v="0"/>
    <x v="0"/>
    <x v="0"/>
    <s v="FT"/>
    <x v="2"/>
    <n v="152300"/>
    <s v="USD"/>
    <n v="152300"/>
    <s v="US"/>
    <n v="0"/>
    <x v="0"/>
    <s v="M"/>
  </r>
  <r>
    <n v="2023"/>
    <m/>
    <x v="0"/>
    <x v="0"/>
    <x v="0"/>
    <s v="FT"/>
    <x v="9"/>
    <n v="190000"/>
    <s v="USD"/>
    <n v="190000"/>
    <s v="US"/>
    <n v="0"/>
    <x v="0"/>
    <s v="M"/>
  </r>
  <r>
    <n v="2023"/>
    <m/>
    <x v="0"/>
    <x v="0"/>
    <x v="0"/>
    <s v="FT"/>
    <x v="9"/>
    <n v="120000"/>
    <s v="USD"/>
    <n v="120000"/>
    <s v="US"/>
    <n v="0"/>
    <x v="0"/>
    <s v="M"/>
  </r>
  <r>
    <n v="2023"/>
    <m/>
    <x v="0"/>
    <x v="0"/>
    <x v="0"/>
    <s v="FT"/>
    <x v="34"/>
    <n v="240000"/>
    <s v="USD"/>
    <n v="240000"/>
    <s v="US"/>
    <n v="100"/>
    <x v="0"/>
    <s v="M"/>
  </r>
  <r>
    <n v="2023"/>
    <m/>
    <x v="0"/>
    <x v="0"/>
    <x v="0"/>
    <s v="FT"/>
    <x v="34"/>
    <n v="157250"/>
    <s v="USD"/>
    <n v="157250"/>
    <s v="US"/>
    <n v="100"/>
    <x v="0"/>
    <s v="M"/>
  </r>
  <r>
    <n v="2023"/>
    <m/>
    <x v="0"/>
    <x v="0"/>
    <x v="0"/>
    <s v="FT"/>
    <x v="1"/>
    <n v="212000"/>
    <s v="USD"/>
    <n v="212000"/>
    <s v="US"/>
    <n v="100"/>
    <x v="0"/>
    <s v="M"/>
  </r>
  <r>
    <n v="2023"/>
    <m/>
    <x v="0"/>
    <x v="0"/>
    <x v="0"/>
    <s v="FT"/>
    <x v="1"/>
    <n v="170000"/>
    <s v="USD"/>
    <n v="170000"/>
    <s v="US"/>
    <n v="100"/>
    <x v="0"/>
    <s v="M"/>
  </r>
  <r>
    <n v="2023"/>
    <m/>
    <x v="0"/>
    <x v="0"/>
    <x v="0"/>
    <s v="FT"/>
    <x v="1"/>
    <n v="194400"/>
    <s v="USD"/>
    <n v="194400"/>
    <s v="US"/>
    <n v="100"/>
    <x v="0"/>
    <s v="M"/>
  </r>
  <r>
    <n v="2023"/>
    <m/>
    <x v="0"/>
    <x v="0"/>
    <x v="0"/>
    <s v="FT"/>
    <x v="1"/>
    <n v="132192"/>
    <s v="USD"/>
    <n v="132192"/>
    <s v="US"/>
    <n v="100"/>
    <x v="0"/>
    <s v="M"/>
  </r>
  <r>
    <n v="2023"/>
    <m/>
    <x v="0"/>
    <x v="0"/>
    <x v="0"/>
    <s v="FT"/>
    <x v="2"/>
    <n v="204500"/>
    <s v="USD"/>
    <n v="204500"/>
    <s v="US"/>
    <n v="0"/>
    <x v="0"/>
    <s v="M"/>
  </r>
  <r>
    <n v="2023"/>
    <m/>
    <x v="0"/>
    <x v="0"/>
    <x v="0"/>
    <s v="FT"/>
    <x v="2"/>
    <n v="142200"/>
    <s v="USD"/>
    <n v="142200"/>
    <s v="US"/>
    <n v="0"/>
    <x v="0"/>
    <s v="M"/>
  </r>
  <r>
    <n v="2023"/>
    <m/>
    <x v="0"/>
    <x v="0"/>
    <x v="0"/>
    <s v="FT"/>
    <x v="28"/>
    <n v="174000"/>
    <s v="USD"/>
    <n v="174000"/>
    <s v="US"/>
    <n v="100"/>
    <x v="0"/>
    <s v="M"/>
  </r>
  <r>
    <n v="2023"/>
    <m/>
    <x v="0"/>
    <x v="0"/>
    <x v="0"/>
    <s v="FT"/>
    <x v="28"/>
    <n v="134000"/>
    <s v="USD"/>
    <n v="134000"/>
    <s v="US"/>
    <n v="100"/>
    <x v="0"/>
    <s v="M"/>
  </r>
  <r>
    <n v="2023"/>
    <m/>
    <x v="1"/>
    <x v="1"/>
    <x v="0"/>
    <s v="FT"/>
    <x v="2"/>
    <n v="36000"/>
    <s v="EUR"/>
    <n v="38868"/>
    <s v="ES"/>
    <n v="100"/>
    <x v="11"/>
    <s v="L"/>
  </r>
  <r>
    <n v="2023"/>
    <m/>
    <x v="1"/>
    <x v="1"/>
    <x v="0"/>
    <s v="FT"/>
    <x v="1"/>
    <n v="152000"/>
    <s v="USD"/>
    <n v="152000"/>
    <s v="US"/>
    <n v="100"/>
    <x v="0"/>
    <s v="M"/>
  </r>
  <r>
    <n v="2023"/>
    <m/>
    <x v="0"/>
    <x v="0"/>
    <x v="0"/>
    <s v="FT"/>
    <x v="67"/>
    <n v="144700"/>
    <s v="USD"/>
    <n v="144700"/>
    <s v="US"/>
    <n v="0"/>
    <x v="0"/>
    <s v="M"/>
  </r>
  <r>
    <n v="2023"/>
    <m/>
    <x v="0"/>
    <x v="0"/>
    <x v="0"/>
    <s v="FT"/>
    <x v="67"/>
    <n v="85500"/>
    <s v="USD"/>
    <n v="85500"/>
    <s v="US"/>
    <n v="0"/>
    <x v="0"/>
    <s v="M"/>
  </r>
  <r>
    <n v="2023"/>
    <m/>
    <x v="1"/>
    <x v="1"/>
    <x v="0"/>
    <s v="FT"/>
    <x v="8"/>
    <n v="115500"/>
    <s v="USD"/>
    <n v="115500"/>
    <s v="US"/>
    <n v="0"/>
    <x v="0"/>
    <s v="M"/>
  </r>
  <r>
    <n v="2023"/>
    <m/>
    <x v="1"/>
    <x v="1"/>
    <x v="0"/>
    <s v="FT"/>
    <x v="8"/>
    <n v="73500"/>
    <s v="USD"/>
    <n v="73500"/>
    <s v="US"/>
    <n v="0"/>
    <x v="0"/>
    <s v="M"/>
  </r>
  <r>
    <n v="2023"/>
    <m/>
    <x v="1"/>
    <x v="1"/>
    <x v="0"/>
    <s v="FT"/>
    <x v="4"/>
    <n v="49200"/>
    <s v="EUR"/>
    <n v="53120"/>
    <s v="EE"/>
    <n v="0"/>
    <x v="35"/>
    <s v="M"/>
  </r>
  <r>
    <n v="2023"/>
    <m/>
    <x v="1"/>
    <x v="1"/>
    <x v="0"/>
    <s v="FT"/>
    <x v="4"/>
    <n v="36000"/>
    <s v="EUR"/>
    <n v="38868"/>
    <s v="EE"/>
    <n v="0"/>
    <x v="35"/>
    <s v="M"/>
  </r>
  <r>
    <n v="2023"/>
    <m/>
    <x v="0"/>
    <x v="0"/>
    <x v="0"/>
    <s v="FT"/>
    <x v="6"/>
    <n v="200000"/>
    <s v="USD"/>
    <n v="200000"/>
    <s v="US"/>
    <n v="0"/>
    <x v="0"/>
    <s v="M"/>
  </r>
  <r>
    <n v="2023"/>
    <m/>
    <x v="0"/>
    <x v="0"/>
    <x v="0"/>
    <s v="FT"/>
    <x v="6"/>
    <n v="160000"/>
    <s v="USD"/>
    <n v="160000"/>
    <s v="US"/>
    <n v="0"/>
    <x v="0"/>
    <s v="M"/>
  </r>
  <r>
    <n v="2023"/>
    <m/>
    <x v="1"/>
    <x v="1"/>
    <x v="0"/>
    <s v="FT"/>
    <x v="4"/>
    <n v="67500"/>
    <s v="USD"/>
    <n v="67500"/>
    <s v="US"/>
    <n v="0"/>
    <x v="0"/>
    <s v="M"/>
  </r>
  <r>
    <n v="2023"/>
    <m/>
    <x v="1"/>
    <x v="1"/>
    <x v="0"/>
    <s v="FT"/>
    <x v="4"/>
    <n v="46500"/>
    <s v="USD"/>
    <n v="46500"/>
    <s v="US"/>
    <n v="0"/>
    <x v="0"/>
    <s v="M"/>
  </r>
  <r>
    <n v="2023"/>
    <m/>
    <x v="3"/>
    <x v="3"/>
    <x v="0"/>
    <s v="FT"/>
    <x v="1"/>
    <n v="265800"/>
    <s v="USD"/>
    <n v="265800"/>
    <s v="US"/>
    <n v="100"/>
    <x v="0"/>
    <s v="M"/>
  </r>
  <r>
    <n v="2023"/>
    <m/>
    <x v="3"/>
    <x v="3"/>
    <x v="0"/>
    <s v="FT"/>
    <x v="1"/>
    <n v="177200"/>
    <s v="USD"/>
    <n v="177200"/>
    <s v="US"/>
    <n v="100"/>
    <x v="0"/>
    <s v="M"/>
  </r>
  <r>
    <n v="2023"/>
    <m/>
    <x v="0"/>
    <x v="0"/>
    <x v="0"/>
    <s v="FT"/>
    <x v="6"/>
    <n v="222000"/>
    <s v="USD"/>
    <n v="222000"/>
    <s v="US"/>
    <n v="0"/>
    <x v="0"/>
    <s v="M"/>
  </r>
  <r>
    <n v="2023"/>
    <m/>
    <x v="0"/>
    <x v="0"/>
    <x v="0"/>
    <s v="FT"/>
    <x v="6"/>
    <n v="115920"/>
    <s v="USD"/>
    <n v="115920"/>
    <s v="US"/>
    <n v="0"/>
    <x v="0"/>
    <s v="M"/>
  </r>
  <r>
    <n v="2023"/>
    <m/>
    <x v="0"/>
    <x v="0"/>
    <x v="0"/>
    <s v="FT"/>
    <x v="2"/>
    <n v="250000"/>
    <s v="USD"/>
    <n v="250000"/>
    <s v="US"/>
    <n v="100"/>
    <x v="0"/>
    <s v="M"/>
  </r>
  <r>
    <n v="2023"/>
    <m/>
    <x v="0"/>
    <x v="0"/>
    <x v="0"/>
    <s v="FT"/>
    <x v="2"/>
    <n v="190000"/>
    <s v="USD"/>
    <n v="190000"/>
    <s v="US"/>
    <n v="100"/>
    <x v="0"/>
    <s v="M"/>
  </r>
  <r>
    <n v="2023"/>
    <m/>
    <x v="0"/>
    <x v="0"/>
    <x v="0"/>
    <s v="FT"/>
    <x v="0"/>
    <n v="60000"/>
    <s v="EUR"/>
    <n v="64781"/>
    <s v="ES"/>
    <n v="100"/>
    <x v="11"/>
    <s v="M"/>
  </r>
  <r>
    <n v="2023"/>
    <m/>
    <x v="0"/>
    <x v="0"/>
    <x v="0"/>
    <s v="FT"/>
    <x v="1"/>
    <n v="284310"/>
    <s v="USD"/>
    <n v="284310"/>
    <s v="US"/>
    <n v="0"/>
    <x v="0"/>
    <s v="M"/>
  </r>
  <r>
    <n v="2023"/>
    <m/>
    <x v="0"/>
    <x v="0"/>
    <x v="0"/>
    <s v="FT"/>
    <x v="1"/>
    <n v="153090"/>
    <s v="USD"/>
    <n v="153090"/>
    <s v="US"/>
    <n v="0"/>
    <x v="0"/>
    <s v="M"/>
  </r>
  <r>
    <n v="2023"/>
    <m/>
    <x v="0"/>
    <x v="0"/>
    <x v="0"/>
    <s v="FT"/>
    <x v="2"/>
    <n v="324000"/>
    <s v="USD"/>
    <n v="324000"/>
    <s v="US"/>
    <n v="0"/>
    <x v="0"/>
    <s v="M"/>
  </r>
  <r>
    <n v="2023"/>
    <m/>
    <x v="0"/>
    <x v="0"/>
    <x v="0"/>
    <s v="FT"/>
    <x v="2"/>
    <n v="159000"/>
    <s v="USD"/>
    <n v="159000"/>
    <s v="US"/>
    <n v="0"/>
    <x v="0"/>
    <s v="M"/>
  </r>
  <r>
    <n v="2023"/>
    <m/>
    <x v="0"/>
    <x v="0"/>
    <x v="0"/>
    <s v="FT"/>
    <x v="11"/>
    <n v="204500"/>
    <s v="USD"/>
    <n v="204500"/>
    <s v="US"/>
    <n v="0"/>
    <x v="0"/>
    <s v="M"/>
  </r>
  <r>
    <n v="2023"/>
    <m/>
    <x v="0"/>
    <x v="0"/>
    <x v="0"/>
    <s v="FT"/>
    <x v="11"/>
    <n v="142200"/>
    <s v="USD"/>
    <n v="142200"/>
    <s v="US"/>
    <n v="0"/>
    <x v="0"/>
    <s v="M"/>
  </r>
  <r>
    <n v="2023"/>
    <m/>
    <x v="0"/>
    <x v="0"/>
    <x v="0"/>
    <s v="FT"/>
    <x v="2"/>
    <n v="309000"/>
    <s v="USD"/>
    <n v="309000"/>
    <s v="US"/>
    <n v="0"/>
    <x v="0"/>
    <s v="M"/>
  </r>
  <r>
    <n v="2023"/>
    <m/>
    <x v="0"/>
    <x v="0"/>
    <x v="0"/>
    <s v="FT"/>
    <x v="2"/>
    <n v="142000"/>
    <s v="USD"/>
    <n v="142000"/>
    <s v="US"/>
    <n v="0"/>
    <x v="0"/>
    <s v="M"/>
  </r>
  <r>
    <n v="2023"/>
    <m/>
    <x v="0"/>
    <x v="0"/>
    <x v="0"/>
    <s v="FT"/>
    <x v="1"/>
    <n v="247300"/>
    <s v="USD"/>
    <n v="247300"/>
    <s v="US"/>
    <n v="0"/>
    <x v="0"/>
    <s v="M"/>
  </r>
  <r>
    <n v="2023"/>
    <m/>
    <x v="0"/>
    <x v="0"/>
    <x v="0"/>
    <s v="FT"/>
    <x v="1"/>
    <n v="139700"/>
    <s v="USD"/>
    <n v="139700"/>
    <s v="US"/>
    <n v="0"/>
    <x v="0"/>
    <s v="M"/>
  </r>
  <r>
    <n v="2023"/>
    <m/>
    <x v="1"/>
    <x v="1"/>
    <x v="0"/>
    <s v="FT"/>
    <x v="4"/>
    <n v="95000"/>
    <s v="USD"/>
    <n v="95000"/>
    <s v="US"/>
    <n v="100"/>
    <x v="0"/>
    <s v="M"/>
  </r>
  <r>
    <n v="2023"/>
    <m/>
    <x v="1"/>
    <x v="1"/>
    <x v="0"/>
    <s v="FT"/>
    <x v="4"/>
    <n v="80000"/>
    <s v="USD"/>
    <n v="80000"/>
    <s v="US"/>
    <n v="100"/>
    <x v="0"/>
    <s v="M"/>
  </r>
  <r>
    <n v="2023"/>
    <m/>
    <x v="1"/>
    <x v="1"/>
    <x v="0"/>
    <s v="FT"/>
    <x v="6"/>
    <n v="130500"/>
    <s v="USD"/>
    <n v="130500"/>
    <s v="US"/>
    <n v="0"/>
    <x v="0"/>
    <s v="M"/>
  </r>
  <r>
    <n v="2023"/>
    <m/>
    <x v="1"/>
    <x v="1"/>
    <x v="0"/>
    <s v="FT"/>
    <x v="6"/>
    <n v="111000"/>
    <s v="USD"/>
    <n v="111000"/>
    <s v="US"/>
    <n v="0"/>
    <x v="0"/>
    <s v="M"/>
  </r>
  <r>
    <n v="2023"/>
    <m/>
    <x v="0"/>
    <x v="0"/>
    <x v="0"/>
    <s v="FT"/>
    <x v="4"/>
    <n v="213210"/>
    <s v="USD"/>
    <n v="213210"/>
    <s v="US"/>
    <n v="100"/>
    <x v="0"/>
    <s v="M"/>
  </r>
  <r>
    <n v="2023"/>
    <m/>
    <x v="0"/>
    <x v="0"/>
    <x v="0"/>
    <s v="FT"/>
    <x v="4"/>
    <n v="102434"/>
    <s v="USD"/>
    <n v="102434"/>
    <s v="US"/>
    <n v="100"/>
    <x v="0"/>
    <s v="M"/>
  </r>
  <r>
    <n v="2023"/>
    <m/>
    <x v="0"/>
    <x v="0"/>
    <x v="0"/>
    <s v="FT"/>
    <x v="2"/>
    <n v="200000"/>
    <s v="USD"/>
    <n v="200000"/>
    <s v="US"/>
    <n v="0"/>
    <x v="0"/>
    <s v="M"/>
  </r>
  <r>
    <n v="2023"/>
    <m/>
    <x v="0"/>
    <x v="0"/>
    <x v="0"/>
    <s v="FT"/>
    <x v="2"/>
    <n v="140000"/>
    <s v="USD"/>
    <n v="140000"/>
    <s v="US"/>
    <n v="0"/>
    <x v="0"/>
    <s v="M"/>
  </r>
  <r>
    <n v="2023"/>
    <m/>
    <x v="0"/>
    <x v="0"/>
    <x v="0"/>
    <s v="FT"/>
    <x v="6"/>
    <n v="226600"/>
    <s v="USD"/>
    <n v="226600"/>
    <s v="US"/>
    <n v="0"/>
    <x v="0"/>
    <s v="M"/>
  </r>
  <r>
    <n v="2023"/>
    <m/>
    <x v="0"/>
    <x v="0"/>
    <x v="0"/>
    <s v="FT"/>
    <x v="6"/>
    <n v="140100"/>
    <s v="USD"/>
    <n v="140100"/>
    <s v="US"/>
    <n v="0"/>
    <x v="0"/>
    <s v="M"/>
  </r>
  <r>
    <n v="2023"/>
    <m/>
    <x v="0"/>
    <x v="0"/>
    <x v="0"/>
    <s v="FT"/>
    <x v="6"/>
    <n v="225000"/>
    <s v="USD"/>
    <n v="225000"/>
    <s v="US"/>
    <n v="100"/>
    <x v="0"/>
    <s v="M"/>
  </r>
  <r>
    <n v="2023"/>
    <m/>
    <x v="0"/>
    <x v="0"/>
    <x v="0"/>
    <s v="FT"/>
    <x v="6"/>
    <n v="156400"/>
    <s v="USD"/>
    <n v="156400"/>
    <s v="US"/>
    <n v="100"/>
    <x v="0"/>
    <s v="M"/>
  </r>
  <r>
    <n v="2023"/>
    <m/>
    <x v="0"/>
    <x v="0"/>
    <x v="0"/>
    <s v="FT"/>
    <x v="34"/>
    <n v="250000"/>
    <s v="USD"/>
    <n v="250000"/>
    <s v="US"/>
    <n v="0"/>
    <x v="0"/>
    <s v="M"/>
  </r>
  <r>
    <n v="2023"/>
    <m/>
    <x v="0"/>
    <x v="0"/>
    <x v="0"/>
    <s v="FT"/>
    <x v="34"/>
    <n v="176000"/>
    <s v="USD"/>
    <n v="176000"/>
    <s v="US"/>
    <n v="0"/>
    <x v="0"/>
    <s v="M"/>
  </r>
  <r>
    <n v="2022"/>
    <m/>
    <x v="2"/>
    <x v="2"/>
    <x v="0"/>
    <s v="FT"/>
    <x v="25"/>
    <n v="80000"/>
    <s v="USD"/>
    <n v="80000"/>
    <s v="CA"/>
    <n v="50"/>
    <x v="0"/>
    <s v="S"/>
  </r>
  <r>
    <n v="2023"/>
    <m/>
    <x v="0"/>
    <x v="0"/>
    <x v="0"/>
    <s v="FT"/>
    <x v="28"/>
    <n v="233400"/>
    <s v="USD"/>
    <n v="233400"/>
    <s v="US"/>
    <n v="100"/>
    <x v="0"/>
    <s v="M"/>
  </r>
  <r>
    <n v="2023"/>
    <m/>
    <x v="0"/>
    <x v="0"/>
    <x v="0"/>
    <s v="FT"/>
    <x v="28"/>
    <n v="145300"/>
    <s v="USD"/>
    <n v="145300"/>
    <s v="US"/>
    <n v="100"/>
    <x v="0"/>
    <s v="M"/>
  </r>
  <r>
    <n v="2023"/>
    <m/>
    <x v="0"/>
    <x v="0"/>
    <x v="0"/>
    <s v="FT"/>
    <x v="1"/>
    <n v="248000"/>
    <s v="USD"/>
    <n v="248000"/>
    <s v="US"/>
    <n v="0"/>
    <x v="0"/>
    <s v="M"/>
  </r>
  <r>
    <n v="2023"/>
    <m/>
    <x v="0"/>
    <x v="0"/>
    <x v="0"/>
    <s v="FT"/>
    <x v="1"/>
    <n v="149000"/>
    <s v="USD"/>
    <n v="149000"/>
    <s v="US"/>
    <n v="0"/>
    <x v="0"/>
    <s v="M"/>
  </r>
  <r>
    <n v="2023"/>
    <m/>
    <x v="2"/>
    <x v="2"/>
    <x v="0"/>
    <s v="FT"/>
    <x v="28"/>
    <n v="156450"/>
    <s v="USD"/>
    <n v="156450"/>
    <s v="US"/>
    <n v="100"/>
    <x v="0"/>
    <s v="M"/>
  </r>
  <r>
    <n v="2023"/>
    <m/>
    <x v="2"/>
    <x v="2"/>
    <x v="0"/>
    <s v="FT"/>
    <x v="28"/>
    <n v="119200"/>
    <s v="USD"/>
    <n v="119200"/>
    <s v="US"/>
    <n v="100"/>
    <x v="0"/>
    <s v="M"/>
  </r>
  <r>
    <n v="2023"/>
    <m/>
    <x v="1"/>
    <x v="1"/>
    <x v="0"/>
    <s v="FT"/>
    <x v="8"/>
    <n v="115500"/>
    <s v="USD"/>
    <n v="115500"/>
    <s v="US"/>
    <n v="0"/>
    <x v="0"/>
    <s v="M"/>
  </r>
  <r>
    <n v="2023"/>
    <m/>
    <x v="1"/>
    <x v="1"/>
    <x v="0"/>
    <s v="FT"/>
    <x v="8"/>
    <n v="73500"/>
    <s v="USD"/>
    <n v="73500"/>
    <s v="US"/>
    <n v="0"/>
    <x v="0"/>
    <s v="M"/>
  </r>
  <r>
    <n v="2023"/>
    <m/>
    <x v="0"/>
    <x v="0"/>
    <x v="0"/>
    <s v="FT"/>
    <x v="2"/>
    <n v="185000"/>
    <s v="USD"/>
    <n v="185000"/>
    <s v="US"/>
    <n v="0"/>
    <x v="0"/>
    <s v="M"/>
  </r>
  <r>
    <n v="2023"/>
    <m/>
    <x v="0"/>
    <x v="0"/>
    <x v="0"/>
    <s v="FT"/>
    <x v="2"/>
    <n v="120250"/>
    <s v="USD"/>
    <n v="120250"/>
    <s v="US"/>
    <n v="0"/>
    <x v="0"/>
    <s v="M"/>
  </r>
  <r>
    <n v="2023"/>
    <m/>
    <x v="0"/>
    <x v="0"/>
    <x v="0"/>
    <s v="FT"/>
    <x v="7"/>
    <n v="216000"/>
    <s v="USD"/>
    <n v="216000"/>
    <s v="US"/>
    <n v="100"/>
    <x v="0"/>
    <s v="M"/>
  </r>
  <r>
    <n v="2023"/>
    <m/>
    <x v="0"/>
    <x v="0"/>
    <x v="0"/>
    <s v="FT"/>
    <x v="7"/>
    <n v="184000"/>
    <s v="USD"/>
    <n v="184000"/>
    <s v="US"/>
    <n v="100"/>
    <x v="0"/>
    <s v="M"/>
  </r>
  <r>
    <n v="2023"/>
    <m/>
    <x v="1"/>
    <x v="1"/>
    <x v="0"/>
    <s v="FT"/>
    <x v="2"/>
    <n v="300000"/>
    <s v="USD"/>
    <n v="300000"/>
    <s v="US"/>
    <n v="0"/>
    <x v="0"/>
    <s v="M"/>
  </r>
  <r>
    <n v="2023"/>
    <m/>
    <x v="1"/>
    <x v="1"/>
    <x v="0"/>
    <s v="FT"/>
    <x v="2"/>
    <n v="200000"/>
    <s v="USD"/>
    <n v="200000"/>
    <s v="US"/>
    <n v="0"/>
    <x v="0"/>
    <s v="M"/>
  </r>
  <r>
    <n v="2023"/>
    <m/>
    <x v="0"/>
    <x v="0"/>
    <x v="0"/>
    <s v="FT"/>
    <x v="7"/>
    <n v="230000"/>
    <s v="USD"/>
    <n v="230000"/>
    <s v="US"/>
    <n v="100"/>
    <x v="0"/>
    <s v="M"/>
  </r>
  <r>
    <n v="2023"/>
    <m/>
    <x v="0"/>
    <x v="0"/>
    <x v="0"/>
    <s v="FT"/>
    <x v="7"/>
    <n v="196000"/>
    <s v="USD"/>
    <n v="196000"/>
    <s v="US"/>
    <n v="100"/>
    <x v="0"/>
    <s v="M"/>
  </r>
  <r>
    <n v="2023"/>
    <m/>
    <x v="0"/>
    <x v="0"/>
    <x v="0"/>
    <s v="FT"/>
    <x v="2"/>
    <n v="192000"/>
    <s v="USD"/>
    <n v="192000"/>
    <s v="US"/>
    <n v="100"/>
    <x v="0"/>
    <s v="M"/>
  </r>
  <r>
    <n v="2023"/>
    <m/>
    <x v="0"/>
    <x v="0"/>
    <x v="0"/>
    <s v="FT"/>
    <x v="2"/>
    <n v="164000"/>
    <s v="USD"/>
    <n v="164000"/>
    <s v="US"/>
    <n v="100"/>
    <x v="0"/>
    <s v="M"/>
  </r>
  <r>
    <n v="2023"/>
    <m/>
    <x v="1"/>
    <x v="1"/>
    <x v="0"/>
    <s v="FT"/>
    <x v="104"/>
    <n v="225000"/>
    <s v="USD"/>
    <n v="225000"/>
    <s v="US"/>
    <n v="0"/>
    <x v="0"/>
    <s v="M"/>
  </r>
  <r>
    <n v="2023"/>
    <m/>
    <x v="1"/>
    <x v="1"/>
    <x v="0"/>
    <s v="FT"/>
    <x v="104"/>
    <n v="152700"/>
    <s v="USD"/>
    <n v="152700"/>
    <s v="US"/>
    <n v="0"/>
    <x v="0"/>
    <s v="M"/>
  </r>
  <r>
    <n v="2023"/>
    <m/>
    <x v="0"/>
    <x v="0"/>
    <x v="0"/>
    <s v="FT"/>
    <x v="7"/>
    <n v="192000"/>
    <s v="USD"/>
    <n v="192000"/>
    <s v="US"/>
    <n v="100"/>
    <x v="0"/>
    <s v="M"/>
  </r>
  <r>
    <n v="2023"/>
    <m/>
    <x v="0"/>
    <x v="0"/>
    <x v="0"/>
    <s v="FT"/>
    <x v="7"/>
    <n v="164000"/>
    <s v="USD"/>
    <n v="164000"/>
    <s v="US"/>
    <n v="100"/>
    <x v="0"/>
    <s v="M"/>
  </r>
  <r>
    <n v="2023"/>
    <m/>
    <x v="1"/>
    <x v="1"/>
    <x v="0"/>
    <s v="FT"/>
    <x v="8"/>
    <n v="115500"/>
    <s v="USD"/>
    <n v="115500"/>
    <s v="US"/>
    <n v="0"/>
    <x v="0"/>
    <s v="M"/>
  </r>
  <r>
    <n v="2023"/>
    <m/>
    <x v="1"/>
    <x v="1"/>
    <x v="0"/>
    <s v="FT"/>
    <x v="8"/>
    <n v="73500"/>
    <s v="USD"/>
    <n v="73500"/>
    <s v="US"/>
    <n v="0"/>
    <x v="0"/>
    <s v="M"/>
  </r>
  <r>
    <n v="2023"/>
    <m/>
    <x v="0"/>
    <x v="0"/>
    <x v="0"/>
    <s v="FT"/>
    <x v="35"/>
    <n v="60000"/>
    <s v="EUR"/>
    <n v="64781"/>
    <s v="DE"/>
    <n v="50"/>
    <x v="15"/>
    <s v="L"/>
  </r>
  <r>
    <n v="2023"/>
    <m/>
    <x v="1"/>
    <x v="1"/>
    <x v="0"/>
    <s v="FT"/>
    <x v="1"/>
    <n v="160000"/>
    <s v="USD"/>
    <n v="160000"/>
    <s v="US"/>
    <n v="0"/>
    <x v="0"/>
    <s v="M"/>
  </r>
  <r>
    <n v="2023"/>
    <m/>
    <x v="1"/>
    <x v="1"/>
    <x v="0"/>
    <s v="FT"/>
    <x v="1"/>
    <n v="140000"/>
    <s v="USD"/>
    <n v="140000"/>
    <s v="US"/>
    <n v="0"/>
    <x v="0"/>
    <s v="M"/>
  </r>
  <r>
    <n v="2023"/>
    <m/>
    <x v="1"/>
    <x v="1"/>
    <x v="0"/>
    <s v="FT"/>
    <x v="1"/>
    <n v="139152"/>
    <s v="USD"/>
    <n v="139152"/>
    <s v="US"/>
    <n v="0"/>
    <x v="0"/>
    <s v="L"/>
  </r>
  <r>
    <n v="2023"/>
    <m/>
    <x v="1"/>
    <x v="1"/>
    <x v="0"/>
    <s v="FT"/>
    <x v="1"/>
    <n v="82452"/>
    <s v="USD"/>
    <n v="82452"/>
    <s v="US"/>
    <n v="0"/>
    <x v="0"/>
    <s v="L"/>
  </r>
  <r>
    <n v="2023"/>
    <m/>
    <x v="0"/>
    <x v="0"/>
    <x v="0"/>
    <s v="FT"/>
    <x v="111"/>
    <n v="204500"/>
    <s v="USD"/>
    <n v="204500"/>
    <s v="US"/>
    <n v="0"/>
    <x v="0"/>
    <s v="M"/>
  </r>
  <r>
    <n v="2023"/>
    <m/>
    <x v="0"/>
    <x v="0"/>
    <x v="0"/>
    <s v="FT"/>
    <x v="111"/>
    <n v="142200"/>
    <s v="USD"/>
    <n v="142200"/>
    <s v="US"/>
    <n v="0"/>
    <x v="0"/>
    <s v="M"/>
  </r>
  <r>
    <n v="2023"/>
    <m/>
    <x v="1"/>
    <x v="1"/>
    <x v="0"/>
    <s v="FT"/>
    <x v="86"/>
    <n v="85000"/>
    <s v="USD"/>
    <n v="85000"/>
    <s v="US"/>
    <n v="0"/>
    <x v="0"/>
    <s v="M"/>
  </r>
  <r>
    <n v="2023"/>
    <m/>
    <x v="1"/>
    <x v="1"/>
    <x v="0"/>
    <s v="FT"/>
    <x v="86"/>
    <n v="65000"/>
    <s v="USD"/>
    <n v="65000"/>
    <s v="US"/>
    <n v="0"/>
    <x v="0"/>
    <s v="M"/>
  </r>
  <r>
    <n v="2023"/>
    <m/>
    <x v="0"/>
    <x v="0"/>
    <x v="0"/>
    <s v="FT"/>
    <x v="4"/>
    <n v="139000"/>
    <s v="USD"/>
    <n v="139000"/>
    <s v="US"/>
    <n v="0"/>
    <x v="0"/>
    <s v="M"/>
  </r>
  <r>
    <n v="2023"/>
    <m/>
    <x v="0"/>
    <x v="0"/>
    <x v="0"/>
    <s v="FT"/>
    <x v="4"/>
    <n v="85700"/>
    <s v="USD"/>
    <n v="85700"/>
    <s v="US"/>
    <n v="0"/>
    <x v="0"/>
    <s v="M"/>
  </r>
  <r>
    <n v="2023"/>
    <m/>
    <x v="0"/>
    <x v="0"/>
    <x v="0"/>
    <s v="FT"/>
    <x v="11"/>
    <n v="248100"/>
    <s v="USD"/>
    <n v="248100"/>
    <s v="US"/>
    <n v="0"/>
    <x v="0"/>
    <s v="M"/>
  </r>
  <r>
    <n v="2023"/>
    <m/>
    <x v="0"/>
    <x v="0"/>
    <x v="0"/>
    <s v="FT"/>
    <x v="11"/>
    <n v="145900"/>
    <s v="USD"/>
    <n v="145900"/>
    <s v="US"/>
    <n v="0"/>
    <x v="0"/>
    <s v="M"/>
  </r>
  <r>
    <n v="2023"/>
    <m/>
    <x v="3"/>
    <x v="3"/>
    <x v="0"/>
    <s v="FT"/>
    <x v="2"/>
    <n v="200000"/>
    <s v="USD"/>
    <n v="200000"/>
    <s v="US"/>
    <n v="100"/>
    <x v="0"/>
    <s v="M"/>
  </r>
  <r>
    <n v="2023"/>
    <m/>
    <x v="3"/>
    <x v="3"/>
    <x v="0"/>
    <s v="FT"/>
    <x v="2"/>
    <n v="145000"/>
    <s v="USD"/>
    <n v="145000"/>
    <s v="US"/>
    <n v="100"/>
    <x v="0"/>
    <s v="M"/>
  </r>
  <r>
    <n v="2023"/>
    <m/>
    <x v="0"/>
    <x v="0"/>
    <x v="0"/>
    <s v="FT"/>
    <x v="2"/>
    <n v="230000"/>
    <s v="USD"/>
    <n v="230000"/>
    <s v="US"/>
    <n v="0"/>
    <x v="0"/>
    <s v="M"/>
  </r>
  <r>
    <n v="2023"/>
    <m/>
    <x v="0"/>
    <x v="0"/>
    <x v="0"/>
    <s v="FT"/>
    <x v="2"/>
    <n v="184000"/>
    <s v="USD"/>
    <n v="184000"/>
    <s v="US"/>
    <n v="0"/>
    <x v="0"/>
    <s v="M"/>
  </r>
  <r>
    <n v="2023"/>
    <m/>
    <x v="0"/>
    <x v="0"/>
    <x v="0"/>
    <s v="FT"/>
    <x v="2"/>
    <n v="269500"/>
    <s v="USD"/>
    <n v="269500"/>
    <s v="US"/>
    <n v="0"/>
    <x v="0"/>
    <s v="M"/>
  </r>
  <r>
    <n v="2023"/>
    <m/>
    <x v="0"/>
    <x v="0"/>
    <x v="0"/>
    <s v="FT"/>
    <x v="2"/>
    <n v="166600"/>
    <s v="USD"/>
    <n v="166600"/>
    <s v="US"/>
    <n v="0"/>
    <x v="0"/>
    <s v="M"/>
  </r>
  <r>
    <n v="2023"/>
    <m/>
    <x v="3"/>
    <x v="3"/>
    <x v="0"/>
    <s v="FT"/>
    <x v="2"/>
    <n v="295500"/>
    <s v="USD"/>
    <n v="295500"/>
    <s v="US"/>
    <n v="100"/>
    <x v="0"/>
    <s v="M"/>
  </r>
  <r>
    <n v="2023"/>
    <m/>
    <x v="3"/>
    <x v="3"/>
    <x v="0"/>
    <s v="FT"/>
    <x v="2"/>
    <n v="165200"/>
    <s v="USD"/>
    <n v="165200"/>
    <s v="US"/>
    <n v="100"/>
    <x v="0"/>
    <s v="M"/>
  </r>
  <r>
    <n v="2023"/>
    <m/>
    <x v="0"/>
    <x v="0"/>
    <x v="0"/>
    <s v="FT"/>
    <x v="2"/>
    <n v="226600"/>
    <s v="USD"/>
    <n v="226600"/>
    <s v="US"/>
    <n v="0"/>
    <x v="0"/>
    <s v="M"/>
  </r>
  <r>
    <n v="2023"/>
    <m/>
    <x v="0"/>
    <x v="0"/>
    <x v="0"/>
    <s v="FT"/>
    <x v="2"/>
    <n v="140100"/>
    <s v="USD"/>
    <n v="140100"/>
    <s v="US"/>
    <n v="0"/>
    <x v="0"/>
    <s v="M"/>
  </r>
  <r>
    <n v="2023"/>
    <m/>
    <x v="1"/>
    <x v="1"/>
    <x v="0"/>
    <s v="FT"/>
    <x v="3"/>
    <n v="235000"/>
    <s v="USD"/>
    <n v="235000"/>
    <s v="US"/>
    <n v="0"/>
    <x v="0"/>
    <s v="M"/>
  </r>
  <r>
    <n v="2023"/>
    <m/>
    <x v="1"/>
    <x v="1"/>
    <x v="0"/>
    <s v="FT"/>
    <x v="3"/>
    <n v="135000"/>
    <s v="USD"/>
    <n v="135000"/>
    <s v="US"/>
    <n v="0"/>
    <x v="0"/>
    <s v="M"/>
  </r>
  <r>
    <n v="2023"/>
    <m/>
    <x v="1"/>
    <x v="1"/>
    <x v="0"/>
    <s v="FT"/>
    <x v="4"/>
    <n v="110000"/>
    <s v="USD"/>
    <n v="110000"/>
    <s v="US"/>
    <n v="0"/>
    <x v="0"/>
    <s v="M"/>
  </r>
  <r>
    <n v="2023"/>
    <m/>
    <x v="1"/>
    <x v="1"/>
    <x v="0"/>
    <s v="FT"/>
    <x v="4"/>
    <n v="75000"/>
    <s v="USD"/>
    <n v="75000"/>
    <s v="US"/>
    <n v="0"/>
    <x v="0"/>
    <s v="M"/>
  </r>
  <r>
    <n v="2023"/>
    <m/>
    <x v="0"/>
    <x v="0"/>
    <x v="0"/>
    <s v="FT"/>
    <x v="28"/>
    <n v="180000"/>
    <s v="USD"/>
    <n v="180000"/>
    <s v="US"/>
    <n v="100"/>
    <x v="0"/>
    <s v="M"/>
  </r>
  <r>
    <n v="2023"/>
    <m/>
    <x v="0"/>
    <x v="0"/>
    <x v="0"/>
    <s v="FT"/>
    <x v="28"/>
    <n v="144000"/>
    <s v="USD"/>
    <n v="144000"/>
    <s v="US"/>
    <n v="100"/>
    <x v="0"/>
    <s v="M"/>
  </r>
  <r>
    <n v="2023"/>
    <m/>
    <x v="1"/>
    <x v="1"/>
    <x v="0"/>
    <s v="FT"/>
    <x v="1"/>
    <n v="40000"/>
    <s v="GBP"/>
    <n v="49216"/>
    <s v="GB"/>
    <n v="100"/>
    <x v="2"/>
    <s v="M"/>
  </r>
  <r>
    <n v="2023"/>
    <m/>
    <x v="1"/>
    <x v="1"/>
    <x v="0"/>
    <s v="FT"/>
    <x v="1"/>
    <n v="35000"/>
    <s v="GBP"/>
    <n v="43064"/>
    <s v="GB"/>
    <n v="100"/>
    <x v="2"/>
    <s v="M"/>
  </r>
  <r>
    <n v="2023"/>
    <m/>
    <x v="1"/>
    <x v="1"/>
    <x v="0"/>
    <s v="FT"/>
    <x v="4"/>
    <n v="65000"/>
    <s v="USD"/>
    <n v="65000"/>
    <s v="US"/>
    <n v="0"/>
    <x v="0"/>
    <s v="M"/>
  </r>
  <r>
    <n v="2023"/>
    <m/>
    <x v="1"/>
    <x v="1"/>
    <x v="0"/>
    <s v="FT"/>
    <x v="4"/>
    <n v="55000"/>
    <s v="USD"/>
    <n v="55000"/>
    <s v="US"/>
    <n v="0"/>
    <x v="0"/>
    <s v="M"/>
  </r>
  <r>
    <n v="2023"/>
    <m/>
    <x v="0"/>
    <x v="0"/>
    <x v="0"/>
    <s v="FT"/>
    <x v="8"/>
    <n v="160667"/>
    <s v="USD"/>
    <n v="160667"/>
    <s v="US"/>
    <n v="0"/>
    <x v="0"/>
    <s v="M"/>
  </r>
  <r>
    <n v="2023"/>
    <m/>
    <x v="0"/>
    <x v="0"/>
    <x v="0"/>
    <s v="FT"/>
    <x v="8"/>
    <n v="130000"/>
    <s v="USD"/>
    <n v="130000"/>
    <s v="US"/>
    <n v="0"/>
    <x v="0"/>
    <s v="M"/>
  </r>
  <r>
    <n v="2023"/>
    <m/>
    <x v="1"/>
    <x v="1"/>
    <x v="0"/>
    <s v="FT"/>
    <x v="61"/>
    <n v="140400"/>
    <s v="BRL"/>
    <n v="27568"/>
    <s v="BR"/>
    <n v="100"/>
    <x v="19"/>
    <s v="L"/>
  </r>
  <r>
    <n v="2023"/>
    <m/>
    <x v="0"/>
    <x v="0"/>
    <x v="0"/>
    <s v="FT"/>
    <x v="4"/>
    <n v="169000"/>
    <s v="USD"/>
    <n v="169000"/>
    <s v="US"/>
    <n v="0"/>
    <x v="0"/>
    <s v="M"/>
  </r>
  <r>
    <n v="2023"/>
    <m/>
    <x v="0"/>
    <x v="0"/>
    <x v="0"/>
    <s v="FT"/>
    <x v="4"/>
    <n v="110600"/>
    <s v="USD"/>
    <n v="110600"/>
    <s v="US"/>
    <n v="0"/>
    <x v="0"/>
    <s v="M"/>
  </r>
  <r>
    <n v="2023"/>
    <m/>
    <x v="0"/>
    <x v="0"/>
    <x v="0"/>
    <s v="FT"/>
    <x v="1"/>
    <n v="225500"/>
    <s v="USD"/>
    <n v="225500"/>
    <s v="US"/>
    <n v="0"/>
    <x v="0"/>
    <s v="M"/>
  </r>
  <r>
    <n v="2023"/>
    <m/>
    <x v="0"/>
    <x v="0"/>
    <x v="0"/>
    <s v="FT"/>
    <x v="1"/>
    <n v="139400"/>
    <s v="USD"/>
    <n v="139400"/>
    <s v="US"/>
    <n v="0"/>
    <x v="0"/>
    <s v="M"/>
  </r>
  <r>
    <n v="2023"/>
    <m/>
    <x v="0"/>
    <x v="0"/>
    <x v="0"/>
    <s v="FT"/>
    <x v="1"/>
    <n v="304200"/>
    <s v="USD"/>
    <n v="304200"/>
    <s v="US"/>
    <n v="0"/>
    <x v="0"/>
    <s v="M"/>
  </r>
  <r>
    <n v="2023"/>
    <m/>
    <x v="0"/>
    <x v="0"/>
    <x v="0"/>
    <s v="FT"/>
    <x v="1"/>
    <n v="173800"/>
    <s v="USD"/>
    <n v="173800"/>
    <s v="US"/>
    <n v="0"/>
    <x v="0"/>
    <s v="M"/>
  </r>
  <r>
    <n v="2023"/>
    <m/>
    <x v="1"/>
    <x v="1"/>
    <x v="0"/>
    <s v="FT"/>
    <x v="104"/>
    <n v="191765"/>
    <s v="USD"/>
    <n v="191765"/>
    <s v="US"/>
    <n v="0"/>
    <x v="0"/>
    <s v="M"/>
  </r>
  <r>
    <n v="2023"/>
    <m/>
    <x v="1"/>
    <x v="1"/>
    <x v="0"/>
    <s v="FT"/>
    <x v="104"/>
    <n v="134326"/>
    <s v="USD"/>
    <n v="134326"/>
    <s v="US"/>
    <n v="0"/>
    <x v="0"/>
    <s v="M"/>
  </r>
  <r>
    <n v="2023"/>
    <m/>
    <x v="0"/>
    <x v="0"/>
    <x v="0"/>
    <s v="FT"/>
    <x v="28"/>
    <n v="173000"/>
    <s v="USD"/>
    <n v="173000"/>
    <s v="US"/>
    <n v="0"/>
    <x v="0"/>
    <s v="M"/>
  </r>
  <r>
    <n v="2023"/>
    <m/>
    <x v="0"/>
    <x v="0"/>
    <x v="0"/>
    <s v="FT"/>
    <x v="28"/>
    <n v="160000"/>
    <s v="USD"/>
    <n v="160000"/>
    <s v="US"/>
    <n v="0"/>
    <x v="0"/>
    <s v="M"/>
  </r>
  <r>
    <n v="2023"/>
    <m/>
    <x v="0"/>
    <x v="0"/>
    <x v="0"/>
    <s v="FT"/>
    <x v="2"/>
    <n v="258384"/>
    <s v="USD"/>
    <n v="258384"/>
    <s v="US"/>
    <n v="100"/>
    <x v="0"/>
    <s v="M"/>
  </r>
  <r>
    <n v="2023"/>
    <m/>
    <x v="0"/>
    <x v="0"/>
    <x v="0"/>
    <s v="FT"/>
    <x v="2"/>
    <n v="153100"/>
    <s v="USD"/>
    <n v="153100"/>
    <s v="US"/>
    <n v="100"/>
    <x v="0"/>
    <s v="M"/>
  </r>
  <r>
    <n v="2023"/>
    <m/>
    <x v="1"/>
    <x v="1"/>
    <x v="0"/>
    <s v="FT"/>
    <x v="6"/>
    <n v="135000"/>
    <s v="USD"/>
    <n v="135000"/>
    <s v="US"/>
    <n v="0"/>
    <x v="0"/>
    <s v="M"/>
  </r>
  <r>
    <n v="2023"/>
    <m/>
    <x v="1"/>
    <x v="1"/>
    <x v="0"/>
    <s v="FT"/>
    <x v="6"/>
    <n v="70000"/>
    <s v="USD"/>
    <n v="70000"/>
    <s v="US"/>
    <n v="0"/>
    <x v="0"/>
    <s v="M"/>
  </r>
  <r>
    <n v="2023"/>
    <m/>
    <x v="0"/>
    <x v="0"/>
    <x v="0"/>
    <s v="FT"/>
    <x v="6"/>
    <n v="168000"/>
    <s v="USD"/>
    <n v="168000"/>
    <s v="US"/>
    <n v="100"/>
    <x v="0"/>
    <s v="M"/>
  </r>
  <r>
    <n v="2023"/>
    <m/>
    <x v="0"/>
    <x v="0"/>
    <x v="0"/>
    <s v="FT"/>
    <x v="6"/>
    <n v="130000"/>
    <s v="USD"/>
    <n v="130000"/>
    <s v="US"/>
    <n v="100"/>
    <x v="0"/>
    <s v="M"/>
  </r>
  <r>
    <n v="2023"/>
    <m/>
    <x v="0"/>
    <x v="0"/>
    <x v="0"/>
    <s v="FT"/>
    <x v="4"/>
    <n v="146200"/>
    <s v="USD"/>
    <n v="146200"/>
    <s v="US"/>
    <n v="0"/>
    <x v="0"/>
    <s v="M"/>
  </r>
  <r>
    <n v="2023"/>
    <m/>
    <x v="0"/>
    <x v="0"/>
    <x v="0"/>
    <s v="FT"/>
    <x v="4"/>
    <n v="116960"/>
    <s v="USD"/>
    <n v="116960"/>
    <s v="US"/>
    <n v="0"/>
    <x v="0"/>
    <s v="M"/>
  </r>
  <r>
    <n v="2023"/>
    <m/>
    <x v="0"/>
    <x v="0"/>
    <x v="0"/>
    <s v="FT"/>
    <x v="1"/>
    <n v="226700"/>
    <s v="USD"/>
    <n v="226700"/>
    <s v="US"/>
    <n v="0"/>
    <x v="0"/>
    <s v="M"/>
  </r>
  <r>
    <n v="2023"/>
    <m/>
    <x v="0"/>
    <x v="0"/>
    <x v="0"/>
    <s v="FT"/>
    <x v="1"/>
    <n v="133300"/>
    <s v="USD"/>
    <n v="133300"/>
    <s v="US"/>
    <n v="0"/>
    <x v="0"/>
    <s v="M"/>
  </r>
  <r>
    <n v="2023"/>
    <m/>
    <x v="0"/>
    <x v="0"/>
    <x v="0"/>
    <s v="FT"/>
    <x v="1"/>
    <n v="370000"/>
    <s v="USD"/>
    <n v="370000"/>
    <s v="US"/>
    <n v="0"/>
    <x v="0"/>
    <s v="M"/>
  </r>
  <r>
    <n v="2023"/>
    <m/>
    <x v="0"/>
    <x v="0"/>
    <x v="0"/>
    <s v="FT"/>
    <x v="1"/>
    <n v="245000"/>
    <s v="USD"/>
    <n v="245000"/>
    <s v="US"/>
    <n v="0"/>
    <x v="0"/>
    <s v="M"/>
  </r>
  <r>
    <n v="2023"/>
    <m/>
    <x v="0"/>
    <x v="0"/>
    <x v="0"/>
    <s v="FT"/>
    <x v="2"/>
    <n v="208450"/>
    <s v="USD"/>
    <n v="208450"/>
    <s v="US"/>
    <n v="0"/>
    <x v="0"/>
    <s v="M"/>
  </r>
  <r>
    <n v="2023"/>
    <m/>
    <x v="0"/>
    <x v="0"/>
    <x v="0"/>
    <s v="FT"/>
    <x v="2"/>
    <n v="151600"/>
    <s v="USD"/>
    <n v="151600"/>
    <s v="US"/>
    <n v="0"/>
    <x v="0"/>
    <s v="M"/>
  </r>
  <r>
    <n v="2023"/>
    <m/>
    <x v="0"/>
    <x v="0"/>
    <x v="0"/>
    <s v="FT"/>
    <x v="20"/>
    <n v="111600"/>
    <s v="USD"/>
    <n v="111600"/>
    <s v="US"/>
    <n v="0"/>
    <x v="0"/>
    <s v="M"/>
  </r>
  <r>
    <n v="2023"/>
    <m/>
    <x v="0"/>
    <x v="0"/>
    <x v="0"/>
    <s v="FT"/>
    <x v="20"/>
    <n v="72000"/>
    <s v="USD"/>
    <n v="72000"/>
    <s v="US"/>
    <n v="0"/>
    <x v="0"/>
    <s v="M"/>
  </r>
  <r>
    <n v="2023"/>
    <m/>
    <x v="0"/>
    <x v="0"/>
    <x v="0"/>
    <s v="FT"/>
    <x v="6"/>
    <n v="359170"/>
    <s v="USD"/>
    <n v="359170"/>
    <s v="US"/>
    <n v="0"/>
    <x v="0"/>
    <s v="M"/>
  </r>
  <r>
    <n v="2023"/>
    <m/>
    <x v="0"/>
    <x v="0"/>
    <x v="0"/>
    <s v="FT"/>
    <x v="6"/>
    <n v="295490"/>
    <s v="USD"/>
    <n v="295490"/>
    <s v="US"/>
    <n v="0"/>
    <x v="0"/>
    <s v="M"/>
  </r>
  <r>
    <n v="2023"/>
    <m/>
    <x v="2"/>
    <x v="2"/>
    <x v="0"/>
    <s v="FT"/>
    <x v="1"/>
    <n v="90000"/>
    <s v="USD"/>
    <n v="90000"/>
    <s v="US"/>
    <n v="50"/>
    <x v="3"/>
    <s v="L"/>
  </r>
  <r>
    <n v="2023"/>
    <m/>
    <x v="1"/>
    <x v="1"/>
    <x v="0"/>
    <s v="FT"/>
    <x v="28"/>
    <n v="90000"/>
    <s v="USD"/>
    <n v="90000"/>
    <s v="US"/>
    <n v="100"/>
    <x v="0"/>
    <s v="M"/>
  </r>
  <r>
    <n v="2023"/>
    <m/>
    <x v="1"/>
    <x v="1"/>
    <x v="0"/>
    <s v="FT"/>
    <x v="28"/>
    <n v="84000"/>
    <s v="USD"/>
    <n v="84000"/>
    <s v="US"/>
    <n v="100"/>
    <x v="0"/>
    <s v="M"/>
  </r>
  <r>
    <n v="2023"/>
    <m/>
    <x v="1"/>
    <x v="1"/>
    <x v="0"/>
    <s v="FT"/>
    <x v="1"/>
    <n v="110000"/>
    <s v="USD"/>
    <n v="110000"/>
    <s v="FR"/>
    <n v="100"/>
    <x v="7"/>
    <s v="M"/>
  </r>
  <r>
    <n v="2023"/>
    <m/>
    <x v="1"/>
    <x v="1"/>
    <x v="0"/>
    <s v="FT"/>
    <x v="1"/>
    <n v="90000"/>
    <s v="USD"/>
    <n v="90000"/>
    <s v="FR"/>
    <n v="100"/>
    <x v="7"/>
    <s v="M"/>
  </r>
  <r>
    <n v="2023"/>
    <m/>
    <x v="1"/>
    <x v="1"/>
    <x v="0"/>
    <s v="FT"/>
    <x v="1"/>
    <n v="110000"/>
    <s v="USD"/>
    <n v="110000"/>
    <s v="US"/>
    <n v="0"/>
    <x v="0"/>
    <s v="M"/>
  </r>
  <r>
    <n v="2023"/>
    <m/>
    <x v="1"/>
    <x v="1"/>
    <x v="0"/>
    <s v="FT"/>
    <x v="1"/>
    <n v="70000"/>
    <s v="USD"/>
    <n v="70000"/>
    <s v="US"/>
    <n v="0"/>
    <x v="0"/>
    <s v="M"/>
  </r>
  <r>
    <n v="2023"/>
    <m/>
    <x v="0"/>
    <x v="0"/>
    <x v="0"/>
    <s v="FT"/>
    <x v="6"/>
    <n v="45000"/>
    <s v="EUR"/>
    <n v="48585"/>
    <s v="ES"/>
    <n v="0"/>
    <x v="11"/>
    <s v="M"/>
  </r>
  <r>
    <n v="2023"/>
    <m/>
    <x v="0"/>
    <x v="0"/>
    <x v="0"/>
    <s v="FT"/>
    <x v="6"/>
    <n v="36000"/>
    <s v="EUR"/>
    <n v="38868"/>
    <s v="ES"/>
    <n v="0"/>
    <x v="11"/>
    <s v="M"/>
  </r>
  <r>
    <n v="2023"/>
    <m/>
    <x v="0"/>
    <x v="0"/>
    <x v="0"/>
    <s v="FT"/>
    <x v="1"/>
    <n v="90000"/>
    <s v="USD"/>
    <n v="90000"/>
    <s v="US"/>
    <n v="0"/>
    <x v="0"/>
    <s v="M"/>
  </r>
  <r>
    <n v="2023"/>
    <m/>
    <x v="0"/>
    <x v="0"/>
    <x v="0"/>
    <s v="FT"/>
    <x v="1"/>
    <n v="75000"/>
    <s v="USD"/>
    <n v="75000"/>
    <s v="US"/>
    <n v="0"/>
    <x v="0"/>
    <s v="M"/>
  </r>
  <r>
    <n v="2023"/>
    <m/>
    <x v="0"/>
    <x v="0"/>
    <x v="0"/>
    <s v="FT"/>
    <x v="6"/>
    <n v="253000"/>
    <s v="USD"/>
    <n v="253000"/>
    <s v="US"/>
    <n v="100"/>
    <x v="0"/>
    <s v="M"/>
  </r>
  <r>
    <n v="2023"/>
    <m/>
    <x v="0"/>
    <x v="0"/>
    <x v="0"/>
    <s v="FT"/>
    <x v="6"/>
    <n v="162000"/>
    <s v="USD"/>
    <n v="162000"/>
    <s v="US"/>
    <n v="100"/>
    <x v="0"/>
    <s v="M"/>
  </r>
  <r>
    <n v="2023"/>
    <m/>
    <x v="2"/>
    <x v="2"/>
    <x v="0"/>
    <s v="FT"/>
    <x v="16"/>
    <n v="115000"/>
    <s v="USD"/>
    <n v="115000"/>
    <s v="CA"/>
    <n v="0"/>
    <x v="3"/>
    <s v="M"/>
  </r>
  <r>
    <n v="2023"/>
    <m/>
    <x v="2"/>
    <x v="2"/>
    <x v="0"/>
    <s v="FT"/>
    <x v="16"/>
    <n v="85000"/>
    <s v="USD"/>
    <n v="85000"/>
    <s v="CA"/>
    <n v="0"/>
    <x v="3"/>
    <s v="M"/>
  </r>
  <r>
    <n v="2023"/>
    <m/>
    <x v="0"/>
    <x v="0"/>
    <x v="0"/>
    <s v="FT"/>
    <x v="6"/>
    <n v="164000"/>
    <s v="USD"/>
    <n v="164000"/>
    <s v="US"/>
    <n v="0"/>
    <x v="0"/>
    <s v="M"/>
  </r>
  <r>
    <n v="2023"/>
    <m/>
    <x v="0"/>
    <x v="0"/>
    <x v="0"/>
    <s v="FT"/>
    <x v="6"/>
    <n v="130000"/>
    <s v="USD"/>
    <n v="130000"/>
    <s v="US"/>
    <n v="0"/>
    <x v="0"/>
    <s v="M"/>
  </r>
  <r>
    <n v="2023"/>
    <m/>
    <x v="0"/>
    <x v="0"/>
    <x v="0"/>
    <s v="FT"/>
    <x v="6"/>
    <n v="359170"/>
    <s v="USD"/>
    <n v="359170"/>
    <s v="US"/>
    <n v="0"/>
    <x v="0"/>
    <s v="M"/>
  </r>
  <r>
    <n v="2023"/>
    <m/>
    <x v="0"/>
    <x v="0"/>
    <x v="0"/>
    <s v="FT"/>
    <x v="6"/>
    <n v="295490"/>
    <s v="USD"/>
    <n v="295490"/>
    <s v="US"/>
    <n v="0"/>
    <x v="0"/>
    <s v="M"/>
  </r>
  <r>
    <n v="2023"/>
    <m/>
    <x v="0"/>
    <x v="0"/>
    <x v="0"/>
    <s v="FT"/>
    <x v="56"/>
    <n v="145900"/>
    <s v="USD"/>
    <n v="145900"/>
    <s v="US"/>
    <n v="0"/>
    <x v="0"/>
    <s v="M"/>
  </r>
  <r>
    <n v="2023"/>
    <m/>
    <x v="0"/>
    <x v="0"/>
    <x v="0"/>
    <s v="FT"/>
    <x v="56"/>
    <n v="128100"/>
    <s v="USD"/>
    <n v="128100"/>
    <s v="US"/>
    <n v="0"/>
    <x v="0"/>
    <s v="M"/>
  </r>
  <r>
    <n v="2023"/>
    <m/>
    <x v="0"/>
    <x v="0"/>
    <x v="0"/>
    <s v="FT"/>
    <x v="23"/>
    <n v="127000"/>
    <s v="USD"/>
    <n v="127000"/>
    <s v="US"/>
    <n v="100"/>
    <x v="0"/>
    <s v="M"/>
  </r>
  <r>
    <n v="2023"/>
    <m/>
    <x v="0"/>
    <x v="0"/>
    <x v="0"/>
    <s v="FT"/>
    <x v="23"/>
    <n v="95000"/>
    <s v="USD"/>
    <n v="95000"/>
    <s v="US"/>
    <n v="100"/>
    <x v="0"/>
    <s v="M"/>
  </r>
  <r>
    <n v="2023"/>
    <m/>
    <x v="2"/>
    <x v="2"/>
    <x v="0"/>
    <s v="FT"/>
    <x v="4"/>
    <n v="94600"/>
    <s v="USD"/>
    <n v="94600"/>
    <s v="US"/>
    <n v="0"/>
    <x v="0"/>
    <s v="M"/>
  </r>
  <r>
    <n v="2023"/>
    <m/>
    <x v="2"/>
    <x v="2"/>
    <x v="0"/>
    <s v="FT"/>
    <x v="4"/>
    <n v="86000"/>
    <s v="USD"/>
    <n v="86000"/>
    <s v="US"/>
    <n v="0"/>
    <x v="0"/>
    <s v="M"/>
  </r>
  <r>
    <n v="2023"/>
    <m/>
    <x v="0"/>
    <x v="0"/>
    <x v="0"/>
    <s v="FT"/>
    <x v="1"/>
    <n v="72000"/>
    <s v="USD"/>
    <n v="72000"/>
    <s v="BR"/>
    <n v="100"/>
    <x v="19"/>
    <s v="M"/>
  </r>
  <r>
    <n v="2023"/>
    <m/>
    <x v="0"/>
    <x v="0"/>
    <x v="0"/>
    <s v="FT"/>
    <x v="1"/>
    <n v="60000"/>
    <s v="USD"/>
    <n v="60000"/>
    <s v="BR"/>
    <n v="100"/>
    <x v="19"/>
    <s v="M"/>
  </r>
  <r>
    <n v="2023"/>
    <m/>
    <x v="0"/>
    <x v="0"/>
    <x v="0"/>
    <s v="FT"/>
    <x v="6"/>
    <n v="136000"/>
    <s v="USD"/>
    <n v="136000"/>
    <s v="US"/>
    <n v="0"/>
    <x v="0"/>
    <s v="M"/>
  </r>
  <r>
    <n v="2023"/>
    <m/>
    <x v="0"/>
    <x v="0"/>
    <x v="0"/>
    <s v="FT"/>
    <x v="6"/>
    <n v="104000"/>
    <s v="USD"/>
    <n v="104000"/>
    <s v="US"/>
    <n v="0"/>
    <x v="0"/>
    <s v="M"/>
  </r>
  <r>
    <n v="2023"/>
    <m/>
    <x v="0"/>
    <x v="0"/>
    <x v="0"/>
    <s v="FT"/>
    <x v="2"/>
    <n v="323300"/>
    <s v="USD"/>
    <n v="323300"/>
    <s v="US"/>
    <n v="0"/>
    <x v="0"/>
    <s v="M"/>
  </r>
  <r>
    <n v="2023"/>
    <m/>
    <x v="0"/>
    <x v="0"/>
    <x v="0"/>
    <s v="FT"/>
    <x v="2"/>
    <n v="184700"/>
    <s v="USD"/>
    <n v="184700"/>
    <s v="US"/>
    <n v="0"/>
    <x v="0"/>
    <s v="M"/>
  </r>
  <r>
    <n v="2023"/>
    <m/>
    <x v="0"/>
    <x v="0"/>
    <x v="0"/>
    <s v="FT"/>
    <x v="1"/>
    <n v="150000"/>
    <s v="USD"/>
    <n v="150000"/>
    <s v="US"/>
    <n v="100"/>
    <x v="0"/>
    <s v="M"/>
  </r>
  <r>
    <n v="2023"/>
    <m/>
    <x v="0"/>
    <x v="0"/>
    <x v="0"/>
    <s v="FT"/>
    <x v="1"/>
    <n v="101570"/>
    <s v="USD"/>
    <n v="101570"/>
    <s v="US"/>
    <n v="100"/>
    <x v="0"/>
    <s v="M"/>
  </r>
  <r>
    <n v="2023"/>
    <m/>
    <x v="0"/>
    <x v="0"/>
    <x v="0"/>
    <s v="FT"/>
    <x v="2"/>
    <n v="247500"/>
    <s v="USD"/>
    <n v="247500"/>
    <s v="US"/>
    <n v="0"/>
    <x v="0"/>
    <s v="M"/>
  </r>
  <r>
    <n v="2023"/>
    <m/>
    <x v="0"/>
    <x v="0"/>
    <x v="0"/>
    <s v="FT"/>
    <x v="2"/>
    <n v="172200"/>
    <s v="USD"/>
    <n v="172200"/>
    <s v="US"/>
    <n v="0"/>
    <x v="0"/>
    <s v="M"/>
  </r>
  <r>
    <n v="2023"/>
    <m/>
    <x v="0"/>
    <x v="0"/>
    <x v="0"/>
    <s v="FT"/>
    <x v="72"/>
    <n v="198800"/>
    <s v="USD"/>
    <n v="198800"/>
    <s v="US"/>
    <n v="0"/>
    <x v="0"/>
    <s v="M"/>
  </r>
  <r>
    <n v="2023"/>
    <m/>
    <x v="0"/>
    <x v="0"/>
    <x v="0"/>
    <s v="FT"/>
    <x v="72"/>
    <n v="122600"/>
    <s v="USD"/>
    <n v="122600"/>
    <s v="US"/>
    <n v="0"/>
    <x v="0"/>
    <s v="M"/>
  </r>
  <r>
    <n v="2023"/>
    <m/>
    <x v="0"/>
    <x v="0"/>
    <x v="0"/>
    <s v="FT"/>
    <x v="1"/>
    <n v="173650"/>
    <s v="USD"/>
    <n v="173650"/>
    <s v="US"/>
    <n v="0"/>
    <x v="0"/>
    <s v="M"/>
  </r>
  <r>
    <n v="2023"/>
    <m/>
    <x v="0"/>
    <x v="0"/>
    <x v="0"/>
    <s v="FT"/>
    <x v="1"/>
    <n v="113900"/>
    <s v="USD"/>
    <n v="113900"/>
    <s v="US"/>
    <n v="0"/>
    <x v="0"/>
    <s v="M"/>
  </r>
  <r>
    <n v="2023"/>
    <m/>
    <x v="0"/>
    <x v="0"/>
    <x v="0"/>
    <s v="FT"/>
    <x v="6"/>
    <n v="185000"/>
    <s v="USD"/>
    <n v="185000"/>
    <s v="US"/>
    <n v="100"/>
    <x v="0"/>
    <s v="M"/>
  </r>
  <r>
    <n v="2023"/>
    <m/>
    <x v="0"/>
    <x v="0"/>
    <x v="0"/>
    <s v="FT"/>
    <x v="6"/>
    <n v="126000"/>
    <s v="USD"/>
    <n v="126000"/>
    <s v="US"/>
    <n v="100"/>
    <x v="0"/>
    <s v="M"/>
  </r>
  <r>
    <n v="2023"/>
    <m/>
    <x v="0"/>
    <x v="0"/>
    <x v="0"/>
    <s v="FT"/>
    <x v="38"/>
    <n v="139500"/>
    <s v="USD"/>
    <n v="139500"/>
    <s v="US"/>
    <n v="0"/>
    <x v="0"/>
    <s v="M"/>
  </r>
  <r>
    <n v="2023"/>
    <m/>
    <x v="0"/>
    <x v="0"/>
    <x v="0"/>
    <s v="FT"/>
    <x v="38"/>
    <n v="110000"/>
    <s v="USD"/>
    <n v="110000"/>
    <s v="US"/>
    <n v="0"/>
    <x v="0"/>
    <s v="M"/>
  </r>
  <r>
    <n v="2023"/>
    <m/>
    <x v="0"/>
    <x v="0"/>
    <x v="0"/>
    <s v="FT"/>
    <x v="6"/>
    <n v="160000"/>
    <s v="USD"/>
    <n v="160000"/>
    <s v="US"/>
    <n v="0"/>
    <x v="0"/>
    <s v="M"/>
  </r>
  <r>
    <n v="2023"/>
    <m/>
    <x v="0"/>
    <x v="0"/>
    <x v="0"/>
    <s v="FT"/>
    <x v="6"/>
    <n v="130000"/>
    <s v="USD"/>
    <n v="130000"/>
    <s v="US"/>
    <n v="0"/>
    <x v="0"/>
    <s v="M"/>
  </r>
  <r>
    <n v="2023"/>
    <m/>
    <x v="0"/>
    <x v="0"/>
    <x v="0"/>
    <s v="FT"/>
    <x v="2"/>
    <n v="280000"/>
    <s v="USD"/>
    <n v="280000"/>
    <s v="US"/>
    <n v="0"/>
    <x v="0"/>
    <s v="M"/>
  </r>
  <r>
    <n v="2023"/>
    <m/>
    <x v="0"/>
    <x v="0"/>
    <x v="0"/>
    <s v="FT"/>
    <x v="2"/>
    <n v="200000"/>
    <s v="USD"/>
    <n v="200000"/>
    <s v="US"/>
    <n v="0"/>
    <x v="0"/>
    <s v="M"/>
  </r>
  <r>
    <n v="2023"/>
    <m/>
    <x v="1"/>
    <x v="1"/>
    <x v="0"/>
    <s v="FT"/>
    <x v="6"/>
    <n v="100000"/>
    <s v="GBP"/>
    <n v="123040"/>
    <s v="GB"/>
    <n v="0"/>
    <x v="2"/>
    <s v="M"/>
  </r>
  <r>
    <n v="2023"/>
    <m/>
    <x v="1"/>
    <x v="1"/>
    <x v="0"/>
    <s v="FT"/>
    <x v="6"/>
    <n v="60000"/>
    <s v="GBP"/>
    <n v="73824"/>
    <s v="GB"/>
    <n v="0"/>
    <x v="2"/>
    <s v="M"/>
  </r>
  <r>
    <n v="2023"/>
    <m/>
    <x v="0"/>
    <x v="0"/>
    <x v="0"/>
    <s v="FT"/>
    <x v="6"/>
    <n v="248100"/>
    <s v="USD"/>
    <n v="248100"/>
    <s v="US"/>
    <n v="0"/>
    <x v="0"/>
    <s v="M"/>
  </r>
  <r>
    <n v="2023"/>
    <m/>
    <x v="0"/>
    <x v="0"/>
    <x v="0"/>
    <s v="FT"/>
    <x v="6"/>
    <n v="145900"/>
    <s v="USD"/>
    <n v="145900"/>
    <s v="US"/>
    <n v="0"/>
    <x v="0"/>
    <s v="M"/>
  </r>
  <r>
    <n v="2023"/>
    <m/>
    <x v="0"/>
    <x v="0"/>
    <x v="0"/>
    <s v="FT"/>
    <x v="13"/>
    <n v="220000"/>
    <s v="USD"/>
    <n v="220000"/>
    <s v="US"/>
    <n v="0"/>
    <x v="0"/>
    <s v="M"/>
  </r>
  <r>
    <n v="2023"/>
    <m/>
    <x v="0"/>
    <x v="0"/>
    <x v="0"/>
    <s v="FT"/>
    <x v="13"/>
    <n v="175000"/>
    <s v="USD"/>
    <n v="175000"/>
    <s v="US"/>
    <n v="0"/>
    <x v="0"/>
    <s v="M"/>
  </r>
  <r>
    <n v="2023"/>
    <m/>
    <x v="0"/>
    <x v="0"/>
    <x v="0"/>
    <s v="FT"/>
    <x v="6"/>
    <n v="175000"/>
    <s v="USD"/>
    <n v="175000"/>
    <s v="US"/>
    <n v="0"/>
    <x v="0"/>
    <s v="M"/>
  </r>
  <r>
    <n v="2023"/>
    <m/>
    <x v="0"/>
    <x v="0"/>
    <x v="0"/>
    <s v="FT"/>
    <x v="6"/>
    <n v="150000"/>
    <s v="USD"/>
    <n v="150000"/>
    <s v="US"/>
    <n v="0"/>
    <x v="0"/>
    <s v="M"/>
  </r>
  <r>
    <n v="2023"/>
    <m/>
    <x v="0"/>
    <x v="0"/>
    <x v="0"/>
    <s v="FT"/>
    <x v="8"/>
    <n v="145000"/>
    <s v="USD"/>
    <n v="145000"/>
    <s v="US"/>
    <n v="0"/>
    <x v="0"/>
    <s v="M"/>
  </r>
  <r>
    <n v="2023"/>
    <m/>
    <x v="0"/>
    <x v="0"/>
    <x v="0"/>
    <s v="FT"/>
    <x v="8"/>
    <n v="130000"/>
    <s v="USD"/>
    <n v="130000"/>
    <s v="US"/>
    <n v="0"/>
    <x v="0"/>
    <s v="M"/>
  </r>
  <r>
    <n v="2023"/>
    <m/>
    <x v="1"/>
    <x v="1"/>
    <x v="0"/>
    <s v="FT"/>
    <x v="8"/>
    <n v="115500"/>
    <s v="USD"/>
    <n v="115500"/>
    <s v="US"/>
    <n v="0"/>
    <x v="0"/>
    <s v="M"/>
  </r>
  <r>
    <n v="2023"/>
    <m/>
    <x v="1"/>
    <x v="1"/>
    <x v="0"/>
    <s v="FT"/>
    <x v="8"/>
    <n v="73500"/>
    <s v="USD"/>
    <n v="73500"/>
    <s v="US"/>
    <n v="0"/>
    <x v="0"/>
    <s v="M"/>
  </r>
  <r>
    <n v="2023"/>
    <m/>
    <x v="0"/>
    <x v="0"/>
    <x v="0"/>
    <s v="FT"/>
    <x v="4"/>
    <n v="150000"/>
    <s v="USD"/>
    <n v="150000"/>
    <s v="US"/>
    <n v="0"/>
    <x v="0"/>
    <s v="M"/>
  </r>
  <r>
    <n v="2023"/>
    <m/>
    <x v="0"/>
    <x v="0"/>
    <x v="0"/>
    <s v="FT"/>
    <x v="4"/>
    <n v="135000"/>
    <s v="USD"/>
    <n v="135000"/>
    <s v="US"/>
    <n v="0"/>
    <x v="0"/>
    <s v="M"/>
  </r>
  <r>
    <n v="2023"/>
    <m/>
    <x v="0"/>
    <x v="0"/>
    <x v="0"/>
    <s v="FT"/>
    <x v="4"/>
    <n v="150000"/>
    <s v="USD"/>
    <n v="150000"/>
    <s v="US"/>
    <n v="100"/>
    <x v="0"/>
    <s v="M"/>
  </r>
  <r>
    <n v="2023"/>
    <m/>
    <x v="0"/>
    <x v="0"/>
    <x v="0"/>
    <s v="FT"/>
    <x v="4"/>
    <n v="85000"/>
    <s v="USD"/>
    <n v="85000"/>
    <s v="US"/>
    <n v="100"/>
    <x v="0"/>
    <s v="M"/>
  </r>
  <r>
    <n v="2023"/>
    <m/>
    <x v="0"/>
    <x v="0"/>
    <x v="0"/>
    <s v="FT"/>
    <x v="1"/>
    <n v="210000"/>
    <s v="USD"/>
    <n v="210000"/>
    <s v="US"/>
    <n v="100"/>
    <x v="0"/>
    <s v="M"/>
  </r>
  <r>
    <n v="2023"/>
    <m/>
    <x v="0"/>
    <x v="0"/>
    <x v="0"/>
    <s v="FT"/>
    <x v="1"/>
    <n v="170000"/>
    <s v="USD"/>
    <n v="170000"/>
    <s v="US"/>
    <n v="100"/>
    <x v="0"/>
    <s v="M"/>
  </r>
  <r>
    <n v="2023"/>
    <m/>
    <x v="0"/>
    <x v="0"/>
    <x v="0"/>
    <s v="FT"/>
    <x v="1"/>
    <n v="160000"/>
    <s v="USD"/>
    <n v="160000"/>
    <s v="US"/>
    <n v="100"/>
    <x v="0"/>
    <s v="M"/>
  </r>
  <r>
    <n v="2023"/>
    <m/>
    <x v="0"/>
    <x v="0"/>
    <x v="0"/>
    <s v="FT"/>
    <x v="1"/>
    <n v="108000"/>
    <s v="USD"/>
    <n v="108000"/>
    <s v="US"/>
    <n v="100"/>
    <x v="0"/>
    <s v="M"/>
  </r>
  <r>
    <n v="2023"/>
    <m/>
    <x v="3"/>
    <x v="3"/>
    <x v="0"/>
    <s v="FT"/>
    <x v="32"/>
    <n v="115000"/>
    <s v="USD"/>
    <n v="115000"/>
    <s v="BR"/>
    <n v="100"/>
    <x v="19"/>
    <s v="M"/>
  </r>
  <r>
    <n v="2023"/>
    <m/>
    <x v="3"/>
    <x v="3"/>
    <x v="0"/>
    <s v="FT"/>
    <x v="32"/>
    <n v="110000"/>
    <s v="USD"/>
    <n v="110000"/>
    <s v="BR"/>
    <n v="100"/>
    <x v="19"/>
    <s v="M"/>
  </r>
  <r>
    <n v="2023"/>
    <m/>
    <x v="0"/>
    <x v="0"/>
    <x v="0"/>
    <s v="FT"/>
    <x v="2"/>
    <n v="220000"/>
    <s v="USD"/>
    <n v="220000"/>
    <s v="US"/>
    <n v="0"/>
    <x v="0"/>
    <s v="M"/>
  </r>
  <r>
    <n v="2023"/>
    <m/>
    <x v="0"/>
    <x v="0"/>
    <x v="0"/>
    <s v="FT"/>
    <x v="2"/>
    <n v="185000"/>
    <s v="USD"/>
    <n v="185000"/>
    <s v="US"/>
    <n v="0"/>
    <x v="0"/>
    <s v="M"/>
  </r>
  <r>
    <n v="2023"/>
    <m/>
    <x v="0"/>
    <x v="0"/>
    <x v="0"/>
    <s v="FT"/>
    <x v="111"/>
    <n v="182500"/>
    <s v="USD"/>
    <n v="182500"/>
    <s v="US"/>
    <n v="100"/>
    <x v="0"/>
    <s v="M"/>
  </r>
  <r>
    <n v="2023"/>
    <m/>
    <x v="0"/>
    <x v="0"/>
    <x v="0"/>
    <s v="FT"/>
    <x v="111"/>
    <n v="135000"/>
    <s v="USD"/>
    <n v="135000"/>
    <s v="US"/>
    <n v="100"/>
    <x v="0"/>
    <s v="M"/>
  </r>
  <r>
    <n v="2023"/>
    <m/>
    <x v="0"/>
    <x v="0"/>
    <x v="0"/>
    <s v="FT"/>
    <x v="6"/>
    <n v="208500"/>
    <s v="USD"/>
    <n v="208500"/>
    <s v="US"/>
    <n v="0"/>
    <x v="0"/>
    <s v="M"/>
  </r>
  <r>
    <n v="2023"/>
    <m/>
    <x v="0"/>
    <x v="0"/>
    <x v="0"/>
    <s v="FT"/>
    <x v="6"/>
    <n v="165000"/>
    <s v="USD"/>
    <n v="165000"/>
    <s v="US"/>
    <n v="0"/>
    <x v="0"/>
    <s v="M"/>
  </r>
  <r>
    <n v="2023"/>
    <m/>
    <x v="1"/>
    <x v="1"/>
    <x v="1"/>
    <s v="CT"/>
    <x v="107"/>
    <n v="35000"/>
    <s v="USD"/>
    <n v="35000"/>
    <s v="PH"/>
    <n v="100"/>
    <x v="0"/>
    <s v="M"/>
  </r>
  <r>
    <n v="2023"/>
    <m/>
    <x v="3"/>
    <x v="3"/>
    <x v="0"/>
    <s v="FT"/>
    <x v="1"/>
    <n v="146000"/>
    <s v="USD"/>
    <n v="146000"/>
    <s v="US"/>
    <n v="0"/>
    <x v="0"/>
    <s v="M"/>
  </r>
  <r>
    <n v="2023"/>
    <m/>
    <x v="3"/>
    <x v="3"/>
    <x v="0"/>
    <s v="FT"/>
    <x v="1"/>
    <n v="94000"/>
    <s v="USD"/>
    <n v="94000"/>
    <s v="US"/>
    <n v="0"/>
    <x v="0"/>
    <s v="M"/>
  </r>
  <r>
    <n v="2023"/>
    <m/>
    <x v="0"/>
    <x v="0"/>
    <x v="0"/>
    <s v="FT"/>
    <x v="13"/>
    <n v="225000"/>
    <s v="USD"/>
    <n v="225000"/>
    <s v="US"/>
    <n v="0"/>
    <x v="0"/>
    <s v="M"/>
  </r>
  <r>
    <n v="2023"/>
    <m/>
    <x v="0"/>
    <x v="0"/>
    <x v="0"/>
    <s v="FT"/>
    <x v="13"/>
    <n v="156400"/>
    <s v="USD"/>
    <n v="156400"/>
    <s v="US"/>
    <n v="0"/>
    <x v="0"/>
    <s v="M"/>
  </r>
  <r>
    <n v="2023"/>
    <m/>
    <x v="1"/>
    <x v="1"/>
    <x v="0"/>
    <s v="FT"/>
    <x v="0"/>
    <n v="300000"/>
    <s v="USD"/>
    <n v="300000"/>
    <s v="QA"/>
    <n v="100"/>
    <x v="51"/>
    <s v="M"/>
  </r>
  <r>
    <n v="2023"/>
    <m/>
    <x v="0"/>
    <x v="0"/>
    <x v="0"/>
    <s v="FT"/>
    <x v="86"/>
    <n v="91000"/>
    <s v="USD"/>
    <n v="91000"/>
    <s v="US"/>
    <n v="0"/>
    <x v="0"/>
    <s v="M"/>
  </r>
  <r>
    <n v="2023"/>
    <m/>
    <x v="0"/>
    <x v="0"/>
    <x v="0"/>
    <s v="FT"/>
    <x v="86"/>
    <n v="86000"/>
    <s v="USD"/>
    <n v="86000"/>
    <s v="US"/>
    <n v="0"/>
    <x v="0"/>
    <s v="M"/>
  </r>
  <r>
    <n v="2023"/>
    <m/>
    <x v="0"/>
    <x v="0"/>
    <x v="0"/>
    <s v="FT"/>
    <x v="6"/>
    <n v="205500"/>
    <s v="USD"/>
    <n v="205500"/>
    <s v="US"/>
    <n v="0"/>
    <x v="0"/>
    <s v="M"/>
  </r>
  <r>
    <n v="2023"/>
    <m/>
    <x v="0"/>
    <x v="0"/>
    <x v="0"/>
    <s v="FT"/>
    <x v="6"/>
    <n v="132500"/>
    <s v="USD"/>
    <n v="132500"/>
    <s v="US"/>
    <n v="0"/>
    <x v="0"/>
    <s v="M"/>
  </r>
  <r>
    <n v="2023"/>
    <m/>
    <x v="1"/>
    <x v="1"/>
    <x v="0"/>
    <s v="FT"/>
    <x v="8"/>
    <n v="115500"/>
    <s v="USD"/>
    <n v="115500"/>
    <s v="US"/>
    <n v="0"/>
    <x v="0"/>
    <s v="M"/>
  </r>
  <r>
    <n v="2023"/>
    <m/>
    <x v="1"/>
    <x v="1"/>
    <x v="0"/>
    <s v="FT"/>
    <x v="8"/>
    <n v="73500"/>
    <s v="USD"/>
    <n v="73500"/>
    <s v="US"/>
    <n v="0"/>
    <x v="0"/>
    <s v="M"/>
  </r>
  <r>
    <n v="2023"/>
    <m/>
    <x v="0"/>
    <x v="0"/>
    <x v="0"/>
    <s v="FT"/>
    <x v="107"/>
    <n v="180000"/>
    <s v="USD"/>
    <n v="180000"/>
    <s v="US"/>
    <n v="100"/>
    <x v="0"/>
    <s v="L"/>
  </r>
  <r>
    <n v="2023"/>
    <m/>
    <x v="0"/>
    <x v="0"/>
    <x v="0"/>
    <s v="FT"/>
    <x v="111"/>
    <n v="204500"/>
    <s v="USD"/>
    <n v="204500"/>
    <s v="US"/>
    <n v="0"/>
    <x v="0"/>
    <s v="M"/>
  </r>
  <r>
    <n v="2023"/>
    <m/>
    <x v="0"/>
    <x v="0"/>
    <x v="0"/>
    <s v="FT"/>
    <x v="111"/>
    <n v="142200"/>
    <s v="USD"/>
    <n v="142200"/>
    <s v="US"/>
    <n v="0"/>
    <x v="0"/>
    <s v="M"/>
  </r>
  <r>
    <n v="2023"/>
    <m/>
    <x v="0"/>
    <x v="0"/>
    <x v="0"/>
    <s v="FT"/>
    <x v="28"/>
    <n v="97750"/>
    <s v="USD"/>
    <n v="97750"/>
    <s v="US"/>
    <n v="0"/>
    <x v="0"/>
    <s v="M"/>
  </r>
  <r>
    <n v="2023"/>
    <m/>
    <x v="0"/>
    <x v="0"/>
    <x v="0"/>
    <s v="FT"/>
    <x v="28"/>
    <n v="75000"/>
    <s v="USD"/>
    <n v="75000"/>
    <s v="US"/>
    <n v="0"/>
    <x v="0"/>
    <s v="M"/>
  </r>
  <r>
    <n v="2023"/>
    <m/>
    <x v="2"/>
    <x v="2"/>
    <x v="0"/>
    <s v="FT"/>
    <x v="11"/>
    <n v="252990"/>
    <s v="USD"/>
    <n v="252990"/>
    <s v="US"/>
    <n v="100"/>
    <x v="0"/>
    <s v="M"/>
  </r>
  <r>
    <n v="2023"/>
    <m/>
    <x v="2"/>
    <x v="2"/>
    <x v="0"/>
    <s v="FT"/>
    <x v="11"/>
    <n v="162170"/>
    <s v="USD"/>
    <n v="162170"/>
    <s v="US"/>
    <n v="100"/>
    <x v="0"/>
    <s v="M"/>
  </r>
  <r>
    <n v="2023"/>
    <m/>
    <x v="0"/>
    <x v="0"/>
    <x v="0"/>
    <s v="FT"/>
    <x v="7"/>
    <n v="216000"/>
    <s v="USD"/>
    <n v="216000"/>
    <s v="US"/>
    <n v="0"/>
    <x v="0"/>
    <s v="M"/>
  </r>
  <r>
    <n v="2023"/>
    <m/>
    <x v="0"/>
    <x v="0"/>
    <x v="0"/>
    <s v="FT"/>
    <x v="7"/>
    <n v="184000"/>
    <s v="USD"/>
    <n v="184000"/>
    <s v="US"/>
    <n v="0"/>
    <x v="0"/>
    <s v="M"/>
  </r>
  <r>
    <n v="2023"/>
    <m/>
    <x v="0"/>
    <x v="0"/>
    <x v="0"/>
    <s v="FT"/>
    <x v="1"/>
    <n v="170000"/>
    <s v="USD"/>
    <n v="170000"/>
    <s v="US"/>
    <n v="100"/>
    <x v="0"/>
    <s v="M"/>
  </r>
  <r>
    <n v="2023"/>
    <m/>
    <x v="0"/>
    <x v="0"/>
    <x v="0"/>
    <s v="FT"/>
    <x v="1"/>
    <n v="120000"/>
    <s v="USD"/>
    <n v="120000"/>
    <s v="US"/>
    <n v="100"/>
    <x v="0"/>
    <s v="M"/>
  </r>
  <r>
    <n v="2023"/>
    <m/>
    <x v="0"/>
    <x v="0"/>
    <x v="0"/>
    <s v="FT"/>
    <x v="1"/>
    <n v="133200"/>
    <s v="USD"/>
    <n v="133200"/>
    <s v="US"/>
    <n v="100"/>
    <x v="0"/>
    <s v="M"/>
  </r>
  <r>
    <n v="2023"/>
    <m/>
    <x v="0"/>
    <x v="0"/>
    <x v="0"/>
    <s v="FT"/>
    <x v="1"/>
    <n v="84000"/>
    <s v="USD"/>
    <n v="84000"/>
    <s v="US"/>
    <n v="100"/>
    <x v="0"/>
    <s v="M"/>
  </r>
  <r>
    <n v="2023"/>
    <m/>
    <x v="2"/>
    <x v="2"/>
    <x v="0"/>
    <s v="FT"/>
    <x v="4"/>
    <n v="75000"/>
    <s v="USD"/>
    <n v="75000"/>
    <s v="US"/>
    <n v="0"/>
    <x v="0"/>
    <s v="M"/>
  </r>
  <r>
    <n v="2023"/>
    <m/>
    <x v="2"/>
    <x v="2"/>
    <x v="0"/>
    <s v="FT"/>
    <x v="4"/>
    <n v="67500"/>
    <s v="USD"/>
    <n v="67500"/>
    <s v="US"/>
    <n v="0"/>
    <x v="0"/>
    <s v="M"/>
  </r>
  <r>
    <n v="2023"/>
    <m/>
    <x v="1"/>
    <x v="1"/>
    <x v="0"/>
    <s v="FT"/>
    <x v="1"/>
    <n v="70000"/>
    <s v="GBP"/>
    <n v="86128"/>
    <s v="CA"/>
    <n v="100"/>
    <x v="3"/>
    <s v="M"/>
  </r>
  <r>
    <n v="2023"/>
    <m/>
    <x v="1"/>
    <x v="1"/>
    <x v="0"/>
    <s v="FT"/>
    <x v="1"/>
    <n v="50000"/>
    <s v="GBP"/>
    <n v="61520"/>
    <s v="CA"/>
    <n v="100"/>
    <x v="3"/>
    <s v="M"/>
  </r>
  <r>
    <n v="2023"/>
    <m/>
    <x v="0"/>
    <x v="0"/>
    <x v="0"/>
    <s v="FT"/>
    <x v="6"/>
    <n v="300000"/>
    <s v="USD"/>
    <n v="300000"/>
    <s v="US"/>
    <n v="0"/>
    <x v="0"/>
    <s v="M"/>
  </r>
  <r>
    <n v="2023"/>
    <m/>
    <x v="0"/>
    <x v="0"/>
    <x v="0"/>
    <s v="FT"/>
    <x v="6"/>
    <n v="160000"/>
    <s v="USD"/>
    <n v="160000"/>
    <s v="US"/>
    <n v="0"/>
    <x v="0"/>
    <s v="M"/>
  </r>
  <r>
    <n v="2023"/>
    <m/>
    <x v="0"/>
    <x v="0"/>
    <x v="0"/>
    <s v="FT"/>
    <x v="4"/>
    <n v="142000"/>
    <s v="USD"/>
    <n v="142000"/>
    <s v="US"/>
    <n v="0"/>
    <x v="0"/>
    <s v="M"/>
  </r>
  <r>
    <n v="2023"/>
    <m/>
    <x v="0"/>
    <x v="0"/>
    <x v="0"/>
    <s v="FT"/>
    <x v="4"/>
    <n v="128000"/>
    <s v="USD"/>
    <n v="128000"/>
    <s v="US"/>
    <n v="0"/>
    <x v="0"/>
    <s v="M"/>
  </r>
  <r>
    <n v="2023"/>
    <m/>
    <x v="1"/>
    <x v="1"/>
    <x v="0"/>
    <s v="FT"/>
    <x v="6"/>
    <n v="160000"/>
    <s v="USD"/>
    <n v="160000"/>
    <s v="US"/>
    <n v="100"/>
    <x v="0"/>
    <s v="M"/>
  </r>
  <r>
    <n v="2023"/>
    <m/>
    <x v="1"/>
    <x v="1"/>
    <x v="0"/>
    <s v="FT"/>
    <x v="6"/>
    <n v="140000"/>
    <s v="USD"/>
    <n v="140000"/>
    <s v="US"/>
    <n v="100"/>
    <x v="0"/>
    <s v="M"/>
  </r>
  <r>
    <n v="2023"/>
    <m/>
    <x v="0"/>
    <x v="0"/>
    <x v="0"/>
    <s v="FT"/>
    <x v="6"/>
    <n v="265000"/>
    <s v="USD"/>
    <n v="265000"/>
    <s v="US"/>
    <n v="100"/>
    <x v="0"/>
    <s v="M"/>
  </r>
  <r>
    <n v="2023"/>
    <m/>
    <x v="0"/>
    <x v="0"/>
    <x v="0"/>
    <s v="FT"/>
    <x v="6"/>
    <n v="153000"/>
    <s v="USD"/>
    <n v="153000"/>
    <s v="US"/>
    <n v="100"/>
    <x v="0"/>
    <s v="M"/>
  </r>
  <r>
    <n v="2023"/>
    <m/>
    <x v="0"/>
    <x v="0"/>
    <x v="0"/>
    <s v="FT"/>
    <x v="4"/>
    <n v="143000"/>
    <s v="USD"/>
    <n v="143000"/>
    <s v="US"/>
    <n v="100"/>
    <x v="0"/>
    <s v="M"/>
  </r>
  <r>
    <n v="2023"/>
    <m/>
    <x v="0"/>
    <x v="0"/>
    <x v="0"/>
    <s v="FT"/>
    <x v="4"/>
    <n v="126277"/>
    <s v="USD"/>
    <n v="126277"/>
    <s v="US"/>
    <n v="100"/>
    <x v="0"/>
    <s v="M"/>
  </r>
  <r>
    <n v="2023"/>
    <m/>
    <x v="0"/>
    <x v="0"/>
    <x v="0"/>
    <s v="FT"/>
    <x v="6"/>
    <n v="230000"/>
    <s v="USD"/>
    <n v="230000"/>
    <s v="US"/>
    <n v="100"/>
    <x v="0"/>
    <s v="M"/>
  </r>
  <r>
    <n v="2023"/>
    <m/>
    <x v="0"/>
    <x v="0"/>
    <x v="0"/>
    <s v="FT"/>
    <x v="6"/>
    <n v="153000"/>
    <s v="USD"/>
    <n v="153000"/>
    <s v="US"/>
    <n v="100"/>
    <x v="0"/>
    <s v="M"/>
  </r>
  <r>
    <n v="2023"/>
    <m/>
    <x v="0"/>
    <x v="0"/>
    <x v="0"/>
    <s v="FT"/>
    <x v="1"/>
    <n v="224500"/>
    <s v="USD"/>
    <n v="224500"/>
    <s v="US"/>
    <n v="0"/>
    <x v="0"/>
    <s v="M"/>
  </r>
  <r>
    <n v="2023"/>
    <m/>
    <x v="0"/>
    <x v="0"/>
    <x v="0"/>
    <s v="FT"/>
    <x v="1"/>
    <n v="126900"/>
    <s v="USD"/>
    <n v="126900"/>
    <s v="US"/>
    <n v="0"/>
    <x v="0"/>
    <s v="M"/>
  </r>
  <r>
    <n v="2023"/>
    <m/>
    <x v="1"/>
    <x v="1"/>
    <x v="0"/>
    <s v="FT"/>
    <x v="8"/>
    <n v="115500"/>
    <s v="USD"/>
    <n v="115500"/>
    <s v="US"/>
    <n v="0"/>
    <x v="0"/>
    <s v="M"/>
  </r>
  <r>
    <n v="2023"/>
    <m/>
    <x v="1"/>
    <x v="1"/>
    <x v="0"/>
    <s v="FT"/>
    <x v="8"/>
    <n v="73500"/>
    <s v="USD"/>
    <n v="73500"/>
    <s v="US"/>
    <n v="0"/>
    <x v="0"/>
    <s v="M"/>
  </r>
  <r>
    <n v="2023"/>
    <m/>
    <x v="1"/>
    <x v="1"/>
    <x v="0"/>
    <s v="FT"/>
    <x v="6"/>
    <n v="145000"/>
    <s v="USD"/>
    <n v="145000"/>
    <s v="US"/>
    <n v="100"/>
    <x v="0"/>
    <s v="M"/>
  </r>
  <r>
    <n v="2023"/>
    <m/>
    <x v="1"/>
    <x v="1"/>
    <x v="0"/>
    <s v="FT"/>
    <x v="6"/>
    <n v="115000"/>
    <s v="USD"/>
    <n v="115000"/>
    <s v="US"/>
    <n v="100"/>
    <x v="0"/>
    <s v="M"/>
  </r>
  <r>
    <n v="2023"/>
    <m/>
    <x v="0"/>
    <x v="0"/>
    <x v="0"/>
    <s v="FT"/>
    <x v="7"/>
    <n v="227700"/>
    <s v="USD"/>
    <n v="227700"/>
    <s v="US"/>
    <n v="100"/>
    <x v="0"/>
    <s v="M"/>
  </r>
  <r>
    <n v="2023"/>
    <m/>
    <x v="0"/>
    <x v="0"/>
    <x v="0"/>
    <s v="FT"/>
    <x v="7"/>
    <n v="154836"/>
    <s v="USD"/>
    <n v="154836"/>
    <s v="US"/>
    <n v="100"/>
    <x v="0"/>
    <s v="M"/>
  </r>
  <r>
    <n v="2023"/>
    <m/>
    <x v="0"/>
    <x v="0"/>
    <x v="0"/>
    <s v="FT"/>
    <x v="4"/>
    <n v="140000"/>
    <s v="USD"/>
    <n v="140000"/>
    <s v="US"/>
    <n v="0"/>
    <x v="0"/>
    <s v="M"/>
  </r>
  <r>
    <n v="2023"/>
    <m/>
    <x v="0"/>
    <x v="0"/>
    <x v="0"/>
    <s v="FT"/>
    <x v="4"/>
    <n v="126000"/>
    <s v="USD"/>
    <n v="126000"/>
    <s v="US"/>
    <n v="0"/>
    <x v="0"/>
    <s v="M"/>
  </r>
  <r>
    <n v="2023"/>
    <m/>
    <x v="0"/>
    <x v="0"/>
    <x v="0"/>
    <s v="FT"/>
    <x v="2"/>
    <n v="165000"/>
    <s v="USD"/>
    <n v="165000"/>
    <s v="US"/>
    <n v="0"/>
    <x v="0"/>
    <s v="M"/>
  </r>
  <r>
    <n v="2023"/>
    <m/>
    <x v="0"/>
    <x v="0"/>
    <x v="0"/>
    <s v="FT"/>
    <x v="2"/>
    <n v="127000"/>
    <s v="USD"/>
    <n v="127000"/>
    <s v="US"/>
    <n v="0"/>
    <x v="0"/>
    <s v="M"/>
  </r>
  <r>
    <n v="2023"/>
    <m/>
    <x v="0"/>
    <x v="0"/>
    <x v="0"/>
    <s v="FT"/>
    <x v="28"/>
    <n v="209000"/>
    <s v="USD"/>
    <n v="209000"/>
    <s v="US"/>
    <n v="0"/>
    <x v="0"/>
    <s v="M"/>
  </r>
  <r>
    <n v="2023"/>
    <m/>
    <x v="0"/>
    <x v="0"/>
    <x v="0"/>
    <s v="FT"/>
    <x v="28"/>
    <n v="112500"/>
    <s v="USD"/>
    <n v="112500"/>
    <s v="US"/>
    <n v="0"/>
    <x v="0"/>
    <s v="M"/>
  </r>
  <r>
    <n v="2023"/>
    <m/>
    <x v="1"/>
    <x v="1"/>
    <x v="0"/>
    <s v="FT"/>
    <x v="9"/>
    <n v="140000"/>
    <s v="USD"/>
    <n v="140000"/>
    <s v="US"/>
    <n v="100"/>
    <x v="0"/>
    <s v="M"/>
  </r>
  <r>
    <n v="2023"/>
    <m/>
    <x v="1"/>
    <x v="1"/>
    <x v="0"/>
    <s v="FT"/>
    <x v="9"/>
    <n v="110000"/>
    <s v="USD"/>
    <n v="110000"/>
    <s v="US"/>
    <n v="100"/>
    <x v="0"/>
    <s v="M"/>
  </r>
  <r>
    <n v="2023"/>
    <m/>
    <x v="1"/>
    <x v="1"/>
    <x v="0"/>
    <s v="FT"/>
    <x v="1"/>
    <n v="185900"/>
    <s v="USD"/>
    <n v="185900"/>
    <s v="US"/>
    <n v="0"/>
    <x v="0"/>
    <s v="M"/>
  </r>
  <r>
    <n v="2023"/>
    <m/>
    <x v="1"/>
    <x v="1"/>
    <x v="0"/>
    <s v="FT"/>
    <x v="1"/>
    <n v="129300"/>
    <s v="USD"/>
    <n v="129300"/>
    <s v="US"/>
    <n v="0"/>
    <x v="0"/>
    <s v="M"/>
  </r>
  <r>
    <n v="2023"/>
    <m/>
    <x v="0"/>
    <x v="0"/>
    <x v="0"/>
    <s v="FT"/>
    <x v="6"/>
    <n v="370000"/>
    <s v="USD"/>
    <n v="370000"/>
    <s v="US"/>
    <n v="0"/>
    <x v="0"/>
    <s v="M"/>
  </r>
  <r>
    <n v="2023"/>
    <m/>
    <x v="0"/>
    <x v="0"/>
    <x v="0"/>
    <s v="FT"/>
    <x v="6"/>
    <n v="300000"/>
    <s v="USD"/>
    <n v="300000"/>
    <s v="US"/>
    <n v="0"/>
    <x v="0"/>
    <s v="M"/>
  </r>
  <r>
    <n v="2023"/>
    <m/>
    <x v="0"/>
    <x v="0"/>
    <x v="0"/>
    <s v="FT"/>
    <x v="4"/>
    <n v="136000"/>
    <s v="USD"/>
    <n v="136000"/>
    <s v="US"/>
    <n v="100"/>
    <x v="0"/>
    <s v="M"/>
  </r>
  <r>
    <n v="2023"/>
    <m/>
    <x v="0"/>
    <x v="0"/>
    <x v="0"/>
    <s v="FT"/>
    <x v="4"/>
    <n v="104000"/>
    <s v="USD"/>
    <n v="104000"/>
    <s v="US"/>
    <n v="100"/>
    <x v="0"/>
    <s v="M"/>
  </r>
  <r>
    <n v="2023"/>
    <m/>
    <x v="0"/>
    <x v="0"/>
    <x v="0"/>
    <s v="FT"/>
    <x v="7"/>
    <n v="214000"/>
    <s v="USD"/>
    <n v="214000"/>
    <s v="US"/>
    <n v="0"/>
    <x v="0"/>
    <s v="M"/>
  </r>
  <r>
    <n v="2023"/>
    <m/>
    <x v="0"/>
    <x v="0"/>
    <x v="0"/>
    <s v="FT"/>
    <x v="7"/>
    <n v="154000"/>
    <s v="USD"/>
    <n v="154000"/>
    <s v="US"/>
    <n v="0"/>
    <x v="0"/>
    <s v="M"/>
  </r>
  <r>
    <n v="2023"/>
    <m/>
    <x v="0"/>
    <x v="0"/>
    <x v="0"/>
    <s v="FT"/>
    <x v="6"/>
    <n v="205000"/>
    <s v="USD"/>
    <n v="205000"/>
    <s v="US"/>
    <n v="100"/>
    <x v="0"/>
    <s v="M"/>
  </r>
  <r>
    <n v="2023"/>
    <m/>
    <x v="0"/>
    <x v="0"/>
    <x v="0"/>
    <s v="FT"/>
    <x v="6"/>
    <n v="157500"/>
    <s v="USD"/>
    <n v="157500"/>
    <s v="US"/>
    <n v="100"/>
    <x v="0"/>
    <s v="M"/>
  </r>
  <r>
    <n v="2023"/>
    <m/>
    <x v="0"/>
    <x v="0"/>
    <x v="0"/>
    <s v="FT"/>
    <x v="1"/>
    <n v="255000"/>
    <s v="USD"/>
    <n v="255000"/>
    <s v="US"/>
    <n v="0"/>
    <x v="0"/>
    <s v="M"/>
  </r>
  <r>
    <n v="2023"/>
    <m/>
    <x v="0"/>
    <x v="0"/>
    <x v="0"/>
    <s v="FT"/>
    <x v="1"/>
    <n v="178000"/>
    <s v="USD"/>
    <n v="178000"/>
    <s v="US"/>
    <n v="0"/>
    <x v="0"/>
    <s v="M"/>
  </r>
  <r>
    <n v="2023"/>
    <m/>
    <x v="0"/>
    <x v="0"/>
    <x v="0"/>
    <s v="FT"/>
    <x v="1"/>
    <n v="155000"/>
    <s v="USD"/>
    <n v="155000"/>
    <s v="US"/>
    <n v="0"/>
    <x v="0"/>
    <s v="M"/>
  </r>
  <r>
    <n v="2023"/>
    <m/>
    <x v="0"/>
    <x v="0"/>
    <x v="0"/>
    <s v="FT"/>
    <x v="1"/>
    <n v="109283"/>
    <s v="USD"/>
    <n v="109283"/>
    <s v="US"/>
    <n v="0"/>
    <x v="0"/>
    <s v="M"/>
  </r>
  <r>
    <n v="2023"/>
    <m/>
    <x v="0"/>
    <x v="0"/>
    <x v="0"/>
    <s v="FT"/>
    <x v="11"/>
    <n v="189000"/>
    <s v="USD"/>
    <n v="189000"/>
    <s v="US"/>
    <n v="0"/>
    <x v="0"/>
    <s v="M"/>
  </r>
  <r>
    <n v="2023"/>
    <m/>
    <x v="0"/>
    <x v="0"/>
    <x v="0"/>
    <s v="FT"/>
    <x v="11"/>
    <n v="137000"/>
    <s v="USD"/>
    <n v="137000"/>
    <s v="US"/>
    <n v="0"/>
    <x v="0"/>
    <s v="M"/>
  </r>
  <r>
    <n v="2023"/>
    <m/>
    <x v="1"/>
    <x v="1"/>
    <x v="0"/>
    <s v="FT"/>
    <x v="4"/>
    <n v="120000"/>
    <s v="USD"/>
    <n v="120000"/>
    <s v="US"/>
    <n v="100"/>
    <x v="0"/>
    <s v="M"/>
  </r>
  <r>
    <n v="2023"/>
    <m/>
    <x v="1"/>
    <x v="1"/>
    <x v="0"/>
    <s v="FT"/>
    <x v="4"/>
    <n v="110000"/>
    <s v="USD"/>
    <n v="110000"/>
    <s v="US"/>
    <n v="100"/>
    <x v="0"/>
    <s v="M"/>
  </r>
  <r>
    <n v="2023"/>
    <m/>
    <x v="0"/>
    <x v="0"/>
    <x v="0"/>
    <s v="FT"/>
    <x v="2"/>
    <n v="204500"/>
    <s v="USD"/>
    <n v="204500"/>
    <s v="US"/>
    <n v="0"/>
    <x v="0"/>
    <s v="M"/>
  </r>
  <r>
    <n v="2023"/>
    <m/>
    <x v="0"/>
    <x v="0"/>
    <x v="0"/>
    <s v="FT"/>
    <x v="2"/>
    <n v="142200"/>
    <s v="USD"/>
    <n v="142200"/>
    <s v="US"/>
    <n v="0"/>
    <x v="0"/>
    <s v="M"/>
  </r>
  <r>
    <n v="2023"/>
    <m/>
    <x v="0"/>
    <x v="0"/>
    <x v="0"/>
    <s v="FT"/>
    <x v="4"/>
    <n v="100000"/>
    <s v="USD"/>
    <n v="100000"/>
    <s v="US"/>
    <n v="0"/>
    <x v="0"/>
    <s v="M"/>
  </r>
  <r>
    <n v="2023"/>
    <m/>
    <x v="0"/>
    <x v="0"/>
    <x v="0"/>
    <s v="FT"/>
    <x v="4"/>
    <n v="75000"/>
    <s v="USD"/>
    <n v="75000"/>
    <s v="US"/>
    <n v="0"/>
    <x v="0"/>
    <s v="M"/>
  </r>
  <r>
    <n v="2023"/>
    <m/>
    <x v="0"/>
    <x v="0"/>
    <x v="0"/>
    <s v="FT"/>
    <x v="1"/>
    <n v="181500"/>
    <s v="USD"/>
    <n v="181500"/>
    <s v="US"/>
    <n v="0"/>
    <x v="0"/>
    <s v="M"/>
  </r>
  <r>
    <n v="2023"/>
    <m/>
    <x v="0"/>
    <x v="0"/>
    <x v="0"/>
    <s v="FT"/>
    <x v="1"/>
    <n v="112200"/>
    <s v="USD"/>
    <n v="112200"/>
    <s v="US"/>
    <n v="0"/>
    <x v="0"/>
    <s v="M"/>
  </r>
  <r>
    <n v="2023"/>
    <m/>
    <x v="1"/>
    <x v="1"/>
    <x v="0"/>
    <s v="FT"/>
    <x v="1"/>
    <n v="40000"/>
    <s v="GBP"/>
    <n v="49216"/>
    <s v="GB"/>
    <n v="100"/>
    <x v="2"/>
    <s v="M"/>
  </r>
  <r>
    <n v="2023"/>
    <m/>
    <x v="1"/>
    <x v="1"/>
    <x v="0"/>
    <s v="FT"/>
    <x v="1"/>
    <n v="35000"/>
    <s v="GBP"/>
    <n v="43064"/>
    <s v="GB"/>
    <n v="100"/>
    <x v="2"/>
    <s v="M"/>
  </r>
  <r>
    <n v="2023"/>
    <m/>
    <x v="0"/>
    <x v="0"/>
    <x v="0"/>
    <s v="FT"/>
    <x v="6"/>
    <n v="170500"/>
    <s v="USD"/>
    <n v="170500"/>
    <s v="CA"/>
    <n v="100"/>
    <x v="3"/>
    <s v="M"/>
  </r>
  <r>
    <n v="2023"/>
    <m/>
    <x v="0"/>
    <x v="0"/>
    <x v="0"/>
    <s v="FT"/>
    <x v="6"/>
    <n v="118575"/>
    <s v="USD"/>
    <n v="118575"/>
    <s v="CA"/>
    <n v="100"/>
    <x v="3"/>
    <s v="M"/>
  </r>
  <r>
    <n v="2023"/>
    <m/>
    <x v="0"/>
    <x v="0"/>
    <x v="0"/>
    <s v="FT"/>
    <x v="4"/>
    <n v="130000"/>
    <s v="USD"/>
    <n v="130000"/>
    <s v="US"/>
    <n v="100"/>
    <x v="0"/>
    <s v="M"/>
  </r>
  <r>
    <n v="2023"/>
    <m/>
    <x v="0"/>
    <x v="0"/>
    <x v="0"/>
    <s v="FT"/>
    <x v="4"/>
    <n v="100000"/>
    <s v="USD"/>
    <n v="100000"/>
    <s v="US"/>
    <n v="100"/>
    <x v="0"/>
    <s v="M"/>
  </r>
  <r>
    <n v="2022"/>
    <m/>
    <x v="1"/>
    <x v="1"/>
    <x v="1"/>
    <s v="CT"/>
    <x v="119"/>
    <n v="93000"/>
    <s v="EUR"/>
    <n v="97712"/>
    <s v="IT"/>
    <n v="100"/>
    <x v="4"/>
    <s v="L"/>
  </r>
  <r>
    <n v="2023"/>
    <m/>
    <x v="2"/>
    <x v="2"/>
    <x v="0"/>
    <s v="FT"/>
    <x v="92"/>
    <n v="23100"/>
    <s v="EUR"/>
    <n v="24940"/>
    <s v="PT"/>
    <n v="100"/>
    <x v="30"/>
    <s v="M"/>
  </r>
  <r>
    <n v="2023"/>
    <m/>
    <x v="1"/>
    <x v="1"/>
    <x v="0"/>
    <s v="FT"/>
    <x v="28"/>
    <n v="172200"/>
    <s v="USD"/>
    <n v="172200"/>
    <s v="US"/>
    <n v="100"/>
    <x v="0"/>
    <s v="M"/>
  </r>
  <r>
    <n v="2023"/>
    <m/>
    <x v="1"/>
    <x v="1"/>
    <x v="0"/>
    <s v="FT"/>
    <x v="28"/>
    <n v="131200"/>
    <s v="USD"/>
    <n v="131200"/>
    <s v="US"/>
    <n v="100"/>
    <x v="0"/>
    <s v="M"/>
  </r>
  <r>
    <n v="2023"/>
    <m/>
    <x v="0"/>
    <x v="0"/>
    <x v="0"/>
    <s v="FT"/>
    <x v="4"/>
    <n v="154500"/>
    <s v="USD"/>
    <n v="154500"/>
    <s v="US"/>
    <n v="100"/>
    <x v="0"/>
    <s v="M"/>
  </r>
  <r>
    <n v="2023"/>
    <m/>
    <x v="0"/>
    <x v="0"/>
    <x v="0"/>
    <s v="FT"/>
    <x v="4"/>
    <n v="131325"/>
    <s v="USD"/>
    <n v="131325"/>
    <s v="US"/>
    <n v="100"/>
    <x v="0"/>
    <s v="M"/>
  </r>
  <r>
    <n v="2023"/>
    <m/>
    <x v="0"/>
    <x v="0"/>
    <x v="0"/>
    <s v="FT"/>
    <x v="8"/>
    <n v="110400"/>
    <s v="USD"/>
    <n v="110400"/>
    <s v="US"/>
    <n v="0"/>
    <x v="0"/>
    <s v="M"/>
  </r>
  <r>
    <n v="2023"/>
    <m/>
    <x v="0"/>
    <x v="0"/>
    <x v="0"/>
    <s v="FT"/>
    <x v="8"/>
    <n v="68000"/>
    <s v="USD"/>
    <n v="68000"/>
    <s v="US"/>
    <n v="0"/>
    <x v="0"/>
    <s v="M"/>
  </r>
  <r>
    <n v="2023"/>
    <m/>
    <x v="1"/>
    <x v="1"/>
    <x v="0"/>
    <s v="FT"/>
    <x v="8"/>
    <n v="115500"/>
    <s v="USD"/>
    <n v="115500"/>
    <s v="US"/>
    <n v="0"/>
    <x v="0"/>
    <s v="M"/>
  </r>
  <r>
    <n v="2023"/>
    <m/>
    <x v="1"/>
    <x v="1"/>
    <x v="0"/>
    <s v="FT"/>
    <x v="8"/>
    <n v="73500"/>
    <s v="USD"/>
    <n v="73500"/>
    <s v="US"/>
    <n v="0"/>
    <x v="0"/>
    <s v="M"/>
  </r>
  <r>
    <n v="2023"/>
    <m/>
    <x v="0"/>
    <x v="0"/>
    <x v="0"/>
    <s v="FT"/>
    <x v="13"/>
    <n v="140000"/>
    <s v="USD"/>
    <n v="140000"/>
    <s v="US"/>
    <n v="0"/>
    <x v="0"/>
    <s v="M"/>
  </r>
  <r>
    <n v="2023"/>
    <m/>
    <x v="0"/>
    <x v="0"/>
    <x v="0"/>
    <s v="FT"/>
    <x v="13"/>
    <n v="100000"/>
    <s v="USD"/>
    <n v="100000"/>
    <s v="US"/>
    <n v="0"/>
    <x v="0"/>
    <s v="M"/>
  </r>
  <r>
    <n v="2023"/>
    <m/>
    <x v="0"/>
    <x v="0"/>
    <x v="0"/>
    <s v="FT"/>
    <x v="4"/>
    <n v="192000"/>
    <s v="USD"/>
    <n v="192000"/>
    <s v="US"/>
    <n v="100"/>
    <x v="0"/>
    <s v="M"/>
  </r>
  <r>
    <n v="2023"/>
    <m/>
    <x v="0"/>
    <x v="0"/>
    <x v="0"/>
    <s v="FT"/>
    <x v="4"/>
    <n v="138240"/>
    <s v="USD"/>
    <n v="138240"/>
    <s v="US"/>
    <n v="100"/>
    <x v="0"/>
    <s v="M"/>
  </r>
  <r>
    <n v="2023"/>
    <m/>
    <x v="0"/>
    <x v="0"/>
    <x v="0"/>
    <s v="FT"/>
    <x v="2"/>
    <n v="225000"/>
    <s v="USD"/>
    <n v="225000"/>
    <s v="US"/>
    <n v="0"/>
    <x v="0"/>
    <s v="M"/>
  </r>
  <r>
    <n v="2023"/>
    <m/>
    <x v="0"/>
    <x v="0"/>
    <x v="0"/>
    <s v="FT"/>
    <x v="2"/>
    <n v="190000"/>
    <s v="USD"/>
    <n v="190000"/>
    <s v="US"/>
    <n v="0"/>
    <x v="0"/>
    <s v="M"/>
  </r>
  <r>
    <n v="2023"/>
    <m/>
    <x v="0"/>
    <x v="0"/>
    <x v="0"/>
    <s v="FT"/>
    <x v="6"/>
    <n v="207500"/>
    <s v="USD"/>
    <n v="207500"/>
    <s v="US"/>
    <n v="100"/>
    <x v="0"/>
    <s v="M"/>
  </r>
  <r>
    <n v="2023"/>
    <m/>
    <x v="0"/>
    <x v="0"/>
    <x v="0"/>
    <s v="FT"/>
    <x v="6"/>
    <n v="172900"/>
    <s v="USD"/>
    <n v="172900"/>
    <s v="US"/>
    <n v="100"/>
    <x v="0"/>
    <s v="M"/>
  </r>
  <r>
    <n v="2023"/>
    <m/>
    <x v="1"/>
    <x v="1"/>
    <x v="0"/>
    <s v="FT"/>
    <x v="6"/>
    <n v="135000"/>
    <s v="USD"/>
    <n v="135000"/>
    <s v="US"/>
    <n v="0"/>
    <x v="0"/>
    <s v="M"/>
  </r>
  <r>
    <n v="2023"/>
    <m/>
    <x v="1"/>
    <x v="1"/>
    <x v="0"/>
    <s v="FT"/>
    <x v="6"/>
    <n v="70000"/>
    <s v="USD"/>
    <n v="70000"/>
    <s v="US"/>
    <n v="0"/>
    <x v="0"/>
    <s v="M"/>
  </r>
  <r>
    <n v="2023"/>
    <m/>
    <x v="0"/>
    <x v="0"/>
    <x v="0"/>
    <s v="FT"/>
    <x v="6"/>
    <n v="254000"/>
    <s v="USD"/>
    <n v="254000"/>
    <s v="US"/>
    <n v="0"/>
    <x v="0"/>
    <s v="M"/>
  </r>
  <r>
    <n v="2023"/>
    <m/>
    <x v="0"/>
    <x v="0"/>
    <x v="0"/>
    <s v="FT"/>
    <x v="6"/>
    <n v="185000"/>
    <s v="USD"/>
    <n v="185000"/>
    <s v="US"/>
    <n v="0"/>
    <x v="0"/>
    <s v="M"/>
  </r>
  <r>
    <n v="2023"/>
    <m/>
    <x v="0"/>
    <x v="0"/>
    <x v="0"/>
    <s v="FT"/>
    <x v="1"/>
    <n v="162000"/>
    <s v="USD"/>
    <n v="162000"/>
    <s v="US"/>
    <n v="100"/>
    <x v="0"/>
    <s v="M"/>
  </r>
  <r>
    <n v="2023"/>
    <m/>
    <x v="0"/>
    <x v="0"/>
    <x v="0"/>
    <s v="FT"/>
    <x v="1"/>
    <n v="111000"/>
    <s v="USD"/>
    <n v="111000"/>
    <s v="US"/>
    <n v="100"/>
    <x v="0"/>
    <s v="M"/>
  </r>
  <r>
    <n v="2023"/>
    <m/>
    <x v="0"/>
    <x v="0"/>
    <x v="0"/>
    <s v="FT"/>
    <x v="6"/>
    <n v="225000"/>
    <s v="USD"/>
    <n v="225000"/>
    <s v="US"/>
    <n v="0"/>
    <x v="0"/>
    <s v="M"/>
  </r>
  <r>
    <n v="2023"/>
    <m/>
    <x v="0"/>
    <x v="0"/>
    <x v="0"/>
    <s v="FT"/>
    <x v="6"/>
    <n v="156400"/>
    <s v="USD"/>
    <n v="156400"/>
    <s v="US"/>
    <n v="0"/>
    <x v="0"/>
    <s v="M"/>
  </r>
  <r>
    <n v="2023"/>
    <m/>
    <x v="0"/>
    <x v="0"/>
    <x v="0"/>
    <s v="FT"/>
    <x v="15"/>
    <n v="147100"/>
    <s v="USD"/>
    <n v="147100"/>
    <s v="US"/>
    <n v="0"/>
    <x v="0"/>
    <s v="M"/>
  </r>
  <r>
    <n v="2023"/>
    <m/>
    <x v="0"/>
    <x v="0"/>
    <x v="0"/>
    <s v="FT"/>
    <x v="15"/>
    <n v="90700"/>
    <s v="USD"/>
    <n v="90700"/>
    <s v="US"/>
    <n v="0"/>
    <x v="0"/>
    <s v="M"/>
  </r>
  <r>
    <n v="2023"/>
    <m/>
    <x v="1"/>
    <x v="1"/>
    <x v="0"/>
    <s v="FT"/>
    <x v="4"/>
    <n v="90000"/>
    <s v="USD"/>
    <n v="90000"/>
    <s v="US"/>
    <n v="0"/>
    <x v="0"/>
    <s v="M"/>
  </r>
  <r>
    <n v="2023"/>
    <m/>
    <x v="1"/>
    <x v="1"/>
    <x v="0"/>
    <s v="FT"/>
    <x v="4"/>
    <n v="70000"/>
    <s v="USD"/>
    <n v="70000"/>
    <s v="US"/>
    <n v="0"/>
    <x v="0"/>
    <s v="M"/>
  </r>
  <r>
    <n v="2023"/>
    <m/>
    <x v="0"/>
    <x v="0"/>
    <x v="0"/>
    <s v="FT"/>
    <x v="1"/>
    <n v="168400"/>
    <s v="USD"/>
    <n v="168400"/>
    <s v="US"/>
    <n v="0"/>
    <x v="0"/>
    <s v="M"/>
  </r>
  <r>
    <n v="2023"/>
    <m/>
    <x v="0"/>
    <x v="0"/>
    <x v="0"/>
    <s v="FT"/>
    <x v="1"/>
    <n v="105200"/>
    <s v="USD"/>
    <n v="105200"/>
    <s v="US"/>
    <n v="0"/>
    <x v="0"/>
    <s v="M"/>
  </r>
  <r>
    <n v="2023"/>
    <m/>
    <x v="0"/>
    <x v="0"/>
    <x v="0"/>
    <s v="FT"/>
    <x v="34"/>
    <n v="237000"/>
    <s v="USD"/>
    <n v="237000"/>
    <s v="US"/>
    <n v="0"/>
    <x v="0"/>
    <s v="M"/>
  </r>
  <r>
    <n v="2023"/>
    <m/>
    <x v="0"/>
    <x v="0"/>
    <x v="0"/>
    <s v="FT"/>
    <x v="34"/>
    <n v="170112"/>
    <s v="USD"/>
    <n v="170112"/>
    <s v="US"/>
    <n v="0"/>
    <x v="0"/>
    <s v="M"/>
  </r>
  <r>
    <n v="2023"/>
    <m/>
    <x v="1"/>
    <x v="1"/>
    <x v="0"/>
    <s v="FT"/>
    <x v="6"/>
    <n v="24000"/>
    <s v="EUR"/>
    <n v="25912"/>
    <s v="IT"/>
    <n v="100"/>
    <x v="32"/>
    <s v="S"/>
  </r>
  <r>
    <n v="2023"/>
    <m/>
    <x v="0"/>
    <x v="0"/>
    <x v="0"/>
    <s v="FT"/>
    <x v="6"/>
    <n v="125000"/>
    <s v="EUR"/>
    <n v="134960"/>
    <s v="NL"/>
    <n v="50"/>
    <x v="4"/>
    <s v="M"/>
  </r>
  <r>
    <n v="2023"/>
    <m/>
    <x v="0"/>
    <x v="0"/>
    <x v="0"/>
    <s v="FT"/>
    <x v="13"/>
    <n v="155000"/>
    <s v="USD"/>
    <n v="155000"/>
    <s v="US"/>
    <n v="100"/>
    <x v="0"/>
    <s v="M"/>
  </r>
  <r>
    <n v="2023"/>
    <m/>
    <x v="0"/>
    <x v="0"/>
    <x v="0"/>
    <s v="FT"/>
    <x v="13"/>
    <n v="130000"/>
    <s v="USD"/>
    <n v="130000"/>
    <s v="US"/>
    <n v="100"/>
    <x v="0"/>
    <s v="M"/>
  </r>
  <r>
    <n v="2023"/>
    <m/>
    <x v="0"/>
    <x v="0"/>
    <x v="0"/>
    <s v="FT"/>
    <x v="40"/>
    <n v="105000"/>
    <s v="USD"/>
    <n v="105000"/>
    <s v="US"/>
    <n v="0"/>
    <x v="0"/>
    <s v="M"/>
  </r>
  <r>
    <n v="2023"/>
    <m/>
    <x v="0"/>
    <x v="0"/>
    <x v="0"/>
    <s v="FT"/>
    <x v="40"/>
    <n v="70000"/>
    <s v="USD"/>
    <n v="70000"/>
    <s v="US"/>
    <n v="0"/>
    <x v="0"/>
    <s v="M"/>
  </r>
  <r>
    <n v="2023"/>
    <m/>
    <x v="0"/>
    <x v="0"/>
    <x v="0"/>
    <s v="FT"/>
    <x v="4"/>
    <n v="140000"/>
    <s v="USD"/>
    <n v="140000"/>
    <s v="US"/>
    <n v="0"/>
    <x v="0"/>
    <s v="M"/>
  </r>
  <r>
    <n v="2023"/>
    <m/>
    <x v="0"/>
    <x v="0"/>
    <x v="0"/>
    <s v="FT"/>
    <x v="4"/>
    <n v="120000"/>
    <s v="USD"/>
    <n v="120000"/>
    <s v="US"/>
    <n v="0"/>
    <x v="0"/>
    <s v="M"/>
  </r>
  <r>
    <n v="2023"/>
    <m/>
    <x v="2"/>
    <x v="2"/>
    <x v="0"/>
    <s v="FT"/>
    <x v="16"/>
    <n v="115000"/>
    <s v="USD"/>
    <n v="115000"/>
    <s v="CA"/>
    <n v="0"/>
    <x v="3"/>
    <s v="M"/>
  </r>
  <r>
    <n v="2023"/>
    <m/>
    <x v="2"/>
    <x v="2"/>
    <x v="0"/>
    <s v="FT"/>
    <x v="16"/>
    <n v="85000"/>
    <s v="USD"/>
    <n v="85000"/>
    <s v="CA"/>
    <n v="0"/>
    <x v="3"/>
    <s v="M"/>
  </r>
  <r>
    <n v="2023"/>
    <m/>
    <x v="0"/>
    <x v="0"/>
    <x v="0"/>
    <s v="FT"/>
    <x v="3"/>
    <n v="260000"/>
    <s v="USD"/>
    <n v="260000"/>
    <s v="US"/>
    <n v="100"/>
    <x v="0"/>
    <s v="M"/>
  </r>
  <r>
    <n v="2023"/>
    <m/>
    <x v="0"/>
    <x v="0"/>
    <x v="0"/>
    <s v="FT"/>
    <x v="3"/>
    <n v="234000"/>
    <s v="USD"/>
    <n v="234000"/>
    <s v="US"/>
    <n v="100"/>
    <x v="0"/>
    <s v="M"/>
  </r>
  <r>
    <n v="2023"/>
    <m/>
    <x v="0"/>
    <x v="0"/>
    <x v="0"/>
    <s v="FT"/>
    <x v="2"/>
    <n v="204500"/>
    <s v="USD"/>
    <n v="204500"/>
    <s v="US"/>
    <n v="0"/>
    <x v="0"/>
    <s v="M"/>
  </r>
  <r>
    <n v="2023"/>
    <m/>
    <x v="0"/>
    <x v="0"/>
    <x v="0"/>
    <s v="FT"/>
    <x v="2"/>
    <n v="142200"/>
    <s v="USD"/>
    <n v="142200"/>
    <s v="US"/>
    <n v="0"/>
    <x v="0"/>
    <s v="M"/>
  </r>
  <r>
    <n v="2023"/>
    <m/>
    <x v="0"/>
    <x v="0"/>
    <x v="0"/>
    <s v="FT"/>
    <x v="59"/>
    <n v="330000"/>
    <s v="USD"/>
    <n v="330000"/>
    <s v="US"/>
    <n v="0"/>
    <x v="0"/>
    <s v="M"/>
  </r>
  <r>
    <n v="2023"/>
    <m/>
    <x v="0"/>
    <x v="0"/>
    <x v="0"/>
    <s v="FT"/>
    <x v="59"/>
    <n v="204000"/>
    <s v="USD"/>
    <n v="204000"/>
    <s v="US"/>
    <n v="0"/>
    <x v="0"/>
    <s v="M"/>
  </r>
  <r>
    <n v="2023"/>
    <m/>
    <x v="0"/>
    <x v="0"/>
    <x v="0"/>
    <s v="FT"/>
    <x v="1"/>
    <n v="180000"/>
    <s v="USD"/>
    <n v="180000"/>
    <s v="US"/>
    <n v="100"/>
    <x v="0"/>
    <s v="M"/>
  </r>
  <r>
    <n v="2023"/>
    <m/>
    <x v="0"/>
    <x v="0"/>
    <x v="0"/>
    <s v="FT"/>
    <x v="1"/>
    <n v="165000"/>
    <s v="USD"/>
    <n v="165000"/>
    <s v="US"/>
    <n v="100"/>
    <x v="0"/>
    <s v="M"/>
  </r>
  <r>
    <n v="2023"/>
    <m/>
    <x v="0"/>
    <x v="0"/>
    <x v="0"/>
    <s v="FT"/>
    <x v="6"/>
    <n v="185900"/>
    <s v="USD"/>
    <n v="185900"/>
    <s v="US"/>
    <n v="0"/>
    <x v="0"/>
    <s v="M"/>
  </r>
  <r>
    <n v="2023"/>
    <m/>
    <x v="0"/>
    <x v="0"/>
    <x v="0"/>
    <s v="FT"/>
    <x v="6"/>
    <n v="167310"/>
    <s v="USD"/>
    <n v="167310"/>
    <s v="US"/>
    <n v="0"/>
    <x v="0"/>
    <s v="M"/>
  </r>
  <r>
    <n v="2023"/>
    <m/>
    <x v="2"/>
    <x v="2"/>
    <x v="0"/>
    <s v="FT"/>
    <x v="4"/>
    <n v="94600"/>
    <s v="USD"/>
    <n v="94600"/>
    <s v="US"/>
    <n v="0"/>
    <x v="0"/>
    <s v="M"/>
  </r>
  <r>
    <n v="2023"/>
    <m/>
    <x v="2"/>
    <x v="2"/>
    <x v="0"/>
    <s v="FT"/>
    <x v="4"/>
    <n v="86000"/>
    <s v="USD"/>
    <n v="86000"/>
    <s v="US"/>
    <n v="0"/>
    <x v="0"/>
    <s v="M"/>
  </r>
  <r>
    <n v="2023"/>
    <m/>
    <x v="0"/>
    <x v="0"/>
    <x v="0"/>
    <s v="FT"/>
    <x v="6"/>
    <n v="297300"/>
    <s v="USD"/>
    <n v="297300"/>
    <s v="US"/>
    <n v="100"/>
    <x v="0"/>
    <s v="M"/>
  </r>
  <r>
    <n v="2023"/>
    <m/>
    <x v="0"/>
    <x v="0"/>
    <x v="0"/>
    <s v="FT"/>
    <x v="6"/>
    <n v="198200"/>
    <s v="USD"/>
    <n v="198200"/>
    <s v="US"/>
    <n v="100"/>
    <x v="0"/>
    <s v="M"/>
  </r>
  <r>
    <n v="2023"/>
    <m/>
    <x v="0"/>
    <x v="0"/>
    <x v="0"/>
    <s v="FT"/>
    <x v="4"/>
    <n v="167000"/>
    <s v="USD"/>
    <n v="167000"/>
    <s v="US"/>
    <n v="0"/>
    <x v="0"/>
    <s v="M"/>
  </r>
  <r>
    <n v="2023"/>
    <m/>
    <x v="0"/>
    <x v="0"/>
    <x v="0"/>
    <s v="FT"/>
    <x v="4"/>
    <n v="150000"/>
    <s v="USD"/>
    <n v="150000"/>
    <s v="US"/>
    <n v="0"/>
    <x v="0"/>
    <s v="M"/>
  </r>
  <r>
    <n v="2023"/>
    <m/>
    <x v="0"/>
    <x v="0"/>
    <x v="0"/>
    <s v="FT"/>
    <x v="1"/>
    <n v="121000"/>
    <s v="USD"/>
    <n v="121000"/>
    <s v="US"/>
    <n v="100"/>
    <x v="0"/>
    <s v="M"/>
  </r>
  <r>
    <n v="2023"/>
    <m/>
    <x v="0"/>
    <x v="0"/>
    <x v="0"/>
    <s v="FT"/>
    <x v="1"/>
    <n v="101570"/>
    <s v="USD"/>
    <n v="101570"/>
    <s v="US"/>
    <n v="100"/>
    <x v="0"/>
    <s v="M"/>
  </r>
  <r>
    <n v="2023"/>
    <m/>
    <x v="0"/>
    <x v="0"/>
    <x v="0"/>
    <s v="FT"/>
    <x v="86"/>
    <n v="175000"/>
    <s v="USD"/>
    <n v="175000"/>
    <s v="US"/>
    <n v="100"/>
    <x v="0"/>
    <s v="M"/>
  </r>
  <r>
    <n v="2023"/>
    <m/>
    <x v="0"/>
    <x v="0"/>
    <x v="0"/>
    <s v="FT"/>
    <x v="86"/>
    <n v="125000"/>
    <s v="USD"/>
    <n v="125000"/>
    <s v="US"/>
    <n v="100"/>
    <x v="0"/>
    <s v="M"/>
  </r>
  <r>
    <n v="2023"/>
    <m/>
    <x v="0"/>
    <x v="0"/>
    <x v="0"/>
    <s v="FT"/>
    <x v="25"/>
    <n v="325000"/>
    <s v="USD"/>
    <n v="325000"/>
    <s v="US"/>
    <n v="100"/>
    <x v="0"/>
    <s v="M"/>
  </r>
  <r>
    <n v="2023"/>
    <m/>
    <x v="0"/>
    <x v="0"/>
    <x v="0"/>
    <s v="FT"/>
    <x v="25"/>
    <n v="171000"/>
    <s v="USD"/>
    <n v="171000"/>
    <s v="US"/>
    <n v="100"/>
    <x v="0"/>
    <s v="M"/>
  </r>
  <r>
    <n v="2023"/>
    <m/>
    <x v="0"/>
    <x v="0"/>
    <x v="0"/>
    <s v="FT"/>
    <x v="56"/>
    <n v="180000"/>
    <s v="USD"/>
    <n v="180000"/>
    <s v="US"/>
    <n v="0"/>
    <x v="0"/>
    <s v="M"/>
  </r>
  <r>
    <n v="2023"/>
    <m/>
    <x v="0"/>
    <x v="0"/>
    <x v="0"/>
    <s v="FT"/>
    <x v="56"/>
    <n v="137000"/>
    <s v="USD"/>
    <n v="137000"/>
    <s v="US"/>
    <n v="0"/>
    <x v="0"/>
    <s v="M"/>
  </r>
  <r>
    <n v="2023"/>
    <m/>
    <x v="0"/>
    <x v="0"/>
    <x v="0"/>
    <s v="FT"/>
    <x v="6"/>
    <n v="265000"/>
    <s v="USD"/>
    <n v="265000"/>
    <s v="US"/>
    <n v="100"/>
    <x v="0"/>
    <s v="M"/>
  </r>
  <r>
    <n v="2023"/>
    <m/>
    <x v="0"/>
    <x v="0"/>
    <x v="0"/>
    <s v="FT"/>
    <x v="6"/>
    <n v="172000"/>
    <s v="USD"/>
    <n v="172000"/>
    <s v="US"/>
    <n v="100"/>
    <x v="0"/>
    <s v="M"/>
  </r>
  <r>
    <n v="2023"/>
    <m/>
    <x v="1"/>
    <x v="1"/>
    <x v="0"/>
    <s v="FT"/>
    <x v="2"/>
    <n v="155810"/>
    <s v="USD"/>
    <n v="155810"/>
    <s v="US"/>
    <n v="0"/>
    <x v="0"/>
    <s v="M"/>
  </r>
  <r>
    <n v="2023"/>
    <m/>
    <x v="1"/>
    <x v="1"/>
    <x v="0"/>
    <s v="FT"/>
    <x v="2"/>
    <n v="106720"/>
    <s v="USD"/>
    <n v="106720"/>
    <s v="US"/>
    <n v="0"/>
    <x v="0"/>
    <s v="M"/>
  </r>
  <r>
    <n v="2023"/>
    <m/>
    <x v="2"/>
    <x v="2"/>
    <x v="0"/>
    <s v="FT"/>
    <x v="6"/>
    <n v="160800"/>
    <s v="USD"/>
    <n v="160800"/>
    <s v="GB"/>
    <n v="0"/>
    <x v="2"/>
    <s v="M"/>
  </r>
  <r>
    <n v="2023"/>
    <m/>
    <x v="2"/>
    <x v="2"/>
    <x v="0"/>
    <s v="FT"/>
    <x v="6"/>
    <n v="132200"/>
    <s v="USD"/>
    <n v="132200"/>
    <s v="GB"/>
    <n v="0"/>
    <x v="2"/>
    <s v="M"/>
  </r>
  <r>
    <n v="2023"/>
    <m/>
    <x v="0"/>
    <x v="0"/>
    <x v="0"/>
    <s v="FT"/>
    <x v="4"/>
    <n v="133000"/>
    <s v="USD"/>
    <n v="133000"/>
    <s v="US"/>
    <n v="100"/>
    <x v="0"/>
    <s v="M"/>
  </r>
  <r>
    <n v="2023"/>
    <m/>
    <x v="0"/>
    <x v="0"/>
    <x v="0"/>
    <s v="FT"/>
    <x v="4"/>
    <n v="113000"/>
    <s v="USD"/>
    <n v="113000"/>
    <s v="US"/>
    <n v="100"/>
    <x v="0"/>
    <s v="M"/>
  </r>
  <r>
    <n v="2023"/>
    <m/>
    <x v="0"/>
    <x v="0"/>
    <x v="0"/>
    <s v="FT"/>
    <x v="4"/>
    <n v="105000"/>
    <s v="USD"/>
    <n v="105000"/>
    <s v="US"/>
    <n v="0"/>
    <x v="0"/>
    <s v="M"/>
  </r>
  <r>
    <n v="2023"/>
    <m/>
    <x v="0"/>
    <x v="0"/>
    <x v="0"/>
    <s v="FT"/>
    <x v="4"/>
    <n v="75000"/>
    <s v="USD"/>
    <n v="75000"/>
    <s v="US"/>
    <n v="0"/>
    <x v="0"/>
    <s v="M"/>
  </r>
  <r>
    <n v="2023"/>
    <m/>
    <x v="0"/>
    <x v="0"/>
    <x v="0"/>
    <s v="FT"/>
    <x v="6"/>
    <n v="208400"/>
    <s v="USD"/>
    <n v="208400"/>
    <s v="US"/>
    <n v="100"/>
    <x v="0"/>
    <s v="M"/>
  </r>
  <r>
    <n v="2023"/>
    <m/>
    <x v="0"/>
    <x v="0"/>
    <x v="0"/>
    <s v="FT"/>
    <x v="6"/>
    <n v="139000"/>
    <s v="USD"/>
    <n v="139000"/>
    <s v="US"/>
    <n v="100"/>
    <x v="0"/>
    <s v="M"/>
  </r>
  <r>
    <n v="2023"/>
    <m/>
    <x v="0"/>
    <x v="0"/>
    <x v="0"/>
    <s v="FT"/>
    <x v="1"/>
    <n v="157550"/>
    <s v="USD"/>
    <n v="157550"/>
    <s v="US"/>
    <n v="0"/>
    <x v="0"/>
    <s v="M"/>
  </r>
  <r>
    <n v="2023"/>
    <m/>
    <x v="0"/>
    <x v="0"/>
    <x v="0"/>
    <s v="FT"/>
    <x v="1"/>
    <n v="104650"/>
    <s v="USD"/>
    <n v="104650"/>
    <s v="US"/>
    <n v="0"/>
    <x v="0"/>
    <s v="M"/>
  </r>
  <r>
    <n v="2023"/>
    <m/>
    <x v="0"/>
    <x v="0"/>
    <x v="0"/>
    <s v="FT"/>
    <x v="1"/>
    <n v="240500"/>
    <s v="USD"/>
    <n v="240500"/>
    <s v="US"/>
    <n v="0"/>
    <x v="0"/>
    <s v="L"/>
  </r>
  <r>
    <n v="2023"/>
    <m/>
    <x v="0"/>
    <x v="0"/>
    <x v="0"/>
    <s v="FT"/>
    <x v="1"/>
    <n v="123700"/>
    <s v="USD"/>
    <n v="123700"/>
    <s v="US"/>
    <n v="0"/>
    <x v="0"/>
    <s v="L"/>
  </r>
  <r>
    <n v="2023"/>
    <m/>
    <x v="0"/>
    <x v="0"/>
    <x v="0"/>
    <s v="FT"/>
    <x v="1"/>
    <n v="205600"/>
    <s v="USD"/>
    <n v="205600"/>
    <s v="US"/>
    <n v="0"/>
    <x v="0"/>
    <s v="L"/>
  </r>
  <r>
    <n v="2023"/>
    <m/>
    <x v="0"/>
    <x v="0"/>
    <x v="0"/>
    <s v="FT"/>
    <x v="1"/>
    <n v="105700"/>
    <s v="USD"/>
    <n v="105700"/>
    <s v="US"/>
    <n v="0"/>
    <x v="0"/>
    <s v="L"/>
  </r>
  <r>
    <n v="2023"/>
    <m/>
    <x v="0"/>
    <x v="0"/>
    <x v="0"/>
    <s v="FT"/>
    <x v="107"/>
    <n v="78000"/>
    <s v="USD"/>
    <n v="78000"/>
    <s v="US"/>
    <n v="100"/>
    <x v="0"/>
    <s v="L"/>
  </r>
  <r>
    <n v="2023"/>
    <m/>
    <x v="1"/>
    <x v="1"/>
    <x v="0"/>
    <s v="FT"/>
    <x v="1"/>
    <n v="121000"/>
    <s v="USD"/>
    <n v="121000"/>
    <s v="US"/>
    <n v="0"/>
    <x v="0"/>
    <s v="M"/>
  </r>
  <r>
    <n v="2023"/>
    <m/>
    <x v="1"/>
    <x v="1"/>
    <x v="0"/>
    <s v="FT"/>
    <x v="1"/>
    <n v="78000"/>
    <s v="USD"/>
    <n v="78000"/>
    <s v="US"/>
    <n v="0"/>
    <x v="0"/>
    <s v="M"/>
  </r>
  <r>
    <n v="2023"/>
    <m/>
    <x v="2"/>
    <x v="2"/>
    <x v="0"/>
    <s v="FT"/>
    <x v="6"/>
    <n v="85600"/>
    <s v="USD"/>
    <n v="85600"/>
    <s v="US"/>
    <n v="0"/>
    <x v="0"/>
    <s v="M"/>
  </r>
  <r>
    <n v="2023"/>
    <m/>
    <x v="2"/>
    <x v="2"/>
    <x v="0"/>
    <s v="FT"/>
    <x v="6"/>
    <n v="48915"/>
    <s v="USD"/>
    <n v="48915"/>
    <s v="US"/>
    <n v="0"/>
    <x v="0"/>
    <s v="M"/>
  </r>
  <r>
    <n v="2023"/>
    <m/>
    <x v="1"/>
    <x v="1"/>
    <x v="0"/>
    <s v="FT"/>
    <x v="4"/>
    <n v="78000"/>
    <s v="USD"/>
    <n v="78000"/>
    <s v="US"/>
    <n v="0"/>
    <x v="0"/>
    <s v="M"/>
  </r>
  <r>
    <n v="2023"/>
    <m/>
    <x v="1"/>
    <x v="1"/>
    <x v="0"/>
    <s v="FT"/>
    <x v="4"/>
    <n v="68000"/>
    <s v="USD"/>
    <n v="68000"/>
    <s v="US"/>
    <n v="0"/>
    <x v="0"/>
    <s v="M"/>
  </r>
  <r>
    <n v="2023"/>
    <m/>
    <x v="0"/>
    <x v="0"/>
    <x v="0"/>
    <s v="FT"/>
    <x v="22"/>
    <n v="49500"/>
    <s v="EUR"/>
    <n v="53444"/>
    <s v="ES"/>
    <n v="100"/>
    <x v="11"/>
    <s v="M"/>
  </r>
  <r>
    <n v="2023"/>
    <m/>
    <x v="0"/>
    <x v="0"/>
    <x v="0"/>
    <s v="FT"/>
    <x v="22"/>
    <n v="41818"/>
    <s v="EUR"/>
    <n v="45150"/>
    <s v="ES"/>
    <n v="100"/>
    <x v="11"/>
    <s v="M"/>
  </r>
  <r>
    <n v="2023"/>
    <m/>
    <x v="0"/>
    <x v="0"/>
    <x v="0"/>
    <s v="FT"/>
    <x v="6"/>
    <n v="275500"/>
    <s v="USD"/>
    <n v="275500"/>
    <s v="US"/>
    <n v="0"/>
    <x v="0"/>
    <s v="M"/>
  </r>
  <r>
    <n v="2023"/>
    <m/>
    <x v="0"/>
    <x v="0"/>
    <x v="0"/>
    <s v="FT"/>
    <x v="6"/>
    <n v="206000"/>
    <s v="USD"/>
    <n v="206000"/>
    <s v="US"/>
    <n v="0"/>
    <x v="0"/>
    <s v="M"/>
  </r>
  <r>
    <n v="2023"/>
    <m/>
    <x v="0"/>
    <x v="0"/>
    <x v="0"/>
    <s v="FT"/>
    <x v="13"/>
    <n v="202800"/>
    <s v="USD"/>
    <n v="202800"/>
    <s v="US"/>
    <n v="0"/>
    <x v="0"/>
    <s v="L"/>
  </r>
  <r>
    <n v="2023"/>
    <m/>
    <x v="0"/>
    <x v="0"/>
    <x v="0"/>
    <s v="FT"/>
    <x v="13"/>
    <n v="104300"/>
    <s v="USD"/>
    <n v="104300"/>
    <s v="US"/>
    <n v="0"/>
    <x v="0"/>
    <s v="L"/>
  </r>
  <r>
    <n v="2023"/>
    <m/>
    <x v="0"/>
    <x v="0"/>
    <x v="0"/>
    <s v="FT"/>
    <x v="22"/>
    <n v="52200"/>
    <s v="EUR"/>
    <n v="56359"/>
    <s v="IT"/>
    <n v="100"/>
    <x v="32"/>
    <s v="M"/>
  </r>
  <r>
    <n v="2023"/>
    <m/>
    <x v="0"/>
    <x v="0"/>
    <x v="0"/>
    <s v="FT"/>
    <x v="22"/>
    <n v="44272"/>
    <s v="EUR"/>
    <n v="47799"/>
    <s v="IT"/>
    <n v="100"/>
    <x v="32"/>
    <s v="M"/>
  </r>
  <r>
    <n v="2023"/>
    <m/>
    <x v="0"/>
    <x v="0"/>
    <x v="0"/>
    <s v="FT"/>
    <x v="1"/>
    <n v="154000"/>
    <s v="USD"/>
    <n v="154000"/>
    <s v="US"/>
    <n v="0"/>
    <x v="0"/>
    <s v="M"/>
  </r>
  <r>
    <n v="2023"/>
    <m/>
    <x v="0"/>
    <x v="0"/>
    <x v="0"/>
    <s v="FT"/>
    <x v="1"/>
    <n v="102000"/>
    <s v="USD"/>
    <n v="102000"/>
    <s v="US"/>
    <n v="0"/>
    <x v="0"/>
    <s v="M"/>
  </r>
  <r>
    <n v="2023"/>
    <m/>
    <x v="0"/>
    <x v="0"/>
    <x v="0"/>
    <s v="FT"/>
    <x v="15"/>
    <n v="140000"/>
    <s v="USD"/>
    <n v="140000"/>
    <s v="US"/>
    <n v="0"/>
    <x v="0"/>
    <s v="M"/>
  </r>
  <r>
    <n v="2023"/>
    <m/>
    <x v="0"/>
    <x v="0"/>
    <x v="0"/>
    <s v="FT"/>
    <x v="15"/>
    <n v="100000"/>
    <s v="USD"/>
    <n v="100000"/>
    <s v="US"/>
    <n v="0"/>
    <x v="0"/>
    <s v="M"/>
  </r>
  <r>
    <n v="2023"/>
    <m/>
    <x v="0"/>
    <x v="0"/>
    <x v="0"/>
    <s v="FT"/>
    <x v="86"/>
    <n v="91000"/>
    <s v="USD"/>
    <n v="91000"/>
    <s v="US"/>
    <n v="0"/>
    <x v="0"/>
    <s v="M"/>
  </r>
  <r>
    <n v="2023"/>
    <m/>
    <x v="0"/>
    <x v="0"/>
    <x v="0"/>
    <s v="FT"/>
    <x v="86"/>
    <n v="86000"/>
    <s v="USD"/>
    <n v="86000"/>
    <s v="US"/>
    <n v="0"/>
    <x v="0"/>
    <s v="M"/>
  </r>
  <r>
    <n v="2023"/>
    <m/>
    <x v="0"/>
    <x v="0"/>
    <x v="0"/>
    <s v="FT"/>
    <x v="6"/>
    <n v="228000"/>
    <s v="USD"/>
    <n v="228000"/>
    <s v="US"/>
    <n v="0"/>
    <x v="0"/>
    <s v="M"/>
  </r>
  <r>
    <n v="2023"/>
    <m/>
    <x v="0"/>
    <x v="0"/>
    <x v="0"/>
    <s v="FT"/>
    <x v="6"/>
    <n v="136000"/>
    <s v="USD"/>
    <n v="136000"/>
    <s v="US"/>
    <n v="0"/>
    <x v="0"/>
    <s v="M"/>
  </r>
  <r>
    <n v="2023"/>
    <m/>
    <x v="0"/>
    <x v="0"/>
    <x v="0"/>
    <s v="FT"/>
    <x v="4"/>
    <n v="180000"/>
    <s v="USD"/>
    <n v="180000"/>
    <s v="US"/>
    <n v="100"/>
    <x v="0"/>
    <s v="M"/>
  </r>
  <r>
    <n v="2023"/>
    <m/>
    <x v="0"/>
    <x v="0"/>
    <x v="0"/>
    <s v="FT"/>
    <x v="4"/>
    <n v="140000"/>
    <s v="USD"/>
    <n v="140000"/>
    <s v="US"/>
    <n v="100"/>
    <x v="0"/>
    <s v="M"/>
  </r>
  <r>
    <n v="2023"/>
    <m/>
    <x v="0"/>
    <x v="0"/>
    <x v="0"/>
    <s v="FT"/>
    <x v="6"/>
    <n v="175000"/>
    <s v="USD"/>
    <n v="175000"/>
    <s v="US"/>
    <n v="100"/>
    <x v="0"/>
    <s v="M"/>
  </r>
  <r>
    <n v="2023"/>
    <m/>
    <x v="0"/>
    <x v="0"/>
    <x v="0"/>
    <s v="FT"/>
    <x v="6"/>
    <n v="155000"/>
    <s v="USD"/>
    <n v="155000"/>
    <s v="US"/>
    <n v="100"/>
    <x v="0"/>
    <s v="M"/>
  </r>
  <r>
    <n v="2022"/>
    <m/>
    <x v="2"/>
    <x v="2"/>
    <x v="0"/>
    <s v="FT"/>
    <x v="34"/>
    <n v="15662"/>
    <s v="EUR"/>
    <n v="16455"/>
    <s v="RU"/>
    <n v="100"/>
    <x v="48"/>
    <s v="M"/>
  </r>
  <r>
    <n v="2023"/>
    <m/>
    <x v="0"/>
    <x v="0"/>
    <x v="0"/>
    <s v="FT"/>
    <x v="4"/>
    <n v="207611"/>
    <s v="USD"/>
    <n v="207611"/>
    <s v="US"/>
    <n v="100"/>
    <x v="0"/>
    <s v="M"/>
  </r>
  <r>
    <n v="2023"/>
    <m/>
    <x v="0"/>
    <x v="0"/>
    <x v="0"/>
    <s v="FT"/>
    <x v="4"/>
    <n v="127876"/>
    <s v="USD"/>
    <n v="127876"/>
    <s v="US"/>
    <n v="100"/>
    <x v="0"/>
    <s v="M"/>
  </r>
  <r>
    <n v="2023"/>
    <m/>
    <x v="2"/>
    <x v="2"/>
    <x v="0"/>
    <s v="FT"/>
    <x v="4"/>
    <n v="111000"/>
    <s v="USD"/>
    <n v="111000"/>
    <s v="US"/>
    <n v="0"/>
    <x v="0"/>
    <s v="M"/>
  </r>
  <r>
    <n v="2023"/>
    <m/>
    <x v="2"/>
    <x v="2"/>
    <x v="0"/>
    <s v="FT"/>
    <x v="4"/>
    <n v="104000"/>
    <s v="USD"/>
    <n v="104000"/>
    <s v="US"/>
    <n v="0"/>
    <x v="0"/>
    <s v="M"/>
  </r>
  <r>
    <n v="2023"/>
    <m/>
    <x v="1"/>
    <x v="1"/>
    <x v="0"/>
    <s v="FT"/>
    <x v="40"/>
    <n v="128000"/>
    <s v="USD"/>
    <n v="128000"/>
    <s v="US"/>
    <n v="0"/>
    <x v="0"/>
    <s v="M"/>
  </r>
  <r>
    <n v="2023"/>
    <m/>
    <x v="1"/>
    <x v="1"/>
    <x v="0"/>
    <s v="FT"/>
    <x v="40"/>
    <n v="81500"/>
    <s v="USD"/>
    <n v="81500"/>
    <s v="US"/>
    <n v="0"/>
    <x v="0"/>
    <s v="M"/>
  </r>
  <r>
    <n v="2023"/>
    <m/>
    <x v="2"/>
    <x v="2"/>
    <x v="0"/>
    <s v="FT"/>
    <x v="4"/>
    <n v="50000"/>
    <s v="GBP"/>
    <n v="61520"/>
    <s v="GB"/>
    <n v="0"/>
    <x v="2"/>
    <s v="M"/>
  </r>
  <r>
    <n v="2023"/>
    <m/>
    <x v="2"/>
    <x v="2"/>
    <x v="0"/>
    <s v="FT"/>
    <x v="4"/>
    <n v="35000"/>
    <s v="GBP"/>
    <n v="43064"/>
    <s v="GB"/>
    <n v="0"/>
    <x v="2"/>
    <s v="M"/>
  </r>
  <r>
    <n v="2023"/>
    <m/>
    <x v="1"/>
    <x v="1"/>
    <x v="0"/>
    <s v="FT"/>
    <x v="4"/>
    <n v="97750"/>
    <s v="USD"/>
    <n v="97750"/>
    <s v="US"/>
    <n v="0"/>
    <x v="0"/>
    <s v="M"/>
  </r>
  <r>
    <n v="2023"/>
    <m/>
    <x v="1"/>
    <x v="1"/>
    <x v="0"/>
    <s v="FT"/>
    <x v="4"/>
    <n v="75000"/>
    <s v="USD"/>
    <n v="75000"/>
    <s v="US"/>
    <n v="0"/>
    <x v="0"/>
    <s v="M"/>
  </r>
  <r>
    <n v="2023"/>
    <m/>
    <x v="0"/>
    <x v="0"/>
    <x v="0"/>
    <s v="FT"/>
    <x v="2"/>
    <n v="238000"/>
    <s v="USD"/>
    <n v="238000"/>
    <s v="US"/>
    <n v="0"/>
    <x v="0"/>
    <s v="M"/>
  </r>
  <r>
    <n v="2023"/>
    <m/>
    <x v="0"/>
    <x v="0"/>
    <x v="0"/>
    <s v="FT"/>
    <x v="2"/>
    <n v="176000"/>
    <s v="USD"/>
    <n v="176000"/>
    <s v="US"/>
    <n v="0"/>
    <x v="0"/>
    <s v="M"/>
  </r>
  <r>
    <n v="2023"/>
    <m/>
    <x v="0"/>
    <x v="0"/>
    <x v="0"/>
    <s v="FT"/>
    <x v="4"/>
    <n v="192000"/>
    <s v="USD"/>
    <n v="192000"/>
    <s v="CA"/>
    <n v="0"/>
    <x v="3"/>
    <s v="M"/>
  </r>
  <r>
    <n v="2023"/>
    <m/>
    <x v="0"/>
    <x v="0"/>
    <x v="0"/>
    <s v="FT"/>
    <x v="4"/>
    <n v="92000"/>
    <s v="USD"/>
    <n v="92000"/>
    <s v="CA"/>
    <n v="0"/>
    <x v="3"/>
    <s v="M"/>
  </r>
  <r>
    <n v="2023"/>
    <m/>
    <x v="0"/>
    <x v="0"/>
    <x v="0"/>
    <s v="FT"/>
    <x v="1"/>
    <n v="195000"/>
    <s v="USD"/>
    <n v="195000"/>
    <s v="US"/>
    <n v="0"/>
    <x v="0"/>
    <s v="M"/>
  </r>
  <r>
    <n v="2023"/>
    <m/>
    <x v="0"/>
    <x v="0"/>
    <x v="0"/>
    <s v="FT"/>
    <x v="1"/>
    <n v="125000"/>
    <s v="USD"/>
    <n v="125000"/>
    <s v="US"/>
    <n v="0"/>
    <x v="0"/>
    <s v="M"/>
  </r>
  <r>
    <n v="2023"/>
    <m/>
    <x v="0"/>
    <x v="0"/>
    <x v="0"/>
    <s v="FT"/>
    <x v="111"/>
    <n v="204500"/>
    <s v="USD"/>
    <n v="204500"/>
    <s v="US"/>
    <n v="0"/>
    <x v="0"/>
    <s v="M"/>
  </r>
  <r>
    <n v="2023"/>
    <m/>
    <x v="0"/>
    <x v="0"/>
    <x v="0"/>
    <s v="FT"/>
    <x v="111"/>
    <n v="142200"/>
    <s v="USD"/>
    <n v="142200"/>
    <s v="US"/>
    <n v="0"/>
    <x v="0"/>
    <s v="M"/>
  </r>
  <r>
    <n v="2023"/>
    <m/>
    <x v="2"/>
    <x v="2"/>
    <x v="0"/>
    <s v="FT"/>
    <x v="4"/>
    <n v="132600"/>
    <s v="USD"/>
    <n v="132600"/>
    <s v="US"/>
    <n v="100"/>
    <x v="0"/>
    <s v="M"/>
  </r>
  <r>
    <n v="2023"/>
    <m/>
    <x v="2"/>
    <x v="2"/>
    <x v="0"/>
    <s v="FT"/>
    <x v="4"/>
    <n v="81500"/>
    <s v="USD"/>
    <n v="81500"/>
    <s v="US"/>
    <n v="100"/>
    <x v="0"/>
    <s v="M"/>
  </r>
  <r>
    <n v="2023"/>
    <m/>
    <x v="1"/>
    <x v="1"/>
    <x v="0"/>
    <s v="FT"/>
    <x v="1"/>
    <n v="202400"/>
    <s v="USD"/>
    <n v="202400"/>
    <s v="US"/>
    <n v="0"/>
    <x v="0"/>
    <s v="M"/>
  </r>
  <r>
    <n v="2023"/>
    <m/>
    <x v="1"/>
    <x v="1"/>
    <x v="0"/>
    <s v="FT"/>
    <x v="1"/>
    <n v="147200"/>
    <s v="USD"/>
    <n v="147200"/>
    <s v="US"/>
    <n v="0"/>
    <x v="0"/>
    <s v="M"/>
  </r>
  <r>
    <n v="2023"/>
    <m/>
    <x v="0"/>
    <x v="0"/>
    <x v="0"/>
    <s v="FT"/>
    <x v="4"/>
    <n v="175000"/>
    <s v="USD"/>
    <n v="175000"/>
    <s v="US"/>
    <n v="100"/>
    <x v="0"/>
    <s v="M"/>
  </r>
  <r>
    <n v="2023"/>
    <m/>
    <x v="0"/>
    <x v="0"/>
    <x v="0"/>
    <s v="FT"/>
    <x v="4"/>
    <n v="135000"/>
    <s v="USD"/>
    <n v="135000"/>
    <s v="US"/>
    <n v="100"/>
    <x v="0"/>
    <s v="M"/>
  </r>
  <r>
    <n v="2023"/>
    <m/>
    <x v="0"/>
    <x v="0"/>
    <x v="0"/>
    <s v="FT"/>
    <x v="2"/>
    <n v="238000"/>
    <s v="USD"/>
    <n v="238000"/>
    <s v="US"/>
    <n v="0"/>
    <x v="0"/>
    <s v="M"/>
  </r>
  <r>
    <n v="2023"/>
    <m/>
    <x v="0"/>
    <x v="0"/>
    <x v="0"/>
    <s v="FT"/>
    <x v="2"/>
    <n v="176000"/>
    <s v="USD"/>
    <n v="176000"/>
    <s v="US"/>
    <n v="0"/>
    <x v="0"/>
    <s v="M"/>
  </r>
  <r>
    <n v="2023"/>
    <m/>
    <x v="0"/>
    <x v="0"/>
    <x v="0"/>
    <s v="FT"/>
    <x v="6"/>
    <n v="239000"/>
    <s v="USD"/>
    <n v="239000"/>
    <s v="US"/>
    <n v="0"/>
    <x v="0"/>
    <s v="M"/>
  </r>
  <r>
    <n v="2023"/>
    <m/>
    <x v="0"/>
    <x v="0"/>
    <x v="0"/>
    <s v="FT"/>
    <x v="6"/>
    <n v="136000"/>
    <s v="USD"/>
    <n v="136000"/>
    <s v="US"/>
    <n v="0"/>
    <x v="0"/>
    <s v="M"/>
  </r>
  <r>
    <n v="2023"/>
    <m/>
    <x v="1"/>
    <x v="1"/>
    <x v="0"/>
    <s v="FT"/>
    <x v="4"/>
    <n v="54000"/>
    <s v="USD"/>
    <n v="54000"/>
    <s v="US"/>
    <n v="100"/>
    <x v="0"/>
    <s v="M"/>
  </r>
  <r>
    <n v="2023"/>
    <m/>
    <x v="1"/>
    <x v="1"/>
    <x v="0"/>
    <s v="FT"/>
    <x v="4"/>
    <n v="36000"/>
    <s v="USD"/>
    <n v="36000"/>
    <s v="US"/>
    <n v="100"/>
    <x v="0"/>
    <s v="M"/>
  </r>
  <r>
    <n v="2023"/>
    <m/>
    <x v="0"/>
    <x v="0"/>
    <x v="0"/>
    <s v="FT"/>
    <x v="6"/>
    <n v="176000"/>
    <s v="USD"/>
    <n v="176000"/>
    <s v="US"/>
    <n v="100"/>
    <x v="0"/>
    <s v="M"/>
  </r>
  <r>
    <n v="2023"/>
    <m/>
    <x v="0"/>
    <x v="0"/>
    <x v="0"/>
    <s v="FT"/>
    <x v="6"/>
    <n v="118720"/>
    <s v="USD"/>
    <n v="118720"/>
    <s v="US"/>
    <n v="100"/>
    <x v="0"/>
    <s v="M"/>
  </r>
  <r>
    <n v="2023"/>
    <m/>
    <x v="0"/>
    <x v="0"/>
    <x v="0"/>
    <s v="FT"/>
    <x v="6"/>
    <n v="204500"/>
    <s v="USD"/>
    <n v="204500"/>
    <s v="US"/>
    <n v="0"/>
    <x v="0"/>
    <s v="M"/>
  </r>
  <r>
    <n v="2023"/>
    <m/>
    <x v="0"/>
    <x v="0"/>
    <x v="0"/>
    <s v="FT"/>
    <x v="6"/>
    <n v="138900"/>
    <s v="USD"/>
    <n v="138900"/>
    <s v="US"/>
    <n v="0"/>
    <x v="0"/>
    <s v="M"/>
  </r>
  <r>
    <n v="2023"/>
    <m/>
    <x v="1"/>
    <x v="1"/>
    <x v="0"/>
    <s v="FT"/>
    <x v="1"/>
    <n v="140000"/>
    <s v="USD"/>
    <n v="140000"/>
    <s v="US"/>
    <n v="100"/>
    <x v="0"/>
    <s v="M"/>
  </r>
  <r>
    <n v="2023"/>
    <m/>
    <x v="1"/>
    <x v="1"/>
    <x v="0"/>
    <s v="FT"/>
    <x v="1"/>
    <n v="95000"/>
    <s v="USD"/>
    <n v="95000"/>
    <s v="US"/>
    <n v="100"/>
    <x v="0"/>
    <s v="M"/>
  </r>
  <r>
    <n v="2023"/>
    <m/>
    <x v="0"/>
    <x v="0"/>
    <x v="0"/>
    <s v="FT"/>
    <x v="34"/>
    <n v="240000"/>
    <s v="USD"/>
    <n v="240000"/>
    <s v="US"/>
    <n v="0"/>
    <x v="0"/>
    <s v="M"/>
  </r>
  <r>
    <n v="2023"/>
    <m/>
    <x v="0"/>
    <x v="0"/>
    <x v="0"/>
    <s v="FT"/>
    <x v="34"/>
    <n v="157000"/>
    <s v="USD"/>
    <n v="157000"/>
    <s v="US"/>
    <n v="0"/>
    <x v="0"/>
    <s v="M"/>
  </r>
  <r>
    <n v="2023"/>
    <m/>
    <x v="1"/>
    <x v="1"/>
    <x v="0"/>
    <s v="FT"/>
    <x v="1"/>
    <n v="165000"/>
    <s v="USD"/>
    <n v="165000"/>
    <s v="US"/>
    <n v="100"/>
    <x v="0"/>
    <s v="M"/>
  </r>
  <r>
    <n v="2023"/>
    <m/>
    <x v="1"/>
    <x v="1"/>
    <x v="0"/>
    <s v="FT"/>
    <x v="1"/>
    <n v="136000"/>
    <s v="USD"/>
    <n v="136000"/>
    <s v="US"/>
    <n v="100"/>
    <x v="0"/>
    <s v="M"/>
  </r>
  <r>
    <n v="2023"/>
    <m/>
    <x v="0"/>
    <x v="0"/>
    <x v="0"/>
    <s v="FT"/>
    <x v="7"/>
    <n v="230000"/>
    <s v="USD"/>
    <n v="230000"/>
    <s v="US"/>
    <n v="100"/>
    <x v="0"/>
    <s v="M"/>
  </r>
  <r>
    <n v="2023"/>
    <m/>
    <x v="0"/>
    <x v="0"/>
    <x v="0"/>
    <s v="FT"/>
    <x v="7"/>
    <n v="196000"/>
    <s v="USD"/>
    <n v="196000"/>
    <s v="US"/>
    <n v="100"/>
    <x v="0"/>
    <s v="M"/>
  </r>
  <r>
    <n v="2023"/>
    <m/>
    <x v="0"/>
    <x v="0"/>
    <x v="0"/>
    <s v="FT"/>
    <x v="6"/>
    <n v="272300"/>
    <s v="USD"/>
    <n v="272300"/>
    <s v="US"/>
    <n v="0"/>
    <x v="0"/>
    <s v="M"/>
  </r>
  <r>
    <n v="2023"/>
    <m/>
    <x v="0"/>
    <x v="0"/>
    <x v="0"/>
    <s v="FT"/>
    <x v="6"/>
    <n v="222800"/>
    <s v="USD"/>
    <n v="222800"/>
    <s v="US"/>
    <n v="0"/>
    <x v="0"/>
    <s v="M"/>
  </r>
  <r>
    <n v="2023"/>
    <m/>
    <x v="1"/>
    <x v="1"/>
    <x v="0"/>
    <s v="FT"/>
    <x v="1"/>
    <n v="167500"/>
    <s v="USD"/>
    <n v="167500"/>
    <s v="US"/>
    <n v="0"/>
    <x v="0"/>
    <s v="M"/>
  </r>
  <r>
    <n v="2023"/>
    <m/>
    <x v="1"/>
    <x v="1"/>
    <x v="0"/>
    <s v="FT"/>
    <x v="1"/>
    <n v="106500"/>
    <s v="USD"/>
    <n v="106500"/>
    <s v="US"/>
    <n v="0"/>
    <x v="0"/>
    <s v="M"/>
  </r>
  <r>
    <n v="2023"/>
    <m/>
    <x v="0"/>
    <x v="0"/>
    <x v="0"/>
    <s v="FT"/>
    <x v="8"/>
    <n v="172750"/>
    <s v="USD"/>
    <n v="172750"/>
    <s v="US"/>
    <n v="100"/>
    <x v="0"/>
    <s v="M"/>
  </r>
  <r>
    <n v="2023"/>
    <m/>
    <x v="0"/>
    <x v="0"/>
    <x v="0"/>
    <s v="FT"/>
    <x v="8"/>
    <n v="82500"/>
    <s v="USD"/>
    <n v="82500"/>
    <s v="US"/>
    <n v="100"/>
    <x v="0"/>
    <s v="M"/>
  </r>
  <r>
    <n v="2023"/>
    <m/>
    <x v="1"/>
    <x v="1"/>
    <x v="0"/>
    <s v="FT"/>
    <x v="13"/>
    <n v="165600"/>
    <s v="USD"/>
    <n v="165600"/>
    <s v="US"/>
    <n v="0"/>
    <x v="0"/>
    <s v="L"/>
  </r>
  <r>
    <n v="2023"/>
    <m/>
    <x v="1"/>
    <x v="1"/>
    <x v="0"/>
    <s v="FT"/>
    <x v="13"/>
    <n v="65800"/>
    <s v="USD"/>
    <n v="65800"/>
    <s v="US"/>
    <n v="0"/>
    <x v="0"/>
    <s v="L"/>
  </r>
  <r>
    <n v="2023"/>
    <m/>
    <x v="0"/>
    <x v="0"/>
    <x v="0"/>
    <s v="FT"/>
    <x v="7"/>
    <n v="192000"/>
    <s v="USD"/>
    <n v="192000"/>
    <s v="US"/>
    <n v="100"/>
    <x v="0"/>
    <s v="M"/>
  </r>
  <r>
    <n v="2023"/>
    <m/>
    <x v="0"/>
    <x v="0"/>
    <x v="0"/>
    <s v="FT"/>
    <x v="7"/>
    <n v="164000"/>
    <s v="USD"/>
    <n v="164000"/>
    <s v="US"/>
    <n v="100"/>
    <x v="0"/>
    <s v="M"/>
  </r>
  <r>
    <n v="2023"/>
    <m/>
    <x v="0"/>
    <x v="0"/>
    <x v="0"/>
    <s v="FT"/>
    <x v="8"/>
    <n v="145000"/>
    <s v="USD"/>
    <n v="145000"/>
    <s v="US"/>
    <n v="0"/>
    <x v="0"/>
    <s v="M"/>
  </r>
  <r>
    <n v="2023"/>
    <m/>
    <x v="0"/>
    <x v="0"/>
    <x v="0"/>
    <s v="FT"/>
    <x v="8"/>
    <n v="130000"/>
    <s v="USD"/>
    <n v="130000"/>
    <s v="US"/>
    <n v="0"/>
    <x v="0"/>
    <s v="M"/>
  </r>
  <r>
    <n v="2023"/>
    <m/>
    <x v="0"/>
    <x v="0"/>
    <x v="0"/>
    <s v="FT"/>
    <x v="2"/>
    <n v="226600"/>
    <s v="USD"/>
    <n v="226600"/>
    <s v="US"/>
    <n v="0"/>
    <x v="0"/>
    <s v="M"/>
  </r>
  <r>
    <n v="2023"/>
    <m/>
    <x v="0"/>
    <x v="0"/>
    <x v="0"/>
    <s v="FT"/>
    <x v="2"/>
    <n v="140100"/>
    <s v="USD"/>
    <n v="140100"/>
    <s v="US"/>
    <n v="0"/>
    <x v="0"/>
    <s v="M"/>
  </r>
  <r>
    <n v="2023"/>
    <m/>
    <x v="0"/>
    <x v="0"/>
    <x v="0"/>
    <s v="FT"/>
    <x v="6"/>
    <n v="185900"/>
    <s v="USD"/>
    <n v="185900"/>
    <s v="US"/>
    <n v="0"/>
    <x v="0"/>
    <s v="M"/>
  </r>
  <r>
    <n v="2023"/>
    <m/>
    <x v="0"/>
    <x v="0"/>
    <x v="0"/>
    <s v="FT"/>
    <x v="6"/>
    <n v="129300"/>
    <s v="USD"/>
    <n v="129300"/>
    <s v="US"/>
    <n v="0"/>
    <x v="0"/>
    <s v="M"/>
  </r>
  <r>
    <n v="2023"/>
    <m/>
    <x v="0"/>
    <x v="0"/>
    <x v="0"/>
    <s v="FT"/>
    <x v="2"/>
    <n v="331640"/>
    <s v="USD"/>
    <n v="331640"/>
    <s v="US"/>
    <n v="0"/>
    <x v="0"/>
    <s v="M"/>
  </r>
  <r>
    <n v="2023"/>
    <m/>
    <x v="0"/>
    <x v="0"/>
    <x v="0"/>
    <s v="FT"/>
    <x v="2"/>
    <n v="267720"/>
    <s v="USD"/>
    <n v="267720"/>
    <s v="US"/>
    <n v="0"/>
    <x v="0"/>
    <s v="M"/>
  </r>
  <r>
    <n v="2023"/>
    <m/>
    <x v="0"/>
    <x v="0"/>
    <x v="0"/>
    <s v="FT"/>
    <x v="6"/>
    <n v="281000"/>
    <s v="USD"/>
    <n v="281000"/>
    <s v="CA"/>
    <n v="0"/>
    <x v="3"/>
    <s v="M"/>
  </r>
  <r>
    <n v="2023"/>
    <m/>
    <x v="0"/>
    <x v="0"/>
    <x v="0"/>
    <s v="FT"/>
    <x v="6"/>
    <n v="181000"/>
    <s v="USD"/>
    <n v="181000"/>
    <s v="CA"/>
    <n v="0"/>
    <x v="3"/>
    <s v="M"/>
  </r>
  <r>
    <n v="2023"/>
    <m/>
    <x v="0"/>
    <x v="0"/>
    <x v="0"/>
    <s v="FT"/>
    <x v="28"/>
    <n v="207611"/>
    <s v="USD"/>
    <n v="207611"/>
    <s v="US"/>
    <n v="100"/>
    <x v="0"/>
    <s v="M"/>
  </r>
  <r>
    <n v="2023"/>
    <m/>
    <x v="0"/>
    <x v="0"/>
    <x v="0"/>
    <s v="FT"/>
    <x v="28"/>
    <n v="127876"/>
    <s v="USD"/>
    <n v="127876"/>
    <s v="US"/>
    <n v="100"/>
    <x v="0"/>
    <s v="M"/>
  </r>
  <r>
    <n v="2023"/>
    <m/>
    <x v="0"/>
    <x v="0"/>
    <x v="0"/>
    <s v="FT"/>
    <x v="34"/>
    <n v="225000"/>
    <s v="USD"/>
    <n v="225000"/>
    <s v="US"/>
    <n v="0"/>
    <x v="0"/>
    <s v="M"/>
  </r>
  <r>
    <n v="2023"/>
    <m/>
    <x v="0"/>
    <x v="0"/>
    <x v="0"/>
    <s v="FT"/>
    <x v="34"/>
    <n v="168000"/>
    <s v="USD"/>
    <n v="168000"/>
    <s v="US"/>
    <n v="0"/>
    <x v="0"/>
    <s v="M"/>
  </r>
  <r>
    <n v="2023"/>
    <m/>
    <x v="0"/>
    <x v="0"/>
    <x v="0"/>
    <s v="FT"/>
    <x v="1"/>
    <n v="280600"/>
    <s v="USD"/>
    <n v="280600"/>
    <s v="US"/>
    <n v="0"/>
    <x v="0"/>
    <s v="M"/>
  </r>
  <r>
    <n v="2023"/>
    <m/>
    <x v="0"/>
    <x v="0"/>
    <x v="0"/>
    <s v="FT"/>
    <x v="1"/>
    <n v="158600"/>
    <s v="USD"/>
    <n v="158600"/>
    <s v="US"/>
    <n v="0"/>
    <x v="0"/>
    <s v="M"/>
  </r>
  <r>
    <n v="2023"/>
    <m/>
    <x v="0"/>
    <x v="0"/>
    <x v="0"/>
    <s v="FT"/>
    <x v="2"/>
    <n v="200000"/>
    <s v="USD"/>
    <n v="200000"/>
    <s v="US"/>
    <n v="0"/>
    <x v="0"/>
    <s v="M"/>
  </r>
  <r>
    <n v="2023"/>
    <m/>
    <x v="0"/>
    <x v="0"/>
    <x v="0"/>
    <s v="FT"/>
    <x v="2"/>
    <n v="140000"/>
    <s v="USD"/>
    <n v="140000"/>
    <s v="US"/>
    <n v="0"/>
    <x v="0"/>
    <s v="M"/>
  </r>
  <r>
    <n v="2023"/>
    <m/>
    <x v="0"/>
    <x v="0"/>
    <x v="0"/>
    <s v="FT"/>
    <x v="2"/>
    <n v="283780"/>
    <s v="USD"/>
    <n v="283780"/>
    <s v="US"/>
    <n v="0"/>
    <x v="0"/>
    <s v="M"/>
  </r>
  <r>
    <n v="2023"/>
    <m/>
    <x v="0"/>
    <x v="0"/>
    <x v="0"/>
    <s v="FT"/>
    <x v="2"/>
    <n v="218540"/>
    <s v="USD"/>
    <n v="218540"/>
    <s v="US"/>
    <n v="0"/>
    <x v="0"/>
    <s v="M"/>
  </r>
  <r>
    <n v="2023"/>
    <m/>
    <x v="0"/>
    <x v="0"/>
    <x v="0"/>
    <s v="FT"/>
    <x v="1"/>
    <n v="178500"/>
    <s v="USD"/>
    <n v="178500"/>
    <s v="US"/>
    <n v="0"/>
    <x v="0"/>
    <s v="M"/>
  </r>
  <r>
    <n v="2023"/>
    <m/>
    <x v="0"/>
    <x v="0"/>
    <x v="0"/>
    <s v="FT"/>
    <x v="1"/>
    <n v="100000"/>
    <s v="USD"/>
    <n v="100000"/>
    <s v="US"/>
    <n v="0"/>
    <x v="0"/>
    <s v="M"/>
  </r>
  <r>
    <n v="2023"/>
    <m/>
    <x v="0"/>
    <x v="0"/>
    <x v="0"/>
    <s v="FT"/>
    <x v="6"/>
    <n v="323300"/>
    <s v="USD"/>
    <n v="323300"/>
    <s v="US"/>
    <n v="0"/>
    <x v="0"/>
    <s v="M"/>
  </r>
  <r>
    <n v="2023"/>
    <m/>
    <x v="0"/>
    <x v="0"/>
    <x v="0"/>
    <s v="FT"/>
    <x v="6"/>
    <n v="184700"/>
    <s v="USD"/>
    <n v="184700"/>
    <s v="US"/>
    <n v="0"/>
    <x v="0"/>
    <s v="M"/>
  </r>
  <r>
    <n v="2023"/>
    <m/>
    <x v="0"/>
    <x v="0"/>
    <x v="0"/>
    <s v="FT"/>
    <x v="11"/>
    <n v="248100"/>
    <s v="USD"/>
    <n v="248100"/>
    <s v="US"/>
    <n v="0"/>
    <x v="0"/>
    <s v="M"/>
  </r>
  <r>
    <n v="2023"/>
    <m/>
    <x v="0"/>
    <x v="0"/>
    <x v="0"/>
    <s v="FT"/>
    <x v="11"/>
    <n v="145900"/>
    <s v="USD"/>
    <n v="145900"/>
    <s v="US"/>
    <n v="0"/>
    <x v="0"/>
    <s v="M"/>
  </r>
  <r>
    <n v="2023"/>
    <m/>
    <x v="1"/>
    <x v="1"/>
    <x v="0"/>
    <s v="FT"/>
    <x v="33"/>
    <n v="100000"/>
    <s v="GBP"/>
    <n v="123040"/>
    <s v="GB"/>
    <n v="0"/>
    <x v="2"/>
    <s v="M"/>
  </r>
  <r>
    <n v="2023"/>
    <m/>
    <x v="1"/>
    <x v="1"/>
    <x v="0"/>
    <s v="FT"/>
    <x v="33"/>
    <n v="85000"/>
    <s v="GBP"/>
    <n v="104584"/>
    <s v="GB"/>
    <n v="0"/>
    <x v="2"/>
    <s v="M"/>
  </r>
  <r>
    <n v="2023"/>
    <m/>
    <x v="1"/>
    <x v="1"/>
    <x v="0"/>
    <s v="FT"/>
    <x v="11"/>
    <n v="185000"/>
    <s v="USD"/>
    <n v="185000"/>
    <s v="US"/>
    <n v="100"/>
    <x v="0"/>
    <s v="M"/>
  </r>
  <r>
    <n v="2023"/>
    <m/>
    <x v="1"/>
    <x v="1"/>
    <x v="0"/>
    <s v="FT"/>
    <x v="11"/>
    <n v="137700"/>
    <s v="USD"/>
    <n v="137700"/>
    <s v="US"/>
    <n v="100"/>
    <x v="0"/>
    <s v="M"/>
  </r>
  <r>
    <n v="2023"/>
    <m/>
    <x v="0"/>
    <x v="0"/>
    <x v="0"/>
    <s v="FT"/>
    <x v="11"/>
    <n v="205500"/>
    <s v="USD"/>
    <n v="205500"/>
    <s v="US"/>
    <n v="0"/>
    <x v="0"/>
    <s v="M"/>
  </r>
  <r>
    <n v="2023"/>
    <m/>
    <x v="0"/>
    <x v="0"/>
    <x v="0"/>
    <s v="FT"/>
    <x v="11"/>
    <n v="132500"/>
    <s v="USD"/>
    <n v="132500"/>
    <s v="US"/>
    <n v="0"/>
    <x v="0"/>
    <s v="M"/>
  </r>
  <r>
    <n v="2023"/>
    <m/>
    <x v="1"/>
    <x v="1"/>
    <x v="0"/>
    <s v="FT"/>
    <x v="50"/>
    <n v="65100"/>
    <s v="USD"/>
    <n v="65100"/>
    <s v="US"/>
    <n v="100"/>
    <x v="0"/>
    <s v="M"/>
  </r>
  <r>
    <n v="2023"/>
    <m/>
    <x v="1"/>
    <x v="1"/>
    <x v="0"/>
    <s v="FT"/>
    <x v="50"/>
    <n v="44640"/>
    <s v="USD"/>
    <n v="44640"/>
    <s v="US"/>
    <n v="100"/>
    <x v="0"/>
    <s v="M"/>
  </r>
  <r>
    <n v="2023"/>
    <m/>
    <x v="0"/>
    <x v="0"/>
    <x v="0"/>
    <s v="FT"/>
    <x v="1"/>
    <n v="181500"/>
    <s v="USD"/>
    <n v="181500"/>
    <s v="US"/>
    <n v="0"/>
    <x v="0"/>
    <s v="M"/>
  </r>
  <r>
    <n v="2023"/>
    <m/>
    <x v="0"/>
    <x v="0"/>
    <x v="0"/>
    <s v="FT"/>
    <x v="1"/>
    <n v="112200"/>
    <s v="USD"/>
    <n v="112200"/>
    <s v="US"/>
    <n v="0"/>
    <x v="0"/>
    <s v="M"/>
  </r>
  <r>
    <n v="2023"/>
    <m/>
    <x v="0"/>
    <x v="0"/>
    <x v="0"/>
    <s v="FT"/>
    <x v="2"/>
    <n v="192000"/>
    <s v="USD"/>
    <n v="192000"/>
    <s v="US"/>
    <n v="100"/>
    <x v="0"/>
    <s v="M"/>
  </r>
  <r>
    <n v="2023"/>
    <m/>
    <x v="0"/>
    <x v="0"/>
    <x v="0"/>
    <s v="FT"/>
    <x v="2"/>
    <n v="164000"/>
    <s v="USD"/>
    <n v="164000"/>
    <s v="US"/>
    <n v="100"/>
    <x v="0"/>
    <s v="M"/>
  </r>
  <r>
    <n v="2023"/>
    <m/>
    <x v="1"/>
    <x v="1"/>
    <x v="0"/>
    <s v="FT"/>
    <x v="4"/>
    <n v="161000"/>
    <s v="USD"/>
    <n v="161000"/>
    <s v="US"/>
    <n v="100"/>
    <x v="0"/>
    <s v="M"/>
  </r>
  <r>
    <n v="2023"/>
    <m/>
    <x v="1"/>
    <x v="1"/>
    <x v="0"/>
    <s v="FT"/>
    <x v="4"/>
    <n v="123000"/>
    <s v="USD"/>
    <n v="123000"/>
    <s v="US"/>
    <n v="100"/>
    <x v="0"/>
    <s v="M"/>
  </r>
  <r>
    <n v="2023"/>
    <m/>
    <x v="0"/>
    <x v="0"/>
    <x v="0"/>
    <s v="FT"/>
    <x v="1"/>
    <n v="247300"/>
    <s v="USD"/>
    <n v="247300"/>
    <s v="US"/>
    <n v="0"/>
    <x v="0"/>
    <s v="M"/>
  </r>
  <r>
    <n v="2023"/>
    <m/>
    <x v="0"/>
    <x v="0"/>
    <x v="0"/>
    <s v="FT"/>
    <x v="1"/>
    <n v="139700"/>
    <s v="USD"/>
    <n v="139700"/>
    <s v="US"/>
    <n v="0"/>
    <x v="0"/>
    <s v="M"/>
  </r>
  <r>
    <n v="2023"/>
    <m/>
    <x v="0"/>
    <x v="0"/>
    <x v="0"/>
    <s v="FT"/>
    <x v="4"/>
    <n v="145000"/>
    <s v="USD"/>
    <n v="145000"/>
    <s v="US"/>
    <n v="100"/>
    <x v="0"/>
    <s v="M"/>
  </r>
  <r>
    <n v="2023"/>
    <m/>
    <x v="0"/>
    <x v="0"/>
    <x v="0"/>
    <s v="FT"/>
    <x v="4"/>
    <n v="106000"/>
    <s v="USD"/>
    <n v="106000"/>
    <s v="US"/>
    <n v="100"/>
    <x v="0"/>
    <s v="M"/>
  </r>
  <r>
    <n v="2023"/>
    <m/>
    <x v="0"/>
    <x v="0"/>
    <x v="0"/>
    <s v="FT"/>
    <x v="1"/>
    <n v="200000"/>
    <s v="USD"/>
    <n v="200000"/>
    <s v="CA"/>
    <n v="100"/>
    <x v="3"/>
    <s v="M"/>
  </r>
  <r>
    <n v="2023"/>
    <m/>
    <x v="0"/>
    <x v="0"/>
    <x v="0"/>
    <s v="FT"/>
    <x v="1"/>
    <n v="160000"/>
    <s v="USD"/>
    <n v="160000"/>
    <s v="CA"/>
    <n v="100"/>
    <x v="3"/>
    <s v="M"/>
  </r>
  <r>
    <n v="2023"/>
    <m/>
    <x v="0"/>
    <x v="0"/>
    <x v="0"/>
    <s v="FT"/>
    <x v="2"/>
    <n v="204600"/>
    <s v="USD"/>
    <n v="204600"/>
    <s v="US"/>
    <n v="0"/>
    <x v="0"/>
    <s v="M"/>
  </r>
  <r>
    <n v="2023"/>
    <m/>
    <x v="0"/>
    <x v="0"/>
    <x v="0"/>
    <s v="FT"/>
    <x v="2"/>
    <n v="126500"/>
    <s v="USD"/>
    <n v="126500"/>
    <s v="US"/>
    <n v="0"/>
    <x v="0"/>
    <s v="M"/>
  </r>
  <r>
    <n v="2023"/>
    <m/>
    <x v="0"/>
    <x v="0"/>
    <x v="0"/>
    <s v="FT"/>
    <x v="6"/>
    <n v="278700"/>
    <s v="USD"/>
    <n v="278700"/>
    <s v="US"/>
    <n v="0"/>
    <x v="0"/>
    <s v="M"/>
  </r>
  <r>
    <n v="2023"/>
    <m/>
    <x v="0"/>
    <x v="0"/>
    <x v="0"/>
    <s v="FT"/>
    <x v="6"/>
    <n v="159300"/>
    <s v="USD"/>
    <n v="159300"/>
    <s v="US"/>
    <n v="0"/>
    <x v="0"/>
    <s v="M"/>
  </r>
  <r>
    <n v="2023"/>
    <m/>
    <x v="1"/>
    <x v="1"/>
    <x v="0"/>
    <s v="FT"/>
    <x v="6"/>
    <n v="180000"/>
    <s v="USD"/>
    <n v="180000"/>
    <s v="US"/>
    <n v="0"/>
    <x v="0"/>
    <s v="M"/>
  </r>
  <r>
    <n v="2023"/>
    <m/>
    <x v="1"/>
    <x v="1"/>
    <x v="0"/>
    <s v="FT"/>
    <x v="6"/>
    <n v="140000"/>
    <s v="USD"/>
    <n v="140000"/>
    <s v="US"/>
    <n v="0"/>
    <x v="0"/>
    <s v="M"/>
  </r>
  <r>
    <n v="2023"/>
    <m/>
    <x v="0"/>
    <x v="0"/>
    <x v="0"/>
    <s v="FT"/>
    <x v="2"/>
    <n v="238000"/>
    <s v="USD"/>
    <n v="238000"/>
    <s v="US"/>
    <n v="0"/>
    <x v="0"/>
    <s v="M"/>
  </r>
  <r>
    <n v="2023"/>
    <m/>
    <x v="0"/>
    <x v="0"/>
    <x v="0"/>
    <s v="FT"/>
    <x v="2"/>
    <n v="176000"/>
    <s v="USD"/>
    <n v="176000"/>
    <s v="US"/>
    <n v="0"/>
    <x v="0"/>
    <s v="M"/>
  </r>
  <r>
    <n v="2023"/>
    <m/>
    <x v="0"/>
    <x v="0"/>
    <x v="0"/>
    <s v="FT"/>
    <x v="120"/>
    <n v="125000"/>
    <s v="USD"/>
    <n v="125000"/>
    <s v="US"/>
    <n v="0"/>
    <x v="0"/>
    <s v="M"/>
  </r>
  <r>
    <n v="2023"/>
    <m/>
    <x v="0"/>
    <x v="0"/>
    <x v="0"/>
    <s v="FT"/>
    <x v="120"/>
    <n v="65000"/>
    <s v="USD"/>
    <n v="65000"/>
    <s v="US"/>
    <n v="0"/>
    <x v="0"/>
    <s v="M"/>
  </r>
  <r>
    <n v="2023"/>
    <m/>
    <x v="1"/>
    <x v="1"/>
    <x v="0"/>
    <s v="FT"/>
    <x v="6"/>
    <n v="230000"/>
    <s v="USD"/>
    <n v="230000"/>
    <s v="US"/>
    <n v="0"/>
    <x v="0"/>
    <s v="M"/>
  </r>
  <r>
    <n v="2023"/>
    <m/>
    <x v="1"/>
    <x v="1"/>
    <x v="0"/>
    <s v="FT"/>
    <x v="6"/>
    <n v="175000"/>
    <s v="USD"/>
    <n v="175000"/>
    <s v="US"/>
    <n v="0"/>
    <x v="0"/>
    <s v="M"/>
  </r>
  <r>
    <n v="2023"/>
    <m/>
    <x v="1"/>
    <x v="1"/>
    <x v="0"/>
    <s v="FT"/>
    <x v="1"/>
    <n v="130000"/>
    <s v="USD"/>
    <n v="130000"/>
    <s v="US"/>
    <n v="100"/>
    <x v="0"/>
    <s v="M"/>
  </r>
  <r>
    <n v="2023"/>
    <m/>
    <x v="1"/>
    <x v="1"/>
    <x v="0"/>
    <s v="FT"/>
    <x v="1"/>
    <n v="100000"/>
    <s v="USD"/>
    <n v="100000"/>
    <s v="US"/>
    <n v="100"/>
    <x v="0"/>
    <s v="M"/>
  </r>
  <r>
    <n v="2023"/>
    <m/>
    <x v="0"/>
    <x v="0"/>
    <x v="0"/>
    <s v="FT"/>
    <x v="7"/>
    <n v="252990"/>
    <s v="USD"/>
    <n v="252990"/>
    <s v="US"/>
    <n v="100"/>
    <x v="0"/>
    <s v="M"/>
  </r>
  <r>
    <n v="2023"/>
    <m/>
    <x v="0"/>
    <x v="0"/>
    <x v="0"/>
    <s v="FT"/>
    <x v="7"/>
    <n v="162170"/>
    <s v="USD"/>
    <n v="162170"/>
    <s v="US"/>
    <n v="100"/>
    <x v="0"/>
    <s v="M"/>
  </r>
  <r>
    <n v="2023"/>
    <m/>
    <x v="1"/>
    <x v="1"/>
    <x v="0"/>
    <s v="FT"/>
    <x v="1"/>
    <n v="183000"/>
    <s v="USD"/>
    <n v="183000"/>
    <s v="CA"/>
    <n v="100"/>
    <x v="3"/>
    <s v="M"/>
  </r>
  <r>
    <n v="2023"/>
    <m/>
    <x v="1"/>
    <x v="1"/>
    <x v="0"/>
    <s v="FT"/>
    <x v="1"/>
    <n v="122000"/>
    <s v="USD"/>
    <n v="122000"/>
    <s v="CA"/>
    <n v="100"/>
    <x v="3"/>
    <s v="M"/>
  </r>
  <r>
    <n v="2023"/>
    <m/>
    <x v="0"/>
    <x v="0"/>
    <x v="0"/>
    <s v="FT"/>
    <x v="2"/>
    <n v="253000"/>
    <s v="USD"/>
    <n v="253000"/>
    <s v="US"/>
    <n v="100"/>
    <x v="0"/>
    <s v="M"/>
  </r>
  <r>
    <n v="2023"/>
    <m/>
    <x v="0"/>
    <x v="0"/>
    <x v="0"/>
    <s v="FT"/>
    <x v="2"/>
    <n v="172040"/>
    <s v="USD"/>
    <n v="172040"/>
    <s v="US"/>
    <n v="100"/>
    <x v="0"/>
    <s v="M"/>
  </r>
  <r>
    <n v="2023"/>
    <m/>
    <x v="0"/>
    <x v="0"/>
    <x v="0"/>
    <s v="FT"/>
    <x v="6"/>
    <n v="310270"/>
    <s v="USD"/>
    <n v="310270"/>
    <s v="US"/>
    <n v="0"/>
    <x v="0"/>
    <s v="M"/>
  </r>
  <r>
    <n v="2023"/>
    <m/>
    <x v="0"/>
    <x v="0"/>
    <x v="0"/>
    <s v="FT"/>
    <x v="6"/>
    <n v="239080"/>
    <s v="USD"/>
    <n v="239080"/>
    <s v="US"/>
    <n v="0"/>
    <x v="0"/>
    <s v="M"/>
  </r>
  <r>
    <n v="2023"/>
    <m/>
    <x v="0"/>
    <x v="0"/>
    <x v="0"/>
    <s v="FT"/>
    <x v="4"/>
    <n v="85000"/>
    <s v="USD"/>
    <n v="85000"/>
    <s v="US"/>
    <n v="100"/>
    <x v="0"/>
    <s v="M"/>
  </r>
  <r>
    <n v="2023"/>
    <m/>
    <x v="0"/>
    <x v="0"/>
    <x v="0"/>
    <s v="FT"/>
    <x v="4"/>
    <n v="70000"/>
    <s v="USD"/>
    <n v="70000"/>
    <s v="US"/>
    <n v="100"/>
    <x v="0"/>
    <s v="M"/>
  </r>
  <r>
    <n v="2023"/>
    <m/>
    <x v="1"/>
    <x v="1"/>
    <x v="0"/>
    <s v="FT"/>
    <x v="1"/>
    <n v="135000"/>
    <s v="USD"/>
    <n v="135000"/>
    <s v="US"/>
    <n v="100"/>
    <x v="0"/>
    <s v="M"/>
  </r>
  <r>
    <n v="2023"/>
    <m/>
    <x v="1"/>
    <x v="1"/>
    <x v="0"/>
    <s v="FT"/>
    <x v="1"/>
    <n v="125000"/>
    <s v="USD"/>
    <n v="125000"/>
    <s v="US"/>
    <n v="100"/>
    <x v="0"/>
    <s v="M"/>
  </r>
  <r>
    <n v="2023"/>
    <m/>
    <x v="0"/>
    <x v="0"/>
    <x v="0"/>
    <s v="FT"/>
    <x v="7"/>
    <n v="253000"/>
    <s v="USD"/>
    <n v="253000"/>
    <s v="US"/>
    <n v="100"/>
    <x v="0"/>
    <s v="M"/>
  </r>
  <r>
    <n v="2023"/>
    <m/>
    <x v="0"/>
    <x v="0"/>
    <x v="0"/>
    <s v="FT"/>
    <x v="7"/>
    <n v="172040"/>
    <s v="USD"/>
    <n v="172040"/>
    <s v="US"/>
    <n v="100"/>
    <x v="0"/>
    <s v="M"/>
  </r>
  <r>
    <n v="2023"/>
    <m/>
    <x v="1"/>
    <x v="1"/>
    <x v="0"/>
    <s v="FT"/>
    <x v="1"/>
    <n v="135000"/>
    <s v="USD"/>
    <n v="135000"/>
    <s v="US"/>
    <n v="0"/>
    <x v="0"/>
    <s v="M"/>
  </r>
  <r>
    <n v="2023"/>
    <m/>
    <x v="1"/>
    <x v="1"/>
    <x v="0"/>
    <s v="FT"/>
    <x v="1"/>
    <n v="108000"/>
    <s v="USD"/>
    <n v="108000"/>
    <s v="US"/>
    <n v="0"/>
    <x v="0"/>
    <s v="M"/>
  </r>
  <r>
    <n v="2023"/>
    <m/>
    <x v="0"/>
    <x v="0"/>
    <x v="0"/>
    <s v="FT"/>
    <x v="1"/>
    <n v="225500"/>
    <s v="USD"/>
    <n v="225500"/>
    <s v="US"/>
    <n v="0"/>
    <x v="0"/>
    <s v="M"/>
  </r>
  <r>
    <n v="2023"/>
    <m/>
    <x v="0"/>
    <x v="0"/>
    <x v="0"/>
    <s v="FT"/>
    <x v="1"/>
    <n v="139400"/>
    <s v="USD"/>
    <n v="139400"/>
    <s v="US"/>
    <n v="0"/>
    <x v="0"/>
    <s v="M"/>
  </r>
  <r>
    <n v="2023"/>
    <m/>
    <x v="0"/>
    <x v="0"/>
    <x v="0"/>
    <s v="FT"/>
    <x v="121"/>
    <n v="120000"/>
    <s v="EUR"/>
    <n v="129562"/>
    <s v="DE"/>
    <n v="100"/>
    <x v="0"/>
    <s v="L"/>
  </r>
  <r>
    <n v="2023"/>
    <m/>
    <x v="2"/>
    <x v="2"/>
    <x v="0"/>
    <s v="FT"/>
    <x v="73"/>
    <n v="50000"/>
    <s v="USD"/>
    <n v="50000"/>
    <s v="KE"/>
    <n v="100"/>
    <x v="12"/>
    <s v="S"/>
  </r>
  <r>
    <n v="2023"/>
    <m/>
    <x v="0"/>
    <x v="0"/>
    <x v="0"/>
    <s v="FT"/>
    <x v="0"/>
    <n v="227850"/>
    <s v="USD"/>
    <n v="227850"/>
    <s v="US"/>
    <n v="100"/>
    <x v="0"/>
    <s v="M"/>
  </r>
  <r>
    <n v="2023"/>
    <m/>
    <x v="0"/>
    <x v="0"/>
    <x v="0"/>
    <s v="FT"/>
    <x v="0"/>
    <n v="180500"/>
    <s v="USD"/>
    <n v="180500"/>
    <s v="US"/>
    <n v="100"/>
    <x v="0"/>
    <s v="M"/>
  </r>
  <r>
    <n v="2023"/>
    <m/>
    <x v="1"/>
    <x v="1"/>
    <x v="0"/>
    <s v="FT"/>
    <x v="4"/>
    <n v="90000"/>
    <s v="USD"/>
    <n v="90000"/>
    <s v="US"/>
    <n v="0"/>
    <x v="0"/>
    <s v="M"/>
  </r>
  <r>
    <n v="2023"/>
    <m/>
    <x v="1"/>
    <x v="1"/>
    <x v="0"/>
    <s v="FT"/>
    <x v="4"/>
    <n v="70000"/>
    <s v="USD"/>
    <n v="70000"/>
    <s v="US"/>
    <n v="0"/>
    <x v="0"/>
    <s v="M"/>
  </r>
  <r>
    <n v="2023"/>
    <m/>
    <x v="0"/>
    <x v="0"/>
    <x v="0"/>
    <s v="FT"/>
    <x v="1"/>
    <n v="199000"/>
    <s v="USD"/>
    <n v="199000"/>
    <s v="US"/>
    <n v="100"/>
    <x v="0"/>
    <s v="M"/>
  </r>
  <r>
    <n v="2023"/>
    <m/>
    <x v="0"/>
    <x v="0"/>
    <x v="0"/>
    <s v="FT"/>
    <x v="1"/>
    <n v="159000"/>
    <s v="USD"/>
    <n v="159000"/>
    <s v="US"/>
    <n v="100"/>
    <x v="0"/>
    <s v="M"/>
  </r>
  <r>
    <n v="2023"/>
    <m/>
    <x v="0"/>
    <x v="0"/>
    <x v="0"/>
    <s v="FT"/>
    <x v="57"/>
    <n v="350000"/>
    <s v="USD"/>
    <n v="350000"/>
    <s v="US"/>
    <n v="0"/>
    <x v="0"/>
    <s v="M"/>
  </r>
  <r>
    <n v="2023"/>
    <m/>
    <x v="0"/>
    <x v="0"/>
    <x v="0"/>
    <s v="FT"/>
    <x v="57"/>
    <n v="80000"/>
    <s v="USD"/>
    <n v="80000"/>
    <s v="US"/>
    <n v="0"/>
    <x v="0"/>
    <s v="M"/>
  </r>
  <r>
    <n v="2023"/>
    <m/>
    <x v="0"/>
    <x v="0"/>
    <x v="0"/>
    <s v="FT"/>
    <x v="2"/>
    <n v="240000"/>
    <s v="USD"/>
    <n v="240000"/>
    <s v="GB"/>
    <n v="0"/>
    <x v="2"/>
    <s v="M"/>
  </r>
  <r>
    <n v="2023"/>
    <m/>
    <x v="0"/>
    <x v="0"/>
    <x v="0"/>
    <s v="FT"/>
    <x v="2"/>
    <n v="160000"/>
    <s v="USD"/>
    <n v="160000"/>
    <s v="GB"/>
    <n v="0"/>
    <x v="2"/>
    <s v="M"/>
  </r>
  <r>
    <n v="2023"/>
    <m/>
    <x v="0"/>
    <x v="0"/>
    <x v="0"/>
    <s v="FT"/>
    <x v="1"/>
    <n v="145000"/>
    <s v="USD"/>
    <n v="145000"/>
    <s v="US"/>
    <n v="0"/>
    <x v="0"/>
    <s v="M"/>
  </r>
  <r>
    <n v="2023"/>
    <m/>
    <x v="0"/>
    <x v="0"/>
    <x v="0"/>
    <s v="FT"/>
    <x v="1"/>
    <n v="115000"/>
    <s v="USD"/>
    <n v="115000"/>
    <s v="US"/>
    <n v="0"/>
    <x v="0"/>
    <s v="M"/>
  </r>
  <r>
    <n v="2023"/>
    <m/>
    <x v="1"/>
    <x v="1"/>
    <x v="0"/>
    <s v="FT"/>
    <x v="4"/>
    <n v="107500"/>
    <s v="USD"/>
    <n v="107500"/>
    <s v="US"/>
    <n v="0"/>
    <x v="0"/>
    <s v="M"/>
  </r>
  <r>
    <n v="2023"/>
    <m/>
    <x v="1"/>
    <x v="1"/>
    <x v="0"/>
    <s v="FT"/>
    <x v="4"/>
    <n v="96750"/>
    <s v="USD"/>
    <n v="96750"/>
    <s v="US"/>
    <n v="0"/>
    <x v="0"/>
    <s v="M"/>
  </r>
  <r>
    <n v="2023"/>
    <m/>
    <x v="0"/>
    <x v="0"/>
    <x v="0"/>
    <s v="FT"/>
    <x v="2"/>
    <n v="174000"/>
    <s v="USD"/>
    <n v="174000"/>
    <s v="US"/>
    <n v="0"/>
    <x v="0"/>
    <s v="M"/>
  </r>
  <r>
    <n v="2023"/>
    <m/>
    <x v="0"/>
    <x v="0"/>
    <x v="0"/>
    <s v="FT"/>
    <x v="2"/>
    <n v="104000"/>
    <s v="USD"/>
    <n v="104000"/>
    <s v="US"/>
    <n v="0"/>
    <x v="0"/>
    <s v="M"/>
  </r>
  <r>
    <n v="2023"/>
    <m/>
    <x v="0"/>
    <x v="0"/>
    <x v="0"/>
    <s v="FT"/>
    <x v="3"/>
    <n v="275300"/>
    <s v="USD"/>
    <n v="275300"/>
    <s v="US"/>
    <n v="100"/>
    <x v="0"/>
    <s v="M"/>
  </r>
  <r>
    <n v="2023"/>
    <m/>
    <x v="0"/>
    <x v="0"/>
    <x v="0"/>
    <s v="FT"/>
    <x v="3"/>
    <n v="183500"/>
    <s v="USD"/>
    <n v="183500"/>
    <s v="US"/>
    <n v="100"/>
    <x v="0"/>
    <s v="M"/>
  </r>
  <r>
    <n v="2023"/>
    <m/>
    <x v="0"/>
    <x v="0"/>
    <x v="0"/>
    <s v="FT"/>
    <x v="6"/>
    <n v="250000"/>
    <s v="USD"/>
    <n v="250000"/>
    <s v="US"/>
    <n v="0"/>
    <x v="0"/>
    <s v="M"/>
  </r>
  <r>
    <n v="2023"/>
    <m/>
    <x v="0"/>
    <x v="0"/>
    <x v="0"/>
    <s v="FT"/>
    <x v="6"/>
    <n v="225000"/>
    <s v="USD"/>
    <n v="225000"/>
    <s v="US"/>
    <n v="0"/>
    <x v="0"/>
    <s v="M"/>
  </r>
  <r>
    <n v="2023"/>
    <m/>
    <x v="0"/>
    <x v="0"/>
    <x v="0"/>
    <s v="FT"/>
    <x v="1"/>
    <n v="174350"/>
    <s v="USD"/>
    <n v="174350"/>
    <s v="US"/>
    <n v="0"/>
    <x v="0"/>
    <s v="M"/>
  </r>
  <r>
    <n v="2023"/>
    <m/>
    <x v="0"/>
    <x v="0"/>
    <x v="0"/>
    <s v="FT"/>
    <x v="1"/>
    <n v="126800"/>
    <s v="USD"/>
    <n v="126800"/>
    <s v="US"/>
    <n v="0"/>
    <x v="0"/>
    <s v="M"/>
  </r>
  <r>
    <n v="2023"/>
    <m/>
    <x v="0"/>
    <x v="0"/>
    <x v="0"/>
    <s v="FT"/>
    <x v="2"/>
    <n v="284050"/>
    <s v="USD"/>
    <n v="284050"/>
    <s v="US"/>
    <n v="0"/>
    <x v="0"/>
    <s v="M"/>
  </r>
  <r>
    <n v="2023"/>
    <m/>
    <x v="0"/>
    <x v="0"/>
    <x v="0"/>
    <s v="FT"/>
    <x v="2"/>
    <n v="193800"/>
    <s v="USD"/>
    <n v="193800"/>
    <s v="US"/>
    <n v="0"/>
    <x v="0"/>
    <s v="M"/>
  </r>
  <r>
    <n v="2023"/>
    <m/>
    <x v="0"/>
    <x v="0"/>
    <x v="0"/>
    <s v="FT"/>
    <x v="1"/>
    <n v="300000"/>
    <s v="USD"/>
    <n v="300000"/>
    <s v="US"/>
    <n v="0"/>
    <x v="0"/>
    <s v="M"/>
  </r>
  <r>
    <n v="2023"/>
    <m/>
    <x v="0"/>
    <x v="0"/>
    <x v="0"/>
    <s v="FT"/>
    <x v="1"/>
    <n v="200000"/>
    <s v="USD"/>
    <n v="200000"/>
    <s v="US"/>
    <n v="0"/>
    <x v="0"/>
    <s v="M"/>
  </r>
  <r>
    <n v="2023"/>
    <m/>
    <x v="0"/>
    <x v="0"/>
    <x v="0"/>
    <s v="FT"/>
    <x v="1"/>
    <n v="232989"/>
    <s v="USD"/>
    <n v="232989"/>
    <s v="US"/>
    <n v="100"/>
    <x v="0"/>
    <s v="M"/>
  </r>
  <r>
    <n v="2023"/>
    <m/>
    <x v="0"/>
    <x v="0"/>
    <x v="0"/>
    <s v="FT"/>
    <x v="1"/>
    <n v="140000"/>
    <s v="USD"/>
    <n v="140000"/>
    <s v="US"/>
    <n v="100"/>
    <x v="0"/>
    <s v="M"/>
  </r>
  <r>
    <n v="2023"/>
    <m/>
    <x v="2"/>
    <x v="2"/>
    <x v="0"/>
    <s v="FT"/>
    <x v="73"/>
    <n v="85000"/>
    <s v="USD"/>
    <n v="85000"/>
    <s v="CA"/>
    <n v="100"/>
    <x v="0"/>
    <s v="M"/>
  </r>
  <r>
    <n v="2023"/>
    <m/>
    <x v="0"/>
    <x v="0"/>
    <x v="0"/>
    <s v="FT"/>
    <x v="2"/>
    <n v="204500"/>
    <s v="USD"/>
    <n v="204500"/>
    <s v="US"/>
    <n v="0"/>
    <x v="0"/>
    <s v="M"/>
  </r>
  <r>
    <n v="2023"/>
    <m/>
    <x v="0"/>
    <x v="0"/>
    <x v="0"/>
    <s v="FT"/>
    <x v="2"/>
    <n v="142200"/>
    <s v="USD"/>
    <n v="142200"/>
    <s v="US"/>
    <n v="0"/>
    <x v="0"/>
    <s v="M"/>
  </r>
  <r>
    <n v="2023"/>
    <m/>
    <x v="0"/>
    <x v="0"/>
    <x v="0"/>
    <s v="FT"/>
    <x v="1"/>
    <n v="147100"/>
    <s v="USD"/>
    <n v="147100"/>
    <s v="US"/>
    <n v="0"/>
    <x v="0"/>
    <s v="M"/>
  </r>
  <r>
    <n v="2023"/>
    <m/>
    <x v="0"/>
    <x v="0"/>
    <x v="0"/>
    <s v="FT"/>
    <x v="1"/>
    <n v="90700"/>
    <s v="USD"/>
    <n v="90700"/>
    <s v="US"/>
    <n v="0"/>
    <x v="0"/>
    <s v="M"/>
  </r>
  <r>
    <n v="2023"/>
    <m/>
    <x v="0"/>
    <x v="0"/>
    <x v="0"/>
    <s v="FT"/>
    <x v="4"/>
    <n v="140000"/>
    <s v="USD"/>
    <n v="140000"/>
    <s v="US"/>
    <n v="100"/>
    <x v="0"/>
    <s v="M"/>
  </r>
  <r>
    <n v="2023"/>
    <m/>
    <x v="0"/>
    <x v="0"/>
    <x v="0"/>
    <s v="FT"/>
    <x v="4"/>
    <n v="95000"/>
    <s v="USD"/>
    <n v="95000"/>
    <s v="US"/>
    <n v="100"/>
    <x v="0"/>
    <s v="M"/>
  </r>
  <r>
    <n v="2023"/>
    <m/>
    <x v="0"/>
    <x v="0"/>
    <x v="0"/>
    <s v="FT"/>
    <x v="4"/>
    <n v="204500"/>
    <s v="USD"/>
    <n v="204500"/>
    <s v="US"/>
    <n v="0"/>
    <x v="0"/>
    <s v="M"/>
  </r>
  <r>
    <n v="2023"/>
    <m/>
    <x v="0"/>
    <x v="0"/>
    <x v="0"/>
    <s v="FT"/>
    <x v="4"/>
    <n v="138900"/>
    <s v="USD"/>
    <n v="138900"/>
    <s v="US"/>
    <n v="0"/>
    <x v="0"/>
    <s v="M"/>
  </r>
  <r>
    <n v="2023"/>
    <m/>
    <x v="0"/>
    <x v="0"/>
    <x v="0"/>
    <s v="FT"/>
    <x v="15"/>
    <n v="168400"/>
    <s v="USD"/>
    <n v="168400"/>
    <s v="US"/>
    <n v="0"/>
    <x v="0"/>
    <s v="M"/>
  </r>
  <r>
    <n v="2023"/>
    <m/>
    <x v="0"/>
    <x v="0"/>
    <x v="0"/>
    <s v="FT"/>
    <x v="15"/>
    <n v="105200"/>
    <s v="USD"/>
    <n v="105200"/>
    <s v="US"/>
    <n v="0"/>
    <x v="0"/>
    <s v="M"/>
  </r>
  <r>
    <n v="2023"/>
    <m/>
    <x v="0"/>
    <x v="0"/>
    <x v="0"/>
    <s v="FT"/>
    <x v="11"/>
    <n v="205500"/>
    <s v="USD"/>
    <n v="205500"/>
    <s v="US"/>
    <n v="0"/>
    <x v="0"/>
    <s v="M"/>
  </r>
  <r>
    <n v="2023"/>
    <m/>
    <x v="0"/>
    <x v="0"/>
    <x v="0"/>
    <s v="FT"/>
    <x v="11"/>
    <n v="132500"/>
    <s v="USD"/>
    <n v="132500"/>
    <s v="US"/>
    <n v="0"/>
    <x v="0"/>
    <s v="M"/>
  </r>
  <r>
    <n v="2023"/>
    <m/>
    <x v="0"/>
    <x v="0"/>
    <x v="0"/>
    <s v="FT"/>
    <x v="6"/>
    <n v="147100"/>
    <s v="USD"/>
    <n v="147100"/>
    <s v="US"/>
    <n v="0"/>
    <x v="0"/>
    <s v="M"/>
  </r>
  <r>
    <n v="2023"/>
    <m/>
    <x v="0"/>
    <x v="0"/>
    <x v="0"/>
    <s v="FT"/>
    <x v="6"/>
    <n v="90700"/>
    <s v="USD"/>
    <n v="90700"/>
    <s v="US"/>
    <n v="0"/>
    <x v="0"/>
    <s v="M"/>
  </r>
  <r>
    <n v="2023"/>
    <m/>
    <x v="0"/>
    <x v="0"/>
    <x v="0"/>
    <s v="FT"/>
    <x v="2"/>
    <n v="247500"/>
    <s v="USD"/>
    <n v="247500"/>
    <s v="US"/>
    <n v="0"/>
    <x v="0"/>
    <s v="M"/>
  </r>
  <r>
    <n v="2023"/>
    <m/>
    <x v="0"/>
    <x v="0"/>
    <x v="0"/>
    <s v="FT"/>
    <x v="2"/>
    <n v="172200"/>
    <s v="USD"/>
    <n v="172200"/>
    <s v="US"/>
    <n v="0"/>
    <x v="0"/>
    <s v="M"/>
  </r>
  <r>
    <n v="2023"/>
    <m/>
    <x v="0"/>
    <x v="0"/>
    <x v="0"/>
    <s v="FT"/>
    <x v="4"/>
    <n v="192000"/>
    <s v="USD"/>
    <n v="192000"/>
    <s v="US"/>
    <n v="100"/>
    <x v="0"/>
    <s v="M"/>
  </r>
  <r>
    <n v="2023"/>
    <m/>
    <x v="0"/>
    <x v="0"/>
    <x v="0"/>
    <s v="FT"/>
    <x v="4"/>
    <n v="138240"/>
    <s v="USD"/>
    <n v="138240"/>
    <s v="US"/>
    <n v="100"/>
    <x v="0"/>
    <s v="M"/>
  </r>
  <r>
    <n v="2023"/>
    <m/>
    <x v="0"/>
    <x v="0"/>
    <x v="0"/>
    <s v="FT"/>
    <x v="1"/>
    <n v="168400"/>
    <s v="USD"/>
    <n v="168400"/>
    <s v="US"/>
    <n v="0"/>
    <x v="0"/>
    <s v="M"/>
  </r>
  <r>
    <n v="2023"/>
    <m/>
    <x v="0"/>
    <x v="0"/>
    <x v="0"/>
    <s v="FT"/>
    <x v="1"/>
    <n v="105200"/>
    <s v="USD"/>
    <n v="105200"/>
    <s v="US"/>
    <n v="0"/>
    <x v="0"/>
    <s v="M"/>
  </r>
  <r>
    <n v="2023"/>
    <m/>
    <x v="0"/>
    <x v="0"/>
    <x v="0"/>
    <s v="FT"/>
    <x v="28"/>
    <n v="150550"/>
    <s v="USD"/>
    <n v="150550"/>
    <s v="US"/>
    <n v="100"/>
    <x v="0"/>
    <s v="M"/>
  </r>
  <r>
    <n v="2023"/>
    <m/>
    <x v="0"/>
    <x v="0"/>
    <x v="0"/>
    <s v="FT"/>
    <x v="28"/>
    <n v="116710"/>
    <s v="USD"/>
    <n v="116710"/>
    <s v="US"/>
    <n v="100"/>
    <x v="0"/>
    <s v="M"/>
  </r>
  <r>
    <n v="2023"/>
    <m/>
    <x v="0"/>
    <x v="0"/>
    <x v="0"/>
    <s v="FT"/>
    <x v="6"/>
    <n v="180000"/>
    <s v="USD"/>
    <n v="180000"/>
    <s v="US"/>
    <n v="0"/>
    <x v="0"/>
    <s v="M"/>
  </r>
  <r>
    <n v="2023"/>
    <m/>
    <x v="0"/>
    <x v="0"/>
    <x v="0"/>
    <s v="FT"/>
    <x v="6"/>
    <n v="162000"/>
    <s v="USD"/>
    <n v="162000"/>
    <s v="US"/>
    <n v="0"/>
    <x v="0"/>
    <s v="M"/>
  </r>
  <r>
    <n v="2023"/>
    <m/>
    <x v="0"/>
    <x v="0"/>
    <x v="0"/>
    <s v="FT"/>
    <x v="2"/>
    <n v="226600"/>
    <s v="USD"/>
    <n v="226600"/>
    <s v="US"/>
    <n v="0"/>
    <x v="0"/>
    <s v="M"/>
  </r>
  <r>
    <n v="2023"/>
    <m/>
    <x v="0"/>
    <x v="0"/>
    <x v="0"/>
    <s v="FT"/>
    <x v="2"/>
    <n v="140100"/>
    <s v="USD"/>
    <n v="140100"/>
    <s v="US"/>
    <n v="0"/>
    <x v="0"/>
    <s v="M"/>
  </r>
  <r>
    <n v="2023"/>
    <m/>
    <x v="0"/>
    <x v="0"/>
    <x v="0"/>
    <s v="FT"/>
    <x v="114"/>
    <n v="147100"/>
    <s v="USD"/>
    <n v="147100"/>
    <s v="US"/>
    <n v="0"/>
    <x v="0"/>
    <s v="M"/>
  </r>
  <r>
    <n v="2023"/>
    <m/>
    <x v="0"/>
    <x v="0"/>
    <x v="0"/>
    <s v="FT"/>
    <x v="114"/>
    <n v="90700"/>
    <s v="USD"/>
    <n v="90700"/>
    <s v="US"/>
    <n v="0"/>
    <x v="0"/>
    <s v="M"/>
  </r>
  <r>
    <n v="2023"/>
    <m/>
    <x v="0"/>
    <x v="0"/>
    <x v="0"/>
    <s v="FT"/>
    <x v="11"/>
    <n v="175000"/>
    <s v="USD"/>
    <n v="175000"/>
    <s v="US"/>
    <n v="0"/>
    <x v="0"/>
    <s v="M"/>
  </r>
  <r>
    <n v="2023"/>
    <m/>
    <x v="0"/>
    <x v="0"/>
    <x v="0"/>
    <s v="FT"/>
    <x v="11"/>
    <n v="120000"/>
    <s v="USD"/>
    <n v="120000"/>
    <s v="US"/>
    <n v="0"/>
    <x v="0"/>
    <s v="M"/>
  </r>
  <r>
    <n v="2023"/>
    <m/>
    <x v="0"/>
    <x v="0"/>
    <x v="0"/>
    <s v="FT"/>
    <x v="9"/>
    <n v="147100"/>
    <s v="USD"/>
    <n v="147100"/>
    <s v="US"/>
    <n v="0"/>
    <x v="0"/>
    <s v="M"/>
  </r>
  <r>
    <n v="2023"/>
    <m/>
    <x v="0"/>
    <x v="0"/>
    <x v="0"/>
    <s v="FT"/>
    <x v="9"/>
    <n v="90700"/>
    <s v="USD"/>
    <n v="90700"/>
    <s v="US"/>
    <n v="0"/>
    <x v="0"/>
    <s v="M"/>
  </r>
  <r>
    <n v="2023"/>
    <m/>
    <x v="0"/>
    <x v="0"/>
    <x v="0"/>
    <s v="FT"/>
    <x v="15"/>
    <n v="168400"/>
    <s v="USD"/>
    <n v="168400"/>
    <s v="US"/>
    <n v="0"/>
    <x v="0"/>
    <s v="M"/>
  </r>
  <r>
    <n v="2023"/>
    <m/>
    <x v="0"/>
    <x v="0"/>
    <x v="0"/>
    <s v="FT"/>
    <x v="15"/>
    <n v="105200"/>
    <s v="USD"/>
    <n v="105200"/>
    <s v="US"/>
    <n v="0"/>
    <x v="0"/>
    <s v="M"/>
  </r>
  <r>
    <n v="2023"/>
    <m/>
    <x v="0"/>
    <x v="0"/>
    <x v="0"/>
    <s v="FT"/>
    <x v="28"/>
    <n v="125000"/>
    <s v="USD"/>
    <n v="125000"/>
    <s v="US"/>
    <n v="100"/>
    <x v="0"/>
    <s v="M"/>
  </r>
  <r>
    <n v="2023"/>
    <m/>
    <x v="0"/>
    <x v="0"/>
    <x v="0"/>
    <s v="FT"/>
    <x v="28"/>
    <n v="100000"/>
    <s v="USD"/>
    <n v="100000"/>
    <s v="US"/>
    <n v="100"/>
    <x v="0"/>
    <s v="M"/>
  </r>
  <r>
    <n v="2023"/>
    <m/>
    <x v="0"/>
    <x v="0"/>
    <x v="0"/>
    <s v="FT"/>
    <x v="11"/>
    <n v="198800"/>
    <s v="USD"/>
    <n v="198800"/>
    <s v="US"/>
    <n v="0"/>
    <x v="0"/>
    <s v="M"/>
  </r>
  <r>
    <n v="2023"/>
    <m/>
    <x v="0"/>
    <x v="0"/>
    <x v="0"/>
    <s v="FT"/>
    <x v="11"/>
    <n v="105200"/>
    <s v="USD"/>
    <n v="105200"/>
    <s v="US"/>
    <n v="0"/>
    <x v="0"/>
    <s v="M"/>
  </r>
  <r>
    <n v="2023"/>
    <m/>
    <x v="1"/>
    <x v="1"/>
    <x v="0"/>
    <s v="FT"/>
    <x v="8"/>
    <n v="115500"/>
    <s v="USD"/>
    <n v="115500"/>
    <s v="US"/>
    <n v="0"/>
    <x v="0"/>
    <s v="M"/>
  </r>
  <r>
    <n v="2023"/>
    <m/>
    <x v="1"/>
    <x v="1"/>
    <x v="0"/>
    <s v="FT"/>
    <x v="8"/>
    <n v="73500"/>
    <s v="USD"/>
    <n v="73500"/>
    <s v="US"/>
    <n v="0"/>
    <x v="0"/>
    <s v="M"/>
  </r>
  <r>
    <n v="2023"/>
    <m/>
    <x v="0"/>
    <x v="0"/>
    <x v="0"/>
    <s v="FT"/>
    <x v="1"/>
    <n v="150600"/>
    <s v="USD"/>
    <n v="150600"/>
    <s v="GB"/>
    <n v="100"/>
    <x v="2"/>
    <s v="M"/>
  </r>
  <r>
    <n v="2023"/>
    <m/>
    <x v="0"/>
    <x v="0"/>
    <x v="0"/>
    <s v="FT"/>
    <x v="1"/>
    <n v="120500"/>
    <s v="USD"/>
    <n v="120500"/>
    <s v="GB"/>
    <n v="100"/>
    <x v="2"/>
    <s v="M"/>
  </r>
  <r>
    <n v="2023"/>
    <m/>
    <x v="0"/>
    <x v="0"/>
    <x v="0"/>
    <s v="FT"/>
    <x v="1"/>
    <n v="183000"/>
    <s v="USD"/>
    <n v="183000"/>
    <s v="US"/>
    <n v="0"/>
    <x v="0"/>
    <s v="M"/>
  </r>
  <r>
    <n v="2023"/>
    <m/>
    <x v="0"/>
    <x v="0"/>
    <x v="0"/>
    <s v="FT"/>
    <x v="1"/>
    <n v="140000"/>
    <s v="USD"/>
    <n v="140000"/>
    <s v="US"/>
    <n v="0"/>
    <x v="0"/>
    <s v="M"/>
  </r>
  <r>
    <n v="2023"/>
    <m/>
    <x v="3"/>
    <x v="3"/>
    <x v="0"/>
    <s v="FT"/>
    <x v="36"/>
    <n v="167500"/>
    <s v="USD"/>
    <n v="167500"/>
    <s v="US"/>
    <n v="0"/>
    <x v="0"/>
    <s v="M"/>
  </r>
  <r>
    <n v="2023"/>
    <m/>
    <x v="3"/>
    <x v="3"/>
    <x v="0"/>
    <s v="FT"/>
    <x v="36"/>
    <n v="106500"/>
    <s v="USD"/>
    <n v="106500"/>
    <s v="US"/>
    <n v="0"/>
    <x v="0"/>
    <s v="M"/>
  </r>
  <r>
    <n v="2023"/>
    <m/>
    <x v="0"/>
    <x v="0"/>
    <x v="0"/>
    <s v="FT"/>
    <x v="28"/>
    <n v="175000"/>
    <s v="USD"/>
    <n v="175000"/>
    <s v="US"/>
    <n v="100"/>
    <x v="0"/>
    <s v="M"/>
  </r>
  <r>
    <n v="2023"/>
    <m/>
    <x v="0"/>
    <x v="0"/>
    <x v="0"/>
    <s v="FT"/>
    <x v="28"/>
    <n v="125000"/>
    <s v="USD"/>
    <n v="125000"/>
    <s v="US"/>
    <n v="100"/>
    <x v="0"/>
    <s v="M"/>
  </r>
  <r>
    <n v="2023"/>
    <m/>
    <x v="0"/>
    <x v="0"/>
    <x v="0"/>
    <s v="FT"/>
    <x v="2"/>
    <n v="239000"/>
    <s v="USD"/>
    <n v="239000"/>
    <s v="CA"/>
    <n v="100"/>
    <x v="3"/>
    <s v="M"/>
  </r>
  <r>
    <n v="2023"/>
    <m/>
    <x v="0"/>
    <x v="0"/>
    <x v="0"/>
    <s v="FT"/>
    <x v="2"/>
    <n v="149000"/>
    <s v="USD"/>
    <n v="149000"/>
    <s v="CA"/>
    <n v="100"/>
    <x v="3"/>
    <s v="M"/>
  </r>
  <r>
    <n v="2023"/>
    <m/>
    <x v="1"/>
    <x v="1"/>
    <x v="0"/>
    <s v="FT"/>
    <x v="40"/>
    <n v="128000"/>
    <s v="USD"/>
    <n v="128000"/>
    <s v="US"/>
    <n v="0"/>
    <x v="0"/>
    <s v="M"/>
  </r>
  <r>
    <n v="2023"/>
    <m/>
    <x v="1"/>
    <x v="1"/>
    <x v="0"/>
    <s v="FT"/>
    <x v="40"/>
    <n v="81500"/>
    <s v="USD"/>
    <n v="81500"/>
    <s v="US"/>
    <n v="0"/>
    <x v="0"/>
    <s v="M"/>
  </r>
  <r>
    <n v="2023"/>
    <m/>
    <x v="0"/>
    <x v="0"/>
    <x v="0"/>
    <s v="FT"/>
    <x v="6"/>
    <n v="185000"/>
    <s v="USD"/>
    <n v="185000"/>
    <s v="US"/>
    <n v="0"/>
    <x v="0"/>
    <s v="M"/>
  </r>
  <r>
    <n v="2023"/>
    <m/>
    <x v="0"/>
    <x v="0"/>
    <x v="0"/>
    <s v="FT"/>
    <x v="6"/>
    <n v="122000"/>
    <s v="USD"/>
    <n v="122000"/>
    <s v="US"/>
    <n v="0"/>
    <x v="0"/>
    <s v="M"/>
  </r>
  <r>
    <n v="2023"/>
    <m/>
    <x v="0"/>
    <x v="0"/>
    <x v="0"/>
    <s v="FT"/>
    <x v="13"/>
    <n v="202800"/>
    <s v="USD"/>
    <n v="202800"/>
    <s v="US"/>
    <n v="0"/>
    <x v="0"/>
    <s v="L"/>
  </r>
  <r>
    <n v="2023"/>
    <m/>
    <x v="0"/>
    <x v="0"/>
    <x v="0"/>
    <s v="FT"/>
    <x v="13"/>
    <n v="104300"/>
    <s v="USD"/>
    <n v="104300"/>
    <s v="US"/>
    <n v="0"/>
    <x v="0"/>
    <s v="L"/>
  </r>
  <r>
    <n v="2023"/>
    <m/>
    <x v="1"/>
    <x v="1"/>
    <x v="0"/>
    <s v="FT"/>
    <x v="1"/>
    <n v="181500"/>
    <s v="USD"/>
    <n v="181500"/>
    <s v="US"/>
    <n v="0"/>
    <x v="0"/>
    <s v="M"/>
  </r>
  <r>
    <n v="2023"/>
    <m/>
    <x v="1"/>
    <x v="1"/>
    <x v="0"/>
    <s v="FT"/>
    <x v="1"/>
    <n v="127000"/>
    <s v="USD"/>
    <n v="127000"/>
    <s v="US"/>
    <n v="0"/>
    <x v="0"/>
    <s v="M"/>
  </r>
  <r>
    <n v="2023"/>
    <m/>
    <x v="1"/>
    <x v="1"/>
    <x v="0"/>
    <s v="FT"/>
    <x v="20"/>
    <n v="186000"/>
    <s v="USD"/>
    <n v="186000"/>
    <s v="US"/>
    <n v="0"/>
    <x v="0"/>
    <s v="M"/>
  </r>
  <r>
    <n v="2023"/>
    <m/>
    <x v="1"/>
    <x v="1"/>
    <x v="0"/>
    <s v="FT"/>
    <x v="20"/>
    <n v="138000"/>
    <s v="USD"/>
    <n v="138000"/>
    <s v="US"/>
    <n v="0"/>
    <x v="0"/>
    <s v="M"/>
  </r>
  <r>
    <n v="2023"/>
    <m/>
    <x v="1"/>
    <x v="1"/>
    <x v="0"/>
    <s v="FT"/>
    <x v="6"/>
    <n v="185000"/>
    <s v="USD"/>
    <n v="185000"/>
    <s v="US"/>
    <n v="0"/>
    <x v="0"/>
    <s v="M"/>
  </r>
  <r>
    <n v="2023"/>
    <m/>
    <x v="1"/>
    <x v="1"/>
    <x v="0"/>
    <s v="FT"/>
    <x v="6"/>
    <n v="122000"/>
    <s v="USD"/>
    <n v="122000"/>
    <s v="US"/>
    <n v="0"/>
    <x v="0"/>
    <s v="M"/>
  </r>
  <r>
    <n v="2023"/>
    <m/>
    <x v="0"/>
    <x v="0"/>
    <x v="0"/>
    <s v="FT"/>
    <x v="34"/>
    <n v="196000"/>
    <s v="USD"/>
    <n v="196000"/>
    <s v="US"/>
    <n v="0"/>
    <x v="0"/>
    <s v="M"/>
  </r>
  <r>
    <n v="2023"/>
    <m/>
    <x v="0"/>
    <x v="0"/>
    <x v="0"/>
    <s v="FT"/>
    <x v="34"/>
    <n v="142600"/>
    <s v="USD"/>
    <n v="142600"/>
    <s v="US"/>
    <n v="0"/>
    <x v="0"/>
    <s v="M"/>
  </r>
  <r>
    <n v="2023"/>
    <m/>
    <x v="0"/>
    <x v="0"/>
    <x v="0"/>
    <s v="FT"/>
    <x v="6"/>
    <n v="205000"/>
    <s v="USD"/>
    <n v="205000"/>
    <s v="US"/>
    <n v="100"/>
    <x v="0"/>
    <s v="M"/>
  </r>
  <r>
    <n v="2023"/>
    <m/>
    <x v="0"/>
    <x v="0"/>
    <x v="0"/>
    <s v="FT"/>
    <x v="6"/>
    <n v="150000"/>
    <s v="USD"/>
    <n v="150000"/>
    <s v="US"/>
    <n v="100"/>
    <x v="0"/>
    <s v="M"/>
  </r>
  <r>
    <n v="2023"/>
    <m/>
    <x v="0"/>
    <x v="0"/>
    <x v="0"/>
    <s v="FT"/>
    <x v="23"/>
    <n v="140000"/>
    <s v="USD"/>
    <n v="140000"/>
    <s v="CA"/>
    <n v="0"/>
    <x v="3"/>
    <s v="M"/>
  </r>
  <r>
    <n v="2023"/>
    <m/>
    <x v="0"/>
    <x v="0"/>
    <x v="0"/>
    <s v="FT"/>
    <x v="23"/>
    <n v="112000"/>
    <s v="USD"/>
    <n v="112000"/>
    <s v="CA"/>
    <n v="0"/>
    <x v="3"/>
    <s v="M"/>
  </r>
  <r>
    <n v="2023"/>
    <m/>
    <x v="0"/>
    <x v="0"/>
    <x v="0"/>
    <s v="FT"/>
    <x v="4"/>
    <n v="139000"/>
    <s v="USD"/>
    <n v="139000"/>
    <s v="US"/>
    <n v="0"/>
    <x v="0"/>
    <s v="M"/>
  </r>
  <r>
    <n v="2023"/>
    <m/>
    <x v="0"/>
    <x v="0"/>
    <x v="0"/>
    <s v="FT"/>
    <x v="4"/>
    <n v="85700"/>
    <s v="USD"/>
    <n v="85700"/>
    <s v="US"/>
    <n v="0"/>
    <x v="0"/>
    <s v="M"/>
  </r>
  <r>
    <n v="2023"/>
    <m/>
    <x v="0"/>
    <x v="0"/>
    <x v="0"/>
    <s v="FT"/>
    <x v="16"/>
    <n v="3000000"/>
    <s v="INR"/>
    <n v="36483"/>
    <s v="IN"/>
    <n v="50"/>
    <x v="14"/>
    <s v="L"/>
  </r>
  <r>
    <n v="2023"/>
    <m/>
    <x v="0"/>
    <x v="0"/>
    <x v="0"/>
    <s v="FT"/>
    <x v="60"/>
    <n v="36000"/>
    <s v="USD"/>
    <n v="36000"/>
    <s v="RU"/>
    <n v="100"/>
    <x v="48"/>
    <s v="L"/>
  </r>
  <r>
    <n v="2023"/>
    <m/>
    <x v="0"/>
    <x v="0"/>
    <x v="0"/>
    <s v="FT"/>
    <x v="1"/>
    <n v="130000"/>
    <s v="USD"/>
    <n v="130000"/>
    <s v="US"/>
    <n v="0"/>
    <x v="0"/>
    <s v="M"/>
  </r>
  <r>
    <n v="2023"/>
    <m/>
    <x v="0"/>
    <x v="0"/>
    <x v="0"/>
    <s v="FT"/>
    <x v="1"/>
    <n v="91270"/>
    <s v="USD"/>
    <n v="91270"/>
    <s v="US"/>
    <n v="0"/>
    <x v="0"/>
    <s v="M"/>
  </r>
  <r>
    <n v="2023"/>
    <m/>
    <x v="0"/>
    <x v="0"/>
    <x v="0"/>
    <s v="FT"/>
    <x v="6"/>
    <n v="226600"/>
    <s v="USD"/>
    <n v="226600"/>
    <s v="US"/>
    <n v="0"/>
    <x v="0"/>
    <s v="M"/>
  </r>
  <r>
    <n v="2023"/>
    <m/>
    <x v="0"/>
    <x v="0"/>
    <x v="0"/>
    <s v="FT"/>
    <x v="6"/>
    <n v="140100"/>
    <s v="USD"/>
    <n v="140100"/>
    <s v="US"/>
    <n v="0"/>
    <x v="0"/>
    <s v="M"/>
  </r>
  <r>
    <n v="2023"/>
    <m/>
    <x v="0"/>
    <x v="0"/>
    <x v="0"/>
    <s v="FT"/>
    <x v="13"/>
    <n v="225000"/>
    <s v="USD"/>
    <n v="225000"/>
    <s v="US"/>
    <n v="0"/>
    <x v="0"/>
    <s v="M"/>
  </r>
  <r>
    <n v="2023"/>
    <m/>
    <x v="0"/>
    <x v="0"/>
    <x v="0"/>
    <s v="FT"/>
    <x v="13"/>
    <n v="156400"/>
    <s v="USD"/>
    <n v="156400"/>
    <s v="US"/>
    <n v="0"/>
    <x v="0"/>
    <s v="M"/>
  </r>
  <r>
    <n v="2023"/>
    <m/>
    <x v="1"/>
    <x v="1"/>
    <x v="0"/>
    <s v="FT"/>
    <x v="7"/>
    <n v="222200"/>
    <s v="USD"/>
    <n v="222200"/>
    <s v="US"/>
    <n v="0"/>
    <x v="0"/>
    <s v="L"/>
  </r>
  <r>
    <n v="2023"/>
    <m/>
    <x v="1"/>
    <x v="1"/>
    <x v="0"/>
    <s v="FT"/>
    <x v="7"/>
    <n v="136000"/>
    <s v="USD"/>
    <n v="136000"/>
    <s v="US"/>
    <n v="0"/>
    <x v="0"/>
    <s v="L"/>
  </r>
  <r>
    <n v="2023"/>
    <m/>
    <x v="0"/>
    <x v="0"/>
    <x v="0"/>
    <s v="FT"/>
    <x v="9"/>
    <n v="180000"/>
    <s v="USD"/>
    <n v="180000"/>
    <s v="US"/>
    <n v="0"/>
    <x v="0"/>
    <s v="M"/>
  </r>
  <r>
    <n v="2023"/>
    <m/>
    <x v="0"/>
    <x v="0"/>
    <x v="0"/>
    <s v="FT"/>
    <x v="9"/>
    <n v="165000"/>
    <s v="USD"/>
    <n v="165000"/>
    <s v="US"/>
    <n v="0"/>
    <x v="0"/>
    <s v="M"/>
  </r>
  <r>
    <n v="2023"/>
    <m/>
    <x v="3"/>
    <x v="3"/>
    <x v="0"/>
    <s v="FT"/>
    <x v="105"/>
    <n v="247000"/>
    <s v="USD"/>
    <n v="247000"/>
    <s v="US"/>
    <n v="100"/>
    <x v="0"/>
    <s v="M"/>
  </r>
  <r>
    <n v="2023"/>
    <m/>
    <x v="3"/>
    <x v="3"/>
    <x v="0"/>
    <s v="FT"/>
    <x v="105"/>
    <n v="118440"/>
    <s v="USD"/>
    <n v="118440"/>
    <s v="US"/>
    <n v="100"/>
    <x v="0"/>
    <s v="M"/>
  </r>
  <r>
    <n v="2023"/>
    <m/>
    <x v="0"/>
    <x v="0"/>
    <x v="0"/>
    <s v="FT"/>
    <x v="8"/>
    <n v="145000"/>
    <s v="USD"/>
    <n v="145000"/>
    <s v="US"/>
    <n v="0"/>
    <x v="0"/>
    <s v="M"/>
  </r>
  <r>
    <n v="2023"/>
    <m/>
    <x v="0"/>
    <x v="0"/>
    <x v="0"/>
    <s v="FT"/>
    <x v="8"/>
    <n v="130000"/>
    <s v="USD"/>
    <n v="130000"/>
    <s v="US"/>
    <n v="0"/>
    <x v="0"/>
    <s v="M"/>
  </r>
  <r>
    <n v="2023"/>
    <m/>
    <x v="1"/>
    <x v="1"/>
    <x v="0"/>
    <s v="FT"/>
    <x v="6"/>
    <n v="204500"/>
    <s v="USD"/>
    <n v="204500"/>
    <s v="US"/>
    <n v="0"/>
    <x v="0"/>
    <s v="M"/>
  </r>
  <r>
    <n v="2023"/>
    <m/>
    <x v="1"/>
    <x v="1"/>
    <x v="0"/>
    <s v="FT"/>
    <x v="6"/>
    <n v="138900"/>
    <s v="USD"/>
    <n v="138900"/>
    <s v="US"/>
    <n v="0"/>
    <x v="0"/>
    <s v="M"/>
  </r>
  <r>
    <n v="2023"/>
    <m/>
    <x v="0"/>
    <x v="0"/>
    <x v="0"/>
    <s v="FT"/>
    <x v="3"/>
    <n v="297300"/>
    <s v="USD"/>
    <n v="297300"/>
    <s v="US"/>
    <n v="100"/>
    <x v="0"/>
    <s v="M"/>
  </r>
  <r>
    <n v="2023"/>
    <m/>
    <x v="0"/>
    <x v="0"/>
    <x v="0"/>
    <s v="FT"/>
    <x v="3"/>
    <n v="198200"/>
    <s v="USD"/>
    <n v="198200"/>
    <s v="US"/>
    <n v="100"/>
    <x v="0"/>
    <s v="M"/>
  </r>
  <r>
    <n v="2023"/>
    <m/>
    <x v="1"/>
    <x v="1"/>
    <x v="0"/>
    <s v="FT"/>
    <x v="6"/>
    <n v="172200"/>
    <s v="USD"/>
    <n v="172200"/>
    <s v="US"/>
    <n v="100"/>
    <x v="0"/>
    <s v="M"/>
  </r>
  <r>
    <n v="2023"/>
    <m/>
    <x v="1"/>
    <x v="1"/>
    <x v="0"/>
    <s v="FT"/>
    <x v="6"/>
    <n v="131200"/>
    <s v="USD"/>
    <n v="131200"/>
    <s v="US"/>
    <n v="100"/>
    <x v="0"/>
    <s v="M"/>
  </r>
  <r>
    <n v="2023"/>
    <m/>
    <x v="1"/>
    <x v="1"/>
    <x v="0"/>
    <s v="FT"/>
    <x v="6"/>
    <n v="90000"/>
    <s v="GBP"/>
    <n v="110736"/>
    <s v="GB"/>
    <n v="100"/>
    <x v="2"/>
    <s v="M"/>
  </r>
  <r>
    <n v="2023"/>
    <m/>
    <x v="1"/>
    <x v="1"/>
    <x v="0"/>
    <s v="FT"/>
    <x v="6"/>
    <n v="70000"/>
    <s v="GBP"/>
    <n v="86128"/>
    <s v="GB"/>
    <n v="100"/>
    <x v="2"/>
    <s v="M"/>
  </r>
  <r>
    <n v="2023"/>
    <m/>
    <x v="0"/>
    <x v="0"/>
    <x v="0"/>
    <s v="FT"/>
    <x v="13"/>
    <n v="204500"/>
    <s v="USD"/>
    <n v="204500"/>
    <s v="US"/>
    <n v="100"/>
    <x v="0"/>
    <s v="M"/>
  </r>
  <r>
    <n v="2023"/>
    <m/>
    <x v="0"/>
    <x v="0"/>
    <x v="0"/>
    <s v="FT"/>
    <x v="13"/>
    <n v="138900"/>
    <s v="USD"/>
    <n v="138900"/>
    <s v="US"/>
    <n v="100"/>
    <x v="0"/>
    <s v="M"/>
  </r>
  <r>
    <n v="2023"/>
    <m/>
    <x v="1"/>
    <x v="1"/>
    <x v="0"/>
    <s v="FT"/>
    <x v="20"/>
    <n v="87500"/>
    <s v="USD"/>
    <n v="87500"/>
    <s v="US"/>
    <n v="100"/>
    <x v="0"/>
    <s v="M"/>
  </r>
  <r>
    <n v="2023"/>
    <m/>
    <x v="1"/>
    <x v="1"/>
    <x v="0"/>
    <s v="FT"/>
    <x v="20"/>
    <n v="62500"/>
    <s v="USD"/>
    <n v="62500"/>
    <s v="US"/>
    <n v="100"/>
    <x v="0"/>
    <s v="M"/>
  </r>
  <r>
    <n v="2023"/>
    <m/>
    <x v="0"/>
    <x v="0"/>
    <x v="0"/>
    <s v="FT"/>
    <x v="6"/>
    <n v="244000"/>
    <s v="USD"/>
    <n v="244000"/>
    <s v="CA"/>
    <n v="0"/>
    <x v="3"/>
    <s v="M"/>
  </r>
  <r>
    <n v="2023"/>
    <m/>
    <x v="0"/>
    <x v="0"/>
    <x v="0"/>
    <s v="FT"/>
    <x v="6"/>
    <n v="157000"/>
    <s v="USD"/>
    <n v="157000"/>
    <s v="CA"/>
    <n v="0"/>
    <x v="3"/>
    <s v="M"/>
  </r>
  <r>
    <n v="2023"/>
    <m/>
    <x v="0"/>
    <x v="0"/>
    <x v="0"/>
    <s v="FT"/>
    <x v="1"/>
    <n v="157550"/>
    <s v="USD"/>
    <n v="157550"/>
    <s v="US"/>
    <n v="0"/>
    <x v="0"/>
    <s v="M"/>
  </r>
  <r>
    <n v="2023"/>
    <m/>
    <x v="0"/>
    <x v="0"/>
    <x v="0"/>
    <s v="FT"/>
    <x v="1"/>
    <n v="104650"/>
    <s v="USD"/>
    <n v="104650"/>
    <s v="US"/>
    <n v="0"/>
    <x v="0"/>
    <s v="M"/>
  </r>
  <r>
    <n v="2023"/>
    <m/>
    <x v="0"/>
    <x v="0"/>
    <x v="0"/>
    <s v="FT"/>
    <x v="11"/>
    <n v="136000"/>
    <s v="USD"/>
    <n v="136000"/>
    <s v="US"/>
    <n v="100"/>
    <x v="0"/>
    <s v="M"/>
  </r>
  <r>
    <n v="2023"/>
    <m/>
    <x v="0"/>
    <x v="0"/>
    <x v="0"/>
    <s v="FT"/>
    <x v="11"/>
    <n v="90600"/>
    <s v="USD"/>
    <n v="90600"/>
    <s v="US"/>
    <n v="100"/>
    <x v="0"/>
    <s v="M"/>
  </r>
  <r>
    <n v="2023"/>
    <m/>
    <x v="2"/>
    <x v="2"/>
    <x v="0"/>
    <s v="FT"/>
    <x v="1"/>
    <n v="40000"/>
    <s v="GBP"/>
    <n v="49216"/>
    <s v="GB"/>
    <n v="100"/>
    <x v="2"/>
    <s v="M"/>
  </r>
  <r>
    <n v="2023"/>
    <m/>
    <x v="2"/>
    <x v="2"/>
    <x v="0"/>
    <s v="FT"/>
    <x v="1"/>
    <n v="35000"/>
    <s v="GBP"/>
    <n v="43064"/>
    <s v="GB"/>
    <n v="100"/>
    <x v="2"/>
    <s v="M"/>
  </r>
  <r>
    <n v="2023"/>
    <m/>
    <x v="0"/>
    <x v="0"/>
    <x v="0"/>
    <s v="FT"/>
    <x v="122"/>
    <n v="160000"/>
    <s v="USD"/>
    <n v="160000"/>
    <s v="IN"/>
    <n v="100"/>
    <x v="14"/>
    <s v="L"/>
  </r>
  <r>
    <n v="2023"/>
    <m/>
    <x v="0"/>
    <x v="0"/>
    <x v="0"/>
    <s v="FT"/>
    <x v="123"/>
    <n v="85000"/>
    <s v="EUR"/>
    <n v="91773"/>
    <s v="ES"/>
    <n v="100"/>
    <x v="11"/>
    <s v="M"/>
  </r>
  <r>
    <n v="2023"/>
    <m/>
    <x v="0"/>
    <x v="0"/>
    <x v="0"/>
    <s v="FT"/>
    <x v="4"/>
    <n v="120350"/>
    <s v="USD"/>
    <n v="120350"/>
    <s v="US"/>
    <n v="100"/>
    <x v="0"/>
    <s v="M"/>
  </r>
  <r>
    <n v="2023"/>
    <m/>
    <x v="0"/>
    <x v="0"/>
    <x v="0"/>
    <s v="FT"/>
    <x v="4"/>
    <n v="74400"/>
    <s v="USD"/>
    <n v="74400"/>
    <s v="US"/>
    <n v="100"/>
    <x v="0"/>
    <s v="M"/>
  </r>
  <r>
    <n v="2023"/>
    <m/>
    <x v="0"/>
    <x v="0"/>
    <x v="0"/>
    <s v="FT"/>
    <x v="6"/>
    <n v="281000"/>
    <s v="USD"/>
    <n v="281000"/>
    <s v="CA"/>
    <n v="0"/>
    <x v="3"/>
    <s v="M"/>
  </r>
  <r>
    <n v="2023"/>
    <m/>
    <x v="0"/>
    <x v="0"/>
    <x v="0"/>
    <s v="FT"/>
    <x v="6"/>
    <n v="181000"/>
    <s v="USD"/>
    <n v="181000"/>
    <s v="CA"/>
    <n v="0"/>
    <x v="3"/>
    <s v="M"/>
  </r>
  <r>
    <n v="2023"/>
    <m/>
    <x v="0"/>
    <x v="0"/>
    <x v="0"/>
    <s v="FT"/>
    <x v="1"/>
    <n v="280600"/>
    <s v="USD"/>
    <n v="280600"/>
    <s v="US"/>
    <n v="0"/>
    <x v="0"/>
    <s v="M"/>
  </r>
  <r>
    <n v="2023"/>
    <m/>
    <x v="0"/>
    <x v="0"/>
    <x v="0"/>
    <s v="FT"/>
    <x v="1"/>
    <n v="158600"/>
    <s v="USD"/>
    <n v="158600"/>
    <s v="US"/>
    <n v="0"/>
    <x v="0"/>
    <s v="M"/>
  </r>
  <r>
    <n v="2023"/>
    <m/>
    <x v="0"/>
    <x v="0"/>
    <x v="0"/>
    <s v="FT"/>
    <x v="2"/>
    <n v="315300"/>
    <s v="USD"/>
    <n v="315300"/>
    <s v="US"/>
    <n v="100"/>
    <x v="0"/>
    <s v="M"/>
  </r>
  <r>
    <n v="2023"/>
    <m/>
    <x v="0"/>
    <x v="0"/>
    <x v="0"/>
    <s v="FT"/>
    <x v="2"/>
    <n v="210200"/>
    <s v="USD"/>
    <n v="210200"/>
    <s v="US"/>
    <n v="100"/>
    <x v="0"/>
    <s v="M"/>
  </r>
  <r>
    <n v="2023"/>
    <m/>
    <x v="1"/>
    <x v="1"/>
    <x v="0"/>
    <s v="FT"/>
    <x v="47"/>
    <n v="177000"/>
    <s v="USD"/>
    <n v="177000"/>
    <s v="US"/>
    <n v="0"/>
    <x v="0"/>
    <s v="M"/>
  </r>
  <r>
    <n v="2023"/>
    <m/>
    <x v="1"/>
    <x v="1"/>
    <x v="0"/>
    <s v="FT"/>
    <x v="47"/>
    <n v="110000"/>
    <s v="USD"/>
    <n v="110000"/>
    <s v="US"/>
    <n v="0"/>
    <x v="0"/>
    <s v="M"/>
  </r>
  <r>
    <n v="2023"/>
    <m/>
    <x v="0"/>
    <x v="0"/>
    <x v="0"/>
    <s v="FT"/>
    <x v="13"/>
    <n v="185000"/>
    <s v="USD"/>
    <n v="185000"/>
    <s v="US"/>
    <n v="0"/>
    <x v="0"/>
    <s v="L"/>
  </r>
  <r>
    <n v="2023"/>
    <m/>
    <x v="0"/>
    <x v="0"/>
    <x v="0"/>
    <s v="FT"/>
    <x v="13"/>
    <n v="79600"/>
    <s v="USD"/>
    <n v="79600"/>
    <s v="US"/>
    <n v="0"/>
    <x v="0"/>
    <s v="L"/>
  </r>
  <r>
    <n v="2023"/>
    <m/>
    <x v="1"/>
    <x v="1"/>
    <x v="0"/>
    <s v="FT"/>
    <x v="4"/>
    <n v="65000"/>
    <s v="USD"/>
    <n v="65000"/>
    <s v="US"/>
    <n v="100"/>
    <x v="0"/>
    <s v="M"/>
  </r>
  <r>
    <n v="2023"/>
    <m/>
    <x v="1"/>
    <x v="1"/>
    <x v="0"/>
    <s v="FT"/>
    <x v="4"/>
    <n v="55000"/>
    <s v="USD"/>
    <n v="55000"/>
    <s v="US"/>
    <n v="100"/>
    <x v="0"/>
    <s v="M"/>
  </r>
  <r>
    <n v="2023"/>
    <m/>
    <x v="0"/>
    <x v="0"/>
    <x v="0"/>
    <s v="FT"/>
    <x v="6"/>
    <n v="250000"/>
    <s v="USD"/>
    <n v="250000"/>
    <s v="US"/>
    <n v="0"/>
    <x v="0"/>
    <s v="M"/>
  </r>
  <r>
    <n v="2023"/>
    <m/>
    <x v="0"/>
    <x v="0"/>
    <x v="0"/>
    <s v="FT"/>
    <x v="6"/>
    <n v="160000"/>
    <s v="USD"/>
    <n v="160000"/>
    <s v="US"/>
    <n v="0"/>
    <x v="0"/>
    <s v="M"/>
  </r>
  <r>
    <n v="2023"/>
    <m/>
    <x v="1"/>
    <x v="1"/>
    <x v="0"/>
    <s v="FT"/>
    <x v="6"/>
    <n v="183200"/>
    <s v="USD"/>
    <n v="183200"/>
    <s v="US"/>
    <n v="0"/>
    <x v="0"/>
    <s v="M"/>
  </r>
  <r>
    <n v="2023"/>
    <m/>
    <x v="1"/>
    <x v="1"/>
    <x v="0"/>
    <s v="FT"/>
    <x v="6"/>
    <n v="122200"/>
    <s v="USD"/>
    <n v="122200"/>
    <s v="US"/>
    <n v="0"/>
    <x v="0"/>
    <s v="M"/>
  </r>
  <r>
    <n v="2023"/>
    <m/>
    <x v="0"/>
    <x v="0"/>
    <x v="0"/>
    <s v="FT"/>
    <x v="4"/>
    <n v="100000"/>
    <s v="USD"/>
    <n v="100000"/>
    <s v="US"/>
    <n v="0"/>
    <x v="0"/>
    <s v="M"/>
  </r>
  <r>
    <n v="2023"/>
    <m/>
    <x v="0"/>
    <x v="0"/>
    <x v="0"/>
    <s v="FT"/>
    <x v="4"/>
    <n v="75000"/>
    <s v="USD"/>
    <n v="75000"/>
    <s v="US"/>
    <n v="0"/>
    <x v="0"/>
    <s v="M"/>
  </r>
  <r>
    <n v="2023"/>
    <m/>
    <x v="0"/>
    <x v="0"/>
    <x v="0"/>
    <s v="FT"/>
    <x v="4"/>
    <n v="185000"/>
    <s v="USD"/>
    <n v="185000"/>
    <s v="US"/>
    <n v="0"/>
    <x v="0"/>
    <s v="M"/>
  </r>
  <r>
    <n v="2023"/>
    <m/>
    <x v="0"/>
    <x v="0"/>
    <x v="0"/>
    <s v="FT"/>
    <x v="4"/>
    <n v="145000"/>
    <s v="USD"/>
    <n v="145000"/>
    <s v="US"/>
    <n v="0"/>
    <x v="0"/>
    <s v="M"/>
  </r>
  <r>
    <n v="2023"/>
    <m/>
    <x v="1"/>
    <x v="1"/>
    <x v="0"/>
    <s v="FT"/>
    <x v="92"/>
    <n v="150000"/>
    <s v="USD"/>
    <n v="150000"/>
    <s v="TN"/>
    <n v="100"/>
    <x v="0"/>
    <s v="M"/>
  </r>
  <r>
    <n v="2023"/>
    <m/>
    <x v="0"/>
    <x v="0"/>
    <x v="0"/>
    <s v="FT"/>
    <x v="6"/>
    <n v="131000"/>
    <s v="USD"/>
    <n v="131000"/>
    <s v="US"/>
    <n v="100"/>
    <x v="0"/>
    <s v="M"/>
  </r>
  <r>
    <n v="2023"/>
    <m/>
    <x v="0"/>
    <x v="0"/>
    <x v="0"/>
    <s v="FT"/>
    <x v="6"/>
    <n v="101000"/>
    <s v="USD"/>
    <n v="101000"/>
    <s v="US"/>
    <n v="100"/>
    <x v="0"/>
    <s v="M"/>
  </r>
  <r>
    <n v="2023"/>
    <m/>
    <x v="0"/>
    <x v="0"/>
    <x v="0"/>
    <s v="FT"/>
    <x v="1"/>
    <n v="170000"/>
    <s v="USD"/>
    <n v="170000"/>
    <s v="US"/>
    <n v="0"/>
    <x v="0"/>
    <s v="M"/>
  </r>
  <r>
    <n v="2023"/>
    <m/>
    <x v="0"/>
    <x v="0"/>
    <x v="0"/>
    <s v="FT"/>
    <x v="1"/>
    <n v="130000"/>
    <s v="USD"/>
    <n v="130000"/>
    <s v="US"/>
    <n v="0"/>
    <x v="0"/>
    <s v="M"/>
  </r>
  <r>
    <n v="2023"/>
    <m/>
    <x v="0"/>
    <x v="0"/>
    <x v="0"/>
    <s v="FT"/>
    <x v="23"/>
    <n v="171050"/>
    <s v="USD"/>
    <n v="171050"/>
    <s v="US"/>
    <n v="100"/>
    <x v="0"/>
    <s v="M"/>
  </r>
  <r>
    <n v="2023"/>
    <m/>
    <x v="0"/>
    <x v="0"/>
    <x v="0"/>
    <s v="FT"/>
    <x v="23"/>
    <n v="124400"/>
    <s v="USD"/>
    <n v="124400"/>
    <s v="US"/>
    <n v="100"/>
    <x v="0"/>
    <s v="M"/>
  </r>
  <r>
    <n v="2023"/>
    <m/>
    <x v="0"/>
    <x v="0"/>
    <x v="0"/>
    <s v="FT"/>
    <x v="40"/>
    <n v="135000"/>
    <s v="USD"/>
    <n v="135000"/>
    <s v="US"/>
    <n v="100"/>
    <x v="0"/>
    <s v="M"/>
  </r>
  <r>
    <n v="2023"/>
    <m/>
    <x v="0"/>
    <x v="0"/>
    <x v="0"/>
    <s v="FT"/>
    <x v="40"/>
    <n v="110000"/>
    <s v="USD"/>
    <n v="110000"/>
    <s v="US"/>
    <n v="100"/>
    <x v="0"/>
    <s v="M"/>
  </r>
  <r>
    <n v="2023"/>
    <m/>
    <x v="0"/>
    <x v="0"/>
    <x v="0"/>
    <s v="FT"/>
    <x v="6"/>
    <n v="187000"/>
    <s v="USD"/>
    <n v="187000"/>
    <s v="US"/>
    <n v="100"/>
    <x v="0"/>
    <s v="M"/>
  </r>
  <r>
    <n v="2023"/>
    <m/>
    <x v="0"/>
    <x v="0"/>
    <x v="0"/>
    <s v="FT"/>
    <x v="6"/>
    <n v="128000"/>
    <s v="USD"/>
    <n v="128000"/>
    <s v="US"/>
    <n v="100"/>
    <x v="0"/>
    <s v="M"/>
  </r>
  <r>
    <n v="2023"/>
    <m/>
    <x v="1"/>
    <x v="1"/>
    <x v="0"/>
    <s v="FT"/>
    <x v="47"/>
    <n v="177000"/>
    <s v="USD"/>
    <n v="177000"/>
    <s v="US"/>
    <n v="0"/>
    <x v="0"/>
    <s v="M"/>
  </r>
  <r>
    <n v="2023"/>
    <m/>
    <x v="1"/>
    <x v="1"/>
    <x v="0"/>
    <s v="FT"/>
    <x v="47"/>
    <n v="110000"/>
    <s v="USD"/>
    <n v="110000"/>
    <s v="US"/>
    <n v="0"/>
    <x v="0"/>
    <s v="M"/>
  </r>
  <r>
    <n v="2023"/>
    <m/>
    <x v="0"/>
    <x v="0"/>
    <x v="0"/>
    <s v="FT"/>
    <x v="4"/>
    <n v="138000"/>
    <s v="USD"/>
    <n v="138000"/>
    <s v="US"/>
    <n v="0"/>
    <x v="0"/>
    <s v="M"/>
  </r>
  <r>
    <n v="2023"/>
    <m/>
    <x v="0"/>
    <x v="0"/>
    <x v="0"/>
    <s v="FT"/>
    <x v="4"/>
    <n v="92000"/>
    <s v="USD"/>
    <n v="92000"/>
    <s v="US"/>
    <n v="0"/>
    <x v="0"/>
    <s v="M"/>
  </r>
  <r>
    <n v="2023"/>
    <m/>
    <x v="3"/>
    <x v="3"/>
    <x v="0"/>
    <s v="FT"/>
    <x v="1"/>
    <n v="200000"/>
    <s v="USD"/>
    <n v="200000"/>
    <s v="US"/>
    <n v="0"/>
    <x v="0"/>
    <s v="M"/>
  </r>
  <r>
    <n v="2023"/>
    <m/>
    <x v="3"/>
    <x v="3"/>
    <x v="0"/>
    <s v="FT"/>
    <x v="1"/>
    <n v="160000"/>
    <s v="USD"/>
    <n v="160000"/>
    <s v="US"/>
    <n v="0"/>
    <x v="0"/>
    <s v="M"/>
  </r>
  <r>
    <n v="2023"/>
    <m/>
    <x v="0"/>
    <x v="0"/>
    <x v="0"/>
    <s v="FT"/>
    <x v="9"/>
    <n v="138000"/>
    <s v="USD"/>
    <n v="138000"/>
    <s v="GB"/>
    <n v="100"/>
    <x v="2"/>
    <s v="M"/>
  </r>
  <r>
    <n v="2023"/>
    <m/>
    <x v="0"/>
    <x v="0"/>
    <x v="0"/>
    <s v="FT"/>
    <x v="9"/>
    <n v="92000"/>
    <s v="USD"/>
    <n v="92000"/>
    <s v="GB"/>
    <n v="100"/>
    <x v="2"/>
    <s v="M"/>
  </r>
  <r>
    <n v="2023"/>
    <m/>
    <x v="0"/>
    <x v="0"/>
    <x v="0"/>
    <s v="FT"/>
    <x v="6"/>
    <n v="140000"/>
    <s v="USD"/>
    <n v="140000"/>
    <s v="US"/>
    <n v="100"/>
    <x v="0"/>
    <s v="M"/>
  </r>
  <r>
    <n v="2023"/>
    <m/>
    <x v="0"/>
    <x v="0"/>
    <x v="0"/>
    <s v="FT"/>
    <x v="6"/>
    <n v="120000"/>
    <s v="USD"/>
    <n v="120000"/>
    <s v="US"/>
    <n v="100"/>
    <x v="0"/>
    <s v="M"/>
  </r>
  <r>
    <n v="2023"/>
    <m/>
    <x v="0"/>
    <x v="0"/>
    <x v="0"/>
    <s v="FT"/>
    <x v="13"/>
    <n v="241300"/>
    <s v="USD"/>
    <n v="241300"/>
    <s v="US"/>
    <n v="0"/>
    <x v="0"/>
    <s v="L"/>
  </r>
  <r>
    <n v="2023"/>
    <m/>
    <x v="0"/>
    <x v="0"/>
    <x v="0"/>
    <s v="FT"/>
    <x v="13"/>
    <n v="124100"/>
    <s v="USD"/>
    <n v="124100"/>
    <s v="US"/>
    <n v="0"/>
    <x v="0"/>
    <s v="L"/>
  </r>
  <r>
    <n v="2023"/>
    <m/>
    <x v="0"/>
    <x v="0"/>
    <x v="0"/>
    <s v="FT"/>
    <x v="12"/>
    <n v="185000"/>
    <s v="USD"/>
    <n v="185000"/>
    <s v="US"/>
    <n v="100"/>
    <x v="0"/>
    <s v="M"/>
  </r>
  <r>
    <n v="2023"/>
    <m/>
    <x v="0"/>
    <x v="0"/>
    <x v="0"/>
    <s v="FT"/>
    <x v="12"/>
    <n v="152000"/>
    <s v="USD"/>
    <n v="152000"/>
    <s v="US"/>
    <n v="100"/>
    <x v="0"/>
    <s v="M"/>
  </r>
  <r>
    <n v="2023"/>
    <m/>
    <x v="0"/>
    <x v="0"/>
    <x v="0"/>
    <s v="FT"/>
    <x v="4"/>
    <n v="138000"/>
    <s v="USD"/>
    <n v="138000"/>
    <s v="US"/>
    <n v="0"/>
    <x v="0"/>
    <s v="M"/>
  </r>
  <r>
    <n v="2023"/>
    <m/>
    <x v="0"/>
    <x v="0"/>
    <x v="0"/>
    <s v="FT"/>
    <x v="4"/>
    <n v="92000"/>
    <s v="USD"/>
    <n v="92000"/>
    <s v="US"/>
    <n v="0"/>
    <x v="0"/>
    <s v="M"/>
  </r>
  <r>
    <n v="2023"/>
    <m/>
    <x v="0"/>
    <x v="0"/>
    <x v="0"/>
    <s v="FT"/>
    <x v="1"/>
    <n v="288000"/>
    <s v="USD"/>
    <n v="288000"/>
    <s v="US"/>
    <n v="100"/>
    <x v="0"/>
    <s v="M"/>
  </r>
  <r>
    <n v="2023"/>
    <m/>
    <x v="0"/>
    <x v="0"/>
    <x v="0"/>
    <s v="FT"/>
    <x v="1"/>
    <n v="160000"/>
    <s v="USD"/>
    <n v="160000"/>
    <s v="US"/>
    <n v="100"/>
    <x v="0"/>
    <s v="M"/>
  </r>
  <r>
    <n v="2023"/>
    <m/>
    <x v="0"/>
    <x v="0"/>
    <x v="0"/>
    <s v="FT"/>
    <x v="4"/>
    <n v="93918"/>
    <s v="USD"/>
    <n v="93918"/>
    <s v="US"/>
    <n v="0"/>
    <x v="0"/>
    <s v="M"/>
  </r>
  <r>
    <n v="2023"/>
    <m/>
    <x v="0"/>
    <x v="0"/>
    <x v="0"/>
    <s v="FT"/>
    <x v="4"/>
    <n v="51962"/>
    <s v="USD"/>
    <n v="51962"/>
    <s v="US"/>
    <n v="0"/>
    <x v="0"/>
    <s v="M"/>
  </r>
  <r>
    <n v="2023"/>
    <m/>
    <x v="0"/>
    <x v="0"/>
    <x v="0"/>
    <s v="FT"/>
    <x v="1"/>
    <n v="100000"/>
    <s v="EUR"/>
    <n v="107968"/>
    <s v="DE"/>
    <n v="100"/>
    <x v="15"/>
    <s v="M"/>
  </r>
  <r>
    <n v="2023"/>
    <m/>
    <x v="0"/>
    <x v="0"/>
    <x v="0"/>
    <s v="FT"/>
    <x v="1"/>
    <n v="83913"/>
    <s v="EUR"/>
    <n v="90599"/>
    <s v="DE"/>
    <n v="100"/>
    <x v="15"/>
    <s v="M"/>
  </r>
  <r>
    <n v="2023"/>
    <m/>
    <x v="0"/>
    <x v="0"/>
    <x v="0"/>
    <s v="FT"/>
    <x v="6"/>
    <n v="189750"/>
    <s v="USD"/>
    <n v="189750"/>
    <s v="US"/>
    <n v="0"/>
    <x v="0"/>
    <s v="M"/>
  </r>
  <r>
    <n v="2023"/>
    <m/>
    <x v="0"/>
    <x v="0"/>
    <x v="0"/>
    <s v="FT"/>
    <x v="6"/>
    <n v="145000"/>
    <s v="USD"/>
    <n v="145000"/>
    <s v="US"/>
    <n v="0"/>
    <x v="0"/>
    <s v="M"/>
  </r>
  <r>
    <n v="2023"/>
    <m/>
    <x v="0"/>
    <x v="0"/>
    <x v="0"/>
    <s v="FT"/>
    <x v="1"/>
    <n v="225500"/>
    <s v="USD"/>
    <n v="225500"/>
    <s v="US"/>
    <n v="0"/>
    <x v="0"/>
    <s v="M"/>
  </r>
  <r>
    <n v="2023"/>
    <m/>
    <x v="0"/>
    <x v="0"/>
    <x v="0"/>
    <s v="FT"/>
    <x v="1"/>
    <n v="139400"/>
    <s v="USD"/>
    <n v="139400"/>
    <s v="US"/>
    <n v="0"/>
    <x v="0"/>
    <s v="M"/>
  </r>
  <r>
    <n v="2023"/>
    <m/>
    <x v="0"/>
    <x v="0"/>
    <x v="0"/>
    <s v="FT"/>
    <x v="4"/>
    <n v="130000"/>
    <s v="USD"/>
    <n v="130000"/>
    <s v="US"/>
    <n v="100"/>
    <x v="0"/>
    <s v="M"/>
  </r>
  <r>
    <n v="2023"/>
    <m/>
    <x v="0"/>
    <x v="0"/>
    <x v="0"/>
    <s v="FT"/>
    <x v="4"/>
    <n v="95000"/>
    <s v="USD"/>
    <n v="95000"/>
    <s v="US"/>
    <n v="100"/>
    <x v="0"/>
    <s v="M"/>
  </r>
  <r>
    <n v="2023"/>
    <m/>
    <x v="0"/>
    <x v="0"/>
    <x v="0"/>
    <s v="FT"/>
    <x v="6"/>
    <n v="359170"/>
    <s v="USD"/>
    <n v="359170"/>
    <s v="US"/>
    <n v="0"/>
    <x v="0"/>
    <s v="M"/>
  </r>
  <r>
    <n v="2023"/>
    <m/>
    <x v="0"/>
    <x v="0"/>
    <x v="0"/>
    <s v="FT"/>
    <x v="6"/>
    <n v="310270"/>
    <s v="USD"/>
    <n v="310270"/>
    <s v="US"/>
    <n v="0"/>
    <x v="0"/>
    <s v="M"/>
  </r>
  <r>
    <n v="2023"/>
    <m/>
    <x v="0"/>
    <x v="0"/>
    <x v="0"/>
    <s v="FT"/>
    <x v="1"/>
    <n v="252000"/>
    <s v="USD"/>
    <n v="252000"/>
    <s v="US"/>
    <n v="100"/>
    <x v="0"/>
    <s v="M"/>
  </r>
  <r>
    <n v="2023"/>
    <m/>
    <x v="0"/>
    <x v="0"/>
    <x v="0"/>
    <s v="FT"/>
    <x v="1"/>
    <n v="140000"/>
    <s v="USD"/>
    <n v="140000"/>
    <s v="US"/>
    <n v="100"/>
    <x v="0"/>
    <s v="M"/>
  </r>
  <r>
    <n v="2023"/>
    <m/>
    <x v="1"/>
    <x v="1"/>
    <x v="0"/>
    <s v="FT"/>
    <x v="6"/>
    <n v="111024"/>
    <s v="CAD"/>
    <n v="82254"/>
    <s v="CA"/>
    <n v="100"/>
    <x v="3"/>
    <s v="L"/>
  </r>
  <r>
    <n v="2023"/>
    <m/>
    <x v="1"/>
    <x v="1"/>
    <x v="0"/>
    <s v="FT"/>
    <x v="6"/>
    <n v="83280"/>
    <s v="CAD"/>
    <n v="61699"/>
    <s v="CA"/>
    <n v="100"/>
    <x v="3"/>
    <s v="L"/>
  </r>
  <r>
    <n v="2023"/>
    <m/>
    <x v="3"/>
    <x v="3"/>
    <x v="0"/>
    <s v="FT"/>
    <x v="13"/>
    <n v="247500"/>
    <s v="USD"/>
    <n v="247500"/>
    <s v="US"/>
    <n v="0"/>
    <x v="0"/>
    <s v="M"/>
  </r>
  <r>
    <n v="2023"/>
    <m/>
    <x v="3"/>
    <x v="3"/>
    <x v="0"/>
    <s v="FT"/>
    <x v="13"/>
    <n v="172200"/>
    <s v="USD"/>
    <n v="172200"/>
    <s v="US"/>
    <n v="0"/>
    <x v="0"/>
    <s v="M"/>
  </r>
  <r>
    <n v="2023"/>
    <m/>
    <x v="1"/>
    <x v="1"/>
    <x v="0"/>
    <s v="FT"/>
    <x v="23"/>
    <n v="87500"/>
    <s v="USD"/>
    <n v="87500"/>
    <s v="US"/>
    <n v="100"/>
    <x v="0"/>
    <s v="M"/>
  </r>
  <r>
    <n v="2023"/>
    <m/>
    <x v="1"/>
    <x v="1"/>
    <x v="0"/>
    <s v="FT"/>
    <x v="23"/>
    <n v="62500"/>
    <s v="USD"/>
    <n v="62500"/>
    <s v="US"/>
    <n v="100"/>
    <x v="0"/>
    <s v="M"/>
  </r>
  <r>
    <n v="2023"/>
    <m/>
    <x v="0"/>
    <x v="0"/>
    <x v="0"/>
    <s v="FT"/>
    <x v="28"/>
    <n v="146000"/>
    <s v="USD"/>
    <n v="146000"/>
    <s v="CA"/>
    <n v="100"/>
    <x v="3"/>
    <s v="M"/>
  </r>
  <r>
    <n v="2023"/>
    <m/>
    <x v="0"/>
    <x v="0"/>
    <x v="0"/>
    <s v="FT"/>
    <x v="28"/>
    <n v="108000"/>
    <s v="USD"/>
    <n v="108000"/>
    <s v="CA"/>
    <n v="100"/>
    <x v="3"/>
    <s v="M"/>
  </r>
  <r>
    <n v="2023"/>
    <m/>
    <x v="0"/>
    <x v="0"/>
    <x v="0"/>
    <s v="FT"/>
    <x v="111"/>
    <n v="204500"/>
    <s v="USD"/>
    <n v="204500"/>
    <s v="US"/>
    <n v="0"/>
    <x v="0"/>
    <s v="M"/>
  </r>
  <r>
    <n v="2023"/>
    <m/>
    <x v="0"/>
    <x v="0"/>
    <x v="0"/>
    <s v="FT"/>
    <x v="111"/>
    <n v="142200"/>
    <s v="USD"/>
    <n v="142200"/>
    <s v="US"/>
    <n v="0"/>
    <x v="0"/>
    <s v="M"/>
  </r>
  <r>
    <n v="2023"/>
    <m/>
    <x v="0"/>
    <x v="0"/>
    <x v="0"/>
    <s v="FT"/>
    <x v="4"/>
    <n v="138000"/>
    <s v="USD"/>
    <n v="138000"/>
    <s v="US"/>
    <n v="0"/>
    <x v="0"/>
    <s v="M"/>
  </r>
  <r>
    <n v="2023"/>
    <m/>
    <x v="0"/>
    <x v="0"/>
    <x v="0"/>
    <s v="FT"/>
    <x v="4"/>
    <n v="92000"/>
    <s v="USD"/>
    <n v="92000"/>
    <s v="US"/>
    <n v="0"/>
    <x v="0"/>
    <s v="M"/>
  </r>
  <r>
    <n v="2023"/>
    <m/>
    <x v="0"/>
    <x v="0"/>
    <x v="0"/>
    <s v="FT"/>
    <x v="34"/>
    <n v="273000"/>
    <s v="USD"/>
    <n v="273000"/>
    <s v="US"/>
    <n v="0"/>
    <x v="0"/>
    <s v="M"/>
  </r>
  <r>
    <n v="2023"/>
    <m/>
    <x v="0"/>
    <x v="0"/>
    <x v="0"/>
    <s v="FT"/>
    <x v="34"/>
    <n v="166500"/>
    <s v="USD"/>
    <n v="166500"/>
    <s v="US"/>
    <n v="0"/>
    <x v="0"/>
    <s v="M"/>
  </r>
  <r>
    <n v="2023"/>
    <m/>
    <x v="2"/>
    <x v="2"/>
    <x v="0"/>
    <s v="FT"/>
    <x v="22"/>
    <n v="65000"/>
    <s v="USD"/>
    <n v="65000"/>
    <s v="US"/>
    <n v="0"/>
    <x v="0"/>
    <s v="M"/>
  </r>
  <r>
    <n v="2023"/>
    <m/>
    <x v="2"/>
    <x v="2"/>
    <x v="0"/>
    <s v="FT"/>
    <x v="22"/>
    <n v="45000"/>
    <s v="USD"/>
    <n v="45000"/>
    <s v="US"/>
    <n v="0"/>
    <x v="0"/>
    <s v="M"/>
  </r>
  <r>
    <n v="2023"/>
    <m/>
    <x v="0"/>
    <x v="0"/>
    <x v="0"/>
    <s v="FT"/>
    <x v="1"/>
    <n v="180000"/>
    <s v="USD"/>
    <n v="180000"/>
    <s v="US"/>
    <n v="100"/>
    <x v="0"/>
    <s v="M"/>
  </r>
  <r>
    <n v="2023"/>
    <m/>
    <x v="0"/>
    <x v="0"/>
    <x v="0"/>
    <s v="FT"/>
    <x v="1"/>
    <n v="150000"/>
    <s v="USD"/>
    <n v="150000"/>
    <s v="US"/>
    <n v="100"/>
    <x v="0"/>
    <s v="M"/>
  </r>
  <r>
    <n v="2023"/>
    <m/>
    <x v="0"/>
    <x v="0"/>
    <x v="0"/>
    <s v="FT"/>
    <x v="6"/>
    <n v="174000"/>
    <s v="USD"/>
    <n v="174000"/>
    <s v="US"/>
    <n v="0"/>
    <x v="0"/>
    <s v="M"/>
  </r>
  <r>
    <n v="2023"/>
    <m/>
    <x v="0"/>
    <x v="0"/>
    <x v="0"/>
    <s v="FT"/>
    <x v="6"/>
    <n v="139000"/>
    <s v="USD"/>
    <n v="139000"/>
    <s v="US"/>
    <n v="0"/>
    <x v="0"/>
    <s v="M"/>
  </r>
  <r>
    <n v="2023"/>
    <m/>
    <x v="0"/>
    <x v="0"/>
    <x v="0"/>
    <s v="FT"/>
    <x v="11"/>
    <n v="212800"/>
    <s v="USD"/>
    <n v="212800"/>
    <s v="US"/>
    <n v="0"/>
    <x v="0"/>
    <s v="L"/>
  </r>
  <r>
    <n v="2023"/>
    <m/>
    <x v="0"/>
    <x v="0"/>
    <x v="0"/>
    <s v="FT"/>
    <x v="11"/>
    <n v="124100"/>
    <s v="USD"/>
    <n v="124100"/>
    <s v="US"/>
    <n v="0"/>
    <x v="0"/>
    <s v="L"/>
  </r>
  <r>
    <n v="2023"/>
    <m/>
    <x v="0"/>
    <x v="0"/>
    <x v="0"/>
    <s v="FT"/>
    <x v="2"/>
    <n v="247500"/>
    <s v="USD"/>
    <n v="247500"/>
    <s v="US"/>
    <n v="0"/>
    <x v="0"/>
    <s v="M"/>
  </r>
  <r>
    <n v="2023"/>
    <m/>
    <x v="0"/>
    <x v="0"/>
    <x v="0"/>
    <s v="FT"/>
    <x v="2"/>
    <n v="172200"/>
    <s v="USD"/>
    <n v="172200"/>
    <s v="US"/>
    <n v="0"/>
    <x v="0"/>
    <s v="M"/>
  </r>
  <r>
    <n v="2023"/>
    <m/>
    <x v="0"/>
    <x v="0"/>
    <x v="0"/>
    <s v="FT"/>
    <x v="6"/>
    <n v="189750"/>
    <s v="USD"/>
    <n v="189750"/>
    <s v="CA"/>
    <n v="100"/>
    <x v="3"/>
    <s v="M"/>
  </r>
  <r>
    <n v="2023"/>
    <m/>
    <x v="0"/>
    <x v="0"/>
    <x v="0"/>
    <s v="FT"/>
    <x v="6"/>
    <n v="119213"/>
    <s v="USD"/>
    <n v="119213"/>
    <s v="CA"/>
    <n v="100"/>
    <x v="3"/>
    <s v="M"/>
  </r>
  <r>
    <n v="2023"/>
    <m/>
    <x v="0"/>
    <x v="0"/>
    <x v="0"/>
    <s v="FT"/>
    <x v="28"/>
    <n v="190000"/>
    <s v="USD"/>
    <n v="190000"/>
    <s v="CA"/>
    <n v="100"/>
    <x v="3"/>
    <s v="M"/>
  </r>
  <r>
    <n v="2023"/>
    <m/>
    <x v="0"/>
    <x v="0"/>
    <x v="0"/>
    <s v="FT"/>
    <x v="28"/>
    <n v="140000"/>
    <s v="USD"/>
    <n v="140000"/>
    <s v="CA"/>
    <n v="100"/>
    <x v="3"/>
    <s v="M"/>
  </r>
  <r>
    <n v="2023"/>
    <m/>
    <x v="0"/>
    <x v="0"/>
    <x v="0"/>
    <s v="FT"/>
    <x v="2"/>
    <n v="228830"/>
    <s v="USD"/>
    <n v="228830"/>
    <s v="US"/>
    <n v="0"/>
    <x v="0"/>
    <s v="M"/>
  </r>
  <r>
    <n v="2023"/>
    <m/>
    <x v="0"/>
    <x v="0"/>
    <x v="0"/>
    <s v="FT"/>
    <x v="2"/>
    <n v="148590"/>
    <s v="USD"/>
    <n v="148590"/>
    <s v="US"/>
    <n v="0"/>
    <x v="0"/>
    <s v="M"/>
  </r>
  <r>
    <n v="2023"/>
    <m/>
    <x v="1"/>
    <x v="1"/>
    <x v="0"/>
    <s v="FT"/>
    <x v="96"/>
    <n v="140000"/>
    <s v="USD"/>
    <n v="140000"/>
    <s v="US"/>
    <n v="100"/>
    <x v="0"/>
    <s v="S"/>
  </r>
  <r>
    <n v="2023"/>
    <m/>
    <x v="0"/>
    <x v="0"/>
    <x v="0"/>
    <s v="FT"/>
    <x v="25"/>
    <n v="180514"/>
    <s v="USD"/>
    <n v="180514"/>
    <s v="GB"/>
    <n v="100"/>
    <x v="2"/>
    <s v="M"/>
  </r>
  <r>
    <n v="2023"/>
    <m/>
    <x v="0"/>
    <x v="0"/>
    <x v="0"/>
    <s v="FT"/>
    <x v="25"/>
    <n v="108308"/>
    <s v="USD"/>
    <n v="108308"/>
    <s v="GB"/>
    <n v="100"/>
    <x v="2"/>
    <s v="M"/>
  </r>
  <r>
    <n v="2023"/>
    <m/>
    <x v="0"/>
    <x v="0"/>
    <x v="0"/>
    <s v="FT"/>
    <x v="25"/>
    <n v="220000"/>
    <s v="USD"/>
    <n v="220000"/>
    <s v="US"/>
    <n v="0"/>
    <x v="0"/>
    <s v="M"/>
  </r>
  <r>
    <n v="2023"/>
    <m/>
    <x v="0"/>
    <x v="0"/>
    <x v="0"/>
    <s v="FT"/>
    <x v="25"/>
    <n v="170000"/>
    <s v="USD"/>
    <n v="170000"/>
    <s v="US"/>
    <n v="0"/>
    <x v="0"/>
    <s v="M"/>
  </r>
  <r>
    <n v="2023"/>
    <m/>
    <x v="0"/>
    <x v="0"/>
    <x v="0"/>
    <s v="FT"/>
    <x v="23"/>
    <n v="169000"/>
    <s v="USD"/>
    <n v="169000"/>
    <s v="US"/>
    <n v="0"/>
    <x v="0"/>
    <s v="M"/>
  </r>
  <r>
    <n v="2023"/>
    <m/>
    <x v="0"/>
    <x v="0"/>
    <x v="0"/>
    <s v="FT"/>
    <x v="23"/>
    <n v="110600"/>
    <s v="USD"/>
    <n v="110600"/>
    <s v="US"/>
    <n v="0"/>
    <x v="0"/>
    <s v="M"/>
  </r>
  <r>
    <n v="2023"/>
    <m/>
    <x v="0"/>
    <x v="0"/>
    <x v="0"/>
    <s v="FT"/>
    <x v="1"/>
    <n v="180514"/>
    <s v="USD"/>
    <n v="180514"/>
    <s v="GB"/>
    <n v="100"/>
    <x v="2"/>
    <s v="M"/>
  </r>
  <r>
    <n v="2023"/>
    <m/>
    <x v="0"/>
    <x v="0"/>
    <x v="0"/>
    <s v="FT"/>
    <x v="1"/>
    <n v="108308"/>
    <s v="USD"/>
    <n v="108308"/>
    <s v="GB"/>
    <n v="100"/>
    <x v="2"/>
    <s v="M"/>
  </r>
  <r>
    <n v="2023"/>
    <m/>
    <x v="0"/>
    <x v="0"/>
    <x v="0"/>
    <s v="FT"/>
    <x v="1"/>
    <n v="247300"/>
    <s v="USD"/>
    <n v="247300"/>
    <s v="US"/>
    <n v="100"/>
    <x v="0"/>
    <s v="M"/>
  </r>
  <r>
    <n v="2023"/>
    <m/>
    <x v="0"/>
    <x v="0"/>
    <x v="0"/>
    <s v="FT"/>
    <x v="1"/>
    <n v="139700"/>
    <s v="USD"/>
    <n v="139700"/>
    <s v="US"/>
    <n v="100"/>
    <x v="0"/>
    <s v="M"/>
  </r>
  <r>
    <n v="2023"/>
    <m/>
    <x v="0"/>
    <x v="0"/>
    <x v="0"/>
    <s v="FT"/>
    <x v="1"/>
    <n v="72000"/>
    <s v="EUR"/>
    <n v="77737"/>
    <s v="ES"/>
    <n v="100"/>
    <x v="11"/>
    <s v="M"/>
  </r>
  <r>
    <n v="2023"/>
    <m/>
    <x v="0"/>
    <x v="0"/>
    <x v="0"/>
    <s v="FT"/>
    <x v="1"/>
    <n v="59565"/>
    <s v="EUR"/>
    <n v="64311"/>
    <s v="ES"/>
    <n v="100"/>
    <x v="11"/>
    <s v="M"/>
  </r>
  <r>
    <n v="2023"/>
    <m/>
    <x v="0"/>
    <x v="0"/>
    <x v="0"/>
    <s v="FT"/>
    <x v="11"/>
    <n v="205500"/>
    <s v="USD"/>
    <n v="205500"/>
    <s v="US"/>
    <n v="0"/>
    <x v="0"/>
    <s v="M"/>
  </r>
  <r>
    <n v="2023"/>
    <m/>
    <x v="0"/>
    <x v="0"/>
    <x v="0"/>
    <s v="FT"/>
    <x v="11"/>
    <n v="132500"/>
    <s v="USD"/>
    <n v="132500"/>
    <s v="US"/>
    <n v="0"/>
    <x v="0"/>
    <s v="M"/>
  </r>
  <r>
    <n v="2023"/>
    <m/>
    <x v="1"/>
    <x v="1"/>
    <x v="0"/>
    <s v="FT"/>
    <x v="4"/>
    <n v="75000"/>
    <s v="USD"/>
    <n v="75000"/>
    <s v="US"/>
    <n v="100"/>
    <x v="0"/>
    <s v="M"/>
  </r>
  <r>
    <n v="2023"/>
    <m/>
    <x v="1"/>
    <x v="1"/>
    <x v="0"/>
    <s v="FT"/>
    <x v="4"/>
    <n v="65000"/>
    <s v="USD"/>
    <n v="65000"/>
    <s v="US"/>
    <n v="100"/>
    <x v="0"/>
    <s v="M"/>
  </r>
  <r>
    <n v="2023"/>
    <m/>
    <x v="0"/>
    <x v="0"/>
    <x v="0"/>
    <s v="FT"/>
    <x v="1"/>
    <n v="121000"/>
    <s v="USD"/>
    <n v="121000"/>
    <s v="US"/>
    <n v="0"/>
    <x v="0"/>
    <s v="M"/>
  </r>
  <r>
    <n v="2023"/>
    <m/>
    <x v="0"/>
    <x v="0"/>
    <x v="0"/>
    <s v="FT"/>
    <x v="1"/>
    <n v="78000"/>
    <s v="USD"/>
    <n v="78000"/>
    <s v="US"/>
    <n v="0"/>
    <x v="0"/>
    <s v="M"/>
  </r>
  <r>
    <n v="2023"/>
    <m/>
    <x v="0"/>
    <x v="0"/>
    <x v="0"/>
    <s v="FT"/>
    <x v="1"/>
    <n v="160000"/>
    <s v="USD"/>
    <n v="160000"/>
    <s v="US"/>
    <n v="0"/>
    <x v="0"/>
    <s v="M"/>
  </r>
  <r>
    <n v="2023"/>
    <m/>
    <x v="0"/>
    <x v="0"/>
    <x v="0"/>
    <s v="FT"/>
    <x v="1"/>
    <n v="145000"/>
    <s v="USD"/>
    <n v="145000"/>
    <s v="US"/>
    <n v="0"/>
    <x v="0"/>
    <s v="M"/>
  </r>
  <r>
    <n v="2023"/>
    <m/>
    <x v="0"/>
    <x v="0"/>
    <x v="0"/>
    <s v="FT"/>
    <x v="1"/>
    <n v="70000"/>
    <s v="EUR"/>
    <n v="75577"/>
    <s v="IT"/>
    <n v="100"/>
    <x v="32"/>
    <s v="M"/>
  </r>
  <r>
    <n v="2023"/>
    <m/>
    <x v="0"/>
    <x v="0"/>
    <x v="0"/>
    <s v="FT"/>
    <x v="1"/>
    <n v="57826"/>
    <s v="EUR"/>
    <n v="62433"/>
    <s v="IT"/>
    <n v="100"/>
    <x v="32"/>
    <s v="M"/>
  </r>
  <r>
    <n v="2023"/>
    <m/>
    <x v="0"/>
    <x v="0"/>
    <x v="0"/>
    <s v="FT"/>
    <x v="6"/>
    <n v="238000"/>
    <s v="USD"/>
    <n v="238000"/>
    <s v="CA"/>
    <n v="100"/>
    <x v="3"/>
    <s v="M"/>
  </r>
  <r>
    <n v="2023"/>
    <m/>
    <x v="0"/>
    <x v="0"/>
    <x v="0"/>
    <s v="FT"/>
    <x v="6"/>
    <n v="156000"/>
    <s v="USD"/>
    <n v="156000"/>
    <s v="CA"/>
    <n v="100"/>
    <x v="3"/>
    <s v="M"/>
  </r>
  <r>
    <n v="2023"/>
    <m/>
    <x v="0"/>
    <x v="0"/>
    <x v="0"/>
    <s v="FT"/>
    <x v="4"/>
    <n v="204500"/>
    <s v="USD"/>
    <n v="204500"/>
    <s v="US"/>
    <n v="0"/>
    <x v="0"/>
    <s v="M"/>
  </r>
  <r>
    <n v="2023"/>
    <m/>
    <x v="0"/>
    <x v="0"/>
    <x v="0"/>
    <s v="FT"/>
    <x v="4"/>
    <n v="138900"/>
    <s v="USD"/>
    <n v="138900"/>
    <s v="US"/>
    <n v="0"/>
    <x v="0"/>
    <s v="M"/>
  </r>
  <r>
    <n v="2023"/>
    <m/>
    <x v="0"/>
    <x v="0"/>
    <x v="0"/>
    <s v="FT"/>
    <x v="2"/>
    <n v="204500"/>
    <s v="USD"/>
    <n v="204500"/>
    <s v="US"/>
    <n v="100"/>
    <x v="0"/>
    <s v="M"/>
  </r>
  <r>
    <n v="2023"/>
    <m/>
    <x v="0"/>
    <x v="0"/>
    <x v="0"/>
    <s v="FT"/>
    <x v="2"/>
    <n v="142200"/>
    <s v="USD"/>
    <n v="142200"/>
    <s v="US"/>
    <n v="100"/>
    <x v="0"/>
    <s v="M"/>
  </r>
  <r>
    <n v="2023"/>
    <m/>
    <x v="0"/>
    <x v="0"/>
    <x v="0"/>
    <s v="FT"/>
    <x v="1"/>
    <n v="160000"/>
    <s v="USD"/>
    <n v="160000"/>
    <s v="US"/>
    <n v="0"/>
    <x v="0"/>
    <s v="M"/>
  </r>
  <r>
    <n v="2023"/>
    <m/>
    <x v="0"/>
    <x v="0"/>
    <x v="0"/>
    <s v="FT"/>
    <x v="1"/>
    <n v="120000"/>
    <s v="USD"/>
    <n v="120000"/>
    <s v="US"/>
    <n v="0"/>
    <x v="0"/>
    <s v="M"/>
  </r>
  <r>
    <n v="2023"/>
    <m/>
    <x v="0"/>
    <x v="0"/>
    <x v="0"/>
    <s v="FT"/>
    <x v="1"/>
    <n v="254000"/>
    <s v="USD"/>
    <n v="254000"/>
    <s v="US"/>
    <n v="0"/>
    <x v="0"/>
    <s v="M"/>
  </r>
  <r>
    <n v="2023"/>
    <m/>
    <x v="0"/>
    <x v="0"/>
    <x v="0"/>
    <s v="FT"/>
    <x v="1"/>
    <n v="200000"/>
    <s v="USD"/>
    <n v="200000"/>
    <s v="US"/>
    <n v="0"/>
    <x v="0"/>
    <s v="M"/>
  </r>
  <r>
    <n v="2023"/>
    <m/>
    <x v="0"/>
    <x v="0"/>
    <x v="0"/>
    <s v="FT"/>
    <x v="6"/>
    <n v="228000"/>
    <s v="USD"/>
    <n v="228000"/>
    <s v="US"/>
    <n v="0"/>
    <x v="0"/>
    <s v="M"/>
  </r>
  <r>
    <n v="2023"/>
    <m/>
    <x v="0"/>
    <x v="0"/>
    <x v="0"/>
    <s v="FT"/>
    <x v="6"/>
    <n v="136000"/>
    <s v="USD"/>
    <n v="136000"/>
    <s v="US"/>
    <n v="0"/>
    <x v="0"/>
    <s v="M"/>
  </r>
  <r>
    <n v="2023"/>
    <m/>
    <x v="0"/>
    <x v="0"/>
    <x v="0"/>
    <s v="FT"/>
    <x v="6"/>
    <n v="233300"/>
    <s v="USD"/>
    <n v="233300"/>
    <s v="US"/>
    <n v="0"/>
    <x v="0"/>
    <s v="M"/>
  </r>
  <r>
    <n v="2023"/>
    <m/>
    <x v="0"/>
    <x v="0"/>
    <x v="0"/>
    <s v="FT"/>
    <x v="6"/>
    <n v="155500"/>
    <s v="USD"/>
    <n v="155500"/>
    <s v="US"/>
    <n v="0"/>
    <x v="0"/>
    <s v="M"/>
  </r>
  <r>
    <n v="2023"/>
    <m/>
    <x v="1"/>
    <x v="1"/>
    <x v="0"/>
    <s v="FT"/>
    <x v="124"/>
    <n v="60000"/>
    <s v="EUR"/>
    <n v="64781"/>
    <s v="PL"/>
    <n v="100"/>
    <x v="6"/>
    <s v="L"/>
  </r>
  <r>
    <n v="2023"/>
    <m/>
    <x v="0"/>
    <x v="0"/>
    <x v="0"/>
    <s v="FT"/>
    <x v="4"/>
    <n v="94000"/>
    <s v="USD"/>
    <n v="94000"/>
    <s v="US"/>
    <n v="0"/>
    <x v="0"/>
    <s v="M"/>
  </r>
  <r>
    <n v="2023"/>
    <m/>
    <x v="0"/>
    <x v="0"/>
    <x v="0"/>
    <s v="FT"/>
    <x v="4"/>
    <n v="81900"/>
    <s v="USD"/>
    <n v="81900"/>
    <s v="US"/>
    <n v="0"/>
    <x v="0"/>
    <s v="M"/>
  </r>
  <r>
    <n v="2023"/>
    <m/>
    <x v="0"/>
    <x v="0"/>
    <x v="0"/>
    <s v="FT"/>
    <x v="1"/>
    <n v="190000"/>
    <s v="USD"/>
    <n v="190000"/>
    <s v="US"/>
    <n v="0"/>
    <x v="0"/>
    <s v="M"/>
  </r>
  <r>
    <n v="2023"/>
    <m/>
    <x v="0"/>
    <x v="0"/>
    <x v="0"/>
    <s v="FT"/>
    <x v="1"/>
    <n v="140000"/>
    <s v="USD"/>
    <n v="140000"/>
    <s v="US"/>
    <n v="0"/>
    <x v="0"/>
    <s v="M"/>
  </r>
  <r>
    <n v="2023"/>
    <m/>
    <x v="0"/>
    <x v="0"/>
    <x v="0"/>
    <s v="FT"/>
    <x v="1"/>
    <n v="199000"/>
    <s v="USD"/>
    <n v="199000"/>
    <s v="GB"/>
    <n v="0"/>
    <x v="2"/>
    <s v="M"/>
  </r>
  <r>
    <n v="2023"/>
    <m/>
    <x v="0"/>
    <x v="0"/>
    <x v="0"/>
    <s v="FT"/>
    <x v="1"/>
    <n v="162000"/>
    <s v="USD"/>
    <n v="162000"/>
    <s v="GB"/>
    <n v="0"/>
    <x v="2"/>
    <s v="M"/>
  </r>
  <r>
    <n v="2023"/>
    <m/>
    <x v="0"/>
    <x v="0"/>
    <x v="0"/>
    <s v="FT"/>
    <x v="4"/>
    <n v="75000"/>
    <s v="GBP"/>
    <n v="92280"/>
    <s v="GB"/>
    <n v="0"/>
    <x v="2"/>
    <s v="M"/>
  </r>
  <r>
    <n v="2023"/>
    <m/>
    <x v="0"/>
    <x v="0"/>
    <x v="0"/>
    <s v="FT"/>
    <x v="4"/>
    <n v="55000"/>
    <s v="GBP"/>
    <n v="67672"/>
    <s v="GB"/>
    <n v="0"/>
    <x v="2"/>
    <s v="M"/>
  </r>
  <r>
    <n v="2023"/>
    <m/>
    <x v="0"/>
    <x v="0"/>
    <x v="0"/>
    <s v="FT"/>
    <x v="1"/>
    <n v="208000"/>
    <s v="USD"/>
    <n v="208000"/>
    <s v="US"/>
    <n v="100"/>
    <x v="0"/>
    <s v="M"/>
  </r>
  <r>
    <n v="2023"/>
    <m/>
    <x v="0"/>
    <x v="0"/>
    <x v="0"/>
    <s v="FT"/>
    <x v="1"/>
    <n v="109500"/>
    <s v="USD"/>
    <n v="109500"/>
    <s v="US"/>
    <n v="100"/>
    <x v="0"/>
    <s v="M"/>
  </r>
  <r>
    <n v="2023"/>
    <m/>
    <x v="0"/>
    <x v="0"/>
    <x v="0"/>
    <s v="FT"/>
    <x v="120"/>
    <n v="240000"/>
    <s v="USD"/>
    <n v="240000"/>
    <s v="US"/>
    <n v="0"/>
    <x v="0"/>
    <s v="M"/>
  </r>
  <r>
    <n v="2023"/>
    <m/>
    <x v="0"/>
    <x v="0"/>
    <x v="0"/>
    <s v="FT"/>
    <x v="120"/>
    <n v="238530"/>
    <s v="USD"/>
    <n v="238530"/>
    <s v="US"/>
    <n v="0"/>
    <x v="0"/>
    <s v="M"/>
  </r>
  <r>
    <n v="2023"/>
    <m/>
    <x v="0"/>
    <x v="0"/>
    <x v="0"/>
    <s v="FT"/>
    <x v="81"/>
    <n v="95000"/>
    <s v="USD"/>
    <n v="95000"/>
    <s v="US"/>
    <n v="0"/>
    <x v="0"/>
    <s v="M"/>
  </r>
  <r>
    <n v="2023"/>
    <m/>
    <x v="0"/>
    <x v="0"/>
    <x v="0"/>
    <s v="FT"/>
    <x v="81"/>
    <n v="82000"/>
    <s v="USD"/>
    <n v="82000"/>
    <s v="US"/>
    <n v="0"/>
    <x v="0"/>
    <s v="M"/>
  </r>
  <r>
    <n v="2023"/>
    <m/>
    <x v="3"/>
    <x v="3"/>
    <x v="0"/>
    <s v="FT"/>
    <x v="4"/>
    <n v="80000"/>
    <s v="USD"/>
    <n v="80000"/>
    <s v="US"/>
    <n v="0"/>
    <x v="0"/>
    <s v="M"/>
  </r>
  <r>
    <n v="2023"/>
    <m/>
    <x v="3"/>
    <x v="3"/>
    <x v="0"/>
    <s v="FT"/>
    <x v="4"/>
    <n v="70000"/>
    <s v="USD"/>
    <n v="70000"/>
    <s v="US"/>
    <n v="0"/>
    <x v="0"/>
    <s v="M"/>
  </r>
  <r>
    <n v="2023"/>
    <m/>
    <x v="0"/>
    <x v="0"/>
    <x v="0"/>
    <s v="FT"/>
    <x v="13"/>
    <n v="155000"/>
    <s v="USD"/>
    <n v="155000"/>
    <s v="US"/>
    <n v="100"/>
    <x v="0"/>
    <s v="M"/>
  </r>
  <r>
    <n v="2023"/>
    <m/>
    <x v="0"/>
    <x v="0"/>
    <x v="0"/>
    <s v="FT"/>
    <x v="13"/>
    <n v="130000"/>
    <s v="USD"/>
    <n v="130000"/>
    <s v="US"/>
    <n v="100"/>
    <x v="0"/>
    <s v="M"/>
  </r>
  <r>
    <n v="2023"/>
    <m/>
    <x v="0"/>
    <x v="0"/>
    <x v="0"/>
    <s v="FT"/>
    <x v="4"/>
    <n v="169000"/>
    <s v="USD"/>
    <n v="169000"/>
    <s v="US"/>
    <n v="0"/>
    <x v="0"/>
    <s v="M"/>
  </r>
  <r>
    <n v="2023"/>
    <m/>
    <x v="0"/>
    <x v="0"/>
    <x v="0"/>
    <s v="FT"/>
    <x v="4"/>
    <n v="110600"/>
    <s v="USD"/>
    <n v="110600"/>
    <s v="US"/>
    <n v="0"/>
    <x v="0"/>
    <s v="M"/>
  </r>
  <r>
    <n v="2023"/>
    <m/>
    <x v="0"/>
    <x v="0"/>
    <x v="0"/>
    <s v="FT"/>
    <x v="6"/>
    <n v="190000"/>
    <s v="USD"/>
    <n v="190000"/>
    <s v="US"/>
    <n v="0"/>
    <x v="0"/>
    <s v="M"/>
  </r>
  <r>
    <n v="2023"/>
    <m/>
    <x v="0"/>
    <x v="0"/>
    <x v="0"/>
    <s v="FT"/>
    <x v="6"/>
    <n v="150000"/>
    <s v="USD"/>
    <n v="150000"/>
    <s v="US"/>
    <n v="0"/>
    <x v="0"/>
    <s v="M"/>
  </r>
  <r>
    <n v="2023"/>
    <m/>
    <x v="0"/>
    <x v="0"/>
    <x v="0"/>
    <s v="FT"/>
    <x v="6"/>
    <n v="154700"/>
    <s v="USD"/>
    <n v="154700"/>
    <s v="US"/>
    <n v="0"/>
    <x v="0"/>
    <s v="M"/>
  </r>
  <r>
    <n v="2023"/>
    <m/>
    <x v="0"/>
    <x v="0"/>
    <x v="0"/>
    <s v="FT"/>
    <x v="6"/>
    <n v="118900"/>
    <s v="USD"/>
    <n v="118900"/>
    <s v="US"/>
    <n v="0"/>
    <x v="0"/>
    <s v="M"/>
  </r>
  <r>
    <n v="2023"/>
    <m/>
    <x v="0"/>
    <x v="0"/>
    <x v="0"/>
    <s v="FT"/>
    <x v="1"/>
    <n v="232960"/>
    <s v="USD"/>
    <n v="232960"/>
    <s v="US"/>
    <n v="0"/>
    <x v="0"/>
    <s v="M"/>
  </r>
  <r>
    <n v="2023"/>
    <m/>
    <x v="0"/>
    <x v="0"/>
    <x v="0"/>
    <s v="FT"/>
    <x v="1"/>
    <n v="166400"/>
    <s v="USD"/>
    <n v="166400"/>
    <s v="US"/>
    <n v="0"/>
    <x v="0"/>
    <s v="M"/>
  </r>
  <r>
    <n v="2023"/>
    <m/>
    <x v="1"/>
    <x v="1"/>
    <x v="0"/>
    <s v="FT"/>
    <x v="6"/>
    <n v="156000"/>
    <s v="USD"/>
    <n v="156000"/>
    <s v="US"/>
    <n v="0"/>
    <x v="0"/>
    <s v="M"/>
  </r>
  <r>
    <n v="2023"/>
    <m/>
    <x v="1"/>
    <x v="1"/>
    <x v="0"/>
    <s v="FT"/>
    <x v="6"/>
    <n v="105000"/>
    <s v="USD"/>
    <n v="105000"/>
    <s v="US"/>
    <n v="0"/>
    <x v="0"/>
    <s v="M"/>
  </r>
  <r>
    <n v="2023"/>
    <m/>
    <x v="0"/>
    <x v="0"/>
    <x v="0"/>
    <s v="FT"/>
    <x v="2"/>
    <n v="193000"/>
    <s v="USD"/>
    <n v="193000"/>
    <s v="CA"/>
    <n v="100"/>
    <x v="3"/>
    <s v="M"/>
  </r>
  <r>
    <n v="2023"/>
    <m/>
    <x v="0"/>
    <x v="0"/>
    <x v="0"/>
    <s v="FT"/>
    <x v="2"/>
    <n v="143000"/>
    <s v="USD"/>
    <n v="143000"/>
    <s v="CA"/>
    <n v="100"/>
    <x v="3"/>
    <s v="M"/>
  </r>
  <r>
    <n v="2023"/>
    <m/>
    <x v="0"/>
    <x v="0"/>
    <x v="0"/>
    <s v="FT"/>
    <x v="1"/>
    <n v="190000"/>
    <s v="USD"/>
    <n v="190000"/>
    <s v="US"/>
    <n v="0"/>
    <x v="0"/>
    <s v="M"/>
  </r>
  <r>
    <n v="2023"/>
    <m/>
    <x v="0"/>
    <x v="0"/>
    <x v="0"/>
    <s v="FT"/>
    <x v="1"/>
    <n v="140000"/>
    <s v="USD"/>
    <n v="140000"/>
    <s v="US"/>
    <n v="0"/>
    <x v="0"/>
    <s v="M"/>
  </r>
  <r>
    <n v="2023"/>
    <m/>
    <x v="0"/>
    <x v="0"/>
    <x v="0"/>
    <s v="FT"/>
    <x v="4"/>
    <n v="138860"/>
    <s v="USD"/>
    <n v="138860"/>
    <s v="US"/>
    <n v="0"/>
    <x v="0"/>
    <s v="M"/>
  </r>
  <r>
    <n v="2023"/>
    <m/>
    <x v="0"/>
    <x v="0"/>
    <x v="0"/>
    <s v="FT"/>
    <x v="4"/>
    <n v="119610"/>
    <s v="USD"/>
    <n v="119610"/>
    <s v="US"/>
    <n v="0"/>
    <x v="0"/>
    <s v="M"/>
  </r>
  <r>
    <n v="2023"/>
    <m/>
    <x v="0"/>
    <x v="0"/>
    <x v="0"/>
    <s v="FT"/>
    <x v="6"/>
    <n v="205485"/>
    <s v="USD"/>
    <n v="205485"/>
    <s v="US"/>
    <n v="0"/>
    <x v="0"/>
    <s v="M"/>
  </r>
  <r>
    <n v="2023"/>
    <m/>
    <x v="0"/>
    <x v="0"/>
    <x v="0"/>
    <s v="FT"/>
    <x v="6"/>
    <n v="156560"/>
    <s v="USD"/>
    <n v="156560"/>
    <s v="US"/>
    <n v="0"/>
    <x v="0"/>
    <s v="M"/>
  </r>
  <r>
    <n v="2023"/>
    <m/>
    <x v="1"/>
    <x v="1"/>
    <x v="0"/>
    <s v="FT"/>
    <x v="6"/>
    <n v="230000"/>
    <s v="USD"/>
    <n v="230000"/>
    <s v="US"/>
    <n v="0"/>
    <x v="0"/>
    <s v="M"/>
  </r>
  <r>
    <n v="2023"/>
    <m/>
    <x v="1"/>
    <x v="1"/>
    <x v="0"/>
    <s v="FT"/>
    <x v="6"/>
    <n v="175000"/>
    <s v="USD"/>
    <n v="175000"/>
    <s v="US"/>
    <n v="0"/>
    <x v="0"/>
    <s v="M"/>
  </r>
  <r>
    <n v="2023"/>
    <m/>
    <x v="0"/>
    <x v="0"/>
    <x v="0"/>
    <s v="FT"/>
    <x v="2"/>
    <n v="210600"/>
    <s v="USD"/>
    <n v="210600"/>
    <s v="GB"/>
    <n v="100"/>
    <x v="2"/>
    <s v="M"/>
  </r>
  <r>
    <n v="2023"/>
    <m/>
    <x v="0"/>
    <x v="0"/>
    <x v="0"/>
    <s v="FT"/>
    <x v="2"/>
    <n v="135000"/>
    <s v="USD"/>
    <n v="135000"/>
    <s v="GB"/>
    <n v="100"/>
    <x v="2"/>
    <s v="M"/>
  </r>
  <r>
    <n v="2023"/>
    <m/>
    <x v="0"/>
    <x v="0"/>
    <x v="0"/>
    <s v="FT"/>
    <x v="6"/>
    <n v="265000"/>
    <s v="USD"/>
    <n v="265000"/>
    <s v="US"/>
    <n v="100"/>
    <x v="0"/>
    <s v="M"/>
  </r>
  <r>
    <n v="2023"/>
    <m/>
    <x v="0"/>
    <x v="0"/>
    <x v="0"/>
    <s v="FT"/>
    <x v="6"/>
    <n v="153000"/>
    <s v="USD"/>
    <n v="153000"/>
    <s v="US"/>
    <n v="100"/>
    <x v="0"/>
    <s v="M"/>
  </r>
  <r>
    <n v="2023"/>
    <m/>
    <x v="0"/>
    <x v="0"/>
    <x v="0"/>
    <s v="FT"/>
    <x v="28"/>
    <n v="260000"/>
    <s v="USD"/>
    <n v="260000"/>
    <s v="US"/>
    <n v="0"/>
    <x v="0"/>
    <s v="M"/>
  </r>
  <r>
    <n v="2023"/>
    <m/>
    <x v="0"/>
    <x v="0"/>
    <x v="0"/>
    <s v="FT"/>
    <x v="28"/>
    <n v="170000"/>
    <s v="USD"/>
    <n v="170000"/>
    <s v="US"/>
    <n v="0"/>
    <x v="0"/>
    <s v="M"/>
  </r>
  <r>
    <n v="2023"/>
    <m/>
    <x v="1"/>
    <x v="1"/>
    <x v="0"/>
    <s v="FT"/>
    <x v="1"/>
    <n v="105000"/>
    <s v="USD"/>
    <n v="105000"/>
    <s v="US"/>
    <n v="0"/>
    <x v="0"/>
    <s v="M"/>
  </r>
  <r>
    <n v="2023"/>
    <m/>
    <x v="1"/>
    <x v="1"/>
    <x v="0"/>
    <s v="FT"/>
    <x v="1"/>
    <n v="65000"/>
    <s v="USD"/>
    <n v="65000"/>
    <s v="US"/>
    <n v="0"/>
    <x v="0"/>
    <s v="M"/>
  </r>
  <r>
    <n v="2023"/>
    <m/>
    <x v="0"/>
    <x v="0"/>
    <x v="0"/>
    <s v="FT"/>
    <x v="1"/>
    <n v="157550"/>
    <s v="USD"/>
    <n v="157550"/>
    <s v="US"/>
    <n v="0"/>
    <x v="0"/>
    <s v="M"/>
  </r>
  <r>
    <n v="2023"/>
    <m/>
    <x v="0"/>
    <x v="0"/>
    <x v="0"/>
    <s v="FT"/>
    <x v="1"/>
    <n v="104650"/>
    <s v="USD"/>
    <n v="104650"/>
    <s v="US"/>
    <n v="0"/>
    <x v="0"/>
    <s v="M"/>
  </r>
  <r>
    <n v="2023"/>
    <m/>
    <x v="0"/>
    <x v="0"/>
    <x v="0"/>
    <s v="FT"/>
    <x v="13"/>
    <n v="225000"/>
    <s v="USD"/>
    <n v="225000"/>
    <s v="US"/>
    <n v="0"/>
    <x v="0"/>
    <s v="M"/>
  </r>
  <r>
    <n v="2023"/>
    <m/>
    <x v="0"/>
    <x v="0"/>
    <x v="0"/>
    <s v="FT"/>
    <x v="13"/>
    <n v="156400"/>
    <s v="USD"/>
    <n v="156400"/>
    <s v="US"/>
    <n v="0"/>
    <x v="0"/>
    <s v="M"/>
  </r>
  <r>
    <n v="2023"/>
    <m/>
    <x v="0"/>
    <x v="0"/>
    <x v="0"/>
    <s v="FT"/>
    <x v="4"/>
    <n v="150000"/>
    <s v="USD"/>
    <n v="150000"/>
    <s v="US"/>
    <n v="100"/>
    <x v="0"/>
    <s v="M"/>
  </r>
  <r>
    <n v="2023"/>
    <m/>
    <x v="0"/>
    <x v="0"/>
    <x v="0"/>
    <s v="FT"/>
    <x v="4"/>
    <n v="125000"/>
    <s v="USD"/>
    <n v="125000"/>
    <s v="US"/>
    <n v="100"/>
    <x v="0"/>
    <s v="M"/>
  </r>
  <r>
    <n v="2023"/>
    <m/>
    <x v="1"/>
    <x v="1"/>
    <x v="0"/>
    <s v="FT"/>
    <x v="6"/>
    <n v="135000"/>
    <s v="USD"/>
    <n v="135000"/>
    <s v="GB"/>
    <n v="100"/>
    <x v="2"/>
    <s v="M"/>
  </r>
  <r>
    <n v="2023"/>
    <m/>
    <x v="1"/>
    <x v="1"/>
    <x v="0"/>
    <s v="FT"/>
    <x v="6"/>
    <n v="100000"/>
    <s v="USD"/>
    <n v="100000"/>
    <s v="GB"/>
    <n v="100"/>
    <x v="2"/>
    <s v="M"/>
  </r>
  <r>
    <n v="2023"/>
    <m/>
    <x v="1"/>
    <x v="1"/>
    <x v="0"/>
    <s v="FT"/>
    <x v="4"/>
    <n v="100000"/>
    <s v="USD"/>
    <n v="100000"/>
    <s v="US"/>
    <n v="100"/>
    <x v="0"/>
    <s v="M"/>
  </r>
  <r>
    <n v="2023"/>
    <m/>
    <x v="1"/>
    <x v="1"/>
    <x v="0"/>
    <s v="FT"/>
    <x v="4"/>
    <n v="59000"/>
    <s v="USD"/>
    <n v="59000"/>
    <s v="US"/>
    <n v="100"/>
    <x v="0"/>
    <s v="M"/>
  </r>
  <r>
    <n v="2023"/>
    <m/>
    <x v="1"/>
    <x v="1"/>
    <x v="0"/>
    <s v="FT"/>
    <x v="56"/>
    <n v="57000"/>
    <s v="GBP"/>
    <n v="70132"/>
    <s v="GB"/>
    <n v="0"/>
    <x v="2"/>
    <s v="M"/>
  </r>
  <r>
    <n v="2023"/>
    <m/>
    <x v="1"/>
    <x v="1"/>
    <x v="0"/>
    <s v="FT"/>
    <x v="56"/>
    <n v="42000"/>
    <s v="GBP"/>
    <n v="51676"/>
    <s v="GB"/>
    <n v="0"/>
    <x v="2"/>
    <s v="M"/>
  </r>
  <r>
    <n v="2023"/>
    <m/>
    <x v="0"/>
    <x v="0"/>
    <x v="0"/>
    <s v="FT"/>
    <x v="6"/>
    <n v="75000"/>
    <s v="GBP"/>
    <n v="92280"/>
    <s v="GB"/>
    <n v="100"/>
    <x v="2"/>
    <s v="M"/>
  </r>
  <r>
    <n v="2023"/>
    <m/>
    <x v="0"/>
    <x v="0"/>
    <x v="0"/>
    <s v="FT"/>
    <x v="6"/>
    <n v="65000"/>
    <s v="GBP"/>
    <n v="79976"/>
    <s v="GB"/>
    <n v="100"/>
    <x v="2"/>
    <s v="M"/>
  </r>
  <r>
    <n v="2022"/>
    <m/>
    <x v="1"/>
    <x v="1"/>
    <x v="0"/>
    <s v="FT"/>
    <x v="36"/>
    <n v="15000"/>
    <s v="USD"/>
    <n v="15000"/>
    <s v="GH"/>
    <n v="100"/>
    <x v="52"/>
    <s v="M"/>
  </r>
  <r>
    <n v="2023"/>
    <m/>
    <x v="0"/>
    <x v="0"/>
    <x v="0"/>
    <s v="FT"/>
    <x v="74"/>
    <n v="60000"/>
    <s v="EUR"/>
    <n v="64781"/>
    <s v="DE"/>
    <n v="0"/>
    <x v="15"/>
    <s v="L"/>
  </r>
  <r>
    <n v="2023"/>
    <m/>
    <x v="0"/>
    <x v="0"/>
    <x v="0"/>
    <s v="FT"/>
    <x v="6"/>
    <n v="225000"/>
    <s v="USD"/>
    <n v="225000"/>
    <s v="US"/>
    <n v="0"/>
    <x v="0"/>
    <s v="M"/>
  </r>
  <r>
    <n v="2023"/>
    <m/>
    <x v="0"/>
    <x v="0"/>
    <x v="0"/>
    <s v="FT"/>
    <x v="6"/>
    <n v="156400"/>
    <s v="USD"/>
    <n v="156400"/>
    <s v="US"/>
    <n v="0"/>
    <x v="0"/>
    <s v="M"/>
  </r>
  <r>
    <n v="2023"/>
    <m/>
    <x v="0"/>
    <x v="0"/>
    <x v="0"/>
    <s v="FT"/>
    <x v="4"/>
    <n v="144100"/>
    <s v="USD"/>
    <n v="144100"/>
    <s v="US"/>
    <n v="100"/>
    <x v="0"/>
    <s v="M"/>
  </r>
  <r>
    <n v="2023"/>
    <m/>
    <x v="0"/>
    <x v="0"/>
    <x v="0"/>
    <s v="FT"/>
    <x v="4"/>
    <n v="89100"/>
    <s v="USD"/>
    <n v="89100"/>
    <s v="US"/>
    <n v="100"/>
    <x v="0"/>
    <s v="M"/>
  </r>
  <r>
    <n v="2023"/>
    <m/>
    <x v="0"/>
    <x v="0"/>
    <x v="0"/>
    <s v="FT"/>
    <x v="1"/>
    <n v="185900"/>
    <s v="USD"/>
    <n v="185900"/>
    <s v="US"/>
    <n v="0"/>
    <x v="0"/>
    <s v="M"/>
  </r>
  <r>
    <n v="2023"/>
    <m/>
    <x v="0"/>
    <x v="0"/>
    <x v="0"/>
    <s v="FT"/>
    <x v="1"/>
    <n v="129300"/>
    <s v="USD"/>
    <n v="129300"/>
    <s v="US"/>
    <n v="0"/>
    <x v="0"/>
    <s v="M"/>
  </r>
  <r>
    <n v="2023"/>
    <m/>
    <x v="1"/>
    <x v="1"/>
    <x v="0"/>
    <s v="FT"/>
    <x v="47"/>
    <n v="177000"/>
    <s v="USD"/>
    <n v="177000"/>
    <s v="US"/>
    <n v="0"/>
    <x v="0"/>
    <s v="M"/>
  </r>
  <r>
    <n v="2023"/>
    <m/>
    <x v="1"/>
    <x v="1"/>
    <x v="0"/>
    <s v="FT"/>
    <x v="47"/>
    <n v="110000"/>
    <s v="USD"/>
    <n v="110000"/>
    <s v="US"/>
    <n v="0"/>
    <x v="0"/>
    <s v="M"/>
  </r>
  <r>
    <n v="2023"/>
    <m/>
    <x v="0"/>
    <x v="0"/>
    <x v="0"/>
    <s v="FT"/>
    <x v="34"/>
    <n v="140000"/>
    <s v="USD"/>
    <n v="140000"/>
    <s v="US"/>
    <n v="0"/>
    <x v="0"/>
    <s v="M"/>
  </r>
  <r>
    <n v="2023"/>
    <m/>
    <x v="0"/>
    <x v="0"/>
    <x v="0"/>
    <s v="FT"/>
    <x v="34"/>
    <n v="100000"/>
    <s v="USD"/>
    <n v="100000"/>
    <s v="US"/>
    <n v="0"/>
    <x v="0"/>
    <s v="M"/>
  </r>
  <r>
    <n v="2023"/>
    <m/>
    <x v="1"/>
    <x v="1"/>
    <x v="0"/>
    <s v="FT"/>
    <x v="6"/>
    <n v="145000"/>
    <s v="USD"/>
    <n v="145000"/>
    <s v="US"/>
    <n v="100"/>
    <x v="0"/>
    <s v="M"/>
  </r>
  <r>
    <n v="2023"/>
    <m/>
    <x v="1"/>
    <x v="1"/>
    <x v="0"/>
    <s v="FT"/>
    <x v="6"/>
    <n v="115000"/>
    <s v="USD"/>
    <n v="115000"/>
    <s v="US"/>
    <n v="100"/>
    <x v="0"/>
    <s v="M"/>
  </r>
  <r>
    <n v="2023"/>
    <m/>
    <x v="0"/>
    <x v="0"/>
    <x v="0"/>
    <s v="FT"/>
    <x v="1"/>
    <n v="193600"/>
    <s v="USD"/>
    <n v="193600"/>
    <s v="US"/>
    <n v="0"/>
    <x v="0"/>
    <s v="M"/>
  </r>
  <r>
    <n v="2023"/>
    <m/>
    <x v="0"/>
    <x v="0"/>
    <x v="0"/>
    <s v="FT"/>
    <x v="1"/>
    <n v="119700"/>
    <s v="USD"/>
    <n v="119700"/>
    <s v="US"/>
    <n v="0"/>
    <x v="0"/>
    <s v="M"/>
  </r>
  <r>
    <n v="2023"/>
    <m/>
    <x v="0"/>
    <x v="0"/>
    <x v="0"/>
    <s v="FT"/>
    <x v="4"/>
    <n v="94000"/>
    <s v="USD"/>
    <n v="94000"/>
    <s v="US"/>
    <n v="100"/>
    <x v="0"/>
    <s v="M"/>
  </r>
  <r>
    <n v="2023"/>
    <m/>
    <x v="0"/>
    <x v="0"/>
    <x v="0"/>
    <s v="FT"/>
    <x v="4"/>
    <n v="81900"/>
    <s v="USD"/>
    <n v="81900"/>
    <s v="US"/>
    <n v="100"/>
    <x v="0"/>
    <s v="M"/>
  </r>
  <r>
    <n v="2023"/>
    <m/>
    <x v="0"/>
    <x v="0"/>
    <x v="0"/>
    <s v="FT"/>
    <x v="6"/>
    <n v="164000"/>
    <s v="USD"/>
    <n v="164000"/>
    <s v="US"/>
    <n v="100"/>
    <x v="0"/>
    <s v="M"/>
  </r>
  <r>
    <n v="2023"/>
    <m/>
    <x v="0"/>
    <x v="0"/>
    <x v="0"/>
    <s v="FT"/>
    <x v="6"/>
    <n v="130000"/>
    <s v="USD"/>
    <n v="130000"/>
    <s v="US"/>
    <n v="100"/>
    <x v="0"/>
    <s v="M"/>
  </r>
  <r>
    <n v="2023"/>
    <m/>
    <x v="0"/>
    <x v="0"/>
    <x v="0"/>
    <s v="FT"/>
    <x v="1"/>
    <n v="190000"/>
    <s v="USD"/>
    <n v="190000"/>
    <s v="US"/>
    <n v="0"/>
    <x v="0"/>
    <s v="M"/>
  </r>
  <r>
    <n v="2023"/>
    <m/>
    <x v="0"/>
    <x v="0"/>
    <x v="0"/>
    <s v="FT"/>
    <x v="1"/>
    <n v="140000"/>
    <s v="USD"/>
    <n v="140000"/>
    <s v="US"/>
    <n v="0"/>
    <x v="0"/>
    <s v="M"/>
  </r>
  <r>
    <n v="2023"/>
    <m/>
    <x v="3"/>
    <x v="3"/>
    <x v="0"/>
    <s v="FT"/>
    <x v="125"/>
    <n v="122000"/>
    <s v="EUR"/>
    <n v="131721"/>
    <s v="NL"/>
    <n v="50"/>
    <x v="4"/>
    <s v="L"/>
  </r>
  <r>
    <n v="2023"/>
    <m/>
    <x v="0"/>
    <x v="0"/>
    <x v="0"/>
    <s v="FT"/>
    <x v="6"/>
    <n v="323300"/>
    <s v="USD"/>
    <n v="323300"/>
    <s v="US"/>
    <n v="0"/>
    <x v="0"/>
    <s v="M"/>
  </r>
  <r>
    <n v="2023"/>
    <m/>
    <x v="0"/>
    <x v="0"/>
    <x v="0"/>
    <s v="FT"/>
    <x v="6"/>
    <n v="184700"/>
    <s v="USD"/>
    <n v="184700"/>
    <s v="US"/>
    <n v="0"/>
    <x v="0"/>
    <s v="M"/>
  </r>
  <r>
    <n v="2023"/>
    <m/>
    <x v="1"/>
    <x v="1"/>
    <x v="0"/>
    <s v="FT"/>
    <x v="3"/>
    <n v="180000"/>
    <s v="USD"/>
    <n v="180000"/>
    <s v="US"/>
    <n v="0"/>
    <x v="0"/>
    <s v="M"/>
  </r>
  <r>
    <n v="2023"/>
    <m/>
    <x v="1"/>
    <x v="1"/>
    <x v="0"/>
    <s v="FT"/>
    <x v="3"/>
    <n v="120000"/>
    <s v="USD"/>
    <n v="120000"/>
    <s v="US"/>
    <n v="0"/>
    <x v="0"/>
    <s v="M"/>
  </r>
  <r>
    <n v="2023"/>
    <m/>
    <x v="0"/>
    <x v="0"/>
    <x v="0"/>
    <s v="FT"/>
    <x v="4"/>
    <n v="93918"/>
    <s v="USD"/>
    <n v="93918"/>
    <s v="US"/>
    <n v="0"/>
    <x v="0"/>
    <s v="M"/>
  </r>
  <r>
    <n v="2023"/>
    <m/>
    <x v="0"/>
    <x v="0"/>
    <x v="0"/>
    <s v="FT"/>
    <x v="4"/>
    <n v="51962"/>
    <s v="USD"/>
    <n v="51962"/>
    <s v="US"/>
    <n v="0"/>
    <x v="0"/>
    <s v="M"/>
  </r>
  <r>
    <n v="2023"/>
    <m/>
    <x v="0"/>
    <x v="0"/>
    <x v="0"/>
    <s v="FT"/>
    <x v="6"/>
    <n v="150000"/>
    <s v="USD"/>
    <n v="150000"/>
    <s v="US"/>
    <n v="100"/>
    <x v="0"/>
    <s v="M"/>
  </r>
  <r>
    <n v="2023"/>
    <m/>
    <x v="0"/>
    <x v="0"/>
    <x v="0"/>
    <s v="FT"/>
    <x v="6"/>
    <n v="130000"/>
    <s v="USD"/>
    <n v="130000"/>
    <s v="US"/>
    <n v="100"/>
    <x v="0"/>
    <s v="M"/>
  </r>
  <r>
    <n v="2023"/>
    <m/>
    <x v="0"/>
    <x v="0"/>
    <x v="0"/>
    <s v="FT"/>
    <x v="1"/>
    <n v="242000"/>
    <s v="USD"/>
    <n v="242000"/>
    <s v="CA"/>
    <n v="0"/>
    <x v="3"/>
    <s v="M"/>
  </r>
  <r>
    <n v="2023"/>
    <m/>
    <x v="0"/>
    <x v="0"/>
    <x v="0"/>
    <s v="FT"/>
    <x v="1"/>
    <n v="134000"/>
    <s v="USD"/>
    <n v="134000"/>
    <s v="CA"/>
    <n v="0"/>
    <x v="3"/>
    <s v="M"/>
  </r>
  <r>
    <n v="2023"/>
    <m/>
    <x v="0"/>
    <x v="0"/>
    <x v="0"/>
    <s v="FT"/>
    <x v="86"/>
    <n v="104000"/>
    <s v="USD"/>
    <n v="104000"/>
    <s v="US"/>
    <n v="0"/>
    <x v="0"/>
    <s v="M"/>
  </r>
  <r>
    <n v="2023"/>
    <m/>
    <x v="0"/>
    <x v="0"/>
    <x v="0"/>
    <s v="FT"/>
    <x v="86"/>
    <n v="86000"/>
    <s v="USD"/>
    <n v="86000"/>
    <s v="US"/>
    <n v="0"/>
    <x v="0"/>
    <s v="M"/>
  </r>
  <r>
    <n v="2023"/>
    <m/>
    <x v="0"/>
    <x v="0"/>
    <x v="0"/>
    <s v="FT"/>
    <x v="2"/>
    <n v="258800"/>
    <s v="USD"/>
    <n v="258800"/>
    <s v="GB"/>
    <n v="0"/>
    <x v="2"/>
    <s v="M"/>
  </r>
  <r>
    <n v="2023"/>
    <m/>
    <x v="0"/>
    <x v="0"/>
    <x v="0"/>
    <s v="FT"/>
    <x v="2"/>
    <n v="199200"/>
    <s v="USD"/>
    <n v="199200"/>
    <s v="GB"/>
    <n v="0"/>
    <x v="2"/>
    <s v="M"/>
  </r>
  <r>
    <n v="2023"/>
    <m/>
    <x v="0"/>
    <x v="0"/>
    <x v="0"/>
    <s v="FT"/>
    <x v="6"/>
    <n v="201000"/>
    <s v="USD"/>
    <n v="201000"/>
    <s v="US"/>
    <n v="0"/>
    <x v="0"/>
    <s v="M"/>
  </r>
  <r>
    <n v="2023"/>
    <m/>
    <x v="0"/>
    <x v="0"/>
    <x v="0"/>
    <s v="FT"/>
    <x v="6"/>
    <n v="122000"/>
    <s v="USD"/>
    <n v="122000"/>
    <s v="US"/>
    <n v="0"/>
    <x v="0"/>
    <s v="M"/>
  </r>
  <r>
    <n v="2023"/>
    <m/>
    <x v="1"/>
    <x v="1"/>
    <x v="0"/>
    <s v="FT"/>
    <x v="4"/>
    <n v="110000"/>
    <s v="USD"/>
    <n v="110000"/>
    <s v="US"/>
    <n v="100"/>
    <x v="0"/>
    <s v="M"/>
  </r>
  <r>
    <n v="2023"/>
    <m/>
    <x v="1"/>
    <x v="1"/>
    <x v="0"/>
    <s v="FT"/>
    <x v="4"/>
    <n v="90000"/>
    <s v="USD"/>
    <n v="90000"/>
    <s v="US"/>
    <n v="100"/>
    <x v="0"/>
    <s v="M"/>
  </r>
  <r>
    <n v="2023"/>
    <m/>
    <x v="0"/>
    <x v="0"/>
    <x v="0"/>
    <s v="FT"/>
    <x v="34"/>
    <n v="141100"/>
    <s v="USD"/>
    <n v="141100"/>
    <s v="US"/>
    <n v="0"/>
    <x v="0"/>
    <s v="M"/>
  </r>
  <r>
    <n v="2023"/>
    <m/>
    <x v="0"/>
    <x v="0"/>
    <x v="0"/>
    <s v="FT"/>
    <x v="34"/>
    <n v="94100"/>
    <s v="USD"/>
    <n v="94100"/>
    <s v="US"/>
    <n v="0"/>
    <x v="0"/>
    <s v="M"/>
  </r>
  <r>
    <n v="2023"/>
    <m/>
    <x v="0"/>
    <x v="0"/>
    <x v="0"/>
    <s v="FT"/>
    <x v="1"/>
    <n v="210000"/>
    <s v="USD"/>
    <n v="210000"/>
    <s v="US"/>
    <n v="100"/>
    <x v="0"/>
    <s v="M"/>
  </r>
  <r>
    <n v="2023"/>
    <m/>
    <x v="0"/>
    <x v="0"/>
    <x v="0"/>
    <s v="FT"/>
    <x v="1"/>
    <n v="165000"/>
    <s v="USD"/>
    <n v="165000"/>
    <s v="US"/>
    <n v="100"/>
    <x v="0"/>
    <s v="M"/>
  </r>
  <r>
    <n v="2023"/>
    <m/>
    <x v="0"/>
    <x v="0"/>
    <x v="0"/>
    <s v="FT"/>
    <x v="1"/>
    <n v="185900"/>
    <s v="USD"/>
    <n v="185900"/>
    <s v="US"/>
    <n v="0"/>
    <x v="0"/>
    <s v="M"/>
  </r>
  <r>
    <n v="2023"/>
    <m/>
    <x v="0"/>
    <x v="0"/>
    <x v="0"/>
    <s v="FT"/>
    <x v="1"/>
    <n v="129300"/>
    <s v="USD"/>
    <n v="129300"/>
    <s v="US"/>
    <n v="0"/>
    <x v="0"/>
    <s v="M"/>
  </r>
  <r>
    <n v="2023"/>
    <m/>
    <x v="0"/>
    <x v="0"/>
    <x v="0"/>
    <s v="FT"/>
    <x v="6"/>
    <n v="140000"/>
    <s v="USD"/>
    <n v="140000"/>
    <s v="US"/>
    <n v="0"/>
    <x v="0"/>
    <s v="M"/>
  </r>
  <r>
    <n v="2023"/>
    <m/>
    <x v="0"/>
    <x v="0"/>
    <x v="0"/>
    <s v="FT"/>
    <x v="6"/>
    <n v="126000"/>
    <s v="USD"/>
    <n v="126000"/>
    <s v="US"/>
    <n v="0"/>
    <x v="0"/>
    <s v="M"/>
  </r>
  <r>
    <n v="2023"/>
    <m/>
    <x v="0"/>
    <x v="0"/>
    <x v="0"/>
    <s v="FT"/>
    <x v="6"/>
    <n v="170000"/>
    <s v="USD"/>
    <n v="170000"/>
    <s v="US"/>
    <n v="100"/>
    <x v="0"/>
    <s v="M"/>
  </r>
  <r>
    <n v="2023"/>
    <m/>
    <x v="0"/>
    <x v="0"/>
    <x v="0"/>
    <s v="FT"/>
    <x v="6"/>
    <n v="130000"/>
    <s v="USD"/>
    <n v="130000"/>
    <s v="US"/>
    <n v="100"/>
    <x v="0"/>
    <s v="M"/>
  </r>
  <r>
    <n v="2023"/>
    <m/>
    <x v="1"/>
    <x v="1"/>
    <x v="0"/>
    <s v="FT"/>
    <x v="1"/>
    <n v="85000"/>
    <s v="GBP"/>
    <n v="104584"/>
    <s v="GB"/>
    <n v="100"/>
    <x v="2"/>
    <s v="M"/>
  </r>
  <r>
    <n v="2023"/>
    <m/>
    <x v="1"/>
    <x v="1"/>
    <x v="0"/>
    <s v="FT"/>
    <x v="1"/>
    <n v="75000"/>
    <s v="GBP"/>
    <n v="92280"/>
    <s v="GB"/>
    <n v="100"/>
    <x v="2"/>
    <s v="M"/>
  </r>
  <r>
    <n v="2023"/>
    <m/>
    <x v="0"/>
    <x v="0"/>
    <x v="0"/>
    <s v="FT"/>
    <x v="28"/>
    <n v="208500"/>
    <s v="USD"/>
    <n v="208500"/>
    <s v="US"/>
    <n v="0"/>
    <x v="0"/>
    <s v="M"/>
  </r>
  <r>
    <n v="2023"/>
    <m/>
    <x v="0"/>
    <x v="0"/>
    <x v="0"/>
    <s v="FT"/>
    <x v="28"/>
    <n v="165000"/>
    <s v="USD"/>
    <n v="165000"/>
    <s v="US"/>
    <n v="0"/>
    <x v="0"/>
    <s v="M"/>
  </r>
  <r>
    <n v="2023"/>
    <m/>
    <x v="0"/>
    <x v="0"/>
    <x v="0"/>
    <s v="FT"/>
    <x v="1"/>
    <n v="72000"/>
    <s v="EUR"/>
    <n v="77737"/>
    <s v="DE"/>
    <n v="50"/>
    <x v="15"/>
    <s v="L"/>
  </r>
  <r>
    <n v="2023"/>
    <m/>
    <x v="0"/>
    <x v="0"/>
    <x v="0"/>
    <s v="FT"/>
    <x v="1"/>
    <n v="80000"/>
    <s v="EUR"/>
    <n v="86374"/>
    <s v="DE"/>
    <n v="100"/>
    <x v="53"/>
    <s v="L"/>
  </r>
  <r>
    <n v="2023"/>
    <m/>
    <x v="0"/>
    <x v="0"/>
    <x v="0"/>
    <s v="FT"/>
    <x v="36"/>
    <n v="169000"/>
    <s v="USD"/>
    <n v="169000"/>
    <s v="US"/>
    <n v="0"/>
    <x v="0"/>
    <s v="M"/>
  </r>
  <r>
    <n v="2023"/>
    <m/>
    <x v="0"/>
    <x v="0"/>
    <x v="0"/>
    <s v="FT"/>
    <x v="36"/>
    <n v="110600"/>
    <s v="USD"/>
    <n v="110600"/>
    <s v="US"/>
    <n v="0"/>
    <x v="0"/>
    <s v="M"/>
  </r>
  <r>
    <n v="2023"/>
    <m/>
    <x v="0"/>
    <x v="0"/>
    <x v="0"/>
    <s v="FT"/>
    <x v="6"/>
    <n v="185900"/>
    <s v="USD"/>
    <n v="185900"/>
    <s v="US"/>
    <n v="0"/>
    <x v="0"/>
    <s v="M"/>
  </r>
  <r>
    <n v="2023"/>
    <m/>
    <x v="0"/>
    <x v="0"/>
    <x v="0"/>
    <s v="FT"/>
    <x v="6"/>
    <n v="129300"/>
    <s v="USD"/>
    <n v="129300"/>
    <s v="US"/>
    <n v="0"/>
    <x v="0"/>
    <s v="M"/>
  </r>
  <r>
    <n v="2023"/>
    <m/>
    <x v="0"/>
    <x v="0"/>
    <x v="0"/>
    <s v="FT"/>
    <x v="6"/>
    <n v="225000"/>
    <s v="USD"/>
    <n v="225000"/>
    <s v="US"/>
    <n v="0"/>
    <x v="0"/>
    <s v="M"/>
  </r>
  <r>
    <n v="2023"/>
    <m/>
    <x v="0"/>
    <x v="0"/>
    <x v="0"/>
    <s v="FT"/>
    <x v="6"/>
    <n v="156400"/>
    <s v="USD"/>
    <n v="156400"/>
    <s v="US"/>
    <n v="0"/>
    <x v="0"/>
    <s v="M"/>
  </r>
  <r>
    <n v="2023"/>
    <m/>
    <x v="0"/>
    <x v="0"/>
    <x v="0"/>
    <s v="FT"/>
    <x v="2"/>
    <n v="309000"/>
    <s v="USD"/>
    <n v="309000"/>
    <s v="US"/>
    <n v="0"/>
    <x v="0"/>
    <s v="M"/>
  </r>
  <r>
    <n v="2023"/>
    <m/>
    <x v="0"/>
    <x v="0"/>
    <x v="0"/>
    <s v="FT"/>
    <x v="2"/>
    <n v="142000"/>
    <s v="USD"/>
    <n v="142000"/>
    <s v="US"/>
    <n v="0"/>
    <x v="0"/>
    <s v="M"/>
  </r>
  <r>
    <n v="2023"/>
    <m/>
    <x v="0"/>
    <x v="0"/>
    <x v="0"/>
    <s v="FT"/>
    <x v="6"/>
    <n v="225000"/>
    <s v="USD"/>
    <n v="225000"/>
    <s v="US"/>
    <n v="100"/>
    <x v="0"/>
    <s v="M"/>
  </r>
  <r>
    <n v="2023"/>
    <m/>
    <x v="0"/>
    <x v="0"/>
    <x v="0"/>
    <s v="FT"/>
    <x v="6"/>
    <n v="156400"/>
    <s v="USD"/>
    <n v="156400"/>
    <s v="US"/>
    <n v="100"/>
    <x v="0"/>
    <s v="M"/>
  </r>
  <r>
    <n v="2023"/>
    <m/>
    <x v="0"/>
    <x v="0"/>
    <x v="0"/>
    <s v="FT"/>
    <x v="4"/>
    <n v="204500"/>
    <s v="USD"/>
    <n v="204500"/>
    <s v="US"/>
    <n v="0"/>
    <x v="0"/>
    <s v="M"/>
  </r>
  <r>
    <n v="2023"/>
    <m/>
    <x v="0"/>
    <x v="0"/>
    <x v="0"/>
    <s v="FT"/>
    <x v="4"/>
    <n v="138900"/>
    <s v="USD"/>
    <n v="138900"/>
    <s v="US"/>
    <n v="0"/>
    <x v="0"/>
    <s v="M"/>
  </r>
  <r>
    <n v="2023"/>
    <m/>
    <x v="0"/>
    <x v="0"/>
    <x v="0"/>
    <s v="FT"/>
    <x v="6"/>
    <n v="185900"/>
    <s v="USD"/>
    <n v="185900"/>
    <s v="US"/>
    <n v="0"/>
    <x v="0"/>
    <s v="M"/>
  </r>
  <r>
    <n v="2023"/>
    <m/>
    <x v="0"/>
    <x v="0"/>
    <x v="0"/>
    <s v="FT"/>
    <x v="6"/>
    <n v="129300"/>
    <s v="USD"/>
    <n v="129300"/>
    <s v="US"/>
    <n v="0"/>
    <x v="0"/>
    <s v="M"/>
  </r>
  <r>
    <n v="2023"/>
    <m/>
    <x v="0"/>
    <x v="0"/>
    <x v="0"/>
    <s v="FT"/>
    <x v="2"/>
    <n v="323300"/>
    <s v="USD"/>
    <n v="323300"/>
    <s v="US"/>
    <n v="0"/>
    <x v="0"/>
    <s v="M"/>
  </r>
  <r>
    <n v="2023"/>
    <m/>
    <x v="0"/>
    <x v="0"/>
    <x v="0"/>
    <s v="FT"/>
    <x v="2"/>
    <n v="184700"/>
    <s v="USD"/>
    <n v="184700"/>
    <s v="US"/>
    <n v="0"/>
    <x v="0"/>
    <s v="M"/>
  </r>
  <r>
    <n v="2023"/>
    <m/>
    <x v="0"/>
    <x v="0"/>
    <x v="0"/>
    <s v="FT"/>
    <x v="2"/>
    <n v="247500"/>
    <s v="USD"/>
    <n v="247500"/>
    <s v="US"/>
    <n v="0"/>
    <x v="0"/>
    <s v="M"/>
  </r>
  <r>
    <n v="2023"/>
    <m/>
    <x v="0"/>
    <x v="0"/>
    <x v="0"/>
    <s v="FT"/>
    <x v="2"/>
    <n v="172200"/>
    <s v="USD"/>
    <n v="172200"/>
    <s v="US"/>
    <n v="0"/>
    <x v="0"/>
    <s v="M"/>
  </r>
  <r>
    <n v="2023"/>
    <m/>
    <x v="0"/>
    <x v="0"/>
    <x v="0"/>
    <s v="FT"/>
    <x v="111"/>
    <n v="204500"/>
    <s v="USD"/>
    <n v="204500"/>
    <s v="US"/>
    <n v="0"/>
    <x v="0"/>
    <s v="M"/>
  </r>
  <r>
    <n v="2023"/>
    <m/>
    <x v="0"/>
    <x v="0"/>
    <x v="0"/>
    <s v="FT"/>
    <x v="111"/>
    <n v="142200"/>
    <s v="USD"/>
    <n v="142200"/>
    <s v="US"/>
    <n v="0"/>
    <x v="0"/>
    <s v="M"/>
  </r>
  <r>
    <n v="2023"/>
    <m/>
    <x v="1"/>
    <x v="1"/>
    <x v="0"/>
    <s v="FT"/>
    <x v="118"/>
    <n v="2000000"/>
    <s v="INR"/>
    <n v="24322"/>
    <s v="IN"/>
    <n v="50"/>
    <x v="14"/>
    <s v="L"/>
  </r>
  <r>
    <n v="2023"/>
    <m/>
    <x v="0"/>
    <x v="0"/>
    <x v="0"/>
    <s v="FT"/>
    <x v="40"/>
    <n v="135000"/>
    <s v="USD"/>
    <n v="135000"/>
    <s v="US"/>
    <n v="100"/>
    <x v="0"/>
    <s v="M"/>
  </r>
  <r>
    <n v="2023"/>
    <m/>
    <x v="0"/>
    <x v="0"/>
    <x v="0"/>
    <s v="FT"/>
    <x v="40"/>
    <n v="110000"/>
    <s v="USD"/>
    <n v="110000"/>
    <s v="US"/>
    <n v="100"/>
    <x v="0"/>
    <s v="M"/>
  </r>
  <r>
    <n v="2023"/>
    <m/>
    <x v="0"/>
    <x v="0"/>
    <x v="0"/>
    <s v="FT"/>
    <x v="25"/>
    <n v="180514"/>
    <s v="USD"/>
    <n v="180514"/>
    <s v="GB"/>
    <n v="100"/>
    <x v="2"/>
    <s v="M"/>
  </r>
  <r>
    <n v="2023"/>
    <m/>
    <x v="0"/>
    <x v="0"/>
    <x v="0"/>
    <s v="FT"/>
    <x v="25"/>
    <n v="108308"/>
    <s v="USD"/>
    <n v="108308"/>
    <s v="GB"/>
    <n v="100"/>
    <x v="2"/>
    <s v="M"/>
  </r>
  <r>
    <n v="2023"/>
    <m/>
    <x v="0"/>
    <x v="0"/>
    <x v="0"/>
    <s v="FT"/>
    <x v="62"/>
    <n v="118800"/>
    <s v="USD"/>
    <n v="118800"/>
    <s v="US"/>
    <n v="100"/>
    <x v="0"/>
    <s v="M"/>
  </r>
  <r>
    <n v="2023"/>
    <m/>
    <x v="0"/>
    <x v="0"/>
    <x v="0"/>
    <s v="FT"/>
    <x v="62"/>
    <n v="75000"/>
    <s v="USD"/>
    <n v="75000"/>
    <s v="US"/>
    <n v="100"/>
    <x v="0"/>
    <s v="M"/>
  </r>
  <r>
    <n v="2023"/>
    <m/>
    <x v="0"/>
    <x v="0"/>
    <x v="0"/>
    <s v="FT"/>
    <x v="8"/>
    <n v="145000"/>
    <s v="USD"/>
    <n v="145000"/>
    <s v="US"/>
    <n v="0"/>
    <x v="0"/>
    <s v="M"/>
  </r>
  <r>
    <n v="2023"/>
    <m/>
    <x v="0"/>
    <x v="0"/>
    <x v="0"/>
    <s v="FT"/>
    <x v="8"/>
    <n v="130000"/>
    <s v="USD"/>
    <n v="130000"/>
    <s v="US"/>
    <n v="0"/>
    <x v="0"/>
    <s v="M"/>
  </r>
  <r>
    <n v="2023"/>
    <m/>
    <x v="0"/>
    <x v="0"/>
    <x v="0"/>
    <s v="FT"/>
    <x v="1"/>
    <n v="180514"/>
    <s v="USD"/>
    <n v="180514"/>
    <s v="GB"/>
    <n v="100"/>
    <x v="2"/>
    <s v="M"/>
  </r>
  <r>
    <n v="2023"/>
    <m/>
    <x v="0"/>
    <x v="0"/>
    <x v="0"/>
    <s v="FT"/>
    <x v="1"/>
    <n v="108308"/>
    <s v="USD"/>
    <n v="108308"/>
    <s v="GB"/>
    <n v="100"/>
    <x v="2"/>
    <s v="M"/>
  </r>
  <r>
    <n v="2023"/>
    <m/>
    <x v="0"/>
    <x v="0"/>
    <x v="0"/>
    <s v="FT"/>
    <x v="2"/>
    <n v="193600"/>
    <s v="USD"/>
    <n v="193600"/>
    <s v="US"/>
    <n v="0"/>
    <x v="0"/>
    <s v="M"/>
  </r>
  <r>
    <n v="2023"/>
    <m/>
    <x v="0"/>
    <x v="0"/>
    <x v="0"/>
    <s v="FT"/>
    <x v="2"/>
    <n v="119700"/>
    <s v="USD"/>
    <n v="119700"/>
    <s v="US"/>
    <n v="0"/>
    <x v="0"/>
    <s v="M"/>
  </r>
  <r>
    <n v="2023"/>
    <m/>
    <x v="0"/>
    <x v="0"/>
    <x v="0"/>
    <s v="FT"/>
    <x v="62"/>
    <n v="130800"/>
    <s v="USD"/>
    <n v="130800"/>
    <s v="US"/>
    <n v="100"/>
    <x v="0"/>
    <s v="M"/>
  </r>
  <r>
    <n v="2023"/>
    <m/>
    <x v="0"/>
    <x v="0"/>
    <x v="0"/>
    <s v="FT"/>
    <x v="62"/>
    <n v="87200"/>
    <s v="USD"/>
    <n v="87200"/>
    <s v="US"/>
    <n v="100"/>
    <x v="0"/>
    <s v="M"/>
  </r>
  <r>
    <n v="2023"/>
    <m/>
    <x v="0"/>
    <x v="0"/>
    <x v="0"/>
    <s v="FT"/>
    <x v="1"/>
    <n v="215000"/>
    <s v="USD"/>
    <n v="215000"/>
    <s v="US"/>
    <n v="100"/>
    <x v="0"/>
    <s v="M"/>
  </r>
  <r>
    <n v="2023"/>
    <m/>
    <x v="0"/>
    <x v="0"/>
    <x v="0"/>
    <s v="FT"/>
    <x v="1"/>
    <n v="150000"/>
    <s v="USD"/>
    <n v="150000"/>
    <s v="US"/>
    <n v="100"/>
    <x v="0"/>
    <s v="M"/>
  </r>
  <r>
    <n v="2023"/>
    <m/>
    <x v="3"/>
    <x v="3"/>
    <x v="0"/>
    <s v="FT"/>
    <x v="13"/>
    <n v="247500"/>
    <s v="USD"/>
    <n v="247500"/>
    <s v="US"/>
    <n v="0"/>
    <x v="0"/>
    <s v="M"/>
  </r>
  <r>
    <n v="2023"/>
    <m/>
    <x v="3"/>
    <x v="3"/>
    <x v="0"/>
    <s v="FT"/>
    <x v="13"/>
    <n v="172200"/>
    <s v="USD"/>
    <n v="172200"/>
    <s v="US"/>
    <n v="0"/>
    <x v="0"/>
    <s v="M"/>
  </r>
  <r>
    <n v="2023"/>
    <m/>
    <x v="1"/>
    <x v="1"/>
    <x v="0"/>
    <s v="FT"/>
    <x v="6"/>
    <n v="50000"/>
    <s v="GBP"/>
    <n v="61520"/>
    <s v="GB"/>
    <n v="100"/>
    <x v="2"/>
    <s v="M"/>
  </r>
  <r>
    <n v="2023"/>
    <m/>
    <x v="1"/>
    <x v="1"/>
    <x v="0"/>
    <s v="FT"/>
    <x v="6"/>
    <n v="40000"/>
    <s v="GBP"/>
    <n v="49216"/>
    <s v="GB"/>
    <n v="100"/>
    <x v="2"/>
    <s v="M"/>
  </r>
  <r>
    <n v="2023"/>
    <m/>
    <x v="0"/>
    <x v="0"/>
    <x v="0"/>
    <s v="FT"/>
    <x v="2"/>
    <n v="204500"/>
    <s v="USD"/>
    <n v="204500"/>
    <s v="US"/>
    <n v="0"/>
    <x v="0"/>
    <s v="M"/>
  </r>
  <r>
    <n v="2023"/>
    <m/>
    <x v="0"/>
    <x v="0"/>
    <x v="0"/>
    <s v="FT"/>
    <x v="2"/>
    <n v="142200"/>
    <s v="USD"/>
    <n v="142200"/>
    <s v="US"/>
    <n v="0"/>
    <x v="0"/>
    <s v="M"/>
  </r>
  <r>
    <n v="2023"/>
    <m/>
    <x v="0"/>
    <x v="0"/>
    <x v="0"/>
    <s v="FT"/>
    <x v="4"/>
    <n v="169000"/>
    <s v="USD"/>
    <n v="169000"/>
    <s v="US"/>
    <n v="0"/>
    <x v="0"/>
    <s v="M"/>
  </r>
  <r>
    <n v="2023"/>
    <m/>
    <x v="0"/>
    <x v="0"/>
    <x v="0"/>
    <s v="FT"/>
    <x v="4"/>
    <n v="110600"/>
    <s v="USD"/>
    <n v="110600"/>
    <s v="US"/>
    <n v="0"/>
    <x v="0"/>
    <s v="M"/>
  </r>
  <r>
    <n v="2023"/>
    <m/>
    <x v="0"/>
    <x v="0"/>
    <x v="0"/>
    <s v="FT"/>
    <x v="2"/>
    <n v="204500"/>
    <s v="USD"/>
    <n v="204500"/>
    <s v="US"/>
    <n v="0"/>
    <x v="0"/>
    <s v="M"/>
  </r>
  <r>
    <n v="2023"/>
    <m/>
    <x v="0"/>
    <x v="0"/>
    <x v="0"/>
    <s v="FT"/>
    <x v="2"/>
    <n v="142200"/>
    <s v="USD"/>
    <n v="142200"/>
    <s v="US"/>
    <n v="0"/>
    <x v="0"/>
    <s v="M"/>
  </r>
  <r>
    <n v="2023"/>
    <m/>
    <x v="0"/>
    <x v="0"/>
    <x v="0"/>
    <s v="FT"/>
    <x v="3"/>
    <n v="238000"/>
    <s v="USD"/>
    <n v="238000"/>
    <s v="US"/>
    <n v="100"/>
    <x v="0"/>
    <s v="M"/>
  </r>
  <r>
    <n v="2023"/>
    <m/>
    <x v="0"/>
    <x v="0"/>
    <x v="0"/>
    <s v="FT"/>
    <x v="3"/>
    <n v="173000"/>
    <s v="USD"/>
    <n v="173000"/>
    <s v="US"/>
    <n v="100"/>
    <x v="0"/>
    <s v="M"/>
  </r>
  <r>
    <n v="2023"/>
    <m/>
    <x v="0"/>
    <x v="0"/>
    <x v="0"/>
    <s v="FT"/>
    <x v="13"/>
    <n v="225000"/>
    <s v="USD"/>
    <n v="225000"/>
    <s v="US"/>
    <n v="0"/>
    <x v="0"/>
    <s v="M"/>
  </r>
  <r>
    <n v="2023"/>
    <m/>
    <x v="0"/>
    <x v="0"/>
    <x v="0"/>
    <s v="FT"/>
    <x v="13"/>
    <n v="156400"/>
    <s v="USD"/>
    <n v="156400"/>
    <s v="US"/>
    <n v="0"/>
    <x v="0"/>
    <s v="M"/>
  </r>
  <r>
    <n v="2023"/>
    <m/>
    <x v="0"/>
    <x v="0"/>
    <x v="0"/>
    <s v="FT"/>
    <x v="2"/>
    <n v="204500"/>
    <s v="USD"/>
    <n v="204500"/>
    <s v="US"/>
    <n v="0"/>
    <x v="0"/>
    <s v="M"/>
  </r>
  <r>
    <n v="2023"/>
    <m/>
    <x v="0"/>
    <x v="0"/>
    <x v="0"/>
    <s v="FT"/>
    <x v="2"/>
    <n v="142200"/>
    <s v="USD"/>
    <n v="142200"/>
    <s v="US"/>
    <n v="0"/>
    <x v="0"/>
    <s v="M"/>
  </r>
  <r>
    <n v="2023"/>
    <m/>
    <x v="0"/>
    <x v="0"/>
    <x v="0"/>
    <s v="FT"/>
    <x v="6"/>
    <n v="225000"/>
    <s v="USD"/>
    <n v="225000"/>
    <s v="US"/>
    <n v="0"/>
    <x v="0"/>
    <s v="M"/>
  </r>
  <r>
    <n v="2023"/>
    <m/>
    <x v="0"/>
    <x v="0"/>
    <x v="0"/>
    <s v="FT"/>
    <x v="6"/>
    <n v="156400"/>
    <s v="USD"/>
    <n v="156400"/>
    <s v="US"/>
    <n v="0"/>
    <x v="0"/>
    <s v="M"/>
  </r>
  <r>
    <n v="2023"/>
    <m/>
    <x v="0"/>
    <x v="0"/>
    <x v="0"/>
    <s v="FT"/>
    <x v="6"/>
    <n v="185900"/>
    <s v="USD"/>
    <n v="185900"/>
    <s v="US"/>
    <n v="0"/>
    <x v="0"/>
    <s v="M"/>
  </r>
  <r>
    <n v="2023"/>
    <m/>
    <x v="0"/>
    <x v="0"/>
    <x v="0"/>
    <s v="FT"/>
    <x v="6"/>
    <n v="129300"/>
    <s v="USD"/>
    <n v="129300"/>
    <s v="US"/>
    <n v="0"/>
    <x v="0"/>
    <s v="M"/>
  </r>
  <r>
    <n v="2023"/>
    <m/>
    <x v="3"/>
    <x v="3"/>
    <x v="0"/>
    <s v="FT"/>
    <x v="1"/>
    <n v="205785"/>
    <s v="USD"/>
    <n v="205785"/>
    <s v="GB"/>
    <n v="100"/>
    <x v="2"/>
    <s v="M"/>
  </r>
  <r>
    <n v="2023"/>
    <m/>
    <x v="3"/>
    <x v="3"/>
    <x v="0"/>
    <s v="FT"/>
    <x v="1"/>
    <n v="123471"/>
    <s v="USD"/>
    <n v="123471"/>
    <s v="GB"/>
    <n v="100"/>
    <x v="2"/>
    <s v="M"/>
  </r>
  <r>
    <n v="2023"/>
    <m/>
    <x v="0"/>
    <x v="0"/>
    <x v="0"/>
    <s v="FT"/>
    <x v="12"/>
    <n v="299500"/>
    <s v="USD"/>
    <n v="299500"/>
    <s v="US"/>
    <n v="0"/>
    <x v="0"/>
    <s v="M"/>
  </r>
  <r>
    <n v="2023"/>
    <m/>
    <x v="0"/>
    <x v="0"/>
    <x v="0"/>
    <s v="FT"/>
    <x v="12"/>
    <n v="245100"/>
    <s v="USD"/>
    <n v="245100"/>
    <s v="US"/>
    <n v="0"/>
    <x v="0"/>
    <s v="M"/>
  </r>
  <r>
    <n v="2023"/>
    <m/>
    <x v="0"/>
    <x v="0"/>
    <x v="0"/>
    <s v="FT"/>
    <x v="6"/>
    <n v="153600"/>
    <s v="USD"/>
    <n v="153600"/>
    <s v="US"/>
    <n v="0"/>
    <x v="0"/>
    <s v="M"/>
  </r>
  <r>
    <n v="2023"/>
    <m/>
    <x v="0"/>
    <x v="0"/>
    <x v="0"/>
    <s v="FT"/>
    <x v="6"/>
    <n v="106800"/>
    <s v="USD"/>
    <n v="106800"/>
    <s v="US"/>
    <n v="0"/>
    <x v="0"/>
    <s v="M"/>
  </r>
  <r>
    <n v="2023"/>
    <m/>
    <x v="2"/>
    <x v="2"/>
    <x v="0"/>
    <s v="FT"/>
    <x v="93"/>
    <n v="40000"/>
    <s v="USD"/>
    <n v="40000"/>
    <s v="KR"/>
    <n v="0"/>
    <x v="49"/>
    <s v="S"/>
  </r>
  <r>
    <n v="2023"/>
    <m/>
    <x v="0"/>
    <x v="0"/>
    <x v="0"/>
    <s v="FT"/>
    <x v="6"/>
    <n v="66000"/>
    <s v="EUR"/>
    <n v="71259"/>
    <s v="ES"/>
    <n v="100"/>
    <x v="11"/>
    <s v="M"/>
  </r>
  <r>
    <n v="2023"/>
    <m/>
    <x v="1"/>
    <x v="1"/>
    <x v="0"/>
    <s v="FT"/>
    <x v="6"/>
    <n v="125000"/>
    <s v="USD"/>
    <n v="125000"/>
    <s v="US"/>
    <n v="0"/>
    <x v="0"/>
    <s v="M"/>
  </r>
  <r>
    <n v="2023"/>
    <m/>
    <x v="1"/>
    <x v="1"/>
    <x v="0"/>
    <s v="FT"/>
    <x v="6"/>
    <n v="90000"/>
    <s v="USD"/>
    <n v="90000"/>
    <s v="US"/>
    <n v="0"/>
    <x v="0"/>
    <s v="M"/>
  </r>
  <r>
    <n v="2023"/>
    <m/>
    <x v="0"/>
    <x v="0"/>
    <x v="0"/>
    <s v="FT"/>
    <x v="3"/>
    <n v="290000"/>
    <s v="USD"/>
    <n v="290000"/>
    <s v="US"/>
    <n v="100"/>
    <x v="0"/>
    <s v="M"/>
  </r>
  <r>
    <n v="2023"/>
    <m/>
    <x v="0"/>
    <x v="0"/>
    <x v="0"/>
    <s v="FT"/>
    <x v="3"/>
    <n v="226000"/>
    <s v="USD"/>
    <n v="226000"/>
    <s v="US"/>
    <n v="100"/>
    <x v="0"/>
    <s v="M"/>
  </r>
  <r>
    <n v="2023"/>
    <m/>
    <x v="0"/>
    <x v="0"/>
    <x v="0"/>
    <s v="FT"/>
    <x v="7"/>
    <n v="222200"/>
    <s v="USD"/>
    <n v="222200"/>
    <s v="US"/>
    <n v="0"/>
    <x v="0"/>
    <s v="L"/>
  </r>
  <r>
    <n v="2023"/>
    <m/>
    <x v="0"/>
    <x v="0"/>
    <x v="0"/>
    <s v="FT"/>
    <x v="7"/>
    <n v="136000"/>
    <s v="USD"/>
    <n v="136000"/>
    <s v="US"/>
    <n v="0"/>
    <x v="0"/>
    <s v="L"/>
  </r>
  <r>
    <n v="2023"/>
    <m/>
    <x v="0"/>
    <x v="0"/>
    <x v="0"/>
    <s v="FT"/>
    <x v="6"/>
    <n v="161000"/>
    <s v="USD"/>
    <n v="161000"/>
    <s v="US"/>
    <n v="100"/>
    <x v="0"/>
    <s v="M"/>
  </r>
  <r>
    <n v="2023"/>
    <m/>
    <x v="0"/>
    <x v="0"/>
    <x v="0"/>
    <s v="FT"/>
    <x v="6"/>
    <n v="151000"/>
    <s v="USD"/>
    <n v="151000"/>
    <s v="US"/>
    <n v="100"/>
    <x v="0"/>
    <s v="M"/>
  </r>
  <r>
    <n v="2023"/>
    <m/>
    <x v="0"/>
    <x v="0"/>
    <x v="0"/>
    <s v="FT"/>
    <x v="4"/>
    <n v="49200"/>
    <s v="EUR"/>
    <n v="53120"/>
    <s v="EE"/>
    <n v="0"/>
    <x v="35"/>
    <s v="M"/>
  </r>
  <r>
    <n v="2023"/>
    <m/>
    <x v="0"/>
    <x v="0"/>
    <x v="0"/>
    <s v="FT"/>
    <x v="4"/>
    <n v="36000"/>
    <s v="EUR"/>
    <n v="38868"/>
    <s v="EE"/>
    <n v="0"/>
    <x v="35"/>
    <s v="M"/>
  </r>
  <r>
    <n v="2023"/>
    <m/>
    <x v="0"/>
    <x v="0"/>
    <x v="0"/>
    <s v="FT"/>
    <x v="1"/>
    <n v="136994"/>
    <s v="USD"/>
    <n v="136994"/>
    <s v="US"/>
    <n v="100"/>
    <x v="0"/>
    <s v="M"/>
  </r>
  <r>
    <n v="2023"/>
    <m/>
    <x v="0"/>
    <x v="0"/>
    <x v="0"/>
    <s v="FT"/>
    <x v="1"/>
    <n v="101570"/>
    <s v="USD"/>
    <n v="101570"/>
    <s v="US"/>
    <n v="100"/>
    <x v="0"/>
    <s v="M"/>
  </r>
  <r>
    <n v="2023"/>
    <m/>
    <x v="0"/>
    <x v="0"/>
    <x v="0"/>
    <s v="FT"/>
    <x v="6"/>
    <n v="214500"/>
    <s v="USD"/>
    <n v="214500"/>
    <s v="US"/>
    <n v="0"/>
    <x v="0"/>
    <s v="M"/>
  </r>
  <r>
    <n v="2023"/>
    <m/>
    <x v="0"/>
    <x v="0"/>
    <x v="0"/>
    <s v="FT"/>
    <x v="6"/>
    <n v="150000"/>
    <s v="USD"/>
    <n v="150000"/>
    <s v="US"/>
    <n v="0"/>
    <x v="0"/>
    <s v="M"/>
  </r>
  <r>
    <n v="2023"/>
    <m/>
    <x v="0"/>
    <x v="0"/>
    <x v="0"/>
    <s v="FT"/>
    <x v="28"/>
    <n v="150000"/>
    <s v="USD"/>
    <n v="150000"/>
    <s v="US"/>
    <n v="100"/>
    <x v="0"/>
    <s v="M"/>
  </r>
  <r>
    <n v="2023"/>
    <m/>
    <x v="0"/>
    <x v="0"/>
    <x v="0"/>
    <s v="FT"/>
    <x v="28"/>
    <n v="120000"/>
    <s v="USD"/>
    <n v="120000"/>
    <s v="US"/>
    <n v="100"/>
    <x v="0"/>
    <s v="M"/>
  </r>
  <r>
    <n v="2023"/>
    <m/>
    <x v="0"/>
    <x v="0"/>
    <x v="0"/>
    <s v="FT"/>
    <x v="1"/>
    <n v="278300"/>
    <s v="USD"/>
    <n v="278300"/>
    <s v="US"/>
    <n v="0"/>
    <x v="0"/>
    <s v="M"/>
  </r>
  <r>
    <n v="2023"/>
    <m/>
    <x v="0"/>
    <x v="0"/>
    <x v="0"/>
    <s v="FT"/>
    <x v="1"/>
    <n v="205700"/>
    <s v="USD"/>
    <n v="205700"/>
    <s v="US"/>
    <n v="0"/>
    <x v="0"/>
    <s v="M"/>
  </r>
  <r>
    <n v="2023"/>
    <m/>
    <x v="0"/>
    <x v="0"/>
    <x v="0"/>
    <s v="FT"/>
    <x v="7"/>
    <n v="185900"/>
    <s v="USD"/>
    <n v="185900"/>
    <s v="US"/>
    <n v="0"/>
    <x v="0"/>
    <s v="M"/>
  </r>
  <r>
    <n v="2023"/>
    <m/>
    <x v="0"/>
    <x v="0"/>
    <x v="0"/>
    <s v="FT"/>
    <x v="7"/>
    <n v="167310"/>
    <s v="USD"/>
    <n v="167310"/>
    <s v="US"/>
    <n v="0"/>
    <x v="0"/>
    <s v="M"/>
  </r>
  <r>
    <n v="2023"/>
    <m/>
    <x v="1"/>
    <x v="1"/>
    <x v="0"/>
    <s v="FT"/>
    <x v="1"/>
    <n v="114000"/>
    <s v="USD"/>
    <n v="114000"/>
    <s v="US"/>
    <n v="100"/>
    <x v="0"/>
    <s v="M"/>
  </r>
  <r>
    <n v="2023"/>
    <m/>
    <x v="1"/>
    <x v="1"/>
    <x v="0"/>
    <s v="FT"/>
    <x v="1"/>
    <n v="100000"/>
    <s v="USD"/>
    <n v="100000"/>
    <s v="US"/>
    <n v="100"/>
    <x v="0"/>
    <s v="M"/>
  </r>
  <r>
    <n v="2023"/>
    <m/>
    <x v="0"/>
    <x v="0"/>
    <x v="0"/>
    <s v="FT"/>
    <x v="7"/>
    <n v="260000"/>
    <s v="USD"/>
    <n v="260000"/>
    <s v="US"/>
    <n v="0"/>
    <x v="0"/>
    <s v="L"/>
  </r>
  <r>
    <n v="2023"/>
    <m/>
    <x v="0"/>
    <x v="0"/>
    <x v="0"/>
    <s v="FT"/>
    <x v="7"/>
    <n v="136000"/>
    <s v="USD"/>
    <n v="136000"/>
    <s v="US"/>
    <n v="0"/>
    <x v="0"/>
    <s v="L"/>
  </r>
  <r>
    <n v="2023"/>
    <m/>
    <x v="0"/>
    <x v="0"/>
    <x v="0"/>
    <s v="FT"/>
    <x v="1"/>
    <n v="162000"/>
    <s v="USD"/>
    <n v="162000"/>
    <s v="US"/>
    <n v="100"/>
    <x v="0"/>
    <s v="M"/>
  </r>
  <r>
    <n v="2023"/>
    <m/>
    <x v="0"/>
    <x v="0"/>
    <x v="0"/>
    <s v="FT"/>
    <x v="1"/>
    <n v="111000"/>
    <s v="USD"/>
    <n v="111000"/>
    <s v="US"/>
    <n v="100"/>
    <x v="0"/>
    <s v="M"/>
  </r>
  <r>
    <n v="2023"/>
    <m/>
    <x v="0"/>
    <x v="0"/>
    <x v="0"/>
    <s v="FT"/>
    <x v="1"/>
    <n v="225500"/>
    <s v="USD"/>
    <n v="225500"/>
    <s v="US"/>
    <n v="0"/>
    <x v="0"/>
    <s v="M"/>
  </r>
  <r>
    <n v="2023"/>
    <m/>
    <x v="0"/>
    <x v="0"/>
    <x v="0"/>
    <s v="FT"/>
    <x v="1"/>
    <n v="139400"/>
    <s v="USD"/>
    <n v="139400"/>
    <s v="US"/>
    <n v="0"/>
    <x v="0"/>
    <s v="M"/>
  </r>
  <r>
    <n v="2023"/>
    <m/>
    <x v="0"/>
    <x v="0"/>
    <x v="0"/>
    <s v="FT"/>
    <x v="6"/>
    <n v="225000"/>
    <s v="USD"/>
    <n v="225000"/>
    <s v="US"/>
    <n v="0"/>
    <x v="0"/>
    <s v="M"/>
  </r>
  <r>
    <n v="2023"/>
    <m/>
    <x v="0"/>
    <x v="0"/>
    <x v="0"/>
    <s v="FT"/>
    <x v="6"/>
    <n v="156400"/>
    <s v="USD"/>
    <n v="156400"/>
    <s v="US"/>
    <n v="0"/>
    <x v="0"/>
    <s v="M"/>
  </r>
  <r>
    <n v="2023"/>
    <m/>
    <x v="1"/>
    <x v="1"/>
    <x v="0"/>
    <s v="FT"/>
    <x v="47"/>
    <n v="177000"/>
    <s v="USD"/>
    <n v="177000"/>
    <s v="US"/>
    <n v="0"/>
    <x v="0"/>
    <s v="M"/>
  </r>
  <r>
    <n v="2023"/>
    <m/>
    <x v="1"/>
    <x v="1"/>
    <x v="0"/>
    <s v="FT"/>
    <x v="47"/>
    <n v="110000"/>
    <s v="USD"/>
    <n v="110000"/>
    <s v="US"/>
    <n v="0"/>
    <x v="0"/>
    <s v="M"/>
  </r>
  <r>
    <n v="2023"/>
    <m/>
    <x v="0"/>
    <x v="0"/>
    <x v="0"/>
    <s v="FT"/>
    <x v="4"/>
    <n v="120350"/>
    <s v="USD"/>
    <n v="120350"/>
    <s v="US"/>
    <n v="100"/>
    <x v="0"/>
    <s v="M"/>
  </r>
  <r>
    <n v="2023"/>
    <m/>
    <x v="0"/>
    <x v="0"/>
    <x v="0"/>
    <s v="FT"/>
    <x v="4"/>
    <n v="74400"/>
    <s v="USD"/>
    <n v="74400"/>
    <s v="US"/>
    <n v="100"/>
    <x v="0"/>
    <s v="M"/>
  </r>
  <r>
    <n v="2023"/>
    <m/>
    <x v="0"/>
    <x v="0"/>
    <x v="0"/>
    <s v="FT"/>
    <x v="1"/>
    <n v="194000"/>
    <s v="USD"/>
    <n v="194000"/>
    <s v="US"/>
    <n v="0"/>
    <x v="0"/>
    <s v="M"/>
  </r>
  <r>
    <n v="2023"/>
    <m/>
    <x v="0"/>
    <x v="0"/>
    <x v="0"/>
    <s v="FT"/>
    <x v="1"/>
    <n v="161000"/>
    <s v="USD"/>
    <n v="161000"/>
    <s v="US"/>
    <n v="0"/>
    <x v="0"/>
    <s v="M"/>
  </r>
  <r>
    <n v="2023"/>
    <m/>
    <x v="2"/>
    <x v="2"/>
    <x v="0"/>
    <s v="FT"/>
    <x v="34"/>
    <n v="30000"/>
    <s v="EUR"/>
    <n v="32390"/>
    <s v="FR"/>
    <n v="0"/>
    <x v="7"/>
    <s v="M"/>
  </r>
  <r>
    <n v="2023"/>
    <m/>
    <x v="0"/>
    <x v="0"/>
    <x v="0"/>
    <s v="FT"/>
    <x v="2"/>
    <n v="184950"/>
    <s v="USD"/>
    <n v="184950"/>
    <s v="US"/>
    <n v="0"/>
    <x v="0"/>
    <s v="M"/>
  </r>
  <r>
    <n v="2023"/>
    <m/>
    <x v="0"/>
    <x v="0"/>
    <x v="0"/>
    <s v="FT"/>
    <x v="2"/>
    <n v="119250"/>
    <s v="USD"/>
    <n v="119250"/>
    <s v="US"/>
    <n v="0"/>
    <x v="0"/>
    <s v="M"/>
  </r>
  <r>
    <n v="2023"/>
    <m/>
    <x v="0"/>
    <x v="0"/>
    <x v="0"/>
    <s v="FT"/>
    <x v="1"/>
    <n v="178500"/>
    <s v="USD"/>
    <n v="178500"/>
    <s v="US"/>
    <n v="100"/>
    <x v="0"/>
    <s v="M"/>
  </r>
  <r>
    <n v="2023"/>
    <m/>
    <x v="0"/>
    <x v="0"/>
    <x v="0"/>
    <s v="FT"/>
    <x v="1"/>
    <n v="136000"/>
    <s v="USD"/>
    <n v="136000"/>
    <s v="US"/>
    <n v="100"/>
    <x v="0"/>
    <s v="M"/>
  </r>
  <r>
    <n v="2023"/>
    <m/>
    <x v="0"/>
    <x v="0"/>
    <x v="0"/>
    <s v="FT"/>
    <x v="2"/>
    <n v="189000"/>
    <s v="USD"/>
    <n v="189000"/>
    <s v="US"/>
    <n v="100"/>
    <x v="0"/>
    <s v="M"/>
  </r>
  <r>
    <n v="2023"/>
    <m/>
    <x v="0"/>
    <x v="0"/>
    <x v="0"/>
    <s v="FT"/>
    <x v="2"/>
    <n v="159090"/>
    <s v="USD"/>
    <n v="159090"/>
    <s v="US"/>
    <n v="100"/>
    <x v="0"/>
    <s v="M"/>
  </r>
  <r>
    <n v="2023"/>
    <m/>
    <x v="1"/>
    <x v="1"/>
    <x v="0"/>
    <s v="FT"/>
    <x v="1"/>
    <n v="91000"/>
    <s v="USD"/>
    <n v="91000"/>
    <s v="US"/>
    <n v="0"/>
    <x v="0"/>
    <s v="M"/>
  </r>
  <r>
    <n v="2023"/>
    <m/>
    <x v="1"/>
    <x v="1"/>
    <x v="0"/>
    <s v="FT"/>
    <x v="1"/>
    <n v="82000"/>
    <s v="USD"/>
    <n v="82000"/>
    <s v="US"/>
    <n v="0"/>
    <x v="0"/>
    <s v="M"/>
  </r>
  <r>
    <n v="2023"/>
    <m/>
    <x v="0"/>
    <x v="0"/>
    <x v="0"/>
    <s v="FT"/>
    <x v="1"/>
    <n v="149076"/>
    <s v="USD"/>
    <n v="149076"/>
    <s v="US"/>
    <n v="100"/>
    <x v="0"/>
    <s v="M"/>
  </r>
  <r>
    <n v="2023"/>
    <m/>
    <x v="0"/>
    <x v="0"/>
    <x v="0"/>
    <s v="FT"/>
    <x v="1"/>
    <n v="82365"/>
    <s v="USD"/>
    <n v="82365"/>
    <s v="US"/>
    <n v="100"/>
    <x v="0"/>
    <s v="M"/>
  </r>
  <r>
    <n v="2023"/>
    <m/>
    <x v="0"/>
    <x v="0"/>
    <x v="0"/>
    <s v="FT"/>
    <x v="7"/>
    <n v="192000"/>
    <s v="USD"/>
    <n v="192000"/>
    <s v="US"/>
    <n v="100"/>
    <x v="0"/>
    <s v="M"/>
  </r>
  <r>
    <n v="2023"/>
    <m/>
    <x v="0"/>
    <x v="0"/>
    <x v="0"/>
    <s v="FT"/>
    <x v="7"/>
    <n v="164000"/>
    <s v="USD"/>
    <n v="164000"/>
    <s v="US"/>
    <n v="100"/>
    <x v="0"/>
    <s v="M"/>
  </r>
  <r>
    <n v="2023"/>
    <m/>
    <x v="0"/>
    <x v="0"/>
    <x v="0"/>
    <s v="FT"/>
    <x v="6"/>
    <n v="175000"/>
    <s v="USD"/>
    <n v="175000"/>
    <s v="US"/>
    <n v="100"/>
    <x v="0"/>
    <s v="M"/>
  </r>
  <r>
    <n v="2023"/>
    <m/>
    <x v="0"/>
    <x v="0"/>
    <x v="0"/>
    <s v="FT"/>
    <x v="6"/>
    <n v="125000"/>
    <s v="USD"/>
    <n v="125000"/>
    <s v="US"/>
    <n v="100"/>
    <x v="0"/>
    <s v="M"/>
  </r>
  <r>
    <n v="2023"/>
    <m/>
    <x v="0"/>
    <x v="0"/>
    <x v="0"/>
    <s v="FT"/>
    <x v="1"/>
    <n v="194595"/>
    <s v="USD"/>
    <n v="194595"/>
    <s v="US"/>
    <n v="0"/>
    <x v="0"/>
    <s v="M"/>
  </r>
  <r>
    <n v="2023"/>
    <m/>
    <x v="0"/>
    <x v="0"/>
    <x v="0"/>
    <s v="FT"/>
    <x v="1"/>
    <n v="158000"/>
    <s v="USD"/>
    <n v="158000"/>
    <s v="US"/>
    <n v="0"/>
    <x v="0"/>
    <s v="M"/>
  </r>
  <r>
    <n v="2023"/>
    <m/>
    <x v="0"/>
    <x v="0"/>
    <x v="0"/>
    <s v="FT"/>
    <x v="1"/>
    <n v="240500"/>
    <s v="USD"/>
    <n v="240500"/>
    <s v="US"/>
    <n v="0"/>
    <x v="0"/>
    <s v="L"/>
  </r>
  <r>
    <n v="2023"/>
    <m/>
    <x v="0"/>
    <x v="0"/>
    <x v="0"/>
    <s v="FT"/>
    <x v="1"/>
    <n v="123700"/>
    <s v="USD"/>
    <n v="123700"/>
    <s v="US"/>
    <n v="0"/>
    <x v="0"/>
    <s v="L"/>
  </r>
  <r>
    <n v="2023"/>
    <m/>
    <x v="0"/>
    <x v="0"/>
    <x v="0"/>
    <s v="FT"/>
    <x v="6"/>
    <n v="212800"/>
    <s v="USD"/>
    <n v="212800"/>
    <s v="US"/>
    <n v="0"/>
    <x v="0"/>
    <s v="L"/>
  </r>
  <r>
    <n v="2023"/>
    <m/>
    <x v="0"/>
    <x v="0"/>
    <x v="0"/>
    <s v="FT"/>
    <x v="6"/>
    <n v="111600"/>
    <s v="USD"/>
    <n v="111600"/>
    <s v="US"/>
    <n v="0"/>
    <x v="0"/>
    <s v="L"/>
  </r>
  <r>
    <n v="2023"/>
    <m/>
    <x v="1"/>
    <x v="1"/>
    <x v="0"/>
    <s v="FT"/>
    <x v="34"/>
    <n v="257400"/>
    <s v="USD"/>
    <n v="257400"/>
    <s v="US"/>
    <n v="0"/>
    <x v="0"/>
    <s v="M"/>
  </r>
  <r>
    <n v="2023"/>
    <m/>
    <x v="1"/>
    <x v="1"/>
    <x v="0"/>
    <s v="FT"/>
    <x v="34"/>
    <n v="193500"/>
    <s v="USD"/>
    <n v="193500"/>
    <s v="US"/>
    <n v="0"/>
    <x v="0"/>
    <s v="M"/>
  </r>
  <r>
    <n v="2023"/>
    <m/>
    <x v="0"/>
    <x v="0"/>
    <x v="0"/>
    <s v="FT"/>
    <x v="3"/>
    <n v="305000"/>
    <s v="USD"/>
    <n v="305000"/>
    <s v="US"/>
    <n v="0"/>
    <x v="0"/>
    <s v="M"/>
  </r>
  <r>
    <n v="2023"/>
    <m/>
    <x v="0"/>
    <x v="0"/>
    <x v="0"/>
    <s v="FT"/>
    <x v="3"/>
    <n v="245000"/>
    <s v="USD"/>
    <n v="245000"/>
    <s v="US"/>
    <n v="0"/>
    <x v="0"/>
    <s v="M"/>
  </r>
  <r>
    <n v="2023"/>
    <m/>
    <x v="0"/>
    <x v="0"/>
    <x v="0"/>
    <s v="FT"/>
    <x v="6"/>
    <n v="205485"/>
    <s v="USD"/>
    <n v="205485"/>
    <s v="US"/>
    <n v="100"/>
    <x v="0"/>
    <s v="M"/>
  </r>
  <r>
    <n v="2023"/>
    <m/>
    <x v="0"/>
    <x v="0"/>
    <x v="0"/>
    <s v="FT"/>
    <x v="6"/>
    <n v="156560"/>
    <s v="USD"/>
    <n v="156560"/>
    <s v="US"/>
    <n v="100"/>
    <x v="0"/>
    <s v="M"/>
  </r>
  <r>
    <n v="2023"/>
    <m/>
    <x v="0"/>
    <x v="0"/>
    <x v="0"/>
    <s v="FT"/>
    <x v="4"/>
    <n v="168000"/>
    <s v="USD"/>
    <n v="168000"/>
    <s v="US"/>
    <n v="100"/>
    <x v="0"/>
    <s v="L"/>
  </r>
  <r>
    <n v="2023"/>
    <m/>
    <x v="0"/>
    <x v="0"/>
    <x v="0"/>
    <s v="FT"/>
    <x v="4"/>
    <n v="78400"/>
    <s v="USD"/>
    <n v="78400"/>
    <s v="US"/>
    <n v="100"/>
    <x v="0"/>
    <s v="L"/>
  </r>
  <r>
    <n v="2023"/>
    <m/>
    <x v="0"/>
    <x v="0"/>
    <x v="0"/>
    <s v="FT"/>
    <x v="2"/>
    <n v="260000"/>
    <s v="USD"/>
    <n v="260000"/>
    <s v="US"/>
    <n v="0"/>
    <x v="0"/>
    <s v="M"/>
  </r>
  <r>
    <n v="2023"/>
    <m/>
    <x v="0"/>
    <x v="0"/>
    <x v="0"/>
    <s v="FT"/>
    <x v="2"/>
    <n v="175000"/>
    <s v="USD"/>
    <n v="175000"/>
    <s v="US"/>
    <n v="0"/>
    <x v="0"/>
    <s v="M"/>
  </r>
  <r>
    <n v="2023"/>
    <m/>
    <x v="3"/>
    <x v="3"/>
    <x v="0"/>
    <s v="FT"/>
    <x v="1"/>
    <n v="130002"/>
    <s v="USD"/>
    <n v="130002"/>
    <s v="US"/>
    <n v="100"/>
    <x v="0"/>
    <s v="M"/>
  </r>
  <r>
    <n v="2023"/>
    <m/>
    <x v="3"/>
    <x v="3"/>
    <x v="0"/>
    <s v="FT"/>
    <x v="1"/>
    <n v="71908"/>
    <s v="USD"/>
    <n v="71908"/>
    <s v="US"/>
    <n v="100"/>
    <x v="0"/>
    <s v="M"/>
  </r>
  <r>
    <n v="2023"/>
    <m/>
    <x v="0"/>
    <x v="0"/>
    <x v="0"/>
    <s v="FT"/>
    <x v="4"/>
    <n v="212000"/>
    <s v="USD"/>
    <n v="212000"/>
    <s v="US"/>
    <n v="0"/>
    <x v="0"/>
    <s v="M"/>
  </r>
  <r>
    <n v="2023"/>
    <m/>
    <x v="0"/>
    <x v="0"/>
    <x v="0"/>
    <s v="FT"/>
    <x v="4"/>
    <n v="132000"/>
    <s v="USD"/>
    <n v="132000"/>
    <s v="US"/>
    <n v="0"/>
    <x v="0"/>
    <s v="M"/>
  </r>
  <r>
    <n v="2023"/>
    <m/>
    <x v="1"/>
    <x v="1"/>
    <x v="0"/>
    <s v="FT"/>
    <x v="4"/>
    <n v="177000"/>
    <s v="USD"/>
    <n v="177000"/>
    <s v="US"/>
    <n v="0"/>
    <x v="0"/>
    <s v="M"/>
  </r>
  <r>
    <n v="2023"/>
    <m/>
    <x v="1"/>
    <x v="1"/>
    <x v="0"/>
    <s v="FT"/>
    <x v="4"/>
    <n v="110000"/>
    <s v="USD"/>
    <n v="110000"/>
    <s v="US"/>
    <n v="0"/>
    <x v="0"/>
    <s v="M"/>
  </r>
  <r>
    <n v="2023"/>
    <m/>
    <x v="0"/>
    <x v="0"/>
    <x v="0"/>
    <s v="FT"/>
    <x v="6"/>
    <n v="164000"/>
    <s v="USD"/>
    <n v="164000"/>
    <s v="US"/>
    <n v="0"/>
    <x v="0"/>
    <s v="M"/>
  </r>
  <r>
    <n v="2023"/>
    <m/>
    <x v="0"/>
    <x v="0"/>
    <x v="0"/>
    <s v="FT"/>
    <x v="6"/>
    <n v="130000"/>
    <s v="USD"/>
    <n v="130000"/>
    <s v="US"/>
    <n v="0"/>
    <x v="0"/>
    <s v="M"/>
  </r>
  <r>
    <n v="2023"/>
    <m/>
    <x v="0"/>
    <x v="0"/>
    <x v="0"/>
    <s v="FT"/>
    <x v="6"/>
    <n v="185900"/>
    <s v="USD"/>
    <n v="185900"/>
    <s v="US"/>
    <n v="0"/>
    <x v="0"/>
    <s v="M"/>
  </r>
  <r>
    <n v="2023"/>
    <m/>
    <x v="0"/>
    <x v="0"/>
    <x v="0"/>
    <s v="FT"/>
    <x v="6"/>
    <n v="129300"/>
    <s v="USD"/>
    <n v="129300"/>
    <s v="US"/>
    <n v="0"/>
    <x v="0"/>
    <s v="M"/>
  </r>
  <r>
    <n v="2023"/>
    <m/>
    <x v="0"/>
    <x v="0"/>
    <x v="0"/>
    <s v="FT"/>
    <x v="11"/>
    <n v="248100"/>
    <s v="USD"/>
    <n v="248100"/>
    <s v="US"/>
    <n v="0"/>
    <x v="0"/>
    <s v="M"/>
  </r>
  <r>
    <n v="2023"/>
    <m/>
    <x v="0"/>
    <x v="0"/>
    <x v="0"/>
    <s v="FT"/>
    <x v="11"/>
    <n v="145900"/>
    <s v="USD"/>
    <n v="145900"/>
    <s v="US"/>
    <n v="0"/>
    <x v="0"/>
    <s v="M"/>
  </r>
  <r>
    <n v="2023"/>
    <m/>
    <x v="0"/>
    <x v="0"/>
    <x v="0"/>
    <s v="FT"/>
    <x v="4"/>
    <n v="148000"/>
    <s v="USD"/>
    <n v="148000"/>
    <s v="US"/>
    <n v="0"/>
    <x v="0"/>
    <s v="M"/>
  </r>
  <r>
    <n v="2023"/>
    <m/>
    <x v="0"/>
    <x v="0"/>
    <x v="0"/>
    <s v="FT"/>
    <x v="4"/>
    <n v="92000"/>
    <s v="USD"/>
    <n v="92000"/>
    <s v="US"/>
    <n v="0"/>
    <x v="0"/>
    <s v="M"/>
  </r>
  <r>
    <n v="2023"/>
    <m/>
    <x v="0"/>
    <x v="0"/>
    <x v="0"/>
    <s v="FT"/>
    <x v="7"/>
    <n v="248100"/>
    <s v="USD"/>
    <n v="248100"/>
    <s v="US"/>
    <n v="0"/>
    <x v="0"/>
    <s v="M"/>
  </r>
  <r>
    <n v="2023"/>
    <m/>
    <x v="0"/>
    <x v="0"/>
    <x v="0"/>
    <s v="FT"/>
    <x v="7"/>
    <n v="145900"/>
    <s v="USD"/>
    <n v="145900"/>
    <s v="US"/>
    <n v="0"/>
    <x v="0"/>
    <s v="M"/>
  </r>
  <r>
    <n v="2023"/>
    <m/>
    <x v="0"/>
    <x v="0"/>
    <x v="0"/>
    <s v="FT"/>
    <x v="57"/>
    <n v="155000"/>
    <s v="USD"/>
    <n v="155000"/>
    <s v="US"/>
    <n v="0"/>
    <x v="0"/>
    <s v="M"/>
  </r>
  <r>
    <n v="2023"/>
    <m/>
    <x v="0"/>
    <x v="0"/>
    <x v="0"/>
    <s v="FT"/>
    <x v="57"/>
    <n v="38000"/>
    <s v="USD"/>
    <n v="38000"/>
    <s v="US"/>
    <n v="0"/>
    <x v="0"/>
    <s v="M"/>
  </r>
  <r>
    <n v="2023"/>
    <m/>
    <x v="0"/>
    <x v="0"/>
    <x v="0"/>
    <s v="FT"/>
    <x v="2"/>
    <n v="218000"/>
    <s v="USD"/>
    <n v="218000"/>
    <s v="US"/>
    <n v="100"/>
    <x v="0"/>
    <s v="M"/>
  </r>
  <r>
    <n v="2023"/>
    <m/>
    <x v="0"/>
    <x v="0"/>
    <x v="0"/>
    <s v="FT"/>
    <x v="2"/>
    <n v="115000"/>
    <s v="USD"/>
    <n v="115000"/>
    <s v="US"/>
    <n v="100"/>
    <x v="0"/>
    <s v="M"/>
  </r>
  <r>
    <n v="2023"/>
    <m/>
    <x v="0"/>
    <x v="0"/>
    <x v="0"/>
    <s v="FT"/>
    <x v="86"/>
    <n v="104000"/>
    <s v="USD"/>
    <n v="104000"/>
    <s v="US"/>
    <n v="0"/>
    <x v="0"/>
    <s v="M"/>
  </r>
  <r>
    <n v="2023"/>
    <m/>
    <x v="0"/>
    <x v="0"/>
    <x v="0"/>
    <s v="FT"/>
    <x v="86"/>
    <n v="86000"/>
    <s v="USD"/>
    <n v="86000"/>
    <s v="US"/>
    <n v="0"/>
    <x v="0"/>
    <s v="M"/>
  </r>
  <r>
    <n v="2023"/>
    <m/>
    <x v="0"/>
    <x v="0"/>
    <x v="0"/>
    <s v="FT"/>
    <x v="28"/>
    <n v="235400"/>
    <s v="USD"/>
    <n v="235400"/>
    <s v="US"/>
    <n v="100"/>
    <x v="0"/>
    <s v="M"/>
  </r>
  <r>
    <n v="2023"/>
    <m/>
    <x v="0"/>
    <x v="0"/>
    <x v="0"/>
    <s v="FT"/>
    <x v="28"/>
    <n v="108320"/>
    <s v="USD"/>
    <n v="108320"/>
    <s v="US"/>
    <n v="100"/>
    <x v="0"/>
    <s v="M"/>
  </r>
  <r>
    <n v="2023"/>
    <m/>
    <x v="0"/>
    <x v="0"/>
    <x v="0"/>
    <s v="FT"/>
    <x v="81"/>
    <n v="95000"/>
    <s v="USD"/>
    <n v="95000"/>
    <s v="US"/>
    <n v="0"/>
    <x v="0"/>
    <s v="M"/>
  </r>
  <r>
    <n v="2023"/>
    <m/>
    <x v="0"/>
    <x v="0"/>
    <x v="0"/>
    <s v="FT"/>
    <x v="81"/>
    <n v="82000"/>
    <s v="USD"/>
    <n v="82000"/>
    <s v="US"/>
    <n v="0"/>
    <x v="0"/>
    <s v="M"/>
  </r>
  <r>
    <n v="2023"/>
    <m/>
    <x v="0"/>
    <x v="0"/>
    <x v="0"/>
    <s v="FT"/>
    <x v="1"/>
    <n v="152375"/>
    <s v="USD"/>
    <n v="152375"/>
    <s v="US"/>
    <n v="0"/>
    <x v="0"/>
    <s v="M"/>
  </r>
  <r>
    <n v="2023"/>
    <m/>
    <x v="0"/>
    <x v="0"/>
    <x v="0"/>
    <s v="FT"/>
    <x v="1"/>
    <n v="94000"/>
    <s v="USD"/>
    <n v="94000"/>
    <s v="US"/>
    <n v="0"/>
    <x v="0"/>
    <s v="M"/>
  </r>
  <r>
    <n v="2023"/>
    <m/>
    <x v="0"/>
    <x v="0"/>
    <x v="0"/>
    <s v="FT"/>
    <x v="4"/>
    <n v="115934"/>
    <s v="USD"/>
    <n v="115934"/>
    <s v="US"/>
    <n v="100"/>
    <x v="0"/>
    <s v="M"/>
  </r>
  <r>
    <n v="2023"/>
    <m/>
    <x v="0"/>
    <x v="0"/>
    <x v="0"/>
    <s v="FT"/>
    <x v="4"/>
    <n v="81666"/>
    <s v="USD"/>
    <n v="81666"/>
    <s v="US"/>
    <n v="100"/>
    <x v="0"/>
    <s v="M"/>
  </r>
  <r>
    <n v="2023"/>
    <m/>
    <x v="1"/>
    <x v="1"/>
    <x v="0"/>
    <s v="FT"/>
    <x v="4"/>
    <n v="110000"/>
    <s v="USD"/>
    <n v="110000"/>
    <s v="US"/>
    <n v="0"/>
    <x v="0"/>
    <s v="M"/>
  </r>
  <r>
    <n v="2023"/>
    <m/>
    <x v="1"/>
    <x v="1"/>
    <x v="0"/>
    <s v="FT"/>
    <x v="4"/>
    <n v="79000"/>
    <s v="USD"/>
    <n v="79000"/>
    <s v="US"/>
    <n v="0"/>
    <x v="0"/>
    <s v="M"/>
  </r>
  <r>
    <n v="2023"/>
    <m/>
    <x v="0"/>
    <x v="0"/>
    <x v="0"/>
    <s v="FT"/>
    <x v="11"/>
    <n v="273400"/>
    <s v="USD"/>
    <n v="273400"/>
    <s v="US"/>
    <n v="0"/>
    <x v="0"/>
    <s v="M"/>
  </r>
  <r>
    <n v="2023"/>
    <m/>
    <x v="0"/>
    <x v="0"/>
    <x v="0"/>
    <s v="FT"/>
    <x v="11"/>
    <n v="182200"/>
    <s v="USD"/>
    <n v="182200"/>
    <s v="US"/>
    <n v="0"/>
    <x v="0"/>
    <s v="M"/>
  </r>
  <r>
    <n v="2023"/>
    <m/>
    <x v="1"/>
    <x v="1"/>
    <x v="0"/>
    <s v="FT"/>
    <x v="4"/>
    <n v="160000"/>
    <s v="USD"/>
    <n v="160000"/>
    <s v="US"/>
    <n v="0"/>
    <x v="0"/>
    <s v="M"/>
  </r>
  <r>
    <n v="2023"/>
    <m/>
    <x v="1"/>
    <x v="1"/>
    <x v="0"/>
    <s v="FT"/>
    <x v="4"/>
    <n v="112000"/>
    <s v="USD"/>
    <n v="112000"/>
    <s v="US"/>
    <n v="0"/>
    <x v="0"/>
    <s v="M"/>
  </r>
  <r>
    <n v="2023"/>
    <m/>
    <x v="0"/>
    <x v="0"/>
    <x v="0"/>
    <s v="FT"/>
    <x v="6"/>
    <n v="285000"/>
    <s v="USD"/>
    <n v="285000"/>
    <s v="US"/>
    <n v="100"/>
    <x v="0"/>
    <s v="M"/>
  </r>
  <r>
    <n v="2023"/>
    <m/>
    <x v="0"/>
    <x v="0"/>
    <x v="0"/>
    <s v="FT"/>
    <x v="6"/>
    <n v="154000"/>
    <s v="USD"/>
    <n v="154000"/>
    <s v="US"/>
    <n v="100"/>
    <x v="0"/>
    <s v="M"/>
  </r>
  <r>
    <n v="2023"/>
    <m/>
    <x v="0"/>
    <x v="0"/>
    <x v="0"/>
    <s v="FT"/>
    <x v="7"/>
    <n v="220000"/>
    <s v="USD"/>
    <n v="220000"/>
    <s v="US"/>
    <n v="0"/>
    <x v="0"/>
    <s v="M"/>
  </r>
  <r>
    <n v="2023"/>
    <m/>
    <x v="0"/>
    <x v="0"/>
    <x v="0"/>
    <s v="FT"/>
    <x v="7"/>
    <n v="170000"/>
    <s v="USD"/>
    <n v="170000"/>
    <s v="US"/>
    <n v="0"/>
    <x v="0"/>
    <s v="M"/>
  </r>
  <r>
    <n v="2023"/>
    <m/>
    <x v="3"/>
    <x v="3"/>
    <x v="0"/>
    <s v="FT"/>
    <x v="1"/>
    <n v="174500"/>
    <s v="USD"/>
    <n v="174500"/>
    <s v="US"/>
    <n v="0"/>
    <x v="0"/>
    <s v="M"/>
  </r>
  <r>
    <n v="2023"/>
    <m/>
    <x v="3"/>
    <x v="3"/>
    <x v="0"/>
    <s v="FT"/>
    <x v="1"/>
    <n v="113000"/>
    <s v="USD"/>
    <n v="113000"/>
    <s v="US"/>
    <n v="0"/>
    <x v="0"/>
    <s v="M"/>
  </r>
  <r>
    <n v="2023"/>
    <m/>
    <x v="0"/>
    <x v="0"/>
    <x v="0"/>
    <s v="FT"/>
    <x v="1"/>
    <n v="225000"/>
    <s v="USD"/>
    <n v="225000"/>
    <s v="US"/>
    <n v="0"/>
    <x v="0"/>
    <s v="M"/>
  </r>
  <r>
    <n v="2023"/>
    <m/>
    <x v="0"/>
    <x v="0"/>
    <x v="0"/>
    <s v="FT"/>
    <x v="1"/>
    <n v="125000"/>
    <s v="USD"/>
    <n v="125000"/>
    <s v="US"/>
    <n v="0"/>
    <x v="0"/>
    <s v="M"/>
  </r>
  <r>
    <n v="2023"/>
    <m/>
    <x v="1"/>
    <x v="1"/>
    <x v="0"/>
    <s v="FT"/>
    <x v="1"/>
    <n v="200000"/>
    <s v="USD"/>
    <n v="200000"/>
    <s v="US"/>
    <n v="100"/>
    <x v="0"/>
    <s v="M"/>
  </r>
  <r>
    <n v="2023"/>
    <m/>
    <x v="1"/>
    <x v="1"/>
    <x v="0"/>
    <s v="FT"/>
    <x v="1"/>
    <n v="180000"/>
    <s v="USD"/>
    <n v="180000"/>
    <s v="US"/>
    <n v="100"/>
    <x v="0"/>
    <s v="M"/>
  </r>
  <r>
    <n v="2023"/>
    <m/>
    <x v="1"/>
    <x v="1"/>
    <x v="0"/>
    <s v="FT"/>
    <x v="7"/>
    <n v="250000"/>
    <s v="USD"/>
    <n v="250000"/>
    <s v="US"/>
    <n v="0"/>
    <x v="0"/>
    <s v="M"/>
  </r>
  <r>
    <n v="2023"/>
    <m/>
    <x v="1"/>
    <x v="1"/>
    <x v="0"/>
    <s v="FT"/>
    <x v="7"/>
    <n v="125000"/>
    <s v="USD"/>
    <n v="125000"/>
    <s v="US"/>
    <n v="0"/>
    <x v="0"/>
    <s v="M"/>
  </r>
  <r>
    <n v="2023"/>
    <m/>
    <x v="1"/>
    <x v="1"/>
    <x v="0"/>
    <s v="FT"/>
    <x v="4"/>
    <n v="110000"/>
    <s v="USD"/>
    <n v="110000"/>
    <s v="US"/>
    <n v="0"/>
    <x v="0"/>
    <s v="M"/>
  </r>
  <r>
    <n v="2023"/>
    <m/>
    <x v="1"/>
    <x v="1"/>
    <x v="0"/>
    <s v="FT"/>
    <x v="4"/>
    <n v="90000"/>
    <s v="USD"/>
    <n v="90000"/>
    <s v="US"/>
    <n v="0"/>
    <x v="0"/>
    <s v="M"/>
  </r>
  <r>
    <n v="2023"/>
    <m/>
    <x v="1"/>
    <x v="1"/>
    <x v="0"/>
    <s v="FT"/>
    <x v="11"/>
    <n v="275000"/>
    <s v="USD"/>
    <n v="275000"/>
    <s v="US"/>
    <n v="0"/>
    <x v="0"/>
    <s v="M"/>
  </r>
  <r>
    <n v="2023"/>
    <m/>
    <x v="1"/>
    <x v="1"/>
    <x v="0"/>
    <s v="FT"/>
    <x v="11"/>
    <n v="200000"/>
    <s v="USD"/>
    <n v="200000"/>
    <s v="US"/>
    <n v="0"/>
    <x v="0"/>
    <s v="M"/>
  </r>
  <r>
    <n v="2023"/>
    <m/>
    <x v="1"/>
    <x v="1"/>
    <x v="0"/>
    <s v="FT"/>
    <x v="11"/>
    <n v="275000"/>
    <s v="USD"/>
    <n v="275000"/>
    <s v="US"/>
    <n v="0"/>
    <x v="0"/>
    <s v="M"/>
  </r>
  <r>
    <n v="2023"/>
    <m/>
    <x v="1"/>
    <x v="1"/>
    <x v="0"/>
    <s v="FT"/>
    <x v="11"/>
    <n v="200000"/>
    <s v="USD"/>
    <n v="200000"/>
    <s v="US"/>
    <n v="0"/>
    <x v="0"/>
    <s v="M"/>
  </r>
  <r>
    <n v="2023"/>
    <m/>
    <x v="0"/>
    <x v="0"/>
    <x v="0"/>
    <s v="FT"/>
    <x v="2"/>
    <n v="258800"/>
    <s v="USD"/>
    <n v="258800"/>
    <s v="GB"/>
    <n v="0"/>
    <x v="2"/>
    <s v="M"/>
  </r>
  <r>
    <n v="2023"/>
    <m/>
    <x v="0"/>
    <x v="0"/>
    <x v="0"/>
    <s v="FT"/>
    <x v="2"/>
    <n v="199200"/>
    <s v="USD"/>
    <n v="199200"/>
    <s v="GB"/>
    <n v="0"/>
    <x v="2"/>
    <s v="M"/>
  </r>
  <r>
    <n v="2023"/>
    <m/>
    <x v="0"/>
    <x v="0"/>
    <x v="0"/>
    <s v="FT"/>
    <x v="6"/>
    <n v="177000"/>
    <s v="USD"/>
    <n v="177000"/>
    <s v="GB"/>
    <n v="0"/>
    <x v="2"/>
    <s v="M"/>
  </r>
  <r>
    <n v="2023"/>
    <m/>
    <x v="0"/>
    <x v="0"/>
    <x v="0"/>
    <s v="FT"/>
    <x v="6"/>
    <n v="136000"/>
    <s v="USD"/>
    <n v="136000"/>
    <s v="GB"/>
    <n v="0"/>
    <x v="2"/>
    <s v="M"/>
  </r>
  <r>
    <n v="2023"/>
    <m/>
    <x v="1"/>
    <x v="1"/>
    <x v="0"/>
    <s v="FT"/>
    <x v="4"/>
    <n v="110000"/>
    <s v="USD"/>
    <n v="110000"/>
    <s v="US"/>
    <n v="0"/>
    <x v="0"/>
    <s v="M"/>
  </r>
  <r>
    <n v="2023"/>
    <m/>
    <x v="1"/>
    <x v="1"/>
    <x v="0"/>
    <s v="FT"/>
    <x v="4"/>
    <n v="80000"/>
    <s v="USD"/>
    <n v="80000"/>
    <s v="US"/>
    <n v="0"/>
    <x v="0"/>
    <s v="M"/>
  </r>
  <r>
    <n v="2023"/>
    <m/>
    <x v="0"/>
    <x v="0"/>
    <x v="0"/>
    <s v="FT"/>
    <x v="4"/>
    <n v="115000"/>
    <s v="USD"/>
    <n v="115000"/>
    <s v="US"/>
    <n v="100"/>
    <x v="0"/>
    <s v="M"/>
  </r>
  <r>
    <n v="2023"/>
    <m/>
    <x v="0"/>
    <x v="0"/>
    <x v="0"/>
    <s v="FT"/>
    <x v="4"/>
    <n v="75000"/>
    <s v="USD"/>
    <n v="75000"/>
    <s v="US"/>
    <n v="100"/>
    <x v="0"/>
    <s v="M"/>
  </r>
  <r>
    <n v="2023"/>
    <m/>
    <x v="0"/>
    <x v="0"/>
    <x v="0"/>
    <s v="FT"/>
    <x v="4"/>
    <n v="138860"/>
    <s v="USD"/>
    <n v="138860"/>
    <s v="US"/>
    <n v="0"/>
    <x v="0"/>
    <s v="M"/>
  </r>
  <r>
    <n v="2023"/>
    <m/>
    <x v="0"/>
    <x v="0"/>
    <x v="0"/>
    <s v="FT"/>
    <x v="4"/>
    <n v="122720"/>
    <s v="USD"/>
    <n v="122720"/>
    <s v="US"/>
    <n v="0"/>
    <x v="0"/>
    <s v="M"/>
  </r>
  <r>
    <n v="2023"/>
    <m/>
    <x v="0"/>
    <x v="0"/>
    <x v="0"/>
    <s v="FT"/>
    <x v="6"/>
    <n v="140000"/>
    <s v="USD"/>
    <n v="140000"/>
    <s v="US"/>
    <n v="0"/>
    <x v="0"/>
    <s v="M"/>
  </r>
  <r>
    <n v="2023"/>
    <m/>
    <x v="0"/>
    <x v="0"/>
    <x v="0"/>
    <s v="FT"/>
    <x v="6"/>
    <n v="126000"/>
    <s v="USD"/>
    <n v="126000"/>
    <s v="US"/>
    <n v="0"/>
    <x v="0"/>
    <s v="M"/>
  </r>
  <r>
    <n v="2023"/>
    <m/>
    <x v="0"/>
    <x v="0"/>
    <x v="0"/>
    <s v="FT"/>
    <x v="1"/>
    <n v="231500"/>
    <s v="USD"/>
    <n v="231500"/>
    <s v="US"/>
    <n v="0"/>
    <x v="0"/>
    <s v="M"/>
  </r>
  <r>
    <n v="2023"/>
    <m/>
    <x v="0"/>
    <x v="0"/>
    <x v="0"/>
    <s v="FT"/>
    <x v="1"/>
    <n v="118000"/>
    <s v="USD"/>
    <n v="118000"/>
    <s v="US"/>
    <n v="0"/>
    <x v="0"/>
    <s v="M"/>
  </r>
  <r>
    <n v="2023"/>
    <m/>
    <x v="3"/>
    <x v="3"/>
    <x v="0"/>
    <s v="FT"/>
    <x v="6"/>
    <n v="299500"/>
    <s v="USD"/>
    <n v="299500"/>
    <s v="US"/>
    <n v="100"/>
    <x v="0"/>
    <s v="M"/>
  </r>
  <r>
    <n v="2023"/>
    <m/>
    <x v="3"/>
    <x v="3"/>
    <x v="0"/>
    <s v="FT"/>
    <x v="6"/>
    <n v="249600"/>
    <s v="USD"/>
    <n v="249600"/>
    <s v="US"/>
    <n v="100"/>
    <x v="0"/>
    <s v="M"/>
  </r>
  <r>
    <n v="2023"/>
    <m/>
    <x v="0"/>
    <x v="0"/>
    <x v="0"/>
    <s v="FT"/>
    <x v="13"/>
    <n v="185000"/>
    <s v="USD"/>
    <n v="185000"/>
    <s v="US"/>
    <n v="0"/>
    <x v="0"/>
    <s v="L"/>
  </r>
  <r>
    <n v="2023"/>
    <m/>
    <x v="0"/>
    <x v="0"/>
    <x v="0"/>
    <s v="FT"/>
    <x v="13"/>
    <n v="79600"/>
    <s v="USD"/>
    <n v="79600"/>
    <s v="US"/>
    <n v="0"/>
    <x v="0"/>
    <s v="L"/>
  </r>
  <r>
    <n v="2023"/>
    <m/>
    <x v="1"/>
    <x v="1"/>
    <x v="0"/>
    <s v="FT"/>
    <x v="4"/>
    <n v="866000"/>
    <s v="PHP"/>
    <n v="15680"/>
    <s v="PH"/>
    <n v="50"/>
    <x v="26"/>
    <s v="L"/>
  </r>
  <r>
    <n v="2023"/>
    <m/>
    <x v="0"/>
    <x v="0"/>
    <x v="0"/>
    <s v="FT"/>
    <x v="2"/>
    <n v="193600"/>
    <s v="USD"/>
    <n v="193600"/>
    <s v="US"/>
    <n v="0"/>
    <x v="0"/>
    <s v="M"/>
  </r>
  <r>
    <n v="2023"/>
    <m/>
    <x v="0"/>
    <x v="0"/>
    <x v="0"/>
    <s v="FT"/>
    <x v="2"/>
    <n v="119700"/>
    <s v="USD"/>
    <n v="119700"/>
    <s v="US"/>
    <n v="0"/>
    <x v="0"/>
    <s v="M"/>
  </r>
  <r>
    <n v="2023"/>
    <m/>
    <x v="0"/>
    <x v="0"/>
    <x v="0"/>
    <s v="FT"/>
    <x v="1"/>
    <n v="240500"/>
    <s v="USD"/>
    <n v="240500"/>
    <s v="US"/>
    <n v="0"/>
    <x v="0"/>
    <s v="L"/>
  </r>
  <r>
    <n v="2023"/>
    <m/>
    <x v="0"/>
    <x v="0"/>
    <x v="0"/>
    <s v="FT"/>
    <x v="1"/>
    <n v="123700"/>
    <s v="USD"/>
    <n v="123700"/>
    <s v="US"/>
    <n v="0"/>
    <x v="0"/>
    <s v="L"/>
  </r>
  <r>
    <n v="2023"/>
    <m/>
    <x v="1"/>
    <x v="1"/>
    <x v="0"/>
    <s v="FT"/>
    <x v="1"/>
    <n v="120000"/>
    <s v="USD"/>
    <n v="120000"/>
    <s v="US"/>
    <n v="0"/>
    <x v="0"/>
    <s v="M"/>
  </r>
  <r>
    <n v="2023"/>
    <m/>
    <x v="1"/>
    <x v="1"/>
    <x v="0"/>
    <s v="FT"/>
    <x v="1"/>
    <n v="110000"/>
    <s v="USD"/>
    <n v="110000"/>
    <s v="US"/>
    <n v="0"/>
    <x v="0"/>
    <s v="M"/>
  </r>
  <r>
    <n v="2023"/>
    <m/>
    <x v="1"/>
    <x v="1"/>
    <x v="0"/>
    <s v="FT"/>
    <x v="4"/>
    <n v="100000"/>
    <s v="USD"/>
    <n v="100000"/>
    <s v="US"/>
    <n v="100"/>
    <x v="0"/>
    <s v="M"/>
  </r>
  <r>
    <n v="2023"/>
    <m/>
    <x v="1"/>
    <x v="1"/>
    <x v="0"/>
    <s v="FT"/>
    <x v="4"/>
    <n v="75000"/>
    <s v="USD"/>
    <n v="75000"/>
    <s v="US"/>
    <n v="100"/>
    <x v="0"/>
    <s v="M"/>
  </r>
  <r>
    <n v="2023"/>
    <m/>
    <x v="0"/>
    <x v="0"/>
    <x v="0"/>
    <s v="FT"/>
    <x v="2"/>
    <n v="297000"/>
    <s v="USD"/>
    <n v="297000"/>
    <s v="US"/>
    <n v="0"/>
    <x v="0"/>
    <s v="M"/>
  </r>
  <r>
    <n v="2023"/>
    <m/>
    <x v="0"/>
    <x v="0"/>
    <x v="0"/>
    <s v="FT"/>
    <x v="2"/>
    <n v="138000"/>
    <s v="USD"/>
    <n v="138000"/>
    <s v="US"/>
    <n v="0"/>
    <x v="0"/>
    <s v="M"/>
  </r>
  <r>
    <n v="2023"/>
    <m/>
    <x v="1"/>
    <x v="1"/>
    <x v="0"/>
    <s v="FT"/>
    <x v="6"/>
    <n v="135000"/>
    <s v="USD"/>
    <n v="135000"/>
    <s v="US"/>
    <n v="0"/>
    <x v="0"/>
    <s v="M"/>
  </r>
  <r>
    <n v="2023"/>
    <m/>
    <x v="1"/>
    <x v="1"/>
    <x v="0"/>
    <s v="FT"/>
    <x v="6"/>
    <n v="105000"/>
    <s v="USD"/>
    <n v="105000"/>
    <s v="US"/>
    <n v="0"/>
    <x v="0"/>
    <s v="M"/>
  </r>
  <r>
    <n v="2023"/>
    <m/>
    <x v="0"/>
    <x v="0"/>
    <x v="0"/>
    <s v="FT"/>
    <x v="6"/>
    <n v="267100"/>
    <s v="USD"/>
    <n v="267100"/>
    <s v="US"/>
    <n v="100"/>
    <x v="0"/>
    <s v="M"/>
  </r>
  <r>
    <n v="2023"/>
    <m/>
    <x v="0"/>
    <x v="0"/>
    <x v="0"/>
    <s v="FT"/>
    <x v="6"/>
    <n v="167200"/>
    <s v="USD"/>
    <n v="167200"/>
    <s v="US"/>
    <n v="100"/>
    <x v="0"/>
    <s v="M"/>
  </r>
  <r>
    <n v="2023"/>
    <m/>
    <x v="0"/>
    <x v="0"/>
    <x v="0"/>
    <s v="FT"/>
    <x v="6"/>
    <n v="202000"/>
    <s v="USD"/>
    <n v="202000"/>
    <s v="US"/>
    <n v="100"/>
    <x v="0"/>
    <s v="M"/>
  </r>
  <r>
    <n v="2023"/>
    <m/>
    <x v="0"/>
    <x v="0"/>
    <x v="0"/>
    <s v="FT"/>
    <x v="6"/>
    <n v="140000"/>
    <s v="USD"/>
    <n v="140000"/>
    <s v="US"/>
    <n v="100"/>
    <x v="0"/>
    <s v="M"/>
  </r>
  <r>
    <n v="2023"/>
    <m/>
    <x v="0"/>
    <x v="0"/>
    <x v="0"/>
    <s v="FT"/>
    <x v="1"/>
    <n v="174350"/>
    <s v="USD"/>
    <n v="174350"/>
    <s v="US"/>
    <n v="0"/>
    <x v="0"/>
    <s v="M"/>
  </r>
  <r>
    <n v="2023"/>
    <m/>
    <x v="0"/>
    <x v="0"/>
    <x v="0"/>
    <s v="FT"/>
    <x v="1"/>
    <n v="126800"/>
    <s v="USD"/>
    <n v="126800"/>
    <s v="US"/>
    <n v="0"/>
    <x v="0"/>
    <s v="M"/>
  </r>
  <r>
    <n v="2023"/>
    <m/>
    <x v="0"/>
    <x v="0"/>
    <x v="0"/>
    <s v="FT"/>
    <x v="2"/>
    <n v="258800"/>
    <s v="USD"/>
    <n v="258800"/>
    <s v="GB"/>
    <n v="0"/>
    <x v="2"/>
    <s v="M"/>
  </r>
  <r>
    <n v="2023"/>
    <m/>
    <x v="0"/>
    <x v="0"/>
    <x v="0"/>
    <s v="FT"/>
    <x v="2"/>
    <n v="199200"/>
    <s v="USD"/>
    <n v="199200"/>
    <s v="GB"/>
    <n v="0"/>
    <x v="2"/>
    <s v="M"/>
  </r>
  <r>
    <n v="2023"/>
    <m/>
    <x v="0"/>
    <x v="0"/>
    <x v="0"/>
    <s v="FT"/>
    <x v="9"/>
    <n v="188500"/>
    <s v="USD"/>
    <n v="188500"/>
    <s v="US"/>
    <n v="100"/>
    <x v="0"/>
    <s v="M"/>
  </r>
  <r>
    <n v="2023"/>
    <m/>
    <x v="0"/>
    <x v="0"/>
    <x v="0"/>
    <s v="FT"/>
    <x v="9"/>
    <n v="117000"/>
    <s v="USD"/>
    <n v="117000"/>
    <s v="US"/>
    <n v="100"/>
    <x v="0"/>
    <s v="M"/>
  </r>
  <r>
    <n v="2023"/>
    <m/>
    <x v="0"/>
    <x v="0"/>
    <x v="0"/>
    <s v="FT"/>
    <x v="6"/>
    <n v="150931"/>
    <s v="USD"/>
    <n v="150931"/>
    <s v="US"/>
    <n v="0"/>
    <x v="0"/>
    <s v="M"/>
  </r>
  <r>
    <n v="2023"/>
    <m/>
    <x v="0"/>
    <x v="0"/>
    <x v="0"/>
    <s v="FT"/>
    <x v="6"/>
    <n v="143250"/>
    <s v="USD"/>
    <n v="143250"/>
    <s v="US"/>
    <n v="0"/>
    <x v="0"/>
    <s v="M"/>
  </r>
  <r>
    <n v="2023"/>
    <m/>
    <x v="0"/>
    <x v="0"/>
    <x v="0"/>
    <s v="FT"/>
    <x v="59"/>
    <n v="330000"/>
    <s v="USD"/>
    <n v="330000"/>
    <s v="US"/>
    <n v="0"/>
    <x v="0"/>
    <s v="M"/>
  </r>
  <r>
    <n v="2023"/>
    <m/>
    <x v="0"/>
    <x v="0"/>
    <x v="0"/>
    <s v="FT"/>
    <x v="59"/>
    <n v="204000"/>
    <s v="USD"/>
    <n v="204000"/>
    <s v="US"/>
    <n v="0"/>
    <x v="0"/>
    <s v="M"/>
  </r>
  <r>
    <n v="2023"/>
    <m/>
    <x v="0"/>
    <x v="0"/>
    <x v="0"/>
    <s v="FT"/>
    <x v="2"/>
    <n v="247500"/>
    <s v="USD"/>
    <n v="247500"/>
    <s v="US"/>
    <n v="0"/>
    <x v="0"/>
    <s v="M"/>
  </r>
  <r>
    <n v="2023"/>
    <m/>
    <x v="0"/>
    <x v="0"/>
    <x v="0"/>
    <s v="FT"/>
    <x v="2"/>
    <n v="172200"/>
    <s v="USD"/>
    <n v="172200"/>
    <s v="US"/>
    <n v="0"/>
    <x v="0"/>
    <s v="M"/>
  </r>
  <r>
    <n v="2023"/>
    <m/>
    <x v="0"/>
    <x v="0"/>
    <x v="0"/>
    <s v="FT"/>
    <x v="1"/>
    <n v="200000"/>
    <s v="USD"/>
    <n v="200000"/>
    <s v="US"/>
    <n v="100"/>
    <x v="0"/>
    <s v="M"/>
  </r>
  <r>
    <n v="2023"/>
    <m/>
    <x v="0"/>
    <x v="0"/>
    <x v="0"/>
    <s v="FT"/>
    <x v="1"/>
    <n v="160000"/>
    <s v="USD"/>
    <n v="160000"/>
    <s v="US"/>
    <n v="100"/>
    <x v="0"/>
    <s v="M"/>
  </r>
  <r>
    <n v="2023"/>
    <m/>
    <x v="0"/>
    <x v="0"/>
    <x v="0"/>
    <s v="FT"/>
    <x v="1"/>
    <n v="205600"/>
    <s v="USD"/>
    <n v="205600"/>
    <s v="US"/>
    <n v="0"/>
    <x v="0"/>
    <s v="L"/>
  </r>
  <r>
    <n v="2023"/>
    <m/>
    <x v="0"/>
    <x v="0"/>
    <x v="0"/>
    <s v="FT"/>
    <x v="1"/>
    <n v="105700"/>
    <s v="USD"/>
    <n v="105700"/>
    <s v="US"/>
    <n v="0"/>
    <x v="0"/>
    <s v="L"/>
  </r>
  <r>
    <n v="2023"/>
    <m/>
    <x v="0"/>
    <x v="0"/>
    <x v="0"/>
    <s v="FT"/>
    <x v="2"/>
    <n v="324000"/>
    <s v="USD"/>
    <n v="324000"/>
    <s v="US"/>
    <n v="0"/>
    <x v="0"/>
    <s v="M"/>
  </r>
  <r>
    <n v="2023"/>
    <m/>
    <x v="0"/>
    <x v="0"/>
    <x v="0"/>
    <s v="FT"/>
    <x v="2"/>
    <n v="159000"/>
    <s v="USD"/>
    <n v="159000"/>
    <s v="US"/>
    <n v="0"/>
    <x v="0"/>
    <s v="M"/>
  </r>
  <r>
    <n v="2023"/>
    <m/>
    <x v="0"/>
    <x v="0"/>
    <x v="0"/>
    <s v="FT"/>
    <x v="1"/>
    <n v="231000"/>
    <s v="USD"/>
    <n v="231000"/>
    <s v="US"/>
    <n v="100"/>
    <x v="0"/>
    <s v="M"/>
  </r>
  <r>
    <n v="2023"/>
    <m/>
    <x v="0"/>
    <x v="0"/>
    <x v="0"/>
    <s v="FT"/>
    <x v="1"/>
    <n v="157250"/>
    <s v="USD"/>
    <n v="157250"/>
    <s v="US"/>
    <n v="100"/>
    <x v="0"/>
    <s v="M"/>
  </r>
  <r>
    <n v="2023"/>
    <m/>
    <x v="0"/>
    <x v="0"/>
    <x v="0"/>
    <s v="FT"/>
    <x v="25"/>
    <n v="240000"/>
    <s v="USD"/>
    <n v="240000"/>
    <s v="US"/>
    <n v="100"/>
    <x v="0"/>
    <s v="M"/>
  </r>
  <r>
    <n v="2023"/>
    <m/>
    <x v="0"/>
    <x v="0"/>
    <x v="0"/>
    <s v="FT"/>
    <x v="25"/>
    <n v="157250"/>
    <s v="USD"/>
    <n v="157250"/>
    <s v="US"/>
    <n v="100"/>
    <x v="0"/>
    <s v="M"/>
  </r>
  <r>
    <n v="2023"/>
    <m/>
    <x v="0"/>
    <x v="0"/>
    <x v="0"/>
    <s v="FT"/>
    <x v="1"/>
    <n v="232000"/>
    <s v="USD"/>
    <n v="232000"/>
    <s v="US"/>
    <n v="0"/>
    <x v="0"/>
    <s v="M"/>
  </r>
  <r>
    <n v="2023"/>
    <m/>
    <x v="0"/>
    <x v="0"/>
    <x v="0"/>
    <s v="FT"/>
    <x v="1"/>
    <n v="108000"/>
    <s v="USD"/>
    <n v="108000"/>
    <s v="US"/>
    <n v="0"/>
    <x v="0"/>
    <s v="M"/>
  </r>
  <r>
    <n v="2023"/>
    <m/>
    <x v="0"/>
    <x v="0"/>
    <x v="0"/>
    <s v="FT"/>
    <x v="8"/>
    <n v="145000"/>
    <s v="USD"/>
    <n v="145000"/>
    <s v="US"/>
    <n v="0"/>
    <x v="0"/>
    <s v="M"/>
  </r>
  <r>
    <n v="2023"/>
    <m/>
    <x v="0"/>
    <x v="0"/>
    <x v="0"/>
    <s v="FT"/>
    <x v="8"/>
    <n v="130000"/>
    <s v="USD"/>
    <n v="130000"/>
    <s v="US"/>
    <n v="0"/>
    <x v="0"/>
    <s v="M"/>
  </r>
  <r>
    <n v="2023"/>
    <m/>
    <x v="0"/>
    <x v="0"/>
    <x v="0"/>
    <s v="FT"/>
    <x v="6"/>
    <n v="277300"/>
    <s v="USD"/>
    <n v="277300"/>
    <s v="GB"/>
    <n v="0"/>
    <x v="2"/>
    <s v="M"/>
  </r>
  <r>
    <n v="2023"/>
    <m/>
    <x v="0"/>
    <x v="0"/>
    <x v="0"/>
    <s v="FT"/>
    <x v="6"/>
    <n v="213300"/>
    <s v="USD"/>
    <n v="213300"/>
    <s v="GB"/>
    <n v="0"/>
    <x v="2"/>
    <s v="M"/>
  </r>
  <r>
    <n v="2023"/>
    <m/>
    <x v="0"/>
    <x v="0"/>
    <x v="0"/>
    <s v="FT"/>
    <x v="6"/>
    <n v="180000"/>
    <s v="USD"/>
    <n v="180000"/>
    <s v="US"/>
    <n v="100"/>
    <x v="0"/>
    <s v="M"/>
  </r>
  <r>
    <n v="2023"/>
    <m/>
    <x v="0"/>
    <x v="0"/>
    <x v="0"/>
    <s v="FT"/>
    <x v="6"/>
    <n v="135000"/>
    <s v="USD"/>
    <n v="135000"/>
    <s v="US"/>
    <n v="100"/>
    <x v="0"/>
    <s v="M"/>
  </r>
  <r>
    <n v="2023"/>
    <m/>
    <x v="0"/>
    <x v="0"/>
    <x v="0"/>
    <s v="FT"/>
    <x v="1"/>
    <n v="209000"/>
    <s v="USD"/>
    <n v="209000"/>
    <s v="US"/>
    <n v="0"/>
    <x v="0"/>
    <s v="M"/>
  </r>
  <r>
    <n v="2023"/>
    <m/>
    <x v="0"/>
    <x v="0"/>
    <x v="0"/>
    <s v="FT"/>
    <x v="1"/>
    <n v="135000"/>
    <s v="USD"/>
    <n v="135000"/>
    <s v="US"/>
    <n v="0"/>
    <x v="0"/>
    <s v="M"/>
  </r>
  <r>
    <n v="2023"/>
    <m/>
    <x v="0"/>
    <x v="0"/>
    <x v="0"/>
    <s v="FT"/>
    <x v="7"/>
    <n v="260000"/>
    <s v="USD"/>
    <n v="260000"/>
    <s v="US"/>
    <n v="0"/>
    <x v="0"/>
    <s v="L"/>
  </r>
  <r>
    <n v="2023"/>
    <m/>
    <x v="0"/>
    <x v="0"/>
    <x v="0"/>
    <s v="FT"/>
    <x v="7"/>
    <n v="136000"/>
    <s v="USD"/>
    <n v="136000"/>
    <s v="US"/>
    <n v="0"/>
    <x v="0"/>
    <s v="L"/>
  </r>
  <r>
    <n v="2023"/>
    <m/>
    <x v="0"/>
    <x v="0"/>
    <x v="0"/>
    <s v="FT"/>
    <x v="1"/>
    <n v="209000"/>
    <s v="USD"/>
    <n v="209000"/>
    <s v="US"/>
    <n v="0"/>
    <x v="0"/>
    <s v="M"/>
  </r>
  <r>
    <n v="2023"/>
    <m/>
    <x v="0"/>
    <x v="0"/>
    <x v="0"/>
    <s v="FT"/>
    <x v="1"/>
    <n v="135000"/>
    <s v="USD"/>
    <n v="135000"/>
    <s v="US"/>
    <n v="0"/>
    <x v="0"/>
    <s v="M"/>
  </r>
  <r>
    <n v="2023"/>
    <m/>
    <x v="0"/>
    <x v="0"/>
    <x v="0"/>
    <s v="FT"/>
    <x v="6"/>
    <n v="184250"/>
    <s v="USD"/>
    <n v="184250"/>
    <s v="US"/>
    <n v="0"/>
    <x v="0"/>
    <s v="M"/>
  </r>
  <r>
    <n v="2023"/>
    <m/>
    <x v="0"/>
    <x v="0"/>
    <x v="0"/>
    <s v="FT"/>
    <x v="6"/>
    <n v="167500"/>
    <s v="USD"/>
    <n v="167500"/>
    <s v="US"/>
    <n v="0"/>
    <x v="0"/>
    <s v="M"/>
  </r>
  <r>
    <n v="2023"/>
    <m/>
    <x v="0"/>
    <x v="0"/>
    <x v="0"/>
    <s v="FT"/>
    <x v="1"/>
    <n v="95000"/>
    <s v="USD"/>
    <n v="95000"/>
    <s v="US"/>
    <n v="100"/>
    <x v="0"/>
    <s v="M"/>
  </r>
  <r>
    <n v="2023"/>
    <m/>
    <x v="0"/>
    <x v="0"/>
    <x v="0"/>
    <s v="FT"/>
    <x v="1"/>
    <n v="85000"/>
    <s v="USD"/>
    <n v="85000"/>
    <s v="US"/>
    <n v="100"/>
    <x v="0"/>
    <s v="M"/>
  </r>
  <r>
    <n v="2023"/>
    <m/>
    <x v="1"/>
    <x v="1"/>
    <x v="0"/>
    <s v="FT"/>
    <x v="6"/>
    <n v="230000"/>
    <s v="USD"/>
    <n v="230000"/>
    <s v="US"/>
    <n v="0"/>
    <x v="0"/>
    <s v="M"/>
  </r>
  <r>
    <n v="2023"/>
    <m/>
    <x v="1"/>
    <x v="1"/>
    <x v="0"/>
    <s v="FT"/>
    <x v="6"/>
    <n v="175000"/>
    <s v="USD"/>
    <n v="175000"/>
    <s v="US"/>
    <n v="0"/>
    <x v="0"/>
    <s v="M"/>
  </r>
  <r>
    <n v="2023"/>
    <m/>
    <x v="1"/>
    <x v="1"/>
    <x v="0"/>
    <s v="FT"/>
    <x v="97"/>
    <n v="90000"/>
    <s v="GBP"/>
    <n v="110736"/>
    <s v="GB"/>
    <n v="100"/>
    <x v="2"/>
    <s v="M"/>
  </r>
  <r>
    <n v="2023"/>
    <m/>
    <x v="1"/>
    <x v="1"/>
    <x v="0"/>
    <s v="FT"/>
    <x v="97"/>
    <n v="75000"/>
    <s v="GBP"/>
    <n v="92280"/>
    <s v="GB"/>
    <n v="100"/>
    <x v="2"/>
    <s v="M"/>
  </r>
  <r>
    <n v="2023"/>
    <m/>
    <x v="0"/>
    <x v="0"/>
    <x v="0"/>
    <s v="FT"/>
    <x v="4"/>
    <n v="154440"/>
    <s v="USD"/>
    <n v="154440"/>
    <s v="US"/>
    <n v="0"/>
    <x v="0"/>
    <s v="M"/>
  </r>
  <r>
    <n v="2023"/>
    <m/>
    <x v="0"/>
    <x v="0"/>
    <x v="0"/>
    <s v="FT"/>
    <x v="4"/>
    <n v="68550"/>
    <s v="USD"/>
    <n v="68550"/>
    <s v="US"/>
    <n v="0"/>
    <x v="0"/>
    <s v="M"/>
  </r>
  <r>
    <n v="2023"/>
    <m/>
    <x v="2"/>
    <x v="2"/>
    <x v="0"/>
    <s v="FT"/>
    <x v="4"/>
    <n v="90000"/>
    <s v="USD"/>
    <n v="90000"/>
    <s v="US"/>
    <n v="0"/>
    <x v="0"/>
    <s v="M"/>
  </r>
  <r>
    <n v="2023"/>
    <m/>
    <x v="2"/>
    <x v="2"/>
    <x v="0"/>
    <s v="FT"/>
    <x v="4"/>
    <n v="60000"/>
    <s v="USD"/>
    <n v="60000"/>
    <s v="US"/>
    <n v="0"/>
    <x v="0"/>
    <s v="M"/>
  </r>
  <r>
    <n v="2023"/>
    <m/>
    <x v="0"/>
    <x v="0"/>
    <x v="0"/>
    <s v="FT"/>
    <x v="1"/>
    <n v="226600"/>
    <s v="USD"/>
    <n v="226600"/>
    <s v="US"/>
    <n v="0"/>
    <x v="0"/>
    <s v="M"/>
  </r>
  <r>
    <n v="2023"/>
    <m/>
    <x v="0"/>
    <x v="0"/>
    <x v="0"/>
    <s v="FT"/>
    <x v="1"/>
    <n v="140100"/>
    <s v="USD"/>
    <n v="140100"/>
    <s v="US"/>
    <n v="0"/>
    <x v="0"/>
    <s v="M"/>
  </r>
  <r>
    <n v="2023"/>
    <m/>
    <x v="0"/>
    <x v="0"/>
    <x v="0"/>
    <s v="FT"/>
    <x v="36"/>
    <n v="169000"/>
    <s v="USD"/>
    <n v="169000"/>
    <s v="US"/>
    <n v="0"/>
    <x v="0"/>
    <s v="M"/>
  </r>
  <r>
    <n v="2023"/>
    <m/>
    <x v="0"/>
    <x v="0"/>
    <x v="0"/>
    <s v="FT"/>
    <x v="36"/>
    <n v="110600"/>
    <s v="USD"/>
    <n v="110600"/>
    <s v="US"/>
    <n v="0"/>
    <x v="0"/>
    <s v="M"/>
  </r>
  <r>
    <n v="2023"/>
    <m/>
    <x v="0"/>
    <x v="0"/>
    <x v="0"/>
    <s v="FT"/>
    <x v="23"/>
    <n v="171050"/>
    <s v="USD"/>
    <n v="171050"/>
    <s v="US"/>
    <n v="100"/>
    <x v="0"/>
    <s v="M"/>
  </r>
  <r>
    <n v="2023"/>
    <m/>
    <x v="0"/>
    <x v="0"/>
    <x v="0"/>
    <s v="FT"/>
    <x v="23"/>
    <n v="124400"/>
    <s v="USD"/>
    <n v="124400"/>
    <s v="US"/>
    <n v="100"/>
    <x v="0"/>
    <s v="M"/>
  </r>
  <r>
    <n v="2023"/>
    <m/>
    <x v="0"/>
    <x v="0"/>
    <x v="0"/>
    <s v="FT"/>
    <x v="1"/>
    <n v="225500"/>
    <s v="USD"/>
    <n v="225500"/>
    <s v="US"/>
    <n v="0"/>
    <x v="0"/>
    <s v="M"/>
  </r>
  <r>
    <n v="2023"/>
    <m/>
    <x v="0"/>
    <x v="0"/>
    <x v="0"/>
    <s v="FT"/>
    <x v="1"/>
    <n v="139400"/>
    <s v="USD"/>
    <n v="139400"/>
    <s v="US"/>
    <n v="0"/>
    <x v="0"/>
    <s v="M"/>
  </r>
  <r>
    <n v="2023"/>
    <m/>
    <x v="0"/>
    <x v="0"/>
    <x v="0"/>
    <s v="FT"/>
    <x v="2"/>
    <n v="226600"/>
    <s v="USD"/>
    <n v="226600"/>
    <s v="US"/>
    <n v="0"/>
    <x v="0"/>
    <s v="M"/>
  </r>
  <r>
    <n v="2023"/>
    <m/>
    <x v="0"/>
    <x v="0"/>
    <x v="0"/>
    <s v="FT"/>
    <x v="2"/>
    <n v="140100"/>
    <s v="USD"/>
    <n v="140100"/>
    <s v="US"/>
    <n v="0"/>
    <x v="0"/>
    <s v="M"/>
  </r>
  <r>
    <n v="2023"/>
    <m/>
    <x v="0"/>
    <x v="0"/>
    <x v="0"/>
    <s v="FT"/>
    <x v="1"/>
    <n v="162000"/>
    <s v="USD"/>
    <n v="162000"/>
    <s v="US"/>
    <n v="100"/>
    <x v="0"/>
    <s v="M"/>
  </r>
  <r>
    <n v="2023"/>
    <m/>
    <x v="0"/>
    <x v="0"/>
    <x v="0"/>
    <s v="FT"/>
    <x v="1"/>
    <n v="111000"/>
    <s v="USD"/>
    <n v="111000"/>
    <s v="US"/>
    <n v="100"/>
    <x v="0"/>
    <s v="M"/>
  </r>
  <r>
    <n v="2023"/>
    <m/>
    <x v="2"/>
    <x v="2"/>
    <x v="0"/>
    <s v="FT"/>
    <x v="4"/>
    <n v="40000"/>
    <s v="GBP"/>
    <n v="49216"/>
    <s v="GB"/>
    <n v="0"/>
    <x v="2"/>
    <s v="M"/>
  </r>
  <r>
    <n v="2023"/>
    <m/>
    <x v="2"/>
    <x v="2"/>
    <x v="0"/>
    <s v="FT"/>
    <x v="4"/>
    <n v="34000"/>
    <s v="GBP"/>
    <n v="41833"/>
    <s v="GB"/>
    <n v="0"/>
    <x v="2"/>
    <s v="M"/>
  </r>
  <r>
    <n v="2023"/>
    <m/>
    <x v="0"/>
    <x v="0"/>
    <x v="0"/>
    <s v="FT"/>
    <x v="6"/>
    <n v="136000"/>
    <s v="USD"/>
    <n v="136000"/>
    <s v="US"/>
    <n v="100"/>
    <x v="0"/>
    <s v="M"/>
  </r>
  <r>
    <n v="2023"/>
    <m/>
    <x v="0"/>
    <x v="0"/>
    <x v="0"/>
    <s v="FT"/>
    <x v="6"/>
    <n v="104000"/>
    <s v="USD"/>
    <n v="104000"/>
    <s v="US"/>
    <n v="100"/>
    <x v="0"/>
    <s v="M"/>
  </r>
  <r>
    <n v="2023"/>
    <m/>
    <x v="0"/>
    <x v="0"/>
    <x v="0"/>
    <s v="FT"/>
    <x v="9"/>
    <n v="80000"/>
    <s v="USD"/>
    <n v="80000"/>
    <s v="US"/>
    <n v="0"/>
    <x v="0"/>
    <s v="M"/>
  </r>
  <r>
    <n v="2023"/>
    <m/>
    <x v="0"/>
    <x v="0"/>
    <x v="0"/>
    <s v="FT"/>
    <x v="9"/>
    <n v="52500"/>
    <s v="USD"/>
    <n v="52500"/>
    <s v="US"/>
    <n v="0"/>
    <x v="0"/>
    <s v="M"/>
  </r>
  <r>
    <n v="2023"/>
    <m/>
    <x v="0"/>
    <x v="0"/>
    <x v="0"/>
    <s v="FT"/>
    <x v="1"/>
    <n v="150000"/>
    <s v="USD"/>
    <n v="150000"/>
    <s v="US"/>
    <n v="0"/>
    <x v="0"/>
    <s v="M"/>
  </r>
  <r>
    <n v="2023"/>
    <m/>
    <x v="0"/>
    <x v="0"/>
    <x v="0"/>
    <s v="FT"/>
    <x v="1"/>
    <n v="115000"/>
    <s v="USD"/>
    <n v="115000"/>
    <s v="US"/>
    <n v="0"/>
    <x v="0"/>
    <s v="M"/>
  </r>
  <r>
    <n v="2023"/>
    <m/>
    <x v="0"/>
    <x v="0"/>
    <x v="0"/>
    <s v="FT"/>
    <x v="34"/>
    <n v="253000"/>
    <s v="USD"/>
    <n v="253000"/>
    <s v="US"/>
    <n v="100"/>
    <x v="0"/>
    <s v="M"/>
  </r>
  <r>
    <n v="2023"/>
    <m/>
    <x v="0"/>
    <x v="0"/>
    <x v="0"/>
    <s v="FT"/>
    <x v="34"/>
    <n v="156400"/>
    <s v="USD"/>
    <n v="156400"/>
    <s v="US"/>
    <n v="100"/>
    <x v="0"/>
    <s v="M"/>
  </r>
  <r>
    <n v="2023"/>
    <m/>
    <x v="0"/>
    <x v="0"/>
    <x v="0"/>
    <s v="FT"/>
    <x v="2"/>
    <n v="300000"/>
    <s v="USD"/>
    <n v="300000"/>
    <s v="US"/>
    <n v="0"/>
    <x v="0"/>
    <s v="M"/>
  </r>
  <r>
    <n v="2023"/>
    <m/>
    <x v="0"/>
    <x v="0"/>
    <x v="0"/>
    <s v="FT"/>
    <x v="2"/>
    <n v="235000"/>
    <s v="USD"/>
    <n v="235000"/>
    <s v="US"/>
    <n v="0"/>
    <x v="0"/>
    <s v="M"/>
  </r>
  <r>
    <n v="2023"/>
    <m/>
    <x v="0"/>
    <x v="0"/>
    <x v="0"/>
    <s v="FT"/>
    <x v="4"/>
    <n v="223100"/>
    <s v="USD"/>
    <n v="223100"/>
    <s v="US"/>
    <n v="0"/>
    <x v="0"/>
    <s v="L"/>
  </r>
  <r>
    <n v="2023"/>
    <m/>
    <x v="0"/>
    <x v="0"/>
    <x v="0"/>
    <s v="FT"/>
    <x v="4"/>
    <n v="114700"/>
    <s v="USD"/>
    <n v="114700"/>
    <s v="US"/>
    <n v="0"/>
    <x v="0"/>
    <s v="L"/>
  </r>
  <r>
    <n v="2023"/>
    <m/>
    <x v="0"/>
    <x v="0"/>
    <x v="0"/>
    <s v="FT"/>
    <x v="4"/>
    <n v="172800"/>
    <s v="USD"/>
    <n v="172800"/>
    <s v="GB"/>
    <n v="100"/>
    <x v="2"/>
    <s v="M"/>
  </r>
  <r>
    <n v="2023"/>
    <m/>
    <x v="0"/>
    <x v="0"/>
    <x v="0"/>
    <s v="FT"/>
    <x v="4"/>
    <n v="110000"/>
    <s v="USD"/>
    <n v="110000"/>
    <s v="GB"/>
    <n v="100"/>
    <x v="2"/>
    <s v="M"/>
  </r>
  <r>
    <n v="2023"/>
    <m/>
    <x v="0"/>
    <x v="0"/>
    <x v="0"/>
    <s v="FT"/>
    <x v="4"/>
    <n v="95000"/>
    <s v="USD"/>
    <n v="95000"/>
    <s v="US"/>
    <n v="0"/>
    <x v="0"/>
    <s v="M"/>
  </r>
  <r>
    <n v="2023"/>
    <m/>
    <x v="0"/>
    <x v="0"/>
    <x v="0"/>
    <s v="FT"/>
    <x v="4"/>
    <n v="70000"/>
    <s v="USD"/>
    <n v="70000"/>
    <s v="US"/>
    <n v="0"/>
    <x v="0"/>
    <s v="M"/>
  </r>
  <r>
    <n v="2023"/>
    <m/>
    <x v="0"/>
    <x v="0"/>
    <x v="0"/>
    <s v="FT"/>
    <x v="6"/>
    <n v="180000"/>
    <s v="USD"/>
    <n v="180000"/>
    <s v="US"/>
    <n v="100"/>
    <x v="0"/>
    <s v="M"/>
  </r>
  <r>
    <n v="2023"/>
    <m/>
    <x v="0"/>
    <x v="0"/>
    <x v="0"/>
    <s v="FT"/>
    <x v="6"/>
    <n v="120000"/>
    <s v="USD"/>
    <n v="120000"/>
    <s v="US"/>
    <n v="100"/>
    <x v="0"/>
    <s v="M"/>
  </r>
  <r>
    <n v="2023"/>
    <m/>
    <x v="1"/>
    <x v="1"/>
    <x v="0"/>
    <s v="FT"/>
    <x v="1"/>
    <n v="152375"/>
    <s v="USD"/>
    <n v="152375"/>
    <s v="US"/>
    <n v="100"/>
    <x v="0"/>
    <s v="M"/>
  </r>
  <r>
    <n v="2023"/>
    <m/>
    <x v="1"/>
    <x v="1"/>
    <x v="0"/>
    <s v="FT"/>
    <x v="1"/>
    <n v="94000"/>
    <s v="USD"/>
    <n v="94000"/>
    <s v="US"/>
    <n v="100"/>
    <x v="0"/>
    <s v="M"/>
  </r>
  <r>
    <n v="2023"/>
    <m/>
    <x v="0"/>
    <x v="0"/>
    <x v="0"/>
    <s v="FT"/>
    <x v="1"/>
    <n v="183000"/>
    <s v="USD"/>
    <n v="183000"/>
    <s v="CA"/>
    <n v="0"/>
    <x v="3"/>
    <s v="M"/>
  </r>
  <r>
    <n v="2023"/>
    <m/>
    <x v="0"/>
    <x v="0"/>
    <x v="0"/>
    <s v="FT"/>
    <x v="1"/>
    <n v="125000"/>
    <s v="USD"/>
    <n v="125000"/>
    <s v="CA"/>
    <n v="0"/>
    <x v="3"/>
    <s v="M"/>
  </r>
  <r>
    <n v="2023"/>
    <m/>
    <x v="0"/>
    <x v="0"/>
    <x v="0"/>
    <s v="FT"/>
    <x v="6"/>
    <n v="185900"/>
    <s v="USD"/>
    <n v="185900"/>
    <s v="US"/>
    <n v="0"/>
    <x v="0"/>
    <s v="M"/>
  </r>
  <r>
    <n v="2023"/>
    <m/>
    <x v="0"/>
    <x v="0"/>
    <x v="0"/>
    <s v="FT"/>
    <x v="6"/>
    <n v="129300"/>
    <s v="USD"/>
    <n v="129300"/>
    <s v="US"/>
    <n v="0"/>
    <x v="0"/>
    <s v="M"/>
  </r>
  <r>
    <n v="2023"/>
    <m/>
    <x v="0"/>
    <x v="0"/>
    <x v="0"/>
    <s v="FT"/>
    <x v="4"/>
    <n v="120350"/>
    <s v="USD"/>
    <n v="120350"/>
    <s v="US"/>
    <n v="0"/>
    <x v="0"/>
    <s v="M"/>
  </r>
  <r>
    <n v="2023"/>
    <m/>
    <x v="0"/>
    <x v="0"/>
    <x v="0"/>
    <s v="FT"/>
    <x v="4"/>
    <n v="74400"/>
    <s v="USD"/>
    <n v="74400"/>
    <s v="US"/>
    <n v="0"/>
    <x v="0"/>
    <s v="M"/>
  </r>
  <r>
    <n v="2023"/>
    <m/>
    <x v="0"/>
    <x v="0"/>
    <x v="0"/>
    <s v="FT"/>
    <x v="4"/>
    <n v="134000"/>
    <s v="USD"/>
    <n v="134000"/>
    <s v="US"/>
    <n v="100"/>
    <x v="0"/>
    <s v="M"/>
  </r>
  <r>
    <n v="2023"/>
    <m/>
    <x v="0"/>
    <x v="0"/>
    <x v="0"/>
    <s v="FT"/>
    <x v="4"/>
    <n v="120000"/>
    <s v="USD"/>
    <n v="120000"/>
    <s v="US"/>
    <n v="100"/>
    <x v="0"/>
    <s v="M"/>
  </r>
  <r>
    <n v="2023"/>
    <m/>
    <x v="0"/>
    <x v="0"/>
    <x v="0"/>
    <s v="FT"/>
    <x v="1"/>
    <n v="52800"/>
    <s v="EUR"/>
    <n v="57007"/>
    <s v="EE"/>
    <n v="0"/>
    <x v="35"/>
    <s v="M"/>
  </r>
  <r>
    <n v="2023"/>
    <m/>
    <x v="0"/>
    <x v="0"/>
    <x v="0"/>
    <s v="FT"/>
    <x v="1"/>
    <n v="40800"/>
    <s v="EUR"/>
    <n v="44051"/>
    <s v="EE"/>
    <n v="0"/>
    <x v="35"/>
    <s v="M"/>
  </r>
  <r>
    <n v="2023"/>
    <m/>
    <x v="0"/>
    <x v="0"/>
    <x v="0"/>
    <s v="FT"/>
    <x v="1"/>
    <n v="258750"/>
    <s v="USD"/>
    <n v="258750"/>
    <s v="US"/>
    <n v="100"/>
    <x v="0"/>
    <s v="M"/>
  </r>
  <r>
    <n v="2023"/>
    <m/>
    <x v="0"/>
    <x v="0"/>
    <x v="0"/>
    <s v="FT"/>
    <x v="1"/>
    <n v="172500"/>
    <s v="USD"/>
    <n v="172500"/>
    <s v="US"/>
    <n v="100"/>
    <x v="0"/>
    <s v="M"/>
  </r>
  <r>
    <n v="2023"/>
    <m/>
    <x v="0"/>
    <x v="0"/>
    <x v="0"/>
    <s v="FT"/>
    <x v="2"/>
    <n v="254000"/>
    <s v="USD"/>
    <n v="254000"/>
    <s v="US"/>
    <n v="0"/>
    <x v="0"/>
    <s v="M"/>
  </r>
  <r>
    <n v="2023"/>
    <m/>
    <x v="0"/>
    <x v="0"/>
    <x v="0"/>
    <s v="FT"/>
    <x v="2"/>
    <n v="200000"/>
    <s v="USD"/>
    <n v="200000"/>
    <s v="US"/>
    <n v="0"/>
    <x v="0"/>
    <s v="M"/>
  </r>
  <r>
    <n v="2023"/>
    <m/>
    <x v="0"/>
    <x v="0"/>
    <x v="0"/>
    <s v="FT"/>
    <x v="6"/>
    <n v="153600"/>
    <s v="USD"/>
    <n v="153600"/>
    <s v="US"/>
    <n v="0"/>
    <x v="0"/>
    <s v="M"/>
  </r>
  <r>
    <n v="2023"/>
    <m/>
    <x v="0"/>
    <x v="0"/>
    <x v="0"/>
    <s v="FT"/>
    <x v="6"/>
    <n v="106800"/>
    <s v="USD"/>
    <n v="106800"/>
    <s v="US"/>
    <n v="0"/>
    <x v="0"/>
    <s v="M"/>
  </r>
  <r>
    <n v="2023"/>
    <m/>
    <x v="0"/>
    <x v="0"/>
    <x v="0"/>
    <s v="FT"/>
    <x v="7"/>
    <n v="230000"/>
    <s v="USD"/>
    <n v="230000"/>
    <s v="US"/>
    <n v="100"/>
    <x v="0"/>
    <s v="M"/>
  </r>
  <r>
    <n v="2023"/>
    <m/>
    <x v="0"/>
    <x v="0"/>
    <x v="0"/>
    <s v="FT"/>
    <x v="7"/>
    <n v="196000"/>
    <s v="USD"/>
    <n v="196000"/>
    <s v="US"/>
    <n v="100"/>
    <x v="0"/>
    <s v="M"/>
  </r>
  <r>
    <n v="2023"/>
    <m/>
    <x v="0"/>
    <x v="0"/>
    <x v="0"/>
    <s v="FT"/>
    <x v="6"/>
    <n v="185900"/>
    <s v="USD"/>
    <n v="185900"/>
    <s v="US"/>
    <n v="0"/>
    <x v="0"/>
    <s v="M"/>
  </r>
  <r>
    <n v="2023"/>
    <m/>
    <x v="0"/>
    <x v="0"/>
    <x v="0"/>
    <s v="FT"/>
    <x v="6"/>
    <n v="129300"/>
    <s v="USD"/>
    <n v="129300"/>
    <s v="US"/>
    <n v="0"/>
    <x v="0"/>
    <s v="M"/>
  </r>
  <r>
    <n v="2023"/>
    <m/>
    <x v="1"/>
    <x v="1"/>
    <x v="0"/>
    <s v="FT"/>
    <x v="40"/>
    <n v="128000"/>
    <s v="USD"/>
    <n v="128000"/>
    <s v="US"/>
    <n v="0"/>
    <x v="0"/>
    <s v="M"/>
  </r>
  <r>
    <n v="2023"/>
    <m/>
    <x v="1"/>
    <x v="1"/>
    <x v="0"/>
    <s v="FT"/>
    <x v="40"/>
    <n v="81500"/>
    <s v="USD"/>
    <n v="81500"/>
    <s v="US"/>
    <n v="0"/>
    <x v="0"/>
    <s v="M"/>
  </r>
  <r>
    <n v="2023"/>
    <m/>
    <x v="3"/>
    <x v="3"/>
    <x v="0"/>
    <s v="FT"/>
    <x v="1"/>
    <n v="220000"/>
    <s v="USD"/>
    <n v="220000"/>
    <s v="US"/>
    <n v="0"/>
    <x v="0"/>
    <s v="M"/>
  </r>
  <r>
    <n v="2023"/>
    <m/>
    <x v="3"/>
    <x v="3"/>
    <x v="0"/>
    <s v="FT"/>
    <x v="1"/>
    <n v="150000"/>
    <s v="USD"/>
    <n v="150000"/>
    <s v="US"/>
    <n v="0"/>
    <x v="0"/>
    <s v="M"/>
  </r>
  <r>
    <n v="2023"/>
    <m/>
    <x v="0"/>
    <x v="0"/>
    <x v="0"/>
    <s v="FT"/>
    <x v="2"/>
    <n v="226600"/>
    <s v="USD"/>
    <n v="226600"/>
    <s v="US"/>
    <n v="0"/>
    <x v="0"/>
    <s v="M"/>
  </r>
  <r>
    <n v="2023"/>
    <m/>
    <x v="0"/>
    <x v="0"/>
    <x v="0"/>
    <s v="FT"/>
    <x v="2"/>
    <n v="140100"/>
    <s v="USD"/>
    <n v="140100"/>
    <s v="US"/>
    <n v="0"/>
    <x v="0"/>
    <s v="M"/>
  </r>
  <r>
    <n v="2023"/>
    <m/>
    <x v="0"/>
    <x v="0"/>
    <x v="0"/>
    <s v="FT"/>
    <x v="11"/>
    <n v="248100"/>
    <s v="USD"/>
    <n v="248100"/>
    <s v="US"/>
    <n v="0"/>
    <x v="0"/>
    <s v="M"/>
  </r>
  <r>
    <n v="2023"/>
    <m/>
    <x v="0"/>
    <x v="0"/>
    <x v="0"/>
    <s v="FT"/>
    <x v="11"/>
    <n v="145900"/>
    <s v="USD"/>
    <n v="145900"/>
    <s v="US"/>
    <n v="0"/>
    <x v="0"/>
    <s v="M"/>
  </r>
  <r>
    <n v="2023"/>
    <m/>
    <x v="0"/>
    <x v="0"/>
    <x v="0"/>
    <s v="FT"/>
    <x v="1"/>
    <n v="155000"/>
    <s v="USD"/>
    <n v="155000"/>
    <s v="US"/>
    <n v="0"/>
    <x v="0"/>
    <s v="M"/>
  </r>
  <r>
    <n v="2023"/>
    <m/>
    <x v="0"/>
    <x v="0"/>
    <x v="0"/>
    <s v="FT"/>
    <x v="1"/>
    <n v="109528"/>
    <s v="USD"/>
    <n v="109528"/>
    <s v="US"/>
    <n v="0"/>
    <x v="0"/>
    <s v="M"/>
  </r>
  <r>
    <n v="2023"/>
    <m/>
    <x v="1"/>
    <x v="1"/>
    <x v="0"/>
    <s v="FT"/>
    <x v="2"/>
    <n v="287500"/>
    <s v="USD"/>
    <n v="287500"/>
    <s v="AU"/>
    <n v="0"/>
    <x v="1"/>
    <s v="M"/>
  </r>
  <r>
    <n v="2023"/>
    <m/>
    <x v="1"/>
    <x v="1"/>
    <x v="0"/>
    <s v="FT"/>
    <x v="2"/>
    <n v="207500"/>
    <s v="USD"/>
    <n v="207500"/>
    <s v="AU"/>
    <n v="0"/>
    <x v="1"/>
    <s v="M"/>
  </r>
  <r>
    <n v="2023"/>
    <m/>
    <x v="0"/>
    <x v="0"/>
    <x v="0"/>
    <s v="FT"/>
    <x v="7"/>
    <n v="248100"/>
    <s v="USD"/>
    <n v="248100"/>
    <s v="US"/>
    <n v="0"/>
    <x v="0"/>
    <s v="M"/>
  </r>
  <r>
    <n v="2023"/>
    <m/>
    <x v="0"/>
    <x v="0"/>
    <x v="0"/>
    <s v="FT"/>
    <x v="7"/>
    <n v="145900"/>
    <s v="USD"/>
    <n v="145900"/>
    <s v="US"/>
    <n v="0"/>
    <x v="0"/>
    <s v="M"/>
  </r>
  <r>
    <n v="2023"/>
    <m/>
    <x v="0"/>
    <x v="0"/>
    <x v="0"/>
    <s v="FT"/>
    <x v="4"/>
    <n v="134200"/>
    <s v="USD"/>
    <n v="134200"/>
    <s v="GB"/>
    <n v="0"/>
    <x v="2"/>
    <s v="M"/>
  </r>
  <r>
    <n v="2023"/>
    <m/>
    <x v="0"/>
    <x v="0"/>
    <x v="0"/>
    <s v="FT"/>
    <x v="4"/>
    <n v="103200"/>
    <s v="USD"/>
    <n v="103200"/>
    <s v="GB"/>
    <n v="0"/>
    <x v="2"/>
    <s v="M"/>
  </r>
  <r>
    <n v="2023"/>
    <m/>
    <x v="0"/>
    <x v="0"/>
    <x v="0"/>
    <s v="FT"/>
    <x v="1"/>
    <n v="240500"/>
    <s v="USD"/>
    <n v="240500"/>
    <s v="US"/>
    <n v="0"/>
    <x v="0"/>
    <s v="L"/>
  </r>
  <r>
    <n v="2023"/>
    <m/>
    <x v="0"/>
    <x v="0"/>
    <x v="0"/>
    <s v="FT"/>
    <x v="1"/>
    <n v="123700"/>
    <s v="USD"/>
    <n v="123700"/>
    <s v="US"/>
    <n v="0"/>
    <x v="0"/>
    <s v="L"/>
  </r>
  <r>
    <n v="2023"/>
    <m/>
    <x v="0"/>
    <x v="0"/>
    <x v="0"/>
    <s v="FT"/>
    <x v="7"/>
    <n v="192000"/>
    <s v="USD"/>
    <n v="192000"/>
    <s v="US"/>
    <n v="100"/>
    <x v="0"/>
    <s v="M"/>
  </r>
  <r>
    <n v="2023"/>
    <m/>
    <x v="0"/>
    <x v="0"/>
    <x v="0"/>
    <s v="FT"/>
    <x v="7"/>
    <n v="164000"/>
    <s v="USD"/>
    <n v="164000"/>
    <s v="US"/>
    <n v="100"/>
    <x v="0"/>
    <s v="M"/>
  </r>
  <r>
    <n v="2023"/>
    <m/>
    <x v="0"/>
    <x v="0"/>
    <x v="0"/>
    <s v="FT"/>
    <x v="2"/>
    <n v="269500"/>
    <s v="USD"/>
    <n v="269500"/>
    <s v="US"/>
    <n v="0"/>
    <x v="0"/>
    <s v="M"/>
  </r>
  <r>
    <n v="2023"/>
    <m/>
    <x v="0"/>
    <x v="0"/>
    <x v="0"/>
    <s v="FT"/>
    <x v="2"/>
    <n v="166600"/>
    <s v="USD"/>
    <n v="166600"/>
    <s v="US"/>
    <n v="0"/>
    <x v="0"/>
    <s v="M"/>
  </r>
  <r>
    <n v="2023"/>
    <m/>
    <x v="0"/>
    <x v="0"/>
    <x v="0"/>
    <s v="FT"/>
    <x v="116"/>
    <n v="160000"/>
    <s v="USD"/>
    <n v="160000"/>
    <s v="US"/>
    <n v="100"/>
    <x v="0"/>
    <s v="L"/>
  </r>
  <r>
    <n v="2023"/>
    <m/>
    <x v="0"/>
    <x v="0"/>
    <x v="0"/>
    <s v="FT"/>
    <x v="4"/>
    <n v="93919"/>
    <s v="USD"/>
    <n v="93919"/>
    <s v="US"/>
    <n v="0"/>
    <x v="0"/>
    <s v="M"/>
  </r>
  <r>
    <n v="2023"/>
    <m/>
    <x v="0"/>
    <x v="0"/>
    <x v="0"/>
    <s v="FT"/>
    <x v="4"/>
    <n v="51962"/>
    <s v="USD"/>
    <n v="51962"/>
    <s v="US"/>
    <n v="0"/>
    <x v="0"/>
    <s v="M"/>
  </r>
  <r>
    <n v="2023"/>
    <m/>
    <x v="0"/>
    <x v="0"/>
    <x v="0"/>
    <s v="FT"/>
    <x v="4"/>
    <n v="93919"/>
    <s v="USD"/>
    <n v="93919"/>
    <s v="US"/>
    <n v="0"/>
    <x v="0"/>
    <s v="M"/>
  </r>
  <r>
    <n v="2023"/>
    <m/>
    <x v="0"/>
    <x v="0"/>
    <x v="0"/>
    <s v="FT"/>
    <x v="4"/>
    <n v="51962"/>
    <s v="USD"/>
    <n v="51962"/>
    <s v="US"/>
    <n v="0"/>
    <x v="0"/>
    <s v="M"/>
  </r>
  <r>
    <n v="2023"/>
    <m/>
    <x v="0"/>
    <x v="0"/>
    <x v="0"/>
    <s v="FT"/>
    <x v="9"/>
    <n v="180000"/>
    <s v="USD"/>
    <n v="180000"/>
    <s v="US"/>
    <n v="100"/>
    <x v="0"/>
    <s v="M"/>
  </r>
  <r>
    <n v="2023"/>
    <m/>
    <x v="0"/>
    <x v="0"/>
    <x v="0"/>
    <s v="FT"/>
    <x v="9"/>
    <n v="115000"/>
    <s v="USD"/>
    <n v="115000"/>
    <s v="US"/>
    <n v="100"/>
    <x v="0"/>
    <s v="M"/>
  </r>
  <r>
    <n v="2023"/>
    <m/>
    <x v="0"/>
    <x v="0"/>
    <x v="0"/>
    <s v="FT"/>
    <x v="4"/>
    <n v="186600"/>
    <s v="USD"/>
    <n v="186600"/>
    <s v="US"/>
    <n v="100"/>
    <x v="0"/>
    <s v="M"/>
  </r>
  <r>
    <n v="2023"/>
    <m/>
    <x v="0"/>
    <x v="0"/>
    <x v="0"/>
    <s v="FT"/>
    <x v="4"/>
    <n v="119800"/>
    <s v="USD"/>
    <n v="119800"/>
    <s v="US"/>
    <n v="100"/>
    <x v="0"/>
    <s v="M"/>
  </r>
  <r>
    <n v="2023"/>
    <m/>
    <x v="0"/>
    <x v="0"/>
    <x v="0"/>
    <s v="FT"/>
    <x v="1"/>
    <n v="160000"/>
    <s v="USD"/>
    <n v="160000"/>
    <s v="US"/>
    <n v="100"/>
    <x v="0"/>
    <s v="M"/>
  </r>
  <r>
    <n v="2023"/>
    <m/>
    <x v="0"/>
    <x v="0"/>
    <x v="0"/>
    <s v="FT"/>
    <x v="1"/>
    <n v="75000"/>
    <s v="USD"/>
    <n v="75000"/>
    <s v="US"/>
    <n v="100"/>
    <x v="0"/>
    <s v="M"/>
  </r>
  <r>
    <n v="2023"/>
    <m/>
    <x v="0"/>
    <x v="0"/>
    <x v="0"/>
    <s v="FT"/>
    <x v="9"/>
    <n v="200000"/>
    <s v="USD"/>
    <n v="200000"/>
    <s v="US"/>
    <n v="100"/>
    <x v="0"/>
    <s v="M"/>
  </r>
  <r>
    <n v="2023"/>
    <m/>
    <x v="0"/>
    <x v="0"/>
    <x v="0"/>
    <s v="FT"/>
    <x v="9"/>
    <n v="115000"/>
    <s v="USD"/>
    <n v="115000"/>
    <s v="US"/>
    <n v="100"/>
    <x v="0"/>
    <s v="M"/>
  </r>
  <r>
    <n v="2023"/>
    <m/>
    <x v="0"/>
    <x v="0"/>
    <x v="0"/>
    <s v="FT"/>
    <x v="4"/>
    <n v="280000"/>
    <s v="USD"/>
    <n v="280000"/>
    <s v="US"/>
    <n v="0"/>
    <x v="0"/>
    <s v="M"/>
  </r>
  <r>
    <n v="2023"/>
    <m/>
    <x v="0"/>
    <x v="0"/>
    <x v="0"/>
    <s v="FT"/>
    <x v="4"/>
    <n v="200000"/>
    <s v="USD"/>
    <n v="200000"/>
    <s v="US"/>
    <n v="0"/>
    <x v="0"/>
    <s v="M"/>
  </r>
  <r>
    <n v="2023"/>
    <m/>
    <x v="0"/>
    <x v="0"/>
    <x v="0"/>
    <s v="FT"/>
    <x v="7"/>
    <n v="260000"/>
    <s v="USD"/>
    <n v="260000"/>
    <s v="US"/>
    <n v="0"/>
    <x v="0"/>
    <s v="L"/>
  </r>
  <r>
    <n v="2023"/>
    <m/>
    <x v="0"/>
    <x v="0"/>
    <x v="0"/>
    <s v="FT"/>
    <x v="7"/>
    <n v="136000"/>
    <s v="USD"/>
    <n v="136000"/>
    <s v="US"/>
    <n v="0"/>
    <x v="0"/>
    <s v="L"/>
  </r>
  <r>
    <n v="2023"/>
    <m/>
    <x v="0"/>
    <x v="0"/>
    <x v="0"/>
    <s v="FT"/>
    <x v="3"/>
    <n v="383910"/>
    <s v="USD"/>
    <n v="383910"/>
    <s v="US"/>
    <n v="0"/>
    <x v="0"/>
    <s v="M"/>
  </r>
  <r>
    <n v="2023"/>
    <m/>
    <x v="0"/>
    <x v="0"/>
    <x v="0"/>
    <s v="FT"/>
    <x v="3"/>
    <n v="315850"/>
    <s v="USD"/>
    <n v="315850"/>
    <s v="US"/>
    <n v="0"/>
    <x v="0"/>
    <s v="M"/>
  </r>
  <r>
    <n v="2023"/>
    <m/>
    <x v="0"/>
    <x v="0"/>
    <x v="0"/>
    <s v="FT"/>
    <x v="6"/>
    <n v="235000"/>
    <s v="USD"/>
    <n v="235000"/>
    <s v="US"/>
    <n v="100"/>
    <x v="0"/>
    <s v="M"/>
  </r>
  <r>
    <n v="2023"/>
    <m/>
    <x v="0"/>
    <x v="0"/>
    <x v="0"/>
    <s v="FT"/>
    <x v="6"/>
    <n v="204000"/>
    <s v="USD"/>
    <n v="204000"/>
    <s v="US"/>
    <n v="100"/>
    <x v="0"/>
    <s v="M"/>
  </r>
  <r>
    <n v="2023"/>
    <m/>
    <x v="0"/>
    <x v="0"/>
    <x v="0"/>
    <s v="FT"/>
    <x v="2"/>
    <n v="254000"/>
    <s v="USD"/>
    <n v="254000"/>
    <s v="US"/>
    <n v="0"/>
    <x v="0"/>
    <s v="M"/>
  </r>
  <r>
    <n v="2023"/>
    <m/>
    <x v="0"/>
    <x v="0"/>
    <x v="0"/>
    <s v="FT"/>
    <x v="2"/>
    <n v="200000"/>
    <s v="USD"/>
    <n v="200000"/>
    <s v="US"/>
    <n v="0"/>
    <x v="0"/>
    <s v="M"/>
  </r>
  <r>
    <n v="2023"/>
    <m/>
    <x v="1"/>
    <x v="1"/>
    <x v="0"/>
    <s v="FT"/>
    <x v="7"/>
    <n v="198000"/>
    <s v="USD"/>
    <n v="198000"/>
    <s v="US"/>
    <n v="100"/>
    <x v="0"/>
    <s v="M"/>
  </r>
  <r>
    <n v="2023"/>
    <m/>
    <x v="1"/>
    <x v="1"/>
    <x v="0"/>
    <s v="FT"/>
    <x v="7"/>
    <n v="132000"/>
    <s v="USD"/>
    <n v="132000"/>
    <s v="US"/>
    <n v="100"/>
    <x v="0"/>
    <s v="M"/>
  </r>
  <r>
    <n v="2023"/>
    <m/>
    <x v="1"/>
    <x v="1"/>
    <x v="0"/>
    <s v="FT"/>
    <x v="6"/>
    <n v="141600"/>
    <s v="USD"/>
    <n v="141600"/>
    <s v="US"/>
    <n v="100"/>
    <x v="0"/>
    <s v="M"/>
  </r>
  <r>
    <n v="2023"/>
    <m/>
    <x v="1"/>
    <x v="1"/>
    <x v="0"/>
    <s v="FT"/>
    <x v="6"/>
    <n v="94400"/>
    <s v="USD"/>
    <n v="94400"/>
    <s v="US"/>
    <n v="100"/>
    <x v="0"/>
    <s v="M"/>
  </r>
  <r>
    <n v="2023"/>
    <m/>
    <x v="1"/>
    <x v="1"/>
    <x v="0"/>
    <s v="FT"/>
    <x v="1"/>
    <n v="135000"/>
    <s v="USD"/>
    <n v="135000"/>
    <s v="US"/>
    <n v="0"/>
    <x v="0"/>
    <s v="M"/>
  </r>
  <r>
    <n v="2023"/>
    <m/>
    <x v="1"/>
    <x v="1"/>
    <x v="0"/>
    <s v="FT"/>
    <x v="1"/>
    <n v="108000"/>
    <s v="USD"/>
    <n v="108000"/>
    <s v="US"/>
    <n v="0"/>
    <x v="0"/>
    <s v="M"/>
  </r>
  <r>
    <n v="2023"/>
    <m/>
    <x v="0"/>
    <x v="0"/>
    <x v="0"/>
    <s v="FT"/>
    <x v="6"/>
    <n v="209450"/>
    <s v="USD"/>
    <n v="209450"/>
    <s v="US"/>
    <n v="100"/>
    <x v="0"/>
    <s v="M"/>
  </r>
  <r>
    <n v="2023"/>
    <m/>
    <x v="0"/>
    <x v="0"/>
    <x v="0"/>
    <s v="FT"/>
    <x v="6"/>
    <n v="167560"/>
    <s v="USD"/>
    <n v="167560"/>
    <s v="US"/>
    <n v="100"/>
    <x v="0"/>
    <s v="M"/>
  </r>
  <r>
    <n v="2021"/>
    <m/>
    <x v="0"/>
    <x v="0"/>
    <x v="0"/>
    <s v="FT"/>
    <x v="126"/>
    <n v="185000"/>
    <s v="USD"/>
    <n v="185000"/>
    <s v="US"/>
    <n v="50"/>
    <x v="0"/>
    <s v="M"/>
  </r>
  <r>
    <n v="2020"/>
    <m/>
    <x v="0"/>
    <x v="0"/>
    <x v="0"/>
    <s v="FT"/>
    <x v="127"/>
    <n v="164000"/>
    <s v="USD"/>
    <n v="164000"/>
    <s v="US"/>
    <n v="50"/>
    <x v="0"/>
    <s v="M"/>
  </r>
  <r>
    <n v="2023"/>
    <m/>
    <x v="0"/>
    <x v="0"/>
    <x v="0"/>
    <s v="FT"/>
    <x v="1"/>
    <n v="122000"/>
    <s v="USD"/>
    <n v="122000"/>
    <s v="US"/>
    <n v="0"/>
    <x v="0"/>
    <s v="M"/>
  </r>
  <r>
    <n v="2023"/>
    <m/>
    <x v="0"/>
    <x v="0"/>
    <x v="0"/>
    <s v="FT"/>
    <x v="1"/>
    <n v="94000"/>
    <s v="USD"/>
    <n v="94000"/>
    <s v="US"/>
    <n v="0"/>
    <x v="0"/>
    <s v="M"/>
  </r>
  <r>
    <n v="2023"/>
    <m/>
    <x v="2"/>
    <x v="2"/>
    <x v="0"/>
    <s v="FT"/>
    <x v="1"/>
    <n v="80000"/>
    <s v="USD"/>
    <n v="80000"/>
    <s v="US"/>
    <n v="0"/>
    <x v="0"/>
    <s v="M"/>
  </r>
  <r>
    <n v="2023"/>
    <m/>
    <x v="2"/>
    <x v="2"/>
    <x v="0"/>
    <s v="FT"/>
    <x v="1"/>
    <n v="52500"/>
    <s v="USD"/>
    <n v="52500"/>
    <s v="US"/>
    <n v="0"/>
    <x v="0"/>
    <s v="M"/>
  </r>
  <r>
    <n v="2023"/>
    <m/>
    <x v="0"/>
    <x v="0"/>
    <x v="0"/>
    <s v="FT"/>
    <x v="6"/>
    <n v="238000"/>
    <s v="USD"/>
    <n v="238000"/>
    <s v="US"/>
    <n v="0"/>
    <x v="0"/>
    <s v="M"/>
  </r>
  <r>
    <n v="2023"/>
    <m/>
    <x v="0"/>
    <x v="0"/>
    <x v="0"/>
    <s v="FT"/>
    <x v="6"/>
    <n v="149500"/>
    <s v="USD"/>
    <n v="149500"/>
    <s v="US"/>
    <n v="0"/>
    <x v="0"/>
    <s v="M"/>
  </r>
  <r>
    <n v="2023"/>
    <m/>
    <x v="0"/>
    <x v="0"/>
    <x v="0"/>
    <s v="FT"/>
    <x v="6"/>
    <n v="258000"/>
    <s v="USD"/>
    <n v="258000"/>
    <s v="US"/>
    <n v="0"/>
    <x v="0"/>
    <s v="M"/>
  </r>
  <r>
    <n v="2023"/>
    <m/>
    <x v="0"/>
    <x v="0"/>
    <x v="0"/>
    <s v="FT"/>
    <x v="6"/>
    <n v="202000"/>
    <s v="USD"/>
    <n v="202000"/>
    <s v="US"/>
    <n v="0"/>
    <x v="0"/>
    <s v="M"/>
  </r>
  <r>
    <n v="2023"/>
    <m/>
    <x v="0"/>
    <x v="0"/>
    <x v="0"/>
    <s v="FT"/>
    <x v="1"/>
    <n v="186600"/>
    <s v="USD"/>
    <n v="186600"/>
    <s v="US"/>
    <n v="100"/>
    <x v="0"/>
    <s v="M"/>
  </r>
  <r>
    <n v="2023"/>
    <m/>
    <x v="0"/>
    <x v="0"/>
    <x v="0"/>
    <s v="FT"/>
    <x v="1"/>
    <n v="116500"/>
    <s v="USD"/>
    <n v="116500"/>
    <s v="US"/>
    <n v="100"/>
    <x v="0"/>
    <s v="M"/>
  </r>
  <r>
    <n v="2023"/>
    <m/>
    <x v="0"/>
    <x v="0"/>
    <x v="0"/>
    <s v="FT"/>
    <x v="1"/>
    <n v="220000"/>
    <s v="USD"/>
    <n v="220000"/>
    <s v="US"/>
    <n v="0"/>
    <x v="0"/>
    <s v="M"/>
  </r>
  <r>
    <n v="2023"/>
    <m/>
    <x v="0"/>
    <x v="0"/>
    <x v="0"/>
    <s v="FT"/>
    <x v="1"/>
    <n v="160000"/>
    <s v="USD"/>
    <n v="160000"/>
    <s v="US"/>
    <n v="0"/>
    <x v="0"/>
    <s v="M"/>
  </r>
  <r>
    <n v="2023"/>
    <m/>
    <x v="0"/>
    <x v="0"/>
    <x v="0"/>
    <s v="FT"/>
    <x v="7"/>
    <n v="222200"/>
    <s v="USD"/>
    <n v="222200"/>
    <s v="US"/>
    <n v="0"/>
    <x v="0"/>
    <s v="L"/>
  </r>
  <r>
    <n v="2023"/>
    <m/>
    <x v="0"/>
    <x v="0"/>
    <x v="0"/>
    <s v="FT"/>
    <x v="7"/>
    <n v="136000"/>
    <s v="USD"/>
    <n v="136000"/>
    <s v="US"/>
    <n v="0"/>
    <x v="0"/>
    <s v="L"/>
  </r>
  <r>
    <n v="2023"/>
    <m/>
    <x v="0"/>
    <x v="0"/>
    <x v="0"/>
    <s v="FT"/>
    <x v="6"/>
    <n v="228000"/>
    <s v="USD"/>
    <n v="228000"/>
    <s v="US"/>
    <n v="0"/>
    <x v="0"/>
    <s v="M"/>
  </r>
  <r>
    <n v="2023"/>
    <m/>
    <x v="0"/>
    <x v="0"/>
    <x v="0"/>
    <s v="FT"/>
    <x v="6"/>
    <n v="136000"/>
    <s v="USD"/>
    <n v="136000"/>
    <s v="US"/>
    <n v="0"/>
    <x v="0"/>
    <s v="M"/>
  </r>
  <r>
    <n v="2023"/>
    <m/>
    <x v="1"/>
    <x v="1"/>
    <x v="0"/>
    <s v="FT"/>
    <x v="1"/>
    <n v="50000"/>
    <s v="GBP"/>
    <n v="61520"/>
    <s v="GB"/>
    <n v="100"/>
    <x v="2"/>
    <s v="M"/>
  </r>
  <r>
    <n v="2023"/>
    <m/>
    <x v="1"/>
    <x v="1"/>
    <x v="0"/>
    <s v="FT"/>
    <x v="1"/>
    <n v="35000"/>
    <s v="GBP"/>
    <n v="43064"/>
    <s v="GB"/>
    <n v="100"/>
    <x v="2"/>
    <s v="M"/>
  </r>
  <r>
    <n v="2023"/>
    <m/>
    <x v="0"/>
    <x v="0"/>
    <x v="0"/>
    <s v="FT"/>
    <x v="7"/>
    <n v="175000"/>
    <s v="USD"/>
    <n v="175000"/>
    <s v="US"/>
    <n v="100"/>
    <x v="0"/>
    <s v="M"/>
  </r>
  <r>
    <n v="2023"/>
    <m/>
    <x v="0"/>
    <x v="0"/>
    <x v="0"/>
    <s v="FT"/>
    <x v="7"/>
    <n v="145000"/>
    <s v="USD"/>
    <n v="145000"/>
    <s v="US"/>
    <n v="100"/>
    <x v="0"/>
    <s v="M"/>
  </r>
  <r>
    <n v="2023"/>
    <m/>
    <x v="0"/>
    <x v="0"/>
    <x v="0"/>
    <s v="FT"/>
    <x v="4"/>
    <n v="195000"/>
    <s v="USD"/>
    <n v="195000"/>
    <s v="US"/>
    <n v="0"/>
    <x v="0"/>
    <s v="M"/>
  </r>
  <r>
    <n v="2023"/>
    <m/>
    <x v="0"/>
    <x v="0"/>
    <x v="0"/>
    <s v="FT"/>
    <x v="4"/>
    <n v="140000"/>
    <s v="USD"/>
    <n v="140000"/>
    <s v="US"/>
    <n v="0"/>
    <x v="0"/>
    <s v="M"/>
  </r>
  <r>
    <n v="2023"/>
    <m/>
    <x v="0"/>
    <x v="0"/>
    <x v="0"/>
    <s v="FT"/>
    <x v="1"/>
    <n v="180000"/>
    <s v="USD"/>
    <n v="180000"/>
    <s v="US"/>
    <n v="100"/>
    <x v="0"/>
    <s v="M"/>
  </r>
  <r>
    <n v="2023"/>
    <m/>
    <x v="0"/>
    <x v="0"/>
    <x v="0"/>
    <s v="FT"/>
    <x v="1"/>
    <n v="165000"/>
    <s v="USD"/>
    <n v="165000"/>
    <s v="US"/>
    <n v="100"/>
    <x v="0"/>
    <s v="M"/>
  </r>
  <r>
    <n v="2023"/>
    <m/>
    <x v="1"/>
    <x v="1"/>
    <x v="0"/>
    <s v="FT"/>
    <x v="11"/>
    <n v="220000"/>
    <s v="USD"/>
    <n v="220000"/>
    <s v="US"/>
    <n v="100"/>
    <x v="0"/>
    <s v="M"/>
  </r>
  <r>
    <n v="2023"/>
    <m/>
    <x v="1"/>
    <x v="1"/>
    <x v="0"/>
    <s v="FT"/>
    <x v="11"/>
    <n v="190000"/>
    <s v="USD"/>
    <n v="190000"/>
    <s v="US"/>
    <n v="100"/>
    <x v="0"/>
    <s v="M"/>
  </r>
  <r>
    <n v="2023"/>
    <m/>
    <x v="0"/>
    <x v="0"/>
    <x v="0"/>
    <s v="FT"/>
    <x v="2"/>
    <n v="105000"/>
    <s v="EUR"/>
    <n v="113366"/>
    <s v="DE"/>
    <n v="50"/>
    <x v="15"/>
    <s v="L"/>
  </r>
  <r>
    <n v="2023"/>
    <m/>
    <x v="0"/>
    <x v="0"/>
    <x v="1"/>
    <s v="CT"/>
    <x v="43"/>
    <n v="160000"/>
    <s v="CAD"/>
    <n v="118539"/>
    <s v="CA"/>
    <n v="100"/>
    <x v="3"/>
    <s v="L"/>
  </r>
  <r>
    <n v="2023"/>
    <m/>
    <x v="1"/>
    <x v="1"/>
    <x v="0"/>
    <s v="FT"/>
    <x v="4"/>
    <n v="70000"/>
    <s v="GBP"/>
    <n v="86128"/>
    <s v="GB"/>
    <n v="50"/>
    <x v="2"/>
    <s v="L"/>
  </r>
  <r>
    <n v="2023"/>
    <m/>
    <x v="0"/>
    <x v="0"/>
    <x v="0"/>
    <s v="FT"/>
    <x v="40"/>
    <n v="167500"/>
    <s v="USD"/>
    <n v="167500"/>
    <s v="US"/>
    <n v="0"/>
    <x v="0"/>
    <s v="M"/>
  </r>
  <r>
    <n v="2023"/>
    <m/>
    <x v="0"/>
    <x v="0"/>
    <x v="0"/>
    <s v="FT"/>
    <x v="40"/>
    <n v="106500"/>
    <s v="USD"/>
    <n v="106500"/>
    <s v="US"/>
    <n v="0"/>
    <x v="0"/>
    <s v="M"/>
  </r>
  <r>
    <n v="2023"/>
    <m/>
    <x v="0"/>
    <x v="0"/>
    <x v="0"/>
    <s v="FT"/>
    <x v="2"/>
    <n v="146000"/>
    <s v="USD"/>
    <n v="146000"/>
    <s v="GB"/>
    <n v="0"/>
    <x v="2"/>
    <s v="M"/>
  </r>
  <r>
    <n v="2023"/>
    <m/>
    <x v="0"/>
    <x v="0"/>
    <x v="0"/>
    <s v="FT"/>
    <x v="2"/>
    <n v="97400"/>
    <s v="USD"/>
    <n v="97400"/>
    <s v="GB"/>
    <n v="0"/>
    <x v="2"/>
    <s v="M"/>
  </r>
  <r>
    <n v="2023"/>
    <m/>
    <x v="0"/>
    <x v="0"/>
    <x v="0"/>
    <s v="FT"/>
    <x v="6"/>
    <n v="278700"/>
    <s v="USD"/>
    <n v="278700"/>
    <s v="US"/>
    <n v="0"/>
    <x v="0"/>
    <s v="M"/>
  </r>
  <r>
    <n v="2023"/>
    <m/>
    <x v="0"/>
    <x v="0"/>
    <x v="0"/>
    <s v="FT"/>
    <x v="6"/>
    <n v="159300"/>
    <s v="USD"/>
    <n v="159300"/>
    <s v="US"/>
    <n v="0"/>
    <x v="0"/>
    <s v="M"/>
  </r>
  <r>
    <n v="2023"/>
    <m/>
    <x v="0"/>
    <x v="0"/>
    <x v="0"/>
    <s v="FT"/>
    <x v="1"/>
    <n v="226600"/>
    <s v="USD"/>
    <n v="226600"/>
    <s v="US"/>
    <n v="0"/>
    <x v="0"/>
    <s v="M"/>
  </r>
  <r>
    <n v="2023"/>
    <m/>
    <x v="0"/>
    <x v="0"/>
    <x v="0"/>
    <s v="FT"/>
    <x v="1"/>
    <n v="140100"/>
    <s v="USD"/>
    <n v="140100"/>
    <s v="US"/>
    <n v="0"/>
    <x v="0"/>
    <s v="M"/>
  </r>
  <r>
    <n v="2023"/>
    <m/>
    <x v="0"/>
    <x v="0"/>
    <x v="0"/>
    <s v="FT"/>
    <x v="6"/>
    <n v="323300"/>
    <s v="USD"/>
    <n v="323300"/>
    <s v="US"/>
    <n v="0"/>
    <x v="0"/>
    <s v="M"/>
  </r>
  <r>
    <n v="2023"/>
    <m/>
    <x v="0"/>
    <x v="0"/>
    <x v="0"/>
    <s v="FT"/>
    <x v="6"/>
    <n v="184700"/>
    <s v="USD"/>
    <n v="184700"/>
    <s v="US"/>
    <n v="0"/>
    <x v="0"/>
    <s v="M"/>
  </r>
  <r>
    <n v="2023"/>
    <m/>
    <x v="1"/>
    <x v="1"/>
    <x v="0"/>
    <s v="FT"/>
    <x v="1"/>
    <n v="135000"/>
    <s v="USD"/>
    <n v="135000"/>
    <s v="US"/>
    <n v="0"/>
    <x v="0"/>
    <s v="M"/>
  </r>
  <r>
    <n v="2023"/>
    <m/>
    <x v="1"/>
    <x v="1"/>
    <x v="0"/>
    <s v="FT"/>
    <x v="1"/>
    <n v="108000"/>
    <s v="USD"/>
    <n v="108000"/>
    <s v="US"/>
    <n v="0"/>
    <x v="0"/>
    <s v="M"/>
  </r>
  <r>
    <n v="2023"/>
    <m/>
    <x v="2"/>
    <x v="2"/>
    <x v="0"/>
    <s v="FT"/>
    <x v="4"/>
    <n v="55000"/>
    <s v="CAD"/>
    <n v="40747"/>
    <s v="CA"/>
    <n v="0"/>
    <x v="3"/>
    <s v="L"/>
  </r>
  <r>
    <n v="2023"/>
    <m/>
    <x v="0"/>
    <x v="0"/>
    <x v="0"/>
    <s v="FT"/>
    <x v="1"/>
    <n v="170000"/>
    <s v="USD"/>
    <n v="170000"/>
    <s v="US"/>
    <n v="0"/>
    <x v="0"/>
    <s v="M"/>
  </r>
  <r>
    <n v="2023"/>
    <m/>
    <x v="0"/>
    <x v="0"/>
    <x v="0"/>
    <s v="FT"/>
    <x v="1"/>
    <n v="120000"/>
    <s v="USD"/>
    <n v="120000"/>
    <s v="US"/>
    <n v="0"/>
    <x v="0"/>
    <s v="M"/>
  </r>
  <r>
    <n v="2023"/>
    <m/>
    <x v="0"/>
    <x v="0"/>
    <x v="0"/>
    <s v="FT"/>
    <x v="1"/>
    <n v="166364"/>
    <s v="USD"/>
    <n v="166364"/>
    <s v="US"/>
    <n v="0"/>
    <x v="0"/>
    <s v="M"/>
  </r>
  <r>
    <n v="2023"/>
    <m/>
    <x v="0"/>
    <x v="0"/>
    <x v="0"/>
    <s v="FT"/>
    <x v="1"/>
    <n v="116455"/>
    <s v="USD"/>
    <n v="116455"/>
    <s v="US"/>
    <n v="0"/>
    <x v="0"/>
    <s v="M"/>
  </r>
  <r>
    <n v="2023"/>
    <m/>
    <x v="0"/>
    <x v="0"/>
    <x v="0"/>
    <s v="FT"/>
    <x v="23"/>
    <n v="145000"/>
    <s v="USD"/>
    <n v="145000"/>
    <s v="US"/>
    <n v="0"/>
    <x v="0"/>
    <s v="M"/>
  </r>
  <r>
    <n v="2023"/>
    <m/>
    <x v="0"/>
    <x v="0"/>
    <x v="0"/>
    <s v="FT"/>
    <x v="23"/>
    <n v="125000"/>
    <s v="USD"/>
    <n v="125000"/>
    <s v="US"/>
    <n v="0"/>
    <x v="0"/>
    <s v="M"/>
  </r>
  <r>
    <n v="2023"/>
    <m/>
    <x v="0"/>
    <x v="0"/>
    <x v="0"/>
    <s v="FT"/>
    <x v="2"/>
    <n v="184950"/>
    <s v="USD"/>
    <n v="184950"/>
    <s v="US"/>
    <n v="0"/>
    <x v="0"/>
    <s v="M"/>
  </r>
  <r>
    <n v="2023"/>
    <m/>
    <x v="0"/>
    <x v="0"/>
    <x v="0"/>
    <s v="FT"/>
    <x v="2"/>
    <n v="119250"/>
    <s v="USD"/>
    <n v="119250"/>
    <s v="US"/>
    <n v="0"/>
    <x v="0"/>
    <s v="M"/>
  </r>
  <r>
    <n v="2023"/>
    <m/>
    <x v="1"/>
    <x v="1"/>
    <x v="0"/>
    <s v="FT"/>
    <x v="1"/>
    <n v="95000"/>
    <s v="USD"/>
    <n v="95000"/>
    <s v="US"/>
    <n v="100"/>
    <x v="0"/>
    <s v="M"/>
  </r>
  <r>
    <n v="2023"/>
    <m/>
    <x v="1"/>
    <x v="1"/>
    <x v="0"/>
    <s v="FT"/>
    <x v="1"/>
    <n v="76000"/>
    <s v="USD"/>
    <n v="76000"/>
    <s v="US"/>
    <n v="100"/>
    <x v="0"/>
    <s v="M"/>
  </r>
  <r>
    <n v="2023"/>
    <m/>
    <x v="2"/>
    <x v="2"/>
    <x v="0"/>
    <s v="FT"/>
    <x v="1"/>
    <n v="80000"/>
    <s v="USD"/>
    <n v="80000"/>
    <s v="US"/>
    <n v="0"/>
    <x v="0"/>
    <s v="M"/>
  </r>
  <r>
    <n v="2023"/>
    <m/>
    <x v="2"/>
    <x v="2"/>
    <x v="0"/>
    <s v="FT"/>
    <x v="1"/>
    <n v="52500"/>
    <s v="USD"/>
    <n v="52500"/>
    <s v="US"/>
    <n v="0"/>
    <x v="0"/>
    <s v="M"/>
  </r>
  <r>
    <n v="2023"/>
    <m/>
    <x v="0"/>
    <x v="0"/>
    <x v="0"/>
    <s v="FT"/>
    <x v="4"/>
    <n v="160000"/>
    <s v="USD"/>
    <n v="160000"/>
    <s v="US"/>
    <n v="0"/>
    <x v="0"/>
    <s v="M"/>
  </r>
  <r>
    <n v="2023"/>
    <m/>
    <x v="0"/>
    <x v="0"/>
    <x v="0"/>
    <s v="FT"/>
    <x v="4"/>
    <n v="131000"/>
    <s v="USD"/>
    <n v="131000"/>
    <s v="US"/>
    <n v="0"/>
    <x v="0"/>
    <s v="M"/>
  </r>
  <r>
    <n v="2023"/>
    <m/>
    <x v="0"/>
    <x v="0"/>
    <x v="0"/>
    <s v="FT"/>
    <x v="6"/>
    <n v="168000"/>
    <s v="USD"/>
    <n v="168000"/>
    <s v="US"/>
    <n v="100"/>
    <x v="0"/>
    <s v="M"/>
  </r>
  <r>
    <n v="2023"/>
    <m/>
    <x v="0"/>
    <x v="0"/>
    <x v="0"/>
    <s v="FT"/>
    <x v="6"/>
    <n v="130000"/>
    <s v="USD"/>
    <n v="130000"/>
    <s v="US"/>
    <n v="100"/>
    <x v="0"/>
    <s v="M"/>
  </r>
  <r>
    <n v="2023"/>
    <m/>
    <x v="0"/>
    <x v="0"/>
    <x v="0"/>
    <s v="FT"/>
    <x v="2"/>
    <n v="250000"/>
    <s v="USD"/>
    <n v="250000"/>
    <s v="US"/>
    <n v="0"/>
    <x v="0"/>
    <s v="M"/>
  </r>
  <r>
    <n v="2023"/>
    <m/>
    <x v="0"/>
    <x v="0"/>
    <x v="0"/>
    <s v="FT"/>
    <x v="2"/>
    <n v="140000"/>
    <s v="USD"/>
    <n v="140000"/>
    <s v="US"/>
    <n v="0"/>
    <x v="0"/>
    <s v="M"/>
  </r>
  <r>
    <n v="2023"/>
    <m/>
    <x v="0"/>
    <x v="0"/>
    <x v="0"/>
    <s v="FT"/>
    <x v="1"/>
    <n v="145000"/>
    <s v="USD"/>
    <n v="145000"/>
    <s v="US"/>
    <n v="0"/>
    <x v="0"/>
    <s v="M"/>
  </r>
  <r>
    <n v="2023"/>
    <m/>
    <x v="0"/>
    <x v="0"/>
    <x v="0"/>
    <s v="FT"/>
    <x v="1"/>
    <n v="115000"/>
    <s v="USD"/>
    <n v="115000"/>
    <s v="US"/>
    <n v="0"/>
    <x v="0"/>
    <s v="M"/>
  </r>
  <r>
    <n v="2023"/>
    <m/>
    <x v="0"/>
    <x v="0"/>
    <x v="0"/>
    <s v="FT"/>
    <x v="6"/>
    <n v="222000"/>
    <s v="USD"/>
    <n v="222000"/>
    <s v="US"/>
    <n v="100"/>
    <x v="0"/>
    <s v="M"/>
  </r>
  <r>
    <n v="2023"/>
    <m/>
    <x v="0"/>
    <x v="0"/>
    <x v="0"/>
    <s v="FT"/>
    <x v="6"/>
    <n v="166500"/>
    <s v="USD"/>
    <n v="166500"/>
    <s v="US"/>
    <n v="100"/>
    <x v="0"/>
    <s v="M"/>
  </r>
  <r>
    <n v="2023"/>
    <m/>
    <x v="0"/>
    <x v="0"/>
    <x v="0"/>
    <s v="FT"/>
    <x v="1"/>
    <n v="205600"/>
    <s v="USD"/>
    <n v="205600"/>
    <s v="US"/>
    <n v="100"/>
    <x v="0"/>
    <s v="M"/>
  </r>
  <r>
    <n v="2023"/>
    <m/>
    <x v="0"/>
    <x v="0"/>
    <x v="0"/>
    <s v="FT"/>
    <x v="1"/>
    <n v="105700"/>
    <s v="USD"/>
    <n v="105700"/>
    <s v="US"/>
    <n v="100"/>
    <x v="0"/>
    <s v="M"/>
  </r>
  <r>
    <n v="2023"/>
    <m/>
    <x v="0"/>
    <x v="0"/>
    <x v="0"/>
    <s v="FT"/>
    <x v="6"/>
    <n v="136000"/>
    <s v="USD"/>
    <n v="136000"/>
    <s v="US"/>
    <n v="100"/>
    <x v="0"/>
    <s v="M"/>
  </r>
  <r>
    <n v="2023"/>
    <m/>
    <x v="0"/>
    <x v="0"/>
    <x v="0"/>
    <s v="FT"/>
    <x v="6"/>
    <n v="104000"/>
    <s v="USD"/>
    <n v="104000"/>
    <s v="US"/>
    <n v="100"/>
    <x v="0"/>
    <s v="M"/>
  </r>
  <r>
    <n v="2023"/>
    <m/>
    <x v="0"/>
    <x v="0"/>
    <x v="0"/>
    <s v="FT"/>
    <x v="36"/>
    <n v="138000"/>
    <s v="USD"/>
    <n v="138000"/>
    <s v="US"/>
    <n v="0"/>
    <x v="0"/>
    <s v="M"/>
  </r>
  <r>
    <n v="2023"/>
    <m/>
    <x v="0"/>
    <x v="0"/>
    <x v="0"/>
    <s v="FT"/>
    <x v="36"/>
    <n v="67000"/>
    <s v="USD"/>
    <n v="67000"/>
    <s v="US"/>
    <n v="0"/>
    <x v="0"/>
    <s v="M"/>
  </r>
  <r>
    <n v="2023"/>
    <m/>
    <x v="0"/>
    <x v="0"/>
    <x v="0"/>
    <s v="FT"/>
    <x v="34"/>
    <n v="211200"/>
    <s v="USD"/>
    <n v="211200"/>
    <s v="US"/>
    <n v="0"/>
    <x v="0"/>
    <s v="M"/>
  </r>
  <r>
    <n v="2023"/>
    <m/>
    <x v="0"/>
    <x v="0"/>
    <x v="0"/>
    <s v="FT"/>
    <x v="34"/>
    <n v="176000"/>
    <s v="USD"/>
    <n v="176000"/>
    <s v="US"/>
    <n v="0"/>
    <x v="0"/>
    <s v="M"/>
  </r>
  <r>
    <n v="2023"/>
    <m/>
    <x v="0"/>
    <x v="0"/>
    <x v="0"/>
    <s v="FT"/>
    <x v="4"/>
    <n v="230000"/>
    <s v="USD"/>
    <n v="230000"/>
    <s v="US"/>
    <n v="100"/>
    <x v="0"/>
    <s v="M"/>
  </r>
  <r>
    <n v="2023"/>
    <m/>
    <x v="0"/>
    <x v="0"/>
    <x v="0"/>
    <s v="FT"/>
    <x v="4"/>
    <n v="135000"/>
    <s v="USD"/>
    <n v="135000"/>
    <s v="US"/>
    <n v="100"/>
    <x v="0"/>
    <s v="M"/>
  </r>
  <r>
    <n v="2023"/>
    <m/>
    <x v="1"/>
    <x v="1"/>
    <x v="0"/>
    <s v="FT"/>
    <x v="4"/>
    <n v="80000"/>
    <s v="USD"/>
    <n v="80000"/>
    <s v="US"/>
    <n v="100"/>
    <x v="0"/>
    <s v="M"/>
  </r>
  <r>
    <n v="2023"/>
    <m/>
    <x v="1"/>
    <x v="1"/>
    <x v="0"/>
    <s v="FT"/>
    <x v="4"/>
    <n v="60000"/>
    <s v="USD"/>
    <n v="60000"/>
    <s v="US"/>
    <n v="100"/>
    <x v="0"/>
    <s v="M"/>
  </r>
  <r>
    <n v="2023"/>
    <m/>
    <x v="0"/>
    <x v="0"/>
    <x v="0"/>
    <s v="FT"/>
    <x v="23"/>
    <n v="200000"/>
    <s v="USD"/>
    <n v="200000"/>
    <s v="US"/>
    <n v="100"/>
    <x v="0"/>
    <s v="M"/>
  </r>
  <r>
    <n v="2023"/>
    <m/>
    <x v="0"/>
    <x v="0"/>
    <x v="0"/>
    <s v="FT"/>
    <x v="23"/>
    <n v="180000"/>
    <s v="USD"/>
    <n v="180000"/>
    <s v="US"/>
    <n v="100"/>
    <x v="0"/>
    <s v="M"/>
  </r>
  <r>
    <n v="2023"/>
    <m/>
    <x v="0"/>
    <x v="0"/>
    <x v="0"/>
    <s v="FT"/>
    <x v="62"/>
    <n v="360000"/>
    <s v="TRY"/>
    <n v="18381"/>
    <s v="TR"/>
    <n v="100"/>
    <x v="27"/>
    <s v="L"/>
  </r>
  <r>
    <n v="2023"/>
    <m/>
    <x v="0"/>
    <x v="0"/>
    <x v="0"/>
    <s v="FT"/>
    <x v="6"/>
    <n v="155000"/>
    <s v="USD"/>
    <n v="155000"/>
    <s v="US"/>
    <n v="0"/>
    <x v="0"/>
    <s v="M"/>
  </r>
  <r>
    <n v="2023"/>
    <m/>
    <x v="0"/>
    <x v="0"/>
    <x v="0"/>
    <s v="FT"/>
    <x v="6"/>
    <n v="139500"/>
    <s v="USD"/>
    <n v="139500"/>
    <s v="US"/>
    <n v="0"/>
    <x v="0"/>
    <s v="M"/>
  </r>
  <r>
    <n v="2023"/>
    <m/>
    <x v="1"/>
    <x v="1"/>
    <x v="0"/>
    <s v="FT"/>
    <x v="40"/>
    <n v="128000"/>
    <s v="USD"/>
    <n v="128000"/>
    <s v="US"/>
    <n v="0"/>
    <x v="0"/>
    <s v="M"/>
  </r>
  <r>
    <n v="2023"/>
    <m/>
    <x v="1"/>
    <x v="1"/>
    <x v="0"/>
    <s v="FT"/>
    <x v="40"/>
    <n v="81500"/>
    <s v="USD"/>
    <n v="81500"/>
    <s v="US"/>
    <n v="0"/>
    <x v="0"/>
    <s v="M"/>
  </r>
  <r>
    <n v="2023"/>
    <m/>
    <x v="2"/>
    <x v="2"/>
    <x v="0"/>
    <s v="FT"/>
    <x v="11"/>
    <n v="200000"/>
    <s v="USD"/>
    <n v="200000"/>
    <s v="US"/>
    <n v="100"/>
    <x v="0"/>
    <s v="M"/>
  </r>
  <r>
    <n v="2023"/>
    <m/>
    <x v="2"/>
    <x v="2"/>
    <x v="0"/>
    <s v="FT"/>
    <x v="11"/>
    <n v="120000"/>
    <s v="USD"/>
    <n v="120000"/>
    <s v="US"/>
    <n v="100"/>
    <x v="0"/>
    <s v="M"/>
  </r>
  <r>
    <n v="2023"/>
    <m/>
    <x v="3"/>
    <x v="3"/>
    <x v="0"/>
    <s v="FT"/>
    <x v="6"/>
    <n v="126500"/>
    <s v="USD"/>
    <n v="126500"/>
    <s v="US"/>
    <n v="100"/>
    <x v="0"/>
    <s v="M"/>
  </r>
  <r>
    <n v="2023"/>
    <m/>
    <x v="3"/>
    <x v="3"/>
    <x v="0"/>
    <s v="FT"/>
    <x v="6"/>
    <n v="78000"/>
    <s v="USD"/>
    <n v="78000"/>
    <s v="US"/>
    <n v="100"/>
    <x v="0"/>
    <s v="M"/>
  </r>
  <r>
    <n v="2023"/>
    <m/>
    <x v="0"/>
    <x v="0"/>
    <x v="0"/>
    <s v="FT"/>
    <x v="6"/>
    <n v="157750"/>
    <s v="USD"/>
    <n v="157750"/>
    <s v="US"/>
    <n v="0"/>
    <x v="0"/>
    <s v="M"/>
  </r>
  <r>
    <n v="2023"/>
    <m/>
    <x v="0"/>
    <x v="0"/>
    <x v="0"/>
    <s v="FT"/>
    <x v="6"/>
    <n v="104650"/>
    <s v="USD"/>
    <n v="104650"/>
    <s v="US"/>
    <n v="0"/>
    <x v="0"/>
    <s v="M"/>
  </r>
  <r>
    <n v="2023"/>
    <m/>
    <x v="0"/>
    <x v="0"/>
    <x v="0"/>
    <s v="FT"/>
    <x v="6"/>
    <n v="176000"/>
    <s v="USD"/>
    <n v="176000"/>
    <s v="US"/>
    <n v="100"/>
    <x v="0"/>
    <s v="M"/>
  </r>
  <r>
    <n v="2023"/>
    <m/>
    <x v="0"/>
    <x v="0"/>
    <x v="0"/>
    <s v="FT"/>
    <x v="6"/>
    <n v="133000"/>
    <s v="USD"/>
    <n v="133000"/>
    <s v="US"/>
    <n v="100"/>
    <x v="0"/>
    <s v="M"/>
  </r>
  <r>
    <n v="2023"/>
    <m/>
    <x v="1"/>
    <x v="1"/>
    <x v="0"/>
    <s v="FT"/>
    <x v="4"/>
    <n v="120000"/>
    <s v="USD"/>
    <n v="120000"/>
    <s v="US"/>
    <n v="0"/>
    <x v="0"/>
    <s v="M"/>
  </r>
  <r>
    <n v="2023"/>
    <m/>
    <x v="1"/>
    <x v="1"/>
    <x v="0"/>
    <s v="FT"/>
    <x v="4"/>
    <n v="100000"/>
    <s v="USD"/>
    <n v="100000"/>
    <s v="US"/>
    <n v="0"/>
    <x v="0"/>
    <s v="M"/>
  </r>
  <r>
    <n v="2023"/>
    <m/>
    <x v="1"/>
    <x v="1"/>
    <x v="0"/>
    <s v="FT"/>
    <x v="128"/>
    <n v="70000"/>
    <s v="USD"/>
    <n v="70000"/>
    <s v="FR"/>
    <n v="100"/>
    <x v="7"/>
    <s v="M"/>
  </r>
  <r>
    <n v="2023"/>
    <m/>
    <x v="1"/>
    <x v="1"/>
    <x v="0"/>
    <s v="FT"/>
    <x v="128"/>
    <n v="40000"/>
    <s v="USD"/>
    <n v="40000"/>
    <s v="FR"/>
    <n v="100"/>
    <x v="7"/>
    <s v="M"/>
  </r>
  <r>
    <n v="2023"/>
    <m/>
    <x v="1"/>
    <x v="1"/>
    <x v="0"/>
    <s v="FT"/>
    <x v="11"/>
    <n v="190000"/>
    <s v="USD"/>
    <n v="190000"/>
    <s v="US"/>
    <n v="0"/>
    <x v="0"/>
    <s v="M"/>
  </r>
  <r>
    <n v="2023"/>
    <m/>
    <x v="1"/>
    <x v="1"/>
    <x v="0"/>
    <s v="FT"/>
    <x v="11"/>
    <n v="158080"/>
    <s v="USD"/>
    <n v="158080"/>
    <s v="US"/>
    <n v="0"/>
    <x v="0"/>
    <s v="M"/>
  </r>
  <r>
    <n v="2023"/>
    <m/>
    <x v="0"/>
    <x v="0"/>
    <x v="0"/>
    <s v="FT"/>
    <x v="4"/>
    <n v="182000"/>
    <s v="USD"/>
    <n v="182000"/>
    <s v="US"/>
    <n v="100"/>
    <x v="0"/>
    <s v="M"/>
  </r>
  <r>
    <n v="2023"/>
    <m/>
    <x v="0"/>
    <x v="0"/>
    <x v="0"/>
    <s v="FT"/>
    <x v="4"/>
    <n v="150000"/>
    <s v="USD"/>
    <n v="150000"/>
    <s v="US"/>
    <n v="100"/>
    <x v="0"/>
    <s v="M"/>
  </r>
  <r>
    <n v="2023"/>
    <m/>
    <x v="0"/>
    <x v="0"/>
    <x v="0"/>
    <s v="FT"/>
    <x v="1"/>
    <n v="171250"/>
    <s v="USD"/>
    <n v="171250"/>
    <s v="US"/>
    <n v="0"/>
    <x v="0"/>
    <s v="M"/>
  </r>
  <r>
    <n v="2023"/>
    <m/>
    <x v="0"/>
    <x v="0"/>
    <x v="0"/>
    <s v="FT"/>
    <x v="1"/>
    <n v="113750"/>
    <s v="USD"/>
    <n v="113750"/>
    <s v="US"/>
    <n v="0"/>
    <x v="0"/>
    <s v="M"/>
  </r>
  <r>
    <n v="2023"/>
    <m/>
    <x v="0"/>
    <x v="0"/>
    <x v="0"/>
    <s v="FT"/>
    <x v="1"/>
    <n v="252000"/>
    <s v="USD"/>
    <n v="252000"/>
    <s v="US"/>
    <n v="0"/>
    <x v="0"/>
    <s v="M"/>
  </r>
  <r>
    <n v="2023"/>
    <m/>
    <x v="0"/>
    <x v="0"/>
    <x v="0"/>
    <s v="FT"/>
    <x v="1"/>
    <n v="129000"/>
    <s v="USD"/>
    <n v="129000"/>
    <s v="US"/>
    <n v="0"/>
    <x v="0"/>
    <s v="M"/>
  </r>
  <r>
    <n v="2023"/>
    <m/>
    <x v="0"/>
    <x v="0"/>
    <x v="0"/>
    <s v="FT"/>
    <x v="2"/>
    <n v="231000"/>
    <s v="USD"/>
    <n v="231000"/>
    <s v="US"/>
    <n v="0"/>
    <x v="0"/>
    <s v="M"/>
  </r>
  <r>
    <n v="2023"/>
    <m/>
    <x v="0"/>
    <x v="0"/>
    <x v="0"/>
    <s v="FT"/>
    <x v="2"/>
    <n v="200800"/>
    <s v="USD"/>
    <n v="200800"/>
    <s v="US"/>
    <n v="0"/>
    <x v="0"/>
    <s v="M"/>
  </r>
  <r>
    <n v="2023"/>
    <m/>
    <x v="2"/>
    <x v="2"/>
    <x v="0"/>
    <s v="FT"/>
    <x v="11"/>
    <n v="250800"/>
    <s v="USD"/>
    <n v="250800"/>
    <s v="US"/>
    <n v="0"/>
    <x v="0"/>
    <s v="M"/>
  </r>
  <r>
    <n v="2023"/>
    <m/>
    <x v="2"/>
    <x v="2"/>
    <x v="0"/>
    <s v="FT"/>
    <x v="11"/>
    <n v="167200"/>
    <s v="USD"/>
    <n v="167200"/>
    <s v="US"/>
    <n v="0"/>
    <x v="0"/>
    <s v="M"/>
  </r>
  <r>
    <n v="2023"/>
    <m/>
    <x v="2"/>
    <x v="2"/>
    <x v="0"/>
    <s v="FT"/>
    <x v="11"/>
    <n v="250800"/>
    <s v="USD"/>
    <n v="250800"/>
    <s v="US"/>
    <n v="0"/>
    <x v="0"/>
    <s v="M"/>
  </r>
  <r>
    <n v="2023"/>
    <m/>
    <x v="2"/>
    <x v="2"/>
    <x v="0"/>
    <s v="FT"/>
    <x v="11"/>
    <n v="167200"/>
    <s v="USD"/>
    <n v="167200"/>
    <s v="US"/>
    <n v="0"/>
    <x v="0"/>
    <s v="M"/>
  </r>
  <r>
    <n v="2023"/>
    <m/>
    <x v="0"/>
    <x v="0"/>
    <x v="0"/>
    <s v="FT"/>
    <x v="6"/>
    <n v="159100"/>
    <s v="USD"/>
    <n v="159100"/>
    <s v="US"/>
    <n v="100"/>
    <x v="0"/>
    <s v="M"/>
  </r>
  <r>
    <n v="2023"/>
    <m/>
    <x v="0"/>
    <x v="0"/>
    <x v="0"/>
    <s v="FT"/>
    <x v="6"/>
    <n v="120160"/>
    <s v="USD"/>
    <n v="120160"/>
    <s v="US"/>
    <n v="100"/>
    <x v="0"/>
    <s v="M"/>
  </r>
  <r>
    <n v="2023"/>
    <m/>
    <x v="0"/>
    <x v="0"/>
    <x v="0"/>
    <s v="FT"/>
    <x v="28"/>
    <n v="140000"/>
    <s v="USD"/>
    <n v="140000"/>
    <s v="US"/>
    <n v="100"/>
    <x v="0"/>
    <s v="M"/>
  </r>
  <r>
    <n v="2023"/>
    <m/>
    <x v="0"/>
    <x v="0"/>
    <x v="0"/>
    <s v="FT"/>
    <x v="28"/>
    <n v="110000"/>
    <s v="USD"/>
    <n v="110000"/>
    <s v="US"/>
    <n v="100"/>
    <x v="0"/>
    <s v="M"/>
  </r>
  <r>
    <n v="2023"/>
    <m/>
    <x v="1"/>
    <x v="1"/>
    <x v="0"/>
    <s v="FT"/>
    <x v="2"/>
    <n v="165000"/>
    <s v="USD"/>
    <n v="165000"/>
    <s v="US"/>
    <n v="0"/>
    <x v="0"/>
    <s v="M"/>
  </r>
  <r>
    <n v="2023"/>
    <m/>
    <x v="1"/>
    <x v="1"/>
    <x v="0"/>
    <s v="FT"/>
    <x v="2"/>
    <n v="149094"/>
    <s v="USD"/>
    <n v="149094"/>
    <s v="US"/>
    <n v="0"/>
    <x v="0"/>
    <s v="M"/>
  </r>
  <r>
    <n v="2023"/>
    <m/>
    <x v="3"/>
    <x v="3"/>
    <x v="0"/>
    <s v="FT"/>
    <x v="32"/>
    <n v="290000"/>
    <s v="USD"/>
    <n v="290000"/>
    <s v="US"/>
    <n v="100"/>
    <x v="0"/>
    <s v="L"/>
  </r>
  <r>
    <n v="2023"/>
    <m/>
    <x v="0"/>
    <x v="0"/>
    <x v="0"/>
    <s v="FT"/>
    <x v="13"/>
    <n v="247500"/>
    <s v="USD"/>
    <n v="247500"/>
    <s v="US"/>
    <n v="0"/>
    <x v="0"/>
    <s v="M"/>
  </r>
  <r>
    <n v="2023"/>
    <m/>
    <x v="0"/>
    <x v="0"/>
    <x v="0"/>
    <s v="FT"/>
    <x v="13"/>
    <n v="172200"/>
    <s v="USD"/>
    <n v="172200"/>
    <s v="US"/>
    <n v="0"/>
    <x v="0"/>
    <s v="M"/>
  </r>
  <r>
    <n v="2023"/>
    <m/>
    <x v="0"/>
    <x v="0"/>
    <x v="0"/>
    <s v="FT"/>
    <x v="1"/>
    <n v="175000"/>
    <s v="USD"/>
    <n v="175000"/>
    <s v="US"/>
    <n v="0"/>
    <x v="0"/>
    <s v="M"/>
  </r>
  <r>
    <n v="2023"/>
    <m/>
    <x v="0"/>
    <x v="0"/>
    <x v="0"/>
    <s v="FT"/>
    <x v="1"/>
    <n v="130000"/>
    <s v="USD"/>
    <n v="130000"/>
    <s v="US"/>
    <n v="0"/>
    <x v="0"/>
    <s v="M"/>
  </r>
  <r>
    <n v="2023"/>
    <m/>
    <x v="0"/>
    <x v="0"/>
    <x v="0"/>
    <s v="FT"/>
    <x v="6"/>
    <n v="225000"/>
    <s v="USD"/>
    <n v="225000"/>
    <s v="US"/>
    <n v="100"/>
    <x v="0"/>
    <s v="M"/>
  </r>
  <r>
    <n v="2023"/>
    <m/>
    <x v="0"/>
    <x v="0"/>
    <x v="0"/>
    <s v="FT"/>
    <x v="6"/>
    <n v="156400"/>
    <s v="USD"/>
    <n v="156400"/>
    <s v="US"/>
    <n v="100"/>
    <x v="0"/>
    <s v="M"/>
  </r>
  <r>
    <n v="2023"/>
    <m/>
    <x v="0"/>
    <x v="0"/>
    <x v="0"/>
    <s v="FT"/>
    <x v="7"/>
    <n v="260000"/>
    <s v="USD"/>
    <n v="260000"/>
    <s v="US"/>
    <n v="0"/>
    <x v="0"/>
    <s v="L"/>
  </r>
  <r>
    <n v="2023"/>
    <m/>
    <x v="0"/>
    <x v="0"/>
    <x v="0"/>
    <s v="FT"/>
    <x v="7"/>
    <n v="136000"/>
    <s v="USD"/>
    <n v="136000"/>
    <s v="US"/>
    <n v="0"/>
    <x v="0"/>
    <s v="L"/>
  </r>
  <r>
    <n v="2023"/>
    <m/>
    <x v="0"/>
    <x v="0"/>
    <x v="0"/>
    <s v="FT"/>
    <x v="4"/>
    <n v="85000"/>
    <s v="USD"/>
    <n v="85000"/>
    <s v="US"/>
    <n v="100"/>
    <x v="0"/>
    <s v="M"/>
  </r>
  <r>
    <n v="2023"/>
    <m/>
    <x v="0"/>
    <x v="0"/>
    <x v="0"/>
    <s v="FT"/>
    <x v="4"/>
    <n v="72250"/>
    <s v="USD"/>
    <n v="72250"/>
    <s v="US"/>
    <n v="100"/>
    <x v="0"/>
    <s v="M"/>
  </r>
  <r>
    <n v="2023"/>
    <m/>
    <x v="3"/>
    <x v="3"/>
    <x v="0"/>
    <s v="FT"/>
    <x v="1"/>
    <n v="162500"/>
    <s v="USD"/>
    <n v="162500"/>
    <s v="US"/>
    <n v="0"/>
    <x v="0"/>
    <s v="M"/>
  </r>
  <r>
    <n v="2023"/>
    <m/>
    <x v="3"/>
    <x v="3"/>
    <x v="0"/>
    <s v="FT"/>
    <x v="1"/>
    <n v="130000"/>
    <s v="USD"/>
    <n v="130000"/>
    <s v="US"/>
    <n v="0"/>
    <x v="0"/>
    <s v="M"/>
  </r>
  <r>
    <n v="2023"/>
    <m/>
    <x v="0"/>
    <x v="0"/>
    <x v="0"/>
    <s v="FT"/>
    <x v="8"/>
    <n v="145000"/>
    <s v="USD"/>
    <n v="145000"/>
    <s v="US"/>
    <n v="0"/>
    <x v="0"/>
    <s v="M"/>
  </r>
  <r>
    <n v="2023"/>
    <m/>
    <x v="0"/>
    <x v="0"/>
    <x v="0"/>
    <s v="FT"/>
    <x v="8"/>
    <n v="130000"/>
    <s v="USD"/>
    <n v="130000"/>
    <s v="US"/>
    <n v="0"/>
    <x v="0"/>
    <s v="M"/>
  </r>
  <r>
    <n v="2023"/>
    <m/>
    <x v="0"/>
    <x v="0"/>
    <x v="0"/>
    <s v="FT"/>
    <x v="1"/>
    <n v="205600"/>
    <s v="USD"/>
    <n v="205600"/>
    <s v="US"/>
    <n v="0"/>
    <x v="0"/>
    <s v="L"/>
  </r>
  <r>
    <n v="2023"/>
    <m/>
    <x v="0"/>
    <x v="0"/>
    <x v="0"/>
    <s v="FT"/>
    <x v="1"/>
    <n v="105700"/>
    <s v="USD"/>
    <n v="105700"/>
    <s v="US"/>
    <n v="0"/>
    <x v="0"/>
    <s v="L"/>
  </r>
  <r>
    <n v="2023"/>
    <m/>
    <x v="2"/>
    <x v="2"/>
    <x v="0"/>
    <s v="FT"/>
    <x v="75"/>
    <n v="22000"/>
    <s v="EUR"/>
    <n v="23753"/>
    <s v="PT"/>
    <n v="50"/>
    <x v="30"/>
    <s v="L"/>
  </r>
  <r>
    <n v="2023"/>
    <m/>
    <x v="0"/>
    <x v="0"/>
    <x v="0"/>
    <s v="FT"/>
    <x v="22"/>
    <n v="83000"/>
    <s v="USD"/>
    <n v="83000"/>
    <s v="US"/>
    <n v="100"/>
    <x v="0"/>
    <s v="M"/>
  </r>
  <r>
    <n v="2023"/>
    <m/>
    <x v="0"/>
    <x v="0"/>
    <x v="0"/>
    <s v="FT"/>
    <x v="22"/>
    <n v="63967"/>
    <s v="USD"/>
    <n v="63967"/>
    <s v="US"/>
    <n v="100"/>
    <x v="0"/>
    <s v="M"/>
  </r>
  <r>
    <n v="2023"/>
    <m/>
    <x v="0"/>
    <x v="0"/>
    <x v="0"/>
    <s v="FT"/>
    <x v="22"/>
    <n v="188600"/>
    <s v="USD"/>
    <n v="188600"/>
    <s v="US"/>
    <n v="0"/>
    <x v="0"/>
    <s v="M"/>
  </r>
  <r>
    <n v="2023"/>
    <m/>
    <x v="0"/>
    <x v="0"/>
    <x v="0"/>
    <s v="FT"/>
    <x v="22"/>
    <n v="111550"/>
    <s v="USD"/>
    <n v="111550"/>
    <s v="US"/>
    <n v="0"/>
    <x v="0"/>
    <s v="M"/>
  </r>
  <r>
    <n v="2023"/>
    <m/>
    <x v="0"/>
    <x v="0"/>
    <x v="0"/>
    <s v="FT"/>
    <x v="2"/>
    <n v="219300"/>
    <s v="USD"/>
    <n v="219300"/>
    <s v="US"/>
    <n v="0"/>
    <x v="0"/>
    <s v="M"/>
  </r>
  <r>
    <n v="2023"/>
    <m/>
    <x v="0"/>
    <x v="0"/>
    <x v="0"/>
    <s v="FT"/>
    <x v="2"/>
    <n v="143000"/>
    <s v="USD"/>
    <n v="143000"/>
    <s v="US"/>
    <n v="0"/>
    <x v="0"/>
    <s v="M"/>
  </r>
  <r>
    <n v="2023"/>
    <m/>
    <x v="0"/>
    <x v="0"/>
    <x v="0"/>
    <s v="FT"/>
    <x v="2"/>
    <n v="232200"/>
    <s v="USD"/>
    <n v="232200"/>
    <s v="US"/>
    <n v="0"/>
    <x v="0"/>
    <s v="M"/>
  </r>
  <r>
    <n v="2023"/>
    <m/>
    <x v="0"/>
    <x v="0"/>
    <x v="0"/>
    <s v="FT"/>
    <x v="2"/>
    <n v="133300"/>
    <s v="USD"/>
    <n v="133300"/>
    <s v="US"/>
    <n v="0"/>
    <x v="0"/>
    <s v="M"/>
  </r>
  <r>
    <n v="2023"/>
    <m/>
    <x v="0"/>
    <x v="0"/>
    <x v="0"/>
    <s v="FT"/>
    <x v="1"/>
    <n v="130000"/>
    <s v="USD"/>
    <n v="130000"/>
    <s v="US"/>
    <n v="100"/>
    <x v="0"/>
    <s v="M"/>
  </r>
  <r>
    <n v="2023"/>
    <m/>
    <x v="0"/>
    <x v="0"/>
    <x v="0"/>
    <s v="FT"/>
    <x v="1"/>
    <n v="80000"/>
    <s v="USD"/>
    <n v="80000"/>
    <s v="US"/>
    <n v="100"/>
    <x v="0"/>
    <s v="M"/>
  </r>
  <r>
    <n v="2023"/>
    <m/>
    <x v="0"/>
    <x v="0"/>
    <x v="0"/>
    <s v="FT"/>
    <x v="2"/>
    <n v="189000"/>
    <s v="EUR"/>
    <n v="204060"/>
    <s v="DE"/>
    <n v="100"/>
    <x v="15"/>
    <s v="M"/>
  </r>
  <r>
    <n v="2023"/>
    <m/>
    <x v="0"/>
    <x v="0"/>
    <x v="0"/>
    <s v="FT"/>
    <x v="2"/>
    <n v="130000"/>
    <s v="EUR"/>
    <n v="140358"/>
    <s v="DE"/>
    <n v="100"/>
    <x v="15"/>
    <s v="M"/>
  </r>
  <r>
    <n v="2023"/>
    <m/>
    <x v="1"/>
    <x v="1"/>
    <x v="0"/>
    <s v="FT"/>
    <x v="1"/>
    <n v="198900"/>
    <s v="USD"/>
    <n v="198900"/>
    <s v="US"/>
    <n v="0"/>
    <x v="0"/>
    <s v="M"/>
  </r>
  <r>
    <n v="2023"/>
    <m/>
    <x v="1"/>
    <x v="1"/>
    <x v="0"/>
    <s v="FT"/>
    <x v="1"/>
    <n v="183310"/>
    <s v="USD"/>
    <n v="183310"/>
    <s v="US"/>
    <n v="0"/>
    <x v="0"/>
    <s v="M"/>
  </r>
  <r>
    <n v="2023"/>
    <m/>
    <x v="2"/>
    <x v="2"/>
    <x v="0"/>
    <s v="FT"/>
    <x v="22"/>
    <n v="35000"/>
    <s v="GBP"/>
    <n v="43064"/>
    <s v="GB"/>
    <n v="0"/>
    <x v="2"/>
    <s v="M"/>
  </r>
  <r>
    <n v="2023"/>
    <m/>
    <x v="2"/>
    <x v="2"/>
    <x v="0"/>
    <s v="FT"/>
    <x v="22"/>
    <n v="35000"/>
    <s v="GBP"/>
    <n v="43064"/>
    <s v="GB"/>
    <n v="0"/>
    <x v="2"/>
    <s v="M"/>
  </r>
  <r>
    <n v="2023"/>
    <m/>
    <x v="0"/>
    <x v="0"/>
    <x v="0"/>
    <s v="FT"/>
    <x v="2"/>
    <n v="204500"/>
    <s v="USD"/>
    <n v="204500"/>
    <s v="US"/>
    <n v="0"/>
    <x v="0"/>
    <s v="M"/>
  </r>
  <r>
    <n v="2023"/>
    <m/>
    <x v="0"/>
    <x v="0"/>
    <x v="0"/>
    <s v="FT"/>
    <x v="2"/>
    <n v="142200"/>
    <s v="USD"/>
    <n v="142200"/>
    <s v="US"/>
    <n v="0"/>
    <x v="0"/>
    <s v="M"/>
  </r>
  <r>
    <n v="2023"/>
    <m/>
    <x v="0"/>
    <x v="0"/>
    <x v="0"/>
    <s v="FT"/>
    <x v="2"/>
    <n v="392000"/>
    <s v="USD"/>
    <n v="392000"/>
    <s v="US"/>
    <n v="0"/>
    <x v="0"/>
    <s v="M"/>
  </r>
  <r>
    <n v="2023"/>
    <m/>
    <x v="0"/>
    <x v="0"/>
    <x v="0"/>
    <s v="FT"/>
    <x v="2"/>
    <n v="224000"/>
    <s v="USD"/>
    <n v="224000"/>
    <s v="US"/>
    <n v="0"/>
    <x v="0"/>
    <s v="M"/>
  </r>
  <r>
    <n v="2023"/>
    <m/>
    <x v="0"/>
    <x v="0"/>
    <x v="0"/>
    <s v="FT"/>
    <x v="1"/>
    <n v="233000"/>
    <s v="USD"/>
    <n v="233000"/>
    <s v="US"/>
    <n v="0"/>
    <x v="0"/>
    <s v="M"/>
  </r>
  <r>
    <n v="2023"/>
    <m/>
    <x v="0"/>
    <x v="0"/>
    <x v="0"/>
    <s v="FT"/>
    <x v="1"/>
    <n v="199098"/>
    <s v="USD"/>
    <n v="199098"/>
    <s v="US"/>
    <n v="0"/>
    <x v="0"/>
    <s v="M"/>
  </r>
  <r>
    <n v="2023"/>
    <m/>
    <x v="0"/>
    <x v="0"/>
    <x v="0"/>
    <s v="FT"/>
    <x v="1"/>
    <n v="172000"/>
    <s v="USD"/>
    <n v="172000"/>
    <s v="US"/>
    <n v="100"/>
    <x v="0"/>
    <s v="M"/>
  </r>
  <r>
    <n v="2023"/>
    <m/>
    <x v="0"/>
    <x v="0"/>
    <x v="0"/>
    <s v="FT"/>
    <x v="1"/>
    <n v="107000"/>
    <s v="USD"/>
    <n v="107000"/>
    <s v="US"/>
    <n v="100"/>
    <x v="0"/>
    <s v="M"/>
  </r>
  <r>
    <n v="2023"/>
    <m/>
    <x v="0"/>
    <x v="0"/>
    <x v="0"/>
    <s v="FT"/>
    <x v="4"/>
    <n v="93919"/>
    <s v="USD"/>
    <n v="93919"/>
    <s v="US"/>
    <n v="0"/>
    <x v="0"/>
    <s v="M"/>
  </r>
  <r>
    <n v="2023"/>
    <m/>
    <x v="0"/>
    <x v="0"/>
    <x v="0"/>
    <s v="FT"/>
    <x v="4"/>
    <n v="51962"/>
    <s v="USD"/>
    <n v="51962"/>
    <s v="US"/>
    <n v="0"/>
    <x v="0"/>
    <s v="M"/>
  </r>
  <r>
    <n v="2023"/>
    <m/>
    <x v="0"/>
    <x v="0"/>
    <x v="0"/>
    <s v="FT"/>
    <x v="11"/>
    <n v="220000"/>
    <s v="USD"/>
    <n v="220000"/>
    <s v="US"/>
    <n v="0"/>
    <x v="0"/>
    <s v="M"/>
  </r>
  <r>
    <n v="2023"/>
    <m/>
    <x v="0"/>
    <x v="0"/>
    <x v="0"/>
    <s v="FT"/>
    <x v="11"/>
    <n v="150000"/>
    <s v="USD"/>
    <n v="150000"/>
    <s v="US"/>
    <n v="0"/>
    <x v="0"/>
    <s v="M"/>
  </r>
  <r>
    <n v="2023"/>
    <m/>
    <x v="1"/>
    <x v="1"/>
    <x v="0"/>
    <s v="FT"/>
    <x v="1"/>
    <n v="128000"/>
    <s v="USD"/>
    <n v="128000"/>
    <s v="US"/>
    <n v="0"/>
    <x v="0"/>
    <s v="M"/>
  </r>
  <r>
    <n v="2023"/>
    <m/>
    <x v="1"/>
    <x v="1"/>
    <x v="0"/>
    <s v="FT"/>
    <x v="1"/>
    <n v="81500"/>
    <s v="USD"/>
    <n v="81500"/>
    <s v="US"/>
    <n v="0"/>
    <x v="0"/>
    <s v="M"/>
  </r>
  <r>
    <n v="2023"/>
    <m/>
    <x v="0"/>
    <x v="0"/>
    <x v="0"/>
    <s v="FT"/>
    <x v="11"/>
    <n v="200000"/>
    <s v="USD"/>
    <n v="200000"/>
    <s v="US"/>
    <n v="0"/>
    <x v="0"/>
    <s v="M"/>
  </r>
  <r>
    <n v="2023"/>
    <m/>
    <x v="0"/>
    <x v="0"/>
    <x v="0"/>
    <s v="FT"/>
    <x v="11"/>
    <n v="150000"/>
    <s v="USD"/>
    <n v="150000"/>
    <s v="US"/>
    <n v="0"/>
    <x v="0"/>
    <s v="M"/>
  </r>
  <r>
    <n v="2023"/>
    <m/>
    <x v="0"/>
    <x v="0"/>
    <x v="0"/>
    <s v="FT"/>
    <x v="2"/>
    <n v="208450"/>
    <s v="USD"/>
    <n v="208450"/>
    <s v="US"/>
    <n v="0"/>
    <x v="0"/>
    <s v="M"/>
  </r>
  <r>
    <n v="2023"/>
    <m/>
    <x v="0"/>
    <x v="0"/>
    <x v="0"/>
    <s v="FT"/>
    <x v="2"/>
    <n v="151600"/>
    <s v="USD"/>
    <n v="151600"/>
    <s v="US"/>
    <n v="0"/>
    <x v="0"/>
    <s v="M"/>
  </r>
  <r>
    <n v="2023"/>
    <m/>
    <x v="0"/>
    <x v="0"/>
    <x v="0"/>
    <s v="FT"/>
    <x v="3"/>
    <n v="208450"/>
    <s v="USD"/>
    <n v="208450"/>
    <s v="US"/>
    <n v="0"/>
    <x v="0"/>
    <s v="M"/>
  </r>
  <r>
    <n v="2023"/>
    <m/>
    <x v="0"/>
    <x v="0"/>
    <x v="0"/>
    <s v="FT"/>
    <x v="3"/>
    <n v="151600"/>
    <s v="USD"/>
    <n v="151600"/>
    <s v="US"/>
    <n v="0"/>
    <x v="0"/>
    <s v="M"/>
  </r>
  <r>
    <n v="2023"/>
    <m/>
    <x v="0"/>
    <x v="0"/>
    <x v="0"/>
    <s v="FT"/>
    <x v="34"/>
    <n v="240960"/>
    <s v="USD"/>
    <n v="240960"/>
    <s v="US"/>
    <n v="0"/>
    <x v="0"/>
    <s v="M"/>
  </r>
  <r>
    <n v="2023"/>
    <m/>
    <x v="0"/>
    <x v="0"/>
    <x v="0"/>
    <s v="FT"/>
    <x v="34"/>
    <n v="200800"/>
    <s v="USD"/>
    <n v="200800"/>
    <s v="US"/>
    <n v="0"/>
    <x v="0"/>
    <s v="M"/>
  </r>
  <r>
    <n v="2023"/>
    <m/>
    <x v="1"/>
    <x v="1"/>
    <x v="0"/>
    <s v="FT"/>
    <x v="6"/>
    <n v="120681"/>
    <s v="USD"/>
    <n v="120681"/>
    <s v="US"/>
    <n v="0"/>
    <x v="0"/>
    <s v="M"/>
  </r>
  <r>
    <n v="2023"/>
    <m/>
    <x v="1"/>
    <x v="1"/>
    <x v="0"/>
    <s v="FT"/>
    <x v="6"/>
    <n v="72409"/>
    <s v="USD"/>
    <n v="72409"/>
    <s v="US"/>
    <n v="0"/>
    <x v="0"/>
    <s v="M"/>
  </r>
  <r>
    <n v="2023"/>
    <m/>
    <x v="0"/>
    <x v="0"/>
    <x v="0"/>
    <s v="FT"/>
    <x v="7"/>
    <n v="192000"/>
    <s v="USD"/>
    <n v="192000"/>
    <s v="US"/>
    <n v="100"/>
    <x v="0"/>
    <s v="M"/>
  </r>
  <r>
    <n v="2023"/>
    <m/>
    <x v="0"/>
    <x v="0"/>
    <x v="0"/>
    <s v="FT"/>
    <x v="7"/>
    <n v="164000"/>
    <s v="USD"/>
    <n v="164000"/>
    <s v="US"/>
    <n v="100"/>
    <x v="0"/>
    <s v="M"/>
  </r>
  <r>
    <n v="2023"/>
    <m/>
    <x v="2"/>
    <x v="2"/>
    <x v="0"/>
    <s v="FT"/>
    <x v="1"/>
    <n v="80000"/>
    <s v="USD"/>
    <n v="80000"/>
    <s v="US"/>
    <n v="0"/>
    <x v="0"/>
    <s v="M"/>
  </r>
  <r>
    <n v="2023"/>
    <m/>
    <x v="2"/>
    <x v="2"/>
    <x v="0"/>
    <s v="FT"/>
    <x v="1"/>
    <n v="52500"/>
    <s v="USD"/>
    <n v="52500"/>
    <s v="US"/>
    <n v="0"/>
    <x v="0"/>
    <s v="M"/>
  </r>
  <r>
    <n v="2023"/>
    <m/>
    <x v="0"/>
    <x v="0"/>
    <x v="0"/>
    <s v="FT"/>
    <x v="34"/>
    <n v="250000"/>
    <s v="USD"/>
    <n v="250000"/>
    <s v="US"/>
    <n v="100"/>
    <x v="0"/>
    <s v="M"/>
  </r>
  <r>
    <n v="2023"/>
    <m/>
    <x v="0"/>
    <x v="0"/>
    <x v="0"/>
    <s v="FT"/>
    <x v="34"/>
    <n v="176000"/>
    <s v="USD"/>
    <n v="176000"/>
    <s v="US"/>
    <n v="100"/>
    <x v="0"/>
    <s v="M"/>
  </r>
  <r>
    <n v="2023"/>
    <m/>
    <x v="0"/>
    <x v="0"/>
    <x v="0"/>
    <s v="FT"/>
    <x v="11"/>
    <n v="250000"/>
    <s v="USD"/>
    <n v="250000"/>
    <s v="US"/>
    <n v="0"/>
    <x v="0"/>
    <s v="M"/>
  </r>
  <r>
    <n v="2023"/>
    <m/>
    <x v="0"/>
    <x v="0"/>
    <x v="0"/>
    <s v="FT"/>
    <x v="11"/>
    <n v="170000"/>
    <s v="USD"/>
    <n v="170000"/>
    <s v="US"/>
    <n v="0"/>
    <x v="0"/>
    <s v="M"/>
  </r>
  <r>
    <n v="2023"/>
    <m/>
    <x v="0"/>
    <x v="0"/>
    <x v="0"/>
    <s v="FT"/>
    <x v="11"/>
    <n v="250000"/>
    <s v="USD"/>
    <n v="250000"/>
    <s v="US"/>
    <n v="0"/>
    <x v="0"/>
    <s v="M"/>
  </r>
  <r>
    <n v="2023"/>
    <m/>
    <x v="0"/>
    <x v="0"/>
    <x v="0"/>
    <s v="FT"/>
    <x v="11"/>
    <n v="200000"/>
    <s v="USD"/>
    <n v="200000"/>
    <s v="US"/>
    <n v="0"/>
    <x v="0"/>
    <s v="M"/>
  </r>
  <r>
    <n v="2023"/>
    <m/>
    <x v="0"/>
    <x v="0"/>
    <x v="0"/>
    <s v="FT"/>
    <x v="6"/>
    <n v="136000"/>
    <s v="USD"/>
    <n v="136000"/>
    <s v="US"/>
    <n v="100"/>
    <x v="0"/>
    <s v="M"/>
  </r>
  <r>
    <n v="2023"/>
    <m/>
    <x v="0"/>
    <x v="0"/>
    <x v="0"/>
    <s v="FT"/>
    <x v="6"/>
    <n v="104000"/>
    <s v="USD"/>
    <n v="104000"/>
    <s v="US"/>
    <n v="100"/>
    <x v="0"/>
    <s v="M"/>
  </r>
  <r>
    <n v="2023"/>
    <m/>
    <x v="1"/>
    <x v="1"/>
    <x v="0"/>
    <s v="FT"/>
    <x v="6"/>
    <n v="230000"/>
    <s v="USD"/>
    <n v="230000"/>
    <s v="US"/>
    <n v="0"/>
    <x v="0"/>
    <s v="M"/>
  </r>
  <r>
    <n v="2023"/>
    <m/>
    <x v="1"/>
    <x v="1"/>
    <x v="0"/>
    <s v="FT"/>
    <x v="6"/>
    <n v="175000"/>
    <s v="USD"/>
    <n v="175000"/>
    <s v="US"/>
    <n v="0"/>
    <x v="0"/>
    <s v="M"/>
  </r>
  <r>
    <n v="2023"/>
    <m/>
    <x v="0"/>
    <x v="0"/>
    <x v="0"/>
    <s v="FT"/>
    <x v="122"/>
    <n v="195000"/>
    <s v="BRL"/>
    <n v="38290"/>
    <s v="BR"/>
    <n v="50"/>
    <x v="19"/>
    <s v="L"/>
  </r>
  <r>
    <n v="2023"/>
    <m/>
    <x v="3"/>
    <x v="3"/>
    <x v="0"/>
    <s v="FT"/>
    <x v="59"/>
    <n v="200000"/>
    <s v="EUR"/>
    <n v="215936"/>
    <s v="BE"/>
    <n v="100"/>
    <x v="0"/>
    <s v="L"/>
  </r>
  <r>
    <n v="2023"/>
    <m/>
    <x v="1"/>
    <x v="1"/>
    <x v="0"/>
    <s v="FT"/>
    <x v="1"/>
    <n v="167500"/>
    <s v="USD"/>
    <n v="167500"/>
    <s v="US"/>
    <n v="0"/>
    <x v="0"/>
    <s v="M"/>
  </r>
  <r>
    <n v="2023"/>
    <m/>
    <x v="1"/>
    <x v="1"/>
    <x v="0"/>
    <s v="FT"/>
    <x v="1"/>
    <n v="106500"/>
    <s v="USD"/>
    <n v="106500"/>
    <s v="US"/>
    <n v="0"/>
    <x v="0"/>
    <s v="M"/>
  </r>
  <r>
    <n v="2023"/>
    <m/>
    <x v="0"/>
    <x v="0"/>
    <x v="0"/>
    <s v="FT"/>
    <x v="59"/>
    <n v="330000"/>
    <s v="USD"/>
    <n v="330000"/>
    <s v="US"/>
    <n v="0"/>
    <x v="0"/>
    <s v="M"/>
  </r>
  <r>
    <n v="2023"/>
    <m/>
    <x v="0"/>
    <x v="0"/>
    <x v="0"/>
    <s v="FT"/>
    <x v="59"/>
    <n v="204000"/>
    <s v="USD"/>
    <n v="204000"/>
    <s v="US"/>
    <n v="0"/>
    <x v="0"/>
    <s v="M"/>
  </r>
  <r>
    <n v="2023"/>
    <m/>
    <x v="0"/>
    <x v="0"/>
    <x v="0"/>
    <s v="FT"/>
    <x v="2"/>
    <n v="226600"/>
    <s v="USD"/>
    <n v="226600"/>
    <s v="US"/>
    <n v="0"/>
    <x v="0"/>
    <s v="M"/>
  </r>
  <r>
    <n v="2023"/>
    <m/>
    <x v="0"/>
    <x v="0"/>
    <x v="0"/>
    <s v="FT"/>
    <x v="2"/>
    <n v="140100"/>
    <s v="USD"/>
    <n v="140100"/>
    <s v="US"/>
    <n v="0"/>
    <x v="0"/>
    <s v="M"/>
  </r>
  <r>
    <n v="2023"/>
    <m/>
    <x v="0"/>
    <x v="0"/>
    <x v="0"/>
    <s v="FT"/>
    <x v="6"/>
    <n v="359170"/>
    <s v="USD"/>
    <n v="359170"/>
    <s v="US"/>
    <n v="0"/>
    <x v="0"/>
    <s v="M"/>
  </r>
  <r>
    <n v="2023"/>
    <m/>
    <x v="0"/>
    <x v="0"/>
    <x v="0"/>
    <s v="FT"/>
    <x v="6"/>
    <n v="310270"/>
    <s v="USD"/>
    <n v="310270"/>
    <s v="US"/>
    <n v="0"/>
    <x v="0"/>
    <s v="M"/>
  </r>
  <r>
    <n v="2023"/>
    <m/>
    <x v="0"/>
    <x v="0"/>
    <x v="0"/>
    <s v="FT"/>
    <x v="6"/>
    <n v="359170"/>
    <s v="USD"/>
    <n v="359170"/>
    <s v="US"/>
    <n v="0"/>
    <x v="0"/>
    <s v="M"/>
  </r>
  <r>
    <n v="2023"/>
    <m/>
    <x v="0"/>
    <x v="0"/>
    <x v="0"/>
    <s v="FT"/>
    <x v="6"/>
    <n v="295490"/>
    <s v="USD"/>
    <n v="295490"/>
    <s v="US"/>
    <n v="0"/>
    <x v="0"/>
    <s v="M"/>
  </r>
  <r>
    <n v="2023"/>
    <m/>
    <x v="0"/>
    <x v="0"/>
    <x v="0"/>
    <s v="FT"/>
    <x v="6"/>
    <n v="178560"/>
    <s v="USD"/>
    <n v="178560"/>
    <s v="US"/>
    <n v="0"/>
    <x v="0"/>
    <s v="M"/>
  </r>
  <r>
    <n v="2023"/>
    <m/>
    <x v="0"/>
    <x v="0"/>
    <x v="0"/>
    <s v="FT"/>
    <x v="6"/>
    <n v="148800"/>
    <s v="USD"/>
    <n v="148800"/>
    <s v="US"/>
    <n v="0"/>
    <x v="0"/>
    <s v="M"/>
  </r>
  <r>
    <n v="2023"/>
    <m/>
    <x v="0"/>
    <x v="0"/>
    <x v="0"/>
    <s v="FT"/>
    <x v="6"/>
    <n v="278700"/>
    <s v="USD"/>
    <n v="278700"/>
    <s v="US"/>
    <n v="0"/>
    <x v="0"/>
    <s v="M"/>
  </r>
  <r>
    <n v="2023"/>
    <m/>
    <x v="0"/>
    <x v="0"/>
    <x v="0"/>
    <s v="FT"/>
    <x v="6"/>
    <n v="159300"/>
    <s v="USD"/>
    <n v="159300"/>
    <s v="US"/>
    <n v="0"/>
    <x v="0"/>
    <s v="M"/>
  </r>
  <r>
    <n v="2023"/>
    <m/>
    <x v="0"/>
    <x v="0"/>
    <x v="0"/>
    <s v="FT"/>
    <x v="109"/>
    <n v="331640"/>
    <s v="USD"/>
    <n v="331640"/>
    <s v="US"/>
    <n v="0"/>
    <x v="0"/>
    <s v="M"/>
  </r>
  <r>
    <n v="2023"/>
    <m/>
    <x v="0"/>
    <x v="0"/>
    <x v="0"/>
    <s v="FT"/>
    <x v="109"/>
    <n v="283780"/>
    <s v="USD"/>
    <n v="283780"/>
    <s v="US"/>
    <n v="0"/>
    <x v="0"/>
    <s v="M"/>
  </r>
  <r>
    <n v="2023"/>
    <m/>
    <x v="3"/>
    <x v="3"/>
    <x v="0"/>
    <s v="FT"/>
    <x v="1"/>
    <n v="167954"/>
    <s v="USD"/>
    <n v="167954"/>
    <s v="US"/>
    <n v="0"/>
    <x v="0"/>
    <s v="M"/>
  </r>
  <r>
    <n v="2023"/>
    <m/>
    <x v="3"/>
    <x v="3"/>
    <x v="0"/>
    <s v="FT"/>
    <x v="1"/>
    <n v="115830"/>
    <s v="USD"/>
    <n v="115830"/>
    <s v="US"/>
    <n v="0"/>
    <x v="0"/>
    <s v="M"/>
  </r>
  <r>
    <n v="2023"/>
    <m/>
    <x v="0"/>
    <x v="0"/>
    <x v="0"/>
    <s v="FT"/>
    <x v="2"/>
    <n v="150000"/>
    <s v="USD"/>
    <n v="150000"/>
    <s v="US"/>
    <n v="0"/>
    <x v="0"/>
    <s v="M"/>
  </r>
  <r>
    <n v="2023"/>
    <m/>
    <x v="0"/>
    <x v="0"/>
    <x v="0"/>
    <s v="FT"/>
    <x v="2"/>
    <n v="125000"/>
    <s v="USD"/>
    <n v="125000"/>
    <s v="US"/>
    <n v="0"/>
    <x v="0"/>
    <s v="M"/>
  </r>
  <r>
    <n v="2023"/>
    <m/>
    <x v="0"/>
    <x v="0"/>
    <x v="0"/>
    <s v="FT"/>
    <x v="2"/>
    <n v="331640"/>
    <s v="USD"/>
    <n v="331640"/>
    <s v="US"/>
    <n v="0"/>
    <x v="0"/>
    <s v="M"/>
  </r>
  <r>
    <n v="2023"/>
    <m/>
    <x v="0"/>
    <x v="0"/>
    <x v="0"/>
    <s v="FT"/>
    <x v="2"/>
    <n v="267720"/>
    <s v="USD"/>
    <n v="267720"/>
    <s v="US"/>
    <n v="0"/>
    <x v="0"/>
    <s v="M"/>
  </r>
  <r>
    <n v="2023"/>
    <m/>
    <x v="0"/>
    <x v="0"/>
    <x v="0"/>
    <s v="FT"/>
    <x v="18"/>
    <n v="185000"/>
    <s v="USD"/>
    <n v="185000"/>
    <s v="US"/>
    <n v="0"/>
    <x v="0"/>
    <s v="M"/>
  </r>
  <r>
    <n v="2023"/>
    <m/>
    <x v="0"/>
    <x v="0"/>
    <x v="0"/>
    <s v="FT"/>
    <x v="18"/>
    <n v="50000"/>
    <s v="USD"/>
    <n v="50000"/>
    <s v="US"/>
    <n v="0"/>
    <x v="0"/>
    <s v="M"/>
  </r>
  <r>
    <n v="2023"/>
    <m/>
    <x v="0"/>
    <x v="0"/>
    <x v="0"/>
    <s v="FT"/>
    <x v="1"/>
    <n v="331640"/>
    <s v="USD"/>
    <n v="331640"/>
    <s v="US"/>
    <n v="0"/>
    <x v="0"/>
    <s v="M"/>
  </r>
  <r>
    <n v="2023"/>
    <m/>
    <x v="0"/>
    <x v="0"/>
    <x v="0"/>
    <s v="FT"/>
    <x v="1"/>
    <n v="283780"/>
    <s v="USD"/>
    <n v="283780"/>
    <s v="US"/>
    <n v="0"/>
    <x v="0"/>
    <s v="M"/>
  </r>
  <r>
    <n v="2023"/>
    <m/>
    <x v="0"/>
    <x v="0"/>
    <x v="0"/>
    <s v="FT"/>
    <x v="34"/>
    <n v="189110"/>
    <s v="USD"/>
    <n v="189110"/>
    <s v="US"/>
    <n v="0"/>
    <x v="0"/>
    <s v="M"/>
  </r>
  <r>
    <n v="2023"/>
    <m/>
    <x v="0"/>
    <x v="0"/>
    <x v="0"/>
    <s v="FT"/>
    <x v="34"/>
    <n v="139000"/>
    <s v="USD"/>
    <n v="139000"/>
    <s v="US"/>
    <n v="0"/>
    <x v="0"/>
    <s v="M"/>
  </r>
  <r>
    <n v="2023"/>
    <m/>
    <x v="0"/>
    <x v="0"/>
    <x v="0"/>
    <s v="FT"/>
    <x v="3"/>
    <n v="199000"/>
    <s v="USD"/>
    <n v="199000"/>
    <s v="US"/>
    <n v="100"/>
    <x v="0"/>
    <s v="M"/>
  </r>
  <r>
    <n v="2023"/>
    <m/>
    <x v="0"/>
    <x v="0"/>
    <x v="0"/>
    <s v="FT"/>
    <x v="3"/>
    <n v="145000"/>
    <s v="USD"/>
    <n v="145000"/>
    <s v="US"/>
    <n v="100"/>
    <x v="0"/>
    <s v="M"/>
  </r>
  <r>
    <n v="2023"/>
    <m/>
    <x v="0"/>
    <x v="0"/>
    <x v="0"/>
    <s v="FT"/>
    <x v="61"/>
    <n v="199000"/>
    <s v="USD"/>
    <n v="199000"/>
    <s v="US"/>
    <n v="0"/>
    <x v="0"/>
    <s v="M"/>
  </r>
  <r>
    <n v="2023"/>
    <m/>
    <x v="0"/>
    <x v="0"/>
    <x v="0"/>
    <s v="FT"/>
    <x v="61"/>
    <n v="142000"/>
    <s v="USD"/>
    <n v="142000"/>
    <s v="US"/>
    <n v="0"/>
    <x v="0"/>
    <s v="M"/>
  </r>
  <r>
    <n v="2023"/>
    <m/>
    <x v="0"/>
    <x v="0"/>
    <x v="0"/>
    <s v="FT"/>
    <x v="28"/>
    <n v="230000"/>
    <s v="USD"/>
    <n v="230000"/>
    <s v="GB"/>
    <n v="100"/>
    <x v="2"/>
    <s v="M"/>
  </r>
  <r>
    <n v="2023"/>
    <m/>
    <x v="0"/>
    <x v="0"/>
    <x v="0"/>
    <s v="FT"/>
    <x v="28"/>
    <n v="170000"/>
    <s v="USD"/>
    <n v="170000"/>
    <s v="GB"/>
    <n v="100"/>
    <x v="2"/>
    <s v="M"/>
  </r>
  <r>
    <n v="2023"/>
    <m/>
    <x v="0"/>
    <x v="0"/>
    <x v="0"/>
    <s v="FT"/>
    <x v="2"/>
    <n v="331640"/>
    <s v="USD"/>
    <n v="331640"/>
    <s v="US"/>
    <n v="0"/>
    <x v="0"/>
    <s v="M"/>
  </r>
  <r>
    <n v="2023"/>
    <m/>
    <x v="0"/>
    <x v="0"/>
    <x v="0"/>
    <s v="FT"/>
    <x v="2"/>
    <n v="283780"/>
    <s v="USD"/>
    <n v="283780"/>
    <s v="US"/>
    <n v="0"/>
    <x v="0"/>
    <s v="M"/>
  </r>
  <r>
    <n v="2023"/>
    <m/>
    <x v="0"/>
    <x v="0"/>
    <x v="0"/>
    <s v="FT"/>
    <x v="4"/>
    <n v="66000"/>
    <s v="USD"/>
    <n v="66000"/>
    <s v="US"/>
    <n v="0"/>
    <x v="0"/>
    <s v="M"/>
  </r>
  <r>
    <n v="2023"/>
    <m/>
    <x v="0"/>
    <x v="0"/>
    <x v="0"/>
    <s v="FT"/>
    <x v="4"/>
    <n v="52000"/>
    <s v="USD"/>
    <n v="52000"/>
    <s v="US"/>
    <n v="0"/>
    <x v="0"/>
    <s v="M"/>
  </r>
  <r>
    <n v="2023"/>
    <m/>
    <x v="0"/>
    <x v="0"/>
    <x v="0"/>
    <s v="FT"/>
    <x v="8"/>
    <n v="110400"/>
    <s v="USD"/>
    <n v="110400"/>
    <s v="US"/>
    <n v="0"/>
    <x v="0"/>
    <s v="M"/>
  </r>
  <r>
    <n v="2023"/>
    <m/>
    <x v="0"/>
    <x v="0"/>
    <x v="0"/>
    <s v="FT"/>
    <x v="8"/>
    <n v="68000"/>
    <s v="USD"/>
    <n v="68000"/>
    <s v="US"/>
    <n v="0"/>
    <x v="0"/>
    <s v="M"/>
  </r>
  <r>
    <n v="2023"/>
    <m/>
    <x v="0"/>
    <x v="0"/>
    <x v="0"/>
    <s v="FT"/>
    <x v="6"/>
    <n v="323300"/>
    <s v="USD"/>
    <n v="323300"/>
    <s v="US"/>
    <n v="0"/>
    <x v="0"/>
    <s v="M"/>
  </r>
  <r>
    <n v="2023"/>
    <m/>
    <x v="0"/>
    <x v="0"/>
    <x v="0"/>
    <s v="FT"/>
    <x v="6"/>
    <n v="184700"/>
    <s v="USD"/>
    <n v="184700"/>
    <s v="US"/>
    <n v="0"/>
    <x v="0"/>
    <s v="M"/>
  </r>
  <r>
    <n v="2023"/>
    <m/>
    <x v="0"/>
    <x v="0"/>
    <x v="0"/>
    <s v="FT"/>
    <x v="6"/>
    <n v="202000"/>
    <s v="USD"/>
    <n v="202000"/>
    <s v="US"/>
    <n v="100"/>
    <x v="0"/>
    <s v="M"/>
  </r>
  <r>
    <n v="2023"/>
    <m/>
    <x v="0"/>
    <x v="0"/>
    <x v="0"/>
    <s v="FT"/>
    <x v="6"/>
    <n v="140000"/>
    <s v="USD"/>
    <n v="140000"/>
    <s v="US"/>
    <n v="100"/>
    <x v="0"/>
    <s v="M"/>
  </r>
  <r>
    <n v="2023"/>
    <m/>
    <x v="0"/>
    <x v="0"/>
    <x v="0"/>
    <s v="FT"/>
    <x v="6"/>
    <n v="235000"/>
    <s v="USD"/>
    <n v="235000"/>
    <s v="US"/>
    <n v="100"/>
    <x v="0"/>
    <s v="M"/>
  </r>
  <r>
    <n v="2023"/>
    <m/>
    <x v="0"/>
    <x v="0"/>
    <x v="0"/>
    <s v="FT"/>
    <x v="6"/>
    <n v="200000"/>
    <s v="USD"/>
    <n v="200000"/>
    <s v="US"/>
    <n v="100"/>
    <x v="0"/>
    <s v="M"/>
  </r>
  <r>
    <n v="2023"/>
    <m/>
    <x v="0"/>
    <x v="0"/>
    <x v="0"/>
    <s v="FT"/>
    <x v="6"/>
    <n v="359170"/>
    <s v="USD"/>
    <n v="359170"/>
    <s v="US"/>
    <n v="0"/>
    <x v="0"/>
    <s v="M"/>
  </r>
  <r>
    <n v="2023"/>
    <m/>
    <x v="0"/>
    <x v="0"/>
    <x v="0"/>
    <s v="FT"/>
    <x v="6"/>
    <n v="295490"/>
    <s v="USD"/>
    <n v="295490"/>
    <s v="US"/>
    <n v="0"/>
    <x v="0"/>
    <s v="M"/>
  </r>
  <r>
    <n v="2023"/>
    <m/>
    <x v="0"/>
    <x v="0"/>
    <x v="0"/>
    <s v="FT"/>
    <x v="6"/>
    <n v="316000"/>
    <s v="USD"/>
    <n v="316000"/>
    <s v="US"/>
    <n v="0"/>
    <x v="0"/>
    <s v="M"/>
  </r>
  <r>
    <n v="2023"/>
    <m/>
    <x v="0"/>
    <x v="0"/>
    <x v="0"/>
    <s v="FT"/>
    <x v="6"/>
    <n v="202000"/>
    <s v="USD"/>
    <n v="202000"/>
    <s v="US"/>
    <n v="0"/>
    <x v="0"/>
    <s v="M"/>
  </r>
  <r>
    <n v="2023"/>
    <m/>
    <x v="0"/>
    <x v="0"/>
    <x v="0"/>
    <s v="FT"/>
    <x v="28"/>
    <n v="178560"/>
    <s v="USD"/>
    <n v="178560"/>
    <s v="US"/>
    <n v="0"/>
    <x v="0"/>
    <s v="M"/>
  </r>
  <r>
    <n v="2023"/>
    <m/>
    <x v="0"/>
    <x v="0"/>
    <x v="0"/>
    <s v="FT"/>
    <x v="28"/>
    <n v="148800"/>
    <s v="USD"/>
    <n v="148800"/>
    <s v="US"/>
    <n v="0"/>
    <x v="0"/>
    <s v="M"/>
  </r>
  <r>
    <n v="2023"/>
    <m/>
    <x v="0"/>
    <x v="0"/>
    <x v="0"/>
    <s v="FT"/>
    <x v="1"/>
    <n v="170000"/>
    <s v="USD"/>
    <n v="170000"/>
    <s v="US"/>
    <n v="100"/>
    <x v="0"/>
    <s v="M"/>
  </r>
  <r>
    <n v="2023"/>
    <m/>
    <x v="0"/>
    <x v="0"/>
    <x v="0"/>
    <s v="FT"/>
    <x v="1"/>
    <n v="120000"/>
    <s v="USD"/>
    <n v="120000"/>
    <s v="US"/>
    <n v="100"/>
    <x v="0"/>
    <s v="M"/>
  </r>
  <r>
    <n v="2023"/>
    <m/>
    <x v="0"/>
    <x v="0"/>
    <x v="0"/>
    <s v="FT"/>
    <x v="59"/>
    <n v="200000"/>
    <s v="USD"/>
    <n v="200000"/>
    <s v="US"/>
    <n v="100"/>
    <x v="0"/>
    <s v="L"/>
  </r>
  <r>
    <n v="2023"/>
    <m/>
    <x v="0"/>
    <x v="0"/>
    <x v="0"/>
    <s v="FT"/>
    <x v="2"/>
    <n v="226600"/>
    <s v="USD"/>
    <n v="226600"/>
    <s v="US"/>
    <n v="0"/>
    <x v="0"/>
    <s v="M"/>
  </r>
  <r>
    <n v="2023"/>
    <m/>
    <x v="0"/>
    <x v="0"/>
    <x v="0"/>
    <s v="FT"/>
    <x v="2"/>
    <n v="140100"/>
    <s v="USD"/>
    <n v="140100"/>
    <s v="US"/>
    <n v="0"/>
    <x v="0"/>
    <s v="M"/>
  </r>
  <r>
    <n v="2023"/>
    <m/>
    <x v="0"/>
    <x v="0"/>
    <x v="0"/>
    <s v="FT"/>
    <x v="4"/>
    <n v="166500"/>
    <s v="USD"/>
    <n v="166500"/>
    <s v="US"/>
    <n v="0"/>
    <x v="0"/>
    <s v="M"/>
  </r>
  <r>
    <n v="2023"/>
    <m/>
    <x v="0"/>
    <x v="0"/>
    <x v="0"/>
    <s v="FT"/>
    <x v="4"/>
    <n v="113220"/>
    <s v="USD"/>
    <n v="113220"/>
    <s v="US"/>
    <n v="0"/>
    <x v="0"/>
    <s v="M"/>
  </r>
  <r>
    <n v="2023"/>
    <m/>
    <x v="0"/>
    <x v="0"/>
    <x v="0"/>
    <s v="FT"/>
    <x v="2"/>
    <n v="247500"/>
    <s v="USD"/>
    <n v="247500"/>
    <s v="US"/>
    <n v="0"/>
    <x v="0"/>
    <s v="M"/>
  </r>
  <r>
    <n v="2023"/>
    <m/>
    <x v="0"/>
    <x v="0"/>
    <x v="0"/>
    <s v="FT"/>
    <x v="2"/>
    <n v="172200"/>
    <s v="USD"/>
    <n v="172200"/>
    <s v="US"/>
    <n v="0"/>
    <x v="0"/>
    <s v="M"/>
  </r>
  <r>
    <n v="2023"/>
    <m/>
    <x v="0"/>
    <x v="0"/>
    <x v="0"/>
    <s v="FT"/>
    <x v="3"/>
    <n v="365630"/>
    <s v="USD"/>
    <n v="365630"/>
    <s v="US"/>
    <n v="0"/>
    <x v="0"/>
    <s v="M"/>
  </r>
  <r>
    <n v="2023"/>
    <m/>
    <x v="0"/>
    <x v="0"/>
    <x v="0"/>
    <s v="FT"/>
    <x v="3"/>
    <n v="315850"/>
    <s v="USD"/>
    <n v="315850"/>
    <s v="US"/>
    <n v="0"/>
    <x v="0"/>
    <s v="M"/>
  </r>
  <r>
    <n v="2023"/>
    <m/>
    <x v="0"/>
    <x v="0"/>
    <x v="0"/>
    <s v="FT"/>
    <x v="13"/>
    <n v="185000"/>
    <s v="USD"/>
    <n v="185000"/>
    <s v="US"/>
    <n v="0"/>
    <x v="0"/>
    <s v="L"/>
  </r>
  <r>
    <n v="2023"/>
    <m/>
    <x v="0"/>
    <x v="0"/>
    <x v="0"/>
    <s v="FT"/>
    <x v="13"/>
    <n v="79600"/>
    <s v="USD"/>
    <n v="79600"/>
    <s v="US"/>
    <n v="0"/>
    <x v="0"/>
    <s v="L"/>
  </r>
  <r>
    <n v="2023"/>
    <m/>
    <x v="0"/>
    <x v="0"/>
    <x v="0"/>
    <s v="FT"/>
    <x v="7"/>
    <n v="260000"/>
    <s v="USD"/>
    <n v="260000"/>
    <s v="US"/>
    <n v="0"/>
    <x v="0"/>
    <s v="L"/>
  </r>
  <r>
    <n v="2023"/>
    <m/>
    <x v="0"/>
    <x v="0"/>
    <x v="0"/>
    <s v="FT"/>
    <x v="7"/>
    <n v="136000"/>
    <s v="USD"/>
    <n v="136000"/>
    <s v="US"/>
    <n v="0"/>
    <x v="0"/>
    <s v="L"/>
  </r>
  <r>
    <n v="2023"/>
    <m/>
    <x v="1"/>
    <x v="1"/>
    <x v="0"/>
    <s v="FT"/>
    <x v="2"/>
    <n v="287500"/>
    <s v="USD"/>
    <n v="287500"/>
    <s v="AU"/>
    <n v="0"/>
    <x v="1"/>
    <s v="M"/>
  </r>
  <r>
    <n v="2023"/>
    <m/>
    <x v="1"/>
    <x v="1"/>
    <x v="0"/>
    <s v="FT"/>
    <x v="2"/>
    <n v="207500"/>
    <s v="USD"/>
    <n v="207500"/>
    <s v="AU"/>
    <n v="0"/>
    <x v="1"/>
    <s v="M"/>
  </r>
  <r>
    <n v="2023"/>
    <m/>
    <x v="0"/>
    <x v="0"/>
    <x v="0"/>
    <s v="FT"/>
    <x v="1"/>
    <n v="229000"/>
    <s v="USD"/>
    <n v="229000"/>
    <s v="US"/>
    <n v="0"/>
    <x v="0"/>
    <s v="M"/>
  </r>
  <r>
    <n v="2023"/>
    <m/>
    <x v="0"/>
    <x v="0"/>
    <x v="0"/>
    <s v="FT"/>
    <x v="1"/>
    <n v="131000"/>
    <s v="USD"/>
    <n v="131000"/>
    <s v="US"/>
    <n v="0"/>
    <x v="0"/>
    <s v="M"/>
  </r>
  <r>
    <n v="2023"/>
    <m/>
    <x v="0"/>
    <x v="0"/>
    <x v="0"/>
    <s v="FT"/>
    <x v="4"/>
    <n v="105000"/>
    <s v="USD"/>
    <n v="105000"/>
    <s v="US"/>
    <n v="0"/>
    <x v="0"/>
    <s v="M"/>
  </r>
  <r>
    <n v="2023"/>
    <m/>
    <x v="0"/>
    <x v="0"/>
    <x v="0"/>
    <s v="FT"/>
    <x v="4"/>
    <n v="70000"/>
    <s v="USD"/>
    <n v="70000"/>
    <s v="US"/>
    <n v="0"/>
    <x v="0"/>
    <s v="M"/>
  </r>
  <r>
    <n v="2023"/>
    <m/>
    <x v="0"/>
    <x v="0"/>
    <x v="0"/>
    <s v="FT"/>
    <x v="6"/>
    <n v="185000"/>
    <s v="USD"/>
    <n v="185000"/>
    <s v="US"/>
    <n v="0"/>
    <x v="0"/>
    <s v="L"/>
  </r>
  <r>
    <n v="2023"/>
    <m/>
    <x v="0"/>
    <x v="0"/>
    <x v="0"/>
    <s v="FT"/>
    <x v="6"/>
    <n v="86700"/>
    <s v="USD"/>
    <n v="86700"/>
    <s v="US"/>
    <n v="0"/>
    <x v="0"/>
    <s v="L"/>
  </r>
  <r>
    <n v="2023"/>
    <m/>
    <x v="0"/>
    <x v="0"/>
    <x v="0"/>
    <s v="FT"/>
    <x v="1"/>
    <n v="180000"/>
    <s v="USD"/>
    <n v="180000"/>
    <s v="US"/>
    <n v="0"/>
    <x v="0"/>
    <s v="M"/>
  </r>
  <r>
    <n v="2023"/>
    <m/>
    <x v="0"/>
    <x v="0"/>
    <x v="0"/>
    <s v="FT"/>
    <x v="1"/>
    <n v="150000"/>
    <s v="USD"/>
    <n v="150000"/>
    <s v="US"/>
    <n v="0"/>
    <x v="0"/>
    <s v="M"/>
  </r>
  <r>
    <n v="2023"/>
    <m/>
    <x v="0"/>
    <x v="0"/>
    <x v="0"/>
    <s v="FT"/>
    <x v="1"/>
    <n v="145000"/>
    <s v="USD"/>
    <n v="145000"/>
    <s v="US"/>
    <n v="0"/>
    <x v="0"/>
    <s v="M"/>
  </r>
  <r>
    <n v="2023"/>
    <m/>
    <x v="0"/>
    <x v="0"/>
    <x v="0"/>
    <s v="FT"/>
    <x v="1"/>
    <n v="115000"/>
    <s v="USD"/>
    <n v="115000"/>
    <s v="US"/>
    <n v="0"/>
    <x v="0"/>
    <s v="M"/>
  </r>
  <r>
    <n v="2023"/>
    <m/>
    <x v="0"/>
    <x v="0"/>
    <x v="0"/>
    <s v="FT"/>
    <x v="4"/>
    <n v="192300"/>
    <s v="USD"/>
    <n v="192300"/>
    <s v="US"/>
    <n v="100"/>
    <x v="0"/>
    <s v="M"/>
  </r>
  <r>
    <n v="2023"/>
    <m/>
    <x v="0"/>
    <x v="0"/>
    <x v="0"/>
    <s v="FT"/>
    <x v="4"/>
    <n v="153800"/>
    <s v="USD"/>
    <n v="153800"/>
    <s v="US"/>
    <n v="100"/>
    <x v="0"/>
    <s v="M"/>
  </r>
  <r>
    <n v="2023"/>
    <m/>
    <x v="0"/>
    <x v="0"/>
    <x v="0"/>
    <s v="FT"/>
    <x v="7"/>
    <n v="222200"/>
    <s v="USD"/>
    <n v="222200"/>
    <s v="US"/>
    <n v="0"/>
    <x v="0"/>
    <s v="L"/>
  </r>
  <r>
    <n v="2023"/>
    <m/>
    <x v="0"/>
    <x v="0"/>
    <x v="0"/>
    <s v="FT"/>
    <x v="7"/>
    <n v="136000"/>
    <s v="USD"/>
    <n v="136000"/>
    <s v="US"/>
    <n v="0"/>
    <x v="0"/>
    <s v="L"/>
  </r>
  <r>
    <n v="2023"/>
    <m/>
    <x v="1"/>
    <x v="1"/>
    <x v="0"/>
    <s v="FT"/>
    <x v="129"/>
    <n v="91000"/>
    <s v="CAD"/>
    <n v="67419"/>
    <s v="CA"/>
    <n v="50"/>
    <x v="3"/>
    <s v="L"/>
  </r>
  <r>
    <n v="2023"/>
    <m/>
    <x v="0"/>
    <x v="0"/>
    <x v="0"/>
    <s v="FT"/>
    <x v="1"/>
    <n v="150000"/>
    <s v="USD"/>
    <n v="150000"/>
    <s v="US"/>
    <n v="0"/>
    <x v="0"/>
    <s v="M"/>
  </r>
  <r>
    <n v="2023"/>
    <m/>
    <x v="0"/>
    <x v="0"/>
    <x v="0"/>
    <s v="FT"/>
    <x v="1"/>
    <n v="90000"/>
    <s v="USD"/>
    <n v="90000"/>
    <s v="US"/>
    <n v="0"/>
    <x v="0"/>
    <s v="M"/>
  </r>
  <r>
    <n v="2023"/>
    <m/>
    <x v="0"/>
    <x v="0"/>
    <x v="0"/>
    <s v="FT"/>
    <x v="6"/>
    <n v="155000"/>
    <s v="USD"/>
    <n v="155000"/>
    <s v="US"/>
    <n v="0"/>
    <x v="0"/>
    <s v="M"/>
  </r>
  <r>
    <n v="2023"/>
    <m/>
    <x v="0"/>
    <x v="0"/>
    <x v="0"/>
    <s v="FT"/>
    <x v="6"/>
    <n v="139500"/>
    <s v="USD"/>
    <n v="139500"/>
    <s v="US"/>
    <n v="0"/>
    <x v="0"/>
    <s v="M"/>
  </r>
  <r>
    <n v="2023"/>
    <m/>
    <x v="1"/>
    <x v="1"/>
    <x v="0"/>
    <s v="FT"/>
    <x v="4"/>
    <n v="131650"/>
    <s v="USD"/>
    <n v="131650"/>
    <s v="US"/>
    <n v="0"/>
    <x v="0"/>
    <s v="M"/>
  </r>
  <r>
    <n v="2023"/>
    <m/>
    <x v="1"/>
    <x v="1"/>
    <x v="0"/>
    <s v="FT"/>
    <x v="4"/>
    <n v="105320"/>
    <s v="USD"/>
    <n v="105320"/>
    <s v="US"/>
    <n v="0"/>
    <x v="0"/>
    <s v="M"/>
  </r>
  <r>
    <n v="2023"/>
    <m/>
    <x v="0"/>
    <x v="0"/>
    <x v="0"/>
    <s v="FT"/>
    <x v="7"/>
    <n v="222200"/>
    <s v="USD"/>
    <n v="222200"/>
    <s v="US"/>
    <n v="0"/>
    <x v="0"/>
    <s v="L"/>
  </r>
  <r>
    <n v="2023"/>
    <m/>
    <x v="0"/>
    <x v="0"/>
    <x v="0"/>
    <s v="FT"/>
    <x v="7"/>
    <n v="136000"/>
    <s v="USD"/>
    <n v="136000"/>
    <s v="US"/>
    <n v="0"/>
    <x v="0"/>
    <s v="L"/>
  </r>
  <r>
    <n v="2023"/>
    <m/>
    <x v="0"/>
    <x v="0"/>
    <x v="0"/>
    <s v="FT"/>
    <x v="111"/>
    <n v="204500"/>
    <s v="USD"/>
    <n v="204500"/>
    <s v="US"/>
    <n v="0"/>
    <x v="0"/>
    <s v="M"/>
  </r>
  <r>
    <n v="2023"/>
    <m/>
    <x v="0"/>
    <x v="0"/>
    <x v="0"/>
    <s v="FT"/>
    <x v="111"/>
    <n v="126400"/>
    <s v="USD"/>
    <n v="126400"/>
    <s v="US"/>
    <n v="0"/>
    <x v="0"/>
    <s v="M"/>
  </r>
  <r>
    <n v="2023"/>
    <m/>
    <x v="0"/>
    <x v="0"/>
    <x v="0"/>
    <s v="FT"/>
    <x v="7"/>
    <n v="309400"/>
    <s v="USD"/>
    <n v="309400"/>
    <s v="US"/>
    <n v="0"/>
    <x v="0"/>
    <s v="L"/>
  </r>
  <r>
    <n v="2023"/>
    <m/>
    <x v="0"/>
    <x v="0"/>
    <x v="0"/>
    <s v="FT"/>
    <x v="7"/>
    <n v="159100"/>
    <s v="USD"/>
    <n v="159100"/>
    <s v="US"/>
    <n v="0"/>
    <x v="0"/>
    <s v="L"/>
  </r>
  <r>
    <n v="2023"/>
    <m/>
    <x v="0"/>
    <x v="0"/>
    <x v="0"/>
    <s v="FT"/>
    <x v="2"/>
    <n v="235400"/>
    <s v="USD"/>
    <n v="235400"/>
    <s v="US"/>
    <n v="100"/>
    <x v="0"/>
    <s v="M"/>
  </r>
  <r>
    <n v="2023"/>
    <m/>
    <x v="0"/>
    <x v="0"/>
    <x v="0"/>
    <s v="FT"/>
    <x v="2"/>
    <n v="160080"/>
    <s v="USD"/>
    <n v="160080"/>
    <s v="US"/>
    <n v="100"/>
    <x v="0"/>
    <s v="M"/>
  </r>
  <r>
    <n v="2023"/>
    <m/>
    <x v="0"/>
    <x v="0"/>
    <x v="0"/>
    <s v="FT"/>
    <x v="4"/>
    <n v="146190"/>
    <s v="USD"/>
    <n v="146190"/>
    <s v="US"/>
    <n v="0"/>
    <x v="0"/>
    <s v="M"/>
  </r>
  <r>
    <n v="2023"/>
    <m/>
    <x v="0"/>
    <x v="0"/>
    <x v="0"/>
    <s v="FT"/>
    <x v="4"/>
    <n v="119610"/>
    <s v="USD"/>
    <n v="119610"/>
    <s v="US"/>
    <n v="0"/>
    <x v="0"/>
    <s v="M"/>
  </r>
  <r>
    <n v="2023"/>
    <m/>
    <x v="1"/>
    <x v="1"/>
    <x v="0"/>
    <s v="FT"/>
    <x v="11"/>
    <n v="190000"/>
    <s v="USD"/>
    <n v="190000"/>
    <s v="US"/>
    <n v="100"/>
    <x v="0"/>
    <s v="M"/>
  </r>
  <r>
    <n v="2023"/>
    <m/>
    <x v="1"/>
    <x v="1"/>
    <x v="0"/>
    <s v="FT"/>
    <x v="11"/>
    <n v="175000"/>
    <s v="USD"/>
    <n v="175000"/>
    <s v="US"/>
    <n v="100"/>
    <x v="0"/>
    <s v="M"/>
  </r>
  <r>
    <n v="2023"/>
    <m/>
    <x v="0"/>
    <x v="0"/>
    <x v="0"/>
    <s v="FT"/>
    <x v="12"/>
    <n v="299500"/>
    <s v="USD"/>
    <n v="299500"/>
    <s v="US"/>
    <n v="0"/>
    <x v="0"/>
    <s v="M"/>
  </r>
  <r>
    <n v="2023"/>
    <m/>
    <x v="0"/>
    <x v="0"/>
    <x v="0"/>
    <s v="FT"/>
    <x v="12"/>
    <n v="245100"/>
    <s v="USD"/>
    <n v="245100"/>
    <s v="US"/>
    <n v="0"/>
    <x v="0"/>
    <s v="M"/>
  </r>
  <r>
    <n v="2023"/>
    <m/>
    <x v="3"/>
    <x v="3"/>
    <x v="0"/>
    <s v="FT"/>
    <x v="6"/>
    <n v="228856"/>
    <s v="USD"/>
    <n v="228856"/>
    <s v="GB"/>
    <n v="100"/>
    <x v="2"/>
    <s v="M"/>
  </r>
  <r>
    <n v="2023"/>
    <m/>
    <x v="3"/>
    <x v="3"/>
    <x v="0"/>
    <s v="FT"/>
    <x v="6"/>
    <n v="144540"/>
    <s v="USD"/>
    <n v="144540"/>
    <s v="GB"/>
    <n v="100"/>
    <x v="2"/>
    <s v="M"/>
  </r>
  <r>
    <n v="2023"/>
    <m/>
    <x v="0"/>
    <x v="0"/>
    <x v="0"/>
    <s v="FT"/>
    <x v="11"/>
    <n v="210000"/>
    <s v="USD"/>
    <n v="210000"/>
    <s v="US"/>
    <n v="0"/>
    <x v="0"/>
    <s v="M"/>
  </r>
  <r>
    <n v="2023"/>
    <m/>
    <x v="0"/>
    <x v="0"/>
    <x v="0"/>
    <s v="FT"/>
    <x v="11"/>
    <n v="151800"/>
    <s v="USD"/>
    <n v="151800"/>
    <s v="US"/>
    <n v="0"/>
    <x v="0"/>
    <s v="M"/>
  </r>
  <r>
    <n v="2023"/>
    <m/>
    <x v="0"/>
    <x v="0"/>
    <x v="0"/>
    <s v="FT"/>
    <x v="2"/>
    <n v="331640"/>
    <s v="USD"/>
    <n v="331640"/>
    <s v="US"/>
    <n v="0"/>
    <x v="0"/>
    <s v="M"/>
  </r>
  <r>
    <n v="2023"/>
    <m/>
    <x v="0"/>
    <x v="0"/>
    <x v="0"/>
    <s v="FT"/>
    <x v="2"/>
    <n v="267720"/>
    <s v="USD"/>
    <n v="267720"/>
    <s v="US"/>
    <n v="0"/>
    <x v="0"/>
    <s v="M"/>
  </r>
  <r>
    <n v="2023"/>
    <m/>
    <x v="1"/>
    <x v="1"/>
    <x v="0"/>
    <s v="FT"/>
    <x v="9"/>
    <n v="150000"/>
    <s v="USD"/>
    <n v="150000"/>
    <s v="US"/>
    <n v="0"/>
    <x v="0"/>
    <s v="M"/>
  </r>
  <r>
    <n v="2023"/>
    <m/>
    <x v="1"/>
    <x v="1"/>
    <x v="0"/>
    <s v="FT"/>
    <x v="9"/>
    <n v="100000"/>
    <s v="USD"/>
    <n v="100000"/>
    <s v="US"/>
    <n v="0"/>
    <x v="0"/>
    <s v="M"/>
  </r>
  <r>
    <n v="2023"/>
    <m/>
    <x v="0"/>
    <x v="0"/>
    <x v="0"/>
    <s v="FT"/>
    <x v="6"/>
    <n v="126500"/>
    <s v="USD"/>
    <n v="126500"/>
    <s v="US"/>
    <n v="0"/>
    <x v="0"/>
    <s v="M"/>
  </r>
  <r>
    <n v="2023"/>
    <m/>
    <x v="0"/>
    <x v="0"/>
    <x v="0"/>
    <s v="FT"/>
    <x v="6"/>
    <n v="78000"/>
    <s v="USD"/>
    <n v="78000"/>
    <s v="US"/>
    <n v="0"/>
    <x v="0"/>
    <s v="M"/>
  </r>
  <r>
    <n v="2023"/>
    <m/>
    <x v="0"/>
    <x v="0"/>
    <x v="0"/>
    <s v="FT"/>
    <x v="6"/>
    <n v="45000"/>
    <s v="EUR"/>
    <n v="48585"/>
    <s v="ES"/>
    <n v="0"/>
    <x v="11"/>
    <s v="M"/>
  </r>
  <r>
    <n v="2023"/>
    <m/>
    <x v="0"/>
    <x v="0"/>
    <x v="0"/>
    <s v="FT"/>
    <x v="6"/>
    <n v="36000"/>
    <s v="EUR"/>
    <n v="38868"/>
    <s v="ES"/>
    <n v="0"/>
    <x v="11"/>
    <s v="M"/>
  </r>
  <r>
    <n v="2023"/>
    <m/>
    <x v="0"/>
    <x v="0"/>
    <x v="0"/>
    <s v="FT"/>
    <x v="4"/>
    <n v="126500"/>
    <s v="USD"/>
    <n v="126500"/>
    <s v="US"/>
    <n v="0"/>
    <x v="0"/>
    <s v="M"/>
  </r>
  <r>
    <n v="2023"/>
    <m/>
    <x v="0"/>
    <x v="0"/>
    <x v="0"/>
    <s v="FT"/>
    <x v="4"/>
    <n v="78000"/>
    <s v="USD"/>
    <n v="78000"/>
    <s v="US"/>
    <n v="0"/>
    <x v="0"/>
    <s v="M"/>
  </r>
  <r>
    <n v="2023"/>
    <m/>
    <x v="0"/>
    <x v="0"/>
    <x v="0"/>
    <s v="FT"/>
    <x v="40"/>
    <n v="167500"/>
    <s v="USD"/>
    <n v="167500"/>
    <s v="US"/>
    <n v="0"/>
    <x v="0"/>
    <s v="M"/>
  </r>
  <r>
    <n v="2023"/>
    <m/>
    <x v="0"/>
    <x v="0"/>
    <x v="0"/>
    <s v="FT"/>
    <x v="40"/>
    <n v="106500"/>
    <s v="USD"/>
    <n v="106500"/>
    <s v="US"/>
    <n v="0"/>
    <x v="0"/>
    <s v="M"/>
  </r>
  <r>
    <n v="2023"/>
    <m/>
    <x v="0"/>
    <x v="0"/>
    <x v="0"/>
    <s v="FT"/>
    <x v="6"/>
    <n v="105000"/>
    <s v="USD"/>
    <n v="105000"/>
    <s v="US"/>
    <n v="0"/>
    <x v="0"/>
    <s v="M"/>
  </r>
  <r>
    <n v="2023"/>
    <m/>
    <x v="0"/>
    <x v="0"/>
    <x v="0"/>
    <s v="FT"/>
    <x v="6"/>
    <n v="70000"/>
    <s v="USD"/>
    <n v="70000"/>
    <s v="US"/>
    <n v="0"/>
    <x v="0"/>
    <s v="M"/>
  </r>
  <r>
    <n v="2023"/>
    <m/>
    <x v="1"/>
    <x v="1"/>
    <x v="0"/>
    <s v="FT"/>
    <x v="2"/>
    <n v="300000"/>
    <s v="USD"/>
    <n v="300000"/>
    <s v="GB"/>
    <n v="0"/>
    <x v="2"/>
    <s v="M"/>
  </r>
  <r>
    <n v="2023"/>
    <m/>
    <x v="1"/>
    <x v="1"/>
    <x v="0"/>
    <s v="FT"/>
    <x v="2"/>
    <n v="200000"/>
    <s v="USD"/>
    <n v="200000"/>
    <s v="GB"/>
    <n v="0"/>
    <x v="2"/>
    <s v="M"/>
  </r>
  <r>
    <n v="2023"/>
    <m/>
    <x v="0"/>
    <x v="0"/>
    <x v="0"/>
    <s v="FT"/>
    <x v="1"/>
    <n v="96000"/>
    <s v="USD"/>
    <n v="96000"/>
    <s v="US"/>
    <n v="100"/>
    <x v="0"/>
    <s v="M"/>
  </r>
  <r>
    <n v="2023"/>
    <m/>
    <x v="0"/>
    <x v="0"/>
    <x v="0"/>
    <s v="FT"/>
    <x v="1"/>
    <n v="72000"/>
    <s v="USD"/>
    <n v="72000"/>
    <s v="US"/>
    <n v="100"/>
    <x v="0"/>
    <s v="M"/>
  </r>
  <r>
    <n v="2023"/>
    <m/>
    <x v="0"/>
    <x v="0"/>
    <x v="0"/>
    <s v="FT"/>
    <x v="11"/>
    <n v="323300"/>
    <s v="USD"/>
    <n v="323300"/>
    <s v="US"/>
    <n v="0"/>
    <x v="0"/>
    <s v="M"/>
  </r>
  <r>
    <n v="2023"/>
    <m/>
    <x v="0"/>
    <x v="0"/>
    <x v="0"/>
    <s v="FT"/>
    <x v="11"/>
    <n v="184700"/>
    <s v="USD"/>
    <n v="184700"/>
    <s v="US"/>
    <n v="0"/>
    <x v="0"/>
    <s v="M"/>
  </r>
  <r>
    <n v="2023"/>
    <m/>
    <x v="0"/>
    <x v="0"/>
    <x v="0"/>
    <s v="FT"/>
    <x v="6"/>
    <n v="205150"/>
    <s v="USD"/>
    <n v="205150"/>
    <s v="US"/>
    <n v="100"/>
    <x v="0"/>
    <s v="M"/>
  </r>
  <r>
    <n v="2023"/>
    <m/>
    <x v="0"/>
    <x v="0"/>
    <x v="0"/>
    <s v="FT"/>
    <x v="6"/>
    <n v="167850"/>
    <s v="USD"/>
    <n v="167850"/>
    <s v="US"/>
    <n v="100"/>
    <x v="0"/>
    <s v="M"/>
  </r>
  <r>
    <n v="2023"/>
    <m/>
    <x v="0"/>
    <x v="0"/>
    <x v="0"/>
    <s v="FT"/>
    <x v="6"/>
    <n v="267100"/>
    <s v="USD"/>
    <n v="267100"/>
    <s v="US"/>
    <n v="100"/>
    <x v="0"/>
    <s v="M"/>
  </r>
  <r>
    <n v="2023"/>
    <m/>
    <x v="0"/>
    <x v="0"/>
    <x v="0"/>
    <s v="FT"/>
    <x v="6"/>
    <n v="167200"/>
    <s v="USD"/>
    <n v="167200"/>
    <s v="US"/>
    <n v="100"/>
    <x v="0"/>
    <s v="M"/>
  </r>
  <r>
    <n v="2023"/>
    <m/>
    <x v="0"/>
    <x v="0"/>
    <x v="0"/>
    <s v="FT"/>
    <x v="13"/>
    <n v="247500"/>
    <s v="USD"/>
    <n v="247500"/>
    <s v="US"/>
    <n v="0"/>
    <x v="0"/>
    <s v="M"/>
  </r>
  <r>
    <n v="2023"/>
    <m/>
    <x v="0"/>
    <x v="0"/>
    <x v="0"/>
    <s v="FT"/>
    <x v="13"/>
    <n v="172200"/>
    <s v="USD"/>
    <n v="172200"/>
    <s v="US"/>
    <n v="0"/>
    <x v="0"/>
    <s v="M"/>
  </r>
  <r>
    <n v="2023"/>
    <m/>
    <x v="0"/>
    <x v="0"/>
    <x v="0"/>
    <s v="FT"/>
    <x v="4"/>
    <n v="130000"/>
    <s v="USD"/>
    <n v="130000"/>
    <s v="US"/>
    <n v="100"/>
    <x v="0"/>
    <s v="M"/>
  </r>
  <r>
    <n v="2023"/>
    <m/>
    <x v="0"/>
    <x v="0"/>
    <x v="0"/>
    <s v="FT"/>
    <x v="4"/>
    <n v="110000"/>
    <s v="USD"/>
    <n v="110000"/>
    <s v="US"/>
    <n v="100"/>
    <x v="0"/>
    <s v="M"/>
  </r>
  <r>
    <n v="2023"/>
    <m/>
    <x v="0"/>
    <x v="0"/>
    <x v="0"/>
    <s v="FT"/>
    <x v="34"/>
    <n v="253000"/>
    <s v="USD"/>
    <n v="253000"/>
    <s v="US"/>
    <n v="100"/>
    <x v="0"/>
    <s v="M"/>
  </r>
  <r>
    <n v="2023"/>
    <m/>
    <x v="0"/>
    <x v="0"/>
    <x v="0"/>
    <s v="FT"/>
    <x v="34"/>
    <n v="156400"/>
    <s v="USD"/>
    <n v="156400"/>
    <s v="US"/>
    <n v="100"/>
    <x v="0"/>
    <s v="M"/>
  </r>
  <r>
    <n v="2023"/>
    <m/>
    <x v="0"/>
    <x v="0"/>
    <x v="0"/>
    <s v="FT"/>
    <x v="7"/>
    <n v="222200"/>
    <s v="USD"/>
    <n v="222200"/>
    <s v="US"/>
    <n v="0"/>
    <x v="0"/>
    <s v="L"/>
  </r>
  <r>
    <n v="2023"/>
    <m/>
    <x v="0"/>
    <x v="0"/>
    <x v="0"/>
    <s v="FT"/>
    <x v="7"/>
    <n v="136000"/>
    <s v="USD"/>
    <n v="136000"/>
    <s v="US"/>
    <n v="0"/>
    <x v="0"/>
    <s v="L"/>
  </r>
  <r>
    <n v="2023"/>
    <m/>
    <x v="0"/>
    <x v="0"/>
    <x v="0"/>
    <s v="FT"/>
    <x v="11"/>
    <n v="278700"/>
    <s v="USD"/>
    <n v="278700"/>
    <s v="US"/>
    <n v="0"/>
    <x v="0"/>
    <s v="M"/>
  </r>
  <r>
    <n v="2023"/>
    <m/>
    <x v="0"/>
    <x v="0"/>
    <x v="0"/>
    <s v="FT"/>
    <x v="11"/>
    <n v="159300"/>
    <s v="USD"/>
    <n v="159300"/>
    <s v="US"/>
    <n v="0"/>
    <x v="0"/>
    <s v="M"/>
  </r>
  <r>
    <n v="2023"/>
    <m/>
    <x v="0"/>
    <x v="0"/>
    <x v="0"/>
    <s v="FT"/>
    <x v="6"/>
    <n v="222750"/>
    <s v="USD"/>
    <n v="222750"/>
    <s v="US"/>
    <n v="0"/>
    <x v="0"/>
    <s v="M"/>
  </r>
  <r>
    <n v="2023"/>
    <m/>
    <x v="0"/>
    <x v="0"/>
    <x v="0"/>
    <s v="FT"/>
    <x v="6"/>
    <n v="182250"/>
    <s v="USD"/>
    <n v="182250"/>
    <s v="US"/>
    <n v="0"/>
    <x v="0"/>
    <s v="M"/>
  </r>
  <r>
    <n v="2023"/>
    <m/>
    <x v="2"/>
    <x v="2"/>
    <x v="0"/>
    <s v="FT"/>
    <x v="26"/>
    <n v="95000"/>
    <s v="CHF"/>
    <n v="104024"/>
    <s v="CH"/>
    <n v="50"/>
    <x v="20"/>
    <s v="S"/>
  </r>
  <r>
    <n v="2023"/>
    <m/>
    <x v="1"/>
    <x v="1"/>
    <x v="0"/>
    <s v="FT"/>
    <x v="6"/>
    <n v="47000"/>
    <s v="EUR"/>
    <n v="50745"/>
    <s v="AD"/>
    <n v="50"/>
    <x v="54"/>
    <s v="S"/>
  </r>
  <r>
    <n v="2023"/>
    <m/>
    <x v="0"/>
    <x v="0"/>
    <x v="0"/>
    <s v="FT"/>
    <x v="1"/>
    <n v="215000"/>
    <s v="USD"/>
    <n v="215000"/>
    <s v="US"/>
    <n v="0"/>
    <x v="0"/>
    <s v="M"/>
  </r>
  <r>
    <n v="2023"/>
    <m/>
    <x v="0"/>
    <x v="0"/>
    <x v="0"/>
    <s v="FT"/>
    <x v="1"/>
    <n v="185000"/>
    <s v="USD"/>
    <n v="185000"/>
    <s v="US"/>
    <n v="0"/>
    <x v="0"/>
    <s v="M"/>
  </r>
  <r>
    <n v="2023"/>
    <m/>
    <x v="0"/>
    <x v="0"/>
    <x v="0"/>
    <s v="FT"/>
    <x v="2"/>
    <n v="296400"/>
    <s v="USD"/>
    <n v="296400"/>
    <s v="US"/>
    <n v="0"/>
    <x v="0"/>
    <s v="M"/>
  </r>
  <r>
    <n v="2023"/>
    <m/>
    <x v="0"/>
    <x v="0"/>
    <x v="0"/>
    <s v="FT"/>
    <x v="2"/>
    <n v="148594"/>
    <s v="USD"/>
    <n v="148594"/>
    <s v="US"/>
    <n v="0"/>
    <x v="0"/>
    <s v="M"/>
  </r>
  <r>
    <n v="2023"/>
    <m/>
    <x v="0"/>
    <x v="0"/>
    <x v="0"/>
    <s v="FT"/>
    <x v="6"/>
    <n v="206000"/>
    <s v="USD"/>
    <n v="206000"/>
    <s v="US"/>
    <n v="100"/>
    <x v="0"/>
    <s v="M"/>
  </r>
  <r>
    <n v="2023"/>
    <m/>
    <x v="0"/>
    <x v="0"/>
    <x v="0"/>
    <s v="FT"/>
    <x v="6"/>
    <n v="140250"/>
    <s v="USD"/>
    <n v="140250"/>
    <s v="US"/>
    <n v="100"/>
    <x v="0"/>
    <s v="M"/>
  </r>
  <r>
    <n v="2023"/>
    <m/>
    <x v="0"/>
    <x v="0"/>
    <x v="0"/>
    <s v="FT"/>
    <x v="47"/>
    <n v="254500"/>
    <s v="USD"/>
    <n v="254500"/>
    <s v="US"/>
    <n v="100"/>
    <x v="0"/>
    <s v="L"/>
  </r>
  <r>
    <n v="2023"/>
    <m/>
    <x v="0"/>
    <x v="0"/>
    <x v="0"/>
    <s v="FT"/>
    <x v="47"/>
    <n v="130900"/>
    <s v="USD"/>
    <n v="130900"/>
    <s v="US"/>
    <n v="100"/>
    <x v="0"/>
    <s v="L"/>
  </r>
  <r>
    <n v="2023"/>
    <m/>
    <x v="0"/>
    <x v="0"/>
    <x v="0"/>
    <s v="FT"/>
    <x v="6"/>
    <n v="198000"/>
    <s v="USD"/>
    <n v="198000"/>
    <s v="US"/>
    <n v="100"/>
    <x v="0"/>
    <s v="M"/>
  </r>
  <r>
    <n v="2023"/>
    <m/>
    <x v="0"/>
    <x v="0"/>
    <x v="0"/>
    <s v="FT"/>
    <x v="6"/>
    <n v="124000"/>
    <s v="USD"/>
    <n v="124000"/>
    <s v="US"/>
    <n v="100"/>
    <x v="0"/>
    <s v="M"/>
  </r>
  <r>
    <n v="2023"/>
    <m/>
    <x v="0"/>
    <x v="0"/>
    <x v="0"/>
    <s v="FT"/>
    <x v="8"/>
    <n v="145000"/>
    <s v="USD"/>
    <n v="145000"/>
    <s v="US"/>
    <n v="0"/>
    <x v="0"/>
    <s v="M"/>
  </r>
  <r>
    <n v="2023"/>
    <m/>
    <x v="0"/>
    <x v="0"/>
    <x v="0"/>
    <s v="FT"/>
    <x v="8"/>
    <n v="130000"/>
    <s v="USD"/>
    <n v="130000"/>
    <s v="US"/>
    <n v="0"/>
    <x v="0"/>
    <s v="M"/>
  </r>
  <r>
    <n v="2023"/>
    <m/>
    <x v="0"/>
    <x v="0"/>
    <x v="0"/>
    <s v="FT"/>
    <x v="62"/>
    <n v="234485"/>
    <s v="USD"/>
    <n v="234485"/>
    <s v="US"/>
    <n v="100"/>
    <x v="0"/>
    <s v="M"/>
  </r>
  <r>
    <n v="2023"/>
    <m/>
    <x v="0"/>
    <x v="0"/>
    <x v="0"/>
    <s v="FT"/>
    <x v="62"/>
    <n v="112655"/>
    <s v="USD"/>
    <n v="112655"/>
    <s v="US"/>
    <n v="100"/>
    <x v="0"/>
    <s v="M"/>
  </r>
  <r>
    <n v="2023"/>
    <m/>
    <x v="0"/>
    <x v="0"/>
    <x v="0"/>
    <s v="FT"/>
    <x v="2"/>
    <n v="296400"/>
    <s v="USD"/>
    <n v="296400"/>
    <s v="US"/>
    <n v="0"/>
    <x v="0"/>
    <s v="M"/>
  </r>
  <r>
    <n v="2023"/>
    <m/>
    <x v="0"/>
    <x v="0"/>
    <x v="0"/>
    <s v="FT"/>
    <x v="2"/>
    <n v="148594"/>
    <s v="USD"/>
    <n v="148594"/>
    <s v="US"/>
    <n v="0"/>
    <x v="0"/>
    <s v="M"/>
  </r>
  <r>
    <n v="2023"/>
    <m/>
    <x v="0"/>
    <x v="0"/>
    <x v="0"/>
    <s v="FT"/>
    <x v="7"/>
    <n v="222200"/>
    <s v="USD"/>
    <n v="222200"/>
    <s v="US"/>
    <n v="0"/>
    <x v="0"/>
    <s v="L"/>
  </r>
  <r>
    <n v="2023"/>
    <m/>
    <x v="0"/>
    <x v="0"/>
    <x v="0"/>
    <s v="FT"/>
    <x v="7"/>
    <n v="136000"/>
    <s v="USD"/>
    <n v="136000"/>
    <s v="US"/>
    <n v="0"/>
    <x v="0"/>
    <s v="L"/>
  </r>
  <r>
    <n v="2023"/>
    <m/>
    <x v="0"/>
    <x v="0"/>
    <x v="0"/>
    <s v="FT"/>
    <x v="2"/>
    <n v="200000"/>
    <s v="USD"/>
    <n v="200000"/>
    <s v="US"/>
    <n v="100"/>
    <x v="0"/>
    <s v="M"/>
  </r>
  <r>
    <n v="2023"/>
    <m/>
    <x v="0"/>
    <x v="0"/>
    <x v="0"/>
    <s v="FT"/>
    <x v="2"/>
    <n v="150000"/>
    <s v="USD"/>
    <n v="150000"/>
    <s v="US"/>
    <n v="100"/>
    <x v="0"/>
    <s v="M"/>
  </r>
  <r>
    <n v="2023"/>
    <m/>
    <x v="2"/>
    <x v="2"/>
    <x v="0"/>
    <s v="FT"/>
    <x v="4"/>
    <n v="125000"/>
    <s v="USD"/>
    <n v="125000"/>
    <s v="US"/>
    <n v="0"/>
    <x v="0"/>
    <s v="M"/>
  </r>
  <r>
    <n v="2023"/>
    <m/>
    <x v="2"/>
    <x v="2"/>
    <x v="0"/>
    <s v="FT"/>
    <x v="4"/>
    <n v="105000"/>
    <s v="USD"/>
    <n v="105000"/>
    <s v="US"/>
    <n v="0"/>
    <x v="0"/>
    <s v="M"/>
  </r>
  <r>
    <n v="2023"/>
    <m/>
    <x v="1"/>
    <x v="1"/>
    <x v="0"/>
    <s v="FT"/>
    <x v="6"/>
    <n v="70000"/>
    <s v="GBP"/>
    <n v="86128"/>
    <s v="GB"/>
    <n v="0"/>
    <x v="2"/>
    <s v="M"/>
  </r>
  <r>
    <n v="2023"/>
    <m/>
    <x v="1"/>
    <x v="1"/>
    <x v="0"/>
    <s v="FT"/>
    <x v="6"/>
    <n v="42000"/>
    <s v="GBP"/>
    <n v="51676"/>
    <s v="GB"/>
    <n v="0"/>
    <x v="2"/>
    <s v="M"/>
  </r>
  <r>
    <n v="2023"/>
    <m/>
    <x v="1"/>
    <x v="1"/>
    <x v="0"/>
    <s v="FT"/>
    <x v="1"/>
    <n v="65000"/>
    <s v="EUR"/>
    <n v="70179"/>
    <s v="FR"/>
    <n v="100"/>
    <x v="7"/>
    <s v="M"/>
  </r>
  <r>
    <n v="2023"/>
    <m/>
    <x v="1"/>
    <x v="1"/>
    <x v="0"/>
    <s v="FT"/>
    <x v="1"/>
    <n v="60000"/>
    <s v="EUR"/>
    <n v="64781"/>
    <s v="FR"/>
    <n v="100"/>
    <x v="7"/>
    <s v="M"/>
  </r>
  <r>
    <n v="2023"/>
    <m/>
    <x v="0"/>
    <x v="0"/>
    <x v="0"/>
    <s v="FT"/>
    <x v="6"/>
    <n v="258000"/>
    <s v="USD"/>
    <n v="258000"/>
    <s v="CA"/>
    <n v="0"/>
    <x v="3"/>
    <s v="M"/>
  </r>
  <r>
    <n v="2023"/>
    <m/>
    <x v="0"/>
    <x v="0"/>
    <x v="0"/>
    <s v="FT"/>
    <x v="6"/>
    <n v="190000"/>
    <s v="USD"/>
    <n v="190000"/>
    <s v="CA"/>
    <n v="0"/>
    <x v="3"/>
    <s v="M"/>
  </r>
  <r>
    <n v="2023"/>
    <m/>
    <x v="0"/>
    <x v="0"/>
    <x v="0"/>
    <s v="FT"/>
    <x v="6"/>
    <n v="184184"/>
    <s v="USD"/>
    <n v="184184"/>
    <s v="US"/>
    <n v="100"/>
    <x v="0"/>
    <s v="M"/>
  </r>
  <r>
    <n v="2023"/>
    <m/>
    <x v="0"/>
    <x v="0"/>
    <x v="0"/>
    <s v="FT"/>
    <x v="6"/>
    <n v="167441"/>
    <s v="USD"/>
    <n v="167441"/>
    <s v="US"/>
    <n v="100"/>
    <x v="0"/>
    <s v="M"/>
  </r>
  <r>
    <n v="2023"/>
    <m/>
    <x v="2"/>
    <x v="2"/>
    <x v="0"/>
    <s v="FT"/>
    <x v="93"/>
    <n v="100000"/>
    <s v="CAD"/>
    <n v="74087"/>
    <s v="CA"/>
    <n v="100"/>
    <x v="3"/>
    <s v="L"/>
  </r>
  <r>
    <n v="2023"/>
    <m/>
    <x v="2"/>
    <x v="2"/>
    <x v="0"/>
    <s v="FT"/>
    <x v="6"/>
    <n v="30000"/>
    <s v="EUR"/>
    <n v="32390"/>
    <s v="NL"/>
    <n v="0"/>
    <x v="4"/>
    <s v="L"/>
  </r>
  <r>
    <n v="2023"/>
    <m/>
    <x v="3"/>
    <x v="3"/>
    <x v="0"/>
    <s v="FT"/>
    <x v="1"/>
    <n v="204500"/>
    <s v="USD"/>
    <n v="204500"/>
    <s v="US"/>
    <n v="0"/>
    <x v="0"/>
    <s v="M"/>
  </r>
  <r>
    <n v="2023"/>
    <m/>
    <x v="3"/>
    <x v="3"/>
    <x v="0"/>
    <s v="FT"/>
    <x v="1"/>
    <n v="130000"/>
    <s v="USD"/>
    <n v="130000"/>
    <s v="US"/>
    <n v="0"/>
    <x v="0"/>
    <s v="M"/>
  </r>
  <r>
    <n v="2023"/>
    <m/>
    <x v="2"/>
    <x v="2"/>
    <x v="0"/>
    <s v="FT"/>
    <x v="28"/>
    <n v="90000"/>
    <s v="USD"/>
    <n v="90000"/>
    <s v="US"/>
    <n v="0"/>
    <x v="0"/>
    <s v="M"/>
  </r>
  <r>
    <n v="2023"/>
    <m/>
    <x v="2"/>
    <x v="2"/>
    <x v="0"/>
    <s v="FT"/>
    <x v="28"/>
    <n v="84000"/>
    <s v="USD"/>
    <n v="84000"/>
    <s v="US"/>
    <n v="0"/>
    <x v="0"/>
    <s v="M"/>
  </r>
  <r>
    <n v="2023"/>
    <m/>
    <x v="0"/>
    <x v="0"/>
    <x v="0"/>
    <s v="FT"/>
    <x v="6"/>
    <n v="136000"/>
    <s v="USD"/>
    <n v="136000"/>
    <s v="US"/>
    <n v="0"/>
    <x v="0"/>
    <s v="M"/>
  </r>
  <r>
    <n v="2023"/>
    <m/>
    <x v="0"/>
    <x v="0"/>
    <x v="0"/>
    <s v="FT"/>
    <x v="6"/>
    <n v="104000"/>
    <s v="USD"/>
    <n v="104000"/>
    <s v="US"/>
    <n v="0"/>
    <x v="0"/>
    <s v="M"/>
  </r>
  <r>
    <n v="2023"/>
    <m/>
    <x v="0"/>
    <x v="0"/>
    <x v="0"/>
    <s v="FT"/>
    <x v="1"/>
    <n v="202400"/>
    <s v="USD"/>
    <n v="202400"/>
    <s v="US"/>
    <n v="100"/>
    <x v="0"/>
    <s v="M"/>
  </r>
  <r>
    <n v="2023"/>
    <m/>
    <x v="0"/>
    <x v="0"/>
    <x v="0"/>
    <s v="FT"/>
    <x v="1"/>
    <n v="147200"/>
    <s v="USD"/>
    <n v="147200"/>
    <s v="US"/>
    <n v="100"/>
    <x v="0"/>
    <s v="M"/>
  </r>
  <r>
    <n v="2023"/>
    <m/>
    <x v="2"/>
    <x v="2"/>
    <x v="0"/>
    <s v="FT"/>
    <x v="1"/>
    <n v="80000"/>
    <s v="USD"/>
    <n v="80000"/>
    <s v="US"/>
    <n v="0"/>
    <x v="0"/>
    <s v="M"/>
  </r>
  <r>
    <n v="2023"/>
    <m/>
    <x v="2"/>
    <x v="2"/>
    <x v="0"/>
    <s v="FT"/>
    <x v="1"/>
    <n v="52500"/>
    <s v="USD"/>
    <n v="52500"/>
    <s v="US"/>
    <n v="0"/>
    <x v="0"/>
    <s v="M"/>
  </r>
  <r>
    <n v="2023"/>
    <m/>
    <x v="1"/>
    <x v="1"/>
    <x v="0"/>
    <s v="FT"/>
    <x v="1"/>
    <n v="128000"/>
    <s v="USD"/>
    <n v="128000"/>
    <s v="US"/>
    <n v="0"/>
    <x v="0"/>
    <s v="M"/>
  </r>
  <r>
    <n v="2023"/>
    <m/>
    <x v="1"/>
    <x v="1"/>
    <x v="0"/>
    <s v="FT"/>
    <x v="1"/>
    <n v="81500"/>
    <s v="USD"/>
    <n v="81500"/>
    <s v="US"/>
    <n v="0"/>
    <x v="0"/>
    <s v="M"/>
  </r>
  <r>
    <n v="2023"/>
    <m/>
    <x v="0"/>
    <x v="0"/>
    <x v="0"/>
    <s v="FT"/>
    <x v="4"/>
    <n v="105000"/>
    <s v="USD"/>
    <n v="105000"/>
    <s v="US"/>
    <n v="100"/>
    <x v="0"/>
    <s v="M"/>
  </r>
  <r>
    <n v="2023"/>
    <m/>
    <x v="0"/>
    <x v="0"/>
    <x v="0"/>
    <s v="FT"/>
    <x v="4"/>
    <n v="75000"/>
    <s v="USD"/>
    <n v="75000"/>
    <s v="US"/>
    <n v="100"/>
    <x v="0"/>
    <s v="M"/>
  </r>
  <r>
    <n v="2023"/>
    <m/>
    <x v="0"/>
    <x v="0"/>
    <x v="0"/>
    <s v="FT"/>
    <x v="4"/>
    <n v="95000"/>
    <s v="USD"/>
    <n v="95000"/>
    <s v="US"/>
    <n v="0"/>
    <x v="0"/>
    <s v="M"/>
  </r>
  <r>
    <n v="2023"/>
    <m/>
    <x v="0"/>
    <x v="0"/>
    <x v="0"/>
    <s v="FT"/>
    <x v="4"/>
    <n v="75000"/>
    <s v="USD"/>
    <n v="75000"/>
    <s v="US"/>
    <n v="0"/>
    <x v="0"/>
    <s v="M"/>
  </r>
  <r>
    <n v="2023"/>
    <m/>
    <x v="1"/>
    <x v="1"/>
    <x v="0"/>
    <s v="FT"/>
    <x v="1"/>
    <n v="167500"/>
    <s v="USD"/>
    <n v="167500"/>
    <s v="US"/>
    <n v="0"/>
    <x v="0"/>
    <s v="M"/>
  </r>
  <r>
    <n v="2023"/>
    <m/>
    <x v="1"/>
    <x v="1"/>
    <x v="0"/>
    <s v="FT"/>
    <x v="1"/>
    <n v="106500"/>
    <s v="USD"/>
    <n v="106500"/>
    <s v="US"/>
    <n v="0"/>
    <x v="0"/>
    <s v="M"/>
  </r>
  <r>
    <n v="2023"/>
    <m/>
    <x v="0"/>
    <x v="0"/>
    <x v="0"/>
    <s v="FT"/>
    <x v="6"/>
    <n v="139500"/>
    <s v="USD"/>
    <n v="139500"/>
    <s v="US"/>
    <n v="100"/>
    <x v="0"/>
    <s v="M"/>
  </r>
  <r>
    <n v="2023"/>
    <m/>
    <x v="0"/>
    <x v="0"/>
    <x v="0"/>
    <s v="FT"/>
    <x v="6"/>
    <n v="90000"/>
    <s v="USD"/>
    <n v="90000"/>
    <s v="US"/>
    <n v="100"/>
    <x v="0"/>
    <s v="M"/>
  </r>
  <r>
    <n v="2023"/>
    <m/>
    <x v="0"/>
    <x v="0"/>
    <x v="0"/>
    <s v="FT"/>
    <x v="2"/>
    <n v="269500"/>
    <s v="USD"/>
    <n v="269500"/>
    <s v="US"/>
    <n v="0"/>
    <x v="0"/>
    <s v="M"/>
  </r>
  <r>
    <n v="2023"/>
    <m/>
    <x v="0"/>
    <x v="0"/>
    <x v="0"/>
    <s v="FT"/>
    <x v="2"/>
    <n v="166600"/>
    <s v="USD"/>
    <n v="166600"/>
    <s v="US"/>
    <n v="0"/>
    <x v="0"/>
    <s v="M"/>
  </r>
  <r>
    <n v="2023"/>
    <m/>
    <x v="0"/>
    <x v="0"/>
    <x v="0"/>
    <s v="FT"/>
    <x v="59"/>
    <n v="330000"/>
    <s v="USD"/>
    <n v="330000"/>
    <s v="US"/>
    <n v="0"/>
    <x v="0"/>
    <s v="M"/>
  </r>
  <r>
    <n v="2023"/>
    <m/>
    <x v="0"/>
    <x v="0"/>
    <x v="0"/>
    <s v="FT"/>
    <x v="59"/>
    <n v="204000"/>
    <s v="USD"/>
    <n v="204000"/>
    <s v="US"/>
    <n v="0"/>
    <x v="0"/>
    <s v="M"/>
  </r>
  <r>
    <n v="2023"/>
    <m/>
    <x v="0"/>
    <x v="0"/>
    <x v="0"/>
    <s v="FT"/>
    <x v="1"/>
    <n v="252000"/>
    <s v="USD"/>
    <n v="252000"/>
    <s v="US"/>
    <n v="0"/>
    <x v="0"/>
    <s v="M"/>
  </r>
  <r>
    <n v="2023"/>
    <m/>
    <x v="0"/>
    <x v="0"/>
    <x v="0"/>
    <s v="FT"/>
    <x v="1"/>
    <n v="129000"/>
    <s v="USD"/>
    <n v="129000"/>
    <s v="US"/>
    <n v="0"/>
    <x v="0"/>
    <s v="M"/>
  </r>
  <r>
    <n v="2023"/>
    <m/>
    <x v="0"/>
    <x v="0"/>
    <x v="0"/>
    <s v="FT"/>
    <x v="1"/>
    <n v="180000"/>
    <s v="USD"/>
    <n v="180000"/>
    <s v="US"/>
    <n v="100"/>
    <x v="0"/>
    <s v="M"/>
  </r>
  <r>
    <n v="2023"/>
    <m/>
    <x v="0"/>
    <x v="0"/>
    <x v="0"/>
    <s v="FT"/>
    <x v="1"/>
    <n v="165000"/>
    <s v="USD"/>
    <n v="165000"/>
    <s v="US"/>
    <n v="100"/>
    <x v="0"/>
    <s v="M"/>
  </r>
  <r>
    <n v="2023"/>
    <m/>
    <x v="0"/>
    <x v="0"/>
    <x v="0"/>
    <s v="FT"/>
    <x v="13"/>
    <n v="192000"/>
    <s v="USD"/>
    <n v="192000"/>
    <s v="US"/>
    <n v="0"/>
    <x v="0"/>
    <s v="M"/>
  </r>
  <r>
    <n v="2023"/>
    <m/>
    <x v="0"/>
    <x v="0"/>
    <x v="0"/>
    <s v="FT"/>
    <x v="13"/>
    <n v="142000"/>
    <s v="USD"/>
    <n v="142000"/>
    <s v="US"/>
    <n v="0"/>
    <x v="0"/>
    <s v="M"/>
  </r>
  <r>
    <n v="2023"/>
    <m/>
    <x v="0"/>
    <x v="0"/>
    <x v="0"/>
    <s v="FT"/>
    <x v="10"/>
    <n v="143000"/>
    <s v="USD"/>
    <n v="143000"/>
    <s v="US"/>
    <n v="100"/>
    <x v="0"/>
    <s v="M"/>
  </r>
  <r>
    <n v="2023"/>
    <m/>
    <x v="0"/>
    <x v="0"/>
    <x v="0"/>
    <s v="FT"/>
    <x v="10"/>
    <n v="129000"/>
    <s v="USD"/>
    <n v="129000"/>
    <s v="US"/>
    <n v="100"/>
    <x v="0"/>
    <s v="M"/>
  </r>
  <r>
    <n v="2023"/>
    <m/>
    <x v="0"/>
    <x v="0"/>
    <x v="0"/>
    <s v="FT"/>
    <x v="6"/>
    <n v="191000"/>
    <s v="USD"/>
    <n v="191000"/>
    <s v="US"/>
    <n v="100"/>
    <x v="0"/>
    <s v="M"/>
  </r>
  <r>
    <n v="2023"/>
    <m/>
    <x v="0"/>
    <x v="0"/>
    <x v="0"/>
    <s v="FT"/>
    <x v="6"/>
    <n v="146000"/>
    <s v="USD"/>
    <n v="146000"/>
    <s v="US"/>
    <n v="100"/>
    <x v="0"/>
    <s v="M"/>
  </r>
  <r>
    <n v="2023"/>
    <m/>
    <x v="0"/>
    <x v="0"/>
    <x v="0"/>
    <s v="FT"/>
    <x v="20"/>
    <n v="85000"/>
    <s v="USD"/>
    <n v="85000"/>
    <s v="US"/>
    <n v="0"/>
    <x v="0"/>
    <s v="M"/>
  </r>
  <r>
    <n v="2023"/>
    <m/>
    <x v="0"/>
    <x v="0"/>
    <x v="0"/>
    <s v="FT"/>
    <x v="20"/>
    <n v="70000"/>
    <s v="USD"/>
    <n v="70000"/>
    <s v="US"/>
    <n v="0"/>
    <x v="0"/>
    <s v="M"/>
  </r>
  <r>
    <n v="2023"/>
    <m/>
    <x v="0"/>
    <x v="0"/>
    <x v="0"/>
    <s v="FT"/>
    <x v="6"/>
    <n v="155000"/>
    <s v="USD"/>
    <n v="155000"/>
    <s v="US"/>
    <n v="0"/>
    <x v="0"/>
    <s v="M"/>
  </r>
  <r>
    <n v="2023"/>
    <m/>
    <x v="0"/>
    <x v="0"/>
    <x v="0"/>
    <s v="FT"/>
    <x v="6"/>
    <n v="139500"/>
    <s v="USD"/>
    <n v="139500"/>
    <s v="US"/>
    <n v="0"/>
    <x v="0"/>
    <s v="M"/>
  </r>
  <r>
    <n v="2023"/>
    <m/>
    <x v="0"/>
    <x v="0"/>
    <x v="0"/>
    <s v="FT"/>
    <x v="1"/>
    <n v="120000"/>
    <s v="GBP"/>
    <n v="147648"/>
    <s v="GB"/>
    <n v="100"/>
    <x v="2"/>
    <s v="M"/>
  </r>
  <r>
    <n v="2023"/>
    <m/>
    <x v="0"/>
    <x v="0"/>
    <x v="0"/>
    <s v="FT"/>
    <x v="1"/>
    <n v="80000"/>
    <s v="GBP"/>
    <n v="98432"/>
    <s v="GB"/>
    <n v="100"/>
    <x v="2"/>
    <s v="M"/>
  </r>
  <r>
    <n v="2023"/>
    <m/>
    <x v="0"/>
    <x v="0"/>
    <x v="0"/>
    <s v="FT"/>
    <x v="4"/>
    <n v="138860"/>
    <s v="USD"/>
    <n v="138860"/>
    <s v="US"/>
    <n v="0"/>
    <x v="0"/>
    <s v="M"/>
  </r>
  <r>
    <n v="2023"/>
    <m/>
    <x v="0"/>
    <x v="0"/>
    <x v="0"/>
    <s v="FT"/>
    <x v="4"/>
    <n v="122720"/>
    <s v="USD"/>
    <n v="122720"/>
    <s v="US"/>
    <n v="0"/>
    <x v="0"/>
    <s v="M"/>
  </r>
  <r>
    <n v="2023"/>
    <m/>
    <x v="0"/>
    <x v="0"/>
    <x v="0"/>
    <s v="FT"/>
    <x v="2"/>
    <n v="212800"/>
    <s v="USD"/>
    <n v="212800"/>
    <s v="US"/>
    <n v="0"/>
    <x v="0"/>
    <s v="M"/>
  </r>
  <r>
    <n v="2023"/>
    <m/>
    <x v="0"/>
    <x v="0"/>
    <x v="0"/>
    <s v="FT"/>
    <x v="2"/>
    <n v="144800"/>
    <s v="USD"/>
    <n v="144800"/>
    <s v="US"/>
    <n v="0"/>
    <x v="0"/>
    <s v="M"/>
  </r>
  <r>
    <n v="2023"/>
    <m/>
    <x v="1"/>
    <x v="1"/>
    <x v="0"/>
    <s v="FT"/>
    <x v="4"/>
    <n v="250000"/>
    <s v="USD"/>
    <n v="250000"/>
    <s v="US"/>
    <n v="100"/>
    <x v="0"/>
    <s v="M"/>
  </r>
  <r>
    <n v="2023"/>
    <m/>
    <x v="1"/>
    <x v="1"/>
    <x v="0"/>
    <s v="FT"/>
    <x v="4"/>
    <n v="100000"/>
    <s v="USD"/>
    <n v="100000"/>
    <s v="US"/>
    <n v="100"/>
    <x v="0"/>
    <s v="M"/>
  </r>
  <r>
    <n v="2023"/>
    <m/>
    <x v="0"/>
    <x v="0"/>
    <x v="0"/>
    <s v="FT"/>
    <x v="6"/>
    <n v="209450"/>
    <s v="USD"/>
    <n v="209450"/>
    <s v="US"/>
    <n v="100"/>
    <x v="0"/>
    <s v="M"/>
  </r>
  <r>
    <n v="2023"/>
    <m/>
    <x v="0"/>
    <x v="0"/>
    <x v="0"/>
    <s v="FT"/>
    <x v="6"/>
    <n v="167560"/>
    <s v="USD"/>
    <n v="167560"/>
    <s v="US"/>
    <n v="100"/>
    <x v="0"/>
    <s v="M"/>
  </r>
  <r>
    <n v="2023"/>
    <m/>
    <x v="2"/>
    <x v="2"/>
    <x v="0"/>
    <s v="FT"/>
    <x v="6"/>
    <n v="16000"/>
    <s v="USD"/>
    <n v="16000"/>
    <s v="EC"/>
    <n v="100"/>
    <x v="55"/>
    <s v="L"/>
  </r>
  <r>
    <n v="2023"/>
    <m/>
    <x v="1"/>
    <x v="1"/>
    <x v="0"/>
    <s v="FT"/>
    <x v="1"/>
    <n v="27000"/>
    <s v="USD"/>
    <n v="27000"/>
    <s v="PE"/>
    <n v="100"/>
    <x v="30"/>
    <s v="S"/>
  </r>
  <r>
    <n v="2023"/>
    <m/>
    <x v="3"/>
    <x v="3"/>
    <x v="0"/>
    <s v="FT"/>
    <x v="8"/>
    <n v="72000"/>
    <s v="USD"/>
    <n v="72000"/>
    <s v="MX"/>
    <n v="100"/>
    <x v="29"/>
    <s v="S"/>
  </r>
  <r>
    <n v="2023"/>
    <m/>
    <x v="0"/>
    <x v="0"/>
    <x v="0"/>
    <s v="FT"/>
    <x v="1"/>
    <n v="172900"/>
    <s v="USD"/>
    <n v="172900"/>
    <s v="US"/>
    <n v="0"/>
    <x v="0"/>
    <s v="M"/>
  </r>
  <r>
    <n v="2023"/>
    <m/>
    <x v="0"/>
    <x v="0"/>
    <x v="0"/>
    <s v="FT"/>
    <x v="1"/>
    <n v="144100"/>
    <s v="USD"/>
    <n v="144100"/>
    <s v="US"/>
    <n v="0"/>
    <x v="0"/>
    <s v="M"/>
  </r>
  <r>
    <n v="2023"/>
    <m/>
    <x v="0"/>
    <x v="0"/>
    <x v="0"/>
    <s v="FT"/>
    <x v="6"/>
    <n v="230000"/>
    <s v="USD"/>
    <n v="230000"/>
    <s v="US"/>
    <n v="100"/>
    <x v="0"/>
    <s v="M"/>
  </r>
  <r>
    <n v="2023"/>
    <m/>
    <x v="0"/>
    <x v="0"/>
    <x v="0"/>
    <s v="FT"/>
    <x v="6"/>
    <n v="175000"/>
    <s v="USD"/>
    <n v="175000"/>
    <s v="US"/>
    <n v="100"/>
    <x v="0"/>
    <s v="M"/>
  </r>
  <r>
    <n v="2023"/>
    <m/>
    <x v="0"/>
    <x v="0"/>
    <x v="0"/>
    <s v="FT"/>
    <x v="62"/>
    <n v="160000"/>
    <s v="USD"/>
    <n v="160000"/>
    <s v="US"/>
    <n v="0"/>
    <x v="0"/>
    <s v="M"/>
  </r>
  <r>
    <n v="2023"/>
    <m/>
    <x v="0"/>
    <x v="0"/>
    <x v="0"/>
    <s v="FT"/>
    <x v="62"/>
    <n v="135000"/>
    <s v="USD"/>
    <n v="135000"/>
    <s v="US"/>
    <n v="0"/>
    <x v="0"/>
    <s v="M"/>
  </r>
  <r>
    <n v="2023"/>
    <m/>
    <x v="0"/>
    <x v="0"/>
    <x v="0"/>
    <s v="FT"/>
    <x v="4"/>
    <n v="150000"/>
    <s v="USD"/>
    <n v="150000"/>
    <s v="US"/>
    <n v="0"/>
    <x v="0"/>
    <s v="M"/>
  </r>
  <r>
    <n v="2023"/>
    <m/>
    <x v="0"/>
    <x v="0"/>
    <x v="0"/>
    <s v="FT"/>
    <x v="4"/>
    <n v="110000"/>
    <s v="USD"/>
    <n v="110000"/>
    <s v="US"/>
    <n v="0"/>
    <x v="0"/>
    <s v="M"/>
  </r>
  <r>
    <n v="2023"/>
    <m/>
    <x v="0"/>
    <x v="0"/>
    <x v="0"/>
    <s v="FT"/>
    <x v="4"/>
    <n v="101500"/>
    <s v="USD"/>
    <n v="101500"/>
    <s v="US"/>
    <n v="100"/>
    <x v="0"/>
    <s v="M"/>
  </r>
  <r>
    <n v="2023"/>
    <m/>
    <x v="0"/>
    <x v="0"/>
    <x v="0"/>
    <s v="FT"/>
    <x v="4"/>
    <n v="83700"/>
    <s v="USD"/>
    <n v="83700"/>
    <s v="US"/>
    <n v="100"/>
    <x v="0"/>
    <s v="M"/>
  </r>
  <r>
    <n v="2023"/>
    <m/>
    <x v="0"/>
    <x v="0"/>
    <x v="0"/>
    <s v="FT"/>
    <x v="6"/>
    <n v="310270"/>
    <s v="USD"/>
    <n v="310270"/>
    <s v="US"/>
    <n v="0"/>
    <x v="0"/>
    <s v="M"/>
  </r>
  <r>
    <n v="2023"/>
    <m/>
    <x v="0"/>
    <x v="0"/>
    <x v="0"/>
    <s v="FT"/>
    <x v="6"/>
    <n v="253430"/>
    <s v="USD"/>
    <n v="253430"/>
    <s v="US"/>
    <n v="0"/>
    <x v="0"/>
    <s v="M"/>
  </r>
  <r>
    <n v="2023"/>
    <m/>
    <x v="0"/>
    <x v="0"/>
    <x v="0"/>
    <s v="FT"/>
    <x v="13"/>
    <n v="202800"/>
    <s v="USD"/>
    <n v="202800"/>
    <s v="US"/>
    <n v="0"/>
    <x v="0"/>
    <s v="L"/>
  </r>
  <r>
    <n v="2023"/>
    <m/>
    <x v="0"/>
    <x v="0"/>
    <x v="0"/>
    <s v="FT"/>
    <x v="13"/>
    <n v="104300"/>
    <s v="USD"/>
    <n v="104300"/>
    <s v="US"/>
    <n v="0"/>
    <x v="0"/>
    <s v="L"/>
  </r>
  <r>
    <n v="2023"/>
    <m/>
    <x v="0"/>
    <x v="0"/>
    <x v="0"/>
    <s v="FT"/>
    <x v="4"/>
    <n v="110000"/>
    <s v="USD"/>
    <n v="110000"/>
    <s v="US"/>
    <n v="0"/>
    <x v="0"/>
    <s v="M"/>
  </r>
  <r>
    <n v="2023"/>
    <m/>
    <x v="0"/>
    <x v="0"/>
    <x v="0"/>
    <s v="FT"/>
    <x v="4"/>
    <n v="70000"/>
    <s v="USD"/>
    <n v="70000"/>
    <s v="US"/>
    <n v="0"/>
    <x v="0"/>
    <s v="M"/>
  </r>
  <r>
    <n v="2023"/>
    <m/>
    <x v="0"/>
    <x v="0"/>
    <x v="0"/>
    <s v="FT"/>
    <x v="6"/>
    <n v="283000"/>
    <s v="USD"/>
    <n v="283000"/>
    <s v="US"/>
    <n v="0"/>
    <x v="0"/>
    <s v="M"/>
  </r>
  <r>
    <n v="2023"/>
    <m/>
    <x v="0"/>
    <x v="0"/>
    <x v="0"/>
    <s v="FT"/>
    <x v="6"/>
    <n v="184000"/>
    <s v="USD"/>
    <n v="184000"/>
    <s v="US"/>
    <n v="0"/>
    <x v="0"/>
    <s v="M"/>
  </r>
  <r>
    <n v="2023"/>
    <m/>
    <x v="0"/>
    <x v="0"/>
    <x v="0"/>
    <s v="FT"/>
    <x v="4"/>
    <n v="166500"/>
    <s v="USD"/>
    <n v="166500"/>
    <s v="US"/>
    <n v="0"/>
    <x v="0"/>
    <s v="M"/>
  </r>
  <r>
    <n v="2023"/>
    <m/>
    <x v="0"/>
    <x v="0"/>
    <x v="0"/>
    <s v="FT"/>
    <x v="4"/>
    <n v="113220"/>
    <s v="USD"/>
    <n v="113220"/>
    <s v="US"/>
    <n v="0"/>
    <x v="0"/>
    <s v="M"/>
  </r>
  <r>
    <n v="2023"/>
    <m/>
    <x v="3"/>
    <x v="3"/>
    <x v="0"/>
    <s v="FT"/>
    <x v="6"/>
    <n v="220000"/>
    <s v="USD"/>
    <n v="220000"/>
    <s v="US"/>
    <n v="0"/>
    <x v="0"/>
    <s v="M"/>
  </r>
  <r>
    <n v="2023"/>
    <m/>
    <x v="3"/>
    <x v="3"/>
    <x v="0"/>
    <s v="FT"/>
    <x v="6"/>
    <n v="185000"/>
    <s v="USD"/>
    <n v="185000"/>
    <s v="US"/>
    <n v="0"/>
    <x v="0"/>
    <s v="M"/>
  </r>
  <r>
    <n v="2023"/>
    <m/>
    <x v="0"/>
    <x v="0"/>
    <x v="0"/>
    <s v="FT"/>
    <x v="1"/>
    <n v="260000"/>
    <s v="USD"/>
    <n v="260000"/>
    <s v="US"/>
    <n v="0"/>
    <x v="0"/>
    <s v="M"/>
  </r>
  <r>
    <n v="2023"/>
    <m/>
    <x v="0"/>
    <x v="0"/>
    <x v="0"/>
    <s v="FT"/>
    <x v="1"/>
    <n v="225000"/>
    <s v="USD"/>
    <n v="225000"/>
    <s v="US"/>
    <n v="0"/>
    <x v="0"/>
    <s v="M"/>
  </r>
  <r>
    <n v="2023"/>
    <m/>
    <x v="0"/>
    <x v="0"/>
    <x v="0"/>
    <s v="FT"/>
    <x v="7"/>
    <n v="246500"/>
    <s v="USD"/>
    <n v="246500"/>
    <s v="US"/>
    <n v="0"/>
    <x v="0"/>
    <s v="M"/>
  </r>
  <r>
    <n v="2023"/>
    <m/>
    <x v="0"/>
    <x v="0"/>
    <x v="0"/>
    <s v="FT"/>
    <x v="7"/>
    <n v="133500"/>
    <s v="USD"/>
    <n v="133500"/>
    <s v="US"/>
    <n v="0"/>
    <x v="0"/>
    <s v="M"/>
  </r>
  <r>
    <n v="2023"/>
    <m/>
    <x v="0"/>
    <x v="0"/>
    <x v="0"/>
    <s v="FT"/>
    <x v="1"/>
    <n v="331640"/>
    <s v="USD"/>
    <n v="331640"/>
    <s v="US"/>
    <n v="0"/>
    <x v="0"/>
    <s v="M"/>
  </r>
  <r>
    <n v="2023"/>
    <m/>
    <x v="0"/>
    <x v="0"/>
    <x v="0"/>
    <s v="FT"/>
    <x v="1"/>
    <n v="283780"/>
    <s v="USD"/>
    <n v="283780"/>
    <s v="US"/>
    <n v="0"/>
    <x v="0"/>
    <s v="M"/>
  </r>
  <r>
    <n v="2023"/>
    <m/>
    <x v="0"/>
    <x v="0"/>
    <x v="0"/>
    <s v="FT"/>
    <x v="109"/>
    <n v="331640"/>
    <s v="USD"/>
    <n v="331640"/>
    <s v="US"/>
    <n v="0"/>
    <x v="0"/>
    <s v="M"/>
  </r>
  <r>
    <n v="2023"/>
    <m/>
    <x v="0"/>
    <x v="0"/>
    <x v="0"/>
    <s v="FT"/>
    <x v="109"/>
    <n v="283780"/>
    <s v="USD"/>
    <n v="283780"/>
    <s v="US"/>
    <n v="0"/>
    <x v="0"/>
    <s v="M"/>
  </r>
  <r>
    <n v="2023"/>
    <m/>
    <x v="0"/>
    <x v="0"/>
    <x v="0"/>
    <s v="FT"/>
    <x v="6"/>
    <n v="174000"/>
    <s v="USD"/>
    <n v="174000"/>
    <s v="US"/>
    <n v="100"/>
    <x v="0"/>
    <s v="M"/>
  </r>
  <r>
    <n v="2023"/>
    <m/>
    <x v="0"/>
    <x v="0"/>
    <x v="0"/>
    <s v="FT"/>
    <x v="6"/>
    <n v="134000"/>
    <s v="USD"/>
    <n v="134000"/>
    <s v="US"/>
    <n v="100"/>
    <x v="0"/>
    <s v="M"/>
  </r>
  <r>
    <n v="2023"/>
    <m/>
    <x v="0"/>
    <x v="0"/>
    <x v="0"/>
    <s v="FT"/>
    <x v="6"/>
    <n v="359170"/>
    <s v="USD"/>
    <n v="359170"/>
    <s v="US"/>
    <n v="0"/>
    <x v="0"/>
    <s v="M"/>
  </r>
  <r>
    <n v="2023"/>
    <m/>
    <x v="0"/>
    <x v="0"/>
    <x v="0"/>
    <s v="FT"/>
    <x v="6"/>
    <n v="310270"/>
    <s v="USD"/>
    <n v="310270"/>
    <s v="US"/>
    <n v="0"/>
    <x v="0"/>
    <s v="M"/>
  </r>
  <r>
    <n v="2023"/>
    <m/>
    <x v="0"/>
    <x v="0"/>
    <x v="0"/>
    <s v="FT"/>
    <x v="2"/>
    <n v="331640"/>
    <s v="USD"/>
    <n v="331640"/>
    <s v="US"/>
    <n v="0"/>
    <x v="0"/>
    <s v="M"/>
  </r>
  <r>
    <n v="2023"/>
    <m/>
    <x v="0"/>
    <x v="0"/>
    <x v="0"/>
    <s v="FT"/>
    <x v="2"/>
    <n v="283780"/>
    <s v="USD"/>
    <n v="283780"/>
    <s v="US"/>
    <n v="0"/>
    <x v="0"/>
    <s v="M"/>
  </r>
  <r>
    <n v="2023"/>
    <m/>
    <x v="0"/>
    <x v="0"/>
    <x v="0"/>
    <s v="FT"/>
    <x v="6"/>
    <n v="359170"/>
    <s v="USD"/>
    <n v="359170"/>
    <s v="US"/>
    <n v="0"/>
    <x v="0"/>
    <s v="M"/>
  </r>
  <r>
    <n v="2023"/>
    <m/>
    <x v="0"/>
    <x v="0"/>
    <x v="0"/>
    <s v="FT"/>
    <x v="6"/>
    <n v="295490"/>
    <s v="USD"/>
    <n v="295490"/>
    <s v="US"/>
    <n v="0"/>
    <x v="0"/>
    <s v="M"/>
  </r>
  <r>
    <n v="2023"/>
    <m/>
    <x v="0"/>
    <x v="0"/>
    <x v="0"/>
    <s v="FT"/>
    <x v="34"/>
    <n v="189110"/>
    <s v="USD"/>
    <n v="189110"/>
    <s v="US"/>
    <n v="0"/>
    <x v="0"/>
    <s v="M"/>
  </r>
  <r>
    <n v="2023"/>
    <m/>
    <x v="0"/>
    <x v="0"/>
    <x v="0"/>
    <s v="FT"/>
    <x v="34"/>
    <n v="139000"/>
    <s v="USD"/>
    <n v="139000"/>
    <s v="US"/>
    <n v="0"/>
    <x v="0"/>
    <s v="M"/>
  </r>
  <r>
    <n v="2023"/>
    <m/>
    <x v="3"/>
    <x v="3"/>
    <x v="0"/>
    <s v="FT"/>
    <x v="125"/>
    <n v="330000"/>
    <s v="USD"/>
    <n v="330000"/>
    <s v="US"/>
    <n v="0"/>
    <x v="0"/>
    <s v="M"/>
  </r>
  <r>
    <n v="2023"/>
    <m/>
    <x v="3"/>
    <x v="3"/>
    <x v="0"/>
    <s v="FT"/>
    <x v="125"/>
    <n v="230000"/>
    <s v="USD"/>
    <n v="230000"/>
    <s v="US"/>
    <n v="0"/>
    <x v="0"/>
    <s v="M"/>
  </r>
  <r>
    <n v="2023"/>
    <m/>
    <x v="0"/>
    <x v="0"/>
    <x v="0"/>
    <s v="FT"/>
    <x v="1"/>
    <n v="254000"/>
    <s v="USD"/>
    <n v="254000"/>
    <s v="US"/>
    <n v="100"/>
    <x v="0"/>
    <s v="M"/>
  </r>
  <r>
    <n v="2023"/>
    <m/>
    <x v="0"/>
    <x v="0"/>
    <x v="0"/>
    <s v="FT"/>
    <x v="1"/>
    <n v="200000"/>
    <s v="USD"/>
    <n v="200000"/>
    <s v="US"/>
    <n v="100"/>
    <x v="0"/>
    <s v="M"/>
  </r>
  <r>
    <n v="2023"/>
    <m/>
    <x v="0"/>
    <x v="0"/>
    <x v="0"/>
    <s v="FT"/>
    <x v="7"/>
    <n v="309400"/>
    <s v="USD"/>
    <n v="309400"/>
    <s v="US"/>
    <n v="0"/>
    <x v="0"/>
    <s v="L"/>
  </r>
  <r>
    <n v="2023"/>
    <m/>
    <x v="0"/>
    <x v="0"/>
    <x v="0"/>
    <s v="FT"/>
    <x v="7"/>
    <n v="159100"/>
    <s v="USD"/>
    <n v="159100"/>
    <s v="US"/>
    <n v="0"/>
    <x v="0"/>
    <s v="L"/>
  </r>
  <r>
    <n v="2023"/>
    <m/>
    <x v="0"/>
    <x v="0"/>
    <x v="0"/>
    <s v="FT"/>
    <x v="2"/>
    <n v="331640"/>
    <s v="USD"/>
    <n v="331640"/>
    <s v="US"/>
    <n v="0"/>
    <x v="0"/>
    <s v="M"/>
  </r>
  <r>
    <n v="2023"/>
    <m/>
    <x v="0"/>
    <x v="0"/>
    <x v="0"/>
    <s v="FT"/>
    <x v="2"/>
    <n v="267720"/>
    <s v="USD"/>
    <n v="267720"/>
    <s v="US"/>
    <n v="0"/>
    <x v="0"/>
    <s v="M"/>
  </r>
  <r>
    <n v="2023"/>
    <m/>
    <x v="0"/>
    <x v="0"/>
    <x v="0"/>
    <s v="FT"/>
    <x v="2"/>
    <n v="283780"/>
    <s v="USD"/>
    <n v="283780"/>
    <s v="US"/>
    <n v="0"/>
    <x v="0"/>
    <s v="M"/>
  </r>
  <r>
    <n v="2023"/>
    <m/>
    <x v="0"/>
    <x v="0"/>
    <x v="0"/>
    <s v="FT"/>
    <x v="2"/>
    <n v="218540"/>
    <s v="USD"/>
    <n v="218540"/>
    <s v="US"/>
    <n v="0"/>
    <x v="0"/>
    <s v="M"/>
  </r>
  <r>
    <n v="2023"/>
    <m/>
    <x v="1"/>
    <x v="1"/>
    <x v="0"/>
    <s v="FT"/>
    <x v="6"/>
    <n v="100000"/>
    <s v="GBP"/>
    <n v="123040"/>
    <s v="GB"/>
    <n v="0"/>
    <x v="2"/>
    <s v="M"/>
  </r>
  <r>
    <n v="2023"/>
    <m/>
    <x v="1"/>
    <x v="1"/>
    <x v="0"/>
    <s v="FT"/>
    <x v="6"/>
    <n v="60000"/>
    <s v="GBP"/>
    <n v="73824"/>
    <s v="GB"/>
    <n v="0"/>
    <x v="2"/>
    <s v="M"/>
  </r>
  <r>
    <n v="2023"/>
    <m/>
    <x v="1"/>
    <x v="1"/>
    <x v="0"/>
    <s v="FT"/>
    <x v="8"/>
    <n v="167000"/>
    <s v="USD"/>
    <n v="167000"/>
    <s v="US"/>
    <n v="0"/>
    <x v="0"/>
    <s v="M"/>
  </r>
  <r>
    <n v="2023"/>
    <m/>
    <x v="1"/>
    <x v="1"/>
    <x v="0"/>
    <s v="FT"/>
    <x v="8"/>
    <n v="109000"/>
    <s v="USD"/>
    <n v="109000"/>
    <s v="US"/>
    <n v="0"/>
    <x v="0"/>
    <s v="M"/>
  </r>
  <r>
    <n v="2023"/>
    <m/>
    <x v="0"/>
    <x v="0"/>
    <x v="0"/>
    <s v="FT"/>
    <x v="1"/>
    <n v="208000"/>
    <s v="USD"/>
    <n v="208000"/>
    <s v="US"/>
    <n v="100"/>
    <x v="0"/>
    <s v="M"/>
  </r>
  <r>
    <n v="2023"/>
    <m/>
    <x v="0"/>
    <x v="0"/>
    <x v="0"/>
    <s v="FT"/>
    <x v="1"/>
    <n v="193000"/>
    <s v="USD"/>
    <n v="193000"/>
    <s v="US"/>
    <n v="100"/>
    <x v="0"/>
    <s v="M"/>
  </r>
  <r>
    <n v="2023"/>
    <m/>
    <x v="0"/>
    <x v="0"/>
    <x v="0"/>
    <s v="FT"/>
    <x v="6"/>
    <n v="359170"/>
    <s v="USD"/>
    <n v="359170"/>
    <s v="US"/>
    <n v="0"/>
    <x v="0"/>
    <s v="M"/>
  </r>
  <r>
    <n v="2023"/>
    <m/>
    <x v="0"/>
    <x v="0"/>
    <x v="0"/>
    <s v="FT"/>
    <x v="6"/>
    <n v="295490"/>
    <s v="USD"/>
    <n v="295490"/>
    <s v="US"/>
    <n v="0"/>
    <x v="0"/>
    <s v="M"/>
  </r>
  <r>
    <n v="2020"/>
    <m/>
    <x v="2"/>
    <x v="2"/>
    <x v="0"/>
    <s v="FT"/>
    <x v="4"/>
    <n v="42000"/>
    <s v="EUR"/>
    <n v="47899"/>
    <s v="DE"/>
    <n v="0"/>
    <x v="15"/>
    <s v="L"/>
  </r>
  <r>
    <n v="2023"/>
    <m/>
    <x v="0"/>
    <x v="0"/>
    <x v="0"/>
    <s v="FT"/>
    <x v="89"/>
    <n v="115000"/>
    <s v="USD"/>
    <n v="115000"/>
    <s v="MD"/>
    <n v="100"/>
    <x v="16"/>
    <s v="S"/>
  </r>
  <r>
    <n v="2023"/>
    <m/>
    <x v="0"/>
    <x v="0"/>
    <x v="0"/>
    <s v="FT"/>
    <x v="7"/>
    <n v="216000"/>
    <s v="USD"/>
    <n v="216000"/>
    <s v="US"/>
    <n v="100"/>
    <x v="0"/>
    <s v="M"/>
  </r>
  <r>
    <n v="2023"/>
    <m/>
    <x v="0"/>
    <x v="0"/>
    <x v="0"/>
    <s v="FT"/>
    <x v="7"/>
    <n v="184000"/>
    <s v="USD"/>
    <n v="184000"/>
    <s v="US"/>
    <n v="100"/>
    <x v="0"/>
    <s v="M"/>
  </r>
  <r>
    <n v="2023"/>
    <m/>
    <x v="0"/>
    <x v="0"/>
    <x v="0"/>
    <s v="FT"/>
    <x v="2"/>
    <n v="200000"/>
    <s v="USD"/>
    <n v="200000"/>
    <s v="US"/>
    <n v="100"/>
    <x v="0"/>
    <s v="M"/>
  </r>
  <r>
    <n v="2023"/>
    <m/>
    <x v="0"/>
    <x v="0"/>
    <x v="0"/>
    <s v="FT"/>
    <x v="2"/>
    <n v="145000"/>
    <s v="USD"/>
    <n v="145000"/>
    <s v="US"/>
    <n v="100"/>
    <x v="0"/>
    <s v="M"/>
  </r>
  <r>
    <n v="2023"/>
    <m/>
    <x v="0"/>
    <x v="0"/>
    <x v="0"/>
    <s v="FT"/>
    <x v="2"/>
    <n v="250000"/>
    <s v="USD"/>
    <n v="250000"/>
    <s v="US"/>
    <n v="0"/>
    <x v="0"/>
    <s v="M"/>
  </r>
  <r>
    <n v="2023"/>
    <m/>
    <x v="0"/>
    <x v="0"/>
    <x v="0"/>
    <s v="FT"/>
    <x v="2"/>
    <n v="166600"/>
    <s v="USD"/>
    <n v="166600"/>
    <s v="US"/>
    <n v="0"/>
    <x v="0"/>
    <s v="M"/>
  </r>
  <r>
    <n v="2023"/>
    <m/>
    <x v="0"/>
    <x v="0"/>
    <x v="0"/>
    <s v="FT"/>
    <x v="2"/>
    <n v="284000"/>
    <s v="USD"/>
    <n v="284000"/>
    <s v="US"/>
    <n v="100"/>
    <x v="0"/>
    <s v="M"/>
  </r>
  <r>
    <n v="2023"/>
    <m/>
    <x v="0"/>
    <x v="0"/>
    <x v="0"/>
    <s v="FT"/>
    <x v="2"/>
    <n v="227000"/>
    <s v="USD"/>
    <n v="227000"/>
    <s v="US"/>
    <n v="100"/>
    <x v="0"/>
    <s v="M"/>
  </r>
  <r>
    <n v="2023"/>
    <m/>
    <x v="0"/>
    <x v="0"/>
    <x v="0"/>
    <s v="FT"/>
    <x v="11"/>
    <n v="205000"/>
    <s v="USD"/>
    <n v="205000"/>
    <s v="US"/>
    <n v="0"/>
    <x v="0"/>
    <s v="M"/>
  </r>
  <r>
    <n v="2023"/>
    <m/>
    <x v="0"/>
    <x v="0"/>
    <x v="0"/>
    <s v="FT"/>
    <x v="11"/>
    <n v="160000"/>
    <s v="USD"/>
    <n v="160000"/>
    <s v="US"/>
    <n v="0"/>
    <x v="0"/>
    <s v="M"/>
  </r>
  <r>
    <n v="2023"/>
    <m/>
    <x v="0"/>
    <x v="0"/>
    <x v="0"/>
    <s v="FT"/>
    <x v="2"/>
    <n v="191400"/>
    <s v="USD"/>
    <n v="191400"/>
    <s v="US"/>
    <n v="0"/>
    <x v="0"/>
    <s v="M"/>
  </r>
  <r>
    <n v="2023"/>
    <m/>
    <x v="0"/>
    <x v="0"/>
    <x v="0"/>
    <s v="FT"/>
    <x v="2"/>
    <n v="127600"/>
    <s v="USD"/>
    <n v="127600"/>
    <s v="US"/>
    <n v="0"/>
    <x v="0"/>
    <s v="M"/>
  </r>
  <r>
    <n v="2023"/>
    <m/>
    <x v="0"/>
    <x v="0"/>
    <x v="0"/>
    <s v="FT"/>
    <x v="7"/>
    <n v="222200"/>
    <s v="USD"/>
    <n v="222200"/>
    <s v="US"/>
    <n v="0"/>
    <x v="0"/>
    <s v="L"/>
  </r>
  <r>
    <n v="2023"/>
    <m/>
    <x v="0"/>
    <x v="0"/>
    <x v="0"/>
    <s v="FT"/>
    <x v="7"/>
    <n v="136000"/>
    <s v="USD"/>
    <n v="136000"/>
    <s v="US"/>
    <n v="0"/>
    <x v="0"/>
    <s v="L"/>
  </r>
  <r>
    <n v="2023"/>
    <m/>
    <x v="0"/>
    <x v="0"/>
    <x v="0"/>
    <s v="FT"/>
    <x v="2"/>
    <n v="191400"/>
    <s v="USD"/>
    <n v="191400"/>
    <s v="US"/>
    <n v="0"/>
    <x v="0"/>
    <s v="M"/>
  </r>
  <r>
    <n v="2023"/>
    <m/>
    <x v="0"/>
    <x v="0"/>
    <x v="0"/>
    <s v="FT"/>
    <x v="2"/>
    <n v="127600"/>
    <s v="USD"/>
    <n v="127600"/>
    <s v="US"/>
    <n v="0"/>
    <x v="0"/>
    <s v="M"/>
  </r>
  <r>
    <n v="2023"/>
    <m/>
    <x v="0"/>
    <x v="0"/>
    <x v="0"/>
    <s v="FT"/>
    <x v="2"/>
    <n v="230000"/>
    <s v="USD"/>
    <n v="230000"/>
    <s v="US"/>
    <n v="100"/>
    <x v="0"/>
    <s v="M"/>
  </r>
  <r>
    <n v="2023"/>
    <m/>
    <x v="0"/>
    <x v="0"/>
    <x v="0"/>
    <s v="FT"/>
    <x v="2"/>
    <n v="175000"/>
    <s v="USD"/>
    <n v="175000"/>
    <s v="US"/>
    <n v="100"/>
    <x v="0"/>
    <s v="M"/>
  </r>
  <r>
    <n v="2023"/>
    <m/>
    <x v="0"/>
    <x v="0"/>
    <x v="0"/>
    <s v="FT"/>
    <x v="4"/>
    <n v="139600"/>
    <s v="USD"/>
    <n v="139600"/>
    <s v="US"/>
    <n v="0"/>
    <x v="0"/>
    <s v="M"/>
  </r>
  <r>
    <n v="2023"/>
    <m/>
    <x v="0"/>
    <x v="0"/>
    <x v="0"/>
    <s v="FT"/>
    <x v="4"/>
    <n v="85700"/>
    <s v="USD"/>
    <n v="85700"/>
    <s v="US"/>
    <n v="0"/>
    <x v="0"/>
    <s v="M"/>
  </r>
  <r>
    <n v="2023"/>
    <m/>
    <x v="1"/>
    <x v="1"/>
    <x v="0"/>
    <s v="FT"/>
    <x v="47"/>
    <n v="3200000"/>
    <s v="INR"/>
    <n v="38915"/>
    <s v="IN"/>
    <n v="50"/>
    <x v="14"/>
    <s v="M"/>
  </r>
  <r>
    <n v="2023"/>
    <m/>
    <x v="1"/>
    <x v="1"/>
    <x v="0"/>
    <s v="FT"/>
    <x v="81"/>
    <n v="95000"/>
    <s v="USD"/>
    <n v="95000"/>
    <s v="US"/>
    <n v="0"/>
    <x v="0"/>
    <s v="M"/>
  </r>
  <r>
    <n v="2023"/>
    <m/>
    <x v="1"/>
    <x v="1"/>
    <x v="0"/>
    <s v="FT"/>
    <x v="81"/>
    <n v="70000"/>
    <s v="USD"/>
    <n v="70000"/>
    <s v="US"/>
    <n v="0"/>
    <x v="0"/>
    <s v="M"/>
  </r>
  <r>
    <n v="2023"/>
    <m/>
    <x v="1"/>
    <x v="1"/>
    <x v="0"/>
    <s v="FT"/>
    <x v="1"/>
    <n v="258000"/>
    <s v="USD"/>
    <n v="258000"/>
    <s v="US"/>
    <n v="0"/>
    <x v="0"/>
    <s v="M"/>
  </r>
  <r>
    <n v="2023"/>
    <m/>
    <x v="1"/>
    <x v="1"/>
    <x v="0"/>
    <s v="FT"/>
    <x v="1"/>
    <n v="171000"/>
    <s v="USD"/>
    <n v="171000"/>
    <s v="US"/>
    <n v="0"/>
    <x v="0"/>
    <s v="M"/>
  </r>
  <r>
    <n v="2023"/>
    <m/>
    <x v="0"/>
    <x v="0"/>
    <x v="0"/>
    <s v="FT"/>
    <x v="111"/>
    <n v="204500"/>
    <s v="USD"/>
    <n v="204500"/>
    <s v="US"/>
    <n v="0"/>
    <x v="0"/>
    <s v="M"/>
  </r>
  <r>
    <n v="2023"/>
    <m/>
    <x v="0"/>
    <x v="0"/>
    <x v="0"/>
    <s v="FT"/>
    <x v="111"/>
    <n v="126400"/>
    <s v="USD"/>
    <n v="126400"/>
    <s v="US"/>
    <n v="0"/>
    <x v="0"/>
    <s v="M"/>
  </r>
  <r>
    <n v="2023"/>
    <m/>
    <x v="0"/>
    <x v="0"/>
    <x v="0"/>
    <s v="FT"/>
    <x v="1"/>
    <n v="87000"/>
    <s v="USD"/>
    <n v="87000"/>
    <s v="CA"/>
    <n v="0"/>
    <x v="3"/>
    <s v="M"/>
  </r>
  <r>
    <n v="2023"/>
    <m/>
    <x v="0"/>
    <x v="0"/>
    <x v="0"/>
    <s v="FT"/>
    <x v="1"/>
    <n v="73000"/>
    <s v="USD"/>
    <n v="73000"/>
    <s v="CA"/>
    <n v="0"/>
    <x v="3"/>
    <s v="M"/>
  </r>
  <r>
    <n v="2023"/>
    <m/>
    <x v="2"/>
    <x v="2"/>
    <x v="0"/>
    <s v="FT"/>
    <x v="35"/>
    <n v="20000"/>
    <s v="USD"/>
    <n v="20000"/>
    <s v="TR"/>
    <n v="100"/>
    <x v="27"/>
    <s v="S"/>
  </r>
  <r>
    <n v="2020"/>
    <m/>
    <x v="3"/>
    <x v="3"/>
    <x v="0"/>
    <s v="FT"/>
    <x v="106"/>
    <n v="300000"/>
    <s v="USD"/>
    <n v="300000"/>
    <s v="US"/>
    <n v="100"/>
    <x v="0"/>
    <s v="L"/>
  </r>
  <r>
    <n v="2023"/>
    <m/>
    <x v="1"/>
    <x v="1"/>
    <x v="0"/>
    <s v="FT"/>
    <x v="130"/>
    <n v="90000"/>
    <s v="GBP"/>
    <n v="110736"/>
    <s v="GB"/>
    <n v="0"/>
    <x v="2"/>
    <s v="M"/>
  </r>
  <r>
    <n v="2023"/>
    <m/>
    <x v="1"/>
    <x v="1"/>
    <x v="0"/>
    <s v="FT"/>
    <x v="130"/>
    <n v="45000"/>
    <s v="GBP"/>
    <n v="55368"/>
    <s v="GB"/>
    <n v="0"/>
    <x v="2"/>
    <s v="M"/>
  </r>
  <r>
    <n v="2023"/>
    <m/>
    <x v="0"/>
    <x v="0"/>
    <x v="0"/>
    <s v="FT"/>
    <x v="1"/>
    <n v="232960"/>
    <s v="USD"/>
    <n v="232960"/>
    <s v="US"/>
    <n v="0"/>
    <x v="0"/>
    <s v="M"/>
  </r>
  <r>
    <n v="2023"/>
    <m/>
    <x v="0"/>
    <x v="0"/>
    <x v="0"/>
    <s v="FT"/>
    <x v="1"/>
    <n v="151840"/>
    <s v="USD"/>
    <n v="151840"/>
    <s v="US"/>
    <n v="0"/>
    <x v="0"/>
    <s v="M"/>
  </r>
  <r>
    <n v="2023"/>
    <m/>
    <x v="0"/>
    <x v="0"/>
    <x v="0"/>
    <s v="FT"/>
    <x v="1"/>
    <n v="163152"/>
    <s v="USD"/>
    <n v="163152"/>
    <s v="US"/>
    <n v="0"/>
    <x v="0"/>
    <s v="M"/>
  </r>
  <r>
    <n v="2023"/>
    <m/>
    <x v="0"/>
    <x v="0"/>
    <x v="0"/>
    <s v="FT"/>
    <x v="1"/>
    <n v="108768"/>
    <s v="USD"/>
    <n v="108768"/>
    <s v="US"/>
    <n v="0"/>
    <x v="0"/>
    <s v="M"/>
  </r>
  <r>
    <n v="2023"/>
    <m/>
    <x v="0"/>
    <x v="0"/>
    <x v="0"/>
    <s v="FT"/>
    <x v="34"/>
    <n v="370000"/>
    <s v="USD"/>
    <n v="370000"/>
    <s v="US"/>
    <n v="0"/>
    <x v="0"/>
    <s v="M"/>
  </r>
  <r>
    <n v="2023"/>
    <m/>
    <x v="0"/>
    <x v="0"/>
    <x v="0"/>
    <s v="FT"/>
    <x v="34"/>
    <n v="245000"/>
    <s v="USD"/>
    <n v="245000"/>
    <s v="US"/>
    <n v="0"/>
    <x v="0"/>
    <s v="M"/>
  </r>
  <r>
    <n v="2023"/>
    <m/>
    <x v="0"/>
    <x v="0"/>
    <x v="0"/>
    <s v="FT"/>
    <x v="2"/>
    <n v="285000"/>
    <s v="USD"/>
    <n v="285000"/>
    <s v="US"/>
    <n v="0"/>
    <x v="0"/>
    <s v="M"/>
  </r>
  <r>
    <n v="2023"/>
    <m/>
    <x v="0"/>
    <x v="0"/>
    <x v="0"/>
    <s v="FT"/>
    <x v="2"/>
    <n v="193900"/>
    <s v="USD"/>
    <n v="193900"/>
    <s v="US"/>
    <n v="0"/>
    <x v="0"/>
    <s v="M"/>
  </r>
  <r>
    <n v="2023"/>
    <m/>
    <x v="0"/>
    <x v="0"/>
    <x v="0"/>
    <s v="FT"/>
    <x v="11"/>
    <n v="240000"/>
    <s v="USD"/>
    <n v="240000"/>
    <s v="US"/>
    <n v="0"/>
    <x v="0"/>
    <s v="M"/>
  </r>
  <r>
    <n v="2023"/>
    <m/>
    <x v="0"/>
    <x v="0"/>
    <x v="0"/>
    <s v="FT"/>
    <x v="11"/>
    <n v="163200"/>
    <s v="USD"/>
    <n v="163200"/>
    <s v="US"/>
    <n v="0"/>
    <x v="0"/>
    <s v="M"/>
  </r>
  <r>
    <n v="2023"/>
    <m/>
    <x v="0"/>
    <x v="0"/>
    <x v="0"/>
    <s v="FT"/>
    <x v="6"/>
    <n v="222000"/>
    <s v="USD"/>
    <n v="222000"/>
    <s v="US"/>
    <n v="100"/>
    <x v="0"/>
    <s v="M"/>
  </r>
  <r>
    <n v="2023"/>
    <m/>
    <x v="0"/>
    <x v="0"/>
    <x v="0"/>
    <s v="FT"/>
    <x v="6"/>
    <n v="166500"/>
    <s v="USD"/>
    <n v="166500"/>
    <s v="US"/>
    <n v="100"/>
    <x v="0"/>
    <s v="M"/>
  </r>
  <r>
    <n v="2023"/>
    <m/>
    <x v="0"/>
    <x v="0"/>
    <x v="0"/>
    <s v="FT"/>
    <x v="2"/>
    <n v="240000"/>
    <s v="USD"/>
    <n v="240000"/>
    <s v="US"/>
    <n v="0"/>
    <x v="0"/>
    <s v="M"/>
  </r>
  <r>
    <n v="2023"/>
    <m/>
    <x v="0"/>
    <x v="0"/>
    <x v="0"/>
    <s v="FT"/>
    <x v="2"/>
    <n v="163200"/>
    <s v="USD"/>
    <n v="163200"/>
    <s v="US"/>
    <n v="0"/>
    <x v="0"/>
    <s v="M"/>
  </r>
  <r>
    <n v="2023"/>
    <m/>
    <x v="0"/>
    <x v="0"/>
    <x v="0"/>
    <s v="FT"/>
    <x v="11"/>
    <n v="345000"/>
    <s v="USD"/>
    <n v="345000"/>
    <s v="US"/>
    <n v="0"/>
    <x v="0"/>
    <s v="M"/>
  </r>
  <r>
    <n v="2023"/>
    <m/>
    <x v="0"/>
    <x v="0"/>
    <x v="0"/>
    <s v="FT"/>
    <x v="11"/>
    <n v="234700"/>
    <s v="USD"/>
    <n v="234700"/>
    <s v="US"/>
    <n v="0"/>
    <x v="0"/>
    <s v="M"/>
  </r>
  <r>
    <n v="2023"/>
    <m/>
    <x v="0"/>
    <x v="0"/>
    <x v="0"/>
    <s v="FT"/>
    <x v="35"/>
    <n v="100000"/>
    <s v="USD"/>
    <n v="100000"/>
    <s v="TR"/>
    <n v="100"/>
    <x v="0"/>
    <s v="S"/>
  </r>
  <r>
    <n v="2023"/>
    <m/>
    <x v="2"/>
    <x v="2"/>
    <x v="0"/>
    <s v="FT"/>
    <x v="131"/>
    <n v="40000"/>
    <s v="USD"/>
    <n v="40000"/>
    <s v="NG"/>
    <n v="0"/>
    <x v="41"/>
    <s v="S"/>
  </r>
  <r>
    <n v="2023"/>
    <m/>
    <x v="0"/>
    <x v="0"/>
    <x v="0"/>
    <s v="FT"/>
    <x v="2"/>
    <n v="226600"/>
    <s v="USD"/>
    <n v="226600"/>
    <s v="US"/>
    <n v="0"/>
    <x v="0"/>
    <s v="M"/>
  </r>
  <r>
    <n v="2023"/>
    <m/>
    <x v="0"/>
    <x v="0"/>
    <x v="0"/>
    <s v="FT"/>
    <x v="2"/>
    <n v="140100"/>
    <s v="USD"/>
    <n v="140100"/>
    <s v="US"/>
    <n v="0"/>
    <x v="0"/>
    <s v="M"/>
  </r>
  <r>
    <n v="2023"/>
    <m/>
    <x v="0"/>
    <x v="0"/>
    <x v="0"/>
    <s v="FT"/>
    <x v="1"/>
    <n v="241000"/>
    <s v="USD"/>
    <n v="241000"/>
    <s v="US"/>
    <n v="0"/>
    <x v="0"/>
    <s v="M"/>
  </r>
  <r>
    <n v="2023"/>
    <m/>
    <x v="0"/>
    <x v="0"/>
    <x v="0"/>
    <s v="FT"/>
    <x v="1"/>
    <n v="155000"/>
    <s v="USD"/>
    <n v="155000"/>
    <s v="US"/>
    <n v="0"/>
    <x v="0"/>
    <s v="M"/>
  </r>
  <r>
    <n v="2023"/>
    <m/>
    <x v="0"/>
    <x v="0"/>
    <x v="0"/>
    <s v="FT"/>
    <x v="132"/>
    <n v="210000"/>
    <s v="USD"/>
    <n v="210000"/>
    <s v="US"/>
    <n v="100"/>
    <x v="0"/>
    <s v="L"/>
  </r>
  <r>
    <n v="2023"/>
    <m/>
    <x v="1"/>
    <x v="1"/>
    <x v="0"/>
    <s v="FT"/>
    <x v="90"/>
    <n v="90000"/>
    <s v="USD"/>
    <n v="90000"/>
    <s v="SA"/>
    <n v="100"/>
    <x v="23"/>
    <s v="M"/>
  </r>
  <r>
    <n v="2023"/>
    <m/>
    <x v="1"/>
    <x v="1"/>
    <x v="0"/>
    <s v="FT"/>
    <x v="4"/>
    <n v="55000"/>
    <s v="EUR"/>
    <n v="59382"/>
    <s v="DE"/>
    <n v="50"/>
    <x v="15"/>
    <s v="L"/>
  </r>
  <r>
    <n v="2023"/>
    <m/>
    <x v="0"/>
    <x v="0"/>
    <x v="0"/>
    <s v="FT"/>
    <x v="28"/>
    <n v="90000"/>
    <s v="USD"/>
    <n v="90000"/>
    <s v="US"/>
    <n v="0"/>
    <x v="0"/>
    <s v="M"/>
  </r>
  <r>
    <n v="2023"/>
    <m/>
    <x v="0"/>
    <x v="0"/>
    <x v="0"/>
    <s v="FT"/>
    <x v="28"/>
    <n v="84000"/>
    <s v="USD"/>
    <n v="84000"/>
    <s v="US"/>
    <n v="0"/>
    <x v="0"/>
    <s v="M"/>
  </r>
  <r>
    <n v="2023"/>
    <m/>
    <x v="0"/>
    <x v="0"/>
    <x v="0"/>
    <s v="FT"/>
    <x v="4"/>
    <n v="160000"/>
    <s v="USD"/>
    <n v="160000"/>
    <s v="US"/>
    <n v="100"/>
    <x v="0"/>
    <s v="M"/>
  </r>
  <r>
    <n v="2023"/>
    <m/>
    <x v="0"/>
    <x v="0"/>
    <x v="0"/>
    <s v="FT"/>
    <x v="4"/>
    <n v="140000"/>
    <s v="USD"/>
    <n v="140000"/>
    <s v="US"/>
    <n v="100"/>
    <x v="0"/>
    <s v="M"/>
  </r>
  <r>
    <n v="2023"/>
    <m/>
    <x v="0"/>
    <x v="0"/>
    <x v="0"/>
    <s v="FT"/>
    <x v="28"/>
    <n v="221300"/>
    <s v="USD"/>
    <n v="221300"/>
    <s v="US"/>
    <n v="0"/>
    <x v="0"/>
    <s v="M"/>
  </r>
  <r>
    <n v="2023"/>
    <m/>
    <x v="0"/>
    <x v="0"/>
    <x v="0"/>
    <s v="FT"/>
    <x v="28"/>
    <n v="147500"/>
    <s v="USD"/>
    <n v="147500"/>
    <s v="US"/>
    <n v="0"/>
    <x v="0"/>
    <s v="M"/>
  </r>
  <r>
    <n v="2023"/>
    <m/>
    <x v="3"/>
    <x v="3"/>
    <x v="0"/>
    <s v="FT"/>
    <x v="1"/>
    <n v="204500"/>
    <s v="USD"/>
    <n v="204500"/>
    <s v="US"/>
    <n v="0"/>
    <x v="0"/>
    <s v="M"/>
  </r>
  <r>
    <n v="2023"/>
    <m/>
    <x v="3"/>
    <x v="3"/>
    <x v="0"/>
    <s v="FT"/>
    <x v="1"/>
    <n v="130000"/>
    <s v="USD"/>
    <n v="130000"/>
    <s v="US"/>
    <n v="0"/>
    <x v="0"/>
    <s v="M"/>
  </r>
  <r>
    <n v="2023"/>
    <m/>
    <x v="0"/>
    <x v="0"/>
    <x v="0"/>
    <s v="FT"/>
    <x v="2"/>
    <n v="210000"/>
    <s v="USD"/>
    <n v="210000"/>
    <s v="US"/>
    <n v="100"/>
    <x v="0"/>
    <s v="M"/>
  </r>
  <r>
    <n v="2023"/>
    <m/>
    <x v="0"/>
    <x v="0"/>
    <x v="0"/>
    <s v="FT"/>
    <x v="2"/>
    <n v="160000"/>
    <s v="USD"/>
    <n v="160000"/>
    <s v="US"/>
    <n v="100"/>
    <x v="0"/>
    <s v="M"/>
  </r>
  <r>
    <n v="2023"/>
    <m/>
    <x v="0"/>
    <x v="0"/>
    <x v="0"/>
    <s v="FT"/>
    <x v="2"/>
    <n v="204500"/>
    <s v="USD"/>
    <n v="204500"/>
    <s v="US"/>
    <n v="0"/>
    <x v="0"/>
    <s v="M"/>
  </r>
  <r>
    <n v="2023"/>
    <m/>
    <x v="0"/>
    <x v="0"/>
    <x v="0"/>
    <s v="FT"/>
    <x v="2"/>
    <n v="142200"/>
    <s v="USD"/>
    <n v="142200"/>
    <s v="US"/>
    <n v="0"/>
    <x v="0"/>
    <s v="M"/>
  </r>
  <r>
    <n v="2023"/>
    <m/>
    <x v="0"/>
    <x v="0"/>
    <x v="0"/>
    <s v="FT"/>
    <x v="4"/>
    <n v="186600"/>
    <s v="USD"/>
    <n v="186600"/>
    <s v="US"/>
    <n v="100"/>
    <x v="0"/>
    <s v="M"/>
  </r>
  <r>
    <n v="2023"/>
    <m/>
    <x v="0"/>
    <x v="0"/>
    <x v="0"/>
    <s v="FT"/>
    <x v="4"/>
    <n v="119800"/>
    <s v="USD"/>
    <n v="119800"/>
    <s v="US"/>
    <n v="100"/>
    <x v="0"/>
    <s v="M"/>
  </r>
  <r>
    <n v="2023"/>
    <m/>
    <x v="0"/>
    <x v="0"/>
    <x v="0"/>
    <s v="FT"/>
    <x v="28"/>
    <n v="192000"/>
    <s v="USD"/>
    <n v="192000"/>
    <s v="US"/>
    <n v="100"/>
    <x v="0"/>
    <s v="M"/>
  </r>
  <r>
    <n v="2023"/>
    <m/>
    <x v="0"/>
    <x v="0"/>
    <x v="0"/>
    <s v="FT"/>
    <x v="28"/>
    <n v="151000"/>
    <s v="USD"/>
    <n v="151000"/>
    <s v="US"/>
    <n v="100"/>
    <x v="0"/>
    <s v="M"/>
  </r>
  <r>
    <n v="2023"/>
    <m/>
    <x v="0"/>
    <x v="0"/>
    <x v="0"/>
    <s v="FT"/>
    <x v="13"/>
    <n v="185000"/>
    <s v="USD"/>
    <n v="185000"/>
    <s v="US"/>
    <n v="0"/>
    <x v="0"/>
    <s v="L"/>
  </r>
  <r>
    <n v="2023"/>
    <m/>
    <x v="0"/>
    <x v="0"/>
    <x v="0"/>
    <s v="FT"/>
    <x v="13"/>
    <n v="79600"/>
    <s v="USD"/>
    <n v="79600"/>
    <s v="US"/>
    <n v="0"/>
    <x v="0"/>
    <s v="L"/>
  </r>
  <r>
    <n v="2023"/>
    <m/>
    <x v="0"/>
    <x v="0"/>
    <x v="0"/>
    <s v="FT"/>
    <x v="6"/>
    <n v="169000"/>
    <s v="USD"/>
    <n v="169000"/>
    <s v="US"/>
    <n v="0"/>
    <x v="0"/>
    <s v="M"/>
  </r>
  <r>
    <n v="2023"/>
    <m/>
    <x v="0"/>
    <x v="0"/>
    <x v="0"/>
    <s v="FT"/>
    <x v="6"/>
    <n v="129300"/>
    <s v="USD"/>
    <n v="129300"/>
    <s v="US"/>
    <n v="0"/>
    <x v="0"/>
    <s v="M"/>
  </r>
  <r>
    <n v="2023"/>
    <m/>
    <x v="0"/>
    <x v="0"/>
    <x v="0"/>
    <s v="FT"/>
    <x v="1"/>
    <n v="204500"/>
    <s v="USD"/>
    <n v="204500"/>
    <s v="US"/>
    <n v="0"/>
    <x v="0"/>
    <s v="M"/>
  </r>
  <r>
    <n v="2023"/>
    <m/>
    <x v="0"/>
    <x v="0"/>
    <x v="0"/>
    <s v="FT"/>
    <x v="1"/>
    <n v="142200"/>
    <s v="USD"/>
    <n v="142200"/>
    <s v="US"/>
    <n v="0"/>
    <x v="0"/>
    <s v="M"/>
  </r>
  <r>
    <n v="2023"/>
    <m/>
    <x v="0"/>
    <x v="0"/>
    <x v="0"/>
    <s v="FT"/>
    <x v="1"/>
    <n v="250000"/>
    <s v="USD"/>
    <n v="250000"/>
    <s v="US"/>
    <n v="0"/>
    <x v="0"/>
    <s v="M"/>
  </r>
  <r>
    <n v="2023"/>
    <m/>
    <x v="0"/>
    <x v="0"/>
    <x v="0"/>
    <s v="FT"/>
    <x v="1"/>
    <n v="130000"/>
    <s v="USD"/>
    <n v="130000"/>
    <s v="US"/>
    <n v="0"/>
    <x v="0"/>
    <s v="M"/>
  </r>
  <r>
    <n v="2023"/>
    <m/>
    <x v="0"/>
    <x v="0"/>
    <x v="0"/>
    <s v="FT"/>
    <x v="13"/>
    <n v="210000"/>
    <s v="USD"/>
    <n v="210000"/>
    <s v="US"/>
    <n v="0"/>
    <x v="0"/>
    <s v="M"/>
  </r>
  <r>
    <n v="2023"/>
    <m/>
    <x v="0"/>
    <x v="0"/>
    <x v="0"/>
    <s v="FT"/>
    <x v="13"/>
    <n v="170000"/>
    <s v="USD"/>
    <n v="170000"/>
    <s v="US"/>
    <n v="0"/>
    <x v="0"/>
    <s v="M"/>
  </r>
  <r>
    <n v="2023"/>
    <m/>
    <x v="0"/>
    <x v="0"/>
    <x v="0"/>
    <s v="FT"/>
    <x v="28"/>
    <n v="221300"/>
    <s v="USD"/>
    <n v="221300"/>
    <s v="US"/>
    <n v="0"/>
    <x v="0"/>
    <s v="M"/>
  </r>
  <r>
    <n v="2023"/>
    <m/>
    <x v="0"/>
    <x v="0"/>
    <x v="0"/>
    <s v="FT"/>
    <x v="28"/>
    <n v="147500"/>
    <s v="USD"/>
    <n v="147500"/>
    <s v="US"/>
    <n v="0"/>
    <x v="0"/>
    <s v="M"/>
  </r>
  <r>
    <n v="2023"/>
    <m/>
    <x v="0"/>
    <x v="0"/>
    <x v="0"/>
    <s v="FT"/>
    <x v="6"/>
    <n v="189750"/>
    <s v="USD"/>
    <n v="189750"/>
    <s v="US"/>
    <n v="0"/>
    <x v="0"/>
    <s v="M"/>
  </r>
  <r>
    <n v="2023"/>
    <m/>
    <x v="0"/>
    <x v="0"/>
    <x v="0"/>
    <s v="FT"/>
    <x v="6"/>
    <n v="131100"/>
    <s v="USD"/>
    <n v="131100"/>
    <s v="US"/>
    <n v="0"/>
    <x v="0"/>
    <s v="M"/>
  </r>
  <r>
    <n v="2023"/>
    <m/>
    <x v="0"/>
    <x v="0"/>
    <x v="0"/>
    <s v="FT"/>
    <x v="12"/>
    <n v="299500"/>
    <s v="USD"/>
    <n v="299500"/>
    <s v="US"/>
    <n v="0"/>
    <x v="0"/>
    <s v="M"/>
  </r>
  <r>
    <n v="2023"/>
    <m/>
    <x v="0"/>
    <x v="0"/>
    <x v="0"/>
    <s v="FT"/>
    <x v="12"/>
    <n v="245100"/>
    <s v="USD"/>
    <n v="245100"/>
    <s v="US"/>
    <n v="0"/>
    <x v="0"/>
    <s v="M"/>
  </r>
  <r>
    <n v="2023"/>
    <m/>
    <x v="1"/>
    <x v="1"/>
    <x v="0"/>
    <s v="FT"/>
    <x v="1"/>
    <n v="128000"/>
    <s v="USD"/>
    <n v="128000"/>
    <s v="US"/>
    <n v="0"/>
    <x v="0"/>
    <s v="M"/>
  </r>
  <r>
    <n v="2023"/>
    <m/>
    <x v="1"/>
    <x v="1"/>
    <x v="0"/>
    <s v="FT"/>
    <x v="1"/>
    <n v="81500"/>
    <s v="USD"/>
    <n v="81500"/>
    <s v="US"/>
    <n v="0"/>
    <x v="0"/>
    <s v="M"/>
  </r>
  <r>
    <n v="2023"/>
    <m/>
    <x v="2"/>
    <x v="2"/>
    <x v="0"/>
    <s v="FT"/>
    <x v="1"/>
    <n v="80000"/>
    <s v="USD"/>
    <n v="80000"/>
    <s v="US"/>
    <n v="0"/>
    <x v="0"/>
    <s v="M"/>
  </r>
  <r>
    <n v="2023"/>
    <m/>
    <x v="2"/>
    <x v="2"/>
    <x v="0"/>
    <s v="FT"/>
    <x v="1"/>
    <n v="52500"/>
    <s v="USD"/>
    <n v="52500"/>
    <s v="US"/>
    <n v="0"/>
    <x v="0"/>
    <s v="M"/>
  </r>
  <r>
    <n v="2023"/>
    <m/>
    <x v="0"/>
    <x v="0"/>
    <x v="0"/>
    <s v="FT"/>
    <x v="11"/>
    <n v="370000"/>
    <s v="USD"/>
    <n v="370000"/>
    <s v="US"/>
    <n v="0"/>
    <x v="0"/>
    <s v="M"/>
  </r>
  <r>
    <n v="2023"/>
    <m/>
    <x v="0"/>
    <x v="0"/>
    <x v="0"/>
    <s v="FT"/>
    <x v="11"/>
    <n v="200000"/>
    <s v="USD"/>
    <n v="200000"/>
    <s v="US"/>
    <n v="0"/>
    <x v="0"/>
    <s v="M"/>
  </r>
  <r>
    <n v="2023"/>
    <m/>
    <x v="1"/>
    <x v="1"/>
    <x v="0"/>
    <s v="FT"/>
    <x v="1"/>
    <n v="72000"/>
    <s v="USD"/>
    <n v="72000"/>
    <s v="CO"/>
    <n v="100"/>
    <x v="44"/>
    <s v="M"/>
  </r>
  <r>
    <n v="2023"/>
    <m/>
    <x v="1"/>
    <x v="1"/>
    <x v="0"/>
    <s v="FT"/>
    <x v="1"/>
    <n v="60000"/>
    <s v="USD"/>
    <n v="60000"/>
    <s v="CO"/>
    <n v="100"/>
    <x v="44"/>
    <s v="M"/>
  </r>
  <r>
    <n v="2023"/>
    <m/>
    <x v="0"/>
    <x v="0"/>
    <x v="0"/>
    <s v="FT"/>
    <x v="6"/>
    <n v="180000"/>
    <s v="USD"/>
    <n v="180000"/>
    <s v="US"/>
    <n v="100"/>
    <x v="0"/>
    <s v="M"/>
  </r>
  <r>
    <n v="2023"/>
    <m/>
    <x v="0"/>
    <x v="0"/>
    <x v="0"/>
    <s v="FT"/>
    <x v="6"/>
    <n v="140000"/>
    <s v="USD"/>
    <n v="140000"/>
    <s v="US"/>
    <n v="100"/>
    <x v="0"/>
    <s v="M"/>
  </r>
  <r>
    <n v="2023"/>
    <m/>
    <x v="0"/>
    <x v="0"/>
    <x v="0"/>
    <s v="FT"/>
    <x v="4"/>
    <n v="94000"/>
    <s v="USD"/>
    <n v="94000"/>
    <s v="US"/>
    <n v="0"/>
    <x v="0"/>
    <s v="M"/>
  </r>
  <r>
    <n v="2023"/>
    <m/>
    <x v="0"/>
    <x v="0"/>
    <x v="0"/>
    <s v="FT"/>
    <x v="4"/>
    <n v="81900"/>
    <s v="USD"/>
    <n v="81900"/>
    <s v="US"/>
    <n v="0"/>
    <x v="0"/>
    <s v="M"/>
  </r>
  <r>
    <n v="2023"/>
    <m/>
    <x v="0"/>
    <x v="0"/>
    <x v="0"/>
    <s v="FT"/>
    <x v="28"/>
    <n v="210000"/>
    <s v="USD"/>
    <n v="210000"/>
    <s v="US"/>
    <n v="100"/>
    <x v="0"/>
    <s v="M"/>
  </r>
  <r>
    <n v="2023"/>
    <m/>
    <x v="0"/>
    <x v="0"/>
    <x v="0"/>
    <s v="FT"/>
    <x v="28"/>
    <n v="159090"/>
    <s v="USD"/>
    <n v="159090"/>
    <s v="US"/>
    <n v="100"/>
    <x v="0"/>
    <s v="M"/>
  </r>
  <r>
    <n v="2023"/>
    <m/>
    <x v="0"/>
    <x v="0"/>
    <x v="0"/>
    <s v="FT"/>
    <x v="2"/>
    <n v="210000"/>
    <s v="USD"/>
    <n v="210000"/>
    <s v="US"/>
    <n v="0"/>
    <x v="0"/>
    <s v="M"/>
  </r>
  <r>
    <n v="2023"/>
    <m/>
    <x v="0"/>
    <x v="0"/>
    <x v="0"/>
    <s v="FT"/>
    <x v="2"/>
    <n v="175000"/>
    <s v="USD"/>
    <n v="175000"/>
    <s v="US"/>
    <n v="0"/>
    <x v="0"/>
    <s v="M"/>
  </r>
  <r>
    <n v="2023"/>
    <m/>
    <x v="0"/>
    <x v="0"/>
    <x v="0"/>
    <s v="FT"/>
    <x v="4"/>
    <n v="118000"/>
    <s v="USD"/>
    <n v="118000"/>
    <s v="US"/>
    <n v="100"/>
    <x v="0"/>
    <s v="M"/>
  </r>
  <r>
    <n v="2023"/>
    <m/>
    <x v="0"/>
    <x v="0"/>
    <x v="0"/>
    <s v="FT"/>
    <x v="4"/>
    <n v="94400"/>
    <s v="USD"/>
    <n v="94400"/>
    <s v="US"/>
    <n v="100"/>
    <x v="0"/>
    <s v="M"/>
  </r>
  <r>
    <n v="2023"/>
    <m/>
    <x v="1"/>
    <x v="1"/>
    <x v="0"/>
    <s v="FT"/>
    <x v="9"/>
    <n v="150000"/>
    <s v="USD"/>
    <n v="150000"/>
    <s v="US"/>
    <n v="100"/>
    <x v="0"/>
    <s v="M"/>
  </r>
  <r>
    <n v="2023"/>
    <m/>
    <x v="1"/>
    <x v="1"/>
    <x v="0"/>
    <s v="FT"/>
    <x v="9"/>
    <n v="90000"/>
    <s v="USD"/>
    <n v="90000"/>
    <s v="US"/>
    <n v="100"/>
    <x v="0"/>
    <s v="M"/>
  </r>
  <r>
    <n v="2023"/>
    <m/>
    <x v="1"/>
    <x v="1"/>
    <x v="0"/>
    <s v="FT"/>
    <x v="6"/>
    <n v="190000"/>
    <s v="USD"/>
    <n v="190000"/>
    <s v="CA"/>
    <n v="100"/>
    <x v="3"/>
    <s v="M"/>
  </r>
  <r>
    <n v="2023"/>
    <m/>
    <x v="1"/>
    <x v="1"/>
    <x v="0"/>
    <s v="FT"/>
    <x v="6"/>
    <n v="125000"/>
    <s v="USD"/>
    <n v="125000"/>
    <s v="CA"/>
    <n v="100"/>
    <x v="3"/>
    <s v="M"/>
  </r>
  <r>
    <n v="2023"/>
    <m/>
    <x v="2"/>
    <x v="2"/>
    <x v="0"/>
    <s v="FT"/>
    <x v="1"/>
    <n v="130002"/>
    <s v="USD"/>
    <n v="130002"/>
    <s v="US"/>
    <n v="100"/>
    <x v="0"/>
    <s v="M"/>
  </r>
  <r>
    <n v="2023"/>
    <m/>
    <x v="2"/>
    <x v="2"/>
    <x v="0"/>
    <s v="FT"/>
    <x v="1"/>
    <n v="71908"/>
    <s v="USD"/>
    <n v="71908"/>
    <s v="US"/>
    <n v="100"/>
    <x v="0"/>
    <s v="M"/>
  </r>
  <r>
    <n v="2023"/>
    <m/>
    <x v="1"/>
    <x v="1"/>
    <x v="0"/>
    <s v="FT"/>
    <x v="4"/>
    <n v="80000"/>
    <s v="USD"/>
    <n v="80000"/>
    <s v="US"/>
    <n v="0"/>
    <x v="0"/>
    <s v="M"/>
  </r>
  <r>
    <n v="2023"/>
    <m/>
    <x v="1"/>
    <x v="1"/>
    <x v="0"/>
    <s v="FT"/>
    <x v="4"/>
    <n v="60000"/>
    <s v="USD"/>
    <n v="60000"/>
    <s v="US"/>
    <n v="0"/>
    <x v="0"/>
    <s v="M"/>
  </r>
  <r>
    <n v="2023"/>
    <m/>
    <x v="1"/>
    <x v="1"/>
    <x v="0"/>
    <s v="FT"/>
    <x v="1"/>
    <n v="167500"/>
    <s v="USD"/>
    <n v="167500"/>
    <s v="US"/>
    <n v="0"/>
    <x v="0"/>
    <s v="M"/>
  </r>
  <r>
    <n v="2023"/>
    <m/>
    <x v="1"/>
    <x v="1"/>
    <x v="0"/>
    <s v="FT"/>
    <x v="1"/>
    <n v="106500"/>
    <s v="USD"/>
    <n v="106500"/>
    <s v="US"/>
    <n v="0"/>
    <x v="0"/>
    <s v="M"/>
  </r>
  <r>
    <n v="2023"/>
    <m/>
    <x v="0"/>
    <x v="0"/>
    <x v="0"/>
    <s v="FT"/>
    <x v="13"/>
    <n v="202800"/>
    <s v="USD"/>
    <n v="202800"/>
    <s v="US"/>
    <n v="0"/>
    <x v="0"/>
    <s v="L"/>
  </r>
  <r>
    <n v="2023"/>
    <m/>
    <x v="0"/>
    <x v="0"/>
    <x v="0"/>
    <s v="FT"/>
    <x v="13"/>
    <n v="104300"/>
    <s v="USD"/>
    <n v="104300"/>
    <s v="US"/>
    <n v="0"/>
    <x v="0"/>
    <s v="L"/>
  </r>
  <r>
    <n v="2023"/>
    <m/>
    <x v="1"/>
    <x v="1"/>
    <x v="0"/>
    <s v="FT"/>
    <x v="35"/>
    <n v="121000"/>
    <s v="AUD"/>
    <n v="81838"/>
    <s v="AU"/>
    <n v="100"/>
    <x v="1"/>
    <s v="L"/>
  </r>
  <r>
    <n v="2023"/>
    <m/>
    <x v="2"/>
    <x v="2"/>
    <x v="0"/>
    <s v="FT"/>
    <x v="133"/>
    <n v="60000"/>
    <s v="USD"/>
    <n v="60000"/>
    <s v="US"/>
    <n v="100"/>
    <x v="0"/>
    <s v="L"/>
  </r>
  <r>
    <n v="2023"/>
    <m/>
    <x v="0"/>
    <x v="0"/>
    <x v="0"/>
    <s v="FT"/>
    <x v="1"/>
    <n v="185900"/>
    <s v="USD"/>
    <n v="185900"/>
    <s v="US"/>
    <n v="0"/>
    <x v="0"/>
    <s v="M"/>
  </r>
  <r>
    <n v="2023"/>
    <m/>
    <x v="0"/>
    <x v="0"/>
    <x v="0"/>
    <s v="FT"/>
    <x v="1"/>
    <n v="129300"/>
    <s v="USD"/>
    <n v="129300"/>
    <s v="US"/>
    <n v="0"/>
    <x v="0"/>
    <s v="M"/>
  </r>
  <r>
    <n v="2023"/>
    <m/>
    <x v="0"/>
    <x v="0"/>
    <x v="0"/>
    <s v="FT"/>
    <x v="4"/>
    <n v="150000"/>
    <s v="USD"/>
    <n v="150000"/>
    <s v="US"/>
    <n v="0"/>
    <x v="0"/>
    <s v="M"/>
  </r>
  <r>
    <n v="2023"/>
    <m/>
    <x v="0"/>
    <x v="0"/>
    <x v="0"/>
    <s v="FT"/>
    <x v="4"/>
    <n v="110000"/>
    <s v="USD"/>
    <n v="110000"/>
    <s v="US"/>
    <n v="0"/>
    <x v="0"/>
    <s v="M"/>
  </r>
  <r>
    <n v="2023"/>
    <m/>
    <x v="0"/>
    <x v="0"/>
    <x v="0"/>
    <s v="FT"/>
    <x v="6"/>
    <n v="230000"/>
    <s v="USD"/>
    <n v="230000"/>
    <s v="US"/>
    <n v="100"/>
    <x v="0"/>
    <s v="M"/>
  </r>
  <r>
    <n v="2023"/>
    <m/>
    <x v="0"/>
    <x v="0"/>
    <x v="0"/>
    <s v="FT"/>
    <x v="6"/>
    <n v="175000"/>
    <s v="USD"/>
    <n v="175000"/>
    <s v="US"/>
    <n v="100"/>
    <x v="0"/>
    <s v="M"/>
  </r>
  <r>
    <n v="2023"/>
    <m/>
    <x v="0"/>
    <x v="0"/>
    <x v="0"/>
    <s v="FT"/>
    <x v="25"/>
    <n v="200000"/>
    <s v="USD"/>
    <n v="200000"/>
    <s v="US"/>
    <n v="0"/>
    <x v="0"/>
    <s v="M"/>
  </r>
  <r>
    <n v="2023"/>
    <m/>
    <x v="0"/>
    <x v="0"/>
    <x v="0"/>
    <s v="FT"/>
    <x v="25"/>
    <n v="170000"/>
    <s v="USD"/>
    <n v="170000"/>
    <s v="US"/>
    <n v="0"/>
    <x v="0"/>
    <s v="M"/>
  </r>
  <r>
    <n v="2023"/>
    <m/>
    <x v="0"/>
    <x v="0"/>
    <x v="0"/>
    <s v="FT"/>
    <x v="6"/>
    <n v="175000"/>
    <s v="USD"/>
    <n v="175000"/>
    <s v="US"/>
    <n v="100"/>
    <x v="0"/>
    <s v="M"/>
  </r>
  <r>
    <n v="2023"/>
    <m/>
    <x v="0"/>
    <x v="0"/>
    <x v="0"/>
    <s v="FT"/>
    <x v="6"/>
    <n v="160000"/>
    <s v="USD"/>
    <n v="160000"/>
    <s v="US"/>
    <n v="100"/>
    <x v="0"/>
    <s v="M"/>
  </r>
  <r>
    <n v="2023"/>
    <m/>
    <x v="0"/>
    <x v="0"/>
    <x v="0"/>
    <s v="FT"/>
    <x v="6"/>
    <n v="255000"/>
    <s v="USD"/>
    <n v="255000"/>
    <s v="US"/>
    <n v="0"/>
    <x v="0"/>
    <s v="M"/>
  </r>
  <r>
    <n v="2023"/>
    <m/>
    <x v="0"/>
    <x v="0"/>
    <x v="0"/>
    <s v="FT"/>
    <x v="6"/>
    <n v="160000"/>
    <s v="USD"/>
    <n v="160000"/>
    <s v="US"/>
    <n v="0"/>
    <x v="0"/>
    <s v="M"/>
  </r>
  <r>
    <n v="2023"/>
    <m/>
    <x v="0"/>
    <x v="0"/>
    <x v="0"/>
    <s v="FT"/>
    <x v="28"/>
    <n v="116990"/>
    <s v="USD"/>
    <n v="116990"/>
    <s v="US"/>
    <n v="100"/>
    <x v="0"/>
    <s v="M"/>
  </r>
  <r>
    <n v="2023"/>
    <m/>
    <x v="0"/>
    <x v="0"/>
    <x v="0"/>
    <s v="FT"/>
    <x v="28"/>
    <n v="82920"/>
    <s v="USD"/>
    <n v="82920"/>
    <s v="US"/>
    <n v="100"/>
    <x v="0"/>
    <s v="M"/>
  </r>
  <r>
    <n v="2023"/>
    <m/>
    <x v="0"/>
    <x v="0"/>
    <x v="0"/>
    <s v="FT"/>
    <x v="1"/>
    <n v="121000"/>
    <s v="USD"/>
    <n v="121000"/>
    <s v="US"/>
    <n v="0"/>
    <x v="0"/>
    <s v="M"/>
  </r>
  <r>
    <n v="2023"/>
    <m/>
    <x v="0"/>
    <x v="0"/>
    <x v="0"/>
    <s v="FT"/>
    <x v="1"/>
    <n v="78000"/>
    <s v="USD"/>
    <n v="78000"/>
    <s v="US"/>
    <n v="0"/>
    <x v="0"/>
    <s v="M"/>
  </r>
  <r>
    <n v="2023"/>
    <m/>
    <x v="0"/>
    <x v="0"/>
    <x v="0"/>
    <s v="FT"/>
    <x v="28"/>
    <n v="159000"/>
    <s v="USD"/>
    <n v="159000"/>
    <s v="US"/>
    <n v="100"/>
    <x v="0"/>
    <s v="M"/>
  </r>
  <r>
    <n v="2023"/>
    <m/>
    <x v="0"/>
    <x v="0"/>
    <x v="0"/>
    <s v="FT"/>
    <x v="28"/>
    <n v="105000"/>
    <s v="USD"/>
    <n v="105000"/>
    <s v="US"/>
    <n v="100"/>
    <x v="0"/>
    <s v="M"/>
  </r>
  <r>
    <n v="2023"/>
    <m/>
    <x v="0"/>
    <x v="0"/>
    <x v="0"/>
    <s v="FT"/>
    <x v="7"/>
    <n v="309400"/>
    <s v="USD"/>
    <n v="309400"/>
    <s v="US"/>
    <n v="0"/>
    <x v="0"/>
    <s v="L"/>
  </r>
  <r>
    <n v="2023"/>
    <m/>
    <x v="0"/>
    <x v="0"/>
    <x v="0"/>
    <s v="FT"/>
    <x v="7"/>
    <n v="159100"/>
    <s v="USD"/>
    <n v="159100"/>
    <s v="US"/>
    <n v="0"/>
    <x v="0"/>
    <s v="L"/>
  </r>
  <r>
    <n v="2023"/>
    <m/>
    <x v="1"/>
    <x v="1"/>
    <x v="0"/>
    <s v="FT"/>
    <x v="11"/>
    <n v="155000"/>
    <s v="USD"/>
    <n v="155000"/>
    <s v="US"/>
    <n v="0"/>
    <x v="0"/>
    <s v="M"/>
  </r>
  <r>
    <n v="2023"/>
    <m/>
    <x v="1"/>
    <x v="1"/>
    <x v="0"/>
    <s v="FT"/>
    <x v="11"/>
    <n v="102000"/>
    <s v="USD"/>
    <n v="102000"/>
    <s v="US"/>
    <n v="0"/>
    <x v="0"/>
    <s v="M"/>
  </r>
  <r>
    <n v="2023"/>
    <m/>
    <x v="0"/>
    <x v="0"/>
    <x v="0"/>
    <s v="FT"/>
    <x v="11"/>
    <n v="374000"/>
    <s v="USD"/>
    <n v="374000"/>
    <s v="US"/>
    <n v="0"/>
    <x v="0"/>
    <s v="M"/>
  </r>
  <r>
    <n v="2023"/>
    <m/>
    <x v="0"/>
    <x v="0"/>
    <x v="0"/>
    <s v="FT"/>
    <x v="11"/>
    <n v="197500"/>
    <s v="USD"/>
    <n v="197500"/>
    <s v="US"/>
    <n v="0"/>
    <x v="0"/>
    <s v="M"/>
  </r>
  <r>
    <n v="2023"/>
    <m/>
    <x v="0"/>
    <x v="0"/>
    <x v="0"/>
    <s v="FT"/>
    <x v="7"/>
    <n v="260000"/>
    <s v="USD"/>
    <n v="260000"/>
    <s v="US"/>
    <n v="0"/>
    <x v="0"/>
    <s v="L"/>
  </r>
  <r>
    <n v="2023"/>
    <m/>
    <x v="0"/>
    <x v="0"/>
    <x v="0"/>
    <s v="FT"/>
    <x v="7"/>
    <n v="136000"/>
    <s v="USD"/>
    <n v="136000"/>
    <s v="US"/>
    <n v="0"/>
    <x v="0"/>
    <s v="L"/>
  </r>
  <r>
    <n v="2023"/>
    <m/>
    <x v="0"/>
    <x v="0"/>
    <x v="0"/>
    <s v="FT"/>
    <x v="6"/>
    <n v="240000"/>
    <s v="USD"/>
    <n v="240000"/>
    <s v="US"/>
    <n v="0"/>
    <x v="0"/>
    <s v="M"/>
  </r>
  <r>
    <n v="2023"/>
    <m/>
    <x v="0"/>
    <x v="0"/>
    <x v="0"/>
    <s v="FT"/>
    <x v="6"/>
    <n v="187000"/>
    <s v="USD"/>
    <n v="187000"/>
    <s v="US"/>
    <n v="0"/>
    <x v="0"/>
    <s v="M"/>
  </r>
  <r>
    <n v="2023"/>
    <m/>
    <x v="1"/>
    <x v="1"/>
    <x v="0"/>
    <s v="FT"/>
    <x v="7"/>
    <n v="20000"/>
    <s v="USD"/>
    <n v="20000"/>
    <s v="NG"/>
    <n v="100"/>
    <x v="0"/>
    <s v="L"/>
  </r>
  <r>
    <n v="2023"/>
    <m/>
    <x v="0"/>
    <x v="0"/>
    <x v="0"/>
    <s v="FT"/>
    <x v="2"/>
    <n v="210000"/>
    <s v="USD"/>
    <n v="210000"/>
    <s v="US"/>
    <n v="0"/>
    <x v="0"/>
    <s v="M"/>
  </r>
  <r>
    <n v="2023"/>
    <m/>
    <x v="0"/>
    <x v="0"/>
    <x v="0"/>
    <s v="FT"/>
    <x v="2"/>
    <n v="190000"/>
    <s v="USD"/>
    <n v="190000"/>
    <s v="US"/>
    <n v="0"/>
    <x v="0"/>
    <s v="M"/>
  </r>
  <r>
    <n v="2023"/>
    <m/>
    <x v="1"/>
    <x v="1"/>
    <x v="0"/>
    <s v="FT"/>
    <x v="81"/>
    <n v="95000"/>
    <s v="USD"/>
    <n v="95000"/>
    <s v="US"/>
    <n v="0"/>
    <x v="0"/>
    <s v="M"/>
  </r>
  <r>
    <n v="2023"/>
    <m/>
    <x v="1"/>
    <x v="1"/>
    <x v="0"/>
    <s v="FT"/>
    <x v="81"/>
    <n v="70000"/>
    <s v="USD"/>
    <n v="70000"/>
    <s v="US"/>
    <n v="0"/>
    <x v="0"/>
    <s v="M"/>
  </r>
  <r>
    <n v="2023"/>
    <m/>
    <x v="0"/>
    <x v="0"/>
    <x v="0"/>
    <s v="FT"/>
    <x v="6"/>
    <n v="195000"/>
    <s v="USD"/>
    <n v="195000"/>
    <s v="US"/>
    <n v="100"/>
    <x v="0"/>
    <s v="M"/>
  </r>
  <r>
    <n v="2023"/>
    <m/>
    <x v="0"/>
    <x v="0"/>
    <x v="0"/>
    <s v="FT"/>
    <x v="6"/>
    <n v="119000"/>
    <s v="USD"/>
    <n v="119000"/>
    <s v="US"/>
    <n v="100"/>
    <x v="0"/>
    <s v="M"/>
  </r>
  <r>
    <n v="2023"/>
    <m/>
    <x v="0"/>
    <x v="0"/>
    <x v="0"/>
    <s v="FT"/>
    <x v="7"/>
    <n v="216000"/>
    <s v="USD"/>
    <n v="216000"/>
    <s v="US"/>
    <n v="0"/>
    <x v="0"/>
    <s v="M"/>
  </r>
  <r>
    <n v="2023"/>
    <m/>
    <x v="0"/>
    <x v="0"/>
    <x v="0"/>
    <s v="FT"/>
    <x v="7"/>
    <n v="184000"/>
    <s v="USD"/>
    <n v="184000"/>
    <s v="US"/>
    <n v="0"/>
    <x v="0"/>
    <s v="M"/>
  </r>
  <r>
    <n v="2023"/>
    <m/>
    <x v="0"/>
    <x v="0"/>
    <x v="0"/>
    <s v="FT"/>
    <x v="2"/>
    <n v="200000"/>
    <s v="USD"/>
    <n v="200000"/>
    <s v="US"/>
    <n v="100"/>
    <x v="0"/>
    <s v="M"/>
  </r>
  <r>
    <n v="2023"/>
    <m/>
    <x v="0"/>
    <x v="0"/>
    <x v="0"/>
    <s v="FT"/>
    <x v="2"/>
    <n v="160000"/>
    <s v="USD"/>
    <n v="160000"/>
    <s v="US"/>
    <n v="100"/>
    <x v="0"/>
    <s v="M"/>
  </r>
  <r>
    <n v="2023"/>
    <m/>
    <x v="0"/>
    <x v="0"/>
    <x v="0"/>
    <s v="FT"/>
    <x v="4"/>
    <n v="80000"/>
    <s v="USD"/>
    <n v="80000"/>
    <s v="US"/>
    <n v="0"/>
    <x v="0"/>
    <s v="M"/>
  </r>
  <r>
    <n v="2023"/>
    <m/>
    <x v="0"/>
    <x v="0"/>
    <x v="0"/>
    <s v="FT"/>
    <x v="4"/>
    <n v="70000"/>
    <s v="USD"/>
    <n v="70000"/>
    <s v="US"/>
    <n v="0"/>
    <x v="0"/>
    <s v="M"/>
  </r>
  <r>
    <n v="2023"/>
    <m/>
    <x v="0"/>
    <x v="0"/>
    <x v="0"/>
    <s v="FT"/>
    <x v="13"/>
    <n v="185000"/>
    <s v="USD"/>
    <n v="185000"/>
    <s v="US"/>
    <n v="0"/>
    <x v="0"/>
    <s v="L"/>
  </r>
  <r>
    <n v="2023"/>
    <m/>
    <x v="0"/>
    <x v="0"/>
    <x v="0"/>
    <s v="FT"/>
    <x v="13"/>
    <n v="79600"/>
    <s v="USD"/>
    <n v="79600"/>
    <s v="US"/>
    <n v="0"/>
    <x v="0"/>
    <s v="L"/>
  </r>
  <r>
    <n v="2023"/>
    <m/>
    <x v="1"/>
    <x v="1"/>
    <x v="0"/>
    <s v="FT"/>
    <x v="4"/>
    <n v="60000"/>
    <s v="GBP"/>
    <n v="73824"/>
    <s v="GB"/>
    <n v="0"/>
    <x v="2"/>
    <s v="M"/>
  </r>
  <r>
    <n v="2023"/>
    <m/>
    <x v="1"/>
    <x v="1"/>
    <x v="0"/>
    <s v="FT"/>
    <x v="4"/>
    <n v="50000"/>
    <s v="GBP"/>
    <n v="61520"/>
    <s v="GB"/>
    <n v="0"/>
    <x v="2"/>
    <s v="M"/>
  </r>
  <r>
    <n v="2023"/>
    <m/>
    <x v="0"/>
    <x v="0"/>
    <x v="0"/>
    <s v="FT"/>
    <x v="26"/>
    <n v="266450"/>
    <s v="USD"/>
    <n v="266450"/>
    <s v="US"/>
    <n v="0"/>
    <x v="0"/>
    <s v="M"/>
  </r>
  <r>
    <n v="2023"/>
    <m/>
    <x v="0"/>
    <x v="0"/>
    <x v="0"/>
    <s v="FT"/>
    <x v="26"/>
    <n v="177700"/>
    <s v="USD"/>
    <n v="177700"/>
    <s v="US"/>
    <n v="0"/>
    <x v="0"/>
    <s v="M"/>
  </r>
  <r>
    <n v="2023"/>
    <m/>
    <x v="0"/>
    <x v="0"/>
    <x v="0"/>
    <s v="FT"/>
    <x v="6"/>
    <n v="245000"/>
    <s v="USD"/>
    <n v="245000"/>
    <s v="US"/>
    <n v="0"/>
    <x v="0"/>
    <s v="M"/>
  </r>
  <r>
    <n v="2023"/>
    <m/>
    <x v="0"/>
    <x v="0"/>
    <x v="0"/>
    <s v="FT"/>
    <x v="6"/>
    <n v="185000"/>
    <s v="USD"/>
    <n v="185000"/>
    <s v="US"/>
    <n v="0"/>
    <x v="0"/>
    <s v="M"/>
  </r>
  <r>
    <n v="2023"/>
    <m/>
    <x v="0"/>
    <x v="0"/>
    <x v="0"/>
    <s v="FT"/>
    <x v="2"/>
    <n v="247500"/>
    <s v="USD"/>
    <n v="247500"/>
    <s v="US"/>
    <n v="0"/>
    <x v="0"/>
    <s v="M"/>
  </r>
  <r>
    <n v="2023"/>
    <m/>
    <x v="0"/>
    <x v="0"/>
    <x v="0"/>
    <s v="FT"/>
    <x v="2"/>
    <n v="172200"/>
    <s v="USD"/>
    <n v="172200"/>
    <s v="US"/>
    <n v="0"/>
    <x v="0"/>
    <s v="M"/>
  </r>
  <r>
    <n v="2023"/>
    <m/>
    <x v="0"/>
    <x v="0"/>
    <x v="0"/>
    <s v="FT"/>
    <x v="7"/>
    <n v="222200"/>
    <s v="USD"/>
    <n v="222200"/>
    <s v="US"/>
    <n v="0"/>
    <x v="0"/>
    <s v="L"/>
  </r>
  <r>
    <n v="2023"/>
    <m/>
    <x v="0"/>
    <x v="0"/>
    <x v="0"/>
    <s v="FT"/>
    <x v="7"/>
    <n v="136000"/>
    <s v="USD"/>
    <n v="136000"/>
    <s v="US"/>
    <n v="0"/>
    <x v="0"/>
    <s v="L"/>
  </r>
  <r>
    <n v="2023"/>
    <m/>
    <x v="0"/>
    <x v="0"/>
    <x v="0"/>
    <s v="FT"/>
    <x v="54"/>
    <n v="55720"/>
    <s v="USD"/>
    <n v="55720"/>
    <s v="US"/>
    <n v="100"/>
    <x v="0"/>
    <s v="M"/>
  </r>
  <r>
    <n v="2023"/>
    <m/>
    <x v="0"/>
    <x v="0"/>
    <x v="0"/>
    <s v="FT"/>
    <x v="54"/>
    <n v="50700"/>
    <s v="USD"/>
    <n v="50700"/>
    <s v="US"/>
    <n v="100"/>
    <x v="0"/>
    <s v="M"/>
  </r>
  <r>
    <n v="2021"/>
    <m/>
    <x v="1"/>
    <x v="1"/>
    <x v="2"/>
    <s v="PT"/>
    <x v="107"/>
    <n v="56000"/>
    <s v="USD"/>
    <n v="56000"/>
    <s v="GH"/>
    <n v="100"/>
    <x v="0"/>
    <s v="M"/>
  </r>
  <r>
    <n v="2023"/>
    <m/>
    <x v="0"/>
    <x v="0"/>
    <x v="0"/>
    <s v="FT"/>
    <x v="34"/>
    <n v="370000"/>
    <s v="USD"/>
    <n v="370000"/>
    <s v="US"/>
    <n v="0"/>
    <x v="0"/>
    <s v="M"/>
  </r>
  <r>
    <n v="2023"/>
    <m/>
    <x v="0"/>
    <x v="0"/>
    <x v="0"/>
    <s v="FT"/>
    <x v="34"/>
    <n v="200000"/>
    <s v="USD"/>
    <n v="200000"/>
    <s v="US"/>
    <n v="0"/>
    <x v="0"/>
    <s v="M"/>
  </r>
  <r>
    <n v="2023"/>
    <m/>
    <x v="0"/>
    <x v="0"/>
    <x v="0"/>
    <s v="FT"/>
    <x v="1"/>
    <n v="196000"/>
    <s v="USD"/>
    <n v="196000"/>
    <s v="US"/>
    <n v="0"/>
    <x v="0"/>
    <s v="M"/>
  </r>
  <r>
    <n v="2023"/>
    <m/>
    <x v="0"/>
    <x v="0"/>
    <x v="0"/>
    <s v="FT"/>
    <x v="1"/>
    <n v="121000"/>
    <s v="USD"/>
    <n v="121000"/>
    <s v="US"/>
    <n v="0"/>
    <x v="0"/>
    <s v="M"/>
  </r>
  <r>
    <n v="2023"/>
    <m/>
    <x v="0"/>
    <x v="0"/>
    <x v="0"/>
    <s v="FT"/>
    <x v="13"/>
    <n v="202800"/>
    <s v="USD"/>
    <n v="202800"/>
    <s v="US"/>
    <n v="0"/>
    <x v="0"/>
    <s v="L"/>
  </r>
  <r>
    <n v="2023"/>
    <m/>
    <x v="0"/>
    <x v="0"/>
    <x v="0"/>
    <s v="FT"/>
    <x v="13"/>
    <n v="104300"/>
    <s v="USD"/>
    <n v="104300"/>
    <s v="US"/>
    <n v="0"/>
    <x v="0"/>
    <s v="L"/>
  </r>
  <r>
    <n v="2023"/>
    <m/>
    <x v="1"/>
    <x v="1"/>
    <x v="0"/>
    <s v="FT"/>
    <x v="9"/>
    <n v="135000"/>
    <s v="USD"/>
    <n v="135000"/>
    <s v="US"/>
    <n v="0"/>
    <x v="0"/>
    <s v="M"/>
  </r>
  <r>
    <n v="2023"/>
    <m/>
    <x v="1"/>
    <x v="1"/>
    <x v="0"/>
    <s v="FT"/>
    <x v="9"/>
    <n v="115000"/>
    <s v="USD"/>
    <n v="115000"/>
    <s v="US"/>
    <n v="0"/>
    <x v="0"/>
    <s v="M"/>
  </r>
  <r>
    <n v="2023"/>
    <m/>
    <x v="0"/>
    <x v="0"/>
    <x v="0"/>
    <s v="FT"/>
    <x v="118"/>
    <n v="302000"/>
    <s v="USD"/>
    <n v="302000"/>
    <s v="US"/>
    <n v="0"/>
    <x v="0"/>
    <s v="M"/>
  </r>
  <r>
    <n v="2023"/>
    <m/>
    <x v="0"/>
    <x v="0"/>
    <x v="0"/>
    <s v="FT"/>
    <x v="118"/>
    <n v="189000"/>
    <s v="USD"/>
    <n v="189000"/>
    <s v="US"/>
    <n v="0"/>
    <x v="0"/>
    <s v="M"/>
  </r>
  <r>
    <n v="2023"/>
    <m/>
    <x v="1"/>
    <x v="1"/>
    <x v="0"/>
    <s v="FT"/>
    <x v="4"/>
    <n v="65000"/>
    <s v="USD"/>
    <n v="65000"/>
    <s v="US"/>
    <n v="100"/>
    <x v="0"/>
    <s v="M"/>
  </r>
  <r>
    <n v="2023"/>
    <m/>
    <x v="1"/>
    <x v="1"/>
    <x v="0"/>
    <s v="FT"/>
    <x v="4"/>
    <n v="55000"/>
    <s v="USD"/>
    <n v="55000"/>
    <s v="US"/>
    <n v="100"/>
    <x v="0"/>
    <s v="M"/>
  </r>
  <r>
    <n v="2023"/>
    <m/>
    <x v="0"/>
    <x v="0"/>
    <x v="0"/>
    <s v="FT"/>
    <x v="2"/>
    <n v="220000"/>
    <s v="USD"/>
    <n v="220000"/>
    <s v="US"/>
    <n v="100"/>
    <x v="0"/>
    <s v="M"/>
  </r>
  <r>
    <n v="2023"/>
    <m/>
    <x v="0"/>
    <x v="0"/>
    <x v="0"/>
    <s v="FT"/>
    <x v="2"/>
    <n v="170000"/>
    <s v="USD"/>
    <n v="170000"/>
    <s v="US"/>
    <n v="100"/>
    <x v="0"/>
    <s v="M"/>
  </r>
  <r>
    <n v="2023"/>
    <m/>
    <x v="0"/>
    <x v="0"/>
    <x v="0"/>
    <s v="FT"/>
    <x v="13"/>
    <n v="185000"/>
    <s v="USD"/>
    <n v="185000"/>
    <s v="US"/>
    <n v="0"/>
    <x v="0"/>
    <s v="L"/>
  </r>
  <r>
    <n v="2023"/>
    <m/>
    <x v="0"/>
    <x v="0"/>
    <x v="0"/>
    <s v="FT"/>
    <x v="13"/>
    <n v="79600"/>
    <s v="USD"/>
    <n v="79600"/>
    <s v="US"/>
    <n v="0"/>
    <x v="0"/>
    <s v="L"/>
  </r>
  <r>
    <n v="2023"/>
    <m/>
    <x v="0"/>
    <x v="0"/>
    <x v="0"/>
    <s v="FT"/>
    <x v="4"/>
    <n v="110000"/>
    <s v="USD"/>
    <n v="110000"/>
    <s v="US"/>
    <n v="100"/>
    <x v="0"/>
    <s v="M"/>
  </r>
  <r>
    <n v="2023"/>
    <m/>
    <x v="0"/>
    <x v="0"/>
    <x v="0"/>
    <s v="FT"/>
    <x v="4"/>
    <n v="75000"/>
    <s v="USD"/>
    <n v="75000"/>
    <s v="US"/>
    <n v="100"/>
    <x v="0"/>
    <s v="M"/>
  </r>
  <r>
    <n v="2023"/>
    <m/>
    <x v="0"/>
    <x v="0"/>
    <x v="0"/>
    <s v="FT"/>
    <x v="62"/>
    <n v="150000"/>
    <s v="USD"/>
    <n v="150000"/>
    <s v="US"/>
    <n v="100"/>
    <x v="0"/>
    <s v="M"/>
  </r>
  <r>
    <n v="2023"/>
    <m/>
    <x v="0"/>
    <x v="0"/>
    <x v="0"/>
    <s v="FT"/>
    <x v="62"/>
    <n v="93000"/>
    <s v="USD"/>
    <n v="93000"/>
    <s v="US"/>
    <n v="100"/>
    <x v="0"/>
    <s v="M"/>
  </r>
  <r>
    <n v="2022"/>
    <m/>
    <x v="0"/>
    <x v="0"/>
    <x v="0"/>
    <s v="FT"/>
    <x v="12"/>
    <n v="190000"/>
    <s v="USD"/>
    <n v="190000"/>
    <s v="US"/>
    <n v="100"/>
    <x v="0"/>
    <s v="L"/>
  </r>
  <r>
    <n v="2023"/>
    <m/>
    <x v="0"/>
    <x v="0"/>
    <x v="0"/>
    <s v="FT"/>
    <x v="1"/>
    <n v="200000"/>
    <s v="PLN"/>
    <n v="46565"/>
    <s v="PL"/>
    <n v="100"/>
    <x v="22"/>
    <s v="L"/>
  </r>
  <r>
    <n v="2023"/>
    <m/>
    <x v="0"/>
    <x v="0"/>
    <x v="0"/>
    <s v="FT"/>
    <x v="2"/>
    <n v="204500"/>
    <s v="USD"/>
    <n v="204500"/>
    <s v="US"/>
    <n v="0"/>
    <x v="0"/>
    <s v="M"/>
  </r>
  <r>
    <n v="2023"/>
    <m/>
    <x v="0"/>
    <x v="0"/>
    <x v="0"/>
    <s v="FT"/>
    <x v="2"/>
    <n v="142200"/>
    <s v="USD"/>
    <n v="142200"/>
    <s v="US"/>
    <n v="0"/>
    <x v="0"/>
    <s v="M"/>
  </r>
  <r>
    <n v="2023"/>
    <m/>
    <x v="0"/>
    <x v="0"/>
    <x v="0"/>
    <s v="FT"/>
    <x v="111"/>
    <n v="204500"/>
    <s v="USD"/>
    <n v="204500"/>
    <s v="US"/>
    <n v="0"/>
    <x v="0"/>
    <s v="M"/>
  </r>
  <r>
    <n v="2023"/>
    <m/>
    <x v="0"/>
    <x v="0"/>
    <x v="0"/>
    <s v="FT"/>
    <x v="111"/>
    <n v="126400"/>
    <s v="USD"/>
    <n v="126400"/>
    <s v="US"/>
    <n v="0"/>
    <x v="0"/>
    <s v="M"/>
  </r>
  <r>
    <n v="2023"/>
    <m/>
    <x v="0"/>
    <x v="0"/>
    <x v="0"/>
    <s v="FT"/>
    <x v="2"/>
    <n v="216000"/>
    <s v="USD"/>
    <n v="216000"/>
    <s v="US"/>
    <n v="100"/>
    <x v="0"/>
    <s v="M"/>
  </r>
  <r>
    <n v="2023"/>
    <m/>
    <x v="0"/>
    <x v="0"/>
    <x v="0"/>
    <s v="FT"/>
    <x v="2"/>
    <n v="184000"/>
    <s v="USD"/>
    <n v="184000"/>
    <s v="US"/>
    <n v="100"/>
    <x v="0"/>
    <s v="M"/>
  </r>
  <r>
    <n v="2023"/>
    <m/>
    <x v="0"/>
    <x v="0"/>
    <x v="0"/>
    <s v="FT"/>
    <x v="4"/>
    <n v="139600"/>
    <s v="USD"/>
    <n v="139600"/>
    <s v="US"/>
    <n v="0"/>
    <x v="0"/>
    <s v="M"/>
  </r>
  <r>
    <n v="2023"/>
    <m/>
    <x v="0"/>
    <x v="0"/>
    <x v="0"/>
    <s v="FT"/>
    <x v="4"/>
    <n v="85700"/>
    <s v="USD"/>
    <n v="85700"/>
    <s v="US"/>
    <n v="0"/>
    <x v="0"/>
    <s v="M"/>
  </r>
  <r>
    <n v="2023"/>
    <m/>
    <x v="1"/>
    <x v="1"/>
    <x v="0"/>
    <s v="FT"/>
    <x v="56"/>
    <n v="100000"/>
    <s v="USD"/>
    <n v="100000"/>
    <s v="US"/>
    <n v="100"/>
    <x v="0"/>
    <s v="M"/>
  </r>
  <r>
    <n v="2023"/>
    <m/>
    <x v="1"/>
    <x v="1"/>
    <x v="0"/>
    <s v="FT"/>
    <x v="6"/>
    <n v="128750"/>
    <s v="USD"/>
    <n v="128750"/>
    <s v="US"/>
    <n v="0"/>
    <x v="0"/>
    <s v="M"/>
  </r>
  <r>
    <n v="2023"/>
    <m/>
    <x v="1"/>
    <x v="1"/>
    <x v="0"/>
    <s v="FT"/>
    <x v="6"/>
    <n v="79350"/>
    <s v="USD"/>
    <n v="79350"/>
    <s v="US"/>
    <n v="0"/>
    <x v="0"/>
    <s v="M"/>
  </r>
  <r>
    <n v="2023"/>
    <m/>
    <x v="1"/>
    <x v="1"/>
    <x v="0"/>
    <s v="FT"/>
    <x v="8"/>
    <n v="60000"/>
    <s v="GBP"/>
    <n v="73824"/>
    <s v="GB"/>
    <n v="0"/>
    <x v="2"/>
    <s v="M"/>
  </r>
  <r>
    <n v="2023"/>
    <m/>
    <x v="1"/>
    <x v="1"/>
    <x v="0"/>
    <s v="FT"/>
    <x v="8"/>
    <n v="55000"/>
    <s v="GBP"/>
    <n v="67672"/>
    <s v="GB"/>
    <n v="0"/>
    <x v="2"/>
    <s v="M"/>
  </r>
  <r>
    <n v="2023"/>
    <m/>
    <x v="0"/>
    <x v="0"/>
    <x v="0"/>
    <s v="FT"/>
    <x v="6"/>
    <n v="185900"/>
    <s v="USD"/>
    <n v="185900"/>
    <s v="US"/>
    <n v="0"/>
    <x v="0"/>
    <s v="M"/>
  </r>
  <r>
    <n v="2023"/>
    <m/>
    <x v="0"/>
    <x v="0"/>
    <x v="0"/>
    <s v="FT"/>
    <x v="6"/>
    <n v="129300"/>
    <s v="USD"/>
    <n v="129300"/>
    <s v="US"/>
    <n v="0"/>
    <x v="0"/>
    <s v="M"/>
  </r>
  <r>
    <n v="2023"/>
    <m/>
    <x v="0"/>
    <x v="0"/>
    <x v="0"/>
    <s v="FT"/>
    <x v="28"/>
    <n v="174000"/>
    <s v="USD"/>
    <n v="174000"/>
    <s v="US"/>
    <n v="100"/>
    <x v="0"/>
    <s v="M"/>
  </r>
  <r>
    <n v="2023"/>
    <m/>
    <x v="0"/>
    <x v="0"/>
    <x v="0"/>
    <s v="FT"/>
    <x v="28"/>
    <n v="134000"/>
    <s v="USD"/>
    <n v="134000"/>
    <s v="US"/>
    <n v="100"/>
    <x v="0"/>
    <s v="M"/>
  </r>
  <r>
    <n v="2023"/>
    <m/>
    <x v="1"/>
    <x v="1"/>
    <x v="0"/>
    <s v="FT"/>
    <x v="34"/>
    <n v="155000"/>
    <s v="USD"/>
    <n v="155000"/>
    <s v="US"/>
    <n v="0"/>
    <x v="0"/>
    <s v="M"/>
  </r>
  <r>
    <n v="2023"/>
    <m/>
    <x v="1"/>
    <x v="1"/>
    <x v="0"/>
    <s v="FT"/>
    <x v="34"/>
    <n v="125000"/>
    <s v="USD"/>
    <n v="125000"/>
    <s v="US"/>
    <n v="0"/>
    <x v="0"/>
    <s v="M"/>
  </r>
  <r>
    <n v="2023"/>
    <m/>
    <x v="0"/>
    <x v="0"/>
    <x v="0"/>
    <s v="FT"/>
    <x v="13"/>
    <n v="185000"/>
    <s v="USD"/>
    <n v="185000"/>
    <s v="US"/>
    <n v="0"/>
    <x v="0"/>
    <s v="L"/>
  </r>
  <r>
    <n v="2023"/>
    <m/>
    <x v="0"/>
    <x v="0"/>
    <x v="0"/>
    <s v="FT"/>
    <x v="13"/>
    <n v="79600"/>
    <s v="USD"/>
    <n v="79600"/>
    <s v="US"/>
    <n v="0"/>
    <x v="0"/>
    <s v="L"/>
  </r>
  <r>
    <n v="2023"/>
    <m/>
    <x v="0"/>
    <x v="0"/>
    <x v="0"/>
    <s v="FT"/>
    <x v="1"/>
    <n v="194400"/>
    <s v="USD"/>
    <n v="194400"/>
    <s v="US"/>
    <n v="100"/>
    <x v="0"/>
    <s v="M"/>
  </r>
  <r>
    <n v="2023"/>
    <m/>
    <x v="0"/>
    <x v="0"/>
    <x v="0"/>
    <s v="FT"/>
    <x v="1"/>
    <n v="132192"/>
    <s v="USD"/>
    <n v="132192"/>
    <s v="US"/>
    <n v="100"/>
    <x v="0"/>
    <s v="M"/>
  </r>
  <r>
    <n v="2023"/>
    <m/>
    <x v="0"/>
    <x v="0"/>
    <x v="0"/>
    <s v="FT"/>
    <x v="2"/>
    <n v="273400"/>
    <s v="USD"/>
    <n v="273400"/>
    <s v="US"/>
    <n v="100"/>
    <x v="0"/>
    <s v="M"/>
  </r>
  <r>
    <n v="2023"/>
    <m/>
    <x v="0"/>
    <x v="0"/>
    <x v="0"/>
    <s v="FT"/>
    <x v="2"/>
    <n v="182200"/>
    <s v="USD"/>
    <n v="182200"/>
    <s v="US"/>
    <n v="100"/>
    <x v="0"/>
    <s v="M"/>
  </r>
  <r>
    <n v="2023"/>
    <m/>
    <x v="1"/>
    <x v="1"/>
    <x v="0"/>
    <s v="FT"/>
    <x v="4"/>
    <n v="165000"/>
    <s v="USD"/>
    <n v="165000"/>
    <s v="AU"/>
    <n v="0"/>
    <x v="1"/>
    <s v="M"/>
  </r>
  <r>
    <n v="2023"/>
    <m/>
    <x v="1"/>
    <x v="1"/>
    <x v="0"/>
    <s v="FT"/>
    <x v="4"/>
    <n v="142500"/>
    <s v="USD"/>
    <n v="142500"/>
    <s v="AU"/>
    <n v="0"/>
    <x v="1"/>
    <s v="M"/>
  </r>
  <r>
    <n v="2023"/>
    <m/>
    <x v="0"/>
    <x v="0"/>
    <x v="0"/>
    <s v="FT"/>
    <x v="6"/>
    <n v="213654"/>
    <s v="USD"/>
    <n v="213654"/>
    <s v="GB"/>
    <n v="0"/>
    <x v="2"/>
    <s v="M"/>
  </r>
  <r>
    <n v="2023"/>
    <m/>
    <x v="0"/>
    <x v="0"/>
    <x v="0"/>
    <s v="FT"/>
    <x v="6"/>
    <n v="142436"/>
    <s v="USD"/>
    <n v="142436"/>
    <s v="GB"/>
    <n v="0"/>
    <x v="2"/>
    <s v="M"/>
  </r>
  <r>
    <n v="2023"/>
    <m/>
    <x v="0"/>
    <x v="0"/>
    <x v="0"/>
    <s v="FT"/>
    <x v="1"/>
    <n v="124230"/>
    <s v="USD"/>
    <n v="124230"/>
    <s v="US"/>
    <n v="100"/>
    <x v="0"/>
    <s v="M"/>
  </r>
  <r>
    <n v="2023"/>
    <m/>
    <x v="0"/>
    <x v="0"/>
    <x v="0"/>
    <s v="FT"/>
    <x v="1"/>
    <n v="68637"/>
    <s v="USD"/>
    <n v="68637"/>
    <s v="US"/>
    <n v="100"/>
    <x v="0"/>
    <s v="M"/>
  </r>
  <r>
    <n v="2023"/>
    <m/>
    <x v="1"/>
    <x v="1"/>
    <x v="0"/>
    <s v="FT"/>
    <x v="1"/>
    <n v="204000"/>
    <s v="USD"/>
    <n v="204000"/>
    <s v="US"/>
    <n v="100"/>
    <x v="0"/>
    <s v="M"/>
  </r>
  <r>
    <n v="2023"/>
    <m/>
    <x v="1"/>
    <x v="1"/>
    <x v="0"/>
    <s v="FT"/>
    <x v="1"/>
    <n v="161500"/>
    <s v="USD"/>
    <n v="161500"/>
    <s v="US"/>
    <n v="100"/>
    <x v="0"/>
    <s v="M"/>
  </r>
  <r>
    <n v="2023"/>
    <m/>
    <x v="0"/>
    <x v="0"/>
    <x v="0"/>
    <s v="FT"/>
    <x v="2"/>
    <n v="204500"/>
    <s v="USD"/>
    <n v="204500"/>
    <s v="US"/>
    <n v="0"/>
    <x v="0"/>
    <s v="M"/>
  </r>
  <r>
    <n v="2023"/>
    <m/>
    <x v="0"/>
    <x v="0"/>
    <x v="0"/>
    <s v="FT"/>
    <x v="2"/>
    <n v="142200"/>
    <s v="USD"/>
    <n v="142200"/>
    <s v="US"/>
    <n v="0"/>
    <x v="0"/>
    <s v="M"/>
  </r>
  <r>
    <n v="2023"/>
    <m/>
    <x v="0"/>
    <x v="0"/>
    <x v="0"/>
    <s v="FT"/>
    <x v="111"/>
    <n v="185900"/>
    <s v="USD"/>
    <n v="185900"/>
    <s v="US"/>
    <n v="0"/>
    <x v="0"/>
    <s v="M"/>
  </r>
  <r>
    <n v="2023"/>
    <m/>
    <x v="0"/>
    <x v="0"/>
    <x v="0"/>
    <s v="FT"/>
    <x v="111"/>
    <n v="129300"/>
    <s v="USD"/>
    <n v="129300"/>
    <s v="US"/>
    <n v="0"/>
    <x v="0"/>
    <s v="M"/>
  </r>
  <r>
    <n v="2023"/>
    <m/>
    <x v="1"/>
    <x v="1"/>
    <x v="0"/>
    <s v="FT"/>
    <x v="11"/>
    <n v="200000"/>
    <s v="USD"/>
    <n v="200000"/>
    <s v="US"/>
    <n v="0"/>
    <x v="0"/>
    <s v="M"/>
  </r>
  <r>
    <n v="2023"/>
    <m/>
    <x v="1"/>
    <x v="1"/>
    <x v="0"/>
    <s v="FT"/>
    <x v="11"/>
    <n v="100000"/>
    <s v="USD"/>
    <n v="100000"/>
    <s v="US"/>
    <n v="0"/>
    <x v="0"/>
    <s v="M"/>
  </r>
  <r>
    <n v="2023"/>
    <m/>
    <x v="0"/>
    <x v="0"/>
    <x v="0"/>
    <s v="FT"/>
    <x v="7"/>
    <n v="260000"/>
    <s v="USD"/>
    <n v="260000"/>
    <s v="US"/>
    <n v="0"/>
    <x v="0"/>
    <s v="L"/>
  </r>
  <r>
    <n v="2023"/>
    <m/>
    <x v="0"/>
    <x v="0"/>
    <x v="0"/>
    <s v="FT"/>
    <x v="7"/>
    <n v="136000"/>
    <s v="USD"/>
    <n v="136000"/>
    <s v="US"/>
    <n v="0"/>
    <x v="0"/>
    <s v="L"/>
  </r>
  <r>
    <n v="2023"/>
    <m/>
    <x v="0"/>
    <x v="0"/>
    <x v="0"/>
    <s v="FT"/>
    <x v="6"/>
    <n v="175000"/>
    <s v="USD"/>
    <n v="175000"/>
    <s v="US"/>
    <n v="0"/>
    <x v="0"/>
    <s v="M"/>
  </r>
  <r>
    <n v="2023"/>
    <m/>
    <x v="0"/>
    <x v="0"/>
    <x v="0"/>
    <s v="FT"/>
    <x v="6"/>
    <n v="148750"/>
    <s v="USD"/>
    <n v="148750"/>
    <s v="US"/>
    <n v="0"/>
    <x v="0"/>
    <s v="M"/>
  </r>
  <r>
    <n v="2023"/>
    <m/>
    <x v="0"/>
    <x v="0"/>
    <x v="0"/>
    <s v="FT"/>
    <x v="2"/>
    <n v="226600"/>
    <s v="USD"/>
    <n v="226600"/>
    <s v="US"/>
    <n v="0"/>
    <x v="0"/>
    <s v="M"/>
  </r>
  <r>
    <n v="2023"/>
    <m/>
    <x v="0"/>
    <x v="0"/>
    <x v="0"/>
    <s v="FT"/>
    <x v="2"/>
    <n v="140100"/>
    <s v="USD"/>
    <n v="140100"/>
    <s v="US"/>
    <n v="0"/>
    <x v="0"/>
    <s v="M"/>
  </r>
  <r>
    <n v="2023"/>
    <m/>
    <x v="0"/>
    <x v="0"/>
    <x v="0"/>
    <s v="FT"/>
    <x v="6"/>
    <n v="135000"/>
    <s v="USD"/>
    <n v="135000"/>
    <s v="US"/>
    <n v="100"/>
    <x v="0"/>
    <s v="M"/>
  </r>
  <r>
    <n v="2023"/>
    <m/>
    <x v="0"/>
    <x v="0"/>
    <x v="0"/>
    <s v="FT"/>
    <x v="6"/>
    <n v="95000"/>
    <s v="USD"/>
    <n v="95000"/>
    <s v="US"/>
    <n v="100"/>
    <x v="0"/>
    <s v="M"/>
  </r>
  <r>
    <n v="2023"/>
    <m/>
    <x v="0"/>
    <x v="0"/>
    <x v="0"/>
    <s v="FT"/>
    <x v="3"/>
    <n v="287700"/>
    <s v="USD"/>
    <n v="287700"/>
    <s v="US"/>
    <n v="0"/>
    <x v="0"/>
    <s v="L"/>
  </r>
  <r>
    <n v="2023"/>
    <m/>
    <x v="0"/>
    <x v="0"/>
    <x v="0"/>
    <s v="FT"/>
    <x v="3"/>
    <n v="148000"/>
    <s v="USD"/>
    <n v="148000"/>
    <s v="US"/>
    <n v="0"/>
    <x v="0"/>
    <s v="L"/>
  </r>
  <r>
    <n v="2023"/>
    <m/>
    <x v="0"/>
    <x v="0"/>
    <x v="0"/>
    <s v="FT"/>
    <x v="6"/>
    <n v="227240"/>
    <s v="USD"/>
    <n v="227240"/>
    <s v="US"/>
    <n v="100"/>
    <x v="0"/>
    <s v="M"/>
  </r>
  <r>
    <n v="2023"/>
    <m/>
    <x v="0"/>
    <x v="0"/>
    <x v="0"/>
    <s v="FT"/>
    <x v="6"/>
    <n v="197600"/>
    <s v="USD"/>
    <n v="197600"/>
    <s v="US"/>
    <n v="100"/>
    <x v="0"/>
    <s v="M"/>
  </r>
  <r>
    <n v="2023"/>
    <m/>
    <x v="0"/>
    <x v="0"/>
    <x v="0"/>
    <s v="FT"/>
    <x v="6"/>
    <n v="161000"/>
    <s v="USD"/>
    <n v="161000"/>
    <s v="US"/>
    <n v="100"/>
    <x v="0"/>
    <s v="M"/>
  </r>
  <r>
    <n v="2023"/>
    <m/>
    <x v="0"/>
    <x v="0"/>
    <x v="0"/>
    <s v="FT"/>
    <x v="6"/>
    <n v="140000"/>
    <s v="USD"/>
    <n v="140000"/>
    <s v="US"/>
    <n v="100"/>
    <x v="0"/>
    <s v="M"/>
  </r>
  <r>
    <n v="2023"/>
    <m/>
    <x v="0"/>
    <x v="0"/>
    <x v="0"/>
    <s v="FT"/>
    <x v="2"/>
    <n v="221000"/>
    <s v="USD"/>
    <n v="221000"/>
    <s v="US"/>
    <n v="0"/>
    <x v="0"/>
    <s v="M"/>
  </r>
  <r>
    <n v="2023"/>
    <m/>
    <x v="0"/>
    <x v="0"/>
    <x v="0"/>
    <s v="FT"/>
    <x v="2"/>
    <n v="185000"/>
    <s v="USD"/>
    <n v="185000"/>
    <s v="US"/>
    <n v="0"/>
    <x v="0"/>
    <s v="M"/>
  </r>
  <r>
    <n v="2023"/>
    <m/>
    <x v="0"/>
    <x v="0"/>
    <x v="0"/>
    <s v="FT"/>
    <x v="6"/>
    <n v="210000"/>
    <s v="USD"/>
    <n v="210000"/>
    <s v="US"/>
    <n v="0"/>
    <x v="0"/>
    <s v="M"/>
  </r>
  <r>
    <n v="2023"/>
    <m/>
    <x v="0"/>
    <x v="0"/>
    <x v="0"/>
    <s v="FT"/>
    <x v="6"/>
    <n v="178500"/>
    <s v="USD"/>
    <n v="178500"/>
    <s v="US"/>
    <n v="0"/>
    <x v="0"/>
    <s v="M"/>
  </r>
  <r>
    <n v="2023"/>
    <m/>
    <x v="1"/>
    <x v="1"/>
    <x v="0"/>
    <s v="FT"/>
    <x v="2"/>
    <n v="180000"/>
    <s v="USD"/>
    <n v="180000"/>
    <s v="US"/>
    <n v="100"/>
    <x v="0"/>
    <s v="M"/>
  </r>
  <r>
    <n v="2023"/>
    <m/>
    <x v="1"/>
    <x v="1"/>
    <x v="0"/>
    <s v="FT"/>
    <x v="2"/>
    <n v="150000"/>
    <s v="USD"/>
    <n v="150000"/>
    <s v="US"/>
    <n v="100"/>
    <x v="0"/>
    <s v="M"/>
  </r>
  <r>
    <n v="2023"/>
    <m/>
    <x v="1"/>
    <x v="1"/>
    <x v="0"/>
    <s v="FT"/>
    <x v="28"/>
    <n v="146100"/>
    <s v="USD"/>
    <n v="146100"/>
    <s v="GB"/>
    <n v="0"/>
    <x v="2"/>
    <s v="M"/>
  </r>
  <r>
    <n v="2023"/>
    <m/>
    <x v="1"/>
    <x v="1"/>
    <x v="0"/>
    <s v="FT"/>
    <x v="28"/>
    <n v="112400"/>
    <s v="USD"/>
    <n v="112400"/>
    <s v="GB"/>
    <n v="0"/>
    <x v="2"/>
    <s v="M"/>
  </r>
  <r>
    <n v="2023"/>
    <m/>
    <x v="0"/>
    <x v="0"/>
    <x v="0"/>
    <s v="FT"/>
    <x v="4"/>
    <n v="160000"/>
    <s v="USD"/>
    <n v="160000"/>
    <s v="US"/>
    <n v="100"/>
    <x v="0"/>
    <s v="M"/>
  </r>
  <r>
    <n v="2023"/>
    <m/>
    <x v="0"/>
    <x v="0"/>
    <x v="0"/>
    <s v="FT"/>
    <x v="4"/>
    <n v="140000"/>
    <s v="USD"/>
    <n v="140000"/>
    <s v="US"/>
    <n v="100"/>
    <x v="0"/>
    <s v="M"/>
  </r>
  <r>
    <n v="2023"/>
    <m/>
    <x v="1"/>
    <x v="1"/>
    <x v="0"/>
    <s v="FT"/>
    <x v="9"/>
    <n v="70000"/>
    <s v="GBP"/>
    <n v="86128"/>
    <s v="GB"/>
    <n v="0"/>
    <x v="2"/>
    <s v="M"/>
  </r>
  <r>
    <n v="2023"/>
    <m/>
    <x v="1"/>
    <x v="1"/>
    <x v="0"/>
    <s v="FT"/>
    <x v="9"/>
    <n v="65000"/>
    <s v="GBP"/>
    <n v="79976"/>
    <s v="GB"/>
    <n v="0"/>
    <x v="2"/>
    <s v="M"/>
  </r>
  <r>
    <n v="2023"/>
    <m/>
    <x v="0"/>
    <x v="0"/>
    <x v="0"/>
    <s v="FT"/>
    <x v="2"/>
    <n v="331640"/>
    <s v="USD"/>
    <n v="331640"/>
    <s v="US"/>
    <n v="0"/>
    <x v="0"/>
    <s v="M"/>
  </r>
  <r>
    <n v="2023"/>
    <m/>
    <x v="0"/>
    <x v="0"/>
    <x v="0"/>
    <s v="FT"/>
    <x v="2"/>
    <n v="267720"/>
    <s v="USD"/>
    <n v="267720"/>
    <s v="US"/>
    <n v="0"/>
    <x v="0"/>
    <s v="M"/>
  </r>
  <r>
    <n v="2023"/>
    <m/>
    <x v="0"/>
    <x v="0"/>
    <x v="0"/>
    <s v="FT"/>
    <x v="1"/>
    <n v="285000"/>
    <s v="USD"/>
    <n v="285000"/>
    <s v="US"/>
    <n v="0"/>
    <x v="0"/>
    <s v="M"/>
  </r>
  <r>
    <n v="2023"/>
    <m/>
    <x v="0"/>
    <x v="0"/>
    <x v="0"/>
    <s v="FT"/>
    <x v="1"/>
    <n v="205000"/>
    <s v="USD"/>
    <n v="205000"/>
    <s v="US"/>
    <n v="0"/>
    <x v="0"/>
    <s v="M"/>
  </r>
  <r>
    <n v="2023"/>
    <m/>
    <x v="2"/>
    <x v="2"/>
    <x v="0"/>
    <s v="FT"/>
    <x v="97"/>
    <n v="90000"/>
    <s v="USD"/>
    <n v="90000"/>
    <s v="IN"/>
    <n v="100"/>
    <x v="0"/>
    <s v="M"/>
  </r>
  <r>
    <n v="2023"/>
    <m/>
    <x v="0"/>
    <x v="0"/>
    <x v="0"/>
    <s v="FT"/>
    <x v="4"/>
    <n v="120350"/>
    <s v="USD"/>
    <n v="120350"/>
    <s v="US"/>
    <n v="0"/>
    <x v="0"/>
    <s v="M"/>
  </r>
  <r>
    <n v="2023"/>
    <m/>
    <x v="0"/>
    <x v="0"/>
    <x v="0"/>
    <s v="FT"/>
    <x v="4"/>
    <n v="74400"/>
    <s v="USD"/>
    <n v="74400"/>
    <s v="US"/>
    <n v="0"/>
    <x v="0"/>
    <s v="M"/>
  </r>
  <r>
    <n v="2023"/>
    <m/>
    <x v="0"/>
    <x v="0"/>
    <x v="0"/>
    <s v="FT"/>
    <x v="1"/>
    <n v="146000"/>
    <s v="USD"/>
    <n v="146000"/>
    <s v="US"/>
    <n v="0"/>
    <x v="0"/>
    <s v="M"/>
  </r>
  <r>
    <n v="2023"/>
    <m/>
    <x v="0"/>
    <x v="0"/>
    <x v="0"/>
    <s v="FT"/>
    <x v="1"/>
    <n v="94000"/>
    <s v="USD"/>
    <n v="94000"/>
    <s v="US"/>
    <n v="0"/>
    <x v="0"/>
    <s v="M"/>
  </r>
  <r>
    <n v="2023"/>
    <m/>
    <x v="1"/>
    <x v="1"/>
    <x v="0"/>
    <s v="FT"/>
    <x v="2"/>
    <n v="237400"/>
    <s v="USD"/>
    <n v="237400"/>
    <s v="US"/>
    <n v="0"/>
    <x v="0"/>
    <s v="M"/>
  </r>
  <r>
    <n v="2023"/>
    <m/>
    <x v="1"/>
    <x v="1"/>
    <x v="0"/>
    <s v="FT"/>
    <x v="2"/>
    <n v="158200"/>
    <s v="USD"/>
    <n v="158200"/>
    <s v="US"/>
    <n v="0"/>
    <x v="0"/>
    <s v="M"/>
  </r>
  <r>
    <n v="2023"/>
    <m/>
    <x v="0"/>
    <x v="0"/>
    <x v="0"/>
    <s v="FT"/>
    <x v="13"/>
    <n v="225000"/>
    <s v="USD"/>
    <n v="225000"/>
    <s v="US"/>
    <n v="0"/>
    <x v="0"/>
    <s v="M"/>
  </r>
  <r>
    <n v="2023"/>
    <m/>
    <x v="0"/>
    <x v="0"/>
    <x v="0"/>
    <s v="FT"/>
    <x v="13"/>
    <n v="156400"/>
    <s v="USD"/>
    <n v="156400"/>
    <s v="US"/>
    <n v="0"/>
    <x v="0"/>
    <s v="M"/>
  </r>
  <r>
    <n v="2023"/>
    <m/>
    <x v="0"/>
    <x v="0"/>
    <x v="0"/>
    <s v="FT"/>
    <x v="3"/>
    <n v="192000"/>
    <s v="USD"/>
    <n v="192000"/>
    <s v="US"/>
    <n v="100"/>
    <x v="0"/>
    <s v="M"/>
  </r>
  <r>
    <n v="2023"/>
    <m/>
    <x v="0"/>
    <x v="0"/>
    <x v="0"/>
    <s v="FT"/>
    <x v="3"/>
    <n v="164000"/>
    <s v="USD"/>
    <n v="164000"/>
    <s v="US"/>
    <n v="100"/>
    <x v="0"/>
    <s v="M"/>
  </r>
  <r>
    <n v="2023"/>
    <m/>
    <x v="0"/>
    <x v="0"/>
    <x v="0"/>
    <s v="FT"/>
    <x v="13"/>
    <n v="150000"/>
    <s v="USD"/>
    <n v="150000"/>
    <s v="US"/>
    <n v="0"/>
    <x v="0"/>
    <s v="M"/>
  </r>
  <r>
    <n v="2023"/>
    <m/>
    <x v="0"/>
    <x v="0"/>
    <x v="0"/>
    <s v="FT"/>
    <x v="13"/>
    <n v="141000"/>
    <s v="USD"/>
    <n v="141000"/>
    <s v="US"/>
    <n v="0"/>
    <x v="0"/>
    <s v="M"/>
  </r>
  <r>
    <n v="2023"/>
    <m/>
    <x v="0"/>
    <x v="0"/>
    <x v="0"/>
    <s v="FT"/>
    <x v="7"/>
    <n v="260000"/>
    <s v="USD"/>
    <n v="260000"/>
    <s v="US"/>
    <n v="0"/>
    <x v="0"/>
    <s v="L"/>
  </r>
  <r>
    <n v="2023"/>
    <m/>
    <x v="0"/>
    <x v="0"/>
    <x v="0"/>
    <s v="FT"/>
    <x v="7"/>
    <n v="136000"/>
    <s v="USD"/>
    <n v="136000"/>
    <s v="US"/>
    <n v="0"/>
    <x v="0"/>
    <s v="L"/>
  </r>
  <r>
    <n v="2023"/>
    <m/>
    <x v="0"/>
    <x v="0"/>
    <x v="0"/>
    <s v="FT"/>
    <x v="7"/>
    <n v="309400"/>
    <s v="USD"/>
    <n v="309400"/>
    <s v="US"/>
    <n v="0"/>
    <x v="0"/>
    <s v="L"/>
  </r>
  <r>
    <n v="2023"/>
    <m/>
    <x v="0"/>
    <x v="0"/>
    <x v="0"/>
    <s v="FT"/>
    <x v="7"/>
    <n v="159100"/>
    <s v="USD"/>
    <n v="159100"/>
    <s v="US"/>
    <n v="0"/>
    <x v="0"/>
    <s v="L"/>
  </r>
  <r>
    <n v="2023"/>
    <m/>
    <x v="0"/>
    <x v="0"/>
    <x v="0"/>
    <s v="FT"/>
    <x v="28"/>
    <n v="267000"/>
    <s v="USD"/>
    <n v="267000"/>
    <s v="US"/>
    <n v="0"/>
    <x v="0"/>
    <s v="M"/>
  </r>
  <r>
    <n v="2023"/>
    <m/>
    <x v="0"/>
    <x v="0"/>
    <x v="0"/>
    <s v="FT"/>
    <x v="28"/>
    <n v="205000"/>
    <s v="USD"/>
    <n v="205000"/>
    <s v="US"/>
    <n v="0"/>
    <x v="0"/>
    <s v="M"/>
  </r>
  <r>
    <n v="2023"/>
    <m/>
    <x v="0"/>
    <x v="0"/>
    <x v="0"/>
    <s v="FT"/>
    <x v="11"/>
    <n v="147100"/>
    <s v="USD"/>
    <n v="147100"/>
    <s v="US"/>
    <n v="0"/>
    <x v="0"/>
    <s v="M"/>
  </r>
  <r>
    <n v="2023"/>
    <m/>
    <x v="0"/>
    <x v="0"/>
    <x v="0"/>
    <s v="FT"/>
    <x v="11"/>
    <n v="90700"/>
    <s v="USD"/>
    <n v="90700"/>
    <s v="US"/>
    <n v="0"/>
    <x v="0"/>
    <s v="M"/>
  </r>
  <r>
    <n v="2023"/>
    <m/>
    <x v="0"/>
    <x v="0"/>
    <x v="0"/>
    <s v="FT"/>
    <x v="4"/>
    <n v="115000"/>
    <s v="USD"/>
    <n v="115000"/>
    <s v="US"/>
    <n v="100"/>
    <x v="0"/>
    <s v="M"/>
  </r>
  <r>
    <n v="2023"/>
    <m/>
    <x v="0"/>
    <x v="0"/>
    <x v="0"/>
    <s v="FT"/>
    <x v="4"/>
    <n v="72000"/>
    <s v="USD"/>
    <n v="72000"/>
    <s v="US"/>
    <n v="100"/>
    <x v="0"/>
    <s v="M"/>
  </r>
  <r>
    <n v="2023"/>
    <m/>
    <x v="0"/>
    <x v="0"/>
    <x v="0"/>
    <s v="FT"/>
    <x v="4"/>
    <n v="169000"/>
    <s v="USD"/>
    <n v="169000"/>
    <s v="US"/>
    <n v="0"/>
    <x v="0"/>
    <s v="M"/>
  </r>
  <r>
    <n v="2023"/>
    <m/>
    <x v="0"/>
    <x v="0"/>
    <x v="0"/>
    <s v="FT"/>
    <x v="4"/>
    <n v="110600"/>
    <s v="USD"/>
    <n v="110600"/>
    <s v="US"/>
    <n v="0"/>
    <x v="0"/>
    <s v="M"/>
  </r>
  <r>
    <n v="2023"/>
    <m/>
    <x v="0"/>
    <x v="0"/>
    <x v="0"/>
    <s v="FT"/>
    <x v="4"/>
    <n v="55000"/>
    <s v="GBP"/>
    <n v="67672"/>
    <s v="GB"/>
    <n v="0"/>
    <x v="2"/>
    <s v="M"/>
  </r>
  <r>
    <n v="2023"/>
    <m/>
    <x v="0"/>
    <x v="0"/>
    <x v="0"/>
    <s v="FT"/>
    <x v="4"/>
    <n v="55000"/>
    <s v="GBP"/>
    <n v="67672"/>
    <s v="GB"/>
    <n v="0"/>
    <x v="2"/>
    <s v="M"/>
  </r>
  <r>
    <n v="2023"/>
    <m/>
    <x v="0"/>
    <x v="0"/>
    <x v="0"/>
    <s v="FT"/>
    <x v="13"/>
    <n v="185000"/>
    <s v="USD"/>
    <n v="185000"/>
    <s v="US"/>
    <n v="0"/>
    <x v="0"/>
    <s v="L"/>
  </r>
  <r>
    <n v="2023"/>
    <m/>
    <x v="0"/>
    <x v="0"/>
    <x v="0"/>
    <s v="FT"/>
    <x v="13"/>
    <n v="79600"/>
    <s v="USD"/>
    <n v="79600"/>
    <s v="US"/>
    <n v="0"/>
    <x v="0"/>
    <s v="L"/>
  </r>
  <r>
    <n v="2023"/>
    <m/>
    <x v="0"/>
    <x v="0"/>
    <x v="0"/>
    <s v="FT"/>
    <x v="1"/>
    <n v="165000"/>
    <s v="USD"/>
    <n v="165000"/>
    <s v="US"/>
    <n v="0"/>
    <x v="0"/>
    <s v="M"/>
  </r>
  <r>
    <n v="2023"/>
    <m/>
    <x v="0"/>
    <x v="0"/>
    <x v="0"/>
    <s v="FT"/>
    <x v="1"/>
    <n v="141000"/>
    <s v="USD"/>
    <n v="141000"/>
    <s v="US"/>
    <n v="0"/>
    <x v="0"/>
    <s v="M"/>
  </r>
  <r>
    <n v="2023"/>
    <m/>
    <x v="2"/>
    <x v="2"/>
    <x v="0"/>
    <s v="FT"/>
    <x v="134"/>
    <n v="144000"/>
    <s v="GBP"/>
    <n v="177177"/>
    <s v="GB"/>
    <n v="100"/>
    <x v="2"/>
    <s v="L"/>
  </r>
  <r>
    <n v="2023"/>
    <m/>
    <x v="0"/>
    <x v="0"/>
    <x v="0"/>
    <s v="FT"/>
    <x v="6"/>
    <n v="240000"/>
    <s v="USD"/>
    <n v="240000"/>
    <s v="US"/>
    <n v="0"/>
    <x v="0"/>
    <s v="S"/>
  </r>
  <r>
    <n v="2023"/>
    <m/>
    <x v="0"/>
    <x v="0"/>
    <x v="0"/>
    <s v="FT"/>
    <x v="6"/>
    <n v="142000"/>
    <s v="USD"/>
    <n v="142000"/>
    <s v="US"/>
    <n v="0"/>
    <x v="0"/>
    <s v="S"/>
  </r>
  <r>
    <n v="2023"/>
    <m/>
    <x v="1"/>
    <x v="1"/>
    <x v="1"/>
    <s v="CT"/>
    <x v="2"/>
    <n v="180000"/>
    <s v="USD"/>
    <n v="180000"/>
    <s v="US"/>
    <n v="100"/>
    <x v="0"/>
    <s v="S"/>
  </r>
  <r>
    <n v="2023"/>
    <m/>
    <x v="1"/>
    <x v="1"/>
    <x v="1"/>
    <s v="CT"/>
    <x v="2"/>
    <n v="105000"/>
    <s v="USD"/>
    <n v="105000"/>
    <s v="US"/>
    <n v="100"/>
    <x v="0"/>
    <s v="S"/>
  </r>
  <r>
    <n v="2023"/>
    <m/>
    <x v="2"/>
    <x v="2"/>
    <x v="0"/>
    <s v="FT"/>
    <x v="4"/>
    <n v="80000"/>
    <s v="USD"/>
    <n v="80000"/>
    <s v="US"/>
    <n v="100"/>
    <x v="0"/>
    <s v="M"/>
  </r>
  <r>
    <n v="2023"/>
    <m/>
    <x v="2"/>
    <x v="2"/>
    <x v="0"/>
    <s v="FT"/>
    <x v="4"/>
    <n v="60000"/>
    <s v="USD"/>
    <n v="60000"/>
    <s v="US"/>
    <n v="100"/>
    <x v="0"/>
    <s v="M"/>
  </r>
  <r>
    <n v="2023"/>
    <m/>
    <x v="0"/>
    <x v="0"/>
    <x v="0"/>
    <s v="FT"/>
    <x v="2"/>
    <n v="268000"/>
    <s v="USD"/>
    <n v="268000"/>
    <s v="US"/>
    <n v="100"/>
    <x v="0"/>
    <s v="M"/>
  </r>
  <r>
    <n v="2023"/>
    <m/>
    <x v="0"/>
    <x v="0"/>
    <x v="0"/>
    <s v="FT"/>
    <x v="2"/>
    <n v="180000"/>
    <s v="USD"/>
    <n v="180000"/>
    <s v="US"/>
    <n v="100"/>
    <x v="0"/>
    <s v="M"/>
  </r>
  <r>
    <n v="2023"/>
    <m/>
    <x v="1"/>
    <x v="1"/>
    <x v="0"/>
    <s v="FT"/>
    <x v="28"/>
    <n v="144628"/>
    <s v="USD"/>
    <n v="144628"/>
    <s v="US"/>
    <n v="0"/>
    <x v="0"/>
    <s v="M"/>
  </r>
  <r>
    <n v="2023"/>
    <m/>
    <x v="1"/>
    <x v="1"/>
    <x v="0"/>
    <s v="FT"/>
    <x v="28"/>
    <n v="115702"/>
    <s v="USD"/>
    <n v="115702"/>
    <s v="US"/>
    <n v="0"/>
    <x v="0"/>
    <s v="M"/>
  </r>
  <r>
    <n v="2023"/>
    <m/>
    <x v="0"/>
    <x v="0"/>
    <x v="0"/>
    <s v="FT"/>
    <x v="4"/>
    <n v="144000"/>
    <s v="USD"/>
    <n v="144000"/>
    <s v="US"/>
    <n v="100"/>
    <x v="0"/>
    <s v="M"/>
  </r>
  <r>
    <n v="2023"/>
    <m/>
    <x v="0"/>
    <x v="0"/>
    <x v="0"/>
    <s v="FT"/>
    <x v="4"/>
    <n v="132000"/>
    <s v="USD"/>
    <n v="132000"/>
    <s v="US"/>
    <n v="100"/>
    <x v="0"/>
    <s v="M"/>
  </r>
  <r>
    <n v="2023"/>
    <m/>
    <x v="0"/>
    <x v="0"/>
    <x v="0"/>
    <s v="FT"/>
    <x v="4"/>
    <n v="106400"/>
    <s v="USD"/>
    <n v="106400"/>
    <s v="GB"/>
    <n v="0"/>
    <x v="2"/>
    <s v="M"/>
  </r>
  <r>
    <n v="2023"/>
    <m/>
    <x v="0"/>
    <x v="0"/>
    <x v="0"/>
    <s v="FT"/>
    <x v="4"/>
    <n v="81800"/>
    <s v="USD"/>
    <n v="81800"/>
    <s v="GB"/>
    <n v="0"/>
    <x v="2"/>
    <s v="M"/>
  </r>
  <r>
    <n v="2023"/>
    <m/>
    <x v="0"/>
    <x v="0"/>
    <x v="0"/>
    <s v="FT"/>
    <x v="4"/>
    <n v="134200"/>
    <s v="USD"/>
    <n v="134200"/>
    <s v="GB"/>
    <n v="0"/>
    <x v="2"/>
    <s v="M"/>
  </r>
  <r>
    <n v="2023"/>
    <m/>
    <x v="0"/>
    <x v="0"/>
    <x v="0"/>
    <s v="FT"/>
    <x v="4"/>
    <n v="103200"/>
    <s v="USD"/>
    <n v="103200"/>
    <s v="GB"/>
    <n v="0"/>
    <x v="2"/>
    <s v="M"/>
  </r>
  <r>
    <n v="2023"/>
    <m/>
    <x v="0"/>
    <x v="0"/>
    <x v="0"/>
    <s v="FT"/>
    <x v="4"/>
    <n v="110000"/>
    <s v="USD"/>
    <n v="110000"/>
    <s v="US"/>
    <n v="100"/>
    <x v="0"/>
    <s v="M"/>
  </r>
  <r>
    <n v="2023"/>
    <m/>
    <x v="0"/>
    <x v="0"/>
    <x v="0"/>
    <s v="FT"/>
    <x v="4"/>
    <n v="93500"/>
    <s v="USD"/>
    <n v="93500"/>
    <s v="US"/>
    <n v="100"/>
    <x v="0"/>
    <s v="M"/>
  </r>
  <r>
    <n v="2023"/>
    <m/>
    <x v="0"/>
    <x v="0"/>
    <x v="0"/>
    <s v="FT"/>
    <x v="1"/>
    <n v="208200"/>
    <s v="USD"/>
    <n v="208200"/>
    <s v="US"/>
    <n v="100"/>
    <x v="0"/>
    <s v="M"/>
  </r>
  <r>
    <n v="2023"/>
    <m/>
    <x v="0"/>
    <x v="0"/>
    <x v="0"/>
    <s v="FT"/>
    <x v="1"/>
    <n v="151200"/>
    <s v="USD"/>
    <n v="151200"/>
    <s v="US"/>
    <n v="100"/>
    <x v="0"/>
    <s v="M"/>
  </r>
  <r>
    <n v="2023"/>
    <m/>
    <x v="0"/>
    <x v="0"/>
    <x v="0"/>
    <s v="FT"/>
    <x v="2"/>
    <n v="240000"/>
    <s v="USD"/>
    <n v="240000"/>
    <s v="US"/>
    <n v="0"/>
    <x v="0"/>
    <s v="M"/>
  </r>
  <r>
    <n v="2023"/>
    <m/>
    <x v="0"/>
    <x v="0"/>
    <x v="0"/>
    <s v="FT"/>
    <x v="2"/>
    <n v="180000"/>
    <s v="USD"/>
    <n v="180000"/>
    <s v="US"/>
    <n v="0"/>
    <x v="0"/>
    <s v="M"/>
  </r>
  <r>
    <n v="2023"/>
    <m/>
    <x v="0"/>
    <x v="0"/>
    <x v="0"/>
    <s v="FT"/>
    <x v="6"/>
    <n v="270000"/>
    <s v="USD"/>
    <n v="270000"/>
    <s v="US"/>
    <n v="0"/>
    <x v="0"/>
    <s v="M"/>
  </r>
  <r>
    <n v="2023"/>
    <m/>
    <x v="0"/>
    <x v="0"/>
    <x v="0"/>
    <s v="FT"/>
    <x v="6"/>
    <n v="220000"/>
    <s v="USD"/>
    <n v="220000"/>
    <s v="US"/>
    <n v="0"/>
    <x v="0"/>
    <s v="M"/>
  </r>
  <r>
    <n v="2023"/>
    <m/>
    <x v="3"/>
    <x v="3"/>
    <x v="0"/>
    <s v="FT"/>
    <x v="1"/>
    <n v="194500"/>
    <s v="USD"/>
    <n v="194500"/>
    <s v="US"/>
    <n v="0"/>
    <x v="0"/>
    <s v="M"/>
  </r>
  <r>
    <n v="2023"/>
    <m/>
    <x v="3"/>
    <x v="3"/>
    <x v="0"/>
    <s v="FT"/>
    <x v="1"/>
    <n v="115500"/>
    <s v="USD"/>
    <n v="115500"/>
    <s v="US"/>
    <n v="0"/>
    <x v="0"/>
    <s v="M"/>
  </r>
  <r>
    <n v="2023"/>
    <m/>
    <x v="0"/>
    <x v="0"/>
    <x v="0"/>
    <s v="FT"/>
    <x v="6"/>
    <n v="225000"/>
    <s v="USD"/>
    <n v="225000"/>
    <s v="US"/>
    <n v="0"/>
    <x v="0"/>
    <s v="M"/>
  </r>
  <r>
    <n v="2023"/>
    <m/>
    <x v="0"/>
    <x v="0"/>
    <x v="0"/>
    <s v="FT"/>
    <x v="6"/>
    <n v="156400"/>
    <s v="USD"/>
    <n v="156400"/>
    <s v="US"/>
    <n v="0"/>
    <x v="0"/>
    <s v="M"/>
  </r>
  <r>
    <n v="2023"/>
    <m/>
    <x v="0"/>
    <x v="0"/>
    <x v="0"/>
    <s v="FT"/>
    <x v="4"/>
    <n v="140000"/>
    <s v="USD"/>
    <n v="140000"/>
    <s v="GB"/>
    <n v="100"/>
    <x v="2"/>
    <s v="M"/>
  </r>
  <r>
    <n v="2023"/>
    <m/>
    <x v="0"/>
    <x v="0"/>
    <x v="0"/>
    <s v="FT"/>
    <x v="4"/>
    <n v="100000"/>
    <s v="USD"/>
    <n v="100000"/>
    <s v="GB"/>
    <n v="100"/>
    <x v="2"/>
    <s v="M"/>
  </r>
  <r>
    <n v="2023"/>
    <m/>
    <x v="0"/>
    <x v="0"/>
    <x v="0"/>
    <s v="FT"/>
    <x v="2"/>
    <n v="193600"/>
    <s v="USD"/>
    <n v="193600"/>
    <s v="US"/>
    <n v="0"/>
    <x v="0"/>
    <s v="M"/>
  </r>
  <r>
    <n v="2023"/>
    <m/>
    <x v="0"/>
    <x v="0"/>
    <x v="0"/>
    <s v="FT"/>
    <x v="2"/>
    <n v="119700"/>
    <s v="USD"/>
    <n v="119700"/>
    <s v="US"/>
    <n v="0"/>
    <x v="0"/>
    <s v="M"/>
  </r>
  <r>
    <n v="2023"/>
    <m/>
    <x v="0"/>
    <x v="0"/>
    <x v="0"/>
    <s v="FT"/>
    <x v="2"/>
    <n v="225000"/>
    <s v="USD"/>
    <n v="225000"/>
    <s v="FR"/>
    <n v="0"/>
    <x v="7"/>
    <s v="M"/>
  </r>
  <r>
    <n v="2023"/>
    <m/>
    <x v="0"/>
    <x v="0"/>
    <x v="0"/>
    <s v="FT"/>
    <x v="2"/>
    <n v="199000"/>
    <s v="USD"/>
    <n v="199000"/>
    <s v="FR"/>
    <n v="0"/>
    <x v="7"/>
    <s v="M"/>
  </r>
  <r>
    <n v="2023"/>
    <m/>
    <x v="2"/>
    <x v="2"/>
    <x v="0"/>
    <s v="FT"/>
    <x v="4"/>
    <n v="50000"/>
    <s v="USD"/>
    <n v="50000"/>
    <s v="US"/>
    <n v="100"/>
    <x v="0"/>
    <s v="M"/>
  </r>
  <r>
    <n v="2023"/>
    <m/>
    <x v="2"/>
    <x v="2"/>
    <x v="0"/>
    <s v="FT"/>
    <x v="4"/>
    <n v="40000"/>
    <s v="USD"/>
    <n v="40000"/>
    <s v="US"/>
    <n v="100"/>
    <x v="0"/>
    <s v="M"/>
  </r>
  <r>
    <n v="2023"/>
    <m/>
    <x v="0"/>
    <x v="0"/>
    <x v="0"/>
    <s v="FT"/>
    <x v="6"/>
    <n v="185900"/>
    <s v="USD"/>
    <n v="185900"/>
    <s v="US"/>
    <n v="0"/>
    <x v="0"/>
    <s v="M"/>
  </r>
  <r>
    <n v="2023"/>
    <m/>
    <x v="0"/>
    <x v="0"/>
    <x v="0"/>
    <s v="FT"/>
    <x v="6"/>
    <n v="129300"/>
    <s v="USD"/>
    <n v="129300"/>
    <s v="US"/>
    <n v="0"/>
    <x v="0"/>
    <s v="M"/>
  </r>
  <r>
    <n v="2023"/>
    <m/>
    <x v="0"/>
    <x v="0"/>
    <x v="0"/>
    <s v="FT"/>
    <x v="4"/>
    <n v="120000"/>
    <s v="USD"/>
    <n v="120000"/>
    <s v="US"/>
    <n v="100"/>
    <x v="0"/>
    <s v="M"/>
  </r>
  <r>
    <n v="2023"/>
    <m/>
    <x v="0"/>
    <x v="0"/>
    <x v="0"/>
    <s v="FT"/>
    <x v="4"/>
    <n v="95000"/>
    <s v="USD"/>
    <n v="95000"/>
    <s v="US"/>
    <n v="100"/>
    <x v="0"/>
    <s v="M"/>
  </r>
  <r>
    <n v="2023"/>
    <m/>
    <x v="1"/>
    <x v="1"/>
    <x v="0"/>
    <s v="FT"/>
    <x v="4"/>
    <n v="80000"/>
    <s v="GBP"/>
    <n v="98432"/>
    <s v="GB"/>
    <n v="0"/>
    <x v="2"/>
    <s v="M"/>
  </r>
  <r>
    <n v="2023"/>
    <m/>
    <x v="1"/>
    <x v="1"/>
    <x v="0"/>
    <s v="FT"/>
    <x v="4"/>
    <n v="45000"/>
    <s v="GBP"/>
    <n v="55368"/>
    <s v="GB"/>
    <n v="0"/>
    <x v="2"/>
    <s v="M"/>
  </r>
  <r>
    <n v="2023"/>
    <m/>
    <x v="0"/>
    <x v="0"/>
    <x v="0"/>
    <s v="FT"/>
    <x v="6"/>
    <n v="225000"/>
    <s v="USD"/>
    <n v="225000"/>
    <s v="US"/>
    <n v="0"/>
    <x v="0"/>
    <s v="M"/>
  </r>
  <r>
    <n v="2023"/>
    <m/>
    <x v="0"/>
    <x v="0"/>
    <x v="0"/>
    <s v="FT"/>
    <x v="6"/>
    <n v="156400"/>
    <s v="USD"/>
    <n v="156400"/>
    <s v="US"/>
    <n v="0"/>
    <x v="0"/>
    <s v="M"/>
  </r>
  <r>
    <n v="2023"/>
    <m/>
    <x v="0"/>
    <x v="0"/>
    <x v="0"/>
    <s v="FT"/>
    <x v="135"/>
    <n v="325000"/>
    <s v="GBP"/>
    <n v="399880"/>
    <s v="GB"/>
    <n v="50"/>
    <x v="2"/>
    <s v="L"/>
  </r>
  <r>
    <n v="2023"/>
    <m/>
    <x v="3"/>
    <x v="3"/>
    <x v="0"/>
    <s v="FT"/>
    <x v="6"/>
    <n v="1050000"/>
    <s v="NOK"/>
    <n v="100416"/>
    <s v="NO"/>
    <n v="50"/>
    <x v="56"/>
    <s v="S"/>
  </r>
  <r>
    <n v="2023"/>
    <m/>
    <x v="2"/>
    <x v="2"/>
    <x v="0"/>
    <s v="FT"/>
    <x v="1"/>
    <n v="38000"/>
    <s v="EUR"/>
    <n v="41027"/>
    <s v="ES"/>
    <n v="100"/>
    <x v="11"/>
    <s v="L"/>
  </r>
  <r>
    <n v="2023"/>
    <m/>
    <x v="0"/>
    <x v="0"/>
    <x v="0"/>
    <s v="FT"/>
    <x v="2"/>
    <n v="155000"/>
    <s v="USD"/>
    <n v="155000"/>
    <s v="US"/>
    <n v="0"/>
    <x v="0"/>
    <s v="M"/>
  </r>
  <r>
    <n v="2023"/>
    <m/>
    <x v="0"/>
    <x v="0"/>
    <x v="0"/>
    <s v="FT"/>
    <x v="2"/>
    <n v="100000"/>
    <s v="USD"/>
    <n v="100000"/>
    <s v="US"/>
    <n v="0"/>
    <x v="0"/>
    <s v="M"/>
  </r>
  <r>
    <n v="2023"/>
    <m/>
    <x v="0"/>
    <x v="0"/>
    <x v="0"/>
    <s v="FT"/>
    <x v="4"/>
    <n v="85000"/>
    <s v="USD"/>
    <n v="85000"/>
    <s v="US"/>
    <n v="0"/>
    <x v="0"/>
    <s v="M"/>
  </r>
  <r>
    <n v="2023"/>
    <m/>
    <x v="0"/>
    <x v="0"/>
    <x v="0"/>
    <s v="FT"/>
    <x v="4"/>
    <n v="65000"/>
    <s v="USD"/>
    <n v="65000"/>
    <s v="US"/>
    <n v="0"/>
    <x v="0"/>
    <s v="M"/>
  </r>
  <r>
    <n v="2023"/>
    <m/>
    <x v="0"/>
    <x v="0"/>
    <x v="0"/>
    <s v="FT"/>
    <x v="9"/>
    <n v="280100"/>
    <s v="USD"/>
    <n v="280100"/>
    <s v="US"/>
    <n v="100"/>
    <x v="0"/>
    <s v="M"/>
  </r>
  <r>
    <n v="2023"/>
    <m/>
    <x v="0"/>
    <x v="0"/>
    <x v="0"/>
    <s v="FT"/>
    <x v="9"/>
    <n v="168100"/>
    <s v="USD"/>
    <n v="168100"/>
    <s v="US"/>
    <n v="100"/>
    <x v="0"/>
    <s v="M"/>
  </r>
  <r>
    <n v="2023"/>
    <m/>
    <x v="0"/>
    <x v="0"/>
    <x v="0"/>
    <s v="FT"/>
    <x v="25"/>
    <n v="200000"/>
    <s v="USD"/>
    <n v="200000"/>
    <s v="US"/>
    <n v="0"/>
    <x v="0"/>
    <s v="M"/>
  </r>
  <r>
    <n v="2023"/>
    <m/>
    <x v="0"/>
    <x v="0"/>
    <x v="0"/>
    <s v="FT"/>
    <x v="25"/>
    <n v="120000"/>
    <s v="USD"/>
    <n v="120000"/>
    <s v="US"/>
    <n v="0"/>
    <x v="0"/>
    <s v="M"/>
  </r>
  <r>
    <n v="2023"/>
    <m/>
    <x v="0"/>
    <x v="0"/>
    <x v="0"/>
    <s v="FT"/>
    <x v="13"/>
    <n v="185000"/>
    <s v="USD"/>
    <n v="185000"/>
    <s v="US"/>
    <n v="0"/>
    <x v="0"/>
    <s v="L"/>
  </r>
  <r>
    <n v="2023"/>
    <m/>
    <x v="0"/>
    <x v="0"/>
    <x v="0"/>
    <s v="FT"/>
    <x v="13"/>
    <n v="79600"/>
    <s v="USD"/>
    <n v="79600"/>
    <s v="US"/>
    <n v="0"/>
    <x v="0"/>
    <s v="L"/>
  </r>
  <r>
    <n v="2023"/>
    <m/>
    <x v="0"/>
    <x v="0"/>
    <x v="0"/>
    <s v="FT"/>
    <x v="1"/>
    <n v="149040"/>
    <s v="USD"/>
    <n v="149040"/>
    <s v="US"/>
    <n v="100"/>
    <x v="0"/>
    <s v="M"/>
  </r>
  <r>
    <n v="2023"/>
    <m/>
    <x v="0"/>
    <x v="0"/>
    <x v="0"/>
    <s v="FT"/>
    <x v="1"/>
    <n v="113900"/>
    <s v="USD"/>
    <n v="113900"/>
    <s v="US"/>
    <n v="100"/>
    <x v="0"/>
    <s v="M"/>
  </r>
  <r>
    <n v="2023"/>
    <m/>
    <x v="0"/>
    <x v="0"/>
    <x v="0"/>
    <s v="FT"/>
    <x v="2"/>
    <n v="240000"/>
    <s v="USD"/>
    <n v="240000"/>
    <s v="US"/>
    <n v="0"/>
    <x v="0"/>
    <s v="M"/>
  </r>
  <r>
    <n v="2023"/>
    <m/>
    <x v="0"/>
    <x v="0"/>
    <x v="0"/>
    <s v="FT"/>
    <x v="2"/>
    <n v="180000"/>
    <s v="USD"/>
    <n v="180000"/>
    <s v="US"/>
    <n v="0"/>
    <x v="0"/>
    <s v="M"/>
  </r>
  <r>
    <n v="2023"/>
    <m/>
    <x v="0"/>
    <x v="0"/>
    <x v="0"/>
    <s v="FT"/>
    <x v="25"/>
    <n v="165000"/>
    <s v="USD"/>
    <n v="165000"/>
    <s v="US"/>
    <n v="100"/>
    <x v="0"/>
    <s v="M"/>
  </r>
  <r>
    <n v="2023"/>
    <m/>
    <x v="0"/>
    <x v="0"/>
    <x v="0"/>
    <s v="FT"/>
    <x v="25"/>
    <n v="145000"/>
    <s v="USD"/>
    <n v="145000"/>
    <s v="US"/>
    <n v="100"/>
    <x v="0"/>
    <s v="M"/>
  </r>
  <r>
    <n v="2023"/>
    <m/>
    <x v="0"/>
    <x v="0"/>
    <x v="0"/>
    <s v="FT"/>
    <x v="25"/>
    <n v="165000"/>
    <s v="USD"/>
    <n v="165000"/>
    <s v="US"/>
    <n v="100"/>
    <x v="0"/>
    <s v="M"/>
  </r>
  <r>
    <n v="2023"/>
    <m/>
    <x v="0"/>
    <x v="0"/>
    <x v="0"/>
    <s v="FT"/>
    <x v="25"/>
    <n v="145000"/>
    <s v="USD"/>
    <n v="145000"/>
    <s v="US"/>
    <n v="100"/>
    <x v="0"/>
    <s v="M"/>
  </r>
  <r>
    <n v="2023"/>
    <m/>
    <x v="0"/>
    <x v="0"/>
    <x v="0"/>
    <s v="FT"/>
    <x v="9"/>
    <n v="274450"/>
    <s v="USD"/>
    <n v="274450"/>
    <s v="US"/>
    <n v="0"/>
    <x v="0"/>
    <s v="M"/>
  </r>
  <r>
    <n v="2023"/>
    <m/>
    <x v="0"/>
    <x v="0"/>
    <x v="0"/>
    <s v="FT"/>
    <x v="9"/>
    <n v="199600"/>
    <s v="USD"/>
    <n v="199600"/>
    <s v="US"/>
    <n v="0"/>
    <x v="0"/>
    <s v="M"/>
  </r>
  <r>
    <n v="2023"/>
    <m/>
    <x v="1"/>
    <x v="1"/>
    <x v="0"/>
    <s v="FT"/>
    <x v="1"/>
    <n v="83500"/>
    <s v="USD"/>
    <n v="83500"/>
    <s v="US"/>
    <n v="0"/>
    <x v="0"/>
    <s v="M"/>
  </r>
  <r>
    <n v="2023"/>
    <m/>
    <x v="1"/>
    <x v="1"/>
    <x v="0"/>
    <s v="FT"/>
    <x v="1"/>
    <n v="52500"/>
    <s v="USD"/>
    <n v="52500"/>
    <s v="US"/>
    <n v="0"/>
    <x v="0"/>
    <s v="M"/>
  </r>
  <r>
    <n v="2023"/>
    <m/>
    <x v="0"/>
    <x v="0"/>
    <x v="0"/>
    <s v="FT"/>
    <x v="36"/>
    <n v="140000"/>
    <s v="USD"/>
    <n v="140000"/>
    <s v="CA"/>
    <n v="100"/>
    <x v="3"/>
    <s v="M"/>
  </r>
  <r>
    <n v="2023"/>
    <m/>
    <x v="0"/>
    <x v="0"/>
    <x v="0"/>
    <s v="FT"/>
    <x v="36"/>
    <n v="76500"/>
    <s v="USD"/>
    <n v="76500"/>
    <s v="CA"/>
    <n v="100"/>
    <x v="3"/>
    <s v="M"/>
  </r>
  <r>
    <n v="2023"/>
    <m/>
    <x v="0"/>
    <x v="0"/>
    <x v="0"/>
    <s v="FT"/>
    <x v="6"/>
    <n v="45000"/>
    <s v="EUR"/>
    <n v="48585"/>
    <s v="ES"/>
    <n v="0"/>
    <x v="11"/>
    <s v="M"/>
  </r>
  <r>
    <n v="2023"/>
    <m/>
    <x v="0"/>
    <x v="0"/>
    <x v="0"/>
    <s v="FT"/>
    <x v="6"/>
    <n v="36000"/>
    <s v="EUR"/>
    <n v="38868"/>
    <s v="ES"/>
    <n v="0"/>
    <x v="11"/>
    <s v="M"/>
  </r>
  <r>
    <n v="2023"/>
    <m/>
    <x v="0"/>
    <x v="0"/>
    <x v="0"/>
    <s v="FT"/>
    <x v="9"/>
    <n v="306000"/>
    <s v="USD"/>
    <n v="306000"/>
    <s v="US"/>
    <n v="100"/>
    <x v="0"/>
    <s v="M"/>
  </r>
  <r>
    <n v="2023"/>
    <m/>
    <x v="0"/>
    <x v="0"/>
    <x v="0"/>
    <s v="FT"/>
    <x v="9"/>
    <n v="204000"/>
    <s v="USD"/>
    <n v="204000"/>
    <s v="US"/>
    <n v="100"/>
    <x v="0"/>
    <s v="M"/>
  </r>
  <r>
    <n v="2023"/>
    <m/>
    <x v="0"/>
    <x v="0"/>
    <x v="0"/>
    <s v="FT"/>
    <x v="2"/>
    <n v="204500"/>
    <s v="USD"/>
    <n v="204500"/>
    <s v="US"/>
    <n v="0"/>
    <x v="0"/>
    <s v="M"/>
  </r>
  <r>
    <n v="2023"/>
    <m/>
    <x v="0"/>
    <x v="0"/>
    <x v="0"/>
    <s v="FT"/>
    <x v="2"/>
    <n v="142200"/>
    <s v="USD"/>
    <n v="142200"/>
    <s v="US"/>
    <n v="0"/>
    <x v="0"/>
    <s v="M"/>
  </r>
  <r>
    <n v="2023"/>
    <m/>
    <x v="0"/>
    <x v="0"/>
    <x v="0"/>
    <s v="FT"/>
    <x v="6"/>
    <n v="185900"/>
    <s v="USD"/>
    <n v="185900"/>
    <s v="US"/>
    <n v="0"/>
    <x v="0"/>
    <s v="M"/>
  </r>
  <r>
    <n v="2023"/>
    <m/>
    <x v="0"/>
    <x v="0"/>
    <x v="0"/>
    <s v="FT"/>
    <x v="6"/>
    <n v="129300"/>
    <s v="USD"/>
    <n v="129300"/>
    <s v="US"/>
    <n v="0"/>
    <x v="0"/>
    <s v="M"/>
  </r>
  <r>
    <n v="2023"/>
    <m/>
    <x v="0"/>
    <x v="0"/>
    <x v="0"/>
    <s v="FT"/>
    <x v="4"/>
    <n v="136000"/>
    <s v="USD"/>
    <n v="136000"/>
    <s v="US"/>
    <n v="100"/>
    <x v="0"/>
    <s v="M"/>
  </r>
  <r>
    <n v="2023"/>
    <m/>
    <x v="0"/>
    <x v="0"/>
    <x v="0"/>
    <s v="FT"/>
    <x v="4"/>
    <n v="104000"/>
    <s v="USD"/>
    <n v="104000"/>
    <s v="US"/>
    <n v="100"/>
    <x v="0"/>
    <s v="M"/>
  </r>
  <r>
    <n v="2023"/>
    <m/>
    <x v="0"/>
    <x v="0"/>
    <x v="0"/>
    <s v="FT"/>
    <x v="1"/>
    <n v="115000"/>
    <s v="USD"/>
    <n v="115000"/>
    <s v="US"/>
    <n v="0"/>
    <x v="0"/>
    <s v="M"/>
  </r>
  <r>
    <n v="2023"/>
    <m/>
    <x v="0"/>
    <x v="0"/>
    <x v="0"/>
    <s v="FT"/>
    <x v="1"/>
    <n v="81500"/>
    <s v="USD"/>
    <n v="81500"/>
    <s v="US"/>
    <n v="0"/>
    <x v="0"/>
    <s v="M"/>
  </r>
  <r>
    <n v="2023"/>
    <m/>
    <x v="1"/>
    <x v="1"/>
    <x v="0"/>
    <s v="FT"/>
    <x v="11"/>
    <n v="280000"/>
    <s v="USD"/>
    <n v="280000"/>
    <s v="GB"/>
    <n v="50"/>
    <x v="2"/>
    <s v="L"/>
  </r>
  <r>
    <n v="2023"/>
    <m/>
    <x v="0"/>
    <x v="0"/>
    <x v="0"/>
    <s v="FT"/>
    <x v="6"/>
    <n v="800000"/>
    <s v="NOK"/>
    <n v="76508"/>
    <s v="NO"/>
    <n v="50"/>
    <x v="56"/>
    <s v="S"/>
  </r>
  <r>
    <n v="2023"/>
    <m/>
    <x v="3"/>
    <x v="3"/>
    <x v="0"/>
    <s v="FT"/>
    <x v="6"/>
    <n v="250000"/>
    <s v="USD"/>
    <n v="250000"/>
    <s v="US"/>
    <n v="100"/>
    <x v="0"/>
    <s v="M"/>
  </r>
  <r>
    <n v="2023"/>
    <m/>
    <x v="3"/>
    <x v="3"/>
    <x v="0"/>
    <s v="FT"/>
    <x v="6"/>
    <n v="180000"/>
    <s v="USD"/>
    <n v="180000"/>
    <s v="US"/>
    <n v="100"/>
    <x v="0"/>
    <s v="M"/>
  </r>
  <r>
    <n v="2023"/>
    <m/>
    <x v="1"/>
    <x v="1"/>
    <x v="0"/>
    <s v="FT"/>
    <x v="1"/>
    <n v="100000"/>
    <s v="USD"/>
    <n v="100000"/>
    <s v="US"/>
    <n v="100"/>
    <x v="0"/>
    <s v="M"/>
  </r>
  <r>
    <n v="2023"/>
    <m/>
    <x v="1"/>
    <x v="1"/>
    <x v="0"/>
    <s v="FT"/>
    <x v="1"/>
    <n v="70000"/>
    <s v="USD"/>
    <n v="70000"/>
    <s v="US"/>
    <n v="100"/>
    <x v="0"/>
    <s v="M"/>
  </r>
  <r>
    <n v="2023"/>
    <m/>
    <x v="1"/>
    <x v="1"/>
    <x v="0"/>
    <s v="FT"/>
    <x v="1"/>
    <n v="100000"/>
    <s v="USD"/>
    <n v="100000"/>
    <s v="US"/>
    <n v="100"/>
    <x v="0"/>
    <s v="M"/>
  </r>
  <r>
    <n v="2023"/>
    <m/>
    <x v="1"/>
    <x v="1"/>
    <x v="0"/>
    <s v="FT"/>
    <x v="1"/>
    <n v="70000"/>
    <s v="USD"/>
    <n v="70000"/>
    <s v="US"/>
    <n v="100"/>
    <x v="0"/>
    <s v="M"/>
  </r>
  <r>
    <n v="2023"/>
    <m/>
    <x v="0"/>
    <x v="0"/>
    <x v="0"/>
    <s v="FT"/>
    <x v="6"/>
    <n v="240000"/>
    <s v="USD"/>
    <n v="240000"/>
    <s v="US"/>
    <n v="100"/>
    <x v="0"/>
    <s v="M"/>
  </r>
  <r>
    <n v="2023"/>
    <m/>
    <x v="0"/>
    <x v="0"/>
    <x v="0"/>
    <s v="FT"/>
    <x v="6"/>
    <n v="157000"/>
    <s v="USD"/>
    <n v="157000"/>
    <s v="US"/>
    <n v="100"/>
    <x v="0"/>
    <s v="M"/>
  </r>
  <r>
    <n v="2023"/>
    <m/>
    <x v="0"/>
    <x v="0"/>
    <x v="0"/>
    <s v="FT"/>
    <x v="7"/>
    <n v="222200"/>
    <s v="USD"/>
    <n v="222200"/>
    <s v="US"/>
    <n v="0"/>
    <x v="0"/>
    <s v="L"/>
  </r>
  <r>
    <n v="2023"/>
    <m/>
    <x v="0"/>
    <x v="0"/>
    <x v="0"/>
    <s v="FT"/>
    <x v="7"/>
    <n v="136000"/>
    <s v="USD"/>
    <n v="136000"/>
    <s v="US"/>
    <n v="0"/>
    <x v="0"/>
    <s v="L"/>
  </r>
  <r>
    <n v="2023"/>
    <m/>
    <x v="0"/>
    <x v="0"/>
    <x v="0"/>
    <s v="FT"/>
    <x v="2"/>
    <n v="204500"/>
    <s v="USD"/>
    <n v="204500"/>
    <s v="US"/>
    <n v="0"/>
    <x v="0"/>
    <s v="M"/>
  </r>
  <r>
    <n v="2023"/>
    <m/>
    <x v="0"/>
    <x v="0"/>
    <x v="0"/>
    <s v="FT"/>
    <x v="2"/>
    <n v="142200"/>
    <s v="USD"/>
    <n v="142200"/>
    <s v="US"/>
    <n v="0"/>
    <x v="0"/>
    <s v="M"/>
  </r>
  <r>
    <n v="2023"/>
    <m/>
    <x v="0"/>
    <x v="0"/>
    <x v="0"/>
    <s v="FT"/>
    <x v="4"/>
    <n v="140700"/>
    <s v="USD"/>
    <n v="140700"/>
    <s v="US"/>
    <n v="100"/>
    <x v="0"/>
    <s v="M"/>
  </r>
  <r>
    <n v="2023"/>
    <m/>
    <x v="0"/>
    <x v="0"/>
    <x v="0"/>
    <s v="FT"/>
    <x v="4"/>
    <n v="109600"/>
    <s v="USD"/>
    <n v="109600"/>
    <s v="US"/>
    <n v="100"/>
    <x v="0"/>
    <s v="M"/>
  </r>
  <r>
    <n v="2023"/>
    <m/>
    <x v="0"/>
    <x v="0"/>
    <x v="0"/>
    <s v="FT"/>
    <x v="2"/>
    <n v="278000"/>
    <s v="USD"/>
    <n v="278000"/>
    <s v="US"/>
    <n v="0"/>
    <x v="0"/>
    <s v="M"/>
  </r>
  <r>
    <n v="2023"/>
    <m/>
    <x v="0"/>
    <x v="0"/>
    <x v="0"/>
    <s v="FT"/>
    <x v="2"/>
    <n v="173000"/>
    <s v="USD"/>
    <n v="173000"/>
    <s v="US"/>
    <n v="0"/>
    <x v="0"/>
    <s v="M"/>
  </r>
  <r>
    <n v="2023"/>
    <m/>
    <x v="0"/>
    <x v="0"/>
    <x v="0"/>
    <s v="FT"/>
    <x v="4"/>
    <n v="110000"/>
    <s v="USD"/>
    <n v="110000"/>
    <s v="US"/>
    <n v="100"/>
    <x v="0"/>
    <s v="M"/>
  </r>
  <r>
    <n v="2023"/>
    <m/>
    <x v="0"/>
    <x v="0"/>
    <x v="0"/>
    <s v="FT"/>
    <x v="4"/>
    <n v="95000"/>
    <s v="USD"/>
    <n v="95000"/>
    <s v="US"/>
    <n v="100"/>
    <x v="0"/>
    <s v="M"/>
  </r>
  <r>
    <n v="2023"/>
    <m/>
    <x v="0"/>
    <x v="0"/>
    <x v="0"/>
    <s v="FT"/>
    <x v="1"/>
    <n v="305000"/>
    <s v="USD"/>
    <n v="305000"/>
    <s v="US"/>
    <n v="100"/>
    <x v="0"/>
    <s v="M"/>
  </r>
  <r>
    <n v="2023"/>
    <m/>
    <x v="0"/>
    <x v="0"/>
    <x v="0"/>
    <s v="FT"/>
    <x v="1"/>
    <n v="160000"/>
    <s v="USD"/>
    <n v="160000"/>
    <s v="US"/>
    <n v="100"/>
    <x v="0"/>
    <s v="M"/>
  </r>
  <r>
    <n v="2023"/>
    <m/>
    <x v="0"/>
    <x v="0"/>
    <x v="0"/>
    <s v="FT"/>
    <x v="1"/>
    <n v="175000"/>
    <s v="USD"/>
    <n v="175000"/>
    <s v="US"/>
    <n v="100"/>
    <x v="0"/>
    <s v="M"/>
  </r>
  <r>
    <n v="2023"/>
    <m/>
    <x v="0"/>
    <x v="0"/>
    <x v="0"/>
    <s v="FT"/>
    <x v="1"/>
    <n v="125000"/>
    <s v="USD"/>
    <n v="125000"/>
    <s v="US"/>
    <n v="100"/>
    <x v="0"/>
    <s v="M"/>
  </r>
  <r>
    <n v="2023"/>
    <m/>
    <x v="0"/>
    <x v="0"/>
    <x v="0"/>
    <s v="FT"/>
    <x v="4"/>
    <n v="155000"/>
    <s v="USD"/>
    <n v="155000"/>
    <s v="GB"/>
    <n v="0"/>
    <x v="2"/>
    <s v="M"/>
  </r>
  <r>
    <n v="2023"/>
    <m/>
    <x v="0"/>
    <x v="0"/>
    <x v="0"/>
    <s v="FT"/>
    <x v="4"/>
    <n v="120000"/>
    <s v="USD"/>
    <n v="120000"/>
    <s v="GB"/>
    <n v="0"/>
    <x v="2"/>
    <s v="M"/>
  </r>
  <r>
    <n v="2023"/>
    <m/>
    <x v="0"/>
    <x v="0"/>
    <x v="0"/>
    <s v="FT"/>
    <x v="4"/>
    <n v="85000"/>
    <s v="USD"/>
    <n v="85000"/>
    <s v="US"/>
    <n v="100"/>
    <x v="0"/>
    <s v="M"/>
  </r>
  <r>
    <n v="2023"/>
    <m/>
    <x v="0"/>
    <x v="0"/>
    <x v="0"/>
    <s v="FT"/>
    <x v="4"/>
    <n v="80000"/>
    <s v="USD"/>
    <n v="80000"/>
    <s v="US"/>
    <n v="100"/>
    <x v="0"/>
    <s v="M"/>
  </r>
  <r>
    <n v="2023"/>
    <m/>
    <x v="2"/>
    <x v="2"/>
    <x v="0"/>
    <s v="FT"/>
    <x v="6"/>
    <n v="24000"/>
    <s v="USD"/>
    <n v="24000"/>
    <s v="US"/>
    <n v="100"/>
    <x v="0"/>
    <s v="M"/>
  </r>
  <r>
    <n v="2023"/>
    <m/>
    <x v="0"/>
    <x v="0"/>
    <x v="0"/>
    <s v="FT"/>
    <x v="66"/>
    <n v="165400"/>
    <s v="USD"/>
    <n v="165400"/>
    <s v="GB"/>
    <n v="0"/>
    <x v="2"/>
    <s v="M"/>
  </r>
  <r>
    <n v="2023"/>
    <m/>
    <x v="0"/>
    <x v="0"/>
    <x v="0"/>
    <s v="FT"/>
    <x v="66"/>
    <n v="127300"/>
    <s v="USD"/>
    <n v="127300"/>
    <s v="GB"/>
    <n v="0"/>
    <x v="2"/>
    <s v="M"/>
  </r>
  <r>
    <n v="2023"/>
    <m/>
    <x v="0"/>
    <x v="0"/>
    <x v="0"/>
    <s v="FT"/>
    <x v="7"/>
    <n v="260000"/>
    <s v="USD"/>
    <n v="260000"/>
    <s v="US"/>
    <n v="0"/>
    <x v="0"/>
    <s v="L"/>
  </r>
  <r>
    <n v="2023"/>
    <m/>
    <x v="0"/>
    <x v="0"/>
    <x v="0"/>
    <s v="FT"/>
    <x v="7"/>
    <n v="136000"/>
    <s v="USD"/>
    <n v="136000"/>
    <s v="US"/>
    <n v="0"/>
    <x v="0"/>
    <s v="L"/>
  </r>
  <r>
    <n v="2023"/>
    <m/>
    <x v="0"/>
    <x v="0"/>
    <x v="0"/>
    <s v="FT"/>
    <x v="13"/>
    <n v="259000"/>
    <s v="USD"/>
    <n v="259000"/>
    <s v="US"/>
    <n v="0"/>
    <x v="0"/>
    <s v="M"/>
  </r>
  <r>
    <n v="2023"/>
    <m/>
    <x v="0"/>
    <x v="0"/>
    <x v="0"/>
    <s v="FT"/>
    <x v="13"/>
    <n v="138750"/>
    <s v="USD"/>
    <n v="138750"/>
    <s v="US"/>
    <n v="0"/>
    <x v="0"/>
    <s v="M"/>
  </r>
  <r>
    <n v="2023"/>
    <m/>
    <x v="0"/>
    <x v="0"/>
    <x v="0"/>
    <s v="FT"/>
    <x v="111"/>
    <n v="185900"/>
    <s v="USD"/>
    <n v="185900"/>
    <s v="US"/>
    <n v="0"/>
    <x v="0"/>
    <s v="M"/>
  </r>
  <r>
    <n v="2023"/>
    <m/>
    <x v="0"/>
    <x v="0"/>
    <x v="0"/>
    <s v="FT"/>
    <x v="111"/>
    <n v="129300"/>
    <s v="USD"/>
    <n v="129300"/>
    <s v="US"/>
    <n v="0"/>
    <x v="0"/>
    <s v="M"/>
  </r>
  <r>
    <n v="2023"/>
    <m/>
    <x v="0"/>
    <x v="0"/>
    <x v="0"/>
    <s v="FT"/>
    <x v="2"/>
    <n v="273400"/>
    <s v="USD"/>
    <n v="273400"/>
    <s v="US"/>
    <n v="0"/>
    <x v="0"/>
    <s v="M"/>
  </r>
  <r>
    <n v="2023"/>
    <m/>
    <x v="0"/>
    <x v="0"/>
    <x v="0"/>
    <s v="FT"/>
    <x v="2"/>
    <n v="182200"/>
    <s v="USD"/>
    <n v="182200"/>
    <s v="US"/>
    <n v="0"/>
    <x v="0"/>
    <s v="M"/>
  </r>
  <r>
    <n v="2023"/>
    <m/>
    <x v="0"/>
    <x v="0"/>
    <x v="0"/>
    <s v="FT"/>
    <x v="6"/>
    <n v="192000"/>
    <s v="USD"/>
    <n v="192000"/>
    <s v="US"/>
    <n v="100"/>
    <x v="0"/>
    <s v="M"/>
  </r>
  <r>
    <n v="2023"/>
    <m/>
    <x v="0"/>
    <x v="0"/>
    <x v="0"/>
    <s v="FT"/>
    <x v="6"/>
    <n v="178000"/>
    <s v="USD"/>
    <n v="178000"/>
    <s v="US"/>
    <n v="100"/>
    <x v="0"/>
    <s v="M"/>
  </r>
  <r>
    <n v="2023"/>
    <m/>
    <x v="0"/>
    <x v="0"/>
    <x v="0"/>
    <s v="FT"/>
    <x v="6"/>
    <n v="218000"/>
    <s v="USD"/>
    <n v="218000"/>
    <s v="US"/>
    <n v="100"/>
    <x v="0"/>
    <s v="M"/>
  </r>
  <r>
    <n v="2023"/>
    <m/>
    <x v="0"/>
    <x v="0"/>
    <x v="0"/>
    <s v="FT"/>
    <x v="6"/>
    <n v="85000"/>
    <s v="USD"/>
    <n v="85000"/>
    <s v="US"/>
    <n v="100"/>
    <x v="0"/>
    <s v="M"/>
  </r>
  <r>
    <n v="2023"/>
    <m/>
    <x v="0"/>
    <x v="0"/>
    <x v="0"/>
    <s v="FT"/>
    <x v="20"/>
    <n v="132000"/>
    <s v="USD"/>
    <n v="132000"/>
    <s v="US"/>
    <n v="0"/>
    <x v="0"/>
    <s v="M"/>
  </r>
  <r>
    <n v="2023"/>
    <m/>
    <x v="0"/>
    <x v="0"/>
    <x v="0"/>
    <s v="FT"/>
    <x v="20"/>
    <n v="71500"/>
    <s v="USD"/>
    <n v="71500"/>
    <s v="US"/>
    <n v="0"/>
    <x v="0"/>
    <s v="M"/>
  </r>
  <r>
    <n v="2023"/>
    <m/>
    <x v="0"/>
    <x v="0"/>
    <x v="0"/>
    <s v="FT"/>
    <x v="1"/>
    <n v="252000"/>
    <s v="USD"/>
    <n v="252000"/>
    <s v="US"/>
    <n v="0"/>
    <x v="0"/>
    <s v="M"/>
  </r>
  <r>
    <n v="2023"/>
    <m/>
    <x v="0"/>
    <x v="0"/>
    <x v="0"/>
    <s v="FT"/>
    <x v="1"/>
    <n v="129000"/>
    <s v="USD"/>
    <n v="129000"/>
    <s v="US"/>
    <n v="0"/>
    <x v="0"/>
    <s v="M"/>
  </r>
  <r>
    <n v="2023"/>
    <m/>
    <x v="0"/>
    <x v="0"/>
    <x v="0"/>
    <s v="FT"/>
    <x v="28"/>
    <n v="215050"/>
    <s v="USD"/>
    <n v="215050"/>
    <s v="US"/>
    <n v="0"/>
    <x v="0"/>
    <s v="M"/>
  </r>
  <r>
    <n v="2023"/>
    <m/>
    <x v="0"/>
    <x v="0"/>
    <x v="0"/>
    <s v="FT"/>
    <x v="28"/>
    <n v="113100"/>
    <s v="USD"/>
    <n v="113100"/>
    <s v="US"/>
    <n v="0"/>
    <x v="0"/>
    <s v="M"/>
  </r>
  <r>
    <n v="2023"/>
    <m/>
    <x v="0"/>
    <x v="0"/>
    <x v="0"/>
    <s v="FT"/>
    <x v="7"/>
    <n v="260000"/>
    <s v="USD"/>
    <n v="260000"/>
    <s v="US"/>
    <n v="0"/>
    <x v="0"/>
    <s v="L"/>
  </r>
  <r>
    <n v="2023"/>
    <m/>
    <x v="0"/>
    <x v="0"/>
    <x v="0"/>
    <s v="FT"/>
    <x v="7"/>
    <n v="136000"/>
    <s v="USD"/>
    <n v="136000"/>
    <s v="US"/>
    <n v="0"/>
    <x v="0"/>
    <s v="L"/>
  </r>
  <r>
    <n v="2023"/>
    <m/>
    <x v="0"/>
    <x v="0"/>
    <x v="0"/>
    <s v="FT"/>
    <x v="6"/>
    <n v="218000"/>
    <s v="USD"/>
    <n v="218000"/>
    <s v="US"/>
    <n v="100"/>
    <x v="0"/>
    <s v="M"/>
  </r>
  <r>
    <n v="2023"/>
    <m/>
    <x v="0"/>
    <x v="0"/>
    <x v="0"/>
    <s v="FT"/>
    <x v="6"/>
    <n v="85000"/>
    <s v="USD"/>
    <n v="85000"/>
    <s v="US"/>
    <n v="100"/>
    <x v="0"/>
    <s v="M"/>
  </r>
  <r>
    <n v="2023"/>
    <m/>
    <x v="1"/>
    <x v="1"/>
    <x v="0"/>
    <s v="FT"/>
    <x v="6"/>
    <n v="130000"/>
    <s v="USD"/>
    <n v="130000"/>
    <s v="US"/>
    <n v="0"/>
    <x v="0"/>
    <s v="M"/>
  </r>
  <r>
    <n v="2023"/>
    <m/>
    <x v="1"/>
    <x v="1"/>
    <x v="0"/>
    <s v="FT"/>
    <x v="6"/>
    <n v="85000"/>
    <s v="USD"/>
    <n v="85000"/>
    <s v="US"/>
    <n v="0"/>
    <x v="0"/>
    <s v="M"/>
  </r>
  <r>
    <n v="2023"/>
    <m/>
    <x v="3"/>
    <x v="3"/>
    <x v="0"/>
    <s v="FT"/>
    <x v="1"/>
    <n v="250000"/>
    <s v="USD"/>
    <n v="250000"/>
    <s v="US"/>
    <n v="100"/>
    <x v="0"/>
    <s v="M"/>
  </r>
  <r>
    <n v="2023"/>
    <m/>
    <x v="3"/>
    <x v="3"/>
    <x v="0"/>
    <s v="FT"/>
    <x v="1"/>
    <n v="200000"/>
    <s v="USD"/>
    <n v="200000"/>
    <s v="US"/>
    <n v="100"/>
    <x v="0"/>
    <s v="M"/>
  </r>
  <r>
    <n v="2023"/>
    <m/>
    <x v="0"/>
    <x v="0"/>
    <x v="0"/>
    <s v="FT"/>
    <x v="2"/>
    <n v="220000"/>
    <s v="USD"/>
    <n v="220000"/>
    <s v="US"/>
    <n v="100"/>
    <x v="0"/>
    <s v="M"/>
  </r>
  <r>
    <n v="2023"/>
    <m/>
    <x v="0"/>
    <x v="0"/>
    <x v="0"/>
    <s v="FT"/>
    <x v="2"/>
    <n v="170000"/>
    <s v="USD"/>
    <n v="170000"/>
    <s v="US"/>
    <n v="100"/>
    <x v="0"/>
    <s v="M"/>
  </r>
  <r>
    <n v="2023"/>
    <m/>
    <x v="0"/>
    <x v="0"/>
    <x v="0"/>
    <s v="FT"/>
    <x v="1"/>
    <n v="145000"/>
    <s v="USD"/>
    <n v="145000"/>
    <s v="US"/>
    <n v="0"/>
    <x v="0"/>
    <s v="M"/>
  </r>
  <r>
    <n v="2023"/>
    <m/>
    <x v="0"/>
    <x v="0"/>
    <x v="0"/>
    <s v="FT"/>
    <x v="1"/>
    <n v="115000"/>
    <s v="USD"/>
    <n v="115000"/>
    <s v="US"/>
    <n v="0"/>
    <x v="0"/>
    <s v="M"/>
  </r>
  <r>
    <n v="2023"/>
    <m/>
    <x v="0"/>
    <x v="0"/>
    <x v="0"/>
    <s v="FT"/>
    <x v="6"/>
    <n v="184000"/>
    <s v="USD"/>
    <n v="184000"/>
    <s v="US"/>
    <n v="0"/>
    <x v="0"/>
    <s v="M"/>
  </r>
  <r>
    <n v="2023"/>
    <m/>
    <x v="0"/>
    <x v="0"/>
    <x v="0"/>
    <s v="FT"/>
    <x v="6"/>
    <n v="123000"/>
    <s v="USD"/>
    <n v="123000"/>
    <s v="US"/>
    <n v="0"/>
    <x v="0"/>
    <s v="M"/>
  </r>
  <r>
    <n v="2023"/>
    <m/>
    <x v="1"/>
    <x v="1"/>
    <x v="0"/>
    <s v="FT"/>
    <x v="4"/>
    <n v="75000"/>
    <s v="USD"/>
    <n v="75000"/>
    <s v="US"/>
    <n v="100"/>
    <x v="0"/>
    <s v="M"/>
  </r>
  <r>
    <n v="2023"/>
    <m/>
    <x v="1"/>
    <x v="1"/>
    <x v="0"/>
    <s v="FT"/>
    <x v="4"/>
    <n v="65000"/>
    <s v="USD"/>
    <n v="65000"/>
    <s v="US"/>
    <n v="100"/>
    <x v="0"/>
    <s v="M"/>
  </r>
  <r>
    <n v="2023"/>
    <m/>
    <x v="0"/>
    <x v="0"/>
    <x v="0"/>
    <s v="FT"/>
    <x v="11"/>
    <n v="168400"/>
    <s v="USD"/>
    <n v="168400"/>
    <s v="US"/>
    <n v="0"/>
    <x v="0"/>
    <s v="M"/>
  </r>
  <r>
    <n v="2023"/>
    <m/>
    <x v="0"/>
    <x v="0"/>
    <x v="0"/>
    <s v="FT"/>
    <x v="11"/>
    <n v="90700"/>
    <s v="USD"/>
    <n v="90700"/>
    <s v="US"/>
    <n v="0"/>
    <x v="0"/>
    <s v="M"/>
  </r>
  <r>
    <n v="2023"/>
    <m/>
    <x v="0"/>
    <x v="0"/>
    <x v="0"/>
    <s v="FT"/>
    <x v="1"/>
    <n v="185900"/>
    <s v="USD"/>
    <n v="185900"/>
    <s v="US"/>
    <n v="0"/>
    <x v="0"/>
    <s v="M"/>
  </r>
  <r>
    <n v="2023"/>
    <m/>
    <x v="0"/>
    <x v="0"/>
    <x v="0"/>
    <s v="FT"/>
    <x v="1"/>
    <n v="129300"/>
    <s v="USD"/>
    <n v="129300"/>
    <s v="US"/>
    <n v="0"/>
    <x v="0"/>
    <s v="M"/>
  </r>
  <r>
    <n v="2023"/>
    <m/>
    <x v="0"/>
    <x v="0"/>
    <x v="0"/>
    <s v="FT"/>
    <x v="6"/>
    <n v="258000"/>
    <s v="USD"/>
    <n v="258000"/>
    <s v="CA"/>
    <n v="0"/>
    <x v="3"/>
    <s v="M"/>
  </r>
  <r>
    <n v="2023"/>
    <m/>
    <x v="0"/>
    <x v="0"/>
    <x v="0"/>
    <s v="FT"/>
    <x v="6"/>
    <n v="190000"/>
    <s v="USD"/>
    <n v="190000"/>
    <s v="CA"/>
    <n v="0"/>
    <x v="3"/>
    <s v="M"/>
  </r>
  <r>
    <n v="2023"/>
    <m/>
    <x v="0"/>
    <x v="0"/>
    <x v="0"/>
    <s v="FT"/>
    <x v="4"/>
    <n v="169000"/>
    <s v="USD"/>
    <n v="169000"/>
    <s v="US"/>
    <n v="0"/>
    <x v="0"/>
    <s v="M"/>
  </r>
  <r>
    <n v="2023"/>
    <m/>
    <x v="0"/>
    <x v="0"/>
    <x v="0"/>
    <s v="FT"/>
    <x v="4"/>
    <n v="110600"/>
    <s v="USD"/>
    <n v="110600"/>
    <s v="US"/>
    <n v="0"/>
    <x v="0"/>
    <s v="M"/>
  </r>
  <r>
    <n v="2023"/>
    <m/>
    <x v="0"/>
    <x v="0"/>
    <x v="0"/>
    <s v="FT"/>
    <x v="4"/>
    <n v="80000"/>
    <s v="USD"/>
    <n v="80000"/>
    <s v="US"/>
    <n v="0"/>
    <x v="0"/>
    <s v="M"/>
  </r>
  <r>
    <n v="2023"/>
    <m/>
    <x v="0"/>
    <x v="0"/>
    <x v="0"/>
    <s v="FT"/>
    <x v="4"/>
    <n v="70000"/>
    <s v="USD"/>
    <n v="70000"/>
    <s v="US"/>
    <n v="0"/>
    <x v="0"/>
    <s v="M"/>
  </r>
  <r>
    <n v="2023"/>
    <m/>
    <x v="0"/>
    <x v="0"/>
    <x v="0"/>
    <s v="FT"/>
    <x v="4"/>
    <n v="136505"/>
    <s v="USD"/>
    <n v="136505"/>
    <s v="US"/>
    <n v="100"/>
    <x v="0"/>
    <s v="M"/>
  </r>
  <r>
    <n v="2023"/>
    <m/>
    <x v="0"/>
    <x v="0"/>
    <x v="0"/>
    <s v="FT"/>
    <x v="4"/>
    <n v="100895"/>
    <s v="USD"/>
    <n v="100895"/>
    <s v="US"/>
    <n v="100"/>
    <x v="0"/>
    <s v="M"/>
  </r>
  <r>
    <n v="2023"/>
    <m/>
    <x v="0"/>
    <x v="0"/>
    <x v="0"/>
    <s v="FT"/>
    <x v="2"/>
    <n v="200000"/>
    <s v="USD"/>
    <n v="200000"/>
    <s v="US"/>
    <n v="100"/>
    <x v="0"/>
    <s v="M"/>
  </r>
  <r>
    <n v="2023"/>
    <m/>
    <x v="0"/>
    <x v="0"/>
    <x v="0"/>
    <s v="FT"/>
    <x v="2"/>
    <n v="150000"/>
    <s v="USD"/>
    <n v="150000"/>
    <s v="US"/>
    <n v="100"/>
    <x v="0"/>
    <s v="M"/>
  </r>
  <r>
    <n v="2023"/>
    <m/>
    <x v="0"/>
    <x v="0"/>
    <x v="0"/>
    <s v="FT"/>
    <x v="13"/>
    <n v="202800"/>
    <s v="USD"/>
    <n v="202800"/>
    <s v="US"/>
    <n v="0"/>
    <x v="0"/>
    <s v="L"/>
  </r>
  <r>
    <n v="2023"/>
    <m/>
    <x v="0"/>
    <x v="0"/>
    <x v="0"/>
    <s v="FT"/>
    <x v="13"/>
    <n v="104300"/>
    <s v="USD"/>
    <n v="104300"/>
    <s v="US"/>
    <n v="0"/>
    <x v="0"/>
    <s v="L"/>
  </r>
  <r>
    <n v="2023"/>
    <m/>
    <x v="0"/>
    <x v="0"/>
    <x v="0"/>
    <s v="FT"/>
    <x v="1"/>
    <n v="275300"/>
    <s v="USD"/>
    <n v="275300"/>
    <s v="US"/>
    <n v="100"/>
    <x v="0"/>
    <s v="M"/>
  </r>
  <r>
    <n v="2023"/>
    <m/>
    <x v="0"/>
    <x v="0"/>
    <x v="0"/>
    <s v="FT"/>
    <x v="1"/>
    <n v="183500"/>
    <s v="USD"/>
    <n v="183500"/>
    <s v="US"/>
    <n v="100"/>
    <x v="0"/>
    <s v="M"/>
  </r>
  <r>
    <n v="2023"/>
    <m/>
    <x v="0"/>
    <x v="0"/>
    <x v="0"/>
    <s v="FT"/>
    <x v="6"/>
    <n v="168400"/>
    <s v="USD"/>
    <n v="168400"/>
    <s v="US"/>
    <n v="0"/>
    <x v="0"/>
    <s v="M"/>
  </r>
  <r>
    <n v="2023"/>
    <m/>
    <x v="0"/>
    <x v="0"/>
    <x v="0"/>
    <s v="FT"/>
    <x v="6"/>
    <n v="105200"/>
    <s v="USD"/>
    <n v="105200"/>
    <s v="US"/>
    <n v="0"/>
    <x v="0"/>
    <s v="M"/>
  </r>
  <r>
    <n v="2023"/>
    <m/>
    <x v="1"/>
    <x v="1"/>
    <x v="0"/>
    <s v="FT"/>
    <x v="9"/>
    <n v="240000"/>
    <s v="USD"/>
    <n v="240000"/>
    <s v="US"/>
    <n v="100"/>
    <x v="0"/>
    <s v="M"/>
  </r>
  <r>
    <n v="2023"/>
    <m/>
    <x v="1"/>
    <x v="1"/>
    <x v="0"/>
    <s v="FT"/>
    <x v="9"/>
    <n v="150000"/>
    <s v="USD"/>
    <n v="150000"/>
    <s v="US"/>
    <n v="100"/>
    <x v="0"/>
    <s v="M"/>
  </r>
  <r>
    <n v="2023"/>
    <m/>
    <x v="1"/>
    <x v="1"/>
    <x v="0"/>
    <s v="FT"/>
    <x v="8"/>
    <n v="130000"/>
    <s v="USD"/>
    <n v="130000"/>
    <s v="US"/>
    <n v="0"/>
    <x v="0"/>
    <s v="M"/>
  </r>
  <r>
    <n v="2023"/>
    <m/>
    <x v="1"/>
    <x v="1"/>
    <x v="0"/>
    <s v="FT"/>
    <x v="8"/>
    <n v="120000"/>
    <s v="USD"/>
    <n v="120000"/>
    <s v="US"/>
    <n v="0"/>
    <x v="0"/>
    <s v="M"/>
  </r>
  <r>
    <n v="2023"/>
    <m/>
    <x v="1"/>
    <x v="1"/>
    <x v="0"/>
    <s v="FT"/>
    <x v="4"/>
    <n v="93000"/>
    <s v="USD"/>
    <n v="93000"/>
    <s v="US"/>
    <n v="100"/>
    <x v="0"/>
    <s v="L"/>
  </r>
  <r>
    <n v="2023"/>
    <m/>
    <x v="0"/>
    <x v="0"/>
    <x v="0"/>
    <s v="FT"/>
    <x v="7"/>
    <n v="248100"/>
    <s v="USD"/>
    <n v="248100"/>
    <s v="US"/>
    <n v="0"/>
    <x v="0"/>
    <s v="M"/>
  </r>
  <r>
    <n v="2023"/>
    <m/>
    <x v="0"/>
    <x v="0"/>
    <x v="0"/>
    <s v="FT"/>
    <x v="7"/>
    <n v="145900"/>
    <s v="USD"/>
    <n v="145900"/>
    <s v="US"/>
    <n v="0"/>
    <x v="0"/>
    <s v="M"/>
  </r>
  <r>
    <n v="2023"/>
    <m/>
    <x v="0"/>
    <x v="0"/>
    <x v="0"/>
    <s v="FT"/>
    <x v="4"/>
    <n v="177000"/>
    <s v="USD"/>
    <n v="177000"/>
    <s v="US"/>
    <n v="100"/>
    <x v="0"/>
    <s v="M"/>
  </r>
  <r>
    <n v="2023"/>
    <m/>
    <x v="0"/>
    <x v="0"/>
    <x v="0"/>
    <s v="FT"/>
    <x v="4"/>
    <n v="118000"/>
    <s v="USD"/>
    <n v="118000"/>
    <s v="US"/>
    <n v="100"/>
    <x v="0"/>
    <s v="M"/>
  </r>
  <r>
    <n v="2023"/>
    <m/>
    <x v="0"/>
    <x v="0"/>
    <x v="0"/>
    <s v="FT"/>
    <x v="4"/>
    <n v="120350"/>
    <s v="USD"/>
    <n v="120350"/>
    <s v="US"/>
    <n v="0"/>
    <x v="0"/>
    <s v="M"/>
  </r>
  <r>
    <n v="2023"/>
    <m/>
    <x v="0"/>
    <x v="0"/>
    <x v="0"/>
    <s v="FT"/>
    <x v="4"/>
    <n v="74400"/>
    <s v="USD"/>
    <n v="74400"/>
    <s v="US"/>
    <n v="0"/>
    <x v="0"/>
    <s v="M"/>
  </r>
  <r>
    <n v="2023"/>
    <m/>
    <x v="0"/>
    <x v="0"/>
    <x v="0"/>
    <s v="FT"/>
    <x v="1"/>
    <n v="190000"/>
    <s v="USD"/>
    <n v="190000"/>
    <s v="US"/>
    <n v="100"/>
    <x v="0"/>
    <s v="M"/>
  </r>
  <r>
    <n v="2023"/>
    <m/>
    <x v="0"/>
    <x v="0"/>
    <x v="0"/>
    <s v="FT"/>
    <x v="1"/>
    <n v="120000"/>
    <s v="USD"/>
    <n v="120000"/>
    <s v="US"/>
    <n v="100"/>
    <x v="0"/>
    <s v="M"/>
  </r>
  <r>
    <n v="2023"/>
    <m/>
    <x v="0"/>
    <x v="0"/>
    <x v="0"/>
    <s v="FT"/>
    <x v="2"/>
    <n v="237400"/>
    <s v="USD"/>
    <n v="237400"/>
    <s v="GB"/>
    <n v="0"/>
    <x v="2"/>
    <s v="M"/>
  </r>
  <r>
    <n v="2023"/>
    <m/>
    <x v="0"/>
    <x v="0"/>
    <x v="0"/>
    <s v="FT"/>
    <x v="2"/>
    <n v="132870"/>
    <s v="USD"/>
    <n v="132870"/>
    <s v="GB"/>
    <n v="0"/>
    <x v="2"/>
    <s v="M"/>
  </r>
  <r>
    <n v="2023"/>
    <m/>
    <x v="0"/>
    <x v="0"/>
    <x v="0"/>
    <s v="FT"/>
    <x v="11"/>
    <n v="248100"/>
    <s v="USD"/>
    <n v="248100"/>
    <s v="US"/>
    <n v="0"/>
    <x v="0"/>
    <s v="M"/>
  </r>
  <r>
    <n v="2023"/>
    <m/>
    <x v="0"/>
    <x v="0"/>
    <x v="0"/>
    <s v="FT"/>
    <x v="11"/>
    <n v="145900"/>
    <s v="USD"/>
    <n v="145900"/>
    <s v="US"/>
    <n v="0"/>
    <x v="0"/>
    <s v="M"/>
  </r>
  <r>
    <n v="2023"/>
    <m/>
    <x v="0"/>
    <x v="0"/>
    <x v="0"/>
    <s v="FT"/>
    <x v="6"/>
    <n v="170000"/>
    <s v="USD"/>
    <n v="170000"/>
    <s v="US"/>
    <n v="0"/>
    <x v="0"/>
    <s v="M"/>
  </r>
  <r>
    <n v="2023"/>
    <m/>
    <x v="0"/>
    <x v="0"/>
    <x v="0"/>
    <s v="FT"/>
    <x v="6"/>
    <n v="125000"/>
    <s v="USD"/>
    <n v="125000"/>
    <s v="US"/>
    <n v="0"/>
    <x v="0"/>
    <s v="M"/>
  </r>
  <r>
    <n v="2023"/>
    <m/>
    <x v="0"/>
    <x v="0"/>
    <x v="0"/>
    <s v="FT"/>
    <x v="1"/>
    <n v="105000"/>
    <s v="USD"/>
    <n v="105000"/>
    <s v="US"/>
    <n v="0"/>
    <x v="0"/>
    <s v="M"/>
  </r>
  <r>
    <n v="2023"/>
    <m/>
    <x v="0"/>
    <x v="0"/>
    <x v="0"/>
    <s v="FT"/>
    <x v="1"/>
    <n v="90000"/>
    <s v="USD"/>
    <n v="90000"/>
    <s v="US"/>
    <n v="0"/>
    <x v="0"/>
    <s v="M"/>
  </r>
  <r>
    <n v="2023"/>
    <m/>
    <x v="0"/>
    <x v="0"/>
    <x v="0"/>
    <s v="FT"/>
    <x v="2"/>
    <n v="317070"/>
    <s v="USD"/>
    <n v="317070"/>
    <s v="US"/>
    <n v="0"/>
    <x v="0"/>
    <s v="M"/>
  </r>
  <r>
    <n v="2023"/>
    <m/>
    <x v="0"/>
    <x v="0"/>
    <x v="0"/>
    <s v="FT"/>
    <x v="2"/>
    <n v="170730"/>
    <s v="USD"/>
    <n v="170730"/>
    <s v="US"/>
    <n v="0"/>
    <x v="0"/>
    <s v="M"/>
  </r>
  <r>
    <n v="2023"/>
    <m/>
    <x v="1"/>
    <x v="1"/>
    <x v="0"/>
    <s v="FT"/>
    <x v="2"/>
    <n v="170000"/>
    <s v="USD"/>
    <n v="170000"/>
    <s v="US"/>
    <n v="0"/>
    <x v="0"/>
    <s v="M"/>
  </r>
  <r>
    <n v="2023"/>
    <m/>
    <x v="1"/>
    <x v="1"/>
    <x v="0"/>
    <s v="FT"/>
    <x v="2"/>
    <n v="125000"/>
    <s v="USD"/>
    <n v="125000"/>
    <s v="US"/>
    <n v="0"/>
    <x v="0"/>
    <s v="M"/>
  </r>
  <r>
    <n v="2023"/>
    <m/>
    <x v="0"/>
    <x v="0"/>
    <x v="0"/>
    <s v="FT"/>
    <x v="1"/>
    <n v="158700"/>
    <s v="USD"/>
    <n v="158700"/>
    <s v="US"/>
    <n v="0"/>
    <x v="0"/>
    <s v="M"/>
  </r>
  <r>
    <n v="2023"/>
    <m/>
    <x v="0"/>
    <x v="0"/>
    <x v="0"/>
    <s v="FT"/>
    <x v="1"/>
    <n v="123906"/>
    <s v="USD"/>
    <n v="123906"/>
    <s v="US"/>
    <n v="0"/>
    <x v="0"/>
    <s v="M"/>
  </r>
  <r>
    <n v="2023"/>
    <m/>
    <x v="0"/>
    <x v="0"/>
    <x v="0"/>
    <s v="FT"/>
    <x v="7"/>
    <n v="222200"/>
    <s v="USD"/>
    <n v="222200"/>
    <s v="US"/>
    <n v="0"/>
    <x v="0"/>
    <s v="L"/>
  </r>
  <r>
    <n v="2023"/>
    <m/>
    <x v="0"/>
    <x v="0"/>
    <x v="0"/>
    <s v="FT"/>
    <x v="7"/>
    <n v="136000"/>
    <s v="USD"/>
    <n v="136000"/>
    <s v="US"/>
    <n v="0"/>
    <x v="0"/>
    <s v="L"/>
  </r>
  <r>
    <n v="2023"/>
    <m/>
    <x v="0"/>
    <x v="0"/>
    <x v="0"/>
    <s v="FT"/>
    <x v="1"/>
    <n v="166000"/>
    <s v="USD"/>
    <n v="166000"/>
    <s v="US"/>
    <n v="0"/>
    <x v="0"/>
    <s v="M"/>
  </r>
  <r>
    <n v="2023"/>
    <m/>
    <x v="0"/>
    <x v="0"/>
    <x v="0"/>
    <s v="FT"/>
    <x v="1"/>
    <n v="128000"/>
    <s v="USD"/>
    <n v="128000"/>
    <s v="US"/>
    <n v="0"/>
    <x v="0"/>
    <s v="M"/>
  </r>
  <r>
    <n v="2023"/>
    <m/>
    <x v="1"/>
    <x v="1"/>
    <x v="0"/>
    <s v="FT"/>
    <x v="1"/>
    <n v="75000"/>
    <s v="EUR"/>
    <n v="80976"/>
    <s v="ES"/>
    <n v="100"/>
    <x v="11"/>
    <s v="M"/>
  </r>
  <r>
    <n v="2023"/>
    <m/>
    <x v="1"/>
    <x v="1"/>
    <x v="0"/>
    <s v="FT"/>
    <x v="1"/>
    <n v="62000"/>
    <s v="EUR"/>
    <n v="66940"/>
    <s v="ES"/>
    <n v="100"/>
    <x v="11"/>
    <s v="M"/>
  </r>
  <r>
    <n v="2023"/>
    <m/>
    <x v="3"/>
    <x v="3"/>
    <x v="0"/>
    <s v="FT"/>
    <x v="1"/>
    <n v="333500"/>
    <s v="USD"/>
    <n v="333500"/>
    <s v="US"/>
    <n v="0"/>
    <x v="0"/>
    <s v="M"/>
  </r>
  <r>
    <n v="2023"/>
    <m/>
    <x v="3"/>
    <x v="3"/>
    <x v="0"/>
    <s v="FT"/>
    <x v="1"/>
    <n v="180500"/>
    <s v="USD"/>
    <n v="180500"/>
    <s v="US"/>
    <n v="0"/>
    <x v="0"/>
    <s v="M"/>
  </r>
  <r>
    <n v="2023"/>
    <m/>
    <x v="0"/>
    <x v="0"/>
    <x v="0"/>
    <s v="FT"/>
    <x v="2"/>
    <n v="242921"/>
    <s v="USD"/>
    <n v="242921"/>
    <s v="US"/>
    <n v="0"/>
    <x v="0"/>
    <s v="M"/>
  </r>
  <r>
    <n v="2023"/>
    <m/>
    <x v="0"/>
    <x v="0"/>
    <x v="0"/>
    <s v="FT"/>
    <x v="2"/>
    <n v="170045"/>
    <s v="USD"/>
    <n v="170045"/>
    <s v="US"/>
    <n v="0"/>
    <x v="0"/>
    <s v="M"/>
  </r>
  <r>
    <n v="2023"/>
    <m/>
    <x v="0"/>
    <x v="0"/>
    <x v="0"/>
    <s v="FT"/>
    <x v="11"/>
    <n v="248100"/>
    <s v="USD"/>
    <n v="248100"/>
    <s v="US"/>
    <n v="0"/>
    <x v="0"/>
    <s v="M"/>
  </r>
  <r>
    <n v="2023"/>
    <m/>
    <x v="0"/>
    <x v="0"/>
    <x v="0"/>
    <s v="FT"/>
    <x v="11"/>
    <n v="145900"/>
    <s v="USD"/>
    <n v="145900"/>
    <s v="US"/>
    <n v="0"/>
    <x v="0"/>
    <s v="M"/>
  </r>
  <r>
    <n v="2023"/>
    <m/>
    <x v="1"/>
    <x v="1"/>
    <x v="0"/>
    <s v="FT"/>
    <x v="1"/>
    <n v="75000"/>
    <s v="GBP"/>
    <n v="92280"/>
    <s v="GB"/>
    <n v="100"/>
    <x v="2"/>
    <s v="M"/>
  </r>
  <r>
    <n v="2023"/>
    <m/>
    <x v="1"/>
    <x v="1"/>
    <x v="0"/>
    <s v="FT"/>
    <x v="1"/>
    <n v="62000"/>
    <s v="GBP"/>
    <n v="76284"/>
    <s v="GB"/>
    <n v="100"/>
    <x v="2"/>
    <s v="M"/>
  </r>
  <r>
    <n v="2023"/>
    <m/>
    <x v="0"/>
    <x v="0"/>
    <x v="0"/>
    <s v="FT"/>
    <x v="13"/>
    <n v="225000"/>
    <s v="USD"/>
    <n v="225000"/>
    <s v="US"/>
    <n v="0"/>
    <x v="0"/>
    <s v="M"/>
  </r>
  <r>
    <n v="2023"/>
    <m/>
    <x v="0"/>
    <x v="0"/>
    <x v="0"/>
    <s v="FT"/>
    <x v="13"/>
    <n v="156400"/>
    <s v="USD"/>
    <n v="156400"/>
    <s v="US"/>
    <n v="0"/>
    <x v="0"/>
    <s v="M"/>
  </r>
  <r>
    <n v="2023"/>
    <m/>
    <x v="3"/>
    <x v="3"/>
    <x v="0"/>
    <s v="FT"/>
    <x v="1"/>
    <n v="257400"/>
    <s v="USD"/>
    <n v="257400"/>
    <s v="US"/>
    <n v="100"/>
    <x v="0"/>
    <s v="M"/>
  </r>
  <r>
    <n v="2023"/>
    <m/>
    <x v="3"/>
    <x v="3"/>
    <x v="0"/>
    <s v="FT"/>
    <x v="1"/>
    <n v="210600"/>
    <s v="USD"/>
    <n v="210600"/>
    <s v="US"/>
    <n v="100"/>
    <x v="0"/>
    <s v="M"/>
  </r>
  <r>
    <n v="2023"/>
    <m/>
    <x v="1"/>
    <x v="1"/>
    <x v="0"/>
    <s v="FT"/>
    <x v="54"/>
    <n v="65000"/>
    <s v="USD"/>
    <n v="65000"/>
    <s v="US"/>
    <n v="0"/>
    <x v="0"/>
    <s v="M"/>
  </r>
  <r>
    <n v="2023"/>
    <m/>
    <x v="1"/>
    <x v="1"/>
    <x v="0"/>
    <s v="FT"/>
    <x v="54"/>
    <n v="50000"/>
    <s v="USD"/>
    <n v="50000"/>
    <s v="US"/>
    <n v="0"/>
    <x v="0"/>
    <s v="M"/>
  </r>
  <r>
    <n v="2023"/>
    <m/>
    <x v="0"/>
    <x v="0"/>
    <x v="0"/>
    <s v="FT"/>
    <x v="1"/>
    <n v="293000"/>
    <s v="USD"/>
    <n v="293000"/>
    <s v="US"/>
    <n v="0"/>
    <x v="0"/>
    <s v="M"/>
  </r>
  <r>
    <n v="2023"/>
    <m/>
    <x v="0"/>
    <x v="0"/>
    <x v="0"/>
    <s v="FT"/>
    <x v="1"/>
    <n v="180000"/>
    <s v="USD"/>
    <n v="180000"/>
    <s v="US"/>
    <n v="0"/>
    <x v="0"/>
    <s v="M"/>
  </r>
  <r>
    <n v="2023"/>
    <m/>
    <x v="3"/>
    <x v="3"/>
    <x v="0"/>
    <s v="FT"/>
    <x v="105"/>
    <n v="260000"/>
    <s v="USD"/>
    <n v="260000"/>
    <s v="US"/>
    <n v="100"/>
    <x v="0"/>
    <s v="M"/>
  </r>
  <r>
    <n v="2023"/>
    <m/>
    <x v="3"/>
    <x v="3"/>
    <x v="0"/>
    <s v="FT"/>
    <x v="105"/>
    <n v="192000"/>
    <s v="USD"/>
    <n v="192000"/>
    <s v="US"/>
    <n v="100"/>
    <x v="0"/>
    <s v="M"/>
  </r>
  <r>
    <n v="2023"/>
    <m/>
    <x v="1"/>
    <x v="1"/>
    <x v="0"/>
    <s v="FT"/>
    <x v="25"/>
    <n v="170000"/>
    <s v="USD"/>
    <n v="170000"/>
    <s v="US"/>
    <n v="0"/>
    <x v="0"/>
    <s v="M"/>
  </r>
  <r>
    <n v="2023"/>
    <m/>
    <x v="1"/>
    <x v="1"/>
    <x v="0"/>
    <s v="FT"/>
    <x v="25"/>
    <n v="125000"/>
    <s v="USD"/>
    <n v="125000"/>
    <s v="US"/>
    <n v="0"/>
    <x v="0"/>
    <s v="M"/>
  </r>
  <r>
    <n v="2023"/>
    <m/>
    <x v="2"/>
    <x v="2"/>
    <x v="0"/>
    <s v="FT"/>
    <x v="129"/>
    <n v="99000"/>
    <s v="USD"/>
    <n v="99000"/>
    <s v="US"/>
    <n v="100"/>
    <x v="0"/>
    <s v="L"/>
  </r>
  <r>
    <n v="2023"/>
    <m/>
    <x v="0"/>
    <x v="0"/>
    <x v="0"/>
    <s v="FT"/>
    <x v="4"/>
    <n v="130000"/>
    <s v="USD"/>
    <n v="130000"/>
    <s v="US"/>
    <n v="100"/>
    <x v="0"/>
    <s v="M"/>
  </r>
  <r>
    <n v="2023"/>
    <m/>
    <x v="0"/>
    <x v="0"/>
    <x v="0"/>
    <s v="FT"/>
    <x v="4"/>
    <n v="100000"/>
    <s v="USD"/>
    <n v="100000"/>
    <s v="US"/>
    <n v="100"/>
    <x v="0"/>
    <s v="M"/>
  </r>
  <r>
    <n v="2023"/>
    <m/>
    <x v="0"/>
    <x v="0"/>
    <x v="0"/>
    <s v="FT"/>
    <x v="2"/>
    <n v="233000"/>
    <s v="USD"/>
    <n v="233000"/>
    <s v="US"/>
    <n v="0"/>
    <x v="0"/>
    <s v="M"/>
  </r>
  <r>
    <n v="2023"/>
    <m/>
    <x v="0"/>
    <x v="0"/>
    <x v="0"/>
    <s v="FT"/>
    <x v="2"/>
    <n v="166000"/>
    <s v="USD"/>
    <n v="166000"/>
    <s v="US"/>
    <n v="0"/>
    <x v="0"/>
    <s v="M"/>
  </r>
  <r>
    <n v="2023"/>
    <m/>
    <x v="0"/>
    <x v="0"/>
    <x v="0"/>
    <s v="FT"/>
    <x v="1"/>
    <n v="185100"/>
    <s v="USD"/>
    <n v="185100"/>
    <s v="US"/>
    <n v="100"/>
    <x v="0"/>
    <s v="M"/>
  </r>
  <r>
    <n v="2023"/>
    <m/>
    <x v="0"/>
    <x v="0"/>
    <x v="0"/>
    <s v="FT"/>
    <x v="1"/>
    <n v="127600"/>
    <s v="USD"/>
    <n v="127600"/>
    <s v="US"/>
    <n v="100"/>
    <x v="0"/>
    <s v="M"/>
  </r>
  <r>
    <n v="2023"/>
    <m/>
    <x v="1"/>
    <x v="1"/>
    <x v="0"/>
    <s v="FT"/>
    <x v="4"/>
    <n v="105000"/>
    <s v="USD"/>
    <n v="105000"/>
    <s v="US"/>
    <n v="100"/>
    <x v="0"/>
    <s v="M"/>
  </r>
  <r>
    <n v="2023"/>
    <m/>
    <x v="1"/>
    <x v="1"/>
    <x v="0"/>
    <s v="FT"/>
    <x v="4"/>
    <n v="80000"/>
    <s v="USD"/>
    <n v="80000"/>
    <s v="US"/>
    <n v="100"/>
    <x v="0"/>
    <s v="M"/>
  </r>
  <r>
    <n v="2023"/>
    <m/>
    <x v="3"/>
    <x v="3"/>
    <x v="0"/>
    <s v="FT"/>
    <x v="4"/>
    <n v="160000"/>
    <s v="USD"/>
    <n v="160000"/>
    <s v="US"/>
    <n v="100"/>
    <x v="0"/>
    <s v="M"/>
  </r>
  <r>
    <n v="2023"/>
    <m/>
    <x v="3"/>
    <x v="3"/>
    <x v="0"/>
    <s v="FT"/>
    <x v="4"/>
    <n v="55000"/>
    <s v="USD"/>
    <n v="55000"/>
    <s v="US"/>
    <n v="100"/>
    <x v="0"/>
    <s v="M"/>
  </r>
  <r>
    <n v="2023"/>
    <m/>
    <x v="0"/>
    <x v="0"/>
    <x v="0"/>
    <s v="FT"/>
    <x v="2"/>
    <n v="241000"/>
    <s v="USD"/>
    <n v="241000"/>
    <s v="US"/>
    <n v="0"/>
    <x v="0"/>
    <s v="M"/>
  </r>
  <r>
    <n v="2023"/>
    <m/>
    <x v="0"/>
    <x v="0"/>
    <x v="0"/>
    <s v="FT"/>
    <x v="2"/>
    <n v="163000"/>
    <s v="USD"/>
    <n v="163000"/>
    <s v="US"/>
    <n v="0"/>
    <x v="0"/>
    <s v="M"/>
  </r>
  <r>
    <n v="2023"/>
    <m/>
    <x v="1"/>
    <x v="1"/>
    <x v="0"/>
    <s v="FT"/>
    <x v="6"/>
    <n v="120000"/>
    <s v="USD"/>
    <n v="120000"/>
    <s v="US"/>
    <n v="100"/>
    <x v="0"/>
    <s v="M"/>
  </r>
  <r>
    <n v="2023"/>
    <m/>
    <x v="1"/>
    <x v="1"/>
    <x v="0"/>
    <s v="FT"/>
    <x v="6"/>
    <n v="90000"/>
    <s v="USD"/>
    <n v="90000"/>
    <s v="US"/>
    <n v="100"/>
    <x v="0"/>
    <s v="M"/>
  </r>
  <r>
    <n v="2023"/>
    <m/>
    <x v="0"/>
    <x v="0"/>
    <x v="0"/>
    <s v="FT"/>
    <x v="6"/>
    <n v="218000"/>
    <s v="USD"/>
    <n v="218000"/>
    <s v="US"/>
    <n v="0"/>
    <x v="0"/>
    <s v="M"/>
  </r>
  <r>
    <n v="2023"/>
    <m/>
    <x v="0"/>
    <x v="0"/>
    <x v="0"/>
    <s v="FT"/>
    <x v="6"/>
    <n v="118000"/>
    <s v="USD"/>
    <n v="118000"/>
    <s v="US"/>
    <n v="0"/>
    <x v="0"/>
    <s v="M"/>
  </r>
  <r>
    <n v="2023"/>
    <m/>
    <x v="0"/>
    <x v="0"/>
    <x v="0"/>
    <s v="FT"/>
    <x v="6"/>
    <n v="210000"/>
    <s v="USD"/>
    <n v="210000"/>
    <s v="US"/>
    <n v="0"/>
    <x v="0"/>
    <s v="M"/>
  </r>
  <r>
    <n v="2023"/>
    <m/>
    <x v="0"/>
    <x v="0"/>
    <x v="0"/>
    <s v="FT"/>
    <x v="6"/>
    <n v="168000"/>
    <s v="USD"/>
    <n v="168000"/>
    <s v="US"/>
    <n v="0"/>
    <x v="0"/>
    <s v="M"/>
  </r>
  <r>
    <n v="2023"/>
    <m/>
    <x v="0"/>
    <x v="0"/>
    <x v="0"/>
    <s v="FT"/>
    <x v="2"/>
    <n v="311000"/>
    <s v="USD"/>
    <n v="311000"/>
    <s v="US"/>
    <n v="0"/>
    <x v="0"/>
    <s v="M"/>
  </r>
  <r>
    <n v="2023"/>
    <m/>
    <x v="0"/>
    <x v="0"/>
    <x v="0"/>
    <s v="FT"/>
    <x v="2"/>
    <n v="162540"/>
    <s v="USD"/>
    <n v="162540"/>
    <s v="US"/>
    <n v="0"/>
    <x v="0"/>
    <s v="M"/>
  </r>
  <r>
    <n v="2023"/>
    <m/>
    <x v="1"/>
    <x v="1"/>
    <x v="0"/>
    <s v="FT"/>
    <x v="42"/>
    <n v="42000"/>
    <s v="GBP"/>
    <n v="51676"/>
    <s v="GB"/>
    <n v="0"/>
    <x v="2"/>
    <s v="M"/>
  </r>
  <r>
    <n v="2023"/>
    <m/>
    <x v="1"/>
    <x v="1"/>
    <x v="0"/>
    <s v="FT"/>
    <x v="42"/>
    <n v="35000"/>
    <s v="GBP"/>
    <n v="43064"/>
    <s v="GB"/>
    <n v="0"/>
    <x v="2"/>
    <s v="M"/>
  </r>
  <r>
    <n v="2023"/>
    <m/>
    <x v="3"/>
    <x v="3"/>
    <x v="0"/>
    <s v="FT"/>
    <x v="6"/>
    <n v="258750"/>
    <s v="USD"/>
    <n v="258750"/>
    <s v="US"/>
    <n v="0"/>
    <x v="0"/>
    <s v="M"/>
  </r>
  <r>
    <n v="2023"/>
    <m/>
    <x v="3"/>
    <x v="3"/>
    <x v="0"/>
    <s v="FT"/>
    <x v="6"/>
    <n v="185000"/>
    <s v="USD"/>
    <n v="185000"/>
    <s v="US"/>
    <n v="0"/>
    <x v="0"/>
    <s v="M"/>
  </r>
  <r>
    <n v="2023"/>
    <m/>
    <x v="3"/>
    <x v="3"/>
    <x v="0"/>
    <s v="FT"/>
    <x v="6"/>
    <n v="225000"/>
    <s v="USD"/>
    <n v="225000"/>
    <s v="US"/>
    <n v="0"/>
    <x v="0"/>
    <s v="M"/>
  </r>
  <r>
    <n v="2023"/>
    <m/>
    <x v="3"/>
    <x v="3"/>
    <x v="0"/>
    <s v="FT"/>
    <x v="6"/>
    <n v="145000"/>
    <s v="USD"/>
    <n v="145000"/>
    <s v="US"/>
    <n v="0"/>
    <x v="0"/>
    <s v="M"/>
  </r>
  <r>
    <n v="2023"/>
    <m/>
    <x v="0"/>
    <x v="0"/>
    <x v="0"/>
    <s v="FT"/>
    <x v="2"/>
    <n v="226600"/>
    <s v="USD"/>
    <n v="226600"/>
    <s v="US"/>
    <n v="0"/>
    <x v="0"/>
    <s v="M"/>
  </r>
  <r>
    <n v="2023"/>
    <m/>
    <x v="0"/>
    <x v="0"/>
    <x v="0"/>
    <s v="FT"/>
    <x v="2"/>
    <n v="140100"/>
    <s v="USD"/>
    <n v="140100"/>
    <s v="US"/>
    <n v="0"/>
    <x v="0"/>
    <s v="M"/>
  </r>
  <r>
    <n v="2023"/>
    <m/>
    <x v="0"/>
    <x v="0"/>
    <x v="0"/>
    <s v="FT"/>
    <x v="6"/>
    <n v="45000"/>
    <s v="EUR"/>
    <n v="48585"/>
    <s v="ES"/>
    <n v="0"/>
    <x v="11"/>
    <s v="M"/>
  </r>
  <r>
    <n v="2023"/>
    <m/>
    <x v="0"/>
    <x v="0"/>
    <x v="0"/>
    <s v="FT"/>
    <x v="6"/>
    <n v="36000"/>
    <s v="EUR"/>
    <n v="38868"/>
    <s v="ES"/>
    <n v="0"/>
    <x v="11"/>
    <s v="M"/>
  </r>
  <r>
    <n v="2023"/>
    <m/>
    <x v="0"/>
    <x v="0"/>
    <x v="0"/>
    <s v="FT"/>
    <x v="6"/>
    <n v="190000"/>
    <s v="USD"/>
    <n v="190000"/>
    <s v="US"/>
    <n v="0"/>
    <x v="0"/>
    <s v="M"/>
  </r>
  <r>
    <n v="2023"/>
    <m/>
    <x v="0"/>
    <x v="0"/>
    <x v="0"/>
    <s v="FT"/>
    <x v="6"/>
    <n v="165000"/>
    <s v="USD"/>
    <n v="165000"/>
    <s v="US"/>
    <n v="0"/>
    <x v="0"/>
    <s v="M"/>
  </r>
  <r>
    <n v="2023"/>
    <m/>
    <x v="0"/>
    <x v="0"/>
    <x v="0"/>
    <s v="FT"/>
    <x v="6"/>
    <n v="175000"/>
    <s v="USD"/>
    <n v="175000"/>
    <s v="US"/>
    <n v="100"/>
    <x v="0"/>
    <s v="M"/>
  </r>
  <r>
    <n v="2023"/>
    <m/>
    <x v="0"/>
    <x v="0"/>
    <x v="0"/>
    <s v="FT"/>
    <x v="6"/>
    <n v="160000"/>
    <s v="USD"/>
    <n v="160000"/>
    <s v="US"/>
    <n v="100"/>
    <x v="0"/>
    <s v="M"/>
  </r>
  <r>
    <n v="2023"/>
    <m/>
    <x v="0"/>
    <x v="0"/>
    <x v="0"/>
    <s v="FT"/>
    <x v="2"/>
    <n v="247500"/>
    <s v="USD"/>
    <n v="247500"/>
    <s v="US"/>
    <n v="0"/>
    <x v="0"/>
    <s v="M"/>
  </r>
  <r>
    <n v="2023"/>
    <m/>
    <x v="0"/>
    <x v="0"/>
    <x v="0"/>
    <s v="FT"/>
    <x v="2"/>
    <n v="172200"/>
    <s v="USD"/>
    <n v="172200"/>
    <s v="US"/>
    <n v="0"/>
    <x v="0"/>
    <s v="M"/>
  </r>
  <r>
    <n v="2023"/>
    <m/>
    <x v="0"/>
    <x v="0"/>
    <x v="0"/>
    <s v="FT"/>
    <x v="2"/>
    <n v="247500"/>
    <s v="USD"/>
    <n v="247500"/>
    <s v="US"/>
    <n v="0"/>
    <x v="0"/>
    <s v="M"/>
  </r>
  <r>
    <n v="2023"/>
    <m/>
    <x v="0"/>
    <x v="0"/>
    <x v="0"/>
    <s v="FT"/>
    <x v="2"/>
    <n v="172200"/>
    <s v="USD"/>
    <n v="172200"/>
    <s v="US"/>
    <n v="0"/>
    <x v="0"/>
    <s v="M"/>
  </r>
  <r>
    <n v="2023"/>
    <m/>
    <x v="0"/>
    <x v="0"/>
    <x v="0"/>
    <s v="FT"/>
    <x v="1"/>
    <n v="153600"/>
    <s v="USD"/>
    <n v="153600"/>
    <s v="US"/>
    <n v="0"/>
    <x v="0"/>
    <s v="M"/>
  </r>
  <r>
    <n v="2023"/>
    <m/>
    <x v="0"/>
    <x v="0"/>
    <x v="0"/>
    <s v="FT"/>
    <x v="1"/>
    <n v="106800"/>
    <s v="USD"/>
    <n v="106800"/>
    <s v="US"/>
    <n v="0"/>
    <x v="0"/>
    <s v="M"/>
  </r>
  <r>
    <n v="2023"/>
    <m/>
    <x v="0"/>
    <x v="0"/>
    <x v="0"/>
    <s v="FT"/>
    <x v="36"/>
    <n v="140000"/>
    <s v="USD"/>
    <n v="140000"/>
    <s v="CA"/>
    <n v="0"/>
    <x v="3"/>
    <s v="M"/>
  </r>
  <r>
    <n v="2023"/>
    <m/>
    <x v="0"/>
    <x v="0"/>
    <x v="0"/>
    <s v="FT"/>
    <x v="36"/>
    <n v="76500"/>
    <s v="USD"/>
    <n v="76500"/>
    <s v="CA"/>
    <n v="0"/>
    <x v="3"/>
    <s v="M"/>
  </r>
  <r>
    <n v="2023"/>
    <m/>
    <x v="0"/>
    <x v="0"/>
    <x v="0"/>
    <s v="FT"/>
    <x v="69"/>
    <n v="182850"/>
    <s v="USD"/>
    <n v="182850"/>
    <s v="US"/>
    <n v="100"/>
    <x v="0"/>
    <s v="M"/>
  </r>
  <r>
    <n v="2023"/>
    <m/>
    <x v="0"/>
    <x v="0"/>
    <x v="0"/>
    <s v="FT"/>
    <x v="69"/>
    <n v="113000"/>
    <s v="USD"/>
    <n v="113000"/>
    <s v="US"/>
    <n v="100"/>
    <x v="0"/>
    <s v="M"/>
  </r>
  <r>
    <n v="2023"/>
    <m/>
    <x v="0"/>
    <x v="0"/>
    <x v="0"/>
    <s v="FT"/>
    <x v="1"/>
    <n v="150000"/>
    <s v="USD"/>
    <n v="150000"/>
    <s v="US"/>
    <n v="100"/>
    <x v="0"/>
    <s v="M"/>
  </r>
  <r>
    <n v="2023"/>
    <m/>
    <x v="0"/>
    <x v="0"/>
    <x v="0"/>
    <s v="FT"/>
    <x v="1"/>
    <n v="120000"/>
    <s v="USD"/>
    <n v="120000"/>
    <s v="US"/>
    <n v="100"/>
    <x v="0"/>
    <s v="M"/>
  </r>
  <r>
    <n v="2023"/>
    <m/>
    <x v="1"/>
    <x v="1"/>
    <x v="0"/>
    <s v="FT"/>
    <x v="4"/>
    <n v="105000"/>
    <s v="USD"/>
    <n v="105000"/>
    <s v="US"/>
    <n v="100"/>
    <x v="0"/>
    <s v="M"/>
  </r>
  <r>
    <n v="2023"/>
    <m/>
    <x v="1"/>
    <x v="1"/>
    <x v="0"/>
    <s v="FT"/>
    <x v="4"/>
    <n v="95000"/>
    <s v="USD"/>
    <n v="95000"/>
    <s v="US"/>
    <n v="100"/>
    <x v="0"/>
    <s v="M"/>
  </r>
  <r>
    <n v="2023"/>
    <m/>
    <x v="0"/>
    <x v="0"/>
    <x v="0"/>
    <s v="FT"/>
    <x v="9"/>
    <n v="306000"/>
    <s v="USD"/>
    <n v="306000"/>
    <s v="US"/>
    <n v="100"/>
    <x v="0"/>
    <s v="M"/>
  </r>
  <r>
    <n v="2023"/>
    <m/>
    <x v="0"/>
    <x v="0"/>
    <x v="0"/>
    <s v="FT"/>
    <x v="9"/>
    <n v="204000"/>
    <s v="USD"/>
    <n v="204000"/>
    <s v="US"/>
    <n v="100"/>
    <x v="0"/>
    <s v="M"/>
  </r>
  <r>
    <n v="2023"/>
    <m/>
    <x v="0"/>
    <x v="0"/>
    <x v="0"/>
    <s v="FT"/>
    <x v="6"/>
    <n v="160000"/>
    <s v="USD"/>
    <n v="160000"/>
    <s v="US"/>
    <n v="100"/>
    <x v="0"/>
    <s v="M"/>
  </r>
  <r>
    <n v="2023"/>
    <m/>
    <x v="0"/>
    <x v="0"/>
    <x v="0"/>
    <s v="FT"/>
    <x v="6"/>
    <n v="135000"/>
    <s v="USD"/>
    <n v="135000"/>
    <s v="US"/>
    <n v="100"/>
    <x v="0"/>
    <s v="M"/>
  </r>
  <r>
    <n v="2023"/>
    <m/>
    <x v="0"/>
    <x v="0"/>
    <x v="0"/>
    <s v="FT"/>
    <x v="9"/>
    <n v="85000"/>
    <s v="GBP"/>
    <n v="104584"/>
    <s v="GB"/>
    <n v="0"/>
    <x v="2"/>
    <s v="M"/>
  </r>
  <r>
    <n v="2023"/>
    <m/>
    <x v="0"/>
    <x v="0"/>
    <x v="0"/>
    <s v="FT"/>
    <x v="9"/>
    <n v="75000"/>
    <s v="GBP"/>
    <n v="92280"/>
    <s v="GB"/>
    <n v="0"/>
    <x v="2"/>
    <s v="M"/>
  </r>
  <r>
    <n v="2023"/>
    <m/>
    <x v="1"/>
    <x v="1"/>
    <x v="0"/>
    <s v="FT"/>
    <x v="4"/>
    <n v="126000"/>
    <s v="USD"/>
    <n v="126000"/>
    <s v="US"/>
    <n v="0"/>
    <x v="0"/>
    <s v="M"/>
  </r>
  <r>
    <n v="2023"/>
    <m/>
    <x v="1"/>
    <x v="1"/>
    <x v="0"/>
    <s v="FT"/>
    <x v="4"/>
    <n v="86400"/>
    <s v="USD"/>
    <n v="86400"/>
    <s v="US"/>
    <n v="0"/>
    <x v="0"/>
    <s v="M"/>
  </r>
  <r>
    <n v="2023"/>
    <m/>
    <x v="0"/>
    <x v="0"/>
    <x v="0"/>
    <s v="FT"/>
    <x v="1"/>
    <n v="232760"/>
    <s v="USD"/>
    <n v="232760"/>
    <s v="US"/>
    <n v="100"/>
    <x v="0"/>
    <s v="M"/>
  </r>
  <r>
    <n v="2023"/>
    <m/>
    <x v="0"/>
    <x v="0"/>
    <x v="0"/>
    <s v="FT"/>
    <x v="1"/>
    <n v="169280"/>
    <s v="USD"/>
    <n v="169280"/>
    <s v="US"/>
    <n v="100"/>
    <x v="0"/>
    <s v="M"/>
  </r>
  <r>
    <n v="2023"/>
    <m/>
    <x v="0"/>
    <x v="0"/>
    <x v="0"/>
    <s v="FT"/>
    <x v="4"/>
    <n v="136000"/>
    <s v="USD"/>
    <n v="136000"/>
    <s v="US"/>
    <n v="100"/>
    <x v="0"/>
    <s v="M"/>
  </r>
  <r>
    <n v="2023"/>
    <m/>
    <x v="0"/>
    <x v="0"/>
    <x v="0"/>
    <s v="FT"/>
    <x v="4"/>
    <n v="104000"/>
    <s v="USD"/>
    <n v="104000"/>
    <s v="US"/>
    <n v="100"/>
    <x v="0"/>
    <s v="M"/>
  </r>
  <r>
    <n v="2023"/>
    <m/>
    <x v="0"/>
    <x v="0"/>
    <x v="0"/>
    <s v="FT"/>
    <x v="6"/>
    <n v="185900"/>
    <s v="USD"/>
    <n v="185900"/>
    <s v="US"/>
    <n v="0"/>
    <x v="0"/>
    <s v="M"/>
  </r>
  <r>
    <n v="2023"/>
    <m/>
    <x v="0"/>
    <x v="0"/>
    <x v="0"/>
    <s v="FT"/>
    <x v="6"/>
    <n v="129300"/>
    <s v="USD"/>
    <n v="129300"/>
    <s v="US"/>
    <n v="0"/>
    <x v="0"/>
    <s v="M"/>
  </r>
  <r>
    <n v="2023"/>
    <m/>
    <x v="0"/>
    <x v="0"/>
    <x v="0"/>
    <s v="FT"/>
    <x v="6"/>
    <n v="168000"/>
    <s v="USD"/>
    <n v="168000"/>
    <s v="US"/>
    <n v="100"/>
    <x v="0"/>
    <s v="M"/>
  </r>
  <r>
    <n v="2023"/>
    <m/>
    <x v="0"/>
    <x v="0"/>
    <x v="0"/>
    <s v="FT"/>
    <x v="6"/>
    <n v="130000"/>
    <s v="USD"/>
    <n v="130000"/>
    <s v="US"/>
    <n v="100"/>
    <x v="0"/>
    <s v="M"/>
  </r>
  <r>
    <n v="2023"/>
    <m/>
    <x v="0"/>
    <x v="0"/>
    <x v="0"/>
    <s v="FT"/>
    <x v="6"/>
    <n v="185900"/>
    <s v="USD"/>
    <n v="185900"/>
    <s v="US"/>
    <n v="0"/>
    <x v="0"/>
    <s v="M"/>
  </r>
  <r>
    <n v="2023"/>
    <m/>
    <x v="0"/>
    <x v="0"/>
    <x v="0"/>
    <s v="FT"/>
    <x v="6"/>
    <n v="129300"/>
    <s v="USD"/>
    <n v="129300"/>
    <s v="US"/>
    <n v="0"/>
    <x v="0"/>
    <s v="M"/>
  </r>
  <r>
    <n v="2023"/>
    <m/>
    <x v="1"/>
    <x v="1"/>
    <x v="0"/>
    <s v="FT"/>
    <x v="1"/>
    <n v="162500"/>
    <s v="USD"/>
    <n v="162500"/>
    <s v="US"/>
    <n v="0"/>
    <x v="0"/>
    <s v="M"/>
  </r>
  <r>
    <n v="2023"/>
    <m/>
    <x v="1"/>
    <x v="1"/>
    <x v="0"/>
    <s v="FT"/>
    <x v="1"/>
    <n v="130000"/>
    <s v="USD"/>
    <n v="130000"/>
    <s v="US"/>
    <n v="0"/>
    <x v="0"/>
    <s v="M"/>
  </r>
  <r>
    <n v="2023"/>
    <m/>
    <x v="0"/>
    <x v="0"/>
    <x v="0"/>
    <s v="FT"/>
    <x v="6"/>
    <n v="240350"/>
    <s v="USD"/>
    <n v="240350"/>
    <s v="US"/>
    <n v="100"/>
    <x v="0"/>
    <s v="M"/>
  </r>
  <r>
    <n v="2023"/>
    <m/>
    <x v="0"/>
    <x v="0"/>
    <x v="0"/>
    <s v="FT"/>
    <x v="6"/>
    <n v="174800"/>
    <s v="USD"/>
    <n v="174800"/>
    <s v="US"/>
    <n v="100"/>
    <x v="0"/>
    <s v="M"/>
  </r>
  <r>
    <n v="2023"/>
    <m/>
    <x v="0"/>
    <x v="0"/>
    <x v="0"/>
    <s v="FT"/>
    <x v="2"/>
    <n v="247500"/>
    <s v="USD"/>
    <n v="247500"/>
    <s v="US"/>
    <n v="0"/>
    <x v="0"/>
    <s v="M"/>
  </r>
  <r>
    <n v="2023"/>
    <m/>
    <x v="0"/>
    <x v="0"/>
    <x v="0"/>
    <s v="FT"/>
    <x v="2"/>
    <n v="172200"/>
    <s v="USD"/>
    <n v="172200"/>
    <s v="US"/>
    <n v="0"/>
    <x v="0"/>
    <s v="M"/>
  </r>
  <r>
    <n v="2023"/>
    <m/>
    <x v="0"/>
    <x v="0"/>
    <x v="0"/>
    <s v="FT"/>
    <x v="1"/>
    <n v="154000"/>
    <s v="USD"/>
    <n v="154000"/>
    <s v="US"/>
    <n v="0"/>
    <x v="0"/>
    <s v="M"/>
  </r>
  <r>
    <n v="2023"/>
    <m/>
    <x v="0"/>
    <x v="0"/>
    <x v="0"/>
    <s v="FT"/>
    <x v="1"/>
    <n v="116000"/>
    <s v="USD"/>
    <n v="116000"/>
    <s v="US"/>
    <n v="0"/>
    <x v="0"/>
    <s v="M"/>
  </r>
  <r>
    <n v="2023"/>
    <m/>
    <x v="0"/>
    <x v="0"/>
    <x v="0"/>
    <s v="FT"/>
    <x v="6"/>
    <n v="168000"/>
    <s v="USD"/>
    <n v="168000"/>
    <s v="US"/>
    <n v="100"/>
    <x v="0"/>
    <s v="M"/>
  </r>
  <r>
    <n v="2023"/>
    <m/>
    <x v="0"/>
    <x v="0"/>
    <x v="0"/>
    <s v="FT"/>
    <x v="6"/>
    <n v="130000"/>
    <s v="USD"/>
    <n v="130000"/>
    <s v="US"/>
    <n v="100"/>
    <x v="0"/>
    <s v="M"/>
  </r>
  <r>
    <n v="2023"/>
    <m/>
    <x v="0"/>
    <x v="0"/>
    <x v="0"/>
    <s v="FT"/>
    <x v="4"/>
    <n v="153600"/>
    <s v="USD"/>
    <n v="153600"/>
    <s v="US"/>
    <n v="100"/>
    <x v="0"/>
    <s v="M"/>
  </r>
  <r>
    <n v="2023"/>
    <m/>
    <x v="0"/>
    <x v="0"/>
    <x v="0"/>
    <s v="FT"/>
    <x v="4"/>
    <n v="107500"/>
    <s v="USD"/>
    <n v="107500"/>
    <s v="US"/>
    <n v="100"/>
    <x v="0"/>
    <s v="M"/>
  </r>
  <r>
    <n v="2023"/>
    <m/>
    <x v="1"/>
    <x v="1"/>
    <x v="0"/>
    <s v="FT"/>
    <x v="4"/>
    <n v="94100"/>
    <s v="USD"/>
    <n v="94100"/>
    <s v="GB"/>
    <n v="0"/>
    <x v="2"/>
    <s v="M"/>
  </r>
  <r>
    <n v="2023"/>
    <m/>
    <x v="1"/>
    <x v="1"/>
    <x v="0"/>
    <s v="FT"/>
    <x v="4"/>
    <n v="72400"/>
    <s v="USD"/>
    <n v="72400"/>
    <s v="GB"/>
    <n v="0"/>
    <x v="2"/>
    <s v="M"/>
  </r>
  <r>
    <n v="2023"/>
    <m/>
    <x v="0"/>
    <x v="0"/>
    <x v="0"/>
    <s v="FT"/>
    <x v="3"/>
    <n v="178000"/>
    <s v="USD"/>
    <n v="178000"/>
    <s v="US"/>
    <n v="100"/>
    <x v="0"/>
    <s v="M"/>
  </r>
  <r>
    <n v="2023"/>
    <m/>
    <x v="0"/>
    <x v="0"/>
    <x v="0"/>
    <s v="FT"/>
    <x v="3"/>
    <n v="152000"/>
    <s v="USD"/>
    <n v="152000"/>
    <s v="US"/>
    <n v="100"/>
    <x v="0"/>
    <s v="M"/>
  </r>
  <r>
    <n v="2023"/>
    <m/>
    <x v="0"/>
    <x v="0"/>
    <x v="0"/>
    <s v="FT"/>
    <x v="7"/>
    <n v="192000"/>
    <s v="USD"/>
    <n v="192000"/>
    <s v="US"/>
    <n v="100"/>
    <x v="0"/>
    <s v="M"/>
  </r>
  <r>
    <n v="2023"/>
    <m/>
    <x v="0"/>
    <x v="0"/>
    <x v="0"/>
    <s v="FT"/>
    <x v="7"/>
    <n v="164000"/>
    <s v="USD"/>
    <n v="164000"/>
    <s v="US"/>
    <n v="100"/>
    <x v="0"/>
    <s v="M"/>
  </r>
  <r>
    <n v="2023"/>
    <m/>
    <x v="0"/>
    <x v="0"/>
    <x v="0"/>
    <s v="FT"/>
    <x v="6"/>
    <n v="233200"/>
    <s v="USD"/>
    <n v="233200"/>
    <s v="US"/>
    <n v="100"/>
    <x v="0"/>
    <s v="M"/>
  </r>
  <r>
    <n v="2023"/>
    <m/>
    <x v="0"/>
    <x v="0"/>
    <x v="0"/>
    <s v="FT"/>
    <x v="6"/>
    <n v="140000"/>
    <s v="USD"/>
    <n v="140000"/>
    <s v="US"/>
    <n v="100"/>
    <x v="0"/>
    <s v="M"/>
  </r>
  <r>
    <n v="2023"/>
    <m/>
    <x v="0"/>
    <x v="0"/>
    <x v="0"/>
    <s v="FT"/>
    <x v="1"/>
    <n v="194000"/>
    <s v="USD"/>
    <n v="194000"/>
    <s v="US"/>
    <n v="0"/>
    <x v="0"/>
    <s v="M"/>
  </r>
  <r>
    <n v="2023"/>
    <m/>
    <x v="0"/>
    <x v="0"/>
    <x v="0"/>
    <s v="FT"/>
    <x v="1"/>
    <n v="161000"/>
    <s v="USD"/>
    <n v="161000"/>
    <s v="US"/>
    <n v="0"/>
    <x v="0"/>
    <s v="M"/>
  </r>
  <r>
    <n v="2023"/>
    <m/>
    <x v="0"/>
    <x v="0"/>
    <x v="0"/>
    <s v="FT"/>
    <x v="13"/>
    <n v="225000"/>
    <s v="USD"/>
    <n v="225000"/>
    <s v="US"/>
    <n v="0"/>
    <x v="0"/>
    <s v="M"/>
  </r>
  <r>
    <n v="2023"/>
    <m/>
    <x v="0"/>
    <x v="0"/>
    <x v="0"/>
    <s v="FT"/>
    <x v="13"/>
    <n v="156400"/>
    <s v="USD"/>
    <n v="156400"/>
    <s v="US"/>
    <n v="0"/>
    <x v="0"/>
    <s v="M"/>
  </r>
  <r>
    <n v="2023"/>
    <m/>
    <x v="0"/>
    <x v="0"/>
    <x v="0"/>
    <s v="FT"/>
    <x v="5"/>
    <n v="210000"/>
    <s v="USD"/>
    <n v="210000"/>
    <s v="US"/>
    <n v="100"/>
    <x v="0"/>
    <s v="M"/>
  </r>
  <r>
    <n v="2023"/>
    <m/>
    <x v="0"/>
    <x v="0"/>
    <x v="0"/>
    <s v="FT"/>
    <x v="5"/>
    <n v="160000"/>
    <s v="USD"/>
    <n v="160000"/>
    <s v="US"/>
    <n v="100"/>
    <x v="0"/>
    <s v="M"/>
  </r>
  <r>
    <n v="2023"/>
    <m/>
    <x v="0"/>
    <x v="0"/>
    <x v="0"/>
    <s v="FT"/>
    <x v="4"/>
    <n v="153600"/>
    <s v="USD"/>
    <n v="153600"/>
    <s v="US"/>
    <n v="100"/>
    <x v="0"/>
    <s v="M"/>
  </r>
  <r>
    <n v="2023"/>
    <m/>
    <x v="0"/>
    <x v="0"/>
    <x v="0"/>
    <s v="FT"/>
    <x v="4"/>
    <n v="107500"/>
    <s v="USD"/>
    <n v="107500"/>
    <s v="US"/>
    <n v="100"/>
    <x v="0"/>
    <s v="M"/>
  </r>
  <r>
    <n v="2023"/>
    <m/>
    <x v="0"/>
    <x v="0"/>
    <x v="0"/>
    <s v="FT"/>
    <x v="1"/>
    <n v="185900"/>
    <s v="USD"/>
    <n v="185900"/>
    <s v="US"/>
    <n v="0"/>
    <x v="0"/>
    <s v="M"/>
  </r>
  <r>
    <n v="2023"/>
    <m/>
    <x v="0"/>
    <x v="0"/>
    <x v="0"/>
    <s v="FT"/>
    <x v="1"/>
    <n v="129300"/>
    <s v="USD"/>
    <n v="129300"/>
    <s v="US"/>
    <n v="0"/>
    <x v="0"/>
    <s v="M"/>
  </r>
  <r>
    <n v="2023"/>
    <m/>
    <x v="0"/>
    <x v="0"/>
    <x v="0"/>
    <s v="FT"/>
    <x v="6"/>
    <n v="145000"/>
    <s v="USD"/>
    <n v="145000"/>
    <s v="US"/>
    <n v="100"/>
    <x v="0"/>
    <s v="M"/>
  </r>
  <r>
    <n v="2023"/>
    <m/>
    <x v="0"/>
    <x v="0"/>
    <x v="0"/>
    <s v="FT"/>
    <x v="6"/>
    <n v="120000"/>
    <s v="USD"/>
    <n v="120000"/>
    <s v="US"/>
    <n v="100"/>
    <x v="0"/>
    <s v="M"/>
  </r>
  <r>
    <n v="2023"/>
    <m/>
    <x v="0"/>
    <x v="0"/>
    <x v="0"/>
    <s v="FT"/>
    <x v="4"/>
    <n v="206000"/>
    <s v="USD"/>
    <n v="206000"/>
    <s v="US"/>
    <n v="0"/>
    <x v="0"/>
    <s v="M"/>
  </r>
  <r>
    <n v="2023"/>
    <m/>
    <x v="0"/>
    <x v="0"/>
    <x v="0"/>
    <s v="FT"/>
    <x v="4"/>
    <n v="130000"/>
    <s v="USD"/>
    <n v="130000"/>
    <s v="US"/>
    <n v="0"/>
    <x v="0"/>
    <s v="M"/>
  </r>
  <r>
    <n v="2023"/>
    <m/>
    <x v="0"/>
    <x v="0"/>
    <x v="0"/>
    <s v="FT"/>
    <x v="4"/>
    <n v="153600"/>
    <s v="USD"/>
    <n v="153600"/>
    <s v="US"/>
    <n v="100"/>
    <x v="0"/>
    <s v="M"/>
  </r>
  <r>
    <n v="2023"/>
    <m/>
    <x v="0"/>
    <x v="0"/>
    <x v="0"/>
    <s v="FT"/>
    <x v="4"/>
    <n v="107500"/>
    <s v="USD"/>
    <n v="107500"/>
    <s v="US"/>
    <n v="100"/>
    <x v="0"/>
    <s v="M"/>
  </r>
  <r>
    <n v="2023"/>
    <m/>
    <x v="0"/>
    <x v="0"/>
    <x v="0"/>
    <s v="FT"/>
    <x v="1"/>
    <n v="146100"/>
    <s v="USD"/>
    <n v="146100"/>
    <s v="GB"/>
    <n v="0"/>
    <x v="2"/>
    <s v="M"/>
  </r>
  <r>
    <n v="2023"/>
    <m/>
    <x v="0"/>
    <x v="0"/>
    <x v="0"/>
    <s v="FT"/>
    <x v="1"/>
    <n v="112400"/>
    <s v="USD"/>
    <n v="112400"/>
    <s v="GB"/>
    <n v="0"/>
    <x v="2"/>
    <s v="M"/>
  </r>
  <r>
    <n v="2023"/>
    <m/>
    <x v="0"/>
    <x v="0"/>
    <x v="0"/>
    <s v="FT"/>
    <x v="1"/>
    <n v="241000"/>
    <s v="USD"/>
    <n v="241000"/>
    <s v="US"/>
    <n v="0"/>
    <x v="0"/>
    <s v="M"/>
  </r>
  <r>
    <n v="2023"/>
    <m/>
    <x v="0"/>
    <x v="0"/>
    <x v="0"/>
    <s v="FT"/>
    <x v="1"/>
    <n v="155000"/>
    <s v="USD"/>
    <n v="155000"/>
    <s v="US"/>
    <n v="0"/>
    <x v="0"/>
    <s v="M"/>
  </r>
  <r>
    <n v="2023"/>
    <m/>
    <x v="3"/>
    <x v="3"/>
    <x v="0"/>
    <s v="FT"/>
    <x v="1"/>
    <n v="194500"/>
    <s v="USD"/>
    <n v="194500"/>
    <s v="US"/>
    <n v="0"/>
    <x v="0"/>
    <s v="M"/>
  </r>
  <r>
    <n v="2023"/>
    <m/>
    <x v="3"/>
    <x v="3"/>
    <x v="0"/>
    <s v="FT"/>
    <x v="1"/>
    <n v="115500"/>
    <s v="USD"/>
    <n v="115500"/>
    <s v="US"/>
    <n v="0"/>
    <x v="0"/>
    <s v="M"/>
  </r>
  <r>
    <n v="2023"/>
    <m/>
    <x v="1"/>
    <x v="1"/>
    <x v="0"/>
    <s v="FT"/>
    <x v="20"/>
    <n v="110000"/>
    <s v="USD"/>
    <n v="110000"/>
    <s v="US"/>
    <n v="0"/>
    <x v="0"/>
    <s v="M"/>
  </r>
  <r>
    <n v="2023"/>
    <m/>
    <x v="1"/>
    <x v="1"/>
    <x v="0"/>
    <s v="FT"/>
    <x v="20"/>
    <n v="70000"/>
    <s v="USD"/>
    <n v="70000"/>
    <s v="US"/>
    <n v="0"/>
    <x v="0"/>
    <s v="M"/>
  </r>
  <r>
    <n v="2023"/>
    <m/>
    <x v="0"/>
    <x v="0"/>
    <x v="0"/>
    <s v="FT"/>
    <x v="3"/>
    <n v="199000"/>
    <s v="USD"/>
    <n v="199000"/>
    <s v="US"/>
    <n v="100"/>
    <x v="0"/>
    <s v="M"/>
  </r>
  <r>
    <n v="2023"/>
    <m/>
    <x v="0"/>
    <x v="0"/>
    <x v="0"/>
    <s v="FT"/>
    <x v="3"/>
    <n v="145000"/>
    <s v="USD"/>
    <n v="145000"/>
    <s v="US"/>
    <n v="100"/>
    <x v="0"/>
    <s v="M"/>
  </r>
  <r>
    <n v="2023"/>
    <m/>
    <x v="0"/>
    <x v="0"/>
    <x v="0"/>
    <s v="FT"/>
    <x v="6"/>
    <n v="200000"/>
    <s v="USD"/>
    <n v="200000"/>
    <s v="US"/>
    <n v="100"/>
    <x v="0"/>
    <s v="M"/>
  </r>
  <r>
    <n v="2023"/>
    <m/>
    <x v="0"/>
    <x v="0"/>
    <x v="0"/>
    <s v="FT"/>
    <x v="6"/>
    <n v="170000"/>
    <s v="USD"/>
    <n v="170000"/>
    <s v="US"/>
    <n v="100"/>
    <x v="0"/>
    <s v="M"/>
  </r>
  <r>
    <n v="2023"/>
    <m/>
    <x v="0"/>
    <x v="0"/>
    <x v="0"/>
    <s v="FT"/>
    <x v="6"/>
    <n v="150120"/>
    <s v="USD"/>
    <n v="150120"/>
    <s v="US"/>
    <n v="100"/>
    <x v="0"/>
    <s v="M"/>
  </r>
  <r>
    <n v="2023"/>
    <m/>
    <x v="0"/>
    <x v="0"/>
    <x v="0"/>
    <s v="FT"/>
    <x v="6"/>
    <n v="120096"/>
    <s v="USD"/>
    <n v="120096"/>
    <s v="US"/>
    <n v="100"/>
    <x v="0"/>
    <s v="M"/>
  </r>
  <r>
    <n v="2023"/>
    <m/>
    <x v="0"/>
    <x v="0"/>
    <x v="0"/>
    <s v="FT"/>
    <x v="2"/>
    <n v="253000"/>
    <s v="USD"/>
    <n v="253000"/>
    <s v="US"/>
    <n v="100"/>
    <x v="0"/>
    <s v="M"/>
  </r>
  <r>
    <n v="2023"/>
    <m/>
    <x v="0"/>
    <x v="0"/>
    <x v="0"/>
    <s v="FT"/>
    <x v="2"/>
    <n v="168000"/>
    <s v="USD"/>
    <n v="168000"/>
    <s v="US"/>
    <n v="100"/>
    <x v="0"/>
    <s v="M"/>
  </r>
  <r>
    <n v="2023"/>
    <m/>
    <x v="0"/>
    <x v="0"/>
    <x v="0"/>
    <s v="FT"/>
    <x v="6"/>
    <n v="200000"/>
    <s v="USD"/>
    <n v="200000"/>
    <s v="US"/>
    <n v="100"/>
    <x v="0"/>
    <s v="M"/>
  </r>
  <r>
    <n v="2023"/>
    <m/>
    <x v="0"/>
    <x v="0"/>
    <x v="0"/>
    <s v="FT"/>
    <x v="6"/>
    <n v="170000"/>
    <s v="USD"/>
    <n v="170000"/>
    <s v="US"/>
    <n v="100"/>
    <x v="0"/>
    <s v="M"/>
  </r>
  <r>
    <n v="2023"/>
    <m/>
    <x v="0"/>
    <x v="0"/>
    <x v="0"/>
    <s v="FT"/>
    <x v="111"/>
    <n v="185900"/>
    <s v="USD"/>
    <n v="185900"/>
    <s v="US"/>
    <n v="0"/>
    <x v="0"/>
    <s v="M"/>
  </r>
  <r>
    <n v="2023"/>
    <m/>
    <x v="0"/>
    <x v="0"/>
    <x v="0"/>
    <s v="FT"/>
    <x v="111"/>
    <n v="129300"/>
    <s v="USD"/>
    <n v="129300"/>
    <s v="US"/>
    <n v="0"/>
    <x v="0"/>
    <s v="M"/>
  </r>
  <r>
    <n v="2023"/>
    <m/>
    <x v="0"/>
    <x v="0"/>
    <x v="0"/>
    <s v="FT"/>
    <x v="28"/>
    <n v="178600"/>
    <s v="USD"/>
    <n v="178600"/>
    <s v="US"/>
    <n v="0"/>
    <x v="0"/>
    <s v="M"/>
  </r>
  <r>
    <n v="2023"/>
    <m/>
    <x v="0"/>
    <x v="0"/>
    <x v="0"/>
    <s v="FT"/>
    <x v="28"/>
    <n v="142880"/>
    <s v="USD"/>
    <n v="142880"/>
    <s v="US"/>
    <n v="0"/>
    <x v="0"/>
    <s v="M"/>
  </r>
  <r>
    <n v="2023"/>
    <m/>
    <x v="0"/>
    <x v="0"/>
    <x v="0"/>
    <s v="FT"/>
    <x v="12"/>
    <n v="255000"/>
    <s v="USD"/>
    <n v="255000"/>
    <s v="US"/>
    <n v="0"/>
    <x v="0"/>
    <s v="M"/>
  </r>
  <r>
    <n v="2023"/>
    <m/>
    <x v="0"/>
    <x v="0"/>
    <x v="0"/>
    <s v="FT"/>
    <x v="12"/>
    <n v="169000"/>
    <s v="USD"/>
    <n v="169000"/>
    <s v="US"/>
    <n v="0"/>
    <x v="0"/>
    <s v="M"/>
  </r>
  <r>
    <n v="2023"/>
    <m/>
    <x v="1"/>
    <x v="1"/>
    <x v="0"/>
    <s v="FT"/>
    <x v="6"/>
    <n v="155000"/>
    <s v="USD"/>
    <n v="155000"/>
    <s v="US"/>
    <n v="0"/>
    <x v="0"/>
    <s v="M"/>
  </r>
  <r>
    <n v="2023"/>
    <m/>
    <x v="1"/>
    <x v="1"/>
    <x v="0"/>
    <s v="FT"/>
    <x v="6"/>
    <n v="100000"/>
    <s v="USD"/>
    <n v="100000"/>
    <s v="US"/>
    <n v="0"/>
    <x v="0"/>
    <s v="M"/>
  </r>
  <r>
    <n v="2023"/>
    <m/>
    <x v="1"/>
    <x v="1"/>
    <x v="0"/>
    <s v="FT"/>
    <x v="1"/>
    <n v="151410"/>
    <s v="USD"/>
    <n v="151410"/>
    <s v="US"/>
    <n v="0"/>
    <x v="0"/>
    <s v="M"/>
  </r>
  <r>
    <n v="2023"/>
    <m/>
    <x v="1"/>
    <x v="1"/>
    <x v="0"/>
    <s v="FT"/>
    <x v="1"/>
    <n v="144200"/>
    <s v="USD"/>
    <n v="144200"/>
    <s v="US"/>
    <n v="0"/>
    <x v="0"/>
    <s v="M"/>
  </r>
  <r>
    <n v="2023"/>
    <m/>
    <x v="2"/>
    <x v="2"/>
    <x v="0"/>
    <s v="FT"/>
    <x v="6"/>
    <n v="151410"/>
    <s v="USD"/>
    <n v="151410"/>
    <s v="US"/>
    <n v="100"/>
    <x v="0"/>
    <s v="M"/>
  </r>
  <r>
    <n v="2023"/>
    <m/>
    <x v="2"/>
    <x v="2"/>
    <x v="0"/>
    <s v="FT"/>
    <x v="6"/>
    <n v="115360"/>
    <s v="USD"/>
    <n v="115360"/>
    <s v="US"/>
    <n v="100"/>
    <x v="0"/>
    <s v="M"/>
  </r>
  <r>
    <n v="2023"/>
    <m/>
    <x v="0"/>
    <x v="0"/>
    <x v="0"/>
    <s v="FT"/>
    <x v="1"/>
    <n v="252000"/>
    <s v="USD"/>
    <n v="252000"/>
    <s v="US"/>
    <n v="0"/>
    <x v="0"/>
    <s v="M"/>
  </r>
  <r>
    <n v="2023"/>
    <m/>
    <x v="0"/>
    <x v="0"/>
    <x v="0"/>
    <s v="FT"/>
    <x v="1"/>
    <n v="129000"/>
    <s v="USD"/>
    <n v="129000"/>
    <s v="US"/>
    <n v="0"/>
    <x v="0"/>
    <s v="M"/>
  </r>
  <r>
    <n v="2023"/>
    <m/>
    <x v="1"/>
    <x v="1"/>
    <x v="0"/>
    <s v="FT"/>
    <x v="28"/>
    <n v="193170"/>
    <s v="USD"/>
    <n v="193170"/>
    <s v="US"/>
    <n v="0"/>
    <x v="0"/>
    <s v="M"/>
  </r>
  <r>
    <n v="2023"/>
    <m/>
    <x v="1"/>
    <x v="1"/>
    <x v="0"/>
    <s v="FT"/>
    <x v="28"/>
    <n v="116480"/>
    <s v="USD"/>
    <n v="116480"/>
    <s v="US"/>
    <n v="0"/>
    <x v="0"/>
    <s v="M"/>
  </r>
  <r>
    <n v="2023"/>
    <m/>
    <x v="1"/>
    <x v="1"/>
    <x v="0"/>
    <s v="FT"/>
    <x v="7"/>
    <n v="250000"/>
    <s v="USD"/>
    <n v="250000"/>
    <s v="US"/>
    <n v="0"/>
    <x v="0"/>
    <s v="M"/>
  </r>
  <r>
    <n v="2023"/>
    <m/>
    <x v="1"/>
    <x v="1"/>
    <x v="0"/>
    <s v="FT"/>
    <x v="7"/>
    <n v="125000"/>
    <s v="USD"/>
    <n v="125000"/>
    <s v="US"/>
    <n v="0"/>
    <x v="0"/>
    <s v="M"/>
  </r>
  <r>
    <n v="2023"/>
    <m/>
    <x v="0"/>
    <x v="0"/>
    <x v="0"/>
    <s v="FT"/>
    <x v="1"/>
    <n v="146000"/>
    <s v="USD"/>
    <n v="146000"/>
    <s v="US"/>
    <n v="100"/>
    <x v="0"/>
    <s v="M"/>
  </r>
  <r>
    <n v="2023"/>
    <m/>
    <x v="0"/>
    <x v="0"/>
    <x v="0"/>
    <s v="FT"/>
    <x v="1"/>
    <n v="94000"/>
    <s v="USD"/>
    <n v="94000"/>
    <s v="US"/>
    <n v="100"/>
    <x v="0"/>
    <s v="M"/>
  </r>
  <r>
    <n v="2023"/>
    <m/>
    <x v="3"/>
    <x v="3"/>
    <x v="0"/>
    <s v="FT"/>
    <x v="105"/>
    <n v="200000"/>
    <s v="GBP"/>
    <n v="246080"/>
    <s v="GB"/>
    <n v="0"/>
    <x v="2"/>
    <s v="M"/>
  </r>
  <r>
    <n v="2023"/>
    <m/>
    <x v="3"/>
    <x v="3"/>
    <x v="0"/>
    <s v="FT"/>
    <x v="105"/>
    <n v="165000"/>
    <s v="GBP"/>
    <n v="203016"/>
    <s v="GB"/>
    <n v="0"/>
    <x v="2"/>
    <s v="M"/>
  </r>
  <r>
    <n v="2023"/>
    <m/>
    <x v="3"/>
    <x v="3"/>
    <x v="0"/>
    <s v="FT"/>
    <x v="32"/>
    <n v="110000"/>
    <s v="GBP"/>
    <n v="135344"/>
    <s v="GB"/>
    <n v="100"/>
    <x v="2"/>
    <s v="M"/>
  </r>
  <r>
    <n v="2023"/>
    <m/>
    <x v="3"/>
    <x v="3"/>
    <x v="0"/>
    <s v="FT"/>
    <x v="32"/>
    <n v="90000"/>
    <s v="GBP"/>
    <n v="110736"/>
    <s v="GB"/>
    <n v="100"/>
    <x v="2"/>
    <s v="M"/>
  </r>
  <r>
    <n v="2023"/>
    <m/>
    <x v="0"/>
    <x v="0"/>
    <x v="0"/>
    <s v="FT"/>
    <x v="7"/>
    <n v="260000"/>
    <s v="USD"/>
    <n v="260000"/>
    <s v="US"/>
    <n v="0"/>
    <x v="0"/>
    <s v="L"/>
  </r>
  <r>
    <n v="2023"/>
    <m/>
    <x v="0"/>
    <x v="0"/>
    <x v="0"/>
    <s v="FT"/>
    <x v="7"/>
    <n v="136000"/>
    <s v="USD"/>
    <n v="136000"/>
    <s v="US"/>
    <n v="0"/>
    <x v="0"/>
    <s v="L"/>
  </r>
  <r>
    <n v="2023"/>
    <m/>
    <x v="3"/>
    <x v="3"/>
    <x v="0"/>
    <s v="FT"/>
    <x v="32"/>
    <n v="329500"/>
    <s v="USD"/>
    <n v="329500"/>
    <s v="US"/>
    <n v="0"/>
    <x v="0"/>
    <s v="M"/>
  </r>
  <r>
    <n v="2023"/>
    <m/>
    <x v="3"/>
    <x v="3"/>
    <x v="0"/>
    <s v="FT"/>
    <x v="32"/>
    <n v="269600"/>
    <s v="USD"/>
    <n v="269600"/>
    <s v="US"/>
    <n v="0"/>
    <x v="0"/>
    <s v="M"/>
  </r>
  <r>
    <n v="2023"/>
    <m/>
    <x v="0"/>
    <x v="0"/>
    <x v="0"/>
    <s v="FT"/>
    <x v="9"/>
    <n v="250500"/>
    <s v="USD"/>
    <n v="250500"/>
    <s v="US"/>
    <n v="0"/>
    <x v="0"/>
    <s v="M"/>
  </r>
  <r>
    <n v="2023"/>
    <m/>
    <x v="0"/>
    <x v="0"/>
    <x v="0"/>
    <s v="FT"/>
    <x v="9"/>
    <n v="159500"/>
    <s v="USD"/>
    <n v="159500"/>
    <s v="US"/>
    <n v="0"/>
    <x v="0"/>
    <s v="M"/>
  </r>
  <r>
    <n v="2023"/>
    <m/>
    <x v="2"/>
    <x v="2"/>
    <x v="0"/>
    <s v="FT"/>
    <x v="4"/>
    <n v="115000"/>
    <s v="USD"/>
    <n v="115000"/>
    <s v="US"/>
    <n v="0"/>
    <x v="0"/>
    <s v="M"/>
  </r>
  <r>
    <n v="2023"/>
    <m/>
    <x v="2"/>
    <x v="2"/>
    <x v="0"/>
    <s v="FT"/>
    <x v="4"/>
    <n v="105000"/>
    <s v="USD"/>
    <n v="105000"/>
    <s v="US"/>
    <n v="0"/>
    <x v="0"/>
    <s v="M"/>
  </r>
  <r>
    <n v="2023"/>
    <m/>
    <x v="0"/>
    <x v="0"/>
    <x v="0"/>
    <s v="FT"/>
    <x v="11"/>
    <n v="250000"/>
    <s v="USD"/>
    <n v="250000"/>
    <s v="US"/>
    <n v="0"/>
    <x v="0"/>
    <s v="M"/>
  </r>
  <r>
    <n v="2023"/>
    <m/>
    <x v="0"/>
    <x v="0"/>
    <x v="0"/>
    <s v="FT"/>
    <x v="11"/>
    <n v="170000"/>
    <s v="USD"/>
    <n v="170000"/>
    <s v="US"/>
    <n v="0"/>
    <x v="0"/>
    <s v="M"/>
  </r>
  <r>
    <n v="2023"/>
    <m/>
    <x v="0"/>
    <x v="0"/>
    <x v="0"/>
    <s v="FT"/>
    <x v="11"/>
    <n v="198800"/>
    <s v="USD"/>
    <n v="198800"/>
    <s v="US"/>
    <n v="0"/>
    <x v="0"/>
    <s v="M"/>
  </r>
  <r>
    <n v="2023"/>
    <m/>
    <x v="0"/>
    <x v="0"/>
    <x v="0"/>
    <s v="FT"/>
    <x v="11"/>
    <n v="105200"/>
    <s v="USD"/>
    <n v="105200"/>
    <s v="US"/>
    <n v="0"/>
    <x v="0"/>
    <s v="M"/>
  </r>
  <r>
    <n v="2023"/>
    <m/>
    <x v="2"/>
    <x v="2"/>
    <x v="0"/>
    <s v="FT"/>
    <x v="4"/>
    <n v="94035"/>
    <s v="USD"/>
    <n v="94035"/>
    <s v="US"/>
    <n v="100"/>
    <x v="0"/>
    <s v="M"/>
  </r>
  <r>
    <n v="2023"/>
    <m/>
    <x v="2"/>
    <x v="2"/>
    <x v="0"/>
    <s v="FT"/>
    <x v="4"/>
    <n v="57920"/>
    <s v="USD"/>
    <n v="57920"/>
    <s v="US"/>
    <n v="100"/>
    <x v="0"/>
    <s v="M"/>
  </r>
  <r>
    <n v="2023"/>
    <m/>
    <x v="0"/>
    <x v="0"/>
    <x v="0"/>
    <s v="FT"/>
    <x v="7"/>
    <n v="222200"/>
    <s v="USD"/>
    <n v="222200"/>
    <s v="US"/>
    <n v="0"/>
    <x v="0"/>
    <s v="L"/>
  </r>
  <r>
    <n v="2023"/>
    <m/>
    <x v="0"/>
    <x v="0"/>
    <x v="0"/>
    <s v="FT"/>
    <x v="7"/>
    <n v="136000"/>
    <s v="USD"/>
    <n v="136000"/>
    <s v="US"/>
    <n v="0"/>
    <x v="0"/>
    <s v="L"/>
  </r>
  <r>
    <n v="2023"/>
    <m/>
    <x v="0"/>
    <x v="0"/>
    <x v="0"/>
    <s v="FT"/>
    <x v="4"/>
    <n v="113600"/>
    <s v="USD"/>
    <n v="113600"/>
    <s v="US"/>
    <n v="0"/>
    <x v="0"/>
    <s v="M"/>
  </r>
  <r>
    <n v="2023"/>
    <m/>
    <x v="0"/>
    <x v="0"/>
    <x v="0"/>
    <s v="FT"/>
    <x v="4"/>
    <n v="60000"/>
    <s v="USD"/>
    <n v="60000"/>
    <s v="US"/>
    <n v="0"/>
    <x v="0"/>
    <s v="M"/>
  </r>
  <r>
    <n v="2023"/>
    <m/>
    <x v="0"/>
    <x v="0"/>
    <x v="0"/>
    <s v="FT"/>
    <x v="1"/>
    <n v="150000"/>
    <s v="USD"/>
    <n v="150000"/>
    <s v="US"/>
    <n v="100"/>
    <x v="0"/>
    <s v="M"/>
  </r>
  <r>
    <n v="2023"/>
    <m/>
    <x v="0"/>
    <x v="0"/>
    <x v="0"/>
    <s v="FT"/>
    <x v="1"/>
    <n v="130000"/>
    <s v="USD"/>
    <n v="130000"/>
    <s v="US"/>
    <n v="100"/>
    <x v="0"/>
    <s v="M"/>
  </r>
  <r>
    <n v="2023"/>
    <m/>
    <x v="0"/>
    <x v="0"/>
    <x v="0"/>
    <s v="FT"/>
    <x v="6"/>
    <n v="256000"/>
    <s v="USD"/>
    <n v="256000"/>
    <s v="US"/>
    <n v="100"/>
    <x v="0"/>
    <s v="M"/>
  </r>
  <r>
    <n v="2023"/>
    <m/>
    <x v="0"/>
    <x v="0"/>
    <x v="0"/>
    <s v="FT"/>
    <x v="6"/>
    <n v="160000"/>
    <s v="USD"/>
    <n v="160000"/>
    <s v="US"/>
    <n v="100"/>
    <x v="0"/>
    <s v="M"/>
  </r>
  <r>
    <n v="2023"/>
    <m/>
    <x v="0"/>
    <x v="0"/>
    <x v="0"/>
    <s v="FT"/>
    <x v="1"/>
    <n v="180000"/>
    <s v="USD"/>
    <n v="180000"/>
    <s v="US"/>
    <n v="100"/>
    <x v="0"/>
    <s v="M"/>
  </r>
  <r>
    <n v="2023"/>
    <m/>
    <x v="0"/>
    <x v="0"/>
    <x v="0"/>
    <s v="FT"/>
    <x v="1"/>
    <n v="165000"/>
    <s v="USD"/>
    <n v="165000"/>
    <s v="US"/>
    <n v="100"/>
    <x v="0"/>
    <s v="M"/>
  </r>
  <r>
    <n v="2023"/>
    <m/>
    <x v="0"/>
    <x v="0"/>
    <x v="0"/>
    <s v="FT"/>
    <x v="4"/>
    <n v="116000"/>
    <s v="USD"/>
    <n v="116000"/>
    <s v="US"/>
    <n v="100"/>
    <x v="0"/>
    <s v="M"/>
  </r>
  <r>
    <n v="2023"/>
    <m/>
    <x v="0"/>
    <x v="0"/>
    <x v="0"/>
    <s v="FT"/>
    <x v="4"/>
    <n v="78000"/>
    <s v="USD"/>
    <n v="78000"/>
    <s v="US"/>
    <n v="100"/>
    <x v="0"/>
    <s v="M"/>
  </r>
  <r>
    <n v="2023"/>
    <m/>
    <x v="0"/>
    <x v="0"/>
    <x v="0"/>
    <s v="FT"/>
    <x v="97"/>
    <n v="245000"/>
    <s v="USD"/>
    <n v="245000"/>
    <s v="GB"/>
    <n v="0"/>
    <x v="2"/>
    <s v="M"/>
  </r>
  <r>
    <n v="2023"/>
    <m/>
    <x v="0"/>
    <x v="0"/>
    <x v="0"/>
    <s v="FT"/>
    <x v="97"/>
    <n v="210000"/>
    <s v="USD"/>
    <n v="210000"/>
    <s v="GB"/>
    <n v="0"/>
    <x v="2"/>
    <s v="M"/>
  </r>
  <r>
    <n v="2023"/>
    <m/>
    <x v="0"/>
    <x v="0"/>
    <x v="0"/>
    <s v="FT"/>
    <x v="4"/>
    <n v="115934"/>
    <s v="USD"/>
    <n v="115934"/>
    <s v="US"/>
    <n v="100"/>
    <x v="0"/>
    <s v="M"/>
  </r>
  <r>
    <n v="2023"/>
    <m/>
    <x v="0"/>
    <x v="0"/>
    <x v="0"/>
    <s v="FT"/>
    <x v="4"/>
    <n v="81666"/>
    <s v="USD"/>
    <n v="81666"/>
    <s v="US"/>
    <n v="100"/>
    <x v="0"/>
    <s v="M"/>
  </r>
  <r>
    <n v="2023"/>
    <m/>
    <x v="0"/>
    <x v="0"/>
    <x v="0"/>
    <s v="FT"/>
    <x v="2"/>
    <n v="283200"/>
    <s v="USD"/>
    <n v="283200"/>
    <s v="US"/>
    <n v="0"/>
    <x v="0"/>
    <s v="M"/>
  </r>
  <r>
    <n v="2023"/>
    <m/>
    <x v="0"/>
    <x v="0"/>
    <x v="0"/>
    <s v="FT"/>
    <x v="2"/>
    <n v="188800"/>
    <s v="USD"/>
    <n v="188800"/>
    <s v="US"/>
    <n v="0"/>
    <x v="0"/>
    <s v="M"/>
  </r>
  <r>
    <n v="2023"/>
    <m/>
    <x v="0"/>
    <x v="0"/>
    <x v="0"/>
    <s v="FT"/>
    <x v="11"/>
    <n v="220000"/>
    <s v="USD"/>
    <n v="220000"/>
    <s v="US"/>
    <n v="0"/>
    <x v="0"/>
    <s v="M"/>
  </r>
  <r>
    <n v="2023"/>
    <m/>
    <x v="0"/>
    <x v="0"/>
    <x v="0"/>
    <s v="FT"/>
    <x v="11"/>
    <n v="150000"/>
    <s v="USD"/>
    <n v="150000"/>
    <s v="US"/>
    <n v="0"/>
    <x v="0"/>
    <s v="M"/>
  </r>
  <r>
    <n v="2023"/>
    <m/>
    <x v="0"/>
    <x v="0"/>
    <x v="0"/>
    <s v="FT"/>
    <x v="7"/>
    <n v="192000"/>
    <s v="USD"/>
    <n v="192000"/>
    <s v="US"/>
    <n v="100"/>
    <x v="0"/>
    <s v="M"/>
  </r>
  <r>
    <n v="2023"/>
    <m/>
    <x v="0"/>
    <x v="0"/>
    <x v="0"/>
    <s v="FT"/>
    <x v="7"/>
    <n v="164000"/>
    <s v="USD"/>
    <n v="164000"/>
    <s v="US"/>
    <n v="100"/>
    <x v="0"/>
    <s v="M"/>
  </r>
  <r>
    <n v="2023"/>
    <m/>
    <x v="1"/>
    <x v="1"/>
    <x v="3"/>
    <s v="FL"/>
    <x v="107"/>
    <n v="36000"/>
    <s v="USD"/>
    <n v="36000"/>
    <s v="GH"/>
    <n v="0"/>
    <x v="52"/>
    <s v="S"/>
  </r>
  <r>
    <n v="2023"/>
    <m/>
    <x v="1"/>
    <x v="1"/>
    <x v="0"/>
    <s v="FT"/>
    <x v="5"/>
    <n v="2700000"/>
    <s v="INR"/>
    <n v="32834"/>
    <s v="IN"/>
    <n v="100"/>
    <x v="14"/>
    <s v="M"/>
  </r>
  <r>
    <n v="2023"/>
    <m/>
    <x v="0"/>
    <x v="0"/>
    <x v="0"/>
    <s v="FT"/>
    <x v="11"/>
    <n v="205640"/>
    <s v="USD"/>
    <n v="205640"/>
    <s v="US"/>
    <n v="0"/>
    <x v="0"/>
    <s v="M"/>
  </r>
  <r>
    <n v="2023"/>
    <m/>
    <x v="0"/>
    <x v="0"/>
    <x v="0"/>
    <s v="FT"/>
    <x v="11"/>
    <n v="142600"/>
    <s v="USD"/>
    <n v="142600"/>
    <s v="US"/>
    <n v="0"/>
    <x v="0"/>
    <s v="M"/>
  </r>
  <r>
    <n v="2023"/>
    <m/>
    <x v="0"/>
    <x v="0"/>
    <x v="0"/>
    <s v="FT"/>
    <x v="1"/>
    <n v="193200"/>
    <s v="USD"/>
    <n v="193200"/>
    <s v="US"/>
    <n v="100"/>
    <x v="0"/>
    <s v="M"/>
  </r>
  <r>
    <n v="2023"/>
    <m/>
    <x v="0"/>
    <x v="0"/>
    <x v="0"/>
    <s v="FT"/>
    <x v="1"/>
    <n v="156400"/>
    <s v="USD"/>
    <n v="156400"/>
    <s v="US"/>
    <n v="100"/>
    <x v="0"/>
    <s v="M"/>
  </r>
  <r>
    <n v="2023"/>
    <m/>
    <x v="0"/>
    <x v="0"/>
    <x v="0"/>
    <s v="FT"/>
    <x v="2"/>
    <n v="196000"/>
    <s v="USD"/>
    <n v="196000"/>
    <s v="US"/>
    <n v="0"/>
    <x v="0"/>
    <s v="M"/>
  </r>
  <r>
    <n v="2023"/>
    <m/>
    <x v="0"/>
    <x v="0"/>
    <x v="0"/>
    <s v="FT"/>
    <x v="2"/>
    <n v="121000"/>
    <s v="USD"/>
    <n v="121000"/>
    <s v="US"/>
    <n v="0"/>
    <x v="0"/>
    <s v="M"/>
  </r>
  <r>
    <n v="2023"/>
    <m/>
    <x v="0"/>
    <x v="0"/>
    <x v="0"/>
    <s v="FT"/>
    <x v="1"/>
    <n v="72000"/>
    <s v="USD"/>
    <n v="72000"/>
    <s v="AR"/>
    <n v="100"/>
    <x v="10"/>
    <s v="M"/>
  </r>
  <r>
    <n v="2023"/>
    <m/>
    <x v="0"/>
    <x v="0"/>
    <x v="0"/>
    <s v="FT"/>
    <x v="1"/>
    <n v="48000"/>
    <s v="USD"/>
    <n v="48000"/>
    <s v="AR"/>
    <n v="100"/>
    <x v="10"/>
    <s v="M"/>
  </r>
  <r>
    <n v="2023"/>
    <m/>
    <x v="0"/>
    <x v="0"/>
    <x v="0"/>
    <s v="FT"/>
    <x v="1"/>
    <n v="165000"/>
    <s v="USD"/>
    <n v="165000"/>
    <s v="US"/>
    <n v="0"/>
    <x v="0"/>
    <s v="M"/>
  </r>
  <r>
    <n v="2023"/>
    <m/>
    <x v="0"/>
    <x v="0"/>
    <x v="0"/>
    <s v="FT"/>
    <x v="1"/>
    <n v="132300"/>
    <s v="USD"/>
    <n v="132300"/>
    <s v="US"/>
    <n v="0"/>
    <x v="0"/>
    <s v="M"/>
  </r>
  <r>
    <n v="2023"/>
    <m/>
    <x v="0"/>
    <x v="0"/>
    <x v="0"/>
    <s v="FT"/>
    <x v="6"/>
    <n v="244000"/>
    <s v="USD"/>
    <n v="244000"/>
    <s v="CA"/>
    <n v="0"/>
    <x v="3"/>
    <s v="M"/>
  </r>
  <r>
    <n v="2023"/>
    <m/>
    <x v="0"/>
    <x v="0"/>
    <x v="0"/>
    <s v="FT"/>
    <x v="6"/>
    <n v="197000"/>
    <s v="USD"/>
    <n v="197000"/>
    <s v="CA"/>
    <n v="0"/>
    <x v="3"/>
    <s v="M"/>
  </r>
  <r>
    <n v="2023"/>
    <m/>
    <x v="0"/>
    <x v="0"/>
    <x v="0"/>
    <s v="FT"/>
    <x v="12"/>
    <n v="328000"/>
    <s v="USD"/>
    <n v="328000"/>
    <s v="US"/>
    <n v="0"/>
    <x v="0"/>
    <s v="M"/>
  </r>
  <r>
    <n v="2023"/>
    <m/>
    <x v="0"/>
    <x v="0"/>
    <x v="0"/>
    <s v="FT"/>
    <x v="12"/>
    <n v="211000"/>
    <s v="USD"/>
    <n v="211000"/>
    <s v="US"/>
    <n v="0"/>
    <x v="0"/>
    <s v="M"/>
  </r>
  <r>
    <n v="2023"/>
    <m/>
    <x v="0"/>
    <x v="0"/>
    <x v="0"/>
    <s v="FT"/>
    <x v="6"/>
    <n v="237000"/>
    <s v="USD"/>
    <n v="237000"/>
    <s v="US"/>
    <n v="100"/>
    <x v="0"/>
    <s v="M"/>
  </r>
  <r>
    <n v="2023"/>
    <m/>
    <x v="0"/>
    <x v="0"/>
    <x v="0"/>
    <s v="FT"/>
    <x v="6"/>
    <n v="201450"/>
    <s v="USD"/>
    <n v="201450"/>
    <s v="US"/>
    <n v="100"/>
    <x v="0"/>
    <s v="M"/>
  </r>
  <r>
    <n v="2023"/>
    <m/>
    <x v="0"/>
    <x v="0"/>
    <x v="0"/>
    <s v="FT"/>
    <x v="3"/>
    <n v="229000"/>
    <s v="USD"/>
    <n v="229000"/>
    <s v="US"/>
    <n v="0"/>
    <x v="0"/>
    <s v="M"/>
  </r>
  <r>
    <n v="2023"/>
    <m/>
    <x v="0"/>
    <x v="0"/>
    <x v="0"/>
    <s v="FT"/>
    <x v="3"/>
    <n v="206000"/>
    <s v="USD"/>
    <n v="206000"/>
    <s v="US"/>
    <n v="0"/>
    <x v="0"/>
    <s v="M"/>
  </r>
  <r>
    <n v="2023"/>
    <m/>
    <x v="0"/>
    <x v="0"/>
    <x v="0"/>
    <s v="FT"/>
    <x v="6"/>
    <n v="231000"/>
    <s v="USD"/>
    <n v="231000"/>
    <s v="US"/>
    <n v="100"/>
    <x v="0"/>
    <s v="M"/>
  </r>
  <r>
    <n v="2023"/>
    <m/>
    <x v="0"/>
    <x v="0"/>
    <x v="0"/>
    <s v="FT"/>
    <x v="6"/>
    <n v="134000"/>
    <s v="USD"/>
    <n v="134000"/>
    <s v="US"/>
    <n v="100"/>
    <x v="0"/>
    <s v="M"/>
  </r>
  <r>
    <n v="2023"/>
    <m/>
    <x v="0"/>
    <x v="0"/>
    <x v="0"/>
    <s v="FT"/>
    <x v="3"/>
    <n v="183750"/>
    <s v="USD"/>
    <n v="183750"/>
    <s v="US"/>
    <n v="0"/>
    <x v="0"/>
    <s v="M"/>
  </r>
  <r>
    <n v="2023"/>
    <m/>
    <x v="0"/>
    <x v="0"/>
    <x v="0"/>
    <s v="FT"/>
    <x v="3"/>
    <n v="165400"/>
    <s v="USD"/>
    <n v="165400"/>
    <s v="US"/>
    <n v="0"/>
    <x v="0"/>
    <s v="M"/>
  </r>
  <r>
    <n v="2023"/>
    <m/>
    <x v="1"/>
    <x v="1"/>
    <x v="0"/>
    <s v="FT"/>
    <x v="1"/>
    <n v="175000"/>
    <s v="USD"/>
    <n v="175000"/>
    <s v="US"/>
    <n v="0"/>
    <x v="0"/>
    <s v="M"/>
  </r>
  <r>
    <n v="2023"/>
    <m/>
    <x v="1"/>
    <x v="1"/>
    <x v="0"/>
    <s v="FT"/>
    <x v="1"/>
    <n v="125000"/>
    <s v="USD"/>
    <n v="125000"/>
    <s v="US"/>
    <n v="0"/>
    <x v="0"/>
    <s v="M"/>
  </r>
  <r>
    <n v="2023"/>
    <m/>
    <x v="0"/>
    <x v="0"/>
    <x v="0"/>
    <s v="FT"/>
    <x v="28"/>
    <n v="152900"/>
    <s v="USD"/>
    <n v="152900"/>
    <s v="GB"/>
    <n v="100"/>
    <x v="2"/>
    <s v="M"/>
  </r>
  <r>
    <n v="2023"/>
    <m/>
    <x v="0"/>
    <x v="0"/>
    <x v="0"/>
    <s v="FT"/>
    <x v="28"/>
    <n v="117700"/>
    <s v="USD"/>
    <n v="117700"/>
    <s v="GB"/>
    <n v="100"/>
    <x v="2"/>
    <s v="M"/>
  </r>
  <r>
    <n v="2023"/>
    <m/>
    <x v="0"/>
    <x v="0"/>
    <x v="0"/>
    <s v="FT"/>
    <x v="6"/>
    <n v="285800"/>
    <s v="USD"/>
    <n v="285800"/>
    <s v="US"/>
    <n v="0"/>
    <x v="0"/>
    <s v="M"/>
  </r>
  <r>
    <n v="2023"/>
    <m/>
    <x v="0"/>
    <x v="0"/>
    <x v="0"/>
    <s v="FT"/>
    <x v="6"/>
    <n v="154600"/>
    <s v="USD"/>
    <n v="154600"/>
    <s v="US"/>
    <n v="0"/>
    <x v="0"/>
    <s v="M"/>
  </r>
  <r>
    <n v="2023"/>
    <m/>
    <x v="0"/>
    <x v="0"/>
    <x v="0"/>
    <s v="FT"/>
    <x v="120"/>
    <n v="289120"/>
    <s v="USD"/>
    <n v="289120"/>
    <s v="US"/>
    <n v="0"/>
    <x v="0"/>
    <s v="M"/>
  </r>
  <r>
    <n v="2023"/>
    <m/>
    <x v="0"/>
    <x v="0"/>
    <x v="0"/>
    <s v="FT"/>
    <x v="120"/>
    <n v="192400"/>
    <s v="USD"/>
    <n v="192400"/>
    <s v="US"/>
    <n v="0"/>
    <x v="0"/>
    <s v="M"/>
  </r>
  <r>
    <n v="2023"/>
    <m/>
    <x v="1"/>
    <x v="1"/>
    <x v="0"/>
    <s v="FT"/>
    <x v="117"/>
    <n v="179998"/>
    <s v="USD"/>
    <n v="179998"/>
    <s v="SA"/>
    <n v="100"/>
    <x v="23"/>
    <s v="S"/>
  </r>
  <r>
    <n v="2023"/>
    <m/>
    <x v="2"/>
    <x v="2"/>
    <x v="0"/>
    <s v="FT"/>
    <x v="119"/>
    <n v="4000000"/>
    <s v="INR"/>
    <n v="48644"/>
    <s v="IN"/>
    <n v="100"/>
    <x v="15"/>
    <s v="L"/>
  </r>
  <r>
    <n v="2023"/>
    <m/>
    <x v="1"/>
    <x v="1"/>
    <x v="0"/>
    <s v="FT"/>
    <x v="6"/>
    <n v="35000"/>
    <s v="USD"/>
    <n v="35000"/>
    <s v="IN"/>
    <n v="0"/>
    <x v="14"/>
    <s v="L"/>
  </r>
  <r>
    <n v="2023"/>
    <m/>
    <x v="0"/>
    <x v="0"/>
    <x v="0"/>
    <s v="FT"/>
    <x v="1"/>
    <n v="230000"/>
    <s v="USD"/>
    <n v="230000"/>
    <s v="US"/>
    <n v="0"/>
    <x v="0"/>
    <s v="M"/>
  </r>
  <r>
    <n v="2023"/>
    <m/>
    <x v="0"/>
    <x v="0"/>
    <x v="0"/>
    <s v="FT"/>
    <x v="1"/>
    <n v="166000"/>
    <s v="USD"/>
    <n v="166000"/>
    <s v="US"/>
    <n v="0"/>
    <x v="0"/>
    <s v="M"/>
  </r>
  <r>
    <n v="2023"/>
    <m/>
    <x v="1"/>
    <x v="1"/>
    <x v="0"/>
    <s v="FT"/>
    <x v="136"/>
    <n v="258000"/>
    <s v="USD"/>
    <n v="258000"/>
    <s v="US"/>
    <n v="100"/>
    <x v="0"/>
    <s v="L"/>
  </r>
  <r>
    <n v="2023"/>
    <m/>
    <x v="0"/>
    <x v="0"/>
    <x v="0"/>
    <s v="FT"/>
    <x v="6"/>
    <n v="225000"/>
    <s v="USD"/>
    <n v="225000"/>
    <s v="US"/>
    <n v="0"/>
    <x v="0"/>
    <s v="M"/>
  </r>
  <r>
    <n v="2023"/>
    <m/>
    <x v="0"/>
    <x v="0"/>
    <x v="0"/>
    <s v="FT"/>
    <x v="6"/>
    <n v="156400"/>
    <s v="USD"/>
    <n v="156400"/>
    <s v="US"/>
    <n v="0"/>
    <x v="0"/>
    <s v="M"/>
  </r>
  <r>
    <n v="2023"/>
    <m/>
    <x v="0"/>
    <x v="0"/>
    <x v="0"/>
    <s v="FT"/>
    <x v="1"/>
    <n v="190000"/>
    <s v="USD"/>
    <n v="190000"/>
    <s v="US"/>
    <n v="100"/>
    <x v="0"/>
    <s v="M"/>
  </r>
  <r>
    <n v="2023"/>
    <m/>
    <x v="0"/>
    <x v="0"/>
    <x v="0"/>
    <s v="FT"/>
    <x v="1"/>
    <n v="150000"/>
    <s v="USD"/>
    <n v="150000"/>
    <s v="US"/>
    <n v="100"/>
    <x v="0"/>
    <s v="M"/>
  </r>
  <r>
    <n v="2023"/>
    <m/>
    <x v="0"/>
    <x v="0"/>
    <x v="0"/>
    <s v="FT"/>
    <x v="6"/>
    <n v="196000"/>
    <s v="USD"/>
    <n v="196000"/>
    <s v="US"/>
    <n v="0"/>
    <x v="0"/>
    <s v="M"/>
  </r>
  <r>
    <n v="2023"/>
    <m/>
    <x v="0"/>
    <x v="0"/>
    <x v="0"/>
    <s v="FT"/>
    <x v="6"/>
    <n v="121000"/>
    <s v="USD"/>
    <n v="121000"/>
    <s v="US"/>
    <n v="0"/>
    <x v="0"/>
    <s v="M"/>
  </r>
  <r>
    <n v="2023"/>
    <m/>
    <x v="0"/>
    <x v="0"/>
    <x v="0"/>
    <s v="FT"/>
    <x v="6"/>
    <n v="219000"/>
    <s v="USD"/>
    <n v="219000"/>
    <s v="US"/>
    <n v="0"/>
    <x v="0"/>
    <s v="M"/>
  </r>
  <r>
    <n v="2023"/>
    <m/>
    <x v="0"/>
    <x v="0"/>
    <x v="0"/>
    <s v="FT"/>
    <x v="6"/>
    <n v="141000"/>
    <s v="USD"/>
    <n v="141000"/>
    <s v="US"/>
    <n v="0"/>
    <x v="0"/>
    <s v="M"/>
  </r>
  <r>
    <n v="2023"/>
    <m/>
    <x v="0"/>
    <x v="0"/>
    <x v="0"/>
    <s v="FT"/>
    <x v="1"/>
    <n v="230000"/>
    <s v="USD"/>
    <n v="230000"/>
    <s v="US"/>
    <n v="0"/>
    <x v="0"/>
    <s v="M"/>
  </r>
  <r>
    <n v="2023"/>
    <m/>
    <x v="0"/>
    <x v="0"/>
    <x v="0"/>
    <s v="FT"/>
    <x v="1"/>
    <n v="206000"/>
    <s v="USD"/>
    <n v="206000"/>
    <s v="US"/>
    <n v="0"/>
    <x v="0"/>
    <s v="M"/>
  </r>
  <r>
    <n v="2023"/>
    <m/>
    <x v="0"/>
    <x v="0"/>
    <x v="0"/>
    <s v="FT"/>
    <x v="7"/>
    <n v="192000"/>
    <s v="USD"/>
    <n v="192000"/>
    <s v="US"/>
    <n v="0"/>
    <x v="0"/>
    <s v="M"/>
  </r>
  <r>
    <n v="2023"/>
    <m/>
    <x v="0"/>
    <x v="0"/>
    <x v="0"/>
    <s v="FT"/>
    <x v="7"/>
    <n v="164000"/>
    <s v="USD"/>
    <n v="164000"/>
    <s v="US"/>
    <n v="0"/>
    <x v="0"/>
    <s v="M"/>
  </r>
  <r>
    <n v="2023"/>
    <m/>
    <x v="1"/>
    <x v="1"/>
    <x v="0"/>
    <s v="FT"/>
    <x v="3"/>
    <n v="300000"/>
    <s v="USD"/>
    <n v="300000"/>
    <s v="AU"/>
    <n v="0"/>
    <x v="1"/>
    <s v="M"/>
  </r>
  <r>
    <n v="2023"/>
    <m/>
    <x v="1"/>
    <x v="1"/>
    <x v="0"/>
    <s v="FT"/>
    <x v="3"/>
    <n v="260000"/>
    <s v="USD"/>
    <n v="260000"/>
    <s v="AU"/>
    <n v="0"/>
    <x v="1"/>
    <s v="M"/>
  </r>
  <r>
    <n v="2023"/>
    <m/>
    <x v="0"/>
    <x v="0"/>
    <x v="0"/>
    <s v="FT"/>
    <x v="4"/>
    <n v="147000"/>
    <s v="USD"/>
    <n v="147000"/>
    <s v="US"/>
    <n v="100"/>
    <x v="0"/>
    <s v="M"/>
  </r>
  <r>
    <n v="2023"/>
    <m/>
    <x v="0"/>
    <x v="0"/>
    <x v="0"/>
    <s v="FT"/>
    <x v="4"/>
    <n v="92000"/>
    <s v="USD"/>
    <n v="92000"/>
    <s v="US"/>
    <n v="100"/>
    <x v="0"/>
    <s v="M"/>
  </r>
  <r>
    <n v="2023"/>
    <m/>
    <x v="0"/>
    <x v="0"/>
    <x v="0"/>
    <s v="FT"/>
    <x v="2"/>
    <n v="200000"/>
    <s v="USD"/>
    <n v="200000"/>
    <s v="US"/>
    <n v="0"/>
    <x v="0"/>
    <s v="M"/>
  </r>
  <r>
    <n v="2023"/>
    <m/>
    <x v="0"/>
    <x v="0"/>
    <x v="0"/>
    <s v="FT"/>
    <x v="2"/>
    <n v="140000"/>
    <s v="USD"/>
    <n v="140000"/>
    <s v="US"/>
    <n v="0"/>
    <x v="0"/>
    <s v="M"/>
  </r>
  <r>
    <n v="2023"/>
    <m/>
    <x v="1"/>
    <x v="1"/>
    <x v="0"/>
    <s v="FT"/>
    <x v="8"/>
    <n v="110000"/>
    <s v="USD"/>
    <n v="110000"/>
    <s v="US"/>
    <n v="0"/>
    <x v="0"/>
    <s v="M"/>
  </r>
  <r>
    <n v="2023"/>
    <m/>
    <x v="1"/>
    <x v="1"/>
    <x v="0"/>
    <s v="FT"/>
    <x v="8"/>
    <n v="70000"/>
    <s v="USD"/>
    <n v="70000"/>
    <s v="US"/>
    <n v="0"/>
    <x v="0"/>
    <s v="M"/>
  </r>
  <r>
    <n v="2023"/>
    <m/>
    <x v="0"/>
    <x v="0"/>
    <x v="0"/>
    <s v="FT"/>
    <x v="1"/>
    <n v="284310"/>
    <s v="USD"/>
    <n v="284310"/>
    <s v="US"/>
    <n v="0"/>
    <x v="0"/>
    <s v="M"/>
  </r>
  <r>
    <n v="2023"/>
    <m/>
    <x v="0"/>
    <x v="0"/>
    <x v="0"/>
    <s v="FT"/>
    <x v="1"/>
    <n v="153090"/>
    <s v="USD"/>
    <n v="153090"/>
    <s v="US"/>
    <n v="0"/>
    <x v="0"/>
    <s v="M"/>
  </r>
  <r>
    <n v="2023"/>
    <m/>
    <x v="0"/>
    <x v="0"/>
    <x v="0"/>
    <s v="FT"/>
    <x v="2"/>
    <n v="261500"/>
    <s v="USD"/>
    <n v="261500"/>
    <s v="US"/>
    <n v="0"/>
    <x v="0"/>
    <s v="L"/>
  </r>
  <r>
    <n v="2023"/>
    <m/>
    <x v="0"/>
    <x v="0"/>
    <x v="0"/>
    <s v="FT"/>
    <x v="2"/>
    <n v="134500"/>
    <s v="USD"/>
    <n v="134500"/>
    <s v="US"/>
    <n v="0"/>
    <x v="0"/>
    <s v="L"/>
  </r>
  <r>
    <n v="2023"/>
    <m/>
    <x v="2"/>
    <x v="2"/>
    <x v="1"/>
    <s v="CT"/>
    <x v="137"/>
    <n v="83200"/>
    <s v="USD"/>
    <n v="83200"/>
    <s v="US"/>
    <n v="50"/>
    <x v="0"/>
    <s v="S"/>
  </r>
  <r>
    <n v="2023"/>
    <m/>
    <x v="0"/>
    <x v="0"/>
    <x v="0"/>
    <s v="FT"/>
    <x v="1"/>
    <n v="204500"/>
    <s v="USD"/>
    <n v="204500"/>
    <s v="DE"/>
    <n v="0"/>
    <x v="15"/>
    <s v="M"/>
  </r>
  <r>
    <n v="2023"/>
    <m/>
    <x v="0"/>
    <x v="0"/>
    <x v="0"/>
    <s v="FT"/>
    <x v="1"/>
    <n v="142200"/>
    <s v="USD"/>
    <n v="142200"/>
    <s v="DE"/>
    <n v="0"/>
    <x v="15"/>
    <s v="M"/>
  </r>
  <r>
    <n v="2023"/>
    <m/>
    <x v="0"/>
    <x v="0"/>
    <x v="0"/>
    <s v="FT"/>
    <x v="4"/>
    <n v="145000"/>
    <s v="USD"/>
    <n v="145000"/>
    <s v="US"/>
    <n v="100"/>
    <x v="0"/>
    <s v="M"/>
  </r>
  <r>
    <n v="2023"/>
    <m/>
    <x v="0"/>
    <x v="0"/>
    <x v="0"/>
    <s v="FT"/>
    <x v="4"/>
    <n v="106000"/>
    <s v="USD"/>
    <n v="106000"/>
    <s v="US"/>
    <n v="100"/>
    <x v="0"/>
    <s v="M"/>
  </r>
  <r>
    <n v="2023"/>
    <m/>
    <x v="0"/>
    <x v="0"/>
    <x v="0"/>
    <s v="FT"/>
    <x v="6"/>
    <n v="190000"/>
    <s v="USD"/>
    <n v="190000"/>
    <s v="US"/>
    <n v="100"/>
    <x v="0"/>
    <s v="M"/>
  </r>
  <r>
    <n v="2023"/>
    <m/>
    <x v="0"/>
    <x v="0"/>
    <x v="0"/>
    <s v="FT"/>
    <x v="6"/>
    <n v="160000"/>
    <s v="USD"/>
    <n v="160000"/>
    <s v="US"/>
    <n v="100"/>
    <x v="0"/>
    <s v="M"/>
  </r>
  <r>
    <n v="2023"/>
    <m/>
    <x v="0"/>
    <x v="0"/>
    <x v="0"/>
    <s v="FT"/>
    <x v="28"/>
    <n v="275300"/>
    <s v="USD"/>
    <n v="275300"/>
    <s v="US"/>
    <n v="100"/>
    <x v="0"/>
    <s v="M"/>
  </r>
  <r>
    <n v="2023"/>
    <m/>
    <x v="0"/>
    <x v="0"/>
    <x v="0"/>
    <s v="FT"/>
    <x v="28"/>
    <n v="183500"/>
    <s v="USD"/>
    <n v="183500"/>
    <s v="US"/>
    <n v="100"/>
    <x v="0"/>
    <s v="M"/>
  </r>
  <r>
    <n v="2023"/>
    <m/>
    <x v="1"/>
    <x v="1"/>
    <x v="0"/>
    <s v="FT"/>
    <x v="1"/>
    <n v="120000"/>
    <s v="GBP"/>
    <n v="147648"/>
    <s v="GB"/>
    <n v="0"/>
    <x v="2"/>
    <s v="M"/>
  </r>
  <r>
    <n v="2023"/>
    <m/>
    <x v="1"/>
    <x v="1"/>
    <x v="0"/>
    <s v="FT"/>
    <x v="1"/>
    <n v="100000"/>
    <s v="GBP"/>
    <n v="123040"/>
    <s v="GB"/>
    <n v="0"/>
    <x v="2"/>
    <s v="M"/>
  </r>
  <r>
    <n v="2023"/>
    <m/>
    <x v="0"/>
    <x v="0"/>
    <x v="0"/>
    <s v="FT"/>
    <x v="69"/>
    <n v="182850"/>
    <s v="USD"/>
    <n v="182850"/>
    <s v="US"/>
    <n v="100"/>
    <x v="0"/>
    <s v="M"/>
  </r>
  <r>
    <n v="2023"/>
    <m/>
    <x v="0"/>
    <x v="0"/>
    <x v="0"/>
    <s v="FT"/>
    <x v="69"/>
    <n v="113000"/>
    <s v="USD"/>
    <n v="113000"/>
    <s v="US"/>
    <n v="100"/>
    <x v="0"/>
    <s v="M"/>
  </r>
  <r>
    <n v="2023"/>
    <m/>
    <x v="0"/>
    <x v="0"/>
    <x v="0"/>
    <s v="FT"/>
    <x v="13"/>
    <n v="202800"/>
    <s v="USD"/>
    <n v="202800"/>
    <s v="US"/>
    <n v="0"/>
    <x v="0"/>
    <s v="L"/>
  </r>
  <r>
    <n v="2023"/>
    <m/>
    <x v="0"/>
    <x v="0"/>
    <x v="0"/>
    <s v="FT"/>
    <x v="13"/>
    <n v="104300"/>
    <s v="USD"/>
    <n v="104300"/>
    <s v="US"/>
    <n v="0"/>
    <x v="0"/>
    <s v="L"/>
  </r>
  <r>
    <n v="2023"/>
    <m/>
    <x v="0"/>
    <x v="0"/>
    <x v="0"/>
    <s v="FT"/>
    <x v="1"/>
    <n v="215000"/>
    <s v="USD"/>
    <n v="215000"/>
    <s v="US"/>
    <n v="0"/>
    <x v="0"/>
    <s v="M"/>
  </r>
  <r>
    <n v="2023"/>
    <m/>
    <x v="0"/>
    <x v="0"/>
    <x v="0"/>
    <s v="FT"/>
    <x v="1"/>
    <n v="175000"/>
    <s v="USD"/>
    <n v="175000"/>
    <s v="US"/>
    <n v="0"/>
    <x v="0"/>
    <s v="M"/>
  </r>
  <r>
    <n v="2023"/>
    <m/>
    <x v="3"/>
    <x v="3"/>
    <x v="0"/>
    <s v="FT"/>
    <x v="6"/>
    <n v="228856"/>
    <s v="USD"/>
    <n v="228856"/>
    <s v="GB"/>
    <n v="100"/>
    <x v="2"/>
    <s v="M"/>
  </r>
  <r>
    <n v="2023"/>
    <m/>
    <x v="3"/>
    <x v="3"/>
    <x v="0"/>
    <s v="FT"/>
    <x v="6"/>
    <n v="144540"/>
    <s v="USD"/>
    <n v="144540"/>
    <s v="GB"/>
    <n v="100"/>
    <x v="2"/>
    <s v="M"/>
  </r>
  <r>
    <n v="2023"/>
    <m/>
    <x v="1"/>
    <x v="1"/>
    <x v="0"/>
    <s v="FT"/>
    <x v="1"/>
    <n v="162500"/>
    <s v="USD"/>
    <n v="162500"/>
    <s v="US"/>
    <n v="0"/>
    <x v="0"/>
    <s v="M"/>
  </r>
  <r>
    <n v="2023"/>
    <m/>
    <x v="1"/>
    <x v="1"/>
    <x v="0"/>
    <s v="FT"/>
    <x v="1"/>
    <n v="130000"/>
    <s v="USD"/>
    <n v="130000"/>
    <s v="US"/>
    <n v="0"/>
    <x v="0"/>
    <s v="M"/>
  </r>
  <r>
    <n v="2023"/>
    <m/>
    <x v="1"/>
    <x v="1"/>
    <x v="0"/>
    <s v="FT"/>
    <x v="6"/>
    <n v="140000"/>
    <s v="USD"/>
    <n v="140000"/>
    <s v="US"/>
    <n v="100"/>
    <x v="0"/>
    <s v="M"/>
  </r>
  <r>
    <n v="2023"/>
    <m/>
    <x v="1"/>
    <x v="1"/>
    <x v="0"/>
    <s v="FT"/>
    <x v="6"/>
    <n v="115000"/>
    <s v="USD"/>
    <n v="115000"/>
    <s v="US"/>
    <n v="100"/>
    <x v="0"/>
    <s v="M"/>
  </r>
  <r>
    <n v="2023"/>
    <m/>
    <x v="0"/>
    <x v="0"/>
    <x v="0"/>
    <s v="FT"/>
    <x v="1"/>
    <n v="136600"/>
    <s v="USD"/>
    <n v="136600"/>
    <s v="US"/>
    <n v="100"/>
    <x v="0"/>
    <s v="M"/>
  </r>
  <r>
    <n v="2023"/>
    <m/>
    <x v="0"/>
    <x v="0"/>
    <x v="0"/>
    <s v="FT"/>
    <x v="1"/>
    <n v="109280"/>
    <s v="USD"/>
    <n v="109280"/>
    <s v="US"/>
    <n v="100"/>
    <x v="0"/>
    <s v="M"/>
  </r>
  <r>
    <n v="2023"/>
    <m/>
    <x v="0"/>
    <x v="0"/>
    <x v="0"/>
    <s v="FT"/>
    <x v="2"/>
    <n v="221000"/>
    <s v="USD"/>
    <n v="221000"/>
    <s v="US"/>
    <n v="0"/>
    <x v="0"/>
    <s v="M"/>
  </r>
  <r>
    <n v="2023"/>
    <m/>
    <x v="0"/>
    <x v="0"/>
    <x v="0"/>
    <s v="FT"/>
    <x v="2"/>
    <n v="185000"/>
    <s v="USD"/>
    <n v="185000"/>
    <s v="US"/>
    <n v="0"/>
    <x v="0"/>
    <s v="M"/>
  </r>
  <r>
    <n v="2023"/>
    <m/>
    <x v="0"/>
    <x v="0"/>
    <x v="0"/>
    <s v="FT"/>
    <x v="4"/>
    <n v="84000"/>
    <s v="USD"/>
    <n v="84000"/>
    <s v="CO"/>
    <n v="100"/>
    <x v="44"/>
    <s v="M"/>
  </r>
  <r>
    <n v="2023"/>
    <m/>
    <x v="0"/>
    <x v="0"/>
    <x v="0"/>
    <s v="FT"/>
    <x v="4"/>
    <n v="60000"/>
    <s v="USD"/>
    <n v="60000"/>
    <s v="CO"/>
    <n v="100"/>
    <x v="44"/>
    <s v="M"/>
  </r>
  <r>
    <n v="2023"/>
    <m/>
    <x v="1"/>
    <x v="1"/>
    <x v="0"/>
    <s v="FT"/>
    <x v="28"/>
    <n v="60000"/>
    <s v="GBP"/>
    <n v="73824"/>
    <s v="GB"/>
    <n v="0"/>
    <x v="2"/>
    <s v="M"/>
  </r>
  <r>
    <n v="2023"/>
    <m/>
    <x v="1"/>
    <x v="1"/>
    <x v="0"/>
    <s v="FT"/>
    <x v="28"/>
    <n v="50000"/>
    <s v="GBP"/>
    <n v="61520"/>
    <s v="GB"/>
    <n v="0"/>
    <x v="2"/>
    <s v="M"/>
  </r>
  <r>
    <n v="2023"/>
    <m/>
    <x v="1"/>
    <x v="1"/>
    <x v="0"/>
    <s v="FT"/>
    <x v="73"/>
    <n v="70000"/>
    <s v="USD"/>
    <n v="70000"/>
    <s v="EG"/>
    <n v="100"/>
    <x v="0"/>
    <s v="M"/>
  </r>
  <r>
    <n v="2021"/>
    <m/>
    <x v="0"/>
    <x v="0"/>
    <x v="3"/>
    <s v="FL"/>
    <x v="37"/>
    <n v="60000"/>
    <s v="USD"/>
    <n v="60000"/>
    <s v="NG"/>
    <n v="100"/>
    <x v="41"/>
    <s v="M"/>
  </r>
  <r>
    <n v="2023"/>
    <m/>
    <x v="0"/>
    <x v="0"/>
    <x v="0"/>
    <s v="FT"/>
    <x v="34"/>
    <n v="281000"/>
    <s v="USD"/>
    <n v="281000"/>
    <s v="US"/>
    <n v="0"/>
    <x v="0"/>
    <s v="M"/>
  </r>
  <r>
    <n v="2023"/>
    <m/>
    <x v="0"/>
    <x v="0"/>
    <x v="0"/>
    <s v="FT"/>
    <x v="34"/>
    <n v="196000"/>
    <s v="USD"/>
    <n v="196000"/>
    <s v="US"/>
    <n v="0"/>
    <x v="0"/>
    <s v="M"/>
  </r>
  <r>
    <n v="2023"/>
    <m/>
    <x v="0"/>
    <x v="0"/>
    <x v="0"/>
    <s v="FT"/>
    <x v="1"/>
    <n v="146000"/>
    <s v="USD"/>
    <n v="146000"/>
    <s v="US"/>
    <n v="0"/>
    <x v="0"/>
    <s v="M"/>
  </r>
  <r>
    <n v="2023"/>
    <m/>
    <x v="0"/>
    <x v="0"/>
    <x v="0"/>
    <s v="FT"/>
    <x v="1"/>
    <n v="94000"/>
    <s v="USD"/>
    <n v="94000"/>
    <s v="US"/>
    <n v="0"/>
    <x v="0"/>
    <s v="M"/>
  </r>
  <r>
    <n v="2023"/>
    <m/>
    <x v="2"/>
    <x v="2"/>
    <x v="0"/>
    <s v="FT"/>
    <x v="16"/>
    <n v="69500"/>
    <s v="USD"/>
    <n v="69500"/>
    <s v="US"/>
    <n v="100"/>
    <x v="0"/>
    <s v="M"/>
  </r>
  <r>
    <n v="2023"/>
    <m/>
    <x v="2"/>
    <x v="2"/>
    <x v="0"/>
    <s v="FT"/>
    <x v="16"/>
    <n v="46400"/>
    <s v="USD"/>
    <n v="46400"/>
    <s v="US"/>
    <n v="100"/>
    <x v="0"/>
    <s v="M"/>
  </r>
  <r>
    <n v="2023"/>
    <m/>
    <x v="0"/>
    <x v="0"/>
    <x v="0"/>
    <s v="FT"/>
    <x v="1"/>
    <n v="185000"/>
    <s v="USD"/>
    <n v="185000"/>
    <s v="US"/>
    <n v="100"/>
    <x v="0"/>
    <s v="M"/>
  </r>
  <r>
    <n v="2023"/>
    <m/>
    <x v="0"/>
    <x v="0"/>
    <x v="0"/>
    <s v="FT"/>
    <x v="1"/>
    <n v="150000"/>
    <s v="USD"/>
    <n v="150000"/>
    <s v="US"/>
    <n v="100"/>
    <x v="0"/>
    <s v="M"/>
  </r>
  <r>
    <n v="2023"/>
    <m/>
    <x v="0"/>
    <x v="0"/>
    <x v="0"/>
    <s v="FT"/>
    <x v="1"/>
    <n v="145000"/>
    <s v="USD"/>
    <n v="145000"/>
    <s v="US"/>
    <n v="0"/>
    <x v="0"/>
    <s v="M"/>
  </r>
  <r>
    <n v="2023"/>
    <m/>
    <x v="0"/>
    <x v="0"/>
    <x v="0"/>
    <s v="FT"/>
    <x v="1"/>
    <n v="115000"/>
    <s v="USD"/>
    <n v="115000"/>
    <s v="US"/>
    <n v="0"/>
    <x v="0"/>
    <s v="M"/>
  </r>
  <r>
    <n v="2023"/>
    <m/>
    <x v="0"/>
    <x v="0"/>
    <x v="0"/>
    <s v="FT"/>
    <x v="1"/>
    <n v="254000"/>
    <s v="USD"/>
    <n v="254000"/>
    <s v="US"/>
    <n v="0"/>
    <x v="0"/>
    <s v="M"/>
  </r>
  <r>
    <n v="2023"/>
    <m/>
    <x v="0"/>
    <x v="0"/>
    <x v="0"/>
    <s v="FT"/>
    <x v="1"/>
    <n v="200000"/>
    <s v="USD"/>
    <n v="200000"/>
    <s v="US"/>
    <n v="0"/>
    <x v="0"/>
    <s v="M"/>
  </r>
  <r>
    <n v="2023"/>
    <m/>
    <x v="0"/>
    <x v="0"/>
    <x v="0"/>
    <s v="FT"/>
    <x v="7"/>
    <n v="260000"/>
    <s v="USD"/>
    <n v="260000"/>
    <s v="US"/>
    <n v="0"/>
    <x v="0"/>
    <s v="L"/>
  </r>
  <r>
    <n v="2023"/>
    <m/>
    <x v="0"/>
    <x v="0"/>
    <x v="0"/>
    <s v="FT"/>
    <x v="7"/>
    <n v="136000"/>
    <s v="USD"/>
    <n v="136000"/>
    <s v="US"/>
    <n v="0"/>
    <x v="0"/>
    <s v="L"/>
  </r>
  <r>
    <n v="2023"/>
    <m/>
    <x v="0"/>
    <x v="0"/>
    <x v="0"/>
    <s v="FT"/>
    <x v="6"/>
    <n v="281000"/>
    <s v="USD"/>
    <n v="281000"/>
    <s v="CA"/>
    <n v="0"/>
    <x v="3"/>
    <s v="M"/>
  </r>
  <r>
    <n v="2023"/>
    <m/>
    <x v="0"/>
    <x v="0"/>
    <x v="0"/>
    <s v="FT"/>
    <x v="6"/>
    <n v="181000"/>
    <s v="USD"/>
    <n v="181000"/>
    <s v="CA"/>
    <n v="0"/>
    <x v="3"/>
    <s v="M"/>
  </r>
  <r>
    <n v="2023"/>
    <m/>
    <x v="0"/>
    <x v="0"/>
    <x v="0"/>
    <s v="FT"/>
    <x v="9"/>
    <n v="285000"/>
    <s v="USD"/>
    <n v="285000"/>
    <s v="US"/>
    <n v="100"/>
    <x v="0"/>
    <s v="M"/>
  </r>
  <r>
    <n v="2023"/>
    <m/>
    <x v="0"/>
    <x v="0"/>
    <x v="0"/>
    <s v="FT"/>
    <x v="9"/>
    <n v="210000"/>
    <s v="USD"/>
    <n v="210000"/>
    <s v="US"/>
    <n v="100"/>
    <x v="0"/>
    <s v="M"/>
  </r>
  <r>
    <n v="2023"/>
    <m/>
    <x v="2"/>
    <x v="2"/>
    <x v="0"/>
    <s v="FT"/>
    <x v="4"/>
    <n v="69525"/>
    <s v="USD"/>
    <n v="69525"/>
    <s v="US"/>
    <n v="100"/>
    <x v="0"/>
    <s v="M"/>
  </r>
  <r>
    <n v="2023"/>
    <m/>
    <x v="2"/>
    <x v="2"/>
    <x v="0"/>
    <s v="FT"/>
    <x v="4"/>
    <n v="61800"/>
    <s v="USD"/>
    <n v="61800"/>
    <s v="US"/>
    <n v="100"/>
    <x v="0"/>
    <s v="M"/>
  </r>
  <r>
    <n v="2023"/>
    <m/>
    <x v="0"/>
    <x v="0"/>
    <x v="0"/>
    <s v="FT"/>
    <x v="6"/>
    <n v="192000"/>
    <s v="USD"/>
    <n v="192000"/>
    <s v="US"/>
    <n v="0"/>
    <x v="0"/>
    <s v="M"/>
  </r>
  <r>
    <n v="2023"/>
    <m/>
    <x v="0"/>
    <x v="0"/>
    <x v="0"/>
    <s v="FT"/>
    <x v="6"/>
    <n v="164000"/>
    <s v="USD"/>
    <n v="164000"/>
    <s v="US"/>
    <n v="0"/>
    <x v="0"/>
    <s v="M"/>
  </r>
  <r>
    <n v="2023"/>
    <m/>
    <x v="0"/>
    <x v="0"/>
    <x v="0"/>
    <s v="FT"/>
    <x v="3"/>
    <n v="178000"/>
    <s v="USD"/>
    <n v="178000"/>
    <s v="US"/>
    <n v="0"/>
    <x v="0"/>
    <s v="M"/>
  </r>
  <r>
    <n v="2023"/>
    <m/>
    <x v="0"/>
    <x v="0"/>
    <x v="0"/>
    <s v="FT"/>
    <x v="3"/>
    <n v="152000"/>
    <s v="USD"/>
    <n v="152000"/>
    <s v="US"/>
    <n v="0"/>
    <x v="0"/>
    <s v="M"/>
  </r>
  <r>
    <n v="2023"/>
    <m/>
    <x v="0"/>
    <x v="0"/>
    <x v="0"/>
    <s v="FT"/>
    <x v="40"/>
    <n v="160000"/>
    <s v="USD"/>
    <n v="160000"/>
    <s v="US"/>
    <n v="100"/>
    <x v="57"/>
    <s v="L"/>
  </r>
  <r>
    <n v="2023"/>
    <m/>
    <x v="2"/>
    <x v="2"/>
    <x v="0"/>
    <s v="FT"/>
    <x v="6"/>
    <n v="40000"/>
    <s v="USD"/>
    <n v="40000"/>
    <s v="UZ"/>
    <n v="100"/>
    <x v="0"/>
    <s v="M"/>
  </r>
  <r>
    <n v="2023"/>
    <m/>
    <x v="0"/>
    <x v="0"/>
    <x v="0"/>
    <s v="FT"/>
    <x v="4"/>
    <n v="125000"/>
    <s v="USD"/>
    <n v="125000"/>
    <s v="US"/>
    <n v="0"/>
    <x v="0"/>
    <s v="M"/>
  </r>
  <r>
    <n v="2023"/>
    <m/>
    <x v="0"/>
    <x v="0"/>
    <x v="0"/>
    <s v="FT"/>
    <x v="4"/>
    <n v="95000"/>
    <s v="USD"/>
    <n v="95000"/>
    <s v="US"/>
    <n v="0"/>
    <x v="0"/>
    <s v="M"/>
  </r>
  <r>
    <n v="2023"/>
    <m/>
    <x v="0"/>
    <x v="0"/>
    <x v="0"/>
    <s v="FT"/>
    <x v="138"/>
    <n v="130000"/>
    <s v="USD"/>
    <n v="130000"/>
    <s v="US"/>
    <n v="0"/>
    <x v="0"/>
    <s v="M"/>
  </r>
  <r>
    <n v="2023"/>
    <m/>
    <x v="0"/>
    <x v="0"/>
    <x v="0"/>
    <s v="FT"/>
    <x v="138"/>
    <n v="110000"/>
    <s v="USD"/>
    <n v="110000"/>
    <s v="US"/>
    <n v="0"/>
    <x v="0"/>
    <s v="M"/>
  </r>
  <r>
    <n v="2023"/>
    <m/>
    <x v="0"/>
    <x v="0"/>
    <x v="0"/>
    <s v="FT"/>
    <x v="6"/>
    <n v="45000"/>
    <s v="EUR"/>
    <n v="48585"/>
    <s v="ES"/>
    <n v="0"/>
    <x v="11"/>
    <s v="M"/>
  </r>
  <r>
    <n v="2023"/>
    <m/>
    <x v="0"/>
    <x v="0"/>
    <x v="0"/>
    <s v="FT"/>
    <x v="6"/>
    <n v="36000"/>
    <s v="EUR"/>
    <n v="38868"/>
    <s v="ES"/>
    <n v="0"/>
    <x v="11"/>
    <s v="M"/>
  </r>
  <r>
    <n v="2023"/>
    <m/>
    <x v="0"/>
    <x v="0"/>
    <x v="0"/>
    <s v="FT"/>
    <x v="1"/>
    <n v="145000"/>
    <s v="USD"/>
    <n v="145000"/>
    <s v="US"/>
    <n v="0"/>
    <x v="0"/>
    <s v="M"/>
  </r>
  <r>
    <n v="2023"/>
    <m/>
    <x v="0"/>
    <x v="0"/>
    <x v="0"/>
    <s v="FT"/>
    <x v="1"/>
    <n v="120000"/>
    <s v="USD"/>
    <n v="120000"/>
    <s v="US"/>
    <n v="0"/>
    <x v="0"/>
    <s v="M"/>
  </r>
  <r>
    <n v="2023"/>
    <m/>
    <x v="0"/>
    <x v="0"/>
    <x v="0"/>
    <s v="FT"/>
    <x v="2"/>
    <n v="283200"/>
    <s v="USD"/>
    <n v="283200"/>
    <s v="US"/>
    <n v="0"/>
    <x v="0"/>
    <s v="M"/>
  </r>
  <r>
    <n v="2023"/>
    <m/>
    <x v="0"/>
    <x v="0"/>
    <x v="0"/>
    <s v="FT"/>
    <x v="2"/>
    <n v="188800"/>
    <s v="USD"/>
    <n v="188800"/>
    <s v="US"/>
    <n v="0"/>
    <x v="0"/>
    <s v="M"/>
  </r>
  <r>
    <n v="2023"/>
    <m/>
    <x v="0"/>
    <x v="0"/>
    <x v="0"/>
    <s v="FT"/>
    <x v="34"/>
    <n v="225000"/>
    <s v="USD"/>
    <n v="225000"/>
    <s v="FR"/>
    <n v="0"/>
    <x v="7"/>
    <s v="M"/>
  </r>
  <r>
    <n v="2023"/>
    <m/>
    <x v="0"/>
    <x v="0"/>
    <x v="0"/>
    <s v="FT"/>
    <x v="34"/>
    <n v="168000"/>
    <s v="USD"/>
    <n v="168000"/>
    <s v="FR"/>
    <n v="0"/>
    <x v="7"/>
    <s v="M"/>
  </r>
  <r>
    <n v="2023"/>
    <m/>
    <x v="0"/>
    <x v="0"/>
    <x v="0"/>
    <s v="FT"/>
    <x v="6"/>
    <n v="140000"/>
    <s v="USD"/>
    <n v="140000"/>
    <s v="US"/>
    <n v="0"/>
    <x v="0"/>
    <s v="M"/>
  </r>
  <r>
    <n v="2023"/>
    <m/>
    <x v="0"/>
    <x v="0"/>
    <x v="0"/>
    <s v="FT"/>
    <x v="6"/>
    <n v="105000"/>
    <s v="USD"/>
    <n v="105000"/>
    <s v="US"/>
    <n v="0"/>
    <x v="0"/>
    <s v="M"/>
  </r>
  <r>
    <n v="2023"/>
    <m/>
    <x v="2"/>
    <x v="2"/>
    <x v="0"/>
    <s v="FT"/>
    <x v="6"/>
    <n v="130001"/>
    <s v="USD"/>
    <n v="130001"/>
    <s v="US"/>
    <n v="100"/>
    <x v="0"/>
    <s v="M"/>
  </r>
  <r>
    <n v="2023"/>
    <m/>
    <x v="2"/>
    <x v="2"/>
    <x v="0"/>
    <s v="FT"/>
    <x v="6"/>
    <n v="71907"/>
    <s v="USD"/>
    <n v="71907"/>
    <s v="US"/>
    <n v="100"/>
    <x v="0"/>
    <s v="M"/>
  </r>
  <r>
    <n v="2023"/>
    <m/>
    <x v="0"/>
    <x v="0"/>
    <x v="0"/>
    <s v="FT"/>
    <x v="28"/>
    <n v="144000"/>
    <s v="USD"/>
    <n v="144000"/>
    <s v="CA"/>
    <n v="100"/>
    <x v="3"/>
    <s v="M"/>
  </r>
  <r>
    <n v="2023"/>
    <m/>
    <x v="0"/>
    <x v="0"/>
    <x v="0"/>
    <s v="FT"/>
    <x v="28"/>
    <n v="80000"/>
    <s v="USD"/>
    <n v="80000"/>
    <s v="CA"/>
    <n v="100"/>
    <x v="3"/>
    <s v="M"/>
  </r>
  <r>
    <n v="2023"/>
    <m/>
    <x v="0"/>
    <x v="0"/>
    <x v="0"/>
    <s v="FT"/>
    <x v="9"/>
    <n v="205000"/>
    <s v="USD"/>
    <n v="205000"/>
    <s v="US"/>
    <n v="100"/>
    <x v="0"/>
    <s v="M"/>
  </r>
  <r>
    <n v="2023"/>
    <m/>
    <x v="0"/>
    <x v="0"/>
    <x v="0"/>
    <s v="FT"/>
    <x v="9"/>
    <n v="150000"/>
    <s v="USD"/>
    <n v="150000"/>
    <s v="US"/>
    <n v="100"/>
    <x v="0"/>
    <s v="M"/>
  </r>
  <r>
    <n v="2023"/>
    <m/>
    <x v="0"/>
    <x v="0"/>
    <x v="0"/>
    <s v="FT"/>
    <x v="4"/>
    <n v="189400"/>
    <s v="USD"/>
    <n v="189400"/>
    <s v="GB"/>
    <n v="0"/>
    <x v="2"/>
    <s v="M"/>
  </r>
  <r>
    <n v="2023"/>
    <m/>
    <x v="0"/>
    <x v="0"/>
    <x v="0"/>
    <s v="FT"/>
    <x v="4"/>
    <n v="131685"/>
    <s v="USD"/>
    <n v="131685"/>
    <s v="GB"/>
    <n v="0"/>
    <x v="2"/>
    <s v="M"/>
  </r>
  <r>
    <n v="2023"/>
    <m/>
    <x v="3"/>
    <x v="3"/>
    <x v="0"/>
    <s v="FT"/>
    <x v="32"/>
    <n v="204500"/>
    <s v="USD"/>
    <n v="204500"/>
    <s v="US"/>
    <n v="0"/>
    <x v="0"/>
    <s v="M"/>
  </r>
  <r>
    <n v="2023"/>
    <m/>
    <x v="3"/>
    <x v="3"/>
    <x v="0"/>
    <s v="FT"/>
    <x v="32"/>
    <n v="142200"/>
    <s v="USD"/>
    <n v="142200"/>
    <s v="US"/>
    <n v="0"/>
    <x v="0"/>
    <s v="M"/>
  </r>
  <r>
    <n v="2023"/>
    <m/>
    <x v="0"/>
    <x v="0"/>
    <x v="0"/>
    <s v="FT"/>
    <x v="6"/>
    <n v="150000"/>
    <s v="USD"/>
    <n v="150000"/>
    <s v="US"/>
    <n v="100"/>
    <x v="0"/>
    <s v="M"/>
  </r>
  <r>
    <n v="2023"/>
    <m/>
    <x v="0"/>
    <x v="0"/>
    <x v="0"/>
    <s v="FT"/>
    <x v="6"/>
    <n v="130000"/>
    <s v="USD"/>
    <n v="130000"/>
    <s v="US"/>
    <n v="100"/>
    <x v="0"/>
    <s v="M"/>
  </r>
  <r>
    <n v="2023"/>
    <m/>
    <x v="1"/>
    <x v="1"/>
    <x v="0"/>
    <s v="FT"/>
    <x v="1"/>
    <n v="120000"/>
    <s v="USD"/>
    <n v="120000"/>
    <s v="US"/>
    <n v="0"/>
    <x v="0"/>
    <s v="M"/>
  </r>
  <r>
    <n v="2023"/>
    <m/>
    <x v="1"/>
    <x v="1"/>
    <x v="0"/>
    <s v="FT"/>
    <x v="1"/>
    <n v="120000"/>
    <s v="USD"/>
    <n v="120000"/>
    <s v="US"/>
    <n v="0"/>
    <x v="0"/>
    <s v="M"/>
  </r>
  <r>
    <n v="2023"/>
    <m/>
    <x v="0"/>
    <x v="0"/>
    <x v="0"/>
    <s v="FT"/>
    <x v="4"/>
    <n v="172000"/>
    <s v="USD"/>
    <n v="172000"/>
    <s v="GB"/>
    <n v="100"/>
    <x v="2"/>
    <s v="M"/>
  </r>
  <r>
    <n v="2023"/>
    <m/>
    <x v="0"/>
    <x v="0"/>
    <x v="0"/>
    <s v="FT"/>
    <x v="4"/>
    <n v="110000"/>
    <s v="USD"/>
    <n v="110000"/>
    <s v="GB"/>
    <n v="100"/>
    <x v="2"/>
    <s v="M"/>
  </r>
  <r>
    <n v="2023"/>
    <m/>
    <x v="0"/>
    <x v="0"/>
    <x v="0"/>
    <s v="FT"/>
    <x v="7"/>
    <n v="260000"/>
    <s v="USD"/>
    <n v="260000"/>
    <s v="US"/>
    <n v="0"/>
    <x v="0"/>
    <s v="L"/>
  </r>
  <r>
    <n v="2023"/>
    <m/>
    <x v="0"/>
    <x v="0"/>
    <x v="0"/>
    <s v="FT"/>
    <x v="7"/>
    <n v="136000"/>
    <s v="USD"/>
    <n v="136000"/>
    <s v="US"/>
    <n v="0"/>
    <x v="0"/>
    <s v="L"/>
  </r>
  <r>
    <n v="2023"/>
    <m/>
    <x v="0"/>
    <x v="0"/>
    <x v="0"/>
    <s v="FT"/>
    <x v="4"/>
    <n v="110000"/>
    <s v="USD"/>
    <n v="110000"/>
    <s v="US"/>
    <n v="100"/>
    <x v="0"/>
    <s v="M"/>
  </r>
  <r>
    <n v="2023"/>
    <m/>
    <x v="0"/>
    <x v="0"/>
    <x v="0"/>
    <s v="FT"/>
    <x v="4"/>
    <n v="90000"/>
    <s v="USD"/>
    <n v="90000"/>
    <s v="US"/>
    <n v="100"/>
    <x v="0"/>
    <s v="M"/>
  </r>
  <r>
    <n v="2023"/>
    <m/>
    <x v="2"/>
    <x v="2"/>
    <x v="0"/>
    <s v="FT"/>
    <x v="73"/>
    <n v="60000"/>
    <s v="USD"/>
    <n v="60000"/>
    <s v="AR"/>
    <n v="100"/>
    <x v="0"/>
    <s v="M"/>
  </r>
  <r>
    <n v="2023"/>
    <m/>
    <x v="2"/>
    <x v="2"/>
    <x v="0"/>
    <s v="FT"/>
    <x v="6"/>
    <n v="105000"/>
    <s v="CAD"/>
    <n v="77791"/>
    <s v="CA"/>
    <n v="50"/>
    <x v="3"/>
    <s v="L"/>
  </r>
  <r>
    <n v="2022"/>
    <m/>
    <x v="1"/>
    <x v="1"/>
    <x v="0"/>
    <s v="FT"/>
    <x v="6"/>
    <n v="45000"/>
    <s v="GBP"/>
    <n v="55410"/>
    <s v="FR"/>
    <n v="100"/>
    <x v="2"/>
    <s v="M"/>
  </r>
  <r>
    <n v="2023"/>
    <m/>
    <x v="0"/>
    <x v="0"/>
    <x v="0"/>
    <s v="FT"/>
    <x v="137"/>
    <n v="57000"/>
    <s v="USD"/>
    <n v="57000"/>
    <s v="GE"/>
    <n v="100"/>
    <x v="48"/>
    <s v="L"/>
  </r>
  <r>
    <n v="2023"/>
    <m/>
    <x v="1"/>
    <x v="1"/>
    <x v="0"/>
    <s v="FT"/>
    <x v="139"/>
    <n v="120000"/>
    <s v="USD"/>
    <n v="120000"/>
    <s v="GB"/>
    <n v="50"/>
    <x v="2"/>
    <s v="M"/>
  </r>
  <r>
    <n v="2023"/>
    <m/>
    <x v="0"/>
    <x v="0"/>
    <x v="0"/>
    <s v="FT"/>
    <x v="15"/>
    <n v="168400"/>
    <s v="USD"/>
    <n v="168400"/>
    <s v="US"/>
    <n v="0"/>
    <x v="0"/>
    <s v="M"/>
  </r>
  <r>
    <n v="2023"/>
    <m/>
    <x v="0"/>
    <x v="0"/>
    <x v="0"/>
    <s v="FT"/>
    <x v="15"/>
    <n v="90700"/>
    <s v="USD"/>
    <n v="90700"/>
    <s v="US"/>
    <n v="0"/>
    <x v="0"/>
    <s v="M"/>
  </r>
  <r>
    <n v="2023"/>
    <m/>
    <x v="0"/>
    <x v="0"/>
    <x v="0"/>
    <s v="FT"/>
    <x v="4"/>
    <n v="150000"/>
    <s v="USD"/>
    <n v="150000"/>
    <s v="US"/>
    <n v="100"/>
    <x v="0"/>
    <s v="M"/>
  </r>
  <r>
    <n v="2023"/>
    <m/>
    <x v="0"/>
    <x v="0"/>
    <x v="0"/>
    <s v="FT"/>
    <x v="4"/>
    <n v="95000"/>
    <s v="USD"/>
    <n v="95000"/>
    <s v="US"/>
    <n v="100"/>
    <x v="0"/>
    <s v="M"/>
  </r>
  <r>
    <n v="2023"/>
    <m/>
    <x v="0"/>
    <x v="0"/>
    <x v="0"/>
    <s v="FT"/>
    <x v="1"/>
    <n v="161000"/>
    <s v="USD"/>
    <n v="161000"/>
    <s v="US"/>
    <n v="0"/>
    <x v="0"/>
    <s v="M"/>
  </r>
  <r>
    <n v="2023"/>
    <m/>
    <x v="0"/>
    <x v="0"/>
    <x v="0"/>
    <s v="FT"/>
    <x v="1"/>
    <n v="85000"/>
    <s v="USD"/>
    <n v="85000"/>
    <s v="US"/>
    <n v="0"/>
    <x v="0"/>
    <s v="M"/>
  </r>
  <r>
    <n v="2023"/>
    <m/>
    <x v="0"/>
    <x v="0"/>
    <x v="0"/>
    <s v="FT"/>
    <x v="34"/>
    <n v="240000"/>
    <s v="USD"/>
    <n v="240000"/>
    <s v="US"/>
    <n v="100"/>
    <x v="0"/>
    <s v="M"/>
  </r>
  <r>
    <n v="2023"/>
    <m/>
    <x v="0"/>
    <x v="0"/>
    <x v="0"/>
    <s v="FT"/>
    <x v="34"/>
    <n v="157250"/>
    <s v="USD"/>
    <n v="157250"/>
    <s v="US"/>
    <n v="100"/>
    <x v="0"/>
    <s v="M"/>
  </r>
  <r>
    <n v="2023"/>
    <m/>
    <x v="0"/>
    <x v="0"/>
    <x v="0"/>
    <s v="FT"/>
    <x v="7"/>
    <n v="260000"/>
    <s v="USD"/>
    <n v="260000"/>
    <s v="US"/>
    <n v="0"/>
    <x v="0"/>
    <s v="L"/>
  </r>
  <r>
    <n v="2023"/>
    <m/>
    <x v="0"/>
    <x v="0"/>
    <x v="0"/>
    <s v="FT"/>
    <x v="7"/>
    <n v="136000"/>
    <s v="USD"/>
    <n v="136000"/>
    <s v="US"/>
    <n v="0"/>
    <x v="0"/>
    <s v="L"/>
  </r>
  <r>
    <n v="2023"/>
    <m/>
    <x v="0"/>
    <x v="0"/>
    <x v="0"/>
    <s v="FT"/>
    <x v="6"/>
    <n v="277500"/>
    <s v="USD"/>
    <n v="277500"/>
    <s v="US"/>
    <n v="0"/>
    <x v="0"/>
    <s v="M"/>
  </r>
  <r>
    <n v="2023"/>
    <m/>
    <x v="0"/>
    <x v="0"/>
    <x v="0"/>
    <s v="FT"/>
    <x v="6"/>
    <n v="206000"/>
    <s v="USD"/>
    <n v="206000"/>
    <s v="US"/>
    <n v="0"/>
    <x v="0"/>
    <s v="M"/>
  </r>
  <r>
    <n v="2023"/>
    <m/>
    <x v="1"/>
    <x v="1"/>
    <x v="0"/>
    <s v="FT"/>
    <x v="2"/>
    <n v="165000"/>
    <s v="USD"/>
    <n v="165000"/>
    <s v="US"/>
    <n v="0"/>
    <x v="0"/>
    <s v="M"/>
  </r>
  <r>
    <n v="2023"/>
    <m/>
    <x v="1"/>
    <x v="1"/>
    <x v="0"/>
    <s v="FT"/>
    <x v="2"/>
    <n v="150000"/>
    <s v="USD"/>
    <n v="150000"/>
    <s v="US"/>
    <n v="0"/>
    <x v="0"/>
    <s v="M"/>
  </r>
  <r>
    <n v="2023"/>
    <m/>
    <x v="0"/>
    <x v="0"/>
    <x v="0"/>
    <s v="FT"/>
    <x v="7"/>
    <n v="222200"/>
    <s v="USD"/>
    <n v="222200"/>
    <s v="US"/>
    <n v="0"/>
    <x v="0"/>
    <s v="L"/>
  </r>
  <r>
    <n v="2023"/>
    <m/>
    <x v="0"/>
    <x v="0"/>
    <x v="0"/>
    <s v="FT"/>
    <x v="7"/>
    <n v="136000"/>
    <s v="USD"/>
    <n v="136000"/>
    <s v="US"/>
    <n v="0"/>
    <x v="0"/>
    <s v="L"/>
  </r>
  <r>
    <n v="2023"/>
    <m/>
    <x v="0"/>
    <x v="0"/>
    <x v="0"/>
    <s v="FT"/>
    <x v="6"/>
    <n v="236500"/>
    <s v="USD"/>
    <n v="236500"/>
    <s v="US"/>
    <n v="0"/>
    <x v="0"/>
    <s v="M"/>
  </r>
  <r>
    <n v="2023"/>
    <m/>
    <x v="0"/>
    <x v="0"/>
    <x v="0"/>
    <s v="FT"/>
    <x v="6"/>
    <n v="176000"/>
    <s v="USD"/>
    <n v="176000"/>
    <s v="US"/>
    <n v="0"/>
    <x v="0"/>
    <s v="M"/>
  </r>
  <r>
    <n v="2023"/>
    <m/>
    <x v="0"/>
    <x v="0"/>
    <x v="0"/>
    <s v="FT"/>
    <x v="4"/>
    <n v="155000"/>
    <s v="USD"/>
    <n v="155000"/>
    <s v="GB"/>
    <n v="0"/>
    <x v="2"/>
    <s v="M"/>
  </r>
  <r>
    <n v="2023"/>
    <m/>
    <x v="0"/>
    <x v="0"/>
    <x v="0"/>
    <s v="FT"/>
    <x v="4"/>
    <n v="120000"/>
    <s v="USD"/>
    <n v="120000"/>
    <s v="GB"/>
    <n v="0"/>
    <x v="2"/>
    <s v="M"/>
  </r>
  <r>
    <n v="2023"/>
    <m/>
    <x v="0"/>
    <x v="0"/>
    <x v="0"/>
    <s v="FT"/>
    <x v="6"/>
    <n v="172800"/>
    <s v="USD"/>
    <n v="172800"/>
    <s v="GB"/>
    <n v="100"/>
    <x v="2"/>
    <s v="M"/>
  </r>
  <r>
    <n v="2023"/>
    <m/>
    <x v="0"/>
    <x v="0"/>
    <x v="0"/>
    <s v="FT"/>
    <x v="6"/>
    <n v="110000"/>
    <s v="USD"/>
    <n v="110000"/>
    <s v="GB"/>
    <n v="100"/>
    <x v="2"/>
    <s v="M"/>
  </r>
  <r>
    <n v="2023"/>
    <m/>
    <x v="0"/>
    <x v="0"/>
    <x v="0"/>
    <s v="FT"/>
    <x v="7"/>
    <n v="260000"/>
    <s v="USD"/>
    <n v="260000"/>
    <s v="US"/>
    <n v="0"/>
    <x v="0"/>
    <s v="L"/>
  </r>
  <r>
    <n v="2023"/>
    <m/>
    <x v="0"/>
    <x v="0"/>
    <x v="0"/>
    <s v="FT"/>
    <x v="7"/>
    <n v="136000"/>
    <s v="USD"/>
    <n v="136000"/>
    <s v="US"/>
    <n v="0"/>
    <x v="0"/>
    <s v="L"/>
  </r>
  <r>
    <n v="2023"/>
    <m/>
    <x v="0"/>
    <x v="0"/>
    <x v="0"/>
    <s v="FT"/>
    <x v="1"/>
    <n v="171250"/>
    <s v="USD"/>
    <n v="171250"/>
    <s v="US"/>
    <n v="0"/>
    <x v="0"/>
    <s v="M"/>
  </r>
  <r>
    <n v="2023"/>
    <m/>
    <x v="0"/>
    <x v="0"/>
    <x v="0"/>
    <s v="FT"/>
    <x v="1"/>
    <n v="113750"/>
    <s v="USD"/>
    <n v="113750"/>
    <s v="US"/>
    <n v="0"/>
    <x v="0"/>
    <s v="M"/>
  </r>
  <r>
    <n v="2022"/>
    <m/>
    <x v="2"/>
    <x v="2"/>
    <x v="0"/>
    <s v="FT"/>
    <x v="34"/>
    <n v="5500000"/>
    <s v="JPY"/>
    <n v="41809"/>
    <s v="JP"/>
    <n v="50"/>
    <x v="57"/>
    <s v="L"/>
  </r>
  <r>
    <n v="2020"/>
    <m/>
    <x v="1"/>
    <x v="1"/>
    <x v="1"/>
    <s v="CT"/>
    <x v="140"/>
    <n v="60000"/>
    <s v="USD"/>
    <n v="60000"/>
    <s v="NG"/>
    <n v="0"/>
    <x v="41"/>
    <s v="M"/>
  </r>
  <r>
    <n v="2023"/>
    <m/>
    <x v="2"/>
    <x v="2"/>
    <x v="0"/>
    <s v="FT"/>
    <x v="134"/>
    <n v="100000"/>
    <s v="USD"/>
    <n v="100000"/>
    <s v="DE"/>
    <n v="50"/>
    <x v="0"/>
    <s v="L"/>
  </r>
  <r>
    <n v="2023"/>
    <m/>
    <x v="0"/>
    <x v="0"/>
    <x v="1"/>
    <s v="CT"/>
    <x v="131"/>
    <n v="300000"/>
    <s v="EUR"/>
    <n v="323905"/>
    <s v="FR"/>
    <n v="100"/>
    <x v="0"/>
    <s v="M"/>
  </r>
  <r>
    <n v="2023"/>
    <m/>
    <x v="0"/>
    <x v="0"/>
    <x v="0"/>
    <s v="FT"/>
    <x v="1"/>
    <n v="146000"/>
    <s v="USD"/>
    <n v="146000"/>
    <s v="US"/>
    <n v="0"/>
    <x v="0"/>
    <s v="M"/>
  </r>
  <r>
    <n v="2023"/>
    <m/>
    <x v="0"/>
    <x v="0"/>
    <x v="0"/>
    <s v="FT"/>
    <x v="1"/>
    <n v="75000"/>
    <s v="USD"/>
    <n v="75000"/>
    <s v="US"/>
    <n v="0"/>
    <x v="0"/>
    <s v="M"/>
  </r>
  <r>
    <n v="2023"/>
    <m/>
    <x v="0"/>
    <x v="0"/>
    <x v="0"/>
    <s v="FT"/>
    <x v="1"/>
    <n v="146000"/>
    <s v="USD"/>
    <n v="146000"/>
    <s v="US"/>
    <n v="0"/>
    <x v="0"/>
    <s v="M"/>
  </r>
  <r>
    <n v="2023"/>
    <m/>
    <x v="0"/>
    <x v="0"/>
    <x v="0"/>
    <s v="FT"/>
    <x v="1"/>
    <n v="75000"/>
    <s v="USD"/>
    <n v="75000"/>
    <s v="US"/>
    <n v="0"/>
    <x v="0"/>
    <s v="M"/>
  </r>
  <r>
    <n v="2023"/>
    <m/>
    <x v="2"/>
    <x v="2"/>
    <x v="0"/>
    <s v="FT"/>
    <x v="11"/>
    <n v="150000"/>
    <s v="USD"/>
    <n v="150000"/>
    <s v="US"/>
    <n v="0"/>
    <x v="0"/>
    <s v="M"/>
  </r>
  <r>
    <n v="2023"/>
    <m/>
    <x v="2"/>
    <x v="2"/>
    <x v="0"/>
    <s v="FT"/>
    <x v="11"/>
    <n v="100000"/>
    <s v="USD"/>
    <n v="100000"/>
    <s v="US"/>
    <n v="0"/>
    <x v="0"/>
    <s v="M"/>
  </r>
  <r>
    <n v="2023"/>
    <m/>
    <x v="0"/>
    <x v="0"/>
    <x v="0"/>
    <s v="FT"/>
    <x v="4"/>
    <n v="62000"/>
    <s v="USD"/>
    <n v="62000"/>
    <s v="US"/>
    <n v="0"/>
    <x v="0"/>
    <s v="M"/>
  </r>
  <r>
    <n v="2023"/>
    <m/>
    <x v="0"/>
    <x v="0"/>
    <x v="0"/>
    <s v="FT"/>
    <x v="4"/>
    <n v="55000"/>
    <s v="USD"/>
    <n v="55000"/>
    <s v="US"/>
    <n v="0"/>
    <x v="0"/>
    <s v="M"/>
  </r>
  <r>
    <n v="2023"/>
    <m/>
    <x v="1"/>
    <x v="1"/>
    <x v="0"/>
    <s v="FT"/>
    <x v="47"/>
    <n v="155000"/>
    <s v="USD"/>
    <n v="155000"/>
    <s v="US"/>
    <n v="0"/>
    <x v="0"/>
    <s v="M"/>
  </r>
  <r>
    <n v="2023"/>
    <m/>
    <x v="1"/>
    <x v="1"/>
    <x v="0"/>
    <s v="FT"/>
    <x v="47"/>
    <n v="140000"/>
    <s v="USD"/>
    <n v="140000"/>
    <s v="US"/>
    <n v="0"/>
    <x v="0"/>
    <s v="M"/>
  </r>
  <r>
    <n v="2023"/>
    <m/>
    <x v="1"/>
    <x v="1"/>
    <x v="0"/>
    <s v="FT"/>
    <x v="7"/>
    <n v="36000"/>
    <s v="USD"/>
    <n v="36000"/>
    <s v="NG"/>
    <n v="50"/>
    <x v="41"/>
    <s v="M"/>
  </r>
  <r>
    <n v="2023"/>
    <m/>
    <x v="0"/>
    <x v="0"/>
    <x v="0"/>
    <s v="FT"/>
    <x v="2"/>
    <n v="247500"/>
    <s v="USD"/>
    <n v="247500"/>
    <s v="US"/>
    <n v="0"/>
    <x v="0"/>
    <s v="M"/>
  </r>
  <r>
    <n v="2023"/>
    <m/>
    <x v="0"/>
    <x v="0"/>
    <x v="0"/>
    <s v="FT"/>
    <x v="2"/>
    <n v="172200"/>
    <s v="USD"/>
    <n v="172200"/>
    <s v="US"/>
    <n v="0"/>
    <x v="0"/>
    <s v="M"/>
  </r>
  <r>
    <n v="2023"/>
    <m/>
    <x v="1"/>
    <x v="1"/>
    <x v="0"/>
    <s v="FT"/>
    <x v="20"/>
    <n v="110000"/>
    <s v="USD"/>
    <n v="110000"/>
    <s v="US"/>
    <n v="0"/>
    <x v="0"/>
    <s v="M"/>
  </r>
  <r>
    <n v="2023"/>
    <m/>
    <x v="1"/>
    <x v="1"/>
    <x v="0"/>
    <s v="FT"/>
    <x v="20"/>
    <n v="70000"/>
    <s v="USD"/>
    <n v="70000"/>
    <s v="US"/>
    <n v="0"/>
    <x v="0"/>
    <s v="M"/>
  </r>
  <r>
    <n v="2023"/>
    <m/>
    <x v="0"/>
    <x v="0"/>
    <x v="0"/>
    <s v="FT"/>
    <x v="2"/>
    <n v="230000"/>
    <s v="USD"/>
    <n v="230000"/>
    <s v="US"/>
    <n v="0"/>
    <x v="0"/>
    <s v="M"/>
  </r>
  <r>
    <n v="2023"/>
    <m/>
    <x v="0"/>
    <x v="0"/>
    <x v="0"/>
    <s v="FT"/>
    <x v="2"/>
    <n v="140100"/>
    <s v="USD"/>
    <n v="140100"/>
    <s v="US"/>
    <n v="0"/>
    <x v="0"/>
    <s v="M"/>
  </r>
  <r>
    <n v="2023"/>
    <m/>
    <x v="0"/>
    <x v="0"/>
    <x v="0"/>
    <s v="FT"/>
    <x v="2"/>
    <n v="297300"/>
    <s v="USD"/>
    <n v="297300"/>
    <s v="US"/>
    <n v="100"/>
    <x v="0"/>
    <s v="M"/>
  </r>
  <r>
    <n v="2023"/>
    <m/>
    <x v="0"/>
    <x v="0"/>
    <x v="0"/>
    <s v="FT"/>
    <x v="2"/>
    <n v="198200"/>
    <s v="USD"/>
    <n v="198200"/>
    <s v="US"/>
    <n v="100"/>
    <x v="0"/>
    <s v="M"/>
  </r>
  <r>
    <n v="2023"/>
    <m/>
    <x v="1"/>
    <x v="1"/>
    <x v="0"/>
    <s v="FT"/>
    <x v="1"/>
    <n v="204000"/>
    <s v="USD"/>
    <n v="204000"/>
    <s v="US"/>
    <n v="100"/>
    <x v="0"/>
    <s v="M"/>
  </r>
  <r>
    <n v="2023"/>
    <m/>
    <x v="1"/>
    <x v="1"/>
    <x v="0"/>
    <s v="FT"/>
    <x v="1"/>
    <n v="161500"/>
    <s v="USD"/>
    <n v="161500"/>
    <s v="US"/>
    <n v="100"/>
    <x v="0"/>
    <s v="M"/>
  </r>
  <r>
    <n v="2023"/>
    <m/>
    <x v="0"/>
    <x v="0"/>
    <x v="0"/>
    <s v="FT"/>
    <x v="50"/>
    <n v="144000"/>
    <s v="USD"/>
    <n v="144000"/>
    <s v="GB"/>
    <n v="0"/>
    <x v="2"/>
    <s v="M"/>
  </r>
  <r>
    <n v="2023"/>
    <m/>
    <x v="0"/>
    <x v="0"/>
    <x v="0"/>
    <s v="FT"/>
    <x v="50"/>
    <n v="77000"/>
    <s v="USD"/>
    <n v="77000"/>
    <s v="GB"/>
    <n v="0"/>
    <x v="2"/>
    <s v="M"/>
  </r>
  <r>
    <n v="2023"/>
    <m/>
    <x v="1"/>
    <x v="1"/>
    <x v="0"/>
    <s v="FT"/>
    <x v="20"/>
    <n v="87500"/>
    <s v="USD"/>
    <n v="87500"/>
    <s v="US"/>
    <n v="100"/>
    <x v="0"/>
    <s v="M"/>
  </r>
  <r>
    <n v="2023"/>
    <m/>
    <x v="1"/>
    <x v="1"/>
    <x v="0"/>
    <s v="FT"/>
    <x v="20"/>
    <n v="62500"/>
    <s v="USD"/>
    <n v="62500"/>
    <s v="US"/>
    <n v="100"/>
    <x v="0"/>
    <s v="M"/>
  </r>
  <r>
    <n v="2023"/>
    <m/>
    <x v="0"/>
    <x v="0"/>
    <x v="0"/>
    <s v="FT"/>
    <x v="4"/>
    <n v="160000"/>
    <s v="USD"/>
    <n v="160000"/>
    <s v="US"/>
    <n v="100"/>
    <x v="0"/>
    <s v="M"/>
  </r>
  <r>
    <n v="2023"/>
    <m/>
    <x v="0"/>
    <x v="0"/>
    <x v="0"/>
    <s v="FT"/>
    <x v="4"/>
    <n v="135000"/>
    <s v="USD"/>
    <n v="135000"/>
    <s v="US"/>
    <n v="100"/>
    <x v="0"/>
    <s v="M"/>
  </r>
  <r>
    <n v="2023"/>
    <m/>
    <x v="0"/>
    <x v="0"/>
    <x v="0"/>
    <s v="FT"/>
    <x v="2"/>
    <n v="216000"/>
    <s v="USD"/>
    <n v="216000"/>
    <s v="US"/>
    <n v="100"/>
    <x v="0"/>
    <s v="M"/>
  </r>
  <r>
    <n v="2023"/>
    <m/>
    <x v="0"/>
    <x v="0"/>
    <x v="0"/>
    <s v="FT"/>
    <x v="2"/>
    <n v="184000"/>
    <s v="USD"/>
    <n v="184000"/>
    <s v="US"/>
    <n v="100"/>
    <x v="0"/>
    <s v="M"/>
  </r>
  <r>
    <n v="2023"/>
    <m/>
    <x v="1"/>
    <x v="1"/>
    <x v="0"/>
    <s v="FT"/>
    <x v="15"/>
    <n v="90000"/>
    <s v="GBP"/>
    <n v="110736"/>
    <s v="GB"/>
    <n v="0"/>
    <x v="2"/>
    <s v="M"/>
  </r>
  <r>
    <n v="2023"/>
    <m/>
    <x v="1"/>
    <x v="1"/>
    <x v="0"/>
    <s v="FT"/>
    <x v="15"/>
    <n v="45000"/>
    <s v="GBP"/>
    <n v="55368"/>
    <s v="GB"/>
    <n v="0"/>
    <x v="2"/>
    <s v="M"/>
  </r>
  <r>
    <n v="2023"/>
    <m/>
    <x v="0"/>
    <x v="0"/>
    <x v="0"/>
    <s v="FT"/>
    <x v="34"/>
    <n v="253000"/>
    <s v="USD"/>
    <n v="253000"/>
    <s v="US"/>
    <n v="100"/>
    <x v="0"/>
    <s v="M"/>
  </r>
  <r>
    <n v="2023"/>
    <m/>
    <x v="0"/>
    <x v="0"/>
    <x v="0"/>
    <s v="FT"/>
    <x v="34"/>
    <n v="156400"/>
    <s v="USD"/>
    <n v="156400"/>
    <s v="US"/>
    <n v="100"/>
    <x v="0"/>
    <s v="M"/>
  </r>
  <r>
    <n v="2023"/>
    <m/>
    <x v="0"/>
    <x v="0"/>
    <x v="0"/>
    <s v="FT"/>
    <x v="1"/>
    <n v="265000"/>
    <s v="USD"/>
    <n v="265000"/>
    <s v="US"/>
    <n v="100"/>
    <x v="0"/>
    <s v="M"/>
  </r>
  <r>
    <n v="2023"/>
    <m/>
    <x v="0"/>
    <x v="0"/>
    <x v="0"/>
    <s v="FT"/>
    <x v="1"/>
    <n v="200000"/>
    <s v="USD"/>
    <n v="200000"/>
    <s v="US"/>
    <n v="100"/>
    <x v="0"/>
    <s v="M"/>
  </r>
  <r>
    <n v="2023"/>
    <m/>
    <x v="0"/>
    <x v="0"/>
    <x v="0"/>
    <s v="FT"/>
    <x v="1"/>
    <n v="217000"/>
    <s v="USD"/>
    <n v="217000"/>
    <s v="US"/>
    <n v="100"/>
    <x v="0"/>
    <s v="M"/>
  </r>
  <r>
    <n v="2023"/>
    <m/>
    <x v="0"/>
    <x v="0"/>
    <x v="0"/>
    <s v="FT"/>
    <x v="1"/>
    <n v="185000"/>
    <s v="USD"/>
    <n v="185000"/>
    <s v="US"/>
    <n v="100"/>
    <x v="0"/>
    <s v="M"/>
  </r>
  <r>
    <n v="2023"/>
    <m/>
    <x v="0"/>
    <x v="0"/>
    <x v="0"/>
    <s v="FT"/>
    <x v="6"/>
    <n v="177300"/>
    <s v="USD"/>
    <n v="177300"/>
    <s v="GB"/>
    <n v="0"/>
    <x v="2"/>
    <s v="M"/>
  </r>
  <r>
    <n v="2023"/>
    <m/>
    <x v="0"/>
    <x v="0"/>
    <x v="0"/>
    <s v="FT"/>
    <x v="6"/>
    <n v="136300"/>
    <s v="USD"/>
    <n v="136300"/>
    <s v="GB"/>
    <n v="0"/>
    <x v="2"/>
    <s v="M"/>
  </r>
  <r>
    <n v="2023"/>
    <m/>
    <x v="0"/>
    <x v="0"/>
    <x v="0"/>
    <s v="FT"/>
    <x v="4"/>
    <n v="83000"/>
    <s v="USD"/>
    <n v="83000"/>
    <s v="US"/>
    <n v="100"/>
    <x v="0"/>
    <s v="M"/>
  </r>
  <r>
    <n v="2023"/>
    <m/>
    <x v="0"/>
    <x v="0"/>
    <x v="0"/>
    <s v="FT"/>
    <x v="4"/>
    <n v="72000"/>
    <s v="USD"/>
    <n v="72000"/>
    <s v="US"/>
    <n v="100"/>
    <x v="0"/>
    <s v="M"/>
  </r>
  <r>
    <n v="2023"/>
    <m/>
    <x v="0"/>
    <x v="0"/>
    <x v="0"/>
    <s v="FT"/>
    <x v="4"/>
    <n v="208450"/>
    <s v="USD"/>
    <n v="208450"/>
    <s v="US"/>
    <n v="100"/>
    <x v="0"/>
    <s v="M"/>
  </r>
  <r>
    <n v="2023"/>
    <m/>
    <x v="0"/>
    <x v="0"/>
    <x v="0"/>
    <s v="FT"/>
    <x v="4"/>
    <n v="170550"/>
    <s v="USD"/>
    <n v="170550"/>
    <s v="US"/>
    <n v="100"/>
    <x v="0"/>
    <s v="M"/>
  </r>
  <r>
    <n v="2023"/>
    <m/>
    <x v="0"/>
    <x v="0"/>
    <x v="0"/>
    <s v="FT"/>
    <x v="1"/>
    <n v="72000"/>
    <s v="USD"/>
    <n v="72000"/>
    <s v="CO"/>
    <n v="100"/>
    <x v="44"/>
    <s v="M"/>
  </r>
  <r>
    <n v="2023"/>
    <m/>
    <x v="0"/>
    <x v="0"/>
    <x v="0"/>
    <s v="FT"/>
    <x v="1"/>
    <n v="60000"/>
    <s v="USD"/>
    <n v="60000"/>
    <s v="CO"/>
    <n v="100"/>
    <x v="44"/>
    <s v="M"/>
  </r>
  <r>
    <n v="2023"/>
    <m/>
    <x v="0"/>
    <x v="0"/>
    <x v="0"/>
    <s v="FT"/>
    <x v="2"/>
    <n v="200000"/>
    <s v="USD"/>
    <n v="200000"/>
    <s v="US"/>
    <n v="0"/>
    <x v="0"/>
    <s v="M"/>
  </r>
  <r>
    <n v="2023"/>
    <m/>
    <x v="0"/>
    <x v="0"/>
    <x v="0"/>
    <s v="FT"/>
    <x v="2"/>
    <n v="130000"/>
    <s v="USD"/>
    <n v="130000"/>
    <s v="US"/>
    <n v="0"/>
    <x v="0"/>
    <s v="M"/>
  </r>
  <r>
    <n v="2023"/>
    <m/>
    <x v="0"/>
    <x v="0"/>
    <x v="0"/>
    <s v="FT"/>
    <x v="6"/>
    <n v="190000"/>
    <s v="USD"/>
    <n v="190000"/>
    <s v="US"/>
    <n v="0"/>
    <x v="0"/>
    <s v="M"/>
  </r>
  <r>
    <n v="2023"/>
    <m/>
    <x v="0"/>
    <x v="0"/>
    <x v="0"/>
    <s v="FT"/>
    <x v="6"/>
    <n v="165000"/>
    <s v="USD"/>
    <n v="165000"/>
    <s v="US"/>
    <n v="0"/>
    <x v="0"/>
    <s v="M"/>
  </r>
  <r>
    <n v="2023"/>
    <m/>
    <x v="2"/>
    <x v="2"/>
    <x v="0"/>
    <s v="FT"/>
    <x v="34"/>
    <n v="165000"/>
    <s v="USD"/>
    <n v="165000"/>
    <s v="US"/>
    <n v="0"/>
    <x v="0"/>
    <s v="M"/>
  </r>
  <r>
    <n v="2023"/>
    <m/>
    <x v="2"/>
    <x v="2"/>
    <x v="0"/>
    <s v="FT"/>
    <x v="34"/>
    <n v="145000"/>
    <s v="USD"/>
    <n v="145000"/>
    <s v="US"/>
    <n v="0"/>
    <x v="0"/>
    <s v="M"/>
  </r>
  <r>
    <n v="2023"/>
    <m/>
    <x v="0"/>
    <x v="0"/>
    <x v="0"/>
    <s v="FT"/>
    <x v="7"/>
    <n v="222200"/>
    <s v="USD"/>
    <n v="222200"/>
    <s v="US"/>
    <n v="0"/>
    <x v="0"/>
    <s v="L"/>
  </r>
  <r>
    <n v="2023"/>
    <m/>
    <x v="0"/>
    <x v="0"/>
    <x v="0"/>
    <s v="FT"/>
    <x v="7"/>
    <n v="136000"/>
    <s v="USD"/>
    <n v="136000"/>
    <s v="US"/>
    <n v="0"/>
    <x v="0"/>
    <s v="L"/>
  </r>
  <r>
    <n v="2023"/>
    <m/>
    <x v="3"/>
    <x v="3"/>
    <x v="0"/>
    <s v="FT"/>
    <x v="105"/>
    <n v="336400"/>
    <s v="USD"/>
    <n v="336400"/>
    <s v="US"/>
    <n v="0"/>
    <x v="0"/>
    <s v="M"/>
  </r>
  <r>
    <n v="2023"/>
    <m/>
    <x v="3"/>
    <x v="3"/>
    <x v="0"/>
    <s v="FT"/>
    <x v="105"/>
    <n v="201900"/>
    <s v="USD"/>
    <n v="201900"/>
    <s v="US"/>
    <n v="0"/>
    <x v="0"/>
    <s v="M"/>
  </r>
  <r>
    <n v="2023"/>
    <m/>
    <x v="1"/>
    <x v="1"/>
    <x v="0"/>
    <s v="FT"/>
    <x v="6"/>
    <n v="189750"/>
    <s v="USD"/>
    <n v="189750"/>
    <s v="US"/>
    <n v="0"/>
    <x v="0"/>
    <s v="M"/>
  </r>
  <r>
    <n v="2023"/>
    <m/>
    <x v="1"/>
    <x v="1"/>
    <x v="0"/>
    <s v="FT"/>
    <x v="6"/>
    <n v="131100"/>
    <s v="USD"/>
    <n v="131100"/>
    <s v="US"/>
    <n v="0"/>
    <x v="0"/>
    <s v="M"/>
  </r>
  <r>
    <n v="2023"/>
    <m/>
    <x v="1"/>
    <x v="1"/>
    <x v="0"/>
    <s v="FT"/>
    <x v="12"/>
    <n v="270000"/>
    <s v="USD"/>
    <n v="270000"/>
    <s v="US"/>
    <n v="100"/>
    <x v="0"/>
    <s v="M"/>
  </r>
  <r>
    <n v="2023"/>
    <m/>
    <x v="1"/>
    <x v="1"/>
    <x v="0"/>
    <s v="FT"/>
    <x v="12"/>
    <n v="95000"/>
    <s v="USD"/>
    <n v="95000"/>
    <s v="US"/>
    <n v="100"/>
    <x v="0"/>
    <s v="M"/>
  </r>
  <r>
    <n v="2023"/>
    <m/>
    <x v="0"/>
    <x v="0"/>
    <x v="0"/>
    <s v="FT"/>
    <x v="1"/>
    <n v="170000"/>
    <s v="USD"/>
    <n v="170000"/>
    <s v="US"/>
    <n v="0"/>
    <x v="0"/>
    <s v="M"/>
  </r>
  <r>
    <n v="2023"/>
    <m/>
    <x v="0"/>
    <x v="0"/>
    <x v="0"/>
    <s v="FT"/>
    <x v="1"/>
    <n v="120000"/>
    <s v="USD"/>
    <n v="120000"/>
    <s v="US"/>
    <n v="0"/>
    <x v="0"/>
    <s v="M"/>
  </r>
  <r>
    <n v="2023"/>
    <m/>
    <x v="1"/>
    <x v="1"/>
    <x v="0"/>
    <s v="FT"/>
    <x v="1"/>
    <n v="117300"/>
    <s v="USD"/>
    <n v="117300"/>
    <s v="US"/>
    <n v="0"/>
    <x v="0"/>
    <s v="M"/>
  </r>
  <r>
    <n v="2023"/>
    <m/>
    <x v="1"/>
    <x v="1"/>
    <x v="0"/>
    <s v="FT"/>
    <x v="1"/>
    <n v="69000"/>
    <s v="USD"/>
    <n v="69000"/>
    <s v="US"/>
    <n v="0"/>
    <x v="0"/>
    <s v="M"/>
  </r>
  <r>
    <n v="2023"/>
    <m/>
    <x v="0"/>
    <x v="0"/>
    <x v="0"/>
    <s v="FT"/>
    <x v="1"/>
    <n v="182000"/>
    <s v="USD"/>
    <n v="182000"/>
    <s v="US"/>
    <n v="100"/>
    <x v="0"/>
    <s v="M"/>
  </r>
  <r>
    <n v="2023"/>
    <m/>
    <x v="0"/>
    <x v="0"/>
    <x v="0"/>
    <s v="FT"/>
    <x v="1"/>
    <n v="144000"/>
    <s v="USD"/>
    <n v="144000"/>
    <s v="US"/>
    <n v="100"/>
    <x v="0"/>
    <s v="M"/>
  </r>
  <r>
    <n v="2023"/>
    <m/>
    <x v="1"/>
    <x v="1"/>
    <x v="0"/>
    <s v="FT"/>
    <x v="104"/>
    <n v="244000"/>
    <s v="USD"/>
    <n v="244000"/>
    <s v="US"/>
    <n v="0"/>
    <x v="0"/>
    <s v="M"/>
  </r>
  <r>
    <n v="2023"/>
    <m/>
    <x v="1"/>
    <x v="1"/>
    <x v="0"/>
    <s v="FT"/>
    <x v="104"/>
    <n v="200000"/>
    <s v="USD"/>
    <n v="200000"/>
    <s v="US"/>
    <n v="0"/>
    <x v="0"/>
    <s v="M"/>
  </r>
  <r>
    <n v="2023"/>
    <m/>
    <x v="0"/>
    <x v="0"/>
    <x v="0"/>
    <s v="FT"/>
    <x v="4"/>
    <n v="120000"/>
    <s v="USD"/>
    <n v="120000"/>
    <s v="US"/>
    <n v="100"/>
    <x v="0"/>
    <s v="M"/>
  </r>
  <r>
    <n v="2023"/>
    <m/>
    <x v="0"/>
    <x v="0"/>
    <x v="0"/>
    <s v="FT"/>
    <x v="4"/>
    <n v="100000"/>
    <s v="USD"/>
    <n v="100000"/>
    <s v="US"/>
    <n v="100"/>
    <x v="0"/>
    <s v="M"/>
  </r>
  <r>
    <n v="2023"/>
    <m/>
    <x v="1"/>
    <x v="1"/>
    <x v="0"/>
    <s v="FT"/>
    <x v="1"/>
    <n v="260000"/>
    <s v="USD"/>
    <n v="260000"/>
    <s v="US"/>
    <n v="0"/>
    <x v="0"/>
    <s v="M"/>
  </r>
  <r>
    <n v="2023"/>
    <m/>
    <x v="1"/>
    <x v="1"/>
    <x v="0"/>
    <s v="FT"/>
    <x v="1"/>
    <n v="175000"/>
    <s v="USD"/>
    <n v="175000"/>
    <s v="US"/>
    <n v="0"/>
    <x v="0"/>
    <s v="M"/>
  </r>
  <r>
    <n v="2023"/>
    <m/>
    <x v="0"/>
    <x v="0"/>
    <x v="0"/>
    <s v="FT"/>
    <x v="1"/>
    <n v="190000"/>
    <s v="USD"/>
    <n v="190000"/>
    <s v="US"/>
    <n v="0"/>
    <x v="0"/>
    <s v="M"/>
  </r>
  <r>
    <n v="2023"/>
    <m/>
    <x v="0"/>
    <x v="0"/>
    <x v="0"/>
    <s v="FT"/>
    <x v="1"/>
    <n v="150000"/>
    <s v="USD"/>
    <n v="150000"/>
    <s v="US"/>
    <n v="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2"/>
    <n v="250000"/>
    <s v="USD"/>
    <n v="250000"/>
    <s v="US"/>
    <n v="0"/>
    <x v="0"/>
    <s v="M"/>
  </r>
  <r>
    <n v="2023"/>
    <m/>
    <x v="0"/>
    <x v="0"/>
    <x v="0"/>
    <s v="FT"/>
    <x v="2"/>
    <n v="100000"/>
    <s v="USD"/>
    <n v="100000"/>
    <s v="US"/>
    <n v="0"/>
    <x v="0"/>
    <s v="M"/>
  </r>
  <r>
    <n v="2023"/>
    <m/>
    <x v="0"/>
    <x v="0"/>
    <x v="0"/>
    <s v="FT"/>
    <x v="2"/>
    <n v="225000"/>
    <s v="USD"/>
    <n v="225000"/>
    <s v="US"/>
    <n v="100"/>
    <x v="0"/>
    <s v="M"/>
  </r>
  <r>
    <n v="2023"/>
    <m/>
    <x v="0"/>
    <x v="0"/>
    <x v="0"/>
    <s v="FT"/>
    <x v="2"/>
    <n v="175000"/>
    <s v="USD"/>
    <n v="175000"/>
    <s v="US"/>
    <n v="10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6"/>
    <n v="210000"/>
    <s v="USD"/>
    <n v="210000"/>
    <s v="US"/>
    <n v="100"/>
    <x v="0"/>
    <s v="M"/>
  </r>
  <r>
    <n v="2023"/>
    <m/>
    <x v="0"/>
    <x v="0"/>
    <x v="0"/>
    <s v="FT"/>
    <x v="6"/>
    <n v="160000"/>
    <s v="USD"/>
    <n v="160000"/>
    <s v="US"/>
    <n v="100"/>
    <x v="0"/>
    <s v="M"/>
  </r>
  <r>
    <n v="2023"/>
    <m/>
    <x v="0"/>
    <x v="0"/>
    <x v="0"/>
    <s v="FT"/>
    <x v="6"/>
    <n v="236500"/>
    <s v="USD"/>
    <n v="236500"/>
    <s v="US"/>
    <n v="0"/>
    <x v="0"/>
    <s v="M"/>
  </r>
  <r>
    <n v="2023"/>
    <m/>
    <x v="0"/>
    <x v="0"/>
    <x v="0"/>
    <s v="FT"/>
    <x v="6"/>
    <n v="176000"/>
    <s v="USD"/>
    <n v="176000"/>
    <s v="US"/>
    <n v="0"/>
    <x v="0"/>
    <s v="M"/>
  </r>
  <r>
    <n v="2023"/>
    <m/>
    <x v="1"/>
    <x v="1"/>
    <x v="0"/>
    <s v="FT"/>
    <x v="6"/>
    <n v="105000"/>
    <s v="USD"/>
    <n v="105000"/>
    <s v="US"/>
    <n v="0"/>
    <x v="0"/>
    <s v="M"/>
  </r>
  <r>
    <n v="2023"/>
    <m/>
    <x v="1"/>
    <x v="1"/>
    <x v="0"/>
    <s v="FT"/>
    <x v="6"/>
    <n v="102500"/>
    <s v="USD"/>
    <n v="102500"/>
    <s v="US"/>
    <n v="0"/>
    <x v="0"/>
    <s v="M"/>
  </r>
  <r>
    <n v="2023"/>
    <m/>
    <x v="0"/>
    <x v="0"/>
    <x v="0"/>
    <s v="FT"/>
    <x v="34"/>
    <n v="370000"/>
    <s v="USD"/>
    <n v="370000"/>
    <s v="US"/>
    <n v="0"/>
    <x v="0"/>
    <s v="M"/>
  </r>
  <r>
    <n v="2023"/>
    <m/>
    <x v="0"/>
    <x v="0"/>
    <x v="0"/>
    <s v="FT"/>
    <x v="34"/>
    <n v="200000"/>
    <s v="USD"/>
    <n v="200000"/>
    <s v="US"/>
    <n v="0"/>
    <x v="0"/>
    <s v="M"/>
  </r>
  <r>
    <n v="2023"/>
    <m/>
    <x v="0"/>
    <x v="0"/>
    <x v="0"/>
    <s v="FT"/>
    <x v="1"/>
    <n v="260000"/>
    <s v="USD"/>
    <n v="260000"/>
    <s v="US"/>
    <n v="0"/>
    <x v="0"/>
    <s v="M"/>
  </r>
  <r>
    <n v="2023"/>
    <m/>
    <x v="0"/>
    <x v="0"/>
    <x v="0"/>
    <s v="FT"/>
    <x v="1"/>
    <n v="225000"/>
    <s v="USD"/>
    <n v="225000"/>
    <s v="US"/>
    <n v="0"/>
    <x v="0"/>
    <s v="M"/>
  </r>
  <r>
    <n v="2023"/>
    <m/>
    <x v="0"/>
    <x v="0"/>
    <x v="0"/>
    <s v="FT"/>
    <x v="11"/>
    <n v="370000"/>
    <s v="USD"/>
    <n v="370000"/>
    <s v="US"/>
    <n v="0"/>
    <x v="0"/>
    <s v="M"/>
  </r>
  <r>
    <n v="2023"/>
    <m/>
    <x v="0"/>
    <x v="0"/>
    <x v="0"/>
    <s v="FT"/>
    <x v="11"/>
    <n v="200000"/>
    <s v="USD"/>
    <n v="200000"/>
    <s v="US"/>
    <n v="0"/>
    <x v="0"/>
    <s v="M"/>
  </r>
  <r>
    <n v="2023"/>
    <m/>
    <x v="1"/>
    <x v="1"/>
    <x v="0"/>
    <s v="FT"/>
    <x v="1"/>
    <n v="186600"/>
    <s v="USD"/>
    <n v="186600"/>
    <s v="US"/>
    <n v="100"/>
    <x v="0"/>
    <s v="M"/>
  </r>
  <r>
    <n v="2023"/>
    <m/>
    <x v="1"/>
    <x v="1"/>
    <x v="0"/>
    <s v="FT"/>
    <x v="1"/>
    <n v="116500"/>
    <s v="USD"/>
    <n v="116500"/>
    <s v="US"/>
    <n v="100"/>
    <x v="0"/>
    <s v="M"/>
  </r>
  <r>
    <n v="2023"/>
    <m/>
    <x v="0"/>
    <x v="0"/>
    <x v="0"/>
    <s v="FT"/>
    <x v="1"/>
    <n v="80000"/>
    <s v="USD"/>
    <n v="80000"/>
    <s v="AR"/>
    <n v="100"/>
    <x v="10"/>
    <s v="M"/>
  </r>
  <r>
    <n v="2023"/>
    <m/>
    <x v="0"/>
    <x v="0"/>
    <x v="0"/>
    <s v="FT"/>
    <x v="1"/>
    <n v="60000"/>
    <s v="USD"/>
    <n v="60000"/>
    <s v="AR"/>
    <n v="100"/>
    <x v="10"/>
    <s v="M"/>
  </r>
  <r>
    <n v="2023"/>
    <m/>
    <x v="0"/>
    <x v="0"/>
    <x v="0"/>
    <s v="FT"/>
    <x v="12"/>
    <n v="299500"/>
    <s v="USD"/>
    <n v="299500"/>
    <s v="US"/>
    <n v="0"/>
    <x v="0"/>
    <s v="M"/>
  </r>
  <r>
    <n v="2023"/>
    <m/>
    <x v="0"/>
    <x v="0"/>
    <x v="0"/>
    <s v="FT"/>
    <x v="12"/>
    <n v="245100"/>
    <s v="USD"/>
    <n v="245100"/>
    <s v="US"/>
    <n v="0"/>
    <x v="0"/>
    <s v="M"/>
  </r>
  <r>
    <n v="2023"/>
    <m/>
    <x v="0"/>
    <x v="0"/>
    <x v="0"/>
    <s v="FT"/>
    <x v="25"/>
    <n v="222000"/>
    <s v="USD"/>
    <n v="222000"/>
    <s v="US"/>
    <n v="100"/>
    <x v="0"/>
    <s v="M"/>
  </r>
  <r>
    <n v="2023"/>
    <m/>
    <x v="0"/>
    <x v="0"/>
    <x v="0"/>
    <s v="FT"/>
    <x v="25"/>
    <n v="138000"/>
    <s v="USD"/>
    <n v="138000"/>
    <s v="US"/>
    <n v="100"/>
    <x v="0"/>
    <s v="M"/>
  </r>
  <r>
    <n v="2023"/>
    <m/>
    <x v="0"/>
    <x v="0"/>
    <x v="0"/>
    <s v="FT"/>
    <x v="4"/>
    <n v="207300"/>
    <s v="USD"/>
    <n v="207300"/>
    <s v="CA"/>
    <n v="100"/>
    <x v="3"/>
    <s v="M"/>
  </r>
  <r>
    <n v="2023"/>
    <m/>
    <x v="0"/>
    <x v="0"/>
    <x v="0"/>
    <s v="FT"/>
    <x v="4"/>
    <n v="149200"/>
    <s v="USD"/>
    <n v="149200"/>
    <s v="CA"/>
    <n v="100"/>
    <x v="3"/>
    <s v="M"/>
  </r>
  <r>
    <n v="2023"/>
    <m/>
    <x v="0"/>
    <x v="0"/>
    <x v="0"/>
    <s v="FT"/>
    <x v="25"/>
    <n v="292000"/>
    <s v="USD"/>
    <n v="292000"/>
    <s v="US"/>
    <n v="100"/>
    <x v="0"/>
    <s v="M"/>
  </r>
  <r>
    <n v="2023"/>
    <m/>
    <x v="0"/>
    <x v="0"/>
    <x v="0"/>
    <s v="FT"/>
    <x v="25"/>
    <n v="164500"/>
    <s v="USD"/>
    <n v="164500"/>
    <s v="US"/>
    <n v="100"/>
    <x v="0"/>
    <s v="M"/>
  </r>
  <r>
    <n v="2023"/>
    <m/>
    <x v="0"/>
    <x v="0"/>
    <x v="0"/>
    <s v="FT"/>
    <x v="25"/>
    <n v="292200"/>
    <s v="USD"/>
    <n v="292200"/>
    <s v="US"/>
    <n v="100"/>
    <x v="0"/>
    <s v="M"/>
  </r>
  <r>
    <n v="2023"/>
    <m/>
    <x v="0"/>
    <x v="0"/>
    <x v="0"/>
    <s v="FT"/>
    <x v="25"/>
    <n v="164500"/>
    <s v="USD"/>
    <n v="164500"/>
    <s v="US"/>
    <n v="100"/>
    <x v="0"/>
    <s v="M"/>
  </r>
  <r>
    <n v="2023"/>
    <m/>
    <x v="0"/>
    <x v="0"/>
    <x v="0"/>
    <s v="FT"/>
    <x v="1"/>
    <n v="163800"/>
    <s v="USD"/>
    <n v="163800"/>
    <s v="US"/>
    <n v="0"/>
    <x v="0"/>
    <s v="M"/>
  </r>
  <r>
    <n v="2023"/>
    <m/>
    <x v="0"/>
    <x v="0"/>
    <x v="0"/>
    <s v="FT"/>
    <x v="1"/>
    <n v="126000"/>
    <s v="USD"/>
    <n v="126000"/>
    <s v="US"/>
    <n v="0"/>
    <x v="0"/>
    <s v="M"/>
  </r>
  <r>
    <n v="2023"/>
    <m/>
    <x v="0"/>
    <x v="0"/>
    <x v="0"/>
    <s v="FT"/>
    <x v="6"/>
    <n v="160000"/>
    <s v="USD"/>
    <n v="160000"/>
    <s v="US"/>
    <n v="0"/>
    <x v="0"/>
    <s v="M"/>
  </r>
  <r>
    <n v="2023"/>
    <m/>
    <x v="0"/>
    <x v="0"/>
    <x v="0"/>
    <s v="FT"/>
    <x v="6"/>
    <n v="120000"/>
    <s v="USD"/>
    <n v="120000"/>
    <s v="US"/>
    <n v="0"/>
    <x v="0"/>
    <s v="M"/>
  </r>
  <r>
    <n v="2023"/>
    <m/>
    <x v="0"/>
    <x v="0"/>
    <x v="0"/>
    <s v="FT"/>
    <x v="4"/>
    <n v="140000"/>
    <s v="USD"/>
    <n v="140000"/>
    <s v="US"/>
    <n v="0"/>
    <x v="0"/>
    <s v="M"/>
  </r>
  <r>
    <n v="2023"/>
    <m/>
    <x v="0"/>
    <x v="0"/>
    <x v="0"/>
    <s v="FT"/>
    <x v="4"/>
    <n v="120000"/>
    <s v="USD"/>
    <n v="120000"/>
    <s v="US"/>
    <n v="0"/>
    <x v="0"/>
    <s v="M"/>
  </r>
  <r>
    <n v="2023"/>
    <m/>
    <x v="1"/>
    <x v="1"/>
    <x v="0"/>
    <s v="FT"/>
    <x v="35"/>
    <n v="120000"/>
    <s v="USD"/>
    <n v="120000"/>
    <s v="DE"/>
    <n v="100"/>
    <x v="15"/>
    <s v="M"/>
  </r>
  <r>
    <n v="2023"/>
    <m/>
    <x v="0"/>
    <x v="0"/>
    <x v="0"/>
    <s v="FT"/>
    <x v="97"/>
    <n v="280000"/>
    <s v="USD"/>
    <n v="280000"/>
    <s v="US"/>
    <n v="0"/>
    <x v="0"/>
    <s v="M"/>
  </r>
  <r>
    <n v="2023"/>
    <m/>
    <x v="0"/>
    <x v="0"/>
    <x v="0"/>
    <s v="FT"/>
    <x v="97"/>
    <n v="210000"/>
    <s v="USD"/>
    <n v="210000"/>
    <s v="US"/>
    <n v="0"/>
    <x v="0"/>
    <s v="M"/>
  </r>
  <r>
    <n v="2023"/>
    <m/>
    <x v="1"/>
    <x v="1"/>
    <x v="0"/>
    <s v="FT"/>
    <x v="6"/>
    <n v="170000"/>
    <s v="USD"/>
    <n v="170000"/>
    <s v="US"/>
    <n v="100"/>
    <x v="0"/>
    <s v="M"/>
  </r>
  <r>
    <n v="2023"/>
    <m/>
    <x v="1"/>
    <x v="1"/>
    <x v="0"/>
    <s v="FT"/>
    <x v="6"/>
    <n v="150000"/>
    <s v="USD"/>
    <n v="150000"/>
    <s v="US"/>
    <n v="100"/>
    <x v="0"/>
    <s v="M"/>
  </r>
  <r>
    <n v="2023"/>
    <m/>
    <x v="1"/>
    <x v="1"/>
    <x v="0"/>
    <s v="FT"/>
    <x v="2"/>
    <n v="200000"/>
    <s v="USD"/>
    <n v="200000"/>
    <s v="US"/>
    <n v="100"/>
    <x v="0"/>
    <s v="M"/>
  </r>
  <r>
    <n v="2023"/>
    <m/>
    <x v="1"/>
    <x v="1"/>
    <x v="0"/>
    <s v="FT"/>
    <x v="2"/>
    <n v="170000"/>
    <s v="USD"/>
    <n v="170000"/>
    <s v="US"/>
    <n v="100"/>
    <x v="0"/>
    <s v="M"/>
  </r>
  <r>
    <n v="2023"/>
    <m/>
    <x v="3"/>
    <x v="3"/>
    <x v="0"/>
    <s v="FT"/>
    <x v="105"/>
    <n v="225000"/>
    <s v="USD"/>
    <n v="225000"/>
    <s v="US"/>
    <n v="100"/>
    <x v="0"/>
    <s v="M"/>
  </r>
  <r>
    <n v="2023"/>
    <m/>
    <x v="3"/>
    <x v="3"/>
    <x v="0"/>
    <s v="FT"/>
    <x v="105"/>
    <n v="175000"/>
    <s v="USD"/>
    <n v="175000"/>
    <s v="US"/>
    <n v="100"/>
    <x v="0"/>
    <s v="M"/>
  </r>
  <r>
    <n v="2023"/>
    <m/>
    <x v="0"/>
    <x v="0"/>
    <x v="0"/>
    <s v="FT"/>
    <x v="56"/>
    <n v="189750"/>
    <s v="USD"/>
    <n v="189750"/>
    <s v="US"/>
    <n v="0"/>
    <x v="0"/>
    <s v="M"/>
  </r>
  <r>
    <n v="2023"/>
    <m/>
    <x v="0"/>
    <x v="0"/>
    <x v="0"/>
    <s v="FT"/>
    <x v="56"/>
    <n v="131100"/>
    <s v="USD"/>
    <n v="131100"/>
    <s v="US"/>
    <n v="0"/>
    <x v="0"/>
    <s v="M"/>
  </r>
  <r>
    <n v="2023"/>
    <m/>
    <x v="0"/>
    <x v="0"/>
    <x v="0"/>
    <s v="FT"/>
    <x v="4"/>
    <n v="123400"/>
    <s v="USD"/>
    <n v="123400"/>
    <s v="US"/>
    <n v="100"/>
    <x v="0"/>
    <s v="M"/>
  </r>
  <r>
    <n v="2023"/>
    <m/>
    <x v="0"/>
    <x v="0"/>
    <x v="0"/>
    <s v="FT"/>
    <x v="4"/>
    <n v="82200"/>
    <s v="USD"/>
    <n v="82200"/>
    <s v="US"/>
    <n v="100"/>
    <x v="0"/>
    <s v="M"/>
  </r>
  <r>
    <n v="2023"/>
    <m/>
    <x v="2"/>
    <x v="2"/>
    <x v="0"/>
    <s v="FT"/>
    <x v="1"/>
    <n v="40000"/>
    <s v="GBP"/>
    <n v="49216"/>
    <s v="GB"/>
    <n v="100"/>
    <x v="2"/>
    <s v="M"/>
  </r>
  <r>
    <n v="2023"/>
    <m/>
    <x v="2"/>
    <x v="2"/>
    <x v="0"/>
    <s v="FT"/>
    <x v="1"/>
    <n v="35000"/>
    <s v="GBP"/>
    <n v="43064"/>
    <s v="GB"/>
    <n v="100"/>
    <x v="2"/>
    <s v="M"/>
  </r>
  <r>
    <n v="2023"/>
    <m/>
    <x v="3"/>
    <x v="3"/>
    <x v="0"/>
    <s v="FT"/>
    <x v="141"/>
    <n v="225000"/>
    <s v="USD"/>
    <n v="225000"/>
    <s v="US"/>
    <n v="100"/>
    <x v="0"/>
    <s v="M"/>
  </r>
  <r>
    <n v="2023"/>
    <m/>
    <x v="0"/>
    <x v="0"/>
    <x v="0"/>
    <s v="FT"/>
    <x v="28"/>
    <n v="50000"/>
    <s v="USD"/>
    <n v="50000"/>
    <s v="NG"/>
    <n v="100"/>
    <x v="41"/>
    <s v="S"/>
  </r>
  <r>
    <n v="2023"/>
    <m/>
    <x v="0"/>
    <x v="0"/>
    <x v="0"/>
    <s v="FT"/>
    <x v="1"/>
    <n v="161800"/>
    <s v="USD"/>
    <n v="161800"/>
    <s v="US"/>
    <n v="0"/>
    <x v="0"/>
    <s v="M"/>
  </r>
  <r>
    <n v="2023"/>
    <m/>
    <x v="0"/>
    <x v="0"/>
    <x v="0"/>
    <s v="FT"/>
    <x v="1"/>
    <n v="121400"/>
    <s v="USD"/>
    <n v="121400"/>
    <s v="US"/>
    <n v="0"/>
    <x v="0"/>
    <s v="M"/>
  </r>
  <r>
    <n v="2023"/>
    <m/>
    <x v="0"/>
    <x v="0"/>
    <x v="0"/>
    <s v="FT"/>
    <x v="11"/>
    <n v="285000"/>
    <s v="USD"/>
    <n v="285000"/>
    <s v="US"/>
    <n v="0"/>
    <x v="0"/>
    <s v="M"/>
  </r>
  <r>
    <n v="2023"/>
    <m/>
    <x v="0"/>
    <x v="0"/>
    <x v="0"/>
    <s v="FT"/>
    <x v="11"/>
    <n v="193900"/>
    <s v="USD"/>
    <n v="193900"/>
    <s v="US"/>
    <n v="0"/>
    <x v="0"/>
    <s v="M"/>
  </r>
  <r>
    <n v="2023"/>
    <m/>
    <x v="0"/>
    <x v="0"/>
    <x v="0"/>
    <s v="FT"/>
    <x v="28"/>
    <n v="240000"/>
    <s v="USD"/>
    <n v="240000"/>
    <s v="US"/>
    <n v="0"/>
    <x v="0"/>
    <s v="M"/>
  </r>
  <r>
    <n v="2023"/>
    <m/>
    <x v="0"/>
    <x v="0"/>
    <x v="0"/>
    <s v="FT"/>
    <x v="28"/>
    <n v="196000"/>
    <s v="USD"/>
    <n v="196000"/>
    <s v="US"/>
    <n v="0"/>
    <x v="0"/>
    <s v="M"/>
  </r>
  <r>
    <n v="2023"/>
    <m/>
    <x v="0"/>
    <x v="0"/>
    <x v="0"/>
    <s v="FT"/>
    <x v="6"/>
    <n v="214000"/>
    <s v="USD"/>
    <n v="214000"/>
    <s v="US"/>
    <n v="0"/>
    <x v="0"/>
    <s v="M"/>
  </r>
  <r>
    <n v="2023"/>
    <m/>
    <x v="0"/>
    <x v="0"/>
    <x v="0"/>
    <s v="FT"/>
    <x v="6"/>
    <n v="164000"/>
    <s v="USD"/>
    <n v="164000"/>
    <s v="US"/>
    <n v="0"/>
    <x v="0"/>
    <s v="M"/>
  </r>
  <r>
    <n v="2023"/>
    <m/>
    <x v="0"/>
    <x v="0"/>
    <x v="0"/>
    <s v="FT"/>
    <x v="111"/>
    <n v="170000"/>
    <s v="USD"/>
    <n v="170000"/>
    <s v="US"/>
    <n v="100"/>
    <x v="0"/>
    <s v="M"/>
  </r>
  <r>
    <n v="2023"/>
    <m/>
    <x v="0"/>
    <x v="0"/>
    <x v="0"/>
    <s v="FT"/>
    <x v="111"/>
    <n v="155000"/>
    <s v="USD"/>
    <n v="155000"/>
    <s v="US"/>
    <n v="100"/>
    <x v="0"/>
    <s v="M"/>
  </r>
  <r>
    <n v="2023"/>
    <m/>
    <x v="0"/>
    <x v="0"/>
    <x v="0"/>
    <s v="FT"/>
    <x v="4"/>
    <n v="125000"/>
    <s v="USD"/>
    <n v="125000"/>
    <s v="US"/>
    <n v="0"/>
    <x v="0"/>
    <s v="M"/>
  </r>
  <r>
    <n v="2023"/>
    <m/>
    <x v="0"/>
    <x v="0"/>
    <x v="0"/>
    <s v="FT"/>
    <x v="4"/>
    <n v="98000"/>
    <s v="USD"/>
    <n v="98000"/>
    <s v="US"/>
    <n v="0"/>
    <x v="0"/>
    <s v="M"/>
  </r>
  <r>
    <n v="2023"/>
    <m/>
    <x v="0"/>
    <x v="0"/>
    <x v="0"/>
    <s v="FT"/>
    <x v="2"/>
    <n v="199000"/>
    <s v="USD"/>
    <n v="199000"/>
    <s v="US"/>
    <n v="100"/>
    <x v="0"/>
    <s v="M"/>
  </r>
  <r>
    <n v="2023"/>
    <m/>
    <x v="0"/>
    <x v="0"/>
    <x v="0"/>
    <s v="FT"/>
    <x v="2"/>
    <n v="145000"/>
    <s v="USD"/>
    <n v="145000"/>
    <s v="US"/>
    <n v="100"/>
    <x v="0"/>
    <s v="M"/>
  </r>
  <r>
    <n v="2023"/>
    <m/>
    <x v="0"/>
    <x v="0"/>
    <x v="0"/>
    <s v="FT"/>
    <x v="2"/>
    <n v="260000"/>
    <s v="USD"/>
    <n v="260000"/>
    <s v="US"/>
    <n v="100"/>
    <x v="0"/>
    <s v="M"/>
  </r>
  <r>
    <n v="2023"/>
    <m/>
    <x v="0"/>
    <x v="0"/>
    <x v="0"/>
    <s v="FT"/>
    <x v="2"/>
    <n v="200000"/>
    <s v="USD"/>
    <n v="200000"/>
    <s v="US"/>
    <n v="100"/>
    <x v="0"/>
    <s v="M"/>
  </r>
  <r>
    <n v="2022"/>
    <m/>
    <x v="1"/>
    <x v="1"/>
    <x v="0"/>
    <s v="FT"/>
    <x v="34"/>
    <n v="100000"/>
    <s v="EUR"/>
    <n v="105066"/>
    <s v="GB"/>
    <n v="50"/>
    <x v="2"/>
    <s v="S"/>
  </r>
  <r>
    <n v="2023"/>
    <m/>
    <x v="1"/>
    <x v="1"/>
    <x v="0"/>
    <s v="FT"/>
    <x v="1"/>
    <n v="90000"/>
    <s v="GBP"/>
    <n v="110736"/>
    <s v="GB"/>
    <n v="0"/>
    <x v="2"/>
    <s v="M"/>
  </r>
  <r>
    <n v="2023"/>
    <m/>
    <x v="1"/>
    <x v="1"/>
    <x v="0"/>
    <s v="FT"/>
    <x v="1"/>
    <n v="70000"/>
    <s v="GBP"/>
    <n v="86128"/>
    <s v="GB"/>
    <n v="0"/>
    <x v="2"/>
    <s v="M"/>
  </r>
  <r>
    <n v="2023"/>
    <m/>
    <x v="0"/>
    <x v="0"/>
    <x v="0"/>
    <s v="FT"/>
    <x v="111"/>
    <n v="185900"/>
    <s v="USD"/>
    <n v="185900"/>
    <s v="US"/>
    <n v="0"/>
    <x v="0"/>
    <s v="M"/>
  </r>
  <r>
    <n v="2023"/>
    <m/>
    <x v="0"/>
    <x v="0"/>
    <x v="0"/>
    <s v="FT"/>
    <x v="111"/>
    <n v="129300"/>
    <s v="USD"/>
    <n v="129300"/>
    <s v="US"/>
    <n v="0"/>
    <x v="0"/>
    <s v="M"/>
  </r>
  <r>
    <n v="2023"/>
    <m/>
    <x v="3"/>
    <x v="3"/>
    <x v="0"/>
    <s v="FT"/>
    <x v="1"/>
    <n v="200000"/>
    <s v="USD"/>
    <n v="200000"/>
    <s v="US"/>
    <n v="0"/>
    <x v="0"/>
    <s v="M"/>
  </r>
  <r>
    <n v="2023"/>
    <m/>
    <x v="3"/>
    <x v="3"/>
    <x v="0"/>
    <s v="FT"/>
    <x v="1"/>
    <n v="145000"/>
    <s v="USD"/>
    <n v="145000"/>
    <s v="US"/>
    <n v="0"/>
    <x v="0"/>
    <s v="M"/>
  </r>
  <r>
    <n v="2023"/>
    <m/>
    <x v="0"/>
    <x v="0"/>
    <x v="0"/>
    <s v="FT"/>
    <x v="1"/>
    <n v="175000"/>
    <s v="USD"/>
    <n v="175000"/>
    <s v="US"/>
    <n v="0"/>
    <x v="0"/>
    <s v="M"/>
  </r>
  <r>
    <n v="2023"/>
    <m/>
    <x v="0"/>
    <x v="0"/>
    <x v="0"/>
    <s v="FT"/>
    <x v="1"/>
    <n v="120000"/>
    <s v="USD"/>
    <n v="120000"/>
    <s v="US"/>
    <n v="0"/>
    <x v="0"/>
    <s v="M"/>
  </r>
  <r>
    <n v="2023"/>
    <m/>
    <x v="0"/>
    <x v="0"/>
    <x v="0"/>
    <s v="FT"/>
    <x v="1"/>
    <n v="145000"/>
    <s v="USD"/>
    <n v="145000"/>
    <s v="US"/>
    <n v="0"/>
    <x v="0"/>
    <s v="M"/>
  </r>
  <r>
    <n v="2023"/>
    <m/>
    <x v="0"/>
    <x v="0"/>
    <x v="0"/>
    <s v="FT"/>
    <x v="1"/>
    <n v="120000"/>
    <s v="USD"/>
    <n v="120000"/>
    <s v="US"/>
    <n v="0"/>
    <x v="0"/>
    <s v="M"/>
  </r>
  <r>
    <n v="2023"/>
    <m/>
    <x v="0"/>
    <x v="0"/>
    <x v="0"/>
    <s v="FT"/>
    <x v="1"/>
    <n v="252000"/>
    <s v="USD"/>
    <n v="252000"/>
    <s v="US"/>
    <n v="0"/>
    <x v="0"/>
    <s v="M"/>
  </r>
  <r>
    <n v="2023"/>
    <m/>
    <x v="0"/>
    <x v="0"/>
    <x v="0"/>
    <s v="FT"/>
    <x v="1"/>
    <n v="129000"/>
    <s v="USD"/>
    <n v="129000"/>
    <s v="US"/>
    <n v="0"/>
    <x v="0"/>
    <s v="M"/>
  </r>
  <r>
    <n v="2023"/>
    <m/>
    <x v="0"/>
    <x v="0"/>
    <x v="0"/>
    <s v="FT"/>
    <x v="28"/>
    <n v="289800"/>
    <s v="USD"/>
    <n v="289800"/>
    <s v="GB"/>
    <n v="0"/>
    <x v="2"/>
    <s v="M"/>
  </r>
  <r>
    <n v="2023"/>
    <m/>
    <x v="0"/>
    <x v="0"/>
    <x v="0"/>
    <s v="FT"/>
    <x v="28"/>
    <n v="214000"/>
    <s v="USD"/>
    <n v="214000"/>
    <s v="GB"/>
    <n v="0"/>
    <x v="2"/>
    <s v="M"/>
  </r>
  <r>
    <n v="2023"/>
    <m/>
    <x v="0"/>
    <x v="0"/>
    <x v="0"/>
    <s v="FT"/>
    <x v="4"/>
    <n v="142000"/>
    <s v="USD"/>
    <n v="142000"/>
    <s v="US"/>
    <n v="0"/>
    <x v="0"/>
    <s v="M"/>
  </r>
  <r>
    <n v="2023"/>
    <m/>
    <x v="0"/>
    <x v="0"/>
    <x v="0"/>
    <s v="FT"/>
    <x v="4"/>
    <n v="87500"/>
    <s v="USD"/>
    <n v="87500"/>
    <s v="US"/>
    <n v="0"/>
    <x v="0"/>
    <s v="M"/>
  </r>
  <r>
    <n v="2023"/>
    <m/>
    <x v="0"/>
    <x v="0"/>
    <x v="0"/>
    <s v="FT"/>
    <x v="7"/>
    <n v="222200"/>
    <s v="USD"/>
    <n v="222200"/>
    <s v="US"/>
    <n v="0"/>
    <x v="0"/>
    <s v="L"/>
  </r>
  <r>
    <n v="2023"/>
    <m/>
    <x v="0"/>
    <x v="0"/>
    <x v="0"/>
    <s v="FT"/>
    <x v="7"/>
    <n v="136000"/>
    <s v="USD"/>
    <n v="136000"/>
    <s v="US"/>
    <n v="0"/>
    <x v="0"/>
    <s v="L"/>
  </r>
  <r>
    <n v="2023"/>
    <m/>
    <x v="0"/>
    <x v="0"/>
    <x v="0"/>
    <s v="FT"/>
    <x v="2"/>
    <n v="220000"/>
    <s v="USD"/>
    <n v="220000"/>
    <s v="US"/>
    <n v="100"/>
    <x v="0"/>
    <s v="M"/>
  </r>
  <r>
    <n v="2023"/>
    <m/>
    <x v="0"/>
    <x v="0"/>
    <x v="0"/>
    <s v="FT"/>
    <x v="2"/>
    <n v="165000"/>
    <s v="USD"/>
    <n v="165000"/>
    <s v="US"/>
    <n v="100"/>
    <x v="0"/>
    <s v="M"/>
  </r>
  <r>
    <n v="2023"/>
    <m/>
    <x v="0"/>
    <x v="0"/>
    <x v="0"/>
    <s v="FT"/>
    <x v="6"/>
    <n v="45000"/>
    <s v="EUR"/>
    <n v="48585"/>
    <s v="ES"/>
    <n v="0"/>
    <x v="11"/>
    <s v="M"/>
  </r>
  <r>
    <n v="2023"/>
    <m/>
    <x v="0"/>
    <x v="0"/>
    <x v="0"/>
    <s v="FT"/>
    <x v="6"/>
    <n v="36000"/>
    <s v="EUR"/>
    <n v="38868"/>
    <s v="ES"/>
    <n v="0"/>
    <x v="11"/>
    <s v="M"/>
  </r>
  <r>
    <n v="2023"/>
    <m/>
    <x v="0"/>
    <x v="0"/>
    <x v="0"/>
    <s v="FT"/>
    <x v="6"/>
    <n v="280830"/>
    <s v="USD"/>
    <n v="280830"/>
    <s v="CA"/>
    <n v="100"/>
    <x v="3"/>
    <s v="M"/>
  </r>
  <r>
    <n v="2023"/>
    <m/>
    <x v="0"/>
    <x v="0"/>
    <x v="0"/>
    <s v="FT"/>
    <x v="6"/>
    <n v="173175"/>
    <s v="USD"/>
    <n v="173175"/>
    <s v="CA"/>
    <n v="100"/>
    <x v="3"/>
    <s v="M"/>
  </r>
  <r>
    <n v="2023"/>
    <m/>
    <x v="0"/>
    <x v="0"/>
    <x v="0"/>
    <s v="FT"/>
    <x v="6"/>
    <n v="195000"/>
    <s v="USD"/>
    <n v="195000"/>
    <s v="US"/>
    <n v="0"/>
    <x v="0"/>
    <s v="M"/>
  </r>
  <r>
    <n v="2023"/>
    <m/>
    <x v="0"/>
    <x v="0"/>
    <x v="0"/>
    <s v="FT"/>
    <x v="6"/>
    <n v="160000"/>
    <s v="USD"/>
    <n v="160000"/>
    <s v="US"/>
    <n v="0"/>
    <x v="0"/>
    <s v="M"/>
  </r>
  <r>
    <n v="2023"/>
    <m/>
    <x v="0"/>
    <x v="0"/>
    <x v="0"/>
    <s v="FT"/>
    <x v="6"/>
    <n v="275300"/>
    <s v="USD"/>
    <n v="275300"/>
    <s v="US"/>
    <n v="100"/>
    <x v="0"/>
    <s v="M"/>
  </r>
  <r>
    <n v="2023"/>
    <m/>
    <x v="0"/>
    <x v="0"/>
    <x v="0"/>
    <s v="FT"/>
    <x v="6"/>
    <n v="183500"/>
    <s v="USD"/>
    <n v="183500"/>
    <s v="US"/>
    <n v="100"/>
    <x v="0"/>
    <s v="M"/>
  </r>
  <r>
    <n v="2023"/>
    <m/>
    <x v="0"/>
    <x v="0"/>
    <x v="0"/>
    <s v="FT"/>
    <x v="6"/>
    <n v="175000"/>
    <s v="USD"/>
    <n v="175000"/>
    <s v="US"/>
    <n v="100"/>
    <x v="0"/>
    <s v="M"/>
  </r>
  <r>
    <n v="2023"/>
    <m/>
    <x v="0"/>
    <x v="0"/>
    <x v="0"/>
    <s v="FT"/>
    <x v="6"/>
    <n v="145000"/>
    <s v="USD"/>
    <n v="145000"/>
    <s v="US"/>
    <n v="100"/>
    <x v="0"/>
    <s v="M"/>
  </r>
  <r>
    <n v="2023"/>
    <m/>
    <x v="1"/>
    <x v="1"/>
    <x v="0"/>
    <s v="FT"/>
    <x v="4"/>
    <n v="105000"/>
    <s v="USD"/>
    <n v="105000"/>
    <s v="US"/>
    <n v="0"/>
    <x v="0"/>
    <s v="M"/>
  </r>
  <r>
    <n v="2023"/>
    <m/>
    <x v="1"/>
    <x v="1"/>
    <x v="0"/>
    <s v="FT"/>
    <x v="4"/>
    <n v="85000"/>
    <s v="USD"/>
    <n v="85000"/>
    <s v="US"/>
    <n v="0"/>
    <x v="0"/>
    <s v="M"/>
  </r>
  <r>
    <n v="2023"/>
    <m/>
    <x v="0"/>
    <x v="0"/>
    <x v="0"/>
    <s v="FT"/>
    <x v="6"/>
    <n v="175000"/>
    <s v="USD"/>
    <n v="175000"/>
    <s v="US"/>
    <n v="100"/>
    <x v="0"/>
    <s v="M"/>
  </r>
  <r>
    <n v="2023"/>
    <m/>
    <x v="0"/>
    <x v="0"/>
    <x v="0"/>
    <s v="FT"/>
    <x v="6"/>
    <n v="160000"/>
    <s v="USD"/>
    <n v="160000"/>
    <s v="US"/>
    <n v="100"/>
    <x v="0"/>
    <s v="M"/>
  </r>
  <r>
    <n v="2023"/>
    <m/>
    <x v="1"/>
    <x v="1"/>
    <x v="0"/>
    <s v="FT"/>
    <x v="40"/>
    <n v="75000"/>
    <s v="GBP"/>
    <n v="92280"/>
    <s v="GB"/>
    <n v="0"/>
    <x v="2"/>
    <s v="M"/>
  </r>
  <r>
    <n v="2023"/>
    <m/>
    <x v="1"/>
    <x v="1"/>
    <x v="0"/>
    <s v="FT"/>
    <x v="40"/>
    <n v="40000"/>
    <s v="GBP"/>
    <n v="49216"/>
    <s v="GB"/>
    <n v="0"/>
    <x v="2"/>
    <s v="M"/>
  </r>
  <r>
    <n v="2023"/>
    <m/>
    <x v="1"/>
    <x v="1"/>
    <x v="0"/>
    <s v="FT"/>
    <x v="118"/>
    <n v="627000"/>
    <s v="ZAR"/>
    <n v="34482"/>
    <s v="ZA"/>
    <n v="50"/>
    <x v="8"/>
    <s v="L"/>
  </r>
  <r>
    <n v="2023"/>
    <m/>
    <x v="1"/>
    <x v="1"/>
    <x v="0"/>
    <s v="FT"/>
    <x v="1"/>
    <n v="162500"/>
    <s v="USD"/>
    <n v="162500"/>
    <s v="US"/>
    <n v="0"/>
    <x v="0"/>
    <s v="M"/>
  </r>
  <r>
    <n v="2023"/>
    <m/>
    <x v="1"/>
    <x v="1"/>
    <x v="0"/>
    <s v="FT"/>
    <x v="1"/>
    <n v="130000"/>
    <s v="USD"/>
    <n v="130000"/>
    <s v="US"/>
    <n v="0"/>
    <x v="0"/>
    <s v="M"/>
  </r>
  <r>
    <n v="2023"/>
    <m/>
    <x v="0"/>
    <x v="0"/>
    <x v="0"/>
    <s v="FT"/>
    <x v="5"/>
    <n v="69500"/>
    <s v="EUR"/>
    <n v="75038"/>
    <s v="ES"/>
    <n v="100"/>
    <x v="11"/>
    <s v="M"/>
  </r>
  <r>
    <n v="2023"/>
    <m/>
    <x v="0"/>
    <x v="0"/>
    <x v="0"/>
    <s v="FT"/>
    <x v="5"/>
    <n v="60000"/>
    <s v="EUR"/>
    <n v="64781"/>
    <s v="ES"/>
    <n v="100"/>
    <x v="11"/>
    <s v="M"/>
  </r>
  <r>
    <n v="2023"/>
    <m/>
    <x v="0"/>
    <x v="0"/>
    <x v="0"/>
    <s v="FT"/>
    <x v="1"/>
    <n v="174350"/>
    <s v="USD"/>
    <n v="174350"/>
    <s v="US"/>
    <n v="100"/>
    <x v="0"/>
    <s v="M"/>
  </r>
  <r>
    <n v="2023"/>
    <m/>
    <x v="0"/>
    <x v="0"/>
    <x v="0"/>
    <s v="FT"/>
    <x v="1"/>
    <n v="126800"/>
    <s v="USD"/>
    <n v="126800"/>
    <s v="US"/>
    <n v="100"/>
    <x v="0"/>
    <s v="M"/>
  </r>
  <r>
    <n v="2023"/>
    <m/>
    <x v="0"/>
    <x v="0"/>
    <x v="0"/>
    <s v="FT"/>
    <x v="5"/>
    <n v="66200"/>
    <s v="EUR"/>
    <n v="71475"/>
    <s v="IT"/>
    <n v="100"/>
    <x v="32"/>
    <s v="M"/>
  </r>
  <r>
    <n v="2023"/>
    <m/>
    <x v="0"/>
    <x v="0"/>
    <x v="0"/>
    <s v="FT"/>
    <x v="5"/>
    <n v="57000"/>
    <s v="EUR"/>
    <n v="61541"/>
    <s v="IT"/>
    <n v="100"/>
    <x v="32"/>
    <s v="M"/>
  </r>
  <r>
    <n v="2023"/>
    <m/>
    <x v="0"/>
    <x v="0"/>
    <x v="0"/>
    <s v="FT"/>
    <x v="1"/>
    <n v="245000"/>
    <s v="USD"/>
    <n v="245000"/>
    <s v="US"/>
    <n v="100"/>
    <x v="0"/>
    <s v="M"/>
  </r>
  <r>
    <n v="2023"/>
    <m/>
    <x v="0"/>
    <x v="0"/>
    <x v="0"/>
    <s v="FT"/>
    <x v="1"/>
    <n v="140000"/>
    <s v="USD"/>
    <n v="140000"/>
    <s v="US"/>
    <n v="100"/>
    <x v="0"/>
    <s v="M"/>
  </r>
  <r>
    <n v="2023"/>
    <m/>
    <x v="0"/>
    <x v="0"/>
    <x v="0"/>
    <s v="FT"/>
    <x v="28"/>
    <n v="231250"/>
    <s v="USD"/>
    <n v="231250"/>
    <s v="US"/>
    <n v="100"/>
    <x v="0"/>
    <s v="M"/>
  </r>
  <r>
    <n v="2023"/>
    <m/>
    <x v="0"/>
    <x v="0"/>
    <x v="0"/>
    <s v="FT"/>
    <x v="28"/>
    <n v="138750"/>
    <s v="USD"/>
    <n v="138750"/>
    <s v="US"/>
    <n v="100"/>
    <x v="0"/>
    <s v="M"/>
  </r>
  <r>
    <n v="2023"/>
    <m/>
    <x v="1"/>
    <x v="1"/>
    <x v="0"/>
    <s v="FT"/>
    <x v="2"/>
    <n v="155000"/>
    <s v="USD"/>
    <n v="155000"/>
    <s v="US"/>
    <n v="0"/>
    <x v="0"/>
    <s v="M"/>
  </r>
  <r>
    <n v="2023"/>
    <m/>
    <x v="1"/>
    <x v="1"/>
    <x v="0"/>
    <s v="FT"/>
    <x v="2"/>
    <n v="125000"/>
    <s v="USD"/>
    <n v="125000"/>
    <s v="US"/>
    <n v="0"/>
    <x v="0"/>
    <s v="M"/>
  </r>
  <r>
    <n v="2023"/>
    <m/>
    <x v="1"/>
    <x v="1"/>
    <x v="0"/>
    <s v="FT"/>
    <x v="1"/>
    <n v="242000"/>
    <s v="USD"/>
    <n v="242000"/>
    <s v="US"/>
    <n v="0"/>
    <x v="0"/>
    <s v="M"/>
  </r>
  <r>
    <n v="2023"/>
    <m/>
    <x v="1"/>
    <x v="1"/>
    <x v="0"/>
    <s v="FT"/>
    <x v="1"/>
    <n v="195000"/>
    <s v="USD"/>
    <n v="195000"/>
    <s v="US"/>
    <n v="0"/>
    <x v="0"/>
    <s v="M"/>
  </r>
  <r>
    <n v="2023"/>
    <m/>
    <x v="2"/>
    <x v="2"/>
    <x v="0"/>
    <s v="FT"/>
    <x v="11"/>
    <n v="155000"/>
    <s v="USD"/>
    <n v="155000"/>
    <s v="US"/>
    <n v="0"/>
    <x v="0"/>
    <s v="M"/>
  </r>
  <r>
    <n v="2023"/>
    <m/>
    <x v="2"/>
    <x v="2"/>
    <x v="0"/>
    <s v="FT"/>
    <x v="11"/>
    <n v="125000"/>
    <s v="USD"/>
    <n v="125000"/>
    <s v="US"/>
    <n v="0"/>
    <x v="0"/>
    <s v="M"/>
  </r>
  <r>
    <n v="2023"/>
    <m/>
    <x v="0"/>
    <x v="0"/>
    <x v="0"/>
    <s v="FT"/>
    <x v="7"/>
    <n v="222200"/>
    <s v="USD"/>
    <n v="222200"/>
    <s v="US"/>
    <n v="0"/>
    <x v="0"/>
    <s v="L"/>
  </r>
  <r>
    <n v="2023"/>
    <m/>
    <x v="0"/>
    <x v="0"/>
    <x v="0"/>
    <s v="FT"/>
    <x v="7"/>
    <n v="136000"/>
    <s v="USD"/>
    <n v="136000"/>
    <s v="US"/>
    <n v="0"/>
    <x v="0"/>
    <s v="L"/>
  </r>
  <r>
    <n v="2023"/>
    <m/>
    <x v="1"/>
    <x v="1"/>
    <x v="0"/>
    <s v="FT"/>
    <x v="2"/>
    <n v="160000"/>
    <s v="USD"/>
    <n v="160000"/>
    <s v="US"/>
    <n v="100"/>
    <x v="0"/>
    <s v="M"/>
  </r>
  <r>
    <n v="2023"/>
    <m/>
    <x v="1"/>
    <x v="1"/>
    <x v="0"/>
    <s v="FT"/>
    <x v="2"/>
    <n v="140000"/>
    <s v="USD"/>
    <n v="140000"/>
    <s v="US"/>
    <n v="100"/>
    <x v="0"/>
    <s v="M"/>
  </r>
  <r>
    <n v="2023"/>
    <m/>
    <x v="1"/>
    <x v="1"/>
    <x v="0"/>
    <s v="FT"/>
    <x v="20"/>
    <n v="110000"/>
    <s v="USD"/>
    <n v="110000"/>
    <s v="US"/>
    <n v="0"/>
    <x v="0"/>
    <s v="M"/>
  </r>
  <r>
    <n v="2023"/>
    <m/>
    <x v="1"/>
    <x v="1"/>
    <x v="0"/>
    <s v="FT"/>
    <x v="20"/>
    <n v="70000"/>
    <s v="USD"/>
    <n v="70000"/>
    <s v="US"/>
    <n v="0"/>
    <x v="0"/>
    <s v="M"/>
  </r>
  <r>
    <n v="2023"/>
    <m/>
    <x v="0"/>
    <x v="0"/>
    <x v="0"/>
    <s v="FT"/>
    <x v="6"/>
    <n v="183924"/>
    <s v="USD"/>
    <n v="183924"/>
    <s v="US"/>
    <n v="0"/>
    <x v="0"/>
    <s v="M"/>
  </r>
  <r>
    <n v="2023"/>
    <m/>
    <x v="0"/>
    <x v="0"/>
    <x v="0"/>
    <s v="FT"/>
    <x v="6"/>
    <n v="125760"/>
    <s v="USD"/>
    <n v="125760"/>
    <s v="US"/>
    <n v="0"/>
    <x v="0"/>
    <s v="M"/>
  </r>
  <r>
    <n v="2023"/>
    <m/>
    <x v="0"/>
    <x v="0"/>
    <x v="0"/>
    <s v="FT"/>
    <x v="4"/>
    <n v="150000"/>
    <s v="USD"/>
    <n v="150000"/>
    <s v="US"/>
    <n v="100"/>
    <x v="0"/>
    <s v="M"/>
  </r>
  <r>
    <n v="2023"/>
    <m/>
    <x v="0"/>
    <x v="0"/>
    <x v="0"/>
    <s v="FT"/>
    <x v="4"/>
    <n v="105000"/>
    <s v="USD"/>
    <n v="105000"/>
    <s v="US"/>
    <n v="100"/>
    <x v="0"/>
    <s v="M"/>
  </r>
  <r>
    <n v="2023"/>
    <m/>
    <x v="1"/>
    <x v="1"/>
    <x v="0"/>
    <s v="FT"/>
    <x v="28"/>
    <n v="350000"/>
    <s v="GBP"/>
    <n v="430640"/>
    <s v="GB"/>
    <n v="0"/>
    <x v="2"/>
    <s v="M"/>
  </r>
  <r>
    <n v="2023"/>
    <m/>
    <x v="1"/>
    <x v="1"/>
    <x v="0"/>
    <s v="FT"/>
    <x v="28"/>
    <n v="50000"/>
    <s v="GBP"/>
    <n v="61520"/>
    <s v="GB"/>
    <n v="0"/>
    <x v="2"/>
    <s v="M"/>
  </r>
  <r>
    <n v="2023"/>
    <m/>
    <x v="0"/>
    <x v="0"/>
    <x v="0"/>
    <s v="FT"/>
    <x v="116"/>
    <n v="80000"/>
    <s v="EUR"/>
    <n v="86374"/>
    <s v="ES"/>
    <n v="100"/>
    <x v="11"/>
    <s v="L"/>
  </r>
  <r>
    <n v="2023"/>
    <m/>
    <x v="1"/>
    <x v="1"/>
    <x v="1"/>
    <s v="CT"/>
    <x v="3"/>
    <n v="30000"/>
    <s v="USD"/>
    <n v="30000"/>
    <s v="US"/>
    <n v="100"/>
    <x v="0"/>
    <s v="S"/>
  </r>
  <r>
    <n v="2023"/>
    <m/>
    <x v="1"/>
    <x v="1"/>
    <x v="1"/>
    <s v="CT"/>
    <x v="3"/>
    <n v="25500"/>
    <s v="USD"/>
    <n v="25500"/>
    <s v="US"/>
    <n v="100"/>
    <x v="0"/>
    <s v="S"/>
  </r>
  <r>
    <n v="2023"/>
    <m/>
    <x v="0"/>
    <x v="0"/>
    <x v="0"/>
    <s v="FT"/>
    <x v="6"/>
    <n v="175000"/>
    <s v="USD"/>
    <n v="175000"/>
    <s v="CA"/>
    <n v="100"/>
    <x v="3"/>
    <s v="M"/>
  </r>
  <r>
    <n v="2023"/>
    <m/>
    <x v="0"/>
    <x v="0"/>
    <x v="0"/>
    <s v="FT"/>
    <x v="6"/>
    <n v="120000"/>
    <s v="USD"/>
    <n v="120000"/>
    <s v="CA"/>
    <n v="100"/>
    <x v="3"/>
    <s v="M"/>
  </r>
  <r>
    <n v="2023"/>
    <m/>
    <x v="0"/>
    <x v="0"/>
    <x v="0"/>
    <s v="FT"/>
    <x v="7"/>
    <n v="222200"/>
    <s v="USD"/>
    <n v="222200"/>
    <s v="US"/>
    <n v="0"/>
    <x v="0"/>
    <s v="L"/>
  </r>
  <r>
    <n v="2023"/>
    <m/>
    <x v="0"/>
    <x v="0"/>
    <x v="0"/>
    <s v="FT"/>
    <x v="7"/>
    <n v="136000"/>
    <s v="USD"/>
    <n v="136000"/>
    <s v="US"/>
    <n v="0"/>
    <x v="0"/>
    <s v="L"/>
  </r>
  <r>
    <n v="2023"/>
    <m/>
    <x v="0"/>
    <x v="0"/>
    <x v="0"/>
    <s v="FT"/>
    <x v="6"/>
    <n v="219000"/>
    <s v="USD"/>
    <n v="219000"/>
    <s v="CA"/>
    <n v="0"/>
    <x v="3"/>
    <s v="M"/>
  </r>
  <r>
    <n v="2023"/>
    <m/>
    <x v="0"/>
    <x v="0"/>
    <x v="0"/>
    <s v="FT"/>
    <x v="6"/>
    <n v="141000"/>
    <s v="USD"/>
    <n v="141000"/>
    <s v="CA"/>
    <n v="0"/>
    <x v="3"/>
    <s v="M"/>
  </r>
  <r>
    <n v="2023"/>
    <m/>
    <x v="0"/>
    <x v="0"/>
    <x v="0"/>
    <s v="FT"/>
    <x v="6"/>
    <n v="147100"/>
    <s v="USD"/>
    <n v="147100"/>
    <s v="US"/>
    <n v="0"/>
    <x v="0"/>
    <s v="M"/>
  </r>
  <r>
    <n v="2023"/>
    <m/>
    <x v="0"/>
    <x v="0"/>
    <x v="0"/>
    <s v="FT"/>
    <x v="6"/>
    <n v="90700"/>
    <s v="USD"/>
    <n v="90700"/>
    <s v="US"/>
    <n v="0"/>
    <x v="0"/>
    <s v="M"/>
  </r>
  <r>
    <n v="2023"/>
    <m/>
    <x v="0"/>
    <x v="0"/>
    <x v="0"/>
    <s v="FT"/>
    <x v="4"/>
    <n v="130000"/>
    <s v="USD"/>
    <n v="130000"/>
    <s v="US"/>
    <n v="100"/>
    <x v="0"/>
    <s v="M"/>
  </r>
  <r>
    <n v="2023"/>
    <m/>
    <x v="0"/>
    <x v="0"/>
    <x v="0"/>
    <s v="FT"/>
    <x v="4"/>
    <n v="100000"/>
    <s v="USD"/>
    <n v="100000"/>
    <s v="US"/>
    <n v="100"/>
    <x v="0"/>
    <s v="M"/>
  </r>
  <r>
    <n v="2023"/>
    <m/>
    <x v="2"/>
    <x v="2"/>
    <x v="0"/>
    <s v="FT"/>
    <x v="7"/>
    <n v="213660"/>
    <s v="USD"/>
    <n v="213660"/>
    <s v="US"/>
    <n v="0"/>
    <x v="0"/>
    <s v="L"/>
  </r>
  <r>
    <n v="2023"/>
    <m/>
    <x v="2"/>
    <x v="2"/>
    <x v="0"/>
    <s v="FT"/>
    <x v="7"/>
    <n v="130760"/>
    <s v="USD"/>
    <n v="130760"/>
    <s v="US"/>
    <n v="0"/>
    <x v="0"/>
    <s v="L"/>
  </r>
  <r>
    <n v="2023"/>
    <m/>
    <x v="0"/>
    <x v="0"/>
    <x v="0"/>
    <s v="FT"/>
    <x v="15"/>
    <n v="147100"/>
    <s v="USD"/>
    <n v="147100"/>
    <s v="US"/>
    <n v="0"/>
    <x v="0"/>
    <s v="M"/>
  </r>
  <r>
    <n v="2023"/>
    <m/>
    <x v="0"/>
    <x v="0"/>
    <x v="0"/>
    <s v="FT"/>
    <x v="15"/>
    <n v="90700"/>
    <s v="USD"/>
    <n v="90700"/>
    <s v="US"/>
    <n v="0"/>
    <x v="0"/>
    <s v="M"/>
  </r>
  <r>
    <n v="2023"/>
    <m/>
    <x v="0"/>
    <x v="0"/>
    <x v="0"/>
    <s v="FT"/>
    <x v="6"/>
    <n v="170000"/>
    <s v="USD"/>
    <n v="170000"/>
    <s v="US"/>
    <n v="0"/>
    <x v="0"/>
    <s v="M"/>
  </r>
  <r>
    <n v="2023"/>
    <m/>
    <x v="0"/>
    <x v="0"/>
    <x v="0"/>
    <s v="FT"/>
    <x v="6"/>
    <n v="150000"/>
    <s v="USD"/>
    <n v="150000"/>
    <s v="US"/>
    <n v="0"/>
    <x v="0"/>
    <s v="M"/>
  </r>
  <r>
    <n v="2023"/>
    <m/>
    <x v="1"/>
    <x v="1"/>
    <x v="0"/>
    <s v="FT"/>
    <x v="4"/>
    <n v="150000"/>
    <s v="USD"/>
    <n v="150000"/>
    <s v="US"/>
    <n v="100"/>
    <x v="0"/>
    <s v="M"/>
  </r>
  <r>
    <n v="2023"/>
    <m/>
    <x v="1"/>
    <x v="1"/>
    <x v="0"/>
    <s v="FT"/>
    <x v="4"/>
    <n v="110000"/>
    <s v="USD"/>
    <n v="110000"/>
    <s v="US"/>
    <n v="100"/>
    <x v="0"/>
    <s v="M"/>
  </r>
  <r>
    <n v="2023"/>
    <m/>
    <x v="0"/>
    <x v="0"/>
    <x v="0"/>
    <s v="FT"/>
    <x v="34"/>
    <n v="275000"/>
    <s v="USD"/>
    <n v="275000"/>
    <s v="DE"/>
    <n v="0"/>
    <x v="15"/>
    <s v="M"/>
  </r>
  <r>
    <n v="2023"/>
    <m/>
    <x v="0"/>
    <x v="0"/>
    <x v="0"/>
    <s v="FT"/>
    <x v="34"/>
    <n v="174000"/>
    <s v="USD"/>
    <n v="174000"/>
    <s v="DE"/>
    <n v="0"/>
    <x v="15"/>
    <s v="M"/>
  </r>
  <r>
    <n v="2023"/>
    <m/>
    <x v="0"/>
    <x v="0"/>
    <x v="0"/>
    <s v="FT"/>
    <x v="28"/>
    <n v="230000"/>
    <s v="USD"/>
    <n v="230000"/>
    <s v="GB"/>
    <n v="100"/>
    <x v="2"/>
    <s v="M"/>
  </r>
  <r>
    <n v="2023"/>
    <m/>
    <x v="0"/>
    <x v="0"/>
    <x v="0"/>
    <s v="FT"/>
    <x v="28"/>
    <n v="143200"/>
    <s v="USD"/>
    <n v="143200"/>
    <s v="GB"/>
    <n v="100"/>
    <x v="2"/>
    <s v="M"/>
  </r>
  <r>
    <n v="2023"/>
    <m/>
    <x v="0"/>
    <x v="0"/>
    <x v="0"/>
    <s v="FT"/>
    <x v="13"/>
    <n v="225000"/>
    <s v="USD"/>
    <n v="225000"/>
    <s v="US"/>
    <n v="0"/>
    <x v="0"/>
    <s v="M"/>
  </r>
  <r>
    <n v="2023"/>
    <m/>
    <x v="0"/>
    <x v="0"/>
    <x v="0"/>
    <s v="FT"/>
    <x v="13"/>
    <n v="156400"/>
    <s v="USD"/>
    <n v="156400"/>
    <s v="US"/>
    <n v="0"/>
    <x v="0"/>
    <s v="M"/>
  </r>
  <r>
    <n v="2023"/>
    <m/>
    <x v="0"/>
    <x v="0"/>
    <x v="0"/>
    <s v="FT"/>
    <x v="2"/>
    <n v="200000"/>
    <s v="USD"/>
    <n v="200000"/>
    <s v="US"/>
    <n v="0"/>
    <x v="0"/>
    <s v="M"/>
  </r>
  <r>
    <n v="2023"/>
    <m/>
    <x v="0"/>
    <x v="0"/>
    <x v="0"/>
    <s v="FT"/>
    <x v="2"/>
    <n v="130000"/>
    <s v="USD"/>
    <n v="130000"/>
    <s v="US"/>
    <n v="0"/>
    <x v="0"/>
    <s v="M"/>
  </r>
  <r>
    <n v="2023"/>
    <m/>
    <x v="0"/>
    <x v="0"/>
    <x v="0"/>
    <s v="FT"/>
    <x v="86"/>
    <n v="90000"/>
    <s v="USD"/>
    <n v="90000"/>
    <s v="CA"/>
    <n v="0"/>
    <x v="3"/>
    <s v="M"/>
  </r>
  <r>
    <n v="2023"/>
    <m/>
    <x v="0"/>
    <x v="0"/>
    <x v="0"/>
    <s v="FT"/>
    <x v="86"/>
    <n v="72000"/>
    <s v="USD"/>
    <n v="72000"/>
    <s v="CA"/>
    <n v="0"/>
    <x v="3"/>
    <s v="M"/>
  </r>
  <r>
    <n v="2023"/>
    <m/>
    <x v="0"/>
    <x v="0"/>
    <x v="0"/>
    <s v="FT"/>
    <x v="1"/>
    <n v="253200"/>
    <s v="USD"/>
    <n v="253200"/>
    <s v="US"/>
    <n v="0"/>
    <x v="0"/>
    <s v="M"/>
  </r>
  <r>
    <n v="2023"/>
    <m/>
    <x v="0"/>
    <x v="0"/>
    <x v="0"/>
    <s v="FT"/>
    <x v="1"/>
    <n v="90700"/>
    <s v="USD"/>
    <n v="90700"/>
    <s v="US"/>
    <n v="0"/>
    <x v="0"/>
    <s v="M"/>
  </r>
  <r>
    <n v="2023"/>
    <m/>
    <x v="0"/>
    <x v="0"/>
    <x v="0"/>
    <s v="FT"/>
    <x v="97"/>
    <n v="342810"/>
    <s v="USD"/>
    <n v="342810"/>
    <s v="US"/>
    <n v="0"/>
    <x v="0"/>
    <s v="M"/>
  </r>
  <r>
    <n v="2023"/>
    <m/>
    <x v="0"/>
    <x v="0"/>
    <x v="0"/>
    <s v="FT"/>
    <x v="97"/>
    <n v="184590"/>
    <s v="USD"/>
    <n v="184590"/>
    <s v="US"/>
    <n v="0"/>
    <x v="0"/>
    <s v="M"/>
  </r>
  <r>
    <n v="2023"/>
    <m/>
    <x v="1"/>
    <x v="1"/>
    <x v="0"/>
    <s v="FT"/>
    <x v="1"/>
    <n v="162500"/>
    <s v="USD"/>
    <n v="162500"/>
    <s v="US"/>
    <n v="0"/>
    <x v="0"/>
    <s v="M"/>
  </r>
  <r>
    <n v="2023"/>
    <m/>
    <x v="1"/>
    <x v="1"/>
    <x v="0"/>
    <s v="FT"/>
    <x v="1"/>
    <n v="130000"/>
    <s v="USD"/>
    <n v="130000"/>
    <s v="US"/>
    <n v="0"/>
    <x v="0"/>
    <s v="M"/>
  </r>
  <r>
    <n v="2023"/>
    <m/>
    <x v="1"/>
    <x v="1"/>
    <x v="0"/>
    <s v="FT"/>
    <x v="4"/>
    <n v="105380"/>
    <s v="USD"/>
    <n v="105380"/>
    <s v="US"/>
    <n v="0"/>
    <x v="0"/>
    <s v="M"/>
  </r>
  <r>
    <n v="2023"/>
    <m/>
    <x v="1"/>
    <x v="1"/>
    <x v="0"/>
    <s v="FT"/>
    <x v="4"/>
    <n v="64500"/>
    <s v="USD"/>
    <n v="64500"/>
    <s v="US"/>
    <n v="0"/>
    <x v="0"/>
    <s v="M"/>
  </r>
  <r>
    <n v="2023"/>
    <m/>
    <x v="2"/>
    <x v="2"/>
    <x v="0"/>
    <s v="FT"/>
    <x v="133"/>
    <n v="30000"/>
    <s v="USD"/>
    <n v="30000"/>
    <s v="NG"/>
    <n v="100"/>
    <x v="41"/>
    <s v="L"/>
  </r>
  <r>
    <n v="2022"/>
    <m/>
    <x v="1"/>
    <x v="1"/>
    <x v="0"/>
    <s v="FT"/>
    <x v="2"/>
    <n v="1650000"/>
    <s v="INR"/>
    <n v="20984"/>
    <s v="IN"/>
    <n v="50"/>
    <x v="14"/>
    <s v="L"/>
  </r>
  <r>
    <n v="2023"/>
    <m/>
    <x v="2"/>
    <x v="2"/>
    <x v="0"/>
    <s v="FT"/>
    <x v="7"/>
    <n v="204620"/>
    <s v="USD"/>
    <n v="204620"/>
    <s v="US"/>
    <n v="0"/>
    <x v="0"/>
    <s v="L"/>
  </r>
  <r>
    <n v="2023"/>
    <m/>
    <x v="2"/>
    <x v="2"/>
    <x v="0"/>
    <s v="FT"/>
    <x v="7"/>
    <n v="110680"/>
    <s v="USD"/>
    <n v="110680"/>
    <s v="US"/>
    <n v="0"/>
    <x v="0"/>
    <s v="L"/>
  </r>
  <r>
    <n v="2023"/>
    <m/>
    <x v="0"/>
    <x v="0"/>
    <x v="0"/>
    <s v="FT"/>
    <x v="1"/>
    <n v="270703"/>
    <s v="USD"/>
    <n v="270703"/>
    <s v="US"/>
    <n v="0"/>
    <x v="0"/>
    <s v="M"/>
  </r>
  <r>
    <n v="2023"/>
    <m/>
    <x v="0"/>
    <x v="0"/>
    <x v="0"/>
    <s v="FT"/>
    <x v="1"/>
    <n v="221484"/>
    <s v="USD"/>
    <n v="221484"/>
    <s v="US"/>
    <n v="0"/>
    <x v="0"/>
    <s v="M"/>
  </r>
  <r>
    <n v="2023"/>
    <m/>
    <x v="0"/>
    <x v="0"/>
    <x v="0"/>
    <s v="FT"/>
    <x v="6"/>
    <n v="212750"/>
    <s v="USD"/>
    <n v="212750"/>
    <s v="US"/>
    <n v="100"/>
    <x v="0"/>
    <s v="M"/>
  </r>
  <r>
    <n v="2023"/>
    <m/>
    <x v="0"/>
    <x v="0"/>
    <x v="0"/>
    <s v="FT"/>
    <x v="6"/>
    <n v="185000"/>
    <s v="USD"/>
    <n v="185000"/>
    <s v="US"/>
    <n v="100"/>
    <x v="0"/>
    <s v="M"/>
  </r>
  <r>
    <n v="2023"/>
    <m/>
    <x v="0"/>
    <x v="0"/>
    <x v="0"/>
    <s v="FT"/>
    <x v="6"/>
    <n v="262000"/>
    <s v="USD"/>
    <n v="262000"/>
    <s v="US"/>
    <n v="100"/>
    <x v="0"/>
    <s v="M"/>
  </r>
  <r>
    <n v="2023"/>
    <m/>
    <x v="0"/>
    <x v="0"/>
    <x v="0"/>
    <s v="FT"/>
    <x v="6"/>
    <n v="245000"/>
    <s v="USD"/>
    <n v="245000"/>
    <s v="US"/>
    <n v="100"/>
    <x v="0"/>
    <s v="M"/>
  </r>
  <r>
    <n v="2023"/>
    <m/>
    <x v="0"/>
    <x v="0"/>
    <x v="0"/>
    <s v="FT"/>
    <x v="6"/>
    <n v="275300"/>
    <s v="USD"/>
    <n v="275300"/>
    <s v="US"/>
    <n v="100"/>
    <x v="0"/>
    <s v="M"/>
  </r>
  <r>
    <n v="2023"/>
    <m/>
    <x v="0"/>
    <x v="0"/>
    <x v="0"/>
    <s v="FT"/>
    <x v="6"/>
    <n v="183500"/>
    <s v="USD"/>
    <n v="183500"/>
    <s v="US"/>
    <n v="100"/>
    <x v="0"/>
    <s v="M"/>
  </r>
  <r>
    <n v="2023"/>
    <m/>
    <x v="0"/>
    <x v="0"/>
    <x v="0"/>
    <s v="FT"/>
    <x v="6"/>
    <n v="218500"/>
    <s v="USD"/>
    <n v="218500"/>
    <s v="US"/>
    <n v="100"/>
    <x v="0"/>
    <s v="M"/>
  </r>
  <r>
    <n v="2023"/>
    <m/>
    <x v="0"/>
    <x v="0"/>
    <x v="0"/>
    <s v="FT"/>
    <x v="6"/>
    <n v="199098"/>
    <s v="USD"/>
    <n v="199098"/>
    <s v="US"/>
    <n v="100"/>
    <x v="0"/>
    <s v="M"/>
  </r>
  <r>
    <n v="2023"/>
    <m/>
    <x v="0"/>
    <x v="0"/>
    <x v="0"/>
    <s v="FT"/>
    <x v="1"/>
    <n v="203300"/>
    <s v="USD"/>
    <n v="203300"/>
    <s v="US"/>
    <n v="100"/>
    <x v="0"/>
    <s v="M"/>
  </r>
  <r>
    <n v="2023"/>
    <m/>
    <x v="0"/>
    <x v="0"/>
    <x v="0"/>
    <s v="FT"/>
    <x v="1"/>
    <n v="123600"/>
    <s v="USD"/>
    <n v="123600"/>
    <s v="US"/>
    <n v="100"/>
    <x v="0"/>
    <s v="M"/>
  </r>
  <r>
    <n v="2023"/>
    <m/>
    <x v="0"/>
    <x v="0"/>
    <x v="0"/>
    <s v="FT"/>
    <x v="34"/>
    <n v="189110"/>
    <s v="USD"/>
    <n v="189110"/>
    <s v="US"/>
    <n v="0"/>
    <x v="0"/>
    <s v="M"/>
  </r>
  <r>
    <n v="2023"/>
    <m/>
    <x v="0"/>
    <x v="0"/>
    <x v="0"/>
    <s v="FT"/>
    <x v="34"/>
    <n v="139000"/>
    <s v="USD"/>
    <n v="139000"/>
    <s v="US"/>
    <n v="0"/>
    <x v="0"/>
    <s v="M"/>
  </r>
  <r>
    <n v="2023"/>
    <m/>
    <x v="3"/>
    <x v="3"/>
    <x v="0"/>
    <s v="FT"/>
    <x v="6"/>
    <n v="258750"/>
    <s v="USD"/>
    <n v="258750"/>
    <s v="US"/>
    <n v="0"/>
    <x v="0"/>
    <s v="M"/>
  </r>
  <r>
    <n v="2023"/>
    <m/>
    <x v="3"/>
    <x v="3"/>
    <x v="0"/>
    <s v="FT"/>
    <x v="6"/>
    <n v="185000"/>
    <s v="USD"/>
    <n v="185000"/>
    <s v="US"/>
    <n v="0"/>
    <x v="0"/>
    <s v="M"/>
  </r>
  <r>
    <n v="2023"/>
    <m/>
    <x v="0"/>
    <x v="0"/>
    <x v="0"/>
    <s v="FT"/>
    <x v="1"/>
    <n v="231500"/>
    <s v="USD"/>
    <n v="231500"/>
    <s v="US"/>
    <n v="100"/>
    <x v="0"/>
    <s v="M"/>
  </r>
  <r>
    <n v="2023"/>
    <m/>
    <x v="0"/>
    <x v="0"/>
    <x v="0"/>
    <s v="FT"/>
    <x v="1"/>
    <n v="166000"/>
    <s v="USD"/>
    <n v="166000"/>
    <s v="US"/>
    <n v="100"/>
    <x v="0"/>
    <s v="M"/>
  </r>
  <r>
    <n v="2023"/>
    <m/>
    <x v="0"/>
    <x v="0"/>
    <x v="0"/>
    <s v="FT"/>
    <x v="6"/>
    <n v="172500"/>
    <s v="USD"/>
    <n v="172500"/>
    <s v="US"/>
    <n v="100"/>
    <x v="0"/>
    <s v="M"/>
  </r>
  <r>
    <n v="2023"/>
    <m/>
    <x v="0"/>
    <x v="0"/>
    <x v="0"/>
    <s v="FT"/>
    <x v="6"/>
    <n v="110500"/>
    <s v="USD"/>
    <n v="110500"/>
    <s v="US"/>
    <n v="100"/>
    <x v="0"/>
    <s v="M"/>
  </r>
  <r>
    <n v="2023"/>
    <m/>
    <x v="0"/>
    <x v="0"/>
    <x v="0"/>
    <s v="FT"/>
    <x v="1"/>
    <n v="238000"/>
    <s v="USD"/>
    <n v="238000"/>
    <s v="US"/>
    <n v="0"/>
    <x v="0"/>
    <s v="M"/>
  </r>
  <r>
    <n v="2023"/>
    <m/>
    <x v="0"/>
    <x v="0"/>
    <x v="0"/>
    <s v="FT"/>
    <x v="1"/>
    <n v="176000"/>
    <s v="USD"/>
    <n v="176000"/>
    <s v="US"/>
    <n v="0"/>
    <x v="0"/>
    <s v="M"/>
  </r>
  <r>
    <n v="2023"/>
    <m/>
    <x v="0"/>
    <x v="0"/>
    <x v="0"/>
    <s v="FT"/>
    <x v="1"/>
    <n v="237000"/>
    <s v="USD"/>
    <n v="237000"/>
    <s v="US"/>
    <n v="100"/>
    <x v="0"/>
    <s v="M"/>
  </r>
  <r>
    <n v="2023"/>
    <m/>
    <x v="0"/>
    <x v="0"/>
    <x v="0"/>
    <s v="FT"/>
    <x v="1"/>
    <n v="201450"/>
    <s v="USD"/>
    <n v="201450"/>
    <s v="US"/>
    <n v="100"/>
    <x v="0"/>
    <s v="M"/>
  </r>
  <r>
    <n v="2023"/>
    <m/>
    <x v="0"/>
    <x v="0"/>
    <x v="0"/>
    <s v="FT"/>
    <x v="7"/>
    <n v="309400"/>
    <s v="USD"/>
    <n v="309400"/>
    <s v="US"/>
    <n v="0"/>
    <x v="0"/>
    <s v="L"/>
  </r>
  <r>
    <n v="2023"/>
    <m/>
    <x v="0"/>
    <x v="0"/>
    <x v="0"/>
    <s v="FT"/>
    <x v="7"/>
    <n v="159100"/>
    <s v="USD"/>
    <n v="159100"/>
    <s v="US"/>
    <n v="0"/>
    <x v="0"/>
    <s v="L"/>
  </r>
  <r>
    <n v="2023"/>
    <m/>
    <x v="0"/>
    <x v="0"/>
    <x v="0"/>
    <s v="FT"/>
    <x v="1"/>
    <n v="115000"/>
    <s v="USD"/>
    <n v="115000"/>
    <s v="US"/>
    <n v="0"/>
    <x v="0"/>
    <s v="M"/>
  </r>
  <r>
    <n v="2023"/>
    <m/>
    <x v="0"/>
    <x v="0"/>
    <x v="0"/>
    <s v="FT"/>
    <x v="1"/>
    <n v="81500"/>
    <s v="USD"/>
    <n v="81500"/>
    <s v="US"/>
    <n v="0"/>
    <x v="0"/>
    <s v="M"/>
  </r>
  <r>
    <n v="2023"/>
    <m/>
    <x v="0"/>
    <x v="0"/>
    <x v="0"/>
    <s v="FT"/>
    <x v="6"/>
    <n v="237000"/>
    <s v="USD"/>
    <n v="237000"/>
    <s v="US"/>
    <n v="100"/>
    <x v="0"/>
    <s v="M"/>
  </r>
  <r>
    <n v="2023"/>
    <m/>
    <x v="0"/>
    <x v="0"/>
    <x v="0"/>
    <s v="FT"/>
    <x v="6"/>
    <n v="201450"/>
    <s v="USD"/>
    <n v="201450"/>
    <s v="US"/>
    <n v="100"/>
    <x v="0"/>
    <s v="M"/>
  </r>
  <r>
    <n v="2023"/>
    <m/>
    <x v="0"/>
    <x v="0"/>
    <x v="0"/>
    <s v="FT"/>
    <x v="97"/>
    <n v="280000"/>
    <s v="USD"/>
    <n v="280000"/>
    <s v="US"/>
    <n v="0"/>
    <x v="0"/>
    <s v="M"/>
  </r>
  <r>
    <n v="2023"/>
    <m/>
    <x v="0"/>
    <x v="0"/>
    <x v="0"/>
    <s v="FT"/>
    <x v="97"/>
    <n v="210000"/>
    <s v="USD"/>
    <n v="210000"/>
    <s v="US"/>
    <n v="0"/>
    <x v="0"/>
    <s v="M"/>
  </r>
  <r>
    <n v="2023"/>
    <m/>
    <x v="0"/>
    <x v="0"/>
    <x v="0"/>
    <s v="FT"/>
    <x v="9"/>
    <n v="280100"/>
    <s v="USD"/>
    <n v="280100"/>
    <s v="US"/>
    <n v="100"/>
    <x v="0"/>
    <s v="M"/>
  </r>
  <r>
    <n v="2023"/>
    <m/>
    <x v="0"/>
    <x v="0"/>
    <x v="0"/>
    <s v="FT"/>
    <x v="9"/>
    <n v="168100"/>
    <s v="USD"/>
    <n v="168100"/>
    <s v="US"/>
    <n v="100"/>
    <x v="0"/>
    <s v="M"/>
  </r>
  <r>
    <n v="2023"/>
    <m/>
    <x v="0"/>
    <x v="0"/>
    <x v="0"/>
    <s v="FT"/>
    <x v="1"/>
    <n v="193500"/>
    <s v="USD"/>
    <n v="193500"/>
    <s v="US"/>
    <n v="100"/>
    <x v="0"/>
    <s v="M"/>
  </r>
  <r>
    <n v="2023"/>
    <m/>
    <x v="0"/>
    <x v="0"/>
    <x v="0"/>
    <s v="FT"/>
    <x v="1"/>
    <n v="139000"/>
    <s v="USD"/>
    <n v="139000"/>
    <s v="US"/>
    <n v="100"/>
    <x v="0"/>
    <s v="M"/>
  </r>
  <r>
    <n v="2023"/>
    <m/>
    <x v="1"/>
    <x v="1"/>
    <x v="0"/>
    <s v="FT"/>
    <x v="6"/>
    <n v="510000"/>
    <s v="HKD"/>
    <n v="65058"/>
    <s v="HK"/>
    <n v="0"/>
    <x v="58"/>
    <s v="L"/>
  </r>
  <r>
    <n v="2023"/>
    <m/>
    <x v="0"/>
    <x v="0"/>
    <x v="0"/>
    <s v="FT"/>
    <x v="2"/>
    <n v="150000"/>
    <s v="USD"/>
    <n v="150000"/>
    <s v="PT"/>
    <n v="100"/>
    <x v="0"/>
    <s v="M"/>
  </r>
  <r>
    <n v="2023"/>
    <m/>
    <x v="1"/>
    <x v="1"/>
    <x v="0"/>
    <s v="FT"/>
    <x v="141"/>
    <n v="65000"/>
    <s v="EUR"/>
    <n v="70179"/>
    <s v="IN"/>
    <n v="100"/>
    <x v="15"/>
    <s v="S"/>
  </r>
  <r>
    <n v="2023"/>
    <m/>
    <x v="1"/>
    <x v="1"/>
    <x v="0"/>
    <s v="FT"/>
    <x v="2"/>
    <n v="90000"/>
    <s v="EUR"/>
    <n v="97171"/>
    <s v="NL"/>
    <n v="100"/>
    <x v="4"/>
    <s v="L"/>
  </r>
  <r>
    <n v="2023"/>
    <m/>
    <x v="0"/>
    <x v="0"/>
    <x v="0"/>
    <s v="FT"/>
    <x v="13"/>
    <n v="185900"/>
    <s v="USD"/>
    <n v="185900"/>
    <s v="US"/>
    <n v="0"/>
    <x v="0"/>
    <s v="M"/>
  </r>
  <r>
    <n v="2023"/>
    <m/>
    <x v="0"/>
    <x v="0"/>
    <x v="0"/>
    <s v="FT"/>
    <x v="13"/>
    <n v="129300"/>
    <s v="USD"/>
    <n v="129300"/>
    <s v="US"/>
    <n v="0"/>
    <x v="0"/>
    <s v="M"/>
  </r>
  <r>
    <n v="2023"/>
    <m/>
    <x v="0"/>
    <x v="0"/>
    <x v="0"/>
    <s v="FT"/>
    <x v="1"/>
    <n v="225000"/>
    <s v="USD"/>
    <n v="225000"/>
    <s v="US"/>
    <n v="100"/>
    <x v="0"/>
    <s v="M"/>
  </r>
  <r>
    <n v="2023"/>
    <m/>
    <x v="0"/>
    <x v="0"/>
    <x v="0"/>
    <s v="FT"/>
    <x v="1"/>
    <n v="175000"/>
    <s v="USD"/>
    <n v="175000"/>
    <s v="US"/>
    <n v="100"/>
    <x v="0"/>
    <s v="M"/>
  </r>
  <r>
    <n v="2023"/>
    <m/>
    <x v="0"/>
    <x v="0"/>
    <x v="0"/>
    <s v="FT"/>
    <x v="1"/>
    <n v="185000"/>
    <s v="USD"/>
    <n v="185000"/>
    <s v="US"/>
    <n v="0"/>
    <x v="0"/>
    <s v="M"/>
  </r>
  <r>
    <n v="2023"/>
    <m/>
    <x v="0"/>
    <x v="0"/>
    <x v="0"/>
    <s v="FT"/>
    <x v="1"/>
    <n v="140000"/>
    <s v="USD"/>
    <n v="140000"/>
    <s v="US"/>
    <n v="0"/>
    <x v="0"/>
    <s v="M"/>
  </r>
  <r>
    <n v="2023"/>
    <m/>
    <x v="0"/>
    <x v="0"/>
    <x v="0"/>
    <s v="FT"/>
    <x v="6"/>
    <n v="45000"/>
    <s v="EUR"/>
    <n v="48585"/>
    <s v="ES"/>
    <n v="0"/>
    <x v="11"/>
    <s v="M"/>
  </r>
  <r>
    <n v="2023"/>
    <m/>
    <x v="0"/>
    <x v="0"/>
    <x v="0"/>
    <s v="FT"/>
    <x v="6"/>
    <n v="36000"/>
    <s v="EUR"/>
    <n v="38868"/>
    <s v="ES"/>
    <n v="0"/>
    <x v="11"/>
    <s v="M"/>
  </r>
  <r>
    <n v="2023"/>
    <m/>
    <x v="0"/>
    <x v="0"/>
    <x v="0"/>
    <s v="FT"/>
    <x v="6"/>
    <n v="105000"/>
    <s v="USD"/>
    <n v="105000"/>
    <s v="US"/>
    <n v="0"/>
    <x v="0"/>
    <s v="M"/>
  </r>
  <r>
    <n v="2023"/>
    <m/>
    <x v="0"/>
    <x v="0"/>
    <x v="0"/>
    <s v="FT"/>
    <x v="6"/>
    <n v="70000"/>
    <s v="USD"/>
    <n v="70000"/>
    <s v="US"/>
    <n v="0"/>
    <x v="0"/>
    <s v="M"/>
  </r>
  <r>
    <n v="2023"/>
    <m/>
    <x v="2"/>
    <x v="2"/>
    <x v="0"/>
    <s v="FT"/>
    <x v="2"/>
    <n v="163196"/>
    <s v="USD"/>
    <n v="163196"/>
    <s v="US"/>
    <n v="0"/>
    <x v="0"/>
    <s v="M"/>
  </r>
  <r>
    <n v="2023"/>
    <m/>
    <x v="2"/>
    <x v="2"/>
    <x v="0"/>
    <s v="FT"/>
    <x v="2"/>
    <n v="145885"/>
    <s v="USD"/>
    <n v="145885"/>
    <s v="US"/>
    <n v="0"/>
    <x v="0"/>
    <s v="M"/>
  </r>
  <r>
    <n v="2023"/>
    <m/>
    <x v="0"/>
    <x v="0"/>
    <x v="0"/>
    <s v="FT"/>
    <x v="1"/>
    <n v="217000"/>
    <s v="USD"/>
    <n v="217000"/>
    <s v="US"/>
    <n v="100"/>
    <x v="0"/>
    <s v="M"/>
  </r>
  <r>
    <n v="2023"/>
    <m/>
    <x v="0"/>
    <x v="0"/>
    <x v="0"/>
    <s v="FT"/>
    <x v="1"/>
    <n v="185000"/>
    <s v="USD"/>
    <n v="185000"/>
    <s v="US"/>
    <n v="100"/>
    <x v="0"/>
    <s v="M"/>
  </r>
  <r>
    <n v="2023"/>
    <m/>
    <x v="0"/>
    <x v="0"/>
    <x v="0"/>
    <s v="FT"/>
    <x v="4"/>
    <n v="202800"/>
    <s v="USD"/>
    <n v="202800"/>
    <s v="US"/>
    <n v="0"/>
    <x v="0"/>
    <s v="L"/>
  </r>
  <r>
    <n v="2023"/>
    <m/>
    <x v="0"/>
    <x v="0"/>
    <x v="0"/>
    <s v="FT"/>
    <x v="4"/>
    <n v="104300"/>
    <s v="USD"/>
    <n v="104300"/>
    <s v="US"/>
    <n v="0"/>
    <x v="0"/>
    <s v="L"/>
  </r>
  <r>
    <n v="2023"/>
    <m/>
    <x v="0"/>
    <x v="0"/>
    <x v="0"/>
    <s v="FT"/>
    <x v="4"/>
    <n v="145000"/>
    <s v="USD"/>
    <n v="145000"/>
    <s v="US"/>
    <n v="0"/>
    <x v="0"/>
    <s v="M"/>
  </r>
  <r>
    <n v="2023"/>
    <m/>
    <x v="0"/>
    <x v="0"/>
    <x v="0"/>
    <s v="FT"/>
    <x v="4"/>
    <n v="65000"/>
    <s v="USD"/>
    <n v="65000"/>
    <s v="US"/>
    <n v="0"/>
    <x v="0"/>
    <s v="M"/>
  </r>
  <r>
    <n v="2023"/>
    <m/>
    <x v="0"/>
    <x v="0"/>
    <x v="0"/>
    <s v="FT"/>
    <x v="1"/>
    <n v="165000"/>
    <s v="USD"/>
    <n v="165000"/>
    <s v="US"/>
    <n v="0"/>
    <x v="0"/>
    <s v="M"/>
  </r>
  <r>
    <n v="2023"/>
    <m/>
    <x v="0"/>
    <x v="0"/>
    <x v="0"/>
    <s v="FT"/>
    <x v="1"/>
    <n v="132300"/>
    <s v="USD"/>
    <n v="132300"/>
    <s v="US"/>
    <n v="0"/>
    <x v="0"/>
    <s v="M"/>
  </r>
  <r>
    <n v="2023"/>
    <m/>
    <x v="0"/>
    <x v="0"/>
    <x v="0"/>
    <s v="FT"/>
    <x v="1"/>
    <n v="179170"/>
    <s v="USD"/>
    <n v="179170"/>
    <s v="US"/>
    <n v="0"/>
    <x v="0"/>
    <s v="M"/>
  </r>
  <r>
    <n v="2023"/>
    <m/>
    <x v="0"/>
    <x v="0"/>
    <x v="0"/>
    <s v="FT"/>
    <x v="1"/>
    <n v="94300"/>
    <s v="USD"/>
    <n v="94300"/>
    <s v="US"/>
    <n v="0"/>
    <x v="0"/>
    <s v="M"/>
  </r>
  <r>
    <n v="2023"/>
    <m/>
    <x v="0"/>
    <x v="0"/>
    <x v="0"/>
    <s v="FT"/>
    <x v="28"/>
    <n v="152500"/>
    <s v="USD"/>
    <n v="152500"/>
    <s v="US"/>
    <n v="0"/>
    <x v="0"/>
    <s v="M"/>
  </r>
  <r>
    <n v="2023"/>
    <m/>
    <x v="0"/>
    <x v="0"/>
    <x v="0"/>
    <s v="FT"/>
    <x v="28"/>
    <n v="116450"/>
    <s v="USD"/>
    <n v="116450"/>
    <s v="US"/>
    <n v="0"/>
    <x v="0"/>
    <s v="M"/>
  </r>
  <r>
    <n v="2023"/>
    <m/>
    <x v="0"/>
    <x v="0"/>
    <x v="0"/>
    <s v="FT"/>
    <x v="1"/>
    <n v="247300"/>
    <s v="USD"/>
    <n v="247300"/>
    <s v="US"/>
    <n v="0"/>
    <x v="0"/>
    <s v="M"/>
  </r>
  <r>
    <n v="2023"/>
    <m/>
    <x v="0"/>
    <x v="0"/>
    <x v="0"/>
    <s v="FT"/>
    <x v="1"/>
    <n v="133800"/>
    <s v="USD"/>
    <n v="133800"/>
    <s v="US"/>
    <n v="0"/>
    <x v="0"/>
    <s v="M"/>
  </r>
  <r>
    <n v="2023"/>
    <m/>
    <x v="0"/>
    <x v="0"/>
    <x v="0"/>
    <s v="FT"/>
    <x v="34"/>
    <n v="203000"/>
    <s v="USD"/>
    <n v="203000"/>
    <s v="US"/>
    <n v="0"/>
    <x v="0"/>
    <s v="M"/>
  </r>
  <r>
    <n v="2023"/>
    <m/>
    <x v="0"/>
    <x v="0"/>
    <x v="0"/>
    <s v="FT"/>
    <x v="34"/>
    <n v="133000"/>
    <s v="USD"/>
    <n v="133000"/>
    <s v="US"/>
    <n v="0"/>
    <x v="0"/>
    <s v="M"/>
  </r>
  <r>
    <n v="2023"/>
    <m/>
    <x v="2"/>
    <x v="2"/>
    <x v="0"/>
    <s v="FT"/>
    <x v="11"/>
    <n v="220000"/>
    <s v="USD"/>
    <n v="220000"/>
    <s v="US"/>
    <n v="50"/>
    <x v="0"/>
    <s v="L"/>
  </r>
  <r>
    <n v="2022"/>
    <m/>
    <x v="2"/>
    <x v="2"/>
    <x v="0"/>
    <s v="FT"/>
    <x v="2"/>
    <n v="54000"/>
    <s v="CHF"/>
    <n v="56536"/>
    <s v="CH"/>
    <n v="100"/>
    <x v="20"/>
    <s v="S"/>
  </r>
  <r>
    <n v="2023"/>
    <m/>
    <x v="0"/>
    <x v="0"/>
    <x v="0"/>
    <s v="FT"/>
    <x v="6"/>
    <n v="150000"/>
    <s v="USD"/>
    <n v="150000"/>
    <s v="US"/>
    <n v="0"/>
    <x v="0"/>
    <s v="M"/>
  </r>
  <r>
    <n v="2023"/>
    <m/>
    <x v="0"/>
    <x v="0"/>
    <x v="0"/>
    <s v="FT"/>
    <x v="6"/>
    <n v="120000"/>
    <s v="USD"/>
    <n v="120000"/>
    <s v="US"/>
    <n v="0"/>
    <x v="0"/>
    <s v="M"/>
  </r>
  <r>
    <n v="2023"/>
    <m/>
    <x v="0"/>
    <x v="0"/>
    <x v="0"/>
    <s v="FT"/>
    <x v="28"/>
    <n v="289800"/>
    <s v="USD"/>
    <n v="289800"/>
    <s v="US"/>
    <n v="0"/>
    <x v="0"/>
    <s v="M"/>
  </r>
  <r>
    <n v="2023"/>
    <m/>
    <x v="0"/>
    <x v="0"/>
    <x v="0"/>
    <s v="FT"/>
    <x v="28"/>
    <n v="214000"/>
    <s v="USD"/>
    <n v="214000"/>
    <s v="US"/>
    <n v="0"/>
    <x v="0"/>
    <s v="M"/>
  </r>
  <r>
    <n v="2023"/>
    <m/>
    <x v="0"/>
    <x v="0"/>
    <x v="0"/>
    <s v="FT"/>
    <x v="28"/>
    <n v="179820"/>
    <s v="USD"/>
    <n v="179820"/>
    <s v="US"/>
    <n v="0"/>
    <x v="0"/>
    <s v="M"/>
  </r>
  <r>
    <n v="2023"/>
    <m/>
    <x v="0"/>
    <x v="0"/>
    <x v="0"/>
    <s v="FT"/>
    <x v="28"/>
    <n v="143860"/>
    <s v="USD"/>
    <n v="143860"/>
    <s v="US"/>
    <n v="0"/>
    <x v="0"/>
    <s v="M"/>
  </r>
  <r>
    <n v="2023"/>
    <m/>
    <x v="0"/>
    <x v="0"/>
    <x v="0"/>
    <s v="FT"/>
    <x v="2"/>
    <n v="283200"/>
    <s v="USD"/>
    <n v="283200"/>
    <s v="US"/>
    <n v="100"/>
    <x v="0"/>
    <s v="M"/>
  </r>
  <r>
    <n v="2023"/>
    <m/>
    <x v="0"/>
    <x v="0"/>
    <x v="0"/>
    <s v="FT"/>
    <x v="2"/>
    <n v="188800"/>
    <s v="USD"/>
    <n v="188800"/>
    <s v="US"/>
    <n v="100"/>
    <x v="0"/>
    <s v="M"/>
  </r>
  <r>
    <n v="2023"/>
    <m/>
    <x v="0"/>
    <x v="0"/>
    <x v="0"/>
    <s v="FT"/>
    <x v="28"/>
    <n v="289800"/>
    <s v="USD"/>
    <n v="289800"/>
    <s v="US"/>
    <n v="0"/>
    <x v="0"/>
    <s v="M"/>
  </r>
  <r>
    <n v="2023"/>
    <m/>
    <x v="0"/>
    <x v="0"/>
    <x v="0"/>
    <s v="FT"/>
    <x v="28"/>
    <n v="214200"/>
    <s v="USD"/>
    <n v="214200"/>
    <s v="US"/>
    <n v="0"/>
    <x v="0"/>
    <s v="M"/>
  </r>
  <r>
    <n v="2023"/>
    <m/>
    <x v="0"/>
    <x v="0"/>
    <x v="0"/>
    <s v="FT"/>
    <x v="1"/>
    <n v="185900"/>
    <s v="USD"/>
    <n v="185900"/>
    <s v="US"/>
    <n v="0"/>
    <x v="0"/>
    <s v="M"/>
  </r>
  <r>
    <n v="2023"/>
    <m/>
    <x v="0"/>
    <x v="0"/>
    <x v="0"/>
    <s v="FT"/>
    <x v="1"/>
    <n v="129300"/>
    <s v="USD"/>
    <n v="129300"/>
    <s v="US"/>
    <n v="0"/>
    <x v="0"/>
    <s v="M"/>
  </r>
  <r>
    <n v="2023"/>
    <m/>
    <x v="0"/>
    <x v="0"/>
    <x v="0"/>
    <s v="FT"/>
    <x v="1"/>
    <n v="252000"/>
    <s v="USD"/>
    <n v="252000"/>
    <s v="US"/>
    <n v="0"/>
    <x v="0"/>
    <s v="M"/>
  </r>
  <r>
    <n v="2023"/>
    <m/>
    <x v="0"/>
    <x v="0"/>
    <x v="0"/>
    <s v="FT"/>
    <x v="1"/>
    <n v="129000"/>
    <s v="USD"/>
    <n v="129000"/>
    <s v="US"/>
    <n v="0"/>
    <x v="0"/>
    <s v="M"/>
  </r>
  <r>
    <n v="2023"/>
    <m/>
    <x v="1"/>
    <x v="1"/>
    <x v="0"/>
    <s v="FT"/>
    <x v="47"/>
    <n v="155000"/>
    <s v="USD"/>
    <n v="155000"/>
    <s v="US"/>
    <n v="0"/>
    <x v="0"/>
    <s v="M"/>
  </r>
  <r>
    <n v="2023"/>
    <m/>
    <x v="1"/>
    <x v="1"/>
    <x v="0"/>
    <s v="FT"/>
    <x v="47"/>
    <n v="140000"/>
    <s v="USD"/>
    <n v="140000"/>
    <s v="US"/>
    <n v="0"/>
    <x v="0"/>
    <s v="M"/>
  </r>
  <r>
    <n v="2023"/>
    <m/>
    <x v="0"/>
    <x v="0"/>
    <x v="0"/>
    <s v="FT"/>
    <x v="1"/>
    <n v="161800"/>
    <s v="USD"/>
    <n v="161800"/>
    <s v="US"/>
    <n v="100"/>
    <x v="0"/>
    <s v="M"/>
  </r>
  <r>
    <n v="2023"/>
    <m/>
    <x v="0"/>
    <x v="0"/>
    <x v="0"/>
    <s v="FT"/>
    <x v="1"/>
    <n v="141600"/>
    <s v="USD"/>
    <n v="141600"/>
    <s v="US"/>
    <n v="100"/>
    <x v="0"/>
    <s v="M"/>
  </r>
  <r>
    <n v="2023"/>
    <m/>
    <x v="0"/>
    <x v="0"/>
    <x v="0"/>
    <s v="FT"/>
    <x v="2"/>
    <n v="342300"/>
    <s v="USD"/>
    <n v="342300"/>
    <s v="US"/>
    <n v="0"/>
    <x v="0"/>
    <s v="L"/>
  </r>
  <r>
    <n v="2023"/>
    <m/>
    <x v="0"/>
    <x v="0"/>
    <x v="0"/>
    <s v="FT"/>
    <x v="2"/>
    <n v="176100"/>
    <s v="USD"/>
    <n v="176100"/>
    <s v="US"/>
    <n v="0"/>
    <x v="0"/>
    <s v="L"/>
  </r>
  <r>
    <n v="2023"/>
    <m/>
    <x v="1"/>
    <x v="1"/>
    <x v="0"/>
    <s v="FT"/>
    <x v="1"/>
    <n v="100000"/>
    <s v="USD"/>
    <n v="100000"/>
    <s v="US"/>
    <n v="100"/>
    <x v="0"/>
    <s v="M"/>
  </r>
  <r>
    <n v="2023"/>
    <m/>
    <x v="1"/>
    <x v="1"/>
    <x v="0"/>
    <s v="FT"/>
    <x v="1"/>
    <n v="70000"/>
    <s v="USD"/>
    <n v="70000"/>
    <s v="US"/>
    <n v="100"/>
    <x v="0"/>
    <s v="M"/>
  </r>
  <r>
    <n v="2023"/>
    <m/>
    <x v="2"/>
    <x v="2"/>
    <x v="0"/>
    <s v="FT"/>
    <x v="1"/>
    <n v="85000"/>
    <s v="USD"/>
    <n v="85000"/>
    <s v="US"/>
    <n v="0"/>
    <x v="0"/>
    <s v="M"/>
  </r>
  <r>
    <n v="2023"/>
    <m/>
    <x v="2"/>
    <x v="2"/>
    <x v="0"/>
    <s v="FT"/>
    <x v="1"/>
    <n v="65000"/>
    <s v="USD"/>
    <n v="65000"/>
    <s v="US"/>
    <n v="0"/>
    <x v="0"/>
    <s v="M"/>
  </r>
  <r>
    <n v="2023"/>
    <m/>
    <x v="0"/>
    <x v="0"/>
    <x v="0"/>
    <s v="FT"/>
    <x v="6"/>
    <n v="138784"/>
    <s v="USD"/>
    <n v="138784"/>
    <s v="US"/>
    <n v="100"/>
    <x v="0"/>
    <s v="M"/>
  </r>
  <r>
    <n v="2023"/>
    <m/>
    <x v="0"/>
    <x v="0"/>
    <x v="0"/>
    <s v="FT"/>
    <x v="6"/>
    <n v="83270"/>
    <s v="USD"/>
    <n v="83270"/>
    <s v="US"/>
    <n v="100"/>
    <x v="0"/>
    <s v="M"/>
  </r>
  <r>
    <n v="2023"/>
    <m/>
    <x v="2"/>
    <x v="2"/>
    <x v="0"/>
    <s v="FT"/>
    <x v="4"/>
    <n v="75000"/>
    <s v="USD"/>
    <n v="75000"/>
    <s v="US"/>
    <n v="0"/>
    <x v="0"/>
    <s v="M"/>
  </r>
  <r>
    <n v="2023"/>
    <m/>
    <x v="2"/>
    <x v="2"/>
    <x v="0"/>
    <s v="FT"/>
    <x v="4"/>
    <n v="70000"/>
    <s v="USD"/>
    <n v="70000"/>
    <s v="US"/>
    <n v="0"/>
    <x v="0"/>
    <s v="M"/>
  </r>
  <r>
    <n v="2023"/>
    <m/>
    <x v="0"/>
    <x v="0"/>
    <x v="0"/>
    <s v="FT"/>
    <x v="4"/>
    <n v="204500"/>
    <s v="USD"/>
    <n v="204500"/>
    <s v="US"/>
    <n v="0"/>
    <x v="0"/>
    <s v="M"/>
  </r>
  <r>
    <n v="2023"/>
    <m/>
    <x v="0"/>
    <x v="0"/>
    <x v="0"/>
    <s v="FT"/>
    <x v="4"/>
    <n v="138900"/>
    <s v="USD"/>
    <n v="138900"/>
    <s v="US"/>
    <n v="0"/>
    <x v="0"/>
    <s v="M"/>
  </r>
  <r>
    <n v="2023"/>
    <m/>
    <x v="0"/>
    <x v="0"/>
    <x v="0"/>
    <s v="FT"/>
    <x v="2"/>
    <n v="318300"/>
    <s v="USD"/>
    <n v="318300"/>
    <s v="US"/>
    <n v="100"/>
    <x v="0"/>
    <s v="M"/>
  </r>
  <r>
    <n v="2023"/>
    <m/>
    <x v="0"/>
    <x v="0"/>
    <x v="0"/>
    <s v="FT"/>
    <x v="2"/>
    <n v="212200"/>
    <s v="USD"/>
    <n v="212200"/>
    <s v="US"/>
    <n v="100"/>
    <x v="0"/>
    <s v="M"/>
  </r>
  <r>
    <n v="2023"/>
    <m/>
    <x v="0"/>
    <x v="0"/>
    <x v="0"/>
    <s v="FT"/>
    <x v="1"/>
    <n v="95000"/>
    <s v="USD"/>
    <n v="95000"/>
    <s v="US"/>
    <n v="100"/>
    <x v="0"/>
    <s v="M"/>
  </r>
  <r>
    <n v="2023"/>
    <m/>
    <x v="0"/>
    <x v="0"/>
    <x v="0"/>
    <s v="FT"/>
    <x v="1"/>
    <n v="75000"/>
    <s v="USD"/>
    <n v="75000"/>
    <s v="US"/>
    <n v="100"/>
    <x v="0"/>
    <s v="M"/>
  </r>
  <r>
    <n v="2023"/>
    <m/>
    <x v="0"/>
    <x v="0"/>
    <x v="0"/>
    <s v="FT"/>
    <x v="6"/>
    <n v="195000"/>
    <s v="USD"/>
    <n v="195000"/>
    <s v="US"/>
    <n v="0"/>
    <x v="0"/>
    <s v="M"/>
  </r>
  <r>
    <n v="2023"/>
    <m/>
    <x v="0"/>
    <x v="0"/>
    <x v="0"/>
    <s v="FT"/>
    <x v="6"/>
    <n v="160000"/>
    <s v="USD"/>
    <n v="160000"/>
    <s v="US"/>
    <n v="0"/>
    <x v="0"/>
    <s v="M"/>
  </r>
  <r>
    <n v="2023"/>
    <m/>
    <x v="0"/>
    <x v="0"/>
    <x v="0"/>
    <s v="FT"/>
    <x v="28"/>
    <n v="230000"/>
    <s v="USD"/>
    <n v="230000"/>
    <s v="US"/>
    <n v="0"/>
    <x v="0"/>
    <s v="M"/>
  </r>
  <r>
    <n v="2023"/>
    <m/>
    <x v="0"/>
    <x v="0"/>
    <x v="0"/>
    <s v="FT"/>
    <x v="28"/>
    <n v="143200"/>
    <s v="USD"/>
    <n v="143200"/>
    <s v="US"/>
    <n v="0"/>
    <x v="0"/>
    <s v="M"/>
  </r>
  <r>
    <n v="2023"/>
    <m/>
    <x v="1"/>
    <x v="1"/>
    <x v="0"/>
    <s v="FT"/>
    <x v="1"/>
    <n v="100000"/>
    <s v="USD"/>
    <n v="100000"/>
    <s v="US"/>
    <n v="100"/>
    <x v="0"/>
    <s v="M"/>
  </r>
  <r>
    <n v="2023"/>
    <m/>
    <x v="1"/>
    <x v="1"/>
    <x v="0"/>
    <s v="FT"/>
    <x v="1"/>
    <n v="70000"/>
    <s v="USD"/>
    <n v="70000"/>
    <s v="US"/>
    <n v="100"/>
    <x v="0"/>
    <s v="M"/>
  </r>
  <r>
    <n v="2023"/>
    <m/>
    <x v="1"/>
    <x v="1"/>
    <x v="0"/>
    <s v="FT"/>
    <x v="107"/>
    <n v="105000"/>
    <s v="USD"/>
    <n v="105000"/>
    <s v="US"/>
    <n v="50"/>
    <x v="0"/>
    <s v="L"/>
  </r>
  <r>
    <n v="2023"/>
    <m/>
    <x v="1"/>
    <x v="1"/>
    <x v="0"/>
    <s v="FT"/>
    <x v="74"/>
    <n v="1700000"/>
    <s v="INR"/>
    <n v="20673"/>
    <s v="IN"/>
    <n v="100"/>
    <x v="14"/>
    <s v="L"/>
  </r>
  <r>
    <n v="2023"/>
    <m/>
    <x v="1"/>
    <x v="1"/>
    <x v="0"/>
    <s v="FT"/>
    <x v="4"/>
    <n v="38000"/>
    <s v="GBP"/>
    <n v="46755"/>
    <s v="GB"/>
    <n v="0"/>
    <x v="2"/>
    <s v="M"/>
  </r>
  <r>
    <n v="2023"/>
    <m/>
    <x v="1"/>
    <x v="1"/>
    <x v="0"/>
    <s v="FT"/>
    <x v="4"/>
    <n v="35000"/>
    <s v="GBP"/>
    <n v="43064"/>
    <s v="GB"/>
    <n v="0"/>
    <x v="2"/>
    <s v="M"/>
  </r>
  <r>
    <n v="2023"/>
    <m/>
    <x v="0"/>
    <x v="0"/>
    <x v="0"/>
    <s v="FT"/>
    <x v="1"/>
    <n v="145000"/>
    <s v="USD"/>
    <n v="145000"/>
    <s v="US"/>
    <n v="0"/>
    <x v="0"/>
    <s v="M"/>
  </r>
  <r>
    <n v="2023"/>
    <m/>
    <x v="0"/>
    <x v="0"/>
    <x v="0"/>
    <s v="FT"/>
    <x v="1"/>
    <n v="115000"/>
    <s v="USD"/>
    <n v="115000"/>
    <s v="US"/>
    <n v="0"/>
    <x v="0"/>
    <s v="M"/>
  </r>
  <r>
    <n v="2023"/>
    <m/>
    <x v="0"/>
    <x v="0"/>
    <x v="0"/>
    <s v="FT"/>
    <x v="4"/>
    <n v="168400"/>
    <s v="USD"/>
    <n v="168400"/>
    <s v="US"/>
    <n v="0"/>
    <x v="0"/>
    <s v="M"/>
  </r>
  <r>
    <n v="2023"/>
    <m/>
    <x v="0"/>
    <x v="0"/>
    <x v="0"/>
    <s v="FT"/>
    <x v="4"/>
    <n v="105200"/>
    <s v="USD"/>
    <n v="105200"/>
    <s v="US"/>
    <n v="0"/>
    <x v="0"/>
    <s v="M"/>
  </r>
  <r>
    <n v="2023"/>
    <m/>
    <x v="0"/>
    <x v="0"/>
    <x v="0"/>
    <s v="FT"/>
    <x v="7"/>
    <n v="309400"/>
    <s v="USD"/>
    <n v="309400"/>
    <s v="US"/>
    <n v="0"/>
    <x v="0"/>
    <s v="L"/>
  </r>
  <r>
    <n v="2023"/>
    <m/>
    <x v="0"/>
    <x v="0"/>
    <x v="0"/>
    <s v="FT"/>
    <x v="7"/>
    <n v="159100"/>
    <s v="USD"/>
    <n v="159100"/>
    <s v="US"/>
    <n v="0"/>
    <x v="0"/>
    <s v="L"/>
  </r>
  <r>
    <n v="2023"/>
    <m/>
    <x v="0"/>
    <x v="0"/>
    <x v="0"/>
    <s v="FT"/>
    <x v="2"/>
    <n v="190000"/>
    <s v="USD"/>
    <n v="190000"/>
    <s v="US"/>
    <n v="0"/>
    <x v="0"/>
    <s v="M"/>
  </r>
  <r>
    <n v="2023"/>
    <m/>
    <x v="0"/>
    <x v="0"/>
    <x v="0"/>
    <s v="FT"/>
    <x v="2"/>
    <n v="150000"/>
    <s v="USD"/>
    <n v="150000"/>
    <s v="US"/>
    <n v="0"/>
    <x v="0"/>
    <s v="M"/>
  </r>
  <r>
    <n v="2023"/>
    <m/>
    <x v="1"/>
    <x v="1"/>
    <x v="0"/>
    <s v="FT"/>
    <x v="1"/>
    <n v="162500"/>
    <s v="USD"/>
    <n v="162500"/>
    <s v="US"/>
    <n v="0"/>
    <x v="0"/>
    <s v="M"/>
  </r>
  <r>
    <n v="2023"/>
    <m/>
    <x v="1"/>
    <x v="1"/>
    <x v="0"/>
    <s v="FT"/>
    <x v="1"/>
    <n v="130000"/>
    <s v="USD"/>
    <n v="130000"/>
    <s v="US"/>
    <n v="0"/>
    <x v="0"/>
    <s v="M"/>
  </r>
  <r>
    <n v="2023"/>
    <m/>
    <x v="0"/>
    <x v="0"/>
    <x v="0"/>
    <s v="FT"/>
    <x v="28"/>
    <n v="150000"/>
    <s v="USD"/>
    <n v="150000"/>
    <s v="US"/>
    <n v="100"/>
    <x v="0"/>
    <s v="M"/>
  </r>
  <r>
    <n v="2023"/>
    <m/>
    <x v="0"/>
    <x v="0"/>
    <x v="0"/>
    <s v="FT"/>
    <x v="28"/>
    <n v="120000"/>
    <s v="USD"/>
    <n v="120000"/>
    <s v="US"/>
    <n v="100"/>
    <x v="0"/>
    <s v="M"/>
  </r>
  <r>
    <n v="2023"/>
    <m/>
    <x v="0"/>
    <x v="0"/>
    <x v="0"/>
    <s v="FT"/>
    <x v="1"/>
    <n v="145000"/>
    <s v="USD"/>
    <n v="145000"/>
    <s v="US"/>
    <n v="0"/>
    <x v="0"/>
    <s v="M"/>
  </r>
  <r>
    <n v="2023"/>
    <m/>
    <x v="0"/>
    <x v="0"/>
    <x v="0"/>
    <s v="FT"/>
    <x v="1"/>
    <n v="120000"/>
    <s v="USD"/>
    <n v="120000"/>
    <s v="US"/>
    <n v="0"/>
    <x v="0"/>
    <s v="M"/>
  </r>
  <r>
    <n v="2023"/>
    <m/>
    <x v="0"/>
    <x v="0"/>
    <x v="0"/>
    <s v="FT"/>
    <x v="7"/>
    <n v="222200"/>
    <s v="USD"/>
    <n v="222200"/>
    <s v="US"/>
    <n v="0"/>
    <x v="0"/>
    <s v="L"/>
  </r>
  <r>
    <n v="2023"/>
    <m/>
    <x v="0"/>
    <x v="0"/>
    <x v="0"/>
    <s v="FT"/>
    <x v="7"/>
    <n v="136000"/>
    <s v="USD"/>
    <n v="136000"/>
    <s v="US"/>
    <n v="0"/>
    <x v="0"/>
    <s v="L"/>
  </r>
  <r>
    <n v="2023"/>
    <m/>
    <x v="0"/>
    <x v="0"/>
    <x v="0"/>
    <s v="FT"/>
    <x v="4"/>
    <n v="45000"/>
    <s v="GBP"/>
    <n v="55368"/>
    <s v="CF"/>
    <n v="100"/>
    <x v="59"/>
    <s v="M"/>
  </r>
  <r>
    <n v="2023"/>
    <m/>
    <x v="0"/>
    <x v="0"/>
    <x v="0"/>
    <s v="FT"/>
    <x v="4"/>
    <n v="35000"/>
    <s v="GBP"/>
    <n v="43064"/>
    <s v="CF"/>
    <n v="100"/>
    <x v="59"/>
    <s v="M"/>
  </r>
  <r>
    <n v="2023"/>
    <m/>
    <x v="0"/>
    <x v="0"/>
    <x v="0"/>
    <s v="FT"/>
    <x v="1"/>
    <n v="241000"/>
    <s v="USD"/>
    <n v="241000"/>
    <s v="US"/>
    <n v="0"/>
    <x v="0"/>
    <s v="M"/>
  </r>
  <r>
    <n v="2023"/>
    <m/>
    <x v="0"/>
    <x v="0"/>
    <x v="0"/>
    <s v="FT"/>
    <x v="1"/>
    <n v="155000"/>
    <s v="USD"/>
    <n v="155000"/>
    <s v="US"/>
    <n v="0"/>
    <x v="0"/>
    <s v="M"/>
  </r>
  <r>
    <n v="2023"/>
    <m/>
    <x v="0"/>
    <x v="0"/>
    <x v="0"/>
    <s v="FT"/>
    <x v="1"/>
    <n v="220000"/>
    <s v="USD"/>
    <n v="220000"/>
    <s v="US"/>
    <n v="100"/>
    <x v="0"/>
    <s v="M"/>
  </r>
  <r>
    <n v="2023"/>
    <m/>
    <x v="0"/>
    <x v="0"/>
    <x v="0"/>
    <s v="FT"/>
    <x v="1"/>
    <n v="190000"/>
    <s v="USD"/>
    <n v="190000"/>
    <s v="US"/>
    <n v="100"/>
    <x v="0"/>
    <s v="M"/>
  </r>
  <r>
    <n v="2023"/>
    <m/>
    <x v="1"/>
    <x v="1"/>
    <x v="0"/>
    <s v="FT"/>
    <x v="6"/>
    <n v="55000"/>
    <s v="GBP"/>
    <n v="67672"/>
    <s v="GB"/>
    <n v="0"/>
    <x v="2"/>
    <s v="M"/>
  </r>
  <r>
    <n v="2023"/>
    <m/>
    <x v="1"/>
    <x v="1"/>
    <x v="0"/>
    <s v="FT"/>
    <x v="6"/>
    <n v="45000"/>
    <s v="GBP"/>
    <n v="55368"/>
    <s v="GB"/>
    <n v="0"/>
    <x v="2"/>
    <s v="M"/>
  </r>
  <r>
    <n v="2020"/>
    <m/>
    <x v="3"/>
    <x v="3"/>
    <x v="0"/>
    <s v="FT"/>
    <x v="117"/>
    <n v="15000"/>
    <s v="USD"/>
    <n v="15000"/>
    <s v="NG"/>
    <n v="0"/>
    <x v="3"/>
    <s v="M"/>
  </r>
  <r>
    <n v="2023"/>
    <m/>
    <x v="1"/>
    <x v="1"/>
    <x v="0"/>
    <s v="FT"/>
    <x v="94"/>
    <n v="70000"/>
    <s v="GBP"/>
    <n v="86128"/>
    <s v="GB"/>
    <n v="100"/>
    <x v="2"/>
    <s v="M"/>
  </r>
  <r>
    <n v="2023"/>
    <m/>
    <x v="1"/>
    <x v="1"/>
    <x v="0"/>
    <s v="FT"/>
    <x v="94"/>
    <n v="47500"/>
    <s v="GBP"/>
    <n v="58444"/>
    <s v="GB"/>
    <n v="100"/>
    <x v="2"/>
    <s v="M"/>
  </r>
  <r>
    <n v="2023"/>
    <m/>
    <x v="2"/>
    <x v="2"/>
    <x v="0"/>
    <s v="FT"/>
    <x v="4"/>
    <n v="85000"/>
    <s v="USD"/>
    <n v="85000"/>
    <s v="US"/>
    <n v="100"/>
    <x v="0"/>
    <s v="M"/>
  </r>
  <r>
    <n v="2023"/>
    <m/>
    <x v="2"/>
    <x v="2"/>
    <x v="0"/>
    <s v="FT"/>
    <x v="4"/>
    <n v="75000"/>
    <s v="USD"/>
    <n v="75000"/>
    <s v="US"/>
    <n v="100"/>
    <x v="0"/>
    <s v="M"/>
  </r>
  <r>
    <n v="2023"/>
    <m/>
    <x v="0"/>
    <x v="0"/>
    <x v="0"/>
    <s v="FT"/>
    <x v="1"/>
    <n v="160000"/>
    <s v="USD"/>
    <n v="160000"/>
    <s v="US"/>
    <n v="0"/>
    <x v="0"/>
    <s v="M"/>
  </r>
  <r>
    <n v="2023"/>
    <m/>
    <x v="0"/>
    <x v="0"/>
    <x v="0"/>
    <s v="FT"/>
    <x v="1"/>
    <n v="140000"/>
    <s v="USD"/>
    <n v="140000"/>
    <s v="US"/>
    <n v="0"/>
    <x v="0"/>
    <s v="M"/>
  </r>
  <r>
    <n v="2023"/>
    <m/>
    <x v="1"/>
    <x v="1"/>
    <x v="0"/>
    <s v="FT"/>
    <x v="2"/>
    <n v="300000"/>
    <s v="USD"/>
    <n v="300000"/>
    <s v="US"/>
    <n v="0"/>
    <x v="0"/>
    <s v="M"/>
  </r>
  <r>
    <n v="2023"/>
    <m/>
    <x v="1"/>
    <x v="1"/>
    <x v="0"/>
    <s v="FT"/>
    <x v="2"/>
    <n v="250000"/>
    <s v="USD"/>
    <n v="250000"/>
    <s v="US"/>
    <n v="0"/>
    <x v="0"/>
    <s v="M"/>
  </r>
  <r>
    <n v="2023"/>
    <m/>
    <x v="0"/>
    <x v="0"/>
    <x v="0"/>
    <s v="FT"/>
    <x v="6"/>
    <n v="228000"/>
    <s v="USD"/>
    <n v="228000"/>
    <s v="US"/>
    <n v="0"/>
    <x v="0"/>
    <s v="M"/>
  </r>
  <r>
    <n v="2023"/>
    <m/>
    <x v="0"/>
    <x v="0"/>
    <x v="0"/>
    <s v="FT"/>
    <x v="6"/>
    <n v="186000"/>
    <s v="USD"/>
    <n v="186000"/>
    <s v="US"/>
    <n v="0"/>
    <x v="0"/>
    <s v="M"/>
  </r>
  <r>
    <n v="2023"/>
    <m/>
    <x v="0"/>
    <x v="0"/>
    <x v="0"/>
    <s v="FT"/>
    <x v="6"/>
    <n v="190000"/>
    <s v="USD"/>
    <n v="190000"/>
    <s v="US"/>
    <n v="0"/>
    <x v="0"/>
    <s v="M"/>
  </r>
  <r>
    <n v="2023"/>
    <m/>
    <x v="0"/>
    <x v="0"/>
    <x v="0"/>
    <s v="FT"/>
    <x v="6"/>
    <n v="170000"/>
    <s v="USD"/>
    <n v="170000"/>
    <s v="US"/>
    <n v="0"/>
    <x v="0"/>
    <s v="M"/>
  </r>
  <r>
    <n v="2023"/>
    <m/>
    <x v="1"/>
    <x v="1"/>
    <x v="0"/>
    <s v="FT"/>
    <x v="34"/>
    <n v="230000"/>
    <s v="USD"/>
    <n v="230000"/>
    <s v="US"/>
    <n v="0"/>
    <x v="0"/>
    <s v="M"/>
  </r>
  <r>
    <n v="2023"/>
    <m/>
    <x v="1"/>
    <x v="1"/>
    <x v="0"/>
    <s v="FT"/>
    <x v="34"/>
    <n v="200000"/>
    <s v="USD"/>
    <n v="200000"/>
    <s v="US"/>
    <n v="0"/>
    <x v="0"/>
    <s v="M"/>
  </r>
  <r>
    <n v="2023"/>
    <m/>
    <x v="0"/>
    <x v="0"/>
    <x v="0"/>
    <s v="FT"/>
    <x v="9"/>
    <n v="180000"/>
    <s v="USD"/>
    <n v="180000"/>
    <s v="US"/>
    <n v="100"/>
    <x v="0"/>
    <s v="M"/>
  </r>
  <r>
    <n v="2023"/>
    <m/>
    <x v="0"/>
    <x v="0"/>
    <x v="0"/>
    <s v="FT"/>
    <x v="9"/>
    <n v="115000"/>
    <s v="USD"/>
    <n v="115000"/>
    <s v="US"/>
    <n v="100"/>
    <x v="0"/>
    <s v="M"/>
  </r>
  <r>
    <n v="2023"/>
    <m/>
    <x v="0"/>
    <x v="0"/>
    <x v="0"/>
    <s v="FT"/>
    <x v="9"/>
    <n v="200000"/>
    <s v="USD"/>
    <n v="200000"/>
    <s v="US"/>
    <n v="100"/>
    <x v="0"/>
    <s v="M"/>
  </r>
  <r>
    <n v="2023"/>
    <m/>
    <x v="0"/>
    <x v="0"/>
    <x v="0"/>
    <s v="FT"/>
    <x v="9"/>
    <n v="115000"/>
    <s v="USD"/>
    <n v="115000"/>
    <s v="US"/>
    <n v="100"/>
    <x v="0"/>
    <s v="M"/>
  </r>
  <r>
    <n v="2023"/>
    <m/>
    <x v="0"/>
    <x v="0"/>
    <x v="0"/>
    <s v="FT"/>
    <x v="84"/>
    <n v="50000"/>
    <s v="EUR"/>
    <n v="53984"/>
    <s v="FR"/>
    <n v="50"/>
    <x v="7"/>
    <s v="S"/>
  </r>
  <r>
    <n v="2023"/>
    <m/>
    <x v="3"/>
    <x v="3"/>
    <x v="0"/>
    <s v="FT"/>
    <x v="1"/>
    <n v="220000"/>
    <s v="USD"/>
    <n v="220000"/>
    <s v="US"/>
    <n v="0"/>
    <x v="0"/>
    <s v="M"/>
  </r>
  <r>
    <n v="2023"/>
    <m/>
    <x v="3"/>
    <x v="3"/>
    <x v="0"/>
    <s v="FT"/>
    <x v="1"/>
    <n v="205000"/>
    <s v="USD"/>
    <n v="205000"/>
    <s v="US"/>
    <n v="0"/>
    <x v="0"/>
    <s v="M"/>
  </r>
  <r>
    <n v="2023"/>
    <m/>
    <x v="1"/>
    <x v="1"/>
    <x v="0"/>
    <s v="FT"/>
    <x v="1"/>
    <n v="180000"/>
    <s v="USD"/>
    <n v="180000"/>
    <s v="US"/>
    <n v="0"/>
    <x v="0"/>
    <s v="M"/>
  </r>
  <r>
    <n v="2023"/>
    <m/>
    <x v="1"/>
    <x v="1"/>
    <x v="0"/>
    <s v="FT"/>
    <x v="1"/>
    <n v="130000"/>
    <s v="USD"/>
    <n v="130000"/>
    <s v="US"/>
    <n v="0"/>
    <x v="0"/>
    <s v="M"/>
  </r>
  <r>
    <n v="2023"/>
    <m/>
    <x v="0"/>
    <x v="0"/>
    <x v="0"/>
    <s v="FT"/>
    <x v="1"/>
    <n v="200000"/>
    <s v="USD"/>
    <n v="200000"/>
    <s v="US"/>
    <n v="100"/>
    <x v="0"/>
    <s v="M"/>
  </r>
  <r>
    <n v="2023"/>
    <m/>
    <x v="0"/>
    <x v="0"/>
    <x v="0"/>
    <s v="FT"/>
    <x v="1"/>
    <n v="150000"/>
    <s v="USD"/>
    <n v="150000"/>
    <s v="US"/>
    <n v="100"/>
    <x v="0"/>
    <s v="M"/>
  </r>
  <r>
    <n v="2023"/>
    <m/>
    <x v="0"/>
    <x v="0"/>
    <x v="0"/>
    <s v="FT"/>
    <x v="97"/>
    <n v="215000"/>
    <s v="USD"/>
    <n v="215000"/>
    <s v="US"/>
    <n v="0"/>
    <x v="0"/>
    <s v="M"/>
  </r>
  <r>
    <n v="2023"/>
    <m/>
    <x v="0"/>
    <x v="0"/>
    <x v="0"/>
    <s v="FT"/>
    <x v="97"/>
    <n v="170000"/>
    <s v="USD"/>
    <n v="170000"/>
    <s v="US"/>
    <n v="0"/>
    <x v="0"/>
    <s v="M"/>
  </r>
  <r>
    <n v="2023"/>
    <m/>
    <x v="0"/>
    <x v="0"/>
    <x v="0"/>
    <s v="FT"/>
    <x v="2"/>
    <n v="247500"/>
    <s v="USD"/>
    <n v="247500"/>
    <s v="US"/>
    <n v="0"/>
    <x v="0"/>
    <s v="M"/>
  </r>
  <r>
    <n v="2023"/>
    <m/>
    <x v="0"/>
    <x v="0"/>
    <x v="0"/>
    <s v="FT"/>
    <x v="2"/>
    <n v="172200"/>
    <s v="USD"/>
    <n v="172200"/>
    <s v="US"/>
    <n v="0"/>
    <x v="0"/>
    <s v="M"/>
  </r>
  <r>
    <n v="2023"/>
    <m/>
    <x v="0"/>
    <x v="0"/>
    <x v="0"/>
    <s v="FT"/>
    <x v="6"/>
    <n v="224000"/>
    <s v="USD"/>
    <n v="224000"/>
    <s v="CA"/>
    <n v="0"/>
    <x v="3"/>
    <s v="M"/>
  </r>
  <r>
    <n v="2023"/>
    <m/>
    <x v="0"/>
    <x v="0"/>
    <x v="0"/>
    <s v="FT"/>
    <x v="6"/>
    <n v="176000"/>
    <s v="USD"/>
    <n v="176000"/>
    <s v="CA"/>
    <n v="0"/>
    <x v="3"/>
    <s v="M"/>
  </r>
  <r>
    <n v="2023"/>
    <m/>
    <x v="0"/>
    <x v="0"/>
    <x v="0"/>
    <s v="FT"/>
    <x v="4"/>
    <n v="120000"/>
    <s v="USD"/>
    <n v="120000"/>
    <s v="US"/>
    <n v="100"/>
    <x v="0"/>
    <s v="M"/>
  </r>
  <r>
    <n v="2023"/>
    <m/>
    <x v="0"/>
    <x v="0"/>
    <x v="0"/>
    <s v="FT"/>
    <x v="4"/>
    <n v="75000"/>
    <s v="USD"/>
    <n v="75000"/>
    <s v="US"/>
    <n v="100"/>
    <x v="0"/>
    <s v="M"/>
  </r>
  <r>
    <n v="2023"/>
    <m/>
    <x v="2"/>
    <x v="2"/>
    <x v="0"/>
    <s v="FT"/>
    <x v="1"/>
    <n v="1400000"/>
    <s v="INR"/>
    <n v="17025"/>
    <s v="IN"/>
    <n v="100"/>
    <x v="14"/>
    <s v="L"/>
  </r>
  <r>
    <n v="2023"/>
    <m/>
    <x v="0"/>
    <x v="0"/>
    <x v="0"/>
    <s v="FT"/>
    <x v="74"/>
    <n v="100000"/>
    <s v="AUD"/>
    <n v="67635"/>
    <s v="AU"/>
    <n v="100"/>
    <x v="17"/>
    <s v="M"/>
  </r>
  <r>
    <n v="2023"/>
    <m/>
    <x v="1"/>
    <x v="1"/>
    <x v="0"/>
    <s v="FT"/>
    <x v="96"/>
    <n v="100000"/>
    <s v="SGD"/>
    <n v="74883"/>
    <s v="FI"/>
    <n v="0"/>
    <x v="17"/>
    <s v="M"/>
  </r>
  <r>
    <n v="2023"/>
    <m/>
    <x v="0"/>
    <x v="0"/>
    <x v="0"/>
    <s v="FT"/>
    <x v="4"/>
    <n v="140000"/>
    <s v="USD"/>
    <n v="140000"/>
    <s v="US"/>
    <n v="0"/>
    <x v="0"/>
    <s v="M"/>
  </r>
  <r>
    <n v="2023"/>
    <m/>
    <x v="0"/>
    <x v="0"/>
    <x v="0"/>
    <s v="FT"/>
    <x v="4"/>
    <n v="120000"/>
    <s v="USD"/>
    <n v="120000"/>
    <s v="US"/>
    <n v="0"/>
    <x v="0"/>
    <s v="M"/>
  </r>
  <r>
    <n v="2023"/>
    <m/>
    <x v="0"/>
    <x v="0"/>
    <x v="0"/>
    <s v="FT"/>
    <x v="1"/>
    <n v="128000"/>
    <s v="USD"/>
    <n v="128000"/>
    <s v="US"/>
    <n v="0"/>
    <x v="0"/>
    <s v="M"/>
  </r>
  <r>
    <n v="2023"/>
    <m/>
    <x v="0"/>
    <x v="0"/>
    <x v="0"/>
    <s v="FT"/>
    <x v="1"/>
    <n v="81500"/>
    <s v="USD"/>
    <n v="81500"/>
    <s v="US"/>
    <n v="0"/>
    <x v="0"/>
    <s v="M"/>
  </r>
  <r>
    <n v="2023"/>
    <m/>
    <x v="0"/>
    <x v="0"/>
    <x v="0"/>
    <s v="FT"/>
    <x v="1"/>
    <n v="145000"/>
    <s v="USD"/>
    <n v="145000"/>
    <s v="US"/>
    <n v="0"/>
    <x v="0"/>
    <s v="M"/>
  </r>
  <r>
    <n v="2023"/>
    <m/>
    <x v="0"/>
    <x v="0"/>
    <x v="0"/>
    <s v="FT"/>
    <x v="1"/>
    <n v="115000"/>
    <s v="USD"/>
    <n v="115000"/>
    <s v="US"/>
    <n v="0"/>
    <x v="0"/>
    <s v="M"/>
  </r>
  <r>
    <n v="2023"/>
    <m/>
    <x v="0"/>
    <x v="0"/>
    <x v="0"/>
    <s v="FT"/>
    <x v="1"/>
    <n v="185000"/>
    <s v="USD"/>
    <n v="185000"/>
    <s v="US"/>
    <n v="0"/>
    <x v="0"/>
    <s v="M"/>
  </r>
  <r>
    <n v="2023"/>
    <m/>
    <x v="0"/>
    <x v="0"/>
    <x v="0"/>
    <s v="FT"/>
    <x v="1"/>
    <n v="140000"/>
    <s v="USD"/>
    <n v="140000"/>
    <s v="US"/>
    <n v="0"/>
    <x v="0"/>
    <s v="M"/>
  </r>
  <r>
    <n v="2023"/>
    <m/>
    <x v="3"/>
    <x v="3"/>
    <x v="0"/>
    <s v="FT"/>
    <x v="32"/>
    <n v="329500"/>
    <s v="USD"/>
    <n v="329500"/>
    <s v="US"/>
    <n v="0"/>
    <x v="0"/>
    <s v="M"/>
  </r>
  <r>
    <n v="2023"/>
    <m/>
    <x v="3"/>
    <x v="3"/>
    <x v="0"/>
    <s v="FT"/>
    <x v="32"/>
    <n v="269600"/>
    <s v="USD"/>
    <n v="269600"/>
    <s v="US"/>
    <n v="0"/>
    <x v="0"/>
    <s v="M"/>
  </r>
  <r>
    <n v="2023"/>
    <m/>
    <x v="0"/>
    <x v="0"/>
    <x v="0"/>
    <s v="FT"/>
    <x v="81"/>
    <n v="100000"/>
    <s v="USD"/>
    <n v="100000"/>
    <s v="US"/>
    <n v="0"/>
    <x v="0"/>
    <s v="M"/>
  </r>
  <r>
    <n v="2023"/>
    <m/>
    <x v="0"/>
    <x v="0"/>
    <x v="0"/>
    <s v="FT"/>
    <x v="81"/>
    <n v="80000"/>
    <s v="USD"/>
    <n v="80000"/>
    <s v="US"/>
    <n v="0"/>
    <x v="0"/>
    <s v="M"/>
  </r>
  <r>
    <n v="2023"/>
    <m/>
    <x v="0"/>
    <x v="0"/>
    <x v="0"/>
    <s v="FT"/>
    <x v="6"/>
    <n v="250000"/>
    <s v="USD"/>
    <n v="250000"/>
    <s v="US"/>
    <n v="0"/>
    <x v="0"/>
    <s v="M"/>
  </r>
  <r>
    <n v="2023"/>
    <m/>
    <x v="0"/>
    <x v="0"/>
    <x v="0"/>
    <s v="FT"/>
    <x v="6"/>
    <n v="162500"/>
    <s v="USD"/>
    <n v="162500"/>
    <s v="US"/>
    <n v="0"/>
    <x v="0"/>
    <s v="M"/>
  </r>
  <r>
    <n v="2023"/>
    <m/>
    <x v="1"/>
    <x v="1"/>
    <x v="0"/>
    <s v="FT"/>
    <x v="96"/>
    <n v="200000"/>
    <s v="USD"/>
    <n v="200000"/>
    <s v="US"/>
    <n v="100"/>
    <x v="0"/>
    <s v="M"/>
  </r>
  <r>
    <n v="2023"/>
    <m/>
    <x v="0"/>
    <x v="0"/>
    <x v="0"/>
    <s v="FT"/>
    <x v="1"/>
    <n v="145000"/>
    <s v="USD"/>
    <n v="145000"/>
    <s v="US"/>
    <n v="0"/>
    <x v="0"/>
    <s v="M"/>
  </r>
  <r>
    <n v="2023"/>
    <m/>
    <x v="0"/>
    <x v="0"/>
    <x v="0"/>
    <s v="FT"/>
    <x v="1"/>
    <n v="100000"/>
    <s v="USD"/>
    <n v="100000"/>
    <s v="US"/>
    <n v="0"/>
    <x v="0"/>
    <s v="M"/>
  </r>
  <r>
    <n v="2023"/>
    <m/>
    <x v="3"/>
    <x v="3"/>
    <x v="0"/>
    <s v="FT"/>
    <x v="1"/>
    <n v="145000"/>
    <s v="USD"/>
    <n v="145000"/>
    <s v="US"/>
    <n v="0"/>
    <x v="0"/>
    <s v="M"/>
  </r>
  <r>
    <n v="2023"/>
    <m/>
    <x v="3"/>
    <x v="3"/>
    <x v="0"/>
    <s v="FT"/>
    <x v="1"/>
    <n v="115000"/>
    <s v="USD"/>
    <n v="115000"/>
    <s v="US"/>
    <n v="0"/>
    <x v="0"/>
    <s v="M"/>
  </r>
  <r>
    <n v="2023"/>
    <m/>
    <x v="0"/>
    <x v="0"/>
    <x v="0"/>
    <s v="FT"/>
    <x v="6"/>
    <n v="203500"/>
    <s v="USD"/>
    <n v="203500"/>
    <s v="US"/>
    <n v="0"/>
    <x v="0"/>
    <s v="M"/>
  </r>
  <r>
    <n v="2023"/>
    <m/>
    <x v="0"/>
    <x v="0"/>
    <x v="0"/>
    <s v="FT"/>
    <x v="6"/>
    <n v="152000"/>
    <s v="USD"/>
    <n v="152000"/>
    <s v="US"/>
    <n v="0"/>
    <x v="0"/>
    <s v="M"/>
  </r>
  <r>
    <n v="2023"/>
    <m/>
    <x v="0"/>
    <x v="0"/>
    <x v="0"/>
    <s v="FT"/>
    <x v="6"/>
    <n v="239000"/>
    <s v="USD"/>
    <n v="239000"/>
    <s v="US"/>
    <n v="0"/>
    <x v="0"/>
    <s v="L"/>
  </r>
  <r>
    <n v="2023"/>
    <m/>
    <x v="0"/>
    <x v="0"/>
    <x v="0"/>
    <s v="FT"/>
    <x v="6"/>
    <n v="122900"/>
    <s v="USD"/>
    <n v="122900"/>
    <s v="US"/>
    <n v="0"/>
    <x v="0"/>
    <s v="L"/>
  </r>
  <r>
    <n v="2023"/>
    <m/>
    <x v="0"/>
    <x v="0"/>
    <x v="0"/>
    <s v="FT"/>
    <x v="6"/>
    <n v="237000"/>
    <s v="USD"/>
    <n v="237000"/>
    <s v="US"/>
    <n v="0"/>
    <x v="0"/>
    <s v="M"/>
  </r>
  <r>
    <n v="2023"/>
    <m/>
    <x v="0"/>
    <x v="0"/>
    <x v="0"/>
    <s v="FT"/>
    <x v="6"/>
    <n v="145000"/>
    <s v="USD"/>
    <n v="145000"/>
    <s v="US"/>
    <n v="0"/>
    <x v="0"/>
    <s v="M"/>
  </r>
  <r>
    <n v="2023"/>
    <m/>
    <x v="0"/>
    <x v="0"/>
    <x v="0"/>
    <s v="FT"/>
    <x v="12"/>
    <n v="191765"/>
    <s v="USD"/>
    <n v="191765"/>
    <s v="US"/>
    <n v="0"/>
    <x v="0"/>
    <s v="M"/>
  </r>
  <r>
    <n v="2023"/>
    <m/>
    <x v="0"/>
    <x v="0"/>
    <x v="0"/>
    <s v="FT"/>
    <x v="12"/>
    <n v="134236"/>
    <s v="USD"/>
    <n v="134236"/>
    <s v="US"/>
    <n v="0"/>
    <x v="0"/>
    <s v="M"/>
  </r>
  <r>
    <n v="2023"/>
    <m/>
    <x v="0"/>
    <x v="0"/>
    <x v="0"/>
    <s v="FT"/>
    <x v="28"/>
    <n v="190000"/>
    <s v="USD"/>
    <n v="190000"/>
    <s v="US"/>
    <n v="100"/>
    <x v="0"/>
    <s v="M"/>
  </r>
  <r>
    <n v="2023"/>
    <m/>
    <x v="0"/>
    <x v="0"/>
    <x v="0"/>
    <s v="FT"/>
    <x v="28"/>
    <n v="112000"/>
    <s v="USD"/>
    <n v="112000"/>
    <s v="US"/>
    <n v="100"/>
    <x v="0"/>
    <s v="M"/>
  </r>
  <r>
    <n v="2022"/>
    <m/>
    <x v="0"/>
    <x v="0"/>
    <x v="0"/>
    <s v="FT"/>
    <x v="6"/>
    <n v="84000"/>
    <s v="EUR"/>
    <n v="88256"/>
    <s v="ES"/>
    <n v="100"/>
    <x v="2"/>
    <s v="L"/>
  </r>
  <r>
    <n v="2023"/>
    <m/>
    <x v="2"/>
    <x v="2"/>
    <x v="0"/>
    <s v="FT"/>
    <x v="1"/>
    <n v="85000"/>
    <s v="USD"/>
    <n v="85000"/>
    <s v="US"/>
    <n v="0"/>
    <x v="0"/>
    <s v="M"/>
  </r>
  <r>
    <n v="2023"/>
    <m/>
    <x v="2"/>
    <x v="2"/>
    <x v="0"/>
    <s v="FT"/>
    <x v="1"/>
    <n v="65000"/>
    <s v="USD"/>
    <n v="65000"/>
    <s v="US"/>
    <n v="0"/>
    <x v="0"/>
    <s v="M"/>
  </r>
  <r>
    <n v="2023"/>
    <m/>
    <x v="0"/>
    <x v="0"/>
    <x v="0"/>
    <s v="FT"/>
    <x v="4"/>
    <n v="135000"/>
    <s v="USD"/>
    <n v="135000"/>
    <s v="US"/>
    <n v="0"/>
    <x v="0"/>
    <s v="M"/>
  </r>
  <r>
    <n v="2023"/>
    <m/>
    <x v="0"/>
    <x v="0"/>
    <x v="0"/>
    <s v="FT"/>
    <x v="4"/>
    <n v="105500"/>
    <s v="USD"/>
    <n v="105500"/>
    <s v="US"/>
    <n v="0"/>
    <x v="0"/>
    <s v="M"/>
  </r>
  <r>
    <n v="2023"/>
    <m/>
    <x v="0"/>
    <x v="0"/>
    <x v="0"/>
    <s v="FT"/>
    <x v="34"/>
    <n v="293000"/>
    <s v="USD"/>
    <n v="293000"/>
    <s v="US"/>
    <n v="0"/>
    <x v="0"/>
    <s v="M"/>
  </r>
  <r>
    <n v="2023"/>
    <m/>
    <x v="0"/>
    <x v="0"/>
    <x v="0"/>
    <s v="FT"/>
    <x v="34"/>
    <n v="185000"/>
    <s v="USD"/>
    <n v="185000"/>
    <s v="US"/>
    <n v="0"/>
    <x v="0"/>
    <s v="M"/>
  </r>
  <r>
    <n v="2023"/>
    <m/>
    <x v="0"/>
    <x v="0"/>
    <x v="0"/>
    <s v="FT"/>
    <x v="4"/>
    <n v="80000"/>
    <s v="USD"/>
    <n v="80000"/>
    <s v="US"/>
    <n v="0"/>
    <x v="0"/>
    <s v="M"/>
  </r>
  <r>
    <n v="2023"/>
    <m/>
    <x v="0"/>
    <x v="0"/>
    <x v="0"/>
    <s v="FT"/>
    <x v="4"/>
    <n v="70000"/>
    <s v="USD"/>
    <n v="70000"/>
    <s v="US"/>
    <n v="0"/>
    <x v="0"/>
    <s v="M"/>
  </r>
  <r>
    <n v="2023"/>
    <m/>
    <x v="0"/>
    <x v="0"/>
    <x v="0"/>
    <s v="FT"/>
    <x v="1"/>
    <n v="220000"/>
    <s v="USD"/>
    <n v="220000"/>
    <s v="US"/>
    <n v="100"/>
    <x v="0"/>
    <s v="M"/>
  </r>
  <r>
    <n v="2023"/>
    <m/>
    <x v="0"/>
    <x v="0"/>
    <x v="0"/>
    <s v="FT"/>
    <x v="1"/>
    <n v="160000"/>
    <s v="USD"/>
    <n v="160000"/>
    <s v="US"/>
    <n v="100"/>
    <x v="0"/>
    <s v="M"/>
  </r>
  <r>
    <n v="2023"/>
    <m/>
    <x v="0"/>
    <x v="0"/>
    <x v="0"/>
    <s v="FT"/>
    <x v="6"/>
    <n v="175000"/>
    <s v="USD"/>
    <n v="175000"/>
    <s v="US"/>
    <n v="100"/>
    <x v="0"/>
    <s v="M"/>
  </r>
  <r>
    <n v="2023"/>
    <m/>
    <x v="0"/>
    <x v="0"/>
    <x v="0"/>
    <s v="FT"/>
    <x v="6"/>
    <n v="145000"/>
    <s v="USD"/>
    <n v="145000"/>
    <s v="US"/>
    <n v="100"/>
    <x v="0"/>
    <s v="M"/>
  </r>
  <r>
    <n v="2023"/>
    <m/>
    <x v="0"/>
    <x v="0"/>
    <x v="0"/>
    <s v="FT"/>
    <x v="4"/>
    <n v="200000"/>
    <s v="USD"/>
    <n v="200000"/>
    <s v="US"/>
    <n v="0"/>
    <x v="0"/>
    <s v="M"/>
  </r>
  <r>
    <n v="2023"/>
    <m/>
    <x v="0"/>
    <x v="0"/>
    <x v="0"/>
    <s v="FT"/>
    <x v="4"/>
    <n v="148500"/>
    <s v="USD"/>
    <n v="148500"/>
    <s v="US"/>
    <n v="0"/>
    <x v="0"/>
    <s v="M"/>
  </r>
  <r>
    <n v="2023"/>
    <m/>
    <x v="0"/>
    <x v="0"/>
    <x v="0"/>
    <s v="FT"/>
    <x v="6"/>
    <n v="45000"/>
    <s v="EUR"/>
    <n v="48585"/>
    <s v="ES"/>
    <n v="0"/>
    <x v="11"/>
    <s v="M"/>
  </r>
  <r>
    <n v="2023"/>
    <m/>
    <x v="0"/>
    <x v="0"/>
    <x v="0"/>
    <s v="FT"/>
    <x v="6"/>
    <n v="36000"/>
    <s v="EUR"/>
    <n v="38868"/>
    <s v="ES"/>
    <n v="0"/>
    <x v="11"/>
    <s v="M"/>
  </r>
  <r>
    <n v="2023"/>
    <m/>
    <x v="0"/>
    <x v="0"/>
    <x v="0"/>
    <s v="FT"/>
    <x v="1"/>
    <n v="240500"/>
    <s v="USD"/>
    <n v="240500"/>
    <s v="US"/>
    <n v="0"/>
    <x v="0"/>
    <s v="L"/>
  </r>
  <r>
    <n v="2023"/>
    <m/>
    <x v="0"/>
    <x v="0"/>
    <x v="0"/>
    <s v="FT"/>
    <x v="1"/>
    <n v="123700"/>
    <s v="USD"/>
    <n v="123700"/>
    <s v="US"/>
    <n v="0"/>
    <x v="0"/>
    <s v="L"/>
  </r>
  <r>
    <n v="2023"/>
    <m/>
    <x v="0"/>
    <x v="0"/>
    <x v="0"/>
    <s v="FT"/>
    <x v="28"/>
    <n v="152900"/>
    <s v="USD"/>
    <n v="152900"/>
    <s v="US"/>
    <n v="100"/>
    <x v="0"/>
    <s v="M"/>
  </r>
  <r>
    <n v="2023"/>
    <m/>
    <x v="0"/>
    <x v="0"/>
    <x v="0"/>
    <s v="FT"/>
    <x v="28"/>
    <n v="117100"/>
    <s v="USD"/>
    <n v="117100"/>
    <s v="US"/>
    <n v="100"/>
    <x v="0"/>
    <s v="M"/>
  </r>
  <r>
    <n v="2023"/>
    <m/>
    <x v="0"/>
    <x v="0"/>
    <x v="0"/>
    <s v="FT"/>
    <x v="28"/>
    <n v="173000"/>
    <s v="USD"/>
    <n v="173000"/>
    <s v="US"/>
    <n v="100"/>
    <x v="0"/>
    <s v="M"/>
  </r>
  <r>
    <n v="2023"/>
    <m/>
    <x v="0"/>
    <x v="0"/>
    <x v="0"/>
    <s v="FT"/>
    <x v="28"/>
    <n v="113000"/>
    <s v="USD"/>
    <n v="113000"/>
    <s v="US"/>
    <n v="100"/>
    <x v="0"/>
    <s v="M"/>
  </r>
  <r>
    <n v="2023"/>
    <m/>
    <x v="0"/>
    <x v="0"/>
    <x v="0"/>
    <s v="FT"/>
    <x v="7"/>
    <n v="260000"/>
    <s v="USD"/>
    <n v="260000"/>
    <s v="US"/>
    <n v="0"/>
    <x v="0"/>
    <s v="L"/>
  </r>
  <r>
    <n v="2023"/>
    <m/>
    <x v="0"/>
    <x v="0"/>
    <x v="0"/>
    <s v="FT"/>
    <x v="7"/>
    <n v="136000"/>
    <s v="USD"/>
    <n v="136000"/>
    <s v="US"/>
    <n v="0"/>
    <x v="0"/>
    <s v="L"/>
  </r>
  <r>
    <n v="2023"/>
    <m/>
    <x v="3"/>
    <x v="3"/>
    <x v="0"/>
    <s v="FT"/>
    <x v="1"/>
    <n v="175000"/>
    <s v="USD"/>
    <n v="175000"/>
    <s v="US"/>
    <n v="0"/>
    <x v="0"/>
    <s v="M"/>
  </r>
  <r>
    <n v="2023"/>
    <m/>
    <x v="3"/>
    <x v="3"/>
    <x v="0"/>
    <s v="FT"/>
    <x v="1"/>
    <n v="110000"/>
    <s v="USD"/>
    <n v="110000"/>
    <s v="US"/>
    <n v="0"/>
    <x v="0"/>
    <s v="M"/>
  </r>
  <r>
    <n v="2023"/>
    <m/>
    <x v="0"/>
    <x v="0"/>
    <x v="0"/>
    <s v="FT"/>
    <x v="7"/>
    <n v="260000"/>
    <s v="USD"/>
    <n v="260000"/>
    <s v="US"/>
    <n v="0"/>
    <x v="0"/>
    <s v="L"/>
  </r>
  <r>
    <n v="2023"/>
    <m/>
    <x v="0"/>
    <x v="0"/>
    <x v="0"/>
    <s v="FT"/>
    <x v="7"/>
    <n v="136000"/>
    <s v="USD"/>
    <n v="136000"/>
    <s v="US"/>
    <n v="0"/>
    <x v="0"/>
    <s v="L"/>
  </r>
  <r>
    <n v="2023"/>
    <m/>
    <x v="0"/>
    <x v="0"/>
    <x v="0"/>
    <s v="FT"/>
    <x v="11"/>
    <n v="130000"/>
    <s v="USD"/>
    <n v="130000"/>
    <s v="US"/>
    <n v="100"/>
    <x v="0"/>
    <s v="M"/>
  </r>
  <r>
    <n v="2023"/>
    <m/>
    <x v="0"/>
    <x v="0"/>
    <x v="0"/>
    <s v="FT"/>
    <x v="11"/>
    <n v="110000"/>
    <s v="USD"/>
    <n v="110000"/>
    <s v="US"/>
    <n v="100"/>
    <x v="0"/>
    <s v="M"/>
  </r>
  <r>
    <n v="2023"/>
    <m/>
    <x v="0"/>
    <x v="0"/>
    <x v="0"/>
    <s v="FT"/>
    <x v="7"/>
    <n v="205000"/>
    <s v="USD"/>
    <n v="205000"/>
    <s v="US"/>
    <n v="100"/>
    <x v="0"/>
    <s v="M"/>
  </r>
  <r>
    <n v="2023"/>
    <m/>
    <x v="0"/>
    <x v="0"/>
    <x v="0"/>
    <s v="FT"/>
    <x v="7"/>
    <n v="184000"/>
    <s v="USD"/>
    <n v="184000"/>
    <s v="US"/>
    <n v="100"/>
    <x v="0"/>
    <s v="M"/>
  </r>
  <r>
    <n v="2023"/>
    <m/>
    <x v="0"/>
    <x v="0"/>
    <x v="0"/>
    <s v="FT"/>
    <x v="4"/>
    <n v="149500"/>
    <s v="USD"/>
    <n v="149500"/>
    <s v="US"/>
    <n v="100"/>
    <x v="0"/>
    <s v="M"/>
  </r>
  <r>
    <n v="2023"/>
    <m/>
    <x v="0"/>
    <x v="0"/>
    <x v="0"/>
    <s v="FT"/>
    <x v="4"/>
    <n v="127075"/>
    <s v="USD"/>
    <n v="127075"/>
    <s v="US"/>
    <n v="100"/>
    <x v="0"/>
    <s v="M"/>
  </r>
  <r>
    <n v="2023"/>
    <m/>
    <x v="0"/>
    <x v="0"/>
    <x v="0"/>
    <s v="FT"/>
    <x v="6"/>
    <n v="195000"/>
    <s v="USD"/>
    <n v="195000"/>
    <s v="US"/>
    <n v="0"/>
    <x v="0"/>
    <s v="M"/>
  </r>
  <r>
    <n v="2023"/>
    <m/>
    <x v="0"/>
    <x v="0"/>
    <x v="0"/>
    <s v="FT"/>
    <x v="6"/>
    <n v="160000"/>
    <s v="USD"/>
    <n v="160000"/>
    <s v="US"/>
    <n v="0"/>
    <x v="0"/>
    <s v="M"/>
  </r>
  <r>
    <n v="2023"/>
    <m/>
    <x v="0"/>
    <x v="0"/>
    <x v="0"/>
    <s v="FT"/>
    <x v="1"/>
    <n v="219535"/>
    <s v="USD"/>
    <n v="219535"/>
    <s v="US"/>
    <n v="100"/>
    <x v="0"/>
    <s v="M"/>
  </r>
  <r>
    <n v="2023"/>
    <m/>
    <x v="0"/>
    <x v="0"/>
    <x v="0"/>
    <s v="FT"/>
    <x v="1"/>
    <n v="146115"/>
    <s v="USD"/>
    <n v="146115"/>
    <s v="US"/>
    <n v="100"/>
    <x v="0"/>
    <s v="M"/>
  </r>
  <r>
    <n v="2023"/>
    <m/>
    <x v="0"/>
    <x v="0"/>
    <x v="0"/>
    <s v="FT"/>
    <x v="6"/>
    <n v="170000"/>
    <s v="USD"/>
    <n v="170000"/>
    <s v="US"/>
    <n v="0"/>
    <x v="0"/>
    <s v="M"/>
  </r>
  <r>
    <n v="2023"/>
    <m/>
    <x v="0"/>
    <x v="0"/>
    <x v="0"/>
    <s v="FT"/>
    <x v="6"/>
    <n v="135000"/>
    <s v="USD"/>
    <n v="135000"/>
    <s v="US"/>
    <n v="0"/>
    <x v="0"/>
    <s v="M"/>
  </r>
  <r>
    <n v="2023"/>
    <m/>
    <x v="0"/>
    <x v="0"/>
    <x v="0"/>
    <s v="FT"/>
    <x v="6"/>
    <n v="175000"/>
    <s v="USD"/>
    <n v="175000"/>
    <s v="US"/>
    <n v="100"/>
    <x v="0"/>
    <s v="M"/>
  </r>
  <r>
    <n v="2023"/>
    <m/>
    <x v="0"/>
    <x v="0"/>
    <x v="0"/>
    <s v="FT"/>
    <x v="6"/>
    <n v="145000"/>
    <s v="USD"/>
    <n v="145000"/>
    <s v="US"/>
    <n v="100"/>
    <x v="0"/>
    <s v="M"/>
  </r>
  <r>
    <n v="2023"/>
    <m/>
    <x v="0"/>
    <x v="0"/>
    <x v="0"/>
    <s v="FT"/>
    <x v="6"/>
    <n v="199000"/>
    <s v="USD"/>
    <n v="199000"/>
    <s v="US"/>
    <n v="0"/>
    <x v="0"/>
    <s v="M"/>
  </r>
  <r>
    <n v="2023"/>
    <m/>
    <x v="0"/>
    <x v="0"/>
    <x v="0"/>
    <s v="FT"/>
    <x v="6"/>
    <n v="162000"/>
    <s v="USD"/>
    <n v="162000"/>
    <s v="US"/>
    <n v="0"/>
    <x v="0"/>
    <s v="M"/>
  </r>
  <r>
    <n v="2023"/>
    <m/>
    <x v="0"/>
    <x v="0"/>
    <x v="0"/>
    <s v="FT"/>
    <x v="7"/>
    <n v="222200"/>
    <s v="USD"/>
    <n v="222200"/>
    <s v="US"/>
    <n v="0"/>
    <x v="0"/>
    <s v="L"/>
  </r>
  <r>
    <n v="2023"/>
    <m/>
    <x v="0"/>
    <x v="0"/>
    <x v="0"/>
    <s v="FT"/>
    <x v="7"/>
    <n v="136000"/>
    <s v="USD"/>
    <n v="136000"/>
    <s v="US"/>
    <n v="0"/>
    <x v="0"/>
    <s v="L"/>
  </r>
  <r>
    <n v="2023"/>
    <m/>
    <x v="3"/>
    <x v="3"/>
    <x v="0"/>
    <s v="FT"/>
    <x v="28"/>
    <n v="221000"/>
    <s v="USD"/>
    <n v="221000"/>
    <s v="US"/>
    <n v="100"/>
    <x v="0"/>
    <s v="M"/>
  </r>
  <r>
    <n v="2023"/>
    <m/>
    <x v="3"/>
    <x v="3"/>
    <x v="0"/>
    <s v="FT"/>
    <x v="28"/>
    <n v="153000"/>
    <s v="USD"/>
    <n v="153000"/>
    <s v="US"/>
    <n v="100"/>
    <x v="0"/>
    <s v="M"/>
  </r>
  <r>
    <n v="2023"/>
    <m/>
    <x v="0"/>
    <x v="0"/>
    <x v="0"/>
    <s v="FT"/>
    <x v="4"/>
    <n v="187000"/>
    <s v="USD"/>
    <n v="187000"/>
    <s v="US"/>
    <n v="0"/>
    <x v="0"/>
    <s v="M"/>
  </r>
  <r>
    <n v="2023"/>
    <m/>
    <x v="0"/>
    <x v="0"/>
    <x v="0"/>
    <s v="FT"/>
    <x v="4"/>
    <n v="128000"/>
    <s v="USD"/>
    <n v="128000"/>
    <s v="US"/>
    <n v="0"/>
    <x v="0"/>
    <s v="M"/>
  </r>
  <r>
    <n v="2023"/>
    <m/>
    <x v="0"/>
    <x v="0"/>
    <x v="0"/>
    <s v="FT"/>
    <x v="11"/>
    <n v="210000"/>
    <s v="USD"/>
    <n v="210000"/>
    <s v="US"/>
    <n v="0"/>
    <x v="0"/>
    <s v="M"/>
  </r>
  <r>
    <n v="2023"/>
    <m/>
    <x v="0"/>
    <x v="0"/>
    <x v="0"/>
    <s v="FT"/>
    <x v="11"/>
    <n v="136000"/>
    <s v="USD"/>
    <n v="136000"/>
    <s v="US"/>
    <n v="0"/>
    <x v="0"/>
    <s v="M"/>
  </r>
  <r>
    <n v="2023"/>
    <m/>
    <x v="0"/>
    <x v="0"/>
    <x v="0"/>
    <s v="FT"/>
    <x v="6"/>
    <n v="175000"/>
    <s v="USD"/>
    <n v="175000"/>
    <s v="US"/>
    <n v="100"/>
    <x v="0"/>
    <s v="M"/>
  </r>
  <r>
    <n v="2023"/>
    <m/>
    <x v="0"/>
    <x v="0"/>
    <x v="0"/>
    <s v="FT"/>
    <x v="6"/>
    <n v="100000"/>
    <s v="USD"/>
    <n v="100000"/>
    <s v="US"/>
    <n v="100"/>
    <x v="0"/>
    <s v="M"/>
  </r>
  <r>
    <n v="2023"/>
    <m/>
    <x v="0"/>
    <x v="0"/>
    <x v="0"/>
    <s v="FT"/>
    <x v="1"/>
    <n v="179000"/>
    <s v="USD"/>
    <n v="179000"/>
    <s v="US"/>
    <n v="0"/>
    <x v="0"/>
    <s v="M"/>
  </r>
  <r>
    <n v="2023"/>
    <m/>
    <x v="0"/>
    <x v="0"/>
    <x v="0"/>
    <s v="FT"/>
    <x v="1"/>
    <n v="109000"/>
    <s v="USD"/>
    <n v="109000"/>
    <s v="US"/>
    <n v="0"/>
    <x v="0"/>
    <s v="M"/>
  </r>
  <r>
    <n v="2023"/>
    <m/>
    <x v="0"/>
    <x v="0"/>
    <x v="0"/>
    <s v="FT"/>
    <x v="6"/>
    <n v="245000"/>
    <s v="USD"/>
    <n v="245000"/>
    <s v="US"/>
    <n v="0"/>
    <x v="0"/>
    <s v="M"/>
  </r>
  <r>
    <n v="2023"/>
    <m/>
    <x v="0"/>
    <x v="0"/>
    <x v="0"/>
    <s v="FT"/>
    <x v="6"/>
    <n v="180000"/>
    <s v="USD"/>
    <n v="180000"/>
    <s v="US"/>
    <n v="0"/>
    <x v="0"/>
    <s v="M"/>
  </r>
  <r>
    <n v="2023"/>
    <m/>
    <x v="0"/>
    <x v="0"/>
    <x v="0"/>
    <s v="FT"/>
    <x v="4"/>
    <n v="142000"/>
    <s v="USD"/>
    <n v="142000"/>
    <s v="US"/>
    <n v="100"/>
    <x v="0"/>
    <s v="M"/>
  </r>
  <r>
    <n v="2023"/>
    <m/>
    <x v="0"/>
    <x v="0"/>
    <x v="0"/>
    <s v="FT"/>
    <x v="4"/>
    <n v="75000"/>
    <s v="USD"/>
    <n v="75000"/>
    <s v="US"/>
    <n v="100"/>
    <x v="0"/>
    <s v="M"/>
  </r>
  <r>
    <n v="2023"/>
    <m/>
    <x v="0"/>
    <x v="0"/>
    <x v="0"/>
    <s v="FT"/>
    <x v="8"/>
    <n v="198800"/>
    <s v="USD"/>
    <n v="198800"/>
    <s v="US"/>
    <n v="0"/>
    <x v="0"/>
    <s v="M"/>
  </r>
  <r>
    <n v="2023"/>
    <m/>
    <x v="0"/>
    <x v="0"/>
    <x v="0"/>
    <s v="FT"/>
    <x v="8"/>
    <n v="105200"/>
    <s v="USD"/>
    <n v="105200"/>
    <s v="US"/>
    <n v="0"/>
    <x v="0"/>
    <s v="M"/>
  </r>
  <r>
    <n v="2023"/>
    <m/>
    <x v="0"/>
    <x v="0"/>
    <x v="0"/>
    <s v="FT"/>
    <x v="4"/>
    <n v="125000"/>
    <s v="USD"/>
    <n v="125000"/>
    <s v="US"/>
    <n v="100"/>
    <x v="0"/>
    <s v="M"/>
  </r>
  <r>
    <n v="2023"/>
    <m/>
    <x v="0"/>
    <x v="0"/>
    <x v="0"/>
    <s v="FT"/>
    <x v="4"/>
    <n v="112000"/>
    <s v="USD"/>
    <n v="112000"/>
    <s v="US"/>
    <n v="100"/>
    <x v="0"/>
    <s v="M"/>
  </r>
  <r>
    <n v="2023"/>
    <m/>
    <x v="0"/>
    <x v="0"/>
    <x v="0"/>
    <s v="FT"/>
    <x v="6"/>
    <n v="210000"/>
    <s v="USD"/>
    <n v="210000"/>
    <s v="US"/>
    <n v="0"/>
    <x v="0"/>
    <s v="M"/>
  </r>
  <r>
    <n v="2023"/>
    <m/>
    <x v="0"/>
    <x v="0"/>
    <x v="0"/>
    <s v="FT"/>
    <x v="6"/>
    <n v="155000"/>
    <s v="USD"/>
    <n v="155000"/>
    <s v="US"/>
    <n v="0"/>
    <x v="0"/>
    <s v="M"/>
  </r>
  <r>
    <n v="2023"/>
    <m/>
    <x v="0"/>
    <x v="0"/>
    <x v="0"/>
    <s v="FT"/>
    <x v="8"/>
    <n v="115000"/>
    <s v="USD"/>
    <n v="115000"/>
    <s v="US"/>
    <n v="100"/>
    <x v="0"/>
    <s v="M"/>
  </r>
  <r>
    <n v="2023"/>
    <m/>
    <x v="0"/>
    <x v="0"/>
    <x v="0"/>
    <s v="FT"/>
    <x v="8"/>
    <n v="86000"/>
    <s v="USD"/>
    <n v="86000"/>
    <s v="US"/>
    <n v="100"/>
    <x v="0"/>
    <s v="M"/>
  </r>
  <r>
    <n v="2023"/>
    <m/>
    <x v="0"/>
    <x v="0"/>
    <x v="0"/>
    <s v="FT"/>
    <x v="6"/>
    <n v="165000"/>
    <s v="USD"/>
    <n v="165000"/>
    <s v="US"/>
    <n v="0"/>
    <x v="0"/>
    <s v="M"/>
  </r>
  <r>
    <n v="2023"/>
    <m/>
    <x v="0"/>
    <x v="0"/>
    <x v="0"/>
    <s v="FT"/>
    <x v="6"/>
    <n v="140000"/>
    <s v="USD"/>
    <n v="140000"/>
    <s v="US"/>
    <n v="0"/>
    <x v="0"/>
    <s v="M"/>
  </r>
  <r>
    <n v="2023"/>
    <m/>
    <x v="0"/>
    <x v="0"/>
    <x v="0"/>
    <s v="FT"/>
    <x v="4"/>
    <n v="139000"/>
    <s v="USD"/>
    <n v="139000"/>
    <s v="US"/>
    <n v="0"/>
    <x v="0"/>
    <s v="M"/>
  </r>
  <r>
    <n v="2023"/>
    <m/>
    <x v="0"/>
    <x v="0"/>
    <x v="0"/>
    <s v="FT"/>
    <x v="4"/>
    <n v="106000"/>
    <s v="USD"/>
    <n v="106000"/>
    <s v="US"/>
    <n v="0"/>
    <x v="0"/>
    <s v="M"/>
  </r>
  <r>
    <n v="2023"/>
    <m/>
    <x v="2"/>
    <x v="2"/>
    <x v="0"/>
    <s v="FT"/>
    <x v="4"/>
    <n v="55000"/>
    <s v="CAD"/>
    <n v="40747"/>
    <s v="CA"/>
    <n v="0"/>
    <x v="3"/>
    <s v="L"/>
  </r>
  <r>
    <n v="2022"/>
    <m/>
    <x v="0"/>
    <x v="0"/>
    <x v="0"/>
    <s v="FT"/>
    <x v="96"/>
    <n v="275000"/>
    <s v="USD"/>
    <n v="275000"/>
    <s v="CA"/>
    <n v="0"/>
    <x v="3"/>
    <s v="S"/>
  </r>
  <r>
    <n v="2023"/>
    <m/>
    <x v="0"/>
    <x v="0"/>
    <x v="3"/>
    <s v="FL"/>
    <x v="83"/>
    <n v="50000"/>
    <s v="USD"/>
    <n v="50000"/>
    <s v="UA"/>
    <n v="50"/>
    <x v="24"/>
    <s v="S"/>
  </r>
  <r>
    <n v="2023"/>
    <m/>
    <x v="1"/>
    <x v="1"/>
    <x v="0"/>
    <s v="FT"/>
    <x v="2"/>
    <n v="280700"/>
    <s v="USD"/>
    <n v="280700"/>
    <s v="US"/>
    <n v="100"/>
    <x v="0"/>
    <s v="M"/>
  </r>
  <r>
    <n v="2023"/>
    <m/>
    <x v="1"/>
    <x v="1"/>
    <x v="0"/>
    <s v="FT"/>
    <x v="2"/>
    <n v="150450"/>
    <s v="USD"/>
    <n v="150450"/>
    <s v="US"/>
    <n v="100"/>
    <x v="0"/>
    <s v="M"/>
  </r>
  <r>
    <n v="2023"/>
    <m/>
    <x v="2"/>
    <x v="2"/>
    <x v="0"/>
    <s v="FT"/>
    <x v="6"/>
    <n v="70000"/>
    <s v="CAD"/>
    <n v="51861"/>
    <s v="CA"/>
    <n v="100"/>
    <x v="3"/>
    <s v="L"/>
  </r>
  <r>
    <n v="2023"/>
    <m/>
    <x v="0"/>
    <x v="0"/>
    <x v="0"/>
    <s v="FT"/>
    <x v="9"/>
    <n v="250500"/>
    <s v="USD"/>
    <n v="250500"/>
    <s v="US"/>
    <n v="0"/>
    <x v="0"/>
    <s v="M"/>
  </r>
  <r>
    <n v="2023"/>
    <m/>
    <x v="0"/>
    <x v="0"/>
    <x v="0"/>
    <s v="FT"/>
    <x v="9"/>
    <n v="159500"/>
    <s v="USD"/>
    <n v="159500"/>
    <s v="US"/>
    <n v="0"/>
    <x v="0"/>
    <s v="M"/>
  </r>
  <r>
    <n v="2023"/>
    <m/>
    <x v="0"/>
    <x v="0"/>
    <x v="0"/>
    <s v="FT"/>
    <x v="1"/>
    <n v="145000"/>
    <s v="USD"/>
    <n v="145000"/>
    <s v="US"/>
    <n v="0"/>
    <x v="0"/>
    <s v="M"/>
  </r>
  <r>
    <n v="2023"/>
    <m/>
    <x v="0"/>
    <x v="0"/>
    <x v="0"/>
    <s v="FT"/>
    <x v="1"/>
    <n v="115000"/>
    <s v="USD"/>
    <n v="115000"/>
    <s v="US"/>
    <n v="0"/>
    <x v="0"/>
    <s v="M"/>
  </r>
  <r>
    <n v="2023"/>
    <m/>
    <x v="0"/>
    <x v="0"/>
    <x v="0"/>
    <s v="FT"/>
    <x v="4"/>
    <n v="140000"/>
    <s v="USD"/>
    <n v="140000"/>
    <s v="US"/>
    <n v="0"/>
    <x v="0"/>
    <s v="M"/>
  </r>
  <r>
    <n v="2023"/>
    <m/>
    <x v="0"/>
    <x v="0"/>
    <x v="0"/>
    <s v="FT"/>
    <x v="4"/>
    <n v="120000"/>
    <s v="USD"/>
    <n v="120000"/>
    <s v="US"/>
    <n v="0"/>
    <x v="0"/>
    <s v="M"/>
  </r>
  <r>
    <n v="2023"/>
    <m/>
    <x v="2"/>
    <x v="2"/>
    <x v="0"/>
    <s v="FT"/>
    <x v="6"/>
    <n v="130001"/>
    <s v="USD"/>
    <n v="130001"/>
    <s v="US"/>
    <n v="100"/>
    <x v="0"/>
    <s v="M"/>
  </r>
  <r>
    <n v="2023"/>
    <m/>
    <x v="2"/>
    <x v="2"/>
    <x v="0"/>
    <s v="FT"/>
    <x v="6"/>
    <n v="71907"/>
    <s v="USD"/>
    <n v="71907"/>
    <s v="US"/>
    <n v="100"/>
    <x v="0"/>
    <s v="M"/>
  </r>
  <r>
    <n v="2023"/>
    <m/>
    <x v="1"/>
    <x v="1"/>
    <x v="0"/>
    <s v="FT"/>
    <x v="6"/>
    <n v="93918"/>
    <s v="USD"/>
    <n v="93918"/>
    <s v="US"/>
    <n v="100"/>
    <x v="0"/>
    <s v="M"/>
  </r>
  <r>
    <n v="2023"/>
    <m/>
    <x v="1"/>
    <x v="1"/>
    <x v="0"/>
    <s v="FT"/>
    <x v="6"/>
    <n v="51962"/>
    <s v="USD"/>
    <n v="51962"/>
    <s v="US"/>
    <n v="100"/>
    <x v="0"/>
    <s v="M"/>
  </r>
  <r>
    <n v="2023"/>
    <m/>
    <x v="0"/>
    <x v="0"/>
    <x v="0"/>
    <s v="FT"/>
    <x v="4"/>
    <n v="175000"/>
    <s v="USD"/>
    <n v="175000"/>
    <s v="CA"/>
    <n v="100"/>
    <x v="3"/>
    <s v="M"/>
  </r>
  <r>
    <n v="2023"/>
    <m/>
    <x v="0"/>
    <x v="0"/>
    <x v="0"/>
    <s v="FT"/>
    <x v="4"/>
    <n v="135000"/>
    <s v="USD"/>
    <n v="135000"/>
    <s v="CA"/>
    <n v="100"/>
    <x v="3"/>
    <s v="M"/>
  </r>
  <r>
    <n v="2023"/>
    <m/>
    <x v="2"/>
    <x v="2"/>
    <x v="0"/>
    <s v="FT"/>
    <x v="1"/>
    <n v="85000"/>
    <s v="USD"/>
    <n v="85000"/>
    <s v="US"/>
    <n v="0"/>
    <x v="0"/>
    <s v="M"/>
  </r>
  <r>
    <n v="2023"/>
    <m/>
    <x v="2"/>
    <x v="2"/>
    <x v="0"/>
    <s v="FT"/>
    <x v="1"/>
    <n v="65000"/>
    <s v="USD"/>
    <n v="65000"/>
    <s v="US"/>
    <n v="0"/>
    <x v="0"/>
    <s v="M"/>
  </r>
  <r>
    <n v="2023"/>
    <m/>
    <x v="0"/>
    <x v="0"/>
    <x v="0"/>
    <s v="FT"/>
    <x v="2"/>
    <n v="257000"/>
    <s v="USD"/>
    <n v="257000"/>
    <s v="US"/>
    <n v="0"/>
    <x v="0"/>
    <s v="M"/>
  </r>
  <r>
    <n v="2023"/>
    <m/>
    <x v="0"/>
    <x v="0"/>
    <x v="0"/>
    <s v="FT"/>
    <x v="2"/>
    <n v="147000"/>
    <s v="USD"/>
    <n v="147000"/>
    <s v="US"/>
    <n v="0"/>
    <x v="0"/>
    <s v="M"/>
  </r>
  <r>
    <n v="2023"/>
    <m/>
    <x v="0"/>
    <x v="0"/>
    <x v="0"/>
    <s v="FT"/>
    <x v="1"/>
    <n v="222000"/>
    <s v="USD"/>
    <n v="222000"/>
    <s v="US"/>
    <n v="100"/>
    <x v="0"/>
    <s v="M"/>
  </r>
  <r>
    <n v="2023"/>
    <m/>
    <x v="0"/>
    <x v="0"/>
    <x v="0"/>
    <s v="FT"/>
    <x v="1"/>
    <n v="175000"/>
    <s v="USD"/>
    <n v="175000"/>
    <s v="US"/>
    <n v="100"/>
    <x v="0"/>
    <s v="M"/>
  </r>
  <r>
    <n v="2023"/>
    <m/>
    <x v="0"/>
    <x v="0"/>
    <x v="0"/>
    <s v="FT"/>
    <x v="6"/>
    <n v="203000"/>
    <s v="USD"/>
    <n v="203000"/>
    <s v="US"/>
    <n v="100"/>
    <x v="0"/>
    <s v="M"/>
  </r>
  <r>
    <n v="2023"/>
    <m/>
    <x v="0"/>
    <x v="0"/>
    <x v="0"/>
    <s v="FT"/>
    <x v="6"/>
    <n v="133200"/>
    <s v="USD"/>
    <n v="133200"/>
    <s v="US"/>
    <n v="100"/>
    <x v="0"/>
    <s v="M"/>
  </r>
  <r>
    <n v="2023"/>
    <m/>
    <x v="2"/>
    <x v="2"/>
    <x v="0"/>
    <s v="FT"/>
    <x v="7"/>
    <n v="213660"/>
    <s v="USD"/>
    <n v="213660"/>
    <s v="US"/>
    <n v="0"/>
    <x v="0"/>
    <s v="L"/>
  </r>
  <r>
    <n v="2023"/>
    <m/>
    <x v="2"/>
    <x v="2"/>
    <x v="0"/>
    <s v="FT"/>
    <x v="7"/>
    <n v="130760"/>
    <s v="USD"/>
    <n v="130760"/>
    <s v="US"/>
    <n v="0"/>
    <x v="0"/>
    <s v="L"/>
  </r>
  <r>
    <n v="2023"/>
    <m/>
    <x v="0"/>
    <x v="0"/>
    <x v="0"/>
    <s v="FT"/>
    <x v="1"/>
    <n v="221000"/>
    <s v="USD"/>
    <n v="221000"/>
    <s v="US"/>
    <n v="0"/>
    <x v="0"/>
    <s v="M"/>
  </r>
  <r>
    <n v="2023"/>
    <m/>
    <x v="0"/>
    <x v="0"/>
    <x v="0"/>
    <s v="FT"/>
    <x v="1"/>
    <n v="147000"/>
    <s v="USD"/>
    <n v="147000"/>
    <s v="US"/>
    <n v="0"/>
    <x v="0"/>
    <s v="M"/>
  </r>
  <r>
    <n v="2023"/>
    <m/>
    <x v="0"/>
    <x v="0"/>
    <x v="0"/>
    <s v="FT"/>
    <x v="81"/>
    <n v="100000"/>
    <s v="USD"/>
    <n v="100000"/>
    <s v="US"/>
    <n v="0"/>
    <x v="0"/>
    <s v="M"/>
  </r>
  <r>
    <n v="2023"/>
    <m/>
    <x v="0"/>
    <x v="0"/>
    <x v="0"/>
    <s v="FT"/>
    <x v="81"/>
    <n v="80000"/>
    <s v="USD"/>
    <n v="80000"/>
    <s v="US"/>
    <n v="0"/>
    <x v="0"/>
    <s v="M"/>
  </r>
  <r>
    <n v="2023"/>
    <m/>
    <x v="0"/>
    <x v="0"/>
    <x v="0"/>
    <s v="FT"/>
    <x v="6"/>
    <n v="185900"/>
    <s v="USD"/>
    <n v="185900"/>
    <s v="US"/>
    <n v="0"/>
    <x v="0"/>
    <s v="M"/>
  </r>
  <r>
    <n v="2023"/>
    <m/>
    <x v="0"/>
    <x v="0"/>
    <x v="0"/>
    <s v="FT"/>
    <x v="6"/>
    <n v="129300"/>
    <s v="USD"/>
    <n v="129300"/>
    <s v="US"/>
    <n v="0"/>
    <x v="0"/>
    <s v="M"/>
  </r>
  <r>
    <n v="2023"/>
    <m/>
    <x v="0"/>
    <x v="0"/>
    <x v="0"/>
    <s v="FT"/>
    <x v="6"/>
    <n v="238000"/>
    <s v="USD"/>
    <n v="238000"/>
    <s v="US"/>
    <n v="100"/>
    <x v="0"/>
    <s v="M"/>
  </r>
  <r>
    <n v="2023"/>
    <m/>
    <x v="0"/>
    <x v="0"/>
    <x v="0"/>
    <s v="FT"/>
    <x v="6"/>
    <n v="156000"/>
    <s v="USD"/>
    <n v="156000"/>
    <s v="US"/>
    <n v="100"/>
    <x v="0"/>
    <s v="M"/>
  </r>
  <r>
    <n v="2023"/>
    <m/>
    <x v="0"/>
    <x v="0"/>
    <x v="0"/>
    <s v="FT"/>
    <x v="2"/>
    <n v="304000"/>
    <s v="USD"/>
    <n v="304000"/>
    <s v="US"/>
    <n v="100"/>
    <x v="0"/>
    <s v="M"/>
  </r>
  <r>
    <n v="2023"/>
    <m/>
    <x v="0"/>
    <x v="0"/>
    <x v="0"/>
    <s v="FT"/>
    <x v="2"/>
    <n v="199000"/>
    <s v="USD"/>
    <n v="199000"/>
    <s v="US"/>
    <n v="100"/>
    <x v="0"/>
    <s v="M"/>
  </r>
  <r>
    <n v="2023"/>
    <m/>
    <x v="1"/>
    <x v="1"/>
    <x v="0"/>
    <s v="FT"/>
    <x v="77"/>
    <n v="45000"/>
    <s v="EUR"/>
    <n v="48585"/>
    <s v="ES"/>
    <n v="100"/>
    <x v="11"/>
    <s v="M"/>
  </r>
  <r>
    <n v="2023"/>
    <m/>
    <x v="0"/>
    <x v="0"/>
    <x v="0"/>
    <s v="FT"/>
    <x v="1"/>
    <n v="150000"/>
    <s v="USD"/>
    <n v="150000"/>
    <s v="US"/>
    <n v="0"/>
    <x v="0"/>
    <s v="M"/>
  </r>
  <r>
    <n v="2023"/>
    <m/>
    <x v="0"/>
    <x v="0"/>
    <x v="0"/>
    <s v="FT"/>
    <x v="1"/>
    <n v="130000"/>
    <s v="USD"/>
    <n v="130000"/>
    <s v="US"/>
    <n v="0"/>
    <x v="0"/>
    <s v="M"/>
  </r>
  <r>
    <n v="2023"/>
    <m/>
    <x v="0"/>
    <x v="0"/>
    <x v="0"/>
    <s v="FT"/>
    <x v="6"/>
    <n v="140000"/>
    <s v="USD"/>
    <n v="140000"/>
    <s v="US"/>
    <n v="100"/>
    <x v="0"/>
    <s v="M"/>
  </r>
  <r>
    <n v="2023"/>
    <m/>
    <x v="0"/>
    <x v="0"/>
    <x v="0"/>
    <s v="FT"/>
    <x v="6"/>
    <n v="110000"/>
    <s v="USD"/>
    <n v="110000"/>
    <s v="US"/>
    <n v="100"/>
    <x v="0"/>
    <s v="M"/>
  </r>
  <r>
    <n v="2023"/>
    <m/>
    <x v="1"/>
    <x v="1"/>
    <x v="0"/>
    <s v="FT"/>
    <x v="4"/>
    <n v="90000"/>
    <s v="USD"/>
    <n v="90000"/>
    <s v="US"/>
    <n v="0"/>
    <x v="0"/>
    <s v="M"/>
  </r>
  <r>
    <n v="2023"/>
    <m/>
    <x v="1"/>
    <x v="1"/>
    <x v="0"/>
    <s v="FT"/>
    <x v="4"/>
    <n v="75000"/>
    <s v="USD"/>
    <n v="75000"/>
    <s v="US"/>
    <n v="0"/>
    <x v="0"/>
    <s v="M"/>
  </r>
  <r>
    <n v="2023"/>
    <m/>
    <x v="1"/>
    <x v="1"/>
    <x v="0"/>
    <s v="FT"/>
    <x v="11"/>
    <n v="161200"/>
    <s v="GBP"/>
    <n v="198340"/>
    <s v="GB"/>
    <n v="0"/>
    <x v="2"/>
    <s v="M"/>
  </r>
  <r>
    <n v="2023"/>
    <m/>
    <x v="1"/>
    <x v="1"/>
    <x v="0"/>
    <s v="FT"/>
    <x v="11"/>
    <n v="84570"/>
    <s v="GBP"/>
    <n v="104055"/>
    <s v="GB"/>
    <n v="0"/>
    <x v="2"/>
    <s v="M"/>
  </r>
  <r>
    <n v="2023"/>
    <m/>
    <x v="0"/>
    <x v="0"/>
    <x v="0"/>
    <s v="FT"/>
    <x v="1"/>
    <n v="240000"/>
    <s v="USD"/>
    <n v="240000"/>
    <s v="US"/>
    <n v="0"/>
    <x v="0"/>
    <s v="M"/>
  </r>
  <r>
    <n v="2023"/>
    <m/>
    <x v="0"/>
    <x v="0"/>
    <x v="0"/>
    <s v="FT"/>
    <x v="1"/>
    <n v="183600"/>
    <s v="USD"/>
    <n v="183600"/>
    <s v="US"/>
    <n v="0"/>
    <x v="0"/>
    <s v="M"/>
  </r>
  <r>
    <n v="2023"/>
    <m/>
    <x v="1"/>
    <x v="1"/>
    <x v="0"/>
    <s v="FT"/>
    <x v="20"/>
    <n v="130000"/>
    <s v="USD"/>
    <n v="130000"/>
    <s v="US"/>
    <n v="0"/>
    <x v="0"/>
    <s v="M"/>
  </r>
  <r>
    <n v="2023"/>
    <m/>
    <x v="1"/>
    <x v="1"/>
    <x v="0"/>
    <s v="FT"/>
    <x v="20"/>
    <n v="80000"/>
    <s v="USD"/>
    <n v="80000"/>
    <s v="US"/>
    <n v="0"/>
    <x v="0"/>
    <s v="M"/>
  </r>
  <r>
    <n v="2023"/>
    <m/>
    <x v="0"/>
    <x v="0"/>
    <x v="0"/>
    <s v="FT"/>
    <x v="1"/>
    <n v="250000"/>
    <s v="USD"/>
    <n v="250000"/>
    <s v="US"/>
    <n v="0"/>
    <x v="0"/>
    <s v="M"/>
  </r>
  <r>
    <n v="2023"/>
    <m/>
    <x v="0"/>
    <x v="0"/>
    <x v="0"/>
    <s v="FT"/>
    <x v="1"/>
    <n v="150000"/>
    <s v="USD"/>
    <n v="150000"/>
    <s v="US"/>
    <n v="0"/>
    <x v="0"/>
    <s v="M"/>
  </r>
  <r>
    <n v="2023"/>
    <m/>
    <x v="0"/>
    <x v="0"/>
    <x v="0"/>
    <s v="FT"/>
    <x v="47"/>
    <n v="160000"/>
    <s v="USD"/>
    <n v="160000"/>
    <s v="US"/>
    <n v="100"/>
    <x v="0"/>
    <s v="M"/>
  </r>
  <r>
    <n v="2023"/>
    <m/>
    <x v="0"/>
    <x v="0"/>
    <x v="0"/>
    <s v="FT"/>
    <x v="47"/>
    <n v="120000"/>
    <s v="USD"/>
    <n v="120000"/>
    <s v="US"/>
    <n v="100"/>
    <x v="0"/>
    <s v="M"/>
  </r>
  <r>
    <n v="2023"/>
    <m/>
    <x v="0"/>
    <x v="0"/>
    <x v="0"/>
    <s v="FT"/>
    <x v="2"/>
    <n v="289076"/>
    <s v="USD"/>
    <n v="289076"/>
    <s v="US"/>
    <n v="0"/>
    <x v="0"/>
    <s v="M"/>
  </r>
  <r>
    <n v="2023"/>
    <m/>
    <x v="0"/>
    <x v="0"/>
    <x v="0"/>
    <s v="FT"/>
    <x v="2"/>
    <n v="202353"/>
    <s v="USD"/>
    <n v="202353"/>
    <s v="US"/>
    <n v="0"/>
    <x v="0"/>
    <s v="M"/>
  </r>
  <r>
    <n v="2023"/>
    <m/>
    <x v="0"/>
    <x v="0"/>
    <x v="0"/>
    <s v="FT"/>
    <x v="1"/>
    <n v="145000"/>
    <s v="USD"/>
    <n v="145000"/>
    <s v="US"/>
    <n v="0"/>
    <x v="0"/>
    <s v="M"/>
  </r>
  <r>
    <n v="2023"/>
    <m/>
    <x v="0"/>
    <x v="0"/>
    <x v="0"/>
    <s v="FT"/>
    <x v="1"/>
    <n v="120000"/>
    <s v="USD"/>
    <n v="120000"/>
    <s v="US"/>
    <n v="0"/>
    <x v="0"/>
    <s v="M"/>
  </r>
  <r>
    <n v="2023"/>
    <m/>
    <x v="0"/>
    <x v="0"/>
    <x v="0"/>
    <s v="FT"/>
    <x v="4"/>
    <n v="155000"/>
    <s v="USD"/>
    <n v="155000"/>
    <s v="US"/>
    <n v="0"/>
    <x v="0"/>
    <s v="M"/>
  </r>
  <r>
    <n v="2023"/>
    <m/>
    <x v="0"/>
    <x v="0"/>
    <x v="0"/>
    <s v="FT"/>
    <x v="4"/>
    <n v="106000"/>
    <s v="USD"/>
    <n v="106000"/>
    <s v="US"/>
    <n v="0"/>
    <x v="0"/>
    <s v="M"/>
  </r>
  <r>
    <n v="2023"/>
    <m/>
    <x v="0"/>
    <x v="0"/>
    <x v="0"/>
    <s v="FT"/>
    <x v="1"/>
    <n v="200000"/>
    <s v="USD"/>
    <n v="200000"/>
    <s v="US"/>
    <n v="0"/>
    <x v="0"/>
    <s v="M"/>
  </r>
  <r>
    <n v="2023"/>
    <m/>
    <x v="0"/>
    <x v="0"/>
    <x v="0"/>
    <s v="FT"/>
    <x v="1"/>
    <n v="160000"/>
    <s v="USD"/>
    <n v="160000"/>
    <s v="US"/>
    <n v="0"/>
    <x v="0"/>
    <s v="M"/>
  </r>
  <r>
    <n v="2023"/>
    <m/>
    <x v="0"/>
    <x v="0"/>
    <x v="0"/>
    <s v="FT"/>
    <x v="6"/>
    <n v="157750"/>
    <s v="USD"/>
    <n v="157750"/>
    <s v="US"/>
    <n v="100"/>
    <x v="0"/>
    <s v="M"/>
  </r>
  <r>
    <n v="2023"/>
    <m/>
    <x v="0"/>
    <x v="0"/>
    <x v="0"/>
    <s v="FT"/>
    <x v="6"/>
    <n v="104650"/>
    <s v="USD"/>
    <n v="104650"/>
    <s v="US"/>
    <n v="100"/>
    <x v="0"/>
    <s v="M"/>
  </r>
  <r>
    <n v="2023"/>
    <m/>
    <x v="1"/>
    <x v="1"/>
    <x v="0"/>
    <s v="FT"/>
    <x v="6"/>
    <n v="180000"/>
    <s v="USD"/>
    <n v="180000"/>
    <s v="US"/>
    <n v="100"/>
    <x v="0"/>
    <s v="M"/>
  </r>
  <r>
    <n v="2023"/>
    <m/>
    <x v="1"/>
    <x v="1"/>
    <x v="0"/>
    <s v="FT"/>
    <x v="6"/>
    <n v="140000"/>
    <s v="USD"/>
    <n v="140000"/>
    <s v="US"/>
    <n v="100"/>
    <x v="0"/>
    <s v="M"/>
  </r>
  <r>
    <n v="2023"/>
    <m/>
    <x v="3"/>
    <x v="3"/>
    <x v="0"/>
    <s v="FT"/>
    <x v="6"/>
    <n v="200000"/>
    <s v="USD"/>
    <n v="200000"/>
    <s v="US"/>
    <n v="0"/>
    <x v="0"/>
    <s v="M"/>
  </r>
  <r>
    <n v="2023"/>
    <m/>
    <x v="3"/>
    <x v="3"/>
    <x v="0"/>
    <s v="FT"/>
    <x v="6"/>
    <n v="145000"/>
    <s v="USD"/>
    <n v="145000"/>
    <s v="US"/>
    <n v="0"/>
    <x v="0"/>
    <s v="M"/>
  </r>
  <r>
    <n v="2023"/>
    <m/>
    <x v="1"/>
    <x v="1"/>
    <x v="0"/>
    <s v="FT"/>
    <x v="103"/>
    <n v="68000"/>
    <s v="USD"/>
    <n v="68000"/>
    <s v="US"/>
    <n v="0"/>
    <x v="0"/>
    <s v="L"/>
  </r>
  <r>
    <n v="2023"/>
    <m/>
    <x v="2"/>
    <x v="2"/>
    <x v="0"/>
    <s v="FT"/>
    <x v="142"/>
    <n v="60000"/>
    <s v="USD"/>
    <n v="60000"/>
    <s v="US"/>
    <n v="100"/>
    <x v="0"/>
    <s v="M"/>
  </r>
  <r>
    <n v="2023"/>
    <m/>
    <x v="0"/>
    <x v="0"/>
    <x v="0"/>
    <s v="FT"/>
    <x v="6"/>
    <n v="45000"/>
    <s v="EUR"/>
    <n v="48585"/>
    <s v="ES"/>
    <n v="0"/>
    <x v="11"/>
    <s v="M"/>
  </r>
  <r>
    <n v="2023"/>
    <m/>
    <x v="0"/>
    <x v="0"/>
    <x v="0"/>
    <s v="FT"/>
    <x v="6"/>
    <n v="36000"/>
    <s v="EUR"/>
    <n v="38868"/>
    <s v="ES"/>
    <n v="0"/>
    <x v="11"/>
    <s v="M"/>
  </r>
  <r>
    <n v="2023"/>
    <m/>
    <x v="2"/>
    <x v="2"/>
    <x v="0"/>
    <s v="FT"/>
    <x v="1"/>
    <n v="85000"/>
    <s v="USD"/>
    <n v="85000"/>
    <s v="US"/>
    <n v="0"/>
    <x v="0"/>
    <s v="M"/>
  </r>
  <r>
    <n v="2023"/>
    <m/>
    <x v="2"/>
    <x v="2"/>
    <x v="0"/>
    <s v="FT"/>
    <x v="1"/>
    <n v="65000"/>
    <s v="USD"/>
    <n v="65000"/>
    <s v="US"/>
    <n v="0"/>
    <x v="0"/>
    <s v="M"/>
  </r>
  <r>
    <n v="2023"/>
    <m/>
    <x v="1"/>
    <x v="1"/>
    <x v="0"/>
    <s v="FT"/>
    <x v="1"/>
    <n v="125000"/>
    <s v="USD"/>
    <n v="125000"/>
    <s v="US"/>
    <n v="0"/>
    <x v="0"/>
    <s v="M"/>
  </r>
  <r>
    <n v="2023"/>
    <m/>
    <x v="1"/>
    <x v="1"/>
    <x v="0"/>
    <s v="FT"/>
    <x v="1"/>
    <n v="90000"/>
    <s v="USD"/>
    <n v="90000"/>
    <s v="US"/>
    <n v="0"/>
    <x v="0"/>
    <s v="M"/>
  </r>
  <r>
    <n v="2023"/>
    <m/>
    <x v="0"/>
    <x v="0"/>
    <x v="0"/>
    <s v="FT"/>
    <x v="4"/>
    <n v="105000"/>
    <s v="USD"/>
    <n v="105000"/>
    <s v="US"/>
    <n v="100"/>
    <x v="0"/>
    <s v="M"/>
  </r>
  <r>
    <n v="2023"/>
    <m/>
    <x v="0"/>
    <x v="0"/>
    <x v="0"/>
    <s v="FT"/>
    <x v="4"/>
    <n v="90000"/>
    <s v="USD"/>
    <n v="90000"/>
    <s v="US"/>
    <n v="100"/>
    <x v="0"/>
    <s v="M"/>
  </r>
  <r>
    <n v="2023"/>
    <m/>
    <x v="0"/>
    <x v="0"/>
    <x v="0"/>
    <s v="FT"/>
    <x v="28"/>
    <n v="179820"/>
    <s v="USD"/>
    <n v="179820"/>
    <s v="US"/>
    <n v="0"/>
    <x v="0"/>
    <s v="M"/>
  </r>
  <r>
    <n v="2023"/>
    <m/>
    <x v="0"/>
    <x v="0"/>
    <x v="0"/>
    <s v="FT"/>
    <x v="28"/>
    <n v="143860"/>
    <s v="USD"/>
    <n v="143860"/>
    <s v="US"/>
    <n v="0"/>
    <x v="0"/>
    <s v="M"/>
  </r>
  <r>
    <n v="2023"/>
    <m/>
    <x v="0"/>
    <x v="0"/>
    <x v="0"/>
    <s v="FT"/>
    <x v="4"/>
    <n v="135000"/>
    <s v="USD"/>
    <n v="135000"/>
    <s v="US"/>
    <n v="0"/>
    <x v="0"/>
    <s v="M"/>
  </r>
  <r>
    <n v="2023"/>
    <m/>
    <x v="0"/>
    <x v="0"/>
    <x v="0"/>
    <s v="FT"/>
    <x v="4"/>
    <n v="105500"/>
    <s v="USD"/>
    <n v="105500"/>
    <s v="US"/>
    <n v="0"/>
    <x v="0"/>
    <s v="M"/>
  </r>
  <r>
    <n v="2023"/>
    <m/>
    <x v="2"/>
    <x v="2"/>
    <x v="0"/>
    <s v="FT"/>
    <x v="34"/>
    <n v="155000"/>
    <s v="USD"/>
    <n v="155000"/>
    <s v="US"/>
    <n v="0"/>
    <x v="0"/>
    <s v="M"/>
  </r>
  <r>
    <n v="2023"/>
    <m/>
    <x v="2"/>
    <x v="2"/>
    <x v="0"/>
    <s v="FT"/>
    <x v="34"/>
    <n v="125000"/>
    <s v="USD"/>
    <n v="125000"/>
    <s v="US"/>
    <n v="0"/>
    <x v="0"/>
    <s v="M"/>
  </r>
  <r>
    <n v="2023"/>
    <m/>
    <x v="0"/>
    <x v="0"/>
    <x v="0"/>
    <s v="FT"/>
    <x v="2"/>
    <n v="241000"/>
    <s v="USD"/>
    <n v="241000"/>
    <s v="US"/>
    <n v="0"/>
    <x v="0"/>
    <s v="M"/>
  </r>
  <r>
    <n v="2023"/>
    <m/>
    <x v="0"/>
    <x v="0"/>
    <x v="0"/>
    <s v="FT"/>
    <x v="2"/>
    <n v="181000"/>
    <s v="USD"/>
    <n v="181000"/>
    <s v="US"/>
    <n v="0"/>
    <x v="0"/>
    <s v="M"/>
  </r>
  <r>
    <n v="2023"/>
    <m/>
    <x v="0"/>
    <x v="0"/>
    <x v="0"/>
    <s v="FT"/>
    <x v="6"/>
    <n v="252000"/>
    <s v="USD"/>
    <n v="252000"/>
    <s v="US"/>
    <n v="0"/>
    <x v="0"/>
    <s v="M"/>
  </r>
  <r>
    <n v="2023"/>
    <m/>
    <x v="0"/>
    <x v="0"/>
    <x v="0"/>
    <s v="FT"/>
    <x v="6"/>
    <n v="154000"/>
    <s v="USD"/>
    <n v="154000"/>
    <s v="US"/>
    <n v="0"/>
    <x v="0"/>
    <s v="M"/>
  </r>
  <r>
    <n v="2023"/>
    <m/>
    <x v="3"/>
    <x v="3"/>
    <x v="0"/>
    <s v="FT"/>
    <x v="9"/>
    <n v="180000"/>
    <s v="USD"/>
    <n v="180000"/>
    <s v="US"/>
    <n v="0"/>
    <x v="0"/>
    <s v="M"/>
  </r>
  <r>
    <n v="2023"/>
    <m/>
    <x v="3"/>
    <x v="3"/>
    <x v="0"/>
    <s v="FT"/>
    <x v="9"/>
    <n v="155000"/>
    <s v="USD"/>
    <n v="155000"/>
    <s v="US"/>
    <n v="0"/>
    <x v="0"/>
    <s v="M"/>
  </r>
  <r>
    <n v="2023"/>
    <m/>
    <x v="0"/>
    <x v="0"/>
    <x v="0"/>
    <s v="FT"/>
    <x v="6"/>
    <n v="191765"/>
    <s v="USD"/>
    <n v="191765"/>
    <s v="US"/>
    <n v="0"/>
    <x v="0"/>
    <s v="M"/>
  </r>
  <r>
    <n v="2023"/>
    <m/>
    <x v="0"/>
    <x v="0"/>
    <x v="0"/>
    <s v="FT"/>
    <x v="6"/>
    <n v="134236"/>
    <s v="USD"/>
    <n v="134236"/>
    <s v="US"/>
    <n v="0"/>
    <x v="0"/>
    <s v="M"/>
  </r>
  <r>
    <n v="2023"/>
    <m/>
    <x v="0"/>
    <x v="0"/>
    <x v="0"/>
    <s v="FT"/>
    <x v="6"/>
    <n v="175000"/>
    <s v="USD"/>
    <n v="175000"/>
    <s v="US"/>
    <n v="100"/>
    <x v="0"/>
    <s v="M"/>
  </r>
  <r>
    <n v="2023"/>
    <m/>
    <x v="0"/>
    <x v="0"/>
    <x v="0"/>
    <s v="FT"/>
    <x v="6"/>
    <n v="145000"/>
    <s v="USD"/>
    <n v="145000"/>
    <s v="US"/>
    <n v="100"/>
    <x v="0"/>
    <s v="M"/>
  </r>
  <r>
    <n v="2023"/>
    <m/>
    <x v="0"/>
    <x v="0"/>
    <x v="0"/>
    <s v="FT"/>
    <x v="6"/>
    <n v="237000"/>
    <s v="USD"/>
    <n v="237000"/>
    <s v="US"/>
    <n v="100"/>
    <x v="0"/>
    <s v="M"/>
  </r>
  <r>
    <n v="2023"/>
    <m/>
    <x v="0"/>
    <x v="0"/>
    <x v="0"/>
    <s v="FT"/>
    <x v="6"/>
    <n v="145000"/>
    <s v="USD"/>
    <n v="145000"/>
    <s v="US"/>
    <n v="100"/>
    <x v="0"/>
    <s v="M"/>
  </r>
  <r>
    <n v="2023"/>
    <m/>
    <x v="2"/>
    <x v="2"/>
    <x v="0"/>
    <s v="FT"/>
    <x v="34"/>
    <n v="155000"/>
    <s v="USD"/>
    <n v="155000"/>
    <s v="US"/>
    <n v="0"/>
    <x v="0"/>
    <s v="M"/>
  </r>
  <r>
    <n v="2023"/>
    <m/>
    <x v="2"/>
    <x v="2"/>
    <x v="0"/>
    <s v="FT"/>
    <x v="34"/>
    <n v="125000"/>
    <s v="USD"/>
    <n v="125000"/>
    <s v="US"/>
    <n v="0"/>
    <x v="0"/>
    <s v="M"/>
  </r>
  <r>
    <n v="2023"/>
    <m/>
    <x v="0"/>
    <x v="0"/>
    <x v="0"/>
    <s v="FT"/>
    <x v="4"/>
    <n v="80000"/>
    <s v="USD"/>
    <n v="80000"/>
    <s v="US"/>
    <n v="0"/>
    <x v="0"/>
    <s v="M"/>
  </r>
  <r>
    <n v="2023"/>
    <m/>
    <x v="0"/>
    <x v="0"/>
    <x v="0"/>
    <s v="FT"/>
    <x v="4"/>
    <n v="70000"/>
    <s v="USD"/>
    <n v="70000"/>
    <s v="US"/>
    <n v="0"/>
    <x v="0"/>
    <s v="M"/>
  </r>
  <r>
    <n v="2023"/>
    <m/>
    <x v="0"/>
    <x v="0"/>
    <x v="0"/>
    <s v="FT"/>
    <x v="1"/>
    <n v="146000"/>
    <s v="USD"/>
    <n v="146000"/>
    <s v="US"/>
    <n v="0"/>
    <x v="0"/>
    <s v="M"/>
  </r>
  <r>
    <n v="2023"/>
    <m/>
    <x v="0"/>
    <x v="0"/>
    <x v="0"/>
    <s v="FT"/>
    <x v="1"/>
    <n v="75000"/>
    <s v="USD"/>
    <n v="75000"/>
    <s v="US"/>
    <n v="0"/>
    <x v="0"/>
    <s v="M"/>
  </r>
  <r>
    <n v="2023"/>
    <m/>
    <x v="2"/>
    <x v="2"/>
    <x v="0"/>
    <s v="FT"/>
    <x v="4"/>
    <n v="64200"/>
    <s v="USD"/>
    <n v="64200"/>
    <s v="US"/>
    <n v="100"/>
    <x v="0"/>
    <s v="M"/>
  </r>
  <r>
    <n v="2023"/>
    <m/>
    <x v="2"/>
    <x v="2"/>
    <x v="0"/>
    <s v="FT"/>
    <x v="4"/>
    <n v="56100"/>
    <s v="USD"/>
    <n v="56100"/>
    <s v="US"/>
    <n v="100"/>
    <x v="0"/>
    <s v="M"/>
  </r>
  <r>
    <n v="2023"/>
    <m/>
    <x v="0"/>
    <x v="0"/>
    <x v="0"/>
    <s v="FT"/>
    <x v="2"/>
    <n v="170000"/>
    <s v="USD"/>
    <n v="170000"/>
    <s v="US"/>
    <n v="0"/>
    <x v="0"/>
    <s v="M"/>
  </r>
  <r>
    <n v="2023"/>
    <m/>
    <x v="0"/>
    <x v="0"/>
    <x v="0"/>
    <s v="FT"/>
    <x v="2"/>
    <n v="130000"/>
    <s v="USD"/>
    <n v="130000"/>
    <s v="US"/>
    <n v="0"/>
    <x v="0"/>
    <s v="M"/>
  </r>
  <r>
    <n v="2023"/>
    <m/>
    <x v="0"/>
    <x v="0"/>
    <x v="0"/>
    <s v="FT"/>
    <x v="4"/>
    <n v="208450"/>
    <s v="USD"/>
    <n v="208450"/>
    <s v="US"/>
    <n v="100"/>
    <x v="0"/>
    <s v="M"/>
  </r>
  <r>
    <n v="2023"/>
    <m/>
    <x v="0"/>
    <x v="0"/>
    <x v="0"/>
    <s v="FT"/>
    <x v="4"/>
    <n v="170550"/>
    <s v="USD"/>
    <n v="170550"/>
    <s v="US"/>
    <n v="100"/>
    <x v="0"/>
    <s v="M"/>
  </r>
  <r>
    <n v="2023"/>
    <m/>
    <x v="0"/>
    <x v="0"/>
    <x v="0"/>
    <s v="FT"/>
    <x v="2"/>
    <n v="125000"/>
    <s v="USD"/>
    <n v="125000"/>
    <s v="US"/>
    <n v="0"/>
    <x v="0"/>
    <s v="M"/>
  </r>
  <r>
    <n v="2023"/>
    <m/>
    <x v="0"/>
    <x v="0"/>
    <x v="0"/>
    <s v="FT"/>
    <x v="2"/>
    <n v="100000"/>
    <s v="USD"/>
    <n v="100000"/>
    <s v="US"/>
    <n v="0"/>
    <x v="0"/>
    <s v="M"/>
  </r>
  <r>
    <n v="2023"/>
    <m/>
    <x v="1"/>
    <x v="1"/>
    <x v="0"/>
    <s v="FT"/>
    <x v="8"/>
    <n v="135000"/>
    <s v="USD"/>
    <n v="135000"/>
    <s v="US"/>
    <n v="0"/>
    <x v="0"/>
    <s v="M"/>
  </r>
  <r>
    <n v="2023"/>
    <m/>
    <x v="1"/>
    <x v="1"/>
    <x v="0"/>
    <s v="FT"/>
    <x v="8"/>
    <n v="120000"/>
    <s v="USD"/>
    <n v="120000"/>
    <s v="US"/>
    <n v="0"/>
    <x v="0"/>
    <s v="M"/>
  </r>
  <r>
    <n v="2023"/>
    <m/>
    <x v="0"/>
    <x v="0"/>
    <x v="0"/>
    <s v="FT"/>
    <x v="6"/>
    <n v="200000"/>
    <s v="USD"/>
    <n v="200000"/>
    <s v="US"/>
    <n v="100"/>
    <x v="0"/>
    <s v="M"/>
  </r>
  <r>
    <n v="2023"/>
    <m/>
    <x v="0"/>
    <x v="0"/>
    <x v="0"/>
    <s v="FT"/>
    <x v="6"/>
    <n v="170000"/>
    <s v="USD"/>
    <n v="170000"/>
    <s v="US"/>
    <n v="100"/>
    <x v="0"/>
    <s v="M"/>
  </r>
  <r>
    <n v="2023"/>
    <m/>
    <x v="0"/>
    <x v="0"/>
    <x v="0"/>
    <s v="FT"/>
    <x v="6"/>
    <n v="171250"/>
    <s v="USD"/>
    <n v="171250"/>
    <s v="IE"/>
    <n v="0"/>
    <x v="34"/>
    <s v="M"/>
  </r>
  <r>
    <n v="2023"/>
    <m/>
    <x v="0"/>
    <x v="0"/>
    <x v="0"/>
    <s v="FT"/>
    <x v="6"/>
    <n v="113750"/>
    <s v="USD"/>
    <n v="113750"/>
    <s v="IE"/>
    <n v="0"/>
    <x v="34"/>
    <s v="M"/>
  </r>
  <r>
    <n v="2023"/>
    <m/>
    <x v="0"/>
    <x v="0"/>
    <x v="0"/>
    <s v="FT"/>
    <x v="7"/>
    <n v="222200"/>
    <s v="USD"/>
    <n v="222200"/>
    <s v="US"/>
    <n v="0"/>
    <x v="0"/>
    <s v="L"/>
  </r>
  <r>
    <n v="2023"/>
    <m/>
    <x v="0"/>
    <x v="0"/>
    <x v="0"/>
    <s v="FT"/>
    <x v="7"/>
    <n v="136000"/>
    <s v="USD"/>
    <n v="136000"/>
    <s v="US"/>
    <n v="0"/>
    <x v="0"/>
    <s v="L"/>
  </r>
  <r>
    <n v="2023"/>
    <m/>
    <x v="0"/>
    <x v="0"/>
    <x v="0"/>
    <s v="FT"/>
    <x v="7"/>
    <n v="260000"/>
    <s v="USD"/>
    <n v="260000"/>
    <s v="US"/>
    <n v="0"/>
    <x v="0"/>
    <s v="L"/>
  </r>
  <r>
    <n v="2023"/>
    <m/>
    <x v="0"/>
    <x v="0"/>
    <x v="0"/>
    <s v="FT"/>
    <x v="7"/>
    <n v="136000"/>
    <s v="USD"/>
    <n v="136000"/>
    <s v="US"/>
    <n v="0"/>
    <x v="0"/>
    <s v="L"/>
  </r>
  <r>
    <n v="2023"/>
    <m/>
    <x v="0"/>
    <x v="0"/>
    <x v="0"/>
    <s v="FT"/>
    <x v="4"/>
    <n v="153600"/>
    <s v="USD"/>
    <n v="153600"/>
    <s v="US"/>
    <n v="0"/>
    <x v="0"/>
    <s v="M"/>
  </r>
  <r>
    <n v="2023"/>
    <m/>
    <x v="0"/>
    <x v="0"/>
    <x v="0"/>
    <s v="FT"/>
    <x v="4"/>
    <n v="100500"/>
    <s v="USD"/>
    <n v="100500"/>
    <s v="US"/>
    <n v="0"/>
    <x v="0"/>
    <s v="M"/>
  </r>
  <r>
    <n v="2023"/>
    <m/>
    <x v="0"/>
    <x v="0"/>
    <x v="0"/>
    <s v="FT"/>
    <x v="7"/>
    <n v="205000"/>
    <s v="USD"/>
    <n v="205000"/>
    <s v="US"/>
    <n v="100"/>
    <x v="0"/>
    <s v="M"/>
  </r>
  <r>
    <n v="2023"/>
    <m/>
    <x v="0"/>
    <x v="0"/>
    <x v="0"/>
    <s v="FT"/>
    <x v="7"/>
    <n v="184000"/>
    <s v="USD"/>
    <n v="184000"/>
    <s v="US"/>
    <n v="100"/>
    <x v="0"/>
    <s v="M"/>
  </r>
  <r>
    <n v="2023"/>
    <m/>
    <x v="0"/>
    <x v="0"/>
    <x v="0"/>
    <s v="FT"/>
    <x v="2"/>
    <n v="115000"/>
    <s v="USD"/>
    <n v="115000"/>
    <s v="CA"/>
    <n v="100"/>
    <x v="3"/>
    <s v="M"/>
  </r>
  <r>
    <n v="2023"/>
    <m/>
    <x v="0"/>
    <x v="0"/>
    <x v="0"/>
    <s v="FT"/>
    <x v="2"/>
    <n v="95000"/>
    <s v="USD"/>
    <n v="95000"/>
    <s v="CA"/>
    <n v="100"/>
    <x v="3"/>
    <s v="M"/>
  </r>
  <r>
    <n v="2023"/>
    <m/>
    <x v="1"/>
    <x v="1"/>
    <x v="0"/>
    <s v="FT"/>
    <x v="4"/>
    <n v="182500"/>
    <s v="USD"/>
    <n v="182500"/>
    <s v="US"/>
    <n v="0"/>
    <x v="0"/>
    <s v="M"/>
  </r>
  <r>
    <n v="2023"/>
    <m/>
    <x v="1"/>
    <x v="1"/>
    <x v="0"/>
    <s v="FT"/>
    <x v="4"/>
    <n v="121500"/>
    <s v="USD"/>
    <n v="121500"/>
    <s v="US"/>
    <n v="0"/>
    <x v="0"/>
    <s v="M"/>
  </r>
  <r>
    <n v="2023"/>
    <m/>
    <x v="0"/>
    <x v="0"/>
    <x v="0"/>
    <s v="FT"/>
    <x v="1"/>
    <n v="203100"/>
    <s v="USD"/>
    <n v="203100"/>
    <s v="US"/>
    <n v="0"/>
    <x v="0"/>
    <s v="M"/>
  </r>
  <r>
    <n v="2023"/>
    <m/>
    <x v="0"/>
    <x v="0"/>
    <x v="0"/>
    <s v="FT"/>
    <x v="1"/>
    <n v="114500"/>
    <s v="USD"/>
    <n v="114500"/>
    <s v="US"/>
    <n v="0"/>
    <x v="0"/>
    <s v="M"/>
  </r>
  <r>
    <n v="2023"/>
    <m/>
    <x v="1"/>
    <x v="1"/>
    <x v="0"/>
    <s v="FT"/>
    <x v="4"/>
    <n v="60000"/>
    <s v="GBP"/>
    <n v="73824"/>
    <s v="GB"/>
    <n v="0"/>
    <x v="2"/>
    <s v="M"/>
  </r>
  <r>
    <n v="2023"/>
    <m/>
    <x v="1"/>
    <x v="1"/>
    <x v="0"/>
    <s v="FT"/>
    <x v="4"/>
    <n v="45000"/>
    <s v="GBP"/>
    <n v="55368"/>
    <s v="GB"/>
    <n v="0"/>
    <x v="2"/>
    <s v="M"/>
  </r>
  <r>
    <n v="2023"/>
    <m/>
    <x v="0"/>
    <x v="0"/>
    <x v="0"/>
    <s v="FT"/>
    <x v="1"/>
    <n v="252000"/>
    <s v="USD"/>
    <n v="252000"/>
    <s v="US"/>
    <n v="0"/>
    <x v="0"/>
    <s v="M"/>
  </r>
  <r>
    <n v="2023"/>
    <m/>
    <x v="0"/>
    <x v="0"/>
    <x v="0"/>
    <s v="FT"/>
    <x v="1"/>
    <n v="129000"/>
    <s v="USD"/>
    <n v="129000"/>
    <s v="US"/>
    <n v="0"/>
    <x v="0"/>
    <s v="M"/>
  </r>
  <r>
    <n v="2023"/>
    <m/>
    <x v="2"/>
    <x v="2"/>
    <x v="0"/>
    <s v="FT"/>
    <x v="1"/>
    <n v="92700"/>
    <s v="USD"/>
    <n v="92700"/>
    <s v="US"/>
    <n v="100"/>
    <x v="0"/>
    <s v="M"/>
  </r>
  <r>
    <n v="2023"/>
    <m/>
    <x v="2"/>
    <x v="2"/>
    <x v="0"/>
    <s v="FT"/>
    <x v="1"/>
    <n v="61800"/>
    <s v="USD"/>
    <n v="61800"/>
    <s v="US"/>
    <n v="100"/>
    <x v="0"/>
    <s v="M"/>
  </r>
  <r>
    <n v="2023"/>
    <m/>
    <x v="0"/>
    <x v="0"/>
    <x v="0"/>
    <s v="FT"/>
    <x v="1"/>
    <n v="160000"/>
    <s v="USD"/>
    <n v="160000"/>
    <s v="US"/>
    <n v="100"/>
    <x v="0"/>
    <s v="M"/>
  </r>
  <r>
    <n v="2023"/>
    <m/>
    <x v="0"/>
    <x v="0"/>
    <x v="0"/>
    <s v="FT"/>
    <x v="1"/>
    <n v="130000"/>
    <s v="USD"/>
    <n v="130000"/>
    <s v="US"/>
    <n v="100"/>
    <x v="0"/>
    <s v="M"/>
  </r>
  <r>
    <n v="2023"/>
    <m/>
    <x v="0"/>
    <x v="0"/>
    <x v="0"/>
    <s v="FT"/>
    <x v="6"/>
    <n v="258000"/>
    <s v="USD"/>
    <n v="258000"/>
    <s v="CA"/>
    <n v="0"/>
    <x v="3"/>
    <s v="M"/>
  </r>
  <r>
    <n v="2023"/>
    <m/>
    <x v="0"/>
    <x v="0"/>
    <x v="0"/>
    <s v="FT"/>
    <x v="6"/>
    <n v="190000"/>
    <s v="USD"/>
    <n v="190000"/>
    <s v="CA"/>
    <n v="0"/>
    <x v="3"/>
    <s v="M"/>
  </r>
  <r>
    <n v="2023"/>
    <m/>
    <x v="0"/>
    <x v="0"/>
    <x v="0"/>
    <s v="FT"/>
    <x v="6"/>
    <n v="170000"/>
    <s v="USD"/>
    <n v="170000"/>
    <s v="US"/>
    <n v="0"/>
    <x v="0"/>
    <s v="M"/>
  </r>
  <r>
    <n v="2023"/>
    <m/>
    <x v="0"/>
    <x v="0"/>
    <x v="0"/>
    <s v="FT"/>
    <x v="6"/>
    <n v="135000"/>
    <s v="USD"/>
    <n v="135000"/>
    <s v="US"/>
    <n v="0"/>
    <x v="0"/>
    <s v="M"/>
  </r>
  <r>
    <n v="2023"/>
    <m/>
    <x v="1"/>
    <x v="1"/>
    <x v="0"/>
    <s v="FT"/>
    <x v="9"/>
    <n v="167500"/>
    <s v="USD"/>
    <n v="167500"/>
    <s v="US"/>
    <n v="0"/>
    <x v="0"/>
    <s v="M"/>
  </r>
  <r>
    <n v="2023"/>
    <m/>
    <x v="1"/>
    <x v="1"/>
    <x v="0"/>
    <s v="FT"/>
    <x v="9"/>
    <n v="106500"/>
    <s v="USD"/>
    <n v="106500"/>
    <s v="US"/>
    <n v="0"/>
    <x v="0"/>
    <s v="M"/>
  </r>
  <r>
    <n v="2023"/>
    <m/>
    <x v="0"/>
    <x v="0"/>
    <x v="0"/>
    <s v="FT"/>
    <x v="6"/>
    <n v="195000"/>
    <s v="USD"/>
    <n v="195000"/>
    <s v="US"/>
    <n v="0"/>
    <x v="0"/>
    <s v="M"/>
  </r>
  <r>
    <n v="2023"/>
    <m/>
    <x v="0"/>
    <x v="0"/>
    <x v="0"/>
    <s v="FT"/>
    <x v="6"/>
    <n v="160000"/>
    <s v="USD"/>
    <n v="160000"/>
    <s v="US"/>
    <n v="0"/>
    <x v="0"/>
    <s v="M"/>
  </r>
  <r>
    <n v="2023"/>
    <m/>
    <x v="1"/>
    <x v="1"/>
    <x v="0"/>
    <s v="FT"/>
    <x v="1"/>
    <n v="146000"/>
    <s v="USD"/>
    <n v="146000"/>
    <s v="US"/>
    <n v="0"/>
    <x v="0"/>
    <s v="M"/>
  </r>
  <r>
    <n v="2023"/>
    <m/>
    <x v="1"/>
    <x v="1"/>
    <x v="0"/>
    <s v="FT"/>
    <x v="1"/>
    <n v="75000"/>
    <s v="USD"/>
    <n v="75000"/>
    <s v="US"/>
    <n v="0"/>
    <x v="0"/>
    <s v="M"/>
  </r>
  <r>
    <n v="2022"/>
    <m/>
    <x v="2"/>
    <x v="2"/>
    <x v="0"/>
    <s v="FT"/>
    <x v="1"/>
    <n v="57000"/>
    <s v="EUR"/>
    <n v="59888"/>
    <s v="NL"/>
    <n v="100"/>
    <x v="4"/>
    <s v="L"/>
  </r>
  <r>
    <n v="2023"/>
    <m/>
    <x v="3"/>
    <x v="3"/>
    <x v="0"/>
    <s v="FT"/>
    <x v="1"/>
    <n v="286000"/>
    <s v="USD"/>
    <n v="286000"/>
    <s v="US"/>
    <n v="100"/>
    <x v="0"/>
    <s v="M"/>
  </r>
  <r>
    <n v="2023"/>
    <m/>
    <x v="3"/>
    <x v="3"/>
    <x v="0"/>
    <s v="FT"/>
    <x v="1"/>
    <n v="207000"/>
    <s v="USD"/>
    <n v="207000"/>
    <s v="US"/>
    <n v="100"/>
    <x v="0"/>
    <s v="M"/>
  </r>
  <r>
    <n v="2023"/>
    <m/>
    <x v="0"/>
    <x v="0"/>
    <x v="0"/>
    <s v="FT"/>
    <x v="4"/>
    <n v="100000"/>
    <s v="USD"/>
    <n v="100000"/>
    <s v="US"/>
    <n v="100"/>
    <x v="0"/>
    <s v="M"/>
  </r>
  <r>
    <n v="2023"/>
    <m/>
    <x v="0"/>
    <x v="0"/>
    <x v="0"/>
    <s v="FT"/>
    <x v="4"/>
    <n v="80000"/>
    <s v="USD"/>
    <n v="80000"/>
    <s v="US"/>
    <n v="100"/>
    <x v="0"/>
    <s v="M"/>
  </r>
  <r>
    <n v="2023"/>
    <m/>
    <x v="0"/>
    <x v="0"/>
    <x v="0"/>
    <s v="FT"/>
    <x v="1"/>
    <n v="223250"/>
    <s v="USD"/>
    <n v="223250"/>
    <s v="US"/>
    <n v="0"/>
    <x v="0"/>
    <s v="M"/>
  </r>
  <r>
    <n v="2023"/>
    <m/>
    <x v="0"/>
    <x v="0"/>
    <x v="0"/>
    <s v="FT"/>
    <x v="1"/>
    <n v="178600"/>
    <s v="USD"/>
    <n v="178600"/>
    <s v="US"/>
    <n v="0"/>
    <x v="0"/>
    <s v="M"/>
  </r>
  <r>
    <n v="2023"/>
    <m/>
    <x v="3"/>
    <x v="3"/>
    <x v="0"/>
    <s v="FT"/>
    <x v="105"/>
    <n v="353200"/>
    <s v="USD"/>
    <n v="353200"/>
    <s v="US"/>
    <n v="0"/>
    <x v="0"/>
    <s v="M"/>
  </r>
  <r>
    <n v="2023"/>
    <m/>
    <x v="3"/>
    <x v="3"/>
    <x v="0"/>
    <s v="FT"/>
    <x v="105"/>
    <n v="249300"/>
    <s v="USD"/>
    <n v="249300"/>
    <s v="US"/>
    <n v="0"/>
    <x v="0"/>
    <s v="M"/>
  </r>
  <r>
    <n v="2023"/>
    <m/>
    <x v="1"/>
    <x v="1"/>
    <x v="0"/>
    <s v="FT"/>
    <x v="25"/>
    <n v="230000"/>
    <s v="USD"/>
    <n v="230000"/>
    <s v="US"/>
    <n v="0"/>
    <x v="0"/>
    <s v="M"/>
  </r>
  <r>
    <n v="2023"/>
    <m/>
    <x v="1"/>
    <x v="1"/>
    <x v="0"/>
    <s v="FT"/>
    <x v="25"/>
    <n v="220000"/>
    <s v="USD"/>
    <n v="220000"/>
    <s v="US"/>
    <n v="0"/>
    <x v="0"/>
    <s v="M"/>
  </r>
  <r>
    <n v="2023"/>
    <m/>
    <x v="0"/>
    <x v="0"/>
    <x v="0"/>
    <s v="FT"/>
    <x v="6"/>
    <n v="297300"/>
    <s v="USD"/>
    <n v="297300"/>
    <s v="US"/>
    <n v="100"/>
    <x v="0"/>
    <s v="M"/>
  </r>
  <r>
    <n v="2023"/>
    <m/>
    <x v="0"/>
    <x v="0"/>
    <x v="0"/>
    <s v="FT"/>
    <x v="6"/>
    <n v="198200"/>
    <s v="USD"/>
    <n v="198200"/>
    <s v="US"/>
    <n v="100"/>
    <x v="0"/>
    <s v="M"/>
  </r>
  <r>
    <n v="2023"/>
    <m/>
    <x v="1"/>
    <x v="1"/>
    <x v="0"/>
    <s v="FT"/>
    <x v="11"/>
    <n v="210000"/>
    <s v="USD"/>
    <n v="210000"/>
    <s v="US"/>
    <n v="100"/>
    <x v="0"/>
    <s v="M"/>
  </r>
  <r>
    <n v="2023"/>
    <m/>
    <x v="1"/>
    <x v="1"/>
    <x v="0"/>
    <s v="FT"/>
    <x v="11"/>
    <n v="151800"/>
    <s v="USD"/>
    <n v="151800"/>
    <s v="US"/>
    <n v="100"/>
    <x v="0"/>
    <s v="M"/>
  </r>
  <r>
    <n v="2023"/>
    <m/>
    <x v="0"/>
    <x v="0"/>
    <x v="0"/>
    <s v="FT"/>
    <x v="6"/>
    <n v="200000"/>
    <s v="USD"/>
    <n v="200000"/>
    <s v="US"/>
    <n v="100"/>
    <x v="0"/>
    <s v="M"/>
  </r>
  <r>
    <n v="2023"/>
    <m/>
    <x v="0"/>
    <x v="0"/>
    <x v="0"/>
    <s v="FT"/>
    <x v="6"/>
    <n v="170000"/>
    <s v="USD"/>
    <n v="170000"/>
    <s v="US"/>
    <n v="100"/>
    <x v="0"/>
    <s v="M"/>
  </r>
  <r>
    <n v="2023"/>
    <m/>
    <x v="0"/>
    <x v="0"/>
    <x v="0"/>
    <s v="FT"/>
    <x v="6"/>
    <n v="317070"/>
    <s v="USD"/>
    <n v="317070"/>
    <s v="US"/>
    <n v="0"/>
    <x v="0"/>
    <s v="M"/>
  </r>
  <r>
    <n v="2023"/>
    <m/>
    <x v="0"/>
    <x v="0"/>
    <x v="0"/>
    <s v="FT"/>
    <x v="6"/>
    <n v="170730"/>
    <s v="USD"/>
    <n v="170730"/>
    <s v="US"/>
    <n v="0"/>
    <x v="0"/>
    <s v="M"/>
  </r>
  <r>
    <n v="2023"/>
    <m/>
    <x v="0"/>
    <x v="0"/>
    <x v="0"/>
    <s v="FT"/>
    <x v="1"/>
    <n v="128000"/>
    <s v="USD"/>
    <n v="128000"/>
    <s v="US"/>
    <n v="0"/>
    <x v="0"/>
    <s v="M"/>
  </r>
  <r>
    <n v="2023"/>
    <m/>
    <x v="0"/>
    <x v="0"/>
    <x v="0"/>
    <s v="FT"/>
    <x v="1"/>
    <n v="81500"/>
    <s v="USD"/>
    <n v="81500"/>
    <s v="US"/>
    <n v="0"/>
    <x v="0"/>
    <s v="M"/>
  </r>
  <r>
    <n v="2023"/>
    <m/>
    <x v="2"/>
    <x v="2"/>
    <x v="0"/>
    <s v="FT"/>
    <x v="107"/>
    <n v="20000"/>
    <s v="EUR"/>
    <n v="21593"/>
    <s v="ES"/>
    <n v="0"/>
    <x v="11"/>
    <s v="M"/>
  </r>
  <r>
    <n v="2023"/>
    <m/>
    <x v="0"/>
    <x v="0"/>
    <x v="0"/>
    <s v="FT"/>
    <x v="96"/>
    <n v="108000"/>
    <s v="USD"/>
    <n v="108000"/>
    <s v="UA"/>
    <n v="0"/>
    <x v="24"/>
    <s v="M"/>
  </r>
  <r>
    <n v="2023"/>
    <m/>
    <x v="0"/>
    <x v="0"/>
    <x v="0"/>
    <s v="FT"/>
    <x v="96"/>
    <n v="60000"/>
    <s v="USD"/>
    <n v="60000"/>
    <s v="UA"/>
    <n v="0"/>
    <x v="24"/>
    <s v="M"/>
  </r>
  <r>
    <n v="2023"/>
    <m/>
    <x v="1"/>
    <x v="1"/>
    <x v="0"/>
    <s v="FT"/>
    <x v="61"/>
    <n v="134000"/>
    <s v="USD"/>
    <n v="134000"/>
    <s v="US"/>
    <n v="100"/>
    <x v="0"/>
    <s v="M"/>
  </r>
  <r>
    <n v="2023"/>
    <m/>
    <x v="1"/>
    <x v="1"/>
    <x v="0"/>
    <s v="FT"/>
    <x v="61"/>
    <n v="124000"/>
    <s v="USD"/>
    <n v="124000"/>
    <s v="US"/>
    <n v="100"/>
    <x v="0"/>
    <s v="M"/>
  </r>
  <r>
    <n v="2023"/>
    <m/>
    <x v="0"/>
    <x v="0"/>
    <x v="0"/>
    <s v="FT"/>
    <x v="1"/>
    <n v="171250"/>
    <s v="USD"/>
    <n v="171250"/>
    <s v="US"/>
    <n v="0"/>
    <x v="0"/>
    <s v="M"/>
  </r>
  <r>
    <n v="2023"/>
    <m/>
    <x v="0"/>
    <x v="0"/>
    <x v="0"/>
    <s v="FT"/>
    <x v="1"/>
    <n v="113750"/>
    <s v="USD"/>
    <n v="113750"/>
    <s v="US"/>
    <n v="0"/>
    <x v="0"/>
    <s v="M"/>
  </r>
  <r>
    <n v="2023"/>
    <m/>
    <x v="0"/>
    <x v="0"/>
    <x v="0"/>
    <s v="FT"/>
    <x v="1"/>
    <n v="165000"/>
    <s v="USD"/>
    <n v="165000"/>
    <s v="US"/>
    <n v="0"/>
    <x v="0"/>
    <s v="M"/>
  </r>
  <r>
    <n v="2023"/>
    <m/>
    <x v="0"/>
    <x v="0"/>
    <x v="0"/>
    <s v="FT"/>
    <x v="1"/>
    <n v="132300"/>
    <s v="USD"/>
    <n v="132300"/>
    <s v="US"/>
    <n v="0"/>
    <x v="0"/>
    <s v="M"/>
  </r>
  <r>
    <n v="2023"/>
    <m/>
    <x v="0"/>
    <x v="0"/>
    <x v="0"/>
    <s v="FT"/>
    <x v="6"/>
    <n v="225000"/>
    <s v="USD"/>
    <n v="225000"/>
    <s v="US"/>
    <n v="0"/>
    <x v="0"/>
    <s v="M"/>
  </r>
  <r>
    <n v="2023"/>
    <m/>
    <x v="0"/>
    <x v="0"/>
    <x v="0"/>
    <s v="FT"/>
    <x v="6"/>
    <n v="175000"/>
    <s v="USD"/>
    <n v="175000"/>
    <s v="US"/>
    <n v="0"/>
    <x v="0"/>
    <s v="M"/>
  </r>
  <r>
    <n v="2023"/>
    <m/>
    <x v="0"/>
    <x v="0"/>
    <x v="0"/>
    <s v="FT"/>
    <x v="1"/>
    <n v="230000"/>
    <s v="USD"/>
    <n v="230000"/>
    <s v="US"/>
    <n v="0"/>
    <x v="0"/>
    <s v="M"/>
  </r>
  <r>
    <n v="2023"/>
    <m/>
    <x v="0"/>
    <x v="0"/>
    <x v="0"/>
    <s v="FT"/>
    <x v="1"/>
    <n v="124500"/>
    <s v="USD"/>
    <n v="124500"/>
    <s v="US"/>
    <n v="0"/>
    <x v="0"/>
    <s v="M"/>
  </r>
  <r>
    <n v="2023"/>
    <m/>
    <x v="0"/>
    <x v="0"/>
    <x v="0"/>
    <s v="FT"/>
    <x v="2"/>
    <n v="247500"/>
    <s v="USD"/>
    <n v="247500"/>
    <s v="US"/>
    <n v="0"/>
    <x v="0"/>
    <s v="M"/>
  </r>
  <r>
    <n v="2023"/>
    <m/>
    <x v="0"/>
    <x v="0"/>
    <x v="0"/>
    <s v="FT"/>
    <x v="2"/>
    <n v="172200"/>
    <s v="USD"/>
    <n v="172200"/>
    <s v="US"/>
    <n v="0"/>
    <x v="0"/>
    <s v="M"/>
  </r>
  <r>
    <n v="2023"/>
    <m/>
    <x v="0"/>
    <x v="0"/>
    <x v="0"/>
    <s v="FT"/>
    <x v="4"/>
    <n v="175000"/>
    <s v="USD"/>
    <n v="175000"/>
    <s v="US"/>
    <n v="0"/>
    <x v="0"/>
    <s v="M"/>
  </r>
  <r>
    <n v="2023"/>
    <m/>
    <x v="0"/>
    <x v="0"/>
    <x v="0"/>
    <s v="FT"/>
    <x v="4"/>
    <n v="145000"/>
    <s v="USD"/>
    <n v="145000"/>
    <s v="US"/>
    <n v="0"/>
    <x v="0"/>
    <s v="M"/>
  </r>
  <r>
    <n v="2023"/>
    <m/>
    <x v="0"/>
    <x v="0"/>
    <x v="0"/>
    <s v="FT"/>
    <x v="4"/>
    <n v="148700"/>
    <s v="USD"/>
    <n v="148700"/>
    <s v="US"/>
    <n v="0"/>
    <x v="0"/>
    <s v="M"/>
  </r>
  <r>
    <n v="2023"/>
    <m/>
    <x v="0"/>
    <x v="0"/>
    <x v="0"/>
    <s v="FT"/>
    <x v="4"/>
    <n v="125600"/>
    <s v="USD"/>
    <n v="125600"/>
    <s v="US"/>
    <n v="0"/>
    <x v="0"/>
    <s v="M"/>
  </r>
  <r>
    <n v="2023"/>
    <m/>
    <x v="0"/>
    <x v="0"/>
    <x v="0"/>
    <s v="FT"/>
    <x v="1"/>
    <n v="145000"/>
    <s v="USD"/>
    <n v="145000"/>
    <s v="US"/>
    <n v="0"/>
    <x v="0"/>
    <s v="M"/>
  </r>
  <r>
    <n v="2023"/>
    <m/>
    <x v="0"/>
    <x v="0"/>
    <x v="0"/>
    <s v="FT"/>
    <x v="1"/>
    <n v="115000"/>
    <s v="USD"/>
    <n v="115000"/>
    <s v="US"/>
    <n v="0"/>
    <x v="0"/>
    <s v="M"/>
  </r>
  <r>
    <n v="2023"/>
    <m/>
    <x v="0"/>
    <x v="0"/>
    <x v="0"/>
    <s v="FT"/>
    <x v="11"/>
    <n v="200000"/>
    <s v="USD"/>
    <n v="200000"/>
    <s v="US"/>
    <n v="0"/>
    <x v="0"/>
    <s v="M"/>
  </r>
  <r>
    <n v="2023"/>
    <m/>
    <x v="0"/>
    <x v="0"/>
    <x v="0"/>
    <s v="FT"/>
    <x v="11"/>
    <n v="150000"/>
    <s v="USD"/>
    <n v="150000"/>
    <s v="US"/>
    <n v="0"/>
    <x v="0"/>
    <s v="M"/>
  </r>
  <r>
    <n v="2023"/>
    <m/>
    <x v="2"/>
    <x v="2"/>
    <x v="0"/>
    <s v="FT"/>
    <x v="34"/>
    <n v="160000"/>
    <s v="USD"/>
    <n v="160000"/>
    <s v="US"/>
    <n v="0"/>
    <x v="0"/>
    <s v="M"/>
  </r>
  <r>
    <n v="2023"/>
    <m/>
    <x v="2"/>
    <x v="2"/>
    <x v="0"/>
    <s v="FT"/>
    <x v="34"/>
    <n v="120000"/>
    <s v="USD"/>
    <n v="120000"/>
    <s v="US"/>
    <n v="0"/>
    <x v="0"/>
    <s v="M"/>
  </r>
  <r>
    <n v="2023"/>
    <m/>
    <x v="0"/>
    <x v="0"/>
    <x v="0"/>
    <s v="FT"/>
    <x v="4"/>
    <n v="185000"/>
    <s v="USD"/>
    <n v="185000"/>
    <s v="US"/>
    <n v="100"/>
    <x v="0"/>
    <s v="M"/>
  </r>
  <r>
    <n v="2023"/>
    <m/>
    <x v="0"/>
    <x v="0"/>
    <x v="0"/>
    <s v="FT"/>
    <x v="4"/>
    <n v="120250"/>
    <s v="USD"/>
    <n v="120250"/>
    <s v="US"/>
    <n v="100"/>
    <x v="0"/>
    <s v="M"/>
  </r>
  <r>
    <n v="2023"/>
    <m/>
    <x v="0"/>
    <x v="0"/>
    <x v="0"/>
    <s v="FT"/>
    <x v="6"/>
    <n v="275300"/>
    <s v="USD"/>
    <n v="275300"/>
    <s v="US"/>
    <n v="100"/>
    <x v="0"/>
    <s v="M"/>
  </r>
  <r>
    <n v="2023"/>
    <m/>
    <x v="0"/>
    <x v="0"/>
    <x v="0"/>
    <s v="FT"/>
    <x v="6"/>
    <n v="183000"/>
    <s v="USD"/>
    <n v="183000"/>
    <s v="US"/>
    <n v="100"/>
    <x v="0"/>
    <s v="M"/>
  </r>
  <r>
    <n v="2023"/>
    <m/>
    <x v="0"/>
    <x v="0"/>
    <x v="0"/>
    <s v="FT"/>
    <x v="9"/>
    <n v="170000"/>
    <s v="USD"/>
    <n v="170000"/>
    <s v="US"/>
    <n v="100"/>
    <x v="0"/>
    <s v="M"/>
  </r>
  <r>
    <n v="2023"/>
    <m/>
    <x v="0"/>
    <x v="0"/>
    <x v="0"/>
    <s v="FT"/>
    <x v="9"/>
    <n v="125000"/>
    <s v="USD"/>
    <n v="125000"/>
    <s v="US"/>
    <n v="100"/>
    <x v="0"/>
    <s v="M"/>
  </r>
  <r>
    <n v="2023"/>
    <m/>
    <x v="1"/>
    <x v="1"/>
    <x v="0"/>
    <s v="FT"/>
    <x v="9"/>
    <n v="167500"/>
    <s v="USD"/>
    <n v="167500"/>
    <s v="US"/>
    <n v="0"/>
    <x v="0"/>
    <s v="M"/>
  </r>
  <r>
    <n v="2023"/>
    <m/>
    <x v="1"/>
    <x v="1"/>
    <x v="0"/>
    <s v="FT"/>
    <x v="9"/>
    <n v="106500"/>
    <s v="USD"/>
    <n v="106500"/>
    <s v="US"/>
    <n v="0"/>
    <x v="0"/>
    <s v="M"/>
  </r>
  <r>
    <n v="2023"/>
    <m/>
    <x v="0"/>
    <x v="0"/>
    <x v="0"/>
    <s v="FT"/>
    <x v="11"/>
    <n v="250000"/>
    <s v="USD"/>
    <n v="250000"/>
    <s v="US"/>
    <n v="0"/>
    <x v="0"/>
    <s v="M"/>
  </r>
  <r>
    <n v="2023"/>
    <m/>
    <x v="0"/>
    <x v="0"/>
    <x v="0"/>
    <s v="FT"/>
    <x v="11"/>
    <n v="200000"/>
    <s v="USD"/>
    <n v="200000"/>
    <s v="US"/>
    <n v="0"/>
    <x v="0"/>
    <s v="M"/>
  </r>
  <r>
    <n v="2023"/>
    <m/>
    <x v="1"/>
    <x v="1"/>
    <x v="0"/>
    <s v="FT"/>
    <x v="2"/>
    <n v="135000"/>
    <s v="USD"/>
    <n v="135000"/>
    <s v="US"/>
    <n v="50"/>
    <x v="0"/>
    <s v="L"/>
  </r>
  <r>
    <n v="2023"/>
    <m/>
    <x v="0"/>
    <x v="0"/>
    <x v="0"/>
    <s v="FT"/>
    <x v="35"/>
    <n v="1500000"/>
    <s v="ILS"/>
    <n v="417937"/>
    <s v="IL"/>
    <n v="0"/>
    <x v="16"/>
    <s v="L"/>
  </r>
  <r>
    <n v="2023"/>
    <m/>
    <x v="0"/>
    <x v="0"/>
    <x v="0"/>
    <s v="FT"/>
    <x v="2"/>
    <n v="216000"/>
    <s v="USD"/>
    <n v="216000"/>
    <s v="US"/>
    <n v="100"/>
    <x v="0"/>
    <s v="M"/>
  </r>
  <r>
    <n v="2023"/>
    <m/>
    <x v="0"/>
    <x v="0"/>
    <x v="0"/>
    <s v="FT"/>
    <x v="2"/>
    <n v="184000"/>
    <s v="USD"/>
    <n v="184000"/>
    <s v="US"/>
    <n v="100"/>
    <x v="0"/>
    <s v="M"/>
  </r>
  <r>
    <n v="2023"/>
    <m/>
    <x v="0"/>
    <x v="0"/>
    <x v="0"/>
    <s v="FT"/>
    <x v="1"/>
    <n v="180000"/>
    <s v="USD"/>
    <n v="180000"/>
    <s v="US"/>
    <n v="100"/>
    <x v="0"/>
    <s v="M"/>
  </r>
  <r>
    <n v="2023"/>
    <m/>
    <x v="0"/>
    <x v="0"/>
    <x v="0"/>
    <s v="FT"/>
    <x v="1"/>
    <n v="165000"/>
    <s v="USD"/>
    <n v="165000"/>
    <s v="US"/>
    <n v="100"/>
    <x v="0"/>
    <s v="M"/>
  </r>
  <r>
    <n v="2023"/>
    <m/>
    <x v="0"/>
    <x v="0"/>
    <x v="0"/>
    <s v="FT"/>
    <x v="6"/>
    <n v="185900"/>
    <s v="USD"/>
    <n v="185900"/>
    <s v="US"/>
    <n v="0"/>
    <x v="0"/>
    <s v="M"/>
  </r>
  <r>
    <n v="2023"/>
    <m/>
    <x v="0"/>
    <x v="0"/>
    <x v="0"/>
    <s v="FT"/>
    <x v="6"/>
    <n v="129300"/>
    <s v="USD"/>
    <n v="129300"/>
    <s v="US"/>
    <n v="0"/>
    <x v="0"/>
    <s v="M"/>
  </r>
  <r>
    <n v="2023"/>
    <m/>
    <x v="0"/>
    <x v="0"/>
    <x v="0"/>
    <s v="FT"/>
    <x v="1"/>
    <n v="145000"/>
    <s v="USD"/>
    <n v="145000"/>
    <s v="US"/>
    <n v="0"/>
    <x v="0"/>
    <s v="M"/>
  </r>
  <r>
    <n v="2023"/>
    <m/>
    <x v="0"/>
    <x v="0"/>
    <x v="0"/>
    <s v="FT"/>
    <x v="1"/>
    <n v="120000"/>
    <s v="USD"/>
    <n v="120000"/>
    <s v="US"/>
    <n v="0"/>
    <x v="0"/>
    <s v="M"/>
  </r>
  <r>
    <n v="2023"/>
    <m/>
    <x v="1"/>
    <x v="1"/>
    <x v="0"/>
    <s v="FT"/>
    <x v="1"/>
    <n v="143865"/>
    <s v="USD"/>
    <n v="143865"/>
    <s v="US"/>
    <n v="0"/>
    <x v="0"/>
    <s v="M"/>
  </r>
  <r>
    <n v="2023"/>
    <m/>
    <x v="1"/>
    <x v="1"/>
    <x v="0"/>
    <s v="FT"/>
    <x v="1"/>
    <n v="115092"/>
    <s v="USD"/>
    <n v="115092"/>
    <s v="US"/>
    <n v="0"/>
    <x v="0"/>
    <s v="M"/>
  </r>
  <r>
    <n v="2023"/>
    <m/>
    <x v="1"/>
    <x v="1"/>
    <x v="0"/>
    <s v="FT"/>
    <x v="2"/>
    <n v="130000"/>
    <s v="USD"/>
    <n v="130000"/>
    <s v="US"/>
    <n v="0"/>
    <x v="0"/>
    <s v="M"/>
  </r>
  <r>
    <n v="2023"/>
    <m/>
    <x v="1"/>
    <x v="1"/>
    <x v="0"/>
    <s v="FT"/>
    <x v="2"/>
    <n v="90000"/>
    <s v="USD"/>
    <n v="90000"/>
    <s v="US"/>
    <n v="0"/>
    <x v="0"/>
    <s v="M"/>
  </r>
  <r>
    <n v="2023"/>
    <m/>
    <x v="0"/>
    <x v="0"/>
    <x v="0"/>
    <s v="FT"/>
    <x v="6"/>
    <n v="173000"/>
    <s v="USD"/>
    <n v="173000"/>
    <s v="US"/>
    <n v="100"/>
    <x v="0"/>
    <s v="M"/>
  </r>
  <r>
    <n v="2023"/>
    <m/>
    <x v="0"/>
    <x v="0"/>
    <x v="0"/>
    <s v="FT"/>
    <x v="6"/>
    <n v="132000"/>
    <s v="USD"/>
    <n v="132000"/>
    <s v="US"/>
    <n v="100"/>
    <x v="0"/>
    <s v="M"/>
  </r>
  <r>
    <n v="2023"/>
    <m/>
    <x v="0"/>
    <x v="0"/>
    <x v="0"/>
    <s v="FT"/>
    <x v="4"/>
    <n v="208049"/>
    <s v="USD"/>
    <n v="208049"/>
    <s v="US"/>
    <n v="0"/>
    <x v="0"/>
    <s v="M"/>
  </r>
  <r>
    <n v="2023"/>
    <m/>
    <x v="0"/>
    <x v="0"/>
    <x v="0"/>
    <s v="FT"/>
    <x v="4"/>
    <n v="128500"/>
    <s v="USD"/>
    <n v="128500"/>
    <s v="US"/>
    <n v="0"/>
    <x v="0"/>
    <s v="M"/>
  </r>
  <r>
    <n v="2023"/>
    <m/>
    <x v="0"/>
    <x v="0"/>
    <x v="0"/>
    <s v="FT"/>
    <x v="28"/>
    <n v="179820"/>
    <s v="USD"/>
    <n v="179820"/>
    <s v="US"/>
    <n v="0"/>
    <x v="0"/>
    <s v="M"/>
  </r>
  <r>
    <n v="2023"/>
    <m/>
    <x v="0"/>
    <x v="0"/>
    <x v="0"/>
    <s v="FT"/>
    <x v="28"/>
    <n v="143860"/>
    <s v="USD"/>
    <n v="143860"/>
    <s v="US"/>
    <n v="0"/>
    <x v="0"/>
    <s v="M"/>
  </r>
  <r>
    <n v="2023"/>
    <m/>
    <x v="0"/>
    <x v="0"/>
    <x v="0"/>
    <s v="FT"/>
    <x v="1"/>
    <n v="167500"/>
    <s v="USD"/>
    <n v="167500"/>
    <s v="US"/>
    <n v="0"/>
    <x v="0"/>
    <s v="M"/>
  </r>
  <r>
    <n v="2023"/>
    <m/>
    <x v="0"/>
    <x v="0"/>
    <x v="0"/>
    <s v="FT"/>
    <x v="1"/>
    <n v="106500"/>
    <s v="USD"/>
    <n v="106500"/>
    <s v="US"/>
    <n v="0"/>
    <x v="0"/>
    <s v="M"/>
  </r>
  <r>
    <n v="2023"/>
    <m/>
    <x v="0"/>
    <x v="0"/>
    <x v="0"/>
    <s v="FT"/>
    <x v="6"/>
    <n v="275300"/>
    <s v="USD"/>
    <n v="275300"/>
    <s v="US"/>
    <n v="100"/>
    <x v="0"/>
    <s v="M"/>
  </r>
  <r>
    <n v="2023"/>
    <m/>
    <x v="0"/>
    <x v="0"/>
    <x v="0"/>
    <s v="FT"/>
    <x v="6"/>
    <n v="183500"/>
    <s v="USD"/>
    <n v="183500"/>
    <s v="US"/>
    <n v="100"/>
    <x v="0"/>
    <s v="M"/>
  </r>
  <r>
    <n v="2023"/>
    <m/>
    <x v="1"/>
    <x v="1"/>
    <x v="0"/>
    <s v="FT"/>
    <x v="1"/>
    <n v="149600"/>
    <s v="USD"/>
    <n v="149600"/>
    <s v="US"/>
    <n v="0"/>
    <x v="0"/>
    <s v="M"/>
  </r>
  <r>
    <n v="2023"/>
    <m/>
    <x v="1"/>
    <x v="1"/>
    <x v="0"/>
    <s v="FT"/>
    <x v="1"/>
    <n v="102000"/>
    <s v="USD"/>
    <n v="102000"/>
    <s v="US"/>
    <n v="0"/>
    <x v="0"/>
    <s v="M"/>
  </r>
  <r>
    <n v="2023"/>
    <m/>
    <x v="3"/>
    <x v="3"/>
    <x v="0"/>
    <s v="FT"/>
    <x v="6"/>
    <n v="145000"/>
    <s v="USD"/>
    <n v="145000"/>
    <s v="US"/>
    <n v="0"/>
    <x v="0"/>
    <s v="M"/>
  </r>
  <r>
    <n v="2023"/>
    <m/>
    <x v="3"/>
    <x v="3"/>
    <x v="0"/>
    <s v="FT"/>
    <x v="6"/>
    <n v="100000"/>
    <s v="USD"/>
    <n v="100000"/>
    <s v="US"/>
    <n v="0"/>
    <x v="0"/>
    <s v="M"/>
  </r>
  <r>
    <n v="2023"/>
    <m/>
    <x v="0"/>
    <x v="0"/>
    <x v="0"/>
    <s v="FT"/>
    <x v="4"/>
    <n v="190000"/>
    <s v="USD"/>
    <n v="190000"/>
    <s v="US"/>
    <n v="100"/>
    <x v="0"/>
    <s v="M"/>
  </r>
  <r>
    <n v="2023"/>
    <m/>
    <x v="0"/>
    <x v="0"/>
    <x v="0"/>
    <s v="FT"/>
    <x v="4"/>
    <n v="95000"/>
    <s v="USD"/>
    <n v="95000"/>
    <s v="US"/>
    <n v="100"/>
    <x v="0"/>
    <s v="M"/>
  </r>
  <r>
    <n v="2023"/>
    <m/>
    <x v="0"/>
    <x v="0"/>
    <x v="0"/>
    <s v="FT"/>
    <x v="4"/>
    <n v="153600"/>
    <s v="USD"/>
    <n v="153600"/>
    <s v="US"/>
    <n v="0"/>
    <x v="0"/>
    <s v="M"/>
  </r>
  <r>
    <n v="2023"/>
    <m/>
    <x v="0"/>
    <x v="0"/>
    <x v="0"/>
    <s v="FT"/>
    <x v="4"/>
    <n v="106800"/>
    <s v="USD"/>
    <n v="106800"/>
    <s v="US"/>
    <n v="0"/>
    <x v="0"/>
    <s v="M"/>
  </r>
  <r>
    <n v="2023"/>
    <m/>
    <x v="1"/>
    <x v="1"/>
    <x v="0"/>
    <s v="FT"/>
    <x v="6"/>
    <n v="90000"/>
    <s v="EUR"/>
    <n v="97171"/>
    <s v="IE"/>
    <n v="0"/>
    <x v="34"/>
    <s v="M"/>
  </r>
  <r>
    <n v="2023"/>
    <m/>
    <x v="1"/>
    <x v="1"/>
    <x v="0"/>
    <s v="FT"/>
    <x v="6"/>
    <n v="75000"/>
    <s v="EUR"/>
    <n v="80976"/>
    <s v="IE"/>
    <n v="0"/>
    <x v="34"/>
    <s v="M"/>
  </r>
  <r>
    <n v="2023"/>
    <m/>
    <x v="1"/>
    <x v="1"/>
    <x v="0"/>
    <s v="FT"/>
    <x v="4"/>
    <n v="128000"/>
    <s v="USD"/>
    <n v="128000"/>
    <s v="US"/>
    <n v="0"/>
    <x v="0"/>
    <s v="M"/>
  </r>
  <r>
    <n v="2023"/>
    <m/>
    <x v="1"/>
    <x v="1"/>
    <x v="0"/>
    <s v="FT"/>
    <x v="4"/>
    <n v="85000"/>
    <s v="USD"/>
    <n v="85000"/>
    <s v="US"/>
    <n v="0"/>
    <x v="0"/>
    <s v="M"/>
  </r>
  <r>
    <n v="2023"/>
    <m/>
    <x v="1"/>
    <x v="1"/>
    <x v="0"/>
    <s v="FT"/>
    <x v="1"/>
    <n v="151000"/>
    <s v="USD"/>
    <n v="151000"/>
    <s v="US"/>
    <n v="0"/>
    <x v="0"/>
    <s v="M"/>
  </r>
  <r>
    <n v="2023"/>
    <m/>
    <x v="1"/>
    <x v="1"/>
    <x v="0"/>
    <s v="FT"/>
    <x v="1"/>
    <n v="140000"/>
    <s v="USD"/>
    <n v="140000"/>
    <s v="US"/>
    <n v="0"/>
    <x v="0"/>
    <s v="M"/>
  </r>
  <r>
    <n v="2023"/>
    <m/>
    <x v="0"/>
    <x v="0"/>
    <x v="0"/>
    <s v="FT"/>
    <x v="6"/>
    <n v="275300"/>
    <s v="USD"/>
    <n v="275300"/>
    <s v="US"/>
    <n v="100"/>
    <x v="0"/>
    <s v="M"/>
  </r>
  <r>
    <n v="2023"/>
    <m/>
    <x v="0"/>
    <x v="0"/>
    <x v="0"/>
    <s v="FT"/>
    <x v="6"/>
    <n v="183500"/>
    <s v="USD"/>
    <n v="183500"/>
    <s v="US"/>
    <n v="100"/>
    <x v="0"/>
    <s v="M"/>
  </r>
  <r>
    <n v="2023"/>
    <m/>
    <x v="0"/>
    <x v="0"/>
    <x v="0"/>
    <s v="FT"/>
    <x v="25"/>
    <n v="220000"/>
    <s v="USD"/>
    <n v="220000"/>
    <s v="US"/>
    <n v="0"/>
    <x v="0"/>
    <s v="M"/>
  </r>
  <r>
    <n v="2023"/>
    <m/>
    <x v="0"/>
    <x v="0"/>
    <x v="0"/>
    <s v="FT"/>
    <x v="25"/>
    <n v="170000"/>
    <s v="USD"/>
    <n v="170000"/>
    <s v="US"/>
    <n v="0"/>
    <x v="0"/>
    <s v="M"/>
  </r>
  <r>
    <n v="2023"/>
    <m/>
    <x v="0"/>
    <x v="0"/>
    <x v="0"/>
    <s v="FT"/>
    <x v="4"/>
    <n v="135000"/>
    <s v="USD"/>
    <n v="135000"/>
    <s v="US"/>
    <n v="0"/>
    <x v="0"/>
    <s v="M"/>
  </r>
  <r>
    <n v="2023"/>
    <m/>
    <x v="0"/>
    <x v="0"/>
    <x v="0"/>
    <s v="FT"/>
    <x v="4"/>
    <n v="105500"/>
    <s v="USD"/>
    <n v="105500"/>
    <s v="US"/>
    <n v="0"/>
    <x v="0"/>
    <s v="M"/>
  </r>
  <r>
    <n v="2023"/>
    <m/>
    <x v="0"/>
    <x v="0"/>
    <x v="0"/>
    <s v="FT"/>
    <x v="4"/>
    <n v="100000"/>
    <s v="USD"/>
    <n v="100000"/>
    <s v="US"/>
    <n v="100"/>
    <x v="0"/>
    <s v="M"/>
  </r>
  <r>
    <n v="2023"/>
    <m/>
    <x v="0"/>
    <x v="0"/>
    <x v="0"/>
    <s v="FT"/>
    <x v="4"/>
    <n v="80000"/>
    <s v="USD"/>
    <n v="80000"/>
    <s v="US"/>
    <n v="100"/>
    <x v="0"/>
    <s v="M"/>
  </r>
  <r>
    <n v="2023"/>
    <m/>
    <x v="2"/>
    <x v="2"/>
    <x v="0"/>
    <s v="FT"/>
    <x v="119"/>
    <n v="40000"/>
    <s v="EUR"/>
    <n v="43187"/>
    <s v="DE"/>
    <n v="50"/>
    <x v="15"/>
    <s v="M"/>
  </r>
  <r>
    <n v="2023"/>
    <m/>
    <x v="0"/>
    <x v="0"/>
    <x v="0"/>
    <s v="FT"/>
    <x v="1"/>
    <n v="160000"/>
    <s v="USD"/>
    <n v="160000"/>
    <s v="CA"/>
    <n v="100"/>
    <x v="3"/>
    <s v="M"/>
  </r>
  <r>
    <n v="2023"/>
    <m/>
    <x v="0"/>
    <x v="0"/>
    <x v="0"/>
    <s v="FT"/>
    <x v="1"/>
    <n v="145000"/>
    <s v="USD"/>
    <n v="145000"/>
    <s v="CA"/>
    <n v="100"/>
    <x v="3"/>
    <s v="M"/>
  </r>
  <r>
    <n v="2023"/>
    <m/>
    <x v="1"/>
    <x v="1"/>
    <x v="0"/>
    <s v="FT"/>
    <x v="4"/>
    <n v="154000"/>
    <s v="USD"/>
    <n v="154000"/>
    <s v="US"/>
    <n v="0"/>
    <x v="0"/>
    <s v="M"/>
  </r>
  <r>
    <n v="2023"/>
    <m/>
    <x v="1"/>
    <x v="1"/>
    <x v="0"/>
    <s v="FT"/>
    <x v="4"/>
    <n v="143000"/>
    <s v="USD"/>
    <n v="143000"/>
    <s v="US"/>
    <n v="0"/>
    <x v="0"/>
    <s v="M"/>
  </r>
  <r>
    <n v="2023"/>
    <m/>
    <x v="1"/>
    <x v="1"/>
    <x v="0"/>
    <s v="FT"/>
    <x v="6"/>
    <n v="65000"/>
    <s v="GBP"/>
    <n v="79976"/>
    <s v="GB"/>
    <n v="0"/>
    <x v="2"/>
    <s v="M"/>
  </r>
  <r>
    <n v="2023"/>
    <m/>
    <x v="1"/>
    <x v="1"/>
    <x v="0"/>
    <s v="FT"/>
    <x v="6"/>
    <n v="42000"/>
    <s v="GBP"/>
    <n v="51676"/>
    <s v="GB"/>
    <n v="0"/>
    <x v="2"/>
    <s v="M"/>
  </r>
  <r>
    <n v="2023"/>
    <m/>
    <x v="2"/>
    <x v="2"/>
    <x v="0"/>
    <s v="FT"/>
    <x v="6"/>
    <n v="190000"/>
    <s v="USD"/>
    <n v="190000"/>
    <s v="US"/>
    <n v="0"/>
    <x v="0"/>
    <s v="M"/>
  </r>
  <r>
    <n v="2023"/>
    <m/>
    <x v="2"/>
    <x v="2"/>
    <x v="0"/>
    <s v="FT"/>
    <x v="6"/>
    <n v="120000"/>
    <s v="USD"/>
    <n v="120000"/>
    <s v="US"/>
    <n v="0"/>
    <x v="0"/>
    <s v="M"/>
  </r>
  <r>
    <n v="2023"/>
    <m/>
    <x v="1"/>
    <x v="1"/>
    <x v="0"/>
    <s v="FT"/>
    <x v="6"/>
    <n v="70000"/>
    <s v="GBP"/>
    <n v="86128"/>
    <s v="GB"/>
    <n v="0"/>
    <x v="2"/>
    <s v="M"/>
  </r>
  <r>
    <n v="2023"/>
    <m/>
    <x v="1"/>
    <x v="1"/>
    <x v="0"/>
    <s v="FT"/>
    <x v="6"/>
    <n v="42000"/>
    <s v="GBP"/>
    <n v="51676"/>
    <s v="GB"/>
    <n v="0"/>
    <x v="2"/>
    <s v="M"/>
  </r>
  <r>
    <n v="2023"/>
    <m/>
    <x v="1"/>
    <x v="1"/>
    <x v="0"/>
    <s v="FT"/>
    <x v="6"/>
    <n v="90000"/>
    <s v="GBP"/>
    <n v="110736"/>
    <s v="GB"/>
    <n v="0"/>
    <x v="2"/>
    <s v="M"/>
  </r>
  <r>
    <n v="2023"/>
    <m/>
    <x v="1"/>
    <x v="1"/>
    <x v="0"/>
    <s v="FT"/>
    <x v="6"/>
    <n v="60000"/>
    <s v="GBP"/>
    <n v="73824"/>
    <s v="GB"/>
    <n v="0"/>
    <x v="2"/>
    <s v="M"/>
  </r>
  <r>
    <n v="2023"/>
    <m/>
    <x v="0"/>
    <x v="0"/>
    <x v="0"/>
    <s v="FT"/>
    <x v="1"/>
    <n v="150000"/>
    <s v="USD"/>
    <n v="150000"/>
    <s v="US"/>
    <n v="0"/>
    <x v="0"/>
    <s v="M"/>
  </r>
  <r>
    <n v="2023"/>
    <m/>
    <x v="0"/>
    <x v="0"/>
    <x v="0"/>
    <s v="FT"/>
    <x v="1"/>
    <n v="111000"/>
    <s v="USD"/>
    <n v="111000"/>
    <s v="US"/>
    <n v="0"/>
    <x v="0"/>
    <s v="M"/>
  </r>
  <r>
    <n v="2023"/>
    <m/>
    <x v="3"/>
    <x v="3"/>
    <x v="0"/>
    <s v="FT"/>
    <x v="1"/>
    <n v="265000"/>
    <s v="USD"/>
    <n v="265000"/>
    <s v="US"/>
    <n v="0"/>
    <x v="0"/>
    <s v="M"/>
  </r>
  <r>
    <n v="2023"/>
    <m/>
    <x v="3"/>
    <x v="3"/>
    <x v="0"/>
    <s v="FT"/>
    <x v="1"/>
    <n v="235000"/>
    <s v="USD"/>
    <n v="235000"/>
    <s v="US"/>
    <n v="0"/>
    <x v="0"/>
    <s v="M"/>
  </r>
  <r>
    <n v="2023"/>
    <m/>
    <x v="2"/>
    <x v="2"/>
    <x v="0"/>
    <s v="FT"/>
    <x v="6"/>
    <n v="112000"/>
    <s v="CHF"/>
    <n v="122638"/>
    <s v="CH"/>
    <n v="50"/>
    <x v="20"/>
    <s v="L"/>
  </r>
  <r>
    <n v="2022"/>
    <m/>
    <x v="1"/>
    <x v="1"/>
    <x v="0"/>
    <s v="FT"/>
    <x v="6"/>
    <n v="70000"/>
    <s v="EUR"/>
    <n v="73546"/>
    <s v="DE"/>
    <n v="100"/>
    <x v="15"/>
    <s v="M"/>
  </r>
  <r>
    <n v="2023"/>
    <m/>
    <x v="0"/>
    <x v="0"/>
    <x v="0"/>
    <s v="FT"/>
    <x v="1"/>
    <n v="160000"/>
    <s v="USD"/>
    <n v="160000"/>
    <s v="US"/>
    <n v="100"/>
    <x v="0"/>
    <s v="M"/>
  </r>
  <r>
    <n v="2023"/>
    <m/>
    <x v="0"/>
    <x v="0"/>
    <x v="0"/>
    <s v="FT"/>
    <x v="1"/>
    <n v="130000"/>
    <s v="USD"/>
    <n v="130000"/>
    <s v="US"/>
    <n v="100"/>
    <x v="0"/>
    <s v="M"/>
  </r>
  <r>
    <n v="2023"/>
    <m/>
    <x v="1"/>
    <x v="1"/>
    <x v="0"/>
    <s v="FT"/>
    <x v="1"/>
    <n v="75000"/>
    <s v="USD"/>
    <n v="75000"/>
    <s v="US"/>
    <n v="100"/>
    <x v="0"/>
    <s v="M"/>
  </r>
  <r>
    <n v="2023"/>
    <m/>
    <x v="1"/>
    <x v="1"/>
    <x v="0"/>
    <s v="FT"/>
    <x v="1"/>
    <n v="60400"/>
    <s v="USD"/>
    <n v="60400"/>
    <s v="US"/>
    <n v="100"/>
    <x v="0"/>
    <s v="M"/>
  </r>
  <r>
    <n v="2023"/>
    <m/>
    <x v="2"/>
    <x v="2"/>
    <x v="0"/>
    <s v="FT"/>
    <x v="4"/>
    <n v="85000"/>
    <s v="USD"/>
    <n v="85000"/>
    <s v="US"/>
    <n v="100"/>
    <x v="0"/>
    <s v="M"/>
  </r>
  <r>
    <n v="2023"/>
    <m/>
    <x v="2"/>
    <x v="2"/>
    <x v="0"/>
    <s v="FT"/>
    <x v="4"/>
    <n v="75000"/>
    <s v="USD"/>
    <n v="75000"/>
    <s v="US"/>
    <n v="100"/>
    <x v="0"/>
    <s v="M"/>
  </r>
  <r>
    <n v="2023"/>
    <m/>
    <x v="0"/>
    <x v="0"/>
    <x v="0"/>
    <s v="FT"/>
    <x v="1"/>
    <n v="252000"/>
    <s v="USD"/>
    <n v="252000"/>
    <s v="US"/>
    <n v="0"/>
    <x v="0"/>
    <s v="M"/>
  </r>
  <r>
    <n v="2023"/>
    <m/>
    <x v="0"/>
    <x v="0"/>
    <x v="0"/>
    <s v="FT"/>
    <x v="1"/>
    <n v="129000"/>
    <s v="USD"/>
    <n v="129000"/>
    <s v="US"/>
    <n v="0"/>
    <x v="0"/>
    <s v="M"/>
  </r>
  <r>
    <n v="2023"/>
    <m/>
    <x v="2"/>
    <x v="2"/>
    <x v="0"/>
    <s v="FT"/>
    <x v="1"/>
    <n v="92700"/>
    <s v="USD"/>
    <n v="92700"/>
    <s v="US"/>
    <n v="100"/>
    <x v="0"/>
    <s v="M"/>
  </r>
  <r>
    <n v="2023"/>
    <m/>
    <x v="2"/>
    <x v="2"/>
    <x v="0"/>
    <s v="FT"/>
    <x v="1"/>
    <n v="61800"/>
    <s v="USD"/>
    <n v="61800"/>
    <s v="US"/>
    <n v="100"/>
    <x v="0"/>
    <s v="M"/>
  </r>
  <r>
    <n v="2022"/>
    <m/>
    <x v="0"/>
    <x v="0"/>
    <x v="0"/>
    <s v="FT"/>
    <x v="60"/>
    <n v="164000"/>
    <s v="EUR"/>
    <n v="172309"/>
    <s v="IE"/>
    <n v="100"/>
    <x v="34"/>
    <s v="L"/>
  </r>
  <r>
    <n v="2023"/>
    <m/>
    <x v="1"/>
    <x v="1"/>
    <x v="0"/>
    <s v="FT"/>
    <x v="6"/>
    <n v="56000"/>
    <s v="EUR"/>
    <n v="60462"/>
    <s v="AT"/>
    <n v="100"/>
    <x v="15"/>
    <s v="M"/>
  </r>
  <r>
    <n v="2023"/>
    <m/>
    <x v="1"/>
    <x v="1"/>
    <x v="0"/>
    <s v="FT"/>
    <x v="4"/>
    <n v="83500"/>
    <s v="USD"/>
    <n v="83500"/>
    <s v="US"/>
    <n v="100"/>
    <x v="0"/>
    <s v="M"/>
  </r>
  <r>
    <n v="2023"/>
    <m/>
    <x v="1"/>
    <x v="1"/>
    <x v="0"/>
    <s v="FT"/>
    <x v="4"/>
    <n v="52500"/>
    <s v="USD"/>
    <n v="52500"/>
    <s v="US"/>
    <n v="100"/>
    <x v="0"/>
    <s v="M"/>
  </r>
  <r>
    <n v="2023"/>
    <m/>
    <x v="0"/>
    <x v="0"/>
    <x v="0"/>
    <s v="FT"/>
    <x v="6"/>
    <n v="201036"/>
    <s v="USD"/>
    <n v="201036"/>
    <s v="US"/>
    <n v="0"/>
    <x v="0"/>
    <s v="M"/>
  </r>
  <r>
    <n v="2023"/>
    <m/>
    <x v="0"/>
    <x v="0"/>
    <x v="0"/>
    <s v="FT"/>
    <x v="6"/>
    <n v="134024"/>
    <s v="USD"/>
    <n v="134024"/>
    <s v="US"/>
    <n v="0"/>
    <x v="0"/>
    <s v="M"/>
  </r>
  <r>
    <n v="2023"/>
    <m/>
    <x v="0"/>
    <x v="0"/>
    <x v="0"/>
    <s v="FT"/>
    <x v="4"/>
    <n v="165000"/>
    <s v="USD"/>
    <n v="165000"/>
    <s v="US"/>
    <n v="100"/>
    <x v="0"/>
    <s v="M"/>
  </r>
  <r>
    <n v="2023"/>
    <m/>
    <x v="0"/>
    <x v="0"/>
    <x v="0"/>
    <s v="FT"/>
    <x v="4"/>
    <n v="140000"/>
    <s v="USD"/>
    <n v="140000"/>
    <s v="US"/>
    <n v="100"/>
    <x v="0"/>
    <s v="M"/>
  </r>
  <r>
    <n v="2023"/>
    <m/>
    <x v="2"/>
    <x v="2"/>
    <x v="0"/>
    <s v="FT"/>
    <x v="1"/>
    <n v="62000"/>
    <s v="USD"/>
    <n v="62000"/>
    <s v="US"/>
    <n v="100"/>
    <x v="0"/>
    <s v="M"/>
  </r>
  <r>
    <n v="2023"/>
    <m/>
    <x v="2"/>
    <x v="2"/>
    <x v="0"/>
    <s v="FT"/>
    <x v="1"/>
    <n v="58000"/>
    <s v="USD"/>
    <n v="58000"/>
    <s v="US"/>
    <n v="100"/>
    <x v="0"/>
    <s v="M"/>
  </r>
  <r>
    <n v="2023"/>
    <m/>
    <x v="0"/>
    <x v="0"/>
    <x v="0"/>
    <s v="FT"/>
    <x v="6"/>
    <n v="172000"/>
    <s v="USD"/>
    <n v="172000"/>
    <s v="US"/>
    <n v="0"/>
    <x v="0"/>
    <s v="M"/>
  </r>
  <r>
    <n v="2023"/>
    <m/>
    <x v="0"/>
    <x v="0"/>
    <x v="0"/>
    <s v="FT"/>
    <x v="6"/>
    <n v="115000"/>
    <s v="USD"/>
    <n v="115000"/>
    <s v="US"/>
    <n v="0"/>
    <x v="0"/>
    <s v="M"/>
  </r>
  <r>
    <n v="2023"/>
    <m/>
    <x v="2"/>
    <x v="2"/>
    <x v="0"/>
    <s v="FT"/>
    <x v="1"/>
    <n v="125000"/>
    <s v="USD"/>
    <n v="125000"/>
    <s v="US"/>
    <n v="0"/>
    <x v="0"/>
    <s v="M"/>
  </r>
  <r>
    <n v="2023"/>
    <m/>
    <x v="2"/>
    <x v="2"/>
    <x v="0"/>
    <s v="FT"/>
    <x v="1"/>
    <n v="90000"/>
    <s v="USD"/>
    <n v="90000"/>
    <s v="US"/>
    <n v="0"/>
    <x v="0"/>
    <s v="M"/>
  </r>
  <r>
    <n v="2023"/>
    <m/>
    <x v="0"/>
    <x v="0"/>
    <x v="0"/>
    <s v="FT"/>
    <x v="1"/>
    <n v="163800"/>
    <s v="USD"/>
    <n v="163800"/>
    <s v="US"/>
    <n v="0"/>
    <x v="0"/>
    <s v="M"/>
  </r>
  <r>
    <n v="2023"/>
    <m/>
    <x v="0"/>
    <x v="0"/>
    <x v="0"/>
    <s v="FT"/>
    <x v="1"/>
    <n v="126000"/>
    <s v="USD"/>
    <n v="126000"/>
    <s v="US"/>
    <n v="0"/>
    <x v="0"/>
    <s v="M"/>
  </r>
  <r>
    <n v="2023"/>
    <m/>
    <x v="0"/>
    <x v="0"/>
    <x v="0"/>
    <s v="FT"/>
    <x v="6"/>
    <n v="237000"/>
    <s v="USD"/>
    <n v="237000"/>
    <s v="US"/>
    <n v="100"/>
    <x v="0"/>
    <s v="M"/>
  </r>
  <r>
    <n v="2023"/>
    <m/>
    <x v="0"/>
    <x v="0"/>
    <x v="0"/>
    <s v="FT"/>
    <x v="6"/>
    <n v="145000"/>
    <s v="USD"/>
    <n v="145000"/>
    <s v="US"/>
    <n v="100"/>
    <x v="0"/>
    <s v="M"/>
  </r>
  <r>
    <n v="2023"/>
    <m/>
    <x v="1"/>
    <x v="1"/>
    <x v="0"/>
    <s v="FT"/>
    <x v="1"/>
    <n v="90000"/>
    <s v="USD"/>
    <n v="90000"/>
    <s v="US"/>
    <n v="100"/>
    <x v="0"/>
    <s v="M"/>
  </r>
  <r>
    <n v="2023"/>
    <m/>
    <x v="1"/>
    <x v="1"/>
    <x v="0"/>
    <s v="FT"/>
    <x v="1"/>
    <n v="90000"/>
    <s v="USD"/>
    <n v="90000"/>
    <s v="US"/>
    <n v="100"/>
    <x v="0"/>
    <s v="M"/>
  </r>
  <r>
    <n v="2023"/>
    <m/>
    <x v="0"/>
    <x v="0"/>
    <x v="0"/>
    <s v="FT"/>
    <x v="1"/>
    <n v="139500"/>
    <s v="USD"/>
    <n v="139500"/>
    <s v="US"/>
    <n v="0"/>
    <x v="0"/>
    <s v="M"/>
  </r>
  <r>
    <n v="2023"/>
    <m/>
    <x v="0"/>
    <x v="0"/>
    <x v="0"/>
    <s v="FT"/>
    <x v="1"/>
    <n v="109400"/>
    <s v="USD"/>
    <n v="109400"/>
    <s v="US"/>
    <n v="0"/>
    <x v="0"/>
    <s v="M"/>
  </r>
  <r>
    <n v="2023"/>
    <m/>
    <x v="0"/>
    <x v="0"/>
    <x v="0"/>
    <s v="FT"/>
    <x v="6"/>
    <n v="258000"/>
    <s v="USD"/>
    <n v="258000"/>
    <s v="CA"/>
    <n v="0"/>
    <x v="3"/>
    <s v="M"/>
  </r>
  <r>
    <n v="2023"/>
    <m/>
    <x v="0"/>
    <x v="0"/>
    <x v="0"/>
    <s v="FT"/>
    <x v="6"/>
    <n v="190000"/>
    <s v="USD"/>
    <n v="190000"/>
    <s v="CA"/>
    <n v="0"/>
    <x v="3"/>
    <s v="M"/>
  </r>
  <r>
    <n v="2023"/>
    <m/>
    <x v="1"/>
    <x v="1"/>
    <x v="0"/>
    <s v="FT"/>
    <x v="1"/>
    <n v="145000"/>
    <s v="USD"/>
    <n v="145000"/>
    <s v="US"/>
    <n v="0"/>
    <x v="0"/>
    <s v="M"/>
  </r>
  <r>
    <n v="2023"/>
    <m/>
    <x v="1"/>
    <x v="1"/>
    <x v="0"/>
    <s v="FT"/>
    <x v="1"/>
    <n v="120000"/>
    <s v="USD"/>
    <n v="120000"/>
    <s v="US"/>
    <n v="0"/>
    <x v="0"/>
    <s v="M"/>
  </r>
  <r>
    <n v="2023"/>
    <m/>
    <x v="0"/>
    <x v="0"/>
    <x v="0"/>
    <s v="FT"/>
    <x v="1"/>
    <n v="205600"/>
    <s v="USD"/>
    <n v="205600"/>
    <s v="US"/>
    <n v="0"/>
    <x v="0"/>
    <s v="L"/>
  </r>
  <r>
    <n v="2023"/>
    <m/>
    <x v="0"/>
    <x v="0"/>
    <x v="0"/>
    <s v="FT"/>
    <x v="1"/>
    <n v="105700"/>
    <s v="USD"/>
    <n v="105700"/>
    <s v="US"/>
    <n v="0"/>
    <x v="0"/>
    <s v="L"/>
  </r>
  <r>
    <n v="2023"/>
    <m/>
    <x v="0"/>
    <x v="0"/>
    <x v="0"/>
    <s v="FT"/>
    <x v="1"/>
    <n v="252000"/>
    <s v="USD"/>
    <n v="252000"/>
    <s v="US"/>
    <n v="0"/>
    <x v="0"/>
    <s v="M"/>
  </r>
  <r>
    <n v="2023"/>
    <m/>
    <x v="0"/>
    <x v="0"/>
    <x v="0"/>
    <s v="FT"/>
    <x v="1"/>
    <n v="129000"/>
    <s v="USD"/>
    <n v="129000"/>
    <s v="US"/>
    <n v="0"/>
    <x v="0"/>
    <s v="M"/>
  </r>
  <r>
    <n v="2023"/>
    <m/>
    <x v="0"/>
    <x v="0"/>
    <x v="0"/>
    <s v="FT"/>
    <x v="6"/>
    <n v="239748"/>
    <s v="USD"/>
    <n v="239748"/>
    <s v="US"/>
    <n v="0"/>
    <x v="0"/>
    <s v="M"/>
  </r>
  <r>
    <n v="2023"/>
    <m/>
    <x v="0"/>
    <x v="0"/>
    <x v="0"/>
    <s v="FT"/>
    <x v="6"/>
    <n v="159832"/>
    <s v="USD"/>
    <n v="159832"/>
    <s v="US"/>
    <n v="0"/>
    <x v="0"/>
    <s v="M"/>
  </r>
  <r>
    <n v="2023"/>
    <m/>
    <x v="0"/>
    <x v="0"/>
    <x v="0"/>
    <s v="FT"/>
    <x v="6"/>
    <n v="186300"/>
    <s v="USD"/>
    <n v="186300"/>
    <s v="US"/>
    <n v="100"/>
    <x v="0"/>
    <s v="M"/>
  </r>
  <r>
    <n v="2023"/>
    <m/>
    <x v="0"/>
    <x v="0"/>
    <x v="0"/>
    <s v="FT"/>
    <x v="6"/>
    <n v="102500"/>
    <s v="USD"/>
    <n v="102500"/>
    <s v="US"/>
    <n v="100"/>
    <x v="0"/>
    <s v="M"/>
  </r>
  <r>
    <n v="2023"/>
    <m/>
    <x v="0"/>
    <x v="0"/>
    <x v="0"/>
    <s v="FT"/>
    <x v="1"/>
    <n v="165000"/>
    <s v="USD"/>
    <n v="165000"/>
    <s v="US"/>
    <n v="0"/>
    <x v="0"/>
    <s v="M"/>
  </r>
  <r>
    <n v="2023"/>
    <m/>
    <x v="0"/>
    <x v="0"/>
    <x v="0"/>
    <s v="FT"/>
    <x v="1"/>
    <n v="132300"/>
    <s v="USD"/>
    <n v="132300"/>
    <s v="US"/>
    <n v="0"/>
    <x v="0"/>
    <s v="M"/>
  </r>
  <r>
    <n v="2023"/>
    <m/>
    <x v="0"/>
    <x v="0"/>
    <x v="0"/>
    <s v="FT"/>
    <x v="6"/>
    <n v="190000"/>
    <s v="USD"/>
    <n v="190000"/>
    <s v="US"/>
    <n v="0"/>
    <x v="0"/>
    <s v="M"/>
  </r>
  <r>
    <n v="2023"/>
    <m/>
    <x v="0"/>
    <x v="0"/>
    <x v="0"/>
    <s v="FT"/>
    <x v="6"/>
    <n v="126000"/>
    <s v="USD"/>
    <n v="126000"/>
    <s v="US"/>
    <n v="0"/>
    <x v="0"/>
    <s v="M"/>
  </r>
  <r>
    <n v="2023"/>
    <m/>
    <x v="0"/>
    <x v="0"/>
    <x v="0"/>
    <s v="FT"/>
    <x v="9"/>
    <n v="149040"/>
    <s v="USD"/>
    <n v="149040"/>
    <s v="US"/>
    <n v="100"/>
    <x v="0"/>
    <s v="M"/>
  </r>
  <r>
    <n v="2023"/>
    <m/>
    <x v="0"/>
    <x v="0"/>
    <x v="0"/>
    <s v="FT"/>
    <x v="9"/>
    <n v="113900"/>
    <s v="USD"/>
    <n v="113900"/>
    <s v="US"/>
    <n v="100"/>
    <x v="0"/>
    <s v="M"/>
  </r>
  <r>
    <n v="2023"/>
    <m/>
    <x v="0"/>
    <x v="0"/>
    <x v="0"/>
    <s v="FT"/>
    <x v="1"/>
    <n v="153600"/>
    <s v="USD"/>
    <n v="153600"/>
    <s v="US"/>
    <n v="100"/>
    <x v="0"/>
    <s v="M"/>
  </r>
  <r>
    <n v="2023"/>
    <m/>
    <x v="0"/>
    <x v="0"/>
    <x v="0"/>
    <s v="FT"/>
    <x v="1"/>
    <n v="106800"/>
    <s v="USD"/>
    <n v="106800"/>
    <s v="US"/>
    <n v="100"/>
    <x v="0"/>
    <s v="M"/>
  </r>
  <r>
    <n v="2023"/>
    <m/>
    <x v="0"/>
    <x v="0"/>
    <x v="0"/>
    <s v="FT"/>
    <x v="1"/>
    <n v="172600"/>
    <s v="USD"/>
    <n v="172600"/>
    <s v="US"/>
    <n v="100"/>
    <x v="0"/>
    <s v="M"/>
  </r>
  <r>
    <n v="2023"/>
    <m/>
    <x v="0"/>
    <x v="0"/>
    <x v="0"/>
    <s v="FT"/>
    <x v="1"/>
    <n v="107900"/>
    <s v="USD"/>
    <n v="107900"/>
    <s v="US"/>
    <n v="100"/>
    <x v="0"/>
    <s v="M"/>
  </r>
  <r>
    <n v="2023"/>
    <m/>
    <x v="0"/>
    <x v="0"/>
    <x v="0"/>
    <s v="FT"/>
    <x v="4"/>
    <n v="180180"/>
    <s v="USD"/>
    <n v="180180"/>
    <s v="US"/>
    <n v="0"/>
    <x v="0"/>
    <s v="M"/>
  </r>
  <r>
    <n v="2023"/>
    <m/>
    <x v="0"/>
    <x v="0"/>
    <x v="0"/>
    <s v="FT"/>
    <x v="4"/>
    <n v="106020"/>
    <s v="USD"/>
    <n v="106020"/>
    <s v="US"/>
    <n v="0"/>
    <x v="0"/>
    <s v="M"/>
  </r>
  <r>
    <n v="2023"/>
    <m/>
    <x v="0"/>
    <x v="0"/>
    <x v="0"/>
    <s v="FT"/>
    <x v="9"/>
    <n v="376080"/>
    <s v="USD"/>
    <n v="376080"/>
    <s v="US"/>
    <n v="100"/>
    <x v="0"/>
    <s v="M"/>
  </r>
  <r>
    <n v="2023"/>
    <m/>
    <x v="0"/>
    <x v="0"/>
    <x v="0"/>
    <s v="FT"/>
    <x v="9"/>
    <n v="213120"/>
    <s v="USD"/>
    <n v="213120"/>
    <s v="US"/>
    <n v="100"/>
    <x v="0"/>
    <s v="M"/>
  </r>
  <r>
    <n v="2023"/>
    <m/>
    <x v="0"/>
    <x v="0"/>
    <x v="0"/>
    <s v="FT"/>
    <x v="4"/>
    <n v="153600"/>
    <s v="USD"/>
    <n v="153600"/>
    <s v="US"/>
    <n v="0"/>
    <x v="0"/>
    <s v="M"/>
  </r>
  <r>
    <n v="2023"/>
    <m/>
    <x v="0"/>
    <x v="0"/>
    <x v="0"/>
    <s v="FT"/>
    <x v="4"/>
    <n v="100500"/>
    <s v="USD"/>
    <n v="100500"/>
    <s v="US"/>
    <n v="0"/>
    <x v="0"/>
    <s v="M"/>
  </r>
  <r>
    <n v="2023"/>
    <m/>
    <x v="0"/>
    <x v="0"/>
    <x v="0"/>
    <s v="FT"/>
    <x v="4"/>
    <n v="206500"/>
    <s v="USD"/>
    <n v="206500"/>
    <s v="US"/>
    <n v="100"/>
    <x v="0"/>
    <s v="M"/>
  </r>
  <r>
    <n v="2023"/>
    <m/>
    <x v="0"/>
    <x v="0"/>
    <x v="0"/>
    <s v="FT"/>
    <x v="4"/>
    <n v="121600"/>
    <s v="USD"/>
    <n v="121600"/>
    <s v="US"/>
    <n v="100"/>
    <x v="0"/>
    <s v="M"/>
  </r>
  <r>
    <n v="2023"/>
    <m/>
    <x v="0"/>
    <x v="0"/>
    <x v="0"/>
    <s v="FT"/>
    <x v="1"/>
    <n v="260000"/>
    <s v="USD"/>
    <n v="260000"/>
    <s v="US"/>
    <n v="0"/>
    <x v="0"/>
    <s v="M"/>
  </r>
  <r>
    <n v="2023"/>
    <m/>
    <x v="0"/>
    <x v="0"/>
    <x v="0"/>
    <s v="FT"/>
    <x v="1"/>
    <n v="225000"/>
    <s v="USD"/>
    <n v="225000"/>
    <s v="US"/>
    <n v="0"/>
    <x v="0"/>
    <s v="M"/>
  </r>
  <r>
    <n v="2023"/>
    <m/>
    <x v="3"/>
    <x v="3"/>
    <x v="0"/>
    <s v="FT"/>
    <x v="1"/>
    <n v="194500"/>
    <s v="USD"/>
    <n v="194500"/>
    <s v="US"/>
    <n v="0"/>
    <x v="0"/>
    <s v="M"/>
  </r>
  <r>
    <n v="2023"/>
    <m/>
    <x v="3"/>
    <x v="3"/>
    <x v="0"/>
    <s v="FT"/>
    <x v="1"/>
    <n v="115500"/>
    <s v="USD"/>
    <n v="115500"/>
    <s v="US"/>
    <n v="0"/>
    <x v="0"/>
    <s v="M"/>
  </r>
  <r>
    <n v="2023"/>
    <m/>
    <x v="0"/>
    <x v="0"/>
    <x v="0"/>
    <s v="FT"/>
    <x v="70"/>
    <n v="170000"/>
    <s v="USD"/>
    <n v="170000"/>
    <s v="US"/>
    <n v="100"/>
    <x v="0"/>
    <s v="L"/>
  </r>
  <r>
    <n v="2023"/>
    <m/>
    <x v="0"/>
    <x v="0"/>
    <x v="0"/>
    <s v="FT"/>
    <x v="119"/>
    <n v="90000"/>
    <s v="USD"/>
    <n v="90000"/>
    <s v="US"/>
    <n v="100"/>
    <x v="0"/>
    <s v="L"/>
  </r>
  <r>
    <n v="2023"/>
    <m/>
    <x v="2"/>
    <x v="2"/>
    <x v="0"/>
    <s v="FT"/>
    <x v="4"/>
    <n v="95000"/>
    <s v="USD"/>
    <n v="95000"/>
    <s v="US"/>
    <n v="100"/>
    <x v="0"/>
    <s v="M"/>
  </r>
  <r>
    <n v="2023"/>
    <m/>
    <x v="2"/>
    <x v="2"/>
    <x v="0"/>
    <s v="FT"/>
    <x v="4"/>
    <n v="70000"/>
    <s v="USD"/>
    <n v="70000"/>
    <s v="US"/>
    <n v="100"/>
    <x v="0"/>
    <s v="M"/>
  </r>
  <r>
    <n v="2023"/>
    <m/>
    <x v="0"/>
    <x v="0"/>
    <x v="0"/>
    <s v="FT"/>
    <x v="1"/>
    <n v="275000"/>
    <s v="USD"/>
    <n v="275000"/>
    <s v="US"/>
    <n v="0"/>
    <x v="0"/>
    <s v="M"/>
  </r>
  <r>
    <n v="2023"/>
    <m/>
    <x v="0"/>
    <x v="0"/>
    <x v="0"/>
    <s v="FT"/>
    <x v="1"/>
    <n v="160000"/>
    <s v="USD"/>
    <n v="160000"/>
    <s v="US"/>
    <n v="0"/>
    <x v="0"/>
    <s v="M"/>
  </r>
  <r>
    <n v="2023"/>
    <m/>
    <x v="0"/>
    <x v="0"/>
    <x v="0"/>
    <s v="FT"/>
    <x v="4"/>
    <n v="115934"/>
    <s v="USD"/>
    <n v="115934"/>
    <s v="US"/>
    <n v="100"/>
    <x v="0"/>
    <s v="M"/>
  </r>
  <r>
    <n v="2023"/>
    <m/>
    <x v="0"/>
    <x v="0"/>
    <x v="0"/>
    <s v="FT"/>
    <x v="4"/>
    <n v="81666"/>
    <s v="USD"/>
    <n v="81666"/>
    <s v="US"/>
    <n v="100"/>
    <x v="0"/>
    <s v="M"/>
  </r>
  <r>
    <n v="2023"/>
    <m/>
    <x v="0"/>
    <x v="0"/>
    <x v="0"/>
    <s v="FT"/>
    <x v="6"/>
    <n v="175000"/>
    <s v="USD"/>
    <n v="175000"/>
    <s v="US"/>
    <n v="0"/>
    <x v="0"/>
    <s v="M"/>
  </r>
  <r>
    <n v="2023"/>
    <m/>
    <x v="0"/>
    <x v="0"/>
    <x v="0"/>
    <s v="FT"/>
    <x v="6"/>
    <n v="120000"/>
    <s v="USD"/>
    <n v="120000"/>
    <s v="US"/>
    <n v="0"/>
    <x v="0"/>
    <s v="M"/>
  </r>
  <r>
    <n v="2023"/>
    <m/>
    <x v="0"/>
    <x v="0"/>
    <x v="0"/>
    <s v="FT"/>
    <x v="2"/>
    <n v="150000"/>
    <s v="USD"/>
    <n v="150000"/>
    <s v="US"/>
    <n v="100"/>
    <x v="0"/>
    <s v="M"/>
  </r>
  <r>
    <n v="2023"/>
    <m/>
    <x v="0"/>
    <x v="0"/>
    <x v="0"/>
    <s v="FT"/>
    <x v="2"/>
    <n v="120000"/>
    <s v="USD"/>
    <n v="120000"/>
    <s v="US"/>
    <n v="100"/>
    <x v="0"/>
    <s v="M"/>
  </r>
  <r>
    <n v="2023"/>
    <m/>
    <x v="0"/>
    <x v="0"/>
    <x v="0"/>
    <s v="FT"/>
    <x v="34"/>
    <n v="200000"/>
    <s v="USD"/>
    <n v="200000"/>
    <s v="US"/>
    <n v="0"/>
    <x v="0"/>
    <s v="M"/>
  </r>
  <r>
    <n v="2023"/>
    <m/>
    <x v="0"/>
    <x v="0"/>
    <x v="0"/>
    <s v="FT"/>
    <x v="34"/>
    <n v="175000"/>
    <s v="USD"/>
    <n v="175000"/>
    <s v="US"/>
    <n v="0"/>
    <x v="0"/>
    <s v="M"/>
  </r>
  <r>
    <n v="2023"/>
    <m/>
    <x v="1"/>
    <x v="1"/>
    <x v="0"/>
    <s v="FT"/>
    <x v="4"/>
    <n v="206000"/>
    <s v="USD"/>
    <n v="206000"/>
    <s v="US"/>
    <n v="0"/>
    <x v="0"/>
    <s v="M"/>
  </r>
  <r>
    <n v="2023"/>
    <m/>
    <x v="1"/>
    <x v="1"/>
    <x v="0"/>
    <s v="FT"/>
    <x v="4"/>
    <n v="130000"/>
    <s v="USD"/>
    <n v="130000"/>
    <s v="US"/>
    <n v="0"/>
    <x v="0"/>
    <s v="M"/>
  </r>
  <r>
    <n v="2023"/>
    <m/>
    <x v="0"/>
    <x v="0"/>
    <x v="0"/>
    <s v="FT"/>
    <x v="9"/>
    <n v="138000"/>
    <s v="USD"/>
    <n v="138000"/>
    <s v="GB"/>
    <n v="100"/>
    <x v="2"/>
    <s v="M"/>
  </r>
  <r>
    <n v="2023"/>
    <m/>
    <x v="0"/>
    <x v="0"/>
    <x v="0"/>
    <s v="FT"/>
    <x v="9"/>
    <n v="92000"/>
    <s v="USD"/>
    <n v="92000"/>
    <s v="GB"/>
    <n v="100"/>
    <x v="2"/>
    <s v="M"/>
  </r>
  <r>
    <n v="2023"/>
    <m/>
    <x v="0"/>
    <x v="0"/>
    <x v="0"/>
    <s v="FT"/>
    <x v="8"/>
    <n v="65000"/>
    <s v="USD"/>
    <n v="65000"/>
    <s v="CO"/>
    <n v="0"/>
    <x v="44"/>
    <s v="M"/>
  </r>
  <r>
    <n v="2023"/>
    <m/>
    <x v="0"/>
    <x v="0"/>
    <x v="0"/>
    <s v="FT"/>
    <x v="8"/>
    <n v="48000"/>
    <s v="USD"/>
    <n v="48000"/>
    <s v="CO"/>
    <n v="0"/>
    <x v="44"/>
    <s v="M"/>
  </r>
  <r>
    <n v="2023"/>
    <m/>
    <x v="0"/>
    <x v="0"/>
    <x v="0"/>
    <s v="FT"/>
    <x v="4"/>
    <n v="110000"/>
    <s v="USD"/>
    <n v="110000"/>
    <s v="US"/>
    <n v="100"/>
    <x v="0"/>
    <s v="M"/>
  </r>
  <r>
    <n v="2023"/>
    <m/>
    <x v="0"/>
    <x v="0"/>
    <x v="0"/>
    <s v="FT"/>
    <x v="4"/>
    <n v="75000"/>
    <s v="USD"/>
    <n v="75000"/>
    <s v="US"/>
    <n v="100"/>
    <x v="0"/>
    <s v="M"/>
  </r>
  <r>
    <n v="2023"/>
    <m/>
    <x v="0"/>
    <x v="0"/>
    <x v="0"/>
    <s v="FT"/>
    <x v="28"/>
    <n v="130000"/>
    <s v="USD"/>
    <n v="130000"/>
    <s v="US"/>
    <n v="0"/>
    <x v="0"/>
    <s v="M"/>
  </r>
  <r>
    <n v="2023"/>
    <m/>
    <x v="0"/>
    <x v="0"/>
    <x v="0"/>
    <s v="FT"/>
    <x v="28"/>
    <n v="87000"/>
    <s v="USD"/>
    <n v="87000"/>
    <s v="US"/>
    <n v="0"/>
    <x v="0"/>
    <s v="M"/>
  </r>
  <r>
    <n v="2023"/>
    <m/>
    <x v="1"/>
    <x v="1"/>
    <x v="0"/>
    <s v="FT"/>
    <x v="4"/>
    <n v="160000"/>
    <s v="USD"/>
    <n v="160000"/>
    <s v="US"/>
    <n v="0"/>
    <x v="0"/>
    <s v="M"/>
  </r>
  <r>
    <n v="2023"/>
    <m/>
    <x v="1"/>
    <x v="1"/>
    <x v="0"/>
    <s v="FT"/>
    <x v="4"/>
    <n v="112000"/>
    <s v="USD"/>
    <n v="112000"/>
    <s v="US"/>
    <n v="0"/>
    <x v="0"/>
    <s v="M"/>
  </r>
  <r>
    <n v="2023"/>
    <m/>
    <x v="1"/>
    <x v="1"/>
    <x v="0"/>
    <s v="FT"/>
    <x v="1"/>
    <n v="162500"/>
    <s v="USD"/>
    <n v="162500"/>
    <s v="US"/>
    <n v="0"/>
    <x v="0"/>
    <s v="M"/>
  </r>
  <r>
    <n v="2023"/>
    <m/>
    <x v="1"/>
    <x v="1"/>
    <x v="0"/>
    <s v="FT"/>
    <x v="1"/>
    <n v="130000"/>
    <s v="USD"/>
    <n v="130000"/>
    <s v="US"/>
    <n v="0"/>
    <x v="0"/>
    <s v="M"/>
  </r>
  <r>
    <n v="2023"/>
    <m/>
    <x v="0"/>
    <x v="0"/>
    <x v="0"/>
    <s v="FT"/>
    <x v="12"/>
    <n v="299500"/>
    <s v="USD"/>
    <n v="299500"/>
    <s v="US"/>
    <n v="0"/>
    <x v="0"/>
    <s v="M"/>
  </r>
  <r>
    <n v="2023"/>
    <m/>
    <x v="0"/>
    <x v="0"/>
    <x v="0"/>
    <s v="FT"/>
    <x v="12"/>
    <n v="245100"/>
    <s v="USD"/>
    <n v="245100"/>
    <s v="US"/>
    <n v="0"/>
    <x v="0"/>
    <s v="M"/>
  </r>
  <r>
    <n v="2023"/>
    <m/>
    <x v="1"/>
    <x v="1"/>
    <x v="0"/>
    <s v="FT"/>
    <x v="6"/>
    <n v="145000"/>
    <s v="USD"/>
    <n v="145000"/>
    <s v="US"/>
    <n v="0"/>
    <x v="0"/>
    <s v="M"/>
  </r>
  <r>
    <n v="2023"/>
    <m/>
    <x v="1"/>
    <x v="1"/>
    <x v="0"/>
    <s v="FT"/>
    <x v="6"/>
    <n v="100000"/>
    <s v="USD"/>
    <n v="100000"/>
    <s v="US"/>
    <n v="0"/>
    <x v="0"/>
    <s v="M"/>
  </r>
  <r>
    <n v="2023"/>
    <m/>
    <x v="0"/>
    <x v="0"/>
    <x v="0"/>
    <s v="FT"/>
    <x v="1"/>
    <n v="147100"/>
    <s v="USD"/>
    <n v="147100"/>
    <s v="US"/>
    <n v="0"/>
    <x v="0"/>
    <s v="M"/>
  </r>
  <r>
    <n v="2023"/>
    <m/>
    <x v="0"/>
    <x v="0"/>
    <x v="0"/>
    <s v="FT"/>
    <x v="1"/>
    <n v="90700"/>
    <s v="USD"/>
    <n v="90700"/>
    <s v="US"/>
    <n v="0"/>
    <x v="0"/>
    <s v="M"/>
  </r>
  <r>
    <n v="2023"/>
    <m/>
    <x v="2"/>
    <x v="2"/>
    <x v="0"/>
    <s v="FT"/>
    <x v="1"/>
    <n v="115100"/>
    <s v="USD"/>
    <n v="115100"/>
    <s v="US"/>
    <n v="0"/>
    <x v="0"/>
    <s v="M"/>
  </r>
  <r>
    <n v="2023"/>
    <m/>
    <x v="2"/>
    <x v="2"/>
    <x v="0"/>
    <s v="FT"/>
    <x v="1"/>
    <n v="73900"/>
    <s v="USD"/>
    <n v="73900"/>
    <s v="US"/>
    <n v="0"/>
    <x v="0"/>
    <s v="M"/>
  </r>
  <r>
    <n v="2023"/>
    <m/>
    <x v="0"/>
    <x v="0"/>
    <x v="0"/>
    <s v="FT"/>
    <x v="1"/>
    <n v="168400"/>
    <s v="USD"/>
    <n v="168400"/>
    <s v="US"/>
    <n v="0"/>
    <x v="0"/>
    <s v="M"/>
  </r>
  <r>
    <n v="2023"/>
    <m/>
    <x v="0"/>
    <x v="0"/>
    <x v="0"/>
    <s v="FT"/>
    <x v="1"/>
    <n v="105200"/>
    <s v="USD"/>
    <n v="105200"/>
    <s v="US"/>
    <n v="0"/>
    <x v="0"/>
    <s v="M"/>
  </r>
  <r>
    <n v="2023"/>
    <m/>
    <x v="0"/>
    <x v="0"/>
    <x v="0"/>
    <s v="FT"/>
    <x v="6"/>
    <n v="210000"/>
    <s v="USD"/>
    <n v="210000"/>
    <s v="US"/>
    <n v="0"/>
    <x v="0"/>
    <s v="M"/>
  </r>
  <r>
    <n v="2023"/>
    <m/>
    <x v="0"/>
    <x v="0"/>
    <x v="0"/>
    <s v="FT"/>
    <x v="6"/>
    <n v="160000"/>
    <s v="USD"/>
    <n v="160000"/>
    <s v="US"/>
    <n v="0"/>
    <x v="0"/>
    <s v="M"/>
  </r>
  <r>
    <n v="2023"/>
    <m/>
    <x v="1"/>
    <x v="1"/>
    <x v="0"/>
    <s v="FT"/>
    <x v="6"/>
    <n v="145000"/>
    <s v="USD"/>
    <n v="145000"/>
    <s v="US"/>
    <n v="0"/>
    <x v="0"/>
    <s v="M"/>
  </r>
  <r>
    <n v="2023"/>
    <m/>
    <x v="1"/>
    <x v="1"/>
    <x v="0"/>
    <s v="FT"/>
    <x v="6"/>
    <n v="100000"/>
    <s v="USD"/>
    <n v="100000"/>
    <s v="US"/>
    <n v="0"/>
    <x v="0"/>
    <s v="M"/>
  </r>
  <r>
    <n v="2023"/>
    <m/>
    <x v="0"/>
    <x v="0"/>
    <x v="0"/>
    <s v="FT"/>
    <x v="7"/>
    <n v="222200"/>
    <s v="USD"/>
    <n v="222200"/>
    <s v="US"/>
    <n v="0"/>
    <x v="0"/>
    <s v="L"/>
  </r>
  <r>
    <n v="2023"/>
    <m/>
    <x v="0"/>
    <x v="0"/>
    <x v="0"/>
    <s v="FT"/>
    <x v="7"/>
    <n v="136000"/>
    <s v="USD"/>
    <n v="136000"/>
    <s v="US"/>
    <n v="0"/>
    <x v="0"/>
    <s v="L"/>
  </r>
  <r>
    <n v="2023"/>
    <m/>
    <x v="1"/>
    <x v="1"/>
    <x v="0"/>
    <s v="FT"/>
    <x v="4"/>
    <n v="100000"/>
    <s v="USD"/>
    <n v="100000"/>
    <s v="US"/>
    <n v="0"/>
    <x v="0"/>
    <s v="M"/>
  </r>
  <r>
    <n v="2023"/>
    <m/>
    <x v="1"/>
    <x v="1"/>
    <x v="0"/>
    <s v="FT"/>
    <x v="4"/>
    <n v="85000"/>
    <s v="USD"/>
    <n v="85000"/>
    <s v="US"/>
    <n v="0"/>
    <x v="0"/>
    <s v="M"/>
  </r>
  <r>
    <n v="2023"/>
    <m/>
    <x v="1"/>
    <x v="1"/>
    <x v="0"/>
    <s v="FT"/>
    <x v="1"/>
    <n v="70000"/>
    <s v="GBP"/>
    <n v="86128"/>
    <s v="GB"/>
    <n v="100"/>
    <x v="2"/>
    <s v="M"/>
  </r>
  <r>
    <n v="2023"/>
    <m/>
    <x v="1"/>
    <x v="1"/>
    <x v="0"/>
    <s v="FT"/>
    <x v="1"/>
    <n v="47500"/>
    <s v="GBP"/>
    <n v="58444"/>
    <s v="GB"/>
    <n v="100"/>
    <x v="2"/>
    <s v="M"/>
  </r>
  <r>
    <n v="2023"/>
    <m/>
    <x v="3"/>
    <x v="3"/>
    <x v="0"/>
    <s v="FT"/>
    <x v="6"/>
    <n v="200000"/>
    <s v="USD"/>
    <n v="200000"/>
    <s v="US"/>
    <n v="0"/>
    <x v="0"/>
    <s v="M"/>
  </r>
  <r>
    <n v="2023"/>
    <m/>
    <x v="3"/>
    <x v="3"/>
    <x v="0"/>
    <s v="FT"/>
    <x v="6"/>
    <n v="145000"/>
    <s v="USD"/>
    <n v="145000"/>
    <s v="US"/>
    <n v="0"/>
    <x v="0"/>
    <s v="M"/>
  </r>
  <r>
    <n v="2023"/>
    <m/>
    <x v="1"/>
    <x v="1"/>
    <x v="0"/>
    <s v="FT"/>
    <x v="1"/>
    <n v="140000"/>
    <s v="USD"/>
    <n v="140000"/>
    <s v="US"/>
    <n v="0"/>
    <x v="0"/>
    <s v="M"/>
  </r>
  <r>
    <n v="2023"/>
    <m/>
    <x v="1"/>
    <x v="1"/>
    <x v="0"/>
    <s v="FT"/>
    <x v="1"/>
    <n v="95000"/>
    <s v="USD"/>
    <n v="95000"/>
    <s v="US"/>
    <n v="0"/>
    <x v="0"/>
    <s v="M"/>
  </r>
  <r>
    <n v="2023"/>
    <m/>
    <x v="0"/>
    <x v="0"/>
    <x v="0"/>
    <s v="FT"/>
    <x v="4"/>
    <n v="185000"/>
    <s v="USD"/>
    <n v="185000"/>
    <s v="US"/>
    <n v="100"/>
    <x v="0"/>
    <s v="M"/>
  </r>
  <r>
    <n v="2023"/>
    <m/>
    <x v="0"/>
    <x v="0"/>
    <x v="0"/>
    <s v="FT"/>
    <x v="4"/>
    <n v="120250"/>
    <s v="USD"/>
    <n v="120250"/>
    <s v="US"/>
    <n v="100"/>
    <x v="0"/>
    <s v="M"/>
  </r>
  <r>
    <n v="2023"/>
    <m/>
    <x v="1"/>
    <x v="1"/>
    <x v="0"/>
    <s v="FT"/>
    <x v="112"/>
    <n v="130000"/>
    <s v="USD"/>
    <n v="130000"/>
    <s v="US"/>
    <n v="100"/>
    <x v="0"/>
    <s v="L"/>
  </r>
  <r>
    <n v="2023"/>
    <m/>
    <x v="0"/>
    <x v="0"/>
    <x v="0"/>
    <s v="FT"/>
    <x v="6"/>
    <n v="205000"/>
    <s v="USD"/>
    <n v="205000"/>
    <s v="US"/>
    <n v="0"/>
    <x v="0"/>
    <s v="M"/>
  </r>
  <r>
    <n v="2023"/>
    <m/>
    <x v="0"/>
    <x v="0"/>
    <x v="0"/>
    <s v="FT"/>
    <x v="6"/>
    <n v="140000"/>
    <s v="USD"/>
    <n v="140000"/>
    <s v="US"/>
    <n v="0"/>
    <x v="0"/>
    <s v="M"/>
  </r>
  <r>
    <n v="2023"/>
    <m/>
    <x v="0"/>
    <x v="0"/>
    <x v="0"/>
    <s v="FT"/>
    <x v="6"/>
    <n v="297300"/>
    <s v="USD"/>
    <n v="297300"/>
    <s v="US"/>
    <n v="100"/>
    <x v="0"/>
    <s v="M"/>
  </r>
  <r>
    <n v="2023"/>
    <m/>
    <x v="0"/>
    <x v="0"/>
    <x v="0"/>
    <s v="FT"/>
    <x v="6"/>
    <n v="198200"/>
    <s v="USD"/>
    <n v="198200"/>
    <s v="US"/>
    <n v="100"/>
    <x v="0"/>
    <s v="M"/>
  </r>
  <r>
    <n v="2023"/>
    <m/>
    <x v="0"/>
    <x v="0"/>
    <x v="0"/>
    <s v="FT"/>
    <x v="11"/>
    <n v="141288"/>
    <s v="USD"/>
    <n v="141288"/>
    <s v="US"/>
    <n v="0"/>
    <x v="0"/>
    <s v="M"/>
  </r>
  <r>
    <n v="2023"/>
    <m/>
    <x v="0"/>
    <x v="0"/>
    <x v="0"/>
    <s v="FT"/>
    <x v="11"/>
    <n v="94192"/>
    <s v="USD"/>
    <n v="94192"/>
    <s v="US"/>
    <n v="0"/>
    <x v="0"/>
    <s v="M"/>
  </r>
  <r>
    <n v="2023"/>
    <m/>
    <x v="0"/>
    <x v="0"/>
    <x v="0"/>
    <s v="FT"/>
    <x v="39"/>
    <n v="184000"/>
    <s v="USD"/>
    <n v="184000"/>
    <s v="US"/>
    <n v="100"/>
    <x v="0"/>
    <s v="M"/>
  </r>
  <r>
    <n v="2023"/>
    <m/>
    <x v="0"/>
    <x v="0"/>
    <x v="0"/>
    <s v="FT"/>
    <x v="39"/>
    <n v="143000"/>
    <s v="USD"/>
    <n v="143000"/>
    <s v="US"/>
    <n v="100"/>
    <x v="0"/>
    <s v="M"/>
  </r>
  <r>
    <n v="2023"/>
    <m/>
    <x v="0"/>
    <x v="0"/>
    <x v="0"/>
    <s v="FT"/>
    <x v="4"/>
    <n v="70000"/>
    <s v="USD"/>
    <n v="70000"/>
    <s v="US"/>
    <n v="0"/>
    <x v="0"/>
    <s v="M"/>
  </r>
  <r>
    <n v="2023"/>
    <m/>
    <x v="0"/>
    <x v="0"/>
    <x v="0"/>
    <s v="FT"/>
    <x v="4"/>
    <n v="55000"/>
    <s v="USD"/>
    <n v="55000"/>
    <s v="US"/>
    <n v="0"/>
    <x v="0"/>
    <s v="M"/>
  </r>
  <r>
    <n v="2023"/>
    <m/>
    <x v="0"/>
    <x v="0"/>
    <x v="0"/>
    <s v="FT"/>
    <x v="28"/>
    <n v="275300"/>
    <s v="USD"/>
    <n v="275300"/>
    <s v="US"/>
    <n v="100"/>
    <x v="0"/>
    <s v="M"/>
  </r>
  <r>
    <n v="2023"/>
    <m/>
    <x v="0"/>
    <x v="0"/>
    <x v="0"/>
    <s v="FT"/>
    <x v="28"/>
    <n v="183500"/>
    <s v="USD"/>
    <n v="183500"/>
    <s v="US"/>
    <n v="100"/>
    <x v="0"/>
    <s v="M"/>
  </r>
  <r>
    <n v="2023"/>
    <m/>
    <x v="1"/>
    <x v="1"/>
    <x v="0"/>
    <s v="FT"/>
    <x v="4"/>
    <n v="75000"/>
    <s v="USD"/>
    <n v="75000"/>
    <s v="US"/>
    <n v="100"/>
    <x v="0"/>
    <s v="M"/>
  </r>
  <r>
    <n v="2023"/>
    <m/>
    <x v="1"/>
    <x v="1"/>
    <x v="0"/>
    <s v="FT"/>
    <x v="4"/>
    <n v="65000"/>
    <s v="USD"/>
    <n v="65000"/>
    <s v="US"/>
    <n v="100"/>
    <x v="0"/>
    <s v="M"/>
  </r>
  <r>
    <n v="2023"/>
    <m/>
    <x v="1"/>
    <x v="1"/>
    <x v="0"/>
    <s v="FT"/>
    <x v="3"/>
    <n v="160000"/>
    <s v="USD"/>
    <n v="160000"/>
    <s v="US"/>
    <n v="0"/>
    <x v="0"/>
    <s v="M"/>
  </r>
  <r>
    <n v="2023"/>
    <m/>
    <x v="1"/>
    <x v="1"/>
    <x v="0"/>
    <s v="FT"/>
    <x v="3"/>
    <n v="147000"/>
    <s v="USD"/>
    <n v="147000"/>
    <s v="US"/>
    <n v="0"/>
    <x v="0"/>
    <s v="M"/>
  </r>
  <r>
    <n v="2023"/>
    <m/>
    <x v="0"/>
    <x v="0"/>
    <x v="0"/>
    <s v="FT"/>
    <x v="9"/>
    <n v="149040"/>
    <s v="USD"/>
    <n v="149040"/>
    <s v="US"/>
    <n v="100"/>
    <x v="0"/>
    <s v="M"/>
  </r>
  <r>
    <n v="2023"/>
    <m/>
    <x v="0"/>
    <x v="0"/>
    <x v="0"/>
    <s v="FT"/>
    <x v="9"/>
    <n v="113900"/>
    <s v="USD"/>
    <n v="113900"/>
    <s v="US"/>
    <n v="100"/>
    <x v="0"/>
    <s v="M"/>
  </r>
  <r>
    <n v="2023"/>
    <m/>
    <x v="1"/>
    <x v="1"/>
    <x v="0"/>
    <s v="FT"/>
    <x v="132"/>
    <n v="100000"/>
    <s v="SGD"/>
    <n v="74883"/>
    <s v="SG"/>
    <n v="100"/>
    <x v="60"/>
    <s v="L"/>
  </r>
  <r>
    <n v="2023"/>
    <m/>
    <x v="0"/>
    <x v="0"/>
    <x v="0"/>
    <s v="FT"/>
    <x v="4"/>
    <n v="180180"/>
    <s v="USD"/>
    <n v="180180"/>
    <s v="US"/>
    <n v="0"/>
    <x v="0"/>
    <s v="M"/>
  </r>
  <r>
    <n v="2023"/>
    <m/>
    <x v="0"/>
    <x v="0"/>
    <x v="0"/>
    <s v="FT"/>
    <x v="4"/>
    <n v="106020"/>
    <s v="USD"/>
    <n v="106020"/>
    <s v="US"/>
    <n v="0"/>
    <x v="0"/>
    <s v="M"/>
  </r>
  <r>
    <n v="2023"/>
    <m/>
    <x v="1"/>
    <x v="1"/>
    <x v="0"/>
    <s v="FT"/>
    <x v="6"/>
    <n v="1400000"/>
    <s v="INR"/>
    <n v="17025"/>
    <s v="IN"/>
    <n v="100"/>
    <x v="14"/>
    <s v="L"/>
  </r>
  <r>
    <n v="2023"/>
    <m/>
    <x v="2"/>
    <x v="2"/>
    <x v="0"/>
    <s v="FT"/>
    <x v="93"/>
    <n v="70000"/>
    <s v="USD"/>
    <n v="70000"/>
    <s v="IN"/>
    <n v="0"/>
    <x v="1"/>
    <s v="L"/>
  </r>
  <r>
    <n v="2023"/>
    <m/>
    <x v="2"/>
    <x v="2"/>
    <x v="0"/>
    <s v="FT"/>
    <x v="96"/>
    <n v="80000"/>
    <s v="USD"/>
    <n v="80000"/>
    <s v="SE"/>
    <n v="50"/>
    <x v="53"/>
    <s v="M"/>
  </r>
  <r>
    <n v="2023"/>
    <m/>
    <x v="1"/>
    <x v="1"/>
    <x v="0"/>
    <s v="FT"/>
    <x v="103"/>
    <n v="1500000"/>
    <s v="INR"/>
    <n v="18241"/>
    <s v="IN"/>
    <n v="50"/>
    <x v="14"/>
    <s v="L"/>
  </r>
  <r>
    <n v="2023"/>
    <m/>
    <x v="1"/>
    <x v="1"/>
    <x v="0"/>
    <s v="FT"/>
    <x v="2"/>
    <n v="250000"/>
    <s v="USD"/>
    <n v="250000"/>
    <s v="US"/>
    <n v="0"/>
    <x v="0"/>
    <s v="M"/>
  </r>
  <r>
    <n v="2023"/>
    <m/>
    <x v="1"/>
    <x v="1"/>
    <x v="0"/>
    <s v="FT"/>
    <x v="2"/>
    <n v="150000"/>
    <s v="USD"/>
    <n v="150000"/>
    <s v="US"/>
    <n v="0"/>
    <x v="0"/>
    <s v="M"/>
  </r>
  <r>
    <n v="2023"/>
    <m/>
    <x v="0"/>
    <x v="0"/>
    <x v="0"/>
    <s v="FT"/>
    <x v="1"/>
    <n v="139500"/>
    <s v="USD"/>
    <n v="139500"/>
    <s v="US"/>
    <n v="0"/>
    <x v="0"/>
    <s v="M"/>
  </r>
  <r>
    <n v="2023"/>
    <m/>
    <x v="0"/>
    <x v="0"/>
    <x v="0"/>
    <s v="FT"/>
    <x v="1"/>
    <n v="109400"/>
    <s v="USD"/>
    <n v="109400"/>
    <s v="US"/>
    <n v="0"/>
    <x v="0"/>
    <s v="M"/>
  </r>
  <r>
    <n v="2023"/>
    <m/>
    <x v="0"/>
    <x v="0"/>
    <x v="0"/>
    <s v="FT"/>
    <x v="6"/>
    <n v="105000"/>
    <s v="USD"/>
    <n v="105000"/>
    <s v="US"/>
    <n v="0"/>
    <x v="0"/>
    <s v="M"/>
  </r>
  <r>
    <n v="2023"/>
    <m/>
    <x v="0"/>
    <x v="0"/>
    <x v="0"/>
    <s v="FT"/>
    <x v="6"/>
    <n v="70000"/>
    <s v="USD"/>
    <n v="70000"/>
    <s v="US"/>
    <n v="0"/>
    <x v="0"/>
    <s v="M"/>
  </r>
  <r>
    <n v="2023"/>
    <m/>
    <x v="3"/>
    <x v="3"/>
    <x v="0"/>
    <s v="FT"/>
    <x v="1"/>
    <n v="210914"/>
    <s v="USD"/>
    <n v="210914"/>
    <s v="US"/>
    <n v="100"/>
    <x v="0"/>
    <s v="M"/>
  </r>
  <r>
    <n v="2023"/>
    <m/>
    <x v="3"/>
    <x v="3"/>
    <x v="0"/>
    <s v="FT"/>
    <x v="1"/>
    <n v="116704"/>
    <s v="USD"/>
    <n v="116704"/>
    <s v="US"/>
    <n v="100"/>
    <x v="0"/>
    <s v="M"/>
  </r>
  <r>
    <n v="2023"/>
    <m/>
    <x v="2"/>
    <x v="2"/>
    <x v="0"/>
    <s v="FT"/>
    <x v="11"/>
    <n v="150000"/>
    <s v="USD"/>
    <n v="150000"/>
    <s v="US"/>
    <n v="0"/>
    <x v="0"/>
    <s v="M"/>
  </r>
  <r>
    <n v="2023"/>
    <m/>
    <x v="2"/>
    <x v="2"/>
    <x v="0"/>
    <s v="FT"/>
    <x v="11"/>
    <n v="100000"/>
    <s v="USD"/>
    <n v="100000"/>
    <s v="US"/>
    <n v="0"/>
    <x v="0"/>
    <s v="M"/>
  </r>
  <r>
    <n v="2023"/>
    <m/>
    <x v="0"/>
    <x v="0"/>
    <x v="0"/>
    <s v="FT"/>
    <x v="1"/>
    <n v="146000"/>
    <s v="USD"/>
    <n v="146000"/>
    <s v="US"/>
    <n v="0"/>
    <x v="0"/>
    <s v="M"/>
  </r>
  <r>
    <n v="2023"/>
    <m/>
    <x v="0"/>
    <x v="0"/>
    <x v="0"/>
    <s v="FT"/>
    <x v="1"/>
    <n v="75000"/>
    <s v="USD"/>
    <n v="75000"/>
    <s v="US"/>
    <n v="0"/>
    <x v="0"/>
    <s v="M"/>
  </r>
  <r>
    <n v="2023"/>
    <m/>
    <x v="2"/>
    <x v="2"/>
    <x v="0"/>
    <s v="FT"/>
    <x v="4"/>
    <n v="75000"/>
    <s v="USD"/>
    <n v="75000"/>
    <s v="US"/>
    <n v="100"/>
    <x v="0"/>
    <s v="M"/>
  </r>
  <r>
    <n v="2023"/>
    <m/>
    <x v="2"/>
    <x v="2"/>
    <x v="0"/>
    <s v="FT"/>
    <x v="4"/>
    <n v="60000"/>
    <s v="USD"/>
    <n v="60000"/>
    <s v="US"/>
    <n v="100"/>
    <x v="0"/>
    <s v="M"/>
  </r>
  <r>
    <n v="2023"/>
    <m/>
    <x v="1"/>
    <x v="1"/>
    <x v="0"/>
    <s v="FT"/>
    <x v="28"/>
    <n v="185700"/>
    <s v="USD"/>
    <n v="185700"/>
    <s v="US"/>
    <n v="0"/>
    <x v="0"/>
    <s v="M"/>
  </r>
  <r>
    <n v="2023"/>
    <m/>
    <x v="1"/>
    <x v="1"/>
    <x v="0"/>
    <s v="FT"/>
    <x v="28"/>
    <n v="165000"/>
    <s v="USD"/>
    <n v="165000"/>
    <s v="US"/>
    <n v="0"/>
    <x v="0"/>
    <s v="M"/>
  </r>
  <r>
    <n v="2023"/>
    <m/>
    <x v="0"/>
    <x v="0"/>
    <x v="0"/>
    <s v="FT"/>
    <x v="1"/>
    <n v="160000"/>
    <s v="USD"/>
    <n v="160000"/>
    <s v="US"/>
    <n v="100"/>
    <x v="0"/>
    <s v="M"/>
  </r>
  <r>
    <n v="2023"/>
    <m/>
    <x v="0"/>
    <x v="0"/>
    <x v="0"/>
    <s v="FT"/>
    <x v="1"/>
    <n v="130000"/>
    <s v="USD"/>
    <n v="130000"/>
    <s v="US"/>
    <n v="100"/>
    <x v="0"/>
    <s v="M"/>
  </r>
  <r>
    <n v="2023"/>
    <m/>
    <x v="0"/>
    <x v="0"/>
    <x v="0"/>
    <s v="FT"/>
    <x v="4"/>
    <n v="169000"/>
    <s v="USD"/>
    <n v="169000"/>
    <s v="US"/>
    <n v="0"/>
    <x v="0"/>
    <s v="M"/>
  </r>
  <r>
    <n v="2023"/>
    <m/>
    <x v="0"/>
    <x v="0"/>
    <x v="0"/>
    <s v="FT"/>
    <x v="4"/>
    <n v="110600"/>
    <s v="USD"/>
    <n v="110600"/>
    <s v="US"/>
    <n v="0"/>
    <x v="0"/>
    <s v="M"/>
  </r>
  <r>
    <n v="2023"/>
    <m/>
    <x v="0"/>
    <x v="0"/>
    <x v="0"/>
    <s v="FT"/>
    <x v="120"/>
    <n v="193000"/>
    <s v="USD"/>
    <n v="193000"/>
    <s v="US"/>
    <n v="100"/>
    <x v="0"/>
    <s v="M"/>
  </r>
  <r>
    <n v="2023"/>
    <m/>
    <x v="0"/>
    <x v="0"/>
    <x v="0"/>
    <s v="FT"/>
    <x v="120"/>
    <n v="136850"/>
    <s v="USD"/>
    <n v="136850"/>
    <s v="US"/>
    <n v="100"/>
    <x v="0"/>
    <s v="M"/>
  </r>
  <r>
    <n v="2023"/>
    <m/>
    <x v="0"/>
    <x v="0"/>
    <x v="0"/>
    <s v="FT"/>
    <x v="2"/>
    <n v="139500"/>
    <s v="USD"/>
    <n v="139500"/>
    <s v="US"/>
    <n v="0"/>
    <x v="0"/>
    <s v="M"/>
  </r>
  <r>
    <n v="2023"/>
    <m/>
    <x v="0"/>
    <x v="0"/>
    <x v="0"/>
    <s v="FT"/>
    <x v="2"/>
    <n v="109400"/>
    <s v="USD"/>
    <n v="109400"/>
    <s v="US"/>
    <n v="0"/>
    <x v="0"/>
    <s v="M"/>
  </r>
  <r>
    <n v="2023"/>
    <m/>
    <x v="0"/>
    <x v="0"/>
    <x v="0"/>
    <s v="FT"/>
    <x v="1"/>
    <n v="276000"/>
    <s v="USD"/>
    <n v="276000"/>
    <s v="US"/>
    <n v="100"/>
    <x v="0"/>
    <s v="M"/>
  </r>
  <r>
    <n v="2023"/>
    <m/>
    <x v="0"/>
    <x v="0"/>
    <x v="0"/>
    <s v="FT"/>
    <x v="1"/>
    <n v="178500"/>
    <s v="USD"/>
    <n v="178500"/>
    <s v="US"/>
    <n v="100"/>
    <x v="0"/>
    <s v="M"/>
  </r>
  <r>
    <n v="2023"/>
    <m/>
    <x v="1"/>
    <x v="1"/>
    <x v="0"/>
    <s v="FT"/>
    <x v="6"/>
    <n v="55000"/>
    <s v="EUR"/>
    <n v="59382"/>
    <s v="ES"/>
    <n v="0"/>
    <x v="11"/>
    <s v="M"/>
  </r>
  <r>
    <n v="2023"/>
    <m/>
    <x v="1"/>
    <x v="1"/>
    <x v="0"/>
    <s v="FT"/>
    <x v="6"/>
    <n v="45000"/>
    <s v="EUR"/>
    <n v="48585"/>
    <s v="ES"/>
    <n v="0"/>
    <x v="11"/>
    <s v="M"/>
  </r>
  <r>
    <n v="2023"/>
    <m/>
    <x v="1"/>
    <x v="1"/>
    <x v="0"/>
    <s v="FT"/>
    <x v="1"/>
    <n v="70000"/>
    <s v="EUR"/>
    <n v="75577"/>
    <s v="SI"/>
    <n v="100"/>
    <x v="45"/>
    <s v="M"/>
  </r>
  <r>
    <n v="2023"/>
    <m/>
    <x v="1"/>
    <x v="1"/>
    <x v="0"/>
    <s v="FT"/>
    <x v="1"/>
    <n v="45000"/>
    <s v="EUR"/>
    <n v="48585"/>
    <s v="SI"/>
    <n v="100"/>
    <x v="45"/>
    <s v="M"/>
  </r>
  <r>
    <n v="2023"/>
    <m/>
    <x v="0"/>
    <x v="0"/>
    <x v="0"/>
    <s v="FT"/>
    <x v="2"/>
    <n v="161000"/>
    <s v="GBP"/>
    <n v="198094"/>
    <s v="GB"/>
    <n v="0"/>
    <x v="2"/>
    <s v="M"/>
  </r>
  <r>
    <n v="2023"/>
    <m/>
    <x v="0"/>
    <x v="0"/>
    <x v="0"/>
    <s v="FT"/>
    <x v="2"/>
    <n v="83300"/>
    <s v="GBP"/>
    <n v="102492"/>
    <s v="GB"/>
    <n v="0"/>
    <x v="2"/>
    <s v="M"/>
  </r>
  <r>
    <n v="2023"/>
    <m/>
    <x v="0"/>
    <x v="0"/>
    <x v="0"/>
    <s v="FT"/>
    <x v="1"/>
    <n v="112700"/>
    <s v="GBP"/>
    <n v="138666"/>
    <s v="GB"/>
    <n v="0"/>
    <x v="2"/>
    <s v="M"/>
  </r>
  <r>
    <n v="2023"/>
    <m/>
    <x v="0"/>
    <x v="0"/>
    <x v="0"/>
    <s v="FT"/>
    <x v="1"/>
    <n v="83300"/>
    <s v="GBP"/>
    <n v="102492"/>
    <s v="GB"/>
    <n v="0"/>
    <x v="2"/>
    <s v="M"/>
  </r>
  <r>
    <n v="2023"/>
    <m/>
    <x v="0"/>
    <x v="0"/>
    <x v="0"/>
    <s v="FT"/>
    <x v="1"/>
    <n v="252000"/>
    <s v="USD"/>
    <n v="252000"/>
    <s v="US"/>
    <n v="0"/>
    <x v="0"/>
    <s v="M"/>
  </r>
  <r>
    <n v="2023"/>
    <m/>
    <x v="0"/>
    <x v="0"/>
    <x v="0"/>
    <s v="FT"/>
    <x v="1"/>
    <n v="129000"/>
    <s v="USD"/>
    <n v="129000"/>
    <s v="US"/>
    <n v="0"/>
    <x v="0"/>
    <s v="M"/>
  </r>
  <r>
    <n v="2022"/>
    <m/>
    <x v="0"/>
    <x v="0"/>
    <x v="0"/>
    <s v="FT"/>
    <x v="40"/>
    <n v="130000"/>
    <s v="USD"/>
    <n v="130000"/>
    <s v="US"/>
    <n v="100"/>
    <x v="0"/>
    <s v="L"/>
  </r>
  <r>
    <n v="2021"/>
    <m/>
    <x v="1"/>
    <x v="1"/>
    <x v="0"/>
    <s v="FT"/>
    <x v="104"/>
    <n v="150000"/>
    <s v="USD"/>
    <n v="150000"/>
    <s v="US"/>
    <n v="100"/>
    <x v="0"/>
    <s v="M"/>
  </r>
  <r>
    <n v="2023"/>
    <m/>
    <x v="0"/>
    <x v="0"/>
    <x v="0"/>
    <s v="FT"/>
    <x v="1"/>
    <n v="163800"/>
    <s v="USD"/>
    <n v="163800"/>
    <s v="US"/>
    <n v="0"/>
    <x v="0"/>
    <s v="M"/>
  </r>
  <r>
    <n v="2023"/>
    <m/>
    <x v="0"/>
    <x v="0"/>
    <x v="0"/>
    <s v="FT"/>
    <x v="1"/>
    <n v="126000"/>
    <s v="USD"/>
    <n v="126000"/>
    <s v="US"/>
    <n v="0"/>
    <x v="0"/>
    <s v="M"/>
  </r>
  <r>
    <n v="2023"/>
    <m/>
    <x v="0"/>
    <x v="0"/>
    <x v="0"/>
    <s v="FT"/>
    <x v="3"/>
    <n v="260000"/>
    <s v="USD"/>
    <n v="260000"/>
    <s v="CA"/>
    <n v="100"/>
    <x v="3"/>
    <s v="M"/>
  </r>
  <r>
    <n v="2023"/>
    <m/>
    <x v="0"/>
    <x v="0"/>
    <x v="0"/>
    <s v="FT"/>
    <x v="3"/>
    <n v="110000"/>
    <s v="USD"/>
    <n v="110000"/>
    <s v="CA"/>
    <n v="100"/>
    <x v="3"/>
    <s v="M"/>
  </r>
  <r>
    <n v="2023"/>
    <m/>
    <x v="0"/>
    <x v="0"/>
    <x v="0"/>
    <s v="FT"/>
    <x v="28"/>
    <n v="170000"/>
    <s v="USD"/>
    <n v="170000"/>
    <s v="US"/>
    <n v="100"/>
    <x v="0"/>
    <s v="M"/>
  </r>
  <r>
    <n v="2023"/>
    <m/>
    <x v="0"/>
    <x v="0"/>
    <x v="0"/>
    <s v="FT"/>
    <x v="28"/>
    <n v="130000"/>
    <s v="USD"/>
    <n v="130000"/>
    <s v="US"/>
    <n v="100"/>
    <x v="0"/>
    <s v="M"/>
  </r>
  <r>
    <n v="2023"/>
    <m/>
    <x v="0"/>
    <x v="0"/>
    <x v="0"/>
    <s v="FT"/>
    <x v="2"/>
    <n v="247500"/>
    <s v="USD"/>
    <n v="247500"/>
    <s v="US"/>
    <n v="0"/>
    <x v="0"/>
    <s v="M"/>
  </r>
  <r>
    <n v="2023"/>
    <m/>
    <x v="0"/>
    <x v="0"/>
    <x v="0"/>
    <s v="FT"/>
    <x v="2"/>
    <n v="172200"/>
    <s v="USD"/>
    <n v="172200"/>
    <s v="US"/>
    <n v="0"/>
    <x v="0"/>
    <s v="M"/>
  </r>
  <r>
    <n v="2023"/>
    <m/>
    <x v="0"/>
    <x v="0"/>
    <x v="0"/>
    <s v="FT"/>
    <x v="6"/>
    <n v="239748"/>
    <s v="USD"/>
    <n v="239748"/>
    <s v="US"/>
    <n v="0"/>
    <x v="0"/>
    <s v="M"/>
  </r>
  <r>
    <n v="2023"/>
    <m/>
    <x v="0"/>
    <x v="0"/>
    <x v="0"/>
    <s v="FT"/>
    <x v="6"/>
    <n v="159832"/>
    <s v="USD"/>
    <n v="159832"/>
    <s v="US"/>
    <n v="0"/>
    <x v="0"/>
    <s v="M"/>
  </r>
  <r>
    <n v="2023"/>
    <m/>
    <x v="0"/>
    <x v="0"/>
    <x v="0"/>
    <s v="FT"/>
    <x v="2"/>
    <n v="163800"/>
    <s v="USD"/>
    <n v="163800"/>
    <s v="US"/>
    <n v="0"/>
    <x v="0"/>
    <s v="M"/>
  </r>
  <r>
    <n v="2023"/>
    <m/>
    <x v="0"/>
    <x v="0"/>
    <x v="0"/>
    <s v="FT"/>
    <x v="2"/>
    <n v="126000"/>
    <s v="USD"/>
    <n v="126000"/>
    <s v="US"/>
    <n v="0"/>
    <x v="0"/>
    <s v="M"/>
  </r>
  <r>
    <n v="2023"/>
    <m/>
    <x v="1"/>
    <x v="1"/>
    <x v="0"/>
    <s v="FT"/>
    <x v="6"/>
    <n v="128750"/>
    <s v="USD"/>
    <n v="128750"/>
    <s v="US"/>
    <n v="0"/>
    <x v="0"/>
    <s v="M"/>
  </r>
  <r>
    <n v="2023"/>
    <m/>
    <x v="1"/>
    <x v="1"/>
    <x v="0"/>
    <s v="FT"/>
    <x v="6"/>
    <n v="106250"/>
    <s v="USD"/>
    <n v="106250"/>
    <s v="US"/>
    <n v="0"/>
    <x v="0"/>
    <s v="M"/>
  </r>
  <r>
    <n v="2023"/>
    <m/>
    <x v="0"/>
    <x v="0"/>
    <x v="0"/>
    <s v="FT"/>
    <x v="1"/>
    <n v="252000"/>
    <s v="USD"/>
    <n v="252000"/>
    <s v="US"/>
    <n v="0"/>
    <x v="0"/>
    <s v="M"/>
  </r>
  <r>
    <n v="2023"/>
    <m/>
    <x v="0"/>
    <x v="0"/>
    <x v="0"/>
    <s v="FT"/>
    <x v="1"/>
    <n v="129000"/>
    <s v="USD"/>
    <n v="129000"/>
    <s v="US"/>
    <n v="0"/>
    <x v="0"/>
    <s v="M"/>
  </r>
  <r>
    <n v="2023"/>
    <m/>
    <x v="0"/>
    <x v="0"/>
    <x v="0"/>
    <s v="FT"/>
    <x v="12"/>
    <n v="299500"/>
    <s v="USD"/>
    <n v="299500"/>
    <s v="US"/>
    <n v="0"/>
    <x v="0"/>
    <s v="M"/>
  </r>
  <r>
    <n v="2023"/>
    <m/>
    <x v="0"/>
    <x v="0"/>
    <x v="0"/>
    <s v="FT"/>
    <x v="12"/>
    <n v="245100"/>
    <s v="USD"/>
    <n v="245100"/>
    <s v="US"/>
    <n v="0"/>
    <x v="0"/>
    <s v="M"/>
  </r>
  <r>
    <n v="2023"/>
    <m/>
    <x v="1"/>
    <x v="1"/>
    <x v="0"/>
    <s v="FT"/>
    <x v="47"/>
    <n v="155000"/>
    <s v="USD"/>
    <n v="155000"/>
    <s v="US"/>
    <n v="0"/>
    <x v="0"/>
    <s v="M"/>
  </r>
  <r>
    <n v="2023"/>
    <m/>
    <x v="1"/>
    <x v="1"/>
    <x v="0"/>
    <s v="FT"/>
    <x v="47"/>
    <n v="140000"/>
    <s v="USD"/>
    <n v="140000"/>
    <s v="US"/>
    <n v="0"/>
    <x v="0"/>
    <s v="M"/>
  </r>
  <r>
    <n v="2023"/>
    <m/>
    <x v="3"/>
    <x v="3"/>
    <x v="0"/>
    <s v="FT"/>
    <x v="1"/>
    <n v="167500"/>
    <s v="USD"/>
    <n v="167500"/>
    <s v="US"/>
    <n v="0"/>
    <x v="0"/>
    <s v="M"/>
  </r>
  <r>
    <n v="2023"/>
    <m/>
    <x v="3"/>
    <x v="3"/>
    <x v="0"/>
    <s v="FT"/>
    <x v="1"/>
    <n v="106500"/>
    <s v="USD"/>
    <n v="106500"/>
    <s v="US"/>
    <n v="0"/>
    <x v="0"/>
    <s v="M"/>
  </r>
  <r>
    <n v="2023"/>
    <m/>
    <x v="0"/>
    <x v="0"/>
    <x v="0"/>
    <s v="FT"/>
    <x v="9"/>
    <n v="188500"/>
    <s v="USD"/>
    <n v="188500"/>
    <s v="US"/>
    <n v="100"/>
    <x v="0"/>
    <s v="M"/>
  </r>
  <r>
    <n v="2023"/>
    <m/>
    <x v="0"/>
    <x v="0"/>
    <x v="0"/>
    <s v="FT"/>
    <x v="9"/>
    <n v="117000"/>
    <s v="USD"/>
    <n v="117000"/>
    <s v="US"/>
    <n v="100"/>
    <x v="0"/>
    <s v="M"/>
  </r>
  <r>
    <n v="2023"/>
    <m/>
    <x v="0"/>
    <x v="0"/>
    <x v="0"/>
    <s v="FT"/>
    <x v="4"/>
    <n v="250000"/>
    <s v="USD"/>
    <n v="250000"/>
    <s v="US"/>
    <n v="100"/>
    <x v="0"/>
    <s v="M"/>
  </r>
  <r>
    <n v="2023"/>
    <m/>
    <x v="0"/>
    <x v="0"/>
    <x v="0"/>
    <s v="FT"/>
    <x v="4"/>
    <n v="138000"/>
    <s v="USD"/>
    <n v="138000"/>
    <s v="US"/>
    <n v="100"/>
    <x v="0"/>
    <s v="M"/>
  </r>
  <r>
    <n v="2023"/>
    <m/>
    <x v="1"/>
    <x v="1"/>
    <x v="0"/>
    <s v="FT"/>
    <x v="4"/>
    <n v="130000"/>
    <s v="USD"/>
    <n v="130000"/>
    <s v="CA"/>
    <n v="100"/>
    <x v="3"/>
    <s v="M"/>
  </r>
  <r>
    <n v="2023"/>
    <m/>
    <x v="1"/>
    <x v="1"/>
    <x v="0"/>
    <s v="FT"/>
    <x v="4"/>
    <n v="100000"/>
    <s v="USD"/>
    <n v="100000"/>
    <s v="CA"/>
    <n v="100"/>
    <x v="3"/>
    <s v="M"/>
  </r>
  <r>
    <n v="2023"/>
    <m/>
    <x v="0"/>
    <x v="0"/>
    <x v="0"/>
    <s v="FT"/>
    <x v="143"/>
    <n v="115000"/>
    <s v="EUR"/>
    <n v="124163"/>
    <s v="DE"/>
    <n v="0"/>
    <x v="15"/>
    <s v="L"/>
  </r>
  <r>
    <n v="2023"/>
    <m/>
    <x v="0"/>
    <x v="0"/>
    <x v="0"/>
    <s v="FT"/>
    <x v="1"/>
    <n v="140000"/>
    <s v="USD"/>
    <n v="140000"/>
    <s v="US"/>
    <n v="0"/>
    <x v="0"/>
    <s v="M"/>
  </r>
  <r>
    <n v="2023"/>
    <m/>
    <x v="0"/>
    <x v="0"/>
    <x v="0"/>
    <s v="FT"/>
    <x v="1"/>
    <n v="120000"/>
    <s v="USD"/>
    <n v="120000"/>
    <s v="US"/>
    <n v="0"/>
    <x v="0"/>
    <s v="M"/>
  </r>
  <r>
    <n v="2023"/>
    <m/>
    <x v="0"/>
    <x v="0"/>
    <x v="0"/>
    <s v="FT"/>
    <x v="62"/>
    <n v="160000"/>
    <s v="USD"/>
    <n v="160000"/>
    <s v="US"/>
    <n v="0"/>
    <x v="0"/>
    <s v="M"/>
  </r>
  <r>
    <n v="2023"/>
    <m/>
    <x v="0"/>
    <x v="0"/>
    <x v="0"/>
    <s v="FT"/>
    <x v="62"/>
    <n v="135000"/>
    <s v="USD"/>
    <n v="135000"/>
    <s v="US"/>
    <n v="0"/>
    <x v="0"/>
    <s v="M"/>
  </r>
  <r>
    <n v="2023"/>
    <m/>
    <x v="1"/>
    <x v="1"/>
    <x v="0"/>
    <s v="FT"/>
    <x v="12"/>
    <n v="104500"/>
    <s v="USD"/>
    <n v="104500"/>
    <s v="US"/>
    <n v="0"/>
    <x v="0"/>
    <s v="M"/>
  </r>
  <r>
    <n v="2023"/>
    <m/>
    <x v="1"/>
    <x v="1"/>
    <x v="0"/>
    <s v="FT"/>
    <x v="12"/>
    <n v="70000"/>
    <s v="USD"/>
    <n v="70000"/>
    <s v="US"/>
    <n v="0"/>
    <x v="0"/>
    <s v="M"/>
  </r>
  <r>
    <n v="2023"/>
    <m/>
    <x v="1"/>
    <x v="1"/>
    <x v="0"/>
    <s v="FT"/>
    <x v="56"/>
    <n v="90000"/>
    <s v="USD"/>
    <n v="90000"/>
    <s v="US"/>
    <n v="0"/>
    <x v="0"/>
    <s v="M"/>
  </r>
  <r>
    <n v="2023"/>
    <m/>
    <x v="1"/>
    <x v="1"/>
    <x v="0"/>
    <s v="FT"/>
    <x v="56"/>
    <n v="70000"/>
    <s v="USD"/>
    <n v="70000"/>
    <s v="US"/>
    <n v="0"/>
    <x v="0"/>
    <s v="M"/>
  </r>
  <r>
    <n v="2023"/>
    <m/>
    <x v="0"/>
    <x v="0"/>
    <x v="0"/>
    <s v="FT"/>
    <x v="1"/>
    <n v="153600"/>
    <s v="USD"/>
    <n v="153600"/>
    <s v="US"/>
    <n v="100"/>
    <x v="0"/>
    <s v="M"/>
  </r>
  <r>
    <n v="2023"/>
    <m/>
    <x v="0"/>
    <x v="0"/>
    <x v="0"/>
    <s v="FT"/>
    <x v="1"/>
    <n v="106800"/>
    <s v="USD"/>
    <n v="106800"/>
    <s v="US"/>
    <n v="100"/>
    <x v="0"/>
    <s v="M"/>
  </r>
  <r>
    <n v="2023"/>
    <m/>
    <x v="2"/>
    <x v="2"/>
    <x v="0"/>
    <s v="FT"/>
    <x v="1"/>
    <n v="125000"/>
    <s v="USD"/>
    <n v="125000"/>
    <s v="US"/>
    <n v="0"/>
    <x v="0"/>
    <s v="M"/>
  </r>
  <r>
    <n v="2023"/>
    <m/>
    <x v="2"/>
    <x v="2"/>
    <x v="0"/>
    <s v="FT"/>
    <x v="1"/>
    <n v="90000"/>
    <s v="USD"/>
    <n v="90000"/>
    <s v="US"/>
    <n v="0"/>
    <x v="0"/>
    <s v="M"/>
  </r>
  <r>
    <n v="2023"/>
    <m/>
    <x v="1"/>
    <x v="1"/>
    <x v="0"/>
    <s v="FT"/>
    <x v="11"/>
    <n v="185000"/>
    <s v="USD"/>
    <n v="185000"/>
    <s v="US"/>
    <n v="100"/>
    <x v="0"/>
    <s v="M"/>
  </r>
  <r>
    <n v="2023"/>
    <m/>
    <x v="1"/>
    <x v="1"/>
    <x v="0"/>
    <s v="FT"/>
    <x v="11"/>
    <n v="125000"/>
    <s v="USD"/>
    <n v="125000"/>
    <s v="US"/>
    <n v="100"/>
    <x v="0"/>
    <s v="M"/>
  </r>
  <r>
    <n v="2023"/>
    <m/>
    <x v="0"/>
    <x v="0"/>
    <x v="0"/>
    <s v="FT"/>
    <x v="4"/>
    <n v="127000"/>
    <s v="USD"/>
    <n v="127000"/>
    <s v="US"/>
    <n v="100"/>
    <x v="0"/>
    <s v="M"/>
  </r>
  <r>
    <n v="2023"/>
    <m/>
    <x v="0"/>
    <x v="0"/>
    <x v="0"/>
    <s v="FT"/>
    <x v="4"/>
    <n v="94000"/>
    <s v="USD"/>
    <n v="94000"/>
    <s v="US"/>
    <n v="100"/>
    <x v="0"/>
    <s v="M"/>
  </r>
  <r>
    <n v="2023"/>
    <m/>
    <x v="0"/>
    <x v="0"/>
    <x v="0"/>
    <s v="FT"/>
    <x v="6"/>
    <n v="210550"/>
    <s v="USD"/>
    <n v="210550"/>
    <s v="US"/>
    <n v="0"/>
    <x v="0"/>
    <s v="M"/>
  </r>
  <r>
    <n v="2023"/>
    <m/>
    <x v="0"/>
    <x v="0"/>
    <x v="0"/>
    <s v="FT"/>
    <x v="6"/>
    <n v="153300"/>
    <s v="USD"/>
    <n v="153300"/>
    <s v="US"/>
    <n v="0"/>
    <x v="0"/>
    <s v="M"/>
  </r>
  <r>
    <n v="2023"/>
    <m/>
    <x v="1"/>
    <x v="1"/>
    <x v="0"/>
    <s v="FT"/>
    <x v="6"/>
    <n v="200000"/>
    <s v="USD"/>
    <n v="200000"/>
    <s v="US"/>
    <n v="100"/>
    <x v="0"/>
    <s v="M"/>
  </r>
  <r>
    <n v="2023"/>
    <m/>
    <x v="1"/>
    <x v="1"/>
    <x v="0"/>
    <s v="FT"/>
    <x v="6"/>
    <n v="150000"/>
    <s v="USD"/>
    <n v="150000"/>
    <s v="US"/>
    <n v="100"/>
    <x v="0"/>
    <s v="M"/>
  </r>
  <r>
    <n v="2023"/>
    <m/>
    <x v="0"/>
    <x v="0"/>
    <x v="0"/>
    <s v="FT"/>
    <x v="4"/>
    <n v="161500"/>
    <s v="USD"/>
    <n v="161500"/>
    <s v="US"/>
    <n v="100"/>
    <x v="0"/>
    <s v="M"/>
  </r>
  <r>
    <n v="2023"/>
    <m/>
    <x v="0"/>
    <x v="0"/>
    <x v="0"/>
    <s v="FT"/>
    <x v="4"/>
    <n v="119500"/>
    <s v="USD"/>
    <n v="119500"/>
    <s v="US"/>
    <n v="100"/>
    <x v="0"/>
    <s v="M"/>
  </r>
  <r>
    <n v="2023"/>
    <m/>
    <x v="0"/>
    <x v="0"/>
    <x v="0"/>
    <s v="FT"/>
    <x v="4"/>
    <n v="175000"/>
    <s v="USD"/>
    <n v="175000"/>
    <s v="US"/>
    <n v="0"/>
    <x v="0"/>
    <s v="M"/>
  </r>
  <r>
    <n v="2023"/>
    <m/>
    <x v="0"/>
    <x v="0"/>
    <x v="0"/>
    <s v="FT"/>
    <x v="4"/>
    <n v="145000"/>
    <s v="USD"/>
    <n v="145000"/>
    <s v="US"/>
    <n v="0"/>
    <x v="0"/>
    <s v="M"/>
  </r>
  <r>
    <n v="2023"/>
    <m/>
    <x v="0"/>
    <x v="0"/>
    <x v="0"/>
    <s v="FT"/>
    <x v="6"/>
    <n v="175000"/>
    <s v="USD"/>
    <n v="175000"/>
    <s v="US"/>
    <n v="0"/>
    <x v="0"/>
    <s v="M"/>
  </r>
  <r>
    <n v="2023"/>
    <m/>
    <x v="0"/>
    <x v="0"/>
    <x v="0"/>
    <s v="FT"/>
    <x v="6"/>
    <n v="148750"/>
    <s v="USD"/>
    <n v="148750"/>
    <s v="US"/>
    <n v="0"/>
    <x v="0"/>
    <s v="M"/>
  </r>
  <r>
    <n v="2023"/>
    <m/>
    <x v="0"/>
    <x v="0"/>
    <x v="0"/>
    <s v="FT"/>
    <x v="31"/>
    <n v="105000"/>
    <s v="USD"/>
    <n v="105000"/>
    <s v="US"/>
    <n v="0"/>
    <x v="0"/>
    <s v="M"/>
  </r>
  <r>
    <n v="2023"/>
    <m/>
    <x v="0"/>
    <x v="0"/>
    <x v="0"/>
    <s v="FT"/>
    <x v="31"/>
    <n v="85000"/>
    <s v="USD"/>
    <n v="85000"/>
    <s v="US"/>
    <n v="0"/>
    <x v="0"/>
    <s v="M"/>
  </r>
  <r>
    <n v="2023"/>
    <m/>
    <x v="0"/>
    <x v="0"/>
    <x v="0"/>
    <s v="FT"/>
    <x v="11"/>
    <n v="215000"/>
    <s v="USD"/>
    <n v="215000"/>
    <s v="US"/>
    <n v="0"/>
    <x v="0"/>
    <s v="M"/>
  </r>
  <r>
    <n v="2023"/>
    <m/>
    <x v="0"/>
    <x v="0"/>
    <x v="0"/>
    <s v="FT"/>
    <x v="11"/>
    <n v="146300"/>
    <s v="USD"/>
    <n v="146300"/>
    <s v="US"/>
    <n v="0"/>
    <x v="0"/>
    <s v="M"/>
  </r>
  <r>
    <n v="2023"/>
    <m/>
    <x v="2"/>
    <x v="2"/>
    <x v="0"/>
    <s v="FT"/>
    <x v="96"/>
    <n v="200000"/>
    <s v="EUR"/>
    <n v="215936"/>
    <s v="DE"/>
    <n v="100"/>
    <x v="15"/>
    <s v="L"/>
  </r>
  <r>
    <n v="2023"/>
    <m/>
    <x v="1"/>
    <x v="1"/>
    <x v="0"/>
    <s v="FT"/>
    <x v="1"/>
    <n v="72000"/>
    <s v="USD"/>
    <n v="72000"/>
    <s v="MX"/>
    <n v="100"/>
    <x v="29"/>
    <s v="M"/>
  </r>
  <r>
    <n v="2023"/>
    <m/>
    <x v="1"/>
    <x v="1"/>
    <x v="0"/>
    <s v="FT"/>
    <x v="1"/>
    <n v="60000"/>
    <s v="USD"/>
    <n v="60000"/>
    <s v="MX"/>
    <n v="100"/>
    <x v="29"/>
    <s v="M"/>
  </r>
  <r>
    <n v="2023"/>
    <m/>
    <x v="0"/>
    <x v="0"/>
    <x v="0"/>
    <s v="FT"/>
    <x v="2"/>
    <n v="153400"/>
    <s v="USD"/>
    <n v="153400"/>
    <s v="US"/>
    <n v="0"/>
    <x v="0"/>
    <s v="M"/>
  </r>
  <r>
    <n v="2023"/>
    <m/>
    <x v="0"/>
    <x v="0"/>
    <x v="0"/>
    <s v="FT"/>
    <x v="2"/>
    <n v="122700"/>
    <s v="USD"/>
    <n v="122700"/>
    <s v="US"/>
    <n v="0"/>
    <x v="0"/>
    <s v="M"/>
  </r>
  <r>
    <n v="2023"/>
    <m/>
    <x v="1"/>
    <x v="1"/>
    <x v="0"/>
    <s v="FT"/>
    <x v="1"/>
    <n v="260000"/>
    <s v="USD"/>
    <n v="260000"/>
    <s v="US"/>
    <n v="0"/>
    <x v="0"/>
    <s v="M"/>
  </r>
  <r>
    <n v="2023"/>
    <m/>
    <x v="1"/>
    <x v="1"/>
    <x v="0"/>
    <s v="FT"/>
    <x v="1"/>
    <n v="175000"/>
    <s v="USD"/>
    <n v="175000"/>
    <s v="US"/>
    <n v="0"/>
    <x v="0"/>
    <s v="M"/>
  </r>
  <r>
    <n v="2023"/>
    <m/>
    <x v="0"/>
    <x v="0"/>
    <x v="0"/>
    <s v="FT"/>
    <x v="6"/>
    <n v="186300"/>
    <s v="USD"/>
    <n v="186300"/>
    <s v="US"/>
    <n v="100"/>
    <x v="0"/>
    <s v="M"/>
  </r>
  <r>
    <n v="2023"/>
    <m/>
    <x v="0"/>
    <x v="0"/>
    <x v="0"/>
    <s v="FT"/>
    <x v="6"/>
    <n v="123900"/>
    <s v="USD"/>
    <n v="123900"/>
    <s v="US"/>
    <n v="100"/>
    <x v="0"/>
    <s v="M"/>
  </r>
  <r>
    <n v="2023"/>
    <m/>
    <x v="1"/>
    <x v="1"/>
    <x v="0"/>
    <s v="FT"/>
    <x v="11"/>
    <n v="340000"/>
    <s v="USD"/>
    <n v="340000"/>
    <s v="US"/>
    <n v="100"/>
    <x v="0"/>
    <s v="M"/>
  </r>
  <r>
    <n v="2023"/>
    <m/>
    <x v="1"/>
    <x v="1"/>
    <x v="0"/>
    <s v="FT"/>
    <x v="11"/>
    <n v="150000"/>
    <s v="USD"/>
    <n v="150000"/>
    <s v="US"/>
    <n v="100"/>
    <x v="0"/>
    <s v="M"/>
  </r>
  <r>
    <n v="2023"/>
    <m/>
    <x v="0"/>
    <x v="0"/>
    <x v="0"/>
    <s v="FT"/>
    <x v="2"/>
    <n v="153400"/>
    <s v="USD"/>
    <n v="153400"/>
    <s v="US"/>
    <n v="0"/>
    <x v="0"/>
    <s v="M"/>
  </r>
  <r>
    <n v="2023"/>
    <m/>
    <x v="0"/>
    <x v="0"/>
    <x v="0"/>
    <s v="FT"/>
    <x v="2"/>
    <n v="122700"/>
    <s v="USD"/>
    <n v="122700"/>
    <s v="US"/>
    <n v="0"/>
    <x v="0"/>
    <s v="M"/>
  </r>
  <r>
    <n v="2023"/>
    <m/>
    <x v="1"/>
    <x v="1"/>
    <x v="0"/>
    <s v="FT"/>
    <x v="1"/>
    <n v="250000"/>
    <s v="USD"/>
    <n v="250000"/>
    <s v="US"/>
    <n v="0"/>
    <x v="0"/>
    <s v="M"/>
  </r>
  <r>
    <n v="2023"/>
    <m/>
    <x v="1"/>
    <x v="1"/>
    <x v="0"/>
    <s v="FT"/>
    <x v="1"/>
    <n v="175000"/>
    <s v="USD"/>
    <n v="175000"/>
    <s v="US"/>
    <n v="0"/>
    <x v="0"/>
    <s v="M"/>
  </r>
  <r>
    <n v="2023"/>
    <m/>
    <x v="1"/>
    <x v="1"/>
    <x v="0"/>
    <s v="FT"/>
    <x v="6"/>
    <n v="60000"/>
    <s v="EUR"/>
    <n v="64781"/>
    <s v="FR"/>
    <n v="50"/>
    <x v="7"/>
    <s v="M"/>
  </r>
  <r>
    <n v="2023"/>
    <m/>
    <x v="0"/>
    <x v="0"/>
    <x v="0"/>
    <s v="FT"/>
    <x v="4"/>
    <n v="185900"/>
    <s v="USD"/>
    <n v="185900"/>
    <s v="US"/>
    <n v="0"/>
    <x v="0"/>
    <s v="M"/>
  </r>
  <r>
    <n v="2023"/>
    <m/>
    <x v="0"/>
    <x v="0"/>
    <x v="0"/>
    <s v="FT"/>
    <x v="4"/>
    <n v="121700"/>
    <s v="USD"/>
    <n v="121700"/>
    <s v="US"/>
    <n v="0"/>
    <x v="0"/>
    <s v="M"/>
  </r>
  <r>
    <n v="2023"/>
    <m/>
    <x v="0"/>
    <x v="0"/>
    <x v="0"/>
    <s v="FT"/>
    <x v="4"/>
    <n v="153600"/>
    <s v="USD"/>
    <n v="153600"/>
    <s v="US"/>
    <n v="0"/>
    <x v="0"/>
    <s v="M"/>
  </r>
  <r>
    <n v="2023"/>
    <m/>
    <x v="0"/>
    <x v="0"/>
    <x v="0"/>
    <s v="FT"/>
    <x v="4"/>
    <n v="106800"/>
    <s v="USD"/>
    <n v="106800"/>
    <s v="US"/>
    <n v="0"/>
    <x v="0"/>
    <s v="M"/>
  </r>
  <r>
    <n v="2023"/>
    <m/>
    <x v="0"/>
    <x v="0"/>
    <x v="3"/>
    <s v="FL"/>
    <x v="132"/>
    <n v="50000"/>
    <s v="USD"/>
    <n v="50000"/>
    <s v="NG"/>
    <n v="50"/>
    <x v="1"/>
    <s v="M"/>
  </r>
  <r>
    <n v="2023"/>
    <m/>
    <x v="2"/>
    <x v="2"/>
    <x v="0"/>
    <s v="FT"/>
    <x v="4"/>
    <n v="100000"/>
    <s v="USD"/>
    <n v="100000"/>
    <s v="UZ"/>
    <n v="100"/>
    <x v="0"/>
    <s v="L"/>
  </r>
  <r>
    <n v="2023"/>
    <m/>
    <x v="0"/>
    <x v="0"/>
    <x v="0"/>
    <s v="FT"/>
    <x v="2"/>
    <n v="247500"/>
    <s v="USD"/>
    <n v="247500"/>
    <s v="US"/>
    <n v="0"/>
    <x v="0"/>
    <s v="M"/>
  </r>
  <r>
    <n v="2023"/>
    <m/>
    <x v="0"/>
    <x v="0"/>
    <x v="0"/>
    <s v="FT"/>
    <x v="2"/>
    <n v="172200"/>
    <s v="USD"/>
    <n v="172200"/>
    <s v="US"/>
    <n v="0"/>
    <x v="0"/>
    <s v="M"/>
  </r>
  <r>
    <n v="2023"/>
    <m/>
    <x v="3"/>
    <x v="3"/>
    <x v="0"/>
    <s v="FT"/>
    <x v="1"/>
    <n v="310000"/>
    <s v="USD"/>
    <n v="310000"/>
    <s v="US"/>
    <n v="100"/>
    <x v="0"/>
    <s v="M"/>
  </r>
  <r>
    <n v="2023"/>
    <m/>
    <x v="3"/>
    <x v="3"/>
    <x v="0"/>
    <s v="FT"/>
    <x v="1"/>
    <n v="239000"/>
    <s v="USD"/>
    <n v="239000"/>
    <s v="US"/>
    <n v="100"/>
    <x v="0"/>
    <s v="M"/>
  </r>
  <r>
    <n v="2023"/>
    <m/>
    <x v="0"/>
    <x v="0"/>
    <x v="0"/>
    <s v="FT"/>
    <x v="4"/>
    <n v="125000"/>
    <s v="USD"/>
    <n v="125000"/>
    <s v="US"/>
    <n v="0"/>
    <x v="0"/>
    <s v="M"/>
  </r>
  <r>
    <n v="2023"/>
    <m/>
    <x v="0"/>
    <x v="0"/>
    <x v="0"/>
    <s v="FT"/>
    <x v="4"/>
    <n v="110000"/>
    <s v="USD"/>
    <n v="110000"/>
    <s v="US"/>
    <n v="0"/>
    <x v="0"/>
    <s v="M"/>
  </r>
  <r>
    <n v="2023"/>
    <m/>
    <x v="2"/>
    <x v="2"/>
    <x v="0"/>
    <s v="FT"/>
    <x v="4"/>
    <n v="150000"/>
    <s v="USD"/>
    <n v="150000"/>
    <s v="US"/>
    <n v="0"/>
    <x v="0"/>
    <s v="M"/>
  </r>
  <r>
    <n v="2023"/>
    <m/>
    <x v="2"/>
    <x v="2"/>
    <x v="0"/>
    <s v="FT"/>
    <x v="4"/>
    <n v="100000"/>
    <s v="USD"/>
    <n v="100000"/>
    <s v="US"/>
    <n v="0"/>
    <x v="0"/>
    <s v="M"/>
  </r>
  <r>
    <n v="2023"/>
    <m/>
    <x v="0"/>
    <x v="0"/>
    <x v="0"/>
    <s v="FT"/>
    <x v="6"/>
    <n v="149076"/>
    <s v="USD"/>
    <n v="149076"/>
    <s v="US"/>
    <n v="0"/>
    <x v="0"/>
    <s v="M"/>
  </r>
  <r>
    <n v="2023"/>
    <m/>
    <x v="0"/>
    <x v="0"/>
    <x v="0"/>
    <s v="FT"/>
    <x v="6"/>
    <n v="82365"/>
    <s v="USD"/>
    <n v="82365"/>
    <s v="US"/>
    <n v="0"/>
    <x v="0"/>
    <s v="M"/>
  </r>
  <r>
    <n v="2023"/>
    <m/>
    <x v="1"/>
    <x v="1"/>
    <x v="0"/>
    <s v="FT"/>
    <x v="1"/>
    <n v="146000"/>
    <s v="USD"/>
    <n v="146000"/>
    <s v="US"/>
    <n v="0"/>
    <x v="0"/>
    <s v="M"/>
  </r>
  <r>
    <n v="2023"/>
    <m/>
    <x v="1"/>
    <x v="1"/>
    <x v="0"/>
    <s v="FT"/>
    <x v="1"/>
    <n v="75000"/>
    <s v="USD"/>
    <n v="75000"/>
    <s v="US"/>
    <n v="0"/>
    <x v="0"/>
    <s v="M"/>
  </r>
  <r>
    <n v="2023"/>
    <m/>
    <x v="0"/>
    <x v="0"/>
    <x v="0"/>
    <s v="FT"/>
    <x v="2"/>
    <n v="139500"/>
    <s v="USD"/>
    <n v="139500"/>
    <s v="US"/>
    <n v="0"/>
    <x v="0"/>
    <s v="M"/>
  </r>
  <r>
    <n v="2023"/>
    <m/>
    <x v="0"/>
    <x v="0"/>
    <x v="0"/>
    <s v="FT"/>
    <x v="2"/>
    <n v="109400"/>
    <s v="USD"/>
    <n v="109400"/>
    <s v="US"/>
    <n v="0"/>
    <x v="0"/>
    <s v="M"/>
  </r>
  <r>
    <n v="2023"/>
    <m/>
    <x v="0"/>
    <x v="0"/>
    <x v="0"/>
    <s v="FT"/>
    <x v="1"/>
    <n v="139500"/>
    <s v="USD"/>
    <n v="139500"/>
    <s v="US"/>
    <n v="0"/>
    <x v="0"/>
    <s v="M"/>
  </r>
  <r>
    <n v="2023"/>
    <m/>
    <x v="0"/>
    <x v="0"/>
    <x v="0"/>
    <s v="FT"/>
    <x v="1"/>
    <n v="109400"/>
    <s v="USD"/>
    <n v="109400"/>
    <s v="US"/>
    <n v="0"/>
    <x v="0"/>
    <s v="M"/>
  </r>
  <r>
    <n v="2023"/>
    <m/>
    <x v="1"/>
    <x v="1"/>
    <x v="0"/>
    <s v="FT"/>
    <x v="1"/>
    <n v="149600"/>
    <s v="USD"/>
    <n v="149600"/>
    <s v="US"/>
    <n v="0"/>
    <x v="0"/>
    <s v="M"/>
  </r>
  <r>
    <n v="2023"/>
    <m/>
    <x v="1"/>
    <x v="1"/>
    <x v="0"/>
    <s v="FT"/>
    <x v="1"/>
    <n v="102000"/>
    <s v="USD"/>
    <n v="102000"/>
    <s v="US"/>
    <n v="0"/>
    <x v="0"/>
    <s v="M"/>
  </r>
  <r>
    <n v="2023"/>
    <m/>
    <x v="1"/>
    <x v="1"/>
    <x v="0"/>
    <s v="FT"/>
    <x v="4"/>
    <n v="80000"/>
    <s v="GBP"/>
    <n v="98432"/>
    <s v="GB"/>
    <n v="0"/>
    <x v="2"/>
    <s v="M"/>
  </r>
  <r>
    <n v="2023"/>
    <m/>
    <x v="1"/>
    <x v="1"/>
    <x v="0"/>
    <s v="FT"/>
    <x v="4"/>
    <n v="40000"/>
    <s v="GBP"/>
    <n v="49216"/>
    <s v="GB"/>
    <n v="0"/>
    <x v="2"/>
    <s v="M"/>
  </r>
  <r>
    <n v="2023"/>
    <m/>
    <x v="0"/>
    <x v="0"/>
    <x v="0"/>
    <s v="FT"/>
    <x v="1"/>
    <n v="252000"/>
    <s v="USD"/>
    <n v="252000"/>
    <s v="US"/>
    <n v="0"/>
    <x v="0"/>
    <s v="M"/>
  </r>
  <r>
    <n v="2023"/>
    <m/>
    <x v="0"/>
    <x v="0"/>
    <x v="0"/>
    <s v="FT"/>
    <x v="1"/>
    <n v="129000"/>
    <s v="USD"/>
    <n v="129000"/>
    <s v="US"/>
    <n v="0"/>
    <x v="0"/>
    <s v="M"/>
  </r>
  <r>
    <n v="2023"/>
    <m/>
    <x v="0"/>
    <x v="0"/>
    <x v="0"/>
    <s v="FT"/>
    <x v="4"/>
    <n v="95000"/>
    <s v="USD"/>
    <n v="95000"/>
    <s v="US"/>
    <n v="0"/>
    <x v="0"/>
    <s v="M"/>
  </r>
  <r>
    <n v="2023"/>
    <m/>
    <x v="0"/>
    <x v="0"/>
    <x v="0"/>
    <s v="FT"/>
    <x v="4"/>
    <n v="85500"/>
    <s v="USD"/>
    <n v="85500"/>
    <s v="US"/>
    <n v="0"/>
    <x v="0"/>
    <s v="M"/>
  </r>
  <r>
    <n v="2023"/>
    <m/>
    <x v="0"/>
    <x v="0"/>
    <x v="0"/>
    <s v="FT"/>
    <x v="4"/>
    <n v="185900"/>
    <s v="USD"/>
    <n v="185900"/>
    <s v="US"/>
    <n v="0"/>
    <x v="0"/>
    <s v="M"/>
  </r>
  <r>
    <n v="2023"/>
    <m/>
    <x v="0"/>
    <x v="0"/>
    <x v="0"/>
    <s v="FT"/>
    <x v="4"/>
    <n v="121700"/>
    <s v="USD"/>
    <n v="121700"/>
    <s v="US"/>
    <n v="0"/>
    <x v="0"/>
    <s v="M"/>
  </r>
  <r>
    <n v="2023"/>
    <m/>
    <x v="2"/>
    <x v="2"/>
    <x v="0"/>
    <s v="FT"/>
    <x v="11"/>
    <n v="150000"/>
    <s v="USD"/>
    <n v="150000"/>
    <s v="US"/>
    <n v="0"/>
    <x v="0"/>
    <s v="M"/>
  </r>
  <r>
    <n v="2023"/>
    <m/>
    <x v="2"/>
    <x v="2"/>
    <x v="0"/>
    <s v="FT"/>
    <x v="11"/>
    <n v="100000"/>
    <s v="USD"/>
    <n v="100000"/>
    <s v="US"/>
    <n v="0"/>
    <x v="0"/>
    <s v="M"/>
  </r>
  <r>
    <n v="2023"/>
    <m/>
    <x v="1"/>
    <x v="1"/>
    <x v="0"/>
    <s v="FT"/>
    <x v="1"/>
    <n v="145000"/>
    <s v="USD"/>
    <n v="145000"/>
    <s v="US"/>
    <n v="0"/>
    <x v="0"/>
    <s v="M"/>
  </r>
  <r>
    <n v="2023"/>
    <m/>
    <x v="1"/>
    <x v="1"/>
    <x v="0"/>
    <s v="FT"/>
    <x v="1"/>
    <n v="125000"/>
    <s v="USD"/>
    <n v="125000"/>
    <s v="US"/>
    <n v="0"/>
    <x v="0"/>
    <s v="M"/>
  </r>
  <r>
    <n v="2023"/>
    <m/>
    <x v="1"/>
    <x v="1"/>
    <x v="0"/>
    <s v="FT"/>
    <x v="6"/>
    <n v="150000"/>
    <s v="USD"/>
    <n v="150000"/>
    <s v="US"/>
    <n v="100"/>
    <x v="0"/>
    <s v="M"/>
  </r>
  <r>
    <n v="2023"/>
    <m/>
    <x v="1"/>
    <x v="1"/>
    <x v="0"/>
    <s v="FT"/>
    <x v="6"/>
    <n v="97750"/>
    <s v="USD"/>
    <n v="97750"/>
    <s v="US"/>
    <n v="100"/>
    <x v="0"/>
    <s v="M"/>
  </r>
  <r>
    <n v="2023"/>
    <m/>
    <x v="0"/>
    <x v="0"/>
    <x v="0"/>
    <s v="FT"/>
    <x v="6"/>
    <n v="201000"/>
    <s v="USD"/>
    <n v="201000"/>
    <s v="US"/>
    <n v="0"/>
    <x v="0"/>
    <s v="M"/>
  </r>
  <r>
    <n v="2023"/>
    <m/>
    <x v="0"/>
    <x v="0"/>
    <x v="0"/>
    <s v="FT"/>
    <x v="6"/>
    <n v="122000"/>
    <s v="USD"/>
    <n v="122000"/>
    <s v="US"/>
    <n v="0"/>
    <x v="0"/>
    <s v="M"/>
  </r>
  <r>
    <n v="2023"/>
    <m/>
    <x v="0"/>
    <x v="0"/>
    <x v="0"/>
    <s v="FT"/>
    <x v="1"/>
    <n v="252000"/>
    <s v="USD"/>
    <n v="252000"/>
    <s v="US"/>
    <n v="0"/>
    <x v="0"/>
    <s v="M"/>
  </r>
  <r>
    <n v="2023"/>
    <m/>
    <x v="0"/>
    <x v="0"/>
    <x v="0"/>
    <s v="FT"/>
    <x v="1"/>
    <n v="129000"/>
    <s v="USD"/>
    <n v="129000"/>
    <s v="US"/>
    <n v="0"/>
    <x v="0"/>
    <s v="M"/>
  </r>
  <r>
    <n v="2023"/>
    <m/>
    <x v="0"/>
    <x v="0"/>
    <x v="0"/>
    <s v="FT"/>
    <x v="4"/>
    <n v="120000"/>
    <s v="USD"/>
    <n v="120000"/>
    <s v="US"/>
    <n v="100"/>
    <x v="0"/>
    <s v="M"/>
  </r>
  <r>
    <n v="2023"/>
    <m/>
    <x v="0"/>
    <x v="0"/>
    <x v="0"/>
    <s v="FT"/>
    <x v="4"/>
    <n v="75000"/>
    <s v="USD"/>
    <n v="75000"/>
    <s v="US"/>
    <n v="100"/>
    <x v="0"/>
    <s v="M"/>
  </r>
  <r>
    <n v="2023"/>
    <m/>
    <x v="1"/>
    <x v="1"/>
    <x v="0"/>
    <s v="FT"/>
    <x v="6"/>
    <n v="116990"/>
    <s v="USD"/>
    <n v="116990"/>
    <s v="US"/>
    <n v="100"/>
    <x v="0"/>
    <s v="M"/>
  </r>
  <r>
    <n v="2023"/>
    <m/>
    <x v="1"/>
    <x v="1"/>
    <x v="0"/>
    <s v="FT"/>
    <x v="6"/>
    <n v="82920"/>
    <s v="USD"/>
    <n v="82920"/>
    <s v="US"/>
    <n v="100"/>
    <x v="0"/>
    <s v="M"/>
  </r>
  <r>
    <n v="2023"/>
    <m/>
    <x v="0"/>
    <x v="0"/>
    <x v="0"/>
    <s v="FT"/>
    <x v="6"/>
    <n v="185900"/>
    <s v="USD"/>
    <n v="185900"/>
    <s v="US"/>
    <n v="0"/>
    <x v="0"/>
    <s v="M"/>
  </r>
  <r>
    <n v="2023"/>
    <m/>
    <x v="0"/>
    <x v="0"/>
    <x v="0"/>
    <s v="FT"/>
    <x v="6"/>
    <n v="129300"/>
    <s v="USD"/>
    <n v="129300"/>
    <s v="US"/>
    <n v="0"/>
    <x v="0"/>
    <s v="M"/>
  </r>
  <r>
    <n v="2023"/>
    <m/>
    <x v="1"/>
    <x v="1"/>
    <x v="0"/>
    <s v="FT"/>
    <x v="25"/>
    <n v="200000"/>
    <s v="USD"/>
    <n v="200000"/>
    <s v="US"/>
    <n v="0"/>
    <x v="0"/>
    <s v="S"/>
  </r>
  <r>
    <n v="2023"/>
    <m/>
    <x v="1"/>
    <x v="1"/>
    <x v="0"/>
    <s v="FT"/>
    <x v="25"/>
    <n v="125000"/>
    <s v="USD"/>
    <n v="125000"/>
    <s v="US"/>
    <n v="0"/>
    <x v="0"/>
    <s v="S"/>
  </r>
  <r>
    <n v="2023"/>
    <m/>
    <x v="0"/>
    <x v="0"/>
    <x v="0"/>
    <s v="FT"/>
    <x v="6"/>
    <n v="201000"/>
    <s v="USD"/>
    <n v="201000"/>
    <s v="US"/>
    <n v="0"/>
    <x v="0"/>
    <s v="M"/>
  </r>
  <r>
    <n v="2023"/>
    <m/>
    <x v="0"/>
    <x v="0"/>
    <x v="0"/>
    <s v="FT"/>
    <x v="6"/>
    <n v="122000"/>
    <s v="USD"/>
    <n v="122000"/>
    <s v="US"/>
    <n v="0"/>
    <x v="0"/>
    <s v="M"/>
  </r>
  <r>
    <n v="2023"/>
    <m/>
    <x v="0"/>
    <x v="0"/>
    <x v="0"/>
    <s v="FT"/>
    <x v="2"/>
    <n v="204500"/>
    <s v="USD"/>
    <n v="204500"/>
    <s v="US"/>
    <n v="0"/>
    <x v="0"/>
    <s v="M"/>
  </r>
  <r>
    <n v="2023"/>
    <m/>
    <x v="0"/>
    <x v="0"/>
    <x v="0"/>
    <s v="FT"/>
    <x v="2"/>
    <n v="142200"/>
    <s v="USD"/>
    <n v="142200"/>
    <s v="US"/>
    <n v="0"/>
    <x v="0"/>
    <s v="M"/>
  </r>
  <r>
    <n v="2023"/>
    <m/>
    <x v="0"/>
    <x v="0"/>
    <x v="0"/>
    <s v="FT"/>
    <x v="8"/>
    <n v="155000"/>
    <s v="USD"/>
    <n v="155000"/>
    <s v="US"/>
    <n v="0"/>
    <x v="0"/>
    <s v="M"/>
  </r>
  <r>
    <n v="2023"/>
    <m/>
    <x v="0"/>
    <x v="0"/>
    <x v="0"/>
    <s v="FT"/>
    <x v="8"/>
    <n v="140000"/>
    <s v="USD"/>
    <n v="140000"/>
    <s v="US"/>
    <n v="0"/>
    <x v="0"/>
    <s v="M"/>
  </r>
  <r>
    <n v="2023"/>
    <m/>
    <x v="1"/>
    <x v="1"/>
    <x v="0"/>
    <s v="FT"/>
    <x v="66"/>
    <n v="205920"/>
    <s v="USD"/>
    <n v="205920"/>
    <s v="US"/>
    <n v="0"/>
    <x v="0"/>
    <s v="M"/>
  </r>
  <r>
    <n v="2023"/>
    <m/>
    <x v="1"/>
    <x v="1"/>
    <x v="0"/>
    <s v="FT"/>
    <x v="66"/>
    <n v="171600"/>
    <s v="USD"/>
    <n v="171600"/>
    <s v="US"/>
    <n v="0"/>
    <x v="0"/>
    <s v="M"/>
  </r>
  <r>
    <n v="2023"/>
    <m/>
    <x v="0"/>
    <x v="0"/>
    <x v="0"/>
    <s v="FT"/>
    <x v="1"/>
    <n v="121500"/>
    <s v="USD"/>
    <n v="121500"/>
    <s v="US"/>
    <n v="100"/>
    <x v="0"/>
    <s v="M"/>
  </r>
  <r>
    <n v="2023"/>
    <m/>
    <x v="0"/>
    <x v="0"/>
    <x v="0"/>
    <s v="FT"/>
    <x v="1"/>
    <n v="78000"/>
    <s v="USD"/>
    <n v="78000"/>
    <s v="US"/>
    <n v="100"/>
    <x v="0"/>
    <s v="M"/>
  </r>
  <r>
    <n v="2023"/>
    <m/>
    <x v="1"/>
    <x v="1"/>
    <x v="0"/>
    <s v="FT"/>
    <x v="1"/>
    <n v="154000"/>
    <s v="USD"/>
    <n v="154000"/>
    <s v="US"/>
    <n v="0"/>
    <x v="0"/>
    <s v="M"/>
  </r>
  <r>
    <n v="2023"/>
    <m/>
    <x v="1"/>
    <x v="1"/>
    <x v="0"/>
    <s v="FT"/>
    <x v="1"/>
    <n v="116000"/>
    <s v="USD"/>
    <n v="116000"/>
    <s v="US"/>
    <n v="0"/>
    <x v="0"/>
    <s v="M"/>
  </r>
  <r>
    <n v="2023"/>
    <m/>
    <x v="0"/>
    <x v="0"/>
    <x v="0"/>
    <s v="FT"/>
    <x v="6"/>
    <n v="190000"/>
    <s v="USD"/>
    <n v="190000"/>
    <s v="US"/>
    <n v="0"/>
    <x v="0"/>
    <s v="M"/>
  </r>
  <r>
    <n v="2023"/>
    <m/>
    <x v="0"/>
    <x v="0"/>
    <x v="0"/>
    <s v="FT"/>
    <x v="6"/>
    <n v="136000"/>
    <s v="USD"/>
    <n v="136000"/>
    <s v="US"/>
    <n v="0"/>
    <x v="0"/>
    <s v="M"/>
  </r>
  <r>
    <n v="2023"/>
    <m/>
    <x v="1"/>
    <x v="1"/>
    <x v="0"/>
    <s v="FT"/>
    <x v="4"/>
    <n v="65000"/>
    <s v="GBP"/>
    <n v="79976"/>
    <s v="GB"/>
    <n v="100"/>
    <x v="2"/>
    <s v="M"/>
  </r>
  <r>
    <n v="2023"/>
    <m/>
    <x v="1"/>
    <x v="1"/>
    <x v="0"/>
    <s v="FT"/>
    <x v="4"/>
    <n v="36050"/>
    <s v="GBP"/>
    <n v="44356"/>
    <s v="GB"/>
    <n v="100"/>
    <x v="2"/>
    <s v="M"/>
  </r>
  <r>
    <n v="2023"/>
    <m/>
    <x v="0"/>
    <x v="0"/>
    <x v="0"/>
    <s v="FT"/>
    <x v="4"/>
    <n v="180000"/>
    <s v="USD"/>
    <n v="180000"/>
    <s v="US"/>
    <n v="0"/>
    <x v="0"/>
    <s v="M"/>
  </r>
  <r>
    <n v="2023"/>
    <m/>
    <x v="0"/>
    <x v="0"/>
    <x v="0"/>
    <s v="FT"/>
    <x v="4"/>
    <n v="110000"/>
    <s v="USD"/>
    <n v="110000"/>
    <s v="US"/>
    <n v="0"/>
    <x v="0"/>
    <s v="M"/>
  </r>
  <r>
    <n v="2023"/>
    <m/>
    <x v="0"/>
    <x v="0"/>
    <x v="0"/>
    <s v="FT"/>
    <x v="6"/>
    <n v="275300"/>
    <s v="USD"/>
    <n v="275300"/>
    <s v="US"/>
    <n v="100"/>
    <x v="0"/>
    <s v="M"/>
  </r>
  <r>
    <n v="2023"/>
    <m/>
    <x v="0"/>
    <x v="0"/>
    <x v="0"/>
    <s v="FT"/>
    <x v="6"/>
    <n v="183000"/>
    <s v="USD"/>
    <n v="183000"/>
    <s v="US"/>
    <n v="100"/>
    <x v="0"/>
    <s v="M"/>
  </r>
  <r>
    <n v="2023"/>
    <m/>
    <x v="0"/>
    <x v="0"/>
    <x v="0"/>
    <s v="FT"/>
    <x v="1"/>
    <n v="170000"/>
    <s v="USD"/>
    <n v="170000"/>
    <s v="US"/>
    <n v="0"/>
    <x v="0"/>
    <s v="M"/>
  </r>
  <r>
    <n v="2023"/>
    <m/>
    <x v="0"/>
    <x v="0"/>
    <x v="0"/>
    <s v="FT"/>
    <x v="1"/>
    <n v="140000"/>
    <s v="USD"/>
    <n v="140000"/>
    <s v="US"/>
    <n v="0"/>
    <x v="0"/>
    <s v="M"/>
  </r>
  <r>
    <n v="2023"/>
    <m/>
    <x v="0"/>
    <x v="0"/>
    <x v="0"/>
    <s v="FT"/>
    <x v="1"/>
    <n v="154000"/>
    <s v="USD"/>
    <n v="154000"/>
    <s v="US"/>
    <n v="0"/>
    <x v="0"/>
    <s v="M"/>
  </r>
  <r>
    <n v="2023"/>
    <m/>
    <x v="0"/>
    <x v="0"/>
    <x v="0"/>
    <s v="FT"/>
    <x v="1"/>
    <n v="116000"/>
    <s v="USD"/>
    <n v="116000"/>
    <s v="US"/>
    <n v="0"/>
    <x v="0"/>
    <s v="M"/>
  </r>
  <r>
    <n v="2023"/>
    <m/>
    <x v="0"/>
    <x v="0"/>
    <x v="0"/>
    <s v="FT"/>
    <x v="1"/>
    <n v="160000"/>
    <s v="USD"/>
    <n v="160000"/>
    <s v="US"/>
    <n v="100"/>
    <x v="0"/>
    <s v="M"/>
  </r>
  <r>
    <n v="2023"/>
    <m/>
    <x v="0"/>
    <x v="0"/>
    <x v="0"/>
    <s v="FT"/>
    <x v="1"/>
    <n v="130000"/>
    <s v="USD"/>
    <n v="130000"/>
    <s v="US"/>
    <n v="100"/>
    <x v="0"/>
    <s v="M"/>
  </r>
  <r>
    <n v="2023"/>
    <m/>
    <x v="1"/>
    <x v="1"/>
    <x v="0"/>
    <s v="FT"/>
    <x v="1"/>
    <n v="200000"/>
    <s v="USD"/>
    <n v="200000"/>
    <s v="US"/>
    <n v="0"/>
    <x v="0"/>
    <s v="M"/>
  </r>
  <r>
    <n v="2023"/>
    <m/>
    <x v="1"/>
    <x v="1"/>
    <x v="0"/>
    <s v="FT"/>
    <x v="1"/>
    <n v="120000"/>
    <s v="USD"/>
    <n v="120000"/>
    <s v="US"/>
    <n v="0"/>
    <x v="0"/>
    <s v="M"/>
  </r>
  <r>
    <n v="2023"/>
    <m/>
    <x v="0"/>
    <x v="0"/>
    <x v="0"/>
    <s v="FT"/>
    <x v="6"/>
    <n v="175000"/>
    <s v="USD"/>
    <n v="175000"/>
    <s v="US"/>
    <n v="100"/>
    <x v="0"/>
    <s v="M"/>
  </r>
  <r>
    <n v="2023"/>
    <m/>
    <x v="0"/>
    <x v="0"/>
    <x v="0"/>
    <s v="FT"/>
    <x v="6"/>
    <n v="160000"/>
    <s v="USD"/>
    <n v="160000"/>
    <s v="US"/>
    <n v="100"/>
    <x v="0"/>
    <s v="M"/>
  </r>
  <r>
    <n v="2023"/>
    <m/>
    <x v="1"/>
    <x v="1"/>
    <x v="0"/>
    <s v="FT"/>
    <x v="1"/>
    <n v="105000"/>
    <s v="GBP"/>
    <n v="129192"/>
    <s v="GB"/>
    <n v="0"/>
    <x v="2"/>
    <s v="M"/>
  </r>
  <r>
    <n v="2023"/>
    <m/>
    <x v="1"/>
    <x v="1"/>
    <x v="0"/>
    <s v="FT"/>
    <x v="1"/>
    <n v="85000"/>
    <s v="GBP"/>
    <n v="104584"/>
    <s v="GB"/>
    <n v="0"/>
    <x v="2"/>
    <s v="M"/>
  </r>
  <r>
    <n v="2023"/>
    <m/>
    <x v="0"/>
    <x v="0"/>
    <x v="0"/>
    <s v="FT"/>
    <x v="1"/>
    <n v="153600"/>
    <s v="USD"/>
    <n v="153600"/>
    <s v="US"/>
    <n v="0"/>
    <x v="0"/>
    <s v="M"/>
  </r>
  <r>
    <n v="2023"/>
    <m/>
    <x v="0"/>
    <x v="0"/>
    <x v="0"/>
    <s v="FT"/>
    <x v="1"/>
    <n v="106800"/>
    <s v="USD"/>
    <n v="106800"/>
    <s v="US"/>
    <n v="0"/>
    <x v="0"/>
    <s v="M"/>
  </r>
  <r>
    <n v="2023"/>
    <m/>
    <x v="2"/>
    <x v="2"/>
    <x v="0"/>
    <s v="FT"/>
    <x v="4"/>
    <n v="85000"/>
    <s v="USD"/>
    <n v="85000"/>
    <s v="US"/>
    <n v="100"/>
    <x v="0"/>
    <s v="M"/>
  </r>
  <r>
    <n v="2023"/>
    <m/>
    <x v="2"/>
    <x v="2"/>
    <x v="0"/>
    <s v="FT"/>
    <x v="4"/>
    <n v="75000"/>
    <s v="USD"/>
    <n v="75000"/>
    <s v="US"/>
    <n v="100"/>
    <x v="0"/>
    <s v="M"/>
  </r>
  <r>
    <n v="2023"/>
    <m/>
    <x v="0"/>
    <x v="0"/>
    <x v="0"/>
    <s v="FT"/>
    <x v="6"/>
    <n v="225000"/>
    <s v="USD"/>
    <n v="225000"/>
    <s v="US"/>
    <n v="0"/>
    <x v="0"/>
    <s v="M"/>
  </r>
  <r>
    <n v="2023"/>
    <m/>
    <x v="0"/>
    <x v="0"/>
    <x v="0"/>
    <s v="FT"/>
    <x v="6"/>
    <n v="156400"/>
    <s v="USD"/>
    <n v="156400"/>
    <s v="US"/>
    <n v="0"/>
    <x v="0"/>
    <s v="M"/>
  </r>
  <r>
    <n v="2023"/>
    <m/>
    <x v="0"/>
    <x v="0"/>
    <x v="0"/>
    <s v="FT"/>
    <x v="28"/>
    <n v="150000"/>
    <s v="USD"/>
    <n v="150000"/>
    <s v="US"/>
    <n v="0"/>
    <x v="0"/>
    <s v="M"/>
  </r>
  <r>
    <n v="2023"/>
    <m/>
    <x v="0"/>
    <x v="0"/>
    <x v="0"/>
    <s v="FT"/>
    <x v="28"/>
    <n v="120000"/>
    <s v="USD"/>
    <n v="120000"/>
    <s v="US"/>
    <n v="0"/>
    <x v="0"/>
    <s v="M"/>
  </r>
  <r>
    <n v="2023"/>
    <m/>
    <x v="0"/>
    <x v="0"/>
    <x v="0"/>
    <s v="FT"/>
    <x v="2"/>
    <n v="163800"/>
    <s v="USD"/>
    <n v="163800"/>
    <s v="US"/>
    <n v="0"/>
    <x v="0"/>
    <s v="M"/>
  </r>
  <r>
    <n v="2023"/>
    <m/>
    <x v="0"/>
    <x v="0"/>
    <x v="0"/>
    <s v="FT"/>
    <x v="2"/>
    <n v="126000"/>
    <s v="USD"/>
    <n v="126000"/>
    <s v="US"/>
    <n v="0"/>
    <x v="0"/>
    <s v="M"/>
  </r>
  <r>
    <n v="2023"/>
    <m/>
    <x v="0"/>
    <x v="0"/>
    <x v="0"/>
    <s v="FT"/>
    <x v="4"/>
    <n v="145000"/>
    <s v="USD"/>
    <n v="145000"/>
    <s v="US"/>
    <n v="100"/>
    <x v="0"/>
    <s v="M"/>
  </r>
  <r>
    <n v="2023"/>
    <m/>
    <x v="0"/>
    <x v="0"/>
    <x v="0"/>
    <s v="FT"/>
    <x v="4"/>
    <n v="90000"/>
    <s v="USD"/>
    <n v="90000"/>
    <s v="US"/>
    <n v="100"/>
    <x v="0"/>
    <s v="M"/>
  </r>
  <r>
    <n v="2023"/>
    <m/>
    <x v="0"/>
    <x v="0"/>
    <x v="0"/>
    <s v="FT"/>
    <x v="2"/>
    <n v="204500"/>
    <s v="USD"/>
    <n v="204500"/>
    <s v="US"/>
    <n v="0"/>
    <x v="0"/>
    <s v="M"/>
  </r>
  <r>
    <n v="2023"/>
    <m/>
    <x v="0"/>
    <x v="0"/>
    <x v="0"/>
    <s v="FT"/>
    <x v="2"/>
    <n v="142200"/>
    <s v="USD"/>
    <n v="142200"/>
    <s v="US"/>
    <n v="0"/>
    <x v="0"/>
    <s v="M"/>
  </r>
  <r>
    <n v="2023"/>
    <m/>
    <x v="0"/>
    <x v="0"/>
    <x v="0"/>
    <s v="FT"/>
    <x v="4"/>
    <n v="95000"/>
    <s v="USD"/>
    <n v="95000"/>
    <s v="US"/>
    <n v="0"/>
    <x v="0"/>
    <s v="M"/>
  </r>
  <r>
    <n v="2023"/>
    <m/>
    <x v="0"/>
    <x v="0"/>
    <x v="0"/>
    <s v="FT"/>
    <x v="4"/>
    <n v="85500"/>
    <s v="USD"/>
    <n v="85500"/>
    <s v="US"/>
    <n v="0"/>
    <x v="0"/>
    <s v="M"/>
  </r>
  <r>
    <n v="2023"/>
    <m/>
    <x v="0"/>
    <x v="0"/>
    <x v="0"/>
    <s v="FT"/>
    <x v="1"/>
    <n v="167500"/>
    <s v="USD"/>
    <n v="167500"/>
    <s v="US"/>
    <n v="0"/>
    <x v="0"/>
    <s v="M"/>
  </r>
  <r>
    <n v="2023"/>
    <m/>
    <x v="0"/>
    <x v="0"/>
    <x v="0"/>
    <s v="FT"/>
    <x v="1"/>
    <n v="106500"/>
    <s v="USD"/>
    <n v="106500"/>
    <s v="US"/>
    <n v="0"/>
    <x v="0"/>
    <s v="M"/>
  </r>
  <r>
    <n v="2023"/>
    <m/>
    <x v="0"/>
    <x v="0"/>
    <x v="0"/>
    <s v="FT"/>
    <x v="1"/>
    <n v="163800"/>
    <s v="USD"/>
    <n v="163800"/>
    <s v="US"/>
    <n v="0"/>
    <x v="0"/>
    <s v="M"/>
  </r>
  <r>
    <n v="2023"/>
    <m/>
    <x v="0"/>
    <x v="0"/>
    <x v="0"/>
    <s v="FT"/>
    <x v="1"/>
    <n v="126000"/>
    <s v="USD"/>
    <n v="126000"/>
    <s v="US"/>
    <n v="0"/>
    <x v="0"/>
    <s v="M"/>
  </r>
  <r>
    <n v="2023"/>
    <m/>
    <x v="1"/>
    <x v="1"/>
    <x v="0"/>
    <s v="FT"/>
    <x v="47"/>
    <n v="155000"/>
    <s v="USD"/>
    <n v="155000"/>
    <s v="US"/>
    <n v="0"/>
    <x v="0"/>
    <s v="M"/>
  </r>
  <r>
    <n v="2023"/>
    <m/>
    <x v="1"/>
    <x v="1"/>
    <x v="0"/>
    <s v="FT"/>
    <x v="47"/>
    <n v="140000"/>
    <s v="USD"/>
    <n v="140000"/>
    <s v="US"/>
    <n v="0"/>
    <x v="0"/>
    <s v="M"/>
  </r>
  <r>
    <n v="2023"/>
    <m/>
    <x v="0"/>
    <x v="0"/>
    <x v="0"/>
    <s v="FT"/>
    <x v="11"/>
    <n v="250000"/>
    <s v="USD"/>
    <n v="250000"/>
    <s v="US"/>
    <n v="0"/>
    <x v="0"/>
    <s v="M"/>
  </r>
  <r>
    <n v="2023"/>
    <m/>
    <x v="0"/>
    <x v="0"/>
    <x v="0"/>
    <s v="FT"/>
    <x v="11"/>
    <n v="200000"/>
    <s v="USD"/>
    <n v="200000"/>
    <s v="US"/>
    <n v="0"/>
    <x v="0"/>
    <s v="M"/>
  </r>
  <r>
    <n v="2023"/>
    <m/>
    <x v="0"/>
    <x v="0"/>
    <x v="0"/>
    <s v="FT"/>
    <x v="6"/>
    <n v="260000"/>
    <s v="USD"/>
    <n v="260000"/>
    <s v="US"/>
    <n v="0"/>
    <x v="0"/>
    <s v="M"/>
  </r>
  <r>
    <n v="2023"/>
    <m/>
    <x v="0"/>
    <x v="0"/>
    <x v="0"/>
    <s v="FT"/>
    <x v="6"/>
    <n v="186000"/>
    <s v="USD"/>
    <n v="186000"/>
    <s v="US"/>
    <n v="0"/>
    <x v="0"/>
    <s v="M"/>
  </r>
  <r>
    <n v="2023"/>
    <m/>
    <x v="0"/>
    <x v="0"/>
    <x v="0"/>
    <s v="FT"/>
    <x v="1"/>
    <n v="160000"/>
    <s v="USD"/>
    <n v="160000"/>
    <s v="US"/>
    <n v="100"/>
    <x v="0"/>
    <s v="M"/>
  </r>
  <r>
    <n v="2023"/>
    <m/>
    <x v="0"/>
    <x v="0"/>
    <x v="0"/>
    <s v="FT"/>
    <x v="1"/>
    <n v="130000"/>
    <s v="USD"/>
    <n v="130000"/>
    <s v="US"/>
    <n v="100"/>
    <x v="0"/>
    <s v="M"/>
  </r>
  <r>
    <n v="2023"/>
    <m/>
    <x v="0"/>
    <x v="0"/>
    <x v="0"/>
    <s v="FT"/>
    <x v="11"/>
    <n v="200000"/>
    <s v="USD"/>
    <n v="200000"/>
    <s v="US"/>
    <n v="0"/>
    <x v="0"/>
    <s v="M"/>
  </r>
  <r>
    <n v="2023"/>
    <m/>
    <x v="0"/>
    <x v="0"/>
    <x v="0"/>
    <s v="FT"/>
    <x v="11"/>
    <n v="150000"/>
    <s v="USD"/>
    <n v="150000"/>
    <s v="US"/>
    <n v="0"/>
    <x v="0"/>
    <s v="M"/>
  </r>
  <r>
    <n v="2023"/>
    <m/>
    <x v="0"/>
    <x v="0"/>
    <x v="0"/>
    <s v="FT"/>
    <x v="6"/>
    <n v="45000"/>
    <s v="EUR"/>
    <n v="48585"/>
    <s v="ES"/>
    <n v="0"/>
    <x v="11"/>
    <s v="M"/>
  </r>
  <r>
    <n v="2023"/>
    <m/>
    <x v="0"/>
    <x v="0"/>
    <x v="0"/>
    <s v="FT"/>
    <x v="6"/>
    <n v="36000"/>
    <s v="EUR"/>
    <n v="38868"/>
    <s v="ES"/>
    <n v="0"/>
    <x v="11"/>
    <s v="M"/>
  </r>
  <r>
    <n v="2023"/>
    <m/>
    <x v="0"/>
    <x v="0"/>
    <x v="0"/>
    <s v="FT"/>
    <x v="6"/>
    <n v="150000"/>
    <s v="USD"/>
    <n v="150000"/>
    <s v="US"/>
    <n v="0"/>
    <x v="0"/>
    <s v="M"/>
  </r>
  <r>
    <n v="2023"/>
    <m/>
    <x v="0"/>
    <x v="0"/>
    <x v="0"/>
    <s v="FT"/>
    <x v="6"/>
    <n v="120000"/>
    <s v="USD"/>
    <n v="120000"/>
    <s v="US"/>
    <n v="0"/>
    <x v="0"/>
    <s v="M"/>
  </r>
  <r>
    <n v="2023"/>
    <m/>
    <x v="2"/>
    <x v="2"/>
    <x v="0"/>
    <s v="FT"/>
    <x v="4"/>
    <n v="30000"/>
    <s v="USD"/>
    <n v="30000"/>
    <s v="IN"/>
    <n v="50"/>
    <x v="14"/>
    <s v="M"/>
  </r>
  <r>
    <n v="2023"/>
    <m/>
    <x v="1"/>
    <x v="1"/>
    <x v="0"/>
    <s v="FT"/>
    <x v="11"/>
    <n v="185000"/>
    <s v="USD"/>
    <n v="185000"/>
    <s v="US"/>
    <n v="0"/>
    <x v="0"/>
    <s v="M"/>
  </r>
  <r>
    <n v="2023"/>
    <m/>
    <x v="1"/>
    <x v="1"/>
    <x v="0"/>
    <s v="FT"/>
    <x v="11"/>
    <n v="125000"/>
    <s v="USD"/>
    <n v="125000"/>
    <s v="US"/>
    <n v="0"/>
    <x v="0"/>
    <s v="M"/>
  </r>
  <r>
    <n v="2022"/>
    <m/>
    <x v="2"/>
    <x v="2"/>
    <x v="2"/>
    <s v="PT"/>
    <x v="4"/>
    <n v="34320"/>
    <s v="USD"/>
    <n v="34320"/>
    <s v="US"/>
    <n v="100"/>
    <x v="0"/>
    <s v="S"/>
  </r>
  <r>
    <n v="2023"/>
    <m/>
    <x v="0"/>
    <x v="0"/>
    <x v="0"/>
    <s v="FT"/>
    <x v="32"/>
    <n v="70000"/>
    <s v="EUR"/>
    <n v="75577"/>
    <s v="PT"/>
    <n v="100"/>
    <x v="30"/>
    <s v="L"/>
  </r>
  <r>
    <n v="2022"/>
    <m/>
    <x v="3"/>
    <x v="3"/>
    <x v="0"/>
    <s v="FT"/>
    <x v="12"/>
    <n v="106000"/>
    <s v="USD"/>
    <n v="106000"/>
    <s v="UZ"/>
    <n v="0"/>
    <x v="48"/>
    <s v="L"/>
  </r>
  <r>
    <n v="2023"/>
    <m/>
    <x v="0"/>
    <x v="0"/>
    <x v="0"/>
    <s v="FT"/>
    <x v="4"/>
    <n v="175000"/>
    <s v="USD"/>
    <n v="175000"/>
    <s v="US"/>
    <n v="100"/>
    <x v="0"/>
    <s v="M"/>
  </r>
  <r>
    <n v="2023"/>
    <m/>
    <x v="0"/>
    <x v="0"/>
    <x v="0"/>
    <s v="FT"/>
    <x v="4"/>
    <n v="130000"/>
    <s v="USD"/>
    <n v="130000"/>
    <s v="US"/>
    <n v="100"/>
    <x v="0"/>
    <s v="M"/>
  </r>
  <r>
    <n v="2023"/>
    <m/>
    <x v="0"/>
    <x v="0"/>
    <x v="0"/>
    <s v="FT"/>
    <x v="4"/>
    <n v="122000"/>
    <s v="USD"/>
    <n v="122000"/>
    <s v="US"/>
    <n v="100"/>
    <x v="0"/>
    <s v="M"/>
  </r>
  <r>
    <n v="2023"/>
    <m/>
    <x v="0"/>
    <x v="0"/>
    <x v="0"/>
    <s v="FT"/>
    <x v="4"/>
    <n v="93800"/>
    <s v="USD"/>
    <n v="93800"/>
    <s v="US"/>
    <n v="100"/>
    <x v="0"/>
    <s v="M"/>
  </r>
  <r>
    <n v="2023"/>
    <m/>
    <x v="0"/>
    <x v="0"/>
    <x v="0"/>
    <s v="FT"/>
    <x v="12"/>
    <n v="150000"/>
    <s v="USD"/>
    <n v="150000"/>
    <s v="MX"/>
    <n v="100"/>
    <x v="29"/>
    <s v="M"/>
  </r>
  <r>
    <n v="2023"/>
    <m/>
    <x v="0"/>
    <x v="0"/>
    <x v="0"/>
    <s v="FT"/>
    <x v="12"/>
    <n v="90000"/>
    <s v="USD"/>
    <n v="90000"/>
    <s v="MX"/>
    <n v="100"/>
    <x v="29"/>
    <s v="M"/>
  </r>
  <r>
    <n v="2023"/>
    <m/>
    <x v="0"/>
    <x v="0"/>
    <x v="0"/>
    <s v="FT"/>
    <x v="4"/>
    <n v="165000"/>
    <s v="USD"/>
    <n v="165000"/>
    <s v="US"/>
    <n v="100"/>
    <x v="0"/>
    <s v="M"/>
  </r>
  <r>
    <n v="2023"/>
    <m/>
    <x v="0"/>
    <x v="0"/>
    <x v="0"/>
    <s v="FT"/>
    <x v="4"/>
    <n v="112000"/>
    <s v="USD"/>
    <n v="112000"/>
    <s v="US"/>
    <n v="100"/>
    <x v="0"/>
    <s v="M"/>
  </r>
  <r>
    <n v="2023"/>
    <m/>
    <x v="2"/>
    <x v="2"/>
    <x v="0"/>
    <s v="FT"/>
    <x v="97"/>
    <n v="220000"/>
    <s v="USD"/>
    <n v="220000"/>
    <s v="US"/>
    <n v="0"/>
    <x v="0"/>
    <s v="M"/>
  </r>
  <r>
    <n v="2023"/>
    <m/>
    <x v="0"/>
    <x v="0"/>
    <x v="0"/>
    <s v="FT"/>
    <x v="73"/>
    <n v="67000"/>
    <s v="EUR"/>
    <n v="72338"/>
    <s v="DE"/>
    <n v="100"/>
    <x v="15"/>
    <s v="M"/>
  </r>
  <r>
    <n v="2023"/>
    <m/>
    <x v="2"/>
    <x v="2"/>
    <x v="0"/>
    <s v="FT"/>
    <x v="96"/>
    <n v="60000"/>
    <s v="EUR"/>
    <n v="64781"/>
    <s v="DE"/>
    <n v="0"/>
    <x v="15"/>
    <s v="M"/>
  </r>
  <r>
    <n v="2023"/>
    <m/>
    <x v="0"/>
    <x v="0"/>
    <x v="0"/>
    <s v="FT"/>
    <x v="2"/>
    <n v="204500"/>
    <s v="USD"/>
    <n v="204500"/>
    <s v="US"/>
    <n v="0"/>
    <x v="0"/>
    <s v="M"/>
  </r>
  <r>
    <n v="2023"/>
    <m/>
    <x v="0"/>
    <x v="0"/>
    <x v="0"/>
    <s v="FT"/>
    <x v="2"/>
    <n v="142200"/>
    <s v="USD"/>
    <n v="142200"/>
    <s v="US"/>
    <n v="0"/>
    <x v="0"/>
    <s v="M"/>
  </r>
  <r>
    <n v="2023"/>
    <m/>
    <x v="0"/>
    <x v="0"/>
    <x v="0"/>
    <s v="FT"/>
    <x v="4"/>
    <n v="1300000"/>
    <s v="INR"/>
    <n v="15809"/>
    <s v="IN"/>
    <n v="100"/>
    <x v="14"/>
    <s v="S"/>
  </r>
  <r>
    <n v="2023"/>
    <m/>
    <x v="1"/>
    <x v="1"/>
    <x v="0"/>
    <s v="FT"/>
    <x v="2"/>
    <n v="200000"/>
    <s v="USD"/>
    <n v="200000"/>
    <s v="US"/>
    <n v="0"/>
    <x v="0"/>
    <s v="M"/>
  </r>
  <r>
    <n v="2023"/>
    <m/>
    <x v="1"/>
    <x v="1"/>
    <x v="0"/>
    <s v="FT"/>
    <x v="2"/>
    <n v="175000"/>
    <s v="USD"/>
    <n v="175000"/>
    <s v="US"/>
    <n v="0"/>
    <x v="0"/>
    <s v="M"/>
  </r>
  <r>
    <n v="2023"/>
    <m/>
    <x v="0"/>
    <x v="0"/>
    <x v="0"/>
    <s v="FT"/>
    <x v="1"/>
    <n v="185900"/>
    <s v="USD"/>
    <n v="185900"/>
    <s v="US"/>
    <n v="0"/>
    <x v="0"/>
    <s v="M"/>
  </r>
  <r>
    <n v="2023"/>
    <m/>
    <x v="0"/>
    <x v="0"/>
    <x v="0"/>
    <s v="FT"/>
    <x v="1"/>
    <n v="129300"/>
    <s v="USD"/>
    <n v="129300"/>
    <s v="US"/>
    <n v="0"/>
    <x v="0"/>
    <s v="M"/>
  </r>
  <r>
    <n v="2023"/>
    <m/>
    <x v="0"/>
    <x v="0"/>
    <x v="0"/>
    <s v="FT"/>
    <x v="4"/>
    <n v="185900"/>
    <s v="USD"/>
    <n v="185900"/>
    <s v="US"/>
    <n v="0"/>
    <x v="0"/>
    <s v="M"/>
  </r>
  <r>
    <n v="2023"/>
    <m/>
    <x v="0"/>
    <x v="0"/>
    <x v="0"/>
    <s v="FT"/>
    <x v="4"/>
    <n v="121700"/>
    <s v="USD"/>
    <n v="121700"/>
    <s v="US"/>
    <n v="0"/>
    <x v="0"/>
    <s v="M"/>
  </r>
  <r>
    <n v="2023"/>
    <m/>
    <x v="0"/>
    <x v="0"/>
    <x v="0"/>
    <s v="FT"/>
    <x v="2"/>
    <n v="204500"/>
    <s v="USD"/>
    <n v="204500"/>
    <s v="US"/>
    <n v="0"/>
    <x v="0"/>
    <s v="M"/>
  </r>
  <r>
    <n v="2023"/>
    <m/>
    <x v="0"/>
    <x v="0"/>
    <x v="0"/>
    <s v="FT"/>
    <x v="2"/>
    <n v="142200"/>
    <s v="USD"/>
    <n v="142200"/>
    <s v="US"/>
    <n v="0"/>
    <x v="0"/>
    <s v="M"/>
  </r>
  <r>
    <n v="2023"/>
    <m/>
    <x v="1"/>
    <x v="1"/>
    <x v="0"/>
    <s v="FT"/>
    <x v="6"/>
    <n v="40000"/>
    <s v="USD"/>
    <n v="40000"/>
    <s v="FR"/>
    <n v="50"/>
    <x v="7"/>
    <s v="L"/>
  </r>
  <r>
    <n v="2023"/>
    <m/>
    <x v="0"/>
    <x v="0"/>
    <x v="0"/>
    <s v="FT"/>
    <x v="56"/>
    <n v="1000000"/>
    <s v="THB"/>
    <n v="29301"/>
    <s v="TH"/>
    <n v="50"/>
    <x v="61"/>
    <s v="M"/>
  </r>
  <r>
    <n v="2023"/>
    <m/>
    <x v="0"/>
    <x v="0"/>
    <x v="0"/>
    <s v="FT"/>
    <x v="4"/>
    <n v="180180"/>
    <s v="USD"/>
    <n v="180180"/>
    <s v="US"/>
    <n v="0"/>
    <x v="0"/>
    <s v="M"/>
  </r>
  <r>
    <n v="2023"/>
    <m/>
    <x v="0"/>
    <x v="0"/>
    <x v="0"/>
    <s v="FT"/>
    <x v="4"/>
    <n v="106020"/>
    <s v="USD"/>
    <n v="106020"/>
    <s v="US"/>
    <n v="0"/>
    <x v="0"/>
    <s v="M"/>
  </r>
  <r>
    <n v="2023"/>
    <m/>
    <x v="0"/>
    <x v="0"/>
    <x v="0"/>
    <s v="FT"/>
    <x v="6"/>
    <n v="136000"/>
    <s v="USD"/>
    <n v="136000"/>
    <s v="US"/>
    <n v="100"/>
    <x v="0"/>
    <s v="M"/>
  </r>
  <r>
    <n v="2023"/>
    <m/>
    <x v="0"/>
    <x v="0"/>
    <x v="0"/>
    <s v="FT"/>
    <x v="6"/>
    <n v="104000"/>
    <s v="USD"/>
    <n v="104000"/>
    <s v="US"/>
    <n v="100"/>
    <x v="0"/>
    <s v="M"/>
  </r>
  <r>
    <n v="2023"/>
    <m/>
    <x v="0"/>
    <x v="0"/>
    <x v="0"/>
    <s v="FT"/>
    <x v="4"/>
    <n v="125000"/>
    <s v="USD"/>
    <n v="125000"/>
    <s v="US"/>
    <n v="0"/>
    <x v="0"/>
    <s v="M"/>
  </r>
  <r>
    <n v="2023"/>
    <m/>
    <x v="0"/>
    <x v="0"/>
    <x v="0"/>
    <s v="FT"/>
    <x v="4"/>
    <n v="110000"/>
    <s v="USD"/>
    <n v="110000"/>
    <s v="US"/>
    <n v="0"/>
    <x v="0"/>
    <s v="M"/>
  </r>
  <r>
    <n v="2023"/>
    <m/>
    <x v="0"/>
    <x v="0"/>
    <x v="0"/>
    <s v="FT"/>
    <x v="2"/>
    <n v="153400"/>
    <s v="USD"/>
    <n v="153400"/>
    <s v="US"/>
    <n v="0"/>
    <x v="0"/>
    <s v="M"/>
  </r>
  <r>
    <n v="2023"/>
    <m/>
    <x v="0"/>
    <x v="0"/>
    <x v="0"/>
    <s v="FT"/>
    <x v="2"/>
    <n v="122700"/>
    <s v="USD"/>
    <n v="122700"/>
    <s v="US"/>
    <n v="0"/>
    <x v="0"/>
    <s v="M"/>
  </r>
  <r>
    <n v="2023"/>
    <m/>
    <x v="3"/>
    <x v="3"/>
    <x v="0"/>
    <s v="FT"/>
    <x v="1"/>
    <n v="310000"/>
    <s v="USD"/>
    <n v="310000"/>
    <s v="US"/>
    <n v="100"/>
    <x v="0"/>
    <s v="M"/>
  </r>
  <r>
    <n v="2023"/>
    <m/>
    <x v="3"/>
    <x v="3"/>
    <x v="0"/>
    <s v="FT"/>
    <x v="1"/>
    <n v="239000"/>
    <s v="USD"/>
    <n v="239000"/>
    <s v="US"/>
    <n v="100"/>
    <x v="0"/>
    <s v="M"/>
  </r>
  <r>
    <n v="2023"/>
    <m/>
    <x v="0"/>
    <x v="0"/>
    <x v="0"/>
    <s v="FT"/>
    <x v="4"/>
    <n v="152380"/>
    <s v="USD"/>
    <n v="152380"/>
    <s v="US"/>
    <n v="0"/>
    <x v="0"/>
    <s v="M"/>
  </r>
  <r>
    <n v="2023"/>
    <m/>
    <x v="0"/>
    <x v="0"/>
    <x v="0"/>
    <s v="FT"/>
    <x v="4"/>
    <n v="121904"/>
    <s v="USD"/>
    <n v="121904"/>
    <s v="US"/>
    <n v="0"/>
    <x v="0"/>
    <s v="M"/>
  </r>
  <r>
    <n v="2023"/>
    <m/>
    <x v="0"/>
    <x v="0"/>
    <x v="0"/>
    <s v="FT"/>
    <x v="6"/>
    <n v="185900"/>
    <s v="USD"/>
    <n v="185900"/>
    <s v="US"/>
    <n v="0"/>
    <x v="0"/>
    <s v="M"/>
  </r>
  <r>
    <n v="2023"/>
    <m/>
    <x v="0"/>
    <x v="0"/>
    <x v="0"/>
    <s v="FT"/>
    <x v="6"/>
    <n v="129300"/>
    <s v="USD"/>
    <n v="129300"/>
    <s v="US"/>
    <n v="0"/>
    <x v="0"/>
    <s v="M"/>
  </r>
  <r>
    <n v="2023"/>
    <m/>
    <x v="0"/>
    <x v="0"/>
    <x v="0"/>
    <s v="FT"/>
    <x v="2"/>
    <n v="247500"/>
    <s v="USD"/>
    <n v="247500"/>
    <s v="US"/>
    <n v="0"/>
    <x v="0"/>
    <s v="M"/>
  </r>
  <r>
    <n v="2023"/>
    <m/>
    <x v="0"/>
    <x v="0"/>
    <x v="0"/>
    <s v="FT"/>
    <x v="2"/>
    <n v="172200"/>
    <s v="USD"/>
    <n v="172200"/>
    <s v="US"/>
    <n v="0"/>
    <x v="0"/>
    <s v="M"/>
  </r>
  <r>
    <n v="2023"/>
    <m/>
    <x v="0"/>
    <x v="0"/>
    <x v="0"/>
    <s v="FT"/>
    <x v="9"/>
    <n v="168400"/>
    <s v="USD"/>
    <n v="168400"/>
    <s v="US"/>
    <n v="0"/>
    <x v="0"/>
    <s v="M"/>
  </r>
  <r>
    <n v="2023"/>
    <m/>
    <x v="0"/>
    <x v="0"/>
    <x v="0"/>
    <s v="FT"/>
    <x v="9"/>
    <n v="105200"/>
    <s v="USD"/>
    <n v="105200"/>
    <s v="US"/>
    <n v="0"/>
    <x v="0"/>
    <s v="M"/>
  </r>
  <r>
    <n v="2023"/>
    <m/>
    <x v="0"/>
    <x v="0"/>
    <x v="0"/>
    <s v="FT"/>
    <x v="2"/>
    <n v="128280"/>
    <s v="USD"/>
    <n v="128280"/>
    <s v="US"/>
    <n v="0"/>
    <x v="0"/>
    <s v="M"/>
  </r>
  <r>
    <n v="2023"/>
    <m/>
    <x v="0"/>
    <x v="0"/>
    <x v="0"/>
    <s v="FT"/>
    <x v="2"/>
    <n v="106900"/>
    <s v="USD"/>
    <n v="106900"/>
    <s v="US"/>
    <n v="0"/>
    <x v="0"/>
    <s v="M"/>
  </r>
  <r>
    <n v="2022"/>
    <m/>
    <x v="0"/>
    <x v="0"/>
    <x v="0"/>
    <s v="FT"/>
    <x v="60"/>
    <n v="192000"/>
    <s v="USD"/>
    <n v="192000"/>
    <s v="US"/>
    <n v="100"/>
    <x v="0"/>
    <s v="L"/>
  </r>
  <r>
    <n v="2023"/>
    <m/>
    <x v="1"/>
    <x v="1"/>
    <x v="0"/>
    <s v="FT"/>
    <x v="1"/>
    <n v="140000"/>
    <s v="USD"/>
    <n v="140000"/>
    <s v="US"/>
    <n v="0"/>
    <x v="0"/>
    <s v="M"/>
  </r>
  <r>
    <n v="2023"/>
    <m/>
    <x v="1"/>
    <x v="1"/>
    <x v="0"/>
    <s v="FT"/>
    <x v="1"/>
    <n v="100000"/>
    <s v="USD"/>
    <n v="100000"/>
    <s v="US"/>
    <n v="0"/>
    <x v="0"/>
    <s v="M"/>
  </r>
  <r>
    <n v="2023"/>
    <m/>
    <x v="0"/>
    <x v="0"/>
    <x v="0"/>
    <s v="FT"/>
    <x v="34"/>
    <n v="100000"/>
    <s v="EUR"/>
    <n v="107968"/>
    <s v="DE"/>
    <n v="100"/>
    <x v="15"/>
    <s v="S"/>
  </r>
  <r>
    <n v="2023"/>
    <m/>
    <x v="0"/>
    <x v="0"/>
    <x v="0"/>
    <s v="FT"/>
    <x v="34"/>
    <n v="80000"/>
    <s v="EUR"/>
    <n v="86374"/>
    <s v="DE"/>
    <n v="100"/>
    <x v="15"/>
    <s v="S"/>
  </r>
  <r>
    <n v="2023"/>
    <m/>
    <x v="0"/>
    <x v="0"/>
    <x v="0"/>
    <s v="FT"/>
    <x v="2"/>
    <n v="275000"/>
    <s v="USD"/>
    <n v="275000"/>
    <s v="DE"/>
    <n v="0"/>
    <x v="15"/>
    <s v="M"/>
  </r>
  <r>
    <n v="2023"/>
    <m/>
    <x v="0"/>
    <x v="0"/>
    <x v="0"/>
    <s v="FT"/>
    <x v="2"/>
    <n v="174000"/>
    <s v="USD"/>
    <n v="174000"/>
    <s v="DE"/>
    <n v="0"/>
    <x v="15"/>
    <s v="M"/>
  </r>
  <r>
    <n v="2023"/>
    <m/>
    <x v="0"/>
    <x v="0"/>
    <x v="0"/>
    <s v="FT"/>
    <x v="1"/>
    <n v="139500"/>
    <s v="USD"/>
    <n v="139500"/>
    <s v="US"/>
    <n v="0"/>
    <x v="0"/>
    <s v="M"/>
  </r>
  <r>
    <n v="2023"/>
    <m/>
    <x v="0"/>
    <x v="0"/>
    <x v="0"/>
    <s v="FT"/>
    <x v="1"/>
    <n v="109400"/>
    <s v="USD"/>
    <n v="109400"/>
    <s v="US"/>
    <n v="0"/>
    <x v="0"/>
    <s v="M"/>
  </r>
  <r>
    <n v="2023"/>
    <m/>
    <x v="0"/>
    <x v="0"/>
    <x v="0"/>
    <s v="FT"/>
    <x v="2"/>
    <n v="139500"/>
    <s v="USD"/>
    <n v="139500"/>
    <s v="US"/>
    <n v="0"/>
    <x v="0"/>
    <s v="M"/>
  </r>
  <r>
    <n v="2023"/>
    <m/>
    <x v="0"/>
    <x v="0"/>
    <x v="0"/>
    <s v="FT"/>
    <x v="2"/>
    <n v="109400"/>
    <s v="USD"/>
    <n v="109400"/>
    <s v="US"/>
    <n v="0"/>
    <x v="0"/>
    <s v="M"/>
  </r>
  <r>
    <n v="2023"/>
    <m/>
    <x v="0"/>
    <x v="0"/>
    <x v="0"/>
    <s v="FT"/>
    <x v="4"/>
    <n v="170500"/>
    <s v="USD"/>
    <n v="170500"/>
    <s v="US"/>
    <n v="100"/>
    <x v="0"/>
    <s v="M"/>
  </r>
  <r>
    <n v="2023"/>
    <m/>
    <x v="0"/>
    <x v="0"/>
    <x v="0"/>
    <s v="FT"/>
    <x v="4"/>
    <n v="85000"/>
    <s v="USD"/>
    <n v="85000"/>
    <s v="US"/>
    <n v="100"/>
    <x v="0"/>
    <s v="M"/>
  </r>
  <r>
    <n v="2023"/>
    <m/>
    <x v="0"/>
    <x v="0"/>
    <x v="0"/>
    <s v="FT"/>
    <x v="8"/>
    <n v="60027"/>
    <s v="GBP"/>
    <n v="73857"/>
    <s v="GB"/>
    <n v="0"/>
    <x v="2"/>
    <s v="M"/>
  </r>
  <r>
    <n v="2023"/>
    <m/>
    <x v="0"/>
    <x v="0"/>
    <x v="0"/>
    <s v="FT"/>
    <x v="8"/>
    <n v="44737"/>
    <s v="GBP"/>
    <n v="55044"/>
    <s v="GB"/>
    <n v="0"/>
    <x v="2"/>
    <s v="M"/>
  </r>
  <r>
    <n v="2023"/>
    <m/>
    <x v="3"/>
    <x v="3"/>
    <x v="0"/>
    <s v="FT"/>
    <x v="125"/>
    <n v="131899"/>
    <s v="GBP"/>
    <n v="162288"/>
    <s v="GB"/>
    <n v="0"/>
    <x v="2"/>
    <s v="M"/>
  </r>
  <r>
    <n v="2023"/>
    <m/>
    <x v="3"/>
    <x v="3"/>
    <x v="0"/>
    <s v="FT"/>
    <x v="125"/>
    <n v="104891"/>
    <s v="GBP"/>
    <n v="129058"/>
    <s v="GB"/>
    <n v="0"/>
    <x v="2"/>
    <s v="M"/>
  </r>
  <r>
    <n v="2023"/>
    <m/>
    <x v="0"/>
    <x v="0"/>
    <x v="0"/>
    <s v="FT"/>
    <x v="1"/>
    <n v="80000"/>
    <s v="USD"/>
    <n v="80000"/>
    <s v="US"/>
    <n v="0"/>
    <x v="0"/>
    <s v="M"/>
  </r>
  <r>
    <n v="2023"/>
    <m/>
    <x v="0"/>
    <x v="0"/>
    <x v="0"/>
    <s v="FT"/>
    <x v="1"/>
    <n v="65000"/>
    <s v="USD"/>
    <n v="65000"/>
    <s v="US"/>
    <n v="0"/>
    <x v="0"/>
    <s v="M"/>
  </r>
  <r>
    <n v="2023"/>
    <m/>
    <x v="0"/>
    <x v="0"/>
    <x v="0"/>
    <s v="FT"/>
    <x v="1"/>
    <n v="124740"/>
    <s v="USD"/>
    <n v="124740"/>
    <s v="US"/>
    <n v="0"/>
    <x v="0"/>
    <s v="M"/>
  </r>
  <r>
    <n v="2023"/>
    <m/>
    <x v="0"/>
    <x v="0"/>
    <x v="0"/>
    <s v="FT"/>
    <x v="1"/>
    <n v="65488"/>
    <s v="USD"/>
    <n v="65488"/>
    <s v="US"/>
    <n v="0"/>
    <x v="0"/>
    <s v="M"/>
  </r>
  <r>
    <n v="2023"/>
    <m/>
    <x v="0"/>
    <x v="0"/>
    <x v="0"/>
    <s v="FT"/>
    <x v="81"/>
    <n v="72200"/>
    <s v="USD"/>
    <n v="72200"/>
    <s v="US"/>
    <n v="0"/>
    <x v="0"/>
    <s v="M"/>
  </r>
  <r>
    <n v="2023"/>
    <m/>
    <x v="0"/>
    <x v="0"/>
    <x v="0"/>
    <s v="FT"/>
    <x v="81"/>
    <n v="64980"/>
    <s v="USD"/>
    <n v="64980"/>
    <s v="US"/>
    <n v="0"/>
    <x v="0"/>
    <s v="M"/>
  </r>
  <r>
    <n v="2023"/>
    <m/>
    <x v="0"/>
    <x v="0"/>
    <x v="0"/>
    <s v="FT"/>
    <x v="1"/>
    <n v="153600"/>
    <s v="USD"/>
    <n v="153600"/>
    <s v="US"/>
    <n v="0"/>
    <x v="0"/>
    <s v="M"/>
  </r>
  <r>
    <n v="2023"/>
    <m/>
    <x v="0"/>
    <x v="0"/>
    <x v="0"/>
    <s v="FT"/>
    <x v="1"/>
    <n v="106800"/>
    <s v="USD"/>
    <n v="106800"/>
    <s v="US"/>
    <n v="0"/>
    <x v="0"/>
    <s v="M"/>
  </r>
  <r>
    <n v="2023"/>
    <m/>
    <x v="0"/>
    <x v="0"/>
    <x v="0"/>
    <s v="FT"/>
    <x v="4"/>
    <n v="179975"/>
    <s v="USD"/>
    <n v="179975"/>
    <s v="US"/>
    <n v="100"/>
    <x v="0"/>
    <s v="M"/>
  </r>
  <r>
    <n v="2023"/>
    <m/>
    <x v="0"/>
    <x v="0"/>
    <x v="0"/>
    <s v="FT"/>
    <x v="4"/>
    <n v="86466"/>
    <s v="USD"/>
    <n v="86466"/>
    <s v="US"/>
    <n v="100"/>
    <x v="0"/>
    <s v="M"/>
  </r>
  <r>
    <n v="2023"/>
    <m/>
    <x v="0"/>
    <x v="0"/>
    <x v="0"/>
    <s v="FT"/>
    <x v="1"/>
    <n v="120000"/>
    <s v="USD"/>
    <n v="120000"/>
    <s v="US"/>
    <n v="0"/>
    <x v="0"/>
    <s v="M"/>
  </r>
  <r>
    <n v="2023"/>
    <m/>
    <x v="0"/>
    <x v="0"/>
    <x v="0"/>
    <s v="FT"/>
    <x v="1"/>
    <n v="90000"/>
    <s v="USD"/>
    <n v="90000"/>
    <s v="US"/>
    <n v="0"/>
    <x v="0"/>
    <s v="M"/>
  </r>
  <r>
    <n v="2023"/>
    <m/>
    <x v="1"/>
    <x v="1"/>
    <x v="0"/>
    <s v="FT"/>
    <x v="42"/>
    <n v="42000"/>
    <s v="GBP"/>
    <n v="51676"/>
    <s v="GB"/>
    <n v="0"/>
    <x v="2"/>
    <s v="M"/>
  </r>
  <r>
    <n v="2023"/>
    <m/>
    <x v="1"/>
    <x v="1"/>
    <x v="0"/>
    <s v="FT"/>
    <x v="42"/>
    <n v="35000"/>
    <s v="GBP"/>
    <n v="43064"/>
    <s v="GB"/>
    <n v="0"/>
    <x v="2"/>
    <s v="M"/>
  </r>
  <r>
    <n v="2023"/>
    <m/>
    <x v="0"/>
    <x v="0"/>
    <x v="0"/>
    <s v="FT"/>
    <x v="6"/>
    <n v="149076"/>
    <s v="USD"/>
    <n v="149076"/>
    <s v="US"/>
    <n v="0"/>
    <x v="0"/>
    <s v="M"/>
  </r>
  <r>
    <n v="2023"/>
    <m/>
    <x v="0"/>
    <x v="0"/>
    <x v="0"/>
    <s v="FT"/>
    <x v="6"/>
    <n v="82365"/>
    <s v="USD"/>
    <n v="82365"/>
    <s v="US"/>
    <n v="0"/>
    <x v="0"/>
    <s v="M"/>
  </r>
  <r>
    <n v="2023"/>
    <m/>
    <x v="0"/>
    <x v="0"/>
    <x v="0"/>
    <s v="FT"/>
    <x v="4"/>
    <n v="169000"/>
    <s v="USD"/>
    <n v="169000"/>
    <s v="US"/>
    <n v="0"/>
    <x v="0"/>
    <s v="M"/>
  </r>
  <r>
    <n v="2023"/>
    <m/>
    <x v="0"/>
    <x v="0"/>
    <x v="0"/>
    <s v="FT"/>
    <x v="4"/>
    <n v="110600"/>
    <s v="USD"/>
    <n v="110600"/>
    <s v="US"/>
    <n v="0"/>
    <x v="0"/>
    <s v="M"/>
  </r>
  <r>
    <n v="2023"/>
    <m/>
    <x v="0"/>
    <x v="0"/>
    <x v="0"/>
    <s v="FT"/>
    <x v="12"/>
    <n v="175000"/>
    <s v="USD"/>
    <n v="175000"/>
    <s v="US"/>
    <n v="0"/>
    <x v="0"/>
    <s v="M"/>
  </r>
  <r>
    <n v="2023"/>
    <m/>
    <x v="0"/>
    <x v="0"/>
    <x v="0"/>
    <s v="FT"/>
    <x v="12"/>
    <n v="120000"/>
    <s v="USD"/>
    <n v="120000"/>
    <s v="US"/>
    <n v="0"/>
    <x v="0"/>
    <s v="M"/>
  </r>
  <r>
    <n v="2023"/>
    <m/>
    <x v="0"/>
    <x v="0"/>
    <x v="0"/>
    <s v="FT"/>
    <x v="4"/>
    <n v="230000"/>
    <s v="USD"/>
    <n v="230000"/>
    <s v="US"/>
    <n v="0"/>
    <x v="0"/>
    <s v="M"/>
  </r>
  <r>
    <n v="2023"/>
    <m/>
    <x v="0"/>
    <x v="0"/>
    <x v="0"/>
    <s v="FT"/>
    <x v="4"/>
    <n v="180000"/>
    <s v="USD"/>
    <n v="180000"/>
    <s v="US"/>
    <n v="0"/>
    <x v="0"/>
    <s v="M"/>
  </r>
  <r>
    <n v="2023"/>
    <m/>
    <x v="0"/>
    <x v="0"/>
    <x v="0"/>
    <s v="FT"/>
    <x v="4"/>
    <n v="153600"/>
    <s v="USD"/>
    <n v="153600"/>
    <s v="US"/>
    <n v="0"/>
    <x v="0"/>
    <s v="M"/>
  </r>
  <r>
    <n v="2023"/>
    <m/>
    <x v="0"/>
    <x v="0"/>
    <x v="0"/>
    <s v="FT"/>
    <x v="4"/>
    <n v="106800"/>
    <s v="USD"/>
    <n v="106800"/>
    <s v="US"/>
    <n v="0"/>
    <x v="0"/>
    <s v="M"/>
  </r>
  <r>
    <n v="2023"/>
    <m/>
    <x v="0"/>
    <x v="0"/>
    <x v="0"/>
    <s v="FT"/>
    <x v="8"/>
    <n v="140000"/>
    <s v="USD"/>
    <n v="140000"/>
    <s v="US"/>
    <n v="0"/>
    <x v="0"/>
    <s v="M"/>
  </r>
  <r>
    <n v="2023"/>
    <m/>
    <x v="0"/>
    <x v="0"/>
    <x v="0"/>
    <s v="FT"/>
    <x v="8"/>
    <n v="120000"/>
    <s v="USD"/>
    <n v="120000"/>
    <s v="US"/>
    <n v="0"/>
    <x v="0"/>
    <s v="M"/>
  </r>
  <r>
    <n v="2023"/>
    <m/>
    <x v="0"/>
    <x v="0"/>
    <x v="0"/>
    <s v="FT"/>
    <x v="66"/>
    <n v="205920"/>
    <s v="USD"/>
    <n v="205920"/>
    <s v="US"/>
    <n v="0"/>
    <x v="0"/>
    <s v="M"/>
  </r>
  <r>
    <n v="2023"/>
    <m/>
    <x v="0"/>
    <x v="0"/>
    <x v="0"/>
    <s v="FT"/>
    <x v="66"/>
    <n v="171600"/>
    <s v="USD"/>
    <n v="171600"/>
    <s v="US"/>
    <n v="0"/>
    <x v="0"/>
    <s v="M"/>
  </r>
  <r>
    <n v="2023"/>
    <m/>
    <x v="0"/>
    <x v="0"/>
    <x v="0"/>
    <s v="FT"/>
    <x v="4"/>
    <n v="165000"/>
    <s v="USD"/>
    <n v="165000"/>
    <s v="US"/>
    <n v="100"/>
    <x v="0"/>
    <s v="M"/>
  </r>
  <r>
    <n v="2023"/>
    <m/>
    <x v="0"/>
    <x v="0"/>
    <x v="0"/>
    <s v="FT"/>
    <x v="4"/>
    <n v="125000"/>
    <s v="USD"/>
    <n v="125000"/>
    <s v="US"/>
    <n v="100"/>
    <x v="0"/>
    <s v="M"/>
  </r>
  <r>
    <n v="2023"/>
    <m/>
    <x v="0"/>
    <x v="0"/>
    <x v="0"/>
    <s v="FT"/>
    <x v="1"/>
    <n v="265000"/>
    <s v="USD"/>
    <n v="265000"/>
    <s v="US"/>
    <n v="0"/>
    <x v="0"/>
    <s v="M"/>
  </r>
  <r>
    <n v="2023"/>
    <m/>
    <x v="0"/>
    <x v="0"/>
    <x v="0"/>
    <s v="FT"/>
    <x v="1"/>
    <n v="185000"/>
    <s v="USD"/>
    <n v="185000"/>
    <s v="US"/>
    <n v="0"/>
    <x v="0"/>
    <s v="M"/>
  </r>
  <r>
    <n v="2023"/>
    <m/>
    <x v="1"/>
    <x v="1"/>
    <x v="0"/>
    <s v="FT"/>
    <x v="141"/>
    <n v="130000"/>
    <s v="USD"/>
    <n v="130000"/>
    <s v="US"/>
    <n v="0"/>
    <x v="0"/>
    <s v="M"/>
  </r>
  <r>
    <n v="2022"/>
    <m/>
    <x v="2"/>
    <x v="2"/>
    <x v="0"/>
    <s v="FT"/>
    <x v="6"/>
    <n v="168000"/>
    <s v="USD"/>
    <n v="168000"/>
    <s v="US"/>
    <n v="100"/>
    <x v="0"/>
    <s v="M"/>
  </r>
  <r>
    <n v="2023"/>
    <m/>
    <x v="1"/>
    <x v="1"/>
    <x v="0"/>
    <s v="FT"/>
    <x v="35"/>
    <n v="36000"/>
    <s v="EUR"/>
    <n v="38868"/>
    <s v="ES"/>
    <n v="50"/>
    <x v="11"/>
    <s v="L"/>
  </r>
  <r>
    <n v="2023"/>
    <m/>
    <x v="0"/>
    <x v="0"/>
    <x v="0"/>
    <s v="FT"/>
    <x v="4"/>
    <n v="95000"/>
    <s v="USD"/>
    <n v="95000"/>
    <s v="US"/>
    <n v="0"/>
    <x v="0"/>
    <s v="M"/>
  </r>
  <r>
    <n v="2023"/>
    <m/>
    <x v="0"/>
    <x v="0"/>
    <x v="0"/>
    <s v="FT"/>
    <x v="4"/>
    <n v="85500"/>
    <s v="USD"/>
    <n v="85500"/>
    <s v="US"/>
    <n v="0"/>
    <x v="0"/>
    <s v="M"/>
  </r>
  <r>
    <n v="2023"/>
    <m/>
    <x v="0"/>
    <x v="0"/>
    <x v="0"/>
    <s v="FT"/>
    <x v="6"/>
    <n v="147100"/>
    <s v="USD"/>
    <n v="147100"/>
    <s v="US"/>
    <n v="0"/>
    <x v="0"/>
    <s v="M"/>
  </r>
  <r>
    <n v="2023"/>
    <m/>
    <x v="0"/>
    <x v="0"/>
    <x v="0"/>
    <s v="FT"/>
    <x v="6"/>
    <n v="90700"/>
    <s v="USD"/>
    <n v="90700"/>
    <s v="US"/>
    <n v="0"/>
    <x v="0"/>
    <s v="M"/>
  </r>
  <r>
    <n v="2023"/>
    <m/>
    <x v="0"/>
    <x v="0"/>
    <x v="0"/>
    <s v="FT"/>
    <x v="1"/>
    <n v="167580"/>
    <s v="USD"/>
    <n v="167580"/>
    <s v="US"/>
    <n v="0"/>
    <x v="0"/>
    <s v="M"/>
  </r>
  <r>
    <n v="2023"/>
    <m/>
    <x v="0"/>
    <x v="0"/>
    <x v="0"/>
    <s v="FT"/>
    <x v="1"/>
    <n v="87980"/>
    <s v="USD"/>
    <n v="87980"/>
    <s v="US"/>
    <n v="0"/>
    <x v="0"/>
    <s v="M"/>
  </r>
  <r>
    <n v="2023"/>
    <m/>
    <x v="0"/>
    <x v="0"/>
    <x v="0"/>
    <s v="FT"/>
    <x v="1"/>
    <n v="202000"/>
    <s v="USD"/>
    <n v="202000"/>
    <s v="US"/>
    <n v="100"/>
    <x v="0"/>
    <s v="M"/>
  </r>
  <r>
    <n v="2023"/>
    <m/>
    <x v="0"/>
    <x v="0"/>
    <x v="0"/>
    <s v="FT"/>
    <x v="1"/>
    <n v="135000"/>
    <s v="USD"/>
    <n v="135000"/>
    <s v="US"/>
    <n v="100"/>
    <x v="0"/>
    <s v="M"/>
  </r>
  <r>
    <n v="2023"/>
    <m/>
    <x v="0"/>
    <x v="0"/>
    <x v="0"/>
    <s v="FT"/>
    <x v="1"/>
    <n v="163800"/>
    <s v="USD"/>
    <n v="163800"/>
    <s v="US"/>
    <n v="0"/>
    <x v="0"/>
    <s v="M"/>
  </r>
  <r>
    <n v="2023"/>
    <m/>
    <x v="0"/>
    <x v="0"/>
    <x v="0"/>
    <s v="FT"/>
    <x v="1"/>
    <n v="126000"/>
    <s v="USD"/>
    <n v="126000"/>
    <s v="US"/>
    <n v="0"/>
    <x v="0"/>
    <s v="M"/>
  </r>
  <r>
    <n v="2023"/>
    <m/>
    <x v="0"/>
    <x v="0"/>
    <x v="0"/>
    <s v="FT"/>
    <x v="2"/>
    <n v="163800"/>
    <s v="USD"/>
    <n v="163800"/>
    <s v="US"/>
    <n v="0"/>
    <x v="0"/>
    <s v="M"/>
  </r>
  <r>
    <n v="2023"/>
    <m/>
    <x v="0"/>
    <x v="0"/>
    <x v="0"/>
    <s v="FT"/>
    <x v="2"/>
    <n v="126000"/>
    <s v="USD"/>
    <n v="126000"/>
    <s v="US"/>
    <n v="0"/>
    <x v="0"/>
    <s v="M"/>
  </r>
  <r>
    <n v="2023"/>
    <m/>
    <x v="0"/>
    <x v="0"/>
    <x v="0"/>
    <s v="FT"/>
    <x v="1"/>
    <n v="104000"/>
    <s v="USD"/>
    <n v="104000"/>
    <s v="US"/>
    <n v="100"/>
    <x v="0"/>
    <s v="M"/>
  </r>
  <r>
    <n v="2023"/>
    <m/>
    <x v="0"/>
    <x v="0"/>
    <x v="0"/>
    <s v="FT"/>
    <x v="1"/>
    <n v="65000"/>
    <s v="USD"/>
    <n v="65000"/>
    <s v="US"/>
    <n v="100"/>
    <x v="0"/>
    <s v="M"/>
  </r>
  <r>
    <n v="2023"/>
    <m/>
    <x v="0"/>
    <x v="0"/>
    <x v="0"/>
    <s v="FT"/>
    <x v="34"/>
    <n v="230000"/>
    <s v="USD"/>
    <n v="230000"/>
    <s v="US"/>
    <n v="0"/>
    <x v="0"/>
    <s v="M"/>
  </r>
  <r>
    <n v="2023"/>
    <m/>
    <x v="0"/>
    <x v="0"/>
    <x v="0"/>
    <s v="FT"/>
    <x v="34"/>
    <n v="148000"/>
    <s v="USD"/>
    <n v="148000"/>
    <s v="US"/>
    <n v="0"/>
    <x v="0"/>
    <s v="M"/>
  </r>
  <r>
    <n v="2023"/>
    <m/>
    <x v="0"/>
    <x v="0"/>
    <x v="0"/>
    <s v="FT"/>
    <x v="2"/>
    <n v="269000"/>
    <s v="USD"/>
    <n v="269000"/>
    <s v="CA"/>
    <n v="100"/>
    <x v="3"/>
    <s v="M"/>
  </r>
  <r>
    <n v="2023"/>
    <m/>
    <x v="0"/>
    <x v="0"/>
    <x v="0"/>
    <s v="FT"/>
    <x v="2"/>
    <n v="158000"/>
    <s v="USD"/>
    <n v="158000"/>
    <s v="CA"/>
    <n v="100"/>
    <x v="3"/>
    <s v="M"/>
  </r>
  <r>
    <n v="2023"/>
    <m/>
    <x v="0"/>
    <x v="0"/>
    <x v="0"/>
    <s v="FT"/>
    <x v="28"/>
    <n v="197000"/>
    <s v="USD"/>
    <n v="197000"/>
    <s v="US"/>
    <n v="0"/>
    <x v="0"/>
    <s v="M"/>
  </r>
  <r>
    <n v="2023"/>
    <m/>
    <x v="0"/>
    <x v="0"/>
    <x v="0"/>
    <s v="FT"/>
    <x v="28"/>
    <n v="106000"/>
    <s v="USD"/>
    <n v="106000"/>
    <s v="US"/>
    <n v="0"/>
    <x v="0"/>
    <s v="M"/>
  </r>
  <r>
    <n v="2023"/>
    <m/>
    <x v="1"/>
    <x v="1"/>
    <x v="0"/>
    <s v="FT"/>
    <x v="109"/>
    <n v="150000"/>
    <s v="USD"/>
    <n v="150000"/>
    <s v="US"/>
    <n v="100"/>
    <x v="0"/>
    <s v="M"/>
  </r>
  <r>
    <n v="2023"/>
    <m/>
    <x v="1"/>
    <x v="1"/>
    <x v="0"/>
    <s v="FT"/>
    <x v="109"/>
    <n v="100000"/>
    <s v="USD"/>
    <n v="100000"/>
    <s v="US"/>
    <n v="100"/>
    <x v="0"/>
    <s v="M"/>
  </r>
  <r>
    <n v="2023"/>
    <m/>
    <x v="0"/>
    <x v="0"/>
    <x v="0"/>
    <s v="FT"/>
    <x v="1"/>
    <n v="290000"/>
    <s v="USD"/>
    <n v="290000"/>
    <s v="US"/>
    <n v="100"/>
    <x v="0"/>
    <s v="M"/>
  </r>
  <r>
    <n v="2023"/>
    <m/>
    <x v="0"/>
    <x v="0"/>
    <x v="0"/>
    <s v="FT"/>
    <x v="1"/>
    <n v="210000"/>
    <s v="USD"/>
    <n v="210000"/>
    <s v="US"/>
    <n v="100"/>
    <x v="0"/>
    <s v="M"/>
  </r>
  <r>
    <n v="2023"/>
    <m/>
    <x v="0"/>
    <x v="0"/>
    <x v="0"/>
    <s v="FT"/>
    <x v="1"/>
    <n v="192000"/>
    <s v="USD"/>
    <n v="192000"/>
    <s v="US"/>
    <n v="0"/>
    <x v="0"/>
    <s v="M"/>
  </r>
  <r>
    <n v="2023"/>
    <m/>
    <x v="0"/>
    <x v="0"/>
    <x v="0"/>
    <s v="FT"/>
    <x v="1"/>
    <n v="172800"/>
    <s v="USD"/>
    <n v="172800"/>
    <s v="US"/>
    <n v="0"/>
    <x v="0"/>
    <s v="M"/>
  </r>
  <r>
    <n v="2023"/>
    <m/>
    <x v="0"/>
    <x v="0"/>
    <x v="0"/>
    <s v="FT"/>
    <x v="6"/>
    <n v="300240"/>
    <s v="USD"/>
    <n v="300240"/>
    <s v="US"/>
    <n v="0"/>
    <x v="0"/>
    <s v="M"/>
  </r>
  <r>
    <n v="2023"/>
    <m/>
    <x v="0"/>
    <x v="0"/>
    <x v="0"/>
    <s v="FT"/>
    <x v="6"/>
    <n v="200160"/>
    <s v="USD"/>
    <n v="200160"/>
    <s v="US"/>
    <n v="0"/>
    <x v="0"/>
    <s v="M"/>
  </r>
  <r>
    <n v="2023"/>
    <m/>
    <x v="0"/>
    <x v="0"/>
    <x v="0"/>
    <s v="FT"/>
    <x v="6"/>
    <n v="300240"/>
    <s v="USD"/>
    <n v="300240"/>
    <s v="US"/>
    <n v="0"/>
    <x v="0"/>
    <s v="M"/>
  </r>
  <r>
    <n v="2023"/>
    <m/>
    <x v="0"/>
    <x v="0"/>
    <x v="0"/>
    <s v="FT"/>
    <x v="6"/>
    <n v="200160"/>
    <s v="USD"/>
    <n v="200160"/>
    <s v="US"/>
    <n v="0"/>
    <x v="0"/>
    <s v="M"/>
  </r>
  <r>
    <n v="2023"/>
    <m/>
    <x v="0"/>
    <x v="0"/>
    <x v="0"/>
    <s v="FT"/>
    <x v="28"/>
    <n v="175000"/>
    <s v="USD"/>
    <n v="175000"/>
    <s v="US"/>
    <n v="0"/>
    <x v="0"/>
    <s v="M"/>
  </r>
  <r>
    <n v="2023"/>
    <m/>
    <x v="0"/>
    <x v="0"/>
    <x v="0"/>
    <s v="FT"/>
    <x v="28"/>
    <n v="140000"/>
    <s v="USD"/>
    <n v="140000"/>
    <s v="US"/>
    <n v="0"/>
    <x v="0"/>
    <s v="M"/>
  </r>
  <r>
    <n v="2023"/>
    <m/>
    <x v="0"/>
    <x v="0"/>
    <x v="0"/>
    <s v="FT"/>
    <x v="8"/>
    <n v="169000"/>
    <s v="USD"/>
    <n v="169000"/>
    <s v="US"/>
    <n v="0"/>
    <x v="0"/>
    <s v="M"/>
  </r>
  <r>
    <n v="2023"/>
    <m/>
    <x v="0"/>
    <x v="0"/>
    <x v="0"/>
    <s v="FT"/>
    <x v="8"/>
    <n v="100000"/>
    <s v="USD"/>
    <n v="100000"/>
    <s v="US"/>
    <n v="0"/>
    <x v="0"/>
    <s v="M"/>
  </r>
  <r>
    <n v="2023"/>
    <m/>
    <x v="0"/>
    <x v="0"/>
    <x v="0"/>
    <s v="FT"/>
    <x v="6"/>
    <n v="370000"/>
    <s v="USD"/>
    <n v="370000"/>
    <s v="US"/>
    <n v="0"/>
    <x v="0"/>
    <s v="M"/>
  </r>
  <r>
    <n v="2023"/>
    <m/>
    <x v="0"/>
    <x v="0"/>
    <x v="0"/>
    <s v="FT"/>
    <x v="6"/>
    <n v="245000"/>
    <s v="USD"/>
    <n v="245000"/>
    <s v="US"/>
    <n v="0"/>
    <x v="0"/>
    <s v="M"/>
  </r>
  <r>
    <n v="2023"/>
    <m/>
    <x v="1"/>
    <x v="1"/>
    <x v="0"/>
    <s v="FT"/>
    <x v="1"/>
    <n v="95000"/>
    <s v="GBP"/>
    <n v="116888"/>
    <s v="GB"/>
    <n v="100"/>
    <x v="2"/>
    <s v="L"/>
  </r>
  <r>
    <n v="2023"/>
    <m/>
    <x v="0"/>
    <x v="0"/>
    <x v="0"/>
    <s v="FT"/>
    <x v="4"/>
    <n v="110000"/>
    <s v="USD"/>
    <n v="110000"/>
    <s v="US"/>
    <n v="100"/>
    <x v="0"/>
    <s v="S"/>
  </r>
  <r>
    <n v="2023"/>
    <m/>
    <x v="0"/>
    <x v="0"/>
    <x v="0"/>
    <s v="FT"/>
    <x v="4"/>
    <n v="80000"/>
    <s v="USD"/>
    <n v="80000"/>
    <s v="US"/>
    <n v="100"/>
    <x v="0"/>
    <s v="S"/>
  </r>
  <r>
    <n v="2023"/>
    <m/>
    <x v="2"/>
    <x v="2"/>
    <x v="0"/>
    <s v="FT"/>
    <x v="4"/>
    <n v="55000"/>
    <s v="USD"/>
    <n v="55000"/>
    <s v="US"/>
    <n v="0"/>
    <x v="0"/>
    <s v="M"/>
  </r>
  <r>
    <n v="2023"/>
    <m/>
    <x v="2"/>
    <x v="2"/>
    <x v="0"/>
    <s v="FT"/>
    <x v="4"/>
    <n v="48000"/>
    <s v="USD"/>
    <n v="48000"/>
    <s v="US"/>
    <n v="0"/>
    <x v="0"/>
    <s v="M"/>
  </r>
  <r>
    <n v="2023"/>
    <m/>
    <x v="0"/>
    <x v="0"/>
    <x v="0"/>
    <s v="FT"/>
    <x v="4"/>
    <n v="95000"/>
    <s v="USD"/>
    <n v="95000"/>
    <s v="US"/>
    <n v="0"/>
    <x v="0"/>
    <s v="M"/>
  </r>
  <r>
    <n v="2023"/>
    <m/>
    <x v="0"/>
    <x v="0"/>
    <x v="0"/>
    <s v="FT"/>
    <x v="4"/>
    <n v="85000"/>
    <s v="USD"/>
    <n v="85000"/>
    <s v="US"/>
    <n v="0"/>
    <x v="0"/>
    <s v="M"/>
  </r>
  <r>
    <n v="2023"/>
    <m/>
    <x v="0"/>
    <x v="0"/>
    <x v="0"/>
    <s v="FT"/>
    <x v="1"/>
    <n v="137500"/>
    <s v="USD"/>
    <n v="137500"/>
    <s v="US"/>
    <n v="100"/>
    <x v="0"/>
    <s v="M"/>
  </r>
  <r>
    <n v="2023"/>
    <m/>
    <x v="0"/>
    <x v="0"/>
    <x v="0"/>
    <s v="FT"/>
    <x v="1"/>
    <n v="81500"/>
    <s v="USD"/>
    <n v="81500"/>
    <s v="US"/>
    <n v="100"/>
    <x v="0"/>
    <s v="M"/>
  </r>
  <r>
    <n v="2023"/>
    <m/>
    <x v="0"/>
    <x v="0"/>
    <x v="0"/>
    <s v="FT"/>
    <x v="2"/>
    <n v="323300"/>
    <s v="USD"/>
    <n v="323300"/>
    <s v="US"/>
    <n v="0"/>
    <x v="0"/>
    <s v="M"/>
  </r>
  <r>
    <n v="2023"/>
    <m/>
    <x v="0"/>
    <x v="0"/>
    <x v="0"/>
    <s v="FT"/>
    <x v="2"/>
    <n v="184700"/>
    <s v="USD"/>
    <n v="184700"/>
    <s v="US"/>
    <n v="0"/>
    <x v="0"/>
    <s v="M"/>
  </r>
  <r>
    <n v="2021"/>
    <m/>
    <x v="1"/>
    <x v="1"/>
    <x v="0"/>
    <s v="FT"/>
    <x v="35"/>
    <n v="30000"/>
    <s v="USD"/>
    <n v="30000"/>
    <s v="GH"/>
    <n v="0"/>
    <x v="52"/>
    <s v="S"/>
  </r>
  <r>
    <n v="2023"/>
    <m/>
    <x v="0"/>
    <x v="0"/>
    <x v="0"/>
    <s v="FT"/>
    <x v="2"/>
    <n v="186000"/>
    <s v="USD"/>
    <n v="186000"/>
    <s v="US"/>
    <n v="100"/>
    <x v="0"/>
    <s v="M"/>
  </r>
  <r>
    <n v="2023"/>
    <m/>
    <x v="0"/>
    <x v="0"/>
    <x v="0"/>
    <s v="FT"/>
    <x v="2"/>
    <n v="153088"/>
    <s v="USD"/>
    <n v="153088"/>
    <s v="US"/>
    <n v="100"/>
    <x v="0"/>
    <s v="M"/>
  </r>
  <r>
    <n v="2023"/>
    <m/>
    <x v="1"/>
    <x v="1"/>
    <x v="0"/>
    <s v="FT"/>
    <x v="39"/>
    <n v="190000"/>
    <s v="USD"/>
    <n v="190000"/>
    <s v="US"/>
    <n v="100"/>
    <x v="0"/>
    <s v="M"/>
  </r>
  <r>
    <n v="2023"/>
    <m/>
    <x v="1"/>
    <x v="1"/>
    <x v="0"/>
    <s v="FT"/>
    <x v="39"/>
    <n v="160000"/>
    <s v="USD"/>
    <n v="160000"/>
    <s v="US"/>
    <n v="100"/>
    <x v="0"/>
    <s v="M"/>
  </r>
  <r>
    <n v="2023"/>
    <m/>
    <x v="0"/>
    <x v="0"/>
    <x v="0"/>
    <s v="FT"/>
    <x v="2"/>
    <n v="200000"/>
    <s v="USD"/>
    <n v="200000"/>
    <s v="US"/>
    <n v="100"/>
    <x v="0"/>
    <s v="M"/>
  </r>
  <r>
    <n v="2023"/>
    <m/>
    <x v="0"/>
    <x v="0"/>
    <x v="0"/>
    <s v="FT"/>
    <x v="2"/>
    <n v="150000"/>
    <s v="USD"/>
    <n v="150000"/>
    <s v="US"/>
    <n v="100"/>
    <x v="0"/>
    <s v="M"/>
  </r>
  <r>
    <n v="2023"/>
    <m/>
    <x v="1"/>
    <x v="1"/>
    <x v="0"/>
    <s v="FT"/>
    <x v="39"/>
    <n v="190000"/>
    <s v="USD"/>
    <n v="190000"/>
    <s v="US"/>
    <n v="0"/>
    <x v="0"/>
    <s v="M"/>
  </r>
  <r>
    <n v="2023"/>
    <m/>
    <x v="1"/>
    <x v="1"/>
    <x v="0"/>
    <s v="FT"/>
    <x v="39"/>
    <n v="183310"/>
    <s v="USD"/>
    <n v="183310"/>
    <s v="US"/>
    <n v="0"/>
    <x v="0"/>
    <s v="M"/>
  </r>
  <r>
    <n v="2023"/>
    <m/>
    <x v="0"/>
    <x v="0"/>
    <x v="0"/>
    <s v="FT"/>
    <x v="2"/>
    <n v="240000"/>
    <s v="USD"/>
    <n v="240000"/>
    <s v="US"/>
    <n v="100"/>
    <x v="0"/>
    <s v="M"/>
  </r>
  <r>
    <n v="2023"/>
    <m/>
    <x v="0"/>
    <x v="0"/>
    <x v="0"/>
    <s v="FT"/>
    <x v="2"/>
    <n v="180000"/>
    <s v="USD"/>
    <n v="180000"/>
    <s v="US"/>
    <n v="100"/>
    <x v="0"/>
    <s v="M"/>
  </r>
  <r>
    <n v="2023"/>
    <m/>
    <x v="0"/>
    <x v="0"/>
    <x v="0"/>
    <s v="FT"/>
    <x v="2"/>
    <n v="200000"/>
    <s v="USD"/>
    <n v="200000"/>
    <s v="US"/>
    <n v="100"/>
    <x v="0"/>
    <s v="M"/>
  </r>
  <r>
    <n v="2023"/>
    <m/>
    <x v="0"/>
    <x v="0"/>
    <x v="0"/>
    <s v="FT"/>
    <x v="2"/>
    <n v="150000"/>
    <s v="USD"/>
    <n v="150000"/>
    <s v="US"/>
    <n v="100"/>
    <x v="0"/>
    <s v="M"/>
  </r>
  <r>
    <n v="2023"/>
    <m/>
    <x v="0"/>
    <x v="0"/>
    <x v="0"/>
    <s v="FT"/>
    <x v="12"/>
    <n v="299500"/>
    <s v="USD"/>
    <n v="299500"/>
    <s v="US"/>
    <n v="0"/>
    <x v="0"/>
    <s v="M"/>
  </r>
  <r>
    <n v="2023"/>
    <m/>
    <x v="0"/>
    <x v="0"/>
    <x v="0"/>
    <s v="FT"/>
    <x v="12"/>
    <n v="245100"/>
    <s v="USD"/>
    <n v="245100"/>
    <s v="US"/>
    <n v="0"/>
    <x v="0"/>
    <s v="M"/>
  </r>
  <r>
    <n v="2023"/>
    <m/>
    <x v="0"/>
    <x v="0"/>
    <x v="0"/>
    <s v="FT"/>
    <x v="1"/>
    <n v="144000"/>
    <s v="USD"/>
    <n v="144000"/>
    <s v="US"/>
    <n v="100"/>
    <x v="0"/>
    <s v="M"/>
  </r>
  <r>
    <n v="2023"/>
    <m/>
    <x v="0"/>
    <x v="0"/>
    <x v="0"/>
    <s v="FT"/>
    <x v="1"/>
    <n v="66000"/>
    <s v="USD"/>
    <n v="66000"/>
    <s v="US"/>
    <n v="100"/>
    <x v="0"/>
    <s v="M"/>
  </r>
  <r>
    <n v="2023"/>
    <m/>
    <x v="1"/>
    <x v="1"/>
    <x v="0"/>
    <s v="FT"/>
    <x v="2"/>
    <n v="148500"/>
    <s v="USD"/>
    <n v="148500"/>
    <s v="US"/>
    <n v="0"/>
    <x v="0"/>
    <s v="M"/>
  </r>
  <r>
    <n v="2023"/>
    <m/>
    <x v="1"/>
    <x v="1"/>
    <x v="0"/>
    <s v="FT"/>
    <x v="2"/>
    <n v="126277"/>
    <s v="USD"/>
    <n v="126277"/>
    <s v="US"/>
    <n v="0"/>
    <x v="0"/>
    <s v="M"/>
  </r>
  <r>
    <n v="2023"/>
    <m/>
    <x v="0"/>
    <x v="0"/>
    <x v="0"/>
    <s v="FT"/>
    <x v="9"/>
    <n v="228000"/>
    <s v="USD"/>
    <n v="228000"/>
    <s v="US"/>
    <n v="0"/>
    <x v="0"/>
    <s v="M"/>
  </r>
  <r>
    <n v="2023"/>
    <m/>
    <x v="0"/>
    <x v="0"/>
    <x v="0"/>
    <s v="FT"/>
    <x v="9"/>
    <n v="120000"/>
    <s v="USD"/>
    <n v="120000"/>
    <s v="US"/>
    <n v="0"/>
    <x v="0"/>
    <s v="M"/>
  </r>
  <r>
    <n v="2023"/>
    <m/>
    <x v="0"/>
    <x v="0"/>
    <x v="0"/>
    <s v="FT"/>
    <x v="118"/>
    <n v="180000"/>
    <s v="USD"/>
    <n v="180000"/>
    <s v="US"/>
    <n v="0"/>
    <x v="0"/>
    <s v="M"/>
  </r>
  <r>
    <n v="2023"/>
    <m/>
    <x v="0"/>
    <x v="0"/>
    <x v="0"/>
    <s v="FT"/>
    <x v="118"/>
    <n v="90000"/>
    <s v="USD"/>
    <n v="90000"/>
    <s v="US"/>
    <n v="0"/>
    <x v="0"/>
    <s v="M"/>
  </r>
  <r>
    <n v="2023"/>
    <m/>
    <x v="0"/>
    <x v="0"/>
    <x v="0"/>
    <s v="FT"/>
    <x v="6"/>
    <n v="126500"/>
    <s v="USD"/>
    <n v="126500"/>
    <s v="US"/>
    <n v="0"/>
    <x v="0"/>
    <s v="M"/>
  </r>
  <r>
    <n v="2023"/>
    <m/>
    <x v="0"/>
    <x v="0"/>
    <x v="0"/>
    <s v="FT"/>
    <x v="6"/>
    <n v="78000"/>
    <s v="USD"/>
    <n v="78000"/>
    <s v="US"/>
    <n v="0"/>
    <x v="0"/>
    <s v="M"/>
  </r>
  <r>
    <n v="2023"/>
    <m/>
    <x v="0"/>
    <x v="0"/>
    <x v="0"/>
    <s v="FT"/>
    <x v="1"/>
    <n v="180000"/>
    <s v="USD"/>
    <n v="180000"/>
    <s v="US"/>
    <n v="0"/>
    <x v="0"/>
    <s v="M"/>
  </r>
  <r>
    <n v="2023"/>
    <m/>
    <x v="0"/>
    <x v="0"/>
    <x v="0"/>
    <s v="FT"/>
    <x v="1"/>
    <n v="160000"/>
    <s v="USD"/>
    <n v="160000"/>
    <s v="US"/>
    <n v="0"/>
    <x v="0"/>
    <s v="M"/>
  </r>
  <r>
    <n v="2023"/>
    <m/>
    <x v="0"/>
    <x v="0"/>
    <x v="0"/>
    <s v="FT"/>
    <x v="118"/>
    <n v="272000"/>
    <s v="USD"/>
    <n v="272000"/>
    <s v="US"/>
    <n v="0"/>
    <x v="0"/>
    <s v="M"/>
  </r>
  <r>
    <n v="2023"/>
    <m/>
    <x v="0"/>
    <x v="0"/>
    <x v="0"/>
    <s v="FT"/>
    <x v="118"/>
    <n v="170000"/>
    <s v="USD"/>
    <n v="170000"/>
    <s v="US"/>
    <n v="0"/>
    <x v="0"/>
    <s v="M"/>
  </r>
  <r>
    <n v="2023"/>
    <m/>
    <x v="1"/>
    <x v="1"/>
    <x v="0"/>
    <s v="FT"/>
    <x v="4"/>
    <n v="80000"/>
    <s v="USD"/>
    <n v="80000"/>
    <s v="US"/>
    <n v="0"/>
    <x v="0"/>
    <s v="M"/>
  </r>
  <r>
    <n v="2023"/>
    <m/>
    <x v="1"/>
    <x v="1"/>
    <x v="0"/>
    <s v="FT"/>
    <x v="4"/>
    <n v="60000"/>
    <s v="USD"/>
    <n v="60000"/>
    <s v="US"/>
    <n v="0"/>
    <x v="0"/>
    <s v="M"/>
  </r>
  <r>
    <n v="2023"/>
    <m/>
    <x v="0"/>
    <x v="0"/>
    <x v="0"/>
    <s v="FT"/>
    <x v="1"/>
    <n v="259000"/>
    <s v="USD"/>
    <n v="259000"/>
    <s v="US"/>
    <n v="100"/>
    <x v="0"/>
    <s v="M"/>
  </r>
  <r>
    <n v="2023"/>
    <m/>
    <x v="0"/>
    <x v="0"/>
    <x v="0"/>
    <s v="FT"/>
    <x v="1"/>
    <n v="146000"/>
    <s v="USD"/>
    <n v="146000"/>
    <s v="US"/>
    <n v="100"/>
    <x v="0"/>
    <s v="M"/>
  </r>
  <r>
    <n v="2023"/>
    <m/>
    <x v="0"/>
    <x v="0"/>
    <x v="0"/>
    <s v="FT"/>
    <x v="1"/>
    <n v="200000"/>
    <s v="USD"/>
    <n v="200000"/>
    <s v="US"/>
    <n v="0"/>
    <x v="0"/>
    <s v="M"/>
  </r>
  <r>
    <n v="2023"/>
    <m/>
    <x v="0"/>
    <x v="0"/>
    <x v="0"/>
    <s v="FT"/>
    <x v="1"/>
    <n v="160000"/>
    <s v="USD"/>
    <n v="160000"/>
    <s v="US"/>
    <n v="0"/>
    <x v="0"/>
    <s v="M"/>
  </r>
  <r>
    <n v="2023"/>
    <m/>
    <x v="3"/>
    <x v="3"/>
    <x v="0"/>
    <s v="FT"/>
    <x v="1"/>
    <n v="310000"/>
    <s v="USD"/>
    <n v="310000"/>
    <s v="US"/>
    <n v="100"/>
    <x v="0"/>
    <s v="M"/>
  </r>
  <r>
    <n v="2023"/>
    <m/>
    <x v="3"/>
    <x v="3"/>
    <x v="0"/>
    <s v="FT"/>
    <x v="1"/>
    <n v="239000"/>
    <s v="USD"/>
    <n v="239000"/>
    <s v="US"/>
    <n v="100"/>
    <x v="0"/>
    <s v="M"/>
  </r>
  <r>
    <n v="2023"/>
    <m/>
    <x v="0"/>
    <x v="0"/>
    <x v="0"/>
    <s v="FT"/>
    <x v="4"/>
    <n v="142000"/>
    <s v="USD"/>
    <n v="142000"/>
    <s v="US"/>
    <n v="100"/>
    <x v="0"/>
    <s v="M"/>
  </r>
  <r>
    <n v="2023"/>
    <m/>
    <x v="0"/>
    <x v="0"/>
    <x v="0"/>
    <s v="FT"/>
    <x v="4"/>
    <n v="95000"/>
    <s v="USD"/>
    <n v="95000"/>
    <s v="US"/>
    <n v="100"/>
    <x v="0"/>
    <s v="M"/>
  </r>
  <r>
    <n v="2023"/>
    <m/>
    <x v="0"/>
    <x v="0"/>
    <x v="0"/>
    <s v="FT"/>
    <x v="6"/>
    <n v="155000"/>
    <s v="USD"/>
    <n v="155000"/>
    <s v="US"/>
    <n v="0"/>
    <x v="0"/>
    <s v="M"/>
  </r>
  <r>
    <n v="2023"/>
    <m/>
    <x v="0"/>
    <x v="0"/>
    <x v="0"/>
    <s v="FT"/>
    <x v="6"/>
    <n v="139500"/>
    <s v="USD"/>
    <n v="139500"/>
    <s v="US"/>
    <n v="0"/>
    <x v="0"/>
    <s v="M"/>
  </r>
  <r>
    <n v="2023"/>
    <m/>
    <x v="1"/>
    <x v="1"/>
    <x v="0"/>
    <s v="FT"/>
    <x v="1"/>
    <n v="140000"/>
    <s v="USD"/>
    <n v="140000"/>
    <s v="US"/>
    <n v="100"/>
    <x v="0"/>
    <s v="M"/>
  </r>
  <r>
    <n v="2023"/>
    <m/>
    <x v="1"/>
    <x v="1"/>
    <x v="0"/>
    <s v="FT"/>
    <x v="1"/>
    <n v="120000"/>
    <s v="USD"/>
    <n v="120000"/>
    <s v="US"/>
    <n v="100"/>
    <x v="0"/>
    <s v="M"/>
  </r>
  <r>
    <n v="2023"/>
    <m/>
    <x v="0"/>
    <x v="0"/>
    <x v="0"/>
    <s v="FT"/>
    <x v="1"/>
    <n v="259000"/>
    <s v="USD"/>
    <n v="259000"/>
    <s v="US"/>
    <n v="100"/>
    <x v="0"/>
    <s v="M"/>
  </r>
  <r>
    <n v="2023"/>
    <m/>
    <x v="0"/>
    <x v="0"/>
    <x v="0"/>
    <s v="FT"/>
    <x v="1"/>
    <n v="146000"/>
    <s v="USD"/>
    <n v="146000"/>
    <s v="US"/>
    <n v="100"/>
    <x v="0"/>
    <s v="M"/>
  </r>
  <r>
    <n v="2023"/>
    <m/>
    <x v="1"/>
    <x v="1"/>
    <x v="0"/>
    <s v="FT"/>
    <x v="4"/>
    <n v="90000"/>
    <s v="GBP"/>
    <n v="110736"/>
    <s v="HR"/>
    <n v="0"/>
    <x v="62"/>
    <s v="M"/>
  </r>
  <r>
    <n v="2023"/>
    <m/>
    <x v="1"/>
    <x v="1"/>
    <x v="0"/>
    <s v="FT"/>
    <x v="4"/>
    <n v="60000"/>
    <s v="GBP"/>
    <n v="73824"/>
    <s v="HR"/>
    <n v="0"/>
    <x v="62"/>
    <s v="M"/>
  </r>
  <r>
    <n v="2023"/>
    <m/>
    <x v="2"/>
    <x v="2"/>
    <x v="2"/>
    <s v="PT"/>
    <x v="4"/>
    <n v="78000"/>
    <s v="PLN"/>
    <n v="18160"/>
    <s v="PL"/>
    <n v="100"/>
    <x v="14"/>
    <s v="L"/>
  </r>
  <r>
    <n v="2023"/>
    <m/>
    <x v="2"/>
    <x v="2"/>
    <x v="0"/>
    <s v="FT"/>
    <x v="6"/>
    <n v="101400"/>
    <s v="BRL"/>
    <n v="19910"/>
    <s v="BR"/>
    <n v="100"/>
    <x v="19"/>
    <s v="L"/>
  </r>
  <r>
    <n v="2023"/>
    <m/>
    <x v="0"/>
    <x v="0"/>
    <x v="0"/>
    <s v="FT"/>
    <x v="104"/>
    <n v="247500"/>
    <s v="USD"/>
    <n v="247500"/>
    <s v="US"/>
    <n v="0"/>
    <x v="0"/>
    <s v="M"/>
  </r>
  <r>
    <n v="2023"/>
    <m/>
    <x v="0"/>
    <x v="0"/>
    <x v="0"/>
    <s v="FT"/>
    <x v="104"/>
    <n v="172200"/>
    <s v="USD"/>
    <n v="172200"/>
    <s v="US"/>
    <n v="0"/>
    <x v="0"/>
    <s v="M"/>
  </r>
  <r>
    <n v="2023"/>
    <m/>
    <x v="0"/>
    <x v="0"/>
    <x v="0"/>
    <s v="FT"/>
    <x v="6"/>
    <n v="225000"/>
    <s v="USD"/>
    <n v="225000"/>
    <s v="US"/>
    <n v="0"/>
    <x v="0"/>
    <s v="M"/>
  </r>
  <r>
    <n v="2023"/>
    <m/>
    <x v="0"/>
    <x v="0"/>
    <x v="0"/>
    <s v="FT"/>
    <x v="6"/>
    <n v="156400"/>
    <s v="USD"/>
    <n v="156400"/>
    <s v="US"/>
    <n v="0"/>
    <x v="0"/>
    <s v="M"/>
  </r>
  <r>
    <n v="2023"/>
    <m/>
    <x v="0"/>
    <x v="0"/>
    <x v="0"/>
    <s v="FT"/>
    <x v="1"/>
    <n v="139500"/>
    <s v="USD"/>
    <n v="139500"/>
    <s v="US"/>
    <n v="0"/>
    <x v="0"/>
    <s v="M"/>
  </r>
  <r>
    <n v="2023"/>
    <m/>
    <x v="0"/>
    <x v="0"/>
    <x v="0"/>
    <s v="FT"/>
    <x v="1"/>
    <n v="109400"/>
    <s v="USD"/>
    <n v="109400"/>
    <s v="US"/>
    <n v="0"/>
    <x v="0"/>
    <s v="M"/>
  </r>
  <r>
    <n v="2023"/>
    <m/>
    <x v="1"/>
    <x v="1"/>
    <x v="0"/>
    <s v="FT"/>
    <x v="1"/>
    <n v="125000"/>
    <s v="USD"/>
    <n v="125000"/>
    <s v="US"/>
    <n v="0"/>
    <x v="0"/>
    <s v="M"/>
  </r>
  <r>
    <n v="2023"/>
    <m/>
    <x v="1"/>
    <x v="1"/>
    <x v="0"/>
    <s v="FT"/>
    <x v="1"/>
    <n v="90000"/>
    <s v="USD"/>
    <n v="90000"/>
    <s v="US"/>
    <n v="0"/>
    <x v="0"/>
    <s v="M"/>
  </r>
  <r>
    <n v="2023"/>
    <m/>
    <x v="0"/>
    <x v="0"/>
    <x v="0"/>
    <s v="FT"/>
    <x v="66"/>
    <n v="100000"/>
    <s v="EUR"/>
    <n v="107968"/>
    <s v="FR"/>
    <n v="100"/>
    <x v="7"/>
    <s v="M"/>
  </r>
  <r>
    <n v="2023"/>
    <m/>
    <x v="0"/>
    <x v="0"/>
    <x v="0"/>
    <s v="FT"/>
    <x v="66"/>
    <n v="70000"/>
    <s v="EUR"/>
    <n v="75577"/>
    <s v="FR"/>
    <n v="100"/>
    <x v="7"/>
    <s v="M"/>
  </r>
  <r>
    <n v="2023"/>
    <m/>
    <x v="0"/>
    <x v="0"/>
    <x v="0"/>
    <s v="FT"/>
    <x v="6"/>
    <n v="185900"/>
    <s v="USD"/>
    <n v="185900"/>
    <s v="US"/>
    <n v="0"/>
    <x v="0"/>
    <s v="M"/>
  </r>
  <r>
    <n v="2023"/>
    <m/>
    <x v="0"/>
    <x v="0"/>
    <x v="0"/>
    <s v="FT"/>
    <x v="6"/>
    <n v="129300"/>
    <s v="USD"/>
    <n v="129300"/>
    <s v="US"/>
    <n v="0"/>
    <x v="0"/>
    <s v="M"/>
  </r>
  <r>
    <n v="2023"/>
    <m/>
    <x v="0"/>
    <x v="0"/>
    <x v="0"/>
    <s v="FT"/>
    <x v="2"/>
    <n v="139500"/>
    <s v="USD"/>
    <n v="139500"/>
    <s v="US"/>
    <n v="0"/>
    <x v="0"/>
    <s v="M"/>
  </r>
  <r>
    <n v="2023"/>
    <m/>
    <x v="0"/>
    <x v="0"/>
    <x v="0"/>
    <s v="FT"/>
    <x v="2"/>
    <n v="109400"/>
    <s v="USD"/>
    <n v="109400"/>
    <s v="US"/>
    <n v="0"/>
    <x v="0"/>
    <s v="M"/>
  </r>
  <r>
    <n v="2023"/>
    <m/>
    <x v="0"/>
    <x v="0"/>
    <x v="0"/>
    <s v="FT"/>
    <x v="4"/>
    <n v="120000"/>
    <s v="USD"/>
    <n v="120000"/>
    <s v="US"/>
    <n v="100"/>
    <x v="0"/>
    <s v="M"/>
  </r>
  <r>
    <n v="2023"/>
    <m/>
    <x v="0"/>
    <x v="0"/>
    <x v="0"/>
    <s v="FT"/>
    <x v="4"/>
    <n v="75000"/>
    <s v="USD"/>
    <n v="75000"/>
    <s v="US"/>
    <n v="100"/>
    <x v="0"/>
    <s v="M"/>
  </r>
  <r>
    <n v="2023"/>
    <m/>
    <x v="0"/>
    <x v="0"/>
    <x v="0"/>
    <s v="FT"/>
    <x v="4"/>
    <n v="169000"/>
    <s v="USD"/>
    <n v="169000"/>
    <s v="US"/>
    <n v="0"/>
    <x v="0"/>
    <s v="M"/>
  </r>
  <r>
    <n v="2023"/>
    <m/>
    <x v="0"/>
    <x v="0"/>
    <x v="0"/>
    <s v="FT"/>
    <x v="4"/>
    <n v="110600"/>
    <s v="USD"/>
    <n v="110600"/>
    <s v="US"/>
    <n v="0"/>
    <x v="0"/>
    <s v="M"/>
  </r>
  <r>
    <n v="2023"/>
    <m/>
    <x v="0"/>
    <x v="0"/>
    <x v="0"/>
    <s v="FT"/>
    <x v="2"/>
    <n v="288000"/>
    <s v="USD"/>
    <n v="288000"/>
    <s v="US"/>
    <n v="100"/>
    <x v="0"/>
    <s v="M"/>
  </r>
  <r>
    <n v="2023"/>
    <m/>
    <x v="0"/>
    <x v="0"/>
    <x v="0"/>
    <s v="FT"/>
    <x v="2"/>
    <n v="140000"/>
    <s v="USD"/>
    <n v="140000"/>
    <s v="US"/>
    <n v="100"/>
    <x v="0"/>
    <s v="M"/>
  </r>
  <r>
    <n v="2023"/>
    <m/>
    <x v="0"/>
    <x v="0"/>
    <x v="0"/>
    <s v="FT"/>
    <x v="2"/>
    <n v="288000"/>
    <s v="USD"/>
    <n v="288000"/>
    <s v="US"/>
    <n v="100"/>
    <x v="0"/>
    <s v="M"/>
  </r>
  <r>
    <n v="2023"/>
    <m/>
    <x v="0"/>
    <x v="0"/>
    <x v="0"/>
    <s v="FT"/>
    <x v="2"/>
    <n v="140000"/>
    <s v="USD"/>
    <n v="140000"/>
    <s v="US"/>
    <n v="100"/>
    <x v="0"/>
    <s v="M"/>
  </r>
  <r>
    <n v="2023"/>
    <m/>
    <x v="1"/>
    <x v="1"/>
    <x v="0"/>
    <s v="FT"/>
    <x v="1"/>
    <n v="120000"/>
    <s v="USD"/>
    <n v="120000"/>
    <s v="US"/>
    <n v="0"/>
    <x v="0"/>
    <s v="M"/>
  </r>
  <r>
    <n v="2023"/>
    <m/>
    <x v="1"/>
    <x v="1"/>
    <x v="0"/>
    <s v="FT"/>
    <x v="1"/>
    <n v="90000"/>
    <s v="USD"/>
    <n v="90000"/>
    <s v="US"/>
    <n v="0"/>
    <x v="0"/>
    <s v="M"/>
  </r>
  <r>
    <n v="2023"/>
    <m/>
    <x v="1"/>
    <x v="1"/>
    <x v="0"/>
    <s v="FT"/>
    <x v="104"/>
    <n v="60000"/>
    <s v="GBP"/>
    <n v="73824"/>
    <s v="GB"/>
    <n v="0"/>
    <x v="2"/>
    <s v="M"/>
  </r>
  <r>
    <n v="2023"/>
    <m/>
    <x v="1"/>
    <x v="1"/>
    <x v="0"/>
    <s v="FT"/>
    <x v="104"/>
    <n v="50000"/>
    <s v="GBP"/>
    <n v="61520"/>
    <s v="GB"/>
    <n v="0"/>
    <x v="2"/>
    <s v="M"/>
  </r>
  <r>
    <n v="2023"/>
    <m/>
    <x v="0"/>
    <x v="0"/>
    <x v="0"/>
    <s v="FT"/>
    <x v="6"/>
    <n v="215050"/>
    <s v="USD"/>
    <n v="215050"/>
    <s v="US"/>
    <n v="100"/>
    <x v="0"/>
    <s v="M"/>
  </r>
  <r>
    <n v="2023"/>
    <m/>
    <x v="0"/>
    <x v="0"/>
    <x v="0"/>
    <s v="FT"/>
    <x v="6"/>
    <n v="156400"/>
    <s v="USD"/>
    <n v="156400"/>
    <s v="US"/>
    <n v="100"/>
    <x v="0"/>
    <s v="M"/>
  </r>
  <r>
    <n v="2023"/>
    <m/>
    <x v="0"/>
    <x v="0"/>
    <x v="0"/>
    <s v="FT"/>
    <x v="9"/>
    <n v="198000"/>
    <s v="USD"/>
    <n v="198000"/>
    <s v="US"/>
    <n v="100"/>
    <x v="0"/>
    <s v="M"/>
  </r>
  <r>
    <n v="2023"/>
    <m/>
    <x v="0"/>
    <x v="0"/>
    <x v="0"/>
    <s v="FT"/>
    <x v="9"/>
    <n v="114000"/>
    <s v="USD"/>
    <n v="114000"/>
    <s v="US"/>
    <n v="100"/>
    <x v="0"/>
    <s v="M"/>
  </r>
  <r>
    <n v="2023"/>
    <m/>
    <x v="2"/>
    <x v="2"/>
    <x v="0"/>
    <s v="FT"/>
    <x v="4"/>
    <n v="75000"/>
    <s v="USD"/>
    <n v="75000"/>
    <s v="US"/>
    <n v="100"/>
    <x v="0"/>
    <s v="M"/>
  </r>
  <r>
    <n v="2023"/>
    <m/>
    <x v="2"/>
    <x v="2"/>
    <x v="0"/>
    <s v="FT"/>
    <x v="4"/>
    <n v="60000"/>
    <s v="USD"/>
    <n v="60000"/>
    <s v="US"/>
    <n v="100"/>
    <x v="0"/>
    <s v="M"/>
  </r>
  <r>
    <n v="2023"/>
    <m/>
    <x v="0"/>
    <x v="0"/>
    <x v="0"/>
    <s v="FT"/>
    <x v="2"/>
    <n v="204500"/>
    <s v="USD"/>
    <n v="204500"/>
    <s v="US"/>
    <n v="0"/>
    <x v="0"/>
    <s v="M"/>
  </r>
  <r>
    <n v="2023"/>
    <m/>
    <x v="0"/>
    <x v="0"/>
    <x v="0"/>
    <s v="FT"/>
    <x v="2"/>
    <n v="142200"/>
    <s v="USD"/>
    <n v="142200"/>
    <s v="US"/>
    <n v="0"/>
    <x v="0"/>
    <s v="M"/>
  </r>
  <r>
    <n v="2023"/>
    <m/>
    <x v="0"/>
    <x v="0"/>
    <x v="0"/>
    <s v="FT"/>
    <x v="6"/>
    <n v="209300"/>
    <s v="USD"/>
    <n v="209300"/>
    <s v="US"/>
    <n v="100"/>
    <x v="0"/>
    <s v="M"/>
  </r>
  <r>
    <n v="2023"/>
    <m/>
    <x v="0"/>
    <x v="0"/>
    <x v="0"/>
    <s v="FT"/>
    <x v="6"/>
    <n v="182200"/>
    <s v="USD"/>
    <n v="182200"/>
    <s v="US"/>
    <n v="100"/>
    <x v="0"/>
    <s v="M"/>
  </r>
  <r>
    <n v="2023"/>
    <m/>
    <x v="0"/>
    <x v="0"/>
    <x v="0"/>
    <s v="FT"/>
    <x v="8"/>
    <n v="140000"/>
    <s v="USD"/>
    <n v="140000"/>
    <s v="US"/>
    <n v="0"/>
    <x v="0"/>
    <s v="M"/>
  </r>
  <r>
    <n v="2023"/>
    <m/>
    <x v="0"/>
    <x v="0"/>
    <x v="0"/>
    <s v="FT"/>
    <x v="8"/>
    <n v="120000"/>
    <s v="USD"/>
    <n v="120000"/>
    <s v="US"/>
    <n v="0"/>
    <x v="0"/>
    <s v="M"/>
  </r>
  <r>
    <n v="2022"/>
    <m/>
    <x v="2"/>
    <x v="2"/>
    <x v="0"/>
    <s v="FT"/>
    <x v="6"/>
    <n v="85000"/>
    <s v="USD"/>
    <n v="85000"/>
    <s v="US"/>
    <n v="0"/>
    <x v="0"/>
    <s v="M"/>
  </r>
  <r>
    <n v="2023"/>
    <m/>
    <x v="1"/>
    <x v="1"/>
    <x v="0"/>
    <s v="FT"/>
    <x v="2"/>
    <n v="40000"/>
    <s v="GBP"/>
    <n v="49216"/>
    <s v="GB"/>
    <n v="100"/>
    <x v="2"/>
    <s v="M"/>
  </r>
  <r>
    <n v="2023"/>
    <m/>
    <x v="2"/>
    <x v="2"/>
    <x v="0"/>
    <s v="FT"/>
    <x v="34"/>
    <n v="120000"/>
    <s v="USD"/>
    <n v="120000"/>
    <s v="GB"/>
    <n v="100"/>
    <x v="2"/>
    <s v="M"/>
  </r>
  <r>
    <n v="2023"/>
    <m/>
    <x v="2"/>
    <x v="2"/>
    <x v="0"/>
    <s v="FT"/>
    <x v="34"/>
    <n v="60000"/>
    <s v="USD"/>
    <n v="60000"/>
    <s v="GB"/>
    <n v="100"/>
    <x v="2"/>
    <s v="M"/>
  </r>
  <r>
    <n v="2023"/>
    <m/>
    <x v="0"/>
    <x v="0"/>
    <x v="0"/>
    <s v="FT"/>
    <x v="2"/>
    <n v="147100"/>
    <s v="USD"/>
    <n v="147100"/>
    <s v="US"/>
    <n v="0"/>
    <x v="0"/>
    <s v="M"/>
  </r>
  <r>
    <n v="2023"/>
    <m/>
    <x v="0"/>
    <x v="0"/>
    <x v="0"/>
    <s v="FT"/>
    <x v="2"/>
    <n v="90700"/>
    <s v="USD"/>
    <n v="90700"/>
    <s v="US"/>
    <n v="0"/>
    <x v="0"/>
    <s v="M"/>
  </r>
  <r>
    <n v="2023"/>
    <m/>
    <x v="0"/>
    <x v="0"/>
    <x v="0"/>
    <s v="FT"/>
    <x v="1"/>
    <n v="230000"/>
    <s v="USD"/>
    <n v="230000"/>
    <s v="US"/>
    <n v="0"/>
    <x v="0"/>
    <s v="M"/>
  </r>
  <r>
    <n v="2023"/>
    <m/>
    <x v="0"/>
    <x v="0"/>
    <x v="0"/>
    <s v="FT"/>
    <x v="1"/>
    <n v="170000"/>
    <s v="USD"/>
    <n v="170000"/>
    <s v="US"/>
    <n v="0"/>
    <x v="0"/>
    <s v="M"/>
  </r>
  <r>
    <n v="2023"/>
    <m/>
    <x v="0"/>
    <x v="0"/>
    <x v="0"/>
    <s v="FT"/>
    <x v="4"/>
    <n v="227000"/>
    <s v="USD"/>
    <n v="227000"/>
    <s v="US"/>
    <n v="0"/>
    <x v="0"/>
    <s v="M"/>
  </r>
  <r>
    <n v="2023"/>
    <m/>
    <x v="0"/>
    <x v="0"/>
    <x v="0"/>
    <s v="FT"/>
    <x v="4"/>
    <n v="108000"/>
    <s v="USD"/>
    <n v="108000"/>
    <s v="US"/>
    <n v="0"/>
    <x v="0"/>
    <s v="M"/>
  </r>
  <r>
    <n v="2023"/>
    <m/>
    <x v="0"/>
    <x v="0"/>
    <x v="0"/>
    <s v="FT"/>
    <x v="1"/>
    <n v="180000"/>
    <s v="USD"/>
    <n v="180000"/>
    <s v="US"/>
    <n v="100"/>
    <x v="0"/>
    <s v="M"/>
  </r>
  <r>
    <n v="2023"/>
    <m/>
    <x v="0"/>
    <x v="0"/>
    <x v="0"/>
    <s v="FT"/>
    <x v="1"/>
    <n v="160000"/>
    <s v="USD"/>
    <n v="160000"/>
    <s v="US"/>
    <n v="100"/>
    <x v="0"/>
    <s v="M"/>
  </r>
  <r>
    <n v="2023"/>
    <m/>
    <x v="0"/>
    <x v="0"/>
    <x v="0"/>
    <s v="FT"/>
    <x v="9"/>
    <n v="180000"/>
    <s v="USD"/>
    <n v="180000"/>
    <s v="US"/>
    <n v="100"/>
    <x v="0"/>
    <s v="M"/>
  </r>
  <r>
    <n v="2023"/>
    <m/>
    <x v="0"/>
    <x v="0"/>
    <x v="0"/>
    <s v="FT"/>
    <x v="9"/>
    <n v="160000"/>
    <s v="USD"/>
    <n v="160000"/>
    <s v="US"/>
    <n v="100"/>
    <x v="0"/>
    <s v="M"/>
  </r>
  <r>
    <n v="2023"/>
    <m/>
    <x v="0"/>
    <x v="0"/>
    <x v="0"/>
    <s v="FT"/>
    <x v="1"/>
    <n v="180000"/>
    <s v="USD"/>
    <n v="180000"/>
    <s v="US"/>
    <n v="0"/>
    <x v="0"/>
    <s v="M"/>
  </r>
  <r>
    <n v="2023"/>
    <m/>
    <x v="0"/>
    <x v="0"/>
    <x v="0"/>
    <s v="FT"/>
    <x v="1"/>
    <n v="130000"/>
    <s v="USD"/>
    <n v="130000"/>
    <s v="US"/>
    <n v="0"/>
    <x v="0"/>
    <s v="M"/>
  </r>
  <r>
    <n v="2023"/>
    <m/>
    <x v="0"/>
    <x v="0"/>
    <x v="0"/>
    <s v="FT"/>
    <x v="4"/>
    <n v="52000"/>
    <s v="EUR"/>
    <n v="56143"/>
    <s v="ES"/>
    <n v="100"/>
    <x v="11"/>
    <s v="M"/>
  </r>
  <r>
    <n v="2023"/>
    <m/>
    <x v="0"/>
    <x v="0"/>
    <x v="0"/>
    <s v="FT"/>
    <x v="4"/>
    <n v="48000"/>
    <s v="EUR"/>
    <n v="51824"/>
    <s v="ES"/>
    <n v="100"/>
    <x v="11"/>
    <s v="M"/>
  </r>
  <r>
    <n v="2023"/>
    <m/>
    <x v="2"/>
    <x v="2"/>
    <x v="0"/>
    <s v="FT"/>
    <x v="4"/>
    <n v="60000"/>
    <s v="USD"/>
    <n v="60000"/>
    <s v="US"/>
    <n v="100"/>
    <x v="0"/>
    <s v="L"/>
  </r>
  <r>
    <n v="2023"/>
    <m/>
    <x v="2"/>
    <x v="2"/>
    <x v="0"/>
    <s v="FT"/>
    <x v="4"/>
    <n v="50000"/>
    <s v="USD"/>
    <n v="50000"/>
    <s v="KW"/>
    <n v="50"/>
    <x v="0"/>
    <s v="L"/>
  </r>
  <r>
    <n v="2023"/>
    <m/>
    <x v="0"/>
    <x v="0"/>
    <x v="0"/>
    <s v="FT"/>
    <x v="1"/>
    <n v="226700"/>
    <s v="USD"/>
    <n v="226700"/>
    <s v="US"/>
    <n v="0"/>
    <x v="0"/>
    <s v="M"/>
  </r>
  <r>
    <n v="2023"/>
    <m/>
    <x v="0"/>
    <x v="0"/>
    <x v="0"/>
    <s v="FT"/>
    <x v="1"/>
    <n v="133300"/>
    <s v="USD"/>
    <n v="133300"/>
    <s v="US"/>
    <n v="0"/>
    <x v="0"/>
    <s v="M"/>
  </r>
  <r>
    <n v="2023"/>
    <m/>
    <x v="0"/>
    <x v="0"/>
    <x v="0"/>
    <s v="FT"/>
    <x v="1"/>
    <n v="252000"/>
    <s v="USD"/>
    <n v="252000"/>
    <s v="US"/>
    <n v="0"/>
    <x v="0"/>
    <s v="M"/>
  </r>
  <r>
    <n v="2023"/>
    <m/>
    <x v="0"/>
    <x v="0"/>
    <x v="0"/>
    <s v="FT"/>
    <x v="1"/>
    <n v="129000"/>
    <s v="USD"/>
    <n v="129000"/>
    <s v="US"/>
    <n v="0"/>
    <x v="0"/>
    <s v="M"/>
  </r>
  <r>
    <n v="2023"/>
    <m/>
    <x v="0"/>
    <x v="0"/>
    <x v="0"/>
    <s v="FT"/>
    <x v="144"/>
    <n v="124999"/>
    <s v="GBP"/>
    <n v="153799"/>
    <s v="GB"/>
    <n v="100"/>
    <x v="2"/>
    <s v="L"/>
  </r>
  <r>
    <n v="2023"/>
    <m/>
    <x v="0"/>
    <x v="0"/>
    <x v="0"/>
    <s v="FT"/>
    <x v="4"/>
    <n v="80000"/>
    <s v="USD"/>
    <n v="80000"/>
    <s v="US"/>
    <n v="0"/>
    <x v="0"/>
    <s v="M"/>
  </r>
  <r>
    <n v="2023"/>
    <m/>
    <x v="0"/>
    <x v="0"/>
    <x v="0"/>
    <s v="FT"/>
    <x v="4"/>
    <n v="52500"/>
    <s v="USD"/>
    <n v="52500"/>
    <s v="US"/>
    <n v="0"/>
    <x v="0"/>
    <s v="M"/>
  </r>
  <r>
    <n v="2023"/>
    <m/>
    <x v="0"/>
    <x v="0"/>
    <x v="0"/>
    <s v="FT"/>
    <x v="1"/>
    <n v="250000"/>
    <s v="USD"/>
    <n v="250000"/>
    <s v="US"/>
    <n v="100"/>
    <x v="0"/>
    <s v="M"/>
  </r>
  <r>
    <n v="2023"/>
    <m/>
    <x v="0"/>
    <x v="0"/>
    <x v="0"/>
    <s v="FT"/>
    <x v="1"/>
    <n v="162500"/>
    <s v="USD"/>
    <n v="162500"/>
    <s v="US"/>
    <n v="100"/>
    <x v="0"/>
    <s v="M"/>
  </r>
  <r>
    <n v="2023"/>
    <m/>
    <x v="2"/>
    <x v="2"/>
    <x v="0"/>
    <s v="FT"/>
    <x v="4"/>
    <n v="85000"/>
    <s v="USD"/>
    <n v="85000"/>
    <s v="US"/>
    <n v="100"/>
    <x v="0"/>
    <s v="M"/>
  </r>
  <r>
    <n v="2023"/>
    <m/>
    <x v="2"/>
    <x v="2"/>
    <x v="0"/>
    <s v="FT"/>
    <x v="4"/>
    <n v="75000"/>
    <s v="USD"/>
    <n v="75000"/>
    <s v="US"/>
    <n v="100"/>
    <x v="0"/>
    <s v="M"/>
  </r>
  <r>
    <n v="2023"/>
    <m/>
    <x v="0"/>
    <x v="0"/>
    <x v="0"/>
    <s v="FT"/>
    <x v="4"/>
    <n v="153600"/>
    <s v="USD"/>
    <n v="153600"/>
    <s v="US"/>
    <n v="0"/>
    <x v="0"/>
    <s v="M"/>
  </r>
  <r>
    <n v="2023"/>
    <m/>
    <x v="0"/>
    <x v="0"/>
    <x v="0"/>
    <s v="FT"/>
    <x v="4"/>
    <n v="106800"/>
    <s v="USD"/>
    <n v="106800"/>
    <s v="US"/>
    <n v="0"/>
    <x v="0"/>
    <s v="M"/>
  </r>
  <r>
    <n v="2023"/>
    <m/>
    <x v="1"/>
    <x v="1"/>
    <x v="0"/>
    <s v="FT"/>
    <x v="4"/>
    <n v="165000"/>
    <s v="USD"/>
    <n v="165000"/>
    <s v="US"/>
    <n v="0"/>
    <x v="0"/>
    <s v="M"/>
  </r>
  <r>
    <n v="2023"/>
    <m/>
    <x v="1"/>
    <x v="1"/>
    <x v="0"/>
    <s v="FT"/>
    <x v="4"/>
    <n v="124000"/>
    <s v="USD"/>
    <n v="124000"/>
    <s v="US"/>
    <n v="0"/>
    <x v="0"/>
    <s v="M"/>
  </r>
  <r>
    <n v="2023"/>
    <m/>
    <x v="0"/>
    <x v="0"/>
    <x v="0"/>
    <s v="FT"/>
    <x v="4"/>
    <n v="115934"/>
    <s v="USD"/>
    <n v="115934"/>
    <s v="US"/>
    <n v="100"/>
    <x v="0"/>
    <s v="M"/>
  </r>
  <r>
    <n v="2023"/>
    <m/>
    <x v="0"/>
    <x v="0"/>
    <x v="0"/>
    <s v="FT"/>
    <x v="4"/>
    <n v="81666"/>
    <s v="USD"/>
    <n v="81666"/>
    <s v="US"/>
    <n v="100"/>
    <x v="0"/>
    <s v="M"/>
  </r>
  <r>
    <n v="2023"/>
    <m/>
    <x v="0"/>
    <x v="0"/>
    <x v="0"/>
    <s v="FT"/>
    <x v="1"/>
    <n v="167580"/>
    <s v="USD"/>
    <n v="167580"/>
    <s v="US"/>
    <n v="0"/>
    <x v="0"/>
    <s v="M"/>
  </r>
  <r>
    <n v="2023"/>
    <m/>
    <x v="0"/>
    <x v="0"/>
    <x v="0"/>
    <s v="FT"/>
    <x v="1"/>
    <n v="87980"/>
    <s v="USD"/>
    <n v="87980"/>
    <s v="US"/>
    <n v="0"/>
    <x v="0"/>
    <s v="M"/>
  </r>
  <r>
    <n v="2023"/>
    <m/>
    <x v="0"/>
    <x v="0"/>
    <x v="0"/>
    <s v="FT"/>
    <x v="1"/>
    <n v="250000"/>
    <s v="USD"/>
    <n v="250000"/>
    <s v="US"/>
    <n v="100"/>
    <x v="0"/>
    <s v="M"/>
  </r>
  <r>
    <n v="2023"/>
    <m/>
    <x v="0"/>
    <x v="0"/>
    <x v="0"/>
    <s v="FT"/>
    <x v="1"/>
    <n v="63000"/>
    <s v="USD"/>
    <n v="63000"/>
    <s v="US"/>
    <n v="100"/>
    <x v="0"/>
    <s v="M"/>
  </r>
  <r>
    <n v="2023"/>
    <m/>
    <x v="0"/>
    <x v="0"/>
    <x v="0"/>
    <s v="FT"/>
    <x v="11"/>
    <n v="253750"/>
    <s v="USD"/>
    <n v="253750"/>
    <s v="ES"/>
    <n v="0"/>
    <x v="11"/>
    <s v="M"/>
  </r>
  <r>
    <n v="2023"/>
    <m/>
    <x v="0"/>
    <x v="0"/>
    <x v="0"/>
    <s v="FT"/>
    <x v="11"/>
    <n v="169200"/>
    <s v="USD"/>
    <n v="169200"/>
    <s v="ES"/>
    <n v="0"/>
    <x v="11"/>
    <s v="M"/>
  </r>
  <r>
    <n v="2023"/>
    <m/>
    <x v="0"/>
    <x v="0"/>
    <x v="0"/>
    <s v="FT"/>
    <x v="11"/>
    <n v="253750"/>
    <s v="USD"/>
    <n v="253750"/>
    <s v="ES"/>
    <n v="0"/>
    <x v="11"/>
    <s v="M"/>
  </r>
  <r>
    <n v="2023"/>
    <m/>
    <x v="0"/>
    <x v="0"/>
    <x v="0"/>
    <s v="FT"/>
    <x v="11"/>
    <n v="169200"/>
    <s v="USD"/>
    <n v="169200"/>
    <s v="ES"/>
    <n v="0"/>
    <x v="11"/>
    <s v="M"/>
  </r>
  <r>
    <n v="2023"/>
    <m/>
    <x v="1"/>
    <x v="1"/>
    <x v="0"/>
    <s v="FT"/>
    <x v="6"/>
    <n v="170000"/>
    <s v="USD"/>
    <n v="170000"/>
    <s v="US"/>
    <n v="0"/>
    <x v="0"/>
    <s v="M"/>
  </r>
  <r>
    <n v="2023"/>
    <m/>
    <x v="1"/>
    <x v="1"/>
    <x v="0"/>
    <s v="FT"/>
    <x v="6"/>
    <n v="120000"/>
    <s v="USD"/>
    <n v="120000"/>
    <s v="US"/>
    <n v="0"/>
    <x v="0"/>
    <s v="M"/>
  </r>
  <r>
    <n v="2023"/>
    <m/>
    <x v="0"/>
    <x v="0"/>
    <x v="0"/>
    <s v="FT"/>
    <x v="1"/>
    <n v="124740"/>
    <s v="USD"/>
    <n v="124740"/>
    <s v="US"/>
    <n v="0"/>
    <x v="0"/>
    <s v="M"/>
  </r>
  <r>
    <n v="2023"/>
    <m/>
    <x v="0"/>
    <x v="0"/>
    <x v="0"/>
    <s v="FT"/>
    <x v="1"/>
    <n v="65488"/>
    <s v="USD"/>
    <n v="65488"/>
    <s v="US"/>
    <n v="0"/>
    <x v="0"/>
    <s v="M"/>
  </r>
  <r>
    <n v="2023"/>
    <m/>
    <x v="0"/>
    <x v="0"/>
    <x v="0"/>
    <s v="FT"/>
    <x v="1"/>
    <n v="213580"/>
    <s v="USD"/>
    <n v="213580"/>
    <s v="US"/>
    <n v="100"/>
    <x v="0"/>
    <s v="M"/>
  </r>
  <r>
    <n v="2023"/>
    <m/>
    <x v="0"/>
    <x v="0"/>
    <x v="0"/>
    <s v="FT"/>
    <x v="1"/>
    <n v="163625"/>
    <s v="USD"/>
    <n v="163625"/>
    <s v="US"/>
    <n v="100"/>
    <x v="0"/>
    <s v="M"/>
  </r>
  <r>
    <n v="2022"/>
    <m/>
    <x v="0"/>
    <x v="0"/>
    <x v="0"/>
    <s v="FT"/>
    <x v="118"/>
    <n v="375000"/>
    <s v="USD"/>
    <n v="375000"/>
    <s v="US"/>
    <n v="100"/>
    <x v="0"/>
    <s v="M"/>
  </r>
  <r>
    <n v="2023"/>
    <m/>
    <x v="0"/>
    <x v="0"/>
    <x v="0"/>
    <s v="FT"/>
    <x v="1"/>
    <n v="95000"/>
    <s v="EUR"/>
    <n v="102569"/>
    <s v="IE"/>
    <n v="100"/>
    <x v="34"/>
    <s v="M"/>
  </r>
  <r>
    <n v="2023"/>
    <m/>
    <x v="1"/>
    <x v="1"/>
    <x v="0"/>
    <s v="FT"/>
    <x v="137"/>
    <n v="1350000"/>
    <s v="INR"/>
    <n v="16417"/>
    <s v="IN"/>
    <n v="100"/>
    <x v="14"/>
    <s v="L"/>
  </r>
  <r>
    <n v="2023"/>
    <m/>
    <x v="0"/>
    <x v="0"/>
    <x v="0"/>
    <s v="FT"/>
    <x v="2"/>
    <n v="220000"/>
    <s v="USD"/>
    <n v="220000"/>
    <s v="US"/>
    <n v="0"/>
    <x v="0"/>
    <s v="M"/>
  </r>
  <r>
    <n v="2023"/>
    <m/>
    <x v="0"/>
    <x v="0"/>
    <x v="0"/>
    <s v="FT"/>
    <x v="2"/>
    <n v="170000"/>
    <s v="USD"/>
    <n v="170000"/>
    <s v="US"/>
    <n v="0"/>
    <x v="0"/>
    <s v="M"/>
  </r>
  <r>
    <n v="2023"/>
    <m/>
    <x v="3"/>
    <x v="3"/>
    <x v="0"/>
    <s v="FT"/>
    <x v="1"/>
    <n v="235000"/>
    <s v="USD"/>
    <n v="235000"/>
    <s v="US"/>
    <n v="0"/>
    <x v="0"/>
    <s v="M"/>
  </r>
  <r>
    <n v="2023"/>
    <m/>
    <x v="3"/>
    <x v="3"/>
    <x v="0"/>
    <s v="FT"/>
    <x v="1"/>
    <n v="210000"/>
    <s v="USD"/>
    <n v="210000"/>
    <s v="US"/>
    <n v="0"/>
    <x v="0"/>
    <s v="M"/>
  </r>
  <r>
    <n v="2023"/>
    <m/>
    <x v="0"/>
    <x v="0"/>
    <x v="0"/>
    <s v="FT"/>
    <x v="9"/>
    <n v="180000"/>
    <s v="USD"/>
    <n v="180000"/>
    <s v="US"/>
    <n v="100"/>
    <x v="0"/>
    <s v="M"/>
  </r>
  <r>
    <n v="2023"/>
    <m/>
    <x v="0"/>
    <x v="0"/>
    <x v="0"/>
    <s v="FT"/>
    <x v="9"/>
    <n v="115000"/>
    <s v="USD"/>
    <n v="115000"/>
    <s v="US"/>
    <n v="100"/>
    <x v="0"/>
    <s v="M"/>
  </r>
  <r>
    <n v="2023"/>
    <m/>
    <x v="0"/>
    <x v="0"/>
    <x v="0"/>
    <s v="FT"/>
    <x v="9"/>
    <n v="200000"/>
    <s v="USD"/>
    <n v="200000"/>
    <s v="US"/>
    <n v="100"/>
    <x v="0"/>
    <s v="M"/>
  </r>
  <r>
    <n v="2023"/>
    <m/>
    <x v="0"/>
    <x v="0"/>
    <x v="0"/>
    <s v="FT"/>
    <x v="9"/>
    <n v="115000"/>
    <s v="USD"/>
    <n v="115000"/>
    <s v="US"/>
    <n v="100"/>
    <x v="0"/>
    <s v="M"/>
  </r>
  <r>
    <n v="2023"/>
    <m/>
    <x v="0"/>
    <x v="0"/>
    <x v="0"/>
    <s v="FT"/>
    <x v="12"/>
    <n v="231250"/>
    <s v="USD"/>
    <n v="231250"/>
    <s v="US"/>
    <n v="100"/>
    <x v="0"/>
    <s v="M"/>
  </r>
  <r>
    <n v="2023"/>
    <m/>
    <x v="0"/>
    <x v="0"/>
    <x v="0"/>
    <s v="FT"/>
    <x v="12"/>
    <n v="138750"/>
    <s v="USD"/>
    <n v="138750"/>
    <s v="US"/>
    <n v="100"/>
    <x v="0"/>
    <s v="M"/>
  </r>
  <r>
    <n v="2023"/>
    <m/>
    <x v="0"/>
    <x v="0"/>
    <x v="0"/>
    <s v="FT"/>
    <x v="2"/>
    <n v="284310"/>
    <s v="USD"/>
    <n v="284310"/>
    <s v="US"/>
    <n v="0"/>
    <x v="0"/>
    <s v="M"/>
  </r>
  <r>
    <n v="2023"/>
    <m/>
    <x v="0"/>
    <x v="0"/>
    <x v="0"/>
    <s v="FT"/>
    <x v="2"/>
    <n v="153090"/>
    <s v="USD"/>
    <n v="153090"/>
    <s v="US"/>
    <n v="0"/>
    <x v="0"/>
    <s v="M"/>
  </r>
  <r>
    <n v="2023"/>
    <m/>
    <x v="0"/>
    <x v="0"/>
    <x v="0"/>
    <s v="FT"/>
    <x v="1"/>
    <n v="160000"/>
    <s v="USD"/>
    <n v="160000"/>
    <s v="US"/>
    <n v="100"/>
    <x v="0"/>
    <s v="M"/>
  </r>
  <r>
    <n v="2023"/>
    <m/>
    <x v="0"/>
    <x v="0"/>
    <x v="0"/>
    <s v="FT"/>
    <x v="1"/>
    <n v="75000"/>
    <s v="USD"/>
    <n v="75000"/>
    <s v="US"/>
    <n v="100"/>
    <x v="0"/>
    <s v="M"/>
  </r>
  <r>
    <n v="2023"/>
    <m/>
    <x v="1"/>
    <x v="1"/>
    <x v="0"/>
    <s v="FT"/>
    <x v="4"/>
    <n v="125000"/>
    <s v="USD"/>
    <n v="125000"/>
    <s v="US"/>
    <n v="0"/>
    <x v="0"/>
    <s v="M"/>
  </r>
  <r>
    <n v="2023"/>
    <m/>
    <x v="1"/>
    <x v="1"/>
    <x v="0"/>
    <s v="FT"/>
    <x v="4"/>
    <n v="105000"/>
    <s v="USD"/>
    <n v="105000"/>
    <s v="US"/>
    <n v="0"/>
    <x v="0"/>
    <s v="M"/>
  </r>
  <r>
    <n v="2023"/>
    <m/>
    <x v="1"/>
    <x v="1"/>
    <x v="0"/>
    <s v="FT"/>
    <x v="4"/>
    <n v="90000"/>
    <s v="GBP"/>
    <n v="110736"/>
    <s v="GB"/>
    <n v="0"/>
    <x v="2"/>
    <s v="M"/>
  </r>
  <r>
    <n v="2023"/>
    <m/>
    <x v="1"/>
    <x v="1"/>
    <x v="0"/>
    <s v="FT"/>
    <x v="4"/>
    <n v="70000"/>
    <s v="GBP"/>
    <n v="86128"/>
    <s v="GB"/>
    <n v="0"/>
    <x v="2"/>
    <s v="M"/>
  </r>
  <r>
    <n v="2023"/>
    <m/>
    <x v="2"/>
    <x v="2"/>
    <x v="0"/>
    <s v="FT"/>
    <x v="4"/>
    <n v="55000"/>
    <s v="USD"/>
    <n v="55000"/>
    <s v="US"/>
    <n v="0"/>
    <x v="0"/>
    <s v="M"/>
  </r>
  <r>
    <n v="2023"/>
    <m/>
    <x v="2"/>
    <x v="2"/>
    <x v="0"/>
    <s v="FT"/>
    <x v="4"/>
    <n v="48000"/>
    <s v="USD"/>
    <n v="48000"/>
    <s v="US"/>
    <n v="0"/>
    <x v="0"/>
    <s v="M"/>
  </r>
  <r>
    <n v="2023"/>
    <m/>
    <x v="2"/>
    <x v="2"/>
    <x v="0"/>
    <s v="FT"/>
    <x v="4"/>
    <n v="100000"/>
    <s v="USD"/>
    <n v="100000"/>
    <s v="US"/>
    <n v="50"/>
    <x v="0"/>
    <s v="M"/>
  </r>
  <r>
    <n v="2023"/>
    <m/>
    <x v="0"/>
    <x v="0"/>
    <x v="0"/>
    <s v="FT"/>
    <x v="104"/>
    <n v="225900"/>
    <s v="USD"/>
    <n v="225900"/>
    <s v="US"/>
    <n v="0"/>
    <x v="0"/>
    <s v="M"/>
  </r>
  <r>
    <n v="2023"/>
    <m/>
    <x v="0"/>
    <x v="0"/>
    <x v="0"/>
    <s v="FT"/>
    <x v="104"/>
    <n v="156400"/>
    <s v="USD"/>
    <n v="156400"/>
    <s v="US"/>
    <n v="0"/>
    <x v="0"/>
    <s v="M"/>
  </r>
  <r>
    <n v="2023"/>
    <m/>
    <x v="0"/>
    <x v="0"/>
    <x v="0"/>
    <s v="FT"/>
    <x v="1"/>
    <n v="250000"/>
    <s v="USD"/>
    <n v="250000"/>
    <s v="US"/>
    <n v="100"/>
    <x v="0"/>
    <s v="M"/>
  </r>
  <r>
    <n v="2023"/>
    <m/>
    <x v="0"/>
    <x v="0"/>
    <x v="0"/>
    <s v="FT"/>
    <x v="1"/>
    <n v="162500"/>
    <s v="USD"/>
    <n v="162500"/>
    <s v="US"/>
    <n v="100"/>
    <x v="0"/>
    <s v="M"/>
  </r>
  <r>
    <n v="2023"/>
    <m/>
    <x v="0"/>
    <x v="0"/>
    <x v="0"/>
    <s v="FT"/>
    <x v="2"/>
    <n v="318300"/>
    <s v="USD"/>
    <n v="318300"/>
    <s v="US"/>
    <n v="100"/>
    <x v="0"/>
    <s v="M"/>
  </r>
  <r>
    <n v="2023"/>
    <m/>
    <x v="0"/>
    <x v="0"/>
    <x v="0"/>
    <s v="FT"/>
    <x v="2"/>
    <n v="188800"/>
    <s v="USD"/>
    <n v="188800"/>
    <s v="US"/>
    <n v="100"/>
    <x v="0"/>
    <s v="M"/>
  </r>
  <r>
    <n v="2023"/>
    <m/>
    <x v="0"/>
    <x v="0"/>
    <x v="0"/>
    <s v="FT"/>
    <x v="4"/>
    <n v="385000"/>
    <s v="USD"/>
    <n v="385000"/>
    <s v="US"/>
    <n v="0"/>
    <x v="0"/>
    <s v="M"/>
  </r>
  <r>
    <n v="2023"/>
    <m/>
    <x v="0"/>
    <x v="0"/>
    <x v="0"/>
    <s v="FT"/>
    <x v="4"/>
    <n v="60000"/>
    <s v="USD"/>
    <n v="60000"/>
    <s v="US"/>
    <n v="0"/>
    <x v="0"/>
    <s v="M"/>
  </r>
  <r>
    <n v="2023"/>
    <m/>
    <x v="1"/>
    <x v="1"/>
    <x v="0"/>
    <s v="FT"/>
    <x v="4"/>
    <n v="110000"/>
    <s v="USD"/>
    <n v="110000"/>
    <s v="US"/>
    <n v="100"/>
    <x v="0"/>
    <s v="M"/>
  </r>
  <r>
    <n v="2023"/>
    <m/>
    <x v="1"/>
    <x v="1"/>
    <x v="0"/>
    <s v="FT"/>
    <x v="4"/>
    <n v="95000"/>
    <s v="USD"/>
    <n v="95000"/>
    <s v="US"/>
    <n v="100"/>
    <x v="0"/>
    <s v="M"/>
  </r>
  <r>
    <n v="2023"/>
    <m/>
    <x v="0"/>
    <x v="0"/>
    <x v="0"/>
    <s v="FT"/>
    <x v="6"/>
    <n v="145000"/>
    <s v="USD"/>
    <n v="145000"/>
    <s v="US"/>
    <n v="100"/>
    <x v="0"/>
    <s v="M"/>
  </r>
  <r>
    <n v="2023"/>
    <m/>
    <x v="0"/>
    <x v="0"/>
    <x v="0"/>
    <s v="FT"/>
    <x v="6"/>
    <n v="135000"/>
    <s v="USD"/>
    <n v="135000"/>
    <s v="US"/>
    <n v="100"/>
    <x v="0"/>
    <s v="M"/>
  </r>
  <r>
    <n v="2023"/>
    <m/>
    <x v="0"/>
    <x v="0"/>
    <x v="0"/>
    <s v="FT"/>
    <x v="4"/>
    <n v="180180"/>
    <s v="USD"/>
    <n v="180180"/>
    <s v="US"/>
    <n v="0"/>
    <x v="0"/>
    <s v="M"/>
  </r>
  <r>
    <n v="2023"/>
    <m/>
    <x v="0"/>
    <x v="0"/>
    <x v="0"/>
    <s v="FT"/>
    <x v="4"/>
    <n v="106020"/>
    <s v="USD"/>
    <n v="106020"/>
    <s v="US"/>
    <n v="0"/>
    <x v="0"/>
    <s v="M"/>
  </r>
  <r>
    <n v="2023"/>
    <m/>
    <x v="0"/>
    <x v="0"/>
    <x v="0"/>
    <s v="FT"/>
    <x v="4"/>
    <n v="93919"/>
    <s v="USD"/>
    <n v="93919"/>
    <s v="US"/>
    <n v="100"/>
    <x v="0"/>
    <s v="M"/>
  </r>
  <r>
    <n v="2023"/>
    <m/>
    <x v="0"/>
    <x v="0"/>
    <x v="0"/>
    <s v="FT"/>
    <x v="4"/>
    <n v="51962"/>
    <s v="USD"/>
    <n v="51962"/>
    <s v="US"/>
    <n v="100"/>
    <x v="0"/>
    <s v="M"/>
  </r>
  <r>
    <n v="2023"/>
    <m/>
    <x v="0"/>
    <x v="0"/>
    <x v="0"/>
    <s v="FT"/>
    <x v="1"/>
    <n v="241871"/>
    <s v="USD"/>
    <n v="241871"/>
    <s v="US"/>
    <n v="0"/>
    <x v="0"/>
    <s v="M"/>
  </r>
  <r>
    <n v="2023"/>
    <m/>
    <x v="0"/>
    <x v="0"/>
    <x v="0"/>
    <s v="FT"/>
    <x v="1"/>
    <n v="133832"/>
    <s v="USD"/>
    <n v="133832"/>
    <s v="US"/>
    <n v="0"/>
    <x v="0"/>
    <s v="M"/>
  </r>
  <r>
    <n v="2023"/>
    <m/>
    <x v="0"/>
    <x v="0"/>
    <x v="0"/>
    <s v="FT"/>
    <x v="6"/>
    <n v="170000"/>
    <s v="USD"/>
    <n v="170000"/>
    <s v="US"/>
    <n v="100"/>
    <x v="0"/>
    <s v="M"/>
  </r>
  <r>
    <n v="2023"/>
    <m/>
    <x v="0"/>
    <x v="0"/>
    <x v="0"/>
    <s v="FT"/>
    <x v="6"/>
    <n v="90000"/>
    <s v="USD"/>
    <n v="90000"/>
    <s v="US"/>
    <n v="100"/>
    <x v="0"/>
    <s v="M"/>
  </r>
  <r>
    <n v="2023"/>
    <m/>
    <x v="3"/>
    <x v="3"/>
    <x v="0"/>
    <s v="FT"/>
    <x v="1"/>
    <n v="210914"/>
    <s v="USD"/>
    <n v="210914"/>
    <s v="US"/>
    <n v="100"/>
    <x v="0"/>
    <s v="M"/>
  </r>
  <r>
    <n v="2023"/>
    <m/>
    <x v="3"/>
    <x v="3"/>
    <x v="0"/>
    <s v="FT"/>
    <x v="1"/>
    <n v="116704"/>
    <s v="USD"/>
    <n v="116704"/>
    <s v="US"/>
    <n v="100"/>
    <x v="0"/>
    <s v="M"/>
  </r>
  <r>
    <n v="2023"/>
    <m/>
    <x v="0"/>
    <x v="0"/>
    <x v="0"/>
    <s v="FT"/>
    <x v="4"/>
    <n v="192500"/>
    <s v="USD"/>
    <n v="192500"/>
    <s v="US"/>
    <n v="100"/>
    <x v="0"/>
    <s v="M"/>
  </r>
  <r>
    <n v="2023"/>
    <m/>
    <x v="0"/>
    <x v="0"/>
    <x v="0"/>
    <s v="FT"/>
    <x v="4"/>
    <n v="140000"/>
    <s v="USD"/>
    <n v="140000"/>
    <s v="US"/>
    <n v="100"/>
    <x v="0"/>
    <s v="M"/>
  </r>
  <r>
    <n v="2023"/>
    <m/>
    <x v="0"/>
    <x v="0"/>
    <x v="0"/>
    <s v="FT"/>
    <x v="6"/>
    <n v="149076"/>
    <s v="USD"/>
    <n v="149076"/>
    <s v="US"/>
    <n v="0"/>
    <x v="0"/>
    <s v="M"/>
  </r>
  <r>
    <n v="2023"/>
    <m/>
    <x v="0"/>
    <x v="0"/>
    <x v="0"/>
    <s v="FT"/>
    <x v="6"/>
    <n v="82365"/>
    <s v="USD"/>
    <n v="82365"/>
    <s v="US"/>
    <n v="0"/>
    <x v="0"/>
    <s v="M"/>
  </r>
  <r>
    <n v="2023"/>
    <m/>
    <x v="1"/>
    <x v="1"/>
    <x v="0"/>
    <s v="FT"/>
    <x v="2"/>
    <n v="36000"/>
    <s v="USD"/>
    <n v="36000"/>
    <s v="MX"/>
    <n v="100"/>
    <x v="29"/>
    <s v="S"/>
  </r>
  <r>
    <n v="2023"/>
    <m/>
    <x v="0"/>
    <x v="0"/>
    <x v="0"/>
    <s v="FT"/>
    <x v="6"/>
    <n v="175000"/>
    <s v="USD"/>
    <n v="175000"/>
    <s v="US"/>
    <n v="0"/>
    <x v="0"/>
    <s v="M"/>
  </r>
  <r>
    <n v="2023"/>
    <m/>
    <x v="0"/>
    <x v="0"/>
    <x v="0"/>
    <s v="FT"/>
    <x v="6"/>
    <n v="148750"/>
    <s v="USD"/>
    <n v="148750"/>
    <s v="US"/>
    <n v="0"/>
    <x v="0"/>
    <s v="M"/>
  </r>
  <r>
    <n v="2023"/>
    <m/>
    <x v="0"/>
    <x v="0"/>
    <x v="0"/>
    <s v="FT"/>
    <x v="11"/>
    <n v="370000"/>
    <s v="USD"/>
    <n v="370000"/>
    <s v="US"/>
    <n v="0"/>
    <x v="0"/>
    <s v="M"/>
  </r>
  <r>
    <n v="2023"/>
    <m/>
    <x v="0"/>
    <x v="0"/>
    <x v="0"/>
    <s v="FT"/>
    <x v="11"/>
    <n v="200000"/>
    <s v="USD"/>
    <n v="200000"/>
    <s v="US"/>
    <n v="0"/>
    <x v="0"/>
    <s v="M"/>
  </r>
  <r>
    <n v="2023"/>
    <m/>
    <x v="0"/>
    <x v="0"/>
    <x v="0"/>
    <s v="FT"/>
    <x v="6"/>
    <n v="235000"/>
    <s v="USD"/>
    <n v="235000"/>
    <s v="US"/>
    <n v="100"/>
    <x v="0"/>
    <s v="M"/>
  </r>
  <r>
    <n v="2023"/>
    <m/>
    <x v="0"/>
    <x v="0"/>
    <x v="0"/>
    <s v="FT"/>
    <x v="6"/>
    <n v="185000"/>
    <s v="USD"/>
    <n v="185000"/>
    <s v="US"/>
    <n v="100"/>
    <x v="0"/>
    <s v="M"/>
  </r>
  <r>
    <n v="2023"/>
    <m/>
    <x v="1"/>
    <x v="1"/>
    <x v="0"/>
    <s v="FT"/>
    <x v="2"/>
    <n v="100000"/>
    <s v="GBP"/>
    <n v="123040"/>
    <s v="GB"/>
    <n v="0"/>
    <x v="2"/>
    <s v="M"/>
  </r>
  <r>
    <n v="2023"/>
    <m/>
    <x v="1"/>
    <x v="1"/>
    <x v="0"/>
    <s v="FT"/>
    <x v="2"/>
    <n v="80000"/>
    <s v="GBP"/>
    <n v="98432"/>
    <s v="GB"/>
    <n v="0"/>
    <x v="2"/>
    <s v="M"/>
  </r>
  <r>
    <n v="2023"/>
    <m/>
    <x v="0"/>
    <x v="0"/>
    <x v="0"/>
    <s v="FT"/>
    <x v="6"/>
    <n v="216100"/>
    <s v="USD"/>
    <n v="216100"/>
    <s v="US"/>
    <n v="0"/>
    <x v="0"/>
    <s v="M"/>
  </r>
  <r>
    <n v="2023"/>
    <m/>
    <x v="0"/>
    <x v="0"/>
    <x v="0"/>
    <s v="FT"/>
    <x v="6"/>
    <n v="140800"/>
    <s v="USD"/>
    <n v="140800"/>
    <s v="US"/>
    <n v="0"/>
    <x v="0"/>
    <s v="M"/>
  </r>
  <r>
    <n v="2023"/>
    <m/>
    <x v="1"/>
    <x v="1"/>
    <x v="0"/>
    <s v="FT"/>
    <x v="2"/>
    <n v="120000"/>
    <s v="GBP"/>
    <n v="147648"/>
    <s v="GB"/>
    <n v="0"/>
    <x v="2"/>
    <s v="M"/>
  </r>
  <r>
    <n v="2023"/>
    <m/>
    <x v="1"/>
    <x v="1"/>
    <x v="0"/>
    <s v="FT"/>
    <x v="2"/>
    <n v="100000"/>
    <s v="GBP"/>
    <n v="123040"/>
    <s v="GB"/>
    <n v="0"/>
    <x v="2"/>
    <s v="M"/>
  </r>
  <r>
    <n v="2023"/>
    <m/>
    <x v="0"/>
    <x v="0"/>
    <x v="0"/>
    <s v="FT"/>
    <x v="145"/>
    <n v="50000"/>
    <s v="EUR"/>
    <n v="53984"/>
    <s v="NL"/>
    <n v="100"/>
    <x v="3"/>
    <s v="L"/>
  </r>
  <r>
    <n v="2023"/>
    <m/>
    <x v="2"/>
    <x v="2"/>
    <x v="0"/>
    <s v="FT"/>
    <x v="6"/>
    <n v="110000"/>
    <s v="USD"/>
    <n v="110000"/>
    <s v="US"/>
    <n v="50"/>
    <x v="0"/>
    <s v="S"/>
  </r>
  <r>
    <n v="2023"/>
    <m/>
    <x v="0"/>
    <x v="0"/>
    <x v="0"/>
    <s v="FT"/>
    <x v="1"/>
    <n v="128000"/>
    <s v="USD"/>
    <n v="128000"/>
    <s v="US"/>
    <n v="0"/>
    <x v="0"/>
    <s v="M"/>
  </r>
  <r>
    <n v="2023"/>
    <m/>
    <x v="0"/>
    <x v="0"/>
    <x v="0"/>
    <s v="FT"/>
    <x v="1"/>
    <n v="81500"/>
    <s v="USD"/>
    <n v="81500"/>
    <s v="US"/>
    <n v="0"/>
    <x v="0"/>
    <s v="M"/>
  </r>
  <r>
    <n v="2023"/>
    <m/>
    <x v="1"/>
    <x v="1"/>
    <x v="0"/>
    <s v="FT"/>
    <x v="1"/>
    <n v="55000"/>
    <s v="GBP"/>
    <n v="67672"/>
    <s v="GB"/>
    <n v="100"/>
    <x v="2"/>
    <s v="M"/>
  </r>
  <r>
    <n v="2023"/>
    <m/>
    <x v="1"/>
    <x v="1"/>
    <x v="0"/>
    <s v="FT"/>
    <x v="1"/>
    <n v="52000"/>
    <s v="GBP"/>
    <n v="63980"/>
    <s v="GB"/>
    <n v="100"/>
    <x v="2"/>
    <s v="M"/>
  </r>
  <r>
    <n v="2023"/>
    <m/>
    <x v="1"/>
    <x v="1"/>
    <x v="0"/>
    <s v="FT"/>
    <x v="4"/>
    <n v="50000"/>
    <s v="GBP"/>
    <n v="61520"/>
    <s v="GB"/>
    <n v="0"/>
    <x v="2"/>
    <s v="M"/>
  </r>
  <r>
    <n v="2023"/>
    <m/>
    <x v="1"/>
    <x v="1"/>
    <x v="0"/>
    <s v="FT"/>
    <x v="4"/>
    <n v="45000"/>
    <s v="GBP"/>
    <n v="55368"/>
    <s v="GB"/>
    <n v="0"/>
    <x v="2"/>
    <s v="M"/>
  </r>
  <r>
    <n v="2023"/>
    <m/>
    <x v="3"/>
    <x v="3"/>
    <x v="0"/>
    <s v="FT"/>
    <x v="1"/>
    <n v="284000"/>
    <s v="USD"/>
    <n v="284000"/>
    <s v="US"/>
    <n v="100"/>
    <x v="0"/>
    <s v="M"/>
  </r>
  <r>
    <n v="2023"/>
    <m/>
    <x v="3"/>
    <x v="3"/>
    <x v="0"/>
    <s v="FT"/>
    <x v="1"/>
    <n v="236000"/>
    <s v="USD"/>
    <n v="236000"/>
    <s v="US"/>
    <n v="100"/>
    <x v="0"/>
    <s v="M"/>
  </r>
  <r>
    <n v="2023"/>
    <m/>
    <x v="0"/>
    <x v="0"/>
    <x v="0"/>
    <s v="FT"/>
    <x v="11"/>
    <n v="248100"/>
    <s v="USD"/>
    <n v="248100"/>
    <s v="CA"/>
    <n v="0"/>
    <x v="3"/>
    <s v="M"/>
  </r>
  <r>
    <n v="2023"/>
    <m/>
    <x v="0"/>
    <x v="0"/>
    <x v="0"/>
    <s v="FT"/>
    <x v="11"/>
    <n v="145900"/>
    <s v="USD"/>
    <n v="145900"/>
    <s v="CA"/>
    <n v="0"/>
    <x v="3"/>
    <s v="M"/>
  </r>
  <r>
    <n v="2023"/>
    <m/>
    <x v="0"/>
    <x v="0"/>
    <x v="0"/>
    <s v="FT"/>
    <x v="34"/>
    <n v="155850"/>
    <s v="USD"/>
    <n v="155850"/>
    <s v="US"/>
    <n v="0"/>
    <x v="0"/>
    <s v="M"/>
  </r>
  <r>
    <n v="2023"/>
    <m/>
    <x v="0"/>
    <x v="0"/>
    <x v="0"/>
    <s v="FT"/>
    <x v="34"/>
    <n v="102544"/>
    <s v="USD"/>
    <n v="102544"/>
    <s v="US"/>
    <n v="0"/>
    <x v="0"/>
    <s v="M"/>
  </r>
  <r>
    <n v="2023"/>
    <m/>
    <x v="1"/>
    <x v="1"/>
    <x v="0"/>
    <s v="FT"/>
    <x v="6"/>
    <n v="151410"/>
    <s v="USD"/>
    <n v="151410"/>
    <s v="US"/>
    <n v="100"/>
    <x v="0"/>
    <s v="M"/>
  </r>
  <r>
    <n v="2023"/>
    <m/>
    <x v="1"/>
    <x v="1"/>
    <x v="0"/>
    <s v="FT"/>
    <x v="6"/>
    <n v="115360"/>
    <s v="USD"/>
    <n v="115360"/>
    <s v="US"/>
    <n v="100"/>
    <x v="0"/>
    <s v="M"/>
  </r>
  <r>
    <n v="2023"/>
    <m/>
    <x v="1"/>
    <x v="1"/>
    <x v="0"/>
    <s v="FT"/>
    <x v="1"/>
    <n v="62000"/>
    <s v="EUR"/>
    <n v="66940"/>
    <s v="ES"/>
    <n v="100"/>
    <x v="11"/>
    <s v="M"/>
  </r>
  <r>
    <n v="2023"/>
    <m/>
    <x v="1"/>
    <x v="1"/>
    <x v="0"/>
    <s v="FT"/>
    <x v="1"/>
    <n v="55000"/>
    <s v="EUR"/>
    <n v="59382"/>
    <s v="ES"/>
    <n v="100"/>
    <x v="11"/>
    <s v="M"/>
  </r>
  <r>
    <n v="2023"/>
    <m/>
    <x v="0"/>
    <x v="0"/>
    <x v="0"/>
    <s v="FT"/>
    <x v="105"/>
    <n v="170000"/>
    <s v="CAD"/>
    <n v="125948"/>
    <s v="CA"/>
    <n v="50"/>
    <x v="3"/>
    <s v="M"/>
  </r>
  <r>
    <n v="2023"/>
    <m/>
    <x v="0"/>
    <x v="0"/>
    <x v="0"/>
    <s v="FT"/>
    <x v="115"/>
    <n v="100000"/>
    <s v="USD"/>
    <n v="100000"/>
    <s v="NL"/>
    <n v="50"/>
    <x v="4"/>
    <s v="L"/>
  </r>
  <r>
    <n v="2023"/>
    <m/>
    <x v="0"/>
    <x v="0"/>
    <x v="0"/>
    <s v="FT"/>
    <x v="6"/>
    <n v="250000"/>
    <s v="USD"/>
    <n v="250000"/>
    <s v="US"/>
    <n v="0"/>
    <x v="0"/>
    <s v="M"/>
  </r>
  <r>
    <n v="2023"/>
    <m/>
    <x v="0"/>
    <x v="0"/>
    <x v="0"/>
    <s v="FT"/>
    <x v="6"/>
    <n v="162500"/>
    <s v="USD"/>
    <n v="162500"/>
    <s v="US"/>
    <n v="0"/>
    <x v="0"/>
    <s v="M"/>
  </r>
  <r>
    <n v="2023"/>
    <m/>
    <x v="0"/>
    <x v="0"/>
    <x v="0"/>
    <s v="FT"/>
    <x v="6"/>
    <n v="185000"/>
    <s v="USD"/>
    <n v="185000"/>
    <s v="GB"/>
    <n v="0"/>
    <x v="2"/>
    <s v="M"/>
  </r>
  <r>
    <n v="2023"/>
    <m/>
    <x v="0"/>
    <x v="0"/>
    <x v="0"/>
    <s v="FT"/>
    <x v="6"/>
    <n v="120250"/>
    <s v="USD"/>
    <n v="120250"/>
    <s v="GB"/>
    <n v="0"/>
    <x v="2"/>
    <s v="M"/>
  </r>
  <r>
    <n v="2023"/>
    <m/>
    <x v="2"/>
    <x v="2"/>
    <x v="0"/>
    <s v="FT"/>
    <x v="1"/>
    <n v="25000"/>
    <s v="EUR"/>
    <n v="26992"/>
    <s v="DE"/>
    <n v="100"/>
    <x v="15"/>
    <s v="L"/>
  </r>
  <r>
    <n v="2022"/>
    <m/>
    <x v="2"/>
    <x v="2"/>
    <x v="0"/>
    <s v="FT"/>
    <x v="6"/>
    <n v="180000"/>
    <s v="USD"/>
    <n v="180000"/>
    <s v="US"/>
    <n v="100"/>
    <x v="0"/>
    <s v="M"/>
  </r>
  <r>
    <n v="2023"/>
    <m/>
    <x v="1"/>
    <x v="1"/>
    <x v="0"/>
    <s v="FT"/>
    <x v="11"/>
    <n v="85000"/>
    <s v="USD"/>
    <n v="85000"/>
    <s v="US"/>
    <n v="0"/>
    <x v="0"/>
    <s v="M"/>
  </r>
  <r>
    <n v="2023"/>
    <m/>
    <x v="1"/>
    <x v="1"/>
    <x v="0"/>
    <s v="FT"/>
    <x v="11"/>
    <n v="70000"/>
    <s v="USD"/>
    <n v="70000"/>
    <s v="US"/>
    <n v="0"/>
    <x v="0"/>
    <s v="M"/>
  </r>
  <r>
    <n v="2023"/>
    <m/>
    <x v="0"/>
    <x v="0"/>
    <x v="0"/>
    <s v="FT"/>
    <x v="40"/>
    <n v="135000"/>
    <s v="USD"/>
    <n v="135000"/>
    <s v="US"/>
    <n v="100"/>
    <x v="0"/>
    <s v="M"/>
  </r>
  <r>
    <n v="2023"/>
    <m/>
    <x v="0"/>
    <x v="0"/>
    <x v="0"/>
    <s v="FT"/>
    <x v="40"/>
    <n v="100000"/>
    <s v="USD"/>
    <n v="100000"/>
    <s v="US"/>
    <n v="100"/>
    <x v="0"/>
    <s v="M"/>
  </r>
  <r>
    <n v="2023"/>
    <m/>
    <x v="3"/>
    <x v="3"/>
    <x v="0"/>
    <s v="FT"/>
    <x v="47"/>
    <n v="155000"/>
    <s v="USD"/>
    <n v="155000"/>
    <s v="US"/>
    <n v="0"/>
    <x v="0"/>
    <s v="M"/>
  </r>
  <r>
    <n v="2023"/>
    <m/>
    <x v="3"/>
    <x v="3"/>
    <x v="0"/>
    <s v="FT"/>
    <x v="47"/>
    <n v="140000"/>
    <s v="USD"/>
    <n v="140000"/>
    <s v="US"/>
    <n v="0"/>
    <x v="0"/>
    <s v="M"/>
  </r>
  <r>
    <n v="2023"/>
    <m/>
    <x v="0"/>
    <x v="0"/>
    <x v="0"/>
    <s v="FT"/>
    <x v="2"/>
    <n v="204500"/>
    <s v="USD"/>
    <n v="204500"/>
    <s v="US"/>
    <n v="0"/>
    <x v="0"/>
    <s v="M"/>
  </r>
  <r>
    <n v="2023"/>
    <m/>
    <x v="0"/>
    <x v="0"/>
    <x v="0"/>
    <s v="FT"/>
    <x v="2"/>
    <n v="142200"/>
    <s v="USD"/>
    <n v="142200"/>
    <s v="US"/>
    <n v="0"/>
    <x v="0"/>
    <s v="M"/>
  </r>
  <r>
    <n v="2023"/>
    <m/>
    <x v="0"/>
    <x v="0"/>
    <x v="0"/>
    <s v="FT"/>
    <x v="1"/>
    <n v="226700"/>
    <s v="USD"/>
    <n v="226700"/>
    <s v="US"/>
    <n v="0"/>
    <x v="0"/>
    <s v="M"/>
  </r>
  <r>
    <n v="2023"/>
    <m/>
    <x v="0"/>
    <x v="0"/>
    <x v="0"/>
    <s v="FT"/>
    <x v="1"/>
    <n v="133300"/>
    <s v="USD"/>
    <n v="133300"/>
    <s v="US"/>
    <n v="0"/>
    <x v="0"/>
    <s v="M"/>
  </r>
  <r>
    <n v="2023"/>
    <m/>
    <x v="0"/>
    <x v="0"/>
    <x v="0"/>
    <s v="FT"/>
    <x v="6"/>
    <n v="225000"/>
    <s v="USD"/>
    <n v="225000"/>
    <s v="US"/>
    <n v="100"/>
    <x v="0"/>
    <s v="M"/>
  </r>
  <r>
    <n v="2023"/>
    <m/>
    <x v="0"/>
    <x v="0"/>
    <x v="0"/>
    <s v="FT"/>
    <x v="6"/>
    <n v="156400"/>
    <s v="USD"/>
    <n v="156400"/>
    <s v="US"/>
    <n v="100"/>
    <x v="0"/>
    <s v="M"/>
  </r>
  <r>
    <n v="2023"/>
    <m/>
    <x v="0"/>
    <x v="0"/>
    <x v="0"/>
    <s v="FT"/>
    <x v="1"/>
    <n v="163800"/>
    <s v="USD"/>
    <n v="163800"/>
    <s v="US"/>
    <n v="0"/>
    <x v="0"/>
    <s v="M"/>
  </r>
  <r>
    <n v="2023"/>
    <m/>
    <x v="0"/>
    <x v="0"/>
    <x v="0"/>
    <s v="FT"/>
    <x v="1"/>
    <n v="126000"/>
    <s v="USD"/>
    <n v="126000"/>
    <s v="US"/>
    <n v="0"/>
    <x v="0"/>
    <s v="M"/>
  </r>
  <r>
    <n v="2023"/>
    <m/>
    <x v="0"/>
    <x v="0"/>
    <x v="0"/>
    <s v="FT"/>
    <x v="2"/>
    <n v="163800"/>
    <s v="USD"/>
    <n v="163800"/>
    <s v="US"/>
    <n v="0"/>
    <x v="0"/>
    <s v="M"/>
  </r>
  <r>
    <n v="2023"/>
    <m/>
    <x v="0"/>
    <x v="0"/>
    <x v="0"/>
    <s v="FT"/>
    <x v="2"/>
    <n v="126000"/>
    <s v="USD"/>
    <n v="126000"/>
    <s v="US"/>
    <n v="0"/>
    <x v="0"/>
    <s v="M"/>
  </r>
  <r>
    <n v="2023"/>
    <m/>
    <x v="0"/>
    <x v="0"/>
    <x v="0"/>
    <s v="FT"/>
    <x v="3"/>
    <n v="220000"/>
    <s v="USD"/>
    <n v="220000"/>
    <s v="US"/>
    <n v="0"/>
    <x v="0"/>
    <s v="M"/>
  </r>
  <r>
    <n v="2023"/>
    <m/>
    <x v="0"/>
    <x v="0"/>
    <x v="0"/>
    <s v="FT"/>
    <x v="3"/>
    <n v="150000"/>
    <s v="USD"/>
    <n v="150000"/>
    <s v="US"/>
    <n v="0"/>
    <x v="0"/>
    <s v="M"/>
  </r>
  <r>
    <n v="2023"/>
    <m/>
    <x v="0"/>
    <x v="0"/>
    <x v="0"/>
    <s v="FT"/>
    <x v="1"/>
    <n v="145000"/>
    <s v="USD"/>
    <n v="145000"/>
    <s v="US"/>
    <n v="0"/>
    <x v="0"/>
    <s v="M"/>
  </r>
  <r>
    <n v="2023"/>
    <m/>
    <x v="0"/>
    <x v="0"/>
    <x v="0"/>
    <s v="FT"/>
    <x v="1"/>
    <n v="115000"/>
    <s v="USD"/>
    <n v="115000"/>
    <s v="US"/>
    <n v="0"/>
    <x v="0"/>
    <s v="M"/>
  </r>
  <r>
    <n v="2023"/>
    <m/>
    <x v="0"/>
    <x v="0"/>
    <x v="0"/>
    <s v="FT"/>
    <x v="47"/>
    <n v="204500"/>
    <s v="USD"/>
    <n v="204500"/>
    <s v="US"/>
    <n v="0"/>
    <x v="0"/>
    <s v="M"/>
  </r>
  <r>
    <n v="2023"/>
    <m/>
    <x v="0"/>
    <x v="0"/>
    <x v="0"/>
    <s v="FT"/>
    <x v="47"/>
    <n v="138900"/>
    <s v="USD"/>
    <n v="138900"/>
    <s v="US"/>
    <n v="0"/>
    <x v="0"/>
    <s v="M"/>
  </r>
  <r>
    <n v="2023"/>
    <m/>
    <x v="1"/>
    <x v="1"/>
    <x v="0"/>
    <s v="FT"/>
    <x v="1"/>
    <n v="162500"/>
    <s v="USD"/>
    <n v="162500"/>
    <s v="US"/>
    <n v="0"/>
    <x v="0"/>
    <s v="M"/>
  </r>
  <r>
    <n v="2023"/>
    <m/>
    <x v="1"/>
    <x v="1"/>
    <x v="0"/>
    <s v="FT"/>
    <x v="1"/>
    <n v="130000"/>
    <s v="USD"/>
    <n v="130000"/>
    <s v="US"/>
    <n v="0"/>
    <x v="0"/>
    <s v="M"/>
  </r>
  <r>
    <n v="2023"/>
    <m/>
    <x v="0"/>
    <x v="0"/>
    <x v="0"/>
    <s v="FT"/>
    <x v="1"/>
    <n v="150000"/>
    <s v="USD"/>
    <n v="150000"/>
    <s v="US"/>
    <n v="100"/>
    <x v="0"/>
    <s v="M"/>
  </r>
  <r>
    <n v="2023"/>
    <m/>
    <x v="0"/>
    <x v="0"/>
    <x v="0"/>
    <s v="FT"/>
    <x v="1"/>
    <n v="107000"/>
    <s v="USD"/>
    <n v="107000"/>
    <s v="US"/>
    <n v="100"/>
    <x v="0"/>
    <s v="M"/>
  </r>
  <r>
    <n v="2023"/>
    <m/>
    <x v="3"/>
    <x v="3"/>
    <x v="0"/>
    <s v="FT"/>
    <x v="1"/>
    <n v="175000"/>
    <s v="USD"/>
    <n v="175000"/>
    <s v="US"/>
    <n v="0"/>
    <x v="0"/>
    <s v="M"/>
  </r>
  <r>
    <n v="2023"/>
    <m/>
    <x v="3"/>
    <x v="3"/>
    <x v="0"/>
    <s v="FT"/>
    <x v="1"/>
    <n v="110000"/>
    <s v="USD"/>
    <n v="110000"/>
    <s v="US"/>
    <n v="0"/>
    <x v="0"/>
    <s v="M"/>
  </r>
  <r>
    <n v="2023"/>
    <m/>
    <x v="0"/>
    <x v="0"/>
    <x v="0"/>
    <s v="FT"/>
    <x v="1"/>
    <n v="226700"/>
    <s v="USD"/>
    <n v="226700"/>
    <s v="US"/>
    <n v="0"/>
    <x v="0"/>
    <s v="M"/>
  </r>
  <r>
    <n v="2023"/>
    <m/>
    <x v="0"/>
    <x v="0"/>
    <x v="0"/>
    <s v="FT"/>
    <x v="1"/>
    <n v="133300"/>
    <s v="USD"/>
    <n v="133300"/>
    <s v="US"/>
    <n v="0"/>
    <x v="0"/>
    <s v="M"/>
  </r>
  <r>
    <n v="2023"/>
    <m/>
    <x v="0"/>
    <x v="0"/>
    <x v="0"/>
    <s v="FT"/>
    <x v="1"/>
    <n v="252000"/>
    <s v="USD"/>
    <n v="252000"/>
    <s v="US"/>
    <n v="0"/>
    <x v="0"/>
    <s v="M"/>
  </r>
  <r>
    <n v="2023"/>
    <m/>
    <x v="0"/>
    <x v="0"/>
    <x v="0"/>
    <s v="FT"/>
    <x v="1"/>
    <n v="129000"/>
    <s v="USD"/>
    <n v="129000"/>
    <s v="US"/>
    <n v="0"/>
    <x v="0"/>
    <s v="M"/>
  </r>
  <r>
    <n v="2023"/>
    <m/>
    <x v="0"/>
    <x v="0"/>
    <x v="0"/>
    <s v="FT"/>
    <x v="2"/>
    <n v="150000"/>
    <s v="USD"/>
    <n v="150000"/>
    <s v="US"/>
    <n v="0"/>
    <x v="0"/>
    <s v="M"/>
  </r>
  <r>
    <n v="2023"/>
    <m/>
    <x v="0"/>
    <x v="0"/>
    <x v="0"/>
    <s v="FT"/>
    <x v="2"/>
    <n v="125000"/>
    <s v="USD"/>
    <n v="125000"/>
    <s v="US"/>
    <n v="0"/>
    <x v="0"/>
    <s v="M"/>
  </r>
  <r>
    <n v="2023"/>
    <m/>
    <x v="0"/>
    <x v="0"/>
    <x v="0"/>
    <s v="FT"/>
    <x v="1"/>
    <n v="252000"/>
    <s v="USD"/>
    <n v="252000"/>
    <s v="US"/>
    <n v="0"/>
    <x v="0"/>
    <s v="M"/>
  </r>
  <r>
    <n v="2023"/>
    <m/>
    <x v="0"/>
    <x v="0"/>
    <x v="0"/>
    <s v="FT"/>
    <x v="1"/>
    <n v="129000"/>
    <s v="USD"/>
    <n v="129000"/>
    <s v="US"/>
    <n v="0"/>
    <x v="0"/>
    <s v="M"/>
  </r>
  <r>
    <n v="2023"/>
    <m/>
    <x v="0"/>
    <x v="0"/>
    <x v="0"/>
    <s v="FT"/>
    <x v="6"/>
    <n v="225000"/>
    <s v="USD"/>
    <n v="225000"/>
    <s v="US"/>
    <n v="0"/>
    <x v="0"/>
    <s v="M"/>
  </r>
  <r>
    <n v="2023"/>
    <m/>
    <x v="0"/>
    <x v="0"/>
    <x v="0"/>
    <s v="FT"/>
    <x v="6"/>
    <n v="156400"/>
    <s v="USD"/>
    <n v="156400"/>
    <s v="US"/>
    <n v="0"/>
    <x v="0"/>
    <s v="M"/>
  </r>
  <r>
    <n v="2022"/>
    <m/>
    <x v="1"/>
    <x v="1"/>
    <x v="0"/>
    <s v="FT"/>
    <x v="11"/>
    <n v="23000"/>
    <s v="USD"/>
    <n v="23000"/>
    <s v="IN"/>
    <n v="100"/>
    <x v="14"/>
    <s v="L"/>
  </r>
  <r>
    <n v="2023"/>
    <m/>
    <x v="1"/>
    <x v="1"/>
    <x v="0"/>
    <s v="FT"/>
    <x v="2"/>
    <n v="110000"/>
    <s v="USD"/>
    <n v="110000"/>
    <s v="US"/>
    <n v="100"/>
    <x v="0"/>
    <s v="L"/>
  </r>
  <r>
    <n v="2023"/>
    <m/>
    <x v="0"/>
    <x v="0"/>
    <x v="0"/>
    <s v="FT"/>
    <x v="1"/>
    <n v="265000"/>
    <s v="USD"/>
    <n v="265000"/>
    <s v="US"/>
    <n v="100"/>
    <x v="0"/>
    <s v="M"/>
  </r>
  <r>
    <n v="2023"/>
    <m/>
    <x v="0"/>
    <x v="0"/>
    <x v="0"/>
    <s v="FT"/>
    <x v="1"/>
    <n v="182750"/>
    <s v="USD"/>
    <n v="182750"/>
    <s v="US"/>
    <n v="100"/>
    <x v="0"/>
    <s v="M"/>
  </r>
  <r>
    <n v="2023"/>
    <m/>
    <x v="1"/>
    <x v="1"/>
    <x v="0"/>
    <s v="FT"/>
    <x v="4"/>
    <n v="130000"/>
    <s v="USD"/>
    <n v="130000"/>
    <s v="US"/>
    <n v="0"/>
    <x v="0"/>
    <s v="M"/>
  </r>
  <r>
    <n v="2023"/>
    <m/>
    <x v="1"/>
    <x v="1"/>
    <x v="0"/>
    <s v="FT"/>
    <x v="4"/>
    <n v="100000"/>
    <s v="USD"/>
    <n v="100000"/>
    <s v="US"/>
    <n v="0"/>
    <x v="0"/>
    <s v="M"/>
  </r>
  <r>
    <n v="2023"/>
    <m/>
    <x v="0"/>
    <x v="0"/>
    <x v="0"/>
    <s v="FT"/>
    <x v="4"/>
    <n v="153600"/>
    <s v="USD"/>
    <n v="153600"/>
    <s v="US"/>
    <n v="0"/>
    <x v="0"/>
    <s v="M"/>
  </r>
  <r>
    <n v="2023"/>
    <m/>
    <x v="0"/>
    <x v="0"/>
    <x v="0"/>
    <s v="FT"/>
    <x v="4"/>
    <n v="106800"/>
    <s v="USD"/>
    <n v="106800"/>
    <s v="US"/>
    <n v="0"/>
    <x v="0"/>
    <s v="M"/>
  </r>
  <r>
    <n v="2023"/>
    <m/>
    <x v="0"/>
    <x v="0"/>
    <x v="0"/>
    <s v="FT"/>
    <x v="1"/>
    <n v="137500"/>
    <s v="USD"/>
    <n v="137500"/>
    <s v="US"/>
    <n v="0"/>
    <x v="0"/>
    <s v="M"/>
  </r>
  <r>
    <n v="2023"/>
    <m/>
    <x v="0"/>
    <x v="0"/>
    <x v="0"/>
    <s v="FT"/>
    <x v="1"/>
    <n v="81500"/>
    <s v="USD"/>
    <n v="81500"/>
    <s v="US"/>
    <n v="0"/>
    <x v="0"/>
    <s v="M"/>
  </r>
  <r>
    <n v="2023"/>
    <m/>
    <x v="3"/>
    <x v="3"/>
    <x v="0"/>
    <s v="FT"/>
    <x v="125"/>
    <n v="314100"/>
    <s v="USD"/>
    <n v="314100"/>
    <s v="US"/>
    <n v="0"/>
    <x v="0"/>
    <s v="M"/>
  </r>
  <r>
    <n v="2023"/>
    <m/>
    <x v="3"/>
    <x v="3"/>
    <x v="0"/>
    <s v="FT"/>
    <x v="125"/>
    <n v="195800"/>
    <s v="USD"/>
    <n v="195800"/>
    <s v="US"/>
    <n v="0"/>
    <x v="0"/>
    <s v="M"/>
  </r>
  <r>
    <n v="2023"/>
    <m/>
    <x v="0"/>
    <x v="0"/>
    <x v="0"/>
    <s v="FT"/>
    <x v="7"/>
    <n v="205000"/>
    <s v="USD"/>
    <n v="205000"/>
    <s v="US"/>
    <n v="0"/>
    <x v="0"/>
    <s v="M"/>
  </r>
  <r>
    <n v="2023"/>
    <m/>
    <x v="0"/>
    <x v="0"/>
    <x v="0"/>
    <s v="FT"/>
    <x v="7"/>
    <n v="180000"/>
    <s v="USD"/>
    <n v="180000"/>
    <s v="US"/>
    <n v="0"/>
    <x v="0"/>
    <s v="M"/>
  </r>
  <r>
    <n v="2023"/>
    <m/>
    <x v="0"/>
    <x v="0"/>
    <x v="0"/>
    <s v="FT"/>
    <x v="6"/>
    <n v="165000"/>
    <s v="USD"/>
    <n v="165000"/>
    <s v="US"/>
    <n v="100"/>
    <x v="0"/>
    <s v="M"/>
  </r>
  <r>
    <n v="2023"/>
    <m/>
    <x v="0"/>
    <x v="0"/>
    <x v="0"/>
    <s v="FT"/>
    <x v="6"/>
    <n v="144000"/>
    <s v="USD"/>
    <n v="144000"/>
    <s v="US"/>
    <n v="100"/>
    <x v="0"/>
    <s v="M"/>
  </r>
  <r>
    <n v="2023"/>
    <m/>
    <x v="2"/>
    <x v="2"/>
    <x v="0"/>
    <s v="FT"/>
    <x v="40"/>
    <n v="160000"/>
    <s v="USD"/>
    <n v="160000"/>
    <s v="US"/>
    <n v="0"/>
    <x v="0"/>
    <s v="M"/>
  </r>
  <r>
    <n v="2023"/>
    <m/>
    <x v="2"/>
    <x v="2"/>
    <x v="0"/>
    <s v="FT"/>
    <x v="40"/>
    <n v="100000"/>
    <s v="USD"/>
    <n v="100000"/>
    <s v="US"/>
    <n v="0"/>
    <x v="0"/>
    <s v="M"/>
  </r>
  <r>
    <n v="2023"/>
    <m/>
    <x v="3"/>
    <x v="3"/>
    <x v="0"/>
    <s v="FT"/>
    <x v="1"/>
    <n v="200000"/>
    <s v="USD"/>
    <n v="200000"/>
    <s v="US"/>
    <n v="0"/>
    <x v="0"/>
    <s v="M"/>
  </r>
  <r>
    <n v="2023"/>
    <m/>
    <x v="3"/>
    <x v="3"/>
    <x v="0"/>
    <s v="FT"/>
    <x v="1"/>
    <n v="145000"/>
    <s v="USD"/>
    <n v="145000"/>
    <s v="US"/>
    <n v="0"/>
    <x v="0"/>
    <s v="M"/>
  </r>
  <r>
    <n v="2023"/>
    <m/>
    <x v="1"/>
    <x v="1"/>
    <x v="0"/>
    <s v="FT"/>
    <x v="4"/>
    <n v="150000"/>
    <s v="USD"/>
    <n v="150000"/>
    <s v="US"/>
    <n v="0"/>
    <x v="0"/>
    <s v="M"/>
  </r>
  <r>
    <n v="2023"/>
    <m/>
    <x v="1"/>
    <x v="1"/>
    <x v="0"/>
    <s v="FT"/>
    <x v="4"/>
    <n v="100000"/>
    <s v="USD"/>
    <n v="100000"/>
    <s v="US"/>
    <n v="0"/>
    <x v="0"/>
    <s v="M"/>
  </r>
  <r>
    <n v="2023"/>
    <m/>
    <x v="0"/>
    <x v="0"/>
    <x v="0"/>
    <s v="FT"/>
    <x v="8"/>
    <n v="199000"/>
    <s v="USD"/>
    <n v="199000"/>
    <s v="US"/>
    <n v="0"/>
    <x v="0"/>
    <s v="M"/>
  </r>
  <r>
    <n v="2023"/>
    <m/>
    <x v="0"/>
    <x v="0"/>
    <x v="0"/>
    <s v="FT"/>
    <x v="8"/>
    <n v="112000"/>
    <s v="USD"/>
    <n v="112000"/>
    <s v="US"/>
    <n v="0"/>
    <x v="0"/>
    <s v="M"/>
  </r>
  <r>
    <n v="2023"/>
    <m/>
    <x v="0"/>
    <x v="0"/>
    <x v="0"/>
    <s v="FT"/>
    <x v="6"/>
    <n v="105000"/>
    <s v="USD"/>
    <n v="105000"/>
    <s v="US"/>
    <n v="0"/>
    <x v="0"/>
    <s v="M"/>
  </r>
  <r>
    <n v="2023"/>
    <m/>
    <x v="0"/>
    <x v="0"/>
    <x v="0"/>
    <s v="FT"/>
    <x v="6"/>
    <n v="70000"/>
    <s v="USD"/>
    <n v="70000"/>
    <s v="US"/>
    <n v="0"/>
    <x v="0"/>
    <s v="M"/>
  </r>
  <r>
    <n v="2023"/>
    <m/>
    <x v="2"/>
    <x v="2"/>
    <x v="0"/>
    <s v="FT"/>
    <x v="77"/>
    <n v="130000"/>
    <s v="USD"/>
    <n v="130000"/>
    <s v="SE"/>
    <n v="100"/>
    <x v="53"/>
    <s v="S"/>
  </r>
  <r>
    <n v="2023"/>
    <m/>
    <x v="0"/>
    <x v="0"/>
    <x v="0"/>
    <s v="FT"/>
    <x v="4"/>
    <n v="180180"/>
    <s v="USD"/>
    <n v="180180"/>
    <s v="US"/>
    <n v="0"/>
    <x v="0"/>
    <s v="M"/>
  </r>
  <r>
    <n v="2023"/>
    <m/>
    <x v="0"/>
    <x v="0"/>
    <x v="0"/>
    <s v="FT"/>
    <x v="4"/>
    <n v="106020"/>
    <s v="USD"/>
    <n v="106020"/>
    <s v="US"/>
    <n v="0"/>
    <x v="0"/>
    <s v="M"/>
  </r>
  <r>
    <n v="2023"/>
    <m/>
    <x v="2"/>
    <x v="2"/>
    <x v="0"/>
    <s v="FT"/>
    <x v="1"/>
    <n v="160000"/>
    <s v="USD"/>
    <n v="160000"/>
    <s v="US"/>
    <n v="0"/>
    <x v="0"/>
    <s v="M"/>
  </r>
  <r>
    <n v="2023"/>
    <m/>
    <x v="2"/>
    <x v="2"/>
    <x v="0"/>
    <s v="FT"/>
    <x v="1"/>
    <n v="135000"/>
    <s v="USD"/>
    <n v="135000"/>
    <s v="US"/>
    <n v="0"/>
    <x v="0"/>
    <s v="M"/>
  </r>
  <r>
    <n v="2023"/>
    <m/>
    <x v="0"/>
    <x v="0"/>
    <x v="0"/>
    <s v="FT"/>
    <x v="6"/>
    <n v="183000"/>
    <s v="USD"/>
    <n v="183000"/>
    <s v="US"/>
    <n v="0"/>
    <x v="0"/>
    <s v="M"/>
  </r>
  <r>
    <n v="2023"/>
    <m/>
    <x v="0"/>
    <x v="0"/>
    <x v="0"/>
    <s v="FT"/>
    <x v="6"/>
    <n v="134000"/>
    <s v="USD"/>
    <n v="134000"/>
    <s v="US"/>
    <n v="0"/>
    <x v="0"/>
    <s v="M"/>
  </r>
  <r>
    <n v="2023"/>
    <m/>
    <x v="0"/>
    <x v="0"/>
    <x v="0"/>
    <s v="FT"/>
    <x v="2"/>
    <n v="220000"/>
    <s v="USD"/>
    <n v="220000"/>
    <s v="US"/>
    <n v="0"/>
    <x v="0"/>
    <s v="M"/>
  </r>
  <r>
    <n v="2023"/>
    <m/>
    <x v="0"/>
    <x v="0"/>
    <x v="0"/>
    <s v="FT"/>
    <x v="2"/>
    <n v="150000"/>
    <s v="USD"/>
    <n v="150000"/>
    <s v="US"/>
    <n v="0"/>
    <x v="0"/>
    <s v="M"/>
  </r>
  <r>
    <n v="2023"/>
    <m/>
    <x v="0"/>
    <x v="0"/>
    <x v="0"/>
    <s v="FT"/>
    <x v="7"/>
    <n v="350000"/>
    <s v="USD"/>
    <n v="350000"/>
    <s v="US"/>
    <n v="0"/>
    <x v="0"/>
    <s v="L"/>
  </r>
  <r>
    <n v="2023"/>
    <m/>
    <x v="0"/>
    <x v="0"/>
    <x v="0"/>
    <s v="FT"/>
    <x v="7"/>
    <n v="262500"/>
    <s v="USD"/>
    <n v="262500"/>
    <s v="US"/>
    <n v="0"/>
    <x v="0"/>
    <s v="L"/>
  </r>
  <r>
    <n v="2023"/>
    <m/>
    <x v="0"/>
    <x v="0"/>
    <x v="0"/>
    <s v="FT"/>
    <x v="4"/>
    <n v="122000"/>
    <s v="USD"/>
    <n v="122000"/>
    <s v="US"/>
    <n v="0"/>
    <x v="0"/>
    <s v="M"/>
  </r>
  <r>
    <n v="2023"/>
    <m/>
    <x v="0"/>
    <x v="0"/>
    <x v="0"/>
    <s v="FT"/>
    <x v="4"/>
    <n v="94000"/>
    <s v="USD"/>
    <n v="94000"/>
    <s v="US"/>
    <n v="0"/>
    <x v="0"/>
    <s v="M"/>
  </r>
  <r>
    <n v="2023"/>
    <m/>
    <x v="0"/>
    <x v="0"/>
    <x v="0"/>
    <s v="FT"/>
    <x v="2"/>
    <n v="276000"/>
    <s v="USD"/>
    <n v="276000"/>
    <s v="US"/>
    <n v="0"/>
    <x v="0"/>
    <s v="M"/>
  </r>
  <r>
    <n v="2023"/>
    <m/>
    <x v="0"/>
    <x v="0"/>
    <x v="0"/>
    <s v="FT"/>
    <x v="2"/>
    <n v="184000"/>
    <s v="USD"/>
    <n v="184000"/>
    <s v="US"/>
    <n v="0"/>
    <x v="0"/>
    <s v="M"/>
  </r>
  <r>
    <n v="2023"/>
    <m/>
    <x v="3"/>
    <x v="3"/>
    <x v="0"/>
    <s v="FT"/>
    <x v="1"/>
    <n v="310000"/>
    <s v="USD"/>
    <n v="310000"/>
    <s v="US"/>
    <n v="100"/>
    <x v="0"/>
    <s v="M"/>
  </r>
  <r>
    <n v="2023"/>
    <m/>
    <x v="3"/>
    <x v="3"/>
    <x v="0"/>
    <s v="FT"/>
    <x v="1"/>
    <n v="239000"/>
    <s v="USD"/>
    <n v="239000"/>
    <s v="US"/>
    <n v="100"/>
    <x v="0"/>
    <s v="M"/>
  </r>
  <r>
    <n v="2023"/>
    <m/>
    <x v="0"/>
    <x v="0"/>
    <x v="0"/>
    <s v="FT"/>
    <x v="6"/>
    <n v="225000"/>
    <s v="USD"/>
    <n v="225000"/>
    <s v="US"/>
    <n v="100"/>
    <x v="0"/>
    <s v="M"/>
  </r>
  <r>
    <n v="2023"/>
    <m/>
    <x v="0"/>
    <x v="0"/>
    <x v="0"/>
    <s v="FT"/>
    <x v="6"/>
    <n v="156400"/>
    <s v="USD"/>
    <n v="156400"/>
    <s v="US"/>
    <n v="100"/>
    <x v="0"/>
    <s v="M"/>
  </r>
  <r>
    <n v="2023"/>
    <m/>
    <x v="1"/>
    <x v="1"/>
    <x v="0"/>
    <s v="FT"/>
    <x v="2"/>
    <n v="180000"/>
    <s v="USD"/>
    <n v="180000"/>
    <s v="US"/>
    <n v="100"/>
    <x v="0"/>
    <s v="M"/>
  </r>
  <r>
    <n v="2023"/>
    <m/>
    <x v="1"/>
    <x v="1"/>
    <x v="0"/>
    <s v="FT"/>
    <x v="2"/>
    <n v="150000"/>
    <s v="USD"/>
    <n v="150000"/>
    <s v="US"/>
    <n v="100"/>
    <x v="0"/>
    <s v="M"/>
  </r>
  <r>
    <n v="2023"/>
    <m/>
    <x v="0"/>
    <x v="0"/>
    <x v="0"/>
    <s v="FT"/>
    <x v="6"/>
    <n v="228000"/>
    <s v="USD"/>
    <n v="228000"/>
    <s v="US"/>
    <n v="0"/>
    <x v="0"/>
    <s v="M"/>
  </r>
  <r>
    <n v="2023"/>
    <m/>
    <x v="0"/>
    <x v="0"/>
    <x v="0"/>
    <s v="FT"/>
    <x v="6"/>
    <n v="152000"/>
    <s v="USD"/>
    <n v="152000"/>
    <s v="US"/>
    <n v="0"/>
    <x v="0"/>
    <s v="M"/>
  </r>
  <r>
    <n v="2023"/>
    <m/>
    <x v="0"/>
    <x v="0"/>
    <x v="0"/>
    <s v="FT"/>
    <x v="6"/>
    <n v="209450"/>
    <s v="USD"/>
    <n v="209450"/>
    <s v="US"/>
    <n v="100"/>
    <x v="0"/>
    <s v="M"/>
  </r>
  <r>
    <n v="2023"/>
    <m/>
    <x v="0"/>
    <x v="0"/>
    <x v="0"/>
    <s v="FT"/>
    <x v="6"/>
    <n v="158677"/>
    <s v="USD"/>
    <n v="158677"/>
    <s v="US"/>
    <n v="100"/>
    <x v="0"/>
    <s v="M"/>
  </r>
  <r>
    <n v="2023"/>
    <m/>
    <x v="0"/>
    <x v="0"/>
    <x v="0"/>
    <s v="FT"/>
    <x v="4"/>
    <n v="175000"/>
    <s v="USD"/>
    <n v="175000"/>
    <s v="US"/>
    <n v="0"/>
    <x v="0"/>
    <s v="M"/>
  </r>
  <r>
    <n v="2023"/>
    <m/>
    <x v="0"/>
    <x v="0"/>
    <x v="0"/>
    <s v="FT"/>
    <x v="4"/>
    <n v="145000"/>
    <s v="USD"/>
    <n v="145000"/>
    <s v="US"/>
    <n v="0"/>
    <x v="0"/>
    <s v="M"/>
  </r>
  <r>
    <n v="2023"/>
    <m/>
    <x v="0"/>
    <x v="0"/>
    <x v="0"/>
    <s v="FT"/>
    <x v="1"/>
    <n v="240000"/>
    <s v="USD"/>
    <n v="240000"/>
    <s v="US"/>
    <n v="0"/>
    <x v="0"/>
    <s v="M"/>
  </r>
  <r>
    <n v="2023"/>
    <m/>
    <x v="0"/>
    <x v="0"/>
    <x v="0"/>
    <s v="FT"/>
    <x v="1"/>
    <n v="170000"/>
    <s v="USD"/>
    <n v="170000"/>
    <s v="US"/>
    <n v="0"/>
    <x v="0"/>
    <s v="M"/>
  </r>
  <r>
    <n v="2023"/>
    <m/>
    <x v="1"/>
    <x v="1"/>
    <x v="0"/>
    <s v="FT"/>
    <x v="4"/>
    <n v="103200"/>
    <s v="USD"/>
    <n v="103200"/>
    <s v="US"/>
    <n v="0"/>
    <x v="0"/>
    <s v="M"/>
  </r>
  <r>
    <n v="2023"/>
    <m/>
    <x v="1"/>
    <x v="1"/>
    <x v="0"/>
    <s v="FT"/>
    <x v="4"/>
    <n v="61200"/>
    <s v="USD"/>
    <n v="61200"/>
    <s v="US"/>
    <n v="0"/>
    <x v="0"/>
    <s v="M"/>
  </r>
  <r>
    <n v="2022"/>
    <m/>
    <x v="1"/>
    <x v="1"/>
    <x v="0"/>
    <s v="FT"/>
    <x v="6"/>
    <n v="155000"/>
    <s v="USD"/>
    <n v="155000"/>
    <s v="US"/>
    <n v="100"/>
    <x v="0"/>
    <s v="L"/>
  </r>
  <r>
    <n v="2021"/>
    <m/>
    <x v="2"/>
    <x v="2"/>
    <x v="0"/>
    <s v="FT"/>
    <x v="146"/>
    <n v="90000"/>
    <s v="SGD"/>
    <n v="66970"/>
    <s v="SG"/>
    <n v="50"/>
    <x v="60"/>
    <s v="L"/>
  </r>
  <r>
    <n v="2023"/>
    <m/>
    <x v="0"/>
    <x v="0"/>
    <x v="0"/>
    <s v="FT"/>
    <x v="6"/>
    <n v="59000"/>
    <s v="EUR"/>
    <n v="63701"/>
    <s v="CY"/>
    <n v="50"/>
    <x v="35"/>
    <s v="L"/>
  </r>
  <r>
    <n v="2023"/>
    <m/>
    <x v="0"/>
    <x v="0"/>
    <x v="0"/>
    <s v="FT"/>
    <x v="6"/>
    <n v="237000"/>
    <s v="USD"/>
    <n v="237000"/>
    <s v="US"/>
    <n v="100"/>
    <x v="0"/>
    <s v="M"/>
  </r>
  <r>
    <n v="2023"/>
    <m/>
    <x v="0"/>
    <x v="0"/>
    <x v="0"/>
    <s v="FT"/>
    <x v="6"/>
    <n v="145000"/>
    <s v="USD"/>
    <n v="145000"/>
    <s v="US"/>
    <n v="100"/>
    <x v="0"/>
    <s v="M"/>
  </r>
  <r>
    <n v="2023"/>
    <m/>
    <x v="0"/>
    <x v="0"/>
    <x v="0"/>
    <s v="FT"/>
    <x v="6"/>
    <n v="240000"/>
    <s v="USD"/>
    <n v="240000"/>
    <s v="US"/>
    <n v="100"/>
    <x v="0"/>
    <s v="M"/>
  </r>
  <r>
    <n v="2023"/>
    <m/>
    <x v="0"/>
    <x v="0"/>
    <x v="0"/>
    <s v="FT"/>
    <x v="6"/>
    <n v="139000"/>
    <s v="USD"/>
    <n v="139000"/>
    <s v="US"/>
    <n v="100"/>
    <x v="0"/>
    <s v="M"/>
  </r>
  <r>
    <n v="2023"/>
    <m/>
    <x v="0"/>
    <x v="0"/>
    <x v="0"/>
    <s v="FT"/>
    <x v="9"/>
    <n v="174500"/>
    <s v="USD"/>
    <n v="174500"/>
    <s v="US"/>
    <n v="0"/>
    <x v="0"/>
    <s v="M"/>
  </r>
  <r>
    <n v="2023"/>
    <m/>
    <x v="0"/>
    <x v="0"/>
    <x v="0"/>
    <s v="FT"/>
    <x v="9"/>
    <n v="113000"/>
    <s v="USD"/>
    <n v="113000"/>
    <s v="US"/>
    <n v="0"/>
    <x v="0"/>
    <s v="M"/>
  </r>
  <r>
    <n v="2023"/>
    <m/>
    <x v="0"/>
    <x v="0"/>
    <x v="0"/>
    <s v="FT"/>
    <x v="4"/>
    <n v="130000"/>
    <s v="USD"/>
    <n v="130000"/>
    <s v="US"/>
    <n v="100"/>
    <x v="0"/>
    <s v="M"/>
  </r>
  <r>
    <n v="2023"/>
    <m/>
    <x v="0"/>
    <x v="0"/>
    <x v="0"/>
    <s v="FT"/>
    <x v="4"/>
    <n v="87000"/>
    <s v="USD"/>
    <n v="87000"/>
    <s v="US"/>
    <n v="100"/>
    <x v="0"/>
    <s v="M"/>
  </r>
  <r>
    <n v="2023"/>
    <m/>
    <x v="0"/>
    <x v="0"/>
    <x v="0"/>
    <s v="FT"/>
    <x v="4"/>
    <n v="160000"/>
    <s v="USD"/>
    <n v="160000"/>
    <s v="US"/>
    <n v="100"/>
    <x v="0"/>
    <s v="M"/>
  </r>
  <r>
    <n v="2023"/>
    <m/>
    <x v="0"/>
    <x v="0"/>
    <x v="0"/>
    <s v="FT"/>
    <x v="4"/>
    <n v="108000"/>
    <s v="USD"/>
    <n v="108000"/>
    <s v="US"/>
    <n v="100"/>
    <x v="0"/>
    <s v="M"/>
  </r>
  <r>
    <n v="2023"/>
    <m/>
    <x v="0"/>
    <x v="0"/>
    <x v="0"/>
    <s v="FT"/>
    <x v="1"/>
    <n v="165000"/>
    <s v="USD"/>
    <n v="165000"/>
    <s v="US"/>
    <n v="100"/>
    <x v="0"/>
    <s v="M"/>
  </r>
  <r>
    <n v="2023"/>
    <m/>
    <x v="0"/>
    <x v="0"/>
    <x v="0"/>
    <s v="FT"/>
    <x v="1"/>
    <n v="107250"/>
    <s v="USD"/>
    <n v="107250"/>
    <s v="US"/>
    <n v="100"/>
    <x v="0"/>
    <s v="M"/>
  </r>
  <r>
    <n v="2023"/>
    <m/>
    <x v="0"/>
    <x v="0"/>
    <x v="0"/>
    <s v="FT"/>
    <x v="1"/>
    <n v="300000"/>
    <s v="USD"/>
    <n v="300000"/>
    <s v="US"/>
    <n v="0"/>
    <x v="0"/>
    <s v="M"/>
  </r>
  <r>
    <n v="2023"/>
    <m/>
    <x v="0"/>
    <x v="0"/>
    <x v="0"/>
    <s v="FT"/>
    <x v="1"/>
    <n v="119000"/>
    <s v="USD"/>
    <n v="119000"/>
    <s v="US"/>
    <n v="0"/>
    <x v="0"/>
    <s v="M"/>
  </r>
  <r>
    <n v="2023"/>
    <m/>
    <x v="0"/>
    <x v="0"/>
    <x v="0"/>
    <s v="FT"/>
    <x v="6"/>
    <n v="285800"/>
    <s v="USD"/>
    <n v="285800"/>
    <s v="US"/>
    <n v="100"/>
    <x v="0"/>
    <s v="M"/>
  </r>
  <r>
    <n v="2023"/>
    <m/>
    <x v="0"/>
    <x v="0"/>
    <x v="0"/>
    <s v="FT"/>
    <x v="6"/>
    <n v="154600"/>
    <s v="USD"/>
    <n v="154600"/>
    <s v="US"/>
    <n v="100"/>
    <x v="0"/>
    <s v="M"/>
  </r>
  <r>
    <n v="2023"/>
    <m/>
    <x v="1"/>
    <x v="1"/>
    <x v="0"/>
    <s v="FT"/>
    <x v="125"/>
    <n v="5000000"/>
    <s v="INR"/>
    <n v="60805"/>
    <s v="IN"/>
    <n v="50"/>
    <x v="14"/>
    <s v="L"/>
  </r>
  <r>
    <n v="2023"/>
    <m/>
    <x v="2"/>
    <x v="2"/>
    <x v="0"/>
    <s v="FT"/>
    <x v="4"/>
    <n v="30000"/>
    <s v="USD"/>
    <n v="30000"/>
    <s v="AR"/>
    <n v="100"/>
    <x v="0"/>
    <s v="S"/>
  </r>
  <r>
    <n v="2023"/>
    <m/>
    <x v="1"/>
    <x v="1"/>
    <x v="0"/>
    <s v="FT"/>
    <x v="12"/>
    <n v="220000"/>
    <s v="USD"/>
    <n v="220000"/>
    <s v="US"/>
    <n v="0"/>
    <x v="0"/>
    <s v="M"/>
  </r>
  <r>
    <n v="2023"/>
    <m/>
    <x v="1"/>
    <x v="1"/>
    <x v="0"/>
    <s v="FT"/>
    <x v="12"/>
    <n v="195000"/>
    <s v="USD"/>
    <n v="195000"/>
    <s v="US"/>
    <n v="0"/>
    <x v="0"/>
    <s v="M"/>
  </r>
  <r>
    <n v="2023"/>
    <m/>
    <x v="0"/>
    <x v="0"/>
    <x v="0"/>
    <s v="FT"/>
    <x v="8"/>
    <n v="168400"/>
    <s v="USD"/>
    <n v="168400"/>
    <s v="US"/>
    <n v="0"/>
    <x v="0"/>
    <s v="M"/>
  </r>
  <r>
    <n v="2023"/>
    <m/>
    <x v="0"/>
    <x v="0"/>
    <x v="0"/>
    <s v="FT"/>
    <x v="8"/>
    <n v="105200"/>
    <s v="USD"/>
    <n v="105200"/>
    <s v="US"/>
    <n v="0"/>
    <x v="0"/>
    <s v="M"/>
  </r>
  <r>
    <n v="2023"/>
    <m/>
    <x v="1"/>
    <x v="1"/>
    <x v="0"/>
    <s v="FT"/>
    <x v="4"/>
    <n v="206000"/>
    <s v="USD"/>
    <n v="206000"/>
    <s v="US"/>
    <n v="0"/>
    <x v="0"/>
    <s v="M"/>
  </r>
  <r>
    <n v="2023"/>
    <m/>
    <x v="1"/>
    <x v="1"/>
    <x v="0"/>
    <s v="FT"/>
    <x v="4"/>
    <n v="160000"/>
    <s v="USD"/>
    <n v="160000"/>
    <s v="US"/>
    <n v="0"/>
    <x v="0"/>
    <s v="M"/>
  </r>
  <r>
    <n v="2023"/>
    <m/>
    <x v="0"/>
    <x v="0"/>
    <x v="0"/>
    <s v="FT"/>
    <x v="28"/>
    <n v="200000"/>
    <s v="USD"/>
    <n v="200000"/>
    <s v="US"/>
    <n v="100"/>
    <x v="0"/>
    <s v="M"/>
  </r>
  <r>
    <n v="2023"/>
    <m/>
    <x v="0"/>
    <x v="0"/>
    <x v="0"/>
    <s v="FT"/>
    <x v="28"/>
    <n v="175000"/>
    <s v="USD"/>
    <n v="175000"/>
    <s v="US"/>
    <n v="100"/>
    <x v="0"/>
    <s v="M"/>
  </r>
  <r>
    <n v="2023"/>
    <m/>
    <x v="0"/>
    <x v="0"/>
    <x v="0"/>
    <s v="FT"/>
    <x v="28"/>
    <n v="231250"/>
    <s v="USD"/>
    <n v="231250"/>
    <s v="US"/>
    <n v="100"/>
    <x v="0"/>
    <s v="M"/>
  </r>
  <r>
    <n v="2023"/>
    <m/>
    <x v="0"/>
    <x v="0"/>
    <x v="0"/>
    <s v="FT"/>
    <x v="28"/>
    <n v="138750"/>
    <s v="USD"/>
    <n v="138750"/>
    <s v="US"/>
    <n v="100"/>
    <x v="0"/>
    <s v="M"/>
  </r>
  <r>
    <n v="2023"/>
    <m/>
    <x v="0"/>
    <x v="0"/>
    <x v="0"/>
    <s v="FT"/>
    <x v="1"/>
    <n v="153000"/>
    <s v="USD"/>
    <n v="153000"/>
    <s v="CA"/>
    <n v="100"/>
    <x v="3"/>
    <s v="M"/>
  </r>
  <r>
    <n v="2023"/>
    <m/>
    <x v="0"/>
    <x v="0"/>
    <x v="0"/>
    <s v="FT"/>
    <x v="1"/>
    <n v="94000"/>
    <s v="USD"/>
    <n v="94000"/>
    <s v="CA"/>
    <n v="100"/>
    <x v="3"/>
    <s v="M"/>
  </r>
  <r>
    <n v="2023"/>
    <m/>
    <x v="0"/>
    <x v="0"/>
    <x v="0"/>
    <s v="FT"/>
    <x v="1"/>
    <n v="240500"/>
    <s v="USD"/>
    <n v="240500"/>
    <s v="US"/>
    <n v="0"/>
    <x v="0"/>
    <s v="L"/>
  </r>
  <r>
    <n v="2023"/>
    <m/>
    <x v="0"/>
    <x v="0"/>
    <x v="0"/>
    <s v="FT"/>
    <x v="1"/>
    <n v="123700"/>
    <s v="USD"/>
    <n v="123700"/>
    <s v="US"/>
    <n v="0"/>
    <x v="0"/>
    <s v="L"/>
  </r>
  <r>
    <n v="2023"/>
    <m/>
    <x v="0"/>
    <x v="0"/>
    <x v="0"/>
    <s v="FT"/>
    <x v="1"/>
    <n v="160000"/>
    <s v="USD"/>
    <n v="160000"/>
    <s v="US"/>
    <n v="100"/>
    <x v="0"/>
    <s v="M"/>
  </r>
  <r>
    <n v="2023"/>
    <m/>
    <x v="0"/>
    <x v="0"/>
    <x v="0"/>
    <s v="FT"/>
    <x v="1"/>
    <n v="90000"/>
    <s v="USD"/>
    <n v="90000"/>
    <s v="US"/>
    <n v="100"/>
    <x v="0"/>
    <s v="M"/>
  </r>
  <r>
    <n v="2023"/>
    <m/>
    <x v="2"/>
    <x v="2"/>
    <x v="0"/>
    <s v="FT"/>
    <x v="6"/>
    <n v="124234"/>
    <s v="USD"/>
    <n v="124234"/>
    <s v="US"/>
    <n v="0"/>
    <x v="0"/>
    <s v="M"/>
  </r>
  <r>
    <n v="2023"/>
    <m/>
    <x v="2"/>
    <x v="2"/>
    <x v="0"/>
    <s v="FT"/>
    <x v="6"/>
    <n v="74540"/>
    <s v="USD"/>
    <n v="74540"/>
    <s v="US"/>
    <n v="0"/>
    <x v="0"/>
    <s v="M"/>
  </r>
  <r>
    <n v="2023"/>
    <m/>
    <x v="1"/>
    <x v="1"/>
    <x v="0"/>
    <s v="FT"/>
    <x v="4"/>
    <n v="109000"/>
    <s v="USD"/>
    <n v="109000"/>
    <s v="US"/>
    <n v="0"/>
    <x v="0"/>
    <s v="M"/>
  </r>
  <r>
    <n v="2023"/>
    <m/>
    <x v="1"/>
    <x v="1"/>
    <x v="0"/>
    <s v="FT"/>
    <x v="4"/>
    <n v="79000"/>
    <s v="USD"/>
    <n v="79000"/>
    <s v="US"/>
    <n v="0"/>
    <x v="0"/>
    <s v="M"/>
  </r>
  <r>
    <n v="2022"/>
    <m/>
    <x v="0"/>
    <x v="0"/>
    <x v="0"/>
    <s v="FT"/>
    <x v="2"/>
    <n v="80000"/>
    <s v="EUR"/>
    <n v="84053"/>
    <s v="FR"/>
    <n v="50"/>
    <x v="7"/>
    <s v="L"/>
  </r>
  <r>
    <n v="2023"/>
    <m/>
    <x v="1"/>
    <x v="1"/>
    <x v="0"/>
    <s v="FT"/>
    <x v="2"/>
    <n v="50000"/>
    <s v="USD"/>
    <n v="50000"/>
    <s v="AM"/>
    <n v="0"/>
    <x v="63"/>
    <s v="S"/>
  </r>
  <r>
    <n v="2023"/>
    <m/>
    <x v="0"/>
    <x v="0"/>
    <x v="0"/>
    <s v="FT"/>
    <x v="6"/>
    <n v="275300"/>
    <s v="USD"/>
    <n v="275300"/>
    <s v="US"/>
    <n v="100"/>
    <x v="0"/>
    <s v="M"/>
  </r>
  <r>
    <n v="2023"/>
    <m/>
    <x v="0"/>
    <x v="0"/>
    <x v="0"/>
    <s v="FT"/>
    <x v="6"/>
    <n v="183500"/>
    <s v="USD"/>
    <n v="183500"/>
    <s v="US"/>
    <n v="100"/>
    <x v="0"/>
    <s v="M"/>
  </r>
  <r>
    <n v="2023"/>
    <m/>
    <x v="0"/>
    <x v="0"/>
    <x v="0"/>
    <s v="FT"/>
    <x v="6"/>
    <n v="275300"/>
    <s v="USD"/>
    <n v="275300"/>
    <s v="US"/>
    <n v="100"/>
    <x v="0"/>
    <s v="M"/>
  </r>
  <r>
    <n v="2023"/>
    <m/>
    <x v="0"/>
    <x v="0"/>
    <x v="0"/>
    <s v="FT"/>
    <x v="6"/>
    <n v="183500"/>
    <s v="USD"/>
    <n v="183500"/>
    <s v="US"/>
    <n v="100"/>
    <x v="0"/>
    <s v="M"/>
  </r>
  <r>
    <n v="2023"/>
    <m/>
    <x v="0"/>
    <x v="0"/>
    <x v="0"/>
    <s v="FT"/>
    <x v="4"/>
    <n v="160000"/>
    <s v="USD"/>
    <n v="160000"/>
    <s v="US"/>
    <n v="100"/>
    <x v="0"/>
    <s v="M"/>
  </r>
  <r>
    <n v="2023"/>
    <m/>
    <x v="0"/>
    <x v="0"/>
    <x v="0"/>
    <s v="FT"/>
    <x v="4"/>
    <n v="125600"/>
    <s v="USD"/>
    <n v="125600"/>
    <s v="US"/>
    <n v="100"/>
    <x v="0"/>
    <s v="M"/>
  </r>
  <r>
    <n v="2023"/>
    <m/>
    <x v="0"/>
    <x v="0"/>
    <x v="0"/>
    <s v="FT"/>
    <x v="1"/>
    <n v="170000"/>
    <s v="USD"/>
    <n v="170000"/>
    <s v="US"/>
    <n v="0"/>
    <x v="0"/>
    <s v="M"/>
  </r>
  <r>
    <n v="2023"/>
    <m/>
    <x v="0"/>
    <x v="0"/>
    <x v="0"/>
    <s v="FT"/>
    <x v="1"/>
    <n v="120000"/>
    <s v="USD"/>
    <n v="120000"/>
    <s v="US"/>
    <n v="0"/>
    <x v="0"/>
    <s v="M"/>
  </r>
  <r>
    <n v="2023"/>
    <m/>
    <x v="0"/>
    <x v="0"/>
    <x v="0"/>
    <s v="FT"/>
    <x v="1"/>
    <n v="225000"/>
    <s v="USD"/>
    <n v="225000"/>
    <s v="US"/>
    <n v="0"/>
    <x v="0"/>
    <s v="M"/>
  </r>
  <r>
    <n v="2023"/>
    <m/>
    <x v="0"/>
    <x v="0"/>
    <x v="0"/>
    <s v="FT"/>
    <x v="1"/>
    <n v="140000"/>
    <s v="USD"/>
    <n v="140000"/>
    <s v="US"/>
    <n v="0"/>
    <x v="0"/>
    <s v="M"/>
  </r>
  <r>
    <n v="2023"/>
    <m/>
    <x v="0"/>
    <x v="0"/>
    <x v="0"/>
    <s v="FT"/>
    <x v="4"/>
    <n v="141290"/>
    <s v="USD"/>
    <n v="141290"/>
    <s v="US"/>
    <n v="0"/>
    <x v="0"/>
    <s v="M"/>
  </r>
  <r>
    <n v="2023"/>
    <m/>
    <x v="0"/>
    <x v="0"/>
    <x v="0"/>
    <s v="FT"/>
    <x v="4"/>
    <n v="74178"/>
    <s v="USD"/>
    <n v="74178"/>
    <s v="US"/>
    <n v="0"/>
    <x v="0"/>
    <s v="M"/>
  </r>
  <r>
    <n v="2023"/>
    <m/>
    <x v="0"/>
    <x v="0"/>
    <x v="0"/>
    <s v="FT"/>
    <x v="6"/>
    <n v="150000"/>
    <s v="USD"/>
    <n v="150000"/>
    <s v="US"/>
    <n v="0"/>
    <x v="0"/>
    <s v="M"/>
  </r>
  <r>
    <n v="2023"/>
    <m/>
    <x v="0"/>
    <x v="0"/>
    <x v="0"/>
    <s v="FT"/>
    <x v="6"/>
    <n v="120000"/>
    <s v="USD"/>
    <n v="120000"/>
    <s v="US"/>
    <n v="0"/>
    <x v="0"/>
    <s v="M"/>
  </r>
  <r>
    <n v="2023"/>
    <m/>
    <x v="0"/>
    <x v="0"/>
    <x v="0"/>
    <s v="FT"/>
    <x v="1"/>
    <n v="85000"/>
    <s v="USD"/>
    <n v="85000"/>
    <s v="US"/>
    <n v="100"/>
    <x v="0"/>
    <s v="M"/>
  </r>
  <r>
    <n v="2023"/>
    <m/>
    <x v="0"/>
    <x v="0"/>
    <x v="0"/>
    <s v="FT"/>
    <x v="1"/>
    <n v="75000"/>
    <s v="USD"/>
    <n v="75000"/>
    <s v="US"/>
    <n v="100"/>
    <x v="0"/>
    <s v="M"/>
  </r>
  <r>
    <n v="2023"/>
    <m/>
    <x v="0"/>
    <x v="0"/>
    <x v="0"/>
    <s v="FT"/>
    <x v="1"/>
    <n v="220000"/>
    <s v="USD"/>
    <n v="220000"/>
    <s v="US"/>
    <n v="0"/>
    <x v="0"/>
    <s v="M"/>
  </r>
  <r>
    <n v="2023"/>
    <m/>
    <x v="0"/>
    <x v="0"/>
    <x v="0"/>
    <s v="FT"/>
    <x v="1"/>
    <n v="160000"/>
    <s v="USD"/>
    <n v="160000"/>
    <s v="US"/>
    <n v="0"/>
    <x v="0"/>
    <s v="M"/>
  </r>
  <r>
    <n v="2023"/>
    <m/>
    <x v="0"/>
    <x v="0"/>
    <x v="0"/>
    <s v="FT"/>
    <x v="1"/>
    <n v="205600"/>
    <s v="USD"/>
    <n v="205600"/>
    <s v="US"/>
    <n v="100"/>
    <x v="0"/>
    <s v="M"/>
  </r>
  <r>
    <n v="2023"/>
    <m/>
    <x v="0"/>
    <x v="0"/>
    <x v="0"/>
    <s v="FT"/>
    <x v="1"/>
    <n v="107500"/>
    <s v="USD"/>
    <n v="107500"/>
    <s v="US"/>
    <n v="100"/>
    <x v="0"/>
    <s v="M"/>
  </r>
  <r>
    <n v="2023"/>
    <m/>
    <x v="1"/>
    <x v="1"/>
    <x v="0"/>
    <s v="FT"/>
    <x v="1"/>
    <n v="120000"/>
    <s v="USD"/>
    <n v="120000"/>
    <s v="US"/>
    <n v="0"/>
    <x v="0"/>
    <s v="M"/>
  </r>
  <r>
    <n v="2023"/>
    <m/>
    <x v="1"/>
    <x v="1"/>
    <x v="0"/>
    <s v="FT"/>
    <x v="1"/>
    <n v="95000"/>
    <s v="USD"/>
    <n v="95000"/>
    <s v="US"/>
    <n v="0"/>
    <x v="0"/>
    <s v="M"/>
  </r>
  <r>
    <n v="2023"/>
    <m/>
    <x v="0"/>
    <x v="0"/>
    <x v="0"/>
    <s v="FT"/>
    <x v="1"/>
    <n v="185900"/>
    <s v="USD"/>
    <n v="185900"/>
    <s v="US"/>
    <n v="0"/>
    <x v="0"/>
    <s v="M"/>
  </r>
  <r>
    <n v="2023"/>
    <m/>
    <x v="0"/>
    <x v="0"/>
    <x v="0"/>
    <s v="FT"/>
    <x v="1"/>
    <n v="129300"/>
    <s v="USD"/>
    <n v="129300"/>
    <s v="US"/>
    <n v="0"/>
    <x v="0"/>
    <s v="M"/>
  </r>
  <r>
    <n v="2023"/>
    <m/>
    <x v="0"/>
    <x v="0"/>
    <x v="0"/>
    <s v="FT"/>
    <x v="1"/>
    <n v="160000"/>
    <s v="USD"/>
    <n v="160000"/>
    <s v="US"/>
    <n v="100"/>
    <x v="0"/>
    <s v="M"/>
  </r>
  <r>
    <n v="2023"/>
    <m/>
    <x v="0"/>
    <x v="0"/>
    <x v="0"/>
    <s v="FT"/>
    <x v="1"/>
    <n v="130000"/>
    <s v="USD"/>
    <n v="130000"/>
    <s v="US"/>
    <n v="100"/>
    <x v="0"/>
    <s v="M"/>
  </r>
  <r>
    <n v="2023"/>
    <m/>
    <x v="1"/>
    <x v="1"/>
    <x v="0"/>
    <s v="FT"/>
    <x v="1"/>
    <n v="250000"/>
    <s v="USD"/>
    <n v="250000"/>
    <s v="US"/>
    <n v="0"/>
    <x v="0"/>
    <s v="M"/>
  </r>
  <r>
    <n v="2023"/>
    <m/>
    <x v="1"/>
    <x v="1"/>
    <x v="0"/>
    <s v="FT"/>
    <x v="1"/>
    <n v="175000"/>
    <s v="USD"/>
    <n v="175000"/>
    <s v="US"/>
    <n v="0"/>
    <x v="0"/>
    <s v="M"/>
  </r>
  <r>
    <n v="2023"/>
    <m/>
    <x v="0"/>
    <x v="0"/>
    <x v="0"/>
    <s v="FT"/>
    <x v="6"/>
    <n v="136000"/>
    <s v="USD"/>
    <n v="136000"/>
    <s v="US"/>
    <n v="100"/>
    <x v="0"/>
    <s v="M"/>
  </r>
  <r>
    <n v="2023"/>
    <m/>
    <x v="0"/>
    <x v="0"/>
    <x v="0"/>
    <s v="FT"/>
    <x v="6"/>
    <n v="104000"/>
    <s v="USD"/>
    <n v="104000"/>
    <s v="US"/>
    <n v="100"/>
    <x v="0"/>
    <s v="M"/>
  </r>
  <r>
    <n v="2023"/>
    <m/>
    <x v="1"/>
    <x v="1"/>
    <x v="0"/>
    <s v="FT"/>
    <x v="4"/>
    <n v="80000"/>
    <s v="USD"/>
    <n v="80000"/>
    <s v="US"/>
    <n v="0"/>
    <x v="0"/>
    <s v="M"/>
  </r>
  <r>
    <n v="2023"/>
    <m/>
    <x v="1"/>
    <x v="1"/>
    <x v="0"/>
    <s v="FT"/>
    <x v="4"/>
    <n v="52500"/>
    <s v="USD"/>
    <n v="52500"/>
    <s v="US"/>
    <n v="0"/>
    <x v="0"/>
    <s v="M"/>
  </r>
  <r>
    <n v="2023"/>
    <m/>
    <x v="0"/>
    <x v="0"/>
    <x v="0"/>
    <s v="FT"/>
    <x v="6"/>
    <n v="110000"/>
    <s v="USD"/>
    <n v="110000"/>
    <s v="US"/>
    <n v="100"/>
    <x v="0"/>
    <s v="M"/>
  </r>
  <r>
    <n v="2023"/>
    <m/>
    <x v="0"/>
    <x v="0"/>
    <x v="0"/>
    <s v="FT"/>
    <x v="6"/>
    <n v="84000"/>
    <s v="USD"/>
    <n v="84000"/>
    <s v="US"/>
    <n v="100"/>
    <x v="0"/>
    <s v="M"/>
  </r>
  <r>
    <n v="2023"/>
    <m/>
    <x v="0"/>
    <x v="0"/>
    <x v="0"/>
    <s v="FT"/>
    <x v="62"/>
    <n v="125000"/>
    <s v="USD"/>
    <n v="125000"/>
    <s v="US"/>
    <n v="0"/>
    <x v="0"/>
    <s v="M"/>
  </r>
  <r>
    <n v="2023"/>
    <m/>
    <x v="0"/>
    <x v="0"/>
    <x v="0"/>
    <s v="FT"/>
    <x v="62"/>
    <n v="110000"/>
    <s v="USD"/>
    <n v="110000"/>
    <s v="US"/>
    <n v="0"/>
    <x v="0"/>
    <s v="M"/>
  </r>
  <r>
    <n v="2023"/>
    <m/>
    <x v="1"/>
    <x v="1"/>
    <x v="0"/>
    <s v="FT"/>
    <x v="4"/>
    <n v="90000"/>
    <s v="USD"/>
    <n v="90000"/>
    <s v="US"/>
    <n v="0"/>
    <x v="0"/>
    <s v="M"/>
  </r>
  <r>
    <n v="2023"/>
    <m/>
    <x v="1"/>
    <x v="1"/>
    <x v="0"/>
    <s v="FT"/>
    <x v="4"/>
    <n v="80000"/>
    <s v="USD"/>
    <n v="80000"/>
    <s v="US"/>
    <n v="0"/>
    <x v="0"/>
    <s v="M"/>
  </r>
  <r>
    <n v="2023"/>
    <m/>
    <x v="0"/>
    <x v="0"/>
    <x v="0"/>
    <s v="FT"/>
    <x v="3"/>
    <n v="200000"/>
    <s v="USD"/>
    <n v="200000"/>
    <s v="US"/>
    <n v="0"/>
    <x v="0"/>
    <s v="M"/>
  </r>
  <r>
    <n v="2023"/>
    <m/>
    <x v="0"/>
    <x v="0"/>
    <x v="0"/>
    <s v="FT"/>
    <x v="3"/>
    <n v="135000"/>
    <s v="USD"/>
    <n v="135000"/>
    <s v="US"/>
    <n v="0"/>
    <x v="0"/>
    <s v="M"/>
  </r>
  <r>
    <n v="2022"/>
    <m/>
    <x v="2"/>
    <x v="2"/>
    <x v="0"/>
    <s v="FT"/>
    <x v="107"/>
    <n v="48000"/>
    <s v="USD"/>
    <n v="48000"/>
    <s v="US"/>
    <n v="50"/>
    <x v="0"/>
    <s v="L"/>
  </r>
  <r>
    <n v="2023"/>
    <m/>
    <x v="2"/>
    <x v="2"/>
    <x v="0"/>
    <s v="FT"/>
    <x v="96"/>
    <n v="120000"/>
    <s v="USD"/>
    <n v="120000"/>
    <s v="BA"/>
    <n v="50"/>
    <x v="31"/>
    <s v="S"/>
  </r>
  <r>
    <n v="2023"/>
    <m/>
    <x v="0"/>
    <x v="0"/>
    <x v="0"/>
    <s v="FT"/>
    <x v="1"/>
    <n v="130000"/>
    <s v="USD"/>
    <n v="130000"/>
    <s v="US"/>
    <n v="0"/>
    <x v="0"/>
    <s v="M"/>
  </r>
  <r>
    <n v="2023"/>
    <m/>
    <x v="0"/>
    <x v="0"/>
    <x v="0"/>
    <s v="FT"/>
    <x v="1"/>
    <n v="75000"/>
    <s v="USD"/>
    <n v="75000"/>
    <s v="US"/>
    <n v="0"/>
    <x v="0"/>
    <s v="M"/>
  </r>
  <r>
    <n v="2023"/>
    <m/>
    <x v="0"/>
    <x v="0"/>
    <x v="0"/>
    <s v="FT"/>
    <x v="1"/>
    <n v="252000"/>
    <s v="USD"/>
    <n v="252000"/>
    <s v="US"/>
    <n v="0"/>
    <x v="0"/>
    <s v="M"/>
  </r>
  <r>
    <n v="2023"/>
    <m/>
    <x v="0"/>
    <x v="0"/>
    <x v="0"/>
    <s v="FT"/>
    <x v="1"/>
    <n v="129000"/>
    <s v="USD"/>
    <n v="129000"/>
    <s v="US"/>
    <n v="0"/>
    <x v="0"/>
    <s v="M"/>
  </r>
  <r>
    <n v="2023"/>
    <m/>
    <x v="1"/>
    <x v="1"/>
    <x v="0"/>
    <s v="FT"/>
    <x v="4"/>
    <n v="150000"/>
    <s v="USD"/>
    <n v="150000"/>
    <s v="US"/>
    <n v="0"/>
    <x v="0"/>
    <s v="M"/>
  </r>
  <r>
    <n v="2023"/>
    <m/>
    <x v="1"/>
    <x v="1"/>
    <x v="0"/>
    <s v="FT"/>
    <x v="4"/>
    <n v="100000"/>
    <s v="USD"/>
    <n v="100000"/>
    <s v="US"/>
    <n v="0"/>
    <x v="0"/>
    <s v="M"/>
  </r>
  <r>
    <n v="2023"/>
    <m/>
    <x v="0"/>
    <x v="0"/>
    <x v="0"/>
    <s v="FT"/>
    <x v="1"/>
    <n v="226700"/>
    <s v="USD"/>
    <n v="226700"/>
    <s v="US"/>
    <n v="0"/>
    <x v="0"/>
    <s v="M"/>
  </r>
  <r>
    <n v="2023"/>
    <m/>
    <x v="0"/>
    <x v="0"/>
    <x v="0"/>
    <s v="FT"/>
    <x v="1"/>
    <n v="133300"/>
    <s v="USD"/>
    <n v="133300"/>
    <s v="US"/>
    <n v="0"/>
    <x v="0"/>
    <s v="M"/>
  </r>
  <r>
    <n v="2023"/>
    <m/>
    <x v="0"/>
    <x v="0"/>
    <x v="0"/>
    <s v="FT"/>
    <x v="6"/>
    <n v="190000"/>
    <s v="USD"/>
    <n v="190000"/>
    <s v="US"/>
    <n v="0"/>
    <x v="0"/>
    <s v="M"/>
  </r>
  <r>
    <n v="2023"/>
    <m/>
    <x v="0"/>
    <x v="0"/>
    <x v="0"/>
    <s v="FT"/>
    <x v="6"/>
    <n v="165000"/>
    <s v="USD"/>
    <n v="165000"/>
    <s v="US"/>
    <n v="0"/>
    <x v="0"/>
    <s v="M"/>
  </r>
  <r>
    <n v="2023"/>
    <m/>
    <x v="0"/>
    <x v="0"/>
    <x v="0"/>
    <s v="FT"/>
    <x v="1"/>
    <n v="170000"/>
    <s v="USD"/>
    <n v="170000"/>
    <s v="US"/>
    <n v="100"/>
    <x v="0"/>
    <s v="M"/>
  </r>
  <r>
    <n v="2023"/>
    <m/>
    <x v="0"/>
    <x v="0"/>
    <x v="0"/>
    <s v="FT"/>
    <x v="1"/>
    <n v="150000"/>
    <s v="USD"/>
    <n v="150000"/>
    <s v="US"/>
    <n v="100"/>
    <x v="0"/>
    <s v="M"/>
  </r>
  <r>
    <n v="2023"/>
    <m/>
    <x v="1"/>
    <x v="1"/>
    <x v="0"/>
    <s v="FT"/>
    <x v="1"/>
    <n v="150000"/>
    <s v="USD"/>
    <n v="150000"/>
    <s v="US"/>
    <n v="0"/>
    <x v="0"/>
    <s v="M"/>
  </r>
  <r>
    <n v="2023"/>
    <m/>
    <x v="1"/>
    <x v="1"/>
    <x v="0"/>
    <s v="FT"/>
    <x v="1"/>
    <n v="130000"/>
    <s v="USD"/>
    <n v="130000"/>
    <s v="US"/>
    <n v="0"/>
    <x v="0"/>
    <s v="M"/>
  </r>
  <r>
    <n v="2023"/>
    <m/>
    <x v="0"/>
    <x v="0"/>
    <x v="0"/>
    <s v="FT"/>
    <x v="6"/>
    <n v="225000"/>
    <s v="USD"/>
    <n v="225000"/>
    <s v="US"/>
    <n v="0"/>
    <x v="0"/>
    <s v="M"/>
  </r>
  <r>
    <n v="2023"/>
    <m/>
    <x v="0"/>
    <x v="0"/>
    <x v="0"/>
    <s v="FT"/>
    <x v="6"/>
    <n v="156400"/>
    <s v="USD"/>
    <n v="156400"/>
    <s v="US"/>
    <n v="0"/>
    <x v="0"/>
    <s v="M"/>
  </r>
  <r>
    <n v="2023"/>
    <m/>
    <x v="0"/>
    <x v="0"/>
    <x v="0"/>
    <s v="FT"/>
    <x v="97"/>
    <n v="200000"/>
    <s v="USD"/>
    <n v="200000"/>
    <s v="US"/>
    <n v="100"/>
    <x v="0"/>
    <s v="S"/>
  </r>
  <r>
    <n v="2023"/>
    <m/>
    <x v="1"/>
    <x v="1"/>
    <x v="0"/>
    <s v="FT"/>
    <x v="74"/>
    <n v="80000"/>
    <s v="USD"/>
    <n v="80000"/>
    <s v="KE"/>
    <n v="100"/>
    <x v="12"/>
    <s v="S"/>
  </r>
  <r>
    <n v="2023"/>
    <m/>
    <x v="1"/>
    <x v="1"/>
    <x v="0"/>
    <s v="FT"/>
    <x v="33"/>
    <n v="1440000"/>
    <s v="INR"/>
    <n v="17511"/>
    <s v="IN"/>
    <n v="50"/>
    <x v="60"/>
    <s v="M"/>
  </r>
  <r>
    <n v="2023"/>
    <m/>
    <x v="0"/>
    <x v="0"/>
    <x v="0"/>
    <s v="FT"/>
    <x v="6"/>
    <n v="257000"/>
    <s v="USD"/>
    <n v="257000"/>
    <s v="US"/>
    <n v="0"/>
    <x v="0"/>
    <s v="M"/>
  </r>
  <r>
    <n v="2023"/>
    <m/>
    <x v="0"/>
    <x v="0"/>
    <x v="0"/>
    <s v="FT"/>
    <x v="6"/>
    <n v="134000"/>
    <s v="USD"/>
    <n v="134000"/>
    <s v="US"/>
    <n v="0"/>
    <x v="0"/>
    <s v="M"/>
  </r>
  <r>
    <n v="2023"/>
    <m/>
    <x v="0"/>
    <x v="0"/>
    <x v="0"/>
    <s v="FT"/>
    <x v="6"/>
    <n v="72000"/>
    <s v="EUR"/>
    <n v="77737"/>
    <s v="LV"/>
    <n v="0"/>
    <x v="13"/>
    <s v="M"/>
  </r>
  <r>
    <n v="2023"/>
    <m/>
    <x v="0"/>
    <x v="0"/>
    <x v="0"/>
    <s v="FT"/>
    <x v="6"/>
    <n v="36000"/>
    <s v="EUR"/>
    <n v="38868"/>
    <s v="LV"/>
    <n v="0"/>
    <x v="13"/>
    <s v="M"/>
  </r>
  <r>
    <n v="2023"/>
    <m/>
    <x v="0"/>
    <x v="0"/>
    <x v="0"/>
    <s v="FT"/>
    <x v="1"/>
    <n v="205600"/>
    <s v="USD"/>
    <n v="205600"/>
    <s v="US"/>
    <n v="0"/>
    <x v="0"/>
    <s v="L"/>
  </r>
  <r>
    <n v="2023"/>
    <m/>
    <x v="0"/>
    <x v="0"/>
    <x v="0"/>
    <s v="FT"/>
    <x v="1"/>
    <n v="105700"/>
    <s v="USD"/>
    <n v="105700"/>
    <s v="US"/>
    <n v="0"/>
    <x v="0"/>
    <s v="L"/>
  </r>
  <r>
    <n v="2023"/>
    <m/>
    <x v="0"/>
    <x v="0"/>
    <x v="0"/>
    <s v="FT"/>
    <x v="40"/>
    <n v="140000"/>
    <s v="USD"/>
    <n v="140000"/>
    <s v="US"/>
    <n v="100"/>
    <x v="0"/>
    <s v="M"/>
  </r>
  <r>
    <n v="2023"/>
    <m/>
    <x v="0"/>
    <x v="0"/>
    <x v="0"/>
    <s v="FT"/>
    <x v="40"/>
    <n v="110000"/>
    <s v="USD"/>
    <n v="110000"/>
    <s v="US"/>
    <n v="100"/>
    <x v="0"/>
    <s v="M"/>
  </r>
  <r>
    <n v="2023"/>
    <m/>
    <x v="0"/>
    <x v="0"/>
    <x v="0"/>
    <s v="FT"/>
    <x v="12"/>
    <n v="299500"/>
    <s v="USD"/>
    <n v="299500"/>
    <s v="US"/>
    <n v="0"/>
    <x v="0"/>
    <s v="M"/>
  </r>
  <r>
    <n v="2023"/>
    <m/>
    <x v="0"/>
    <x v="0"/>
    <x v="0"/>
    <s v="FT"/>
    <x v="12"/>
    <n v="245100"/>
    <s v="USD"/>
    <n v="245100"/>
    <s v="US"/>
    <n v="0"/>
    <x v="0"/>
    <s v="M"/>
  </r>
  <r>
    <n v="2023"/>
    <m/>
    <x v="0"/>
    <x v="0"/>
    <x v="0"/>
    <s v="FT"/>
    <x v="11"/>
    <n v="210000"/>
    <s v="USD"/>
    <n v="210000"/>
    <s v="US"/>
    <n v="0"/>
    <x v="0"/>
    <s v="M"/>
  </r>
  <r>
    <n v="2023"/>
    <m/>
    <x v="0"/>
    <x v="0"/>
    <x v="0"/>
    <s v="FT"/>
    <x v="11"/>
    <n v="151800"/>
    <s v="USD"/>
    <n v="151800"/>
    <s v="US"/>
    <n v="0"/>
    <x v="0"/>
    <s v="M"/>
  </r>
  <r>
    <n v="2023"/>
    <m/>
    <x v="1"/>
    <x v="1"/>
    <x v="0"/>
    <s v="FT"/>
    <x v="6"/>
    <n v="50000"/>
    <s v="EUR"/>
    <n v="53984"/>
    <s v="RO"/>
    <n v="50"/>
    <x v="39"/>
    <s v="L"/>
  </r>
  <r>
    <n v="2023"/>
    <m/>
    <x v="0"/>
    <x v="0"/>
    <x v="0"/>
    <s v="FT"/>
    <x v="4"/>
    <n v="48000"/>
    <s v="EUR"/>
    <n v="51824"/>
    <s v="ES"/>
    <n v="0"/>
    <x v="11"/>
    <s v="M"/>
  </r>
  <r>
    <n v="2023"/>
    <m/>
    <x v="0"/>
    <x v="0"/>
    <x v="0"/>
    <s v="FT"/>
    <x v="4"/>
    <n v="38000"/>
    <s v="EUR"/>
    <n v="41027"/>
    <s v="ES"/>
    <n v="0"/>
    <x v="11"/>
    <s v="M"/>
  </r>
  <r>
    <n v="2023"/>
    <m/>
    <x v="0"/>
    <x v="0"/>
    <x v="0"/>
    <s v="FT"/>
    <x v="4"/>
    <n v="48000"/>
    <s v="EUR"/>
    <n v="51824"/>
    <s v="ES"/>
    <n v="0"/>
    <x v="11"/>
    <s v="M"/>
  </r>
  <r>
    <n v="2023"/>
    <m/>
    <x v="0"/>
    <x v="0"/>
    <x v="0"/>
    <s v="FT"/>
    <x v="4"/>
    <n v="38000"/>
    <s v="EUR"/>
    <n v="41027"/>
    <s v="ES"/>
    <n v="0"/>
    <x v="11"/>
    <s v="M"/>
  </r>
  <r>
    <n v="2023"/>
    <m/>
    <x v="2"/>
    <x v="2"/>
    <x v="0"/>
    <s v="FT"/>
    <x v="1"/>
    <n v="160000"/>
    <s v="USD"/>
    <n v="160000"/>
    <s v="US"/>
    <n v="0"/>
    <x v="0"/>
    <s v="M"/>
  </r>
  <r>
    <n v="2023"/>
    <m/>
    <x v="2"/>
    <x v="2"/>
    <x v="0"/>
    <s v="FT"/>
    <x v="1"/>
    <n v="135000"/>
    <s v="USD"/>
    <n v="135000"/>
    <s v="US"/>
    <n v="0"/>
    <x v="0"/>
    <s v="M"/>
  </r>
  <r>
    <n v="2023"/>
    <m/>
    <x v="1"/>
    <x v="1"/>
    <x v="0"/>
    <s v="FT"/>
    <x v="1"/>
    <n v="120000"/>
    <s v="USD"/>
    <n v="120000"/>
    <s v="US"/>
    <n v="100"/>
    <x v="0"/>
    <s v="M"/>
  </r>
  <r>
    <n v="2023"/>
    <m/>
    <x v="1"/>
    <x v="1"/>
    <x v="0"/>
    <s v="FT"/>
    <x v="1"/>
    <n v="95000"/>
    <s v="USD"/>
    <n v="95000"/>
    <s v="US"/>
    <n v="100"/>
    <x v="0"/>
    <s v="M"/>
  </r>
  <r>
    <n v="2023"/>
    <m/>
    <x v="0"/>
    <x v="0"/>
    <x v="0"/>
    <s v="FT"/>
    <x v="1"/>
    <n v="250000"/>
    <s v="USD"/>
    <n v="250000"/>
    <s v="US"/>
    <n v="100"/>
    <x v="0"/>
    <s v="M"/>
  </r>
  <r>
    <n v="2023"/>
    <m/>
    <x v="0"/>
    <x v="0"/>
    <x v="0"/>
    <s v="FT"/>
    <x v="1"/>
    <n v="63000"/>
    <s v="USD"/>
    <n v="63000"/>
    <s v="US"/>
    <n v="100"/>
    <x v="0"/>
    <s v="M"/>
  </r>
  <r>
    <n v="2023"/>
    <m/>
    <x v="0"/>
    <x v="0"/>
    <x v="0"/>
    <s v="FT"/>
    <x v="6"/>
    <n v="237000"/>
    <s v="USD"/>
    <n v="237000"/>
    <s v="US"/>
    <n v="100"/>
    <x v="0"/>
    <s v="M"/>
  </r>
  <r>
    <n v="2023"/>
    <m/>
    <x v="0"/>
    <x v="0"/>
    <x v="0"/>
    <s v="FT"/>
    <x v="6"/>
    <n v="145000"/>
    <s v="USD"/>
    <n v="145000"/>
    <s v="US"/>
    <n v="100"/>
    <x v="0"/>
    <s v="M"/>
  </r>
  <r>
    <n v="2023"/>
    <m/>
    <x v="0"/>
    <x v="0"/>
    <x v="0"/>
    <s v="FT"/>
    <x v="6"/>
    <n v="130000"/>
    <s v="USD"/>
    <n v="130000"/>
    <s v="US"/>
    <n v="100"/>
    <x v="0"/>
    <s v="M"/>
  </r>
  <r>
    <n v="2023"/>
    <m/>
    <x v="0"/>
    <x v="0"/>
    <x v="0"/>
    <s v="FT"/>
    <x v="6"/>
    <n v="90000"/>
    <s v="USD"/>
    <n v="90000"/>
    <s v="US"/>
    <n v="100"/>
    <x v="0"/>
    <s v="M"/>
  </r>
  <r>
    <n v="2023"/>
    <m/>
    <x v="1"/>
    <x v="1"/>
    <x v="0"/>
    <s v="FT"/>
    <x v="4"/>
    <n v="120000"/>
    <s v="USD"/>
    <n v="120000"/>
    <s v="US"/>
    <n v="100"/>
    <x v="0"/>
    <s v="M"/>
  </r>
  <r>
    <n v="2023"/>
    <m/>
    <x v="1"/>
    <x v="1"/>
    <x v="0"/>
    <s v="FT"/>
    <x v="4"/>
    <n v="100000"/>
    <s v="USD"/>
    <n v="100000"/>
    <s v="US"/>
    <n v="100"/>
    <x v="0"/>
    <s v="M"/>
  </r>
  <r>
    <n v="2023"/>
    <m/>
    <x v="0"/>
    <x v="0"/>
    <x v="0"/>
    <s v="FT"/>
    <x v="9"/>
    <n v="174500"/>
    <s v="USD"/>
    <n v="174500"/>
    <s v="US"/>
    <n v="0"/>
    <x v="0"/>
    <s v="M"/>
  </r>
  <r>
    <n v="2023"/>
    <m/>
    <x v="0"/>
    <x v="0"/>
    <x v="0"/>
    <s v="FT"/>
    <x v="9"/>
    <n v="113000"/>
    <s v="USD"/>
    <n v="113000"/>
    <s v="US"/>
    <n v="0"/>
    <x v="0"/>
    <s v="M"/>
  </r>
  <r>
    <n v="2023"/>
    <m/>
    <x v="1"/>
    <x v="1"/>
    <x v="0"/>
    <s v="FT"/>
    <x v="6"/>
    <n v="183310"/>
    <s v="USD"/>
    <n v="183310"/>
    <s v="US"/>
    <n v="0"/>
    <x v="0"/>
    <s v="M"/>
  </r>
  <r>
    <n v="2023"/>
    <m/>
    <x v="1"/>
    <x v="1"/>
    <x v="0"/>
    <s v="FT"/>
    <x v="6"/>
    <n v="183310"/>
    <s v="USD"/>
    <n v="183310"/>
    <s v="US"/>
    <n v="0"/>
    <x v="0"/>
    <s v="M"/>
  </r>
  <r>
    <n v="2023"/>
    <m/>
    <x v="0"/>
    <x v="0"/>
    <x v="0"/>
    <s v="FT"/>
    <x v="4"/>
    <n v="145000"/>
    <s v="USD"/>
    <n v="145000"/>
    <s v="US"/>
    <n v="100"/>
    <x v="0"/>
    <s v="M"/>
  </r>
  <r>
    <n v="2023"/>
    <m/>
    <x v="0"/>
    <x v="0"/>
    <x v="0"/>
    <s v="FT"/>
    <x v="4"/>
    <n v="102500"/>
    <s v="USD"/>
    <n v="102500"/>
    <s v="US"/>
    <n v="100"/>
    <x v="0"/>
    <s v="M"/>
  </r>
  <r>
    <n v="2023"/>
    <m/>
    <x v="0"/>
    <x v="0"/>
    <x v="0"/>
    <s v="FT"/>
    <x v="6"/>
    <n v="210000"/>
    <s v="USD"/>
    <n v="210000"/>
    <s v="US"/>
    <n v="0"/>
    <x v="0"/>
    <s v="M"/>
  </r>
  <r>
    <n v="2023"/>
    <m/>
    <x v="0"/>
    <x v="0"/>
    <x v="0"/>
    <s v="FT"/>
    <x v="6"/>
    <n v="185000"/>
    <s v="USD"/>
    <n v="185000"/>
    <s v="US"/>
    <n v="0"/>
    <x v="0"/>
    <s v="M"/>
  </r>
  <r>
    <n v="2023"/>
    <m/>
    <x v="0"/>
    <x v="0"/>
    <x v="0"/>
    <s v="FT"/>
    <x v="9"/>
    <n v="174500"/>
    <s v="USD"/>
    <n v="174500"/>
    <s v="US"/>
    <n v="0"/>
    <x v="0"/>
    <s v="M"/>
  </r>
  <r>
    <n v="2023"/>
    <m/>
    <x v="0"/>
    <x v="0"/>
    <x v="0"/>
    <s v="FT"/>
    <x v="9"/>
    <n v="113000"/>
    <s v="USD"/>
    <n v="113000"/>
    <s v="US"/>
    <n v="0"/>
    <x v="0"/>
    <s v="M"/>
  </r>
  <r>
    <n v="2023"/>
    <m/>
    <x v="0"/>
    <x v="0"/>
    <x v="0"/>
    <s v="FT"/>
    <x v="56"/>
    <n v="122000"/>
    <s v="USD"/>
    <n v="122000"/>
    <s v="US"/>
    <n v="0"/>
    <x v="0"/>
    <s v="M"/>
  </r>
  <r>
    <n v="2023"/>
    <m/>
    <x v="0"/>
    <x v="0"/>
    <x v="0"/>
    <s v="FT"/>
    <x v="56"/>
    <n v="94000"/>
    <s v="USD"/>
    <n v="94000"/>
    <s v="US"/>
    <n v="0"/>
    <x v="0"/>
    <s v="M"/>
  </r>
  <r>
    <n v="2023"/>
    <m/>
    <x v="0"/>
    <x v="0"/>
    <x v="0"/>
    <s v="FT"/>
    <x v="6"/>
    <n v="220000"/>
    <s v="USD"/>
    <n v="220000"/>
    <s v="US"/>
    <n v="0"/>
    <x v="0"/>
    <s v="M"/>
  </r>
  <r>
    <n v="2023"/>
    <m/>
    <x v="0"/>
    <x v="0"/>
    <x v="0"/>
    <s v="FT"/>
    <x v="6"/>
    <n v="146000"/>
    <s v="USD"/>
    <n v="146000"/>
    <s v="US"/>
    <n v="0"/>
    <x v="0"/>
    <s v="M"/>
  </r>
  <r>
    <n v="2023"/>
    <m/>
    <x v="0"/>
    <x v="0"/>
    <x v="0"/>
    <s v="FT"/>
    <x v="1"/>
    <n v="300000"/>
    <s v="USD"/>
    <n v="300000"/>
    <s v="US"/>
    <n v="0"/>
    <x v="0"/>
    <s v="M"/>
  </r>
  <r>
    <n v="2023"/>
    <m/>
    <x v="0"/>
    <x v="0"/>
    <x v="0"/>
    <s v="FT"/>
    <x v="1"/>
    <n v="130000"/>
    <s v="USD"/>
    <n v="130000"/>
    <s v="US"/>
    <n v="0"/>
    <x v="0"/>
    <s v="M"/>
  </r>
  <r>
    <n v="2023"/>
    <m/>
    <x v="1"/>
    <x v="1"/>
    <x v="0"/>
    <s v="FT"/>
    <x v="6"/>
    <n v="840000"/>
    <s v="THB"/>
    <n v="24613"/>
    <s v="TH"/>
    <n v="50"/>
    <x v="61"/>
    <s v="L"/>
  </r>
  <r>
    <n v="2022"/>
    <m/>
    <x v="1"/>
    <x v="1"/>
    <x v="0"/>
    <s v="FT"/>
    <x v="97"/>
    <n v="1250000"/>
    <s v="INR"/>
    <n v="15897"/>
    <s v="IN"/>
    <n v="100"/>
    <x v="14"/>
    <s v="M"/>
  </r>
  <r>
    <n v="2023"/>
    <m/>
    <x v="0"/>
    <x v="0"/>
    <x v="0"/>
    <s v="FT"/>
    <x v="56"/>
    <n v="145000"/>
    <s v="USD"/>
    <n v="145000"/>
    <s v="US"/>
    <n v="0"/>
    <x v="0"/>
    <s v="M"/>
  </r>
  <r>
    <n v="2023"/>
    <m/>
    <x v="0"/>
    <x v="0"/>
    <x v="0"/>
    <s v="FT"/>
    <x v="56"/>
    <n v="128000"/>
    <s v="USD"/>
    <n v="128000"/>
    <s v="US"/>
    <n v="0"/>
    <x v="0"/>
    <s v="M"/>
  </r>
  <r>
    <n v="2023"/>
    <m/>
    <x v="0"/>
    <x v="0"/>
    <x v="0"/>
    <s v="FT"/>
    <x v="6"/>
    <n v="182000"/>
    <s v="USD"/>
    <n v="182000"/>
    <s v="US"/>
    <n v="0"/>
    <x v="0"/>
    <s v="M"/>
  </r>
  <r>
    <n v="2023"/>
    <m/>
    <x v="0"/>
    <x v="0"/>
    <x v="0"/>
    <s v="FT"/>
    <x v="6"/>
    <n v="140000"/>
    <s v="USD"/>
    <n v="140000"/>
    <s v="US"/>
    <n v="0"/>
    <x v="0"/>
    <s v="M"/>
  </r>
  <r>
    <n v="2023"/>
    <m/>
    <x v="0"/>
    <x v="0"/>
    <x v="0"/>
    <s v="FT"/>
    <x v="1"/>
    <n v="122000"/>
    <s v="USD"/>
    <n v="122000"/>
    <s v="US"/>
    <n v="0"/>
    <x v="0"/>
    <s v="M"/>
  </r>
  <r>
    <n v="2023"/>
    <m/>
    <x v="0"/>
    <x v="0"/>
    <x v="0"/>
    <s v="FT"/>
    <x v="1"/>
    <n v="94000"/>
    <s v="USD"/>
    <n v="94000"/>
    <s v="US"/>
    <n v="0"/>
    <x v="0"/>
    <s v="M"/>
  </r>
  <r>
    <n v="2023"/>
    <m/>
    <x v="0"/>
    <x v="0"/>
    <x v="0"/>
    <s v="FT"/>
    <x v="2"/>
    <n v="72000"/>
    <s v="EUR"/>
    <n v="77737"/>
    <s v="LV"/>
    <n v="0"/>
    <x v="13"/>
    <s v="M"/>
  </r>
  <r>
    <n v="2023"/>
    <m/>
    <x v="0"/>
    <x v="0"/>
    <x v="0"/>
    <s v="FT"/>
    <x v="2"/>
    <n v="36000"/>
    <s v="EUR"/>
    <n v="38868"/>
    <s v="LV"/>
    <n v="0"/>
    <x v="13"/>
    <s v="M"/>
  </r>
  <r>
    <n v="2023"/>
    <m/>
    <x v="3"/>
    <x v="3"/>
    <x v="0"/>
    <s v="FT"/>
    <x v="6"/>
    <n v="300000"/>
    <s v="USD"/>
    <n v="300000"/>
    <s v="US"/>
    <n v="0"/>
    <x v="0"/>
    <s v="M"/>
  </r>
  <r>
    <n v="2023"/>
    <m/>
    <x v="3"/>
    <x v="3"/>
    <x v="0"/>
    <s v="FT"/>
    <x v="6"/>
    <n v="200000"/>
    <s v="USD"/>
    <n v="200000"/>
    <s v="US"/>
    <n v="0"/>
    <x v="0"/>
    <s v="M"/>
  </r>
  <r>
    <n v="2023"/>
    <m/>
    <x v="1"/>
    <x v="1"/>
    <x v="0"/>
    <s v="FT"/>
    <x v="4"/>
    <n v="135000"/>
    <s v="USD"/>
    <n v="135000"/>
    <s v="US"/>
    <n v="0"/>
    <x v="0"/>
    <s v="M"/>
  </r>
  <r>
    <n v="2023"/>
    <m/>
    <x v="1"/>
    <x v="1"/>
    <x v="0"/>
    <s v="FT"/>
    <x v="4"/>
    <n v="105500"/>
    <s v="USD"/>
    <n v="105500"/>
    <s v="US"/>
    <n v="0"/>
    <x v="0"/>
    <s v="M"/>
  </r>
  <r>
    <n v="2023"/>
    <m/>
    <x v="0"/>
    <x v="0"/>
    <x v="0"/>
    <s v="FT"/>
    <x v="1"/>
    <n v="252000"/>
    <s v="USD"/>
    <n v="252000"/>
    <s v="US"/>
    <n v="0"/>
    <x v="0"/>
    <s v="M"/>
  </r>
  <r>
    <n v="2023"/>
    <m/>
    <x v="0"/>
    <x v="0"/>
    <x v="0"/>
    <s v="FT"/>
    <x v="1"/>
    <n v="129000"/>
    <s v="USD"/>
    <n v="129000"/>
    <s v="US"/>
    <n v="0"/>
    <x v="0"/>
    <s v="M"/>
  </r>
  <r>
    <n v="2022"/>
    <m/>
    <x v="1"/>
    <x v="1"/>
    <x v="0"/>
    <s v="FT"/>
    <x v="6"/>
    <n v="110000"/>
    <s v="USD"/>
    <n v="110000"/>
    <s v="US"/>
    <n v="100"/>
    <x v="0"/>
    <s v="L"/>
  </r>
  <r>
    <n v="2023"/>
    <m/>
    <x v="0"/>
    <x v="0"/>
    <x v="0"/>
    <s v="FT"/>
    <x v="6"/>
    <n v="136000"/>
    <s v="USD"/>
    <n v="136000"/>
    <s v="US"/>
    <n v="100"/>
    <x v="0"/>
    <s v="M"/>
  </r>
  <r>
    <n v="2023"/>
    <m/>
    <x v="0"/>
    <x v="0"/>
    <x v="0"/>
    <s v="FT"/>
    <x v="6"/>
    <n v="104000"/>
    <s v="USD"/>
    <n v="104000"/>
    <s v="US"/>
    <n v="100"/>
    <x v="0"/>
    <s v="M"/>
  </r>
  <r>
    <n v="2023"/>
    <m/>
    <x v="0"/>
    <x v="0"/>
    <x v="0"/>
    <s v="FT"/>
    <x v="6"/>
    <n v="168000"/>
    <s v="USD"/>
    <n v="168000"/>
    <s v="US"/>
    <n v="100"/>
    <x v="0"/>
    <s v="M"/>
  </r>
  <r>
    <n v="2023"/>
    <m/>
    <x v="0"/>
    <x v="0"/>
    <x v="0"/>
    <s v="FT"/>
    <x v="6"/>
    <n v="130000"/>
    <s v="USD"/>
    <n v="130000"/>
    <s v="US"/>
    <n v="100"/>
    <x v="0"/>
    <s v="M"/>
  </r>
  <r>
    <n v="2023"/>
    <m/>
    <x v="1"/>
    <x v="1"/>
    <x v="0"/>
    <s v="FT"/>
    <x v="4"/>
    <n v="65000"/>
    <s v="GBP"/>
    <n v="79976"/>
    <s v="GB"/>
    <n v="0"/>
    <x v="2"/>
    <s v="M"/>
  </r>
  <r>
    <n v="2023"/>
    <m/>
    <x v="1"/>
    <x v="1"/>
    <x v="0"/>
    <s v="FT"/>
    <x v="4"/>
    <n v="36050"/>
    <s v="GBP"/>
    <n v="44356"/>
    <s v="GB"/>
    <n v="0"/>
    <x v="2"/>
    <s v="M"/>
  </r>
  <r>
    <n v="2023"/>
    <m/>
    <x v="1"/>
    <x v="1"/>
    <x v="0"/>
    <s v="FT"/>
    <x v="1"/>
    <n v="120000"/>
    <s v="USD"/>
    <n v="120000"/>
    <s v="US"/>
    <n v="0"/>
    <x v="0"/>
    <s v="M"/>
  </r>
  <r>
    <n v="2023"/>
    <m/>
    <x v="1"/>
    <x v="1"/>
    <x v="0"/>
    <s v="FT"/>
    <x v="1"/>
    <n v="95000"/>
    <s v="USD"/>
    <n v="95000"/>
    <s v="US"/>
    <n v="0"/>
    <x v="0"/>
    <s v="M"/>
  </r>
  <r>
    <n v="2023"/>
    <m/>
    <x v="0"/>
    <x v="0"/>
    <x v="0"/>
    <s v="FT"/>
    <x v="6"/>
    <n v="153400"/>
    <s v="USD"/>
    <n v="153400"/>
    <s v="US"/>
    <n v="0"/>
    <x v="0"/>
    <s v="M"/>
  </r>
  <r>
    <n v="2023"/>
    <m/>
    <x v="0"/>
    <x v="0"/>
    <x v="0"/>
    <s v="FT"/>
    <x v="6"/>
    <n v="122700"/>
    <s v="USD"/>
    <n v="122700"/>
    <s v="US"/>
    <n v="0"/>
    <x v="0"/>
    <s v="M"/>
  </r>
  <r>
    <n v="2023"/>
    <m/>
    <x v="0"/>
    <x v="0"/>
    <x v="0"/>
    <s v="FT"/>
    <x v="6"/>
    <n v="185000"/>
    <s v="USD"/>
    <n v="185000"/>
    <s v="US"/>
    <n v="0"/>
    <x v="0"/>
    <s v="M"/>
  </r>
  <r>
    <n v="2023"/>
    <m/>
    <x v="0"/>
    <x v="0"/>
    <x v="0"/>
    <s v="FT"/>
    <x v="6"/>
    <n v="160000"/>
    <s v="USD"/>
    <n v="160000"/>
    <s v="US"/>
    <n v="0"/>
    <x v="0"/>
    <s v="M"/>
  </r>
  <r>
    <n v="2023"/>
    <m/>
    <x v="0"/>
    <x v="0"/>
    <x v="0"/>
    <s v="FT"/>
    <x v="6"/>
    <n v="205000"/>
    <s v="USD"/>
    <n v="205000"/>
    <s v="US"/>
    <n v="100"/>
    <x v="0"/>
    <s v="M"/>
  </r>
  <r>
    <n v="2023"/>
    <m/>
    <x v="0"/>
    <x v="0"/>
    <x v="0"/>
    <s v="FT"/>
    <x v="6"/>
    <n v="185000"/>
    <s v="USD"/>
    <n v="185000"/>
    <s v="US"/>
    <n v="100"/>
    <x v="0"/>
    <s v="M"/>
  </r>
  <r>
    <n v="2023"/>
    <m/>
    <x v="0"/>
    <x v="0"/>
    <x v="0"/>
    <s v="FT"/>
    <x v="2"/>
    <n v="204500"/>
    <s v="USD"/>
    <n v="204500"/>
    <s v="US"/>
    <n v="0"/>
    <x v="0"/>
    <s v="M"/>
  </r>
  <r>
    <n v="2023"/>
    <m/>
    <x v="0"/>
    <x v="0"/>
    <x v="0"/>
    <s v="FT"/>
    <x v="2"/>
    <n v="142200"/>
    <s v="USD"/>
    <n v="142200"/>
    <s v="US"/>
    <n v="0"/>
    <x v="0"/>
    <s v="M"/>
  </r>
  <r>
    <n v="2023"/>
    <m/>
    <x v="1"/>
    <x v="1"/>
    <x v="0"/>
    <s v="FT"/>
    <x v="2"/>
    <n v="145000"/>
    <s v="USD"/>
    <n v="145000"/>
    <s v="US"/>
    <n v="0"/>
    <x v="0"/>
    <s v="M"/>
  </r>
  <r>
    <n v="2023"/>
    <m/>
    <x v="1"/>
    <x v="1"/>
    <x v="0"/>
    <s v="FT"/>
    <x v="2"/>
    <n v="87000"/>
    <s v="USD"/>
    <n v="87000"/>
    <s v="US"/>
    <n v="0"/>
    <x v="0"/>
    <s v="M"/>
  </r>
  <r>
    <n v="2023"/>
    <m/>
    <x v="2"/>
    <x v="2"/>
    <x v="0"/>
    <s v="FT"/>
    <x v="6"/>
    <n v="50000"/>
    <s v="USD"/>
    <n v="50000"/>
    <s v="IN"/>
    <n v="100"/>
    <x v="0"/>
    <s v="M"/>
  </r>
  <r>
    <n v="2023"/>
    <m/>
    <x v="0"/>
    <x v="0"/>
    <x v="0"/>
    <s v="FT"/>
    <x v="3"/>
    <n v="234100"/>
    <s v="USD"/>
    <n v="234100"/>
    <s v="US"/>
    <n v="100"/>
    <x v="0"/>
    <s v="M"/>
  </r>
  <r>
    <n v="2023"/>
    <m/>
    <x v="0"/>
    <x v="0"/>
    <x v="0"/>
    <s v="FT"/>
    <x v="3"/>
    <n v="203500"/>
    <s v="USD"/>
    <n v="203500"/>
    <s v="US"/>
    <n v="100"/>
    <x v="0"/>
    <s v="M"/>
  </r>
  <r>
    <n v="2023"/>
    <m/>
    <x v="0"/>
    <x v="0"/>
    <x v="0"/>
    <s v="FT"/>
    <x v="6"/>
    <n v="223800"/>
    <s v="USD"/>
    <n v="223800"/>
    <s v="US"/>
    <n v="0"/>
    <x v="0"/>
    <s v="M"/>
  </r>
  <r>
    <n v="2023"/>
    <m/>
    <x v="0"/>
    <x v="0"/>
    <x v="0"/>
    <s v="FT"/>
    <x v="6"/>
    <n v="172100"/>
    <s v="USD"/>
    <n v="172100"/>
    <s v="US"/>
    <n v="0"/>
    <x v="0"/>
    <s v="M"/>
  </r>
  <r>
    <n v="2023"/>
    <m/>
    <x v="0"/>
    <x v="0"/>
    <x v="0"/>
    <s v="FT"/>
    <x v="6"/>
    <n v="180000"/>
    <s v="USD"/>
    <n v="180000"/>
    <s v="US"/>
    <n v="0"/>
    <x v="0"/>
    <s v="M"/>
  </r>
  <r>
    <n v="2023"/>
    <m/>
    <x v="0"/>
    <x v="0"/>
    <x v="0"/>
    <s v="FT"/>
    <x v="6"/>
    <n v="150000"/>
    <s v="USD"/>
    <n v="150000"/>
    <s v="US"/>
    <n v="0"/>
    <x v="0"/>
    <s v="M"/>
  </r>
  <r>
    <n v="2023"/>
    <m/>
    <x v="0"/>
    <x v="0"/>
    <x v="0"/>
    <s v="FT"/>
    <x v="1"/>
    <n v="232200"/>
    <s v="USD"/>
    <n v="232200"/>
    <s v="US"/>
    <n v="100"/>
    <x v="0"/>
    <s v="M"/>
  </r>
  <r>
    <n v="2023"/>
    <m/>
    <x v="0"/>
    <x v="0"/>
    <x v="0"/>
    <s v="FT"/>
    <x v="1"/>
    <n v="167200"/>
    <s v="USD"/>
    <n v="167200"/>
    <s v="US"/>
    <n v="100"/>
    <x v="0"/>
    <s v="M"/>
  </r>
  <r>
    <n v="2023"/>
    <m/>
    <x v="0"/>
    <x v="0"/>
    <x v="0"/>
    <s v="FT"/>
    <x v="40"/>
    <n v="197000"/>
    <s v="USD"/>
    <n v="197000"/>
    <s v="US"/>
    <n v="0"/>
    <x v="0"/>
    <s v="M"/>
  </r>
  <r>
    <n v="2023"/>
    <m/>
    <x v="0"/>
    <x v="0"/>
    <x v="0"/>
    <s v="FT"/>
    <x v="40"/>
    <n v="106000"/>
    <s v="USD"/>
    <n v="106000"/>
    <s v="US"/>
    <n v="0"/>
    <x v="0"/>
    <s v="M"/>
  </r>
  <r>
    <n v="2023"/>
    <m/>
    <x v="0"/>
    <x v="0"/>
    <x v="0"/>
    <s v="FT"/>
    <x v="11"/>
    <n v="180000"/>
    <s v="USD"/>
    <n v="180000"/>
    <s v="US"/>
    <n v="0"/>
    <x v="0"/>
    <s v="M"/>
  </r>
  <r>
    <n v="2023"/>
    <m/>
    <x v="0"/>
    <x v="0"/>
    <x v="0"/>
    <s v="FT"/>
    <x v="11"/>
    <n v="145000"/>
    <s v="USD"/>
    <n v="145000"/>
    <s v="US"/>
    <n v="0"/>
    <x v="0"/>
    <s v="M"/>
  </r>
  <r>
    <n v="2023"/>
    <m/>
    <x v="0"/>
    <x v="0"/>
    <x v="0"/>
    <s v="FT"/>
    <x v="57"/>
    <n v="225000"/>
    <s v="USD"/>
    <n v="225000"/>
    <s v="US"/>
    <n v="0"/>
    <x v="0"/>
    <s v="M"/>
  </r>
  <r>
    <n v="2023"/>
    <m/>
    <x v="0"/>
    <x v="0"/>
    <x v="0"/>
    <s v="FT"/>
    <x v="57"/>
    <n v="200000"/>
    <s v="USD"/>
    <n v="200000"/>
    <s v="US"/>
    <n v="0"/>
    <x v="0"/>
    <s v="M"/>
  </r>
  <r>
    <n v="2023"/>
    <m/>
    <x v="0"/>
    <x v="0"/>
    <x v="0"/>
    <s v="FT"/>
    <x v="1"/>
    <n v="170000"/>
    <s v="USD"/>
    <n v="170000"/>
    <s v="US"/>
    <n v="100"/>
    <x v="0"/>
    <s v="M"/>
  </r>
  <r>
    <n v="2023"/>
    <m/>
    <x v="0"/>
    <x v="0"/>
    <x v="0"/>
    <s v="FT"/>
    <x v="1"/>
    <n v="114000"/>
    <s v="USD"/>
    <n v="114000"/>
    <s v="US"/>
    <n v="100"/>
    <x v="0"/>
    <s v="M"/>
  </r>
  <r>
    <n v="2023"/>
    <m/>
    <x v="0"/>
    <x v="0"/>
    <x v="0"/>
    <s v="FT"/>
    <x v="1"/>
    <n v="291500"/>
    <s v="USD"/>
    <n v="291500"/>
    <s v="US"/>
    <n v="0"/>
    <x v="0"/>
    <s v="M"/>
  </r>
  <r>
    <n v="2023"/>
    <m/>
    <x v="0"/>
    <x v="0"/>
    <x v="0"/>
    <s v="FT"/>
    <x v="1"/>
    <n v="180000"/>
    <s v="USD"/>
    <n v="180000"/>
    <s v="US"/>
    <n v="0"/>
    <x v="0"/>
    <s v="M"/>
  </r>
  <r>
    <n v="2023"/>
    <m/>
    <x v="3"/>
    <x v="3"/>
    <x v="0"/>
    <s v="FT"/>
    <x v="1"/>
    <n v="196200"/>
    <s v="USD"/>
    <n v="196200"/>
    <s v="US"/>
    <n v="0"/>
    <x v="0"/>
    <s v="M"/>
  </r>
  <r>
    <n v="2023"/>
    <m/>
    <x v="3"/>
    <x v="3"/>
    <x v="0"/>
    <s v="FT"/>
    <x v="1"/>
    <n v="150900"/>
    <s v="USD"/>
    <n v="150900"/>
    <s v="US"/>
    <n v="0"/>
    <x v="0"/>
    <s v="M"/>
  </r>
  <r>
    <n v="2023"/>
    <m/>
    <x v="0"/>
    <x v="0"/>
    <x v="0"/>
    <s v="FT"/>
    <x v="6"/>
    <n v="168400"/>
    <s v="USD"/>
    <n v="168400"/>
    <s v="US"/>
    <n v="0"/>
    <x v="0"/>
    <s v="M"/>
  </r>
  <r>
    <n v="2023"/>
    <m/>
    <x v="0"/>
    <x v="0"/>
    <x v="0"/>
    <s v="FT"/>
    <x v="6"/>
    <n v="105200"/>
    <s v="USD"/>
    <n v="105200"/>
    <s v="US"/>
    <n v="0"/>
    <x v="0"/>
    <s v="M"/>
  </r>
  <r>
    <n v="2023"/>
    <m/>
    <x v="1"/>
    <x v="1"/>
    <x v="0"/>
    <s v="FT"/>
    <x v="1"/>
    <n v="95000"/>
    <s v="USD"/>
    <n v="95000"/>
    <s v="ES"/>
    <n v="100"/>
    <x v="11"/>
    <s v="M"/>
  </r>
  <r>
    <n v="2023"/>
    <m/>
    <x v="1"/>
    <x v="1"/>
    <x v="0"/>
    <s v="FT"/>
    <x v="1"/>
    <n v="80000"/>
    <s v="USD"/>
    <n v="80000"/>
    <s v="ES"/>
    <n v="100"/>
    <x v="11"/>
    <s v="M"/>
  </r>
  <r>
    <n v="2023"/>
    <m/>
    <x v="1"/>
    <x v="1"/>
    <x v="0"/>
    <s v="FT"/>
    <x v="4"/>
    <n v="116000"/>
    <s v="USD"/>
    <n v="116000"/>
    <s v="US"/>
    <n v="0"/>
    <x v="0"/>
    <s v="M"/>
  </r>
  <r>
    <n v="2023"/>
    <m/>
    <x v="1"/>
    <x v="1"/>
    <x v="0"/>
    <s v="FT"/>
    <x v="4"/>
    <n v="72000"/>
    <s v="USD"/>
    <n v="72000"/>
    <s v="US"/>
    <n v="0"/>
    <x v="0"/>
    <s v="M"/>
  </r>
  <r>
    <n v="2023"/>
    <m/>
    <x v="0"/>
    <x v="0"/>
    <x v="0"/>
    <s v="FT"/>
    <x v="28"/>
    <n v="207000"/>
    <s v="USD"/>
    <n v="207000"/>
    <s v="US"/>
    <n v="0"/>
    <x v="0"/>
    <s v="M"/>
  </r>
  <r>
    <n v="2023"/>
    <m/>
    <x v="0"/>
    <x v="0"/>
    <x v="0"/>
    <s v="FT"/>
    <x v="28"/>
    <n v="167000"/>
    <s v="USD"/>
    <n v="167000"/>
    <s v="US"/>
    <n v="0"/>
    <x v="0"/>
    <s v="M"/>
  </r>
  <r>
    <n v="2023"/>
    <m/>
    <x v="0"/>
    <x v="0"/>
    <x v="0"/>
    <s v="FT"/>
    <x v="2"/>
    <n v="145000"/>
    <s v="USD"/>
    <n v="145000"/>
    <s v="US"/>
    <n v="0"/>
    <x v="0"/>
    <s v="M"/>
  </r>
  <r>
    <n v="2023"/>
    <m/>
    <x v="0"/>
    <x v="0"/>
    <x v="0"/>
    <s v="FT"/>
    <x v="2"/>
    <n v="135000"/>
    <s v="USD"/>
    <n v="135000"/>
    <s v="US"/>
    <n v="0"/>
    <x v="0"/>
    <s v="M"/>
  </r>
  <r>
    <n v="2023"/>
    <m/>
    <x v="1"/>
    <x v="1"/>
    <x v="0"/>
    <s v="FT"/>
    <x v="1"/>
    <n v="105000"/>
    <s v="USD"/>
    <n v="105000"/>
    <s v="US"/>
    <n v="0"/>
    <x v="0"/>
    <s v="M"/>
  </r>
  <r>
    <n v="2023"/>
    <m/>
    <x v="1"/>
    <x v="1"/>
    <x v="0"/>
    <s v="FT"/>
    <x v="1"/>
    <n v="70000"/>
    <s v="USD"/>
    <n v="70000"/>
    <s v="US"/>
    <n v="0"/>
    <x v="0"/>
    <s v="M"/>
  </r>
  <r>
    <n v="2023"/>
    <m/>
    <x v="0"/>
    <x v="0"/>
    <x v="0"/>
    <s v="FT"/>
    <x v="9"/>
    <n v="180000"/>
    <s v="USD"/>
    <n v="180000"/>
    <s v="US"/>
    <n v="100"/>
    <x v="0"/>
    <s v="M"/>
  </r>
  <r>
    <n v="2023"/>
    <m/>
    <x v="0"/>
    <x v="0"/>
    <x v="0"/>
    <s v="FT"/>
    <x v="9"/>
    <n v="115000"/>
    <s v="USD"/>
    <n v="115000"/>
    <s v="US"/>
    <n v="100"/>
    <x v="0"/>
    <s v="M"/>
  </r>
  <r>
    <n v="2023"/>
    <m/>
    <x v="0"/>
    <x v="0"/>
    <x v="0"/>
    <s v="FT"/>
    <x v="1"/>
    <n v="133800"/>
    <s v="USD"/>
    <n v="133800"/>
    <s v="US"/>
    <n v="100"/>
    <x v="0"/>
    <s v="M"/>
  </r>
  <r>
    <n v="2023"/>
    <m/>
    <x v="0"/>
    <x v="0"/>
    <x v="0"/>
    <s v="FT"/>
    <x v="1"/>
    <n v="96100"/>
    <s v="USD"/>
    <n v="96100"/>
    <s v="US"/>
    <n v="100"/>
    <x v="0"/>
    <s v="M"/>
  </r>
  <r>
    <n v="2023"/>
    <m/>
    <x v="1"/>
    <x v="1"/>
    <x v="0"/>
    <s v="FT"/>
    <x v="4"/>
    <n v="120000"/>
    <s v="USD"/>
    <n v="120000"/>
    <s v="US"/>
    <n v="0"/>
    <x v="0"/>
    <s v="M"/>
  </r>
  <r>
    <n v="2023"/>
    <m/>
    <x v="1"/>
    <x v="1"/>
    <x v="0"/>
    <s v="FT"/>
    <x v="4"/>
    <n v="80000"/>
    <s v="USD"/>
    <n v="80000"/>
    <s v="US"/>
    <n v="0"/>
    <x v="0"/>
    <s v="M"/>
  </r>
  <r>
    <n v="2023"/>
    <m/>
    <x v="0"/>
    <x v="0"/>
    <x v="0"/>
    <s v="FT"/>
    <x v="26"/>
    <n v="140000"/>
    <s v="USD"/>
    <n v="140000"/>
    <s v="US"/>
    <n v="0"/>
    <x v="0"/>
    <s v="M"/>
  </r>
  <r>
    <n v="2023"/>
    <m/>
    <x v="0"/>
    <x v="0"/>
    <x v="0"/>
    <s v="FT"/>
    <x v="26"/>
    <n v="100000"/>
    <s v="USD"/>
    <n v="100000"/>
    <s v="US"/>
    <n v="0"/>
    <x v="0"/>
    <s v="M"/>
  </r>
  <r>
    <n v="2023"/>
    <m/>
    <x v="0"/>
    <x v="0"/>
    <x v="0"/>
    <s v="FT"/>
    <x v="11"/>
    <n v="150000"/>
    <s v="USD"/>
    <n v="150000"/>
    <s v="US"/>
    <n v="0"/>
    <x v="0"/>
    <s v="M"/>
  </r>
  <r>
    <n v="2023"/>
    <m/>
    <x v="0"/>
    <x v="0"/>
    <x v="0"/>
    <s v="FT"/>
    <x v="11"/>
    <n v="120000"/>
    <s v="USD"/>
    <n v="120000"/>
    <s v="US"/>
    <n v="0"/>
    <x v="0"/>
    <s v="M"/>
  </r>
  <r>
    <n v="2023"/>
    <m/>
    <x v="0"/>
    <x v="0"/>
    <x v="0"/>
    <s v="FT"/>
    <x v="70"/>
    <n v="140000"/>
    <s v="USD"/>
    <n v="140000"/>
    <s v="US"/>
    <n v="100"/>
    <x v="0"/>
    <s v="M"/>
  </r>
  <r>
    <n v="2023"/>
    <m/>
    <x v="0"/>
    <x v="0"/>
    <x v="0"/>
    <s v="FT"/>
    <x v="70"/>
    <n v="115000"/>
    <s v="USD"/>
    <n v="115000"/>
    <s v="US"/>
    <n v="100"/>
    <x v="0"/>
    <s v="M"/>
  </r>
  <r>
    <n v="2023"/>
    <m/>
    <x v="0"/>
    <x v="0"/>
    <x v="0"/>
    <s v="FT"/>
    <x v="12"/>
    <n v="297300"/>
    <s v="USD"/>
    <n v="297300"/>
    <s v="US"/>
    <n v="100"/>
    <x v="0"/>
    <s v="M"/>
  </r>
  <r>
    <n v="2023"/>
    <m/>
    <x v="0"/>
    <x v="0"/>
    <x v="0"/>
    <s v="FT"/>
    <x v="12"/>
    <n v="198200"/>
    <s v="USD"/>
    <n v="198200"/>
    <s v="US"/>
    <n v="100"/>
    <x v="0"/>
    <s v="M"/>
  </r>
  <r>
    <n v="2023"/>
    <m/>
    <x v="0"/>
    <x v="0"/>
    <x v="0"/>
    <s v="FT"/>
    <x v="6"/>
    <n v="297300"/>
    <s v="USD"/>
    <n v="297300"/>
    <s v="US"/>
    <n v="100"/>
    <x v="0"/>
    <s v="M"/>
  </r>
  <r>
    <n v="2023"/>
    <m/>
    <x v="0"/>
    <x v="0"/>
    <x v="0"/>
    <s v="FT"/>
    <x v="6"/>
    <n v="198200"/>
    <s v="USD"/>
    <n v="198200"/>
    <s v="US"/>
    <n v="100"/>
    <x v="0"/>
    <s v="M"/>
  </r>
  <r>
    <n v="2023"/>
    <m/>
    <x v="0"/>
    <x v="0"/>
    <x v="0"/>
    <s v="FT"/>
    <x v="1"/>
    <n v="202000"/>
    <s v="USD"/>
    <n v="202000"/>
    <s v="US"/>
    <n v="100"/>
    <x v="0"/>
    <s v="M"/>
  </r>
  <r>
    <n v="2023"/>
    <m/>
    <x v="0"/>
    <x v="0"/>
    <x v="0"/>
    <s v="FT"/>
    <x v="1"/>
    <n v="135000"/>
    <s v="USD"/>
    <n v="135000"/>
    <s v="US"/>
    <n v="100"/>
    <x v="0"/>
    <s v="M"/>
  </r>
  <r>
    <n v="2023"/>
    <m/>
    <x v="0"/>
    <x v="0"/>
    <x v="0"/>
    <s v="FT"/>
    <x v="6"/>
    <n v="110000"/>
    <s v="USD"/>
    <n v="110000"/>
    <s v="US"/>
    <n v="100"/>
    <x v="0"/>
    <s v="M"/>
  </r>
  <r>
    <n v="2023"/>
    <m/>
    <x v="0"/>
    <x v="0"/>
    <x v="0"/>
    <s v="FT"/>
    <x v="6"/>
    <n v="84000"/>
    <s v="USD"/>
    <n v="84000"/>
    <s v="US"/>
    <n v="100"/>
    <x v="0"/>
    <s v="M"/>
  </r>
  <r>
    <n v="2023"/>
    <m/>
    <x v="1"/>
    <x v="1"/>
    <x v="0"/>
    <s v="FT"/>
    <x v="2"/>
    <n v="219000"/>
    <s v="USD"/>
    <n v="219000"/>
    <s v="US"/>
    <n v="50"/>
    <x v="0"/>
    <s v="L"/>
  </r>
  <r>
    <n v="2023"/>
    <m/>
    <x v="0"/>
    <x v="0"/>
    <x v="0"/>
    <s v="FT"/>
    <x v="7"/>
    <n v="230000"/>
    <s v="USD"/>
    <n v="230000"/>
    <s v="US"/>
    <n v="100"/>
    <x v="0"/>
    <s v="M"/>
  </r>
  <r>
    <n v="2023"/>
    <m/>
    <x v="0"/>
    <x v="0"/>
    <x v="0"/>
    <s v="FT"/>
    <x v="7"/>
    <n v="196000"/>
    <s v="USD"/>
    <n v="196000"/>
    <s v="US"/>
    <n v="100"/>
    <x v="0"/>
    <s v="M"/>
  </r>
  <r>
    <n v="2023"/>
    <m/>
    <x v="0"/>
    <x v="0"/>
    <x v="0"/>
    <s v="FT"/>
    <x v="40"/>
    <n v="140000"/>
    <s v="USD"/>
    <n v="140000"/>
    <s v="US"/>
    <n v="100"/>
    <x v="0"/>
    <s v="M"/>
  </r>
  <r>
    <n v="2023"/>
    <m/>
    <x v="0"/>
    <x v="0"/>
    <x v="0"/>
    <s v="FT"/>
    <x v="40"/>
    <n v="110000"/>
    <s v="USD"/>
    <n v="110000"/>
    <s v="US"/>
    <n v="100"/>
    <x v="0"/>
    <s v="M"/>
  </r>
  <r>
    <n v="2023"/>
    <m/>
    <x v="1"/>
    <x v="1"/>
    <x v="0"/>
    <s v="FT"/>
    <x v="4"/>
    <n v="150000"/>
    <s v="USD"/>
    <n v="150000"/>
    <s v="US"/>
    <n v="0"/>
    <x v="0"/>
    <s v="M"/>
  </r>
  <r>
    <n v="2023"/>
    <m/>
    <x v="1"/>
    <x v="1"/>
    <x v="0"/>
    <s v="FT"/>
    <x v="4"/>
    <n v="100000"/>
    <s v="USD"/>
    <n v="100000"/>
    <s v="US"/>
    <n v="0"/>
    <x v="0"/>
    <s v="M"/>
  </r>
  <r>
    <n v="2023"/>
    <m/>
    <x v="0"/>
    <x v="0"/>
    <x v="0"/>
    <s v="FT"/>
    <x v="1"/>
    <n v="160000"/>
    <s v="USD"/>
    <n v="160000"/>
    <s v="US"/>
    <n v="0"/>
    <x v="0"/>
    <s v="M"/>
  </r>
  <r>
    <n v="2023"/>
    <m/>
    <x v="0"/>
    <x v="0"/>
    <x v="0"/>
    <s v="FT"/>
    <x v="1"/>
    <n v="110000"/>
    <s v="USD"/>
    <n v="110000"/>
    <s v="US"/>
    <n v="0"/>
    <x v="0"/>
    <s v="M"/>
  </r>
  <r>
    <n v="2023"/>
    <m/>
    <x v="0"/>
    <x v="0"/>
    <x v="0"/>
    <s v="FT"/>
    <x v="6"/>
    <n v="185900"/>
    <s v="USD"/>
    <n v="185900"/>
    <s v="US"/>
    <n v="0"/>
    <x v="0"/>
    <s v="M"/>
  </r>
  <r>
    <n v="2023"/>
    <m/>
    <x v="0"/>
    <x v="0"/>
    <x v="0"/>
    <s v="FT"/>
    <x v="6"/>
    <n v="129300"/>
    <s v="USD"/>
    <n v="129300"/>
    <s v="US"/>
    <n v="0"/>
    <x v="0"/>
    <s v="M"/>
  </r>
  <r>
    <n v="2023"/>
    <m/>
    <x v="0"/>
    <x v="0"/>
    <x v="0"/>
    <s v="FT"/>
    <x v="7"/>
    <n v="126100"/>
    <s v="USD"/>
    <n v="126100"/>
    <s v="US"/>
    <n v="0"/>
    <x v="0"/>
    <s v="L"/>
  </r>
  <r>
    <n v="2023"/>
    <m/>
    <x v="0"/>
    <x v="0"/>
    <x v="0"/>
    <s v="FT"/>
    <x v="7"/>
    <n v="72000"/>
    <s v="USD"/>
    <n v="72000"/>
    <s v="US"/>
    <n v="0"/>
    <x v="0"/>
    <s v="L"/>
  </r>
  <r>
    <n v="2023"/>
    <m/>
    <x v="0"/>
    <x v="0"/>
    <x v="0"/>
    <s v="FT"/>
    <x v="1"/>
    <n v="170000"/>
    <s v="USD"/>
    <n v="170000"/>
    <s v="US"/>
    <n v="100"/>
    <x v="0"/>
    <s v="M"/>
  </r>
  <r>
    <n v="2023"/>
    <m/>
    <x v="0"/>
    <x v="0"/>
    <x v="0"/>
    <s v="FT"/>
    <x v="1"/>
    <n v="150000"/>
    <s v="USD"/>
    <n v="150000"/>
    <s v="US"/>
    <n v="100"/>
    <x v="0"/>
    <s v="M"/>
  </r>
  <r>
    <n v="2023"/>
    <m/>
    <x v="1"/>
    <x v="1"/>
    <x v="0"/>
    <s v="FT"/>
    <x v="2"/>
    <n v="175000"/>
    <s v="USD"/>
    <n v="175000"/>
    <s v="US"/>
    <n v="100"/>
    <x v="0"/>
    <s v="M"/>
  </r>
  <r>
    <n v="2023"/>
    <m/>
    <x v="1"/>
    <x v="1"/>
    <x v="0"/>
    <s v="FT"/>
    <x v="2"/>
    <n v="140000"/>
    <s v="USD"/>
    <n v="140000"/>
    <s v="US"/>
    <n v="100"/>
    <x v="0"/>
    <s v="M"/>
  </r>
  <r>
    <n v="2023"/>
    <m/>
    <x v="0"/>
    <x v="0"/>
    <x v="0"/>
    <s v="FT"/>
    <x v="4"/>
    <n v="240500"/>
    <s v="USD"/>
    <n v="240500"/>
    <s v="US"/>
    <n v="0"/>
    <x v="0"/>
    <s v="M"/>
  </r>
  <r>
    <n v="2023"/>
    <m/>
    <x v="0"/>
    <x v="0"/>
    <x v="0"/>
    <s v="FT"/>
    <x v="4"/>
    <n v="137500"/>
    <s v="USD"/>
    <n v="137500"/>
    <s v="US"/>
    <n v="0"/>
    <x v="0"/>
    <s v="M"/>
  </r>
  <r>
    <n v="2023"/>
    <m/>
    <x v="1"/>
    <x v="1"/>
    <x v="0"/>
    <s v="FT"/>
    <x v="6"/>
    <n v="187500"/>
    <s v="USD"/>
    <n v="187500"/>
    <s v="US"/>
    <n v="0"/>
    <x v="0"/>
    <s v="M"/>
  </r>
  <r>
    <n v="2023"/>
    <m/>
    <x v="1"/>
    <x v="1"/>
    <x v="0"/>
    <s v="FT"/>
    <x v="6"/>
    <n v="165000"/>
    <s v="USD"/>
    <n v="165000"/>
    <s v="US"/>
    <n v="0"/>
    <x v="0"/>
    <s v="M"/>
  </r>
  <r>
    <n v="2023"/>
    <m/>
    <x v="1"/>
    <x v="1"/>
    <x v="0"/>
    <s v="FT"/>
    <x v="90"/>
    <n v="60000"/>
    <s v="GBP"/>
    <n v="73824"/>
    <s v="GB"/>
    <n v="0"/>
    <x v="2"/>
    <s v="L"/>
  </r>
  <r>
    <n v="2022"/>
    <m/>
    <x v="2"/>
    <x v="2"/>
    <x v="2"/>
    <s v="PT"/>
    <x v="4"/>
    <n v="24000"/>
    <s v="EUR"/>
    <n v="25216"/>
    <s v="ES"/>
    <n v="100"/>
    <x v="0"/>
    <s v="L"/>
  </r>
  <r>
    <n v="2023"/>
    <m/>
    <x v="0"/>
    <x v="0"/>
    <x v="0"/>
    <s v="FT"/>
    <x v="11"/>
    <n v="210000"/>
    <s v="USD"/>
    <n v="210000"/>
    <s v="US"/>
    <n v="0"/>
    <x v="0"/>
    <s v="M"/>
  </r>
  <r>
    <n v="2023"/>
    <m/>
    <x v="0"/>
    <x v="0"/>
    <x v="0"/>
    <s v="FT"/>
    <x v="11"/>
    <n v="165750"/>
    <s v="USD"/>
    <n v="165750"/>
    <s v="US"/>
    <n v="0"/>
    <x v="0"/>
    <s v="M"/>
  </r>
  <r>
    <n v="2023"/>
    <m/>
    <x v="0"/>
    <x v="0"/>
    <x v="0"/>
    <s v="FT"/>
    <x v="25"/>
    <n v="225000"/>
    <s v="USD"/>
    <n v="225000"/>
    <s v="US"/>
    <n v="100"/>
    <x v="0"/>
    <s v="M"/>
  </r>
  <r>
    <n v="2023"/>
    <m/>
    <x v="0"/>
    <x v="0"/>
    <x v="0"/>
    <s v="FT"/>
    <x v="25"/>
    <n v="165750"/>
    <s v="USD"/>
    <n v="165750"/>
    <s v="US"/>
    <n v="100"/>
    <x v="0"/>
    <s v="M"/>
  </r>
  <r>
    <n v="2023"/>
    <m/>
    <x v="1"/>
    <x v="1"/>
    <x v="0"/>
    <s v="FT"/>
    <x v="2"/>
    <n v="89700"/>
    <s v="GBP"/>
    <n v="110367"/>
    <s v="GB"/>
    <n v="0"/>
    <x v="2"/>
    <s v="M"/>
  </r>
  <r>
    <n v="2023"/>
    <m/>
    <x v="1"/>
    <x v="1"/>
    <x v="0"/>
    <s v="FT"/>
    <x v="2"/>
    <n v="55250"/>
    <s v="GBP"/>
    <n v="67979"/>
    <s v="GB"/>
    <n v="0"/>
    <x v="2"/>
    <s v="M"/>
  </r>
  <r>
    <n v="2023"/>
    <m/>
    <x v="0"/>
    <x v="0"/>
    <x v="0"/>
    <s v="FT"/>
    <x v="6"/>
    <n v="135000"/>
    <s v="USD"/>
    <n v="135000"/>
    <s v="US"/>
    <n v="100"/>
    <x v="0"/>
    <s v="M"/>
  </r>
  <r>
    <n v="2023"/>
    <m/>
    <x v="0"/>
    <x v="0"/>
    <x v="0"/>
    <s v="FT"/>
    <x v="6"/>
    <n v="115000"/>
    <s v="USD"/>
    <n v="115000"/>
    <s v="US"/>
    <n v="100"/>
    <x v="0"/>
    <s v="M"/>
  </r>
  <r>
    <n v="2023"/>
    <m/>
    <x v="0"/>
    <x v="0"/>
    <x v="0"/>
    <s v="FT"/>
    <x v="5"/>
    <n v="275000"/>
    <s v="USD"/>
    <n v="275000"/>
    <s v="US"/>
    <n v="0"/>
    <x v="0"/>
    <s v="M"/>
  </r>
  <r>
    <n v="2023"/>
    <m/>
    <x v="0"/>
    <x v="0"/>
    <x v="0"/>
    <s v="FT"/>
    <x v="5"/>
    <n v="175000"/>
    <s v="USD"/>
    <n v="175000"/>
    <s v="US"/>
    <n v="0"/>
    <x v="0"/>
    <s v="M"/>
  </r>
  <r>
    <n v="2023"/>
    <m/>
    <x v="0"/>
    <x v="0"/>
    <x v="0"/>
    <s v="FT"/>
    <x v="6"/>
    <n v="170000"/>
    <s v="USD"/>
    <n v="170000"/>
    <s v="US"/>
    <n v="100"/>
    <x v="0"/>
    <s v="M"/>
  </r>
  <r>
    <n v="2023"/>
    <m/>
    <x v="0"/>
    <x v="0"/>
    <x v="0"/>
    <s v="FT"/>
    <x v="6"/>
    <n v="140000"/>
    <s v="USD"/>
    <n v="140000"/>
    <s v="US"/>
    <n v="100"/>
    <x v="0"/>
    <s v="M"/>
  </r>
  <r>
    <n v="2023"/>
    <m/>
    <x v="0"/>
    <x v="0"/>
    <x v="0"/>
    <s v="FT"/>
    <x v="1"/>
    <n v="175308"/>
    <s v="USD"/>
    <n v="175308"/>
    <s v="US"/>
    <n v="0"/>
    <x v="0"/>
    <s v="M"/>
  </r>
  <r>
    <n v="2023"/>
    <m/>
    <x v="0"/>
    <x v="0"/>
    <x v="0"/>
    <s v="FT"/>
    <x v="1"/>
    <n v="100706"/>
    <s v="USD"/>
    <n v="100706"/>
    <s v="US"/>
    <n v="0"/>
    <x v="0"/>
    <s v="M"/>
  </r>
  <r>
    <n v="2023"/>
    <m/>
    <x v="0"/>
    <x v="0"/>
    <x v="0"/>
    <s v="FT"/>
    <x v="5"/>
    <n v="235000"/>
    <s v="USD"/>
    <n v="235000"/>
    <s v="US"/>
    <n v="0"/>
    <x v="0"/>
    <s v="M"/>
  </r>
  <r>
    <n v="2023"/>
    <m/>
    <x v="0"/>
    <x v="0"/>
    <x v="0"/>
    <s v="FT"/>
    <x v="5"/>
    <n v="135000"/>
    <s v="USD"/>
    <n v="135000"/>
    <s v="US"/>
    <n v="0"/>
    <x v="0"/>
    <s v="M"/>
  </r>
  <r>
    <n v="2023"/>
    <m/>
    <x v="0"/>
    <x v="0"/>
    <x v="0"/>
    <s v="FT"/>
    <x v="1"/>
    <n v="310000"/>
    <s v="USD"/>
    <n v="310000"/>
    <s v="US"/>
    <n v="0"/>
    <x v="0"/>
    <s v="M"/>
  </r>
  <r>
    <n v="2023"/>
    <m/>
    <x v="0"/>
    <x v="0"/>
    <x v="0"/>
    <s v="FT"/>
    <x v="1"/>
    <n v="229000"/>
    <s v="USD"/>
    <n v="229000"/>
    <s v="US"/>
    <n v="0"/>
    <x v="0"/>
    <s v="M"/>
  </r>
  <r>
    <n v="2023"/>
    <m/>
    <x v="0"/>
    <x v="0"/>
    <x v="0"/>
    <s v="FT"/>
    <x v="3"/>
    <n v="289076"/>
    <s v="USD"/>
    <n v="289076"/>
    <s v="US"/>
    <n v="0"/>
    <x v="0"/>
    <s v="M"/>
  </r>
  <r>
    <n v="2023"/>
    <m/>
    <x v="0"/>
    <x v="0"/>
    <x v="0"/>
    <s v="FT"/>
    <x v="3"/>
    <n v="202353"/>
    <s v="USD"/>
    <n v="202353"/>
    <s v="US"/>
    <n v="0"/>
    <x v="0"/>
    <s v="M"/>
  </r>
  <r>
    <n v="2023"/>
    <m/>
    <x v="0"/>
    <x v="0"/>
    <x v="0"/>
    <s v="FT"/>
    <x v="1"/>
    <n v="65000"/>
    <s v="EUR"/>
    <n v="70179"/>
    <s v="PT"/>
    <n v="0"/>
    <x v="30"/>
    <s v="M"/>
  </r>
  <r>
    <n v="2023"/>
    <m/>
    <x v="0"/>
    <x v="0"/>
    <x v="0"/>
    <s v="FT"/>
    <x v="1"/>
    <n v="35000"/>
    <s v="EUR"/>
    <n v="37788"/>
    <s v="PT"/>
    <n v="0"/>
    <x v="30"/>
    <s v="M"/>
  </r>
  <r>
    <n v="2023"/>
    <m/>
    <x v="1"/>
    <x v="1"/>
    <x v="0"/>
    <s v="FT"/>
    <x v="34"/>
    <n v="120000"/>
    <s v="USD"/>
    <n v="120000"/>
    <s v="US"/>
    <n v="100"/>
    <x v="0"/>
    <s v="M"/>
  </r>
  <r>
    <n v="2023"/>
    <m/>
    <x v="1"/>
    <x v="1"/>
    <x v="0"/>
    <s v="FT"/>
    <x v="34"/>
    <n v="100000"/>
    <s v="USD"/>
    <n v="100000"/>
    <s v="US"/>
    <n v="100"/>
    <x v="0"/>
    <s v="M"/>
  </r>
  <r>
    <n v="2023"/>
    <m/>
    <x v="0"/>
    <x v="0"/>
    <x v="0"/>
    <s v="FT"/>
    <x v="1"/>
    <n v="226700"/>
    <s v="USD"/>
    <n v="226700"/>
    <s v="US"/>
    <n v="0"/>
    <x v="0"/>
    <s v="M"/>
  </r>
  <r>
    <n v="2023"/>
    <m/>
    <x v="0"/>
    <x v="0"/>
    <x v="0"/>
    <s v="FT"/>
    <x v="1"/>
    <n v="133300"/>
    <s v="USD"/>
    <n v="133300"/>
    <s v="US"/>
    <n v="0"/>
    <x v="0"/>
    <s v="M"/>
  </r>
  <r>
    <n v="2023"/>
    <m/>
    <x v="0"/>
    <x v="0"/>
    <x v="0"/>
    <s v="FT"/>
    <x v="4"/>
    <n v="125000"/>
    <s v="USD"/>
    <n v="125000"/>
    <s v="US"/>
    <n v="0"/>
    <x v="0"/>
    <s v="M"/>
  </r>
  <r>
    <n v="2023"/>
    <m/>
    <x v="0"/>
    <x v="0"/>
    <x v="0"/>
    <s v="FT"/>
    <x v="4"/>
    <n v="85000"/>
    <s v="USD"/>
    <n v="85000"/>
    <s v="US"/>
    <n v="0"/>
    <x v="0"/>
    <s v="M"/>
  </r>
  <r>
    <n v="2023"/>
    <m/>
    <x v="0"/>
    <x v="0"/>
    <x v="0"/>
    <s v="FT"/>
    <x v="4"/>
    <n v="130000"/>
    <s v="USD"/>
    <n v="130000"/>
    <s v="US"/>
    <n v="100"/>
    <x v="0"/>
    <s v="M"/>
  </r>
  <r>
    <n v="2023"/>
    <m/>
    <x v="0"/>
    <x v="0"/>
    <x v="0"/>
    <s v="FT"/>
    <x v="4"/>
    <n v="80000"/>
    <s v="USD"/>
    <n v="80000"/>
    <s v="US"/>
    <n v="100"/>
    <x v="0"/>
    <s v="M"/>
  </r>
  <r>
    <n v="2023"/>
    <m/>
    <x v="1"/>
    <x v="1"/>
    <x v="0"/>
    <s v="FT"/>
    <x v="1"/>
    <n v="120000"/>
    <s v="USD"/>
    <n v="120000"/>
    <s v="US"/>
    <n v="0"/>
    <x v="0"/>
    <s v="M"/>
  </r>
  <r>
    <n v="2023"/>
    <m/>
    <x v="1"/>
    <x v="1"/>
    <x v="0"/>
    <s v="FT"/>
    <x v="1"/>
    <n v="100000"/>
    <s v="USD"/>
    <n v="100000"/>
    <s v="US"/>
    <n v="0"/>
    <x v="0"/>
    <s v="M"/>
  </r>
  <r>
    <n v="2021"/>
    <m/>
    <x v="0"/>
    <x v="0"/>
    <x v="0"/>
    <s v="FT"/>
    <x v="6"/>
    <n v="4000000"/>
    <s v="INR"/>
    <n v="54094"/>
    <s v="IN"/>
    <n v="100"/>
    <x v="14"/>
    <s v="L"/>
  </r>
  <r>
    <n v="2022"/>
    <m/>
    <x v="1"/>
    <x v="1"/>
    <x v="0"/>
    <s v="FT"/>
    <x v="107"/>
    <n v="1440000"/>
    <s v="INR"/>
    <n v="18314"/>
    <s v="IN"/>
    <n v="50"/>
    <x v="14"/>
    <s v="L"/>
  </r>
  <r>
    <n v="2023"/>
    <m/>
    <x v="0"/>
    <x v="0"/>
    <x v="0"/>
    <s v="FT"/>
    <x v="1"/>
    <n v="231250"/>
    <s v="USD"/>
    <n v="231250"/>
    <s v="US"/>
    <n v="100"/>
    <x v="0"/>
    <s v="M"/>
  </r>
  <r>
    <n v="2023"/>
    <m/>
    <x v="0"/>
    <x v="0"/>
    <x v="0"/>
    <s v="FT"/>
    <x v="1"/>
    <n v="138750"/>
    <s v="USD"/>
    <n v="138750"/>
    <s v="US"/>
    <n v="100"/>
    <x v="0"/>
    <s v="M"/>
  </r>
  <r>
    <n v="2023"/>
    <m/>
    <x v="0"/>
    <x v="0"/>
    <x v="0"/>
    <s v="FT"/>
    <x v="1"/>
    <n v="199000"/>
    <s v="USD"/>
    <n v="199000"/>
    <s v="US"/>
    <n v="0"/>
    <x v="0"/>
    <s v="M"/>
  </r>
  <r>
    <n v="2023"/>
    <m/>
    <x v="0"/>
    <x v="0"/>
    <x v="0"/>
    <s v="FT"/>
    <x v="1"/>
    <n v="162000"/>
    <s v="USD"/>
    <n v="162000"/>
    <s v="US"/>
    <n v="0"/>
    <x v="0"/>
    <s v="M"/>
  </r>
  <r>
    <n v="2023"/>
    <m/>
    <x v="2"/>
    <x v="2"/>
    <x v="0"/>
    <s v="FT"/>
    <x v="1"/>
    <n v="160000"/>
    <s v="USD"/>
    <n v="160000"/>
    <s v="US"/>
    <n v="0"/>
    <x v="0"/>
    <s v="M"/>
  </r>
  <r>
    <n v="2023"/>
    <m/>
    <x v="2"/>
    <x v="2"/>
    <x v="0"/>
    <s v="FT"/>
    <x v="1"/>
    <n v="135000"/>
    <s v="USD"/>
    <n v="135000"/>
    <s v="US"/>
    <n v="0"/>
    <x v="0"/>
    <s v="M"/>
  </r>
  <r>
    <n v="2022"/>
    <m/>
    <x v="2"/>
    <x v="2"/>
    <x v="0"/>
    <s v="FT"/>
    <x v="6"/>
    <n v="100000"/>
    <s v="USD"/>
    <n v="100000"/>
    <s v="US"/>
    <n v="100"/>
    <x v="0"/>
    <s v="M"/>
  </r>
  <r>
    <n v="2023"/>
    <m/>
    <x v="0"/>
    <x v="0"/>
    <x v="0"/>
    <s v="FT"/>
    <x v="11"/>
    <n v="200000"/>
    <s v="USD"/>
    <n v="200000"/>
    <s v="US"/>
    <n v="0"/>
    <x v="0"/>
    <s v="M"/>
  </r>
  <r>
    <n v="2023"/>
    <m/>
    <x v="0"/>
    <x v="0"/>
    <x v="0"/>
    <s v="FT"/>
    <x v="11"/>
    <n v="150000"/>
    <s v="USD"/>
    <n v="150000"/>
    <s v="US"/>
    <n v="0"/>
    <x v="0"/>
    <s v="M"/>
  </r>
  <r>
    <n v="2023"/>
    <m/>
    <x v="2"/>
    <x v="2"/>
    <x v="0"/>
    <s v="FT"/>
    <x v="34"/>
    <n v="160000"/>
    <s v="USD"/>
    <n v="160000"/>
    <s v="US"/>
    <n v="0"/>
    <x v="0"/>
    <s v="M"/>
  </r>
  <r>
    <n v="2023"/>
    <m/>
    <x v="2"/>
    <x v="2"/>
    <x v="0"/>
    <s v="FT"/>
    <x v="34"/>
    <n v="120000"/>
    <s v="USD"/>
    <n v="120000"/>
    <s v="US"/>
    <n v="0"/>
    <x v="0"/>
    <s v="M"/>
  </r>
  <r>
    <n v="2023"/>
    <m/>
    <x v="0"/>
    <x v="0"/>
    <x v="0"/>
    <s v="FT"/>
    <x v="11"/>
    <n v="250000"/>
    <s v="USD"/>
    <n v="250000"/>
    <s v="US"/>
    <n v="0"/>
    <x v="0"/>
    <s v="M"/>
  </r>
  <r>
    <n v="2023"/>
    <m/>
    <x v="0"/>
    <x v="0"/>
    <x v="0"/>
    <s v="FT"/>
    <x v="11"/>
    <n v="200000"/>
    <s v="USD"/>
    <n v="200000"/>
    <s v="US"/>
    <n v="0"/>
    <x v="0"/>
    <s v="M"/>
  </r>
  <r>
    <n v="2023"/>
    <m/>
    <x v="2"/>
    <x v="2"/>
    <x v="0"/>
    <s v="FT"/>
    <x v="109"/>
    <n v="150000"/>
    <s v="USD"/>
    <n v="150000"/>
    <s v="US"/>
    <n v="0"/>
    <x v="0"/>
    <s v="M"/>
  </r>
  <r>
    <n v="2023"/>
    <m/>
    <x v="2"/>
    <x v="2"/>
    <x v="0"/>
    <s v="FT"/>
    <x v="109"/>
    <n v="120000"/>
    <s v="USD"/>
    <n v="120000"/>
    <s v="US"/>
    <n v="0"/>
    <x v="0"/>
    <s v="M"/>
  </r>
  <r>
    <n v="2023"/>
    <m/>
    <x v="0"/>
    <x v="0"/>
    <x v="0"/>
    <s v="FT"/>
    <x v="34"/>
    <n v="150000"/>
    <s v="USD"/>
    <n v="150000"/>
    <s v="US"/>
    <n v="0"/>
    <x v="0"/>
    <s v="M"/>
  </r>
  <r>
    <n v="2023"/>
    <m/>
    <x v="0"/>
    <x v="0"/>
    <x v="0"/>
    <s v="FT"/>
    <x v="34"/>
    <n v="100000"/>
    <s v="USD"/>
    <n v="100000"/>
    <s v="US"/>
    <n v="0"/>
    <x v="0"/>
    <s v="M"/>
  </r>
  <r>
    <n v="2022"/>
    <m/>
    <x v="0"/>
    <x v="0"/>
    <x v="0"/>
    <s v="FT"/>
    <x v="47"/>
    <n v="133000"/>
    <s v="USD"/>
    <n v="133000"/>
    <s v="NL"/>
    <n v="0"/>
    <x v="4"/>
    <s v="L"/>
  </r>
  <r>
    <n v="2023"/>
    <m/>
    <x v="0"/>
    <x v="0"/>
    <x v="0"/>
    <s v="FT"/>
    <x v="6"/>
    <n v="272550"/>
    <s v="USD"/>
    <n v="272550"/>
    <s v="US"/>
    <n v="0"/>
    <x v="0"/>
    <s v="M"/>
  </r>
  <r>
    <n v="2023"/>
    <m/>
    <x v="0"/>
    <x v="0"/>
    <x v="0"/>
    <s v="FT"/>
    <x v="6"/>
    <n v="198200"/>
    <s v="USD"/>
    <n v="198200"/>
    <s v="US"/>
    <n v="0"/>
    <x v="0"/>
    <s v="M"/>
  </r>
  <r>
    <n v="2023"/>
    <m/>
    <x v="0"/>
    <x v="0"/>
    <x v="0"/>
    <s v="FT"/>
    <x v="6"/>
    <n v="182000"/>
    <s v="USD"/>
    <n v="182000"/>
    <s v="US"/>
    <n v="0"/>
    <x v="0"/>
    <s v="M"/>
  </r>
  <r>
    <n v="2023"/>
    <m/>
    <x v="0"/>
    <x v="0"/>
    <x v="0"/>
    <s v="FT"/>
    <x v="6"/>
    <n v="140000"/>
    <s v="USD"/>
    <n v="140000"/>
    <s v="US"/>
    <n v="0"/>
    <x v="0"/>
    <s v="M"/>
  </r>
  <r>
    <n v="2023"/>
    <m/>
    <x v="0"/>
    <x v="0"/>
    <x v="0"/>
    <s v="FT"/>
    <x v="1"/>
    <n v="200000"/>
    <s v="USD"/>
    <n v="200000"/>
    <s v="US"/>
    <n v="0"/>
    <x v="0"/>
    <s v="M"/>
  </r>
  <r>
    <n v="2023"/>
    <m/>
    <x v="0"/>
    <x v="0"/>
    <x v="0"/>
    <s v="FT"/>
    <x v="1"/>
    <n v="160000"/>
    <s v="USD"/>
    <n v="160000"/>
    <s v="US"/>
    <n v="0"/>
    <x v="0"/>
    <s v="M"/>
  </r>
  <r>
    <n v="2023"/>
    <m/>
    <x v="0"/>
    <x v="0"/>
    <x v="0"/>
    <s v="FT"/>
    <x v="2"/>
    <n v="204500"/>
    <s v="USD"/>
    <n v="204500"/>
    <s v="US"/>
    <n v="0"/>
    <x v="0"/>
    <s v="M"/>
  </r>
  <r>
    <n v="2023"/>
    <m/>
    <x v="0"/>
    <x v="0"/>
    <x v="0"/>
    <s v="FT"/>
    <x v="2"/>
    <n v="142200"/>
    <s v="USD"/>
    <n v="142200"/>
    <s v="US"/>
    <n v="0"/>
    <x v="0"/>
    <s v="M"/>
  </r>
  <r>
    <n v="2023"/>
    <m/>
    <x v="1"/>
    <x v="1"/>
    <x v="0"/>
    <s v="FT"/>
    <x v="6"/>
    <n v="120000"/>
    <s v="USD"/>
    <n v="120000"/>
    <s v="US"/>
    <n v="0"/>
    <x v="0"/>
    <s v="M"/>
  </r>
  <r>
    <n v="2023"/>
    <m/>
    <x v="1"/>
    <x v="1"/>
    <x v="0"/>
    <s v="FT"/>
    <x v="6"/>
    <n v="105000"/>
    <s v="USD"/>
    <n v="105000"/>
    <s v="US"/>
    <n v="0"/>
    <x v="0"/>
    <s v="M"/>
  </r>
  <r>
    <n v="2023"/>
    <m/>
    <x v="0"/>
    <x v="0"/>
    <x v="0"/>
    <s v="FT"/>
    <x v="1"/>
    <n v="187500"/>
    <s v="USD"/>
    <n v="187500"/>
    <s v="US"/>
    <n v="100"/>
    <x v="0"/>
    <s v="M"/>
  </r>
  <r>
    <n v="2023"/>
    <m/>
    <x v="0"/>
    <x v="0"/>
    <x v="0"/>
    <s v="FT"/>
    <x v="1"/>
    <n v="175000"/>
    <s v="USD"/>
    <n v="175000"/>
    <s v="US"/>
    <n v="100"/>
    <x v="0"/>
    <s v="M"/>
  </r>
  <r>
    <n v="2023"/>
    <m/>
    <x v="0"/>
    <x v="0"/>
    <x v="0"/>
    <s v="FT"/>
    <x v="2"/>
    <n v="204500"/>
    <s v="USD"/>
    <n v="204500"/>
    <s v="US"/>
    <n v="0"/>
    <x v="0"/>
    <s v="M"/>
  </r>
  <r>
    <n v="2023"/>
    <m/>
    <x v="0"/>
    <x v="0"/>
    <x v="0"/>
    <s v="FT"/>
    <x v="2"/>
    <n v="142200"/>
    <s v="USD"/>
    <n v="142200"/>
    <s v="US"/>
    <n v="0"/>
    <x v="0"/>
    <s v="M"/>
  </r>
  <r>
    <n v="2023"/>
    <m/>
    <x v="0"/>
    <x v="0"/>
    <x v="0"/>
    <s v="FT"/>
    <x v="4"/>
    <n v="155000"/>
    <s v="USD"/>
    <n v="155000"/>
    <s v="US"/>
    <n v="100"/>
    <x v="0"/>
    <s v="M"/>
  </r>
  <r>
    <n v="2023"/>
    <m/>
    <x v="0"/>
    <x v="0"/>
    <x v="0"/>
    <s v="FT"/>
    <x v="4"/>
    <n v="64000"/>
    <s v="USD"/>
    <n v="64000"/>
    <s v="US"/>
    <n v="100"/>
    <x v="0"/>
    <s v="M"/>
  </r>
  <r>
    <n v="2023"/>
    <m/>
    <x v="0"/>
    <x v="0"/>
    <x v="0"/>
    <s v="FT"/>
    <x v="97"/>
    <n v="235000"/>
    <s v="USD"/>
    <n v="235000"/>
    <s v="US"/>
    <n v="0"/>
    <x v="0"/>
    <s v="M"/>
  </r>
  <r>
    <n v="2023"/>
    <m/>
    <x v="0"/>
    <x v="0"/>
    <x v="0"/>
    <s v="FT"/>
    <x v="97"/>
    <n v="185000"/>
    <s v="USD"/>
    <n v="185000"/>
    <s v="US"/>
    <n v="0"/>
    <x v="0"/>
    <s v="M"/>
  </r>
  <r>
    <n v="2023"/>
    <m/>
    <x v="0"/>
    <x v="0"/>
    <x v="0"/>
    <s v="FT"/>
    <x v="9"/>
    <n v="174500"/>
    <s v="USD"/>
    <n v="174500"/>
    <s v="US"/>
    <n v="0"/>
    <x v="0"/>
    <s v="M"/>
  </r>
  <r>
    <n v="2023"/>
    <m/>
    <x v="0"/>
    <x v="0"/>
    <x v="0"/>
    <s v="FT"/>
    <x v="9"/>
    <n v="113000"/>
    <s v="USD"/>
    <n v="113000"/>
    <s v="US"/>
    <n v="0"/>
    <x v="0"/>
    <s v="M"/>
  </r>
  <r>
    <n v="2023"/>
    <m/>
    <x v="0"/>
    <x v="0"/>
    <x v="0"/>
    <s v="FT"/>
    <x v="6"/>
    <n v="143100"/>
    <s v="USD"/>
    <n v="143100"/>
    <s v="CA"/>
    <n v="0"/>
    <x v="3"/>
    <s v="M"/>
  </r>
  <r>
    <n v="2023"/>
    <m/>
    <x v="0"/>
    <x v="0"/>
    <x v="0"/>
    <s v="FT"/>
    <x v="6"/>
    <n v="113000"/>
    <s v="USD"/>
    <n v="113000"/>
    <s v="CA"/>
    <n v="0"/>
    <x v="3"/>
    <s v="M"/>
  </r>
  <r>
    <n v="2023"/>
    <m/>
    <x v="0"/>
    <x v="0"/>
    <x v="0"/>
    <s v="FT"/>
    <x v="7"/>
    <n v="184000"/>
    <s v="USD"/>
    <n v="184000"/>
    <s v="US"/>
    <n v="100"/>
    <x v="0"/>
    <s v="M"/>
  </r>
  <r>
    <n v="2023"/>
    <m/>
    <x v="0"/>
    <x v="0"/>
    <x v="0"/>
    <s v="FT"/>
    <x v="7"/>
    <n v="142000"/>
    <s v="USD"/>
    <n v="142000"/>
    <s v="US"/>
    <n v="100"/>
    <x v="0"/>
    <s v="M"/>
  </r>
  <r>
    <n v="2023"/>
    <m/>
    <x v="0"/>
    <x v="0"/>
    <x v="0"/>
    <s v="FT"/>
    <x v="6"/>
    <n v="140000"/>
    <s v="USD"/>
    <n v="140000"/>
    <s v="US"/>
    <n v="0"/>
    <x v="0"/>
    <s v="M"/>
  </r>
  <r>
    <n v="2023"/>
    <m/>
    <x v="0"/>
    <x v="0"/>
    <x v="0"/>
    <s v="FT"/>
    <x v="6"/>
    <n v="120000"/>
    <s v="USD"/>
    <n v="120000"/>
    <s v="US"/>
    <n v="0"/>
    <x v="0"/>
    <s v="M"/>
  </r>
  <r>
    <n v="2023"/>
    <m/>
    <x v="0"/>
    <x v="0"/>
    <x v="0"/>
    <s v="FT"/>
    <x v="9"/>
    <n v="174500"/>
    <s v="USD"/>
    <n v="174500"/>
    <s v="US"/>
    <n v="0"/>
    <x v="0"/>
    <s v="M"/>
  </r>
  <r>
    <n v="2023"/>
    <m/>
    <x v="0"/>
    <x v="0"/>
    <x v="0"/>
    <s v="FT"/>
    <x v="9"/>
    <n v="113000"/>
    <s v="USD"/>
    <n v="113000"/>
    <s v="US"/>
    <n v="0"/>
    <x v="0"/>
    <s v="M"/>
  </r>
  <r>
    <n v="2023"/>
    <m/>
    <x v="0"/>
    <x v="0"/>
    <x v="0"/>
    <s v="FT"/>
    <x v="6"/>
    <n v="180560"/>
    <s v="USD"/>
    <n v="180560"/>
    <s v="US"/>
    <n v="0"/>
    <x v="0"/>
    <s v="M"/>
  </r>
  <r>
    <n v="2023"/>
    <m/>
    <x v="0"/>
    <x v="0"/>
    <x v="0"/>
    <s v="FT"/>
    <x v="6"/>
    <n v="115440"/>
    <s v="USD"/>
    <n v="115440"/>
    <s v="US"/>
    <n v="0"/>
    <x v="0"/>
    <s v="M"/>
  </r>
  <r>
    <n v="2023"/>
    <m/>
    <x v="0"/>
    <x v="0"/>
    <x v="0"/>
    <s v="FT"/>
    <x v="6"/>
    <n v="140000"/>
    <s v="USD"/>
    <n v="140000"/>
    <s v="US"/>
    <n v="0"/>
    <x v="0"/>
    <s v="M"/>
  </r>
  <r>
    <n v="2023"/>
    <m/>
    <x v="0"/>
    <x v="0"/>
    <x v="0"/>
    <s v="FT"/>
    <x v="6"/>
    <n v="120000"/>
    <s v="USD"/>
    <n v="120000"/>
    <s v="US"/>
    <n v="0"/>
    <x v="0"/>
    <s v="M"/>
  </r>
  <r>
    <n v="2023"/>
    <m/>
    <x v="0"/>
    <x v="0"/>
    <x v="0"/>
    <s v="FT"/>
    <x v="11"/>
    <n v="248100"/>
    <s v="USD"/>
    <n v="248100"/>
    <s v="US"/>
    <n v="0"/>
    <x v="0"/>
    <s v="M"/>
  </r>
  <r>
    <n v="2023"/>
    <m/>
    <x v="0"/>
    <x v="0"/>
    <x v="0"/>
    <s v="FT"/>
    <x v="11"/>
    <n v="145900"/>
    <s v="USD"/>
    <n v="145900"/>
    <s v="US"/>
    <n v="0"/>
    <x v="0"/>
    <s v="M"/>
  </r>
  <r>
    <n v="2023"/>
    <m/>
    <x v="0"/>
    <x v="0"/>
    <x v="0"/>
    <s v="FT"/>
    <x v="6"/>
    <n v="120000"/>
    <s v="USD"/>
    <n v="120000"/>
    <s v="CA"/>
    <n v="0"/>
    <x v="3"/>
    <s v="M"/>
  </r>
  <r>
    <n v="2023"/>
    <m/>
    <x v="0"/>
    <x v="0"/>
    <x v="0"/>
    <s v="FT"/>
    <x v="6"/>
    <n v="110000"/>
    <s v="USD"/>
    <n v="110000"/>
    <s v="CA"/>
    <n v="0"/>
    <x v="3"/>
    <s v="M"/>
  </r>
  <r>
    <n v="2023"/>
    <m/>
    <x v="0"/>
    <x v="0"/>
    <x v="0"/>
    <s v="FT"/>
    <x v="1"/>
    <n v="291500"/>
    <s v="USD"/>
    <n v="291500"/>
    <s v="US"/>
    <n v="0"/>
    <x v="0"/>
    <s v="M"/>
  </r>
  <r>
    <n v="2023"/>
    <m/>
    <x v="0"/>
    <x v="0"/>
    <x v="0"/>
    <s v="FT"/>
    <x v="1"/>
    <n v="180000"/>
    <s v="USD"/>
    <n v="180000"/>
    <s v="US"/>
    <n v="0"/>
    <x v="0"/>
    <s v="M"/>
  </r>
  <r>
    <n v="2023"/>
    <m/>
    <x v="1"/>
    <x v="1"/>
    <x v="0"/>
    <s v="FT"/>
    <x v="2"/>
    <n v="62000"/>
    <s v="GBP"/>
    <n v="76284"/>
    <s v="GB"/>
    <n v="100"/>
    <x v="2"/>
    <s v="M"/>
  </r>
  <r>
    <n v="2023"/>
    <m/>
    <x v="1"/>
    <x v="1"/>
    <x v="0"/>
    <s v="FT"/>
    <x v="2"/>
    <n v="52000"/>
    <s v="GBP"/>
    <n v="63980"/>
    <s v="GB"/>
    <n v="100"/>
    <x v="2"/>
    <s v="M"/>
  </r>
  <r>
    <n v="2023"/>
    <m/>
    <x v="0"/>
    <x v="0"/>
    <x v="0"/>
    <s v="FT"/>
    <x v="1"/>
    <n v="161800"/>
    <s v="USD"/>
    <n v="161800"/>
    <s v="US"/>
    <n v="0"/>
    <x v="0"/>
    <s v="M"/>
  </r>
  <r>
    <n v="2023"/>
    <m/>
    <x v="0"/>
    <x v="0"/>
    <x v="0"/>
    <s v="FT"/>
    <x v="1"/>
    <n v="141600"/>
    <s v="USD"/>
    <n v="141600"/>
    <s v="US"/>
    <n v="0"/>
    <x v="0"/>
    <s v="M"/>
  </r>
  <r>
    <n v="2023"/>
    <m/>
    <x v="1"/>
    <x v="1"/>
    <x v="0"/>
    <s v="FT"/>
    <x v="2"/>
    <n v="48000"/>
    <s v="GBP"/>
    <n v="59059"/>
    <s v="GB"/>
    <n v="100"/>
    <x v="2"/>
    <s v="M"/>
  </r>
  <r>
    <n v="2023"/>
    <m/>
    <x v="1"/>
    <x v="1"/>
    <x v="0"/>
    <s v="FT"/>
    <x v="2"/>
    <n v="38000"/>
    <s v="GBP"/>
    <n v="46755"/>
    <s v="GB"/>
    <n v="100"/>
    <x v="2"/>
    <s v="M"/>
  </r>
  <r>
    <n v="2023"/>
    <m/>
    <x v="0"/>
    <x v="0"/>
    <x v="0"/>
    <s v="FT"/>
    <x v="1"/>
    <n v="166000"/>
    <s v="USD"/>
    <n v="166000"/>
    <s v="US"/>
    <n v="100"/>
    <x v="0"/>
    <s v="M"/>
  </r>
  <r>
    <n v="2023"/>
    <m/>
    <x v="0"/>
    <x v="0"/>
    <x v="0"/>
    <s v="FT"/>
    <x v="1"/>
    <n v="128000"/>
    <s v="USD"/>
    <n v="128000"/>
    <s v="US"/>
    <n v="100"/>
    <x v="0"/>
    <s v="M"/>
  </r>
  <r>
    <n v="2023"/>
    <m/>
    <x v="0"/>
    <x v="0"/>
    <x v="0"/>
    <s v="FT"/>
    <x v="9"/>
    <n v="170000"/>
    <s v="USD"/>
    <n v="170000"/>
    <s v="US"/>
    <n v="100"/>
    <x v="0"/>
    <s v="M"/>
  </r>
  <r>
    <n v="2023"/>
    <m/>
    <x v="0"/>
    <x v="0"/>
    <x v="0"/>
    <s v="FT"/>
    <x v="9"/>
    <n v="110000"/>
    <s v="USD"/>
    <n v="110000"/>
    <s v="US"/>
    <n v="100"/>
    <x v="0"/>
    <s v="M"/>
  </r>
  <r>
    <n v="2023"/>
    <m/>
    <x v="0"/>
    <x v="0"/>
    <x v="0"/>
    <s v="FT"/>
    <x v="1"/>
    <n v="160000"/>
    <s v="USD"/>
    <n v="160000"/>
    <s v="US"/>
    <n v="100"/>
    <x v="0"/>
    <s v="M"/>
  </r>
  <r>
    <n v="2023"/>
    <m/>
    <x v="0"/>
    <x v="0"/>
    <x v="0"/>
    <s v="FT"/>
    <x v="1"/>
    <n v="75000"/>
    <s v="USD"/>
    <n v="75000"/>
    <s v="US"/>
    <n v="100"/>
    <x v="0"/>
    <s v="M"/>
  </r>
  <r>
    <n v="2023"/>
    <m/>
    <x v="0"/>
    <x v="0"/>
    <x v="0"/>
    <s v="FT"/>
    <x v="1"/>
    <n v="236000"/>
    <s v="USD"/>
    <n v="236000"/>
    <s v="US"/>
    <n v="100"/>
    <x v="0"/>
    <s v="M"/>
  </r>
  <r>
    <n v="2023"/>
    <m/>
    <x v="0"/>
    <x v="0"/>
    <x v="0"/>
    <s v="FT"/>
    <x v="1"/>
    <n v="182000"/>
    <s v="USD"/>
    <n v="182000"/>
    <s v="US"/>
    <n v="100"/>
    <x v="0"/>
    <s v="M"/>
  </r>
  <r>
    <n v="2022"/>
    <m/>
    <x v="2"/>
    <x v="2"/>
    <x v="0"/>
    <s v="FT"/>
    <x v="6"/>
    <n v="130000"/>
    <s v="USD"/>
    <n v="130000"/>
    <s v="US"/>
    <n v="0"/>
    <x v="0"/>
    <s v="M"/>
  </r>
  <r>
    <n v="2023"/>
    <m/>
    <x v="1"/>
    <x v="1"/>
    <x v="0"/>
    <s v="FT"/>
    <x v="4"/>
    <n v="150000"/>
    <s v="USD"/>
    <n v="150000"/>
    <s v="US"/>
    <n v="0"/>
    <x v="0"/>
    <s v="M"/>
  </r>
  <r>
    <n v="2023"/>
    <m/>
    <x v="1"/>
    <x v="1"/>
    <x v="0"/>
    <s v="FT"/>
    <x v="4"/>
    <n v="100000"/>
    <s v="USD"/>
    <n v="100000"/>
    <s v="US"/>
    <n v="0"/>
    <x v="0"/>
    <s v="M"/>
  </r>
  <r>
    <n v="2023"/>
    <m/>
    <x v="0"/>
    <x v="0"/>
    <x v="0"/>
    <s v="FT"/>
    <x v="2"/>
    <n v="261500"/>
    <s v="USD"/>
    <n v="261500"/>
    <s v="US"/>
    <n v="0"/>
    <x v="0"/>
    <s v="L"/>
  </r>
  <r>
    <n v="2023"/>
    <m/>
    <x v="0"/>
    <x v="0"/>
    <x v="0"/>
    <s v="FT"/>
    <x v="2"/>
    <n v="134500"/>
    <s v="USD"/>
    <n v="134500"/>
    <s v="US"/>
    <n v="0"/>
    <x v="0"/>
    <s v="L"/>
  </r>
  <r>
    <n v="2023"/>
    <m/>
    <x v="1"/>
    <x v="1"/>
    <x v="0"/>
    <s v="FT"/>
    <x v="6"/>
    <n v="130000"/>
    <s v="USD"/>
    <n v="130000"/>
    <s v="US"/>
    <n v="0"/>
    <x v="0"/>
    <s v="M"/>
  </r>
  <r>
    <n v="2023"/>
    <m/>
    <x v="1"/>
    <x v="1"/>
    <x v="0"/>
    <s v="FT"/>
    <x v="6"/>
    <n v="90000"/>
    <s v="USD"/>
    <n v="90000"/>
    <s v="US"/>
    <n v="0"/>
    <x v="0"/>
    <s v="M"/>
  </r>
  <r>
    <n v="2023"/>
    <m/>
    <x v="2"/>
    <x v="2"/>
    <x v="0"/>
    <s v="FT"/>
    <x v="1"/>
    <n v="160000"/>
    <s v="USD"/>
    <n v="160000"/>
    <s v="US"/>
    <n v="0"/>
    <x v="0"/>
    <s v="M"/>
  </r>
  <r>
    <n v="2023"/>
    <m/>
    <x v="2"/>
    <x v="2"/>
    <x v="0"/>
    <s v="FT"/>
    <x v="1"/>
    <n v="135000"/>
    <s v="USD"/>
    <n v="135000"/>
    <s v="US"/>
    <n v="0"/>
    <x v="0"/>
    <s v="M"/>
  </r>
  <r>
    <n v="2022"/>
    <m/>
    <x v="0"/>
    <x v="0"/>
    <x v="0"/>
    <s v="FT"/>
    <x v="45"/>
    <n v="125000"/>
    <s v="USD"/>
    <n v="125000"/>
    <s v="US"/>
    <n v="100"/>
    <x v="0"/>
    <s v="L"/>
  </r>
  <r>
    <n v="2022"/>
    <m/>
    <x v="0"/>
    <x v="0"/>
    <x v="0"/>
    <s v="FT"/>
    <x v="1"/>
    <n v="175000"/>
    <s v="USD"/>
    <n v="175000"/>
    <s v="US"/>
    <n v="0"/>
    <x v="0"/>
    <s v="M"/>
  </r>
  <r>
    <n v="2022"/>
    <m/>
    <x v="0"/>
    <x v="0"/>
    <x v="0"/>
    <s v="FT"/>
    <x v="1"/>
    <n v="155000"/>
    <s v="USD"/>
    <n v="155000"/>
    <s v="US"/>
    <n v="0"/>
    <x v="0"/>
    <s v="M"/>
  </r>
  <r>
    <n v="2022"/>
    <m/>
    <x v="0"/>
    <x v="0"/>
    <x v="0"/>
    <s v="FT"/>
    <x v="1"/>
    <n v="153600"/>
    <s v="USD"/>
    <n v="153600"/>
    <s v="US"/>
    <n v="0"/>
    <x v="0"/>
    <s v="M"/>
  </r>
  <r>
    <n v="2022"/>
    <m/>
    <x v="0"/>
    <x v="0"/>
    <x v="0"/>
    <s v="FT"/>
    <x v="1"/>
    <n v="106800"/>
    <s v="USD"/>
    <n v="106800"/>
    <s v="US"/>
    <n v="0"/>
    <x v="0"/>
    <s v="M"/>
  </r>
  <r>
    <n v="2022"/>
    <m/>
    <x v="0"/>
    <x v="0"/>
    <x v="0"/>
    <s v="FT"/>
    <x v="6"/>
    <n v="150000"/>
    <s v="USD"/>
    <n v="150000"/>
    <s v="US"/>
    <n v="0"/>
    <x v="0"/>
    <s v="M"/>
  </r>
  <r>
    <n v="2022"/>
    <m/>
    <x v="0"/>
    <x v="0"/>
    <x v="0"/>
    <s v="FT"/>
    <x v="6"/>
    <n v="140000"/>
    <s v="USD"/>
    <n v="140000"/>
    <s v="US"/>
    <n v="0"/>
    <x v="0"/>
    <s v="M"/>
  </r>
  <r>
    <n v="2022"/>
    <m/>
    <x v="0"/>
    <x v="0"/>
    <x v="0"/>
    <s v="FT"/>
    <x v="56"/>
    <n v="122000"/>
    <s v="USD"/>
    <n v="122000"/>
    <s v="US"/>
    <n v="0"/>
    <x v="0"/>
    <s v="M"/>
  </r>
  <r>
    <n v="2022"/>
    <m/>
    <x v="0"/>
    <x v="0"/>
    <x v="0"/>
    <s v="FT"/>
    <x v="56"/>
    <n v="94500"/>
    <s v="USD"/>
    <n v="94500"/>
    <s v="US"/>
    <n v="0"/>
    <x v="0"/>
    <s v="M"/>
  </r>
  <r>
    <n v="2022"/>
    <m/>
    <x v="0"/>
    <x v="0"/>
    <x v="0"/>
    <s v="FT"/>
    <x v="1"/>
    <n v="170000"/>
    <s v="USD"/>
    <n v="170000"/>
    <s v="US"/>
    <n v="0"/>
    <x v="0"/>
    <s v="M"/>
  </r>
  <r>
    <n v="2022"/>
    <m/>
    <x v="0"/>
    <x v="0"/>
    <x v="0"/>
    <s v="FT"/>
    <x v="1"/>
    <n v="130000"/>
    <s v="USD"/>
    <n v="130000"/>
    <s v="US"/>
    <n v="0"/>
    <x v="0"/>
    <s v="M"/>
  </r>
  <r>
    <n v="2022"/>
    <m/>
    <x v="0"/>
    <x v="0"/>
    <x v="0"/>
    <s v="FT"/>
    <x v="56"/>
    <n v="145000"/>
    <s v="USD"/>
    <n v="145000"/>
    <s v="US"/>
    <n v="0"/>
    <x v="0"/>
    <s v="M"/>
  </r>
  <r>
    <n v="2022"/>
    <m/>
    <x v="0"/>
    <x v="0"/>
    <x v="0"/>
    <s v="FT"/>
    <x v="56"/>
    <n v="128000"/>
    <s v="USD"/>
    <n v="128000"/>
    <s v="US"/>
    <n v="0"/>
    <x v="0"/>
    <s v="M"/>
  </r>
  <r>
    <n v="2022"/>
    <m/>
    <x v="0"/>
    <x v="0"/>
    <x v="0"/>
    <s v="FT"/>
    <x v="1"/>
    <n v="145000"/>
    <s v="USD"/>
    <n v="145000"/>
    <s v="US"/>
    <n v="0"/>
    <x v="0"/>
    <s v="M"/>
  </r>
  <r>
    <n v="2022"/>
    <m/>
    <x v="0"/>
    <x v="0"/>
    <x v="0"/>
    <s v="FT"/>
    <x v="1"/>
    <n v="100000"/>
    <s v="USD"/>
    <n v="100000"/>
    <s v="US"/>
    <n v="0"/>
    <x v="0"/>
    <s v="M"/>
  </r>
  <r>
    <n v="2022"/>
    <m/>
    <x v="0"/>
    <x v="0"/>
    <x v="0"/>
    <s v="FT"/>
    <x v="1"/>
    <n v="175000"/>
    <s v="USD"/>
    <n v="175000"/>
    <s v="US"/>
    <n v="0"/>
    <x v="0"/>
    <s v="M"/>
  </r>
  <r>
    <n v="2022"/>
    <m/>
    <x v="0"/>
    <x v="0"/>
    <x v="0"/>
    <s v="FT"/>
    <x v="1"/>
    <n v="120000"/>
    <s v="USD"/>
    <n v="120000"/>
    <s v="US"/>
    <n v="0"/>
    <x v="0"/>
    <s v="M"/>
  </r>
  <r>
    <n v="2022"/>
    <m/>
    <x v="0"/>
    <x v="0"/>
    <x v="0"/>
    <s v="FT"/>
    <x v="1"/>
    <n v="145000"/>
    <s v="USD"/>
    <n v="145000"/>
    <s v="US"/>
    <n v="0"/>
    <x v="0"/>
    <s v="M"/>
  </r>
  <r>
    <n v="2022"/>
    <m/>
    <x v="0"/>
    <x v="0"/>
    <x v="0"/>
    <s v="FT"/>
    <x v="1"/>
    <n v="115000"/>
    <s v="USD"/>
    <n v="115000"/>
    <s v="US"/>
    <n v="0"/>
    <x v="0"/>
    <s v="M"/>
  </r>
  <r>
    <n v="2022"/>
    <m/>
    <x v="0"/>
    <x v="0"/>
    <x v="0"/>
    <s v="FT"/>
    <x v="119"/>
    <n v="150000"/>
    <s v="USD"/>
    <n v="150000"/>
    <s v="US"/>
    <n v="100"/>
    <x v="0"/>
    <s v="M"/>
  </r>
  <r>
    <n v="2022"/>
    <m/>
    <x v="1"/>
    <x v="1"/>
    <x v="0"/>
    <s v="FT"/>
    <x v="4"/>
    <n v="150000"/>
    <s v="USD"/>
    <n v="150000"/>
    <s v="US"/>
    <n v="0"/>
    <x v="0"/>
    <s v="M"/>
  </r>
  <r>
    <n v="2022"/>
    <m/>
    <x v="1"/>
    <x v="1"/>
    <x v="0"/>
    <s v="FT"/>
    <x v="4"/>
    <n v="100000"/>
    <s v="USD"/>
    <n v="100000"/>
    <s v="US"/>
    <n v="0"/>
    <x v="0"/>
    <s v="M"/>
  </r>
  <r>
    <n v="2022"/>
    <m/>
    <x v="1"/>
    <x v="1"/>
    <x v="0"/>
    <s v="FT"/>
    <x v="6"/>
    <n v="150000"/>
    <s v="USD"/>
    <n v="150000"/>
    <s v="US"/>
    <n v="100"/>
    <x v="0"/>
    <s v="M"/>
  </r>
  <r>
    <n v="2022"/>
    <m/>
    <x v="1"/>
    <x v="1"/>
    <x v="0"/>
    <s v="FT"/>
    <x v="6"/>
    <n v="127500"/>
    <s v="USD"/>
    <n v="127500"/>
    <s v="US"/>
    <n v="100"/>
    <x v="0"/>
    <s v="M"/>
  </r>
  <r>
    <n v="2022"/>
    <m/>
    <x v="0"/>
    <x v="0"/>
    <x v="0"/>
    <s v="FT"/>
    <x v="6"/>
    <n v="126500"/>
    <s v="USD"/>
    <n v="126500"/>
    <s v="US"/>
    <n v="100"/>
    <x v="0"/>
    <s v="M"/>
  </r>
  <r>
    <n v="2022"/>
    <m/>
    <x v="0"/>
    <x v="0"/>
    <x v="0"/>
    <s v="FT"/>
    <x v="6"/>
    <n v="51000"/>
    <s v="USD"/>
    <n v="51000"/>
    <s v="US"/>
    <n v="100"/>
    <x v="0"/>
    <s v="M"/>
  </r>
  <r>
    <n v="2022"/>
    <m/>
    <x v="1"/>
    <x v="1"/>
    <x v="0"/>
    <s v="FT"/>
    <x v="1"/>
    <n v="260000"/>
    <s v="USD"/>
    <n v="260000"/>
    <s v="US"/>
    <n v="0"/>
    <x v="0"/>
    <s v="M"/>
  </r>
  <r>
    <n v="2022"/>
    <m/>
    <x v="1"/>
    <x v="1"/>
    <x v="0"/>
    <s v="FT"/>
    <x v="1"/>
    <n v="175000"/>
    <s v="USD"/>
    <n v="175000"/>
    <s v="US"/>
    <n v="0"/>
    <x v="0"/>
    <s v="M"/>
  </r>
  <r>
    <n v="2022"/>
    <m/>
    <x v="2"/>
    <x v="2"/>
    <x v="0"/>
    <s v="FT"/>
    <x v="74"/>
    <n v="40000"/>
    <s v="USD"/>
    <n v="40000"/>
    <s v="AU"/>
    <n v="100"/>
    <x v="64"/>
    <s v="M"/>
  </r>
  <r>
    <n v="2022"/>
    <m/>
    <x v="2"/>
    <x v="2"/>
    <x v="0"/>
    <s v="FT"/>
    <x v="93"/>
    <n v="40000"/>
    <s v="USD"/>
    <n v="40000"/>
    <s v="PK"/>
    <n v="100"/>
    <x v="1"/>
    <s v="M"/>
  </r>
  <r>
    <n v="2022"/>
    <m/>
    <x v="0"/>
    <x v="0"/>
    <x v="0"/>
    <s v="FT"/>
    <x v="1"/>
    <n v="250000"/>
    <s v="USD"/>
    <n v="250000"/>
    <s v="US"/>
    <n v="100"/>
    <x v="0"/>
    <s v="M"/>
  </r>
  <r>
    <n v="2022"/>
    <m/>
    <x v="0"/>
    <x v="0"/>
    <x v="0"/>
    <s v="FT"/>
    <x v="1"/>
    <n v="63000"/>
    <s v="USD"/>
    <n v="63000"/>
    <s v="US"/>
    <n v="100"/>
    <x v="0"/>
    <s v="M"/>
  </r>
  <r>
    <n v="2022"/>
    <m/>
    <x v="0"/>
    <x v="0"/>
    <x v="0"/>
    <s v="FT"/>
    <x v="2"/>
    <n v="210000"/>
    <s v="USD"/>
    <n v="210000"/>
    <s v="US"/>
    <n v="100"/>
    <x v="0"/>
    <s v="M"/>
  </r>
  <r>
    <n v="2022"/>
    <m/>
    <x v="0"/>
    <x v="0"/>
    <x v="0"/>
    <s v="FT"/>
    <x v="2"/>
    <n v="160000"/>
    <s v="USD"/>
    <n v="160000"/>
    <s v="US"/>
    <n v="100"/>
    <x v="0"/>
    <s v="M"/>
  </r>
  <r>
    <n v="2022"/>
    <m/>
    <x v="0"/>
    <x v="0"/>
    <x v="0"/>
    <s v="FT"/>
    <x v="6"/>
    <n v="272550"/>
    <s v="USD"/>
    <n v="272550"/>
    <s v="US"/>
    <n v="100"/>
    <x v="0"/>
    <s v="M"/>
  </r>
  <r>
    <n v="2022"/>
    <m/>
    <x v="0"/>
    <x v="0"/>
    <x v="0"/>
    <s v="FT"/>
    <x v="6"/>
    <n v="198200"/>
    <s v="USD"/>
    <n v="198200"/>
    <s v="US"/>
    <n v="100"/>
    <x v="0"/>
    <s v="M"/>
  </r>
  <r>
    <n v="2022"/>
    <m/>
    <x v="1"/>
    <x v="1"/>
    <x v="0"/>
    <s v="FT"/>
    <x v="6"/>
    <n v="90000"/>
    <s v="EUR"/>
    <n v="94560"/>
    <s v="FR"/>
    <n v="100"/>
    <x v="7"/>
    <s v="M"/>
  </r>
  <r>
    <n v="2022"/>
    <m/>
    <x v="1"/>
    <x v="1"/>
    <x v="0"/>
    <s v="FT"/>
    <x v="6"/>
    <n v="50000"/>
    <s v="EUR"/>
    <n v="52533"/>
    <s v="FR"/>
    <n v="100"/>
    <x v="7"/>
    <s v="M"/>
  </r>
  <r>
    <n v="2022"/>
    <m/>
    <x v="0"/>
    <x v="0"/>
    <x v="0"/>
    <s v="FT"/>
    <x v="6"/>
    <n v="220000"/>
    <s v="USD"/>
    <n v="220000"/>
    <s v="US"/>
    <n v="0"/>
    <x v="0"/>
    <s v="M"/>
  </r>
  <r>
    <n v="2022"/>
    <m/>
    <x v="0"/>
    <x v="0"/>
    <x v="0"/>
    <s v="FT"/>
    <x v="6"/>
    <n v="146000"/>
    <s v="USD"/>
    <n v="146000"/>
    <s v="US"/>
    <n v="0"/>
    <x v="0"/>
    <s v="M"/>
  </r>
  <r>
    <n v="2022"/>
    <m/>
    <x v="1"/>
    <x v="1"/>
    <x v="0"/>
    <s v="FT"/>
    <x v="4"/>
    <n v="150000"/>
    <s v="USD"/>
    <n v="150000"/>
    <s v="US"/>
    <n v="0"/>
    <x v="0"/>
    <s v="M"/>
  </r>
  <r>
    <n v="2022"/>
    <m/>
    <x v="1"/>
    <x v="1"/>
    <x v="0"/>
    <s v="FT"/>
    <x v="4"/>
    <n v="100000"/>
    <s v="USD"/>
    <n v="100000"/>
    <s v="US"/>
    <n v="0"/>
    <x v="0"/>
    <s v="M"/>
  </r>
  <r>
    <n v="2022"/>
    <m/>
    <x v="0"/>
    <x v="0"/>
    <x v="0"/>
    <s v="FT"/>
    <x v="118"/>
    <n v="248400"/>
    <s v="USD"/>
    <n v="248400"/>
    <s v="CA"/>
    <n v="100"/>
    <x v="3"/>
    <s v="M"/>
  </r>
  <r>
    <n v="2022"/>
    <m/>
    <x v="0"/>
    <x v="0"/>
    <x v="0"/>
    <s v="FT"/>
    <x v="118"/>
    <n v="183600"/>
    <s v="USD"/>
    <n v="183600"/>
    <s v="CA"/>
    <n v="100"/>
    <x v="3"/>
    <s v="M"/>
  </r>
  <r>
    <n v="2022"/>
    <m/>
    <x v="1"/>
    <x v="1"/>
    <x v="0"/>
    <s v="FT"/>
    <x v="1"/>
    <n v="150000"/>
    <s v="USD"/>
    <n v="150000"/>
    <s v="US"/>
    <n v="100"/>
    <x v="0"/>
    <s v="M"/>
  </r>
  <r>
    <n v="2022"/>
    <m/>
    <x v="1"/>
    <x v="1"/>
    <x v="0"/>
    <s v="FT"/>
    <x v="1"/>
    <n v="150000"/>
    <s v="USD"/>
    <n v="150000"/>
    <s v="US"/>
    <n v="100"/>
    <x v="0"/>
    <s v="M"/>
  </r>
  <r>
    <n v="2022"/>
    <m/>
    <x v="2"/>
    <x v="2"/>
    <x v="0"/>
    <s v="FT"/>
    <x v="37"/>
    <n v="40000"/>
    <s v="USD"/>
    <n v="40000"/>
    <s v="PK"/>
    <n v="100"/>
    <x v="1"/>
    <s v="M"/>
  </r>
  <r>
    <n v="2022"/>
    <m/>
    <x v="0"/>
    <x v="0"/>
    <x v="0"/>
    <s v="FT"/>
    <x v="60"/>
    <n v="4460000"/>
    <s v="INR"/>
    <n v="56723"/>
    <s v="IN"/>
    <n v="0"/>
    <x v="14"/>
    <s v="L"/>
  </r>
  <r>
    <n v="2022"/>
    <m/>
    <x v="1"/>
    <x v="1"/>
    <x v="0"/>
    <s v="FT"/>
    <x v="1"/>
    <n v="120000"/>
    <s v="USD"/>
    <n v="120000"/>
    <s v="US"/>
    <n v="0"/>
    <x v="0"/>
    <s v="M"/>
  </r>
  <r>
    <n v="2022"/>
    <m/>
    <x v="1"/>
    <x v="1"/>
    <x v="0"/>
    <s v="FT"/>
    <x v="1"/>
    <n v="95000"/>
    <s v="USD"/>
    <n v="95000"/>
    <s v="US"/>
    <n v="0"/>
    <x v="0"/>
    <s v="M"/>
  </r>
  <r>
    <n v="2022"/>
    <m/>
    <x v="2"/>
    <x v="2"/>
    <x v="0"/>
    <s v="FT"/>
    <x v="1"/>
    <n v="160000"/>
    <s v="USD"/>
    <n v="160000"/>
    <s v="US"/>
    <n v="0"/>
    <x v="0"/>
    <s v="M"/>
  </r>
  <r>
    <n v="2022"/>
    <m/>
    <x v="2"/>
    <x v="2"/>
    <x v="0"/>
    <s v="FT"/>
    <x v="1"/>
    <n v="135000"/>
    <s v="USD"/>
    <n v="135000"/>
    <s v="US"/>
    <n v="0"/>
    <x v="0"/>
    <s v="M"/>
  </r>
  <r>
    <n v="2022"/>
    <m/>
    <x v="2"/>
    <x v="2"/>
    <x v="0"/>
    <s v="FT"/>
    <x v="56"/>
    <n v="23000"/>
    <s v="EUR"/>
    <n v="24165"/>
    <s v="IT"/>
    <n v="50"/>
    <x v="32"/>
    <s v="M"/>
  </r>
  <r>
    <n v="2022"/>
    <m/>
    <x v="0"/>
    <x v="0"/>
    <x v="0"/>
    <s v="FT"/>
    <x v="1"/>
    <n v="216000"/>
    <s v="USD"/>
    <n v="216000"/>
    <s v="US"/>
    <n v="100"/>
    <x v="0"/>
    <s v="M"/>
  </r>
  <r>
    <n v="2022"/>
    <m/>
    <x v="0"/>
    <x v="0"/>
    <x v="0"/>
    <s v="FT"/>
    <x v="1"/>
    <n v="144000"/>
    <s v="USD"/>
    <n v="144000"/>
    <s v="US"/>
    <n v="100"/>
    <x v="0"/>
    <s v="M"/>
  </r>
  <r>
    <n v="2022"/>
    <m/>
    <x v="2"/>
    <x v="2"/>
    <x v="0"/>
    <s v="FT"/>
    <x v="1"/>
    <n v="85000"/>
    <s v="USD"/>
    <n v="85000"/>
    <s v="US"/>
    <n v="0"/>
    <x v="0"/>
    <s v="M"/>
  </r>
  <r>
    <n v="2022"/>
    <m/>
    <x v="2"/>
    <x v="2"/>
    <x v="0"/>
    <s v="FT"/>
    <x v="1"/>
    <n v="65000"/>
    <s v="USD"/>
    <n v="65000"/>
    <s v="US"/>
    <n v="0"/>
    <x v="0"/>
    <s v="M"/>
  </r>
  <r>
    <n v="2022"/>
    <m/>
    <x v="0"/>
    <x v="0"/>
    <x v="0"/>
    <s v="FT"/>
    <x v="4"/>
    <n v="149000"/>
    <s v="USD"/>
    <n v="149000"/>
    <s v="US"/>
    <n v="100"/>
    <x v="0"/>
    <s v="M"/>
  </r>
  <r>
    <n v="2022"/>
    <m/>
    <x v="0"/>
    <x v="0"/>
    <x v="0"/>
    <s v="FT"/>
    <x v="4"/>
    <n v="119000"/>
    <s v="USD"/>
    <n v="119000"/>
    <s v="US"/>
    <n v="100"/>
    <x v="0"/>
    <s v="M"/>
  </r>
  <r>
    <n v="2022"/>
    <m/>
    <x v="0"/>
    <x v="0"/>
    <x v="0"/>
    <s v="FT"/>
    <x v="6"/>
    <n v="140000"/>
    <s v="USD"/>
    <n v="140000"/>
    <s v="US"/>
    <n v="0"/>
    <x v="0"/>
    <s v="M"/>
  </r>
  <r>
    <n v="2022"/>
    <m/>
    <x v="0"/>
    <x v="0"/>
    <x v="0"/>
    <s v="FT"/>
    <x v="6"/>
    <n v="120000"/>
    <s v="USD"/>
    <n v="120000"/>
    <s v="US"/>
    <n v="0"/>
    <x v="0"/>
    <s v="M"/>
  </r>
  <r>
    <n v="2022"/>
    <m/>
    <x v="1"/>
    <x v="1"/>
    <x v="0"/>
    <s v="FT"/>
    <x v="6"/>
    <n v="150000"/>
    <s v="USD"/>
    <n v="150000"/>
    <s v="US"/>
    <n v="0"/>
    <x v="0"/>
    <s v="M"/>
  </r>
  <r>
    <n v="2022"/>
    <m/>
    <x v="1"/>
    <x v="1"/>
    <x v="0"/>
    <s v="FT"/>
    <x v="6"/>
    <n v="110000"/>
    <s v="USD"/>
    <n v="110000"/>
    <s v="US"/>
    <n v="0"/>
    <x v="0"/>
    <s v="M"/>
  </r>
  <r>
    <n v="2022"/>
    <m/>
    <x v="0"/>
    <x v="0"/>
    <x v="0"/>
    <s v="FT"/>
    <x v="2"/>
    <n v="246000"/>
    <s v="USD"/>
    <n v="246000"/>
    <s v="US"/>
    <n v="100"/>
    <x v="0"/>
    <s v="M"/>
  </r>
  <r>
    <n v="2022"/>
    <m/>
    <x v="0"/>
    <x v="0"/>
    <x v="0"/>
    <s v="FT"/>
    <x v="2"/>
    <n v="201000"/>
    <s v="USD"/>
    <n v="201000"/>
    <s v="US"/>
    <n v="100"/>
    <x v="0"/>
    <s v="M"/>
  </r>
  <r>
    <n v="2022"/>
    <m/>
    <x v="0"/>
    <x v="0"/>
    <x v="0"/>
    <s v="FT"/>
    <x v="6"/>
    <n v="190000"/>
    <s v="USD"/>
    <n v="190000"/>
    <s v="US"/>
    <n v="0"/>
    <x v="0"/>
    <s v="M"/>
  </r>
  <r>
    <n v="2022"/>
    <m/>
    <x v="0"/>
    <x v="0"/>
    <x v="0"/>
    <s v="FT"/>
    <x v="6"/>
    <n v="155000"/>
    <s v="USD"/>
    <n v="155000"/>
    <s v="US"/>
    <n v="0"/>
    <x v="0"/>
    <s v="M"/>
  </r>
  <r>
    <n v="2022"/>
    <m/>
    <x v="0"/>
    <x v="0"/>
    <x v="0"/>
    <s v="FT"/>
    <x v="3"/>
    <n v="235000"/>
    <s v="USD"/>
    <n v="235000"/>
    <s v="US"/>
    <n v="100"/>
    <x v="0"/>
    <s v="M"/>
  </r>
  <r>
    <n v="2022"/>
    <m/>
    <x v="0"/>
    <x v="0"/>
    <x v="0"/>
    <s v="FT"/>
    <x v="3"/>
    <n v="185000"/>
    <s v="USD"/>
    <n v="185000"/>
    <s v="US"/>
    <n v="100"/>
    <x v="0"/>
    <s v="M"/>
  </r>
  <r>
    <n v="2022"/>
    <m/>
    <x v="0"/>
    <x v="0"/>
    <x v="0"/>
    <s v="FT"/>
    <x v="70"/>
    <n v="190000"/>
    <s v="USD"/>
    <n v="190000"/>
    <s v="US"/>
    <n v="100"/>
    <x v="0"/>
    <s v="M"/>
  </r>
  <r>
    <n v="2022"/>
    <m/>
    <x v="0"/>
    <x v="0"/>
    <x v="0"/>
    <s v="FT"/>
    <x v="70"/>
    <n v="160000"/>
    <s v="USD"/>
    <n v="160000"/>
    <s v="US"/>
    <n v="100"/>
    <x v="0"/>
    <s v="M"/>
  </r>
  <r>
    <n v="2022"/>
    <m/>
    <x v="2"/>
    <x v="2"/>
    <x v="0"/>
    <s v="FT"/>
    <x v="137"/>
    <n v="100000"/>
    <s v="USD"/>
    <n v="100000"/>
    <s v="US"/>
    <n v="100"/>
    <x v="0"/>
    <s v="M"/>
  </r>
  <r>
    <n v="2022"/>
    <m/>
    <x v="1"/>
    <x v="1"/>
    <x v="0"/>
    <s v="FT"/>
    <x v="1"/>
    <n v="130000"/>
    <s v="USD"/>
    <n v="130000"/>
    <s v="US"/>
    <n v="0"/>
    <x v="0"/>
    <s v="M"/>
  </r>
  <r>
    <n v="2022"/>
    <m/>
    <x v="1"/>
    <x v="1"/>
    <x v="0"/>
    <s v="FT"/>
    <x v="1"/>
    <n v="115000"/>
    <s v="USD"/>
    <n v="115000"/>
    <s v="US"/>
    <n v="0"/>
    <x v="0"/>
    <s v="M"/>
  </r>
  <r>
    <n v="2022"/>
    <m/>
    <x v="1"/>
    <x v="1"/>
    <x v="0"/>
    <s v="FT"/>
    <x v="6"/>
    <n v="75000"/>
    <s v="GBP"/>
    <n v="92350"/>
    <s v="GB"/>
    <n v="0"/>
    <x v="2"/>
    <s v="M"/>
  </r>
  <r>
    <n v="2022"/>
    <m/>
    <x v="1"/>
    <x v="1"/>
    <x v="0"/>
    <s v="FT"/>
    <x v="6"/>
    <n v="55000"/>
    <s v="GBP"/>
    <n v="67723"/>
    <s v="GB"/>
    <n v="0"/>
    <x v="2"/>
    <s v="M"/>
  </r>
  <r>
    <n v="2022"/>
    <m/>
    <x v="1"/>
    <x v="1"/>
    <x v="0"/>
    <s v="FT"/>
    <x v="1"/>
    <n v="105000"/>
    <s v="USD"/>
    <n v="105000"/>
    <s v="US"/>
    <n v="0"/>
    <x v="0"/>
    <s v="M"/>
  </r>
  <r>
    <n v="2022"/>
    <m/>
    <x v="1"/>
    <x v="1"/>
    <x v="0"/>
    <s v="FT"/>
    <x v="1"/>
    <n v="70000"/>
    <s v="USD"/>
    <n v="70000"/>
    <s v="US"/>
    <n v="0"/>
    <x v="0"/>
    <s v="M"/>
  </r>
  <r>
    <n v="2022"/>
    <m/>
    <x v="0"/>
    <x v="0"/>
    <x v="0"/>
    <s v="FT"/>
    <x v="2"/>
    <n v="204500"/>
    <s v="USD"/>
    <n v="204500"/>
    <s v="US"/>
    <n v="0"/>
    <x v="0"/>
    <s v="M"/>
  </r>
  <r>
    <n v="2022"/>
    <m/>
    <x v="0"/>
    <x v="0"/>
    <x v="0"/>
    <s v="FT"/>
    <x v="2"/>
    <n v="142200"/>
    <s v="USD"/>
    <n v="142200"/>
    <s v="US"/>
    <n v="0"/>
    <x v="0"/>
    <s v="M"/>
  </r>
  <r>
    <n v="2022"/>
    <m/>
    <x v="0"/>
    <x v="0"/>
    <x v="0"/>
    <s v="FT"/>
    <x v="2"/>
    <n v="192000"/>
    <s v="USD"/>
    <n v="192000"/>
    <s v="US"/>
    <n v="100"/>
    <x v="0"/>
    <s v="M"/>
  </r>
  <r>
    <n v="2022"/>
    <m/>
    <x v="0"/>
    <x v="0"/>
    <x v="0"/>
    <s v="FT"/>
    <x v="2"/>
    <n v="164000"/>
    <s v="USD"/>
    <n v="164000"/>
    <s v="US"/>
    <n v="100"/>
    <x v="0"/>
    <s v="M"/>
  </r>
  <r>
    <n v="2022"/>
    <m/>
    <x v="0"/>
    <x v="0"/>
    <x v="0"/>
    <s v="FT"/>
    <x v="1"/>
    <n v="185900"/>
    <s v="USD"/>
    <n v="185900"/>
    <s v="US"/>
    <n v="0"/>
    <x v="0"/>
    <s v="M"/>
  </r>
  <r>
    <n v="2022"/>
    <m/>
    <x v="0"/>
    <x v="0"/>
    <x v="0"/>
    <s v="FT"/>
    <x v="1"/>
    <n v="129300"/>
    <s v="USD"/>
    <n v="129300"/>
    <s v="US"/>
    <n v="0"/>
    <x v="0"/>
    <s v="M"/>
  </r>
  <r>
    <n v="2022"/>
    <m/>
    <x v="0"/>
    <x v="0"/>
    <x v="0"/>
    <s v="FT"/>
    <x v="1"/>
    <n v="130000"/>
    <s v="USD"/>
    <n v="130000"/>
    <s v="US"/>
    <n v="0"/>
    <x v="0"/>
    <s v="M"/>
  </r>
  <r>
    <n v="2022"/>
    <m/>
    <x v="0"/>
    <x v="0"/>
    <x v="0"/>
    <s v="FT"/>
    <x v="1"/>
    <n v="75000"/>
    <s v="USD"/>
    <n v="75000"/>
    <s v="US"/>
    <n v="0"/>
    <x v="0"/>
    <s v="M"/>
  </r>
  <r>
    <n v="2022"/>
    <m/>
    <x v="0"/>
    <x v="0"/>
    <x v="0"/>
    <s v="FT"/>
    <x v="12"/>
    <n v="175000"/>
    <s v="USD"/>
    <n v="175000"/>
    <s v="US"/>
    <n v="0"/>
    <x v="0"/>
    <s v="M"/>
  </r>
  <r>
    <n v="2022"/>
    <m/>
    <x v="0"/>
    <x v="0"/>
    <x v="0"/>
    <s v="FT"/>
    <x v="12"/>
    <n v="120000"/>
    <s v="USD"/>
    <n v="120000"/>
    <s v="US"/>
    <n v="0"/>
    <x v="0"/>
    <s v="M"/>
  </r>
  <r>
    <n v="2022"/>
    <m/>
    <x v="0"/>
    <x v="0"/>
    <x v="0"/>
    <s v="FT"/>
    <x v="1"/>
    <n v="167500"/>
    <s v="USD"/>
    <n v="167500"/>
    <s v="US"/>
    <n v="0"/>
    <x v="0"/>
    <s v="M"/>
  </r>
  <r>
    <n v="2022"/>
    <m/>
    <x v="0"/>
    <x v="0"/>
    <x v="0"/>
    <s v="FT"/>
    <x v="1"/>
    <n v="106500"/>
    <s v="USD"/>
    <n v="106500"/>
    <s v="US"/>
    <n v="0"/>
    <x v="0"/>
    <s v="M"/>
  </r>
  <r>
    <n v="2022"/>
    <m/>
    <x v="1"/>
    <x v="1"/>
    <x v="0"/>
    <s v="FT"/>
    <x v="4"/>
    <n v="75000"/>
    <s v="USD"/>
    <n v="75000"/>
    <s v="US"/>
    <n v="100"/>
    <x v="0"/>
    <s v="M"/>
  </r>
  <r>
    <n v="2022"/>
    <m/>
    <x v="1"/>
    <x v="1"/>
    <x v="0"/>
    <s v="FT"/>
    <x v="4"/>
    <n v="60000"/>
    <s v="USD"/>
    <n v="60000"/>
    <s v="US"/>
    <n v="100"/>
    <x v="0"/>
    <s v="M"/>
  </r>
  <r>
    <n v="2022"/>
    <m/>
    <x v="0"/>
    <x v="0"/>
    <x v="0"/>
    <s v="FT"/>
    <x v="7"/>
    <n v="184000"/>
    <s v="USD"/>
    <n v="184000"/>
    <s v="US"/>
    <n v="100"/>
    <x v="0"/>
    <s v="M"/>
  </r>
  <r>
    <n v="2022"/>
    <m/>
    <x v="0"/>
    <x v="0"/>
    <x v="0"/>
    <s v="FT"/>
    <x v="7"/>
    <n v="142000"/>
    <s v="USD"/>
    <n v="142000"/>
    <s v="US"/>
    <n v="100"/>
    <x v="0"/>
    <s v="M"/>
  </r>
  <r>
    <n v="2022"/>
    <m/>
    <x v="1"/>
    <x v="1"/>
    <x v="0"/>
    <s v="FT"/>
    <x v="6"/>
    <n v="145000"/>
    <s v="USD"/>
    <n v="145000"/>
    <s v="US"/>
    <n v="0"/>
    <x v="0"/>
    <s v="M"/>
  </r>
  <r>
    <n v="2022"/>
    <m/>
    <x v="1"/>
    <x v="1"/>
    <x v="0"/>
    <s v="FT"/>
    <x v="6"/>
    <n v="100000"/>
    <s v="USD"/>
    <n v="100000"/>
    <s v="US"/>
    <n v="0"/>
    <x v="0"/>
    <s v="M"/>
  </r>
  <r>
    <n v="2022"/>
    <m/>
    <x v="1"/>
    <x v="1"/>
    <x v="0"/>
    <s v="FT"/>
    <x v="6"/>
    <n v="2500000"/>
    <s v="INR"/>
    <n v="31795"/>
    <s v="IN"/>
    <n v="100"/>
    <x v="0"/>
    <s v="M"/>
  </r>
  <r>
    <n v="2022"/>
    <m/>
    <x v="1"/>
    <x v="1"/>
    <x v="0"/>
    <s v="FT"/>
    <x v="5"/>
    <n v="198000"/>
    <s v="PLN"/>
    <n v="44365"/>
    <s v="PL"/>
    <n v="100"/>
    <x v="22"/>
    <s v="S"/>
  </r>
  <r>
    <n v="2022"/>
    <m/>
    <x v="0"/>
    <x v="0"/>
    <x v="0"/>
    <s v="FT"/>
    <x v="1"/>
    <n v="175000"/>
    <s v="USD"/>
    <n v="175000"/>
    <s v="US"/>
    <n v="0"/>
    <x v="0"/>
    <s v="M"/>
  </r>
  <r>
    <n v="2022"/>
    <m/>
    <x v="0"/>
    <x v="0"/>
    <x v="0"/>
    <s v="FT"/>
    <x v="1"/>
    <n v="120000"/>
    <s v="USD"/>
    <n v="120000"/>
    <s v="US"/>
    <n v="0"/>
    <x v="0"/>
    <s v="M"/>
  </r>
  <r>
    <n v="2022"/>
    <m/>
    <x v="0"/>
    <x v="0"/>
    <x v="0"/>
    <s v="FT"/>
    <x v="1"/>
    <n v="175000"/>
    <s v="USD"/>
    <n v="175000"/>
    <s v="US"/>
    <n v="0"/>
    <x v="0"/>
    <s v="M"/>
  </r>
  <r>
    <n v="2022"/>
    <m/>
    <x v="0"/>
    <x v="0"/>
    <x v="0"/>
    <s v="FT"/>
    <x v="1"/>
    <n v="120000"/>
    <s v="USD"/>
    <n v="120000"/>
    <s v="US"/>
    <n v="0"/>
    <x v="0"/>
    <s v="M"/>
  </r>
  <r>
    <n v="2022"/>
    <m/>
    <x v="3"/>
    <x v="3"/>
    <x v="0"/>
    <s v="FT"/>
    <x v="1"/>
    <n v="200000"/>
    <s v="USD"/>
    <n v="200000"/>
    <s v="US"/>
    <n v="0"/>
    <x v="0"/>
    <s v="M"/>
  </r>
  <r>
    <n v="2022"/>
    <m/>
    <x v="3"/>
    <x v="3"/>
    <x v="0"/>
    <s v="FT"/>
    <x v="1"/>
    <n v="145000"/>
    <s v="USD"/>
    <n v="145000"/>
    <s v="US"/>
    <n v="0"/>
    <x v="0"/>
    <s v="M"/>
  </r>
  <r>
    <n v="2022"/>
    <m/>
    <x v="1"/>
    <x v="1"/>
    <x v="0"/>
    <s v="FT"/>
    <x v="1"/>
    <n v="75000"/>
    <s v="GBP"/>
    <n v="92350"/>
    <s v="GB"/>
    <n v="100"/>
    <x v="2"/>
    <s v="M"/>
  </r>
  <r>
    <n v="2022"/>
    <m/>
    <x v="1"/>
    <x v="1"/>
    <x v="0"/>
    <s v="FT"/>
    <x v="1"/>
    <n v="60000"/>
    <s v="GBP"/>
    <n v="73880"/>
    <s v="GB"/>
    <n v="100"/>
    <x v="2"/>
    <s v="M"/>
  </r>
  <r>
    <n v="2022"/>
    <m/>
    <x v="0"/>
    <x v="0"/>
    <x v="0"/>
    <s v="FT"/>
    <x v="1"/>
    <n v="145000"/>
    <s v="USD"/>
    <n v="145000"/>
    <s v="US"/>
    <n v="0"/>
    <x v="0"/>
    <s v="M"/>
  </r>
  <r>
    <n v="2022"/>
    <m/>
    <x v="0"/>
    <x v="0"/>
    <x v="0"/>
    <s v="FT"/>
    <x v="1"/>
    <n v="100000"/>
    <s v="USD"/>
    <n v="100000"/>
    <s v="US"/>
    <n v="0"/>
    <x v="0"/>
    <s v="M"/>
  </r>
  <r>
    <n v="2022"/>
    <m/>
    <x v="0"/>
    <x v="0"/>
    <x v="0"/>
    <s v="FT"/>
    <x v="7"/>
    <n v="192000"/>
    <s v="USD"/>
    <n v="192000"/>
    <s v="US"/>
    <n v="100"/>
    <x v="0"/>
    <s v="M"/>
  </r>
  <r>
    <n v="2022"/>
    <m/>
    <x v="0"/>
    <x v="0"/>
    <x v="0"/>
    <s v="FT"/>
    <x v="7"/>
    <n v="164000"/>
    <s v="USD"/>
    <n v="164000"/>
    <s v="US"/>
    <n v="100"/>
    <x v="0"/>
    <s v="M"/>
  </r>
  <r>
    <n v="2022"/>
    <m/>
    <x v="3"/>
    <x v="3"/>
    <x v="0"/>
    <s v="FT"/>
    <x v="1"/>
    <n v="310000"/>
    <s v="USD"/>
    <n v="310000"/>
    <s v="US"/>
    <n v="100"/>
    <x v="0"/>
    <s v="M"/>
  </r>
  <r>
    <n v="2022"/>
    <m/>
    <x v="3"/>
    <x v="3"/>
    <x v="0"/>
    <s v="FT"/>
    <x v="1"/>
    <n v="239000"/>
    <s v="USD"/>
    <n v="239000"/>
    <s v="US"/>
    <n v="100"/>
    <x v="0"/>
    <s v="M"/>
  </r>
  <r>
    <n v="2022"/>
    <m/>
    <x v="0"/>
    <x v="0"/>
    <x v="0"/>
    <s v="FT"/>
    <x v="4"/>
    <n v="120000"/>
    <s v="USD"/>
    <n v="120000"/>
    <s v="US"/>
    <n v="0"/>
    <x v="0"/>
    <s v="M"/>
  </r>
  <r>
    <n v="2022"/>
    <m/>
    <x v="0"/>
    <x v="0"/>
    <x v="0"/>
    <s v="FT"/>
    <x v="4"/>
    <n v="95000"/>
    <s v="USD"/>
    <n v="95000"/>
    <s v="US"/>
    <n v="0"/>
    <x v="0"/>
    <s v="M"/>
  </r>
  <r>
    <n v="2022"/>
    <m/>
    <x v="0"/>
    <x v="0"/>
    <x v="0"/>
    <s v="FT"/>
    <x v="2"/>
    <n v="145000"/>
    <s v="USD"/>
    <n v="145000"/>
    <s v="US"/>
    <n v="0"/>
    <x v="0"/>
    <s v="M"/>
  </r>
  <r>
    <n v="2022"/>
    <m/>
    <x v="0"/>
    <x v="0"/>
    <x v="0"/>
    <s v="FT"/>
    <x v="2"/>
    <n v="135000"/>
    <s v="USD"/>
    <n v="135000"/>
    <s v="US"/>
    <n v="0"/>
    <x v="0"/>
    <s v="M"/>
  </r>
  <r>
    <n v="2022"/>
    <m/>
    <x v="0"/>
    <x v="0"/>
    <x v="0"/>
    <s v="FT"/>
    <x v="1"/>
    <n v="100000"/>
    <s v="USD"/>
    <n v="100000"/>
    <s v="US"/>
    <n v="0"/>
    <x v="0"/>
    <s v="M"/>
  </r>
  <r>
    <n v="2022"/>
    <m/>
    <x v="0"/>
    <x v="0"/>
    <x v="0"/>
    <s v="FT"/>
    <x v="1"/>
    <n v="78000"/>
    <s v="USD"/>
    <n v="78000"/>
    <s v="US"/>
    <n v="0"/>
    <x v="0"/>
    <s v="M"/>
  </r>
  <r>
    <n v="2022"/>
    <m/>
    <x v="0"/>
    <x v="0"/>
    <x v="0"/>
    <s v="FT"/>
    <x v="1"/>
    <n v="70000"/>
    <s v="EUR"/>
    <n v="73546"/>
    <s v="ES"/>
    <n v="0"/>
    <x v="11"/>
    <s v="M"/>
  </r>
  <r>
    <n v="2022"/>
    <m/>
    <x v="0"/>
    <x v="0"/>
    <x v="0"/>
    <s v="FT"/>
    <x v="1"/>
    <n v="35000"/>
    <s v="EUR"/>
    <n v="36773"/>
    <s v="ES"/>
    <n v="0"/>
    <x v="11"/>
    <s v="M"/>
  </r>
  <r>
    <n v="2022"/>
    <m/>
    <x v="1"/>
    <x v="1"/>
    <x v="0"/>
    <s v="FT"/>
    <x v="1"/>
    <n v="160000"/>
    <s v="USD"/>
    <n v="160000"/>
    <s v="US"/>
    <n v="100"/>
    <x v="0"/>
    <s v="M"/>
  </r>
  <r>
    <n v="2022"/>
    <m/>
    <x v="1"/>
    <x v="1"/>
    <x v="0"/>
    <s v="FT"/>
    <x v="1"/>
    <n v="120000"/>
    <s v="USD"/>
    <n v="120000"/>
    <s v="US"/>
    <n v="100"/>
    <x v="0"/>
    <s v="M"/>
  </r>
  <r>
    <n v="2022"/>
    <m/>
    <x v="0"/>
    <x v="0"/>
    <x v="0"/>
    <s v="FT"/>
    <x v="6"/>
    <n v="190000"/>
    <s v="USD"/>
    <n v="190000"/>
    <s v="US"/>
    <n v="0"/>
    <x v="0"/>
    <s v="M"/>
  </r>
  <r>
    <n v="2022"/>
    <m/>
    <x v="0"/>
    <x v="0"/>
    <x v="0"/>
    <s v="FT"/>
    <x v="6"/>
    <n v="150000"/>
    <s v="USD"/>
    <n v="150000"/>
    <s v="US"/>
    <n v="0"/>
    <x v="0"/>
    <s v="M"/>
  </r>
  <r>
    <n v="2022"/>
    <m/>
    <x v="1"/>
    <x v="1"/>
    <x v="0"/>
    <s v="FT"/>
    <x v="1"/>
    <n v="2800000"/>
    <s v="INR"/>
    <n v="35610"/>
    <s v="IN"/>
    <n v="50"/>
    <x v="14"/>
    <s v="L"/>
  </r>
  <r>
    <n v="2022"/>
    <m/>
    <x v="0"/>
    <x v="0"/>
    <x v="0"/>
    <s v="FT"/>
    <x v="35"/>
    <n v="125000"/>
    <s v="USD"/>
    <n v="125000"/>
    <s v="CO"/>
    <n v="100"/>
    <x v="44"/>
    <s v="L"/>
  </r>
  <r>
    <n v="2022"/>
    <m/>
    <x v="0"/>
    <x v="0"/>
    <x v="0"/>
    <s v="FT"/>
    <x v="1"/>
    <n v="120000"/>
    <s v="USD"/>
    <n v="120000"/>
    <s v="US"/>
    <n v="0"/>
    <x v="0"/>
    <s v="M"/>
  </r>
  <r>
    <n v="2022"/>
    <m/>
    <x v="0"/>
    <x v="0"/>
    <x v="0"/>
    <s v="FT"/>
    <x v="1"/>
    <n v="95000"/>
    <s v="USD"/>
    <n v="95000"/>
    <s v="US"/>
    <n v="0"/>
    <x v="0"/>
    <s v="M"/>
  </r>
  <r>
    <n v="2022"/>
    <m/>
    <x v="1"/>
    <x v="1"/>
    <x v="0"/>
    <s v="FT"/>
    <x v="4"/>
    <n v="150000"/>
    <s v="USD"/>
    <n v="150000"/>
    <s v="US"/>
    <n v="0"/>
    <x v="0"/>
    <s v="M"/>
  </r>
  <r>
    <n v="2022"/>
    <m/>
    <x v="1"/>
    <x v="1"/>
    <x v="0"/>
    <s v="FT"/>
    <x v="4"/>
    <n v="100000"/>
    <s v="USD"/>
    <n v="100000"/>
    <s v="US"/>
    <n v="0"/>
    <x v="0"/>
    <s v="M"/>
  </r>
  <r>
    <n v="2022"/>
    <m/>
    <x v="0"/>
    <x v="0"/>
    <x v="0"/>
    <s v="FT"/>
    <x v="6"/>
    <n v="45000"/>
    <s v="EUR"/>
    <n v="47280"/>
    <s v="ES"/>
    <n v="0"/>
    <x v="11"/>
    <s v="M"/>
  </r>
  <r>
    <n v="2022"/>
    <m/>
    <x v="0"/>
    <x v="0"/>
    <x v="0"/>
    <s v="FT"/>
    <x v="6"/>
    <n v="36000"/>
    <s v="EUR"/>
    <n v="37824"/>
    <s v="ES"/>
    <n v="0"/>
    <x v="11"/>
    <s v="M"/>
  </r>
  <r>
    <n v="2022"/>
    <m/>
    <x v="0"/>
    <x v="0"/>
    <x v="0"/>
    <s v="FT"/>
    <x v="4"/>
    <n v="115934"/>
    <s v="USD"/>
    <n v="115934"/>
    <s v="US"/>
    <n v="100"/>
    <x v="0"/>
    <s v="M"/>
  </r>
  <r>
    <n v="2022"/>
    <m/>
    <x v="0"/>
    <x v="0"/>
    <x v="0"/>
    <s v="FT"/>
    <x v="4"/>
    <n v="81666"/>
    <s v="USD"/>
    <n v="81666"/>
    <s v="US"/>
    <n v="100"/>
    <x v="0"/>
    <s v="M"/>
  </r>
  <r>
    <n v="2022"/>
    <m/>
    <x v="0"/>
    <x v="0"/>
    <x v="0"/>
    <s v="FT"/>
    <x v="6"/>
    <n v="175000"/>
    <s v="USD"/>
    <n v="175000"/>
    <s v="US"/>
    <n v="100"/>
    <x v="0"/>
    <s v="M"/>
  </r>
  <r>
    <n v="2022"/>
    <m/>
    <x v="0"/>
    <x v="0"/>
    <x v="0"/>
    <s v="FT"/>
    <x v="6"/>
    <n v="140000"/>
    <s v="USD"/>
    <n v="140000"/>
    <s v="US"/>
    <n v="100"/>
    <x v="0"/>
    <s v="M"/>
  </r>
  <r>
    <n v="2022"/>
    <m/>
    <x v="0"/>
    <x v="0"/>
    <x v="0"/>
    <s v="FT"/>
    <x v="1"/>
    <n v="120000"/>
    <s v="USD"/>
    <n v="120000"/>
    <s v="US"/>
    <n v="0"/>
    <x v="0"/>
    <s v="M"/>
  </r>
  <r>
    <n v="2022"/>
    <m/>
    <x v="0"/>
    <x v="0"/>
    <x v="0"/>
    <s v="FT"/>
    <x v="1"/>
    <n v="95000"/>
    <s v="USD"/>
    <n v="95000"/>
    <s v="US"/>
    <n v="0"/>
    <x v="0"/>
    <s v="M"/>
  </r>
  <r>
    <n v="2022"/>
    <m/>
    <x v="0"/>
    <x v="0"/>
    <x v="0"/>
    <s v="FT"/>
    <x v="34"/>
    <n v="249500"/>
    <s v="USD"/>
    <n v="249500"/>
    <s v="US"/>
    <n v="0"/>
    <x v="0"/>
    <s v="M"/>
  </r>
  <r>
    <n v="2022"/>
    <m/>
    <x v="0"/>
    <x v="0"/>
    <x v="0"/>
    <s v="FT"/>
    <x v="34"/>
    <n v="149850"/>
    <s v="USD"/>
    <n v="149850"/>
    <s v="US"/>
    <n v="0"/>
    <x v="0"/>
    <s v="M"/>
  </r>
  <r>
    <n v="2022"/>
    <m/>
    <x v="1"/>
    <x v="1"/>
    <x v="0"/>
    <s v="FT"/>
    <x v="28"/>
    <n v="122500"/>
    <s v="USD"/>
    <n v="122500"/>
    <s v="US"/>
    <n v="100"/>
    <x v="0"/>
    <s v="M"/>
  </r>
  <r>
    <n v="2022"/>
    <m/>
    <x v="1"/>
    <x v="1"/>
    <x v="0"/>
    <s v="FT"/>
    <x v="28"/>
    <n v="100000"/>
    <s v="USD"/>
    <n v="100000"/>
    <s v="US"/>
    <n v="100"/>
    <x v="0"/>
    <s v="M"/>
  </r>
  <r>
    <n v="2022"/>
    <m/>
    <x v="0"/>
    <x v="0"/>
    <x v="0"/>
    <s v="FT"/>
    <x v="6"/>
    <n v="249500"/>
    <s v="USD"/>
    <n v="249500"/>
    <s v="US"/>
    <n v="0"/>
    <x v="0"/>
    <s v="M"/>
  </r>
  <r>
    <n v="2022"/>
    <m/>
    <x v="0"/>
    <x v="0"/>
    <x v="0"/>
    <s v="FT"/>
    <x v="6"/>
    <n v="149850"/>
    <s v="USD"/>
    <n v="149850"/>
    <s v="US"/>
    <n v="0"/>
    <x v="0"/>
    <s v="M"/>
  </r>
  <r>
    <n v="2022"/>
    <m/>
    <x v="2"/>
    <x v="2"/>
    <x v="0"/>
    <s v="FT"/>
    <x v="4"/>
    <n v="55000"/>
    <s v="USD"/>
    <n v="55000"/>
    <s v="US"/>
    <n v="0"/>
    <x v="0"/>
    <s v="M"/>
  </r>
  <r>
    <n v="2022"/>
    <m/>
    <x v="2"/>
    <x v="2"/>
    <x v="0"/>
    <s v="FT"/>
    <x v="4"/>
    <n v="48000"/>
    <s v="USD"/>
    <n v="48000"/>
    <s v="US"/>
    <n v="0"/>
    <x v="0"/>
    <s v="M"/>
  </r>
  <r>
    <n v="2022"/>
    <m/>
    <x v="0"/>
    <x v="0"/>
    <x v="0"/>
    <s v="FT"/>
    <x v="11"/>
    <n v="249500"/>
    <s v="USD"/>
    <n v="249500"/>
    <s v="US"/>
    <n v="0"/>
    <x v="0"/>
    <s v="M"/>
  </r>
  <r>
    <n v="2022"/>
    <m/>
    <x v="0"/>
    <x v="0"/>
    <x v="0"/>
    <s v="FT"/>
    <x v="11"/>
    <n v="149850"/>
    <s v="USD"/>
    <n v="149850"/>
    <s v="US"/>
    <n v="0"/>
    <x v="0"/>
    <s v="M"/>
  </r>
  <r>
    <n v="2022"/>
    <m/>
    <x v="1"/>
    <x v="1"/>
    <x v="0"/>
    <s v="FT"/>
    <x v="97"/>
    <n v="56000"/>
    <s v="EUR"/>
    <n v="58837"/>
    <s v="FR"/>
    <n v="100"/>
    <x v="7"/>
    <s v="S"/>
  </r>
  <r>
    <n v="2022"/>
    <m/>
    <x v="0"/>
    <x v="0"/>
    <x v="0"/>
    <s v="FT"/>
    <x v="1"/>
    <n v="190000"/>
    <s v="USD"/>
    <n v="190000"/>
    <s v="US"/>
    <n v="100"/>
    <x v="0"/>
    <s v="M"/>
  </r>
  <r>
    <n v="2022"/>
    <m/>
    <x v="0"/>
    <x v="0"/>
    <x v="0"/>
    <s v="FT"/>
    <x v="1"/>
    <n v="120000"/>
    <s v="USD"/>
    <n v="120000"/>
    <s v="US"/>
    <n v="100"/>
    <x v="0"/>
    <s v="M"/>
  </r>
  <r>
    <n v="2022"/>
    <m/>
    <x v="0"/>
    <x v="0"/>
    <x v="0"/>
    <s v="FT"/>
    <x v="4"/>
    <n v="127000"/>
    <s v="USD"/>
    <n v="127000"/>
    <s v="US"/>
    <n v="100"/>
    <x v="0"/>
    <s v="M"/>
  </r>
  <r>
    <n v="2022"/>
    <m/>
    <x v="0"/>
    <x v="0"/>
    <x v="0"/>
    <s v="FT"/>
    <x v="4"/>
    <n v="104000"/>
    <s v="USD"/>
    <n v="104000"/>
    <s v="US"/>
    <n v="100"/>
    <x v="0"/>
    <s v="M"/>
  </r>
  <r>
    <n v="2022"/>
    <m/>
    <x v="0"/>
    <x v="0"/>
    <x v="0"/>
    <s v="FT"/>
    <x v="6"/>
    <n v="210000"/>
    <s v="USD"/>
    <n v="210000"/>
    <s v="US"/>
    <n v="100"/>
    <x v="0"/>
    <s v="M"/>
  </r>
  <r>
    <n v="2022"/>
    <m/>
    <x v="0"/>
    <x v="0"/>
    <x v="0"/>
    <s v="FT"/>
    <x v="6"/>
    <n v="150000"/>
    <s v="USD"/>
    <n v="150000"/>
    <s v="US"/>
    <n v="100"/>
    <x v="0"/>
    <s v="M"/>
  </r>
  <r>
    <n v="2022"/>
    <m/>
    <x v="0"/>
    <x v="0"/>
    <x v="0"/>
    <s v="FT"/>
    <x v="2"/>
    <n v="210000"/>
    <s v="USD"/>
    <n v="210000"/>
    <s v="US"/>
    <n v="100"/>
    <x v="0"/>
    <s v="M"/>
  </r>
  <r>
    <n v="2022"/>
    <m/>
    <x v="0"/>
    <x v="0"/>
    <x v="0"/>
    <s v="FT"/>
    <x v="2"/>
    <n v="150000"/>
    <s v="USD"/>
    <n v="150000"/>
    <s v="US"/>
    <n v="100"/>
    <x v="0"/>
    <s v="M"/>
  </r>
  <r>
    <n v="2022"/>
    <m/>
    <x v="0"/>
    <x v="0"/>
    <x v="0"/>
    <s v="FT"/>
    <x v="1"/>
    <n v="210000"/>
    <s v="USD"/>
    <n v="210000"/>
    <s v="US"/>
    <n v="100"/>
    <x v="0"/>
    <s v="M"/>
  </r>
  <r>
    <n v="2022"/>
    <m/>
    <x v="0"/>
    <x v="0"/>
    <x v="0"/>
    <s v="FT"/>
    <x v="1"/>
    <n v="130000"/>
    <s v="USD"/>
    <n v="130000"/>
    <s v="US"/>
    <n v="100"/>
    <x v="0"/>
    <s v="M"/>
  </r>
  <r>
    <n v="2022"/>
    <m/>
    <x v="0"/>
    <x v="0"/>
    <x v="0"/>
    <s v="FT"/>
    <x v="6"/>
    <n v="182750"/>
    <s v="USD"/>
    <n v="182750"/>
    <s v="US"/>
    <n v="100"/>
    <x v="0"/>
    <s v="M"/>
  </r>
  <r>
    <n v="2022"/>
    <m/>
    <x v="0"/>
    <x v="0"/>
    <x v="0"/>
    <s v="FT"/>
    <x v="6"/>
    <n v="161500"/>
    <s v="USD"/>
    <n v="161500"/>
    <s v="US"/>
    <n v="100"/>
    <x v="0"/>
    <s v="M"/>
  </r>
  <r>
    <n v="2022"/>
    <m/>
    <x v="1"/>
    <x v="1"/>
    <x v="0"/>
    <s v="FT"/>
    <x v="4"/>
    <n v="102640"/>
    <s v="USD"/>
    <n v="102640"/>
    <s v="US"/>
    <n v="100"/>
    <x v="0"/>
    <s v="M"/>
  </r>
  <r>
    <n v="2022"/>
    <m/>
    <x v="1"/>
    <x v="1"/>
    <x v="0"/>
    <s v="FT"/>
    <x v="4"/>
    <n v="66100"/>
    <s v="USD"/>
    <n v="66100"/>
    <s v="US"/>
    <n v="100"/>
    <x v="0"/>
    <s v="M"/>
  </r>
  <r>
    <n v="2022"/>
    <m/>
    <x v="0"/>
    <x v="0"/>
    <x v="0"/>
    <s v="FT"/>
    <x v="11"/>
    <n v="210000"/>
    <s v="USD"/>
    <n v="210000"/>
    <s v="US"/>
    <n v="100"/>
    <x v="0"/>
    <s v="M"/>
  </r>
  <r>
    <n v="2022"/>
    <m/>
    <x v="0"/>
    <x v="0"/>
    <x v="0"/>
    <s v="FT"/>
    <x v="11"/>
    <n v="150000"/>
    <s v="USD"/>
    <n v="150000"/>
    <s v="US"/>
    <n v="100"/>
    <x v="0"/>
    <s v="M"/>
  </r>
  <r>
    <n v="2022"/>
    <m/>
    <x v="0"/>
    <x v="0"/>
    <x v="0"/>
    <s v="FT"/>
    <x v="1"/>
    <n v="198800"/>
    <s v="USD"/>
    <n v="198800"/>
    <s v="US"/>
    <n v="0"/>
    <x v="0"/>
    <s v="M"/>
  </r>
  <r>
    <n v="2022"/>
    <m/>
    <x v="0"/>
    <x v="0"/>
    <x v="0"/>
    <s v="FT"/>
    <x v="1"/>
    <n v="122600"/>
    <s v="USD"/>
    <n v="122600"/>
    <s v="US"/>
    <n v="0"/>
    <x v="0"/>
    <s v="M"/>
  </r>
  <r>
    <n v="2022"/>
    <m/>
    <x v="1"/>
    <x v="1"/>
    <x v="0"/>
    <s v="FT"/>
    <x v="1"/>
    <n v="130000"/>
    <s v="USD"/>
    <n v="130000"/>
    <s v="US"/>
    <n v="100"/>
    <x v="0"/>
    <s v="M"/>
  </r>
  <r>
    <n v="2022"/>
    <m/>
    <x v="1"/>
    <x v="1"/>
    <x v="0"/>
    <s v="FT"/>
    <x v="1"/>
    <n v="80000"/>
    <s v="USD"/>
    <n v="80000"/>
    <s v="US"/>
    <n v="100"/>
    <x v="0"/>
    <s v="M"/>
  </r>
  <r>
    <n v="2022"/>
    <m/>
    <x v="0"/>
    <x v="0"/>
    <x v="0"/>
    <s v="FT"/>
    <x v="6"/>
    <n v="136000"/>
    <s v="USD"/>
    <n v="136000"/>
    <s v="US"/>
    <n v="100"/>
    <x v="0"/>
    <s v="M"/>
  </r>
  <r>
    <n v="2022"/>
    <m/>
    <x v="0"/>
    <x v="0"/>
    <x v="0"/>
    <s v="FT"/>
    <x v="6"/>
    <n v="104000"/>
    <s v="USD"/>
    <n v="104000"/>
    <s v="US"/>
    <n v="100"/>
    <x v="0"/>
    <s v="M"/>
  </r>
  <r>
    <n v="2022"/>
    <m/>
    <x v="0"/>
    <x v="0"/>
    <x v="0"/>
    <s v="FT"/>
    <x v="4"/>
    <n v="150000"/>
    <s v="USD"/>
    <n v="150000"/>
    <s v="US"/>
    <n v="100"/>
    <x v="0"/>
    <s v="M"/>
  </r>
  <r>
    <n v="2022"/>
    <m/>
    <x v="0"/>
    <x v="0"/>
    <x v="0"/>
    <s v="FT"/>
    <x v="4"/>
    <n v="100000"/>
    <s v="USD"/>
    <n v="100000"/>
    <s v="US"/>
    <n v="100"/>
    <x v="0"/>
    <s v="M"/>
  </r>
  <r>
    <n v="2022"/>
    <m/>
    <x v="2"/>
    <x v="2"/>
    <x v="0"/>
    <s v="FT"/>
    <x v="1"/>
    <n v="160000"/>
    <s v="USD"/>
    <n v="160000"/>
    <s v="US"/>
    <n v="0"/>
    <x v="0"/>
    <s v="M"/>
  </r>
  <r>
    <n v="2022"/>
    <m/>
    <x v="2"/>
    <x v="2"/>
    <x v="0"/>
    <s v="FT"/>
    <x v="1"/>
    <n v="135000"/>
    <s v="USD"/>
    <n v="135000"/>
    <s v="US"/>
    <n v="0"/>
    <x v="0"/>
    <s v="M"/>
  </r>
  <r>
    <n v="2022"/>
    <m/>
    <x v="0"/>
    <x v="0"/>
    <x v="0"/>
    <s v="FT"/>
    <x v="1"/>
    <n v="216000"/>
    <s v="USD"/>
    <n v="216000"/>
    <s v="US"/>
    <n v="100"/>
    <x v="0"/>
    <s v="M"/>
  </r>
  <r>
    <n v="2022"/>
    <m/>
    <x v="0"/>
    <x v="0"/>
    <x v="0"/>
    <s v="FT"/>
    <x v="1"/>
    <n v="144000"/>
    <s v="USD"/>
    <n v="144000"/>
    <s v="US"/>
    <n v="100"/>
    <x v="0"/>
    <s v="M"/>
  </r>
  <r>
    <n v="2022"/>
    <m/>
    <x v="3"/>
    <x v="3"/>
    <x v="0"/>
    <s v="FT"/>
    <x v="6"/>
    <n v="159000"/>
    <s v="USD"/>
    <n v="159000"/>
    <s v="US"/>
    <n v="100"/>
    <x v="0"/>
    <s v="M"/>
  </r>
  <r>
    <n v="2022"/>
    <m/>
    <x v="3"/>
    <x v="3"/>
    <x v="0"/>
    <s v="FT"/>
    <x v="6"/>
    <n v="130000"/>
    <s v="USD"/>
    <n v="130000"/>
    <s v="US"/>
    <n v="100"/>
    <x v="0"/>
    <s v="M"/>
  </r>
  <r>
    <n v="2022"/>
    <m/>
    <x v="0"/>
    <x v="0"/>
    <x v="0"/>
    <s v="FT"/>
    <x v="4"/>
    <n v="115934"/>
    <s v="USD"/>
    <n v="115934"/>
    <s v="US"/>
    <n v="100"/>
    <x v="0"/>
    <s v="M"/>
  </r>
  <r>
    <n v="2022"/>
    <m/>
    <x v="0"/>
    <x v="0"/>
    <x v="0"/>
    <s v="FT"/>
    <x v="4"/>
    <n v="81666"/>
    <s v="USD"/>
    <n v="81666"/>
    <s v="US"/>
    <n v="100"/>
    <x v="0"/>
    <s v="M"/>
  </r>
  <r>
    <n v="2022"/>
    <m/>
    <x v="0"/>
    <x v="0"/>
    <x v="0"/>
    <s v="FT"/>
    <x v="1"/>
    <n v="215000"/>
    <s v="USD"/>
    <n v="215000"/>
    <s v="US"/>
    <n v="100"/>
    <x v="0"/>
    <s v="M"/>
  </r>
  <r>
    <n v="2022"/>
    <m/>
    <x v="0"/>
    <x v="0"/>
    <x v="0"/>
    <s v="FT"/>
    <x v="1"/>
    <n v="150000"/>
    <s v="USD"/>
    <n v="150000"/>
    <s v="US"/>
    <n v="100"/>
    <x v="0"/>
    <s v="M"/>
  </r>
  <r>
    <n v="2022"/>
    <m/>
    <x v="0"/>
    <x v="0"/>
    <x v="0"/>
    <s v="FT"/>
    <x v="2"/>
    <n v="246000"/>
    <s v="USD"/>
    <n v="246000"/>
    <s v="US"/>
    <n v="100"/>
    <x v="0"/>
    <s v="M"/>
  </r>
  <r>
    <n v="2022"/>
    <m/>
    <x v="0"/>
    <x v="0"/>
    <x v="0"/>
    <s v="FT"/>
    <x v="2"/>
    <n v="201000"/>
    <s v="USD"/>
    <n v="201000"/>
    <s v="US"/>
    <n v="100"/>
    <x v="0"/>
    <s v="M"/>
  </r>
  <r>
    <n v="2022"/>
    <m/>
    <x v="1"/>
    <x v="1"/>
    <x v="0"/>
    <s v="FT"/>
    <x v="1"/>
    <n v="187000"/>
    <s v="USD"/>
    <n v="187000"/>
    <s v="US"/>
    <n v="100"/>
    <x v="0"/>
    <s v="M"/>
  </r>
  <r>
    <n v="2022"/>
    <m/>
    <x v="1"/>
    <x v="1"/>
    <x v="0"/>
    <s v="FT"/>
    <x v="1"/>
    <n v="153000"/>
    <s v="USD"/>
    <n v="153000"/>
    <s v="US"/>
    <n v="100"/>
    <x v="0"/>
    <s v="M"/>
  </r>
  <r>
    <n v="2022"/>
    <m/>
    <x v="0"/>
    <x v="0"/>
    <x v="0"/>
    <s v="FT"/>
    <x v="2"/>
    <n v="255000"/>
    <s v="USD"/>
    <n v="255000"/>
    <s v="MX"/>
    <n v="100"/>
    <x v="29"/>
    <s v="M"/>
  </r>
  <r>
    <n v="2022"/>
    <m/>
    <x v="0"/>
    <x v="0"/>
    <x v="0"/>
    <s v="FT"/>
    <x v="2"/>
    <n v="185000"/>
    <s v="USD"/>
    <n v="185000"/>
    <s v="MX"/>
    <n v="100"/>
    <x v="29"/>
    <s v="M"/>
  </r>
  <r>
    <n v="2022"/>
    <m/>
    <x v="1"/>
    <x v="1"/>
    <x v="0"/>
    <s v="FT"/>
    <x v="4"/>
    <n v="350000"/>
    <s v="GBP"/>
    <n v="430967"/>
    <s v="GB"/>
    <n v="0"/>
    <x v="2"/>
    <s v="M"/>
  </r>
  <r>
    <n v="2022"/>
    <m/>
    <x v="1"/>
    <x v="1"/>
    <x v="0"/>
    <s v="FT"/>
    <x v="4"/>
    <n v="45000"/>
    <s v="GBP"/>
    <n v="55410"/>
    <s v="GB"/>
    <n v="0"/>
    <x v="2"/>
    <s v="M"/>
  </r>
  <r>
    <n v="2022"/>
    <m/>
    <x v="0"/>
    <x v="0"/>
    <x v="0"/>
    <s v="FT"/>
    <x v="4"/>
    <n v="48000"/>
    <s v="EUR"/>
    <n v="50432"/>
    <s v="ES"/>
    <n v="0"/>
    <x v="11"/>
    <s v="M"/>
  </r>
  <r>
    <n v="2022"/>
    <m/>
    <x v="0"/>
    <x v="0"/>
    <x v="0"/>
    <s v="FT"/>
    <x v="4"/>
    <n v="38000"/>
    <s v="EUR"/>
    <n v="39925"/>
    <s v="ES"/>
    <n v="0"/>
    <x v="11"/>
    <s v="M"/>
  </r>
  <r>
    <n v="2022"/>
    <m/>
    <x v="0"/>
    <x v="0"/>
    <x v="0"/>
    <s v="FT"/>
    <x v="4"/>
    <n v="169000"/>
    <s v="USD"/>
    <n v="169000"/>
    <s v="US"/>
    <n v="0"/>
    <x v="0"/>
    <s v="M"/>
  </r>
  <r>
    <n v="2022"/>
    <m/>
    <x v="0"/>
    <x v="0"/>
    <x v="0"/>
    <s v="FT"/>
    <x v="4"/>
    <n v="110600"/>
    <s v="USD"/>
    <n v="110600"/>
    <s v="US"/>
    <n v="0"/>
    <x v="0"/>
    <s v="M"/>
  </r>
  <r>
    <n v="2022"/>
    <m/>
    <x v="2"/>
    <x v="2"/>
    <x v="0"/>
    <s v="FT"/>
    <x v="73"/>
    <n v="58000"/>
    <s v="EUR"/>
    <n v="60938"/>
    <s v="DE"/>
    <n v="0"/>
    <x v="15"/>
    <s v="L"/>
  </r>
  <r>
    <n v="2022"/>
    <m/>
    <x v="0"/>
    <x v="0"/>
    <x v="0"/>
    <s v="FT"/>
    <x v="40"/>
    <n v="140000"/>
    <s v="USD"/>
    <n v="140000"/>
    <s v="US"/>
    <n v="100"/>
    <x v="0"/>
    <s v="M"/>
  </r>
  <r>
    <n v="2022"/>
    <m/>
    <x v="0"/>
    <x v="0"/>
    <x v="0"/>
    <s v="FT"/>
    <x v="40"/>
    <n v="120000"/>
    <s v="USD"/>
    <n v="120000"/>
    <s v="US"/>
    <n v="100"/>
    <x v="0"/>
    <s v="M"/>
  </r>
  <r>
    <n v="2022"/>
    <m/>
    <x v="1"/>
    <x v="1"/>
    <x v="0"/>
    <s v="FT"/>
    <x v="4"/>
    <n v="75000"/>
    <s v="USD"/>
    <n v="75000"/>
    <s v="US"/>
    <n v="100"/>
    <x v="0"/>
    <s v="M"/>
  </r>
  <r>
    <n v="2022"/>
    <m/>
    <x v="1"/>
    <x v="1"/>
    <x v="0"/>
    <s v="FT"/>
    <x v="4"/>
    <n v="60000"/>
    <s v="USD"/>
    <n v="60000"/>
    <s v="US"/>
    <n v="100"/>
    <x v="0"/>
    <s v="M"/>
  </r>
  <r>
    <n v="2022"/>
    <m/>
    <x v="2"/>
    <x v="2"/>
    <x v="0"/>
    <s v="FT"/>
    <x v="4"/>
    <n v="50000"/>
    <s v="USD"/>
    <n v="50000"/>
    <s v="US"/>
    <n v="50"/>
    <x v="0"/>
    <s v="L"/>
  </r>
  <r>
    <n v="2022"/>
    <m/>
    <x v="1"/>
    <x v="1"/>
    <x v="0"/>
    <s v="FT"/>
    <x v="61"/>
    <n v="134000"/>
    <s v="USD"/>
    <n v="134000"/>
    <s v="US"/>
    <n v="100"/>
    <x v="0"/>
    <s v="M"/>
  </r>
  <r>
    <n v="2022"/>
    <m/>
    <x v="1"/>
    <x v="1"/>
    <x v="0"/>
    <s v="FT"/>
    <x v="61"/>
    <n v="124000"/>
    <s v="USD"/>
    <n v="124000"/>
    <s v="US"/>
    <n v="100"/>
    <x v="0"/>
    <s v="M"/>
  </r>
  <r>
    <n v="2022"/>
    <m/>
    <x v="0"/>
    <x v="0"/>
    <x v="0"/>
    <s v="FT"/>
    <x v="4"/>
    <n v="166700"/>
    <s v="USD"/>
    <n v="166700"/>
    <s v="US"/>
    <n v="0"/>
    <x v="0"/>
    <s v="M"/>
  </r>
  <r>
    <n v="2022"/>
    <m/>
    <x v="0"/>
    <x v="0"/>
    <x v="0"/>
    <s v="FT"/>
    <x v="4"/>
    <n v="119000"/>
    <s v="USD"/>
    <n v="119000"/>
    <s v="US"/>
    <n v="0"/>
    <x v="0"/>
    <s v="M"/>
  </r>
  <r>
    <n v="2022"/>
    <m/>
    <x v="2"/>
    <x v="2"/>
    <x v="0"/>
    <s v="FT"/>
    <x v="6"/>
    <n v="124234"/>
    <s v="USD"/>
    <n v="124234"/>
    <s v="US"/>
    <n v="0"/>
    <x v="0"/>
    <s v="M"/>
  </r>
  <r>
    <n v="2022"/>
    <m/>
    <x v="2"/>
    <x v="2"/>
    <x v="0"/>
    <s v="FT"/>
    <x v="6"/>
    <n v="74540"/>
    <s v="USD"/>
    <n v="74540"/>
    <s v="US"/>
    <n v="0"/>
    <x v="0"/>
    <s v="M"/>
  </r>
  <r>
    <n v="2022"/>
    <m/>
    <x v="1"/>
    <x v="1"/>
    <x v="0"/>
    <s v="FT"/>
    <x v="4"/>
    <n v="100000"/>
    <s v="USD"/>
    <n v="100000"/>
    <s v="US"/>
    <n v="100"/>
    <x v="0"/>
    <s v="M"/>
  </r>
  <r>
    <n v="2022"/>
    <m/>
    <x v="1"/>
    <x v="1"/>
    <x v="0"/>
    <s v="FT"/>
    <x v="4"/>
    <n v="65000"/>
    <s v="USD"/>
    <n v="65000"/>
    <s v="US"/>
    <n v="100"/>
    <x v="0"/>
    <s v="M"/>
  </r>
  <r>
    <n v="2021"/>
    <m/>
    <x v="1"/>
    <x v="1"/>
    <x v="0"/>
    <s v="FT"/>
    <x v="4"/>
    <n v="1250000"/>
    <s v="INR"/>
    <n v="16904"/>
    <s v="IN"/>
    <n v="50"/>
    <x v="14"/>
    <s v="L"/>
  </r>
  <r>
    <n v="2022"/>
    <m/>
    <x v="2"/>
    <x v="2"/>
    <x v="0"/>
    <s v="FT"/>
    <x v="35"/>
    <n v="200000"/>
    <s v="USD"/>
    <n v="200000"/>
    <s v="CA"/>
    <n v="50"/>
    <x v="3"/>
    <s v="L"/>
  </r>
  <r>
    <n v="2022"/>
    <m/>
    <x v="0"/>
    <x v="0"/>
    <x v="0"/>
    <s v="FT"/>
    <x v="1"/>
    <n v="220000"/>
    <s v="USD"/>
    <n v="220000"/>
    <s v="US"/>
    <n v="100"/>
    <x v="0"/>
    <s v="M"/>
  </r>
  <r>
    <n v="2022"/>
    <m/>
    <x v="0"/>
    <x v="0"/>
    <x v="0"/>
    <s v="FT"/>
    <x v="1"/>
    <n v="146000"/>
    <s v="USD"/>
    <n v="146000"/>
    <s v="US"/>
    <n v="100"/>
    <x v="0"/>
    <s v="M"/>
  </r>
  <r>
    <n v="2022"/>
    <m/>
    <x v="0"/>
    <x v="0"/>
    <x v="0"/>
    <s v="FT"/>
    <x v="1"/>
    <n v="65000"/>
    <s v="EUR"/>
    <n v="68293"/>
    <s v="ES"/>
    <n v="0"/>
    <x v="11"/>
    <s v="M"/>
  </r>
  <r>
    <n v="2022"/>
    <m/>
    <x v="0"/>
    <x v="0"/>
    <x v="0"/>
    <s v="FT"/>
    <x v="1"/>
    <n v="35000"/>
    <s v="EUR"/>
    <n v="36773"/>
    <s v="ES"/>
    <n v="0"/>
    <x v="11"/>
    <s v="M"/>
  </r>
  <r>
    <n v="2022"/>
    <m/>
    <x v="0"/>
    <x v="0"/>
    <x v="0"/>
    <s v="FT"/>
    <x v="20"/>
    <n v="110000"/>
    <s v="USD"/>
    <n v="110000"/>
    <s v="US"/>
    <n v="0"/>
    <x v="0"/>
    <s v="M"/>
  </r>
  <r>
    <n v="2022"/>
    <m/>
    <x v="0"/>
    <x v="0"/>
    <x v="0"/>
    <s v="FT"/>
    <x v="20"/>
    <n v="70000"/>
    <s v="USD"/>
    <n v="70000"/>
    <s v="US"/>
    <n v="0"/>
    <x v="0"/>
    <s v="M"/>
  </r>
  <r>
    <n v="2022"/>
    <m/>
    <x v="2"/>
    <x v="2"/>
    <x v="0"/>
    <s v="FT"/>
    <x v="4"/>
    <n v="50000"/>
    <s v="USD"/>
    <n v="50000"/>
    <s v="US"/>
    <n v="50"/>
    <x v="0"/>
    <s v="L"/>
  </r>
  <r>
    <n v="2022"/>
    <m/>
    <x v="0"/>
    <x v="0"/>
    <x v="0"/>
    <s v="FT"/>
    <x v="1"/>
    <n v="120000"/>
    <s v="USD"/>
    <n v="120000"/>
    <s v="US"/>
    <n v="0"/>
    <x v="0"/>
    <s v="M"/>
  </r>
  <r>
    <n v="2022"/>
    <m/>
    <x v="0"/>
    <x v="0"/>
    <x v="0"/>
    <s v="FT"/>
    <x v="1"/>
    <n v="95000"/>
    <s v="USD"/>
    <n v="95000"/>
    <s v="US"/>
    <n v="0"/>
    <x v="0"/>
    <s v="M"/>
  </r>
  <r>
    <n v="2022"/>
    <m/>
    <x v="1"/>
    <x v="1"/>
    <x v="0"/>
    <s v="FT"/>
    <x v="4"/>
    <n v="150000"/>
    <s v="USD"/>
    <n v="150000"/>
    <s v="US"/>
    <n v="0"/>
    <x v="0"/>
    <s v="M"/>
  </r>
  <r>
    <n v="2022"/>
    <m/>
    <x v="1"/>
    <x v="1"/>
    <x v="0"/>
    <s v="FT"/>
    <x v="4"/>
    <n v="100000"/>
    <s v="USD"/>
    <n v="100000"/>
    <s v="US"/>
    <n v="0"/>
    <x v="0"/>
    <s v="M"/>
  </r>
  <r>
    <n v="2022"/>
    <m/>
    <x v="0"/>
    <x v="0"/>
    <x v="0"/>
    <s v="FT"/>
    <x v="6"/>
    <n v="45000"/>
    <s v="EUR"/>
    <n v="47280"/>
    <s v="ES"/>
    <n v="0"/>
    <x v="11"/>
    <s v="M"/>
  </r>
  <r>
    <n v="2022"/>
    <m/>
    <x v="0"/>
    <x v="0"/>
    <x v="0"/>
    <s v="FT"/>
    <x v="6"/>
    <n v="36000"/>
    <s v="EUR"/>
    <n v="37824"/>
    <s v="ES"/>
    <n v="0"/>
    <x v="11"/>
    <s v="M"/>
  </r>
  <r>
    <n v="2022"/>
    <m/>
    <x v="0"/>
    <x v="0"/>
    <x v="0"/>
    <s v="FT"/>
    <x v="9"/>
    <n v="190000"/>
    <s v="USD"/>
    <n v="190000"/>
    <s v="US"/>
    <n v="100"/>
    <x v="0"/>
    <s v="M"/>
  </r>
  <r>
    <n v="2022"/>
    <m/>
    <x v="0"/>
    <x v="0"/>
    <x v="0"/>
    <s v="FT"/>
    <x v="9"/>
    <n v="135000"/>
    <s v="USD"/>
    <n v="135000"/>
    <s v="US"/>
    <n v="100"/>
    <x v="0"/>
    <s v="M"/>
  </r>
  <r>
    <n v="2022"/>
    <m/>
    <x v="0"/>
    <x v="0"/>
    <x v="0"/>
    <s v="FT"/>
    <x v="6"/>
    <n v="128000"/>
    <s v="USD"/>
    <n v="128000"/>
    <s v="US"/>
    <n v="0"/>
    <x v="0"/>
    <s v="M"/>
  </r>
  <r>
    <n v="2022"/>
    <m/>
    <x v="0"/>
    <x v="0"/>
    <x v="0"/>
    <s v="FT"/>
    <x v="6"/>
    <n v="81500"/>
    <s v="USD"/>
    <n v="81500"/>
    <s v="US"/>
    <n v="0"/>
    <x v="0"/>
    <s v="M"/>
  </r>
  <r>
    <n v="2022"/>
    <m/>
    <x v="0"/>
    <x v="0"/>
    <x v="0"/>
    <s v="FT"/>
    <x v="6"/>
    <n v="173000"/>
    <s v="USD"/>
    <n v="173000"/>
    <s v="US"/>
    <n v="100"/>
    <x v="0"/>
    <s v="M"/>
  </r>
  <r>
    <n v="2022"/>
    <m/>
    <x v="0"/>
    <x v="0"/>
    <x v="0"/>
    <s v="FT"/>
    <x v="6"/>
    <n v="110000"/>
    <s v="USD"/>
    <n v="110000"/>
    <s v="US"/>
    <n v="100"/>
    <x v="0"/>
    <s v="M"/>
  </r>
  <r>
    <n v="2022"/>
    <m/>
    <x v="0"/>
    <x v="0"/>
    <x v="0"/>
    <s v="FT"/>
    <x v="2"/>
    <n v="192000"/>
    <s v="USD"/>
    <n v="192000"/>
    <s v="US"/>
    <n v="0"/>
    <x v="0"/>
    <s v="M"/>
  </r>
  <r>
    <n v="2022"/>
    <m/>
    <x v="0"/>
    <x v="0"/>
    <x v="0"/>
    <s v="FT"/>
    <x v="2"/>
    <n v="120000"/>
    <s v="USD"/>
    <n v="120000"/>
    <s v="US"/>
    <n v="0"/>
    <x v="0"/>
    <s v="M"/>
  </r>
  <r>
    <n v="2022"/>
    <m/>
    <x v="0"/>
    <x v="0"/>
    <x v="0"/>
    <s v="FT"/>
    <x v="4"/>
    <n v="115934"/>
    <s v="USD"/>
    <n v="115934"/>
    <s v="US"/>
    <n v="100"/>
    <x v="0"/>
    <s v="M"/>
  </r>
  <r>
    <n v="2022"/>
    <m/>
    <x v="0"/>
    <x v="0"/>
    <x v="0"/>
    <s v="FT"/>
    <x v="4"/>
    <n v="81666"/>
    <s v="USD"/>
    <n v="81666"/>
    <s v="US"/>
    <n v="100"/>
    <x v="0"/>
    <s v="M"/>
  </r>
  <r>
    <n v="2022"/>
    <m/>
    <x v="0"/>
    <x v="0"/>
    <x v="0"/>
    <s v="FT"/>
    <x v="4"/>
    <n v="120000"/>
    <s v="USD"/>
    <n v="120000"/>
    <s v="US"/>
    <n v="0"/>
    <x v="0"/>
    <s v="M"/>
  </r>
  <r>
    <n v="2022"/>
    <m/>
    <x v="0"/>
    <x v="0"/>
    <x v="0"/>
    <s v="FT"/>
    <x v="4"/>
    <n v="95000"/>
    <s v="USD"/>
    <n v="95000"/>
    <s v="US"/>
    <n v="0"/>
    <x v="0"/>
    <s v="M"/>
  </r>
  <r>
    <n v="2022"/>
    <m/>
    <x v="0"/>
    <x v="0"/>
    <x v="0"/>
    <s v="FT"/>
    <x v="122"/>
    <n v="190000"/>
    <s v="USD"/>
    <n v="190000"/>
    <s v="US"/>
    <n v="100"/>
    <x v="0"/>
    <s v="L"/>
  </r>
  <r>
    <n v="2022"/>
    <m/>
    <x v="0"/>
    <x v="0"/>
    <x v="0"/>
    <s v="FT"/>
    <x v="1"/>
    <n v="194000"/>
    <s v="USD"/>
    <n v="194000"/>
    <s v="US"/>
    <n v="100"/>
    <x v="0"/>
    <s v="M"/>
  </r>
  <r>
    <n v="2022"/>
    <m/>
    <x v="0"/>
    <x v="0"/>
    <x v="0"/>
    <s v="FT"/>
    <x v="1"/>
    <n v="129400"/>
    <s v="USD"/>
    <n v="129400"/>
    <s v="US"/>
    <n v="100"/>
    <x v="0"/>
    <s v="M"/>
  </r>
  <r>
    <n v="2022"/>
    <m/>
    <x v="0"/>
    <x v="0"/>
    <x v="0"/>
    <s v="FT"/>
    <x v="4"/>
    <n v="201000"/>
    <s v="USD"/>
    <n v="201000"/>
    <s v="US"/>
    <n v="100"/>
    <x v="0"/>
    <s v="M"/>
  </r>
  <r>
    <n v="2022"/>
    <m/>
    <x v="0"/>
    <x v="0"/>
    <x v="0"/>
    <s v="FT"/>
    <x v="4"/>
    <n v="89200"/>
    <s v="USD"/>
    <n v="89200"/>
    <s v="US"/>
    <n v="100"/>
    <x v="0"/>
    <s v="M"/>
  </r>
  <r>
    <n v="2022"/>
    <m/>
    <x v="0"/>
    <x v="0"/>
    <x v="0"/>
    <s v="FT"/>
    <x v="6"/>
    <n v="165000"/>
    <s v="USD"/>
    <n v="165000"/>
    <s v="US"/>
    <n v="0"/>
    <x v="0"/>
    <s v="M"/>
  </r>
  <r>
    <n v="2022"/>
    <m/>
    <x v="0"/>
    <x v="0"/>
    <x v="0"/>
    <s v="FT"/>
    <x v="6"/>
    <n v="125000"/>
    <s v="USD"/>
    <n v="125000"/>
    <s v="US"/>
    <n v="0"/>
    <x v="0"/>
    <s v="M"/>
  </r>
  <r>
    <n v="2022"/>
    <m/>
    <x v="0"/>
    <x v="0"/>
    <x v="0"/>
    <s v="FT"/>
    <x v="7"/>
    <n v="230000"/>
    <s v="USD"/>
    <n v="230000"/>
    <s v="US"/>
    <n v="100"/>
    <x v="0"/>
    <s v="M"/>
  </r>
  <r>
    <n v="2022"/>
    <m/>
    <x v="0"/>
    <x v="0"/>
    <x v="0"/>
    <s v="FT"/>
    <x v="7"/>
    <n v="196000"/>
    <s v="USD"/>
    <n v="196000"/>
    <s v="US"/>
    <n v="100"/>
    <x v="0"/>
    <s v="M"/>
  </r>
  <r>
    <n v="2022"/>
    <m/>
    <x v="1"/>
    <x v="1"/>
    <x v="0"/>
    <s v="FT"/>
    <x v="2"/>
    <n v="130000"/>
    <s v="USD"/>
    <n v="130000"/>
    <s v="US"/>
    <n v="0"/>
    <x v="0"/>
    <s v="M"/>
  </r>
  <r>
    <n v="2022"/>
    <m/>
    <x v="1"/>
    <x v="1"/>
    <x v="0"/>
    <s v="FT"/>
    <x v="2"/>
    <n v="90000"/>
    <s v="USD"/>
    <n v="90000"/>
    <s v="US"/>
    <n v="0"/>
    <x v="0"/>
    <s v="M"/>
  </r>
  <r>
    <n v="2022"/>
    <m/>
    <x v="1"/>
    <x v="1"/>
    <x v="0"/>
    <s v="FT"/>
    <x v="83"/>
    <n v="150000"/>
    <s v="USD"/>
    <n v="150000"/>
    <s v="US"/>
    <n v="100"/>
    <x v="0"/>
    <s v="M"/>
  </r>
  <r>
    <n v="2022"/>
    <m/>
    <x v="1"/>
    <x v="1"/>
    <x v="0"/>
    <s v="FT"/>
    <x v="83"/>
    <n v="100000"/>
    <s v="USD"/>
    <n v="100000"/>
    <s v="US"/>
    <n v="100"/>
    <x v="0"/>
    <s v="M"/>
  </r>
  <r>
    <n v="2022"/>
    <m/>
    <x v="1"/>
    <x v="1"/>
    <x v="0"/>
    <s v="FT"/>
    <x v="2"/>
    <n v="230000"/>
    <s v="USD"/>
    <n v="230000"/>
    <s v="US"/>
    <n v="0"/>
    <x v="0"/>
    <s v="M"/>
  </r>
  <r>
    <n v="2022"/>
    <m/>
    <x v="1"/>
    <x v="1"/>
    <x v="0"/>
    <s v="FT"/>
    <x v="2"/>
    <n v="150000"/>
    <s v="USD"/>
    <n v="150000"/>
    <s v="US"/>
    <n v="0"/>
    <x v="0"/>
    <s v="M"/>
  </r>
  <r>
    <n v="2022"/>
    <m/>
    <x v="0"/>
    <x v="0"/>
    <x v="0"/>
    <s v="FT"/>
    <x v="1"/>
    <n v="153600"/>
    <s v="USD"/>
    <n v="153600"/>
    <s v="US"/>
    <n v="0"/>
    <x v="0"/>
    <s v="M"/>
  </r>
  <r>
    <n v="2022"/>
    <m/>
    <x v="0"/>
    <x v="0"/>
    <x v="0"/>
    <s v="FT"/>
    <x v="1"/>
    <n v="106800"/>
    <s v="USD"/>
    <n v="106800"/>
    <s v="US"/>
    <n v="0"/>
    <x v="0"/>
    <s v="M"/>
  </r>
  <r>
    <n v="2022"/>
    <m/>
    <x v="1"/>
    <x v="1"/>
    <x v="0"/>
    <s v="FT"/>
    <x v="83"/>
    <n v="130000"/>
    <s v="USD"/>
    <n v="130000"/>
    <s v="US"/>
    <n v="100"/>
    <x v="0"/>
    <s v="M"/>
  </r>
  <r>
    <n v="2022"/>
    <m/>
    <x v="1"/>
    <x v="1"/>
    <x v="0"/>
    <s v="FT"/>
    <x v="83"/>
    <n v="100000"/>
    <s v="USD"/>
    <n v="100000"/>
    <s v="US"/>
    <n v="100"/>
    <x v="0"/>
    <s v="M"/>
  </r>
  <r>
    <n v="2022"/>
    <m/>
    <x v="0"/>
    <x v="0"/>
    <x v="0"/>
    <s v="FT"/>
    <x v="1"/>
    <n v="216000"/>
    <s v="USD"/>
    <n v="216000"/>
    <s v="US"/>
    <n v="100"/>
    <x v="0"/>
    <s v="M"/>
  </r>
  <r>
    <n v="2022"/>
    <m/>
    <x v="0"/>
    <x v="0"/>
    <x v="0"/>
    <s v="FT"/>
    <x v="1"/>
    <n v="144000"/>
    <s v="USD"/>
    <n v="144000"/>
    <s v="US"/>
    <n v="100"/>
    <x v="0"/>
    <s v="M"/>
  </r>
  <r>
    <n v="2022"/>
    <m/>
    <x v="1"/>
    <x v="1"/>
    <x v="0"/>
    <s v="FT"/>
    <x v="6"/>
    <n v="180000"/>
    <s v="USD"/>
    <n v="180000"/>
    <s v="US"/>
    <n v="0"/>
    <x v="0"/>
    <s v="M"/>
  </r>
  <r>
    <n v="2022"/>
    <m/>
    <x v="1"/>
    <x v="1"/>
    <x v="0"/>
    <s v="FT"/>
    <x v="6"/>
    <n v="120000"/>
    <s v="USD"/>
    <n v="120000"/>
    <s v="US"/>
    <n v="0"/>
    <x v="0"/>
    <s v="M"/>
  </r>
  <r>
    <n v="2022"/>
    <m/>
    <x v="2"/>
    <x v="2"/>
    <x v="0"/>
    <s v="FT"/>
    <x v="1"/>
    <n v="160000"/>
    <s v="USD"/>
    <n v="160000"/>
    <s v="US"/>
    <n v="0"/>
    <x v="0"/>
    <s v="M"/>
  </r>
  <r>
    <n v="2022"/>
    <m/>
    <x v="2"/>
    <x v="2"/>
    <x v="0"/>
    <s v="FT"/>
    <x v="1"/>
    <n v="135000"/>
    <s v="USD"/>
    <n v="135000"/>
    <s v="US"/>
    <n v="0"/>
    <x v="0"/>
    <s v="M"/>
  </r>
  <r>
    <n v="2022"/>
    <m/>
    <x v="0"/>
    <x v="0"/>
    <x v="0"/>
    <s v="FT"/>
    <x v="4"/>
    <n v="192500"/>
    <s v="USD"/>
    <n v="192500"/>
    <s v="US"/>
    <n v="100"/>
    <x v="0"/>
    <s v="M"/>
  </r>
  <r>
    <n v="2022"/>
    <m/>
    <x v="0"/>
    <x v="0"/>
    <x v="0"/>
    <s v="FT"/>
    <x v="4"/>
    <n v="140000"/>
    <s v="USD"/>
    <n v="140000"/>
    <s v="US"/>
    <n v="100"/>
    <x v="0"/>
    <s v="M"/>
  </r>
  <r>
    <n v="2022"/>
    <m/>
    <x v="0"/>
    <x v="0"/>
    <x v="0"/>
    <s v="FT"/>
    <x v="1"/>
    <n v="152500"/>
    <s v="USD"/>
    <n v="152500"/>
    <s v="US"/>
    <n v="0"/>
    <x v="0"/>
    <s v="M"/>
  </r>
  <r>
    <n v="2022"/>
    <m/>
    <x v="0"/>
    <x v="0"/>
    <x v="0"/>
    <s v="FT"/>
    <x v="1"/>
    <n v="130000"/>
    <s v="USD"/>
    <n v="130000"/>
    <s v="US"/>
    <n v="0"/>
    <x v="0"/>
    <s v="M"/>
  </r>
  <r>
    <n v="2022"/>
    <m/>
    <x v="0"/>
    <x v="0"/>
    <x v="0"/>
    <s v="FT"/>
    <x v="4"/>
    <n v="65000"/>
    <s v="USD"/>
    <n v="65000"/>
    <s v="US"/>
    <n v="100"/>
    <x v="0"/>
    <s v="M"/>
  </r>
  <r>
    <n v="2022"/>
    <m/>
    <x v="0"/>
    <x v="0"/>
    <x v="0"/>
    <s v="FT"/>
    <x v="4"/>
    <n v="55000"/>
    <s v="USD"/>
    <n v="55000"/>
    <s v="US"/>
    <n v="100"/>
    <x v="0"/>
    <s v="M"/>
  </r>
  <r>
    <n v="2022"/>
    <m/>
    <x v="0"/>
    <x v="0"/>
    <x v="0"/>
    <s v="FT"/>
    <x v="1"/>
    <n v="178750"/>
    <s v="USD"/>
    <n v="178750"/>
    <s v="US"/>
    <n v="0"/>
    <x v="0"/>
    <s v="M"/>
  </r>
  <r>
    <n v="2022"/>
    <m/>
    <x v="0"/>
    <x v="0"/>
    <x v="0"/>
    <s v="FT"/>
    <x v="1"/>
    <n v="160000"/>
    <s v="USD"/>
    <n v="160000"/>
    <s v="US"/>
    <n v="0"/>
    <x v="0"/>
    <s v="M"/>
  </r>
  <r>
    <n v="2022"/>
    <m/>
    <x v="1"/>
    <x v="1"/>
    <x v="0"/>
    <s v="FT"/>
    <x v="6"/>
    <n v="60000"/>
    <s v="EUR"/>
    <n v="63040"/>
    <s v="FR"/>
    <n v="100"/>
    <x v="7"/>
    <s v="M"/>
  </r>
  <r>
    <n v="2022"/>
    <m/>
    <x v="1"/>
    <x v="1"/>
    <x v="0"/>
    <s v="FT"/>
    <x v="6"/>
    <n v="50000"/>
    <s v="EUR"/>
    <n v="52533"/>
    <s v="FR"/>
    <n v="100"/>
    <x v="7"/>
    <s v="M"/>
  </r>
  <r>
    <n v="2022"/>
    <m/>
    <x v="1"/>
    <x v="1"/>
    <x v="0"/>
    <s v="FT"/>
    <x v="25"/>
    <n v="165000"/>
    <s v="USD"/>
    <n v="165000"/>
    <s v="US"/>
    <n v="0"/>
    <x v="0"/>
    <s v="M"/>
  </r>
  <r>
    <n v="2022"/>
    <m/>
    <x v="1"/>
    <x v="1"/>
    <x v="0"/>
    <s v="FT"/>
    <x v="25"/>
    <n v="135000"/>
    <s v="USD"/>
    <n v="135000"/>
    <s v="US"/>
    <n v="0"/>
    <x v="0"/>
    <s v="M"/>
  </r>
  <r>
    <n v="2022"/>
    <m/>
    <x v="0"/>
    <x v="0"/>
    <x v="0"/>
    <s v="FT"/>
    <x v="28"/>
    <n v="170000"/>
    <s v="USD"/>
    <n v="170000"/>
    <s v="US"/>
    <n v="100"/>
    <x v="0"/>
    <s v="M"/>
  </r>
  <r>
    <n v="2022"/>
    <m/>
    <x v="0"/>
    <x v="0"/>
    <x v="0"/>
    <s v="FT"/>
    <x v="28"/>
    <n v="125000"/>
    <s v="USD"/>
    <n v="125000"/>
    <s v="US"/>
    <n v="100"/>
    <x v="0"/>
    <s v="M"/>
  </r>
  <r>
    <n v="2022"/>
    <m/>
    <x v="0"/>
    <x v="0"/>
    <x v="0"/>
    <s v="FT"/>
    <x v="1"/>
    <n v="105000"/>
    <s v="USD"/>
    <n v="105000"/>
    <s v="US"/>
    <n v="0"/>
    <x v="0"/>
    <s v="M"/>
  </r>
  <r>
    <n v="2022"/>
    <m/>
    <x v="0"/>
    <x v="0"/>
    <x v="0"/>
    <s v="FT"/>
    <x v="1"/>
    <n v="70000"/>
    <s v="USD"/>
    <n v="70000"/>
    <s v="US"/>
    <n v="0"/>
    <x v="0"/>
    <s v="M"/>
  </r>
  <r>
    <n v="2022"/>
    <m/>
    <x v="0"/>
    <x v="0"/>
    <x v="0"/>
    <s v="FT"/>
    <x v="6"/>
    <n v="130000"/>
    <s v="USD"/>
    <n v="130000"/>
    <s v="US"/>
    <n v="0"/>
    <x v="0"/>
    <s v="M"/>
  </r>
  <r>
    <n v="2022"/>
    <m/>
    <x v="0"/>
    <x v="0"/>
    <x v="0"/>
    <s v="FT"/>
    <x v="6"/>
    <n v="95000"/>
    <s v="USD"/>
    <n v="95000"/>
    <s v="US"/>
    <n v="0"/>
    <x v="0"/>
    <s v="M"/>
  </r>
  <r>
    <n v="2022"/>
    <m/>
    <x v="0"/>
    <x v="0"/>
    <x v="0"/>
    <s v="FT"/>
    <x v="6"/>
    <n v="203500"/>
    <s v="USD"/>
    <n v="203500"/>
    <s v="US"/>
    <n v="0"/>
    <x v="0"/>
    <s v="M"/>
  </r>
  <r>
    <n v="2022"/>
    <m/>
    <x v="0"/>
    <x v="0"/>
    <x v="0"/>
    <s v="FT"/>
    <x v="6"/>
    <n v="152000"/>
    <s v="USD"/>
    <n v="152000"/>
    <s v="US"/>
    <n v="0"/>
    <x v="0"/>
    <s v="M"/>
  </r>
  <r>
    <n v="2022"/>
    <m/>
    <x v="0"/>
    <x v="0"/>
    <x v="0"/>
    <s v="FT"/>
    <x v="1"/>
    <n v="197430"/>
    <s v="USD"/>
    <n v="197430"/>
    <s v="US"/>
    <n v="100"/>
    <x v="0"/>
    <s v="M"/>
  </r>
  <r>
    <n v="2022"/>
    <m/>
    <x v="0"/>
    <x v="0"/>
    <x v="0"/>
    <s v="FT"/>
    <x v="1"/>
    <n v="134760"/>
    <s v="USD"/>
    <n v="134760"/>
    <s v="US"/>
    <n v="100"/>
    <x v="0"/>
    <s v="M"/>
  </r>
  <r>
    <n v="2022"/>
    <m/>
    <x v="1"/>
    <x v="1"/>
    <x v="0"/>
    <s v="FT"/>
    <x v="6"/>
    <n v="120000"/>
    <s v="USD"/>
    <n v="120000"/>
    <s v="US"/>
    <n v="100"/>
    <x v="0"/>
    <s v="M"/>
  </r>
  <r>
    <n v="2022"/>
    <m/>
    <x v="0"/>
    <x v="0"/>
    <x v="0"/>
    <s v="FT"/>
    <x v="1"/>
    <n v="197000"/>
    <s v="USD"/>
    <n v="197000"/>
    <s v="US"/>
    <n v="0"/>
    <x v="0"/>
    <s v="M"/>
  </r>
  <r>
    <n v="2022"/>
    <m/>
    <x v="0"/>
    <x v="0"/>
    <x v="0"/>
    <s v="FT"/>
    <x v="1"/>
    <n v="99000"/>
    <s v="USD"/>
    <n v="99000"/>
    <s v="US"/>
    <n v="0"/>
    <x v="0"/>
    <s v="M"/>
  </r>
  <r>
    <n v="2022"/>
    <m/>
    <x v="0"/>
    <x v="0"/>
    <x v="0"/>
    <s v="FT"/>
    <x v="1"/>
    <n v="220000"/>
    <s v="USD"/>
    <n v="220000"/>
    <s v="US"/>
    <n v="100"/>
    <x v="0"/>
    <s v="M"/>
  </r>
  <r>
    <n v="2022"/>
    <m/>
    <x v="0"/>
    <x v="0"/>
    <x v="0"/>
    <s v="FT"/>
    <x v="1"/>
    <n v="162000"/>
    <s v="USD"/>
    <n v="162000"/>
    <s v="US"/>
    <n v="100"/>
    <x v="0"/>
    <s v="M"/>
  </r>
  <r>
    <n v="2022"/>
    <m/>
    <x v="1"/>
    <x v="1"/>
    <x v="0"/>
    <s v="FT"/>
    <x v="1"/>
    <n v="105120"/>
    <s v="EUR"/>
    <n v="110446"/>
    <s v="LT"/>
    <n v="0"/>
    <x v="5"/>
    <s v="M"/>
  </r>
  <r>
    <n v="2022"/>
    <m/>
    <x v="1"/>
    <x v="1"/>
    <x v="0"/>
    <s v="FT"/>
    <x v="1"/>
    <n v="75360"/>
    <s v="EUR"/>
    <n v="79178"/>
    <s v="LT"/>
    <n v="0"/>
    <x v="5"/>
    <s v="M"/>
  </r>
  <r>
    <n v="2022"/>
    <m/>
    <x v="1"/>
    <x v="1"/>
    <x v="0"/>
    <s v="FT"/>
    <x v="56"/>
    <n v="57000"/>
    <s v="GBP"/>
    <n v="70186"/>
    <s v="GB"/>
    <n v="0"/>
    <x v="2"/>
    <s v="M"/>
  </r>
  <r>
    <n v="2022"/>
    <m/>
    <x v="1"/>
    <x v="1"/>
    <x v="0"/>
    <s v="FT"/>
    <x v="56"/>
    <n v="42000"/>
    <s v="GBP"/>
    <n v="51716"/>
    <s v="GB"/>
    <n v="0"/>
    <x v="2"/>
    <s v="M"/>
  </r>
  <r>
    <n v="2022"/>
    <m/>
    <x v="0"/>
    <x v="0"/>
    <x v="0"/>
    <s v="FT"/>
    <x v="9"/>
    <n v="149040"/>
    <s v="USD"/>
    <n v="149040"/>
    <s v="US"/>
    <n v="100"/>
    <x v="0"/>
    <s v="M"/>
  </r>
  <r>
    <n v="2022"/>
    <m/>
    <x v="0"/>
    <x v="0"/>
    <x v="0"/>
    <s v="FT"/>
    <x v="9"/>
    <n v="113900"/>
    <s v="USD"/>
    <n v="113900"/>
    <s v="US"/>
    <n v="100"/>
    <x v="0"/>
    <s v="M"/>
  </r>
  <r>
    <n v="2020"/>
    <m/>
    <x v="1"/>
    <x v="1"/>
    <x v="0"/>
    <s v="FT"/>
    <x v="107"/>
    <n v="95000"/>
    <s v="USD"/>
    <n v="95000"/>
    <s v="US"/>
    <n v="0"/>
    <x v="0"/>
    <s v="M"/>
  </r>
  <r>
    <n v="2021"/>
    <m/>
    <x v="0"/>
    <x v="0"/>
    <x v="0"/>
    <s v="FT"/>
    <x v="4"/>
    <n v="115000"/>
    <s v="USD"/>
    <n v="115000"/>
    <s v="US"/>
    <n v="100"/>
    <x v="0"/>
    <s v="S"/>
  </r>
  <r>
    <n v="2022"/>
    <m/>
    <x v="0"/>
    <x v="0"/>
    <x v="0"/>
    <s v="FT"/>
    <x v="4"/>
    <n v="171000"/>
    <s v="USD"/>
    <n v="171000"/>
    <s v="US"/>
    <n v="100"/>
    <x v="1"/>
    <s v="L"/>
  </r>
  <r>
    <n v="2022"/>
    <m/>
    <x v="0"/>
    <x v="0"/>
    <x v="0"/>
    <s v="FT"/>
    <x v="1"/>
    <n v="100000"/>
    <s v="USD"/>
    <n v="100000"/>
    <s v="US"/>
    <n v="0"/>
    <x v="0"/>
    <s v="M"/>
  </r>
  <r>
    <n v="2022"/>
    <m/>
    <x v="0"/>
    <x v="0"/>
    <x v="0"/>
    <s v="FT"/>
    <x v="1"/>
    <n v="78000"/>
    <s v="USD"/>
    <n v="78000"/>
    <s v="US"/>
    <n v="0"/>
    <x v="0"/>
    <s v="M"/>
  </r>
  <r>
    <n v="2022"/>
    <m/>
    <x v="0"/>
    <x v="0"/>
    <x v="0"/>
    <s v="FT"/>
    <x v="1"/>
    <n v="120000"/>
    <s v="USD"/>
    <n v="120000"/>
    <s v="US"/>
    <n v="0"/>
    <x v="0"/>
    <s v="M"/>
  </r>
  <r>
    <n v="2022"/>
    <m/>
    <x v="0"/>
    <x v="0"/>
    <x v="0"/>
    <s v="FT"/>
    <x v="1"/>
    <n v="95000"/>
    <s v="USD"/>
    <n v="95000"/>
    <s v="US"/>
    <n v="0"/>
    <x v="0"/>
    <s v="M"/>
  </r>
  <r>
    <n v="2022"/>
    <m/>
    <x v="0"/>
    <x v="0"/>
    <x v="0"/>
    <s v="FT"/>
    <x v="20"/>
    <n v="110000"/>
    <s v="USD"/>
    <n v="110000"/>
    <s v="US"/>
    <n v="0"/>
    <x v="0"/>
    <s v="M"/>
  </r>
  <r>
    <n v="2022"/>
    <m/>
    <x v="0"/>
    <x v="0"/>
    <x v="0"/>
    <s v="FT"/>
    <x v="20"/>
    <n v="70000"/>
    <s v="USD"/>
    <n v="70000"/>
    <s v="US"/>
    <n v="0"/>
    <x v="0"/>
    <s v="M"/>
  </r>
  <r>
    <n v="2022"/>
    <m/>
    <x v="2"/>
    <x v="2"/>
    <x v="3"/>
    <s v="FL"/>
    <x v="91"/>
    <n v="50000"/>
    <s v="USD"/>
    <n v="50000"/>
    <s v="BE"/>
    <n v="100"/>
    <x v="0"/>
    <s v="S"/>
  </r>
  <r>
    <n v="2022"/>
    <m/>
    <x v="0"/>
    <x v="0"/>
    <x v="0"/>
    <s v="FT"/>
    <x v="6"/>
    <n v="185900"/>
    <s v="USD"/>
    <n v="185900"/>
    <s v="US"/>
    <n v="0"/>
    <x v="0"/>
    <s v="M"/>
  </r>
  <r>
    <n v="2022"/>
    <m/>
    <x v="0"/>
    <x v="0"/>
    <x v="0"/>
    <s v="FT"/>
    <x v="6"/>
    <n v="129300"/>
    <s v="USD"/>
    <n v="129300"/>
    <s v="US"/>
    <n v="0"/>
    <x v="0"/>
    <s v="M"/>
  </r>
  <r>
    <n v="2022"/>
    <m/>
    <x v="1"/>
    <x v="1"/>
    <x v="0"/>
    <s v="FT"/>
    <x v="4"/>
    <n v="150000"/>
    <s v="USD"/>
    <n v="150000"/>
    <s v="US"/>
    <n v="0"/>
    <x v="0"/>
    <s v="M"/>
  </r>
  <r>
    <n v="2022"/>
    <m/>
    <x v="1"/>
    <x v="1"/>
    <x v="0"/>
    <s v="FT"/>
    <x v="4"/>
    <n v="100000"/>
    <s v="USD"/>
    <n v="100000"/>
    <s v="US"/>
    <n v="0"/>
    <x v="0"/>
    <s v="M"/>
  </r>
  <r>
    <n v="2022"/>
    <m/>
    <x v="0"/>
    <x v="0"/>
    <x v="0"/>
    <s v="FT"/>
    <x v="1"/>
    <n v="230000"/>
    <s v="USD"/>
    <n v="230000"/>
    <s v="US"/>
    <n v="100"/>
    <x v="0"/>
    <s v="M"/>
  </r>
  <r>
    <n v="2022"/>
    <m/>
    <x v="0"/>
    <x v="0"/>
    <x v="0"/>
    <s v="FT"/>
    <x v="1"/>
    <n v="154600"/>
    <s v="USD"/>
    <n v="154600"/>
    <s v="US"/>
    <n v="100"/>
    <x v="0"/>
    <s v="M"/>
  </r>
  <r>
    <n v="2022"/>
    <m/>
    <x v="0"/>
    <x v="0"/>
    <x v="0"/>
    <s v="FT"/>
    <x v="2"/>
    <n v="204500"/>
    <s v="USD"/>
    <n v="204500"/>
    <s v="US"/>
    <n v="0"/>
    <x v="0"/>
    <s v="M"/>
  </r>
  <r>
    <n v="2022"/>
    <m/>
    <x v="0"/>
    <x v="0"/>
    <x v="0"/>
    <s v="FT"/>
    <x v="2"/>
    <n v="142200"/>
    <s v="USD"/>
    <n v="142200"/>
    <s v="US"/>
    <n v="0"/>
    <x v="0"/>
    <s v="M"/>
  </r>
  <r>
    <n v="2022"/>
    <m/>
    <x v="1"/>
    <x v="1"/>
    <x v="0"/>
    <s v="FT"/>
    <x v="1"/>
    <n v="160000"/>
    <s v="USD"/>
    <n v="160000"/>
    <s v="US"/>
    <n v="100"/>
    <x v="0"/>
    <s v="M"/>
  </r>
  <r>
    <n v="2022"/>
    <m/>
    <x v="1"/>
    <x v="1"/>
    <x v="0"/>
    <s v="FT"/>
    <x v="1"/>
    <n v="75000"/>
    <s v="USD"/>
    <n v="75000"/>
    <s v="US"/>
    <n v="100"/>
    <x v="0"/>
    <s v="M"/>
  </r>
  <r>
    <n v="2022"/>
    <m/>
    <x v="0"/>
    <x v="0"/>
    <x v="0"/>
    <s v="FT"/>
    <x v="6"/>
    <n v="45000"/>
    <s v="EUR"/>
    <n v="47280"/>
    <s v="ES"/>
    <n v="0"/>
    <x v="11"/>
    <s v="M"/>
  </r>
  <r>
    <n v="2022"/>
    <m/>
    <x v="0"/>
    <x v="0"/>
    <x v="0"/>
    <s v="FT"/>
    <x v="6"/>
    <n v="36000"/>
    <s v="EUR"/>
    <n v="37824"/>
    <s v="ES"/>
    <n v="0"/>
    <x v="11"/>
    <s v="M"/>
  </r>
  <r>
    <n v="2022"/>
    <m/>
    <x v="0"/>
    <x v="0"/>
    <x v="0"/>
    <s v="FT"/>
    <x v="1"/>
    <n v="213000"/>
    <s v="USD"/>
    <n v="213000"/>
    <s v="US"/>
    <n v="0"/>
    <x v="0"/>
    <s v="M"/>
  </r>
  <r>
    <n v="2022"/>
    <m/>
    <x v="0"/>
    <x v="0"/>
    <x v="0"/>
    <s v="FT"/>
    <x v="1"/>
    <n v="152000"/>
    <s v="USD"/>
    <n v="152000"/>
    <s v="US"/>
    <n v="0"/>
    <x v="0"/>
    <s v="M"/>
  </r>
  <r>
    <n v="2022"/>
    <m/>
    <x v="0"/>
    <x v="0"/>
    <x v="0"/>
    <s v="FT"/>
    <x v="6"/>
    <n v="140000"/>
    <s v="USD"/>
    <n v="140000"/>
    <s v="US"/>
    <n v="100"/>
    <x v="0"/>
    <s v="M"/>
  </r>
  <r>
    <n v="2022"/>
    <m/>
    <x v="0"/>
    <x v="0"/>
    <x v="0"/>
    <s v="FT"/>
    <x v="6"/>
    <n v="120000"/>
    <s v="USD"/>
    <n v="120000"/>
    <s v="US"/>
    <n v="100"/>
    <x v="0"/>
    <s v="M"/>
  </r>
  <r>
    <n v="2022"/>
    <m/>
    <x v="0"/>
    <x v="0"/>
    <x v="0"/>
    <s v="FT"/>
    <x v="6"/>
    <n v="110000"/>
    <s v="USD"/>
    <n v="110000"/>
    <s v="US"/>
    <n v="0"/>
    <x v="0"/>
    <s v="M"/>
  </r>
  <r>
    <n v="2022"/>
    <m/>
    <x v="0"/>
    <x v="0"/>
    <x v="0"/>
    <s v="FT"/>
    <x v="6"/>
    <n v="70000"/>
    <s v="USD"/>
    <n v="70000"/>
    <s v="US"/>
    <n v="0"/>
    <x v="0"/>
    <s v="M"/>
  </r>
  <r>
    <n v="2022"/>
    <m/>
    <x v="0"/>
    <x v="0"/>
    <x v="0"/>
    <s v="FT"/>
    <x v="118"/>
    <n v="227200"/>
    <s v="USD"/>
    <n v="227200"/>
    <s v="CA"/>
    <n v="100"/>
    <x v="3"/>
    <s v="M"/>
  </r>
  <r>
    <n v="2022"/>
    <m/>
    <x v="0"/>
    <x v="0"/>
    <x v="0"/>
    <s v="FT"/>
    <x v="118"/>
    <n v="168000"/>
    <s v="USD"/>
    <n v="168000"/>
    <s v="CA"/>
    <n v="100"/>
    <x v="3"/>
    <s v="M"/>
  </r>
  <r>
    <n v="2022"/>
    <m/>
    <x v="1"/>
    <x v="1"/>
    <x v="0"/>
    <s v="FT"/>
    <x v="6"/>
    <n v="61000"/>
    <s v="EUR"/>
    <n v="64090"/>
    <s v="DE"/>
    <n v="0"/>
    <x v="15"/>
    <s v="M"/>
  </r>
  <r>
    <n v="2022"/>
    <m/>
    <x v="1"/>
    <x v="1"/>
    <x v="0"/>
    <s v="FT"/>
    <x v="6"/>
    <n v="58000"/>
    <s v="EUR"/>
    <n v="60938"/>
    <s v="DE"/>
    <n v="0"/>
    <x v="15"/>
    <s v="M"/>
  </r>
  <r>
    <n v="2022"/>
    <m/>
    <x v="0"/>
    <x v="0"/>
    <x v="0"/>
    <s v="FT"/>
    <x v="3"/>
    <n v="243000"/>
    <s v="USD"/>
    <n v="243000"/>
    <s v="US"/>
    <n v="100"/>
    <x v="0"/>
    <s v="M"/>
  </r>
  <r>
    <n v="2022"/>
    <m/>
    <x v="0"/>
    <x v="0"/>
    <x v="0"/>
    <s v="FT"/>
    <x v="3"/>
    <n v="183000"/>
    <s v="USD"/>
    <n v="183000"/>
    <s v="US"/>
    <n v="100"/>
    <x v="0"/>
    <s v="M"/>
  </r>
  <r>
    <n v="2022"/>
    <m/>
    <x v="0"/>
    <x v="0"/>
    <x v="0"/>
    <s v="FT"/>
    <x v="1"/>
    <n v="175000"/>
    <s v="USD"/>
    <n v="175000"/>
    <s v="US"/>
    <n v="0"/>
    <x v="0"/>
    <s v="M"/>
  </r>
  <r>
    <n v="2022"/>
    <m/>
    <x v="0"/>
    <x v="0"/>
    <x v="0"/>
    <s v="FT"/>
    <x v="1"/>
    <n v="150000"/>
    <s v="USD"/>
    <n v="150000"/>
    <s v="US"/>
    <n v="0"/>
    <x v="0"/>
    <s v="M"/>
  </r>
  <r>
    <n v="2022"/>
    <m/>
    <x v="1"/>
    <x v="1"/>
    <x v="0"/>
    <s v="FT"/>
    <x v="6"/>
    <n v="130000"/>
    <s v="USD"/>
    <n v="130000"/>
    <s v="US"/>
    <n v="100"/>
    <x v="0"/>
    <s v="M"/>
  </r>
  <r>
    <n v="2022"/>
    <m/>
    <x v="1"/>
    <x v="1"/>
    <x v="0"/>
    <s v="FT"/>
    <x v="6"/>
    <n v="90000"/>
    <s v="USD"/>
    <n v="90000"/>
    <s v="US"/>
    <n v="100"/>
    <x v="0"/>
    <s v="M"/>
  </r>
  <r>
    <n v="2022"/>
    <m/>
    <x v="1"/>
    <x v="1"/>
    <x v="0"/>
    <s v="FT"/>
    <x v="4"/>
    <n v="165000"/>
    <s v="USD"/>
    <n v="165000"/>
    <s v="US"/>
    <n v="0"/>
    <x v="0"/>
    <s v="M"/>
  </r>
  <r>
    <n v="2022"/>
    <m/>
    <x v="1"/>
    <x v="1"/>
    <x v="0"/>
    <s v="FT"/>
    <x v="4"/>
    <n v="124000"/>
    <s v="USD"/>
    <n v="124000"/>
    <s v="US"/>
    <n v="0"/>
    <x v="0"/>
    <s v="M"/>
  </r>
  <r>
    <n v="2022"/>
    <m/>
    <x v="0"/>
    <x v="0"/>
    <x v="0"/>
    <s v="FT"/>
    <x v="1"/>
    <n v="178000"/>
    <s v="USD"/>
    <n v="178000"/>
    <s v="CA"/>
    <n v="0"/>
    <x v="3"/>
    <s v="M"/>
  </r>
  <r>
    <n v="2022"/>
    <m/>
    <x v="0"/>
    <x v="0"/>
    <x v="0"/>
    <s v="FT"/>
    <x v="1"/>
    <n v="132000"/>
    <s v="USD"/>
    <n v="132000"/>
    <s v="CA"/>
    <n v="0"/>
    <x v="3"/>
    <s v="M"/>
  </r>
  <r>
    <n v="2022"/>
    <m/>
    <x v="0"/>
    <x v="0"/>
    <x v="0"/>
    <s v="FT"/>
    <x v="1"/>
    <n v="300000"/>
    <s v="USD"/>
    <n v="300000"/>
    <s v="US"/>
    <n v="0"/>
    <x v="0"/>
    <s v="M"/>
  </r>
  <r>
    <n v="2022"/>
    <m/>
    <x v="0"/>
    <x v="0"/>
    <x v="0"/>
    <s v="FT"/>
    <x v="1"/>
    <n v="130000"/>
    <s v="USD"/>
    <n v="130000"/>
    <s v="US"/>
    <n v="0"/>
    <x v="0"/>
    <s v="M"/>
  </r>
  <r>
    <n v="2022"/>
    <m/>
    <x v="0"/>
    <x v="0"/>
    <x v="0"/>
    <s v="FT"/>
    <x v="4"/>
    <n v="169000"/>
    <s v="USD"/>
    <n v="169000"/>
    <s v="US"/>
    <n v="0"/>
    <x v="0"/>
    <s v="M"/>
  </r>
  <r>
    <n v="2022"/>
    <m/>
    <x v="0"/>
    <x v="0"/>
    <x v="0"/>
    <s v="FT"/>
    <x v="4"/>
    <n v="110600"/>
    <s v="USD"/>
    <n v="110600"/>
    <s v="US"/>
    <n v="0"/>
    <x v="0"/>
    <s v="M"/>
  </r>
  <r>
    <n v="2022"/>
    <m/>
    <x v="0"/>
    <x v="0"/>
    <x v="0"/>
    <s v="FT"/>
    <x v="4"/>
    <n v="116000"/>
    <s v="USD"/>
    <n v="116000"/>
    <s v="US"/>
    <n v="100"/>
    <x v="0"/>
    <s v="M"/>
  </r>
  <r>
    <n v="2022"/>
    <m/>
    <x v="0"/>
    <x v="0"/>
    <x v="0"/>
    <s v="FT"/>
    <x v="4"/>
    <n v="96000"/>
    <s v="USD"/>
    <n v="96000"/>
    <s v="US"/>
    <n v="100"/>
    <x v="0"/>
    <s v="M"/>
  </r>
  <r>
    <n v="2022"/>
    <m/>
    <x v="0"/>
    <x v="0"/>
    <x v="0"/>
    <s v="FT"/>
    <x v="4"/>
    <n v="75000"/>
    <s v="GBP"/>
    <n v="92350"/>
    <s v="GB"/>
    <n v="0"/>
    <x v="2"/>
    <s v="M"/>
  </r>
  <r>
    <n v="2022"/>
    <m/>
    <x v="0"/>
    <x v="0"/>
    <x v="0"/>
    <s v="FT"/>
    <x v="4"/>
    <n v="57000"/>
    <s v="GBP"/>
    <n v="70186"/>
    <s v="GB"/>
    <n v="0"/>
    <x v="2"/>
    <s v="M"/>
  </r>
  <r>
    <n v="2022"/>
    <m/>
    <x v="0"/>
    <x v="0"/>
    <x v="0"/>
    <s v="FT"/>
    <x v="4"/>
    <n v="105000"/>
    <s v="USD"/>
    <n v="105000"/>
    <s v="US"/>
    <n v="0"/>
    <x v="0"/>
    <s v="M"/>
  </r>
  <r>
    <n v="2022"/>
    <m/>
    <x v="0"/>
    <x v="0"/>
    <x v="0"/>
    <s v="FT"/>
    <x v="4"/>
    <n v="70000"/>
    <s v="USD"/>
    <n v="70000"/>
    <s v="US"/>
    <n v="0"/>
    <x v="0"/>
    <s v="M"/>
  </r>
  <r>
    <n v="2022"/>
    <m/>
    <x v="1"/>
    <x v="1"/>
    <x v="0"/>
    <s v="FT"/>
    <x v="83"/>
    <n v="137000"/>
    <s v="CAD"/>
    <n v="105236"/>
    <s v="CA"/>
    <n v="50"/>
    <x v="3"/>
    <s v="L"/>
  </r>
  <r>
    <n v="2022"/>
    <m/>
    <x v="0"/>
    <x v="0"/>
    <x v="0"/>
    <s v="FT"/>
    <x v="1"/>
    <n v="194000"/>
    <s v="USD"/>
    <n v="194000"/>
    <s v="US"/>
    <n v="100"/>
    <x v="0"/>
    <s v="M"/>
  </r>
  <r>
    <n v="2022"/>
    <m/>
    <x v="0"/>
    <x v="0"/>
    <x v="0"/>
    <s v="FT"/>
    <x v="1"/>
    <n v="129400"/>
    <s v="USD"/>
    <n v="129400"/>
    <s v="US"/>
    <n v="100"/>
    <x v="0"/>
    <s v="M"/>
  </r>
  <r>
    <n v="2022"/>
    <m/>
    <x v="0"/>
    <x v="0"/>
    <x v="0"/>
    <s v="FT"/>
    <x v="9"/>
    <n v="190000"/>
    <s v="USD"/>
    <n v="190000"/>
    <s v="US"/>
    <n v="100"/>
    <x v="0"/>
    <s v="M"/>
  </r>
  <r>
    <n v="2022"/>
    <m/>
    <x v="0"/>
    <x v="0"/>
    <x v="0"/>
    <s v="FT"/>
    <x v="9"/>
    <n v="135000"/>
    <s v="USD"/>
    <n v="135000"/>
    <s v="US"/>
    <n v="100"/>
    <x v="0"/>
    <s v="M"/>
  </r>
  <r>
    <n v="2022"/>
    <m/>
    <x v="0"/>
    <x v="0"/>
    <x v="0"/>
    <s v="FT"/>
    <x v="4"/>
    <n v="100000"/>
    <s v="USD"/>
    <n v="100000"/>
    <s v="US"/>
    <n v="0"/>
    <x v="0"/>
    <s v="M"/>
  </r>
  <r>
    <n v="2022"/>
    <m/>
    <x v="0"/>
    <x v="0"/>
    <x v="0"/>
    <s v="FT"/>
    <x v="4"/>
    <n v="70000"/>
    <s v="USD"/>
    <n v="70000"/>
    <s v="US"/>
    <n v="0"/>
    <x v="0"/>
    <s v="M"/>
  </r>
  <r>
    <n v="2022"/>
    <m/>
    <x v="2"/>
    <x v="2"/>
    <x v="0"/>
    <s v="FT"/>
    <x v="2"/>
    <n v="189750"/>
    <s v="USD"/>
    <n v="189750"/>
    <s v="US"/>
    <n v="0"/>
    <x v="0"/>
    <s v="M"/>
  </r>
  <r>
    <n v="2022"/>
    <m/>
    <x v="2"/>
    <x v="2"/>
    <x v="0"/>
    <s v="FT"/>
    <x v="2"/>
    <n v="140250"/>
    <s v="USD"/>
    <n v="140250"/>
    <s v="US"/>
    <n v="0"/>
    <x v="0"/>
    <s v="M"/>
  </r>
  <r>
    <n v="2022"/>
    <m/>
    <x v="0"/>
    <x v="0"/>
    <x v="0"/>
    <s v="FT"/>
    <x v="4"/>
    <n v="130000"/>
    <s v="USD"/>
    <n v="130000"/>
    <s v="US"/>
    <n v="0"/>
    <x v="0"/>
    <s v="M"/>
  </r>
  <r>
    <n v="2022"/>
    <m/>
    <x v="0"/>
    <x v="0"/>
    <x v="0"/>
    <s v="FT"/>
    <x v="4"/>
    <n v="100000"/>
    <s v="USD"/>
    <n v="100000"/>
    <s v="US"/>
    <n v="0"/>
    <x v="0"/>
    <s v="M"/>
  </r>
  <r>
    <n v="2022"/>
    <m/>
    <x v="1"/>
    <x v="1"/>
    <x v="0"/>
    <s v="FT"/>
    <x v="4"/>
    <n v="160000"/>
    <s v="USD"/>
    <n v="160000"/>
    <s v="US"/>
    <n v="0"/>
    <x v="0"/>
    <s v="M"/>
  </r>
  <r>
    <n v="2022"/>
    <m/>
    <x v="1"/>
    <x v="1"/>
    <x v="0"/>
    <s v="FT"/>
    <x v="4"/>
    <n v="109000"/>
    <s v="USD"/>
    <n v="109000"/>
    <s v="US"/>
    <n v="0"/>
    <x v="0"/>
    <s v="M"/>
  </r>
  <r>
    <n v="2022"/>
    <m/>
    <x v="0"/>
    <x v="0"/>
    <x v="0"/>
    <s v="FT"/>
    <x v="34"/>
    <n v="250000"/>
    <s v="USD"/>
    <n v="250000"/>
    <s v="US"/>
    <n v="0"/>
    <x v="0"/>
    <s v="M"/>
  </r>
  <r>
    <n v="2022"/>
    <m/>
    <x v="0"/>
    <x v="0"/>
    <x v="0"/>
    <s v="FT"/>
    <x v="34"/>
    <n v="150000"/>
    <s v="USD"/>
    <n v="150000"/>
    <s v="US"/>
    <n v="0"/>
    <x v="0"/>
    <s v="M"/>
  </r>
  <r>
    <n v="2022"/>
    <m/>
    <x v="1"/>
    <x v="1"/>
    <x v="0"/>
    <s v="FT"/>
    <x v="4"/>
    <n v="206000"/>
    <s v="USD"/>
    <n v="206000"/>
    <s v="US"/>
    <n v="0"/>
    <x v="0"/>
    <s v="M"/>
  </r>
  <r>
    <n v="2022"/>
    <m/>
    <x v="1"/>
    <x v="1"/>
    <x v="0"/>
    <s v="FT"/>
    <x v="4"/>
    <n v="160000"/>
    <s v="USD"/>
    <n v="160000"/>
    <s v="US"/>
    <n v="0"/>
    <x v="0"/>
    <s v="M"/>
  </r>
  <r>
    <n v="2022"/>
    <m/>
    <x v="0"/>
    <x v="0"/>
    <x v="0"/>
    <s v="FT"/>
    <x v="1"/>
    <n v="135000"/>
    <s v="USD"/>
    <n v="135000"/>
    <s v="US"/>
    <n v="0"/>
    <x v="0"/>
    <s v="M"/>
  </r>
  <r>
    <n v="2022"/>
    <m/>
    <x v="0"/>
    <x v="0"/>
    <x v="0"/>
    <s v="FT"/>
    <x v="1"/>
    <n v="120000"/>
    <s v="USD"/>
    <n v="120000"/>
    <s v="US"/>
    <n v="0"/>
    <x v="0"/>
    <s v="M"/>
  </r>
  <r>
    <n v="2022"/>
    <m/>
    <x v="0"/>
    <x v="0"/>
    <x v="0"/>
    <s v="FT"/>
    <x v="2"/>
    <n v="110000"/>
    <s v="EUR"/>
    <n v="115573"/>
    <s v="FR"/>
    <n v="100"/>
    <x v="7"/>
    <s v="M"/>
  </r>
  <r>
    <n v="2022"/>
    <m/>
    <x v="0"/>
    <x v="0"/>
    <x v="0"/>
    <s v="FT"/>
    <x v="2"/>
    <n v="70000"/>
    <s v="EUR"/>
    <n v="73546"/>
    <s v="FR"/>
    <n v="100"/>
    <x v="7"/>
    <s v="M"/>
  </r>
  <r>
    <n v="2022"/>
    <m/>
    <x v="2"/>
    <x v="2"/>
    <x v="0"/>
    <s v="FT"/>
    <x v="1"/>
    <n v="160000"/>
    <s v="USD"/>
    <n v="160000"/>
    <s v="US"/>
    <n v="0"/>
    <x v="0"/>
    <s v="M"/>
  </r>
  <r>
    <n v="2022"/>
    <m/>
    <x v="2"/>
    <x v="2"/>
    <x v="0"/>
    <s v="FT"/>
    <x v="1"/>
    <n v="135000"/>
    <s v="USD"/>
    <n v="135000"/>
    <s v="US"/>
    <n v="0"/>
    <x v="0"/>
    <s v="M"/>
  </r>
  <r>
    <n v="2022"/>
    <m/>
    <x v="1"/>
    <x v="1"/>
    <x v="0"/>
    <s v="FT"/>
    <x v="4"/>
    <n v="150000"/>
    <s v="USD"/>
    <n v="150000"/>
    <s v="US"/>
    <n v="0"/>
    <x v="0"/>
    <s v="M"/>
  </r>
  <r>
    <n v="2022"/>
    <m/>
    <x v="1"/>
    <x v="1"/>
    <x v="0"/>
    <s v="FT"/>
    <x v="4"/>
    <n v="100000"/>
    <s v="USD"/>
    <n v="100000"/>
    <s v="US"/>
    <n v="0"/>
    <x v="0"/>
    <s v="M"/>
  </r>
  <r>
    <n v="2022"/>
    <m/>
    <x v="1"/>
    <x v="1"/>
    <x v="0"/>
    <s v="FT"/>
    <x v="1"/>
    <n v="120000"/>
    <s v="USD"/>
    <n v="120000"/>
    <s v="US"/>
    <n v="0"/>
    <x v="0"/>
    <s v="M"/>
  </r>
  <r>
    <n v="2022"/>
    <m/>
    <x v="1"/>
    <x v="1"/>
    <x v="0"/>
    <s v="FT"/>
    <x v="1"/>
    <n v="95000"/>
    <s v="USD"/>
    <n v="95000"/>
    <s v="US"/>
    <n v="0"/>
    <x v="0"/>
    <s v="M"/>
  </r>
  <r>
    <n v="2022"/>
    <m/>
    <x v="0"/>
    <x v="0"/>
    <x v="0"/>
    <s v="FT"/>
    <x v="1"/>
    <n v="65000"/>
    <s v="EUR"/>
    <n v="68293"/>
    <s v="ES"/>
    <n v="0"/>
    <x v="11"/>
    <s v="M"/>
  </r>
  <r>
    <n v="2022"/>
    <m/>
    <x v="0"/>
    <x v="0"/>
    <x v="0"/>
    <s v="FT"/>
    <x v="1"/>
    <n v="40000"/>
    <s v="EUR"/>
    <n v="42026"/>
    <s v="ES"/>
    <n v="0"/>
    <x v="11"/>
    <s v="M"/>
  </r>
  <r>
    <n v="2022"/>
    <m/>
    <x v="0"/>
    <x v="0"/>
    <x v="0"/>
    <s v="FT"/>
    <x v="1"/>
    <n v="191200"/>
    <s v="USD"/>
    <n v="191200"/>
    <s v="US"/>
    <n v="0"/>
    <x v="0"/>
    <s v="M"/>
  </r>
  <r>
    <n v="2022"/>
    <m/>
    <x v="0"/>
    <x v="0"/>
    <x v="0"/>
    <s v="FT"/>
    <x v="1"/>
    <n v="130000"/>
    <s v="USD"/>
    <n v="130000"/>
    <s v="US"/>
    <n v="0"/>
    <x v="0"/>
    <s v="M"/>
  </r>
  <r>
    <n v="2022"/>
    <m/>
    <x v="0"/>
    <x v="0"/>
    <x v="0"/>
    <s v="FT"/>
    <x v="1"/>
    <n v="191200"/>
    <s v="USD"/>
    <n v="191200"/>
    <s v="US"/>
    <n v="0"/>
    <x v="0"/>
    <s v="M"/>
  </r>
  <r>
    <n v="2022"/>
    <m/>
    <x v="0"/>
    <x v="0"/>
    <x v="0"/>
    <s v="FT"/>
    <x v="1"/>
    <n v="130000"/>
    <s v="USD"/>
    <n v="130000"/>
    <s v="US"/>
    <n v="0"/>
    <x v="0"/>
    <s v="M"/>
  </r>
  <r>
    <n v="2022"/>
    <m/>
    <x v="2"/>
    <x v="2"/>
    <x v="0"/>
    <s v="FT"/>
    <x v="90"/>
    <n v="63000"/>
    <s v="EUR"/>
    <n v="66192"/>
    <s v="DE"/>
    <n v="50"/>
    <x v="15"/>
    <s v="L"/>
  </r>
  <r>
    <n v="2022"/>
    <m/>
    <x v="0"/>
    <x v="0"/>
    <x v="0"/>
    <s v="FT"/>
    <x v="1"/>
    <n v="230000"/>
    <s v="USD"/>
    <n v="230000"/>
    <s v="US"/>
    <n v="0"/>
    <x v="0"/>
    <s v="L"/>
  </r>
  <r>
    <n v="2022"/>
    <m/>
    <x v="0"/>
    <x v="0"/>
    <x v="0"/>
    <s v="FT"/>
    <x v="1"/>
    <n v="154600"/>
    <s v="USD"/>
    <n v="154600"/>
    <s v="US"/>
    <n v="0"/>
    <x v="0"/>
    <s v="L"/>
  </r>
  <r>
    <n v="2022"/>
    <m/>
    <x v="0"/>
    <x v="0"/>
    <x v="0"/>
    <s v="FT"/>
    <x v="1"/>
    <n v="120000"/>
    <s v="USD"/>
    <n v="120000"/>
    <s v="US"/>
    <n v="0"/>
    <x v="0"/>
    <s v="M"/>
  </r>
  <r>
    <n v="2022"/>
    <m/>
    <x v="0"/>
    <x v="0"/>
    <x v="0"/>
    <s v="FT"/>
    <x v="1"/>
    <n v="95000"/>
    <s v="USD"/>
    <n v="95000"/>
    <s v="US"/>
    <n v="0"/>
    <x v="0"/>
    <s v="M"/>
  </r>
  <r>
    <n v="2022"/>
    <m/>
    <x v="0"/>
    <x v="0"/>
    <x v="0"/>
    <s v="FT"/>
    <x v="6"/>
    <n v="140000"/>
    <s v="USD"/>
    <n v="140000"/>
    <s v="US"/>
    <n v="0"/>
    <x v="0"/>
    <s v="M"/>
  </r>
  <r>
    <n v="2022"/>
    <m/>
    <x v="0"/>
    <x v="0"/>
    <x v="0"/>
    <s v="FT"/>
    <x v="6"/>
    <n v="120000"/>
    <s v="USD"/>
    <n v="120000"/>
    <s v="US"/>
    <n v="0"/>
    <x v="0"/>
    <s v="M"/>
  </r>
  <r>
    <n v="2022"/>
    <m/>
    <x v="0"/>
    <x v="0"/>
    <x v="0"/>
    <s v="FT"/>
    <x v="4"/>
    <n v="169000"/>
    <s v="USD"/>
    <n v="169000"/>
    <s v="US"/>
    <n v="0"/>
    <x v="0"/>
    <s v="M"/>
  </r>
  <r>
    <n v="2022"/>
    <m/>
    <x v="0"/>
    <x v="0"/>
    <x v="0"/>
    <s v="FT"/>
    <x v="4"/>
    <n v="110600"/>
    <s v="USD"/>
    <n v="110600"/>
    <s v="US"/>
    <n v="0"/>
    <x v="0"/>
    <s v="M"/>
  </r>
  <r>
    <n v="2022"/>
    <m/>
    <x v="1"/>
    <x v="1"/>
    <x v="0"/>
    <s v="FT"/>
    <x v="4"/>
    <n v="80000"/>
    <s v="USD"/>
    <n v="80000"/>
    <s v="US"/>
    <n v="100"/>
    <x v="0"/>
    <s v="L"/>
  </r>
  <r>
    <n v="2022"/>
    <m/>
    <x v="0"/>
    <x v="0"/>
    <x v="0"/>
    <s v="FT"/>
    <x v="1"/>
    <n v="185900"/>
    <s v="USD"/>
    <n v="185900"/>
    <s v="US"/>
    <n v="0"/>
    <x v="0"/>
    <s v="M"/>
  </r>
  <r>
    <n v="2022"/>
    <m/>
    <x v="0"/>
    <x v="0"/>
    <x v="0"/>
    <s v="FT"/>
    <x v="1"/>
    <n v="129300"/>
    <s v="USD"/>
    <n v="129300"/>
    <s v="US"/>
    <n v="0"/>
    <x v="0"/>
    <s v="M"/>
  </r>
  <r>
    <n v="2022"/>
    <m/>
    <x v="0"/>
    <x v="0"/>
    <x v="0"/>
    <s v="FT"/>
    <x v="28"/>
    <n v="135000"/>
    <s v="USD"/>
    <n v="135000"/>
    <s v="US"/>
    <n v="0"/>
    <x v="0"/>
    <s v="M"/>
  </r>
  <r>
    <n v="2022"/>
    <m/>
    <x v="0"/>
    <x v="0"/>
    <x v="0"/>
    <s v="FT"/>
    <x v="28"/>
    <n v="110000"/>
    <s v="USD"/>
    <n v="110000"/>
    <s v="US"/>
    <n v="0"/>
    <x v="0"/>
    <s v="M"/>
  </r>
  <r>
    <n v="2022"/>
    <m/>
    <x v="1"/>
    <x v="1"/>
    <x v="0"/>
    <s v="FT"/>
    <x v="47"/>
    <n v="155000"/>
    <s v="USD"/>
    <n v="155000"/>
    <s v="US"/>
    <n v="0"/>
    <x v="0"/>
    <s v="M"/>
  </r>
  <r>
    <n v="2022"/>
    <m/>
    <x v="1"/>
    <x v="1"/>
    <x v="0"/>
    <s v="FT"/>
    <x v="47"/>
    <n v="140000"/>
    <s v="USD"/>
    <n v="140000"/>
    <s v="US"/>
    <n v="0"/>
    <x v="0"/>
    <s v="M"/>
  </r>
  <r>
    <n v="2022"/>
    <m/>
    <x v="0"/>
    <x v="0"/>
    <x v="0"/>
    <s v="FT"/>
    <x v="1"/>
    <n v="205000"/>
    <s v="USD"/>
    <n v="205000"/>
    <s v="US"/>
    <n v="100"/>
    <x v="0"/>
    <s v="M"/>
  </r>
  <r>
    <n v="2022"/>
    <m/>
    <x v="0"/>
    <x v="0"/>
    <x v="0"/>
    <s v="FT"/>
    <x v="1"/>
    <n v="150000"/>
    <s v="USD"/>
    <n v="150000"/>
    <s v="US"/>
    <n v="100"/>
    <x v="0"/>
    <s v="M"/>
  </r>
  <r>
    <n v="2022"/>
    <m/>
    <x v="0"/>
    <x v="0"/>
    <x v="0"/>
    <s v="FT"/>
    <x v="1"/>
    <n v="179500"/>
    <s v="USD"/>
    <n v="179500"/>
    <s v="US"/>
    <n v="0"/>
    <x v="0"/>
    <s v="M"/>
  </r>
  <r>
    <n v="2022"/>
    <m/>
    <x v="0"/>
    <x v="0"/>
    <x v="0"/>
    <s v="FT"/>
    <x v="1"/>
    <n v="134000"/>
    <s v="USD"/>
    <n v="134000"/>
    <s v="US"/>
    <n v="0"/>
    <x v="0"/>
    <s v="M"/>
  </r>
  <r>
    <n v="2022"/>
    <m/>
    <x v="1"/>
    <x v="1"/>
    <x v="0"/>
    <s v="FT"/>
    <x v="6"/>
    <n v="180000"/>
    <s v="USD"/>
    <n v="180000"/>
    <s v="US"/>
    <n v="0"/>
    <x v="0"/>
    <s v="M"/>
  </r>
  <r>
    <n v="2022"/>
    <m/>
    <x v="1"/>
    <x v="1"/>
    <x v="0"/>
    <s v="FT"/>
    <x v="6"/>
    <n v="120000"/>
    <s v="USD"/>
    <n v="120000"/>
    <s v="US"/>
    <n v="0"/>
    <x v="0"/>
    <s v="M"/>
  </r>
  <r>
    <n v="2022"/>
    <m/>
    <x v="0"/>
    <x v="0"/>
    <x v="0"/>
    <s v="FT"/>
    <x v="6"/>
    <n v="185900"/>
    <s v="USD"/>
    <n v="185900"/>
    <s v="US"/>
    <n v="0"/>
    <x v="0"/>
    <s v="M"/>
  </r>
  <r>
    <n v="2022"/>
    <m/>
    <x v="0"/>
    <x v="0"/>
    <x v="0"/>
    <s v="FT"/>
    <x v="6"/>
    <n v="129300"/>
    <s v="USD"/>
    <n v="129300"/>
    <s v="US"/>
    <n v="0"/>
    <x v="0"/>
    <s v="M"/>
  </r>
  <r>
    <n v="2022"/>
    <m/>
    <x v="0"/>
    <x v="0"/>
    <x v="0"/>
    <s v="FT"/>
    <x v="6"/>
    <n v="175000"/>
    <s v="USD"/>
    <n v="175000"/>
    <s v="US"/>
    <n v="100"/>
    <x v="0"/>
    <s v="M"/>
  </r>
  <r>
    <n v="2022"/>
    <m/>
    <x v="0"/>
    <x v="0"/>
    <x v="0"/>
    <s v="FT"/>
    <x v="6"/>
    <n v="145000"/>
    <s v="USD"/>
    <n v="145000"/>
    <s v="US"/>
    <n v="100"/>
    <x v="0"/>
    <s v="M"/>
  </r>
  <r>
    <n v="2022"/>
    <m/>
    <x v="0"/>
    <x v="0"/>
    <x v="0"/>
    <s v="FT"/>
    <x v="9"/>
    <n v="235000"/>
    <s v="USD"/>
    <n v="235000"/>
    <s v="US"/>
    <n v="100"/>
    <x v="0"/>
    <s v="M"/>
  </r>
  <r>
    <n v="2022"/>
    <m/>
    <x v="0"/>
    <x v="0"/>
    <x v="0"/>
    <s v="FT"/>
    <x v="9"/>
    <n v="175000"/>
    <s v="USD"/>
    <n v="175000"/>
    <s v="US"/>
    <n v="100"/>
    <x v="0"/>
    <s v="M"/>
  </r>
  <r>
    <n v="2022"/>
    <m/>
    <x v="2"/>
    <x v="2"/>
    <x v="0"/>
    <s v="FT"/>
    <x v="56"/>
    <n v="26000"/>
    <s v="EUR"/>
    <n v="27317"/>
    <s v="ES"/>
    <n v="50"/>
    <x v="11"/>
    <s v="L"/>
  </r>
  <r>
    <n v="2022"/>
    <m/>
    <x v="1"/>
    <x v="1"/>
    <x v="0"/>
    <s v="FT"/>
    <x v="1"/>
    <n v="160000"/>
    <s v="USD"/>
    <n v="160000"/>
    <s v="US"/>
    <n v="100"/>
    <x v="0"/>
    <s v="M"/>
  </r>
  <r>
    <n v="2022"/>
    <m/>
    <x v="1"/>
    <x v="1"/>
    <x v="0"/>
    <s v="FT"/>
    <x v="1"/>
    <n v="90000"/>
    <s v="USD"/>
    <n v="90000"/>
    <s v="US"/>
    <n v="100"/>
    <x v="0"/>
    <s v="M"/>
  </r>
  <r>
    <n v="2022"/>
    <m/>
    <x v="0"/>
    <x v="0"/>
    <x v="0"/>
    <s v="FT"/>
    <x v="1"/>
    <n v="65000"/>
    <s v="EUR"/>
    <n v="68293"/>
    <s v="ES"/>
    <n v="0"/>
    <x v="11"/>
    <s v="M"/>
  </r>
  <r>
    <n v="2022"/>
    <m/>
    <x v="0"/>
    <x v="0"/>
    <x v="0"/>
    <s v="FT"/>
    <x v="1"/>
    <n v="35000"/>
    <s v="EUR"/>
    <n v="36773"/>
    <s v="ES"/>
    <n v="0"/>
    <x v="11"/>
    <s v="M"/>
  </r>
  <r>
    <n v="2022"/>
    <m/>
    <x v="0"/>
    <x v="0"/>
    <x v="0"/>
    <s v="FT"/>
    <x v="1"/>
    <n v="145000"/>
    <s v="USD"/>
    <n v="145000"/>
    <s v="US"/>
    <n v="0"/>
    <x v="0"/>
    <s v="M"/>
  </r>
  <r>
    <n v="2022"/>
    <m/>
    <x v="0"/>
    <x v="0"/>
    <x v="0"/>
    <s v="FT"/>
    <x v="1"/>
    <n v="115000"/>
    <s v="USD"/>
    <n v="115000"/>
    <s v="US"/>
    <n v="0"/>
    <x v="0"/>
    <s v="M"/>
  </r>
  <r>
    <n v="2022"/>
    <m/>
    <x v="1"/>
    <x v="1"/>
    <x v="0"/>
    <s v="FT"/>
    <x v="20"/>
    <n v="165000"/>
    <s v="USD"/>
    <n v="165000"/>
    <s v="US"/>
    <n v="0"/>
    <x v="0"/>
    <s v="M"/>
  </r>
  <r>
    <n v="2022"/>
    <m/>
    <x v="1"/>
    <x v="1"/>
    <x v="0"/>
    <s v="FT"/>
    <x v="20"/>
    <n v="135000"/>
    <s v="USD"/>
    <n v="135000"/>
    <s v="US"/>
    <n v="0"/>
    <x v="0"/>
    <s v="M"/>
  </r>
  <r>
    <n v="2022"/>
    <m/>
    <x v="0"/>
    <x v="0"/>
    <x v="0"/>
    <s v="FT"/>
    <x v="1"/>
    <n v="168400"/>
    <s v="USD"/>
    <n v="168400"/>
    <s v="US"/>
    <n v="0"/>
    <x v="0"/>
    <s v="M"/>
  </r>
  <r>
    <n v="2022"/>
    <m/>
    <x v="0"/>
    <x v="0"/>
    <x v="0"/>
    <s v="FT"/>
    <x v="1"/>
    <n v="105200"/>
    <s v="USD"/>
    <n v="105200"/>
    <s v="US"/>
    <n v="0"/>
    <x v="0"/>
    <s v="M"/>
  </r>
  <r>
    <n v="2022"/>
    <m/>
    <x v="1"/>
    <x v="1"/>
    <x v="0"/>
    <s v="FT"/>
    <x v="109"/>
    <n v="70000"/>
    <s v="GBP"/>
    <n v="86193"/>
    <s v="GB"/>
    <n v="100"/>
    <x v="2"/>
    <s v="M"/>
  </r>
  <r>
    <n v="2022"/>
    <m/>
    <x v="1"/>
    <x v="1"/>
    <x v="0"/>
    <s v="FT"/>
    <x v="109"/>
    <n v="40000"/>
    <s v="GBP"/>
    <n v="49253"/>
    <s v="GB"/>
    <n v="100"/>
    <x v="2"/>
    <s v="M"/>
  </r>
  <r>
    <n v="2022"/>
    <m/>
    <x v="0"/>
    <x v="0"/>
    <x v="0"/>
    <s v="FT"/>
    <x v="1"/>
    <n v="200000"/>
    <s v="USD"/>
    <n v="200000"/>
    <s v="US"/>
    <n v="0"/>
    <x v="0"/>
    <s v="M"/>
  </r>
  <r>
    <n v="2022"/>
    <m/>
    <x v="0"/>
    <x v="0"/>
    <x v="0"/>
    <s v="FT"/>
    <x v="1"/>
    <n v="160000"/>
    <s v="USD"/>
    <n v="160000"/>
    <s v="US"/>
    <n v="0"/>
    <x v="0"/>
    <s v="M"/>
  </r>
  <r>
    <n v="2022"/>
    <m/>
    <x v="0"/>
    <x v="0"/>
    <x v="0"/>
    <s v="FT"/>
    <x v="6"/>
    <n v="45000"/>
    <s v="EUR"/>
    <n v="47280"/>
    <s v="ES"/>
    <n v="0"/>
    <x v="11"/>
    <s v="M"/>
  </r>
  <r>
    <n v="2022"/>
    <m/>
    <x v="0"/>
    <x v="0"/>
    <x v="0"/>
    <s v="FT"/>
    <x v="6"/>
    <n v="36000"/>
    <s v="EUR"/>
    <n v="37824"/>
    <s v="ES"/>
    <n v="0"/>
    <x v="11"/>
    <s v="M"/>
  </r>
  <r>
    <n v="2022"/>
    <m/>
    <x v="0"/>
    <x v="0"/>
    <x v="0"/>
    <s v="FT"/>
    <x v="6"/>
    <n v="198800"/>
    <s v="USD"/>
    <n v="198800"/>
    <s v="US"/>
    <n v="0"/>
    <x v="0"/>
    <s v="M"/>
  </r>
  <r>
    <n v="2022"/>
    <m/>
    <x v="0"/>
    <x v="0"/>
    <x v="0"/>
    <s v="FT"/>
    <x v="6"/>
    <n v="122600"/>
    <s v="USD"/>
    <n v="122600"/>
    <s v="US"/>
    <n v="0"/>
    <x v="0"/>
    <s v="M"/>
  </r>
  <r>
    <n v="2022"/>
    <m/>
    <x v="2"/>
    <x v="2"/>
    <x v="3"/>
    <s v="FL"/>
    <x v="2"/>
    <n v="100000"/>
    <s v="USD"/>
    <n v="100000"/>
    <s v="IR"/>
    <n v="100"/>
    <x v="65"/>
    <s v="M"/>
  </r>
  <r>
    <n v="2022"/>
    <m/>
    <x v="1"/>
    <x v="1"/>
    <x v="0"/>
    <s v="FT"/>
    <x v="73"/>
    <n v="100000"/>
    <s v="EUR"/>
    <n v="105066"/>
    <s v="FR"/>
    <n v="50"/>
    <x v="7"/>
    <s v="M"/>
  </r>
  <r>
    <n v="2022"/>
    <m/>
    <x v="0"/>
    <x v="0"/>
    <x v="0"/>
    <s v="FT"/>
    <x v="4"/>
    <n v="130000"/>
    <s v="USD"/>
    <n v="130000"/>
    <s v="US"/>
    <n v="0"/>
    <x v="0"/>
    <s v="M"/>
  </r>
  <r>
    <n v="2022"/>
    <m/>
    <x v="0"/>
    <x v="0"/>
    <x v="0"/>
    <s v="FT"/>
    <x v="4"/>
    <n v="100000"/>
    <s v="USD"/>
    <n v="100000"/>
    <s v="US"/>
    <n v="0"/>
    <x v="0"/>
    <s v="M"/>
  </r>
  <r>
    <n v="2022"/>
    <m/>
    <x v="1"/>
    <x v="1"/>
    <x v="0"/>
    <s v="FT"/>
    <x v="28"/>
    <n v="85000"/>
    <s v="GBP"/>
    <n v="104663"/>
    <s v="GB"/>
    <n v="0"/>
    <x v="2"/>
    <s v="M"/>
  </r>
  <r>
    <n v="2022"/>
    <m/>
    <x v="1"/>
    <x v="1"/>
    <x v="0"/>
    <s v="FT"/>
    <x v="28"/>
    <n v="60000"/>
    <s v="GBP"/>
    <n v="73880"/>
    <s v="GB"/>
    <n v="0"/>
    <x v="2"/>
    <s v="M"/>
  </r>
  <r>
    <n v="2022"/>
    <m/>
    <x v="0"/>
    <x v="0"/>
    <x v="0"/>
    <s v="FT"/>
    <x v="1"/>
    <n v="125000"/>
    <s v="USD"/>
    <n v="125000"/>
    <s v="US"/>
    <n v="100"/>
    <x v="0"/>
    <s v="M"/>
  </r>
  <r>
    <n v="2022"/>
    <m/>
    <x v="0"/>
    <x v="0"/>
    <x v="0"/>
    <s v="FT"/>
    <x v="1"/>
    <n v="110000"/>
    <s v="USD"/>
    <n v="110000"/>
    <s v="US"/>
    <n v="100"/>
    <x v="0"/>
    <s v="M"/>
  </r>
  <r>
    <n v="2022"/>
    <m/>
    <x v="1"/>
    <x v="1"/>
    <x v="0"/>
    <s v="FT"/>
    <x v="4"/>
    <n v="165000"/>
    <s v="USD"/>
    <n v="165000"/>
    <s v="US"/>
    <n v="0"/>
    <x v="0"/>
    <s v="M"/>
  </r>
  <r>
    <n v="2022"/>
    <m/>
    <x v="1"/>
    <x v="1"/>
    <x v="0"/>
    <s v="FT"/>
    <x v="4"/>
    <n v="124000"/>
    <s v="USD"/>
    <n v="124000"/>
    <s v="US"/>
    <n v="0"/>
    <x v="0"/>
    <s v="M"/>
  </r>
  <r>
    <n v="2022"/>
    <m/>
    <x v="0"/>
    <x v="0"/>
    <x v="0"/>
    <s v="FT"/>
    <x v="6"/>
    <n v="148000"/>
    <s v="USD"/>
    <n v="148000"/>
    <s v="US"/>
    <n v="100"/>
    <x v="0"/>
    <s v="M"/>
  </r>
  <r>
    <n v="2022"/>
    <m/>
    <x v="0"/>
    <x v="0"/>
    <x v="0"/>
    <s v="FT"/>
    <x v="6"/>
    <n v="107000"/>
    <s v="USD"/>
    <n v="107000"/>
    <s v="US"/>
    <n v="100"/>
    <x v="0"/>
    <s v="M"/>
  </r>
  <r>
    <n v="2022"/>
    <m/>
    <x v="1"/>
    <x v="1"/>
    <x v="0"/>
    <s v="FT"/>
    <x v="4"/>
    <n v="150000"/>
    <s v="USD"/>
    <n v="150000"/>
    <s v="US"/>
    <n v="0"/>
    <x v="0"/>
    <s v="M"/>
  </r>
  <r>
    <n v="2022"/>
    <m/>
    <x v="1"/>
    <x v="1"/>
    <x v="0"/>
    <s v="FT"/>
    <x v="4"/>
    <n v="100000"/>
    <s v="USD"/>
    <n v="100000"/>
    <s v="US"/>
    <n v="0"/>
    <x v="0"/>
    <s v="M"/>
  </r>
  <r>
    <n v="2022"/>
    <m/>
    <x v="2"/>
    <x v="2"/>
    <x v="0"/>
    <s v="FT"/>
    <x v="1"/>
    <n v="160000"/>
    <s v="USD"/>
    <n v="160000"/>
    <s v="US"/>
    <n v="0"/>
    <x v="0"/>
    <s v="M"/>
  </r>
  <r>
    <n v="2022"/>
    <m/>
    <x v="2"/>
    <x v="2"/>
    <x v="0"/>
    <s v="FT"/>
    <x v="1"/>
    <n v="135000"/>
    <s v="USD"/>
    <n v="135000"/>
    <s v="US"/>
    <n v="0"/>
    <x v="0"/>
    <s v="M"/>
  </r>
  <r>
    <n v="2022"/>
    <m/>
    <x v="1"/>
    <x v="1"/>
    <x v="0"/>
    <s v="FT"/>
    <x v="1"/>
    <n v="120000"/>
    <s v="USD"/>
    <n v="120000"/>
    <s v="US"/>
    <n v="0"/>
    <x v="0"/>
    <s v="M"/>
  </r>
  <r>
    <n v="2022"/>
    <m/>
    <x v="1"/>
    <x v="1"/>
    <x v="0"/>
    <s v="FT"/>
    <x v="1"/>
    <n v="95000"/>
    <s v="USD"/>
    <n v="95000"/>
    <s v="US"/>
    <n v="0"/>
    <x v="0"/>
    <s v="M"/>
  </r>
  <r>
    <n v="2022"/>
    <m/>
    <x v="0"/>
    <x v="0"/>
    <x v="0"/>
    <s v="FT"/>
    <x v="1"/>
    <n v="153600"/>
    <s v="USD"/>
    <n v="153600"/>
    <s v="US"/>
    <n v="0"/>
    <x v="0"/>
    <s v="M"/>
  </r>
  <r>
    <n v="2022"/>
    <m/>
    <x v="0"/>
    <x v="0"/>
    <x v="0"/>
    <s v="FT"/>
    <x v="1"/>
    <n v="106800"/>
    <s v="USD"/>
    <n v="106800"/>
    <s v="US"/>
    <n v="0"/>
    <x v="0"/>
    <s v="M"/>
  </r>
  <r>
    <n v="2022"/>
    <m/>
    <x v="1"/>
    <x v="1"/>
    <x v="0"/>
    <s v="FT"/>
    <x v="4"/>
    <n v="100000"/>
    <s v="USD"/>
    <n v="100000"/>
    <s v="CA"/>
    <n v="0"/>
    <x v="3"/>
    <s v="M"/>
  </r>
  <r>
    <n v="2022"/>
    <m/>
    <x v="1"/>
    <x v="1"/>
    <x v="0"/>
    <s v="FT"/>
    <x v="4"/>
    <n v="65000"/>
    <s v="USD"/>
    <n v="65000"/>
    <s v="CA"/>
    <n v="0"/>
    <x v="3"/>
    <s v="M"/>
  </r>
  <r>
    <n v="2022"/>
    <m/>
    <x v="1"/>
    <x v="1"/>
    <x v="0"/>
    <s v="FT"/>
    <x v="1"/>
    <n v="120000"/>
    <s v="USD"/>
    <n v="120000"/>
    <s v="US"/>
    <n v="0"/>
    <x v="0"/>
    <s v="M"/>
  </r>
  <r>
    <n v="2022"/>
    <m/>
    <x v="1"/>
    <x v="1"/>
    <x v="0"/>
    <s v="FT"/>
    <x v="1"/>
    <n v="95000"/>
    <s v="USD"/>
    <n v="95000"/>
    <s v="US"/>
    <n v="0"/>
    <x v="0"/>
    <s v="M"/>
  </r>
  <r>
    <n v="2022"/>
    <m/>
    <x v="0"/>
    <x v="0"/>
    <x v="0"/>
    <s v="FT"/>
    <x v="1"/>
    <n v="60000"/>
    <s v="EUR"/>
    <n v="63040"/>
    <s v="PT"/>
    <n v="0"/>
    <x v="30"/>
    <s v="M"/>
  </r>
  <r>
    <n v="2022"/>
    <m/>
    <x v="0"/>
    <x v="0"/>
    <x v="0"/>
    <s v="FT"/>
    <x v="1"/>
    <n v="35000"/>
    <s v="EUR"/>
    <n v="36773"/>
    <s v="PT"/>
    <n v="0"/>
    <x v="30"/>
    <s v="M"/>
  </r>
  <r>
    <n v="2022"/>
    <m/>
    <x v="3"/>
    <x v="3"/>
    <x v="0"/>
    <s v="FT"/>
    <x v="1"/>
    <n v="310000"/>
    <s v="USD"/>
    <n v="310000"/>
    <s v="US"/>
    <n v="100"/>
    <x v="0"/>
    <s v="M"/>
  </r>
  <r>
    <n v="2022"/>
    <m/>
    <x v="3"/>
    <x v="3"/>
    <x v="0"/>
    <s v="FT"/>
    <x v="1"/>
    <n v="239000"/>
    <s v="USD"/>
    <n v="239000"/>
    <s v="US"/>
    <n v="100"/>
    <x v="0"/>
    <s v="M"/>
  </r>
  <r>
    <n v="2022"/>
    <m/>
    <x v="0"/>
    <x v="0"/>
    <x v="0"/>
    <s v="FT"/>
    <x v="12"/>
    <n v="299500"/>
    <s v="USD"/>
    <n v="299500"/>
    <s v="US"/>
    <n v="0"/>
    <x v="0"/>
    <s v="M"/>
  </r>
  <r>
    <n v="2022"/>
    <m/>
    <x v="0"/>
    <x v="0"/>
    <x v="0"/>
    <s v="FT"/>
    <x v="12"/>
    <n v="245100"/>
    <s v="USD"/>
    <n v="245100"/>
    <s v="US"/>
    <n v="0"/>
    <x v="0"/>
    <s v="M"/>
  </r>
  <r>
    <n v="2022"/>
    <m/>
    <x v="0"/>
    <x v="0"/>
    <x v="0"/>
    <s v="FT"/>
    <x v="6"/>
    <n v="168000"/>
    <s v="USD"/>
    <n v="168000"/>
    <s v="US"/>
    <n v="100"/>
    <x v="0"/>
    <s v="M"/>
  </r>
  <r>
    <n v="2022"/>
    <m/>
    <x v="0"/>
    <x v="0"/>
    <x v="0"/>
    <s v="FT"/>
    <x v="6"/>
    <n v="130000"/>
    <s v="USD"/>
    <n v="130000"/>
    <s v="US"/>
    <n v="100"/>
    <x v="0"/>
    <s v="M"/>
  </r>
  <r>
    <n v="2022"/>
    <m/>
    <x v="0"/>
    <x v="0"/>
    <x v="0"/>
    <s v="FT"/>
    <x v="6"/>
    <n v="136000"/>
    <s v="USD"/>
    <n v="136000"/>
    <s v="US"/>
    <n v="100"/>
    <x v="0"/>
    <s v="M"/>
  </r>
  <r>
    <n v="2022"/>
    <m/>
    <x v="0"/>
    <x v="0"/>
    <x v="0"/>
    <s v="FT"/>
    <x v="6"/>
    <n v="104000"/>
    <s v="USD"/>
    <n v="104000"/>
    <s v="US"/>
    <n v="100"/>
    <x v="0"/>
    <s v="M"/>
  </r>
  <r>
    <n v="2022"/>
    <m/>
    <x v="1"/>
    <x v="1"/>
    <x v="0"/>
    <s v="FT"/>
    <x v="1"/>
    <n v="161000"/>
    <s v="USD"/>
    <n v="161000"/>
    <s v="US"/>
    <n v="100"/>
    <x v="0"/>
    <s v="M"/>
  </r>
  <r>
    <n v="2022"/>
    <m/>
    <x v="1"/>
    <x v="1"/>
    <x v="0"/>
    <s v="FT"/>
    <x v="1"/>
    <n v="118000"/>
    <s v="USD"/>
    <n v="118000"/>
    <s v="US"/>
    <n v="100"/>
    <x v="0"/>
    <s v="M"/>
  </r>
  <r>
    <n v="2022"/>
    <m/>
    <x v="0"/>
    <x v="0"/>
    <x v="0"/>
    <s v="FT"/>
    <x v="7"/>
    <n v="205000"/>
    <s v="USD"/>
    <n v="205000"/>
    <s v="US"/>
    <n v="100"/>
    <x v="0"/>
    <s v="M"/>
  </r>
  <r>
    <n v="2022"/>
    <m/>
    <x v="0"/>
    <x v="0"/>
    <x v="0"/>
    <s v="FT"/>
    <x v="7"/>
    <n v="184000"/>
    <s v="USD"/>
    <n v="184000"/>
    <s v="US"/>
    <n v="100"/>
    <x v="0"/>
    <s v="M"/>
  </r>
  <r>
    <n v="2022"/>
    <m/>
    <x v="0"/>
    <x v="0"/>
    <x v="0"/>
    <s v="FT"/>
    <x v="6"/>
    <n v="185900"/>
    <s v="USD"/>
    <n v="185900"/>
    <s v="US"/>
    <n v="0"/>
    <x v="0"/>
    <s v="M"/>
  </r>
  <r>
    <n v="2022"/>
    <m/>
    <x v="0"/>
    <x v="0"/>
    <x v="0"/>
    <s v="FT"/>
    <x v="6"/>
    <n v="129300"/>
    <s v="USD"/>
    <n v="129300"/>
    <s v="US"/>
    <n v="0"/>
    <x v="0"/>
    <s v="M"/>
  </r>
  <r>
    <n v="2022"/>
    <m/>
    <x v="0"/>
    <x v="0"/>
    <x v="0"/>
    <s v="FT"/>
    <x v="12"/>
    <n v="247500"/>
    <s v="USD"/>
    <n v="247500"/>
    <s v="US"/>
    <n v="0"/>
    <x v="0"/>
    <s v="M"/>
  </r>
  <r>
    <n v="2022"/>
    <m/>
    <x v="0"/>
    <x v="0"/>
    <x v="0"/>
    <s v="FT"/>
    <x v="12"/>
    <n v="172200"/>
    <s v="USD"/>
    <n v="172200"/>
    <s v="US"/>
    <n v="0"/>
    <x v="0"/>
    <s v="M"/>
  </r>
  <r>
    <n v="2022"/>
    <m/>
    <x v="0"/>
    <x v="0"/>
    <x v="0"/>
    <s v="FT"/>
    <x v="38"/>
    <n v="65000"/>
    <s v="EUR"/>
    <n v="68293"/>
    <s v="IT"/>
    <n v="0"/>
    <x v="32"/>
    <s v="L"/>
  </r>
  <r>
    <n v="2022"/>
    <m/>
    <x v="0"/>
    <x v="0"/>
    <x v="0"/>
    <s v="FT"/>
    <x v="4"/>
    <n v="177000"/>
    <s v="USD"/>
    <n v="177000"/>
    <s v="US"/>
    <n v="0"/>
    <x v="0"/>
    <s v="M"/>
  </r>
  <r>
    <n v="2022"/>
    <m/>
    <x v="0"/>
    <x v="0"/>
    <x v="0"/>
    <s v="FT"/>
    <x v="4"/>
    <n v="131000"/>
    <s v="USD"/>
    <n v="131000"/>
    <s v="US"/>
    <n v="0"/>
    <x v="0"/>
    <s v="M"/>
  </r>
  <r>
    <n v="2022"/>
    <m/>
    <x v="0"/>
    <x v="0"/>
    <x v="0"/>
    <s v="FT"/>
    <x v="7"/>
    <n v="205000"/>
    <s v="USD"/>
    <n v="205000"/>
    <s v="US"/>
    <n v="100"/>
    <x v="0"/>
    <s v="M"/>
  </r>
  <r>
    <n v="2022"/>
    <m/>
    <x v="0"/>
    <x v="0"/>
    <x v="0"/>
    <s v="FT"/>
    <x v="7"/>
    <n v="184000"/>
    <s v="USD"/>
    <n v="184000"/>
    <s v="US"/>
    <n v="100"/>
    <x v="0"/>
    <s v="M"/>
  </r>
  <r>
    <n v="2022"/>
    <m/>
    <x v="0"/>
    <x v="0"/>
    <x v="0"/>
    <s v="FT"/>
    <x v="1"/>
    <n v="146000"/>
    <s v="USD"/>
    <n v="146000"/>
    <s v="US"/>
    <n v="0"/>
    <x v="0"/>
    <s v="M"/>
  </r>
  <r>
    <n v="2022"/>
    <m/>
    <x v="0"/>
    <x v="0"/>
    <x v="0"/>
    <s v="FT"/>
    <x v="1"/>
    <n v="102000"/>
    <s v="USD"/>
    <n v="102000"/>
    <s v="US"/>
    <n v="0"/>
    <x v="0"/>
    <s v="M"/>
  </r>
  <r>
    <n v="2022"/>
    <m/>
    <x v="0"/>
    <x v="0"/>
    <x v="0"/>
    <s v="FT"/>
    <x v="4"/>
    <n v="169000"/>
    <s v="USD"/>
    <n v="169000"/>
    <s v="US"/>
    <n v="0"/>
    <x v="0"/>
    <s v="M"/>
  </r>
  <r>
    <n v="2022"/>
    <m/>
    <x v="0"/>
    <x v="0"/>
    <x v="0"/>
    <s v="FT"/>
    <x v="4"/>
    <n v="110600"/>
    <s v="USD"/>
    <n v="110600"/>
    <s v="US"/>
    <n v="0"/>
    <x v="0"/>
    <s v="M"/>
  </r>
  <r>
    <n v="2022"/>
    <m/>
    <x v="0"/>
    <x v="0"/>
    <x v="0"/>
    <s v="FT"/>
    <x v="7"/>
    <n v="230000"/>
    <s v="USD"/>
    <n v="230000"/>
    <s v="US"/>
    <n v="100"/>
    <x v="0"/>
    <s v="M"/>
  </r>
  <r>
    <n v="2022"/>
    <m/>
    <x v="0"/>
    <x v="0"/>
    <x v="0"/>
    <s v="FT"/>
    <x v="7"/>
    <n v="196000"/>
    <s v="USD"/>
    <n v="196000"/>
    <s v="US"/>
    <n v="100"/>
    <x v="0"/>
    <s v="M"/>
  </r>
  <r>
    <n v="2022"/>
    <m/>
    <x v="0"/>
    <x v="0"/>
    <x v="0"/>
    <s v="FT"/>
    <x v="1"/>
    <n v="135000"/>
    <s v="USD"/>
    <n v="135000"/>
    <s v="US"/>
    <n v="0"/>
    <x v="0"/>
    <s v="M"/>
  </r>
  <r>
    <n v="2022"/>
    <m/>
    <x v="0"/>
    <x v="0"/>
    <x v="0"/>
    <s v="FT"/>
    <x v="1"/>
    <n v="100000"/>
    <s v="USD"/>
    <n v="100000"/>
    <s v="US"/>
    <n v="0"/>
    <x v="0"/>
    <s v="M"/>
  </r>
  <r>
    <n v="2022"/>
    <m/>
    <x v="1"/>
    <x v="1"/>
    <x v="0"/>
    <s v="FT"/>
    <x v="1"/>
    <n v="80000"/>
    <s v="USD"/>
    <n v="80000"/>
    <s v="US"/>
    <n v="0"/>
    <x v="0"/>
    <s v="M"/>
  </r>
  <r>
    <n v="2022"/>
    <m/>
    <x v="1"/>
    <x v="1"/>
    <x v="0"/>
    <s v="FT"/>
    <x v="1"/>
    <n v="65000"/>
    <s v="USD"/>
    <n v="65000"/>
    <s v="US"/>
    <n v="0"/>
    <x v="0"/>
    <s v="M"/>
  </r>
  <r>
    <n v="2022"/>
    <m/>
    <x v="0"/>
    <x v="0"/>
    <x v="0"/>
    <s v="FT"/>
    <x v="1"/>
    <n v="135000"/>
    <s v="USD"/>
    <n v="135000"/>
    <s v="US"/>
    <n v="0"/>
    <x v="0"/>
    <s v="M"/>
  </r>
  <r>
    <n v="2022"/>
    <m/>
    <x v="0"/>
    <x v="0"/>
    <x v="0"/>
    <s v="FT"/>
    <x v="1"/>
    <n v="100000"/>
    <s v="USD"/>
    <n v="100000"/>
    <s v="US"/>
    <n v="0"/>
    <x v="0"/>
    <s v="M"/>
  </r>
  <r>
    <n v="2022"/>
    <m/>
    <x v="0"/>
    <x v="0"/>
    <x v="0"/>
    <s v="FT"/>
    <x v="1"/>
    <n v="50000"/>
    <s v="GBP"/>
    <n v="61566"/>
    <s v="GB"/>
    <n v="100"/>
    <x v="2"/>
    <s v="M"/>
  </r>
  <r>
    <n v="2022"/>
    <m/>
    <x v="0"/>
    <x v="0"/>
    <x v="0"/>
    <s v="FT"/>
    <x v="1"/>
    <n v="35000"/>
    <s v="GBP"/>
    <n v="43096"/>
    <s v="GB"/>
    <n v="100"/>
    <x v="2"/>
    <s v="M"/>
  </r>
  <r>
    <n v="2022"/>
    <m/>
    <x v="1"/>
    <x v="1"/>
    <x v="0"/>
    <s v="FT"/>
    <x v="1"/>
    <n v="175000"/>
    <s v="USD"/>
    <n v="175000"/>
    <s v="US"/>
    <n v="100"/>
    <x v="0"/>
    <s v="M"/>
  </r>
  <r>
    <n v="2022"/>
    <m/>
    <x v="1"/>
    <x v="1"/>
    <x v="0"/>
    <s v="FT"/>
    <x v="1"/>
    <n v="135000"/>
    <s v="USD"/>
    <n v="135000"/>
    <s v="US"/>
    <n v="100"/>
    <x v="0"/>
    <s v="M"/>
  </r>
  <r>
    <n v="2022"/>
    <m/>
    <x v="2"/>
    <x v="2"/>
    <x v="0"/>
    <s v="FT"/>
    <x v="6"/>
    <n v="80000"/>
    <s v="USD"/>
    <n v="80000"/>
    <s v="US"/>
    <n v="0"/>
    <x v="0"/>
    <s v="M"/>
  </r>
  <r>
    <n v="2022"/>
    <m/>
    <x v="0"/>
    <x v="0"/>
    <x v="0"/>
    <s v="FT"/>
    <x v="1"/>
    <n v="231250"/>
    <s v="USD"/>
    <n v="231250"/>
    <s v="US"/>
    <n v="100"/>
    <x v="0"/>
    <s v="M"/>
  </r>
  <r>
    <n v="2022"/>
    <m/>
    <x v="0"/>
    <x v="0"/>
    <x v="0"/>
    <s v="FT"/>
    <x v="1"/>
    <n v="138750"/>
    <s v="USD"/>
    <n v="138750"/>
    <s v="US"/>
    <n v="100"/>
    <x v="0"/>
    <s v="M"/>
  </r>
  <r>
    <n v="2022"/>
    <m/>
    <x v="0"/>
    <x v="0"/>
    <x v="0"/>
    <s v="FT"/>
    <x v="28"/>
    <n v="193750"/>
    <s v="USD"/>
    <n v="193750"/>
    <s v="US"/>
    <n v="100"/>
    <x v="0"/>
    <s v="M"/>
  </r>
  <r>
    <n v="2022"/>
    <m/>
    <x v="0"/>
    <x v="0"/>
    <x v="0"/>
    <s v="FT"/>
    <x v="28"/>
    <n v="116250"/>
    <s v="USD"/>
    <n v="116250"/>
    <s v="US"/>
    <n v="100"/>
    <x v="0"/>
    <s v="M"/>
  </r>
  <r>
    <n v="2022"/>
    <m/>
    <x v="0"/>
    <x v="0"/>
    <x v="0"/>
    <s v="FT"/>
    <x v="1"/>
    <n v="231250"/>
    <s v="USD"/>
    <n v="231250"/>
    <s v="US"/>
    <n v="100"/>
    <x v="0"/>
    <s v="M"/>
  </r>
  <r>
    <n v="2022"/>
    <m/>
    <x v="0"/>
    <x v="0"/>
    <x v="0"/>
    <s v="FT"/>
    <x v="1"/>
    <n v="138750"/>
    <s v="USD"/>
    <n v="138750"/>
    <s v="US"/>
    <n v="100"/>
    <x v="0"/>
    <s v="M"/>
  </r>
  <r>
    <n v="2022"/>
    <m/>
    <x v="0"/>
    <x v="0"/>
    <x v="0"/>
    <s v="FT"/>
    <x v="28"/>
    <n v="231250"/>
    <s v="USD"/>
    <n v="231250"/>
    <s v="US"/>
    <n v="100"/>
    <x v="0"/>
    <s v="M"/>
  </r>
  <r>
    <n v="2022"/>
    <m/>
    <x v="0"/>
    <x v="0"/>
    <x v="0"/>
    <s v="FT"/>
    <x v="28"/>
    <n v="138750"/>
    <s v="USD"/>
    <n v="138750"/>
    <s v="US"/>
    <n v="100"/>
    <x v="0"/>
    <s v="M"/>
  </r>
  <r>
    <n v="2022"/>
    <m/>
    <x v="0"/>
    <x v="0"/>
    <x v="0"/>
    <s v="FT"/>
    <x v="28"/>
    <n v="231250"/>
    <s v="USD"/>
    <n v="231250"/>
    <s v="US"/>
    <n v="100"/>
    <x v="0"/>
    <s v="M"/>
  </r>
  <r>
    <n v="2022"/>
    <m/>
    <x v="0"/>
    <x v="0"/>
    <x v="0"/>
    <s v="FT"/>
    <x v="28"/>
    <n v="138750"/>
    <s v="USD"/>
    <n v="138750"/>
    <s v="US"/>
    <n v="100"/>
    <x v="0"/>
    <s v="M"/>
  </r>
  <r>
    <n v="2022"/>
    <m/>
    <x v="0"/>
    <x v="0"/>
    <x v="0"/>
    <s v="FT"/>
    <x v="1"/>
    <n v="193750"/>
    <s v="USD"/>
    <n v="193750"/>
    <s v="US"/>
    <n v="100"/>
    <x v="0"/>
    <s v="M"/>
  </r>
  <r>
    <n v="2022"/>
    <m/>
    <x v="0"/>
    <x v="0"/>
    <x v="0"/>
    <s v="FT"/>
    <x v="1"/>
    <n v="116250"/>
    <s v="USD"/>
    <n v="116250"/>
    <s v="US"/>
    <n v="100"/>
    <x v="0"/>
    <s v="M"/>
  </r>
  <r>
    <n v="2022"/>
    <m/>
    <x v="0"/>
    <x v="0"/>
    <x v="0"/>
    <s v="FT"/>
    <x v="6"/>
    <n v="208000"/>
    <s v="USD"/>
    <n v="208000"/>
    <s v="US"/>
    <n v="100"/>
    <x v="0"/>
    <s v="M"/>
  </r>
  <r>
    <n v="2022"/>
    <m/>
    <x v="0"/>
    <x v="0"/>
    <x v="0"/>
    <s v="FT"/>
    <x v="6"/>
    <n v="127000"/>
    <s v="USD"/>
    <n v="127000"/>
    <s v="US"/>
    <n v="100"/>
    <x v="0"/>
    <s v="M"/>
  </r>
  <r>
    <n v="2022"/>
    <m/>
    <x v="0"/>
    <x v="0"/>
    <x v="0"/>
    <s v="FT"/>
    <x v="11"/>
    <n v="300000"/>
    <s v="USD"/>
    <n v="300000"/>
    <s v="US"/>
    <n v="100"/>
    <x v="0"/>
    <s v="M"/>
  </r>
  <r>
    <n v="2022"/>
    <m/>
    <x v="0"/>
    <x v="0"/>
    <x v="0"/>
    <s v="FT"/>
    <x v="11"/>
    <n v="196000"/>
    <s v="USD"/>
    <n v="196000"/>
    <s v="US"/>
    <n v="100"/>
    <x v="0"/>
    <s v="M"/>
  </r>
  <r>
    <n v="2022"/>
    <m/>
    <x v="0"/>
    <x v="0"/>
    <x v="0"/>
    <s v="FT"/>
    <x v="2"/>
    <n v="204500"/>
    <s v="USD"/>
    <n v="204500"/>
    <s v="US"/>
    <n v="0"/>
    <x v="0"/>
    <s v="M"/>
  </r>
  <r>
    <n v="2022"/>
    <m/>
    <x v="0"/>
    <x v="0"/>
    <x v="0"/>
    <s v="FT"/>
    <x v="2"/>
    <n v="142200"/>
    <s v="USD"/>
    <n v="142200"/>
    <s v="US"/>
    <n v="0"/>
    <x v="0"/>
    <s v="M"/>
  </r>
  <r>
    <n v="2021"/>
    <m/>
    <x v="1"/>
    <x v="1"/>
    <x v="3"/>
    <s v="FL"/>
    <x v="139"/>
    <n v="45555"/>
    <s v="USD"/>
    <n v="45555"/>
    <s v="AS"/>
    <n v="50"/>
    <x v="66"/>
    <s v="M"/>
  </r>
  <r>
    <n v="2022"/>
    <m/>
    <x v="0"/>
    <x v="0"/>
    <x v="0"/>
    <s v="FT"/>
    <x v="1"/>
    <n v="185900"/>
    <s v="USD"/>
    <n v="185900"/>
    <s v="US"/>
    <n v="0"/>
    <x v="0"/>
    <s v="M"/>
  </r>
  <r>
    <n v="2022"/>
    <m/>
    <x v="0"/>
    <x v="0"/>
    <x v="0"/>
    <s v="FT"/>
    <x v="1"/>
    <n v="129300"/>
    <s v="USD"/>
    <n v="129300"/>
    <s v="US"/>
    <n v="0"/>
    <x v="0"/>
    <s v="M"/>
  </r>
  <r>
    <n v="2022"/>
    <m/>
    <x v="0"/>
    <x v="0"/>
    <x v="0"/>
    <s v="FT"/>
    <x v="6"/>
    <n v="45000"/>
    <s v="EUR"/>
    <n v="47280"/>
    <s v="ES"/>
    <n v="0"/>
    <x v="11"/>
    <s v="M"/>
  </r>
  <r>
    <n v="2022"/>
    <m/>
    <x v="0"/>
    <x v="0"/>
    <x v="0"/>
    <s v="FT"/>
    <x v="6"/>
    <n v="36000"/>
    <s v="EUR"/>
    <n v="37824"/>
    <s v="ES"/>
    <n v="0"/>
    <x v="11"/>
    <s v="M"/>
  </r>
  <r>
    <n v="2022"/>
    <m/>
    <x v="0"/>
    <x v="0"/>
    <x v="0"/>
    <s v="FT"/>
    <x v="2"/>
    <n v="204500"/>
    <s v="USD"/>
    <n v="204500"/>
    <s v="US"/>
    <n v="0"/>
    <x v="0"/>
    <s v="M"/>
  </r>
  <r>
    <n v="2022"/>
    <m/>
    <x v="0"/>
    <x v="0"/>
    <x v="0"/>
    <s v="FT"/>
    <x v="2"/>
    <n v="142200"/>
    <s v="USD"/>
    <n v="142200"/>
    <s v="US"/>
    <n v="0"/>
    <x v="0"/>
    <s v="M"/>
  </r>
  <r>
    <n v="2022"/>
    <m/>
    <x v="0"/>
    <x v="0"/>
    <x v="0"/>
    <s v="FT"/>
    <x v="6"/>
    <n v="205000"/>
    <s v="USD"/>
    <n v="205000"/>
    <s v="US"/>
    <n v="100"/>
    <x v="0"/>
    <s v="M"/>
  </r>
  <r>
    <n v="2022"/>
    <m/>
    <x v="0"/>
    <x v="0"/>
    <x v="0"/>
    <s v="FT"/>
    <x v="6"/>
    <n v="185000"/>
    <s v="USD"/>
    <n v="185000"/>
    <s v="US"/>
    <n v="100"/>
    <x v="0"/>
    <s v="M"/>
  </r>
  <r>
    <n v="2022"/>
    <m/>
    <x v="0"/>
    <x v="0"/>
    <x v="0"/>
    <s v="FT"/>
    <x v="6"/>
    <n v="185900"/>
    <s v="USD"/>
    <n v="185900"/>
    <s v="US"/>
    <n v="0"/>
    <x v="0"/>
    <s v="M"/>
  </r>
  <r>
    <n v="2022"/>
    <m/>
    <x v="0"/>
    <x v="0"/>
    <x v="0"/>
    <s v="FT"/>
    <x v="6"/>
    <n v="129300"/>
    <s v="USD"/>
    <n v="129300"/>
    <s v="US"/>
    <n v="0"/>
    <x v="0"/>
    <s v="M"/>
  </r>
  <r>
    <n v="2022"/>
    <m/>
    <x v="0"/>
    <x v="0"/>
    <x v="0"/>
    <s v="FT"/>
    <x v="2"/>
    <n v="247500"/>
    <s v="USD"/>
    <n v="247500"/>
    <s v="US"/>
    <n v="0"/>
    <x v="0"/>
    <s v="M"/>
  </r>
  <r>
    <n v="2022"/>
    <m/>
    <x v="0"/>
    <x v="0"/>
    <x v="0"/>
    <s v="FT"/>
    <x v="2"/>
    <n v="172200"/>
    <s v="USD"/>
    <n v="172200"/>
    <s v="US"/>
    <n v="0"/>
    <x v="0"/>
    <s v="M"/>
  </r>
  <r>
    <n v="2022"/>
    <m/>
    <x v="2"/>
    <x v="2"/>
    <x v="0"/>
    <s v="FT"/>
    <x v="1"/>
    <n v="160000"/>
    <s v="USD"/>
    <n v="160000"/>
    <s v="US"/>
    <n v="0"/>
    <x v="0"/>
    <s v="M"/>
  </r>
  <r>
    <n v="2022"/>
    <m/>
    <x v="2"/>
    <x v="2"/>
    <x v="0"/>
    <s v="FT"/>
    <x v="1"/>
    <n v="135000"/>
    <s v="USD"/>
    <n v="135000"/>
    <s v="US"/>
    <n v="0"/>
    <x v="0"/>
    <s v="M"/>
  </r>
  <r>
    <n v="2022"/>
    <m/>
    <x v="1"/>
    <x v="1"/>
    <x v="0"/>
    <s v="FT"/>
    <x v="4"/>
    <n v="150000"/>
    <s v="USD"/>
    <n v="150000"/>
    <s v="US"/>
    <n v="0"/>
    <x v="0"/>
    <s v="M"/>
  </r>
  <r>
    <n v="2022"/>
    <m/>
    <x v="1"/>
    <x v="1"/>
    <x v="0"/>
    <s v="FT"/>
    <x v="4"/>
    <n v="100000"/>
    <s v="USD"/>
    <n v="100000"/>
    <s v="US"/>
    <n v="0"/>
    <x v="0"/>
    <s v="M"/>
  </r>
  <r>
    <n v="2022"/>
    <m/>
    <x v="0"/>
    <x v="0"/>
    <x v="0"/>
    <s v="FT"/>
    <x v="4"/>
    <n v="110000"/>
    <s v="USD"/>
    <n v="110000"/>
    <s v="US"/>
    <n v="0"/>
    <x v="0"/>
    <s v="M"/>
  </r>
  <r>
    <n v="2022"/>
    <m/>
    <x v="0"/>
    <x v="0"/>
    <x v="0"/>
    <s v="FT"/>
    <x v="4"/>
    <n v="95000"/>
    <s v="USD"/>
    <n v="95000"/>
    <s v="US"/>
    <n v="0"/>
    <x v="0"/>
    <s v="M"/>
  </r>
  <r>
    <n v="2022"/>
    <m/>
    <x v="0"/>
    <x v="0"/>
    <x v="0"/>
    <s v="FT"/>
    <x v="6"/>
    <n v="185900"/>
    <s v="USD"/>
    <n v="185900"/>
    <s v="US"/>
    <n v="0"/>
    <x v="0"/>
    <s v="M"/>
  </r>
  <r>
    <n v="2022"/>
    <m/>
    <x v="0"/>
    <x v="0"/>
    <x v="0"/>
    <s v="FT"/>
    <x v="6"/>
    <n v="129300"/>
    <s v="USD"/>
    <n v="129300"/>
    <s v="US"/>
    <n v="0"/>
    <x v="0"/>
    <s v="M"/>
  </r>
  <r>
    <n v="2022"/>
    <m/>
    <x v="0"/>
    <x v="0"/>
    <x v="0"/>
    <s v="FT"/>
    <x v="7"/>
    <n v="205000"/>
    <s v="USD"/>
    <n v="205000"/>
    <s v="US"/>
    <n v="100"/>
    <x v="0"/>
    <s v="M"/>
  </r>
  <r>
    <n v="2022"/>
    <m/>
    <x v="0"/>
    <x v="0"/>
    <x v="0"/>
    <s v="FT"/>
    <x v="7"/>
    <n v="184000"/>
    <s v="USD"/>
    <n v="184000"/>
    <s v="US"/>
    <n v="100"/>
    <x v="0"/>
    <s v="M"/>
  </r>
  <r>
    <n v="2022"/>
    <m/>
    <x v="2"/>
    <x v="2"/>
    <x v="0"/>
    <s v="FT"/>
    <x v="6"/>
    <n v="6600000"/>
    <s v="HUF"/>
    <n v="17684"/>
    <s v="HU"/>
    <n v="100"/>
    <x v="37"/>
    <s v="M"/>
  </r>
  <r>
    <n v="2022"/>
    <m/>
    <x v="0"/>
    <x v="0"/>
    <x v="0"/>
    <s v="FT"/>
    <x v="147"/>
    <n v="375000"/>
    <s v="USD"/>
    <n v="375000"/>
    <s v="US"/>
    <n v="50"/>
    <x v="0"/>
    <s v="L"/>
  </r>
  <r>
    <n v="2022"/>
    <m/>
    <x v="0"/>
    <x v="0"/>
    <x v="0"/>
    <s v="FT"/>
    <x v="1"/>
    <n v="191200"/>
    <s v="USD"/>
    <n v="191200"/>
    <s v="US"/>
    <n v="0"/>
    <x v="0"/>
    <s v="M"/>
  </r>
  <r>
    <n v="2022"/>
    <m/>
    <x v="0"/>
    <x v="0"/>
    <x v="0"/>
    <s v="FT"/>
    <x v="1"/>
    <n v="130000"/>
    <s v="USD"/>
    <n v="130000"/>
    <s v="US"/>
    <n v="0"/>
    <x v="0"/>
    <s v="M"/>
  </r>
  <r>
    <n v="2022"/>
    <m/>
    <x v="0"/>
    <x v="0"/>
    <x v="0"/>
    <s v="FT"/>
    <x v="6"/>
    <n v="225000"/>
    <s v="USD"/>
    <n v="225000"/>
    <s v="US"/>
    <n v="0"/>
    <x v="0"/>
    <s v="M"/>
  </r>
  <r>
    <n v="2022"/>
    <m/>
    <x v="0"/>
    <x v="0"/>
    <x v="0"/>
    <s v="FT"/>
    <x v="6"/>
    <n v="156400"/>
    <s v="USD"/>
    <n v="156400"/>
    <s v="US"/>
    <n v="0"/>
    <x v="0"/>
    <s v="M"/>
  </r>
  <r>
    <n v="2022"/>
    <m/>
    <x v="0"/>
    <x v="0"/>
    <x v="0"/>
    <s v="FT"/>
    <x v="4"/>
    <n v="169000"/>
    <s v="USD"/>
    <n v="169000"/>
    <s v="US"/>
    <n v="0"/>
    <x v="0"/>
    <s v="M"/>
  </r>
  <r>
    <n v="2022"/>
    <m/>
    <x v="0"/>
    <x v="0"/>
    <x v="0"/>
    <s v="FT"/>
    <x v="4"/>
    <n v="110600"/>
    <s v="USD"/>
    <n v="110600"/>
    <s v="US"/>
    <n v="0"/>
    <x v="0"/>
    <s v="M"/>
  </r>
  <r>
    <n v="2022"/>
    <m/>
    <x v="0"/>
    <x v="0"/>
    <x v="0"/>
    <s v="FT"/>
    <x v="2"/>
    <n v="204500"/>
    <s v="USD"/>
    <n v="204500"/>
    <s v="US"/>
    <n v="0"/>
    <x v="0"/>
    <s v="M"/>
  </r>
  <r>
    <n v="2022"/>
    <m/>
    <x v="0"/>
    <x v="0"/>
    <x v="0"/>
    <s v="FT"/>
    <x v="2"/>
    <n v="142200"/>
    <s v="USD"/>
    <n v="142200"/>
    <s v="US"/>
    <n v="0"/>
    <x v="0"/>
    <s v="M"/>
  </r>
  <r>
    <n v="2022"/>
    <m/>
    <x v="1"/>
    <x v="1"/>
    <x v="0"/>
    <s v="FT"/>
    <x v="2"/>
    <n v="85000"/>
    <s v="GBP"/>
    <n v="104663"/>
    <s v="GB"/>
    <n v="0"/>
    <x v="2"/>
    <s v="M"/>
  </r>
  <r>
    <n v="2022"/>
    <m/>
    <x v="1"/>
    <x v="1"/>
    <x v="0"/>
    <s v="FT"/>
    <x v="2"/>
    <n v="65000"/>
    <s v="GBP"/>
    <n v="80036"/>
    <s v="GB"/>
    <n v="0"/>
    <x v="2"/>
    <s v="M"/>
  </r>
  <r>
    <n v="2022"/>
    <m/>
    <x v="0"/>
    <x v="0"/>
    <x v="0"/>
    <s v="FT"/>
    <x v="6"/>
    <n v="185900"/>
    <s v="USD"/>
    <n v="185900"/>
    <s v="US"/>
    <n v="0"/>
    <x v="0"/>
    <s v="M"/>
  </r>
  <r>
    <n v="2022"/>
    <m/>
    <x v="0"/>
    <x v="0"/>
    <x v="0"/>
    <s v="FT"/>
    <x v="6"/>
    <n v="129300"/>
    <s v="USD"/>
    <n v="129300"/>
    <s v="US"/>
    <n v="0"/>
    <x v="0"/>
    <s v="M"/>
  </r>
  <r>
    <n v="2022"/>
    <m/>
    <x v="0"/>
    <x v="0"/>
    <x v="0"/>
    <s v="FT"/>
    <x v="6"/>
    <n v="140700"/>
    <s v="USD"/>
    <n v="140700"/>
    <s v="US"/>
    <n v="0"/>
    <x v="0"/>
    <s v="M"/>
  </r>
  <r>
    <n v="2022"/>
    <m/>
    <x v="0"/>
    <x v="0"/>
    <x v="0"/>
    <s v="FT"/>
    <x v="6"/>
    <n v="93800"/>
    <s v="USD"/>
    <n v="93800"/>
    <s v="US"/>
    <n v="0"/>
    <x v="0"/>
    <s v="M"/>
  </r>
  <r>
    <n v="2022"/>
    <m/>
    <x v="0"/>
    <x v="0"/>
    <x v="0"/>
    <s v="FT"/>
    <x v="6"/>
    <n v="350000"/>
    <s v="USD"/>
    <n v="350000"/>
    <s v="US"/>
    <n v="100"/>
    <x v="0"/>
    <s v="M"/>
  </r>
  <r>
    <n v="2022"/>
    <m/>
    <x v="0"/>
    <x v="0"/>
    <x v="0"/>
    <s v="FT"/>
    <x v="6"/>
    <n v="135000"/>
    <s v="USD"/>
    <n v="135000"/>
    <s v="US"/>
    <n v="100"/>
    <x v="0"/>
    <s v="M"/>
  </r>
  <r>
    <n v="2022"/>
    <m/>
    <x v="0"/>
    <x v="0"/>
    <x v="0"/>
    <s v="FT"/>
    <x v="4"/>
    <n v="115934"/>
    <s v="USD"/>
    <n v="115934"/>
    <s v="US"/>
    <n v="100"/>
    <x v="0"/>
    <s v="M"/>
  </r>
  <r>
    <n v="2022"/>
    <m/>
    <x v="0"/>
    <x v="0"/>
    <x v="0"/>
    <s v="FT"/>
    <x v="4"/>
    <n v="81666"/>
    <s v="USD"/>
    <n v="81666"/>
    <s v="US"/>
    <n v="100"/>
    <x v="0"/>
    <s v="M"/>
  </r>
  <r>
    <n v="2022"/>
    <m/>
    <x v="1"/>
    <x v="1"/>
    <x v="0"/>
    <s v="FT"/>
    <x v="2"/>
    <n v="100000"/>
    <s v="CHF"/>
    <n v="104697"/>
    <s v="CH"/>
    <n v="100"/>
    <x v="20"/>
    <s v="L"/>
  </r>
  <r>
    <n v="2022"/>
    <m/>
    <x v="2"/>
    <x v="2"/>
    <x v="0"/>
    <s v="FT"/>
    <x v="37"/>
    <n v="33000"/>
    <s v="USD"/>
    <n v="33000"/>
    <s v="IT"/>
    <n v="100"/>
    <x v="15"/>
    <s v="S"/>
  </r>
  <r>
    <n v="2022"/>
    <m/>
    <x v="2"/>
    <x v="2"/>
    <x v="0"/>
    <s v="FT"/>
    <x v="25"/>
    <n v="33000"/>
    <s v="EUR"/>
    <n v="34672"/>
    <s v="IT"/>
    <n v="100"/>
    <x v="15"/>
    <s v="S"/>
  </r>
  <r>
    <n v="2022"/>
    <m/>
    <x v="0"/>
    <x v="0"/>
    <x v="0"/>
    <s v="FT"/>
    <x v="2"/>
    <n v="201000"/>
    <s v="USD"/>
    <n v="201000"/>
    <s v="US"/>
    <n v="0"/>
    <x v="0"/>
    <s v="M"/>
  </r>
  <r>
    <n v="2022"/>
    <m/>
    <x v="0"/>
    <x v="0"/>
    <x v="0"/>
    <s v="FT"/>
    <x v="2"/>
    <n v="119000"/>
    <s v="USD"/>
    <n v="119000"/>
    <s v="US"/>
    <n v="0"/>
    <x v="0"/>
    <s v="M"/>
  </r>
  <r>
    <n v="2022"/>
    <m/>
    <x v="0"/>
    <x v="0"/>
    <x v="0"/>
    <s v="FT"/>
    <x v="1"/>
    <n v="175000"/>
    <s v="USD"/>
    <n v="175000"/>
    <s v="US"/>
    <n v="100"/>
    <x v="0"/>
    <s v="M"/>
  </r>
  <r>
    <n v="2022"/>
    <m/>
    <x v="0"/>
    <x v="0"/>
    <x v="0"/>
    <s v="FT"/>
    <x v="1"/>
    <n v="150000"/>
    <s v="USD"/>
    <n v="150000"/>
    <s v="US"/>
    <n v="100"/>
    <x v="0"/>
    <s v="M"/>
  </r>
  <r>
    <n v="2022"/>
    <m/>
    <x v="0"/>
    <x v="0"/>
    <x v="0"/>
    <s v="FT"/>
    <x v="4"/>
    <n v="154560"/>
    <s v="USD"/>
    <n v="154560"/>
    <s v="US"/>
    <n v="0"/>
    <x v="0"/>
    <s v="M"/>
  </r>
  <r>
    <n v="2022"/>
    <m/>
    <x v="0"/>
    <x v="0"/>
    <x v="0"/>
    <s v="FT"/>
    <x v="4"/>
    <n v="123648"/>
    <s v="USD"/>
    <n v="123648"/>
    <s v="US"/>
    <n v="0"/>
    <x v="0"/>
    <s v="M"/>
  </r>
  <r>
    <n v="2022"/>
    <m/>
    <x v="0"/>
    <x v="0"/>
    <x v="0"/>
    <s v="FT"/>
    <x v="4"/>
    <n v="130000"/>
    <s v="USD"/>
    <n v="130000"/>
    <s v="US"/>
    <n v="0"/>
    <x v="0"/>
    <s v="M"/>
  </r>
  <r>
    <n v="2022"/>
    <m/>
    <x v="0"/>
    <x v="0"/>
    <x v="0"/>
    <s v="FT"/>
    <x v="4"/>
    <n v="100000"/>
    <s v="USD"/>
    <n v="100000"/>
    <s v="US"/>
    <n v="0"/>
    <x v="0"/>
    <s v="M"/>
  </r>
  <r>
    <n v="2022"/>
    <m/>
    <x v="1"/>
    <x v="1"/>
    <x v="0"/>
    <s v="FT"/>
    <x v="1"/>
    <n v="170000"/>
    <s v="USD"/>
    <n v="170000"/>
    <s v="US"/>
    <n v="0"/>
    <x v="0"/>
    <s v="M"/>
  </r>
  <r>
    <n v="2022"/>
    <m/>
    <x v="1"/>
    <x v="1"/>
    <x v="0"/>
    <s v="FT"/>
    <x v="1"/>
    <n v="145000"/>
    <s v="USD"/>
    <n v="145000"/>
    <s v="US"/>
    <n v="0"/>
    <x v="0"/>
    <s v="M"/>
  </r>
  <r>
    <n v="2022"/>
    <m/>
    <x v="0"/>
    <x v="0"/>
    <x v="0"/>
    <s v="FT"/>
    <x v="1"/>
    <n v="135000"/>
    <s v="USD"/>
    <n v="135000"/>
    <s v="US"/>
    <n v="100"/>
    <x v="0"/>
    <s v="M"/>
  </r>
  <r>
    <n v="2022"/>
    <m/>
    <x v="0"/>
    <x v="0"/>
    <x v="0"/>
    <s v="FT"/>
    <x v="1"/>
    <n v="100000"/>
    <s v="USD"/>
    <n v="100000"/>
    <s v="US"/>
    <n v="100"/>
    <x v="0"/>
    <s v="M"/>
  </r>
  <r>
    <n v="2022"/>
    <m/>
    <x v="0"/>
    <x v="0"/>
    <x v="0"/>
    <s v="FT"/>
    <x v="6"/>
    <n v="247500"/>
    <s v="USD"/>
    <n v="247500"/>
    <s v="US"/>
    <n v="0"/>
    <x v="0"/>
    <s v="M"/>
  </r>
  <r>
    <n v="2022"/>
    <m/>
    <x v="0"/>
    <x v="0"/>
    <x v="0"/>
    <s v="FT"/>
    <x v="6"/>
    <n v="172200"/>
    <s v="USD"/>
    <n v="172200"/>
    <s v="US"/>
    <n v="0"/>
    <x v="0"/>
    <s v="M"/>
  </r>
  <r>
    <n v="2022"/>
    <m/>
    <x v="0"/>
    <x v="0"/>
    <x v="0"/>
    <s v="FT"/>
    <x v="6"/>
    <n v="177500"/>
    <s v="USD"/>
    <n v="177500"/>
    <s v="US"/>
    <n v="100"/>
    <x v="0"/>
    <s v="M"/>
  </r>
  <r>
    <n v="2022"/>
    <m/>
    <x v="0"/>
    <x v="0"/>
    <x v="0"/>
    <s v="FT"/>
    <x v="6"/>
    <n v="134000"/>
    <s v="USD"/>
    <n v="134000"/>
    <s v="US"/>
    <n v="100"/>
    <x v="0"/>
    <s v="M"/>
  </r>
  <r>
    <n v="2022"/>
    <m/>
    <x v="0"/>
    <x v="0"/>
    <x v="0"/>
    <s v="FT"/>
    <x v="6"/>
    <n v="185900"/>
    <s v="USD"/>
    <n v="185900"/>
    <s v="US"/>
    <n v="0"/>
    <x v="0"/>
    <s v="M"/>
  </r>
  <r>
    <n v="2022"/>
    <m/>
    <x v="0"/>
    <x v="0"/>
    <x v="0"/>
    <s v="FT"/>
    <x v="6"/>
    <n v="129300"/>
    <s v="USD"/>
    <n v="129300"/>
    <s v="US"/>
    <n v="0"/>
    <x v="0"/>
    <s v="M"/>
  </r>
  <r>
    <n v="2022"/>
    <m/>
    <x v="0"/>
    <x v="0"/>
    <x v="0"/>
    <s v="FT"/>
    <x v="9"/>
    <n v="192564"/>
    <s v="USD"/>
    <n v="192564"/>
    <s v="US"/>
    <n v="100"/>
    <x v="0"/>
    <s v="M"/>
  </r>
  <r>
    <n v="2022"/>
    <m/>
    <x v="0"/>
    <x v="0"/>
    <x v="0"/>
    <s v="FT"/>
    <x v="9"/>
    <n v="144854"/>
    <s v="USD"/>
    <n v="144854"/>
    <s v="US"/>
    <n v="100"/>
    <x v="0"/>
    <s v="M"/>
  </r>
  <r>
    <n v="2022"/>
    <m/>
    <x v="0"/>
    <x v="0"/>
    <x v="0"/>
    <s v="FT"/>
    <x v="4"/>
    <n v="130000"/>
    <s v="USD"/>
    <n v="130000"/>
    <s v="US"/>
    <n v="0"/>
    <x v="0"/>
    <s v="M"/>
  </r>
  <r>
    <n v="2022"/>
    <m/>
    <x v="0"/>
    <x v="0"/>
    <x v="0"/>
    <s v="FT"/>
    <x v="4"/>
    <n v="105000"/>
    <s v="USD"/>
    <n v="105000"/>
    <s v="US"/>
    <n v="0"/>
    <x v="0"/>
    <s v="M"/>
  </r>
  <r>
    <n v="2022"/>
    <m/>
    <x v="0"/>
    <x v="0"/>
    <x v="0"/>
    <s v="FT"/>
    <x v="1"/>
    <n v="179305"/>
    <s v="USD"/>
    <n v="179305"/>
    <s v="US"/>
    <n v="100"/>
    <x v="0"/>
    <s v="M"/>
  </r>
  <r>
    <n v="2022"/>
    <m/>
    <x v="0"/>
    <x v="0"/>
    <x v="0"/>
    <s v="FT"/>
    <x v="1"/>
    <n v="142127"/>
    <s v="USD"/>
    <n v="142127"/>
    <s v="US"/>
    <n v="100"/>
    <x v="0"/>
    <s v="M"/>
  </r>
  <r>
    <n v="2022"/>
    <m/>
    <x v="0"/>
    <x v="0"/>
    <x v="0"/>
    <s v="FT"/>
    <x v="1"/>
    <n v="315000"/>
    <s v="USD"/>
    <n v="315000"/>
    <s v="US"/>
    <n v="100"/>
    <x v="0"/>
    <s v="M"/>
  </r>
  <r>
    <n v="2022"/>
    <m/>
    <x v="0"/>
    <x v="0"/>
    <x v="0"/>
    <s v="FT"/>
    <x v="1"/>
    <n v="225000"/>
    <s v="USD"/>
    <n v="225000"/>
    <s v="US"/>
    <n v="100"/>
    <x v="0"/>
    <s v="M"/>
  </r>
  <r>
    <n v="2022"/>
    <m/>
    <x v="0"/>
    <x v="0"/>
    <x v="0"/>
    <s v="FT"/>
    <x v="6"/>
    <n v="243900"/>
    <s v="USD"/>
    <n v="243900"/>
    <s v="US"/>
    <n v="100"/>
    <x v="0"/>
    <s v="M"/>
  </r>
  <r>
    <n v="2022"/>
    <m/>
    <x v="0"/>
    <x v="0"/>
    <x v="0"/>
    <s v="FT"/>
    <x v="6"/>
    <n v="156600"/>
    <s v="USD"/>
    <n v="156600"/>
    <s v="US"/>
    <n v="100"/>
    <x v="0"/>
    <s v="M"/>
  </r>
  <r>
    <n v="2022"/>
    <m/>
    <x v="1"/>
    <x v="1"/>
    <x v="0"/>
    <s v="FT"/>
    <x v="4"/>
    <n v="206000"/>
    <s v="USD"/>
    <n v="206000"/>
    <s v="US"/>
    <n v="0"/>
    <x v="0"/>
    <s v="M"/>
  </r>
  <r>
    <n v="2022"/>
    <m/>
    <x v="1"/>
    <x v="1"/>
    <x v="0"/>
    <s v="FT"/>
    <x v="4"/>
    <n v="160000"/>
    <s v="USD"/>
    <n v="160000"/>
    <s v="US"/>
    <n v="0"/>
    <x v="0"/>
    <s v="M"/>
  </r>
  <r>
    <n v="2022"/>
    <m/>
    <x v="1"/>
    <x v="1"/>
    <x v="0"/>
    <s v="FT"/>
    <x v="4"/>
    <n v="109000"/>
    <s v="USD"/>
    <n v="109000"/>
    <s v="US"/>
    <n v="0"/>
    <x v="0"/>
    <s v="M"/>
  </r>
  <r>
    <n v="2022"/>
    <m/>
    <x v="1"/>
    <x v="1"/>
    <x v="0"/>
    <s v="FT"/>
    <x v="4"/>
    <n v="79000"/>
    <s v="USD"/>
    <n v="79000"/>
    <s v="US"/>
    <n v="0"/>
    <x v="0"/>
    <s v="M"/>
  </r>
  <r>
    <n v="2022"/>
    <m/>
    <x v="1"/>
    <x v="1"/>
    <x v="0"/>
    <s v="FT"/>
    <x v="4"/>
    <n v="160000"/>
    <s v="USD"/>
    <n v="160000"/>
    <s v="US"/>
    <n v="0"/>
    <x v="0"/>
    <s v="M"/>
  </r>
  <r>
    <n v="2022"/>
    <m/>
    <x v="1"/>
    <x v="1"/>
    <x v="0"/>
    <s v="FT"/>
    <x v="4"/>
    <n v="109000"/>
    <s v="USD"/>
    <n v="109000"/>
    <s v="US"/>
    <n v="0"/>
    <x v="0"/>
    <s v="M"/>
  </r>
  <r>
    <n v="2022"/>
    <m/>
    <x v="1"/>
    <x v="1"/>
    <x v="0"/>
    <s v="FT"/>
    <x v="148"/>
    <n v="85000"/>
    <s v="EUR"/>
    <n v="89306"/>
    <s v="AT"/>
    <n v="50"/>
    <x v="18"/>
    <s v="L"/>
  </r>
  <r>
    <n v="2022"/>
    <m/>
    <x v="0"/>
    <x v="0"/>
    <x v="0"/>
    <s v="FT"/>
    <x v="1"/>
    <n v="182500"/>
    <s v="USD"/>
    <n v="182500"/>
    <s v="US"/>
    <n v="100"/>
    <x v="0"/>
    <s v="M"/>
  </r>
  <r>
    <n v="2022"/>
    <m/>
    <x v="0"/>
    <x v="0"/>
    <x v="0"/>
    <s v="FT"/>
    <x v="1"/>
    <n v="128500"/>
    <s v="USD"/>
    <n v="128500"/>
    <s v="US"/>
    <n v="100"/>
    <x v="0"/>
    <s v="M"/>
  </r>
  <r>
    <n v="2022"/>
    <m/>
    <x v="1"/>
    <x v="1"/>
    <x v="0"/>
    <s v="FT"/>
    <x v="1"/>
    <n v="160000"/>
    <s v="USD"/>
    <n v="160000"/>
    <s v="US"/>
    <n v="100"/>
    <x v="0"/>
    <s v="M"/>
  </r>
  <r>
    <n v="2022"/>
    <m/>
    <x v="1"/>
    <x v="1"/>
    <x v="0"/>
    <s v="FT"/>
    <x v="1"/>
    <n v="90000"/>
    <s v="USD"/>
    <n v="90000"/>
    <s v="US"/>
    <n v="100"/>
    <x v="0"/>
    <s v="M"/>
  </r>
  <r>
    <n v="2022"/>
    <m/>
    <x v="2"/>
    <x v="2"/>
    <x v="0"/>
    <s v="FT"/>
    <x v="8"/>
    <n v="77300"/>
    <s v="USD"/>
    <n v="77300"/>
    <s v="US"/>
    <n v="100"/>
    <x v="0"/>
    <s v="M"/>
  </r>
  <r>
    <n v="2022"/>
    <m/>
    <x v="2"/>
    <x v="2"/>
    <x v="0"/>
    <s v="FT"/>
    <x v="8"/>
    <n v="45600"/>
    <s v="USD"/>
    <n v="45600"/>
    <s v="US"/>
    <n v="100"/>
    <x v="0"/>
    <s v="M"/>
  </r>
  <r>
    <n v="2022"/>
    <m/>
    <x v="0"/>
    <x v="0"/>
    <x v="0"/>
    <s v="FT"/>
    <x v="4"/>
    <n v="127000"/>
    <s v="USD"/>
    <n v="127000"/>
    <s v="US"/>
    <n v="100"/>
    <x v="0"/>
    <s v="M"/>
  </r>
  <r>
    <n v="2022"/>
    <m/>
    <x v="0"/>
    <x v="0"/>
    <x v="0"/>
    <s v="FT"/>
    <x v="4"/>
    <n v="110000"/>
    <s v="USD"/>
    <n v="110000"/>
    <s v="US"/>
    <n v="100"/>
    <x v="0"/>
    <s v="M"/>
  </r>
  <r>
    <n v="2022"/>
    <m/>
    <x v="0"/>
    <x v="0"/>
    <x v="0"/>
    <s v="FT"/>
    <x v="9"/>
    <n v="210000"/>
    <s v="USD"/>
    <n v="210000"/>
    <s v="US"/>
    <n v="100"/>
    <x v="0"/>
    <s v="M"/>
  </r>
  <r>
    <n v="2022"/>
    <m/>
    <x v="0"/>
    <x v="0"/>
    <x v="0"/>
    <s v="FT"/>
    <x v="9"/>
    <n v="136000"/>
    <s v="USD"/>
    <n v="136000"/>
    <s v="US"/>
    <n v="100"/>
    <x v="0"/>
    <s v="M"/>
  </r>
  <r>
    <n v="2022"/>
    <m/>
    <x v="0"/>
    <x v="0"/>
    <x v="0"/>
    <s v="FT"/>
    <x v="1"/>
    <n v="170000"/>
    <s v="USD"/>
    <n v="170000"/>
    <s v="US"/>
    <n v="100"/>
    <x v="0"/>
    <s v="M"/>
  </r>
  <r>
    <n v="2022"/>
    <m/>
    <x v="0"/>
    <x v="0"/>
    <x v="0"/>
    <s v="FT"/>
    <x v="1"/>
    <n v="140000"/>
    <s v="USD"/>
    <n v="140000"/>
    <s v="US"/>
    <n v="100"/>
    <x v="0"/>
    <s v="M"/>
  </r>
  <r>
    <n v="2022"/>
    <m/>
    <x v="0"/>
    <x v="0"/>
    <x v="0"/>
    <s v="FT"/>
    <x v="1"/>
    <n v="247500"/>
    <s v="USD"/>
    <n v="247500"/>
    <s v="US"/>
    <n v="0"/>
    <x v="0"/>
    <s v="M"/>
  </r>
  <r>
    <n v="2022"/>
    <m/>
    <x v="0"/>
    <x v="0"/>
    <x v="0"/>
    <s v="FT"/>
    <x v="1"/>
    <n v="172200"/>
    <s v="USD"/>
    <n v="172200"/>
    <s v="US"/>
    <n v="0"/>
    <x v="0"/>
    <s v="M"/>
  </r>
  <r>
    <n v="2022"/>
    <m/>
    <x v="0"/>
    <x v="0"/>
    <x v="0"/>
    <s v="FT"/>
    <x v="1"/>
    <n v="225000"/>
    <s v="USD"/>
    <n v="225000"/>
    <s v="US"/>
    <n v="0"/>
    <x v="0"/>
    <s v="M"/>
  </r>
  <r>
    <n v="2022"/>
    <m/>
    <x v="0"/>
    <x v="0"/>
    <x v="0"/>
    <s v="FT"/>
    <x v="1"/>
    <n v="184100"/>
    <s v="USD"/>
    <n v="184100"/>
    <s v="US"/>
    <n v="0"/>
    <x v="0"/>
    <s v="M"/>
  </r>
  <r>
    <n v="2022"/>
    <m/>
    <x v="1"/>
    <x v="1"/>
    <x v="0"/>
    <s v="FT"/>
    <x v="2"/>
    <n v="130000"/>
    <s v="USD"/>
    <n v="130000"/>
    <s v="US"/>
    <n v="0"/>
    <x v="0"/>
    <s v="M"/>
  </r>
  <r>
    <n v="2022"/>
    <m/>
    <x v="1"/>
    <x v="1"/>
    <x v="0"/>
    <s v="FT"/>
    <x v="2"/>
    <n v="90000"/>
    <s v="USD"/>
    <n v="90000"/>
    <s v="US"/>
    <n v="0"/>
    <x v="0"/>
    <s v="M"/>
  </r>
  <r>
    <n v="2022"/>
    <m/>
    <x v="1"/>
    <x v="1"/>
    <x v="0"/>
    <s v="FT"/>
    <x v="6"/>
    <n v="120000"/>
    <s v="USD"/>
    <n v="120000"/>
    <s v="US"/>
    <n v="100"/>
    <x v="0"/>
    <s v="M"/>
  </r>
  <r>
    <n v="2022"/>
    <m/>
    <x v="1"/>
    <x v="1"/>
    <x v="0"/>
    <s v="FT"/>
    <x v="6"/>
    <n v="100000"/>
    <s v="USD"/>
    <n v="100000"/>
    <s v="US"/>
    <n v="100"/>
    <x v="0"/>
    <s v="M"/>
  </r>
  <r>
    <n v="2022"/>
    <m/>
    <x v="1"/>
    <x v="1"/>
    <x v="0"/>
    <s v="FT"/>
    <x v="6"/>
    <n v="85000"/>
    <s v="USD"/>
    <n v="85000"/>
    <s v="US"/>
    <n v="100"/>
    <x v="0"/>
    <s v="M"/>
  </r>
  <r>
    <n v="2022"/>
    <m/>
    <x v="1"/>
    <x v="1"/>
    <x v="0"/>
    <s v="FT"/>
    <x v="6"/>
    <n v="78000"/>
    <s v="USD"/>
    <n v="78000"/>
    <s v="US"/>
    <n v="100"/>
    <x v="0"/>
    <s v="M"/>
  </r>
  <r>
    <n v="2022"/>
    <m/>
    <x v="0"/>
    <x v="0"/>
    <x v="0"/>
    <s v="FT"/>
    <x v="1"/>
    <n v="161000"/>
    <s v="USD"/>
    <n v="161000"/>
    <s v="US"/>
    <n v="100"/>
    <x v="0"/>
    <s v="M"/>
  </r>
  <r>
    <n v="2022"/>
    <m/>
    <x v="0"/>
    <x v="0"/>
    <x v="0"/>
    <s v="FT"/>
    <x v="1"/>
    <n v="110000"/>
    <s v="USD"/>
    <n v="110000"/>
    <s v="US"/>
    <n v="100"/>
    <x v="0"/>
    <s v="M"/>
  </r>
  <r>
    <n v="2022"/>
    <m/>
    <x v="0"/>
    <x v="0"/>
    <x v="0"/>
    <s v="FT"/>
    <x v="6"/>
    <n v="136000"/>
    <s v="USD"/>
    <n v="136000"/>
    <s v="US"/>
    <n v="100"/>
    <x v="0"/>
    <s v="M"/>
  </r>
  <r>
    <n v="2022"/>
    <m/>
    <x v="0"/>
    <x v="0"/>
    <x v="0"/>
    <s v="FT"/>
    <x v="6"/>
    <n v="104000"/>
    <s v="USD"/>
    <n v="104000"/>
    <s v="US"/>
    <n v="100"/>
    <x v="0"/>
    <s v="M"/>
  </r>
  <r>
    <n v="2022"/>
    <m/>
    <x v="0"/>
    <x v="0"/>
    <x v="0"/>
    <s v="FT"/>
    <x v="6"/>
    <n v="45000"/>
    <s v="EUR"/>
    <n v="47280"/>
    <s v="ES"/>
    <n v="0"/>
    <x v="11"/>
    <s v="M"/>
  </r>
  <r>
    <n v="2022"/>
    <m/>
    <x v="0"/>
    <x v="0"/>
    <x v="0"/>
    <s v="FT"/>
    <x v="6"/>
    <n v="36000"/>
    <s v="EUR"/>
    <n v="37824"/>
    <s v="ES"/>
    <n v="0"/>
    <x v="11"/>
    <s v="M"/>
  </r>
  <r>
    <n v="2022"/>
    <m/>
    <x v="3"/>
    <x v="3"/>
    <x v="0"/>
    <s v="FT"/>
    <x v="32"/>
    <n v="205000"/>
    <s v="USD"/>
    <n v="205000"/>
    <s v="US"/>
    <n v="0"/>
    <x v="0"/>
    <s v="M"/>
  </r>
  <r>
    <n v="2022"/>
    <m/>
    <x v="3"/>
    <x v="3"/>
    <x v="0"/>
    <s v="FT"/>
    <x v="32"/>
    <n v="160000"/>
    <s v="USD"/>
    <n v="160000"/>
    <s v="US"/>
    <n v="0"/>
    <x v="0"/>
    <s v="M"/>
  </r>
  <r>
    <n v="2022"/>
    <m/>
    <x v="0"/>
    <x v="0"/>
    <x v="0"/>
    <s v="FT"/>
    <x v="4"/>
    <n v="169000"/>
    <s v="USD"/>
    <n v="169000"/>
    <s v="US"/>
    <n v="0"/>
    <x v="0"/>
    <s v="M"/>
  </r>
  <r>
    <n v="2022"/>
    <m/>
    <x v="0"/>
    <x v="0"/>
    <x v="0"/>
    <s v="FT"/>
    <x v="4"/>
    <n v="110600"/>
    <s v="USD"/>
    <n v="110600"/>
    <s v="US"/>
    <n v="0"/>
    <x v="0"/>
    <s v="M"/>
  </r>
  <r>
    <n v="2022"/>
    <m/>
    <x v="2"/>
    <x v="2"/>
    <x v="0"/>
    <s v="FT"/>
    <x v="1"/>
    <n v="50000"/>
    <s v="GBP"/>
    <n v="61566"/>
    <s v="GB"/>
    <n v="100"/>
    <x v="2"/>
    <s v="M"/>
  </r>
  <r>
    <n v="2022"/>
    <m/>
    <x v="2"/>
    <x v="2"/>
    <x v="0"/>
    <s v="FT"/>
    <x v="1"/>
    <n v="40000"/>
    <s v="GBP"/>
    <n v="49253"/>
    <s v="GB"/>
    <n v="100"/>
    <x v="2"/>
    <s v="M"/>
  </r>
  <r>
    <n v="2022"/>
    <m/>
    <x v="0"/>
    <x v="0"/>
    <x v="0"/>
    <s v="FT"/>
    <x v="1"/>
    <n v="160000"/>
    <s v="USD"/>
    <n v="160000"/>
    <s v="US"/>
    <n v="0"/>
    <x v="0"/>
    <s v="M"/>
  </r>
  <r>
    <n v="2022"/>
    <m/>
    <x v="0"/>
    <x v="0"/>
    <x v="0"/>
    <s v="FT"/>
    <x v="1"/>
    <n v="130000"/>
    <s v="USD"/>
    <n v="130000"/>
    <s v="US"/>
    <n v="0"/>
    <x v="0"/>
    <s v="M"/>
  </r>
  <r>
    <n v="2022"/>
    <m/>
    <x v="0"/>
    <x v="0"/>
    <x v="0"/>
    <s v="FT"/>
    <x v="6"/>
    <n v="245000"/>
    <s v="USD"/>
    <n v="245000"/>
    <s v="US"/>
    <n v="0"/>
    <x v="0"/>
    <s v="M"/>
  </r>
  <r>
    <n v="2022"/>
    <m/>
    <x v="0"/>
    <x v="0"/>
    <x v="0"/>
    <s v="FT"/>
    <x v="6"/>
    <n v="180000"/>
    <s v="USD"/>
    <n v="180000"/>
    <s v="US"/>
    <n v="0"/>
    <x v="0"/>
    <s v="M"/>
  </r>
  <r>
    <n v="2022"/>
    <m/>
    <x v="0"/>
    <x v="0"/>
    <x v="0"/>
    <s v="FT"/>
    <x v="1"/>
    <n v="135000"/>
    <s v="USD"/>
    <n v="135000"/>
    <s v="US"/>
    <n v="0"/>
    <x v="0"/>
    <s v="M"/>
  </r>
  <r>
    <n v="2022"/>
    <m/>
    <x v="0"/>
    <x v="0"/>
    <x v="0"/>
    <s v="FT"/>
    <x v="1"/>
    <n v="100000"/>
    <s v="USD"/>
    <n v="100000"/>
    <s v="US"/>
    <n v="0"/>
    <x v="0"/>
    <s v="M"/>
  </r>
  <r>
    <n v="2022"/>
    <m/>
    <x v="0"/>
    <x v="0"/>
    <x v="0"/>
    <s v="FT"/>
    <x v="1"/>
    <n v="220000"/>
    <s v="USD"/>
    <n v="220000"/>
    <s v="US"/>
    <n v="0"/>
    <x v="0"/>
    <s v="M"/>
  </r>
  <r>
    <n v="2022"/>
    <m/>
    <x v="0"/>
    <x v="0"/>
    <x v="0"/>
    <s v="FT"/>
    <x v="1"/>
    <n v="150000"/>
    <s v="USD"/>
    <n v="150000"/>
    <s v="US"/>
    <n v="0"/>
    <x v="0"/>
    <s v="M"/>
  </r>
  <r>
    <n v="2022"/>
    <m/>
    <x v="0"/>
    <x v="0"/>
    <x v="0"/>
    <s v="FT"/>
    <x v="6"/>
    <n v="198440"/>
    <s v="USD"/>
    <n v="198440"/>
    <s v="US"/>
    <n v="0"/>
    <x v="0"/>
    <s v="L"/>
  </r>
  <r>
    <n v="2022"/>
    <m/>
    <x v="0"/>
    <x v="0"/>
    <x v="0"/>
    <s v="FT"/>
    <x v="6"/>
    <n v="144000"/>
    <s v="USD"/>
    <n v="144000"/>
    <s v="US"/>
    <n v="0"/>
    <x v="0"/>
    <s v="L"/>
  </r>
  <r>
    <n v="2022"/>
    <m/>
    <x v="0"/>
    <x v="0"/>
    <x v="0"/>
    <s v="FT"/>
    <x v="1"/>
    <n v="240000"/>
    <s v="USD"/>
    <n v="240000"/>
    <s v="US"/>
    <n v="0"/>
    <x v="0"/>
    <s v="M"/>
  </r>
  <r>
    <n v="2022"/>
    <m/>
    <x v="0"/>
    <x v="0"/>
    <x v="0"/>
    <s v="FT"/>
    <x v="1"/>
    <n v="170000"/>
    <s v="USD"/>
    <n v="170000"/>
    <s v="US"/>
    <n v="0"/>
    <x v="0"/>
    <s v="M"/>
  </r>
  <r>
    <n v="2022"/>
    <m/>
    <x v="0"/>
    <x v="0"/>
    <x v="0"/>
    <s v="FT"/>
    <x v="6"/>
    <n v="198440"/>
    <s v="USD"/>
    <n v="198440"/>
    <s v="US"/>
    <n v="0"/>
    <x v="0"/>
    <s v="M"/>
  </r>
  <r>
    <n v="2022"/>
    <m/>
    <x v="0"/>
    <x v="0"/>
    <x v="0"/>
    <s v="FT"/>
    <x v="6"/>
    <n v="144000"/>
    <s v="USD"/>
    <n v="144000"/>
    <s v="US"/>
    <n v="0"/>
    <x v="0"/>
    <s v="M"/>
  </r>
  <r>
    <n v="2022"/>
    <m/>
    <x v="1"/>
    <x v="1"/>
    <x v="0"/>
    <s v="FT"/>
    <x v="4"/>
    <n v="150000"/>
    <s v="USD"/>
    <n v="150000"/>
    <s v="US"/>
    <n v="100"/>
    <x v="0"/>
    <s v="M"/>
  </r>
  <r>
    <n v="2022"/>
    <m/>
    <x v="1"/>
    <x v="1"/>
    <x v="0"/>
    <s v="FT"/>
    <x v="4"/>
    <n v="100000"/>
    <s v="USD"/>
    <n v="100000"/>
    <s v="US"/>
    <n v="100"/>
    <x v="0"/>
    <s v="M"/>
  </r>
  <r>
    <n v="2022"/>
    <m/>
    <x v="0"/>
    <x v="0"/>
    <x v="0"/>
    <s v="FT"/>
    <x v="4"/>
    <n v="120000"/>
    <s v="USD"/>
    <n v="120000"/>
    <s v="US"/>
    <n v="0"/>
    <x v="0"/>
    <s v="M"/>
  </r>
  <r>
    <n v="2022"/>
    <m/>
    <x v="0"/>
    <x v="0"/>
    <x v="0"/>
    <s v="FT"/>
    <x v="4"/>
    <n v="95000"/>
    <s v="USD"/>
    <n v="95000"/>
    <s v="US"/>
    <n v="0"/>
    <x v="0"/>
    <s v="M"/>
  </r>
  <r>
    <n v="2022"/>
    <m/>
    <x v="1"/>
    <x v="1"/>
    <x v="0"/>
    <s v="FT"/>
    <x v="6"/>
    <n v="47000"/>
    <s v="GBP"/>
    <n v="57872"/>
    <s v="GB"/>
    <n v="50"/>
    <x v="2"/>
    <s v="M"/>
  </r>
  <r>
    <n v="2022"/>
    <m/>
    <x v="2"/>
    <x v="2"/>
    <x v="0"/>
    <s v="FT"/>
    <x v="4"/>
    <n v="64000"/>
    <s v="USD"/>
    <n v="64000"/>
    <s v="US"/>
    <n v="100"/>
    <x v="0"/>
    <s v="L"/>
  </r>
  <r>
    <n v="2022"/>
    <m/>
    <x v="2"/>
    <x v="2"/>
    <x v="0"/>
    <s v="FT"/>
    <x v="6"/>
    <n v="38000"/>
    <s v="EUR"/>
    <n v="39925"/>
    <s v="FR"/>
    <n v="50"/>
    <x v="7"/>
    <s v="L"/>
  </r>
  <r>
    <n v="2022"/>
    <m/>
    <x v="0"/>
    <x v="0"/>
    <x v="0"/>
    <s v="FT"/>
    <x v="2"/>
    <n v="187200"/>
    <s v="USD"/>
    <n v="187200"/>
    <s v="CA"/>
    <n v="100"/>
    <x v="3"/>
    <s v="M"/>
  </r>
  <r>
    <n v="2022"/>
    <m/>
    <x v="0"/>
    <x v="0"/>
    <x v="0"/>
    <s v="FT"/>
    <x v="2"/>
    <n v="116100"/>
    <s v="USD"/>
    <n v="116100"/>
    <s v="CA"/>
    <n v="100"/>
    <x v="3"/>
    <s v="M"/>
  </r>
  <r>
    <n v="2022"/>
    <m/>
    <x v="0"/>
    <x v="0"/>
    <x v="0"/>
    <s v="FT"/>
    <x v="4"/>
    <n v="150000"/>
    <s v="USD"/>
    <n v="150000"/>
    <s v="US"/>
    <n v="0"/>
    <x v="0"/>
    <s v="M"/>
  </r>
  <r>
    <n v="2022"/>
    <m/>
    <x v="0"/>
    <x v="0"/>
    <x v="0"/>
    <s v="FT"/>
    <x v="4"/>
    <n v="127000"/>
    <s v="USD"/>
    <n v="127000"/>
    <s v="US"/>
    <n v="0"/>
    <x v="0"/>
    <s v="M"/>
  </r>
  <r>
    <n v="2022"/>
    <m/>
    <x v="0"/>
    <x v="0"/>
    <x v="0"/>
    <s v="FT"/>
    <x v="1"/>
    <n v="275000"/>
    <s v="USD"/>
    <n v="275000"/>
    <s v="US"/>
    <n v="100"/>
    <x v="0"/>
    <s v="M"/>
  </r>
  <r>
    <n v="2022"/>
    <m/>
    <x v="0"/>
    <x v="0"/>
    <x v="0"/>
    <s v="FT"/>
    <x v="1"/>
    <n v="166000"/>
    <s v="USD"/>
    <n v="166000"/>
    <s v="US"/>
    <n v="100"/>
    <x v="0"/>
    <s v="M"/>
  </r>
  <r>
    <n v="2022"/>
    <m/>
    <x v="0"/>
    <x v="0"/>
    <x v="0"/>
    <s v="FT"/>
    <x v="6"/>
    <n v="159699"/>
    <s v="USD"/>
    <n v="159699"/>
    <s v="US"/>
    <n v="0"/>
    <x v="0"/>
    <s v="M"/>
  </r>
  <r>
    <n v="2022"/>
    <m/>
    <x v="0"/>
    <x v="0"/>
    <x v="0"/>
    <s v="FT"/>
    <x v="6"/>
    <n v="138938"/>
    <s v="USD"/>
    <n v="138938"/>
    <s v="US"/>
    <n v="0"/>
    <x v="0"/>
    <s v="M"/>
  </r>
  <r>
    <n v="2022"/>
    <m/>
    <x v="2"/>
    <x v="2"/>
    <x v="0"/>
    <s v="FT"/>
    <x v="62"/>
    <n v="76000"/>
    <s v="USD"/>
    <n v="76000"/>
    <s v="US"/>
    <n v="50"/>
    <x v="0"/>
    <s v="L"/>
  </r>
  <r>
    <n v="2022"/>
    <m/>
    <x v="0"/>
    <x v="0"/>
    <x v="0"/>
    <s v="FT"/>
    <x v="4"/>
    <n v="166700"/>
    <s v="USD"/>
    <n v="166700"/>
    <s v="US"/>
    <n v="0"/>
    <x v="0"/>
    <s v="M"/>
  </r>
  <r>
    <n v="2022"/>
    <m/>
    <x v="0"/>
    <x v="0"/>
    <x v="0"/>
    <s v="FT"/>
    <x v="4"/>
    <n v="119000"/>
    <s v="USD"/>
    <n v="119000"/>
    <s v="US"/>
    <n v="0"/>
    <x v="0"/>
    <s v="M"/>
  </r>
  <r>
    <n v="2022"/>
    <m/>
    <x v="0"/>
    <x v="0"/>
    <x v="0"/>
    <s v="FT"/>
    <x v="4"/>
    <n v="130000"/>
    <s v="USD"/>
    <n v="130000"/>
    <s v="US"/>
    <n v="0"/>
    <x v="0"/>
    <s v="M"/>
  </r>
  <r>
    <n v="2022"/>
    <m/>
    <x v="0"/>
    <x v="0"/>
    <x v="0"/>
    <s v="FT"/>
    <x v="4"/>
    <n v="100000"/>
    <s v="USD"/>
    <n v="100000"/>
    <s v="US"/>
    <n v="0"/>
    <x v="0"/>
    <s v="M"/>
  </r>
  <r>
    <n v="2022"/>
    <m/>
    <x v="0"/>
    <x v="0"/>
    <x v="0"/>
    <s v="FT"/>
    <x v="28"/>
    <n v="84000"/>
    <s v="GBP"/>
    <n v="103432"/>
    <s v="GB"/>
    <n v="0"/>
    <x v="2"/>
    <s v="M"/>
  </r>
  <r>
    <n v="2022"/>
    <m/>
    <x v="0"/>
    <x v="0"/>
    <x v="0"/>
    <s v="FT"/>
    <x v="28"/>
    <n v="75000"/>
    <s v="GBP"/>
    <n v="92350"/>
    <s v="GB"/>
    <n v="0"/>
    <x v="2"/>
    <s v="M"/>
  </r>
  <r>
    <n v="2022"/>
    <m/>
    <x v="0"/>
    <x v="0"/>
    <x v="0"/>
    <s v="FT"/>
    <x v="4"/>
    <n v="80000"/>
    <s v="USD"/>
    <n v="80000"/>
    <s v="US"/>
    <n v="0"/>
    <x v="0"/>
    <s v="M"/>
  </r>
  <r>
    <n v="2022"/>
    <m/>
    <x v="0"/>
    <x v="0"/>
    <x v="0"/>
    <s v="FT"/>
    <x v="4"/>
    <n v="52500"/>
    <s v="USD"/>
    <n v="52500"/>
    <s v="US"/>
    <n v="0"/>
    <x v="0"/>
    <s v="M"/>
  </r>
  <r>
    <n v="2022"/>
    <m/>
    <x v="0"/>
    <x v="0"/>
    <x v="0"/>
    <s v="FT"/>
    <x v="1"/>
    <n v="236000"/>
    <s v="USD"/>
    <n v="236000"/>
    <s v="US"/>
    <n v="100"/>
    <x v="0"/>
    <s v="M"/>
  </r>
  <r>
    <n v="2022"/>
    <m/>
    <x v="0"/>
    <x v="0"/>
    <x v="0"/>
    <s v="FT"/>
    <x v="1"/>
    <n v="182000"/>
    <s v="USD"/>
    <n v="182000"/>
    <s v="US"/>
    <n v="100"/>
    <x v="0"/>
    <s v="M"/>
  </r>
  <r>
    <n v="2022"/>
    <m/>
    <x v="0"/>
    <x v="0"/>
    <x v="0"/>
    <s v="FT"/>
    <x v="6"/>
    <n v="180000"/>
    <s v="USD"/>
    <n v="180000"/>
    <s v="US"/>
    <n v="100"/>
    <x v="0"/>
    <s v="M"/>
  </r>
  <r>
    <n v="2022"/>
    <m/>
    <x v="0"/>
    <x v="0"/>
    <x v="0"/>
    <s v="FT"/>
    <x v="6"/>
    <n v="140000"/>
    <s v="USD"/>
    <n v="140000"/>
    <s v="US"/>
    <n v="100"/>
    <x v="0"/>
    <s v="M"/>
  </r>
  <r>
    <n v="2022"/>
    <m/>
    <x v="0"/>
    <x v="0"/>
    <x v="0"/>
    <s v="FT"/>
    <x v="6"/>
    <n v="225000"/>
    <s v="USD"/>
    <n v="225000"/>
    <s v="US"/>
    <n v="0"/>
    <x v="0"/>
    <s v="M"/>
  </r>
  <r>
    <n v="2022"/>
    <m/>
    <x v="0"/>
    <x v="0"/>
    <x v="0"/>
    <s v="FT"/>
    <x v="6"/>
    <n v="156400"/>
    <s v="USD"/>
    <n v="156400"/>
    <s v="US"/>
    <n v="0"/>
    <x v="0"/>
    <s v="M"/>
  </r>
  <r>
    <n v="2022"/>
    <m/>
    <x v="0"/>
    <x v="0"/>
    <x v="0"/>
    <s v="FT"/>
    <x v="4"/>
    <n v="135000"/>
    <s v="USD"/>
    <n v="135000"/>
    <s v="US"/>
    <n v="100"/>
    <x v="0"/>
    <s v="M"/>
  </r>
  <r>
    <n v="2022"/>
    <m/>
    <x v="0"/>
    <x v="0"/>
    <x v="0"/>
    <s v="FT"/>
    <x v="4"/>
    <n v="100000"/>
    <s v="USD"/>
    <n v="100000"/>
    <s v="US"/>
    <n v="100"/>
    <x v="0"/>
    <s v="M"/>
  </r>
  <r>
    <n v="2022"/>
    <m/>
    <x v="0"/>
    <x v="0"/>
    <x v="0"/>
    <s v="FT"/>
    <x v="2"/>
    <n v="204500"/>
    <s v="USD"/>
    <n v="204500"/>
    <s v="US"/>
    <n v="0"/>
    <x v="0"/>
    <s v="M"/>
  </r>
  <r>
    <n v="2022"/>
    <m/>
    <x v="0"/>
    <x v="0"/>
    <x v="0"/>
    <s v="FT"/>
    <x v="2"/>
    <n v="142200"/>
    <s v="USD"/>
    <n v="142200"/>
    <s v="US"/>
    <n v="0"/>
    <x v="0"/>
    <s v="M"/>
  </r>
  <r>
    <n v="2022"/>
    <m/>
    <x v="1"/>
    <x v="1"/>
    <x v="0"/>
    <s v="FT"/>
    <x v="34"/>
    <n v="240000"/>
    <s v="USD"/>
    <n v="240000"/>
    <s v="US"/>
    <n v="100"/>
    <x v="0"/>
    <s v="M"/>
  </r>
  <r>
    <n v="2022"/>
    <m/>
    <x v="2"/>
    <x v="2"/>
    <x v="2"/>
    <s v="PT"/>
    <x v="4"/>
    <n v="125404"/>
    <s v="USD"/>
    <n v="125404"/>
    <s v="CN"/>
    <n v="50"/>
    <x v="0"/>
    <s v="S"/>
  </r>
  <r>
    <n v="2022"/>
    <m/>
    <x v="0"/>
    <x v="0"/>
    <x v="0"/>
    <s v="FT"/>
    <x v="1"/>
    <n v="300000"/>
    <s v="USD"/>
    <n v="300000"/>
    <s v="US"/>
    <n v="0"/>
    <x v="0"/>
    <s v="M"/>
  </r>
  <r>
    <n v="2022"/>
    <m/>
    <x v="0"/>
    <x v="0"/>
    <x v="0"/>
    <s v="FT"/>
    <x v="1"/>
    <n v="130000"/>
    <s v="USD"/>
    <n v="130000"/>
    <s v="US"/>
    <n v="0"/>
    <x v="0"/>
    <s v="M"/>
  </r>
  <r>
    <n v="2022"/>
    <m/>
    <x v="0"/>
    <x v="0"/>
    <x v="0"/>
    <s v="FT"/>
    <x v="1"/>
    <n v="195000"/>
    <s v="USD"/>
    <n v="195000"/>
    <s v="US"/>
    <n v="100"/>
    <x v="0"/>
    <s v="M"/>
  </r>
  <r>
    <n v="2022"/>
    <m/>
    <x v="0"/>
    <x v="0"/>
    <x v="0"/>
    <s v="FT"/>
    <x v="1"/>
    <n v="175000"/>
    <s v="USD"/>
    <n v="175000"/>
    <s v="US"/>
    <n v="100"/>
    <x v="0"/>
    <s v="M"/>
  </r>
  <r>
    <n v="2022"/>
    <m/>
    <x v="0"/>
    <x v="0"/>
    <x v="0"/>
    <s v="FT"/>
    <x v="1"/>
    <n v="155000"/>
    <s v="USD"/>
    <n v="155000"/>
    <s v="US"/>
    <n v="0"/>
    <x v="0"/>
    <s v="M"/>
  </r>
  <r>
    <n v="2022"/>
    <m/>
    <x v="0"/>
    <x v="0"/>
    <x v="0"/>
    <s v="FT"/>
    <x v="1"/>
    <n v="110000"/>
    <s v="USD"/>
    <n v="110000"/>
    <s v="US"/>
    <n v="0"/>
    <x v="0"/>
    <s v="M"/>
  </r>
  <r>
    <n v="2022"/>
    <m/>
    <x v="0"/>
    <x v="0"/>
    <x v="0"/>
    <s v="FT"/>
    <x v="50"/>
    <n v="123000"/>
    <s v="USD"/>
    <n v="123000"/>
    <s v="US"/>
    <n v="0"/>
    <x v="0"/>
    <s v="M"/>
  </r>
  <r>
    <n v="2022"/>
    <m/>
    <x v="0"/>
    <x v="0"/>
    <x v="0"/>
    <s v="FT"/>
    <x v="50"/>
    <n v="92250"/>
    <s v="USD"/>
    <n v="92250"/>
    <s v="US"/>
    <n v="0"/>
    <x v="0"/>
    <s v="M"/>
  </r>
  <r>
    <n v="2022"/>
    <m/>
    <x v="0"/>
    <x v="0"/>
    <x v="0"/>
    <s v="FT"/>
    <x v="1"/>
    <n v="170000"/>
    <s v="USD"/>
    <n v="170000"/>
    <s v="US"/>
    <n v="0"/>
    <x v="0"/>
    <s v="M"/>
  </r>
  <r>
    <n v="2022"/>
    <m/>
    <x v="0"/>
    <x v="0"/>
    <x v="0"/>
    <s v="FT"/>
    <x v="1"/>
    <n v="150000"/>
    <s v="USD"/>
    <n v="150000"/>
    <s v="US"/>
    <n v="0"/>
    <x v="0"/>
    <s v="M"/>
  </r>
  <r>
    <n v="2022"/>
    <m/>
    <x v="1"/>
    <x v="1"/>
    <x v="0"/>
    <s v="FT"/>
    <x v="3"/>
    <n v="180000"/>
    <s v="USD"/>
    <n v="180000"/>
    <s v="US"/>
    <n v="100"/>
    <x v="0"/>
    <s v="M"/>
  </r>
  <r>
    <n v="2022"/>
    <m/>
    <x v="1"/>
    <x v="1"/>
    <x v="0"/>
    <s v="FT"/>
    <x v="3"/>
    <n v="100000"/>
    <s v="USD"/>
    <n v="100000"/>
    <s v="US"/>
    <n v="100"/>
    <x v="0"/>
    <s v="M"/>
  </r>
  <r>
    <n v="2022"/>
    <m/>
    <x v="0"/>
    <x v="0"/>
    <x v="0"/>
    <s v="FT"/>
    <x v="1"/>
    <n v="97000"/>
    <s v="USD"/>
    <n v="97000"/>
    <s v="US"/>
    <n v="100"/>
    <x v="0"/>
    <s v="M"/>
  </r>
  <r>
    <n v="2022"/>
    <m/>
    <x v="0"/>
    <x v="0"/>
    <x v="0"/>
    <s v="FT"/>
    <x v="1"/>
    <n v="90000"/>
    <s v="USD"/>
    <n v="90000"/>
    <s v="US"/>
    <n v="100"/>
    <x v="0"/>
    <s v="M"/>
  </r>
  <r>
    <n v="2022"/>
    <m/>
    <x v="0"/>
    <x v="0"/>
    <x v="0"/>
    <s v="FT"/>
    <x v="1"/>
    <n v="200000"/>
    <s v="USD"/>
    <n v="200000"/>
    <s v="US"/>
    <n v="0"/>
    <x v="0"/>
    <s v="M"/>
  </r>
  <r>
    <n v="2022"/>
    <m/>
    <x v="0"/>
    <x v="0"/>
    <x v="0"/>
    <s v="FT"/>
    <x v="1"/>
    <n v="160000"/>
    <s v="USD"/>
    <n v="160000"/>
    <s v="US"/>
    <n v="0"/>
    <x v="0"/>
    <s v="M"/>
  </r>
  <r>
    <n v="2022"/>
    <m/>
    <x v="0"/>
    <x v="0"/>
    <x v="0"/>
    <s v="FT"/>
    <x v="2"/>
    <n v="210000"/>
    <s v="USD"/>
    <n v="210000"/>
    <s v="US"/>
    <n v="100"/>
    <x v="0"/>
    <s v="M"/>
  </r>
  <r>
    <n v="2022"/>
    <m/>
    <x v="0"/>
    <x v="0"/>
    <x v="0"/>
    <s v="FT"/>
    <x v="2"/>
    <n v="180000"/>
    <s v="USD"/>
    <n v="180000"/>
    <s v="US"/>
    <n v="100"/>
    <x v="0"/>
    <s v="M"/>
  </r>
  <r>
    <n v="2022"/>
    <m/>
    <x v="0"/>
    <x v="0"/>
    <x v="0"/>
    <s v="FT"/>
    <x v="1"/>
    <n v="260000"/>
    <s v="USD"/>
    <n v="260000"/>
    <s v="US"/>
    <n v="0"/>
    <x v="0"/>
    <s v="M"/>
  </r>
  <r>
    <n v="2022"/>
    <m/>
    <x v="0"/>
    <x v="0"/>
    <x v="0"/>
    <s v="FT"/>
    <x v="1"/>
    <n v="180000"/>
    <s v="USD"/>
    <n v="180000"/>
    <s v="US"/>
    <n v="0"/>
    <x v="0"/>
    <s v="M"/>
  </r>
  <r>
    <n v="2022"/>
    <m/>
    <x v="3"/>
    <x v="3"/>
    <x v="0"/>
    <s v="FT"/>
    <x v="28"/>
    <n v="210000"/>
    <s v="USD"/>
    <n v="210000"/>
    <s v="US"/>
    <n v="100"/>
    <x v="0"/>
    <s v="M"/>
  </r>
  <r>
    <n v="2022"/>
    <m/>
    <x v="3"/>
    <x v="3"/>
    <x v="0"/>
    <s v="FT"/>
    <x v="28"/>
    <n v="157000"/>
    <s v="USD"/>
    <n v="157000"/>
    <s v="US"/>
    <n v="100"/>
    <x v="0"/>
    <s v="M"/>
  </r>
  <r>
    <n v="2022"/>
    <m/>
    <x v="2"/>
    <x v="2"/>
    <x v="0"/>
    <s v="FT"/>
    <x v="6"/>
    <n v="180000"/>
    <s v="USD"/>
    <n v="180000"/>
    <s v="US"/>
    <n v="100"/>
    <x v="0"/>
    <s v="M"/>
  </r>
  <r>
    <n v="2022"/>
    <m/>
    <x v="2"/>
    <x v="2"/>
    <x v="0"/>
    <s v="FT"/>
    <x v="6"/>
    <n v="100000"/>
    <s v="USD"/>
    <n v="100000"/>
    <s v="US"/>
    <n v="100"/>
    <x v="0"/>
    <s v="M"/>
  </r>
  <r>
    <n v="2022"/>
    <m/>
    <x v="1"/>
    <x v="1"/>
    <x v="0"/>
    <s v="FT"/>
    <x v="4"/>
    <n v="80000"/>
    <s v="USD"/>
    <n v="80000"/>
    <s v="US"/>
    <n v="0"/>
    <x v="0"/>
    <s v="M"/>
  </r>
  <r>
    <n v="2022"/>
    <m/>
    <x v="1"/>
    <x v="1"/>
    <x v="0"/>
    <s v="FT"/>
    <x v="4"/>
    <n v="52500"/>
    <s v="USD"/>
    <n v="52500"/>
    <s v="US"/>
    <n v="0"/>
    <x v="0"/>
    <s v="M"/>
  </r>
  <r>
    <n v="2022"/>
    <m/>
    <x v="0"/>
    <x v="0"/>
    <x v="0"/>
    <s v="FT"/>
    <x v="9"/>
    <n v="128000"/>
    <s v="USD"/>
    <n v="128000"/>
    <s v="US"/>
    <n v="0"/>
    <x v="0"/>
    <s v="M"/>
  </r>
  <r>
    <n v="2022"/>
    <m/>
    <x v="0"/>
    <x v="0"/>
    <x v="0"/>
    <s v="FT"/>
    <x v="9"/>
    <n v="81500"/>
    <s v="USD"/>
    <n v="81500"/>
    <s v="US"/>
    <n v="0"/>
    <x v="0"/>
    <s v="M"/>
  </r>
  <r>
    <n v="2022"/>
    <m/>
    <x v="0"/>
    <x v="0"/>
    <x v="0"/>
    <s v="FT"/>
    <x v="120"/>
    <n v="105000"/>
    <s v="USD"/>
    <n v="105000"/>
    <s v="US"/>
    <n v="0"/>
    <x v="0"/>
    <s v="M"/>
  </r>
  <r>
    <n v="2022"/>
    <m/>
    <x v="0"/>
    <x v="0"/>
    <x v="0"/>
    <s v="FT"/>
    <x v="120"/>
    <n v="70000"/>
    <s v="USD"/>
    <n v="70000"/>
    <s v="US"/>
    <n v="0"/>
    <x v="0"/>
    <s v="M"/>
  </r>
  <r>
    <n v="2022"/>
    <m/>
    <x v="0"/>
    <x v="0"/>
    <x v="0"/>
    <s v="FT"/>
    <x v="6"/>
    <n v="175000"/>
    <s v="USD"/>
    <n v="175000"/>
    <s v="US"/>
    <n v="0"/>
    <x v="0"/>
    <s v="M"/>
  </r>
  <r>
    <n v="2022"/>
    <m/>
    <x v="0"/>
    <x v="0"/>
    <x v="0"/>
    <s v="FT"/>
    <x v="6"/>
    <n v="122500"/>
    <s v="USD"/>
    <n v="122500"/>
    <s v="US"/>
    <n v="0"/>
    <x v="0"/>
    <s v="M"/>
  </r>
  <r>
    <n v="2022"/>
    <m/>
    <x v="0"/>
    <x v="0"/>
    <x v="0"/>
    <s v="FT"/>
    <x v="1"/>
    <n v="171000"/>
    <s v="USD"/>
    <n v="171000"/>
    <s v="US"/>
    <n v="0"/>
    <x v="0"/>
    <s v="M"/>
  </r>
  <r>
    <n v="2022"/>
    <m/>
    <x v="0"/>
    <x v="0"/>
    <x v="0"/>
    <s v="FT"/>
    <x v="1"/>
    <n v="117000"/>
    <s v="USD"/>
    <n v="117000"/>
    <s v="US"/>
    <n v="0"/>
    <x v="0"/>
    <s v="M"/>
  </r>
  <r>
    <n v="2022"/>
    <m/>
    <x v="0"/>
    <x v="0"/>
    <x v="0"/>
    <s v="FT"/>
    <x v="6"/>
    <n v="202800"/>
    <s v="USD"/>
    <n v="202800"/>
    <s v="US"/>
    <n v="0"/>
    <x v="0"/>
    <s v="L"/>
  </r>
  <r>
    <n v="2022"/>
    <m/>
    <x v="0"/>
    <x v="0"/>
    <x v="0"/>
    <s v="FT"/>
    <x v="6"/>
    <n v="104300"/>
    <s v="USD"/>
    <n v="104300"/>
    <s v="US"/>
    <n v="0"/>
    <x v="0"/>
    <s v="L"/>
  </r>
  <r>
    <n v="2022"/>
    <m/>
    <x v="0"/>
    <x v="0"/>
    <x v="0"/>
    <s v="FT"/>
    <x v="4"/>
    <n v="48000"/>
    <s v="EUR"/>
    <n v="50432"/>
    <s v="ES"/>
    <n v="0"/>
    <x v="11"/>
    <s v="M"/>
  </r>
  <r>
    <n v="2022"/>
    <m/>
    <x v="0"/>
    <x v="0"/>
    <x v="0"/>
    <s v="FT"/>
    <x v="4"/>
    <n v="35000"/>
    <s v="EUR"/>
    <n v="36773"/>
    <s v="ES"/>
    <n v="0"/>
    <x v="11"/>
    <s v="M"/>
  </r>
  <r>
    <n v="2022"/>
    <m/>
    <x v="0"/>
    <x v="0"/>
    <x v="0"/>
    <s v="FT"/>
    <x v="1"/>
    <n v="197000"/>
    <s v="USD"/>
    <n v="197000"/>
    <s v="US"/>
    <n v="0"/>
    <x v="0"/>
    <s v="M"/>
  </r>
  <r>
    <n v="2022"/>
    <m/>
    <x v="0"/>
    <x v="0"/>
    <x v="0"/>
    <s v="FT"/>
    <x v="1"/>
    <n v="99000"/>
    <s v="USD"/>
    <n v="99000"/>
    <s v="US"/>
    <n v="0"/>
    <x v="0"/>
    <s v="M"/>
  </r>
  <r>
    <n v="2022"/>
    <m/>
    <x v="0"/>
    <x v="0"/>
    <x v="0"/>
    <s v="FT"/>
    <x v="1"/>
    <n v="160000"/>
    <s v="USD"/>
    <n v="160000"/>
    <s v="US"/>
    <n v="0"/>
    <x v="0"/>
    <s v="M"/>
  </r>
  <r>
    <n v="2022"/>
    <m/>
    <x v="0"/>
    <x v="0"/>
    <x v="0"/>
    <s v="FT"/>
    <x v="1"/>
    <n v="110000"/>
    <s v="USD"/>
    <n v="110000"/>
    <s v="US"/>
    <n v="0"/>
    <x v="0"/>
    <s v="M"/>
  </r>
  <r>
    <n v="2022"/>
    <m/>
    <x v="0"/>
    <x v="0"/>
    <x v="0"/>
    <s v="FT"/>
    <x v="6"/>
    <n v="185900"/>
    <s v="USD"/>
    <n v="185900"/>
    <s v="US"/>
    <n v="0"/>
    <x v="0"/>
    <s v="M"/>
  </r>
  <r>
    <n v="2022"/>
    <m/>
    <x v="0"/>
    <x v="0"/>
    <x v="0"/>
    <s v="FT"/>
    <x v="6"/>
    <n v="129300"/>
    <s v="USD"/>
    <n v="129300"/>
    <s v="US"/>
    <n v="0"/>
    <x v="0"/>
    <s v="M"/>
  </r>
  <r>
    <n v="2022"/>
    <m/>
    <x v="1"/>
    <x v="1"/>
    <x v="0"/>
    <s v="FT"/>
    <x v="6"/>
    <n v="30000"/>
    <s v="USD"/>
    <n v="30000"/>
    <s v="MX"/>
    <n v="100"/>
    <x v="29"/>
    <s v="L"/>
  </r>
  <r>
    <n v="2022"/>
    <m/>
    <x v="1"/>
    <x v="1"/>
    <x v="0"/>
    <s v="FT"/>
    <x v="28"/>
    <n v="78000"/>
    <s v="USD"/>
    <n v="78000"/>
    <s v="BR"/>
    <n v="100"/>
    <x v="19"/>
    <s v="M"/>
  </r>
  <r>
    <n v="2022"/>
    <m/>
    <x v="1"/>
    <x v="1"/>
    <x v="0"/>
    <s v="FT"/>
    <x v="28"/>
    <n v="48000"/>
    <s v="USD"/>
    <n v="48000"/>
    <s v="BR"/>
    <n v="100"/>
    <x v="19"/>
    <s v="M"/>
  </r>
  <r>
    <n v="2022"/>
    <m/>
    <x v="0"/>
    <x v="0"/>
    <x v="0"/>
    <s v="FT"/>
    <x v="1"/>
    <n v="170000"/>
    <s v="USD"/>
    <n v="170000"/>
    <s v="US"/>
    <n v="0"/>
    <x v="0"/>
    <s v="M"/>
  </r>
  <r>
    <n v="2022"/>
    <m/>
    <x v="0"/>
    <x v="0"/>
    <x v="0"/>
    <s v="FT"/>
    <x v="1"/>
    <n v="130000"/>
    <s v="USD"/>
    <n v="130000"/>
    <s v="US"/>
    <n v="0"/>
    <x v="0"/>
    <s v="M"/>
  </r>
  <r>
    <n v="2022"/>
    <m/>
    <x v="0"/>
    <x v="0"/>
    <x v="0"/>
    <s v="FT"/>
    <x v="4"/>
    <n v="150000"/>
    <s v="USD"/>
    <n v="150000"/>
    <s v="US"/>
    <n v="0"/>
    <x v="0"/>
    <s v="M"/>
  </r>
  <r>
    <n v="2022"/>
    <m/>
    <x v="0"/>
    <x v="0"/>
    <x v="0"/>
    <s v="FT"/>
    <x v="4"/>
    <n v="95000"/>
    <s v="USD"/>
    <n v="95000"/>
    <s v="US"/>
    <n v="0"/>
    <x v="0"/>
    <s v="M"/>
  </r>
  <r>
    <n v="2022"/>
    <m/>
    <x v="1"/>
    <x v="1"/>
    <x v="0"/>
    <s v="FT"/>
    <x v="1"/>
    <n v="78000"/>
    <s v="USD"/>
    <n v="78000"/>
    <s v="BR"/>
    <n v="100"/>
    <x v="19"/>
    <s v="M"/>
  </r>
  <r>
    <n v="2022"/>
    <m/>
    <x v="1"/>
    <x v="1"/>
    <x v="0"/>
    <s v="FT"/>
    <x v="1"/>
    <n v="42000"/>
    <s v="USD"/>
    <n v="42000"/>
    <s v="BR"/>
    <n v="100"/>
    <x v="19"/>
    <s v="M"/>
  </r>
  <r>
    <n v="2022"/>
    <m/>
    <x v="0"/>
    <x v="0"/>
    <x v="0"/>
    <s v="FT"/>
    <x v="9"/>
    <n v="345600"/>
    <s v="USD"/>
    <n v="345600"/>
    <s v="US"/>
    <n v="0"/>
    <x v="0"/>
    <s v="M"/>
  </r>
  <r>
    <n v="2022"/>
    <m/>
    <x v="0"/>
    <x v="0"/>
    <x v="0"/>
    <s v="FT"/>
    <x v="9"/>
    <n v="230400"/>
    <s v="USD"/>
    <n v="230400"/>
    <s v="US"/>
    <n v="0"/>
    <x v="0"/>
    <s v="M"/>
  </r>
  <r>
    <n v="2022"/>
    <m/>
    <x v="0"/>
    <x v="0"/>
    <x v="0"/>
    <s v="FT"/>
    <x v="1"/>
    <n v="145000"/>
    <s v="USD"/>
    <n v="145000"/>
    <s v="US"/>
    <n v="0"/>
    <x v="0"/>
    <s v="M"/>
  </r>
  <r>
    <n v="2022"/>
    <m/>
    <x v="0"/>
    <x v="0"/>
    <x v="0"/>
    <s v="FT"/>
    <x v="1"/>
    <n v="115000"/>
    <s v="USD"/>
    <n v="115000"/>
    <s v="US"/>
    <n v="0"/>
    <x v="0"/>
    <s v="M"/>
  </r>
  <r>
    <n v="2022"/>
    <m/>
    <x v="1"/>
    <x v="1"/>
    <x v="0"/>
    <s v="FT"/>
    <x v="62"/>
    <n v="78000"/>
    <s v="USD"/>
    <n v="78000"/>
    <s v="BR"/>
    <n v="100"/>
    <x v="19"/>
    <s v="M"/>
  </r>
  <r>
    <n v="2022"/>
    <m/>
    <x v="1"/>
    <x v="1"/>
    <x v="0"/>
    <s v="FT"/>
    <x v="62"/>
    <n v="48000"/>
    <s v="USD"/>
    <n v="48000"/>
    <s v="BR"/>
    <n v="100"/>
    <x v="19"/>
    <s v="M"/>
  </r>
  <r>
    <n v="2022"/>
    <m/>
    <x v="0"/>
    <x v="0"/>
    <x v="0"/>
    <s v="FT"/>
    <x v="4"/>
    <n v="175950"/>
    <s v="USD"/>
    <n v="175950"/>
    <s v="US"/>
    <n v="100"/>
    <x v="0"/>
    <s v="M"/>
  </r>
  <r>
    <n v="2022"/>
    <m/>
    <x v="0"/>
    <x v="0"/>
    <x v="0"/>
    <s v="FT"/>
    <x v="4"/>
    <n v="130050"/>
    <s v="USD"/>
    <n v="130050"/>
    <s v="US"/>
    <n v="100"/>
    <x v="0"/>
    <s v="M"/>
  </r>
  <r>
    <n v="2022"/>
    <m/>
    <x v="0"/>
    <x v="0"/>
    <x v="0"/>
    <s v="FT"/>
    <x v="1"/>
    <n v="205600"/>
    <s v="USD"/>
    <n v="205600"/>
    <s v="US"/>
    <n v="0"/>
    <x v="0"/>
    <s v="L"/>
  </r>
  <r>
    <n v="2022"/>
    <m/>
    <x v="0"/>
    <x v="0"/>
    <x v="0"/>
    <s v="FT"/>
    <x v="1"/>
    <n v="105700"/>
    <s v="USD"/>
    <n v="105700"/>
    <s v="US"/>
    <n v="0"/>
    <x v="0"/>
    <s v="L"/>
  </r>
  <r>
    <n v="2022"/>
    <m/>
    <x v="0"/>
    <x v="0"/>
    <x v="0"/>
    <s v="FT"/>
    <x v="4"/>
    <n v="236600"/>
    <s v="USD"/>
    <n v="236600"/>
    <s v="US"/>
    <n v="100"/>
    <x v="0"/>
    <s v="M"/>
  </r>
  <r>
    <n v="2022"/>
    <m/>
    <x v="0"/>
    <x v="0"/>
    <x v="0"/>
    <s v="FT"/>
    <x v="4"/>
    <n v="89200"/>
    <s v="USD"/>
    <n v="89200"/>
    <s v="US"/>
    <n v="100"/>
    <x v="0"/>
    <s v="M"/>
  </r>
  <r>
    <n v="2022"/>
    <m/>
    <x v="1"/>
    <x v="1"/>
    <x v="0"/>
    <s v="FT"/>
    <x v="6"/>
    <n v="84000"/>
    <s v="USD"/>
    <n v="84000"/>
    <s v="BR"/>
    <n v="100"/>
    <x v="19"/>
    <s v="M"/>
  </r>
  <r>
    <n v="2022"/>
    <m/>
    <x v="1"/>
    <x v="1"/>
    <x v="0"/>
    <s v="FT"/>
    <x v="6"/>
    <n v="54000"/>
    <s v="USD"/>
    <n v="54000"/>
    <s v="BR"/>
    <n v="100"/>
    <x v="19"/>
    <s v="M"/>
  </r>
  <r>
    <n v="2022"/>
    <m/>
    <x v="2"/>
    <x v="2"/>
    <x v="0"/>
    <s v="FT"/>
    <x v="6"/>
    <n v="80000"/>
    <s v="USD"/>
    <n v="80000"/>
    <s v="US"/>
    <n v="100"/>
    <x v="0"/>
    <s v="L"/>
  </r>
  <r>
    <n v="2022"/>
    <m/>
    <x v="0"/>
    <x v="0"/>
    <x v="0"/>
    <s v="FT"/>
    <x v="149"/>
    <n v="200000"/>
    <s v="USD"/>
    <n v="200000"/>
    <s v="GB"/>
    <n v="100"/>
    <x v="2"/>
    <s v="S"/>
  </r>
  <r>
    <n v="2022"/>
    <m/>
    <x v="2"/>
    <x v="2"/>
    <x v="0"/>
    <s v="FT"/>
    <x v="6"/>
    <n v="96000"/>
    <s v="CAD"/>
    <n v="73742"/>
    <s v="CA"/>
    <n v="100"/>
    <x v="3"/>
    <s v="L"/>
  </r>
  <r>
    <n v="2022"/>
    <m/>
    <x v="0"/>
    <x v="0"/>
    <x v="0"/>
    <s v="FT"/>
    <x v="104"/>
    <n v="165000"/>
    <s v="USD"/>
    <n v="165000"/>
    <s v="US"/>
    <n v="50"/>
    <x v="0"/>
    <s v="S"/>
  </r>
  <r>
    <n v="2022"/>
    <m/>
    <x v="2"/>
    <x v="2"/>
    <x v="0"/>
    <s v="FT"/>
    <x v="6"/>
    <n v="27000"/>
    <s v="GBP"/>
    <n v="33246"/>
    <s v="GB"/>
    <n v="50"/>
    <x v="2"/>
    <s v="L"/>
  </r>
  <r>
    <n v="2022"/>
    <m/>
    <x v="0"/>
    <x v="0"/>
    <x v="0"/>
    <s v="FT"/>
    <x v="1"/>
    <n v="185900"/>
    <s v="USD"/>
    <n v="185900"/>
    <s v="US"/>
    <n v="0"/>
    <x v="0"/>
    <s v="M"/>
  </r>
  <r>
    <n v="2022"/>
    <m/>
    <x v="0"/>
    <x v="0"/>
    <x v="0"/>
    <s v="FT"/>
    <x v="1"/>
    <n v="129300"/>
    <s v="USD"/>
    <n v="129300"/>
    <s v="US"/>
    <n v="0"/>
    <x v="0"/>
    <s v="M"/>
  </r>
  <r>
    <n v="2022"/>
    <m/>
    <x v="0"/>
    <x v="0"/>
    <x v="0"/>
    <s v="FT"/>
    <x v="4"/>
    <n v="169000"/>
    <s v="USD"/>
    <n v="169000"/>
    <s v="US"/>
    <n v="0"/>
    <x v="0"/>
    <s v="M"/>
  </r>
  <r>
    <n v="2022"/>
    <m/>
    <x v="0"/>
    <x v="0"/>
    <x v="0"/>
    <s v="FT"/>
    <x v="4"/>
    <n v="110600"/>
    <s v="USD"/>
    <n v="110600"/>
    <s v="US"/>
    <n v="0"/>
    <x v="0"/>
    <s v="M"/>
  </r>
  <r>
    <n v="2021"/>
    <m/>
    <x v="1"/>
    <x v="1"/>
    <x v="0"/>
    <s v="FT"/>
    <x v="1"/>
    <n v="100000"/>
    <s v="AUD"/>
    <n v="75050"/>
    <s v="AU"/>
    <n v="50"/>
    <x v="1"/>
    <s v="L"/>
  </r>
  <r>
    <n v="2022"/>
    <m/>
    <x v="0"/>
    <x v="0"/>
    <x v="0"/>
    <s v="FT"/>
    <x v="1"/>
    <n v="225000"/>
    <s v="USD"/>
    <n v="225000"/>
    <s v="US"/>
    <n v="0"/>
    <x v="0"/>
    <s v="M"/>
  </r>
  <r>
    <n v="2022"/>
    <m/>
    <x v="0"/>
    <x v="0"/>
    <x v="0"/>
    <s v="FT"/>
    <x v="1"/>
    <n v="184100"/>
    <s v="USD"/>
    <n v="184100"/>
    <s v="US"/>
    <n v="0"/>
    <x v="0"/>
    <s v="M"/>
  </r>
  <r>
    <n v="2022"/>
    <m/>
    <x v="0"/>
    <x v="0"/>
    <x v="0"/>
    <s v="FT"/>
    <x v="6"/>
    <n v="185900"/>
    <s v="USD"/>
    <n v="185900"/>
    <s v="US"/>
    <n v="0"/>
    <x v="0"/>
    <s v="M"/>
  </r>
  <r>
    <n v="2022"/>
    <m/>
    <x v="0"/>
    <x v="0"/>
    <x v="0"/>
    <s v="FT"/>
    <x v="6"/>
    <n v="129300"/>
    <s v="USD"/>
    <n v="129300"/>
    <s v="US"/>
    <n v="0"/>
    <x v="0"/>
    <s v="M"/>
  </r>
  <r>
    <n v="2022"/>
    <m/>
    <x v="0"/>
    <x v="0"/>
    <x v="0"/>
    <s v="FT"/>
    <x v="6"/>
    <n v="225000"/>
    <s v="USD"/>
    <n v="225000"/>
    <s v="US"/>
    <n v="0"/>
    <x v="0"/>
    <s v="M"/>
  </r>
  <r>
    <n v="2022"/>
    <m/>
    <x v="0"/>
    <x v="0"/>
    <x v="0"/>
    <s v="FT"/>
    <x v="6"/>
    <n v="156400"/>
    <s v="USD"/>
    <n v="156400"/>
    <s v="US"/>
    <n v="0"/>
    <x v="0"/>
    <s v="M"/>
  </r>
  <r>
    <n v="2022"/>
    <m/>
    <x v="0"/>
    <x v="0"/>
    <x v="0"/>
    <s v="FT"/>
    <x v="6"/>
    <n v="185900"/>
    <s v="USD"/>
    <n v="185900"/>
    <s v="US"/>
    <n v="0"/>
    <x v="0"/>
    <s v="M"/>
  </r>
  <r>
    <n v="2022"/>
    <m/>
    <x v="0"/>
    <x v="0"/>
    <x v="0"/>
    <s v="FT"/>
    <x v="6"/>
    <n v="129300"/>
    <s v="USD"/>
    <n v="129300"/>
    <s v="US"/>
    <n v="0"/>
    <x v="0"/>
    <s v="M"/>
  </r>
  <r>
    <n v="2022"/>
    <m/>
    <x v="2"/>
    <x v="2"/>
    <x v="0"/>
    <s v="FT"/>
    <x v="2"/>
    <n v="108000"/>
    <s v="USD"/>
    <n v="108000"/>
    <s v="US"/>
    <n v="0"/>
    <x v="0"/>
    <s v="S"/>
  </r>
  <r>
    <n v="2022"/>
    <m/>
    <x v="0"/>
    <x v="0"/>
    <x v="0"/>
    <s v="FT"/>
    <x v="6"/>
    <n v="155000"/>
    <s v="USD"/>
    <n v="155000"/>
    <s v="US"/>
    <n v="100"/>
    <x v="0"/>
    <s v="M"/>
  </r>
  <r>
    <n v="2022"/>
    <m/>
    <x v="0"/>
    <x v="0"/>
    <x v="0"/>
    <s v="FT"/>
    <x v="6"/>
    <n v="38000"/>
    <s v="USD"/>
    <n v="38000"/>
    <s v="US"/>
    <n v="100"/>
    <x v="0"/>
    <s v="M"/>
  </r>
  <r>
    <n v="2022"/>
    <m/>
    <x v="1"/>
    <x v="1"/>
    <x v="0"/>
    <s v="FT"/>
    <x v="4"/>
    <n v="85000"/>
    <s v="USD"/>
    <n v="85000"/>
    <s v="US"/>
    <n v="0"/>
    <x v="0"/>
    <s v="M"/>
  </r>
  <r>
    <n v="2022"/>
    <m/>
    <x v="1"/>
    <x v="1"/>
    <x v="0"/>
    <s v="FT"/>
    <x v="4"/>
    <n v="65000"/>
    <s v="USD"/>
    <n v="65000"/>
    <s v="US"/>
    <n v="0"/>
    <x v="0"/>
    <s v="M"/>
  </r>
  <r>
    <n v="2022"/>
    <m/>
    <x v="0"/>
    <x v="0"/>
    <x v="0"/>
    <s v="FT"/>
    <x v="6"/>
    <n v="155000"/>
    <s v="USD"/>
    <n v="155000"/>
    <s v="US"/>
    <n v="100"/>
    <x v="0"/>
    <s v="M"/>
  </r>
  <r>
    <n v="2022"/>
    <m/>
    <x v="0"/>
    <x v="0"/>
    <x v="0"/>
    <s v="FT"/>
    <x v="6"/>
    <n v="38000"/>
    <s v="USD"/>
    <n v="38000"/>
    <s v="US"/>
    <n v="100"/>
    <x v="0"/>
    <s v="M"/>
  </r>
  <r>
    <n v="2022"/>
    <m/>
    <x v="1"/>
    <x v="1"/>
    <x v="0"/>
    <s v="FT"/>
    <x v="1"/>
    <n v="90000"/>
    <s v="GBP"/>
    <n v="110820"/>
    <s v="GB"/>
    <n v="0"/>
    <x v="2"/>
    <s v="M"/>
  </r>
  <r>
    <n v="2022"/>
    <m/>
    <x v="1"/>
    <x v="1"/>
    <x v="0"/>
    <s v="FT"/>
    <x v="1"/>
    <n v="75000"/>
    <s v="GBP"/>
    <n v="92350"/>
    <s v="GB"/>
    <n v="0"/>
    <x v="2"/>
    <s v="M"/>
  </r>
  <r>
    <n v="2022"/>
    <m/>
    <x v="0"/>
    <x v="0"/>
    <x v="0"/>
    <s v="FT"/>
    <x v="6"/>
    <n v="153600"/>
    <s v="USD"/>
    <n v="153600"/>
    <s v="US"/>
    <n v="100"/>
    <x v="0"/>
    <s v="M"/>
  </r>
  <r>
    <n v="2022"/>
    <m/>
    <x v="0"/>
    <x v="0"/>
    <x v="0"/>
    <s v="FT"/>
    <x v="6"/>
    <n v="106800"/>
    <s v="USD"/>
    <n v="106800"/>
    <s v="US"/>
    <n v="100"/>
    <x v="0"/>
    <s v="M"/>
  </r>
  <r>
    <n v="2022"/>
    <m/>
    <x v="0"/>
    <x v="0"/>
    <x v="0"/>
    <s v="FT"/>
    <x v="6"/>
    <n v="185000"/>
    <s v="USD"/>
    <n v="185000"/>
    <s v="US"/>
    <n v="100"/>
    <x v="0"/>
    <s v="M"/>
  </r>
  <r>
    <n v="2022"/>
    <m/>
    <x v="0"/>
    <x v="0"/>
    <x v="0"/>
    <s v="FT"/>
    <x v="6"/>
    <n v="50000"/>
    <s v="USD"/>
    <n v="50000"/>
    <s v="US"/>
    <n v="100"/>
    <x v="0"/>
    <s v="M"/>
  </r>
  <r>
    <n v="2022"/>
    <m/>
    <x v="0"/>
    <x v="0"/>
    <x v="0"/>
    <s v="FT"/>
    <x v="1"/>
    <n v="185900"/>
    <s v="USD"/>
    <n v="185900"/>
    <s v="US"/>
    <n v="0"/>
    <x v="0"/>
    <s v="M"/>
  </r>
  <r>
    <n v="2022"/>
    <m/>
    <x v="0"/>
    <x v="0"/>
    <x v="0"/>
    <s v="FT"/>
    <x v="1"/>
    <n v="129300"/>
    <s v="USD"/>
    <n v="129300"/>
    <s v="US"/>
    <n v="0"/>
    <x v="0"/>
    <s v="M"/>
  </r>
  <r>
    <n v="2022"/>
    <m/>
    <x v="0"/>
    <x v="0"/>
    <x v="0"/>
    <s v="FT"/>
    <x v="6"/>
    <n v="155000"/>
    <s v="USD"/>
    <n v="155000"/>
    <s v="US"/>
    <n v="100"/>
    <x v="0"/>
    <s v="M"/>
  </r>
  <r>
    <n v="2022"/>
    <m/>
    <x v="0"/>
    <x v="0"/>
    <x v="0"/>
    <s v="FT"/>
    <x v="6"/>
    <n v="38000"/>
    <s v="USD"/>
    <n v="38000"/>
    <s v="US"/>
    <n v="100"/>
    <x v="0"/>
    <s v="M"/>
  </r>
  <r>
    <n v="2022"/>
    <m/>
    <x v="0"/>
    <x v="0"/>
    <x v="0"/>
    <s v="FT"/>
    <x v="6"/>
    <n v="168000"/>
    <s v="USD"/>
    <n v="168000"/>
    <s v="US"/>
    <n v="100"/>
    <x v="0"/>
    <s v="M"/>
  </r>
  <r>
    <n v="2022"/>
    <m/>
    <x v="0"/>
    <x v="0"/>
    <x v="0"/>
    <s v="FT"/>
    <x v="6"/>
    <n v="130000"/>
    <s v="USD"/>
    <n v="130000"/>
    <s v="US"/>
    <n v="100"/>
    <x v="0"/>
    <s v="M"/>
  </r>
  <r>
    <n v="2022"/>
    <m/>
    <x v="0"/>
    <x v="0"/>
    <x v="0"/>
    <s v="FT"/>
    <x v="6"/>
    <n v="123400"/>
    <s v="USD"/>
    <n v="123400"/>
    <s v="US"/>
    <n v="0"/>
    <x v="0"/>
    <s v="M"/>
  </r>
  <r>
    <n v="2022"/>
    <m/>
    <x v="0"/>
    <x v="0"/>
    <x v="0"/>
    <s v="FT"/>
    <x v="6"/>
    <n v="88100"/>
    <s v="USD"/>
    <n v="88100"/>
    <s v="US"/>
    <n v="0"/>
    <x v="0"/>
    <s v="M"/>
  </r>
  <r>
    <n v="2022"/>
    <m/>
    <x v="0"/>
    <x v="0"/>
    <x v="0"/>
    <s v="FT"/>
    <x v="6"/>
    <n v="120000"/>
    <s v="USD"/>
    <n v="120000"/>
    <s v="US"/>
    <n v="100"/>
    <x v="0"/>
    <s v="S"/>
  </r>
  <r>
    <n v="2022"/>
    <m/>
    <x v="0"/>
    <x v="0"/>
    <x v="0"/>
    <s v="FT"/>
    <x v="6"/>
    <n v="55000"/>
    <s v="USD"/>
    <n v="55000"/>
    <s v="US"/>
    <n v="100"/>
    <x v="0"/>
    <s v="S"/>
  </r>
  <r>
    <n v="2022"/>
    <m/>
    <x v="0"/>
    <x v="0"/>
    <x v="0"/>
    <s v="FT"/>
    <x v="6"/>
    <n v="185900"/>
    <s v="USD"/>
    <n v="185900"/>
    <s v="US"/>
    <n v="0"/>
    <x v="0"/>
    <s v="M"/>
  </r>
  <r>
    <n v="2022"/>
    <m/>
    <x v="0"/>
    <x v="0"/>
    <x v="0"/>
    <s v="FT"/>
    <x v="6"/>
    <n v="129300"/>
    <s v="USD"/>
    <n v="129300"/>
    <s v="US"/>
    <n v="0"/>
    <x v="0"/>
    <s v="M"/>
  </r>
  <r>
    <n v="2022"/>
    <m/>
    <x v="0"/>
    <x v="0"/>
    <x v="0"/>
    <s v="FT"/>
    <x v="1"/>
    <n v="191200"/>
    <s v="USD"/>
    <n v="191200"/>
    <s v="US"/>
    <n v="0"/>
    <x v="0"/>
    <s v="M"/>
  </r>
  <r>
    <n v="2022"/>
    <m/>
    <x v="0"/>
    <x v="0"/>
    <x v="0"/>
    <s v="FT"/>
    <x v="1"/>
    <n v="130000"/>
    <s v="USD"/>
    <n v="130000"/>
    <s v="US"/>
    <n v="0"/>
    <x v="0"/>
    <s v="M"/>
  </r>
  <r>
    <n v="2022"/>
    <m/>
    <x v="0"/>
    <x v="0"/>
    <x v="0"/>
    <s v="FT"/>
    <x v="4"/>
    <n v="169000"/>
    <s v="USD"/>
    <n v="169000"/>
    <s v="US"/>
    <n v="0"/>
    <x v="0"/>
    <s v="M"/>
  </r>
  <r>
    <n v="2022"/>
    <m/>
    <x v="0"/>
    <x v="0"/>
    <x v="0"/>
    <s v="FT"/>
    <x v="4"/>
    <n v="110600"/>
    <s v="USD"/>
    <n v="110600"/>
    <s v="US"/>
    <n v="0"/>
    <x v="0"/>
    <s v="M"/>
  </r>
  <r>
    <n v="2022"/>
    <m/>
    <x v="0"/>
    <x v="0"/>
    <x v="0"/>
    <s v="FT"/>
    <x v="28"/>
    <n v="150000"/>
    <s v="USD"/>
    <n v="150000"/>
    <s v="US"/>
    <n v="0"/>
    <x v="0"/>
    <s v="M"/>
  </r>
  <r>
    <n v="2022"/>
    <m/>
    <x v="0"/>
    <x v="0"/>
    <x v="0"/>
    <s v="FT"/>
    <x v="28"/>
    <n v="120000"/>
    <s v="USD"/>
    <n v="120000"/>
    <s v="US"/>
    <n v="0"/>
    <x v="0"/>
    <s v="M"/>
  </r>
  <r>
    <n v="2022"/>
    <m/>
    <x v="0"/>
    <x v="0"/>
    <x v="0"/>
    <s v="FT"/>
    <x v="56"/>
    <n v="139000"/>
    <s v="USD"/>
    <n v="139000"/>
    <s v="US"/>
    <n v="0"/>
    <x v="0"/>
    <s v="M"/>
  </r>
  <r>
    <n v="2022"/>
    <m/>
    <x v="0"/>
    <x v="0"/>
    <x v="0"/>
    <s v="FT"/>
    <x v="56"/>
    <n v="122000"/>
    <s v="USD"/>
    <n v="122000"/>
    <s v="US"/>
    <n v="0"/>
    <x v="0"/>
    <s v="M"/>
  </r>
  <r>
    <n v="2022"/>
    <m/>
    <x v="0"/>
    <x v="0"/>
    <x v="0"/>
    <s v="FT"/>
    <x v="6"/>
    <n v="185900"/>
    <s v="USD"/>
    <n v="185900"/>
    <s v="US"/>
    <n v="0"/>
    <x v="0"/>
    <s v="M"/>
  </r>
  <r>
    <n v="2022"/>
    <m/>
    <x v="0"/>
    <x v="0"/>
    <x v="0"/>
    <s v="FT"/>
    <x v="6"/>
    <n v="129300"/>
    <s v="USD"/>
    <n v="129300"/>
    <s v="US"/>
    <n v="0"/>
    <x v="0"/>
    <s v="M"/>
  </r>
  <r>
    <n v="2022"/>
    <m/>
    <x v="0"/>
    <x v="0"/>
    <x v="0"/>
    <s v="FT"/>
    <x v="4"/>
    <n v="139600"/>
    <s v="USD"/>
    <n v="139600"/>
    <s v="US"/>
    <n v="0"/>
    <x v="0"/>
    <s v="M"/>
  </r>
  <r>
    <n v="2022"/>
    <m/>
    <x v="0"/>
    <x v="0"/>
    <x v="0"/>
    <s v="FT"/>
    <x v="4"/>
    <n v="85700"/>
    <s v="USD"/>
    <n v="85700"/>
    <s v="US"/>
    <n v="0"/>
    <x v="0"/>
    <s v="M"/>
  </r>
  <r>
    <n v="2022"/>
    <m/>
    <x v="0"/>
    <x v="0"/>
    <x v="0"/>
    <s v="FT"/>
    <x v="1"/>
    <n v="185000"/>
    <s v="USD"/>
    <n v="185000"/>
    <s v="US"/>
    <n v="100"/>
    <x v="0"/>
    <s v="M"/>
  </r>
  <r>
    <n v="2022"/>
    <m/>
    <x v="0"/>
    <x v="0"/>
    <x v="0"/>
    <s v="FT"/>
    <x v="1"/>
    <n v="50000"/>
    <s v="USD"/>
    <n v="50000"/>
    <s v="US"/>
    <n v="100"/>
    <x v="0"/>
    <s v="M"/>
  </r>
  <r>
    <n v="2022"/>
    <m/>
    <x v="0"/>
    <x v="0"/>
    <x v="0"/>
    <s v="FT"/>
    <x v="1"/>
    <n v="185900"/>
    <s v="USD"/>
    <n v="185900"/>
    <s v="US"/>
    <n v="0"/>
    <x v="0"/>
    <s v="M"/>
  </r>
  <r>
    <n v="2022"/>
    <m/>
    <x v="0"/>
    <x v="0"/>
    <x v="0"/>
    <s v="FT"/>
    <x v="1"/>
    <n v="129300"/>
    <s v="USD"/>
    <n v="129300"/>
    <s v="US"/>
    <n v="0"/>
    <x v="0"/>
    <s v="M"/>
  </r>
  <r>
    <n v="2022"/>
    <m/>
    <x v="0"/>
    <x v="0"/>
    <x v="0"/>
    <s v="FT"/>
    <x v="6"/>
    <n v="225000"/>
    <s v="USD"/>
    <n v="225000"/>
    <s v="US"/>
    <n v="0"/>
    <x v="0"/>
    <s v="M"/>
  </r>
  <r>
    <n v="2022"/>
    <m/>
    <x v="0"/>
    <x v="0"/>
    <x v="0"/>
    <s v="FT"/>
    <x v="6"/>
    <n v="156400"/>
    <s v="USD"/>
    <n v="156400"/>
    <s v="US"/>
    <n v="0"/>
    <x v="0"/>
    <s v="M"/>
  </r>
  <r>
    <n v="2022"/>
    <m/>
    <x v="0"/>
    <x v="0"/>
    <x v="0"/>
    <s v="FT"/>
    <x v="6"/>
    <n v="200000"/>
    <s v="USD"/>
    <n v="200000"/>
    <s v="US"/>
    <n v="100"/>
    <x v="0"/>
    <s v="M"/>
  </r>
  <r>
    <n v="2022"/>
    <m/>
    <x v="0"/>
    <x v="0"/>
    <x v="0"/>
    <s v="FT"/>
    <x v="6"/>
    <n v="175000"/>
    <s v="USD"/>
    <n v="175000"/>
    <s v="US"/>
    <n v="100"/>
    <x v="0"/>
    <s v="M"/>
  </r>
  <r>
    <n v="2022"/>
    <m/>
    <x v="0"/>
    <x v="0"/>
    <x v="0"/>
    <s v="FT"/>
    <x v="1"/>
    <n v="185900"/>
    <s v="USD"/>
    <n v="185900"/>
    <s v="US"/>
    <n v="0"/>
    <x v="0"/>
    <s v="M"/>
  </r>
  <r>
    <n v="2022"/>
    <m/>
    <x v="0"/>
    <x v="0"/>
    <x v="0"/>
    <s v="FT"/>
    <x v="1"/>
    <n v="129300"/>
    <s v="USD"/>
    <n v="129300"/>
    <s v="US"/>
    <n v="0"/>
    <x v="0"/>
    <s v="M"/>
  </r>
  <r>
    <n v="2022"/>
    <m/>
    <x v="1"/>
    <x v="1"/>
    <x v="0"/>
    <s v="FT"/>
    <x v="3"/>
    <n v="148500"/>
    <s v="USD"/>
    <n v="148500"/>
    <s v="US"/>
    <n v="100"/>
    <x v="0"/>
    <s v="L"/>
  </r>
  <r>
    <n v="2022"/>
    <m/>
    <x v="1"/>
    <x v="1"/>
    <x v="0"/>
    <s v="FT"/>
    <x v="3"/>
    <n v="98200"/>
    <s v="USD"/>
    <n v="98200"/>
    <s v="US"/>
    <n v="100"/>
    <x v="0"/>
    <s v="L"/>
  </r>
  <r>
    <n v="2022"/>
    <m/>
    <x v="0"/>
    <x v="0"/>
    <x v="0"/>
    <s v="FT"/>
    <x v="4"/>
    <n v="115000"/>
    <s v="USD"/>
    <n v="115000"/>
    <s v="US"/>
    <n v="100"/>
    <x v="0"/>
    <s v="M"/>
  </r>
  <r>
    <n v="2022"/>
    <m/>
    <x v="0"/>
    <x v="0"/>
    <x v="0"/>
    <s v="FT"/>
    <x v="4"/>
    <n v="95000"/>
    <s v="USD"/>
    <n v="95000"/>
    <s v="US"/>
    <n v="100"/>
    <x v="0"/>
    <s v="M"/>
  </r>
  <r>
    <n v="2022"/>
    <m/>
    <x v="0"/>
    <x v="0"/>
    <x v="0"/>
    <s v="FT"/>
    <x v="9"/>
    <n v="225000"/>
    <s v="USD"/>
    <n v="225000"/>
    <s v="US"/>
    <n v="100"/>
    <x v="0"/>
    <s v="M"/>
  </r>
  <r>
    <n v="2022"/>
    <m/>
    <x v="0"/>
    <x v="0"/>
    <x v="0"/>
    <s v="FT"/>
    <x v="9"/>
    <n v="66000"/>
    <s v="USD"/>
    <n v="66000"/>
    <s v="US"/>
    <n v="100"/>
    <x v="0"/>
    <s v="M"/>
  </r>
  <r>
    <n v="2022"/>
    <m/>
    <x v="0"/>
    <x v="0"/>
    <x v="0"/>
    <s v="FT"/>
    <x v="6"/>
    <n v="185000"/>
    <s v="USD"/>
    <n v="185000"/>
    <s v="US"/>
    <n v="100"/>
    <x v="0"/>
    <s v="M"/>
  </r>
  <r>
    <n v="2022"/>
    <m/>
    <x v="0"/>
    <x v="0"/>
    <x v="0"/>
    <s v="FT"/>
    <x v="6"/>
    <n v="50000"/>
    <s v="USD"/>
    <n v="50000"/>
    <s v="US"/>
    <n v="100"/>
    <x v="0"/>
    <s v="M"/>
  </r>
  <r>
    <n v="2022"/>
    <m/>
    <x v="0"/>
    <x v="0"/>
    <x v="0"/>
    <s v="FT"/>
    <x v="6"/>
    <n v="45000"/>
    <s v="EUR"/>
    <n v="47280"/>
    <s v="ES"/>
    <n v="0"/>
    <x v="11"/>
    <s v="M"/>
  </r>
  <r>
    <n v="2022"/>
    <m/>
    <x v="0"/>
    <x v="0"/>
    <x v="0"/>
    <s v="FT"/>
    <x v="6"/>
    <n v="36000"/>
    <s v="EUR"/>
    <n v="37824"/>
    <s v="ES"/>
    <n v="0"/>
    <x v="11"/>
    <s v="M"/>
  </r>
  <r>
    <n v="2022"/>
    <m/>
    <x v="1"/>
    <x v="1"/>
    <x v="0"/>
    <s v="FT"/>
    <x v="8"/>
    <n v="134000"/>
    <s v="USD"/>
    <n v="134000"/>
    <s v="US"/>
    <n v="0"/>
    <x v="0"/>
    <s v="M"/>
  </r>
  <r>
    <n v="2022"/>
    <m/>
    <x v="1"/>
    <x v="1"/>
    <x v="0"/>
    <s v="FT"/>
    <x v="8"/>
    <n v="98000"/>
    <s v="USD"/>
    <n v="98000"/>
    <s v="US"/>
    <n v="0"/>
    <x v="0"/>
    <s v="M"/>
  </r>
  <r>
    <n v="2022"/>
    <m/>
    <x v="1"/>
    <x v="1"/>
    <x v="0"/>
    <s v="FT"/>
    <x v="4"/>
    <n v="105000"/>
    <s v="USD"/>
    <n v="105000"/>
    <s v="US"/>
    <n v="0"/>
    <x v="0"/>
    <s v="M"/>
  </r>
  <r>
    <n v="2022"/>
    <m/>
    <x v="1"/>
    <x v="1"/>
    <x v="0"/>
    <s v="FT"/>
    <x v="4"/>
    <n v="62000"/>
    <s v="USD"/>
    <n v="62000"/>
    <s v="US"/>
    <n v="0"/>
    <x v="0"/>
    <s v="M"/>
  </r>
  <r>
    <n v="2022"/>
    <m/>
    <x v="2"/>
    <x v="2"/>
    <x v="0"/>
    <s v="FT"/>
    <x v="73"/>
    <n v="57000"/>
    <s v="USD"/>
    <n v="57000"/>
    <s v="US"/>
    <n v="100"/>
    <x v="0"/>
    <s v="L"/>
  </r>
  <r>
    <n v="2022"/>
    <m/>
    <x v="0"/>
    <x v="0"/>
    <x v="0"/>
    <s v="FT"/>
    <x v="77"/>
    <n v="210000"/>
    <s v="CAD"/>
    <n v="161311"/>
    <s v="CA"/>
    <n v="50"/>
    <x v="3"/>
    <s v="M"/>
  </r>
  <r>
    <n v="2022"/>
    <m/>
    <x v="1"/>
    <x v="1"/>
    <x v="0"/>
    <s v="FT"/>
    <x v="6"/>
    <n v="144200"/>
    <s v="USD"/>
    <n v="144200"/>
    <s v="US"/>
    <n v="100"/>
    <x v="0"/>
    <s v="M"/>
  </r>
  <r>
    <n v="2022"/>
    <m/>
    <x v="1"/>
    <x v="1"/>
    <x v="0"/>
    <s v="FT"/>
    <x v="6"/>
    <n v="115360"/>
    <s v="USD"/>
    <n v="115360"/>
    <s v="US"/>
    <n v="100"/>
    <x v="0"/>
    <s v="M"/>
  </r>
  <r>
    <n v="2022"/>
    <m/>
    <x v="1"/>
    <x v="1"/>
    <x v="0"/>
    <s v="FT"/>
    <x v="6"/>
    <n v="120000"/>
    <s v="AUD"/>
    <n v="83171"/>
    <s v="AU"/>
    <n v="0"/>
    <x v="1"/>
    <s v="L"/>
  </r>
  <r>
    <n v="2022"/>
    <m/>
    <x v="0"/>
    <x v="0"/>
    <x v="0"/>
    <s v="FT"/>
    <x v="150"/>
    <n v="3000000"/>
    <s v="INR"/>
    <n v="38154"/>
    <s v="IN"/>
    <n v="100"/>
    <x v="14"/>
    <s v="L"/>
  </r>
  <r>
    <n v="2022"/>
    <m/>
    <x v="0"/>
    <x v="0"/>
    <x v="0"/>
    <s v="FT"/>
    <x v="1"/>
    <n v="70000"/>
    <s v="EUR"/>
    <n v="73546"/>
    <s v="PT"/>
    <n v="0"/>
    <x v="30"/>
    <s v="M"/>
  </r>
  <r>
    <n v="2022"/>
    <m/>
    <x v="0"/>
    <x v="0"/>
    <x v="0"/>
    <s v="FT"/>
    <x v="1"/>
    <n v="40000"/>
    <s v="EUR"/>
    <n v="42026"/>
    <s v="PT"/>
    <n v="0"/>
    <x v="30"/>
    <s v="M"/>
  </r>
  <r>
    <n v="2022"/>
    <m/>
    <x v="0"/>
    <x v="0"/>
    <x v="0"/>
    <s v="FT"/>
    <x v="1"/>
    <n v="170000"/>
    <s v="USD"/>
    <n v="170000"/>
    <s v="US"/>
    <n v="100"/>
    <x v="0"/>
    <s v="M"/>
  </r>
  <r>
    <n v="2022"/>
    <m/>
    <x v="0"/>
    <x v="0"/>
    <x v="0"/>
    <s v="FT"/>
    <x v="1"/>
    <n v="150000"/>
    <s v="USD"/>
    <n v="150000"/>
    <s v="US"/>
    <n v="100"/>
    <x v="0"/>
    <s v="M"/>
  </r>
  <r>
    <n v="2022"/>
    <m/>
    <x v="0"/>
    <x v="0"/>
    <x v="0"/>
    <s v="FT"/>
    <x v="9"/>
    <n v="180000"/>
    <s v="USD"/>
    <n v="180000"/>
    <s v="US"/>
    <n v="100"/>
    <x v="0"/>
    <s v="M"/>
  </r>
  <r>
    <n v="2022"/>
    <m/>
    <x v="0"/>
    <x v="0"/>
    <x v="0"/>
    <s v="FT"/>
    <x v="9"/>
    <n v="160000"/>
    <s v="USD"/>
    <n v="160000"/>
    <s v="US"/>
    <n v="100"/>
    <x v="0"/>
    <s v="M"/>
  </r>
  <r>
    <n v="2022"/>
    <m/>
    <x v="1"/>
    <x v="1"/>
    <x v="0"/>
    <s v="FT"/>
    <x v="6"/>
    <n v="108000"/>
    <s v="USD"/>
    <n v="108000"/>
    <s v="US"/>
    <n v="50"/>
    <x v="0"/>
    <s v="L"/>
  </r>
  <r>
    <n v="2022"/>
    <m/>
    <x v="0"/>
    <x v="0"/>
    <x v="0"/>
    <s v="FT"/>
    <x v="121"/>
    <n v="200000"/>
    <s v="USD"/>
    <n v="200000"/>
    <s v="US"/>
    <n v="100"/>
    <x v="0"/>
    <s v="M"/>
  </r>
  <r>
    <n v="2022"/>
    <m/>
    <x v="0"/>
    <x v="0"/>
    <x v="0"/>
    <s v="FT"/>
    <x v="121"/>
    <n v="150000"/>
    <s v="USD"/>
    <n v="150000"/>
    <s v="US"/>
    <n v="100"/>
    <x v="0"/>
    <s v="M"/>
  </r>
  <r>
    <n v="2022"/>
    <m/>
    <x v="3"/>
    <x v="3"/>
    <x v="0"/>
    <s v="FT"/>
    <x v="8"/>
    <n v="164000"/>
    <s v="CAD"/>
    <n v="125976"/>
    <s v="CA"/>
    <n v="50"/>
    <x v="3"/>
    <s v="L"/>
  </r>
  <r>
    <n v="2022"/>
    <m/>
    <x v="0"/>
    <x v="0"/>
    <x v="0"/>
    <s v="FT"/>
    <x v="1"/>
    <n v="188700"/>
    <s v="USD"/>
    <n v="188700"/>
    <s v="US"/>
    <n v="100"/>
    <x v="0"/>
    <s v="M"/>
  </r>
  <r>
    <n v="2022"/>
    <m/>
    <x v="0"/>
    <x v="0"/>
    <x v="0"/>
    <s v="FT"/>
    <x v="1"/>
    <n v="160395"/>
    <s v="USD"/>
    <n v="160395"/>
    <s v="US"/>
    <n v="100"/>
    <x v="0"/>
    <s v="M"/>
  </r>
  <r>
    <n v="2022"/>
    <m/>
    <x v="0"/>
    <x v="0"/>
    <x v="0"/>
    <s v="FT"/>
    <x v="4"/>
    <n v="115934"/>
    <s v="USD"/>
    <n v="115934"/>
    <s v="US"/>
    <n v="100"/>
    <x v="0"/>
    <s v="M"/>
  </r>
  <r>
    <n v="2022"/>
    <m/>
    <x v="0"/>
    <x v="0"/>
    <x v="0"/>
    <s v="FT"/>
    <x v="4"/>
    <n v="81666"/>
    <s v="USD"/>
    <n v="81666"/>
    <s v="US"/>
    <n v="100"/>
    <x v="0"/>
    <s v="M"/>
  </r>
  <r>
    <n v="2022"/>
    <m/>
    <x v="0"/>
    <x v="0"/>
    <x v="0"/>
    <s v="FT"/>
    <x v="1"/>
    <n v="300000"/>
    <s v="USD"/>
    <n v="300000"/>
    <s v="US"/>
    <n v="0"/>
    <x v="0"/>
    <s v="M"/>
  </r>
  <r>
    <n v="2022"/>
    <m/>
    <x v="0"/>
    <x v="0"/>
    <x v="0"/>
    <s v="FT"/>
    <x v="1"/>
    <n v="225000"/>
    <s v="USD"/>
    <n v="225000"/>
    <s v="US"/>
    <n v="0"/>
    <x v="0"/>
    <s v="M"/>
  </r>
  <r>
    <n v="2022"/>
    <m/>
    <x v="0"/>
    <x v="0"/>
    <x v="0"/>
    <s v="FT"/>
    <x v="6"/>
    <n v="198440"/>
    <s v="USD"/>
    <n v="198440"/>
    <s v="US"/>
    <n v="100"/>
    <x v="0"/>
    <s v="M"/>
  </r>
  <r>
    <n v="2022"/>
    <m/>
    <x v="0"/>
    <x v="0"/>
    <x v="0"/>
    <s v="FT"/>
    <x v="6"/>
    <n v="144000"/>
    <s v="USD"/>
    <n v="144000"/>
    <s v="US"/>
    <n v="100"/>
    <x v="0"/>
    <s v="M"/>
  </r>
  <r>
    <n v="2022"/>
    <m/>
    <x v="0"/>
    <x v="0"/>
    <x v="0"/>
    <s v="FT"/>
    <x v="7"/>
    <n v="191475"/>
    <s v="USD"/>
    <n v="191475"/>
    <s v="US"/>
    <n v="100"/>
    <x v="0"/>
    <s v="M"/>
  </r>
  <r>
    <n v="2022"/>
    <m/>
    <x v="0"/>
    <x v="0"/>
    <x v="0"/>
    <s v="FT"/>
    <x v="7"/>
    <n v="141525"/>
    <s v="USD"/>
    <n v="141525"/>
    <s v="US"/>
    <n v="100"/>
    <x v="0"/>
    <s v="M"/>
  </r>
  <r>
    <n v="2022"/>
    <m/>
    <x v="0"/>
    <x v="0"/>
    <x v="0"/>
    <s v="FT"/>
    <x v="4"/>
    <n v="48000"/>
    <s v="EUR"/>
    <n v="50432"/>
    <s v="ES"/>
    <n v="0"/>
    <x v="11"/>
    <s v="M"/>
  </r>
  <r>
    <n v="2022"/>
    <m/>
    <x v="0"/>
    <x v="0"/>
    <x v="0"/>
    <s v="FT"/>
    <x v="4"/>
    <n v="35000"/>
    <s v="EUR"/>
    <n v="36773"/>
    <s v="ES"/>
    <n v="0"/>
    <x v="11"/>
    <s v="M"/>
  </r>
  <r>
    <n v="2022"/>
    <m/>
    <x v="1"/>
    <x v="1"/>
    <x v="0"/>
    <s v="FT"/>
    <x v="6"/>
    <n v="72000"/>
    <s v="EUR"/>
    <n v="75648"/>
    <s v="DE"/>
    <n v="100"/>
    <x v="15"/>
    <s v="S"/>
  </r>
  <r>
    <n v="2022"/>
    <m/>
    <x v="0"/>
    <x v="0"/>
    <x v="0"/>
    <s v="FT"/>
    <x v="60"/>
    <n v="156868"/>
    <s v="USD"/>
    <n v="156868"/>
    <s v="US"/>
    <n v="100"/>
    <x v="0"/>
    <s v="L"/>
  </r>
  <r>
    <n v="2022"/>
    <m/>
    <x v="0"/>
    <x v="0"/>
    <x v="0"/>
    <s v="FT"/>
    <x v="62"/>
    <n v="200000"/>
    <s v="USD"/>
    <n v="200000"/>
    <s v="NG"/>
    <n v="100"/>
    <x v="41"/>
    <s v="S"/>
  </r>
  <r>
    <n v="2022"/>
    <m/>
    <x v="0"/>
    <x v="0"/>
    <x v="0"/>
    <s v="FT"/>
    <x v="6"/>
    <n v="198440"/>
    <s v="USD"/>
    <n v="198440"/>
    <s v="US"/>
    <n v="0"/>
    <x v="0"/>
    <s v="L"/>
  </r>
  <r>
    <n v="2022"/>
    <m/>
    <x v="0"/>
    <x v="0"/>
    <x v="0"/>
    <s v="FT"/>
    <x v="6"/>
    <n v="144000"/>
    <s v="USD"/>
    <n v="144000"/>
    <s v="US"/>
    <n v="0"/>
    <x v="0"/>
    <s v="L"/>
  </r>
  <r>
    <n v="2022"/>
    <m/>
    <x v="0"/>
    <x v="0"/>
    <x v="0"/>
    <s v="FT"/>
    <x v="89"/>
    <n v="66000"/>
    <s v="EUR"/>
    <n v="69344"/>
    <s v="PT"/>
    <n v="100"/>
    <x v="30"/>
    <s v="L"/>
  </r>
  <r>
    <n v="2022"/>
    <m/>
    <x v="0"/>
    <x v="0"/>
    <x v="1"/>
    <s v="CT"/>
    <x v="4"/>
    <n v="90000"/>
    <s v="USD"/>
    <n v="90000"/>
    <s v="US"/>
    <n v="100"/>
    <x v="0"/>
    <s v="M"/>
  </r>
  <r>
    <n v="2022"/>
    <m/>
    <x v="1"/>
    <x v="1"/>
    <x v="0"/>
    <s v="FT"/>
    <x v="11"/>
    <n v="120000"/>
    <s v="EUR"/>
    <n v="126080"/>
    <s v="DE"/>
    <n v="0"/>
    <x v="15"/>
    <s v="S"/>
  </r>
  <r>
    <n v="2022"/>
    <m/>
    <x v="1"/>
    <x v="1"/>
    <x v="0"/>
    <s v="FT"/>
    <x v="11"/>
    <n v="80000"/>
    <s v="EUR"/>
    <n v="84053"/>
    <s v="DE"/>
    <n v="0"/>
    <x v="15"/>
    <s v="S"/>
  </r>
  <r>
    <n v="2022"/>
    <m/>
    <x v="0"/>
    <x v="0"/>
    <x v="0"/>
    <s v="FT"/>
    <x v="1"/>
    <n v="200000"/>
    <s v="USD"/>
    <n v="200000"/>
    <s v="US"/>
    <n v="100"/>
    <x v="0"/>
    <s v="M"/>
  </r>
  <r>
    <n v="2022"/>
    <m/>
    <x v="0"/>
    <x v="0"/>
    <x v="0"/>
    <s v="FT"/>
    <x v="1"/>
    <n v="180000"/>
    <s v="USD"/>
    <n v="180000"/>
    <s v="US"/>
    <n v="100"/>
    <x v="0"/>
    <s v="M"/>
  </r>
  <r>
    <n v="2022"/>
    <m/>
    <x v="1"/>
    <x v="1"/>
    <x v="0"/>
    <s v="FT"/>
    <x v="28"/>
    <n v="108000"/>
    <s v="USD"/>
    <n v="108000"/>
    <s v="US"/>
    <n v="100"/>
    <x v="0"/>
    <s v="M"/>
  </r>
  <r>
    <n v="2022"/>
    <m/>
    <x v="1"/>
    <x v="1"/>
    <x v="0"/>
    <s v="FT"/>
    <x v="28"/>
    <n v="85000"/>
    <s v="USD"/>
    <n v="85000"/>
    <s v="US"/>
    <n v="100"/>
    <x v="0"/>
    <s v="M"/>
  </r>
  <r>
    <n v="2022"/>
    <m/>
    <x v="0"/>
    <x v="0"/>
    <x v="0"/>
    <s v="FT"/>
    <x v="2"/>
    <n v="210000"/>
    <s v="USD"/>
    <n v="210000"/>
    <s v="US"/>
    <n v="100"/>
    <x v="0"/>
    <s v="M"/>
  </r>
  <r>
    <n v="2022"/>
    <m/>
    <x v="0"/>
    <x v="0"/>
    <x v="0"/>
    <s v="FT"/>
    <x v="2"/>
    <n v="180000"/>
    <s v="USD"/>
    <n v="180000"/>
    <s v="US"/>
    <n v="100"/>
    <x v="0"/>
    <s v="M"/>
  </r>
  <r>
    <n v="2022"/>
    <m/>
    <x v="0"/>
    <x v="0"/>
    <x v="0"/>
    <s v="FT"/>
    <x v="1"/>
    <n v="165000"/>
    <s v="USD"/>
    <n v="165000"/>
    <s v="US"/>
    <n v="100"/>
    <x v="0"/>
    <s v="M"/>
  </r>
  <r>
    <n v="2022"/>
    <m/>
    <x v="0"/>
    <x v="0"/>
    <x v="0"/>
    <s v="FT"/>
    <x v="1"/>
    <n v="132000"/>
    <s v="USD"/>
    <n v="132000"/>
    <s v="US"/>
    <n v="100"/>
    <x v="0"/>
    <s v="M"/>
  </r>
  <r>
    <n v="2022"/>
    <m/>
    <x v="0"/>
    <x v="0"/>
    <x v="0"/>
    <s v="FT"/>
    <x v="28"/>
    <n v="130000"/>
    <s v="USD"/>
    <n v="130000"/>
    <s v="US"/>
    <n v="100"/>
    <x v="0"/>
    <s v="M"/>
  </r>
  <r>
    <n v="2022"/>
    <m/>
    <x v="0"/>
    <x v="0"/>
    <x v="0"/>
    <s v="FT"/>
    <x v="28"/>
    <n v="110000"/>
    <s v="USD"/>
    <n v="110000"/>
    <s v="US"/>
    <n v="100"/>
    <x v="0"/>
    <s v="M"/>
  </r>
  <r>
    <n v="2022"/>
    <m/>
    <x v="1"/>
    <x v="1"/>
    <x v="0"/>
    <s v="FT"/>
    <x v="73"/>
    <n v="65000"/>
    <s v="AUD"/>
    <n v="45050"/>
    <s v="AU"/>
    <n v="50"/>
    <x v="1"/>
    <s v="L"/>
  </r>
  <r>
    <n v="2021"/>
    <m/>
    <x v="2"/>
    <x v="2"/>
    <x v="0"/>
    <s v="FT"/>
    <x v="4"/>
    <n v="56000"/>
    <s v="AUD"/>
    <n v="42028"/>
    <s v="AU"/>
    <n v="50"/>
    <x v="1"/>
    <s v="L"/>
  </r>
  <r>
    <n v="2022"/>
    <m/>
    <x v="1"/>
    <x v="1"/>
    <x v="0"/>
    <s v="FT"/>
    <x v="151"/>
    <n v="135000"/>
    <s v="USD"/>
    <n v="135000"/>
    <s v="US"/>
    <n v="100"/>
    <x v="0"/>
    <s v="L"/>
  </r>
  <r>
    <n v="2022"/>
    <m/>
    <x v="0"/>
    <x v="0"/>
    <x v="0"/>
    <s v="FT"/>
    <x v="1"/>
    <n v="178800"/>
    <s v="USD"/>
    <n v="178800"/>
    <s v="US"/>
    <n v="100"/>
    <x v="0"/>
    <s v="L"/>
  </r>
  <r>
    <n v="2022"/>
    <m/>
    <x v="0"/>
    <x v="0"/>
    <x v="0"/>
    <s v="FT"/>
    <x v="1"/>
    <n v="132100"/>
    <s v="USD"/>
    <n v="132100"/>
    <s v="US"/>
    <n v="100"/>
    <x v="0"/>
    <s v="L"/>
  </r>
  <r>
    <n v="2022"/>
    <m/>
    <x v="2"/>
    <x v="2"/>
    <x v="0"/>
    <s v="FT"/>
    <x v="4"/>
    <n v="20000"/>
    <s v="USD"/>
    <n v="20000"/>
    <s v="CR"/>
    <n v="50"/>
    <x v="0"/>
    <s v="M"/>
  </r>
  <r>
    <n v="2022"/>
    <m/>
    <x v="0"/>
    <x v="0"/>
    <x v="0"/>
    <s v="FT"/>
    <x v="2"/>
    <n v="140000"/>
    <s v="USD"/>
    <n v="140000"/>
    <s v="CA"/>
    <n v="0"/>
    <x v="3"/>
    <s v="M"/>
  </r>
  <r>
    <n v="2022"/>
    <m/>
    <x v="0"/>
    <x v="0"/>
    <x v="0"/>
    <s v="FT"/>
    <x v="2"/>
    <n v="110000"/>
    <s v="USD"/>
    <n v="110000"/>
    <s v="CA"/>
    <n v="0"/>
    <x v="3"/>
    <s v="M"/>
  </r>
  <r>
    <n v="2022"/>
    <m/>
    <x v="0"/>
    <x v="0"/>
    <x v="0"/>
    <s v="FT"/>
    <x v="1"/>
    <n v="160000"/>
    <s v="USD"/>
    <n v="160000"/>
    <s v="US"/>
    <n v="100"/>
    <x v="0"/>
    <s v="M"/>
  </r>
  <r>
    <n v="2022"/>
    <m/>
    <x v="0"/>
    <x v="0"/>
    <x v="0"/>
    <s v="FT"/>
    <x v="1"/>
    <n v="85000"/>
    <s v="USD"/>
    <n v="85000"/>
    <s v="US"/>
    <n v="100"/>
    <x v="0"/>
    <s v="M"/>
  </r>
  <r>
    <n v="2022"/>
    <m/>
    <x v="0"/>
    <x v="0"/>
    <x v="0"/>
    <s v="FT"/>
    <x v="69"/>
    <n v="250000"/>
    <s v="USD"/>
    <n v="250000"/>
    <s v="US"/>
    <n v="100"/>
    <x v="0"/>
    <s v="M"/>
  </r>
  <r>
    <n v="2022"/>
    <m/>
    <x v="0"/>
    <x v="0"/>
    <x v="0"/>
    <s v="FT"/>
    <x v="69"/>
    <n v="63000"/>
    <s v="USD"/>
    <n v="63000"/>
    <s v="US"/>
    <n v="100"/>
    <x v="0"/>
    <s v="M"/>
  </r>
  <r>
    <n v="2022"/>
    <m/>
    <x v="3"/>
    <x v="3"/>
    <x v="0"/>
    <s v="FT"/>
    <x v="1"/>
    <n v="187200"/>
    <s v="USD"/>
    <n v="187200"/>
    <s v="US"/>
    <n v="100"/>
    <x v="0"/>
    <s v="M"/>
  </r>
  <r>
    <n v="2022"/>
    <m/>
    <x v="3"/>
    <x v="3"/>
    <x v="0"/>
    <s v="FT"/>
    <x v="1"/>
    <n v="116100"/>
    <s v="USD"/>
    <n v="116100"/>
    <s v="US"/>
    <n v="100"/>
    <x v="0"/>
    <s v="M"/>
  </r>
  <r>
    <n v="2022"/>
    <m/>
    <x v="0"/>
    <x v="0"/>
    <x v="0"/>
    <s v="FT"/>
    <x v="1"/>
    <n v="200000"/>
    <s v="USD"/>
    <n v="200000"/>
    <s v="US"/>
    <n v="100"/>
    <x v="0"/>
    <s v="M"/>
  </r>
  <r>
    <n v="2022"/>
    <m/>
    <x v="0"/>
    <x v="0"/>
    <x v="0"/>
    <s v="FT"/>
    <x v="1"/>
    <n v="145000"/>
    <s v="USD"/>
    <n v="145000"/>
    <s v="US"/>
    <n v="100"/>
    <x v="0"/>
    <s v="M"/>
  </r>
  <r>
    <n v="2022"/>
    <m/>
    <x v="0"/>
    <x v="0"/>
    <x v="0"/>
    <s v="FT"/>
    <x v="1"/>
    <n v="229998"/>
    <s v="USD"/>
    <n v="229998"/>
    <s v="US"/>
    <n v="0"/>
    <x v="0"/>
    <s v="L"/>
  </r>
  <r>
    <n v="2022"/>
    <m/>
    <x v="0"/>
    <x v="0"/>
    <x v="0"/>
    <s v="FT"/>
    <x v="1"/>
    <n v="154545"/>
    <s v="USD"/>
    <n v="154545"/>
    <s v="US"/>
    <n v="0"/>
    <x v="0"/>
    <s v="L"/>
  </r>
  <r>
    <n v="2022"/>
    <m/>
    <x v="0"/>
    <x v="0"/>
    <x v="0"/>
    <s v="FT"/>
    <x v="6"/>
    <n v="215000"/>
    <s v="USD"/>
    <n v="215000"/>
    <s v="US"/>
    <n v="0"/>
    <x v="0"/>
    <s v="L"/>
  </r>
  <r>
    <n v="2022"/>
    <m/>
    <x v="0"/>
    <x v="0"/>
    <x v="0"/>
    <s v="FT"/>
    <x v="6"/>
    <n v="159000"/>
    <s v="USD"/>
    <n v="159000"/>
    <s v="US"/>
    <n v="0"/>
    <x v="0"/>
    <s v="L"/>
  </r>
  <r>
    <n v="2022"/>
    <m/>
    <x v="0"/>
    <x v="0"/>
    <x v="0"/>
    <s v="FT"/>
    <x v="1"/>
    <n v="229998"/>
    <s v="USD"/>
    <n v="229998"/>
    <s v="US"/>
    <n v="0"/>
    <x v="0"/>
    <s v="L"/>
  </r>
  <r>
    <n v="2022"/>
    <m/>
    <x v="0"/>
    <x v="0"/>
    <x v="0"/>
    <s v="FT"/>
    <x v="1"/>
    <n v="154545"/>
    <s v="USD"/>
    <n v="154545"/>
    <s v="US"/>
    <n v="0"/>
    <x v="0"/>
    <s v="L"/>
  </r>
  <r>
    <n v="2022"/>
    <m/>
    <x v="2"/>
    <x v="2"/>
    <x v="0"/>
    <s v="FT"/>
    <x v="35"/>
    <n v="50000"/>
    <s v="USD"/>
    <n v="50000"/>
    <s v="US"/>
    <n v="100"/>
    <x v="0"/>
    <s v="M"/>
  </r>
  <r>
    <n v="2022"/>
    <m/>
    <x v="0"/>
    <x v="0"/>
    <x v="0"/>
    <s v="FT"/>
    <x v="148"/>
    <n v="183000"/>
    <s v="USD"/>
    <n v="183000"/>
    <s v="US"/>
    <n v="100"/>
    <x v="0"/>
    <s v="L"/>
  </r>
  <r>
    <n v="2022"/>
    <m/>
    <x v="0"/>
    <x v="0"/>
    <x v="0"/>
    <s v="FT"/>
    <x v="4"/>
    <n v="99750"/>
    <s v="USD"/>
    <n v="99750"/>
    <s v="US"/>
    <n v="100"/>
    <x v="0"/>
    <s v="M"/>
  </r>
  <r>
    <n v="2022"/>
    <m/>
    <x v="0"/>
    <x v="0"/>
    <x v="0"/>
    <s v="FT"/>
    <x v="4"/>
    <n v="68400"/>
    <s v="USD"/>
    <n v="68400"/>
    <s v="US"/>
    <n v="100"/>
    <x v="0"/>
    <s v="M"/>
  </r>
  <r>
    <n v="2022"/>
    <m/>
    <x v="0"/>
    <x v="0"/>
    <x v="0"/>
    <s v="FT"/>
    <x v="6"/>
    <n v="236900"/>
    <s v="USD"/>
    <n v="236900"/>
    <s v="US"/>
    <n v="100"/>
    <x v="0"/>
    <s v="L"/>
  </r>
  <r>
    <n v="2022"/>
    <m/>
    <x v="0"/>
    <x v="0"/>
    <x v="0"/>
    <s v="FT"/>
    <x v="6"/>
    <n v="159200"/>
    <s v="USD"/>
    <n v="159200"/>
    <s v="US"/>
    <n v="100"/>
    <x v="0"/>
    <s v="L"/>
  </r>
  <r>
    <n v="2022"/>
    <m/>
    <x v="0"/>
    <x v="0"/>
    <x v="0"/>
    <s v="FT"/>
    <x v="12"/>
    <n v="243225"/>
    <s v="USD"/>
    <n v="243225"/>
    <s v="US"/>
    <n v="100"/>
    <x v="0"/>
    <s v="M"/>
  </r>
  <r>
    <n v="2022"/>
    <m/>
    <x v="0"/>
    <x v="0"/>
    <x v="0"/>
    <s v="FT"/>
    <x v="12"/>
    <n v="179775"/>
    <s v="USD"/>
    <n v="179775"/>
    <s v="US"/>
    <n v="100"/>
    <x v="0"/>
    <s v="M"/>
  </r>
  <r>
    <n v="2022"/>
    <m/>
    <x v="0"/>
    <x v="0"/>
    <x v="0"/>
    <s v="FT"/>
    <x v="1"/>
    <n v="175000"/>
    <s v="USD"/>
    <n v="175000"/>
    <s v="US"/>
    <n v="100"/>
    <x v="0"/>
    <s v="M"/>
  </r>
  <r>
    <n v="2022"/>
    <m/>
    <x v="0"/>
    <x v="0"/>
    <x v="0"/>
    <s v="FT"/>
    <x v="1"/>
    <n v="150000"/>
    <s v="USD"/>
    <n v="150000"/>
    <s v="US"/>
    <n v="100"/>
    <x v="0"/>
    <s v="M"/>
  </r>
  <r>
    <n v="2022"/>
    <m/>
    <x v="0"/>
    <x v="0"/>
    <x v="0"/>
    <s v="FT"/>
    <x v="2"/>
    <n v="210000"/>
    <s v="USD"/>
    <n v="210000"/>
    <s v="US"/>
    <n v="100"/>
    <x v="0"/>
    <s v="M"/>
  </r>
  <r>
    <n v="2022"/>
    <m/>
    <x v="0"/>
    <x v="0"/>
    <x v="0"/>
    <s v="FT"/>
    <x v="2"/>
    <n v="180000"/>
    <s v="USD"/>
    <n v="180000"/>
    <s v="US"/>
    <n v="100"/>
    <x v="0"/>
    <s v="M"/>
  </r>
  <r>
    <n v="2022"/>
    <m/>
    <x v="0"/>
    <x v="0"/>
    <x v="0"/>
    <s v="FT"/>
    <x v="6"/>
    <n v="148000"/>
    <s v="USD"/>
    <n v="148000"/>
    <s v="US"/>
    <n v="100"/>
    <x v="0"/>
    <s v="M"/>
  </r>
  <r>
    <n v="2022"/>
    <m/>
    <x v="0"/>
    <x v="0"/>
    <x v="0"/>
    <s v="FT"/>
    <x v="6"/>
    <n v="128000"/>
    <s v="USD"/>
    <n v="128000"/>
    <s v="US"/>
    <n v="100"/>
    <x v="0"/>
    <s v="M"/>
  </r>
  <r>
    <n v="2022"/>
    <m/>
    <x v="0"/>
    <x v="0"/>
    <x v="0"/>
    <s v="FT"/>
    <x v="9"/>
    <n v="190000"/>
    <s v="USD"/>
    <n v="190000"/>
    <s v="US"/>
    <n v="100"/>
    <x v="0"/>
    <s v="M"/>
  </r>
  <r>
    <n v="2022"/>
    <m/>
    <x v="0"/>
    <x v="0"/>
    <x v="0"/>
    <s v="FT"/>
    <x v="9"/>
    <n v="135000"/>
    <s v="USD"/>
    <n v="135000"/>
    <s v="US"/>
    <n v="100"/>
    <x v="0"/>
    <s v="M"/>
  </r>
  <r>
    <n v="2022"/>
    <m/>
    <x v="0"/>
    <x v="0"/>
    <x v="0"/>
    <s v="FT"/>
    <x v="28"/>
    <n v="130000"/>
    <s v="USD"/>
    <n v="130000"/>
    <s v="US"/>
    <n v="100"/>
    <x v="0"/>
    <s v="M"/>
  </r>
  <r>
    <n v="2022"/>
    <m/>
    <x v="0"/>
    <x v="0"/>
    <x v="0"/>
    <s v="FT"/>
    <x v="28"/>
    <n v="110000"/>
    <s v="USD"/>
    <n v="110000"/>
    <s v="US"/>
    <n v="100"/>
    <x v="0"/>
    <s v="M"/>
  </r>
  <r>
    <n v="2022"/>
    <m/>
    <x v="0"/>
    <x v="0"/>
    <x v="0"/>
    <s v="FT"/>
    <x v="6"/>
    <n v="191475"/>
    <s v="USD"/>
    <n v="191475"/>
    <s v="US"/>
    <n v="100"/>
    <x v="0"/>
    <s v="M"/>
  </r>
  <r>
    <n v="2022"/>
    <m/>
    <x v="0"/>
    <x v="0"/>
    <x v="0"/>
    <s v="FT"/>
    <x v="6"/>
    <n v="141525"/>
    <s v="USD"/>
    <n v="141525"/>
    <s v="US"/>
    <n v="100"/>
    <x v="0"/>
    <s v="M"/>
  </r>
  <r>
    <n v="2022"/>
    <m/>
    <x v="0"/>
    <x v="0"/>
    <x v="0"/>
    <s v="FT"/>
    <x v="1"/>
    <n v="160000"/>
    <s v="USD"/>
    <n v="160000"/>
    <s v="US"/>
    <n v="100"/>
    <x v="0"/>
    <s v="M"/>
  </r>
  <r>
    <n v="2022"/>
    <m/>
    <x v="0"/>
    <x v="0"/>
    <x v="0"/>
    <s v="FT"/>
    <x v="1"/>
    <n v="85000"/>
    <s v="USD"/>
    <n v="85000"/>
    <s v="US"/>
    <n v="100"/>
    <x v="0"/>
    <s v="M"/>
  </r>
  <r>
    <n v="2022"/>
    <m/>
    <x v="0"/>
    <x v="0"/>
    <x v="0"/>
    <s v="FT"/>
    <x v="6"/>
    <n v="218000"/>
    <s v="USD"/>
    <n v="218000"/>
    <s v="US"/>
    <n v="0"/>
    <x v="0"/>
    <s v="M"/>
  </r>
  <r>
    <n v="2022"/>
    <m/>
    <x v="0"/>
    <x v="0"/>
    <x v="0"/>
    <s v="FT"/>
    <x v="6"/>
    <n v="145300"/>
    <s v="USD"/>
    <n v="145300"/>
    <s v="US"/>
    <n v="0"/>
    <x v="0"/>
    <s v="M"/>
  </r>
  <r>
    <n v="2022"/>
    <m/>
    <x v="0"/>
    <x v="0"/>
    <x v="0"/>
    <s v="FT"/>
    <x v="3"/>
    <n v="195400"/>
    <s v="USD"/>
    <n v="195400"/>
    <s v="US"/>
    <n v="100"/>
    <x v="0"/>
    <s v="L"/>
  </r>
  <r>
    <n v="2022"/>
    <m/>
    <x v="0"/>
    <x v="0"/>
    <x v="0"/>
    <s v="FT"/>
    <x v="3"/>
    <n v="131300"/>
    <s v="USD"/>
    <n v="131300"/>
    <s v="US"/>
    <n v="100"/>
    <x v="0"/>
    <s v="L"/>
  </r>
  <r>
    <n v="2022"/>
    <m/>
    <x v="2"/>
    <x v="2"/>
    <x v="0"/>
    <s v="FT"/>
    <x v="20"/>
    <n v="105000"/>
    <s v="USD"/>
    <n v="105000"/>
    <s v="CL"/>
    <n v="100"/>
    <x v="0"/>
    <s v="L"/>
  </r>
  <r>
    <n v="2022"/>
    <m/>
    <x v="0"/>
    <x v="0"/>
    <x v="0"/>
    <s v="FT"/>
    <x v="6"/>
    <n v="191475"/>
    <s v="USD"/>
    <n v="191475"/>
    <s v="US"/>
    <n v="100"/>
    <x v="0"/>
    <s v="M"/>
  </r>
  <r>
    <n v="2022"/>
    <m/>
    <x v="0"/>
    <x v="0"/>
    <x v="0"/>
    <s v="FT"/>
    <x v="6"/>
    <n v="141525"/>
    <s v="USD"/>
    <n v="141525"/>
    <s v="US"/>
    <n v="100"/>
    <x v="0"/>
    <s v="M"/>
  </r>
  <r>
    <n v="2022"/>
    <m/>
    <x v="0"/>
    <x v="0"/>
    <x v="0"/>
    <s v="FT"/>
    <x v="6"/>
    <n v="207000"/>
    <s v="USD"/>
    <n v="207000"/>
    <s v="US"/>
    <n v="100"/>
    <x v="0"/>
    <s v="M"/>
  </r>
  <r>
    <n v="2022"/>
    <m/>
    <x v="0"/>
    <x v="0"/>
    <x v="0"/>
    <s v="FT"/>
    <x v="6"/>
    <n v="153000"/>
    <s v="USD"/>
    <n v="153000"/>
    <s v="US"/>
    <n v="100"/>
    <x v="0"/>
    <s v="M"/>
  </r>
  <r>
    <n v="2022"/>
    <m/>
    <x v="0"/>
    <x v="0"/>
    <x v="0"/>
    <s v="FT"/>
    <x v="6"/>
    <n v="191475"/>
    <s v="USD"/>
    <n v="191475"/>
    <s v="US"/>
    <n v="100"/>
    <x v="0"/>
    <s v="M"/>
  </r>
  <r>
    <n v="2022"/>
    <m/>
    <x v="0"/>
    <x v="0"/>
    <x v="0"/>
    <s v="FT"/>
    <x v="6"/>
    <n v="141525"/>
    <s v="USD"/>
    <n v="141525"/>
    <s v="US"/>
    <n v="100"/>
    <x v="0"/>
    <s v="M"/>
  </r>
  <r>
    <n v="2022"/>
    <m/>
    <x v="0"/>
    <x v="0"/>
    <x v="0"/>
    <s v="FT"/>
    <x v="4"/>
    <n v="110000"/>
    <s v="USD"/>
    <n v="110000"/>
    <s v="US"/>
    <n v="0"/>
    <x v="0"/>
    <s v="M"/>
  </r>
  <r>
    <n v="2022"/>
    <m/>
    <x v="0"/>
    <x v="0"/>
    <x v="0"/>
    <s v="FT"/>
    <x v="4"/>
    <n v="99000"/>
    <s v="USD"/>
    <n v="99000"/>
    <s v="US"/>
    <n v="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2"/>
    <n v="200000"/>
    <s v="USD"/>
    <n v="200000"/>
    <s v="PR"/>
    <n v="100"/>
    <x v="67"/>
    <s v="M"/>
  </r>
  <r>
    <n v="2022"/>
    <m/>
    <x v="0"/>
    <x v="0"/>
    <x v="0"/>
    <s v="FT"/>
    <x v="2"/>
    <n v="135000"/>
    <s v="USD"/>
    <n v="135000"/>
    <s v="PR"/>
    <n v="100"/>
    <x v="67"/>
    <s v="M"/>
  </r>
  <r>
    <n v="2022"/>
    <m/>
    <x v="0"/>
    <x v="0"/>
    <x v="0"/>
    <s v="FT"/>
    <x v="6"/>
    <n v="207000"/>
    <s v="USD"/>
    <n v="207000"/>
    <s v="US"/>
    <n v="100"/>
    <x v="0"/>
    <s v="M"/>
  </r>
  <r>
    <n v="2022"/>
    <m/>
    <x v="0"/>
    <x v="0"/>
    <x v="0"/>
    <s v="FT"/>
    <x v="6"/>
    <n v="153000"/>
    <s v="USD"/>
    <n v="153000"/>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1"/>
    <n v="195700"/>
    <s v="USD"/>
    <n v="195700"/>
    <s v="US"/>
    <n v="0"/>
    <x v="0"/>
    <s v="M"/>
  </r>
  <r>
    <n v="2022"/>
    <m/>
    <x v="0"/>
    <x v="0"/>
    <x v="0"/>
    <s v="FT"/>
    <x v="1"/>
    <n v="130500"/>
    <s v="USD"/>
    <n v="130500"/>
    <s v="US"/>
    <n v="0"/>
    <x v="0"/>
    <s v="M"/>
  </r>
  <r>
    <n v="2022"/>
    <m/>
    <x v="0"/>
    <x v="0"/>
    <x v="0"/>
    <s v="FT"/>
    <x v="3"/>
    <n v="130000"/>
    <s v="USD"/>
    <n v="130000"/>
    <s v="US"/>
    <n v="100"/>
    <x v="0"/>
    <s v="M"/>
  </r>
  <r>
    <n v="2022"/>
    <m/>
    <x v="0"/>
    <x v="0"/>
    <x v="0"/>
    <s v="FT"/>
    <x v="3"/>
    <n v="84000"/>
    <s v="USD"/>
    <n v="84000"/>
    <s v="US"/>
    <n v="100"/>
    <x v="0"/>
    <s v="M"/>
  </r>
  <r>
    <n v="2022"/>
    <m/>
    <x v="1"/>
    <x v="1"/>
    <x v="0"/>
    <s v="FT"/>
    <x v="120"/>
    <n v="100000"/>
    <s v="USD"/>
    <n v="100000"/>
    <s v="US"/>
    <n v="100"/>
    <x v="0"/>
    <s v="M"/>
  </r>
  <r>
    <n v="2022"/>
    <m/>
    <x v="1"/>
    <x v="1"/>
    <x v="0"/>
    <s v="FT"/>
    <x v="120"/>
    <n v="60000"/>
    <s v="USD"/>
    <n v="60000"/>
    <s v="US"/>
    <n v="100"/>
    <x v="0"/>
    <s v="M"/>
  </r>
  <r>
    <n v="2022"/>
    <m/>
    <x v="1"/>
    <x v="1"/>
    <x v="0"/>
    <s v="FT"/>
    <x v="1"/>
    <n v="65000"/>
    <s v="GBP"/>
    <n v="80036"/>
    <s v="GB"/>
    <n v="100"/>
    <x v="2"/>
    <s v="M"/>
  </r>
  <r>
    <n v="2022"/>
    <m/>
    <x v="1"/>
    <x v="1"/>
    <x v="0"/>
    <s v="FT"/>
    <x v="1"/>
    <n v="55000"/>
    <s v="GBP"/>
    <n v="67723"/>
    <s v="GB"/>
    <n v="100"/>
    <x v="2"/>
    <s v="M"/>
  </r>
  <r>
    <n v="2022"/>
    <m/>
    <x v="0"/>
    <x v="0"/>
    <x v="0"/>
    <s v="FT"/>
    <x v="1"/>
    <n v="141300"/>
    <s v="USD"/>
    <n v="141300"/>
    <s v="US"/>
    <n v="0"/>
    <x v="0"/>
    <s v="M"/>
  </r>
  <r>
    <n v="2022"/>
    <m/>
    <x v="0"/>
    <x v="0"/>
    <x v="0"/>
    <s v="FT"/>
    <x v="1"/>
    <n v="102100"/>
    <s v="USD"/>
    <n v="102100"/>
    <s v="US"/>
    <n v="0"/>
    <x v="0"/>
    <s v="M"/>
  </r>
  <r>
    <n v="2022"/>
    <m/>
    <x v="0"/>
    <x v="0"/>
    <x v="0"/>
    <s v="FT"/>
    <x v="4"/>
    <n v="48000"/>
    <s v="EUR"/>
    <n v="50432"/>
    <s v="ES"/>
    <n v="0"/>
    <x v="11"/>
    <s v="M"/>
  </r>
  <r>
    <n v="2022"/>
    <m/>
    <x v="0"/>
    <x v="0"/>
    <x v="0"/>
    <s v="FT"/>
    <x v="4"/>
    <n v="35000"/>
    <s v="EUR"/>
    <n v="36773"/>
    <s v="ES"/>
    <n v="0"/>
    <x v="11"/>
    <s v="M"/>
  </r>
  <r>
    <n v="2022"/>
    <m/>
    <x v="1"/>
    <x v="1"/>
    <x v="0"/>
    <s v="FT"/>
    <x v="107"/>
    <n v="150000"/>
    <s v="USD"/>
    <n v="150000"/>
    <s v="US"/>
    <n v="100"/>
    <x v="0"/>
    <s v="L"/>
  </r>
  <r>
    <n v="2022"/>
    <m/>
    <x v="1"/>
    <x v="1"/>
    <x v="0"/>
    <s v="FT"/>
    <x v="6"/>
    <n v="83000"/>
    <s v="GBP"/>
    <n v="102200"/>
    <s v="GB"/>
    <n v="100"/>
    <x v="2"/>
    <s v="M"/>
  </r>
  <r>
    <n v="2022"/>
    <m/>
    <x v="2"/>
    <x v="2"/>
    <x v="0"/>
    <s v="FT"/>
    <x v="6"/>
    <n v="1800000"/>
    <s v="INR"/>
    <n v="22892"/>
    <s v="IN"/>
    <n v="50"/>
    <x v="14"/>
    <s v="M"/>
  </r>
  <r>
    <n v="2022"/>
    <m/>
    <x v="0"/>
    <x v="0"/>
    <x v="0"/>
    <s v="FT"/>
    <x v="4"/>
    <n v="144000"/>
    <s v="USD"/>
    <n v="144000"/>
    <s v="US"/>
    <n v="100"/>
    <x v="0"/>
    <s v="M"/>
  </r>
  <r>
    <n v="2022"/>
    <m/>
    <x v="0"/>
    <x v="0"/>
    <x v="0"/>
    <s v="FT"/>
    <x v="4"/>
    <n v="113000"/>
    <s v="USD"/>
    <n v="113000"/>
    <s v="US"/>
    <n v="100"/>
    <x v="0"/>
    <s v="M"/>
  </r>
  <r>
    <n v="2022"/>
    <m/>
    <x v="2"/>
    <x v="2"/>
    <x v="0"/>
    <s v="FT"/>
    <x v="35"/>
    <n v="30000"/>
    <s v="EUR"/>
    <n v="31520"/>
    <s v="PT"/>
    <n v="100"/>
    <x v="11"/>
    <s v="M"/>
  </r>
  <r>
    <n v="2022"/>
    <m/>
    <x v="0"/>
    <x v="0"/>
    <x v="0"/>
    <s v="FT"/>
    <x v="9"/>
    <n v="195400"/>
    <s v="USD"/>
    <n v="195400"/>
    <s v="US"/>
    <n v="100"/>
    <x v="0"/>
    <s v="L"/>
  </r>
  <r>
    <n v="2022"/>
    <m/>
    <x v="0"/>
    <x v="0"/>
    <x v="0"/>
    <s v="FT"/>
    <x v="9"/>
    <n v="131300"/>
    <s v="USD"/>
    <n v="131300"/>
    <s v="US"/>
    <n v="100"/>
    <x v="0"/>
    <s v="L"/>
  </r>
  <r>
    <n v="2022"/>
    <m/>
    <x v="0"/>
    <x v="0"/>
    <x v="0"/>
    <s v="FT"/>
    <x v="2"/>
    <n v="195400"/>
    <s v="USD"/>
    <n v="195400"/>
    <s v="US"/>
    <n v="100"/>
    <x v="0"/>
    <s v="L"/>
  </r>
  <r>
    <n v="2022"/>
    <m/>
    <x v="0"/>
    <x v="0"/>
    <x v="0"/>
    <s v="FT"/>
    <x v="2"/>
    <n v="131300"/>
    <s v="USD"/>
    <n v="131300"/>
    <s v="US"/>
    <n v="100"/>
    <x v="0"/>
    <s v="L"/>
  </r>
  <r>
    <n v="2022"/>
    <m/>
    <x v="0"/>
    <x v="0"/>
    <x v="0"/>
    <s v="FT"/>
    <x v="9"/>
    <n v="195400"/>
    <s v="USD"/>
    <n v="195400"/>
    <s v="US"/>
    <n v="100"/>
    <x v="0"/>
    <s v="L"/>
  </r>
  <r>
    <n v="2022"/>
    <m/>
    <x v="0"/>
    <x v="0"/>
    <x v="0"/>
    <s v="FT"/>
    <x v="9"/>
    <n v="131300"/>
    <s v="USD"/>
    <n v="131300"/>
    <s v="US"/>
    <n v="100"/>
    <x v="0"/>
    <s v="L"/>
  </r>
  <r>
    <n v="2022"/>
    <m/>
    <x v="0"/>
    <x v="0"/>
    <x v="0"/>
    <s v="FT"/>
    <x v="9"/>
    <n v="190000"/>
    <s v="USD"/>
    <n v="190000"/>
    <s v="US"/>
    <n v="100"/>
    <x v="0"/>
    <s v="M"/>
  </r>
  <r>
    <n v="2022"/>
    <m/>
    <x v="0"/>
    <x v="0"/>
    <x v="0"/>
    <s v="FT"/>
    <x v="9"/>
    <n v="135000"/>
    <s v="USD"/>
    <n v="135000"/>
    <s v="US"/>
    <n v="100"/>
    <x v="0"/>
    <s v="M"/>
  </r>
  <r>
    <n v="2022"/>
    <m/>
    <x v="0"/>
    <x v="0"/>
    <x v="0"/>
    <s v="FT"/>
    <x v="1"/>
    <n v="135000"/>
    <s v="USD"/>
    <n v="135000"/>
    <s v="US"/>
    <n v="100"/>
    <x v="0"/>
    <s v="M"/>
  </r>
  <r>
    <n v="2022"/>
    <m/>
    <x v="0"/>
    <x v="0"/>
    <x v="0"/>
    <s v="FT"/>
    <x v="1"/>
    <n v="80000"/>
    <s v="USD"/>
    <n v="80000"/>
    <s v="US"/>
    <n v="100"/>
    <x v="0"/>
    <s v="M"/>
  </r>
  <r>
    <n v="2022"/>
    <m/>
    <x v="0"/>
    <x v="0"/>
    <x v="0"/>
    <s v="FT"/>
    <x v="1"/>
    <n v="160000"/>
    <s v="USD"/>
    <n v="160000"/>
    <s v="US"/>
    <n v="100"/>
    <x v="0"/>
    <s v="M"/>
  </r>
  <r>
    <n v="2022"/>
    <m/>
    <x v="0"/>
    <x v="0"/>
    <x v="0"/>
    <s v="FT"/>
    <x v="1"/>
    <n v="85000"/>
    <s v="USD"/>
    <n v="85000"/>
    <s v="US"/>
    <n v="100"/>
    <x v="0"/>
    <s v="M"/>
  </r>
  <r>
    <n v="2022"/>
    <m/>
    <x v="0"/>
    <x v="0"/>
    <x v="0"/>
    <s v="FT"/>
    <x v="1"/>
    <n v="178800"/>
    <s v="USD"/>
    <n v="178800"/>
    <s v="US"/>
    <n v="100"/>
    <x v="0"/>
    <s v="L"/>
  </r>
  <r>
    <n v="2022"/>
    <m/>
    <x v="0"/>
    <x v="0"/>
    <x v="0"/>
    <s v="FT"/>
    <x v="1"/>
    <n v="132100"/>
    <s v="USD"/>
    <n v="132100"/>
    <s v="US"/>
    <n v="100"/>
    <x v="0"/>
    <s v="L"/>
  </r>
  <r>
    <n v="2022"/>
    <m/>
    <x v="1"/>
    <x v="1"/>
    <x v="1"/>
    <s v="CT"/>
    <x v="5"/>
    <n v="60000"/>
    <s v="USD"/>
    <n v="60000"/>
    <s v="IN"/>
    <n v="100"/>
    <x v="0"/>
    <s v="S"/>
  </r>
  <r>
    <n v="2022"/>
    <m/>
    <x v="0"/>
    <x v="0"/>
    <x v="0"/>
    <s v="FT"/>
    <x v="2"/>
    <n v="60000"/>
    <s v="EUR"/>
    <n v="63040"/>
    <s v="FI"/>
    <n v="50"/>
    <x v="17"/>
    <s v="S"/>
  </r>
  <r>
    <n v="2022"/>
    <m/>
    <x v="2"/>
    <x v="2"/>
    <x v="0"/>
    <s v="FT"/>
    <x v="107"/>
    <n v="50000"/>
    <s v="USD"/>
    <n v="50000"/>
    <s v="IN"/>
    <n v="100"/>
    <x v="33"/>
    <s v="L"/>
  </r>
  <r>
    <n v="2022"/>
    <m/>
    <x v="0"/>
    <x v="0"/>
    <x v="0"/>
    <s v="FT"/>
    <x v="1"/>
    <n v="140000"/>
    <s v="USD"/>
    <n v="140000"/>
    <s v="US"/>
    <n v="100"/>
    <x v="0"/>
    <s v="M"/>
  </r>
  <r>
    <n v="2022"/>
    <m/>
    <x v="0"/>
    <x v="0"/>
    <x v="0"/>
    <s v="FT"/>
    <x v="1"/>
    <n v="105000"/>
    <s v="USD"/>
    <n v="105000"/>
    <s v="US"/>
    <n v="100"/>
    <x v="0"/>
    <s v="M"/>
  </r>
  <r>
    <n v="2022"/>
    <m/>
    <x v="1"/>
    <x v="1"/>
    <x v="0"/>
    <s v="FT"/>
    <x v="1"/>
    <n v="65000"/>
    <s v="GBP"/>
    <n v="80036"/>
    <s v="GB"/>
    <n v="100"/>
    <x v="2"/>
    <s v="M"/>
  </r>
  <r>
    <n v="2022"/>
    <m/>
    <x v="1"/>
    <x v="1"/>
    <x v="0"/>
    <s v="FT"/>
    <x v="1"/>
    <n v="55000"/>
    <s v="GBP"/>
    <n v="67723"/>
    <s v="GB"/>
    <n v="100"/>
    <x v="2"/>
    <s v="M"/>
  </r>
  <r>
    <n v="2022"/>
    <m/>
    <x v="0"/>
    <x v="0"/>
    <x v="0"/>
    <s v="FT"/>
    <x v="28"/>
    <n v="190000"/>
    <s v="USD"/>
    <n v="190000"/>
    <s v="US"/>
    <n v="100"/>
    <x v="0"/>
    <s v="M"/>
  </r>
  <r>
    <n v="2022"/>
    <m/>
    <x v="0"/>
    <x v="0"/>
    <x v="0"/>
    <s v="FT"/>
    <x v="28"/>
    <n v="140000"/>
    <s v="USD"/>
    <n v="140000"/>
    <s v="US"/>
    <n v="100"/>
    <x v="0"/>
    <s v="M"/>
  </r>
  <r>
    <n v="2022"/>
    <m/>
    <x v="1"/>
    <x v="1"/>
    <x v="0"/>
    <s v="FT"/>
    <x v="120"/>
    <n v="100000"/>
    <s v="USD"/>
    <n v="100000"/>
    <s v="US"/>
    <n v="100"/>
    <x v="0"/>
    <s v="M"/>
  </r>
  <r>
    <n v="2022"/>
    <m/>
    <x v="1"/>
    <x v="1"/>
    <x v="0"/>
    <s v="FT"/>
    <x v="120"/>
    <n v="60000"/>
    <s v="USD"/>
    <n v="60000"/>
    <s v="US"/>
    <n v="100"/>
    <x v="0"/>
    <s v="M"/>
  </r>
  <r>
    <n v="2022"/>
    <m/>
    <x v="0"/>
    <x v="0"/>
    <x v="0"/>
    <s v="FT"/>
    <x v="6"/>
    <n v="180000"/>
    <s v="USD"/>
    <n v="180000"/>
    <s v="US"/>
    <n v="100"/>
    <x v="0"/>
    <s v="L"/>
  </r>
  <r>
    <n v="2022"/>
    <m/>
    <x v="0"/>
    <x v="0"/>
    <x v="0"/>
    <s v="FT"/>
    <x v="6"/>
    <n v="165000"/>
    <s v="USD"/>
    <n v="165000"/>
    <s v="US"/>
    <n v="100"/>
    <x v="0"/>
    <s v="L"/>
  </r>
  <r>
    <n v="2022"/>
    <m/>
    <x v="0"/>
    <x v="0"/>
    <x v="0"/>
    <s v="FT"/>
    <x v="119"/>
    <n v="108000"/>
    <s v="USD"/>
    <n v="108000"/>
    <s v="US"/>
    <n v="0"/>
    <x v="0"/>
    <s v="L"/>
  </r>
  <r>
    <n v="2021"/>
    <m/>
    <x v="2"/>
    <x v="2"/>
    <x v="0"/>
    <s v="FT"/>
    <x v="90"/>
    <n v="20000"/>
    <s v="USD"/>
    <n v="20000"/>
    <s v="FR"/>
    <n v="50"/>
    <x v="7"/>
    <s v="M"/>
  </r>
  <r>
    <n v="2022"/>
    <m/>
    <x v="0"/>
    <x v="0"/>
    <x v="0"/>
    <s v="FT"/>
    <x v="9"/>
    <n v="190000"/>
    <s v="USD"/>
    <n v="190000"/>
    <s v="US"/>
    <n v="100"/>
    <x v="0"/>
    <s v="M"/>
  </r>
  <r>
    <n v="2022"/>
    <m/>
    <x v="0"/>
    <x v="0"/>
    <x v="0"/>
    <s v="FT"/>
    <x v="9"/>
    <n v="135000"/>
    <s v="USD"/>
    <n v="135000"/>
    <s v="US"/>
    <n v="100"/>
    <x v="0"/>
    <s v="M"/>
  </r>
  <r>
    <n v="2022"/>
    <m/>
    <x v="0"/>
    <x v="0"/>
    <x v="0"/>
    <s v="FT"/>
    <x v="6"/>
    <n v="179400"/>
    <s v="USD"/>
    <n v="179400"/>
    <s v="US"/>
    <n v="0"/>
    <x v="0"/>
    <s v="M"/>
  </r>
  <r>
    <n v="2022"/>
    <m/>
    <x v="0"/>
    <x v="0"/>
    <x v="0"/>
    <s v="FT"/>
    <x v="6"/>
    <n v="154000"/>
    <s v="USD"/>
    <n v="154000"/>
    <s v="US"/>
    <n v="0"/>
    <x v="0"/>
    <s v="M"/>
  </r>
  <r>
    <n v="2022"/>
    <m/>
    <x v="0"/>
    <x v="0"/>
    <x v="0"/>
    <s v="FT"/>
    <x v="25"/>
    <n v="193900"/>
    <s v="USD"/>
    <n v="193900"/>
    <s v="US"/>
    <n v="0"/>
    <x v="0"/>
    <s v="M"/>
  </r>
  <r>
    <n v="2022"/>
    <m/>
    <x v="0"/>
    <x v="0"/>
    <x v="0"/>
    <s v="FT"/>
    <x v="25"/>
    <n v="129300"/>
    <s v="USD"/>
    <n v="129300"/>
    <s v="US"/>
    <n v="0"/>
    <x v="0"/>
    <s v="M"/>
  </r>
  <r>
    <n v="2022"/>
    <m/>
    <x v="3"/>
    <x v="3"/>
    <x v="0"/>
    <s v="FT"/>
    <x v="12"/>
    <n v="222640"/>
    <s v="USD"/>
    <n v="222640"/>
    <s v="US"/>
    <n v="0"/>
    <x v="0"/>
    <s v="M"/>
  </r>
  <r>
    <n v="2022"/>
    <m/>
    <x v="3"/>
    <x v="3"/>
    <x v="0"/>
    <s v="FT"/>
    <x v="12"/>
    <n v="182160"/>
    <s v="USD"/>
    <n v="182160"/>
    <s v="US"/>
    <n v="0"/>
    <x v="0"/>
    <s v="M"/>
  </r>
  <r>
    <n v="2022"/>
    <m/>
    <x v="1"/>
    <x v="1"/>
    <x v="0"/>
    <s v="FT"/>
    <x v="1"/>
    <n v="150000"/>
    <s v="USD"/>
    <n v="150000"/>
    <s v="US"/>
    <n v="0"/>
    <x v="0"/>
    <s v="M"/>
  </r>
  <r>
    <n v="2022"/>
    <m/>
    <x v="1"/>
    <x v="1"/>
    <x v="0"/>
    <s v="FT"/>
    <x v="1"/>
    <n v="100000"/>
    <s v="USD"/>
    <n v="100000"/>
    <s v="US"/>
    <n v="0"/>
    <x v="0"/>
    <s v="M"/>
  </r>
  <r>
    <n v="2022"/>
    <m/>
    <x v="0"/>
    <x v="0"/>
    <x v="0"/>
    <s v="FT"/>
    <x v="28"/>
    <n v="122500"/>
    <s v="USD"/>
    <n v="122500"/>
    <s v="US"/>
    <n v="100"/>
    <x v="0"/>
    <s v="M"/>
  </r>
  <r>
    <n v="2022"/>
    <m/>
    <x v="0"/>
    <x v="0"/>
    <x v="0"/>
    <s v="FT"/>
    <x v="28"/>
    <n v="100000"/>
    <s v="USD"/>
    <n v="100000"/>
    <s v="US"/>
    <n v="100"/>
    <x v="0"/>
    <s v="M"/>
  </r>
  <r>
    <n v="2022"/>
    <m/>
    <x v="3"/>
    <x v="3"/>
    <x v="0"/>
    <s v="FT"/>
    <x v="1"/>
    <n v="297500"/>
    <s v="USD"/>
    <n v="297500"/>
    <s v="US"/>
    <n v="100"/>
    <x v="0"/>
    <s v="M"/>
  </r>
  <r>
    <n v="2022"/>
    <m/>
    <x v="3"/>
    <x v="3"/>
    <x v="0"/>
    <s v="FT"/>
    <x v="1"/>
    <n v="260000"/>
    <s v="USD"/>
    <n v="260000"/>
    <s v="US"/>
    <n v="100"/>
    <x v="0"/>
    <s v="M"/>
  </r>
  <r>
    <n v="2021"/>
    <m/>
    <x v="2"/>
    <x v="2"/>
    <x v="0"/>
    <s v="FT"/>
    <x v="37"/>
    <n v="15000"/>
    <s v="USD"/>
    <n v="15000"/>
    <s v="TH"/>
    <n v="100"/>
    <x v="61"/>
    <s v="L"/>
  </r>
  <r>
    <n v="2022"/>
    <m/>
    <x v="0"/>
    <x v="0"/>
    <x v="0"/>
    <s v="FT"/>
    <x v="1"/>
    <n v="193000"/>
    <s v="USD"/>
    <n v="193000"/>
    <s v="ES"/>
    <n v="100"/>
    <x v="0"/>
    <s v="M"/>
  </r>
  <r>
    <n v="2022"/>
    <m/>
    <x v="2"/>
    <x v="2"/>
    <x v="0"/>
    <s v="FT"/>
    <x v="6"/>
    <n v="93000"/>
    <s v="USD"/>
    <n v="93000"/>
    <s v="US"/>
    <n v="0"/>
    <x v="0"/>
    <s v="M"/>
  </r>
  <r>
    <n v="2022"/>
    <m/>
    <x v="2"/>
    <x v="2"/>
    <x v="0"/>
    <s v="FT"/>
    <x v="6"/>
    <n v="73000"/>
    <s v="USD"/>
    <n v="73000"/>
    <s v="US"/>
    <n v="0"/>
    <x v="0"/>
    <s v="M"/>
  </r>
  <r>
    <n v="2022"/>
    <m/>
    <x v="1"/>
    <x v="1"/>
    <x v="0"/>
    <s v="FT"/>
    <x v="120"/>
    <n v="100000"/>
    <s v="USD"/>
    <n v="100000"/>
    <s v="US"/>
    <n v="100"/>
    <x v="0"/>
    <s v="M"/>
  </r>
  <r>
    <n v="2022"/>
    <m/>
    <x v="1"/>
    <x v="1"/>
    <x v="0"/>
    <s v="FT"/>
    <x v="120"/>
    <n v="60000"/>
    <s v="USD"/>
    <n v="60000"/>
    <s v="US"/>
    <n v="100"/>
    <x v="0"/>
    <s v="M"/>
  </r>
  <r>
    <n v="2022"/>
    <m/>
    <x v="0"/>
    <x v="0"/>
    <x v="0"/>
    <s v="FT"/>
    <x v="6"/>
    <n v="136994"/>
    <s v="USD"/>
    <n v="136994"/>
    <s v="US"/>
    <n v="100"/>
    <x v="0"/>
    <s v="M"/>
  </r>
  <r>
    <n v="2022"/>
    <m/>
    <x v="0"/>
    <x v="0"/>
    <x v="0"/>
    <s v="FT"/>
    <x v="6"/>
    <n v="101570"/>
    <s v="USD"/>
    <n v="101570"/>
    <s v="US"/>
    <n v="100"/>
    <x v="0"/>
    <s v="M"/>
  </r>
  <r>
    <n v="2022"/>
    <m/>
    <x v="0"/>
    <x v="0"/>
    <x v="0"/>
    <s v="FT"/>
    <x v="69"/>
    <n v="250000"/>
    <s v="USD"/>
    <n v="250000"/>
    <s v="US"/>
    <n v="100"/>
    <x v="0"/>
    <s v="M"/>
  </r>
  <r>
    <n v="2022"/>
    <m/>
    <x v="0"/>
    <x v="0"/>
    <x v="0"/>
    <s v="FT"/>
    <x v="69"/>
    <n v="63000"/>
    <s v="USD"/>
    <n v="63000"/>
    <s v="US"/>
    <n v="100"/>
    <x v="0"/>
    <s v="M"/>
  </r>
  <r>
    <n v="2022"/>
    <m/>
    <x v="1"/>
    <x v="1"/>
    <x v="0"/>
    <s v="FT"/>
    <x v="8"/>
    <n v="134000"/>
    <s v="USD"/>
    <n v="134000"/>
    <s v="US"/>
    <n v="0"/>
    <x v="0"/>
    <s v="M"/>
  </r>
  <r>
    <n v="2022"/>
    <m/>
    <x v="1"/>
    <x v="1"/>
    <x v="0"/>
    <s v="FT"/>
    <x v="8"/>
    <n v="98000"/>
    <s v="USD"/>
    <n v="98000"/>
    <s v="US"/>
    <n v="0"/>
    <x v="0"/>
    <s v="M"/>
  </r>
  <r>
    <n v="2022"/>
    <m/>
    <x v="0"/>
    <x v="0"/>
    <x v="0"/>
    <s v="FT"/>
    <x v="6"/>
    <n v="191475"/>
    <s v="USD"/>
    <n v="191475"/>
    <s v="US"/>
    <n v="100"/>
    <x v="0"/>
    <s v="M"/>
  </r>
  <r>
    <n v="2022"/>
    <m/>
    <x v="0"/>
    <x v="0"/>
    <x v="0"/>
    <s v="FT"/>
    <x v="6"/>
    <n v="141525"/>
    <s v="USD"/>
    <n v="141525"/>
    <s v="US"/>
    <n v="100"/>
    <x v="0"/>
    <s v="M"/>
  </r>
  <r>
    <n v="2022"/>
    <m/>
    <x v="0"/>
    <x v="0"/>
    <x v="0"/>
    <s v="FT"/>
    <x v="105"/>
    <n v="55000"/>
    <s v="EUR"/>
    <n v="57786"/>
    <s v="FR"/>
    <n v="50"/>
    <x v="7"/>
    <s v="L"/>
  </r>
  <r>
    <n v="2022"/>
    <m/>
    <x v="1"/>
    <x v="1"/>
    <x v="0"/>
    <s v="FT"/>
    <x v="4"/>
    <n v="136000"/>
    <s v="USD"/>
    <n v="136000"/>
    <s v="US"/>
    <n v="100"/>
    <x v="0"/>
    <s v="M"/>
  </r>
  <r>
    <n v="2022"/>
    <m/>
    <x v="1"/>
    <x v="1"/>
    <x v="0"/>
    <s v="FT"/>
    <x v="4"/>
    <n v="112000"/>
    <s v="USD"/>
    <n v="112000"/>
    <s v="US"/>
    <n v="100"/>
    <x v="0"/>
    <s v="M"/>
  </r>
  <r>
    <n v="2022"/>
    <m/>
    <x v="0"/>
    <x v="0"/>
    <x v="0"/>
    <s v="FT"/>
    <x v="6"/>
    <n v="172000"/>
    <s v="USD"/>
    <n v="172000"/>
    <s v="US"/>
    <n v="100"/>
    <x v="0"/>
    <s v="M"/>
  </r>
  <r>
    <n v="2022"/>
    <m/>
    <x v="0"/>
    <x v="0"/>
    <x v="0"/>
    <s v="FT"/>
    <x v="6"/>
    <n v="140000"/>
    <s v="USD"/>
    <n v="140000"/>
    <s v="US"/>
    <n v="100"/>
    <x v="0"/>
    <s v="M"/>
  </r>
  <r>
    <n v="2022"/>
    <m/>
    <x v="0"/>
    <x v="0"/>
    <x v="0"/>
    <s v="FT"/>
    <x v="1"/>
    <n v="215000"/>
    <s v="USD"/>
    <n v="215000"/>
    <s v="US"/>
    <n v="0"/>
    <x v="0"/>
    <s v="M"/>
  </r>
  <r>
    <n v="2022"/>
    <m/>
    <x v="0"/>
    <x v="0"/>
    <x v="0"/>
    <s v="FT"/>
    <x v="1"/>
    <n v="164000"/>
    <s v="USD"/>
    <n v="164000"/>
    <s v="US"/>
    <n v="0"/>
    <x v="0"/>
    <s v="M"/>
  </r>
  <r>
    <n v="2022"/>
    <m/>
    <x v="0"/>
    <x v="0"/>
    <x v="0"/>
    <s v="FT"/>
    <x v="1"/>
    <n v="300000"/>
    <s v="USD"/>
    <n v="300000"/>
    <s v="US"/>
    <n v="0"/>
    <x v="0"/>
    <s v="M"/>
  </r>
  <r>
    <n v="2022"/>
    <m/>
    <x v="0"/>
    <x v="0"/>
    <x v="0"/>
    <s v="FT"/>
    <x v="1"/>
    <n v="130000"/>
    <s v="USD"/>
    <n v="130000"/>
    <s v="US"/>
    <n v="0"/>
    <x v="0"/>
    <s v="M"/>
  </r>
  <r>
    <n v="2022"/>
    <m/>
    <x v="0"/>
    <x v="0"/>
    <x v="0"/>
    <s v="FT"/>
    <x v="1"/>
    <n v="250000"/>
    <s v="USD"/>
    <n v="250000"/>
    <s v="US"/>
    <n v="100"/>
    <x v="0"/>
    <s v="M"/>
  </r>
  <r>
    <n v="2022"/>
    <m/>
    <x v="0"/>
    <x v="0"/>
    <x v="0"/>
    <s v="FT"/>
    <x v="1"/>
    <n v="63000"/>
    <s v="USD"/>
    <n v="63000"/>
    <s v="US"/>
    <n v="100"/>
    <x v="0"/>
    <s v="M"/>
  </r>
  <r>
    <n v="2022"/>
    <m/>
    <x v="0"/>
    <x v="0"/>
    <x v="0"/>
    <s v="FT"/>
    <x v="1"/>
    <n v="180000"/>
    <s v="USD"/>
    <n v="180000"/>
    <s v="US"/>
    <n v="100"/>
    <x v="0"/>
    <s v="M"/>
  </r>
  <r>
    <n v="2022"/>
    <m/>
    <x v="0"/>
    <x v="0"/>
    <x v="0"/>
    <s v="FT"/>
    <x v="1"/>
    <n v="150000"/>
    <s v="USD"/>
    <n v="150000"/>
    <s v="US"/>
    <n v="100"/>
    <x v="0"/>
    <s v="M"/>
  </r>
  <r>
    <n v="2021"/>
    <m/>
    <x v="2"/>
    <x v="2"/>
    <x v="0"/>
    <s v="FT"/>
    <x v="1"/>
    <n v="33000"/>
    <s v="GBP"/>
    <n v="45390"/>
    <s v="GB"/>
    <n v="50"/>
    <x v="2"/>
    <s v="L"/>
  </r>
  <r>
    <n v="2022"/>
    <m/>
    <x v="0"/>
    <x v="0"/>
    <x v="0"/>
    <s v="FT"/>
    <x v="1"/>
    <n v="250000"/>
    <s v="USD"/>
    <n v="250000"/>
    <s v="US"/>
    <n v="100"/>
    <x v="0"/>
    <s v="M"/>
  </r>
  <r>
    <n v="2022"/>
    <m/>
    <x v="0"/>
    <x v="0"/>
    <x v="0"/>
    <s v="FT"/>
    <x v="1"/>
    <n v="63000"/>
    <s v="USD"/>
    <n v="63000"/>
    <s v="US"/>
    <n v="100"/>
    <x v="0"/>
    <s v="M"/>
  </r>
  <r>
    <n v="2022"/>
    <m/>
    <x v="0"/>
    <x v="0"/>
    <x v="0"/>
    <s v="FT"/>
    <x v="6"/>
    <n v="191475"/>
    <s v="USD"/>
    <n v="191475"/>
    <s v="US"/>
    <n v="100"/>
    <x v="0"/>
    <s v="M"/>
  </r>
  <r>
    <n v="2022"/>
    <m/>
    <x v="0"/>
    <x v="0"/>
    <x v="0"/>
    <s v="FT"/>
    <x v="6"/>
    <n v="141525"/>
    <s v="USD"/>
    <n v="141525"/>
    <s v="US"/>
    <n v="100"/>
    <x v="0"/>
    <s v="M"/>
  </r>
  <r>
    <n v="2022"/>
    <m/>
    <x v="1"/>
    <x v="1"/>
    <x v="0"/>
    <s v="FT"/>
    <x v="4"/>
    <n v="97500"/>
    <s v="USD"/>
    <n v="97500"/>
    <s v="US"/>
    <n v="100"/>
    <x v="0"/>
    <s v="L"/>
  </r>
  <r>
    <n v="2022"/>
    <m/>
    <x v="0"/>
    <x v="0"/>
    <x v="0"/>
    <s v="FT"/>
    <x v="7"/>
    <n v="212800"/>
    <s v="USD"/>
    <n v="212800"/>
    <s v="US"/>
    <n v="100"/>
    <x v="0"/>
    <s v="M"/>
  </r>
  <r>
    <n v="2022"/>
    <m/>
    <x v="0"/>
    <x v="0"/>
    <x v="0"/>
    <s v="FT"/>
    <x v="7"/>
    <n v="142800"/>
    <s v="USD"/>
    <n v="142800"/>
    <s v="US"/>
    <n v="100"/>
    <x v="0"/>
    <s v="M"/>
  </r>
  <r>
    <n v="2022"/>
    <m/>
    <x v="1"/>
    <x v="1"/>
    <x v="0"/>
    <s v="FT"/>
    <x v="6"/>
    <n v="70000"/>
    <s v="EUR"/>
    <n v="73546"/>
    <s v="NL"/>
    <n v="50"/>
    <x v="4"/>
    <s v="L"/>
  </r>
  <r>
    <n v="2022"/>
    <m/>
    <x v="2"/>
    <x v="2"/>
    <x v="0"/>
    <s v="FT"/>
    <x v="6"/>
    <n v="50000"/>
    <s v="USD"/>
    <n v="50000"/>
    <s v="US"/>
    <n v="50"/>
    <x v="15"/>
    <s v="M"/>
  </r>
  <r>
    <n v="2022"/>
    <m/>
    <x v="0"/>
    <x v="0"/>
    <x v="0"/>
    <s v="FT"/>
    <x v="6"/>
    <n v="151800"/>
    <s v="USD"/>
    <n v="151800"/>
    <s v="US"/>
    <n v="0"/>
    <x v="0"/>
    <s v="M"/>
  </r>
  <r>
    <n v="2022"/>
    <m/>
    <x v="0"/>
    <x v="0"/>
    <x v="0"/>
    <s v="FT"/>
    <x v="6"/>
    <n v="130240"/>
    <s v="USD"/>
    <n v="130240"/>
    <s v="US"/>
    <n v="0"/>
    <x v="0"/>
    <s v="M"/>
  </r>
  <r>
    <n v="2022"/>
    <m/>
    <x v="0"/>
    <x v="0"/>
    <x v="0"/>
    <s v="FT"/>
    <x v="28"/>
    <n v="165000"/>
    <s v="USD"/>
    <n v="165000"/>
    <s v="US"/>
    <n v="100"/>
    <x v="0"/>
    <s v="M"/>
  </r>
  <r>
    <n v="2022"/>
    <m/>
    <x v="0"/>
    <x v="0"/>
    <x v="0"/>
    <s v="FT"/>
    <x v="28"/>
    <n v="140250"/>
    <s v="USD"/>
    <n v="140250"/>
    <s v="US"/>
    <n v="100"/>
    <x v="0"/>
    <s v="M"/>
  </r>
  <r>
    <n v="2022"/>
    <m/>
    <x v="0"/>
    <x v="0"/>
    <x v="0"/>
    <s v="FT"/>
    <x v="1"/>
    <n v="135000"/>
    <s v="USD"/>
    <n v="135000"/>
    <s v="US"/>
    <n v="0"/>
    <x v="0"/>
    <s v="M"/>
  </r>
  <r>
    <n v="2022"/>
    <m/>
    <x v="0"/>
    <x v="0"/>
    <x v="0"/>
    <s v="FT"/>
    <x v="1"/>
    <n v="115000"/>
    <s v="USD"/>
    <n v="115000"/>
    <s v="US"/>
    <n v="0"/>
    <x v="0"/>
    <s v="M"/>
  </r>
  <r>
    <n v="2022"/>
    <m/>
    <x v="0"/>
    <x v="0"/>
    <x v="0"/>
    <s v="FT"/>
    <x v="6"/>
    <n v="179400"/>
    <s v="USD"/>
    <n v="179400"/>
    <s v="US"/>
    <n v="100"/>
    <x v="0"/>
    <s v="M"/>
  </r>
  <r>
    <n v="2022"/>
    <m/>
    <x v="0"/>
    <x v="0"/>
    <x v="0"/>
    <s v="FT"/>
    <x v="6"/>
    <n v="154000"/>
    <s v="USD"/>
    <n v="154000"/>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1"/>
    <x v="1"/>
    <x v="0"/>
    <s v="FT"/>
    <x v="112"/>
    <n v="75000"/>
    <s v="USD"/>
    <n v="75000"/>
    <s v="US"/>
    <n v="0"/>
    <x v="0"/>
    <s v="M"/>
  </r>
  <r>
    <n v="2022"/>
    <m/>
    <x v="1"/>
    <x v="1"/>
    <x v="0"/>
    <s v="FT"/>
    <x v="1"/>
    <n v="80000"/>
    <s v="EUR"/>
    <n v="84053"/>
    <s v="GR"/>
    <n v="100"/>
    <x v="46"/>
    <s v="M"/>
  </r>
  <r>
    <n v="2022"/>
    <m/>
    <x v="1"/>
    <x v="1"/>
    <x v="0"/>
    <s v="FT"/>
    <x v="1"/>
    <n v="70000"/>
    <s v="EUR"/>
    <n v="73546"/>
    <s v="GR"/>
    <n v="100"/>
    <x v="46"/>
    <s v="M"/>
  </r>
  <r>
    <n v="2022"/>
    <m/>
    <x v="1"/>
    <x v="1"/>
    <x v="0"/>
    <s v="FT"/>
    <x v="1"/>
    <n v="80000"/>
    <s v="GBP"/>
    <n v="98506"/>
    <s v="GB"/>
    <n v="100"/>
    <x v="2"/>
    <s v="M"/>
  </r>
  <r>
    <n v="2022"/>
    <m/>
    <x v="1"/>
    <x v="1"/>
    <x v="0"/>
    <s v="FT"/>
    <x v="1"/>
    <n v="70000"/>
    <s v="GBP"/>
    <n v="86193"/>
    <s v="GB"/>
    <n v="100"/>
    <x v="2"/>
    <s v="M"/>
  </r>
  <r>
    <n v="2022"/>
    <m/>
    <x v="1"/>
    <x v="1"/>
    <x v="0"/>
    <s v="FT"/>
    <x v="1"/>
    <n v="80000"/>
    <s v="EUR"/>
    <n v="84053"/>
    <s v="ES"/>
    <n v="100"/>
    <x v="11"/>
    <s v="M"/>
  </r>
  <r>
    <n v="2022"/>
    <m/>
    <x v="1"/>
    <x v="1"/>
    <x v="0"/>
    <s v="FT"/>
    <x v="1"/>
    <n v="70000"/>
    <s v="EUR"/>
    <n v="73546"/>
    <s v="ES"/>
    <n v="100"/>
    <x v="11"/>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28"/>
    <n v="83376"/>
    <s v="GBP"/>
    <n v="102663"/>
    <s v="GB"/>
    <n v="100"/>
    <x v="2"/>
    <s v="M"/>
  </r>
  <r>
    <n v="2022"/>
    <m/>
    <x v="0"/>
    <x v="0"/>
    <x v="0"/>
    <s v="FT"/>
    <x v="28"/>
    <n v="65004"/>
    <s v="GBP"/>
    <n v="80041"/>
    <s v="GB"/>
    <n v="100"/>
    <x v="2"/>
    <s v="M"/>
  </r>
  <r>
    <n v="2022"/>
    <m/>
    <x v="0"/>
    <x v="0"/>
    <x v="0"/>
    <s v="FT"/>
    <x v="6"/>
    <n v="191475"/>
    <s v="USD"/>
    <n v="191475"/>
    <s v="US"/>
    <n v="100"/>
    <x v="0"/>
    <s v="M"/>
  </r>
  <r>
    <n v="2022"/>
    <m/>
    <x v="0"/>
    <x v="0"/>
    <x v="0"/>
    <s v="FT"/>
    <x v="6"/>
    <n v="141525"/>
    <s v="USD"/>
    <n v="141525"/>
    <s v="US"/>
    <n v="100"/>
    <x v="0"/>
    <s v="M"/>
  </r>
  <r>
    <n v="2022"/>
    <m/>
    <x v="0"/>
    <x v="0"/>
    <x v="0"/>
    <s v="FT"/>
    <x v="1"/>
    <n v="84958"/>
    <s v="GBP"/>
    <n v="104611"/>
    <s v="GB"/>
    <n v="100"/>
    <x v="2"/>
    <s v="M"/>
  </r>
  <r>
    <n v="2022"/>
    <m/>
    <x v="0"/>
    <x v="0"/>
    <x v="0"/>
    <s v="FT"/>
    <x v="1"/>
    <n v="66822"/>
    <s v="GBP"/>
    <n v="82280"/>
    <s v="GB"/>
    <n v="100"/>
    <x v="2"/>
    <s v="M"/>
  </r>
  <r>
    <n v="2022"/>
    <m/>
    <x v="0"/>
    <x v="0"/>
    <x v="0"/>
    <s v="FT"/>
    <x v="6"/>
    <n v="191475"/>
    <s v="USD"/>
    <n v="191475"/>
    <s v="US"/>
    <n v="100"/>
    <x v="0"/>
    <s v="M"/>
  </r>
  <r>
    <n v="2022"/>
    <m/>
    <x v="0"/>
    <x v="0"/>
    <x v="0"/>
    <s v="FT"/>
    <x v="6"/>
    <n v="141525"/>
    <s v="USD"/>
    <n v="141525"/>
    <s v="US"/>
    <n v="100"/>
    <x v="0"/>
    <s v="M"/>
  </r>
  <r>
    <n v="2022"/>
    <m/>
    <x v="0"/>
    <x v="0"/>
    <x v="0"/>
    <s v="FT"/>
    <x v="6"/>
    <n v="191475"/>
    <s v="USD"/>
    <n v="191475"/>
    <s v="US"/>
    <n v="0"/>
    <x v="0"/>
    <s v="M"/>
  </r>
  <r>
    <n v="2022"/>
    <m/>
    <x v="0"/>
    <x v="0"/>
    <x v="0"/>
    <s v="FT"/>
    <x v="6"/>
    <n v="141525"/>
    <s v="USD"/>
    <n v="141525"/>
    <s v="US"/>
    <n v="0"/>
    <x v="0"/>
    <s v="M"/>
  </r>
  <r>
    <n v="2022"/>
    <m/>
    <x v="0"/>
    <x v="0"/>
    <x v="0"/>
    <s v="FT"/>
    <x v="4"/>
    <n v="115000"/>
    <s v="USD"/>
    <n v="115000"/>
    <s v="US"/>
    <n v="0"/>
    <x v="0"/>
    <s v="L"/>
  </r>
  <r>
    <n v="2022"/>
    <m/>
    <x v="2"/>
    <x v="2"/>
    <x v="0"/>
    <s v="FT"/>
    <x v="6"/>
    <n v="30000"/>
    <s v="EUR"/>
    <n v="31520"/>
    <s v="ES"/>
    <n v="50"/>
    <x v="11"/>
    <s v="M"/>
  </r>
  <r>
    <n v="2022"/>
    <m/>
    <x v="0"/>
    <x v="0"/>
    <x v="0"/>
    <s v="FT"/>
    <x v="50"/>
    <n v="81000"/>
    <s v="USD"/>
    <n v="81000"/>
    <s v="US"/>
    <n v="100"/>
    <x v="0"/>
    <s v="M"/>
  </r>
  <r>
    <n v="2022"/>
    <m/>
    <x v="0"/>
    <x v="0"/>
    <x v="0"/>
    <s v="FT"/>
    <x v="50"/>
    <n v="66000"/>
    <s v="USD"/>
    <n v="66000"/>
    <s v="US"/>
    <n v="100"/>
    <x v="0"/>
    <s v="M"/>
  </r>
  <r>
    <n v="2022"/>
    <m/>
    <x v="2"/>
    <x v="2"/>
    <x v="0"/>
    <s v="FT"/>
    <x v="4"/>
    <n v="46000"/>
    <s v="USD"/>
    <n v="46000"/>
    <s v="US"/>
    <n v="100"/>
    <x v="0"/>
    <s v="L"/>
  </r>
  <r>
    <n v="2022"/>
    <m/>
    <x v="2"/>
    <x v="2"/>
    <x v="0"/>
    <s v="FT"/>
    <x v="1"/>
    <n v="80000"/>
    <s v="USD"/>
    <n v="80000"/>
    <s v="US"/>
    <n v="100"/>
    <x v="0"/>
    <s v="L"/>
  </r>
  <r>
    <n v="2022"/>
    <m/>
    <x v="3"/>
    <x v="3"/>
    <x v="0"/>
    <s v="FT"/>
    <x v="25"/>
    <n v="200000"/>
    <s v="USD"/>
    <n v="200000"/>
    <s v="US"/>
    <n v="100"/>
    <x v="0"/>
    <s v="S"/>
  </r>
  <r>
    <n v="2022"/>
    <m/>
    <x v="3"/>
    <x v="3"/>
    <x v="0"/>
    <s v="FT"/>
    <x v="25"/>
    <n v="180000"/>
    <s v="USD"/>
    <n v="180000"/>
    <s v="US"/>
    <n v="100"/>
    <x v="0"/>
    <s v="S"/>
  </r>
  <r>
    <n v="2022"/>
    <m/>
    <x v="3"/>
    <x v="3"/>
    <x v="0"/>
    <s v="FT"/>
    <x v="35"/>
    <n v="200000"/>
    <s v="USD"/>
    <n v="200000"/>
    <s v="US"/>
    <n v="100"/>
    <x v="0"/>
    <s v="S"/>
  </r>
  <r>
    <n v="2022"/>
    <m/>
    <x v="0"/>
    <x v="0"/>
    <x v="0"/>
    <s v="FT"/>
    <x v="6"/>
    <n v="204100"/>
    <s v="USD"/>
    <n v="204100"/>
    <s v="US"/>
    <n v="0"/>
    <x v="0"/>
    <s v="M"/>
  </r>
  <r>
    <n v="2022"/>
    <m/>
    <x v="0"/>
    <x v="0"/>
    <x v="0"/>
    <s v="FT"/>
    <x v="6"/>
    <n v="136100"/>
    <s v="USD"/>
    <n v="136100"/>
    <s v="US"/>
    <n v="0"/>
    <x v="0"/>
    <s v="M"/>
  </r>
  <r>
    <n v="2022"/>
    <m/>
    <x v="0"/>
    <x v="0"/>
    <x v="0"/>
    <s v="FT"/>
    <x v="28"/>
    <n v="250000"/>
    <s v="USD"/>
    <n v="250000"/>
    <s v="US"/>
    <n v="0"/>
    <x v="0"/>
    <s v="M"/>
  </r>
  <r>
    <n v="2022"/>
    <m/>
    <x v="0"/>
    <x v="0"/>
    <x v="0"/>
    <s v="FT"/>
    <x v="28"/>
    <n v="63000"/>
    <s v="USD"/>
    <n v="63000"/>
    <s v="US"/>
    <n v="0"/>
    <x v="0"/>
    <s v="M"/>
  </r>
  <r>
    <n v="2022"/>
    <m/>
    <x v="1"/>
    <x v="1"/>
    <x v="0"/>
    <s v="FT"/>
    <x v="6"/>
    <n v="96000"/>
    <s v="GBP"/>
    <n v="118208"/>
    <s v="GB"/>
    <n v="0"/>
    <x v="2"/>
    <s v="M"/>
  </r>
  <r>
    <n v="2022"/>
    <m/>
    <x v="1"/>
    <x v="1"/>
    <x v="0"/>
    <s v="FT"/>
    <x v="6"/>
    <n v="90000"/>
    <s v="GBP"/>
    <n v="110820"/>
    <s v="GB"/>
    <n v="0"/>
    <x v="2"/>
    <s v="M"/>
  </r>
  <r>
    <n v="2021"/>
    <m/>
    <x v="2"/>
    <x v="2"/>
    <x v="2"/>
    <s v="PT"/>
    <x v="145"/>
    <n v="120000"/>
    <s v="DKK"/>
    <n v="19073"/>
    <s v="DK"/>
    <n v="50"/>
    <x v="6"/>
    <s v="L"/>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6"/>
    <n v="191475"/>
    <s v="USD"/>
    <n v="191475"/>
    <s v="US"/>
    <n v="100"/>
    <x v="0"/>
    <s v="M"/>
  </r>
  <r>
    <n v="2022"/>
    <m/>
    <x v="0"/>
    <x v="0"/>
    <x v="0"/>
    <s v="FT"/>
    <x v="6"/>
    <n v="141525"/>
    <s v="USD"/>
    <n v="141525"/>
    <s v="US"/>
    <n v="100"/>
    <x v="0"/>
    <s v="M"/>
  </r>
  <r>
    <n v="2022"/>
    <m/>
    <x v="0"/>
    <x v="0"/>
    <x v="0"/>
    <s v="FT"/>
    <x v="20"/>
    <n v="95000"/>
    <s v="USD"/>
    <n v="95000"/>
    <s v="US"/>
    <n v="100"/>
    <x v="0"/>
    <s v="M"/>
  </r>
  <r>
    <n v="2022"/>
    <m/>
    <x v="0"/>
    <x v="0"/>
    <x v="0"/>
    <s v="FT"/>
    <x v="20"/>
    <n v="70000"/>
    <s v="USD"/>
    <n v="70000"/>
    <s v="US"/>
    <n v="100"/>
    <x v="0"/>
    <s v="M"/>
  </r>
  <r>
    <n v="2022"/>
    <m/>
    <x v="1"/>
    <x v="1"/>
    <x v="0"/>
    <s v="FT"/>
    <x v="119"/>
    <n v="75000"/>
    <s v="USD"/>
    <n v="75000"/>
    <s v="BO"/>
    <n v="100"/>
    <x v="0"/>
    <s v="M"/>
  </r>
  <r>
    <n v="2022"/>
    <m/>
    <x v="1"/>
    <x v="1"/>
    <x v="0"/>
    <s v="FT"/>
    <x v="4"/>
    <n v="113000"/>
    <s v="USD"/>
    <n v="113000"/>
    <s v="US"/>
    <n v="0"/>
    <x v="0"/>
    <s v="L"/>
  </r>
  <r>
    <n v="2022"/>
    <m/>
    <x v="0"/>
    <x v="0"/>
    <x v="0"/>
    <s v="FT"/>
    <x v="6"/>
    <n v="170000"/>
    <s v="USD"/>
    <n v="170000"/>
    <s v="US"/>
    <n v="100"/>
    <x v="0"/>
    <s v="M"/>
  </r>
  <r>
    <n v="2022"/>
    <m/>
    <x v="0"/>
    <x v="0"/>
    <x v="0"/>
    <s v="FT"/>
    <x v="6"/>
    <n v="130000"/>
    <s v="USD"/>
    <n v="130000"/>
    <s v="US"/>
    <n v="100"/>
    <x v="0"/>
    <s v="M"/>
  </r>
  <r>
    <n v="2022"/>
    <m/>
    <x v="1"/>
    <x v="1"/>
    <x v="0"/>
    <s v="FT"/>
    <x v="91"/>
    <n v="113000"/>
    <s v="USD"/>
    <n v="113000"/>
    <s v="US"/>
    <n v="100"/>
    <x v="0"/>
    <s v="L"/>
  </r>
  <r>
    <n v="2022"/>
    <m/>
    <x v="1"/>
    <x v="1"/>
    <x v="0"/>
    <s v="FT"/>
    <x v="137"/>
    <n v="140000"/>
    <s v="USD"/>
    <n v="140000"/>
    <s v="US"/>
    <n v="100"/>
    <x v="0"/>
    <s v="M"/>
  </r>
  <r>
    <n v="2021"/>
    <m/>
    <x v="0"/>
    <x v="0"/>
    <x v="0"/>
    <s v="FT"/>
    <x v="4"/>
    <n v="50000"/>
    <s v="USD"/>
    <n v="50000"/>
    <s v="PH"/>
    <n v="100"/>
    <x v="26"/>
    <s v="S"/>
  </r>
  <r>
    <n v="2022"/>
    <m/>
    <x v="1"/>
    <x v="1"/>
    <x v="0"/>
    <s v="FT"/>
    <x v="73"/>
    <n v="77000"/>
    <s v="AUD"/>
    <n v="53368"/>
    <s v="AU"/>
    <n v="100"/>
    <x v="1"/>
    <s v="M"/>
  </r>
  <r>
    <n v="2022"/>
    <m/>
    <x v="0"/>
    <x v="0"/>
    <x v="0"/>
    <s v="FT"/>
    <x v="6"/>
    <n v="175000"/>
    <s v="USD"/>
    <n v="175000"/>
    <s v="US"/>
    <n v="0"/>
    <x v="0"/>
    <s v="M"/>
  </r>
  <r>
    <n v="2022"/>
    <m/>
    <x v="0"/>
    <x v="0"/>
    <x v="0"/>
    <s v="FT"/>
    <x v="6"/>
    <n v="140000"/>
    <s v="USD"/>
    <n v="140000"/>
    <s v="US"/>
    <n v="0"/>
    <x v="0"/>
    <s v="M"/>
  </r>
  <r>
    <n v="2022"/>
    <m/>
    <x v="0"/>
    <x v="0"/>
    <x v="0"/>
    <s v="FT"/>
    <x v="60"/>
    <n v="28500"/>
    <s v="EUR"/>
    <n v="29944"/>
    <s v="PT"/>
    <n v="50"/>
    <x v="30"/>
    <s v="S"/>
  </r>
  <r>
    <n v="2022"/>
    <m/>
    <x v="0"/>
    <x v="0"/>
    <x v="0"/>
    <s v="FT"/>
    <x v="28"/>
    <n v="250000"/>
    <s v="USD"/>
    <n v="250000"/>
    <s v="US"/>
    <n v="0"/>
    <x v="0"/>
    <s v="M"/>
  </r>
  <r>
    <n v="2022"/>
    <m/>
    <x v="0"/>
    <x v="0"/>
    <x v="0"/>
    <s v="FT"/>
    <x v="28"/>
    <n v="63000"/>
    <s v="USD"/>
    <n v="63000"/>
    <s v="US"/>
    <n v="0"/>
    <x v="0"/>
    <s v="M"/>
  </r>
  <r>
    <n v="2022"/>
    <m/>
    <x v="0"/>
    <x v="0"/>
    <x v="0"/>
    <s v="FT"/>
    <x v="6"/>
    <n v="160000"/>
    <s v="USD"/>
    <n v="160000"/>
    <s v="US"/>
    <n v="0"/>
    <x v="0"/>
    <s v="L"/>
  </r>
  <r>
    <n v="2022"/>
    <m/>
    <x v="0"/>
    <x v="0"/>
    <x v="0"/>
    <s v="FT"/>
    <x v="6"/>
    <n v="119300"/>
    <s v="USD"/>
    <n v="119300"/>
    <s v="US"/>
    <n v="0"/>
    <x v="0"/>
    <s v="L"/>
  </r>
  <r>
    <n v="2022"/>
    <m/>
    <x v="1"/>
    <x v="1"/>
    <x v="0"/>
    <s v="FT"/>
    <x v="11"/>
    <n v="145000"/>
    <s v="USD"/>
    <n v="145000"/>
    <s v="US"/>
    <n v="50"/>
    <x v="0"/>
    <s v="L"/>
  </r>
  <r>
    <n v="2022"/>
    <m/>
    <x v="0"/>
    <x v="0"/>
    <x v="0"/>
    <s v="FT"/>
    <x v="1"/>
    <n v="105000"/>
    <s v="USD"/>
    <n v="105000"/>
    <s v="US"/>
    <n v="0"/>
    <x v="0"/>
    <s v="M"/>
  </r>
  <r>
    <n v="2022"/>
    <m/>
    <x v="0"/>
    <x v="0"/>
    <x v="0"/>
    <s v="FT"/>
    <x v="1"/>
    <n v="90000"/>
    <s v="USD"/>
    <n v="90000"/>
    <s v="US"/>
    <n v="0"/>
    <x v="0"/>
    <s v="M"/>
  </r>
  <r>
    <n v="2022"/>
    <m/>
    <x v="0"/>
    <x v="0"/>
    <x v="0"/>
    <s v="FT"/>
    <x v="69"/>
    <n v="146200"/>
    <s v="USD"/>
    <n v="146200"/>
    <s v="US"/>
    <n v="100"/>
    <x v="0"/>
    <s v="M"/>
  </r>
  <r>
    <n v="2022"/>
    <m/>
    <x v="0"/>
    <x v="0"/>
    <x v="0"/>
    <s v="FT"/>
    <x v="69"/>
    <n v="124270"/>
    <s v="USD"/>
    <n v="124270"/>
    <s v="US"/>
    <n v="100"/>
    <x v="0"/>
    <s v="M"/>
  </r>
  <r>
    <n v="2022"/>
    <m/>
    <x v="1"/>
    <x v="1"/>
    <x v="0"/>
    <s v="FT"/>
    <x v="6"/>
    <n v="225000"/>
    <s v="USD"/>
    <n v="225000"/>
    <s v="US"/>
    <n v="0"/>
    <x v="0"/>
    <s v="M"/>
  </r>
  <r>
    <n v="2022"/>
    <m/>
    <x v="1"/>
    <x v="1"/>
    <x v="0"/>
    <s v="FT"/>
    <x v="6"/>
    <n v="160000"/>
    <s v="USD"/>
    <n v="160000"/>
    <s v="US"/>
    <n v="0"/>
    <x v="0"/>
    <s v="M"/>
  </r>
  <r>
    <n v="2022"/>
    <m/>
    <x v="1"/>
    <x v="1"/>
    <x v="0"/>
    <s v="FT"/>
    <x v="6"/>
    <n v="52000"/>
    <s v="EUR"/>
    <n v="54634"/>
    <s v="NL"/>
    <n v="100"/>
    <x v="4"/>
    <s v="S"/>
  </r>
  <r>
    <n v="2022"/>
    <m/>
    <x v="0"/>
    <x v="0"/>
    <x v="0"/>
    <s v="FT"/>
    <x v="1"/>
    <n v="185800"/>
    <s v="USD"/>
    <n v="185800"/>
    <s v="CA"/>
    <n v="100"/>
    <x v="3"/>
    <s v="M"/>
  </r>
  <r>
    <n v="2022"/>
    <m/>
    <x v="0"/>
    <x v="0"/>
    <x v="0"/>
    <s v="FT"/>
    <x v="1"/>
    <n v="137400"/>
    <s v="USD"/>
    <n v="137400"/>
    <s v="CA"/>
    <n v="100"/>
    <x v="3"/>
    <s v="M"/>
  </r>
  <r>
    <n v="2022"/>
    <m/>
    <x v="0"/>
    <x v="0"/>
    <x v="0"/>
    <s v="FT"/>
    <x v="28"/>
    <n v="245000"/>
    <s v="USD"/>
    <n v="245000"/>
    <s v="US"/>
    <n v="0"/>
    <x v="0"/>
    <s v="M"/>
  </r>
  <r>
    <n v="2022"/>
    <m/>
    <x v="0"/>
    <x v="0"/>
    <x v="0"/>
    <s v="FT"/>
    <x v="28"/>
    <n v="180000"/>
    <s v="USD"/>
    <n v="180000"/>
    <s v="US"/>
    <n v="0"/>
    <x v="0"/>
    <s v="M"/>
  </r>
  <r>
    <n v="2022"/>
    <m/>
    <x v="0"/>
    <x v="0"/>
    <x v="0"/>
    <s v="FT"/>
    <x v="28"/>
    <n v="203500"/>
    <s v="USD"/>
    <n v="203500"/>
    <s v="US"/>
    <n v="0"/>
    <x v="0"/>
    <s v="M"/>
  </r>
  <r>
    <n v="2022"/>
    <m/>
    <x v="0"/>
    <x v="0"/>
    <x v="0"/>
    <s v="FT"/>
    <x v="28"/>
    <n v="152000"/>
    <s v="USD"/>
    <n v="152000"/>
    <s v="US"/>
    <n v="0"/>
    <x v="0"/>
    <s v="M"/>
  </r>
  <r>
    <n v="2022"/>
    <m/>
    <x v="0"/>
    <x v="0"/>
    <x v="0"/>
    <s v="FT"/>
    <x v="1"/>
    <n v="250000"/>
    <s v="USD"/>
    <n v="250000"/>
    <s v="US"/>
    <n v="0"/>
    <x v="0"/>
    <s v="M"/>
  </r>
  <r>
    <n v="2022"/>
    <m/>
    <x v="0"/>
    <x v="0"/>
    <x v="0"/>
    <s v="FT"/>
    <x v="1"/>
    <n v="63000"/>
    <s v="USD"/>
    <n v="63000"/>
    <s v="US"/>
    <n v="0"/>
    <x v="0"/>
    <s v="M"/>
  </r>
  <r>
    <n v="2022"/>
    <m/>
    <x v="0"/>
    <x v="0"/>
    <x v="0"/>
    <s v="FT"/>
    <x v="66"/>
    <n v="186000"/>
    <s v="USD"/>
    <n v="186000"/>
    <s v="US"/>
    <n v="100"/>
    <x v="0"/>
    <s v="M"/>
  </r>
  <r>
    <n v="2022"/>
    <m/>
    <x v="0"/>
    <x v="0"/>
    <x v="0"/>
    <s v="FT"/>
    <x v="66"/>
    <n v="148800"/>
    <s v="USD"/>
    <n v="148800"/>
    <s v="US"/>
    <n v="100"/>
    <x v="0"/>
    <s v="M"/>
  </r>
  <r>
    <n v="2022"/>
    <m/>
    <x v="0"/>
    <x v="0"/>
    <x v="0"/>
    <s v="FT"/>
    <x v="89"/>
    <n v="7500000"/>
    <s v="INR"/>
    <n v="95386"/>
    <s v="IN"/>
    <n v="50"/>
    <x v="14"/>
    <s v="L"/>
  </r>
  <r>
    <n v="2022"/>
    <m/>
    <x v="1"/>
    <x v="1"/>
    <x v="0"/>
    <s v="FT"/>
    <x v="2"/>
    <n v="104000"/>
    <s v="GBP"/>
    <n v="128058"/>
    <s v="GB"/>
    <n v="50"/>
    <x v="2"/>
    <s v="L"/>
  </r>
  <r>
    <n v="2022"/>
    <m/>
    <x v="2"/>
    <x v="2"/>
    <x v="0"/>
    <s v="FT"/>
    <x v="6"/>
    <n v="82000"/>
    <s v="USD"/>
    <n v="82000"/>
    <s v="US"/>
    <n v="0"/>
    <x v="0"/>
    <s v="L"/>
  </r>
  <r>
    <n v="2022"/>
    <m/>
    <x v="2"/>
    <x v="2"/>
    <x v="2"/>
    <s v="PT"/>
    <x v="6"/>
    <n v="110000"/>
    <s v="USD"/>
    <n v="110000"/>
    <s v="DO"/>
    <n v="100"/>
    <x v="7"/>
    <s v="M"/>
  </r>
  <r>
    <n v="2022"/>
    <m/>
    <x v="1"/>
    <x v="1"/>
    <x v="0"/>
    <s v="FT"/>
    <x v="119"/>
    <n v="173000"/>
    <s v="USD"/>
    <n v="173000"/>
    <s v="US"/>
    <n v="50"/>
    <x v="0"/>
    <s v="M"/>
  </r>
  <r>
    <n v="2022"/>
    <m/>
    <x v="0"/>
    <x v="0"/>
    <x v="0"/>
    <s v="FT"/>
    <x v="6"/>
    <n v="203500"/>
    <s v="USD"/>
    <n v="203500"/>
    <s v="US"/>
    <n v="0"/>
    <x v="0"/>
    <s v="M"/>
  </r>
  <r>
    <n v="2022"/>
    <m/>
    <x v="0"/>
    <x v="0"/>
    <x v="0"/>
    <s v="FT"/>
    <x v="6"/>
    <n v="152000"/>
    <s v="USD"/>
    <n v="152000"/>
    <s v="US"/>
    <n v="0"/>
    <x v="0"/>
    <s v="M"/>
  </r>
  <r>
    <n v="2022"/>
    <m/>
    <x v="0"/>
    <x v="0"/>
    <x v="0"/>
    <s v="FT"/>
    <x v="2"/>
    <n v="186000"/>
    <s v="USD"/>
    <n v="186000"/>
    <s v="US"/>
    <n v="100"/>
    <x v="0"/>
    <s v="M"/>
  </r>
  <r>
    <n v="2022"/>
    <m/>
    <x v="0"/>
    <x v="0"/>
    <x v="0"/>
    <s v="FT"/>
    <x v="2"/>
    <n v="148800"/>
    <s v="USD"/>
    <n v="148800"/>
    <s v="US"/>
    <n v="100"/>
    <x v="0"/>
    <s v="M"/>
  </r>
  <r>
    <n v="2022"/>
    <m/>
    <x v="1"/>
    <x v="1"/>
    <x v="0"/>
    <s v="FT"/>
    <x v="12"/>
    <n v="158000"/>
    <s v="USD"/>
    <n v="158000"/>
    <s v="US"/>
    <n v="100"/>
    <x v="0"/>
    <s v="M"/>
  </r>
  <r>
    <n v="2022"/>
    <m/>
    <x v="1"/>
    <x v="1"/>
    <x v="0"/>
    <s v="FT"/>
    <x v="12"/>
    <n v="134000"/>
    <s v="USD"/>
    <n v="134000"/>
    <s v="US"/>
    <n v="100"/>
    <x v="0"/>
    <s v="M"/>
  </r>
  <r>
    <n v="2022"/>
    <m/>
    <x v="0"/>
    <x v="0"/>
    <x v="0"/>
    <s v="FT"/>
    <x v="6"/>
    <n v="170000"/>
    <s v="USD"/>
    <n v="170000"/>
    <s v="US"/>
    <n v="100"/>
    <x v="0"/>
    <s v="M"/>
  </r>
  <r>
    <n v="2022"/>
    <m/>
    <x v="0"/>
    <x v="0"/>
    <x v="0"/>
    <s v="FT"/>
    <x v="6"/>
    <n v="120000"/>
    <s v="USD"/>
    <n v="120000"/>
    <s v="US"/>
    <n v="100"/>
    <x v="0"/>
    <s v="M"/>
  </r>
  <r>
    <n v="2022"/>
    <m/>
    <x v="3"/>
    <x v="3"/>
    <x v="0"/>
    <s v="FT"/>
    <x v="28"/>
    <n v="200000"/>
    <s v="USD"/>
    <n v="200000"/>
    <s v="US"/>
    <n v="100"/>
    <x v="0"/>
    <s v="M"/>
  </r>
  <r>
    <n v="2022"/>
    <m/>
    <x v="3"/>
    <x v="3"/>
    <x v="0"/>
    <s v="FT"/>
    <x v="28"/>
    <n v="150000"/>
    <s v="USD"/>
    <n v="150000"/>
    <s v="US"/>
    <n v="100"/>
    <x v="0"/>
    <s v="M"/>
  </r>
  <r>
    <n v="2022"/>
    <m/>
    <x v="0"/>
    <x v="0"/>
    <x v="0"/>
    <s v="FT"/>
    <x v="4"/>
    <n v="216200"/>
    <s v="USD"/>
    <n v="216200"/>
    <s v="US"/>
    <n v="0"/>
    <x v="0"/>
    <s v="M"/>
  </r>
  <r>
    <n v="2022"/>
    <m/>
    <x v="0"/>
    <x v="0"/>
    <x v="0"/>
    <s v="FT"/>
    <x v="4"/>
    <n v="144100"/>
    <s v="USD"/>
    <n v="144100"/>
    <s v="US"/>
    <n v="0"/>
    <x v="0"/>
    <s v="M"/>
  </r>
  <r>
    <n v="2022"/>
    <m/>
    <x v="1"/>
    <x v="1"/>
    <x v="0"/>
    <s v="FT"/>
    <x v="6"/>
    <n v="110000"/>
    <s v="EUR"/>
    <n v="115573"/>
    <s v="NL"/>
    <n v="0"/>
    <x v="4"/>
    <s v="M"/>
  </r>
  <r>
    <n v="2022"/>
    <m/>
    <x v="1"/>
    <x v="1"/>
    <x v="0"/>
    <s v="FT"/>
    <x v="6"/>
    <n v="85000"/>
    <s v="EUR"/>
    <n v="89306"/>
    <s v="NL"/>
    <n v="0"/>
    <x v="4"/>
    <s v="M"/>
  </r>
  <r>
    <n v="2022"/>
    <m/>
    <x v="0"/>
    <x v="0"/>
    <x v="0"/>
    <s v="FT"/>
    <x v="69"/>
    <n v="250000"/>
    <s v="USD"/>
    <n v="250000"/>
    <s v="US"/>
    <n v="0"/>
    <x v="0"/>
    <s v="M"/>
  </r>
  <r>
    <n v="2022"/>
    <m/>
    <x v="0"/>
    <x v="0"/>
    <x v="0"/>
    <s v="FT"/>
    <x v="69"/>
    <n v="63000"/>
    <s v="USD"/>
    <n v="63000"/>
    <s v="US"/>
    <n v="0"/>
    <x v="0"/>
    <s v="M"/>
  </r>
  <r>
    <n v="2022"/>
    <m/>
    <x v="0"/>
    <x v="0"/>
    <x v="0"/>
    <s v="FT"/>
    <x v="1"/>
    <n v="135000"/>
    <s v="USD"/>
    <n v="135000"/>
    <s v="US"/>
    <n v="100"/>
    <x v="0"/>
    <s v="M"/>
  </r>
  <r>
    <n v="2022"/>
    <m/>
    <x v="0"/>
    <x v="0"/>
    <x v="0"/>
    <s v="FT"/>
    <x v="1"/>
    <n v="85000"/>
    <s v="USD"/>
    <n v="85000"/>
    <s v="US"/>
    <n v="100"/>
    <x v="0"/>
    <s v="M"/>
  </r>
  <r>
    <n v="2022"/>
    <m/>
    <x v="0"/>
    <x v="0"/>
    <x v="0"/>
    <s v="FT"/>
    <x v="2"/>
    <n v="135000"/>
    <s v="USD"/>
    <n v="135000"/>
    <s v="US"/>
    <n v="100"/>
    <x v="0"/>
    <s v="M"/>
  </r>
  <r>
    <n v="2022"/>
    <m/>
    <x v="0"/>
    <x v="0"/>
    <x v="0"/>
    <s v="FT"/>
    <x v="2"/>
    <n v="85000"/>
    <s v="USD"/>
    <n v="85000"/>
    <s v="US"/>
    <n v="100"/>
    <x v="0"/>
    <s v="M"/>
  </r>
  <r>
    <n v="2022"/>
    <m/>
    <x v="0"/>
    <x v="0"/>
    <x v="0"/>
    <s v="FT"/>
    <x v="12"/>
    <n v="206000"/>
    <s v="USD"/>
    <n v="206000"/>
    <s v="US"/>
    <n v="100"/>
    <x v="0"/>
    <s v="M"/>
  </r>
  <r>
    <n v="2022"/>
    <m/>
    <x v="0"/>
    <x v="0"/>
    <x v="0"/>
    <s v="FT"/>
    <x v="12"/>
    <n v="175100"/>
    <s v="USD"/>
    <n v="175100"/>
    <s v="US"/>
    <n v="100"/>
    <x v="0"/>
    <s v="M"/>
  </r>
  <r>
    <n v="2022"/>
    <m/>
    <x v="0"/>
    <x v="0"/>
    <x v="0"/>
    <s v="FT"/>
    <x v="2"/>
    <n v="189650"/>
    <s v="USD"/>
    <n v="189650"/>
    <s v="US"/>
    <n v="0"/>
    <x v="0"/>
    <s v="M"/>
  </r>
  <r>
    <n v="2022"/>
    <m/>
    <x v="0"/>
    <x v="0"/>
    <x v="0"/>
    <s v="FT"/>
    <x v="2"/>
    <n v="164996"/>
    <s v="USD"/>
    <n v="164996"/>
    <s v="US"/>
    <n v="0"/>
    <x v="0"/>
    <s v="M"/>
  </r>
  <r>
    <n v="2022"/>
    <m/>
    <x v="0"/>
    <x v="0"/>
    <x v="0"/>
    <s v="FT"/>
    <x v="9"/>
    <n v="149040"/>
    <s v="USD"/>
    <n v="149040"/>
    <s v="US"/>
    <n v="100"/>
    <x v="0"/>
    <s v="M"/>
  </r>
  <r>
    <n v="2022"/>
    <m/>
    <x v="0"/>
    <x v="0"/>
    <x v="0"/>
    <s v="FT"/>
    <x v="9"/>
    <n v="113900"/>
    <s v="USD"/>
    <n v="113900"/>
    <s v="US"/>
    <n v="100"/>
    <x v="0"/>
    <s v="M"/>
  </r>
  <r>
    <n v="2022"/>
    <m/>
    <x v="0"/>
    <x v="0"/>
    <x v="0"/>
    <s v="FT"/>
    <x v="1"/>
    <n v="154000"/>
    <s v="USD"/>
    <n v="154000"/>
    <s v="US"/>
    <n v="100"/>
    <x v="0"/>
    <s v="M"/>
  </r>
  <r>
    <n v="2022"/>
    <m/>
    <x v="0"/>
    <x v="0"/>
    <x v="0"/>
    <s v="FT"/>
    <x v="1"/>
    <n v="126000"/>
    <s v="USD"/>
    <n v="126000"/>
    <s v="US"/>
    <n v="100"/>
    <x v="0"/>
    <s v="M"/>
  </r>
  <r>
    <n v="2022"/>
    <m/>
    <x v="0"/>
    <x v="0"/>
    <x v="0"/>
    <s v="FT"/>
    <x v="2"/>
    <n v="200000"/>
    <s v="USD"/>
    <n v="200000"/>
    <s v="US"/>
    <n v="100"/>
    <x v="0"/>
    <s v="L"/>
  </r>
  <r>
    <n v="2022"/>
    <m/>
    <x v="0"/>
    <x v="0"/>
    <x v="0"/>
    <s v="FT"/>
    <x v="2"/>
    <n v="150000"/>
    <s v="USD"/>
    <n v="150000"/>
    <s v="US"/>
    <n v="100"/>
    <x v="0"/>
    <s v="L"/>
  </r>
  <r>
    <n v="2022"/>
    <m/>
    <x v="0"/>
    <x v="0"/>
    <x v="0"/>
    <s v="FT"/>
    <x v="1"/>
    <n v="195700"/>
    <s v="USD"/>
    <n v="195700"/>
    <s v="US"/>
    <n v="0"/>
    <x v="0"/>
    <s v="M"/>
  </r>
  <r>
    <n v="2022"/>
    <m/>
    <x v="0"/>
    <x v="0"/>
    <x v="0"/>
    <s v="FT"/>
    <x v="1"/>
    <n v="130500"/>
    <s v="USD"/>
    <n v="130500"/>
    <s v="US"/>
    <n v="0"/>
    <x v="0"/>
    <s v="M"/>
  </r>
  <r>
    <n v="2022"/>
    <m/>
    <x v="0"/>
    <x v="0"/>
    <x v="0"/>
    <s v="FT"/>
    <x v="28"/>
    <n v="170000"/>
    <s v="USD"/>
    <n v="170000"/>
    <s v="US"/>
    <n v="100"/>
    <x v="0"/>
    <s v="M"/>
  </r>
  <r>
    <n v="2022"/>
    <m/>
    <x v="0"/>
    <x v="0"/>
    <x v="0"/>
    <s v="FT"/>
    <x v="28"/>
    <n v="135000"/>
    <s v="USD"/>
    <n v="135000"/>
    <s v="US"/>
    <n v="100"/>
    <x v="0"/>
    <s v="M"/>
  </r>
  <r>
    <n v="2022"/>
    <m/>
    <x v="1"/>
    <x v="1"/>
    <x v="0"/>
    <s v="FT"/>
    <x v="1"/>
    <n v="80000"/>
    <s v="GBP"/>
    <n v="98506"/>
    <s v="GB"/>
    <n v="0"/>
    <x v="2"/>
    <s v="M"/>
  </r>
  <r>
    <n v="2022"/>
    <m/>
    <x v="1"/>
    <x v="1"/>
    <x v="0"/>
    <s v="FT"/>
    <x v="1"/>
    <n v="60000"/>
    <s v="GBP"/>
    <n v="73880"/>
    <s v="GB"/>
    <n v="0"/>
    <x v="2"/>
    <s v="M"/>
  </r>
  <r>
    <n v="2022"/>
    <m/>
    <x v="0"/>
    <x v="0"/>
    <x v="0"/>
    <s v="FT"/>
    <x v="4"/>
    <n v="117000"/>
    <s v="USD"/>
    <n v="117000"/>
    <s v="US"/>
    <n v="100"/>
    <x v="0"/>
    <s v="M"/>
  </r>
  <r>
    <n v="2022"/>
    <m/>
    <x v="0"/>
    <x v="0"/>
    <x v="0"/>
    <s v="FT"/>
    <x v="4"/>
    <n v="99450"/>
    <s v="USD"/>
    <n v="99450"/>
    <s v="US"/>
    <n v="100"/>
    <x v="0"/>
    <s v="M"/>
  </r>
  <r>
    <n v="2022"/>
    <m/>
    <x v="0"/>
    <x v="0"/>
    <x v="0"/>
    <s v="FT"/>
    <x v="1"/>
    <n v="200000"/>
    <s v="USD"/>
    <n v="200000"/>
    <s v="PR"/>
    <n v="100"/>
    <x v="67"/>
    <s v="M"/>
  </r>
  <r>
    <n v="2022"/>
    <m/>
    <x v="0"/>
    <x v="0"/>
    <x v="0"/>
    <s v="FT"/>
    <x v="1"/>
    <n v="135000"/>
    <s v="USD"/>
    <n v="135000"/>
    <s v="PR"/>
    <n v="100"/>
    <x v="67"/>
    <s v="M"/>
  </r>
  <r>
    <n v="2022"/>
    <m/>
    <x v="0"/>
    <x v="0"/>
    <x v="0"/>
    <s v="FT"/>
    <x v="2"/>
    <n v="193900"/>
    <s v="USD"/>
    <n v="193900"/>
    <s v="US"/>
    <n v="0"/>
    <x v="0"/>
    <s v="M"/>
  </r>
  <r>
    <n v="2022"/>
    <m/>
    <x v="0"/>
    <x v="0"/>
    <x v="0"/>
    <s v="FT"/>
    <x v="2"/>
    <n v="129300"/>
    <s v="USD"/>
    <n v="129300"/>
    <s v="US"/>
    <n v="0"/>
    <x v="0"/>
    <s v="M"/>
  </r>
  <r>
    <n v="2022"/>
    <m/>
    <x v="2"/>
    <x v="2"/>
    <x v="0"/>
    <s v="FT"/>
    <x v="2"/>
    <n v="45000"/>
    <s v="GBP"/>
    <n v="55410"/>
    <s v="GB"/>
    <n v="100"/>
    <x v="2"/>
    <s v="S"/>
  </r>
  <r>
    <n v="2022"/>
    <m/>
    <x v="0"/>
    <x v="0"/>
    <x v="0"/>
    <s v="FT"/>
    <x v="4"/>
    <n v="70000"/>
    <s v="GBP"/>
    <n v="86193"/>
    <s v="GB"/>
    <n v="0"/>
    <x v="2"/>
    <s v="M"/>
  </r>
  <r>
    <n v="2022"/>
    <m/>
    <x v="0"/>
    <x v="0"/>
    <x v="0"/>
    <s v="FT"/>
    <x v="4"/>
    <n v="50000"/>
    <s v="GBP"/>
    <n v="61566"/>
    <s v="GB"/>
    <n v="0"/>
    <x v="2"/>
    <s v="M"/>
  </r>
  <r>
    <n v="2022"/>
    <m/>
    <x v="0"/>
    <x v="0"/>
    <x v="0"/>
    <s v="FT"/>
    <x v="4"/>
    <n v="175000"/>
    <s v="USD"/>
    <n v="175000"/>
    <s v="US"/>
    <n v="100"/>
    <x v="0"/>
    <s v="M"/>
  </r>
  <r>
    <n v="2022"/>
    <m/>
    <x v="0"/>
    <x v="0"/>
    <x v="0"/>
    <s v="FT"/>
    <x v="4"/>
    <n v="130000"/>
    <s v="USD"/>
    <n v="130000"/>
    <s v="US"/>
    <n v="100"/>
    <x v="0"/>
    <s v="M"/>
  </r>
  <r>
    <n v="2022"/>
    <m/>
    <x v="0"/>
    <x v="0"/>
    <x v="0"/>
    <s v="FT"/>
    <x v="1"/>
    <n v="188100"/>
    <s v="USD"/>
    <n v="188100"/>
    <s v="US"/>
    <n v="0"/>
    <x v="0"/>
    <s v="M"/>
  </r>
  <r>
    <n v="2022"/>
    <m/>
    <x v="0"/>
    <x v="0"/>
    <x v="0"/>
    <s v="FT"/>
    <x v="1"/>
    <n v="139860"/>
    <s v="USD"/>
    <n v="139860"/>
    <s v="US"/>
    <n v="0"/>
    <x v="0"/>
    <s v="M"/>
  </r>
  <r>
    <n v="2022"/>
    <m/>
    <x v="0"/>
    <x v="0"/>
    <x v="0"/>
    <s v="FT"/>
    <x v="2"/>
    <n v="248700"/>
    <s v="USD"/>
    <n v="248700"/>
    <s v="US"/>
    <n v="0"/>
    <x v="0"/>
    <s v="M"/>
  </r>
  <r>
    <n v="2022"/>
    <m/>
    <x v="0"/>
    <x v="0"/>
    <x v="0"/>
    <s v="FT"/>
    <x v="2"/>
    <n v="167100"/>
    <s v="USD"/>
    <n v="167100"/>
    <s v="US"/>
    <n v="0"/>
    <x v="0"/>
    <s v="M"/>
  </r>
  <r>
    <n v="2022"/>
    <m/>
    <x v="0"/>
    <x v="0"/>
    <x v="0"/>
    <s v="FT"/>
    <x v="6"/>
    <n v="123400"/>
    <s v="USD"/>
    <n v="123400"/>
    <s v="US"/>
    <n v="0"/>
    <x v="0"/>
    <s v="M"/>
  </r>
  <r>
    <n v="2022"/>
    <m/>
    <x v="0"/>
    <x v="0"/>
    <x v="0"/>
    <s v="FT"/>
    <x v="6"/>
    <n v="88100"/>
    <s v="USD"/>
    <n v="88100"/>
    <s v="US"/>
    <n v="0"/>
    <x v="0"/>
    <s v="M"/>
  </r>
  <r>
    <n v="2022"/>
    <m/>
    <x v="1"/>
    <x v="1"/>
    <x v="0"/>
    <s v="FT"/>
    <x v="73"/>
    <n v="48000"/>
    <s v="EUR"/>
    <n v="50432"/>
    <s v="DE"/>
    <n v="100"/>
    <x v="15"/>
    <s v="S"/>
  </r>
  <r>
    <n v="2022"/>
    <m/>
    <x v="0"/>
    <x v="0"/>
    <x v="0"/>
    <s v="FT"/>
    <x v="6"/>
    <n v="245000"/>
    <s v="USD"/>
    <n v="245000"/>
    <s v="US"/>
    <n v="0"/>
    <x v="0"/>
    <s v="M"/>
  </r>
  <r>
    <n v="2022"/>
    <m/>
    <x v="0"/>
    <x v="0"/>
    <x v="0"/>
    <s v="FT"/>
    <x v="6"/>
    <n v="205000"/>
    <s v="USD"/>
    <n v="205000"/>
    <s v="US"/>
    <n v="0"/>
    <x v="0"/>
    <s v="M"/>
  </r>
  <r>
    <n v="2022"/>
    <m/>
    <x v="0"/>
    <x v="0"/>
    <x v="0"/>
    <s v="FT"/>
    <x v="1"/>
    <n v="141300"/>
    <s v="USD"/>
    <n v="141300"/>
    <s v="US"/>
    <n v="0"/>
    <x v="0"/>
    <s v="M"/>
  </r>
  <r>
    <n v="2022"/>
    <m/>
    <x v="0"/>
    <x v="0"/>
    <x v="0"/>
    <s v="FT"/>
    <x v="1"/>
    <n v="102100"/>
    <s v="USD"/>
    <n v="102100"/>
    <s v="US"/>
    <n v="0"/>
    <x v="0"/>
    <s v="M"/>
  </r>
  <r>
    <n v="2022"/>
    <m/>
    <x v="0"/>
    <x v="0"/>
    <x v="0"/>
    <s v="FT"/>
    <x v="9"/>
    <n v="141300"/>
    <s v="USD"/>
    <n v="141300"/>
    <s v="US"/>
    <n v="0"/>
    <x v="0"/>
    <s v="M"/>
  </r>
  <r>
    <n v="2022"/>
    <m/>
    <x v="0"/>
    <x v="0"/>
    <x v="0"/>
    <s v="FT"/>
    <x v="9"/>
    <n v="102100"/>
    <s v="USD"/>
    <n v="102100"/>
    <s v="US"/>
    <n v="0"/>
    <x v="0"/>
    <s v="M"/>
  </r>
  <r>
    <n v="2022"/>
    <m/>
    <x v="2"/>
    <x v="2"/>
    <x v="0"/>
    <s v="FT"/>
    <x v="4"/>
    <n v="50000"/>
    <s v="USD"/>
    <n v="50000"/>
    <s v="AR"/>
    <n v="100"/>
    <x v="10"/>
    <s v="L"/>
  </r>
  <r>
    <n v="2022"/>
    <m/>
    <x v="2"/>
    <x v="2"/>
    <x v="0"/>
    <s v="FT"/>
    <x v="6"/>
    <n v="80000"/>
    <s v="EUR"/>
    <n v="84053"/>
    <s v="BE"/>
    <n v="100"/>
    <x v="68"/>
    <s v="L"/>
  </r>
  <r>
    <n v="2022"/>
    <m/>
    <x v="1"/>
    <x v="1"/>
    <x v="0"/>
    <s v="FT"/>
    <x v="60"/>
    <n v="50000"/>
    <s v="GBP"/>
    <n v="61566"/>
    <s v="GB"/>
    <n v="50"/>
    <x v="2"/>
    <s v="S"/>
  </r>
  <r>
    <n v="2022"/>
    <m/>
    <x v="0"/>
    <x v="0"/>
    <x v="0"/>
    <s v="FT"/>
    <x v="9"/>
    <n v="250000"/>
    <s v="USD"/>
    <n v="250000"/>
    <s v="US"/>
    <n v="0"/>
    <x v="0"/>
    <s v="M"/>
  </r>
  <r>
    <n v="2022"/>
    <m/>
    <x v="0"/>
    <x v="0"/>
    <x v="0"/>
    <s v="FT"/>
    <x v="9"/>
    <n v="63000"/>
    <s v="USD"/>
    <n v="63000"/>
    <s v="US"/>
    <n v="0"/>
    <x v="0"/>
    <s v="M"/>
  </r>
  <r>
    <n v="2022"/>
    <m/>
    <x v="0"/>
    <x v="0"/>
    <x v="0"/>
    <s v="FT"/>
    <x v="12"/>
    <n v="189500"/>
    <s v="USD"/>
    <n v="189500"/>
    <s v="US"/>
    <n v="100"/>
    <x v="0"/>
    <s v="L"/>
  </r>
  <r>
    <n v="2022"/>
    <m/>
    <x v="0"/>
    <x v="0"/>
    <x v="0"/>
    <s v="FT"/>
    <x v="12"/>
    <n v="140100"/>
    <s v="USD"/>
    <n v="140100"/>
    <s v="US"/>
    <n v="100"/>
    <x v="0"/>
    <s v="L"/>
  </r>
  <r>
    <n v="2022"/>
    <m/>
    <x v="0"/>
    <x v="0"/>
    <x v="0"/>
    <s v="FT"/>
    <x v="1"/>
    <n v="177600"/>
    <s v="USD"/>
    <n v="177600"/>
    <s v="US"/>
    <n v="100"/>
    <x v="0"/>
    <s v="L"/>
  </r>
  <r>
    <n v="2022"/>
    <m/>
    <x v="0"/>
    <x v="0"/>
    <x v="0"/>
    <s v="FT"/>
    <x v="1"/>
    <n v="131300"/>
    <s v="USD"/>
    <n v="131300"/>
    <s v="US"/>
    <n v="100"/>
    <x v="0"/>
    <s v="L"/>
  </r>
  <r>
    <n v="2022"/>
    <m/>
    <x v="1"/>
    <x v="1"/>
    <x v="0"/>
    <s v="FT"/>
    <x v="1"/>
    <n v="24000"/>
    <s v="USD"/>
    <n v="24000"/>
    <s v="US"/>
    <n v="0"/>
    <x v="0"/>
    <s v="M"/>
  </r>
  <r>
    <n v="2022"/>
    <m/>
    <x v="1"/>
    <x v="1"/>
    <x v="0"/>
    <s v="FT"/>
    <x v="1"/>
    <n v="24000"/>
    <s v="USD"/>
    <n v="24000"/>
    <s v="US"/>
    <n v="0"/>
    <x v="0"/>
    <s v="M"/>
  </r>
  <r>
    <n v="2022"/>
    <m/>
    <x v="0"/>
    <x v="0"/>
    <x v="0"/>
    <s v="FT"/>
    <x v="1"/>
    <n v="250000"/>
    <s v="USD"/>
    <n v="250000"/>
    <s v="US"/>
    <n v="0"/>
    <x v="0"/>
    <s v="M"/>
  </r>
  <r>
    <n v="2022"/>
    <m/>
    <x v="0"/>
    <x v="0"/>
    <x v="0"/>
    <s v="FT"/>
    <x v="1"/>
    <n v="63000"/>
    <s v="USD"/>
    <n v="63000"/>
    <s v="US"/>
    <n v="0"/>
    <x v="0"/>
    <s v="M"/>
  </r>
  <r>
    <n v="2022"/>
    <m/>
    <x v="0"/>
    <x v="0"/>
    <x v="0"/>
    <s v="FT"/>
    <x v="2"/>
    <n v="202900"/>
    <s v="USD"/>
    <n v="202900"/>
    <s v="US"/>
    <n v="100"/>
    <x v="0"/>
    <s v="L"/>
  </r>
  <r>
    <n v="2022"/>
    <m/>
    <x v="0"/>
    <x v="0"/>
    <x v="0"/>
    <s v="FT"/>
    <x v="2"/>
    <n v="131300"/>
    <s v="USD"/>
    <n v="131300"/>
    <s v="US"/>
    <n v="100"/>
    <x v="0"/>
    <s v="L"/>
  </r>
  <r>
    <n v="2022"/>
    <m/>
    <x v="0"/>
    <x v="0"/>
    <x v="0"/>
    <s v="FT"/>
    <x v="1"/>
    <n v="145000"/>
    <s v="USD"/>
    <n v="145000"/>
    <s v="US"/>
    <n v="100"/>
    <x v="0"/>
    <s v="M"/>
  </r>
  <r>
    <n v="2022"/>
    <m/>
    <x v="0"/>
    <x v="0"/>
    <x v="0"/>
    <s v="FT"/>
    <x v="1"/>
    <n v="115000"/>
    <s v="USD"/>
    <n v="115000"/>
    <s v="US"/>
    <n v="100"/>
    <x v="0"/>
    <s v="M"/>
  </r>
  <r>
    <n v="2022"/>
    <m/>
    <x v="2"/>
    <x v="2"/>
    <x v="0"/>
    <s v="FT"/>
    <x v="2"/>
    <n v="115000"/>
    <s v="USD"/>
    <n v="115000"/>
    <s v="US"/>
    <n v="50"/>
    <x v="0"/>
    <s v="L"/>
  </r>
  <r>
    <n v="2022"/>
    <m/>
    <x v="1"/>
    <x v="1"/>
    <x v="0"/>
    <s v="FT"/>
    <x v="2"/>
    <n v="193900"/>
    <s v="USD"/>
    <n v="193900"/>
    <s v="US"/>
    <n v="0"/>
    <x v="0"/>
    <s v="M"/>
  </r>
  <r>
    <n v="2022"/>
    <m/>
    <x v="1"/>
    <x v="1"/>
    <x v="0"/>
    <s v="FT"/>
    <x v="2"/>
    <n v="129300"/>
    <s v="USD"/>
    <n v="129300"/>
    <s v="US"/>
    <n v="0"/>
    <x v="0"/>
    <s v="M"/>
  </r>
  <r>
    <n v="2022"/>
    <m/>
    <x v="0"/>
    <x v="0"/>
    <x v="0"/>
    <s v="FT"/>
    <x v="6"/>
    <n v="180000"/>
    <s v="USD"/>
    <n v="180000"/>
    <s v="US"/>
    <n v="100"/>
    <x v="0"/>
    <s v="L"/>
  </r>
  <r>
    <n v="2022"/>
    <m/>
    <x v="0"/>
    <x v="0"/>
    <x v="0"/>
    <s v="FT"/>
    <x v="6"/>
    <n v="140000"/>
    <s v="USD"/>
    <n v="140000"/>
    <s v="US"/>
    <n v="100"/>
    <x v="0"/>
    <s v="L"/>
  </r>
  <r>
    <n v="2022"/>
    <m/>
    <x v="1"/>
    <x v="1"/>
    <x v="0"/>
    <s v="FT"/>
    <x v="4"/>
    <n v="216200"/>
    <s v="USD"/>
    <n v="216200"/>
    <s v="US"/>
    <n v="0"/>
    <x v="0"/>
    <s v="M"/>
  </r>
  <r>
    <n v="2022"/>
    <m/>
    <x v="1"/>
    <x v="1"/>
    <x v="0"/>
    <s v="FT"/>
    <x v="4"/>
    <n v="144100"/>
    <s v="USD"/>
    <n v="144100"/>
    <s v="US"/>
    <n v="0"/>
    <x v="0"/>
    <s v="M"/>
  </r>
  <r>
    <n v="2022"/>
    <m/>
    <x v="0"/>
    <x v="0"/>
    <x v="0"/>
    <s v="FT"/>
    <x v="25"/>
    <n v="216000"/>
    <s v="USD"/>
    <n v="216000"/>
    <s v="US"/>
    <n v="0"/>
    <x v="0"/>
    <s v="M"/>
  </r>
  <r>
    <n v="2022"/>
    <m/>
    <x v="0"/>
    <x v="0"/>
    <x v="0"/>
    <s v="FT"/>
    <x v="25"/>
    <n v="144000"/>
    <s v="USD"/>
    <n v="144000"/>
    <s v="US"/>
    <n v="0"/>
    <x v="0"/>
    <s v="M"/>
  </r>
  <r>
    <n v="2022"/>
    <m/>
    <x v="2"/>
    <x v="2"/>
    <x v="0"/>
    <s v="FT"/>
    <x v="4"/>
    <n v="150000"/>
    <s v="USD"/>
    <n v="150000"/>
    <s v="US"/>
    <n v="100"/>
    <x v="0"/>
    <s v="L"/>
  </r>
  <r>
    <n v="2022"/>
    <m/>
    <x v="1"/>
    <x v="1"/>
    <x v="0"/>
    <s v="FT"/>
    <x v="6"/>
    <n v="4200000"/>
    <s v="INR"/>
    <n v="53416"/>
    <s v="IN"/>
    <n v="100"/>
    <x v="69"/>
    <s v="L"/>
  </r>
  <r>
    <n v="2022"/>
    <m/>
    <x v="2"/>
    <x v="2"/>
    <x v="0"/>
    <s v="FT"/>
    <x v="74"/>
    <n v="50000"/>
    <s v="USD"/>
    <n v="50000"/>
    <s v="AT"/>
    <n v="50"/>
    <x v="18"/>
    <s v="M"/>
  </r>
  <r>
    <n v="2021"/>
    <m/>
    <x v="0"/>
    <x v="0"/>
    <x v="0"/>
    <s v="FT"/>
    <x v="152"/>
    <n v="250000"/>
    <s v="USD"/>
    <n v="250000"/>
    <s v="US"/>
    <n v="50"/>
    <x v="0"/>
    <s v="L"/>
  </r>
  <r>
    <n v="2022"/>
    <m/>
    <x v="3"/>
    <x v="3"/>
    <x v="0"/>
    <s v="FT"/>
    <x v="11"/>
    <n v="80000"/>
    <s v="EUR"/>
    <n v="84053"/>
    <s v="NL"/>
    <n v="0"/>
    <x v="4"/>
    <s v="L"/>
  </r>
  <r>
    <n v="2022"/>
    <m/>
    <x v="1"/>
    <x v="1"/>
    <x v="0"/>
    <s v="FT"/>
    <x v="6"/>
    <n v="107000"/>
    <s v="GBP"/>
    <n v="131752"/>
    <s v="GB"/>
    <n v="100"/>
    <x v="2"/>
    <s v="M"/>
  </r>
  <r>
    <n v="2022"/>
    <m/>
    <x v="0"/>
    <x v="0"/>
    <x v="0"/>
    <s v="FT"/>
    <x v="28"/>
    <n v="48000"/>
    <s v="USD"/>
    <n v="48000"/>
    <s v="AR"/>
    <n v="100"/>
    <x v="0"/>
    <s v="S"/>
  </r>
  <r>
    <n v="2022"/>
    <m/>
    <x v="3"/>
    <x v="3"/>
    <x v="0"/>
    <s v="FT"/>
    <x v="12"/>
    <n v="260500"/>
    <s v="USD"/>
    <n v="260500"/>
    <s v="US"/>
    <n v="0"/>
    <x v="0"/>
    <s v="M"/>
  </r>
  <r>
    <n v="2022"/>
    <m/>
    <x v="3"/>
    <x v="3"/>
    <x v="0"/>
    <s v="FT"/>
    <x v="12"/>
    <n v="175100"/>
    <s v="USD"/>
    <n v="175100"/>
    <s v="US"/>
    <n v="0"/>
    <x v="0"/>
    <s v="M"/>
  </r>
  <r>
    <n v="2022"/>
    <m/>
    <x v="0"/>
    <x v="0"/>
    <x v="0"/>
    <s v="FT"/>
    <x v="1"/>
    <n v="210000"/>
    <s v="USD"/>
    <n v="210000"/>
    <s v="US"/>
    <n v="100"/>
    <x v="0"/>
    <s v="M"/>
  </r>
  <r>
    <n v="2022"/>
    <m/>
    <x v="0"/>
    <x v="0"/>
    <x v="0"/>
    <s v="FT"/>
    <x v="1"/>
    <n v="100000"/>
    <s v="USD"/>
    <n v="100000"/>
    <s v="US"/>
    <n v="100"/>
    <x v="0"/>
    <s v="M"/>
  </r>
  <r>
    <n v="2022"/>
    <m/>
    <x v="2"/>
    <x v="2"/>
    <x v="0"/>
    <s v="FT"/>
    <x v="4"/>
    <n v="55000"/>
    <s v="USD"/>
    <n v="55000"/>
    <s v="US"/>
    <n v="100"/>
    <x v="0"/>
    <s v="S"/>
  </r>
  <r>
    <n v="2022"/>
    <m/>
    <x v="1"/>
    <x v="1"/>
    <x v="0"/>
    <s v="FT"/>
    <x v="4"/>
    <n v="130000"/>
    <s v="USD"/>
    <n v="130000"/>
    <s v="US"/>
    <n v="100"/>
    <x v="0"/>
    <s v="M"/>
  </r>
  <r>
    <n v="2022"/>
    <m/>
    <x v="0"/>
    <x v="0"/>
    <x v="0"/>
    <s v="FT"/>
    <x v="119"/>
    <n v="73400"/>
    <s v="EUR"/>
    <n v="77119"/>
    <s v="FR"/>
    <n v="100"/>
    <x v="2"/>
    <s v="L"/>
  </r>
  <r>
    <n v="2022"/>
    <m/>
    <x v="2"/>
    <x v="2"/>
    <x v="0"/>
    <s v="FT"/>
    <x v="6"/>
    <n v="49500"/>
    <s v="EUR"/>
    <n v="52008"/>
    <s v="BE"/>
    <n v="50"/>
    <x v="68"/>
    <s v="S"/>
  </r>
  <r>
    <n v="2022"/>
    <m/>
    <x v="1"/>
    <x v="1"/>
    <x v="3"/>
    <s v="FL"/>
    <x v="119"/>
    <n v="2400000"/>
    <s v="INR"/>
    <n v="30523"/>
    <s v="IN"/>
    <n v="100"/>
    <x v="14"/>
    <s v="S"/>
  </r>
  <r>
    <n v="2022"/>
    <m/>
    <x v="0"/>
    <x v="0"/>
    <x v="0"/>
    <s v="FT"/>
    <x v="1"/>
    <n v="206699"/>
    <s v="USD"/>
    <n v="206699"/>
    <s v="US"/>
    <n v="0"/>
    <x v="0"/>
    <s v="M"/>
  </r>
  <r>
    <n v="2022"/>
    <m/>
    <x v="0"/>
    <x v="0"/>
    <x v="0"/>
    <s v="FT"/>
    <x v="1"/>
    <n v="99100"/>
    <s v="USD"/>
    <n v="99100"/>
    <s v="US"/>
    <n v="0"/>
    <x v="0"/>
    <s v="M"/>
  </r>
  <r>
    <n v="2022"/>
    <m/>
    <x v="1"/>
    <x v="1"/>
    <x v="0"/>
    <s v="FT"/>
    <x v="28"/>
    <n v="200000"/>
    <s v="USD"/>
    <n v="200000"/>
    <s v="US"/>
    <n v="0"/>
    <x v="0"/>
    <s v="M"/>
  </r>
  <r>
    <n v="2022"/>
    <m/>
    <x v="1"/>
    <x v="1"/>
    <x v="0"/>
    <s v="FT"/>
    <x v="28"/>
    <n v="54000"/>
    <s v="USD"/>
    <n v="54000"/>
    <s v="US"/>
    <n v="0"/>
    <x v="0"/>
    <s v="M"/>
  </r>
  <r>
    <n v="2022"/>
    <m/>
    <x v="0"/>
    <x v="0"/>
    <x v="0"/>
    <s v="FT"/>
    <x v="1"/>
    <n v="250000"/>
    <s v="USD"/>
    <n v="250000"/>
    <s v="US"/>
    <n v="0"/>
    <x v="0"/>
    <s v="M"/>
  </r>
  <r>
    <n v="2022"/>
    <m/>
    <x v="0"/>
    <x v="0"/>
    <x v="0"/>
    <s v="FT"/>
    <x v="1"/>
    <n v="63000"/>
    <s v="USD"/>
    <n v="63000"/>
    <s v="US"/>
    <n v="0"/>
    <x v="0"/>
    <s v="M"/>
  </r>
  <r>
    <n v="2022"/>
    <m/>
    <x v="0"/>
    <x v="0"/>
    <x v="0"/>
    <s v="FT"/>
    <x v="9"/>
    <n v="250000"/>
    <s v="USD"/>
    <n v="250000"/>
    <s v="US"/>
    <n v="0"/>
    <x v="0"/>
    <s v="M"/>
  </r>
  <r>
    <n v="2022"/>
    <m/>
    <x v="0"/>
    <x v="0"/>
    <x v="0"/>
    <s v="FT"/>
    <x v="9"/>
    <n v="63000"/>
    <s v="USD"/>
    <n v="63000"/>
    <s v="US"/>
    <n v="0"/>
    <x v="0"/>
    <s v="M"/>
  </r>
  <r>
    <n v="2022"/>
    <m/>
    <x v="0"/>
    <x v="0"/>
    <x v="0"/>
    <s v="FT"/>
    <x v="1"/>
    <n v="250000"/>
    <s v="USD"/>
    <n v="250000"/>
    <s v="US"/>
    <n v="0"/>
    <x v="0"/>
    <s v="M"/>
  </r>
  <r>
    <n v="2022"/>
    <m/>
    <x v="0"/>
    <x v="0"/>
    <x v="0"/>
    <s v="FT"/>
    <x v="1"/>
    <n v="63000"/>
    <s v="USD"/>
    <n v="63000"/>
    <s v="US"/>
    <n v="0"/>
    <x v="0"/>
    <s v="M"/>
  </r>
  <r>
    <n v="2022"/>
    <m/>
    <x v="2"/>
    <x v="2"/>
    <x v="0"/>
    <s v="FT"/>
    <x v="28"/>
    <n v="130000"/>
    <s v="USD"/>
    <n v="130000"/>
    <s v="US"/>
    <n v="50"/>
    <x v="0"/>
    <s v="L"/>
  </r>
  <r>
    <n v="2022"/>
    <m/>
    <x v="0"/>
    <x v="0"/>
    <x v="0"/>
    <s v="FT"/>
    <x v="1"/>
    <n v="100000"/>
    <s v="USD"/>
    <n v="100000"/>
    <s v="US"/>
    <n v="0"/>
    <x v="0"/>
    <s v="L"/>
  </r>
  <r>
    <n v="2022"/>
    <m/>
    <x v="0"/>
    <x v="0"/>
    <x v="0"/>
    <s v="FT"/>
    <x v="1"/>
    <n v="80000"/>
    <s v="USD"/>
    <n v="80000"/>
    <s v="US"/>
    <n v="0"/>
    <x v="0"/>
    <s v="L"/>
  </r>
  <r>
    <n v="2022"/>
    <m/>
    <x v="0"/>
    <x v="0"/>
    <x v="0"/>
    <s v="FT"/>
    <x v="6"/>
    <n v="160000"/>
    <s v="USD"/>
    <n v="160000"/>
    <s v="US"/>
    <n v="0"/>
    <x v="0"/>
    <s v="L"/>
  </r>
  <r>
    <n v="2022"/>
    <m/>
    <x v="0"/>
    <x v="0"/>
    <x v="0"/>
    <s v="FT"/>
    <x v="6"/>
    <n v="100000"/>
    <s v="USD"/>
    <n v="100000"/>
    <s v="US"/>
    <n v="0"/>
    <x v="0"/>
    <s v="L"/>
  </r>
  <r>
    <n v="2022"/>
    <m/>
    <x v="0"/>
    <x v="0"/>
    <x v="0"/>
    <s v="FT"/>
    <x v="20"/>
    <n v="221300"/>
    <s v="USD"/>
    <n v="221300"/>
    <s v="US"/>
    <n v="100"/>
    <x v="0"/>
    <s v="L"/>
  </r>
  <r>
    <n v="2022"/>
    <m/>
    <x v="0"/>
    <x v="0"/>
    <x v="0"/>
    <s v="FT"/>
    <x v="20"/>
    <n v="148700"/>
    <s v="USD"/>
    <n v="148700"/>
    <s v="US"/>
    <n v="100"/>
    <x v="0"/>
    <s v="L"/>
  </r>
  <r>
    <n v="2022"/>
    <m/>
    <x v="2"/>
    <x v="2"/>
    <x v="0"/>
    <s v="FT"/>
    <x v="2"/>
    <n v="30000"/>
    <s v="USD"/>
    <n v="30000"/>
    <s v="GB"/>
    <n v="100"/>
    <x v="2"/>
    <s v="L"/>
  </r>
  <r>
    <n v="2022"/>
    <m/>
    <x v="2"/>
    <x v="2"/>
    <x v="0"/>
    <s v="FT"/>
    <x v="4"/>
    <n v="27000"/>
    <s v="EUR"/>
    <n v="28368"/>
    <s v="FR"/>
    <n v="50"/>
    <x v="7"/>
    <s v="M"/>
  </r>
  <r>
    <n v="2022"/>
    <m/>
    <x v="1"/>
    <x v="1"/>
    <x v="0"/>
    <s v="FT"/>
    <x v="1"/>
    <n v="74000"/>
    <s v="GBP"/>
    <n v="91118"/>
    <s v="GB"/>
    <n v="0"/>
    <x v="2"/>
    <s v="M"/>
  </r>
  <r>
    <n v="2022"/>
    <m/>
    <x v="1"/>
    <x v="1"/>
    <x v="0"/>
    <s v="FT"/>
    <x v="1"/>
    <n v="50000"/>
    <s v="GBP"/>
    <n v="61566"/>
    <s v="GB"/>
    <n v="0"/>
    <x v="2"/>
    <s v="M"/>
  </r>
  <r>
    <n v="2022"/>
    <m/>
    <x v="1"/>
    <x v="1"/>
    <x v="0"/>
    <s v="FT"/>
    <x v="6"/>
    <n v="58000"/>
    <s v="EUR"/>
    <n v="60938"/>
    <s v="DE"/>
    <n v="100"/>
    <x v="15"/>
    <s v="S"/>
  </r>
  <r>
    <n v="2022"/>
    <m/>
    <x v="0"/>
    <x v="0"/>
    <x v="0"/>
    <s v="FT"/>
    <x v="12"/>
    <n v="249260"/>
    <s v="USD"/>
    <n v="249260"/>
    <s v="US"/>
    <n v="0"/>
    <x v="0"/>
    <s v="M"/>
  </r>
  <r>
    <n v="2022"/>
    <m/>
    <x v="0"/>
    <x v="0"/>
    <x v="0"/>
    <s v="FT"/>
    <x v="12"/>
    <n v="185400"/>
    <s v="USD"/>
    <n v="185400"/>
    <s v="US"/>
    <n v="0"/>
    <x v="0"/>
    <s v="M"/>
  </r>
  <r>
    <n v="2022"/>
    <m/>
    <x v="0"/>
    <x v="0"/>
    <x v="0"/>
    <s v="FT"/>
    <x v="1"/>
    <n v="170000"/>
    <s v="USD"/>
    <n v="170000"/>
    <s v="US"/>
    <n v="100"/>
    <x v="0"/>
    <s v="M"/>
  </r>
  <r>
    <n v="2022"/>
    <m/>
    <x v="0"/>
    <x v="0"/>
    <x v="0"/>
    <s v="FT"/>
    <x v="1"/>
    <n v="130000"/>
    <s v="USD"/>
    <n v="130000"/>
    <s v="US"/>
    <n v="100"/>
    <x v="0"/>
    <s v="M"/>
  </r>
  <r>
    <n v="2022"/>
    <m/>
    <x v="1"/>
    <x v="1"/>
    <x v="0"/>
    <s v="FT"/>
    <x v="6"/>
    <n v="65000"/>
    <s v="GBP"/>
    <n v="80036"/>
    <s v="GB"/>
    <n v="50"/>
    <x v="2"/>
    <s v="M"/>
  </r>
  <r>
    <n v="2022"/>
    <m/>
    <x v="0"/>
    <x v="0"/>
    <x v="0"/>
    <s v="FT"/>
    <x v="4"/>
    <n v="128875"/>
    <s v="USD"/>
    <n v="128875"/>
    <s v="US"/>
    <n v="100"/>
    <x v="0"/>
    <s v="M"/>
  </r>
  <r>
    <n v="2022"/>
    <m/>
    <x v="0"/>
    <x v="0"/>
    <x v="0"/>
    <s v="FT"/>
    <x v="4"/>
    <n v="93700"/>
    <s v="USD"/>
    <n v="93700"/>
    <s v="US"/>
    <n v="100"/>
    <x v="0"/>
    <s v="M"/>
  </r>
  <r>
    <n v="2022"/>
    <m/>
    <x v="0"/>
    <x v="0"/>
    <x v="0"/>
    <s v="FT"/>
    <x v="2"/>
    <n v="180000"/>
    <s v="USD"/>
    <n v="180000"/>
    <s v="US"/>
    <n v="100"/>
    <x v="0"/>
    <s v="M"/>
  </r>
  <r>
    <n v="2022"/>
    <m/>
    <x v="0"/>
    <x v="0"/>
    <x v="0"/>
    <s v="FT"/>
    <x v="2"/>
    <n v="100000"/>
    <s v="USD"/>
    <n v="100000"/>
    <s v="US"/>
    <n v="100"/>
    <x v="0"/>
    <s v="M"/>
  </r>
  <r>
    <n v="2022"/>
    <m/>
    <x v="0"/>
    <x v="0"/>
    <x v="0"/>
    <s v="FT"/>
    <x v="4"/>
    <n v="136260"/>
    <s v="USD"/>
    <n v="136260"/>
    <s v="US"/>
    <n v="100"/>
    <x v="0"/>
    <s v="M"/>
  </r>
  <r>
    <n v="2022"/>
    <m/>
    <x v="0"/>
    <x v="0"/>
    <x v="0"/>
    <s v="FT"/>
    <x v="4"/>
    <n v="109280"/>
    <s v="USD"/>
    <n v="109280"/>
    <s v="US"/>
    <n v="100"/>
    <x v="0"/>
    <s v="M"/>
  </r>
  <r>
    <n v="2022"/>
    <m/>
    <x v="0"/>
    <x v="0"/>
    <x v="0"/>
    <s v="FT"/>
    <x v="6"/>
    <n v="160000"/>
    <s v="USD"/>
    <n v="160000"/>
    <s v="US"/>
    <n v="100"/>
    <x v="0"/>
    <s v="L"/>
  </r>
  <r>
    <n v="2022"/>
    <m/>
    <x v="0"/>
    <x v="0"/>
    <x v="0"/>
    <s v="FT"/>
    <x v="6"/>
    <n v="92000"/>
    <s v="USD"/>
    <n v="92000"/>
    <s v="US"/>
    <n v="100"/>
    <x v="0"/>
    <s v="L"/>
  </r>
  <r>
    <n v="2022"/>
    <m/>
    <x v="0"/>
    <x v="0"/>
    <x v="0"/>
    <s v="FT"/>
    <x v="1"/>
    <n v="200000"/>
    <s v="USD"/>
    <n v="200000"/>
    <s v="US"/>
    <n v="100"/>
    <x v="0"/>
    <s v="M"/>
  </r>
  <r>
    <n v="2022"/>
    <m/>
    <x v="0"/>
    <x v="0"/>
    <x v="0"/>
    <s v="FT"/>
    <x v="1"/>
    <n v="160000"/>
    <s v="USD"/>
    <n v="160000"/>
    <s v="US"/>
    <n v="100"/>
    <x v="0"/>
    <s v="M"/>
  </r>
  <r>
    <n v="2022"/>
    <m/>
    <x v="1"/>
    <x v="1"/>
    <x v="0"/>
    <s v="FT"/>
    <x v="1"/>
    <n v="110000"/>
    <s v="GBP"/>
    <n v="135446"/>
    <s v="GB"/>
    <n v="0"/>
    <x v="2"/>
    <s v="M"/>
  </r>
  <r>
    <n v="2022"/>
    <m/>
    <x v="1"/>
    <x v="1"/>
    <x v="0"/>
    <s v="FT"/>
    <x v="1"/>
    <n v="85000"/>
    <s v="GBP"/>
    <n v="104663"/>
    <s v="GB"/>
    <n v="0"/>
    <x v="2"/>
    <s v="M"/>
  </r>
  <r>
    <n v="2022"/>
    <m/>
    <x v="0"/>
    <x v="0"/>
    <x v="0"/>
    <s v="FT"/>
    <x v="4"/>
    <n v="117000"/>
    <s v="USD"/>
    <n v="117000"/>
    <s v="US"/>
    <n v="100"/>
    <x v="0"/>
    <s v="M"/>
  </r>
  <r>
    <n v="2022"/>
    <m/>
    <x v="0"/>
    <x v="0"/>
    <x v="0"/>
    <s v="FT"/>
    <x v="4"/>
    <n v="99450"/>
    <s v="USD"/>
    <n v="99450"/>
    <s v="US"/>
    <n v="100"/>
    <x v="0"/>
    <s v="M"/>
  </r>
  <r>
    <n v="2022"/>
    <m/>
    <x v="2"/>
    <x v="2"/>
    <x v="0"/>
    <s v="FT"/>
    <x v="1"/>
    <n v="129000"/>
    <s v="USD"/>
    <n v="129000"/>
    <s v="US"/>
    <n v="100"/>
    <x v="0"/>
    <s v="L"/>
  </r>
  <r>
    <n v="2022"/>
    <m/>
    <x v="2"/>
    <x v="2"/>
    <x v="0"/>
    <s v="FT"/>
    <x v="1"/>
    <n v="86000"/>
    <s v="USD"/>
    <n v="86000"/>
    <s v="US"/>
    <n v="100"/>
    <x v="0"/>
    <s v="L"/>
  </r>
  <r>
    <n v="2022"/>
    <m/>
    <x v="0"/>
    <x v="0"/>
    <x v="0"/>
    <s v="FT"/>
    <x v="6"/>
    <n v="160000"/>
    <s v="USD"/>
    <n v="160000"/>
    <s v="US"/>
    <n v="0"/>
    <x v="0"/>
    <s v="L"/>
  </r>
  <r>
    <n v="2022"/>
    <m/>
    <x v="0"/>
    <x v="0"/>
    <x v="0"/>
    <s v="FT"/>
    <x v="6"/>
    <n v="119300"/>
    <s v="USD"/>
    <n v="119300"/>
    <s v="US"/>
    <n v="0"/>
    <x v="0"/>
    <s v="L"/>
  </r>
  <r>
    <n v="2022"/>
    <m/>
    <x v="0"/>
    <x v="0"/>
    <x v="0"/>
    <s v="FT"/>
    <x v="107"/>
    <n v="100000"/>
    <s v="USD"/>
    <n v="100000"/>
    <s v="US"/>
    <n v="100"/>
    <x v="0"/>
    <s v="L"/>
  </r>
  <r>
    <n v="2022"/>
    <m/>
    <x v="1"/>
    <x v="1"/>
    <x v="0"/>
    <s v="FT"/>
    <x v="6"/>
    <n v="25000"/>
    <s v="USD"/>
    <n v="25000"/>
    <s v="TR"/>
    <n v="50"/>
    <x v="27"/>
    <s v="M"/>
  </r>
  <r>
    <n v="2022"/>
    <m/>
    <x v="1"/>
    <x v="1"/>
    <x v="0"/>
    <s v="FT"/>
    <x v="4"/>
    <n v="90000"/>
    <s v="SGD"/>
    <n v="65257"/>
    <s v="SG"/>
    <n v="50"/>
    <x v="60"/>
    <s v="M"/>
  </r>
  <r>
    <n v="2022"/>
    <m/>
    <x v="1"/>
    <x v="1"/>
    <x v="0"/>
    <s v="FT"/>
    <x v="35"/>
    <n v="200000"/>
    <s v="USD"/>
    <n v="200000"/>
    <s v="US"/>
    <n v="100"/>
    <x v="0"/>
    <s v="M"/>
  </r>
  <r>
    <n v="2022"/>
    <m/>
    <x v="2"/>
    <x v="2"/>
    <x v="0"/>
    <s v="FT"/>
    <x v="37"/>
    <n v="180000"/>
    <s v="USD"/>
    <n v="180000"/>
    <s v="US"/>
    <n v="100"/>
    <x v="0"/>
    <s v="L"/>
  </r>
  <r>
    <n v="2022"/>
    <m/>
    <x v="1"/>
    <x v="1"/>
    <x v="0"/>
    <s v="FT"/>
    <x v="6"/>
    <n v="153000"/>
    <s v="USD"/>
    <n v="153000"/>
    <s v="US"/>
    <n v="100"/>
    <x v="0"/>
    <s v="L"/>
  </r>
  <r>
    <n v="2022"/>
    <m/>
    <x v="0"/>
    <x v="0"/>
    <x v="0"/>
    <s v="FT"/>
    <x v="1"/>
    <n v="210000"/>
    <s v="USD"/>
    <n v="210000"/>
    <s v="US"/>
    <n v="100"/>
    <x v="0"/>
    <s v="M"/>
  </r>
  <r>
    <n v="2022"/>
    <m/>
    <x v="0"/>
    <x v="0"/>
    <x v="0"/>
    <s v="FT"/>
    <x v="1"/>
    <n v="100000"/>
    <s v="USD"/>
    <n v="100000"/>
    <s v="US"/>
    <n v="100"/>
    <x v="0"/>
    <s v="M"/>
  </r>
  <r>
    <n v="2022"/>
    <m/>
    <x v="0"/>
    <x v="0"/>
    <x v="0"/>
    <s v="FT"/>
    <x v="4"/>
    <n v="150075"/>
    <s v="USD"/>
    <n v="150075"/>
    <s v="US"/>
    <n v="100"/>
    <x v="0"/>
    <s v="M"/>
  </r>
  <r>
    <n v="2022"/>
    <m/>
    <x v="0"/>
    <x v="0"/>
    <x v="0"/>
    <s v="FT"/>
    <x v="4"/>
    <n v="110925"/>
    <s v="USD"/>
    <n v="110925"/>
    <s v="US"/>
    <n v="100"/>
    <x v="0"/>
    <s v="M"/>
  </r>
  <r>
    <n v="2022"/>
    <m/>
    <x v="1"/>
    <x v="1"/>
    <x v="0"/>
    <s v="FT"/>
    <x v="25"/>
    <n v="22800"/>
    <s v="USD"/>
    <n v="22800"/>
    <s v="EG"/>
    <n v="100"/>
    <x v="25"/>
    <s v="M"/>
  </r>
  <r>
    <n v="2022"/>
    <m/>
    <x v="0"/>
    <x v="0"/>
    <x v="0"/>
    <s v="FT"/>
    <x v="6"/>
    <n v="160000"/>
    <s v="USD"/>
    <n v="160000"/>
    <s v="US"/>
    <n v="100"/>
    <x v="0"/>
    <s v="L"/>
  </r>
  <r>
    <n v="2022"/>
    <m/>
    <x v="0"/>
    <x v="0"/>
    <x v="0"/>
    <s v="FT"/>
    <x v="6"/>
    <n v="92000"/>
    <s v="USD"/>
    <n v="92000"/>
    <s v="US"/>
    <n v="100"/>
    <x v="0"/>
    <s v="L"/>
  </r>
  <r>
    <n v="2022"/>
    <m/>
    <x v="0"/>
    <x v="0"/>
    <x v="0"/>
    <s v="FT"/>
    <x v="2"/>
    <n v="202900"/>
    <s v="USD"/>
    <n v="202900"/>
    <s v="US"/>
    <n v="100"/>
    <x v="0"/>
    <s v="L"/>
  </r>
  <r>
    <n v="2022"/>
    <m/>
    <x v="0"/>
    <x v="0"/>
    <x v="0"/>
    <s v="FT"/>
    <x v="2"/>
    <n v="131300"/>
    <s v="USD"/>
    <n v="131300"/>
    <s v="US"/>
    <n v="100"/>
    <x v="0"/>
    <s v="L"/>
  </r>
  <r>
    <n v="2020"/>
    <m/>
    <x v="2"/>
    <x v="2"/>
    <x v="0"/>
    <s v="FT"/>
    <x v="4"/>
    <n v="20000"/>
    <s v="EUR"/>
    <n v="22809"/>
    <s v="PT"/>
    <n v="100"/>
    <x v="30"/>
    <s v="M"/>
  </r>
  <r>
    <n v="2022"/>
    <m/>
    <x v="2"/>
    <x v="2"/>
    <x v="0"/>
    <s v="FT"/>
    <x v="4"/>
    <n v="15000"/>
    <s v="USD"/>
    <n v="15000"/>
    <s v="ID"/>
    <n v="0"/>
    <x v="69"/>
    <s v="L"/>
  </r>
  <r>
    <n v="2022"/>
    <m/>
    <x v="0"/>
    <x v="0"/>
    <x v="0"/>
    <s v="FT"/>
    <x v="1"/>
    <n v="175000"/>
    <s v="USD"/>
    <n v="175000"/>
    <s v="US"/>
    <n v="100"/>
    <x v="0"/>
    <s v="M"/>
  </r>
  <r>
    <n v="2022"/>
    <m/>
    <x v="0"/>
    <x v="0"/>
    <x v="0"/>
    <s v="FT"/>
    <x v="1"/>
    <n v="135000"/>
    <s v="USD"/>
    <n v="135000"/>
    <s v="US"/>
    <n v="100"/>
    <x v="0"/>
    <s v="M"/>
  </r>
  <r>
    <n v="2022"/>
    <m/>
    <x v="0"/>
    <x v="0"/>
    <x v="0"/>
    <s v="FT"/>
    <x v="12"/>
    <n v="193000"/>
    <s v="AUD"/>
    <n v="133766"/>
    <s v="AU"/>
    <n v="100"/>
    <x v="1"/>
    <s v="L"/>
  </r>
  <r>
    <n v="2022"/>
    <m/>
    <x v="2"/>
    <x v="2"/>
    <x v="0"/>
    <s v="FT"/>
    <x v="2"/>
    <n v="83000"/>
    <s v="USD"/>
    <n v="83000"/>
    <s v="US"/>
    <n v="0"/>
    <x v="0"/>
    <s v="L"/>
  </r>
  <r>
    <n v="2022"/>
    <m/>
    <x v="1"/>
    <x v="1"/>
    <x v="0"/>
    <s v="FT"/>
    <x v="1"/>
    <n v="75000"/>
    <s v="GBP"/>
    <n v="92350"/>
    <s v="GB"/>
    <n v="100"/>
    <x v="2"/>
    <s v="M"/>
  </r>
  <r>
    <n v="2022"/>
    <m/>
    <x v="1"/>
    <x v="1"/>
    <x v="0"/>
    <s v="FT"/>
    <x v="1"/>
    <n v="55000"/>
    <s v="GBP"/>
    <n v="67723"/>
    <s v="GB"/>
    <n v="100"/>
    <x v="2"/>
    <s v="M"/>
  </r>
  <r>
    <n v="2022"/>
    <m/>
    <x v="0"/>
    <x v="0"/>
    <x v="0"/>
    <s v="FT"/>
    <x v="6"/>
    <n v="186000"/>
    <s v="USD"/>
    <n v="186000"/>
    <s v="US"/>
    <n v="0"/>
    <x v="0"/>
    <s v="M"/>
  </r>
  <r>
    <n v="2022"/>
    <m/>
    <x v="0"/>
    <x v="0"/>
    <x v="0"/>
    <s v="FT"/>
    <x v="6"/>
    <n v="148800"/>
    <s v="USD"/>
    <n v="148800"/>
    <s v="US"/>
    <n v="0"/>
    <x v="0"/>
    <s v="M"/>
  </r>
  <r>
    <n v="2022"/>
    <m/>
    <x v="0"/>
    <x v="0"/>
    <x v="0"/>
    <s v="FT"/>
    <x v="4"/>
    <n v="112900"/>
    <s v="USD"/>
    <n v="112900"/>
    <s v="US"/>
    <n v="0"/>
    <x v="0"/>
    <s v="M"/>
  </r>
  <r>
    <n v="2022"/>
    <m/>
    <x v="0"/>
    <x v="0"/>
    <x v="0"/>
    <s v="FT"/>
    <x v="4"/>
    <n v="90320"/>
    <s v="USD"/>
    <n v="90320"/>
    <s v="US"/>
    <n v="0"/>
    <x v="0"/>
    <s v="M"/>
  </r>
  <r>
    <n v="2022"/>
    <m/>
    <x v="0"/>
    <x v="0"/>
    <x v="0"/>
    <s v="FT"/>
    <x v="3"/>
    <n v="240000"/>
    <s v="USD"/>
    <n v="240000"/>
    <s v="US"/>
    <n v="0"/>
    <x v="0"/>
    <s v="M"/>
  </r>
  <r>
    <n v="2022"/>
    <m/>
    <x v="0"/>
    <x v="0"/>
    <x v="0"/>
    <s v="FT"/>
    <x v="3"/>
    <n v="160000"/>
    <s v="USD"/>
    <n v="160000"/>
    <s v="US"/>
    <n v="0"/>
    <x v="0"/>
    <s v="M"/>
  </r>
  <r>
    <n v="2022"/>
    <m/>
    <x v="0"/>
    <x v="0"/>
    <x v="0"/>
    <s v="FT"/>
    <x v="12"/>
    <n v="300000"/>
    <s v="USD"/>
    <n v="300000"/>
    <s v="US"/>
    <n v="100"/>
    <x v="0"/>
    <s v="M"/>
  </r>
  <r>
    <n v="2022"/>
    <m/>
    <x v="0"/>
    <x v="0"/>
    <x v="0"/>
    <s v="FT"/>
    <x v="12"/>
    <n v="200000"/>
    <s v="USD"/>
    <n v="200000"/>
    <s v="US"/>
    <n v="100"/>
    <x v="0"/>
    <s v="M"/>
  </r>
  <r>
    <n v="2022"/>
    <m/>
    <x v="1"/>
    <x v="1"/>
    <x v="0"/>
    <s v="FT"/>
    <x v="1"/>
    <n v="62500"/>
    <s v="EUR"/>
    <n v="65666"/>
    <s v="DE"/>
    <n v="50"/>
    <x v="15"/>
    <s v="S"/>
  </r>
  <r>
    <n v="2022"/>
    <m/>
    <x v="1"/>
    <x v="1"/>
    <x v="0"/>
    <s v="FT"/>
    <x v="35"/>
    <n v="200000"/>
    <s v="USD"/>
    <n v="200000"/>
    <s v="IN"/>
    <n v="100"/>
    <x v="0"/>
    <s v="L"/>
  </r>
  <r>
    <n v="2022"/>
    <m/>
    <x v="1"/>
    <x v="1"/>
    <x v="0"/>
    <s v="FT"/>
    <x v="2"/>
    <n v="95000"/>
    <s v="GBP"/>
    <n v="116976"/>
    <s v="GB"/>
    <n v="0"/>
    <x v="2"/>
    <s v="M"/>
  </r>
  <r>
    <n v="2022"/>
    <m/>
    <x v="1"/>
    <x v="1"/>
    <x v="0"/>
    <s v="FT"/>
    <x v="2"/>
    <n v="75000"/>
    <s v="GBP"/>
    <n v="92350"/>
    <s v="GB"/>
    <n v="0"/>
    <x v="2"/>
    <s v="M"/>
  </r>
  <r>
    <n v="2022"/>
    <m/>
    <x v="1"/>
    <x v="1"/>
    <x v="0"/>
    <s v="FT"/>
    <x v="35"/>
    <n v="120000"/>
    <s v="USD"/>
    <n v="120000"/>
    <s v="US"/>
    <n v="0"/>
    <x v="0"/>
    <s v="M"/>
  </r>
  <r>
    <n v="2022"/>
    <m/>
    <x v="0"/>
    <x v="0"/>
    <x v="0"/>
    <s v="FT"/>
    <x v="4"/>
    <n v="112900"/>
    <s v="USD"/>
    <n v="112900"/>
    <s v="US"/>
    <n v="100"/>
    <x v="0"/>
    <s v="M"/>
  </r>
  <r>
    <n v="2022"/>
    <m/>
    <x v="0"/>
    <x v="0"/>
    <x v="0"/>
    <s v="FT"/>
    <x v="4"/>
    <n v="90320"/>
    <s v="USD"/>
    <n v="90320"/>
    <s v="US"/>
    <n v="100"/>
    <x v="0"/>
    <s v="M"/>
  </r>
  <r>
    <n v="2022"/>
    <m/>
    <x v="0"/>
    <x v="0"/>
    <x v="0"/>
    <s v="FT"/>
    <x v="47"/>
    <n v="145000"/>
    <s v="USD"/>
    <n v="145000"/>
    <s v="US"/>
    <n v="100"/>
    <x v="0"/>
    <s v="M"/>
  </r>
  <r>
    <n v="2022"/>
    <m/>
    <x v="0"/>
    <x v="0"/>
    <x v="0"/>
    <s v="FT"/>
    <x v="47"/>
    <n v="105400"/>
    <s v="USD"/>
    <n v="105400"/>
    <s v="US"/>
    <n v="100"/>
    <x v="0"/>
    <s v="M"/>
  </r>
  <r>
    <n v="2020"/>
    <m/>
    <x v="2"/>
    <x v="2"/>
    <x v="0"/>
    <s v="FT"/>
    <x v="6"/>
    <n v="43200"/>
    <s v="EUR"/>
    <n v="49268"/>
    <s v="DE"/>
    <n v="0"/>
    <x v="15"/>
    <s v="S"/>
  </r>
  <r>
    <n v="2022"/>
    <m/>
    <x v="1"/>
    <x v="1"/>
    <x v="0"/>
    <s v="FT"/>
    <x v="1"/>
    <n v="90000"/>
    <s v="GBP"/>
    <n v="110820"/>
    <s v="GB"/>
    <n v="0"/>
    <x v="2"/>
    <s v="M"/>
  </r>
  <r>
    <n v="2022"/>
    <m/>
    <x v="1"/>
    <x v="1"/>
    <x v="0"/>
    <s v="FT"/>
    <x v="1"/>
    <n v="75000"/>
    <s v="GBP"/>
    <n v="92350"/>
    <s v="GB"/>
    <n v="0"/>
    <x v="2"/>
    <s v="M"/>
  </r>
  <r>
    <n v="2022"/>
    <m/>
    <x v="0"/>
    <x v="0"/>
    <x v="0"/>
    <s v="FT"/>
    <x v="6"/>
    <n v="215300"/>
    <s v="USD"/>
    <n v="215300"/>
    <s v="US"/>
    <n v="100"/>
    <x v="0"/>
    <s v="L"/>
  </r>
  <r>
    <n v="2022"/>
    <m/>
    <x v="0"/>
    <x v="0"/>
    <x v="0"/>
    <s v="FT"/>
    <x v="6"/>
    <n v="158200"/>
    <s v="USD"/>
    <n v="158200"/>
    <s v="US"/>
    <n v="100"/>
    <x v="0"/>
    <s v="L"/>
  </r>
  <r>
    <n v="2022"/>
    <m/>
    <x v="0"/>
    <x v="0"/>
    <x v="0"/>
    <s v="FT"/>
    <x v="1"/>
    <n v="209100"/>
    <s v="USD"/>
    <n v="209100"/>
    <s v="US"/>
    <n v="100"/>
    <x v="0"/>
    <s v="L"/>
  </r>
  <r>
    <n v="2022"/>
    <m/>
    <x v="0"/>
    <x v="0"/>
    <x v="0"/>
    <s v="FT"/>
    <x v="1"/>
    <n v="154600"/>
    <s v="USD"/>
    <n v="154600"/>
    <s v="US"/>
    <n v="100"/>
    <x v="0"/>
    <s v="L"/>
  </r>
  <r>
    <n v="2022"/>
    <m/>
    <x v="0"/>
    <x v="0"/>
    <x v="0"/>
    <s v="FT"/>
    <x v="4"/>
    <n v="115934"/>
    <s v="USD"/>
    <n v="115934"/>
    <s v="US"/>
    <n v="0"/>
    <x v="0"/>
    <s v="M"/>
  </r>
  <r>
    <n v="2022"/>
    <m/>
    <x v="0"/>
    <x v="0"/>
    <x v="0"/>
    <s v="FT"/>
    <x v="4"/>
    <n v="81666"/>
    <s v="USD"/>
    <n v="81666"/>
    <s v="US"/>
    <n v="0"/>
    <x v="0"/>
    <s v="M"/>
  </r>
  <r>
    <n v="2022"/>
    <m/>
    <x v="0"/>
    <x v="0"/>
    <x v="0"/>
    <s v="FT"/>
    <x v="1"/>
    <n v="175000"/>
    <s v="USD"/>
    <n v="175000"/>
    <s v="US"/>
    <n v="100"/>
    <x v="0"/>
    <s v="M"/>
  </r>
  <r>
    <n v="2022"/>
    <m/>
    <x v="0"/>
    <x v="0"/>
    <x v="0"/>
    <s v="FT"/>
    <x v="1"/>
    <n v="155000"/>
    <s v="USD"/>
    <n v="155000"/>
    <s v="US"/>
    <n v="100"/>
    <x v="0"/>
    <s v="M"/>
  </r>
  <r>
    <n v="2022"/>
    <m/>
    <x v="1"/>
    <x v="1"/>
    <x v="0"/>
    <s v="FT"/>
    <x v="2"/>
    <n v="80000"/>
    <s v="EUR"/>
    <n v="84053"/>
    <s v="FR"/>
    <n v="100"/>
    <x v="15"/>
    <s v="M"/>
  </r>
  <r>
    <n v="2022"/>
    <m/>
    <x v="0"/>
    <x v="0"/>
    <x v="0"/>
    <s v="FT"/>
    <x v="4"/>
    <n v="164000"/>
    <s v="USD"/>
    <n v="164000"/>
    <s v="US"/>
    <n v="0"/>
    <x v="0"/>
    <s v="M"/>
  </r>
  <r>
    <n v="2022"/>
    <m/>
    <x v="0"/>
    <x v="0"/>
    <x v="0"/>
    <s v="FT"/>
    <x v="4"/>
    <n v="132000"/>
    <s v="USD"/>
    <n v="132000"/>
    <s v="US"/>
    <n v="0"/>
    <x v="0"/>
    <s v="M"/>
  </r>
  <r>
    <n v="2022"/>
    <m/>
    <x v="0"/>
    <x v="0"/>
    <x v="0"/>
    <s v="FT"/>
    <x v="6"/>
    <n v="170000"/>
    <s v="USD"/>
    <n v="170000"/>
    <s v="US"/>
    <n v="100"/>
    <x v="0"/>
    <s v="M"/>
  </r>
  <r>
    <n v="2022"/>
    <m/>
    <x v="0"/>
    <x v="0"/>
    <x v="0"/>
    <s v="FT"/>
    <x v="6"/>
    <n v="123000"/>
    <s v="USD"/>
    <n v="123000"/>
    <s v="US"/>
    <n v="100"/>
    <x v="0"/>
    <s v="M"/>
  </r>
  <r>
    <n v="2022"/>
    <m/>
    <x v="0"/>
    <x v="0"/>
    <x v="0"/>
    <s v="FT"/>
    <x v="2"/>
    <n v="189650"/>
    <s v="USD"/>
    <n v="189650"/>
    <s v="US"/>
    <n v="0"/>
    <x v="0"/>
    <s v="M"/>
  </r>
  <r>
    <n v="2022"/>
    <m/>
    <x v="0"/>
    <x v="0"/>
    <x v="0"/>
    <s v="FT"/>
    <x v="2"/>
    <n v="164996"/>
    <s v="USD"/>
    <n v="164996"/>
    <s v="US"/>
    <n v="0"/>
    <x v="0"/>
    <s v="M"/>
  </r>
  <r>
    <n v="2022"/>
    <m/>
    <x v="1"/>
    <x v="1"/>
    <x v="0"/>
    <s v="FT"/>
    <x v="69"/>
    <n v="50000"/>
    <s v="EUR"/>
    <n v="52533"/>
    <s v="GR"/>
    <n v="0"/>
    <x v="46"/>
    <s v="M"/>
  </r>
  <r>
    <n v="2022"/>
    <m/>
    <x v="1"/>
    <x v="1"/>
    <x v="0"/>
    <s v="FT"/>
    <x v="69"/>
    <n v="50000"/>
    <s v="EUR"/>
    <n v="52533"/>
    <s v="GR"/>
    <n v="0"/>
    <x v="46"/>
    <s v="M"/>
  </r>
  <r>
    <n v="2022"/>
    <m/>
    <x v="3"/>
    <x v="3"/>
    <x v="0"/>
    <s v="FT"/>
    <x v="153"/>
    <n v="150000"/>
    <s v="CAD"/>
    <n v="115222"/>
    <s v="CA"/>
    <n v="100"/>
    <x v="3"/>
    <s v="S"/>
  </r>
  <r>
    <n v="2022"/>
    <m/>
    <x v="0"/>
    <x v="0"/>
    <x v="0"/>
    <s v="FT"/>
    <x v="1"/>
    <n v="165400"/>
    <s v="USD"/>
    <n v="165400"/>
    <s v="US"/>
    <n v="100"/>
    <x v="0"/>
    <s v="M"/>
  </r>
  <r>
    <n v="2022"/>
    <m/>
    <x v="0"/>
    <x v="0"/>
    <x v="0"/>
    <s v="FT"/>
    <x v="1"/>
    <n v="132320"/>
    <s v="USD"/>
    <n v="132320"/>
    <s v="US"/>
    <n v="100"/>
    <x v="0"/>
    <s v="M"/>
  </r>
  <r>
    <n v="2022"/>
    <m/>
    <x v="0"/>
    <x v="0"/>
    <x v="0"/>
    <s v="FT"/>
    <x v="9"/>
    <n v="208775"/>
    <s v="USD"/>
    <n v="208775"/>
    <s v="US"/>
    <n v="100"/>
    <x v="0"/>
    <s v="M"/>
  </r>
  <r>
    <n v="2022"/>
    <m/>
    <x v="0"/>
    <x v="0"/>
    <x v="0"/>
    <s v="FT"/>
    <x v="9"/>
    <n v="147800"/>
    <s v="USD"/>
    <n v="147800"/>
    <s v="US"/>
    <n v="100"/>
    <x v="0"/>
    <s v="M"/>
  </r>
  <r>
    <n v="2022"/>
    <m/>
    <x v="0"/>
    <x v="0"/>
    <x v="0"/>
    <s v="FT"/>
    <x v="1"/>
    <n v="136994"/>
    <s v="USD"/>
    <n v="136994"/>
    <s v="US"/>
    <n v="100"/>
    <x v="0"/>
    <s v="M"/>
  </r>
  <r>
    <n v="2022"/>
    <m/>
    <x v="0"/>
    <x v="0"/>
    <x v="0"/>
    <s v="FT"/>
    <x v="1"/>
    <n v="101570"/>
    <s v="USD"/>
    <n v="101570"/>
    <s v="US"/>
    <n v="100"/>
    <x v="0"/>
    <s v="M"/>
  </r>
  <r>
    <n v="2022"/>
    <m/>
    <x v="0"/>
    <x v="0"/>
    <x v="0"/>
    <s v="FT"/>
    <x v="4"/>
    <n v="128875"/>
    <s v="USD"/>
    <n v="128875"/>
    <s v="US"/>
    <n v="100"/>
    <x v="0"/>
    <s v="M"/>
  </r>
  <r>
    <n v="2022"/>
    <m/>
    <x v="0"/>
    <x v="0"/>
    <x v="0"/>
    <s v="FT"/>
    <x v="4"/>
    <n v="93700"/>
    <s v="USD"/>
    <n v="93700"/>
    <s v="US"/>
    <n v="100"/>
    <x v="0"/>
    <s v="M"/>
  </r>
  <r>
    <n v="2022"/>
    <m/>
    <x v="3"/>
    <x v="3"/>
    <x v="0"/>
    <s v="FT"/>
    <x v="98"/>
    <n v="6000000"/>
    <s v="INR"/>
    <n v="76309"/>
    <s v="IN"/>
    <n v="50"/>
    <x v="14"/>
    <s v="L"/>
  </r>
  <r>
    <n v="2022"/>
    <m/>
    <x v="2"/>
    <x v="2"/>
    <x v="0"/>
    <s v="FT"/>
    <x v="2"/>
    <n v="28500"/>
    <s v="GBP"/>
    <n v="35093"/>
    <s v="GB"/>
    <n v="100"/>
    <x v="2"/>
    <s v="L"/>
  </r>
  <r>
    <n v="2022"/>
    <m/>
    <x v="0"/>
    <x v="0"/>
    <x v="0"/>
    <s v="FT"/>
    <x v="1"/>
    <n v="183600"/>
    <s v="USD"/>
    <n v="183600"/>
    <s v="US"/>
    <n v="100"/>
    <x v="0"/>
    <s v="L"/>
  </r>
  <r>
    <n v="2022"/>
    <m/>
    <x v="0"/>
    <x v="0"/>
    <x v="0"/>
    <s v="FT"/>
    <x v="1"/>
    <n v="100800"/>
    <s v="USD"/>
    <n v="100800"/>
    <s v="US"/>
    <n v="100"/>
    <x v="0"/>
    <s v="L"/>
  </r>
  <r>
    <n v="2022"/>
    <m/>
    <x v="1"/>
    <x v="1"/>
    <x v="0"/>
    <s v="FT"/>
    <x v="4"/>
    <n v="40000"/>
    <s v="GBP"/>
    <n v="49253"/>
    <s v="GB"/>
    <n v="100"/>
    <x v="2"/>
    <s v="M"/>
  </r>
  <r>
    <n v="2022"/>
    <m/>
    <x v="1"/>
    <x v="1"/>
    <x v="0"/>
    <s v="FT"/>
    <x v="4"/>
    <n v="30000"/>
    <s v="GBP"/>
    <n v="36940"/>
    <s v="GB"/>
    <n v="100"/>
    <x v="2"/>
    <s v="M"/>
  </r>
  <r>
    <n v="2022"/>
    <m/>
    <x v="1"/>
    <x v="1"/>
    <x v="0"/>
    <s v="FT"/>
    <x v="4"/>
    <n v="40000"/>
    <s v="EUR"/>
    <n v="42026"/>
    <s v="ES"/>
    <n v="100"/>
    <x v="11"/>
    <s v="M"/>
  </r>
  <r>
    <n v="2022"/>
    <m/>
    <x v="1"/>
    <x v="1"/>
    <x v="0"/>
    <s v="FT"/>
    <x v="4"/>
    <n v="30000"/>
    <s v="EUR"/>
    <n v="31520"/>
    <s v="ES"/>
    <n v="100"/>
    <x v="11"/>
    <s v="M"/>
  </r>
  <r>
    <n v="2022"/>
    <m/>
    <x v="1"/>
    <x v="1"/>
    <x v="0"/>
    <s v="FT"/>
    <x v="1"/>
    <n v="80000"/>
    <s v="EUR"/>
    <n v="84053"/>
    <s v="ES"/>
    <n v="100"/>
    <x v="11"/>
    <s v="M"/>
  </r>
  <r>
    <n v="2022"/>
    <m/>
    <x v="1"/>
    <x v="1"/>
    <x v="0"/>
    <s v="FT"/>
    <x v="1"/>
    <n v="70000"/>
    <s v="EUR"/>
    <n v="73546"/>
    <s v="ES"/>
    <n v="100"/>
    <x v="11"/>
    <s v="M"/>
  </r>
  <r>
    <n v="2022"/>
    <m/>
    <x v="1"/>
    <x v="1"/>
    <x v="0"/>
    <s v="FT"/>
    <x v="1"/>
    <n v="80000"/>
    <s v="GBP"/>
    <n v="98506"/>
    <s v="GB"/>
    <n v="100"/>
    <x v="2"/>
    <s v="M"/>
  </r>
  <r>
    <n v="2022"/>
    <m/>
    <x v="1"/>
    <x v="1"/>
    <x v="0"/>
    <s v="FT"/>
    <x v="1"/>
    <n v="70000"/>
    <s v="GBP"/>
    <n v="86193"/>
    <s v="GB"/>
    <n v="100"/>
    <x v="2"/>
    <s v="M"/>
  </r>
  <r>
    <n v="2022"/>
    <m/>
    <x v="1"/>
    <x v="1"/>
    <x v="0"/>
    <s v="FT"/>
    <x v="1"/>
    <n v="80000"/>
    <s v="EUR"/>
    <n v="84053"/>
    <s v="GR"/>
    <n v="100"/>
    <x v="46"/>
    <s v="M"/>
  </r>
  <r>
    <n v="2022"/>
    <m/>
    <x v="1"/>
    <x v="1"/>
    <x v="0"/>
    <s v="FT"/>
    <x v="1"/>
    <n v="70000"/>
    <s v="EUR"/>
    <n v="73546"/>
    <s v="GR"/>
    <n v="100"/>
    <x v="46"/>
    <s v="M"/>
  </r>
  <r>
    <n v="2022"/>
    <m/>
    <x v="0"/>
    <x v="0"/>
    <x v="0"/>
    <s v="FT"/>
    <x v="2"/>
    <n v="189650"/>
    <s v="USD"/>
    <n v="189650"/>
    <s v="US"/>
    <n v="0"/>
    <x v="0"/>
    <s v="M"/>
  </r>
  <r>
    <n v="2022"/>
    <m/>
    <x v="0"/>
    <x v="0"/>
    <x v="0"/>
    <s v="FT"/>
    <x v="2"/>
    <n v="164996"/>
    <s v="USD"/>
    <n v="164996"/>
    <s v="US"/>
    <n v="0"/>
    <x v="0"/>
    <s v="M"/>
  </r>
  <r>
    <n v="2022"/>
    <m/>
    <x v="1"/>
    <x v="1"/>
    <x v="0"/>
    <s v="FT"/>
    <x v="4"/>
    <n v="40000"/>
    <s v="EUR"/>
    <n v="42026"/>
    <s v="GR"/>
    <n v="100"/>
    <x v="46"/>
    <s v="M"/>
  </r>
  <r>
    <n v="2022"/>
    <m/>
    <x v="1"/>
    <x v="1"/>
    <x v="0"/>
    <s v="FT"/>
    <x v="4"/>
    <n v="30000"/>
    <s v="EUR"/>
    <n v="31520"/>
    <s v="GR"/>
    <n v="100"/>
    <x v="46"/>
    <s v="M"/>
  </r>
  <r>
    <n v="2022"/>
    <m/>
    <x v="1"/>
    <x v="1"/>
    <x v="0"/>
    <s v="FT"/>
    <x v="1"/>
    <n v="75000"/>
    <s v="GBP"/>
    <n v="92350"/>
    <s v="GB"/>
    <n v="100"/>
    <x v="2"/>
    <s v="M"/>
  </r>
  <r>
    <n v="2022"/>
    <m/>
    <x v="1"/>
    <x v="1"/>
    <x v="0"/>
    <s v="FT"/>
    <x v="1"/>
    <n v="60000"/>
    <s v="GBP"/>
    <n v="73880"/>
    <s v="GB"/>
    <n v="100"/>
    <x v="2"/>
    <s v="M"/>
  </r>
  <r>
    <n v="2022"/>
    <m/>
    <x v="0"/>
    <x v="0"/>
    <x v="0"/>
    <s v="FT"/>
    <x v="6"/>
    <n v="215300"/>
    <s v="USD"/>
    <n v="215300"/>
    <s v="US"/>
    <n v="0"/>
    <x v="0"/>
    <s v="L"/>
  </r>
  <r>
    <n v="2022"/>
    <m/>
    <x v="0"/>
    <x v="0"/>
    <x v="0"/>
    <s v="FT"/>
    <x v="6"/>
    <n v="140400"/>
    <s v="USD"/>
    <n v="140400"/>
    <s v="US"/>
    <n v="0"/>
    <x v="0"/>
    <s v="L"/>
  </r>
  <r>
    <n v="2022"/>
    <m/>
    <x v="1"/>
    <x v="1"/>
    <x v="0"/>
    <s v="FT"/>
    <x v="1"/>
    <n v="60000"/>
    <s v="EUR"/>
    <n v="63040"/>
    <s v="ES"/>
    <n v="100"/>
    <x v="11"/>
    <s v="M"/>
  </r>
  <r>
    <n v="2022"/>
    <m/>
    <x v="1"/>
    <x v="1"/>
    <x v="0"/>
    <s v="FT"/>
    <x v="1"/>
    <n v="45000"/>
    <s v="EUR"/>
    <n v="47280"/>
    <s v="ES"/>
    <n v="100"/>
    <x v="11"/>
    <s v="M"/>
  </r>
  <r>
    <n v="2022"/>
    <m/>
    <x v="0"/>
    <x v="0"/>
    <x v="0"/>
    <s v="FT"/>
    <x v="6"/>
    <n v="260000"/>
    <s v="USD"/>
    <n v="260000"/>
    <s v="US"/>
    <n v="100"/>
    <x v="0"/>
    <s v="M"/>
  </r>
  <r>
    <n v="2022"/>
    <m/>
    <x v="0"/>
    <x v="0"/>
    <x v="0"/>
    <s v="FT"/>
    <x v="6"/>
    <n v="180000"/>
    <s v="USD"/>
    <n v="180000"/>
    <s v="US"/>
    <n v="100"/>
    <x v="0"/>
    <s v="M"/>
  </r>
  <r>
    <n v="2022"/>
    <m/>
    <x v="1"/>
    <x v="1"/>
    <x v="0"/>
    <s v="FT"/>
    <x v="6"/>
    <n v="55000"/>
    <s v="GBP"/>
    <n v="67723"/>
    <s v="GB"/>
    <n v="0"/>
    <x v="2"/>
    <s v="M"/>
  </r>
  <r>
    <n v="2022"/>
    <m/>
    <x v="1"/>
    <x v="1"/>
    <x v="0"/>
    <s v="FT"/>
    <x v="6"/>
    <n v="35000"/>
    <s v="GBP"/>
    <n v="43096"/>
    <s v="GB"/>
    <n v="0"/>
    <x v="2"/>
    <s v="M"/>
  </r>
  <r>
    <n v="2022"/>
    <m/>
    <x v="1"/>
    <x v="1"/>
    <x v="0"/>
    <s v="FT"/>
    <x v="1"/>
    <n v="60000"/>
    <s v="EUR"/>
    <n v="63040"/>
    <s v="GR"/>
    <n v="100"/>
    <x v="46"/>
    <s v="M"/>
  </r>
  <r>
    <n v="2022"/>
    <m/>
    <x v="1"/>
    <x v="1"/>
    <x v="0"/>
    <s v="FT"/>
    <x v="1"/>
    <n v="45000"/>
    <s v="EUR"/>
    <n v="47280"/>
    <s v="GR"/>
    <n v="100"/>
    <x v="46"/>
    <s v="M"/>
  </r>
  <r>
    <n v="2022"/>
    <m/>
    <x v="1"/>
    <x v="1"/>
    <x v="0"/>
    <s v="FT"/>
    <x v="1"/>
    <n v="60000"/>
    <s v="GBP"/>
    <n v="73880"/>
    <s v="GB"/>
    <n v="100"/>
    <x v="2"/>
    <s v="M"/>
  </r>
  <r>
    <n v="2022"/>
    <m/>
    <x v="1"/>
    <x v="1"/>
    <x v="0"/>
    <s v="FT"/>
    <x v="1"/>
    <n v="45000"/>
    <s v="GBP"/>
    <n v="55410"/>
    <s v="GB"/>
    <n v="100"/>
    <x v="2"/>
    <s v="M"/>
  </r>
  <r>
    <n v="2021"/>
    <m/>
    <x v="1"/>
    <x v="1"/>
    <x v="0"/>
    <s v="FT"/>
    <x v="2"/>
    <n v="43200"/>
    <s v="EUR"/>
    <n v="51064"/>
    <s v="IT"/>
    <n v="50"/>
    <x v="32"/>
    <s v="L"/>
  </r>
  <r>
    <n v="2022"/>
    <m/>
    <x v="0"/>
    <x v="0"/>
    <x v="0"/>
    <s v="FT"/>
    <x v="26"/>
    <n v="60000"/>
    <s v="USD"/>
    <n v="60000"/>
    <s v="AR"/>
    <n v="100"/>
    <x v="29"/>
    <s v="L"/>
  </r>
  <r>
    <n v="2022"/>
    <m/>
    <x v="1"/>
    <x v="1"/>
    <x v="0"/>
    <s v="FT"/>
    <x v="1"/>
    <n v="82900"/>
    <s v="USD"/>
    <n v="82900"/>
    <s v="US"/>
    <n v="0"/>
    <x v="0"/>
    <s v="M"/>
  </r>
  <r>
    <n v="2022"/>
    <m/>
    <x v="1"/>
    <x v="1"/>
    <x v="0"/>
    <s v="FT"/>
    <x v="1"/>
    <n v="63900"/>
    <s v="USD"/>
    <n v="63900"/>
    <s v="US"/>
    <n v="0"/>
    <x v="0"/>
    <s v="M"/>
  </r>
  <r>
    <n v="2022"/>
    <m/>
    <x v="1"/>
    <x v="1"/>
    <x v="0"/>
    <s v="FT"/>
    <x v="25"/>
    <n v="160000"/>
    <s v="USD"/>
    <n v="160000"/>
    <s v="US"/>
    <n v="100"/>
    <x v="0"/>
    <s v="L"/>
  </r>
  <r>
    <n v="2022"/>
    <m/>
    <x v="1"/>
    <x v="1"/>
    <x v="0"/>
    <s v="FT"/>
    <x v="25"/>
    <n v="112300"/>
    <s v="USD"/>
    <n v="112300"/>
    <s v="US"/>
    <n v="100"/>
    <x v="0"/>
    <s v="L"/>
  </r>
  <r>
    <n v="2022"/>
    <m/>
    <x v="1"/>
    <x v="1"/>
    <x v="0"/>
    <s v="FT"/>
    <x v="12"/>
    <n v="241000"/>
    <s v="USD"/>
    <n v="241000"/>
    <s v="US"/>
    <n v="100"/>
    <x v="0"/>
    <s v="M"/>
  </r>
  <r>
    <n v="2022"/>
    <m/>
    <x v="1"/>
    <x v="1"/>
    <x v="0"/>
    <s v="FT"/>
    <x v="12"/>
    <n v="159000"/>
    <s v="USD"/>
    <n v="159000"/>
    <s v="US"/>
    <n v="100"/>
    <x v="0"/>
    <s v="M"/>
  </r>
  <r>
    <n v="2022"/>
    <m/>
    <x v="0"/>
    <x v="0"/>
    <x v="0"/>
    <s v="FT"/>
    <x v="6"/>
    <n v="180000"/>
    <s v="USD"/>
    <n v="180000"/>
    <s v="US"/>
    <n v="0"/>
    <x v="0"/>
    <s v="M"/>
  </r>
  <r>
    <n v="2022"/>
    <m/>
    <x v="0"/>
    <x v="0"/>
    <x v="0"/>
    <s v="FT"/>
    <x v="6"/>
    <n v="80000"/>
    <s v="USD"/>
    <n v="80000"/>
    <s v="US"/>
    <n v="0"/>
    <x v="0"/>
    <s v="M"/>
  </r>
  <r>
    <n v="2022"/>
    <m/>
    <x v="1"/>
    <x v="1"/>
    <x v="0"/>
    <s v="FT"/>
    <x v="4"/>
    <n v="58000"/>
    <s v="USD"/>
    <n v="58000"/>
    <s v="US"/>
    <n v="0"/>
    <x v="0"/>
    <s v="S"/>
  </r>
  <r>
    <n v="2022"/>
    <m/>
    <x v="1"/>
    <x v="1"/>
    <x v="0"/>
    <s v="FT"/>
    <x v="4"/>
    <n v="58000"/>
    <s v="USD"/>
    <n v="58000"/>
    <s v="US"/>
    <n v="0"/>
    <x v="0"/>
    <s v="S"/>
  </r>
  <r>
    <n v="2022"/>
    <m/>
    <x v="0"/>
    <x v="0"/>
    <x v="0"/>
    <s v="FT"/>
    <x v="1"/>
    <n v="136000"/>
    <s v="USD"/>
    <n v="136000"/>
    <s v="US"/>
    <n v="0"/>
    <x v="0"/>
    <s v="M"/>
  </r>
  <r>
    <n v="2022"/>
    <m/>
    <x v="0"/>
    <x v="0"/>
    <x v="0"/>
    <s v="FT"/>
    <x v="1"/>
    <n v="108800"/>
    <s v="USD"/>
    <n v="108800"/>
    <s v="US"/>
    <n v="0"/>
    <x v="0"/>
    <s v="M"/>
  </r>
  <r>
    <n v="2022"/>
    <m/>
    <x v="3"/>
    <x v="3"/>
    <x v="0"/>
    <s v="FT"/>
    <x v="1"/>
    <n v="242000"/>
    <s v="USD"/>
    <n v="242000"/>
    <s v="US"/>
    <n v="100"/>
    <x v="0"/>
    <s v="M"/>
  </r>
  <r>
    <n v="2022"/>
    <m/>
    <x v="3"/>
    <x v="3"/>
    <x v="0"/>
    <s v="FT"/>
    <x v="1"/>
    <n v="200000"/>
    <s v="USD"/>
    <n v="200000"/>
    <s v="US"/>
    <n v="100"/>
    <x v="0"/>
    <s v="M"/>
  </r>
  <r>
    <n v="2022"/>
    <m/>
    <x v="1"/>
    <x v="1"/>
    <x v="0"/>
    <s v="FT"/>
    <x v="6"/>
    <n v="50000"/>
    <s v="GBP"/>
    <n v="61566"/>
    <s v="GB"/>
    <n v="0"/>
    <x v="2"/>
    <s v="M"/>
  </r>
  <r>
    <n v="2022"/>
    <m/>
    <x v="1"/>
    <x v="1"/>
    <x v="0"/>
    <s v="FT"/>
    <x v="6"/>
    <n v="30000"/>
    <s v="GBP"/>
    <n v="36940"/>
    <s v="GB"/>
    <n v="0"/>
    <x v="2"/>
    <s v="M"/>
  </r>
  <r>
    <n v="2022"/>
    <m/>
    <x v="1"/>
    <x v="1"/>
    <x v="0"/>
    <s v="FT"/>
    <x v="1"/>
    <n v="60000"/>
    <s v="GBP"/>
    <n v="73880"/>
    <s v="GB"/>
    <n v="0"/>
    <x v="2"/>
    <s v="M"/>
  </r>
  <r>
    <n v="2022"/>
    <m/>
    <x v="1"/>
    <x v="1"/>
    <x v="0"/>
    <s v="FT"/>
    <x v="1"/>
    <n v="40000"/>
    <s v="GBP"/>
    <n v="49253"/>
    <s v="GB"/>
    <n v="0"/>
    <x v="2"/>
    <s v="M"/>
  </r>
  <r>
    <n v="2022"/>
    <m/>
    <x v="0"/>
    <x v="0"/>
    <x v="0"/>
    <s v="FT"/>
    <x v="6"/>
    <n v="165220"/>
    <s v="USD"/>
    <n v="165220"/>
    <s v="US"/>
    <n v="100"/>
    <x v="0"/>
    <s v="M"/>
  </r>
  <r>
    <n v="2022"/>
    <m/>
    <x v="0"/>
    <x v="0"/>
    <x v="0"/>
    <s v="FT"/>
    <x v="6"/>
    <n v="120160"/>
    <s v="USD"/>
    <n v="120160"/>
    <s v="US"/>
    <n v="100"/>
    <x v="0"/>
    <s v="M"/>
  </r>
  <r>
    <n v="2022"/>
    <m/>
    <x v="0"/>
    <x v="0"/>
    <x v="0"/>
    <s v="FT"/>
    <x v="4"/>
    <n v="124190"/>
    <s v="USD"/>
    <n v="124190"/>
    <s v="US"/>
    <n v="100"/>
    <x v="0"/>
    <s v="M"/>
  </r>
  <r>
    <n v="2022"/>
    <m/>
    <x v="0"/>
    <x v="0"/>
    <x v="0"/>
    <s v="FT"/>
    <x v="4"/>
    <n v="90320"/>
    <s v="USD"/>
    <n v="90320"/>
    <s v="US"/>
    <n v="100"/>
    <x v="0"/>
    <s v="M"/>
  </r>
  <r>
    <n v="2022"/>
    <m/>
    <x v="0"/>
    <x v="0"/>
    <x v="0"/>
    <s v="FT"/>
    <x v="1"/>
    <n v="181940"/>
    <s v="USD"/>
    <n v="181940"/>
    <s v="US"/>
    <n v="0"/>
    <x v="0"/>
    <s v="M"/>
  </r>
  <r>
    <n v="2022"/>
    <m/>
    <x v="0"/>
    <x v="0"/>
    <x v="0"/>
    <s v="FT"/>
    <x v="1"/>
    <n v="132320"/>
    <s v="USD"/>
    <n v="132320"/>
    <s v="US"/>
    <n v="0"/>
    <x v="0"/>
    <s v="M"/>
  </r>
  <r>
    <n v="2022"/>
    <m/>
    <x v="0"/>
    <x v="0"/>
    <x v="0"/>
    <s v="FT"/>
    <x v="1"/>
    <n v="220110"/>
    <s v="USD"/>
    <n v="220110"/>
    <s v="US"/>
    <n v="0"/>
    <x v="0"/>
    <s v="M"/>
  </r>
  <r>
    <n v="2022"/>
    <m/>
    <x v="0"/>
    <x v="0"/>
    <x v="0"/>
    <s v="FT"/>
    <x v="1"/>
    <n v="160080"/>
    <s v="USD"/>
    <n v="160080"/>
    <s v="US"/>
    <n v="0"/>
    <x v="0"/>
    <s v="M"/>
  </r>
  <r>
    <n v="2022"/>
    <m/>
    <x v="0"/>
    <x v="0"/>
    <x v="0"/>
    <s v="FT"/>
    <x v="6"/>
    <n v="180000"/>
    <s v="USD"/>
    <n v="180000"/>
    <s v="US"/>
    <n v="0"/>
    <x v="0"/>
    <s v="L"/>
  </r>
  <r>
    <n v="2022"/>
    <m/>
    <x v="0"/>
    <x v="0"/>
    <x v="0"/>
    <s v="FT"/>
    <x v="6"/>
    <n v="120000"/>
    <s v="USD"/>
    <n v="120000"/>
    <s v="US"/>
    <n v="0"/>
    <x v="0"/>
    <s v="L"/>
  </r>
  <r>
    <n v="2022"/>
    <m/>
    <x v="1"/>
    <x v="1"/>
    <x v="0"/>
    <s v="FT"/>
    <x v="4"/>
    <n v="126500"/>
    <s v="USD"/>
    <n v="126500"/>
    <s v="US"/>
    <n v="0"/>
    <x v="0"/>
    <s v="M"/>
  </r>
  <r>
    <n v="2022"/>
    <m/>
    <x v="1"/>
    <x v="1"/>
    <x v="0"/>
    <s v="FT"/>
    <x v="4"/>
    <n v="106260"/>
    <s v="USD"/>
    <n v="106260"/>
    <s v="US"/>
    <n v="0"/>
    <x v="0"/>
    <s v="M"/>
  </r>
  <r>
    <n v="2022"/>
    <m/>
    <x v="0"/>
    <x v="0"/>
    <x v="0"/>
    <s v="FT"/>
    <x v="4"/>
    <n v="116000"/>
    <s v="USD"/>
    <n v="116000"/>
    <s v="US"/>
    <n v="0"/>
    <x v="0"/>
    <s v="M"/>
  </r>
  <r>
    <n v="2022"/>
    <m/>
    <x v="0"/>
    <x v="0"/>
    <x v="0"/>
    <s v="FT"/>
    <x v="4"/>
    <n v="99000"/>
    <s v="USD"/>
    <n v="99000"/>
    <s v="US"/>
    <n v="0"/>
    <x v="0"/>
    <s v="M"/>
  </r>
  <r>
    <n v="2022"/>
    <m/>
    <x v="0"/>
    <x v="0"/>
    <x v="0"/>
    <s v="FT"/>
    <x v="4"/>
    <n v="155000"/>
    <s v="USD"/>
    <n v="155000"/>
    <s v="US"/>
    <n v="100"/>
    <x v="0"/>
    <s v="M"/>
  </r>
  <r>
    <n v="2022"/>
    <m/>
    <x v="0"/>
    <x v="0"/>
    <x v="0"/>
    <s v="FT"/>
    <x v="4"/>
    <n v="120600"/>
    <s v="USD"/>
    <n v="120600"/>
    <s v="US"/>
    <n v="100"/>
    <x v="0"/>
    <s v="M"/>
  </r>
  <r>
    <n v="2022"/>
    <m/>
    <x v="1"/>
    <x v="1"/>
    <x v="0"/>
    <s v="FT"/>
    <x v="6"/>
    <n v="130000"/>
    <s v="USD"/>
    <n v="130000"/>
    <s v="US"/>
    <n v="0"/>
    <x v="0"/>
    <s v="M"/>
  </r>
  <r>
    <n v="2022"/>
    <m/>
    <x v="1"/>
    <x v="1"/>
    <x v="0"/>
    <s v="FT"/>
    <x v="6"/>
    <n v="90000"/>
    <s v="USD"/>
    <n v="90000"/>
    <s v="US"/>
    <n v="0"/>
    <x v="0"/>
    <s v="M"/>
  </r>
  <r>
    <n v="2022"/>
    <m/>
    <x v="1"/>
    <x v="1"/>
    <x v="0"/>
    <s v="FT"/>
    <x v="1"/>
    <n v="170000"/>
    <s v="USD"/>
    <n v="170000"/>
    <s v="US"/>
    <n v="100"/>
    <x v="0"/>
    <s v="M"/>
  </r>
  <r>
    <n v="2022"/>
    <m/>
    <x v="1"/>
    <x v="1"/>
    <x v="0"/>
    <s v="FT"/>
    <x v="1"/>
    <n v="150000"/>
    <s v="USD"/>
    <n v="150000"/>
    <s v="US"/>
    <n v="100"/>
    <x v="0"/>
    <s v="M"/>
  </r>
  <r>
    <n v="2022"/>
    <m/>
    <x v="0"/>
    <x v="0"/>
    <x v="0"/>
    <s v="FT"/>
    <x v="4"/>
    <n v="102100"/>
    <s v="USD"/>
    <n v="102100"/>
    <s v="US"/>
    <n v="100"/>
    <x v="0"/>
    <s v="M"/>
  </r>
  <r>
    <n v="2022"/>
    <m/>
    <x v="0"/>
    <x v="0"/>
    <x v="0"/>
    <s v="FT"/>
    <x v="4"/>
    <n v="84900"/>
    <s v="USD"/>
    <n v="84900"/>
    <s v="US"/>
    <n v="100"/>
    <x v="0"/>
    <s v="M"/>
  </r>
  <r>
    <n v="2022"/>
    <m/>
    <x v="0"/>
    <x v="0"/>
    <x v="0"/>
    <s v="FT"/>
    <x v="6"/>
    <n v="136620"/>
    <s v="USD"/>
    <n v="136620"/>
    <s v="US"/>
    <n v="100"/>
    <x v="0"/>
    <s v="M"/>
  </r>
  <r>
    <n v="2022"/>
    <m/>
    <x v="0"/>
    <x v="0"/>
    <x v="0"/>
    <s v="FT"/>
    <x v="6"/>
    <n v="99360"/>
    <s v="USD"/>
    <n v="99360"/>
    <s v="US"/>
    <n v="100"/>
    <x v="0"/>
    <s v="M"/>
  </r>
  <r>
    <n v="2022"/>
    <m/>
    <x v="0"/>
    <x v="0"/>
    <x v="0"/>
    <s v="FT"/>
    <x v="6"/>
    <n v="90000"/>
    <s v="GBP"/>
    <n v="110820"/>
    <s v="GB"/>
    <n v="0"/>
    <x v="2"/>
    <s v="M"/>
  </r>
  <r>
    <n v="2022"/>
    <m/>
    <x v="0"/>
    <x v="0"/>
    <x v="0"/>
    <s v="FT"/>
    <x v="6"/>
    <n v="80000"/>
    <s v="GBP"/>
    <n v="98506"/>
    <s v="GB"/>
    <n v="0"/>
    <x v="2"/>
    <s v="M"/>
  </r>
  <r>
    <n v="2022"/>
    <m/>
    <x v="0"/>
    <x v="0"/>
    <x v="0"/>
    <s v="FT"/>
    <x v="6"/>
    <n v="146000"/>
    <s v="USD"/>
    <n v="146000"/>
    <s v="US"/>
    <n v="100"/>
    <x v="0"/>
    <s v="M"/>
  </r>
  <r>
    <n v="2022"/>
    <m/>
    <x v="0"/>
    <x v="0"/>
    <x v="0"/>
    <s v="FT"/>
    <x v="6"/>
    <n v="123000"/>
    <s v="USD"/>
    <n v="123000"/>
    <s v="US"/>
    <n v="100"/>
    <x v="0"/>
    <s v="M"/>
  </r>
  <r>
    <n v="2022"/>
    <m/>
    <x v="2"/>
    <x v="2"/>
    <x v="0"/>
    <s v="FT"/>
    <x v="1"/>
    <n v="40000"/>
    <s v="GBP"/>
    <n v="49253"/>
    <s v="GB"/>
    <n v="100"/>
    <x v="2"/>
    <s v="M"/>
  </r>
  <r>
    <n v="2022"/>
    <m/>
    <x v="2"/>
    <x v="2"/>
    <x v="0"/>
    <s v="FT"/>
    <x v="1"/>
    <n v="35000"/>
    <s v="GBP"/>
    <n v="43096"/>
    <s v="GB"/>
    <n v="100"/>
    <x v="2"/>
    <s v="M"/>
  </r>
  <r>
    <n v="2022"/>
    <m/>
    <x v="3"/>
    <x v="3"/>
    <x v="0"/>
    <s v="FT"/>
    <x v="4"/>
    <n v="130000"/>
    <s v="USD"/>
    <n v="130000"/>
    <s v="US"/>
    <n v="100"/>
    <x v="0"/>
    <s v="M"/>
  </r>
  <r>
    <n v="2022"/>
    <m/>
    <x v="3"/>
    <x v="3"/>
    <x v="0"/>
    <s v="FT"/>
    <x v="4"/>
    <n v="110000"/>
    <s v="USD"/>
    <n v="110000"/>
    <s v="US"/>
    <n v="100"/>
    <x v="0"/>
    <s v="M"/>
  </r>
  <r>
    <n v="2022"/>
    <m/>
    <x v="0"/>
    <x v="0"/>
    <x v="0"/>
    <s v="FT"/>
    <x v="4"/>
    <n v="170000"/>
    <s v="USD"/>
    <n v="170000"/>
    <s v="US"/>
    <n v="100"/>
    <x v="0"/>
    <s v="M"/>
  </r>
  <r>
    <n v="2022"/>
    <m/>
    <x v="0"/>
    <x v="0"/>
    <x v="0"/>
    <s v="FT"/>
    <x v="4"/>
    <n v="135000"/>
    <s v="USD"/>
    <n v="135000"/>
    <s v="US"/>
    <n v="100"/>
    <x v="0"/>
    <s v="M"/>
  </r>
  <r>
    <n v="2022"/>
    <m/>
    <x v="0"/>
    <x v="0"/>
    <x v="0"/>
    <s v="FT"/>
    <x v="12"/>
    <n v="161342"/>
    <s v="USD"/>
    <n v="161342"/>
    <s v="US"/>
    <n v="100"/>
    <x v="0"/>
    <s v="M"/>
  </r>
  <r>
    <n v="2022"/>
    <m/>
    <x v="0"/>
    <x v="0"/>
    <x v="0"/>
    <s v="FT"/>
    <x v="12"/>
    <n v="137141"/>
    <s v="USD"/>
    <n v="137141"/>
    <s v="US"/>
    <n v="100"/>
    <x v="0"/>
    <s v="M"/>
  </r>
  <r>
    <n v="2022"/>
    <m/>
    <x v="0"/>
    <x v="0"/>
    <x v="0"/>
    <s v="FT"/>
    <x v="6"/>
    <n v="167000"/>
    <s v="USD"/>
    <n v="167000"/>
    <s v="US"/>
    <n v="100"/>
    <x v="0"/>
    <s v="M"/>
  </r>
  <r>
    <n v="2022"/>
    <m/>
    <x v="0"/>
    <x v="0"/>
    <x v="0"/>
    <s v="FT"/>
    <x v="6"/>
    <n v="123000"/>
    <s v="USD"/>
    <n v="123000"/>
    <s v="US"/>
    <n v="100"/>
    <x v="0"/>
    <s v="M"/>
  </r>
  <r>
    <n v="2022"/>
    <m/>
    <x v="0"/>
    <x v="0"/>
    <x v="0"/>
    <s v="FT"/>
    <x v="1"/>
    <n v="60000"/>
    <s v="GBP"/>
    <n v="73880"/>
    <s v="GB"/>
    <n v="0"/>
    <x v="2"/>
    <s v="M"/>
  </r>
  <r>
    <n v="2022"/>
    <m/>
    <x v="0"/>
    <x v="0"/>
    <x v="0"/>
    <s v="FT"/>
    <x v="1"/>
    <n v="50000"/>
    <s v="GBP"/>
    <n v="61566"/>
    <s v="GB"/>
    <n v="0"/>
    <x v="2"/>
    <s v="M"/>
  </r>
  <r>
    <n v="2022"/>
    <m/>
    <x v="0"/>
    <x v="0"/>
    <x v="0"/>
    <s v="FT"/>
    <x v="6"/>
    <n v="211500"/>
    <s v="USD"/>
    <n v="211500"/>
    <s v="US"/>
    <n v="100"/>
    <x v="0"/>
    <s v="M"/>
  </r>
  <r>
    <n v="2022"/>
    <m/>
    <x v="0"/>
    <x v="0"/>
    <x v="0"/>
    <s v="FT"/>
    <x v="6"/>
    <n v="138600"/>
    <s v="USD"/>
    <n v="138600"/>
    <s v="US"/>
    <n v="100"/>
    <x v="0"/>
    <s v="M"/>
  </r>
  <r>
    <n v="2022"/>
    <m/>
    <x v="0"/>
    <x v="0"/>
    <x v="0"/>
    <s v="FT"/>
    <x v="9"/>
    <n v="192400"/>
    <s v="USD"/>
    <n v="192400"/>
    <s v="CA"/>
    <n v="100"/>
    <x v="3"/>
    <s v="M"/>
  </r>
  <r>
    <n v="2022"/>
    <m/>
    <x v="0"/>
    <x v="0"/>
    <x v="0"/>
    <s v="FT"/>
    <x v="9"/>
    <n v="90700"/>
    <s v="USD"/>
    <n v="90700"/>
    <s v="CA"/>
    <n v="100"/>
    <x v="3"/>
    <s v="M"/>
  </r>
  <r>
    <n v="2022"/>
    <m/>
    <x v="0"/>
    <x v="0"/>
    <x v="0"/>
    <s v="FT"/>
    <x v="4"/>
    <n v="130000"/>
    <s v="USD"/>
    <n v="130000"/>
    <s v="CA"/>
    <n v="100"/>
    <x v="3"/>
    <s v="M"/>
  </r>
  <r>
    <n v="2022"/>
    <m/>
    <x v="0"/>
    <x v="0"/>
    <x v="0"/>
    <s v="FT"/>
    <x v="4"/>
    <n v="61300"/>
    <s v="USD"/>
    <n v="61300"/>
    <s v="CA"/>
    <n v="100"/>
    <x v="3"/>
    <s v="M"/>
  </r>
  <r>
    <n v="2022"/>
    <m/>
    <x v="0"/>
    <x v="0"/>
    <x v="0"/>
    <s v="FT"/>
    <x v="4"/>
    <n v="130000"/>
    <s v="USD"/>
    <n v="130000"/>
    <s v="CA"/>
    <n v="100"/>
    <x v="3"/>
    <s v="M"/>
  </r>
  <r>
    <n v="2022"/>
    <m/>
    <x v="0"/>
    <x v="0"/>
    <x v="0"/>
    <s v="FT"/>
    <x v="4"/>
    <n v="61300"/>
    <s v="USD"/>
    <n v="61300"/>
    <s v="CA"/>
    <n v="100"/>
    <x v="3"/>
    <s v="M"/>
  </r>
  <r>
    <n v="2022"/>
    <m/>
    <x v="0"/>
    <x v="0"/>
    <x v="0"/>
    <s v="FT"/>
    <x v="1"/>
    <n v="160000"/>
    <s v="USD"/>
    <n v="160000"/>
    <s v="US"/>
    <n v="0"/>
    <x v="0"/>
    <s v="L"/>
  </r>
  <r>
    <n v="2022"/>
    <m/>
    <x v="0"/>
    <x v="0"/>
    <x v="0"/>
    <s v="FT"/>
    <x v="1"/>
    <n v="113000"/>
    <s v="USD"/>
    <n v="113000"/>
    <s v="US"/>
    <n v="0"/>
    <x v="0"/>
    <s v="L"/>
  </r>
  <r>
    <n v="2022"/>
    <m/>
    <x v="0"/>
    <x v="0"/>
    <x v="0"/>
    <s v="FT"/>
    <x v="6"/>
    <n v="150000"/>
    <s v="USD"/>
    <n v="150000"/>
    <s v="US"/>
    <n v="0"/>
    <x v="0"/>
    <s v="M"/>
  </r>
  <r>
    <n v="2022"/>
    <m/>
    <x v="0"/>
    <x v="0"/>
    <x v="0"/>
    <s v="FT"/>
    <x v="6"/>
    <n v="95550"/>
    <s v="USD"/>
    <n v="95550"/>
    <s v="US"/>
    <n v="0"/>
    <x v="0"/>
    <s v="M"/>
  </r>
  <r>
    <n v="2022"/>
    <m/>
    <x v="1"/>
    <x v="1"/>
    <x v="0"/>
    <s v="FT"/>
    <x v="4"/>
    <n v="167000"/>
    <s v="USD"/>
    <n v="167000"/>
    <s v="US"/>
    <n v="100"/>
    <x v="0"/>
    <s v="M"/>
  </r>
  <r>
    <n v="2022"/>
    <m/>
    <x v="1"/>
    <x v="1"/>
    <x v="0"/>
    <s v="FT"/>
    <x v="4"/>
    <n v="115500"/>
    <s v="USD"/>
    <n v="115500"/>
    <s v="US"/>
    <n v="100"/>
    <x v="0"/>
    <s v="M"/>
  </r>
  <r>
    <n v="2022"/>
    <m/>
    <x v="0"/>
    <x v="0"/>
    <x v="0"/>
    <s v="FT"/>
    <x v="4"/>
    <n v="112900"/>
    <s v="USD"/>
    <n v="112900"/>
    <s v="US"/>
    <n v="100"/>
    <x v="0"/>
    <s v="M"/>
  </r>
  <r>
    <n v="2022"/>
    <m/>
    <x v="0"/>
    <x v="0"/>
    <x v="0"/>
    <s v="FT"/>
    <x v="4"/>
    <n v="90320"/>
    <s v="USD"/>
    <n v="90320"/>
    <s v="US"/>
    <n v="100"/>
    <x v="0"/>
    <s v="M"/>
  </r>
  <r>
    <n v="2022"/>
    <m/>
    <x v="0"/>
    <x v="0"/>
    <x v="0"/>
    <s v="FT"/>
    <x v="4"/>
    <n v="112900"/>
    <s v="USD"/>
    <n v="112900"/>
    <s v="US"/>
    <n v="100"/>
    <x v="0"/>
    <s v="M"/>
  </r>
  <r>
    <n v="2022"/>
    <m/>
    <x v="0"/>
    <x v="0"/>
    <x v="0"/>
    <s v="FT"/>
    <x v="4"/>
    <n v="90320"/>
    <s v="USD"/>
    <n v="90320"/>
    <s v="US"/>
    <n v="100"/>
    <x v="0"/>
    <s v="M"/>
  </r>
  <r>
    <n v="2022"/>
    <m/>
    <x v="0"/>
    <x v="0"/>
    <x v="0"/>
    <s v="FT"/>
    <x v="1"/>
    <n v="165400"/>
    <s v="USD"/>
    <n v="165400"/>
    <s v="US"/>
    <n v="100"/>
    <x v="0"/>
    <s v="M"/>
  </r>
  <r>
    <n v="2022"/>
    <m/>
    <x v="0"/>
    <x v="0"/>
    <x v="0"/>
    <s v="FT"/>
    <x v="1"/>
    <n v="132320"/>
    <s v="USD"/>
    <n v="132320"/>
    <s v="US"/>
    <n v="100"/>
    <x v="0"/>
    <s v="M"/>
  </r>
  <r>
    <n v="2022"/>
    <m/>
    <x v="0"/>
    <x v="0"/>
    <x v="0"/>
    <s v="FT"/>
    <x v="1"/>
    <n v="243900"/>
    <s v="USD"/>
    <n v="243900"/>
    <s v="US"/>
    <n v="100"/>
    <x v="0"/>
    <s v="M"/>
  </r>
  <r>
    <n v="2022"/>
    <m/>
    <x v="0"/>
    <x v="0"/>
    <x v="0"/>
    <s v="FT"/>
    <x v="1"/>
    <n v="156600"/>
    <s v="USD"/>
    <n v="156600"/>
    <s v="US"/>
    <n v="100"/>
    <x v="0"/>
    <s v="M"/>
  </r>
  <r>
    <n v="2022"/>
    <m/>
    <x v="0"/>
    <x v="0"/>
    <x v="0"/>
    <s v="FT"/>
    <x v="4"/>
    <n v="136600"/>
    <s v="USD"/>
    <n v="136600"/>
    <s v="US"/>
    <n v="100"/>
    <x v="0"/>
    <s v="M"/>
  </r>
  <r>
    <n v="2022"/>
    <m/>
    <x v="0"/>
    <x v="0"/>
    <x v="0"/>
    <s v="FT"/>
    <x v="4"/>
    <n v="109280"/>
    <s v="USD"/>
    <n v="109280"/>
    <s v="US"/>
    <n v="100"/>
    <x v="0"/>
    <s v="M"/>
  </r>
  <r>
    <n v="2022"/>
    <m/>
    <x v="0"/>
    <x v="0"/>
    <x v="0"/>
    <s v="FT"/>
    <x v="1"/>
    <n v="128875"/>
    <s v="USD"/>
    <n v="128875"/>
    <s v="US"/>
    <n v="100"/>
    <x v="0"/>
    <s v="M"/>
  </r>
  <r>
    <n v="2022"/>
    <m/>
    <x v="0"/>
    <x v="0"/>
    <x v="0"/>
    <s v="FT"/>
    <x v="1"/>
    <n v="93700"/>
    <s v="USD"/>
    <n v="93700"/>
    <s v="US"/>
    <n v="100"/>
    <x v="0"/>
    <s v="M"/>
  </r>
  <r>
    <n v="2022"/>
    <m/>
    <x v="3"/>
    <x v="3"/>
    <x v="0"/>
    <s v="FT"/>
    <x v="125"/>
    <n v="224000"/>
    <s v="USD"/>
    <n v="224000"/>
    <s v="US"/>
    <n v="100"/>
    <x v="0"/>
    <s v="M"/>
  </r>
  <r>
    <n v="2022"/>
    <m/>
    <x v="3"/>
    <x v="3"/>
    <x v="0"/>
    <s v="FT"/>
    <x v="125"/>
    <n v="167875"/>
    <s v="USD"/>
    <n v="167875"/>
    <s v="US"/>
    <n v="100"/>
    <x v="0"/>
    <s v="M"/>
  </r>
  <r>
    <n v="2022"/>
    <m/>
    <x v="3"/>
    <x v="3"/>
    <x v="0"/>
    <s v="FT"/>
    <x v="28"/>
    <n v="175000"/>
    <s v="USD"/>
    <n v="175000"/>
    <s v="US"/>
    <n v="100"/>
    <x v="0"/>
    <s v="M"/>
  </r>
  <r>
    <n v="2022"/>
    <m/>
    <x v="3"/>
    <x v="3"/>
    <x v="0"/>
    <s v="FT"/>
    <x v="28"/>
    <n v="135000"/>
    <s v="USD"/>
    <n v="135000"/>
    <s v="US"/>
    <n v="100"/>
    <x v="0"/>
    <s v="M"/>
  </r>
  <r>
    <n v="2022"/>
    <m/>
    <x v="0"/>
    <x v="0"/>
    <x v="0"/>
    <s v="FT"/>
    <x v="1"/>
    <n v="209100"/>
    <s v="USD"/>
    <n v="209100"/>
    <s v="US"/>
    <n v="100"/>
    <x v="0"/>
    <s v="L"/>
  </r>
  <r>
    <n v="2022"/>
    <m/>
    <x v="0"/>
    <x v="0"/>
    <x v="0"/>
    <s v="FT"/>
    <x v="1"/>
    <n v="154600"/>
    <s v="USD"/>
    <n v="154600"/>
    <s v="US"/>
    <n v="100"/>
    <x v="0"/>
    <s v="L"/>
  </r>
  <r>
    <n v="2022"/>
    <m/>
    <x v="0"/>
    <x v="0"/>
    <x v="0"/>
    <s v="FT"/>
    <x v="1"/>
    <n v="180000"/>
    <s v="USD"/>
    <n v="180000"/>
    <s v="US"/>
    <n v="100"/>
    <x v="0"/>
    <s v="M"/>
  </r>
  <r>
    <n v="2022"/>
    <m/>
    <x v="0"/>
    <x v="0"/>
    <x v="0"/>
    <s v="FT"/>
    <x v="1"/>
    <n v="160000"/>
    <s v="USD"/>
    <n v="160000"/>
    <s v="US"/>
    <n v="100"/>
    <x v="0"/>
    <s v="M"/>
  </r>
  <r>
    <n v="2022"/>
    <m/>
    <x v="0"/>
    <x v="0"/>
    <x v="0"/>
    <s v="FT"/>
    <x v="6"/>
    <n v="205300"/>
    <s v="USD"/>
    <n v="205300"/>
    <s v="US"/>
    <n v="0"/>
    <x v="0"/>
    <s v="L"/>
  </r>
  <r>
    <n v="2022"/>
    <m/>
    <x v="0"/>
    <x v="0"/>
    <x v="0"/>
    <s v="FT"/>
    <x v="6"/>
    <n v="140400"/>
    <s v="USD"/>
    <n v="140400"/>
    <s v="US"/>
    <n v="0"/>
    <x v="0"/>
    <s v="L"/>
  </r>
  <r>
    <n v="2022"/>
    <m/>
    <x v="0"/>
    <x v="0"/>
    <x v="0"/>
    <s v="FT"/>
    <x v="6"/>
    <n v="176000"/>
    <s v="USD"/>
    <n v="176000"/>
    <s v="US"/>
    <n v="100"/>
    <x v="0"/>
    <s v="M"/>
  </r>
  <r>
    <n v="2022"/>
    <m/>
    <x v="0"/>
    <x v="0"/>
    <x v="0"/>
    <s v="FT"/>
    <x v="6"/>
    <n v="144000"/>
    <s v="USD"/>
    <n v="144000"/>
    <s v="US"/>
    <n v="100"/>
    <x v="0"/>
    <s v="M"/>
  </r>
  <r>
    <n v="2022"/>
    <m/>
    <x v="0"/>
    <x v="0"/>
    <x v="0"/>
    <s v="FT"/>
    <x v="1"/>
    <n v="200100"/>
    <s v="USD"/>
    <n v="200100"/>
    <s v="US"/>
    <n v="100"/>
    <x v="0"/>
    <s v="M"/>
  </r>
  <r>
    <n v="2022"/>
    <m/>
    <x v="0"/>
    <x v="0"/>
    <x v="0"/>
    <s v="FT"/>
    <x v="1"/>
    <n v="160000"/>
    <s v="USD"/>
    <n v="160000"/>
    <s v="US"/>
    <n v="100"/>
    <x v="0"/>
    <s v="M"/>
  </r>
  <r>
    <n v="2022"/>
    <m/>
    <x v="0"/>
    <x v="0"/>
    <x v="0"/>
    <s v="FT"/>
    <x v="1"/>
    <n v="70500"/>
    <s v="USD"/>
    <n v="70500"/>
    <s v="US"/>
    <n v="0"/>
    <x v="0"/>
    <s v="M"/>
  </r>
  <r>
    <n v="2022"/>
    <m/>
    <x v="0"/>
    <x v="0"/>
    <x v="0"/>
    <s v="FT"/>
    <x v="1"/>
    <n v="54000"/>
    <s v="USD"/>
    <n v="54000"/>
    <s v="US"/>
    <n v="0"/>
    <x v="0"/>
    <s v="M"/>
  </r>
  <r>
    <n v="2022"/>
    <m/>
    <x v="0"/>
    <x v="0"/>
    <x v="0"/>
    <s v="FT"/>
    <x v="6"/>
    <n v="205300"/>
    <s v="USD"/>
    <n v="205300"/>
    <s v="US"/>
    <n v="0"/>
    <x v="0"/>
    <s v="M"/>
  </r>
  <r>
    <n v="2022"/>
    <m/>
    <x v="0"/>
    <x v="0"/>
    <x v="0"/>
    <s v="FT"/>
    <x v="6"/>
    <n v="140400"/>
    <s v="USD"/>
    <n v="140400"/>
    <s v="US"/>
    <n v="0"/>
    <x v="0"/>
    <s v="M"/>
  </r>
  <r>
    <n v="2022"/>
    <m/>
    <x v="0"/>
    <x v="0"/>
    <x v="0"/>
    <s v="FT"/>
    <x v="28"/>
    <n v="205300"/>
    <s v="USD"/>
    <n v="205300"/>
    <s v="US"/>
    <n v="0"/>
    <x v="0"/>
    <s v="M"/>
  </r>
  <r>
    <n v="2022"/>
    <m/>
    <x v="0"/>
    <x v="0"/>
    <x v="0"/>
    <s v="FT"/>
    <x v="28"/>
    <n v="184700"/>
    <s v="USD"/>
    <n v="184700"/>
    <s v="US"/>
    <n v="0"/>
    <x v="0"/>
    <s v="M"/>
  </r>
  <r>
    <n v="2022"/>
    <m/>
    <x v="0"/>
    <x v="0"/>
    <x v="0"/>
    <s v="FT"/>
    <x v="1"/>
    <n v="175100"/>
    <s v="USD"/>
    <n v="175100"/>
    <s v="US"/>
    <n v="100"/>
    <x v="0"/>
    <s v="M"/>
  </r>
  <r>
    <n v="2022"/>
    <m/>
    <x v="0"/>
    <x v="0"/>
    <x v="0"/>
    <s v="FT"/>
    <x v="1"/>
    <n v="140250"/>
    <s v="USD"/>
    <n v="140250"/>
    <s v="US"/>
    <n v="100"/>
    <x v="0"/>
    <s v="M"/>
  </r>
  <r>
    <n v="2022"/>
    <m/>
    <x v="0"/>
    <x v="0"/>
    <x v="0"/>
    <s v="FT"/>
    <x v="4"/>
    <n v="116150"/>
    <s v="USD"/>
    <n v="116150"/>
    <s v="US"/>
    <n v="100"/>
    <x v="0"/>
    <s v="M"/>
  </r>
  <r>
    <n v="2022"/>
    <m/>
    <x v="0"/>
    <x v="0"/>
    <x v="0"/>
    <s v="FT"/>
    <x v="4"/>
    <n v="99050"/>
    <s v="USD"/>
    <n v="99050"/>
    <s v="US"/>
    <n v="100"/>
    <x v="0"/>
    <s v="M"/>
  </r>
  <r>
    <n v="2022"/>
    <m/>
    <x v="0"/>
    <x v="0"/>
    <x v="0"/>
    <s v="FT"/>
    <x v="1"/>
    <n v="145000"/>
    <s v="USD"/>
    <n v="145000"/>
    <s v="US"/>
    <n v="100"/>
    <x v="0"/>
    <s v="M"/>
  </r>
  <r>
    <n v="2022"/>
    <m/>
    <x v="0"/>
    <x v="0"/>
    <x v="0"/>
    <s v="FT"/>
    <x v="1"/>
    <n v="130000"/>
    <s v="USD"/>
    <n v="130000"/>
    <s v="US"/>
    <n v="100"/>
    <x v="0"/>
    <s v="M"/>
  </r>
  <r>
    <n v="2022"/>
    <m/>
    <x v="0"/>
    <x v="0"/>
    <x v="0"/>
    <s v="FT"/>
    <x v="4"/>
    <n v="112900"/>
    <s v="USD"/>
    <n v="112900"/>
    <s v="US"/>
    <n v="100"/>
    <x v="0"/>
    <s v="M"/>
  </r>
  <r>
    <n v="2022"/>
    <m/>
    <x v="0"/>
    <x v="0"/>
    <x v="0"/>
    <s v="FT"/>
    <x v="4"/>
    <n v="90320"/>
    <s v="USD"/>
    <n v="90320"/>
    <s v="US"/>
    <n v="100"/>
    <x v="0"/>
    <s v="M"/>
  </r>
  <r>
    <n v="2022"/>
    <m/>
    <x v="1"/>
    <x v="1"/>
    <x v="0"/>
    <s v="FT"/>
    <x v="4"/>
    <n v="85000"/>
    <s v="USD"/>
    <n v="85000"/>
    <s v="CA"/>
    <n v="0"/>
    <x v="3"/>
    <s v="M"/>
  </r>
  <r>
    <n v="2022"/>
    <m/>
    <x v="1"/>
    <x v="1"/>
    <x v="0"/>
    <s v="FT"/>
    <x v="4"/>
    <n v="75000"/>
    <s v="USD"/>
    <n v="75000"/>
    <s v="CA"/>
    <n v="0"/>
    <x v="3"/>
    <s v="M"/>
  </r>
  <r>
    <n v="2022"/>
    <m/>
    <x v="0"/>
    <x v="0"/>
    <x v="0"/>
    <s v="FT"/>
    <x v="2"/>
    <n v="214000"/>
    <s v="USD"/>
    <n v="214000"/>
    <s v="US"/>
    <n v="100"/>
    <x v="0"/>
    <s v="M"/>
  </r>
  <r>
    <n v="2022"/>
    <m/>
    <x v="0"/>
    <x v="0"/>
    <x v="0"/>
    <s v="FT"/>
    <x v="2"/>
    <n v="192600"/>
    <s v="USD"/>
    <n v="192600"/>
    <s v="US"/>
    <n v="100"/>
    <x v="0"/>
    <s v="M"/>
  </r>
  <r>
    <n v="2022"/>
    <m/>
    <x v="0"/>
    <x v="0"/>
    <x v="0"/>
    <s v="FT"/>
    <x v="9"/>
    <n v="266400"/>
    <s v="USD"/>
    <n v="266400"/>
    <s v="US"/>
    <n v="100"/>
    <x v="0"/>
    <s v="M"/>
  </r>
  <r>
    <n v="2022"/>
    <m/>
    <x v="0"/>
    <x v="0"/>
    <x v="0"/>
    <s v="FT"/>
    <x v="9"/>
    <n v="213120"/>
    <s v="USD"/>
    <n v="213120"/>
    <s v="US"/>
    <n v="100"/>
    <x v="0"/>
    <s v="M"/>
  </r>
  <r>
    <n v="2022"/>
    <m/>
    <x v="0"/>
    <x v="0"/>
    <x v="0"/>
    <s v="FT"/>
    <x v="1"/>
    <n v="155000"/>
    <s v="USD"/>
    <n v="155000"/>
    <s v="US"/>
    <n v="100"/>
    <x v="0"/>
    <s v="M"/>
  </r>
  <r>
    <n v="2022"/>
    <m/>
    <x v="0"/>
    <x v="0"/>
    <x v="0"/>
    <s v="FT"/>
    <x v="1"/>
    <n v="115000"/>
    <s v="USD"/>
    <n v="115000"/>
    <s v="US"/>
    <n v="100"/>
    <x v="0"/>
    <s v="M"/>
  </r>
  <r>
    <n v="2022"/>
    <m/>
    <x v="1"/>
    <x v="1"/>
    <x v="0"/>
    <s v="FT"/>
    <x v="6"/>
    <n v="141300"/>
    <s v="USD"/>
    <n v="141300"/>
    <s v="US"/>
    <n v="0"/>
    <x v="0"/>
    <s v="M"/>
  </r>
  <r>
    <n v="2022"/>
    <m/>
    <x v="1"/>
    <x v="1"/>
    <x v="0"/>
    <s v="FT"/>
    <x v="6"/>
    <n v="102100"/>
    <s v="USD"/>
    <n v="102100"/>
    <s v="US"/>
    <n v="0"/>
    <x v="0"/>
    <s v="M"/>
  </r>
  <r>
    <n v="2022"/>
    <m/>
    <x v="0"/>
    <x v="0"/>
    <x v="0"/>
    <s v="FT"/>
    <x v="4"/>
    <n v="115934"/>
    <s v="USD"/>
    <n v="115934"/>
    <s v="US"/>
    <n v="100"/>
    <x v="0"/>
    <s v="M"/>
  </r>
  <r>
    <n v="2022"/>
    <m/>
    <x v="0"/>
    <x v="0"/>
    <x v="0"/>
    <s v="FT"/>
    <x v="4"/>
    <n v="81666"/>
    <s v="USD"/>
    <n v="81666"/>
    <s v="US"/>
    <n v="100"/>
    <x v="0"/>
    <s v="M"/>
  </r>
  <r>
    <n v="2022"/>
    <m/>
    <x v="1"/>
    <x v="1"/>
    <x v="0"/>
    <s v="FT"/>
    <x v="1"/>
    <n v="206699"/>
    <s v="USD"/>
    <n v="206699"/>
    <s v="US"/>
    <n v="0"/>
    <x v="0"/>
    <s v="M"/>
  </r>
  <r>
    <n v="2022"/>
    <m/>
    <x v="1"/>
    <x v="1"/>
    <x v="0"/>
    <s v="FT"/>
    <x v="1"/>
    <n v="99100"/>
    <s v="USD"/>
    <n v="99100"/>
    <s v="US"/>
    <n v="0"/>
    <x v="0"/>
    <s v="M"/>
  </r>
  <r>
    <n v="2022"/>
    <m/>
    <x v="0"/>
    <x v="0"/>
    <x v="0"/>
    <s v="FT"/>
    <x v="1"/>
    <n v="130000"/>
    <s v="USD"/>
    <n v="130000"/>
    <s v="US"/>
    <n v="100"/>
    <x v="0"/>
    <s v="M"/>
  </r>
  <r>
    <n v="2022"/>
    <m/>
    <x v="0"/>
    <x v="0"/>
    <x v="0"/>
    <s v="FT"/>
    <x v="1"/>
    <n v="110500"/>
    <s v="USD"/>
    <n v="110500"/>
    <s v="US"/>
    <n v="100"/>
    <x v="0"/>
    <s v="M"/>
  </r>
  <r>
    <n v="2022"/>
    <m/>
    <x v="1"/>
    <x v="1"/>
    <x v="0"/>
    <s v="FT"/>
    <x v="4"/>
    <n v="50000"/>
    <s v="GBP"/>
    <n v="61566"/>
    <s v="GB"/>
    <n v="0"/>
    <x v="2"/>
    <s v="M"/>
  </r>
  <r>
    <n v="2022"/>
    <m/>
    <x v="1"/>
    <x v="1"/>
    <x v="0"/>
    <s v="FT"/>
    <x v="4"/>
    <n v="35000"/>
    <s v="GBP"/>
    <n v="43096"/>
    <s v="GB"/>
    <n v="0"/>
    <x v="2"/>
    <s v="M"/>
  </r>
  <r>
    <n v="2022"/>
    <m/>
    <x v="0"/>
    <x v="0"/>
    <x v="0"/>
    <s v="FT"/>
    <x v="4"/>
    <n v="80000"/>
    <s v="USD"/>
    <n v="80000"/>
    <s v="US"/>
    <n v="100"/>
    <x v="0"/>
    <s v="M"/>
  </r>
  <r>
    <n v="2022"/>
    <m/>
    <x v="0"/>
    <x v="0"/>
    <x v="0"/>
    <s v="FT"/>
    <x v="4"/>
    <n v="60000"/>
    <s v="USD"/>
    <n v="60000"/>
    <s v="US"/>
    <n v="100"/>
    <x v="0"/>
    <s v="M"/>
  </r>
  <r>
    <n v="2022"/>
    <m/>
    <x v="0"/>
    <x v="0"/>
    <x v="0"/>
    <s v="FT"/>
    <x v="9"/>
    <n v="192564"/>
    <s v="USD"/>
    <n v="192564"/>
    <s v="US"/>
    <n v="100"/>
    <x v="0"/>
    <s v="M"/>
  </r>
  <r>
    <n v="2022"/>
    <m/>
    <x v="0"/>
    <x v="0"/>
    <x v="0"/>
    <s v="FT"/>
    <x v="9"/>
    <n v="144854"/>
    <s v="USD"/>
    <n v="144854"/>
    <s v="US"/>
    <n v="100"/>
    <x v="0"/>
    <s v="M"/>
  </r>
  <r>
    <n v="2022"/>
    <m/>
    <x v="0"/>
    <x v="0"/>
    <x v="0"/>
    <s v="FT"/>
    <x v="6"/>
    <n v="230000"/>
    <s v="USD"/>
    <n v="230000"/>
    <s v="US"/>
    <n v="100"/>
    <x v="0"/>
    <s v="M"/>
  </r>
  <r>
    <n v="2022"/>
    <m/>
    <x v="0"/>
    <x v="0"/>
    <x v="0"/>
    <s v="FT"/>
    <x v="6"/>
    <n v="150000"/>
    <s v="USD"/>
    <n v="150000"/>
    <s v="US"/>
    <n v="100"/>
    <x v="0"/>
    <s v="M"/>
  </r>
  <r>
    <n v="2022"/>
    <m/>
    <x v="0"/>
    <x v="0"/>
    <x v="0"/>
    <s v="FT"/>
    <x v="47"/>
    <n v="150260"/>
    <s v="USD"/>
    <n v="150260"/>
    <s v="US"/>
    <n v="100"/>
    <x v="0"/>
    <s v="M"/>
  </r>
  <r>
    <n v="2022"/>
    <m/>
    <x v="0"/>
    <x v="0"/>
    <x v="0"/>
    <s v="FT"/>
    <x v="47"/>
    <n v="109280"/>
    <s v="USD"/>
    <n v="109280"/>
    <s v="US"/>
    <n v="100"/>
    <x v="0"/>
    <s v="M"/>
  </r>
  <r>
    <n v="2022"/>
    <m/>
    <x v="0"/>
    <x v="0"/>
    <x v="0"/>
    <s v="FT"/>
    <x v="4"/>
    <n v="170000"/>
    <s v="USD"/>
    <n v="170000"/>
    <s v="US"/>
    <n v="100"/>
    <x v="0"/>
    <s v="M"/>
  </r>
  <r>
    <n v="2022"/>
    <m/>
    <x v="0"/>
    <x v="0"/>
    <x v="0"/>
    <s v="FT"/>
    <x v="4"/>
    <n v="150000"/>
    <s v="USD"/>
    <n v="150000"/>
    <s v="US"/>
    <n v="100"/>
    <x v="0"/>
    <s v="M"/>
  </r>
  <r>
    <n v="2022"/>
    <m/>
    <x v="1"/>
    <x v="1"/>
    <x v="0"/>
    <s v="FT"/>
    <x v="6"/>
    <n v="160000"/>
    <s v="USD"/>
    <n v="160000"/>
    <s v="US"/>
    <n v="100"/>
    <x v="0"/>
    <s v="M"/>
  </r>
  <r>
    <n v="2022"/>
    <m/>
    <x v="1"/>
    <x v="1"/>
    <x v="0"/>
    <s v="FT"/>
    <x v="6"/>
    <n v="130000"/>
    <s v="USD"/>
    <n v="130000"/>
    <s v="US"/>
    <n v="100"/>
    <x v="0"/>
    <s v="M"/>
  </r>
  <r>
    <n v="2022"/>
    <m/>
    <x v="2"/>
    <x v="2"/>
    <x v="0"/>
    <s v="FT"/>
    <x v="4"/>
    <n v="67000"/>
    <s v="USD"/>
    <n v="67000"/>
    <s v="CA"/>
    <n v="0"/>
    <x v="3"/>
    <s v="M"/>
  </r>
  <r>
    <n v="2022"/>
    <m/>
    <x v="2"/>
    <x v="2"/>
    <x v="0"/>
    <s v="FT"/>
    <x v="4"/>
    <n v="52000"/>
    <s v="USD"/>
    <n v="52000"/>
    <s v="CA"/>
    <n v="0"/>
    <x v="3"/>
    <s v="M"/>
  </r>
  <r>
    <n v="2022"/>
    <m/>
    <x v="0"/>
    <x v="0"/>
    <x v="0"/>
    <s v="FT"/>
    <x v="1"/>
    <n v="154000"/>
    <s v="USD"/>
    <n v="154000"/>
    <s v="US"/>
    <n v="100"/>
    <x v="0"/>
    <s v="M"/>
  </r>
  <r>
    <n v="2022"/>
    <m/>
    <x v="0"/>
    <x v="0"/>
    <x v="0"/>
    <s v="FT"/>
    <x v="1"/>
    <n v="126000"/>
    <s v="USD"/>
    <n v="126000"/>
    <s v="US"/>
    <n v="100"/>
    <x v="0"/>
    <s v="M"/>
  </r>
  <r>
    <n v="2022"/>
    <m/>
    <x v="0"/>
    <x v="0"/>
    <x v="0"/>
    <s v="FT"/>
    <x v="4"/>
    <n v="129000"/>
    <s v="USD"/>
    <n v="129000"/>
    <s v="US"/>
    <n v="0"/>
    <x v="0"/>
    <s v="M"/>
  </r>
  <r>
    <n v="2022"/>
    <m/>
    <x v="0"/>
    <x v="0"/>
    <x v="0"/>
    <s v="FT"/>
    <x v="4"/>
    <n v="99000"/>
    <s v="USD"/>
    <n v="99000"/>
    <s v="US"/>
    <n v="0"/>
    <x v="0"/>
    <s v="M"/>
  </r>
  <r>
    <n v="2022"/>
    <m/>
    <x v="0"/>
    <x v="0"/>
    <x v="0"/>
    <s v="FT"/>
    <x v="6"/>
    <n v="210000"/>
    <s v="USD"/>
    <n v="210000"/>
    <s v="US"/>
    <n v="100"/>
    <x v="0"/>
    <s v="M"/>
  </r>
  <r>
    <n v="2022"/>
    <m/>
    <x v="0"/>
    <x v="0"/>
    <x v="0"/>
    <s v="FT"/>
    <x v="6"/>
    <n v="140000"/>
    <s v="USD"/>
    <n v="140000"/>
    <s v="US"/>
    <n v="100"/>
    <x v="0"/>
    <s v="M"/>
  </r>
  <r>
    <n v="2022"/>
    <m/>
    <x v="0"/>
    <x v="0"/>
    <x v="0"/>
    <s v="FT"/>
    <x v="6"/>
    <n v="210000"/>
    <s v="USD"/>
    <n v="210000"/>
    <s v="US"/>
    <n v="100"/>
    <x v="0"/>
    <s v="M"/>
  </r>
  <r>
    <n v="2022"/>
    <m/>
    <x v="0"/>
    <x v="0"/>
    <x v="0"/>
    <s v="FT"/>
    <x v="6"/>
    <n v="140000"/>
    <s v="USD"/>
    <n v="140000"/>
    <s v="US"/>
    <n v="100"/>
    <x v="0"/>
    <s v="M"/>
  </r>
  <r>
    <n v="2022"/>
    <m/>
    <x v="0"/>
    <x v="0"/>
    <x v="0"/>
    <s v="FT"/>
    <x v="6"/>
    <n v="210000"/>
    <s v="USD"/>
    <n v="210000"/>
    <s v="US"/>
    <n v="100"/>
    <x v="0"/>
    <s v="M"/>
  </r>
  <r>
    <n v="2022"/>
    <m/>
    <x v="0"/>
    <x v="0"/>
    <x v="0"/>
    <s v="FT"/>
    <x v="6"/>
    <n v="140000"/>
    <s v="USD"/>
    <n v="140000"/>
    <s v="US"/>
    <n v="100"/>
    <x v="0"/>
    <s v="M"/>
  </r>
  <r>
    <n v="2022"/>
    <m/>
    <x v="0"/>
    <x v="0"/>
    <x v="0"/>
    <s v="FT"/>
    <x v="4"/>
    <n v="100000"/>
    <s v="USD"/>
    <n v="100000"/>
    <s v="US"/>
    <n v="100"/>
    <x v="0"/>
    <s v="M"/>
  </r>
  <r>
    <n v="2022"/>
    <m/>
    <x v="0"/>
    <x v="0"/>
    <x v="0"/>
    <s v="FT"/>
    <x v="4"/>
    <n v="69000"/>
    <s v="USD"/>
    <n v="69000"/>
    <s v="US"/>
    <n v="100"/>
    <x v="0"/>
    <s v="M"/>
  </r>
  <r>
    <n v="2022"/>
    <m/>
    <x v="0"/>
    <x v="0"/>
    <x v="0"/>
    <s v="FT"/>
    <x v="6"/>
    <n v="210000"/>
    <s v="USD"/>
    <n v="210000"/>
    <s v="US"/>
    <n v="100"/>
    <x v="0"/>
    <s v="M"/>
  </r>
  <r>
    <n v="2022"/>
    <m/>
    <x v="0"/>
    <x v="0"/>
    <x v="0"/>
    <s v="FT"/>
    <x v="6"/>
    <n v="140000"/>
    <s v="USD"/>
    <n v="140000"/>
    <s v="US"/>
    <n v="100"/>
    <x v="0"/>
    <s v="M"/>
  </r>
  <r>
    <n v="2022"/>
    <m/>
    <x v="0"/>
    <x v="0"/>
    <x v="0"/>
    <s v="FT"/>
    <x v="4"/>
    <n v="150075"/>
    <s v="USD"/>
    <n v="150075"/>
    <s v="US"/>
    <n v="100"/>
    <x v="0"/>
    <s v="M"/>
  </r>
  <r>
    <n v="2022"/>
    <m/>
    <x v="0"/>
    <x v="0"/>
    <x v="0"/>
    <s v="FT"/>
    <x v="4"/>
    <n v="110925"/>
    <s v="USD"/>
    <n v="110925"/>
    <s v="US"/>
    <n v="100"/>
    <x v="0"/>
    <s v="M"/>
  </r>
  <r>
    <n v="2022"/>
    <m/>
    <x v="0"/>
    <x v="0"/>
    <x v="0"/>
    <s v="FT"/>
    <x v="1"/>
    <n v="100000"/>
    <s v="USD"/>
    <n v="100000"/>
    <s v="US"/>
    <n v="100"/>
    <x v="0"/>
    <s v="M"/>
  </r>
  <r>
    <n v="2022"/>
    <m/>
    <x v="0"/>
    <x v="0"/>
    <x v="0"/>
    <s v="FT"/>
    <x v="1"/>
    <n v="25000"/>
    <s v="USD"/>
    <n v="25000"/>
    <s v="US"/>
    <n v="100"/>
    <x v="0"/>
    <s v="M"/>
  </r>
  <r>
    <n v="2022"/>
    <m/>
    <x v="0"/>
    <x v="0"/>
    <x v="0"/>
    <s v="FT"/>
    <x v="4"/>
    <n v="126500"/>
    <s v="USD"/>
    <n v="126500"/>
    <s v="US"/>
    <n v="100"/>
    <x v="0"/>
    <s v="M"/>
  </r>
  <r>
    <n v="2022"/>
    <m/>
    <x v="0"/>
    <x v="0"/>
    <x v="0"/>
    <s v="FT"/>
    <x v="4"/>
    <n v="106260"/>
    <s v="USD"/>
    <n v="106260"/>
    <s v="US"/>
    <n v="100"/>
    <x v="0"/>
    <s v="M"/>
  </r>
  <r>
    <n v="2022"/>
    <m/>
    <x v="0"/>
    <x v="0"/>
    <x v="0"/>
    <s v="FT"/>
    <x v="1"/>
    <n v="220110"/>
    <s v="USD"/>
    <n v="220110"/>
    <s v="US"/>
    <n v="100"/>
    <x v="0"/>
    <s v="M"/>
  </r>
  <r>
    <n v="2022"/>
    <m/>
    <x v="0"/>
    <x v="0"/>
    <x v="0"/>
    <s v="FT"/>
    <x v="1"/>
    <n v="160080"/>
    <s v="USD"/>
    <n v="160080"/>
    <s v="US"/>
    <n v="100"/>
    <x v="0"/>
    <s v="M"/>
  </r>
  <r>
    <n v="2022"/>
    <m/>
    <x v="0"/>
    <x v="0"/>
    <x v="0"/>
    <s v="FT"/>
    <x v="4"/>
    <n v="105000"/>
    <s v="USD"/>
    <n v="105000"/>
    <s v="US"/>
    <n v="100"/>
    <x v="0"/>
    <s v="M"/>
  </r>
  <r>
    <n v="2022"/>
    <m/>
    <x v="0"/>
    <x v="0"/>
    <x v="0"/>
    <s v="FT"/>
    <x v="4"/>
    <n v="100000"/>
    <s v="USD"/>
    <n v="100000"/>
    <s v="US"/>
    <n v="100"/>
    <x v="0"/>
    <s v="M"/>
  </r>
  <r>
    <n v="2022"/>
    <m/>
    <x v="0"/>
    <x v="0"/>
    <x v="0"/>
    <s v="FT"/>
    <x v="4"/>
    <n v="170000"/>
    <s v="USD"/>
    <n v="170000"/>
    <s v="US"/>
    <n v="100"/>
    <x v="0"/>
    <s v="M"/>
  </r>
  <r>
    <n v="2022"/>
    <m/>
    <x v="0"/>
    <x v="0"/>
    <x v="0"/>
    <s v="FT"/>
    <x v="4"/>
    <n v="135000"/>
    <s v="USD"/>
    <n v="135000"/>
    <s v="US"/>
    <n v="100"/>
    <x v="0"/>
    <s v="M"/>
  </r>
  <r>
    <n v="2022"/>
    <m/>
    <x v="0"/>
    <x v="0"/>
    <x v="0"/>
    <s v="FT"/>
    <x v="6"/>
    <n v="230000"/>
    <s v="USD"/>
    <n v="230000"/>
    <s v="US"/>
    <n v="100"/>
    <x v="0"/>
    <s v="M"/>
  </r>
  <r>
    <n v="2022"/>
    <m/>
    <x v="0"/>
    <x v="0"/>
    <x v="0"/>
    <s v="FT"/>
    <x v="6"/>
    <n v="140000"/>
    <s v="USD"/>
    <n v="140000"/>
    <s v="US"/>
    <n v="100"/>
    <x v="0"/>
    <s v="M"/>
  </r>
  <r>
    <n v="2022"/>
    <m/>
    <x v="1"/>
    <x v="1"/>
    <x v="0"/>
    <s v="FT"/>
    <x v="4"/>
    <n v="135000"/>
    <s v="USD"/>
    <n v="135000"/>
    <s v="US"/>
    <n v="100"/>
    <x v="0"/>
    <s v="M"/>
  </r>
  <r>
    <n v="2022"/>
    <m/>
    <x v="1"/>
    <x v="1"/>
    <x v="0"/>
    <s v="FT"/>
    <x v="4"/>
    <n v="50000"/>
    <s v="USD"/>
    <n v="50000"/>
    <s v="US"/>
    <n v="100"/>
    <x v="0"/>
    <s v="M"/>
  </r>
  <r>
    <n v="2022"/>
    <m/>
    <x v="0"/>
    <x v="0"/>
    <x v="0"/>
    <s v="FT"/>
    <x v="6"/>
    <n v="220000"/>
    <s v="USD"/>
    <n v="220000"/>
    <s v="US"/>
    <n v="100"/>
    <x v="0"/>
    <s v="M"/>
  </r>
  <r>
    <n v="2022"/>
    <m/>
    <x v="0"/>
    <x v="0"/>
    <x v="0"/>
    <s v="FT"/>
    <x v="6"/>
    <n v="140000"/>
    <s v="USD"/>
    <n v="140000"/>
    <s v="US"/>
    <n v="100"/>
    <x v="0"/>
    <s v="M"/>
  </r>
  <r>
    <n v="2022"/>
    <m/>
    <x v="1"/>
    <x v="1"/>
    <x v="0"/>
    <s v="FT"/>
    <x v="6"/>
    <n v="140000"/>
    <s v="GBP"/>
    <n v="172386"/>
    <s v="GB"/>
    <n v="0"/>
    <x v="2"/>
    <s v="M"/>
  </r>
  <r>
    <n v="2022"/>
    <m/>
    <x v="1"/>
    <x v="1"/>
    <x v="0"/>
    <s v="FT"/>
    <x v="6"/>
    <n v="70000"/>
    <s v="GBP"/>
    <n v="86193"/>
    <s v="GB"/>
    <n v="0"/>
    <x v="2"/>
    <s v="M"/>
  </r>
  <r>
    <n v="2022"/>
    <m/>
    <x v="0"/>
    <x v="0"/>
    <x v="0"/>
    <s v="FT"/>
    <x v="2"/>
    <n v="220000"/>
    <s v="USD"/>
    <n v="220000"/>
    <s v="US"/>
    <n v="100"/>
    <x v="0"/>
    <s v="M"/>
  </r>
  <r>
    <n v="2022"/>
    <m/>
    <x v="0"/>
    <x v="0"/>
    <x v="0"/>
    <s v="FT"/>
    <x v="2"/>
    <n v="120000"/>
    <s v="USD"/>
    <n v="120000"/>
    <s v="US"/>
    <n v="100"/>
    <x v="0"/>
    <s v="M"/>
  </r>
  <r>
    <n v="2022"/>
    <m/>
    <x v="1"/>
    <x v="1"/>
    <x v="0"/>
    <s v="FT"/>
    <x v="6"/>
    <n v="200000"/>
    <s v="USD"/>
    <n v="200000"/>
    <s v="US"/>
    <n v="100"/>
    <x v="0"/>
    <s v="M"/>
  </r>
  <r>
    <n v="2022"/>
    <m/>
    <x v="1"/>
    <x v="1"/>
    <x v="0"/>
    <s v="FT"/>
    <x v="6"/>
    <n v="120000"/>
    <s v="USD"/>
    <n v="120000"/>
    <s v="US"/>
    <n v="100"/>
    <x v="0"/>
    <s v="M"/>
  </r>
  <r>
    <n v="2022"/>
    <m/>
    <x v="0"/>
    <x v="0"/>
    <x v="0"/>
    <s v="FT"/>
    <x v="2"/>
    <n v="120000"/>
    <s v="USD"/>
    <n v="120000"/>
    <s v="AE"/>
    <n v="100"/>
    <x v="21"/>
    <s v="S"/>
  </r>
  <r>
    <n v="2022"/>
    <m/>
    <x v="0"/>
    <x v="0"/>
    <x v="0"/>
    <s v="FT"/>
    <x v="2"/>
    <n v="65000"/>
    <s v="USD"/>
    <n v="65000"/>
    <s v="AE"/>
    <n v="100"/>
    <x v="21"/>
    <s v="S"/>
  </r>
  <r>
    <n v="2022"/>
    <m/>
    <x v="3"/>
    <x v="3"/>
    <x v="0"/>
    <s v="FT"/>
    <x v="1"/>
    <n v="324000"/>
    <s v="USD"/>
    <n v="324000"/>
    <s v="US"/>
    <n v="100"/>
    <x v="0"/>
    <s v="M"/>
  </r>
  <r>
    <n v="2022"/>
    <m/>
    <x v="3"/>
    <x v="3"/>
    <x v="0"/>
    <s v="FT"/>
    <x v="1"/>
    <n v="216000"/>
    <s v="USD"/>
    <n v="216000"/>
    <s v="US"/>
    <n v="100"/>
    <x v="0"/>
    <s v="M"/>
  </r>
  <r>
    <n v="2022"/>
    <m/>
    <x v="0"/>
    <x v="0"/>
    <x v="0"/>
    <s v="FT"/>
    <x v="1"/>
    <n v="210000"/>
    <s v="USD"/>
    <n v="210000"/>
    <s v="US"/>
    <n v="100"/>
    <x v="0"/>
    <s v="M"/>
  </r>
  <r>
    <n v="2022"/>
    <m/>
    <x v="0"/>
    <x v="0"/>
    <x v="0"/>
    <s v="FT"/>
    <x v="1"/>
    <n v="100000"/>
    <s v="USD"/>
    <n v="100000"/>
    <s v="US"/>
    <n v="100"/>
    <x v="0"/>
    <s v="M"/>
  </r>
  <r>
    <n v="2022"/>
    <m/>
    <x v="0"/>
    <x v="0"/>
    <x v="0"/>
    <s v="FT"/>
    <x v="6"/>
    <n v="185100"/>
    <s v="USD"/>
    <n v="185100"/>
    <s v="US"/>
    <n v="100"/>
    <x v="0"/>
    <s v="M"/>
  </r>
  <r>
    <n v="2022"/>
    <m/>
    <x v="0"/>
    <x v="0"/>
    <x v="0"/>
    <s v="FT"/>
    <x v="6"/>
    <n v="104890"/>
    <s v="USD"/>
    <n v="104890"/>
    <s v="US"/>
    <n v="100"/>
    <x v="0"/>
    <s v="M"/>
  </r>
  <r>
    <n v="2022"/>
    <m/>
    <x v="0"/>
    <x v="0"/>
    <x v="0"/>
    <s v="FT"/>
    <x v="1"/>
    <n v="105000"/>
    <s v="USD"/>
    <n v="105000"/>
    <s v="US"/>
    <n v="100"/>
    <x v="0"/>
    <s v="M"/>
  </r>
  <r>
    <n v="2022"/>
    <m/>
    <x v="0"/>
    <x v="0"/>
    <x v="0"/>
    <s v="FT"/>
    <x v="1"/>
    <n v="80000"/>
    <s v="USD"/>
    <n v="80000"/>
    <s v="US"/>
    <n v="100"/>
    <x v="0"/>
    <s v="M"/>
  </r>
  <r>
    <n v="2022"/>
    <m/>
    <x v="1"/>
    <x v="1"/>
    <x v="0"/>
    <s v="FT"/>
    <x v="37"/>
    <n v="100000"/>
    <s v="CAD"/>
    <n v="76814"/>
    <s v="CA"/>
    <n v="100"/>
    <x v="3"/>
    <s v="M"/>
  </r>
  <r>
    <n v="2020"/>
    <m/>
    <x v="0"/>
    <x v="0"/>
    <x v="0"/>
    <s v="FT"/>
    <x v="121"/>
    <n v="157000"/>
    <s v="CAD"/>
    <n v="117104"/>
    <s v="CA"/>
    <n v="50"/>
    <x v="3"/>
    <s v="L"/>
  </r>
  <r>
    <n v="2022"/>
    <m/>
    <x v="3"/>
    <x v="3"/>
    <x v="0"/>
    <s v="FT"/>
    <x v="105"/>
    <n v="250000"/>
    <s v="CAD"/>
    <n v="192037"/>
    <s v="CA"/>
    <n v="50"/>
    <x v="3"/>
    <s v="L"/>
  </r>
  <r>
    <n v="2022"/>
    <m/>
    <x v="1"/>
    <x v="1"/>
    <x v="0"/>
    <s v="FT"/>
    <x v="2"/>
    <n v="120000"/>
    <s v="USD"/>
    <n v="120000"/>
    <s v="US"/>
    <n v="100"/>
    <x v="0"/>
    <s v="S"/>
  </r>
  <r>
    <n v="2022"/>
    <m/>
    <x v="1"/>
    <x v="1"/>
    <x v="0"/>
    <s v="FT"/>
    <x v="107"/>
    <n v="1400000"/>
    <s v="INR"/>
    <n v="17805"/>
    <s v="IN"/>
    <n v="100"/>
    <x v="14"/>
    <s v="M"/>
  </r>
  <r>
    <n v="2022"/>
    <m/>
    <x v="1"/>
    <x v="1"/>
    <x v="0"/>
    <s v="FT"/>
    <x v="6"/>
    <n v="2400000"/>
    <s v="INR"/>
    <n v="30523"/>
    <s v="IN"/>
    <n v="100"/>
    <x v="14"/>
    <s v="L"/>
  </r>
  <r>
    <n v="2022"/>
    <m/>
    <x v="1"/>
    <x v="1"/>
    <x v="0"/>
    <s v="FT"/>
    <x v="66"/>
    <n v="53000"/>
    <s v="EUR"/>
    <n v="55685"/>
    <s v="PT"/>
    <n v="50"/>
    <x v="30"/>
    <s v="L"/>
  </r>
  <r>
    <n v="2022"/>
    <m/>
    <x v="1"/>
    <x v="1"/>
    <x v="2"/>
    <s v="PT"/>
    <x v="1"/>
    <n v="50000"/>
    <s v="EUR"/>
    <n v="52533"/>
    <s v="DE"/>
    <n v="50"/>
    <x v="15"/>
    <s v="L"/>
  </r>
  <r>
    <n v="2022"/>
    <m/>
    <x v="2"/>
    <x v="2"/>
    <x v="0"/>
    <s v="FT"/>
    <x v="6"/>
    <n v="1400000"/>
    <s v="INR"/>
    <n v="17805"/>
    <s v="IN"/>
    <n v="100"/>
    <x v="14"/>
    <s v="M"/>
  </r>
  <r>
    <n v="2022"/>
    <m/>
    <x v="1"/>
    <x v="1"/>
    <x v="0"/>
    <s v="FT"/>
    <x v="119"/>
    <n v="75000"/>
    <s v="USD"/>
    <n v="75000"/>
    <s v="BO"/>
    <n v="100"/>
    <x v="0"/>
    <s v="L"/>
  </r>
  <r>
    <n v="2022"/>
    <m/>
    <x v="1"/>
    <x v="1"/>
    <x v="0"/>
    <s v="FT"/>
    <x v="74"/>
    <n v="157000"/>
    <s v="USD"/>
    <n v="157000"/>
    <s v="US"/>
    <n v="100"/>
    <x v="0"/>
    <s v="L"/>
  </r>
  <r>
    <n v="2022"/>
    <m/>
    <x v="1"/>
    <x v="1"/>
    <x v="0"/>
    <s v="FT"/>
    <x v="107"/>
    <n v="90000"/>
    <s v="CAD"/>
    <n v="69133"/>
    <s v="CA"/>
    <n v="50"/>
    <x v="3"/>
    <s v="L"/>
  </r>
  <r>
    <n v="2022"/>
    <m/>
    <x v="2"/>
    <x v="2"/>
    <x v="0"/>
    <s v="FT"/>
    <x v="1"/>
    <n v="65000"/>
    <s v="USD"/>
    <n v="65000"/>
    <s v="US"/>
    <n v="100"/>
    <x v="0"/>
    <s v="S"/>
  </r>
  <r>
    <n v="2022"/>
    <m/>
    <x v="0"/>
    <x v="0"/>
    <x v="0"/>
    <s v="FT"/>
    <x v="2"/>
    <n v="65000"/>
    <s v="EUR"/>
    <n v="68293"/>
    <s v="IE"/>
    <n v="100"/>
    <x v="34"/>
    <s v="S"/>
  </r>
  <r>
    <n v="2021"/>
    <m/>
    <x v="1"/>
    <x v="1"/>
    <x v="0"/>
    <s v="FT"/>
    <x v="6"/>
    <n v="109000"/>
    <s v="USD"/>
    <n v="109000"/>
    <s v="US"/>
    <n v="50"/>
    <x v="0"/>
    <s v="L"/>
  </r>
  <r>
    <n v="2022"/>
    <m/>
    <x v="1"/>
    <x v="1"/>
    <x v="0"/>
    <s v="FT"/>
    <x v="6"/>
    <n v="88000"/>
    <s v="CAD"/>
    <n v="67597"/>
    <s v="CA"/>
    <n v="100"/>
    <x v="3"/>
    <s v="M"/>
  </r>
  <r>
    <n v="2022"/>
    <m/>
    <x v="1"/>
    <x v="1"/>
    <x v="0"/>
    <s v="FT"/>
    <x v="4"/>
    <n v="20000"/>
    <s v="USD"/>
    <n v="20000"/>
    <s v="GR"/>
    <n v="100"/>
    <x v="46"/>
    <s v="S"/>
  </r>
  <r>
    <n v="2021"/>
    <m/>
    <x v="0"/>
    <x v="0"/>
    <x v="0"/>
    <s v="FT"/>
    <x v="32"/>
    <n v="87000"/>
    <s v="EUR"/>
    <n v="102839"/>
    <s v="SI"/>
    <n v="100"/>
    <x v="45"/>
    <s v="L"/>
  </r>
  <r>
    <n v="2022"/>
    <m/>
    <x v="0"/>
    <x v="0"/>
    <x v="0"/>
    <s v="FT"/>
    <x v="32"/>
    <n v="200000"/>
    <s v="USD"/>
    <n v="200000"/>
    <s v="MY"/>
    <n v="100"/>
    <x v="0"/>
    <s v="M"/>
  </r>
  <r>
    <n v="2022"/>
    <m/>
    <x v="2"/>
    <x v="2"/>
    <x v="0"/>
    <s v="FT"/>
    <x v="6"/>
    <n v="66500"/>
    <s v="CAD"/>
    <n v="51081"/>
    <s v="CA"/>
    <n v="100"/>
    <x v="3"/>
    <s v="L"/>
  </r>
  <r>
    <n v="2022"/>
    <m/>
    <x v="1"/>
    <x v="1"/>
    <x v="0"/>
    <s v="FT"/>
    <x v="6"/>
    <n v="78000"/>
    <s v="USD"/>
    <n v="78000"/>
    <s v="US"/>
    <n v="100"/>
    <x v="0"/>
    <s v="M"/>
  </r>
  <r>
    <n v="2022"/>
    <m/>
    <x v="0"/>
    <x v="0"/>
    <x v="0"/>
    <s v="FT"/>
    <x v="1"/>
    <n v="135000"/>
    <s v="USD"/>
    <n v="135000"/>
    <s v="US"/>
    <n v="100"/>
    <x v="0"/>
    <s v="M"/>
  </r>
  <r>
    <n v="2022"/>
    <m/>
    <x v="0"/>
    <x v="0"/>
    <x v="0"/>
    <s v="FT"/>
    <x v="1"/>
    <n v="115000"/>
    <s v="USD"/>
    <n v="115000"/>
    <s v="US"/>
    <n v="100"/>
    <x v="0"/>
    <s v="M"/>
  </r>
  <r>
    <n v="2022"/>
    <m/>
    <x v="1"/>
    <x v="1"/>
    <x v="0"/>
    <s v="FT"/>
    <x v="2"/>
    <n v="121000"/>
    <s v="AUD"/>
    <n v="83864"/>
    <s v="AU"/>
    <n v="100"/>
    <x v="1"/>
    <s v="L"/>
  </r>
  <r>
    <n v="2022"/>
    <m/>
    <x v="2"/>
    <x v="2"/>
    <x v="0"/>
    <s v="FT"/>
    <x v="6"/>
    <n v="40000"/>
    <s v="USD"/>
    <n v="40000"/>
    <s v="JP"/>
    <n v="100"/>
    <x v="70"/>
    <s v="L"/>
  </r>
  <r>
    <n v="2022"/>
    <m/>
    <x v="1"/>
    <x v="1"/>
    <x v="0"/>
    <s v="FT"/>
    <x v="32"/>
    <n v="30000"/>
    <s v="EUR"/>
    <n v="31520"/>
    <s v="EE"/>
    <n v="100"/>
    <x v="35"/>
    <s v="S"/>
  </r>
  <r>
    <n v="2022"/>
    <m/>
    <x v="0"/>
    <x v="0"/>
    <x v="0"/>
    <s v="FT"/>
    <x v="2"/>
    <n v="57000"/>
    <s v="EUR"/>
    <n v="59888"/>
    <s v="NL"/>
    <n v="100"/>
    <x v="4"/>
    <s v="L"/>
  </r>
  <r>
    <n v="2020"/>
    <m/>
    <x v="2"/>
    <x v="2"/>
    <x v="0"/>
    <s v="FT"/>
    <x v="1"/>
    <n v="48000"/>
    <s v="EUR"/>
    <n v="54742"/>
    <s v="PK"/>
    <n v="100"/>
    <x v="15"/>
    <s v="L"/>
  </r>
  <r>
    <n v="2022"/>
    <m/>
    <x v="0"/>
    <x v="0"/>
    <x v="0"/>
    <s v="FT"/>
    <x v="11"/>
    <n v="85000"/>
    <s v="EUR"/>
    <n v="89306"/>
    <s v="FR"/>
    <n v="50"/>
    <x v="7"/>
    <s v="L"/>
  </r>
  <r>
    <n v="2022"/>
    <m/>
    <x v="2"/>
    <x v="2"/>
    <x v="0"/>
    <s v="FT"/>
    <x v="6"/>
    <n v="120000"/>
    <s v="AUD"/>
    <n v="83171"/>
    <s v="AU"/>
    <n v="50"/>
    <x v="1"/>
    <s v="M"/>
  </r>
  <r>
    <n v="2022"/>
    <m/>
    <x v="0"/>
    <x v="0"/>
    <x v="0"/>
    <s v="FT"/>
    <x v="6"/>
    <n v="165000"/>
    <s v="USD"/>
    <n v="165000"/>
    <s v="US"/>
    <n v="100"/>
    <x v="0"/>
    <s v="M"/>
  </r>
  <r>
    <n v="2022"/>
    <m/>
    <x v="1"/>
    <x v="1"/>
    <x v="0"/>
    <s v="FT"/>
    <x v="25"/>
    <n v="153000"/>
    <s v="USD"/>
    <n v="153000"/>
    <s v="US"/>
    <n v="50"/>
    <x v="0"/>
    <s v="M"/>
  </r>
  <r>
    <n v="2022"/>
    <m/>
    <x v="0"/>
    <x v="0"/>
    <x v="0"/>
    <s v="FT"/>
    <x v="6"/>
    <n v="100000"/>
    <s v="USD"/>
    <n v="100000"/>
    <s v="BR"/>
    <n v="100"/>
    <x v="0"/>
    <s v="M"/>
  </r>
  <r>
    <n v="2022"/>
    <m/>
    <x v="0"/>
    <x v="0"/>
    <x v="0"/>
    <s v="FT"/>
    <x v="37"/>
    <n v="100000"/>
    <s v="CAD"/>
    <n v="76814"/>
    <s v="CA"/>
    <n v="100"/>
    <x v="3"/>
    <s v="M"/>
  </r>
  <r>
    <n v="2022"/>
    <m/>
    <x v="1"/>
    <x v="1"/>
    <x v="0"/>
    <s v="FT"/>
    <x v="6"/>
    <n v="150000"/>
    <s v="PLN"/>
    <n v="33609"/>
    <s v="PL"/>
    <n v="100"/>
    <x v="22"/>
    <s v="L"/>
  </r>
  <r>
    <n v="2022"/>
    <m/>
    <x v="1"/>
    <x v="1"/>
    <x v="0"/>
    <s v="FT"/>
    <x v="154"/>
    <n v="75000"/>
    <s v="USD"/>
    <n v="75000"/>
    <s v="CA"/>
    <n v="100"/>
    <x v="3"/>
    <s v="S"/>
  </r>
  <r>
    <n v="2020"/>
    <m/>
    <x v="1"/>
    <x v="1"/>
    <x v="0"/>
    <s v="FT"/>
    <x v="137"/>
    <n v="20000"/>
    <s v="USD"/>
    <n v="20000"/>
    <s v="HN"/>
    <n v="0"/>
    <x v="71"/>
    <s v="S"/>
  </r>
  <r>
    <n v="2022"/>
    <m/>
    <x v="2"/>
    <x v="2"/>
    <x v="1"/>
    <s v="CT"/>
    <x v="119"/>
    <n v="29000"/>
    <s v="EUR"/>
    <n v="30469"/>
    <s v="TN"/>
    <n v="100"/>
    <x v="50"/>
    <s v="M"/>
  </r>
  <r>
    <n v="2021"/>
    <m/>
    <x v="1"/>
    <x v="1"/>
    <x v="0"/>
    <s v="FT"/>
    <x v="11"/>
    <n v="69999"/>
    <s v="USD"/>
    <n v="69999"/>
    <s v="CZ"/>
    <n v="50"/>
    <x v="50"/>
    <s v="L"/>
  </r>
  <r>
    <n v="2022"/>
    <m/>
    <x v="2"/>
    <x v="2"/>
    <x v="0"/>
    <s v="FT"/>
    <x v="1"/>
    <n v="52800"/>
    <s v="EUR"/>
    <n v="55475"/>
    <s v="PK"/>
    <n v="100"/>
    <x v="15"/>
    <s v="M"/>
  </r>
  <r>
    <n v="2022"/>
    <m/>
    <x v="1"/>
    <x v="1"/>
    <x v="0"/>
    <s v="FT"/>
    <x v="11"/>
    <n v="59000"/>
    <s v="EUR"/>
    <n v="61989"/>
    <s v="AT"/>
    <n v="0"/>
    <x v="18"/>
    <s v="L"/>
  </r>
  <r>
    <n v="2022"/>
    <m/>
    <x v="0"/>
    <x v="0"/>
    <x v="0"/>
    <s v="FT"/>
    <x v="12"/>
    <n v="152500"/>
    <s v="USD"/>
    <n v="152500"/>
    <s v="US"/>
    <n v="100"/>
    <x v="0"/>
    <s v="M"/>
  </r>
  <r>
    <n v="2022"/>
    <m/>
    <x v="2"/>
    <x v="2"/>
    <x v="0"/>
    <s v="FT"/>
    <x v="11"/>
    <n v="120000"/>
    <s v="USD"/>
    <n v="120000"/>
    <s v="US"/>
    <n v="100"/>
    <x v="0"/>
    <s v="L"/>
  </r>
  <r>
    <n v="2022"/>
    <m/>
    <x v="1"/>
    <x v="1"/>
    <x v="0"/>
    <s v="FT"/>
    <x v="6"/>
    <n v="135000"/>
    <s v="USD"/>
    <n v="135000"/>
    <s v="US"/>
    <n v="100"/>
    <x v="0"/>
    <s v="L"/>
  </r>
  <r>
    <n v="2022"/>
    <m/>
    <x v="0"/>
    <x v="0"/>
    <x v="0"/>
    <s v="FT"/>
    <x v="33"/>
    <n v="405000"/>
    <s v="USD"/>
    <n v="405000"/>
    <s v="US"/>
    <n v="100"/>
    <x v="0"/>
    <s v="L"/>
  </r>
  <r>
    <n v="2021"/>
    <m/>
    <x v="0"/>
    <x v="0"/>
    <x v="0"/>
    <s v="FT"/>
    <x v="1"/>
    <n v="150000"/>
    <s v="USD"/>
    <n v="150000"/>
    <s v="US"/>
    <n v="0"/>
    <x v="0"/>
    <s v="L"/>
  </r>
  <r>
    <n v="2021"/>
    <m/>
    <x v="0"/>
    <x v="0"/>
    <x v="0"/>
    <s v="FT"/>
    <x v="12"/>
    <n v="240000"/>
    <s v="USD"/>
    <n v="240000"/>
    <s v="US"/>
    <n v="0"/>
    <x v="0"/>
    <s v="L"/>
  </r>
  <r>
    <n v="2021"/>
    <m/>
    <x v="1"/>
    <x v="1"/>
    <x v="0"/>
    <s v="FT"/>
    <x v="4"/>
    <n v="135000"/>
    <s v="USD"/>
    <n v="135000"/>
    <s v="US"/>
    <n v="100"/>
    <x v="0"/>
    <s v="L"/>
  </r>
  <r>
    <n v="2021"/>
    <m/>
    <x v="2"/>
    <x v="2"/>
    <x v="0"/>
    <s v="FT"/>
    <x v="6"/>
    <n v="80000"/>
    <s v="USD"/>
    <n v="80000"/>
    <s v="US"/>
    <n v="100"/>
    <x v="0"/>
    <s v="M"/>
  </r>
  <r>
    <n v="2022"/>
    <m/>
    <x v="0"/>
    <x v="0"/>
    <x v="0"/>
    <s v="FT"/>
    <x v="74"/>
    <n v="380000"/>
    <s v="USD"/>
    <n v="380000"/>
    <s v="US"/>
    <n v="100"/>
    <x v="0"/>
    <s v="L"/>
  </r>
  <r>
    <n v="2022"/>
    <m/>
    <x v="1"/>
    <x v="1"/>
    <x v="0"/>
    <s v="FT"/>
    <x v="6"/>
    <n v="115000"/>
    <s v="CHF"/>
    <n v="120402"/>
    <s v="CH"/>
    <n v="0"/>
    <x v="20"/>
    <s v="L"/>
  </r>
  <r>
    <n v="2022"/>
    <m/>
    <x v="0"/>
    <x v="0"/>
    <x v="0"/>
    <s v="FT"/>
    <x v="74"/>
    <n v="177000"/>
    <s v="USD"/>
    <n v="177000"/>
    <s v="US"/>
    <n v="100"/>
    <x v="0"/>
    <s v="L"/>
  </r>
  <r>
    <n v="2022"/>
    <m/>
    <x v="1"/>
    <x v="1"/>
    <x v="0"/>
    <s v="FT"/>
    <x v="1"/>
    <n v="62000"/>
    <s v="EUR"/>
    <n v="65141"/>
    <s v="FR"/>
    <n v="100"/>
    <x v="7"/>
    <s v="M"/>
  </r>
  <r>
    <n v="2022"/>
    <m/>
    <x v="1"/>
    <x v="1"/>
    <x v="0"/>
    <s v="FT"/>
    <x v="6"/>
    <n v="48000"/>
    <s v="USD"/>
    <n v="48000"/>
    <s v="RU"/>
    <n v="100"/>
    <x v="0"/>
    <s v="S"/>
  </r>
  <r>
    <n v="2022"/>
    <m/>
    <x v="2"/>
    <x v="2"/>
    <x v="0"/>
    <s v="FT"/>
    <x v="151"/>
    <n v="20000"/>
    <s v="USD"/>
    <n v="20000"/>
    <s v="PK"/>
    <n v="0"/>
    <x v="64"/>
    <s v="M"/>
  </r>
  <r>
    <n v="2021"/>
    <m/>
    <x v="0"/>
    <x v="0"/>
    <x v="0"/>
    <s v="FT"/>
    <x v="116"/>
    <n v="220000"/>
    <s v="USD"/>
    <n v="220000"/>
    <s v="US"/>
    <n v="0"/>
    <x v="0"/>
    <s v="L"/>
  </r>
  <r>
    <n v="2021"/>
    <m/>
    <x v="1"/>
    <x v="1"/>
    <x v="0"/>
    <s v="FT"/>
    <x v="3"/>
    <n v="8500000"/>
    <s v="JPY"/>
    <n v="77364"/>
    <s v="JP"/>
    <n v="50"/>
    <x v="57"/>
    <s v="S"/>
  </r>
  <r>
    <n v="2021"/>
    <m/>
    <x v="1"/>
    <x v="1"/>
    <x v="0"/>
    <s v="FT"/>
    <x v="3"/>
    <n v="7000000"/>
    <s v="JPY"/>
    <n v="63711"/>
    <s v="JP"/>
    <n v="50"/>
    <x v="57"/>
    <s v="S"/>
  </r>
  <r>
    <n v="2022"/>
    <m/>
    <x v="2"/>
    <x v="2"/>
    <x v="0"/>
    <s v="FT"/>
    <x v="145"/>
    <n v="150000"/>
    <s v="USD"/>
    <n v="150000"/>
    <s v="AU"/>
    <n v="100"/>
    <x v="1"/>
    <s v="S"/>
  </r>
  <r>
    <n v="2021"/>
    <m/>
    <x v="1"/>
    <x v="1"/>
    <x v="0"/>
    <s v="FT"/>
    <x v="4"/>
    <n v="90000"/>
    <s v="USD"/>
    <n v="90000"/>
    <s v="US"/>
    <n v="100"/>
    <x v="0"/>
    <s v="M"/>
  </r>
  <r>
    <n v="2022"/>
    <m/>
    <x v="1"/>
    <x v="1"/>
    <x v="3"/>
    <s v="FL"/>
    <x v="6"/>
    <n v="100000"/>
    <s v="USD"/>
    <n v="100000"/>
    <s v="CA"/>
    <n v="100"/>
    <x v="0"/>
    <s v="M"/>
  </r>
  <r>
    <n v="2021"/>
    <m/>
    <x v="2"/>
    <x v="2"/>
    <x v="0"/>
    <s v="FT"/>
    <x v="6"/>
    <n v="100000"/>
    <s v="USD"/>
    <n v="100000"/>
    <s v="US"/>
    <n v="0"/>
    <x v="0"/>
    <s v="S"/>
  </r>
  <r>
    <n v="2022"/>
    <m/>
    <x v="2"/>
    <x v="2"/>
    <x v="2"/>
    <s v="PT"/>
    <x v="6"/>
    <n v="100000"/>
    <s v="USD"/>
    <n v="100000"/>
    <s v="DZ"/>
    <n v="50"/>
    <x v="72"/>
    <s v="M"/>
  </r>
  <r>
    <n v="2022"/>
    <m/>
    <x v="0"/>
    <x v="0"/>
    <x v="0"/>
    <s v="FT"/>
    <x v="11"/>
    <n v="144000"/>
    <s v="USD"/>
    <n v="144000"/>
    <s v="US"/>
    <n v="50"/>
    <x v="0"/>
    <s v="L"/>
  </r>
  <r>
    <n v="2022"/>
    <m/>
    <x v="0"/>
    <x v="0"/>
    <x v="0"/>
    <s v="FT"/>
    <x v="116"/>
    <n v="148000"/>
    <s v="EUR"/>
    <n v="155499"/>
    <s v="DE"/>
    <n v="100"/>
    <x v="15"/>
    <s v="M"/>
  </r>
  <r>
    <n v="2021"/>
    <m/>
    <x v="0"/>
    <x v="0"/>
    <x v="0"/>
    <s v="FT"/>
    <x v="97"/>
    <n v="24000"/>
    <s v="USD"/>
    <n v="24000"/>
    <s v="BR"/>
    <n v="100"/>
    <x v="19"/>
    <s v="M"/>
  </r>
  <r>
    <n v="2021"/>
    <m/>
    <x v="1"/>
    <x v="1"/>
    <x v="0"/>
    <s v="FT"/>
    <x v="119"/>
    <n v="38400"/>
    <s v="USD"/>
    <n v="38400"/>
    <s v="VN"/>
    <n v="100"/>
    <x v="0"/>
    <s v="M"/>
  </r>
  <r>
    <n v="2022"/>
    <m/>
    <x v="2"/>
    <x v="2"/>
    <x v="0"/>
    <s v="FT"/>
    <x v="112"/>
    <n v="100000"/>
    <s v="USD"/>
    <n v="100000"/>
    <s v="US"/>
    <n v="50"/>
    <x v="0"/>
    <s v="L"/>
  </r>
  <r>
    <n v="2021"/>
    <m/>
    <x v="1"/>
    <x v="1"/>
    <x v="0"/>
    <s v="FT"/>
    <x v="6"/>
    <n v="82500"/>
    <s v="USD"/>
    <n v="82500"/>
    <s v="US"/>
    <n v="100"/>
    <x v="0"/>
    <s v="S"/>
  </r>
  <r>
    <n v="2021"/>
    <m/>
    <x v="2"/>
    <x v="2"/>
    <x v="0"/>
    <s v="FT"/>
    <x v="6"/>
    <n v="42000"/>
    <s v="EUR"/>
    <n v="49646"/>
    <s v="FR"/>
    <n v="50"/>
    <x v="7"/>
    <s v="M"/>
  </r>
  <r>
    <n v="2021"/>
    <m/>
    <x v="0"/>
    <x v="0"/>
    <x v="0"/>
    <s v="FT"/>
    <x v="60"/>
    <n v="3000000"/>
    <s v="INR"/>
    <n v="40570"/>
    <s v="IN"/>
    <n v="50"/>
    <x v="14"/>
    <s v="L"/>
  </r>
  <r>
    <n v="2022"/>
    <m/>
    <x v="2"/>
    <x v="2"/>
    <x v="0"/>
    <s v="FT"/>
    <x v="1"/>
    <n v="120000"/>
    <s v="USD"/>
    <n v="120000"/>
    <s v="US"/>
    <n v="100"/>
    <x v="0"/>
    <s v="M"/>
  </r>
  <r>
    <n v="2022"/>
    <m/>
    <x v="0"/>
    <x v="0"/>
    <x v="0"/>
    <s v="FT"/>
    <x v="89"/>
    <n v="80000"/>
    <s v="EUR"/>
    <n v="84053"/>
    <s v="DE"/>
    <n v="0"/>
    <x v="15"/>
    <s v="M"/>
  </r>
  <r>
    <n v="2021"/>
    <m/>
    <x v="2"/>
    <x v="2"/>
    <x v="0"/>
    <s v="FT"/>
    <x v="2"/>
    <n v="20000"/>
    <s v="USD"/>
    <n v="20000"/>
    <s v="IN"/>
    <n v="100"/>
    <x v="14"/>
    <s v="S"/>
  </r>
  <r>
    <n v="2022"/>
    <m/>
    <x v="2"/>
    <x v="2"/>
    <x v="0"/>
    <s v="FT"/>
    <x v="97"/>
    <n v="125000"/>
    <s v="USD"/>
    <n v="125000"/>
    <s v="US"/>
    <n v="0"/>
    <x v="0"/>
    <s v="M"/>
  </r>
  <r>
    <n v="2021"/>
    <m/>
    <x v="0"/>
    <x v="0"/>
    <x v="0"/>
    <s v="FT"/>
    <x v="25"/>
    <n v="120000"/>
    <s v="USD"/>
    <n v="120000"/>
    <s v="US"/>
    <n v="50"/>
    <x v="0"/>
    <s v="S"/>
  </r>
  <r>
    <n v="2021"/>
    <m/>
    <x v="2"/>
    <x v="2"/>
    <x v="0"/>
    <s v="FT"/>
    <x v="74"/>
    <n v="80000"/>
    <s v="GBP"/>
    <n v="110037"/>
    <s v="GB"/>
    <n v="0"/>
    <x v="2"/>
    <s v="L"/>
  </r>
  <r>
    <n v="2022"/>
    <m/>
    <x v="2"/>
    <x v="2"/>
    <x v="0"/>
    <s v="FT"/>
    <x v="3"/>
    <n v="20000"/>
    <s v="EUR"/>
    <n v="21013"/>
    <s v="PT"/>
    <n v="100"/>
    <x v="30"/>
    <s v="L"/>
  </r>
  <r>
    <n v="2021"/>
    <m/>
    <x v="2"/>
    <x v="2"/>
    <x v="0"/>
    <s v="FT"/>
    <x v="4"/>
    <n v="50000"/>
    <s v="USD"/>
    <n v="50000"/>
    <s v="US"/>
    <n v="100"/>
    <x v="0"/>
    <s v="M"/>
  </r>
  <r>
    <n v="2021"/>
    <m/>
    <x v="0"/>
    <x v="0"/>
    <x v="0"/>
    <s v="FT"/>
    <x v="123"/>
    <n v="200000"/>
    <s v="USD"/>
    <n v="200000"/>
    <s v="US"/>
    <n v="100"/>
    <x v="0"/>
    <s v="M"/>
  </r>
  <r>
    <n v="2021"/>
    <m/>
    <x v="1"/>
    <x v="1"/>
    <x v="0"/>
    <s v="FT"/>
    <x v="77"/>
    <n v="60000"/>
    <s v="USD"/>
    <n v="60000"/>
    <s v="ES"/>
    <n v="50"/>
    <x v="39"/>
    <s v="M"/>
  </r>
  <r>
    <n v="2021"/>
    <m/>
    <x v="1"/>
    <x v="1"/>
    <x v="0"/>
    <s v="FT"/>
    <x v="1"/>
    <n v="200000"/>
    <s v="USD"/>
    <n v="200000"/>
    <s v="US"/>
    <n v="100"/>
    <x v="0"/>
    <s v="L"/>
  </r>
  <r>
    <n v="2021"/>
    <m/>
    <x v="2"/>
    <x v="2"/>
    <x v="0"/>
    <s v="FT"/>
    <x v="37"/>
    <n v="100000"/>
    <s v="USD"/>
    <n v="100000"/>
    <s v="IQ"/>
    <n v="50"/>
    <x v="73"/>
    <s v="S"/>
  </r>
  <r>
    <n v="2021"/>
    <m/>
    <x v="1"/>
    <x v="1"/>
    <x v="0"/>
    <s v="FT"/>
    <x v="1"/>
    <n v="100000"/>
    <s v="USD"/>
    <n v="100000"/>
    <s v="US"/>
    <n v="100"/>
    <x v="0"/>
    <s v="L"/>
  </r>
  <r>
    <n v="2021"/>
    <m/>
    <x v="0"/>
    <x v="0"/>
    <x v="0"/>
    <s v="FT"/>
    <x v="2"/>
    <n v="70000"/>
    <s v="EUR"/>
    <n v="82744"/>
    <s v="BE"/>
    <n v="50"/>
    <x v="68"/>
    <s v="M"/>
  </r>
  <r>
    <n v="2020"/>
    <m/>
    <x v="1"/>
    <x v="1"/>
    <x v="0"/>
    <s v="FT"/>
    <x v="1"/>
    <n v="51999"/>
    <s v="EUR"/>
    <n v="59303"/>
    <s v="DE"/>
    <n v="100"/>
    <x v="15"/>
    <s v="S"/>
  </r>
  <r>
    <n v="2021"/>
    <m/>
    <x v="1"/>
    <x v="1"/>
    <x v="0"/>
    <s v="FT"/>
    <x v="11"/>
    <n v="53000"/>
    <s v="EUR"/>
    <n v="62649"/>
    <s v="FR"/>
    <n v="50"/>
    <x v="7"/>
    <s v="M"/>
  </r>
  <r>
    <n v="2021"/>
    <m/>
    <x v="1"/>
    <x v="1"/>
    <x v="0"/>
    <s v="FT"/>
    <x v="1"/>
    <n v="60000"/>
    <s v="GBP"/>
    <n v="82528"/>
    <s v="GB"/>
    <n v="100"/>
    <x v="2"/>
    <s v="L"/>
  </r>
  <r>
    <n v="2021"/>
    <m/>
    <x v="1"/>
    <x v="1"/>
    <x v="0"/>
    <s v="FT"/>
    <x v="9"/>
    <n v="170000"/>
    <s v="USD"/>
    <n v="170000"/>
    <s v="US"/>
    <n v="100"/>
    <x v="0"/>
    <s v="L"/>
  </r>
  <r>
    <n v="2021"/>
    <m/>
    <x v="1"/>
    <x v="1"/>
    <x v="0"/>
    <s v="FT"/>
    <x v="9"/>
    <n v="150000"/>
    <s v="USD"/>
    <n v="150000"/>
    <s v="US"/>
    <n v="100"/>
    <x v="0"/>
    <s v="L"/>
  </r>
  <r>
    <n v="2021"/>
    <m/>
    <x v="2"/>
    <x v="2"/>
    <x v="0"/>
    <s v="FT"/>
    <x v="73"/>
    <n v="55000"/>
    <s v="USD"/>
    <n v="55000"/>
    <s v="US"/>
    <n v="50"/>
    <x v="0"/>
    <s v="S"/>
  </r>
  <r>
    <n v="2021"/>
    <m/>
    <x v="3"/>
    <x v="3"/>
    <x v="0"/>
    <s v="FT"/>
    <x v="105"/>
    <n v="250000"/>
    <s v="USD"/>
    <n v="250000"/>
    <s v="US"/>
    <n v="0"/>
    <x v="0"/>
    <s v="L"/>
  </r>
  <r>
    <n v="2021"/>
    <m/>
    <x v="2"/>
    <x v="2"/>
    <x v="0"/>
    <s v="FT"/>
    <x v="1"/>
    <n v="80000"/>
    <s v="USD"/>
    <n v="80000"/>
    <s v="US"/>
    <n v="100"/>
    <x v="0"/>
    <s v="L"/>
  </r>
  <r>
    <n v="2020"/>
    <m/>
    <x v="2"/>
    <x v="2"/>
    <x v="0"/>
    <s v="FT"/>
    <x v="77"/>
    <n v="70000"/>
    <s v="USD"/>
    <n v="70000"/>
    <s v="US"/>
    <n v="100"/>
    <x v="0"/>
    <s v="L"/>
  </r>
  <r>
    <n v="2021"/>
    <m/>
    <x v="3"/>
    <x v="3"/>
    <x v="0"/>
    <s v="FT"/>
    <x v="105"/>
    <n v="110000"/>
    <s v="EUR"/>
    <n v="130026"/>
    <s v="DE"/>
    <n v="50"/>
    <x v="15"/>
    <s v="M"/>
  </r>
  <r>
    <n v="2021"/>
    <m/>
    <x v="2"/>
    <x v="2"/>
    <x v="0"/>
    <s v="FT"/>
    <x v="56"/>
    <n v="54000"/>
    <s v="EUR"/>
    <n v="63831"/>
    <s v="DE"/>
    <n v="50"/>
    <x v="15"/>
    <s v="L"/>
  </r>
  <r>
    <n v="2020"/>
    <m/>
    <x v="0"/>
    <x v="0"/>
    <x v="0"/>
    <s v="FT"/>
    <x v="6"/>
    <n v="60000"/>
    <s v="EUR"/>
    <n v="68428"/>
    <s v="GR"/>
    <n v="100"/>
    <x v="0"/>
    <s v="L"/>
  </r>
  <r>
    <n v="2021"/>
    <m/>
    <x v="3"/>
    <x v="3"/>
    <x v="0"/>
    <s v="FT"/>
    <x v="125"/>
    <n v="85000"/>
    <s v="USD"/>
    <n v="85000"/>
    <s v="RU"/>
    <n v="0"/>
    <x v="48"/>
    <s v="M"/>
  </r>
  <r>
    <n v="2021"/>
    <m/>
    <x v="3"/>
    <x v="3"/>
    <x v="0"/>
    <s v="FT"/>
    <x v="32"/>
    <n v="230000"/>
    <s v="USD"/>
    <n v="230000"/>
    <s v="RU"/>
    <n v="50"/>
    <x v="48"/>
    <s v="L"/>
  </r>
  <r>
    <n v="2021"/>
    <m/>
    <x v="2"/>
    <x v="2"/>
    <x v="0"/>
    <s v="FT"/>
    <x v="2"/>
    <n v="125000"/>
    <s v="USD"/>
    <n v="125000"/>
    <s v="US"/>
    <n v="100"/>
    <x v="0"/>
    <s v="S"/>
  </r>
  <r>
    <n v="2021"/>
    <m/>
    <x v="0"/>
    <x v="0"/>
    <x v="0"/>
    <s v="FT"/>
    <x v="47"/>
    <n v="120000"/>
    <s v="USD"/>
    <n v="120000"/>
    <s v="US"/>
    <n v="100"/>
    <x v="0"/>
    <s v="M"/>
  </r>
  <r>
    <n v="2020"/>
    <m/>
    <x v="1"/>
    <x v="1"/>
    <x v="0"/>
    <s v="FT"/>
    <x v="11"/>
    <n v="450000"/>
    <s v="USD"/>
    <n v="450000"/>
    <s v="US"/>
    <n v="0"/>
    <x v="0"/>
    <s v="M"/>
  </r>
  <r>
    <n v="2020"/>
    <m/>
    <x v="1"/>
    <x v="1"/>
    <x v="0"/>
    <s v="FT"/>
    <x v="4"/>
    <n v="41000"/>
    <s v="EUR"/>
    <n v="46759"/>
    <s v="FR"/>
    <n v="50"/>
    <x v="7"/>
    <s v="L"/>
  </r>
  <r>
    <n v="2020"/>
    <m/>
    <x v="1"/>
    <x v="1"/>
    <x v="0"/>
    <s v="FT"/>
    <x v="1"/>
    <n v="65000"/>
    <s v="EUR"/>
    <n v="74130"/>
    <s v="AT"/>
    <n v="50"/>
    <x v="18"/>
    <s v="L"/>
  </r>
  <r>
    <n v="2021"/>
    <m/>
    <x v="0"/>
    <x v="0"/>
    <x v="0"/>
    <s v="FT"/>
    <x v="26"/>
    <n v="159500"/>
    <s v="CAD"/>
    <n v="127221"/>
    <s v="CA"/>
    <n v="50"/>
    <x v="3"/>
    <s v="L"/>
  </r>
  <r>
    <n v="2021"/>
    <m/>
    <x v="0"/>
    <x v="0"/>
    <x v="0"/>
    <s v="FT"/>
    <x v="12"/>
    <n v="144000"/>
    <s v="USD"/>
    <n v="144000"/>
    <s v="US"/>
    <n v="100"/>
    <x v="0"/>
    <s v="L"/>
  </r>
  <r>
    <n v="2021"/>
    <m/>
    <x v="1"/>
    <x v="1"/>
    <x v="0"/>
    <s v="FT"/>
    <x v="6"/>
    <n v="95000"/>
    <s v="CAD"/>
    <n v="75774"/>
    <s v="CA"/>
    <n v="100"/>
    <x v="3"/>
    <s v="L"/>
  </r>
  <r>
    <n v="2021"/>
    <m/>
    <x v="1"/>
    <x v="1"/>
    <x v="0"/>
    <s v="FT"/>
    <x v="6"/>
    <n v="150000"/>
    <s v="USD"/>
    <n v="150000"/>
    <s v="US"/>
    <n v="100"/>
    <x v="0"/>
    <s v="M"/>
  </r>
  <r>
    <n v="2020"/>
    <m/>
    <x v="1"/>
    <x v="1"/>
    <x v="0"/>
    <s v="FT"/>
    <x v="56"/>
    <n v="103000"/>
    <s v="USD"/>
    <n v="103000"/>
    <s v="US"/>
    <n v="100"/>
    <x v="0"/>
    <s v="L"/>
  </r>
  <r>
    <n v="2021"/>
    <m/>
    <x v="0"/>
    <x v="0"/>
    <x v="0"/>
    <s v="FT"/>
    <x v="1"/>
    <n v="153000"/>
    <s v="USD"/>
    <n v="153000"/>
    <s v="US"/>
    <n v="100"/>
    <x v="0"/>
    <s v="L"/>
  </r>
  <r>
    <n v="2021"/>
    <m/>
    <x v="1"/>
    <x v="1"/>
    <x v="0"/>
    <s v="FT"/>
    <x v="1"/>
    <n v="90000"/>
    <s v="USD"/>
    <n v="90000"/>
    <s v="US"/>
    <n v="100"/>
    <x v="0"/>
    <s v="L"/>
  </r>
  <r>
    <n v="2021"/>
    <m/>
    <x v="2"/>
    <x v="2"/>
    <x v="0"/>
    <s v="FT"/>
    <x v="4"/>
    <n v="90000"/>
    <s v="USD"/>
    <n v="90000"/>
    <s v="US"/>
    <n v="100"/>
    <x v="0"/>
    <s v="S"/>
  </r>
  <r>
    <n v="2021"/>
    <m/>
    <x v="2"/>
    <x v="2"/>
    <x v="0"/>
    <s v="FT"/>
    <x v="4"/>
    <n v="60000"/>
    <s v="USD"/>
    <n v="60000"/>
    <s v="US"/>
    <n v="100"/>
    <x v="0"/>
    <s v="S"/>
  </r>
  <r>
    <n v="2021"/>
    <m/>
    <x v="1"/>
    <x v="1"/>
    <x v="0"/>
    <s v="FT"/>
    <x v="6"/>
    <n v="50000"/>
    <s v="USD"/>
    <n v="50000"/>
    <s v="NG"/>
    <n v="100"/>
    <x v="41"/>
    <s v="L"/>
  </r>
  <r>
    <n v="2021"/>
    <m/>
    <x v="1"/>
    <x v="1"/>
    <x v="1"/>
    <s v="CT"/>
    <x v="3"/>
    <n v="270000"/>
    <s v="USD"/>
    <n v="270000"/>
    <s v="US"/>
    <n v="100"/>
    <x v="0"/>
    <s v="L"/>
  </r>
  <r>
    <n v="2021"/>
    <m/>
    <x v="1"/>
    <x v="1"/>
    <x v="0"/>
    <s v="FT"/>
    <x v="74"/>
    <n v="68000"/>
    <s v="CAD"/>
    <n v="54238"/>
    <s v="GB"/>
    <n v="50"/>
    <x v="3"/>
    <s v="L"/>
  </r>
  <r>
    <n v="2021"/>
    <m/>
    <x v="1"/>
    <x v="1"/>
    <x v="0"/>
    <s v="FT"/>
    <x v="2"/>
    <n v="40000"/>
    <s v="EUR"/>
    <n v="47282"/>
    <s v="ES"/>
    <n v="100"/>
    <x v="11"/>
    <s v="S"/>
  </r>
  <r>
    <n v="2021"/>
    <m/>
    <x v="3"/>
    <x v="3"/>
    <x v="0"/>
    <s v="FT"/>
    <x v="105"/>
    <n v="130000"/>
    <s v="EUR"/>
    <n v="153667"/>
    <s v="IT"/>
    <n v="100"/>
    <x v="22"/>
    <s v="L"/>
  </r>
  <r>
    <n v="2021"/>
    <m/>
    <x v="1"/>
    <x v="1"/>
    <x v="0"/>
    <s v="FT"/>
    <x v="1"/>
    <n v="110000"/>
    <s v="PLN"/>
    <n v="28476"/>
    <s v="PL"/>
    <n v="100"/>
    <x v="22"/>
    <s v="L"/>
  </r>
  <r>
    <n v="2021"/>
    <m/>
    <x v="1"/>
    <x v="1"/>
    <x v="0"/>
    <s v="FT"/>
    <x v="151"/>
    <n v="110000"/>
    <s v="USD"/>
    <n v="110000"/>
    <s v="US"/>
    <n v="100"/>
    <x v="0"/>
    <s v="L"/>
  </r>
  <r>
    <n v="2021"/>
    <m/>
    <x v="2"/>
    <x v="2"/>
    <x v="0"/>
    <s v="FT"/>
    <x v="11"/>
    <n v="60000"/>
    <s v="GBP"/>
    <n v="82528"/>
    <s v="GB"/>
    <n v="50"/>
    <x v="2"/>
    <s v="L"/>
  </r>
  <r>
    <n v="2020"/>
    <m/>
    <x v="2"/>
    <x v="2"/>
    <x v="0"/>
    <s v="FT"/>
    <x v="2"/>
    <n v="250000"/>
    <s v="USD"/>
    <n v="250000"/>
    <s v="US"/>
    <n v="50"/>
    <x v="0"/>
    <s v="L"/>
  </r>
  <r>
    <n v="2021"/>
    <m/>
    <x v="2"/>
    <x v="2"/>
    <x v="0"/>
    <s v="FT"/>
    <x v="4"/>
    <n v="50000"/>
    <s v="EUR"/>
    <n v="59102"/>
    <s v="FR"/>
    <n v="50"/>
    <x v="7"/>
    <s v="M"/>
  </r>
  <r>
    <n v="2021"/>
    <m/>
    <x v="0"/>
    <x v="0"/>
    <x v="0"/>
    <s v="FT"/>
    <x v="4"/>
    <n v="80000"/>
    <s v="USD"/>
    <n v="80000"/>
    <s v="BG"/>
    <n v="100"/>
    <x v="0"/>
    <s v="S"/>
  </r>
  <r>
    <n v="2020"/>
    <m/>
    <x v="2"/>
    <x v="2"/>
    <x v="0"/>
    <s v="FT"/>
    <x v="2"/>
    <n v="138000"/>
    <s v="USD"/>
    <n v="138000"/>
    <s v="US"/>
    <n v="100"/>
    <x v="0"/>
    <s v="S"/>
  </r>
  <r>
    <n v="2021"/>
    <m/>
    <x v="1"/>
    <x v="1"/>
    <x v="0"/>
    <s v="FT"/>
    <x v="1"/>
    <n v="140000"/>
    <s v="USD"/>
    <n v="140000"/>
    <s v="US"/>
    <n v="100"/>
    <x v="0"/>
    <s v="L"/>
  </r>
  <r>
    <n v="2021"/>
    <m/>
    <x v="0"/>
    <x v="0"/>
    <x v="0"/>
    <s v="FT"/>
    <x v="151"/>
    <n v="67000"/>
    <s v="EUR"/>
    <n v="79197"/>
    <s v="DE"/>
    <n v="100"/>
    <x v="15"/>
    <s v="L"/>
  </r>
  <r>
    <n v="2021"/>
    <m/>
    <x v="0"/>
    <x v="0"/>
    <x v="0"/>
    <s v="FT"/>
    <x v="103"/>
    <n v="170000"/>
    <s v="USD"/>
    <n v="170000"/>
    <s v="US"/>
    <n v="100"/>
    <x v="0"/>
    <s v="L"/>
  </r>
  <r>
    <n v="2021"/>
    <m/>
    <x v="2"/>
    <x v="2"/>
    <x v="0"/>
    <s v="FT"/>
    <x v="4"/>
    <n v="80000"/>
    <s v="USD"/>
    <n v="80000"/>
    <s v="US"/>
    <n v="100"/>
    <x v="0"/>
    <s v="M"/>
  </r>
  <r>
    <n v="2020"/>
    <m/>
    <x v="1"/>
    <x v="1"/>
    <x v="0"/>
    <s v="FT"/>
    <x v="6"/>
    <n v="45760"/>
    <s v="USD"/>
    <n v="45760"/>
    <s v="PH"/>
    <n v="100"/>
    <x v="0"/>
    <s v="S"/>
  </r>
  <r>
    <n v="2021"/>
    <m/>
    <x v="1"/>
    <x v="1"/>
    <x v="0"/>
    <s v="FT"/>
    <x v="73"/>
    <n v="100000"/>
    <s v="USD"/>
    <n v="100000"/>
    <s v="US"/>
    <n v="100"/>
    <x v="0"/>
    <s v="M"/>
  </r>
  <r>
    <n v="2021"/>
    <m/>
    <x v="0"/>
    <x v="0"/>
    <x v="0"/>
    <s v="FT"/>
    <x v="6"/>
    <n v="45000"/>
    <s v="EUR"/>
    <n v="53192"/>
    <s v="FR"/>
    <n v="50"/>
    <x v="7"/>
    <s v="L"/>
  </r>
  <r>
    <n v="2021"/>
    <m/>
    <x v="3"/>
    <x v="3"/>
    <x v="0"/>
    <s v="FT"/>
    <x v="32"/>
    <n v="235000"/>
    <s v="USD"/>
    <n v="235000"/>
    <s v="US"/>
    <n v="100"/>
    <x v="0"/>
    <s v="L"/>
  </r>
  <r>
    <n v="2021"/>
    <m/>
    <x v="3"/>
    <x v="3"/>
    <x v="0"/>
    <s v="FT"/>
    <x v="73"/>
    <n v="150000"/>
    <s v="USD"/>
    <n v="150000"/>
    <s v="IN"/>
    <n v="100"/>
    <x v="0"/>
    <s v="L"/>
  </r>
  <r>
    <n v="2020"/>
    <m/>
    <x v="3"/>
    <x v="3"/>
    <x v="0"/>
    <s v="FT"/>
    <x v="1"/>
    <n v="70000"/>
    <s v="EUR"/>
    <n v="79833"/>
    <s v="ES"/>
    <n v="50"/>
    <x v="11"/>
    <s v="L"/>
  </r>
  <r>
    <n v="2021"/>
    <m/>
    <x v="2"/>
    <x v="2"/>
    <x v="0"/>
    <s v="FT"/>
    <x v="25"/>
    <n v="225000"/>
    <s v="USD"/>
    <n v="225000"/>
    <s v="US"/>
    <n v="100"/>
    <x v="0"/>
    <s v="L"/>
  </r>
  <r>
    <n v="2021"/>
    <m/>
    <x v="2"/>
    <x v="2"/>
    <x v="0"/>
    <s v="FT"/>
    <x v="56"/>
    <n v="65000"/>
    <s v="EUR"/>
    <n v="76833"/>
    <s v="DE"/>
    <n v="100"/>
    <x v="15"/>
    <s v="S"/>
  </r>
  <r>
    <n v="2020"/>
    <m/>
    <x v="1"/>
    <x v="1"/>
    <x v="0"/>
    <s v="FT"/>
    <x v="66"/>
    <n v="44000"/>
    <s v="EUR"/>
    <n v="50180"/>
    <s v="PT"/>
    <n v="0"/>
    <x v="30"/>
    <s v="M"/>
  </r>
  <r>
    <n v="2021"/>
    <m/>
    <x v="0"/>
    <x v="0"/>
    <x v="0"/>
    <s v="FT"/>
    <x v="149"/>
    <n v="75000"/>
    <s v="EUR"/>
    <n v="88654"/>
    <s v="GR"/>
    <n v="100"/>
    <x v="6"/>
    <s v="L"/>
  </r>
  <r>
    <n v="2021"/>
    <m/>
    <x v="0"/>
    <x v="0"/>
    <x v="0"/>
    <s v="FT"/>
    <x v="153"/>
    <n v="75000"/>
    <s v="GBP"/>
    <n v="103160"/>
    <s v="GB"/>
    <n v="100"/>
    <x v="2"/>
    <s v="S"/>
  </r>
  <r>
    <n v="2021"/>
    <m/>
    <x v="0"/>
    <x v="0"/>
    <x v="0"/>
    <s v="FT"/>
    <x v="1"/>
    <n v="82500"/>
    <s v="GBP"/>
    <n v="113476"/>
    <s v="GB"/>
    <n v="100"/>
    <x v="2"/>
    <s v="M"/>
  </r>
  <r>
    <n v="2021"/>
    <m/>
    <x v="0"/>
    <x v="0"/>
    <x v="0"/>
    <s v="FT"/>
    <x v="2"/>
    <n v="80000"/>
    <s v="EUR"/>
    <n v="94564"/>
    <s v="DE"/>
    <n v="50"/>
    <x v="15"/>
    <s v="L"/>
  </r>
  <r>
    <n v="2021"/>
    <m/>
    <x v="2"/>
    <x v="2"/>
    <x v="0"/>
    <s v="FT"/>
    <x v="1"/>
    <n v="2250000"/>
    <s v="INR"/>
    <n v="30428"/>
    <s v="IN"/>
    <n v="100"/>
    <x v="14"/>
    <s v="L"/>
  </r>
  <r>
    <n v="2021"/>
    <m/>
    <x v="0"/>
    <x v="0"/>
    <x v="0"/>
    <s v="FT"/>
    <x v="1"/>
    <n v="150000"/>
    <s v="USD"/>
    <n v="150000"/>
    <s v="US"/>
    <n v="100"/>
    <x v="0"/>
    <s v="M"/>
  </r>
  <r>
    <n v="2021"/>
    <m/>
    <x v="0"/>
    <x v="0"/>
    <x v="0"/>
    <s v="FT"/>
    <x v="1"/>
    <n v="115000"/>
    <s v="USD"/>
    <n v="115000"/>
    <s v="US"/>
    <n v="100"/>
    <x v="0"/>
    <s v="S"/>
  </r>
  <r>
    <n v="2021"/>
    <m/>
    <x v="1"/>
    <x v="1"/>
    <x v="0"/>
    <s v="FT"/>
    <x v="11"/>
    <n v="235000"/>
    <s v="CAD"/>
    <n v="187442"/>
    <s v="CA"/>
    <n v="100"/>
    <x v="3"/>
    <s v="L"/>
  </r>
  <r>
    <n v="2021"/>
    <m/>
    <x v="1"/>
    <x v="1"/>
    <x v="0"/>
    <s v="FT"/>
    <x v="4"/>
    <n v="37456"/>
    <s v="GBP"/>
    <n v="51519"/>
    <s v="GB"/>
    <n v="50"/>
    <x v="2"/>
    <s v="L"/>
  </r>
  <r>
    <n v="2020"/>
    <m/>
    <x v="1"/>
    <x v="1"/>
    <x v="0"/>
    <s v="FT"/>
    <x v="1"/>
    <n v="106000"/>
    <s v="USD"/>
    <n v="106000"/>
    <s v="US"/>
    <n v="100"/>
    <x v="0"/>
    <s v="L"/>
  </r>
  <r>
    <n v="2020"/>
    <m/>
    <x v="1"/>
    <x v="1"/>
    <x v="0"/>
    <s v="FT"/>
    <x v="1"/>
    <n v="88000"/>
    <s v="GBP"/>
    <n v="112872"/>
    <s v="GB"/>
    <n v="50"/>
    <x v="2"/>
    <s v="L"/>
  </r>
  <r>
    <n v="2021"/>
    <m/>
    <x v="1"/>
    <x v="1"/>
    <x v="0"/>
    <s v="FT"/>
    <x v="73"/>
    <n v="11000000"/>
    <s v="HUF"/>
    <n v="36259"/>
    <s v="HU"/>
    <n v="50"/>
    <x v="0"/>
    <s v="L"/>
  </r>
  <r>
    <n v="2021"/>
    <m/>
    <x v="0"/>
    <x v="0"/>
    <x v="0"/>
    <s v="FT"/>
    <x v="1"/>
    <n v="150000"/>
    <s v="USD"/>
    <n v="150000"/>
    <s v="US"/>
    <n v="100"/>
    <x v="0"/>
    <s v="L"/>
  </r>
  <r>
    <n v="2020"/>
    <m/>
    <x v="2"/>
    <x v="2"/>
    <x v="2"/>
    <s v="PT"/>
    <x v="3"/>
    <n v="14000"/>
    <s v="EUR"/>
    <n v="15966"/>
    <s v="DE"/>
    <n v="100"/>
    <x v="15"/>
    <s v="S"/>
  </r>
  <r>
    <n v="2021"/>
    <m/>
    <x v="1"/>
    <x v="1"/>
    <x v="0"/>
    <s v="FT"/>
    <x v="145"/>
    <n v="81000"/>
    <s v="EUR"/>
    <n v="95746"/>
    <s v="DE"/>
    <n v="100"/>
    <x v="0"/>
    <s v="S"/>
  </r>
  <r>
    <n v="2021"/>
    <m/>
    <x v="2"/>
    <x v="2"/>
    <x v="0"/>
    <s v="FT"/>
    <x v="145"/>
    <n v="70000"/>
    <s v="USD"/>
    <n v="70000"/>
    <s v="US"/>
    <n v="100"/>
    <x v="0"/>
    <s v="M"/>
  </r>
  <r>
    <n v="2020"/>
    <m/>
    <x v="1"/>
    <x v="1"/>
    <x v="0"/>
    <s v="FT"/>
    <x v="6"/>
    <n v="60000"/>
    <s v="GBP"/>
    <n v="76958"/>
    <s v="GB"/>
    <n v="100"/>
    <x v="2"/>
    <s v="S"/>
  </r>
  <r>
    <n v="2021"/>
    <m/>
    <x v="1"/>
    <x v="1"/>
    <x v="0"/>
    <s v="FT"/>
    <x v="134"/>
    <n v="120000"/>
    <s v="SGD"/>
    <n v="89294"/>
    <s v="SG"/>
    <n v="50"/>
    <x v="60"/>
    <s v="L"/>
  </r>
  <r>
    <n v="2021"/>
    <m/>
    <x v="2"/>
    <x v="2"/>
    <x v="0"/>
    <s v="FT"/>
    <x v="6"/>
    <n v="2200000"/>
    <s v="INR"/>
    <n v="29751"/>
    <s v="IN"/>
    <n v="50"/>
    <x v="14"/>
    <s v="L"/>
  </r>
  <r>
    <n v="2021"/>
    <m/>
    <x v="0"/>
    <x v="0"/>
    <x v="0"/>
    <s v="FT"/>
    <x v="153"/>
    <n v="276000"/>
    <s v="USD"/>
    <n v="276000"/>
    <s v="US"/>
    <n v="0"/>
    <x v="0"/>
    <s v="L"/>
  </r>
  <r>
    <n v="2020"/>
    <m/>
    <x v="0"/>
    <x v="0"/>
    <x v="0"/>
    <s v="FT"/>
    <x v="1"/>
    <n v="188000"/>
    <s v="USD"/>
    <n v="188000"/>
    <s v="US"/>
    <n v="100"/>
    <x v="0"/>
    <s v="L"/>
  </r>
  <r>
    <n v="2021"/>
    <m/>
    <x v="0"/>
    <x v="0"/>
    <x v="0"/>
    <s v="FT"/>
    <x v="134"/>
    <n v="160000"/>
    <s v="USD"/>
    <n v="160000"/>
    <s v="BR"/>
    <n v="100"/>
    <x v="0"/>
    <s v="S"/>
  </r>
  <r>
    <n v="2020"/>
    <m/>
    <x v="1"/>
    <x v="1"/>
    <x v="0"/>
    <s v="FT"/>
    <x v="6"/>
    <n v="105000"/>
    <s v="USD"/>
    <n v="105000"/>
    <s v="US"/>
    <n v="100"/>
    <x v="0"/>
    <s v="L"/>
  </r>
  <r>
    <n v="2021"/>
    <m/>
    <x v="1"/>
    <x v="1"/>
    <x v="0"/>
    <s v="FT"/>
    <x v="1"/>
    <n v="200000"/>
    <s v="USD"/>
    <n v="200000"/>
    <s v="US"/>
    <n v="100"/>
    <x v="0"/>
    <s v="L"/>
  </r>
  <r>
    <n v="2021"/>
    <m/>
    <x v="0"/>
    <x v="0"/>
    <x v="0"/>
    <s v="FT"/>
    <x v="1"/>
    <n v="174000"/>
    <s v="USD"/>
    <n v="174000"/>
    <s v="US"/>
    <n v="100"/>
    <x v="0"/>
    <s v="L"/>
  </r>
  <r>
    <n v="2021"/>
    <m/>
    <x v="1"/>
    <x v="1"/>
    <x v="0"/>
    <s v="FT"/>
    <x v="4"/>
    <n v="93000"/>
    <s v="USD"/>
    <n v="93000"/>
    <s v="US"/>
    <n v="100"/>
    <x v="0"/>
    <s v="L"/>
  </r>
  <r>
    <n v="2021"/>
    <m/>
    <x v="2"/>
    <x v="2"/>
    <x v="0"/>
    <s v="FT"/>
    <x v="6"/>
    <n v="2100000"/>
    <s v="INR"/>
    <n v="28399"/>
    <s v="IN"/>
    <n v="100"/>
    <x v="14"/>
    <s v="M"/>
  </r>
  <r>
    <n v="2021"/>
    <m/>
    <x v="0"/>
    <x v="0"/>
    <x v="0"/>
    <s v="FT"/>
    <x v="11"/>
    <n v="51400"/>
    <s v="EUR"/>
    <n v="60757"/>
    <s v="PT"/>
    <n v="50"/>
    <x v="30"/>
    <s v="L"/>
  </r>
  <r>
    <n v="2021"/>
    <m/>
    <x v="2"/>
    <x v="2"/>
    <x v="0"/>
    <s v="FT"/>
    <x v="6"/>
    <n v="90000"/>
    <s v="USD"/>
    <n v="90000"/>
    <s v="US"/>
    <n v="100"/>
    <x v="0"/>
    <s v="S"/>
  </r>
  <r>
    <n v="2020"/>
    <m/>
    <x v="1"/>
    <x v="1"/>
    <x v="0"/>
    <s v="FT"/>
    <x v="1"/>
    <n v="61500"/>
    <s v="EUR"/>
    <n v="70139"/>
    <s v="FR"/>
    <n v="50"/>
    <x v="7"/>
    <s v="L"/>
  </r>
  <r>
    <n v="2020"/>
    <m/>
    <x v="0"/>
    <x v="0"/>
    <x v="0"/>
    <s v="FT"/>
    <x v="1"/>
    <n v="720000"/>
    <s v="MXN"/>
    <n v="33511"/>
    <s v="MX"/>
    <n v="0"/>
    <x v="29"/>
    <s v="S"/>
  </r>
  <r>
    <n v="2021"/>
    <m/>
    <x v="0"/>
    <x v="0"/>
    <x v="0"/>
    <s v="FT"/>
    <x v="154"/>
    <n v="170000"/>
    <s v="USD"/>
    <n v="170000"/>
    <s v="US"/>
    <n v="100"/>
    <x v="0"/>
    <s v="M"/>
  </r>
  <r>
    <n v="2021"/>
    <m/>
    <x v="0"/>
    <x v="0"/>
    <x v="0"/>
    <s v="FT"/>
    <x v="1"/>
    <n v="70000"/>
    <s v="GBP"/>
    <n v="96282"/>
    <s v="GB"/>
    <n v="50"/>
    <x v="2"/>
    <s v="L"/>
  </r>
  <r>
    <n v="2021"/>
    <m/>
    <x v="2"/>
    <x v="2"/>
    <x v="0"/>
    <s v="FT"/>
    <x v="6"/>
    <n v="31000"/>
    <s v="EUR"/>
    <n v="36643"/>
    <s v="FR"/>
    <n v="50"/>
    <x v="7"/>
    <s v="L"/>
  </r>
  <r>
    <n v="2021"/>
    <m/>
    <x v="1"/>
    <x v="1"/>
    <x v="0"/>
    <s v="FT"/>
    <x v="1"/>
    <n v="52500"/>
    <s v="GBP"/>
    <n v="72212"/>
    <s v="GB"/>
    <n v="50"/>
    <x v="2"/>
    <s v="L"/>
  </r>
  <r>
    <n v="2020"/>
    <m/>
    <x v="2"/>
    <x v="2"/>
    <x v="0"/>
    <s v="FT"/>
    <x v="4"/>
    <n v="91000"/>
    <s v="USD"/>
    <n v="91000"/>
    <s v="US"/>
    <n v="100"/>
    <x v="0"/>
    <s v="L"/>
  </r>
  <r>
    <n v="2021"/>
    <m/>
    <x v="0"/>
    <x v="0"/>
    <x v="0"/>
    <s v="FT"/>
    <x v="144"/>
    <n v="125000"/>
    <s v="CAD"/>
    <n v="99703"/>
    <s v="CA"/>
    <n v="50"/>
    <x v="3"/>
    <s v="M"/>
  </r>
  <r>
    <n v="2021"/>
    <m/>
    <x v="0"/>
    <x v="0"/>
    <x v="0"/>
    <s v="FT"/>
    <x v="6"/>
    <n v="165000"/>
    <s v="USD"/>
    <n v="165000"/>
    <s v="US"/>
    <n v="100"/>
    <x v="0"/>
    <s v="L"/>
  </r>
  <r>
    <n v="2021"/>
    <m/>
    <x v="1"/>
    <x v="1"/>
    <x v="0"/>
    <s v="FT"/>
    <x v="4"/>
    <n v="80000"/>
    <s v="USD"/>
    <n v="80000"/>
    <s v="US"/>
    <n v="100"/>
    <x v="0"/>
    <s v="L"/>
  </r>
  <r>
    <n v="2021"/>
    <m/>
    <x v="0"/>
    <x v="0"/>
    <x v="0"/>
    <s v="FT"/>
    <x v="6"/>
    <n v="130000"/>
    <s v="CAD"/>
    <n v="103691"/>
    <s v="CA"/>
    <n v="100"/>
    <x v="3"/>
    <s v="L"/>
  </r>
  <r>
    <n v="2021"/>
    <m/>
    <x v="2"/>
    <x v="2"/>
    <x v="0"/>
    <s v="FT"/>
    <x v="1"/>
    <n v="1600000"/>
    <s v="INR"/>
    <n v="21637"/>
    <s v="IN"/>
    <n v="50"/>
    <x v="14"/>
    <s v="M"/>
  </r>
  <r>
    <n v="2020"/>
    <m/>
    <x v="2"/>
    <x v="2"/>
    <x v="0"/>
    <s v="FT"/>
    <x v="11"/>
    <n v="42000"/>
    <s v="USD"/>
    <n v="42000"/>
    <s v="NL"/>
    <n v="50"/>
    <x v="4"/>
    <s v="L"/>
  </r>
  <r>
    <n v="2020"/>
    <m/>
    <x v="1"/>
    <x v="1"/>
    <x v="0"/>
    <s v="FT"/>
    <x v="60"/>
    <n v="115000"/>
    <s v="USD"/>
    <n v="115000"/>
    <s v="AE"/>
    <n v="0"/>
    <x v="21"/>
    <s v="L"/>
  </r>
  <r>
    <n v="2021"/>
    <m/>
    <x v="1"/>
    <x v="1"/>
    <x v="0"/>
    <s v="FT"/>
    <x v="11"/>
    <n v="80000"/>
    <s v="CAD"/>
    <n v="63810"/>
    <s v="CA"/>
    <n v="100"/>
    <x v="3"/>
    <s v="M"/>
  </r>
  <r>
    <n v="2020"/>
    <m/>
    <x v="0"/>
    <x v="0"/>
    <x v="0"/>
    <s v="FT"/>
    <x v="25"/>
    <n v="260000"/>
    <s v="USD"/>
    <n v="260000"/>
    <s v="JP"/>
    <n v="0"/>
    <x v="57"/>
    <s v="S"/>
  </r>
  <r>
    <n v="2021"/>
    <m/>
    <x v="1"/>
    <x v="1"/>
    <x v="0"/>
    <s v="FT"/>
    <x v="125"/>
    <n v="110000"/>
    <s v="USD"/>
    <n v="110000"/>
    <s v="US"/>
    <n v="0"/>
    <x v="0"/>
    <s v="S"/>
  </r>
  <r>
    <n v="2021"/>
    <m/>
    <x v="1"/>
    <x v="1"/>
    <x v="0"/>
    <s v="FT"/>
    <x v="9"/>
    <n v="180000"/>
    <s v="USD"/>
    <n v="180000"/>
    <s v="US"/>
    <n v="100"/>
    <x v="0"/>
    <s v="L"/>
  </r>
  <r>
    <n v="2021"/>
    <m/>
    <x v="0"/>
    <x v="0"/>
    <x v="0"/>
    <s v="FT"/>
    <x v="4"/>
    <n v="200000"/>
    <s v="USD"/>
    <n v="200000"/>
    <s v="US"/>
    <n v="100"/>
    <x v="0"/>
    <s v="L"/>
  </r>
  <r>
    <n v="2020"/>
    <m/>
    <x v="0"/>
    <x v="0"/>
    <x v="0"/>
    <s v="FT"/>
    <x v="77"/>
    <n v="85000"/>
    <s v="GBP"/>
    <n v="109024"/>
    <s v="GB"/>
    <n v="50"/>
    <x v="2"/>
    <s v="M"/>
  </r>
  <r>
    <n v="2021"/>
    <m/>
    <x v="0"/>
    <x v="0"/>
    <x v="0"/>
    <s v="FT"/>
    <x v="1"/>
    <n v="200000"/>
    <s v="USD"/>
    <n v="200000"/>
    <s v="US"/>
    <n v="100"/>
    <x v="0"/>
    <s v="L"/>
  </r>
  <r>
    <n v="2021"/>
    <m/>
    <x v="0"/>
    <x v="0"/>
    <x v="0"/>
    <s v="FT"/>
    <x v="3"/>
    <n v="256000"/>
    <s v="USD"/>
    <n v="256000"/>
    <s v="US"/>
    <n v="100"/>
    <x v="0"/>
    <s v="S"/>
  </r>
  <r>
    <n v="2021"/>
    <m/>
    <x v="1"/>
    <x v="1"/>
    <x v="0"/>
    <s v="FT"/>
    <x v="1"/>
    <n v="110000"/>
    <s v="USD"/>
    <n v="110000"/>
    <s v="US"/>
    <n v="100"/>
    <x v="0"/>
    <s v="L"/>
  </r>
  <r>
    <n v="2020"/>
    <m/>
    <x v="1"/>
    <x v="1"/>
    <x v="0"/>
    <s v="FT"/>
    <x v="6"/>
    <n v="70000"/>
    <s v="EUR"/>
    <n v="79833"/>
    <s v="DE"/>
    <n v="0"/>
    <x v="15"/>
    <s v="L"/>
  </r>
  <r>
    <n v="2021"/>
    <m/>
    <x v="2"/>
    <x v="2"/>
    <x v="0"/>
    <s v="FT"/>
    <x v="1"/>
    <n v="72500"/>
    <s v="USD"/>
    <n v="72500"/>
    <s v="US"/>
    <n v="100"/>
    <x v="0"/>
    <s v="L"/>
  </r>
  <r>
    <n v="2021"/>
    <m/>
    <x v="0"/>
    <x v="0"/>
    <x v="0"/>
    <s v="FT"/>
    <x v="2"/>
    <n v="185000"/>
    <s v="USD"/>
    <n v="185000"/>
    <s v="US"/>
    <n v="50"/>
    <x v="0"/>
    <s v="L"/>
  </r>
  <r>
    <n v="2021"/>
    <m/>
    <x v="1"/>
    <x v="1"/>
    <x v="2"/>
    <s v="PT"/>
    <x v="1"/>
    <n v="59000"/>
    <s v="EUR"/>
    <n v="69741"/>
    <s v="NL"/>
    <n v="100"/>
    <x v="4"/>
    <s v="L"/>
  </r>
  <r>
    <n v="2021"/>
    <m/>
    <x v="2"/>
    <x v="2"/>
    <x v="0"/>
    <s v="FT"/>
    <x v="11"/>
    <n v="100000"/>
    <s v="USD"/>
    <n v="100000"/>
    <s v="JE"/>
    <n v="0"/>
    <x v="74"/>
    <s v="L"/>
  </r>
  <r>
    <n v="2021"/>
    <m/>
    <x v="1"/>
    <x v="1"/>
    <x v="0"/>
    <s v="FT"/>
    <x v="1"/>
    <n v="112000"/>
    <s v="USD"/>
    <n v="112000"/>
    <s v="US"/>
    <n v="100"/>
    <x v="0"/>
    <s v="L"/>
  </r>
  <r>
    <n v="2020"/>
    <m/>
    <x v="0"/>
    <x v="0"/>
    <x v="0"/>
    <s v="FT"/>
    <x v="2"/>
    <n v="150000"/>
    <s v="USD"/>
    <n v="150000"/>
    <s v="US"/>
    <n v="50"/>
    <x v="0"/>
    <s v="L"/>
  </r>
  <r>
    <n v="2021"/>
    <m/>
    <x v="0"/>
    <x v="0"/>
    <x v="0"/>
    <s v="FT"/>
    <x v="6"/>
    <n v="180000"/>
    <s v="TRY"/>
    <n v="20171"/>
    <s v="TR"/>
    <n v="50"/>
    <x v="27"/>
    <s v="L"/>
  </r>
  <r>
    <n v="2021"/>
    <m/>
    <x v="0"/>
    <x v="0"/>
    <x v="0"/>
    <s v="FT"/>
    <x v="35"/>
    <n v="55000"/>
    <s v="USD"/>
    <n v="55000"/>
    <s v="ES"/>
    <n v="100"/>
    <x v="11"/>
    <s v="L"/>
  </r>
  <r>
    <n v="2021"/>
    <m/>
    <x v="2"/>
    <x v="2"/>
    <x v="0"/>
    <s v="FT"/>
    <x v="6"/>
    <n v="58000"/>
    <s v="USD"/>
    <n v="58000"/>
    <s v="US"/>
    <n v="50"/>
    <x v="0"/>
    <s v="L"/>
  </r>
  <r>
    <n v="2021"/>
    <m/>
    <x v="2"/>
    <x v="2"/>
    <x v="0"/>
    <s v="FT"/>
    <x v="6"/>
    <n v="100000"/>
    <s v="USD"/>
    <n v="100000"/>
    <s v="US"/>
    <n v="100"/>
    <x v="0"/>
    <s v="M"/>
  </r>
  <r>
    <n v="2021"/>
    <m/>
    <x v="0"/>
    <x v="0"/>
    <x v="0"/>
    <s v="FT"/>
    <x v="6"/>
    <n v="65720"/>
    <s v="EUR"/>
    <n v="77684"/>
    <s v="FR"/>
    <n v="50"/>
    <x v="7"/>
    <s v="M"/>
  </r>
  <r>
    <n v="2021"/>
    <m/>
    <x v="2"/>
    <x v="2"/>
    <x v="0"/>
    <s v="FT"/>
    <x v="2"/>
    <n v="85000"/>
    <s v="USD"/>
    <n v="85000"/>
    <s v="NL"/>
    <n v="100"/>
    <x v="15"/>
    <s v="S"/>
  </r>
  <r>
    <n v="2021"/>
    <m/>
    <x v="2"/>
    <x v="2"/>
    <x v="0"/>
    <s v="FT"/>
    <x v="56"/>
    <n v="65000"/>
    <s v="EUR"/>
    <n v="76833"/>
    <s v="DE"/>
    <n v="0"/>
    <x v="15"/>
    <s v="L"/>
  </r>
  <r>
    <n v="2021"/>
    <m/>
    <x v="0"/>
    <x v="0"/>
    <x v="1"/>
    <s v="CT"/>
    <x v="127"/>
    <n v="105000"/>
    <s v="USD"/>
    <n v="105000"/>
    <s v="US"/>
    <n v="100"/>
    <x v="0"/>
    <s v="M"/>
  </r>
  <r>
    <n v="2020"/>
    <m/>
    <x v="2"/>
    <x v="2"/>
    <x v="0"/>
    <s v="FT"/>
    <x v="4"/>
    <n v="72000"/>
    <s v="USD"/>
    <n v="72000"/>
    <s v="US"/>
    <n v="100"/>
    <x v="0"/>
    <s v="L"/>
  </r>
  <r>
    <n v="2021"/>
    <m/>
    <x v="2"/>
    <x v="2"/>
    <x v="0"/>
    <s v="FT"/>
    <x v="1"/>
    <n v="55000"/>
    <s v="EUR"/>
    <n v="65013"/>
    <s v="DE"/>
    <n v="50"/>
    <x v="15"/>
    <s v="M"/>
  </r>
  <r>
    <n v="2021"/>
    <m/>
    <x v="1"/>
    <x v="1"/>
    <x v="0"/>
    <s v="FT"/>
    <x v="1"/>
    <n v="250000"/>
    <s v="TRY"/>
    <n v="28016"/>
    <s v="TR"/>
    <n v="100"/>
    <x v="27"/>
    <s v="M"/>
  </r>
  <r>
    <n v="2021"/>
    <m/>
    <x v="1"/>
    <x v="1"/>
    <x v="0"/>
    <s v="FT"/>
    <x v="1"/>
    <n v="111775"/>
    <s v="USD"/>
    <n v="111775"/>
    <s v="US"/>
    <n v="0"/>
    <x v="0"/>
    <s v="M"/>
  </r>
  <r>
    <n v="2021"/>
    <m/>
    <x v="1"/>
    <x v="1"/>
    <x v="0"/>
    <s v="FT"/>
    <x v="1"/>
    <n v="93150"/>
    <s v="USD"/>
    <n v="93150"/>
    <s v="US"/>
    <n v="0"/>
    <x v="0"/>
    <s v="M"/>
  </r>
  <r>
    <n v="2021"/>
    <m/>
    <x v="0"/>
    <x v="0"/>
    <x v="0"/>
    <s v="FT"/>
    <x v="153"/>
    <n v="160000"/>
    <s v="USD"/>
    <n v="160000"/>
    <s v="PR"/>
    <n v="50"/>
    <x v="0"/>
    <s v="S"/>
  </r>
  <r>
    <n v="2021"/>
    <m/>
    <x v="1"/>
    <x v="1"/>
    <x v="0"/>
    <s v="FT"/>
    <x v="6"/>
    <n v="21600"/>
    <s v="EUR"/>
    <n v="25532"/>
    <s v="RS"/>
    <n v="100"/>
    <x v="15"/>
    <s v="S"/>
  </r>
  <r>
    <n v="2021"/>
    <m/>
    <x v="0"/>
    <x v="0"/>
    <x v="0"/>
    <s v="FT"/>
    <x v="2"/>
    <n v="4900000"/>
    <s v="INR"/>
    <n v="66265"/>
    <s v="IN"/>
    <n v="0"/>
    <x v="14"/>
    <s v="L"/>
  </r>
  <r>
    <n v="2021"/>
    <m/>
    <x v="1"/>
    <x v="1"/>
    <x v="0"/>
    <s v="FT"/>
    <x v="6"/>
    <n v="1250000"/>
    <s v="INR"/>
    <n v="16904"/>
    <s v="IN"/>
    <n v="100"/>
    <x v="14"/>
    <s v="S"/>
  </r>
  <r>
    <n v="2021"/>
    <m/>
    <x v="0"/>
    <x v="0"/>
    <x v="0"/>
    <s v="FT"/>
    <x v="4"/>
    <n v="54000"/>
    <s v="EUR"/>
    <n v="63831"/>
    <s v="DE"/>
    <n v="50"/>
    <x v="15"/>
    <s v="L"/>
  </r>
  <r>
    <n v="2020"/>
    <m/>
    <x v="0"/>
    <x v="0"/>
    <x v="0"/>
    <s v="FT"/>
    <x v="60"/>
    <n v="190000"/>
    <s v="USD"/>
    <n v="190000"/>
    <s v="US"/>
    <n v="100"/>
    <x v="0"/>
    <s v="S"/>
  </r>
  <r>
    <n v="2021"/>
    <m/>
    <x v="3"/>
    <x v="3"/>
    <x v="0"/>
    <s v="FT"/>
    <x v="105"/>
    <n v="120000"/>
    <s v="EUR"/>
    <n v="141846"/>
    <s v="DE"/>
    <n v="0"/>
    <x v="15"/>
    <s v="L"/>
  </r>
  <r>
    <n v="2021"/>
    <m/>
    <x v="2"/>
    <x v="2"/>
    <x v="0"/>
    <s v="FT"/>
    <x v="77"/>
    <n v="1200000"/>
    <s v="INR"/>
    <n v="16228"/>
    <s v="IN"/>
    <n v="100"/>
    <x v="14"/>
    <s v="L"/>
  </r>
  <r>
    <n v="2021"/>
    <m/>
    <x v="0"/>
    <x v="0"/>
    <x v="0"/>
    <s v="FT"/>
    <x v="4"/>
    <n v="90000"/>
    <s v="CAD"/>
    <n v="71786"/>
    <s v="CA"/>
    <n v="100"/>
    <x v="3"/>
    <s v="M"/>
  </r>
  <r>
    <n v="2020"/>
    <m/>
    <x v="1"/>
    <x v="1"/>
    <x v="0"/>
    <s v="FT"/>
    <x v="6"/>
    <n v="11000000"/>
    <s v="HUF"/>
    <n v="35735"/>
    <s v="HU"/>
    <n v="50"/>
    <x v="37"/>
    <s v="L"/>
  </r>
  <r>
    <n v="2021"/>
    <m/>
    <x v="0"/>
    <x v="0"/>
    <x v="0"/>
    <s v="FT"/>
    <x v="6"/>
    <n v="135000"/>
    <s v="USD"/>
    <n v="135000"/>
    <s v="US"/>
    <n v="0"/>
    <x v="0"/>
    <s v="L"/>
  </r>
  <r>
    <n v="2021"/>
    <m/>
    <x v="2"/>
    <x v="2"/>
    <x v="0"/>
    <s v="FT"/>
    <x v="2"/>
    <n v="21000"/>
    <s v="EUR"/>
    <n v="24823"/>
    <s v="DE"/>
    <n v="50"/>
    <x v="15"/>
    <s v="M"/>
  </r>
  <r>
    <n v="2021"/>
    <m/>
    <x v="0"/>
    <x v="0"/>
    <x v="0"/>
    <s v="FT"/>
    <x v="12"/>
    <n v="4000000"/>
    <s v="INR"/>
    <n v="54094"/>
    <s v="IN"/>
    <n v="50"/>
    <x v="0"/>
    <s v="L"/>
  </r>
  <r>
    <n v="2021"/>
    <m/>
    <x v="0"/>
    <x v="0"/>
    <x v="0"/>
    <s v="FT"/>
    <x v="2"/>
    <n v="1799997"/>
    <s v="INR"/>
    <n v="24342"/>
    <s v="IN"/>
    <n v="100"/>
    <x v="14"/>
    <s v="L"/>
  </r>
  <r>
    <n v="2021"/>
    <m/>
    <x v="1"/>
    <x v="1"/>
    <x v="0"/>
    <s v="FT"/>
    <x v="6"/>
    <n v="147000"/>
    <s v="USD"/>
    <n v="147000"/>
    <s v="US"/>
    <n v="50"/>
    <x v="0"/>
    <s v="L"/>
  </r>
  <r>
    <n v="2021"/>
    <m/>
    <x v="0"/>
    <x v="0"/>
    <x v="0"/>
    <s v="FT"/>
    <x v="11"/>
    <n v="120500"/>
    <s v="CAD"/>
    <n v="96113"/>
    <s v="CA"/>
    <n v="50"/>
    <x v="3"/>
    <s v="L"/>
  </r>
  <r>
    <n v="2021"/>
    <m/>
    <x v="0"/>
    <x v="0"/>
    <x v="0"/>
    <s v="FT"/>
    <x v="12"/>
    <n v="174000"/>
    <s v="USD"/>
    <n v="174000"/>
    <s v="US"/>
    <n v="100"/>
    <x v="0"/>
    <s v="L"/>
  </r>
  <r>
    <n v="2020"/>
    <m/>
    <x v="1"/>
    <x v="1"/>
    <x v="0"/>
    <s v="FT"/>
    <x v="107"/>
    <n v="135000"/>
    <s v="USD"/>
    <n v="135000"/>
    <s v="US"/>
    <n v="100"/>
    <x v="0"/>
    <s v="L"/>
  </r>
  <r>
    <n v="2021"/>
    <m/>
    <x v="2"/>
    <x v="2"/>
    <x v="0"/>
    <s v="FT"/>
    <x v="2"/>
    <n v="21844"/>
    <s v="USD"/>
    <n v="21844"/>
    <s v="CO"/>
    <n v="50"/>
    <x v="44"/>
    <s v="M"/>
  </r>
  <r>
    <n v="2020"/>
    <m/>
    <x v="0"/>
    <x v="0"/>
    <x v="0"/>
    <s v="FT"/>
    <x v="153"/>
    <n v="125000"/>
    <s v="USD"/>
    <n v="125000"/>
    <s v="NZ"/>
    <n v="50"/>
    <x v="9"/>
    <s v="S"/>
  </r>
  <r>
    <n v="2020"/>
    <m/>
    <x v="2"/>
    <x v="2"/>
    <x v="0"/>
    <s v="FT"/>
    <x v="6"/>
    <n v="45000"/>
    <s v="EUR"/>
    <n v="51321"/>
    <s v="FR"/>
    <n v="0"/>
    <x v="7"/>
    <s v="S"/>
  </r>
  <r>
    <n v="2020"/>
    <m/>
    <x v="1"/>
    <x v="1"/>
    <x v="0"/>
    <s v="FT"/>
    <x v="6"/>
    <n v="3000000"/>
    <s v="INR"/>
    <n v="40481"/>
    <s v="IN"/>
    <n v="0"/>
    <x v="14"/>
    <s v="L"/>
  </r>
  <r>
    <n v="2021"/>
    <m/>
    <x v="3"/>
    <x v="3"/>
    <x v="0"/>
    <s v="FT"/>
    <x v="56"/>
    <n v="59000"/>
    <s v="EUR"/>
    <n v="69741"/>
    <s v="FR"/>
    <n v="100"/>
    <x v="11"/>
    <s v="S"/>
  </r>
  <r>
    <n v="2021"/>
    <m/>
    <x v="0"/>
    <x v="0"/>
    <x v="0"/>
    <s v="FT"/>
    <x v="151"/>
    <n v="50000"/>
    <s v="USD"/>
    <n v="50000"/>
    <s v="VN"/>
    <n v="100"/>
    <x v="2"/>
    <s v="M"/>
  </r>
  <r>
    <n v="2020"/>
    <m/>
    <x v="2"/>
    <x v="2"/>
    <x v="0"/>
    <s v="FT"/>
    <x v="6"/>
    <n v="35000"/>
    <s v="EUR"/>
    <n v="39916"/>
    <s v="FR"/>
    <n v="0"/>
    <x v="7"/>
    <s v="M"/>
  </r>
  <r>
    <n v="2020"/>
    <m/>
    <x v="1"/>
    <x v="1"/>
    <x v="0"/>
    <s v="FT"/>
    <x v="103"/>
    <n v="87000"/>
    <s v="USD"/>
    <n v="87000"/>
    <s v="US"/>
    <n v="100"/>
    <x v="0"/>
    <s v="L"/>
  </r>
  <r>
    <n v="2021"/>
    <m/>
    <x v="1"/>
    <x v="1"/>
    <x v="0"/>
    <s v="FT"/>
    <x v="1"/>
    <n v="22000"/>
    <s v="EUR"/>
    <n v="26005"/>
    <s v="RO"/>
    <n v="0"/>
    <x v="0"/>
    <s v="L"/>
  </r>
  <r>
    <n v="2021"/>
    <m/>
    <x v="1"/>
    <x v="1"/>
    <x v="0"/>
    <s v="FT"/>
    <x v="6"/>
    <n v="76760"/>
    <s v="EUR"/>
    <n v="90734"/>
    <s v="DE"/>
    <n v="50"/>
    <x v="15"/>
    <s v="L"/>
  </r>
  <r>
    <n v="2021"/>
    <m/>
    <x v="1"/>
    <x v="1"/>
    <x v="0"/>
    <s v="FT"/>
    <x v="77"/>
    <n v="1672000"/>
    <s v="INR"/>
    <n v="22611"/>
    <s v="IN"/>
    <n v="0"/>
    <x v="14"/>
    <s v="L"/>
  </r>
  <r>
    <n v="2021"/>
    <m/>
    <x v="2"/>
    <x v="2"/>
    <x v="0"/>
    <s v="FT"/>
    <x v="2"/>
    <n v="81000"/>
    <s v="USD"/>
    <n v="81000"/>
    <s v="US"/>
    <n v="50"/>
    <x v="0"/>
    <s v="S"/>
  </r>
  <r>
    <n v="2021"/>
    <m/>
    <x v="1"/>
    <x v="1"/>
    <x v="0"/>
    <s v="FT"/>
    <x v="6"/>
    <n v="30400000"/>
    <s v="CLP"/>
    <n v="40038"/>
    <s v="CL"/>
    <n v="100"/>
    <x v="75"/>
    <s v="L"/>
  </r>
  <r>
    <n v="2021"/>
    <m/>
    <x v="2"/>
    <x v="2"/>
    <x v="0"/>
    <s v="FT"/>
    <x v="56"/>
    <n v="90000"/>
    <s v="USD"/>
    <n v="90000"/>
    <s v="US"/>
    <n v="100"/>
    <x v="0"/>
    <s v="S"/>
  </r>
  <r>
    <n v="2021"/>
    <m/>
    <x v="1"/>
    <x v="1"/>
    <x v="0"/>
    <s v="FT"/>
    <x v="6"/>
    <n v="52000"/>
    <s v="EUR"/>
    <n v="61467"/>
    <s v="DE"/>
    <n v="50"/>
    <x v="18"/>
    <s v="M"/>
  </r>
  <r>
    <n v="2021"/>
    <m/>
    <x v="0"/>
    <x v="0"/>
    <x v="0"/>
    <s v="FT"/>
    <x v="66"/>
    <n v="195000"/>
    <s v="USD"/>
    <n v="195000"/>
    <s v="US"/>
    <n v="100"/>
    <x v="0"/>
    <s v="M"/>
  </r>
  <r>
    <n v="2021"/>
    <m/>
    <x v="1"/>
    <x v="1"/>
    <x v="0"/>
    <s v="FT"/>
    <x v="6"/>
    <n v="32000"/>
    <s v="EUR"/>
    <n v="37825"/>
    <s v="ES"/>
    <n v="100"/>
    <x v="11"/>
    <s v="L"/>
  </r>
  <r>
    <n v="2020"/>
    <m/>
    <x v="1"/>
    <x v="1"/>
    <x v="0"/>
    <s v="FT"/>
    <x v="4"/>
    <n v="85000"/>
    <s v="USD"/>
    <n v="85000"/>
    <s v="US"/>
    <n v="100"/>
    <x v="0"/>
    <s v="L"/>
  </r>
  <r>
    <n v="2021"/>
    <m/>
    <x v="3"/>
    <x v="3"/>
    <x v="1"/>
    <s v="CT"/>
    <x v="116"/>
    <n v="416000"/>
    <s v="USD"/>
    <n v="416000"/>
    <s v="US"/>
    <n v="100"/>
    <x v="0"/>
    <s v="S"/>
  </r>
  <r>
    <n v="2021"/>
    <m/>
    <x v="0"/>
    <x v="0"/>
    <x v="0"/>
    <s v="FT"/>
    <x v="25"/>
    <n v="225000"/>
    <s v="USD"/>
    <n v="225000"/>
    <s v="US"/>
    <n v="100"/>
    <x v="3"/>
    <s v="L"/>
  </r>
  <r>
    <n v="2021"/>
    <m/>
    <x v="1"/>
    <x v="1"/>
    <x v="0"/>
    <s v="FT"/>
    <x v="6"/>
    <n v="40900"/>
    <s v="GBP"/>
    <n v="56256"/>
    <s v="GB"/>
    <n v="50"/>
    <x v="2"/>
    <s v="L"/>
  </r>
  <r>
    <n v="2021"/>
    <m/>
    <x v="1"/>
    <x v="1"/>
    <x v="0"/>
    <s v="FT"/>
    <x v="6"/>
    <n v="2500000"/>
    <s v="INR"/>
    <n v="33808"/>
    <s v="IN"/>
    <n v="0"/>
    <x v="14"/>
    <s v="M"/>
  </r>
  <r>
    <n v="2021"/>
    <m/>
    <x v="1"/>
    <x v="1"/>
    <x v="0"/>
    <s v="FT"/>
    <x v="6"/>
    <n v="85000"/>
    <s v="GBP"/>
    <n v="116914"/>
    <s v="GB"/>
    <n v="50"/>
    <x v="2"/>
    <s v="L"/>
  </r>
  <r>
    <n v="2021"/>
    <m/>
    <x v="1"/>
    <x v="1"/>
    <x v="0"/>
    <s v="FT"/>
    <x v="2"/>
    <n v="180000"/>
    <s v="PLN"/>
    <n v="46597"/>
    <s v="PL"/>
    <n v="100"/>
    <x v="22"/>
    <s v="L"/>
  </r>
  <r>
    <n v="2020"/>
    <m/>
    <x v="2"/>
    <x v="2"/>
    <x v="0"/>
    <s v="FT"/>
    <x v="1"/>
    <n v="4450000"/>
    <s v="JPY"/>
    <n v="41689"/>
    <s v="JP"/>
    <n v="100"/>
    <x v="57"/>
    <s v="S"/>
  </r>
  <r>
    <n v="2020"/>
    <m/>
    <x v="0"/>
    <x v="0"/>
    <x v="0"/>
    <s v="FT"/>
    <x v="77"/>
    <n v="100000"/>
    <s v="EUR"/>
    <n v="114047"/>
    <s v="PL"/>
    <n v="100"/>
    <x v="2"/>
    <s v="S"/>
  </r>
  <r>
    <n v="2021"/>
    <m/>
    <x v="1"/>
    <x v="1"/>
    <x v="0"/>
    <s v="FT"/>
    <x v="2"/>
    <n v="75000"/>
    <s v="EUR"/>
    <n v="88654"/>
    <s v="BE"/>
    <n v="100"/>
    <x v="68"/>
    <s v="M"/>
  </r>
  <r>
    <n v="2020"/>
    <m/>
    <x v="1"/>
    <x v="1"/>
    <x v="0"/>
    <s v="FT"/>
    <x v="153"/>
    <n v="56000"/>
    <s v="USD"/>
    <n v="56000"/>
    <s v="PT"/>
    <n v="100"/>
    <x v="0"/>
    <s v="M"/>
  </r>
  <r>
    <n v="2021"/>
    <m/>
    <x v="2"/>
    <x v="2"/>
    <x v="2"/>
    <s v="PT"/>
    <x v="97"/>
    <n v="180000"/>
    <s v="DKK"/>
    <n v="28609"/>
    <s v="DK"/>
    <n v="50"/>
    <x v="6"/>
    <s v="S"/>
  </r>
  <r>
    <n v="2021"/>
    <m/>
    <x v="1"/>
    <x v="1"/>
    <x v="0"/>
    <s v="FT"/>
    <x v="6"/>
    <n v="75000"/>
    <s v="EUR"/>
    <n v="88654"/>
    <s v="DE"/>
    <n v="50"/>
    <x v="15"/>
    <s v="L"/>
  </r>
  <r>
    <n v="2020"/>
    <m/>
    <x v="0"/>
    <x v="0"/>
    <x v="0"/>
    <s v="FT"/>
    <x v="1"/>
    <n v="42000"/>
    <s v="EUR"/>
    <n v="47899"/>
    <s v="GR"/>
    <n v="50"/>
    <x v="46"/>
    <s v="L"/>
  </r>
  <r>
    <n v="2020"/>
    <m/>
    <x v="1"/>
    <x v="1"/>
    <x v="0"/>
    <s v="FT"/>
    <x v="73"/>
    <n v="98000"/>
    <s v="USD"/>
    <n v="98000"/>
    <s v="US"/>
    <n v="0"/>
    <x v="0"/>
    <s v="M"/>
  </r>
  <r>
    <n v="2021"/>
    <m/>
    <x v="1"/>
    <x v="1"/>
    <x v="0"/>
    <s v="FT"/>
    <x v="1"/>
    <n v="48000"/>
    <s v="GBP"/>
    <n v="66022"/>
    <s v="HK"/>
    <n v="50"/>
    <x v="2"/>
    <s v="S"/>
  </r>
  <r>
    <n v="2021"/>
    <m/>
    <x v="1"/>
    <x v="1"/>
    <x v="0"/>
    <s v="FT"/>
    <x v="11"/>
    <n v="48000"/>
    <s v="EUR"/>
    <n v="56738"/>
    <s v="FR"/>
    <n v="50"/>
    <x v="7"/>
    <s v="S"/>
  </r>
  <r>
    <n v="2021"/>
    <m/>
    <x v="1"/>
    <x v="1"/>
    <x v="0"/>
    <s v="FT"/>
    <x v="2"/>
    <n v="21000"/>
    <s v="EUR"/>
    <n v="24823"/>
    <s v="SI"/>
    <n v="50"/>
    <x v="45"/>
    <s v="L"/>
  </r>
  <r>
    <n v="2021"/>
    <m/>
    <x v="0"/>
    <x v="0"/>
    <x v="0"/>
    <s v="FT"/>
    <x v="47"/>
    <n v="120000"/>
    <s v="USD"/>
    <n v="120000"/>
    <s v="US"/>
    <n v="0"/>
    <x v="0"/>
    <s v="L"/>
  </r>
  <r>
    <n v="2021"/>
    <m/>
    <x v="1"/>
    <x v="1"/>
    <x v="3"/>
    <s v="FL"/>
    <x v="1"/>
    <n v="20000"/>
    <s v="USD"/>
    <n v="20000"/>
    <s v="IT"/>
    <n v="0"/>
    <x v="0"/>
    <s v="L"/>
  </r>
  <r>
    <n v="2020"/>
    <m/>
    <x v="3"/>
    <x v="3"/>
    <x v="0"/>
    <s v="FT"/>
    <x v="105"/>
    <n v="325000"/>
    <s v="USD"/>
    <n v="325000"/>
    <s v="US"/>
    <n v="100"/>
    <x v="0"/>
    <s v="L"/>
  </r>
  <r>
    <n v="2021"/>
    <m/>
    <x v="0"/>
    <x v="0"/>
    <x v="0"/>
    <s v="FT"/>
    <x v="2"/>
    <n v="200000"/>
    <s v="USD"/>
    <n v="200000"/>
    <s v="US"/>
    <n v="100"/>
    <x v="0"/>
    <s v="L"/>
  </r>
  <r>
    <n v="2020"/>
    <m/>
    <x v="2"/>
    <x v="2"/>
    <x v="0"/>
    <s v="FT"/>
    <x v="35"/>
    <n v="300000"/>
    <s v="DKK"/>
    <n v="45896"/>
    <s v="DK"/>
    <n v="50"/>
    <x v="6"/>
    <s v="S"/>
  </r>
  <r>
    <n v="2021"/>
    <m/>
    <x v="1"/>
    <x v="1"/>
    <x v="0"/>
    <s v="FT"/>
    <x v="6"/>
    <n v="160000"/>
    <s v="USD"/>
    <n v="160000"/>
    <s v="US"/>
    <n v="100"/>
    <x v="0"/>
    <s v="L"/>
  </r>
  <r>
    <n v="2021"/>
    <m/>
    <x v="0"/>
    <x v="0"/>
    <x v="0"/>
    <s v="FT"/>
    <x v="11"/>
    <n v="50000"/>
    <s v="USD"/>
    <n v="50000"/>
    <s v="FR"/>
    <n v="100"/>
    <x v="0"/>
    <s v="S"/>
  </r>
  <r>
    <n v="2021"/>
    <m/>
    <x v="1"/>
    <x v="1"/>
    <x v="0"/>
    <s v="FT"/>
    <x v="26"/>
    <n v="34000"/>
    <s v="EUR"/>
    <n v="40189"/>
    <s v="GR"/>
    <n v="100"/>
    <x v="46"/>
    <s v="M"/>
  </r>
  <r>
    <n v="2021"/>
    <m/>
    <x v="0"/>
    <x v="0"/>
    <x v="0"/>
    <s v="FT"/>
    <x v="1"/>
    <n v="165000"/>
    <s v="USD"/>
    <n v="165000"/>
    <s v="US"/>
    <n v="0"/>
    <x v="0"/>
    <s v="M"/>
  </r>
  <r>
    <n v="2020"/>
    <m/>
    <x v="1"/>
    <x v="1"/>
    <x v="0"/>
    <s v="FT"/>
    <x v="6"/>
    <n v="37000"/>
    <s v="EUR"/>
    <n v="42197"/>
    <s v="FR"/>
    <n v="50"/>
    <x v="7"/>
    <s v="S"/>
  </r>
  <r>
    <n v="2021"/>
    <m/>
    <x v="0"/>
    <x v="0"/>
    <x v="0"/>
    <s v="FT"/>
    <x v="123"/>
    <n v="185000"/>
    <s v="USD"/>
    <n v="185000"/>
    <s v="US"/>
    <n v="100"/>
    <x v="0"/>
    <s v="L"/>
  </r>
  <r>
    <n v="2020"/>
    <m/>
    <x v="2"/>
    <x v="2"/>
    <x v="0"/>
    <s v="FT"/>
    <x v="6"/>
    <n v="55000"/>
    <s v="EUR"/>
    <n v="62726"/>
    <s v="DE"/>
    <n v="50"/>
    <x v="15"/>
    <s v="S"/>
  </r>
  <r>
    <n v="2021"/>
    <m/>
    <x v="1"/>
    <x v="1"/>
    <x v="0"/>
    <s v="FT"/>
    <x v="6"/>
    <n v="76760"/>
    <s v="EUR"/>
    <n v="90734"/>
    <s v="DE"/>
    <n v="50"/>
    <x v="15"/>
    <s v="L"/>
  </r>
  <r>
    <n v="2020"/>
    <m/>
    <x v="2"/>
    <x v="2"/>
    <x v="2"/>
    <s v="PT"/>
    <x v="6"/>
    <n v="19000"/>
    <s v="EUR"/>
    <n v="21669"/>
    <s v="IT"/>
    <n v="50"/>
    <x v="32"/>
    <s v="S"/>
  </r>
  <r>
    <n v="2020"/>
    <m/>
    <x v="1"/>
    <x v="1"/>
    <x v="0"/>
    <s v="FT"/>
    <x v="1"/>
    <n v="110000"/>
    <s v="USD"/>
    <n v="110000"/>
    <s v="US"/>
    <n v="100"/>
    <x v="0"/>
    <s v="L"/>
  </r>
  <r>
    <n v="2021"/>
    <m/>
    <x v="0"/>
    <x v="0"/>
    <x v="0"/>
    <s v="FT"/>
    <x v="47"/>
    <n v="140000"/>
    <s v="USD"/>
    <n v="140000"/>
    <s v="US"/>
    <n v="100"/>
    <x v="0"/>
    <s v="L"/>
  </r>
  <r>
    <n v="2020"/>
    <m/>
    <x v="0"/>
    <x v="0"/>
    <x v="0"/>
    <s v="FT"/>
    <x v="6"/>
    <n v="120000"/>
    <s v="USD"/>
    <n v="120000"/>
    <s v="US"/>
    <n v="50"/>
    <x v="0"/>
    <s v="L"/>
  </r>
  <r>
    <n v="2021"/>
    <m/>
    <x v="0"/>
    <x v="0"/>
    <x v="0"/>
    <s v="FT"/>
    <x v="6"/>
    <n v="110000"/>
    <s v="CAD"/>
    <n v="87738"/>
    <s v="CA"/>
    <n v="100"/>
    <x v="3"/>
    <s v="S"/>
  </r>
  <r>
    <n v="2021"/>
    <m/>
    <x v="0"/>
    <x v="0"/>
    <x v="0"/>
    <s v="FT"/>
    <x v="131"/>
    <n v="45000"/>
    <s v="GBP"/>
    <n v="61896"/>
    <s v="GB"/>
    <n v="50"/>
    <x v="2"/>
    <s v="L"/>
  </r>
  <r>
    <n v="2021"/>
    <m/>
    <x v="0"/>
    <x v="0"/>
    <x v="0"/>
    <s v="FT"/>
    <x v="1"/>
    <n v="65000"/>
    <s v="EUR"/>
    <n v="76833"/>
    <s v="RO"/>
    <n v="50"/>
    <x v="2"/>
    <s v="S"/>
  </r>
  <r>
    <n v="2021"/>
    <m/>
    <x v="1"/>
    <x v="1"/>
    <x v="0"/>
    <s v="FT"/>
    <x v="2"/>
    <n v="74000"/>
    <s v="USD"/>
    <n v="74000"/>
    <s v="JP"/>
    <n v="50"/>
    <x v="57"/>
    <s v="S"/>
  </r>
  <r>
    <n v="2021"/>
    <m/>
    <x v="0"/>
    <x v="0"/>
    <x v="0"/>
    <s v="FT"/>
    <x v="12"/>
    <n v="152000"/>
    <s v="USD"/>
    <n v="152000"/>
    <s v="US"/>
    <n v="100"/>
    <x v="7"/>
    <s v="L"/>
  </r>
  <r>
    <n v="2021"/>
    <m/>
    <x v="1"/>
    <x v="1"/>
    <x v="0"/>
    <s v="FT"/>
    <x v="77"/>
    <n v="18000"/>
    <s v="USD"/>
    <n v="18000"/>
    <s v="MD"/>
    <n v="0"/>
    <x v="76"/>
    <s v="S"/>
  </r>
  <r>
    <n v="2020"/>
    <m/>
    <x v="0"/>
    <x v="0"/>
    <x v="3"/>
    <s v="FL"/>
    <x v="97"/>
    <n v="60000"/>
    <s v="USD"/>
    <n v="60000"/>
    <s v="RU"/>
    <n v="100"/>
    <x v="0"/>
    <s v="S"/>
  </r>
  <r>
    <n v="2021"/>
    <m/>
    <x v="1"/>
    <x v="1"/>
    <x v="0"/>
    <s v="FT"/>
    <x v="6"/>
    <n v="130000"/>
    <s v="USD"/>
    <n v="130000"/>
    <s v="US"/>
    <n v="50"/>
    <x v="0"/>
    <s v="L"/>
  </r>
  <r>
    <n v="2021"/>
    <m/>
    <x v="0"/>
    <x v="0"/>
    <x v="0"/>
    <s v="FT"/>
    <x v="97"/>
    <n v="102000"/>
    <s v="BRL"/>
    <n v="18907"/>
    <s v="BR"/>
    <n v="0"/>
    <x v="19"/>
    <s v="M"/>
  </r>
  <r>
    <n v="2021"/>
    <m/>
    <x v="2"/>
    <x v="2"/>
    <x v="0"/>
    <s v="FT"/>
    <x v="107"/>
    <n v="50000"/>
    <s v="EUR"/>
    <n v="59102"/>
    <s v="LU"/>
    <n v="100"/>
    <x v="42"/>
    <s v="L"/>
  </r>
  <r>
    <n v="2021"/>
    <m/>
    <x v="0"/>
    <x v="0"/>
    <x v="0"/>
    <s v="FT"/>
    <x v="116"/>
    <n v="147000"/>
    <s v="EUR"/>
    <n v="173762"/>
    <s v="DE"/>
    <n v="100"/>
    <x v="15"/>
    <s v="M"/>
  </r>
  <r>
    <n v="2020"/>
    <m/>
    <x v="0"/>
    <x v="0"/>
    <x v="0"/>
    <s v="FT"/>
    <x v="116"/>
    <n v="130000"/>
    <s v="EUR"/>
    <n v="148261"/>
    <s v="DE"/>
    <n v="100"/>
    <x v="15"/>
    <s v="M"/>
  </r>
  <r>
    <n v="2020"/>
    <m/>
    <x v="1"/>
    <x v="1"/>
    <x v="0"/>
    <s v="FT"/>
    <x v="6"/>
    <n v="34000"/>
    <s v="EUR"/>
    <n v="38776"/>
    <s v="ES"/>
    <n v="100"/>
    <x v="11"/>
    <s v="M"/>
  </r>
  <r>
    <n v="2021"/>
    <m/>
    <x v="1"/>
    <x v="1"/>
    <x v="0"/>
    <s v="FT"/>
    <x v="6"/>
    <n v="39600"/>
    <s v="EUR"/>
    <n v="46809"/>
    <s v="ES"/>
    <n v="100"/>
    <x v="11"/>
    <s v="M"/>
  </r>
  <r>
    <n v="2021"/>
    <m/>
    <x v="2"/>
    <x v="2"/>
    <x v="0"/>
    <s v="FT"/>
    <x v="35"/>
    <n v="1335000"/>
    <s v="INR"/>
    <n v="18053"/>
    <s v="IN"/>
    <n v="100"/>
    <x v="33"/>
    <s v="S"/>
  </r>
  <r>
    <n v="2020"/>
    <m/>
    <x v="0"/>
    <x v="0"/>
    <x v="0"/>
    <s v="FT"/>
    <x v="6"/>
    <n v="80000"/>
    <s v="EUR"/>
    <n v="91237"/>
    <s v="AT"/>
    <n v="0"/>
    <x v="18"/>
    <s v="S"/>
  </r>
  <r>
    <n v="2020"/>
    <m/>
    <x v="1"/>
    <x v="1"/>
    <x v="0"/>
    <s v="FT"/>
    <x v="6"/>
    <n v="55000"/>
    <s v="EUR"/>
    <n v="62726"/>
    <s v="FR"/>
    <n v="50"/>
    <x v="42"/>
    <s v="S"/>
  </r>
  <r>
    <n v="2021"/>
    <m/>
    <x v="1"/>
    <x v="1"/>
    <x v="0"/>
    <s v="FT"/>
    <x v="6"/>
    <n v="115000"/>
    <s v="USD"/>
    <n v="115000"/>
    <s v="US"/>
    <n v="50"/>
    <x v="0"/>
    <s v="L"/>
  </r>
  <r>
    <n v="2021"/>
    <m/>
    <x v="0"/>
    <x v="0"/>
    <x v="0"/>
    <s v="FT"/>
    <x v="116"/>
    <n v="235000"/>
    <s v="USD"/>
    <n v="235000"/>
    <s v="US"/>
    <n v="100"/>
    <x v="0"/>
    <s v="L"/>
  </r>
  <r>
    <n v="2021"/>
    <m/>
    <x v="1"/>
    <x v="1"/>
    <x v="0"/>
    <s v="FT"/>
    <x v="103"/>
    <n v="1450000"/>
    <s v="INR"/>
    <n v="19609"/>
    <s v="IN"/>
    <n v="100"/>
    <x v="14"/>
    <s v="L"/>
  </r>
  <r>
    <n v="2021"/>
    <m/>
    <x v="1"/>
    <x v="1"/>
    <x v="0"/>
    <s v="FT"/>
    <x v="4"/>
    <n v="75000"/>
    <s v="USD"/>
    <n v="75000"/>
    <s v="US"/>
    <n v="0"/>
    <x v="0"/>
    <s v="L"/>
  </r>
  <r>
    <n v="2021"/>
    <m/>
    <x v="1"/>
    <x v="1"/>
    <x v="0"/>
    <s v="FT"/>
    <x v="4"/>
    <n v="62000"/>
    <s v="USD"/>
    <n v="62000"/>
    <s v="US"/>
    <n v="0"/>
    <x v="0"/>
    <s v="L"/>
  </r>
  <r>
    <n v="2021"/>
    <m/>
    <x v="1"/>
    <x v="1"/>
    <x v="0"/>
    <s v="FT"/>
    <x v="6"/>
    <n v="73000"/>
    <s v="USD"/>
    <n v="73000"/>
    <s v="US"/>
    <n v="0"/>
    <x v="0"/>
    <s v="L"/>
  </r>
  <r>
    <n v="2021"/>
    <m/>
    <x v="1"/>
    <x v="1"/>
    <x v="0"/>
    <s v="FT"/>
    <x v="1"/>
    <n v="38400"/>
    <s v="EUR"/>
    <n v="45391"/>
    <s v="NL"/>
    <n v="100"/>
    <x v="4"/>
    <s v="L"/>
  </r>
  <r>
    <n v="2020"/>
    <m/>
    <x v="0"/>
    <x v="0"/>
    <x v="0"/>
    <s v="FT"/>
    <x v="12"/>
    <n v="190200"/>
    <s v="USD"/>
    <n v="190200"/>
    <s v="US"/>
    <n v="100"/>
    <x v="0"/>
    <s v="M"/>
  </r>
  <r>
    <n v="2020"/>
    <m/>
    <x v="1"/>
    <x v="1"/>
    <x v="0"/>
    <s v="FT"/>
    <x v="6"/>
    <n v="118000"/>
    <s v="USD"/>
    <n v="118000"/>
    <s v="US"/>
    <n v="100"/>
    <x v="0"/>
    <s v="M"/>
  </r>
  <r>
    <n v="2020"/>
    <m/>
    <x v="1"/>
    <x v="1"/>
    <x v="0"/>
    <s v="FT"/>
    <x v="6"/>
    <n v="138350"/>
    <s v="USD"/>
    <n v="138350"/>
    <s v="US"/>
    <n v="100"/>
    <x v="0"/>
    <s v="M"/>
  </r>
  <r>
    <n v="2020"/>
    <m/>
    <x v="1"/>
    <x v="1"/>
    <x v="0"/>
    <s v="FT"/>
    <x v="1"/>
    <n v="130800"/>
    <s v="USD"/>
    <n v="130800"/>
    <s v="ES"/>
    <n v="100"/>
    <x v="0"/>
    <s v="M"/>
  </r>
  <r>
    <n v="2020"/>
    <m/>
    <x v="0"/>
    <x v="0"/>
    <x v="0"/>
    <s v="FT"/>
    <x v="2"/>
    <n v="40000"/>
    <s v="EUR"/>
    <n v="45618"/>
    <s v="HR"/>
    <n v="100"/>
    <x v="62"/>
    <s v="S"/>
  </r>
  <r>
    <n v="2021"/>
    <m/>
    <x v="0"/>
    <x v="0"/>
    <x v="0"/>
    <s v="FT"/>
    <x v="105"/>
    <n v="168000"/>
    <s v="USD"/>
    <n v="168000"/>
    <s v="JP"/>
    <n v="0"/>
    <x v="57"/>
    <s v="S"/>
  </r>
  <r>
    <n v="2021"/>
    <m/>
    <x v="1"/>
    <x v="1"/>
    <x v="0"/>
    <s v="FT"/>
    <x v="6"/>
    <n v="160000"/>
    <s v="SGD"/>
    <n v="119059"/>
    <s v="SG"/>
    <n v="100"/>
    <x v="16"/>
    <s v="M"/>
  </r>
  <r>
    <n v="2021"/>
    <m/>
    <x v="1"/>
    <x v="1"/>
    <x v="0"/>
    <s v="FT"/>
    <x v="119"/>
    <n v="423000"/>
    <s v="USD"/>
    <n v="423000"/>
    <s v="US"/>
    <n v="50"/>
    <x v="0"/>
    <s v="L"/>
  </r>
  <r>
    <n v="2021"/>
    <m/>
    <x v="1"/>
    <x v="1"/>
    <x v="0"/>
    <s v="FT"/>
    <x v="1"/>
    <n v="24000"/>
    <s v="EUR"/>
    <n v="28369"/>
    <s v="MT"/>
    <n v="50"/>
    <x v="36"/>
    <s v="L"/>
  </r>
  <r>
    <n v="2021"/>
    <m/>
    <x v="0"/>
    <x v="0"/>
    <x v="0"/>
    <s v="FT"/>
    <x v="20"/>
    <n v="165000"/>
    <s v="USD"/>
    <n v="165000"/>
    <s v="US"/>
    <n v="100"/>
    <x v="0"/>
    <s v="L"/>
  </r>
  <r>
    <n v="2020"/>
    <m/>
    <x v="0"/>
    <x v="0"/>
    <x v="0"/>
    <s v="FT"/>
    <x v="6"/>
    <n v="412000"/>
    <s v="USD"/>
    <n v="412000"/>
    <s v="US"/>
    <n v="100"/>
    <x v="0"/>
    <s v="L"/>
  </r>
  <r>
    <n v="2021"/>
    <m/>
    <x v="1"/>
    <x v="1"/>
    <x v="0"/>
    <s v="FT"/>
    <x v="116"/>
    <n v="151000"/>
    <s v="USD"/>
    <n v="151000"/>
    <s v="US"/>
    <n v="100"/>
    <x v="0"/>
    <s v="L"/>
  </r>
  <r>
    <n v="2020"/>
    <m/>
    <x v="2"/>
    <x v="2"/>
    <x v="0"/>
    <s v="FT"/>
    <x v="6"/>
    <n v="105000"/>
    <s v="USD"/>
    <n v="105000"/>
    <s v="US"/>
    <n v="100"/>
    <x v="0"/>
    <s v="S"/>
  </r>
  <r>
    <n v="2020"/>
    <m/>
    <x v="2"/>
    <x v="2"/>
    <x v="1"/>
    <s v="CT"/>
    <x v="107"/>
    <n v="100000"/>
    <s v="USD"/>
    <n v="100000"/>
    <s v="US"/>
    <n v="100"/>
    <x v="0"/>
    <s v="L"/>
  </r>
  <r>
    <n v="2021"/>
    <m/>
    <x v="0"/>
    <x v="0"/>
    <x v="0"/>
    <s v="FT"/>
    <x v="12"/>
    <n v="7000000"/>
    <s v="INR"/>
    <n v="94665"/>
    <s v="IN"/>
    <n v="50"/>
    <x v="14"/>
    <s v="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2AE981-F9A5-4FC5-976F-9B9847C680DB}"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1:A22" firstHeaderRow="1" firstDataRow="1" firstDataCol="0" rowPageCount="2" colPageCount="1"/>
  <pivotFields count="14">
    <pivotField showAll="0"/>
    <pivotField showAll="0"/>
    <pivotField showAll="0"/>
    <pivotField showAll="0"/>
    <pivotField showAll="0"/>
    <pivotField showAll="0"/>
    <pivotField axis="axisPage" multipleItemSelectionAllowed="1" showAll="0">
      <items count="156">
        <item h="1" x="41"/>
        <item h="1" x="59"/>
        <item h="1" x="96"/>
        <item h="1" x="0"/>
        <item h="1" x="95"/>
        <item h="1" x="93"/>
        <item h="1" x="92"/>
        <item h="1" x="53"/>
        <item h="1" x="35"/>
        <item h="1" x="24"/>
        <item h="1" x="28"/>
        <item h="1" x="135"/>
        <item h="1" x="74"/>
        <item h="1" x="141"/>
        <item h="1" x="119"/>
        <item h="1" x="63"/>
        <item h="1" x="7"/>
        <item h="1" x="139"/>
        <item h="1" x="136"/>
        <item h="1" x="115"/>
        <item h="1" x="55"/>
        <item h="1" x="62"/>
        <item h="1" x="73"/>
        <item h="1" x="142"/>
        <item h="1" x="40"/>
        <item h="1" x="144"/>
        <item h="1" x="87"/>
        <item h="1" x="77"/>
        <item h="1" x="107"/>
        <item h="1" x="14"/>
        <item h="1" x="23"/>
        <item h="1" x="129"/>
        <item h="1" x="36"/>
        <item h="1" x="13"/>
        <item h="1" x="21"/>
        <item h="1" x="44"/>
        <item h="1" x="49"/>
        <item h="1" x="152"/>
        <item h="1" x="134"/>
        <item h="1" x="70"/>
        <item h="1" x="133"/>
        <item h="1" x="76"/>
        <item h="1" x="97"/>
        <item h="1" x="145"/>
        <item h="1" x="43"/>
        <item h="1" x="68"/>
        <item x="4"/>
        <item h="1" x="99"/>
        <item h="1" x="78"/>
        <item h="1" x="91"/>
        <item h="1" x="151"/>
        <item h="1" x="33"/>
        <item h="1" x="47"/>
        <item h="1" x="31"/>
        <item h="1" x="9"/>
        <item h="1" x="67"/>
        <item h="1" x="84"/>
        <item h="1" x="1"/>
        <item h="1" x="39"/>
        <item h="1" x="100"/>
        <item h="1" x="65"/>
        <item h="1" x="16"/>
        <item h="1" x="57"/>
        <item h="1" x="29"/>
        <item h="1" x="80"/>
        <item h="1" x="38"/>
        <item h="1" x="8"/>
        <item h="1" x="15"/>
        <item h="1" x="130"/>
        <item h="1" x="50"/>
        <item h="1" x="58"/>
        <item h="1" x="120"/>
        <item h="1" x="10"/>
        <item h="1" x="54"/>
        <item h="1" x="102"/>
        <item h="1" x="17"/>
        <item h="1" x="52"/>
        <item h="1" x="81"/>
        <item h="1" x="75"/>
        <item h="1" x="46"/>
        <item h="1" x="79"/>
        <item h="1" x="19"/>
        <item h="1" x="71"/>
        <item h="1" x="56"/>
        <item h="1" x="85"/>
        <item h="1" x="26"/>
        <item h="1" x="104"/>
        <item h="1" x="12"/>
        <item h="1" x="72"/>
        <item h="1" x="147"/>
        <item h="1" x="6"/>
        <item h="1" x="148"/>
        <item h="1" x="20"/>
        <item h="1" x="86"/>
        <item h="1" x="113"/>
        <item h="1" x="138"/>
        <item h="1" x="114"/>
        <item h="1" x="18"/>
        <item h="1" x="111"/>
        <item h="1" x="109"/>
        <item h="1" x="143"/>
        <item h="1" x="51"/>
        <item h="1" x="105"/>
        <item h="1" x="30"/>
        <item h="1" x="69"/>
        <item h="1" x="94"/>
        <item h="1" x="131"/>
        <item h="1" x="112"/>
        <item h="1" x="32"/>
        <item h="1" x="125"/>
        <item h="1" x="98"/>
        <item h="1" x="42"/>
        <item h="1" x="103"/>
        <item h="1" x="153"/>
        <item h="1" x="60"/>
        <item h="1" x="89"/>
        <item h="1" x="37"/>
        <item h="1" x="2"/>
        <item h="1" x="66"/>
        <item h="1" x="121"/>
        <item h="1" x="110"/>
        <item h="1" x="27"/>
        <item h="1" x="90"/>
        <item h="1" x="83"/>
        <item h="1" x="25"/>
        <item h="1" x="118"/>
        <item h="1" x="128"/>
        <item h="1" x="45"/>
        <item h="1" x="106"/>
        <item h="1" x="149"/>
        <item h="1" x="146"/>
        <item h="1" x="108"/>
        <item h="1" x="3"/>
        <item h="1" x="101"/>
        <item h="1" x="61"/>
        <item h="1" x="5"/>
        <item h="1" x="124"/>
        <item h="1" x="154"/>
        <item h="1" x="150"/>
        <item h="1" x="123"/>
        <item h="1" x="116"/>
        <item h="1" x="122"/>
        <item h="1" x="137"/>
        <item h="1" x="64"/>
        <item h="1" x="88"/>
        <item h="1" x="22"/>
        <item h="1" x="34"/>
        <item h="1" x="11"/>
        <item h="1" x="48"/>
        <item h="1" x="82"/>
        <item h="1" x="140"/>
        <item h="1" x="132"/>
        <item h="1" x="117"/>
        <item h="1" x="127"/>
        <item h="1" x="126"/>
        <item t="default"/>
      </items>
    </pivotField>
    <pivotField showAll="0"/>
    <pivotField showAll="0"/>
    <pivotField showAll="0"/>
    <pivotField showAll="0"/>
    <pivotField dataField="1" showAll="0"/>
    <pivotField axis="axisPage" multipleItemSelectionAllowed="1" showAll="0">
      <items count="78">
        <item x="54"/>
        <item h="1" x="21"/>
        <item h="1" x="63"/>
        <item h="1" x="10"/>
        <item h="1" x="33"/>
        <item h="1" x="18"/>
        <item h="1" x="1"/>
        <item h="1" x="31"/>
        <item h="1" x="68"/>
        <item h="1" x="19"/>
        <item h="1" x="66"/>
        <item h="1" x="3"/>
        <item h="1" x="59"/>
        <item h="1" x="20"/>
        <item h="1" x="75"/>
        <item h="1" x="74"/>
        <item h="1" x="44"/>
        <item h="1" x="50"/>
        <item h="1" x="15"/>
        <item h="1" x="6"/>
        <item h="1" x="72"/>
        <item h="1" x="55"/>
        <item h="1" x="35"/>
        <item h="1" x="25"/>
        <item h="1" x="11"/>
        <item h="1" x="17"/>
        <item h="1" x="7"/>
        <item h="1" x="2"/>
        <item h="1" x="52"/>
        <item h="1" x="43"/>
        <item h="1" x="46"/>
        <item h="1" x="58"/>
        <item h="1" x="71"/>
        <item h="1" x="62"/>
        <item h="1" x="37"/>
        <item h="1" x="69"/>
        <item h="1" x="34"/>
        <item h="1" x="16"/>
        <item h="1" x="14"/>
        <item h="1" x="73"/>
        <item h="1" x="65"/>
        <item h="1" x="32"/>
        <item h="1" x="57"/>
        <item h="1" x="12"/>
        <item h="1" x="49"/>
        <item h="1" x="38"/>
        <item h="1" x="5"/>
        <item h="1" x="42"/>
        <item h="1" x="13"/>
        <item h="1" x="76"/>
        <item h="1" x="36"/>
        <item h="1" x="47"/>
        <item h="1" x="29"/>
        <item h="1" x="70"/>
        <item h="1" x="41"/>
        <item h="1" x="4"/>
        <item h="1" x="56"/>
        <item h="1" x="9"/>
        <item h="1" x="28"/>
        <item h="1" x="26"/>
        <item h="1" x="64"/>
        <item h="1" x="22"/>
        <item h="1" x="67"/>
        <item h="1" x="30"/>
        <item h="1" x="51"/>
        <item h="1" x="39"/>
        <item h="1" x="48"/>
        <item h="1" x="23"/>
        <item h="1" x="53"/>
        <item h="1" x="60"/>
        <item h="1" x="45"/>
        <item h="1" x="61"/>
        <item h="1" x="27"/>
        <item h="1" x="24"/>
        <item h="1" x="0"/>
        <item h="1" x="40"/>
        <item h="1" x="8"/>
        <item t="default"/>
      </items>
    </pivotField>
    <pivotField showAll="0"/>
  </pivotFields>
  <rowItems count="1">
    <i/>
  </rowItems>
  <colItems count="1">
    <i/>
  </colItems>
  <pageFields count="2">
    <pageField fld="12" hier="-1"/>
    <pageField fld="6" hier="-1"/>
  </pageFields>
  <dataFields count="1">
    <dataField name="Total_remote_ratio"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65E34-3881-4EAB-BEC1-158A4D7227A5}"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E7" firstHeaderRow="1" firstDataRow="2" firstDataCol="1" rowPageCount="1" colPageCount="1"/>
  <pivotFields count="14">
    <pivotField showAll="0"/>
    <pivotField showAll="0"/>
    <pivotField axis="axisCol" showAll="0">
      <items count="5">
        <item x="2"/>
        <item x="3"/>
        <item x="1"/>
        <item x="0"/>
        <item t="default"/>
      </items>
    </pivotField>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Row" multipleItemSelectionAllowed="1" showAll="0">
      <items count="9">
        <item m="1" x="5"/>
        <item m="1" x="7"/>
        <item m="1" x="4"/>
        <item m="1" x="6"/>
        <item x="0"/>
        <item x="1"/>
        <item x="2"/>
        <item x="3"/>
        <item t="default"/>
      </items>
    </pivotField>
    <pivotField showAll="0"/>
    <pivotField axis="axisPage" multipleItemSelectionAllowed="1" showAll="0" sortType="descending">
      <items count="156">
        <item h="1" x="41"/>
        <item h="1" x="59"/>
        <item h="1" x="96"/>
        <item h="1" x="0"/>
        <item h="1" x="95"/>
        <item h="1" x="93"/>
        <item h="1" x="92"/>
        <item h="1" x="53"/>
        <item h="1" x="35"/>
        <item h="1" x="24"/>
        <item h="1" x="28"/>
        <item h="1" x="135"/>
        <item h="1" x="74"/>
        <item h="1" x="141"/>
        <item h="1" x="119"/>
        <item h="1" x="63"/>
        <item h="1" x="7"/>
        <item h="1" x="139"/>
        <item h="1" x="136"/>
        <item h="1" x="115"/>
        <item h="1" x="55"/>
        <item h="1" x="62"/>
        <item h="1" x="73"/>
        <item h="1" x="142"/>
        <item h="1" x="40"/>
        <item h="1" x="144"/>
        <item h="1" x="87"/>
        <item h="1" x="77"/>
        <item h="1" x="107"/>
        <item h="1" x="14"/>
        <item h="1" x="23"/>
        <item h="1" x="129"/>
        <item h="1" x="36"/>
        <item h="1" x="13"/>
        <item h="1" x="21"/>
        <item h="1" x="44"/>
        <item h="1" x="49"/>
        <item h="1" x="152"/>
        <item h="1" x="134"/>
        <item h="1" x="70"/>
        <item h="1" x="133"/>
        <item h="1" x="76"/>
        <item h="1" x="97"/>
        <item h="1" x="145"/>
        <item h="1" x="43"/>
        <item h="1" x="68"/>
        <item x="4"/>
        <item h="1" x="99"/>
        <item h="1" x="78"/>
        <item h="1" x="91"/>
        <item h="1" x="151"/>
        <item h="1" x="33"/>
        <item h="1" x="47"/>
        <item h="1" x="31"/>
        <item h="1" x="9"/>
        <item h="1" x="67"/>
        <item h="1" x="84"/>
        <item h="1" x="1"/>
        <item h="1" x="39"/>
        <item h="1" x="100"/>
        <item h="1" x="65"/>
        <item h="1" x="16"/>
        <item h="1" x="57"/>
        <item h="1" x="29"/>
        <item h="1" x="80"/>
        <item h="1" x="38"/>
        <item h="1" x="8"/>
        <item h="1" x="15"/>
        <item h="1" x="130"/>
        <item h="1" x="50"/>
        <item h="1" x="58"/>
        <item h="1" x="120"/>
        <item h="1" x="10"/>
        <item h="1" x="54"/>
        <item h="1" x="102"/>
        <item h="1" x="17"/>
        <item h="1" x="52"/>
        <item h="1" x="81"/>
        <item h="1" x="75"/>
        <item h="1" x="46"/>
        <item h="1" x="79"/>
        <item h="1" x="19"/>
        <item h="1" x="71"/>
        <item h="1" x="56"/>
        <item h="1" x="85"/>
        <item h="1" x="26"/>
        <item h="1" x="104"/>
        <item h="1" x="12"/>
        <item h="1" x="72"/>
        <item h="1" x="147"/>
        <item h="1" x="6"/>
        <item h="1" x="148"/>
        <item h="1" x="20"/>
        <item h="1" x="86"/>
        <item h="1" x="113"/>
        <item h="1" x="138"/>
        <item h="1" x="114"/>
        <item h="1" x="18"/>
        <item h="1" x="111"/>
        <item h="1" x="109"/>
        <item h="1" x="143"/>
        <item h="1" x="51"/>
        <item h="1" x="105"/>
        <item h="1" x="30"/>
        <item h="1" x="69"/>
        <item h="1" x="94"/>
        <item h="1" x="131"/>
        <item h="1" x="112"/>
        <item h="1" x="32"/>
        <item h="1" x="125"/>
        <item h="1" x="98"/>
        <item h="1" x="42"/>
        <item h="1" x="103"/>
        <item h="1" x="153"/>
        <item h="1" x="60"/>
        <item h="1" x="89"/>
        <item h="1" x="37"/>
        <item h="1" x="2"/>
        <item h="1" x="66"/>
        <item h="1" x="121"/>
        <item h="1" x="110"/>
        <item h="1" x="27"/>
        <item h="1" x="90"/>
        <item h="1" x="83"/>
        <item h="1" x="25"/>
        <item h="1" x="118"/>
        <item h="1" x="128"/>
        <item h="1" x="45"/>
        <item h="1" x="106"/>
        <item h="1" x="149"/>
        <item h="1" x="146"/>
        <item h="1" x="108"/>
        <item h="1" x="3"/>
        <item h="1" x="101"/>
        <item h="1" x="61"/>
        <item h="1" x="5"/>
        <item h="1" x="124"/>
        <item h="1" x="154"/>
        <item h="1" x="150"/>
        <item h="1" x="123"/>
        <item h="1" x="116"/>
        <item h="1" x="122"/>
        <item h="1" x="137"/>
        <item h="1" x="64"/>
        <item h="1" x="88"/>
        <item h="1" x="22"/>
        <item h="1" x="34"/>
        <item h="1" x="11"/>
        <item h="1" x="48"/>
        <item h="1" x="82"/>
        <item h="1" x="140"/>
        <item h="1" x="132"/>
        <item h="1" x="117"/>
        <item h="1" x="127"/>
        <item h="1" x="12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78">
        <item x="54"/>
        <item x="21"/>
        <item x="63"/>
        <item x="10"/>
        <item x="33"/>
        <item x="18"/>
        <item x="1"/>
        <item x="31"/>
        <item x="68"/>
        <item x="19"/>
        <item x="66"/>
        <item x="3"/>
        <item x="59"/>
        <item x="20"/>
        <item x="75"/>
        <item x="74"/>
        <item x="44"/>
        <item x="50"/>
        <item x="15"/>
        <item x="6"/>
        <item x="72"/>
        <item x="55"/>
        <item x="35"/>
        <item x="25"/>
        <item x="11"/>
        <item x="17"/>
        <item x="7"/>
        <item x="2"/>
        <item x="52"/>
        <item x="43"/>
        <item x="46"/>
        <item x="58"/>
        <item x="71"/>
        <item x="62"/>
        <item x="37"/>
        <item x="69"/>
        <item x="34"/>
        <item x="16"/>
        <item x="14"/>
        <item x="73"/>
        <item x="65"/>
        <item x="32"/>
        <item x="57"/>
        <item x="12"/>
        <item x="49"/>
        <item x="38"/>
        <item x="5"/>
        <item x="42"/>
        <item x="13"/>
        <item x="76"/>
        <item x="36"/>
        <item x="47"/>
        <item x="29"/>
        <item x="70"/>
        <item x="41"/>
        <item x="4"/>
        <item x="56"/>
        <item x="9"/>
        <item x="28"/>
        <item x="26"/>
        <item x="64"/>
        <item x="22"/>
        <item x="67"/>
        <item x="30"/>
        <item x="51"/>
        <item x="39"/>
        <item x="48"/>
        <item x="23"/>
        <item x="53"/>
        <item x="60"/>
        <item x="45"/>
        <item x="61"/>
        <item x="27"/>
        <item x="24"/>
        <item x="0"/>
        <item x="40"/>
        <item x="8"/>
        <item t="default"/>
      </items>
    </pivotField>
    <pivotField showAll="0"/>
  </pivotFields>
  <rowFields count="1">
    <field x="4"/>
  </rowFields>
  <rowItems count="3">
    <i>
      <x v="4"/>
    </i>
    <i>
      <x v="5"/>
    </i>
    <i>
      <x v="6"/>
    </i>
  </rowItems>
  <colFields count="1">
    <field x="2"/>
  </colFields>
  <colItems count="4">
    <i>
      <x/>
    </i>
    <i>
      <x v="1"/>
    </i>
    <i>
      <x v="2"/>
    </i>
    <i>
      <x v="3"/>
    </i>
  </colItems>
  <pageFields count="1">
    <pageField fld="6" hier="-1"/>
  </pageFields>
  <dataFields count="1">
    <dataField name="Average of salary_in_usd" fld="9" subtotal="average" baseField="0" baseItem="0" numFmtId="164"/>
  </dataFields>
  <formats count="1">
    <format dxfId="2">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1CCCD927-9ED1-4335-A910-428ED3C6F56B}" sourceName="job_title">
  <pivotTables>
    <pivotTable tabId="2" name="PivotTable1"/>
    <pivotTable tabId="2" name="PivotTable3"/>
  </pivotTables>
  <data>
    <tabular pivotCacheId="1092955037">
      <items count="155">
        <i x="41"/>
        <i x="59"/>
        <i x="96"/>
        <i x="0"/>
        <i x="95"/>
        <i x="93"/>
        <i x="92"/>
        <i x="53"/>
        <i x="35"/>
        <i x="24"/>
        <i x="28"/>
        <i x="135"/>
        <i x="74"/>
        <i x="141"/>
        <i x="119"/>
        <i x="63"/>
        <i x="7"/>
        <i x="139"/>
        <i x="136"/>
        <i x="115"/>
        <i x="55"/>
        <i x="62"/>
        <i x="73"/>
        <i x="142"/>
        <i x="40"/>
        <i x="144"/>
        <i x="87"/>
        <i x="77"/>
        <i x="107"/>
        <i x="14"/>
        <i x="23"/>
        <i x="129"/>
        <i x="36"/>
        <i x="13"/>
        <i x="21"/>
        <i x="44"/>
        <i x="49"/>
        <i x="152"/>
        <i x="134"/>
        <i x="70"/>
        <i x="133"/>
        <i x="76"/>
        <i x="97"/>
        <i x="145"/>
        <i x="43"/>
        <i x="68"/>
        <i x="4" s="1"/>
        <i x="99"/>
        <i x="78"/>
        <i x="91"/>
        <i x="151"/>
        <i x="33"/>
        <i x="47"/>
        <i x="31"/>
        <i x="9"/>
        <i x="67"/>
        <i x="84"/>
        <i x="1"/>
        <i x="39"/>
        <i x="100"/>
        <i x="65"/>
        <i x="16"/>
        <i x="57"/>
        <i x="29"/>
        <i x="80"/>
        <i x="38"/>
        <i x="8"/>
        <i x="15"/>
        <i x="130"/>
        <i x="50"/>
        <i x="58"/>
        <i x="120"/>
        <i x="10"/>
        <i x="54"/>
        <i x="102"/>
        <i x="17"/>
        <i x="52"/>
        <i x="81"/>
        <i x="75"/>
        <i x="46"/>
        <i x="79"/>
        <i x="19"/>
        <i x="71"/>
        <i x="56"/>
        <i x="85"/>
        <i x="26"/>
        <i x="104"/>
        <i x="12"/>
        <i x="72"/>
        <i x="147"/>
        <i x="6"/>
        <i x="148"/>
        <i x="20"/>
        <i x="86"/>
        <i x="113"/>
        <i x="138"/>
        <i x="114"/>
        <i x="18"/>
        <i x="111"/>
        <i x="109"/>
        <i x="143"/>
        <i x="51"/>
        <i x="105"/>
        <i x="30"/>
        <i x="69"/>
        <i x="94"/>
        <i x="131"/>
        <i x="112"/>
        <i x="32"/>
        <i x="125"/>
        <i x="98"/>
        <i x="42"/>
        <i x="103"/>
        <i x="153"/>
        <i x="60"/>
        <i x="89"/>
        <i x="37"/>
        <i x="2"/>
        <i x="66"/>
        <i x="121"/>
        <i x="110"/>
        <i x="27"/>
        <i x="90"/>
        <i x="83"/>
        <i x="25"/>
        <i x="118"/>
        <i x="128"/>
        <i x="45"/>
        <i x="106"/>
        <i x="149"/>
        <i x="146"/>
        <i x="108"/>
        <i x="3"/>
        <i x="101"/>
        <i x="61"/>
        <i x="5"/>
        <i x="124"/>
        <i x="154"/>
        <i x="150"/>
        <i x="123"/>
        <i x="116"/>
        <i x="122"/>
        <i x="137"/>
        <i x="64"/>
        <i x="88"/>
        <i x="22"/>
        <i x="34"/>
        <i x="11"/>
        <i x="48"/>
        <i x="82"/>
        <i x="140"/>
        <i x="132"/>
        <i x="117"/>
        <i x="127"/>
        <i x="12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7190D24D-C2D6-4355-ABBC-77B15E527D2B}" sourceName="company_location">
  <pivotTables>
    <pivotTable tabId="2" name="PivotTable1"/>
  </pivotTables>
  <data>
    <tabular pivotCacheId="1092955037">
      <items count="77">
        <i x="10" s="1"/>
        <i x="1" s="1"/>
        <i x="19" s="1"/>
        <i x="3" s="1"/>
        <i x="59" s="1"/>
        <i x="44" s="1"/>
        <i x="15" s="1"/>
        <i x="35" s="1"/>
        <i x="11" s="1"/>
        <i x="7" s="1"/>
        <i x="2" s="1"/>
        <i x="46" s="1"/>
        <i x="62" s="1"/>
        <i x="69" s="1"/>
        <i x="34" s="1"/>
        <i x="14" s="1"/>
        <i x="12" s="1"/>
        <i x="5" s="1"/>
        <i x="13" s="1"/>
        <i x="29" s="1"/>
        <i x="4" s="1"/>
        <i x="26" s="1"/>
        <i x="22" s="1"/>
        <i x="30" s="1"/>
        <i x="60" s="1"/>
        <i x="45" s="1"/>
        <i x="0" s="1"/>
        <i x="54" s="1" nd="1"/>
        <i x="21" s="1" nd="1"/>
        <i x="63" s="1" nd="1"/>
        <i x="33" s="1" nd="1"/>
        <i x="18" s="1" nd="1"/>
        <i x="31" s="1" nd="1"/>
        <i x="68" s="1" nd="1"/>
        <i x="66" s="1" nd="1"/>
        <i x="20" s="1" nd="1"/>
        <i x="75" s="1" nd="1"/>
        <i x="74" s="1" nd="1"/>
        <i x="50" s="1" nd="1"/>
        <i x="6" s="1" nd="1"/>
        <i x="72" s="1" nd="1"/>
        <i x="55" s="1" nd="1"/>
        <i x="25" s="1" nd="1"/>
        <i x="17" s="1" nd="1"/>
        <i x="52" s="1" nd="1"/>
        <i x="43" s="1" nd="1"/>
        <i x="58" s="1" nd="1"/>
        <i x="71" s="1" nd="1"/>
        <i x="37" s="1" nd="1"/>
        <i x="16" s="1" nd="1"/>
        <i x="73" s="1" nd="1"/>
        <i x="65" s="1" nd="1"/>
        <i x="32" s="1" nd="1"/>
        <i x="57" s="1" nd="1"/>
        <i x="49" s="1" nd="1"/>
        <i x="38" s="1" nd="1"/>
        <i x="42" s="1" nd="1"/>
        <i x="76" s="1" nd="1"/>
        <i x="36" s="1" nd="1"/>
        <i x="47" s="1" nd="1"/>
        <i x="70" s="1" nd="1"/>
        <i x="41" s="1" nd="1"/>
        <i x="56" s="1" nd="1"/>
        <i x="9" s="1" nd="1"/>
        <i x="28" s="1" nd="1"/>
        <i x="64" s="1" nd="1"/>
        <i x="67" s="1" nd="1"/>
        <i x="51" s="1" nd="1"/>
        <i x="39" s="1" nd="1"/>
        <i x="48" s="1" nd="1"/>
        <i x="23" s="1" nd="1"/>
        <i x="53" s="1" nd="1"/>
        <i x="61" s="1" nd="1"/>
        <i x="27" s="1" nd="1"/>
        <i x="24" s="1" nd="1"/>
        <i x="40" s="1" nd="1"/>
        <i x="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99799D02-B2AC-4D44-B908-6179E173645F}" sourceName="experience_level">
  <pivotTables>
    <pivotTable tabId="2" name="PivotTable1"/>
  </pivotTables>
  <data>
    <tabular pivotCacheId="1092955037">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1" xr10:uid="{1CF5A263-E453-45E4-AD0D-19FBAC762B97}" cache="Slicer_job_title" caption="job_title" rowHeight="241300"/>
  <slicer name="company_location" xr10:uid="{CE403A78-15E1-4799-9409-B68AF0BD8BC8}" cache="Slicer_company_location" caption="company_location" showCaption="0" rowHeight="241300"/>
  <slicer name="experience_level" xr10:uid="{3B4E743B-C4A0-4525-A6A8-563962C26FC7}" cache="Slicer_experience_level" caption="experience_level"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12F78B-6256-4034-962B-7808D345ADE5}" name="Table1" displayName="Table1" ref="A1:M16535" totalsRowShown="0">
  <autoFilter ref="A1:M16535" xr:uid="{0512F78B-6256-4034-962B-7808D345ADE5}"/>
  <tableColumns count="13">
    <tableColumn id="1" xr3:uid="{349064FB-2281-403D-BE93-D1811DDFF905}" name="work_year"/>
    <tableColumn id="14" xr3:uid="{3DDD57D9-6A05-4046-A625-FDB6B17B2087}" name="Experience Level" dataDxfId="0">
      <calculatedColumnFormula array="1">_xlfn.IFS(C2="SE","Senior", C2 = "EX", "Excecutive",C2 ="MI", "Middle", C2 = "EN", "Entry")</calculatedColumnFormula>
    </tableColumn>
    <tableColumn id="2" xr3:uid="{0352748A-736A-4AAD-8BC2-E7640836C1E9}" name="experience_level"/>
    <tableColumn id="12" xr3:uid="{F8005BB0-2628-4468-8A55-C361174F5077}" name="Employment_Type" dataDxfId="1">
      <calculatedColumnFormula array="1">_xlfn.IFS(E2 = "FT","Full Time", E2 = "PT", "Part Time", E2 = "FL", "Freelance", E2 = "CT", "Contract")</calculatedColumnFormula>
    </tableColumn>
    <tableColumn id="3" xr3:uid="{6B310CA8-85C9-47FC-B134-4E2F72CB3C13}" name="employment_type2"/>
    <tableColumn id="4" xr3:uid="{05F5B61C-F508-40AE-A8F5-FE298B8E4AB2}" name="job_title"/>
    <tableColumn id="5" xr3:uid="{95FBB3AC-3A43-4F97-A33E-42533917BDCC}" name="salary"/>
    <tableColumn id="6" xr3:uid="{0D8D9623-8D56-448E-A724-7DED0D389587}" name="salary_currency"/>
    <tableColumn id="7" xr3:uid="{94940463-AF83-4969-AD0D-99A5C62E3046}" name="salary_in_usd"/>
    <tableColumn id="8" xr3:uid="{EDE36E72-59FB-4343-A2FE-A8BC79CC45BC}" name="employee_residence"/>
    <tableColumn id="9" xr3:uid="{B763189D-1989-45CA-B39D-C58C47BBADFE}" name="remote_ratio"/>
    <tableColumn id="10" xr3:uid="{0374F015-E4D7-45CD-B5F9-05B8B9AE1E35}" name="company_location"/>
    <tableColumn id="11" xr3:uid="{B693D059-6911-4C23-B1A8-10E135A39DF0}" name="company_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F9D1-14B5-4001-AC43-52F8DB8A5FBA}">
  <dimension ref="A1:E26"/>
  <sheetViews>
    <sheetView workbookViewId="0">
      <selection activeCell="B6" sqref="B6"/>
    </sheetView>
  </sheetViews>
  <sheetFormatPr defaultRowHeight="15" x14ac:dyDescent="0.25"/>
  <cols>
    <col min="1" max="1" width="23.42578125" bestFit="1" customWidth="1"/>
    <col min="2" max="2" width="16.28515625" bestFit="1" customWidth="1"/>
    <col min="3" max="3" width="10.42578125" bestFit="1" customWidth="1"/>
    <col min="4" max="4" width="7.42578125" bestFit="1" customWidth="1"/>
    <col min="5" max="5" width="6.7109375" bestFit="1" customWidth="1"/>
    <col min="6" max="6" width="7.42578125" bestFit="1" customWidth="1"/>
    <col min="7" max="7" width="8.28515625" bestFit="1" customWidth="1"/>
    <col min="8" max="8" width="5.5703125" bestFit="1" customWidth="1"/>
    <col min="9" max="9" width="8.28515625" bestFit="1" customWidth="1"/>
  </cols>
  <sheetData>
    <row r="1" spans="1:5" x14ac:dyDescent="0.25">
      <c r="A1" s="1" t="s">
        <v>2</v>
      </c>
      <c r="B1" t="s">
        <v>21</v>
      </c>
    </row>
    <row r="3" spans="1:5" x14ac:dyDescent="0.25">
      <c r="A3" s="1" t="s">
        <v>289</v>
      </c>
      <c r="B3" s="1" t="s">
        <v>291</v>
      </c>
    </row>
    <row r="4" spans="1:5" x14ac:dyDescent="0.25">
      <c r="A4" s="1" t="s">
        <v>290</v>
      </c>
      <c r="B4" t="s">
        <v>306</v>
      </c>
      <c r="C4" t="s">
        <v>304</v>
      </c>
      <c r="D4" t="s">
        <v>305</v>
      </c>
      <c r="E4" t="s">
        <v>303</v>
      </c>
    </row>
    <row r="5" spans="1:5" x14ac:dyDescent="0.25">
      <c r="A5" s="2" t="s">
        <v>299</v>
      </c>
      <c r="B5" s="3">
        <v>85255.50932835821</v>
      </c>
      <c r="C5" s="3">
        <v>112572.91666666667</v>
      </c>
      <c r="D5" s="3">
        <v>98192.06013745704</v>
      </c>
      <c r="E5" s="3">
        <v>121881.94113090627</v>
      </c>
    </row>
    <row r="6" spans="1:5" x14ac:dyDescent="0.25">
      <c r="A6" s="2" t="s">
        <v>300</v>
      </c>
      <c r="B6" s="3"/>
      <c r="C6" s="3"/>
      <c r="D6" s="3"/>
      <c r="E6" s="3">
        <v>90000</v>
      </c>
    </row>
    <row r="7" spans="1:5" x14ac:dyDescent="0.25">
      <c r="A7" s="2" t="s">
        <v>301</v>
      </c>
      <c r="B7" s="3">
        <v>56916.666666666664</v>
      </c>
      <c r="C7" s="3"/>
      <c r="D7" s="3"/>
      <c r="E7" s="3"/>
    </row>
    <row r="9" spans="1:5" x14ac:dyDescent="0.25">
      <c r="A9" s="4" t="s">
        <v>16</v>
      </c>
    </row>
    <row r="18" spans="1:2" x14ac:dyDescent="0.25">
      <c r="A18" s="1" t="s">
        <v>8</v>
      </c>
      <c r="B18" t="s">
        <v>225</v>
      </c>
    </row>
    <row r="19" spans="1:2" x14ac:dyDescent="0.25">
      <c r="A19" s="1" t="s">
        <v>2</v>
      </c>
      <c r="B19" t="s">
        <v>21</v>
      </c>
    </row>
    <row r="21" spans="1:2" x14ac:dyDescent="0.25">
      <c r="A21" t="s">
        <v>292</v>
      </c>
    </row>
    <row r="22" spans="1:2" x14ac:dyDescent="0.25">
      <c r="A22" s="5"/>
    </row>
    <row r="24" spans="1:2" x14ac:dyDescent="0.25">
      <c r="A24" t="s">
        <v>293</v>
      </c>
    </row>
    <row r="25" spans="1:2" x14ac:dyDescent="0.25">
      <c r="A25" t="s">
        <v>294</v>
      </c>
      <c r="B25" t="str">
        <f>IF(GETPIVOTDATA("remote_ratio",$A$22)=0,"",1)</f>
        <v/>
      </c>
    </row>
    <row r="26" spans="1:2" x14ac:dyDescent="0.25">
      <c r="A26" t="s">
        <v>295</v>
      </c>
      <c r="B26">
        <f>IF(GETPIVOTDATA("remote_ratio",$A$22)=0,1,0)</f>
        <v>1</v>
      </c>
    </row>
  </sheetData>
  <hyperlinks>
    <hyperlink ref="A9" location="Ave_Salary!A1" display="job_title" xr:uid="{7D28C44A-0C62-4C17-A523-299F708B960B}"/>
  </hyperlinks>
  <pageMargins left="0.7" right="0.7" top="0.75" bottom="0.75" header="0.3" footer="0.3"/>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F51E411B-943B-4C02-AD04-5636ADF48365}">
          <x14:formula1>
            <xm:f>'Dataset salary 2024'!$F$1:$F$16535</xm:f>
          </x14:formula1>
          <xm:sqref>A9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F042-0192-4DFB-96BE-2674160378BB}">
  <dimension ref="A1:S16535"/>
  <sheetViews>
    <sheetView tabSelected="1" workbookViewId="0">
      <selection activeCell="B1" sqref="B1:B1048576"/>
    </sheetView>
  </sheetViews>
  <sheetFormatPr defaultRowHeight="15" x14ac:dyDescent="0.25"/>
  <cols>
    <col min="1" max="2" width="12.28515625" customWidth="1"/>
    <col min="3" max="4" width="17.42578125" customWidth="1"/>
    <col min="5" max="5" width="19.140625" customWidth="1"/>
    <col min="6" max="6" width="39" bestFit="1" customWidth="1"/>
    <col min="7" max="7" width="9.28515625" bestFit="1" customWidth="1"/>
    <col min="8" max="8" width="16.7109375" customWidth="1"/>
    <col min="9" max="9" width="14.85546875" customWidth="1"/>
    <col min="10" max="10" width="20.85546875" customWidth="1"/>
    <col min="11" max="11" width="14.42578125" customWidth="1"/>
    <col min="12" max="12" width="19.140625" customWidth="1"/>
    <col min="13" max="13" width="15.28515625" customWidth="1"/>
    <col min="16" max="16" width="13.140625" bestFit="1" customWidth="1"/>
  </cols>
  <sheetData>
    <row r="1" spans="1:19" x14ac:dyDescent="0.25">
      <c r="A1" t="s">
        <v>0</v>
      </c>
      <c r="B1" t="s">
        <v>302</v>
      </c>
      <c r="C1" t="s">
        <v>1</v>
      </c>
      <c r="D1" t="s">
        <v>297</v>
      </c>
      <c r="E1" t="s">
        <v>298</v>
      </c>
      <c r="F1" t="s">
        <v>2</v>
      </c>
      <c r="G1" t="s">
        <v>3</v>
      </c>
      <c r="H1" t="s">
        <v>4</v>
      </c>
      <c r="I1" t="s">
        <v>5</v>
      </c>
      <c r="J1" t="s">
        <v>6</v>
      </c>
      <c r="K1" t="s">
        <v>7</v>
      </c>
      <c r="L1" t="s">
        <v>8</v>
      </c>
      <c r="M1" t="s">
        <v>9</v>
      </c>
      <c r="O1" t="s">
        <v>287</v>
      </c>
      <c r="P1" t="s">
        <v>288</v>
      </c>
    </row>
    <row r="2" spans="1:19" x14ac:dyDescent="0.25">
      <c r="A2">
        <v>2024</v>
      </c>
      <c r="B2" t="str" cm="1">
        <f t="array" ref="B2">_xlfn.IFS(C2="SE","Senior", C2 = "EX", "Excecutive",C2 ="MI", "Middle", C2 = "EN", "Entry")</f>
        <v>Senior</v>
      </c>
      <c r="C2" t="s">
        <v>10</v>
      </c>
      <c r="D2" t="str" cm="1">
        <f t="array" ref="D2">_xlfn.IFS(E2 = "FT","Full Time", E2 = "PT", "Part Time", E2 = "FL", "Freelance", E2 = "CT", "Contract")</f>
        <v>Full Time</v>
      </c>
      <c r="E2" t="s">
        <v>11</v>
      </c>
      <c r="F2" t="s">
        <v>12</v>
      </c>
      <c r="G2">
        <v>202730</v>
      </c>
      <c r="H2" t="s">
        <v>13</v>
      </c>
      <c r="I2">
        <v>202730</v>
      </c>
      <c r="J2" t="s">
        <v>14</v>
      </c>
      <c r="K2">
        <v>0</v>
      </c>
      <c r="L2" t="s">
        <v>14</v>
      </c>
      <c r="M2" t="s">
        <v>15</v>
      </c>
      <c r="O2" t="str" cm="1">
        <f t="array" ref="O2:O5">_xlfn.UNIQUE(Table1[experience_level])</f>
        <v>SE</v>
      </c>
      <c r="P2" t="str" cm="1">
        <f t="array" ref="P2:P5">_xlfn.UNIQUE(Table1[employment_type2])</f>
        <v>FT</v>
      </c>
      <c r="Q2" t="str" cm="1">
        <f t="array" ref="Q2:Q78">_xlfn.UNIQUE(Table1[company_location])</f>
        <v>US</v>
      </c>
      <c r="R2" t="str" cm="1">
        <f t="array" ref="R2:R4">_xlfn.UNIQUE(Table1[company_size])</f>
        <v>M</v>
      </c>
      <c r="S2" cm="1">
        <f t="array" ref="S2:S4">_xlfn.UNIQUE(Table1[remote_ratio])</f>
        <v>0</v>
      </c>
    </row>
    <row r="3" spans="1:19" x14ac:dyDescent="0.25">
      <c r="A3">
        <v>2024</v>
      </c>
      <c r="B3" t="str" cm="1">
        <f t="array" ref="B3">_xlfn.IFS(C3="SE","Senior", C3 = "EX", "Excecutive",C3 ="MI", "Middle", C3 = "EN", "Entry")</f>
        <v>Senior</v>
      </c>
      <c r="C3" t="s">
        <v>10</v>
      </c>
      <c r="D3" t="str" cm="1">
        <f t="array" ref="D3">_xlfn.IFS(E3 = "FT","Full Time", E3 = "PT", "Part Time", E3 = "FL", "Freelance", E3 = "CT", "Contract")</f>
        <v>Full Time</v>
      </c>
      <c r="E3" t="s">
        <v>11</v>
      </c>
      <c r="F3" t="s">
        <v>12</v>
      </c>
      <c r="G3">
        <v>92118</v>
      </c>
      <c r="H3" t="s">
        <v>13</v>
      </c>
      <c r="I3">
        <v>92118</v>
      </c>
      <c r="J3" t="s">
        <v>14</v>
      </c>
      <c r="K3">
        <v>0</v>
      </c>
      <c r="L3" t="s">
        <v>14</v>
      </c>
      <c r="M3" t="s">
        <v>15</v>
      </c>
      <c r="O3" t="str">
        <v>MI</v>
      </c>
      <c r="P3" t="str">
        <v>CT</v>
      </c>
      <c r="Q3" t="str">
        <v>AU</v>
      </c>
      <c r="R3" t="str">
        <v>L</v>
      </c>
      <c r="S3">
        <v>100</v>
      </c>
    </row>
    <row r="4" spans="1:19" x14ac:dyDescent="0.25">
      <c r="A4">
        <v>2024</v>
      </c>
      <c r="B4" t="str" cm="1">
        <f t="array" ref="B4">_xlfn.IFS(C4="SE","Senior", C4 = "EX", "Excecutive",C4 ="MI", "Middle", C4 = "EN", "Entry")</f>
        <v>Senior</v>
      </c>
      <c r="C4" t="s">
        <v>10</v>
      </c>
      <c r="D4" t="str" cm="1">
        <f t="array" ref="D4">_xlfn.IFS(E4 = "FT","Full Time", E4 = "PT", "Part Time", E4 = "FL", "Freelance", E4 = "CT", "Contract")</f>
        <v>Full Time</v>
      </c>
      <c r="E4" t="s">
        <v>11</v>
      </c>
      <c r="F4" t="s">
        <v>16</v>
      </c>
      <c r="G4">
        <v>130500</v>
      </c>
      <c r="H4" t="s">
        <v>13</v>
      </c>
      <c r="I4">
        <v>130500</v>
      </c>
      <c r="J4" t="s">
        <v>14</v>
      </c>
      <c r="K4">
        <v>0</v>
      </c>
      <c r="L4" t="s">
        <v>14</v>
      </c>
      <c r="M4" t="s">
        <v>15</v>
      </c>
      <c r="O4" t="str">
        <v>EN</v>
      </c>
      <c r="P4" t="str">
        <v>PT</v>
      </c>
      <c r="Q4" t="str">
        <v>GB</v>
      </c>
      <c r="R4" t="str">
        <v>S</v>
      </c>
      <c r="S4">
        <v>50</v>
      </c>
    </row>
    <row r="5" spans="1:19" x14ac:dyDescent="0.25">
      <c r="A5">
        <v>2024</v>
      </c>
      <c r="B5" t="str" cm="1">
        <f t="array" ref="B5">_xlfn.IFS(C5="SE","Senior", C5 = "EX", "Excecutive",C5 ="MI", "Middle", C5 = "EN", "Entry")</f>
        <v>Senior</v>
      </c>
      <c r="C5" t="s">
        <v>10</v>
      </c>
      <c r="D5" t="str" cm="1">
        <f t="array" ref="D5">_xlfn.IFS(E5 = "FT","Full Time", E5 = "PT", "Part Time", E5 = "FL", "Freelance", E5 = "CT", "Contract")</f>
        <v>Full Time</v>
      </c>
      <c r="E5" t="s">
        <v>11</v>
      </c>
      <c r="F5" t="s">
        <v>16</v>
      </c>
      <c r="G5">
        <v>96000</v>
      </c>
      <c r="H5" t="s">
        <v>13</v>
      </c>
      <c r="I5">
        <v>96000</v>
      </c>
      <c r="J5" t="s">
        <v>14</v>
      </c>
      <c r="K5">
        <v>0</v>
      </c>
      <c r="L5" t="s">
        <v>14</v>
      </c>
      <c r="M5" t="s">
        <v>15</v>
      </c>
      <c r="O5" t="str">
        <v>EX</v>
      </c>
      <c r="P5" t="str">
        <v>FL</v>
      </c>
      <c r="Q5" t="str">
        <v>CA</v>
      </c>
    </row>
    <row r="6" spans="1:19" x14ac:dyDescent="0.25">
      <c r="A6">
        <v>2024</v>
      </c>
      <c r="B6" t="str" cm="1">
        <f t="array" ref="B6">_xlfn.IFS(C6="SE","Senior", C6 = "EX", "Excecutive",C6 ="MI", "Middle", C6 = "EN", "Entry")</f>
        <v>Senior</v>
      </c>
      <c r="C6" t="s">
        <v>10</v>
      </c>
      <c r="D6" t="str" cm="1">
        <f t="array" ref="D6">_xlfn.IFS(E6 = "FT","Full Time", E6 = "PT", "Part Time", E6 = "FL", "Freelance", E6 = "CT", "Contract")</f>
        <v>Full Time</v>
      </c>
      <c r="E6" t="s">
        <v>11</v>
      </c>
      <c r="F6" t="s">
        <v>17</v>
      </c>
      <c r="G6">
        <v>190000</v>
      </c>
      <c r="H6" t="s">
        <v>13</v>
      </c>
      <c r="I6">
        <v>190000</v>
      </c>
      <c r="J6" t="s">
        <v>14</v>
      </c>
      <c r="K6">
        <v>0</v>
      </c>
      <c r="L6" t="s">
        <v>14</v>
      </c>
      <c r="M6" t="s">
        <v>15</v>
      </c>
      <c r="Q6" t="str">
        <v>NL</v>
      </c>
    </row>
    <row r="7" spans="1:19" x14ac:dyDescent="0.25">
      <c r="A7">
        <v>2024</v>
      </c>
      <c r="B7" t="str" cm="1">
        <f t="array" ref="B7">_xlfn.IFS(C7="SE","Senior", C7 = "EX", "Excecutive",C7 ="MI", "Middle", C7 = "EN", "Entry")</f>
        <v>Senior</v>
      </c>
      <c r="C7" t="s">
        <v>10</v>
      </c>
      <c r="D7" t="str" cm="1">
        <f t="array" ref="D7">_xlfn.IFS(E7 = "FT","Full Time", E7 = "PT", "Part Time", E7 = "FL", "Freelance", E7 = "CT", "Contract")</f>
        <v>Full Time</v>
      </c>
      <c r="E7" t="s">
        <v>11</v>
      </c>
      <c r="F7" t="s">
        <v>17</v>
      </c>
      <c r="G7">
        <v>160000</v>
      </c>
      <c r="H7" t="s">
        <v>13</v>
      </c>
      <c r="I7">
        <v>160000</v>
      </c>
      <c r="J7" t="s">
        <v>14</v>
      </c>
      <c r="K7">
        <v>0</v>
      </c>
      <c r="L7" t="s">
        <v>14</v>
      </c>
      <c r="M7" t="s">
        <v>15</v>
      </c>
      <c r="Q7" t="str">
        <v>LT</v>
      </c>
    </row>
    <row r="8" spans="1:19" x14ac:dyDescent="0.25">
      <c r="A8">
        <v>2024</v>
      </c>
      <c r="B8" t="str" cm="1">
        <f t="array" ref="B8">_xlfn.IFS(C8="SE","Senior", C8 = "EX", "Excecutive",C8 ="MI", "Middle", C8 = "EN", "Entry")</f>
        <v>Middle</v>
      </c>
      <c r="C8" t="s">
        <v>18</v>
      </c>
      <c r="D8" t="str" cm="1">
        <f t="array" ref="D8">_xlfn.IFS(E8 = "FT","Full Time", E8 = "PT", "Part Time", E8 = "FL", "Freelance", E8 = "CT", "Contract")</f>
        <v>Full Time</v>
      </c>
      <c r="E8" t="s">
        <v>11</v>
      </c>
      <c r="F8" t="s">
        <v>19</v>
      </c>
      <c r="G8">
        <v>400000</v>
      </c>
      <c r="H8" t="s">
        <v>13</v>
      </c>
      <c r="I8">
        <v>400000</v>
      </c>
      <c r="J8" t="s">
        <v>14</v>
      </c>
      <c r="K8">
        <v>0</v>
      </c>
      <c r="L8" t="s">
        <v>14</v>
      </c>
      <c r="M8" t="s">
        <v>15</v>
      </c>
      <c r="Q8" t="str">
        <v>DK</v>
      </c>
    </row>
    <row r="9" spans="1:19" x14ac:dyDescent="0.25">
      <c r="A9">
        <v>2024</v>
      </c>
      <c r="B9" t="str" cm="1">
        <f t="array" ref="B9">_xlfn.IFS(C9="SE","Senior", C9 = "EX", "Excecutive",C9 ="MI", "Middle", C9 = "EN", "Entry")</f>
        <v>Middle</v>
      </c>
      <c r="C9" t="s">
        <v>18</v>
      </c>
      <c r="D9" t="str" cm="1">
        <f t="array" ref="D9">_xlfn.IFS(E9 = "FT","Full Time", E9 = "PT", "Part Time", E9 = "FL", "Freelance", E9 = "CT", "Contract")</f>
        <v>Full Time</v>
      </c>
      <c r="E9" t="s">
        <v>11</v>
      </c>
      <c r="F9" t="s">
        <v>19</v>
      </c>
      <c r="G9">
        <v>65000</v>
      </c>
      <c r="H9" t="s">
        <v>13</v>
      </c>
      <c r="I9">
        <v>65000</v>
      </c>
      <c r="J9" t="s">
        <v>14</v>
      </c>
      <c r="K9">
        <v>0</v>
      </c>
      <c r="L9" t="s">
        <v>14</v>
      </c>
      <c r="M9" t="s">
        <v>15</v>
      </c>
      <c r="Q9" t="str">
        <v>FR</v>
      </c>
    </row>
    <row r="10" spans="1:19" x14ac:dyDescent="0.25">
      <c r="A10">
        <v>2024</v>
      </c>
      <c r="B10" t="str" cm="1">
        <f t="array" ref="B10">_xlfn.IFS(C10="SE","Senior", C10 = "EX", "Excecutive",C10 ="MI", "Middle", C10 = "EN", "Entry")</f>
        <v>Entry</v>
      </c>
      <c r="C10" t="s">
        <v>20</v>
      </c>
      <c r="D10" t="str" cm="1">
        <f t="array" ref="D10">_xlfn.IFS(E10 = "FT","Full Time", E10 = "PT", "Part Time", E10 = "FL", "Freelance", E10 = "CT", "Contract")</f>
        <v>Full Time</v>
      </c>
      <c r="E10" t="s">
        <v>11</v>
      </c>
      <c r="F10" t="s">
        <v>21</v>
      </c>
      <c r="G10">
        <v>101520</v>
      </c>
      <c r="H10" t="s">
        <v>13</v>
      </c>
      <c r="I10">
        <v>101520</v>
      </c>
      <c r="J10" t="s">
        <v>14</v>
      </c>
      <c r="K10">
        <v>0</v>
      </c>
      <c r="L10" t="s">
        <v>14</v>
      </c>
      <c r="M10" t="s">
        <v>15</v>
      </c>
      <c r="Q10" t="str">
        <v>ZA</v>
      </c>
    </row>
    <row r="11" spans="1:19" x14ac:dyDescent="0.25">
      <c r="A11">
        <v>2024</v>
      </c>
      <c r="B11" t="str" cm="1">
        <f t="array" ref="B11">_xlfn.IFS(C11="SE","Senior", C11 = "EX", "Excecutive",C11 ="MI", "Middle", C11 = "EN", "Entry")</f>
        <v>Entry</v>
      </c>
      <c r="C11" t="s">
        <v>20</v>
      </c>
      <c r="D11" t="str" cm="1">
        <f t="array" ref="D11">_xlfn.IFS(E11 = "FT","Full Time", E11 = "PT", "Part Time", E11 = "FL", "Freelance", E11 = "CT", "Contract")</f>
        <v>Full Time</v>
      </c>
      <c r="E11" t="s">
        <v>11</v>
      </c>
      <c r="F11" t="s">
        <v>21</v>
      </c>
      <c r="G11">
        <v>45864</v>
      </c>
      <c r="H11" t="s">
        <v>13</v>
      </c>
      <c r="I11">
        <v>45864</v>
      </c>
      <c r="J11" t="s">
        <v>14</v>
      </c>
      <c r="K11">
        <v>0</v>
      </c>
      <c r="L11" t="s">
        <v>14</v>
      </c>
      <c r="M11" t="s">
        <v>15</v>
      </c>
      <c r="Q11" t="str">
        <v>NZ</v>
      </c>
    </row>
    <row r="12" spans="1:19" x14ac:dyDescent="0.25">
      <c r="A12">
        <v>2024</v>
      </c>
      <c r="B12" t="str" cm="1">
        <f t="array" ref="B12">_xlfn.IFS(C12="SE","Senior", C12 = "EX", "Excecutive",C12 ="MI", "Middle", C12 = "EN", "Entry")</f>
        <v>Senior</v>
      </c>
      <c r="C12" t="s">
        <v>10</v>
      </c>
      <c r="D12" t="str" cm="1">
        <f t="array" ref="D12">_xlfn.IFS(E12 = "FT","Full Time", E12 = "PT", "Part Time", E12 = "FL", "Freelance", E12 = "CT", "Contract")</f>
        <v>Full Time</v>
      </c>
      <c r="E12" t="s">
        <v>11</v>
      </c>
      <c r="F12" t="s">
        <v>16</v>
      </c>
      <c r="G12">
        <v>172469</v>
      </c>
      <c r="H12" t="s">
        <v>13</v>
      </c>
      <c r="I12">
        <v>172469</v>
      </c>
      <c r="J12" t="s">
        <v>14</v>
      </c>
      <c r="K12">
        <v>0</v>
      </c>
      <c r="L12" t="s">
        <v>14</v>
      </c>
      <c r="M12" t="s">
        <v>15</v>
      </c>
      <c r="Q12" t="str">
        <v>AR</v>
      </c>
    </row>
    <row r="13" spans="1:19" x14ac:dyDescent="0.25">
      <c r="A13">
        <v>2024</v>
      </c>
      <c r="B13" t="str" cm="1">
        <f t="array" ref="B13">_xlfn.IFS(C13="SE","Senior", C13 = "EX", "Excecutive",C13 ="MI", "Middle", C13 = "EN", "Entry")</f>
        <v>Senior</v>
      </c>
      <c r="C13" t="s">
        <v>10</v>
      </c>
      <c r="D13" t="str" cm="1">
        <f t="array" ref="D13">_xlfn.IFS(E13 = "FT","Full Time", E13 = "PT", "Part Time", E13 = "FL", "Freelance", E13 = "CT", "Contract")</f>
        <v>Full Time</v>
      </c>
      <c r="E13" t="s">
        <v>11</v>
      </c>
      <c r="F13" t="s">
        <v>16</v>
      </c>
      <c r="G13">
        <v>114945</v>
      </c>
      <c r="H13" t="s">
        <v>13</v>
      </c>
      <c r="I13">
        <v>114945</v>
      </c>
      <c r="J13" t="s">
        <v>14</v>
      </c>
      <c r="K13">
        <v>0</v>
      </c>
      <c r="L13" t="s">
        <v>14</v>
      </c>
      <c r="M13" t="s">
        <v>15</v>
      </c>
      <c r="Q13" t="str">
        <v>ES</v>
      </c>
    </row>
    <row r="14" spans="1:19" x14ac:dyDescent="0.25">
      <c r="A14">
        <v>2024</v>
      </c>
      <c r="B14" t="str" cm="1">
        <f t="array" ref="B14">_xlfn.IFS(C14="SE","Senior", C14 = "EX", "Excecutive",C14 ="MI", "Middle", C14 = "EN", "Entry")</f>
        <v>Excecutive</v>
      </c>
      <c r="C14" t="s">
        <v>22</v>
      </c>
      <c r="D14" t="str" cm="1">
        <f t="array" ref="D14">_xlfn.IFS(E14 = "FT","Full Time", E14 = "PT", "Part Time", E14 = "FL", "Freelance", E14 = "CT", "Contract")</f>
        <v>Full Time</v>
      </c>
      <c r="E14" t="s">
        <v>11</v>
      </c>
      <c r="F14" t="s">
        <v>23</v>
      </c>
      <c r="G14">
        <v>200000</v>
      </c>
      <c r="H14" t="s">
        <v>13</v>
      </c>
      <c r="I14">
        <v>200000</v>
      </c>
      <c r="J14" t="s">
        <v>14</v>
      </c>
      <c r="K14">
        <v>0</v>
      </c>
      <c r="L14" t="s">
        <v>14</v>
      </c>
      <c r="M14" t="s">
        <v>15</v>
      </c>
      <c r="Q14" t="str">
        <v>KE</v>
      </c>
    </row>
    <row r="15" spans="1:19" x14ac:dyDescent="0.25">
      <c r="A15">
        <v>2024</v>
      </c>
      <c r="B15" t="str" cm="1">
        <f t="array" ref="B15">_xlfn.IFS(C15="SE","Senior", C15 = "EX", "Excecutive",C15 ="MI", "Middle", C15 = "EN", "Entry")</f>
        <v>Excecutive</v>
      </c>
      <c r="C15" t="s">
        <v>22</v>
      </c>
      <c r="D15" t="str" cm="1">
        <f t="array" ref="D15">_xlfn.IFS(E15 = "FT","Full Time", E15 = "PT", "Part Time", E15 = "FL", "Freelance", E15 = "CT", "Contract")</f>
        <v>Full Time</v>
      </c>
      <c r="E15" t="s">
        <v>11</v>
      </c>
      <c r="F15" t="s">
        <v>23</v>
      </c>
      <c r="G15">
        <v>150000</v>
      </c>
      <c r="H15" t="s">
        <v>13</v>
      </c>
      <c r="I15">
        <v>150000</v>
      </c>
      <c r="J15" t="s">
        <v>14</v>
      </c>
      <c r="K15">
        <v>0</v>
      </c>
      <c r="L15" t="s">
        <v>14</v>
      </c>
      <c r="M15" t="s">
        <v>15</v>
      </c>
      <c r="Q15" t="str">
        <v>LV</v>
      </c>
    </row>
    <row r="16" spans="1:19" x14ac:dyDescent="0.25">
      <c r="A16">
        <v>2024</v>
      </c>
      <c r="B16" t="str" cm="1">
        <f t="array" ref="B16">_xlfn.IFS(C16="SE","Senior", C16 = "EX", "Excecutive",C16 ="MI", "Middle", C16 = "EN", "Entry")</f>
        <v>Middle</v>
      </c>
      <c r="C16" t="s">
        <v>18</v>
      </c>
      <c r="D16" t="str" cm="1">
        <f t="array" ref="D16">_xlfn.IFS(E16 = "FT","Full Time", E16 = "PT", "Part Time", E16 = "FL", "Freelance", E16 = "CT", "Contract")</f>
        <v>Full Time</v>
      </c>
      <c r="E16" t="s">
        <v>11</v>
      </c>
      <c r="F16" t="s">
        <v>24</v>
      </c>
      <c r="G16">
        <v>156450</v>
      </c>
      <c r="H16" t="s">
        <v>13</v>
      </c>
      <c r="I16">
        <v>156450</v>
      </c>
      <c r="J16" t="s">
        <v>14</v>
      </c>
      <c r="K16">
        <v>100</v>
      </c>
      <c r="L16" t="s">
        <v>14</v>
      </c>
      <c r="M16" t="s">
        <v>15</v>
      </c>
      <c r="Q16" t="str">
        <v>IN</v>
      </c>
    </row>
    <row r="17" spans="1:17" x14ac:dyDescent="0.25">
      <c r="A17">
        <v>2024</v>
      </c>
      <c r="B17" t="str" cm="1">
        <f t="array" ref="B17">_xlfn.IFS(C17="SE","Senior", C17 = "EX", "Excecutive",C17 ="MI", "Middle", C17 = "EN", "Entry")</f>
        <v>Middle</v>
      </c>
      <c r="C17" t="s">
        <v>18</v>
      </c>
      <c r="D17" t="str" cm="1">
        <f t="array" ref="D17">_xlfn.IFS(E17 = "FT","Full Time", E17 = "PT", "Part Time", E17 = "FL", "Freelance", E17 = "CT", "Contract")</f>
        <v>Full Time</v>
      </c>
      <c r="E17" t="s">
        <v>11</v>
      </c>
      <c r="F17" t="s">
        <v>24</v>
      </c>
      <c r="G17">
        <v>119200</v>
      </c>
      <c r="H17" t="s">
        <v>13</v>
      </c>
      <c r="I17">
        <v>119200</v>
      </c>
      <c r="J17" t="s">
        <v>14</v>
      </c>
      <c r="K17">
        <v>100</v>
      </c>
      <c r="L17" t="s">
        <v>14</v>
      </c>
      <c r="M17" t="s">
        <v>15</v>
      </c>
      <c r="Q17" t="str">
        <v>DE</v>
      </c>
    </row>
    <row r="18" spans="1:17" x14ac:dyDescent="0.25">
      <c r="A18">
        <v>2024</v>
      </c>
      <c r="B18" t="str" cm="1">
        <f t="array" ref="B18">_xlfn.IFS(C18="SE","Senior", C18 = "EX", "Excecutive",C18 ="MI", "Middle", C18 = "EN", "Entry")</f>
        <v>Senior</v>
      </c>
      <c r="C18" t="s">
        <v>10</v>
      </c>
      <c r="D18" t="str" cm="1">
        <f t="array" ref="D18">_xlfn.IFS(E18 = "FT","Full Time", E18 = "PT", "Part Time", E18 = "FL", "Freelance", E18 = "CT", "Contract")</f>
        <v>Full Time</v>
      </c>
      <c r="E18" t="s">
        <v>11</v>
      </c>
      <c r="F18" t="s">
        <v>21</v>
      </c>
      <c r="G18">
        <v>170000</v>
      </c>
      <c r="H18" t="s">
        <v>13</v>
      </c>
      <c r="I18">
        <v>170000</v>
      </c>
      <c r="J18" t="s">
        <v>14</v>
      </c>
      <c r="K18">
        <v>0</v>
      </c>
      <c r="L18" t="s">
        <v>14</v>
      </c>
      <c r="M18" t="s">
        <v>15</v>
      </c>
      <c r="Q18" t="str">
        <v>IL</v>
      </c>
    </row>
    <row r="19" spans="1:17" x14ac:dyDescent="0.25">
      <c r="A19">
        <v>2024</v>
      </c>
      <c r="B19" t="str" cm="1">
        <f t="array" ref="B19">_xlfn.IFS(C19="SE","Senior", C19 = "EX", "Excecutive",C19 ="MI", "Middle", C19 = "EN", "Entry")</f>
        <v>Senior</v>
      </c>
      <c r="C19" t="s">
        <v>10</v>
      </c>
      <c r="D19" t="str" cm="1">
        <f t="array" ref="D19">_xlfn.IFS(E19 = "FT","Full Time", E19 = "PT", "Part Time", E19 = "FL", "Freelance", E19 = "CT", "Contract")</f>
        <v>Full Time</v>
      </c>
      <c r="E19" t="s">
        <v>11</v>
      </c>
      <c r="F19" t="s">
        <v>21</v>
      </c>
      <c r="G19">
        <v>130000</v>
      </c>
      <c r="H19" t="s">
        <v>13</v>
      </c>
      <c r="I19">
        <v>130000</v>
      </c>
      <c r="J19" t="s">
        <v>14</v>
      </c>
      <c r="K19">
        <v>0</v>
      </c>
      <c r="L19" t="s">
        <v>14</v>
      </c>
      <c r="M19" t="s">
        <v>15</v>
      </c>
      <c r="Q19" t="str">
        <v>FI</v>
      </c>
    </row>
    <row r="20" spans="1:17" x14ac:dyDescent="0.25">
      <c r="A20">
        <v>2024</v>
      </c>
      <c r="B20" t="str" cm="1">
        <f t="array" ref="B20">_xlfn.IFS(C20="SE","Senior", C20 = "EX", "Excecutive",C20 ="MI", "Middle", C20 = "EN", "Entry")</f>
        <v>Senior</v>
      </c>
      <c r="C20" t="s">
        <v>10</v>
      </c>
      <c r="D20" t="str" cm="1">
        <f t="array" ref="D20">_xlfn.IFS(E20 = "FT","Full Time", E20 = "PT", "Part Time", E20 = "FL", "Freelance", E20 = "CT", "Contract")</f>
        <v>Full Time</v>
      </c>
      <c r="E20" t="s">
        <v>11</v>
      </c>
      <c r="F20" t="s">
        <v>25</v>
      </c>
      <c r="G20">
        <v>222200</v>
      </c>
      <c r="H20" t="s">
        <v>13</v>
      </c>
      <c r="I20">
        <v>222200</v>
      </c>
      <c r="J20" t="s">
        <v>14</v>
      </c>
      <c r="K20">
        <v>0</v>
      </c>
      <c r="L20" t="s">
        <v>14</v>
      </c>
      <c r="M20" t="s">
        <v>26</v>
      </c>
      <c r="Q20" t="str">
        <v>AT</v>
      </c>
    </row>
    <row r="21" spans="1:17" x14ac:dyDescent="0.25">
      <c r="A21">
        <v>2024</v>
      </c>
      <c r="B21" t="str" cm="1">
        <f t="array" ref="B21">_xlfn.IFS(C21="SE","Senior", C21 = "EX", "Excecutive",C21 ="MI", "Middle", C21 = "EN", "Entry")</f>
        <v>Senior</v>
      </c>
      <c r="C21" t="s">
        <v>10</v>
      </c>
      <c r="D21" t="str" cm="1">
        <f t="array" ref="D21">_xlfn.IFS(E21 = "FT","Full Time", E21 = "PT", "Part Time", E21 = "FL", "Freelance", E21 = "CT", "Contract")</f>
        <v>Full Time</v>
      </c>
      <c r="E21" t="s">
        <v>11</v>
      </c>
      <c r="F21" t="s">
        <v>25</v>
      </c>
      <c r="G21">
        <v>136000</v>
      </c>
      <c r="H21" t="s">
        <v>13</v>
      </c>
      <c r="I21">
        <v>136000</v>
      </c>
      <c r="J21" t="s">
        <v>14</v>
      </c>
      <c r="K21">
        <v>0</v>
      </c>
      <c r="L21" t="s">
        <v>14</v>
      </c>
      <c r="M21" t="s">
        <v>26</v>
      </c>
      <c r="Q21" t="str">
        <v>BR</v>
      </c>
    </row>
    <row r="22" spans="1:17" x14ac:dyDescent="0.25">
      <c r="A22">
        <v>2024</v>
      </c>
      <c r="B22" t="str" cm="1">
        <f t="array" ref="B22">_xlfn.IFS(C22="SE","Senior", C22 = "EX", "Excecutive",C22 ="MI", "Middle", C22 = "EN", "Entry")</f>
        <v>Middle</v>
      </c>
      <c r="C22" t="s">
        <v>18</v>
      </c>
      <c r="D22" t="str" cm="1">
        <f t="array" ref="D22">_xlfn.IFS(E22 = "FT","Full Time", E22 = "PT", "Part Time", E22 = "FL", "Freelance", E22 = "CT", "Contract")</f>
        <v>Full Time</v>
      </c>
      <c r="E22" t="s">
        <v>11</v>
      </c>
      <c r="F22" t="s">
        <v>27</v>
      </c>
      <c r="G22">
        <v>128000</v>
      </c>
      <c r="H22" t="s">
        <v>13</v>
      </c>
      <c r="I22">
        <v>128000</v>
      </c>
      <c r="J22" t="s">
        <v>14</v>
      </c>
      <c r="K22">
        <v>0</v>
      </c>
      <c r="L22" t="s">
        <v>14</v>
      </c>
      <c r="M22" t="s">
        <v>15</v>
      </c>
      <c r="Q22" t="str">
        <v>CH</v>
      </c>
    </row>
    <row r="23" spans="1:17" x14ac:dyDescent="0.25">
      <c r="A23">
        <v>2024</v>
      </c>
      <c r="B23" t="str" cm="1">
        <f t="array" ref="B23">_xlfn.IFS(C23="SE","Senior", C23 = "EX", "Excecutive",C23 ="MI", "Middle", C23 = "EN", "Entry")</f>
        <v>Middle</v>
      </c>
      <c r="C23" t="s">
        <v>18</v>
      </c>
      <c r="D23" t="str" cm="1">
        <f t="array" ref="D23">_xlfn.IFS(E23 = "FT","Full Time", E23 = "PT", "Part Time", E23 = "FL", "Freelance", E23 = "CT", "Contract")</f>
        <v>Full Time</v>
      </c>
      <c r="E23" t="s">
        <v>11</v>
      </c>
      <c r="F23" t="s">
        <v>27</v>
      </c>
      <c r="G23">
        <v>81500</v>
      </c>
      <c r="H23" t="s">
        <v>13</v>
      </c>
      <c r="I23">
        <v>81500</v>
      </c>
      <c r="J23" t="s">
        <v>14</v>
      </c>
      <c r="K23">
        <v>0</v>
      </c>
      <c r="L23" t="s">
        <v>14</v>
      </c>
      <c r="M23" t="s">
        <v>15</v>
      </c>
      <c r="Q23" t="str">
        <v>AE</v>
      </c>
    </row>
    <row r="24" spans="1:17" x14ac:dyDescent="0.25">
      <c r="A24">
        <v>2024</v>
      </c>
      <c r="B24" t="str" cm="1">
        <f t="array" ref="B24">_xlfn.IFS(C24="SE","Senior", C24 = "EX", "Excecutive",C24 ="MI", "Middle", C24 = "EN", "Entry")</f>
        <v>Senior</v>
      </c>
      <c r="C24" t="s">
        <v>10</v>
      </c>
      <c r="D24" t="str" cm="1">
        <f t="array" ref="D24">_xlfn.IFS(E24 = "FT","Full Time", E24 = "PT", "Part Time", E24 = "FL", "Freelance", E24 = "CT", "Contract")</f>
        <v>Full Time</v>
      </c>
      <c r="E24" t="s">
        <v>11</v>
      </c>
      <c r="F24" t="s">
        <v>28</v>
      </c>
      <c r="G24">
        <v>93838</v>
      </c>
      <c r="H24" t="s">
        <v>13</v>
      </c>
      <c r="I24">
        <v>93838</v>
      </c>
      <c r="J24" t="s">
        <v>14</v>
      </c>
      <c r="K24">
        <v>0</v>
      </c>
      <c r="L24" t="s">
        <v>14</v>
      </c>
      <c r="M24" t="s">
        <v>15</v>
      </c>
      <c r="Q24" t="str">
        <v>PL</v>
      </c>
    </row>
    <row r="25" spans="1:17" x14ac:dyDescent="0.25">
      <c r="A25">
        <v>2024</v>
      </c>
      <c r="B25" t="str" cm="1">
        <f t="array" ref="B25">_xlfn.IFS(C25="SE","Senior", C25 = "EX", "Excecutive",C25 ="MI", "Middle", C25 = "EN", "Entry")</f>
        <v>Senior</v>
      </c>
      <c r="C25" t="s">
        <v>10</v>
      </c>
      <c r="D25" t="str" cm="1">
        <f t="array" ref="D25">_xlfn.IFS(E25 = "FT","Full Time", E25 = "PT", "Part Time", E25 = "FL", "Freelance", E25 = "CT", "Contract")</f>
        <v>Full Time</v>
      </c>
      <c r="E25" t="s">
        <v>11</v>
      </c>
      <c r="F25" t="s">
        <v>28</v>
      </c>
      <c r="G25">
        <v>69535</v>
      </c>
      <c r="H25" t="s">
        <v>13</v>
      </c>
      <c r="I25">
        <v>69535</v>
      </c>
      <c r="J25" t="s">
        <v>14</v>
      </c>
      <c r="K25">
        <v>0</v>
      </c>
      <c r="L25" t="s">
        <v>14</v>
      </c>
      <c r="M25" t="s">
        <v>15</v>
      </c>
      <c r="Q25" t="str">
        <v>SA</v>
      </c>
    </row>
    <row r="26" spans="1:17" x14ac:dyDescent="0.25">
      <c r="A26">
        <v>2024</v>
      </c>
      <c r="B26" t="str" cm="1">
        <f t="array" ref="B26">_xlfn.IFS(C26="SE","Senior", C26 = "EX", "Excecutive",C26 ="MI", "Middle", C26 = "EN", "Entry")</f>
        <v>Entry</v>
      </c>
      <c r="C26" t="s">
        <v>20</v>
      </c>
      <c r="D26" t="str" cm="1">
        <f t="array" ref="D26">_xlfn.IFS(E26 = "FT","Full Time", E26 = "PT", "Part Time", E26 = "FL", "Freelance", E26 = "CT", "Contract")</f>
        <v>Full Time</v>
      </c>
      <c r="E26" t="s">
        <v>11</v>
      </c>
      <c r="F26" t="s">
        <v>21</v>
      </c>
      <c r="G26">
        <v>75000</v>
      </c>
      <c r="H26" t="s">
        <v>13</v>
      </c>
      <c r="I26">
        <v>75000</v>
      </c>
      <c r="J26" t="s">
        <v>14</v>
      </c>
      <c r="K26">
        <v>0</v>
      </c>
      <c r="L26" t="s">
        <v>14</v>
      </c>
      <c r="M26" t="s">
        <v>15</v>
      </c>
      <c r="Q26" t="str">
        <v>UA</v>
      </c>
    </row>
    <row r="27" spans="1:17" x14ac:dyDescent="0.25">
      <c r="A27">
        <v>2024</v>
      </c>
      <c r="B27" t="str" cm="1">
        <f t="array" ref="B27">_xlfn.IFS(C27="SE","Senior", C27 = "EX", "Excecutive",C27 ="MI", "Middle", C27 = "EN", "Entry")</f>
        <v>Entry</v>
      </c>
      <c r="C27" t="s">
        <v>20</v>
      </c>
      <c r="D27" t="str" cm="1">
        <f t="array" ref="D27">_xlfn.IFS(E27 = "FT","Full Time", E27 = "PT", "Part Time", E27 = "FL", "Freelance", E27 = "CT", "Contract")</f>
        <v>Full Time</v>
      </c>
      <c r="E27" t="s">
        <v>11</v>
      </c>
      <c r="F27" t="s">
        <v>21</v>
      </c>
      <c r="G27">
        <v>65000</v>
      </c>
      <c r="H27" t="s">
        <v>13</v>
      </c>
      <c r="I27">
        <v>65000</v>
      </c>
      <c r="J27" t="s">
        <v>14</v>
      </c>
      <c r="K27">
        <v>0</v>
      </c>
      <c r="L27" t="s">
        <v>14</v>
      </c>
      <c r="M27" t="s">
        <v>15</v>
      </c>
      <c r="Q27" t="str">
        <v>EG</v>
      </c>
    </row>
    <row r="28" spans="1:17" x14ac:dyDescent="0.25">
      <c r="A28">
        <v>2024</v>
      </c>
      <c r="B28" t="str" cm="1">
        <f t="array" ref="B28">_xlfn.IFS(C28="SE","Senior", C28 = "EX", "Excecutive",C28 ="MI", "Middle", C28 = "EN", "Entry")</f>
        <v>Middle</v>
      </c>
      <c r="C28" t="s">
        <v>18</v>
      </c>
      <c r="D28" t="str" cm="1">
        <f t="array" ref="D28">_xlfn.IFS(E28 = "FT","Full Time", E28 = "PT", "Part Time", E28 = "FL", "Freelance", E28 = "CT", "Contract")</f>
        <v>Full Time</v>
      </c>
      <c r="E28" t="s">
        <v>11</v>
      </c>
      <c r="F28" t="s">
        <v>29</v>
      </c>
      <c r="G28">
        <v>150000</v>
      </c>
      <c r="H28" t="s">
        <v>13</v>
      </c>
      <c r="I28">
        <v>150000</v>
      </c>
      <c r="J28" t="s">
        <v>14</v>
      </c>
      <c r="K28">
        <v>0</v>
      </c>
      <c r="L28" t="s">
        <v>14</v>
      </c>
      <c r="M28" t="s">
        <v>15</v>
      </c>
      <c r="Q28" t="str">
        <v>PH</v>
      </c>
    </row>
    <row r="29" spans="1:17" x14ac:dyDescent="0.25">
      <c r="A29">
        <v>2024</v>
      </c>
      <c r="B29" t="str" cm="1">
        <f t="array" ref="B29">_xlfn.IFS(C29="SE","Senior", C29 = "EX", "Excecutive",C29 ="MI", "Middle", C29 = "EN", "Entry")</f>
        <v>Middle</v>
      </c>
      <c r="C29" t="s">
        <v>18</v>
      </c>
      <c r="D29" t="str" cm="1">
        <f t="array" ref="D29">_xlfn.IFS(E29 = "FT","Full Time", E29 = "PT", "Part Time", E29 = "FL", "Freelance", E29 = "CT", "Contract")</f>
        <v>Full Time</v>
      </c>
      <c r="E29" t="s">
        <v>11</v>
      </c>
      <c r="F29" t="s">
        <v>29</v>
      </c>
      <c r="G29">
        <v>125000</v>
      </c>
      <c r="H29" t="s">
        <v>13</v>
      </c>
      <c r="I29">
        <v>125000</v>
      </c>
      <c r="J29" t="s">
        <v>14</v>
      </c>
      <c r="K29">
        <v>0</v>
      </c>
      <c r="L29" t="s">
        <v>14</v>
      </c>
      <c r="M29" t="s">
        <v>15</v>
      </c>
      <c r="Q29" t="str">
        <v>TR</v>
      </c>
    </row>
    <row r="30" spans="1:17" x14ac:dyDescent="0.25">
      <c r="A30">
        <v>2024</v>
      </c>
      <c r="B30" t="str" cm="1">
        <f t="array" ref="B30">_xlfn.IFS(C30="SE","Senior", C30 = "EX", "Excecutive",C30 ="MI", "Middle", C30 = "EN", "Entry")</f>
        <v>Middle</v>
      </c>
      <c r="C30" t="s">
        <v>18</v>
      </c>
      <c r="D30" t="str" cm="1">
        <f t="array" ref="D30">_xlfn.IFS(E30 = "FT","Full Time", E30 = "PT", "Part Time", E30 = "FL", "Freelance", E30 = "CT", "Contract")</f>
        <v>Full Time</v>
      </c>
      <c r="E30" t="s">
        <v>11</v>
      </c>
      <c r="F30" t="s">
        <v>30</v>
      </c>
      <c r="G30">
        <v>260570</v>
      </c>
      <c r="H30" t="s">
        <v>13</v>
      </c>
      <c r="I30">
        <v>260570</v>
      </c>
      <c r="J30" t="s">
        <v>14</v>
      </c>
      <c r="K30">
        <v>0</v>
      </c>
      <c r="L30" t="s">
        <v>14</v>
      </c>
      <c r="M30" t="s">
        <v>15</v>
      </c>
      <c r="Q30" t="str">
        <v>OM</v>
      </c>
    </row>
    <row r="31" spans="1:17" x14ac:dyDescent="0.25">
      <c r="A31">
        <v>2024</v>
      </c>
      <c r="B31" t="str" cm="1">
        <f t="array" ref="B31">_xlfn.IFS(C31="SE","Senior", C31 = "EX", "Excecutive",C31 ="MI", "Middle", C31 = "EN", "Entry")</f>
        <v>Middle</v>
      </c>
      <c r="C31" t="s">
        <v>18</v>
      </c>
      <c r="D31" t="str" cm="1">
        <f t="array" ref="D31">_xlfn.IFS(E31 = "FT","Full Time", E31 = "PT", "Part Time", E31 = "FL", "Freelance", E31 = "CT", "Contract")</f>
        <v>Full Time</v>
      </c>
      <c r="E31" t="s">
        <v>11</v>
      </c>
      <c r="F31" t="s">
        <v>30</v>
      </c>
      <c r="G31">
        <v>167030</v>
      </c>
      <c r="H31" t="s">
        <v>13</v>
      </c>
      <c r="I31">
        <v>167030</v>
      </c>
      <c r="J31" t="s">
        <v>14</v>
      </c>
      <c r="K31">
        <v>0</v>
      </c>
      <c r="L31" t="s">
        <v>14</v>
      </c>
      <c r="M31" t="s">
        <v>15</v>
      </c>
      <c r="Q31" t="str">
        <v>MX</v>
      </c>
    </row>
    <row r="32" spans="1:17" x14ac:dyDescent="0.25">
      <c r="A32">
        <v>2024</v>
      </c>
      <c r="B32" t="str" cm="1">
        <f t="array" ref="B32">_xlfn.IFS(C32="SE","Senior", C32 = "EX", "Excecutive",C32 ="MI", "Middle", C32 = "EN", "Entry")</f>
        <v>Entry</v>
      </c>
      <c r="C32" t="s">
        <v>20</v>
      </c>
      <c r="D32" t="str" cm="1">
        <f t="array" ref="D32">_xlfn.IFS(E32 = "FT","Full Time", E32 = "PT", "Part Time", E32 = "FL", "Freelance", E32 = "CT", "Contract")</f>
        <v>Full Time</v>
      </c>
      <c r="E32" t="s">
        <v>11</v>
      </c>
      <c r="F32" t="s">
        <v>16</v>
      </c>
      <c r="G32">
        <v>120000</v>
      </c>
      <c r="H32" t="s">
        <v>13</v>
      </c>
      <c r="I32">
        <v>120000</v>
      </c>
      <c r="J32" t="s">
        <v>14</v>
      </c>
      <c r="K32">
        <v>0</v>
      </c>
      <c r="L32" t="s">
        <v>14</v>
      </c>
      <c r="M32" t="s">
        <v>15</v>
      </c>
      <c r="Q32" t="str">
        <v>PT</v>
      </c>
    </row>
    <row r="33" spans="1:17" x14ac:dyDescent="0.25">
      <c r="A33">
        <v>2024</v>
      </c>
      <c r="B33" t="str" cm="1">
        <f t="array" ref="B33">_xlfn.IFS(C33="SE","Senior", C33 = "EX", "Excecutive",C33 ="MI", "Middle", C33 = "EN", "Entry")</f>
        <v>Entry</v>
      </c>
      <c r="C33" t="s">
        <v>20</v>
      </c>
      <c r="D33" t="str" cm="1">
        <f t="array" ref="D33">_xlfn.IFS(E33 = "FT","Full Time", E33 = "PT", "Part Time", E33 = "FL", "Freelance", E33 = "CT", "Contract")</f>
        <v>Full Time</v>
      </c>
      <c r="E33" t="s">
        <v>11</v>
      </c>
      <c r="F33" t="s">
        <v>16</v>
      </c>
      <c r="G33">
        <v>100000</v>
      </c>
      <c r="H33" t="s">
        <v>13</v>
      </c>
      <c r="I33">
        <v>100000</v>
      </c>
      <c r="J33" t="s">
        <v>14</v>
      </c>
      <c r="K33">
        <v>0</v>
      </c>
      <c r="L33" t="s">
        <v>14</v>
      </c>
      <c r="M33" t="s">
        <v>15</v>
      </c>
      <c r="Q33" t="str">
        <v>BA</v>
      </c>
    </row>
    <row r="34" spans="1:17" x14ac:dyDescent="0.25">
      <c r="A34">
        <v>2024</v>
      </c>
      <c r="B34" t="str" cm="1">
        <f t="array" ref="B34">_xlfn.IFS(C34="SE","Senior", C34 = "EX", "Excecutive",C34 ="MI", "Middle", C34 = "EN", "Entry")</f>
        <v>Senior</v>
      </c>
      <c r="C34" t="s">
        <v>10</v>
      </c>
      <c r="D34" t="str" cm="1">
        <f t="array" ref="D34">_xlfn.IFS(E34 = "FT","Full Time", E34 = "PT", "Part Time", E34 = "FL", "Freelance", E34 = "CT", "Contract")</f>
        <v>Full Time</v>
      </c>
      <c r="E34" t="s">
        <v>11</v>
      </c>
      <c r="F34" t="s">
        <v>16</v>
      </c>
      <c r="G34">
        <v>190000</v>
      </c>
      <c r="H34" t="s">
        <v>13</v>
      </c>
      <c r="I34">
        <v>190000</v>
      </c>
      <c r="J34" t="s">
        <v>14</v>
      </c>
      <c r="K34">
        <v>100</v>
      </c>
      <c r="L34" t="s">
        <v>14</v>
      </c>
      <c r="M34" t="s">
        <v>15</v>
      </c>
      <c r="Q34" t="str">
        <v>IT</v>
      </c>
    </row>
    <row r="35" spans="1:17" x14ac:dyDescent="0.25">
      <c r="A35">
        <v>2024</v>
      </c>
      <c r="B35" t="str" cm="1">
        <f t="array" ref="B35">_xlfn.IFS(C35="SE","Senior", C35 = "EX", "Excecutive",C35 ="MI", "Middle", C35 = "EN", "Entry")</f>
        <v>Senior</v>
      </c>
      <c r="C35" t="s">
        <v>10</v>
      </c>
      <c r="D35" t="str" cm="1">
        <f t="array" ref="D35">_xlfn.IFS(E35 = "FT","Full Time", E35 = "PT", "Part Time", E35 = "FL", "Freelance", E35 = "CT", "Contract")</f>
        <v>Full Time</v>
      </c>
      <c r="E35" t="s">
        <v>11</v>
      </c>
      <c r="F35" t="s">
        <v>16</v>
      </c>
      <c r="G35">
        <v>155000</v>
      </c>
      <c r="H35" t="s">
        <v>13</v>
      </c>
      <c r="I35">
        <v>155000</v>
      </c>
      <c r="J35" t="s">
        <v>14</v>
      </c>
      <c r="K35">
        <v>100</v>
      </c>
      <c r="L35" t="s">
        <v>14</v>
      </c>
      <c r="M35" t="s">
        <v>15</v>
      </c>
      <c r="Q35" t="str">
        <v>AS</v>
      </c>
    </row>
    <row r="36" spans="1:17" x14ac:dyDescent="0.25">
      <c r="A36">
        <v>2024</v>
      </c>
      <c r="B36" t="str" cm="1">
        <f t="array" ref="B36">_xlfn.IFS(C36="SE","Senior", C36 = "EX", "Excecutive",C36 ="MI", "Middle", C36 = "EN", "Entry")</f>
        <v>Senior</v>
      </c>
      <c r="C36" t="s">
        <v>10</v>
      </c>
      <c r="D36" t="str" cm="1">
        <f t="array" ref="D36">_xlfn.IFS(E36 = "FT","Full Time", E36 = "PT", "Part Time", E36 = "FL", "Freelance", E36 = "CT", "Contract")</f>
        <v>Full Time</v>
      </c>
      <c r="E36" t="s">
        <v>11</v>
      </c>
      <c r="F36" t="s">
        <v>21</v>
      </c>
      <c r="G36">
        <v>174000</v>
      </c>
      <c r="H36" t="s">
        <v>13</v>
      </c>
      <c r="I36">
        <v>174000</v>
      </c>
      <c r="J36" t="s">
        <v>14</v>
      </c>
      <c r="K36">
        <v>100</v>
      </c>
      <c r="L36" t="s">
        <v>14</v>
      </c>
      <c r="M36" t="s">
        <v>15</v>
      </c>
      <c r="Q36" t="str">
        <v>IE</v>
      </c>
    </row>
    <row r="37" spans="1:17" x14ac:dyDescent="0.25">
      <c r="A37">
        <v>2024</v>
      </c>
      <c r="B37" t="str" cm="1">
        <f t="array" ref="B37">_xlfn.IFS(C37="SE","Senior", C37 = "EX", "Excecutive",C37 ="MI", "Middle", C37 = "EN", "Entry")</f>
        <v>Senior</v>
      </c>
      <c r="C37" t="s">
        <v>10</v>
      </c>
      <c r="D37" t="str" cm="1">
        <f t="array" ref="D37">_xlfn.IFS(E37 = "FT","Full Time", E37 = "PT", "Part Time", E37 = "FL", "Freelance", E37 = "CT", "Contract")</f>
        <v>Full Time</v>
      </c>
      <c r="E37" t="s">
        <v>11</v>
      </c>
      <c r="F37" t="s">
        <v>21</v>
      </c>
      <c r="G37">
        <v>116000</v>
      </c>
      <c r="H37" t="s">
        <v>13</v>
      </c>
      <c r="I37">
        <v>116000</v>
      </c>
      <c r="J37" t="s">
        <v>14</v>
      </c>
      <c r="K37">
        <v>100</v>
      </c>
      <c r="L37" t="s">
        <v>14</v>
      </c>
      <c r="M37" t="s">
        <v>15</v>
      </c>
      <c r="Q37" t="str">
        <v>EE</v>
      </c>
    </row>
    <row r="38" spans="1:17" x14ac:dyDescent="0.25">
      <c r="A38">
        <v>2024</v>
      </c>
      <c r="B38" t="str" cm="1">
        <f t="array" ref="B38">_xlfn.IFS(C38="SE","Senior", C38 = "EX", "Excecutive",C38 ="MI", "Middle", C38 = "EN", "Entry")</f>
        <v>Middle</v>
      </c>
      <c r="C38" t="s">
        <v>18</v>
      </c>
      <c r="D38" t="str" cm="1">
        <f t="array" ref="D38">_xlfn.IFS(E38 = "FT","Full Time", E38 = "PT", "Part Time", E38 = "FL", "Freelance", E38 = "CT", "Contract")</f>
        <v>Full Time</v>
      </c>
      <c r="E38" t="s">
        <v>11</v>
      </c>
      <c r="F38" t="s">
        <v>21</v>
      </c>
      <c r="G38">
        <v>100000</v>
      </c>
      <c r="H38" t="s">
        <v>13</v>
      </c>
      <c r="I38">
        <v>100000</v>
      </c>
      <c r="J38" t="s">
        <v>14</v>
      </c>
      <c r="K38">
        <v>0</v>
      </c>
      <c r="L38" t="s">
        <v>14</v>
      </c>
      <c r="M38" t="s">
        <v>15</v>
      </c>
      <c r="Q38" t="str">
        <v>MT</v>
      </c>
    </row>
    <row r="39" spans="1:17" x14ac:dyDescent="0.25">
      <c r="A39">
        <v>2024</v>
      </c>
      <c r="B39" t="str" cm="1">
        <f t="array" ref="B39">_xlfn.IFS(C39="SE","Senior", C39 = "EX", "Excecutive",C39 ="MI", "Middle", C39 = "EN", "Entry")</f>
        <v>Middle</v>
      </c>
      <c r="C39" t="s">
        <v>18</v>
      </c>
      <c r="D39" t="str" cm="1">
        <f t="array" ref="D39">_xlfn.IFS(E39 = "FT","Full Time", E39 = "PT", "Part Time", E39 = "FL", "Freelance", E39 = "CT", "Contract")</f>
        <v>Full Time</v>
      </c>
      <c r="E39" t="s">
        <v>11</v>
      </c>
      <c r="F39" t="s">
        <v>21</v>
      </c>
      <c r="G39">
        <v>80000</v>
      </c>
      <c r="H39" t="s">
        <v>13</v>
      </c>
      <c r="I39">
        <v>80000</v>
      </c>
      <c r="J39" t="s">
        <v>14</v>
      </c>
      <c r="K39">
        <v>0</v>
      </c>
      <c r="L39" t="s">
        <v>14</v>
      </c>
      <c r="M39" t="s">
        <v>15</v>
      </c>
      <c r="Q39" t="str">
        <v>HU</v>
      </c>
    </row>
    <row r="40" spans="1:17" x14ac:dyDescent="0.25">
      <c r="A40">
        <v>2024</v>
      </c>
      <c r="B40" t="str" cm="1">
        <f t="array" ref="B40">_xlfn.IFS(C40="SE","Senior", C40 = "EX", "Excecutive",C40 ="MI", "Middle", C40 = "EN", "Entry")</f>
        <v>Middle</v>
      </c>
      <c r="C40" t="s">
        <v>18</v>
      </c>
      <c r="D40" t="str" cm="1">
        <f t="array" ref="D40">_xlfn.IFS(E40 = "FT","Full Time", E40 = "PT", "Part Time", E40 = "FL", "Freelance", E40 = "CT", "Contract")</f>
        <v>Full Time</v>
      </c>
      <c r="E40" t="s">
        <v>11</v>
      </c>
      <c r="F40" t="s">
        <v>21</v>
      </c>
      <c r="G40">
        <v>145000</v>
      </c>
      <c r="H40" t="s">
        <v>13</v>
      </c>
      <c r="I40">
        <v>145000</v>
      </c>
      <c r="J40" t="s">
        <v>14</v>
      </c>
      <c r="K40">
        <v>0</v>
      </c>
      <c r="L40" t="s">
        <v>14</v>
      </c>
      <c r="M40" t="s">
        <v>15</v>
      </c>
      <c r="Q40" t="str">
        <v>LB</v>
      </c>
    </row>
    <row r="41" spans="1:17" x14ac:dyDescent="0.25">
      <c r="A41">
        <v>2024</v>
      </c>
      <c r="B41" t="str" cm="1">
        <f t="array" ref="B41">_xlfn.IFS(C41="SE","Senior", C41 = "EX", "Excecutive",C41 ="MI", "Middle", C41 = "EN", "Entry")</f>
        <v>Middle</v>
      </c>
      <c r="C41" t="s">
        <v>18</v>
      </c>
      <c r="D41" t="str" cm="1">
        <f t="array" ref="D41">_xlfn.IFS(E41 = "FT","Full Time", E41 = "PT", "Part Time", E41 = "FL", "Freelance", E41 = "CT", "Contract")</f>
        <v>Full Time</v>
      </c>
      <c r="E41" t="s">
        <v>11</v>
      </c>
      <c r="F41" t="s">
        <v>21</v>
      </c>
      <c r="G41">
        <v>95000</v>
      </c>
      <c r="H41" t="s">
        <v>13</v>
      </c>
      <c r="I41">
        <v>95000</v>
      </c>
      <c r="J41" t="s">
        <v>14</v>
      </c>
      <c r="K41">
        <v>0</v>
      </c>
      <c r="L41" t="s">
        <v>14</v>
      </c>
      <c r="M41" t="s">
        <v>15</v>
      </c>
      <c r="Q41" t="str">
        <v>RO</v>
      </c>
    </row>
    <row r="42" spans="1:17" x14ac:dyDescent="0.25">
      <c r="A42">
        <v>2024</v>
      </c>
      <c r="B42" t="str" cm="1">
        <f t="array" ref="B42">_xlfn.IFS(C42="SE","Senior", C42 = "EX", "Excecutive",C42 ="MI", "Middle", C42 = "EN", "Entry")</f>
        <v>Middle</v>
      </c>
      <c r="C42" t="s">
        <v>18</v>
      </c>
      <c r="D42" t="str" cm="1">
        <f t="array" ref="D42">_xlfn.IFS(E42 = "FT","Full Time", E42 = "PT", "Part Time", E42 = "FL", "Freelance", E42 = "CT", "Contract")</f>
        <v>Full Time</v>
      </c>
      <c r="E42" t="s">
        <v>11</v>
      </c>
      <c r="F42" t="s">
        <v>24</v>
      </c>
      <c r="G42">
        <v>120000</v>
      </c>
      <c r="H42" t="s">
        <v>13</v>
      </c>
      <c r="I42">
        <v>120000</v>
      </c>
      <c r="J42" t="s">
        <v>31</v>
      </c>
      <c r="K42">
        <v>0</v>
      </c>
      <c r="L42" t="s">
        <v>31</v>
      </c>
      <c r="M42" t="s">
        <v>32</v>
      </c>
      <c r="Q42" t="str">
        <v>VN</v>
      </c>
    </row>
    <row r="43" spans="1:17" x14ac:dyDescent="0.25">
      <c r="A43">
        <v>2024</v>
      </c>
      <c r="B43" t="str" cm="1">
        <f t="array" ref="B43">_xlfn.IFS(C43="SE","Senior", C43 = "EX", "Excecutive",C43 ="MI", "Middle", C43 = "EN", "Entry")</f>
        <v>Middle</v>
      </c>
      <c r="C43" t="s">
        <v>18</v>
      </c>
      <c r="D43" t="str" cm="1">
        <f t="array" ref="D43">_xlfn.IFS(E43 = "FT","Full Time", E43 = "PT", "Part Time", E43 = "FL", "Freelance", E43 = "CT", "Contract")</f>
        <v>Full Time</v>
      </c>
      <c r="E43" t="s">
        <v>11</v>
      </c>
      <c r="F43" t="s">
        <v>24</v>
      </c>
      <c r="G43">
        <v>70000</v>
      </c>
      <c r="H43" t="s">
        <v>13</v>
      </c>
      <c r="I43">
        <v>70000</v>
      </c>
      <c r="J43" t="s">
        <v>31</v>
      </c>
      <c r="K43">
        <v>0</v>
      </c>
      <c r="L43" t="s">
        <v>31</v>
      </c>
      <c r="M43" t="s">
        <v>32</v>
      </c>
      <c r="Q43" t="str">
        <v>NG</v>
      </c>
    </row>
    <row r="44" spans="1:17" x14ac:dyDescent="0.25">
      <c r="A44">
        <v>2024</v>
      </c>
      <c r="B44" t="str" cm="1">
        <f t="array" ref="B44">_xlfn.IFS(C44="SE","Senior", C44 = "EX", "Excecutive",C44 ="MI", "Middle", C44 = "EN", "Entry")</f>
        <v>Middle</v>
      </c>
      <c r="C44" t="s">
        <v>18</v>
      </c>
      <c r="D44" t="str" cm="1">
        <f t="array" ref="D44">_xlfn.IFS(E44 = "FT","Full Time", E44 = "PT", "Part Time", E44 = "FL", "Freelance", E44 = "CT", "Contract")</f>
        <v>Contract</v>
      </c>
      <c r="E44" t="s">
        <v>33</v>
      </c>
      <c r="F44" t="s">
        <v>24</v>
      </c>
      <c r="G44">
        <v>130000</v>
      </c>
      <c r="H44" t="s">
        <v>13</v>
      </c>
      <c r="I44">
        <v>130000</v>
      </c>
      <c r="J44" t="s">
        <v>14</v>
      </c>
      <c r="K44">
        <v>0</v>
      </c>
      <c r="L44" t="s">
        <v>14</v>
      </c>
      <c r="M44" t="s">
        <v>15</v>
      </c>
      <c r="Q44" t="str">
        <v>LU</v>
      </c>
    </row>
    <row r="45" spans="1:17" x14ac:dyDescent="0.25">
      <c r="A45">
        <v>2024</v>
      </c>
      <c r="B45" t="str" cm="1">
        <f t="array" ref="B45">_xlfn.IFS(C45="SE","Senior", C45 = "EX", "Excecutive",C45 ="MI", "Middle", C45 = "EN", "Entry")</f>
        <v>Middle</v>
      </c>
      <c r="C45" t="s">
        <v>18</v>
      </c>
      <c r="D45" t="str" cm="1">
        <f t="array" ref="D45">_xlfn.IFS(E45 = "FT","Full Time", E45 = "PT", "Part Time", E45 = "FL", "Freelance", E45 = "CT", "Contract")</f>
        <v>Contract</v>
      </c>
      <c r="E45" t="s">
        <v>33</v>
      </c>
      <c r="F45" t="s">
        <v>24</v>
      </c>
      <c r="G45">
        <v>110000</v>
      </c>
      <c r="H45" t="s">
        <v>13</v>
      </c>
      <c r="I45">
        <v>110000</v>
      </c>
      <c r="J45" t="s">
        <v>14</v>
      </c>
      <c r="K45">
        <v>0</v>
      </c>
      <c r="L45" t="s">
        <v>14</v>
      </c>
      <c r="M45" t="s">
        <v>15</v>
      </c>
      <c r="Q45" t="str">
        <v>GI</v>
      </c>
    </row>
    <row r="46" spans="1:17" x14ac:dyDescent="0.25">
      <c r="A46">
        <v>2024</v>
      </c>
      <c r="B46" t="str" cm="1">
        <f t="array" ref="B46">_xlfn.IFS(C46="SE","Senior", C46 = "EX", "Excecutive",C46 ="MI", "Middle", C46 = "EN", "Entry")</f>
        <v>Middle</v>
      </c>
      <c r="C46" t="s">
        <v>18</v>
      </c>
      <c r="D46" t="str" cm="1">
        <f t="array" ref="D46">_xlfn.IFS(E46 = "FT","Full Time", E46 = "PT", "Part Time", E46 = "FL", "Freelance", E46 = "CT", "Contract")</f>
        <v>Full Time</v>
      </c>
      <c r="E46" t="s">
        <v>11</v>
      </c>
      <c r="F46" t="s">
        <v>34</v>
      </c>
      <c r="G46">
        <v>240000</v>
      </c>
      <c r="H46" t="s">
        <v>13</v>
      </c>
      <c r="I46">
        <v>240000</v>
      </c>
      <c r="J46" t="s">
        <v>14</v>
      </c>
      <c r="K46">
        <v>0</v>
      </c>
      <c r="L46" t="s">
        <v>14</v>
      </c>
      <c r="M46" t="s">
        <v>15</v>
      </c>
      <c r="Q46" t="str">
        <v>CO</v>
      </c>
    </row>
    <row r="47" spans="1:17" x14ac:dyDescent="0.25">
      <c r="A47">
        <v>2024</v>
      </c>
      <c r="B47" t="str" cm="1">
        <f t="array" ref="B47">_xlfn.IFS(C47="SE","Senior", C47 = "EX", "Excecutive",C47 ="MI", "Middle", C47 = "EN", "Entry")</f>
        <v>Middle</v>
      </c>
      <c r="C47" t="s">
        <v>18</v>
      </c>
      <c r="D47" t="str" cm="1">
        <f t="array" ref="D47">_xlfn.IFS(E47 = "FT","Full Time", E47 = "PT", "Part Time", E47 = "FL", "Freelance", E47 = "CT", "Contract")</f>
        <v>Full Time</v>
      </c>
      <c r="E47" t="s">
        <v>11</v>
      </c>
      <c r="F47" t="s">
        <v>34</v>
      </c>
      <c r="G47">
        <v>180000</v>
      </c>
      <c r="H47" t="s">
        <v>13</v>
      </c>
      <c r="I47">
        <v>180000</v>
      </c>
      <c r="J47" t="s">
        <v>14</v>
      </c>
      <c r="K47">
        <v>0</v>
      </c>
      <c r="L47" t="s">
        <v>14</v>
      </c>
      <c r="M47" t="s">
        <v>15</v>
      </c>
      <c r="Q47" t="str">
        <v>SI</v>
      </c>
    </row>
    <row r="48" spans="1:17" x14ac:dyDescent="0.25">
      <c r="A48">
        <v>2024</v>
      </c>
      <c r="B48" t="str" cm="1">
        <f t="array" ref="B48">_xlfn.IFS(C48="SE","Senior", C48 = "EX", "Excecutive",C48 ="MI", "Middle", C48 = "EN", "Entry")</f>
        <v>Senior</v>
      </c>
      <c r="C48" t="s">
        <v>10</v>
      </c>
      <c r="D48" t="str" cm="1">
        <f t="array" ref="D48">_xlfn.IFS(E48 = "FT","Full Time", E48 = "PT", "Part Time", E48 = "FL", "Freelance", E48 = "CT", "Contract")</f>
        <v>Full Time</v>
      </c>
      <c r="E48" t="s">
        <v>11</v>
      </c>
      <c r="F48" t="s">
        <v>35</v>
      </c>
      <c r="G48">
        <v>202800</v>
      </c>
      <c r="H48" t="s">
        <v>13</v>
      </c>
      <c r="I48">
        <v>202800</v>
      </c>
      <c r="J48" t="s">
        <v>14</v>
      </c>
      <c r="K48">
        <v>0</v>
      </c>
      <c r="L48" t="s">
        <v>14</v>
      </c>
      <c r="M48" t="s">
        <v>15</v>
      </c>
      <c r="Q48" t="str">
        <v>GR</v>
      </c>
    </row>
    <row r="49" spans="1:17" x14ac:dyDescent="0.25">
      <c r="A49">
        <v>2024</v>
      </c>
      <c r="B49" t="str" cm="1">
        <f t="array" ref="B49">_xlfn.IFS(C49="SE","Senior", C49 = "EX", "Excecutive",C49 ="MI", "Middle", C49 = "EN", "Entry")</f>
        <v>Senior</v>
      </c>
      <c r="C49" t="s">
        <v>10</v>
      </c>
      <c r="D49" t="str" cm="1">
        <f t="array" ref="D49">_xlfn.IFS(E49 = "FT","Full Time", E49 = "PT", "Part Time", E49 = "FL", "Freelance", E49 = "CT", "Contract")</f>
        <v>Full Time</v>
      </c>
      <c r="E49" t="s">
        <v>11</v>
      </c>
      <c r="F49" t="s">
        <v>35</v>
      </c>
      <c r="G49">
        <v>115000</v>
      </c>
      <c r="H49" t="s">
        <v>13</v>
      </c>
      <c r="I49">
        <v>115000</v>
      </c>
      <c r="J49" t="s">
        <v>14</v>
      </c>
      <c r="K49">
        <v>0</v>
      </c>
      <c r="L49" t="s">
        <v>14</v>
      </c>
      <c r="M49" t="s">
        <v>15</v>
      </c>
      <c r="Q49" t="str">
        <v>MU</v>
      </c>
    </row>
    <row r="50" spans="1:17" x14ac:dyDescent="0.25">
      <c r="A50">
        <v>2024</v>
      </c>
      <c r="B50" t="str" cm="1">
        <f t="array" ref="B50">_xlfn.IFS(C50="SE","Senior", C50 = "EX", "Excecutive",C50 ="MI", "Middle", C50 = "EN", "Entry")</f>
        <v>Senior</v>
      </c>
      <c r="C50" t="s">
        <v>10</v>
      </c>
      <c r="D50" t="str" cm="1">
        <f t="array" ref="D50">_xlfn.IFS(E50 = "FT","Full Time", E50 = "PT", "Part Time", E50 = "FL", "Freelance", E50 = "CT", "Contract")</f>
        <v>Full Time</v>
      </c>
      <c r="E50" t="s">
        <v>11</v>
      </c>
      <c r="F50" t="s">
        <v>28</v>
      </c>
      <c r="G50">
        <v>80000</v>
      </c>
      <c r="H50" t="s">
        <v>36</v>
      </c>
      <c r="I50">
        <v>100000</v>
      </c>
      <c r="J50" t="s">
        <v>37</v>
      </c>
      <c r="K50">
        <v>0</v>
      </c>
      <c r="L50" t="s">
        <v>37</v>
      </c>
      <c r="M50" t="s">
        <v>15</v>
      </c>
      <c r="Q50" t="str">
        <v>RU</v>
      </c>
    </row>
    <row r="51" spans="1:17" x14ac:dyDescent="0.25">
      <c r="A51">
        <v>2024</v>
      </c>
      <c r="B51" t="str" cm="1">
        <f t="array" ref="B51">_xlfn.IFS(C51="SE","Senior", C51 = "EX", "Excecutive",C51 ="MI", "Middle", C51 = "EN", "Entry")</f>
        <v>Senior</v>
      </c>
      <c r="C51" t="s">
        <v>10</v>
      </c>
      <c r="D51" t="str" cm="1">
        <f t="array" ref="D51">_xlfn.IFS(E51 = "FT","Full Time", E51 = "PT", "Part Time", E51 = "FL", "Freelance", E51 = "CT", "Contract")</f>
        <v>Full Time</v>
      </c>
      <c r="E51" t="s">
        <v>11</v>
      </c>
      <c r="F51" t="s">
        <v>28</v>
      </c>
      <c r="G51">
        <v>45000</v>
      </c>
      <c r="H51" t="s">
        <v>36</v>
      </c>
      <c r="I51">
        <v>56250</v>
      </c>
      <c r="J51" t="s">
        <v>37</v>
      </c>
      <c r="K51">
        <v>0</v>
      </c>
      <c r="L51" t="s">
        <v>37</v>
      </c>
      <c r="M51" t="s">
        <v>15</v>
      </c>
      <c r="Q51" t="str">
        <v>KR</v>
      </c>
    </row>
    <row r="52" spans="1:17" x14ac:dyDescent="0.25">
      <c r="A52">
        <v>2024</v>
      </c>
      <c r="B52" t="str" cm="1">
        <f t="array" ref="B52">_xlfn.IFS(C52="SE","Senior", C52 = "EX", "Excecutive",C52 ="MI", "Middle", C52 = "EN", "Entry")</f>
        <v>Senior</v>
      </c>
      <c r="C52" t="s">
        <v>10</v>
      </c>
      <c r="D52" t="str" cm="1">
        <f t="array" ref="D52">_xlfn.IFS(E52 = "FT","Full Time", E52 = "PT", "Part Time", E52 = "FL", "Freelance", E52 = "CT", "Contract")</f>
        <v>Full Time</v>
      </c>
      <c r="E52" t="s">
        <v>11</v>
      </c>
      <c r="F52" t="s">
        <v>21</v>
      </c>
      <c r="G52">
        <v>90000</v>
      </c>
      <c r="H52" t="s">
        <v>38</v>
      </c>
      <c r="I52">
        <v>69230</v>
      </c>
      <c r="J52" t="s">
        <v>39</v>
      </c>
      <c r="K52">
        <v>0</v>
      </c>
      <c r="L52" t="s">
        <v>39</v>
      </c>
      <c r="M52" t="s">
        <v>15</v>
      </c>
      <c r="Q52" t="str">
        <v>CZ</v>
      </c>
    </row>
    <row r="53" spans="1:17" x14ac:dyDescent="0.25">
      <c r="A53">
        <v>2024</v>
      </c>
      <c r="B53" t="str" cm="1">
        <f t="array" ref="B53">_xlfn.IFS(C53="SE","Senior", C53 = "EX", "Excecutive",C53 ="MI", "Middle", C53 = "EN", "Entry")</f>
        <v>Senior</v>
      </c>
      <c r="C53" t="s">
        <v>10</v>
      </c>
      <c r="D53" t="str" cm="1">
        <f t="array" ref="D53">_xlfn.IFS(E53 = "FT","Full Time", E53 = "PT", "Part Time", E53 = "FL", "Freelance", E53 = "CT", "Contract")</f>
        <v>Full Time</v>
      </c>
      <c r="E53" t="s">
        <v>11</v>
      </c>
      <c r="F53" t="s">
        <v>21</v>
      </c>
      <c r="G53">
        <v>75000</v>
      </c>
      <c r="H53" t="s">
        <v>38</v>
      </c>
      <c r="I53">
        <v>57692</v>
      </c>
      <c r="J53" t="s">
        <v>39</v>
      </c>
      <c r="K53">
        <v>0</v>
      </c>
      <c r="L53" t="s">
        <v>39</v>
      </c>
      <c r="M53" t="s">
        <v>15</v>
      </c>
      <c r="Q53" t="str">
        <v>QA</v>
      </c>
    </row>
    <row r="54" spans="1:17" x14ac:dyDescent="0.25">
      <c r="A54">
        <v>2024</v>
      </c>
      <c r="B54" t="str" cm="1">
        <f t="array" ref="B54">_xlfn.IFS(C54="SE","Senior", C54 = "EX", "Excecutive",C54 ="MI", "Middle", C54 = "EN", "Entry")</f>
        <v>Middle</v>
      </c>
      <c r="C54" t="s">
        <v>18</v>
      </c>
      <c r="D54" t="str" cm="1">
        <f t="array" ref="D54">_xlfn.IFS(E54 = "FT","Full Time", E54 = "PT", "Part Time", E54 = "FL", "Freelance", E54 = "CT", "Contract")</f>
        <v>Full Time</v>
      </c>
      <c r="E54" t="s">
        <v>11</v>
      </c>
      <c r="F54" t="s">
        <v>21</v>
      </c>
      <c r="G54">
        <v>112300</v>
      </c>
      <c r="H54" t="s">
        <v>13</v>
      </c>
      <c r="I54">
        <v>112300</v>
      </c>
      <c r="J54" t="s">
        <v>14</v>
      </c>
      <c r="K54">
        <v>0</v>
      </c>
      <c r="L54" t="s">
        <v>14</v>
      </c>
      <c r="M54" t="s">
        <v>15</v>
      </c>
      <c r="Q54" t="str">
        <v>GH</v>
      </c>
    </row>
    <row r="55" spans="1:17" x14ac:dyDescent="0.25">
      <c r="A55">
        <v>2024</v>
      </c>
      <c r="B55" t="str" cm="1">
        <f t="array" ref="B55">_xlfn.IFS(C55="SE","Senior", C55 = "EX", "Excecutive",C55 ="MI", "Middle", C55 = "EN", "Entry")</f>
        <v>Middle</v>
      </c>
      <c r="C55" t="s">
        <v>18</v>
      </c>
      <c r="D55" t="str" cm="1">
        <f t="array" ref="D55">_xlfn.IFS(E55 = "FT","Full Time", E55 = "PT", "Part Time", E55 = "FL", "Freelance", E55 = "CT", "Contract")</f>
        <v>Full Time</v>
      </c>
      <c r="E55" t="s">
        <v>11</v>
      </c>
      <c r="F55" t="s">
        <v>21</v>
      </c>
      <c r="G55">
        <v>75100</v>
      </c>
      <c r="H55" t="s">
        <v>13</v>
      </c>
      <c r="I55">
        <v>75100</v>
      </c>
      <c r="J55" t="s">
        <v>14</v>
      </c>
      <c r="K55">
        <v>0</v>
      </c>
      <c r="L55" t="s">
        <v>14</v>
      </c>
      <c r="M55" t="s">
        <v>15</v>
      </c>
      <c r="Q55" t="str">
        <v>SE</v>
      </c>
    </row>
    <row r="56" spans="1:17" x14ac:dyDescent="0.25">
      <c r="A56">
        <v>2024</v>
      </c>
      <c r="B56" t="str" cm="1">
        <f t="array" ref="B56">_xlfn.IFS(C56="SE","Senior", C56 = "EX", "Excecutive",C56 ="MI", "Middle", C56 = "EN", "Entry")</f>
        <v>Middle</v>
      </c>
      <c r="C56" t="s">
        <v>18</v>
      </c>
      <c r="D56" t="str" cm="1">
        <f t="array" ref="D56">_xlfn.IFS(E56 = "FT","Full Time", E56 = "PT", "Part Time", E56 = "FL", "Freelance", E56 = "CT", "Contract")</f>
        <v>Full Time</v>
      </c>
      <c r="E56" t="s">
        <v>11</v>
      </c>
      <c r="F56" t="s">
        <v>40</v>
      </c>
      <c r="G56">
        <v>178200</v>
      </c>
      <c r="H56" t="s">
        <v>13</v>
      </c>
      <c r="I56">
        <v>178200</v>
      </c>
      <c r="J56" t="s">
        <v>14</v>
      </c>
      <c r="K56">
        <v>0</v>
      </c>
      <c r="L56" t="s">
        <v>14</v>
      </c>
      <c r="M56" t="s">
        <v>15</v>
      </c>
      <c r="Q56" t="str">
        <v>AD</v>
      </c>
    </row>
    <row r="57" spans="1:17" x14ac:dyDescent="0.25">
      <c r="A57">
        <v>2024</v>
      </c>
      <c r="B57" t="str" cm="1">
        <f t="array" ref="B57">_xlfn.IFS(C57="SE","Senior", C57 = "EX", "Excecutive",C57 ="MI", "Middle", C57 = "EN", "Entry")</f>
        <v>Middle</v>
      </c>
      <c r="C57" t="s">
        <v>18</v>
      </c>
      <c r="D57" t="str" cm="1">
        <f t="array" ref="D57">_xlfn.IFS(E57 = "FT","Full Time", E57 = "PT", "Part Time", E57 = "FL", "Freelance", E57 = "CT", "Contract")</f>
        <v>Full Time</v>
      </c>
      <c r="E57" t="s">
        <v>11</v>
      </c>
      <c r="F57" t="s">
        <v>40</v>
      </c>
      <c r="G57">
        <v>87000</v>
      </c>
      <c r="H57" t="s">
        <v>13</v>
      </c>
      <c r="I57">
        <v>87000</v>
      </c>
      <c r="J57" t="s">
        <v>14</v>
      </c>
      <c r="K57">
        <v>0</v>
      </c>
      <c r="L57" t="s">
        <v>14</v>
      </c>
      <c r="M57" t="s">
        <v>15</v>
      </c>
      <c r="Q57" t="str">
        <v>EC</v>
      </c>
    </row>
    <row r="58" spans="1:17" x14ac:dyDescent="0.25">
      <c r="A58">
        <v>2024</v>
      </c>
      <c r="B58" t="str" cm="1">
        <f t="array" ref="B58">_xlfn.IFS(C58="SE","Senior", C58 = "EX", "Excecutive",C58 ="MI", "Middle", C58 = "EN", "Entry")</f>
        <v>Senior</v>
      </c>
      <c r="C58" t="s">
        <v>10</v>
      </c>
      <c r="D58" t="str" cm="1">
        <f t="array" ref="D58">_xlfn.IFS(E58 = "FT","Full Time", E58 = "PT", "Part Time", E58 = "FL", "Freelance", E58 = "CT", "Contract")</f>
        <v>Full Time</v>
      </c>
      <c r="E58" t="s">
        <v>11</v>
      </c>
      <c r="F58" t="s">
        <v>24</v>
      </c>
      <c r="G58">
        <v>138000</v>
      </c>
      <c r="H58" t="s">
        <v>13</v>
      </c>
      <c r="I58">
        <v>138000</v>
      </c>
      <c r="J58" t="s">
        <v>39</v>
      </c>
      <c r="K58">
        <v>0</v>
      </c>
      <c r="L58" t="s">
        <v>39</v>
      </c>
      <c r="M58" t="s">
        <v>15</v>
      </c>
      <c r="Q58" t="str">
        <v>NO</v>
      </c>
    </row>
    <row r="59" spans="1:17" x14ac:dyDescent="0.25">
      <c r="A59">
        <v>2024</v>
      </c>
      <c r="B59" t="str" cm="1">
        <f t="array" ref="B59">_xlfn.IFS(C59="SE","Senior", C59 = "EX", "Excecutive",C59 ="MI", "Middle", C59 = "EN", "Entry")</f>
        <v>Senior</v>
      </c>
      <c r="C59" t="s">
        <v>10</v>
      </c>
      <c r="D59" t="str" cm="1">
        <f t="array" ref="D59">_xlfn.IFS(E59 = "FT","Full Time", E59 = "PT", "Part Time", E59 = "FL", "Freelance", E59 = "CT", "Contract")</f>
        <v>Full Time</v>
      </c>
      <c r="E59" t="s">
        <v>11</v>
      </c>
      <c r="F59" t="s">
        <v>24</v>
      </c>
      <c r="G59">
        <v>72000</v>
      </c>
      <c r="H59" t="s">
        <v>13</v>
      </c>
      <c r="I59">
        <v>72000</v>
      </c>
      <c r="J59" t="s">
        <v>39</v>
      </c>
      <c r="K59">
        <v>0</v>
      </c>
      <c r="L59" t="s">
        <v>39</v>
      </c>
      <c r="M59" t="s">
        <v>15</v>
      </c>
      <c r="Q59" t="str">
        <v>JP</v>
      </c>
    </row>
    <row r="60" spans="1:17" x14ac:dyDescent="0.25">
      <c r="A60">
        <v>2024</v>
      </c>
      <c r="B60" t="str" cm="1">
        <f t="array" ref="B60">_xlfn.IFS(C60="SE","Senior", C60 = "EX", "Excecutive",C60 ="MI", "Middle", C60 = "EN", "Entry")</f>
        <v>Middle</v>
      </c>
      <c r="C60" t="s">
        <v>18</v>
      </c>
      <c r="D60" t="str" cm="1">
        <f t="array" ref="D60">_xlfn.IFS(E60 = "FT","Full Time", E60 = "PT", "Part Time", E60 = "FL", "Freelance", E60 = "CT", "Contract")</f>
        <v>Full Time</v>
      </c>
      <c r="E60" t="s">
        <v>11</v>
      </c>
      <c r="F60" t="s">
        <v>19</v>
      </c>
      <c r="G60">
        <v>252000</v>
      </c>
      <c r="H60" t="s">
        <v>13</v>
      </c>
      <c r="I60">
        <v>252000</v>
      </c>
      <c r="J60" t="s">
        <v>14</v>
      </c>
      <c r="K60">
        <v>0</v>
      </c>
      <c r="L60" t="s">
        <v>14</v>
      </c>
      <c r="M60" t="s">
        <v>15</v>
      </c>
      <c r="Q60" t="str">
        <v>HK</v>
      </c>
    </row>
    <row r="61" spans="1:17" x14ac:dyDescent="0.25">
      <c r="A61">
        <v>2024</v>
      </c>
      <c r="B61" t="str" cm="1">
        <f t="array" ref="B61">_xlfn.IFS(C61="SE","Senior", C61 = "EX", "Excecutive",C61 ="MI", "Middle", C61 = "EN", "Entry")</f>
        <v>Middle</v>
      </c>
      <c r="C61" t="s">
        <v>18</v>
      </c>
      <c r="D61" t="str" cm="1">
        <f t="array" ref="D61">_xlfn.IFS(E61 = "FT","Full Time", E61 = "PT", "Part Time", E61 = "FL", "Freelance", E61 = "CT", "Contract")</f>
        <v>Full Time</v>
      </c>
      <c r="E61" t="s">
        <v>11</v>
      </c>
      <c r="F61" t="s">
        <v>19</v>
      </c>
      <c r="G61">
        <v>168000</v>
      </c>
      <c r="H61" t="s">
        <v>13</v>
      </c>
      <c r="I61">
        <v>168000</v>
      </c>
      <c r="J61" t="s">
        <v>14</v>
      </c>
      <c r="K61">
        <v>0</v>
      </c>
      <c r="L61" t="s">
        <v>14</v>
      </c>
      <c r="M61" t="s">
        <v>15</v>
      </c>
      <c r="Q61" t="str">
        <v>CF</v>
      </c>
    </row>
    <row r="62" spans="1:17" x14ac:dyDescent="0.25">
      <c r="A62">
        <v>2024</v>
      </c>
      <c r="B62" t="str" cm="1">
        <f t="array" ref="B62">_xlfn.IFS(C62="SE","Senior", C62 = "EX", "Excecutive",C62 ="MI", "Middle", C62 = "EN", "Entry")</f>
        <v>Senior</v>
      </c>
      <c r="C62" t="s">
        <v>10</v>
      </c>
      <c r="D62" t="str" cm="1">
        <f t="array" ref="D62">_xlfn.IFS(E62 = "FT","Full Time", E62 = "PT", "Part Time", E62 = "FL", "Freelance", E62 = "CT", "Contract")</f>
        <v>Full Time</v>
      </c>
      <c r="E62" t="s">
        <v>11</v>
      </c>
      <c r="F62" t="s">
        <v>41</v>
      </c>
      <c r="G62">
        <v>140000</v>
      </c>
      <c r="H62" t="s">
        <v>13</v>
      </c>
      <c r="I62">
        <v>140000</v>
      </c>
      <c r="J62" t="s">
        <v>14</v>
      </c>
      <c r="K62">
        <v>100</v>
      </c>
      <c r="L62" t="s">
        <v>14</v>
      </c>
      <c r="M62" t="s">
        <v>15</v>
      </c>
      <c r="Q62" t="str">
        <v>SG</v>
      </c>
    </row>
    <row r="63" spans="1:17" x14ac:dyDescent="0.25">
      <c r="A63">
        <v>2024</v>
      </c>
      <c r="B63" t="str" cm="1">
        <f t="array" ref="B63">_xlfn.IFS(C63="SE","Senior", C63 = "EX", "Excecutive",C63 ="MI", "Middle", C63 = "EN", "Entry")</f>
        <v>Senior</v>
      </c>
      <c r="C63" t="s">
        <v>10</v>
      </c>
      <c r="D63" t="str" cm="1">
        <f t="array" ref="D63">_xlfn.IFS(E63 = "FT","Full Time", E63 = "PT", "Part Time", E63 = "FL", "Freelance", E63 = "CT", "Contract")</f>
        <v>Full Time</v>
      </c>
      <c r="E63" t="s">
        <v>11</v>
      </c>
      <c r="F63" t="s">
        <v>41</v>
      </c>
      <c r="G63">
        <v>130000</v>
      </c>
      <c r="H63" t="s">
        <v>13</v>
      </c>
      <c r="I63">
        <v>130000</v>
      </c>
      <c r="J63" t="s">
        <v>14</v>
      </c>
      <c r="K63">
        <v>100</v>
      </c>
      <c r="L63" t="s">
        <v>14</v>
      </c>
      <c r="M63" t="s">
        <v>15</v>
      </c>
      <c r="Q63" t="str">
        <v>TH</v>
      </c>
    </row>
    <row r="64" spans="1:17" x14ac:dyDescent="0.25">
      <c r="A64">
        <v>2024</v>
      </c>
      <c r="B64" t="str" cm="1">
        <f t="array" ref="B64">_xlfn.IFS(C64="SE","Senior", C64 = "EX", "Excecutive",C64 ="MI", "Middle", C64 = "EN", "Entry")</f>
        <v>Senior</v>
      </c>
      <c r="C64" t="s">
        <v>10</v>
      </c>
      <c r="D64" t="str" cm="1">
        <f t="array" ref="D64">_xlfn.IFS(E64 = "FT","Full Time", E64 = "PT", "Part Time", E64 = "FL", "Freelance", E64 = "CT", "Contract")</f>
        <v>Full Time</v>
      </c>
      <c r="E64" t="s">
        <v>11</v>
      </c>
      <c r="F64" t="s">
        <v>17</v>
      </c>
      <c r="G64">
        <v>190000</v>
      </c>
      <c r="H64" t="s">
        <v>13</v>
      </c>
      <c r="I64">
        <v>190000</v>
      </c>
      <c r="J64" t="s">
        <v>14</v>
      </c>
      <c r="K64">
        <v>0</v>
      </c>
      <c r="L64" t="s">
        <v>14</v>
      </c>
      <c r="M64" t="s">
        <v>15</v>
      </c>
      <c r="Q64" t="str">
        <v>HR</v>
      </c>
    </row>
    <row r="65" spans="1:17" x14ac:dyDescent="0.25">
      <c r="A65">
        <v>2024</v>
      </c>
      <c r="B65" t="str" cm="1">
        <f t="array" ref="B65">_xlfn.IFS(C65="SE","Senior", C65 = "EX", "Excecutive",C65 ="MI", "Middle", C65 = "EN", "Entry")</f>
        <v>Senior</v>
      </c>
      <c r="C65" t="s">
        <v>10</v>
      </c>
      <c r="D65" t="str" cm="1">
        <f t="array" ref="D65">_xlfn.IFS(E65 = "FT","Full Time", E65 = "PT", "Part Time", E65 = "FL", "Freelance", E65 = "CT", "Contract")</f>
        <v>Full Time</v>
      </c>
      <c r="E65" t="s">
        <v>11</v>
      </c>
      <c r="F65" t="s">
        <v>17</v>
      </c>
      <c r="G65">
        <v>100000</v>
      </c>
      <c r="H65" t="s">
        <v>13</v>
      </c>
      <c r="I65">
        <v>100000</v>
      </c>
      <c r="J65" t="s">
        <v>14</v>
      </c>
      <c r="K65">
        <v>0</v>
      </c>
      <c r="L65" t="s">
        <v>14</v>
      </c>
      <c r="M65" t="s">
        <v>15</v>
      </c>
      <c r="Q65" t="str">
        <v>AM</v>
      </c>
    </row>
    <row r="66" spans="1:17" x14ac:dyDescent="0.25">
      <c r="A66">
        <v>2024</v>
      </c>
      <c r="B66" t="str" cm="1">
        <f t="array" ref="B66">_xlfn.IFS(C66="SE","Senior", C66 = "EX", "Excecutive",C66 ="MI", "Middle", C66 = "EN", "Entry")</f>
        <v>Middle</v>
      </c>
      <c r="C66" t="s">
        <v>18</v>
      </c>
      <c r="D66" t="str" cm="1">
        <f t="array" ref="D66">_xlfn.IFS(E66 = "FT","Full Time", E66 = "PT", "Part Time", E66 = "FL", "Freelance", E66 = "CT", "Contract")</f>
        <v>Full Time</v>
      </c>
      <c r="E66" t="s">
        <v>11</v>
      </c>
      <c r="F66" t="s">
        <v>24</v>
      </c>
      <c r="G66">
        <v>150650</v>
      </c>
      <c r="H66" t="s">
        <v>13</v>
      </c>
      <c r="I66">
        <v>150650</v>
      </c>
      <c r="J66" t="s">
        <v>14</v>
      </c>
      <c r="K66">
        <v>0</v>
      </c>
      <c r="L66" t="s">
        <v>14</v>
      </c>
      <c r="M66" t="s">
        <v>15</v>
      </c>
      <c r="Q66" t="str">
        <v>PK</v>
      </c>
    </row>
    <row r="67" spans="1:17" x14ac:dyDescent="0.25">
      <c r="A67">
        <v>2024</v>
      </c>
      <c r="B67" t="str" cm="1">
        <f t="array" ref="B67">_xlfn.IFS(C67="SE","Senior", C67 = "EX", "Excecutive",C67 ="MI", "Middle", C67 = "EN", "Entry")</f>
        <v>Middle</v>
      </c>
      <c r="C67" t="s">
        <v>18</v>
      </c>
      <c r="D67" t="str" cm="1">
        <f t="array" ref="D67">_xlfn.IFS(E67 = "FT","Full Time", E67 = "PT", "Part Time", E67 = "FL", "Freelance", E67 = "CT", "Contract")</f>
        <v>Full Time</v>
      </c>
      <c r="E67" t="s">
        <v>11</v>
      </c>
      <c r="F67" t="s">
        <v>24</v>
      </c>
      <c r="G67">
        <v>106700</v>
      </c>
      <c r="H67" t="s">
        <v>13</v>
      </c>
      <c r="I67">
        <v>106700</v>
      </c>
      <c r="J67" t="s">
        <v>14</v>
      </c>
      <c r="K67">
        <v>0</v>
      </c>
      <c r="L67" t="s">
        <v>14</v>
      </c>
      <c r="M67" t="s">
        <v>15</v>
      </c>
      <c r="Q67" t="str">
        <v>IR</v>
      </c>
    </row>
    <row r="68" spans="1:17" x14ac:dyDescent="0.25">
      <c r="A68">
        <v>2024</v>
      </c>
      <c r="B68" t="str" cm="1">
        <f t="array" ref="B68">_xlfn.IFS(C68="SE","Senior", C68 = "EX", "Excecutive",C68 ="MI", "Middle", C68 = "EN", "Entry")</f>
        <v>Senior</v>
      </c>
      <c r="C68" t="s">
        <v>10</v>
      </c>
      <c r="D68" t="str" cm="1">
        <f t="array" ref="D68">_xlfn.IFS(E68 = "FT","Full Time", E68 = "PT", "Part Time", E68 = "FL", "Freelance", E68 = "CT", "Contract")</f>
        <v>Full Time</v>
      </c>
      <c r="E68" t="s">
        <v>11</v>
      </c>
      <c r="F68" t="s">
        <v>24</v>
      </c>
      <c r="G68">
        <v>192300</v>
      </c>
      <c r="H68" t="s">
        <v>13</v>
      </c>
      <c r="I68">
        <v>192300</v>
      </c>
      <c r="J68" t="s">
        <v>14</v>
      </c>
      <c r="K68">
        <v>0</v>
      </c>
      <c r="L68" t="s">
        <v>14</v>
      </c>
      <c r="M68" t="s">
        <v>15</v>
      </c>
      <c r="Q68" t="str">
        <v>BS</v>
      </c>
    </row>
    <row r="69" spans="1:17" x14ac:dyDescent="0.25">
      <c r="A69">
        <v>2024</v>
      </c>
      <c r="B69" t="str" cm="1">
        <f t="array" ref="B69">_xlfn.IFS(C69="SE","Senior", C69 = "EX", "Excecutive",C69 ="MI", "Middle", C69 = "EN", "Entry")</f>
        <v>Senior</v>
      </c>
      <c r="C69" t="s">
        <v>10</v>
      </c>
      <c r="D69" t="str" cm="1">
        <f t="array" ref="D69">_xlfn.IFS(E69 = "FT","Full Time", E69 = "PT", "Part Time", E69 = "FL", "Freelance", E69 = "CT", "Contract")</f>
        <v>Full Time</v>
      </c>
      <c r="E69" t="s">
        <v>11</v>
      </c>
      <c r="F69" t="s">
        <v>24</v>
      </c>
      <c r="G69">
        <v>107900</v>
      </c>
      <c r="H69" t="s">
        <v>13</v>
      </c>
      <c r="I69">
        <v>107900</v>
      </c>
      <c r="J69" t="s">
        <v>14</v>
      </c>
      <c r="K69">
        <v>0</v>
      </c>
      <c r="L69" t="s">
        <v>14</v>
      </c>
      <c r="M69" t="s">
        <v>15</v>
      </c>
      <c r="Q69" t="str">
        <v>PR</v>
      </c>
    </row>
    <row r="70" spans="1:17" x14ac:dyDescent="0.25">
      <c r="A70">
        <v>2024</v>
      </c>
      <c r="B70" t="str" cm="1">
        <f t="array" ref="B70">_xlfn.IFS(C70="SE","Senior", C70 = "EX", "Excecutive",C70 ="MI", "Middle", C70 = "EN", "Entry")</f>
        <v>Middle</v>
      </c>
      <c r="C70" t="s">
        <v>18</v>
      </c>
      <c r="D70" t="str" cm="1">
        <f t="array" ref="D70">_xlfn.IFS(E70 = "FT","Full Time", E70 = "PT", "Part Time", E70 = "FL", "Freelance", E70 = "CT", "Contract")</f>
        <v>Full Time</v>
      </c>
      <c r="E70" t="s">
        <v>11</v>
      </c>
      <c r="F70" t="s">
        <v>42</v>
      </c>
      <c r="G70">
        <v>115000</v>
      </c>
      <c r="H70" t="s">
        <v>13</v>
      </c>
      <c r="I70">
        <v>115000</v>
      </c>
      <c r="J70" t="s">
        <v>14</v>
      </c>
      <c r="K70">
        <v>100</v>
      </c>
      <c r="L70" t="s">
        <v>14</v>
      </c>
      <c r="M70" t="s">
        <v>15</v>
      </c>
      <c r="Q70" t="str">
        <v>BE</v>
      </c>
    </row>
    <row r="71" spans="1:17" x14ac:dyDescent="0.25">
      <c r="A71">
        <v>2024</v>
      </c>
      <c r="B71" t="str" cm="1">
        <f t="array" ref="B71">_xlfn.IFS(C71="SE","Senior", C71 = "EX", "Excecutive",C71 ="MI", "Middle", C71 = "EN", "Entry")</f>
        <v>Middle</v>
      </c>
      <c r="C71" t="s">
        <v>18</v>
      </c>
      <c r="D71" t="str" cm="1">
        <f t="array" ref="D71">_xlfn.IFS(E71 = "FT","Full Time", E71 = "PT", "Part Time", E71 = "FL", "Freelance", E71 = "CT", "Contract")</f>
        <v>Full Time</v>
      </c>
      <c r="E71" t="s">
        <v>11</v>
      </c>
      <c r="F71" t="s">
        <v>42</v>
      </c>
      <c r="G71">
        <v>95500</v>
      </c>
      <c r="H71" t="s">
        <v>13</v>
      </c>
      <c r="I71">
        <v>95500</v>
      </c>
      <c r="J71" t="s">
        <v>14</v>
      </c>
      <c r="K71">
        <v>100</v>
      </c>
      <c r="L71" t="s">
        <v>14</v>
      </c>
      <c r="M71" t="s">
        <v>15</v>
      </c>
      <c r="Q71" t="str">
        <v>ID</v>
      </c>
    </row>
    <row r="72" spans="1:17" x14ac:dyDescent="0.25">
      <c r="A72">
        <v>2024</v>
      </c>
      <c r="B72" t="str" cm="1">
        <f t="array" ref="B72">_xlfn.IFS(C72="SE","Senior", C72 = "EX", "Excecutive",C72 ="MI", "Middle", C72 = "EN", "Entry")</f>
        <v>Middle</v>
      </c>
      <c r="C72" t="s">
        <v>18</v>
      </c>
      <c r="D72" t="str" cm="1">
        <f t="array" ref="D72">_xlfn.IFS(E72 = "FT","Full Time", E72 = "PT", "Part Time", E72 = "FL", "Freelance", E72 = "CT", "Contract")</f>
        <v>Full Time</v>
      </c>
      <c r="E72" t="s">
        <v>11</v>
      </c>
      <c r="F72" t="s">
        <v>30</v>
      </c>
      <c r="G72">
        <v>195000</v>
      </c>
      <c r="H72" t="s">
        <v>13</v>
      </c>
      <c r="I72">
        <v>195000</v>
      </c>
      <c r="J72" t="s">
        <v>14</v>
      </c>
      <c r="K72">
        <v>100</v>
      </c>
      <c r="L72" t="s">
        <v>14</v>
      </c>
      <c r="M72" t="s">
        <v>15</v>
      </c>
      <c r="Q72" t="str">
        <v>MY</v>
      </c>
    </row>
    <row r="73" spans="1:17" x14ac:dyDescent="0.25">
      <c r="A73">
        <v>2024</v>
      </c>
      <c r="B73" t="str" cm="1">
        <f t="array" ref="B73">_xlfn.IFS(C73="SE","Senior", C73 = "EX", "Excecutive",C73 ="MI", "Middle", C73 = "EN", "Entry")</f>
        <v>Middle</v>
      </c>
      <c r="C73" t="s">
        <v>18</v>
      </c>
      <c r="D73" t="str" cm="1">
        <f t="array" ref="D73">_xlfn.IFS(E73 = "FT","Full Time", E73 = "PT", "Part Time", E73 = "FL", "Freelance", E73 = "CT", "Contract")</f>
        <v>Full Time</v>
      </c>
      <c r="E73" t="s">
        <v>11</v>
      </c>
      <c r="F73" t="s">
        <v>30</v>
      </c>
      <c r="G73">
        <v>160000</v>
      </c>
      <c r="H73" t="s">
        <v>13</v>
      </c>
      <c r="I73">
        <v>160000</v>
      </c>
      <c r="J73" t="s">
        <v>14</v>
      </c>
      <c r="K73">
        <v>100</v>
      </c>
      <c r="L73" t="s">
        <v>14</v>
      </c>
      <c r="M73" t="s">
        <v>15</v>
      </c>
      <c r="Q73" t="str">
        <v>HN</v>
      </c>
    </row>
    <row r="74" spans="1:17" x14ac:dyDescent="0.25">
      <c r="A74">
        <v>2024</v>
      </c>
      <c r="B74" t="str" cm="1">
        <f t="array" ref="B74">_xlfn.IFS(C74="SE","Senior", C74 = "EX", "Excecutive",C74 ="MI", "Middle", C74 = "EN", "Entry")</f>
        <v>Senior</v>
      </c>
      <c r="C74" t="s">
        <v>10</v>
      </c>
      <c r="D74" t="str" cm="1">
        <f t="array" ref="D74">_xlfn.IFS(E74 = "FT","Full Time", E74 = "PT", "Part Time", E74 = "FL", "Freelance", E74 = "CT", "Contract")</f>
        <v>Full Time</v>
      </c>
      <c r="E74" t="s">
        <v>11</v>
      </c>
      <c r="F74" t="s">
        <v>24</v>
      </c>
      <c r="G74">
        <v>257600</v>
      </c>
      <c r="H74" t="s">
        <v>13</v>
      </c>
      <c r="I74">
        <v>257600</v>
      </c>
      <c r="J74" t="s">
        <v>14</v>
      </c>
      <c r="K74">
        <v>0</v>
      </c>
      <c r="L74" t="s">
        <v>14</v>
      </c>
      <c r="M74" t="s">
        <v>15</v>
      </c>
      <c r="Q74" t="str">
        <v>DZ</v>
      </c>
    </row>
    <row r="75" spans="1:17" x14ac:dyDescent="0.25">
      <c r="A75">
        <v>2024</v>
      </c>
      <c r="B75" t="str" cm="1">
        <f t="array" ref="B75">_xlfn.IFS(C75="SE","Senior", C75 = "EX", "Excecutive",C75 ="MI", "Middle", C75 = "EN", "Entry")</f>
        <v>Senior</v>
      </c>
      <c r="C75" t="s">
        <v>10</v>
      </c>
      <c r="D75" t="str" cm="1">
        <f t="array" ref="D75">_xlfn.IFS(E75 = "FT","Full Time", E75 = "PT", "Part Time", E75 = "FL", "Freelance", E75 = "CT", "Contract")</f>
        <v>Full Time</v>
      </c>
      <c r="E75" t="s">
        <v>11</v>
      </c>
      <c r="F75" t="s">
        <v>24</v>
      </c>
      <c r="G75">
        <v>146000</v>
      </c>
      <c r="H75" t="s">
        <v>13</v>
      </c>
      <c r="I75">
        <v>146000</v>
      </c>
      <c r="J75" t="s">
        <v>14</v>
      </c>
      <c r="K75">
        <v>0</v>
      </c>
      <c r="L75" t="s">
        <v>14</v>
      </c>
      <c r="M75" t="s">
        <v>15</v>
      </c>
      <c r="Q75" t="str">
        <v>IQ</v>
      </c>
    </row>
    <row r="76" spans="1:17" x14ac:dyDescent="0.25">
      <c r="A76">
        <v>2024</v>
      </c>
      <c r="B76" t="str" cm="1">
        <f t="array" ref="B76">_xlfn.IFS(C76="SE","Senior", C76 = "EX", "Excecutive",C76 ="MI", "Middle", C76 = "EN", "Entry")</f>
        <v>Entry</v>
      </c>
      <c r="C76" t="s">
        <v>20</v>
      </c>
      <c r="D76" t="str" cm="1">
        <f t="array" ref="D76">_xlfn.IFS(E76 = "FT","Full Time", E76 = "PT", "Part Time", E76 = "FL", "Freelance", E76 = "CT", "Contract")</f>
        <v>Full Time</v>
      </c>
      <c r="E76" t="s">
        <v>11</v>
      </c>
      <c r="F76" t="s">
        <v>21</v>
      </c>
      <c r="G76">
        <v>90000</v>
      </c>
      <c r="H76" t="s">
        <v>13</v>
      </c>
      <c r="I76">
        <v>90000</v>
      </c>
      <c r="J76" t="s">
        <v>39</v>
      </c>
      <c r="K76">
        <v>0</v>
      </c>
      <c r="L76" t="s">
        <v>39</v>
      </c>
      <c r="M76" t="s">
        <v>15</v>
      </c>
      <c r="Q76" t="str">
        <v>CN</v>
      </c>
    </row>
    <row r="77" spans="1:17" x14ac:dyDescent="0.25">
      <c r="A77">
        <v>2024</v>
      </c>
      <c r="B77" t="str" cm="1">
        <f t="array" ref="B77">_xlfn.IFS(C77="SE","Senior", C77 = "EX", "Excecutive",C77 ="MI", "Middle", C77 = "EN", "Entry")</f>
        <v>Entry</v>
      </c>
      <c r="C77" t="s">
        <v>20</v>
      </c>
      <c r="D77" t="str" cm="1">
        <f t="array" ref="D77">_xlfn.IFS(E77 = "FT","Full Time", E77 = "PT", "Part Time", E77 = "FL", "Freelance", E77 = "CT", "Contract")</f>
        <v>Full Time</v>
      </c>
      <c r="E77" t="s">
        <v>11</v>
      </c>
      <c r="F77" t="s">
        <v>21</v>
      </c>
      <c r="G77">
        <v>70000</v>
      </c>
      <c r="H77" t="s">
        <v>13</v>
      </c>
      <c r="I77">
        <v>70000</v>
      </c>
      <c r="J77" t="s">
        <v>39</v>
      </c>
      <c r="K77">
        <v>0</v>
      </c>
      <c r="L77" t="s">
        <v>39</v>
      </c>
      <c r="M77" t="s">
        <v>15</v>
      </c>
      <c r="Q77" t="str">
        <v>CL</v>
      </c>
    </row>
    <row r="78" spans="1:17" x14ac:dyDescent="0.25">
      <c r="A78">
        <v>2024</v>
      </c>
      <c r="B78" t="str" cm="1">
        <f t="array" ref="B78">_xlfn.IFS(C78="SE","Senior", C78 = "EX", "Excecutive",C78 ="MI", "Middle", C78 = "EN", "Entry")</f>
        <v>Senior</v>
      </c>
      <c r="C78" t="s">
        <v>10</v>
      </c>
      <c r="D78" t="str" cm="1">
        <f t="array" ref="D78">_xlfn.IFS(E78 = "FT","Full Time", E78 = "PT", "Part Time", E78 = "FL", "Freelance", E78 = "CT", "Contract")</f>
        <v>Full Time</v>
      </c>
      <c r="E78" t="s">
        <v>11</v>
      </c>
      <c r="F78" t="s">
        <v>17</v>
      </c>
      <c r="G78">
        <v>110000</v>
      </c>
      <c r="H78" t="s">
        <v>43</v>
      </c>
      <c r="I78">
        <v>122222</v>
      </c>
      <c r="J78" t="s">
        <v>44</v>
      </c>
      <c r="K78">
        <v>100</v>
      </c>
      <c r="L78" t="s">
        <v>44</v>
      </c>
      <c r="M78" t="s">
        <v>32</v>
      </c>
      <c r="Q78" t="str">
        <v>MD</v>
      </c>
    </row>
    <row r="79" spans="1:17" x14ac:dyDescent="0.25">
      <c r="A79">
        <v>2024</v>
      </c>
      <c r="B79" t="str" cm="1">
        <f t="array" ref="B79">_xlfn.IFS(C79="SE","Senior", C79 = "EX", "Excecutive",C79 ="MI", "Middle", C79 = "EN", "Entry")</f>
        <v>Senior</v>
      </c>
      <c r="C79" t="s">
        <v>10</v>
      </c>
      <c r="D79" t="str" cm="1">
        <f t="array" ref="D79">_xlfn.IFS(E79 = "FT","Full Time", E79 = "PT", "Part Time", E79 = "FL", "Freelance", E79 = "CT", "Contract")</f>
        <v>Full Time</v>
      </c>
      <c r="E79" t="s">
        <v>11</v>
      </c>
      <c r="F79" t="s">
        <v>17</v>
      </c>
      <c r="G79">
        <v>70000</v>
      </c>
      <c r="H79" t="s">
        <v>43</v>
      </c>
      <c r="I79">
        <v>77777</v>
      </c>
      <c r="J79" t="s">
        <v>44</v>
      </c>
      <c r="K79">
        <v>100</v>
      </c>
      <c r="L79" t="s">
        <v>44</v>
      </c>
      <c r="M79" t="s">
        <v>32</v>
      </c>
    </row>
    <row r="80" spans="1:17" x14ac:dyDescent="0.25">
      <c r="A80">
        <v>2024</v>
      </c>
      <c r="B80" t="str" cm="1">
        <f t="array" ref="B80">_xlfn.IFS(C80="SE","Senior", C80 = "EX", "Excecutive",C80 ="MI", "Middle", C80 = "EN", "Entry")</f>
        <v>Senior</v>
      </c>
      <c r="C80" t="s">
        <v>10</v>
      </c>
      <c r="D80" t="str" cm="1">
        <f t="array" ref="D80">_xlfn.IFS(E80 = "FT","Full Time", E80 = "PT", "Part Time", E80 = "FL", "Freelance", E80 = "CT", "Contract")</f>
        <v>Full Time</v>
      </c>
      <c r="E80" t="s">
        <v>11</v>
      </c>
      <c r="F80" t="s">
        <v>16</v>
      </c>
      <c r="G80">
        <v>158200</v>
      </c>
      <c r="H80" t="s">
        <v>13</v>
      </c>
      <c r="I80">
        <v>158200</v>
      </c>
      <c r="J80" t="s">
        <v>14</v>
      </c>
      <c r="K80">
        <v>0</v>
      </c>
      <c r="L80" t="s">
        <v>14</v>
      </c>
      <c r="M80" t="s">
        <v>15</v>
      </c>
    </row>
    <row r="81" spans="1:13" x14ac:dyDescent="0.25">
      <c r="A81">
        <v>2024</v>
      </c>
      <c r="B81" t="str" cm="1">
        <f t="array" ref="B81">_xlfn.IFS(C81="SE","Senior", C81 = "EX", "Excecutive",C81 ="MI", "Middle", C81 = "EN", "Entry")</f>
        <v>Senior</v>
      </c>
      <c r="C81" t="s">
        <v>10</v>
      </c>
      <c r="D81" t="str" cm="1">
        <f t="array" ref="D81">_xlfn.IFS(E81 = "FT","Full Time", E81 = "PT", "Part Time", E81 = "FL", "Freelance", E81 = "CT", "Contract")</f>
        <v>Full Time</v>
      </c>
      <c r="E81" t="s">
        <v>11</v>
      </c>
      <c r="F81" t="s">
        <v>16</v>
      </c>
      <c r="G81">
        <v>74100</v>
      </c>
      <c r="H81" t="s">
        <v>13</v>
      </c>
      <c r="I81">
        <v>74100</v>
      </c>
      <c r="J81" t="s">
        <v>14</v>
      </c>
      <c r="K81">
        <v>0</v>
      </c>
      <c r="L81" t="s">
        <v>14</v>
      </c>
      <c r="M81" t="s">
        <v>15</v>
      </c>
    </row>
    <row r="82" spans="1:13" x14ac:dyDescent="0.25">
      <c r="A82">
        <v>2024</v>
      </c>
      <c r="B82" t="str" cm="1">
        <f t="array" ref="B82">_xlfn.IFS(C82="SE","Senior", C82 = "EX", "Excecutive",C82 ="MI", "Middle", C82 = "EN", "Entry")</f>
        <v>Senior</v>
      </c>
      <c r="C82" t="s">
        <v>10</v>
      </c>
      <c r="D82" t="str" cm="1">
        <f t="array" ref="D82">_xlfn.IFS(E82 = "FT","Full Time", E82 = "PT", "Part Time", E82 = "FL", "Freelance", E82 = "CT", "Contract")</f>
        <v>Full Time</v>
      </c>
      <c r="E82" t="s">
        <v>11</v>
      </c>
      <c r="F82" t="s">
        <v>16</v>
      </c>
      <c r="G82">
        <v>231400</v>
      </c>
      <c r="H82" t="s">
        <v>13</v>
      </c>
      <c r="I82">
        <v>231400</v>
      </c>
      <c r="J82" t="s">
        <v>14</v>
      </c>
      <c r="K82">
        <v>0</v>
      </c>
      <c r="L82" t="s">
        <v>14</v>
      </c>
      <c r="M82" t="s">
        <v>15</v>
      </c>
    </row>
    <row r="83" spans="1:13" x14ac:dyDescent="0.25">
      <c r="A83">
        <v>2024</v>
      </c>
      <c r="B83" t="str" cm="1">
        <f t="array" ref="B83">_xlfn.IFS(C83="SE","Senior", C83 = "EX", "Excecutive",C83 ="MI", "Middle", C83 = "EN", "Entry")</f>
        <v>Senior</v>
      </c>
      <c r="C83" t="s">
        <v>10</v>
      </c>
      <c r="D83" t="str" cm="1">
        <f t="array" ref="D83">_xlfn.IFS(E83 = "FT","Full Time", E83 = "PT", "Part Time", E83 = "FL", "Freelance", E83 = "CT", "Contract")</f>
        <v>Full Time</v>
      </c>
      <c r="E83" t="s">
        <v>11</v>
      </c>
      <c r="F83" t="s">
        <v>16</v>
      </c>
      <c r="G83">
        <v>170955</v>
      </c>
      <c r="H83" t="s">
        <v>13</v>
      </c>
      <c r="I83">
        <v>170955</v>
      </c>
      <c r="J83" t="s">
        <v>14</v>
      </c>
      <c r="K83">
        <v>0</v>
      </c>
      <c r="L83" t="s">
        <v>14</v>
      </c>
      <c r="M83" t="s">
        <v>15</v>
      </c>
    </row>
    <row r="84" spans="1:13" x14ac:dyDescent="0.25">
      <c r="A84">
        <v>2024</v>
      </c>
      <c r="B84" t="str" cm="1">
        <f t="array" ref="B84">_xlfn.IFS(C84="SE","Senior", C84 = "EX", "Excecutive",C84 ="MI", "Middle", C84 = "EN", "Entry")</f>
        <v>Middle</v>
      </c>
      <c r="C84" t="s">
        <v>18</v>
      </c>
      <c r="D84" t="str" cm="1">
        <f t="array" ref="D84">_xlfn.IFS(E84 = "FT","Full Time", E84 = "PT", "Part Time", E84 = "FL", "Freelance", E84 = "CT", "Contract")</f>
        <v>Full Time</v>
      </c>
      <c r="E84" t="s">
        <v>11</v>
      </c>
      <c r="F84" t="s">
        <v>16</v>
      </c>
      <c r="G84">
        <v>137000</v>
      </c>
      <c r="H84" t="s">
        <v>13</v>
      </c>
      <c r="I84">
        <v>137000</v>
      </c>
      <c r="J84" t="s">
        <v>14</v>
      </c>
      <c r="K84">
        <v>0</v>
      </c>
      <c r="L84" t="s">
        <v>14</v>
      </c>
      <c r="M84" t="s">
        <v>15</v>
      </c>
    </row>
    <row r="85" spans="1:13" x14ac:dyDescent="0.25">
      <c r="A85">
        <v>2024</v>
      </c>
      <c r="B85" t="str" cm="1">
        <f t="array" ref="B85">_xlfn.IFS(C85="SE","Senior", C85 = "EX", "Excecutive",C85 ="MI", "Middle", C85 = "EN", "Entry")</f>
        <v>Middle</v>
      </c>
      <c r="C85" t="s">
        <v>18</v>
      </c>
      <c r="D85" t="str" cm="1">
        <f t="array" ref="D85">_xlfn.IFS(E85 = "FT","Full Time", E85 = "PT", "Part Time", E85 = "FL", "Freelance", E85 = "CT", "Contract")</f>
        <v>Full Time</v>
      </c>
      <c r="E85" t="s">
        <v>11</v>
      </c>
      <c r="F85" t="s">
        <v>16</v>
      </c>
      <c r="G85">
        <v>60300</v>
      </c>
      <c r="H85" t="s">
        <v>13</v>
      </c>
      <c r="I85">
        <v>60300</v>
      </c>
      <c r="J85" t="s">
        <v>14</v>
      </c>
      <c r="K85">
        <v>0</v>
      </c>
      <c r="L85" t="s">
        <v>14</v>
      </c>
      <c r="M85" t="s">
        <v>15</v>
      </c>
    </row>
    <row r="86" spans="1:13" x14ac:dyDescent="0.25">
      <c r="A86">
        <v>2024</v>
      </c>
      <c r="B86" t="str" cm="1">
        <f t="array" ref="B86">_xlfn.IFS(C86="SE","Senior", C86 = "EX", "Excecutive",C86 ="MI", "Middle", C86 = "EN", "Entry")</f>
        <v>Middle</v>
      </c>
      <c r="C86" t="s">
        <v>18</v>
      </c>
      <c r="D86" t="str" cm="1">
        <f t="array" ref="D86">_xlfn.IFS(E86 = "FT","Full Time", E86 = "PT", "Part Time", E86 = "FL", "Freelance", E86 = "CT", "Contract")</f>
        <v>Full Time</v>
      </c>
      <c r="E86" t="s">
        <v>11</v>
      </c>
      <c r="F86" t="s">
        <v>21</v>
      </c>
      <c r="G86">
        <v>101098</v>
      </c>
      <c r="H86" t="s">
        <v>13</v>
      </c>
      <c r="I86">
        <v>101098</v>
      </c>
      <c r="J86" t="s">
        <v>14</v>
      </c>
      <c r="K86">
        <v>0</v>
      </c>
      <c r="L86" t="s">
        <v>14</v>
      </c>
      <c r="M86" t="s">
        <v>15</v>
      </c>
    </row>
    <row r="87" spans="1:13" x14ac:dyDescent="0.25">
      <c r="A87">
        <v>2024</v>
      </c>
      <c r="B87" t="str" cm="1">
        <f t="array" ref="B87">_xlfn.IFS(C87="SE","Senior", C87 = "EX", "Excecutive",C87 ="MI", "Middle", C87 = "EN", "Entry")</f>
        <v>Middle</v>
      </c>
      <c r="C87" t="s">
        <v>18</v>
      </c>
      <c r="D87" t="str" cm="1">
        <f t="array" ref="D87">_xlfn.IFS(E87 = "FT","Full Time", E87 = "PT", "Part Time", E87 = "FL", "Freelance", E87 = "CT", "Contract")</f>
        <v>Full Time</v>
      </c>
      <c r="E87" t="s">
        <v>11</v>
      </c>
      <c r="F87" t="s">
        <v>21</v>
      </c>
      <c r="G87">
        <v>59469</v>
      </c>
      <c r="H87" t="s">
        <v>13</v>
      </c>
      <c r="I87">
        <v>59469</v>
      </c>
      <c r="J87" t="s">
        <v>14</v>
      </c>
      <c r="K87">
        <v>0</v>
      </c>
      <c r="L87" t="s">
        <v>14</v>
      </c>
      <c r="M87" t="s">
        <v>15</v>
      </c>
    </row>
    <row r="88" spans="1:13" x14ac:dyDescent="0.25">
      <c r="A88">
        <v>2024</v>
      </c>
      <c r="B88" t="str" cm="1">
        <f t="array" ref="B88">_xlfn.IFS(C88="SE","Senior", C88 = "EX", "Excecutive",C88 ="MI", "Middle", C88 = "EN", "Entry")</f>
        <v>Middle</v>
      </c>
      <c r="C88" t="s">
        <v>18</v>
      </c>
      <c r="D88" t="str" cm="1">
        <f t="array" ref="D88">_xlfn.IFS(E88 = "FT","Full Time", E88 = "PT", "Part Time", E88 = "FL", "Freelance", E88 = "CT", "Contract")</f>
        <v>Full Time</v>
      </c>
      <c r="E88" t="s">
        <v>11</v>
      </c>
      <c r="F88" t="s">
        <v>45</v>
      </c>
      <c r="G88">
        <v>166363</v>
      </c>
      <c r="H88" t="s">
        <v>13</v>
      </c>
      <c r="I88">
        <v>166363</v>
      </c>
      <c r="J88" t="s">
        <v>14</v>
      </c>
      <c r="K88">
        <v>0</v>
      </c>
      <c r="L88" t="s">
        <v>14</v>
      </c>
      <c r="M88" t="s">
        <v>15</v>
      </c>
    </row>
    <row r="89" spans="1:13" x14ac:dyDescent="0.25">
      <c r="A89">
        <v>2024</v>
      </c>
      <c r="B89" t="str" cm="1">
        <f t="array" ref="B89">_xlfn.IFS(C89="SE","Senior", C89 = "EX", "Excecutive",C89 ="MI", "Middle", C89 = "EN", "Entry")</f>
        <v>Middle</v>
      </c>
      <c r="C89" t="s">
        <v>18</v>
      </c>
      <c r="D89" t="str" cm="1">
        <f t="array" ref="D89">_xlfn.IFS(E89 = "FT","Full Time", E89 = "PT", "Part Time", E89 = "FL", "Freelance", E89 = "CT", "Contract")</f>
        <v>Full Time</v>
      </c>
      <c r="E89" t="s">
        <v>11</v>
      </c>
      <c r="F89" t="s">
        <v>45</v>
      </c>
      <c r="G89">
        <v>103977</v>
      </c>
      <c r="H89" t="s">
        <v>13</v>
      </c>
      <c r="I89">
        <v>103977</v>
      </c>
      <c r="J89" t="s">
        <v>14</v>
      </c>
      <c r="K89">
        <v>0</v>
      </c>
      <c r="L89" t="s">
        <v>14</v>
      </c>
      <c r="M89" t="s">
        <v>15</v>
      </c>
    </row>
    <row r="90" spans="1:13" x14ac:dyDescent="0.25">
      <c r="A90">
        <v>2024</v>
      </c>
      <c r="B90" t="str" cm="1">
        <f t="array" ref="B90">_xlfn.IFS(C90="SE","Senior", C90 = "EX", "Excecutive",C90 ="MI", "Middle", C90 = "EN", "Entry")</f>
        <v>Senior</v>
      </c>
      <c r="C90" t="s">
        <v>10</v>
      </c>
      <c r="D90" t="str" cm="1">
        <f t="array" ref="D90">_xlfn.IFS(E90 = "FT","Full Time", E90 = "PT", "Part Time", E90 = "FL", "Freelance", E90 = "CT", "Contract")</f>
        <v>Full Time</v>
      </c>
      <c r="E90" t="s">
        <v>11</v>
      </c>
      <c r="F90" t="s">
        <v>27</v>
      </c>
      <c r="G90">
        <v>166000</v>
      </c>
      <c r="H90" t="s">
        <v>13</v>
      </c>
      <c r="I90">
        <v>166000</v>
      </c>
      <c r="J90" t="s">
        <v>14</v>
      </c>
      <c r="K90">
        <v>0</v>
      </c>
      <c r="L90" t="s">
        <v>14</v>
      </c>
      <c r="M90" t="s">
        <v>15</v>
      </c>
    </row>
    <row r="91" spans="1:13" x14ac:dyDescent="0.25">
      <c r="A91">
        <v>2024</v>
      </c>
      <c r="B91" t="str" cm="1">
        <f t="array" ref="B91">_xlfn.IFS(C91="SE","Senior", C91 = "EX", "Excecutive",C91 ="MI", "Middle", C91 = "EN", "Entry")</f>
        <v>Senior</v>
      </c>
      <c r="C91" t="s">
        <v>10</v>
      </c>
      <c r="D91" t="str" cm="1">
        <f t="array" ref="D91">_xlfn.IFS(E91 = "FT","Full Time", E91 = "PT", "Part Time", E91 = "FL", "Freelance", E91 = "CT", "Contract")</f>
        <v>Full Time</v>
      </c>
      <c r="E91" t="s">
        <v>11</v>
      </c>
      <c r="F91" t="s">
        <v>27</v>
      </c>
      <c r="G91">
        <v>104000</v>
      </c>
      <c r="H91" t="s">
        <v>13</v>
      </c>
      <c r="I91">
        <v>104000</v>
      </c>
      <c r="J91" t="s">
        <v>14</v>
      </c>
      <c r="K91">
        <v>0</v>
      </c>
      <c r="L91" t="s">
        <v>14</v>
      </c>
      <c r="M91" t="s">
        <v>15</v>
      </c>
    </row>
    <row r="92" spans="1:13" x14ac:dyDescent="0.25">
      <c r="A92">
        <v>2024</v>
      </c>
      <c r="B92" t="str" cm="1">
        <f t="array" ref="B92">_xlfn.IFS(C92="SE","Senior", C92 = "EX", "Excecutive",C92 ="MI", "Middle", C92 = "EN", "Entry")</f>
        <v>Senior</v>
      </c>
      <c r="C92" t="s">
        <v>10</v>
      </c>
      <c r="D92" t="str" cm="1">
        <f t="array" ref="D92">_xlfn.IFS(E92 = "FT","Full Time", E92 = "PT", "Part Time", E92 = "FL", "Freelance", E92 = "CT", "Contract")</f>
        <v>Full Time</v>
      </c>
      <c r="E92" t="s">
        <v>11</v>
      </c>
      <c r="F92" t="s">
        <v>30</v>
      </c>
      <c r="G92">
        <v>170400</v>
      </c>
      <c r="H92" t="s">
        <v>13</v>
      </c>
      <c r="I92">
        <v>170400</v>
      </c>
      <c r="J92" t="s">
        <v>14</v>
      </c>
      <c r="K92">
        <v>0</v>
      </c>
      <c r="L92" t="s">
        <v>14</v>
      </c>
      <c r="M92" t="s">
        <v>15</v>
      </c>
    </row>
    <row r="93" spans="1:13" x14ac:dyDescent="0.25">
      <c r="A93">
        <v>2024</v>
      </c>
      <c r="B93" t="str" cm="1">
        <f t="array" ref="B93">_xlfn.IFS(C93="SE","Senior", C93 = "EX", "Excecutive",C93 ="MI", "Middle", C93 = "EN", "Entry")</f>
        <v>Senior</v>
      </c>
      <c r="C93" t="s">
        <v>10</v>
      </c>
      <c r="D93" t="str" cm="1">
        <f t="array" ref="D93">_xlfn.IFS(E93 = "FT","Full Time", E93 = "PT", "Part Time", E93 = "FL", "Freelance", E93 = "CT", "Contract")</f>
        <v>Full Time</v>
      </c>
      <c r="E93" t="s">
        <v>11</v>
      </c>
      <c r="F93" t="s">
        <v>30</v>
      </c>
      <c r="G93">
        <v>123800</v>
      </c>
      <c r="H93" t="s">
        <v>13</v>
      </c>
      <c r="I93">
        <v>123800</v>
      </c>
      <c r="J93" t="s">
        <v>14</v>
      </c>
      <c r="K93">
        <v>0</v>
      </c>
      <c r="L93" t="s">
        <v>14</v>
      </c>
      <c r="M93" t="s">
        <v>15</v>
      </c>
    </row>
    <row r="94" spans="1:13" x14ac:dyDescent="0.25">
      <c r="A94">
        <v>2024</v>
      </c>
      <c r="B94" t="str" cm="1">
        <f t="array" ref="B94">_xlfn.IFS(C94="SE","Senior", C94 = "EX", "Excecutive",C94 ="MI", "Middle", C94 = "EN", "Entry")</f>
        <v>Middle</v>
      </c>
      <c r="C94" t="s">
        <v>18</v>
      </c>
      <c r="D94" t="str" cm="1">
        <f t="array" ref="D94">_xlfn.IFS(E94 = "FT","Full Time", E94 = "PT", "Part Time", E94 = "FL", "Freelance", E94 = "CT", "Contract")</f>
        <v>Full Time</v>
      </c>
      <c r="E94" t="s">
        <v>11</v>
      </c>
      <c r="F94" t="s">
        <v>46</v>
      </c>
      <c r="G94">
        <v>94763</v>
      </c>
      <c r="H94" t="s">
        <v>13</v>
      </c>
      <c r="I94">
        <v>94763</v>
      </c>
      <c r="J94" t="s">
        <v>14</v>
      </c>
      <c r="K94">
        <v>100</v>
      </c>
      <c r="L94" t="s">
        <v>14</v>
      </c>
      <c r="M94" t="s">
        <v>15</v>
      </c>
    </row>
    <row r="95" spans="1:13" x14ac:dyDescent="0.25">
      <c r="A95">
        <v>2024</v>
      </c>
      <c r="B95" t="str" cm="1">
        <f t="array" ref="B95">_xlfn.IFS(C95="SE","Senior", C95 = "EX", "Excecutive",C95 ="MI", "Middle", C95 = "EN", "Entry")</f>
        <v>Middle</v>
      </c>
      <c r="C95" t="s">
        <v>18</v>
      </c>
      <c r="D95" t="str" cm="1">
        <f t="array" ref="D95">_xlfn.IFS(E95 = "FT","Full Time", E95 = "PT", "Part Time", E95 = "FL", "Freelance", E95 = "CT", "Contract")</f>
        <v>Full Time</v>
      </c>
      <c r="E95" t="s">
        <v>11</v>
      </c>
      <c r="F95" t="s">
        <v>46</v>
      </c>
      <c r="G95">
        <v>67750</v>
      </c>
      <c r="H95" t="s">
        <v>13</v>
      </c>
      <c r="I95">
        <v>67750</v>
      </c>
      <c r="J95" t="s">
        <v>14</v>
      </c>
      <c r="K95">
        <v>100</v>
      </c>
      <c r="L95" t="s">
        <v>14</v>
      </c>
      <c r="M95" t="s">
        <v>15</v>
      </c>
    </row>
    <row r="96" spans="1:13" x14ac:dyDescent="0.25">
      <c r="A96">
        <v>2024</v>
      </c>
      <c r="B96" t="str" cm="1">
        <f t="array" ref="B96">_xlfn.IFS(C96="SE","Senior", C96 = "EX", "Excecutive",C96 ="MI", "Middle", C96 = "EN", "Entry")</f>
        <v>Senior</v>
      </c>
      <c r="C96" t="s">
        <v>10</v>
      </c>
      <c r="D96" t="str" cm="1">
        <f t="array" ref="D96">_xlfn.IFS(E96 = "FT","Full Time", E96 = "PT", "Part Time", E96 = "FL", "Freelance", E96 = "CT", "Contract")</f>
        <v>Full Time</v>
      </c>
      <c r="E96" t="s">
        <v>11</v>
      </c>
      <c r="F96" t="s">
        <v>17</v>
      </c>
      <c r="G96">
        <v>251250</v>
      </c>
      <c r="H96" t="s">
        <v>13</v>
      </c>
      <c r="I96">
        <v>251250</v>
      </c>
      <c r="J96" t="s">
        <v>14</v>
      </c>
      <c r="K96">
        <v>0</v>
      </c>
      <c r="L96" t="s">
        <v>14</v>
      </c>
      <c r="M96" t="s">
        <v>15</v>
      </c>
    </row>
    <row r="97" spans="1:13" x14ac:dyDescent="0.25">
      <c r="A97">
        <v>2024</v>
      </c>
      <c r="B97" t="str" cm="1">
        <f t="array" ref="B97">_xlfn.IFS(C97="SE","Senior", C97 = "EX", "Excecutive",C97 ="MI", "Middle", C97 = "EN", "Entry")</f>
        <v>Senior</v>
      </c>
      <c r="C97" t="s">
        <v>10</v>
      </c>
      <c r="D97" t="str" cm="1">
        <f t="array" ref="D97">_xlfn.IFS(E97 = "FT","Full Time", E97 = "PT", "Part Time", E97 = "FL", "Freelance", E97 = "CT", "Contract")</f>
        <v>Full Time</v>
      </c>
      <c r="E97" t="s">
        <v>11</v>
      </c>
      <c r="F97" t="s">
        <v>17</v>
      </c>
      <c r="G97">
        <v>120750</v>
      </c>
      <c r="H97" t="s">
        <v>13</v>
      </c>
      <c r="I97">
        <v>120750</v>
      </c>
      <c r="J97" t="s">
        <v>14</v>
      </c>
      <c r="K97">
        <v>0</v>
      </c>
      <c r="L97" t="s">
        <v>14</v>
      </c>
      <c r="M97" t="s">
        <v>15</v>
      </c>
    </row>
    <row r="98" spans="1:13" x14ac:dyDescent="0.25">
      <c r="A98">
        <v>2024</v>
      </c>
      <c r="B98" t="str" cm="1">
        <f t="array" ref="B98">_xlfn.IFS(C98="SE","Senior", C98 = "EX", "Excecutive",C98 ="MI", "Middle", C98 = "EN", "Entry")</f>
        <v>Middle</v>
      </c>
      <c r="C98" t="s">
        <v>18</v>
      </c>
      <c r="D98" t="str" cm="1">
        <f t="array" ref="D98">_xlfn.IFS(E98 = "FT","Full Time", E98 = "PT", "Part Time", E98 = "FL", "Freelance", E98 = "CT", "Contract")</f>
        <v>Full Time</v>
      </c>
      <c r="E98" t="s">
        <v>11</v>
      </c>
      <c r="F98" t="s">
        <v>21</v>
      </c>
      <c r="G98">
        <v>30000</v>
      </c>
      <c r="H98" t="s">
        <v>43</v>
      </c>
      <c r="I98">
        <v>33333</v>
      </c>
      <c r="J98" t="s">
        <v>47</v>
      </c>
      <c r="K98">
        <v>0</v>
      </c>
      <c r="L98" t="s">
        <v>47</v>
      </c>
      <c r="M98" t="s">
        <v>15</v>
      </c>
    </row>
    <row r="99" spans="1:13" x14ac:dyDescent="0.25">
      <c r="A99">
        <v>2024</v>
      </c>
      <c r="B99" t="str" cm="1">
        <f t="array" ref="B99">_xlfn.IFS(C99="SE","Senior", C99 = "EX", "Excecutive",C99 ="MI", "Middle", C99 = "EN", "Entry")</f>
        <v>Middle</v>
      </c>
      <c r="C99" t="s">
        <v>18</v>
      </c>
      <c r="D99" t="str" cm="1">
        <f t="array" ref="D99">_xlfn.IFS(E99 = "FT","Full Time", E99 = "PT", "Part Time", E99 = "FL", "Freelance", E99 = "CT", "Contract")</f>
        <v>Full Time</v>
      </c>
      <c r="E99" t="s">
        <v>11</v>
      </c>
      <c r="F99" t="s">
        <v>21</v>
      </c>
      <c r="G99">
        <v>25800</v>
      </c>
      <c r="H99" t="s">
        <v>43</v>
      </c>
      <c r="I99">
        <v>28666</v>
      </c>
      <c r="J99" t="s">
        <v>47</v>
      </c>
      <c r="K99">
        <v>0</v>
      </c>
      <c r="L99" t="s">
        <v>47</v>
      </c>
      <c r="M99" t="s">
        <v>15</v>
      </c>
    </row>
    <row r="100" spans="1:13" x14ac:dyDescent="0.25">
      <c r="A100">
        <v>2024</v>
      </c>
      <c r="B100" t="str" cm="1">
        <f t="array" ref="B100">_xlfn.IFS(C100="SE","Senior", C100 = "EX", "Excecutive",C100 ="MI", "Middle", C100 = "EN", "Entry")</f>
        <v>Senior</v>
      </c>
      <c r="C100" t="s">
        <v>10</v>
      </c>
      <c r="D100" t="str" cm="1">
        <f t="array" ref="D100">_xlfn.IFS(E100 = "FT","Full Time", E100 = "PT", "Part Time", E100 = "FL", "Freelance", E100 = "CT", "Contract")</f>
        <v>Full Time</v>
      </c>
      <c r="E100" t="s">
        <v>11</v>
      </c>
      <c r="F100" t="s">
        <v>24</v>
      </c>
      <c r="G100">
        <v>189615</v>
      </c>
      <c r="H100" t="s">
        <v>13</v>
      </c>
      <c r="I100">
        <v>189615</v>
      </c>
      <c r="J100" t="s">
        <v>14</v>
      </c>
      <c r="K100">
        <v>0</v>
      </c>
      <c r="L100" t="s">
        <v>14</v>
      </c>
      <c r="M100" t="s">
        <v>15</v>
      </c>
    </row>
    <row r="101" spans="1:13" x14ac:dyDescent="0.25">
      <c r="A101">
        <v>2024</v>
      </c>
      <c r="B101" t="str" cm="1">
        <f t="array" ref="B101">_xlfn.IFS(C101="SE","Senior", C101 = "EX", "Excecutive",C101 ="MI", "Middle", C101 = "EN", "Entry")</f>
        <v>Senior</v>
      </c>
      <c r="C101" t="s">
        <v>10</v>
      </c>
      <c r="D101" t="str" cm="1">
        <f t="array" ref="D101">_xlfn.IFS(E101 = "FT","Full Time", E101 = "PT", "Part Time", E101 = "FL", "Freelance", E101 = "CT", "Contract")</f>
        <v>Full Time</v>
      </c>
      <c r="E101" t="s">
        <v>11</v>
      </c>
      <c r="F101" t="s">
        <v>24</v>
      </c>
      <c r="G101">
        <v>150385</v>
      </c>
      <c r="H101" t="s">
        <v>13</v>
      </c>
      <c r="I101">
        <v>150385</v>
      </c>
      <c r="J101" t="s">
        <v>14</v>
      </c>
      <c r="K101">
        <v>0</v>
      </c>
      <c r="L101" t="s">
        <v>14</v>
      </c>
      <c r="M101" t="s">
        <v>15</v>
      </c>
    </row>
    <row r="102" spans="1:13" x14ac:dyDescent="0.25">
      <c r="A102">
        <v>2024</v>
      </c>
      <c r="B102" t="str" cm="1">
        <f t="array" ref="B102">_xlfn.IFS(C102="SE","Senior", C102 = "EX", "Excecutive",C102 ="MI", "Middle", C102 = "EN", "Entry")</f>
        <v>Senior</v>
      </c>
      <c r="C102" t="s">
        <v>10</v>
      </c>
      <c r="D102" t="str" cm="1">
        <f t="array" ref="D102">_xlfn.IFS(E102 = "FT","Full Time", E102 = "PT", "Part Time", E102 = "FL", "Freelance", E102 = "CT", "Contract")</f>
        <v>Full Time</v>
      </c>
      <c r="E102" t="s">
        <v>11</v>
      </c>
      <c r="F102" t="s">
        <v>48</v>
      </c>
      <c r="G102">
        <v>283800</v>
      </c>
      <c r="H102" t="s">
        <v>13</v>
      </c>
      <c r="I102">
        <v>283800</v>
      </c>
      <c r="J102" t="s">
        <v>14</v>
      </c>
      <c r="K102">
        <v>0</v>
      </c>
      <c r="L102" t="s">
        <v>14</v>
      </c>
      <c r="M102" t="s">
        <v>15</v>
      </c>
    </row>
    <row r="103" spans="1:13" x14ac:dyDescent="0.25">
      <c r="A103">
        <v>2024</v>
      </c>
      <c r="B103" t="str" cm="1">
        <f t="array" ref="B103">_xlfn.IFS(C103="SE","Senior", C103 = "EX", "Excecutive",C103 ="MI", "Middle", C103 = "EN", "Entry")</f>
        <v>Senior</v>
      </c>
      <c r="C103" t="s">
        <v>10</v>
      </c>
      <c r="D103" t="str" cm="1">
        <f t="array" ref="D103">_xlfn.IFS(E103 = "FT","Full Time", E103 = "PT", "Part Time", E103 = "FL", "Freelance", E103 = "CT", "Contract")</f>
        <v>Full Time</v>
      </c>
      <c r="E103" t="s">
        <v>11</v>
      </c>
      <c r="F103" t="s">
        <v>48</v>
      </c>
      <c r="G103">
        <v>234700</v>
      </c>
      <c r="H103" t="s">
        <v>13</v>
      </c>
      <c r="I103">
        <v>234700</v>
      </c>
      <c r="J103" t="s">
        <v>14</v>
      </c>
      <c r="K103">
        <v>0</v>
      </c>
      <c r="L103" t="s">
        <v>14</v>
      </c>
      <c r="M103" t="s">
        <v>15</v>
      </c>
    </row>
    <row r="104" spans="1:13" x14ac:dyDescent="0.25">
      <c r="A104">
        <v>2024</v>
      </c>
      <c r="B104" t="str" cm="1">
        <f t="array" ref="B104">_xlfn.IFS(C104="SE","Senior", C104 = "EX", "Excecutive",C104 ="MI", "Middle", C104 = "EN", "Entry")</f>
        <v>Middle</v>
      </c>
      <c r="C104" t="s">
        <v>18</v>
      </c>
      <c r="D104" t="str" cm="1">
        <f t="array" ref="D104">_xlfn.IFS(E104 = "FT","Full Time", E104 = "PT", "Part Time", E104 = "FL", "Freelance", E104 = "CT", "Contract")</f>
        <v>Full Time</v>
      </c>
      <c r="E104" t="s">
        <v>11</v>
      </c>
      <c r="F104" t="s">
        <v>24</v>
      </c>
      <c r="G104">
        <v>109000</v>
      </c>
      <c r="H104" t="s">
        <v>13</v>
      </c>
      <c r="I104">
        <v>109000</v>
      </c>
      <c r="J104" t="s">
        <v>14</v>
      </c>
      <c r="K104">
        <v>100</v>
      </c>
      <c r="L104" t="s">
        <v>14</v>
      </c>
      <c r="M104" t="s">
        <v>15</v>
      </c>
    </row>
    <row r="105" spans="1:13" x14ac:dyDescent="0.25">
      <c r="A105">
        <v>2024</v>
      </c>
      <c r="B105" t="str" cm="1">
        <f t="array" ref="B105">_xlfn.IFS(C105="SE","Senior", C105 = "EX", "Excecutive",C105 ="MI", "Middle", C105 = "EN", "Entry")</f>
        <v>Middle</v>
      </c>
      <c r="C105" t="s">
        <v>18</v>
      </c>
      <c r="D105" t="str" cm="1">
        <f t="array" ref="D105">_xlfn.IFS(E105 = "FT","Full Time", E105 = "PT", "Part Time", E105 = "FL", "Freelance", E105 = "CT", "Contract")</f>
        <v>Full Time</v>
      </c>
      <c r="E105" t="s">
        <v>11</v>
      </c>
      <c r="F105" t="s">
        <v>24</v>
      </c>
      <c r="G105">
        <v>93000</v>
      </c>
      <c r="H105" t="s">
        <v>13</v>
      </c>
      <c r="I105">
        <v>93000</v>
      </c>
      <c r="J105" t="s">
        <v>14</v>
      </c>
      <c r="K105">
        <v>100</v>
      </c>
      <c r="L105" t="s">
        <v>14</v>
      </c>
      <c r="M105" t="s">
        <v>15</v>
      </c>
    </row>
    <row r="106" spans="1:13" x14ac:dyDescent="0.25">
      <c r="A106">
        <v>2024</v>
      </c>
      <c r="B106" t="str" cm="1">
        <f t="array" ref="B106">_xlfn.IFS(C106="SE","Senior", C106 = "EX", "Excecutive",C106 ="MI", "Middle", C106 = "EN", "Entry")</f>
        <v>Middle</v>
      </c>
      <c r="C106" t="s">
        <v>18</v>
      </c>
      <c r="D106" t="str" cm="1">
        <f t="array" ref="D106">_xlfn.IFS(E106 = "FT","Full Time", E106 = "PT", "Part Time", E106 = "FL", "Freelance", E106 = "CT", "Contract")</f>
        <v>Full Time</v>
      </c>
      <c r="E106" t="s">
        <v>11</v>
      </c>
      <c r="F106" t="s">
        <v>24</v>
      </c>
      <c r="G106">
        <v>164000</v>
      </c>
      <c r="H106" t="s">
        <v>13</v>
      </c>
      <c r="I106">
        <v>164000</v>
      </c>
      <c r="J106" t="s">
        <v>14</v>
      </c>
      <c r="K106">
        <v>0</v>
      </c>
      <c r="L106" t="s">
        <v>14</v>
      </c>
      <c r="M106" t="s">
        <v>15</v>
      </c>
    </row>
    <row r="107" spans="1:13" x14ac:dyDescent="0.25">
      <c r="A107">
        <v>2024</v>
      </c>
      <c r="B107" t="str" cm="1">
        <f t="array" ref="B107">_xlfn.IFS(C107="SE","Senior", C107 = "EX", "Excecutive",C107 ="MI", "Middle", C107 = "EN", "Entry")</f>
        <v>Middle</v>
      </c>
      <c r="C107" t="s">
        <v>18</v>
      </c>
      <c r="D107" t="str" cm="1">
        <f t="array" ref="D107">_xlfn.IFS(E107 = "FT","Full Time", E107 = "PT", "Part Time", E107 = "FL", "Freelance", E107 = "CT", "Contract")</f>
        <v>Full Time</v>
      </c>
      <c r="E107" t="s">
        <v>11</v>
      </c>
      <c r="F107" t="s">
        <v>24</v>
      </c>
      <c r="G107">
        <v>131000</v>
      </c>
      <c r="H107" t="s">
        <v>13</v>
      </c>
      <c r="I107">
        <v>131000</v>
      </c>
      <c r="J107" t="s">
        <v>14</v>
      </c>
      <c r="K107">
        <v>0</v>
      </c>
      <c r="L107" t="s">
        <v>14</v>
      </c>
      <c r="M107" t="s">
        <v>15</v>
      </c>
    </row>
    <row r="108" spans="1:13" x14ac:dyDescent="0.25">
      <c r="A108">
        <v>2024</v>
      </c>
      <c r="B108" t="str" cm="1">
        <f t="array" ref="B108">_xlfn.IFS(C108="SE","Senior", C108 = "EX", "Excecutive",C108 ="MI", "Middle", C108 = "EN", "Entry")</f>
        <v>Middle</v>
      </c>
      <c r="C108" t="s">
        <v>18</v>
      </c>
      <c r="D108" t="str" cm="1">
        <f t="array" ref="D108">_xlfn.IFS(E108 = "FT","Full Time", E108 = "PT", "Part Time", E108 = "FL", "Freelance", E108 = "CT", "Contract")</f>
        <v>Full Time</v>
      </c>
      <c r="E108" t="s">
        <v>11</v>
      </c>
      <c r="F108" t="s">
        <v>49</v>
      </c>
      <c r="G108">
        <v>45607</v>
      </c>
      <c r="H108" t="s">
        <v>36</v>
      </c>
      <c r="I108">
        <v>57008</v>
      </c>
      <c r="J108" t="s">
        <v>37</v>
      </c>
      <c r="K108">
        <v>0</v>
      </c>
      <c r="L108" t="s">
        <v>37</v>
      </c>
      <c r="M108" t="s">
        <v>15</v>
      </c>
    </row>
    <row r="109" spans="1:13" x14ac:dyDescent="0.25">
      <c r="A109">
        <v>2024</v>
      </c>
      <c r="B109" t="str" cm="1">
        <f t="array" ref="B109">_xlfn.IFS(C109="SE","Senior", C109 = "EX", "Excecutive",C109 ="MI", "Middle", C109 = "EN", "Entry")</f>
        <v>Middle</v>
      </c>
      <c r="C109" t="s">
        <v>18</v>
      </c>
      <c r="D109" t="str" cm="1">
        <f t="array" ref="D109">_xlfn.IFS(E109 = "FT","Full Time", E109 = "PT", "Part Time", E109 = "FL", "Freelance", E109 = "CT", "Contract")</f>
        <v>Full Time</v>
      </c>
      <c r="E109" t="s">
        <v>11</v>
      </c>
      <c r="F109" t="s">
        <v>49</v>
      </c>
      <c r="G109">
        <v>30921</v>
      </c>
      <c r="H109" t="s">
        <v>36</v>
      </c>
      <c r="I109">
        <v>38651</v>
      </c>
      <c r="J109" t="s">
        <v>37</v>
      </c>
      <c r="K109">
        <v>0</v>
      </c>
      <c r="L109" t="s">
        <v>37</v>
      </c>
      <c r="M109" t="s">
        <v>15</v>
      </c>
    </row>
    <row r="110" spans="1:13" x14ac:dyDescent="0.25">
      <c r="A110">
        <v>2024</v>
      </c>
      <c r="B110" t="str" cm="1">
        <f t="array" ref="B110">_xlfn.IFS(C110="SE","Senior", C110 = "EX", "Excecutive",C110 ="MI", "Middle", C110 = "EN", "Entry")</f>
        <v>Middle</v>
      </c>
      <c r="C110" t="s">
        <v>18</v>
      </c>
      <c r="D110" t="str" cm="1">
        <f t="array" ref="D110">_xlfn.IFS(E110 = "FT","Full Time", E110 = "PT", "Part Time", E110 = "FL", "Freelance", E110 = "CT", "Contract")</f>
        <v>Full Time</v>
      </c>
      <c r="E110" t="s">
        <v>11</v>
      </c>
      <c r="F110" t="s">
        <v>21</v>
      </c>
      <c r="G110">
        <v>55000</v>
      </c>
      <c r="H110" t="s">
        <v>36</v>
      </c>
      <c r="I110">
        <v>68750</v>
      </c>
      <c r="J110" t="s">
        <v>37</v>
      </c>
      <c r="K110">
        <v>100</v>
      </c>
      <c r="L110" t="s">
        <v>37</v>
      </c>
      <c r="M110" t="s">
        <v>15</v>
      </c>
    </row>
    <row r="111" spans="1:13" x14ac:dyDescent="0.25">
      <c r="A111">
        <v>2024</v>
      </c>
      <c r="B111" t="str" cm="1">
        <f t="array" ref="B111">_xlfn.IFS(C111="SE","Senior", C111 = "EX", "Excecutive",C111 ="MI", "Middle", C111 = "EN", "Entry")</f>
        <v>Middle</v>
      </c>
      <c r="C111" t="s">
        <v>18</v>
      </c>
      <c r="D111" t="str" cm="1">
        <f t="array" ref="D111">_xlfn.IFS(E111 = "FT","Full Time", E111 = "PT", "Part Time", E111 = "FL", "Freelance", E111 = "CT", "Contract")</f>
        <v>Full Time</v>
      </c>
      <c r="E111" t="s">
        <v>11</v>
      </c>
      <c r="F111" t="s">
        <v>21</v>
      </c>
      <c r="G111">
        <v>45000</v>
      </c>
      <c r="H111" t="s">
        <v>36</v>
      </c>
      <c r="I111">
        <v>56250</v>
      </c>
      <c r="J111" t="s">
        <v>37</v>
      </c>
      <c r="K111">
        <v>100</v>
      </c>
      <c r="L111" t="s">
        <v>37</v>
      </c>
      <c r="M111" t="s">
        <v>15</v>
      </c>
    </row>
    <row r="112" spans="1:13" x14ac:dyDescent="0.25">
      <c r="A112">
        <v>2024</v>
      </c>
      <c r="B112" t="str" cm="1">
        <f t="array" ref="B112">_xlfn.IFS(C112="SE","Senior", C112 = "EX", "Excecutive",C112 ="MI", "Middle", C112 = "EN", "Entry")</f>
        <v>Senior</v>
      </c>
      <c r="C112" t="s">
        <v>10</v>
      </c>
      <c r="D112" t="str" cm="1">
        <f t="array" ref="D112">_xlfn.IFS(E112 = "FT","Full Time", E112 = "PT", "Part Time", E112 = "FL", "Freelance", E112 = "CT", "Contract")</f>
        <v>Full Time</v>
      </c>
      <c r="E112" t="s">
        <v>11</v>
      </c>
      <c r="F112" t="s">
        <v>50</v>
      </c>
      <c r="G112">
        <v>144300</v>
      </c>
      <c r="H112" t="s">
        <v>13</v>
      </c>
      <c r="I112">
        <v>144300</v>
      </c>
      <c r="J112" t="s">
        <v>14</v>
      </c>
      <c r="K112">
        <v>0</v>
      </c>
      <c r="L112" t="s">
        <v>14</v>
      </c>
      <c r="M112" t="s">
        <v>15</v>
      </c>
    </row>
    <row r="113" spans="1:13" x14ac:dyDescent="0.25">
      <c r="A113">
        <v>2024</v>
      </c>
      <c r="B113" t="str" cm="1">
        <f t="array" ref="B113">_xlfn.IFS(C113="SE","Senior", C113 = "EX", "Excecutive",C113 ="MI", "Middle", C113 = "EN", "Entry")</f>
        <v>Senior</v>
      </c>
      <c r="C113" t="s">
        <v>10</v>
      </c>
      <c r="D113" t="str" cm="1">
        <f t="array" ref="D113">_xlfn.IFS(E113 = "FT","Full Time", E113 = "PT", "Part Time", E113 = "FL", "Freelance", E113 = "CT", "Contract")</f>
        <v>Full Time</v>
      </c>
      <c r="E113" t="s">
        <v>11</v>
      </c>
      <c r="F113" t="s">
        <v>50</v>
      </c>
      <c r="G113">
        <v>104800</v>
      </c>
      <c r="H113" t="s">
        <v>13</v>
      </c>
      <c r="I113">
        <v>104800</v>
      </c>
      <c r="J113" t="s">
        <v>14</v>
      </c>
      <c r="K113">
        <v>0</v>
      </c>
      <c r="L113" t="s">
        <v>14</v>
      </c>
      <c r="M113" t="s">
        <v>15</v>
      </c>
    </row>
    <row r="114" spans="1:13" x14ac:dyDescent="0.25">
      <c r="A114">
        <v>2024</v>
      </c>
      <c r="B114" t="str" cm="1">
        <f t="array" ref="B114">_xlfn.IFS(C114="SE","Senior", C114 = "EX", "Excecutive",C114 ="MI", "Middle", C114 = "EN", "Entry")</f>
        <v>Senior</v>
      </c>
      <c r="C114" t="s">
        <v>10</v>
      </c>
      <c r="D114" t="str" cm="1">
        <f t="array" ref="D114">_xlfn.IFS(E114 = "FT","Full Time", E114 = "PT", "Part Time", E114 = "FL", "Freelance", E114 = "CT", "Contract")</f>
        <v>Full Time</v>
      </c>
      <c r="E114" t="s">
        <v>11</v>
      </c>
      <c r="F114" t="s">
        <v>16</v>
      </c>
      <c r="G114">
        <v>212750</v>
      </c>
      <c r="H114" t="s">
        <v>13</v>
      </c>
      <c r="I114">
        <v>212750</v>
      </c>
      <c r="J114" t="s">
        <v>14</v>
      </c>
      <c r="K114">
        <v>0</v>
      </c>
      <c r="L114" t="s">
        <v>14</v>
      </c>
      <c r="M114" t="s">
        <v>15</v>
      </c>
    </row>
    <row r="115" spans="1:13" x14ac:dyDescent="0.25">
      <c r="A115">
        <v>2024</v>
      </c>
      <c r="B115" t="str" cm="1">
        <f t="array" ref="B115">_xlfn.IFS(C115="SE","Senior", C115 = "EX", "Excecutive",C115 ="MI", "Middle", C115 = "EN", "Entry")</f>
        <v>Senior</v>
      </c>
      <c r="C115" t="s">
        <v>10</v>
      </c>
      <c r="D115" t="str" cm="1">
        <f t="array" ref="D115">_xlfn.IFS(E115 = "FT","Full Time", E115 = "PT", "Part Time", E115 = "FL", "Freelance", E115 = "CT", "Contract")</f>
        <v>Full Time</v>
      </c>
      <c r="E115" t="s">
        <v>11</v>
      </c>
      <c r="F115" t="s">
        <v>16</v>
      </c>
      <c r="G115">
        <v>157250</v>
      </c>
      <c r="H115" t="s">
        <v>13</v>
      </c>
      <c r="I115">
        <v>157250</v>
      </c>
      <c r="J115" t="s">
        <v>14</v>
      </c>
      <c r="K115">
        <v>0</v>
      </c>
      <c r="L115" t="s">
        <v>14</v>
      </c>
      <c r="M115" t="s">
        <v>15</v>
      </c>
    </row>
    <row r="116" spans="1:13" x14ac:dyDescent="0.25">
      <c r="A116">
        <v>2024</v>
      </c>
      <c r="B116" t="str" cm="1">
        <f t="array" ref="B116">_xlfn.IFS(C116="SE","Senior", C116 = "EX", "Excecutive",C116 ="MI", "Middle", C116 = "EN", "Entry")</f>
        <v>Entry</v>
      </c>
      <c r="C116" t="s">
        <v>20</v>
      </c>
      <c r="D116" t="str" cm="1">
        <f t="array" ref="D116">_xlfn.IFS(E116 = "FT","Full Time", E116 = "PT", "Part Time", E116 = "FL", "Freelance", E116 = "CT", "Contract")</f>
        <v>Full Time</v>
      </c>
      <c r="E116" t="s">
        <v>11</v>
      </c>
      <c r="F116" t="s">
        <v>21</v>
      </c>
      <c r="G116">
        <v>150000</v>
      </c>
      <c r="H116" t="s">
        <v>13</v>
      </c>
      <c r="I116">
        <v>150000</v>
      </c>
      <c r="J116" t="s">
        <v>14</v>
      </c>
      <c r="K116">
        <v>100</v>
      </c>
      <c r="L116" t="s">
        <v>14</v>
      </c>
      <c r="M116" t="s">
        <v>15</v>
      </c>
    </row>
    <row r="117" spans="1:13" x14ac:dyDescent="0.25">
      <c r="A117">
        <v>2024</v>
      </c>
      <c r="B117" t="str" cm="1">
        <f t="array" ref="B117">_xlfn.IFS(C117="SE","Senior", C117 = "EX", "Excecutive",C117 ="MI", "Middle", C117 = "EN", "Entry")</f>
        <v>Entry</v>
      </c>
      <c r="C117" t="s">
        <v>20</v>
      </c>
      <c r="D117" t="str" cm="1">
        <f t="array" ref="D117">_xlfn.IFS(E117 = "FT","Full Time", E117 = "PT", "Part Time", E117 = "FL", "Freelance", E117 = "CT", "Contract")</f>
        <v>Full Time</v>
      </c>
      <c r="E117" t="s">
        <v>11</v>
      </c>
      <c r="F117" t="s">
        <v>21</v>
      </c>
      <c r="G117">
        <v>129200</v>
      </c>
      <c r="H117" t="s">
        <v>13</v>
      </c>
      <c r="I117">
        <v>129200</v>
      </c>
      <c r="J117" t="s">
        <v>14</v>
      </c>
      <c r="K117">
        <v>100</v>
      </c>
      <c r="L117" t="s">
        <v>14</v>
      </c>
      <c r="M117" t="s">
        <v>15</v>
      </c>
    </row>
    <row r="118" spans="1:13" x14ac:dyDescent="0.25">
      <c r="A118">
        <v>2024</v>
      </c>
      <c r="B118" t="str" cm="1">
        <f t="array" ref="B118">_xlfn.IFS(C118="SE","Senior", C118 = "EX", "Excecutive",C118 ="MI", "Middle", C118 = "EN", "Entry")</f>
        <v>Senior</v>
      </c>
      <c r="C118" t="s">
        <v>10</v>
      </c>
      <c r="D118" t="str" cm="1">
        <f t="array" ref="D118">_xlfn.IFS(E118 = "FT","Full Time", E118 = "PT", "Part Time", E118 = "FL", "Freelance", E118 = "CT", "Contract")</f>
        <v>Full Time</v>
      </c>
      <c r="E118" t="s">
        <v>11</v>
      </c>
      <c r="F118" t="s">
        <v>17</v>
      </c>
      <c r="G118">
        <v>265000</v>
      </c>
      <c r="H118" t="s">
        <v>13</v>
      </c>
      <c r="I118">
        <v>265000</v>
      </c>
      <c r="J118" t="s">
        <v>14</v>
      </c>
      <c r="K118">
        <v>0</v>
      </c>
      <c r="L118" t="s">
        <v>14</v>
      </c>
      <c r="M118" t="s">
        <v>15</v>
      </c>
    </row>
    <row r="119" spans="1:13" x14ac:dyDescent="0.25">
      <c r="A119">
        <v>2024</v>
      </c>
      <c r="B119" t="str" cm="1">
        <f t="array" ref="B119">_xlfn.IFS(C119="SE","Senior", C119 = "EX", "Excecutive",C119 ="MI", "Middle", C119 = "EN", "Entry")</f>
        <v>Senior</v>
      </c>
      <c r="C119" t="s">
        <v>10</v>
      </c>
      <c r="D119" t="str" cm="1">
        <f t="array" ref="D119">_xlfn.IFS(E119 = "FT","Full Time", E119 = "PT", "Part Time", E119 = "FL", "Freelance", E119 = "CT", "Contract")</f>
        <v>Full Time</v>
      </c>
      <c r="E119" t="s">
        <v>11</v>
      </c>
      <c r="F119" t="s">
        <v>17</v>
      </c>
      <c r="G119">
        <v>170000</v>
      </c>
      <c r="H119" t="s">
        <v>13</v>
      </c>
      <c r="I119">
        <v>170000</v>
      </c>
      <c r="J119" t="s">
        <v>14</v>
      </c>
      <c r="K119">
        <v>0</v>
      </c>
      <c r="L119" t="s">
        <v>14</v>
      </c>
      <c r="M119" t="s">
        <v>15</v>
      </c>
    </row>
    <row r="120" spans="1:13" x14ac:dyDescent="0.25">
      <c r="A120">
        <v>2024</v>
      </c>
      <c r="B120" t="str" cm="1">
        <f t="array" ref="B120">_xlfn.IFS(C120="SE","Senior", C120 = "EX", "Excecutive",C120 ="MI", "Middle", C120 = "EN", "Entry")</f>
        <v>Senior</v>
      </c>
      <c r="C120" t="s">
        <v>10</v>
      </c>
      <c r="D120" t="str" cm="1">
        <f t="array" ref="D120">_xlfn.IFS(E120 = "FT","Full Time", E120 = "PT", "Part Time", E120 = "FL", "Freelance", E120 = "CT", "Contract")</f>
        <v>Full Time</v>
      </c>
      <c r="E120" t="s">
        <v>11</v>
      </c>
      <c r="F120" t="s">
        <v>24</v>
      </c>
      <c r="G120">
        <v>190000</v>
      </c>
      <c r="H120" t="s">
        <v>13</v>
      </c>
      <c r="I120">
        <v>190000</v>
      </c>
      <c r="J120" t="s">
        <v>14</v>
      </c>
      <c r="K120">
        <v>100</v>
      </c>
      <c r="L120" t="s">
        <v>14</v>
      </c>
      <c r="M120" t="s">
        <v>15</v>
      </c>
    </row>
    <row r="121" spans="1:13" x14ac:dyDescent="0.25">
      <c r="A121">
        <v>2024</v>
      </c>
      <c r="B121" t="str" cm="1">
        <f t="array" ref="B121">_xlfn.IFS(C121="SE","Senior", C121 = "EX", "Excecutive",C121 ="MI", "Middle", C121 = "EN", "Entry")</f>
        <v>Senior</v>
      </c>
      <c r="C121" t="s">
        <v>10</v>
      </c>
      <c r="D121" t="str" cm="1">
        <f t="array" ref="D121">_xlfn.IFS(E121 = "FT","Full Time", E121 = "PT", "Part Time", E121 = "FL", "Freelance", E121 = "CT", "Contract")</f>
        <v>Full Time</v>
      </c>
      <c r="E121" t="s">
        <v>11</v>
      </c>
      <c r="F121" t="s">
        <v>24</v>
      </c>
      <c r="G121">
        <v>155000</v>
      </c>
      <c r="H121" t="s">
        <v>13</v>
      </c>
      <c r="I121">
        <v>155000</v>
      </c>
      <c r="J121" t="s">
        <v>14</v>
      </c>
      <c r="K121">
        <v>100</v>
      </c>
      <c r="L121" t="s">
        <v>14</v>
      </c>
      <c r="M121" t="s">
        <v>15</v>
      </c>
    </row>
    <row r="122" spans="1:13" x14ac:dyDescent="0.25">
      <c r="A122">
        <v>2024</v>
      </c>
      <c r="B122" t="str" cm="1">
        <f t="array" ref="B122">_xlfn.IFS(C122="SE","Senior", C122 = "EX", "Excecutive",C122 ="MI", "Middle", C122 = "EN", "Entry")</f>
        <v>Senior</v>
      </c>
      <c r="C122" t="s">
        <v>10</v>
      </c>
      <c r="D122" t="str" cm="1">
        <f t="array" ref="D122">_xlfn.IFS(E122 = "FT","Full Time", E122 = "PT", "Part Time", E122 = "FL", "Freelance", E122 = "CT", "Contract")</f>
        <v>Full Time</v>
      </c>
      <c r="E122" t="s">
        <v>11</v>
      </c>
      <c r="F122" t="s">
        <v>16</v>
      </c>
      <c r="G122">
        <v>165000</v>
      </c>
      <c r="H122" t="s">
        <v>13</v>
      </c>
      <c r="I122">
        <v>165000</v>
      </c>
      <c r="J122" t="s">
        <v>14</v>
      </c>
      <c r="K122">
        <v>100</v>
      </c>
      <c r="L122" t="s">
        <v>14</v>
      </c>
      <c r="M122" t="s">
        <v>15</v>
      </c>
    </row>
    <row r="123" spans="1:13" x14ac:dyDescent="0.25">
      <c r="A123">
        <v>2024</v>
      </c>
      <c r="B123" t="str" cm="1">
        <f t="array" ref="B123">_xlfn.IFS(C123="SE","Senior", C123 = "EX", "Excecutive",C123 ="MI", "Middle", C123 = "EN", "Entry")</f>
        <v>Senior</v>
      </c>
      <c r="C123" t="s">
        <v>10</v>
      </c>
      <c r="D123" t="str" cm="1">
        <f t="array" ref="D123">_xlfn.IFS(E123 = "FT","Full Time", E123 = "PT", "Part Time", E123 = "FL", "Freelance", E123 = "CT", "Contract")</f>
        <v>Full Time</v>
      </c>
      <c r="E123" t="s">
        <v>11</v>
      </c>
      <c r="F123" t="s">
        <v>16</v>
      </c>
      <c r="G123">
        <v>100000</v>
      </c>
      <c r="H123" t="s">
        <v>13</v>
      </c>
      <c r="I123">
        <v>100000</v>
      </c>
      <c r="J123" t="s">
        <v>14</v>
      </c>
      <c r="K123">
        <v>100</v>
      </c>
      <c r="L123" t="s">
        <v>14</v>
      </c>
      <c r="M123" t="s">
        <v>15</v>
      </c>
    </row>
    <row r="124" spans="1:13" x14ac:dyDescent="0.25">
      <c r="A124">
        <v>2024</v>
      </c>
      <c r="B124" t="str" cm="1">
        <f t="array" ref="B124">_xlfn.IFS(C124="SE","Senior", C124 = "EX", "Excecutive",C124 ="MI", "Middle", C124 = "EN", "Entry")</f>
        <v>Middle</v>
      </c>
      <c r="C124" t="s">
        <v>18</v>
      </c>
      <c r="D124" t="str" cm="1">
        <f t="array" ref="D124">_xlfn.IFS(E124 = "FT","Full Time", E124 = "PT", "Part Time", E124 = "FL", "Freelance", E124 = "CT", "Contract")</f>
        <v>Full Time</v>
      </c>
      <c r="E124" t="s">
        <v>11</v>
      </c>
      <c r="F124" t="s">
        <v>16</v>
      </c>
      <c r="G124">
        <v>213900</v>
      </c>
      <c r="H124" t="s">
        <v>13</v>
      </c>
      <c r="I124">
        <v>213900</v>
      </c>
      <c r="J124" t="s">
        <v>14</v>
      </c>
      <c r="K124">
        <v>100</v>
      </c>
      <c r="L124" t="s">
        <v>14</v>
      </c>
      <c r="M124" t="s">
        <v>15</v>
      </c>
    </row>
    <row r="125" spans="1:13" x14ac:dyDescent="0.25">
      <c r="A125">
        <v>2024</v>
      </c>
      <c r="B125" t="str" cm="1">
        <f t="array" ref="B125">_xlfn.IFS(C125="SE","Senior", C125 = "EX", "Excecutive",C125 ="MI", "Middle", C125 = "EN", "Entry")</f>
        <v>Middle</v>
      </c>
      <c r="C125" t="s">
        <v>18</v>
      </c>
      <c r="D125" t="str" cm="1">
        <f t="array" ref="D125">_xlfn.IFS(E125 = "FT","Full Time", E125 = "PT", "Part Time", E125 = "FL", "Freelance", E125 = "CT", "Contract")</f>
        <v>Full Time</v>
      </c>
      <c r="E125" t="s">
        <v>11</v>
      </c>
      <c r="F125" t="s">
        <v>16</v>
      </c>
      <c r="G125">
        <v>126500</v>
      </c>
      <c r="H125" t="s">
        <v>13</v>
      </c>
      <c r="I125">
        <v>126500</v>
      </c>
      <c r="J125" t="s">
        <v>14</v>
      </c>
      <c r="K125">
        <v>100</v>
      </c>
      <c r="L125" t="s">
        <v>14</v>
      </c>
      <c r="M125" t="s">
        <v>15</v>
      </c>
    </row>
    <row r="126" spans="1:13" x14ac:dyDescent="0.25">
      <c r="A126">
        <v>2024</v>
      </c>
      <c r="B126" t="str" cm="1">
        <f t="array" ref="B126">_xlfn.IFS(C126="SE","Senior", C126 = "EX", "Excecutive",C126 ="MI", "Middle", C126 = "EN", "Entry")</f>
        <v>Senior</v>
      </c>
      <c r="C126" t="s">
        <v>10</v>
      </c>
      <c r="D126" t="str" cm="1">
        <f t="array" ref="D126">_xlfn.IFS(E126 = "FT","Full Time", E126 = "PT", "Part Time", E126 = "FL", "Freelance", E126 = "CT", "Contract")</f>
        <v>Full Time</v>
      </c>
      <c r="E126" t="s">
        <v>11</v>
      </c>
      <c r="F126" t="s">
        <v>51</v>
      </c>
      <c r="G126">
        <v>130000</v>
      </c>
      <c r="H126" t="s">
        <v>13</v>
      </c>
      <c r="I126">
        <v>130000</v>
      </c>
      <c r="J126" t="s">
        <v>14</v>
      </c>
      <c r="K126">
        <v>0</v>
      </c>
      <c r="L126" t="s">
        <v>14</v>
      </c>
      <c r="M126" t="s">
        <v>15</v>
      </c>
    </row>
    <row r="127" spans="1:13" x14ac:dyDescent="0.25">
      <c r="A127">
        <v>2024</v>
      </c>
      <c r="B127" t="str" cm="1">
        <f t="array" ref="B127">_xlfn.IFS(C127="SE","Senior", C127 = "EX", "Excecutive",C127 ="MI", "Middle", C127 = "EN", "Entry")</f>
        <v>Senior</v>
      </c>
      <c r="C127" t="s">
        <v>10</v>
      </c>
      <c r="D127" t="str" cm="1">
        <f t="array" ref="D127">_xlfn.IFS(E127 = "FT","Full Time", E127 = "PT", "Part Time", E127 = "FL", "Freelance", E127 = "CT", "Contract")</f>
        <v>Full Time</v>
      </c>
      <c r="E127" t="s">
        <v>11</v>
      </c>
      <c r="F127" t="s">
        <v>51</v>
      </c>
      <c r="G127">
        <v>104000</v>
      </c>
      <c r="H127" t="s">
        <v>13</v>
      </c>
      <c r="I127">
        <v>104000</v>
      </c>
      <c r="J127" t="s">
        <v>14</v>
      </c>
      <c r="K127">
        <v>0</v>
      </c>
      <c r="L127" t="s">
        <v>14</v>
      </c>
      <c r="M127" t="s">
        <v>15</v>
      </c>
    </row>
    <row r="128" spans="1:13" x14ac:dyDescent="0.25">
      <c r="A128">
        <v>2024</v>
      </c>
      <c r="B128" t="str" cm="1">
        <f t="array" ref="B128">_xlfn.IFS(C128="SE","Senior", C128 = "EX", "Excecutive",C128 ="MI", "Middle", C128 = "EN", "Entry")</f>
        <v>Senior</v>
      </c>
      <c r="C128" t="s">
        <v>10</v>
      </c>
      <c r="D128" t="str" cm="1">
        <f t="array" ref="D128">_xlfn.IFS(E128 = "FT","Full Time", E128 = "PT", "Part Time", E128 = "FL", "Freelance", E128 = "CT", "Contract")</f>
        <v>Full Time</v>
      </c>
      <c r="E128" t="s">
        <v>11</v>
      </c>
      <c r="F128" t="s">
        <v>17</v>
      </c>
      <c r="G128">
        <v>225000</v>
      </c>
      <c r="H128" t="s">
        <v>13</v>
      </c>
      <c r="I128">
        <v>225000</v>
      </c>
      <c r="J128" t="s">
        <v>14</v>
      </c>
      <c r="K128">
        <v>100</v>
      </c>
      <c r="L128" t="s">
        <v>14</v>
      </c>
      <c r="M128" t="s">
        <v>15</v>
      </c>
    </row>
    <row r="129" spans="1:13" x14ac:dyDescent="0.25">
      <c r="A129">
        <v>2024</v>
      </c>
      <c r="B129" t="str" cm="1">
        <f t="array" ref="B129">_xlfn.IFS(C129="SE","Senior", C129 = "EX", "Excecutive",C129 ="MI", "Middle", C129 = "EN", "Entry")</f>
        <v>Senior</v>
      </c>
      <c r="C129" t="s">
        <v>10</v>
      </c>
      <c r="D129" t="str" cm="1">
        <f t="array" ref="D129">_xlfn.IFS(E129 = "FT","Full Time", E129 = "PT", "Part Time", E129 = "FL", "Freelance", E129 = "CT", "Contract")</f>
        <v>Full Time</v>
      </c>
      <c r="E129" t="s">
        <v>11</v>
      </c>
      <c r="F129" t="s">
        <v>17</v>
      </c>
      <c r="G129">
        <v>66000</v>
      </c>
      <c r="H129" t="s">
        <v>13</v>
      </c>
      <c r="I129">
        <v>66000</v>
      </c>
      <c r="J129" t="s">
        <v>14</v>
      </c>
      <c r="K129">
        <v>100</v>
      </c>
      <c r="L129" t="s">
        <v>14</v>
      </c>
      <c r="M129" t="s">
        <v>15</v>
      </c>
    </row>
    <row r="130" spans="1:13" x14ac:dyDescent="0.25">
      <c r="A130">
        <v>2024</v>
      </c>
      <c r="B130" t="str" cm="1">
        <f t="array" ref="B130">_xlfn.IFS(C130="SE","Senior", C130 = "EX", "Excecutive",C130 ="MI", "Middle", C130 = "EN", "Entry")</f>
        <v>Senior</v>
      </c>
      <c r="C130" t="s">
        <v>10</v>
      </c>
      <c r="D130" t="str" cm="1">
        <f t="array" ref="D130">_xlfn.IFS(E130 = "FT","Full Time", E130 = "PT", "Part Time", E130 = "FL", "Freelance", E130 = "CT", "Contract")</f>
        <v>Full Time</v>
      </c>
      <c r="E130" t="s">
        <v>11</v>
      </c>
      <c r="F130" t="s">
        <v>19</v>
      </c>
      <c r="G130">
        <v>220000</v>
      </c>
      <c r="H130" t="s">
        <v>13</v>
      </c>
      <c r="I130">
        <v>220000</v>
      </c>
      <c r="J130" t="s">
        <v>14</v>
      </c>
      <c r="K130">
        <v>0</v>
      </c>
      <c r="L130" t="s">
        <v>14</v>
      </c>
      <c r="M130" t="s">
        <v>15</v>
      </c>
    </row>
    <row r="131" spans="1:13" x14ac:dyDescent="0.25">
      <c r="A131">
        <v>2024</v>
      </c>
      <c r="B131" t="str" cm="1">
        <f t="array" ref="B131">_xlfn.IFS(C131="SE","Senior", C131 = "EX", "Excecutive",C131 ="MI", "Middle", C131 = "EN", "Entry")</f>
        <v>Middle</v>
      </c>
      <c r="C131" t="s">
        <v>18</v>
      </c>
      <c r="D131" t="str" cm="1">
        <f t="array" ref="D131">_xlfn.IFS(E131 = "FT","Full Time", E131 = "PT", "Part Time", E131 = "FL", "Freelance", E131 = "CT", "Contract")</f>
        <v>Full Time</v>
      </c>
      <c r="E131" t="s">
        <v>11</v>
      </c>
      <c r="F131" t="s">
        <v>52</v>
      </c>
      <c r="G131">
        <v>110000</v>
      </c>
      <c r="H131" t="s">
        <v>13</v>
      </c>
      <c r="I131">
        <v>110000</v>
      </c>
      <c r="J131" t="s">
        <v>14</v>
      </c>
      <c r="K131">
        <v>0</v>
      </c>
      <c r="L131" t="s">
        <v>14</v>
      </c>
      <c r="M131" t="s">
        <v>15</v>
      </c>
    </row>
    <row r="132" spans="1:13" x14ac:dyDescent="0.25">
      <c r="A132">
        <v>2024</v>
      </c>
      <c r="B132" t="str" cm="1">
        <f t="array" ref="B132">_xlfn.IFS(C132="SE","Senior", C132 = "EX", "Excecutive",C132 ="MI", "Middle", C132 = "EN", "Entry")</f>
        <v>Middle</v>
      </c>
      <c r="C132" t="s">
        <v>18</v>
      </c>
      <c r="D132" t="str" cm="1">
        <f t="array" ref="D132">_xlfn.IFS(E132 = "FT","Full Time", E132 = "PT", "Part Time", E132 = "FL", "Freelance", E132 = "CT", "Contract")</f>
        <v>Full Time</v>
      </c>
      <c r="E132" t="s">
        <v>11</v>
      </c>
      <c r="F132" t="s">
        <v>52</v>
      </c>
      <c r="G132">
        <v>85000</v>
      </c>
      <c r="H132" t="s">
        <v>13</v>
      </c>
      <c r="I132">
        <v>85000</v>
      </c>
      <c r="J132" t="s">
        <v>14</v>
      </c>
      <c r="K132">
        <v>0</v>
      </c>
      <c r="L132" t="s">
        <v>14</v>
      </c>
      <c r="M132" t="s">
        <v>15</v>
      </c>
    </row>
    <row r="133" spans="1:13" x14ac:dyDescent="0.25">
      <c r="A133">
        <v>2024</v>
      </c>
      <c r="B133" t="str" cm="1">
        <f t="array" ref="B133">_xlfn.IFS(C133="SE","Senior", C133 = "EX", "Excecutive",C133 ="MI", "Middle", C133 = "EN", "Entry")</f>
        <v>Senior</v>
      </c>
      <c r="C133" t="s">
        <v>10</v>
      </c>
      <c r="D133" t="str" cm="1">
        <f t="array" ref="D133">_xlfn.IFS(E133 = "FT","Full Time", E133 = "PT", "Part Time", E133 = "FL", "Freelance", E133 = "CT", "Contract")</f>
        <v>Full Time</v>
      </c>
      <c r="E133" t="s">
        <v>11</v>
      </c>
      <c r="F133" t="s">
        <v>17</v>
      </c>
      <c r="G133">
        <v>282000</v>
      </c>
      <c r="H133" t="s">
        <v>13</v>
      </c>
      <c r="I133">
        <v>282000</v>
      </c>
      <c r="J133" t="s">
        <v>14</v>
      </c>
      <c r="K133">
        <v>100</v>
      </c>
      <c r="L133" t="s">
        <v>14</v>
      </c>
      <c r="M133" t="s">
        <v>15</v>
      </c>
    </row>
    <row r="134" spans="1:13" x14ac:dyDescent="0.25">
      <c r="A134">
        <v>2024</v>
      </c>
      <c r="B134" t="str" cm="1">
        <f t="array" ref="B134">_xlfn.IFS(C134="SE","Senior", C134 = "EX", "Excecutive",C134 ="MI", "Middle", C134 = "EN", "Entry")</f>
        <v>Senior</v>
      </c>
      <c r="C134" t="s">
        <v>10</v>
      </c>
      <c r="D134" t="str" cm="1">
        <f t="array" ref="D134">_xlfn.IFS(E134 = "FT","Full Time", E134 = "PT", "Part Time", E134 = "FL", "Freelance", E134 = "CT", "Contract")</f>
        <v>Full Time</v>
      </c>
      <c r="E134" t="s">
        <v>11</v>
      </c>
      <c r="F134" t="s">
        <v>17</v>
      </c>
      <c r="G134">
        <v>188000</v>
      </c>
      <c r="H134" t="s">
        <v>13</v>
      </c>
      <c r="I134">
        <v>188000</v>
      </c>
      <c r="J134" t="s">
        <v>14</v>
      </c>
      <c r="K134">
        <v>100</v>
      </c>
      <c r="L134" t="s">
        <v>14</v>
      </c>
      <c r="M134" t="s">
        <v>15</v>
      </c>
    </row>
    <row r="135" spans="1:13" x14ac:dyDescent="0.25">
      <c r="A135">
        <v>2024</v>
      </c>
      <c r="B135" t="str" cm="1">
        <f t="array" ref="B135">_xlfn.IFS(C135="SE","Senior", C135 = "EX", "Excecutive",C135 ="MI", "Middle", C135 = "EN", "Entry")</f>
        <v>Excecutive</v>
      </c>
      <c r="C135" t="s">
        <v>22</v>
      </c>
      <c r="D135" t="str" cm="1">
        <f t="array" ref="D135">_xlfn.IFS(E135 = "FT","Full Time", E135 = "PT", "Part Time", E135 = "FL", "Freelance", E135 = "CT", "Contract")</f>
        <v>Full Time</v>
      </c>
      <c r="E135" t="s">
        <v>11</v>
      </c>
      <c r="F135" t="s">
        <v>48</v>
      </c>
      <c r="G135">
        <v>219650</v>
      </c>
      <c r="H135" t="s">
        <v>13</v>
      </c>
      <c r="I135">
        <v>219650</v>
      </c>
      <c r="J135" t="s">
        <v>14</v>
      </c>
      <c r="K135">
        <v>100</v>
      </c>
      <c r="L135" t="s">
        <v>14</v>
      </c>
      <c r="M135" t="s">
        <v>15</v>
      </c>
    </row>
    <row r="136" spans="1:13" x14ac:dyDescent="0.25">
      <c r="A136">
        <v>2024</v>
      </c>
      <c r="B136" t="str" cm="1">
        <f t="array" ref="B136">_xlfn.IFS(C136="SE","Senior", C136 = "EX", "Excecutive",C136 ="MI", "Middle", C136 = "EN", "Entry")</f>
        <v>Excecutive</v>
      </c>
      <c r="C136" t="s">
        <v>22</v>
      </c>
      <c r="D136" t="str" cm="1">
        <f t="array" ref="D136">_xlfn.IFS(E136 = "FT","Full Time", E136 = "PT", "Part Time", E136 = "FL", "Freelance", E136 = "CT", "Contract")</f>
        <v>Full Time</v>
      </c>
      <c r="E136" t="s">
        <v>11</v>
      </c>
      <c r="F136" t="s">
        <v>48</v>
      </c>
      <c r="G136">
        <v>136000</v>
      </c>
      <c r="H136" t="s">
        <v>13</v>
      </c>
      <c r="I136">
        <v>136000</v>
      </c>
      <c r="J136" t="s">
        <v>14</v>
      </c>
      <c r="K136">
        <v>100</v>
      </c>
      <c r="L136" t="s">
        <v>14</v>
      </c>
      <c r="M136" t="s">
        <v>15</v>
      </c>
    </row>
    <row r="137" spans="1:13" x14ac:dyDescent="0.25">
      <c r="A137">
        <v>2024</v>
      </c>
      <c r="B137" t="str" cm="1">
        <f t="array" ref="B137">_xlfn.IFS(C137="SE","Senior", C137 = "EX", "Excecutive",C137 ="MI", "Middle", C137 = "EN", "Entry")</f>
        <v>Senior</v>
      </c>
      <c r="C137" t="s">
        <v>10</v>
      </c>
      <c r="D137" t="str" cm="1">
        <f t="array" ref="D137">_xlfn.IFS(E137 = "FT","Full Time", E137 = "PT", "Part Time", E137 = "FL", "Freelance", E137 = "CT", "Contract")</f>
        <v>Full Time</v>
      </c>
      <c r="E137" t="s">
        <v>11</v>
      </c>
      <c r="F137" t="s">
        <v>48</v>
      </c>
      <c r="G137">
        <v>210850</v>
      </c>
      <c r="H137" t="s">
        <v>13</v>
      </c>
      <c r="I137">
        <v>210850</v>
      </c>
      <c r="J137" t="s">
        <v>14</v>
      </c>
      <c r="K137">
        <v>0</v>
      </c>
      <c r="L137" t="s">
        <v>14</v>
      </c>
      <c r="M137" t="s">
        <v>15</v>
      </c>
    </row>
    <row r="138" spans="1:13" x14ac:dyDescent="0.25">
      <c r="A138">
        <v>2024</v>
      </c>
      <c r="B138" t="str" cm="1">
        <f t="array" ref="B138">_xlfn.IFS(C138="SE","Senior", C138 = "EX", "Excecutive",C138 ="MI", "Middle", C138 = "EN", "Entry")</f>
        <v>Senior</v>
      </c>
      <c r="C138" t="s">
        <v>10</v>
      </c>
      <c r="D138" t="str" cm="1">
        <f t="array" ref="D138">_xlfn.IFS(E138 = "FT","Full Time", E138 = "PT", "Part Time", E138 = "FL", "Freelance", E138 = "CT", "Contract")</f>
        <v>Full Time</v>
      </c>
      <c r="E138" t="s">
        <v>11</v>
      </c>
      <c r="F138" t="s">
        <v>48</v>
      </c>
      <c r="G138">
        <v>145400</v>
      </c>
      <c r="H138" t="s">
        <v>13</v>
      </c>
      <c r="I138">
        <v>145400</v>
      </c>
      <c r="J138" t="s">
        <v>14</v>
      </c>
      <c r="K138">
        <v>0</v>
      </c>
      <c r="L138" t="s">
        <v>14</v>
      </c>
      <c r="M138" t="s">
        <v>15</v>
      </c>
    </row>
    <row r="139" spans="1:13" x14ac:dyDescent="0.25">
      <c r="A139">
        <v>2024</v>
      </c>
      <c r="B139" t="str" cm="1">
        <f t="array" ref="B139">_xlfn.IFS(C139="SE","Senior", C139 = "EX", "Excecutive",C139 ="MI", "Middle", C139 = "EN", "Entry")</f>
        <v>Middle</v>
      </c>
      <c r="C139" t="s">
        <v>18</v>
      </c>
      <c r="D139" t="str" cm="1">
        <f t="array" ref="D139">_xlfn.IFS(E139 = "FT","Full Time", E139 = "PT", "Part Time", E139 = "FL", "Freelance", E139 = "CT", "Contract")</f>
        <v>Full Time</v>
      </c>
      <c r="E139" t="s">
        <v>11</v>
      </c>
      <c r="F139" t="s">
        <v>21</v>
      </c>
      <c r="G139">
        <v>143800</v>
      </c>
      <c r="H139" t="s">
        <v>13</v>
      </c>
      <c r="I139">
        <v>143800</v>
      </c>
      <c r="J139" t="s">
        <v>14</v>
      </c>
      <c r="K139">
        <v>100</v>
      </c>
      <c r="L139" t="s">
        <v>14</v>
      </c>
      <c r="M139" t="s">
        <v>15</v>
      </c>
    </row>
    <row r="140" spans="1:13" x14ac:dyDescent="0.25">
      <c r="A140">
        <v>2024</v>
      </c>
      <c r="B140" t="str" cm="1">
        <f t="array" ref="B140">_xlfn.IFS(C140="SE","Senior", C140 = "EX", "Excecutive",C140 ="MI", "Middle", C140 = "EN", "Entry")</f>
        <v>Middle</v>
      </c>
      <c r="C140" t="s">
        <v>18</v>
      </c>
      <c r="D140" t="str" cm="1">
        <f t="array" ref="D140">_xlfn.IFS(E140 = "FT","Full Time", E140 = "PT", "Part Time", E140 = "FL", "Freelance", E140 = "CT", "Contract")</f>
        <v>Full Time</v>
      </c>
      <c r="E140" t="s">
        <v>11</v>
      </c>
      <c r="F140" t="s">
        <v>21</v>
      </c>
      <c r="G140">
        <v>106300</v>
      </c>
      <c r="H140" t="s">
        <v>13</v>
      </c>
      <c r="I140">
        <v>106300</v>
      </c>
      <c r="J140" t="s">
        <v>14</v>
      </c>
      <c r="K140">
        <v>100</v>
      </c>
      <c r="L140" t="s">
        <v>14</v>
      </c>
      <c r="M140" t="s">
        <v>15</v>
      </c>
    </row>
    <row r="141" spans="1:13" x14ac:dyDescent="0.25">
      <c r="A141">
        <v>2024</v>
      </c>
      <c r="B141" t="str" cm="1">
        <f t="array" ref="B141">_xlfn.IFS(C141="SE","Senior", C141 = "EX", "Excecutive",C141 ="MI", "Middle", C141 = "EN", "Entry")</f>
        <v>Middle</v>
      </c>
      <c r="C141" t="s">
        <v>18</v>
      </c>
      <c r="D141" t="str" cm="1">
        <f t="array" ref="D141">_xlfn.IFS(E141 = "FT","Full Time", E141 = "PT", "Part Time", E141 = "FL", "Freelance", E141 = "CT", "Contract")</f>
        <v>Full Time</v>
      </c>
      <c r="E141" t="s">
        <v>11</v>
      </c>
      <c r="F141" t="s">
        <v>12</v>
      </c>
      <c r="G141">
        <v>150000</v>
      </c>
      <c r="H141" t="s">
        <v>13</v>
      </c>
      <c r="I141">
        <v>150000</v>
      </c>
      <c r="J141" t="s">
        <v>14</v>
      </c>
      <c r="K141">
        <v>100</v>
      </c>
      <c r="L141" t="s">
        <v>14</v>
      </c>
      <c r="M141" t="s">
        <v>15</v>
      </c>
    </row>
    <row r="142" spans="1:13" x14ac:dyDescent="0.25">
      <c r="A142">
        <v>2024</v>
      </c>
      <c r="B142" t="str" cm="1">
        <f t="array" ref="B142">_xlfn.IFS(C142="SE","Senior", C142 = "EX", "Excecutive",C142 ="MI", "Middle", C142 = "EN", "Entry")</f>
        <v>Middle</v>
      </c>
      <c r="C142" t="s">
        <v>18</v>
      </c>
      <c r="D142" t="str" cm="1">
        <f t="array" ref="D142">_xlfn.IFS(E142 = "FT","Full Time", E142 = "PT", "Part Time", E142 = "FL", "Freelance", E142 = "CT", "Contract")</f>
        <v>Full Time</v>
      </c>
      <c r="E142" t="s">
        <v>11</v>
      </c>
      <c r="F142" t="s">
        <v>12</v>
      </c>
      <c r="G142">
        <v>90200</v>
      </c>
      <c r="H142" t="s">
        <v>13</v>
      </c>
      <c r="I142">
        <v>90200</v>
      </c>
      <c r="J142" t="s">
        <v>14</v>
      </c>
      <c r="K142">
        <v>100</v>
      </c>
      <c r="L142" t="s">
        <v>14</v>
      </c>
      <c r="M142" t="s">
        <v>15</v>
      </c>
    </row>
    <row r="143" spans="1:13" x14ac:dyDescent="0.25">
      <c r="A143">
        <v>2024</v>
      </c>
      <c r="B143" t="str" cm="1">
        <f t="array" ref="B143">_xlfn.IFS(C143="SE","Senior", C143 = "EX", "Excecutive",C143 ="MI", "Middle", C143 = "EN", "Entry")</f>
        <v>Middle</v>
      </c>
      <c r="C143" t="s">
        <v>18</v>
      </c>
      <c r="D143" t="str" cm="1">
        <f t="array" ref="D143">_xlfn.IFS(E143 = "FT","Full Time", E143 = "PT", "Part Time", E143 = "FL", "Freelance", E143 = "CT", "Contract")</f>
        <v>Full Time</v>
      </c>
      <c r="E143" t="s">
        <v>11</v>
      </c>
      <c r="F143" t="s">
        <v>16</v>
      </c>
      <c r="G143">
        <v>140000</v>
      </c>
      <c r="H143" t="s">
        <v>13</v>
      </c>
      <c r="I143">
        <v>140000</v>
      </c>
      <c r="J143" t="s">
        <v>14</v>
      </c>
      <c r="K143">
        <v>0</v>
      </c>
      <c r="L143" t="s">
        <v>14</v>
      </c>
      <c r="M143" t="s">
        <v>15</v>
      </c>
    </row>
    <row r="144" spans="1:13" x14ac:dyDescent="0.25">
      <c r="A144">
        <v>2024</v>
      </c>
      <c r="B144" t="str" cm="1">
        <f t="array" ref="B144">_xlfn.IFS(C144="SE","Senior", C144 = "EX", "Excecutive",C144 ="MI", "Middle", C144 = "EN", "Entry")</f>
        <v>Middle</v>
      </c>
      <c r="C144" t="s">
        <v>18</v>
      </c>
      <c r="D144" t="str" cm="1">
        <f t="array" ref="D144">_xlfn.IFS(E144 = "FT","Full Time", E144 = "PT", "Part Time", E144 = "FL", "Freelance", E144 = "CT", "Contract")</f>
        <v>Full Time</v>
      </c>
      <c r="E144" t="s">
        <v>11</v>
      </c>
      <c r="F144" t="s">
        <v>16</v>
      </c>
      <c r="G144">
        <v>110000</v>
      </c>
      <c r="H144" t="s">
        <v>13</v>
      </c>
      <c r="I144">
        <v>110000</v>
      </c>
      <c r="J144" t="s">
        <v>14</v>
      </c>
      <c r="K144">
        <v>0</v>
      </c>
      <c r="L144" t="s">
        <v>14</v>
      </c>
      <c r="M144" t="s">
        <v>15</v>
      </c>
    </row>
    <row r="145" spans="1:13" x14ac:dyDescent="0.25">
      <c r="A145">
        <v>2024</v>
      </c>
      <c r="B145" t="str" cm="1">
        <f t="array" ref="B145">_xlfn.IFS(C145="SE","Senior", C145 = "EX", "Excecutive",C145 ="MI", "Middle", C145 = "EN", "Entry")</f>
        <v>Senior</v>
      </c>
      <c r="C145" t="s">
        <v>10</v>
      </c>
      <c r="D145" t="str" cm="1">
        <f t="array" ref="D145">_xlfn.IFS(E145 = "FT","Full Time", E145 = "PT", "Part Time", E145 = "FL", "Freelance", E145 = "CT", "Contract")</f>
        <v>Full Time</v>
      </c>
      <c r="E145" t="s">
        <v>11</v>
      </c>
      <c r="F145" t="s">
        <v>21</v>
      </c>
      <c r="G145">
        <v>140000</v>
      </c>
      <c r="H145" t="s">
        <v>13</v>
      </c>
      <c r="I145">
        <v>140000</v>
      </c>
      <c r="J145" t="s">
        <v>14</v>
      </c>
      <c r="K145">
        <v>100</v>
      </c>
      <c r="L145" t="s">
        <v>14</v>
      </c>
      <c r="M145" t="s">
        <v>15</v>
      </c>
    </row>
    <row r="146" spans="1:13" x14ac:dyDescent="0.25">
      <c r="A146">
        <v>2024</v>
      </c>
      <c r="B146" t="str" cm="1">
        <f t="array" ref="B146">_xlfn.IFS(C146="SE","Senior", C146 = "EX", "Excecutive",C146 ="MI", "Middle", C146 = "EN", "Entry")</f>
        <v>Senior</v>
      </c>
      <c r="C146" t="s">
        <v>10</v>
      </c>
      <c r="D146" t="str" cm="1">
        <f t="array" ref="D146">_xlfn.IFS(E146 = "FT","Full Time", E146 = "PT", "Part Time", E146 = "FL", "Freelance", E146 = "CT", "Contract")</f>
        <v>Full Time</v>
      </c>
      <c r="E146" t="s">
        <v>11</v>
      </c>
      <c r="F146" t="s">
        <v>21</v>
      </c>
      <c r="G146">
        <v>120000</v>
      </c>
      <c r="H146" t="s">
        <v>13</v>
      </c>
      <c r="I146">
        <v>120000</v>
      </c>
      <c r="J146" t="s">
        <v>14</v>
      </c>
      <c r="K146">
        <v>100</v>
      </c>
      <c r="L146" t="s">
        <v>14</v>
      </c>
      <c r="M146" t="s">
        <v>15</v>
      </c>
    </row>
    <row r="147" spans="1:13" x14ac:dyDescent="0.25">
      <c r="A147">
        <v>2024</v>
      </c>
      <c r="B147" t="str" cm="1">
        <f t="array" ref="B147">_xlfn.IFS(C147="SE","Senior", C147 = "EX", "Excecutive",C147 ="MI", "Middle", C147 = "EN", "Entry")</f>
        <v>Entry</v>
      </c>
      <c r="C147" t="s">
        <v>20</v>
      </c>
      <c r="D147" t="str" cm="1">
        <f t="array" ref="D147">_xlfn.IFS(E147 = "FT","Full Time", E147 = "PT", "Part Time", E147 = "FL", "Freelance", E147 = "CT", "Contract")</f>
        <v>Part Time</v>
      </c>
      <c r="E147" t="s">
        <v>53</v>
      </c>
      <c r="F147" t="s">
        <v>54</v>
      </c>
      <c r="G147">
        <v>800000</v>
      </c>
      <c r="H147" t="s">
        <v>55</v>
      </c>
      <c r="I147">
        <v>117647</v>
      </c>
      <c r="J147" t="s">
        <v>56</v>
      </c>
      <c r="K147">
        <v>0</v>
      </c>
      <c r="L147" t="s">
        <v>56</v>
      </c>
      <c r="M147" t="s">
        <v>32</v>
      </c>
    </row>
    <row r="148" spans="1:13" x14ac:dyDescent="0.25">
      <c r="A148">
        <v>2024</v>
      </c>
      <c r="B148" t="str" cm="1">
        <f t="array" ref="B148">_xlfn.IFS(C148="SE","Senior", C148 = "EX", "Excecutive",C148 ="MI", "Middle", C148 = "EN", "Entry")</f>
        <v>Middle</v>
      </c>
      <c r="C148" t="s">
        <v>18</v>
      </c>
      <c r="D148" t="str" cm="1">
        <f t="array" ref="D148">_xlfn.IFS(E148 = "FT","Full Time", E148 = "PT", "Part Time", E148 = "FL", "Freelance", E148 = "CT", "Contract")</f>
        <v>Part Time</v>
      </c>
      <c r="E148" t="s">
        <v>53</v>
      </c>
      <c r="F148" t="s">
        <v>30</v>
      </c>
      <c r="G148">
        <v>138000</v>
      </c>
      <c r="H148" t="s">
        <v>13</v>
      </c>
      <c r="I148">
        <v>138000</v>
      </c>
      <c r="J148" t="s">
        <v>14</v>
      </c>
      <c r="K148">
        <v>0</v>
      </c>
      <c r="L148" t="s">
        <v>14</v>
      </c>
      <c r="M148" t="s">
        <v>15</v>
      </c>
    </row>
    <row r="149" spans="1:13" x14ac:dyDescent="0.25">
      <c r="A149">
        <v>2024</v>
      </c>
      <c r="B149" t="str" cm="1">
        <f t="array" ref="B149">_xlfn.IFS(C149="SE","Senior", C149 = "EX", "Excecutive",C149 ="MI", "Middle", C149 = "EN", "Entry")</f>
        <v>Middle</v>
      </c>
      <c r="C149" t="s">
        <v>18</v>
      </c>
      <c r="D149" t="str" cm="1">
        <f t="array" ref="D149">_xlfn.IFS(E149 = "FT","Full Time", E149 = "PT", "Part Time", E149 = "FL", "Freelance", E149 = "CT", "Contract")</f>
        <v>Part Time</v>
      </c>
      <c r="E149" t="s">
        <v>53</v>
      </c>
      <c r="F149" t="s">
        <v>30</v>
      </c>
      <c r="G149">
        <v>86000</v>
      </c>
      <c r="H149" t="s">
        <v>13</v>
      </c>
      <c r="I149">
        <v>86000</v>
      </c>
      <c r="J149" t="s">
        <v>14</v>
      </c>
      <c r="K149">
        <v>0</v>
      </c>
      <c r="L149" t="s">
        <v>14</v>
      </c>
      <c r="M149" t="s">
        <v>15</v>
      </c>
    </row>
    <row r="150" spans="1:13" x14ac:dyDescent="0.25">
      <c r="A150">
        <v>2024</v>
      </c>
      <c r="B150" t="str" cm="1">
        <f t="array" ref="B150">_xlfn.IFS(C150="SE","Senior", C150 = "EX", "Excecutive",C150 ="MI", "Middle", C150 = "EN", "Entry")</f>
        <v>Middle</v>
      </c>
      <c r="C150" t="s">
        <v>18</v>
      </c>
      <c r="D150" t="str" cm="1">
        <f t="array" ref="D150">_xlfn.IFS(E150 = "FT","Full Time", E150 = "PT", "Part Time", E150 = "FL", "Freelance", E150 = "CT", "Contract")</f>
        <v>Full Time</v>
      </c>
      <c r="E150" t="s">
        <v>11</v>
      </c>
      <c r="F150" t="s">
        <v>24</v>
      </c>
      <c r="G150">
        <v>199700</v>
      </c>
      <c r="H150" t="s">
        <v>13</v>
      </c>
      <c r="I150">
        <v>199700</v>
      </c>
      <c r="J150" t="s">
        <v>14</v>
      </c>
      <c r="K150">
        <v>0</v>
      </c>
      <c r="L150" t="s">
        <v>14</v>
      </c>
      <c r="M150" t="s">
        <v>15</v>
      </c>
    </row>
    <row r="151" spans="1:13" x14ac:dyDescent="0.25">
      <c r="A151">
        <v>2024</v>
      </c>
      <c r="B151" t="str" cm="1">
        <f t="array" ref="B151">_xlfn.IFS(C151="SE","Senior", C151 = "EX", "Excecutive",C151 ="MI", "Middle", C151 = "EN", "Entry")</f>
        <v>Middle</v>
      </c>
      <c r="C151" t="s">
        <v>18</v>
      </c>
      <c r="D151" t="str" cm="1">
        <f t="array" ref="D151">_xlfn.IFS(E151 = "FT","Full Time", E151 = "PT", "Part Time", E151 = "FL", "Freelance", E151 = "CT", "Contract")</f>
        <v>Full Time</v>
      </c>
      <c r="E151" t="s">
        <v>11</v>
      </c>
      <c r="F151" t="s">
        <v>24</v>
      </c>
      <c r="G151">
        <v>70800</v>
      </c>
      <c r="H151" t="s">
        <v>13</v>
      </c>
      <c r="I151">
        <v>70800</v>
      </c>
      <c r="J151" t="s">
        <v>14</v>
      </c>
      <c r="K151">
        <v>0</v>
      </c>
      <c r="L151" t="s">
        <v>14</v>
      </c>
      <c r="M151" t="s">
        <v>15</v>
      </c>
    </row>
    <row r="152" spans="1:13" x14ac:dyDescent="0.25">
      <c r="A152">
        <v>2024</v>
      </c>
      <c r="B152" t="str" cm="1">
        <f t="array" ref="B152">_xlfn.IFS(C152="SE","Senior", C152 = "EX", "Excecutive",C152 ="MI", "Middle", C152 = "EN", "Entry")</f>
        <v>Senior</v>
      </c>
      <c r="C152" t="s">
        <v>10</v>
      </c>
      <c r="D152" t="str" cm="1">
        <f t="array" ref="D152">_xlfn.IFS(E152 = "FT","Full Time", E152 = "PT", "Part Time", E152 = "FL", "Freelance", E152 = "CT", "Contract")</f>
        <v>Full Time</v>
      </c>
      <c r="E152" t="s">
        <v>11</v>
      </c>
      <c r="F152" t="s">
        <v>51</v>
      </c>
      <c r="G152">
        <v>175000</v>
      </c>
      <c r="H152" t="s">
        <v>13</v>
      </c>
      <c r="I152">
        <v>175000</v>
      </c>
      <c r="J152" t="s">
        <v>14</v>
      </c>
      <c r="K152">
        <v>0</v>
      </c>
      <c r="L152" t="s">
        <v>14</v>
      </c>
      <c r="M152" t="s">
        <v>15</v>
      </c>
    </row>
    <row r="153" spans="1:13" x14ac:dyDescent="0.25">
      <c r="A153">
        <v>2024</v>
      </c>
      <c r="B153" t="str" cm="1">
        <f t="array" ref="B153">_xlfn.IFS(C153="SE","Senior", C153 = "EX", "Excecutive",C153 ="MI", "Middle", C153 = "EN", "Entry")</f>
        <v>Senior</v>
      </c>
      <c r="C153" t="s">
        <v>10</v>
      </c>
      <c r="D153" t="str" cm="1">
        <f t="array" ref="D153">_xlfn.IFS(E153 = "FT","Full Time", E153 = "PT", "Part Time", E153 = "FL", "Freelance", E153 = "CT", "Contract")</f>
        <v>Full Time</v>
      </c>
      <c r="E153" t="s">
        <v>11</v>
      </c>
      <c r="F153" t="s">
        <v>51</v>
      </c>
      <c r="G153">
        <v>130000</v>
      </c>
      <c r="H153" t="s">
        <v>13</v>
      </c>
      <c r="I153">
        <v>130000</v>
      </c>
      <c r="J153" t="s">
        <v>14</v>
      </c>
      <c r="K153">
        <v>0</v>
      </c>
      <c r="L153" t="s">
        <v>14</v>
      </c>
      <c r="M153" t="s">
        <v>15</v>
      </c>
    </row>
    <row r="154" spans="1:13" x14ac:dyDescent="0.25">
      <c r="A154">
        <v>2024</v>
      </c>
      <c r="B154" t="str" cm="1">
        <f t="array" ref="B154">_xlfn.IFS(C154="SE","Senior", C154 = "EX", "Excecutive",C154 ="MI", "Middle", C154 = "EN", "Entry")</f>
        <v>Senior</v>
      </c>
      <c r="C154" t="s">
        <v>10</v>
      </c>
      <c r="D154" t="str" cm="1">
        <f t="array" ref="D154">_xlfn.IFS(E154 = "FT","Full Time", E154 = "PT", "Part Time", E154 = "FL", "Freelance", E154 = "CT", "Contract")</f>
        <v>Full Time</v>
      </c>
      <c r="E154" t="s">
        <v>11</v>
      </c>
      <c r="F154" t="s">
        <v>28</v>
      </c>
      <c r="G154">
        <v>169847</v>
      </c>
      <c r="H154" t="s">
        <v>13</v>
      </c>
      <c r="I154">
        <v>169847</v>
      </c>
      <c r="J154" t="s">
        <v>14</v>
      </c>
      <c r="K154">
        <v>100</v>
      </c>
      <c r="L154" t="s">
        <v>14</v>
      </c>
      <c r="M154" t="s">
        <v>15</v>
      </c>
    </row>
    <row r="155" spans="1:13" x14ac:dyDescent="0.25">
      <c r="A155">
        <v>2024</v>
      </c>
      <c r="B155" t="str" cm="1">
        <f t="array" ref="B155">_xlfn.IFS(C155="SE","Senior", C155 = "EX", "Excecutive",C155 ="MI", "Middle", C155 = "EN", "Entry")</f>
        <v>Senior</v>
      </c>
      <c r="C155" t="s">
        <v>10</v>
      </c>
      <c r="D155" t="str" cm="1">
        <f t="array" ref="D155">_xlfn.IFS(E155 = "FT","Full Time", E155 = "PT", "Part Time", E155 = "FL", "Freelance", E155 = "CT", "Contract")</f>
        <v>Full Time</v>
      </c>
      <c r="E155" t="s">
        <v>11</v>
      </c>
      <c r="F155" t="s">
        <v>28</v>
      </c>
      <c r="G155">
        <v>131631</v>
      </c>
      <c r="H155" t="s">
        <v>13</v>
      </c>
      <c r="I155">
        <v>131631</v>
      </c>
      <c r="J155" t="s">
        <v>14</v>
      </c>
      <c r="K155">
        <v>100</v>
      </c>
      <c r="L155" t="s">
        <v>14</v>
      </c>
      <c r="M155" t="s">
        <v>15</v>
      </c>
    </row>
    <row r="156" spans="1:13" x14ac:dyDescent="0.25">
      <c r="A156">
        <v>2024</v>
      </c>
      <c r="B156" t="str" cm="1">
        <f t="array" ref="B156">_xlfn.IFS(C156="SE","Senior", C156 = "EX", "Excecutive",C156 ="MI", "Middle", C156 = "EN", "Entry")</f>
        <v>Senior</v>
      </c>
      <c r="C156" t="s">
        <v>10</v>
      </c>
      <c r="D156" t="str" cm="1">
        <f t="array" ref="D156">_xlfn.IFS(E156 = "FT","Full Time", E156 = "PT", "Part Time", E156 = "FL", "Freelance", E156 = "CT", "Contract")</f>
        <v>Full Time</v>
      </c>
      <c r="E156" t="s">
        <v>11</v>
      </c>
      <c r="F156" t="s">
        <v>57</v>
      </c>
      <c r="G156">
        <v>277000</v>
      </c>
      <c r="H156" t="s">
        <v>13</v>
      </c>
      <c r="I156">
        <v>277000</v>
      </c>
      <c r="J156" t="s">
        <v>14</v>
      </c>
      <c r="K156">
        <v>0</v>
      </c>
      <c r="L156" t="s">
        <v>14</v>
      </c>
      <c r="M156" t="s">
        <v>15</v>
      </c>
    </row>
    <row r="157" spans="1:13" x14ac:dyDescent="0.25">
      <c r="A157">
        <v>2024</v>
      </c>
      <c r="B157" t="str" cm="1">
        <f t="array" ref="B157">_xlfn.IFS(C157="SE","Senior", C157 = "EX", "Excecutive",C157 ="MI", "Middle", C157 = "EN", "Entry")</f>
        <v>Senior</v>
      </c>
      <c r="C157" t="s">
        <v>10</v>
      </c>
      <c r="D157" t="str" cm="1">
        <f t="array" ref="D157">_xlfn.IFS(E157 = "FT","Full Time", E157 = "PT", "Part Time", E157 = "FL", "Freelance", E157 = "CT", "Contract")</f>
        <v>Full Time</v>
      </c>
      <c r="E157" t="s">
        <v>11</v>
      </c>
      <c r="F157" t="s">
        <v>57</v>
      </c>
      <c r="G157">
        <v>173000</v>
      </c>
      <c r="H157" t="s">
        <v>13</v>
      </c>
      <c r="I157">
        <v>173000</v>
      </c>
      <c r="J157" t="s">
        <v>14</v>
      </c>
      <c r="K157">
        <v>0</v>
      </c>
      <c r="L157" t="s">
        <v>14</v>
      </c>
      <c r="M157" t="s">
        <v>15</v>
      </c>
    </row>
    <row r="158" spans="1:13" x14ac:dyDescent="0.25">
      <c r="A158">
        <v>2024</v>
      </c>
      <c r="B158" t="str" cm="1">
        <f t="array" ref="B158">_xlfn.IFS(C158="SE","Senior", C158 = "EX", "Excecutive",C158 ="MI", "Middle", C158 = "EN", "Entry")</f>
        <v>Senior</v>
      </c>
      <c r="C158" t="s">
        <v>10</v>
      </c>
      <c r="D158" t="str" cm="1">
        <f t="array" ref="D158">_xlfn.IFS(E158 = "FT","Full Time", E158 = "PT", "Part Time", E158 = "FL", "Freelance", E158 = "CT", "Contract")</f>
        <v>Full Time</v>
      </c>
      <c r="E158" t="s">
        <v>11</v>
      </c>
      <c r="F158" t="s">
        <v>17</v>
      </c>
      <c r="G158">
        <v>264500</v>
      </c>
      <c r="H158" t="s">
        <v>13</v>
      </c>
      <c r="I158">
        <v>264500</v>
      </c>
      <c r="J158" t="s">
        <v>14</v>
      </c>
      <c r="K158">
        <v>100</v>
      </c>
      <c r="L158" t="s">
        <v>14</v>
      </c>
      <c r="M158" t="s">
        <v>15</v>
      </c>
    </row>
    <row r="159" spans="1:13" x14ac:dyDescent="0.25">
      <c r="A159">
        <v>2024</v>
      </c>
      <c r="B159" t="str" cm="1">
        <f t="array" ref="B159">_xlfn.IFS(C159="SE","Senior", C159 = "EX", "Excecutive",C159 ="MI", "Middle", C159 = "EN", "Entry")</f>
        <v>Senior</v>
      </c>
      <c r="C159" t="s">
        <v>10</v>
      </c>
      <c r="D159" t="str" cm="1">
        <f t="array" ref="D159">_xlfn.IFS(E159 = "FT","Full Time", E159 = "PT", "Part Time", E159 = "FL", "Freelance", E159 = "CT", "Contract")</f>
        <v>Full Time</v>
      </c>
      <c r="E159" t="s">
        <v>11</v>
      </c>
      <c r="F159" t="s">
        <v>17</v>
      </c>
      <c r="G159">
        <v>165600</v>
      </c>
      <c r="H159" t="s">
        <v>13</v>
      </c>
      <c r="I159">
        <v>165600</v>
      </c>
      <c r="J159" t="s">
        <v>14</v>
      </c>
      <c r="K159">
        <v>100</v>
      </c>
      <c r="L159" t="s">
        <v>14</v>
      </c>
      <c r="M159" t="s">
        <v>15</v>
      </c>
    </row>
    <row r="160" spans="1:13" x14ac:dyDescent="0.25">
      <c r="A160">
        <v>2024</v>
      </c>
      <c r="B160" t="str" cm="1">
        <f t="array" ref="B160">_xlfn.IFS(C160="SE","Senior", C160 = "EX", "Excecutive",C160 ="MI", "Middle", C160 = "EN", "Entry")</f>
        <v>Senior</v>
      </c>
      <c r="C160" t="s">
        <v>10</v>
      </c>
      <c r="D160" t="str" cm="1">
        <f t="array" ref="D160">_xlfn.IFS(E160 = "FT","Full Time", E160 = "PT", "Part Time", E160 = "FL", "Freelance", E160 = "CT", "Contract")</f>
        <v>Full Time</v>
      </c>
      <c r="E160" t="s">
        <v>11</v>
      </c>
      <c r="F160" t="s">
        <v>40</v>
      </c>
      <c r="G160">
        <v>194000</v>
      </c>
      <c r="H160" t="s">
        <v>13</v>
      </c>
      <c r="I160">
        <v>194000</v>
      </c>
      <c r="J160" t="s">
        <v>14</v>
      </c>
      <c r="K160">
        <v>100</v>
      </c>
      <c r="L160" t="s">
        <v>14</v>
      </c>
      <c r="M160" t="s">
        <v>15</v>
      </c>
    </row>
    <row r="161" spans="1:13" x14ac:dyDescent="0.25">
      <c r="A161">
        <v>2024</v>
      </c>
      <c r="B161" t="str" cm="1">
        <f t="array" ref="B161">_xlfn.IFS(C161="SE","Senior", C161 = "EX", "Excecutive",C161 ="MI", "Middle", C161 = "EN", "Entry")</f>
        <v>Senior</v>
      </c>
      <c r="C161" t="s">
        <v>10</v>
      </c>
      <c r="D161" t="str" cm="1">
        <f t="array" ref="D161">_xlfn.IFS(E161 = "FT","Full Time", E161 = "PT", "Part Time", E161 = "FL", "Freelance", E161 = "CT", "Contract")</f>
        <v>Full Time</v>
      </c>
      <c r="E161" t="s">
        <v>11</v>
      </c>
      <c r="F161" t="s">
        <v>40</v>
      </c>
      <c r="G161">
        <v>168000</v>
      </c>
      <c r="H161" t="s">
        <v>13</v>
      </c>
      <c r="I161">
        <v>168000</v>
      </c>
      <c r="J161" t="s">
        <v>14</v>
      </c>
      <c r="K161">
        <v>100</v>
      </c>
      <c r="L161" t="s">
        <v>14</v>
      </c>
      <c r="M161" t="s">
        <v>15</v>
      </c>
    </row>
    <row r="162" spans="1:13" x14ac:dyDescent="0.25">
      <c r="A162">
        <v>2024</v>
      </c>
      <c r="B162" t="str" cm="1">
        <f t="array" ref="B162">_xlfn.IFS(C162="SE","Senior", C162 = "EX", "Excecutive",C162 ="MI", "Middle", C162 = "EN", "Entry")</f>
        <v>Middle</v>
      </c>
      <c r="C162" t="s">
        <v>18</v>
      </c>
      <c r="D162" t="str" cm="1">
        <f t="array" ref="D162">_xlfn.IFS(E162 = "FT","Full Time", E162 = "PT", "Part Time", E162 = "FL", "Freelance", E162 = "CT", "Contract")</f>
        <v>Full Time</v>
      </c>
      <c r="E162" t="s">
        <v>11</v>
      </c>
      <c r="F162" t="s">
        <v>16</v>
      </c>
      <c r="G162">
        <v>90000</v>
      </c>
      <c r="H162" t="s">
        <v>13</v>
      </c>
      <c r="I162">
        <v>90000</v>
      </c>
      <c r="J162" t="s">
        <v>14</v>
      </c>
      <c r="K162">
        <v>0</v>
      </c>
      <c r="L162" t="s">
        <v>14</v>
      </c>
      <c r="M162" t="s">
        <v>15</v>
      </c>
    </row>
    <row r="163" spans="1:13" x14ac:dyDescent="0.25">
      <c r="A163">
        <v>2024</v>
      </c>
      <c r="B163" t="str" cm="1">
        <f t="array" ref="B163">_xlfn.IFS(C163="SE","Senior", C163 = "EX", "Excecutive",C163 ="MI", "Middle", C163 = "EN", "Entry")</f>
        <v>Middle</v>
      </c>
      <c r="C163" t="s">
        <v>18</v>
      </c>
      <c r="D163" t="str" cm="1">
        <f t="array" ref="D163">_xlfn.IFS(E163 = "FT","Full Time", E163 = "PT", "Part Time", E163 = "FL", "Freelance", E163 = "CT", "Contract")</f>
        <v>Full Time</v>
      </c>
      <c r="E163" t="s">
        <v>11</v>
      </c>
      <c r="F163" t="s">
        <v>16</v>
      </c>
      <c r="G163">
        <v>70000</v>
      </c>
      <c r="H163" t="s">
        <v>13</v>
      </c>
      <c r="I163">
        <v>70000</v>
      </c>
      <c r="J163" t="s">
        <v>14</v>
      </c>
      <c r="K163">
        <v>0</v>
      </c>
      <c r="L163" t="s">
        <v>14</v>
      </c>
      <c r="M163" t="s">
        <v>15</v>
      </c>
    </row>
    <row r="164" spans="1:13" x14ac:dyDescent="0.25">
      <c r="A164">
        <v>2024</v>
      </c>
      <c r="B164" t="str" cm="1">
        <f t="array" ref="B164">_xlfn.IFS(C164="SE","Senior", C164 = "EX", "Excecutive",C164 ="MI", "Middle", C164 = "EN", "Entry")</f>
        <v>Entry</v>
      </c>
      <c r="C164" t="s">
        <v>20</v>
      </c>
      <c r="D164" t="str" cm="1">
        <f t="array" ref="D164">_xlfn.IFS(E164 = "FT","Full Time", E164 = "PT", "Part Time", E164 = "FL", "Freelance", E164 = "CT", "Contract")</f>
        <v>Full Time</v>
      </c>
      <c r="E164" t="s">
        <v>11</v>
      </c>
      <c r="F164" t="s">
        <v>24</v>
      </c>
      <c r="G164">
        <v>137000</v>
      </c>
      <c r="H164" t="s">
        <v>13</v>
      </c>
      <c r="I164">
        <v>137000</v>
      </c>
      <c r="J164" t="s">
        <v>14</v>
      </c>
      <c r="K164">
        <v>0</v>
      </c>
      <c r="L164" t="s">
        <v>14</v>
      </c>
      <c r="M164" t="s">
        <v>15</v>
      </c>
    </row>
    <row r="165" spans="1:13" x14ac:dyDescent="0.25">
      <c r="A165">
        <v>2024</v>
      </c>
      <c r="B165" t="str" cm="1">
        <f t="array" ref="B165">_xlfn.IFS(C165="SE","Senior", C165 = "EX", "Excecutive",C165 ="MI", "Middle", C165 = "EN", "Entry")</f>
        <v>Entry</v>
      </c>
      <c r="C165" t="s">
        <v>20</v>
      </c>
      <c r="D165" t="str" cm="1">
        <f t="array" ref="D165">_xlfn.IFS(E165 = "FT","Full Time", E165 = "PT", "Part Time", E165 = "FL", "Freelance", E165 = "CT", "Contract")</f>
        <v>Full Time</v>
      </c>
      <c r="E165" t="s">
        <v>11</v>
      </c>
      <c r="F165" t="s">
        <v>24</v>
      </c>
      <c r="G165">
        <v>60400</v>
      </c>
      <c r="H165" t="s">
        <v>13</v>
      </c>
      <c r="I165">
        <v>60400</v>
      </c>
      <c r="J165" t="s">
        <v>14</v>
      </c>
      <c r="K165">
        <v>0</v>
      </c>
      <c r="L165" t="s">
        <v>14</v>
      </c>
      <c r="M165" t="s">
        <v>15</v>
      </c>
    </row>
    <row r="166" spans="1:13" x14ac:dyDescent="0.25">
      <c r="A166">
        <v>2024</v>
      </c>
      <c r="B166" t="str" cm="1">
        <f t="array" ref="B166">_xlfn.IFS(C166="SE","Senior", C166 = "EX", "Excecutive",C166 ="MI", "Middle", C166 = "EN", "Entry")</f>
        <v>Excecutive</v>
      </c>
      <c r="C166" t="s">
        <v>22</v>
      </c>
      <c r="D166" t="str" cm="1">
        <f t="array" ref="D166">_xlfn.IFS(E166 = "FT","Full Time", E166 = "PT", "Part Time", E166 = "FL", "Freelance", E166 = "CT", "Contract")</f>
        <v>Full Time</v>
      </c>
      <c r="E166" t="s">
        <v>11</v>
      </c>
      <c r="F166" t="s">
        <v>48</v>
      </c>
      <c r="G166">
        <v>197689</v>
      </c>
      <c r="H166" t="s">
        <v>13</v>
      </c>
      <c r="I166">
        <v>197689</v>
      </c>
      <c r="J166" t="s">
        <v>14</v>
      </c>
      <c r="K166">
        <v>0</v>
      </c>
      <c r="L166" t="s">
        <v>14</v>
      </c>
      <c r="M166" t="s">
        <v>15</v>
      </c>
    </row>
    <row r="167" spans="1:13" x14ac:dyDescent="0.25">
      <c r="A167">
        <v>2024</v>
      </c>
      <c r="B167" t="str" cm="1">
        <f t="array" ref="B167">_xlfn.IFS(C167="SE","Senior", C167 = "EX", "Excecutive",C167 ="MI", "Middle", C167 = "EN", "Entry")</f>
        <v>Excecutive</v>
      </c>
      <c r="C167" t="s">
        <v>22</v>
      </c>
      <c r="D167" t="str" cm="1">
        <f t="array" ref="D167">_xlfn.IFS(E167 = "FT","Full Time", E167 = "PT", "Part Time", E167 = "FL", "Freelance", E167 = "CT", "Contract")</f>
        <v>Full Time</v>
      </c>
      <c r="E167" t="s">
        <v>11</v>
      </c>
      <c r="F167" t="s">
        <v>48</v>
      </c>
      <c r="G167">
        <v>152311</v>
      </c>
      <c r="H167" t="s">
        <v>13</v>
      </c>
      <c r="I167">
        <v>152311</v>
      </c>
      <c r="J167" t="s">
        <v>14</v>
      </c>
      <c r="K167">
        <v>0</v>
      </c>
      <c r="L167" t="s">
        <v>14</v>
      </c>
      <c r="M167" t="s">
        <v>15</v>
      </c>
    </row>
    <row r="168" spans="1:13" x14ac:dyDescent="0.25">
      <c r="A168">
        <v>2024</v>
      </c>
      <c r="B168" t="str" cm="1">
        <f t="array" ref="B168">_xlfn.IFS(C168="SE","Senior", C168 = "EX", "Excecutive",C168 ="MI", "Middle", C168 = "EN", "Entry")</f>
        <v>Excecutive</v>
      </c>
      <c r="C168" t="s">
        <v>22</v>
      </c>
      <c r="D168" t="str" cm="1">
        <f t="array" ref="D168">_xlfn.IFS(E168 = "FT","Full Time", E168 = "PT", "Part Time", E168 = "FL", "Freelance", E168 = "CT", "Contract")</f>
        <v>Full Time</v>
      </c>
      <c r="E168" t="s">
        <v>11</v>
      </c>
      <c r="F168" t="s">
        <v>51</v>
      </c>
      <c r="G168">
        <v>209500</v>
      </c>
      <c r="H168" t="s">
        <v>13</v>
      </c>
      <c r="I168">
        <v>209500</v>
      </c>
      <c r="J168" t="s">
        <v>14</v>
      </c>
      <c r="K168">
        <v>0</v>
      </c>
      <c r="L168" t="s">
        <v>14</v>
      </c>
      <c r="M168" t="s">
        <v>15</v>
      </c>
    </row>
    <row r="169" spans="1:13" x14ac:dyDescent="0.25">
      <c r="A169">
        <v>2024</v>
      </c>
      <c r="B169" t="str" cm="1">
        <f t="array" ref="B169">_xlfn.IFS(C169="SE","Senior", C169 = "EX", "Excecutive",C169 ="MI", "Middle", C169 = "EN", "Entry")</f>
        <v>Excecutive</v>
      </c>
      <c r="C169" t="s">
        <v>22</v>
      </c>
      <c r="D169" t="str" cm="1">
        <f t="array" ref="D169">_xlfn.IFS(E169 = "FT","Full Time", E169 = "PT", "Part Time", E169 = "FL", "Freelance", E169 = "CT", "Contract")</f>
        <v>Full Time</v>
      </c>
      <c r="E169" t="s">
        <v>11</v>
      </c>
      <c r="F169" t="s">
        <v>51</v>
      </c>
      <c r="G169">
        <v>147500</v>
      </c>
      <c r="H169" t="s">
        <v>13</v>
      </c>
      <c r="I169">
        <v>147500</v>
      </c>
      <c r="J169" t="s">
        <v>14</v>
      </c>
      <c r="K169">
        <v>0</v>
      </c>
      <c r="L169" t="s">
        <v>14</v>
      </c>
      <c r="M169" t="s">
        <v>15</v>
      </c>
    </row>
    <row r="170" spans="1:13" x14ac:dyDescent="0.25">
      <c r="A170">
        <v>2024</v>
      </c>
      <c r="B170" t="str" cm="1">
        <f t="array" ref="B170">_xlfn.IFS(C170="SE","Senior", C170 = "EX", "Excecutive",C170 ="MI", "Middle", C170 = "EN", "Entry")</f>
        <v>Senior</v>
      </c>
      <c r="C170" t="s">
        <v>10</v>
      </c>
      <c r="D170" t="str" cm="1">
        <f t="array" ref="D170">_xlfn.IFS(E170 = "FT","Full Time", E170 = "PT", "Part Time", E170 = "FL", "Freelance", E170 = "CT", "Contract")</f>
        <v>Full Time</v>
      </c>
      <c r="E170" t="s">
        <v>11</v>
      </c>
      <c r="F170" t="s">
        <v>16</v>
      </c>
      <c r="G170">
        <v>170000</v>
      </c>
      <c r="H170" t="s">
        <v>13</v>
      </c>
      <c r="I170">
        <v>170000</v>
      </c>
      <c r="J170" t="s">
        <v>14</v>
      </c>
      <c r="K170">
        <v>100</v>
      </c>
      <c r="L170" t="s">
        <v>14</v>
      </c>
      <c r="M170" t="s">
        <v>15</v>
      </c>
    </row>
    <row r="171" spans="1:13" x14ac:dyDescent="0.25">
      <c r="A171">
        <v>2024</v>
      </c>
      <c r="B171" t="str" cm="1">
        <f t="array" ref="B171">_xlfn.IFS(C171="SE","Senior", C171 = "EX", "Excecutive",C171 ="MI", "Middle", C171 = "EN", "Entry")</f>
        <v>Senior</v>
      </c>
      <c r="C171" t="s">
        <v>10</v>
      </c>
      <c r="D171" t="str" cm="1">
        <f t="array" ref="D171">_xlfn.IFS(E171 = "FT","Full Time", E171 = "PT", "Part Time", E171 = "FL", "Freelance", E171 = "CT", "Contract")</f>
        <v>Full Time</v>
      </c>
      <c r="E171" t="s">
        <v>11</v>
      </c>
      <c r="F171" t="s">
        <v>16</v>
      </c>
      <c r="G171">
        <v>146000</v>
      </c>
      <c r="H171" t="s">
        <v>13</v>
      </c>
      <c r="I171">
        <v>146000</v>
      </c>
      <c r="J171" t="s">
        <v>14</v>
      </c>
      <c r="K171">
        <v>100</v>
      </c>
      <c r="L171" t="s">
        <v>14</v>
      </c>
      <c r="M171" t="s">
        <v>15</v>
      </c>
    </row>
    <row r="172" spans="1:13" x14ac:dyDescent="0.25">
      <c r="A172">
        <v>2024</v>
      </c>
      <c r="B172" t="str" cm="1">
        <f t="array" ref="B172">_xlfn.IFS(C172="SE","Senior", C172 = "EX", "Excecutive",C172 ="MI", "Middle", C172 = "EN", "Entry")</f>
        <v>Senior</v>
      </c>
      <c r="C172" t="s">
        <v>10</v>
      </c>
      <c r="D172" t="str" cm="1">
        <f t="array" ref="D172">_xlfn.IFS(E172 = "FT","Full Time", E172 = "PT", "Part Time", E172 = "FL", "Freelance", E172 = "CT", "Contract")</f>
        <v>Full Time</v>
      </c>
      <c r="E172" t="s">
        <v>11</v>
      </c>
      <c r="F172" t="s">
        <v>17</v>
      </c>
      <c r="G172">
        <v>220600</v>
      </c>
      <c r="H172" t="s">
        <v>13</v>
      </c>
      <c r="I172">
        <v>220600</v>
      </c>
      <c r="J172" t="s">
        <v>14</v>
      </c>
      <c r="K172">
        <v>0</v>
      </c>
      <c r="L172" t="s">
        <v>14</v>
      </c>
      <c r="M172" t="s">
        <v>15</v>
      </c>
    </row>
    <row r="173" spans="1:13" x14ac:dyDescent="0.25">
      <c r="A173">
        <v>2024</v>
      </c>
      <c r="B173" t="str" cm="1">
        <f t="array" ref="B173">_xlfn.IFS(C173="SE","Senior", C173 = "EX", "Excecutive",C173 ="MI", "Middle", C173 = "EN", "Entry")</f>
        <v>Senior</v>
      </c>
      <c r="C173" t="s">
        <v>10</v>
      </c>
      <c r="D173" t="str" cm="1">
        <f t="array" ref="D173">_xlfn.IFS(E173 = "FT","Full Time", E173 = "PT", "Part Time", E173 = "FL", "Freelance", E173 = "CT", "Contract")</f>
        <v>Full Time</v>
      </c>
      <c r="E173" t="s">
        <v>11</v>
      </c>
      <c r="F173" t="s">
        <v>17</v>
      </c>
      <c r="G173">
        <v>140100</v>
      </c>
      <c r="H173" t="s">
        <v>13</v>
      </c>
      <c r="I173">
        <v>140100</v>
      </c>
      <c r="J173" t="s">
        <v>14</v>
      </c>
      <c r="K173">
        <v>0</v>
      </c>
      <c r="L173" t="s">
        <v>14</v>
      </c>
      <c r="M173" t="s">
        <v>15</v>
      </c>
    </row>
    <row r="174" spans="1:13" x14ac:dyDescent="0.25">
      <c r="A174">
        <v>2024</v>
      </c>
      <c r="B174" t="str" cm="1">
        <f t="array" ref="B174">_xlfn.IFS(C174="SE","Senior", C174 = "EX", "Excecutive",C174 ="MI", "Middle", C174 = "EN", "Entry")</f>
        <v>Senior</v>
      </c>
      <c r="C174" t="s">
        <v>10</v>
      </c>
      <c r="D174" t="str" cm="1">
        <f t="array" ref="D174">_xlfn.IFS(E174 = "FT","Full Time", E174 = "PT", "Part Time", E174 = "FL", "Freelance", E174 = "CT", "Contract")</f>
        <v>Full Time</v>
      </c>
      <c r="E174" t="s">
        <v>11</v>
      </c>
      <c r="F174" t="s">
        <v>12</v>
      </c>
      <c r="G174">
        <v>236872</v>
      </c>
      <c r="H174" t="s">
        <v>13</v>
      </c>
      <c r="I174">
        <v>236872</v>
      </c>
      <c r="J174" t="s">
        <v>14</v>
      </c>
      <c r="K174">
        <v>0</v>
      </c>
      <c r="L174" t="s">
        <v>14</v>
      </c>
      <c r="M174" t="s">
        <v>15</v>
      </c>
    </row>
    <row r="175" spans="1:13" x14ac:dyDescent="0.25">
      <c r="A175">
        <v>2024</v>
      </c>
      <c r="B175" t="str" cm="1">
        <f t="array" ref="B175">_xlfn.IFS(C175="SE","Senior", C175 = "EX", "Excecutive",C175 ="MI", "Middle", C175 = "EN", "Entry")</f>
        <v>Senior</v>
      </c>
      <c r="C175" t="s">
        <v>10</v>
      </c>
      <c r="D175" t="str" cm="1">
        <f t="array" ref="D175">_xlfn.IFS(E175 = "FT","Full Time", E175 = "PT", "Part Time", E175 = "FL", "Freelance", E175 = "CT", "Contract")</f>
        <v>Full Time</v>
      </c>
      <c r="E175" t="s">
        <v>11</v>
      </c>
      <c r="F175" t="s">
        <v>12</v>
      </c>
      <c r="G175">
        <v>148045</v>
      </c>
      <c r="H175" t="s">
        <v>13</v>
      </c>
      <c r="I175">
        <v>148045</v>
      </c>
      <c r="J175" t="s">
        <v>14</v>
      </c>
      <c r="K175">
        <v>0</v>
      </c>
      <c r="L175" t="s">
        <v>14</v>
      </c>
      <c r="M175" t="s">
        <v>15</v>
      </c>
    </row>
    <row r="176" spans="1:13" x14ac:dyDescent="0.25">
      <c r="A176">
        <v>2024</v>
      </c>
      <c r="B176" t="str" cm="1">
        <f t="array" ref="B176">_xlfn.IFS(C176="SE","Senior", C176 = "EX", "Excecutive",C176 ="MI", "Middle", C176 = "EN", "Entry")</f>
        <v>Middle</v>
      </c>
      <c r="C176" t="s">
        <v>18</v>
      </c>
      <c r="D176" t="str" cm="1">
        <f t="array" ref="D176">_xlfn.IFS(E176 = "FT","Full Time", E176 = "PT", "Part Time", E176 = "FL", "Freelance", E176 = "CT", "Contract")</f>
        <v>Full Time</v>
      </c>
      <c r="E176" t="s">
        <v>11</v>
      </c>
      <c r="F176" t="s">
        <v>58</v>
      </c>
      <c r="G176">
        <v>143896</v>
      </c>
      <c r="H176" t="s">
        <v>13</v>
      </c>
      <c r="I176">
        <v>143896</v>
      </c>
      <c r="J176" t="s">
        <v>14</v>
      </c>
      <c r="K176">
        <v>0</v>
      </c>
      <c r="L176" t="s">
        <v>14</v>
      </c>
      <c r="M176" t="s">
        <v>15</v>
      </c>
    </row>
    <row r="177" spans="1:13" x14ac:dyDescent="0.25">
      <c r="A177">
        <v>2024</v>
      </c>
      <c r="B177" t="str" cm="1">
        <f t="array" ref="B177">_xlfn.IFS(C177="SE","Senior", C177 = "EX", "Excecutive",C177 ="MI", "Middle", C177 = "EN", "Entry")</f>
        <v>Middle</v>
      </c>
      <c r="C177" t="s">
        <v>18</v>
      </c>
      <c r="D177" t="str" cm="1">
        <f t="array" ref="D177">_xlfn.IFS(E177 = "FT","Full Time", E177 = "PT", "Part Time", E177 = "FL", "Freelance", E177 = "CT", "Contract")</f>
        <v>Full Time</v>
      </c>
      <c r="E177" t="s">
        <v>11</v>
      </c>
      <c r="F177" t="s">
        <v>58</v>
      </c>
      <c r="G177">
        <v>99208</v>
      </c>
      <c r="H177" t="s">
        <v>13</v>
      </c>
      <c r="I177">
        <v>99208</v>
      </c>
      <c r="J177" t="s">
        <v>14</v>
      </c>
      <c r="K177">
        <v>0</v>
      </c>
      <c r="L177" t="s">
        <v>14</v>
      </c>
      <c r="M177" t="s">
        <v>15</v>
      </c>
    </row>
    <row r="178" spans="1:13" x14ac:dyDescent="0.25">
      <c r="A178">
        <v>2024</v>
      </c>
      <c r="B178" t="str" cm="1">
        <f t="array" ref="B178">_xlfn.IFS(C178="SE","Senior", C178 = "EX", "Excecutive",C178 ="MI", "Middle", C178 = "EN", "Entry")</f>
        <v>Senior</v>
      </c>
      <c r="C178" t="s">
        <v>10</v>
      </c>
      <c r="D178" t="str" cm="1">
        <f t="array" ref="D178">_xlfn.IFS(E178 = "FT","Full Time", E178 = "PT", "Part Time", E178 = "FL", "Freelance", E178 = "CT", "Contract")</f>
        <v>Full Time</v>
      </c>
      <c r="E178" t="s">
        <v>11</v>
      </c>
      <c r="F178" t="s">
        <v>25</v>
      </c>
      <c r="G178">
        <v>250000</v>
      </c>
      <c r="H178" t="s">
        <v>13</v>
      </c>
      <c r="I178">
        <v>250000</v>
      </c>
      <c r="J178" t="s">
        <v>14</v>
      </c>
      <c r="K178">
        <v>0</v>
      </c>
      <c r="L178" t="s">
        <v>14</v>
      </c>
      <c r="M178" t="s">
        <v>15</v>
      </c>
    </row>
    <row r="179" spans="1:13" x14ac:dyDescent="0.25">
      <c r="A179">
        <v>2024</v>
      </c>
      <c r="B179" t="str" cm="1">
        <f t="array" ref="B179">_xlfn.IFS(C179="SE","Senior", C179 = "EX", "Excecutive",C179 ="MI", "Middle", C179 = "EN", "Entry")</f>
        <v>Senior</v>
      </c>
      <c r="C179" t="s">
        <v>10</v>
      </c>
      <c r="D179" t="str" cm="1">
        <f t="array" ref="D179">_xlfn.IFS(E179 = "FT","Full Time", E179 = "PT", "Part Time", E179 = "FL", "Freelance", E179 = "CT", "Contract")</f>
        <v>Full Time</v>
      </c>
      <c r="E179" t="s">
        <v>11</v>
      </c>
      <c r="F179" t="s">
        <v>25</v>
      </c>
      <c r="G179">
        <v>160000</v>
      </c>
      <c r="H179" t="s">
        <v>13</v>
      </c>
      <c r="I179">
        <v>160000</v>
      </c>
      <c r="J179" t="s">
        <v>14</v>
      </c>
      <c r="K179">
        <v>0</v>
      </c>
      <c r="L179" t="s">
        <v>14</v>
      </c>
      <c r="M179" t="s">
        <v>15</v>
      </c>
    </row>
    <row r="180" spans="1:13" x14ac:dyDescent="0.25">
      <c r="A180">
        <v>2024</v>
      </c>
      <c r="B180" t="str" cm="1">
        <f t="array" ref="B180">_xlfn.IFS(C180="SE","Senior", C180 = "EX", "Excecutive",C180 ="MI", "Middle", C180 = "EN", "Entry")</f>
        <v>Senior</v>
      </c>
      <c r="C180" t="s">
        <v>10</v>
      </c>
      <c r="D180" t="str" cm="1">
        <f t="array" ref="D180">_xlfn.IFS(E180 = "FT","Full Time", E180 = "PT", "Part Time", E180 = "FL", "Freelance", E180 = "CT", "Contract")</f>
        <v>Full Time</v>
      </c>
      <c r="E180" t="s">
        <v>11</v>
      </c>
      <c r="F180" t="s">
        <v>19</v>
      </c>
      <c r="G180">
        <v>200000</v>
      </c>
      <c r="H180" t="s">
        <v>13</v>
      </c>
      <c r="I180">
        <v>200000</v>
      </c>
      <c r="J180" t="s">
        <v>14</v>
      </c>
      <c r="K180">
        <v>0</v>
      </c>
      <c r="L180" t="s">
        <v>14</v>
      </c>
      <c r="M180" t="s">
        <v>15</v>
      </c>
    </row>
    <row r="181" spans="1:13" x14ac:dyDescent="0.25">
      <c r="A181">
        <v>2024</v>
      </c>
      <c r="B181" t="str" cm="1">
        <f t="array" ref="B181">_xlfn.IFS(C181="SE","Senior", C181 = "EX", "Excecutive",C181 ="MI", "Middle", C181 = "EN", "Entry")</f>
        <v>Senior</v>
      </c>
      <c r="C181" t="s">
        <v>10</v>
      </c>
      <c r="D181" t="str" cm="1">
        <f t="array" ref="D181">_xlfn.IFS(E181 = "FT","Full Time", E181 = "PT", "Part Time", E181 = "FL", "Freelance", E181 = "CT", "Contract")</f>
        <v>Full Time</v>
      </c>
      <c r="E181" t="s">
        <v>11</v>
      </c>
      <c r="F181" t="s">
        <v>19</v>
      </c>
      <c r="G181">
        <v>25000</v>
      </c>
      <c r="H181" t="s">
        <v>13</v>
      </c>
      <c r="I181">
        <v>25000</v>
      </c>
      <c r="J181" t="s">
        <v>14</v>
      </c>
      <c r="K181">
        <v>0</v>
      </c>
      <c r="L181" t="s">
        <v>14</v>
      </c>
      <c r="M181" t="s">
        <v>15</v>
      </c>
    </row>
    <row r="182" spans="1:13" x14ac:dyDescent="0.25">
      <c r="A182">
        <v>2024</v>
      </c>
      <c r="B182" t="str" cm="1">
        <f t="array" ref="B182">_xlfn.IFS(C182="SE","Senior", C182 = "EX", "Excecutive",C182 ="MI", "Middle", C182 = "EN", "Entry")</f>
        <v>Senior</v>
      </c>
      <c r="C182" t="s">
        <v>10</v>
      </c>
      <c r="D182" t="str" cm="1">
        <f t="array" ref="D182">_xlfn.IFS(E182 = "FT","Full Time", E182 = "PT", "Part Time", E182 = "FL", "Freelance", E182 = "CT", "Contract")</f>
        <v>Full Time</v>
      </c>
      <c r="E182" t="s">
        <v>11</v>
      </c>
      <c r="F182" t="s">
        <v>16</v>
      </c>
      <c r="G182">
        <v>137500</v>
      </c>
      <c r="H182" t="s">
        <v>13</v>
      </c>
      <c r="I182">
        <v>137500</v>
      </c>
      <c r="J182" t="s">
        <v>14</v>
      </c>
      <c r="K182">
        <v>0</v>
      </c>
      <c r="L182" t="s">
        <v>14</v>
      </c>
      <c r="M182" t="s">
        <v>15</v>
      </c>
    </row>
    <row r="183" spans="1:13" x14ac:dyDescent="0.25">
      <c r="A183">
        <v>2024</v>
      </c>
      <c r="B183" t="str" cm="1">
        <f t="array" ref="B183">_xlfn.IFS(C183="SE","Senior", C183 = "EX", "Excecutive",C183 ="MI", "Middle", C183 = "EN", "Entry")</f>
        <v>Senior</v>
      </c>
      <c r="C183" t="s">
        <v>10</v>
      </c>
      <c r="D183" t="str" cm="1">
        <f t="array" ref="D183">_xlfn.IFS(E183 = "FT","Full Time", E183 = "PT", "Part Time", E183 = "FL", "Freelance", E183 = "CT", "Contract")</f>
        <v>Full Time</v>
      </c>
      <c r="E183" t="s">
        <v>11</v>
      </c>
      <c r="F183" t="s">
        <v>16</v>
      </c>
      <c r="G183">
        <v>81500</v>
      </c>
      <c r="H183" t="s">
        <v>13</v>
      </c>
      <c r="I183">
        <v>81500</v>
      </c>
      <c r="J183" t="s">
        <v>14</v>
      </c>
      <c r="K183">
        <v>0</v>
      </c>
      <c r="L183" t="s">
        <v>14</v>
      </c>
      <c r="M183" t="s">
        <v>15</v>
      </c>
    </row>
    <row r="184" spans="1:13" x14ac:dyDescent="0.25">
      <c r="A184">
        <v>2024</v>
      </c>
      <c r="B184" t="str" cm="1">
        <f t="array" ref="B184">_xlfn.IFS(C184="SE","Senior", C184 = "EX", "Excecutive",C184 ="MI", "Middle", C184 = "EN", "Entry")</f>
        <v>Excecutive</v>
      </c>
      <c r="C184" t="s">
        <v>22</v>
      </c>
      <c r="D184" t="str" cm="1">
        <f t="array" ref="D184">_xlfn.IFS(E184 = "FT","Full Time", E184 = "PT", "Part Time", E184 = "FL", "Freelance", E184 = "CT", "Contract")</f>
        <v>Full Time</v>
      </c>
      <c r="E184" t="s">
        <v>11</v>
      </c>
      <c r="F184" t="s">
        <v>48</v>
      </c>
      <c r="G184">
        <v>209700</v>
      </c>
      <c r="H184" t="s">
        <v>13</v>
      </c>
      <c r="I184">
        <v>209700</v>
      </c>
      <c r="J184" t="s">
        <v>14</v>
      </c>
      <c r="K184">
        <v>0</v>
      </c>
      <c r="L184" t="s">
        <v>14</v>
      </c>
      <c r="M184" t="s">
        <v>15</v>
      </c>
    </row>
    <row r="185" spans="1:13" x14ac:dyDescent="0.25">
      <c r="A185">
        <v>2024</v>
      </c>
      <c r="B185" t="str" cm="1">
        <f t="array" ref="B185">_xlfn.IFS(C185="SE","Senior", C185 = "EX", "Excecutive",C185 ="MI", "Middle", C185 = "EN", "Entry")</f>
        <v>Excecutive</v>
      </c>
      <c r="C185" t="s">
        <v>22</v>
      </c>
      <c r="D185" t="str" cm="1">
        <f t="array" ref="D185">_xlfn.IFS(E185 = "FT","Full Time", E185 = "PT", "Part Time", E185 = "FL", "Freelance", E185 = "CT", "Contract")</f>
        <v>Full Time</v>
      </c>
      <c r="E185" t="s">
        <v>11</v>
      </c>
      <c r="F185" t="s">
        <v>48</v>
      </c>
      <c r="G185">
        <v>161300</v>
      </c>
      <c r="H185" t="s">
        <v>13</v>
      </c>
      <c r="I185">
        <v>161300</v>
      </c>
      <c r="J185" t="s">
        <v>14</v>
      </c>
      <c r="K185">
        <v>0</v>
      </c>
      <c r="L185" t="s">
        <v>14</v>
      </c>
      <c r="M185" t="s">
        <v>15</v>
      </c>
    </row>
    <row r="186" spans="1:13" x14ac:dyDescent="0.25">
      <c r="A186">
        <v>2024</v>
      </c>
      <c r="B186" t="str" cm="1">
        <f t="array" ref="B186">_xlfn.IFS(C186="SE","Senior", C186 = "EX", "Excecutive",C186 ="MI", "Middle", C186 = "EN", "Entry")</f>
        <v>Senior</v>
      </c>
      <c r="C186" t="s">
        <v>10</v>
      </c>
      <c r="D186" t="str" cm="1">
        <f t="array" ref="D186">_xlfn.IFS(E186 = "FT","Full Time", E186 = "PT", "Part Time", E186 = "FL", "Freelance", E186 = "CT", "Contract")</f>
        <v>Full Time</v>
      </c>
      <c r="E186" t="s">
        <v>11</v>
      </c>
      <c r="F186" t="s">
        <v>24</v>
      </c>
      <c r="G186">
        <v>249000</v>
      </c>
      <c r="H186" t="s">
        <v>13</v>
      </c>
      <c r="I186">
        <v>249000</v>
      </c>
      <c r="J186" t="s">
        <v>14</v>
      </c>
      <c r="K186">
        <v>0</v>
      </c>
      <c r="L186" t="s">
        <v>14</v>
      </c>
      <c r="M186" t="s">
        <v>15</v>
      </c>
    </row>
    <row r="187" spans="1:13" x14ac:dyDescent="0.25">
      <c r="A187">
        <v>2024</v>
      </c>
      <c r="B187" t="str" cm="1">
        <f t="array" ref="B187">_xlfn.IFS(C187="SE","Senior", C187 = "EX", "Excecutive",C187 ="MI", "Middle", C187 = "EN", "Entry")</f>
        <v>Senior</v>
      </c>
      <c r="C187" t="s">
        <v>10</v>
      </c>
      <c r="D187" t="str" cm="1">
        <f t="array" ref="D187">_xlfn.IFS(E187 = "FT","Full Time", E187 = "PT", "Part Time", E187 = "FL", "Freelance", E187 = "CT", "Contract")</f>
        <v>Full Time</v>
      </c>
      <c r="E187" t="s">
        <v>11</v>
      </c>
      <c r="F187" t="s">
        <v>24</v>
      </c>
      <c r="G187">
        <v>216000</v>
      </c>
      <c r="H187" t="s">
        <v>13</v>
      </c>
      <c r="I187">
        <v>216000</v>
      </c>
      <c r="J187" t="s">
        <v>14</v>
      </c>
      <c r="K187">
        <v>0</v>
      </c>
      <c r="L187" t="s">
        <v>14</v>
      </c>
      <c r="M187" t="s">
        <v>15</v>
      </c>
    </row>
    <row r="188" spans="1:13" x14ac:dyDescent="0.25">
      <c r="A188">
        <v>2024</v>
      </c>
      <c r="B188" t="str" cm="1">
        <f t="array" ref="B188">_xlfn.IFS(C188="SE","Senior", C188 = "EX", "Excecutive",C188 ="MI", "Middle", C188 = "EN", "Entry")</f>
        <v>Senior</v>
      </c>
      <c r="C188" t="s">
        <v>10</v>
      </c>
      <c r="D188" t="str" cm="1">
        <f t="array" ref="D188">_xlfn.IFS(E188 = "FT","Full Time", E188 = "PT", "Part Time", E188 = "FL", "Freelance", E188 = "CT", "Contract")</f>
        <v>Full Time</v>
      </c>
      <c r="E188" t="s">
        <v>11</v>
      </c>
      <c r="F188" t="s">
        <v>16</v>
      </c>
      <c r="G188">
        <v>170040</v>
      </c>
      <c r="H188" t="s">
        <v>13</v>
      </c>
      <c r="I188">
        <v>170040</v>
      </c>
      <c r="J188" t="s">
        <v>14</v>
      </c>
      <c r="K188">
        <v>0</v>
      </c>
      <c r="L188" t="s">
        <v>14</v>
      </c>
      <c r="M188" t="s">
        <v>15</v>
      </c>
    </row>
    <row r="189" spans="1:13" x14ac:dyDescent="0.25">
      <c r="A189">
        <v>2024</v>
      </c>
      <c r="B189" t="str" cm="1">
        <f t="array" ref="B189">_xlfn.IFS(C189="SE","Senior", C189 = "EX", "Excecutive",C189 ="MI", "Middle", C189 = "EN", "Entry")</f>
        <v>Senior</v>
      </c>
      <c r="C189" t="s">
        <v>10</v>
      </c>
      <c r="D189" t="str" cm="1">
        <f t="array" ref="D189">_xlfn.IFS(E189 = "FT","Full Time", E189 = "PT", "Part Time", E189 = "FL", "Freelance", E189 = "CT", "Contract")</f>
        <v>Full Time</v>
      </c>
      <c r="E189" t="s">
        <v>11</v>
      </c>
      <c r="F189" t="s">
        <v>16</v>
      </c>
      <c r="G189">
        <v>113360</v>
      </c>
      <c r="H189" t="s">
        <v>13</v>
      </c>
      <c r="I189">
        <v>113360</v>
      </c>
      <c r="J189" t="s">
        <v>14</v>
      </c>
      <c r="K189">
        <v>0</v>
      </c>
      <c r="L189" t="s">
        <v>14</v>
      </c>
      <c r="M189" t="s">
        <v>15</v>
      </c>
    </row>
    <row r="190" spans="1:13" x14ac:dyDescent="0.25">
      <c r="A190">
        <v>2024</v>
      </c>
      <c r="B190" t="str" cm="1">
        <f t="array" ref="B190">_xlfn.IFS(C190="SE","Senior", C190 = "EX", "Excecutive",C190 ="MI", "Middle", C190 = "EN", "Entry")</f>
        <v>Middle</v>
      </c>
      <c r="C190" t="s">
        <v>18</v>
      </c>
      <c r="D190" t="str" cm="1">
        <f t="array" ref="D190">_xlfn.IFS(E190 = "FT","Full Time", E190 = "PT", "Part Time", E190 = "FL", "Freelance", E190 = "CT", "Contract")</f>
        <v>Full Time</v>
      </c>
      <c r="E190" t="s">
        <v>11</v>
      </c>
      <c r="F190" t="s">
        <v>59</v>
      </c>
      <c r="G190">
        <v>178250</v>
      </c>
      <c r="H190" t="s">
        <v>13</v>
      </c>
      <c r="I190">
        <v>178250</v>
      </c>
      <c r="J190" t="s">
        <v>14</v>
      </c>
      <c r="K190">
        <v>0</v>
      </c>
      <c r="L190" t="s">
        <v>14</v>
      </c>
      <c r="M190" t="s">
        <v>15</v>
      </c>
    </row>
    <row r="191" spans="1:13" x14ac:dyDescent="0.25">
      <c r="A191">
        <v>2024</v>
      </c>
      <c r="B191" t="str" cm="1">
        <f t="array" ref="B191">_xlfn.IFS(C191="SE","Senior", C191 = "EX", "Excecutive",C191 ="MI", "Middle", C191 = "EN", "Entry")</f>
        <v>Middle</v>
      </c>
      <c r="C191" t="s">
        <v>18</v>
      </c>
      <c r="D191" t="str" cm="1">
        <f t="array" ref="D191">_xlfn.IFS(E191 = "FT","Full Time", E191 = "PT", "Part Time", E191 = "FL", "Freelance", E191 = "CT", "Contract")</f>
        <v>Full Time</v>
      </c>
      <c r="E191" t="s">
        <v>11</v>
      </c>
      <c r="F191" t="s">
        <v>59</v>
      </c>
      <c r="G191">
        <v>110500</v>
      </c>
      <c r="H191" t="s">
        <v>13</v>
      </c>
      <c r="I191">
        <v>110500</v>
      </c>
      <c r="J191" t="s">
        <v>14</v>
      </c>
      <c r="K191">
        <v>0</v>
      </c>
      <c r="L191" t="s">
        <v>14</v>
      </c>
      <c r="M191" t="s">
        <v>15</v>
      </c>
    </row>
    <row r="192" spans="1:13" x14ac:dyDescent="0.25">
      <c r="A192">
        <v>2024</v>
      </c>
      <c r="B192" t="str" cm="1">
        <f t="array" ref="B192">_xlfn.IFS(C192="SE","Senior", C192 = "EX", "Excecutive",C192 ="MI", "Middle", C192 = "EN", "Entry")</f>
        <v>Entry</v>
      </c>
      <c r="C192" t="s">
        <v>20</v>
      </c>
      <c r="D192" t="str" cm="1">
        <f t="array" ref="D192">_xlfn.IFS(E192 = "FT","Full Time", E192 = "PT", "Part Time", E192 = "FL", "Freelance", E192 = "CT", "Contract")</f>
        <v>Full Time</v>
      </c>
      <c r="E192" t="s">
        <v>11</v>
      </c>
      <c r="F192" t="s">
        <v>21</v>
      </c>
      <c r="G192">
        <v>83300</v>
      </c>
      <c r="H192" t="s">
        <v>13</v>
      </c>
      <c r="I192">
        <v>83300</v>
      </c>
      <c r="J192" t="s">
        <v>14</v>
      </c>
      <c r="K192">
        <v>0</v>
      </c>
      <c r="L192" t="s">
        <v>14</v>
      </c>
      <c r="M192" t="s">
        <v>15</v>
      </c>
    </row>
    <row r="193" spans="1:13" x14ac:dyDescent="0.25">
      <c r="A193">
        <v>2024</v>
      </c>
      <c r="B193" t="str" cm="1">
        <f t="array" ref="B193">_xlfn.IFS(C193="SE","Senior", C193 = "EX", "Excecutive",C193 ="MI", "Middle", C193 = "EN", "Entry")</f>
        <v>Entry</v>
      </c>
      <c r="C193" t="s">
        <v>20</v>
      </c>
      <c r="D193" t="str" cm="1">
        <f t="array" ref="D193">_xlfn.IFS(E193 = "FT","Full Time", E193 = "PT", "Part Time", E193 = "FL", "Freelance", E193 = "CT", "Contract")</f>
        <v>Full Time</v>
      </c>
      <c r="E193" t="s">
        <v>11</v>
      </c>
      <c r="F193" t="s">
        <v>21</v>
      </c>
      <c r="G193">
        <v>47500</v>
      </c>
      <c r="H193" t="s">
        <v>13</v>
      </c>
      <c r="I193">
        <v>47500</v>
      </c>
      <c r="J193" t="s">
        <v>14</v>
      </c>
      <c r="K193">
        <v>0</v>
      </c>
      <c r="L193" t="s">
        <v>14</v>
      </c>
      <c r="M193" t="s">
        <v>15</v>
      </c>
    </row>
    <row r="194" spans="1:13" x14ac:dyDescent="0.25">
      <c r="A194">
        <v>2024</v>
      </c>
      <c r="B194" t="str" cm="1">
        <f t="array" ref="B194">_xlfn.IFS(C194="SE","Senior", C194 = "EX", "Excecutive",C194 ="MI", "Middle", C194 = "EN", "Entry")</f>
        <v>Senior</v>
      </c>
      <c r="C194" t="s">
        <v>10</v>
      </c>
      <c r="D194" t="str" cm="1">
        <f t="array" ref="D194">_xlfn.IFS(E194 = "FT","Full Time", E194 = "PT", "Part Time", E194 = "FL", "Freelance", E194 = "CT", "Contract")</f>
        <v>Full Time</v>
      </c>
      <c r="E194" t="s">
        <v>11</v>
      </c>
      <c r="F194" t="s">
        <v>24</v>
      </c>
      <c r="G194">
        <v>200000</v>
      </c>
      <c r="H194" t="s">
        <v>13</v>
      </c>
      <c r="I194">
        <v>200000</v>
      </c>
      <c r="J194" t="s">
        <v>14</v>
      </c>
      <c r="K194">
        <v>100</v>
      </c>
      <c r="L194" t="s">
        <v>14</v>
      </c>
      <c r="M194" t="s">
        <v>15</v>
      </c>
    </row>
    <row r="195" spans="1:13" x14ac:dyDescent="0.25">
      <c r="A195">
        <v>2024</v>
      </c>
      <c r="B195" t="str" cm="1">
        <f t="array" ref="B195">_xlfn.IFS(C195="SE","Senior", C195 = "EX", "Excecutive",C195 ="MI", "Middle", C195 = "EN", "Entry")</f>
        <v>Senior</v>
      </c>
      <c r="C195" t="s">
        <v>10</v>
      </c>
      <c r="D195" t="str" cm="1">
        <f t="array" ref="D195">_xlfn.IFS(E195 = "FT","Full Time", E195 = "PT", "Part Time", E195 = "FL", "Freelance", E195 = "CT", "Contract")</f>
        <v>Full Time</v>
      </c>
      <c r="E195" t="s">
        <v>11</v>
      </c>
      <c r="F195" t="s">
        <v>24</v>
      </c>
      <c r="G195">
        <v>148500</v>
      </c>
      <c r="H195" t="s">
        <v>13</v>
      </c>
      <c r="I195">
        <v>148500</v>
      </c>
      <c r="J195" t="s">
        <v>14</v>
      </c>
      <c r="K195">
        <v>100</v>
      </c>
      <c r="L195" t="s">
        <v>14</v>
      </c>
      <c r="M195" t="s">
        <v>15</v>
      </c>
    </row>
    <row r="196" spans="1:13" x14ac:dyDescent="0.25">
      <c r="A196">
        <v>2024</v>
      </c>
      <c r="B196" t="str" cm="1">
        <f t="array" ref="B196">_xlfn.IFS(C196="SE","Senior", C196 = "EX", "Excecutive",C196 ="MI", "Middle", C196 = "EN", "Entry")</f>
        <v>Senior</v>
      </c>
      <c r="C196" t="s">
        <v>10</v>
      </c>
      <c r="D196" t="str" cm="1">
        <f t="array" ref="D196">_xlfn.IFS(E196 = "FT","Full Time", E196 = "PT", "Part Time", E196 = "FL", "Freelance", E196 = "CT", "Contract")</f>
        <v>Full Time</v>
      </c>
      <c r="E196" t="s">
        <v>11</v>
      </c>
      <c r="F196" t="s">
        <v>28</v>
      </c>
      <c r="G196">
        <v>138000</v>
      </c>
      <c r="H196" t="s">
        <v>13</v>
      </c>
      <c r="I196">
        <v>138000</v>
      </c>
      <c r="J196" t="s">
        <v>14</v>
      </c>
      <c r="K196">
        <v>0</v>
      </c>
      <c r="L196" t="s">
        <v>14</v>
      </c>
      <c r="M196" t="s">
        <v>15</v>
      </c>
    </row>
    <row r="197" spans="1:13" x14ac:dyDescent="0.25">
      <c r="A197">
        <v>2024</v>
      </c>
      <c r="B197" t="str" cm="1">
        <f t="array" ref="B197">_xlfn.IFS(C197="SE","Senior", C197 = "EX", "Excecutive",C197 ="MI", "Middle", C197 = "EN", "Entry")</f>
        <v>Senior</v>
      </c>
      <c r="C197" t="s">
        <v>10</v>
      </c>
      <c r="D197" t="str" cm="1">
        <f t="array" ref="D197">_xlfn.IFS(E197 = "FT","Full Time", E197 = "PT", "Part Time", E197 = "FL", "Freelance", E197 = "CT", "Contract")</f>
        <v>Full Time</v>
      </c>
      <c r="E197" t="s">
        <v>11</v>
      </c>
      <c r="F197" t="s">
        <v>28</v>
      </c>
      <c r="G197">
        <v>120000</v>
      </c>
      <c r="H197" t="s">
        <v>13</v>
      </c>
      <c r="I197">
        <v>120000</v>
      </c>
      <c r="J197" t="s">
        <v>14</v>
      </c>
      <c r="K197">
        <v>0</v>
      </c>
      <c r="L197" t="s">
        <v>14</v>
      </c>
      <c r="M197" t="s">
        <v>15</v>
      </c>
    </row>
    <row r="198" spans="1:13" x14ac:dyDescent="0.25">
      <c r="A198">
        <v>2024</v>
      </c>
      <c r="B198" t="str" cm="1">
        <f t="array" ref="B198">_xlfn.IFS(C198="SE","Senior", C198 = "EX", "Excecutive",C198 ="MI", "Middle", C198 = "EN", "Entry")</f>
        <v>Senior</v>
      </c>
      <c r="C198" t="s">
        <v>10</v>
      </c>
      <c r="D198" t="str" cm="1">
        <f t="array" ref="D198">_xlfn.IFS(E198 = "FT","Full Time", E198 = "PT", "Part Time", E198 = "FL", "Freelance", E198 = "CT", "Contract")</f>
        <v>Full Time</v>
      </c>
      <c r="E198" t="s">
        <v>11</v>
      </c>
      <c r="F198" t="s">
        <v>30</v>
      </c>
      <c r="G198">
        <v>250000</v>
      </c>
      <c r="H198" t="s">
        <v>13</v>
      </c>
      <c r="I198">
        <v>250000</v>
      </c>
      <c r="J198" t="s">
        <v>14</v>
      </c>
      <c r="K198">
        <v>0</v>
      </c>
      <c r="L198" t="s">
        <v>14</v>
      </c>
      <c r="M198" t="s">
        <v>15</v>
      </c>
    </row>
    <row r="199" spans="1:13" x14ac:dyDescent="0.25">
      <c r="A199">
        <v>2024</v>
      </c>
      <c r="B199" t="str" cm="1">
        <f t="array" ref="B199">_xlfn.IFS(C199="SE","Senior", C199 = "EX", "Excecutive",C199 ="MI", "Middle", C199 = "EN", "Entry")</f>
        <v>Senior</v>
      </c>
      <c r="C199" t="s">
        <v>10</v>
      </c>
      <c r="D199" t="str" cm="1">
        <f t="array" ref="D199">_xlfn.IFS(E199 = "FT","Full Time", E199 = "PT", "Part Time", E199 = "FL", "Freelance", E199 = "CT", "Contract")</f>
        <v>Full Time</v>
      </c>
      <c r="E199" t="s">
        <v>11</v>
      </c>
      <c r="F199" t="s">
        <v>30</v>
      </c>
      <c r="G199">
        <v>200000</v>
      </c>
      <c r="H199" t="s">
        <v>13</v>
      </c>
      <c r="I199">
        <v>200000</v>
      </c>
      <c r="J199" t="s">
        <v>14</v>
      </c>
      <c r="K199">
        <v>0</v>
      </c>
      <c r="L199" t="s">
        <v>14</v>
      </c>
      <c r="M199" t="s">
        <v>15</v>
      </c>
    </row>
    <row r="200" spans="1:13" x14ac:dyDescent="0.25">
      <c r="A200">
        <v>2024</v>
      </c>
      <c r="B200" t="str" cm="1">
        <f t="array" ref="B200">_xlfn.IFS(C200="SE","Senior", C200 = "EX", "Excecutive",C200 ="MI", "Middle", C200 = "EN", "Entry")</f>
        <v>Senior</v>
      </c>
      <c r="C200" t="s">
        <v>10</v>
      </c>
      <c r="D200" t="str" cm="1">
        <f t="array" ref="D200">_xlfn.IFS(E200 = "FT","Full Time", E200 = "PT", "Part Time", E200 = "FL", "Freelance", E200 = "CT", "Contract")</f>
        <v>Full Time</v>
      </c>
      <c r="E200" t="s">
        <v>11</v>
      </c>
      <c r="F200" t="s">
        <v>16</v>
      </c>
      <c r="G200">
        <v>110000</v>
      </c>
      <c r="H200" t="s">
        <v>13</v>
      </c>
      <c r="I200">
        <v>110000</v>
      </c>
      <c r="J200" t="s">
        <v>14</v>
      </c>
      <c r="K200">
        <v>100</v>
      </c>
      <c r="L200" t="s">
        <v>14</v>
      </c>
      <c r="M200" t="s">
        <v>15</v>
      </c>
    </row>
    <row r="201" spans="1:13" x14ac:dyDescent="0.25">
      <c r="A201">
        <v>2024</v>
      </c>
      <c r="B201" t="str" cm="1">
        <f t="array" ref="B201">_xlfn.IFS(C201="SE","Senior", C201 = "EX", "Excecutive",C201 ="MI", "Middle", C201 = "EN", "Entry")</f>
        <v>Senior</v>
      </c>
      <c r="C201" t="s">
        <v>10</v>
      </c>
      <c r="D201" t="str" cm="1">
        <f t="array" ref="D201">_xlfn.IFS(E201 = "FT","Full Time", E201 = "PT", "Part Time", E201 = "FL", "Freelance", E201 = "CT", "Contract")</f>
        <v>Full Time</v>
      </c>
      <c r="E201" t="s">
        <v>11</v>
      </c>
      <c r="F201" t="s">
        <v>16</v>
      </c>
      <c r="G201">
        <v>90000</v>
      </c>
      <c r="H201" t="s">
        <v>13</v>
      </c>
      <c r="I201">
        <v>90000</v>
      </c>
      <c r="J201" t="s">
        <v>14</v>
      </c>
      <c r="K201">
        <v>100</v>
      </c>
      <c r="L201" t="s">
        <v>14</v>
      </c>
      <c r="M201" t="s">
        <v>15</v>
      </c>
    </row>
    <row r="202" spans="1:13" x14ac:dyDescent="0.25">
      <c r="A202">
        <v>2024</v>
      </c>
      <c r="B202" t="str" cm="1">
        <f t="array" ref="B202">_xlfn.IFS(C202="SE","Senior", C202 = "EX", "Excecutive",C202 ="MI", "Middle", C202 = "EN", "Entry")</f>
        <v>Middle</v>
      </c>
      <c r="C202" t="s">
        <v>18</v>
      </c>
      <c r="D202" t="str" cm="1">
        <f t="array" ref="D202">_xlfn.IFS(E202 = "FT","Full Time", E202 = "PT", "Part Time", E202 = "FL", "Freelance", E202 = "CT", "Contract")</f>
        <v>Full Time</v>
      </c>
      <c r="E202" t="s">
        <v>11</v>
      </c>
      <c r="F202" t="s">
        <v>16</v>
      </c>
      <c r="G202">
        <v>142000</v>
      </c>
      <c r="H202" t="s">
        <v>13</v>
      </c>
      <c r="I202">
        <v>142000</v>
      </c>
      <c r="J202" t="s">
        <v>14</v>
      </c>
      <c r="K202">
        <v>100</v>
      </c>
      <c r="L202" t="s">
        <v>14</v>
      </c>
      <c r="M202" t="s">
        <v>15</v>
      </c>
    </row>
    <row r="203" spans="1:13" x14ac:dyDescent="0.25">
      <c r="A203">
        <v>2024</v>
      </c>
      <c r="B203" t="str" cm="1">
        <f t="array" ref="B203">_xlfn.IFS(C203="SE","Senior", C203 = "EX", "Excecutive",C203 ="MI", "Middle", C203 = "EN", "Entry")</f>
        <v>Middle</v>
      </c>
      <c r="C203" t="s">
        <v>18</v>
      </c>
      <c r="D203" t="str" cm="1">
        <f t="array" ref="D203">_xlfn.IFS(E203 = "FT","Full Time", E203 = "PT", "Part Time", E203 = "FL", "Freelance", E203 = "CT", "Contract")</f>
        <v>Full Time</v>
      </c>
      <c r="E203" t="s">
        <v>11</v>
      </c>
      <c r="F203" t="s">
        <v>16</v>
      </c>
      <c r="G203">
        <v>129500</v>
      </c>
      <c r="H203" t="s">
        <v>13</v>
      </c>
      <c r="I203">
        <v>129500</v>
      </c>
      <c r="J203" t="s">
        <v>14</v>
      </c>
      <c r="K203">
        <v>100</v>
      </c>
      <c r="L203" t="s">
        <v>14</v>
      </c>
      <c r="M203" t="s">
        <v>15</v>
      </c>
    </row>
    <row r="204" spans="1:13" x14ac:dyDescent="0.25">
      <c r="A204">
        <v>2024</v>
      </c>
      <c r="B204" t="str" cm="1">
        <f t="array" ref="B204">_xlfn.IFS(C204="SE","Senior", C204 = "EX", "Excecutive",C204 ="MI", "Middle", C204 = "EN", "Entry")</f>
        <v>Middle</v>
      </c>
      <c r="C204" t="s">
        <v>18</v>
      </c>
      <c r="D204" t="str" cm="1">
        <f t="array" ref="D204">_xlfn.IFS(E204 = "FT","Full Time", E204 = "PT", "Part Time", E204 = "FL", "Freelance", E204 = "CT", "Contract")</f>
        <v>Full Time</v>
      </c>
      <c r="E204" t="s">
        <v>11</v>
      </c>
      <c r="F204" t="s">
        <v>45</v>
      </c>
      <c r="G204">
        <v>210554</v>
      </c>
      <c r="H204" t="s">
        <v>13</v>
      </c>
      <c r="I204">
        <v>210554</v>
      </c>
      <c r="J204" t="s">
        <v>14</v>
      </c>
      <c r="K204">
        <v>0</v>
      </c>
      <c r="L204" t="s">
        <v>14</v>
      </c>
      <c r="M204" t="s">
        <v>15</v>
      </c>
    </row>
    <row r="205" spans="1:13" x14ac:dyDescent="0.25">
      <c r="A205">
        <v>2024</v>
      </c>
      <c r="B205" t="str" cm="1">
        <f t="array" ref="B205">_xlfn.IFS(C205="SE","Senior", C205 = "EX", "Excecutive",C205 ="MI", "Middle", C205 = "EN", "Entry")</f>
        <v>Middle</v>
      </c>
      <c r="C205" t="s">
        <v>18</v>
      </c>
      <c r="D205" t="str" cm="1">
        <f t="array" ref="D205">_xlfn.IFS(E205 = "FT","Full Time", E205 = "PT", "Part Time", E205 = "FL", "Freelance", E205 = "CT", "Contract")</f>
        <v>Full Time</v>
      </c>
      <c r="E205" t="s">
        <v>11</v>
      </c>
      <c r="F205" t="s">
        <v>45</v>
      </c>
      <c r="G205">
        <v>131596</v>
      </c>
      <c r="H205" t="s">
        <v>13</v>
      </c>
      <c r="I205">
        <v>131596</v>
      </c>
      <c r="J205" t="s">
        <v>14</v>
      </c>
      <c r="K205">
        <v>0</v>
      </c>
      <c r="L205" t="s">
        <v>14</v>
      </c>
      <c r="M205" t="s">
        <v>15</v>
      </c>
    </row>
    <row r="206" spans="1:13" x14ac:dyDescent="0.25">
      <c r="A206">
        <v>2024</v>
      </c>
      <c r="B206" t="str" cm="1">
        <f t="array" ref="B206">_xlfn.IFS(C206="SE","Senior", C206 = "EX", "Excecutive",C206 ="MI", "Middle", C206 = "EN", "Entry")</f>
        <v>Senior</v>
      </c>
      <c r="C206" t="s">
        <v>10</v>
      </c>
      <c r="D206" t="str" cm="1">
        <f t="array" ref="D206">_xlfn.IFS(E206 = "FT","Full Time", E206 = "PT", "Part Time", E206 = "FL", "Freelance", E206 = "CT", "Contract")</f>
        <v>Full Time</v>
      </c>
      <c r="E206" t="s">
        <v>11</v>
      </c>
      <c r="F206" t="s">
        <v>16</v>
      </c>
      <c r="G206">
        <v>170000</v>
      </c>
      <c r="H206" t="s">
        <v>13</v>
      </c>
      <c r="I206">
        <v>170000</v>
      </c>
      <c r="J206" t="s">
        <v>14</v>
      </c>
      <c r="K206">
        <v>0</v>
      </c>
      <c r="L206" t="s">
        <v>14</v>
      </c>
      <c r="M206" t="s">
        <v>15</v>
      </c>
    </row>
    <row r="207" spans="1:13" x14ac:dyDescent="0.25">
      <c r="A207">
        <v>2024</v>
      </c>
      <c r="B207" t="str" cm="1">
        <f t="array" ref="B207">_xlfn.IFS(C207="SE","Senior", C207 = "EX", "Excecutive",C207 ="MI", "Middle", C207 = "EN", "Entry")</f>
        <v>Senior</v>
      </c>
      <c r="C207" t="s">
        <v>10</v>
      </c>
      <c r="D207" t="str" cm="1">
        <f t="array" ref="D207">_xlfn.IFS(E207 = "FT","Full Time", E207 = "PT", "Part Time", E207 = "FL", "Freelance", E207 = "CT", "Contract")</f>
        <v>Full Time</v>
      </c>
      <c r="E207" t="s">
        <v>11</v>
      </c>
      <c r="F207" t="s">
        <v>16</v>
      </c>
      <c r="G207">
        <v>130000</v>
      </c>
      <c r="H207" t="s">
        <v>13</v>
      </c>
      <c r="I207">
        <v>130000</v>
      </c>
      <c r="J207" t="s">
        <v>14</v>
      </c>
      <c r="K207">
        <v>0</v>
      </c>
      <c r="L207" t="s">
        <v>14</v>
      </c>
      <c r="M207" t="s">
        <v>15</v>
      </c>
    </row>
    <row r="208" spans="1:13" x14ac:dyDescent="0.25">
      <c r="A208">
        <v>2024</v>
      </c>
      <c r="B208" t="str" cm="1">
        <f t="array" ref="B208">_xlfn.IFS(C208="SE","Senior", C208 = "EX", "Excecutive",C208 ="MI", "Middle", C208 = "EN", "Entry")</f>
        <v>Senior</v>
      </c>
      <c r="C208" t="s">
        <v>10</v>
      </c>
      <c r="D208" t="str" cm="1">
        <f t="array" ref="D208">_xlfn.IFS(E208 = "FT","Full Time", E208 = "PT", "Part Time", E208 = "FL", "Freelance", E208 = "CT", "Contract")</f>
        <v>Full Time</v>
      </c>
      <c r="E208" t="s">
        <v>11</v>
      </c>
      <c r="F208" t="s">
        <v>16</v>
      </c>
      <c r="G208">
        <v>159550</v>
      </c>
      <c r="H208" t="s">
        <v>13</v>
      </c>
      <c r="I208">
        <v>159550</v>
      </c>
      <c r="J208" t="s">
        <v>14</v>
      </c>
      <c r="K208">
        <v>0</v>
      </c>
      <c r="L208" t="s">
        <v>14</v>
      </c>
      <c r="M208" t="s">
        <v>15</v>
      </c>
    </row>
    <row r="209" spans="1:13" x14ac:dyDescent="0.25">
      <c r="A209">
        <v>2024</v>
      </c>
      <c r="B209" t="str" cm="1">
        <f t="array" ref="B209">_xlfn.IFS(C209="SE","Senior", C209 = "EX", "Excecutive",C209 ="MI", "Middle", C209 = "EN", "Entry")</f>
        <v>Senior</v>
      </c>
      <c r="C209" t="s">
        <v>10</v>
      </c>
      <c r="D209" t="str" cm="1">
        <f t="array" ref="D209">_xlfn.IFS(E209 = "FT","Full Time", E209 = "PT", "Part Time", E209 = "FL", "Freelance", E209 = "CT", "Contract")</f>
        <v>Full Time</v>
      </c>
      <c r="E209" t="s">
        <v>11</v>
      </c>
      <c r="F209" t="s">
        <v>16</v>
      </c>
      <c r="G209">
        <v>113000</v>
      </c>
      <c r="H209" t="s">
        <v>13</v>
      </c>
      <c r="I209">
        <v>113000</v>
      </c>
      <c r="J209" t="s">
        <v>14</v>
      </c>
      <c r="K209">
        <v>0</v>
      </c>
      <c r="L209" t="s">
        <v>14</v>
      </c>
      <c r="M209" t="s">
        <v>15</v>
      </c>
    </row>
    <row r="210" spans="1:13" x14ac:dyDescent="0.25">
      <c r="A210">
        <v>2024</v>
      </c>
      <c r="B210" t="str" cm="1">
        <f t="array" ref="B210">_xlfn.IFS(C210="SE","Senior", C210 = "EX", "Excecutive",C210 ="MI", "Middle", C210 = "EN", "Entry")</f>
        <v>Middle</v>
      </c>
      <c r="C210" t="s">
        <v>18</v>
      </c>
      <c r="D210" t="str" cm="1">
        <f t="array" ref="D210">_xlfn.IFS(E210 = "FT","Full Time", E210 = "PT", "Part Time", E210 = "FL", "Freelance", E210 = "CT", "Contract")</f>
        <v>Full Time</v>
      </c>
      <c r="E210" t="s">
        <v>11</v>
      </c>
      <c r="F210" t="s">
        <v>16</v>
      </c>
      <c r="G210">
        <v>135000</v>
      </c>
      <c r="H210" t="s">
        <v>13</v>
      </c>
      <c r="I210">
        <v>135000</v>
      </c>
      <c r="J210" t="s">
        <v>14</v>
      </c>
      <c r="K210">
        <v>0</v>
      </c>
      <c r="L210" t="s">
        <v>14</v>
      </c>
      <c r="M210" t="s">
        <v>15</v>
      </c>
    </row>
    <row r="211" spans="1:13" x14ac:dyDescent="0.25">
      <c r="A211">
        <v>2024</v>
      </c>
      <c r="B211" t="str" cm="1">
        <f t="array" ref="B211">_xlfn.IFS(C211="SE","Senior", C211 = "EX", "Excecutive",C211 ="MI", "Middle", C211 = "EN", "Entry")</f>
        <v>Middle</v>
      </c>
      <c r="C211" t="s">
        <v>18</v>
      </c>
      <c r="D211" t="str" cm="1">
        <f t="array" ref="D211">_xlfn.IFS(E211 = "FT","Full Time", E211 = "PT", "Part Time", E211 = "FL", "Freelance", E211 = "CT", "Contract")</f>
        <v>Full Time</v>
      </c>
      <c r="E211" t="s">
        <v>11</v>
      </c>
      <c r="F211" t="s">
        <v>16</v>
      </c>
      <c r="G211">
        <v>100000</v>
      </c>
      <c r="H211" t="s">
        <v>13</v>
      </c>
      <c r="I211">
        <v>100000</v>
      </c>
      <c r="J211" t="s">
        <v>14</v>
      </c>
      <c r="K211">
        <v>0</v>
      </c>
      <c r="L211" t="s">
        <v>14</v>
      </c>
      <c r="M211" t="s">
        <v>15</v>
      </c>
    </row>
    <row r="212" spans="1:13" x14ac:dyDescent="0.25">
      <c r="A212">
        <v>2024</v>
      </c>
      <c r="B212" t="str" cm="1">
        <f t="array" ref="B212">_xlfn.IFS(C212="SE","Senior", C212 = "EX", "Excecutive",C212 ="MI", "Middle", C212 = "EN", "Entry")</f>
        <v>Middle</v>
      </c>
      <c r="C212" t="s">
        <v>18</v>
      </c>
      <c r="D212" t="str" cm="1">
        <f t="array" ref="D212">_xlfn.IFS(E212 = "FT","Full Time", E212 = "PT", "Part Time", E212 = "FL", "Freelance", E212 = "CT", "Contract")</f>
        <v>Full Time</v>
      </c>
      <c r="E212" t="s">
        <v>11</v>
      </c>
      <c r="F212" t="s">
        <v>17</v>
      </c>
      <c r="G212">
        <v>245400</v>
      </c>
      <c r="H212" t="s">
        <v>13</v>
      </c>
      <c r="I212">
        <v>245400</v>
      </c>
      <c r="J212" t="s">
        <v>14</v>
      </c>
      <c r="K212">
        <v>0</v>
      </c>
      <c r="L212" t="s">
        <v>14</v>
      </c>
      <c r="M212" t="s">
        <v>15</v>
      </c>
    </row>
    <row r="213" spans="1:13" x14ac:dyDescent="0.25">
      <c r="A213">
        <v>2024</v>
      </c>
      <c r="B213" t="str" cm="1">
        <f t="array" ref="B213">_xlfn.IFS(C213="SE","Senior", C213 = "EX", "Excecutive",C213 ="MI", "Middle", C213 = "EN", "Entry")</f>
        <v>Middle</v>
      </c>
      <c r="C213" t="s">
        <v>18</v>
      </c>
      <c r="D213" t="str" cm="1">
        <f t="array" ref="D213">_xlfn.IFS(E213 = "FT","Full Time", E213 = "PT", "Part Time", E213 = "FL", "Freelance", E213 = "CT", "Contract")</f>
        <v>Full Time</v>
      </c>
      <c r="E213" t="s">
        <v>11</v>
      </c>
      <c r="F213" t="s">
        <v>17</v>
      </c>
      <c r="G213">
        <v>139000</v>
      </c>
      <c r="H213" t="s">
        <v>13</v>
      </c>
      <c r="I213">
        <v>139000</v>
      </c>
      <c r="J213" t="s">
        <v>14</v>
      </c>
      <c r="K213">
        <v>0</v>
      </c>
      <c r="L213" t="s">
        <v>14</v>
      </c>
      <c r="M213" t="s">
        <v>15</v>
      </c>
    </row>
    <row r="214" spans="1:13" x14ac:dyDescent="0.25">
      <c r="A214">
        <v>2024</v>
      </c>
      <c r="B214" t="str" cm="1">
        <f t="array" ref="B214">_xlfn.IFS(C214="SE","Senior", C214 = "EX", "Excecutive",C214 ="MI", "Middle", C214 = "EN", "Entry")</f>
        <v>Senior</v>
      </c>
      <c r="C214" t="s">
        <v>10</v>
      </c>
      <c r="D214" t="str" cm="1">
        <f t="array" ref="D214">_xlfn.IFS(E214 = "FT","Full Time", E214 = "PT", "Part Time", E214 = "FL", "Freelance", E214 = "CT", "Contract")</f>
        <v>Full Time</v>
      </c>
      <c r="E214" t="s">
        <v>11</v>
      </c>
      <c r="F214" t="s">
        <v>16</v>
      </c>
      <c r="G214">
        <v>190000</v>
      </c>
      <c r="H214" t="s">
        <v>13</v>
      </c>
      <c r="I214">
        <v>190000</v>
      </c>
      <c r="J214" t="s">
        <v>14</v>
      </c>
      <c r="K214">
        <v>0</v>
      </c>
      <c r="L214" t="s">
        <v>14</v>
      </c>
      <c r="M214" t="s">
        <v>15</v>
      </c>
    </row>
    <row r="215" spans="1:13" x14ac:dyDescent="0.25">
      <c r="A215">
        <v>2024</v>
      </c>
      <c r="B215" t="str" cm="1">
        <f t="array" ref="B215">_xlfn.IFS(C215="SE","Senior", C215 = "EX", "Excecutive",C215 ="MI", "Middle", C215 = "EN", "Entry")</f>
        <v>Senior</v>
      </c>
      <c r="C215" t="s">
        <v>10</v>
      </c>
      <c r="D215" t="str" cm="1">
        <f t="array" ref="D215">_xlfn.IFS(E215 = "FT","Full Time", E215 = "PT", "Part Time", E215 = "FL", "Freelance", E215 = "CT", "Contract")</f>
        <v>Full Time</v>
      </c>
      <c r="E215" t="s">
        <v>11</v>
      </c>
      <c r="F215" t="s">
        <v>16</v>
      </c>
      <c r="G215">
        <v>167000</v>
      </c>
      <c r="H215" t="s">
        <v>13</v>
      </c>
      <c r="I215">
        <v>167000</v>
      </c>
      <c r="J215" t="s">
        <v>14</v>
      </c>
      <c r="K215">
        <v>0</v>
      </c>
      <c r="L215" t="s">
        <v>14</v>
      </c>
      <c r="M215" t="s">
        <v>15</v>
      </c>
    </row>
    <row r="216" spans="1:13" x14ac:dyDescent="0.25">
      <c r="A216">
        <v>2024</v>
      </c>
      <c r="B216" t="str" cm="1">
        <f t="array" ref="B216">_xlfn.IFS(C216="SE","Senior", C216 = "EX", "Excecutive",C216 ="MI", "Middle", C216 = "EN", "Entry")</f>
        <v>Senior</v>
      </c>
      <c r="C216" t="s">
        <v>10</v>
      </c>
      <c r="D216" t="str" cm="1">
        <f t="array" ref="D216">_xlfn.IFS(E216 = "FT","Full Time", E216 = "PT", "Part Time", E216 = "FL", "Freelance", E216 = "CT", "Contract")</f>
        <v>Full Time</v>
      </c>
      <c r="E216" t="s">
        <v>11</v>
      </c>
      <c r="F216" t="s">
        <v>17</v>
      </c>
      <c r="G216">
        <v>304000</v>
      </c>
      <c r="H216" t="s">
        <v>13</v>
      </c>
      <c r="I216">
        <v>304000</v>
      </c>
      <c r="J216" t="s">
        <v>14</v>
      </c>
      <c r="K216">
        <v>0</v>
      </c>
      <c r="L216" t="s">
        <v>14</v>
      </c>
      <c r="M216" t="s">
        <v>15</v>
      </c>
    </row>
    <row r="217" spans="1:13" x14ac:dyDescent="0.25">
      <c r="A217">
        <v>2024</v>
      </c>
      <c r="B217" t="str" cm="1">
        <f t="array" ref="B217">_xlfn.IFS(C217="SE","Senior", C217 = "EX", "Excecutive",C217 ="MI", "Middle", C217 = "EN", "Entry")</f>
        <v>Senior</v>
      </c>
      <c r="C217" t="s">
        <v>10</v>
      </c>
      <c r="D217" t="str" cm="1">
        <f t="array" ref="D217">_xlfn.IFS(E217 = "FT","Full Time", E217 = "PT", "Part Time", E217 = "FL", "Freelance", E217 = "CT", "Contract")</f>
        <v>Full Time</v>
      </c>
      <c r="E217" t="s">
        <v>11</v>
      </c>
      <c r="F217" t="s">
        <v>17</v>
      </c>
      <c r="G217">
        <v>244000</v>
      </c>
      <c r="H217" t="s">
        <v>13</v>
      </c>
      <c r="I217">
        <v>244000</v>
      </c>
      <c r="J217" t="s">
        <v>14</v>
      </c>
      <c r="K217">
        <v>0</v>
      </c>
      <c r="L217" t="s">
        <v>14</v>
      </c>
      <c r="M217" t="s">
        <v>15</v>
      </c>
    </row>
    <row r="218" spans="1:13" x14ac:dyDescent="0.25">
      <c r="A218">
        <v>2024</v>
      </c>
      <c r="B218" t="str" cm="1">
        <f t="array" ref="B218">_xlfn.IFS(C218="SE","Senior", C218 = "EX", "Excecutive",C218 ="MI", "Middle", C218 = "EN", "Entry")</f>
        <v>Entry</v>
      </c>
      <c r="C218" t="s">
        <v>20</v>
      </c>
      <c r="D218" t="str" cm="1">
        <f t="array" ref="D218">_xlfn.IFS(E218 = "FT","Full Time", E218 = "PT", "Part Time", E218 = "FL", "Freelance", E218 = "CT", "Contract")</f>
        <v>Full Time</v>
      </c>
      <c r="E218" t="s">
        <v>11</v>
      </c>
      <c r="F218" t="s">
        <v>21</v>
      </c>
      <c r="G218">
        <v>50000</v>
      </c>
      <c r="H218" t="s">
        <v>36</v>
      </c>
      <c r="I218">
        <v>62500</v>
      </c>
      <c r="J218" t="s">
        <v>14</v>
      </c>
      <c r="K218">
        <v>0</v>
      </c>
      <c r="L218" t="s">
        <v>14</v>
      </c>
      <c r="M218" t="s">
        <v>15</v>
      </c>
    </row>
    <row r="219" spans="1:13" x14ac:dyDescent="0.25">
      <c r="A219">
        <v>2024</v>
      </c>
      <c r="B219" t="str" cm="1">
        <f t="array" ref="B219">_xlfn.IFS(C219="SE","Senior", C219 = "EX", "Excecutive",C219 ="MI", "Middle", C219 = "EN", "Entry")</f>
        <v>Entry</v>
      </c>
      <c r="C219" t="s">
        <v>20</v>
      </c>
      <c r="D219" t="str" cm="1">
        <f t="array" ref="D219">_xlfn.IFS(E219 = "FT","Full Time", E219 = "PT", "Part Time", E219 = "FL", "Freelance", E219 = "CT", "Contract")</f>
        <v>Full Time</v>
      </c>
      <c r="E219" t="s">
        <v>11</v>
      </c>
      <c r="F219" t="s">
        <v>21</v>
      </c>
      <c r="G219">
        <v>44000</v>
      </c>
      <c r="H219" t="s">
        <v>36</v>
      </c>
      <c r="I219">
        <v>55000</v>
      </c>
      <c r="J219" t="s">
        <v>14</v>
      </c>
      <c r="K219">
        <v>0</v>
      </c>
      <c r="L219" t="s">
        <v>14</v>
      </c>
      <c r="M219" t="s">
        <v>15</v>
      </c>
    </row>
    <row r="220" spans="1:13" x14ac:dyDescent="0.25">
      <c r="A220">
        <v>2024</v>
      </c>
      <c r="B220" t="str" cm="1">
        <f t="array" ref="B220">_xlfn.IFS(C220="SE","Senior", C220 = "EX", "Excecutive",C220 ="MI", "Middle", C220 = "EN", "Entry")</f>
        <v>Senior</v>
      </c>
      <c r="C220" t="s">
        <v>10</v>
      </c>
      <c r="D220" t="str" cm="1">
        <f t="array" ref="D220">_xlfn.IFS(E220 = "FT","Full Time", E220 = "PT", "Part Time", E220 = "FL", "Freelance", E220 = "CT", "Contract")</f>
        <v>Full Time</v>
      </c>
      <c r="E220" t="s">
        <v>11</v>
      </c>
      <c r="F220" t="s">
        <v>24</v>
      </c>
      <c r="G220">
        <v>247600</v>
      </c>
      <c r="H220" t="s">
        <v>13</v>
      </c>
      <c r="I220">
        <v>247600</v>
      </c>
      <c r="J220" t="s">
        <v>14</v>
      </c>
      <c r="K220">
        <v>0</v>
      </c>
      <c r="L220" t="s">
        <v>14</v>
      </c>
      <c r="M220" t="s">
        <v>26</v>
      </c>
    </row>
    <row r="221" spans="1:13" x14ac:dyDescent="0.25">
      <c r="A221">
        <v>2024</v>
      </c>
      <c r="B221" t="str" cm="1">
        <f t="array" ref="B221">_xlfn.IFS(C221="SE","Senior", C221 = "EX", "Excecutive",C221 ="MI", "Middle", C221 = "EN", "Entry")</f>
        <v>Senior</v>
      </c>
      <c r="C221" t="s">
        <v>10</v>
      </c>
      <c r="D221" t="str" cm="1">
        <f t="array" ref="D221">_xlfn.IFS(E221 = "FT","Full Time", E221 = "PT", "Part Time", E221 = "FL", "Freelance", E221 = "CT", "Contract")</f>
        <v>Full Time</v>
      </c>
      <c r="E221" t="s">
        <v>11</v>
      </c>
      <c r="F221" t="s">
        <v>24</v>
      </c>
      <c r="G221">
        <v>127300</v>
      </c>
      <c r="H221" t="s">
        <v>13</v>
      </c>
      <c r="I221">
        <v>127300</v>
      </c>
      <c r="J221" t="s">
        <v>14</v>
      </c>
      <c r="K221">
        <v>0</v>
      </c>
      <c r="L221" t="s">
        <v>14</v>
      </c>
      <c r="M221" t="s">
        <v>26</v>
      </c>
    </row>
    <row r="222" spans="1:13" x14ac:dyDescent="0.25">
      <c r="A222">
        <v>2024</v>
      </c>
      <c r="B222" t="str" cm="1">
        <f t="array" ref="B222">_xlfn.IFS(C222="SE","Senior", C222 = "EX", "Excecutive",C222 ="MI", "Middle", C222 = "EN", "Entry")</f>
        <v>Senior</v>
      </c>
      <c r="C222" t="s">
        <v>10</v>
      </c>
      <c r="D222" t="str" cm="1">
        <f t="array" ref="D222">_xlfn.IFS(E222 = "FT","Full Time", E222 = "PT", "Part Time", E222 = "FL", "Freelance", E222 = "CT", "Contract")</f>
        <v>Full Time</v>
      </c>
      <c r="E222" t="s">
        <v>11</v>
      </c>
      <c r="F222" t="s">
        <v>48</v>
      </c>
      <c r="G222">
        <v>210000</v>
      </c>
      <c r="H222" t="s">
        <v>13</v>
      </c>
      <c r="I222">
        <v>210000</v>
      </c>
      <c r="J222" t="s">
        <v>14</v>
      </c>
      <c r="K222">
        <v>0</v>
      </c>
      <c r="L222" t="s">
        <v>14</v>
      </c>
      <c r="M222" t="s">
        <v>15</v>
      </c>
    </row>
    <row r="223" spans="1:13" x14ac:dyDescent="0.25">
      <c r="A223">
        <v>2024</v>
      </c>
      <c r="B223" t="str" cm="1">
        <f t="array" ref="B223">_xlfn.IFS(C223="SE","Senior", C223 = "EX", "Excecutive",C223 ="MI", "Middle", C223 = "EN", "Entry")</f>
        <v>Senior</v>
      </c>
      <c r="C223" t="s">
        <v>10</v>
      </c>
      <c r="D223" t="str" cm="1">
        <f t="array" ref="D223">_xlfn.IFS(E223 = "FT","Full Time", E223 = "PT", "Part Time", E223 = "FL", "Freelance", E223 = "CT", "Contract")</f>
        <v>Full Time</v>
      </c>
      <c r="E223" t="s">
        <v>11</v>
      </c>
      <c r="F223" t="s">
        <v>48</v>
      </c>
      <c r="G223">
        <v>170000</v>
      </c>
      <c r="H223" t="s">
        <v>13</v>
      </c>
      <c r="I223">
        <v>170000</v>
      </c>
      <c r="J223" t="s">
        <v>14</v>
      </c>
      <c r="K223">
        <v>0</v>
      </c>
      <c r="L223" t="s">
        <v>14</v>
      </c>
      <c r="M223" t="s">
        <v>15</v>
      </c>
    </row>
    <row r="224" spans="1:13" x14ac:dyDescent="0.25">
      <c r="A224">
        <v>2024</v>
      </c>
      <c r="B224" t="str" cm="1">
        <f t="array" ref="B224">_xlfn.IFS(C224="SE","Senior", C224 = "EX", "Excecutive",C224 ="MI", "Middle", C224 = "EN", "Entry")</f>
        <v>Middle</v>
      </c>
      <c r="C224" t="s">
        <v>18</v>
      </c>
      <c r="D224" t="str" cm="1">
        <f t="array" ref="D224">_xlfn.IFS(E224 = "FT","Full Time", E224 = "PT", "Part Time", E224 = "FL", "Freelance", E224 = "CT", "Contract")</f>
        <v>Full Time</v>
      </c>
      <c r="E224" t="s">
        <v>11</v>
      </c>
      <c r="F224" t="s">
        <v>25</v>
      </c>
      <c r="G224">
        <v>222200</v>
      </c>
      <c r="H224" t="s">
        <v>13</v>
      </c>
      <c r="I224">
        <v>222200</v>
      </c>
      <c r="J224" t="s">
        <v>14</v>
      </c>
      <c r="K224">
        <v>0</v>
      </c>
      <c r="L224" t="s">
        <v>14</v>
      </c>
      <c r="M224" t="s">
        <v>26</v>
      </c>
    </row>
    <row r="225" spans="1:13" x14ac:dyDescent="0.25">
      <c r="A225">
        <v>2024</v>
      </c>
      <c r="B225" t="str" cm="1">
        <f t="array" ref="B225">_xlfn.IFS(C225="SE","Senior", C225 = "EX", "Excecutive",C225 ="MI", "Middle", C225 = "EN", "Entry")</f>
        <v>Middle</v>
      </c>
      <c r="C225" t="s">
        <v>18</v>
      </c>
      <c r="D225" t="str" cm="1">
        <f t="array" ref="D225">_xlfn.IFS(E225 = "FT","Full Time", E225 = "PT", "Part Time", E225 = "FL", "Freelance", E225 = "CT", "Contract")</f>
        <v>Full Time</v>
      </c>
      <c r="E225" t="s">
        <v>11</v>
      </c>
      <c r="F225" t="s">
        <v>25</v>
      </c>
      <c r="G225">
        <v>136000</v>
      </c>
      <c r="H225" t="s">
        <v>13</v>
      </c>
      <c r="I225">
        <v>136000</v>
      </c>
      <c r="J225" t="s">
        <v>14</v>
      </c>
      <c r="K225">
        <v>0</v>
      </c>
      <c r="L225" t="s">
        <v>14</v>
      </c>
      <c r="M225" t="s">
        <v>26</v>
      </c>
    </row>
    <row r="226" spans="1:13" x14ac:dyDescent="0.25">
      <c r="A226">
        <v>2024</v>
      </c>
      <c r="B226" t="str" cm="1">
        <f t="array" ref="B226">_xlfn.IFS(C226="SE","Senior", C226 = "EX", "Excecutive",C226 ="MI", "Middle", C226 = "EN", "Entry")</f>
        <v>Middle</v>
      </c>
      <c r="C226" t="s">
        <v>18</v>
      </c>
      <c r="D226" t="str" cm="1">
        <f t="array" ref="D226">_xlfn.IFS(E226 = "FT","Full Time", E226 = "PT", "Part Time", E226 = "FL", "Freelance", E226 = "CT", "Contract")</f>
        <v>Full Time</v>
      </c>
      <c r="E226" t="s">
        <v>11</v>
      </c>
      <c r="F226" t="s">
        <v>51</v>
      </c>
      <c r="G226">
        <v>200000</v>
      </c>
      <c r="H226" t="s">
        <v>13</v>
      </c>
      <c r="I226">
        <v>200000</v>
      </c>
      <c r="J226" t="s">
        <v>14</v>
      </c>
      <c r="K226">
        <v>100</v>
      </c>
      <c r="L226" t="s">
        <v>14</v>
      </c>
      <c r="M226" t="s">
        <v>15</v>
      </c>
    </row>
    <row r="227" spans="1:13" x14ac:dyDescent="0.25">
      <c r="A227">
        <v>2024</v>
      </c>
      <c r="B227" t="str" cm="1">
        <f t="array" ref="B227">_xlfn.IFS(C227="SE","Senior", C227 = "EX", "Excecutive",C227 ="MI", "Middle", C227 = "EN", "Entry")</f>
        <v>Middle</v>
      </c>
      <c r="C227" t="s">
        <v>18</v>
      </c>
      <c r="D227" t="str" cm="1">
        <f t="array" ref="D227">_xlfn.IFS(E227 = "FT","Full Time", E227 = "PT", "Part Time", E227 = "FL", "Freelance", E227 = "CT", "Contract")</f>
        <v>Full Time</v>
      </c>
      <c r="E227" t="s">
        <v>11</v>
      </c>
      <c r="F227" t="s">
        <v>51</v>
      </c>
      <c r="G227">
        <v>151300</v>
      </c>
      <c r="H227" t="s">
        <v>13</v>
      </c>
      <c r="I227">
        <v>151300</v>
      </c>
      <c r="J227" t="s">
        <v>14</v>
      </c>
      <c r="K227">
        <v>100</v>
      </c>
      <c r="L227" t="s">
        <v>14</v>
      </c>
      <c r="M227" t="s">
        <v>15</v>
      </c>
    </row>
    <row r="228" spans="1:13" x14ac:dyDescent="0.25">
      <c r="A228">
        <v>2024</v>
      </c>
      <c r="B228" t="str" cm="1">
        <f t="array" ref="B228">_xlfn.IFS(C228="SE","Senior", C228 = "EX", "Excecutive",C228 ="MI", "Middle", C228 = "EN", "Entry")</f>
        <v>Middle</v>
      </c>
      <c r="C228" t="s">
        <v>18</v>
      </c>
      <c r="D228" t="str" cm="1">
        <f t="array" ref="D228">_xlfn.IFS(E228 = "FT","Full Time", E228 = "PT", "Part Time", E228 = "FL", "Freelance", E228 = "CT", "Contract")</f>
        <v>Full Time</v>
      </c>
      <c r="E228" t="s">
        <v>11</v>
      </c>
      <c r="F228" t="s">
        <v>24</v>
      </c>
      <c r="G228">
        <v>110000</v>
      </c>
      <c r="H228" t="s">
        <v>13</v>
      </c>
      <c r="I228">
        <v>110000</v>
      </c>
      <c r="J228" t="s">
        <v>14</v>
      </c>
      <c r="K228">
        <v>100</v>
      </c>
      <c r="L228" t="s">
        <v>14</v>
      </c>
      <c r="M228" t="s">
        <v>15</v>
      </c>
    </row>
    <row r="229" spans="1:13" x14ac:dyDescent="0.25">
      <c r="A229">
        <v>2024</v>
      </c>
      <c r="B229" t="str" cm="1">
        <f t="array" ref="B229">_xlfn.IFS(C229="SE","Senior", C229 = "EX", "Excecutive",C229 ="MI", "Middle", C229 = "EN", "Entry")</f>
        <v>Middle</v>
      </c>
      <c r="C229" t="s">
        <v>18</v>
      </c>
      <c r="D229" t="str" cm="1">
        <f t="array" ref="D229">_xlfn.IFS(E229 = "FT","Full Time", E229 = "PT", "Part Time", E229 = "FL", "Freelance", E229 = "CT", "Contract")</f>
        <v>Full Time</v>
      </c>
      <c r="E229" t="s">
        <v>11</v>
      </c>
      <c r="F229" t="s">
        <v>24</v>
      </c>
      <c r="G229">
        <v>90000</v>
      </c>
      <c r="H229" t="s">
        <v>13</v>
      </c>
      <c r="I229">
        <v>90000</v>
      </c>
      <c r="J229" t="s">
        <v>14</v>
      </c>
      <c r="K229">
        <v>100</v>
      </c>
      <c r="L229" t="s">
        <v>14</v>
      </c>
      <c r="M229" t="s">
        <v>15</v>
      </c>
    </row>
    <row r="230" spans="1:13" x14ac:dyDescent="0.25">
      <c r="A230">
        <v>2024</v>
      </c>
      <c r="B230" t="str" cm="1">
        <f t="array" ref="B230">_xlfn.IFS(C230="SE","Senior", C230 = "EX", "Excecutive",C230 ="MI", "Middle", C230 = "EN", "Entry")</f>
        <v>Entry</v>
      </c>
      <c r="C230" t="s">
        <v>20</v>
      </c>
      <c r="D230" t="str" cm="1">
        <f t="array" ref="D230">_xlfn.IFS(E230 = "FT","Full Time", E230 = "PT", "Part Time", E230 = "FL", "Freelance", E230 = "CT", "Contract")</f>
        <v>Full Time</v>
      </c>
      <c r="E230" t="s">
        <v>11</v>
      </c>
      <c r="F230" t="s">
        <v>21</v>
      </c>
      <c r="G230">
        <v>156000</v>
      </c>
      <c r="H230" t="s">
        <v>13</v>
      </c>
      <c r="I230">
        <v>156000</v>
      </c>
      <c r="J230" t="s">
        <v>14</v>
      </c>
      <c r="K230">
        <v>0</v>
      </c>
      <c r="L230" t="s">
        <v>14</v>
      </c>
      <c r="M230" t="s">
        <v>15</v>
      </c>
    </row>
    <row r="231" spans="1:13" x14ac:dyDescent="0.25">
      <c r="A231">
        <v>2024</v>
      </c>
      <c r="B231" t="str" cm="1">
        <f t="array" ref="B231">_xlfn.IFS(C231="SE","Senior", C231 = "EX", "Excecutive",C231 ="MI", "Middle", C231 = "EN", "Entry")</f>
        <v>Entry</v>
      </c>
      <c r="C231" t="s">
        <v>20</v>
      </c>
      <c r="D231" t="str" cm="1">
        <f t="array" ref="D231">_xlfn.IFS(E231 = "FT","Full Time", E231 = "PT", "Part Time", E231 = "FL", "Freelance", E231 = "CT", "Contract")</f>
        <v>Full Time</v>
      </c>
      <c r="E231" t="s">
        <v>11</v>
      </c>
      <c r="F231" t="s">
        <v>21</v>
      </c>
      <c r="G231">
        <v>94000</v>
      </c>
      <c r="H231" t="s">
        <v>13</v>
      </c>
      <c r="I231">
        <v>94000</v>
      </c>
      <c r="J231" t="s">
        <v>14</v>
      </c>
      <c r="K231">
        <v>0</v>
      </c>
      <c r="L231" t="s">
        <v>14</v>
      </c>
      <c r="M231" t="s">
        <v>15</v>
      </c>
    </row>
    <row r="232" spans="1:13" x14ac:dyDescent="0.25">
      <c r="A232">
        <v>2024</v>
      </c>
      <c r="B232" t="str" cm="1">
        <f t="array" ref="B232">_xlfn.IFS(C232="SE","Senior", C232 = "EX", "Excecutive",C232 ="MI", "Middle", C232 = "EN", "Entry")</f>
        <v>Middle</v>
      </c>
      <c r="C232" t="s">
        <v>18</v>
      </c>
      <c r="D232" t="str" cm="1">
        <f t="array" ref="D232">_xlfn.IFS(E232 = "FT","Full Time", E232 = "PT", "Part Time", E232 = "FL", "Freelance", E232 = "CT", "Contract")</f>
        <v>Full Time</v>
      </c>
      <c r="E232" t="s">
        <v>11</v>
      </c>
      <c r="F232" t="s">
        <v>30</v>
      </c>
      <c r="G232">
        <v>212800</v>
      </c>
      <c r="H232" t="s">
        <v>13</v>
      </c>
      <c r="I232">
        <v>212800</v>
      </c>
      <c r="J232" t="s">
        <v>14</v>
      </c>
      <c r="K232">
        <v>0</v>
      </c>
      <c r="L232" t="s">
        <v>14</v>
      </c>
      <c r="M232" t="s">
        <v>26</v>
      </c>
    </row>
    <row r="233" spans="1:13" x14ac:dyDescent="0.25">
      <c r="A233">
        <v>2024</v>
      </c>
      <c r="B233" t="str" cm="1">
        <f t="array" ref="B233">_xlfn.IFS(C233="SE","Senior", C233 = "EX", "Excecutive",C233 ="MI", "Middle", C233 = "EN", "Entry")</f>
        <v>Middle</v>
      </c>
      <c r="C233" t="s">
        <v>18</v>
      </c>
      <c r="D233" t="str" cm="1">
        <f t="array" ref="D233">_xlfn.IFS(E233 = "FT","Full Time", E233 = "PT", "Part Time", E233 = "FL", "Freelance", E233 = "CT", "Contract")</f>
        <v>Full Time</v>
      </c>
      <c r="E233" t="s">
        <v>11</v>
      </c>
      <c r="F233" t="s">
        <v>30</v>
      </c>
      <c r="G233">
        <v>124100</v>
      </c>
      <c r="H233" t="s">
        <v>13</v>
      </c>
      <c r="I233">
        <v>124100</v>
      </c>
      <c r="J233" t="s">
        <v>14</v>
      </c>
      <c r="K233">
        <v>0</v>
      </c>
      <c r="L233" t="s">
        <v>14</v>
      </c>
      <c r="M233" t="s">
        <v>26</v>
      </c>
    </row>
    <row r="234" spans="1:13" x14ac:dyDescent="0.25">
      <c r="A234">
        <v>2024</v>
      </c>
      <c r="B234" t="str" cm="1">
        <f t="array" ref="B234">_xlfn.IFS(C234="SE","Senior", C234 = "EX", "Excecutive",C234 ="MI", "Middle", C234 = "EN", "Entry")</f>
        <v>Middle</v>
      </c>
      <c r="C234" t="s">
        <v>18</v>
      </c>
      <c r="D234" t="str" cm="1">
        <f t="array" ref="D234">_xlfn.IFS(E234 = "FT","Full Time", E234 = "PT", "Part Time", E234 = "FL", "Freelance", E234 = "CT", "Contract")</f>
        <v>Full Time</v>
      </c>
      <c r="E234" t="s">
        <v>11</v>
      </c>
      <c r="F234" t="s">
        <v>60</v>
      </c>
      <c r="G234">
        <v>195000</v>
      </c>
      <c r="H234" t="s">
        <v>13</v>
      </c>
      <c r="I234">
        <v>195000</v>
      </c>
      <c r="J234" t="s">
        <v>14</v>
      </c>
      <c r="K234">
        <v>0</v>
      </c>
      <c r="L234" t="s">
        <v>14</v>
      </c>
      <c r="M234" t="s">
        <v>15</v>
      </c>
    </row>
    <row r="235" spans="1:13" x14ac:dyDescent="0.25">
      <c r="A235">
        <v>2024</v>
      </c>
      <c r="B235" t="str" cm="1">
        <f t="array" ref="B235">_xlfn.IFS(C235="SE","Senior", C235 = "EX", "Excecutive",C235 ="MI", "Middle", C235 = "EN", "Entry")</f>
        <v>Middle</v>
      </c>
      <c r="C235" t="s">
        <v>18</v>
      </c>
      <c r="D235" t="str" cm="1">
        <f t="array" ref="D235">_xlfn.IFS(E235 = "FT","Full Time", E235 = "PT", "Part Time", E235 = "FL", "Freelance", E235 = "CT", "Contract")</f>
        <v>Full Time</v>
      </c>
      <c r="E235" t="s">
        <v>11</v>
      </c>
      <c r="F235" t="s">
        <v>60</v>
      </c>
      <c r="G235">
        <v>140000</v>
      </c>
      <c r="H235" t="s">
        <v>13</v>
      </c>
      <c r="I235">
        <v>140000</v>
      </c>
      <c r="J235" t="s">
        <v>14</v>
      </c>
      <c r="K235">
        <v>0</v>
      </c>
      <c r="L235" t="s">
        <v>14</v>
      </c>
      <c r="M235" t="s">
        <v>15</v>
      </c>
    </row>
    <row r="236" spans="1:13" x14ac:dyDescent="0.25">
      <c r="A236">
        <v>2024</v>
      </c>
      <c r="B236" t="str" cm="1">
        <f t="array" ref="B236">_xlfn.IFS(C236="SE","Senior", C236 = "EX", "Excecutive",C236 ="MI", "Middle", C236 = "EN", "Entry")</f>
        <v>Senior</v>
      </c>
      <c r="C236" t="s">
        <v>10</v>
      </c>
      <c r="D236" t="str" cm="1">
        <f t="array" ref="D236">_xlfn.IFS(E236 = "FT","Full Time", E236 = "PT", "Part Time", E236 = "FL", "Freelance", E236 = "CT", "Contract")</f>
        <v>Full Time</v>
      </c>
      <c r="E236" t="s">
        <v>11</v>
      </c>
      <c r="F236" t="s">
        <v>61</v>
      </c>
      <c r="G236">
        <v>199068</v>
      </c>
      <c r="H236" t="s">
        <v>13</v>
      </c>
      <c r="I236">
        <v>199068</v>
      </c>
      <c r="J236" t="s">
        <v>14</v>
      </c>
      <c r="K236">
        <v>0</v>
      </c>
      <c r="L236" t="s">
        <v>14</v>
      </c>
      <c r="M236" t="s">
        <v>15</v>
      </c>
    </row>
    <row r="237" spans="1:13" x14ac:dyDescent="0.25">
      <c r="A237">
        <v>2024</v>
      </c>
      <c r="B237" t="str" cm="1">
        <f t="array" ref="B237">_xlfn.IFS(C237="SE","Senior", C237 = "EX", "Excecutive",C237 ="MI", "Middle", C237 = "EN", "Entry")</f>
        <v>Senior</v>
      </c>
      <c r="C237" t="s">
        <v>10</v>
      </c>
      <c r="D237" t="str" cm="1">
        <f t="array" ref="D237">_xlfn.IFS(E237 = "FT","Full Time", E237 = "PT", "Part Time", E237 = "FL", "Freelance", E237 = "CT", "Contract")</f>
        <v>Full Time</v>
      </c>
      <c r="E237" t="s">
        <v>11</v>
      </c>
      <c r="F237" t="s">
        <v>61</v>
      </c>
      <c r="G237">
        <v>150000</v>
      </c>
      <c r="H237" t="s">
        <v>13</v>
      </c>
      <c r="I237">
        <v>150000</v>
      </c>
      <c r="J237" t="s">
        <v>14</v>
      </c>
      <c r="K237">
        <v>0</v>
      </c>
      <c r="L237" t="s">
        <v>14</v>
      </c>
      <c r="M237" t="s">
        <v>15</v>
      </c>
    </row>
    <row r="238" spans="1:13" x14ac:dyDescent="0.25">
      <c r="A238">
        <v>2024</v>
      </c>
      <c r="B238" t="str" cm="1">
        <f t="array" ref="B238">_xlfn.IFS(C238="SE","Senior", C238 = "EX", "Excecutive",C238 ="MI", "Middle", C238 = "EN", "Entry")</f>
        <v>Excecutive</v>
      </c>
      <c r="C238" t="s">
        <v>22</v>
      </c>
      <c r="D238" t="str" cm="1">
        <f t="array" ref="D238">_xlfn.IFS(E238 = "FT","Full Time", E238 = "PT", "Part Time", E238 = "FL", "Freelance", E238 = "CT", "Contract")</f>
        <v>Full Time</v>
      </c>
      <c r="E238" t="s">
        <v>11</v>
      </c>
      <c r="F238" t="s">
        <v>48</v>
      </c>
      <c r="G238">
        <v>250900</v>
      </c>
      <c r="H238" t="s">
        <v>13</v>
      </c>
      <c r="I238">
        <v>250900</v>
      </c>
      <c r="J238" t="s">
        <v>14</v>
      </c>
      <c r="K238">
        <v>0</v>
      </c>
      <c r="L238" t="s">
        <v>14</v>
      </c>
      <c r="M238" t="s">
        <v>15</v>
      </c>
    </row>
    <row r="239" spans="1:13" x14ac:dyDescent="0.25">
      <c r="A239">
        <v>2024</v>
      </c>
      <c r="B239" t="str" cm="1">
        <f t="array" ref="B239">_xlfn.IFS(C239="SE","Senior", C239 = "EX", "Excecutive",C239 ="MI", "Middle", C239 = "EN", "Entry")</f>
        <v>Excecutive</v>
      </c>
      <c r="C239" t="s">
        <v>22</v>
      </c>
      <c r="D239" t="str" cm="1">
        <f t="array" ref="D239">_xlfn.IFS(E239 = "FT","Full Time", E239 = "PT", "Part Time", E239 = "FL", "Freelance", E239 = "CT", "Contract")</f>
        <v>Full Time</v>
      </c>
      <c r="E239" t="s">
        <v>11</v>
      </c>
      <c r="F239" t="s">
        <v>48</v>
      </c>
      <c r="G239">
        <v>173100</v>
      </c>
      <c r="H239" t="s">
        <v>13</v>
      </c>
      <c r="I239">
        <v>173100</v>
      </c>
      <c r="J239" t="s">
        <v>14</v>
      </c>
      <c r="K239">
        <v>0</v>
      </c>
      <c r="L239" t="s">
        <v>14</v>
      </c>
      <c r="M239" t="s">
        <v>15</v>
      </c>
    </row>
    <row r="240" spans="1:13" x14ac:dyDescent="0.25">
      <c r="A240">
        <v>2024</v>
      </c>
      <c r="B240" t="str" cm="1">
        <f t="array" ref="B240">_xlfn.IFS(C240="SE","Senior", C240 = "EX", "Excecutive",C240 ="MI", "Middle", C240 = "EN", "Entry")</f>
        <v>Middle</v>
      </c>
      <c r="C240" t="s">
        <v>18</v>
      </c>
      <c r="D240" t="str" cm="1">
        <f t="array" ref="D240">_xlfn.IFS(E240 = "FT","Full Time", E240 = "PT", "Part Time", E240 = "FL", "Freelance", E240 = "CT", "Contract")</f>
        <v>Full Time</v>
      </c>
      <c r="E240" t="s">
        <v>11</v>
      </c>
      <c r="F240" t="s">
        <v>21</v>
      </c>
      <c r="G240">
        <v>95000</v>
      </c>
      <c r="H240" t="s">
        <v>13</v>
      </c>
      <c r="I240">
        <v>95000</v>
      </c>
      <c r="J240" t="s">
        <v>14</v>
      </c>
      <c r="K240">
        <v>0</v>
      </c>
      <c r="L240" t="s">
        <v>14</v>
      </c>
      <c r="M240" t="s">
        <v>15</v>
      </c>
    </row>
    <row r="241" spans="1:13" x14ac:dyDescent="0.25">
      <c r="A241">
        <v>2024</v>
      </c>
      <c r="B241" t="str" cm="1">
        <f t="array" ref="B241">_xlfn.IFS(C241="SE","Senior", C241 = "EX", "Excecutive",C241 ="MI", "Middle", C241 = "EN", "Entry")</f>
        <v>Middle</v>
      </c>
      <c r="C241" t="s">
        <v>18</v>
      </c>
      <c r="D241" t="str" cm="1">
        <f t="array" ref="D241">_xlfn.IFS(E241 = "FT","Full Time", E241 = "PT", "Part Time", E241 = "FL", "Freelance", E241 = "CT", "Contract")</f>
        <v>Full Time</v>
      </c>
      <c r="E241" t="s">
        <v>11</v>
      </c>
      <c r="F241" t="s">
        <v>21</v>
      </c>
      <c r="G241">
        <v>80000</v>
      </c>
      <c r="H241" t="s">
        <v>13</v>
      </c>
      <c r="I241">
        <v>80000</v>
      </c>
      <c r="J241" t="s">
        <v>14</v>
      </c>
      <c r="K241">
        <v>0</v>
      </c>
      <c r="L241" t="s">
        <v>14</v>
      </c>
      <c r="M241" t="s">
        <v>15</v>
      </c>
    </row>
    <row r="242" spans="1:13" x14ac:dyDescent="0.25">
      <c r="A242">
        <v>2024</v>
      </c>
      <c r="B242" t="str" cm="1">
        <f t="array" ref="B242">_xlfn.IFS(C242="SE","Senior", C242 = "EX", "Excecutive",C242 ="MI", "Middle", C242 = "EN", "Entry")</f>
        <v>Entry</v>
      </c>
      <c r="C242" t="s">
        <v>20</v>
      </c>
      <c r="D242" t="str" cm="1">
        <f t="array" ref="D242">_xlfn.IFS(E242 = "FT","Full Time", E242 = "PT", "Part Time", E242 = "FL", "Freelance", E242 = "CT", "Contract")</f>
        <v>Full Time</v>
      </c>
      <c r="E242" t="s">
        <v>11</v>
      </c>
      <c r="F242" t="s">
        <v>24</v>
      </c>
      <c r="G242">
        <v>60000</v>
      </c>
      <c r="H242" t="s">
        <v>43</v>
      </c>
      <c r="I242">
        <v>66666</v>
      </c>
      <c r="J242" t="s">
        <v>62</v>
      </c>
      <c r="K242">
        <v>0</v>
      </c>
      <c r="L242" t="s">
        <v>62</v>
      </c>
      <c r="M242" t="s">
        <v>15</v>
      </c>
    </row>
    <row r="243" spans="1:13" x14ac:dyDescent="0.25">
      <c r="A243">
        <v>2024</v>
      </c>
      <c r="B243" t="str" cm="1">
        <f t="array" ref="B243">_xlfn.IFS(C243="SE","Senior", C243 = "EX", "Excecutive",C243 ="MI", "Middle", C243 = "EN", "Entry")</f>
        <v>Entry</v>
      </c>
      <c r="C243" t="s">
        <v>20</v>
      </c>
      <c r="D243" t="str" cm="1">
        <f t="array" ref="D243">_xlfn.IFS(E243 = "FT","Full Time", E243 = "PT", "Part Time", E243 = "FL", "Freelance", E243 = "CT", "Contract")</f>
        <v>Full Time</v>
      </c>
      <c r="E243" t="s">
        <v>11</v>
      </c>
      <c r="F243" t="s">
        <v>24</v>
      </c>
      <c r="G243">
        <v>40000</v>
      </c>
      <c r="H243" t="s">
        <v>43</v>
      </c>
      <c r="I243">
        <v>44444</v>
      </c>
      <c r="J243" t="s">
        <v>62</v>
      </c>
      <c r="K243">
        <v>0</v>
      </c>
      <c r="L243" t="s">
        <v>62</v>
      </c>
      <c r="M243" t="s">
        <v>15</v>
      </c>
    </row>
    <row r="244" spans="1:13" x14ac:dyDescent="0.25">
      <c r="A244">
        <v>2024</v>
      </c>
      <c r="B244" t="str" cm="1">
        <f t="array" ref="B244">_xlfn.IFS(C244="SE","Senior", C244 = "EX", "Excecutive",C244 ="MI", "Middle", C244 = "EN", "Entry")</f>
        <v>Senior</v>
      </c>
      <c r="C244" t="s">
        <v>10</v>
      </c>
      <c r="D244" t="str" cm="1">
        <f t="array" ref="D244">_xlfn.IFS(E244 = "FT","Full Time", E244 = "PT", "Part Time", E244 = "FL", "Freelance", E244 = "CT", "Contract")</f>
        <v>Full Time</v>
      </c>
      <c r="E244" t="s">
        <v>11</v>
      </c>
      <c r="F244" t="s">
        <v>16</v>
      </c>
      <c r="G244">
        <v>138000</v>
      </c>
      <c r="H244" t="s">
        <v>13</v>
      </c>
      <c r="I244">
        <v>138000</v>
      </c>
      <c r="J244" t="s">
        <v>14</v>
      </c>
      <c r="K244">
        <v>0</v>
      </c>
      <c r="L244" t="s">
        <v>14</v>
      </c>
      <c r="M244" t="s">
        <v>15</v>
      </c>
    </row>
    <row r="245" spans="1:13" x14ac:dyDescent="0.25">
      <c r="A245">
        <v>2024</v>
      </c>
      <c r="B245" t="str" cm="1">
        <f t="array" ref="B245">_xlfn.IFS(C245="SE","Senior", C245 = "EX", "Excecutive",C245 ="MI", "Middle", C245 = "EN", "Entry")</f>
        <v>Senior</v>
      </c>
      <c r="C245" t="s">
        <v>10</v>
      </c>
      <c r="D245" t="str" cm="1">
        <f t="array" ref="D245">_xlfn.IFS(E245 = "FT","Full Time", E245 = "PT", "Part Time", E245 = "FL", "Freelance", E245 = "CT", "Contract")</f>
        <v>Full Time</v>
      </c>
      <c r="E245" t="s">
        <v>11</v>
      </c>
      <c r="F245" t="s">
        <v>16</v>
      </c>
      <c r="G245">
        <v>86000</v>
      </c>
      <c r="H245" t="s">
        <v>13</v>
      </c>
      <c r="I245">
        <v>86000</v>
      </c>
      <c r="J245" t="s">
        <v>14</v>
      </c>
      <c r="K245">
        <v>0</v>
      </c>
      <c r="L245" t="s">
        <v>14</v>
      </c>
      <c r="M245" t="s">
        <v>15</v>
      </c>
    </row>
    <row r="246" spans="1:13" x14ac:dyDescent="0.25">
      <c r="A246">
        <v>2024</v>
      </c>
      <c r="B246" t="str" cm="1">
        <f t="array" ref="B246">_xlfn.IFS(C246="SE","Senior", C246 = "EX", "Excecutive",C246 ="MI", "Middle", C246 = "EN", "Entry")</f>
        <v>Senior</v>
      </c>
      <c r="C246" t="s">
        <v>10</v>
      </c>
      <c r="D246" t="str" cm="1">
        <f t="array" ref="D246">_xlfn.IFS(E246 = "FT","Full Time", E246 = "PT", "Part Time", E246 = "FL", "Freelance", E246 = "CT", "Contract")</f>
        <v>Full Time</v>
      </c>
      <c r="E246" t="s">
        <v>11</v>
      </c>
      <c r="F246" t="s">
        <v>12</v>
      </c>
      <c r="G246">
        <v>186754</v>
      </c>
      <c r="H246" t="s">
        <v>13</v>
      </c>
      <c r="I246">
        <v>186754</v>
      </c>
      <c r="J246" t="s">
        <v>14</v>
      </c>
      <c r="K246">
        <v>0</v>
      </c>
      <c r="L246" t="s">
        <v>14</v>
      </c>
      <c r="M246" t="s">
        <v>15</v>
      </c>
    </row>
    <row r="247" spans="1:13" x14ac:dyDescent="0.25">
      <c r="A247">
        <v>2024</v>
      </c>
      <c r="B247" t="str" cm="1">
        <f t="array" ref="B247">_xlfn.IFS(C247="SE","Senior", C247 = "EX", "Excecutive",C247 ="MI", "Middle", C247 = "EN", "Entry")</f>
        <v>Senior</v>
      </c>
      <c r="C247" t="s">
        <v>10</v>
      </c>
      <c r="D247" t="str" cm="1">
        <f t="array" ref="D247">_xlfn.IFS(E247 = "FT","Full Time", E247 = "PT", "Part Time", E247 = "FL", "Freelance", E247 = "CT", "Contract")</f>
        <v>Full Time</v>
      </c>
      <c r="E247" t="s">
        <v>11</v>
      </c>
      <c r="F247" t="s">
        <v>12</v>
      </c>
      <c r="G247">
        <v>101000</v>
      </c>
      <c r="H247" t="s">
        <v>13</v>
      </c>
      <c r="I247">
        <v>101000</v>
      </c>
      <c r="J247" t="s">
        <v>14</v>
      </c>
      <c r="K247">
        <v>0</v>
      </c>
      <c r="L247" t="s">
        <v>14</v>
      </c>
      <c r="M247" t="s">
        <v>15</v>
      </c>
    </row>
    <row r="248" spans="1:13" x14ac:dyDescent="0.25">
      <c r="A248">
        <v>2024</v>
      </c>
      <c r="B248" t="str" cm="1">
        <f t="array" ref="B248">_xlfn.IFS(C248="SE","Senior", C248 = "EX", "Excecutive",C248 ="MI", "Middle", C248 = "EN", "Entry")</f>
        <v>Senior</v>
      </c>
      <c r="C248" t="s">
        <v>10</v>
      </c>
      <c r="D248" t="str" cm="1">
        <f t="array" ref="D248">_xlfn.IFS(E248 = "FT","Full Time", E248 = "PT", "Part Time", E248 = "FL", "Freelance", E248 = "CT", "Contract")</f>
        <v>Full Time</v>
      </c>
      <c r="E248" t="s">
        <v>11</v>
      </c>
      <c r="F248" t="s">
        <v>24</v>
      </c>
      <c r="G248">
        <v>234000</v>
      </c>
      <c r="H248" t="s">
        <v>13</v>
      </c>
      <c r="I248">
        <v>234000</v>
      </c>
      <c r="J248" t="s">
        <v>14</v>
      </c>
      <c r="K248">
        <v>0</v>
      </c>
      <c r="L248" t="s">
        <v>14</v>
      </c>
      <c r="M248" t="s">
        <v>15</v>
      </c>
    </row>
    <row r="249" spans="1:13" x14ac:dyDescent="0.25">
      <c r="A249">
        <v>2024</v>
      </c>
      <c r="B249" t="str" cm="1">
        <f t="array" ref="B249">_xlfn.IFS(C249="SE","Senior", C249 = "EX", "Excecutive",C249 ="MI", "Middle", C249 = "EN", "Entry")</f>
        <v>Senior</v>
      </c>
      <c r="C249" t="s">
        <v>10</v>
      </c>
      <c r="D249" t="str" cm="1">
        <f t="array" ref="D249">_xlfn.IFS(E249 = "FT","Full Time", E249 = "PT", "Part Time", E249 = "FL", "Freelance", E249 = "CT", "Contract")</f>
        <v>Full Time</v>
      </c>
      <c r="E249" t="s">
        <v>11</v>
      </c>
      <c r="F249" t="s">
        <v>24</v>
      </c>
      <c r="G249">
        <v>146000</v>
      </c>
      <c r="H249" t="s">
        <v>13</v>
      </c>
      <c r="I249">
        <v>146000</v>
      </c>
      <c r="J249" t="s">
        <v>14</v>
      </c>
      <c r="K249">
        <v>0</v>
      </c>
      <c r="L249" t="s">
        <v>14</v>
      </c>
      <c r="M249" t="s">
        <v>15</v>
      </c>
    </row>
    <row r="250" spans="1:13" x14ac:dyDescent="0.25">
      <c r="A250">
        <v>2024</v>
      </c>
      <c r="B250" t="str" cm="1">
        <f t="array" ref="B250">_xlfn.IFS(C250="SE","Senior", C250 = "EX", "Excecutive",C250 ="MI", "Middle", C250 = "EN", "Entry")</f>
        <v>Middle</v>
      </c>
      <c r="C250" t="s">
        <v>18</v>
      </c>
      <c r="D250" t="str" cm="1">
        <f t="array" ref="D250">_xlfn.IFS(E250 = "FT","Full Time", E250 = "PT", "Part Time", E250 = "FL", "Freelance", E250 = "CT", "Contract")</f>
        <v>Full Time</v>
      </c>
      <c r="E250" t="s">
        <v>11</v>
      </c>
      <c r="F250" t="s">
        <v>30</v>
      </c>
      <c r="G250">
        <v>96200</v>
      </c>
      <c r="H250" t="s">
        <v>13</v>
      </c>
      <c r="I250">
        <v>96200</v>
      </c>
      <c r="J250" t="s">
        <v>14</v>
      </c>
      <c r="K250">
        <v>100</v>
      </c>
      <c r="L250" t="s">
        <v>14</v>
      </c>
      <c r="M250" t="s">
        <v>15</v>
      </c>
    </row>
    <row r="251" spans="1:13" x14ac:dyDescent="0.25">
      <c r="A251">
        <v>2024</v>
      </c>
      <c r="B251" t="str" cm="1">
        <f t="array" ref="B251">_xlfn.IFS(C251="SE","Senior", C251 = "EX", "Excecutive",C251 ="MI", "Middle", C251 = "EN", "Entry")</f>
        <v>Middle</v>
      </c>
      <c r="C251" t="s">
        <v>18</v>
      </c>
      <c r="D251" t="str" cm="1">
        <f t="array" ref="D251">_xlfn.IFS(E251 = "FT","Full Time", E251 = "PT", "Part Time", E251 = "FL", "Freelance", E251 = "CT", "Contract")</f>
        <v>Full Time</v>
      </c>
      <c r="E251" t="s">
        <v>11</v>
      </c>
      <c r="F251" t="s">
        <v>30</v>
      </c>
      <c r="G251">
        <v>69800</v>
      </c>
      <c r="H251" t="s">
        <v>13</v>
      </c>
      <c r="I251">
        <v>69800</v>
      </c>
      <c r="J251" t="s">
        <v>14</v>
      </c>
      <c r="K251">
        <v>100</v>
      </c>
      <c r="L251" t="s">
        <v>14</v>
      </c>
      <c r="M251" t="s">
        <v>15</v>
      </c>
    </row>
    <row r="252" spans="1:13" x14ac:dyDescent="0.25">
      <c r="A252">
        <v>2024</v>
      </c>
      <c r="B252" t="str" cm="1">
        <f t="array" ref="B252">_xlfn.IFS(C252="SE","Senior", C252 = "EX", "Excecutive",C252 ="MI", "Middle", C252 = "EN", "Entry")</f>
        <v>Senior</v>
      </c>
      <c r="C252" t="s">
        <v>10</v>
      </c>
      <c r="D252" t="str" cm="1">
        <f t="array" ref="D252">_xlfn.IFS(E252 = "FT","Full Time", E252 = "PT", "Part Time", E252 = "FL", "Freelance", E252 = "CT", "Contract")</f>
        <v>Full Time</v>
      </c>
      <c r="E252" t="s">
        <v>11</v>
      </c>
      <c r="F252" t="s">
        <v>63</v>
      </c>
      <c r="G252">
        <v>96200</v>
      </c>
      <c r="H252" t="s">
        <v>13</v>
      </c>
      <c r="I252">
        <v>96200</v>
      </c>
      <c r="J252" t="s">
        <v>14</v>
      </c>
      <c r="K252">
        <v>100</v>
      </c>
      <c r="L252" t="s">
        <v>14</v>
      </c>
      <c r="M252" t="s">
        <v>15</v>
      </c>
    </row>
    <row r="253" spans="1:13" x14ac:dyDescent="0.25">
      <c r="A253">
        <v>2024</v>
      </c>
      <c r="B253" t="str" cm="1">
        <f t="array" ref="B253">_xlfn.IFS(C253="SE","Senior", C253 = "EX", "Excecutive",C253 ="MI", "Middle", C253 = "EN", "Entry")</f>
        <v>Senior</v>
      </c>
      <c r="C253" t="s">
        <v>10</v>
      </c>
      <c r="D253" t="str" cm="1">
        <f t="array" ref="D253">_xlfn.IFS(E253 = "FT","Full Time", E253 = "PT", "Part Time", E253 = "FL", "Freelance", E253 = "CT", "Contract")</f>
        <v>Full Time</v>
      </c>
      <c r="E253" t="s">
        <v>11</v>
      </c>
      <c r="F253" t="s">
        <v>63</v>
      </c>
      <c r="G253">
        <v>69800</v>
      </c>
      <c r="H253" t="s">
        <v>13</v>
      </c>
      <c r="I253">
        <v>69800</v>
      </c>
      <c r="J253" t="s">
        <v>14</v>
      </c>
      <c r="K253">
        <v>100</v>
      </c>
      <c r="L253" t="s">
        <v>14</v>
      </c>
      <c r="M253" t="s">
        <v>15</v>
      </c>
    </row>
    <row r="254" spans="1:13" x14ac:dyDescent="0.25">
      <c r="A254">
        <v>2024</v>
      </c>
      <c r="B254" t="str" cm="1">
        <f t="array" ref="B254">_xlfn.IFS(C254="SE","Senior", C254 = "EX", "Excecutive",C254 ="MI", "Middle", C254 = "EN", "Entry")</f>
        <v>Senior</v>
      </c>
      <c r="C254" t="s">
        <v>10</v>
      </c>
      <c r="D254" t="str" cm="1">
        <f t="array" ref="D254">_xlfn.IFS(E254 = "FT","Full Time", E254 = "PT", "Part Time", E254 = "FL", "Freelance", E254 = "CT", "Contract")</f>
        <v>Full Time</v>
      </c>
      <c r="E254" t="s">
        <v>11</v>
      </c>
      <c r="F254" t="s">
        <v>40</v>
      </c>
      <c r="G254">
        <v>170000</v>
      </c>
      <c r="H254" t="s">
        <v>13</v>
      </c>
      <c r="I254">
        <v>170000</v>
      </c>
      <c r="J254" t="s">
        <v>14</v>
      </c>
      <c r="K254">
        <v>0</v>
      </c>
      <c r="L254" t="s">
        <v>14</v>
      </c>
      <c r="M254" t="s">
        <v>15</v>
      </c>
    </row>
    <row r="255" spans="1:13" x14ac:dyDescent="0.25">
      <c r="A255">
        <v>2024</v>
      </c>
      <c r="B255" t="str" cm="1">
        <f t="array" ref="B255">_xlfn.IFS(C255="SE","Senior", C255 = "EX", "Excecutive",C255 ="MI", "Middle", C255 = "EN", "Entry")</f>
        <v>Senior</v>
      </c>
      <c r="C255" t="s">
        <v>10</v>
      </c>
      <c r="D255" t="str" cm="1">
        <f t="array" ref="D255">_xlfn.IFS(E255 = "FT","Full Time", E255 = "PT", "Part Time", E255 = "FL", "Freelance", E255 = "CT", "Contract")</f>
        <v>Full Time</v>
      </c>
      <c r="E255" t="s">
        <v>11</v>
      </c>
      <c r="F255" t="s">
        <v>40</v>
      </c>
      <c r="G255">
        <v>150000</v>
      </c>
      <c r="H255" t="s">
        <v>13</v>
      </c>
      <c r="I255">
        <v>150000</v>
      </c>
      <c r="J255" t="s">
        <v>14</v>
      </c>
      <c r="K255">
        <v>0</v>
      </c>
      <c r="L255" t="s">
        <v>14</v>
      </c>
      <c r="M255" t="s">
        <v>15</v>
      </c>
    </row>
    <row r="256" spans="1:13" x14ac:dyDescent="0.25">
      <c r="A256">
        <v>2024</v>
      </c>
      <c r="B256" t="str" cm="1">
        <f t="array" ref="B256">_xlfn.IFS(C256="SE","Senior", C256 = "EX", "Excecutive",C256 ="MI", "Middle", C256 = "EN", "Entry")</f>
        <v>Middle</v>
      </c>
      <c r="C256" t="s">
        <v>18</v>
      </c>
      <c r="D256" t="str" cm="1">
        <f t="array" ref="D256">_xlfn.IFS(E256 = "FT","Full Time", E256 = "PT", "Part Time", E256 = "FL", "Freelance", E256 = "CT", "Contract")</f>
        <v>Full Time</v>
      </c>
      <c r="E256" t="s">
        <v>11</v>
      </c>
      <c r="F256" t="s">
        <v>16</v>
      </c>
      <c r="G256">
        <v>157500</v>
      </c>
      <c r="H256" t="s">
        <v>13</v>
      </c>
      <c r="I256">
        <v>157500</v>
      </c>
      <c r="J256" t="s">
        <v>14</v>
      </c>
      <c r="K256">
        <v>0</v>
      </c>
      <c r="L256" t="s">
        <v>14</v>
      </c>
      <c r="M256" t="s">
        <v>15</v>
      </c>
    </row>
    <row r="257" spans="1:13" x14ac:dyDescent="0.25">
      <c r="A257">
        <v>2024</v>
      </c>
      <c r="B257" t="str" cm="1">
        <f t="array" ref="B257">_xlfn.IFS(C257="SE","Senior", C257 = "EX", "Excecutive",C257 ="MI", "Middle", C257 = "EN", "Entry")</f>
        <v>Middle</v>
      </c>
      <c r="C257" t="s">
        <v>18</v>
      </c>
      <c r="D257" t="str" cm="1">
        <f t="array" ref="D257">_xlfn.IFS(E257 = "FT","Full Time", E257 = "PT", "Part Time", E257 = "FL", "Freelance", E257 = "CT", "Contract")</f>
        <v>Full Time</v>
      </c>
      <c r="E257" t="s">
        <v>11</v>
      </c>
      <c r="F257" t="s">
        <v>16</v>
      </c>
      <c r="G257">
        <v>149900</v>
      </c>
      <c r="H257" t="s">
        <v>13</v>
      </c>
      <c r="I257">
        <v>149900</v>
      </c>
      <c r="J257" t="s">
        <v>14</v>
      </c>
      <c r="K257">
        <v>0</v>
      </c>
      <c r="L257" t="s">
        <v>14</v>
      </c>
      <c r="M257" t="s">
        <v>15</v>
      </c>
    </row>
    <row r="258" spans="1:13" x14ac:dyDescent="0.25">
      <c r="A258">
        <v>2024</v>
      </c>
      <c r="B258" t="str" cm="1">
        <f t="array" ref="B258">_xlfn.IFS(C258="SE","Senior", C258 = "EX", "Excecutive",C258 ="MI", "Middle", C258 = "EN", "Entry")</f>
        <v>Senior</v>
      </c>
      <c r="C258" t="s">
        <v>10</v>
      </c>
      <c r="D258" t="str" cm="1">
        <f t="array" ref="D258">_xlfn.IFS(E258 = "FT","Full Time", E258 = "PT", "Part Time", E258 = "FL", "Freelance", E258 = "CT", "Contract")</f>
        <v>Full Time</v>
      </c>
      <c r="E258" t="s">
        <v>11</v>
      </c>
      <c r="F258" t="s">
        <v>21</v>
      </c>
      <c r="G258">
        <v>169000</v>
      </c>
      <c r="H258" t="s">
        <v>13</v>
      </c>
      <c r="I258">
        <v>169000</v>
      </c>
      <c r="J258" t="s">
        <v>14</v>
      </c>
      <c r="K258">
        <v>0</v>
      </c>
      <c r="L258" t="s">
        <v>14</v>
      </c>
      <c r="M258" t="s">
        <v>15</v>
      </c>
    </row>
    <row r="259" spans="1:13" x14ac:dyDescent="0.25">
      <c r="A259">
        <v>2024</v>
      </c>
      <c r="B259" t="str" cm="1">
        <f t="array" ref="B259">_xlfn.IFS(C259="SE","Senior", C259 = "EX", "Excecutive",C259 ="MI", "Middle", C259 = "EN", "Entry")</f>
        <v>Senior</v>
      </c>
      <c r="C259" t="s">
        <v>10</v>
      </c>
      <c r="D259" t="str" cm="1">
        <f t="array" ref="D259">_xlfn.IFS(E259 = "FT","Full Time", E259 = "PT", "Part Time", E259 = "FL", "Freelance", E259 = "CT", "Contract")</f>
        <v>Full Time</v>
      </c>
      <c r="E259" t="s">
        <v>11</v>
      </c>
      <c r="F259" t="s">
        <v>21</v>
      </c>
      <c r="G259">
        <v>105000</v>
      </c>
      <c r="H259" t="s">
        <v>13</v>
      </c>
      <c r="I259">
        <v>105000</v>
      </c>
      <c r="J259" t="s">
        <v>14</v>
      </c>
      <c r="K259">
        <v>0</v>
      </c>
      <c r="L259" t="s">
        <v>14</v>
      </c>
      <c r="M259" t="s">
        <v>15</v>
      </c>
    </row>
    <row r="260" spans="1:13" x14ac:dyDescent="0.25">
      <c r="A260">
        <v>2024</v>
      </c>
      <c r="B260" t="str" cm="1">
        <f t="array" ref="B260">_xlfn.IFS(C260="SE","Senior", C260 = "EX", "Excecutive",C260 ="MI", "Middle", C260 = "EN", "Entry")</f>
        <v>Senior</v>
      </c>
      <c r="C260" t="s">
        <v>10</v>
      </c>
      <c r="D260" t="str" cm="1">
        <f t="array" ref="D260">_xlfn.IFS(E260 = "FT","Full Time", E260 = "PT", "Part Time", E260 = "FL", "Freelance", E260 = "CT", "Contract")</f>
        <v>Full Time</v>
      </c>
      <c r="E260" t="s">
        <v>11</v>
      </c>
      <c r="F260" t="s">
        <v>16</v>
      </c>
      <c r="G260">
        <v>148017</v>
      </c>
      <c r="H260" t="s">
        <v>13</v>
      </c>
      <c r="I260">
        <v>148017</v>
      </c>
      <c r="J260" t="s">
        <v>14</v>
      </c>
      <c r="K260">
        <v>100</v>
      </c>
      <c r="L260" t="s">
        <v>14</v>
      </c>
      <c r="M260" t="s">
        <v>15</v>
      </c>
    </row>
    <row r="261" spans="1:13" x14ac:dyDescent="0.25">
      <c r="A261">
        <v>2024</v>
      </c>
      <c r="B261" t="str" cm="1">
        <f t="array" ref="B261">_xlfn.IFS(C261="SE","Senior", C261 = "EX", "Excecutive",C261 ="MI", "Middle", C261 = "EN", "Entry")</f>
        <v>Senior</v>
      </c>
      <c r="C261" t="s">
        <v>10</v>
      </c>
      <c r="D261" t="str" cm="1">
        <f t="array" ref="D261">_xlfn.IFS(E261 = "FT","Full Time", E261 = "PT", "Part Time", E261 = "FL", "Freelance", E261 = "CT", "Contract")</f>
        <v>Full Time</v>
      </c>
      <c r="E261" t="s">
        <v>11</v>
      </c>
      <c r="F261" t="s">
        <v>16</v>
      </c>
      <c r="G261">
        <v>87069</v>
      </c>
      <c r="H261" t="s">
        <v>13</v>
      </c>
      <c r="I261">
        <v>87069</v>
      </c>
      <c r="J261" t="s">
        <v>14</v>
      </c>
      <c r="K261">
        <v>100</v>
      </c>
      <c r="L261" t="s">
        <v>14</v>
      </c>
      <c r="M261" t="s">
        <v>15</v>
      </c>
    </row>
    <row r="262" spans="1:13" x14ac:dyDescent="0.25">
      <c r="A262">
        <v>2024</v>
      </c>
      <c r="B262" t="str" cm="1">
        <f t="array" ref="B262">_xlfn.IFS(C262="SE","Senior", C262 = "EX", "Excecutive",C262 ="MI", "Middle", C262 = "EN", "Entry")</f>
        <v>Middle</v>
      </c>
      <c r="C262" t="s">
        <v>18</v>
      </c>
      <c r="D262" t="str" cm="1">
        <f t="array" ref="D262">_xlfn.IFS(E262 = "FT","Full Time", E262 = "PT", "Part Time", E262 = "FL", "Freelance", E262 = "CT", "Contract")</f>
        <v>Full Time</v>
      </c>
      <c r="E262" t="s">
        <v>11</v>
      </c>
      <c r="F262" t="s">
        <v>49</v>
      </c>
      <c r="G262">
        <v>106336</v>
      </c>
      <c r="H262" t="s">
        <v>13</v>
      </c>
      <c r="I262">
        <v>106336</v>
      </c>
      <c r="J262" t="s">
        <v>39</v>
      </c>
      <c r="K262">
        <v>0</v>
      </c>
      <c r="L262" t="s">
        <v>39</v>
      </c>
      <c r="M262" t="s">
        <v>15</v>
      </c>
    </row>
    <row r="263" spans="1:13" x14ac:dyDescent="0.25">
      <c r="A263">
        <v>2024</v>
      </c>
      <c r="B263" t="str" cm="1">
        <f t="array" ref="B263">_xlfn.IFS(C263="SE","Senior", C263 = "EX", "Excecutive",C263 ="MI", "Middle", C263 = "EN", "Entry")</f>
        <v>Middle</v>
      </c>
      <c r="C263" t="s">
        <v>18</v>
      </c>
      <c r="D263" t="str" cm="1">
        <f t="array" ref="D263">_xlfn.IFS(E263 = "FT","Full Time", E263 = "PT", "Part Time", E263 = "FL", "Freelance", E263 = "CT", "Contract")</f>
        <v>Full Time</v>
      </c>
      <c r="E263" t="s">
        <v>11</v>
      </c>
      <c r="F263" t="s">
        <v>49</v>
      </c>
      <c r="G263">
        <v>83150</v>
      </c>
      <c r="H263" t="s">
        <v>13</v>
      </c>
      <c r="I263">
        <v>83150</v>
      </c>
      <c r="J263" t="s">
        <v>39</v>
      </c>
      <c r="K263">
        <v>0</v>
      </c>
      <c r="L263" t="s">
        <v>39</v>
      </c>
      <c r="M263" t="s">
        <v>15</v>
      </c>
    </row>
    <row r="264" spans="1:13" x14ac:dyDescent="0.25">
      <c r="A264">
        <v>2024</v>
      </c>
      <c r="B264" t="str" cm="1">
        <f t="array" ref="B264">_xlfn.IFS(C264="SE","Senior", C264 = "EX", "Excecutive",C264 ="MI", "Middle", C264 = "EN", "Entry")</f>
        <v>Middle</v>
      </c>
      <c r="C264" t="s">
        <v>18</v>
      </c>
      <c r="D264" t="str" cm="1">
        <f t="array" ref="D264">_xlfn.IFS(E264 = "FT","Full Time", E264 = "PT", "Part Time", E264 = "FL", "Freelance", E264 = "CT", "Contract")</f>
        <v>Full Time</v>
      </c>
      <c r="E264" t="s">
        <v>11</v>
      </c>
      <c r="F264" t="s">
        <v>64</v>
      </c>
      <c r="G264">
        <v>130000</v>
      </c>
      <c r="H264" t="s">
        <v>13</v>
      </c>
      <c r="I264">
        <v>130000</v>
      </c>
      <c r="J264" t="s">
        <v>14</v>
      </c>
      <c r="K264">
        <v>100</v>
      </c>
      <c r="L264" t="s">
        <v>14</v>
      </c>
      <c r="M264" t="s">
        <v>15</v>
      </c>
    </row>
    <row r="265" spans="1:13" x14ac:dyDescent="0.25">
      <c r="A265">
        <v>2024</v>
      </c>
      <c r="B265" t="str" cm="1">
        <f t="array" ref="B265">_xlfn.IFS(C265="SE","Senior", C265 = "EX", "Excecutive",C265 ="MI", "Middle", C265 = "EN", "Entry")</f>
        <v>Middle</v>
      </c>
      <c r="C265" t="s">
        <v>18</v>
      </c>
      <c r="D265" t="str" cm="1">
        <f t="array" ref="D265">_xlfn.IFS(E265 = "FT","Full Time", E265 = "PT", "Part Time", E265 = "FL", "Freelance", E265 = "CT", "Contract")</f>
        <v>Full Time</v>
      </c>
      <c r="E265" t="s">
        <v>11</v>
      </c>
      <c r="F265" t="s">
        <v>64</v>
      </c>
      <c r="G265">
        <v>91000</v>
      </c>
      <c r="H265" t="s">
        <v>13</v>
      </c>
      <c r="I265">
        <v>91000</v>
      </c>
      <c r="J265" t="s">
        <v>14</v>
      </c>
      <c r="K265">
        <v>100</v>
      </c>
      <c r="L265" t="s">
        <v>14</v>
      </c>
      <c r="M265" t="s">
        <v>15</v>
      </c>
    </row>
    <row r="266" spans="1:13" x14ac:dyDescent="0.25">
      <c r="A266">
        <v>2024</v>
      </c>
      <c r="B266" t="str" cm="1">
        <f t="array" ref="B266">_xlfn.IFS(C266="SE","Senior", C266 = "EX", "Excecutive",C266 ="MI", "Middle", C266 = "EN", "Entry")</f>
        <v>Senior</v>
      </c>
      <c r="C266" t="s">
        <v>10</v>
      </c>
      <c r="D266" t="str" cm="1">
        <f t="array" ref="D266">_xlfn.IFS(E266 = "FT","Full Time", E266 = "PT", "Part Time", E266 = "FL", "Freelance", E266 = "CT", "Contract")</f>
        <v>Full Time</v>
      </c>
      <c r="E266" t="s">
        <v>11</v>
      </c>
      <c r="F266" t="s">
        <v>21</v>
      </c>
      <c r="G266">
        <v>149925</v>
      </c>
      <c r="H266" t="s">
        <v>13</v>
      </c>
      <c r="I266">
        <v>149925</v>
      </c>
      <c r="J266" t="s">
        <v>14</v>
      </c>
      <c r="K266">
        <v>0</v>
      </c>
      <c r="L266" t="s">
        <v>14</v>
      </c>
      <c r="M266" t="s">
        <v>15</v>
      </c>
    </row>
    <row r="267" spans="1:13" x14ac:dyDescent="0.25">
      <c r="A267">
        <v>2024</v>
      </c>
      <c r="B267" t="str" cm="1">
        <f t="array" ref="B267">_xlfn.IFS(C267="SE","Senior", C267 = "EX", "Excecutive",C267 ="MI", "Middle", C267 = "EN", "Entry")</f>
        <v>Senior</v>
      </c>
      <c r="C267" t="s">
        <v>10</v>
      </c>
      <c r="D267" t="str" cm="1">
        <f t="array" ref="D267">_xlfn.IFS(E267 = "FT","Full Time", E267 = "PT", "Part Time", E267 = "FL", "Freelance", E267 = "CT", "Contract")</f>
        <v>Full Time</v>
      </c>
      <c r="E267" t="s">
        <v>11</v>
      </c>
      <c r="F267" t="s">
        <v>21</v>
      </c>
      <c r="G267">
        <v>91260</v>
      </c>
      <c r="H267" t="s">
        <v>13</v>
      </c>
      <c r="I267">
        <v>91260</v>
      </c>
      <c r="J267" t="s">
        <v>14</v>
      </c>
      <c r="K267">
        <v>0</v>
      </c>
      <c r="L267" t="s">
        <v>14</v>
      </c>
      <c r="M267" t="s">
        <v>15</v>
      </c>
    </row>
    <row r="268" spans="1:13" x14ac:dyDescent="0.25">
      <c r="A268">
        <v>2024</v>
      </c>
      <c r="B268" t="str" cm="1">
        <f t="array" ref="B268">_xlfn.IFS(C268="SE","Senior", C268 = "EX", "Excecutive",C268 ="MI", "Middle", C268 = "EN", "Entry")</f>
        <v>Senior</v>
      </c>
      <c r="C268" t="s">
        <v>10</v>
      </c>
      <c r="D268" t="str" cm="1">
        <f t="array" ref="D268">_xlfn.IFS(E268 = "FT","Full Time", E268 = "PT", "Part Time", E268 = "FL", "Freelance", E268 = "CT", "Contract")</f>
        <v>Full Time</v>
      </c>
      <c r="E268" t="s">
        <v>11</v>
      </c>
      <c r="F268" t="s">
        <v>19</v>
      </c>
      <c r="G268">
        <v>185000</v>
      </c>
      <c r="H268" t="s">
        <v>13</v>
      </c>
      <c r="I268">
        <v>185000</v>
      </c>
      <c r="J268" t="s">
        <v>14</v>
      </c>
      <c r="K268">
        <v>0</v>
      </c>
      <c r="L268" t="s">
        <v>14</v>
      </c>
      <c r="M268" t="s">
        <v>15</v>
      </c>
    </row>
    <row r="269" spans="1:13" x14ac:dyDescent="0.25">
      <c r="A269">
        <v>2024</v>
      </c>
      <c r="B269" t="str" cm="1">
        <f t="array" ref="B269">_xlfn.IFS(C269="SE","Senior", C269 = "EX", "Excecutive",C269 ="MI", "Middle", C269 = "EN", "Entry")</f>
        <v>Senior</v>
      </c>
      <c r="C269" t="s">
        <v>10</v>
      </c>
      <c r="D269" t="str" cm="1">
        <f t="array" ref="D269">_xlfn.IFS(E269 = "FT","Full Time", E269 = "PT", "Part Time", E269 = "FL", "Freelance", E269 = "CT", "Contract")</f>
        <v>Full Time</v>
      </c>
      <c r="E269" t="s">
        <v>11</v>
      </c>
      <c r="F269" t="s">
        <v>19</v>
      </c>
      <c r="G269">
        <v>25000</v>
      </c>
      <c r="H269" t="s">
        <v>13</v>
      </c>
      <c r="I269">
        <v>25000</v>
      </c>
      <c r="J269" t="s">
        <v>14</v>
      </c>
      <c r="K269">
        <v>0</v>
      </c>
      <c r="L269" t="s">
        <v>14</v>
      </c>
      <c r="M269" t="s">
        <v>15</v>
      </c>
    </row>
    <row r="270" spans="1:13" x14ac:dyDescent="0.25">
      <c r="A270">
        <v>2024</v>
      </c>
      <c r="B270" t="str" cm="1">
        <f t="array" ref="B270">_xlfn.IFS(C270="SE","Senior", C270 = "EX", "Excecutive",C270 ="MI", "Middle", C270 = "EN", "Entry")</f>
        <v>Senior</v>
      </c>
      <c r="C270" t="s">
        <v>10</v>
      </c>
      <c r="D270" t="str" cm="1">
        <f t="array" ref="D270">_xlfn.IFS(E270 = "FT","Full Time", E270 = "PT", "Part Time", E270 = "FL", "Freelance", E270 = "CT", "Contract")</f>
        <v>Full Time</v>
      </c>
      <c r="E270" t="s">
        <v>11</v>
      </c>
      <c r="F270" t="s">
        <v>24</v>
      </c>
      <c r="G270">
        <v>155000</v>
      </c>
      <c r="H270" t="s">
        <v>13</v>
      </c>
      <c r="I270">
        <v>155000</v>
      </c>
      <c r="J270" t="s">
        <v>14</v>
      </c>
      <c r="K270">
        <v>100</v>
      </c>
      <c r="L270" t="s">
        <v>14</v>
      </c>
      <c r="M270" t="s">
        <v>15</v>
      </c>
    </row>
    <row r="271" spans="1:13" x14ac:dyDescent="0.25">
      <c r="A271">
        <v>2024</v>
      </c>
      <c r="B271" t="str" cm="1">
        <f t="array" ref="B271">_xlfn.IFS(C271="SE","Senior", C271 = "EX", "Excecutive",C271 ="MI", "Middle", C271 = "EN", "Entry")</f>
        <v>Senior</v>
      </c>
      <c r="C271" t="s">
        <v>10</v>
      </c>
      <c r="D271" t="str" cm="1">
        <f t="array" ref="D271">_xlfn.IFS(E271 = "FT","Full Time", E271 = "PT", "Part Time", E271 = "FL", "Freelance", E271 = "CT", "Contract")</f>
        <v>Full Time</v>
      </c>
      <c r="E271" t="s">
        <v>11</v>
      </c>
      <c r="F271" t="s">
        <v>24</v>
      </c>
      <c r="G271">
        <v>120000</v>
      </c>
      <c r="H271" t="s">
        <v>13</v>
      </c>
      <c r="I271">
        <v>120000</v>
      </c>
      <c r="J271" t="s">
        <v>14</v>
      </c>
      <c r="K271">
        <v>100</v>
      </c>
      <c r="L271" t="s">
        <v>14</v>
      </c>
      <c r="M271" t="s">
        <v>15</v>
      </c>
    </row>
    <row r="272" spans="1:13" x14ac:dyDescent="0.25">
      <c r="A272">
        <v>2024</v>
      </c>
      <c r="B272" t="str" cm="1">
        <f t="array" ref="B272">_xlfn.IFS(C272="SE","Senior", C272 = "EX", "Excecutive",C272 ="MI", "Middle", C272 = "EN", "Entry")</f>
        <v>Senior</v>
      </c>
      <c r="C272" t="s">
        <v>10</v>
      </c>
      <c r="D272" t="str" cm="1">
        <f t="array" ref="D272">_xlfn.IFS(E272 = "FT","Full Time", E272 = "PT", "Part Time", E272 = "FL", "Freelance", E272 = "CT", "Contract")</f>
        <v>Full Time</v>
      </c>
      <c r="E272" t="s">
        <v>11</v>
      </c>
      <c r="F272" t="s">
        <v>19</v>
      </c>
      <c r="G272">
        <v>209700</v>
      </c>
      <c r="H272" t="s">
        <v>13</v>
      </c>
      <c r="I272">
        <v>209700</v>
      </c>
      <c r="J272" t="s">
        <v>14</v>
      </c>
      <c r="K272">
        <v>0</v>
      </c>
      <c r="L272" t="s">
        <v>14</v>
      </c>
      <c r="M272" t="s">
        <v>15</v>
      </c>
    </row>
    <row r="273" spans="1:13" x14ac:dyDescent="0.25">
      <c r="A273">
        <v>2024</v>
      </c>
      <c r="B273" t="str" cm="1">
        <f t="array" ref="B273">_xlfn.IFS(C273="SE","Senior", C273 = "EX", "Excecutive",C273 ="MI", "Middle", C273 = "EN", "Entry")</f>
        <v>Senior</v>
      </c>
      <c r="C273" t="s">
        <v>10</v>
      </c>
      <c r="D273" t="str" cm="1">
        <f t="array" ref="D273">_xlfn.IFS(E273 = "FT","Full Time", E273 = "PT", "Part Time", E273 = "FL", "Freelance", E273 = "CT", "Contract")</f>
        <v>Full Time</v>
      </c>
      <c r="E273" t="s">
        <v>11</v>
      </c>
      <c r="F273" t="s">
        <v>19</v>
      </c>
      <c r="G273">
        <v>144600</v>
      </c>
      <c r="H273" t="s">
        <v>13</v>
      </c>
      <c r="I273">
        <v>144600</v>
      </c>
      <c r="J273" t="s">
        <v>14</v>
      </c>
      <c r="K273">
        <v>0</v>
      </c>
      <c r="L273" t="s">
        <v>14</v>
      </c>
      <c r="M273" t="s">
        <v>15</v>
      </c>
    </row>
    <row r="274" spans="1:13" x14ac:dyDescent="0.25">
      <c r="A274">
        <v>2024</v>
      </c>
      <c r="B274" t="str" cm="1">
        <f t="array" ref="B274">_xlfn.IFS(C274="SE","Senior", C274 = "EX", "Excecutive",C274 ="MI", "Middle", C274 = "EN", "Entry")</f>
        <v>Senior</v>
      </c>
      <c r="C274" t="s">
        <v>10</v>
      </c>
      <c r="D274" t="str" cm="1">
        <f t="array" ref="D274">_xlfn.IFS(E274 = "FT","Full Time", E274 = "PT", "Part Time", E274 = "FL", "Freelance", E274 = "CT", "Contract")</f>
        <v>Full Time</v>
      </c>
      <c r="E274" t="s">
        <v>11</v>
      </c>
      <c r="F274" t="s">
        <v>28</v>
      </c>
      <c r="G274">
        <v>175000</v>
      </c>
      <c r="H274" t="s">
        <v>13</v>
      </c>
      <c r="I274">
        <v>175000</v>
      </c>
      <c r="J274" t="s">
        <v>14</v>
      </c>
      <c r="K274">
        <v>0</v>
      </c>
      <c r="L274" t="s">
        <v>14</v>
      </c>
      <c r="M274" t="s">
        <v>15</v>
      </c>
    </row>
    <row r="275" spans="1:13" x14ac:dyDescent="0.25">
      <c r="A275">
        <v>2024</v>
      </c>
      <c r="B275" t="str" cm="1">
        <f t="array" ref="B275">_xlfn.IFS(C275="SE","Senior", C275 = "EX", "Excecutive",C275 ="MI", "Middle", C275 = "EN", "Entry")</f>
        <v>Senior</v>
      </c>
      <c r="C275" t="s">
        <v>10</v>
      </c>
      <c r="D275" t="str" cm="1">
        <f t="array" ref="D275">_xlfn.IFS(E275 = "FT","Full Time", E275 = "PT", "Part Time", E275 = "FL", "Freelance", E275 = "CT", "Contract")</f>
        <v>Full Time</v>
      </c>
      <c r="E275" t="s">
        <v>11</v>
      </c>
      <c r="F275" t="s">
        <v>28</v>
      </c>
      <c r="G275">
        <v>117000</v>
      </c>
      <c r="H275" t="s">
        <v>13</v>
      </c>
      <c r="I275">
        <v>117000</v>
      </c>
      <c r="J275" t="s">
        <v>14</v>
      </c>
      <c r="K275">
        <v>0</v>
      </c>
      <c r="L275" t="s">
        <v>14</v>
      </c>
      <c r="M275" t="s">
        <v>15</v>
      </c>
    </row>
    <row r="276" spans="1:13" x14ac:dyDescent="0.25">
      <c r="A276">
        <v>2024</v>
      </c>
      <c r="B276" t="str" cm="1">
        <f t="array" ref="B276">_xlfn.IFS(C276="SE","Senior", C276 = "EX", "Excecutive",C276 ="MI", "Middle", C276 = "EN", "Entry")</f>
        <v>Middle</v>
      </c>
      <c r="C276" t="s">
        <v>18</v>
      </c>
      <c r="D276" t="str" cm="1">
        <f t="array" ref="D276">_xlfn.IFS(E276 = "FT","Full Time", E276 = "PT", "Part Time", E276 = "FL", "Freelance", E276 = "CT", "Contract")</f>
        <v>Full Time</v>
      </c>
      <c r="E276" t="s">
        <v>11</v>
      </c>
      <c r="F276" t="s">
        <v>21</v>
      </c>
      <c r="G276">
        <v>77280</v>
      </c>
      <c r="H276" t="s">
        <v>13</v>
      </c>
      <c r="I276">
        <v>77280</v>
      </c>
      <c r="J276" t="s">
        <v>14</v>
      </c>
      <c r="K276">
        <v>0</v>
      </c>
      <c r="L276" t="s">
        <v>14</v>
      </c>
      <c r="M276" t="s">
        <v>15</v>
      </c>
    </row>
    <row r="277" spans="1:13" x14ac:dyDescent="0.25">
      <c r="A277">
        <v>2024</v>
      </c>
      <c r="B277" t="str" cm="1">
        <f t="array" ref="B277">_xlfn.IFS(C277="SE","Senior", C277 = "EX", "Excecutive",C277 ="MI", "Middle", C277 = "EN", "Entry")</f>
        <v>Middle</v>
      </c>
      <c r="C277" t="s">
        <v>18</v>
      </c>
      <c r="D277" t="str" cm="1">
        <f t="array" ref="D277">_xlfn.IFS(E277 = "FT","Full Time", E277 = "PT", "Part Time", E277 = "FL", "Freelance", E277 = "CT", "Contract")</f>
        <v>Full Time</v>
      </c>
      <c r="E277" t="s">
        <v>11</v>
      </c>
      <c r="F277" t="s">
        <v>21</v>
      </c>
      <c r="G277">
        <v>58000</v>
      </c>
      <c r="H277" t="s">
        <v>13</v>
      </c>
      <c r="I277">
        <v>58000</v>
      </c>
      <c r="J277" t="s">
        <v>14</v>
      </c>
      <c r="K277">
        <v>0</v>
      </c>
      <c r="L277" t="s">
        <v>14</v>
      </c>
      <c r="M277" t="s">
        <v>15</v>
      </c>
    </row>
    <row r="278" spans="1:13" x14ac:dyDescent="0.25">
      <c r="A278">
        <v>2024</v>
      </c>
      <c r="B278" t="str" cm="1">
        <f t="array" ref="B278">_xlfn.IFS(C278="SE","Senior", C278 = "EX", "Excecutive",C278 ="MI", "Middle", C278 = "EN", "Entry")</f>
        <v>Senior</v>
      </c>
      <c r="C278" t="s">
        <v>10</v>
      </c>
      <c r="D278" t="str" cm="1">
        <f t="array" ref="D278">_xlfn.IFS(E278 = "FT","Full Time", E278 = "PT", "Part Time", E278 = "FL", "Freelance", E278 = "CT", "Contract")</f>
        <v>Full Time</v>
      </c>
      <c r="E278" t="s">
        <v>11</v>
      </c>
      <c r="F278" t="s">
        <v>16</v>
      </c>
      <c r="G278">
        <v>170200</v>
      </c>
      <c r="H278" t="s">
        <v>13</v>
      </c>
      <c r="I278">
        <v>170200</v>
      </c>
      <c r="J278" t="s">
        <v>14</v>
      </c>
      <c r="K278">
        <v>100</v>
      </c>
      <c r="L278" t="s">
        <v>14</v>
      </c>
      <c r="M278" t="s">
        <v>15</v>
      </c>
    </row>
    <row r="279" spans="1:13" x14ac:dyDescent="0.25">
      <c r="A279">
        <v>2024</v>
      </c>
      <c r="B279" t="str" cm="1">
        <f t="array" ref="B279">_xlfn.IFS(C279="SE","Senior", C279 = "EX", "Excecutive",C279 ="MI", "Middle", C279 = "EN", "Entry")</f>
        <v>Senior</v>
      </c>
      <c r="C279" t="s">
        <v>10</v>
      </c>
      <c r="D279" t="str" cm="1">
        <f t="array" ref="D279">_xlfn.IFS(E279 = "FT","Full Time", E279 = "PT", "Part Time", E279 = "FL", "Freelance", E279 = "CT", "Contract")</f>
        <v>Full Time</v>
      </c>
      <c r="E279" t="s">
        <v>11</v>
      </c>
      <c r="F279" t="s">
        <v>16</v>
      </c>
      <c r="G279">
        <v>125800</v>
      </c>
      <c r="H279" t="s">
        <v>13</v>
      </c>
      <c r="I279">
        <v>125800</v>
      </c>
      <c r="J279" t="s">
        <v>14</v>
      </c>
      <c r="K279">
        <v>100</v>
      </c>
      <c r="L279" t="s">
        <v>14</v>
      </c>
      <c r="M279" t="s">
        <v>15</v>
      </c>
    </row>
    <row r="280" spans="1:13" x14ac:dyDescent="0.25">
      <c r="A280">
        <v>2024</v>
      </c>
      <c r="B280" t="str" cm="1">
        <f t="array" ref="B280">_xlfn.IFS(C280="SE","Senior", C280 = "EX", "Excecutive",C280 ="MI", "Middle", C280 = "EN", "Entry")</f>
        <v>Senior</v>
      </c>
      <c r="C280" t="s">
        <v>10</v>
      </c>
      <c r="D280" t="str" cm="1">
        <f t="array" ref="D280">_xlfn.IFS(E280 = "FT","Full Time", E280 = "PT", "Part Time", E280 = "FL", "Freelance", E280 = "CT", "Contract")</f>
        <v>Full Time</v>
      </c>
      <c r="E280" t="s">
        <v>11</v>
      </c>
      <c r="F280" t="s">
        <v>28</v>
      </c>
      <c r="G280">
        <v>202730</v>
      </c>
      <c r="H280" t="s">
        <v>13</v>
      </c>
      <c r="I280">
        <v>202730</v>
      </c>
      <c r="J280" t="s">
        <v>14</v>
      </c>
      <c r="K280">
        <v>100</v>
      </c>
      <c r="L280" t="s">
        <v>14</v>
      </c>
      <c r="M280" t="s">
        <v>15</v>
      </c>
    </row>
    <row r="281" spans="1:13" x14ac:dyDescent="0.25">
      <c r="A281">
        <v>2024</v>
      </c>
      <c r="B281" t="str" cm="1">
        <f t="array" ref="B281">_xlfn.IFS(C281="SE","Senior", C281 = "EX", "Excecutive",C281 ="MI", "Middle", C281 = "EN", "Entry")</f>
        <v>Senior</v>
      </c>
      <c r="C281" t="s">
        <v>10</v>
      </c>
      <c r="D281" t="str" cm="1">
        <f t="array" ref="D281">_xlfn.IFS(E281 = "FT","Full Time", E281 = "PT", "Part Time", E281 = "FL", "Freelance", E281 = "CT", "Contract")</f>
        <v>Full Time</v>
      </c>
      <c r="E281" t="s">
        <v>11</v>
      </c>
      <c r="F281" t="s">
        <v>28</v>
      </c>
      <c r="G281">
        <v>92118</v>
      </c>
      <c r="H281" t="s">
        <v>13</v>
      </c>
      <c r="I281">
        <v>92118</v>
      </c>
      <c r="J281" t="s">
        <v>14</v>
      </c>
      <c r="K281">
        <v>100</v>
      </c>
      <c r="L281" t="s">
        <v>14</v>
      </c>
      <c r="M281" t="s">
        <v>15</v>
      </c>
    </row>
    <row r="282" spans="1:13" x14ac:dyDescent="0.25">
      <c r="A282">
        <v>2024</v>
      </c>
      <c r="B282" t="str" cm="1">
        <f t="array" ref="B282">_xlfn.IFS(C282="SE","Senior", C282 = "EX", "Excecutive",C282 ="MI", "Middle", C282 = "EN", "Entry")</f>
        <v>Middle</v>
      </c>
      <c r="C282" t="s">
        <v>18</v>
      </c>
      <c r="D282" t="str" cm="1">
        <f t="array" ref="D282">_xlfn.IFS(E282 = "FT","Full Time", E282 = "PT", "Part Time", E282 = "FL", "Freelance", E282 = "CT", "Contract")</f>
        <v>Full Time</v>
      </c>
      <c r="E282" t="s">
        <v>11</v>
      </c>
      <c r="F282" t="s">
        <v>21</v>
      </c>
      <c r="G282">
        <v>125000</v>
      </c>
      <c r="H282" t="s">
        <v>13</v>
      </c>
      <c r="I282">
        <v>125000</v>
      </c>
      <c r="J282" t="s">
        <v>14</v>
      </c>
      <c r="K282">
        <v>100</v>
      </c>
      <c r="L282" t="s">
        <v>14</v>
      </c>
      <c r="M282" t="s">
        <v>15</v>
      </c>
    </row>
    <row r="283" spans="1:13" x14ac:dyDescent="0.25">
      <c r="A283">
        <v>2024</v>
      </c>
      <c r="B283" t="str" cm="1">
        <f t="array" ref="B283">_xlfn.IFS(C283="SE","Senior", C283 = "EX", "Excecutive",C283 ="MI", "Middle", C283 = "EN", "Entry")</f>
        <v>Middle</v>
      </c>
      <c r="C283" t="s">
        <v>18</v>
      </c>
      <c r="D283" t="str" cm="1">
        <f t="array" ref="D283">_xlfn.IFS(E283 = "FT","Full Time", E283 = "PT", "Part Time", E283 = "FL", "Freelance", E283 = "CT", "Contract")</f>
        <v>Full Time</v>
      </c>
      <c r="E283" t="s">
        <v>11</v>
      </c>
      <c r="F283" t="s">
        <v>21</v>
      </c>
      <c r="G283">
        <v>100000</v>
      </c>
      <c r="H283" t="s">
        <v>13</v>
      </c>
      <c r="I283">
        <v>100000</v>
      </c>
      <c r="J283" t="s">
        <v>14</v>
      </c>
      <c r="K283">
        <v>100</v>
      </c>
      <c r="L283" t="s">
        <v>14</v>
      </c>
      <c r="M283" t="s">
        <v>15</v>
      </c>
    </row>
    <row r="284" spans="1:13" x14ac:dyDescent="0.25">
      <c r="A284">
        <v>2024</v>
      </c>
      <c r="B284" t="str" cm="1">
        <f t="array" ref="B284">_xlfn.IFS(C284="SE","Senior", C284 = "EX", "Excecutive",C284 ="MI", "Middle", C284 = "EN", "Entry")</f>
        <v>Senior</v>
      </c>
      <c r="C284" t="s">
        <v>10</v>
      </c>
      <c r="D284" t="str" cm="1">
        <f t="array" ref="D284">_xlfn.IFS(E284 = "FT","Full Time", E284 = "PT", "Part Time", E284 = "FL", "Freelance", E284 = "CT", "Contract")</f>
        <v>Full Time</v>
      </c>
      <c r="E284" t="s">
        <v>11</v>
      </c>
      <c r="F284" t="s">
        <v>25</v>
      </c>
      <c r="G284">
        <v>200000</v>
      </c>
      <c r="H284" t="s">
        <v>13</v>
      </c>
      <c r="I284">
        <v>200000</v>
      </c>
      <c r="J284" t="s">
        <v>14</v>
      </c>
      <c r="K284">
        <v>100</v>
      </c>
      <c r="L284" t="s">
        <v>14</v>
      </c>
      <c r="M284" t="s">
        <v>15</v>
      </c>
    </row>
    <row r="285" spans="1:13" x14ac:dyDescent="0.25">
      <c r="A285">
        <v>2024</v>
      </c>
      <c r="B285" t="str" cm="1">
        <f t="array" ref="B285">_xlfn.IFS(C285="SE","Senior", C285 = "EX", "Excecutive",C285 ="MI", "Middle", C285 = "EN", "Entry")</f>
        <v>Senior</v>
      </c>
      <c r="C285" t="s">
        <v>10</v>
      </c>
      <c r="D285" t="str" cm="1">
        <f t="array" ref="D285">_xlfn.IFS(E285 = "FT","Full Time", E285 = "PT", "Part Time", E285 = "FL", "Freelance", E285 = "CT", "Contract")</f>
        <v>Full Time</v>
      </c>
      <c r="E285" t="s">
        <v>11</v>
      </c>
      <c r="F285" t="s">
        <v>25</v>
      </c>
      <c r="G285">
        <v>160000</v>
      </c>
      <c r="H285" t="s">
        <v>13</v>
      </c>
      <c r="I285">
        <v>160000</v>
      </c>
      <c r="J285" t="s">
        <v>14</v>
      </c>
      <c r="K285">
        <v>100</v>
      </c>
      <c r="L285" t="s">
        <v>14</v>
      </c>
      <c r="M285" t="s">
        <v>15</v>
      </c>
    </row>
    <row r="286" spans="1:13" x14ac:dyDescent="0.25">
      <c r="A286">
        <v>2024</v>
      </c>
      <c r="B286" t="str" cm="1">
        <f t="array" ref="B286">_xlfn.IFS(C286="SE","Senior", C286 = "EX", "Excecutive",C286 ="MI", "Middle", C286 = "EN", "Entry")</f>
        <v>Middle</v>
      </c>
      <c r="C286" t="s">
        <v>18</v>
      </c>
      <c r="D286" t="str" cm="1">
        <f t="array" ref="D286">_xlfn.IFS(E286 = "FT","Full Time", E286 = "PT", "Part Time", E286 = "FL", "Freelance", E286 = "CT", "Contract")</f>
        <v>Full Time</v>
      </c>
      <c r="E286" t="s">
        <v>11</v>
      </c>
      <c r="F286" t="s">
        <v>24</v>
      </c>
      <c r="G286">
        <v>157144</v>
      </c>
      <c r="H286" t="s">
        <v>13</v>
      </c>
      <c r="I286">
        <v>157144</v>
      </c>
      <c r="J286" t="s">
        <v>14</v>
      </c>
      <c r="K286">
        <v>0</v>
      </c>
      <c r="L286" t="s">
        <v>14</v>
      </c>
      <c r="M286" t="s">
        <v>15</v>
      </c>
    </row>
    <row r="287" spans="1:13" x14ac:dyDescent="0.25">
      <c r="A287">
        <v>2024</v>
      </c>
      <c r="B287" t="str" cm="1">
        <f t="array" ref="B287">_xlfn.IFS(C287="SE","Senior", C287 = "EX", "Excecutive",C287 ="MI", "Middle", C287 = "EN", "Entry")</f>
        <v>Middle</v>
      </c>
      <c r="C287" t="s">
        <v>18</v>
      </c>
      <c r="D287" t="str" cm="1">
        <f t="array" ref="D287">_xlfn.IFS(E287 = "FT","Full Time", E287 = "PT", "Part Time", E287 = "FL", "Freelance", E287 = "CT", "Contract")</f>
        <v>Full Time</v>
      </c>
      <c r="E287" t="s">
        <v>11</v>
      </c>
      <c r="F287" t="s">
        <v>24</v>
      </c>
      <c r="G287">
        <v>93101</v>
      </c>
      <c r="H287" t="s">
        <v>13</v>
      </c>
      <c r="I287">
        <v>93101</v>
      </c>
      <c r="J287" t="s">
        <v>14</v>
      </c>
      <c r="K287">
        <v>0</v>
      </c>
      <c r="L287" t="s">
        <v>14</v>
      </c>
      <c r="M287" t="s">
        <v>15</v>
      </c>
    </row>
    <row r="288" spans="1:13" x14ac:dyDescent="0.25">
      <c r="A288">
        <v>2024</v>
      </c>
      <c r="B288" t="str" cm="1">
        <f t="array" ref="B288">_xlfn.IFS(C288="SE","Senior", C288 = "EX", "Excecutive",C288 ="MI", "Middle", C288 = "EN", "Entry")</f>
        <v>Senior</v>
      </c>
      <c r="C288" t="s">
        <v>10</v>
      </c>
      <c r="D288" t="str" cm="1">
        <f t="array" ref="D288">_xlfn.IFS(E288 = "FT","Full Time", E288 = "PT", "Part Time", E288 = "FL", "Freelance", E288 = "CT", "Contract")</f>
        <v>Full Time</v>
      </c>
      <c r="E288" t="s">
        <v>11</v>
      </c>
      <c r="F288" t="s">
        <v>24</v>
      </c>
      <c r="G288">
        <v>209000</v>
      </c>
      <c r="H288" t="s">
        <v>38</v>
      </c>
      <c r="I288">
        <v>160769</v>
      </c>
      <c r="J288" t="s">
        <v>39</v>
      </c>
      <c r="K288">
        <v>0</v>
      </c>
      <c r="L288" t="s">
        <v>39</v>
      </c>
      <c r="M288" t="s">
        <v>15</v>
      </c>
    </row>
    <row r="289" spans="1:13" x14ac:dyDescent="0.25">
      <c r="A289">
        <v>2024</v>
      </c>
      <c r="B289" t="str" cm="1">
        <f t="array" ref="B289">_xlfn.IFS(C289="SE","Senior", C289 = "EX", "Excecutive",C289 ="MI", "Middle", C289 = "EN", "Entry")</f>
        <v>Senior</v>
      </c>
      <c r="C289" t="s">
        <v>10</v>
      </c>
      <c r="D289" t="str" cm="1">
        <f t="array" ref="D289">_xlfn.IFS(E289 = "FT","Full Time", E289 = "PT", "Part Time", E289 = "FL", "Freelance", E289 = "CT", "Contract")</f>
        <v>Full Time</v>
      </c>
      <c r="E289" t="s">
        <v>11</v>
      </c>
      <c r="F289" t="s">
        <v>24</v>
      </c>
      <c r="G289">
        <v>150000</v>
      </c>
      <c r="H289" t="s">
        <v>38</v>
      </c>
      <c r="I289">
        <v>115384</v>
      </c>
      <c r="J289" t="s">
        <v>39</v>
      </c>
      <c r="K289">
        <v>0</v>
      </c>
      <c r="L289" t="s">
        <v>39</v>
      </c>
      <c r="M289" t="s">
        <v>15</v>
      </c>
    </row>
    <row r="290" spans="1:13" x14ac:dyDescent="0.25">
      <c r="A290">
        <v>2024</v>
      </c>
      <c r="B290" t="str" cm="1">
        <f t="array" ref="B290">_xlfn.IFS(C290="SE","Senior", C290 = "EX", "Excecutive",C290 ="MI", "Middle", C290 = "EN", "Entry")</f>
        <v>Senior</v>
      </c>
      <c r="C290" t="s">
        <v>10</v>
      </c>
      <c r="D290" t="str" cm="1">
        <f t="array" ref="D290">_xlfn.IFS(E290 = "FT","Full Time", E290 = "PT", "Part Time", E290 = "FL", "Freelance", E290 = "CT", "Contract")</f>
        <v>Full Time</v>
      </c>
      <c r="E290" t="s">
        <v>11</v>
      </c>
      <c r="F290" t="s">
        <v>25</v>
      </c>
      <c r="G290">
        <v>260000</v>
      </c>
      <c r="H290" t="s">
        <v>13</v>
      </c>
      <c r="I290">
        <v>260000</v>
      </c>
      <c r="J290" t="s">
        <v>14</v>
      </c>
      <c r="K290">
        <v>0</v>
      </c>
      <c r="L290" t="s">
        <v>14</v>
      </c>
      <c r="M290" t="s">
        <v>26</v>
      </c>
    </row>
    <row r="291" spans="1:13" x14ac:dyDescent="0.25">
      <c r="A291">
        <v>2024</v>
      </c>
      <c r="B291" t="str" cm="1">
        <f t="array" ref="B291">_xlfn.IFS(C291="SE","Senior", C291 = "EX", "Excecutive",C291 ="MI", "Middle", C291 = "EN", "Entry")</f>
        <v>Senior</v>
      </c>
      <c r="C291" t="s">
        <v>10</v>
      </c>
      <c r="D291" t="str" cm="1">
        <f t="array" ref="D291">_xlfn.IFS(E291 = "FT","Full Time", E291 = "PT", "Part Time", E291 = "FL", "Freelance", E291 = "CT", "Contract")</f>
        <v>Full Time</v>
      </c>
      <c r="E291" t="s">
        <v>11</v>
      </c>
      <c r="F291" t="s">
        <v>25</v>
      </c>
      <c r="G291">
        <v>136000</v>
      </c>
      <c r="H291" t="s">
        <v>13</v>
      </c>
      <c r="I291">
        <v>136000</v>
      </c>
      <c r="J291" t="s">
        <v>14</v>
      </c>
      <c r="K291">
        <v>0</v>
      </c>
      <c r="L291" t="s">
        <v>14</v>
      </c>
      <c r="M291" t="s">
        <v>26</v>
      </c>
    </row>
    <row r="292" spans="1:13" x14ac:dyDescent="0.25">
      <c r="A292">
        <v>2024</v>
      </c>
      <c r="B292" t="str" cm="1">
        <f t="array" ref="B292">_xlfn.IFS(C292="SE","Senior", C292 = "EX", "Excecutive",C292 ="MI", "Middle", C292 = "EN", "Entry")</f>
        <v>Senior</v>
      </c>
      <c r="C292" t="s">
        <v>10</v>
      </c>
      <c r="D292" t="str" cm="1">
        <f t="array" ref="D292">_xlfn.IFS(E292 = "FT","Full Time", E292 = "PT", "Part Time", E292 = "FL", "Freelance", E292 = "CT", "Contract")</f>
        <v>Full Time</v>
      </c>
      <c r="E292" t="s">
        <v>11</v>
      </c>
      <c r="F292" t="s">
        <v>17</v>
      </c>
      <c r="G292">
        <v>189000</v>
      </c>
      <c r="H292" t="s">
        <v>13</v>
      </c>
      <c r="I292">
        <v>189000</v>
      </c>
      <c r="J292" t="s">
        <v>14</v>
      </c>
      <c r="K292">
        <v>0</v>
      </c>
      <c r="L292" t="s">
        <v>14</v>
      </c>
      <c r="M292" t="s">
        <v>15</v>
      </c>
    </row>
    <row r="293" spans="1:13" x14ac:dyDescent="0.25">
      <c r="A293">
        <v>2024</v>
      </c>
      <c r="B293" t="str" cm="1">
        <f t="array" ref="B293">_xlfn.IFS(C293="SE","Senior", C293 = "EX", "Excecutive",C293 ="MI", "Middle", C293 = "EN", "Entry")</f>
        <v>Senior</v>
      </c>
      <c r="C293" t="s">
        <v>10</v>
      </c>
      <c r="D293" t="str" cm="1">
        <f t="array" ref="D293">_xlfn.IFS(E293 = "FT","Full Time", E293 = "PT", "Part Time", E293 = "FL", "Freelance", E293 = "CT", "Contract")</f>
        <v>Full Time</v>
      </c>
      <c r="E293" t="s">
        <v>11</v>
      </c>
      <c r="F293" t="s">
        <v>17</v>
      </c>
      <c r="G293">
        <v>145400</v>
      </c>
      <c r="H293" t="s">
        <v>13</v>
      </c>
      <c r="I293">
        <v>145400</v>
      </c>
      <c r="J293" t="s">
        <v>14</v>
      </c>
      <c r="K293">
        <v>0</v>
      </c>
      <c r="L293" t="s">
        <v>14</v>
      </c>
      <c r="M293" t="s">
        <v>15</v>
      </c>
    </row>
    <row r="294" spans="1:13" x14ac:dyDescent="0.25">
      <c r="A294">
        <v>2024</v>
      </c>
      <c r="B294" t="str" cm="1">
        <f t="array" ref="B294">_xlfn.IFS(C294="SE","Senior", C294 = "EX", "Excecutive",C294 ="MI", "Middle", C294 = "EN", "Entry")</f>
        <v>Senior</v>
      </c>
      <c r="C294" t="s">
        <v>10</v>
      </c>
      <c r="D294" t="str" cm="1">
        <f t="array" ref="D294">_xlfn.IFS(E294 = "FT","Full Time", E294 = "PT", "Part Time", E294 = "FL", "Freelance", E294 = "CT", "Contract")</f>
        <v>Full Time</v>
      </c>
      <c r="E294" t="s">
        <v>11</v>
      </c>
      <c r="F294" t="s">
        <v>28</v>
      </c>
      <c r="G294">
        <v>200070</v>
      </c>
      <c r="H294" t="s">
        <v>13</v>
      </c>
      <c r="I294">
        <v>200070</v>
      </c>
      <c r="J294" t="s">
        <v>39</v>
      </c>
      <c r="K294">
        <v>0</v>
      </c>
      <c r="L294" t="s">
        <v>39</v>
      </c>
      <c r="M294" t="s">
        <v>15</v>
      </c>
    </row>
    <row r="295" spans="1:13" x14ac:dyDescent="0.25">
      <c r="A295">
        <v>2024</v>
      </c>
      <c r="B295" t="str" cm="1">
        <f t="array" ref="B295">_xlfn.IFS(C295="SE","Senior", C295 = "EX", "Excecutive",C295 ="MI", "Middle", C295 = "EN", "Entry")</f>
        <v>Senior</v>
      </c>
      <c r="C295" t="s">
        <v>10</v>
      </c>
      <c r="D295" t="str" cm="1">
        <f t="array" ref="D295">_xlfn.IFS(E295 = "FT","Full Time", E295 = "PT", "Part Time", E295 = "FL", "Freelance", E295 = "CT", "Contract")</f>
        <v>Full Time</v>
      </c>
      <c r="E295" t="s">
        <v>11</v>
      </c>
      <c r="F295" t="s">
        <v>28</v>
      </c>
      <c r="G295">
        <v>107730</v>
      </c>
      <c r="H295" t="s">
        <v>13</v>
      </c>
      <c r="I295">
        <v>107730</v>
      </c>
      <c r="J295" t="s">
        <v>39</v>
      </c>
      <c r="K295">
        <v>0</v>
      </c>
      <c r="L295" t="s">
        <v>39</v>
      </c>
      <c r="M295" t="s">
        <v>15</v>
      </c>
    </row>
    <row r="296" spans="1:13" x14ac:dyDescent="0.25">
      <c r="A296">
        <v>2024</v>
      </c>
      <c r="B296" t="str" cm="1">
        <f t="array" ref="B296">_xlfn.IFS(C296="SE","Senior", C296 = "EX", "Excecutive",C296 ="MI", "Middle", C296 = "EN", "Entry")</f>
        <v>Senior</v>
      </c>
      <c r="C296" t="s">
        <v>10</v>
      </c>
      <c r="D296" t="str" cm="1">
        <f t="array" ref="D296">_xlfn.IFS(E296 = "FT","Full Time", E296 = "PT", "Part Time", E296 = "FL", "Freelance", E296 = "CT", "Contract")</f>
        <v>Full Time</v>
      </c>
      <c r="E296" t="s">
        <v>11</v>
      </c>
      <c r="F296" t="s">
        <v>16</v>
      </c>
      <c r="G296">
        <v>154000</v>
      </c>
      <c r="H296" t="s">
        <v>13</v>
      </c>
      <c r="I296">
        <v>154000</v>
      </c>
      <c r="J296" t="s">
        <v>14</v>
      </c>
      <c r="K296">
        <v>0</v>
      </c>
      <c r="L296" t="s">
        <v>14</v>
      </c>
      <c r="M296" t="s">
        <v>15</v>
      </c>
    </row>
    <row r="297" spans="1:13" x14ac:dyDescent="0.25">
      <c r="A297">
        <v>2024</v>
      </c>
      <c r="B297" t="str" cm="1">
        <f t="array" ref="B297">_xlfn.IFS(C297="SE","Senior", C297 = "EX", "Excecutive",C297 ="MI", "Middle", C297 = "EN", "Entry")</f>
        <v>Senior</v>
      </c>
      <c r="C297" t="s">
        <v>10</v>
      </c>
      <c r="D297" t="str" cm="1">
        <f t="array" ref="D297">_xlfn.IFS(E297 = "FT","Full Time", E297 = "PT", "Part Time", E297 = "FL", "Freelance", E297 = "CT", "Contract")</f>
        <v>Full Time</v>
      </c>
      <c r="E297" t="s">
        <v>11</v>
      </c>
      <c r="F297" t="s">
        <v>16</v>
      </c>
      <c r="G297">
        <v>103000</v>
      </c>
      <c r="H297" t="s">
        <v>13</v>
      </c>
      <c r="I297">
        <v>103000</v>
      </c>
      <c r="J297" t="s">
        <v>14</v>
      </c>
      <c r="K297">
        <v>0</v>
      </c>
      <c r="L297" t="s">
        <v>14</v>
      </c>
      <c r="M297" t="s">
        <v>15</v>
      </c>
    </row>
    <row r="298" spans="1:13" x14ac:dyDescent="0.25">
      <c r="A298">
        <v>2024</v>
      </c>
      <c r="B298" t="str" cm="1">
        <f t="array" ref="B298">_xlfn.IFS(C298="SE","Senior", C298 = "EX", "Excecutive",C298 ="MI", "Middle", C298 = "EN", "Entry")</f>
        <v>Excecutive</v>
      </c>
      <c r="C298" t="s">
        <v>22</v>
      </c>
      <c r="D298" t="str" cm="1">
        <f t="array" ref="D298">_xlfn.IFS(E298 = "FT","Full Time", E298 = "PT", "Part Time", E298 = "FL", "Freelance", E298 = "CT", "Contract")</f>
        <v>Full Time</v>
      </c>
      <c r="E298" t="s">
        <v>11</v>
      </c>
      <c r="F298" t="s">
        <v>65</v>
      </c>
      <c r="G298">
        <v>223000</v>
      </c>
      <c r="H298" t="s">
        <v>13</v>
      </c>
      <c r="I298">
        <v>223000</v>
      </c>
      <c r="J298" t="s">
        <v>14</v>
      </c>
      <c r="K298">
        <v>0</v>
      </c>
      <c r="L298" t="s">
        <v>14</v>
      </c>
      <c r="M298" t="s">
        <v>15</v>
      </c>
    </row>
    <row r="299" spans="1:13" x14ac:dyDescent="0.25">
      <c r="A299">
        <v>2024</v>
      </c>
      <c r="B299" t="str" cm="1">
        <f t="array" ref="B299">_xlfn.IFS(C299="SE","Senior", C299 = "EX", "Excecutive",C299 ="MI", "Middle", C299 = "EN", "Entry")</f>
        <v>Excecutive</v>
      </c>
      <c r="C299" t="s">
        <v>22</v>
      </c>
      <c r="D299" t="str" cm="1">
        <f t="array" ref="D299">_xlfn.IFS(E299 = "FT","Full Time", E299 = "PT", "Part Time", E299 = "FL", "Freelance", E299 = "CT", "Contract")</f>
        <v>Full Time</v>
      </c>
      <c r="E299" t="s">
        <v>11</v>
      </c>
      <c r="F299" t="s">
        <v>65</v>
      </c>
      <c r="G299">
        <v>205000</v>
      </c>
      <c r="H299" t="s">
        <v>13</v>
      </c>
      <c r="I299">
        <v>205000</v>
      </c>
      <c r="J299" t="s">
        <v>14</v>
      </c>
      <c r="K299">
        <v>0</v>
      </c>
      <c r="L299" t="s">
        <v>14</v>
      </c>
      <c r="M299" t="s">
        <v>15</v>
      </c>
    </row>
    <row r="300" spans="1:13" x14ac:dyDescent="0.25">
      <c r="A300">
        <v>2024</v>
      </c>
      <c r="B300" t="str" cm="1">
        <f t="array" ref="B300">_xlfn.IFS(C300="SE","Senior", C300 = "EX", "Excecutive",C300 ="MI", "Middle", C300 = "EN", "Entry")</f>
        <v>Senior</v>
      </c>
      <c r="C300" t="s">
        <v>10</v>
      </c>
      <c r="D300" t="str" cm="1">
        <f t="array" ref="D300">_xlfn.IFS(E300 = "FT","Full Time", E300 = "PT", "Part Time", E300 = "FL", "Freelance", E300 = "CT", "Contract")</f>
        <v>Full Time</v>
      </c>
      <c r="E300" t="s">
        <v>11</v>
      </c>
      <c r="F300" t="s">
        <v>21</v>
      </c>
      <c r="G300">
        <v>209000</v>
      </c>
      <c r="H300" t="s">
        <v>13</v>
      </c>
      <c r="I300">
        <v>209000</v>
      </c>
      <c r="J300" t="s">
        <v>14</v>
      </c>
      <c r="K300">
        <v>0</v>
      </c>
      <c r="L300" t="s">
        <v>14</v>
      </c>
      <c r="M300" t="s">
        <v>15</v>
      </c>
    </row>
    <row r="301" spans="1:13" x14ac:dyDescent="0.25">
      <c r="A301">
        <v>2024</v>
      </c>
      <c r="B301" t="str" cm="1">
        <f t="array" ref="B301">_xlfn.IFS(C301="SE","Senior", C301 = "EX", "Excecutive",C301 ="MI", "Middle", C301 = "EN", "Entry")</f>
        <v>Senior</v>
      </c>
      <c r="C301" t="s">
        <v>10</v>
      </c>
      <c r="D301" t="str" cm="1">
        <f t="array" ref="D301">_xlfn.IFS(E301 = "FT","Full Time", E301 = "PT", "Part Time", E301 = "FL", "Freelance", E301 = "CT", "Contract")</f>
        <v>Full Time</v>
      </c>
      <c r="E301" t="s">
        <v>11</v>
      </c>
      <c r="F301" t="s">
        <v>21</v>
      </c>
      <c r="G301">
        <v>120000</v>
      </c>
      <c r="H301" t="s">
        <v>13</v>
      </c>
      <c r="I301">
        <v>120000</v>
      </c>
      <c r="J301" t="s">
        <v>14</v>
      </c>
      <c r="K301">
        <v>0</v>
      </c>
      <c r="L301" t="s">
        <v>14</v>
      </c>
      <c r="M301" t="s">
        <v>15</v>
      </c>
    </row>
    <row r="302" spans="1:13" x14ac:dyDescent="0.25">
      <c r="A302">
        <v>2024</v>
      </c>
      <c r="B302" t="str" cm="1">
        <f t="array" ref="B302">_xlfn.IFS(C302="SE","Senior", C302 = "EX", "Excecutive",C302 ="MI", "Middle", C302 = "EN", "Entry")</f>
        <v>Middle</v>
      </c>
      <c r="C302" t="s">
        <v>18</v>
      </c>
      <c r="D302" t="str" cm="1">
        <f t="array" ref="D302">_xlfn.IFS(E302 = "FT","Full Time", E302 = "PT", "Part Time", E302 = "FL", "Freelance", E302 = "CT", "Contract")</f>
        <v>Full Time</v>
      </c>
      <c r="E302" t="s">
        <v>11</v>
      </c>
      <c r="F302" t="s">
        <v>17</v>
      </c>
      <c r="G302">
        <v>200000</v>
      </c>
      <c r="H302" t="s">
        <v>13</v>
      </c>
      <c r="I302">
        <v>200000</v>
      </c>
      <c r="J302" t="s">
        <v>39</v>
      </c>
      <c r="K302">
        <v>0</v>
      </c>
      <c r="L302" t="s">
        <v>39</v>
      </c>
      <c r="M302" t="s">
        <v>15</v>
      </c>
    </row>
    <row r="303" spans="1:13" x14ac:dyDescent="0.25">
      <c r="A303">
        <v>2024</v>
      </c>
      <c r="B303" t="str" cm="1">
        <f t="array" ref="B303">_xlfn.IFS(C303="SE","Senior", C303 = "EX", "Excecutive",C303 ="MI", "Middle", C303 = "EN", "Entry")</f>
        <v>Middle</v>
      </c>
      <c r="C303" t="s">
        <v>18</v>
      </c>
      <c r="D303" t="str" cm="1">
        <f t="array" ref="D303">_xlfn.IFS(E303 = "FT","Full Time", E303 = "PT", "Part Time", E303 = "FL", "Freelance", E303 = "CT", "Contract")</f>
        <v>Full Time</v>
      </c>
      <c r="E303" t="s">
        <v>11</v>
      </c>
      <c r="F303" t="s">
        <v>17</v>
      </c>
      <c r="G303">
        <v>160000</v>
      </c>
      <c r="H303" t="s">
        <v>13</v>
      </c>
      <c r="I303">
        <v>160000</v>
      </c>
      <c r="J303" t="s">
        <v>39</v>
      </c>
      <c r="K303">
        <v>0</v>
      </c>
      <c r="L303" t="s">
        <v>39</v>
      </c>
      <c r="M303" t="s">
        <v>15</v>
      </c>
    </row>
    <row r="304" spans="1:13" x14ac:dyDescent="0.25">
      <c r="A304">
        <v>2024</v>
      </c>
      <c r="B304" t="str" cm="1">
        <f t="array" ref="B304">_xlfn.IFS(C304="SE","Senior", C304 = "EX", "Excecutive",C304 ="MI", "Middle", C304 = "EN", "Entry")</f>
        <v>Middle</v>
      </c>
      <c r="C304" t="s">
        <v>18</v>
      </c>
      <c r="D304" t="str" cm="1">
        <f t="array" ref="D304">_xlfn.IFS(E304 = "FT","Full Time", E304 = "PT", "Part Time", E304 = "FL", "Freelance", E304 = "CT", "Contract")</f>
        <v>Full Time</v>
      </c>
      <c r="E304" t="s">
        <v>11</v>
      </c>
      <c r="F304" t="s">
        <v>24</v>
      </c>
      <c r="G304">
        <v>110000</v>
      </c>
      <c r="H304" t="s">
        <v>13</v>
      </c>
      <c r="I304">
        <v>110000</v>
      </c>
      <c r="J304" t="s">
        <v>14</v>
      </c>
      <c r="K304">
        <v>100</v>
      </c>
      <c r="L304" t="s">
        <v>14</v>
      </c>
      <c r="M304" t="s">
        <v>15</v>
      </c>
    </row>
    <row r="305" spans="1:13" x14ac:dyDescent="0.25">
      <c r="A305">
        <v>2024</v>
      </c>
      <c r="B305" t="str" cm="1">
        <f t="array" ref="B305">_xlfn.IFS(C305="SE","Senior", C305 = "EX", "Excecutive",C305 ="MI", "Middle", C305 = "EN", "Entry")</f>
        <v>Middle</v>
      </c>
      <c r="C305" t="s">
        <v>18</v>
      </c>
      <c r="D305" t="str" cm="1">
        <f t="array" ref="D305">_xlfn.IFS(E305 = "FT","Full Time", E305 = "PT", "Part Time", E305 = "FL", "Freelance", E305 = "CT", "Contract")</f>
        <v>Full Time</v>
      </c>
      <c r="E305" t="s">
        <v>11</v>
      </c>
      <c r="F305" t="s">
        <v>24</v>
      </c>
      <c r="G305">
        <v>90000</v>
      </c>
      <c r="H305" t="s">
        <v>13</v>
      </c>
      <c r="I305">
        <v>90000</v>
      </c>
      <c r="J305" t="s">
        <v>14</v>
      </c>
      <c r="K305">
        <v>100</v>
      </c>
      <c r="L305" t="s">
        <v>14</v>
      </c>
      <c r="M305" t="s">
        <v>15</v>
      </c>
    </row>
    <row r="306" spans="1:13" x14ac:dyDescent="0.25">
      <c r="A306">
        <v>2024</v>
      </c>
      <c r="B306" t="str" cm="1">
        <f t="array" ref="B306">_xlfn.IFS(C306="SE","Senior", C306 = "EX", "Excecutive",C306 ="MI", "Middle", C306 = "EN", "Entry")</f>
        <v>Senior</v>
      </c>
      <c r="C306" t="s">
        <v>10</v>
      </c>
      <c r="D306" t="str" cm="1">
        <f t="array" ref="D306">_xlfn.IFS(E306 = "FT","Full Time", E306 = "PT", "Part Time", E306 = "FL", "Freelance", E306 = "CT", "Contract")</f>
        <v>Full Time</v>
      </c>
      <c r="E306" t="s">
        <v>11</v>
      </c>
      <c r="F306" t="s">
        <v>24</v>
      </c>
      <c r="G306">
        <v>252000</v>
      </c>
      <c r="H306" t="s">
        <v>13</v>
      </c>
      <c r="I306">
        <v>252000</v>
      </c>
      <c r="J306" t="s">
        <v>14</v>
      </c>
      <c r="K306">
        <v>0</v>
      </c>
      <c r="L306" t="s">
        <v>14</v>
      </c>
      <c r="M306" t="s">
        <v>15</v>
      </c>
    </row>
    <row r="307" spans="1:13" x14ac:dyDescent="0.25">
      <c r="A307">
        <v>2024</v>
      </c>
      <c r="B307" t="str" cm="1">
        <f t="array" ref="B307">_xlfn.IFS(C307="SE","Senior", C307 = "EX", "Excecutive",C307 ="MI", "Middle", C307 = "EN", "Entry")</f>
        <v>Senior</v>
      </c>
      <c r="C307" t="s">
        <v>10</v>
      </c>
      <c r="D307" t="str" cm="1">
        <f t="array" ref="D307">_xlfn.IFS(E307 = "FT","Full Time", E307 = "PT", "Part Time", E307 = "FL", "Freelance", E307 = "CT", "Contract")</f>
        <v>Full Time</v>
      </c>
      <c r="E307" t="s">
        <v>11</v>
      </c>
      <c r="F307" t="s">
        <v>24</v>
      </c>
      <c r="G307">
        <v>168000</v>
      </c>
      <c r="H307" t="s">
        <v>13</v>
      </c>
      <c r="I307">
        <v>168000</v>
      </c>
      <c r="J307" t="s">
        <v>14</v>
      </c>
      <c r="K307">
        <v>0</v>
      </c>
      <c r="L307" t="s">
        <v>14</v>
      </c>
      <c r="M307" t="s">
        <v>15</v>
      </c>
    </row>
    <row r="308" spans="1:13" x14ac:dyDescent="0.25">
      <c r="A308">
        <v>2024</v>
      </c>
      <c r="B308" t="str" cm="1">
        <f t="array" ref="B308">_xlfn.IFS(C308="SE","Senior", C308 = "EX", "Excecutive",C308 ="MI", "Middle", C308 = "EN", "Entry")</f>
        <v>Middle</v>
      </c>
      <c r="C308" t="s">
        <v>18</v>
      </c>
      <c r="D308" t="str" cm="1">
        <f t="array" ref="D308">_xlfn.IFS(E308 = "FT","Full Time", E308 = "PT", "Part Time", E308 = "FL", "Freelance", E308 = "CT", "Contract")</f>
        <v>Full Time</v>
      </c>
      <c r="E308" t="s">
        <v>11</v>
      </c>
      <c r="F308" t="s">
        <v>25</v>
      </c>
      <c r="G308">
        <v>222200</v>
      </c>
      <c r="H308" t="s">
        <v>13</v>
      </c>
      <c r="I308">
        <v>222200</v>
      </c>
      <c r="J308" t="s">
        <v>14</v>
      </c>
      <c r="K308">
        <v>0</v>
      </c>
      <c r="L308" t="s">
        <v>14</v>
      </c>
      <c r="M308" t="s">
        <v>26</v>
      </c>
    </row>
    <row r="309" spans="1:13" x14ac:dyDescent="0.25">
      <c r="A309">
        <v>2024</v>
      </c>
      <c r="B309" t="str" cm="1">
        <f t="array" ref="B309">_xlfn.IFS(C309="SE","Senior", C309 = "EX", "Excecutive",C309 ="MI", "Middle", C309 = "EN", "Entry")</f>
        <v>Middle</v>
      </c>
      <c r="C309" t="s">
        <v>18</v>
      </c>
      <c r="D309" t="str" cm="1">
        <f t="array" ref="D309">_xlfn.IFS(E309 = "FT","Full Time", E309 = "PT", "Part Time", E309 = "FL", "Freelance", E309 = "CT", "Contract")</f>
        <v>Full Time</v>
      </c>
      <c r="E309" t="s">
        <v>11</v>
      </c>
      <c r="F309" t="s">
        <v>25</v>
      </c>
      <c r="G309">
        <v>136000</v>
      </c>
      <c r="H309" t="s">
        <v>13</v>
      </c>
      <c r="I309">
        <v>136000</v>
      </c>
      <c r="J309" t="s">
        <v>14</v>
      </c>
      <c r="K309">
        <v>0</v>
      </c>
      <c r="L309" t="s">
        <v>14</v>
      </c>
      <c r="M309" t="s">
        <v>26</v>
      </c>
    </row>
    <row r="310" spans="1:13" x14ac:dyDescent="0.25">
      <c r="A310">
        <v>2024</v>
      </c>
      <c r="B310" t="str" cm="1">
        <f t="array" ref="B310">_xlfn.IFS(C310="SE","Senior", C310 = "EX", "Excecutive",C310 ="MI", "Middle", C310 = "EN", "Entry")</f>
        <v>Senior</v>
      </c>
      <c r="C310" t="s">
        <v>10</v>
      </c>
      <c r="D310" t="str" cm="1">
        <f t="array" ref="D310">_xlfn.IFS(E310 = "FT","Full Time", E310 = "PT", "Part Time", E310 = "FL", "Freelance", E310 = "CT", "Contract")</f>
        <v>Full Time</v>
      </c>
      <c r="E310" t="s">
        <v>11</v>
      </c>
      <c r="F310" t="s">
        <v>66</v>
      </c>
      <c r="G310">
        <v>250000</v>
      </c>
      <c r="H310" t="s">
        <v>13</v>
      </c>
      <c r="I310">
        <v>250000</v>
      </c>
      <c r="J310" t="s">
        <v>14</v>
      </c>
      <c r="K310">
        <v>100</v>
      </c>
      <c r="L310" t="s">
        <v>14</v>
      </c>
      <c r="M310" t="s">
        <v>15</v>
      </c>
    </row>
    <row r="311" spans="1:13" x14ac:dyDescent="0.25">
      <c r="A311">
        <v>2024</v>
      </c>
      <c r="B311" t="str" cm="1">
        <f t="array" ref="B311">_xlfn.IFS(C311="SE","Senior", C311 = "EX", "Excecutive",C311 ="MI", "Middle", C311 = "EN", "Entry")</f>
        <v>Senior</v>
      </c>
      <c r="C311" t="s">
        <v>10</v>
      </c>
      <c r="D311" t="str" cm="1">
        <f t="array" ref="D311">_xlfn.IFS(E311 = "FT","Full Time", E311 = "PT", "Part Time", E311 = "FL", "Freelance", E311 = "CT", "Contract")</f>
        <v>Full Time</v>
      </c>
      <c r="E311" t="s">
        <v>11</v>
      </c>
      <c r="F311" t="s">
        <v>24</v>
      </c>
      <c r="G311">
        <v>385000</v>
      </c>
      <c r="H311" t="s">
        <v>13</v>
      </c>
      <c r="I311">
        <v>385000</v>
      </c>
      <c r="J311" t="s">
        <v>14</v>
      </c>
      <c r="K311">
        <v>100</v>
      </c>
      <c r="L311" t="s">
        <v>14</v>
      </c>
      <c r="M311" t="s">
        <v>15</v>
      </c>
    </row>
    <row r="312" spans="1:13" x14ac:dyDescent="0.25">
      <c r="A312">
        <v>2024</v>
      </c>
      <c r="B312" t="str" cm="1">
        <f t="array" ref="B312">_xlfn.IFS(C312="SE","Senior", C312 = "EX", "Excecutive",C312 ="MI", "Middle", C312 = "EN", "Entry")</f>
        <v>Senior</v>
      </c>
      <c r="C312" t="s">
        <v>10</v>
      </c>
      <c r="D312" t="str" cm="1">
        <f t="array" ref="D312">_xlfn.IFS(E312 = "FT","Full Time", E312 = "PT", "Part Time", E312 = "FL", "Freelance", E312 = "CT", "Contract")</f>
        <v>Full Time</v>
      </c>
      <c r="E312" t="s">
        <v>11</v>
      </c>
      <c r="F312" t="s">
        <v>24</v>
      </c>
      <c r="G312">
        <v>130000</v>
      </c>
      <c r="H312" t="s">
        <v>13</v>
      </c>
      <c r="I312">
        <v>130000</v>
      </c>
      <c r="J312" t="s">
        <v>14</v>
      </c>
      <c r="K312">
        <v>100</v>
      </c>
      <c r="L312" t="s">
        <v>14</v>
      </c>
      <c r="M312" t="s">
        <v>15</v>
      </c>
    </row>
    <row r="313" spans="1:13" x14ac:dyDescent="0.25">
      <c r="A313">
        <v>2024</v>
      </c>
      <c r="B313" t="str" cm="1">
        <f t="array" ref="B313">_xlfn.IFS(C313="SE","Senior", C313 = "EX", "Excecutive",C313 ="MI", "Middle", C313 = "EN", "Entry")</f>
        <v>Middle</v>
      </c>
      <c r="C313" t="s">
        <v>18</v>
      </c>
      <c r="D313" t="str" cm="1">
        <f t="array" ref="D313">_xlfn.IFS(E313 = "FT","Full Time", E313 = "PT", "Part Time", E313 = "FL", "Freelance", E313 = "CT", "Contract")</f>
        <v>Full Time</v>
      </c>
      <c r="E313" t="s">
        <v>11</v>
      </c>
      <c r="F313" t="s">
        <v>24</v>
      </c>
      <c r="G313">
        <v>150000</v>
      </c>
      <c r="H313" t="s">
        <v>13</v>
      </c>
      <c r="I313">
        <v>150000</v>
      </c>
      <c r="J313" t="s">
        <v>14</v>
      </c>
      <c r="K313">
        <v>0</v>
      </c>
      <c r="L313" t="s">
        <v>14</v>
      </c>
      <c r="M313" t="s">
        <v>15</v>
      </c>
    </row>
    <row r="314" spans="1:13" x14ac:dyDescent="0.25">
      <c r="A314">
        <v>2024</v>
      </c>
      <c r="B314" t="str" cm="1">
        <f t="array" ref="B314">_xlfn.IFS(C314="SE","Senior", C314 = "EX", "Excecutive",C314 ="MI", "Middle", C314 = "EN", "Entry")</f>
        <v>Middle</v>
      </c>
      <c r="C314" t="s">
        <v>18</v>
      </c>
      <c r="D314" t="str" cm="1">
        <f t="array" ref="D314">_xlfn.IFS(E314 = "FT","Full Time", E314 = "PT", "Part Time", E314 = "FL", "Freelance", E314 = "CT", "Contract")</f>
        <v>Full Time</v>
      </c>
      <c r="E314" t="s">
        <v>11</v>
      </c>
      <c r="F314" t="s">
        <v>24</v>
      </c>
      <c r="G314">
        <v>127500</v>
      </c>
      <c r="H314" t="s">
        <v>13</v>
      </c>
      <c r="I314">
        <v>127500</v>
      </c>
      <c r="J314" t="s">
        <v>14</v>
      </c>
      <c r="K314">
        <v>0</v>
      </c>
      <c r="L314" t="s">
        <v>14</v>
      </c>
      <c r="M314" t="s">
        <v>15</v>
      </c>
    </row>
    <row r="315" spans="1:13" x14ac:dyDescent="0.25">
      <c r="A315">
        <v>2024</v>
      </c>
      <c r="B315" t="str" cm="1">
        <f t="array" ref="B315">_xlfn.IFS(C315="SE","Senior", C315 = "EX", "Excecutive",C315 ="MI", "Middle", C315 = "EN", "Entry")</f>
        <v>Entry</v>
      </c>
      <c r="C315" t="s">
        <v>20</v>
      </c>
      <c r="D315" t="str" cm="1">
        <f t="array" ref="D315">_xlfn.IFS(E315 = "FT","Full Time", E315 = "PT", "Part Time", E315 = "FL", "Freelance", E315 = "CT", "Contract")</f>
        <v>Full Time</v>
      </c>
      <c r="E315" t="s">
        <v>11</v>
      </c>
      <c r="F315" t="s">
        <v>52</v>
      </c>
      <c r="G315">
        <v>142136</v>
      </c>
      <c r="H315" t="s">
        <v>13</v>
      </c>
      <c r="I315">
        <v>142136</v>
      </c>
      <c r="J315" t="s">
        <v>14</v>
      </c>
      <c r="K315">
        <v>0</v>
      </c>
      <c r="L315" t="s">
        <v>14</v>
      </c>
      <c r="M315" t="s">
        <v>15</v>
      </c>
    </row>
    <row r="316" spans="1:13" x14ac:dyDescent="0.25">
      <c r="A316">
        <v>2024</v>
      </c>
      <c r="B316" t="str" cm="1">
        <f t="array" ref="B316">_xlfn.IFS(C316="SE","Senior", C316 = "EX", "Excecutive",C316 ="MI", "Middle", C316 = "EN", "Entry")</f>
        <v>Entry</v>
      </c>
      <c r="C316" t="s">
        <v>20</v>
      </c>
      <c r="D316" t="str" cm="1">
        <f t="array" ref="D316">_xlfn.IFS(E316 = "FT","Full Time", E316 = "PT", "Part Time", E316 = "FL", "Freelance", E316 = "CT", "Contract")</f>
        <v>Full Time</v>
      </c>
      <c r="E316" t="s">
        <v>11</v>
      </c>
      <c r="F316" t="s">
        <v>52</v>
      </c>
      <c r="G316">
        <v>123596</v>
      </c>
      <c r="H316" t="s">
        <v>13</v>
      </c>
      <c r="I316">
        <v>123596</v>
      </c>
      <c r="J316" t="s">
        <v>14</v>
      </c>
      <c r="K316">
        <v>0</v>
      </c>
      <c r="L316" t="s">
        <v>14</v>
      </c>
      <c r="M316" t="s">
        <v>15</v>
      </c>
    </row>
    <row r="317" spans="1:13" x14ac:dyDescent="0.25">
      <c r="A317">
        <v>2024</v>
      </c>
      <c r="B317" t="str" cm="1">
        <f t="array" ref="B317">_xlfn.IFS(C317="SE","Senior", C317 = "EX", "Excecutive",C317 ="MI", "Middle", C317 = "EN", "Entry")</f>
        <v>Middle</v>
      </c>
      <c r="C317" t="s">
        <v>18</v>
      </c>
      <c r="D317" t="str" cm="1">
        <f t="array" ref="D317">_xlfn.IFS(E317 = "FT","Full Time", E317 = "PT", "Part Time", E317 = "FL", "Freelance", E317 = "CT", "Contract")</f>
        <v>Full Time</v>
      </c>
      <c r="E317" t="s">
        <v>11</v>
      </c>
      <c r="F317" t="s">
        <v>24</v>
      </c>
      <c r="G317">
        <v>285200</v>
      </c>
      <c r="H317" t="s">
        <v>13</v>
      </c>
      <c r="I317">
        <v>285200</v>
      </c>
      <c r="J317" t="s">
        <v>14</v>
      </c>
      <c r="K317">
        <v>100</v>
      </c>
      <c r="L317" t="s">
        <v>14</v>
      </c>
      <c r="M317" t="s">
        <v>15</v>
      </c>
    </row>
    <row r="318" spans="1:13" x14ac:dyDescent="0.25">
      <c r="A318">
        <v>2024</v>
      </c>
      <c r="B318" t="str" cm="1">
        <f t="array" ref="B318">_xlfn.IFS(C318="SE","Senior", C318 = "EX", "Excecutive",C318 ="MI", "Middle", C318 = "EN", "Entry")</f>
        <v>Middle</v>
      </c>
      <c r="C318" t="s">
        <v>18</v>
      </c>
      <c r="D318" t="str" cm="1">
        <f t="array" ref="D318">_xlfn.IFS(E318 = "FT","Full Time", E318 = "PT", "Part Time", E318 = "FL", "Freelance", E318 = "CT", "Contract")</f>
        <v>Full Time</v>
      </c>
      <c r="E318" t="s">
        <v>11</v>
      </c>
      <c r="F318" t="s">
        <v>24</v>
      </c>
      <c r="G318">
        <v>168600</v>
      </c>
      <c r="H318" t="s">
        <v>13</v>
      </c>
      <c r="I318">
        <v>168600</v>
      </c>
      <c r="J318" t="s">
        <v>14</v>
      </c>
      <c r="K318">
        <v>100</v>
      </c>
      <c r="L318" t="s">
        <v>14</v>
      </c>
      <c r="M318" t="s">
        <v>15</v>
      </c>
    </row>
    <row r="319" spans="1:13" x14ac:dyDescent="0.25">
      <c r="A319">
        <v>2024</v>
      </c>
      <c r="B319" t="str" cm="1">
        <f t="array" ref="B319">_xlfn.IFS(C319="SE","Senior", C319 = "EX", "Excecutive",C319 ="MI", "Middle", C319 = "EN", "Entry")</f>
        <v>Senior</v>
      </c>
      <c r="C319" t="s">
        <v>10</v>
      </c>
      <c r="D319" t="str" cm="1">
        <f t="array" ref="D319">_xlfn.IFS(E319 = "FT","Full Time", E319 = "PT", "Part Time", E319 = "FL", "Freelance", E319 = "CT", "Contract")</f>
        <v>Full Time</v>
      </c>
      <c r="E319" t="s">
        <v>11</v>
      </c>
      <c r="F319" t="s">
        <v>24</v>
      </c>
      <c r="G319">
        <v>223500</v>
      </c>
      <c r="H319" t="s">
        <v>13</v>
      </c>
      <c r="I319">
        <v>223500</v>
      </c>
      <c r="J319" t="s">
        <v>14</v>
      </c>
      <c r="K319">
        <v>0</v>
      </c>
      <c r="L319" t="s">
        <v>14</v>
      </c>
      <c r="M319" t="s">
        <v>15</v>
      </c>
    </row>
    <row r="320" spans="1:13" x14ac:dyDescent="0.25">
      <c r="A320">
        <v>2024</v>
      </c>
      <c r="B320" t="str" cm="1">
        <f t="array" ref="B320">_xlfn.IFS(C320="SE","Senior", C320 = "EX", "Excecutive",C320 ="MI", "Middle", C320 = "EN", "Entry")</f>
        <v>Senior</v>
      </c>
      <c r="C320" t="s">
        <v>10</v>
      </c>
      <c r="D320" t="str" cm="1">
        <f t="array" ref="D320">_xlfn.IFS(E320 = "FT","Full Time", E320 = "PT", "Part Time", E320 = "FL", "Freelance", E320 = "CT", "Contract")</f>
        <v>Full Time</v>
      </c>
      <c r="E320" t="s">
        <v>11</v>
      </c>
      <c r="F320" t="s">
        <v>24</v>
      </c>
      <c r="G320">
        <v>109100</v>
      </c>
      <c r="H320" t="s">
        <v>13</v>
      </c>
      <c r="I320">
        <v>109100</v>
      </c>
      <c r="J320" t="s">
        <v>14</v>
      </c>
      <c r="K320">
        <v>0</v>
      </c>
      <c r="L320" t="s">
        <v>14</v>
      </c>
      <c r="M320" t="s">
        <v>15</v>
      </c>
    </row>
    <row r="321" spans="1:13" x14ac:dyDescent="0.25">
      <c r="A321">
        <v>2024</v>
      </c>
      <c r="B321" t="str" cm="1">
        <f t="array" ref="B321">_xlfn.IFS(C321="SE","Senior", C321 = "EX", "Excecutive",C321 ="MI", "Middle", C321 = "EN", "Entry")</f>
        <v>Entry</v>
      </c>
      <c r="C321" t="s">
        <v>20</v>
      </c>
      <c r="D321" t="str" cm="1">
        <f t="array" ref="D321">_xlfn.IFS(E321 = "FT","Full Time", E321 = "PT", "Part Time", E321 = "FL", "Freelance", E321 = "CT", "Contract")</f>
        <v>Full Time</v>
      </c>
      <c r="E321" t="s">
        <v>11</v>
      </c>
      <c r="F321" t="s">
        <v>21</v>
      </c>
      <c r="G321">
        <v>64500</v>
      </c>
      <c r="H321" t="s">
        <v>13</v>
      </c>
      <c r="I321">
        <v>64500</v>
      </c>
      <c r="J321" t="s">
        <v>14</v>
      </c>
      <c r="K321">
        <v>0</v>
      </c>
      <c r="L321" t="s">
        <v>14</v>
      </c>
      <c r="M321" t="s">
        <v>15</v>
      </c>
    </row>
    <row r="322" spans="1:13" x14ac:dyDescent="0.25">
      <c r="A322">
        <v>2024</v>
      </c>
      <c r="B322" t="str" cm="1">
        <f t="array" ref="B322">_xlfn.IFS(C322="SE","Senior", C322 = "EX", "Excecutive",C322 ="MI", "Middle", C322 = "EN", "Entry")</f>
        <v>Entry</v>
      </c>
      <c r="C322" t="s">
        <v>20</v>
      </c>
      <c r="D322" t="str" cm="1">
        <f t="array" ref="D322">_xlfn.IFS(E322 = "FT","Full Time", E322 = "PT", "Part Time", E322 = "FL", "Freelance", E322 = "CT", "Contract")</f>
        <v>Full Time</v>
      </c>
      <c r="E322" t="s">
        <v>11</v>
      </c>
      <c r="F322" t="s">
        <v>21</v>
      </c>
      <c r="G322">
        <v>46500</v>
      </c>
      <c r="H322" t="s">
        <v>13</v>
      </c>
      <c r="I322">
        <v>46500</v>
      </c>
      <c r="J322" t="s">
        <v>14</v>
      </c>
      <c r="K322">
        <v>0</v>
      </c>
      <c r="L322" t="s">
        <v>14</v>
      </c>
      <c r="M322" t="s">
        <v>15</v>
      </c>
    </row>
    <row r="323" spans="1:13" x14ac:dyDescent="0.25">
      <c r="A323">
        <v>2024</v>
      </c>
      <c r="B323" t="str" cm="1">
        <f t="array" ref="B323">_xlfn.IFS(C323="SE","Senior", C323 = "EX", "Excecutive",C323 ="MI", "Middle", C323 = "EN", "Entry")</f>
        <v>Senior</v>
      </c>
      <c r="C323" t="s">
        <v>10</v>
      </c>
      <c r="D323" t="str" cm="1">
        <f t="array" ref="D323">_xlfn.IFS(E323 = "FT","Full Time", E323 = "PT", "Part Time", E323 = "FL", "Freelance", E323 = "CT", "Contract")</f>
        <v>Full Time</v>
      </c>
      <c r="E323" t="s">
        <v>11</v>
      </c>
      <c r="F323" t="s">
        <v>16</v>
      </c>
      <c r="G323">
        <v>180500</v>
      </c>
      <c r="H323" t="s">
        <v>13</v>
      </c>
      <c r="I323">
        <v>180500</v>
      </c>
      <c r="J323" t="s">
        <v>14</v>
      </c>
      <c r="K323">
        <v>0</v>
      </c>
      <c r="L323" t="s">
        <v>14</v>
      </c>
      <c r="M323" t="s">
        <v>15</v>
      </c>
    </row>
    <row r="324" spans="1:13" x14ac:dyDescent="0.25">
      <c r="A324">
        <v>2024</v>
      </c>
      <c r="B324" t="str" cm="1">
        <f t="array" ref="B324">_xlfn.IFS(C324="SE","Senior", C324 = "EX", "Excecutive",C324 ="MI", "Middle", C324 = "EN", "Entry")</f>
        <v>Senior</v>
      </c>
      <c r="C324" t="s">
        <v>10</v>
      </c>
      <c r="D324" t="str" cm="1">
        <f t="array" ref="D324">_xlfn.IFS(E324 = "FT","Full Time", E324 = "PT", "Part Time", E324 = "FL", "Freelance", E324 = "CT", "Contract")</f>
        <v>Full Time</v>
      </c>
      <c r="E324" t="s">
        <v>11</v>
      </c>
      <c r="F324" t="s">
        <v>16</v>
      </c>
      <c r="G324">
        <v>96200</v>
      </c>
      <c r="H324" t="s">
        <v>13</v>
      </c>
      <c r="I324">
        <v>96200</v>
      </c>
      <c r="J324" t="s">
        <v>14</v>
      </c>
      <c r="K324">
        <v>0</v>
      </c>
      <c r="L324" t="s">
        <v>14</v>
      </c>
      <c r="M324" t="s">
        <v>15</v>
      </c>
    </row>
    <row r="325" spans="1:13" x14ac:dyDescent="0.25">
      <c r="A325">
        <v>2024</v>
      </c>
      <c r="B325" t="str" cm="1">
        <f t="array" ref="B325">_xlfn.IFS(C325="SE","Senior", C325 = "EX", "Excecutive",C325 ="MI", "Middle", C325 = "EN", "Entry")</f>
        <v>Middle</v>
      </c>
      <c r="C325" t="s">
        <v>18</v>
      </c>
      <c r="D325" t="str" cm="1">
        <f t="array" ref="D325">_xlfn.IFS(E325 = "FT","Full Time", E325 = "PT", "Part Time", E325 = "FL", "Freelance", E325 = "CT", "Contract")</f>
        <v>Full Time</v>
      </c>
      <c r="E325" t="s">
        <v>11</v>
      </c>
      <c r="F325" t="s">
        <v>21</v>
      </c>
      <c r="G325">
        <v>86940</v>
      </c>
      <c r="H325" t="s">
        <v>13</v>
      </c>
      <c r="I325">
        <v>86940</v>
      </c>
      <c r="J325" t="s">
        <v>14</v>
      </c>
      <c r="K325">
        <v>0</v>
      </c>
      <c r="L325" t="s">
        <v>14</v>
      </c>
      <c r="M325" t="s">
        <v>15</v>
      </c>
    </row>
    <row r="326" spans="1:13" x14ac:dyDescent="0.25">
      <c r="A326">
        <v>2024</v>
      </c>
      <c r="B326" t="str" cm="1">
        <f t="array" ref="B326">_xlfn.IFS(C326="SE","Senior", C326 = "EX", "Excecutive",C326 ="MI", "Middle", C326 = "EN", "Entry")</f>
        <v>Middle</v>
      </c>
      <c r="C326" t="s">
        <v>18</v>
      </c>
      <c r="D326" t="str" cm="1">
        <f t="array" ref="D326">_xlfn.IFS(E326 = "FT","Full Time", E326 = "PT", "Part Time", E326 = "FL", "Freelance", E326 = "CT", "Contract")</f>
        <v>Full Time</v>
      </c>
      <c r="E326" t="s">
        <v>11</v>
      </c>
      <c r="F326" t="s">
        <v>21</v>
      </c>
      <c r="G326">
        <v>66000</v>
      </c>
      <c r="H326" t="s">
        <v>13</v>
      </c>
      <c r="I326">
        <v>66000</v>
      </c>
      <c r="J326" t="s">
        <v>14</v>
      </c>
      <c r="K326">
        <v>0</v>
      </c>
      <c r="L326" t="s">
        <v>14</v>
      </c>
      <c r="M326" t="s">
        <v>15</v>
      </c>
    </row>
    <row r="327" spans="1:13" x14ac:dyDescent="0.25">
      <c r="A327">
        <v>2024</v>
      </c>
      <c r="B327" t="str" cm="1">
        <f t="array" ref="B327">_xlfn.IFS(C327="SE","Senior", C327 = "EX", "Excecutive",C327 ="MI", "Middle", C327 = "EN", "Entry")</f>
        <v>Middle</v>
      </c>
      <c r="C327" t="s">
        <v>18</v>
      </c>
      <c r="D327" t="str" cm="1">
        <f t="array" ref="D327">_xlfn.IFS(E327 = "FT","Full Time", E327 = "PT", "Part Time", E327 = "FL", "Freelance", E327 = "CT", "Contract")</f>
        <v>Full Time</v>
      </c>
      <c r="E327" t="s">
        <v>11</v>
      </c>
      <c r="F327" t="s">
        <v>21</v>
      </c>
      <c r="G327">
        <v>77280</v>
      </c>
      <c r="H327" t="s">
        <v>13</v>
      </c>
      <c r="I327">
        <v>77280</v>
      </c>
      <c r="J327" t="s">
        <v>14</v>
      </c>
      <c r="K327">
        <v>0</v>
      </c>
      <c r="L327" t="s">
        <v>14</v>
      </c>
      <c r="M327" t="s">
        <v>15</v>
      </c>
    </row>
    <row r="328" spans="1:13" x14ac:dyDescent="0.25">
      <c r="A328">
        <v>2024</v>
      </c>
      <c r="B328" t="str" cm="1">
        <f t="array" ref="B328">_xlfn.IFS(C328="SE","Senior", C328 = "EX", "Excecutive",C328 ="MI", "Middle", C328 = "EN", "Entry")</f>
        <v>Middle</v>
      </c>
      <c r="C328" t="s">
        <v>18</v>
      </c>
      <c r="D328" t="str" cm="1">
        <f t="array" ref="D328">_xlfn.IFS(E328 = "FT","Full Time", E328 = "PT", "Part Time", E328 = "FL", "Freelance", E328 = "CT", "Contract")</f>
        <v>Full Time</v>
      </c>
      <c r="E328" t="s">
        <v>11</v>
      </c>
      <c r="F328" t="s">
        <v>21</v>
      </c>
      <c r="G328">
        <v>58000</v>
      </c>
      <c r="H328" t="s">
        <v>13</v>
      </c>
      <c r="I328">
        <v>58000</v>
      </c>
      <c r="J328" t="s">
        <v>14</v>
      </c>
      <c r="K328">
        <v>0</v>
      </c>
      <c r="L328" t="s">
        <v>14</v>
      </c>
      <c r="M328" t="s">
        <v>15</v>
      </c>
    </row>
    <row r="329" spans="1:13" x14ac:dyDescent="0.25">
      <c r="A329">
        <v>2024</v>
      </c>
      <c r="B329" t="str" cm="1">
        <f t="array" ref="B329">_xlfn.IFS(C329="SE","Senior", C329 = "EX", "Excecutive",C329 ="MI", "Middle", C329 = "EN", "Entry")</f>
        <v>Senior</v>
      </c>
      <c r="C329" t="s">
        <v>10</v>
      </c>
      <c r="D329" t="str" cm="1">
        <f t="array" ref="D329">_xlfn.IFS(E329 = "FT","Full Time", E329 = "PT", "Part Time", E329 = "FL", "Freelance", E329 = "CT", "Contract")</f>
        <v>Full Time</v>
      </c>
      <c r="E329" t="s">
        <v>11</v>
      </c>
      <c r="F329" t="s">
        <v>49</v>
      </c>
      <c r="G329">
        <v>41418</v>
      </c>
      <c r="H329" t="s">
        <v>36</v>
      </c>
      <c r="I329">
        <v>51772</v>
      </c>
      <c r="J329" t="s">
        <v>37</v>
      </c>
      <c r="K329">
        <v>0</v>
      </c>
      <c r="L329" t="s">
        <v>37</v>
      </c>
      <c r="M329" t="s">
        <v>15</v>
      </c>
    </row>
    <row r="330" spans="1:13" x14ac:dyDescent="0.25">
      <c r="A330">
        <v>2024</v>
      </c>
      <c r="B330" t="str" cm="1">
        <f t="array" ref="B330">_xlfn.IFS(C330="SE","Senior", C330 = "EX", "Excecutive",C330 ="MI", "Middle", C330 = "EN", "Entry")</f>
        <v>Senior</v>
      </c>
      <c r="C330" t="s">
        <v>10</v>
      </c>
      <c r="D330" t="str" cm="1">
        <f t="array" ref="D330">_xlfn.IFS(E330 = "FT","Full Time", E330 = "PT", "Part Time", E330 = "FL", "Freelance", E330 = "CT", "Contract")</f>
        <v>Full Time</v>
      </c>
      <c r="E330" t="s">
        <v>11</v>
      </c>
      <c r="F330" t="s">
        <v>49</v>
      </c>
      <c r="G330">
        <v>38223</v>
      </c>
      <c r="H330" t="s">
        <v>36</v>
      </c>
      <c r="I330">
        <v>47778</v>
      </c>
      <c r="J330" t="s">
        <v>37</v>
      </c>
      <c r="K330">
        <v>0</v>
      </c>
      <c r="L330" t="s">
        <v>37</v>
      </c>
      <c r="M330" t="s">
        <v>15</v>
      </c>
    </row>
    <row r="331" spans="1:13" x14ac:dyDescent="0.25">
      <c r="A331">
        <v>2024</v>
      </c>
      <c r="B331" t="str" cm="1">
        <f t="array" ref="B331">_xlfn.IFS(C331="SE","Senior", C331 = "EX", "Excecutive",C331 ="MI", "Middle", C331 = "EN", "Entry")</f>
        <v>Senior</v>
      </c>
      <c r="C331" t="s">
        <v>10</v>
      </c>
      <c r="D331" t="str" cm="1">
        <f t="array" ref="D331">_xlfn.IFS(E331 = "FT","Full Time", E331 = "PT", "Part Time", E331 = "FL", "Freelance", E331 = "CT", "Contract")</f>
        <v>Full Time</v>
      </c>
      <c r="E331" t="s">
        <v>11</v>
      </c>
      <c r="F331" t="s">
        <v>27</v>
      </c>
      <c r="G331">
        <v>166000</v>
      </c>
      <c r="H331" t="s">
        <v>13</v>
      </c>
      <c r="I331">
        <v>166000</v>
      </c>
      <c r="J331" t="s">
        <v>14</v>
      </c>
      <c r="K331">
        <v>0</v>
      </c>
      <c r="L331" t="s">
        <v>14</v>
      </c>
      <c r="M331" t="s">
        <v>15</v>
      </c>
    </row>
    <row r="332" spans="1:13" x14ac:dyDescent="0.25">
      <c r="A332">
        <v>2024</v>
      </c>
      <c r="B332" t="str" cm="1">
        <f t="array" ref="B332">_xlfn.IFS(C332="SE","Senior", C332 = "EX", "Excecutive",C332 ="MI", "Middle", C332 = "EN", "Entry")</f>
        <v>Senior</v>
      </c>
      <c r="C332" t="s">
        <v>10</v>
      </c>
      <c r="D332" t="str" cm="1">
        <f t="array" ref="D332">_xlfn.IFS(E332 = "FT","Full Time", E332 = "PT", "Part Time", E332 = "FL", "Freelance", E332 = "CT", "Contract")</f>
        <v>Full Time</v>
      </c>
      <c r="E332" t="s">
        <v>11</v>
      </c>
      <c r="F332" t="s">
        <v>27</v>
      </c>
      <c r="G332">
        <v>104000</v>
      </c>
      <c r="H332" t="s">
        <v>13</v>
      </c>
      <c r="I332">
        <v>104000</v>
      </c>
      <c r="J332" t="s">
        <v>14</v>
      </c>
      <c r="K332">
        <v>0</v>
      </c>
      <c r="L332" t="s">
        <v>14</v>
      </c>
      <c r="M332" t="s">
        <v>15</v>
      </c>
    </row>
    <row r="333" spans="1:13" x14ac:dyDescent="0.25">
      <c r="A333">
        <v>2024</v>
      </c>
      <c r="B333" t="str" cm="1">
        <f t="array" ref="B333">_xlfn.IFS(C333="SE","Senior", C333 = "EX", "Excecutive",C333 ="MI", "Middle", C333 = "EN", "Entry")</f>
        <v>Entry</v>
      </c>
      <c r="C333" t="s">
        <v>20</v>
      </c>
      <c r="D333" t="str" cm="1">
        <f t="array" ref="D333">_xlfn.IFS(E333 = "FT","Full Time", E333 = "PT", "Part Time", E333 = "FL", "Freelance", E333 = "CT", "Contract")</f>
        <v>Full Time</v>
      </c>
      <c r="E333" t="s">
        <v>11</v>
      </c>
      <c r="F333" t="s">
        <v>21</v>
      </c>
      <c r="G333">
        <v>97000</v>
      </c>
      <c r="H333" t="s">
        <v>13</v>
      </c>
      <c r="I333">
        <v>97000</v>
      </c>
      <c r="J333" t="s">
        <v>14</v>
      </c>
      <c r="K333">
        <v>0</v>
      </c>
      <c r="L333" t="s">
        <v>14</v>
      </c>
      <c r="M333" t="s">
        <v>15</v>
      </c>
    </row>
    <row r="334" spans="1:13" x14ac:dyDescent="0.25">
      <c r="A334">
        <v>2024</v>
      </c>
      <c r="B334" t="str" cm="1">
        <f t="array" ref="B334">_xlfn.IFS(C334="SE","Senior", C334 = "EX", "Excecutive",C334 ="MI", "Middle", C334 = "EN", "Entry")</f>
        <v>Entry</v>
      </c>
      <c r="C334" t="s">
        <v>20</v>
      </c>
      <c r="D334" t="str" cm="1">
        <f t="array" ref="D334">_xlfn.IFS(E334 = "FT","Full Time", E334 = "PT", "Part Time", E334 = "FL", "Freelance", E334 = "CT", "Contract")</f>
        <v>Full Time</v>
      </c>
      <c r="E334" t="s">
        <v>11</v>
      </c>
      <c r="F334" t="s">
        <v>21</v>
      </c>
      <c r="G334">
        <v>62000</v>
      </c>
      <c r="H334" t="s">
        <v>13</v>
      </c>
      <c r="I334">
        <v>62000</v>
      </c>
      <c r="J334" t="s">
        <v>14</v>
      </c>
      <c r="K334">
        <v>0</v>
      </c>
      <c r="L334" t="s">
        <v>14</v>
      </c>
      <c r="M334" t="s">
        <v>15</v>
      </c>
    </row>
    <row r="335" spans="1:13" x14ac:dyDescent="0.25">
      <c r="A335">
        <v>2024</v>
      </c>
      <c r="B335" t="str" cm="1">
        <f t="array" ref="B335">_xlfn.IFS(C335="SE","Senior", C335 = "EX", "Excecutive",C335 ="MI", "Middle", C335 = "EN", "Entry")</f>
        <v>Middle</v>
      </c>
      <c r="C335" t="s">
        <v>18</v>
      </c>
      <c r="D335" t="str" cm="1">
        <f t="array" ref="D335">_xlfn.IFS(E335 = "FT","Full Time", E335 = "PT", "Part Time", E335 = "FL", "Freelance", E335 = "CT", "Contract")</f>
        <v>Full Time</v>
      </c>
      <c r="E335" t="s">
        <v>11</v>
      </c>
      <c r="F335" t="s">
        <v>57</v>
      </c>
      <c r="G335">
        <v>176000</v>
      </c>
      <c r="H335" t="s">
        <v>13</v>
      </c>
      <c r="I335">
        <v>176000</v>
      </c>
      <c r="J335" t="s">
        <v>14</v>
      </c>
      <c r="K335">
        <v>0</v>
      </c>
      <c r="L335" t="s">
        <v>14</v>
      </c>
      <c r="M335" t="s">
        <v>15</v>
      </c>
    </row>
    <row r="336" spans="1:13" x14ac:dyDescent="0.25">
      <c r="A336">
        <v>2024</v>
      </c>
      <c r="B336" t="str" cm="1">
        <f t="array" ref="B336">_xlfn.IFS(C336="SE","Senior", C336 = "EX", "Excecutive",C336 ="MI", "Middle", C336 = "EN", "Entry")</f>
        <v>Middle</v>
      </c>
      <c r="C336" t="s">
        <v>18</v>
      </c>
      <c r="D336" t="str" cm="1">
        <f t="array" ref="D336">_xlfn.IFS(E336 = "FT","Full Time", E336 = "PT", "Part Time", E336 = "FL", "Freelance", E336 = "CT", "Contract")</f>
        <v>Full Time</v>
      </c>
      <c r="E336" t="s">
        <v>11</v>
      </c>
      <c r="F336" t="s">
        <v>57</v>
      </c>
      <c r="G336">
        <v>72700</v>
      </c>
      <c r="H336" t="s">
        <v>13</v>
      </c>
      <c r="I336">
        <v>72700</v>
      </c>
      <c r="J336" t="s">
        <v>14</v>
      </c>
      <c r="K336">
        <v>0</v>
      </c>
      <c r="L336" t="s">
        <v>14</v>
      </c>
      <c r="M336" t="s">
        <v>15</v>
      </c>
    </row>
    <row r="337" spans="1:13" x14ac:dyDescent="0.25">
      <c r="A337">
        <v>2024</v>
      </c>
      <c r="B337" t="str" cm="1">
        <f t="array" ref="B337">_xlfn.IFS(C337="SE","Senior", C337 = "EX", "Excecutive",C337 ="MI", "Middle", C337 = "EN", "Entry")</f>
        <v>Middle</v>
      </c>
      <c r="C337" t="s">
        <v>18</v>
      </c>
      <c r="D337" t="str" cm="1">
        <f t="array" ref="D337">_xlfn.IFS(E337 = "FT","Full Time", E337 = "PT", "Part Time", E337 = "FL", "Freelance", E337 = "CT", "Contract")</f>
        <v>Full Time</v>
      </c>
      <c r="E337" t="s">
        <v>11</v>
      </c>
      <c r="F337" t="s">
        <v>48</v>
      </c>
      <c r="G337">
        <v>33966</v>
      </c>
      <c r="H337" t="s">
        <v>36</v>
      </c>
      <c r="I337">
        <v>42457</v>
      </c>
      <c r="J337" t="s">
        <v>67</v>
      </c>
      <c r="K337">
        <v>0</v>
      </c>
      <c r="L337" t="s">
        <v>67</v>
      </c>
      <c r="M337" t="s">
        <v>15</v>
      </c>
    </row>
    <row r="338" spans="1:13" x14ac:dyDescent="0.25">
      <c r="A338">
        <v>2024</v>
      </c>
      <c r="B338" t="str" cm="1">
        <f t="array" ref="B338">_xlfn.IFS(C338="SE","Senior", C338 = "EX", "Excecutive",C338 ="MI", "Middle", C338 = "EN", "Entry")</f>
        <v>Middle</v>
      </c>
      <c r="C338" t="s">
        <v>18</v>
      </c>
      <c r="D338" t="str" cm="1">
        <f t="array" ref="D338">_xlfn.IFS(E338 = "FT","Full Time", E338 = "PT", "Part Time", E338 = "FL", "Freelance", E338 = "CT", "Contract")</f>
        <v>Full Time</v>
      </c>
      <c r="E338" t="s">
        <v>11</v>
      </c>
      <c r="F338" t="s">
        <v>48</v>
      </c>
      <c r="G338">
        <v>31396</v>
      </c>
      <c r="H338" t="s">
        <v>36</v>
      </c>
      <c r="I338">
        <v>39245</v>
      </c>
      <c r="J338" t="s">
        <v>67</v>
      </c>
      <c r="K338">
        <v>0</v>
      </c>
      <c r="L338" t="s">
        <v>67</v>
      </c>
      <c r="M338" t="s">
        <v>15</v>
      </c>
    </row>
    <row r="339" spans="1:13" x14ac:dyDescent="0.25">
      <c r="A339">
        <v>2024</v>
      </c>
      <c r="B339" t="str" cm="1">
        <f t="array" ref="B339">_xlfn.IFS(C339="SE","Senior", C339 = "EX", "Excecutive",C339 ="MI", "Middle", C339 = "EN", "Entry")</f>
        <v>Entry</v>
      </c>
      <c r="C339" t="s">
        <v>20</v>
      </c>
      <c r="D339" t="str" cm="1">
        <f t="array" ref="D339">_xlfn.IFS(E339 = "FT","Full Time", E339 = "PT", "Part Time", E339 = "FL", "Freelance", E339 = "CT", "Contract")</f>
        <v>Full Time</v>
      </c>
      <c r="E339" t="s">
        <v>11</v>
      </c>
      <c r="F339" t="s">
        <v>30</v>
      </c>
      <c r="G339">
        <v>170500</v>
      </c>
      <c r="H339" t="s">
        <v>13</v>
      </c>
      <c r="I339">
        <v>170500</v>
      </c>
      <c r="J339" t="s">
        <v>14</v>
      </c>
      <c r="K339">
        <v>100</v>
      </c>
      <c r="L339" t="s">
        <v>14</v>
      </c>
      <c r="M339" t="s">
        <v>15</v>
      </c>
    </row>
    <row r="340" spans="1:13" x14ac:dyDescent="0.25">
      <c r="A340">
        <v>2024</v>
      </c>
      <c r="B340" t="str" cm="1">
        <f t="array" ref="B340">_xlfn.IFS(C340="SE","Senior", C340 = "EX", "Excecutive",C340 ="MI", "Middle", C340 = "EN", "Entry")</f>
        <v>Entry</v>
      </c>
      <c r="C340" t="s">
        <v>20</v>
      </c>
      <c r="D340" t="str" cm="1">
        <f t="array" ref="D340">_xlfn.IFS(E340 = "FT","Full Time", E340 = "PT", "Part Time", E340 = "FL", "Freelance", E340 = "CT", "Contract")</f>
        <v>Full Time</v>
      </c>
      <c r="E340" t="s">
        <v>11</v>
      </c>
      <c r="F340" t="s">
        <v>30</v>
      </c>
      <c r="G340">
        <v>123200</v>
      </c>
      <c r="H340" t="s">
        <v>13</v>
      </c>
      <c r="I340">
        <v>123200</v>
      </c>
      <c r="J340" t="s">
        <v>14</v>
      </c>
      <c r="K340">
        <v>100</v>
      </c>
      <c r="L340" t="s">
        <v>14</v>
      </c>
      <c r="M340" t="s">
        <v>15</v>
      </c>
    </row>
    <row r="341" spans="1:13" x14ac:dyDescent="0.25">
      <c r="A341">
        <v>2024</v>
      </c>
      <c r="B341" t="str" cm="1">
        <f t="array" ref="B341">_xlfn.IFS(C341="SE","Senior", C341 = "EX", "Excecutive",C341 ="MI", "Middle", C341 = "EN", "Entry")</f>
        <v>Senior</v>
      </c>
      <c r="C341" t="s">
        <v>10</v>
      </c>
      <c r="D341" t="str" cm="1">
        <f t="array" ref="D341">_xlfn.IFS(E341 = "FT","Full Time", E341 = "PT", "Part Time", E341 = "FL", "Freelance", E341 = "CT", "Contract")</f>
        <v>Full Time</v>
      </c>
      <c r="E341" t="s">
        <v>11</v>
      </c>
      <c r="F341" t="s">
        <v>17</v>
      </c>
      <c r="G341">
        <v>296400</v>
      </c>
      <c r="H341" t="s">
        <v>13</v>
      </c>
      <c r="I341">
        <v>296400</v>
      </c>
      <c r="J341" t="s">
        <v>14</v>
      </c>
      <c r="K341">
        <v>0</v>
      </c>
      <c r="L341" t="s">
        <v>14</v>
      </c>
      <c r="M341" t="s">
        <v>15</v>
      </c>
    </row>
    <row r="342" spans="1:13" x14ac:dyDescent="0.25">
      <c r="A342">
        <v>2024</v>
      </c>
      <c r="B342" t="str" cm="1">
        <f t="array" ref="B342">_xlfn.IFS(C342="SE","Senior", C342 = "EX", "Excecutive",C342 ="MI", "Middle", C342 = "EN", "Entry")</f>
        <v>Senior</v>
      </c>
      <c r="C342" t="s">
        <v>10</v>
      </c>
      <c r="D342" t="str" cm="1">
        <f t="array" ref="D342">_xlfn.IFS(E342 = "FT","Full Time", E342 = "PT", "Part Time", E342 = "FL", "Freelance", E342 = "CT", "Contract")</f>
        <v>Full Time</v>
      </c>
      <c r="E342" t="s">
        <v>11</v>
      </c>
      <c r="F342" t="s">
        <v>17</v>
      </c>
      <c r="G342">
        <v>159600</v>
      </c>
      <c r="H342" t="s">
        <v>13</v>
      </c>
      <c r="I342">
        <v>159600</v>
      </c>
      <c r="J342" t="s">
        <v>14</v>
      </c>
      <c r="K342">
        <v>0</v>
      </c>
      <c r="L342" t="s">
        <v>14</v>
      </c>
      <c r="M342" t="s">
        <v>15</v>
      </c>
    </row>
    <row r="343" spans="1:13" x14ac:dyDescent="0.25">
      <c r="A343">
        <v>2024</v>
      </c>
      <c r="B343" t="str" cm="1">
        <f t="array" ref="B343">_xlfn.IFS(C343="SE","Senior", C343 = "EX", "Excecutive",C343 ="MI", "Middle", C343 = "EN", "Entry")</f>
        <v>Senior</v>
      </c>
      <c r="C343" t="s">
        <v>10</v>
      </c>
      <c r="D343" t="str" cm="1">
        <f t="array" ref="D343">_xlfn.IFS(E343 = "FT","Full Time", E343 = "PT", "Part Time", E343 = "FL", "Freelance", E343 = "CT", "Contract")</f>
        <v>Full Time</v>
      </c>
      <c r="E343" t="s">
        <v>11</v>
      </c>
      <c r="F343" t="s">
        <v>25</v>
      </c>
      <c r="G343">
        <v>158200</v>
      </c>
      <c r="H343" t="s">
        <v>13</v>
      </c>
      <c r="I343">
        <v>158200</v>
      </c>
      <c r="J343" t="s">
        <v>14</v>
      </c>
      <c r="K343">
        <v>0</v>
      </c>
      <c r="L343" t="s">
        <v>14</v>
      </c>
      <c r="M343" t="s">
        <v>15</v>
      </c>
    </row>
    <row r="344" spans="1:13" x14ac:dyDescent="0.25">
      <c r="A344">
        <v>2024</v>
      </c>
      <c r="B344" t="str" cm="1">
        <f t="array" ref="B344">_xlfn.IFS(C344="SE","Senior", C344 = "EX", "Excecutive",C344 ="MI", "Middle", C344 = "EN", "Entry")</f>
        <v>Senior</v>
      </c>
      <c r="C344" t="s">
        <v>10</v>
      </c>
      <c r="D344" t="str" cm="1">
        <f t="array" ref="D344">_xlfn.IFS(E344 = "FT","Full Time", E344 = "PT", "Part Time", E344 = "FL", "Freelance", E344 = "CT", "Contract")</f>
        <v>Full Time</v>
      </c>
      <c r="E344" t="s">
        <v>11</v>
      </c>
      <c r="F344" t="s">
        <v>25</v>
      </c>
      <c r="G344">
        <v>79000</v>
      </c>
      <c r="H344" t="s">
        <v>13</v>
      </c>
      <c r="I344">
        <v>79000</v>
      </c>
      <c r="J344" t="s">
        <v>14</v>
      </c>
      <c r="K344">
        <v>0</v>
      </c>
      <c r="L344" t="s">
        <v>14</v>
      </c>
      <c r="M344" t="s">
        <v>15</v>
      </c>
    </row>
    <row r="345" spans="1:13" x14ac:dyDescent="0.25">
      <c r="A345">
        <v>2024</v>
      </c>
      <c r="B345" t="str" cm="1">
        <f t="array" ref="B345">_xlfn.IFS(C345="SE","Senior", C345 = "EX", "Excecutive",C345 ="MI", "Middle", C345 = "EN", "Entry")</f>
        <v>Senior</v>
      </c>
      <c r="C345" t="s">
        <v>10</v>
      </c>
      <c r="D345" t="str" cm="1">
        <f t="array" ref="D345">_xlfn.IFS(E345 = "FT","Full Time", E345 = "PT", "Part Time", E345 = "FL", "Freelance", E345 = "CT", "Contract")</f>
        <v>Full Time</v>
      </c>
      <c r="E345" t="s">
        <v>11</v>
      </c>
      <c r="F345" t="s">
        <v>24</v>
      </c>
      <c r="G345">
        <v>153000</v>
      </c>
      <c r="H345" t="s">
        <v>13</v>
      </c>
      <c r="I345">
        <v>153000</v>
      </c>
      <c r="J345" t="s">
        <v>68</v>
      </c>
      <c r="K345">
        <v>0</v>
      </c>
      <c r="L345" t="s">
        <v>68</v>
      </c>
      <c r="M345" t="s">
        <v>15</v>
      </c>
    </row>
    <row r="346" spans="1:13" x14ac:dyDescent="0.25">
      <c r="A346">
        <v>2024</v>
      </c>
      <c r="B346" t="str" cm="1">
        <f t="array" ref="B346">_xlfn.IFS(C346="SE","Senior", C346 = "EX", "Excecutive",C346 ="MI", "Middle", C346 = "EN", "Entry")</f>
        <v>Senior</v>
      </c>
      <c r="C346" t="s">
        <v>10</v>
      </c>
      <c r="D346" t="str" cm="1">
        <f t="array" ref="D346">_xlfn.IFS(E346 = "FT","Full Time", E346 = "PT", "Part Time", E346 = "FL", "Freelance", E346 = "CT", "Contract")</f>
        <v>Full Time</v>
      </c>
      <c r="E346" t="s">
        <v>11</v>
      </c>
      <c r="F346" t="s">
        <v>24</v>
      </c>
      <c r="G346">
        <v>135000</v>
      </c>
      <c r="H346" t="s">
        <v>13</v>
      </c>
      <c r="I346">
        <v>135000</v>
      </c>
      <c r="J346" t="s">
        <v>68</v>
      </c>
      <c r="K346">
        <v>0</v>
      </c>
      <c r="L346" t="s">
        <v>68</v>
      </c>
      <c r="M346" t="s">
        <v>15</v>
      </c>
    </row>
    <row r="347" spans="1:13" x14ac:dyDescent="0.25">
      <c r="A347">
        <v>2024</v>
      </c>
      <c r="B347" t="str" cm="1">
        <f t="array" ref="B347">_xlfn.IFS(C347="SE","Senior", C347 = "EX", "Excecutive",C347 ="MI", "Middle", C347 = "EN", "Entry")</f>
        <v>Middle</v>
      </c>
      <c r="C347" t="s">
        <v>18</v>
      </c>
      <c r="D347" t="str" cm="1">
        <f t="array" ref="D347">_xlfn.IFS(E347 = "FT","Full Time", E347 = "PT", "Part Time", E347 = "FL", "Freelance", E347 = "CT", "Contract")</f>
        <v>Full Time</v>
      </c>
      <c r="E347" t="s">
        <v>11</v>
      </c>
      <c r="F347" t="s">
        <v>24</v>
      </c>
      <c r="G347">
        <v>145000</v>
      </c>
      <c r="H347" t="s">
        <v>13</v>
      </c>
      <c r="I347">
        <v>145000</v>
      </c>
      <c r="J347" t="s">
        <v>14</v>
      </c>
      <c r="K347">
        <v>0</v>
      </c>
      <c r="L347" t="s">
        <v>14</v>
      </c>
      <c r="M347" t="s">
        <v>15</v>
      </c>
    </row>
    <row r="348" spans="1:13" x14ac:dyDescent="0.25">
      <c r="A348">
        <v>2024</v>
      </c>
      <c r="B348" t="str" cm="1">
        <f t="array" ref="B348">_xlfn.IFS(C348="SE","Senior", C348 = "EX", "Excecutive",C348 ="MI", "Middle", C348 = "EN", "Entry")</f>
        <v>Middle</v>
      </c>
      <c r="C348" t="s">
        <v>18</v>
      </c>
      <c r="D348" t="str" cm="1">
        <f t="array" ref="D348">_xlfn.IFS(E348 = "FT","Full Time", E348 = "PT", "Part Time", E348 = "FL", "Freelance", E348 = "CT", "Contract")</f>
        <v>Full Time</v>
      </c>
      <c r="E348" t="s">
        <v>11</v>
      </c>
      <c r="F348" t="s">
        <v>24</v>
      </c>
      <c r="G348">
        <v>125000</v>
      </c>
      <c r="H348" t="s">
        <v>13</v>
      </c>
      <c r="I348">
        <v>125000</v>
      </c>
      <c r="J348" t="s">
        <v>14</v>
      </c>
      <c r="K348">
        <v>0</v>
      </c>
      <c r="L348" t="s">
        <v>14</v>
      </c>
      <c r="M348" t="s">
        <v>15</v>
      </c>
    </row>
    <row r="349" spans="1:13" x14ac:dyDescent="0.25">
      <c r="A349">
        <v>2024</v>
      </c>
      <c r="B349" t="str" cm="1">
        <f t="array" ref="B349">_xlfn.IFS(C349="SE","Senior", C349 = "EX", "Excecutive",C349 ="MI", "Middle", C349 = "EN", "Entry")</f>
        <v>Excecutive</v>
      </c>
      <c r="C349" t="s">
        <v>22</v>
      </c>
      <c r="D349" t="str" cm="1">
        <f t="array" ref="D349">_xlfn.IFS(E349 = "FT","Full Time", E349 = "PT", "Part Time", E349 = "FL", "Freelance", E349 = "CT", "Contract")</f>
        <v>Full Time</v>
      </c>
      <c r="E349" t="s">
        <v>11</v>
      </c>
      <c r="F349" t="s">
        <v>65</v>
      </c>
      <c r="G349">
        <v>230000</v>
      </c>
      <c r="H349" t="s">
        <v>13</v>
      </c>
      <c r="I349">
        <v>230000</v>
      </c>
      <c r="J349" t="s">
        <v>14</v>
      </c>
      <c r="K349">
        <v>100</v>
      </c>
      <c r="L349" t="s">
        <v>14</v>
      </c>
      <c r="M349" t="s">
        <v>15</v>
      </c>
    </row>
    <row r="350" spans="1:13" x14ac:dyDescent="0.25">
      <c r="A350">
        <v>2024</v>
      </c>
      <c r="B350" t="str" cm="1">
        <f t="array" ref="B350">_xlfn.IFS(C350="SE","Senior", C350 = "EX", "Excecutive",C350 ="MI", "Middle", C350 = "EN", "Entry")</f>
        <v>Excecutive</v>
      </c>
      <c r="C350" t="s">
        <v>22</v>
      </c>
      <c r="D350" t="str" cm="1">
        <f t="array" ref="D350">_xlfn.IFS(E350 = "FT","Full Time", E350 = "PT", "Part Time", E350 = "FL", "Freelance", E350 = "CT", "Contract")</f>
        <v>Full Time</v>
      </c>
      <c r="E350" t="s">
        <v>11</v>
      </c>
      <c r="F350" t="s">
        <v>65</v>
      </c>
      <c r="G350">
        <v>200000</v>
      </c>
      <c r="H350" t="s">
        <v>13</v>
      </c>
      <c r="I350">
        <v>200000</v>
      </c>
      <c r="J350" t="s">
        <v>14</v>
      </c>
      <c r="K350">
        <v>100</v>
      </c>
      <c r="L350" t="s">
        <v>14</v>
      </c>
      <c r="M350" t="s">
        <v>15</v>
      </c>
    </row>
    <row r="351" spans="1:13" x14ac:dyDescent="0.25">
      <c r="A351">
        <v>2024</v>
      </c>
      <c r="B351" t="str" cm="1">
        <f t="array" ref="B351">_xlfn.IFS(C351="SE","Senior", C351 = "EX", "Excecutive",C351 ="MI", "Middle", C351 = "EN", "Entry")</f>
        <v>Senior</v>
      </c>
      <c r="C351" t="s">
        <v>10</v>
      </c>
      <c r="D351" t="str" cm="1">
        <f t="array" ref="D351">_xlfn.IFS(E351 = "FT","Full Time", E351 = "PT", "Part Time", E351 = "FL", "Freelance", E351 = "CT", "Contract")</f>
        <v>Full Time</v>
      </c>
      <c r="E351" t="s">
        <v>11</v>
      </c>
      <c r="F351" t="s">
        <v>17</v>
      </c>
      <c r="G351">
        <v>278000</v>
      </c>
      <c r="H351" t="s">
        <v>13</v>
      </c>
      <c r="I351">
        <v>278000</v>
      </c>
      <c r="J351" t="s">
        <v>14</v>
      </c>
      <c r="K351">
        <v>0</v>
      </c>
      <c r="L351" t="s">
        <v>14</v>
      </c>
      <c r="M351" t="s">
        <v>15</v>
      </c>
    </row>
    <row r="352" spans="1:13" x14ac:dyDescent="0.25">
      <c r="A352">
        <v>2024</v>
      </c>
      <c r="B352" t="str" cm="1">
        <f t="array" ref="B352">_xlfn.IFS(C352="SE","Senior", C352 = "EX", "Excecutive",C352 ="MI", "Middle", C352 = "EN", "Entry")</f>
        <v>Senior</v>
      </c>
      <c r="C352" t="s">
        <v>10</v>
      </c>
      <c r="D352" t="str" cm="1">
        <f t="array" ref="D352">_xlfn.IFS(E352 = "FT","Full Time", E352 = "PT", "Part Time", E352 = "FL", "Freelance", E352 = "CT", "Contract")</f>
        <v>Full Time</v>
      </c>
      <c r="E352" t="s">
        <v>11</v>
      </c>
      <c r="F352" t="s">
        <v>17</v>
      </c>
      <c r="G352">
        <v>196000</v>
      </c>
      <c r="H352" t="s">
        <v>13</v>
      </c>
      <c r="I352">
        <v>196000</v>
      </c>
      <c r="J352" t="s">
        <v>14</v>
      </c>
      <c r="K352">
        <v>0</v>
      </c>
      <c r="L352" t="s">
        <v>14</v>
      </c>
      <c r="M352" t="s">
        <v>15</v>
      </c>
    </row>
    <row r="353" spans="1:13" x14ac:dyDescent="0.25">
      <c r="A353">
        <v>2024</v>
      </c>
      <c r="B353" t="str" cm="1">
        <f t="array" ref="B353">_xlfn.IFS(C353="SE","Senior", C353 = "EX", "Excecutive",C353 ="MI", "Middle", C353 = "EN", "Entry")</f>
        <v>Senior</v>
      </c>
      <c r="C353" t="s">
        <v>10</v>
      </c>
      <c r="D353" t="str" cm="1">
        <f t="array" ref="D353">_xlfn.IFS(E353 = "FT","Full Time", E353 = "PT", "Part Time", E353 = "FL", "Freelance", E353 = "CT", "Contract")</f>
        <v>Full Time</v>
      </c>
      <c r="E353" t="s">
        <v>11</v>
      </c>
      <c r="F353" t="s">
        <v>16</v>
      </c>
      <c r="G353">
        <v>140000</v>
      </c>
      <c r="H353" t="s">
        <v>13</v>
      </c>
      <c r="I353">
        <v>140000</v>
      </c>
      <c r="J353" t="s">
        <v>14</v>
      </c>
      <c r="K353">
        <v>100</v>
      </c>
      <c r="L353" t="s">
        <v>14</v>
      </c>
      <c r="M353" t="s">
        <v>15</v>
      </c>
    </row>
    <row r="354" spans="1:13" x14ac:dyDescent="0.25">
      <c r="A354">
        <v>2024</v>
      </c>
      <c r="B354" t="str" cm="1">
        <f t="array" ref="B354">_xlfn.IFS(C354="SE","Senior", C354 = "EX", "Excecutive",C354 ="MI", "Middle", C354 = "EN", "Entry")</f>
        <v>Senior</v>
      </c>
      <c r="C354" t="s">
        <v>10</v>
      </c>
      <c r="D354" t="str" cm="1">
        <f t="array" ref="D354">_xlfn.IFS(E354 = "FT","Full Time", E354 = "PT", "Part Time", E354 = "FL", "Freelance", E354 = "CT", "Contract")</f>
        <v>Full Time</v>
      </c>
      <c r="E354" t="s">
        <v>11</v>
      </c>
      <c r="F354" t="s">
        <v>16</v>
      </c>
      <c r="G354">
        <v>100000</v>
      </c>
      <c r="H354" t="s">
        <v>13</v>
      </c>
      <c r="I354">
        <v>100000</v>
      </c>
      <c r="J354" t="s">
        <v>14</v>
      </c>
      <c r="K354">
        <v>100</v>
      </c>
      <c r="L354" t="s">
        <v>14</v>
      </c>
      <c r="M354" t="s">
        <v>15</v>
      </c>
    </row>
    <row r="355" spans="1:13" x14ac:dyDescent="0.25">
      <c r="A355">
        <v>2024</v>
      </c>
      <c r="B355" t="str" cm="1">
        <f t="array" ref="B355">_xlfn.IFS(C355="SE","Senior", C355 = "EX", "Excecutive",C355 ="MI", "Middle", C355 = "EN", "Entry")</f>
        <v>Middle</v>
      </c>
      <c r="C355" t="s">
        <v>18</v>
      </c>
      <c r="D355" t="str" cm="1">
        <f t="array" ref="D355">_xlfn.IFS(E355 = "FT","Full Time", E355 = "PT", "Part Time", E355 = "FL", "Freelance", E355 = "CT", "Contract")</f>
        <v>Full Time</v>
      </c>
      <c r="E355" t="s">
        <v>11</v>
      </c>
      <c r="F355" t="s">
        <v>24</v>
      </c>
      <c r="G355">
        <v>45000</v>
      </c>
      <c r="H355" t="s">
        <v>13</v>
      </c>
      <c r="I355">
        <v>45000</v>
      </c>
      <c r="J355" t="s">
        <v>69</v>
      </c>
      <c r="K355">
        <v>100</v>
      </c>
      <c r="L355" t="s">
        <v>69</v>
      </c>
      <c r="M355" t="s">
        <v>15</v>
      </c>
    </row>
    <row r="356" spans="1:13" x14ac:dyDescent="0.25">
      <c r="A356">
        <v>2024</v>
      </c>
      <c r="B356" t="str" cm="1">
        <f t="array" ref="B356">_xlfn.IFS(C356="SE","Senior", C356 = "EX", "Excecutive",C356 ="MI", "Middle", C356 = "EN", "Entry")</f>
        <v>Middle</v>
      </c>
      <c r="C356" t="s">
        <v>18</v>
      </c>
      <c r="D356" t="str" cm="1">
        <f t="array" ref="D356">_xlfn.IFS(E356 = "FT","Full Time", E356 = "PT", "Part Time", E356 = "FL", "Freelance", E356 = "CT", "Contract")</f>
        <v>Full Time</v>
      </c>
      <c r="E356" t="s">
        <v>11</v>
      </c>
      <c r="F356" t="s">
        <v>24</v>
      </c>
      <c r="G356">
        <v>30000</v>
      </c>
      <c r="H356" t="s">
        <v>13</v>
      </c>
      <c r="I356">
        <v>30000</v>
      </c>
      <c r="J356" t="s">
        <v>69</v>
      </c>
      <c r="K356">
        <v>100</v>
      </c>
      <c r="L356" t="s">
        <v>69</v>
      </c>
      <c r="M356" t="s">
        <v>15</v>
      </c>
    </row>
    <row r="357" spans="1:13" x14ac:dyDescent="0.25">
      <c r="A357">
        <v>2024</v>
      </c>
      <c r="B357" t="str" cm="1">
        <f t="array" ref="B357">_xlfn.IFS(C357="SE","Senior", C357 = "EX", "Excecutive",C357 ="MI", "Middle", C357 = "EN", "Entry")</f>
        <v>Senior</v>
      </c>
      <c r="C357" t="s">
        <v>10</v>
      </c>
      <c r="D357" t="str" cm="1">
        <f t="array" ref="D357">_xlfn.IFS(E357 = "FT","Full Time", E357 = "PT", "Part Time", E357 = "FL", "Freelance", E357 = "CT", "Contract")</f>
        <v>Full Time</v>
      </c>
      <c r="E357" t="s">
        <v>11</v>
      </c>
      <c r="F357" t="s">
        <v>24</v>
      </c>
      <c r="G357">
        <v>218000</v>
      </c>
      <c r="H357" t="s">
        <v>13</v>
      </c>
      <c r="I357">
        <v>218000</v>
      </c>
      <c r="J357" t="s">
        <v>14</v>
      </c>
      <c r="K357">
        <v>0</v>
      </c>
      <c r="L357" t="s">
        <v>14</v>
      </c>
      <c r="M357" t="s">
        <v>15</v>
      </c>
    </row>
    <row r="358" spans="1:13" x14ac:dyDescent="0.25">
      <c r="A358">
        <v>2024</v>
      </c>
      <c r="B358" t="str" cm="1">
        <f t="array" ref="B358">_xlfn.IFS(C358="SE","Senior", C358 = "EX", "Excecutive",C358 ="MI", "Middle", C358 = "EN", "Entry")</f>
        <v>Senior</v>
      </c>
      <c r="C358" t="s">
        <v>10</v>
      </c>
      <c r="D358" t="str" cm="1">
        <f t="array" ref="D358">_xlfn.IFS(E358 = "FT","Full Time", E358 = "PT", "Part Time", E358 = "FL", "Freelance", E358 = "CT", "Contract")</f>
        <v>Full Time</v>
      </c>
      <c r="E358" t="s">
        <v>11</v>
      </c>
      <c r="F358" t="s">
        <v>24</v>
      </c>
      <c r="G358">
        <v>145000</v>
      </c>
      <c r="H358" t="s">
        <v>13</v>
      </c>
      <c r="I358">
        <v>145000</v>
      </c>
      <c r="J358" t="s">
        <v>14</v>
      </c>
      <c r="K358">
        <v>0</v>
      </c>
      <c r="L358" t="s">
        <v>14</v>
      </c>
      <c r="M358" t="s">
        <v>15</v>
      </c>
    </row>
    <row r="359" spans="1:13" x14ac:dyDescent="0.25">
      <c r="A359">
        <v>2024</v>
      </c>
      <c r="B359" t="str" cm="1">
        <f t="array" ref="B359">_xlfn.IFS(C359="SE","Senior", C359 = "EX", "Excecutive",C359 ="MI", "Middle", C359 = "EN", "Entry")</f>
        <v>Senior</v>
      </c>
      <c r="C359" t="s">
        <v>10</v>
      </c>
      <c r="D359" t="str" cm="1">
        <f t="array" ref="D359">_xlfn.IFS(E359 = "FT","Full Time", E359 = "PT", "Part Time", E359 = "FL", "Freelance", E359 = "CT", "Contract")</f>
        <v>Full Time</v>
      </c>
      <c r="E359" t="s">
        <v>11</v>
      </c>
      <c r="F359" t="s">
        <v>21</v>
      </c>
      <c r="G359">
        <v>100000</v>
      </c>
      <c r="H359" t="s">
        <v>13</v>
      </c>
      <c r="I359">
        <v>100000</v>
      </c>
      <c r="J359" t="s">
        <v>14</v>
      </c>
      <c r="K359">
        <v>0</v>
      </c>
      <c r="L359" t="s">
        <v>14</v>
      </c>
      <c r="M359" t="s">
        <v>15</v>
      </c>
    </row>
    <row r="360" spans="1:13" x14ac:dyDescent="0.25">
      <c r="A360">
        <v>2024</v>
      </c>
      <c r="B360" t="str" cm="1">
        <f t="array" ref="B360">_xlfn.IFS(C360="SE","Senior", C360 = "EX", "Excecutive",C360 ="MI", "Middle", C360 = "EN", "Entry")</f>
        <v>Senior</v>
      </c>
      <c r="C360" t="s">
        <v>10</v>
      </c>
      <c r="D360" t="str" cm="1">
        <f t="array" ref="D360">_xlfn.IFS(E360 = "FT","Full Time", E360 = "PT", "Part Time", E360 = "FL", "Freelance", E360 = "CT", "Contract")</f>
        <v>Full Time</v>
      </c>
      <c r="E360" t="s">
        <v>11</v>
      </c>
      <c r="F360" t="s">
        <v>21</v>
      </c>
      <c r="G360">
        <v>86220</v>
      </c>
      <c r="H360" t="s">
        <v>13</v>
      </c>
      <c r="I360">
        <v>86220</v>
      </c>
      <c r="J360" t="s">
        <v>14</v>
      </c>
      <c r="K360">
        <v>0</v>
      </c>
      <c r="L360" t="s">
        <v>14</v>
      </c>
      <c r="M360" t="s">
        <v>15</v>
      </c>
    </row>
    <row r="361" spans="1:13" x14ac:dyDescent="0.25">
      <c r="A361">
        <v>2024</v>
      </c>
      <c r="B361" t="str" cm="1">
        <f t="array" ref="B361">_xlfn.IFS(C361="SE","Senior", C361 = "EX", "Excecutive",C361 ="MI", "Middle", C361 = "EN", "Entry")</f>
        <v>Middle</v>
      </c>
      <c r="C361" t="s">
        <v>18</v>
      </c>
      <c r="D361" t="str" cm="1">
        <f t="array" ref="D361">_xlfn.IFS(E361 = "FT","Full Time", E361 = "PT", "Part Time", E361 = "FL", "Freelance", E361 = "CT", "Contract")</f>
        <v>Full Time</v>
      </c>
      <c r="E361" t="s">
        <v>11</v>
      </c>
      <c r="F361" t="s">
        <v>16</v>
      </c>
      <c r="G361">
        <v>190000</v>
      </c>
      <c r="H361" t="s">
        <v>13</v>
      </c>
      <c r="I361">
        <v>190000</v>
      </c>
      <c r="J361" t="s">
        <v>14</v>
      </c>
      <c r="K361">
        <v>0</v>
      </c>
      <c r="L361" t="s">
        <v>14</v>
      </c>
      <c r="M361" t="s">
        <v>15</v>
      </c>
    </row>
    <row r="362" spans="1:13" x14ac:dyDescent="0.25">
      <c r="A362">
        <v>2024</v>
      </c>
      <c r="B362" t="str" cm="1">
        <f t="array" ref="B362">_xlfn.IFS(C362="SE","Senior", C362 = "EX", "Excecutive",C362 ="MI", "Middle", C362 = "EN", "Entry")</f>
        <v>Middle</v>
      </c>
      <c r="C362" t="s">
        <v>18</v>
      </c>
      <c r="D362" t="str" cm="1">
        <f t="array" ref="D362">_xlfn.IFS(E362 = "FT","Full Time", E362 = "PT", "Part Time", E362 = "FL", "Freelance", E362 = "CT", "Contract")</f>
        <v>Full Time</v>
      </c>
      <c r="E362" t="s">
        <v>11</v>
      </c>
      <c r="F362" t="s">
        <v>16</v>
      </c>
      <c r="G362">
        <v>150000</v>
      </c>
      <c r="H362" t="s">
        <v>13</v>
      </c>
      <c r="I362">
        <v>150000</v>
      </c>
      <c r="J362" t="s">
        <v>14</v>
      </c>
      <c r="K362">
        <v>0</v>
      </c>
      <c r="L362" t="s">
        <v>14</v>
      </c>
      <c r="M362" t="s">
        <v>15</v>
      </c>
    </row>
    <row r="363" spans="1:13" x14ac:dyDescent="0.25">
      <c r="A363">
        <v>2024</v>
      </c>
      <c r="B363" t="str" cm="1">
        <f t="array" ref="B363">_xlfn.IFS(C363="SE","Senior", C363 = "EX", "Excecutive",C363 ="MI", "Middle", C363 = "EN", "Entry")</f>
        <v>Middle</v>
      </c>
      <c r="C363" t="s">
        <v>18</v>
      </c>
      <c r="D363" t="str" cm="1">
        <f t="array" ref="D363">_xlfn.IFS(E363 = "FT","Full Time", E363 = "PT", "Part Time", E363 = "FL", "Freelance", E363 = "CT", "Contract")</f>
        <v>Full Time</v>
      </c>
      <c r="E363" t="s">
        <v>11</v>
      </c>
      <c r="F363" t="s">
        <v>40</v>
      </c>
      <c r="G363">
        <v>110000</v>
      </c>
      <c r="H363" t="s">
        <v>13</v>
      </c>
      <c r="I363">
        <v>110000</v>
      </c>
      <c r="J363" t="s">
        <v>14</v>
      </c>
      <c r="K363">
        <v>0</v>
      </c>
      <c r="L363" t="s">
        <v>14</v>
      </c>
      <c r="M363" t="s">
        <v>15</v>
      </c>
    </row>
    <row r="364" spans="1:13" x14ac:dyDescent="0.25">
      <c r="A364">
        <v>2024</v>
      </c>
      <c r="B364" t="str" cm="1">
        <f t="array" ref="B364">_xlfn.IFS(C364="SE","Senior", C364 = "EX", "Excecutive",C364 ="MI", "Middle", C364 = "EN", "Entry")</f>
        <v>Middle</v>
      </c>
      <c r="C364" t="s">
        <v>18</v>
      </c>
      <c r="D364" t="str" cm="1">
        <f t="array" ref="D364">_xlfn.IFS(E364 = "FT","Full Time", E364 = "PT", "Part Time", E364 = "FL", "Freelance", E364 = "CT", "Contract")</f>
        <v>Full Time</v>
      </c>
      <c r="E364" t="s">
        <v>11</v>
      </c>
      <c r="F364" t="s">
        <v>40</v>
      </c>
      <c r="G364">
        <v>95000</v>
      </c>
      <c r="H364" t="s">
        <v>13</v>
      </c>
      <c r="I364">
        <v>95000</v>
      </c>
      <c r="J364" t="s">
        <v>14</v>
      </c>
      <c r="K364">
        <v>0</v>
      </c>
      <c r="L364" t="s">
        <v>14</v>
      </c>
      <c r="M364" t="s">
        <v>15</v>
      </c>
    </row>
    <row r="365" spans="1:13" x14ac:dyDescent="0.25">
      <c r="A365">
        <v>2024</v>
      </c>
      <c r="B365" t="str" cm="1">
        <f t="array" ref="B365">_xlfn.IFS(C365="SE","Senior", C365 = "EX", "Excecutive",C365 ="MI", "Middle", C365 = "EN", "Entry")</f>
        <v>Senior</v>
      </c>
      <c r="C365" t="s">
        <v>10</v>
      </c>
      <c r="D365" t="str" cm="1">
        <f t="array" ref="D365">_xlfn.IFS(E365 = "FT","Full Time", E365 = "PT", "Part Time", E365 = "FL", "Freelance", E365 = "CT", "Contract")</f>
        <v>Full Time</v>
      </c>
      <c r="E365" t="s">
        <v>11</v>
      </c>
      <c r="F365" t="s">
        <v>48</v>
      </c>
      <c r="G365">
        <v>110000</v>
      </c>
      <c r="H365" t="s">
        <v>13</v>
      </c>
      <c r="I365">
        <v>110000</v>
      </c>
      <c r="J365" t="s">
        <v>14</v>
      </c>
      <c r="K365">
        <v>0</v>
      </c>
      <c r="L365" t="s">
        <v>14</v>
      </c>
      <c r="M365" t="s">
        <v>15</v>
      </c>
    </row>
    <row r="366" spans="1:13" x14ac:dyDescent="0.25">
      <c r="A366">
        <v>2024</v>
      </c>
      <c r="B366" t="str" cm="1">
        <f t="array" ref="B366">_xlfn.IFS(C366="SE","Senior", C366 = "EX", "Excecutive",C366 ="MI", "Middle", C366 = "EN", "Entry")</f>
        <v>Senior</v>
      </c>
      <c r="C366" t="s">
        <v>10</v>
      </c>
      <c r="D366" t="str" cm="1">
        <f t="array" ref="D366">_xlfn.IFS(E366 = "FT","Full Time", E366 = "PT", "Part Time", E366 = "FL", "Freelance", E366 = "CT", "Contract")</f>
        <v>Full Time</v>
      </c>
      <c r="E366" t="s">
        <v>11</v>
      </c>
      <c r="F366" t="s">
        <v>48</v>
      </c>
      <c r="G366">
        <v>90000</v>
      </c>
      <c r="H366" t="s">
        <v>13</v>
      </c>
      <c r="I366">
        <v>90000</v>
      </c>
      <c r="J366" t="s">
        <v>14</v>
      </c>
      <c r="K366">
        <v>0</v>
      </c>
      <c r="L366" t="s">
        <v>14</v>
      </c>
      <c r="M366" t="s">
        <v>15</v>
      </c>
    </row>
    <row r="367" spans="1:13" x14ac:dyDescent="0.25">
      <c r="A367">
        <v>2024</v>
      </c>
      <c r="B367" t="str" cm="1">
        <f t="array" ref="B367">_xlfn.IFS(C367="SE","Senior", C367 = "EX", "Excecutive",C367 ="MI", "Middle", C367 = "EN", "Entry")</f>
        <v>Middle</v>
      </c>
      <c r="C367" t="s">
        <v>18</v>
      </c>
      <c r="D367" t="str" cm="1">
        <f t="array" ref="D367">_xlfn.IFS(E367 = "FT","Full Time", E367 = "PT", "Part Time", E367 = "FL", "Freelance", E367 = "CT", "Contract")</f>
        <v>Full Time</v>
      </c>
      <c r="E367" t="s">
        <v>11</v>
      </c>
      <c r="F367" t="s">
        <v>16</v>
      </c>
      <c r="G367">
        <v>140000</v>
      </c>
      <c r="H367" t="s">
        <v>13</v>
      </c>
      <c r="I367">
        <v>140000</v>
      </c>
      <c r="J367" t="s">
        <v>14</v>
      </c>
      <c r="K367">
        <v>0</v>
      </c>
      <c r="L367" t="s">
        <v>14</v>
      </c>
      <c r="M367" t="s">
        <v>15</v>
      </c>
    </row>
    <row r="368" spans="1:13" x14ac:dyDescent="0.25">
      <c r="A368">
        <v>2024</v>
      </c>
      <c r="B368" t="str" cm="1">
        <f t="array" ref="B368">_xlfn.IFS(C368="SE","Senior", C368 = "EX", "Excecutive",C368 ="MI", "Middle", C368 = "EN", "Entry")</f>
        <v>Middle</v>
      </c>
      <c r="C368" t="s">
        <v>18</v>
      </c>
      <c r="D368" t="str" cm="1">
        <f t="array" ref="D368">_xlfn.IFS(E368 = "FT","Full Time", E368 = "PT", "Part Time", E368 = "FL", "Freelance", E368 = "CT", "Contract")</f>
        <v>Full Time</v>
      </c>
      <c r="E368" t="s">
        <v>11</v>
      </c>
      <c r="F368" t="s">
        <v>16</v>
      </c>
      <c r="G368">
        <v>110000</v>
      </c>
      <c r="H368" t="s">
        <v>13</v>
      </c>
      <c r="I368">
        <v>110000</v>
      </c>
      <c r="J368" t="s">
        <v>14</v>
      </c>
      <c r="K368">
        <v>0</v>
      </c>
      <c r="L368" t="s">
        <v>14</v>
      </c>
      <c r="M368" t="s">
        <v>15</v>
      </c>
    </row>
    <row r="369" spans="1:13" x14ac:dyDescent="0.25">
      <c r="A369">
        <v>2024</v>
      </c>
      <c r="B369" t="str" cm="1">
        <f t="array" ref="B369">_xlfn.IFS(C369="SE","Senior", C369 = "EX", "Excecutive",C369 ="MI", "Middle", C369 = "EN", "Entry")</f>
        <v>Middle</v>
      </c>
      <c r="C369" t="s">
        <v>18</v>
      </c>
      <c r="D369" t="str" cm="1">
        <f t="array" ref="D369">_xlfn.IFS(E369 = "FT","Full Time", E369 = "PT", "Part Time", E369 = "FL", "Freelance", E369 = "CT", "Contract")</f>
        <v>Full Time</v>
      </c>
      <c r="E369" t="s">
        <v>11</v>
      </c>
      <c r="F369" t="s">
        <v>21</v>
      </c>
      <c r="G369">
        <v>80000</v>
      </c>
      <c r="H369" t="s">
        <v>13</v>
      </c>
      <c r="I369">
        <v>80000</v>
      </c>
      <c r="J369" t="s">
        <v>14</v>
      </c>
      <c r="K369">
        <v>100</v>
      </c>
      <c r="L369" t="s">
        <v>14</v>
      </c>
      <c r="M369" t="s">
        <v>15</v>
      </c>
    </row>
    <row r="370" spans="1:13" x14ac:dyDescent="0.25">
      <c r="A370">
        <v>2024</v>
      </c>
      <c r="B370" t="str" cm="1">
        <f t="array" ref="B370">_xlfn.IFS(C370="SE","Senior", C370 = "EX", "Excecutive",C370 ="MI", "Middle", C370 = "EN", "Entry")</f>
        <v>Middle</v>
      </c>
      <c r="C370" t="s">
        <v>18</v>
      </c>
      <c r="D370" t="str" cm="1">
        <f t="array" ref="D370">_xlfn.IFS(E370 = "FT","Full Time", E370 = "PT", "Part Time", E370 = "FL", "Freelance", E370 = "CT", "Contract")</f>
        <v>Full Time</v>
      </c>
      <c r="E370" t="s">
        <v>11</v>
      </c>
      <c r="F370" t="s">
        <v>21</v>
      </c>
      <c r="G370">
        <v>50000</v>
      </c>
      <c r="H370" t="s">
        <v>13</v>
      </c>
      <c r="I370">
        <v>50000</v>
      </c>
      <c r="J370" t="s">
        <v>14</v>
      </c>
      <c r="K370">
        <v>100</v>
      </c>
      <c r="L370" t="s">
        <v>14</v>
      </c>
      <c r="M370" t="s">
        <v>15</v>
      </c>
    </row>
    <row r="371" spans="1:13" x14ac:dyDescent="0.25">
      <c r="A371">
        <v>2024</v>
      </c>
      <c r="B371" t="str" cm="1">
        <f t="array" ref="B371">_xlfn.IFS(C371="SE","Senior", C371 = "EX", "Excecutive",C371 ="MI", "Middle", C371 = "EN", "Entry")</f>
        <v>Senior</v>
      </c>
      <c r="C371" t="s">
        <v>10</v>
      </c>
      <c r="D371" t="str" cm="1">
        <f t="array" ref="D371">_xlfn.IFS(E371 = "FT","Full Time", E371 = "PT", "Part Time", E371 = "FL", "Freelance", E371 = "CT", "Contract")</f>
        <v>Full Time</v>
      </c>
      <c r="E371" t="s">
        <v>11</v>
      </c>
      <c r="F371" t="s">
        <v>21</v>
      </c>
      <c r="G371">
        <v>180000</v>
      </c>
      <c r="H371" t="s">
        <v>13</v>
      </c>
      <c r="I371">
        <v>180000</v>
      </c>
      <c r="J371" t="s">
        <v>14</v>
      </c>
      <c r="K371">
        <v>100</v>
      </c>
      <c r="L371" t="s">
        <v>14</v>
      </c>
      <c r="M371" t="s">
        <v>15</v>
      </c>
    </row>
    <row r="372" spans="1:13" x14ac:dyDescent="0.25">
      <c r="A372">
        <v>2024</v>
      </c>
      <c r="B372" t="str" cm="1">
        <f t="array" ref="B372">_xlfn.IFS(C372="SE","Senior", C372 = "EX", "Excecutive",C372 ="MI", "Middle", C372 = "EN", "Entry")</f>
        <v>Senior</v>
      </c>
      <c r="C372" t="s">
        <v>10</v>
      </c>
      <c r="D372" t="str" cm="1">
        <f t="array" ref="D372">_xlfn.IFS(E372 = "FT","Full Time", E372 = "PT", "Part Time", E372 = "FL", "Freelance", E372 = "CT", "Contract")</f>
        <v>Full Time</v>
      </c>
      <c r="E372" t="s">
        <v>11</v>
      </c>
      <c r="F372" t="s">
        <v>21</v>
      </c>
      <c r="G372">
        <v>130000</v>
      </c>
      <c r="H372" t="s">
        <v>13</v>
      </c>
      <c r="I372">
        <v>130000</v>
      </c>
      <c r="J372" t="s">
        <v>14</v>
      </c>
      <c r="K372">
        <v>100</v>
      </c>
      <c r="L372" t="s">
        <v>14</v>
      </c>
      <c r="M372" t="s">
        <v>15</v>
      </c>
    </row>
    <row r="373" spans="1:13" x14ac:dyDescent="0.25">
      <c r="A373">
        <v>2024</v>
      </c>
      <c r="B373" t="str" cm="1">
        <f t="array" ref="B373">_xlfn.IFS(C373="SE","Senior", C373 = "EX", "Excecutive",C373 ="MI", "Middle", C373 = "EN", "Entry")</f>
        <v>Senior</v>
      </c>
      <c r="C373" t="s">
        <v>10</v>
      </c>
      <c r="D373" t="str" cm="1">
        <f t="array" ref="D373">_xlfn.IFS(E373 = "FT","Full Time", E373 = "PT", "Part Time", E373 = "FL", "Freelance", E373 = "CT", "Contract")</f>
        <v>Full Time</v>
      </c>
      <c r="E373" t="s">
        <v>11</v>
      </c>
      <c r="F373" t="s">
        <v>16</v>
      </c>
      <c r="G373">
        <v>200000</v>
      </c>
      <c r="H373" t="s">
        <v>13</v>
      </c>
      <c r="I373">
        <v>200000</v>
      </c>
      <c r="J373" t="s">
        <v>14</v>
      </c>
      <c r="K373">
        <v>0</v>
      </c>
      <c r="L373" t="s">
        <v>14</v>
      </c>
      <c r="M373" t="s">
        <v>15</v>
      </c>
    </row>
    <row r="374" spans="1:13" x14ac:dyDescent="0.25">
      <c r="A374">
        <v>2024</v>
      </c>
      <c r="B374" t="str" cm="1">
        <f t="array" ref="B374">_xlfn.IFS(C374="SE","Senior", C374 = "EX", "Excecutive",C374 ="MI", "Middle", C374 = "EN", "Entry")</f>
        <v>Senior</v>
      </c>
      <c r="C374" t="s">
        <v>10</v>
      </c>
      <c r="D374" t="str" cm="1">
        <f t="array" ref="D374">_xlfn.IFS(E374 = "FT","Full Time", E374 = "PT", "Part Time", E374 = "FL", "Freelance", E374 = "CT", "Contract")</f>
        <v>Full Time</v>
      </c>
      <c r="E374" t="s">
        <v>11</v>
      </c>
      <c r="F374" t="s">
        <v>16</v>
      </c>
      <c r="G374">
        <v>147000</v>
      </c>
      <c r="H374" t="s">
        <v>13</v>
      </c>
      <c r="I374">
        <v>147000</v>
      </c>
      <c r="J374" t="s">
        <v>14</v>
      </c>
      <c r="K374">
        <v>0</v>
      </c>
      <c r="L374" t="s">
        <v>14</v>
      </c>
      <c r="M374" t="s">
        <v>15</v>
      </c>
    </row>
    <row r="375" spans="1:13" x14ac:dyDescent="0.25">
      <c r="A375">
        <v>2024</v>
      </c>
      <c r="B375" t="str" cm="1">
        <f t="array" ref="B375">_xlfn.IFS(C375="SE","Senior", C375 = "EX", "Excecutive",C375 ="MI", "Middle", C375 = "EN", "Entry")</f>
        <v>Senior</v>
      </c>
      <c r="C375" t="s">
        <v>10</v>
      </c>
      <c r="D375" t="str" cm="1">
        <f t="array" ref="D375">_xlfn.IFS(E375 = "FT","Full Time", E375 = "PT", "Part Time", E375 = "FL", "Freelance", E375 = "CT", "Contract")</f>
        <v>Full Time</v>
      </c>
      <c r="E375" t="s">
        <v>11</v>
      </c>
      <c r="F375" t="s">
        <v>21</v>
      </c>
      <c r="G375">
        <v>148000</v>
      </c>
      <c r="H375" t="s">
        <v>13</v>
      </c>
      <c r="I375">
        <v>148000</v>
      </c>
      <c r="J375" t="s">
        <v>14</v>
      </c>
      <c r="K375">
        <v>0</v>
      </c>
      <c r="L375" t="s">
        <v>14</v>
      </c>
      <c r="M375" t="s">
        <v>15</v>
      </c>
    </row>
    <row r="376" spans="1:13" x14ac:dyDescent="0.25">
      <c r="A376">
        <v>2024</v>
      </c>
      <c r="B376" t="str" cm="1">
        <f t="array" ref="B376">_xlfn.IFS(C376="SE","Senior", C376 = "EX", "Excecutive",C376 ="MI", "Middle", C376 = "EN", "Entry")</f>
        <v>Senior</v>
      </c>
      <c r="C376" t="s">
        <v>10</v>
      </c>
      <c r="D376" t="str" cm="1">
        <f t="array" ref="D376">_xlfn.IFS(E376 = "FT","Full Time", E376 = "PT", "Part Time", E376 = "FL", "Freelance", E376 = "CT", "Contract")</f>
        <v>Full Time</v>
      </c>
      <c r="E376" t="s">
        <v>11</v>
      </c>
      <c r="F376" t="s">
        <v>21</v>
      </c>
      <c r="G376">
        <v>125000</v>
      </c>
      <c r="H376" t="s">
        <v>13</v>
      </c>
      <c r="I376">
        <v>125000</v>
      </c>
      <c r="J376" t="s">
        <v>14</v>
      </c>
      <c r="K376">
        <v>0</v>
      </c>
      <c r="L376" t="s">
        <v>14</v>
      </c>
      <c r="M376" t="s">
        <v>15</v>
      </c>
    </row>
    <row r="377" spans="1:13" x14ac:dyDescent="0.25">
      <c r="A377">
        <v>2024</v>
      </c>
      <c r="B377" t="str" cm="1">
        <f t="array" ref="B377">_xlfn.IFS(C377="SE","Senior", C377 = "EX", "Excecutive",C377 ="MI", "Middle", C377 = "EN", "Entry")</f>
        <v>Senior</v>
      </c>
      <c r="C377" t="s">
        <v>10</v>
      </c>
      <c r="D377" t="str" cm="1">
        <f t="array" ref="D377">_xlfn.IFS(E377 = "FT","Full Time", E377 = "PT", "Part Time", E377 = "FL", "Freelance", E377 = "CT", "Contract")</f>
        <v>Full Time</v>
      </c>
      <c r="E377" t="s">
        <v>11</v>
      </c>
      <c r="F377" t="s">
        <v>24</v>
      </c>
      <c r="G377">
        <v>150000</v>
      </c>
      <c r="H377" t="s">
        <v>13</v>
      </c>
      <c r="I377">
        <v>150000</v>
      </c>
      <c r="J377" t="s">
        <v>14</v>
      </c>
      <c r="K377">
        <v>0</v>
      </c>
      <c r="L377" t="s">
        <v>14</v>
      </c>
      <c r="M377" t="s">
        <v>15</v>
      </c>
    </row>
    <row r="378" spans="1:13" x14ac:dyDescent="0.25">
      <c r="A378">
        <v>2024</v>
      </c>
      <c r="B378" t="str" cm="1">
        <f t="array" ref="B378">_xlfn.IFS(C378="SE","Senior", C378 = "EX", "Excecutive",C378 ="MI", "Middle", C378 = "EN", "Entry")</f>
        <v>Senior</v>
      </c>
      <c r="C378" t="s">
        <v>10</v>
      </c>
      <c r="D378" t="str" cm="1">
        <f t="array" ref="D378">_xlfn.IFS(E378 = "FT","Full Time", E378 = "PT", "Part Time", E378 = "FL", "Freelance", E378 = "CT", "Contract")</f>
        <v>Full Time</v>
      </c>
      <c r="E378" t="s">
        <v>11</v>
      </c>
      <c r="F378" t="s">
        <v>24</v>
      </c>
      <c r="G378">
        <v>110000</v>
      </c>
      <c r="H378" t="s">
        <v>13</v>
      </c>
      <c r="I378">
        <v>110000</v>
      </c>
      <c r="J378" t="s">
        <v>14</v>
      </c>
      <c r="K378">
        <v>0</v>
      </c>
      <c r="L378" t="s">
        <v>14</v>
      </c>
      <c r="M378" t="s">
        <v>15</v>
      </c>
    </row>
    <row r="379" spans="1:13" x14ac:dyDescent="0.25">
      <c r="A379">
        <v>2024</v>
      </c>
      <c r="B379" t="str" cm="1">
        <f t="array" ref="B379">_xlfn.IFS(C379="SE","Senior", C379 = "EX", "Excecutive",C379 ="MI", "Middle", C379 = "EN", "Entry")</f>
        <v>Senior</v>
      </c>
      <c r="C379" t="s">
        <v>10</v>
      </c>
      <c r="D379" t="str" cm="1">
        <f t="array" ref="D379">_xlfn.IFS(E379 = "FT","Full Time", E379 = "PT", "Part Time", E379 = "FL", "Freelance", E379 = "CT", "Contract")</f>
        <v>Full Time</v>
      </c>
      <c r="E379" t="s">
        <v>11</v>
      </c>
      <c r="F379" t="s">
        <v>21</v>
      </c>
      <c r="G379">
        <v>245400</v>
      </c>
      <c r="H379" t="s">
        <v>13</v>
      </c>
      <c r="I379">
        <v>245400</v>
      </c>
      <c r="J379" t="s">
        <v>14</v>
      </c>
      <c r="K379">
        <v>100</v>
      </c>
      <c r="L379" t="s">
        <v>14</v>
      </c>
      <c r="M379" t="s">
        <v>15</v>
      </c>
    </row>
    <row r="380" spans="1:13" x14ac:dyDescent="0.25">
      <c r="A380">
        <v>2024</v>
      </c>
      <c r="B380" t="str" cm="1">
        <f t="array" ref="B380">_xlfn.IFS(C380="SE","Senior", C380 = "EX", "Excecutive",C380 ="MI", "Middle", C380 = "EN", "Entry")</f>
        <v>Senior</v>
      </c>
      <c r="C380" t="s">
        <v>10</v>
      </c>
      <c r="D380" t="str" cm="1">
        <f t="array" ref="D380">_xlfn.IFS(E380 = "FT","Full Time", E380 = "PT", "Part Time", E380 = "FL", "Freelance", E380 = "CT", "Contract")</f>
        <v>Full Time</v>
      </c>
      <c r="E380" t="s">
        <v>11</v>
      </c>
      <c r="F380" t="s">
        <v>21</v>
      </c>
      <c r="G380">
        <v>135800</v>
      </c>
      <c r="H380" t="s">
        <v>13</v>
      </c>
      <c r="I380">
        <v>135800</v>
      </c>
      <c r="J380" t="s">
        <v>14</v>
      </c>
      <c r="K380">
        <v>100</v>
      </c>
      <c r="L380" t="s">
        <v>14</v>
      </c>
      <c r="M380" t="s">
        <v>15</v>
      </c>
    </row>
    <row r="381" spans="1:13" x14ac:dyDescent="0.25">
      <c r="A381">
        <v>2024</v>
      </c>
      <c r="B381" t="str" cm="1">
        <f t="array" ref="B381">_xlfn.IFS(C381="SE","Senior", C381 = "EX", "Excecutive",C381 ="MI", "Middle", C381 = "EN", "Entry")</f>
        <v>Excecutive</v>
      </c>
      <c r="C381" t="s">
        <v>22</v>
      </c>
      <c r="D381" t="str" cm="1">
        <f t="array" ref="D381">_xlfn.IFS(E381 = "FT","Full Time", E381 = "PT", "Part Time", E381 = "FL", "Freelance", E381 = "CT", "Contract")</f>
        <v>Full Time</v>
      </c>
      <c r="E381" t="s">
        <v>11</v>
      </c>
      <c r="F381" t="s">
        <v>40</v>
      </c>
      <c r="G381">
        <v>200000</v>
      </c>
      <c r="H381" t="s">
        <v>13</v>
      </c>
      <c r="I381">
        <v>200000</v>
      </c>
      <c r="J381" t="s">
        <v>14</v>
      </c>
      <c r="K381">
        <v>0</v>
      </c>
      <c r="L381" t="s">
        <v>14</v>
      </c>
      <c r="M381" t="s">
        <v>15</v>
      </c>
    </row>
    <row r="382" spans="1:13" x14ac:dyDescent="0.25">
      <c r="A382">
        <v>2024</v>
      </c>
      <c r="B382" t="str" cm="1">
        <f t="array" ref="B382">_xlfn.IFS(C382="SE","Senior", C382 = "EX", "Excecutive",C382 ="MI", "Middle", C382 = "EN", "Entry")</f>
        <v>Excecutive</v>
      </c>
      <c r="C382" t="s">
        <v>22</v>
      </c>
      <c r="D382" t="str" cm="1">
        <f t="array" ref="D382">_xlfn.IFS(E382 = "FT","Full Time", E382 = "PT", "Part Time", E382 = "FL", "Freelance", E382 = "CT", "Contract")</f>
        <v>Full Time</v>
      </c>
      <c r="E382" t="s">
        <v>11</v>
      </c>
      <c r="F382" t="s">
        <v>40</v>
      </c>
      <c r="G382">
        <v>175000</v>
      </c>
      <c r="H382" t="s">
        <v>13</v>
      </c>
      <c r="I382">
        <v>175000</v>
      </c>
      <c r="J382" t="s">
        <v>14</v>
      </c>
      <c r="K382">
        <v>0</v>
      </c>
      <c r="L382" t="s">
        <v>14</v>
      </c>
      <c r="M382" t="s">
        <v>15</v>
      </c>
    </row>
    <row r="383" spans="1:13" x14ac:dyDescent="0.25">
      <c r="A383">
        <v>2024</v>
      </c>
      <c r="B383" t="str" cm="1">
        <f t="array" ref="B383">_xlfn.IFS(C383="SE","Senior", C383 = "EX", "Excecutive",C383 ="MI", "Middle", C383 = "EN", "Entry")</f>
        <v>Senior</v>
      </c>
      <c r="C383" t="s">
        <v>10</v>
      </c>
      <c r="D383" t="str" cm="1">
        <f t="array" ref="D383">_xlfn.IFS(E383 = "FT","Full Time", E383 = "PT", "Part Time", E383 = "FL", "Freelance", E383 = "CT", "Contract")</f>
        <v>Full Time</v>
      </c>
      <c r="E383" t="s">
        <v>11</v>
      </c>
      <c r="F383" t="s">
        <v>25</v>
      </c>
      <c r="G383">
        <v>249700</v>
      </c>
      <c r="H383" t="s">
        <v>13</v>
      </c>
      <c r="I383">
        <v>249700</v>
      </c>
      <c r="J383" t="s">
        <v>14</v>
      </c>
      <c r="K383">
        <v>100</v>
      </c>
      <c r="L383" t="s">
        <v>14</v>
      </c>
      <c r="M383" t="s">
        <v>15</v>
      </c>
    </row>
    <row r="384" spans="1:13" x14ac:dyDescent="0.25">
      <c r="A384">
        <v>2024</v>
      </c>
      <c r="B384" t="str" cm="1">
        <f t="array" ref="B384">_xlfn.IFS(C384="SE","Senior", C384 = "EX", "Excecutive",C384 ="MI", "Middle", C384 = "EN", "Entry")</f>
        <v>Senior</v>
      </c>
      <c r="C384" t="s">
        <v>10</v>
      </c>
      <c r="D384" t="str" cm="1">
        <f t="array" ref="D384">_xlfn.IFS(E384 = "FT","Full Time", E384 = "PT", "Part Time", E384 = "FL", "Freelance", E384 = "CT", "Contract")</f>
        <v>Full Time</v>
      </c>
      <c r="E384" t="s">
        <v>11</v>
      </c>
      <c r="F384" t="s">
        <v>25</v>
      </c>
      <c r="G384">
        <v>156300</v>
      </c>
      <c r="H384" t="s">
        <v>13</v>
      </c>
      <c r="I384">
        <v>156300</v>
      </c>
      <c r="J384" t="s">
        <v>14</v>
      </c>
      <c r="K384">
        <v>100</v>
      </c>
      <c r="L384" t="s">
        <v>14</v>
      </c>
      <c r="M384" t="s">
        <v>15</v>
      </c>
    </row>
    <row r="385" spans="1:13" x14ac:dyDescent="0.25">
      <c r="A385">
        <v>2024</v>
      </c>
      <c r="B385" t="str" cm="1">
        <f t="array" ref="B385">_xlfn.IFS(C385="SE","Senior", C385 = "EX", "Excecutive",C385 ="MI", "Middle", C385 = "EN", "Entry")</f>
        <v>Senior</v>
      </c>
      <c r="C385" t="s">
        <v>10</v>
      </c>
      <c r="D385" t="str" cm="1">
        <f t="array" ref="D385">_xlfn.IFS(E385 = "FT","Full Time", E385 = "PT", "Part Time", E385 = "FL", "Freelance", E385 = "CT", "Contract")</f>
        <v>Full Time</v>
      </c>
      <c r="E385" t="s">
        <v>11</v>
      </c>
      <c r="F385" t="s">
        <v>28</v>
      </c>
      <c r="G385">
        <v>190000</v>
      </c>
      <c r="H385" t="s">
        <v>13</v>
      </c>
      <c r="I385">
        <v>190000</v>
      </c>
      <c r="J385" t="s">
        <v>14</v>
      </c>
      <c r="K385">
        <v>100</v>
      </c>
      <c r="L385" t="s">
        <v>14</v>
      </c>
      <c r="M385" t="s">
        <v>15</v>
      </c>
    </row>
    <row r="386" spans="1:13" x14ac:dyDescent="0.25">
      <c r="A386">
        <v>2024</v>
      </c>
      <c r="B386" t="str" cm="1">
        <f t="array" ref="B386">_xlfn.IFS(C386="SE","Senior", C386 = "EX", "Excecutive",C386 ="MI", "Middle", C386 = "EN", "Entry")</f>
        <v>Senior</v>
      </c>
      <c r="C386" t="s">
        <v>10</v>
      </c>
      <c r="D386" t="str" cm="1">
        <f t="array" ref="D386">_xlfn.IFS(E386 = "FT","Full Time", E386 = "PT", "Part Time", E386 = "FL", "Freelance", E386 = "CT", "Contract")</f>
        <v>Full Time</v>
      </c>
      <c r="E386" t="s">
        <v>11</v>
      </c>
      <c r="F386" t="s">
        <v>28</v>
      </c>
      <c r="G386">
        <v>140000</v>
      </c>
      <c r="H386" t="s">
        <v>13</v>
      </c>
      <c r="I386">
        <v>140000</v>
      </c>
      <c r="J386" t="s">
        <v>14</v>
      </c>
      <c r="K386">
        <v>100</v>
      </c>
      <c r="L386" t="s">
        <v>14</v>
      </c>
      <c r="M386" t="s">
        <v>15</v>
      </c>
    </row>
    <row r="387" spans="1:13" x14ac:dyDescent="0.25">
      <c r="A387">
        <v>2024</v>
      </c>
      <c r="B387" t="str" cm="1">
        <f t="array" ref="B387">_xlfn.IFS(C387="SE","Senior", C387 = "EX", "Excecutive",C387 ="MI", "Middle", C387 = "EN", "Entry")</f>
        <v>Senior</v>
      </c>
      <c r="C387" t="s">
        <v>10</v>
      </c>
      <c r="D387" t="str" cm="1">
        <f t="array" ref="D387">_xlfn.IFS(E387 = "FT","Full Time", E387 = "PT", "Part Time", E387 = "FL", "Freelance", E387 = "CT", "Contract")</f>
        <v>Full Time</v>
      </c>
      <c r="E387" t="s">
        <v>11</v>
      </c>
      <c r="F387" t="s">
        <v>17</v>
      </c>
      <c r="G387">
        <v>370000</v>
      </c>
      <c r="H387" t="s">
        <v>13</v>
      </c>
      <c r="I387">
        <v>370000</v>
      </c>
      <c r="J387" t="s">
        <v>14</v>
      </c>
      <c r="K387">
        <v>0</v>
      </c>
      <c r="L387" t="s">
        <v>14</v>
      </c>
      <c r="M387" t="s">
        <v>15</v>
      </c>
    </row>
    <row r="388" spans="1:13" x14ac:dyDescent="0.25">
      <c r="A388">
        <v>2024</v>
      </c>
      <c r="B388" t="str" cm="1">
        <f t="array" ref="B388">_xlfn.IFS(C388="SE","Senior", C388 = "EX", "Excecutive",C388 ="MI", "Middle", C388 = "EN", "Entry")</f>
        <v>Senior</v>
      </c>
      <c r="C388" t="s">
        <v>10</v>
      </c>
      <c r="D388" t="str" cm="1">
        <f t="array" ref="D388">_xlfn.IFS(E388 = "FT","Full Time", E388 = "PT", "Part Time", E388 = "FL", "Freelance", E388 = "CT", "Contract")</f>
        <v>Full Time</v>
      </c>
      <c r="E388" t="s">
        <v>11</v>
      </c>
      <c r="F388" t="s">
        <v>17</v>
      </c>
      <c r="G388">
        <v>220000</v>
      </c>
      <c r="H388" t="s">
        <v>13</v>
      </c>
      <c r="I388">
        <v>220000</v>
      </c>
      <c r="J388" t="s">
        <v>14</v>
      </c>
      <c r="K388">
        <v>0</v>
      </c>
      <c r="L388" t="s">
        <v>14</v>
      </c>
      <c r="M388" t="s">
        <v>15</v>
      </c>
    </row>
    <row r="389" spans="1:13" x14ac:dyDescent="0.25">
      <c r="A389">
        <v>2024</v>
      </c>
      <c r="B389" t="str" cm="1">
        <f t="array" ref="B389">_xlfn.IFS(C389="SE","Senior", C389 = "EX", "Excecutive",C389 ="MI", "Middle", C389 = "EN", "Entry")</f>
        <v>Entry</v>
      </c>
      <c r="C389" t="s">
        <v>20</v>
      </c>
      <c r="D389" t="str" cm="1">
        <f t="array" ref="D389">_xlfn.IFS(E389 = "FT","Full Time", E389 = "PT", "Part Time", E389 = "FL", "Freelance", E389 = "CT", "Contract")</f>
        <v>Full Time</v>
      </c>
      <c r="E389" t="s">
        <v>11</v>
      </c>
      <c r="F389" t="s">
        <v>16</v>
      </c>
      <c r="G389">
        <v>35000</v>
      </c>
      <c r="H389" t="s">
        <v>43</v>
      </c>
      <c r="I389">
        <v>38888</v>
      </c>
      <c r="J389" t="s">
        <v>70</v>
      </c>
      <c r="K389">
        <v>0</v>
      </c>
      <c r="L389" t="s">
        <v>70</v>
      </c>
      <c r="M389" t="s">
        <v>15</v>
      </c>
    </row>
    <row r="390" spans="1:13" x14ac:dyDescent="0.25">
      <c r="A390">
        <v>2024</v>
      </c>
      <c r="B390" t="str" cm="1">
        <f t="array" ref="B390">_xlfn.IFS(C390="SE","Senior", C390 = "EX", "Excecutive",C390 ="MI", "Middle", C390 = "EN", "Entry")</f>
        <v>Entry</v>
      </c>
      <c r="C390" t="s">
        <v>20</v>
      </c>
      <c r="D390" t="str" cm="1">
        <f t="array" ref="D390">_xlfn.IFS(E390 = "FT","Full Time", E390 = "PT", "Part Time", E390 = "FL", "Freelance", E390 = "CT", "Contract")</f>
        <v>Full Time</v>
      </c>
      <c r="E390" t="s">
        <v>11</v>
      </c>
      <c r="F390" t="s">
        <v>16</v>
      </c>
      <c r="G390">
        <v>27000</v>
      </c>
      <c r="H390" t="s">
        <v>43</v>
      </c>
      <c r="I390">
        <v>30000</v>
      </c>
      <c r="J390" t="s">
        <v>70</v>
      </c>
      <c r="K390">
        <v>0</v>
      </c>
      <c r="L390" t="s">
        <v>70</v>
      </c>
      <c r="M390" t="s">
        <v>15</v>
      </c>
    </row>
    <row r="391" spans="1:13" x14ac:dyDescent="0.25">
      <c r="A391">
        <v>2024</v>
      </c>
      <c r="B391" t="str" cm="1">
        <f t="array" ref="B391">_xlfn.IFS(C391="SE","Senior", C391 = "EX", "Excecutive",C391 ="MI", "Middle", C391 = "EN", "Entry")</f>
        <v>Senior</v>
      </c>
      <c r="C391" t="s">
        <v>10</v>
      </c>
      <c r="D391" t="str" cm="1">
        <f t="array" ref="D391">_xlfn.IFS(E391 = "FT","Full Time", E391 = "PT", "Part Time", E391 = "FL", "Freelance", E391 = "CT", "Contract")</f>
        <v>Full Time</v>
      </c>
      <c r="E391" t="s">
        <v>11</v>
      </c>
      <c r="F391" t="s">
        <v>17</v>
      </c>
      <c r="G391">
        <v>280000</v>
      </c>
      <c r="H391" t="s">
        <v>13</v>
      </c>
      <c r="I391">
        <v>280000</v>
      </c>
      <c r="J391" t="s">
        <v>14</v>
      </c>
      <c r="K391">
        <v>100</v>
      </c>
      <c r="L391" t="s">
        <v>14</v>
      </c>
      <c r="M391" t="s">
        <v>15</v>
      </c>
    </row>
    <row r="392" spans="1:13" x14ac:dyDescent="0.25">
      <c r="A392">
        <v>2024</v>
      </c>
      <c r="B392" t="str" cm="1">
        <f t="array" ref="B392">_xlfn.IFS(C392="SE","Senior", C392 = "EX", "Excecutive",C392 ="MI", "Middle", C392 = "EN", "Entry")</f>
        <v>Senior</v>
      </c>
      <c r="C392" t="s">
        <v>10</v>
      </c>
      <c r="D392" t="str" cm="1">
        <f t="array" ref="D392">_xlfn.IFS(E392 = "FT","Full Time", E392 = "PT", "Part Time", E392 = "FL", "Freelance", E392 = "CT", "Contract")</f>
        <v>Full Time</v>
      </c>
      <c r="E392" t="s">
        <v>11</v>
      </c>
      <c r="F392" t="s">
        <v>17</v>
      </c>
      <c r="G392">
        <v>184000</v>
      </c>
      <c r="H392" t="s">
        <v>13</v>
      </c>
      <c r="I392">
        <v>184000</v>
      </c>
      <c r="J392" t="s">
        <v>14</v>
      </c>
      <c r="K392">
        <v>100</v>
      </c>
      <c r="L392" t="s">
        <v>14</v>
      </c>
      <c r="M392" t="s">
        <v>15</v>
      </c>
    </row>
    <row r="393" spans="1:13" x14ac:dyDescent="0.25">
      <c r="A393">
        <v>2024</v>
      </c>
      <c r="B393" t="str" cm="1">
        <f t="array" ref="B393">_xlfn.IFS(C393="SE","Senior", C393 = "EX", "Excecutive",C393 ="MI", "Middle", C393 = "EN", "Entry")</f>
        <v>Middle</v>
      </c>
      <c r="C393" t="s">
        <v>18</v>
      </c>
      <c r="D393" t="str" cm="1">
        <f t="array" ref="D393">_xlfn.IFS(E393 = "FT","Full Time", E393 = "PT", "Part Time", E393 = "FL", "Freelance", E393 = "CT", "Contract")</f>
        <v>Full Time</v>
      </c>
      <c r="E393" t="s">
        <v>11</v>
      </c>
      <c r="F393" t="s">
        <v>21</v>
      </c>
      <c r="G393">
        <v>174000</v>
      </c>
      <c r="H393" t="s">
        <v>13</v>
      </c>
      <c r="I393">
        <v>174000</v>
      </c>
      <c r="J393" t="s">
        <v>14</v>
      </c>
      <c r="K393">
        <v>0</v>
      </c>
      <c r="L393" t="s">
        <v>14</v>
      </c>
      <c r="M393" t="s">
        <v>15</v>
      </c>
    </row>
    <row r="394" spans="1:13" x14ac:dyDescent="0.25">
      <c r="A394">
        <v>2024</v>
      </c>
      <c r="B394" t="str" cm="1">
        <f t="array" ref="B394">_xlfn.IFS(C394="SE","Senior", C394 = "EX", "Excecutive",C394 ="MI", "Middle", C394 = "EN", "Entry")</f>
        <v>Middle</v>
      </c>
      <c r="C394" t="s">
        <v>18</v>
      </c>
      <c r="D394" t="str" cm="1">
        <f t="array" ref="D394">_xlfn.IFS(E394 = "FT","Full Time", E394 = "PT", "Part Time", E394 = "FL", "Freelance", E394 = "CT", "Contract")</f>
        <v>Full Time</v>
      </c>
      <c r="E394" t="s">
        <v>11</v>
      </c>
      <c r="F394" t="s">
        <v>21</v>
      </c>
      <c r="G394">
        <v>132000</v>
      </c>
      <c r="H394" t="s">
        <v>13</v>
      </c>
      <c r="I394">
        <v>132000</v>
      </c>
      <c r="J394" t="s">
        <v>14</v>
      </c>
      <c r="K394">
        <v>0</v>
      </c>
      <c r="L394" t="s">
        <v>14</v>
      </c>
      <c r="M394" t="s">
        <v>15</v>
      </c>
    </row>
    <row r="395" spans="1:13" x14ac:dyDescent="0.25">
      <c r="A395">
        <v>2024</v>
      </c>
      <c r="B395" t="str" cm="1">
        <f t="array" ref="B395">_xlfn.IFS(C395="SE","Senior", C395 = "EX", "Excecutive",C395 ="MI", "Middle", C395 = "EN", "Entry")</f>
        <v>Senior</v>
      </c>
      <c r="C395" t="s">
        <v>10</v>
      </c>
      <c r="D395" t="str" cm="1">
        <f t="array" ref="D395">_xlfn.IFS(E395 = "FT","Full Time", E395 = "PT", "Part Time", E395 = "FL", "Freelance", E395 = "CT", "Contract")</f>
        <v>Full Time</v>
      </c>
      <c r="E395" t="s">
        <v>11</v>
      </c>
      <c r="F395" t="s">
        <v>60</v>
      </c>
      <c r="G395">
        <v>720000</v>
      </c>
      <c r="H395" t="s">
        <v>13</v>
      </c>
      <c r="I395">
        <v>720000</v>
      </c>
      <c r="J395" t="s">
        <v>14</v>
      </c>
      <c r="K395">
        <v>0</v>
      </c>
      <c r="L395" t="s">
        <v>14</v>
      </c>
      <c r="M395" t="s">
        <v>15</v>
      </c>
    </row>
    <row r="396" spans="1:13" x14ac:dyDescent="0.25">
      <c r="A396">
        <v>2024</v>
      </c>
      <c r="B396" t="str" cm="1">
        <f t="array" ref="B396">_xlfn.IFS(C396="SE","Senior", C396 = "EX", "Excecutive",C396 ="MI", "Middle", C396 = "EN", "Entry")</f>
        <v>Senior</v>
      </c>
      <c r="C396" t="s">
        <v>10</v>
      </c>
      <c r="D396" t="str" cm="1">
        <f t="array" ref="D396">_xlfn.IFS(E396 = "FT","Full Time", E396 = "PT", "Part Time", E396 = "FL", "Freelance", E396 = "CT", "Contract")</f>
        <v>Full Time</v>
      </c>
      <c r="E396" t="s">
        <v>11</v>
      </c>
      <c r="F396" t="s">
        <v>60</v>
      </c>
      <c r="G396">
        <v>170000</v>
      </c>
      <c r="H396" t="s">
        <v>13</v>
      </c>
      <c r="I396">
        <v>170000</v>
      </c>
      <c r="J396" t="s">
        <v>14</v>
      </c>
      <c r="K396">
        <v>0</v>
      </c>
      <c r="L396" t="s">
        <v>14</v>
      </c>
      <c r="M396" t="s">
        <v>15</v>
      </c>
    </row>
    <row r="397" spans="1:13" x14ac:dyDescent="0.25">
      <c r="A397">
        <v>2024</v>
      </c>
      <c r="B397" t="str" cm="1">
        <f t="array" ref="B397">_xlfn.IFS(C397="SE","Senior", C397 = "EX", "Excecutive",C397 ="MI", "Middle", C397 = "EN", "Entry")</f>
        <v>Senior</v>
      </c>
      <c r="C397" t="s">
        <v>10</v>
      </c>
      <c r="D397" t="str" cm="1">
        <f t="array" ref="D397">_xlfn.IFS(E397 = "FT","Full Time", E397 = "PT", "Part Time", E397 = "FL", "Freelance", E397 = "CT", "Contract")</f>
        <v>Full Time</v>
      </c>
      <c r="E397" t="s">
        <v>11</v>
      </c>
      <c r="F397" t="s">
        <v>17</v>
      </c>
      <c r="G397">
        <v>200000</v>
      </c>
      <c r="H397" t="s">
        <v>13</v>
      </c>
      <c r="I397">
        <v>200000</v>
      </c>
      <c r="J397" t="s">
        <v>14</v>
      </c>
      <c r="K397">
        <v>0</v>
      </c>
      <c r="L397" t="s">
        <v>14</v>
      </c>
      <c r="M397" t="s">
        <v>15</v>
      </c>
    </row>
    <row r="398" spans="1:13" x14ac:dyDescent="0.25">
      <c r="A398">
        <v>2024</v>
      </c>
      <c r="B398" t="str" cm="1">
        <f t="array" ref="B398">_xlfn.IFS(C398="SE","Senior", C398 = "EX", "Excecutive",C398 ="MI", "Middle", C398 = "EN", "Entry")</f>
        <v>Senior</v>
      </c>
      <c r="C398" t="s">
        <v>10</v>
      </c>
      <c r="D398" t="str" cm="1">
        <f t="array" ref="D398">_xlfn.IFS(E398 = "FT","Full Time", E398 = "PT", "Part Time", E398 = "FL", "Freelance", E398 = "CT", "Contract")</f>
        <v>Full Time</v>
      </c>
      <c r="E398" t="s">
        <v>11</v>
      </c>
      <c r="F398" t="s">
        <v>17</v>
      </c>
      <c r="G398">
        <v>160000</v>
      </c>
      <c r="H398" t="s">
        <v>13</v>
      </c>
      <c r="I398">
        <v>160000</v>
      </c>
      <c r="J398" t="s">
        <v>14</v>
      </c>
      <c r="K398">
        <v>0</v>
      </c>
      <c r="L398" t="s">
        <v>14</v>
      </c>
      <c r="M398" t="s">
        <v>15</v>
      </c>
    </row>
    <row r="399" spans="1:13" x14ac:dyDescent="0.25">
      <c r="A399">
        <v>2024</v>
      </c>
      <c r="B399" t="str" cm="1">
        <f t="array" ref="B399">_xlfn.IFS(C399="SE","Senior", C399 = "EX", "Excecutive",C399 ="MI", "Middle", C399 = "EN", "Entry")</f>
        <v>Senior</v>
      </c>
      <c r="C399" t="s">
        <v>10</v>
      </c>
      <c r="D399" t="str" cm="1">
        <f t="array" ref="D399">_xlfn.IFS(E399 = "FT","Full Time", E399 = "PT", "Part Time", E399 = "FL", "Freelance", E399 = "CT", "Contract")</f>
        <v>Full Time</v>
      </c>
      <c r="E399" t="s">
        <v>11</v>
      </c>
      <c r="F399" t="s">
        <v>24</v>
      </c>
      <c r="G399">
        <v>150000</v>
      </c>
      <c r="H399" t="s">
        <v>13</v>
      </c>
      <c r="I399">
        <v>150000</v>
      </c>
      <c r="J399" t="s">
        <v>14</v>
      </c>
      <c r="K399">
        <v>0</v>
      </c>
      <c r="L399" t="s">
        <v>14</v>
      </c>
      <c r="M399" t="s">
        <v>15</v>
      </c>
    </row>
    <row r="400" spans="1:13" x14ac:dyDescent="0.25">
      <c r="A400">
        <v>2024</v>
      </c>
      <c r="B400" t="str" cm="1">
        <f t="array" ref="B400">_xlfn.IFS(C400="SE","Senior", C400 = "EX", "Excecutive",C400 ="MI", "Middle", C400 = "EN", "Entry")</f>
        <v>Senior</v>
      </c>
      <c r="C400" t="s">
        <v>10</v>
      </c>
      <c r="D400" t="str" cm="1">
        <f t="array" ref="D400">_xlfn.IFS(E400 = "FT","Full Time", E400 = "PT", "Part Time", E400 = "FL", "Freelance", E400 = "CT", "Contract")</f>
        <v>Full Time</v>
      </c>
      <c r="E400" t="s">
        <v>11</v>
      </c>
      <c r="F400" t="s">
        <v>24</v>
      </c>
      <c r="G400">
        <v>111000</v>
      </c>
      <c r="H400" t="s">
        <v>13</v>
      </c>
      <c r="I400">
        <v>111000</v>
      </c>
      <c r="J400" t="s">
        <v>14</v>
      </c>
      <c r="K400">
        <v>0</v>
      </c>
      <c r="L400" t="s">
        <v>14</v>
      </c>
      <c r="M400" t="s">
        <v>15</v>
      </c>
    </row>
    <row r="401" spans="1:13" x14ac:dyDescent="0.25">
      <c r="A401">
        <v>2024</v>
      </c>
      <c r="B401" t="str" cm="1">
        <f t="array" ref="B401">_xlfn.IFS(C401="SE","Senior", C401 = "EX", "Excecutive",C401 ="MI", "Middle", C401 = "EN", "Entry")</f>
        <v>Senior</v>
      </c>
      <c r="C401" t="s">
        <v>10</v>
      </c>
      <c r="D401" t="str" cm="1">
        <f t="array" ref="D401">_xlfn.IFS(E401 = "FT","Full Time", E401 = "PT", "Part Time", E401 = "FL", "Freelance", E401 = "CT", "Contract")</f>
        <v>Full Time</v>
      </c>
      <c r="E401" t="s">
        <v>11</v>
      </c>
      <c r="F401" t="s">
        <v>17</v>
      </c>
      <c r="G401">
        <v>280000</v>
      </c>
      <c r="H401" t="s">
        <v>13</v>
      </c>
      <c r="I401">
        <v>280000</v>
      </c>
      <c r="J401" t="s">
        <v>14</v>
      </c>
      <c r="K401">
        <v>100</v>
      </c>
      <c r="L401" t="s">
        <v>14</v>
      </c>
      <c r="M401" t="s">
        <v>15</v>
      </c>
    </row>
    <row r="402" spans="1:13" x14ac:dyDescent="0.25">
      <c r="A402">
        <v>2024</v>
      </c>
      <c r="B402" t="str" cm="1">
        <f t="array" ref="B402">_xlfn.IFS(C402="SE","Senior", C402 = "EX", "Excecutive",C402 ="MI", "Middle", C402 = "EN", "Entry")</f>
        <v>Senior</v>
      </c>
      <c r="C402" t="s">
        <v>10</v>
      </c>
      <c r="D402" t="str" cm="1">
        <f t="array" ref="D402">_xlfn.IFS(E402 = "FT","Full Time", E402 = "PT", "Part Time", E402 = "FL", "Freelance", E402 = "CT", "Contract")</f>
        <v>Full Time</v>
      </c>
      <c r="E402" t="s">
        <v>11</v>
      </c>
      <c r="F402" t="s">
        <v>17</v>
      </c>
      <c r="G402">
        <v>184000</v>
      </c>
      <c r="H402" t="s">
        <v>13</v>
      </c>
      <c r="I402">
        <v>184000</v>
      </c>
      <c r="J402" t="s">
        <v>14</v>
      </c>
      <c r="K402">
        <v>100</v>
      </c>
      <c r="L402" t="s">
        <v>14</v>
      </c>
      <c r="M402" t="s">
        <v>15</v>
      </c>
    </row>
    <row r="403" spans="1:13" x14ac:dyDescent="0.25">
      <c r="A403">
        <v>2024</v>
      </c>
      <c r="B403" t="str" cm="1">
        <f t="array" ref="B403">_xlfn.IFS(C403="SE","Senior", C403 = "EX", "Excecutive",C403 ="MI", "Middle", C403 = "EN", "Entry")</f>
        <v>Senior</v>
      </c>
      <c r="C403" t="s">
        <v>10</v>
      </c>
      <c r="D403" t="str" cm="1">
        <f t="array" ref="D403">_xlfn.IFS(E403 = "FT","Full Time", E403 = "PT", "Part Time", E403 = "FL", "Freelance", E403 = "CT", "Contract")</f>
        <v>Full Time</v>
      </c>
      <c r="E403" t="s">
        <v>11</v>
      </c>
      <c r="F403" t="s">
        <v>17</v>
      </c>
      <c r="G403">
        <v>302900</v>
      </c>
      <c r="H403" t="s">
        <v>13</v>
      </c>
      <c r="I403">
        <v>302900</v>
      </c>
      <c r="J403" t="s">
        <v>14</v>
      </c>
      <c r="K403">
        <v>0</v>
      </c>
      <c r="L403" t="s">
        <v>14</v>
      </c>
      <c r="M403" t="s">
        <v>15</v>
      </c>
    </row>
    <row r="404" spans="1:13" x14ac:dyDescent="0.25">
      <c r="A404">
        <v>2024</v>
      </c>
      <c r="B404" t="str" cm="1">
        <f t="array" ref="B404">_xlfn.IFS(C404="SE","Senior", C404 = "EX", "Excecutive",C404 ="MI", "Middle", C404 = "EN", "Entry")</f>
        <v>Senior</v>
      </c>
      <c r="C404" t="s">
        <v>10</v>
      </c>
      <c r="D404" t="str" cm="1">
        <f t="array" ref="D404">_xlfn.IFS(E404 = "FT","Full Time", E404 = "PT", "Part Time", E404 = "FL", "Freelance", E404 = "CT", "Contract")</f>
        <v>Full Time</v>
      </c>
      <c r="E404" t="s">
        <v>11</v>
      </c>
      <c r="F404" t="s">
        <v>17</v>
      </c>
      <c r="G404">
        <v>302900</v>
      </c>
      <c r="H404" t="s">
        <v>13</v>
      </c>
      <c r="I404">
        <v>302900</v>
      </c>
      <c r="J404" t="s">
        <v>14</v>
      </c>
      <c r="K404">
        <v>0</v>
      </c>
      <c r="L404" t="s">
        <v>14</v>
      </c>
      <c r="M404" t="s">
        <v>15</v>
      </c>
    </row>
    <row r="405" spans="1:13" x14ac:dyDescent="0.25">
      <c r="A405">
        <v>2024</v>
      </c>
      <c r="B405" t="str" cm="1">
        <f t="array" ref="B405">_xlfn.IFS(C405="SE","Senior", C405 = "EX", "Excecutive",C405 ="MI", "Middle", C405 = "EN", "Entry")</f>
        <v>Middle</v>
      </c>
      <c r="C405" t="s">
        <v>18</v>
      </c>
      <c r="D405" t="str" cm="1">
        <f t="array" ref="D405">_xlfn.IFS(E405 = "FT","Full Time", E405 = "PT", "Part Time", E405 = "FL", "Freelance", E405 = "CT", "Contract")</f>
        <v>Full Time</v>
      </c>
      <c r="E405" t="s">
        <v>11</v>
      </c>
      <c r="F405" t="s">
        <v>16</v>
      </c>
      <c r="G405">
        <v>179500</v>
      </c>
      <c r="H405" t="s">
        <v>13</v>
      </c>
      <c r="I405">
        <v>179500</v>
      </c>
      <c r="J405" t="s">
        <v>14</v>
      </c>
      <c r="K405">
        <v>0</v>
      </c>
      <c r="L405" t="s">
        <v>14</v>
      </c>
      <c r="M405" t="s">
        <v>15</v>
      </c>
    </row>
    <row r="406" spans="1:13" x14ac:dyDescent="0.25">
      <c r="A406">
        <v>2024</v>
      </c>
      <c r="B406" t="str" cm="1">
        <f t="array" ref="B406">_xlfn.IFS(C406="SE","Senior", C406 = "EX", "Excecutive",C406 ="MI", "Middle", C406 = "EN", "Entry")</f>
        <v>Middle</v>
      </c>
      <c r="C406" t="s">
        <v>18</v>
      </c>
      <c r="D406" t="str" cm="1">
        <f t="array" ref="D406">_xlfn.IFS(E406 = "FT","Full Time", E406 = "PT", "Part Time", E406 = "FL", "Freelance", E406 = "CT", "Contract")</f>
        <v>Full Time</v>
      </c>
      <c r="E406" t="s">
        <v>11</v>
      </c>
      <c r="F406" t="s">
        <v>16</v>
      </c>
      <c r="G406">
        <v>149500</v>
      </c>
      <c r="H406" t="s">
        <v>13</v>
      </c>
      <c r="I406">
        <v>149500</v>
      </c>
      <c r="J406" t="s">
        <v>14</v>
      </c>
      <c r="K406">
        <v>0</v>
      </c>
      <c r="L406" t="s">
        <v>14</v>
      </c>
      <c r="M406" t="s">
        <v>15</v>
      </c>
    </row>
    <row r="407" spans="1:13" x14ac:dyDescent="0.25">
      <c r="A407">
        <v>2024</v>
      </c>
      <c r="B407" t="str" cm="1">
        <f t="array" ref="B407">_xlfn.IFS(C407="SE","Senior", C407 = "EX", "Excecutive",C407 ="MI", "Middle", C407 = "EN", "Entry")</f>
        <v>Senior</v>
      </c>
      <c r="C407" t="s">
        <v>10</v>
      </c>
      <c r="D407" t="str" cm="1">
        <f t="array" ref="D407">_xlfn.IFS(E407 = "FT","Full Time", E407 = "PT", "Part Time", E407 = "FL", "Freelance", E407 = "CT", "Contract")</f>
        <v>Full Time</v>
      </c>
      <c r="E407" t="s">
        <v>11</v>
      </c>
      <c r="F407" t="s">
        <v>28</v>
      </c>
      <c r="G407">
        <v>238000</v>
      </c>
      <c r="H407" t="s">
        <v>13</v>
      </c>
      <c r="I407">
        <v>238000</v>
      </c>
      <c r="J407" t="s">
        <v>14</v>
      </c>
      <c r="K407">
        <v>100</v>
      </c>
      <c r="L407" t="s">
        <v>14</v>
      </c>
      <c r="M407" t="s">
        <v>15</v>
      </c>
    </row>
    <row r="408" spans="1:13" x14ac:dyDescent="0.25">
      <c r="A408">
        <v>2024</v>
      </c>
      <c r="B408" t="str" cm="1">
        <f t="array" ref="B408">_xlfn.IFS(C408="SE","Senior", C408 = "EX", "Excecutive",C408 ="MI", "Middle", C408 = "EN", "Entry")</f>
        <v>Senior</v>
      </c>
      <c r="C408" t="s">
        <v>10</v>
      </c>
      <c r="D408" t="str" cm="1">
        <f t="array" ref="D408">_xlfn.IFS(E408 = "FT","Full Time", E408 = "PT", "Part Time", E408 = "FL", "Freelance", E408 = "CT", "Contract")</f>
        <v>Full Time</v>
      </c>
      <c r="E408" t="s">
        <v>11</v>
      </c>
      <c r="F408" t="s">
        <v>28</v>
      </c>
      <c r="G408">
        <v>149000</v>
      </c>
      <c r="H408" t="s">
        <v>13</v>
      </c>
      <c r="I408">
        <v>149000</v>
      </c>
      <c r="J408" t="s">
        <v>14</v>
      </c>
      <c r="K408">
        <v>100</v>
      </c>
      <c r="L408" t="s">
        <v>14</v>
      </c>
      <c r="M408" t="s">
        <v>15</v>
      </c>
    </row>
    <row r="409" spans="1:13" x14ac:dyDescent="0.25">
      <c r="A409">
        <v>2024</v>
      </c>
      <c r="B409" t="str" cm="1">
        <f t="array" ref="B409">_xlfn.IFS(C409="SE","Senior", C409 = "EX", "Excecutive",C409 ="MI", "Middle", C409 = "EN", "Entry")</f>
        <v>Senior</v>
      </c>
      <c r="C409" t="s">
        <v>10</v>
      </c>
      <c r="D409" t="str" cm="1">
        <f t="array" ref="D409">_xlfn.IFS(E409 = "FT","Full Time", E409 = "PT", "Part Time", E409 = "FL", "Freelance", E409 = "CT", "Contract")</f>
        <v>Full Time</v>
      </c>
      <c r="E409" t="s">
        <v>11</v>
      </c>
      <c r="F409" t="s">
        <v>24</v>
      </c>
      <c r="G409">
        <v>190000</v>
      </c>
      <c r="H409" t="s">
        <v>13</v>
      </c>
      <c r="I409">
        <v>190000</v>
      </c>
      <c r="J409" t="s">
        <v>14</v>
      </c>
      <c r="K409">
        <v>0</v>
      </c>
      <c r="L409" t="s">
        <v>14</v>
      </c>
      <c r="M409" t="s">
        <v>15</v>
      </c>
    </row>
    <row r="410" spans="1:13" x14ac:dyDescent="0.25">
      <c r="A410">
        <v>2024</v>
      </c>
      <c r="B410" t="str" cm="1">
        <f t="array" ref="B410">_xlfn.IFS(C410="SE","Senior", C410 = "EX", "Excecutive",C410 ="MI", "Middle", C410 = "EN", "Entry")</f>
        <v>Senior</v>
      </c>
      <c r="C410" t="s">
        <v>10</v>
      </c>
      <c r="D410" t="str" cm="1">
        <f t="array" ref="D410">_xlfn.IFS(E410 = "FT","Full Time", E410 = "PT", "Part Time", E410 = "FL", "Freelance", E410 = "CT", "Contract")</f>
        <v>Full Time</v>
      </c>
      <c r="E410" t="s">
        <v>11</v>
      </c>
      <c r="F410" t="s">
        <v>24</v>
      </c>
      <c r="G410">
        <v>148000</v>
      </c>
      <c r="H410" t="s">
        <v>13</v>
      </c>
      <c r="I410">
        <v>148000</v>
      </c>
      <c r="J410" t="s">
        <v>14</v>
      </c>
      <c r="K410">
        <v>0</v>
      </c>
      <c r="L410" t="s">
        <v>14</v>
      </c>
      <c r="M410" t="s">
        <v>15</v>
      </c>
    </row>
    <row r="411" spans="1:13" x14ac:dyDescent="0.25">
      <c r="A411">
        <v>2024</v>
      </c>
      <c r="B411" t="str" cm="1">
        <f t="array" ref="B411">_xlfn.IFS(C411="SE","Senior", C411 = "EX", "Excecutive",C411 ="MI", "Middle", C411 = "EN", "Entry")</f>
        <v>Senior</v>
      </c>
      <c r="C411" t="s">
        <v>10</v>
      </c>
      <c r="D411" t="str" cm="1">
        <f t="array" ref="D411">_xlfn.IFS(E411 = "FT","Full Time", E411 = "PT", "Part Time", E411 = "FL", "Freelance", E411 = "CT", "Contract")</f>
        <v>Full Time</v>
      </c>
      <c r="E411" t="s">
        <v>11</v>
      </c>
      <c r="F411" t="s">
        <v>41</v>
      </c>
      <c r="G411">
        <v>162225</v>
      </c>
      <c r="H411" t="s">
        <v>13</v>
      </c>
      <c r="I411">
        <v>162225</v>
      </c>
      <c r="J411" t="s">
        <v>14</v>
      </c>
      <c r="K411">
        <v>0</v>
      </c>
      <c r="L411" t="s">
        <v>14</v>
      </c>
      <c r="M411" t="s">
        <v>15</v>
      </c>
    </row>
    <row r="412" spans="1:13" x14ac:dyDescent="0.25">
      <c r="A412">
        <v>2024</v>
      </c>
      <c r="B412" t="str" cm="1">
        <f t="array" ref="B412">_xlfn.IFS(C412="SE","Senior", C412 = "EX", "Excecutive",C412 ="MI", "Middle", C412 = "EN", "Entry")</f>
        <v>Senior</v>
      </c>
      <c r="C412" t="s">
        <v>10</v>
      </c>
      <c r="D412" t="str" cm="1">
        <f t="array" ref="D412">_xlfn.IFS(E412 = "FT","Full Time", E412 = "PT", "Part Time", E412 = "FL", "Freelance", E412 = "CT", "Contract")</f>
        <v>Full Time</v>
      </c>
      <c r="E412" t="s">
        <v>11</v>
      </c>
      <c r="F412" t="s">
        <v>41</v>
      </c>
      <c r="G412">
        <v>139050</v>
      </c>
      <c r="H412" t="s">
        <v>13</v>
      </c>
      <c r="I412">
        <v>139050</v>
      </c>
      <c r="J412" t="s">
        <v>14</v>
      </c>
      <c r="K412">
        <v>0</v>
      </c>
      <c r="L412" t="s">
        <v>14</v>
      </c>
      <c r="M412" t="s">
        <v>15</v>
      </c>
    </row>
    <row r="413" spans="1:13" x14ac:dyDescent="0.25">
      <c r="A413">
        <v>2024</v>
      </c>
      <c r="B413" t="str" cm="1">
        <f t="array" ref="B413">_xlfn.IFS(C413="SE","Senior", C413 = "EX", "Excecutive",C413 ="MI", "Middle", C413 = "EN", "Entry")</f>
        <v>Senior</v>
      </c>
      <c r="C413" t="s">
        <v>10</v>
      </c>
      <c r="D413" t="str" cm="1">
        <f t="array" ref="D413">_xlfn.IFS(E413 = "FT","Full Time", E413 = "PT", "Part Time", E413 = "FL", "Freelance", E413 = "CT", "Contract")</f>
        <v>Full Time</v>
      </c>
      <c r="E413" t="s">
        <v>11</v>
      </c>
      <c r="F413" t="s">
        <v>16</v>
      </c>
      <c r="G413">
        <v>190000</v>
      </c>
      <c r="H413" t="s">
        <v>13</v>
      </c>
      <c r="I413">
        <v>190000</v>
      </c>
      <c r="J413" t="s">
        <v>14</v>
      </c>
      <c r="K413">
        <v>100</v>
      </c>
      <c r="L413" t="s">
        <v>14</v>
      </c>
      <c r="M413" t="s">
        <v>15</v>
      </c>
    </row>
    <row r="414" spans="1:13" x14ac:dyDescent="0.25">
      <c r="A414">
        <v>2024</v>
      </c>
      <c r="B414" t="str" cm="1">
        <f t="array" ref="B414">_xlfn.IFS(C414="SE","Senior", C414 = "EX", "Excecutive",C414 ="MI", "Middle", C414 = "EN", "Entry")</f>
        <v>Senior</v>
      </c>
      <c r="C414" t="s">
        <v>10</v>
      </c>
      <c r="D414" t="str" cm="1">
        <f t="array" ref="D414">_xlfn.IFS(E414 = "FT","Full Time", E414 = "PT", "Part Time", E414 = "FL", "Freelance", E414 = "CT", "Contract")</f>
        <v>Full Time</v>
      </c>
      <c r="E414" t="s">
        <v>11</v>
      </c>
      <c r="F414" t="s">
        <v>16</v>
      </c>
      <c r="G414">
        <v>105301</v>
      </c>
      <c r="H414" t="s">
        <v>13</v>
      </c>
      <c r="I414">
        <v>105301</v>
      </c>
      <c r="J414" t="s">
        <v>14</v>
      </c>
      <c r="K414">
        <v>100</v>
      </c>
      <c r="L414" t="s">
        <v>14</v>
      </c>
      <c r="M414" t="s">
        <v>15</v>
      </c>
    </row>
    <row r="415" spans="1:13" x14ac:dyDescent="0.25">
      <c r="A415">
        <v>2024</v>
      </c>
      <c r="B415" t="str" cm="1">
        <f t="array" ref="B415">_xlfn.IFS(C415="SE","Senior", C415 = "EX", "Excecutive",C415 ="MI", "Middle", C415 = "EN", "Entry")</f>
        <v>Senior</v>
      </c>
      <c r="C415" t="s">
        <v>10</v>
      </c>
      <c r="D415" t="str" cm="1">
        <f t="array" ref="D415">_xlfn.IFS(E415 = "FT","Full Time", E415 = "PT", "Part Time", E415 = "FL", "Freelance", E415 = "CT", "Contract")</f>
        <v>Full Time</v>
      </c>
      <c r="E415" t="s">
        <v>11</v>
      </c>
      <c r="F415" t="s">
        <v>24</v>
      </c>
      <c r="G415">
        <v>180000</v>
      </c>
      <c r="H415" t="s">
        <v>13</v>
      </c>
      <c r="I415">
        <v>180000</v>
      </c>
      <c r="J415" t="s">
        <v>14</v>
      </c>
      <c r="K415">
        <v>0</v>
      </c>
      <c r="L415" t="s">
        <v>14</v>
      </c>
      <c r="M415" t="s">
        <v>15</v>
      </c>
    </row>
    <row r="416" spans="1:13" x14ac:dyDescent="0.25">
      <c r="A416">
        <v>2024</v>
      </c>
      <c r="B416" t="str" cm="1">
        <f t="array" ref="B416">_xlfn.IFS(C416="SE","Senior", C416 = "EX", "Excecutive",C416 ="MI", "Middle", C416 = "EN", "Entry")</f>
        <v>Senior</v>
      </c>
      <c r="C416" t="s">
        <v>10</v>
      </c>
      <c r="D416" t="str" cm="1">
        <f t="array" ref="D416">_xlfn.IFS(E416 = "FT","Full Time", E416 = "PT", "Part Time", E416 = "FL", "Freelance", E416 = "CT", "Contract")</f>
        <v>Full Time</v>
      </c>
      <c r="E416" t="s">
        <v>11</v>
      </c>
      <c r="F416" t="s">
        <v>24</v>
      </c>
      <c r="G416">
        <v>139000</v>
      </c>
      <c r="H416" t="s">
        <v>13</v>
      </c>
      <c r="I416">
        <v>139000</v>
      </c>
      <c r="J416" t="s">
        <v>14</v>
      </c>
      <c r="K416">
        <v>0</v>
      </c>
      <c r="L416" t="s">
        <v>14</v>
      </c>
      <c r="M416" t="s">
        <v>15</v>
      </c>
    </row>
    <row r="417" spans="1:13" x14ac:dyDescent="0.25">
      <c r="A417">
        <v>2024</v>
      </c>
      <c r="B417" t="str" cm="1">
        <f t="array" ref="B417">_xlfn.IFS(C417="SE","Senior", C417 = "EX", "Excecutive",C417 ="MI", "Middle", C417 = "EN", "Entry")</f>
        <v>Senior</v>
      </c>
      <c r="C417" t="s">
        <v>10</v>
      </c>
      <c r="D417" t="str" cm="1">
        <f t="array" ref="D417">_xlfn.IFS(E417 = "FT","Full Time", E417 = "PT", "Part Time", E417 = "FL", "Freelance", E417 = "CT", "Contract")</f>
        <v>Full Time</v>
      </c>
      <c r="E417" t="s">
        <v>11</v>
      </c>
      <c r="F417" t="s">
        <v>21</v>
      </c>
      <c r="G417">
        <v>50000</v>
      </c>
      <c r="H417" t="s">
        <v>36</v>
      </c>
      <c r="I417">
        <v>62500</v>
      </c>
      <c r="J417" t="s">
        <v>37</v>
      </c>
      <c r="K417">
        <v>0</v>
      </c>
      <c r="L417" t="s">
        <v>37</v>
      </c>
      <c r="M417" t="s">
        <v>15</v>
      </c>
    </row>
    <row r="418" spans="1:13" x14ac:dyDescent="0.25">
      <c r="A418">
        <v>2024</v>
      </c>
      <c r="B418" t="str" cm="1">
        <f t="array" ref="B418">_xlfn.IFS(C418="SE","Senior", C418 = "EX", "Excecutive",C418 ="MI", "Middle", C418 = "EN", "Entry")</f>
        <v>Senior</v>
      </c>
      <c r="C418" t="s">
        <v>10</v>
      </c>
      <c r="D418" t="str" cm="1">
        <f t="array" ref="D418">_xlfn.IFS(E418 = "FT","Full Time", E418 = "PT", "Part Time", E418 = "FL", "Freelance", E418 = "CT", "Contract")</f>
        <v>Full Time</v>
      </c>
      <c r="E418" t="s">
        <v>11</v>
      </c>
      <c r="F418" t="s">
        <v>21</v>
      </c>
      <c r="G418">
        <v>44000</v>
      </c>
      <c r="H418" t="s">
        <v>36</v>
      </c>
      <c r="I418">
        <v>55000</v>
      </c>
      <c r="J418" t="s">
        <v>37</v>
      </c>
      <c r="K418">
        <v>0</v>
      </c>
      <c r="L418" t="s">
        <v>37</v>
      </c>
      <c r="M418" t="s">
        <v>15</v>
      </c>
    </row>
    <row r="419" spans="1:13" x14ac:dyDescent="0.25">
      <c r="A419">
        <v>2024</v>
      </c>
      <c r="B419" t="str" cm="1">
        <f t="array" ref="B419">_xlfn.IFS(C419="SE","Senior", C419 = "EX", "Excecutive",C419 ="MI", "Middle", C419 = "EN", "Entry")</f>
        <v>Senior</v>
      </c>
      <c r="C419" t="s">
        <v>10</v>
      </c>
      <c r="D419" t="str" cm="1">
        <f t="array" ref="D419">_xlfn.IFS(E419 = "FT","Full Time", E419 = "PT", "Part Time", E419 = "FL", "Freelance", E419 = "CT", "Contract")</f>
        <v>Full Time</v>
      </c>
      <c r="E419" t="s">
        <v>11</v>
      </c>
      <c r="F419" t="s">
        <v>17</v>
      </c>
      <c r="G419">
        <v>252000</v>
      </c>
      <c r="H419" t="s">
        <v>13</v>
      </c>
      <c r="I419">
        <v>252000</v>
      </c>
      <c r="J419" t="s">
        <v>14</v>
      </c>
      <c r="K419">
        <v>0</v>
      </c>
      <c r="L419" t="s">
        <v>14</v>
      </c>
      <c r="M419" t="s">
        <v>15</v>
      </c>
    </row>
    <row r="420" spans="1:13" x14ac:dyDescent="0.25">
      <c r="A420">
        <v>2024</v>
      </c>
      <c r="B420" t="str" cm="1">
        <f t="array" ref="B420">_xlfn.IFS(C420="SE","Senior", C420 = "EX", "Excecutive",C420 ="MI", "Middle", C420 = "EN", "Entry")</f>
        <v>Senior</v>
      </c>
      <c r="C420" t="s">
        <v>10</v>
      </c>
      <c r="D420" t="str" cm="1">
        <f t="array" ref="D420">_xlfn.IFS(E420 = "FT","Full Time", E420 = "PT", "Part Time", E420 = "FL", "Freelance", E420 = "CT", "Contract")</f>
        <v>Full Time</v>
      </c>
      <c r="E420" t="s">
        <v>11</v>
      </c>
      <c r="F420" t="s">
        <v>17</v>
      </c>
      <c r="G420">
        <v>168000</v>
      </c>
      <c r="H420" t="s">
        <v>13</v>
      </c>
      <c r="I420">
        <v>168000</v>
      </c>
      <c r="J420" t="s">
        <v>14</v>
      </c>
      <c r="K420">
        <v>0</v>
      </c>
      <c r="L420" t="s">
        <v>14</v>
      </c>
      <c r="M420" t="s">
        <v>15</v>
      </c>
    </row>
    <row r="421" spans="1:13" x14ac:dyDescent="0.25">
      <c r="A421">
        <v>2024</v>
      </c>
      <c r="B421" t="str" cm="1">
        <f t="array" ref="B421">_xlfn.IFS(C421="SE","Senior", C421 = "EX", "Excecutive",C421 ="MI", "Middle", C421 = "EN", "Entry")</f>
        <v>Middle</v>
      </c>
      <c r="C421" t="s">
        <v>18</v>
      </c>
      <c r="D421" t="str" cm="1">
        <f t="array" ref="D421">_xlfn.IFS(E421 = "FT","Full Time", E421 = "PT", "Part Time", E421 = "FL", "Freelance", E421 = "CT", "Contract")</f>
        <v>Full Time</v>
      </c>
      <c r="E421" t="s">
        <v>11</v>
      </c>
      <c r="F421" t="s">
        <v>16</v>
      </c>
      <c r="G421">
        <v>85000</v>
      </c>
      <c r="H421" t="s">
        <v>13</v>
      </c>
      <c r="I421">
        <v>85000</v>
      </c>
      <c r="J421" t="s">
        <v>14</v>
      </c>
      <c r="K421">
        <v>0</v>
      </c>
      <c r="L421" t="s">
        <v>14</v>
      </c>
      <c r="M421" t="s">
        <v>15</v>
      </c>
    </row>
    <row r="422" spans="1:13" x14ac:dyDescent="0.25">
      <c r="A422">
        <v>2024</v>
      </c>
      <c r="B422" t="str" cm="1">
        <f t="array" ref="B422">_xlfn.IFS(C422="SE","Senior", C422 = "EX", "Excecutive",C422 ="MI", "Middle", C422 = "EN", "Entry")</f>
        <v>Middle</v>
      </c>
      <c r="C422" t="s">
        <v>18</v>
      </c>
      <c r="D422" t="str" cm="1">
        <f t="array" ref="D422">_xlfn.IFS(E422 = "FT","Full Time", E422 = "PT", "Part Time", E422 = "FL", "Freelance", E422 = "CT", "Contract")</f>
        <v>Full Time</v>
      </c>
      <c r="E422" t="s">
        <v>11</v>
      </c>
      <c r="F422" t="s">
        <v>16</v>
      </c>
      <c r="G422">
        <v>74880</v>
      </c>
      <c r="H422" t="s">
        <v>13</v>
      </c>
      <c r="I422">
        <v>74880</v>
      </c>
      <c r="J422" t="s">
        <v>14</v>
      </c>
      <c r="K422">
        <v>0</v>
      </c>
      <c r="L422" t="s">
        <v>14</v>
      </c>
      <c r="M422" t="s">
        <v>15</v>
      </c>
    </row>
    <row r="423" spans="1:13" x14ac:dyDescent="0.25">
      <c r="A423">
        <v>2024</v>
      </c>
      <c r="B423" t="str" cm="1">
        <f t="array" ref="B423">_xlfn.IFS(C423="SE","Senior", C423 = "EX", "Excecutive",C423 ="MI", "Middle", C423 = "EN", "Entry")</f>
        <v>Senior</v>
      </c>
      <c r="C423" t="s">
        <v>10</v>
      </c>
      <c r="D423" t="str" cm="1">
        <f t="array" ref="D423">_xlfn.IFS(E423 = "FT","Full Time", E423 = "PT", "Part Time", E423 = "FL", "Freelance", E423 = "CT", "Contract")</f>
        <v>Full Time</v>
      </c>
      <c r="E423" t="s">
        <v>11</v>
      </c>
      <c r="F423" t="s">
        <v>17</v>
      </c>
      <c r="G423">
        <v>260000</v>
      </c>
      <c r="H423" t="s">
        <v>13</v>
      </c>
      <c r="I423">
        <v>260000</v>
      </c>
      <c r="J423" t="s">
        <v>14</v>
      </c>
      <c r="K423">
        <v>0</v>
      </c>
      <c r="L423" t="s">
        <v>14</v>
      </c>
      <c r="M423" t="s">
        <v>15</v>
      </c>
    </row>
    <row r="424" spans="1:13" x14ac:dyDescent="0.25">
      <c r="A424">
        <v>2024</v>
      </c>
      <c r="B424" t="str" cm="1">
        <f t="array" ref="B424">_xlfn.IFS(C424="SE","Senior", C424 = "EX", "Excecutive",C424 ="MI", "Middle", C424 = "EN", "Entry")</f>
        <v>Senior</v>
      </c>
      <c r="C424" t="s">
        <v>10</v>
      </c>
      <c r="D424" t="str" cm="1">
        <f t="array" ref="D424">_xlfn.IFS(E424 = "FT","Full Time", E424 = "PT", "Part Time", E424 = "FL", "Freelance", E424 = "CT", "Contract")</f>
        <v>Full Time</v>
      </c>
      <c r="E424" t="s">
        <v>11</v>
      </c>
      <c r="F424" t="s">
        <v>17</v>
      </c>
      <c r="G424">
        <v>160000</v>
      </c>
      <c r="H424" t="s">
        <v>13</v>
      </c>
      <c r="I424">
        <v>160000</v>
      </c>
      <c r="J424" t="s">
        <v>14</v>
      </c>
      <c r="K424">
        <v>0</v>
      </c>
      <c r="L424" t="s">
        <v>14</v>
      </c>
      <c r="M424" t="s">
        <v>15</v>
      </c>
    </row>
    <row r="425" spans="1:13" x14ac:dyDescent="0.25">
      <c r="A425">
        <v>2024</v>
      </c>
      <c r="B425" t="str" cm="1">
        <f t="array" ref="B425">_xlfn.IFS(C425="SE","Senior", C425 = "EX", "Excecutive",C425 ="MI", "Middle", C425 = "EN", "Entry")</f>
        <v>Senior</v>
      </c>
      <c r="C425" t="s">
        <v>10</v>
      </c>
      <c r="D425" t="str" cm="1">
        <f t="array" ref="D425">_xlfn.IFS(E425 = "FT","Full Time", E425 = "PT", "Part Time", E425 = "FL", "Freelance", E425 = "CT", "Contract")</f>
        <v>Full Time</v>
      </c>
      <c r="E425" t="s">
        <v>11</v>
      </c>
      <c r="F425" t="s">
        <v>16</v>
      </c>
      <c r="G425">
        <v>190000</v>
      </c>
      <c r="H425" t="s">
        <v>13</v>
      </c>
      <c r="I425">
        <v>190000</v>
      </c>
      <c r="J425" t="s">
        <v>14</v>
      </c>
      <c r="K425">
        <v>100</v>
      </c>
      <c r="L425" t="s">
        <v>14</v>
      </c>
      <c r="M425" t="s">
        <v>15</v>
      </c>
    </row>
    <row r="426" spans="1:13" x14ac:dyDescent="0.25">
      <c r="A426">
        <v>2024</v>
      </c>
      <c r="B426" t="str" cm="1">
        <f t="array" ref="B426">_xlfn.IFS(C426="SE","Senior", C426 = "EX", "Excecutive",C426 ="MI", "Middle", C426 = "EN", "Entry")</f>
        <v>Senior</v>
      </c>
      <c r="C426" t="s">
        <v>10</v>
      </c>
      <c r="D426" t="str" cm="1">
        <f t="array" ref="D426">_xlfn.IFS(E426 = "FT","Full Time", E426 = "PT", "Part Time", E426 = "FL", "Freelance", E426 = "CT", "Contract")</f>
        <v>Full Time</v>
      </c>
      <c r="E426" t="s">
        <v>11</v>
      </c>
      <c r="F426" t="s">
        <v>16</v>
      </c>
      <c r="G426">
        <v>150000</v>
      </c>
      <c r="H426" t="s">
        <v>13</v>
      </c>
      <c r="I426">
        <v>150000</v>
      </c>
      <c r="J426" t="s">
        <v>14</v>
      </c>
      <c r="K426">
        <v>100</v>
      </c>
      <c r="L426" t="s">
        <v>14</v>
      </c>
      <c r="M426" t="s">
        <v>15</v>
      </c>
    </row>
    <row r="427" spans="1:13" x14ac:dyDescent="0.25">
      <c r="A427">
        <v>2024</v>
      </c>
      <c r="B427" t="str" cm="1">
        <f t="array" ref="B427">_xlfn.IFS(C427="SE","Senior", C427 = "EX", "Excecutive",C427 ="MI", "Middle", C427 = "EN", "Entry")</f>
        <v>Middle</v>
      </c>
      <c r="C427" t="s">
        <v>18</v>
      </c>
      <c r="D427" t="str" cm="1">
        <f t="array" ref="D427">_xlfn.IFS(E427 = "FT","Full Time", E427 = "PT", "Part Time", E427 = "FL", "Freelance", E427 = "CT", "Contract")</f>
        <v>Full Time</v>
      </c>
      <c r="E427" t="s">
        <v>11</v>
      </c>
      <c r="F427" t="s">
        <v>71</v>
      </c>
      <c r="G427">
        <v>234000</v>
      </c>
      <c r="H427" t="s">
        <v>13</v>
      </c>
      <c r="I427">
        <v>234000</v>
      </c>
      <c r="J427" t="s">
        <v>14</v>
      </c>
      <c r="K427">
        <v>0</v>
      </c>
      <c r="L427" t="s">
        <v>14</v>
      </c>
      <c r="M427" t="s">
        <v>15</v>
      </c>
    </row>
    <row r="428" spans="1:13" x14ac:dyDescent="0.25">
      <c r="A428">
        <v>2024</v>
      </c>
      <c r="B428" t="str" cm="1">
        <f t="array" ref="B428">_xlfn.IFS(C428="SE","Senior", C428 = "EX", "Excecutive",C428 ="MI", "Middle", C428 = "EN", "Entry")</f>
        <v>Middle</v>
      </c>
      <c r="C428" t="s">
        <v>18</v>
      </c>
      <c r="D428" t="str" cm="1">
        <f t="array" ref="D428">_xlfn.IFS(E428 = "FT","Full Time", E428 = "PT", "Part Time", E428 = "FL", "Freelance", E428 = "CT", "Contract")</f>
        <v>Full Time</v>
      </c>
      <c r="E428" t="s">
        <v>11</v>
      </c>
      <c r="F428" t="s">
        <v>71</v>
      </c>
      <c r="G428">
        <v>176000</v>
      </c>
      <c r="H428" t="s">
        <v>13</v>
      </c>
      <c r="I428">
        <v>176000</v>
      </c>
      <c r="J428" t="s">
        <v>14</v>
      </c>
      <c r="K428">
        <v>0</v>
      </c>
      <c r="L428" t="s">
        <v>14</v>
      </c>
      <c r="M428" t="s">
        <v>15</v>
      </c>
    </row>
    <row r="429" spans="1:13" x14ac:dyDescent="0.25">
      <c r="A429">
        <v>2024</v>
      </c>
      <c r="B429" t="str" cm="1">
        <f t="array" ref="B429">_xlfn.IFS(C429="SE","Senior", C429 = "EX", "Excecutive",C429 ="MI", "Middle", C429 = "EN", "Entry")</f>
        <v>Middle</v>
      </c>
      <c r="C429" t="s">
        <v>18</v>
      </c>
      <c r="D429" t="str" cm="1">
        <f t="array" ref="D429">_xlfn.IFS(E429 = "FT","Full Time", E429 = "PT", "Part Time", E429 = "FL", "Freelance", E429 = "CT", "Contract")</f>
        <v>Full Time</v>
      </c>
      <c r="E429" t="s">
        <v>11</v>
      </c>
      <c r="F429" t="s">
        <v>16</v>
      </c>
      <c r="G429">
        <v>125000</v>
      </c>
      <c r="H429" t="s">
        <v>13</v>
      </c>
      <c r="I429">
        <v>125000</v>
      </c>
      <c r="J429" t="s">
        <v>14</v>
      </c>
      <c r="K429">
        <v>100</v>
      </c>
      <c r="L429" t="s">
        <v>14</v>
      </c>
      <c r="M429" t="s">
        <v>15</v>
      </c>
    </row>
    <row r="430" spans="1:13" x14ac:dyDescent="0.25">
      <c r="A430">
        <v>2024</v>
      </c>
      <c r="B430" t="str" cm="1">
        <f t="array" ref="B430">_xlfn.IFS(C430="SE","Senior", C430 = "EX", "Excecutive",C430 ="MI", "Middle", C430 = "EN", "Entry")</f>
        <v>Middle</v>
      </c>
      <c r="C430" t="s">
        <v>18</v>
      </c>
      <c r="D430" t="str" cm="1">
        <f t="array" ref="D430">_xlfn.IFS(E430 = "FT","Full Time", E430 = "PT", "Part Time", E430 = "FL", "Freelance", E430 = "CT", "Contract")</f>
        <v>Full Time</v>
      </c>
      <c r="E430" t="s">
        <v>11</v>
      </c>
      <c r="F430" t="s">
        <v>16</v>
      </c>
      <c r="G430">
        <v>100000</v>
      </c>
      <c r="H430" t="s">
        <v>13</v>
      </c>
      <c r="I430">
        <v>100000</v>
      </c>
      <c r="J430" t="s">
        <v>14</v>
      </c>
      <c r="K430">
        <v>100</v>
      </c>
      <c r="L430" t="s">
        <v>14</v>
      </c>
      <c r="M430" t="s">
        <v>15</v>
      </c>
    </row>
    <row r="431" spans="1:13" x14ac:dyDescent="0.25">
      <c r="A431">
        <v>2024</v>
      </c>
      <c r="B431" t="str" cm="1">
        <f t="array" ref="B431">_xlfn.IFS(C431="SE","Senior", C431 = "EX", "Excecutive",C431 ="MI", "Middle", C431 = "EN", "Entry")</f>
        <v>Senior</v>
      </c>
      <c r="C431" t="s">
        <v>10</v>
      </c>
      <c r="D431" t="str" cm="1">
        <f t="array" ref="D431">_xlfn.IFS(E431 = "FT","Full Time", E431 = "PT", "Part Time", E431 = "FL", "Freelance", E431 = "CT", "Contract")</f>
        <v>Full Time</v>
      </c>
      <c r="E431" t="s">
        <v>11</v>
      </c>
      <c r="F431" t="s">
        <v>19</v>
      </c>
      <c r="G431">
        <v>155000</v>
      </c>
      <c r="H431" t="s">
        <v>13</v>
      </c>
      <c r="I431">
        <v>155000</v>
      </c>
      <c r="J431" t="s">
        <v>14</v>
      </c>
      <c r="K431">
        <v>0</v>
      </c>
      <c r="L431" t="s">
        <v>14</v>
      </c>
      <c r="M431" t="s">
        <v>15</v>
      </c>
    </row>
    <row r="432" spans="1:13" x14ac:dyDescent="0.25">
      <c r="A432">
        <v>2024</v>
      </c>
      <c r="B432" t="str" cm="1">
        <f t="array" ref="B432">_xlfn.IFS(C432="SE","Senior", C432 = "EX", "Excecutive",C432 ="MI", "Middle", C432 = "EN", "Entry")</f>
        <v>Senior</v>
      </c>
      <c r="C432" t="s">
        <v>10</v>
      </c>
      <c r="D432" t="str" cm="1">
        <f t="array" ref="D432">_xlfn.IFS(E432 = "FT","Full Time", E432 = "PT", "Part Time", E432 = "FL", "Freelance", E432 = "CT", "Contract")</f>
        <v>Full Time</v>
      </c>
      <c r="E432" t="s">
        <v>11</v>
      </c>
      <c r="F432" t="s">
        <v>19</v>
      </c>
      <c r="G432">
        <v>100000</v>
      </c>
      <c r="H432" t="s">
        <v>13</v>
      </c>
      <c r="I432">
        <v>100000</v>
      </c>
      <c r="J432" t="s">
        <v>14</v>
      </c>
      <c r="K432">
        <v>0</v>
      </c>
      <c r="L432" t="s">
        <v>14</v>
      </c>
      <c r="M432" t="s">
        <v>15</v>
      </c>
    </row>
    <row r="433" spans="1:13" x14ac:dyDescent="0.25">
      <c r="A433">
        <v>2024</v>
      </c>
      <c r="B433" t="str" cm="1">
        <f t="array" ref="B433">_xlfn.IFS(C433="SE","Senior", C433 = "EX", "Excecutive",C433 ="MI", "Middle", C433 = "EN", "Entry")</f>
        <v>Senior</v>
      </c>
      <c r="C433" t="s">
        <v>10</v>
      </c>
      <c r="D433" t="str" cm="1">
        <f t="array" ref="D433">_xlfn.IFS(E433 = "FT","Full Time", E433 = "PT", "Part Time", E433 = "FL", "Freelance", E433 = "CT", "Contract")</f>
        <v>Full Time</v>
      </c>
      <c r="E433" t="s">
        <v>11</v>
      </c>
      <c r="F433" t="s">
        <v>21</v>
      </c>
      <c r="G433">
        <v>170000</v>
      </c>
      <c r="H433" t="s">
        <v>13</v>
      </c>
      <c r="I433">
        <v>170000</v>
      </c>
      <c r="J433" t="s">
        <v>39</v>
      </c>
      <c r="K433">
        <v>100</v>
      </c>
      <c r="L433" t="s">
        <v>39</v>
      </c>
      <c r="M433" t="s">
        <v>15</v>
      </c>
    </row>
    <row r="434" spans="1:13" x14ac:dyDescent="0.25">
      <c r="A434">
        <v>2024</v>
      </c>
      <c r="B434" t="str" cm="1">
        <f t="array" ref="B434">_xlfn.IFS(C434="SE","Senior", C434 = "EX", "Excecutive",C434 ="MI", "Middle", C434 = "EN", "Entry")</f>
        <v>Senior</v>
      </c>
      <c r="C434" t="s">
        <v>10</v>
      </c>
      <c r="D434" t="str" cm="1">
        <f t="array" ref="D434">_xlfn.IFS(E434 = "FT","Full Time", E434 = "PT", "Part Time", E434 = "FL", "Freelance", E434 = "CT", "Contract")</f>
        <v>Full Time</v>
      </c>
      <c r="E434" t="s">
        <v>11</v>
      </c>
      <c r="F434" t="s">
        <v>21</v>
      </c>
      <c r="G434">
        <v>130000</v>
      </c>
      <c r="H434" t="s">
        <v>13</v>
      </c>
      <c r="I434">
        <v>130000</v>
      </c>
      <c r="J434" t="s">
        <v>39</v>
      </c>
      <c r="K434">
        <v>100</v>
      </c>
      <c r="L434" t="s">
        <v>39</v>
      </c>
      <c r="M434" t="s">
        <v>15</v>
      </c>
    </row>
    <row r="435" spans="1:13" x14ac:dyDescent="0.25">
      <c r="A435">
        <v>2024</v>
      </c>
      <c r="B435" t="str" cm="1">
        <f t="array" ref="B435">_xlfn.IFS(C435="SE","Senior", C435 = "EX", "Excecutive",C435 ="MI", "Middle", C435 = "EN", "Entry")</f>
        <v>Middle</v>
      </c>
      <c r="C435" t="s">
        <v>18</v>
      </c>
      <c r="D435" t="str" cm="1">
        <f t="array" ref="D435">_xlfn.IFS(E435 = "FT","Full Time", E435 = "PT", "Part Time", E435 = "FL", "Freelance", E435 = "CT", "Contract")</f>
        <v>Full Time</v>
      </c>
      <c r="E435" t="s">
        <v>11</v>
      </c>
      <c r="F435" t="s">
        <v>16</v>
      </c>
      <c r="G435">
        <v>184000</v>
      </c>
      <c r="H435" t="s">
        <v>13</v>
      </c>
      <c r="I435">
        <v>184000</v>
      </c>
      <c r="J435" t="s">
        <v>14</v>
      </c>
      <c r="K435">
        <v>0</v>
      </c>
      <c r="L435" t="s">
        <v>14</v>
      </c>
      <c r="M435" t="s">
        <v>15</v>
      </c>
    </row>
    <row r="436" spans="1:13" x14ac:dyDescent="0.25">
      <c r="A436">
        <v>2024</v>
      </c>
      <c r="B436" t="str" cm="1">
        <f t="array" ref="B436">_xlfn.IFS(C436="SE","Senior", C436 = "EX", "Excecutive",C436 ="MI", "Middle", C436 = "EN", "Entry")</f>
        <v>Middle</v>
      </c>
      <c r="C436" t="s">
        <v>18</v>
      </c>
      <c r="D436" t="str" cm="1">
        <f t="array" ref="D436">_xlfn.IFS(E436 = "FT","Full Time", E436 = "PT", "Part Time", E436 = "FL", "Freelance", E436 = "CT", "Contract")</f>
        <v>Full Time</v>
      </c>
      <c r="E436" t="s">
        <v>11</v>
      </c>
      <c r="F436" t="s">
        <v>16</v>
      </c>
      <c r="G436">
        <v>123000</v>
      </c>
      <c r="H436" t="s">
        <v>13</v>
      </c>
      <c r="I436">
        <v>123000</v>
      </c>
      <c r="J436" t="s">
        <v>14</v>
      </c>
      <c r="K436">
        <v>0</v>
      </c>
      <c r="L436" t="s">
        <v>14</v>
      </c>
      <c r="M436" t="s">
        <v>15</v>
      </c>
    </row>
    <row r="437" spans="1:13" x14ac:dyDescent="0.25">
      <c r="A437">
        <v>2024</v>
      </c>
      <c r="B437" t="str" cm="1">
        <f t="array" ref="B437">_xlfn.IFS(C437="SE","Senior", C437 = "EX", "Excecutive",C437 ="MI", "Middle", C437 = "EN", "Entry")</f>
        <v>Senior</v>
      </c>
      <c r="C437" t="s">
        <v>10</v>
      </c>
      <c r="D437" t="str" cm="1">
        <f t="array" ref="D437">_xlfn.IFS(E437 = "FT","Full Time", E437 = "PT", "Part Time", E437 = "FL", "Freelance", E437 = "CT", "Contract")</f>
        <v>Full Time</v>
      </c>
      <c r="E437" t="s">
        <v>11</v>
      </c>
      <c r="F437" t="s">
        <v>41</v>
      </c>
      <c r="G437">
        <v>140000</v>
      </c>
      <c r="H437" t="s">
        <v>13</v>
      </c>
      <c r="I437">
        <v>140000</v>
      </c>
      <c r="J437" t="s">
        <v>14</v>
      </c>
      <c r="K437">
        <v>100</v>
      </c>
      <c r="L437" t="s">
        <v>14</v>
      </c>
      <c r="M437" t="s">
        <v>15</v>
      </c>
    </row>
    <row r="438" spans="1:13" x14ac:dyDescent="0.25">
      <c r="A438">
        <v>2024</v>
      </c>
      <c r="B438" t="str" cm="1">
        <f t="array" ref="B438">_xlfn.IFS(C438="SE","Senior", C438 = "EX", "Excecutive",C438 ="MI", "Middle", C438 = "EN", "Entry")</f>
        <v>Senior</v>
      </c>
      <c r="C438" t="s">
        <v>10</v>
      </c>
      <c r="D438" t="str" cm="1">
        <f t="array" ref="D438">_xlfn.IFS(E438 = "FT","Full Time", E438 = "PT", "Part Time", E438 = "FL", "Freelance", E438 = "CT", "Contract")</f>
        <v>Full Time</v>
      </c>
      <c r="E438" t="s">
        <v>11</v>
      </c>
      <c r="F438" t="s">
        <v>41</v>
      </c>
      <c r="G438">
        <v>130000</v>
      </c>
      <c r="H438" t="s">
        <v>13</v>
      </c>
      <c r="I438">
        <v>130000</v>
      </c>
      <c r="J438" t="s">
        <v>14</v>
      </c>
      <c r="K438">
        <v>100</v>
      </c>
      <c r="L438" t="s">
        <v>14</v>
      </c>
      <c r="M438" t="s">
        <v>15</v>
      </c>
    </row>
    <row r="439" spans="1:13" x14ac:dyDescent="0.25">
      <c r="A439">
        <v>2024</v>
      </c>
      <c r="B439" t="str" cm="1">
        <f t="array" ref="B439">_xlfn.IFS(C439="SE","Senior", C439 = "EX", "Excecutive",C439 ="MI", "Middle", C439 = "EN", "Entry")</f>
        <v>Middle</v>
      </c>
      <c r="C439" t="s">
        <v>18</v>
      </c>
      <c r="D439" t="str" cm="1">
        <f t="array" ref="D439">_xlfn.IFS(E439 = "FT","Full Time", E439 = "PT", "Part Time", E439 = "FL", "Freelance", E439 = "CT", "Contract")</f>
        <v>Full Time</v>
      </c>
      <c r="E439" t="s">
        <v>11</v>
      </c>
      <c r="F439" t="s">
        <v>24</v>
      </c>
      <c r="G439">
        <v>159550</v>
      </c>
      <c r="H439" t="s">
        <v>13</v>
      </c>
      <c r="I439">
        <v>159550</v>
      </c>
      <c r="J439" t="s">
        <v>14</v>
      </c>
      <c r="K439">
        <v>0</v>
      </c>
      <c r="L439" t="s">
        <v>14</v>
      </c>
      <c r="M439" t="s">
        <v>15</v>
      </c>
    </row>
    <row r="440" spans="1:13" x14ac:dyDescent="0.25">
      <c r="A440">
        <v>2024</v>
      </c>
      <c r="B440" t="str" cm="1">
        <f t="array" ref="B440">_xlfn.IFS(C440="SE","Senior", C440 = "EX", "Excecutive",C440 ="MI", "Middle", C440 = "EN", "Entry")</f>
        <v>Middle</v>
      </c>
      <c r="C440" t="s">
        <v>18</v>
      </c>
      <c r="D440" t="str" cm="1">
        <f t="array" ref="D440">_xlfn.IFS(E440 = "FT","Full Time", E440 = "PT", "Part Time", E440 = "FL", "Freelance", E440 = "CT", "Contract")</f>
        <v>Full Time</v>
      </c>
      <c r="E440" t="s">
        <v>11</v>
      </c>
      <c r="F440" t="s">
        <v>24</v>
      </c>
      <c r="G440">
        <v>113000</v>
      </c>
      <c r="H440" t="s">
        <v>13</v>
      </c>
      <c r="I440">
        <v>113000</v>
      </c>
      <c r="J440" t="s">
        <v>14</v>
      </c>
      <c r="K440">
        <v>0</v>
      </c>
      <c r="L440" t="s">
        <v>14</v>
      </c>
      <c r="M440" t="s">
        <v>15</v>
      </c>
    </row>
    <row r="441" spans="1:13" x14ac:dyDescent="0.25">
      <c r="A441">
        <v>2024</v>
      </c>
      <c r="B441" t="str" cm="1">
        <f t="array" ref="B441">_xlfn.IFS(C441="SE","Senior", C441 = "EX", "Excecutive",C441 ="MI", "Middle", C441 = "EN", "Entry")</f>
        <v>Senior</v>
      </c>
      <c r="C441" t="s">
        <v>10</v>
      </c>
      <c r="D441" t="str" cm="1">
        <f t="array" ref="D441">_xlfn.IFS(E441 = "FT","Full Time", E441 = "PT", "Part Time", E441 = "FL", "Freelance", E441 = "CT", "Contract")</f>
        <v>Full Time</v>
      </c>
      <c r="E441" t="s">
        <v>11</v>
      </c>
      <c r="F441" t="s">
        <v>24</v>
      </c>
      <c r="G441">
        <v>222300</v>
      </c>
      <c r="H441" t="s">
        <v>13</v>
      </c>
      <c r="I441">
        <v>222300</v>
      </c>
      <c r="J441" t="s">
        <v>62</v>
      </c>
      <c r="K441">
        <v>0</v>
      </c>
      <c r="L441" t="s">
        <v>62</v>
      </c>
      <c r="M441" t="s">
        <v>15</v>
      </c>
    </row>
    <row r="442" spans="1:13" x14ac:dyDescent="0.25">
      <c r="A442">
        <v>2024</v>
      </c>
      <c r="B442" t="str" cm="1">
        <f t="array" ref="B442">_xlfn.IFS(C442="SE","Senior", C442 = "EX", "Excecutive",C442 ="MI", "Middle", C442 = "EN", "Entry")</f>
        <v>Senior</v>
      </c>
      <c r="C442" t="s">
        <v>10</v>
      </c>
      <c r="D442" t="str" cm="1">
        <f t="array" ref="D442">_xlfn.IFS(E442 = "FT","Full Time", E442 = "PT", "Part Time", E442 = "FL", "Freelance", E442 = "CT", "Contract")</f>
        <v>Full Time</v>
      </c>
      <c r="E442" t="s">
        <v>11</v>
      </c>
      <c r="F442" t="s">
        <v>24</v>
      </c>
      <c r="G442">
        <v>119700</v>
      </c>
      <c r="H442" t="s">
        <v>13</v>
      </c>
      <c r="I442">
        <v>119700</v>
      </c>
      <c r="J442" t="s">
        <v>62</v>
      </c>
      <c r="K442">
        <v>0</v>
      </c>
      <c r="L442" t="s">
        <v>62</v>
      </c>
      <c r="M442" t="s">
        <v>15</v>
      </c>
    </row>
    <row r="443" spans="1:13" x14ac:dyDescent="0.25">
      <c r="A443">
        <v>2024</v>
      </c>
      <c r="B443" t="str" cm="1">
        <f t="array" ref="B443">_xlfn.IFS(C443="SE","Senior", C443 = "EX", "Excecutive",C443 ="MI", "Middle", C443 = "EN", "Entry")</f>
        <v>Senior</v>
      </c>
      <c r="C443" t="s">
        <v>10</v>
      </c>
      <c r="D443" t="str" cm="1">
        <f t="array" ref="D443">_xlfn.IFS(E443 = "FT","Full Time", E443 = "PT", "Part Time", E443 = "FL", "Freelance", E443 = "CT", "Contract")</f>
        <v>Full Time</v>
      </c>
      <c r="E443" t="s">
        <v>11</v>
      </c>
      <c r="F443" t="s">
        <v>19</v>
      </c>
      <c r="G443">
        <v>120000</v>
      </c>
      <c r="H443" t="s">
        <v>13</v>
      </c>
      <c r="I443">
        <v>120000</v>
      </c>
      <c r="J443" t="s">
        <v>14</v>
      </c>
      <c r="K443">
        <v>0</v>
      </c>
      <c r="L443" t="s">
        <v>14</v>
      </c>
      <c r="M443" t="s">
        <v>15</v>
      </c>
    </row>
    <row r="444" spans="1:13" x14ac:dyDescent="0.25">
      <c r="A444">
        <v>2024</v>
      </c>
      <c r="B444" t="str" cm="1">
        <f t="array" ref="B444">_xlfn.IFS(C444="SE","Senior", C444 = "EX", "Excecutive",C444 ="MI", "Middle", C444 = "EN", "Entry")</f>
        <v>Senior</v>
      </c>
      <c r="C444" t="s">
        <v>10</v>
      </c>
      <c r="D444" t="str" cm="1">
        <f t="array" ref="D444">_xlfn.IFS(E444 = "FT","Full Time", E444 = "PT", "Part Time", E444 = "FL", "Freelance", E444 = "CT", "Contract")</f>
        <v>Full Time</v>
      </c>
      <c r="E444" t="s">
        <v>11</v>
      </c>
      <c r="F444" t="s">
        <v>19</v>
      </c>
      <c r="G444">
        <v>75000</v>
      </c>
      <c r="H444" t="s">
        <v>13</v>
      </c>
      <c r="I444">
        <v>75000</v>
      </c>
      <c r="J444" t="s">
        <v>14</v>
      </c>
      <c r="K444">
        <v>0</v>
      </c>
      <c r="L444" t="s">
        <v>14</v>
      </c>
      <c r="M444" t="s">
        <v>15</v>
      </c>
    </row>
    <row r="445" spans="1:13" x14ac:dyDescent="0.25">
      <c r="A445">
        <v>2024</v>
      </c>
      <c r="B445" t="str" cm="1">
        <f t="array" ref="B445">_xlfn.IFS(C445="SE","Senior", C445 = "EX", "Excecutive",C445 ="MI", "Middle", C445 = "EN", "Entry")</f>
        <v>Senior</v>
      </c>
      <c r="C445" t="s">
        <v>10</v>
      </c>
      <c r="D445" t="str" cm="1">
        <f t="array" ref="D445">_xlfn.IFS(E445 = "FT","Full Time", E445 = "PT", "Part Time", E445 = "FL", "Freelance", E445 = "CT", "Contract")</f>
        <v>Full Time</v>
      </c>
      <c r="E445" t="s">
        <v>11</v>
      </c>
      <c r="F445" t="s">
        <v>72</v>
      </c>
      <c r="G445">
        <v>166000</v>
      </c>
      <c r="H445" t="s">
        <v>13</v>
      </c>
      <c r="I445">
        <v>166000</v>
      </c>
      <c r="J445" t="s">
        <v>14</v>
      </c>
      <c r="K445">
        <v>0</v>
      </c>
      <c r="L445" t="s">
        <v>14</v>
      </c>
      <c r="M445" t="s">
        <v>15</v>
      </c>
    </row>
    <row r="446" spans="1:13" x14ac:dyDescent="0.25">
      <c r="A446">
        <v>2024</v>
      </c>
      <c r="B446" t="str" cm="1">
        <f t="array" ref="B446">_xlfn.IFS(C446="SE","Senior", C446 = "EX", "Excecutive",C446 ="MI", "Middle", C446 = "EN", "Entry")</f>
        <v>Senior</v>
      </c>
      <c r="C446" t="s">
        <v>10</v>
      </c>
      <c r="D446" t="str" cm="1">
        <f t="array" ref="D446">_xlfn.IFS(E446 = "FT","Full Time", E446 = "PT", "Part Time", E446 = "FL", "Freelance", E446 = "CT", "Contract")</f>
        <v>Full Time</v>
      </c>
      <c r="E446" t="s">
        <v>11</v>
      </c>
      <c r="F446" t="s">
        <v>72</v>
      </c>
      <c r="G446">
        <v>110781</v>
      </c>
      <c r="H446" t="s">
        <v>13</v>
      </c>
      <c r="I446">
        <v>110781</v>
      </c>
      <c r="J446" t="s">
        <v>14</v>
      </c>
      <c r="K446">
        <v>0</v>
      </c>
      <c r="L446" t="s">
        <v>14</v>
      </c>
      <c r="M446" t="s">
        <v>15</v>
      </c>
    </row>
    <row r="447" spans="1:13" x14ac:dyDescent="0.25">
      <c r="A447">
        <v>2024</v>
      </c>
      <c r="B447" t="str" cm="1">
        <f t="array" ref="B447">_xlfn.IFS(C447="SE","Senior", C447 = "EX", "Excecutive",C447 ="MI", "Middle", C447 = "EN", "Entry")</f>
        <v>Middle</v>
      </c>
      <c r="C447" t="s">
        <v>18</v>
      </c>
      <c r="D447" t="str" cm="1">
        <f t="array" ref="D447">_xlfn.IFS(E447 = "FT","Full Time", E447 = "PT", "Part Time", E447 = "FL", "Freelance", E447 = "CT", "Contract")</f>
        <v>Full Time</v>
      </c>
      <c r="E447" t="s">
        <v>11</v>
      </c>
      <c r="F447" t="s">
        <v>24</v>
      </c>
      <c r="G447">
        <v>121500</v>
      </c>
      <c r="H447" t="s">
        <v>13</v>
      </c>
      <c r="I447">
        <v>121500</v>
      </c>
      <c r="J447" t="s">
        <v>14</v>
      </c>
      <c r="K447">
        <v>100</v>
      </c>
      <c r="L447" t="s">
        <v>14</v>
      </c>
      <c r="M447" t="s">
        <v>15</v>
      </c>
    </row>
    <row r="448" spans="1:13" x14ac:dyDescent="0.25">
      <c r="A448">
        <v>2024</v>
      </c>
      <c r="B448" t="str" cm="1">
        <f t="array" ref="B448">_xlfn.IFS(C448="SE","Senior", C448 = "EX", "Excecutive",C448 ="MI", "Middle", C448 = "EN", "Entry")</f>
        <v>Middle</v>
      </c>
      <c r="C448" t="s">
        <v>18</v>
      </c>
      <c r="D448" t="str" cm="1">
        <f t="array" ref="D448">_xlfn.IFS(E448 = "FT","Full Time", E448 = "PT", "Part Time", E448 = "FL", "Freelance", E448 = "CT", "Contract")</f>
        <v>Full Time</v>
      </c>
      <c r="E448" t="s">
        <v>11</v>
      </c>
      <c r="F448" t="s">
        <v>24</v>
      </c>
      <c r="G448">
        <v>88200</v>
      </c>
      <c r="H448" t="s">
        <v>13</v>
      </c>
      <c r="I448">
        <v>88200</v>
      </c>
      <c r="J448" t="s">
        <v>14</v>
      </c>
      <c r="K448">
        <v>100</v>
      </c>
      <c r="L448" t="s">
        <v>14</v>
      </c>
      <c r="M448" t="s">
        <v>15</v>
      </c>
    </row>
    <row r="449" spans="1:13" x14ac:dyDescent="0.25">
      <c r="A449">
        <v>2024</v>
      </c>
      <c r="B449" t="str" cm="1">
        <f t="array" ref="B449">_xlfn.IFS(C449="SE","Senior", C449 = "EX", "Excecutive",C449 ="MI", "Middle", C449 = "EN", "Entry")</f>
        <v>Entry</v>
      </c>
      <c r="C449" t="s">
        <v>20</v>
      </c>
      <c r="D449" t="str" cm="1">
        <f t="array" ref="D449">_xlfn.IFS(E449 = "FT","Full Time", E449 = "PT", "Part Time", E449 = "FL", "Freelance", E449 = "CT", "Contract")</f>
        <v>Part Time</v>
      </c>
      <c r="E449" t="s">
        <v>53</v>
      </c>
      <c r="F449" t="s">
        <v>48</v>
      </c>
      <c r="G449">
        <v>63162</v>
      </c>
      <c r="H449" t="s">
        <v>13</v>
      </c>
      <c r="I449">
        <v>63162</v>
      </c>
      <c r="J449" t="s">
        <v>14</v>
      </c>
      <c r="K449">
        <v>0</v>
      </c>
      <c r="L449" t="s">
        <v>14</v>
      </c>
      <c r="M449" t="s">
        <v>15</v>
      </c>
    </row>
    <row r="450" spans="1:13" x14ac:dyDescent="0.25">
      <c r="A450">
        <v>2024</v>
      </c>
      <c r="B450" t="str" cm="1">
        <f t="array" ref="B450">_xlfn.IFS(C450="SE","Senior", C450 = "EX", "Excecutive",C450 ="MI", "Middle", C450 = "EN", "Entry")</f>
        <v>Entry</v>
      </c>
      <c r="C450" t="s">
        <v>20</v>
      </c>
      <c r="D450" t="str" cm="1">
        <f t="array" ref="D450">_xlfn.IFS(E450 = "FT","Full Time", E450 = "PT", "Part Time", E450 = "FL", "Freelance", E450 = "CT", "Contract")</f>
        <v>Part Time</v>
      </c>
      <c r="E450" t="s">
        <v>53</v>
      </c>
      <c r="F450" t="s">
        <v>48</v>
      </c>
      <c r="G450">
        <v>37154</v>
      </c>
      <c r="H450" t="s">
        <v>13</v>
      </c>
      <c r="I450">
        <v>37154</v>
      </c>
      <c r="J450" t="s">
        <v>14</v>
      </c>
      <c r="K450">
        <v>0</v>
      </c>
      <c r="L450" t="s">
        <v>14</v>
      </c>
      <c r="M450" t="s">
        <v>15</v>
      </c>
    </row>
    <row r="451" spans="1:13" x14ac:dyDescent="0.25">
      <c r="A451">
        <v>2024</v>
      </c>
      <c r="B451" t="str" cm="1">
        <f t="array" ref="B451">_xlfn.IFS(C451="SE","Senior", C451 = "EX", "Excecutive",C451 ="MI", "Middle", C451 = "EN", "Entry")</f>
        <v>Senior</v>
      </c>
      <c r="C451" t="s">
        <v>10</v>
      </c>
      <c r="D451" t="str" cm="1">
        <f t="array" ref="D451">_xlfn.IFS(E451 = "FT","Full Time", E451 = "PT", "Part Time", E451 = "FL", "Freelance", E451 = "CT", "Contract")</f>
        <v>Full Time</v>
      </c>
      <c r="E451" t="s">
        <v>11</v>
      </c>
      <c r="F451" t="s">
        <v>24</v>
      </c>
      <c r="G451">
        <v>195800</v>
      </c>
      <c r="H451" t="s">
        <v>13</v>
      </c>
      <c r="I451">
        <v>195800</v>
      </c>
      <c r="J451" t="s">
        <v>14</v>
      </c>
      <c r="K451">
        <v>0</v>
      </c>
      <c r="L451" t="s">
        <v>14</v>
      </c>
      <c r="M451" t="s">
        <v>15</v>
      </c>
    </row>
    <row r="452" spans="1:13" x14ac:dyDescent="0.25">
      <c r="A452">
        <v>2024</v>
      </c>
      <c r="B452" t="str" cm="1">
        <f t="array" ref="B452">_xlfn.IFS(C452="SE","Senior", C452 = "EX", "Excecutive",C452 ="MI", "Middle", C452 = "EN", "Entry")</f>
        <v>Senior</v>
      </c>
      <c r="C452" t="s">
        <v>10</v>
      </c>
      <c r="D452" t="str" cm="1">
        <f t="array" ref="D452">_xlfn.IFS(E452 = "FT","Full Time", E452 = "PT", "Part Time", E452 = "FL", "Freelance", E452 = "CT", "Contract")</f>
        <v>Full Time</v>
      </c>
      <c r="E452" t="s">
        <v>11</v>
      </c>
      <c r="F452" t="s">
        <v>24</v>
      </c>
      <c r="G452">
        <v>161900</v>
      </c>
      <c r="H452" t="s">
        <v>13</v>
      </c>
      <c r="I452">
        <v>161900</v>
      </c>
      <c r="J452" t="s">
        <v>14</v>
      </c>
      <c r="K452">
        <v>0</v>
      </c>
      <c r="L452" t="s">
        <v>14</v>
      </c>
      <c r="M452" t="s">
        <v>15</v>
      </c>
    </row>
    <row r="453" spans="1:13" x14ac:dyDescent="0.25">
      <c r="A453">
        <v>2024</v>
      </c>
      <c r="B453" t="str" cm="1">
        <f t="array" ref="B453">_xlfn.IFS(C453="SE","Senior", C453 = "EX", "Excecutive",C453 ="MI", "Middle", C453 = "EN", "Entry")</f>
        <v>Senior</v>
      </c>
      <c r="C453" t="s">
        <v>10</v>
      </c>
      <c r="D453" t="str" cm="1">
        <f t="array" ref="D453">_xlfn.IFS(E453 = "FT","Full Time", E453 = "PT", "Part Time", E453 = "FL", "Freelance", E453 = "CT", "Contract")</f>
        <v>Full Time</v>
      </c>
      <c r="E453" t="s">
        <v>11</v>
      </c>
      <c r="F453" t="s">
        <v>21</v>
      </c>
      <c r="G453">
        <v>142166</v>
      </c>
      <c r="H453" t="s">
        <v>13</v>
      </c>
      <c r="I453">
        <v>142166</v>
      </c>
      <c r="J453" t="s">
        <v>14</v>
      </c>
      <c r="K453">
        <v>0</v>
      </c>
      <c r="L453" t="s">
        <v>14</v>
      </c>
      <c r="M453" t="s">
        <v>15</v>
      </c>
    </row>
    <row r="454" spans="1:13" x14ac:dyDescent="0.25">
      <c r="A454">
        <v>2024</v>
      </c>
      <c r="B454" t="str" cm="1">
        <f t="array" ref="B454">_xlfn.IFS(C454="SE","Senior", C454 = "EX", "Excecutive",C454 ="MI", "Middle", C454 = "EN", "Entry")</f>
        <v>Senior</v>
      </c>
      <c r="C454" t="s">
        <v>10</v>
      </c>
      <c r="D454" t="str" cm="1">
        <f t="array" ref="D454">_xlfn.IFS(E454 = "FT","Full Time", E454 = "PT", "Part Time", E454 = "FL", "Freelance", E454 = "CT", "Contract")</f>
        <v>Full Time</v>
      </c>
      <c r="E454" t="s">
        <v>11</v>
      </c>
      <c r="F454" t="s">
        <v>21</v>
      </c>
      <c r="G454">
        <v>88854</v>
      </c>
      <c r="H454" t="s">
        <v>13</v>
      </c>
      <c r="I454">
        <v>88854</v>
      </c>
      <c r="J454" t="s">
        <v>14</v>
      </c>
      <c r="K454">
        <v>0</v>
      </c>
      <c r="L454" t="s">
        <v>14</v>
      </c>
      <c r="M454" t="s">
        <v>15</v>
      </c>
    </row>
    <row r="455" spans="1:13" x14ac:dyDescent="0.25">
      <c r="A455">
        <v>2024</v>
      </c>
      <c r="B455" t="str" cm="1">
        <f t="array" ref="B455">_xlfn.IFS(C455="SE","Senior", C455 = "EX", "Excecutive",C455 ="MI", "Middle", C455 = "EN", "Entry")</f>
        <v>Entry</v>
      </c>
      <c r="C455" t="s">
        <v>20</v>
      </c>
      <c r="D455" t="str" cm="1">
        <f t="array" ref="D455">_xlfn.IFS(E455 = "FT","Full Time", E455 = "PT", "Part Time", E455 = "FL", "Freelance", E455 = "CT", "Contract")</f>
        <v>Full Time</v>
      </c>
      <c r="E455" t="s">
        <v>11</v>
      </c>
      <c r="F455" t="s">
        <v>73</v>
      </c>
      <c r="G455">
        <v>137000</v>
      </c>
      <c r="H455" t="s">
        <v>13</v>
      </c>
      <c r="I455">
        <v>137000</v>
      </c>
      <c r="J455" t="s">
        <v>14</v>
      </c>
      <c r="K455">
        <v>0</v>
      </c>
      <c r="L455" t="s">
        <v>14</v>
      </c>
      <c r="M455" t="s">
        <v>15</v>
      </c>
    </row>
    <row r="456" spans="1:13" x14ac:dyDescent="0.25">
      <c r="A456">
        <v>2024</v>
      </c>
      <c r="B456" t="str" cm="1">
        <f t="array" ref="B456">_xlfn.IFS(C456="SE","Senior", C456 = "EX", "Excecutive",C456 ="MI", "Middle", C456 = "EN", "Entry")</f>
        <v>Entry</v>
      </c>
      <c r="C456" t="s">
        <v>20</v>
      </c>
      <c r="D456" t="str" cm="1">
        <f t="array" ref="D456">_xlfn.IFS(E456 = "FT","Full Time", E456 = "PT", "Part Time", E456 = "FL", "Freelance", E456 = "CT", "Contract")</f>
        <v>Full Time</v>
      </c>
      <c r="E456" t="s">
        <v>11</v>
      </c>
      <c r="F456" t="s">
        <v>73</v>
      </c>
      <c r="G456">
        <v>60400</v>
      </c>
      <c r="H456" t="s">
        <v>13</v>
      </c>
      <c r="I456">
        <v>60400</v>
      </c>
      <c r="J456" t="s">
        <v>14</v>
      </c>
      <c r="K456">
        <v>0</v>
      </c>
      <c r="L456" t="s">
        <v>14</v>
      </c>
      <c r="M456" t="s">
        <v>15</v>
      </c>
    </row>
    <row r="457" spans="1:13" x14ac:dyDescent="0.25">
      <c r="A457">
        <v>2024</v>
      </c>
      <c r="B457" t="str" cm="1">
        <f t="array" ref="B457">_xlfn.IFS(C457="SE","Senior", C457 = "EX", "Excecutive",C457 ="MI", "Middle", C457 = "EN", "Entry")</f>
        <v>Senior</v>
      </c>
      <c r="C457" t="s">
        <v>10</v>
      </c>
      <c r="D457" t="str" cm="1">
        <f t="array" ref="D457">_xlfn.IFS(E457 = "FT","Full Time", E457 = "PT", "Part Time", E457 = "FL", "Freelance", E457 = "CT", "Contract")</f>
        <v>Full Time</v>
      </c>
      <c r="E457" t="s">
        <v>11</v>
      </c>
      <c r="F457" t="s">
        <v>28</v>
      </c>
      <c r="G457">
        <v>178090</v>
      </c>
      <c r="H457" t="s">
        <v>13</v>
      </c>
      <c r="I457">
        <v>178090</v>
      </c>
      <c r="J457" t="s">
        <v>14</v>
      </c>
      <c r="K457">
        <v>100</v>
      </c>
      <c r="L457" t="s">
        <v>14</v>
      </c>
      <c r="M457" t="s">
        <v>15</v>
      </c>
    </row>
    <row r="458" spans="1:13" x14ac:dyDescent="0.25">
      <c r="A458">
        <v>2024</v>
      </c>
      <c r="B458" t="str" cm="1">
        <f t="array" ref="B458">_xlfn.IFS(C458="SE","Senior", C458 = "EX", "Excecutive",C458 ="MI", "Middle", C458 = "EN", "Entry")</f>
        <v>Senior</v>
      </c>
      <c r="C458" t="s">
        <v>10</v>
      </c>
      <c r="D458" t="str" cm="1">
        <f t="array" ref="D458">_xlfn.IFS(E458 = "FT","Full Time", E458 = "PT", "Part Time", E458 = "FL", "Freelance", E458 = "CT", "Contract")</f>
        <v>Full Time</v>
      </c>
      <c r="E458" t="s">
        <v>11</v>
      </c>
      <c r="F458" t="s">
        <v>28</v>
      </c>
      <c r="G458">
        <v>92118</v>
      </c>
      <c r="H458" t="s">
        <v>13</v>
      </c>
      <c r="I458">
        <v>92118</v>
      </c>
      <c r="J458" t="s">
        <v>14</v>
      </c>
      <c r="K458">
        <v>100</v>
      </c>
      <c r="L458" t="s">
        <v>14</v>
      </c>
      <c r="M458" t="s">
        <v>15</v>
      </c>
    </row>
    <row r="459" spans="1:13" x14ac:dyDescent="0.25">
      <c r="A459">
        <v>2024</v>
      </c>
      <c r="B459" t="str" cm="1">
        <f t="array" ref="B459">_xlfn.IFS(C459="SE","Senior", C459 = "EX", "Excecutive",C459 ="MI", "Middle", C459 = "EN", "Entry")</f>
        <v>Excecutive</v>
      </c>
      <c r="C459" t="s">
        <v>22</v>
      </c>
      <c r="D459" t="str" cm="1">
        <f t="array" ref="D459">_xlfn.IFS(E459 = "FT","Full Time", E459 = "PT", "Part Time", E459 = "FL", "Freelance", E459 = "CT", "Contract")</f>
        <v>Full Time</v>
      </c>
      <c r="E459" t="s">
        <v>11</v>
      </c>
      <c r="F459" t="s">
        <v>65</v>
      </c>
      <c r="G459">
        <v>257500</v>
      </c>
      <c r="H459" t="s">
        <v>13</v>
      </c>
      <c r="I459">
        <v>257500</v>
      </c>
      <c r="J459" t="s">
        <v>14</v>
      </c>
      <c r="K459">
        <v>0</v>
      </c>
      <c r="L459" t="s">
        <v>14</v>
      </c>
      <c r="M459" t="s">
        <v>15</v>
      </c>
    </row>
    <row r="460" spans="1:13" x14ac:dyDescent="0.25">
      <c r="A460">
        <v>2024</v>
      </c>
      <c r="B460" t="str" cm="1">
        <f t="array" ref="B460">_xlfn.IFS(C460="SE","Senior", C460 = "EX", "Excecutive",C460 ="MI", "Middle", C460 = "EN", "Entry")</f>
        <v>Excecutive</v>
      </c>
      <c r="C460" t="s">
        <v>22</v>
      </c>
      <c r="D460" t="str" cm="1">
        <f t="array" ref="D460">_xlfn.IFS(E460 = "FT","Full Time", E460 = "PT", "Part Time", E460 = "FL", "Freelance", E460 = "CT", "Contract")</f>
        <v>Full Time</v>
      </c>
      <c r="E460" t="s">
        <v>11</v>
      </c>
      <c r="F460" t="s">
        <v>65</v>
      </c>
      <c r="G460">
        <v>190000</v>
      </c>
      <c r="H460" t="s">
        <v>13</v>
      </c>
      <c r="I460">
        <v>190000</v>
      </c>
      <c r="J460" t="s">
        <v>14</v>
      </c>
      <c r="K460">
        <v>0</v>
      </c>
      <c r="L460" t="s">
        <v>14</v>
      </c>
      <c r="M460" t="s">
        <v>15</v>
      </c>
    </row>
    <row r="461" spans="1:13" x14ac:dyDescent="0.25">
      <c r="A461">
        <v>2024</v>
      </c>
      <c r="B461" t="str" cm="1">
        <f t="array" ref="B461">_xlfn.IFS(C461="SE","Senior", C461 = "EX", "Excecutive",C461 ="MI", "Middle", C461 = "EN", "Entry")</f>
        <v>Middle</v>
      </c>
      <c r="C461" t="s">
        <v>18</v>
      </c>
      <c r="D461" t="str" cm="1">
        <f t="array" ref="D461">_xlfn.IFS(E461 = "FT","Full Time", E461 = "PT", "Part Time", E461 = "FL", "Freelance", E461 = "CT", "Contract")</f>
        <v>Full Time</v>
      </c>
      <c r="E461" t="s">
        <v>11</v>
      </c>
      <c r="F461" t="s">
        <v>12</v>
      </c>
      <c r="G461">
        <v>176000</v>
      </c>
      <c r="H461" t="s">
        <v>13</v>
      </c>
      <c r="I461">
        <v>176000</v>
      </c>
      <c r="J461" t="s">
        <v>14</v>
      </c>
      <c r="K461">
        <v>0</v>
      </c>
      <c r="L461" t="s">
        <v>14</v>
      </c>
      <c r="M461" t="s">
        <v>15</v>
      </c>
    </row>
    <row r="462" spans="1:13" x14ac:dyDescent="0.25">
      <c r="A462">
        <v>2024</v>
      </c>
      <c r="B462" t="str" cm="1">
        <f t="array" ref="B462">_xlfn.IFS(C462="SE","Senior", C462 = "EX", "Excecutive",C462 ="MI", "Middle", C462 = "EN", "Entry")</f>
        <v>Middle</v>
      </c>
      <c r="C462" t="s">
        <v>18</v>
      </c>
      <c r="D462" t="str" cm="1">
        <f t="array" ref="D462">_xlfn.IFS(E462 = "FT","Full Time", E462 = "PT", "Part Time", E462 = "FL", "Freelance", E462 = "CT", "Contract")</f>
        <v>Full Time</v>
      </c>
      <c r="E462" t="s">
        <v>11</v>
      </c>
      <c r="F462" t="s">
        <v>12</v>
      </c>
      <c r="G462">
        <v>106500</v>
      </c>
      <c r="H462" t="s">
        <v>13</v>
      </c>
      <c r="I462">
        <v>106500</v>
      </c>
      <c r="J462" t="s">
        <v>14</v>
      </c>
      <c r="K462">
        <v>0</v>
      </c>
      <c r="L462" t="s">
        <v>14</v>
      </c>
      <c r="M462" t="s">
        <v>15</v>
      </c>
    </row>
    <row r="463" spans="1:13" x14ac:dyDescent="0.25">
      <c r="A463">
        <v>2024</v>
      </c>
      <c r="B463" t="str" cm="1">
        <f t="array" ref="B463">_xlfn.IFS(C463="SE","Senior", C463 = "EX", "Excecutive",C463 ="MI", "Middle", C463 = "EN", "Entry")</f>
        <v>Middle</v>
      </c>
      <c r="C463" t="s">
        <v>18</v>
      </c>
      <c r="D463" t="str" cm="1">
        <f t="array" ref="D463">_xlfn.IFS(E463 = "FT","Full Time", E463 = "PT", "Part Time", E463 = "FL", "Freelance", E463 = "CT", "Contract")</f>
        <v>Full Time</v>
      </c>
      <c r="E463" t="s">
        <v>11</v>
      </c>
      <c r="F463" t="s">
        <v>40</v>
      </c>
      <c r="G463">
        <v>125500</v>
      </c>
      <c r="H463" t="s">
        <v>13</v>
      </c>
      <c r="I463">
        <v>125500</v>
      </c>
      <c r="J463" t="s">
        <v>14</v>
      </c>
      <c r="K463">
        <v>0</v>
      </c>
      <c r="L463" t="s">
        <v>14</v>
      </c>
      <c r="M463" t="s">
        <v>15</v>
      </c>
    </row>
    <row r="464" spans="1:13" x14ac:dyDescent="0.25">
      <c r="A464">
        <v>2024</v>
      </c>
      <c r="B464" t="str" cm="1">
        <f t="array" ref="B464">_xlfn.IFS(C464="SE","Senior", C464 = "EX", "Excecutive",C464 ="MI", "Middle", C464 = "EN", "Entry")</f>
        <v>Middle</v>
      </c>
      <c r="C464" t="s">
        <v>18</v>
      </c>
      <c r="D464" t="str" cm="1">
        <f t="array" ref="D464">_xlfn.IFS(E464 = "FT","Full Time", E464 = "PT", "Part Time", E464 = "FL", "Freelance", E464 = "CT", "Contract")</f>
        <v>Full Time</v>
      </c>
      <c r="E464" t="s">
        <v>11</v>
      </c>
      <c r="F464" t="s">
        <v>40</v>
      </c>
      <c r="G464">
        <v>78000</v>
      </c>
      <c r="H464" t="s">
        <v>13</v>
      </c>
      <c r="I464">
        <v>78000</v>
      </c>
      <c r="J464" t="s">
        <v>14</v>
      </c>
      <c r="K464">
        <v>0</v>
      </c>
      <c r="L464" t="s">
        <v>14</v>
      </c>
      <c r="M464" t="s">
        <v>15</v>
      </c>
    </row>
    <row r="465" spans="1:13" x14ac:dyDescent="0.25">
      <c r="A465">
        <v>2024</v>
      </c>
      <c r="B465" t="str" cm="1">
        <f t="array" ref="B465">_xlfn.IFS(C465="SE","Senior", C465 = "EX", "Excecutive",C465 ="MI", "Middle", C465 = "EN", "Entry")</f>
        <v>Senior</v>
      </c>
      <c r="C465" t="s">
        <v>10</v>
      </c>
      <c r="D465" t="str" cm="1">
        <f t="array" ref="D465">_xlfn.IFS(E465 = "FT","Full Time", E465 = "PT", "Part Time", E465 = "FL", "Freelance", E465 = "CT", "Contract")</f>
        <v>Full Time</v>
      </c>
      <c r="E465" t="s">
        <v>11</v>
      </c>
      <c r="F465" t="s">
        <v>16</v>
      </c>
      <c r="G465">
        <v>200000</v>
      </c>
      <c r="H465" t="s">
        <v>13</v>
      </c>
      <c r="I465">
        <v>200000</v>
      </c>
      <c r="J465" t="s">
        <v>14</v>
      </c>
      <c r="K465">
        <v>100</v>
      </c>
      <c r="L465" t="s">
        <v>14</v>
      </c>
      <c r="M465" t="s">
        <v>15</v>
      </c>
    </row>
    <row r="466" spans="1:13" x14ac:dyDescent="0.25">
      <c r="A466">
        <v>2024</v>
      </c>
      <c r="B466" t="str" cm="1">
        <f t="array" ref="B466">_xlfn.IFS(C466="SE","Senior", C466 = "EX", "Excecutive",C466 ="MI", "Middle", C466 = "EN", "Entry")</f>
        <v>Senior</v>
      </c>
      <c r="C466" t="s">
        <v>10</v>
      </c>
      <c r="D466" t="str" cm="1">
        <f t="array" ref="D466">_xlfn.IFS(E466 = "FT","Full Time", E466 = "PT", "Part Time", E466 = "FL", "Freelance", E466 = "CT", "Contract")</f>
        <v>Full Time</v>
      </c>
      <c r="E466" t="s">
        <v>11</v>
      </c>
      <c r="F466" t="s">
        <v>16</v>
      </c>
      <c r="G466">
        <v>96000</v>
      </c>
      <c r="H466" t="s">
        <v>13</v>
      </c>
      <c r="I466">
        <v>96000</v>
      </c>
      <c r="J466" t="s">
        <v>14</v>
      </c>
      <c r="K466">
        <v>100</v>
      </c>
      <c r="L466" t="s">
        <v>14</v>
      </c>
      <c r="M466" t="s">
        <v>15</v>
      </c>
    </row>
    <row r="467" spans="1:13" x14ac:dyDescent="0.25">
      <c r="A467">
        <v>2024</v>
      </c>
      <c r="B467" t="str" cm="1">
        <f t="array" ref="B467">_xlfn.IFS(C467="SE","Senior", C467 = "EX", "Excecutive",C467 ="MI", "Middle", C467 = "EN", "Entry")</f>
        <v>Entry</v>
      </c>
      <c r="C467" t="s">
        <v>20</v>
      </c>
      <c r="D467" t="str" cm="1">
        <f t="array" ref="D467">_xlfn.IFS(E467 = "FT","Full Time", E467 = "PT", "Part Time", E467 = "FL", "Freelance", E467 = "CT", "Contract")</f>
        <v>Full Time</v>
      </c>
      <c r="E467" t="s">
        <v>11</v>
      </c>
      <c r="F467" t="s">
        <v>52</v>
      </c>
      <c r="G467">
        <v>192500</v>
      </c>
      <c r="H467" t="s">
        <v>13</v>
      </c>
      <c r="I467">
        <v>192500</v>
      </c>
      <c r="J467" t="s">
        <v>14</v>
      </c>
      <c r="K467">
        <v>0</v>
      </c>
      <c r="L467" t="s">
        <v>14</v>
      </c>
      <c r="M467" t="s">
        <v>15</v>
      </c>
    </row>
    <row r="468" spans="1:13" x14ac:dyDescent="0.25">
      <c r="A468">
        <v>2024</v>
      </c>
      <c r="B468" t="str" cm="1">
        <f t="array" ref="B468">_xlfn.IFS(C468="SE","Senior", C468 = "EX", "Excecutive",C468 ="MI", "Middle", C468 = "EN", "Entry")</f>
        <v>Entry</v>
      </c>
      <c r="C468" t="s">
        <v>20</v>
      </c>
      <c r="D468" t="str" cm="1">
        <f t="array" ref="D468">_xlfn.IFS(E468 = "FT","Full Time", E468 = "PT", "Part Time", E468 = "FL", "Freelance", E468 = "CT", "Contract")</f>
        <v>Full Time</v>
      </c>
      <c r="E468" t="s">
        <v>11</v>
      </c>
      <c r="F468" t="s">
        <v>52</v>
      </c>
      <c r="G468">
        <v>140000</v>
      </c>
      <c r="H468" t="s">
        <v>13</v>
      </c>
      <c r="I468">
        <v>140000</v>
      </c>
      <c r="J468" t="s">
        <v>14</v>
      </c>
      <c r="K468">
        <v>0</v>
      </c>
      <c r="L468" t="s">
        <v>14</v>
      </c>
      <c r="M468" t="s">
        <v>15</v>
      </c>
    </row>
    <row r="469" spans="1:13" x14ac:dyDescent="0.25">
      <c r="A469">
        <v>2024</v>
      </c>
      <c r="B469" t="str" cm="1">
        <f t="array" ref="B469">_xlfn.IFS(C469="SE","Senior", C469 = "EX", "Excecutive",C469 ="MI", "Middle", C469 = "EN", "Entry")</f>
        <v>Senior</v>
      </c>
      <c r="C469" t="s">
        <v>10</v>
      </c>
      <c r="D469" t="str" cm="1">
        <f t="array" ref="D469">_xlfn.IFS(E469 = "FT","Full Time", E469 = "PT", "Part Time", E469 = "FL", "Freelance", E469 = "CT", "Contract")</f>
        <v>Full Time</v>
      </c>
      <c r="E469" t="s">
        <v>11</v>
      </c>
      <c r="F469" t="s">
        <v>16</v>
      </c>
      <c r="G469">
        <v>220000</v>
      </c>
      <c r="H469" t="s">
        <v>13</v>
      </c>
      <c r="I469">
        <v>220000</v>
      </c>
      <c r="J469" t="s">
        <v>14</v>
      </c>
      <c r="K469">
        <v>0</v>
      </c>
      <c r="L469" t="s">
        <v>14</v>
      </c>
      <c r="M469" t="s">
        <v>15</v>
      </c>
    </row>
    <row r="470" spans="1:13" x14ac:dyDescent="0.25">
      <c r="A470">
        <v>2024</v>
      </c>
      <c r="B470" t="str" cm="1">
        <f t="array" ref="B470">_xlfn.IFS(C470="SE","Senior", C470 = "EX", "Excecutive",C470 ="MI", "Middle", C470 = "EN", "Entry")</f>
        <v>Senior</v>
      </c>
      <c r="C470" t="s">
        <v>10</v>
      </c>
      <c r="D470" t="str" cm="1">
        <f t="array" ref="D470">_xlfn.IFS(E470 = "FT","Full Time", E470 = "PT", "Part Time", E470 = "FL", "Freelance", E470 = "CT", "Contract")</f>
        <v>Full Time</v>
      </c>
      <c r="E470" t="s">
        <v>11</v>
      </c>
      <c r="F470" t="s">
        <v>16</v>
      </c>
      <c r="G470">
        <v>96600</v>
      </c>
      <c r="H470" t="s">
        <v>13</v>
      </c>
      <c r="I470">
        <v>96600</v>
      </c>
      <c r="J470" t="s">
        <v>14</v>
      </c>
      <c r="K470">
        <v>0</v>
      </c>
      <c r="L470" t="s">
        <v>14</v>
      </c>
      <c r="M470" t="s">
        <v>15</v>
      </c>
    </row>
    <row r="471" spans="1:13" x14ac:dyDescent="0.25">
      <c r="A471">
        <v>2024</v>
      </c>
      <c r="B471" t="str" cm="1">
        <f t="array" ref="B471">_xlfn.IFS(C471="SE","Senior", C471 = "EX", "Excecutive",C471 ="MI", "Middle", C471 = "EN", "Entry")</f>
        <v>Senior</v>
      </c>
      <c r="C471" t="s">
        <v>10</v>
      </c>
      <c r="D471" t="str" cm="1">
        <f t="array" ref="D471">_xlfn.IFS(E471 = "FT","Full Time", E471 = "PT", "Part Time", E471 = "FL", "Freelance", E471 = "CT", "Contract")</f>
        <v>Full Time</v>
      </c>
      <c r="E471" t="s">
        <v>11</v>
      </c>
      <c r="F471" t="s">
        <v>16</v>
      </c>
      <c r="G471">
        <v>195500</v>
      </c>
      <c r="H471" t="s">
        <v>13</v>
      </c>
      <c r="I471">
        <v>195500</v>
      </c>
      <c r="J471" t="s">
        <v>14</v>
      </c>
      <c r="K471">
        <v>0</v>
      </c>
      <c r="L471" t="s">
        <v>14</v>
      </c>
      <c r="M471" t="s">
        <v>15</v>
      </c>
    </row>
    <row r="472" spans="1:13" x14ac:dyDescent="0.25">
      <c r="A472">
        <v>2024</v>
      </c>
      <c r="B472" t="str" cm="1">
        <f t="array" ref="B472">_xlfn.IFS(C472="SE","Senior", C472 = "EX", "Excecutive",C472 ="MI", "Middle", C472 = "EN", "Entry")</f>
        <v>Senior</v>
      </c>
      <c r="C472" t="s">
        <v>10</v>
      </c>
      <c r="D472" t="str" cm="1">
        <f t="array" ref="D472">_xlfn.IFS(E472 = "FT","Full Time", E472 = "PT", "Part Time", E472 = "FL", "Freelance", E472 = "CT", "Contract")</f>
        <v>Full Time</v>
      </c>
      <c r="E472" t="s">
        <v>11</v>
      </c>
      <c r="F472" t="s">
        <v>16</v>
      </c>
      <c r="G472">
        <v>117300</v>
      </c>
      <c r="H472" t="s">
        <v>13</v>
      </c>
      <c r="I472">
        <v>117300</v>
      </c>
      <c r="J472" t="s">
        <v>14</v>
      </c>
      <c r="K472">
        <v>0</v>
      </c>
      <c r="L472" t="s">
        <v>14</v>
      </c>
      <c r="M472" t="s">
        <v>15</v>
      </c>
    </row>
    <row r="473" spans="1:13" x14ac:dyDescent="0.25">
      <c r="A473">
        <v>2024</v>
      </c>
      <c r="B473" t="str" cm="1">
        <f t="array" ref="B473">_xlfn.IFS(C473="SE","Senior", C473 = "EX", "Excecutive",C473 ="MI", "Middle", C473 = "EN", "Entry")</f>
        <v>Senior</v>
      </c>
      <c r="C473" t="s">
        <v>10</v>
      </c>
      <c r="D473" t="str" cm="1">
        <f t="array" ref="D473">_xlfn.IFS(E473 = "FT","Full Time", E473 = "PT", "Part Time", E473 = "FL", "Freelance", E473 = "CT", "Contract")</f>
        <v>Full Time</v>
      </c>
      <c r="E473" t="s">
        <v>11</v>
      </c>
      <c r="F473" t="s">
        <v>16</v>
      </c>
      <c r="G473">
        <v>156000</v>
      </c>
      <c r="H473" t="s">
        <v>13</v>
      </c>
      <c r="I473">
        <v>156000</v>
      </c>
      <c r="J473" t="s">
        <v>14</v>
      </c>
      <c r="K473">
        <v>0</v>
      </c>
      <c r="L473" t="s">
        <v>14</v>
      </c>
      <c r="M473" t="s">
        <v>15</v>
      </c>
    </row>
    <row r="474" spans="1:13" x14ac:dyDescent="0.25">
      <c r="A474">
        <v>2024</v>
      </c>
      <c r="B474" t="str" cm="1">
        <f t="array" ref="B474">_xlfn.IFS(C474="SE","Senior", C474 = "EX", "Excecutive",C474 ="MI", "Middle", C474 = "EN", "Entry")</f>
        <v>Senior</v>
      </c>
      <c r="C474" t="s">
        <v>10</v>
      </c>
      <c r="D474" t="str" cm="1">
        <f t="array" ref="D474">_xlfn.IFS(E474 = "FT","Full Time", E474 = "PT", "Part Time", E474 = "FL", "Freelance", E474 = "CT", "Contract")</f>
        <v>Full Time</v>
      </c>
      <c r="E474" t="s">
        <v>11</v>
      </c>
      <c r="F474" t="s">
        <v>16</v>
      </c>
      <c r="G474">
        <v>124000</v>
      </c>
      <c r="H474" t="s">
        <v>13</v>
      </c>
      <c r="I474">
        <v>124000</v>
      </c>
      <c r="J474" t="s">
        <v>14</v>
      </c>
      <c r="K474">
        <v>0</v>
      </c>
      <c r="L474" t="s">
        <v>14</v>
      </c>
      <c r="M474" t="s">
        <v>15</v>
      </c>
    </row>
    <row r="475" spans="1:13" x14ac:dyDescent="0.25">
      <c r="A475">
        <v>2024</v>
      </c>
      <c r="B475" t="str" cm="1">
        <f t="array" ref="B475">_xlfn.IFS(C475="SE","Senior", C475 = "EX", "Excecutive",C475 ="MI", "Middle", C475 = "EN", "Entry")</f>
        <v>Senior</v>
      </c>
      <c r="C475" t="s">
        <v>10</v>
      </c>
      <c r="D475" t="str" cm="1">
        <f t="array" ref="D475">_xlfn.IFS(E475 = "FT","Full Time", E475 = "PT", "Part Time", E475 = "FL", "Freelance", E475 = "CT", "Contract")</f>
        <v>Full Time</v>
      </c>
      <c r="E475" t="s">
        <v>11</v>
      </c>
      <c r="F475" t="s">
        <v>28</v>
      </c>
      <c r="G475">
        <v>178090</v>
      </c>
      <c r="H475" t="s">
        <v>13</v>
      </c>
      <c r="I475">
        <v>178090</v>
      </c>
      <c r="J475" t="s">
        <v>14</v>
      </c>
      <c r="K475">
        <v>0</v>
      </c>
      <c r="L475" t="s">
        <v>14</v>
      </c>
      <c r="M475" t="s">
        <v>15</v>
      </c>
    </row>
    <row r="476" spans="1:13" x14ac:dyDescent="0.25">
      <c r="A476">
        <v>2024</v>
      </c>
      <c r="B476" t="str" cm="1">
        <f t="array" ref="B476">_xlfn.IFS(C476="SE","Senior", C476 = "EX", "Excecutive",C476 ="MI", "Middle", C476 = "EN", "Entry")</f>
        <v>Senior</v>
      </c>
      <c r="C476" t="s">
        <v>10</v>
      </c>
      <c r="D476" t="str" cm="1">
        <f t="array" ref="D476">_xlfn.IFS(E476 = "FT","Full Time", E476 = "PT", "Part Time", E476 = "FL", "Freelance", E476 = "CT", "Contract")</f>
        <v>Full Time</v>
      </c>
      <c r="E476" t="s">
        <v>11</v>
      </c>
      <c r="F476" t="s">
        <v>28</v>
      </c>
      <c r="G476">
        <v>81978</v>
      </c>
      <c r="H476" t="s">
        <v>13</v>
      </c>
      <c r="I476">
        <v>81978</v>
      </c>
      <c r="J476" t="s">
        <v>14</v>
      </c>
      <c r="K476">
        <v>0</v>
      </c>
      <c r="L476" t="s">
        <v>14</v>
      </c>
      <c r="M476" t="s">
        <v>15</v>
      </c>
    </row>
    <row r="477" spans="1:13" x14ac:dyDescent="0.25">
      <c r="A477">
        <v>2024</v>
      </c>
      <c r="B477" t="str" cm="1">
        <f t="array" ref="B477">_xlfn.IFS(C477="SE","Senior", C477 = "EX", "Excecutive",C477 ="MI", "Middle", C477 = "EN", "Entry")</f>
        <v>Senior</v>
      </c>
      <c r="C477" t="s">
        <v>10</v>
      </c>
      <c r="D477" t="str" cm="1">
        <f t="array" ref="D477">_xlfn.IFS(E477 = "FT","Full Time", E477 = "PT", "Part Time", E477 = "FL", "Freelance", E477 = "CT", "Contract")</f>
        <v>Full Time</v>
      </c>
      <c r="E477" t="s">
        <v>11</v>
      </c>
      <c r="F477" t="s">
        <v>16</v>
      </c>
      <c r="G477">
        <v>142500</v>
      </c>
      <c r="H477" t="s">
        <v>13</v>
      </c>
      <c r="I477">
        <v>142500</v>
      </c>
      <c r="J477" t="s">
        <v>14</v>
      </c>
      <c r="K477">
        <v>0</v>
      </c>
      <c r="L477" t="s">
        <v>14</v>
      </c>
      <c r="M477" t="s">
        <v>15</v>
      </c>
    </row>
    <row r="478" spans="1:13" x14ac:dyDescent="0.25">
      <c r="A478">
        <v>2024</v>
      </c>
      <c r="B478" t="str" cm="1">
        <f t="array" ref="B478">_xlfn.IFS(C478="SE","Senior", C478 = "EX", "Excecutive",C478 ="MI", "Middle", C478 = "EN", "Entry")</f>
        <v>Senior</v>
      </c>
      <c r="C478" t="s">
        <v>10</v>
      </c>
      <c r="D478" t="str" cm="1">
        <f t="array" ref="D478">_xlfn.IFS(E478 = "FT","Full Time", E478 = "PT", "Part Time", E478 = "FL", "Freelance", E478 = "CT", "Contract")</f>
        <v>Full Time</v>
      </c>
      <c r="E478" t="s">
        <v>11</v>
      </c>
      <c r="F478" t="s">
        <v>16</v>
      </c>
      <c r="G478">
        <v>90000</v>
      </c>
      <c r="H478" t="s">
        <v>13</v>
      </c>
      <c r="I478">
        <v>90000</v>
      </c>
      <c r="J478" t="s">
        <v>14</v>
      </c>
      <c r="K478">
        <v>0</v>
      </c>
      <c r="L478" t="s">
        <v>14</v>
      </c>
      <c r="M478" t="s">
        <v>15</v>
      </c>
    </row>
    <row r="479" spans="1:13" x14ac:dyDescent="0.25">
      <c r="A479">
        <v>2024</v>
      </c>
      <c r="B479" t="str" cm="1">
        <f t="array" ref="B479">_xlfn.IFS(C479="SE","Senior", C479 = "EX", "Excecutive",C479 ="MI", "Middle", C479 = "EN", "Entry")</f>
        <v>Senior</v>
      </c>
      <c r="C479" t="s">
        <v>10</v>
      </c>
      <c r="D479" t="str" cm="1">
        <f t="array" ref="D479">_xlfn.IFS(E479 = "FT","Full Time", E479 = "PT", "Part Time", E479 = "FL", "Freelance", E479 = "CT", "Contract")</f>
        <v>Full Time</v>
      </c>
      <c r="E479" t="s">
        <v>11</v>
      </c>
      <c r="F479" t="s">
        <v>16</v>
      </c>
      <c r="G479">
        <v>171210</v>
      </c>
      <c r="H479" t="s">
        <v>13</v>
      </c>
      <c r="I479">
        <v>171210</v>
      </c>
      <c r="J479" t="s">
        <v>39</v>
      </c>
      <c r="K479">
        <v>0</v>
      </c>
      <c r="L479" t="s">
        <v>39</v>
      </c>
      <c r="M479" t="s">
        <v>15</v>
      </c>
    </row>
    <row r="480" spans="1:13" x14ac:dyDescent="0.25">
      <c r="A480">
        <v>2024</v>
      </c>
      <c r="B480" t="str" cm="1">
        <f t="array" ref="B480">_xlfn.IFS(C480="SE","Senior", C480 = "EX", "Excecutive",C480 ="MI", "Middle", C480 = "EN", "Entry")</f>
        <v>Senior</v>
      </c>
      <c r="C480" t="s">
        <v>10</v>
      </c>
      <c r="D480" t="str" cm="1">
        <f t="array" ref="D480">_xlfn.IFS(E480 = "FT","Full Time", E480 = "PT", "Part Time", E480 = "FL", "Freelance", E480 = "CT", "Contract")</f>
        <v>Full Time</v>
      </c>
      <c r="E480" t="s">
        <v>11</v>
      </c>
      <c r="F480" t="s">
        <v>16</v>
      </c>
      <c r="G480">
        <v>92190</v>
      </c>
      <c r="H480" t="s">
        <v>13</v>
      </c>
      <c r="I480">
        <v>92190</v>
      </c>
      <c r="J480" t="s">
        <v>39</v>
      </c>
      <c r="K480">
        <v>0</v>
      </c>
      <c r="L480" t="s">
        <v>39</v>
      </c>
      <c r="M480" t="s">
        <v>15</v>
      </c>
    </row>
    <row r="481" spans="1:13" x14ac:dyDescent="0.25">
      <c r="A481">
        <v>2024</v>
      </c>
      <c r="B481" t="str" cm="1">
        <f t="array" ref="B481">_xlfn.IFS(C481="SE","Senior", C481 = "EX", "Excecutive",C481 ="MI", "Middle", C481 = "EN", "Entry")</f>
        <v>Senior</v>
      </c>
      <c r="C481" t="s">
        <v>10</v>
      </c>
      <c r="D481" t="str" cm="1">
        <f t="array" ref="D481">_xlfn.IFS(E481 = "FT","Full Time", E481 = "PT", "Part Time", E481 = "FL", "Freelance", E481 = "CT", "Contract")</f>
        <v>Full Time</v>
      </c>
      <c r="E481" t="s">
        <v>11</v>
      </c>
      <c r="F481" t="s">
        <v>28</v>
      </c>
      <c r="G481">
        <v>59421</v>
      </c>
      <c r="H481" t="s">
        <v>36</v>
      </c>
      <c r="I481">
        <v>74276</v>
      </c>
      <c r="J481" t="s">
        <v>37</v>
      </c>
      <c r="K481">
        <v>0</v>
      </c>
      <c r="L481" t="s">
        <v>37</v>
      </c>
      <c r="M481" t="s">
        <v>15</v>
      </c>
    </row>
    <row r="482" spans="1:13" x14ac:dyDescent="0.25">
      <c r="A482">
        <v>2024</v>
      </c>
      <c r="B482" t="str" cm="1">
        <f t="array" ref="B482">_xlfn.IFS(C482="SE","Senior", C482 = "EX", "Excecutive",C482 ="MI", "Middle", C482 = "EN", "Entry")</f>
        <v>Senior</v>
      </c>
      <c r="C482" t="s">
        <v>10</v>
      </c>
      <c r="D482" t="str" cm="1">
        <f t="array" ref="D482">_xlfn.IFS(E482 = "FT","Full Time", E482 = "PT", "Part Time", E482 = "FL", "Freelance", E482 = "CT", "Contract")</f>
        <v>Full Time</v>
      </c>
      <c r="E482" t="s">
        <v>11</v>
      </c>
      <c r="F482" t="s">
        <v>28</v>
      </c>
      <c r="G482">
        <v>48350</v>
      </c>
      <c r="H482" t="s">
        <v>36</v>
      </c>
      <c r="I482">
        <v>60437</v>
      </c>
      <c r="J482" t="s">
        <v>37</v>
      </c>
      <c r="K482">
        <v>0</v>
      </c>
      <c r="L482" t="s">
        <v>37</v>
      </c>
      <c r="M482" t="s">
        <v>15</v>
      </c>
    </row>
    <row r="483" spans="1:13" x14ac:dyDescent="0.25">
      <c r="A483">
        <v>2024</v>
      </c>
      <c r="B483" t="str" cm="1">
        <f t="array" ref="B483">_xlfn.IFS(C483="SE","Senior", C483 = "EX", "Excecutive",C483 ="MI", "Middle", C483 = "EN", "Entry")</f>
        <v>Middle</v>
      </c>
      <c r="C483" t="s">
        <v>18</v>
      </c>
      <c r="D483" t="str" cm="1">
        <f t="array" ref="D483">_xlfn.IFS(E483 = "FT","Full Time", E483 = "PT", "Part Time", E483 = "FL", "Freelance", E483 = "CT", "Contract")</f>
        <v>Full Time</v>
      </c>
      <c r="E483" t="s">
        <v>11</v>
      </c>
      <c r="F483" t="s">
        <v>74</v>
      </c>
      <c r="G483">
        <v>125000</v>
      </c>
      <c r="H483" t="s">
        <v>13</v>
      </c>
      <c r="I483">
        <v>125000</v>
      </c>
      <c r="J483" t="s">
        <v>39</v>
      </c>
      <c r="K483">
        <v>0</v>
      </c>
      <c r="L483" t="s">
        <v>39</v>
      </c>
      <c r="M483" t="s">
        <v>15</v>
      </c>
    </row>
    <row r="484" spans="1:13" x14ac:dyDescent="0.25">
      <c r="A484">
        <v>2024</v>
      </c>
      <c r="B484" t="str" cm="1">
        <f t="array" ref="B484">_xlfn.IFS(C484="SE","Senior", C484 = "EX", "Excecutive",C484 ="MI", "Middle", C484 = "EN", "Entry")</f>
        <v>Middle</v>
      </c>
      <c r="C484" t="s">
        <v>18</v>
      </c>
      <c r="D484" t="str" cm="1">
        <f t="array" ref="D484">_xlfn.IFS(E484 = "FT","Full Time", E484 = "PT", "Part Time", E484 = "FL", "Freelance", E484 = "CT", "Contract")</f>
        <v>Full Time</v>
      </c>
      <c r="E484" t="s">
        <v>11</v>
      </c>
      <c r="F484" t="s">
        <v>74</v>
      </c>
      <c r="G484">
        <v>90000</v>
      </c>
      <c r="H484" t="s">
        <v>13</v>
      </c>
      <c r="I484">
        <v>90000</v>
      </c>
      <c r="J484" t="s">
        <v>39</v>
      </c>
      <c r="K484">
        <v>0</v>
      </c>
      <c r="L484" t="s">
        <v>39</v>
      </c>
      <c r="M484" t="s">
        <v>15</v>
      </c>
    </row>
    <row r="485" spans="1:13" x14ac:dyDescent="0.25">
      <c r="A485">
        <v>2024</v>
      </c>
      <c r="B485" t="str" cm="1">
        <f t="array" ref="B485">_xlfn.IFS(C485="SE","Senior", C485 = "EX", "Excecutive",C485 ="MI", "Middle", C485 = "EN", "Entry")</f>
        <v>Middle</v>
      </c>
      <c r="C485" t="s">
        <v>18</v>
      </c>
      <c r="D485" t="str" cm="1">
        <f t="array" ref="D485">_xlfn.IFS(E485 = "FT","Full Time", E485 = "PT", "Part Time", E485 = "FL", "Freelance", E485 = "CT", "Contract")</f>
        <v>Full Time</v>
      </c>
      <c r="E485" t="s">
        <v>11</v>
      </c>
      <c r="F485" t="s">
        <v>24</v>
      </c>
      <c r="G485">
        <v>176000</v>
      </c>
      <c r="H485" t="s">
        <v>13</v>
      </c>
      <c r="I485">
        <v>176000</v>
      </c>
      <c r="J485" t="s">
        <v>14</v>
      </c>
      <c r="K485">
        <v>100</v>
      </c>
      <c r="L485" t="s">
        <v>14</v>
      </c>
      <c r="M485" t="s">
        <v>15</v>
      </c>
    </row>
    <row r="486" spans="1:13" x14ac:dyDescent="0.25">
      <c r="A486">
        <v>2024</v>
      </c>
      <c r="B486" t="str" cm="1">
        <f t="array" ref="B486">_xlfn.IFS(C486="SE","Senior", C486 = "EX", "Excecutive",C486 ="MI", "Middle", C486 = "EN", "Entry")</f>
        <v>Middle</v>
      </c>
      <c r="C486" t="s">
        <v>18</v>
      </c>
      <c r="D486" t="str" cm="1">
        <f t="array" ref="D486">_xlfn.IFS(E486 = "FT","Full Time", E486 = "PT", "Part Time", E486 = "FL", "Freelance", E486 = "CT", "Contract")</f>
        <v>Full Time</v>
      </c>
      <c r="E486" t="s">
        <v>11</v>
      </c>
      <c r="F486" t="s">
        <v>24</v>
      </c>
      <c r="G486">
        <v>72700</v>
      </c>
      <c r="H486" t="s">
        <v>13</v>
      </c>
      <c r="I486">
        <v>72700</v>
      </c>
      <c r="J486" t="s">
        <v>14</v>
      </c>
      <c r="K486">
        <v>100</v>
      </c>
      <c r="L486" t="s">
        <v>14</v>
      </c>
      <c r="M486" t="s">
        <v>15</v>
      </c>
    </row>
    <row r="487" spans="1:13" x14ac:dyDescent="0.25">
      <c r="A487">
        <v>2024</v>
      </c>
      <c r="B487" t="str" cm="1">
        <f t="array" ref="B487">_xlfn.IFS(C487="SE","Senior", C487 = "EX", "Excecutive",C487 ="MI", "Middle", C487 = "EN", "Entry")</f>
        <v>Middle</v>
      </c>
      <c r="C487" t="s">
        <v>18</v>
      </c>
      <c r="D487" t="str" cm="1">
        <f t="array" ref="D487">_xlfn.IFS(E487 = "FT","Full Time", E487 = "PT", "Part Time", E487 = "FL", "Freelance", E487 = "CT", "Contract")</f>
        <v>Full Time</v>
      </c>
      <c r="E487" t="s">
        <v>11</v>
      </c>
      <c r="F487" t="s">
        <v>16</v>
      </c>
      <c r="G487">
        <v>132600</v>
      </c>
      <c r="H487" t="s">
        <v>13</v>
      </c>
      <c r="I487">
        <v>132600</v>
      </c>
      <c r="J487" t="s">
        <v>14</v>
      </c>
      <c r="K487">
        <v>0</v>
      </c>
      <c r="L487" t="s">
        <v>14</v>
      </c>
      <c r="M487" t="s">
        <v>15</v>
      </c>
    </row>
    <row r="488" spans="1:13" x14ac:dyDescent="0.25">
      <c r="A488">
        <v>2024</v>
      </c>
      <c r="B488" t="str" cm="1">
        <f t="array" ref="B488">_xlfn.IFS(C488="SE","Senior", C488 = "EX", "Excecutive",C488 ="MI", "Middle", C488 = "EN", "Entry")</f>
        <v>Middle</v>
      </c>
      <c r="C488" t="s">
        <v>18</v>
      </c>
      <c r="D488" t="str" cm="1">
        <f t="array" ref="D488">_xlfn.IFS(E488 = "FT","Full Time", E488 = "PT", "Part Time", E488 = "FL", "Freelance", E488 = "CT", "Contract")</f>
        <v>Full Time</v>
      </c>
      <c r="E488" t="s">
        <v>11</v>
      </c>
      <c r="F488" t="s">
        <v>16</v>
      </c>
      <c r="G488">
        <v>80845</v>
      </c>
      <c r="H488" t="s">
        <v>13</v>
      </c>
      <c r="I488">
        <v>80845</v>
      </c>
      <c r="J488" t="s">
        <v>14</v>
      </c>
      <c r="K488">
        <v>0</v>
      </c>
      <c r="L488" t="s">
        <v>14</v>
      </c>
      <c r="M488" t="s">
        <v>15</v>
      </c>
    </row>
    <row r="489" spans="1:13" x14ac:dyDescent="0.25">
      <c r="A489">
        <v>2024</v>
      </c>
      <c r="B489" t="str" cm="1">
        <f t="array" ref="B489">_xlfn.IFS(C489="SE","Senior", C489 = "EX", "Excecutive",C489 ="MI", "Middle", C489 = "EN", "Entry")</f>
        <v>Excecutive</v>
      </c>
      <c r="C489" t="s">
        <v>22</v>
      </c>
      <c r="D489" t="str" cm="1">
        <f t="array" ref="D489">_xlfn.IFS(E489 = "FT","Full Time", E489 = "PT", "Part Time", E489 = "FL", "Freelance", E489 = "CT", "Contract")</f>
        <v>Full Time</v>
      </c>
      <c r="E489" t="s">
        <v>11</v>
      </c>
      <c r="F489" t="s">
        <v>16</v>
      </c>
      <c r="G489">
        <v>250000</v>
      </c>
      <c r="H489" t="s">
        <v>13</v>
      </c>
      <c r="I489">
        <v>250000</v>
      </c>
      <c r="J489" t="s">
        <v>14</v>
      </c>
      <c r="K489">
        <v>0</v>
      </c>
      <c r="L489" t="s">
        <v>14</v>
      </c>
      <c r="M489" t="s">
        <v>15</v>
      </c>
    </row>
    <row r="490" spans="1:13" x14ac:dyDescent="0.25">
      <c r="A490">
        <v>2024</v>
      </c>
      <c r="B490" t="str" cm="1">
        <f t="array" ref="B490">_xlfn.IFS(C490="SE","Senior", C490 = "EX", "Excecutive",C490 ="MI", "Middle", C490 = "EN", "Entry")</f>
        <v>Excecutive</v>
      </c>
      <c r="C490" t="s">
        <v>22</v>
      </c>
      <c r="D490" t="str" cm="1">
        <f t="array" ref="D490">_xlfn.IFS(E490 = "FT","Full Time", E490 = "PT", "Part Time", E490 = "FL", "Freelance", E490 = "CT", "Contract")</f>
        <v>Full Time</v>
      </c>
      <c r="E490" t="s">
        <v>11</v>
      </c>
      <c r="F490" t="s">
        <v>16</v>
      </c>
      <c r="G490">
        <v>150000</v>
      </c>
      <c r="H490" t="s">
        <v>13</v>
      </c>
      <c r="I490">
        <v>150000</v>
      </c>
      <c r="J490" t="s">
        <v>14</v>
      </c>
      <c r="K490">
        <v>0</v>
      </c>
      <c r="L490" t="s">
        <v>14</v>
      </c>
      <c r="M490" t="s">
        <v>15</v>
      </c>
    </row>
    <row r="491" spans="1:13" x14ac:dyDescent="0.25">
      <c r="A491">
        <v>2024</v>
      </c>
      <c r="B491" t="str" cm="1">
        <f t="array" ref="B491">_xlfn.IFS(C491="SE","Senior", C491 = "EX", "Excecutive",C491 ="MI", "Middle", C491 = "EN", "Entry")</f>
        <v>Middle</v>
      </c>
      <c r="C491" t="s">
        <v>18</v>
      </c>
      <c r="D491" t="str" cm="1">
        <f t="array" ref="D491">_xlfn.IFS(E491 = "FT","Full Time", E491 = "PT", "Part Time", E491 = "FL", "Freelance", E491 = "CT", "Contract")</f>
        <v>Full Time</v>
      </c>
      <c r="E491" t="s">
        <v>11</v>
      </c>
      <c r="F491" t="s">
        <v>75</v>
      </c>
      <c r="G491">
        <v>79000</v>
      </c>
      <c r="H491" t="s">
        <v>13</v>
      </c>
      <c r="I491">
        <v>79000</v>
      </c>
      <c r="J491" t="s">
        <v>14</v>
      </c>
      <c r="K491">
        <v>0</v>
      </c>
      <c r="L491" t="s">
        <v>14</v>
      </c>
      <c r="M491" t="s">
        <v>15</v>
      </c>
    </row>
    <row r="492" spans="1:13" x14ac:dyDescent="0.25">
      <c r="A492">
        <v>2024</v>
      </c>
      <c r="B492" t="str" cm="1">
        <f t="array" ref="B492">_xlfn.IFS(C492="SE","Senior", C492 = "EX", "Excecutive",C492 ="MI", "Middle", C492 = "EN", "Entry")</f>
        <v>Middle</v>
      </c>
      <c r="C492" t="s">
        <v>18</v>
      </c>
      <c r="D492" t="str" cm="1">
        <f t="array" ref="D492">_xlfn.IFS(E492 = "FT","Full Time", E492 = "PT", "Part Time", E492 = "FL", "Freelance", E492 = "CT", "Contract")</f>
        <v>Full Time</v>
      </c>
      <c r="E492" t="s">
        <v>11</v>
      </c>
      <c r="F492" t="s">
        <v>75</v>
      </c>
      <c r="G492">
        <v>72000</v>
      </c>
      <c r="H492" t="s">
        <v>13</v>
      </c>
      <c r="I492">
        <v>72000</v>
      </c>
      <c r="J492" t="s">
        <v>14</v>
      </c>
      <c r="K492">
        <v>0</v>
      </c>
      <c r="L492" t="s">
        <v>14</v>
      </c>
      <c r="M492" t="s">
        <v>15</v>
      </c>
    </row>
    <row r="493" spans="1:13" x14ac:dyDescent="0.25">
      <c r="A493">
        <v>2024</v>
      </c>
      <c r="B493" t="str" cm="1">
        <f t="array" ref="B493">_xlfn.IFS(C493="SE","Senior", C493 = "EX", "Excecutive",C493 ="MI", "Middle", C493 = "EN", "Entry")</f>
        <v>Senior</v>
      </c>
      <c r="C493" t="s">
        <v>10</v>
      </c>
      <c r="D493" t="str" cm="1">
        <f t="array" ref="D493">_xlfn.IFS(E493 = "FT","Full Time", E493 = "PT", "Part Time", E493 = "FL", "Freelance", E493 = "CT", "Contract")</f>
        <v>Full Time</v>
      </c>
      <c r="E493" t="s">
        <v>11</v>
      </c>
      <c r="F493" t="s">
        <v>24</v>
      </c>
      <c r="G493">
        <v>230800</v>
      </c>
      <c r="H493" t="s">
        <v>13</v>
      </c>
      <c r="I493">
        <v>230800</v>
      </c>
      <c r="J493" t="s">
        <v>14</v>
      </c>
      <c r="K493">
        <v>100</v>
      </c>
      <c r="L493" t="s">
        <v>14</v>
      </c>
      <c r="M493" t="s">
        <v>15</v>
      </c>
    </row>
    <row r="494" spans="1:13" x14ac:dyDescent="0.25">
      <c r="A494">
        <v>2024</v>
      </c>
      <c r="B494" t="str" cm="1">
        <f t="array" ref="B494">_xlfn.IFS(C494="SE","Senior", C494 = "EX", "Excecutive",C494 ="MI", "Middle", C494 = "EN", "Entry")</f>
        <v>Senior</v>
      </c>
      <c r="C494" t="s">
        <v>10</v>
      </c>
      <c r="D494" t="str" cm="1">
        <f t="array" ref="D494">_xlfn.IFS(E494 = "FT","Full Time", E494 = "PT", "Part Time", E494 = "FL", "Freelance", E494 = "CT", "Contract")</f>
        <v>Full Time</v>
      </c>
      <c r="E494" t="s">
        <v>11</v>
      </c>
      <c r="F494" t="s">
        <v>24</v>
      </c>
      <c r="G494">
        <v>96200</v>
      </c>
      <c r="H494" t="s">
        <v>13</v>
      </c>
      <c r="I494">
        <v>96200</v>
      </c>
      <c r="J494" t="s">
        <v>14</v>
      </c>
      <c r="K494">
        <v>100</v>
      </c>
      <c r="L494" t="s">
        <v>14</v>
      </c>
      <c r="M494" t="s">
        <v>15</v>
      </c>
    </row>
    <row r="495" spans="1:13" x14ac:dyDescent="0.25">
      <c r="A495">
        <v>2024</v>
      </c>
      <c r="B495" t="str" cm="1">
        <f t="array" ref="B495">_xlfn.IFS(C495="SE","Senior", C495 = "EX", "Excecutive",C495 ="MI", "Middle", C495 = "EN", "Entry")</f>
        <v>Entry</v>
      </c>
      <c r="C495" t="s">
        <v>20</v>
      </c>
      <c r="D495" t="str" cm="1">
        <f t="array" ref="D495">_xlfn.IFS(E495 = "FT","Full Time", E495 = "PT", "Part Time", E495 = "FL", "Freelance", E495 = "CT", "Contract")</f>
        <v>Full Time</v>
      </c>
      <c r="E495" t="s">
        <v>11</v>
      </c>
      <c r="F495" t="s">
        <v>24</v>
      </c>
      <c r="G495">
        <v>187415</v>
      </c>
      <c r="H495" t="s">
        <v>13</v>
      </c>
      <c r="I495">
        <v>187415</v>
      </c>
      <c r="J495" t="s">
        <v>14</v>
      </c>
      <c r="K495">
        <v>0</v>
      </c>
      <c r="L495" t="s">
        <v>14</v>
      </c>
      <c r="M495" t="s">
        <v>15</v>
      </c>
    </row>
    <row r="496" spans="1:13" x14ac:dyDescent="0.25">
      <c r="A496">
        <v>2024</v>
      </c>
      <c r="B496" t="str" cm="1">
        <f t="array" ref="B496">_xlfn.IFS(C496="SE","Senior", C496 = "EX", "Excecutive",C496 ="MI", "Middle", C496 = "EN", "Entry")</f>
        <v>Entry</v>
      </c>
      <c r="C496" t="s">
        <v>20</v>
      </c>
      <c r="D496" t="str" cm="1">
        <f t="array" ref="D496">_xlfn.IFS(E496 = "FT","Full Time", E496 = "PT", "Part Time", E496 = "FL", "Freelance", E496 = "CT", "Contract")</f>
        <v>Full Time</v>
      </c>
      <c r="E496" t="s">
        <v>11</v>
      </c>
      <c r="F496" t="s">
        <v>24</v>
      </c>
      <c r="G496">
        <v>114080</v>
      </c>
      <c r="H496" t="s">
        <v>13</v>
      </c>
      <c r="I496">
        <v>114080</v>
      </c>
      <c r="J496" t="s">
        <v>14</v>
      </c>
      <c r="K496">
        <v>0</v>
      </c>
      <c r="L496" t="s">
        <v>14</v>
      </c>
      <c r="M496" t="s">
        <v>15</v>
      </c>
    </row>
    <row r="497" spans="1:13" x14ac:dyDescent="0.25">
      <c r="A497">
        <v>2024</v>
      </c>
      <c r="B497" t="str" cm="1">
        <f t="array" ref="B497">_xlfn.IFS(C497="SE","Senior", C497 = "EX", "Excecutive",C497 ="MI", "Middle", C497 = "EN", "Entry")</f>
        <v>Entry</v>
      </c>
      <c r="C497" t="s">
        <v>20</v>
      </c>
      <c r="D497" t="str" cm="1">
        <f t="array" ref="D497">_xlfn.IFS(E497 = "FT","Full Time", E497 = "PT", "Part Time", E497 = "FL", "Freelance", E497 = "CT", "Contract")</f>
        <v>Full Time</v>
      </c>
      <c r="E497" t="s">
        <v>11</v>
      </c>
      <c r="F497" t="s">
        <v>50</v>
      </c>
      <c r="G497">
        <v>187415</v>
      </c>
      <c r="H497" t="s">
        <v>13</v>
      </c>
      <c r="I497">
        <v>187415</v>
      </c>
      <c r="J497" t="s">
        <v>14</v>
      </c>
      <c r="K497">
        <v>0</v>
      </c>
      <c r="L497" t="s">
        <v>14</v>
      </c>
      <c r="M497" t="s">
        <v>15</v>
      </c>
    </row>
    <row r="498" spans="1:13" x14ac:dyDescent="0.25">
      <c r="A498">
        <v>2024</v>
      </c>
      <c r="B498" t="str" cm="1">
        <f t="array" ref="B498">_xlfn.IFS(C498="SE","Senior", C498 = "EX", "Excecutive",C498 ="MI", "Middle", C498 = "EN", "Entry")</f>
        <v>Entry</v>
      </c>
      <c r="C498" t="s">
        <v>20</v>
      </c>
      <c r="D498" t="str" cm="1">
        <f t="array" ref="D498">_xlfn.IFS(E498 = "FT","Full Time", E498 = "PT", "Part Time", E498 = "FL", "Freelance", E498 = "CT", "Contract")</f>
        <v>Full Time</v>
      </c>
      <c r="E498" t="s">
        <v>11</v>
      </c>
      <c r="F498" t="s">
        <v>50</v>
      </c>
      <c r="G498">
        <v>114080</v>
      </c>
      <c r="H498" t="s">
        <v>13</v>
      </c>
      <c r="I498">
        <v>114080</v>
      </c>
      <c r="J498" t="s">
        <v>14</v>
      </c>
      <c r="K498">
        <v>0</v>
      </c>
      <c r="L498" t="s">
        <v>14</v>
      </c>
      <c r="M498" t="s">
        <v>15</v>
      </c>
    </row>
    <row r="499" spans="1:13" x14ac:dyDescent="0.25">
      <c r="A499">
        <v>2024</v>
      </c>
      <c r="B499" t="str" cm="1">
        <f t="array" ref="B499">_xlfn.IFS(C499="SE","Senior", C499 = "EX", "Excecutive",C499 ="MI", "Middle", C499 = "EN", "Entry")</f>
        <v>Senior</v>
      </c>
      <c r="C499" t="s">
        <v>10</v>
      </c>
      <c r="D499" t="str" cm="1">
        <f t="array" ref="D499">_xlfn.IFS(E499 = "FT","Full Time", E499 = "PT", "Part Time", E499 = "FL", "Freelance", E499 = "CT", "Contract")</f>
        <v>Full Time</v>
      </c>
      <c r="E499" t="s">
        <v>11</v>
      </c>
      <c r="F499" t="s">
        <v>16</v>
      </c>
      <c r="G499">
        <v>277000</v>
      </c>
      <c r="H499" t="s">
        <v>13</v>
      </c>
      <c r="I499">
        <v>277000</v>
      </c>
      <c r="J499" t="s">
        <v>14</v>
      </c>
      <c r="K499">
        <v>0</v>
      </c>
      <c r="L499" t="s">
        <v>14</v>
      </c>
      <c r="M499" t="s">
        <v>15</v>
      </c>
    </row>
    <row r="500" spans="1:13" x14ac:dyDescent="0.25">
      <c r="A500">
        <v>2024</v>
      </c>
      <c r="B500" t="str" cm="1">
        <f t="array" ref="B500">_xlfn.IFS(C500="SE","Senior", C500 = "EX", "Excecutive",C500 ="MI", "Middle", C500 = "EN", "Entry")</f>
        <v>Senior</v>
      </c>
      <c r="C500" t="s">
        <v>10</v>
      </c>
      <c r="D500" t="str" cm="1">
        <f t="array" ref="D500">_xlfn.IFS(E500 = "FT","Full Time", E500 = "PT", "Part Time", E500 = "FL", "Freelance", E500 = "CT", "Contract")</f>
        <v>Full Time</v>
      </c>
      <c r="E500" t="s">
        <v>11</v>
      </c>
      <c r="F500" t="s">
        <v>16</v>
      </c>
      <c r="G500">
        <v>173000</v>
      </c>
      <c r="H500" t="s">
        <v>13</v>
      </c>
      <c r="I500">
        <v>173000</v>
      </c>
      <c r="J500" t="s">
        <v>14</v>
      </c>
      <c r="K500">
        <v>0</v>
      </c>
      <c r="L500" t="s">
        <v>14</v>
      </c>
      <c r="M500" t="s">
        <v>15</v>
      </c>
    </row>
    <row r="501" spans="1:13" x14ac:dyDescent="0.25">
      <c r="A501">
        <v>2024</v>
      </c>
      <c r="B501" t="str" cm="1">
        <f t="array" ref="B501">_xlfn.IFS(C501="SE","Senior", C501 = "EX", "Excecutive",C501 ="MI", "Middle", C501 = "EN", "Entry")</f>
        <v>Middle</v>
      </c>
      <c r="C501" t="s">
        <v>18</v>
      </c>
      <c r="D501" t="str" cm="1">
        <f t="array" ref="D501">_xlfn.IFS(E501 = "FT","Full Time", E501 = "PT", "Part Time", E501 = "FL", "Freelance", E501 = "CT", "Contract")</f>
        <v>Full Time</v>
      </c>
      <c r="E501" t="s">
        <v>11</v>
      </c>
      <c r="F501" t="s">
        <v>16</v>
      </c>
      <c r="G501">
        <v>175000</v>
      </c>
      <c r="H501" t="s">
        <v>13</v>
      </c>
      <c r="I501">
        <v>175000</v>
      </c>
      <c r="J501" t="s">
        <v>14</v>
      </c>
      <c r="K501">
        <v>0</v>
      </c>
      <c r="L501" t="s">
        <v>14</v>
      </c>
      <c r="M501" t="s">
        <v>15</v>
      </c>
    </row>
    <row r="502" spans="1:13" x14ac:dyDescent="0.25">
      <c r="A502">
        <v>2024</v>
      </c>
      <c r="B502" t="str" cm="1">
        <f t="array" ref="B502">_xlfn.IFS(C502="SE","Senior", C502 = "EX", "Excecutive",C502 ="MI", "Middle", C502 = "EN", "Entry")</f>
        <v>Middle</v>
      </c>
      <c r="C502" t="s">
        <v>18</v>
      </c>
      <c r="D502" t="str" cm="1">
        <f t="array" ref="D502">_xlfn.IFS(E502 = "FT","Full Time", E502 = "PT", "Part Time", E502 = "FL", "Freelance", E502 = "CT", "Contract")</f>
        <v>Full Time</v>
      </c>
      <c r="E502" t="s">
        <v>11</v>
      </c>
      <c r="F502" t="s">
        <v>16</v>
      </c>
      <c r="G502">
        <v>117000</v>
      </c>
      <c r="H502" t="s">
        <v>13</v>
      </c>
      <c r="I502">
        <v>117000</v>
      </c>
      <c r="J502" t="s">
        <v>14</v>
      </c>
      <c r="K502">
        <v>0</v>
      </c>
      <c r="L502" t="s">
        <v>14</v>
      </c>
      <c r="M502" t="s">
        <v>15</v>
      </c>
    </row>
    <row r="503" spans="1:13" x14ac:dyDescent="0.25">
      <c r="A503">
        <v>2024</v>
      </c>
      <c r="B503" t="str" cm="1">
        <f t="array" ref="B503">_xlfn.IFS(C503="SE","Senior", C503 = "EX", "Excecutive",C503 ="MI", "Middle", C503 = "EN", "Entry")</f>
        <v>Senior</v>
      </c>
      <c r="C503" t="s">
        <v>10</v>
      </c>
      <c r="D503" t="str" cm="1">
        <f t="array" ref="D503">_xlfn.IFS(E503 = "FT","Full Time", E503 = "PT", "Part Time", E503 = "FL", "Freelance", E503 = "CT", "Contract")</f>
        <v>Full Time</v>
      </c>
      <c r="E503" t="s">
        <v>11</v>
      </c>
      <c r="F503" t="s">
        <v>28</v>
      </c>
      <c r="G503">
        <v>193000</v>
      </c>
      <c r="H503" t="s">
        <v>13</v>
      </c>
      <c r="I503">
        <v>193000</v>
      </c>
      <c r="J503" t="s">
        <v>14</v>
      </c>
      <c r="K503">
        <v>0</v>
      </c>
      <c r="L503" t="s">
        <v>14</v>
      </c>
      <c r="M503" t="s">
        <v>15</v>
      </c>
    </row>
    <row r="504" spans="1:13" x14ac:dyDescent="0.25">
      <c r="A504">
        <v>2024</v>
      </c>
      <c r="B504" t="str" cm="1">
        <f t="array" ref="B504">_xlfn.IFS(C504="SE","Senior", C504 = "EX", "Excecutive",C504 ="MI", "Middle", C504 = "EN", "Entry")</f>
        <v>Senior</v>
      </c>
      <c r="C504" t="s">
        <v>10</v>
      </c>
      <c r="D504" t="str" cm="1">
        <f t="array" ref="D504">_xlfn.IFS(E504 = "FT","Full Time", E504 = "PT", "Part Time", E504 = "FL", "Freelance", E504 = "CT", "Contract")</f>
        <v>Full Time</v>
      </c>
      <c r="E504" t="s">
        <v>11</v>
      </c>
      <c r="F504" t="s">
        <v>28</v>
      </c>
      <c r="G504">
        <v>84600</v>
      </c>
      <c r="H504" t="s">
        <v>13</v>
      </c>
      <c r="I504">
        <v>84600</v>
      </c>
      <c r="J504" t="s">
        <v>14</v>
      </c>
      <c r="K504">
        <v>0</v>
      </c>
      <c r="L504" t="s">
        <v>14</v>
      </c>
      <c r="M504" t="s">
        <v>15</v>
      </c>
    </row>
    <row r="505" spans="1:13" x14ac:dyDescent="0.25">
      <c r="A505">
        <v>2024</v>
      </c>
      <c r="B505" t="str" cm="1">
        <f t="array" ref="B505">_xlfn.IFS(C505="SE","Senior", C505 = "EX", "Excecutive",C505 ="MI", "Middle", C505 = "EN", "Entry")</f>
        <v>Senior</v>
      </c>
      <c r="C505" t="s">
        <v>10</v>
      </c>
      <c r="D505" t="str" cm="1">
        <f t="array" ref="D505">_xlfn.IFS(E505 = "FT","Full Time", E505 = "PT", "Part Time", E505 = "FL", "Freelance", E505 = "CT", "Contract")</f>
        <v>Full Time</v>
      </c>
      <c r="E505" t="s">
        <v>11</v>
      </c>
      <c r="F505" t="s">
        <v>12</v>
      </c>
      <c r="G505">
        <v>220000</v>
      </c>
      <c r="H505" t="s">
        <v>13</v>
      </c>
      <c r="I505">
        <v>220000</v>
      </c>
      <c r="J505" t="s">
        <v>14</v>
      </c>
      <c r="K505">
        <v>0</v>
      </c>
      <c r="L505" t="s">
        <v>14</v>
      </c>
      <c r="M505" t="s">
        <v>15</v>
      </c>
    </row>
    <row r="506" spans="1:13" x14ac:dyDescent="0.25">
      <c r="A506">
        <v>2024</v>
      </c>
      <c r="B506" t="str" cm="1">
        <f t="array" ref="B506">_xlfn.IFS(C506="SE","Senior", C506 = "EX", "Excecutive",C506 ="MI", "Middle", C506 = "EN", "Entry")</f>
        <v>Senior</v>
      </c>
      <c r="C506" t="s">
        <v>10</v>
      </c>
      <c r="D506" t="str" cm="1">
        <f t="array" ref="D506">_xlfn.IFS(E506 = "FT","Full Time", E506 = "PT", "Part Time", E506 = "FL", "Freelance", E506 = "CT", "Contract")</f>
        <v>Full Time</v>
      </c>
      <c r="E506" t="s">
        <v>11</v>
      </c>
      <c r="F506" t="s">
        <v>12</v>
      </c>
      <c r="G506">
        <v>96600</v>
      </c>
      <c r="H506" t="s">
        <v>13</v>
      </c>
      <c r="I506">
        <v>96600</v>
      </c>
      <c r="J506" t="s">
        <v>14</v>
      </c>
      <c r="K506">
        <v>0</v>
      </c>
      <c r="L506" t="s">
        <v>14</v>
      </c>
      <c r="M506" t="s">
        <v>15</v>
      </c>
    </row>
    <row r="507" spans="1:13" x14ac:dyDescent="0.25">
      <c r="A507">
        <v>2024</v>
      </c>
      <c r="B507" t="str" cm="1">
        <f t="array" ref="B507">_xlfn.IFS(C507="SE","Senior", C507 = "EX", "Excecutive",C507 ="MI", "Middle", C507 = "EN", "Entry")</f>
        <v>Senior</v>
      </c>
      <c r="C507" t="s">
        <v>10</v>
      </c>
      <c r="D507" t="str" cm="1">
        <f t="array" ref="D507">_xlfn.IFS(E507 = "FT","Full Time", E507 = "PT", "Part Time", E507 = "FL", "Freelance", E507 = "CT", "Contract")</f>
        <v>Full Time</v>
      </c>
      <c r="E507" t="s">
        <v>11</v>
      </c>
      <c r="F507" t="s">
        <v>21</v>
      </c>
      <c r="G507">
        <v>170000</v>
      </c>
      <c r="H507" t="s">
        <v>13</v>
      </c>
      <c r="I507">
        <v>170000</v>
      </c>
      <c r="J507" t="s">
        <v>14</v>
      </c>
      <c r="K507">
        <v>0</v>
      </c>
      <c r="L507" t="s">
        <v>14</v>
      </c>
      <c r="M507" t="s">
        <v>15</v>
      </c>
    </row>
    <row r="508" spans="1:13" x14ac:dyDescent="0.25">
      <c r="A508">
        <v>2024</v>
      </c>
      <c r="B508" t="str" cm="1">
        <f t="array" ref="B508">_xlfn.IFS(C508="SE","Senior", C508 = "EX", "Excecutive",C508 ="MI", "Middle", C508 = "EN", "Entry")</f>
        <v>Senior</v>
      </c>
      <c r="C508" t="s">
        <v>10</v>
      </c>
      <c r="D508" t="str" cm="1">
        <f t="array" ref="D508">_xlfn.IFS(E508 = "FT","Full Time", E508 = "PT", "Part Time", E508 = "FL", "Freelance", E508 = "CT", "Contract")</f>
        <v>Full Time</v>
      </c>
      <c r="E508" t="s">
        <v>11</v>
      </c>
      <c r="F508" t="s">
        <v>21</v>
      </c>
      <c r="G508">
        <v>130000</v>
      </c>
      <c r="H508" t="s">
        <v>13</v>
      </c>
      <c r="I508">
        <v>130000</v>
      </c>
      <c r="J508" t="s">
        <v>14</v>
      </c>
      <c r="K508">
        <v>0</v>
      </c>
      <c r="L508" t="s">
        <v>14</v>
      </c>
      <c r="M508" t="s">
        <v>15</v>
      </c>
    </row>
    <row r="509" spans="1:13" x14ac:dyDescent="0.25">
      <c r="A509">
        <v>2024</v>
      </c>
      <c r="B509" t="str" cm="1">
        <f t="array" ref="B509">_xlfn.IFS(C509="SE","Senior", C509 = "EX", "Excecutive",C509 ="MI", "Middle", C509 = "EN", "Entry")</f>
        <v>Middle</v>
      </c>
      <c r="C509" t="s">
        <v>18</v>
      </c>
      <c r="D509" t="str" cm="1">
        <f t="array" ref="D509">_xlfn.IFS(E509 = "FT","Full Time", E509 = "PT", "Part Time", E509 = "FL", "Freelance", E509 = "CT", "Contract")</f>
        <v>Full Time</v>
      </c>
      <c r="E509" t="s">
        <v>11</v>
      </c>
      <c r="F509" t="s">
        <v>24</v>
      </c>
      <c r="G509">
        <v>172000</v>
      </c>
      <c r="H509" t="s">
        <v>13</v>
      </c>
      <c r="I509">
        <v>172000</v>
      </c>
      <c r="J509" t="s">
        <v>14</v>
      </c>
      <c r="K509">
        <v>0</v>
      </c>
      <c r="L509" t="s">
        <v>14</v>
      </c>
      <c r="M509" t="s">
        <v>15</v>
      </c>
    </row>
    <row r="510" spans="1:13" x14ac:dyDescent="0.25">
      <c r="A510">
        <v>2024</v>
      </c>
      <c r="B510" t="str" cm="1">
        <f t="array" ref="B510">_xlfn.IFS(C510="SE","Senior", C510 = "EX", "Excecutive",C510 ="MI", "Middle", C510 = "EN", "Entry")</f>
        <v>Middle</v>
      </c>
      <c r="C510" t="s">
        <v>18</v>
      </c>
      <c r="D510" t="str" cm="1">
        <f t="array" ref="D510">_xlfn.IFS(E510 = "FT","Full Time", E510 = "PT", "Part Time", E510 = "FL", "Freelance", E510 = "CT", "Contract")</f>
        <v>Full Time</v>
      </c>
      <c r="E510" t="s">
        <v>11</v>
      </c>
      <c r="F510" t="s">
        <v>24</v>
      </c>
      <c r="G510">
        <v>75600</v>
      </c>
      <c r="H510" t="s">
        <v>13</v>
      </c>
      <c r="I510">
        <v>75600</v>
      </c>
      <c r="J510" t="s">
        <v>14</v>
      </c>
      <c r="K510">
        <v>0</v>
      </c>
      <c r="L510" t="s">
        <v>14</v>
      </c>
      <c r="M510" t="s">
        <v>15</v>
      </c>
    </row>
    <row r="511" spans="1:13" x14ac:dyDescent="0.25">
      <c r="A511">
        <v>2024</v>
      </c>
      <c r="B511" t="str" cm="1">
        <f t="array" ref="B511">_xlfn.IFS(C511="SE","Senior", C511 = "EX", "Excecutive",C511 ="MI", "Middle", C511 = "EN", "Entry")</f>
        <v>Senior</v>
      </c>
      <c r="C511" t="s">
        <v>10</v>
      </c>
      <c r="D511" t="str" cm="1">
        <f t="array" ref="D511">_xlfn.IFS(E511 = "FT","Full Time", E511 = "PT", "Part Time", E511 = "FL", "Freelance", E511 = "CT", "Contract")</f>
        <v>Full Time</v>
      </c>
      <c r="E511" t="s">
        <v>11</v>
      </c>
      <c r="F511" t="s">
        <v>57</v>
      </c>
      <c r="G511">
        <v>201000</v>
      </c>
      <c r="H511" t="s">
        <v>13</v>
      </c>
      <c r="I511">
        <v>201000</v>
      </c>
      <c r="J511" t="s">
        <v>14</v>
      </c>
      <c r="K511">
        <v>0</v>
      </c>
      <c r="L511" t="s">
        <v>14</v>
      </c>
      <c r="M511" t="s">
        <v>15</v>
      </c>
    </row>
    <row r="512" spans="1:13" x14ac:dyDescent="0.25">
      <c r="A512">
        <v>2024</v>
      </c>
      <c r="B512" t="str" cm="1">
        <f t="array" ref="B512">_xlfn.IFS(C512="SE","Senior", C512 = "EX", "Excecutive",C512 ="MI", "Middle", C512 = "EN", "Entry")</f>
        <v>Senior</v>
      </c>
      <c r="C512" t="s">
        <v>10</v>
      </c>
      <c r="D512" t="str" cm="1">
        <f t="array" ref="D512">_xlfn.IFS(E512 = "FT","Full Time", E512 = "PT", "Part Time", E512 = "FL", "Freelance", E512 = "CT", "Contract")</f>
        <v>Full Time</v>
      </c>
      <c r="E512" t="s">
        <v>11</v>
      </c>
      <c r="F512" t="s">
        <v>57</v>
      </c>
      <c r="G512">
        <v>125500</v>
      </c>
      <c r="H512" t="s">
        <v>13</v>
      </c>
      <c r="I512">
        <v>125500</v>
      </c>
      <c r="J512" t="s">
        <v>14</v>
      </c>
      <c r="K512">
        <v>0</v>
      </c>
      <c r="L512" t="s">
        <v>14</v>
      </c>
      <c r="M512" t="s">
        <v>15</v>
      </c>
    </row>
    <row r="513" spans="1:13" x14ac:dyDescent="0.25">
      <c r="A513">
        <v>2024</v>
      </c>
      <c r="B513" t="str" cm="1">
        <f t="array" ref="B513">_xlfn.IFS(C513="SE","Senior", C513 = "EX", "Excecutive",C513 ="MI", "Middle", C513 = "EN", "Entry")</f>
        <v>Senior</v>
      </c>
      <c r="C513" t="s">
        <v>10</v>
      </c>
      <c r="D513" t="str" cm="1">
        <f t="array" ref="D513">_xlfn.IFS(E513 = "FT","Full Time", E513 = "PT", "Part Time", E513 = "FL", "Freelance", E513 = "CT", "Contract")</f>
        <v>Full Time</v>
      </c>
      <c r="E513" t="s">
        <v>11</v>
      </c>
      <c r="F513" t="s">
        <v>52</v>
      </c>
      <c r="G513">
        <v>187000</v>
      </c>
      <c r="H513" t="s">
        <v>13</v>
      </c>
      <c r="I513">
        <v>187000</v>
      </c>
      <c r="J513" t="s">
        <v>14</v>
      </c>
      <c r="K513">
        <v>100</v>
      </c>
      <c r="L513" t="s">
        <v>14</v>
      </c>
      <c r="M513" t="s">
        <v>15</v>
      </c>
    </row>
    <row r="514" spans="1:13" x14ac:dyDescent="0.25">
      <c r="A514">
        <v>2024</v>
      </c>
      <c r="B514" t="str" cm="1">
        <f t="array" ref="B514">_xlfn.IFS(C514="SE","Senior", C514 = "EX", "Excecutive",C514 ="MI", "Middle", C514 = "EN", "Entry")</f>
        <v>Senior</v>
      </c>
      <c r="C514" t="s">
        <v>10</v>
      </c>
      <c r="D514" t="str" cm="1">
        <f t="array" ref="D514">_xlfn.IFS(E514 = "FT","Full Time", E514 = "PT", "Part Time", E514 = "FL", "Freelance", E514 = "CT", "Contract")</f>
        <v>Full Time</v>
      </c>
      <c r="E514" t="s">
        <v>11</v>
      </c>
      <c r="F514" t="s">
        <v>52</v>
      </c>
      <c r="G514">
        <v>117000</v>
      </c>
      <c r="H514" t="s">
        <v>13</v>
      </c>
      <c r="I514">
        <v>117000</v>
      </c>
      <c r="J514" t="s">
        <v>14</v>
      </c>
      <c r="K514">
        <v>100</v>
      </c>
      <c r="L514" t="s">
        <v>14</v>
      </c>
      <c r="M514" t="s">
        <v>15</v>
      </c>
    </row>
    <row r="515" spans="1:13" x14ac:dyDescent="0.25">
      <c r="A515">
        <v>2024</v>
      </c>
      <c r="B515" t="str" cm="1">
        <f t="array" ref="B515">_xlfn.IFS(C515="SE","Senior", C515 = "EX", "Excecutive",C515 ="MI", "Middle", C515 = "EN", "Entry")</f>
        <v>Entry</v>
      </c>
      <c r="C515" t="s">
        <v>20</v>
      </c>
      <c r="D515" t="str" cm="1">
        <f t="array" ref="D515">_xlfn.IFS(E515 = "FT","Full Time", E515 = "PT", "Part Time", E515 = "FL", "Freelance", E515 = "CT", "Contract")</f>
        <v>Full Time</v>
      </c>
      <c r="E515" t="s">
        <v>11</v>
      </c>
      <c r="F515" t="s">
        <v>21</v>
      </c>
      <c r="G515">
        <v>61700</v>
      </c>
      <c r="H515" t="s">
        <v>13</v>
      </c>
      <c r="I515">
        <v>61700</v>
      </c>
      <c r="J515" t="s">
        <v>14</v>
      </c>
      <c r="K515">
        <v>0</v>
      </c>
      <c r="L515" t="s">
        <v>14</v>
      </c>
      <c r="M515" t="s">
        <v>15</v>
      </c>
    </row>
    <row r="516" spans="1:13" x14ac:dyDescent="0.25">
      <c r="A516">
        <v>2024</v>
      </c>
      <c r="B516" t="str" cm="1">
        <f t="array" ref="B516">_xlfn.IFS(C516="SE","Senior", C516 = "EX", "Excecutive",C516 ="MI", "Middle", C516 = "EN", "Entry")</f>
        <v>Entry</v>
      </c>
      <c r="C516" t="s">
        <v>20</v>
      </c>
      <c r="D516" t="str" cm="1">
        <f t="array" ref="D516">_xlfn.IFS(E516 = "FT","Full Time", E516 = "PT", "Part Time", E516 = "FL", "Freelance", E516 = "CT", "Contract")</f>
        <v>Full Time</v>
      </c>
      <c r="E516" t="s">
        <v>11</v>
      </c>
      <c r="F516" t="s">
        <v>21</v>
      </c>
      <c r="G516">
        <v>55000</v>
      </c>
      <c r="H516" t="s">
        <v>13</v>
      </c>
      <c r="I516">
        <v>55000</v>
      </c>
      <c r="J516" t="s">
        <v>14</v>
      </c>
      <c r="K516">
        <v>0</v>
      </c>
      <c r="L516" t="s">
        <v>14</v>
      </c>
      <c r="M516" t="s">
        <v>15</v>
      </c>
    </row>
    <row r="517" spans="1:13" x14ac:dyDescent="0.25">
      <c r="A517">
        <v>2024</v>
      </c>
      <c r="B517" t="str" cm="1">
        <f t="array" ref="B517">_xlfn.IFS(C517="SE","Senior", C517 = "EX", "Excecutive",C517 ="MI", "Middle", C517 = "EN", "Entry")</f>
        <v>Middle</v>
      </c>
      <c r="C517" t="s">
        <v>18</v>
      </c>
      <c r="D517" t="str" cm="1">
        <f t="array" ref="D517">_xlfn.IFS(E517 = "FT","Full Time", E517 = "PT", "Part Time", E517 = "FL", "Freelance", E517 = "CT", "Contract")</f>
        <v>Full Time</v>
      </c>
      <c r="E517" t="s">
        <v>11</v>
      </c>
      <c r="F517" t="s">
        <v>16</v>
      </c>
      <c r="G517">
        <v>45000</v>
      </c>
      <c r="H517" t="s">
        <v>36</v>
      </c>
      <c r="I517">
        <v>56250</v>
      </c>
      <c r="J517" t="s">
        <v>37</v>
      </c>
      <c r="K517">
        <v>0</v>
      </c>
      <c r="L517" t="s">
        <v>37</v>
      </c>
      <c r="M517" t="s">
        <v>15</v>
      </c>
    </row>
    <row r="518" spans="1:13" x14ac:dyDescent="0.25">
      <c r="A518">
        <v>2024</v>
      </c>
      <c r="B518" t="str" cm="1">
        <f t="array" ref="B518">_xlfn.IFS(C518="SE","Senior", C518 = "EX", "Excecutive",C518 ="MI", "Middle", C518 = "EN", "Entry")</f>
        <v>Middle</v>
      </c>
      <c r="C518" t="s">
        <v>18</v>
      </c>
      <c r="D518" t="str" cm="1">
        <f t="array" ref="D518">_xlfn.IFS(E518 = "FT","Full Time", E518 = "PT", "Part Time", E518 = "FL", "Freelance", E518 = "CT", "Contract")</f>
        <v>Full Time</v>
      </c>
      <c r="E518" t="s">
        <v>11</v>
      </c>
      <c r="F518" t="s">
        <v>16</v>
      </c>
      <c r="G518">
        <v>35000</v>
      </c>
      <c r="H518" t="s">
        <v>36</v>
      </c>
      <c r="I518">
        <v>43750</v>
      </c>
      <c r="J518" t="s">
        <v>37</v>
      </c>
      <c r="K518">
        <v>0</v>
      </c>
      <c r="L518" t="s">
        <v>37</v>
      </c>
      <c r="M518" t="s">
        <v>15</v>
      </c>
    </row>
    <row r="519" spans="1:13" x14ac:dyDescent="0.25">
      <c r="A519">
        <v>2024</v>
      </c>
      <c r="B519" t="str" cm="1">
        <f t="array" ref="B519">_xlfn.IFS(C519="SE","Senior", C519 = "EX", "Excecutive",C519 ="MI", "Middle", C519 = "EN", "Entry")</f>
        <v>Senior</v>
      </c>
      <c r="C519" t="s">
        <v>10</v>
      </c>
      <c r="D519" t="str" cm="1">
        <f t="array" ref="D519">_xlfn.IFS(E519 = "FT","Full Time", E519 = "PT", "Part Time", E519 = "FL", "Freelance", E519 = "CT", "Contract")</f>
        <v>Full Time</v>
      </c>
      <c r="E519" t="s">
        <v>11</v>
      </c>
      <c r="F519" t="s">
        <v>48</v>
      </c>
      <c r="G519">
        <v>292300</v>
      </c>
      <c r="H519" t="s">
        <v>13</v>
      </c>
      <c r="I519">
        <v>292300</v>
      </c>
      <c r="J519" t="s">
        <v>39</v>
      </c>
      <c r="K519">
        <v>0</v>
      </c>
      <c r="L519" t="s">
        <v>39</v>
      </c>
      <c r="M519" t="s">
        <v>15</v>
      </c>
    </row>
    <row r="520" spans="1:13" x14ac:dyDescent="0.25">
      <c r="A520">
        <v>2024</v>
      </c>
      <c r="B520" t="str" cm="1">
        <f t="array" ref="B520">_xlfn.IFS(C520="SE","Senior", C520 = "EX", "Excecutive",C520 ="MI", "Middle", C520 = "EN", "Entry")</f>
        <v>Senior</v>
      </c>
      <c r="C520" t="s">
        <v>10</v>
      </c>
      <c r="D520" t="str" cm="1">
        <f t="array" ref="D520">_xlfn.IFS(E520 = "FT","Full Time", E520 = "PT", "Part Time", E520 = "FL", "Freelance", E520 = "CT", "Contract")</f>
        <v>Full Time</v>
      </c>
      <c r="E520" t="s">
        <v>11</v>
      </c>
      <c r="F520" t="s">
        <v>48</v>
      </c>
      <c r="G520">
        <v>149700</v>
      </c>
      <c r="H520" t="s">
        <v>13</v>
      </c>
      <c r="I520">
        <v>149700</v>
      </c>
      <c r="J520" t="s">
        <v>39</v>
      </c>
      <c r="K520">
        <v>0</v>
      </c>
      <c r="L520" t="s">
        <v>39</v>
      </c>
      <c r="M520" t="s">
        <v>15</v>
      </c>
    </row>
    <row r="521" spans="1:13" x14ac:dyDescent="0.25">
      <c r="A521">
        <v>2024</v>
      </c>
      <c r="B521" t="str" cm="1">
        <f t="array" ref="B521">_xlfn.IFS(C521="SE","Senior", C521 = "EX", "Excecutive",C521 ="MI", "Middle", C521 = "EN", "Entry")</f>
        <v>Senior</v>
      </c>
      <c r="C521" t="s">
        <v>10</v>
      </c>
      <c r="D521" t="str" cm="1">
        <f t="array" ref="D521">_xlfn.IFS(E521 = "FT","Full Time", E521 = "PT", "Part Time", E521 = "FL", "Freelance", E521 = "CT", "Contract")</f>
        <v>Full Time</v>
      </c>
      <c r="E521" t="s">
        <v>11</v>
      </c>
      <c r="F521" t="s">
        <v>35</v>
      </c>
      <c r="G521">
        <v>165600</v>
      </c>
      <c r="H521" t="s">
        <v>13</v>
      </c>
      <c r="I521">
        <v>165600</v>
      </c>
      <c r="J521" t="s">
        <v>14</v>
      </c>
      <c r="K521">
        <v>0</v>
      </c>
      <c r="L521" t="s">
        <v>14</v>
      </c>
      <c r="M521" t="s">
        <v>26</v>
      </c>
    </row>
    <row r="522" spans="1:13" x14ac:dyDescent="0.25">
      <c r="A522">
        <v>2024</v>
      </c>
      <c r="B522" t="str" cm="1">
        <f t="array" ref="B522">_xlfn.IFS(C522="SE","Senior", C522 = "EX", "Excecutive",C522 ="MI", "Middle", C522 = "EN", "Entry")</f>
        <v>Senior</v>
      </c>
      <c r="C522" t="s">
        <v>10</v>
      </c>
      <c r="D522" t="str" cm="1">
        <f t="array" ref="D522">_xlfn.IFS(E522 = "FT","Full Time", E522 = "PT", "Part Time", E522 = "FL", "Freelance", E522 = "CT", "Contract")</f>
        <v>Full Time</v>
      </c>
      <c r="E522" t="s">
        <v>11</v>
      </c>
      <c r="F522" t="s">
        <v>35</v>
      </c>
      <c r="G522">
        <v>65800</v>
      </c>
      <c r="H522" t="s">
        <v>13</v>
      </c>
      <c r="I522">
        <v>65800</v>
      </c>
      <c r="J522" t="s">
        <v>14</v>
      </c>
      <c r="K522">
        <v>0</v>
      </c>
      <c r="L522" t="s">
        <v>14</v>
      </c>
      <c r="M522" t="s">
        <v>26</v>
      </c>
    </row>
    <row r="523" spans="1:13" x14ac:dyDescent="0.25">
      <c r="A523">
        <v>2024</v>
      </c>
      <c r="B523" t="str" cm="1">
        <f t="array" ref="B523">_xlfn.IFS(C523="SE","Senior", C523 = "EX", "Excecutive",C523 ="MI", "Middle", C523 = "EN", "Entry")</f>
        <v>Middle</v>
      </c>
      <c r="C523" t="s">
        <v>18</v>
      </c>
      <c r="D523" t="str" cm="1">
        <f t="array" ref="D523">_xlfn.IFS(E523 = "FT","Full Time", E523 = "PT", "Part Time", E523 = "FL", "Freelance", E523 = "CT", "Contract")</f>
        <v>Full Time</v>
      </c>
      <c r="E523" t="s">
        <v>11</v>
      </c>
      <c r="F523" t="s">
        <v>16</v>
      </c>
      <c r="G523">
        <v>148000</v>
      </c>
      <c r="H523" t="s">
        <v>13</v>
      </c>
      <c r="I523">
        <v>148000</v>
      </c>
      <c r="J523" t="s">
        <v>14</v>
      </c>
      <c r="K523">
        <v>0</v>
      </c>
      <c r="L523" t="s">
        <v>14</v>
      </c>
      <c r="M523" t="s">
        <v>15</v>
      </c>
    </row>
    <row r="524" spans="1:13" x14ac:dyDescent="0.25">
      <c r="A524">
        <v>2024</v>
      </c>
      <c r="B524" t="str" cm="1">
        <f t="array" ref="B524">_xlfn.IFS(C524="SE","Senior", C524 = "EX", "Excecutive",C524 ="MI", "Middle", C524 = "EN", "Entry")</f>
        <v>Middle</v>
      </c>
      <c r="C524" t="s">
        <v>18</v>
      </c>
      <c r="D524" t="str" cm="1">
        <f t="array" ref="D524">_xlfn.IFS(E524 = "FT","Full Time", E524 = "PT", "Part Time", E524 = "FL", "Freelance", E524 = "CT", "Contract")</f>
        <v>Full Time</v>
      </c>
      <c r="E524" t="s">
        <v>11</v>
      </c>
      <c r="F524" t="s">
        <v>16</v>
      </c>
      <c r="G524">
        <v>118000</v>
      </c>
      <c r="H524" t="s">
        <v>13</v>
      </c>
      <c r="I524">
        <v>118000</v>
      </c>
      <c r="J524" t="s">
        <v>14</v>
      </c>
      <c r="K524">
        <v>0</v>
      </c>
      <c r="L524" t="s">
        <v>14</v>
      </c>
      <c r="M524" t="s">
        <v>15</v>
      </c>
    </row>
    <row r="525" spans="1:13" x14ac:dyDescent="0.25">
      <c r="A525">
        <v>2024</v>
      </c>
      <c r="B525" t="str" cm="1">
        <f t="array" ref="B525">_xlfn.IFS(C525="SE","Senior", C525 = "EX", "Excecutive",C525 ="MI", "Middle", C525 = "EN", "Entry")</f>
        <v>Senior</v>
      </c>
      <c r="C525" t="s">
        <v>10</v>
      </c>
      <c r="D525" t="str" cm="1">
        <f t="array" ref="D525">_xlfn.IFS(E525 = "FT","Full Time", E525 = "PT", "Part Time", E525 = "FL", "Freelance", E525 = "CT", "Contract")</f>
        <v>Full Time</v>
      </c>
      <c r="E525" t="s">
        <v>11</v>
      </c>
      <c r="F525" t="s">
        <v>24</v>
      </c>
      <c r="G525">
        <v>50000</v>
      </c>
      <c r="H525" t="s">
        <v>36</v>
      </c>
      <c r="I525">
        <v>62500</v>
      </c>
      <c r="J525" t="s">
        <v>37</v>
      </c>
      <c r="K525">
        <v>0</v>
      </c>
      <c r="L525" t="s">
        <v>37</v>
      </c>
      <c r="M525" t="s">
        <v>15</v>
      </c>
    </row>
    <row r="526" spans="1:13" x14ac:dyDescent="0.25">
      <c r="A526">
        <v>2024</v>
      </c>
      <c r="B526" t="str" cm="1">
        <f t="array" ref="B526">_xlfn.IFS(C526="SE","Senior", C526 = "EX", "Excecutive",C526 ="MI", "Middle", C526 = "EN", "Entry")</f>
        <v>Senior</v>
      </c>
      <c r="C526" t="s">
        <v>10</v>
      </c>
      <c r="D526" t="str" cm="1">
        <f t="array" ref="D526">_xlfn.IFS(E526 = "FT","Full Time", E526 = "PT", "Part Time", E526 = "FL", "Freelance", E526 = "CT", "Contract")</f>
        <v>Full Time</v>
      </c>
      <c r="E526" t="s">
        <v>11</v>
      </c>
      <c r="F526" t="s">
        <v>24</v>
      </c>
      <c r="G526">
        <v>50000</v>
      </c>
      <c r="H526" t="s">
        <v>36</v>
      </c>
      <c r="I526">
        <v>62500</v>
      </c>
      <c r="J526" t="s">
        <v>37</v>
      </c>
      <c r="K526">
        <v>0</v>
      </c>
      <c r="L526" t="s">
        <v>37</v>
      </c>
      <c r="M526" t="s">
        <v>15</v>
      </c>
    </row>
    <row r="527" spans="1:13" x14ac:dyDescent="0.25">
      <c r="A527">
        <v>2024</v>
      </c>
      <c r="B527" t="str" cm="1">
        <f t="array" ref="B527">_xlfn.IFS(C527="SE","Senior", C527 = "EX", "Excecutive",C527 ="MI", "Middle", C527 = "EN", "Entry")</f>
        <v>Middle</v>
      </c>
      <c r="C527" t="s">
        <v>18</v>
      </c>
      <c r="D527" t="str" cm="1">
        <f t="array" ref="D527">_xlfn.IFS(E527 = "FT","Full Time", E527 = "PT", "Part Time", E527 = "FL", "Freelance", E527 = "CT", "Contract")</f>
        <v>Full Time</v>
      </c>
      <c r="E527" t="s">
        <v>11</v>
      </c>
      <c r="F527" t="s">
        <v>19</v>
      </c>
      <c r="G527">
        <v>252000</v>
      </c>
      <c r="H527" t="s">
        <v>13</v>
      </c>
      <c r="I527">
        <v>252000</v>
      </c>
      <c r="J527" t="s">
        <v>14</v>
      </c>
      <c r="K527">
        <v>0</v>
      </c>
      <c r="L527" t="s">
        <v>14</v>
      </c>
      <c r="M527" t="s">
        <v>15</v>
      </c>
    </row>
    <row r="528" spans="1:13" x14ac:dyDescent="0.25">
      <c r="A528">
        <v>2024</v>
      </c>
      <c r="B528" t="str" cm="1">
        <f t="array" ref="B528">_xlfn.IFS(C528="SE","Senior", C528 = "EX", "Excecutive",C528 ="MI", "Middle", C528 = "EN", "Entry")</f>
        <v>Middle</v>
      </c>
      <c r="C528" t="s">
        <v>18</v>
      </c>
      <c r="D528" t="str" cm="1">
        <f t="array" ref="D528">_xlfn.IFS(E528 = "FT","Full Time", E528 = "PT", "Part Time", E528 = "FL", "Freelance", E528 = "CT", "Contract")</f>
        <v>Full Time</v>
      </c>
      <c r="E528" t="s">
        <v>11</v>
      </c>
      <c r="F528" t="s">
        <v>19</v>
      </c>
      <c r="G528">
        <v>168000</v>
      </c>
      <c r="H528" t="s">
        <v>13</v>
      </c>
      <c r="I528">
        <v>168000</v>
      </c>
      <c r="J528" t="s">
        <v>14</v>
      </c>
      <c r="K528">
        <v>0</v>
      </c>
      <c r="L528" t="s">
        <v>14</v>
      </c>
      <c r="M528" t="s">
        <v>15</v>
      </c>
    </row>
    <row r="529" spans="1:13" x14ac:dyDescent="0.25">
      <c r="A529">
        <v>2024</v>
      </c>
      <c r="B529" t="str" cm="1">
        <f t="array" ref="B529">_xlfn.IFS(C529="SE","Senior", C529 = "EX", "Excecutive",C529 ="MI", "Middle", C529 = "EN", "Entry")</f>
        <v>Senior</v>
      </c>
      <c r="C529" t="s">
        <v>10</v>
      </c>
      <c r="D529" t="str" cm="1">
        <f t="array" ref="D529">_xlfn.IFS(E529 = "FT","Full Time", E529 = "PT", "Part Time", E529 = "FL", "Freelance", E529 = "CT", "Contract")</f>
        <v>Full Time</v>
      </c>
      <c r="E529" t="s">
        <v>11</v>
      </c>
      <c r="F529" t="s">
        <v>16</v>
      </c>
      <c r="G529">
        <v>149076</v>
      </c>
      <c r="H529" t="s">
        <v>13</v>
      </c>
      <c r="I529">
        <v>149076</v>
      </c>
      <c r="J529" t="s">
        <v>14</v>
      </c>
      <c r="K529">
        <v>0</v>
      </c>
      <c r="L529" t="s">
        <v>14</v>
      </c>
      <c r="M529" t="s">
        <v>15</v>
      </c>
    </row>
    <row r="530" spans="1:13" x14ac:dyDescent="0.25">
      <c r="A530">
        <v>2024</v>
      </c>
      <c r="B530" t="str" cm="1">
        <f t="array" ref="B530">_xlfn.IFS(C530="SE","Senior", C530 = "EX", "Excecutive",C530 ="MI", "Middle", C530 = "EN", "Entry")</f>
        <v>Senior</v>
      </c>
      <c r="C530" t="s">
        <v>10</v>
      </c>
      <c r="D530" t="str" cm="1">
        <f t="array" ref="D530">_xlfn.IFS(E530 = "FT","Full Time", E530 = "PT", "Part Time", E530 = "FL", "Freelance", E530 = "CT", "Contract")</f>
        <v>Full Time</v>
      </c>
      <c r="E530" t="s">
        <v>11</v>
      </c>
      <c r="F530" t="s">
        <v>16</v>
      </c>
      <c r="G530">
        <v>82365</v>
      </c>
      <c r="H530" t="s">
        <v>13</v>
      </c>
      <c r="I530">
        <v>82365</v>
      </c>
      <c r="J530" t="s">
        <v>14</v>
      </c>
      <c r="K530">
        <v>0</v>
      </c>
      <c r="L530" t="s">
        <v>14</v>
      </c>
      <c r="M530" t="s">
        <v>15</v>
      </c>
    </row>
    <row r="531" spans="1:13" x14ac:dyDescent="0.25">
      <c r="A531">
        <v>2024</v>
      </c>
      <c r="B531" t="str" cm="1">
        <f t="array" ref="B531">_xlfn.IFS(C531="SE","Senior", C531 = "EX", "Excecutive",C531 ="MI", "Middle", C531 = "EN", "Entry")</f>
        <v>Senior</v>
      </c>
      <c r="C531" t="s">
        <v>10</v>
      </c>
      <c r="D531" t="str" cm="1">
        <f t="array" ref="D531">_xlfn.IFS(E531 = "FT","Full Time", E531 = "PT", "Part Time", E531 = "FL", "Freelance", E531 = "CT", "Contract")</f>
        <v>Full Time</v>
      </c>
      <c r="E531" t="s">
        <v>11</v>
      </c>
      <c r="F531" t="s">
        <v>16</v>
      </c>
      <c r="G531">
        <v>160000</v>
      </c>
      <c r="H531" t="s">
        <v>13</v>
      </c>
      <c r="I531">
        <v>160000</v>
      </c>
      <c r="J531" t="s">
        <v>14</v>
      </c>
      <c r="K531">
        <v>0</v>
      </c>
      <c r="L531" t="s">
        <v>14</v>
      </c>
      <c r="M531" t="s">
        <v>15</v>
      </c>
    </row>
    <row r="532" spans="1:13" x14ac:dyDescent="0.25">
      <c r="A532">
        <v>2024</v>
      </c>
      <c r="B532" t="str" cm="1">
        <f t="array" ref="B532">_xlfn.IFS(C532="SE","Senior", C532 = "EX", "Excecutive",C532 ="MI", "Middle", C532 = "EN", "Entry")</f>
        <v>Senior</v>
      </c>
      <c r="C532" t="s">
        <v>10</v>
      </c>
      <c r="D532" t="str" cm="1">
        <f t="array" ref="D532">_xlfn.IFS(E532 = "FT","Full Time", E532 = "PT", "Part Time", E532 = "FL", "Freelance", E532 = "CT", "Contract")</f>
        <v>Full Time</v>
      </c>
      <c r="E532" t="s">
        <v>11</v>
      </c>
      <c r="F532" t="s">
        <v>16</v>
      </c>
      <c r="G532">
        <v>120000</v>
      </c>
      <c r="H532" t="s">
        <v>13</v>
      </c>
      <c r="I532">
        <v>120000</v>
      </c>
      <c r="J532" t="s">
        <v>14</v>
      </c>
      <c r="K532">
        <v>0</v>
      </c>
      <c r="L532" t="s">
        <v>14</v>
      </c>
      <c r="M532" t="s">
        <v>15</v>
      </c>
    </row>
    <row r="533" spans="1:13" x14ac:dyDescent="0.25">
      <c r="A533">
        <v>2024</v>
      </c>
      <c r="B533" t="str" cm="1">
        <f t="array" ref="B533">_xlfn.IFS(C533="SE","Senior", C533 = "EX", "Excecutive",C533 ="MI", "Middle", C533 = "EN", "Entry")</f>
        <v>Senior</v>
      </c>
      <c r="C533" t="s">
        <v>10</v>
      </c>
      <c r="D533" t="str" cm="1">
        <f t="array" ref="D533">_xlfn.IFS(E533 = "FT","Full Time", E533 = "PT", "Part Time", E533 = "FL", "Freelance", E533 = "CT", "Contract")</f>
        <v>Full Time</v>
      </c>
      <c r="E533" t="s">
        <v>11</v>
      </c>
      <c r="F533" t="s">
        <v>16</v>
      </c>
      <c r="G533">
        <v>160000</v>
      </c>
      <c r="H533" t="s">
        <v>13</v>
      </c>
      <c r="I533">
        <v>160000</v>
      </c>
      <c r="J533" t="s">
        <v>14</v>
      </c>
      <c r="K533">
        <v>0</v>
      </c>
      <c r="L533" t="s">
        <v>14</v>
      </c>
      <c r="M533" t="s">
        <v>15</v>
      </c>
    </row>
    <row r="534" spans="1:13" x14ac:dyDescent="0.25">
      <c r="A534">
        <v>2024</v>
      </c>
      <c r="B534" t="str" cm="1">
        <f t="array" ref="B534">_xlfn.IFS(C534="SE","Senior", C534 = "EX", "Excecutive",C534 ="MI", "Middle", C534 = "EN", "Entry")</f>
        <v>Senior</v>
      </c>
      <c r="C534" t="s">
        <v>10</v>
      </c>
      <c r="D534" t="str" cm="1">
        <f t="array" ref="D534">_xlfn.IFS(E534 = "FT","Full Time", E534 = "PT", "Part Time", E534 = "FL", "Freelance", E534 = "CT", "Contract")</f>
        <v>Full Time</v>
      </c>
      <c r="E534" t="s">
        <v>11</v>
      </c>
      <c r="F534" t="s">
        <v>16</v>
      </c>
      <c r="G534">
        <v>115000</v>
      </c>
      <c r="H534" t="s">
        <v>13</v>
      </c>
      <c r="I534">
        <v>115000</v>
      </c>
      <c r="J534" t="s">
        <v>14</v>
      </c>
      <c r="K534">
        <v>0</v>
      </c>
      <c r="L534" t="s">
        <v>14</v>
      </c>
      <c r="M534" t="s">
        <v>15</v>
      </c>
    </row>
    <row r="535" spans="1:13" x14ac:dyDescent="0.25">
      <c r="A535">
        <v>2024</v>
      </c>
      <c r="B535" t="str" cm="1">
        <f t="array" ref="B535">_xlfn.IFS(C535="SE","Senior", C535 = "EX", "Excecutive",C535 ="MI", "Middle", C535 = "EN", "Entry")</f>
        <v>Middle</v>
      </c>
      <c r="C535" t="s">
        <v>18</v>
      </c>
      <c r="D535" t="str" cm="1">
        <f t="array" ref="D535">_xlfn.IFS(E535 = "FT","Full Time", E535 = "PT", "Part Time", E535 = "FL", "Freelance", E535 = "CT", "Contract")</f>
        <v>Full Time</v>
      </c>
      <c r="E535" t="s">
        <v>11</v>
      </c>
      <c r="F535" t="s">
        <v>16</v>
      </c>
      <c r="G535">
        <v>193000</v>
      </c>
      <c r="H535" t="s">
        <v>13</v>
      </c>
      <c r="I535">
        <v>193000</v>
      </c>
      <c r="J535" t="s">
        <v>14</v>
      </c>
      <c r="K535">
        <v>0</v>
      </c>
      <c r="L535" t="s">
        <v>14</v>
      </c>
      <c r="M535" t="s">
        <v>15</v>
      </c>
    </row>
    <row r="536" spans="1:13" x14ac:dyDescent="0.25">
      <c r="A536">
        <v>2024</v>
      </c>
      <c r="B536" t="str" cm="1">
        <f t="array" ref="B536">_xlfn.IFS(C536="SE","Senior", C536 = "EX", "Excecutive",C536 ="MI", "Middle", C536 = "EN", "Entry")</f>
        <v>Middle</v>
      </c>
      <c r="C536" t="s">
        <v>18</v>
      </c>
      <c r="D536" t="str" cm="1">
        <f t="array" ref="D536">_xlfn.IFS(E536 = "FT","Full Time", E536 = "PT", "Part Time", E536 = "FL", "Freelance", E536 = "CT", "Contract")</f>
        <v>Full Time</v>
      </c>
      <c r="E536" t="s">
        <v>11</v>
      </c>
      <c r="F536" t="s">
        <v>16</v>
      </c>
      <c r="G536">
        <v>128000</v>
      </c>
      <c r="H536" t="s">
        <v>13</v>
      </c>
      <c r="I536">
        <v>128000</v>
      </c>
      <c r="J536" t="s">
        <v>14</v>
      </c>
      <c r="K536">
        <v>0</v>
      </c>
      <c r="L536" t="s">
        <v>14</v>
      </c>
      <c r="M536" t="s">
        <v>15</v>
      </c>
    </row>
    <row r="537" spans="1:13" x14ac:dyDescent="0.25">
      <c r="A537">
        <v>2024</v>
      </c>
      <c r="B537" t="str" cm="1">
        <f t="array" ref="B537">_xlfn.IFS(C537="SE","Senior", C537 = "EX", "Excecutive",C537 ="MI", "Middle", C537 = "EN", "Entry")</f>
        <v>Senior</v>
      </c>
      <c r="C537" t="s">
        <v>10</v>
      </c>
      <c r="D537" t="str" cm="1">
        <f t="array" ref="D537">_xlfn.IFS(E537 = "FT","Full Time", E537 = "PT", "Part Time", E537 = "FL", "Freelance", E537 = "CT", "Contract")</f>
        <v>Full Time</v>
      </c>
      <c r="E537" t="s">
        <v>11</v>
      </c>
      <c r="F537" t="s">
        <v>19</v>
      </c>
      <c r="G537">
        <v>220000</v>
      </c>
      <c r="H537" t="s">
        <v>13</v>
      </c>
      <c r="I537">
        <v>220000</v>
      </c>
      <c r="J537" t="s">
        <v>14</v>
      </c>
      <c r="K537">
        <v>0</v>
      </c>
      <c r="L537" t="s">
        <v>14</v>
      </c>
      <c r="M537" t="s">
        <v>15</v>
      </c>
    </row>
    <row r="538" spans="1:13" x14ac:dyDescent="0.25">
      <c r="A538">
        <v>2024</v>
      </c>
      <c r="B538" t="str" cm="1">
        <f t="array" ref="B538">_xlfn.IFS(C538="SE","Senior", C538 = "EX", "Excecutive",C538 ="MI", "Middle", C538 = "EN", "Entry")</f>
        <v>Senior</v>
      </c>
      <c r="C538" t="s">
        <v>10</v>
      </c>
      <c r="D538" t="str" cm="1">
        <f t="array" ref="D538">_xlfn.IFS(E538 = "FT","Full Time", E538 = "PT", "Part Time", E538 = "FL", "Freelance", E538 = "CT", "Contract")</f>
        <v>Full Time</v>
      </c>
      <c r="E538" t="s">
        <v>11</v>
      </c>
      <c r="F538" t="s">
        <v>19</v>
      </c>
      <c r="G538">
        <v>170000</v>
      </c>
      <c r="H538" t="s">
        <v>13</v>
      </c>
      <c r="I538">
        <v>170000</v>
      </c>
      <c r="J538" t="s">
        <v>14</v>
      </c>
      <c r="K538">
        <v>0</v>
      </c>
      <c r="L538" t="s">
        <v>14</v>
      </c>
      <c r="M538" t="s">
        <v>15</v>
      </c>
    </row>
    <row r="539" spans="1:13" x14ac:dyDescent="0.25">
      <c r="A539">
        <v>2024</v>
      </c>
      <c r="B539" t="str" cm="1">
        <f t="array" ref="B539">_xlfn.IFS(C539="SE","Senior", C539 = "EX", "Excecutive",C539 ="MI", "Middle", C539 = "EN", "Entry")</f>
        <v>Senior</v>
      </c>
      <c r="C539" t="s">
        <v>10</v>
      </c>
      <c r="D539" t="str" cm="1">
        <f t="array" ref="D539">_xlfn.IFS(E539 = "FT","Full Time", E539 = "PT", "Part Time", E539 = "FL", "Freelance", E539 = "CT", "Contract")</f>
        <v>Full Time</v>
      </c>
      <c r="E539" t="s">
        <v>11</v>
      </c>
      <c r="F539" t="s">
        <v>17</v>
      </c>
      <c r="G539">
        <v>189000</v>
      </c>
      <c r="H539" t="s">
        <v>13</v>
      </c>
      <c r="I539">
        <v>189000</v>
      </c>
      <c r="J539" t="s">
        <v>14</v>
      </c>
      <c r="K539">
        <v>0</v>
      </c>
      <c r="L539" t="s">
        <v>14</v>
      </c>
      <c r="M539" t="s">
        <v>15</v>
      </c>
    </row>
    <row r="540" spans="1:13" x14ac:dyDescent="0.25">
      <c r="A540">
        <v>2024</v>
      </c>
      <c r="B540" t="str" cm="1">
        <f t="array" ref="B540">_xlfn.IFS(C540="SE","Senior", C540 = "EX", "Excecutive",C540 ="MI", "Middle", C540 = "EN", "Entry")</f>
        <v>Senior</v>
      </c>
      <c r="C540" t="s">
        <v>10</v>
      </c>
      <c r="D540" t="str" cm="1">
        <f t="array" ref="D540">_xlfn.IFS(E540 = "FT","Full Time", E540 = "PT", "Part Time", E540 = "FL", "Freelance", E540 = "CT", "Contract")</f>
        <v>Full Time</v>
      </c>
      <c r="E540" t="s">
        <v>11</v>
      </c>
      <c r="F540" t="s">
        <v>17</v>
      </c>
      <c r="G540">
        <v>136000</v>
      </c>
      <c r="H540" t="s">
        <v>13</v>
      </c>
      <c r="I540">
        <v>136000</v>
      </c>
      <c r="J540" t="s">
        <v>14</v>
      </c>
      <c r="K540">
        <v>0</v>
      </c>
      <c r="L540" t="s">
        <v>14</v>
      </c>
      <c r="M540" t="s">
        <v>15</v>
      </c>
    </row>
    <row r="541" spans="1:13" x14ac:dyDescent="0.25">
      <c r="A541">
        <v>2024</v>
      </c>
      <c r="B541" t="str" cm="1">
        <f t="array" ref="B541">_xlfn.IFS(C541="SE","Senior", C541 = "EX", "Excecutive",C541 ="MI", "Middle", C541 = "EN", "Entry")</f>
        <v>Middle</v>
      </c>
      <c r="C541" t="s">
        <v>18</v>
      </c>
      <c r="D541" t="str" cm="1">
        <f t="array" ref="D541">_xlfn.IFS(E541 = "FT","Full Time", E541 = "PT", "Part Time", E541 = "FL", "Freelance", E541 = "CT", "Contract")</f>
        <v>Full Time</v>
      </c>
      <c r="E541" t="s">
        <v>11</v>
      </c>
      <c r="F541" t="s">
        <v>35</v>
      </c>
      <c r="G541">
        <v>185000</v>
      </c>
      <c r="H541" t="s">
        <v>13</v>
      </c>
      <c r="I541">
        <v>185000</v>
      </c>
      <c r="J541" t="s">
        <v>14</v>
      </c>
      <c r="K541">
        <v>0</v>
      </c>
      <c r="L541" t="s">
        <v>14</v>
      </c>
      <c r="M541" t="s">
        <v>26</v>
      </c>
    </row>
    <row r="542" spans="1:13" x14ac:dyDescent="0.25">
      <c r="A542">
        <v>2024</v>
      </c>
      <c r="B542" t="str" cm="1">
        <f t="array" ref="B542">_xlfn.IFS(C542="SE","Senior", C542 = "EX", "Excecutive",C542 ="MI", "Middle", C542 = "EN", "Entry")</f>
        <v>Middle</v>
      </c>
      <c r="C542" t="s">
        <v>18</v>
      </c>
      <c r="D542" t="str" cm="1">
        <f t="array" ref="D542">_xlfn.IFS(E542 = "FT","Full Time", E542 = "PT", "Part Time", E542 = "FL", "Freelance", E542 = "CT", "Contract")</f>
        <v>Full Time</v>
      </c>
      <c r="E542" t="s">
        <v>11</v>
      </c>
      <c r="F542" t="s">
        <v>35</v>
      </c>
      <c r="G542">
        <v>79600</v>
      </c>
      <c r="H542" t="s">
        <v>13</v>
      </c>
      <c r="I542">
        <v>79600</v>
      </c>
      <c r="J542" t="s">
        <v>14</v>
      </c>
      <c r="K542">
        <v>0</v>
      </c>
      <c r="L542" t="s">
        <v>14</v>
      </c>
      <c r="M542" t="s">
        <v>26</v>
      </c>
    </row>
    <row r="543" spans="1:13" x14ac:dyDescent="0.25">
      <c r="A543">
        <v>2024</v>
      </c>
      <c r="B543" t="str" cm="1">
        <f t="array" ref="B543">_xlfn.IFS(C543="SE","Senior", C543 = "EX", "Excecutive",C543 ="MI", "Middle", C543 = "EN", "Entry")</f>
        <v>Middle</v>
      </c>
      <c r="C543" t="s">
        <v>18</v>
      </c>
      <c r="D543" t="str" cm="1">
        <f t="array" ref="D543">_xlfn.IFS(E543 = "FT","Full Time", E543 = "PT", "Part Time", E543 = "FL", "Freelance", E543 = "CT", "Contract")</f>
        <v>Full Time</v>
      </c>
      <c r="E543" t="s">
        <v>11</v>
      </c>
      <c r="F543" t="s">
        <v>25</v>
      </c>
      <c r="G543">
        <v>210000</v>
      </c>
      <c r="H543" t="s">
        <v>13</v>
      </c>
      <c r="I543">
        <v>210000</v>
      </c>
      <c r="J543" t="s">
        <v>14</v>
      </c>
      <c r="K543">
        <v>0</v>
      </c>
      <c r="L543" t="s">
        <v>14</v>
      </c>
      <c r="M543" t="s">
        <v>15</v>
      </c>
    </row>
    <row r="544" spans="1:13" x14ac:dyDescent="0.25">
      <c r="A544">
        <v>2024</v>
      </c>
      <c r="B544" t="str" cm="1">
        <f t="array" ref="B544">_xlfn.IFS(C544="SE","Senior", C544 = "EX", "Excecutive",C544 ="MI", "Middle", C544 = "EN", "Entry")</f>
        <v>Middle</v>
      </c>
      <c r="C544" t="s">
        <v>18</v>
      </c>
      <c r="D544" t="str" cm="1">
        <f t="array" ref="D544">_xlfn.IFS(E544 = "FT","Full Time", E544 = "PT", "Part Time", E544 = "FL", "Freelance", E544 = "CT", "Contract")</f>
        <v>Full Time</v>
      </c>
      <c r="E544" t="s">
        <v>11</v>
      </c>
      <c r="F544" t="s">
        <v>25</v>
      </c>
      <c r="G544">
        <v>160000</v>
      </c>
      <c r="H544" t="s">
        <v>13</v>
      </c>
      <c r="I544">
        <v>160000</v>
      </c>
      <c r="J544" t="s">
        <v>14</v>
      </c>
      <c r="K544">
        <v>0</v>
      </c>
      <c r="L544" t="s">
        <v>14</v>
      </c>
      <c r="M544" t="s">
        <v>15</v>
      </c>
    </row>
    <row r="545" spans="1:13" x14ac:dyDescent="0.25">
      <c r="A545">
        <v>2024</v>
      </c>
      <c r="B545" t="str" cm="1">
        <f t="array" ref="B545">_xlfn.IFS(C545="SE","Senior", C545 = "EX", "Excecutive",C545 ="MI", "Middle", C545 = "EN", "Entry")</f>
        <v>Excecutive</v>
      </c>
      <c r="C545" t="s">
        <v>22</v>
      </c>
      <c r="D545" t="str" cm="1">
        <f t="array" ref="D545">_xlfn.IFS(E545 = "FT","Full Time", E545 = "PT", "Part Time", E545 = "FL", "Freelance", E545 = "CT", "Contract")</f>
        <v>Full Time</v>
      </c>
      <c r="E545" t="s">
        <v>11</v>
      </c>
      <c r="F545" t="s">
        <v>48</v>
      </c>
      <c r="G545">
        <v>200000</v>
      </c>
      <c r="H545" t="s">
        <v>13</v>
      </c>
      <c r="I545">
        <v>200000</v>
      </c>
      <c r="J545" t="s">
        <v>14</v>
      </c>
      <c r="K545">
        <v>0</v>
      </c>
      <c r="L545" t="s">
        <v>14</v>
      </c>
      <c r="M545" t="s">
        <v>15</v>
      </c>
    </row>
    <row r="546" spans="1:13" x14ac:dyDescent="0.25">
      <c r="A546">
        <v>2024</v>
      </c>
      <c r="B546" t="str" cm="1">
        <f t="array" ref="B546">_xlfn.IFS(C546="SE","Senior", C546 = "EX", "Excecutive",C546 ="MI", "Middle", C546 = "EN", "Entry")</f>
        <v>Excecutive</v>
      </c>
      <c r="C546" t="s">
        <v>22</v>
      </c>
      <c r="D546" t="str" cm="1">
        <f t="array" ref="D546">_xlfn.IFS(E546 = "FT","Full Time", E546 = "PT", "Part Time", E546 = "FL", "Freelance", E546 = "CT", "Contract")</f>
        <v>Full Time</v>
      </c>
      <c r="E546" t="s">
        <v>11</v>
      </c>
      <c r="F546" t="s">
        <v>48</v>
      </c>
      <c r="G546">
        <v>160000</v>
      </c>
      <c r="H546" t="s">
        <v>13</v>
      </c>
      <c r="I546">
        <v>160000</v>
      </c>
      <c r="J546" t="s">
        <v>14</v>
      </c>
      <c r="K546">
        <v>0</v>
      </c>
      <c r="L546" t="s">
        <v>14</v>
      </c>
      <c r="M546" t="s">
        <v>15</v>
      </c>
    </row>
    <row r="547" spans="1:13" x14ac:dyDescent="0.25">
      <c r="A547">
        <v>2024</v>
      </c>
      <c r="B547" t="str" cm="1">
        <f t="array" ref="B547">_xlfn.IFS(C547="SE","Senior", C547 = "EX", "Excecutive",C547 ="MI", "Middle", C547 = "EN", "Entry")</f>
        <v>Senior</v>
      </c>
      <c r="C547" t="s">
        <v>10</v>
      </c>
      <c r="D547" t="str" cm="1">
        <f t="array" ref="D547">_xlfn.IFS(E547 = "FT","Full Time", E547 = "PT", "Part Time", E547 = "FL", "Freelance", E547 = "CT", "Contract")</f>
        <v>Full Time</v>
      </c>
      <c r="E547" t="s">
        <v>11</v>
      </c>
      <c r="F547" t="s">
        <v>17</v>
      </c>
      <c r="G547">
        <v>150000</v>
      </c>
      <c r="H547" t="s">
        <v>13</v>
      </c>
      <c r="I547">
        <v>150000</v>
      </c>
      <c r="J547" t="s">
        <v>14</v>
      </c>
      <c r="K547">
        <v>0</v>
      </c>
      <c r="L547" t="s">
        <v>14</v>
      </c>
      <c r="M547" t="s">
        <v>15</v>
      </c>
    </row>
    <row r="548" spans="1:13" x14ac:dyDescent="0.25">
      <c r="A548">
        <v>2024</v>
      </c>
      <c r="B548" t="str" cm="1">
        <f t="array" ref="B548">_xlfn.IFS(C548="SE","Senior", C548 = "EX", "Excecutive",C548 ="MI", "Middle", C548 = "EN", "Entry")</f>
        <v>Senior</v>
      </c>
      <c r="C548" t="s">
        <v>10</v>
      </c>
      <c r="D548" t="str" cm="1">
        <f t="array" ref="D548">_xlfn.IFS(E548 = "FT","Full Time", E548 = "PT", "Part Time", E548 = "FL", "Freelance", E548 = "CT", "Contract")</f>
        <v>Full Time</v>
      </c>
      <c r="E548" t="s">
        <v>11</v>
      </c>
      <c r="F548" t="s">
        <v>17</v>
      </c>
      <c r="G548">
        <v>90000</v>
      </c>
      <c r="H548" t="s">
        <v>13</v>
      </c>
      <c r="I548">
        <v>90000</v>
      </c>
      <c r="J548" t="s">
        <v>14</v>
      </c>
      <c r="K548">
        <v>0</v>
      </c>
      <c r="L548" t="s">
        <v>14</v>
      </c>
      <c r="M548" t="s">
        <v>15</v>
      </c>
    </row>
    <row r="549" spans="1:13" x14ac:dyDescent="0.25">
      <c r="A549">
        <v>2024</v>
      </c>
      <c r="B549" t="str" cm="1">
        <f t="array" ref="B549">_xlfn.IFS(C549="SE","Senior", C549 = "EX", "Excecutive",C549 ="MI", "Middle", C549 = "EN", "Entry")</f>
        <v>Middle</v>
      </c>
      <c r="C549" t="s">
        <v>18</v>
      </c>
      <c r="D549" t="str" cm="1">
        <f t="array" ref="D549">_xlfn.IFS(E549 = "FT","Full Time", E549 = "PT", "Part Time", E549 = "FL", "Freelance", E549 = "CT", "Contract")</f>
        <v>Full Time</v>
      </c>
      <c r="E549" t="s">
        <v>11</v>
      </c>
      <c r="F549" t="s">
        <v>17</v>
      </c>
      <c r="G549">
        <v>208200</v>
      </c>
      <c r="H549" t="s">
        <v>13</v>
      </c>
      <c r="I549">
        <v>208200</v>
      </c>
      <c r="J549" t="s">
        <v>14</v>
      </c>
      <c r="K549">
        <v>100</v>
      </c>
      <c r="L549" t="s">
        <v>14</v>
      </c>
      <c r="M549" t="s">
        <v>15</v>
      </c>
    </row>
    <row r="550" spans="1:13" x14ac:dyDescent="0.25">
      <c r="A550">
        <v>2024</v>
      </c>
      <c r="B550" t="str" cm="1">
        <f t="array" ref="B550">_xlfn.IFS(C550="SE","Senior", C550 = "EX", "Excecutive",C550 ="MI", "Middle", C550 = "EN", "Entry")</f>
        <v>Middle</v>
      </c>
      <c r="C550" t="s">
        <v>18</v>
      </c>
      <c r="D550" t="str" cm="1">
        <f t="array" ref="D550">_xlfn.IFS(E550 = "FT","Full Time", E550 = "PT", "Part Time", E550 = "FL", "Freelance", E550 = "CT", "Contract")</f>
        <v>Full Time</v>
      </c>
      <c r="E550" t="s">
        <v>11</v>
      </c>
      <c r="F550" t="s">
        <v>17</v>
      </c>
      <c r="G550">
        <v>124900</v>
      </c>
      <c r="H550" t="s">
        <v>13</v>
      </c>
      <c r="I550">
        <v>124900</v>
      </c>
      <c r="J550" t="s">
        <v>14</v>
      </c>
      <c r="K550">
        <v>100</v>
      </c>
      <c r="L550" t="s">
        <v>14</v>
      </c>
      <c r="M550" t="s">
        <v>15</v>
      </c>
    </row>
    <row r="551" spans="1:13" x14ac:dyDescent="0.25">
      <c r="A551">
        <v>2024</v>
      </c>
      <c r="B551" t="str" cm="1">
        <f t="array" ref="B551">_xlfn.IFS(C551="SE","Senior", C551 = "EX", "Excecutive",C551 ="MI", "Middle", C551 = "EN", "Entry")</f>
        <v>Senior</v>
      </c>
      <c r="C551" t="s">
        <v>10</v>
      </c>
      <c r="D551" t="str" cm="1">
        <f t="array" ref="D551">_xlfn.IFS(E551 = "FT","Full Time", E551 = "PT", "Part Time", E551 = "FL", "Freelance", E551 = "CT", "Contract")</f>
        <v>Full Time</v>
      </c>
      <c r="E551" t="s">
        <v>11</v>
      </c>
      <c r="F551" t="s">
        <v>16</v>
      </c>
      <c r="G551">
        <v>150000</v>
      </c>
      <c r="H551" t="s">
        <v>13</v>
      </c>
      <c r="I551">
        <v>150000</v>
      </c>
      <c r="J551" t="s">
        <v>14</v>
      </c>
      <c r="K551">
        <v>0</v>
      </c>
      <c r="L551" t="s">
        <v>14</v>
      </c>
      <c r="M551" t="s">
        <v>15</v>
      </c>
    </row>
    <row r="552" spans="1:13" x14ac:dyDescent="0.25">
      <c r="A552">
        <v>2024</v>
      </c>
      <c r="B552" t="str" cm="1">
        <f t="array" ref="B552">_xlfn.IFS(C552="SE","Senior", C552 = "EX", "Excecutive",C552 ="MI", "Middle", C552 = "EN", "Entry")</f>
        <v>Senior</v>
      </c>
      <c r="C552" t="s">
        <v>10</v>
      </c>
      <c r="D552" t="str" cm="1">
        <f t="array" ref="D552">_xlfn.IFS(E552 = "FT","Full Time", E552 = "PT", "Part Time", E552 = "FL", "Freelance", E552 = "CT", "Contract")</f>
        <v>Full Time</v>
      </c>
      <c r="E552" t="s">
        <v>11</v>
      </c>
      <c r="F552" t="s">
        <v>16</v>
      </c>
      <c r="G552">
        <v>130000</v>
      </c>
      <c r="H552" t="s">
        <v>13</v>
      </c>
      <c r="I552">
        <v>130000</v>
      </c>
      <c r="J552" t="s">
        <v>14</v>
      </c>
      <c r="K552">
        <v>0</v>
      </c>
      <c r="L552" t="s">
        <v>14</v>
      </c>
      <c r="M552" t="s">
        <v>15</v>
      </c>
    </row>
    <row r="553" spans="1:13" x14ac:dyDescent="0.25">
      <c r="A553">
        <v>2024</v>
      </c>
      <c r="B553" t="str" cm="1">
        <f t="array" ref="B553">_xlfn.IFS(C553="SE","Senior", C553 = "EX", "Excecutive",C553 ="MI", "Middle", C553 = "EN", "Entry")</f>
        <v>Senior</v>
      </c>
      <c r="C553" t="s">
        <v>10</v>
      </c>
      <c r="D553" t="str" cm="1">
        <f t="array" ref="D553">_xlfn.IFS(E553 = "FT","Full Time", E553 = "PT", "Part Time", E553 = "FL", "Freelance", E553 = "CT", "Contract")</f>
        <v>Full Time</v>
      </c>
      <c r="E553" t="s">
        <v>11</v>
      </c>
      <c r="F553" t="s">
        <v>17</v>
      </c>
      <c r="G553">
        <v>189000</v>
      </c>
      <c r="H553" t="s">
        <v>13</v>
      </c>
      <c r="I553">
        <v>189000</v>
      </c>
      <c r="J553" t="s">
        <v>14</v>
      </c>
      <c r="K553">
        <v>0</v>
      </c>
      <c r="L553" t="s">
        <v>14</v>
      </c>
      <c r="M553" t="s">
        <v>15</v>
      </c>
    </row>
    <row r="554" spans="1:13" x14ac:dyDescent="0.25">
      <c r="A554">
        <v>2024</v>
      </c>
      <c r="B554" t="str" cm="1">
        <f t="array" ref="B554">_xlfn.IFS(C554="SE","Senior", C554 = "EX", "Excecutive",C554 ="MI", "Middle", C554 = "EN", "Entry")</f>
        <v>Senior</v>
      </c>
      <c r="C554" t="s">
        <v>10</v>
      </c>
      <c r="D554" t="str" cm="1">
        <f t="array" ref="D554">_xlfn.IFS(E554 = "FT","Full Time", E554 = "PT", "Part Time", E554 = "FL", "Freelance", E554 = "CT", "Contract")</f>
        <v>Full Time</v>
      </c>
      <c r="E554" t="s">
        <v>11</v>
      </c>
      <c r="F554" t="s">
        <v>17</v>
      </c>
      <c r="G554">
        <v>160000</v>
      </c>
      <c r="H554" t="s">
        <v>13</v>
      </c>
      <c r="I554">
        <v>160000</v>
      </c>
      <c r="J554" t="s">
        <v>14</v>
      </c>
      <c r="K554">
        <v>0</v>
      </c>
      <c r="L554" t="s">
        <v>14</v>
      </c>
      <c r="M554" t="s">
        <v>15</v>
      </c>
    </row>
    <row r="555" spans="1:13" x14ac:dyDescent="0.25">
      <c r="A555">
        <v>2024</v>
      </c>
      <c r="B555" t="str" cm="1">
        <f t="array" ref="B555">_xlfn.IFS(C555="SE","Senior", C555 = "EX", "Excecutive",C555 ="MI", "Middle", C555 = "EN", "Entry")</f>
        <v>Senior</v>
      </c>
      <c r="C555" t="s">
        <v>10</v>
      </c>
      <c r="D555" t="str" cm="1">
        <f t="array" ref="D555">_xlfn.IFS(E555 = "FT","Full Time", E555 = "PT", "Part Time", E555 = "FL", "Freelance", E555 = "CT", "Contract")</f>
        <v>Full Time</v>
      </c>
      <c r="E555" t="s">
        <v>11</v>
      </c>
      <c r="F555" t="s">
        <v>16</v>
      </c>
      <c r="G555">
        <v>255475</v>
      </c>
      <c r="H555" t="s">
        <v>13</v>
      </c>
      <c r="I555">
        <v>255475</v>
      </c>
      <c r="J555" t="s">
        <v>14</v>
      </c>
      <c r="K555">
        <v>0</v>
      </c>
      <c r="L555" t="s">
        <v>14</v>
      </c>
      <c r="M555" t="s">
        <v>15</v>
      </c>
    </row>
    <row r="556" spans="1:13" x14ac:dyDescent="0.25">
      <c r="A556">
        <v>2024</v>
      </c>
      <c r="B556" t="str" cm="1">
        <f t="array" ref="B556">_xlfn.IFS(C556="SE","Senior", C556 = "EX", "Excecutive",C556 ="MI", "Middle", C556 = "EN", "Entry")</f>
        <v>Senior</v>
      </c>
      <c r="C556" t="s">
        <v>10</v>
      </c>
      <c r="D556" t="str" cm="1">
        <f t="array" ref="D556">_xlfn.IFS(E556 = "FT","Full Time", E556 = "PT", "Part Time", E556 = "FL", "Freelance", E556 = "CT", "Contract")</f>
        <v>Full Time</v>
      </c>
      <c r="E556" t="s">
        <v>11</v>
      </c>
      <c r="F556" t="s">
        <v>16</v>
      </c>
      <c r="G556">
        <v>185800</v>
      </c>
      <c r="H556" t="s">
        <v>13</v>
      </c>
      <c r="I556">
        <v>185800</v>
      </c>
      <c r="J556" t="s">
        <v>14</v>
      </c>
      <c r="K556">
        <v>0</v>
      </c>
      <c r="L556" t="s">
        <v>14</v>
      </c>
      <c r="M556" t="s">
        <v>15</v>
      </c>
    </row>
    <row r="557" spans="1:13" x14ac:dyDescent="0.25">
      <c r="A557">
        <v>2024</v>
      </c>
      <c r="B557" t="str" cm="1">
        <f t="array" ref="B557">_xlfn.IFS(C557="SE","Senior", C557 = "EX", "Excecutive",C557 ="MI", "Middle", C557 = "EN", "Entry")</f>
        <v>Senior</v>
      </c>
      <c r="C557" t="s">
        <v>10</v>
      </c>
      <c r="D557" t="str" cm="1">
        <f t="array" ref="D557">_xlfn.IFS(E557 = "FT","Full Time", E557 = "PT", "Part Time", E557 = "FL", "Freelance", E557 = "CT", "Contract")</f>
        <v>Full Time</v>
      </c>
      <c r="E557" t="s">
        <v>11</v>
      </c>
      <c r="F557" t="s">
        <v>16</v>
      </c>
      <c r="G557">
        <v>220000</v>
      </c>
      <c r="H557" t="s">
        <v>13</v>
      </c>
      <c r="I557">
        <v>220000</v>
      </c>
      <c r="J557" t="s">
        <v>14</v>
      </c>
      <c r="K557">
        <v>0</v>
      </c>
      <c r="L557" t="s">
        <v>14</v>
      </c>
      <c r="M557" t="s">
        <v>15</v>
      </c>
    </row>
    <row r="558" spans="1:13" x14ac:dyDescent="0.25">
      <c r="A558">
        <v>2024</v>
      </c>
      <c r="B558" t="str" cm="1">
        <f t="array" ref="B558">_xlfn.IFS(C558="SE","Senior", C558 = "EX", "Excecutive",C558 ="MI", "Middle", C558 = "EN", "Entry")</f>
        <v>Senior</v>
      </c>
      <c r="C558" t="s">
        <v>10</v>
      </c>
      <c r="D558" t="str" cm="1">
        <f t="array" ref="D558">_xlfn.IFS(E558 = "FT","Full Time", E558 = "PT", "Part Time", E558 = "FL", "Freelance", E558 = "CT", "Contract")</f>
        <v>Full Time</v>
      </c>
      <c r="E558" t="s">
        <v>11</v>
      </c>
      <c r="F558" t="s">
        <v>16</v>
      </c>
      <c r="G558">
        <v>170000</v>
      </c>
      <c r="H558" t="s">
        <v>13</v>
      </c>
      <c r="I558">
        <v>170000</v>
      </c>
      <c r="J558" t="s">
        <v>14</v>
      </c>
      <c r="K558">
        <v>0</v>
      </c>
      <c r="L558" t="s">
        <v>14</v>
      </c>
      <c r="M558" t="s">
        <v>15</v>
      </c>
    </row>
    <row r="559" spans="1:13" x14ac:dyDescent="0.25">
      <c r="A559">
        <v>2024</v>
      </c>
      <c r="B559" t="str" cm="1">
        <f t="array" ref="B559">_xlfn.IFS(C559="SE","Senior", C559 = "EX", "Excecutive",C559 ="MI", "Middle", C559 = "EN", "Entry")</f>
        <v>Senior</v>
      </c>
      <c r="C559" t="s">
        <v>10</v>
      </c>
      <c r="D559" t="str" cm="1">
        <f t="array" ref="D559">_xlfn.IFS(E559 = "FT","Full Time", E559 = "PT", "Part Time", E559 = "FL", "Freelance", E559 = "CT", "Contract")</f>
        <v>Full Time</v>
      </c>
      <c r="E559" t="s">
        <v>11</v>
      </c>
      <c r="F559" t="s">
        <v>17</v>
      </c>
      <c r="G559">
        <v>220000</v>
      </c>
      <c r="H559" t="s">
        <v>13</v>
      </c>
      <c r="I559">
        <v>220000</v>
      </c>
      <c r="J559" t="s">
        <v>14</v>
      </c>
      <c r="K559">
        <v>0</v>
      </c>
      <c r="L559" t="s">
        <v>14</v>
      </c>
      <c r="M559" t="s">
        <v>15</v>
      </c>
    </row>
    <row r="560" spans="1:13" x14ac:dyDescent="0.25">
      <c r="A560">
        <v>2024</v>
      </c>
      <c r="B560" t="str" cm="1">
        <f t="array" ref="B560">_xlfn.IFS(C560="SE","Senior", C560 = "EX", "Excecutive",C560 ="MI", "Middle", C560 = "EN", "Entry")</f>
        <v>Senior</v>
      </c>
      <c r="C560" t="s">
        <v>10</v>
      </c>
      <c r="D560" t="str" cm="1">
        <f t="array" ref="D560">_xlfn.IFS(E560 = "FT","Full Time", E560 = "PT", "Part Time", E560 = "FL", "Freelance", E560 = "CT", "Contract")</f>
        <v>Full Time</v>
      </c>
      <c r="E560" t="s">
        <v>11</v>
      </c>
      <c r="F560" t="s">
        <v>17</v>
      </c>
      <c r="G560">
        <v>170000</v>
      </c>
      <c r="H560" t="s">
        <v>13</v>
      </c>
      <c r="I560">
        <v>170000</v>
      </c>
      <c r="J560" t="s">
        <v>14</v>
      </c>
      <c r="K560">
        <v>0</v>
      </c>
      <c r="L560" t="s">
        <v>14</v>
      </c>
      <c r="M560" t="s">
        <v>15</v>
      </c>
    </row>
    <row r="561" spans="1:13" x14ac:dyDescent="0.25">
      <c r="A561">
        <v>2024</v>
      </c>
      <c r="B561" t="str" cm="1">
        <f t="array" ref="B561">_xlfn.IFS(C561="SE","Senior", C561 = "EX", "Excecutive",C561 ="MI", "Middle", C561 = "EN", "Entry")</f>
        <v>Senior</v>
      </c>
      <c r="C561" t="s">
        <v>10</v>
      </c>
      <c r="D561" t="str" cm="1">
        <f t="array" ref="D561">_xlfn.IFS(E561 = "FT","Full Time", E561 = "PT", "Part Time", E561 = "FL", "Freelance", E561 = "CT", "Contract")</f>
        <v>Full Time</v>
      </c>
      <c r="E561" t="s">
        <v>11</v>
      </c>
      <c r="F561" t="s">
        <v>21</v>
      </c>
      <c r="G561">
        <v>113800</v>
      </c>
      <c r="H561" t="s">
        <v>13</v>
      </c>
      <c r="I561">
        <v>113800</v>
      </c>
      <c r="J561" t="s">
        <v>14</v>
      </c>
      <c r="K561">
        <v>100</v>
      </c>
      <c r="L561" t="s">
        <v>14</v>
      </c>
      <c r="M561" t="s">
        <v>15</v>
      </c>
    </row>
    <row r="562" spans="1:13" x14ac:dyDescent="0.25">
      <c r="A562">
        <v>2024</v>
      </c>
      <c r="B562" t="str" cm="1">
        <f t="array" ref="B562">_xlfn.IFS(C562="SE","Senior", C562 = "EX", "Excecutive",C562 ="MI", "Middle", C562 = "EN", "Entry")</f>
        <v>Senior</v>
      </c>
      <c r="C562" t="s">
        <v>10</v>
      </c>
      <c r="D562" t="str" cm="1">
        <f t="array" ref="D562">_xlfn.IFS(E562 = "FT","Full Time", E562 = "PT", "Part Time", E562 = "FL", "Freelance", E562 = "CT", "Contract")</f>
        <v>Full Time</v>
      </c>
      <c r="E562" t="s">
        <v>11</v>
      </c>
      <c r="F562" t="s">
        <v>21</v>
      </c>
      <c r="G562">
        <v>74400</v>
      </c>
      <c r="H562" t="s">
        <v>13</v>
      </c>
      <c r="I562">
        <v>74400</v>
      </c>
      <c r="J562" t="s">
        <v>14</v>
      </c>
      <c r="K562">
        <v>100</v>
      </c>
      <c r="L562" t="s">
        <v>14</v>
      </c>
      <c r="M562" t="s">
        <v>15</v>
      </c>
    </row>
    <row r="563" spans="1:13" x14ac:dyDescent="0.25">
      <c r="A563">
        <v>2024</v>
      </c>
      <c r="B563" t="str" cm="1">
        <f t="array" ref="B563">_xlfn.IFS(C563="SE","Senior", C563 = "EX", "Excecutive",C563 ="MI", "Middle", C563 = "EN", "Entry")</f>
        <v>Senior</v>
      </c>
      <c r="C563" t="s">
        <v>10</v>
      </c>
      <c r="D563" t="str" cm="1">
        <f t="array" ref="D563">_xlfn.IFS(E563 = "FT","Full Time", E563 = "PT", "Part Time", E563 = "FL", "Freelance", E563 = "CT", "Contract")</f>
        <v>Full Time</v>
      </c>
      <c r="E563" t="s">
        <v>11</v>
      </c>
      <c r="F563" t="s">
        <v>17</v>
      </c>
      <c r="G563">
        <v>260000</v>
      </c>
      <c r="H563" t="s">
        <v>13</v>
      </c>
      <c r="I563">
        <v>260000</v>
      </c>
      <c r="J563" t="s">
        <v>14</v>
      </c>
      <c r="K563">
        <v>0</v>
      </c>
      <c r="L563" t="s">
        <v>14</v>
      </c>
      <c r="M563" t="s">
        <v>15</v>
      </c>
    </row>
    <row r="564" spans="1:13" x14ac:dyDescent="0.25">
      <c r="A564">
        <v>2024</v>
      </c>
      <c r="B564" t="str" cm="1">
        <f t="array" ref="B564">_xlfn.IFS(C564="SE","Senior", C564 = "EX", "Excecutive",C564 ="MI", "Middle", C564 = "EN", "Entry")</f>
        <v>Middle</v>
      </c>
      <c r="C564" t="s">
        <v>18</v>
      </c>
      <c r="D564" t="str" cm="1">
        <f t="array" ref="D564">_xlfn.IFS(E564 = "FT","Full Time", E564 = "PT", "Part Time", E564 = "FL", "Freelance", E564 = "CT", "Contract")</f>
        <v>Full Time</v>
      </c>
      <c r="E564" t="s">
        <v>11</v>
      </c>
      <c r="F564" t="s">
        <v>24</v>
      </c>
      <c r="G564">
        <v>180000</v>
      </c>
      <c r="H564" t="s">
        <v>13</v>
      </c>
      <c r="I564">
        <v>180000</v>
      </c>
      <c r="J564" t="s">
        <v>14</v>
      </c>
      <c r="K564">
        <v>0</v>
      </c>
      <c r="L564" t="s">
        <v>14</v>
      </c>
      <c r="M564" t="s">
        <v>15</v>
      </c>
    </row>
    <row r="565" spans="1:13" x14ac:dyDescent="0.25">
      <c r="A565">
        <v>2024</v>
      </c>
      <c r="B565" t="str" cm="1">
        <f t="array" ref="B565">_xlfn.IFS(C565="SE","Senior", C565 = "EX", "Excecutive",C565 ="MI", "Middle", C565 = "EN", "Entry")</f>
        <v>Middle</v>
      </c>
      <c r="C565" t="s">
        <v>18</v>
      </c>
      <c r="D565" t="str" cm="1">
        <f t="array" ref="D565">_xlfn.IFS(E565 = "FT","Full Time", E565 = "PT", "Part Time", E565 = "FL", "Freelance", E565 = "CT", "Contract")</f>
        <v>Full Time</v>
      </c>
      <c r="E565" t="s">
        <v>11</v>
      </c>
      <c r="F565" t="s">
        <v>24</v>
      </c>
      <c r="G565">
        <v>140000</v>
      </c>
      <c r="H565" t="s">
        <v>13</v>
      </c>
      <c r="I565">
        <v>140000</v>
      </c>
      <c r="J565" t="s">
        <v>14</v>
      </c>
      <c r="K565">
        <v>0</v>
      </c>
      <c r="L565" t="s">
        <v>14</v>
      </c>
      <c r="M565" t="s">
        <v>15</v>
      </c>
    </row>
    <row r="566" spans="1:13" x14ac:dyDescent="0.25">
      <c r="A566">
        <v>2024</v>
      </c>
      <c r="B566" t="str" cm="1">
        <f t="array" ref="B566">_xlfn.IFS(C566="SE","Senior", C566 = "EX", "Excecutive",C566 ="MI", "Middle", C566 = "EN", "Entry")</f>
        <v>Senior</v>
      </c>
      <c r="C566" t="s">
        <v>10</v>
      </c>
      <c r="D566" t="str" cm="1">
        <f t="array" ref="D566">_xlfn.IFS(E566 = "FT","Full Time", E566 = "PT", "Part Time", E566 = "FL", "Freelance", E566 = "CT", "Contract")</f>
        <v>Full Time</v>
      </c>
      <c r="E566" t="s">
        <v>11</v>
      </c>
      <c r="F566" t="s">
        <v>35</v>
      </c>
      <c r="G566">
        <v>108500</v>
      </c>
      <c r="H566" t="s">
        <v>13</v>
      </c>
      <c r="I566">
        <v>108500</v>
      </c>
      <c r="J566" t="s">
        <v>14</v>
      </c>
      <c r="K566">
        <v>0</v>
      </c>
      <c r="L566" t="s">
        <v>14</v>
      </c>
      <c r="M566" t="s">
        <v>15</v>
      </c>
    </row>
    <row r="567" spans="1:13" x14ac:dyDescent="0.25">
      <c r="A567">
        <v>2024</v>
      </c>
      <c r="B567" t="str" cm="1">
        <f t="array" ref="B567">_xlfn.IFS(C567="SE","Senior", C567 = "EX", "Excecutive",C567 ="MI", "Middle", C567 = "EN", "Entry")</f>
        <v>Senior</v>
      </c>
      <c r="C567" t="s">
        <v>10</v>
      </c>
      <c r="D567" t="str" cm="1">
        <f t="array" ref="D567">_xlfn.IFS(E567 = "FT","Full Time", E567 = "PT", "Part Time", E567 = "FL", "Freelance", E567 = "CT", "Contract")</f>
        <v>Full Time</v>
      </c>
      <c r="E567" t="s">
        <v>11</v>
      </c>
      <c r="F567" t="s">
        <v>35</v>
      </c>
      <c r="G567">
        <v>78800</v>
      </c>
      <c r="H567" t="s">
        <v>13</v>
      </c>
      <c r="I567">
        <v>78800</v>
      </c>
      <c r="J567" t="s">
        <v>14</v>
      </c>
      <c r="K567">
        <v>0</v>
      </c>
      <c r="L567" t="s">
        <v>14</v>
      </c>
      <c r="M567" t="s">
        <v>15</v>
      </c>
    </row>
    <row r="568" spans="1:13" x14ac:dyDescent="0.25">
      <c r="A568">
        <v>2024</v>
      </c>
      <c r="B568" t="str" cm="1">
        <f t="array" ref="B568">_xlfn.IFS(C568="SE","Senior", C568 = "EX", "Excecutive",C568 ="MI", "Middle", C568 = "EN", "Entry")</f>
        <v>Senior</v>
      </c>
      <c r="C568" t="s">
        <v>10</v>
      </c>
      <c r="D568" t="str" cm="1">
        <f t="array" ref="D568">_xlfn.IFS(E568 = "FT","Full Time", E568 = "PT", "Part Time", E568 = "FL", "Freelance", E568 = "CT", "Contract")</f>
        <v>Full Time</v>
      </c>
      <c r="E568" t="s">
        <v>11</v>
      </c>
      <c r="F568" t="s">
        <v>17</v>
      </c>
      <c r="G568">
        <v>252000</v>
      </c>
      <c r="H568" t="s">
        <v>13</v>
      </c>
      <c r="I568">
        <v>252000</v>
      </c>
      <c r="J568" t="s">
        <v>14</v>
      </c>
      <c r="K568">
        <v>0</v>
      </c>
      <c r="L568" t="s">
        <v>14</v>
      </c>
      <c r="M568" t="s">
        <v>15</v>
      </c>
    </row>
    <row r="569" spans="1:13" x14ac:dyDescent="0.25">
      <c r="A569">
        <v>2024</v>
      </c>
      <c r="B569" t="str" cm="1">
        <f t="array" ref="B569">_xlfn.IFS(C569="SE","Senior", C569 = "EX", "Excecutive",C569 ="MI", "Middle", C569 = "EN", "Entry")</f>
        <v>Senior</v>
      </c>
      <c r="C569" t="s">
        <v>10</v>
      </c>
      <c r="D569" t="str" cm="1">
        <f t="array" ref="D569">_xlfn.IFS(E569 = "FT","Full Time", E569 = "PT", "Part Time", E569 = "FL", "Freelance", E569 = "CT", "Contract")</f>
        <v>Full Time</v>
      </c>
      <c r="E569" t="s">
        <v>11</v>
      </c>
      <c r="F569" t="s">
        <v>17</v>
      </c>
      <c r="G569">
        <v>181000</v>
      </c>
      <c r="H569" t="s">
        <v>13</v>
      </c>
      <c r="I569">
        <v>181000</v>
      </c>
      <c r="J569" t="s">
        <v>14</v>
      </c>
      <c r="K569">
        <v>0</v>
      </c>
      <c r="L569" t="s">
        <v>14</v>
      </c>
      <c r="M569" t="s">
        <v>15</v>
      </c>
    </row>
    <row r="570" spans="1:13" x14ac:dyDescent="0.25">
      <c r="A570">
        <v>2024</v>
      </c>
      <c r="B570" t="str" cm="1">
        <f t="array" ref="B570">_xlfn.IFS(C570="SE","Senior", C570 = "EX", "Excecutive",C570 ="MI", "Middle", C570 = "EN", "Entry")</f>
        <v>Senior</v>
      </c>
      <c r="C570" t="s">
        <v>10</v>
      </c>
      <c r="D570" t="str" cm="1">
        <f t="array" ref="D570">_xlfn.IFS(E570 = "FT","Full Time", E570 = "PT", "Part Time", E570 = "FL", "Freelance", E570 = "CT", "Contract")</f>
        <v>Full Time</v>
      </c>
      <c r="E570" t="s">
        <v>11</v>
      </c>
      <c r="F570" t="s">
        <v>24</v>
      </c>
      <c r="G570">
        <v>301126</v>
      </c>
      <c r="H570" t="s">
        <v>13</v>
      </c>
      <c r="I570">
        <v>301126</v>
      </c>
      <c r="J570" t="s">
        <v>14</v>
      </c>
      <c r="K570">
        <v>100</v>
      </c>
      <c r="L570" t="s">
        <v>14</v>
      </c>
      <c r="M570" t="s">
        <v>15</v>
      </c>
    </row>
    <row r="571" spans="1:13" x14ac:dyDescent="0.25">
      <c r="A571">
        <v>2024</v>
      </c>
      <c r="B571" t="str" cm="1">
        <f t="array" ref="B571">_xlfn.IFS(C571="SE","Senior", C571 = "EX", "Excecutive",C571 ="MI", "Middle", C571 = "EN", "Entry")</f>
        <v>Senior</v>
      </c>
      <c r="C571" t="s">
        <v>10</v>
      </c>
      <c r="D571" t="str" cm="1">
        <f t="array" ref="D571">_xlfn.IFS(E571 = "FT","Full Time", E571 = "PT", "Part Time", E571 = "FL", "Freelance", E571 = "CT", "Contract")</f>
        <v>Full Time</v>
      </c>
      <c r="E571" t="s">
        <v>11</v>
      </c>
      <c r="F571" t="s">
        <v>24</v>
      </c>
      <c r="G571">
        <v>210788</v>
      </c>
      <c r="H571" t="s">
        <v>13</v>
      </c>
      <c r="I571">
        <v>210788</v>
      </c>
      <c r="J571" t="s">
        <v>14</v>
      </c>
      <c r="K571">
        <v>100</v>
      </c>
      <c r="L571" t="s">
        <v>14</v>
      </c>
      <c r="M571" t="s">
        <v>15</v>
      </c>
    </row>
    <row r="572" spans="1:13" x14ac:dyDescent="0.25">
      <c r="A572">
        <v>2024</v>
      </c>
      <c r="B572" t="str" cm="1">
        <f t="array" ref="B572">_xlfn.IFS(C572="SE","Senior", C572 = "EX", "Excecutive",C572 ="MI", "Middle", C572 = "EN", "Entry")</f>
        <v>Entry</v>
      </c>
      <c r="C572" t="s">
        <v>20</v>
      </c>
      <c r="D572" t="str" cm="1">
        <f t="array" ref="D572">_xlfn.IFS(E572 = "FT","Full Time", E572 = "PT", "Part Time", E572 = "FL", "Freelance", E572 = "CT", "Contract")</f>
        <v>Full Time</v>
      </c>
      <c r="E572" t="s">
        <v>11</v>
      </c>
      <c r="F572" t="s">
        <v>21</v>
      </c>
      <c r="G572">
        <v>20000</v>
      </c>
      <c r="H572" t="s">
        <v>13</v>
      </c>
      <c r="I572">
        <v>20000</v>
      </c>
      <c r="J572" t="s">
        <v>76</v>
      </c>
      <c r="K572">
        <v>100</v>
      </c>
      <c r="L572" t="s">
        <v>76</v>
      </c>
      <c r="M572" t="s">
        <v>15</v>
      </c>
    </row>
    <row r="573" spans="1:13" x14ac:dyDescent="0.25">
      <c r="A573">
        <v>2024</v>
      </c>
      <c r="B573" t="str" cm="1">
        <f t="array" ref="B573">_xlfn.IFS(C573="SE","Senior", C573 = "EX", "Excecutive",C573 ="MI", "Middle", C573 = "EN", "Entry")</f>
        <v>Senior</v>
      </c>
      <c r="C573" t="s">
        <v>10</v>
      </c>
      <c r="D573" t="str" cm="1">
        <f t="array" ref="D573">_xlfn.IFS(E573 = "FT","Full Time", E573 = "PT", "Part Time", E573 = "FL", "Freelance", E573 = "CT", "Contract")</f>
        <v>Full Time</v>
      </c>
      <c r="E573" t="s">
        <v>11</v>
      </c>
      <c r="F573" t="s">
        <v>21</v>
      </c>
      <c r="G573">
        <v>147500</v>
      </c>
      <c r="H573" t="s">
        <v>13</v>
      </c>
      <c r="I573">
        <v>147500</v>
      </c>
      <c r="J573" t="s">
        <v>14</v>
      </c>
      <c r="K573">
        <v>0</v>
      </c>
      <c r="L573" t="s">
        <v>14</v>
      </c>
      <c r="M573" t="s">
        <v>15</v>
      </c>
    </row>
    <row r="574" spans="1:13" x14ac:dyDescent="0.25">
      <c r="A574">
        <v>2024</v>
      </c>
      <c r="B574" t="str" cm="1">
        <f t="array" ref="B574">_xlfn.IFS(C574="SE","Senior", C574 = "EX", "Excecutive",C574 ="MI", "Middle", C574 = "EN", "Entry")</f>
        <v>Senior</v>
      </c>
      <c r="C574" t="s">
        <v>10</v>
      </c>
      <c r="D574" t="str" cm="1">
        <f t="array" ref="D574">_xlfn.IFS(E574 = "FT","Full Time", E574 = "PT", "Part Time", E574 = "FL", "Freelance", E574 = "CT", "Contract")</f>
        <v>Full Time</v>
      </c>
      <c r="E574" t="s">
        <v>11</v>
      </c>
      <c r="F574" t="s">
        <v>21</v>
      </c>
      <c r="G574">
        <v>85000</v>
      </c>
      <c r="H574" t="s">
        <v>13</v>
      </c>
      <c r="I574">
        <v>85000</v>
      </c>
      <c r="J574" t="s">
        <v>14</v>
      </c>
      <c r="K574">
        <v>0</v>
      </c>
      <c r="L574" t="s">
        <v>14</v>
      </c>
      <c r="M574" t="s">
        <v>15</v>
      </c>
    </row>
    <row r="575" spans="1:13" x14ac:dyDescent="0.25">
      <c r="A575">
        <v>2024</v>
      </c>
      <c r="B575" t="str" cm="1">
        <f t="array" ref="B575">_xlfn.IFS(C575="SE","Senior", C575 = "EX", "Excecutive",C575 ="MI", "Middle", C575 = "EN", "Entry")</f>
        <v>Senior</v>
      </c>
      <c r="C575" t="s">
        <v>10</v>
      </c>
      <c r="D575" t="str" cm="1">
        <f t="array" ref="D575">_xlfn.IFS(E575 = "FT","Full Time", E575 = "PT", "Part Time", E575 = "FL", "Freelance", E575 = "CT", "Contract")</f>
        <v>Full Time</v>
      </c>
      <c r="E575" t="s">
        <v>11</v>
      </c>
      <c r="F575" t="s">
        <v>28</v>
      </c>
      <c r="G575">
        <v>175000</v>
      </c>
      <c r="H575" t="s">
        <v>13</v>
      </c>
      <c r="I575">
        <v>175000</v>
      </c>
      <c r="J575" t="s">
        <v>14</v>
      </c>
      <c r="K575">
        <v>0</v>
      </c>
      <c r="L575" t="s">
        <v>14</v>
      </c>
      <c r="M575" t="s">
        <v>15</v>
      </c>
    </row>
    <row r="576" spans="1:13" x14ac:dyDescent="0.25">
      <c r="A576">
        <v>2024</v>
      </c>
      <c r="B576" t="str" cm="1">
        <f t="array" ref="B576">_xlfn.IFS(C576="SE","Senior", C576 = "EX", "Excecutive",C576 ="MI", "Middle", C576 = "EN", "Entry")</f>
        <v>Senior</v>
      </c>
      <c r="C576" t="s">
        <v>10</v>
      </c>
      <c r="D576" t="str" cm="1">
        <f t="array" ref="D576">_xlfn.IFS(E576 = "FT","Full Time", E576 = "PT", "Part Time", E576 = "FL", "Freelance", E576 = "CT", "Contract")</f>
        <v>Full Time</v>
      </c>
      <c r="E576" t="s">
        <v>11</v>
      </c>
      <c r="F576" t="s">
        <v>28</v>
      </c>
      <c r="G576">
        <v>117000</v>
      </c>
      <c r="H576" t="s">
        <v>13</v>
      </c>
      <c r="I576">
        <v>117000</v>
      </c>
      <c r="J576" t="s">
        <v>14</v>
      </c>
      <c r="K576">
        <v>0</v>
      </c>
      <c r="L576" t="s">
        <v>14</v>
      </c>
      <c r="M576" t="s">
        <v>15</v>
      </c>
    </row>
    <row r="577" spans="1:13" x14ac:dyDescent="0.25">
      <c r="A577">
        <v>2024</v>
      </c>
      <c r="B577" t="str" cm="1">
        <f t="array" ref="B577">_xlfn.IFS(C577="SE","Senior", C577 = "EX", "Excecutive",C577 ="MI", "Middle", C577 = "EN", "Entry")</f>
        <v>Entry</v>
      </c>
      <c r="C577" t="s">
        <v>20</v>
      </c>
      <c r="D577" t="str" cm="1">
        <f t="array" ref="D577">_xlfn.IFS(E577 = "FT","Full Time", E577 = "PT", "Part Time", E577 = "FL", "Freelance", E577 = "CT", "Contract")</f>
        <v>Full Time</v>
      </c>
      <c r="E577" t="s">
        <v>11</v>
      </c>
      <c r="F577" t="s">
        <v>21</v>
      </c>
      <c r="G577">
        <v>102927</v>
      </c>
      <c r="H577" t="s">
        <v>13</v>
      </c>
      <c r="I577">
        <v>102927</v>
      </c>
      <c r="J577" t="s">
        <v>31</v>
      </c>
      <c r="K577">
        <v>0</v>
      </c>
      <c r="L577" t="s">
        <v>31</v>
      </c>
      <c r="M577" t="s">
        <v>15</v>
      </c>
    </row>
    <row r="578" spans="1:13" x14ac:dyDescent="0.25">
      <c r="A578">
        <v>2024</v>
      </c>
      <c r="B578" t="str" cm="1">
        <f t="array" ref="B578">_xlfn.IFS(C578="SE","Senior", C578 = "EX", "Excecutive",C578 ="MI", "Middle", C578 = "EN", "Entry")</f>
        <v>Entry</v>
      </c>
      <c r="C578" t="s">
        <v>20</v>
      </c>
      <c r="D578" t="str" cm="1">
        <f t="array" ref="D578">_xlfn.IFS(E578 = "FT","Full Time", E578 = "PT", "Part Time", E578 = "FL", "Freelance", E578 = "CT", "Contract")</f>
        <v>Full Time</v>
      </c>
      <c r="E578" t="s">
        <v>11</v>
      </c>
      <c r="F578" t="s">
        <v>21</v>
      </c>
      <c r="G578">
        <v>95010</v>
      </c>
      <c r="H578" t="s">
        <v>13</v>
      </c>
      <c r="I578">
        <v>95010</v>
      </c>
      <c r="J578" t="s">
        <v>31</v>
      </c>
      <c r="K578">
        <v>0</v>
      </c>
      <c r="L578" t="s">
        <v>31</v>
      </c>
      <c r="M578" t="s">
        <v>15</v>
      </c>
    </row>
    <row r="579" spans="1:13" x14ac:dyDescent="0.25">
      <c r="A579">
        <v>2024</v>
      </c>
      <c r="B579" t="str" cm="1">
        <f t="array" ref="B579">_xlfn.IFS(C579="SE","Senior", C579 = "EX", "Excecutive",C579 ="MI", "Middle", C579 = "EN", "Entry")</f>
        <v>Entry</v>
      </c>
      <c r="C579" t="s">
        <v>20</v>
      </c>
      <c r="D579" t="str" cm="1">
        <f t="array" ref="D579">_xlfn.IFS(E579 = "FT","Full Time", E579 = "PT", "Part Time", E579 = "FL", "Freelance", E579 = "CT", "Contract")</f>
        <v>Full Time</v>
      </c>
      <c r="E579" t="s">
        <v>11</v>
      </c>
      <c r="F579" t="s">
        <v>52</v>
      </c>
      <c r="G579">
        <v>157400</v>
      </c>
      <c r="H579" t="s">
        <v>13</v>
      </c>
      <c r="I579">
        <v>157400</v>
      </c>
      <c r="J579" t="s">
        <v>14</v>
      </c>
      <c r="K579">
        <v>100</v>
      </c>
      <c r="L579" t="s">
        <v>14</v>
      </c>
      <c r="M579" t="s">
        <v>15</v>
      </c>
    </row>
    <row r="580" spans="1:13" x14ac:dyDescent="0.25">
      <c r="A580">
        <v>2024</v>
      </c>
      <c r="B580" t="str" cm="1">
        <f t="array" ref="B580">_xlfn.IFS(C580="SE","Senior", C580 = "EX", "Excecutive",C580 ="MI", "Middle", C580 = "EN", "Entry")</f>
        <v>Entry</v>
      </c>
      <c r="C580" t="s">
        <v>20</v>
      </c>
      <c r="D580" t="str" cm="1">
        <f t="array" ref="D580">_xlfn.IFS(E580 = "FT","Full Time", E580 = "PT", "Part Time", E580 = "FL", "Freelance", E580 = "CT", "Contract")</f>
        <v>Full Time</v>
      </c>
      <c r="E580" t="s">
        <v>11</v>
      </c>
      <c r="F580" t="s">
        <v>52</v>
      </c>
      <c r="G580">
        <v>98600</v>
      </c>
      <c r="H580" t="s">
        <v>13</v>
      </c>
      <c r="I580">
        <v>98600</v>
      </c>
      <c r="J580" t="s">
        <v>14</v>
      </c>
      <c r="K580">
        <v>100</v>
      </c>
      <c r="L580" t="s">
        <v>14</v>
      </c>
      <c r="M580" t="s">
        <v>15</v>
      </c>
    </row>
    <row r="581" spans="1:13" x14ac:dyDescent="0.25">
      <c r="A581">
        <v>2024</v>
      </c>
      <c r="B581" t="str" cm="1">
        <f t="array" ref="B581">_xlfn.IFS(C581="SE","Senior", C581 = "EX", "Excecutive",C581 ="MI", "Middle", C581 = "EN", "Entry")</f>
        <v>Entry</v>
      </c>
      <c r="C581" t="s">
        <v>20</v>
      </c>
      <c r="D581" t="str" cm="1">
        <f t="array" ref="D581">_xlfn.IFS(E581 = "FT","Full Time", E581 = "PT", "Part Time", E581 = "FL", "Freelance", E581 = "CT", "Contract")</f>
        <v>Full Time</v>
      </c>
      <c r="E581" t="s">
        <v>11</v>
      </c>
      <c r="F581" t="s">
        <v>21</v>
      </c>
      <c r="G581">
        <v>83000</v>
      </c>
      <c r="H581" t="s">
        <v>13</v>
      </c>
      <c r="I581">
        <v>83000</v>
      </c>
      <c r="J581" t="s">
        <v>14</v>
      </c>
      <c r="K581">
        <v>100</v>
      </c>
      <c r="L581" t="s">
        <v>14</v>
      </c>
      <c r="M581" t="s">
        <v>15</v>
      </c>
    </row>
    <row r="582" spans="1:13" x14ac:dyDescent="0.25">
      <c r="A582">
        <v>2024</v>
      </c>
      <c r="B582" t="str" cm="1">
        <f t="array" ref="B582">_xlfn.IFS(C582="SE","Senior", C582 = "EX", "Excecutive",C582 ="MI", "Middle", C582 = "EN", "Entry")</f>
        <v>Entry</v>
      </c>
      <c r="C582" t="s">
        <v>20</v>
      </c>
      <c r="D582" t="str" cm="1">
        <f t="array" ref="D582">_xlfn.IFS(E582 = "FT","Full Time", E582 = "PT", "Part Time", E582 = "FL", "Freelance", E582 = "CT", "Contract")</f>
        <v>Full Time</v>
      </c>
      <c r="E582" t="s">
        <v>11</v>
      </c>
      <c r="F582" t="s">
        <v>21</v>
      </c>
      <c r="G582">
        <v>64000</v>
      </c>
      <c r="H582" t="s">
        <v>13</v>
      </c>
      <c r="I582">
        <v>64000</v>
      </c>
      <c r="J582" t="s">
        <v>14</v>
      </c>
      <c r="K582">
        <v>100</v>
      </c>
      <c r="L582" t="s">
        <v>14</v>
      </c>
      <c r="M582" t="s">
        <v>15</v>
      </c>
    </row>
    <row r="583" spans="1:13" x14ac:dyDescent="0.25">
      <c r="A583">
        <v>2024</v>
      </c>
      <c r="B583" t="str" cm="1">
        <f t="array" ref="B583">_xlfn.IFS(C583="SE","Senior", C583 = "EX", "Excecutive",C583 ="MI", "Middle", C583 = "EN", "Entry")</f>
        <v>Senior</v>
      </c>
      <c r="C583" t="s">
        <v>10</v>
      </c>
      <c r="D583" t="str" cm="1">
        <f t="array" ref="D583">_xlfn.IFS(E583 = "FT","Full Time", E583 = "PT", "Part Time", E583 = "FL", "Freelance", E583 = "CT", "Contract")</f>
        <v>Full Time</v>
      </c>
      <c r="E583" t="s">
        <v>11</v>
      </c>
      <c r="F583" t="s">
        <v>16</v>
      </c>
      <c r="G583">
        <v>200000</v>
      </c>
      <c r="H583" t="s">
        <v>13</v>
      </c>
      <c r="I583">
        <v>200000</v>
      </c>
      <c r="J583" t="s">
        <v>14</v>
      </c>
      <c r="K583">
        <v>100</v>
      </c>
      <c r="L583" t="s">
        <v>14</v>
      </c>
      <c r="M583" t="s">
        <v>15</v>
      </c>
    </row>
    <row r="584" spans="1:13" x14ac:dyDescent="0.25">
      <c r="A584">
        <v>2024</v>
      </c>
      <c r="B584" t="str" cm="1">
        <f t="array" ref="B584">_xlfn.IFS(C584="SE","Senior", C584 = "EX", "Excecutive",C584 ="MI", "Middle", C584 = "EN", "Entry")</f>
        <v>Senior</v>
      </c>
      <c r="C584" t="s">
        <v>10</v>
      </c>
      <c r="D584" t="str" cm="1">
        <f t="array" ref="D584">_xlfn.IFS(E584 = "FT","Full Time", E584 = "PT", "Part Time", E584 = "FL", "Freelance", E584 = "CT", "Contract")</f>
        <v>Full Time</v>
      </c>
      <c r="E584" t="s">
        <v>11</v>
      </c>
      <c r="F584" t="s">
        <v>16</v>
      </c>
      <c r="G584">
        <v>90000</v>
      </c>
      <c r="H584" t="s">
        <v>13</v>
      </c>
      <c r="I584">
        <v>90000</v>
      </c>
      <c r="J584" t="s">
        <v>14</v>
      </c>
      <c r="K584">
        <v>100</v>
      </c>
      <c r="L584" t="s">
        <v>14</v>
      </c>
      <c r="M584" t="s">
        <v>15</v>
      </c>
    </row>
    <row r="585" spans="1:13" x14ac:dyDescent="0.25">
      <c r="A585">
        <v>2024</v>
      </c>
      <c r="B585" t="str" cm="1">
        <f t="array" ref="B585">_xlfn.IFS(C585="SE","Senior", C585 = "EX", "Excecutive",C585 ="MI", "Middle", C585 = "EN", "Entry")</f>
        <v>Senior</v>
      </c>
      <c r="C585" t="s">
        <v>10</v>
      </c>
      <c r="D585" t="str" cm="1">
        <f t="array" ref="D585">_xlfn.IFS(E585 = "FT","Full Time", E585 = "PT", "Part Time", E585 = "FL", "Freelance", E585 = "CT", "Contract")</f>
        <v>Full Time</v>
      </c>
      <c r="E585" t="s">
        <v>11</v>
      </c>
      <c r="F585" t="s">
        <v>19</v>
      </c>
      <c r="G585">
        <v>250000</v>
      </c>
      <c r="H585" t="s">
        <v>13</v>
      </c>
      <c r="I585">
        <v>250000</v>
      </c>
      <c r="J585" t="s">
        <v>14</v>
      </c>
      <c r="K585">
        <v>100</v>
      </c>
      <c r="L585" t="s">
        <v>14</v>
      </c>
      <c r="M585" t="s">
        <v>15</v>
      </c>
    </row>
    <row r="586" spans="1:13" x14ac:dyDescent="0.25">
      <c r="A586">
        <v>2024</v>
      </c>
      <c r="B586" t="str" cm="1">
        <f t="array" ref="B586">_xlfn.IFS(C586="SE","Senior", C586 = "EX", "Excecutive",C586 ="MI", "Middle", C586 = "EN", "Entry")</f>
        <v>Senior</v>
      </c>
      <c r="C586" t="s">
        <v>10</v>
      </c>
      <c r="D586" t="str" cm="1">
        <f t="array" ref="D586">_xlfn.IFS(E586 = "FT","Full Time", E586 = "PT", "Part Time", E586 = "FL", "Freelance", E586 = "CT", "Contract")</f>
        <v>Full Time</v>
      </c>
      <c r="E586" t="s">
        <v>11</v>
      </c>
      <c r="F586" t="s">
        <v>19</v>
      </c>
      <c r="G586">
        <v>190000</v>
      </c>
      <c r="H586" t="s">
        <v>13</v>
      </c>
      <c r="I586">
        <v>190000</v>
      </c>
      <c r="J586" t="s">
        <v>14</v>
      </c>
      <c r="K586">
        <v>100</v>
      </c>
      <c r="L586" t="s">
        <v>14</v>
      </c>
      <c r="M586" t="s">
        <v>15</v>
      </c>
    </row>
    <row r="587" spans="1:13" x14ac:dyDescent="0.25">
      <c r="A587">
        <v>2024</v>
      </c>
      <c r="B587" t="str" cm="1">
        <f t="array" ref="B587">_xlfn.IFS(C587="SE","Senior", C587 = "EX", "Excecutive",C587 ="MI", "Middle", C587 = "EN", "Entry")</f>
        <v>Senior</v>
      </c>
      <c r="C587" t="s">
        <v>10</v>
      </c>
      <c r="D587" t="str" cm="1">
        <f t="array" ref="D587">_xlfn.IFS(E587 = "FT","Full Time", E587 = "PT", "Part Time", E587 = "FL", "Freelance", E587 = "CT", "Contract")</f>
        <v>Full Time</v>
      </c>
      <c r="E587" t="s">
        <v>11</v>
      </c>
      <c r="F587" t="s">
        <v>19</v>
      </c>
      <c r="G587">
        <v>258750</v>
      </c>
      <c r="H587" t="s">
        <v>13</v>
      </c>
      <c r="I587">
        <v>258750</v>
      </c>
      <c r="J587" t="s">
        <v>14</v>
      </c>
      <c r="K587">
        <v>0</v>
      </c>
      <c r="L587" t="s">
        <v>14</v>
      </c>
      <c r="M587" t="s">
        <v>15</v>
      </c>
    </row>
    <row r="588" spans="1:13" x14ac:dyDescent="0.25">
      <c r="A588">
        <v>2024</v>
      </c>
      <c r="B588" t="str" cm="1">
        <f t="array" ref="B588">_xlfn.IFS(C588="SE","Senior", C588 = "EX", "Excecutive",C588 ="MI", "Middle", C588 = "EN", "Entry")</f>
        <v>Senior</v>
      </c>
      <c r="C588" t="s">
        <v>10</v>
      </c>
      <c r="D588" t="str" cm="1">
        <f t="array" ref="D588">_xlfn.IFS(E588 = "FT","Full Time", E588 = "PT", "Part Time", E588 = "FL", "Freelance", E588 = "CT", "Contract")</f>
        <v>Full Time</v>
      </c>
      <c r="E588" t="s">
        <v>11</v>
      </c>
      <c r="F588" t="s">
        <v>19</v>
      </c>
      <c r="G588">
        <v>191250</v>
      </c>
      <c r="H588" t="s">
        <v>13</v>
      </c>
      <c r="I588">
        <v>191250</v>
      </c>
      <c r="J588" t="s">
        <v>14</v>
      </c>
      <c r="K588">
        <v>0</v>
      </c>
      <c r="L588" t="s">
        <v>14</v>
      </c>
      <c r="M588" t="s">
        <v>15</v>
      </c>
    </row>
    <row r="589" spans="1:13" x14ac:dyDescent="0.25">
      <c r="A589">
        <v>2024</v>
      </c>
      <c r="B589" t="str" cm="1">
        <f t="array" ref="B589">_xlfn.IFS(C589="SE","Senior", C589 = "EX", "Excecutive",C589 ="MI", "Middle", C589 = "EN", "Entry")</f>
        <v>Entry</v>
      </c>
      <c r="C589" t="s">
        <v>20</v>
      </c>
      <c r="D589" t="str" cm="1">
        <f t="array" ref="D589">_xlfn.IFS(E589 = "FT","Full Time", E589 = "PT", "Part Time", E589 = "FL", "Freelance", E589 = "CT", "Contract")</f>
        <v>Full Time</v>
      </c>
      <c r="E589" t="s">
        <v>11</v>
      </c>
      <c r="F589" t="s">
        <v>19</v>
      </c>
      <c r="G589">
        <v>177100</v>
      </c>
      <c r="H589" t="s">
        <v>13</v>
      </c>
      <c r="I589">
        <v>177100</v>
      </c>
      <c r="J589" t="s">
        <v>14</v>
      </c>
      <c r="K589">
        <v>0</v>
      </c>
      <c r="L589" t="s">
        <v>14</v>
      </c>
      <c r="M589" t="s">
        <v>15</v>
      </c>
    </row>
    <row r="590" spans="1:13" x14ac:dyDescent="0.25">
      <c r="A590">
        <v>2024</v>
      </c>
      <c r="B590" t="str" cm="1">
        <f t="array" ref="B590">_xlfn.IFS(C590="SE","Senior", C590 = "EX", "Excecutive",C590 ="MI", "Middle", C590 = "EN", "Entry")</f>
        <v>Entry</v>
      </c>
      <c r="C590" t="s">
        <v>20</v>
      </c>
      <c r="D590" t="str" cm="1">
        <f t="array" ref="D590">_xlfn.IFS(E590 = "FT","Full Time", E590 = "PT", "Part Time", E590 = "FL", "Freelance", E590 = "CT", "Contract")</f>
        <v>Full Time</v>
      </c>
      <c r="E590" t="s">
        <v>11</v>
      </c>
      <c r="F590" t="s">
        <v>19</v>
      </c>
      <c r="G590">
        <v>130900</v>
      </c>
      <c r="H590" t="s">
        <v>13</v>
      </c>
      <c r="I590">
        <v>130900</v>
      </c>
      <c r="J590" t="s">
        <v>14</v>
      </c>
      <c r="K590">
        <v>0</v>
      </c>
      <c r="L590" t="s">
        <v>14</v>
      </c>
      <c r="M590" t="s">
        <v>15</v>
      </c>
    </row>
    <row r="591" spans="1:13" x14ac:dyDescent="0.25">
      <c r="A591">
        <v>2024</v>
      </c>
      <c r="B591" t="str" cm="1">
        <f t="array" ref="B591">_xlfn.IFS(C591="SE","Senior", C591 = "EX", "Excecutive",C591 ="MI", "Middle", C591 = "EN", "Entry")</f>
        <v>Entry</v>
      </c>
      <c r="C591" t="s">
        <v>20</v>
      </c>
      <c r="D591" t="str" cm="1">
        <f t="array" ref="D591">_xlfn.IFS(E591 = "FT","Full Time", E591 = "PT", "Part Time", E591 = "FL", "Freelance", E591 = "CT", "Contract")</f>
        <v>Full Time</v>
      </c>
      <c r="E591" t="s">
        <v>11</v>
      </c>
      <c r="F591" t="s">
        <v>21</v>
      </c>
      <c r="G591">
        <v>99200</v>
      </c>
      <c r="H591" t="s">
        <v>13</v>
      </c>
      <c r="I591">
        <v>99200</v>
      </c>
      <c r="J591" t="s">
        <v>14</v>
      </c>
      <c r="K591">
        <v>100</v>
      </c>
      <c r="L591" t="s">
        <v>14</v>
      </c>
      <c r="M591" t="s">
        <v>15</v>
      </c>
    </row>
    <row r="592" spans="1:13" x14ac:dyDescent="0.25">
      <c r="A592">
        <v>2024</v>
      </c>
      <c r="B592" t="str" cm="1">
        <f t="array" ref="B592">_xlfn.IFS(C592="SE","Senior", C592 = "EX", "Excecutive",C592 ="MI", "Middle", C592 = "EN", "Entry")</f>
        <v>Entry</v>
      </c>
      <c r="C592" t="s">
        <v>20</v>
      </c>
      <c r="D592" t="str" cm="1">
        <f t="array" ref="D592">_xlfn.IFS(E592 = "FT","Full Time", E592 = "PT", "Part Time", E592 = "FL", "Freelance", E592 = "CT", "Contract")</f>
        <v>Full Time</v>
      </c>
      <c r="E592" t="s">
        <v>11</v>
      </c>
      <c r="F592" t="s">
        <v>21</v>
      </c>
      <c r="G592">
        <v>69400</v>
      </c>
      <c r="H592" t="s">
        <v>13</v>
      </c>
      <c r="I592">
        <v>69400</v>
      </c>
      <c r="J592" t="s">
        <v>14</v>
      </c>
      <c r="K592">
        <v>100</v>
      </c>
      <c r="L592" t="s">
        <v>14</v>
      </c>
      <c r="M592" t="s">
        <v>15</v>
      </c>
    </row>
    <row r="593" spans="1:13" x14ac:dyDescent="0.25">
      <c r="A593">
        <v>2024</v>
      </c>
      <c r="B593" t="str" cm="1">
        <f t="array" ref="B593">_xlfn.IFS(C593="SE","Senior", C593 = "EX", "Excecutive",C593 ="MI", "Middle", C593 = "EN", "Entry")</f>
        <v>Middle</v>
      </c>
      <c r="C593" t="s">
        <v>18</v>
      </c>
      <c r="D593" t="str" cm="1">
        <f t="array" ref="D593">_xlfn.IFS(E593 = "FT","Full Time", E593 = "PT", "Part Time", E593 = "FL", "Freelance", E593 = "CT", "Contract")</f>
        <v>Full Time</v>
      </c>
      <c r="E593" t="s">
        <v>11</v>
      </c>
      <c r="F593" t="s">
        <v>63</v>
      </c>
      <c r="G593">
        <v>79500</v>
      </c>
      <c r="H593" t="s">
        <v>13</v>
      </c>
      <c r="I593">
        <v>79500</v>
      </c>
      <c r="J593" t="s">
        <v>14</v>
      </c>
      <c r="K593">
        <v>100</v>
      </c>
      <c r="L593" t="s">
        <v>14</v>
      </c>
      <c r="M593" t="s">
        <v>15</v>
      </c>
    </row>
    <row r="594" spans="1:13" x14ac:dyDescent="0.25">
      <c r="A594">
        <v>2024</v>
      </c>
      <c r="B594" t="str" cm="1">
        <f t="array" ref="B594">_xlfn.IFS(C594="SE","Senior", C594 = "EX", "Excecutive",C594 ="MI", "Middle", C594 = "EN", "Entry")</f>
        <v>Middle</v>
      </c>
      <c r="C594" t="s">
        <v>18</v>
      </c>
      <c r="D594" t="str" cm="1">
        <f t="array" ref="D594">_xlfn.IFS(E594 = "FT","Full Time", E594 = "PT", "Part Time", E594 = "FL", "Freelance", E594 = "CT", "Contract")</f>
        <v>Full Time</v>
      </c>
      <c r="E594" t="s">
        <v>11</v>
      </c>
      <c r="F594" t="s">
        <v>63</v>
      </c>
      <c r="G594">
        <v>57700</v>
      </c>
      <c r="H594" t="s">
        <v>13</v>
      </c>
      <c r="I594">
        <v>57700</v>
      </c>
      <c r="J594" t="s">
        <v>14</v>
      </c>
      <c r="K594">
        <v>100</v>
      </c>
      <c r="L594" t="s">
        <v>14</v>
      </c>
      <c r="M594" t="s">
        <v>15</v>
      </c>
    </row>
    <row r="595" spans="1:13" x14ac:dyDescent="0.25">
      <c r="A595">
        <v>2024</v>
      </c>
      <c r="B595" t="str" cm="1">
        <f t="array" ref="B595">_xlfn.IFS(C595="SE","Senior", C595 = "EX", "Excecutive",C595 ="MI", "Middle", C595 = "EN", "Entry")</f>
        <v>Senior</v>
      </c>
      <c r="C595" t="s">
        <v>10</v>
      </c>
      <c r="D595" t="str" cm="1">
        <f t="array" ref="D595">_xlfn.IFS(E595 = "FT","Full Time", E595 = "PT", "Part Time", E595 = "FL", "Freelance", E595 = "CT", "Contract")</f>
        <v>Full Time</v>
      </c>
      <c r="E595" t="s">
        <v>11</v>
      </c>
      <c r="F595" t="s">
        <v>16</v>
      </c>
      <c r="G595">
        <v>179000</v>
      </c>
      <c r="H595" t="s">
        <v>13</v>
      </c>
      <c r="I595">
        <v>179000</v>
      </c>
      <c r="J595" t="s">
        <v>14</v>
      </c>
      <c r="K595">
        <v>0</v>
      </c>
      <c r="L595" t="s">
        <v>14</v>
      </c>
      <c r="M595" t="s">
        <v>15</v>
      </c>
    </row>
    <row r="596" spans="1:13" x14ac:dyDescent="0.25">
      <c r="A596">
        <v>2024</v>
      </c>
      <c r="B596" t="str" cm="1">
        <f t="array" ref="B596">_xlfn.IFS(C596="SE","Senior", C596 = "EX", "Excecutive",C596 ="MI", "Middle", C596 = "EN", "Entry")</f>
        <v>Senior</v>
      </c>
      <c r="C596" t="s">
        <v>10</v>
      </c>
      <c r="D596" t="str" cm="1">
        <f t="array" ref="D596">_xlfn.IFS(E596 = "FT","Full Time", E596 = "PT", "Part Time", E596 = "FL", "Freelance", E596 = "CT", "Contract")</f>
        <v>Full Time</v>
      </c>
      <c r="E596" t="s">
        <v>11</v>
      </c>
      <c r="F596" t="s">
        <v>16</v>
      </c>
      <c r="G596">
        <v>112000</v>
      </c>
      <c r="H596" t="s">
        <v>13</v>
      </c>
      <c r="I596">
        <v>112000</v>
      </c>
      <c r="J596" t="s">
        <v>14</v>
      </c>
      <c r="K596">
        <v>0</v>
      </c>
      <c r="L596" t="s">
        <v>14</v>
      </c>
      <c r="M596" t="s">
        <v>15</v>
      </c>
    </row>
    <row r="597" spans="1:13" x14ac:dyDescent="0.25">
      <c r="A597">
        <v>2024</v>
      </c>
      <c r="B597" t="str" cm="1">
        <f t="array" ref="B597">_xlfn.IFS(C597="SE","Senior", C597 = "EX", "Excecutive",C597 ="MI", "Middle", C597 = "EN", "Entry")</f>
        <v>Senior</v>
      </c>
      <c r="C597" t="s">
        <v>10</v>
      </c>
      <c r="D597" t="str" cm="1">
        <f t="array" ref="D597">_xlfn.IFS(E597 = "FT","Full Time", E597 = "PT", "Part Time", E597 = "FL", "Freelance", E597 = "CT", "Contract")</f>
        <v>Full Time</v>
      </c>
      <c r="E597" t="s">
        <v>11</v>
      </c>
      <c r="F597" t="s">
        <v>17</v>
      </c>
      <c r="G597">
        <v>206000</v>
      </c>
      <c r="H597" t="s">
        <v>13</v>
      </c>
      <c r="I597">
        <v>206000</v>
      </c>
      <c r="J597" t="s">
        <v>14</v>
      </c>
      <c r="K597">
        <v>0</v>
      </c>
      <c r="L597" t="s">
        <v>14</v>
      </c>
      <c r="M597" t="s">
        <v>15</v>
      </c>
    </row>
    <row r="598" spans="1:13" x14ac:dyDescent="0.25">
      <c r="A598">
        <v>2024</v>
      </c>
      <c r="B598" t="str" cm="1">
        <f t="array" ref="B598">_xlfn.IFS(C598="SE","Senior", C598 = "EX", "Excecutive",C598 ="MI", "Middle", C598 = "EN", "Entry")</f>
        <v>Senior</v>
      </c>
      <c r="C598" t="s">
        <v>10</v>
      </c>
      <c r="D598" t="str" cm="1">
        <f t="array" ref="D598">_xlfn.IFS(E598 = "FT","Full Time", E598 = "PT", "Part Time", E598 = "FL", "Freelance", E598 = "CT", "Contract")</f>
        <v>Full Time</v>
      </c>
      <c r="E598" t="s">
        <v>11</v>
      </c>
      <c r="F598" t="s">
        <v>17</v>
      </c>
      <c r="G598">
        <v>97335</v>
      </c>
      <c r="H598" t="s">
        <v>13</v>
      </c>
      <c r="I598">
        <v>97335</v>
      </c>
      <c r="J598" t="s">
        <v>14</v>
      </c>
      <c r="K598">
        <v>0</v>
      </c>
      <c r="L598" t="s">
        <v>14</v>
      </c>
      <c r="M598" t="s">
        <v>15</v>
      </c>
    </row>
    <row r="599" spans="1:13" x14ac:dyDescent="0.25">
      <c r="A599">
        <v>2024</v>
      </c>
      <c r="B599" t="str" cm="1">
        <f t="array" ref="B599">_xlfn.IFS(C599="SE","Senior", C599 = "EX", "Excecutive",C599 ="MI", "Middle", C599 = "EN", "Entry")</f>
        <v>Middle</v>
      </c>
      <c r="C599" t="s">
        <v>18</v>
      </c>
      <c r="D599" t="str" cm="1">
        <f t="array" ref="D599">_xlfn.IFS(E599 = "FT","Full Time", E599 = "PT", "Part Time", E599 = "FL", "Freelance", E599 = "CT", "Contract")</f>
        <v>Full Time</v>
      </c>
      <c r="E599" t="s">
        <v>11</v>
      </c>
      <c r="F599" t="s">
        <v>17</v>
      </c>
      <c r="G599">
        <v>223900</v>
      </c>
      <c r="H599" t="s">
        <v>13</v>
      </c>
      <c r="I599">
        <v>223900</v>
      </c>
      <c r="J599" t="s">
        <v>14</v>
      </c>
      <c r="K599">
        <v>100</v>
      </c>
      <c r="L599" t="s">
        <v>14</v>
      </c>
      <c r="M599" t="s">
        <v>15</v>
      </c>
    </row>
    <row r="600" spans="1:13" x14ac:dyDescent="0.25">
      <c r="A600">
        <v>2024</v>
      </c>
      <c r="B600" t="str" cm="1">
        <f t="array" ref="B600">_xlfn.IFS(C600="SE","Senior", C600 = "EX", "Excecutive",C600 ="MI", "Middle", C600 = "EN", "Entry")</f>
        <v>Middle</v>
      </c>
      <c r="C600" t="s">
        <v>18</v>
      </c>
      <c r="D600" t="str" cm="1">
        <f t="array" ref="D600">_xlfn.IFS(E600 = "FT","Full Time", E600 = "PT", "Part Time", E600 = "FL", "Freelance", E600 = "CT", "Contract")</f>
        <v>Full Time</v>
      </c>
      <c r="E600" t="s">
        <v>11</v>
      </c>
      <c r="F600" t="s">
        <v>17</v>
      </c>
      <c r="G600">
        <v>140100</v>
      </c>
      <c r="H600" t="s">
        <v>13</v>
      </c>
      <c r="I600">
        <v>140100</v>
      </c>
      <c r="J600" t="s">
        <v>14</v>
      </c>
      <c r="K600">
        <v>100</v>
      </c>
      <c r="L600" t="s">
        <v>14</v>
      </c>
      <c r="M600" t="s">
        <v>15</v>
      </c>
    </row>
    <row r="601" spans="1:13" x14ac:dyDescent="0.25">
      <c r="A601">
        <v>2024</v>
      </c>
      <c r="B601" t="str" cm="1">
        <f t="array" ref="B601">_xlfn.IFS(C601="SE","Senior", C601 = "EX", "Excecutive",C601 ="MI", "Middle", C601 = "EN", "Entry")</f>
        <v>Senior</v>
      </c>
      <c r="C601" t="s">
        <v>10</v>
      </c>
      <c r="D601" t="str" cm="1">
        <f t="array" ref="D601">_xlfn.IFS(E601 = "FT","Full Time", E601 = "PT", "Part Time", E601 = "FL", "Freelance", E601 = "CT", "Contract")</f>
        <v>Full Time</v>
      </c>
      <c r="E601" t="s">
        <v>11</v>
      </c>
      <c r="F601" t="s">
        <v>28</v>
      </c>
      <c r="G601">
        <v>75000</v>
      </c>
      <c r="H601" t="s">
        <v>36</v>
      </c>
      <c r="I601">
        <v>93750</v>
      </c>
      <c r="J601" t="s">
        <v>37</v>
      </c>
      <c r="K601">
        <v>0</v>
      </c>
      <c r="L601" t="s">
        <v>37</v>
      </c>
      <c r="M601" t="s">
        <v>15</v>
      </c>
    </row>
    <row r="602" spans="1:13" x14ac:dyDescent="0.25">
      <c r="A602">
        <v>2024</v>
      </c>
      <c r="B602" t="str" cm="1">
        <f t="array" ref="B602">_xlfn.IFS(C602="SE","Senior", C602 = "EX", "Excecutive",C602 ="MI", "Middle", C602 = "EN", "Entry")</f>
        <v>Senior</v>
      </c>
      <c r="C602" t="s">
        <v>10</v>
      </c>
      <c r="D602" t="str" cm="1">
        <f t="array" ref="D602">_xlfn.IFS(E602 = "FT","Full Time", E602 = "PT", "Part Time", E602 = "FL", "Freelance", E602 = "CT", "Contract")</f>
        <v>Full Time</v>
      </c>
      <c r="E602" t="s">
        <v>11</v>
      </c>
      <c r="F602" t="s">
        <v>28</v>
      </c>
      <c r="G602">
        <v>65000</v>
      </c>
      <c r="H602" t="s">
        <v>36</v>
      </c>
      <c r="I602">
        <v>81250</v>
      </c>
      <c r="J602" t="s">
        <v>37</v>
      </c>
      <c r="K602">
        <v>0</v>
      </c>
      <c r="L602" t="s">
        <v>37</v>
      </c>
      <c r="M602" t="s">
        <v>15</v>
      </c>
    </row>
    <row r="603" spans="1:13" x14ac:dyDescent="0.25">
      <c r="A603">
        <v>2024</v>
      </c>
      <c r="B603" t="str" cm="1">
        <f t="array" ref="B603">_xlfn.IFS(C603="SE","Senior", C603 = "EX", "Excecutive",C603 ="MI", "Middle", C603 = "EN", "Entry")</f>
        <v>Senior</v>
      </c>
      <c r="C603" t="s">
        <v>10</v>
      </c>
      <c r="D603" t="str" cm="1">
        <f t="array" ref="D603">_xlfn.IFS(E603 = "FT","Full Time", E603 = "PT", "Part Time", E603 = "FL", "Freelance", E603 = "CT", "Contract")</f>
        <v>Full Time</v>
      </c>
      <c r="E603" t="s">
        <v>11</v>
      </c>
      <c r="F603" t="s">
        <v>27</v>
      </c>
      <c r="G603">
        <v>144300</v>
      </c>
      <c r="H603" t="s">
        <v>13</v>
      </c>
      <c r="I603">
        <v>144300</v>
      </c>
      <c r="J603" t="s">
        <v>14</v>
      </c>
      <c r="K603">
        <v>100</v>
      </c>
      <c r="L603" t="s">
        <v>14</v>
      </c>
      <c r="M603" t="s">
        <v>15</v>
      </c>
    </row>
    <row r="604" spans="1:13" x14ac:dyDescent="0.25">
      <c r="A604">
        <v>2024</v>
      </c>
      <c r="B604" t="str" cm="1">
        <f t="array" ref="B604">_xlfn.IFS(C604="SE","Senior", C604 = "EX", "Excecutive",C604 ="MI", "Middle", C604 = "EN", "Entry")</f>
        <v>Senior</v>
      </c>
      <c r="C604" t="s">
        <v>10</v>
      </c>
      <c r="D604" t="str" cm="1">
        <f t="array" ref="D604">_xlfn.IFS(E604 = "FT","Full Time", E604 = "PT", "Part Time", E604 = "FL", "Freelance", E604 = "CT", "Contract")</f>
        <v>Full Time</v>
      </c>
      <c r="E604" t="s">
        <v>11</v>
      </c>
      <c r="F604" t="s">
        <v>27</v>
      </c>
      <c r="G604">
        <v>104800</v>
      </c>
      <c r="H604" t="s">
        <v>13</v>
      </c>
      <c r="I604">
        <v>104800</v>
      </c>
      <c r="J604" t="s">
        <v>14</v>
      </c>
      <c r="K604">
        <v>100</v>
      </c>
      <c r="L604" t="s">
        <v>14</v>
      </c>
      <c r="M604" t="s">
        <v>15</v>
      </c>
    </row>
    <row r="605" spans="1:13" x14ac:dyDescent="0.25">
      <c r="A605">
        <v>2024</v>
      </c>
      <c r="B605" t="str" cm="1">
        <f t="array" ref="B605">_xlfn.IFS(C605="SE","Senior", C605 = "EX", "Excecutive",C605 ="MI", "Middle", C605 = "EN", "Entry")</f>
        <v>Middle</v>
      </c>
      <c r="C605" t="s">
        <v>18</v>
      </c>
      <c r="D605" t="str" cm="1">
        <f t="array" ref="D605">_xlfn.IFS(E605 = "FT","Full Time", E605 = "PT", "Part Time", E605 = "FL", "Freelance", E605 = "CT", "Contract")</f>
        <v>Full Time</v>
      </c>
      <c r="E605" t="s">
        <v>11</v>
      </c>
      <c r="F605" t="s">
        <v>40</v>
      </c>
      <c r="G605">
        <v>168000</v>
      </c>
      <c r="H605" t="s">
        <v>13</v>
      </c>
      <c r="I605">
        <v>168000</v>
      </c>
      <c r="J605" t="s">
        <v>14</v>
      </c>
      <c r="K605">
        <v>100</v>
      </c>
      <c r="L605" t="s">
        <v>14</v>
      </c>
      <c r="M605" t="s">
        <v>26</v>
      </c>
    </row>
    <row r="606" spans="1:13" x14ac:dyDescent="0.25">
      <c r="A606">
        <v>2024</v>
      </c>
      <c r="B606" t="str" cm="1">
        <f t="array" ref="B606">_xlfn.IFS(C606="SE","Senior", C606 = "EX", "Excecutive",C606 ="MI", "Middle", C606 = "EN", "Entry")</f>
        <v>Middle</v>
      </c>
      <c r="C606" t="s">
        <v>18</v>
      </c>
      <c r="D606" t="str" cm="1">
        <f t="array" ref="D606">_xlfn.IFS(E606 = "FT","Full Time", E606 = "PT", "Part Time", E606 = "FL", "Freelance", E606 = "CT", "Contract")</f>
        <v>Full Time</v>
      </c>
      <c r="E606" t="s">
        <v>11</v>
      </c>
      <c r="F606" t="s">
        <v>40</v>
      </c>
      <c r="G606">
        <v>78400</v>
      </c>
      <c r="H606" t="s">
        <v>13</v>
      </c>
      <c r="I606">
        <v>78400</v>
      </c>
      <c r="J606" t="s">
        <v>14</v>
      </c>
      <c r="K606">
        <v>100</v>
      </c>
      <c r="L606" t="s">
        <v>14</v>
      </c>
      <c r="M606" t="s">
        <v>26</v>
      </c>
    </row>
    <row r="607" spans="1:13" x14ac:dyDescent="0.25">
      <c r="A607">
        <v>2024</v>
      </c>
      <c r="B607" t="str" cm="1">
        <f t="array" ref="B607">_xlfn.IFS(C607="SE","Senior", C607 = "EX", "Excecutive",C607 ="MI", "Middle", C607 = "EN", "Entry")</f>
        <v>Senior</v>
      </c>
      <c r="C607" t="s">
        <v>10</v>
      </c>
      <c r="D607" t="str" cm="1">
        <f t="array" ref="D607">_xlfn.IFS(E607 = "FT","Full Time", E607 = "PT", "Part Time", E607 = "FL", "Freelance", E607 = "CT", "Contract")</f>
        <v>Full Time</v>
      </c>
      <c r="E607" t="s">
        <v>11</v>
      </c>
      <c r="F607" t="s">
        <v>21</v>
      </c>
      <c r="G607">
        <v>207300</v>
      </c>
      <c r="H607" t="s">
        <v>13</v>
      </c>
      <c r="I607">
        <v>207300</v>
      </c>
      <c r="J607" t="s">
        <v>14</v>
      </c>
      <c r="K607">
        <v>0</v>
      </c>
      <c r="L607" t="s">
        <v>14</v>
      </c>
      <c r="M607" t="s">
        <v>15</v>
      </c>
    </row>
    <row r="608" spans="1:13" x14ac:dyDescent="0.25">
      <c r="A608">
        <v>2024</v>
      </c>
      <c r="B608" t="str" cm="1">
        <f t="array" ref="B608">_xlfn.IFS(C608="SE","Senior", C608 = "EX", "Excecutive",C608 ="MI", "Middle", C608 = "EN", "Entry")</f>
        <v>Senior</v>
      </c>
      <c r="C608" t="s">
        <v>10</v>
      </c>
      <c r="D608" t="str" cm="1">
        <f t="array" ref="D608">_xlfn.IFS(E608 = "FT","Full Time", E608 = "PT", "Part Time", E608 = "FL", "Freelance", E608 = "CT", "Contract")</f>
        <v>Full Time</v>
      </c>
      <c r="E608" t="s">
        <v>11</v>
      </c>
      <c r="F608" t="s">
        <v>21</v>
      </c>
      <c r="G608">
        <v>114700</v>
      </c>
      <c r="H608" t="s">
        <v>13</v>
      </c>
      <c r="I608">
        <v>114700</v>
      </c>
      <c r="J608" t="s">
        <v>14</v>
      </c>
      <c r="K608">
        <v>0</v>
      </c>
      <c r="L608" t="s">
        <v>14</v>
      </c>
      <c r="M608" t="s">
        <v>15</v>
      </c>
    </row>
    <row r="609" spans="1:13" x14ac:dyDescent="0.25">
      <c r="A609">
        <v>2024</v>
      </c>
      <c r="B609" t="str" cm="1">
        <f t="array" ref="B609">_xlfn.IFS(C609="SE","Senior", C609 = "EX", "Excecutive",C609 ="MI", "Middle", C609 = "EN", "Entry")</f>
        <v>Senior</v>
      </c>
      <c r="C609" t="s">
        <v>10</v>
      </c>
      <c r="D609" t="str" cm="1">
        <f t="array" ref="D609">_xlfn.IFS(E609 = "FT","Full Time", E609 = "PT", "Part Time", E609 = "FL", "Freelance", E609 = "CT", "Contract")</f>
        <v>Full Time</v>
      </c>
      <c r="E609" t="s">
        <v>11</v>
      </c>
      <c r="F609" t="s">
        <v>24</v>
      </c>
      <c r="G609">
        <v>265000</v>
      </c>
      <c r="H609" t="s">
        <v>13</v>
      </c>
      <c r="I609">
        <v>265000</v>
      </c>
      <c r="J609" t="s">
        <v>14</v>
      </c>
      <c r="K609">
        <v>100</v>
      </c>
      <c r="L609" t="s">
        <v>14</v>
      </c>
      <c r="M609" t="s">
        <v>15</v>
      </c>
    </row>
    <row r="610" spans="1:13" x14ac:dyDescent="0.25">
      <c r="A610">
        <v>2024</v>
      </c>
      <c r="B610" t="str" cm="1">
        <f t="array" ref="B610">_xlfn.IFS(C610="SE","Senior", C610 = "EX", "Excecutive",C610 ="MI", "Middle", C610 = "EN", "Entry")</f>
        <v>Senior</v>
      </c>
      <c r="C610" t="s">
        <v>10</v>
      </c>
      <c r="D610" t="str" cm="1">
        <f t="array" ref="D610">_xlfn.IFS(E610 = "FT","Full Time", E610 = "PT", "Part Time", E610 = "FL", "Freelance", E610 = "CT", "Contract")</f>
        <v>Full Time</v>
      </c>
      <c r="E610" t="s">
        <v>11</v>
      </c>
      <c r="F610" t="s">
        <v>24</v>
      </c>
      <c r="G610">
        <v>220000</v>
      </c>
      <c r="H610" t="s">
        <v>13</v>
      </c>
      <c r="I610">
        <v>220000</v>
      </c>
      <c r="J610" t="s">
        <v>14</v>
      </c>
      <c r="K610">
        <v>100</v>
      </c>
      <c r="L610" t="s">
        <v>14</v>
      </c>
      <c r="M610" t="s">
        <v>15</v>
      </c>
    </row>
    <row r="611" spans="1:13" x14ac:dyDescent="0.25">
      <c r="A611">
        <v>2024</v>
      </c>
      <c r="B611" t="str" cm="1">
        <f t="array" ref="B611">_xlfn.IFS(C611="SE","Senior", C611 = "EX", "Excecutive",C611 ="MI", "Middle", C611 = "EN", "Entry")</f>
        <v>Senior</v>
      </c>
      <c r="C611" t="s">
        <v>10</v>
      </c>
      <c r="D611" t="str" cm="1">
        <f t="array" ref="D611">_xlfn.IFS(E611 = "FT","Full Time", E611 = "PT", "Part Time", E611 = "FL", "Freelance", E611 = "CT", "Contract")</f>
        <v>Full Time</v>
      </c>
      <c r="E611" t="s">
        <v>11</v>
      </c>
      <c r="F611" t="s">
        <v>52</v>
      </c>
      <c r="G611">
        <v>120000</v>
      </c>
      <c r="H611" t="s">
        <v>13</v>
      </c>
      <c r="I611">
        <v>120000</v>
      </c>
      <c r="J611" t="s">
        <v>14</v>
      </c>
      <c r="K611">
        <v>0</v>
      </c>
      <c r="L611" t="s">
        <v>14</v>
      </c>
      <c r="M611" t="s">
        <v>15</v>
      </c>
    </row>
    <row r="612" spans="1:13" x14ac:dyDescent="0.25">
      <c r="A612">
        <v>2024</v>
      </c>
      <c r="B612" t="str" cm="1">
        <f t="array" ref="B612">_xlfn.IFS(C612="SE","Senior", C612 = "EX", "Excecutive",C612 ="MI", "Middle", C612 = "EN", "Entry")</f>
        <v>Senior</v>
      </c>
      <c r="C612" t="s">
        <v>10</v>
      </c>
      <c r="D612" t="str" cm="1">
        <f t="array" ref="D612">_xlfn.IFS(E612 = "FT","Full Time", E612 = "PT", "Part Time", E612 = "FL", "Freelance", E612 = "CT", "Contract")</f>
        <v>Full Time</v>
      </c>
      <c r="E612" t="s">
        <v>11</v>
      </c>
      <c r="F612" t="s">
        <v>52</v>
      </c>
      <c r="G612">
        <v>100000</v>
      </c>
      <c r="H612" t="s">
        <v>13</v>
      </c>
      <c r="I612">
        <v>100000</v>
      </c>
      <c r="J612" t="s">
        <v>14</v>
      </c>
      <c r="K612">
        <v>0</v>
      </c>
      <c r="L612" t="s">
        <v>14</v>
      </c>
      <c r="M612" t="s">
        <v>15</v>
      </c>
    </row>
    <row r="613" spans="1:13" x14ac:dyDescent="0.25">
      <c r="A613">
        <v>2024</v>
      </c>
      <c r="B613" t="str" cm="1">
        <f t="array" ref="B613">_xlfn.IFS(C613="SE","Senior", C613 = "EX", "Excecutive",C613 ="MI", "Middle", C613 = "EN", "Entry")</f>
        <v>Senior</v>
      </c>
      <c r="C613" t="s">
        <v>10</v>
      </c>
      <c r="D613" t="str" cm="1">
        <f t="array" ref="D613">_xlfn.IFS(E613 = "FT","Full Time", E613 = "PT", "Part Time", E613 = "FL", "Freelance", E613 = "CT", "Contract")</f>
        <v>Full Time</v>
      </c>
      <c r="E613" t="s">
        <v>11</v>
      </c>
      <c r="F613" t="s">
        <v>17</v>
      </c>
      <c r="G613">
        <v>306000</v>
      </c>
      <c r="H613" t="s">
        <v>13</v>
      </c>
      <c r="I613">
        <v>306000</v>
      </c>
      <c r="J613" t="s">
        <v>14</v>
      </c>
      <c r="K613">
        <v>0</v>
      </c>
      <c r="L613" t="s">
        <v>14</v>
      </c>
      <c r="M613" t="s">
        <v>15</v>
      </c>
    </row>
    <row r="614" spans="1:13" x14ac:dyDescent="0.25">
      <c r="A614">
        <v>2024</v>
      </c>
      <c r="B614" t="str" cm="1">
        <f t="array" ref="B614">_xlfn.IFS(C614="SE","Senior", C614 = "EX", "Excecutive",C614 ="MI", "Middle", C614 = "EN", "Entry")</f>
        <v>Senior</v>
      </c>
      <c r="C614" t="s">
        <v>10</v>
      </c>
      <c r="D614" t="str" cm="1">
        <f t="array" ref="D614">_xlfn.IFS(E614 = "FT","Full Time", E614 = "PT", "Part Time", E614 = "FL", "Freelance", E614 = "CT", "Contract")</f>
        <v>Full Time</v>
      </c>
      <c r="E614" t="s">
        <v>11</v>
      </c>
      <c r="F614" t="s">
        <v>17</v>
      </c>
      <c r="G614">
        <v>151600</v>
      </c>
      <c r="H614" t="s">
        <v>13</v>
      </c>
      <c r="I614">
        <v>151600</v>
      </c>
      <c r="J614" t="s">
        <v>14</v>
      </c>
      <c r="K614">
        <v>0</v>
      </c>
      <c r="L614" t="s">
        <v>14</v>
      </c>
      <c r="M614" t="s">
        <v>15</v>
      </c>
    </row>
    <row r="615" spans="1:13" x14ac:dyDescent="0.25">
      <c r="A615">
        <v>2024</v>
      </c>
      <c r="B615" t="str" cm="1">
        <f t="array" ref="B615">_xlfn.IFS(C615="SE","Senior", C615 = "EX", "Excecutive",C615 ="MI", "Middle", C615 = "EN", "Entry")</f>
        <v>Excecutive</v>
      </c>
      <c r="C615" t="s">
        <v>22</v>
      </c>
      <c r="D615" t="str" cm="1">
        <f t="array" ref="D615">_xlfn.IFS(E615 = "FT","Full Time", E615 = "PT", "Part Time", E615 = "FL", "Freelance", E615 = "CT", "Contract")</f>
        <v>Full Time</v>
      </c>
      <c r="E615" t="s">
        <v>11</v>
      </c>
      <c r="F615" t="s">
        <v>48</v>
      </c>
      <c r="G615">
        <v>300000</v>
      </c>
      <c r="H615" t="s">
        <v>13</v>
      </c>
      <c r="I615">
        <v>300000</v>
      </c>
      <c r="J615" t="s">
        <v>14</v>
      </c>
      <c r="K615">
        <v>100</v>
      </c>
      <c r="L615" t="s">
        <v>14</v>
      </c>
      <c r="M615" t="s">
        <v>15</v>
      </c>
    </row>
    <row r="616" spans="1:13" x14ac:dyDescent="0.25">
      <c r="A616">
        <v>2024</v>
      </c>
      <c r="B616" t="str" cm="1">
        <f t="array" ref="B616">_xlfn.IFS(C616="SE","Senior", C616 = "EX", "Excecutive",C616 ="MI", "Middle", C616 = "EN", "Entry")</f>
        <v>Excecutive</v>
      </c>
      <c r="C616" t="s">
        <v>22</v>
      </c>
      <c r="D616" t="str" cm="1">
        <f t="array" ref="D616">_xlfn.IFS(E616 = "FT","Full Time", E616 = "PT", "Part Time", E616 = "FL", "Freelance", E616 = "CT", "Contract")</f>
        <v>Full Time</v>
      </c>
      <c r="E616" t="s">
        <v>11</v>
      </c>
      <c r="F616" t="s">
        <v>48</v>
      </c>
      <c r="G616">
        <v>220000</v>
      </c>
      <c r="H616" t="s">
        <v>13</v>
      </c>
      <c r="I616">
        <v>220000</v>
      </c>
      <c r="J616" t="s">
        <v>14</v>
      </c>
      <c r="K616">
        <v>100</v>
      </c>
      <c r="L616" t="s">
        <v>14</v>
      </c>
      <c r="M616" t="s">
        <v>15</v>
      </c>
    </row>
    <row r="617" spans="1:13" x14ac:dyDescent="0.25">
      <c r="A617">
        <v>2024</v>
      </c>
      <c r="B617" t="str" cm="1">
        <f t="array" ref="B617">_xlfn.IFS(C617="SE","Senior", C617 = "EX", "Excecutive",C617 ="MI", "Middle", C617 = "EN", "Entry")</f>
        <v>Senior</v>
      </c>
      <c r="C617" t="s">
        <v>10</v>
      </c>
      <c r="D617" t="str" cm="1">
        <f t="array" ref="D617">_xlfn.IFS(E617 = "FT","Full Time", E617 = "PT", "Part Time", E617 = "FL", "Freelance", E617 = "CT", "Contract")</f>
        <v>Full Time</v>
      </c>
      <c r="E617" t="s">
        <v>11</v>
      </c>
      <c r="F617" t="s">
        <v>24</v>
      </c>
      <c r="G617">
        <v>167500</v>
      </c>
      <c r="H617" t="s">
        <v>13</v>
      </c>
      <c r="I617">
        <v>167500</v>
      </c>
      <c r="J617" t="s">
        <v>14</v>
      </c>
      <c r="K617">
        <v>0</v>
      </c>
      <c r="L617" t="s">
        <v>14</v>
      </c>
      <c r="M617" t="s">
        <v>15</v>
      </c>
    </row>
    <row r="618" spans="1:13" x14ac:dyDescent="0.25">
      <c r="A618">
        <v>2024</v>
      </c>
      <c r="B618" t="str" cm="1">
        <f t="array" ref="B618">_xlfn.IFS(C618="SE","Senior", C618 = "EX", "Excecutive",C618 ="MI", "Middle", C618 = "EN", "Entry")</f>
        <v>Senior</v>
      </c>
      <c r="C618" t="s">
        <v>10</v>
      </c>
      <c r="D618" t="str" cm="1">
        <f t="array" ref="D618">_xlfn.IFS(E618 = "FT","Full Time", E618 = "PT", "Part Time", E618 = "FL", "Freelance", E618 = "CT", "Contract")</f>
        <v>Full Time</v>
      </c>
      <c r="E618" t="s">
        <v>11</v>
      </c>
      <c r="F618" t="s">
        <v>24</v>
      </c>
      <c r="G618">
        <v>138500</v>
      </c>
      <c r="H618" t="s">
        <v>13</v>
      </c>
      <c r="I618">
        <v>138500</v>
      </c>
      <c r="J618" t="s">
        <v>14</v>
      </c>
      <c r="K618">
        <v>0</v>
      </c>
      <c r="L618" t="s">
        <v>14</v>
      </c>
      <c r="M618" t="s">
        <v>15</v>
      </c>
    </row>
    <row r="619" spans="1:13" x14ac:dyDescent="0.25">
      <c r="A619">
        <v>2024</v>
      </c>
      <c r="B619" t="str" cm="1">
        <f t="array" ref="B619">_xlfn.IFS(C619="SE","Senior", C619 = "EX", "Excecutive",C619 ="MI", "Middle", C619 = "EN", "Entry")</f>
        <v>Middle</v>
      </c>
      <c r="C619" t="s">
        <v>18</v>
      </c>
      <c r="D619" t="str" cm="1">
        <f t="array" ref="D619">_xlfn.IFS(E619 = "FT","Full Time", E619 = "PT", "Part Time", E619 = "FL", "Freelance", E619 = "CT", "Contract")</f>
        <v>Full Time</v>
      </c>
      <c r="E619" t="s">
        <v>11</v>
      </c>
      <c r="F619" t="s">
        <v>24</v>
      </c>
      <c r="G619">
        <v>194000</v>
      </c>
      <c r="H619" t="s">
        <v>13</v>
      </c>
      <c r="I619">
        <v>194000</v>
      </c>
      <c r="J619" t="s">
        <v>14</v>
      </c>
      <c r="K619">
        <v>0</v>
      </c>
      <c r="L619" t="s">
        <v>14</v>
      </c>
      <c r="M619" t="s">
        <v>15</v>
      </c>
    </row>
    <row r="620" spans="1:13" x14ac:dyDescent="0.25">
      <c r="A620">
        <v>2024</v>
      </c>
      <c r="B620" t="str" cm="1">
        <f t="array" ref="B620">_xlfn.IFS(C620="SE","Senior", C620 = "EX", "Excecutive",C620 ="MI", "Middle", C620 = "EN", "Entry")</f>
        <v>Middle</v>
      </c>
      <c r="C620" t="s">
        <v>18</v>
      </c>
      <c r="D620" t="str" cm="1">
        <f t="array" ref="D620">_xlfn.IFS(E620 = "FT","Full Time", E620 = "PT", "Part Time", E620 = "FL", "Freelance", E620 = "CT", "Contract")</f>
        <v>Full Time</v>
      </c>
      <c r="E620" t="s">
        <v>11</v>
      </c>
      <c r="F620" t="s">
        <v>24</v>
      </c>
      <c r="G620">
        <v>125500</v>
      </c>
      <c r="H620" t="s">
        <v>13</v>
      </c>
      <c r="I620">
        <v>125500</v>
      </c>
      <c r="J620" t="s">
        <v>14</v>
      </c>
      <c r="K620">
        <v>0</v>
      </c>
      <c r="L620" t="s">
        <v>14</v>
      </c>
      <c r="M620" t="s">
        <v>15</v>
      </c>
    </row>
    <row r="621" spans="1:13" x14ac:dyDescent="0.25">
      <c r="A621">
        <v>2024</v>
      </c>
      <c r="B621" t="str" cm="1">
        <f t="array" ref="B621">_xlfn.IFS(C621="SE","Senior", C621 = "EX", "Excecutive",C621 ="MI", "Middle", C621 = "EN", "Entry")</f>
        <v>Senior</v>
      </c>
      <c r="C621" t="s">
        <v>10</v>
      </c>
      <c r="D621" t="str" cm="1">
        <f t="array" ref="D621">_xlfn.IFS(E621 = "FT","Full Time", E621 = "PT", "Part Time", E621 = "FL", "Freelance", E621 = "CT", "Contract")</f>
        <v>Full Time</v>
      </c>
      <c r="E621" t="s">
        <v>11</v>
      </c>
      <c r="F621" t="s">
        <v>60</v>
      </c>
      <c r="G621">
        <v>95000</v>
      </c>
      <c r="H621" t="s">
        <v>36</v>
      </c>
      <c r="I621">
        <v>118750</v>
      </c>
      <c r="J621" t="s">
        <v>37</v>
      </c>
      <c r="K621">
        <v>0</v>
      </c>
      <c r="L621" t="s">
        <v>37</v>
      </c>
      <c r="M621" t="s">
        <v>15</v>
      </c>
    </row>
    <row r="622" spans="1:13" x14ac:dyDescent="0.25">
      <c r="A622">
        <v>2024</v>
      </c>
      <c r="B622" t="str" cm="1">
        <f t="array" ref="B622">_xlfn.IFS(C622="SE","Senior", C622 = "EX", "Excecutive",C622 ="MI", "Middle", C622 = "EN", "Entry")</f>
        <v>Senior</v>
      </c>
      <c r="C622" t="s">
        <v>10</v>
      </c>
      <c r="D622" t="str" cm="1">
        <f t="array" ref="D622">_xlfn.IFS(E622 = "FT","Full Time", E622 = "PT", "Part Time", E622 = "FL", "Freelance", E622 = "CT", "Contract")</f>
        <v>Full Time</v>
      </c>
      <c r="E622" t="s">
        <v>11</v>
      </c>
      <c r="F622" t="s">
        <v>60</v>
      </c>
      <c r="G622">
        <v>60000</v>
      </c>
      <c r="H622" t="s">
        <v>36</v>
      </c>
      <c r="I622">
        <v>75000</v>
      </c>
      <c r="J622" t="s">
        <v>37</v>
      </c>
      <c r="K622">
        <v>0</v>
      </c>
      <c r="L622" t="s">
        <v>37</v>
      </c>
      <c r="M622" t="s">
        <v>15</v>
      </c>
    </row>
    <row r="623" spans="1:13" x14ac:dyDescent="0.25">
      <c r="A623">
        <v>2024</v>
      </c>
      <c r="B623" t="str" cm="1">
        <f t="array" ref="B623">_xlfn.IFS(C623="SE","Senior", C623 = "EX", "Excecutive",C623 ="MI", "Middle", C623 = "EN", "Entry")</f>
        <v>Senior</v>
      </c>
      <c r="C623" t="s">
        <v>10</v>
      </c>
      <c r="D623" t="str" cm="1">
        <f t="array" ref="D623">_xlfn.IFS(E623 = "FT","Full Time", E623 = "PT", "Part Time", E623 = "FL", "Freelance", E623 = "CT", "Contract")</f>
        <v>Full Time</v>
      </c>
      <c r="E623" t="s">
        <v>11</v>
      </c>
      <c r="F623" t="s">
        <v>16</v>
      </c>
      <c r="G623">
        <v>194500</v>
      </c>
      <c r="H623" t="s">
        <v>13</v>
      </c>
      <c r="I623">
        <v>194500</v>
      </c>
      <c r="J623" t="s">
        <v>14</v>
      </c>
      <c r="K623">
        <v>0</v>
      </c>
      <c r="L623" t="s">
        <v>14</v>
      </c>
      <c r="M623" t="s">
        <v>15</v>
      </c>
    </row>
    <row r="624" spans="1:13" x14ac:dyDescent="0.25">
      <c r="A624">
        <v>2024</v>
      </c>
      <c r="B624" t="str" cm="1">
        <f t="array" ref="B624">_xlfn.IFS(C624="SE","Senior", C624 = "EX", "Excecutive",C624 ="MI", "Middle", C624 = "EN", "Entry")</f>
        <v>Senior</v>
      </c>
      <c r="C624" t="s">
        <v>10</v>
      </c>
      <c r="D624" t="str" cm="1">
        <f t="array" ref="D624">_xlfn.IFS(E624 = "FT","Full Time", E624 = "PT", "Part Time", E624 = "FL", "Freelance", E624 = "CT", "Contract")</f>
        <v>Full Time</v>
      </c>
      <c r="E624" t="s">
        <v>11</v>
      </c>
      <c r="F624" t="s">
        <v>16</v>
      </c>
      <c r="G624">
        <v>147368</v>
      </c>
      <c r="H624" t="s">
        <v>13</v>
      </c>
      <c r="I624">
        <v>147368</v>
      </c>
      <c r="J624" t="s">
        <v>14</v>
      </c>
      <c r="K624">
        <v>0</v>
      </c>
      <c r="L624" t="s">
        <v>14</v>
      </c>
      <c r="M624" t="s">
        <v>15</v>
      </c>
    </row>
    <row r="625" spans="1:13" x14ac:dyDescent="0.25">
      <c r="A625">
        <v>2024</v>
      </c>
      <c r="B625" t="str" cm="1">
        <f t="array" ref="B625">_xlfn.IFS(C625="SE","Senior", C625 = "EX", "Excecutive",C625 ="MI", "Middle", C625 = "EN", "Entry")</f>
        <v>Middle</v>
      </c>
      <c r="C625" t="s">
        <v>18</v>
      </c>
      <c r="D625" t="str" cm="1">
        <f t="array" ref="D625">_xlfn.IFS(E625 = "FT","Full Time", E625 = "PT", "Part Time", E625 = "FL", "Freelance", E625 = "CT", "Contract")</f>
        <v>Full Time</v>
      </c>
      <c r="E625" t="s">
        <v>11</v>
      </c>
      <c r="F625" t="s">
        <v>16</v>
      </c>
      <c r="G625">
        <v>165000</v>
      </c>
      <c r="H625" t="s">
        <v>13</v>
      </c>
      <c r="I625">
        <v>165000</v>
      </c>
      <c r="J625" t="s">
        <v>14</v>
      </c>
      <c r="K625">
        <v>0</v>
      </c>
      <c r="L625" t="s">
        <v>14</v>
      </c>
      <c r="M625" t="s">
        <v>15</v>
      </c>
    </row>
    <row r="626" spans="1:13" x14ac:dyDescent="0.25">
      <c r="A626">
        <v>2024</v>
      </c>
      <c r="B626" t="str" cm="1">
        <f t="array" ref="B626">_xlfn.IFS(C626="SE","Senior", C626 = "EX", "Excecutive",C626 ="MI", "Middle", C626 = "EN", "Entry")</f>
        <v>Middle</v>
      </c>
      <c r="C626" t="s">
        <v>18</v>
      </c>
      <c r="D626" t="str" cm="1">
        <f t="array" ref="D626">_xlfn.IFS(E626 = "FT","Full Time", E626 = "PT", "Part Time", E626 = "FL", "Freelance", E626 = "CT", "Contract")</f>
        <v>Full Time</v>
      </c>
      <c r="E626" t="s">
        <v>11</v>
      </c>
      <c r="F626" t="s">
        <v>16</v>
      </c>
      <c r="G626">
        <v>117000</v>
      </c>
      <c r="H626" t="s">
        <v>13</v>
      </c>
      <c r="I626">
        <v>117000</v>
      </c>
      <c r="J626" t="s">
        <v>14</v>
      </c>
      <c r="K626">
        <v>0</v>
      </c>
      <c r="L626" t="s">
        <v>14</v>
      </c>
      <c r="M626" t="s">
        <v>15</v>
      </c>
    </row>
    <row r="627" spans="1:13" x14ac:dyDescent="0.25">
      <c r="A627">
        <v>2024</v>
      </c>
      <c r="B627" t="str" cm="1">
        <f t="array" ref="B627">_xlfn.IFS(C627="SE","Senior", C627 = "EX", "Excecutive",C627 ="MI", "Middle", C627 = "EN", "Entry")</f>
        <v>Senior</v>
      </c>
      <c r="C627" t="s">
        <v>10</v>
      </c>
      <c r="D627" t="str" cm="1">
        <f t="array" ref="D627">_xlfn.IFS(E627 = "FT","Full Time", E627 = "PT", "Part Time", E627 = "FL", "Freelance", E627 = "CT", "Contract")</f>
        <v>Full Time</v>
      </c>
      <c r="E627" t="s">
        <v>11</v>
      </c>
      <c r="F627" t="s">
        <v>21</v>
      </c>
      <c r="G627">
        <v>170000</v>
      </c>
      <c r="H627" t="s">
        <v>13</v>
      </c>
      <c r="I627">
        <v>170000</v>
      </c>
      <c r="J627" t="s">
        <v>14</v>
      </c>
      <c r="K627">
        <v>0</v>
      </c>
      <c r="L627" t="s">
        <v>14</v>
      </c>
      <c r="M627" t="s">
        <v>15</v>
      </c>
    </row>
    <row r="628" spans="1:13" x14ac:dyDescent="0.25">
      <c r="A628">
        <v>2024</v>
      </c>
      <c r="B628" t="str" cm="1">
        <f t="array" ref="B628">_xlfn.IFS(C628="SE","Senior", C628 = "EX", "Excecutive",C628 ="MI", "Middle", C628 = "EN", "Entry")</f>
        <v>Senior</v>
      </c>
      <c r="C628" t="s">
        <v>10</v>
      </c>
      <c r="D628" t="str" cm="1">
        <f t="array" ref="D628">_xlfn.IFS(E628 = "FT","Full Time", E628 = "PT", "Part Time", E628 = "FL", "Freelance", E628 = "CT", "Contract")</f>
        <v>Full Time</v>
      </c>
      <c r="E628" t="s">
        <v>11</v>
      </c>
      <c r="F628" t="s">
        <v>21</v>
      </c>
      <c r="G628">
        <v>148000</v>
      </c>
      <c r="H628" t="s">
        <v>13</v>
      </c>
      <c r="I628">
        <v>148000</v>
      </c>
      <c r="J628" t="s">
        <v>14</v>
      </c>
      <c r="K628">
        <v>0</v>
      </c>
      <c r="L628" t="s">
        <v>14</v>
      </c>
      <c r="M628" t="s">
        <v>15</v>
      </c>
    </row>
    <row r="629" spans="1:13" x14ac:dyDescent="0.25">
      <c r="A629">
        <v>2024</v>
      </c>
      <c r="B629" t="str" cm="1">
        <f t="array" ref="B629">_xlfn.IFS(C629="SE","Senior", C629 = "EX", "Excecutive",C629 ="MI", "Middle", C629 = "EN", "Entry")</f>
        <v>Senior</v>
      </c>
      <c r="C629" t="s">
        <v>10</v>
      </c>
      <c r="D629" t="str" cm="1">
        <f t="array" ref="D629">_xlfn.IFS(E629 = "FT","Full Time", E629 = "PT", "Part Time", E629 = "FL", "Freelance", E629 = "CT", "Contract")</f>
        <v>Full Time</v>
      </c>
      <c r="E629" t="s">
        <v>11</v>
      </c>
      <c r="F629" t="s">
        <v>27</v>
      </c>
      <c r="G629">
        <v>160500</v>
      </c>
      <c r="H629" t="s">
        <v>13</v>
      </c>
      <c r="I629">
        <v>160500</v>
      </c>
      <c r="J629" t="s">
        <v>14</v>
      </c>
      <c r="K629">
        <v>100</v>
      </c>
      <c r="L629" t="s">
        <v>14</v>
      </c>
      <c r="M629" t="s">
        <v>15</v>
      </c>
    </row>
    <row r="630" spans="1:13" x14ac:dyDescent="0.25">
      <c r="A630">
        <v>2024</v>
      </c>
      <c r="B630" t="str" cm="1">
        <f t="array" ref="B630">_xlfn.IFS(C630="SE","Senior", C630 = "EX", "Excecutive",C630 ="MI", "Middle", C630 = "EN", "Entry")</f>
        <v>Senior</v>
      </c>
      <c r="C630" t="s">
        <v>10</v>
      </c>
      <c r="D630" t="str" cm="1">
        <f t="array" ref="D630">_xlfn.IFS(E630 = "FT","Full Time", E630 = "PT", "Part Time", E630 = "FL", "Freelance", E630 = "CT", "Contract")</f>
        <v>Full Time</v>
      </c>
      <c r="E630" t="s">
        <v>11</v>
      </c>
      <c r="F630" t="s">
        <v>27</v>
      </c>
      <c r="G630">
        <v>107000</v>
      </c>
      <c r="H630" t="s">
        <v>13</v>
      </c>
      <c r="I630">
        <v>107000</v>
      </c>
      <c r="J630" t="s">
        <v>14</v>
      </c>
      <c r="K630">
        <v>100</v>
      </c>
      <c r="L630" t="s">
        <v>14</v>
      </c>
      <c r="M630" t="s">
        <v>15</v>
      </c>
    </row>
    <row r="631" spans="1:13" x14ac:dyDescent="0.25">
      <c r="A631">
        <v>2024</v>
      </c>
      <c r="B631" t="str" cm="1">
        <f t="array" ref="B631">_xlfn.IFS(C631="SE","Senior", C631 = "EX", "Excecutive",C631 ="MI", "Middle", C631 = "EN", "Entry")</f>
        <v>Senior</v>
      </c>
      <c r="C631" t="s">
        <v>10</v>
      </c>
      <c r="D631" t="str" cm="1">
        <f t="array" ref="D631">_xlfn.IFS(E631 = "FT","Full Time", E631 = "PT", "Part Time", E631 = "FL", "Freelance", E631 = "CT", "Contract")</f>
        <v>Full Time</v>
      </c>
      <c r="E631" t="s">
        <v>11</v>
      </c>
      <c r="F631" t="s">
        <v>60</v>
      </c>
      <c r="G631">
        <v>500000</v>
      </c>
      <c r="H631" t="s">
        <v>13</v>
      </c>
      <c r="I631">
        <v>500000</v>
      </c>
      <c r="J631" t="s">
        <v>14</v>
      </c>
      <c r="K631">
        <v>0</v>
      </c>
      <c r="L631" t="s">
        <v>14</v>
      </c>
      <c r="M631" t="s">
        <v>15</v>
      </c>
    </row>
    <row r="632" spans="1:13" x14ac:dyDescent="0.25">
      <c r="A632">
        <v>2024</v>
      </c>
      <c r="B632" t="str" cm="1">
        <f t="array" ref="B632">_xlfn.IFS(C632="SE","Senior", C632 = "EX", "Excecutive",C632 ="MI", "Middle", C632 = "EN", "Entry")</f>
        <v>Senior</v>
      </c>
      <c r="C632" t="s">
        <v>10</v>
      </c>
      <c r="D632" t="str" cm="1">
        <f t="array" ref="D632">_xlfn.IFS(E632 = "FT","Full Time", E632 = "PT", "Part Time", E632 = "FL", "Freelance", E632 = "CT", "Contract")</f>
        <v>Full Time</v>
      </c>
      <c r="E632" t="s">
        <v>11</v>
      </c>
      <c r="F632" t="s">
        <v>60</v>
      </c>
      <c r="G632">
        <v>80000</v>
      </c>
      <c r="H632" t="s">
        <v>13</v>
      </c>
      <c r="I632">
        <v>80000</v>
      </c>
      <c r="J632" t="s">
        <v>14</v>
      </c>
      <c r="K632">
        <v>0</v>
      </c>
      <c r="L632" t="s">
        <v>14</v>
      </c>
      <c r="M632" t="s">
        <v>15</v>
      </c>
    </row>
    <row r="633" spans="1:13" x14ac:dyDescent="0.25">
      <c r="A633">
        <v>2024</v>
      </c>
      <c r="B633" t="str" cm="1">
        <f t="array" ref="B633">_xlfn.IFS(C633="SE","Senior", C633 = "EX", "Excecutive",C633 ="MI", "Middle", C633 = "EN", "Entry")</f>
        <v>Middle</v>
      </c>
      <c r="C633" t="s">
        <v>18</v>
      </c>
      <c r="D633" t="str" cm="1">
        <f t="array" ref="D633">_xlfn.IFS(E633 = "FT","Full Time", E633 = "PT", "Part Time", E633 = "FL", "Freelance", E633 = "CT", "Contract")</f>
        <v>Full Time</v>
      </c>
      <c r="E633" t="s">
        <v>11</v>
      </c>
      <c r="F633" t="s">
        <v>77</v>
      </c>
      <c r="G633">
        <v>241000</v>
      </c>
      <c r="H633" t="s">
        <v>13</v>
      </c>
      <c r="I633">
        <v>241000</v>
      </c>
      <c r="J633" t="s">
        <v>14</v>
      </c>
      <c r="K633">
        <v>0</v>
      </c>
      <c r="L633" t="s">
        <v>14</v>
      </c>
      <c r="M633" t="s">
        <v>15</v>
      </c>
    </row>
    <row r="634" spans="1:13" x14ac:dyDescent="0.25">
      <c r="A634">
        <v>2024</v>
      </c>
      <c r="B634" t="str" cm="1">
        <f t="array" ref="B634">_xlfn.IFS(C634="SE","Senior", C634 = "EX", "Excecutive",C634 ="MI", "Middle", C634 = "EN", "Entry")</f>
        <v>Middle</v>
      </c>
      <c r="C634" t="s">
        <v>18</v>
      </c>
      <c r="D634" t="str" cm="1">
        <f t="array" ref="D634">_xlfn.IFS(E634 = "FT","Full Time", E634 = "PT", "Part Time", E634 = "FL", "Freelance", E634 = "CT", "Contract")</f>
        <v>Full Time</v>
      </c>
      <c r="E634" t="s">
        <v>11</v>
      </c>
      <c r="F634" t="s">
        <v>77</v>
      </c>
      <c r="G634">
        <v>189000</v>
      </c>
      <c r="H634" t="s">
        <v>13</v>
      </c>
      <c r="I634">
        <v>189000</v>
      </c>
      <c r="J634" t="s">
        <v>14</v>
      </c>
      <c r="K634">
        <v>0</v>
      </c>
      <c r="L634" t="s">
        <v>14</v>
      </c>
      <c r="M634" t="s">
        <v>15</v>
      </c>
    </row>
    <row r="635" spans="1:13" x14ac:dyDescent="0.25">
      <c r="A635">
        <v>2024</v>
      </c>
      <c r="B635" t="str" cm="1">
        <f t="array" ref="B635">_xlfn.IFS(C635="SE","Senior", C635 = "EX", "Excecutive",C635 ="MI", "Middle", C635 = "EN", "Entry")</f>
        <v>Senior</v>
      </c>
      <c r="C635" t="s">
        <v>10</v>
      </c>
      <c r="D635" t="str" cm="1">
        <f t="array" ref="D635">_xlfn.IFS(E635 = "FT","Full Time", E635 = "PT", "Part Time", E635 = "FL", "Freelance", E635 = "CT", "Contract")</f>
        <v>Full Time</v>
      </c>
      <c r="E635" t="s">
        <v>11</v>
      </c>
      <c r="F635" t="s">
        <v>24</v>
      </c>
      <c r="G635">
        <v>167500</v>
      </c>
      <c r="H635" t="s">
        <v>13</v>
      </c>
      <c r="I635">
        <v>167500</v>
      </c>
      <c r="J635" t="s">
        <v>14</v>
      </c>
      <c r="K635">
        <v>0</v>
      </c>
      <c r="L635" t="s">
        <v>14</v>
      </c>
      <c r="M635" t="s">
        <v>15</v>
      </c>
    </row>
    <row r="636" spans="1:13" x14ac:dyDescent="0.25">
      <c r="A636">
        <v>2024</v>
      </c>
      <c r="B636" t="str" cm="1">
        <f t="array" ref="B636">_xlfn.IFS(C636="SE","Senior", C636 = "EX", "Excecutive",C636 ="MI", "Middle", C636 = "EN", "Entry")</f>
        <v>Senior</v>
      </c>
      <c r="C636" t="s">
        <v>10</v>
      </c>
      <c r="D636" t="str" cm="1">
        <f t="array" ref="D636">_xlfn.IFS(E636 = "FT","Full Time", E636 = "PT", "Part Time", E636 = "FL", "Freelance", E636 = "CT", "Contract")</f>
        <v>Full Time</v>
      </c>
      <c r="E636" t="s">
        <v>11</v>
      </c>
      <c r="F636" t="s">
        <v>24</v>
      </c>
      <c r="G636">
        <v>138500</v>
      </c>
      <c r="H636" t="s">
        <v>13</v>
      </c>
      <c r="I636">
        <v>138500</v>
      </c>
      <c r="J636" t="s">
        <v>14</v>
      </c>
      <c r="K636">
        <v>0</v>
      </c>
      <c r="L636" t="s">
        <v>14</v>
      </c>
      <c r="M636" t="s">
        <v>15</v>
      </c>
    </row>
    <row r="637" spans="1:13" x14ac:dyDescent="0.25">
      <c r="A637">
        <v>2024</v>
      </c>
      <c r="B637" t="str" cm="1">
        <f t="array" ref="B637">_xlfn.IFS(C637="SE","Senior", C637 = "EX", "Excecutive",C637 ="MI", "Middle", C637 = "EN", "Entry")</f>
        <v>Senior</v>
      </c>
      <c r="C637" t="s">
        <v>10</v>
      </c>
      <c r="D637" t="str" cm="1">
        <f t="array" ref="D637">_xlfn.IFS(E637 = "FT","Full Time", E637 = "PT", "Part Time", E637 = "FL", "Freelance", E637 = "CT", "Contract")</f>
        <v>Full Time</v>
      </c>
      <c r="E637" t="s">
        <v>11</v>
      </c>
      <c r="F637" t="s">
        <v>30</v>
      </c>
      <c r="G637">
        <v>200000</v>
      </c>
      <c r="H637" t="s">
        <v>13</v>
      </c>
      <c r="I637">
        <v>200000</v>
      </c>
      <c r="J637" t="s">
        <v>14</v>
      </c>
      <c r="K637">
        <v>100</v>
      </c>
      <c r="L637" t="s">
        <v>14</v>
      </c>
      <c r="M637" t="s">
        <v>15</v>
      </c>
    </row>
    <row r="638" spans="1:13" x14ac:dyDescent="0.25">
      <c r="A638">
        <v>2024</v>
      </c>
      <c r="B638" t="str" cm="1">
        <f t="array" ref="B638">_xlfn.IFS(C638="SE","Senior", C638 = "EX", "Excecutive",C638 ="MI", "Middle", C638 = "EN", "Entry")</f>
        <v>Senior</v>
      </c>
      <c r="C638" t="s">
        <v>10</v>
      </c>
      <c r="D638" t="str" cm="1">
        <f t="array" ref="D638">_xlfn.IFS(E638 = "FT","Full Time", E638 = "PT", "Part Time", E638 = "FL", "Freelance", E638 = "CT", "Contract")</f>
        <v>Full Time</v>
      </c>
      <c r="E638" t="s">
        <v>11</v>
      </c>
      <c r="F638" t="s">
        <v>30</v>
      </c>
      <c r="G638">
        <v>148500</v>
      </c>
      <c r="H638" t="s">
        <v>13</v>
      </c>
      <c r="I638">
        <v>148500</v>
      </c>
      <c r="J638" t="s">
        <v>14</v>
      </c>
      <c r="K638">
        <v>100</v>
      </c>
      <c r="L638" t="s">
        <v>14</v>
      </c>
      <c r="M638" t="s">
        <v>15</v>
      </c>
    </row>
    <row r="639" spans="1:13" x14ac:dyDescent="0.25">
      <c r="A639">
        <v>2024</v>
      </c>
      <c r="B639" t="str" cm="1">
        <f t="array" ref="B639">_xlfn.IFS(C639="SE","Senior", C639 = "EX", "Excecutive",C639 ="MI", "Middle", C639 = "EN", "Entry")</f>
        <v>Senior</v>
      </c>
      <c r="C639" t="s">
        <v>10</v>
      </c>
      <c r="D639" t="str" cm="1">
        <f t="array" ref="D639">_xlfn.IFS(E639 = "FT","Full Time", E639 = "PT", "Part Time", E639 = "FL", "Freelance", E639 = "CT", "Contract")</f>
        <v>Full Time</v>
      </c>
      <c r="E639" t="s">
        <v>11</v>
      </c>
      <c r="F639" t="s">
        <v>71</v>
      </c>
      <c r="G639">
        <v>273000</v>
      </c>
      <c r="H639" t="s">
        <v>13</v>
      </c>
      <c r="I639">
        <v>273000</v>
      </c>
      <c r="J639" t="s">
        <v>14</v>
      </c>
      <c r="K639">
        <v>0</v>
      </c>
      <c r="L639" t="s">
        <v>14</v>
      </c>
      <c r="M639" t="s">
        <v>15</v>
      </c>
    </row>
    <row r="640" spans="1:13" x14ac:dyDescent="0.25">
      <c r="A640">
        <v>2024</v>
      </c>
      <c r="B640" t="str" cm="1">
        <f t="array" ref="B640">_xlfn.IFS(C640="SE","Senior", C640 = "EX", "Excecutive",C640 ="MI", "Middle", C640 = "EN", "Entry")</f>
        <v>Senior</v>
      </c>
      <c r="C640" t="s">
        <v>10</v>
      </c>
      <c r="D640" t="str" cm="1">
        <f t="array" ref="D640">_xlfn.IFS(E640 = "FT","Full Time", E640 = "PT", "Part Time", E640 = "FL", "Freelance", E640 = "CT", "Contract")</f>
        <v>Full Time</v>
      </c>
      <c r="E640" t="s">
        <v>11</v>
      </c>
      <c r="F640" t="s">
        <v>71</v>
      </c>
      <c r="G640">
        <v>166500</v>
      </c>
      <c r="H640" t="s">
        <v>13</v>
      </c>
      <c r="I640">
        <v>166500</v>
      </c>
      <c r="J640" t="s">
        <v>14</v>
      </c>
      <c r="K640">
        <v>0</v>
      </c>
      <c r="L640" t="s">
        <v>14</v>
      </c>
      <c r="M640" t="s">
        <v>15</v>
      </c>
    </row>
    <row r="641" spans="1:13" x14ac:dyDescent="0.25">
      <c r="A641">
        <v>2024</v>
      </c>
      <c r="B641" t="str" cm="1">
        <f t="array" ref="B641">_xlfn.IFS(C641="SE","Senior", C641 = "EX", "Excecutive",C641 ="MI", "Middle", C641 = "EN", "Entry")</f>
        <v>Senior</v>
      </c>
      <c r="C641" t="s">
        <v>10</v>
      </c>
      <c r="D641" t="str" cm="1">
        <f t="array" ref="D641">_xlfn.IFS(E641 = "FT","Full Time", E641 = "PT", "Part Time", E641 = "FL", "Freelance", E641 = "CT", "Contract")</f>
        <v>Full Time</v>
      </c>
      <c r="E641" t="s">
        <v>11</v>
      </c>
      <c r="F641" t="s">
        <v>21</v>
      </c>
      <c r="G641">
        <v>106260</v>
      </c>
      <c r="H641" t="s">
        <v>13</v>
      </c>
      <c r="I641">
        <v>106260</v>
      </c>
      <c r="J641" t="s">
        <v>14</v>
      </c>
      <c r="K641">
        <v>0</v>
      </c>
      <c r="L641" t="s">
        <v>14</v>
      </c>
      <c r="M641" t="s">
        <v>15</v>
      </c>
    </row>
    <row r="642" spans="1:13" x14ac:dyDescent="0.25">
      <c r="A642">
        <v>2024</v>
      </c>
      <c r="B642" t="str" cm="1">
        <f t="array" ref="B642">_xlfn.IFS(C642="SE","Senior", C642 = "EX", "Excecutive",C642 ="MI", "Middle", C642 = "EN", "Entry")</f>
        <v>Senior</v>
      </c>
      <c r="C642" t="s">
        <v>10</v>
      </c>
      <c r="D642" t="str" cm="1">
        <f t="array" ref="D642">_xlfn.IFS(E642 = "FT","Full Time", E642 = "PT", "Part Time", E642 = "FL", "Freelance", E642 = "CT", "Contract")</f>
        <v>Full Time</v>
      </c>
      <c r="E642" t="s">
        <v>11</v>
      </c>
      <c r="F642" t="s">
        <v>21</v>
      </c>
      <c r="G642">
        <v>82000</v>
      </c>
      <c r="H642" t="s">
        <v>13</v>
      </c>
      <c r="I642">
        <v>82000</v>
      </c>
      <c r="J642" t="s">
        <v>14</v>
      </c>
      <c r="K642">
        <v>0</v>
      </c>
      <c r="L642" t="s">
        <v>14</v>
      </c>
      <c r="M642" t="s">
        <v>15</v>
      </c>
    </row>
    <row r="643" spans="1:13" x14ac:dyDescent="0.25">
      <c r="A643">
        <v>2024</v>
      </c>
      <c r="B643" t="str" cm="1">
        <f t="array" ref="B643">_xlfn.IFS(C643="SE","Senior", C643 = "EX", "Excecutive",C643 ="MI", "Middle", C643 = "EN", "Entry")</f>
        <v>Middle</v>
      </c>
      <c r="C643" t="s">
        <v>18</v>
      </c>
      <c r="D643" t="str" cm="1">
        <f t="array" ref="D643">_xlfn.IFS(E643 = "FT","Full Time", E643 = "PT", "Part Time", E643 = "FL", "Freelance", E643 = "CT", "Contract")</f>
        <v>Full Time</v>
      </c>
      <c r="E643" t="s">
        <v>11</v>
      </c>
      <c r="F643" t="s">
        <v>52</v>
      </c>
      <c r="G643">
        <v>115000</v>
      </c>
      <c r="H643" t="s">
        <v>13</v>
      </c>
      <c r="I643">
        <v>115000</v>
      </c>
      <c r="J643" t="s">
        <v>14</v>
      </c>
      <c r="K643">
        <v>100</v>
      </c>
      <c r="L643" t="s">
        <v>14</v>
      </c>
      <c r="M643" t="s">
        <v>15</v>
      </c>
    </row>
    <row r="644" spans="1:13" x14ac:dyDescent="0.25">
      <c r="A644">
        <v>2024</v>
      </c>
      <c r="B644" t="str" cm="1">
        <f t="array" ref="B644">_xlfn.IFS(C644="SE","Senior", C644 = "EX", "Excecutive",C644 ="MI", "Middle", C644 = "EN", "Entry")</f>
        <v>Middle</v>
      </c>
      <c r="C644" t="s">
        <v>18</v>
      </c>
      <c r="D644" t="str" cm="1">
        <f t="array" ref="D644">_xlfn.IFS(E644 = "FT","Full Time", E644 = "PT", "Part Time", E644 = "FL", "Freelance", E644 = "CT", "Contract")</f>
        <v>Full Time</v>
      </c>
      <c r="E644" t="s">
        <v>11</v>
      </c>
      <c r="F644" t="s">
        <v>52</v>
      </c>
      <c r="G644">
        <v>100000</v>
      </c>
      <c r="H644" t="s">
        <v>13</v>
      </c>
      <c r="I644">
        <v>100000</v>
      </c>
      <c r="J644" t="s">
        <v>14</v>
      </c>
      <c r="K644">
        <v>100</v>
      </c>
      <c r="L644" t="s">
        <v>14</v>
      </c>
      <c r="M644" t="s">
        <v>15</v>
      </c>
    </row>
    <row r="645" spans="1:13" x14ac:dyDescent="0.25">
      <c r="A645">
        <v>2024</v>
      </c>
      <c r="B645" t="str" cm="1">
        <f t="array" ref="B645">_xlfn.IFS(C645="SE","Senior", C645 = "EX", "Excecutive",C645 ="MI", "Middle", C645 = "EN", "Entry")</f>
        <v>Middle</v>
      </c>
      <c r="C645" t="s">
        <v>18</v>
      </c>
      <c r="D645" t="str" cm="1">
        <f t="array" ref="D645">_xlfn.IFS(E645 = "FT","Full Time", E645 = "PT", "Part Time", E645 = "FL", "Freelance", E645 = "CT", "Contract")</f>
        <v>Full Time</v>
      </c>
      <c r="E645" t="s">
        <v>11</v>
      </c>
      <c r="F645" t="s">
        <v>24</v>
      </c>
      <c r="G645">
        <v>105000</v>
      </c>
      <c r="H645" t="s">
        <v>13</v>
      </c>
      <c r="I645">
        <v>105000</v>
      </c>
      <c r="J645" t="s">
        <v>14</v>
      </c>
      <c r="K645">
        <v>0</v>
      </c>
      <c r="L645" t="s">
        <v>14</v>
      </c>
      <c r="M645" t="s">
        <v>15</v>
      </c>
    </row>
    <row r="646" spans="1:13" x14ac:dyDescent="0.25">
      <c r="A646">
        <v>2024</v>
      </c>
      <c r="B646" t="str" cm="1">
        <f t="array" ref="B646">_xlfn.IFS(C646="SE","Senior", C646 = "EX", "Excecutive",C646 ="MI", "Middle", C646 = "EN", "Entry")</f>
        <v>Middle</v>
      </c>
      <c r="C646" t="s">
        <v>18</v>
      </c>
      <c r="D646" t="str" cm="1">
        <f t="array" ref="D646">_xlfn.IFS(E646 = "FT","Full Time", E646 = "PT", "Part Time", E646 = "FL", "Freelance", E646 = "CT", "Contract")</f>
        <v>Full Time</v>
      </c>
      <c r="E646" t="s">
        <v>11</v>
      </c>
      <c r="F646" t="s">
        <v>24</v>
      </c>
      <c r="G646">
        <v>90000</v>
      </c>
      <c r="H646" t="s">
        <v>13</v>
      </c>
      <c r="I646">
        <v>90000</v>
      </c>
      <c r="J646" t="s">
        <v>14</v>
      </c>
      <c r="K646">
        <v>0</v>
      </c>
      <c r="L646" t="s">
        <v>14</v>
      </c>
      <c r="M646" t="s">
        <v>15</v>
      </c>
    </row>
    <row r="647" spans="1:13" x14ac:dyDescent="0.25">
      <c r="A647">
        <v>2024</v>
      </c>
      <c r="B647" t="str" cm="1">
        <f t="array" ref="B647">_xlfn.IFS(C647="SE","Senior", C647 = "EX", "Excecutive",C647 ="MI", "Middle", C647 = "EN", "Entry")</f>
        <v>Senior</v>
      </c>
      <c r="C647" t="s">
        <v>10</v>
      </c>
      <c r="D647" t="str" cm="1">
        <f t="array" ref="D647">_xlfn.IFS(E647 = "FT","Full Time", E647 = "PT", "Part Time", E647 = "FL", "Freelance", E647 = "CT", "Contract")</f>
        <v>Full Time</v>
      </c>
      <c r="E647" t="s">
        <v>11</v>
      </c>
      <c r="F647" t="s">
        <v>24</v>
      </c>
      <c r="G647">
        <v>170000</v>
      </c>
      <c r="H647" t="s">
        <v>13</v>
      </c>
      <c r="I647">
        <v>170000</v>
      </c>
      <c r="J647" t="s">
        <v>14</v>
      </c>
      <c r="K647">
        <v>0</v>
      </c>
      <c r="L647" t="s">
        <v>14</v>
      </c>
      <c r="M647" t="s">
        <v>15</v>
      </c>
    </row>
    <row r="648" spans="1:13" x14ac:dyDescent="0.25">
      <c r="A648">
        <v>2024</v>
      </c>
      <c r="B648" t="str" cm="1">
        <f t="array" ref="B648">_xlfn.IFS(C648="SE","Senior", C648 = "EX", "Excecutive",C648 ="MI", "Middle", C648 = "EN", "Entry")</f>
        <v>Senior</v>
      </c>
      <c r="C648" t="s">
        <v>10</v>
      </c>
      <c r="D648" t="str" cm="1">
        <f t="array" ref="D648">_xlfn.IFS(E648 = "FT","Full Time", E648 = "PT", "Part Time", E648 = "FL", "Freelance", E648 = "CT", "Contract")</f>
        <v>Full Time</v>
      </c>
      <c r="E648" t="s">
        <v>11</v>
      </c>
      <c r="F648" t="s">
        <v>24</v>
      </c>
      <c r="G648">
        <v>140000</v>
      </c>
      <c r="H648" t="s">
        <v>13</v>
      </c>
      <c r="I648">
        <v>140000</v>
      </c>
      <c r="J648" t="s">
        <v>14</v>
      </c>
      <c r="K648">
        <v>0</v>
      </c>
      <c r="L648" t="s">
        <v>14</v>
      </c>
      <c r="M648" t="s">
        <v>15</v>
      </c>
    </row>
    <row r="649" spans="1:13" x14ac:dyDescent="0.25">
      <c r="A649">
        <v>2024</v>
      </c>
      <c r="B649" t="str" cm="1">
        <f t="array" ref="B649">_xlfn.IFS(C649="SE","Senior", C649 = "EX", "Excecutive",C649 ="MI", "Middle", C649 = "EN", "Entry")</f>
        <v>Middle</v>
      </c>
      <c r="C649" t="s">
        <v>18</v>
      </c>
      <c r="D649" t="str" cm="1">
        <f t="array" ref="D649">_xlfn.IFS(E649 = "FT","Full Time", E649 = "PT", "Part Time", E649 = "FL", "Freelance", E649 = "CT", "Contract")</f>
        <v>Full Time</v>
      </c>
      <c r="E649" t="s">
        <v>11</v>
      </c>
      <c r="F649" t="s">
        <v>24</v>
      </c>
      <c r="G649">
        <v>170000</v>
      </c>
      <c r="H649" t="s">
        <v>13</v>
      </c>
      <c r="I649">
        <v>170000</v>
      </c>
      <c r="J649" t="s">
        <v>14</v>
      </c>
      <c r="K649">
        <v>0</v>
      </c>
      <c r="L649" t="s">
        <v>14</v>
      </c>
      <c r="M649" t="s">
        <v>15</v>
      </c>
    </row>
    <row r="650" spans="1:13" x14ac:dyDescent="0.25">
      <c r="A650">
        <v>2024</v>
      </c>
      <c r="B650" t="str" cm="1">
        <f t="array" ref="B650">_xlfn.IFS(C650="SE","Senior", C650 = "EX", "Excecutive",C650 ="MI", "Middle", C650 = "EN", "Entry")</f>
        <v>Middle</v>
      </c>
      <c r="C650" t="s">
        <v>18</v>
      </c>
      <c r="D650" t="str" cm="1">
        <f t="array" ref="D650">_xlfn.IFS(E650 = "FT","Full Time", E650 = "PT", "Part Time", E650 = "FL", "Freelance", E650 = "CT", "Contract")</f>
        <v>Full Time</v>
      </c>
      <c r="E650" t="s">
        <v>11</v>
      </c>
      <c r="F650" t="s">
        <v>24</v>
      </c>
      <c r="G650">
        <v>145000</v>
      </c>
      <c r="H650" t="s">
        <v>13</v>
      </c>
      <c r="I650">
        <v>145000</v>
      </c>
      <c r="J650" t="s">
        <v>14</v>
      </c>
      <c r="K650">
        <v>0</v>
      </c>
      <c r="L650" t="s">
        <v>14</v>
      </c>
      <c r="M650" t="s">
        <v>15</v>
      </c>
    </row>
    <row r="651" spans="1:13" x14ac:dyDescent="0.25">
      <c r="A651">
        <v>2024</v>
      </c>
      <c r="B651" t="str" cm="1">
        <f t="array" ref="B651">_xlfn.IFS(C651="SE","Senior", C651 = "EX", "Excecutive",C651 ="MI", "Middle", C651 = "EN", "Entry")</f>
        <v>Senior</v>
      </c>
      <c r="C651" t="s">
        <v>10</v>
      </c>
      <c r="D651" t="str" cm="1">
        <f t="array" ref="D651">_xlfn.IFS(E651 = "FT","Full Time", E651 = "PT", "Part Time", E651 = "FL", "Freelance", E651 = "CT", "Contract")</f>
        <v>Full Time</v>
      </c>
      <c r="E651" t="s">
        <v>11</v>
      </c>
      <c r="F651" t="s">
        <v>16</v>
      </c>
      <c r="G651">
        <v>233000</v>
      </c>
      <c r="H651" t="s">
        <v>13</v>
      </c>
      <c r="I651">
        <v>233000</v>
      </c>
      <c r="J651" t="s">
        <v>14</v>
      </c>
      <c r="K651">
        <v>0</v>
      </c>
      <c r="L651" t="s">
        <v>14</v>
      </c>
      <c r="M651" t="s">
        <v>15</v>
      </c>
    </row>
    <row r="652" spans="1:13" x14ac:dyDescent="0.25">
      <c r="A652">
        <v>2024</v>
      </c>
      <c r="B652" t="str" cm="1">
        <f t="array" ref="B652">_xlfn.IFS(C652="SE","Senior", C652 = "EX", "Excecutive",C652 ="MI", "Middle", C652 = "EN", "Entry")</f>
        <v>Senior</v>
      </c>
      <c r="C652" t="s">
        <v>10</v>
      </c>
      <c r="D652" t="str" cm="1">
        <f t="array" ref="D652">_xlfn.IFS(E652 = "FT","Full Time", E652 = "PT", "Part Time", E652 = "FL", "Freelance", E652 = "CT", "Contract")</f>
        <v>Full Time</v>
      </c>
      <c r="E652" t="s">
        <v>11</v>
      </c>
      <c r="F652" t="s">
        <v>16</v>
      </c>
      <c r="G652">
        <v>140000</v>
      </c>
      <c r="H652" t="s">
        <v>13</v>
      </c>
      <c r="I652">
        <v>140000</v>
      </c>
      <c r="J652" t="s">
        <v>14</v>
      </c>
      <c r="K652">
        <v>0</v>
      </c>
      <c r="L652" t="s">
        <v>14</v>
      </c>
      <c r="M652" t="s">
        <v>15</v>
      </c>
    </row>
    <row r="653" spans="1:13" x14ac:dyDescent="0.25">
      <c r="A653">
        <v>2024</v>
      </c>
      <c r="B653" t="str" cm="1">
        <f t="array" ref="B653">_xlfn.IFS(C653="SE","Senior", C653 = "EX", "Excecutive",C653 ="MI", "Middle", C653 = "EN", "Entry")</f>
        <v>Senior</v>
      </c>
      <c r="C653" t="s">
        <v>10</v>
      </c>
      <c r="D653" t="str" cm="1">
        <f t="array" ref="D653">_xlfn.IFS(E653 = "FT","Full Time", E653 = "PT", "Part Time", E653 = "FL", "Freelance", E653 = "CT", "Contract")</f>
        <v>Full Time</v>
      </c>
      <c r="E653" t="s">
        <v>11</v>
      </c>
      <c r="F653" t="s">
        <v>21</v>
      </c>
      <c r="G653">
        <v>202800</v>
      </c>
      <c r="H653" t="s">
        <v>13</v>
      </c>
      <c r="I653">
        <v>202800</v>
      </c>
      <c r="J653" t="s">
        <v>14</v>
      </c>
      <c r="K653">
        <v>0</v>
      </c>
      <c r="L653" t="s">
        <v>14</v>
      </c>
      <c r="M653" t="s">
        <v>15</v>
      </c>
    </row>
    <row r="654" spans="1:13" x14ac:dyDescent="0.25">
      <c r="A654">
        <v>2024</v>
      </c>
      <c r="B654" t="str" cm="1">
        <f t="array" ref="B654">_xlfn.IFS(C654="SE","Senior", C654 = "EX", "Excecutive",C654 ="MI", "Middle", C654 = "EN", "Entry")</f>
        <v>Senior</v>
      </c>
      <c r="C654" t="s">
        <v>10</v>
      </c>
      <c r="D654" t="str" cm="1">
        <f t="array" ref="D654">_xlfn.IFS(E654 = "FT","Full Time", E654 = "PT", "Part Time", E654 = "FL", "Freelance", E654 = "CT", "Contract")</f>
        <v>Full Time</v>
      </c>
      <c r="E654" t="s">
        <v>11</v>
      </c>
      <c r="F654" t="s">
        <v>21</v>
      </c>
      <c r="G654">
        <v>108200</v>
      </c>
      <c r="H654" t="s">
        <v>13</v>
      </c>
      <c r="I654">
        <v>108200</v>
      </c>
      <c r="J654" t="s">
        <v>14</v>
      </c>
      <c r="K654">
        <v>0</v>
      </c>
      <c r="L654" t="s">
        <v>14</v>
      </c>
      <c r="M654" t="s">
        <v>15</v>
      </c>
    </row>
    <row r="655" spans="1:13" x14ac:dyDescent="0.25">
      <c r="A655">
        <v>2024</v>
      </c>
      <c r="B655" t="str" cm="1">
        <f t="array" ref="B655">_xlfn.IFS(C655="SE","Senior", C655 = "EX", "Excecutive",C655 ="MI", "Middle", C655 = "EN", "Entry")</f>
        <v>Excecutive</v>
      </c>
      <c r="C655" t="s">
        <v>22</v>
      </c>
      <c r="D655" t="str" cm="1">
        <f t="array" ref="D655">_xlfn.IFS(E655 = "FT","Full Time", E655 = "PT", "Part Time", E655 = "FL", "Freelance", E655 = "CT", "Contract")</f>
        <v>Full Time</v>
      </c>
      <c r="E655" t="s">
        <v>11</v>
      </c>
      <c r="F655" t="s">
        <v>65</v>
      </c>
      <c r="G655">
        <v>190000</v>
      </c>
      <c r="H655" t="s">
        <v>13</v>
      </c>
      <c r="I655">
        <v>190000</v>
      </c>
      <c r="J655" t="s">
        <v>14</v>
      </c>
      <c r="K655">
        <v>0</v>
      </c>
      <c r="L655" t="s">
        <v>14</v>
      </c>
      <c r="M655" t="s">
        <v>15</v>
      </c>
    </row>
    <row r="656" spans="1:13" x14ac:dyDescent="0.25">
      <c r="A656">
        <v>2024</v>
      </c>
      <c r="B656" t="str" cm="1">
        <f t="array" ref="B656">_xlfn.IFS(C656="SE","Senior", C656 = "EX", "Excecutive",C656 ="MI", "Middle", C656 = "EN", "Entry")</f>
        <v>Excecutive</v>
      </c>
      <c r="C656" t="s">
        <v>22</v>
      </c>
      <c r="D656" t="str" cm="1">
        <f t="array" ref="D656">_xlfn.IFS(E656 = "FT","Full Time", E656 = "PT", "Part Time", E656 = "FL", "Freelance", E656 = "CT", "Contract")</f>
        <v>Full Time</v>
      </c>
      <c r="E656" t="s">
        <v>11</v>
      </c>
      <c r="F656" t="s">
        <v>65</v>
      </c>
      <c r="G656">
        <v>150000</v>
      </c>
      <c r="H656" t="s">
        <v>13</v>
      </c>
      <c r="I656">
        <v>150000</v>
      </c>
      <c r="J656" t="s">
        <v>14</v>
      </c>
      <c r="K656">
        <v>0</v>
      </c>
      <c r="L656" t="s">
        <v>14</v>
      </c>
      <c r="M656" t="s">
        <v>15</v>
      </c>
    </row>
    <row r="657" spans="1:13" x14ac:dyDescent="0.25">
      <c r="A657">
        <v>2024</v>
      </c>
      <c r="B657" t="str" cm="1">
        <f t="array" ref="B657">_xlfn.IFS(C657="SE","Senior", C657 = "EX", "Excecutive",C657 ="MI", "Middle", C657 = "EN", "Entry")</f>
        <v>Senior</v>
      </c>
      <c r="C657" t="s">
        <v>10</v>
      </c>
      <c r="D657" t="str" cm="1">
        <f t="array" ref="D657">_xlfn.IFS(E657 = "FT","Full Time", E657 = "PT", "Part Time", E657 = "FL", "Freelance", E657 = "CT", "Contract")</f>
        <v>Full Time</v>
      </c>
      <c r="E657" t="s">
        <v>11</v>
      </c>
      <c r="F657" t="s">
        <v>24</v>
      </c>
      <c r="G657">
        <v>214872</v>
      </c>
      <c r="H657" t="s">
        <v>13</v>
      </c>
      <c r="I657">
        <v>214872</v>
      </c>
      <c r="J657" t="s">
        <v>14</v>
      </c>
      <c r="K657">
        <v>100</v>
      </c>
      <c r="L657" t="s">
        <v>14</v>
      </c>
      <c r="M657" t="s">
        <v>15</v>
      </c>
    </row>
    <row r="658" spans="1:13" x14ac:dyDescent="0.25">
      <c r="A658">
        <v>2024</v>
      </c>
      <c r="B658" t="str" cm="1">
        <f t="array" ref="B658">_xlfn.IFS(C658="SE","Senior", C658 = "EX", "Excecutive",C658 ="MI", "Middle", C658 = "EN", "Entry")</f>
        <v>Senior</v>
      </c>
      <c r="C658" t="s">
        <v>10</v>
      </c>
      <c r="D658" t="str" cm="1">
        <f t="array" ref="D658">_xlfn.IFS(E658 = "FT","Full Time", E658 = "PT", "Part Time", E658 = "FL", "Freelance", E658 = "CT", "Contract")</f>
        <v>Full Time</v>
      </c>
      <c r="E658" t="s">
        <v>11</v>
      </c>
      <c r="F658" t="s">
        <v>24</v>
      </c>
      <c r="G658">
        <v>186846</v>
      </c>
      <c r="H658" t="s">
        <v>13</v>
      </c>
      <c r="I658">
        <v>186846</v>
      </c>
      <c r="J658" t="s">
        <v>14</v>
      </c>
      <c r="K658">
        <v>100</v>
      </c>
      <c r="L658" t="s">
        <v>14</v>
      </c>
      <c r="M658" t="s">
        <v>15</v>
      </c>
    </row>
    <row r="659" spans="1:13" x14ac:dyDescent="0.25">
      <c r="A659">
        <v>2024</v>
      </c>
      <c r="B659" t="str" cm="1">
        <f t="array" ref="B659">_xlfn.IFS(C659="SE","Senior", C659 = "EX", "Excecutive",C659 ="MI", "Middle", C659 = "EN", "Entry")</f>
        <v>Entry</v>
      </c>
      <c r="C659" t="s">
        <v>20</v>
      </c>
      <c r="D659" t="str" cm="1">
        <f t="array" ref="D659">_xlfn.IFS(E659 = "FT","Full Time", E659 = "PT", "Part Time", E659 = "FL", "Freelance", E659 = "CT", "Contract")</f>
        <v>Full Time</v>
      </c>
      <c r="E659" t="s">
        <v>11</v>
      </c>
      <c r="F659" t="s">
        <v>24</v>
      </c>
      <c r="G659">
        <v>35000</v>
      </c>
      <c r="H659" t="s">
        <v>36</v>
      </c>
      <c r="I659">
        <v>43750</v>
      </c>
      <c r="J659" t="s">
        <v>37</v>
      </c>
      <c r="K659">
        <v>0</v>
      </c>
      <c r="L659" t="s">
        <v>37</v>
      </c>
      <c r="M659" t="s">
        <v>15</v>
      </c>
    </row>
    <row r="660" spans="1:13" x14ac:dyDescent="0.25">
      <c r="A660">
        <v>2024</v>
      </c>
      <c r="B660" t="str" cm="1">
        <f t="array" ref="B660">_xlfn.IFS(C660="SE","Senior", C660 = "EX", "Excecutive",C660 ="MI", "Middle", C660 = "EN", "Entry")</f>
        <v>Entry</v>
      </c>
      <c r="C660" t="s">
        <v>20</v>
      </c>
      <c r="D660" t="str" cm="1">
        <f t="array" ref="D660">_xlfn.IFS(E660 = "FT","Full Time", E660 = "PT", "Part Time", E660 = "FL", "Freelance", E660 = "CT", "Contract")</f>
        <v>Full Time</v>
      </c>
      <c r="E660" t="s">
        <v>11</v>
      </c>
      <c r="F660" t="s">
        <v>24</v>
      </c>
      <c r="G660">
        <v>30000</v>
      </c>
      <c r="H660" t="s">
        <v>36</v>
      </c>
      <c r="I660">
        <v>37500</v>
      </c>
      <c r="J660" t="s">
        <v>37</v>
      </c>
      <c r="K660">
        <v>0</v>
      </c>
      <c r="L660" t="s">
        <v>37</v>
      </c>
      <c r="M660" t="s">
        <v>15</v>
      </c>
    </row>
    <row r="661" spans="1:13" x14ac:dyDescent="0.25">
      <c r="A661">
        <v>2024</v>
      </c>
      <c r="B661" t="str" cm="1">
        <f t="array" ref="B661">_xlfn.IFS(C661="SE","Senior", C661 = "EX", "Excecutive",C661 ="MI", "Middle", C661 = "EN", "Entry")</f>
        <v>Senior</v>
      </c>
      <c r="C661" t="s">
        <v>10</v>
      </c>
      <c r="D661" t="str" cm="1">
        <f t="array" ref="D661">_xlfn.IFS(E661 = "FT","Full Time", E661 = "PT", "Part Time", E661 = "FL", "Freelance", E661 = "CT", "Contract")</f>
        <v>Full Time</v>
      </c>
      <c r="E661" t="s">
        <v>11</v>
      </c>
      <c r="F661" t="s">
        <v>16</v>
      </c>
      <c r="G661">
        <v>145360</v>
      </c>
      <c r="H661" t="s">
        <v>13</v>
      </c>
      <c r="I661">
        <v>145360</v>
      </c>
      <c r="J661" t="s">
        <v>14</v>
      </c>
      <c r="K661">
        <v>100</v>
      </c>
      <c r="L661" t="s">
        <v>14</v>
      </c>
      <c r="M661" t="s">
        <v>15</v>
      </c>
    </row>
    <row r="662" spans="1:13" x14ac:dyDescent="0.25">
      <c r="A662">
        <v>2024</v>
      </c>
      <c r="B662" t="str" cm="1">
        <f t="array" ref="B662">_xlfn.IFS(C662="SE","Senior", C662 = "EX", "Excecutive",C662 ="MI", "Middle", C662 = "EN", "Entry")</f>
        <v>Senior</v>
      </c>
      <c r="C662" t="s">
        <v>10</v>
      </c>
      <c r="D662" t="str" cm="1">
        <f t="array" ref="D662">_xlfn.IFS(E662 = "FT","Full Time", E662 = "PT", "Part Time", E662 = "FL", "Freelance", E662 = "CT", "Contract")</f>
        <v>Full Time</v>
      </c>
      <c r="E662" t="s">
        <v>11</v>
      </c>
      <c r="F662" t="s">
        <v>16</v>
      </c>
      <c r="G662">
        <v>107440</v>
      </c>
      <c r="H662" t="s">
        <v>13</v>
      </c>
      <c r="I662">
        <v>107440</v>
      </c>
      <c r="J662" t="s">
        <v>14</v>
      </c>
      <c r="K662">
        <v>100</v>
      </c>
      <c r="L662" t="s">
        <v>14</v>
      </c>
      <c r="M662" t="s">
        <v>15</v>
      </c>
    </row>
    <row r="663" spans="1:13" x14ac:dyDescent="0.25">
      <c r="A663">
        <v>2024</v>
      </c>
      <c r="B663" t="str" cm="1">
        <f t="array" ref="B663">_xlfn.IFS(C663="SE","Senior", C663 = "EX", "Excecutive",C663 ="MI", "Middle", C663 = "EN", "Entry")</f>
        <v>Senior</v>
      </c>
      <c r="C663" t="s">
        <v>10</v>
      </c>
      <c r="D663" t="str" cm="1">
        <f t="array" ref="D663">_xlfn.IFS(E663 = "FT","Full Time", E663 = "PT", "Part Time", E663 = "FL", "Freelance", E663 = "CT", "Contract")</f>
        <v>Full Time</v>
      </c>
      <c r="E663" t="s">
        <v>11</v>
      </c>
      <c r="F663" t="s">
        <v>25</v>
      </c>
      <c r="G663">
        <v>212800</v>
      </c>
      <c r="H663" t="s">
        <v>13</v>
      </c>
      <c r="I663">
        <v>212800</v>
      </c>
      <c r="J663" t="s">
        <v>14</v>
      </c>
      <c r="K663">
        <v>0</v>
      </c>
      <c r="L663" t="s">
        <v>14</v>
      </c>
      <c r="M663" t="s">
        <v>26</v>
      </c>
    </row>
    <row r="664" spans="1:13" x14ac:dyDescent="0.25">
      <c r="A664">
        <v>2024</v>
      </c>
      <c r="B664" t="str" cm="1">
        <f t="array" ref="B664">_xlfn.IFS(C664="SE","Senior", C664 = "EX", "Excecutive",C664 ="MI", "Middle", C664 = "EN", "Entry")</f>
        <v>Senior</v>
      </c>
      <c r="C664" t="s">
        <v>10</v>
      </c>
      <c r="D664" t="str" cm="1">
        <f t="array" ref="D664">_xlfn.IFS(E664 = "FT","Full Time", E664 = "PT", "Part Time", E664 = "FL", "Freelance", E664 = "CT", "Contract")</f>
        <v>Full Time</v>
      </c>
      <c r="E664" t="s">
        <v>11</v>
      </c>
      <c r="F664" t="s">
        <v>25</v>
      </c>
      <c r="G664">
        <v>115100</v>
      </c>
      <c r="H664" t="s">
        <v>13</v>
      </c>
      <c r="I664">
        <v>115100</v>
      </c>
      <c r="J664" t="s">
        <v>14</v>
      </c>
      <c r="K664">
        <v>0</v>
      </c>
      <c r="L664" t="s">
        <v>14</v>
      </c>
      <c r="M664" t="s">
        <v>26</v>
      </c>
    </row>
    <row r="665" spans="1:13" x14ac:dyDescent="0.25">
      <c r="A665">
        <v>2024</v>
      </c>
      <c r="B665" t="str" cm="1">
        <f t="array" ref="B665">_xlfn.IFS(C665="SE","Senior", C665 = "EX", "Excecutive",C665 ="MI", "Middle", C665 = "EN", "Entry")</f>
        <v>Senior</v>
      </c>
      <c r="C665" t="s">
        <v>10</v>
      </c>
      <c r="D665" t="str" cm="1">
        <f t="array" ref="D665">_xlfn.IFS(E665 = "FT","Full Time", E665 = "PT", "Part Time", E665 = "FL", "Freelance", E665 = "CT", "Contract")</f>
        <v>Full Time</v>
      </c>
      <c r="E665" t="s">
        <v>11</v>
      </c>
      <c r="F665" t="s">
        <v>54</v>
      </c>
      <c r="G665">
        <v>174000</v>
      </c>
      <c r="H665" t="s">
        <v>13</v>
      </c>
      <c r="I665">
        <v>174000</v>
      </c>
      <c r="J665" t="s">
        <v>14</v>
      </c>
      <c r="K665">
        <v>0</v>
      </c>
      <c r="L665" t="s">
        <v>14</v>
      </c>
      <c r="M665" t="s">
        <v>15</v>
      </c>
    </row>
    <row r="666" spans="1:13" x14ac:dyDescent="0.25">
      <c r="A666">
        <v>2024</v>
      </c>
      <c r="B666" t="str" cm="1">
        <f t="array" ref="B666">_xlfn.IFS(C666="SE","Senior", C666 = "EX", "Excecutive",C666 ="MI", "Middle", C666 = "EN", "Entry")</f>
        <v>Senior</v>
      </c>
      <c r="C666" t="s">
        <v>10</v>
      </c>
      <c r="D666" t="str" cm="1">
        <f t="array" ref="D666">_xlfn.IFS(E666 = "FT","Full Time", E666 = "PT", "Part Time", E666 = "FL", "Freelance", E666 = "CT", "Contract")</f>
        <v>Full Time</v>
      </c>
      <c r="E666" t="s">
        <v>11</v>
      </c>
      <c r="F666" t="s">
        <v>54</v>
      </c>
      <c r="G666">
        <v>116000</v>
      </c>
      <c r="H666" t="s">
        <v>13</v>
      </c>
      <c r="I666">
        <v>116000</v>
      </c>
      <c r="J666" t="s">
        <v>14</v>
      </c>
      <c r="K666">
        <v>0</v>
      </c>
      <c r="L666" t="s">
        <v>14</v>
      </c>
      <c r="M666" t="s">
        <v>15</v>
      </c>
    </row>
    <row r="667" spans="1:13" x14ac:dyDescent="0.25">
      <c r="A667">
        <v>2024</v>
      </c>
      <c r="B667" t="str" cm="1">
        <f t="array" ref="B667">_xlfn.IFS(C667="SE","Senior", C667 = "EX", "Excecutive",C667 ="MI", "Middle", C667 = "EN", "Entry")</f>
        <v>Middle</v>
      </c>
      <c r="C667" t="s">
        <v>18</v>
      </c>
      <c r="D667" t="str" cm="1">
        <f t="array" ref="D667">_xlfn.IFS(E667 = "FT","Full Time", E667 = "PT", "Part Time", E667 = "FL", "Freelance", E667 = "CT", "Contract")</f>
        <v>Full Time</v>
      </c>
      <c r="E667" t="s">
        <v>11</v>
      </c>
      <c r="F667" t="s">
        <v>16</v>
      </c>
      <c r="G667">
        <v>181700</v>
      </c>
      <c r="H667" t="s">
        <v>13</v>
      </c>
      <c r="I667">
        <v>181700</v>
      </c>
      <c r="J667" t="s">
        <v>14</v>
      </c>
      <c r="K667">
        <v>0</v>
      </c>
      <c r="L667" t="s">
        <v>14</v>
      </c>
      <c r="M667" t="s">
        <v>15</v>
      </c>
    </row>
    <row r="668" spans="1:13" x14ac:dyDescent="0.25">
      <c r="A668">
        <v>2024</v>
      </c>
      <c r="B668" t="str" cm="1">
        <f t="array" ref="B668">_xlfn.IFS(C668="SE","Senior", C668 = "EX", "Excecutive",C668 ="MI", "Middle", C668 = "EN", "Entry")</f>
        <v>Middle</v>
      </c>
      <c r="C668" t="s">
        <v>18</v>
      </c>
      <c r="D668" t="str" cm="1">
        <f t="array" ref="D668">_xlfn.IFS(E668 = "FT","Full Time", E668 = "PT", "Part Time", E668 = "FL", "Freelance", E668 = "CT", "Contract")</f>
        <v>Full Time</v>
      </c>
      <c r="E668" t="s">
        <v>11</v>
      </c>
      <c r="F668" t="s">
        <v>16</v>
      </c>
      <c r="G668">
        <v>64300</v>
      </c>
      <c r="H668" t="s">
        <v>13</v>
      </c>
      <c r="I668">
        <v>64300</v>
      </c>
      <c r="J668" t="s">
        <v>14</v>
      </c>
      <c r="K668">
        <v>0</v>
      </c>
      <c r="L668" t="s">
        <v>14</v>
      </c>
      <c r="M668" t="s">
        <v>15</v>
      </c>
    </row>
    <row r="669" spans="1:13" x14ac:dyDescent="0.25">
      <c r="A669">
        <v>2024</v>
      </c>
      <c r="B669" t="str" cm="1">
        <f t="array" ref="B669">_xlfn.IFS(C669="SE","Senior", C669 = "EX", "Excecutive",C669 ="MI", "Middle", C669 = "EN", "Entry")</f>
        <v>Entry</v>
      </c>
      <c r="C669" t="s">
        <v>20</v>
      </c>
      <c r="D669" t="str" cm="1">
        <f t="array" ref="D669">_xlfn.IFS(E669 = "FT","Full Time", E669 = "PT", "Part Time", E669 = "FL", "Freelance", E669 = "CT", "Contract")</f>
        <v>Full Time</v>
      </c>
      <c r="E669" t="s">
        <v>11</v>
      </c>
      <c r="F669" t="s">
        <v>21</v>
      </c>
      <c r="G669">
        <v>26800</v>
      </c>
      <c r="H669" t="s">
        <v>36</v>
      </c>
      <c r="I669">
        <v>33500</v>
      </c>
      <c r="J669" t="s">
        <v>37</v>
      </c>
      <c r="K669">
        <v>0</v>
      </c>
      <c r="L669" t="s">
        <v>37</v>
      </c>
      <c r="M669" t="s">
        <v>15</v>
      </c>
    </row>
    <row r="670" spans="1:13" x14ac:dyDescent="0.25">
      <c r="A670">
        <v>2024</v>
      </c>
      <c r="B670" t="str" cm="1">
        <f t="array" ref="B670">_xlfn.IFS(C670="SE","Senior", C670 = "EX", "Excecutive",C670 ="MI", "Middle", C670 = "EN", "Entry")</f>
        <v>Entry</v>
      </c>
      <c r="C670" t="s">
        <v>20</v>
      </c>
      <c r="D670" t="str" cm="1">
        <f t="array" ref="D670">_xlfn.IFS(E670 = "FT","Full Time", E670 = "PT", "Part Time", E670 = "FL", "Freelance", E670 = "CT", "Contract")</f>
        <v>Full Time</v>
      </c>
      <c r="E670" t="s">
        <v>11</v>
      </c>
      <c r="F670" t="s">
        <v>21</v>
      </c>
      <c r="G670">
        <v>26800</v>
      </c>
      <c r="H670" t="s">
        <v>36</v>
      </c>
      <c r="I670">
        <v>33500</v>
      </c>
      <c r="J670" t="s">
        <v>37</v>
      </c>
      <c r="K670">
        <v>0</v>
      </c>
      <c r="L670" t="s">
        <v>37</v>
      </c>
      <c r="M670" t="s">
        <v>15</v>
      </c>
    </row>
    <row r="671" spans="1:13" x14ac:dyDescent="0.25">
      <c r="A671">
        <v>2024</v>
      </c>
      <c r="B671" t="str" cm="1">
        <f t="array" ref="B671">_xlfn.IFS(C671="SE","Senior", C671 = "EX", "Excecutive",C671 ="MI", "Middle", C671 = "EN", "Entry")</f>
        <v>Middle</v>
      </c>
      <c r="C671" t="s">
        <v>18</v>
      </c>
      <c r="D671" t="str" cm="1">
        <f t="array" ref="D671">_xlfn.IFS(E671 = "FT","Full Time", E671 = "PT", "Part Time", E671 = "FL", "Freelance", E671 = "CT", "Contract")</f>
        <v>Full Time</v>
      </c>
      <c r="E671" t="s">
        <v>11</v>
      </c>
      <c r="F671" t="s">
        <v>16</v>
      </c>
      <c r="G671">
        <v>185000</v>
      </c>
      <c r="H671" t="s">
        <v>13</v>
      </c>
      <c r="I671">
        <v>185000</v>
      </c>
      <c r="J671" t="s">
        <v>14</v>
      </c>
      <c r="K671">
        <v>0</v>
      </c>
      <c r="L671" t="s">
        <v>14</v>
      </c>
      <c r="M671" t="s">
        <v>26</v>
      </c>
    </row>
    <row r="672" spans="1:13" x14ac:dyDescent="0.25">
      <c r="A672">
        <v>2024</v>
      </c>
      <c r="B672" t="str" cm="1">
        <f t="array" ref="B672">_xlfn.IFS(C672="SE","Senior", C672 = "EX", "Excecutive",C672 ="MI", "Middle", C672 = "EN", "Entry")</f>
        <v>Middle</v>
      </c>
      <c r="C672" t="s">
        <v>18</v>
      </c>
      <c r="D672" t="str" cm="1">
        <f t="array" ref="D672">_xlfn.IFS(E672 = "FT","Full Time", E672 = "PT", "Part Time", E672 = "FL", "Freelance", E672 = "CT", "Contract")</f>
        <v>Full Time</v>
      </c>
      <c r="E672" t="s">
        <v>11</v>
      </c>
      <c r="F672" t="s">
        <v>16</v>
      </c>
      <c r="G672">
        <v>81000</v>
      </c>
      <c r="H672" t="s">
        <v>13</v>
      </c>
      <c r="I672">
        <v>81000</v>
      </c>
      <c r="J672" t="s">
        <v>14</v>
      </c>
      <c r="K672">
        <v>0</v>
      </c>
      <c r="L672" t="s">
        <v>14</v>
      </c>
      <c r="M672" t="s">
        <v>26</v>
      </c>
    </row>
    <row r="673" spans="1:13" x14ac:dyDescent="0.25">
      <c r="A673">
        <v>2024</v>
      </c>
      <c r="B673" t="str" cm="1">
        <f t="array" ref="B673">_xlfn.IFS(C673="SE","Senior", C673 = "EX", "Excecutive",C673 ="MI", "Middle", C673 = "EN", "Entry")</f>
        <v>Senior</v>
      </c>
      <c r="C673" t="s">
        <v>10</v>
      </c>
      <c r="D673" t="str" cm="1">
        <f t="array" ref="D673">_xlfn.IFS(E673 = "FT","Full Time", E673 = "PT", "Part Time", E673 = "FL", "Freelance", E673 = "CT", "Contract")</f>
        <v>Full Time</v>
      </c>
      <c r="E673" t="s">
        <v>11</v>
      </c>
      <c r="F673" t="s">
        <v>63</v>
      </c>
      <c r="G673">
        <v>96200</v>
      </c>
      <c r="H673" t="s">
        <v>13</v>
      </c>
      <c r="I673">
        <v>96200</v>
      </c>
      <c r="J673" t="s">
        <v>14</v>
      </c>
      <c r="K673">
        <v>0</v>
      </c>
      <c r="L673" t="s">
        <v>14</v>
      </c>
      <c r="M673" t="s">
        <v>15</v>
      </c>
    </row>
    <row r="674" spans="1:13" x14ac:dyDescent="0.25">
      <c r="A674">
        <v>2024</v>
      </c>
      <c r="B674" t="str" cm="1">
        <f t="array" ref="B674">_xlfn.IFS(C674="SE","Senior", C674 = "EX", "Excecutive",C674 ="MI", "Middle", C674 = "EN", "Entry")</f>
        <v>Senior</v>
      </c>
      <c r="C674" t="s">
        <v>10</v>
      </c>
      <c r="D674" t="str" cm="1">
        <f t="array" ref="D674">_xlfn.IFS(E674 = "FT","Full Time", E674 = "PT", "Part Time", E674 = "FL", "Freelance", E674 = "CT", "Contract")</f>
        <v>Full Time</v>
      </c>
      <c r="E674" t="s">
        <v>11</v>
      </c>
      <c r="F674" t="s">
        <v>63</v>
      </c>
      <c r="G674">
        <v>69800</v>
      </c>
      <c r="H674" t="s">
        <v>13</v>
      </c>
      <c r="I674">
        <v>69800</v>
      </c>
      <c r="J674" t="s">
        <v>14</v>
      </c>
      <c r="K674">
        <v>0</v>
      </c>
      <c r="L674" t="s">
        <v>14</v>
      </c>
      <c r="M674" t="s">
        <v>15</v>
      </c>
    </row>
    <row r="675" spans="1:13" x14ac:dyDescent="0.25">
      <c r="A675">
        <v>2024</v>
      </c>
      <c r="B675" t="str" cm="1">
        <f t="array" ref="B675">_xlfn.IFS(C675="SE","Senior", C675 = "EX", "Excecutive",C675 ="MI", "Middle", C675 = "EN", "Entry")</f>
        <v>Entry</v>
      </c>
      <c r="C675" t="s">
        <v>20</v>
      </c>
      <c r="D675" t="str" cm="1">
        <f t="array" ref="D675">_xlfn.IFS(E675 = "FT","Full Time", E675 = "PT", "Part Time", E675 = "FL", "Freelance", E675 = "CT", "Contract")</f>
        <v>Full Time</v>
      </c>
      <c r="E675" t="s">
        <v>11</v>
      </c>
      <c r="F675" t="s">
        <v>21</v>
      </c>
      <c r="G675">
        <v>77280</v>
      </c>
      <c r="H675" t="s">
        <v>13</v>
      </c>
      <c r="I675">
        <v>77280</v>
      </c>
      <c r="J675" t="s">
        <v>14</v>
      </c>
      <c r="K675">
        <v>0</v>
      </c>
      <c r="L675" t="s">
        <v>14</v>
      </c>
      <c r="M675" t="s">
        <v>15</v>
      </c>
    </row>
    <row r="676" spans="1:13" x14ac:dyDescent="0.25">
      <c r="A676">
        <v>2024</v>
      </c>
      <c r="B676" t="str" cm="1">
        <f t="array" ref="B676">_xlfn.IFS(C676="SE","Senior", C676 = "EX", "Excecutive",C676 ="MI", "Middle", C676 = "EN", "Entry")</f>
        <v>Entry</v>
      </c>
      <c r="C676" t="s">
        <v>20</v>
      </c>
      <c r="D676" t="str" cm="1">
        <f t="array" ref="D676">_xlfn.IFS(E676 = "FT","Full Time", E676 = "PT", "Part Time", E676 = "FL", "Freelance", E676 = "CT", "Contract")</f>
        <v>Full Time</v>
      </c>
      <c r="E676" t="s">
        <v>11</v>
      </c>
      <c r="F676" t="s">
        <v>21</v>
      </c>
      <c r="G676">
        <v>58000</v>
      </c>
      <c r="H676" t="s">
        <v>13</v>
      </c>
      <c r="I676">
        <v>58000</v>
      </c>
      <c r="J676" t="s">
        <v>14</v>
      </c>
      <c r="K676">
        <v>0</v>
      </c>
      <c r="L676" t="s">
        <v>14</v>
      </c>
      <c r="M676" t="s">
        <v>15</v>
      </c>
    </row>
    <row r="677" spans="1:13" x14ac:dyDescent="0.25">
      <c r="A677">
        <v>2024</v>
      </c>
      <c r="B677" t="str" cm="1">
        <f t="array" ref="B677">_xlfn.IFS(C677="SE","Senior", C677 = "EX", "Excecutive",C677 ="MI", "Middle", C677 = "EN", "Entry")</f>
        <v>Entry</v>
      </c>
      <c r="C677" t="s">
        <v>20</v>
      </c>
      <c r="D677" t="str" cm="1">
        <f t="array" ref="D677">_xlfn.IFS(E677 = "FT","Full Time", E677 = "PT", "Part Time", E677 = "FL", "Freelance", E677 = "CT", "Contract")</f>
        <v>Full Time</v>
      </c>
      <c r="E677" t="s">
        <v>11</v>
      </c>
      <c r="F677" t="s">
        <v>24</v>
      </c>
      <c r="G677">
        <v>26800</v>
      </c>
      <c r="H677" t="s">
        <v>36</v>
      </c>
      <c r="I677">
        <v>33500</v>
      </c>
      <c r="J677" t="s">
        <v>37</v>
      </c>
      <c r="K677">
        <v>0</v>
      </c>
      <c r="L677" t="s">
        <v>37</v>
      </c>
      <c r="M677" t="s">
        <v>15</v>
      </c>
    </row>
    <row r="678" spans="1:13" x14ac:dyDescent="0.25">
      <c r="A678">
        <v>2024</v>
      </c>
      <c r="B678" t="str" cm="1">
        <f t="array" ref="B678">_xlfn.IFS(C678="SE","Senior", C678 = "EX", "Excecutive",C678 ="MI", "Middle", C678 = "EN", "Entry")</f>
        <v>Entry</v>
      </c>
      <c r="C678" t="s">
        <v>20</v>
      </c>
      <c r="D678" t="str" cm="1">
        <f t="array" ref="D678">_xlfn.IFS(E678 = "FT","Full Time", E678 = "PT", "Part Time", E678 = "FL", "Freelance", E678 = "CT", "Contract")</f>
        <v>Full Time</v>
      </c>
      <c r="E678" t="s">
        <v>11</v>
      </c>
      <c r="F678" t="s">
        <v>24</v>
      </c>
      <c r="G678">
        <v>26800</v>
      </c>
      <c r="H678" t="s">
        <v>36</v>
      </c>
      <c r="I678">
        <v>33500</v>
      </c>
      <c r="J678" t="s">
        <v>37</v>
      </c>
      <c r="K678">
        <v>0</v>
      </c>
      <c r="L678" t="s">
        <v>37</v>
      </c>
      <c r="M678" t="s">
        <v>15</v>
      </c>
    </row>
    <row r="679" spans="1:13" x14ac:dyDescent="0.25">
      <c r="A679">
        <v>2024</v>
      </c>
      <c r="B679" t="str" cm="1">
        <f t="array" ref="B679">_xlfn.IFS(C679="SE","Senior", C679 = "EX", "Excecutive",C679 ="MI", "Middle", C679 = "EN", "Entry")</f>
        <v>Senior</v>
      </c>
      <c r="C679" t="s">
        <v>10</v>
      </c>
      <c r="D679" t="str" cm="1">
        <f t="array" ref="D679">_xlfn.IFS(E679 = "FT","Full Time", E679 = "PT", "Part Time", E679 = "FL", "Freelance", E679 = "CT", "Contract")</f>
        <v>Full Time</v>
      </c>
      <c r="E679" t="s">
        <v>11</v>
      </c>
      <c r="F679" t="s">
        <v>30</v>
      </c>
      <c r="G679">
        <v>178200</v>
      </c>
      <c r="H679" t="s">
        <v>13</v>
      </c>
      <c r="I679">
        <v>178200</v>
      </c>
      <c r="J679" t="s">
        <v>14</v>
      </c>
      <c r="K679">
        <v>0</v>
      </c>
      <c r="L679" t="s">
        <v>14</v>
      </c>
      <c r="M679" t="s">
        <v>15</v>
      </c>
    </row>
    <row r="680" spans="1:13" x14ac:dyDescent="0.25">
      <c r="A680">
        <v>2024</v>
      </c>
      <c r="B680" t="str" cm="1">
        <f t="array" ref="B680">_xlfn.IFS(C680="SE","Senior", C680 = "EX", "Excecutive",C680 ="MI", "Middle", C680 = "EN", "Entry")</f>
        <v>Senior</v>
      </c>
      <c r="C680" t="s">
        <v>10</v>
      </c>
      <c r="D680" t="str" cm="1">
        <f t="array" ref="D680">_xlfn.IFS(E680 = "FT","Full Time", E680 = "PT", "Part Time", E680 = "FL", "Freelance", E680 = "CT", "Contract")</f>
        <v>Full Time</v>
      </c>
      <c r="E680" t="s">
        <v>11</v>
      </c>
      <c r="F680" t="s">
        <v>30</v>
      </c>
      <c r="G680">
        <v>74800</v>
      </c>
      <c r="H680" t="s">
        <v>13</v>
      </c>
      <c r="I680">
        <v>74800</v>
      </c>
      <c r="J680" t="s">
        <v>14</v>
      </c>
      <c r="K680">
        <v>0</v>
      </c>
      <c r="L680" t="s">
        <v>14</v>
      </c>
      <c r="M680" t="s">
        <v>15</v>
      </c>
    </row>
    <row r="681" spans="1:13" x14ac:dyDescent="0.25">
      <c r="A681">
        <v>2024</v>
      </c>
      <c r="B681" t="str" cm="1">
        <f t="array" ref="B681">_xlfn.IFS(C681="SE","Senior", C681 = "EX", "Excecutive",C681 ="MI", "Middle", C681 = "EN", "Entry")</f>
        <v>Entry</v>
      </c>
      <c r="C681" t="s">
        <v>20</v>
      </c>
      <c r="D681" t="str" cm="1">
        <f t="array" ref="D681">_xlfn.IFS(E681 = "FT","Full Time", E681 = "PT", "Part Time", E681 = "FL", "Freelance", E681 = "CT", "Contract")</f>
        <v>Full Time</v>
      </c>
      <c r="E681" t="s">
        <v>11</v>
      </c>
      <c r="F681" t="s">
        <v>52</v>
      </c>
      <c r="G681">
        <v>164500</v>
      </c>
      <c r="H681" t="s">
        <v>13</v>
      </c>
      <c r="I681">
        <v>164500</v>
      </c>
      <c r="J681" t="s">
        <v>14</v>
      </c>
      <c r="K681">
        <v>0</v>
      </c>
      <c r="L681" t="s">
        <v>14</v>
      </c>
      <c r="M681" t="s">
        <v>15</v>
      </c>
    </row>
    <row r="682" spans="1:13" x14ac:dyDescent="0.25">
      <c r="A682">
        <v>2024</v>
      </c>
      <c r="B682" t="str" cm="1">
        <f t="array" ref="B682">_xlfn.IFS(C682="SE","Senior", C682 = "EX", "Excecutive",C682 ="MI", "Middle", C682 = "EN", "Entry")</f>
        <v>Entry</v>
      </c>
      <c r="C682" t="s">
        <v>20</v>
      </c>
      <c r="D682" t="str" cm="1">
        <f t="array" ref="D682">_xlfn.IFS(E682 = "FT","Full Time", E682 = "PT", "Part Time", E682 = "FL", "Freelance", E682 = "CT", "Contract")</f>
        <v>Full Time</v>
      </c>
      <c r="E682" t="s">
        <v>11</v>
      </c>
      <c r="F682" t="s">
        <v>52</v>
      </c>
      <c r="G682">
        <v>67200</v>
      </c>
      <c r="H682" t="s">
        <v>13</v>
      </c>
      <c r="I682">
        <v>67200</v>
      </c>
      <c r="J682" t="s">
        <v>14</v>
      </c>
      <c r="K682">
        <v>0</v>
      </c>
      <c r="L682" t="s">
        <v>14</v>
      </c>
      <c r="M682" t="s">
        <v>15</v>
      </c>
    </row>
    <row r="683" spans="1:13" x14ac:dyDescent="0.25">
      <c r="A683">
        <v>2024</v>
      </c>
      <c r="B683" t="str" cm="1">
        <f t="array" ref="B683">_xlfn.IFS(C683="SE","Senior", C683 = "EX", "Excecutive",C683 ="MI", "Middle", C683 = "EN", "Entry")</f>
        <v>Senior</v>
      </c>
      <c r="C683" t="s">
        <v>10</v>
      </c>
      <c r="D683" t="str" cm="1">
        <f t="array" ref="D683">_xlfn.IFS(E683 = "FT","Full Time", E683 = "PT", "Part Time", E683 = "FL", "Freelance", E683 = "CT", "Contract")</f>
        <v>Full Time</v>
      </c>
      <c r="E683" t="s">
        <v>11</v>
      </c>
      <c r="F683" t="s">
        <v>28</v>
      </c>
      <c r="G683">
        <v>165000</v>
      </c>
      <c r="H683" t="s">
        <v>13</v>
      </c>
      <c r="I683">
        <v>165000</v>
      </c>
      <c r="J683" t="s">
        <v>14</v>
      </c>
      <c r="K683">
        <v>0</v>
      </c>
      <c r="L683" t="s">
        <v>14</v>
      </c>
      <c r="M683" t="s">
        <v>15</v>
      </c>
    </row>
    <row r="684" spans="1:13" x14ac:dyDescent="0.25">
      <c r="A684">
        <v>2024</v>
      </c>
      <c r="B684" t="str" cm="1">
        <f t="array" ref="B684">_xlfn.IFS(C684="SE","Senior", C684 = "EX", "Excecutive",C684 ="MI", "Middle", C684 = "EN", "Entry")</f>
        <v>Senior</v>
      </c>
      <c r="C684" t="s">
        <v>10</v>
      </c>
      <c r="D684" t="str" cm="1">
        <f t="array" ref="D684">_xlfn.IFS(E684 = "FT","Full Time", E684 = "PT", "Part Time", E684 = "FL", "Freelance", E684 = "CT", "Contract")</f>
        <v>Full Time</v>
      </c>
      <c r="E684" t="s">
        <v>11</v>
      </c>
      <c r="F684" t="s">
        <v>28</v>
      </c>
      <c r="G684">
        <v>117000</v>
      </c>
      <c r="H684" t="s">
        <v>13</v>
      </c>
      <c r="I684">
        <v>117000</v>
      </c>
      <c r="J684" t="s">
        <v>14</v>
      </c>
      <c r="K684">
        <v>0</v>
      </c>
      <c r="L684" t="s">
        <v>14</v>
      </c>
      <c r="M684" t="s">
        <v>15</v>
      </c>
    </row>
    <row r="685" spans="1:13" x14ac:dyDescent="0.25">
      <c r="A685">
        <v>2024</v>
      </c>
      <c r="B685" t="str" cm="1">
        <f t="array" ref="B685">_xlfn.IFS(C685="SE","Senior", C685 = "EX", "Excecutive",C685 ="MI", "Middle", C685 = "EN", "Entry")</f>
        <v>Entry</v>
      </c>
      <c r="C685" t="s">
        <v>20</v>
      </c>
      <c r="D685" t="str" cm="1">
        <f t="array" ref="D685">_xlfn.IFS(E685 = "FT","Full Time", E685 = "PT", "Part Time", E685 = "FL", "Freelance", E685 = "CT", "Contract")</f>
        <v>Full Time</v>
      </c>
      <c r="E685" t="s">
        <v>11</v>
      </c>
      <c r="F685" t="s">
        <v>16</v>
      </c>
      <c r="G685">
        <v>185000</v>
      </c>
      <c r="H685" t="s">
        <v>13</v>
      </c>
      <c r="I685">
        <v>185000</v>
      </c>
      <c r="J685" t="s">
        <v>14</v>
      </c>
      <c r="K685">
        <v>0</v>
      </c>
      <c r="L685" t="s">
        <v>14</v>
      </c>
      <c r="M685" t="s">
        <v>26</v>
      </c>
    </row>
    <row r="686" spans="1:13" x14ac:dyDescent="0.25">
      <c r="A686">
        <v>2024</v>
      </c>
      <c r="B686" t="str" cm="1">
        <f t="array" ref="B686">_xlfn.IFS(C686="SE","Senior", C686 = "EX", "Excecutive",C686 ="MI", "Middle", C686 = "EN", "Entry")</f>
        <v>Entry</v>
      </c>
      <c r="C686" t="s">
        <v>20</v>
      </c>
      <c r="D686" t="str" cm="1">
        <f t="array" ref="D686">_xlfn.IFS(E686 = "FT","Full Time", E686 = "PT", "Part Time", E686 = "FL", "Freelance", E686 = "CT", "Contract")</f>
        <v>Full Time</v>
      </c>
      <c r="E686" t="s">
        <v>11</v>
      </c>
      <c r="F686" t="s">
        <v>16</v>
      </c>
      <c r="G686">
        <v>81000</v>
      </c>
      <c r="H686" t="s">
        <v>13</v>
      </c>
      <c r="I686">
        <v>81000</v>
      </c>
      <c r="J686" t="s">
        <v>14</v>
      </c>
      <c r="K686">
        <v>0</v>
      </c>
      <c r="L686" t="s">
        <v>14</v>
      </c>
      <c r="M686" t="s">
        <v>26</v>
      </c>
    </row>
    <row r="687" spans="1:13" x14ac:dyDescent="0.25">
      <c r="A687">
        <v>2024</v>
      </c>
      <c r="B687" t="str" cm="1">
        <f t="array" ref="B687">_xlfn.IFS(C687="SE","Senior", C687 = "EX", "Excecutive",C687 ="MI", "Middle", C687 = "EN", "Entry")</f>
        <v>Middle</v>
      </c>
      <c r="C687" t="s">
        <v>18</v>
      </c>
      <c r="D687" t="str" cm="1">
        <f t="array" ref="D687">_xlfn.IFS(E687 = "FT","Full Time", E687 = "PT", "Part Time", E687 = "FL", "Freelance", E687 = "CT", "Contract")</f>
        <v>Full Time</v>
      </c>
      <c r="E687" t="s">
        <v>11</v>
      </c>
      <c r="F687" t="s">
        <v>48</v>
      </c>
      <c r="G687">
        <v>287800</v>
      </c>
      <c r="H687" t="s">
        <v>13</v>
      </c>
      <c r="I687">
        <v>287800</v>
      </c>
      <c r="J687" t="s">
        <v>14</v>
      </c>
      <c r="K687">
        <v>0</v>
      </c>
      <c r="L687" t="s">
        <v>14</v>
      </c>
      <c r="M687" t="s">
        <v>15</v>
      </c>
    </row>
    <row r="688" spans="1:13" x14ac:dyDescent="0.25">
      <c r="A688">
        <v>2024</v>
      </c>
      <c r="B688" t="str" cm="1">
        <f t="array" ref="B688">_xlfn.IFS(C688="SE","Senior", C688 = "EX", "Excecutive",C688 ="MI", "Middle", C688 = "EN", "Entry")</f>
        <v>Middle</v>
      </c>
      <c r="C688" t="s">
        <v>18</v>
      </c>
      <c r="D688" t="str" cm="1">
        <f t="array" ref="D688">_xlfn.IFS(E688 = "FT","Full Time", E688 = "PT", "Part Time", E688 = "FL", "Freelance", E688 = "CT", "Contract")</f>
        <v>Full Time</v>
      </c>
      <c r="E688" t="s">
        <v>11</v>
      </c>
      <c r="F688" t="s">
        <v>48</v>
      </c>
      <c r="G688">
        <v>287800</v>
      </c>
      <c r="H688" t="s">
        <v>13</v>
      </c>
      <c r="I688">
        <v>287800</v>
      </c>
      <c r="J688" t="s">
        <v>14</v>
      </c>
      <c r="K688">
        <v>0</v>
      </c>
      <c r="L688" t="s">
        <v>14</v>
      </c>
      <c r="M688" t="s">
        <v>15</v>
      </c>
    </row>
    <row r="689" spans="1:13" x14ac:dyDescent="0.25">
      <c r="A689">
        <v>2024</v>
      </c>
      <c r="B689" t="str" cm="1">
        <f t="array" ref="B689">_xlfn.IFS(C689="SE","Senior", C689 = "EX", "Excecutive",C689 ="MI", "Middle", C689 = "EN", "Entry")</f>
        <v>Senior</v>
      </c>
      <c r="C689" t="s">
        <v>10</v>
      </c>
      <c r="D689" t="str" cm="1">
        <f t="array" ref="D689">_xlfn.IFS(E689 = "FT","Full Time", E689 = "PT", "Part Time", E689 = "FL", "Freelance", E689 = "CT", "Contract")</f>
        <v>Full Time</v>
      </c>
      <c r="E689" t="s">
        <v>11</v>
      </c>
      <c r="F689" t="s">
        <v>24</v>
      </c>
      <c r="G689">
        <v>150000</v>
      </c>
      <c r="H689" t="s">
        <v>13</v>
      </c>
      <c r="I689">
        <v>150000</v>
      </c>
      <c r="J689" t="s">
        <v>14</v>
      </c>
      <c r="K689">
        <v>0</v>
      </c>
      <c r="L689" t="s">
        <v>14</v>
      </c>
      <c r="M689" t="s">
        <v>15</v>
      </c>
    </row>
    <row r="690" spans="1:13" x14ac:dyDescent="0.25">
      <c r="A690">
        <v>2024</v>
      </c>
      <c r="B690" t="str" cm="1">
        <f t="array" ref="B690">_xlfn.IFS(C690="SE","Senior", C690 = "EX", "Excecutive",C690 ="MI", "Middle", C690 = "EN", "Entry")</f>
        <v>Senior</v>
      </c>
      <c r="C690" t="s">
        <v>10</v>
      </c>
      <c r="D690" t="str" cm="1">
        <f t="array" ref="D690">_xlfn.IFS(E690 = "FT","Full Time", E690 = "PT", "Part Time", E690 = "FL", "Freelance", E690 = "CT", "Contract")</f>
        <v>Full Time</v>
      </c>
      <c r="E690" t="s">
        <v>11</v>
      </c>
      <c r="F690" t="s">
        <v>24</v>
      </c>
      <c r="G690">
        <v>110000</v>
      </c>
      <c r="H690" t="s">
        <v>13</v>
      </c>
      <c r="I690">
        <v>110000</v>
      </c>
      <c r="J690" t="s">
        <v>14</v>
      </c>
      <c r="K690">
        <v>0</v>
      </c>
      <c r="L690" t="s">
        <v>14</v>
      </c>
      <c r="M690" t="s">
        <v>15</v>
      </c>
    </row>
    <row r="691" spans="1:13" x14ac:dyDescent="0.25">
      <c r="A691">
        <v>2024</v>
      </c>
      <c r="B691" t="str" cm="1">
        <f t="array" ref="B691">_xlfn.IFS(C691="SE","Senior", C691 = "EX", "Excecutive",C691 ="MI", "Middle", C691 = "EN", "Entry")</f>
        <v>Middle</v>
      </c>
      <c r="C691" t="s">
        <v>18</v>
      </c>
      <c r="D691" t="str" cm="1">
        <f t="array" ref="D691">_xlfn.IFS(E691 = "FT","Full Time", E691 = "PT", "Part Time", E691 = "FL", "Freelance", E691 = "CT", "Contract")</f>
        <v>Full Time</v>
      </c>
      <c r="E691" t="s">
        <v>11</v>
      </c>
      <c r="F691" t="s">
        <v>71</v>
      </c>
      <c r="G691">
        <v>250000</v>
      </c>
      <c r="H691" t="s">
        <v>13</v>
      </c>
      <c r="I691">
        <v>250000</v>
      </c>
      <c r="J691" t="s">
        <v>14</v>
      </c>
      <c r="K691">
        <v>0</v>
      </c>
      <c r="L691" t="s">
        <v>14</v>
      </c>
      <c r="M691" t="s">
        <v>15</v>
      </c>
    </row>
    <row r="692" spans="1:13" x14ac:dyDescent="0.25">
      <c r="A692">
        <v>2024</v>
      </c>
      <c r="B692" t="str" cm="1">
        <f t="array" ref="B692">_xlfn.IFS(C692="SE","Senior", C692 = "EX", "Excecutive",C692 ="MI", "Middle", C692 = "EN", "Entry")</f>
        <v>Middle</v>
      </c>
      <c r="C692" t="s">
        <v>18</v>
      </c>
      <c r="D692" t="str" cm="1">
        <f t="array" ref="D692">_xlfn.IFS(E692 = "FT","Full Time", E692 = "PT", "Part Time", E692 = "FL", "Freelance", E692 = "CT", "Contract")</f>
        <v>Full Time</v>
      </c>
      <c r="E692" t="s">
        <v>11</v>
      </c>
      <c r="F692" t="s">
        <v>71</v>
      </c>
      <c r="G692">
        <v>200000</v>
      </c>
      <c r="H692" t="s">
        <v>13</v>
      </c>
      <c r="I692">
        <v>200000</v>
      </c>
      <c r="J692" t="s">
        <v>14</v>
      </c>
      <c r="K692">
        <v>0</v>
      </c>
      <c r="L692" t="s">
        <v>14</v>
      </c>
      <c r="M692" t="s">
        <v>15</v>
      </c>
    </row>
    <row r="693" spans="1:13" x14ac:dyDescent="0.25">
      <c r="A693">
        <v>2024</v>
      </c>
      <c r="B693" t="str" cm="1">
        <f t="array" ref="B693">_xlfn.IFS(C693="SE","Senior", C693 = "EX", "Excecutive",C693 ="MI", "Middle", C693 = "EN", "Entry")</f>
        <v>Senior</v>
      </c>
      <c r="C693" t="s">
        <v>10</v>
      </c>
      <c r="D693" t="str" cm="1">
        <f t="array" ref="D693">_xlfn.IFS(E693 = "FT","Full Time", E693 = "PT", "Part Time", E693 = "FL", "Freelance", E693 = "CT", "Contract")</f>
        <v>Full Time</v>
      </c>
      <c r="E693" t="s">
        <v>11</v>
      </c>
      <c r="F693" t="s">
        <v>17</v>
      </c>
      <c r="G693">
        <v>200000</v>
      </c>
      <c r="H693" t="s">
        <v>13</v>
      </c>
      <c r="I693">
        <v>200000</v>
      </c>
      <c r="J693" t="s">
        <v>14</v>
      </c>
      <c r="K693">
        <v>0</v>
      </c>
      <c r="L693" t="s">
        <v>14</v>
      </c>
      <c r="M693" t="s">
        <v>15</v>
      </c>
    </row>
    <row r="694" spans="1:13" x14ac:dyDescent="0.25">
      <c r="A694">
        <v>2024</v>
      </c>
      <c r="B694" t="str" cm="1">
        <f t="array" ref="B694">_xlfn.IFS(C694="SE","Senior", C694 = "EX", "Excecutive",C694 ="MI", "Middle", C694 = "EN", "Entry")</f>
        <v>Senior</v>
      </c>
      <c r="C694" t="s">
        <v>10</v>
      </c>
      <c r="D694" t="str" cm="1">
        <f t="array" ref="D694">_xlfn.IFS(E694 = "FT","Full Time", E694 = "PT", "Part Time", E694 = "FL", "Freelance", E694 = "CT", "Contract")</f>
        <v>Full Time</v>
      </c>
      <c r="E694" t="s">
        <v>11</v>
      </c>
      <c r="F694" t="s">
        <v>17</v>
      </c>
      <c r="G694">
        <v>160000</v>
      </c>
      <c r="H694" t="s">
        <v>13</v>
      </c>
      <c r="I694">
        <v>160000</v>
      </c>
      <c r="J694" t="s">
        <v>14</v>
      </c>
      <c r="K694">
        <v>0</v>
      </c>
      <c r="L694" t="s">
        <v>14</v>
      </c>
      <c r="M694" t="s">
        <v>15</v>
      </c>
    </row>
    <row r="695" spans="1:13" x14ac:dyDescent="0.25">
      <c r="A695">
        <v>2024</v>
      </c>
      <c r="B695" t="str" cm="1">
        <f t="array" ref="B695">_xlfn.IFS(C695="SE","Senior", C695 = "EX", "Excecutive",C695 ="MI", "Middle", C695 = "EN", "Entry")</f>
        <v>Middle</v>
      </c>
      <c r="C695" t="s">
        <v>18</v>
      </c>
      <c r="D695" t="str" cm="1">
        <f t="array" ref="D695">_xlfn.IFS(E695 = "FT","Full Time", E695 = "PT", "Part Time", E695 = "FL", "Freelance", E695 = "CT", "Contract")</f>
        <v>Full Time</v>
      </c>
      <c r="E695" t="s">
        <v>11</v>
      </c>
      <c r="F695" t="s">
        <v>24</v>
      </c>
      <c r="G695">
        <v>172000</v>
      </c>
      <c r="H695" t="s">
        <v>13</v>
      </c>
      <c r="I695">
        <v>172000</v>
      </c>
      <c r="J695" t="s">
        <v>14</v>
      </c>
      <c r="K695">
        <v>0</v>
      </c>
      <c r="L695" t="s">
        <v>14</v>
      </c>
      <c r="M695" t="s">
        <v>15</v>
      </c>
    </row>
    <row r="696" spans="1:13" x14ac:dyDescent="0.25">
      <c r="A696">
        <v>2024</v>
      </c>
      <c r="B696" t="str" cm="1">
        <f t="array" ref="B696">_xlfn.IFS(C696="SE","Senior", C696 = "EX", "Excecutive",C696 ="MI", "Middle", C696 = "EN", "Entry")</f>
        <v>Middle</v>
      </c>
      <c r="C696" t="s">
        <v>18</v>
      </c>
      <c r="D696" t="str" cm="1">
        <f t="array" ref="D696">_xlfn.IFS(E696 = "FT","Full Time", E696 = "PT", "Part Time", E696 = "FL", "Freelance", E696 = "CT", "Contract")</f>
        <v>Full Time</v>
      </c>
      <c r="E696" t="s">
        <v>11</v>
      </c>
      <c r="F696" t="s">
        <v>24</v>
      </c>
      <c r="G696">
        <v>75600</v>
      </c>
      <c r="H696" t="s">
        <v>13</v>
      </c>
      <c r="I696">
        <v>75600</v>
      </c>
      <c r="J696" t="s">
        <v>14</v>
      </c>
      <c r="K696">
        <v>0</v>
      </c>
      <c r="L696" t="s">
        <v>14</v>
      </c>
      <c r="M696" t="s">
        <v>15</v>
      </c>
    </row>
    <row r="697" spans="1:13" x14ac:dyDescent="0.25">
      <c r="A697">
        <v>2024</v>
      </c>
      <c r="B697" t="str" cm="1">
        <f t="array" ref="B697">_xlfn.IFS(C697="SE","Senior", C697 = "EX", "Excecutive",C697 ="MI", "Middle", C697 = "EN", "Entry")</f>
        <v>Entry</v>
      </c>
      <c r="C697" t="s">
        <v>20</v>
      </c>
      <c r="D697" t="str" cm="1">
        <f t="array" ref="D697">_xlfn.IFS(E697 = "FT","Full Time", E697 = "PT", "Part Time", E697 = "FL", "Freelance", E697 = "CT", "Contract")</f>
        <v>Part Time</v>
      </c>
      <c r="E697" t="s">
        <v>53</v>
      </c>
      <c r="F697" t="s">
        <v>24</v>
      </c>
      <c r="G697">
        <v>291340</v>
      </c>
      <c r="H697" t="s">
        <v>13</v>
      </c>
      <c r="I697">
        <v>291340</v>
      </c>
      <c r="J697" t="s">
        <v>14</v>
      </c>
      <c r="K697">
        <v>0</v>
      </c>
      <c r="L697" t="s">
        <v>14</v>
      </c>
      <c r="M697" t="s">
        <v>15</v>
      </c>
    </row>
    <row r="698" spans="1:13" x14ac:dyDescent="0.25">
      <c r="A698">
        <v>2024</v>
      </c>
      <c r="B698" t="str" cm="1">
        <f t="array" ref="B698">_xlfn.IFS(C698="SE","Senior", C698 = "EX", "Excecutive",C698 ="MI", "Middle", C698 = "EN", "Entry")</f>
        <v>Entry</v>
      </c>
      <c r="C698" t="s">
        <v>20</v>
      </c>
      <c r="D698" t="str" cm="1">
        <f t="array" ref="D698">_xlfn.IFS(E698 = "FT","Full Time", E698 = "PT", "Part Time", E698 = "FL", "Freelance", E698 = "CT", "Contract")</f>
        <v>Part Time</v>
      </c>
      <c r="E698" t="s">
        <v>53</v>
      </c>
      <c r="F698" t="s">
        <v>24</v>
      </c>
      <c r="G698">
        <v>194240</v>
      </c>
      <c r="H698" t="s">
        <v>13</v>
      </c>
      <c r="I698">
        <v>194240</v>
      </c>
      <c r="J698" t="s">
        <v>14</v>
      </c>
      <c r="K698">
        <v>0</v>
      </c>
      <c r="L698" t="s">
        <v>14</v>
      </c>
      <c r="M698" t="s">
        <v>15</v>
      </c>
    </row>
    <row r="699" spans="1:13" x14ac:dyDescent="0.25">
      <c r="A699">
        <v>2024</v>
      </c>
      <c r="B699" t="str" cm="1">
        <f t="array" ref="B699">_xlfn.IFS(C699="SE","Senior", C699 = "EX", "Excecutive",C699 ="MI", "Middle", C699 = "EN", "Entry")</f>
        <v>Middle</v>
      </c>
      <c r="C699" t="s">
        <v>18</v>
      </c>
      <c r="D699" t="str" cm="1">
        <f t="array" ref="D699">_xlfn.IFS(E699 = "FT","Full Time", E699 = "PT", "Part Time", E699 = "FL", "Freelance", E699 = "CT", "Contract")</f>
        <v>Full Time</v>
      </c>
      <c r="E699" t="s">
        <v>11</v>
      </c>
      <c r="F699" t="s">
        <v>25</v>
      </c>
      <c r="G699">
        <v>191070</v>
      </c>
      <c r="H699" t="s">
        <v>13</v>
      </c>
      <c r="I699">
        <v>191070</v>
      </c>
      <c r="J699" t="s">
        <v>14</v>
      </c>
      <c r="K699">
        <v>0</v>
      </c>
      <c r="L699" t="s">
        <v>14</v>
      </c>
      <c r="M699" t="s">
        <v>15</v>
      </c>
    </row>
    <row r="700" spans="1:13" x14ac:dyDescent="0.25">
      <c r="A700">
        <v>2024</v>
      </c>
      <c r="B700" t="str" cm="1">
        <f t="array" ref="B700">_xlfn.IFS(C700="SE","Senior", C700 = "EX", "Excecutive",C700 ="MI", "Middle", C700 = "EN", "Entry")</f>
        <v>Middle</v>
      </c>
      <c r="C700" t="s">
        <v>18</v>
      </c>
      <c r="D700" t="str" cm="1">
        <f t="array" ref="D700">_xlfn.IFS(E700 = "FT","Full Time", E700 = "PT", "Part Time", E700 = "FL", "Freelance", E700 = "CT", "Contract")</f>
        <v>Full Time</v>
      </c>
      <c r="E700" t="s">
        <v>11</v>
      </c>
      <c r="F700" t="s">
        <v>25</v>
      </c>
      <c r="G700">
        <v>135900</v>
      </c>
      <c r="H700" t="s">
        <v>13</v>
      </c>
      <c r="I700">
        <v>135900</v>
      </c>
      <c r="J700" t="s">
        <v>14</v>
      </c>
      <c r="K700">
        <v>0</v>
      </c>
      <c r="L700" t="s">
        <v>14</v>
      </c>
      <c r="M700" t="s">
        <v>15</v>
      </c>
    </row>
    <row r="701" spans="1:13" x14ac:dyDescent="0.25">
      <c r="A701">
        <v>2024</v>
      </c>
      <c r="B701" t="str" cm="1">
        <f t="array" ref="B701">_xlfn.IFS(C701="SE","Senior", C701 = "EX", "Excecutive",C701 ="MI", "Middle", C701 = "EN", "Entry")</f>
        <v>Middle</v>
      </c>
      <c r="C701" t="s">
        <v>18</v>
      </c>
      <c r="D701" t="str" cm="1">
        <f t="array" ref="D701">_xlfn.IFS(E701 = "FT","Full Time", E701 = "PT", "Part Time", E701 = "FL", "Freelance", E701 = "CT", "Contract")</f>
        <v>Full Time</v>
      </c>
      <c r="E701" t="s">
        <v>11</v>
      </c>
      <c r="F701" t="s">
        <v>78</v>
      </c>
      <c r="G701">
        <v>38000</v>
      </c>
      <c r="H701" t="s">
        <v>36</v>
      </c>
      <c r="I701">
        <v>47500</v>
      </c>
      <c r="J701" t="s">
        <v>37</v>
      </c>
      <c r="K701">
        <v>0</v>
      </c>
      <c r="L701" t="s">
        <v>37</v>
      </c>
      <c r="M701" t="s">
        <v>15</v>
      </c>
    </row>
    <row r="702" spans="1:13" x14ac:dyDescent="0.25">
      <c r="A702">
        <v>2024</v>
      </c>
      <c r="B702" t="str" cm="1">
        <f t="array" ref="B702">_xlfn.IFS(C702="SE","Senior", C702 = "EX", "Excecutive",C702 ="MI", "Middle", C702 = "EN", "Entry")</f>
        <v>Middle</v>
      </c>
      <c r="C702" t="s">
        <v>18</v>
      </c>
      <c r="D702" t="str" cm="1">
        <f t="array" ref="D702">_xlfn.IFS(E702 = "FT","Full Time", E702 = "PT", "Part Time", E702 = "FL", "Freelance", E702 = "CT", "Contract")</f>
        <v>Full Time</v>
      </c>
      <c r="E702" t="s">
        <v>11</v>
      </c>
      <c r="F702" t="s">
        <v>78</v>
      </c>
      <c r="G702">
        <v>35000</v>
      </c>
      <c r="H702" t="s">
        <v>36</v>
      </c>
      <c r="I702">
        <v>43750</v>
      </c>
      <c r="J702" t="s">
        <v>37</v>
      </c>
      <c r="K702">
        <v>0</v>
      </c>
      <c r="L702" t="s">
        <v>37</v>
      </c>
      <c r="M702" t="s">
        <v>15</v>
      </c>
    </row>
    <row r="703" spans="1:13" x14ac:dyDescent="0.25">
      <c r="A703">
        <v>2024</v>
      </c>
      <c r="B703" t="str" cm="1">
        <f t="array" ref="B703">_xlfn.IFS(C703="SE","Senior", C703 = "EX", "Excecutive",C703 ="MI", "Middle", C703 = "EN", "Entry")</f>
        <v>Senior</v>
      </c>
      <c r="C703" t="s">
        <v>10</v>
      </c>
      <c r="D703" t="str" cm="1">
        <f t="array" ref="D703">_xlfn.IFS(E703 = "FT","Full Time", E703 = "PT", "Part Time", E703 = "FL", "Freelance", E703 = "CT", "Contract")</f>
        <v>Full Time</v>
      </c>
      <c r="E703" t="s">
        <v>11</v>
      </c>
      <c r="F703" t="s">
        <v>71</v>
      </c>
      <c r="G703">
        <v>282000</v>
      </c>
      <c r="H703" t="s">
        <v>13</v>
      </c>
      <c r="I703">
        <v>282000</v>
      </c>
      <c r="J703" t="s">
        <v>14</v>
      </c>
      <c r="K703">
        <v>0</v>
      </c>
      <c r="L703" t="s">
        <v>14</v>
      </c>
      <c r="M703" t="s">
        <v>15</v>
      </c>
    </row>
    <row r="704" spans="1:13" x14ac:dyDescent="0.25">
      <c r="A704">
        <v>2024</v>
      </c>
      <c r="B704" t="str" cm="1">
        <f t="array" ref="B704">_xlfn.IFS(C704="SE","Senior", C704 = "EX", "Excecutive",C704 ="MI", "Middle", C704 = "EN", "Entry")</f>
        <v>Senior</v>
      </c>
      <c r="C704" t="s">
        <v>10</v>
      </c>
      <c r="D704" t="str" cm="1">
        <f t="array" ref="D704">_xlfn.IFS(E704 = "FT","Full Time", E704 = "PT", "Part Time", E704 = "FL", "Freelance", E704 = "CT", "Contract")</f>
        <v>Full Time</v>
      </c>
      <c r="E704" t="s">
        <v>11</v>
      </c>
      <c r="F704" t="s">
        <v>71</v>
      </c>
      <c r="G704">
        <v>171000</v>
      </c>
      <c r="H704" t="s">
        <v>13</v>
      </c>
      <c r="I704">
        <v>171000</v>
      </c>
      <c r="J704" t="s">
        <v>14</v>
      </c>
      <c r="K704">
        <v>0</v>
      </c>
      <c r="L704" t="s">
        <v>14</v>
      </c>
      <c r="M704" t="s">
        <v>15</v>
      </c>
    </row>
    <row r="705" spans="1:13" x14ac:dyDescent="0.25">
      <c r="A705">
        <v>2024</v>
      </c>
      <c r="B705" t="str" cm="1">
        <f t="array" ref="B705">_xlfn.IFS(C705="SE","Senior", C705 = "EX", "Excecutive",C705 ="MI", "Middle", C705 = "EN", "Entry")</f>
        <v>Senior</v>
      </c>
      <c r="C705" t="s">
        <v>10</v>
      </c>
      <c r="D705" t="str" cm="1">
        <f t="array" ref="D705">_xlfn.IFS(E705 = "FT","Full Time", E705 = "PT", "Part Time", E705 = "FL", "Freelance", E705 = "CT", "Contract")</f>
        <v>Full Time</v>
      </c>
      <c r="E705" t="s">
        <v>11</v>
      </c>
      <c r="F705" t="s">
        <v>25</v>
      </c>
      <c r="G705">
        <v>260000</v>
      </c>
      <c r="H705" t="s">
        <v>13</v>
      </c>
      <c r="I705">
        <v>260000</v>
      </c>
      <c r="J705" t="s">
        <v>14</v>
      </c>
      <c r="K705">
        <v>0</v>
      </c>
      <c r="L705" t="s">
        <v>14</v>
      </c>
      <c r="M705" t="s">
        <v>26</v>
      </c>
    </row>
    <row r="706" spans="1:13" x14ac:dyDescent="0.25">
      <c r="A706">
        <v>2024</v>
      </c>
      <c r="B706" t="str" cm="1">
        <f t="array" ref="B706">_xlfn.IFS(C706="SE","Senior", C706 = "EX", "Excecutive",C706 ="MI", "Middle", C706 = "EN", "Entry")</f>
        <v>Senior</v>
      </c>
      <c r="C706" t="s">
        <v>10</v>
      </c>
      <c r="D706" t="str" cm="1">
        <f t="array" ref="D706">_xlfn.IFS(E706 = "FT","Full Time", E706 = "PT", "Part Time", E706 = "FL", "Freelance", E706 = "CT", "Contract")</f>
        <v>Full Time</v>
      </c>
      <c r="E706" t="s">
        <v>11</v>
      </c>
      <c r="F706" t="s">
        <v>25</v>
      </c>
      <c r="G706">
        <v>136000</v>
      </c>
      <c r="H706" t="s">
        <v>13</v>
      </c>
      <c r="I706">
        <v>136000</v>
      </c>
      <c r="J706" t="s">
        <v>14</v>
      </c>
      <c r="K706">
        <v>0</v>
      </c>
      <c r="L706" t="s">
        <v>14</v>
      </c>
      <c r="M706" t="s">
        <v>26</v>
      </c>
    </row>
    <row r="707" spans="1:13" x14ac:dyDescent="0.25">
      <c r="A707">
        <v>2024</v>
      </c>
      <c r="B707" t="str" cm="1">
        <f t="array" ref="B707">_xlfn.IFS(C707="SE","Senior", C707 = "EX", "Excecutive",C707 ="MI", "Middle", C707 = "EN", "Entry")</f>
        <v>Middle</v>
      </c>
      <c r="C707" t="s">
        <v>18</v>
      </c>
      <c r="D707" t="str" cm="1">
        <f t="array" ref="D707">_xlfn.IFS(E707 = "FT","Full Time", E707 = "PT", "Part Time", E707 = "FL", "Freelance", E707 = "CT", "Contract")</f>
        <v>Full Time</v>
      </c>
      <c r="E707" t="s">
        <v>11</v>
      </c>
      <c r="F707" t="s">
        <v>16</v>
      </c>
      <c r="G707">
        <v>152800</v>
      </c>
      <c r="H707" t="s">
        <v>13</v>
      </c>
      <c r="I707">
        <v>152800</v>
      </c>
      <c r="J707" t="s">
        <v>14</v>
      </c>
      <c r="K707">
        <v>0</v>
      </c>
      <c r="L707" t="s">
        <v>14</v>
      </c>
      <c r="M707" t="s">
        <v>15</v>
      </c>
    </row>
    <row r="708" spans="1:13" x14ac:dyDescent="0.25">
      <c r="A708">
        <v>2024</v>
      </c>
      <c r="B708" t="str" cm="1">
        <f t="array" ref="B708">_xlfn.IFS(C708="SE","Senior", C708 = "EX", "Excecutive",C708 ="MI", "Middle", C708 = "EN", "Entry")</f>
        <v>Middle</v>
      </c>
      <c r="C708" t="s">
        <v>18</v>
      </c>
      <c r="D708" t="str" cm="1">
        <f t="array" ref="D708">_xlfn.IFS(E708 = "FT","Full Time", E708 = "PT", "Part Time", E708 = "FL", "Freelance", E708 = "CT", "Contract")</f>
        <v>Full Time</v>
      </c>
      <c r="E708" t="s">
        <v>11</v>
      </c>
      <c r="F708" t="s">
        <v>16</v>
      </c>
      <c r="G708">
        <v>149282</v>
      </c>
      <c r="H708" t="s">
        <v>13</v>
      </c>
      <c r="I708">
        <v>149282</v>
      </c>
      <c r="J708" t="s">
        <v>14</v>
      </c>
      <c r="K708">
        <v>0</v>
      </c>
      <c r="L708" t="s">
        <v>14</v>
      </c>
      <c r="M708" t="s">
        <v>15</v>
      </c>
    </row>
    <row r="709" spans="1:13" x14ac:dyDescent="0.25">
      <c r="A709">
        <v>2024</v>
      </c>
      <c r="B709" t="str" cm="1">
        <f t="array" ref="B709">_xlfn.IFS(C709="SE","Senior", C709 = "EX", "Excecutive",C709 ="MI", "Middle", C709 = "EN", "Entry")</f>
        <v>Senior</v>
      </c>
      <c r="C709" t="s">
        <v>10</v>
      </c>
      <c r="D709" t="str" cm="1">
        <f t="array" ref="D709">_xlfn.IFS(E709 = "FT","Full Time", E709 = "PT", "Part Time", E709 = "FL", "Freelance", E709 = "CT", "Contract")</f>
        <v>Full Time</v>
      </c>
      <c r="E709" t="s">
        <v>11</v>
      </c>
      <c r="F709" t="s">
        <v>17</v>
      </c>
      <c r="G709">
        <v>264500</v>
      </c>
      <c r="H709" t="s">
        <v>13</v>
      </c>
      <c r="I709">
        <v>264500</v>
      </c>
      <c r="J709" t="s">
        <v>14</v>
      </c>
      <c r="K709">
        <v>100</v>
      </c>
      <c r="L709" t="s">
        <v>14</v>
      </c>
      <c r="M709" t="s">
        <v>15</v>
      </c>
    </row>
    <row r="710" spans="1:13" x14ac:dyDescent="0.25">
      <c r="A710">
        <v>2024</v>
      </c>
      <c r="B710" t="str" cm="1">
        <f t="array" ref="B710">_xlfn.IFS(C710="SE","Senior", C710 = "EX", "Excecutive",C710 ="MI", "Middle", C710 = "EN", "Entry")</f>
        <v>Senior</v>
      </c>
      <c r="C710" t="s">
        <v>10</v>
      </c>
      <c r="D710" t="str" cm="1">
        <f t="array" ref="D710">_xlfn.IFS(E710 = "FT","Full Time", E710 = "PT", "Part Time", E710 = "FL", "Freelance", E710 = "CT", "Contract")</f>
        <v>Full Time</v>
      </c>
      <c r="E710" t="s">
        <v>11</v>
      </c>
      <c r="F710" t="s">
        <v>17</v>
      </c>
      <c r="G710">
        <v>165600</v>
      </c>
      <c r="H710" t="s">
        <v>13</v>
      </c>
      <c r="I710">
        <v>165600</v>
      </c>
      <c r="J710" t="s">
        <v>14</v>
      </c>
      <c r="K710">
        <v>100</v>
      </c>
      <c r="L710" t="s">
        <v>14</v>
      </c>
      <c r="M710" t="s">
        <v>15</v>
      </c>
    </row>
    <row r="711" spans="1:13" x14ac:dyDescent="0.25">
      <c r="A711">
        <v>2024</v>
      </c>
      <c r="B711" t="str" cm="1">
        <f t="array" ref="B711">_xlfn.IFS(C711="SE","Senior", C711 = "EX", "Excecutive",C711 ="MI", "Middle", C711 = "EN", "Entry")</f>
        <v>Middle</v>
      </c>
      <c r="C711" t="s">
        <v>18</v>
      </c>
      <c r="D711" t="str" cm="1">
        <f t="array" ref="D711">_xlfn.IFS(E711 = "FT","Full Time", E711 = "PT", "Part Time", E711 = "FL", "Freelance", E711 = "CT", "Contract")</f>
        <v>Full Time</v>
      </c>
      <c r="E711" t="s">
        <v>11</v>
      </c>
      <c r="F711" t="s">
        <v>24</v>
      </c>
      <c r="G711">
        <v>228000</v>
      </c>
      <c r="H711" t="s">
        <v>13</v>
      </c>
      <c r="I711">
        <v>228000</v>
      </c>
      <c r="J711" t="s">
        <v>14</v>
      </c>
      <c r="K711">
        <v>0</v>
      </c>
      <c r="L711" t="s">
        <v>14</v>
      </c>
      <c r="M711" t="s">
        <v>15</v>
      </c>
    </row>
    <row r="712" spans="1:13" x14ac:dyDescent="0.25">
      <c r="A712">
        <v>2024</v>
      </c>
      <c r="B712" t="str" cm="1">
        <f t="array" ref="B712">_xlfn.IFS(C712="SE","Senior", C712 = "EX", "Excecutive",C712 ="MI", "Middle", C712 = "EN", "Entry")</f>
        <v>Middle</v>
      </c>
      <c r="C712" t="s">
        <v>18</v>
      </c>
      <c r="D712" t="str" cm="1">
        <f t="array" ref="D712">_xlfn.IFS(E712 = "FT","Full Time", E712 = "PT", "Part Time", E712 = "FL", "Freelance", E712 = "CT", "Contract")</f>
        <v>Full Time</v>
      </c>
      <c r="E712" t="s">
        <v>11</v>
      </c>
      <c r="F712" t="s">
        <v>24</v>
      </c>
      <c r="G712">
        <v>134000</v>
      </c>
      <c r="H712" t="s">
        <v>13</v>
      </c>
      <c r="I712">
        <v>134000</v>
      </c>
      <c r="J712" t="s">
        <v>14</v>
      </c>
      <c r="K712">
        <v>0</v>
      </c>
      <c r="L712" t="s">
        <v>14</v>
      </c>
      <c r="M712" t="s">
        <v>15</v>
      </c>
    </row>
    <row r="713" spans="1:13" x14ac:dyDescent="0.25">
      <c r="A713">
        <v>2024</v>
      </c>
      <c r="B713" t="str" cm="1">
        <f t="array" ref="B713">_xlfn.IFS(C713="SE","Senior", C713 = "EX", "Excecutive",C713 ="MI", "Middle", C713 = "EN", "Entry")</f>
        <v>Senior</v>
      </c>
      <c r="C713" t="s">
        <v>10</v>
      </c>
      <c r="D713" t="str" cm="1">
        <f t="array" ref="D713">_xlfn.IFS(E713 = "FT","Full Time", E713 = "PT", "Part Time", E713 = "FL", "Freelance", E713 = "CT", "Contract")</f>
        <v>Full Time</v>
      </c>
      <c r="E713" t="s">
        <v>11</v>
      </c>
      <c r="F713" t="s">
        <v>16</v>
      </c>
      <c r="G713">
        <v>78000</v>
      </c>
      <c r="H713" t="s">
        <v>43</v>
      </c>
      <c r="I713">
        <v>86666</v>
      </c>
      <c r="J713" t="s">
        <v>79</v>
      </c>
      <c r="K713">
        <v>0</v>
      </c>
      <c r="L713" t="s">
        <v>79</v>
      </c>
      <c r="M713" t="s">
        <v>15</v>
      </c>
    </row>
    <row r="714" spans="1:13" x14ac:dyDescent="0.25">
      <c r="A714">
        <v>2024</v>
      </c>
      <c r="B714" t="str" cm="1">
        <f t="array" ref="B714">_xlfn.IFS(C714="SE","Senior", C714 = "EX", "Excecutive",C714 ="MI", "Middle", C714 = "EN", "Entry")</f>
        <v>Senior</v>
      </c>
      <c r="C714" t="s">
        <v>10</v>
      </c>
      <c r="D714" t="str" cm="1">
        <f t="array" ref="D714">_xlfn.IFS(E714 = "FT","Full Time", E714 = "PT", "Part Time", E714 = "FL", "Freelance", E714 = "CT", "Contract")</f>
        <v>Full Time</v>
      </c>
      <c r="E714" t="s">
        <v>11</v>
      </c>
      <c r="F714" t="s">
        <v>16</v>
      </c>
      <c r="G714">
        <v>54000</v>
      </c>
      <c r="H714" t="s">
        <v>43</v>
      </c>
      <c r="I714">
        <v>60000</v>
      </c>
      <c r="J714" t="s">
        <v>79</v>
      </c>
      <c r="K714">
        <v>0</v>
      </c>
      <c r="L714" t="s">
        <v>79</v>
      </c>
      <c r="M714" t="s">
        <v>15</v>
      </c>
    </row>
    <row r="715" spans="1:13" x14ac:dyDescent="0.25">
      <c r="A715">
        <v>2024</v>
      </c>
      <c r="B715" t="str" cm="1">
        <f t="array" ref="B715">_xlfn.IFS(C715="SE","Senior", C715 = "EX", "Excecutive",C715 ="MI", "Middle", C715 = "EN", "Entry")</f>
        <v>Senior</v>
      </c>
      <c r="C715" t="s">
        <v>10</v>
      </c>
      <c r="D715" t="str" cm="1">
        <f t="array" ref="D715">_xlfn.IFS(E715 = "FT","Full Time", E715 = "PT", "Part Time", E715 = "FL", "Freelance", E715 = "CT", "Contract")</f>
        <v>Full Time</v>
      </c>
      <c r="E715" t="s">
        <v>11</v>
      </c>
      <c r="F715" t="s">
        <v>25</v>
      </c>
      <c r="G715">
        <v>199500</v>
      </c>
      <c r="H715" t="s">
        <v>13</v>
      </c>
      <c r="I715">
        <v>199500</v>
      </c>
      <c r="J715" t="s">
        <v>14</v>
      </c>
      <c r="K715">
        <v>0</v>
      </c>
      <c r="L715" t="s">
        <v>14</v>
      </c>
      <c r="M715" t="s">
        <v>15</v>
      </c>
    </row>
    <row r="716" spans="1:13" x14ac:dyDescent="0.25">
      <c r="A716">
        <v>2024</v>
      </c>
      <c r="B716" t="str" cm="1">
        <f t="array" ref="B716">_xlfn.IFS(C716="SE","Senior", C716 = "EX", "Excecutive",C716 ="MI", "Middle", C716 = "EN", "Entry")</f>
        <v>Senior</v>
      </c>
      <c r="C716" t="s">
        <v>10</v>
      </c>
      <c r="D716" t="str" cm="1">
        <f t="array" ref="D716">_xlfn.IFS(E716 = "FT","Full Time", E716 = "PT", "Part Time", E716 = "FL", "Freelance", E716 = "CT", "Contract")</f>
        <v>Full Time</v>
      </c>
      <c r="E716" t="s">
        <v>11</v>
      </c>
      <c r="F716" t="s">
        <v>25</v>
      </c>
      <c r="G716">
        <v>97400</v>
      </c>
      <c r="H716" t="s">
        <v>13</v>
      </c>
      <c r="I716">
        <v>97400</v>
      </c>
      <c r="J716" t="s">
        <v>14</v>
      </c>
      <c r="K716">
        <v>0</v>
      </c>
      <c r="L716" t="s">
        <v>14</v>
      </c>
      <c r="M716" t="s">
        <v>15</v>
      </c>
    </row>
    <row r="717" spans="1:13" x14ac:dyDescent="0.25">
      <c r="A717">
        <v>2024</v>
      </c>
      <c r="B717" t="str" cm="1">
        <f t="array" ref="B717">_xlfn.IFS(C717="SE","Senior", C717 = "EX", "Excecutive",C717 ="MI", "Middle", C717 = "EN", "Entry")</f>
        <v>Senior</v>
      </c>
      <c r="C717" t="s">
        <v>10</v>
      </c>
      <c r="D717" t="str" cm="1">
        <f t="array" ref="D717">_xlfn.IFS(E717 = "FT","Full Time", E717 = "PT", "Part Time", E717 = "FL", "Freelance", E717 = "CT", "Contract")</f>
        <v>Full Time</v>
      </c>
      <c r="E717" t="s">
        <v>11</v>
      </c>
      <c r="F717" t="s">
        <v>16</v>
      </c>
      <c r="G717">
        <v>155000</v>
      </c>
      <c r="H717" t="s">
        <v>13</v>
      </c>
      <c r="I717">
        <v>155000</v>
      </c>
      <c r="J717" t="s">
        <v>14</v>
      </c>
      <c r="K717">
        <v>0</v>
      </c>
      <c r="L717" t="s">
        <v>14</v>
      </c>
      <c r="M717" t="s">
        <v>15</v>
      </c>
    </row>
    <row r="718" spans="1:13" x14ac:dyDescent="0.25">
      <c r="A718">
        <v>2024</v>
      </c>
      <c r="B718" t="str" cm="1">
        <f t="array" ref="B718">_xlfn.IFS(C718="SE","Senior", C718 = "EX", "Excecutive",C718 ="MI", "Middle", C718 = "EN", "Entry")</f>
        <v>Senior</v>
      </c>
      <c r="C718" t="s">
        <v>10</v>
      </c>
      <c r="D718" t="str" cm="1">
        <f t="array" ref="D718">_xlfn.IFS(E718 = "FT","Full Time", E718 = "PT", "Part Time", E718 = "FL", "Freelance", E718 = "CT", "Contract")</f>
        <v>Full Time</v>
      </c>
      <c r="E718" t="s">
        <v>11</v>
      </c>
      <c r="F718" t="s">
        <v>16</v>
      </c>
      <c r="G718">
        <v>139500</v>
      </c>
      <c r="H718" t="s">
        <v>13</v>
      </c>
      <c r="I718">
        <v>139500</v>
      </c>
      <c r="J718" t="s">
        <v>14</v>
      </c>
      <c r="K718">
        <v>0</v>
      </c>
      <c r="L718" t="s">
        <v>14</v>
      </c>
      <c r="M718" t="s">
        <v>15</v>
      </c>
    </row>
    <row r="719" spans="1:13" x14ac:dyDescent="0.25">
      <c r="A719">
        <v>2024</v>
      </c>
      <c r="B719" t="str" cm="1">
        <f t="array" ref="B719">_xlfn.IFS(C719="SE","Senior", C719 = "EX", "Excecutive",C719 ="MI", "Middle", C719 = "EN", "Entry")</f>
        <v>Middle</v>
      </c>
      <c r="C719" t="s">
        <v>18</v>
      </c>
      <c r="D719" t="str" cm="1">
        <f t="array" ref="D719">_xlfn.IFS(E719 = "FT","Full Time", E719 = "PT", "Part Time", E719 = "FL", "Freelance", E719 = "CT", "Contract")</f>
        <v>Full Time</v>
      </c>
      <c r="E719" t="s">
        <v>11</v>
      </c>
      <c r="F719" t="s">
        <v>16</v>
      </c>
      <c r="G719">
        <v>140000</v>
      </c>
      <c r="H719" t="s">
        <v>13</v>
      </c>
      <c r="I719">
        <v>140000</v>
      </c>
      <c r="J719" t="s">
        <v>14</v>
      </c>
      <c r="K719">
        <v>0</v>
      </c>
      <c r="L719" t="s">
        <v>14</v>
      </c>
      <c r="M719" t="s">
        <v>15</v>
      </c>
    </row>
    <row r="720" spans="1:13" x14ac:dyDescent="0.25">
      <c r="A720">
        <v>2024</v>
      </c>
      <c r="B720" t="str" cm="1">
        <f t="array" ref="B720">_xlfn.IFS(C720="SE","Senior", C720 = "EX", "Excecutive",C720 ="MI", "Middle", C720 = "EN", "Entry")</f>
        <v>Middle</v>
      </c>
      <c r="C720" t="s">
        <v>18</v>
      </c>
      <c r="D720" t="str" cm="1">
        <f t="array" ref="D720">_xlfn.IFS(E720 = "FT","Full Time", E720 = "PT", "Part Time", E720 = "FL", "Freelance", E720 = "CT", "Contract")</f>
        <v>Full Time</v>
      </c>
      <c r="E720" t="s">
        <v>11</v>
      </c>
      <c r="F720" t="s">
        <v>16</v>
      </c>
      <c r="G720">
        <v>100000</v>
      </c>
      <c r="H720" t="s">
        <v>13</v>
      </c>
      <c r="I720">
        <v>100000</v>
      </c>
      <c r="J720" t="s">
        <v>14</v>
      </c>
      <c r="K720">
        <v>0</v>
      </c>
      <c r="L720" t="s">
        <v>14</v>
      </c>
      <c r="M720" t="s">
        <v>15</v>
      </c>
    </row>
    <row r="721" spans="1:13" x14ac:dyDescent="0.25">
      <c r="A721">
        <v>2024</v>
      </c>
      <c r="B721" t="str" cm="1">
        <f t="array" ref="B721">_xlfn.IFS(C721="SE","Senior", C721 = "EX", "Excecutive",C721 ="MI", "Middle", C721 = "EN", "Entry")</f>
        <v>Senior</v>
      </c>
      <c r="C721" t="s">
        <v>10</v>
      </c>
      <c r="D721" t="str" cm="1">
        <f t="array" ref="D721">_xlfn.IFS(E721 = "FT","Full Time", E721 = "PT", "Part Time", E721 = "FL", "Freelance", E721 = "CT", "Contract")</f>
        <v>Full Time</v>
      </c>
      <c r="E721" t="s">
        <v>11</v>
      </c>
      <c r="F721" t="s">
        <v>16</v>
      </c>
      <c r="G721">
        <v>205000</v>
      </c>
      <c r="H721" t="s">
        <v>13</v>
      </c>
      <c r="I721">
        <v>205000</v>
      </c>
      <c r="J721" t="s">
        <v>14</v>
      </c>
      <c r="K721">
        <v>100</v>
      </c>
      <c r="L721" t="s">
        <v>14</v>
      </c>
      <c r="M721" t="s">
        <v>15</v>
      </c>
    </row>
    <row r="722" spans="1:13" x14ac:dyDescent="0.25">
      <c r="A722">
        <v>2024</v>
      </c>
      <c r="B722" t="str" cm="1">
        <f t="array" ref="B722">_xlfn.IFS(C722="SE","Senior", C722 = "EX", "Excecutive",C722 ="MI", "Middle", C722 = "EN", "Entry")</f>
        <v>Senior</v>
      </c>
      <c r="C722" t="s">
        <v>10</v>
      </c>
      <c r="D722" t="str" cm="1">
        <f t="array" ref="D722">_xlfn.IFS(E722 = "FT","Full Time", E722 = "PT", "Part Time", E722 = "FL", "Freelance", E722 = "CT", "Contract")</f>
        <v>Full Time</v>
      </c>
      <c r="E722" t="s">
        <v>11</v>
      </c>
      <c r="F722" t="s">
        <v>16</v>
      </c>
      <c r="G722">
        <v>155000</v>
      </c>
      <c r="H722" t="s">
        <v>13</v>
      </c>
      <c r="I722">
        <v>155000</v>
      </c>
      <c r="J722" t="s">
        <v>14</v>
      </c>
      <c r="K722">
        <v>100</v>
      </c>
      <c r="L722" t="s">
        <v>14</v>
      </c>
      <c r="M722" t="s">
        <v>15</v>
      </c>
    </row>
    <row r="723" spans="1:13" x14ac:dyDescent="0.25">
      <c r="A723">
        <v>2024</v>
      </c>
      <c r="B723" t="str" cm="1">
        <f t="array" ref="B723">_xlfn.IFS(C723="SE","Senior", C723 = "EX", "Excecutive",C723 ="MI", "Middle", C723 = "EN", "Entry")</f>
        <v>Entry</v>
      </c>
      <c r="C723" t="s">
        <v>20</v>
      </c>
      <c r="D723" t="str" cm="1">
        <f t="array" ref="D723">_xlfn.IFS(E723 = "FT","Full Time", E723 = "PT", "Part Time", E723 = "FL", "Freelance", E723 = "CT", "Contract")</f>
        <v>Full Time</v>
      </c>
      <c r="E723" t="s">
        <v>11</v>
      </c>
      <c r="F723" t="s">
        <v>21</v>
      </c>
      <c r="G723">
        <v>110000</v>
      </c>
      <c r="H723" t="s">
        <v>13</v>
      </c>
      <c r="I723">
        <v>110000</v>
      </c>
      <c r="J723" t="s">
        <v>14</v>
      </c>
      <c r="K723">
        <v>100</v>
      </c>
      <c r="L723" t="s">
        <v>14</v>
      </c>
      <c r="M723" t="s">
        <v>15</v>
      </c>
    </row>
    <row r="724" spans="1:13" x14ac:dyDescent="0.25">
      <c r="A724">
        <v>2024</v>
      </c>
      <c r="B724" t="str" cm="1">
        <f t="array" ref="B724">_xlfn.IFS(C724="SE","Senior", C724 = "EX", "Excecutive",C724 ="MI", "Middle", C724 = "EN", "Entry")</f>
        <v>Entry</v>
      </c>
      <c r="C724" t="s">
        <v>20</v>
      </c>
      <c r="D724" t="str" cm="1">
        <f t="array" ref="D724">_xlfn.IFS(E724 = "FT","Full Time", E724 = "PT", "Part Time", E724 = "FL", "Freelance", E724 = "CT", "Contract")</f>
        <v>Full Time</v>
      </c>
      <c r="E724" t="s">
        <v>11</v>
      </c>
      <c r="F724" t="s">
        <v>21</v>
      </c>
      <c r="G724">
        <v>90000</v>
      </c>
      <c r="H724" t="s">
        <v>13</v>
      </c>
      <c r="I724">
        <v>90000</v>
      </c>
      <c r="J724" t="s">
        <v>14</v>
      </c>
      <c r="K724">
        <v>100</v>
      </c>
      <c r="L724" t="s">
        <v>14</v>
      </c>
      <c r="M724" t="s">
        <v>15</v>
      </c>
    </row>
    <row r="725" spans="1:13" x14ac:dyDescent="0.25">
      <c r="A725">
        <v>2024</v>
      </c>
      <c r="B725" t="str" cm="1">
        <f t="array" ref="B725">_xlfn.IFS(C725="SE","Senior", C725 = "EX", "Excecutive",C725 ="MI", "Middle", C725 = "EN", "Entry")</f>
        <v>Entry</v>
      </c>
      <c r="C725" t="s">
        <v>20</v>
      </c>
      <c r="D725" t="str" cm="1">
        <f t="array" ref="D725">_xlfn.IFS(E725 = "FT","Full Time", E725 = "PT", "Part Time", E725 = "FL", "Freelance", E725 = "CT", "Contract")</f>
        <v>Full Time</v>
      </c>
      <c r="E725" t="s">
        <v>11</v>
      </c>
      <c r="F725" t="s">
        <v>21</v>
      </c>
      <c r="G725">
        <v>83300</v>
      </c>
      <c r="H725" t="s">
        <v>13</v>
      </c>
      <c r="I725">
        <v>83300</v>
      </c>
      <c r="J725" t="s">
        <v>14</v>
      </c>
      <c r="K725">
        <v>0</v>
      </c>
      <c r="L725" t="s">
        <v>14</v>
      </c>
      <c r="M725" t="s">
        <v>15</v>
      </c>
    </row>
    <row r="726" spans="1:13" x14ac:dyDescent="0.25">
      <c r="A726">
        <v>2024</v>
      </c>
      <c r="B726" t="str" cm="1">
        <f t="array" ref="B726">_xlfn.IFS(C726="SE","Senior", C726 = "EX", "Excecutive",C726 ="MI", "Middle", C726 = "EN", "Entry")</f>
        <v>Entry</v>
      </c>
      <c r="C726" t="s">
        <v>20</v>
      </c>
      <c r="D726" t="str" cm="1">
        <f t="array" ref="D726">_xlfn.IFS(E726 = "FT","Full Time", E726 = "PT", "Part Time", E726 = "FL", "Freelance", E726 = "CT", "Contract")</f>
        <v>Full Time</v>
      </c>
      <c r="E726" t="s">
        <v>11</v>
      </c>
      <c r="F726" t="s">
        <v>21</v>
      </c>
      <c r="G726">
        <v>47500</v>
      </c>
      <c r="H726" t="s">
        <v>13</v>
      </c>
      <c r="I726">
        <v>47500</v>
      </c>
      <c r="J726" t="s">
        <v>14</v>
      </c>
      <c r="K726">
        <v>0</v>
      </c>
      <c r="L726" t="s">
        <v>14</v>
      </c>
      <c r="M726" t="s">
        <v>15</v>
      </c>
    </row>
    <row r="727" spans="1:13" x14ac:dyDescent="0.25">
      <c r="A727">
        <v>2024</v>
      </c>
      <c r="B727" t="str" cm="1">
        <f t="array" ref="B727">_xlfn.IFS(C727="SE","Senior", C727 = "EX", "Excecutive",C727 ="MI", "Middle", C727 = "EN", "Entry")</f>
        <v>Senior</v>
      </c>
      <c r="C727" t="s">
        <v>10</v>
      </c>
      <c r="D727" t="str" cm="1">
        <f t="array" ref="D727">_xlfn.IFS(E727 = "FT","Full Time", E727 = "PT", "Part Time", E727 = "FL", "Freelance", E727 = "CT", "Contract")</f>
        <v>Full Time</v>
      </c>
      <c r="E727" t="s">
        <v>11</v>
      </c>
      <c r="F727" t="s">
        <v>24</v>
      </c>
      <c r="G727">
        <v>208500</v>
      </c>
      <c r="H727" t="s">
        <v>13</v>
      </c>
      <c r="I727">
        <v>208500</v>
      </c>
      <c r="J727" t="s">
        <v>14</v>
      </c>
      <c r="K727">
        <v>0</v>
      </c>
      <c r="L727" t="s">
        <v>14</v>
      </c>
      <c r="M727" t="s">
        <v>15</v>
      </c>
    </row>
    <row r="728" spans="1:13" x14ac:dyDescent="0.25">
      <c r="A728">
        <v>2024</v>
      </c>
      <c r="B728" t="str" cm="1">
        <f t="array" ref="B728">_xlfn.IFS(C728="SE","Senior", C728 = "EX", "Excecutive",C728 ="MI", "Middle", C728 = "EN", "Entry")</f>
        <v>Senior</v>
      </c>
      <c r="C728" t="s">
        <v>10</v>
      </c>
      <c r="D728" t="str" cm="1">
        <f t="array" ref="D728">_xlfn.IFS(E728 = "FT","Full Time", E728 = "PT", "Part Time", E728 = "FL", "Freelance", E728 = "CT", "Contract")</f>
        <v>Full Time</v>
      </c>
      <c r="E728" t="s">
        <v>11</v>
      </c>
      <c r="F728" t="s">
        <v>24</v>
      </c>
      <c r="G728">
        <v>174000</v>
      </c>
      <c r="H728" t="s">
        <v>13</v>
      </c>
      <c r="I728">
        <v>174000</v>
      </c>
      <c r="J728" t="s">
        <v>14</v>
      </c>
      <c r="K728">
        <v>0</v>
      </c>
      <c r="L728" t="s">
        <v>14</v>
      </c>
      <c r="M728" t="s">
        <v>15</v>
      </c>
    </row>
    <row r="729" spans="1:13" x14ac:dyDescent="0.25">
      <c r="A729">
        <v>2024</v>
      </c>
      <c r="B729" t="str" cm="1">
        <f t="array" ref="B729">_xlfn.IFS(C729="SE","Senior", C729 = "EX", "Excecutive",C729 ="MI", "Middle", C729 = "EN", "Entry")</f>
        <v>Senior</v>
      </c>
      <c r="C729" t="s">
        <v>10</v>
      </c>
      <c r="D729" t="str" cm="1">
        <f t="array" ref="D729">_xlfn.IFS(E729 = "FT","Full Time", E729 = "PT", "Part Time", E729 = "FL", "Freelance", E729 = "CT", "Contract")</f>
        <v>Full Time</v>
      </c>
      <c r="E729" t="s">
        <v>11</v>
      </c>
      <c r="F729" t="s">
        <v>16</v>
      </c>
      <c r="G729">
        <v>170000</v>
      </c>
      <c r="H729" t="s">
        <v>13</v>
      </c>
      <c r="I729">
        <v>170000</v>
      </c>
      <c r="J729" t="s">
        <v>14</v>
      </c>
      <c r="K729">
        <v>0</v>
      </c>
      <c r="L729" t="s">
        <v>14</v>
      </c>
      <c r="M729" t="s">
        <v>15</v>
      </c>
    </row>
    <row r="730" spans="1:13" x14ac:dyDescent="0.25">
      <c r="A730">
        <v>2024</v>
      </c>
      <c r="B730" t="str" cm="1">
        <f t="array" ref="B730">_xlfn.IFS(C730="SE","Senior", C730 = "EX", "Excecutive",C730 ="MI", "Middle", C730 = "EN", "Entry")</f>
        <v>Senior</v>
      </c>
      <c r="C730" t="s">
        <v>10</v>
      </c>
      <c r="D730" t="str" cm="1">
        <f t="array" ref="D730">_xlfn.IFS(E730 = "FT","Full Time", E730 = "PT", "Part Time", E730 = "FL", "Freelance", E730 = "CT", "Contract")</f>
        <v>Full Time</v>
      </c>
      <c r="E730" t="s">
        <v>11</v>
      </c>
      <c r="F730" t="s">
        <v>16</v>
      </c>
      <c r="G730">
        <v>130000</v>
      </c>
      <c r="H730" t="s">
        <v>13</v>
      </c>
      <c r="I730">
        <v>130000</v>
      </c>
      <c r="J730" t="s">
        <v>14</v>
      </c>
      <c r="K730">
        <v>0</v>
      </c>
      <c r="L730" t="s">
        <v>14</v>
      </c>
      <c r="M730" t="s">
        <v>15</v>
      </c>
    </row>
    <row r="731" spans="1:13" x14ac:dyDescent="0.25">
      <c r="A731">
        <v>2024</v>
      </c>
      <c r="B731" t="str" cm="1">
        <f t="array" ref="B731">_xlfn.IFS(C731="SE","Senior", C731 = "EX", "Excecutive",C731 ="MI", "Middle", C731 = "EN", "Entry")</f>
        <v>Middle</v>
      </c>
      <c r="C731" t="s">
        <v>18</v>
      </c>
      <c r="D731" t="str" cm="1">
        <f t="array" ref="D731">_xlfn.IFS(E731 = "FT","Full Time", E731 = "PT", "Part Time", E731 = "FL", "Freelance", E731 = "CT", "Contract")</f>
        <v>Full Time</v>
      </c>
      <c r="E731" t="s">
        <v>11</v>
      </c>
      <c r="F731" t="s">
        <v>34</v>
      </c>
      <c r="G731">
        <v>240000</v>
      </c>
      <c r="H731" t="s">
        <v>13</v>
      </c>
      <c r="I731">
        <v>240000</v>
      </c>
      <c r="J731" t="s">
        <v>14</v>
      </c>
      <c r="K731">
        <v>0</v>
      </c>
      <c r="L731" t="s">
        <v>14</v>
      </c>
      <c r="M731" t="s">
        <v>15</v>
      </c>
    </row>
    <row r="732" spans="1:13" x14ac:dyDescent="0.25">
      <c r="A732">
        <v>2024</v>
      </c>
      <c r="B732" t="str" cm="1">
        <f t="array" ref="B732">_xlfn.IFS(C732="SE","Senior", C732 = "EX", "Excecutive",C732 ="MI", "Middle", C732 = "EN", "Entry")</f>
        <v>Middle</v>
      </c>
      <c r="C732" t="s">
        <v>18</v>
      </c>
      <c r="D732" t="str" cm="1">
        <f t="array" ref="D732">_xlfn.IFS(E732 = "FT","Full Time", E732 = "PT", "Part Time", E732 = "FL", "Freelance", E732 = "CT", "Contract")</f>
        <v>Full Time</v>
      </c>
      <c r="E732" t="s">
        <v>11</v>
      </c>
      <c r="F732" t="s">
        <v>34</v>
      </c>
      <c r="G732">
        <v>180000</v>
      </c>
      <c r="H732" t="s">
        <v>13</v>
      </c>
      <c r="I732">
        <v>180000</v>
      </c>
      <c r="J732" t="s">
        <v>14</v>
      </c>
      <c r="K732">
        <v>0</v>
      </c>
      <c r="L732" t="s">
        <v>14</v>
      </c>
      <c r="M732" t="s">
        <v>15</v>
      </c>
    </row>
    <row r="733" spans="1:13" x14ac:dyDescent="0.25">
      <c r="A733">
        <v>2024</v>
      </c>
      <c r="B733" t="str" cm="1">
        <f t="array" ref="B733">_xlfn.IFS(C733="SE","Senior", C733 = "EX", "Excecutive",C733 ="MI", "Middle", C733 = "EN", "Entry")</f>
        <v>Middle</v>
      </c>
      <c r="C733" t="s">
        <v>18</v>
      </c>
      <c r="D733" t="str" cm="1">
        <f t="array" ref="D733">_xlfn.IFS(E733 = "FT","Full Time", E733 = "PT", "Part Time", E733 = "FL", "Freelance", E733 = "CT", "Contract")</f>
        <v>Full Time</v>
      </c>
      <c r="E733" t="s">
        <v>11</v>
      </c>
      <c r="F733" t="s">
        <v>16</v>
      </c>
      <c r="G733">
        <v>90000</v>
      </c>
      <c r="H733" t="s">
        <v>13</v>
      </c>
      <c r="I733">
        <v>90000</v>
      </c>
      <c r="J733" t="s">
        <v>14</v>
      </c>
      <c r="K733">
        <v>0</v>
      </c>
      <c r="L733" t="s">
        <v>14</v>
      </c>
      <c r="M733" t="s">
        <v>15</v>
      </c>
    </row>
    <row r="734" spans="1:13" x14ac:dyDescent="0.25">
      <c r="A734">
        <v>2024</v>
      </c>
      <c r="B734" t="str" cm="1">
        <f t="array" ref="B734">_xlfn.IFS(C734="SE","Senior", C734 = "EX", "Excecutive",C734 ="MI", "Middle", C734 = "EN", "Entry")</f>
        <v>Middle</v>
      </c>
      <c r="C734" t="s">
        <v>18</v>
      </c>
      <c r="D734" t="str" cm="1">
        <f t="array" ref="D734">_xlfn.IFS(E734 = "FT","Full Time", E734 = "PT", "Part Time", E734 = "FL", "Freelance", E734 = "CT", "Contract")</f>
        <v>Full Time</v>
      </c>
      <c r="E734" t="s">
        <v>11</v>
      </c>
      <c r="F734" t="s">
        <v>16</v>
      </c>
      <c r="G734">
        <v>70000</v>
      </c>
      <c r="H734" t="s">
        <v>13</v>
      </c>
      <c r="I734">
        <v>70000</v>
      </c>
      <c r="J734" t="s">
        <v>14</v>
      </c>
      <c r="K734">
        <v>0</v>
      </c>
      <c r="L734" t="s">
        <v>14</v>
      </c>
      <c r="M734" t="s">
        <v>15</v>
      </c>
    </row>
    <row r="735" spans="1:13" x14ac:dyDescent="0.25">
      <c r="A735">
        <v>2024</v>
      </c>
      <c r="B735" t="str" cm="1">
        <f t="array" ref="B735">_xlfn.IFS(C735="SE","Senior", C735 = "EX", "Excecutive",C735 ="MI", "Middle", C735 = "EN", "Entry")</f>
        <v>Senior</v>
      </c>
      <c r="C735" t="s">
        <v>10</v>
      </c>
      <c r="D735" t="str" cm="1">
        <f t="array" ref="D735">_xlfn.IFS(E735 = "FT","Full Time", E735 = "PT", "Part Time", E735 = "FL", "Freelance", E735 = "CT", "Contract")</f>
        <v>Full Time</v>
      </c>
      <c r="E735" t="s">
        <v>11</v>
      </c>
      <c r="F735" t="s">
        <v>52</v>
      </c>
      <c r="G735">
        <v>138000</v>
      </c>
      <c r="H735" t="s">
        <v>13</v>
      </c>
      <c r="I735">
        <v>138000</v>
      </c>
      <c r="J735" t="s">
        <v>14</v>
      </c>
      <c r="K735">
        <v>0</v>
      </c>
      <c r="L735" t="s">
        <v>14</v>
      </c>
      <c r="M735" t="s">
        <v>15</v>
      </c>
    </row>
    <row r="736" spans="1:13" x14ac:dyDescent="0.25">
      <c r="A736">
        <v>2024</v>
      </c>
      <c r="B736" t="str" cm="1">
        <f t="array" ref="B736">_xlfn.IFS(C736="SE","Senior", C736 = "EX", "Excecutive",C736 ="MI", "Middle", C736 = "EN", "Entry")</f>
        <v>Senior</v>
      </c>
      <c r="C736" t="s">
        <v>10</v>
      </c>
      <c r="D736" t="str" cm="1">
        <f t="array" ref="D736">_xlfn.IFS(E736 = "FT","Full Time", E736 = "PT", "Part Time", E736 = "FL", "Freelance", E736 = "CT", "Contract")</f>
        <v>Full Time</v>
      </c>
      <c r="E736" t="s">
        <v>11</v>
      </c>
      <c r="F736" t="s">
        <v>52</v>
      </c>
      <c r="G736">
        <v>110400</v>
      </c>
      <c r="H736" t="s">
        <v>13</v>
      </c>
      <c r="I736">
        <v>110400</v>
      </c>
      <c r="J736" t="s">
        <v>14</v>
      </c>
      <c r="K736">
        <v>0</v>
      </c>
      <c r="L736" t="s">
        <v>14</v>
      </c>
      <c r="M736" t="s">
        <v>15</v>
      </c>
    </row>
    <row r="737" spans="1:13" x14ac:dyDescent="0.25">
      <c r="A737">
        <v>2024</v>
      </c>
      <c r="B737" t="str" cm="1">
        <f t="array" ref="B737">_xlfn.IFS(C737="SE","Senior", C737 = "EX", "Excecutive",C737 ="MI", "Middle", C737 = "EN", "Entry")</f>
        <v>Senior</v>
      </c>
      <c r="C737" t="s">
        <v>10</v>
      </c>
      <c r="D737" t="str" cm="1">
        <f t="array" ref="D737">_xlfn.IFS(E737 = "FT","Full Time", E737 = "PT", "Part Time", E737 = "FL", "Freelance", E737 = "CT", "Contract")</f>
        <v>Full Time</v>
      </c>
      <c r="E737" t="s">
        <v>11</v>
      </c>
      <c r="F737" t="s">
        <v>24</v>
      </c>
      <c r="G737">
        <v>239000</v>
      </c>
      <c r="H737" t="s">
        <v>13</v>
      </c>
      <c r="I737">
        <v>239000</v>
      </c>
      <c r="J737" t="s">
        <v>14</v>
      </c>
      <c r="K737">
        <v>100</v>
      </c>
      <c r="L737" t="s">
        <v>14</v>
      </c>
      <c r="M737" t="s">
        <v>15</v>
      </c>
    </row>
    <row r="738" spans="1:13" x14ac:dyDescent="0.25">
      <c r="A738">
        <v>2024</v>
      </c>
      <c r="B738" t="str" cm="1">
        <f t="array" ref="B738">_xlfn.IFS(C738="SE","Senior", C738 = "EX", "Excecutive",C738 ="MI", "Middle", C738 = "EN", "Entry")</f>
        <v>Senior</v>
      </c>
      <c r="C738" t="s">
        <v>10</v>
      </c>
      <c r="D738" t="str" cm="1">
        <f t="array" ref="D738">_xlfn.IFS(E738 = "FT","Full Time", E738 = "PT", "Part Time", E738 = "FL", "Freelance", E738 = "CT", "Contract")</f>
        <v>Full Time</v>
      </c>
      <c r="E738" t="s">
        <v>11</v>
      </c>
      <c r="F738" t="s">
        <v>24</v>
      </c>
      <c r="G738">
        <v>159000</v>
      </c>
      <c r="H738" t="s">
        <v>13</v>
      </c>
      <c r="I738">
        <v>159000</v>
      </c>
      <c r="J738" t="s">
        <v>14</v>
      </c>
      <c r="K738">
        <v>100</v>
      </c>
      <c r="L738" t="s">
        <v>14</v>
      </c>
      <c r="M738" t="s">
        <v>15</v>
      </c>
    </row>
    <row r="739" spans="1:13" x14ac:dyDescent="0.25">
      <c r="A739">
        <v>2024</v>
      </c>
      <c r="B739" t="str" cm="1">
        <f t="array" ref="B739">_xlfn.IFS(C739="SE","Senior", C739 = "EX", "Excecutive",C739 ="MI", "Middle", C739 = "EN", "Entry")</f>
        <v>Senior</v>
      </c>
      <c r="C739" t="s">
        <v>10</v>
      </c>
      <c r="D739" t="str" cm="1">
        <f t="array" ref="D739">_xlfn.IFS(E739 = "FT","Full Time", E739 = "PT", "Part Time", E739 = "FL", "Freelance", E739 = "CT", "Contract")</f>
        <v>Full Time</v>
      </c>
      <c r="E739" t="s">
        <v>11</v>
      </c>
      <c r="F739" t="s">
        <v>16</v>
      </c>
      <c r="G739">
        <v>145000</v>
      </c>
      <c r="H739" t="s">
        <v>13</v>
      </c>
      <c r="I739">
        <v>145000</v>
      </c>
      <c r="J739" t="s">
        <v>14</v>
      </c>
      <c r="K739">
        <v>0</v>
      </c>
      <c r="L739" t="s">
        <v>14</v>
      </c>
      <c r="M739" t="s">
        <v>15</v>
      </c>
    </row>
    <row r="740" spans="1:13" x14ac:dyDescent="0.25">
      <c r="A740">
        <v>2024</v>
      </c>
      <c r="B740" t="str" cm="1">
        <f t="array" ref="B740">_xlfn.IFS(C740="SE","Senior", C740 = "EX", "Excecutive",C740 ="MI", "Middle", C740 = "EN", "Entry")</f>
        <v>Senior</v>
      </c>
      <c r="C740" t="s">
        <v>10</v>
      </c>
      <c r="D740" t="str" cm="1">
        <f t="array" ref="D740">_xlfn.IFS(E740 = "FT","Full Time", E740 = "PT", "Part Time", E740 = "FL", "Freelance", E740 = "CT", "Contract")</f>
        <v>Full Time</v>
      </c>
      <c r="E740" t="s">
        <v>11</v>
      </c>
      <c r="F740" t="s">
        <v>16</v>
      </c>
      <c r="G740">
        <v>115000</v>
      </c>
      <c r="H740" t="s">
        <v>13</v>
      </c>
      <c r="I740">
        <v>115000</v>
      </c>
      <c r="J740" t="s">
        <v>14</v>
      </c>
      <c r="K740">
        <v>0</v>
      </c>
      <c r="L740" t="s">
        <v>14</v>
      </c>
      <c r="M740" t="s">
        <v>15</v>
      </c>
    </row>
    <row r="741" spans="1:13" x14ac:dyDescent="0.25">
      <c r="A741">
        <v>2024</v>
      </c>
      <c r="B741" t="str" cm="1">
        <f t="array" ref="B741">_xlfn.IFS(C741="SE","Senior", C741 = "EX", "Excecutive",C741 ="MI", "Middle", C741 = "EN", "Entry")</f>
        <v>Senior</v>
      </c>
      <c r="C741" t="s">
        <v>10</v>
      </c>
      <c r="D741" t="str" cm="1">
        <f t="array" ref="D741">_xlfn.IFS(E741 = "FT","Full Time", E741 = "PT", "Part Time", E741 = "FL", "Freelance", E741 = "CT", "Contract")</f>
        <v>Full Time</v>
      </c>
      <c r="E741" t="s">
        <v>11</v>
      </c>
      <c r="F741" t="s">
        <v>16</v>
      </c>
      <c r="G741">
        <v>185000</v>
      </c>
      <c r="H741" t="s">
        <v>13</v>
      </c>
      <c r="I741">
        <v>185000</v>
      </c>
      <c r="J741" t="s">
        <v>14</v>
      </c>
      <c r="K741">
        <v>0</v>
      </c>
      <c r="L741" t="s">
        <v>14</v>
      </c>
      <c r="M741" t="s">
        <v>15</v>
      </c>
    </row>
    <row r="742" spans="1:13" x14ac:dyDescent="0.25">
      <c r="A742">
        <v>2024</v>
      </c>
      <c r="B742" t="str" cm="1">
        <f t="array" ref="B742">_xlfn.IFS(C742="SE","Senior", C742 = "EX", "Excecutive",C742 ="MI", "Middle", C742 = "EN", "Entry")</f>
        <v>Senior</v>
      </c>
      <c r="C742" t="s">
        <v>10</v>
      </c>
      <c r="D742" t="str" cm="1">
        <f t="array" ref="D742">_xlfn.IFS(E742 = "FT","Full Time", E742 = "PT", "Part Time", E742 = "FL", "Freelance", E742 = "CT", "Contract")</f>
        <v>Full Time</v>
      </c>
      <c r="E742" t="s">
        <v>11</v>
      </c>
      <c r="F742" t="s">
        <v>16</v>
      </c>
      <c r="G742">
        <v>160000</v>
      </c>
      <c r="H742" t="s">
        <v>13</v>
      </c>
      <c r="I742">
        <v>160000</v>
      </c>
      <c r="J742" t="s">
        <v>14</v>
      </c>
      <c r="K742">
        <v>0</v>
      </c>
      <c r="L742" t="s">
        <v>14</v>
      </c>
      <c r="M742" t="s">
        <v>15</v>
      </c>
    </row>
    <row r="743" spans="1:13" x14ac:dyDescent="0.25">
      <c r="A743">
        <v>2024</v>
      </c>
      <c r="B743" t="str" cm="1">
        <f t="array" ref="B743">_xlfn.IFS(C743="SE","Senior", C743 = "EX", "Excecutive",C743 ="MI", "Middle", C743 = "EN", "Entry")</f>
        <v>Middle</v>
      </c>
      <c r="C743" t="s">
        <v>18</v>
      </c>
      <c r="D743" t="str" cm="1">
        <f t="array" ref="D743">_xlfn.IFS(E743 = "FT","Full Time", E743 = "PT", "Part Time", E743 = "FL", "Freelance", E743 = "CT", "Contract")</f>
        <v>Full Time</v>
      </c>
      <c r="E743" t="s">
        <v>11</v>
      </c>
      <c r="F743" t="s">
        <v>25</v>
      </c>
      <c r="G743">
        <v>210000</v>
      </c>
      <c r="H743" t="s">
        <v>13</v>
      </c>
      <c r="I743">
        <v>210000</v>
      </c>
      <c r="J743" t="s">
        <v>14</v>
      </c>
      <c r="K743">
        <v>0</v>
      </c>
      <c r="L743" t="s">
        <v>14</v>
      </c>
      <c r="M743" t="s">
        <v>15</v>
      </c>
    </row>
    <row r="744" spans="1:13" x14ac:dyDescent="0.25">
      <c r="A744">
        <v>2024</v>
      </c>
      <c r="B744" t="str" cm="1">
        <f t="array" ref="B744">_xlfn.IFS(C744="SE","Senior", C744 = "EX", "Excecutive",C744 ="MI", "Middle", C744 = "EN", "Entry")</f>
        <v>Middle</v>
      </c>
      <c r="C744" t="s">
        <v>18</v>
      </c>
      <c r="D744" t="str" cm="1">
        <f t="array" ref="D744">_xlfn.IFS(E744 = "FT","Full Time", E744 = "PT", "Part Time", E744 = "FL", "Freelance", E744 = "CT", "Contract")</f>
        <v>Full Time</v>
      </c>
      <c r="E744" t="s">
        <v>11</v>
      </c>
      <c r="F744" t="s">
        <v>25</v>
      </c>
      <c r="G744">
        <v>160000</v>
      </c>
      <c r="H744" t="s">
        <v>13</v>
      </c>
      <c r="I744">
        <v>160000</v>
      </c>
      <c r="J744" t="s">
        <v>14</v>
      </c>
      <c r="K744">
        <v>0</v>
      </c>
      <c r="L744" t="s">
        <v>14</v>
      </c>
      <c r="M744" t="s">
        <v>15</v>
      </c>
    </row>
    <row r="745" spans="1:13" x14ac:dyDescent="0.25">
      <c r="A745">
        <v>2024</v>
      </c>
      <c r="B745" t="str" cm="1">
        <f t="array" ref="B745">_xlfn.IFS(C745="SE","Senior", C745 = "EX", "Excecutive",C745 ="MI", "Middle", C745 = "EN", "Entry")</f>
        <v>Entry</v>
      </c>
      <c r="C745" t="s">
        <v>20</v>
      </c>
      <c r="D745" t="str" cm="1">
        <f t="array" ref="D745">_xlfn.IFS(E745 = "FT","Full Time", E745 = "PT", "Part Time", E745 = "FL", "Freelance", E745 = "CT", "Contract")</f>
        <v>Full Time</v>
      </c>
      <c r="E745" t="s">
        <v>11</v>
      </c>
      <c r="F745" t="s">
        <v>48</v>
      </c>
      <c r="G745">
        <v>128750</v>
      </c>
      <c r="H745" t="s">
        <v>13</v>
      </c>
      <c r="I745">
        <v>128750</v>
      </c>
      <c r="J745" t="s">
        <v>14</v>
      </c>
      <c r="K745">
        <v>0</v>
      </c>
      <c r="L745" t="s">
        <v>14</v>
      </c>
      <c r="M745" t="s">
        <v>15</v>
      </c>
    </row>
    <row r="746" spans="1:13" x14ac:dyDescent="0.25">
      <c r="A746">
        <v>2024</v>
      </c>
      <c r="B746" t="str" cm="1">
        <f t="array" ref="B746">_xlfn.IFS(C746="SE","Senior", C746 = "EX", "Excecutive",C746 ="MI", "Middle", C746 = "EN", "Entry")</f>
        <v>Entry</v>
      </c>
      <c r="C746" t="s">
        <v>20</v>
      </c>
      <c r="D746" t="str" cm="1">
        <f t="array" ref="D746">_xlfn.IFS(E746 = "FT","Full Time", E746 = "PT", "Part Time", E746 = "FL", "Freelance", E746 = "CT", "Contract")</f>
        <v>Full Time</v>
      </c>
      <c r="E746" t="s">
        <v>11</v>
      </c>
      <c r="F746" t="s">
        <v>48</v>
      </c>
      <c r="G746">
        <v>61875</v>
      </c>
      <c r="H746" t="s">
        <v>13</v>
      </c>
      <c r="I746">
        <v>61875</v>
      </c>
      <c r="J746" t="s">
        <v>14</v>
      </c>
      <c r="K746">
        <v>0</v>
      </c>
      <c r="L746" t="s">
        <v>14</v>
      </c>
      <c r="M746" t="s">
        <v>15</v>
      </c>
    </row>
    <row r="747" spans="1:13" x14ac:dyDescent="0.25">
      <c r="A747">
        <v>2024</v>
      </c>
      <c r="B747" t="str" cm="1">
        <f t="array" ref="B747">_xlfn.IFS(C747="SE","Senior", C747 = "EX", "Excecutive",C747 ="MI", "Middle", C747 = "EN", "Entry")</f>
        <v>Senior</v>
      </c>
      <c r="C747" t="s">
        <v>10</v>
      </c>
      <c r="D747" t="str" cm="1">
        <f t="array" ref="D747">_xlfn.IFS(E747 = "FT","Full Time", E747 = "PT", "Part Time", E747 = "FL", "Freelance", E747 = "CT", "Contract")</f>
        <v>Full Time</v>
      </c>
      <c r="E747" t="s">
        <v>11</v>
      </c>
      <c r="F747" t="s">
        <v>17</v>
      </c>
      <c r="G747">
        <v>240000</v>
      </c>
      <c r="H747" t="s">
        <v>13</v>
      </c>
      <c r="I747">
        <v>240000</v>
      </c>
      <c r="J747" t="s">
        <v>39</v>
      </c>
      <c r="K747">
        <v>0</v>
      </c>
      <c r="L747" t="s">
        <v>39</v>
      </c>
      <c r="M747" t="s">
        <v>15</v>
      </c>
    </row>
    <row r="748" spans="1:13" x14ac:dyDescent="0.25">
      <c r="A748">
        <v>2024</v>
      </c>
      <c r="B748" t="str" cm="1">
        <f t="array" ref="B748">_xlfn.IFS(C748="SE","Senior", C748 = "EX", "Excecutive",C748 ="MI", "Middle", C748 = "EN", "Entry")</f>
        <v>Senior</v>
      </c>
      <c r="C748" t="s">
        <v>10</v>
      </c>
      <c r="D748" t="str" cm="1">
        <f t="array" ref="D748">_xlfn.IFS(E748 = "FT","Full Time", E748 = "PT", "Part Time", E748 = "FL", "Freelance", E748 = "CT", "Contract")</f>
        <v>Full Time</v>
      </c>
      <c r="E748" t="s">
        <v>11</v>
      </c>
      <c r="F748" t="s">
        <v>17</v>
      </c>
      <c r="G748">
        <v>178000</v>
      </c>
      <c r="H748" t="s">
        <v>13</v>
      </c>
      <c r="I748">
        <v>178000</v>
      </c>
      <c r="J748" t="s">
        <v>39</v>
      </c>
      <c r="K748">
        <v>0</v>
      </c>
      <c r="L748" t="s">
        <v>39</v>
      </c>
      <c r="M748" t="s">
        <v>15</v>
      </c>
    </row>
    <row r="749" spans="1:13" x14ac:dyDescent="0.25">
      <c r="A749">
        <v>2024</v>
      </c>
      <c r="B749" t="str" cm="1">
        <f t="array" ref="B749">_xlfn.IFS(C749="SE","Senior", C749 = "EX", "Excecutive",C749 ="MI", "Middle", C749 = "EN", "Entry")</f>
        <v>Entry</v>
      </c>
      <c r="C749" t="s">
        <v>20</v>
      </c>
      <c r="D749" t="str" cm="1">
        <f t="array" ref="D749">_xlfn.IFS(E749 = "FT","Full Time", E749 = "PT", "Part Time", E749 = "FL", "Freelance", E749 = "CT", "Contract")</f>
        <v>Full Time</v>
      </c>
      <c r="E749" t="s">
        <v>11</v>
      </c>
      <c r="F749" t="s">
        <v>51</v>
      </c>
      <c r="G749">
        <v>91200</v>
      </c>
      <c r="H749" t="s">
        <v>13</v>
      </c>
      <c r="I749">
        <v>91200</v>
      </c>
      <c r="J749" t="s">
        <v>14</v>
      </c>
      <c r="K749">
        <v>0</v>
      </c>
      <c r="L749" t="s">
        <v>14</v>
      </c>
      <c r="M749" t="s">
        <v>15</v>
      </c>
    </row>
    <row r="750" spans="1:13" x14ac:dyDescent="0.25">
      <c r="A750">
        <v>2024</v>
      </c>
      <c r="B750" t="str" cm="1">
        <f t="array" ref="B750">_xlfn.IFS(C750="SE","Senior", C750 = "EX", "Excecutive",C750 ="MI", "Middle", C750 = "EN", "Entry")</f>
        <v>Entry</v>
      </c>
      <c r="C750" t="s">
        <v>20</v>
      </c>
      <c r="D750" t="str" cm="1">
        <f t="array" ref="D750">_xlfn.IFS(E750 = "FT","Full Time", E750 = "PT", "Part Time", E750 = "FL", "Freelance", E750 = "CT", "Contract")</f>
        <v>Full Time</v>
      </c>
      <c r="E750" t="s">
        <v>11</v>
      </c>
      <c r="F750" t="s">
        <v>51</v>
      </c>
      <c r="G750">
        <v>58200</v>
      </c>
      <c r="H750" t="s">
        <v>13</v>
      </c>
      <c r="I750">
        <v>58200</v>
      </c>
      <c r="J750" t="s">
        <v>14</v>
      </c>
      <c r="K750">
        <v>0</v>
      </c>
      <c r="L750" t="s">
        <v>14</v>
      </c>
      <c r="M750" t="s">
        <v>15</v>
      </c>
    </row>
    <row r="751" spans="1:13" x14ac:dyDescent="0.25">
      <c r="A751">
        <v>2024</v>
      </c>
      <c r="B751" t="str" cm="1">
        <f t="array" ref="B751">_xlfn.IFS(C751="SE","Senior", C751 = "EX", "Excecutive",C751 ="MI", "Middle", C751 = "EN", "Entry")</f>
        <v>Senior</v>
      </c>
      <c r="C751" t="s">
        <v>10</v>
      </c>
      <c r="D751" t="str" cm="1">
        <f t="array" ref="D751">_xlfn.IFS(E751 = "FT","Full Time", E751 = "PT", "Part Time", E751 = "FL", "Freelance", E751 = "CT", "Contract")</f>
        <v>Full Time</v>
      </c>
      <c r="E751" t="s">
        <v>11</v>
      </c>
      <c r="F751" t="s">
        <v>16</v>
      </c>
      <c r="G751">
        <v>122000</v>
      </c>
      <c r="H751" t="s">
        <v>13</v>
      </c>
      <c r="I751">
        <v>122000</v>
      </c>
      <c r="J751" t="s">
        <v>14</v>
      </c>
      <c r="K751">
        <v>0</v>
      </c>
      <c r="L751" t="s">
        <v>14</v>
      </c>
      <c r="M751" t="s">
        <v>15</v>
      </c>
    </row>
    <row r="752" spans="1:13" x14ac:dyDescent="0.25">
      <c r="A752">
        <v>2024</v>
      </c>
      <c r="B752" t="str" cm="1">
        <f t="array" ref="B752">_xlfn.IFS(C752="SE","Senior", C752 = "EX", "Excecutive",C752 ="MI", "Middle", C752 = "EN", "Entry")</f>
        <v>Senior</v>
      </c>
      <c r="C752" t="s">
        <v>10</v>
      </c>
      <c r="D752" t="str" cm="1">
        <f t="array" ref="D752">_xlfn.IFS(E752 = "FT","Full Time", E752 = "PT", "Part Time", E752 = "FL", "Freelance", E752 = "CT", "Contract")</f>
        <v>Full Time</v>
      </c>
      <c r="E752" t="s">
        <v>11</v>
      </c>
      <c r="F752" t="s">
        <v>16</v>
      </c>
      <c r="G752">
        <v>94500</v>
      </c>
      <c r="H752" t="s">
        <v>13</v>
      </c>
      <c r="I752">
        <v>94500</v>
      </c>
      <c r="J752" t="s">
        <v>14</v>
      </c>
      <c r="K752">
        <v>0</v>
      </c>
      <c r="L752" t="s">
        <v>14</v>
      </c>
      <c r="M752" t="s">
        <v>15</v>
      </c>
    </row>
    <row r="753" spans="1:13" x14ac:dyDescent="0.25">
      <c r="A753">
        <v>2024</v>
      </c>
      <c r="B753" t="str" cm="1">
        <f t="array" ref="B753">_xlfn.IFS(C753="SE","Senior", C753 = "EX", "Excecutive",C753 ="MI", "Middle", C753 = "EN", "Entry")</f>
        <v>Middle</v>
      </c>
      <c r="C753" t="s">
        <v>18</v>
      </c>
      <c r="D753" t="str" cm="1">
        <f t="array" ref="D753">_xlfn.IFS(E753 = "FT","Full Time", E753 = "PT", "Part Time", E753 = "FL", "Freelance", E753 = "CT", "Contract")</f>
        <v>Full Time</v>
      </c>
      <c r="E753" t="s">
        <v>11</v>
      </c>
      <c r="F753" t="s">
        <v>21</v>
      </c>
      <c r="G753">
        <v>152300</v>
      </c>
      <c r="H753" t="s">
        <v>13</v>
      </c>
      <c r="I753">
        <v>152300</v>
      </c>
      <c r="J753" t="s">
        <v>14</v>
      </c>
      <c r="K753">
        <v>0</v>
      </c>
      <c r="L753" t="s">
        <v>14</v>
      </c>
      <c r="M753" t="s">
        <v>15</v>
      </c>
    </row>
    <row r="754" spans="1:13" x14ac:dyDescent="0.25">
      <c r="A754">
        <v>2024</v>
      </c>
      <c r="B754" t="str" cm="1">
        <f t="array" ref="B754">_xlfn.IFS(C754="SE","Senior", C754 = "EX", "Excecutive",C754 ="MI", "Middle", C754 = "EN", "Entry")</f>
        <v>Middle</v>
      </c>
      <c r="C754" t="s">
        <v>18</v>
      </c>
      <c r="D754" t="str" cm="1">
        <f t="array" ref="D754">_xlfn.IFS(E754 = "FT","Full Time", E754 = "PT", "Part Time", E754 = "FL", "Freelance", E754 = "CT", "Contract")</f>
        <v>Full Time</v>
      </c>
      <c r="E754" t="s">
        <v>11</v>
      </c>
      <c r="F754" t="s">
        <v>21</v>
      </c>
      <c r="G754">
        <v>76200</v>
      </c>
      <c r="H754" t="s">
        <v>13</v>
      </c>
      <c r="I754">
        <v>76200</v>
      </c>
      <c r="J754" t="s">
        <v>14</v>
      </c>
      <c r="K754">
        <v>0</v>
      </c>
      <c r="L754" t="s">
        <v>14</v>
      </c>
      <c r="M754" t="s">
        <v>15</v>
      </c>
    </row>
    <row r="755" spans="1:13" x14ac:dyDescent="0.25">
      <c r="A755">
        <v>2024</v>
      </c>
      <c r="B755" t="str" cm="1">
        <f t="array" ref="B755">_xlfn.IFS(C755="SE","Senior", C755 = "EX", "Excecutive",C755 ="MI", "Middle", C755 = "EN", "Entry")</f>
        <v>Senior</v>
      </c>
      <c r="C755" t="s">
        <v>10</v>
      </c>
      <c r="D755" t="str" cm="1">
        <f t="array" ref="D755">_xlfn.IFS(E755 = "FT","Full Time", E755 = "PT", "Part Time", E755 = "FL", "Freelance", E755 = "CT", "Contract")</f>
        <v>Full Time</v>
      </c>
      <c r="E755" t="s">
        <v>11</v>
      </c>
      <c r="F755" t="s">
        <v>17</v>
      </c>
      <c r="G755">
        <v>336000</v>
      </c>
      <c r="H755" t="s">
        <v>13</v>
      </c>
      <c r="I755">
        <v>336000</v>
      </c>
      <c r="J755" t="s">
        <v>39</v>
      </c>
      <c r="K755">
        <v>100</v>
      </c>
      <c r="L755" t="s">
        <v>39</v>
      </c>
      <c r="M755" t="s">
        <v>15</v>
      </c>
    </row>
    <row r="756" spans="1:13" x14ac:dyDescent="0.25">
      <c r="A756">
        <v>2024</v>
      </c>
      <c r="B756" t="str" cm="1">
        <f t="array" ref="B756">_xlfn.IFS(C756="SE","Senior", C756 = "EX", "Excecutive",C756 ="MI", "Middle", C756 = "EN", "Entry")</f>
        <v>Senior</v>
      </c>
      <c r="C756" t="s">
        <v>10</v>
      </c>
      <c r="D756" t="str" cm="1">
        <f t="array" ref="D756">_xlfn.IFS(E756 = "FT","Full Time", E756 = "PT", "Part Time", E756 = "FL", "Freelance", E756 = "CT", "Contract")</f>
        <v>Full Time</v>
      </c>
      <c r="E756" t="s">
        <v>11</v>
      </c>
      <c r="F756" t="s">
        <v>17</v>
      </c>
      <c r="G756">
        <v>304000</v>
      </c>
      <c r="H756" t="s">
        <v>13</v>
      </c>
      <c r="I756">
        <v>304000</v>
      </c>
      <c r="J756" t="s">
        <v>39</v>
      </c>
      <c r="K756">
        <v>100</v>
      </c>
      <c r="L756" t="s">
        <v>39</v>
      </c>
      <c r="M756" t="s">
        <v>15</v>
      </c>
    </row>
    <row r="757" spans="1:13" x14ac:dyDescent="0.25">
      <c r="A757">
        <v>2024</v>
      </c>
      <c r="B757" t="str" cm="1">
        <f t="array" ref="B757">_xlfn.IFS(C757="SE","Senior", C757 = "EX", "Excecutive",C757 ="MI", "Middle", C757 = "EN", "Entry")</f>
        <v>Middle</v>
      </c>
      <c r="C757" t="s">
        <v>18</v>
      </c>
      <c r="D757" t="str" cm="1">
        <f t="array" ref="D757">_xlfn.IFS(E757 = "FT","Full Time", E757 = "PT", "Part Time", E757 = "FL", "Freelance", E757 = "CT", "Contract")</f>
        <v>Full Time</v>
      </c>
      <c r="E757" t="s">
        <v>11</v>
      </c>
      <c r="F757" t="s">
        <v>21</v>
      </c>
      <c r="G757">
        <v>70000</v>
      </c>
      <c r="H757" t="s">
        <v>13</v>
      </c>
      <c r="I757">
        <v>70000</v>
      </c>
      <c r="J757" t="s">
        <v>14</v>
      </c>
      <c r="K757">
        <v>100</v>
      </c>
      <c r="L757" t="s">
        <v>14</v>
      </c>
      <c r="M757" t="s">
        <v>15</v>
      </c>
    </row>
    <row r="758" spans="1:13" x14ac:dyDescent="0.25">
      <c r="A758">
        <v>2024</v>
      </c>
      <c r="B758" t="str" cm="1">
        <f t="array" ref="B758">_xlfn.IFS(C758="SE","Senior", C758 = "EX", "Excecutive",C758 ="MI", "Middle", C758 = "EN", "Entry")</f>
        <v>Middle</v>
      </c>
      <c r="C758" t="s">
        <v>18</v>
      </c>
      <c r="D758" t="str" cm="1">
        <f t="array" ref="D758">_xlfn.IFS(E758 = "FT","Full Time", E758 = "PT", "Part Time", E758 = "FL", "Freelance", E758 = "CT", "Contract")</f>
        <v>Full Time</v>
      </c>
      <c r="E758" t="s">
        <v>11</v>
      </c>
      <c r="F758" t="s">
        <v>21</v>
      </c>
      <c r="G758">
        <v>51000</v>
      </c>
      <c r="H758" t="s">
        <v>13</v>
      </c>
      <c r="I758">
        <v>51000</v>
      </c>
      <c r="J758" t="s">
        <v>14</v>
      </c>
      <c r="K758">
        <v>100</v>
      </c>
      <c r="L758" t="s">
        <v>14</v>
      </c>
      <c r="M758" t="s">
        <v>15</v>
      </c>
    </row>
    <row r="759" spans="1:13" x14ac:dyDescent="0.25">
      <c r="A759">
        <v>2024</v>
      </c>
      <c r="B759" t="str" cm="1">
        <f t="array" ref="B759">_xlfn.IFS(C759="SE","Senior", C759 = "EX", "Excecutive",C759 ="MI", "Middle", C759 = "EN", "Entry")</f>
        <v>Senior</v>
      </c>
      <c r="C759" t="s">
        <v>10</v>
      </c>
      <c r="D759" t="str" cm="1">
        <f t="array" ref="D759">_xlfn.IFS(E759 = "FT","Full Time", E759 = "PT", "Part Time", E759 = "FL", "Freelance", E759 = "CT", "Contract")</f>
        <v>Full Time</v>
      </c>
      <c r="E759" t="s">
        <v>11</v>
      </c>
      <c r="F759" t="s">
        <v>17</v>
      </c>
      <c r="G759">
        <v>223000</v>
      </c>
      <c r="H759" t="s">
        <v>13</v>
      </c>
      <c r="I759">
        <v>223000</v>
      </c>
      <c r="J759" t="s">
        <v>14</v>
      </c>
      <c r="K759">
        <v>0</v>
      </c>
      <c r="L759" t="s">
        <v>14</v>
      </c>
      <c r="M759" t="s">
        <v>15</v>
      </c>
    </row>
    <row r="760" spans="1:13" x14ac:dyDescent="0.25">
      <c r="A760">
        <v>2024</v>
      </c>
      <c r="B760" t="str" cm="1">
        <f t="array" ref="B760">_xlfn.IFS(C760="SE","Senior", C760 = "EX", "Excecutive",C760 ="MI", "Middle", C760 = "EN", "Entry")</f>
        <v>Senior</v>
      </c>
      <c r="C760" t="s">
        <v>10</v>
      </c>
      <c r="D760" t="str" cm="1">
        <f t="array" ref="D760">_xlfn.IFS(E760 = "FT","Full Time", E760 = "PT", "Part Time", E760 = "FL", "Freelance", E760 = "CT", "Contract")</f>
        <v>Full Time</v>
      </c>
      <c r="E760" t="s">
        <v>11</v>
      </c>
      <c r="F760" t="s">
        <v>17</v>
      </c>
      <c r="G760">
        <v>185000</v>
      </c>
      <c r="H760" t="s">
        <v>13</v>
      </c>
      <c r="I760">
        <v>185000</v>
      </c>
      <c r="J760" t="s">
        <v>14</v>
      </c>
      <c r="K760">
        <v>0</v>
      </c>
      <c r="L760" t="s">
        <v>14</v>
      </c>
      <c r="M760" t="s">
        <v>15</v>
      </c>
    </row>
    <row r="761" spans="1:13" x14ac:dyDescent="0.25">
      <c r="A761">
        <v>2024</v>
      </c>
      <c r="B761" t="str" cm="1">
        <f t="array" ref="B761">_xlfn.IFS(C761="SE","Senior", C761 = "EX", "Excecutive",C761 ="MI", "Middle", C761 = "EN", "Entry")</f>
        <v>Middle</v>
      </c>
      <c r="C761" t="s">
        <v>18</v>
      </c>
      <c r="D761" t="str" cm="1">
        <f t="array" ref="D761">_xlfn.IFS(E761 = "FT","Full Time", E761 = "PT", "Part Time", E761 = "FL", "Freelance", E761 = "CT", "Contract")</f>
        <v>Full Time</v>
      </c>
      <c r="E761" t="s">
        <v>11</v>
      </c>
      <c r="F761" t="s">
        <v>16</v>
      </c>
      <c r="G761">
        <v>155000</v>
      </c>
      <c r="H761" t="s">
        <v>13</v>
      </c>
      <c r="I761">
        <v>155000</v>
      </c>
      <c r="J761" t="s">
        <v>14</v>
      </c>
      <c r="K761">
        <v>0</v>
      </c>
      <c r="L761" t="s">
        <v>14</v>
      </c>
      <c r="M761" t="s">
        <v>15</v>
      </c>
    </row>
    <row r="762" spans="1:13" x14ac:dyDescent="0.25">
      <c r="A762">
        <v>2024</v>
      </c>
      <c r="B762" t="str" cm="1">
        <f t="array" ref="B762">_xlfn.IFS(C762="SE","Senior", C762 = "EX", "Excecutive",C762 ="MI", "Middle", C762 = "EN", "Entry")</f>
        <v>Middle</v>
      </c>
      <c r="C762" t="s">
        <v>18</v>
      </c>
      <c r="D762" t="str" cm="1">
        <f t="array" ref="D762">_xlfn.IFS(E762 = "FT","Full Time", E762 = "PT", "Part Time", E762 = "FL", "Freelance", E762 = "CT", "Contract")</f>
        <v>Full Time</v>
      </c>
      <c r="E762" t="s">
        <v>11</v>
      </c>
      <c r="F762" t="s">
        <v>16</v>
      </c>
      <c r="G762">
        <v>120000</v>
      </c>
      <c r="H762" t="s">
        <v>13</v>
      </c>
      <c r="I762">
        <v>120000</v>
      </c>
      <c r="J762" t="s">
        <v>14</v>
      </c>
      <c r="K762">
        <v>0</v>
      </c>
      <c r="L762" t="s">
        <v>14</v>
      </c>
      <c r="M762" t="s">
        <v>15</v>
      </c>
    </row>
    <row r="763" spans="1:13" x14ac:dyDescent="0.25">
      <c r="A763">
        <v>2024</v>
      </c>
      <c r="B763" t="str" cm="1">
        <f t="array" ref="B763">_xlfn.IFS(C763="SE","Senior", C763 = "EX", "Excecutive",C763 ="MI", "Middle", C763 = "EN", "Entry")</f>
        <v>Senior</v>
      </c>
      <c r="C763" t="s">
        <v>10</v>
      </c>
      <c r="D763" t="str" cm="1">
        <f t="array" ref="D763">_xlfn.IFS(E763 = "FT","Full Time", E763 = "PT", "Part Time", E763 = "FL", "Freelance", E763 = "CT", "Contract")</f>
        <v>Full Time</v>
      </c>
      <c r="E763" t="s">
        <v>11</v>
      </c>
      <c r="F763" t="s">
        <v>77</v>
      </c>
      <c r="G763">
        <v>245900</v>
      </c>
      <c r="H763" t="s">
        <v>13</v>
      </c>
      <c r="I763">
        <v>245900</v>
      </c>
      <c r="J763" t="s">
        <v>14</v>
      </c>
      <c r="K763">
        <v>100</v>
      </c>
      <c r="L763" t="s">
        <v>14</v>
      </c>
      <c r="M763" t="s">
        <v>15</v>
      </c>
    </row>
    <row r="764" spans="1:13" x14ac:dyDescent="0.25">
      <c r="A764">
        <v>2024</v>
      </c>
      <c r="B764" t="str" cm="1">
        <f t="array" ref="B764">_xlfn.IFS(C764="SE","Senior", C764 = "EX", "Excecutive",C764 ="MI", "Middle", C764 = "EN", "Entry")</f>
        <v>Senior</v>
      </c>
      <c r="C764" t="s">
        <v>10</v>
      </c>
      <c r="D764" t="str" cm="1">
        <f t="array" ref="D764">_xlfn.IFS(E764 = "FT","Full Time", E764 = "PT", "Part Time", E764 = "FL", "Freelance", E764 = "CT", "Contract")</f>
        <v>Full Time</v>
      </c>
      <c r="E764" t="s">
        <v>11</v>
      </c>
      <c r="F764" t="s">
        <v>77</v>
      </c>
      <c r="G764">
        <v>139000</v>
      </c>
      <c r="H764" t="s">
        <v>13</v>
      </c>
      <c r="I764">
        <v>139000</v>
      </c>
      <c r="J764" t="s">
        <v>14</v>
      </c>
      <c r="K764">
        <v>100</v>
      </c>
      <c r="L764" t="s">
        <v>14</v>
      </c>
      <c r="M764" t="s">
        <v>15</v>
      </c>
    </row>
    <row r="765" spans="1:13" x14ac:dyDescent="0.25">
      <c r="A765">
        <v>2024</v>
      </c>
      <c r="B765" t="str" cm="1">
        <f t="array" ref="B765">_xlfn.IFS(C765="SE","Senior", C765 = "EX", "Excecutive",C765 ="MI", "Middle", C765 = "EN", "Entry")</f>
        <v>Middle</v>
      </c>
      <c r="C765" t="s">
        <v>18</v>
      </c>
      <c r="D765" t="str" cm="1">
        <f t="array" ref="D765">_xlfn.IFS(E765 = "FT","Full Time", E765 = "PT", "Part Time", E765 = "FL", "Freelance", E765 = "CT", "Contract")</f>
        <v>Full Time</v>
      </c>
      <c r="E765" t="s">
        <v>11</v>
      </c>
      <c r="F765" t="s">
        <v>80</v>
      </c>
      <c r="G765">
        <v>95000</v>
      </c>
      <c r="H765" t="s">
        <v>13</v>
      </c>
      <c r="I765">
        <v>95000</v>
      </c>
      <c r="J765" t="s">
        <v>14</v>
      </c>
      <c r="K765">
        <v>0</v>
      </c>
      <c r="L765" t="s">
        <v>14</v>
      </c>
      <c r="M765" t="s">
        <v>15</v>
      </c>
    </row>
    <row r="766" spans="1:13" x14ac:dyDescent="0.25">
      <c r="A766">
        <v>2024</v>
      </c>
      <c r="B766" t="str" cm="1">
        <f t="array" ref="B766">_xlfn.IFS(C766="SE","Senior", C766 = "EX", "Excecutive",C766 ="MI", "Middle", C766 = "EN", "Entry")</f>
        <v>Senior</v>
      </c>
      <c r="C766" t="s">
        <v>10</v>
      </c>
      <c r="D766" t="str" cm="1">
        <f t="array" ref="D766">_xlfn.IFS(E766 = "FT","Full Time", E766 = "PT", "Part Time", E766 = "FL", "Freelance", E766 = "CT", "Contract")</f>
        <v>Full Time</v>
      </c>
      <c r="E766" t="s">
        <v>11</v>
      </c>
      <c r="F766" t="s">
        <v>24</v>
      </c>
      <c r="G766">
        <v>213000</v>
      </c>
      <c r="H766" t="s">
        <v>13</v>
      </c>
      <c r="I766">
        <v>213000</v>
      </c>
      <c r="J766" t="s">
        <v>14</v>
      </c>
      <c r="K766">
        <v>0</v>
      </c>
      <c r="L766" t="s">
        <v>14</v>
      </c>
      <c r="M766" t="s">
        <v>15</v>
      </c>
    </row>
    <row r="767" spans="1:13" x14ac:dyDescent="0.25">
      <c r="A767">
        <v>2024</v>
      </c>
      <c r="B767" t="str" cm="1">
        <f t="array" ref="B767">_xlfn.IFS(C767="SE","Senior", C767 = "EX", "Excecutive",C767 ="MI", "Middle", C767 = "EN", "Entry")</f>
        <v>Senior</v>
      </c>
      <c r="C767" t="s">
        <v>10</v>
      </c>
      <c r="D767" t="str" cm="1">
        <f t="array" ref="D767">_xlfn.IFS(E767 = "FT","Full Time", E767 = "PT", "Part Time", E767 = "FL", "Freelance", E767 = "CT", "Contract")</f>
        <v>Full Time</v>
      </c>
      <c r="E767" t="s">
        <v>11</v>
      </c>
      <c r="F767" t="s">
        <v>24</v>
      </c>
      <c r="G767">
        <v>120700</v>
      </c>
      <c r="H767" t="s">
        <v>13</v>
      </c>
      <c r="I767">
        <v>120700</v>
      </c>
      <c r="J767" t="s">
        <v>14</v>
      </c>
      <c r="K767">
        <v>0</v>
      </c>
      <c r="L767" t="s">
        <v>14</v>
      </c>
      <c r="M767" t="s">
        <v>15</v>
      </c>
    </row>
    <row r="768" spans="1:13" x14ac:dyDescent="0.25">
      <c r="A768">
        <v>2024</v>
      </c>
      <c r="B768" t="str" cm="1">
        <f t="array" ref="B768">_xlfn.IFS(C768="SE","Senior", C768 = "EX", "Excecutive",C768 ="MI", "Middle", C768 = "EN", "Entry")</f>
        <v>Middle</v>
      </c>
      <c r="C768" t="s">
        <v>18</v>
      </c>
      <c r="D768" t="str" cm="1">
        <f t="array" ref="D768">_xlfn.IFS(E768 = "FT","Full Time", E768 = "PT", "Part Time", E768 = "FL", "Freelance", E768 = "CT", "Contract")</f>
        <v>Full Time</v>
      </c>
      <c r="E768" t="s">
        <v>11</v>
      </c>
      <c r="F768" t="s">
        <v>16</v>
      </c>
      <c r="G768">
        <v>128000</v>
      </c>
      <c r="H768" t="s">
        <v>13</v>
      </c>
      <c r="I768">
        <v>128000</v>
      </c>
      <c r="J768" t="s">
        <v>14</v>
      </c>
      <c r="K768">
        <v>0</v>
      </c>
      <c r="L768" t="s">
        <v>14</v>
      </c>
      <c r="M768" t="s">
        <v>15</v>
      </c>
    </row>
    <row r="769" spans="1:13" x14ac:dyDescent="0.25">
      <c r="A769">
        <v>2024</v>
      </c>
      <c r="B769" t="str" cm="1">
        <f t="array" ref="B769">_xlfn.IFS(C769="SE","Senior", C769 = "EX", "Excecutive",C769 ="MI", "Middle", C769 = "EN", "Entry")</f>
        <v>Middle</v>
      </c>
      <c r="C769" t="s">
        <v>18</v>
      </c>
      <c r="D769" t="str" cm="1">
        <f t="array" ref="D769">_xlfn.IFS(E769 = "FT","Full Time", E769 = "PT", "Part Time", E769 = "FL", "Freelance", E769 = "CT", "Contract")</f>
        <v>Full Time</v>
      </c>
      <c r="E769" t="s">
        <v>11</v>
      </c>
      <c r="F769" t="s">
        <v>16</v>
      </c>
      <c r="G769">
        <v>81500</v>
      </c>
      <c r="H769" t="s">
        <v>13</v>
      </c>
      <c r="I769">
        <v>81500</v>
      </c>
      <c r="J769" t="s">
        <v>14</v>
      </c>
      <c r="K769">
        <v>0</v>
      </c>
      <c r="L769" t="s">
        <v>14</v>
      </c>
      <c r="M769" t="s">
        <v>15</v>
      </c>
    </row>
    <row r="770" spans="1:13" x14ac:dyDescent="0.25">
      <c r="A770">
        <v>2024</v>
      </c>
      <c r="B770" t="str" cm="1">
        <f t="array" ref="B770">_xlfn.IFS(C770="SE","Senior", C770 = "EX", "Excecutive",C770 ="MI", "Middle", C770 = "EN", "Entry")</f>
        <v>Entry</v>
      </c>
      <c r="C770" t="s">
        <v>20</v>
      </c>
      <c r="D770" t="str" cm="1">
        <f t="array" ref="D770">_xlfn.IFS(E770 = "FT","Full Time", E770 = "PT", "Part Time", E770 = "FL", "Freelance", E770 = "CT", "Contract")</f>
        <v>Full Time</v>
      </c>
      <c r="E770" t="s">
        <v>11</v>
      </c>
      <c r="F770" t="s">
        <v>48</v>
      </c>
      <c r="G770">
        <v>46000</v>
      </c>
      <c r="H770" t="s">
        <v>13</v>
      </c>
      <c r="I770">
        <v>46000</v>
      </c>
      <c r="J770" t="s">
        <v>14</v>
      </c>
      <c r="K770">
        <v>0</v>
      </c>
      <c r="L770" t="s">
        <v>14</v>
      </c>
      <c r="M770" t="s">
        <v>15</v>
      </c>
    </row>
    <row r="771" spans="1:13" x14ac:dyDescent="0.25">
      <c r="A771">
        <v>2024</v>
      </c>
      <c r="B771" t="str" cm="1">
        <f t="array" ref="B771">_xlfn.IFS(C771="SE","Senior", C771 = "EX", "Excecutive",C771 ="MI", "Middle", C771 = "EN", "Entry")</f>
        <v>Entry</v>
      </c>
      <c r="C771" t="s">
        <v>20</v>
      </c>
      <c r="D771" t="str" cm="1">
        <f t="array" ref="D771">_xlfn.IFS(E771 = "FT","Full Time", E771 = "PT", "Part Time", E771 = "FL", "Freelance", E771 = "CT", "Contract")</f>
        <v>Full Time</v>
      </c>
      <c r="E771" t="s">
        <v>11</v>
      </c>
      <c r="F771" t="s">
        <v>48</v>
      </c>
      <c r="G771">
        <v>40000</v>
      </c>
      <c r="H771" t="s">
        <v>13</v>
      </c>
      <c r="I771">
        <v>40000</v>
      </c>
      <c r="J771" t="s">
        <v>14</v>
      </c>
      <c r="K771">
        <v>0</v>
      </c>
      <c r="L771" t="s">
        <v>14</v>
      </c>
      <c r="M771" t="s">
        <v>15</v>
      </c>
    </row>
    <row r="772" spans="1:13" x14ac:dyDescent="0.25">
      <c r="A772">
        <v>2024</v>
      </c>
      <c r="B772" t="str" cm="1">
        <f t="array" ref="B772">_xlfn.IFS(C772="SE","Senior", C772 = "EX", "Excecutive",C772 ="MI", "Middle", C772 = "EN", "Entry")</f>
        <v>Senior</v>
      </c>
      <c r="C772" t="s">
        <v>10</v>
      </c>
      <c r="D772" t="str" cm="1">
        <f t="array" ref="D772">_xlfn.IFS(E772 = "FT","Full Time", E772 = "PT", "Part Time", E772 = "FL", "Freelance", E772 = "CT", "Contract")</f>
        <v>Full Time</v>
      </c>
      <c r="E772" t="s">
        <v>11</v>
      </c>
      <c r="F772" t="s">
        <v>81</v>
      </c>
      <c r="G772">
        <v>60000</v>
      </c>
      <c r="H772" t="s">
        <v>36</v>
      </c>
      <c r="I772">
        <v>75000</v>
      </c>
      <c r="J772" t="s">
        <v>14</v>
      </c>
      <c r="K772">
        <v>0</v>
      </c>
      <c r="L772" t="s">
        <v>14</v>
      </c>
      <c r="M772" t="s">
        <v>15</v>
      </c>
    </row>
    <row r="773" spans="1:13" x14ac:dyDescent="0.25">
      <c r="A773">
        <v>2024</v>
      </c>
      <c r="B773" t="str" cm="1">
        <f t="array" ref="B773">_xlfn.IFS(C773="SE","Senior", C773 = "EX", "Excecutive",C773 ="MI", "Middle", C773 = "EN", "Entry")</f>
        <v>Senior</v>
      </c>
      <c r="C773" t="s">
        <v>10</v>
      </c>
      <c r="D773" t="str" cm="1">
        <f t="array" ref="D773">_xlfn.IFS(E773 = "FT","Full Time", E773 = "PT", "Part Time", E773 = "FL", "Freelance", E773 = "CT", "Contract")</f>
        <v>Full Time</v>
      </c>
      <c r="E773" t="s">
        <v>11</v>
      </c>
      <c r="F773" t="s">
        <v>81</v>
      </c>
      <c r="G773">
        <v>55000</v>
      </c>
      <c r="H773" t="s">
        <v>36</v>
      </c>
      <c r="I773">
        <v>68750</v>
      </c>
      <c r="J773" t="s">
        <v>14</v>
      </c>
      <c r="K773">
        <v>0</v>
      </c>
      <c r="L773" t="s">
        <v>14</v>
      </c>
      <c r="M773" t="s">
        <v>15</v>
      </c>
    </row>
    <row r="774" spans="1:13" x14ac:dyDescent="0.25">
      <c r="A774">
        <v>2024</v>
      </c>
      <c r="B774" t="str" cm="1">
        <f t="array" ref="B774">_xlfn.IFS(C774="SE","Senior", C774 = "EX", "Excecutive",C774 ="MI", "Middle", C774 = "EN", "Entry")</f>
        <v>Entry</v>
      </c>
      <c r="C774" t="s">
        <v>20</v>
      </c>
      <c r="D774" t="str" cm="1">
        <f t="array" ref="D774">_xlfn.IFS(E774 = "FT","Full Time", E774 = "PT", "Part Time", E774 = "FL", "Freelance", E774 = "CT", "Contract")</f>
        <v>Full Time</v>
      </c>
      <c r="E774" t="s">
        <v>11</v>
      </c>
      <c r="F774" t="s">
        <v>40</v>
      </c>
      <c r="G774">
        <v>176627</v>
      </c>
      <c r="H774" t="s">
        <v>13</v>
      </c>
      <c r="I774">
        <v>176627</v>
      </c>
      <c r="J774" t="s">
        <v>14</v>
      </c>
      <c r="K774">
        <v>0</v>
      </c>
      <c r="L774" t="s">
        <v>14</v>
      </c>
      <c r="M774" t="s">
        <v>15</v>
      </c>
    </row>
    <row r="775" spans="1:13" x14ac:dyDescent="0.25">
      <c r="A775">
        <v>2024</v>
      </c>
      <c r="B775" t="str" cm="1">
        <f t="array" ref="B775">_xlfn.IFS(C775="SE","Senior", C775 = "EX", "Excecutive",C775 ="MI", "Middle", C775 = "EN", "Entry")</f>
        <v>Entry</v>
      </c>
      <c r="C775" t="s">
        <v>20</v>
      </c>
      <c r="D775" t="str" cm="1">
        <f t="array" ref="D775">_xlfn.IFS(E775 = "FT","Full Time", E775 = "PT", "Part Time", E775 = "FL", "Freelance", E775 = "CT", "Contract")</f>
        <v>Full Time</v>
      </c>
      <c r="E775" t="s">
        <v>11</v>
      </c>
      <c r="F775" t="s">
        <v>40</v>
      </c>
      <c r="G775">
        <v>106029</v>
      </c>
      <c r="H775" t="s">
        <v>13</v>
      </c>
      <c r="I775">
        <v>106029</v>
      </c>
      <c r="J775" t="s">
        <v>14</v>
      </c>
      <c r="K775">
        <v>0</v>
      </c>
      <c r="L775" t="s">
        <v>14</v>
      </c>
      <c r="M775" t="s">
        <v>15</v>
      </c>
    </row>
    <row r="776" spans="1:13" x14ac:dyDescent="0.25">
      <c r="A776">
        <v>2024</v>
      </c>
      <c r="B776" t="str" cm="1">
        <f t="array" ref="B776">_xlfn.IFS(C776="SE","Senior", C776 = "EX", "Excecutive",C776 ="MI", "Middle", C776 = "EN", "Entry")</f>
        <v>Senior</v>
      </c>
      <c r="C776" t="s">
        <v>10</v>
      </c>
      <c r="D776" t="str" cm="1">
        <f t="array" ref="D776">_xlfn.IFS(E776 = "FT","Full Time", E776 = "PT", "Part Time", E776 = "FL", "Freelance", E776 = "CT", "Contract")</f>
        <v>Full Time</v>
      </c>
      <c r="E776" t="s">
        <v>11</v>
      </c>
      <c r="F776" t="s">
        <v>28</v>
      </c>
      <c r="G776">
        <v>193000</v>
      </c>
      <c r="H776" t="s">
        <v>13</v>
      </c>
      <c r="I776">
        <v>193000</v>
      </c>
      <c r="J776" t="s">
        <v>14</v>
      </c>
      <c r="K776">
        <v>0</v>
      </c>
      <c r="L776" t="s">
        <v>14</v>
      </c>
      <c r="M776" t="s">
        <v>15</v>
      </c>
    </row>
    <row r="777" spans="1:13" x14ac:dyDescent="0.25">
      <c r="A777">
        <v>2024</v>
      </c>
      <c r="B777" t="str" cm="1">
        <f t="array" ref="B777">_xlfn.IFS(C777="SE","Senior", C777 = "EX", "Excecutive",C777 ="MI", "Middle", C777 = "EN", "Entry")</f>
        <v>Senior</v>
      </c>
      <c r="C777" t="s">
        <v>10</v>
      </c>
      <c r="D777" t="str" cm="1">
        <f t="array" ref="D777">_xlfn.IFS(E777 = "FT","Full Time", E777 = "PT", "Part Time", E777 = "FL", "Freelance", E777 = "CT", "Contract")</f>
        <v>Full Time</v>
      </c>
      <c r="E777" t="s">
        <v>11</v>
      </c>
      <c r="F777" t="s">
        <v>28</v>
      </c>
      <c r="G777">
        <v>84600</v>
      </c>
      <c r="H777" t="s">
        <v>13</v>
      </c>
      <c r="I777">
        <v>84600</v>
      </c>
      <c r="J777" t="s">
        <v>14</v>
      </c>
      <c r="K777">
        <v>0</v>
      </c>
      <c r="L777" t="s">
        <v>14</v>
      </c>
      <c r="M777" t="s">
        <v>15</v>
      </c>
    </row>
    <row r="778" spans="1:13" x14ac:dyDescent="0.25">
      <c r="A778">
        <v>2024</v>
      </c>
      <c r="B778" t="str" cm="1">
        <f t="array" ref="B778">_xlfn.IFS(C778="SE","Senior", C778 = "EX", "Excecutive",C778 ="MI", "Middle", C778 = "EN", "Entry")</f>
        <v>Entry</v>
      </c>
      <c r="C778" t="s">
        <v>20</v>
      </c>
      <c r="D778" t="str" cm="1">
        <f t="array" ref="D778">_xlfn.IFS(E778 = "FT","Full Time", E778 = "PT", "Part Time", E778 = "FL", "Freelance", E778 = "CT", "Contract")</f>
        <v>Full Time</v>
      </c>
      <c r="E778" t="s">
        <v>11</v>
      </c>
      <c r="F778" t="s">
        <v>40</v>
      </c>
      <c r="G778">
        <v>94250</v>
      </c>
      <c r="H778" t="s">
        <v>13</v>
      </c>
      <c r="I778">
        <v>94250</v>
      </c>
      <c r="J778" t="s">
        <v>14</v>
      </c>
      <c r="K778">
        <v>100</v>
      </c>
      <c r="L778" t="s">
        <v>14</v>
      </c>
      <c r="M778" t="s">
        <v>15</v>
      </c>
    </row>
    <row r="779" spans="1:13" x14ac:dyDescent="0.25">
      <c r="A779">
        <v>2024</v>
      </c>
      <c r="B779" t="str" cm="1">
        <f t="array" ref="B779">_xlfn.IFS(C779="SE","Senior", C779 = "EX", "Excecutive",C779 ="MI", "Middle", C779 = "EN", "Entry")</f>
        <v>Entry</v>
      </c>
      <c r="C779" t="s">
        <v>20</v>
      </c>
      <c r="D779" t="str" cm="1">
        <f t="array" ref="D779">_xlfn.IFS(E779 = "FT","Full Time", E779 = "PT", "Part Time", E779 = "FL", "Freelance", E779 = "CT", "Contract")</f>
        <v>Full Time</v>
      </c>
      <c r="E779" t="s">
        <v>11</v>
      </c>
      <c r="F779" t="s">
        <v>40</v>
      </c>
      <c r="G779">
        <v>65000</v>
      </c>
      <c r="H779" t="s">
        <v>13</v>
      </c>
      <c r="I779">
        <v>65000</v>
      </c>
      <c r="J779" t="s">
        <v>14</v>
      </c>
      <c r="K779">
        <v>100</v>
      </c>
      <c r="L779" t="s">
        <v>14</v>
      </c>
      <c r="M779" t="s">
        <v>15</v>
      </c>
    </row>
    <row r="780" spans="1:13" x14ac:dyDescent="0.25">
      <c r="A780">
        <v>2024</v>
      </c>
      <c r="B780" t="str" cm="1">
        <f t="array" ref="B780">_xlfn.IFS(C780="SE","Senior", C780 = "EX", "Excecutive",C780 ="MI", "Middle", C780 = "EN", "Entry")</f>
        <v>Middle</v>
      </c>
      <c r="C780" t="s">
        <v>18</v>
      </c>
      <c r="D780" t="str" cm="1">
        <f t="array" ref="D780">_xlfn.IFS(E780 = "FT","Full Time", E780 = "PT", "Part Time", E780 = "FL", "Freelance", E780 = "CT", "Contract")</f>
        <v>Full Time</v>
      </c>
      <c r="E780" t="s">
        <v>11</v>
      </c>
      <c r="F780" t="s">
        <v>21</v>
      </c>
      <c r="G780">
        <v>148017</v>
      </c>
      <c r="H780" t="s">
        <v>13</v>
      </c>
      <c r="I780">
        <v>148017</v>
      </c>
      <c r="J780" t="s">
        <v>14</v>
      </c>
      <c r="K780">
        <v>0</v>
      </c>
      <c r="L780" t="s">
        <v>14</v>
      </c>
      <c r="M780" t="s">
        <v>15</v>
      </c>
    </row>
    <row r="781" spans="1:13" x14ac:dyDescent="0.25">
      <c r="A781">
        <v>2024</v>
      </c>
      <c r="B781" t="str" cm="1">
        <f t="array" ref="B781">_xlfn.IFS(C781="SE","Senior", C781 = "EX", "Excecutive",C781 ="MI", "Middle", C781 = "EN", "Entry")</f>
        <v>Middle</v>
      </c>
      <c r="C781" t="s">
        <v>18</v>
      </c>
      <c r="D781" t="str" cm="1">
        <f t="array" ref="D781">_xlfn.IFS(E781 = "FT","Full Time", E781 = "PT", "Part Time", E781 = "FL", "Freelance", E781 = "CT", "Contract")</f>
        <v>Full Time</v>
      </c>
      <c r="E781" t="s">
        <v>11</v>
      </c>
      <c r="F781" t="s">
        <v>21</v>
      </c>
      <c r="G781">
        <v>87069</v>
      </c>
      <c r="H781" t="s">
        <v>13</v>
      </c>
      <c r="I781">
        <v>87069</v>
      </c>
      <c r="J781" t="s">
        <v>14</v>
      </c>
      <c r="K781">
        <v>0</v>
      </c>
      <c r="L781" t="s">
        <v>14</v>
      </c>
      <c r="M781" t="s">
        <v>15</v>
      </c>
    </row>
    <row r="782" spans="1:13" x14ac:dyDescent="0.25">
      <c r="A782">
        <v>2024</v>
      </c>
      <c r="B782" t="str" cm="1">
        <f t="array" ref="B782">_xlfn.IFS(C782="SE","Senior", C782 = "EX", "Excecutive",C782 ="MI", "Middle", C782 = "EN", "Entry")</f>
        <v>Middle</v>
      </c>
      <c r="C782" t="s">
        <v>18</v>
      </c>
      <c r="D782" t="str" cm="1">
        <f t="array" ref="D782">_xlfn.IFS(E782 = "FT","Full Time", E782 = "PT", "Part Time", E782 = "FL", "Freelance", E782 = "CT", "Contract")</f>
        <v>Full Time</v>
      </c>
      <c r="E782" t="s">
        <v>11</v>
      </c>
      <c r="F782" t="s">
        <v>48</v>
      </c>
      <c r="G782">
        <v>135800</v>
      </c>
      <c r="H782" t="s">
        <v>13</v>
      </c>
      <c r="I782">
        <v>135800</v>
      </c>
      <c r="J782" t="s">
        <v>14</v>
      </c>
      <c r="K782">
        <v>100</v>
      </c>
      <c r="L782" t="s">
        <v>14</v>
      </c>
      <c r="M782" t="s">
        <v>15</v>
      </c>
    </row>
    <row r="783" spans="1:13" x14ac:dyDescent="0.25">
      <c r="A783">
        <v>2024</v>
      </c>
      <c r="B783" t="str" cm="1">
        <f t="array" ref="B783">_xlfn.IFS(C783="SE","Senior", C783 = "EX", "Excecutive",C783 ="MI", "Middle", C783 = "EN", "Entry")</f>
        <v>Middle</v>
      </c>
      <c r="C783" t="s">
        <v>18</v>
      </c>
      <c r="D783" t="str" cm="1">
        <f t="array" ref="D783">_xlfn.IFS(E783 = "FT","Full Time", E783 = "PT", "Part Time", E783 = "FL", "Freelance", E783 = "CT", "Contract")</f>
        <v>Full Time</v>
      </c>
      <c r="E783" t="s">
        <v>11</v>
      </c>
      <c r="F783" t="s">
        <v>48</v>
      </c>
      <c r="G783">
        <v>95100</v>
      </c>
      <c r="H783" t="s">
        <v>13</v>
      </c>
      <c r="I783">
        <v>95100</v>
      </c>
      <c r="J783" t="s">
        <v>14</v>
      </c>
      <c r="K783">
        <v>100</v>
      </c>
      <c r="L783" t="s">
        <v>14</v>
      </c>
      <c r="M783" t="s">
        <v>15</v>
      </c>
    </row>
    <row r="784" spans="1:13" x14ac:dyDescent="0.25">
      <c r="A784">
        <v>2024</v>
      </c>
      <c r="B784" t="str" cm="1">
        <f t="array" ref="B784">_xlfn.IFS(C784="SE","Senior", C784 = "EX", "Excecutive",C784 ="MI", "Middle", C784 = "EN", "Entry")</f>
        <v>Senior</v>
      </c>
      <c r="C784" t="s">
        <v>10</v>
      </c>
      <c r="D784" t="str" cm="1">
        <f t="array" ref="D784">_xlfn.IFS(E784 = "FT","Full Time", E784 = "PT", "Part Time", E784 = "FL", "Freelance", E784 = "CT", "Contract")</f>
        <v>Full Time</v>
      </c>
      <c r="E784" t="s">
        <v>11</v>
      </c>
      <c r="F784" t="s">
        <v>16</v>
      </c>
      <c r="G784">
        <v>175000</v>
      </c>
      <c r="H784" t="s">
        <v>13</v>
      </c>
      <c r="I784">
        <v>175000</v>
      </c>
      <c r="J784" t="s">
        <v>14</v>
      </c>
      <c r="K784">
        <v>0</v>
      </c>
      <c r="L784" t="s">
        <v>14</v>
      </c>
      <c r="M784" t="s">
        <v>15</v>
      </c>
    </row>
    <row r="785" spans="1:13" x14ac:dyDescent="0.25">
      <c r="A785">
        <v>2024</v>
      </c>
      <c r="B785" t="str" cm="1">
        <f t="array" ref="B785">_xlfn.IFS(C785="SE","Senior", C785 = "EX", "Excecutive",C785 ="MI", "Middle", C785 = "EN", "Entry")</f>
        <v>Senior</v>
      </c>
      <c r="C785" t="s">
        <v>10</v>
      </c>
      <c r="D785" t="str" cm="1">
        <f t="array" ref="D785">_xlfn.IFS(E785 = "FT","Full Time", E785 = "PT", "Part Time", E785 = "FL", "Freelance", E785 = "CT", "Contract")</f>
        <v>Full Time</v>
      </c>
      <c r="E785" t="s">
        <v>11</v>
      </c>
      <c r="F785" t="s">
        <v>16</v>
      </c>
      <c r="G785">
        <v>117000</v>
      </c>
      <c r="H785" t="s">
        <v>13</v>
      </c>
      <c r="I785">
        <v>117000</v>
      </c>
      <c r="J785" t="s">
        <v>14</v>
      </c>
      <c r="K785">
        <v>0</v>
      </c>
      <c r="L785" t="s">
        <v>14</v>
      </c>
      <c r="M785" t="s">
        <v>15</v>
      </c>
    </row>
    <row r="786" spans="1:13" x14ac:dyDescent="0.25">
      <c r="A786">
        <v>2024</v>
      </c>
      <c r="B786" t="str" cm="1">
        <f t="array" ref="B786">_xlfn.IFS(C786="SE","Senior", C786 = "EX", "Excecutive",C786 ="MI", "Middle", C786 = "EN", "Entry")</f>
        <v>Senior</v>
      </c>
      <c r="C786" t="s">
        <v>10</v>
      </c>
      <c r="D786" t="str" cm="1">
        <f t="array" ref="D786">_xlfn.IFS(E786 = "FT","Full Time", E786 = "PT", "Part Time", E786 = "FL", "Freelance", E786 = "CT", "Contract")</f>
        <v>Full Time</v>
      </c>
      <c r="E786" t="s">
        <v>11</v>
      </c>
      <c r="F786" t="s">
        <v>28</v>
      </c>
      <c r="G786">
        <v>234000</v>
      </c>
      <c r="H786" t="s">
        <v>13</v>
      </c>
      <c r="I786">
        <v>234000</v>
      </c>
      <c r="J786" t="s">
        <v>14</v>
      </c>
      <c r="K786">
        <v>0</v>
      </c>
      <c r="L786" t="s">
        <v>14</v>
      </c>
      <c r="M786" t="s">
        <v>15</v>
      </c>
    </row>
    <row r="787" spans="1:13" x14ac:dyDescent="0.25">
      <c r="A787">
        <v>2024</v>
      </c>
      <c r="B787" t="str" cm="1">
        <f t="array" ref="B787">_xlfn.IFS(C787="SE","Senior", C787 = "EX", "Excecutive",C787 ="MI", "Middle", C787 = "EN", "Entry")</f>
        <v>Senior</v>
      </c>
      <c r="C787" t="s">
        <v>10</v>
      </c>
      <c r="D787" t="str" cm="1">
        <f t="array" ref="D787">_xlfn.IFS(E787 = "FT","Full Time", E787 = "PT", "Part Time", E787 = "FL", "Freelance", E787 = "CT", "Contract")</f>
        <v>Full Time</v>
      </c>
      <c r="E787" t="s">
        <v>11</v>
      </c>
      <c r="F787" t="s">
        <v>28</v>
      </c>
      <c r="G787">
        <v>146000</v>
      </c>
      <c r="H787" t="s">
        <v>13</v>
      </c>
      <c r="I787">
        <v>146000</v>
      </c>
      <c r="J787" t="s">
        <v>14</v>
      </c>
      <c r="K787">
        <v>0</v>
      </c>
      <c r="L787" t="s">
        <v>14</v>
      </c>
      <c r="M787" t="s">
        <v>15</v>
      </c>
    </row>
    <row r="788" spans="1:13" x14ac:dyDescent="0.25">
      <c r="A788">
        <v>2024</v>
      </c>
      <c r="B788" t="str" cm="1">
        <f t="array" ref="B788">_xlfn.IFS(C788="SE","Senior", C788 = "EX", "Excecutive",C788 ="MI", "Middle", C788 = "EN", "Entry")</f>
        <v>Middle</v>
      </c>
      <c r="C788" t="s">
        <v>18</v>
      </c>
      <c r="D788" t="str" cm="1">
        <f t="array" ref="D788">_xlfn.IFS(E788 = "FT","Full Time", E788 = "PT", "Part Time", E788 = "FL", "Freelance", E788 = "CT", "Contract")</f>
        <v>Full Time</v>
      </c>
      <c r="E788" t="s">
        <v>11</v>
      </c>
      <c r="F788" t="s">
        <v>21</v>
      </c>
      <c r="G788">
        <v>120000</v>
      </c>
      <c r="H788" t="s">
        <v>13</v>
      </c>
      <c r="I788">
        <v>120000</v>
      </c>
      <c r="J788" t="s">
        <v>14</v>
      </c>
      <c r="K788">
        <v>0</v>
      </c>
      <c r="L788" t="s">
        <v>14</v>
      </c>
      <c r="M788" t="s">
        <v>15</v>
      </c>
    </row>
    <row r="789" spans="1:13" x14ac:dyDescent="0.25">
      <c r="A789">
        <v>2024</v>
      </c>
      <c r="B789" t="str" cm="1">
        <f t="array" ref="B789">_xlfn.IFS(C789="SE","Senior", C789 = "EX", "Excecutive",C789 ="MI", "Middle", C789 = "EN", "Entry")</f>
        <v>Middle</v>
      </c>
      <c r="C789" t="s">
        <v>18</v>
      </c>
      <c r="D789" t="str" cm="1">
        <f t="array" ref="D789">_xlfn.IFS(E789 = "FT","Full Time", E789 = "PT", "Part Time", E789 = "FL", "Freelance", E789 = "CT", "Contract")</f>
        <v>Full Time</v>
      </c>
      <c r="E789" t="s">
        <v>11</v>
      </c>
      <c r="F789" t="s">
        <v>21</v>
      </c>
      <c r="G789">
        <v>105000</v>
      </c>
      <c r="H789" t="s">
        <v>13</v>
      </c>
      <c r="I789">
        <v>105000</v>
      </c>
      <c r="J789" t="s">
        <v>14</v>
      </c>
      <c r="K789">
        <v>0</v>
      </c>
      <c r="L789" t="s">
        <v>14</v>
      </c>
      <c r="M789" t="s">
        <v>15</v>
      </c>
    </row>
    <row r="790" spans="1:13" x14ac:dyDescent="0.25">
      <c r="A790">
        <v>2024</v>
      </c>
      <c r="B790" t="str" cm="1">
        <f t="array" ref="B790">_xlfn.IFS(C790="SE","Senior", C790 = "EX", "Excecutive",C790 ="MI", "Middle", C790 = "EN", "Entry")</f>
        <v>Entry</v>
      </c>
      <c r="C790" t="s">
        <v>20</v>
      </c>
      <c r="D790" t="str" cm="1">
        <f t="array" ref="D790">_xlfn.IFS(E790 = "FT","Full Time", E790 = "PT", "Part Time", E790 = "FL", "Freelance", E790 = "CT", "Contract")</f>
        <v>Full Time</v>
      </c>
      <c r="E790" t="s">
        <v>11</v>
      </c>
      <c r="F790" t="s">
        <v>21</v>
      </c>
      <c r="G790">
        <v>43500</v>
      </c>
      <c r="H790" t="s">
        <v>13</v>
      </c>
      <c r="I790">
        <v>43500</v>
      </c>
      <c r="J790" t="s">
        <v>14</v>
      </c>
      <c r="K790">
        <v>0</v>
      </c>
      <c r="L790" t="s">
        <v>14</v>
      </c>
      <c r="M790" t="s">
        <v>15</v>
      </c>
    </row>
    <row r="791" spans="1:13" x14ac:dyDescent="0.25">
      <c r="A791">
        <v>2024</v>
      </c>
      <c r="B791" t="str" cm="1">
        <f t="array" ref="B791">_xlfn.IFS(C791="SE","Senior", C791 = "EX", "Excecutive",C791 ="MI", "Middle", C791 = "EN", "Entry")</f>
        <v>Entry</v>
      </c>
      <c r="C791" t="s">
        <v>20</v>
      </c>
      <c r="D791" t="str" cm="1">
        <f t="array" ref="D791">_xlfn.IFS(E791 = "FT","Full Time", E791 = "PT", "Part Time", E791 = "FL", "Freelance", E791 = "CT", "Contract")</f>
        <v>Full Time</v>
      </c>
      <c r="E791" t="s">
        <v>11</v>
      </c>
      <c r="F791" t="s">
        <v>21</v>
      </c>
      <c r="G791">
        <v>41000</v>
      </c>
      <c r="H791" t="s">
        <v>13</v>
      </c>
      <c r="I791">
        <v>41000</v>
      </c>
      <c r="J791" t="s">
        <v>14</v>
      </c>
      <c r="K791">
        <v>0</v>
      </c>
      <c r="L791" t="s">
        <v>14</v>
      </c>
      <c r="M791" t="s">
        <v>15</v>
      </c>
    </row>
    <row r="792" spans="1:13" x14ac:dyDescent="0.25">
      <c r="A792">
        <v>2024</v>
      </c>
      <c r="B792" t="str" cm="1">
        <f t="array" ref="B792">_xlfn.IFS(C792="SE","Senior", C792 = "EX", "Excecutive",C792 ="MI", "Middle", C792 = "EN", "Entry")</f>
        <v>Senior</v>
      </c>
      <c r="C792" t="s">
        <v>10</v>
      </c>
      <c r="D792" t="str" cm="1">
        <f t="array" ref="D792">_xlfn.IFS(E792 = "FT","Full Time", E792 = "PT", "Part Time", E792 = "FL", "Freelance", E792 = "CT", "Contract")</f>
        <v>Full Time</v>
      </c>
      <c r="E792" t="s">
        <v>11</v>
      </c>
      <c r="F792" t="s">
        <v>16</v>
      </c>
      <c r="G792">
        <v>234000</v>
      </c>
      <c r="H792" t="s">
        <v>13</v>
      </c>
      <c r="I792">
        <v>234000</v>
      </c>
      <c r="J792" t="s">
        <v>14</v>
      </c>
      <c r="K792">
        <v>0</v>
      </c>
      <c r="L792" t="s">
        <v>14</v>
      </c>
      <c r="M792" t="s">
        <v>15</v>
      </c>
    </row>
    <row r="793" spans="1:13" x14ac:dyDescent="0.25">
      <c r="A793">
        <v>2024</v>
      </c>
      <c r="B793" t="str" cm="1">
        <f t="array" ref="B793">_xlfn.IFS(C793="SE","Senior", C793 = "EX", "Excecutive",C793 ="MI", "Middle", C793 = "EN", "Entry")</f>
        <v>Senior</v>
      </c>
      <c r="C793" t="s">
        <v>10</v>
      </c>
      <c r="D793" t="str" cm="1">
        <f t="array" ref="D793">_xlfn.IFS(E793 = "FT","Full Time", E793 = "PT", "Part Time", E793 = "FL", "Freelance", E793 = "CT", "Contract")</f>
        <v>Full Time</v>
      </c>
      <c r="E793" t="s">
        <v>11</v>
      </c>
      <c r="F793" t="s">
        <v>16</v>
      </c>
      <c r="G793">
        <v>117000</v>
      </c>
      <c r="H793" t="s">
        <v>13</v>
      </c>
      <c r="I793">
        <v>117000</v>
      </c>
      <c r="J793" t="s">
        <v>14</v>
      </c>
      <c r="K793">
        <v>0</v>
      </c>
      <c r="L793" t="s">
        <v>14</v>
      </c>
      <c r="M793" t="s">
        <v>15</v>
      </c>
    </row>
    <row r="794" spans="1:13" x14ac:dyDescent="0.25">
      <c r="A794">
        <v>2024</v>
      </c>
      <c r="B794" t="str" cm="1">
        <f t="array" ref="B794">_xlfn.IFS(C794="SE","Senior", C794 = "EX", "Excecutive",C794 ="MI", "Middle", C794 = "EN", "Entry")</f>
        <v>Senior</v>
      </c>
      <c r="C794" t="s">
        <v>10</v>
      </c>
      <c r="D794" t="str" cm="1">
        <f t="array" ref="D794">_xlfn.IFS(E794 = "FT","Full Time", E794 = "PT", "Part Time", E794 = "FL", "Freelance", E794 = "CT", "Contract")</f>
        <v>Full Time</v>
      </c>
      <c r="E794" t="s">
        <v>11</v>
      </c>
      <c r="F794" t="s">
        <v>19</v>
      </c>
      <c r="G794">
        <v>211888</v>
      </c>
      <c r="H794" t="s">
        <v>13</v>
      </c>
      <c r="I794">
        <v>211888</v>
      </c>
      <c r="J794" t="s">
        <v>14</v>
      </c>
      <c r="K794">
        <v>0</v>
      </c>
      <c r="L794" t="s">
        <v>14</v>
      </c>
      <c r="M794" t="s">
        <v>15</v>
      </c>
    </row>
    <row r="795" spans="1:13" x14ac:dyDescent="0.25">
      <c r="A795">
        <v>2024</v>
      </c>
      <c r="B795" t="str" cm="1">
        <f t="array" ref="B795">_xlfn.IFS(C795="SE","Senior", C795 = "EX", "Excecutive",C795 ="MI", "Middle", C795 = "EN", "Entry")</f>
        <v>Senior</v>
      </c>
      <c r="C795" t="s">
        <v>10</v>
      </c>
      <c r="D795" t="str" cm="1">
        <f t="array" ref="D795">_xlfn.IFS(E795 = "FT","Full Time", E795 = "PT", "Part Time", E795 = "FL", "Freelance", E795 = "CT", "Contract")</f>
        <v>Full Time</v>
      </c>
      <c r="E795" t="s">
        <v>11</v>
      </c>
      <c r="F795" t="s">
        <v>19</v>
      </c>
      <c r="G795">
        <v>154100</v>
      </c>
      <c r="H795" t="s">
        <v>13</v>
      </c>
      <c r="I795">
        <v>154100</v>
      </c>
      <c r="J795" t="s">
        <v>14</v>
      </c>
      <c r="K795">
        <v>0</v>
      </c>
      <c r="L795" t="s">
        <v>14</v>
      </c>
      <c r="M795" t="s">
        <v>15</v>
      </c>
    </row>
    <row r="796" spans="1:13" x14ac:dyDescent="0.25">
      <c r="A796">
        <v>2024</v>
      </c>
      <c r="B796" t="str" cm="1">
        <f t="array" ref="B796">_xlfn.IFS(C796="SE","Senior", C796 = "EX", "Excecutive",C796 ="MI", "Middle", C796 = "EN", "Entry")</f>
        <v>Senior</v>
      </c>
      <c r="C796" t="s">
        <v>10</v>
      </c>
      <c r="D796" t="str" cm="1">
        <f t="array" ref="D796">_xlfn.IFS(E796 = "FT","Full Time", E796 = "PT", "Part Time", E796 = "FL", "Freelance", E796 = "CT", "Contract")</f>
        <v>Full Time</v>
      </c>
      <c r="E796" t="s">
        <v>11</v>
      </c>
      <c r="F796" t="s">
        <v>21</v>
      </c>
      <c r="G796">
        <v>185100</v>
      </c>
      <c r="H796" t="s">
        <v>13</v>
      </c>
      <c r="I796">
        <v>185100</v>
      </c>
      <c r="J796" t="s">
        <v>14</v>
      </c>
      <c r="K796">
        <v>0</v>
      </c>
      <c r="L796" t="s">
        <v>14</v>
      </c>
      <c r="M796" t="s">
        <v>15</v>
      </c>
    </row>
    <row r="797" spans="1:13" x14ac:dyDescent="0.25">
      <c r="A797">
        <v>2024</v>
      </c>
      <c r="B797" t="str" cm="1">
        <f t="array" ref="B797">_xlfn.IFS(C797="SE","Senior", C797 = "EX", "Excecutive",C797 ="MI", "Middle", C797 = "EN", "Entry")</f>
        <v>Senior</v>
      </c>
      <c r="C797" t="s">
        <v>10</v>
      </c>
      <c r="D797" t="str" cm="1">
        <f t="array" ref="D797">_xlfn.IFS(E797 = "FT","Full Time", E797 = "PT", "Part Time", E797 = "FL", "Freelance", E797 = "CT", "Contract")</f>
        <v>Full Time</v>
      </c>
      <c r="E797" t="s">
        <v>11</v>
      </c>
      <c r="F797" t="s">
        <v>21</v>
      </c>
      <c r="G797">
        <v>148500</v>
      </c>
      <c r="H797" t="s">
        <v>13</v>
      </c>
      <c r="I797">
        <v>148500</v>
      </c>
      <c r="J797" t="s">
        <v>14</v>
      </c>
      <c r="K797">
        <v>0</v>
      </c>
      <c r="L797" t="s">
        <v>14</v>
      </c>
      <c r="M797" t="s">
        <v>15</v>
      </c>
    </row>
    <row r="798" spans="1:13" x14ac:dyDescent="0.25">
      <c r="A798">
        <v>2024</v>
      </c>
      <c r="B798" t="str" cm="1">
        <f t="array" ref="B798">_xlfn.IFS(C798="SE","Senior", C798 = "EX", "Excecutive",C798 ="MI", "Middle", C798 = "EN", "Entry")</f>
        <v>Senior</v>
      </c>
      <c r="C798" t="s">
        <v>10</v>
      </c>
      <c r="D798" t="str" cm="1">
        <f t="array" ref="D798">_xlfn.IFS(E798 = "FT","Full Time", E798 = "PT", "Part Time", E798 = "FL", "Freelance", E798 = "CT", "Contract")</f>
        <v>Full Time</v>
      </c>
      <c r="E798" t="s">
        <v>11</v>
      </c>
      <c r="F798" t="s">
        <v>21</v>
      </c>
      <c r="G798">
        <v>147000</v>
      </c>
      <c r="H798" t="s">
        <v>13</v>
      </c>
      <c r="I798">
        <v>147000</v>
      </c>
      <c r="J798" t="s">
        <v>14</v>
      </c>
      <c r="K798">
        <v>100</v>
      </c>
      <c r="L798" t="s">
        <v>14</v>
      </c>
      <c r="M798" t="s">
        <v>15</v>
      </c>
    </row>
    <row r="799" spans="1:13" x14ac:dyDescent="0.25">
      <c r="A799">
        <v>2024</v>
      </c>
      <c r="B799" t="str" cm="1">
        <f t="array" ref="B799">_xlfn.IFS(C799="SE","Senior", C799 = "EX", "Excecutive",C799 ="MI", "Middle", C799 = "EN", "Entry")</f>
        <v>Senior</v>
      </c>
      <c r="C799" t="s">
        <v>10</v>
      </c>
      <c r="D799" t="str" cm="1">
        <f t="array" ref="D799">_xlfn.IFS(E799 = "FT","Full Time", E799 = "PT", "Part Time", E799 = "FL", "Freelance", E799 = "CT", "Contract")</f>
        <v>Full Time</v>
      </c>
      <c r="E799" t="s">
        <v>11</v>
      </c>
      <c r="F799" t="s">
        <v>21</v>
      </c>
      <c r="G799">
        <v>92000</v>
      </c>
      <c r="H799" t="s">
        <v>13</v>
      </c>
      <c r="I799">
        <v>92000</v>
      </c>
      <c r="J799" t="s">
        <v>14</v>
      </c>
      <c r="K799">
        <v>100</v>
      </c>
      <c r="L799" t="s">
        <v>14</v>
      </c>
      <c r="M799" t="s">
        <v>15</v>
      </c>
    </row>
    <row r="800" spans="1:13" x14ac:dyDescent="0.25">
      <c r="A800">
        <v>2024</v>
      </c>
      <c r="B800" t="str" cm="1">
        <f t="array" ref="B800">_xlfn.IFS(C800="SE","Senior", C800 = "EX", "Excecutive",C800 ="MI", "Middle", C800 = "EN", "Entry")</f>
        <v>Senior</v>
      </c>
      <c r="C800" t="s">
        <v>10</v>
      </c>
      <c r="D800" t="str" cm="1">
        <f t="array" ref="D800">_xlfn.IFS(E800 = "FT","Full Time", E800 = "PT", "Part Time", E800 = "FL", "Freelance", E800 = "CT", "Contract")</f>
        <v>Full Time</v>
      </c>
      <c r="E800" t="s">
        <v>11</v>
      </c>
      <c r="F800" t="s">
        <v>60</v>
      </c>
      <c r="G800">
        <v>148500</v>
      </c>
      <c r="H800" t="s">
        <v>13</v>
      </c>
      <c r="I800">
        <v>148500</v>
      </c>
      <c r="J800" t="s">
        <v>14</v>
      </c>
      <c r="K800">
        <v>0</v>
      </c>
      <c r="L800" t="s">
        <v>14</v>
      </c>
      <c r="M800" t="s">
        <v>15</v>
      </c>
    </row>
    <row r="801" spans="1:13" x14ac:dyDescent="0.25">
      <c r="A801">
        <v>2024</v>
      </c>
      <c r="B801" t="str" cm="1">
        <f t="array" ref="B801">_xlfn.IFS(C801="SE","Senior", C801 = "EX", "Excecutive",C801 ="MI", "Middle", C801 = "EN", "Entry")</f>
        <v>Senior</v>
      </c>
      <c r="C801" t="s">
        <v>10</v>
      </c>
      <c r="D801" t="str" cm="1">
        <f t="array" ref="D801">_xlfn.IFS(E801 = "FT","Full Time", E801 = "PT", "Part Time", E801 = "FL", "Freelance", E801 = "CT", "Contract")</f>
        <v>Full Time</v>
      </c>
      <c r="E801" t="s">
        <v>11</v>
      </c>
      <c r="F801" t="s">
        <v>60</v>
      </c>
      <c r="G801">
        <v>117000</v>
      </c>
      <c r="H801" t="s">
        <v>13</v>
      </c>
      <c r="I801">
        <v>117000</v>
      </c>
      <c r="J801" t="s">
        <v>14</v>
      </c>
      <c r="K801">
        <v>0</v>
      </c>
      <c r="L801" t="s">
        <v>14</v>
      </c>
      <c r="M801" t="s">
        <v>15</v>
      </c>
    </row>
    <row r="802" spans="1:13" x14ac:dyDescent="0.25">
      <c r="A802">
        <v>2024</v>
      </c>
      <c r="B802" t="str" cm="1">
        <f t="array" ref="B802">_xlfn.IFS(C802="SE","Senior", C802 = "EX", "Excecutive",C802 ="MI", "Middle", C802 = "EN", "Entry")</f>
        <v>Senior</v>
      </c>
      <c r="C802" t="s">
        <v>10</v>
      </c>
      <c r="D802" t="str" cm="1">
        <f t="array" ref="D802">_xlfn.IFS(E802 = "FT","Full Time", E802 = "PT", "Part Time", E802 = "FL", "Freelance", E802 = "CT", "Contract")</f>
        <v>Full Time</v>
      </c>
      <c r="E802" t="s">
        <v>11</v>
      </c>
      <c r="F802" t="s">
        <v>21</v>
      </c>
      <c r="G802">
        <v>130000</v>
      </c>
      <c r="H802" t="s">
        <v>13</v>
      </c>
      <c r="I802">
        <v>130000</v>
      </c>
      <c r="J802" t="s">
        <v>14</v>
      </c>
      <c r="K802">
        <v>100</v>
      </c>
      <c r="L802" t="s">
        <v>14</v>
      </c>
      <c r="M802" t="s">
        <v>15</v>
      </c>
    </row>
    <row r="803" spans="1:13" x14ac:dyDescent="0.25">
      <c r="A803">
        <v>2024</v>
      </c>
      <c r="B803" t="str" cm="1">
        <f t="array" ref="B803">_xlfn.IFS(C803="SE","Senior", C803 = "EX", "Excecutive",C803 ="MI", "Middle", C803 = "EN", "Entry")</f>
        <v>Senior</v>
      </c>
      <c r="C803" t="s">
        <v>10</v>
      </c>
      <c r="D803" t="str" cm="1">
        <f t="array" ref="D803">_xlfn.IFS(E803 = "FT","Full Time", E803 = "PT", "Part Time", E803 = "FL", "Freelance", E803 = "CT", "Contract")</f>
        <v>Full Time</v>
      </c>
      <c r="E803" t="s">
        <v>11</v>
      </c>
      <c r="F803" t="s">
        <v>21</v>
      </c>
      <c r="G803">
        <v>100000</v>
      </c>
      <c r="H803" t="s">
        <v>13</v>
      </c>
      <c r="I803">
        <v>100000</v>
      </c>
      <c r="J803" t="s">
        <v>14</v>
      </c>
      <c r="K803">
        <v>100</v>
      </c>
      <c r="L803" t="s">
        <v>14</v>
      </c>
      <c r="M803" t="s">
        <v>15</v>
      </c>
    </row>
    <row r="804" spans="1:13" x14ac:dyDescent="0.25">
      <c r="A804">
        <v>2024</v>
      </c>
      <c r="B804" t="str" cm="1">
        <f t="array" ref="B804">_xlfn.IFS(C804="SE","Senior", C804 = "EX", "Excecutive",C804 ="MI", "Middle", C804 = "EN", "Entry")</f>
        <v>Middle</v>
      </c>
      <c r="C804" t="s">
        <v>18</v>
      </c>
      <c r="D804" t="str" cm="1">
        <f t="array" ref="D804">_xlfn.IFS(E804 = "FT","Full Time", E804 = "PT", "Part Time", E804 = "FL", "Freelance", E804 = "CT", "Contract")</f>
        <v>Full Time</v>
      </c>
      <c r="E804" t="s">
        <v>11</v>
      </c>
      <c r="F804" t="s">
        <v>19</v>
      </c>
      <c r="G804">
        <v>203000</v>
      </c>
      <c r="H804" t="s">
        <v>13</v>
      </c>
      <c r="I804">
        <v>203000</v>
      </c>
      <c r="J804" t="s">
        <v>14</v>
      </c>
      <c r="K804">
        <v>100</v>
      </c>
      <c r="L804" t="s">
        <v>14</v>
      </c>
      <c r="M804" t="s">
        <v>15</v>
      </c>
    </row>
    <row r="805" spans="1:13" x14ac:dyDescent="0.25">
      <c r="A805">
        <v>2024</v>
      </c>
      <c r="B805" t="str" cm="1">
        <f t="array" ref="B805">_xlfn.IFS(C805="SE","Senior", C805 = "EX", "Excecutive",C805 ="MI", "Middle", C805 = "EN", "Entry")</f>
        <v>Middle</v>
      </c>
      <c r="C805" t="s">
        <v>18</v>
      </c>
      <c r="D805" t="str" cm="1">
        <f t="array" ref="D805">_xlfn.IFS(E805 = "FT","Full Time", E805 = "PT", "Part Time", E805 = "FL", "Freelance", E805 = "CT", "Contract")</f>
        <v>Full Time</v>
      </c>
      <c r="E805" t="s">
        <v>11</v>
      </c>
      <c r="F805" t="s">
        <v>19</v>
      </c>
      <c r="G805">
        <v>135000</v>
      </c>
      <c r="H805" t="s">
        <v>13</v>
      </c>
      <c r="I805">
        <v>135000</v>
      </c>
      <c r="J805" t="s">
        <v>14</v>
      </c>
      <c r="K805">
        <v>100</v>
      </c>
      <c r="L805" t="s">
        <v>14</v>
      </c>
      <c r="M805" t="s">
        <v>15</v>
      </c>
    </row>
    <row r="806" spans="1:13" x14ac:dyDescent="0.25">
      <c r="A806">
        <v>2024</v>
      </c>
      <c r="B806" t="str" cm="1">
        <f t="array" ref="B806">_xlfn.IFS(C806="SE","Senior", C806 = "EX", "Excecutive",C806 ="MI", "Middle", C806 = "EN", "Entry")</f>
        <v>Senior</v>
      </c>
      <c r="C806" t="s">
        <v>10</v>
      </c>
      <c r="D806" t="str" cm="1">
        <f t="array" ref="D806">_xlfn.IFS(E806 = "FT","Full Time", E806 = "PT", "Part Time", E806 = "FL", "Freelance", E806 = "CT", "Contract")</f>
        <v>Full Time</v>
      </c>
      <c r="E806" t="s">
        <v>11</v>
      </c>
      <c r="F806" t="s">
        <v>82</v>
      </c>
      <c r="G806">
        <v>50000</v>
      </c>
      <c r="H806" t="s">
        <v>13</v>
      </c>
      <c r="I806">
        <v>50000</v>
      </c>
      <c r="J806" t="s">
        <v>83</v>
      </c>
      <c r="K806">
        <v>100</v>
      </c>
      <c r="L806" t="s">
        <v>14</v>
      </c>
      <c r="M806" t="s">
        <v>15</v>
      </c>
    </row>
    <row r="807" spans="1:13" x14ac:dyDescent="0.25">
      <c r="A807">
        <v>2024</v>
      </c>
      <c r="B807" t="str" cm="1">
        <f t="array" ref="B807">_xlfn.IFS(C807="SE","Senior", C807 = "EX", "Excecutive",C807 ="MI", "Middle", C807 = "EN", "Entry")</f>
        <v>Senior</v>
      </c>
      <c r="C807" t="s">
        <v>10</v>
      </c>
      <c r="D807" t="str" cm="1">
        <f t="array" ref="D807">_xlfn.IFS(E807 = "FT","Full Time", E807 = "PT", "Part Time", E807 = "FL", "Freelance", E807 = "CT", "Contract")</f>
        <v>Full Time</v>
      </c>
      <c r="E807" t="s">
        <v>11</v>
      </c>
      <c r="F807" t="s">
        <v>24</v>
      </c>
      <c r="G807">
        <v>322100</v>
      </c>
      <c r="H807" t="s">
        <v>13</v>
      </c>
      <c r="I807">
        <v>322100</v>
      </c>
      <c r="J807" t="s">
        <v>14</v>
      </c>
      <c r="K807">
        <v>100</v>
      </c>
      <c r="L807" t="s">
        <v>14</v>
      </c>
      <c r="M807" t="s">
        <v>15</v>
      </c>
    </row>
    <row r="808" spans="1:13" x14ac:dyDescent="0.25">
      <c r="A808">
        <v>2024</v>
      </c>
      <c r="B808" t="str" cm="1">
        <f t="array" ref="B808">_xlfn.IFS(C808="SE","Senior", C808 = "EX", "Excecutive",C808 ="MI", "Middle", C808 = "EN", "Entry")</f>
        <v>Senior</v>
      </c>
      <c r="C808" t="s">
        <v>10</v>
      </c>
      <c r="D808" t="str" cm="1">
        <f t="array" ref="D808">_xlfn.IFS(E808 = "FT","Full Time", E808 = "PT", "Part Time", E808 = "FL", "Freelance", E808 = "CT", "Contract")</f>
        <v>Full Time</v>
      </c>
      <c r="E808" t="s">
        <v>11</v>
      </c>
      <c r="F808" t="s">
        <v>24</v>
      </c>
      <c r="G808">
        <v>173400</v>
      </c>
      <c r="H808" t="s">
        <v>13</v>
      </c>
      <c r="I808">
        <v>173400</v>
      </c>
      <c r="J808" t="s">
        <v>14</v>
      </c>
      <c r="K808">
        <v>100</v>
      </c>
      <c r="L808" t="s">
        <v>14</v>
      </c>
      <c r="M808" t="s">
        <v>15</v>
      </c>
    </row>
    <row r="809" spans="1:13" x14ac:dyDescent="0.25">
      <c r="A809">
        <v>2024</v>
      </c>
      <c r="B809" t="str" cm="1">
        <f t="array" ref="B809">_xlfn.IFS(C809="SE","Senior", C809 = "EX", "Excecutive",C809 ="MI", "Middle", C809 = "EN", "Entry")</f>
        <v>Senior</v>
      </c>
      <c r="C809" t="s">
        <v>10</v>
      </c>
      <c r="D809" t="str" cm="1">
        <f t="array" ref="D809">_xlfn.IFS(E809 = "FT","Full Time", E809 = "PT", "Part Time", E809 = "FL", "Freelance", E809 = "CT", "Contract")</f>
        <v>Full Time</v>
      </c>
      <c r="E809" t="s">
        <v>11</v>
      </c>
      <c r="F809" t="s">
        <v>52</v>
      </c>
      <c r="G809">
        <v>158900</v>
      </c>
      <c r="H809" t="s">
        <v>13</v>
      </c>
      <c r="I809">
        <v>158900</v>
      </c>
      <c r="J809" t="s">
        <v>14</v>
      </c>
      <c r="K809">
        <v>100</v>
      </c>
      <c r="L809" t="s">
        <v>14</v>
      </c>
      <c r="M809" t="s">
        <v>15</v>
      </c>
    </row>
    <row r="810" spans="1:13" x14ac:dyDescent="0.25">
      <c r="A810">
        <v>2024</v>
      </c>
      <c r="B810" t="str" cm="1">
        <f t="array" ref="B810">_xlfn.IFS(C810="SE","Senior", C810 = "EX", "Excecutive",C810 ="MI", "Middle", C810 = "EN", "Entry")</f>
        <v>Senior</v>
      </c>
      <c r="C810" t="s">
        <v>10</v>
      </c>
      <c r="D810" t="str" cm="1">
        <f t="array" ref="D810">_xlfn.IFS(E810 = "FT","Full Time", E810 = "PT", "Part Time", E810 = "FL", "Freelance", E810 = "CT", "Contract")</f>
        <v>Full Time</v>
      </c>
      <c r="E810" t="s">
        <v>11</v>
      </c>
      <c r="F810" t="s">
        <v>52</v>
      </c>
      <c r="G810">
        <v>132400</v>
      </c>
      <c r="H810" t="s">
        <v>13</v>
      </c>
      <c r="I810">
        <v>132400</v>
      </c>
      <c r="J810" t="s">
        <v>14</v>
      </c>
      <c r="K810">
        <v>100</v>
      </c>
      <c r="L810" t="s">
        <v>14</v>
      </c>
      <c r="M810" t="s">
        <v>15</v>
      </c>
    </row>
    <row r="811" spans="1:13" x14ac:dyDescent="0.25">
      <c r="A811">
        <v>2024</v>
      </c>
      <c r="B811" t="str" cm="1">
        <f t="array" ref="B811">_xlfn.IFS(C811="SE","Senior", C811 = "EX", "Excecutive",C811 ="MI", "Middle", C811 = "EN", "Entry")</f>
        <v>Senior</v>
      </c>
      <c r="C811" t="s">
        <v>10</v>
      </c>
      <c r="D811" t="str" cm="1">
        <f t="array" ref="D811">_xlfn.IFS(E811 = "FT","Full Time", E811 = "PT", "Part Time", E811 = "FL", "Freelance", E811 = "CT", "Contract")</f>
        <v>Full Time</v>
      </c>
      <c r="E811" t="s">
        <v>11</v>
      </c>
      <c r="F811" t="s">
        <v>17</v>
      </c>
      <c r="G811">
        <v>370000</v>
      </c>
      <c r="H811" t="s">
        <v>13</v>
      </c>
      <c r="I811">
        <v>370000</v>
      </c>
      <c r="J811" t="s">
        <v>14</v>
      </c>
      <c r="K811">
        <v>0</v>
      </c>
      <c r="L811" t="s">
        <v>14</v>
      </c>
      <c r="M811" t="s">
        <v>15</v>
      </c>
    </row>
    <row r="812" spans="1:13" x14ac:dyDescent="0.25">
      <c r="A812">
        <v>2024</v>
      </c>
      <c r="B812" t="str" cm="1">
        <f t="array" ref="B812">_xlfn.IFS(C812="SE","Senior", C812 = "EX", "Excecutive",C812 ="MI", "Middle", C812 = "EN", "Entry")</f>
        <v>Senior</v>
      </c>
      <c r="C812" t="s">
        <v>10</v>
      </c>
      <c r="D812" t="str" cm="1">
        <f t="array" ref="D812">_xlfn.IFS(E812 = "FT","Full Time", E812 = "PT", "Part Time", E812 = "FL", "Freelance", E812 = "CT", "Contract")</f>
        <v>Full Time</v>
      </c>
      <c r="E812" t="s">
        <v>11</v>
      </c>
      <c r="F812" t="s">
        <v>17</v>
      </c>
      <c r="G812">
        <v>220000</v>
      </c>
      <c r="H812" t="s">
        <v>13</v>
      </c>
      <c r="I812">
        <v>220000</v>
      </c>
      <c r="J812" t="s">
        <v>14</v>
      </c>
      <c r="K812">
        <v>0</v>
      </c>
      <c r="L812" t="s">
        <v>14</v>
      </c>
      <c r="M812" t="s">
        <v>15</v>
      </c>
    </row>
    <row r="813" spans="1:13" x14ac:dyDescent="0.25">
      <c r="A813">
        <v>2024</v>
      </c>
      <c r="B813" t="str" cm="1">
        <f t="array" ref="B813">_xlfn.IFS(C813="SE","Senior", C813 = "EX", "Excecutive",C813 ="MI", "Middle", C813 = "EN", "Entry")</f>
        <v>Senior</v>
      </c>
      <c r="C813" t="s">
        <v>10</v>
      </c>
      <c r="D813" t="str" cm="1">
        <f t="array" ref="D813">_xlfn.IFS(E813 = "FT","Full Time", E813 = "PT", "Part Time", E813 = "FL", "Freelance", E813 = "CT", "Contract")</f>
        <v>Full Time</v>
      </c>
      <c r="E813" t="s">
        <v>11</v>
      </c>
      <c r="F813" t="s">
        <v>60</v>
      </c>
      <c r="G813">
        <v>180000</v>
      </c>
      <c r="H813" t="s">
        <v>13</v>
      </c>
      <c r="I813">
        <v>180000</v>
      </c>
      <c r="J813" t="s">
        <v>14</v>
      </c>
      <c r="K813">
        <v>0</v>
      </c>
      <c r="L813" t="s">
        <v>14</v>
      </c>
      <c r="M813" t="s">
        <v>15</v>
      </c>
    </row>
    <row r="814" spans="1:13" x14ac:dyDescent="0.25">
      <c r="A814">
        <v>2024</v>
      </c>
      <c r="B814" t="str" cm="1">
        <f t="array" ref="B814">_xlfn.IFS(C814="SE","Senior", C814 = "EX", "Excecutive",C814 ="MI", "Middle", C814 = "EN", "Entry")</f>
        <v>Senior</v>
      </c>
      <c r="C814" t="s">
        <v>10</v>
      </c>
      <c r="D814" t="str" cm="1">
        <f t="array" ref="D814">_xlfn.IFS(E814 = "FT","Full Time", E814 = "PT", "Part Time", E814 = "FL", "Freelance", E814 = "CT", "Contract")</f>
        <v>Full Time</v>
      </c>
      <c r="E814" t="s">
        <v>11</v>
      </c>
      <c r="F814" t="s">
        <v>60</v>
      </c>
      <c r="G814">
        <v>140000</v>
      </c>
      <c r="H814" t="s">
        <v>13</v>
      </c>
      <c r="I814">
        <v>140000</v>
      </c>
      <c r="J814" t="s">
        <v>14</v>
      </c>
      <c r="K814">
        <v>0</v>
      </c>
      <c r="L814" t="s">
        <v>14</v>
      </c>
      <c r="M814" t="s">
        <v>15</v>
      </c>
    </row>
    <row r="815" spans="1:13" x14ac:dyDescent="0.25">
      <c r="A815">
        <v>2024</v>
      </c>
      <c r="B815" t="str" cm="1">
        <f t="array" ref="B815">_xlfn.IFS(C815="SE","Senior", C815 = "EX", "Excecutive",C815 ="MI", "Middle", C815 = "EN", "Entry")</f>
        <v>Senior</v>
      </c>
      <c r="C815" t="s">
        <v>10</v>
      </c>
      <c r="D815" t="str" cm="1">
        <f t="array" ref="D815">_xlfn.IFS(E815 = "FT","Full Time", E815 = "PT", "Part Time", E815 = "FL", "Freelance", E815 = "CT", "Contract")</f>
        <v>Full Time</v>
      </c>
      <c r="E815" t="s">
        <v>11</v>
      </c>
      <c r="F815" t="s">
        <v>16</v>
      </c>
      <c r="G815">
        <v>247300</v>
      </c>
      <c r="H815" t="s">
        <v>13</v>
      </c>
      <c r="I815">
        <v>247300</v>
      </c>
      <c r="J815" t="s">
        <v>14</v>
      </c>
      <c r="K815">
        <v>0</v>
      </c>
      <c r="L815" t="s">
        <v>14</v>
      </c>
      <c r="M815" t="s">
        <v>15</v>
      </c>
    </row>
    <row r="816" spans="1:13" x14ac:dyDescent="0.25">
      <c r="A816">
        <v>2024</v>
      </c>
      <c r="B816" t="str" cm="1">
        <f t="array" ref="B816">_xlfn.IFS(C816="SE","Senior", C816 = "EX", "Excecutive",C816 ="MI", "Middle", C816 = "EN", "Entry")</f>
        <v>Senior</v>
      </c>
      <c r="C816" t="s">
        <v>10</v>
      </c>
      <c r="D816" t="str" cm="1">
        <f t="array" ref="D816">_xlfn.IFS(E816 = "FT","Full Time", E816 = "PT", "Part Time", E816 = "FL", "Freelance", E816 = "CT", "Contract")</f>
        <v>Full Time</v>
      </c>
      <c r="E816" t="s">
        <v>11</v>
      </c>
      <c r="F816" t="s">
        <v>16</v>
      </c>
      <c r="G816">
        <v>139800</v>
      </c>
      <c r="H816" t="s">
        <v>13</v>
      </c>
      <c r="I816">
        <v>139800</v>
      </c>
      <c r="J816" t="s">
        <v>14</v>
      </c>
      <c r="K816">
        <v>0</v>
      </c>
      <c r="L816" t="s">
        <v>14</v>
      </c>
      <c r="M816" t="s">
        <v>15</v>
      </c>
    </row>
    <row r="817" spans="1:13" x14ac:dyDescent="0.25">
      <c r="A817">
        <v>2024</v>
      </c>
      <c r="B817" t="str" cm="1">
        <f t="array" ref="B817">_xlfn.IFS(C817="SE","Senior", C817 = "EX", "Excecutive",C817 ="MI", "Middle", C817 = "EN", "Entry")</f>
        <v>Senior</v>
      </c>
      <c r="C817" t="s">
        <v>10</v>
      </c>
      <c r="D817" t="str" cm="1">
        <f t="array" ref="D817">_xlfn.IFS(E817 = "FT","Full Time", E817 = "PT", "Part Time", E817 = "FL", "Freelance", E817 = "CT", "Contract")</f>
        <v>Full Time</v>
      </c>
      <c r="E817" t="s">
        <v>11</v>
      </c>
      <c r="F817" t="s">
        <v>24</v>
      </c>
      <c r="G817">
        <v>213000</v>
      </c>
      <c r="H817" t="s">
        <v>13</v>
      </c>
      <c r="I817">
        <v>213000</v>
      </c>
      <c r="J817" t="s">
        <v>14</v>
      </c>
      <c r="K817">
        <v>0</v>
      </c>
      <c r="L817" t="s">
        <v>14</v>
      </c>
      <c r="M817" t="s">
        <v>15</v>
      </c>
    </row>
    <row r="818" spans="1:13" x14ac:dyDescent="0.25">
      <c r="A818">
        <v>2024</v>
      </c>
      <c r="B818" t="str" cm="1">
        <f t="array" ref="B818">_xlfn.IFS(C818="SE","Senior", C818 = "EX", "Excecutive",C818 ="MI", "Middle", C818 = "EN", "Entry")</f>
        <v>Senior</v>
      </c>
      <c r="C818" t="s">
        <v>10</v>
      </c>
      <c r="D818" t="str" cm="1">
        <f t="array" ref="D818">_xlfn.IFS(E818 = "FT","Full Time", E818 = "PT", "Part Time", E818 = "FL", "Freelance", E818 = "CT", "Contract")</f>
        <v>Full Time</v>
      </c>
      <c r="E818" t="s">
        <v>11</v>
      </c>
      <c r="F818" t="s">
        <v>24</v>
      </c>
      <c r="G818">
        <v>120700</v>
      </c>
      <c r="H818" t="s">
        <v>13</v>
      </c>
      <c r="I818">
        <v>120700</v>
      </c>
      <c r="J818" t="s">
        <v>14</v>
      </c>
      <c r="K818">
        <v>0</v>
      </c>
      <c r="L818" t="s">
        <v>14</v>
      </c>
      <c r="M818" t="s">
        <v>15</v>
      </c>
    </row>
    <row r="819" spans="1:13" x14ac:dyDescent="0.25">
      <c r="A819">
        <v>2024</v>
      </c>
      <c r="B819" t="str" cm="1">
        <f t="array" ref="B819">_xlfn.IFS(C819="SE","Senior", C819 = "EX", "Excecutive",C819 ="MI", "Middle", C819 = "EN", "Entry")</f>
        <v>Senior</v>
      </c>
      <c r="C819" t="s">
        <v>10</v>
      </c>
      <c r="D819" t="str" cm="1">
        <f t="array" ref="D819">_xlfn.IFS(E819 = "FT","Full Time", E819 = "PT", "Part Time", E819 = "FL", "Freelance", E819 = "CT", "Contract")</f>
        <v>Full Time</v>
      </c>
      <c r="E819" t="s">
        <v>11</v>
      </c>
      <c r="F819" t="s">
        <v>16</v>
      </c>
      <c r="G819">
        <v>172000</v>
      </c>
      <c r="H819" t="s">
        <v>13</v>
      </c>
      <c r="I819">
        <v>172000</v>
      </c>
      <c r="J819" t="s">
        <v>14</v>
      </c>
      <c r="K819">
        <v>100</v>
      </c>
      <c r="L819" t="s">
        <v>14</v>
      </c>
      <c r="M819" t="s">
        <v>15</v>
      </c>
    </row>
    <row r="820" spans="1:13" x14ac:dyDescent="0.25">
      <c r="A820">
        <v>2024</v>
      </c>
      <c r="B820" t="str" cm="1">
        <f t="array" ref="B820">_xlfn.IFS(C820="SE","Senior", C820 = "EX", "Excecutive",C820 ="MI", "Middle", C820 = "EN", "Entry")</f>
        <v>Senior</v>
      </c>
      <c r="C820" t="s">
        <v>10</v>
      </c>
      <c r="D820" t="str" cm="1">
        <f t="array" ref="D820">_xlfn.IFS(E820 = "FT","Full Time", E820 = "PT", "Part Time", E820 = "FL", "Freelance", E820 = "CT", "Contract")</f>
        <v>Full Time</v>
      </c>
      <c r="E820" t="s">
        <v>11</v>
      </c>
      <c r="F820" t="s">
        <v>16</v>
      </c>
      <c r="G820">
        <v>141000</v>
      </c>
      <c r="H820" t="s">
        <v>13</v>
      </c>
      <c r="I820">
        <v>141000</v>
      </c>
      <c r="J820" t="s">
        <v>14</v>
      </c>
      <c r="K820">
        <v>100</v>
      </c>
      <c r="L820" t="s">
        <v>14</v>
      </c>
      <c r="M820" t="s">
        <v>15</v>
      </c>
    </row>
    <row r="821" spans="1:13" x14ac:dyDescent="0.25">
      <c r="A821">
        <v>2024</v>
      </c>
      <c r="B821" t="str" cm="1">
        <f t="array" ref="B821">_xlfn.IFS(C821="SE","Senior", C821 = "EX", "Excecutive",C821 ="MI", "Middle", C821 = "EN", "Entry")</f>
        <v>Middle</v>
      </c>
      <c r="C821" t="s">
        <v>18</v>
      </c>
      <c r="D821" t="str" cm="1">
        <f t="array" ref="D821">_xlfn.IFS(E821 = "FT","Full Time", E821 = "PT", "Part Time", E821 = "FL", "Freelance", E821 = "CT", "Contract")</f>
        <v>Full Time</v>
      </c>
      <c r="E821" t="s">
        <v>11</v>
      </c>
      <c r="F821" t="s">
        <v>84</v>
      </c>
      <c r="G821">
        <v>140000</v>
      </c>
      <c r="H821" t="s">
        <v>13</v>
      </c>
      <c r="I821">
        <v>140000</v>
      </c>
      <c r="J821" t="s">
        <v>14</v>
      </c>
      <c r="K821">
        <v>100</v>
      </c>
      <c r="L821" t="s">
        <v>14</v>
      </c>
      <c r="M821" t="s">
        <v>15</v>
      </c>
    </row>
    <row r="822" spans="1:13" x14ac:dyDescent="0.25">
      <c r="A822">
        <v>2024</v>
      </c>
      <c r="B822" t="str" cm="1">
        <f t="array" ref="B822">_xlfn.IFS(C822="SE","Senior", C822 = "EX", "Excecutive",C822 ="MI", "Middle", C822 = "EN", "Entry")</f>
        <v>Middle</v>
      </c>
      <c r="C822" t="s">
        <v>18</v>
      </c>
      <c r="D822" t="str" cm="1">
        <f t="array" ref="D822">_xlfn.IFS(E822 = "FT","Full Time", E822 = "PT", "Part Time", E822 = "FL", "Freelance", E822 = "CT", "Contract")</f>
        <v>Full Time</v>
      </c>
      <c r="E822" t="s">
        <v>11</v>
      </c>
      <c r="F822" t="s">
        <v>84</v>
      </c>
      <c r="G822">
        <v>100000</v>
      </c>
      <c r="H822" t="s">
        <v>13</v>
      </c>
      <c r="I822">
        <v>100000</v>
      </c>
      <c r="J822" t="s">
        <v>14</v>
      </c>
      <c r="K822">
        <v>100</v>
      </c>
      <c r="L822" t="s">
        <v>14</v>
      </c>
      <c r="M822" t="s">
        <v>15</v>
      </c>
    </row>
    <row r="823" spans="1:13" x14ac:dyDescent="0.25">
      <c r="A823">
        <v>2024</v>
      </c>
      <c r="B823" t="str" cm="1">
        <f t="array" ref="B823">_xlfn.IFS(C823="SE","Senior", C823 = "EX", "Excecutive",C823 ="MI", "Middle", C823 = "EN", "Entry")</f>
        <v>Entry</v>
      </c>
      <c r="C823" t="s">
        <v>20</v>
      </c>
      <c r="D823" t="str" cm="1">
        <f t="array" ref="D823">_xlfn.IFS(E823 = "FT","Full Time", E823 = "PT", "Part Time", E823 = "FL", "Freelance", E823 = "CT", "Contract")</f>
        <v>Full Time</v>
      </c>
      <c r="E823" t="s">
        <v>11</v>
      </c>
      <c r="F823" t="s">
        <v>21</v>
      </c>
      <c r="G823">
        <v>100000</v>
      </c>
      <c r="H823" t="s">
        <v>13</v>
      </c>
      <c r="I823">
        <v>100000</v>
      </c>
      <c r="J823" t="s">
        <v>14</v>
      </c>
      <c r="K823">
        <v>100</v>
      </c>
      <c r="L823" t="s">
        <v>14</v>
      </c>
      <c r="M823" t="s">
        <v>15</v>
      </c>
    </row>
    <row r="824" spans="1:13" x14ac:dyDescent="0.25">
      <c r="A824">
        <v>2024</v>
      </c>
      <c r="B824" t="str" cm="1">
        <f t="array" ref="B824">_xlfn.IFS(C824="SE","Senior", C824 = "EX", "Excecutive",C824 ="MI", "Middle", C824 = "EN", "Entry")</f>
        <v>Entry</v>
      </c>
      <c r="C824" t="s">
        <v>20</v>
      </c>
      <c r="D824" t="str" cm="1">
        <f t="array" ref="D824">_xlfn.IFS(E824 = "FT","Full Time", E824 = "PT", "Part Time", E824 = "FL", "Freelance", E824 = "CT", "Contract")</f>
        <v>Full Time</v>
      </c>
      <c r="E824" t="s">
        <v>11</v>
      </c>
      <c r="F824" t="s">
        <v>21</v>
      </c>
      <c r="G824">
        <v>90000</v>
      </c>
      <c r="H824" t="s">
        <v>13</v>
      </c>
      <c r="I824">
        <v>90000</v>
      </c>
      <c r="J824" t="s">
        <v>14</v>
      </c>
      <c r="K824">
        <v>100</v>
      </c>
      <c r="L824" t="s">
        <v>14</v>
      </c>
      <c r="M824" t="s">
        <v>15</v>
      </c>
    </row>
    <row r="825" spans="1:13" x14ac:dyDescent="0.25">
      <c r="A825">
        <v>2024</v>
      </c>
      <c r="B825" t="str" cm="1">
        <f t="array" ref="B825">_xlfn.IFS(C825="SE","Senior", C825 = "EX", "Excecutive",C825 ="MI", "Middle", C825 = "EN", "Entry")</f>
        <v>Senior</v>
      </c>
      <c r="C825" t="s">
        <v>10</v>
      </c>
      <c r="D825" t="str" cm="1">
        <f t="array" ref="D825">_xlfn.IFS(E825 = "FT","Full Time", E825 = "PT", "Part Time", E825 = "FL", "Freelance", E825 = "CT", "Contract")</f>
        <v>Full Time</v>
      </c>
      <c r="E825" t="s">
        <v>11</v>
      </c>
      <c r="F825" t="s">
        <v>16</v>
      </c>
      <c r="G825">
        <v>135000</v>
      </c>
      <c r="H825" t="s">
        <v>13</v>
      </c>
      <c r="I825">
        <v>135000</v>
      </c>
      <c r="J825" t="s">
        <v>14</v>
      </c>
      <c r="K825">
        <v>0</v>
      </c>
      <c r="L825" t="s">
        <v>14</v>
      </c>
      <c r="M825" t="s">
        <v>15</v>
      </c>
    </row>
    <row r="826" spans="1:13" x14ac:dyDescent="0.25">
      <c r="A826">
        <v>2024</v>
      </c>
      <c r="B826" t="str" cm="1">
        <f t="array" ref="B826">_xlfn.IFS(C826="SE","Senior", C826 = "EX", "Excecutive",C826 ="MI", "Middle", C826 = "EN", "Entry")</f>
        <v>Senior</v>
      </c>
      <c r="C826" t="s">
        <v>10</v>
      </c>
      <c r="D826" t="str" cm="1">
        <f t="array" ref="D826">_xlfn.IFS(E826 = "FT","Full Time", E826 = "PT", "Part Time", E826 = "FL", "Freelance", E826 = "CT", "Contract")</f>
        <v>Full Time</v>
      </c>
      <c r="E826" t="s">
        <v>11</v>
      </c>
      <c r="F826" t="s">
        <v>16</v>
      </c>
      <c r="G826">
        <v>115000</v>
      </c>
      <c r="H826" t="s">
        <v>13</v>
      </c>
      <c r="I826">
        <v>115000</v>
      </c>
      <c r="J826" t="s">
        <v>14</v>
      </c>
      <c r="K826">
        <v>0</v>
      </c>
      <c r="L826" t="s">
        <v>14</v>
      </c>
      <c r="M826" t="s">
        <v>15</v>
      </c>
    </row>
    <row r="827" spans="1:13" x14ac:dyDescent="0.25">
      <c r="A827">
        <v>2024</v>
      </c>
      <c r="B827" t="str" cm="1">
        <f t="array" ref="B827">_xlfn.IFS(C827="SE","Senior", C827 = "EX", "Excecutive",C827 ="MI", "Middle", C827 = "EN", "Entry")</f>
        <v>Senior</v>
      </c>
      <c r="C827" t="s">
        <v>10</v>
      </c>
      <c r="D827" t="str" cm="1">
        <f t="array" ref="D827">_xlfn.IFS(E827 = "FT","Full Time", E827 = "PT", "Part Time", E827 = "FL", "Freelance", E827 = "CT", "Contract")</f>
        <v>Full Time</v>
      </c>
      <c r="E827" t="s">
        <v>11</v>
      </c>
      <c r="F827" t="s">
        <v>16</v>
      </c>
      <c r="G827">
        <v>130000</v>
      </c>
      <c r="H827" t="s">
        <v>13</v>
      </c>
      <c r="I827">
        <v>130000</v>
      </c>
      <c r="J827" t="s">
        <v>14</v>
      </c>
      <c r="K827">
        <v>0</v>
      </c>
      <c r="L827" t="s">
        <v>14</v>
      </c>
      <c r="M827" t="s">
        <v>15</v>
      </c>
    </row>
    <row r="828" spans="1:13" x14ac:dyDescent="0.25">
      <c r="A828">
        <v>2024</v>
      </c>
      <c r="B828" t="str" cm="1">
        <f t="array" ref="B828">_xlfn.IFS(C828="SE","Senior", C828 = "EX", "Excecutive",C828 ="MI", "Middle", C828 = "EN", "Entry")</f>
        <v>Senior</v>
      </c>
      <c r="C828" t="s">
        <v>10</v>
      </c>
      <c r="D828" t="str" cm="1">
        <f t="array" ref="D828">_xlfn.IFS(E828 = "FT","Full Time", E828 = "PT", "Part Time", E828 = "FL", "Freelance", E828 = "CT", "Contract")</f>
        <v>Full Time</v>
      </c>
      <c r="E828" t="s">
        <v>11</v>
      </c>
      <c r="F828" t="s">
        <v>16</v>
      </c>
      <c r="G828">
        <v>100000</v>
      </c>
      <c r="H828" t="s">
        <v>13</v>
      </c>
      <c r="I828">
        <v>100000</v>
      </c>
      <c r="J828" t="s">
        <v>14</v>
      </c>
      <c r="K828">
        <v>0</v>
      </c>
      <c r="L828" t="s">
        <v>14</v>
      </c>
      <c r="M828" t="s">
        <v>15</v>
      </c>
    </row>
    <row r="829" spans="1:13" x14ac:dyDescent="0.25">
      <c r="A829">
        <v>2024</v>
      </c>
      <c r="B829" t="str" cm="1">
        <f t="array" ref="B829">_xlfn.IFS(C829="SE","Senior", C829 = "EX", "Excecutive",C829 ="MI", "Middle", C829 = "EN", "Entry")</f>
        <v>Senior</v>
      </c>
      <c r="C829" t="s">
        <v>10</v>
      </c>
      <c r="D829" t="str" cm="1">
        <f t="array" ref="D829">_xlfn.IFS(E829 = "FT","Full Time", E829 = "PT", "Part Time", E829 = "FL", "Freelance", E829 = "CT", "Contract")</f>
        <v>Full Time</v>
      </c>
      <c r="E829" t="s">
        <v>11</v>
      </c>
      <c r="F829" t="s">
        <v>24</v>
      </c>
      <c r="G829">
        <v>240901</v>
      </c>
      <c r="H829" t="s">
        <v>13</v>
      </c>
      <c r="I829">
        <v>240901</v>
      </c>
      <c r="J829" t="s">
        <v>14</v>
      </c>
      <c r="K829">
        <v>100</v>
      </c>
      <c r="L829" t="s">
        <v>14</v>
      </c>
      <c r="M829" t="s">
        <v>15</v>
      </c>
    </row>
    <row r="830" spans="1:13" x14ac:dyDescent="0.25">
      <c r="A830">
        <v>2024</v>
      </c>
      <c r="B830" t="str" cm="1">
        <f t="array" ref="B830">_xlfn.IFS(C830="SE","Senior", C830 = "EX", "Excecutive",C830 ="MI", "Middle", C830 = "EN", "Entry")</f>
        <v>Senior</v>
      </c>
      <c r="C830" t="s">
        <v>10</v>
      </c>
      <c r="D830" t="str" cm="1">
        <f t="array" ref="D830">_xlfn.IFS(E830 = "FT","Full Time", E830 = "PT", "Part Time", E830 = "FL", "Freelance", E830 = "CT", "Contract")</f>
        <v>Full Time</v>
      </c>
      <c r="E830" t="s">
        <v>11</v>
      </c>
      <c r="F830" t="s">
        <v>24</v>
      </c>
      <c r="G830">
        <v>168630</v>
      </c>
      <c r="H830" t="s">
        <v>13</v>
      </c>
      <c r="I830">
        <v>168630</v>
      </c>
      <c r="J830" t="s">
        <v>14</v>
      </c>
      <c r="K830">
        <v>100</v>
      </c>
      <c r="L830" t="s">
        <v>14</v>
      </c>
      <c r="M830" t="s">
        <v>15</v>
      </c>
    </row>
    <row r="831" spans="1:13" x14ac:dyDescent="0.25">
      <c r="A831">
        <v>2024</v>
      </c>
      <c r="B831" t="str" cm="1">
        <f t="array" ref="B831">_xlfn.IFS(C831="SE","Senior", C831 = "EX", "Excecutive",C831 ="MI", "Middle", C831 = "EN", "Entry")</f>
        <v>Middle</v>
      </c>
      <c r="C831" t="s">
        <v>18</v>
      </c>
      <c r="D831" t="str" cm="1">
        <f t="array" ref="D831">_xlfn.IFS(E831 = "FT","Full Time", E831 = "PT", "Part Time", E831 = "FL", "Freelance", E831 = "CT", "Contract")</f>
        <v>Full Time</v>
      </c>
      <c r="E831" t="s">
        <v>11</v>
      </c>
      <c r="F831" t="s">
        <v>21</v>
      </c>
      <c r="G831">
        <v>100000</v>
      </c>
      <c r="H831" t="s">
        <v>13</v>
      </c>
      <c r="I831">
        <v>100000</v>
      </c>
      <c r="J831" t="s">
        <v>14</v>
      </c>
      <c r="K831">
        <v>0</v>
      </c>
      <c r="L831" t="s">
        <v>14</v>
      </c>
      <c r="M831" t="s">
        <v>15</v>
      </c>
    </row>
    <row r="832" spans="1:13" x14ac:dyDescent="0.25">
      <c r="A832">
        <v>2024</v>
      </c>
      <c r="B832" t="str" cm="1">
        <f t="array" ref="B832">_xlfn.IFS(C832="SE","Senior", C832 = "EX", "Excecutive",C832 ="MI", "Middle", C832 = "EN", "Entry")</f>
        <v>Middle</v>
      </c>
      <c r="C832" t="s">
        <v>18</v>
      </c>
      <c r="D832" t="str" cm="1">
        <f t="array" ref="D832">_xlfn.IFS(E832 = "FT","Full Time", E832 = "PT", "Part Time", E832 = "FL", "Freelance", E832 = "CT", "Contract")</f>
        <v>Full Time</v>
      </c>
      <c r="E832" t="s">
        <v>11</v>
      </c>
      <c r="F832" t="s">
        <v>21</v>
      </c>
      <c r="G832">
        <v>90000</v>
      </c>
      <c r="H832" t="s">
        <v>13</v>
      </c>
      <c r="I832">
        <v>90000</v>
      </c>
      <c r="J832" t="s">
        <v>14</v>
      </c>
      <c r="K832">
        <v>0</v>
      </c>
      <c r="L832" t="s">
        <v>14</v>
      </c>
      <c r="M832" t="s">
        <v>15</v>
      </c>
    </row>
    <row r="833" spans="1:13" x14ac:dyDescent="0.25">
      <c r="A833">
        <v>2024</v>
      </c>
      <c r="B833" t="str" cm="1">
        <f t="array" ref="B833">_xlfn.IFS(C833="SE","Senior", C833 = "EX", "Excecutive",C833 ="MI", "Middle", C833 = "EN", "Entry")</f>
        <v>Excecutive</v>
      </c>
      <c r="C833" t="s">
        <v>22</v>
      </c>
      <c r="D833" t="str" cm="1">
        <f t="array" ref="D833">_xlfn.IFS(E833 = "FT","Full Time", E833 = "PT", "Part Time", E833 = "FL", "Freelance", E833 = "CT", "Contract")</f>
        <v>Full Time</v>
      </c>
      <c r="E833" t="s">
        <v>11</v>
      </c>
      <c r="F833" t="s">
        <v>65</v>
      </c>
      <c r="G833">
        <v>312300</v>
      </c>
      <c r="H833" t="s">
        <v>13</v>
      </c>
      <c r="I833">
        <v>312300</v>
      </c>
      <c r="J833" t="s">
        <v>14</v>
      </c>
      <c r="K833">
        <v>100</v>
      </c>
      <c r="L833" t="s">
        <v>14</v>
      </c>
      <c r="M833" t="s">
        <v>15</v>
      </c>
    </row>
    <row r="834" spans="1:13" x14ac:dyDescent="0.25">
      <c r="A834">
        <v>2024</v>
      </c>
      <c r="B834" t="str" cm="1">
        <f t="array" ref="B834">_xlfn.IFS(C834="SE","Senior", C834 = "EX", "Excecutive",C834 ="MI", "Middle", C834 = "EN", "Entry")</f>
        <v>Excecutive</v>
      </c>
      <c r="C834" t="s">
        <v>22</v>
      </c>
      <c r="D834" t="str" cm="1">
        <f t="array" ref="D834">_xlfn.IFS(E834 = "FT","Full Time", E834 = "PT", "Part Time", E834 = "FL", "Freelance", E834 = "CT", "Contract")</f>
        <v>Full Time</v>
      </c>
      <c r="E834" t="s">
        <v>11</v>
      </c>
      <c r="F834" t="s">
        <v>65</v>
      </c>
      <c r="G834">
        <v>269000</v>
      </c>
      <c r="H834" t="s">
        <v>13</v>
      </c>
      <c r="I834">
        <v>269000</v>
      </c>
      <c r="J834" t="s">
        <v>14</v>
      </c>
      <c r="K834">
        <v>100</v>
      </c>
      <c r="L834" t="s">
        <v>14</v>
      </c>
      <c r="M834" t="s">
        <v>15</v>
      </c>
    </row>
    <row r="835" spans="1:13" x14ac:dyDescent="0.25">
      <c r="A835">
        <v>2024</v>
      </c>
      <c r="B835" t="str" cm="1">
        <f t="array" ref="B835">_xlfn.IFS(C835="SE","Senior", C835 = "EX", "Excecutive",C835 ="MI", "Middle", C835 = "EN", "Entry")</f>
        <v>Excecutive</v>
      </c>
      <c r="C835" t="s">
        <v>22</v>
      </c>
      <c r="D835" t="str" cm="1">
        <f t="array" ref="D835">_xlfn.IFS(E835 = "FT","Full Time", E835 = "PT", "Part Time", E835 = "FL", "Freelance", E835 = "CT", "Contract")</f>
        <v>Full Time</v>
      </c>
      <c r="E835" t="s">
        <v>11</v>
      </c>
      <c r="F835" t="s">
        <v>16</v>
      </c>
      <c r="G835">
        <v>273600</v>
      </c>
      <c r="H835" t="s">
        <v>13</v>
      </c>
      <c r="I835">
        <v>273600</v>
      </c>
      <c r="J835" t="s">
        <v>14</v>
      </c>
      <c r="K835">
        <v>100</v>
      </c>
      <c r="L835" t="s">
        <v>14</v>
      </c>
      <c r="M835" t="s">
        <v>15</v>
      </c>
    </row>
    <row r="836" spans="1:13" x14ac:dyDescent="0.25">
      <c r="A836">
        <v>2024</v>
      </c>
      <c r="B836" t="str" cm="1">
        <f t="array" ref="B836">_xlfn.IFS(C836="SE","Senior", C836 = "EX", "Excecutive",C836 ="MI", "Middle", C836 = "EN", "Entry")</f>
        <v>Excecutive</v>
      </c>
      <c r="C836" t="s">
        <v>22</v>
      </c>
      <c r="D836" t="str" cm="1">
        <f t="array" ref="D836">_xlfn.IFS(E836 = "FT","Full Time", E836 = "PT", "Part Time", E836 = "FL", "Freelance", E836 = "CT", "Contract")</f>
        <v>Full Time</v>
      </c>
      <c r="E836" t="s">
        <v>11</v>
      </c>
      <c r="F836" t="s">
        <v>16</v>
      </c>
      <c r="G836">
        <v>182400</v>
      </c>
      <c r="H836" t="s">
        <v>13</v>
      </c>
      <c r="I836">
        <v>182400</v>
      </c>
      <c r="J836" t="s">
        <v>14</v>
      </c>
      <c r="K836">
        <v>100</v>
      </c>
      <c r="L836" t="s">
        <v>14</v>
      </c>
      <c r="M836" t="s">
        <v>15</v>
      </c>
    </row>
    <row r="837" spans="1:13" x14ac:dyDescent="0.25">
      <c r="A837">
        <v>2024</v>
      </c>
      <c r="B837" t="str" cm="1">
        <f t="array" ref="B837">_xlfn.IFS(C837="SE","Senior", C837 = "EX", "Excecutive",C837 ="MI", "Middle", C837 = "EN", "Entry")</f>
        <v>Senior</v>
      </c>
      <c r="C837" t="s">
        <v>10</v>
      </c>
      <c r="D837" t="str" cm="1">
        <f t="array" ref="D837">_xlfn.IFS(E837 = "FT","Full Time", E837 = "PT", "Part Time", E837 = "FL", "Freelance", E837 = "CT", "Contract")</f>
        <v>Full Time</v>
      </c>
      <c r="E837" t="s">
        <v>11</v>
      </c>
      <c r="F837" t="s">
        <v>28</v>
      </c>
      <c r="G837">
        <v>184000</v>
      </c>
      <c r="H837" t="s">
        <v>13</v>
      </c>
      <c r="I837">
        <v>184000</v>
      </c>
      <c r="J837" t="s">
        <v>14</v>
      </c>
      <c r="K837">
        <v>0</v>
      </c>
      <c r="L837" t="s">
        <v>14</v>
      </c>
      <c r="M837" t="s">
        <v>15</v>
      </c>
    </row>
    <row r="838" spans="1:13" x14ac:dyDescent="0.25">
      <c r="A838">
        <v>2024</v>
      </c>
      <c r="B838" t="str" cm="1">
        <f t="array" ref="B838">_xlfn.IFS(C838="SE","Senior", C838 = "EX", "Excecutive",C838 ="MI", "Middle", C838 = "EN", "Entry")</f>
        <v>Senior</v>
      </c>
      <c r="C838" t="s">
        <v>10</v>
      </c>
      <c r="D838" t="str" cm="1">
        <f t="array" ref="D838">_xlfn.IFS(E838 = "FT","Full Time", E838 = "PT", "Part Time", E838 = "FL", "Freelance", E838 = "CT", "Contract")</f>
        <v>Full Time</v>
      </c>
      <c r="E838" t="s">
        <v>11</v>
      </c>
      <c r="F838" t="s">
        <v>28</v>
      </c>
      <c r="G838">
        <v>123000</v>
      </c>
      <c r="H838" t="s">
        <v>13</v>
      </c>
      <c r="I838">
        <v>123000</v>
      </c>
      <c r="J838" t="s">
        <v>14</v>
      </c>
      <c r="K838">
        <v>0</v>
      </c>
      <c r="L838" t="s">
        <v>14</v>
      </c>
      <c r="M838" t="s">
        <v>15</v>
      </c>
    </row>
    <row r="839" spans="1:13" x14ac:dyDescent="0.25">
      <c r="A839">
        <v>2024</v>
      </c>
      <c r="B839" t="str" cm="1">
        <f t="array" ref="B839">_xlfn.IFS(C839="SE","Senior", C839 = "EX", "Excecutive",C839 ="MI", "Middle", C839 = "EN", "Entry")</f>
        <v>Senior</v>
      </c>
      <c r="C839" t="s">
        <v>10</v>
      </c>
      <c r="D839" t="str" cm="1">
        <f t="array" ref="D839">_xlfn.IFS(E839 = "FT","Full Time", E839 = "PT", "Part Time", E839 = "FL", "Freelance", E839 = "CT", "Contract")</f>
        <v>Full Time</v>
      </c>
      <c r="E839" t="s">
        <v>11</v>
      </c>
      <c r="F839" t="s">
        <v>71</v>
      </c>
      <c r="G839">
        <v>250000</v>
      </c>
      <c r="H839" t="s">
        <v>13</v>
      </c>
      <c r="I839">
        <v>250000</v>
      </c>
      <c r="J839" t="s">
        <v>14</v>
      </c>
      <c r="K839">
        <v>100</v>
      </c>
      <c r="L839" t="s">
        <v>14</v>
      </c>
      <c r="M839" t="s">
        <v>15</v>
      </c>
    </row>
    <row r="840" spans="1:13" x14ac:dyDescent="0.25">
      <c r="A840">
        <v>2024</v>
      </c>
      <c r="B840" t="str" cm="1">
        <f t="array" ref="B840">_xlfn.IFS(C840="SE","Senior", C840 = "EX", "Excecutive",C840 ="MI", "Middle", C840 = "EN", "Entry")</f>
        <v>Senior</v>
      </c>
      <c r="C840" t="s">
        <v>10</v>
      </c>
      <c r="D840" t="str" cm="1">
        <f t="array" ref="D840">_xlfn.IFS(E840 = "FT","Full Time", E840 = "PT", "Part Time", E840 = "FL", "Freelance", E840 = "CT", "Contract")</f>
        <v>Full Time</v>
      </c>
      <c r="E840" t="s">
        <v>11</v>
      </c>
      <c r="F840" t="s">
        <v>71</v>
      </c>
      <c r="G840">
        <v>150000</v>
      </c>
      <c r="H840" t="s">
        <v>13</v>
      </c>
      <c r="I840">
        <v>150000</v>
      </c>
      <c r="J840" t="s">
        <v>14</v>
      </c>
      <c r="K840">
        <v>100</v>
      </c>
      <c r="L840" t="s">
        <v>14</v>
      </c>
      <c r="M840" t="s">
        <v>15</v>
      </c>
    </row>
    <row r="841" spans="1:13" x14ac:dyDescent="0.25">
      <c r="A841">
        <v>2024</v>
      </c>
      <c r="B841" t="str" cm="1">
        <f t="array" ref="B841">_xlfn.IFS(C841="SE","Senior", C841 = "EX", "Excecutive",C841 ="MI", "Middle", C841 = "EN", "Entry")</f>
        <v>Senior</v>
      </c>
      <c r="C841" t="s">
        <v>10</v>
      </c>
      <c r="D841" t="str" cm="1">
        <f t="array" ref="D841">_xlfn.IFS(E841 = "FT","Full Time", E841 = "PT", "Part Time", E841 = "FL", "Freelance", E841 = "CT", "Contract")</f>
        <v>Full Time</v>
      </c>
      <c r="E841" t="s">
        <v>11</v>
      </c>
      <c r="F841" t="s">
        <v>52</v>
      </c>
      <c r="G841">
        <v>140000</v>
      </c>
      <c r="H841" t="s">
        <v>13</v>
      </c>
      <c r="I841">
        <v>140000</v>
      </c>
      <c r="J841" t="s">
        <v>14</v>
      </c>
      <c r="K841">
        <v>100</v>
      </c>
      <c r="L841" t="s">
        <v>14</v>
      </c>
      <c r="M841" t="s">
        <v>15</v>
      </c>
    </row>
    <row r="842" spans="1:13" x14ac:dyDescent="0.25">
      <c r="A842">
        <v>2024</v>
      </c>
      <c r="B842" t="str" cm="1">
        <f t="array" ref="B842">_xlfn.IFS(C842="SE","Senior", C842 = "EX", "Excecutive",C842 ="MI", "Middle", C842 = "EN", "Entry")</f>
        <v>Senior</v>
      </c>
      <c r="C842" t="s">
        <v>10</v>
      </c>
      <c r="D842" t="str" cm="1">
        <f t="array" ref="D842">_xlfn.IFS(E842 = "FT","Full Time", E842 = "PT", "Part Time", E842 = "FL", "Freelance", E842 = "CT", "Contract")</f>
        <v>Full Time</v>
      </c>
      <c r="E842" t="s">
        <v>11</v>
      </c>
      <c r="F842" t="s">
        <v>52</v>
      </c>
      <c r="G842">
        <v>100000</v>
      </c>
      <c r="H842" t="s">
        <v>13</v>
      </c>
      <c r="I842">
        <v>100000</v>
      </c>
      <c r="J842" t="s">
        <v>14</v>
      </c>
      <c r="K842">
        <v>100</v>
      </c>
      <c r="L842" t="s">
        <v>14</v>
      </c>
      <c r="M842" t="s">
        <v>15</v>
      </c>
    </row>
    <row r="843" spans="1:13" x14ac:dyDescent="0.25">
      <c r="A843">
        <v>2024</v>
      </c>
      <c r="B843" t="str" cm="1">
        <f t="array" ref="B843">_xlfn.IFS(C843="SE","Senior", C843 = "EX", "Excecutive",C843 ="MI", "Middle", C843 = "EN", "Entry")</f>
        <v>Senior</v>
      </c>
      <c r="C843" t="s">
        <v>10</v>
      </c>
      <c r="D843" t="str" cm="1">
        <f t="array" ref="D843">_xlfn.IFS(E843 = "FT","Full Time", E843 = "PT", "Part Time", E843 = "FL", "Freelance", E843 = "CT", "Contract")</f>
        <v>Full Time</v>
      </c>
      <c r="E843" t="s">
        <v>11</v>
      </c>
      <c r="F843" t="s">
        <v>24</v>
      </c>
      <c r="G843">
        <v>202500</v>
      </c>
      <c r="H843" t="s">
        <v>13</v>
      </c>
      <c r="I843">
        <v>202500</v>
      </c>
      <c r="J843" t="s">
        <v>14</v>
      </c>
      <c r="K843">
        <v>0</v>
      </c>
      <c r="L843" t="s">
        <v>14</v>
      </c>
      <c r="M843" t="s">
        <v>15</v>
      </c>
    </row>
    <row r="844" spans="1:13" x14ac:dyDescent="0.25">
      <c r="A844">
        <v>2024</v>
      </c>
      <c r="B844" t="str" cm="1">
        <f t="array" ref="B844">_xlfn.IFS(C844="SE","Senior", C844 = "EX", "Excecutive",C844 ="MI", "Middle", C844 = "EN", "Entry")</f>
        <v>Senior</v>
      </c>
      <c r="C844" t="s">
        <v>10</v>
      </c>
      <c r="D844" t="str" cm="1">
        <f t="array" ref="D844">_xlfn.IFS(E844 = "FT","Full Time", E844 = "PT", "Part Time", E844 = "FL", "Freelance", E844 = "CT", "Contract")</f>
        <v>Full Time</v>
      </c>
      <c r="E844" t="s">
        <v>11</v>
      </c>
      <c r="F844" t="s">
        <v>24</v>
      </c>
      <c r="G844">
        <v>135000</v>
      </c>
      <c r="H844" t="s">
        <v>13</v>
      </c>
      <c r="I844">
        <v>135000</v>
      </c>
      <c r="J844" t="s">
        <v>14</v>
      </c>
      <c r="K844">
        <v>0</v>
      </c>
      <c r="L844" t="s">
        <v>14</v>
      </c>
      <c r="M844" t="s">
        <v>15</v>
      </c>
    </row>
    <row r="845" spans="1:13" x14ac:dyDescent="0.25">
      <c r="A845">
        <v>2024</v>
      </c>
      <c r="B845" t="str" cm="1">
        <f t="array" ref="B845">_xlfn.IFS(C845="SE","Senior", C845 = "EX", "Excecutive",C845 ="MI", "Middle", C845 = "EN", "Entry")</f>
        <v>Middle</v>
      </c>
      <c r="C845" t="s">
        <v>18</v>
      </c>
      <c r="D845" t="str" cm="1">
        <f t="array" ref="D845">_xlfn.IFS(E845 = "FT","Full Time", E845 = "PT", "Part Time", E845 = "FL", "Freelance", E845 = "CT", "Contract")</f>
        <v>Full Time</v>
      </c>
      <c r="E845" t="s">
        <v>11</v>
      </c>
      <c r="F845" t="s">
        <v>16</v>
      </c>
      <c r="G845">
        <v>159550</v>
      </c>
      <c r="H845" t="s">
        <v>13</v>
      </c>
      <c r="I845">
        <v>159550</v>
      </c>
      <c r="J845" t="s">
        <v>14</v>
      </c>
      <c r="K845">
        <v>0</v>
      </c>
      <c r="L845" t="s">
        <v>14</v>
      </c>
      <c r="M845" t="s">
        <v>15</v>
      </c>
    </row>
    <row r="846" spans="1:13" x14ac:dyDescent="0.25">
      <c r="A846">
        <v>2024</v>
      </c>
      <c r="B846" t="str" cm="1">
        <f t="array" ref="B846">_xlfn.IFS(C846="SE","Senior", C846 = "EX", "Excecutive",C846 ="MI", "Middle", C846 = "EN", "Entry")</f>
        <v>Middle</v>
      </c>
      <c r="C846" t="s">
        <v>18</v>
      </c>
      <c r="D846" t="str" cm="1">
        <f t="array" ref="D846">_xlfn.IFS(E846 = "FT","Full Time", E846 = "PT", "Part Time", E846 = "FL", "Freelance", E846 = "CT", "Contract")</f>
        <v>Full Time</v>
      </c>
      <c r="E846" t="s">
        <v>11</v>
      </c>
      <c r="F846" t="s">
        <v>16</v>
      </c>
      <c r="G846">
        <v>113000</v>
      </c>
      <c r="H846" t="s">
        <v>13</v>
      </c>
      <c r="I846">
        <v>113000</v>
      </c>
      <c r="J846" t="s">
        <v>14</v>
      </c>
      <c r="K846">
        <v>0</v>
      </c>
      <c r="L846" t="s">
        <v>14</v>
      </c>
      <c r="M846" t="s">
        <v>15</v>
      </c>
    </row>
    <row r="847" spans="1:13" x14ac:dyDescent="0.25">
      <c r="A847">
        <v>2024</v>
      </c>
      <c r="B847" t="str" cm="1">
        <f t="array" ref="B847">_xlfn.IFS(C847="SE","Senior", C847 = "EX", "Excecutive",C847 ="MI", "Middle", C847 = "EN", "Entry")</f>
        <v>Middle</v>
      </c>
      <c r="C847" t="s">
        <v>18</v>
      </c>
      <c r="D847" t="str" cm="1">
        <f t="array" ref="D847">_xlfn.IFS(E847 = "FT","Full Time", E847 = "PT", "Part Time", E847 = "FL", "Freelance", E847 = "CT", "Contract")</f>
        <v>Full Time</v>
      </c>
      <c r="E847" t="s">
        <v>11</v>
      </c>
      <c r="F847" t="s">
        <v>48</v>
      </c>
      <c r="G847">
        <v>75000</v>
      </c>
      <c r="H847" t="s">
        <v>13</v>
      </c>
      <c r="I847">
        <v>75000</v>
      </c>
      <c r="J847" t="s">
        <v>14</v>
      </c>
      <c r="K847">
        <v>100</v>
      </c>
      <c r="L847" t="s">
        <v>14</v>
      </c>
      <c r="M847" t="s">
        <v>15</v>
      </c>
    </row>
    <row r="848" spans="1:13" x14ac:dyDescent="0.25">
      <c r="A848">
        <v>2024</v>
      </c>
      <c r="B848" t="str" cm="1">
        <f t="array" ref="B848">_xlfn.IFS(C848="SE","Senior", C848 = "EX", "Excecutive",C848 ="MI", "Middle", C848 = "EN", "Entry")</f>
        <v>Middle</v>
      </c>
      <c r="C848" t="s">
        <v>18</v>
      </c>
      <c r="D848" t="str" cm="1">
        <f t="array" ref="D848">_xlfn.IFS(E848 = "FT","Full Time", E848 = "PT", "Part Time", E848 = "FL", "Freelance", E848 = "CT", "Contract")</f>
        <v>Full Time</v>
      </c>
      <c r="E848" t="s">
        <v>11</v>
      </c>
      <c r="F848" t="s">
        <v>48</v>
      </c>
      <c r="G848">
        <v>55000</v>
      </c>
      <c r="H848" t="s">
        <v>13</v>
      </c>
      <c r="I848">
        <v>55000</v>
      </c>
      <c r="J848" t="s">
        <v>14</v>
      </c>
      <c r="K848">
        <v>100</v>
      </c>
      <c r="L848" t="s">
        <v>14</v>
      </c>
      <c r="M848" t="s">
        <v>15</v>
      </c>
    </row>
    <row r="849" spans="1:13" x14ac:dyDescent="0.25">
      <c r="A849">
        <v>2024</v>
      </c>
      <c r="B849" t="str" cm="1">
        <f t="array" ref="B849">_xlfn.IFS(C849="SE","Senior", C849 = "EX", "Excecutive",C849 ="MI", "Middle", C849 = "EN", "Entry")</f>
        <v>Excecutive</v>
      </c>
      <c r="C849" t="s">
        <v>22</v>
      </c>
      <c r="D849" t="str" cm="1">
        <f t="array" ref="D849">_xlfn.IFS(E849 = "FT","Full Time", E849 = "PT", "Part Time", E849 = "FL", "Freelance", E849 = "CT", "Contract")</f>
        <v>Full Time</v>
      </c>
      <c r="E849" t="s">
        <v>11</v>
      </c>
      <c r="F849" t="s">
        <v>16</v>
      </c>
      <c r="G849">
        <v>253900</v>
      </c>
      <c r="H849" t="s">
        <v>13</v>
      </c>
      <c r="I849">
        <v>253900</v>
      </c>
      <c r="J849" t="s">
        <v>14</v>
      </c>
      <c r="K849">
        <v>0</v>
      </c>
      <c r="L849" t="s">
        <v>14</v>
      </c>
      <c r="M849" t="s">
        <v>15</v>
      </c>
    </row>
    <row r="850" spans="1:13" x14ac:dyDescent="0.25">
      <c r="A850">
        <v>2024</v>
      </c>
      <c r="B850" t="str" cm="1">
        <f t="array" ref="B850">_xlfn.IFS(C850="SE","Senior", C850 = "EX", "Excecutive",C850 ="MI", "Middle", C850 = "EN", "Entry")</f>
        <v>Excecutive</v>
      </c>
      <c r="C850" t="s">
        <v>22</v>
      </c>
      <c r="D850" t="str" cm="1">
        <f t="array" ref="D850">_xlfn.IFS(E850 = "FT","Full Time", E850 = "PT", "Part Time", E850 = "FL", "Freelance", E850 = "CT", "Contract")</f>
        <v>Full Time</v>
      </c>
      <c r="E850" t="s">
        <v>11</v>
      </c>
      <c r="F850" t="s">
        <v>16</v>
      </c>
      <c r="G850">
        <v>145100</v>
      </c>
      <c r="H850" t="s">
        <v>13</v>
      </c>
      <c r="I850">
        <v>145100</v>
      </c>
      <c r="J850" t="s">
        <v>14</v>
      </c>
      <c r="K850">
        <v>0</v>
      </c>
      <c r="L850" t="s">
        <v>14</v>
      </c>
      <c r="M850" t="s">
        <v>15</v>
      </c>
    </row>
    <row r="851" spans="1:13" x14ac:dyDescent="0.25">
      <c r="A851">
        <v>2024</v>
      </c>
      <c r="B851" t="str" cm="1">
        <f t="array" ref="B851">_xlfn.IFS(C851="SE","Senior", C851 = "EX", "Excecutive",C851 ="MI", "Middle", C851 = "EN", "Entry")</f>
        <v>Middle</v>
      </c>
      <c r="C851" t="s">
        <v>18</v>
      </c>
      <c r="D851" t="str" cm="1">
        <f t="array" ref="D851">_xlfn.IFS(E851 = "FT","Full Time", E851 = "PT", "Part Time", E851 = "FL", "Freelance", E851 = "CT", "Contract")</f>
        <v>Full Time</v>
      </c>
      <c r="E851" t="s">
        <v>11</v>
      </c>
      <c r="F851" t="s">
        <v>30</v>
      </c>
      <c r="G851">
        <v>138000</v>
      </c>
      <c r="H851" t="s">
        <v>13</v>
      </c>
      <c r="I851">
        <v>138000</v>
      </c>
      <c r="J851" t="s">
        <v>14</v>
      </c>
      <c r="K851">
        <v>0</v>
      </c>
      <c r="L851" t="s">
        <v>14</v>
      </c>
      <c r="M851" t="s">
        <v>15</v>
      </c>
    </row>
    <row r="852" spans="1:13" x14ac:dyDescent="0.25">
      <c r="A852">
        <v>2024</v>
      </c>
      <c r="B852" t="str" cm="1">
        <f t="array" ref="B852">_xlfn.IFS(C852="SE","Senior", C852 = "EX", "Excecutive",C852 ="MI", "Middle", C852 = "EN", "Entry")</f>
        <v>Middle</v>
      </c>
      <c r="C852" t="s">
        <v>18</v>
      </c>
      <c r="D852" t="str" cm="1">
        <f t="array" ref="D852">_xlfn.IFS(E852 = "FT","Full Time", E852 = "PT", "Part Time", E852 = "FL", "Freelance", E852 = "CT", "Contract")</f>
        <v>Full Time</v>
      </c>
      <c r="E852" t="s">
        <v>11</v>
      </c>
      <c r="F852" t="s">
        <v>30</v>
      </c>
      <c r="G852">
        <v>86000</v>
      </c>
      <c r="H852" t="s">
        <v>13</v>
      </c>
      <c r="I852">
        <v>86000</v>
      </c>
      <c r="J852" t="s">
        <v>14</v>
      </c>
      <c r="K852">
        <v>0</v>
      </c>
      <c r="L852" t="s">
        <v>14</v>
      </c>
      <c r="M852" t="s">
        <v>15</v>
      </c>
    </row>
    <row r="853" spans="1:13" x14ac:dyDescent="0.25">
      <c r="A853">
        <v>2024</v>
      </c>
      <c r="B853" t="str" cm="1">
        <f t="array" ref="B853">_xlfn.IFS(C853="SE","Senior", C853 = "EX", "Excecutive",C853 ="MI", "Middle", C853 = "EN", "Entry")</f>
        <v>Senior</v>
      </c>
      <c r="C853" t="s">
        <v>10</v>
      </c>
      <c r="D853" t="str" cm="1">
        <f t="array" ref="D853">_xlfn.IFS(E853 = "FT","Full Time", E853 = "PT", "Part Time", E853 = "FL", "Freelance", E853 = "CT", "Contract")</f>
        <v>Full Time</v>
      </c>
      <c r="E853" t="s">
        <v>11</v>
      </c>
      <c r="F853" t="s">
        <v>30</v>
      </c>
      <c r="G853">
        <v>179000</v>
      </c>
      <c r="H853" t="s">
        <v>13</v>
      </c>
      <c r="I853">
        <v>179000</v>
      </c>
      <c r="J853" t="s">
        <v>14</v>
      </c>
      <c r="K853">
        <v>0</v>
      </c>
      <c r="L853" t="s">
        <v>14</v>
      </c>
      <c r="M853" t="s">
        <v>15</v>
      </c>
    </row>
    <row r="854" spans="1:13" x14ac:dyDescent="0.25">
      <c r="A854">
        <v>2024</v>
      </c>
      <c r="B854" t="str" cm="1">
        <f t="array" ref="B854">_xlfn.IFS(C854="SE","Senior", C854 = "EX", "Excecutive",C854 ="MI", "Middle", C854 = "EN", "Entry")</f>
        <v>Senior</v>
      </c>
      <c r="C854" t="s">
        <v>10</v>
      </c>
      <c r="D854" t="str" cm="1">
        <f t="array" ref="D854">_xlfn.IFS(E854 = "FT","Full Time", E854 = "PT", "Part Time", E854 = "FL", "Freelance", E854 = "CT", "Contract")</f>
        <v>Full Time</v>
      </c>
      <c r="E854" t="s">
        <v>11</v>
      </c>
      <c r="F854" t="s">
        <v>30</v>
      </c>
      <c r="G854">
        <v>112000</v>
      </c>
      <c r="H854" t="s">
        <v>13</v>
      </c>
      <c r="I854">
        <v>112000</v>
      </c>
      <c r="J854" t="s">
        <v>14</v>
      </c>
      <c r="K854">
        <v>0</v>
      </c>
      <c r="L854" t="s">
        <v>14</v>
      </c>
      <c r="M854" t="s">
        <v>15</v>
      </c>
    </row>
    <row r="855" spans="1:13" x14ac:dyDescent="0.25">
      <c r="A855">
        <v>2024</v>
      </c>
      <c r="B855" t="str" cm="1">
        <f t="array" ref="B855">_xlfn.IFS(C855="SE","Senior", C855 = "EX", "Excecutive",C855 ="MI", "Middle", C855 = "EN", "Entry")</f>
        <v>Entry</v>
      </c>
      <c r="C855" t="s">
        <v>20</v>
      </c>
      <c r="D855" t="str" cm="1">
        <f t="array" ref="D855">_xlfn.IFS(E855 = "FT","Full Time", E855 = "PT", "Part Time", E855 = "FL", "Freelance", E855 = "CT", "Contract")</f>
        <v>Full Time</v>
      </c>
      <c r="E855" t="s">
        <v>11</v>
      </c>
      <c r="F855" t="s">
        <v>61</v>
      </c>
      <c r="G855">
        <v>105000</v>
      </c>
      <c r="H855" t="s">
        <v>13</v>
      </c>
      <c r="I855">
        <v>105000</v>
      </c>
      <c r="J855" t="s">
        <v>39</v>
      </c>
      <c r="K855">
        <v>0</v>
      </c>
      <c r="L855" t="s">
        <v>39</v>
      </c>
      <c r="M855" t="s">
        <v>15</v>
      </c>
    </row>
    <row r="856" spans="1:13" x14ac:dyDescent="0.25">
      <c r="A856">
        <v>2024</v>
      </c>
      <c r="B856" t="str" cm="1">
        <f t="array" ref="B856">_xlfn.IFS(C856="SE","Senior", C856 = "EX", "Excecutive",C856 ="MI", "Middle", C856 = "EN", "Entry")</f>
        <v>Entry</v>
      </c>
      <c r="C856" t="s">
        <v>20</v>
      </c>
      <c r="D856" t="str" cm="1">
        <f t="array" ref="D856">_xlfn.IFS(E856 = "FT","Full Time", E856 = "PT", "Part Time", E856 = "FL", "Freelance", E856 = "CT", "Contract")</f>
        <v>Full Time</v>
      </c>
      <c r="E856" t="s">
        <v>11</v>
      </c>
      <c r="F856" t="s">
        <v>61</v>
      </c>
      <c r="G856">
        <v>80800</v>
      </c>
      <c r="H856" t="s">
        <v>13</v>
      </c>
      <c r="I856">
        <v>80800</v>
      </c>
      <c r="J856" t="s">
        <v>39</v>
      </c>
      <c r="K856">
        <v>0</v>
      </c>
      <c r="L856" t="s">
        <v>39</v>
      </c>
      <c r="M856" t="s">
        <v>15</v>
      </c>
    </row>
    <row r="857" spans="1:13" x14ac:dyDescent="0.25">
      <c r="A857">
        <v>2024</v>
      </c>
      <c r="B857" t="str" cm="1">
        <f t="array" ref="B857">_xlfn.IFS(C857="SE","Senior", C857 = "EX", "Excecutive",C857 ="MI", "Middle", C857 = "EN", "Entry")</f>
        <v>Entry</v>
      </c>
      <c r="C857" t="s">
        <v>20</v>
      </c>
      <c r="D857" t="str" cm="1">
        <f t="array" ref="D857">_xlfn.IFS(E857 = "FT","Full Time", E857 = "PT", "Part Time", E857 = "FL", "Freelance", E857 = "CT", "Contract")</f>
        <v>Full Time</v>
      </c>
      <c r="E857" t="s">
        <v>11</v>
      </c>
      <c r="F857" t="s">
        <v>21</v>
      </c>
      <c r="G857">
        <v>64500</v>
      </c>
      <c r="H857" t="s">
        <v>13</v>
      </c>
      <c r="I857">
        <v>64500</v>
      </c>
      <c r="J857" t="s">
        <v>14</v>
      </c>
      <c r="K857">
        <v>0</v>
      </c>
      <c r="L857" t="s">
        <v>14</v>
      </c>
      <c r="M857" t="s">
        <v>15</v>
      </c>
    </row>
    <row r="858" spans="1:13" x14ac:dyDescent="0.25">
      <c r="A858">
        <v>2024</v>
      </c>
      <c r="B858" t="str" cm="1">
        <f t="array" ref="B858">_xlfn.IFS(C858="SE","Senior", C858 = "EX", "Excecutive",C858 ="MI", "Middle", C858 = "EN", "Entry")</f>
        <v>Entry</v>
      </c>
      <c r="C858" t="s">
        <v>20</v>
      </c>
      <c r="D858" t="str" cm="1">
        <f t="array" ref="D858">_xlfn.IFS(E858 = "FT","Full Time", E858 = "PT", "Part Time", E858 = "FL", "Freelance", E858 = "CT", "Contract")</f>
        <v>Full Time</v>
      </c>
      <c r="E858" t="s">
        <v>11</v>
      </c>
      <c r="F858" t="s">
        <v>21</v>
      </c>
      <c r="G858">
        <v>46500</v>
      </c>
      <c r="H858" t="s">
        <v>13</v>
      </c>
      <c r="I858">
        <v>46500</v>
      </c>
      <c r="J858" t="s">
        <v>14</v>
      </c>
      <c r="K858">
        <v>0</v>
      </c>
      <c r="L858" t="s">
        <v>14</v>
      </c>
      <c r="M858" t="s">
        <v>15</v>
      </c>
    </row>
    <row r="859" spans="1:13" x14ac:dyDescent="0.25">
      <c r="A859">
        <v>2024</v>
      </c>
      <c r="B859" t="str" cm="1">
        <f t="array" ref="B859">_xlfn.IFS(C859="SE","Senior", C859 = "EX", "Excecutive",C859 ="MI", "Middle", C859 = "EN", "Entry")</f>
        <v>Senior</v>
      </c>
      <c r="C859" t="s">
        <v>10</v>
      </c>
      <c r="D859" t="str" cm="1">
        <f t="array" ref="D859">_xlfn.IFS(E859 = "FT","Full Time", E859 = "PT", "Part Time", E859 = "FL", "Freelance", E859 = "CT", "Contract")</f>
        <v>Full Time</v>
      </c>
      <c r="E859" t="s">
        <v>11</v>
      </c>
      <c r="F859" t="s">
        <v>16</v>
      </c>
      <c r="G859">
        <v>120750</v>
      </c>
      <c r="H859" t="s">
        <v>13</v>
      </c>
      <c r="I859">
        <v>120750</v>
      </c>
      <c r="J859" t="s">
        <v>14</v>
      </c>
      <c r="K859">
        <v>0</v>
      </c>
      <c r="L859" t="s">
        <v>14</v>
      </c>
      <c r="M859" t="s">
        <v>15</v>
      </c>
    </row>
    <row r="860" spans="1:13" x14ac:dyDescent="0.25">
      <c r="A860">
        <v>2024</v>
      </c>
      <c r="B860" t="str" cm="1">
        <f t="array" ref="B860">_xlfn.IFS(C860="SE","Senior", C860 = "EX", "Excecutive",C860 ="MI", "Middle", C860 = "EN", "Entry")</f>
        <v>Senior</v>
      </c>
      <c r="C860" t="s">
        <v>10</v>
      </c>
      <c r="D860" t="str" cm="1">
        <f t="array" ref="D860">_xlfn.IFS(E860 = "FT","Full Time", E860 = "PT", "Part Time", E860 = "FL", "Freelance", E860 = "CT", "Contract")</f>
        <v>Full Time</v>
      </c>
      <c r="E860" t="s">
        <v>11</v>
      </c>
      <c r="F860" t="s">
        <v>16</v>
      </c>
      <c r="G860">
        <v>85000</v>
      </c>
      <c r="H860" t="s">
        <v>13</v>
      </c>
      <c r="I860">
        <v>85000</v>
      </c>
      <c r="J860" t="s">
        <v>14</v>
      </c>
      <c r="K860">
        <v>0</v>
      </c>
      <c r="L860" t="s">
        <v>14</v>
      </c>
      <c r="M860" t="s">
        <v>15</v>
      </c>
    </row>
    <row r="861" spans="1:13" x14ac:dyDescent="0.25">
      <c r="A861">
        <v>2024</v>
      </c>
      <c r="B861" t="str" cm="1">
        <f t="array" ref="B861">_xlfn.IFS(C861="SE","Senior", C861 = "EX", "Excecutive",C861 ="MI", "Middle", C861 = "EN", "Entry")</f>
        <v>Senior</v>
      </c>
      <c r="C861" t="s">
        <v>10</v>
      </c>
      <c r="D861" t="str" cm="1">
        <f t="array" ref="D861">_xlfn.IFS(E861 = "FT","Full Time", E861 = "PT", "Part Time", E861 = "FL", "Freelance", E861 = "CT", "Contract")</f>
        <v>Full Time</v>
      </c>
      <c r="E861" t="s">
        <v>11</v>
      </c>
      <c r="F861" t="s">
        <v>28</v>
      </c>
      <c r="G861">
        <v>180000</v>
      </c>
      <c r="H861" t="s">
        <v>13</v>
      </c>
      <c r="I861">
        <v>180000</v>
      </c>
      <c r="J861" t="s">
        <v>14</v>
      </c>
      <c r="K861">
        <v>100</v>
      </c>
      <c r="L861" t="s">
        <v>14</v>
      </c>
      <c r="M861" t="s">
        <v>15</v>
      </c>
    </row>
    <row r="862" spans="1:13" x14ac:dyDescent="0.25">
      <c r="A862">
        <v>2024</v>
      </c>
      <c r="B862" t="str" cm="1">
        <f t="array" ref="B862">_xlfn.IFS(C862="SE","Senior", C862 = "EX", "Excecutive",C862 ="MI", "Middle", C862 = "EN", "Entry")</f>
        <v>Senior</v>
      </c>
      <c r="C862" t="s">
        <v>10</v>
      </c>
      <c r="D862" t="str" cm="1">
        <f t="array" ref="D862">_xlfn.IFS(E862 = "FT","Full Time", E862 = "PT", "Part Time", E862 = "FL", "Freelance", E862 = "CT", "Contract")</f>
        <v>Full Time</v>
      </c>
      <c r="E862" t="s">
        <v>11</v>
      </c>
      <c r="F862" t="s">
        <v>28</v>
      </c>
      <c r="G862">
        <v>144000</v>
      </c>
      <c r="H862" t="s">
        <v>13</v>
      </c>
      <c r="I862">
        <v>144000</v>
      </c>
      <c r="J862" t="s">
        <v>14</v>
      </c>
      <c r="K862">
        <v>100</v>
      </c>
      <c r="L862" t="s">
        <v>14</v>
      </c>
      <c r="M862" t="s">
        <v>15</v>
      </c>
    </row>
    <row r="863" spans="1:13" x14ac:dyDescent="0.25">
      <c r="A863">
        <v>2024</v>
      </c>
      <c r="B863" t="str" cm="1">
        <f t="array" ref="B863">_xlfn.IFS(C863="SE","Senior", C863 = "EX", "Excecutive",C863 ="MI", "Middle", C863 = "EN", "Entry")</f>
        <v>Senior</v>
      </c>
      <c r="C863" t="s">
        <v>10</v>
      </c>
      <c r="D863" t="str" cm="1">
        <f t="array" ref="D863">_xlfn.IFS(E863 = "FT","Full Time", E863 = "PT", "Part Time", E863 = "FL", "Freelance", E863 = "CT", "Contract")</f>
        <v>Full Time</v>
      </c>
      <c r="E863" t="s">
        <v>11</v>
      </c>
      <c r="F863" t="s">
        <v>21</v>
      </c>
      <c r="G863">
        <v>144606</v>
      </c>
      <c r="H863" t="s">
        <v>13</v>
      </c>
      <c r="I863">
        <v>144606</v>
      </c>
      <c r="J863" t="s">
        <v>14</v>
      </c>
      <c r="K863">
        <v>0</v>
      </c>
      <c r="L863" t="s">
        <v>14</v>
      </c>
      <c r="M863" t="s">
        <v>15</v>
      </c>
    </row>
    <row r="864" spans="1:13" x14ac:dyDescent="0.25">
      <c r="A864">
        <v>2024</v>
      </c>
      <c r="B864" t="str" cm="1">
        <f t="array" ref="B864">_xlfn.IFS(C864="SE","Senior", C864 = "EX", "Excecutive",C864 ="MI", "Middle", C864 = "EN", "Entry")</f>
        <v>Senior</v>
      </c>
      <c r="C864" t="s">
        <v>10</v>
      </c>
      <c r="D864" t="str" cm="1">
        <f t="array" ref="D864">_xlfn.IFS(E864 = "FT","Full Time", E864 = "PT", "Part Time", E864 = "FL", "Freelance", E864 = "CT", "Contract")</f>
        <v>Full Time</v>
      </c>
      <c r="E864" t="s">
        <v>11</v>
      </c>
      <c r="F864" t="s">
        <v>21</v>
      </c>
      <c r="G864">
        <v>128539</v>
      </c>
      <c r="H864" t="s">
        <v>13</v>
      </c>
      <c r="I864">
        <v>128539</v>
      </c>
      <c r="J864" t="s">
        <v>14</v>
      </c>
      <c r="K864">
        <v>0</v>
      </c>
      <c r="L864" t="s">
        <v>14</v>
      </c>
      <c r="M864" t="s">
        <v>15</v>
      </c>
    </row>
    <row r="865" spans="1:13" x14ac:dyDescent="0.25">
      <c r="A865">
        <v>2024</v>
      </c>
      <c r="B865" t="str" cm="1">
        <f t="array" ref="B865">_xlfn.IFS(C865="SE","Senior", C865 = "EX", "Excecutive",C865 ="MI", "Middle", C865 = "EN", "Entry")</f>
        <v>Middle</v>
      </c>
      <c r="C865" t="s">
        <v>18</v>
      </c>
      <c r="D865" t="str" cm="1">
        <f t="array" ref="D865">_xlfn.IFS(E865 = "FT","Full Time", E865 = "PT", "Part Time", E865 = "FL", "Freelance", E865 = "CT", "Contract")</f>
        <v>Full Time</v>
      </c>
      <c r="E865" t="s">
        <v>11</v>
      </c>
      <c r="F865" t="s">
        <v>78</v>
      </c>
      <c r="G865">
        <v>79400</v>
      </c>
      <c r="H865" t="s">
        <v>13</v>
      </c>
      <c r="I865">
        <v>79400</v>
      </c>
      <c r="J865" t="s">
        <v>14</v>
      </c>
      <c r="K865">
        <v>0</v>
      </c>
      <c r="L865" t="s">
        <v>14</v>
      </c>
      <c r="M865" t="s">
        <v>15</v>
      </c>
    </row>
    <row r="866" spans="1:13" x14ac:dyDescent="0.25">
      <c r="A866">
        <v>2024</v>
      </c>
      <c r="B866" t="str" cm="1">
        <f t="array" ref="B866">_xlfn.IFS(C866="SE","Senior", C866 = "EX", "Excecutive",C866 ="MI", "Middle", C866 = "EN", "Entry")</f>
        <v>Middle</v>
      </c>
      <c r="C866" t="s">
        <v>18</v>
      </c>
      <c r="D866" t="str" cm="1">
        <f t="array" ref="D866">_xlfn.IFS(E866 = "FT","Full Time", E866 = "PT", "Part Time", E866 = "FL", "Freelance", E866 = "CT", "Contract")</f>
        <v>Full Time</v>
      </c>
      <c r="E866" t="s">
        <v>11</v>
      </c>
      <c r="F866" t="s">
        <v>78</v>
      </c>
      <c r="G866">
        <v>55600</v>
      </c>
      <c r="H866" t="s">
        <v>13</v>
      </c>
      <c r="I866">
        <v>55600</v>
      </c>
      <c r="J866" t="s">
        <v>14</v>
      </c>
      <c r="K866">
        <v>0</v>
      </c>
      <c r="L866" t="s">
        <v>14</v>
      </c>
      <c r="M866" t="s">
        <v>15</v>
      </c>
    </row>
    <row r="867" spans="1:13" x14ac:dyDescent="0.25">
      <c r="A867">
        <v>2024</v>
      </c>
      <c r="B867" t="str" cm="1">
        <f t="array" ref="B867">_xlfn.IFS(C867="SE","Senior", C867 = "EX", "Excecutive",C867 ="MI", "Middle", C867 = "EN", "Entry")</f>
        <v>Middle</v>
      </c>
      <c r="C867" t="s">
        <v>18</v>
      </c>
      <c r="D867" t="str" cm="1">
        <f t="array" ref="D867">_xlfn.IFS(E867 = "FT","Full Time", E867 = "PT", "Part Time", E867 = "FL", "Freelance", E867 = "CT", "Contract")</f>
        <v>Full Time</v>
      </c>
      <c r="E867" t="s">
        <v>11</v>
      </c>
      <c r="F867" t="s">
        <v>16</v>
      </c>
      <c r="G867">
        <v>131700</v>
      </c>
      <c r="H867" t="s">
        <v>13</v>
      </c>
      <c r="I867">
        <v>131700</v>
      </c>
      <c r="J867" t="s">
        <v>14</v>
      </c>
      <c r="K867">
        <v>0</v>
      </c>
      <c r="L867" t="s">
        <v>14</v>
      </c>
      <c r="M867" t="s">
        <v>15</v>
      </c>
    </row>
    <row r="868" spans="1:13" x14ac:dyDescent="0.25">
      <c r="A868">
        <v>2024</v>
      </c>
      <c r="B868" t="str" cm="1">
        <f t="array" ref="B868">_xlfn.IFS(C868="SE","Senior", C868 = "EX", "Excecutive",C868 ="MI", "Middle", C868 = "EN", "Entry")</f>
        <v>Middle</v>
      </c>
      <c r="C868" t="s">
        <v>18</v>
      </c>
      <c r="D868" t="str" cm="1">
        <f t="array" ref="D868">_xlfn.IFS(E868 = "FT","Full Time", E868 = "PT", "Part Time", E868 = "FL", "Freelance", E868 = "CT", "Contract")</f>
        <v>Full Time</v>
      </c>
      <c r="E868" t="s">
        <v>11</v>
      </c>
      <c r="F868" t="s">
        <v>16</v>
      </c>
      <c r="G868">
        <v>84000</v>
      </c>
      <c r="H868" t="s">
        <v>13</v>
      </c>
      <c r="I868">
        <v>84000</v>
      </c>
      <c r="J868" t="s">
        <v>14</v>
      </c>
      <c r="K868">
        <v>0</v>
      </c>
      <c r="L868" t="s">
        <v>14</v>
      </c>
      <c r="M868" t="s">
        <v>15</v>
      </c>
    </row>
    <row r="869" spans="1:13" x14ac:dyDescent="0.25">
      <c r="A869">
        <v>2024</v>
      </c>
      <c r="B869" t="str" cm="1">
        <f t="array" ref="B869">_xlfn.IFS(C869="SE","Senior", C869 = "EX", "Excecutive",C869 ="MI", "Middle", C869 = "EN", "Entry")</f>
        <v>Senior</v>
      </c>
      <c r="C869" t="s">
        <v>10</v>
      </c>
      <c r="D869" t="str" cm="1">
        <f t="array" ref="D869">_xlfn.IFS(E869 = "FT","Full Time", E869 = "PT", "Part Time", E869 = "FL", "Freelance", E869 = "CT", "Contract")</f>
        <v>Full Time</v>
      </c>
      <c r="E869" t="s">
        <v>11</v>
      </c>
      <c r="F869" t="s">
        <v>48</v>
      </c>
      <c r="G869">
        <v>206000</v>
      </c>
      <c r="H869" t="s">
        <v>13</v>
      </c>
      <c r="I869">
        <v>206000</v>
      </c>
      <c r="J869" t="s">
        <v>14</v>
      </c>
      <c r="K869">
        <v>0</v>
      </c>
      <c r="L869" t="s">
        <v>14</v>
      </c>
      <c r="M869" t="s">
        <v>15</v>
      </c>
    </row>
    <row r="870" spans="1:13" x14ac:dyDescent="0.25">
      <c r="A870">
        <v>2024</v>
      </c>
      <c r="B870" t="str" cm="1">
        <f t="array" ref="B870">_xlfn.IFS(C870="SE","Senior", C870 = "EX", "Excecutive",C870 ="MI", "Middle", C870 = "EN", "Entry")</f>
        <v>Senior</v>
      </c>
      <c r="C870" t="s">
        <v>10</v>
      </c>
      <c r="D870" t="str" cm="1">
        <f t="array" ref="D870">_xlfn.IFS(E870 = "FT","Full Time", E870 = "PT", "Part Time", E870 = "FL", "Freelance", E870 = "CT", "Contract")</f>
        <v>Full Time</v>
      </c>
      <c r="E870" t="s">
        <v>11</v>
      </c>
      <c r="F870" t="s">
        <v>48</v>
      </c>
      <c r="G870">
        <v>106605</v>
      </c>
      <c r="H870" t="s">
        <v>13</v>
      </c>
      <c r="I870">
        <v>106605</v>
      </c>
      <c r="J870" t="s">
        <v>14</v>
      </c>
      <c r="K870">
        <v>0</v>
      </c>
      <c r="L870" t="s">
        <v>14</v>
      </c>
      <c r="M870" t="s">
        <v>15</v>
      </c>
    </row>
    <row r="871" spans="1:13" x14ac:dyDescent="0.25">
      <c r="A871">
        <v>2024</v>
      </c>
      <c r="B871" t="str" cm="1">
        <f t="array" ref="B871">_xlfn.IFS(C871="SE","Senior", C871 = "EX", "Excecutive",C871 ="MI", "Middle", C871 = "EN", "Entry")</f>
        <v>Middle</v>
      </c>
      <c r="C871" t="s">
        <v>18</v>
      </c>
      <c r="D871" t="str" cm="1">
        <f t="array" ref="D871">_xlfn.IFS(E871 = "FT","Full Time", E871 = "PT", "Part Time", E871 = "FL", "Freelance", E871 = "CT", "Contract")</f>
        <v>Full Time</v>
      </c>
      <c r="E871" t="s">
        <v>11</v>
      </c>
      <c r="F871" t="s">
        <v>21</v>
      </c>
      <c r="G871">
        <v>179000</v>
      </c>
      <c r="H871" t="s">
        <v>13</v>
      </c>
      <c r="I871">
        <v>179000</v>
      </c>
      <c r="J871" t="s">
        <v>14</v>
      </c>
      <c r="K871">
        <v>0</v>
      </c>
      <c r="L871" t="s">
        <v>14</v>
      </c>
      <c r="M871" t="s">
        <v>15</v>
      </c>
    </row>
    <row r="872" spans="1:13" x14ac:dyDescent="0.25">
      <c r="A872">
        <v>2024</v>
      </c>
      <c r="B872" t="str" cm="1">
        <f t="array" ref="B872">_xlfn.IFS(C872="SE","Senior", C872 = "EX", "Excecutive",C872 ="MI", "Middle", C872 = "EN", "Entry")</f>
        <v>Middle</v>
      </c>
      <c r="C872" t="s">
        <v>18</v>
      </c>
      <c r="D872" t="str" cm="1">
        <f t="array" ref="D872">_xlfn.IFS(E872 = "FT","Full Time", E872 = "PT", "Part Time", E872 = "FL", "Freelance", E872 = "CT", "Contract")</f>
        <v>Full Time</v>
      </c>
      <c r="E872" t="s">
        <v>11</v>
      </c>
      <c r="F872" t="s">
        <v>21</v>
      </c>
      <c r="G872">
        <v>112000</v>
      </c>
      <c r="H872" t="s">
        <v>13</v>
      </c>
      <c r="I872">
        <v>112000</v>
      </c>
      <c r="J872" t="s">
        <v>14</v>
      </c>
      <c r="K872">
        <v>0</v>
      </c>
      <c r="L872" t="s">
        <v>14</v>
      </c>
      <c r="M872" t="s">
        <v>15</v>
      </c>
    </row>
    <row r="873" spans="1:13" x14ac:dyDescent="0.25">
      <c r="A873">
        <v>2024</v>
      </c>
      <c r="B873" t="str" cm="1">
        <f t="array" ref="B873">_xlfn.IFS(C873="SE","Senior", C873 = "EX", "Excecutive",C873 ="MI", "Middle", C873 = "EN", "Entry")</f>
        <v>Senior</v>
      </c>
      <c r="C873" t="s">
        <v>10</v>
      </c>
      <c r="D873" t="str" cm="1">
        <f t="array" ref="D873">_xlfn.IFS(E873 = "FT","Full Time", E873 = "PT", "Part Time", E873 = "FL", "Freelance", E873 = "CT", "Contract")</f>
        <v>Full Time</v>
      </c>
      <c r="E873" t="s">
        <v>11</v>
      </c>
      <c r="F873" t="s">
        <v>40</v>
      </c>
      <c r="G873">
        <v>120750</v>
      </c>
      <c r="H873" t="s">
        <v>13</v>
      </c>
      <c r="I873">
        <v>120750</v>
      </c>
      <c r="J873" t="s">
        <v>14</v>
      </c>
      <c r="K873">
        <v>0</v>
      </c>
      <c r="L873" t="s">
        <v>14</v>
      </c>
      <c r="M873" t="s">
        <v>15</v>
      </c>
    </row>
    <row r="874" spans="1:13" x14ac:dyDescent="0.25">
      <c r="A874">
        <v>2024</v>
      </c>
      <c r="B874" t="str" cm="1">
        <f t="array" ref="B874">_xlfn.IFS(C874="SE","Senior", C874 = "EX", "Excecutive",C874 ="MI", "Middle", C874 = "EN", "Entry")</f>
        <v>Senior</v>
      </c>
      <c r="C874" t="s">
        <v>10</v>
      </c>
      <c r="D874" t="str" cm="1">
        <f t="array" ref="D874">_xlfn.IFS(E874 = "FT","Full Time", E874 = "PT", "Part Time", E874 = "FL", "Freelance", E874 = "CT", "Contract")</f>
        <v>Full Time</v>
      </c>
      <c r="E874" t="s">
        <v>11</v>
      </c>
      <c r="F874" t="s">
        <v>40</v>
      </c>
      <c r="G874">
        <v>85000</v>
      </c>
      <c r="H874" t="s">
        <v>13</v>
      </c>
      <c r="I874">
        <v>85000</v>
      </c>
      <c r="J874" t="s">
        <v>14</v>
      </c>
      <c r="K874">
        <v>0</v>
      </c>
      <c r="L874" t="s">
        <v>14</v>
      </c>
      <c r="M874" t="s">
        <v>15</v>
      </c>
    </row>
    <row r="875" spans="1:13" x14ac:dyDescent="0.25">
      <c r="A875">
        <v>2024</v>
      </c>
      <c r="B875" t="str" cm="1">
        <f t="array" ref="B875">_xlfn.IFS(C875="SE","Senior", C875 = "EX", "Excecutive",C875 ="MI", "Middle", C875 = "EN", "Entry")</f>
        <v>Senior</v>
      </c>
      <c r="C875" t="s">
        <v>10</v>
      </c>
      <c r="D875" t="str" cm="1">
        <f t="array" ref="D875">_xlfn.IFS(E875 = "FT","Full Time", E875 = "PT", "Part Time", E875 = "FL", "Freelance", E875 = "CT", "Contract")</f>
        <v>Full Time</v>
      </c>
      <c r="E875" t="s">
        <v>11</v>
      </c>
      <c r="F875" t="s">
        <v>30</v>
      </c>
      <c r="G875">
        <v>175000</v>
      </c>
      <c r="H875" t="s">
        <v>13</v>
      </c>
      <c r="I875">
        <v>175000</v>
      </c>
      <c r="J875" t="s">
        <v>14</v>
      </c>
      <c r="K875">
        <v>0</v>
      </c>
      <c r="L875" t="s">
        <v>14</v>
      </c>
      <c r="M875" t="s">
        <v>15</v>
      </c>
    </row>
    <row r="876" spans="1:13" x14ac:dyDescent="0.25">
      <c r="A876">
        <v>2024</v>
      </c>
      <c r="B876" t="str" cm="1">
        <f t="array" ref="B876">_xlfn.IFS(C876="SE","Senior", C876 = "EX", "Excecutive",C876 ="MI", "Middle", C876 = "EN", "Entry")</f>
        <v>Senior</v>
      </c>
      <c r="C876" t="s">
        <v>10</v>
      </c>
      <c r="D876" t="str" cm="1">
        <f t="array" ref="D876">_xlfn.IFS(E876 = "FT","Full Time", E876 = "PT", "Part Time", E876 = "FL", "Freelance", E876 = "CT", "Contract")</f>
        <v>Full Time</v>
      </c>
      <c r="E876" t="s">
        <v>11</v>
      </c>
      <c r="F876" t="s">
        <v>30</v>
      </c>
      <c r="G876">
        <v>118000</v>
      </c>
      <c r="H876" t="s">
        <v>13</v>
      </c>
      <c r="I876">
        <v>118000</v>
      </c>
      <c r="J876" t="s">
        <v>14</v>
      </c>
      <c r="K876">
        <v>0</v>
      </c>
      <c r="L876" t="s">
        <v>14</v>
      </c>
      <c r="M876" t="s">
        <v>15</v>
      </c>
    </row>
    <row r="877" spans="1:13" x14ac:dyDescent="0.25">
      <c r="A877">
        <v>2024</v>
      </c>
      <c r="B877" t="str" cm="1">
        <f t="array" ref="B877">_xlfn.IFS(C877="SE","Senior", C877 = "EX", "Excecutive",C877 ="MI", "Middle", C877 = "EN", "Entry")</f>
        <v>Senior</v>
      </c>
      <c r="C877" t="s">
        <v>10</v>
      </c>
      <c r="D877" t="str" cm="1">
        <f t="array" ref="D877">_xlfn.IFS(E877 = "FT","Full Time", E877 = "PT", "Part Time", E877 = "FL", "Freelance", E877 = "CT", "Contract")</f>
        <v>Full Time</v>
      </c>
      <c r="E877" t="s">
        <v>11</v>
      </c>
      <c r="F877" t="s">
        <v>21</v>
      </c>
      <c r="G877">
        <v>194000</v>
      </c>
      <c r="H877" t="s">
        <v>13</v>
      </c>
      <c r="I877">
        <v>194000</v>
      </c>
      <c r="J877" t="s">
        <v>14</v>
      </c>
      <c r="K877">
        <v>0</v>
      </c>
      <c r="L877" t="s">
        <v>14</v>
      </c>
      <c r="M877" t="s">
        <v>15</v>
      </c>
    </row>
    <row r="878" spans="1:13" x14ac:dyDescent="0.25">
      <c r="A878">
        <v>2024</v>
      </c>
      <c r="B878" t="str" cm="1">
        <f t="array" ref="B878">_xlfn.IFS(C878="SE","Senior", C878 = "EX", "Excecutive",C878 ="MI", "Middle", C878 = "EN", "Entry")</f>
        <v>Senior</v>
      </c>
      <c r="C878" t="s">
        <v>10</v>
      </c>
      <c r="D878" t="str" cm="1">
        <f t="array" ref="D878">_xlfn.IFS(E878 = "FT","Full Time", E878 = "PT", "Part Time", E878 = "FL", "Freelance", E878 = "CT", "Contract")</f>
        <v>Full Time</v>
      </c>
      <c r="E878" t="s">
        <v>11</v>
      </c>
      <c r="F878" t="s">
        <v>21</v>
      </c>
      <c r="G878">
        <v>122000</v>
      </c>
      <c r="H878" t="s">
        <v>13</v>
      </c>
      <c r="I878">
        <v>122000</v>
      </c>
      <c r="J878" t="s">
        <v>14</v>
      </c>
      <c r="K878">
        <v>0</v>
      </c>
      <c r="L878" t="s">
        <v>14</v>
      </c>
      <c r="M878" t="s">
        <v>15</v>
      </c>
    </row>
    <row r="879" spans="1:13" x14ac:dyDescent="0.25">
      <c r="A879">
        <v>2024</v>
      </c>
      <c r="B879" t="str" cm="1">
        <f t="array" ref="B879">_xlfn.IFS(C879="SE","Senior", C879 = "EX", "Excecutive",C879 ="MI", "Middle", C879 = "EN", "Entry")</f>
        <v>Senior</v>
      </c>
      <c r="C879" t="s">
        <v>10</v>
      </c>
      <c r="D879" t="str" cm="1">
        <f t="array" ref="D879">_xlfn.IFS(E879 = "FT","Full Time", E879 = "PT", "Part Time", E879 = "FL", "Freelance", E879 = "CT", "Contract")</f>
        <v>Full Time</v>
      </c>
      <c r="E879" t="s">
        <v>11</v>
      </c>
      <c r="F879" t="s">
        <v>40</v>
      </c>
      <c r="G879">
        <v>142250</v>
      </c>
      <c r="H879" t="s">
        <v>13</v>
      </c>
      <c r="I879">
        <v>142250</v>
      </c>
      <c r="J879" t="s">
        <v>14</v>
      </c>
      <c r="K879">
        <v>0</v>
      </c>
      <c r="L879" t="s">
        <v>14</v>
      </c>
      <c r="M879" t="s">
        <v>15</v>
      </c>
    </row>
    <row r="880" spans="1:13" x14ac:dyDescent="0.25">
      <c r="A880">
        <v>2024</v>
      </c>
      <c r="B880" t="str" cm="1">
        <f t="array" ref="B880">_xlfn.IFS(C880="SE","Senior", C880 = "EX", "Excecutive",C880 ="MI", "Middle", C880 = "EN", "Entry")</f>
        <v>Senior</v>
      </c>
      <c r="C880" t="s">
        <v>10</v>
      </c>
      <c r="D880" t="str" cm="1">
        <f t="array" ref="D880">_xlfn.IFS(E880 = "FT","Full Time", E880 = "PT", "Part Time", E880 = "FL", "Freelance", E880 = "CT", "Contract")</f>
        <v>Full Time</v>
      </c>
      <c r="E880" t="s">
        <v>11</v>
      </c>
      <c r="F880" t="s">
        <v>40</v>
      </c>
      <c r="G880">
        <v>100000</v>
      </c>
      <c r="H880" t="s">
        <v>13</v>
      </c>
      <c r="I880">
        <v>100000</v>
      </c>
      <c r="J880" t="s">
        <v>14</v>
      </c>
      <c r="K880">
        <v>0</v>
      </c>
      <c r="L880" t="s">
        <v>14</v>
      </c>
      <c r="M880" t="s">
        <v>15</v>
      </c>
    </row>
    <row r="881" spans="1:13" x14ac:dyDescent="0.25">
      <c r="A881">
        <v>2024</v>
      </c>
      <c r="B881" t="str" cm="1">
        <f t="array" ref="B881">_xlfn.IFS(C881="SE","Senior", C881 = "EX", "Excecutive",C881 ="MI", "Middle", C881 = "EN", "Entry")</f>
        <v>Middle</v>
      </c>
      <c r="C881" t="s">
        <v>18</v>
      </c>
      <c r="D881" t="str" cm="1">
        <f t="array" ref="D881">_xlfn.IFS(E881 = "FT","Full Time", E881 = "PT", "Part Time", E881 = "FL", "Freelance", E881 = "CT", "Contract")</f>
        <v>Full Time</v>
      </c>
      <c r="E881" t="s">
        <v>11</v>
      </c>
      <c r="F881" t="s">
        <v>24</v>
      </c>
      <c r="G881">
        <v>99000</v>
      </c>
      <c r="H881" t="s">
        <v>13</v>
      </c>
      <c r="I881">
        <v>99000</v>
      </c>
      <c r="J881" t="s">
        <v>14</v>
      </c>
      <c r="K881">
        <v>0</v>
      </c>
      <c r="L881" t="s">
        <v>14</v>
      </c>
      <c r="M881" t="s">
        <v>15</v>
      </c>
    </row>
    <row r="882" spans="1:13" x14ac:dyDescent="0.25">
      <c r="A882">
        <v>2024</v>
      </c>
      <c r="B882" t="str" cm="1">
        <f t="array" ref="B882">_xlfn.IFS(C882="SE","Senior", C882 = "EX", "Excecutive",C882 ="MI", "Middle", C882 = "EN", "Entry")</f>
        <v>Middle</v>
      </c>
      <c r="C882" t="s">
        <v>18</v>
      </c>
      <c r="D882" t="str" cm="1">
        <f t="array" ref="D882">_xlfn.IFS(E882 = "FT","Full Time", E882 = "PT", "Part Time", E882 = "FL", "Freelance", E882 = "CT", "Contract")</f>
        <v>Full Time</v>
      </c>
      <c r="E882" t="s">
        <v>11</v>
      </c>
      <c r="F882" t="s">
        <v>24</v>
      </c>
      <c r="G882">
        <v>87000</v>
      </c>
      <c r="H882" t="s">
        <v>13</v>
      </c>
      <c r="I882">
        <v>87000</v>
      </c>
      <c r="J882" t="s">
        <v>14</v>
      </c>
      <c r="K882">
        <v>0</v>
      </c>
      <c r="L882" t="s">
        <v>14</v>
      </c>
      <c r="M882" t="s">
        <v>15</v>
      </c>
    </row>
    <row r="883" spans="1:13" x14ac:dyDescent="0.25">
      <c r="A883">
        <v>2024</v>
      </c>
      <c r="B883" t="str" cm="1">
        <f t="array" ref="B883">_xlfn.IFS(C883="SE","Senior", C883 = "EX", "Excecutive",C883 ="MI", "Middle", C883 = "EN", "Entry")</f>
        <v>Entry</v>
      </c>
      <c r="C883" t="s">
        <v>20</v>
      </c>
      <c r="D883" t="str" cm="1">
        <f t="array" ref="D883">_xlfn.IFS(E883 = "FT","Full Time", E883 = "PT", "Part Time", E883 = "FL", "Freelance", E883 = "CT", "Contract")</f>
        <v>Full Time</v>
      </c>
      <c r="E883" t="s">
        <v>11</v>
      </c>
      <c r="F883" t="s">
        <v>71</v>
      </c>
      <c r="G883">
        <v>118400</v>
      </c>
      <c r="H883" t="s">
        <v>13</v>
      </c>
      <c r="I883">
        <v>118400</v>
      </c>
      <c r="J883" t="s">
        <v>14</v>
      </c>
      <c r="K883">
        <v>0</v>
      </c>
      <c r="L883" t="s">
        <v>14</v>
      </c>
      <c r="M883" t="s">
        <v>15</v>
      </c>
    </row>
    <row r="884" spans="1:13" x14ac:dyDescent="0.25">
      <c r="A884">
        <v>2024</v>
      </c>
      <c r="B884" t="str" cm="1">
        <f t="array" ref="B884">_xlfn.IFS(C884="SE","Senior", C884 = "EX", "Excecutive",C884 ="MI", "Middle", C884 = "EN", "Entry")</f>
        <v>Entry</v>
      </c>
      <c r="C884" t="s">
        <v>20</v>
      </c>
      <c r="D884" t="str" cm="1">
        <f t="array" ref="D884">_xlfn.IFS(E884 = "FT","Full Time", E884 = "PT", "Part Time", E884 = "FL", "Freelance", E884 = "CT", "Contract")</f>
        <v>Full Time</v>
      </c>
      <c r="E884" t="s">
        <v>11</v>
      </c>
      <c r="F884" t="s">
        <v>71</v>
      </c>
      <c r="G884">
        <v>64000</v>
      </c>
      <c r="H884" t="s">
        <v>13</v>
      </c>
      <c r="I884">
        <v>64000</v>
      </c>
      <c r="J884" t="s">
        <v>14</v>
      </c>
      <c r="K884">
        <v>0</v>
      </c>
      <c r="L884" t="s">
        <v>14</v>
      </c>
      <c r="M884" t="s">
        <v>15</v>
      </c>
    </row>
    <row r="885" spans="1:13" x14ac:dyDescent="0.25">
      <c r="A885">
        <v>2024</v>
      </c>
      <c r="B885" t="str" cm="1">
        <f t="array" ref="B885">_xlfn.IFS(C885="SE","Senior", C885 = "EX", "Excecutive",C885 ="MI", "Middle", C885 = "EN", "Entry")</f>
        <v>Middle</v>
      </c>
      <c r="C885" t="s">
        <v>18</v>
      </c>
      <c r="D885" t="str" cm="1">
        <f t="array" ref="D885">_xlfn.IFS(E885 = "FT","Full Time", E885 = "PT", "Part Time", E885 = "FL", "Freelance", E885 = "CT", "Contract")</f>
        <v>Full Time</v>
      </c>
      <c r="E885" t="s">
        <v>11</v>
      </c>
      <c r="F885" t="s">
        <v>17</v>
      </c>
      <c r="G885">
        <v>176000</v>
      </c>
      <c r="H885" t="s">
        <v>13</v>
      </c>
      <c r="I885">
        <v>176000</v>
      </c>
      <c r="J885" t="s">
        <v>14</v>
      </c>
      <c r="K885">
        <v>0</v>
      </c>
      <c r="L885" t="s">
        <v>14</v>
      </c>
      <c r="M885" t="s">
        <v>15</v>
      </c>
    </row>
    <row r="886" spans="1:13" x14ac:dyDescent="0.25">
      <c r="A886">
        <v>2024</v>
      </c>
      <c r="B886" t="str" cm="1">
        <f t="array" ref="B886">_xlfn.IFS(C886="SE","Senior", C886 = "EX", "Excecutive",C886 ="MI", "Middle", C886 = "EN", "Entry")</f>
        <v>Middle</v>
      </c>
      <c r="C886" t="s">
        <v>18</v>
      </c>
      <c r="D886" t="str" cm="1">
        <f t="array" ref="D886">_xlfn.IFS(E886 = "FT","Full Time", E886 = "PT", "Part Time", E886 = "FL", "Freelance", E886 = "CT", "Contract")</f>
        <v>Full Time</v>
      </c>
      <c r="E886" t="s">
        <v>11</v>
      </c>
      <c r="F886" t="s">
        <v>17</v>
      </c>
      <c r="G886">
        <v>72700</v>
      </c>
      <c r="H886" t="s">
        <v>13</v>
      </c>
      <c r="I886">
        <v>72700</v>
      </c>
      <c r="J886" t="s">
        <v>14</v>
      </c>
      <c r="K886">
        <v>0</v>
      </c>
      <c r="L886" t="s">
        <v>14</v>
      </c>
      <c r="M886" t="s">
        <v>15</v>
      </c>
    </row>
    <row r="887" spans="1:13" x14ac:dyDescent="0.25">
      <c r="A887">
        <v>2024</v>
      </c>
      <c r="B887" t="str" cm="1">
        <f t="array" ref="B887">_xlfn.IFS(C887="SE","Senior", C887 = "EX", "Excecutive",C887 ="MI", "Middle", C887 = "EN", "Entry")</f>
        <v>Senior</v>
      </c>
      <c r="C887" t="s">
        <v>10</v>
      </c>
      <c r="D887" t="str" cm="1">
        <f t="array" ref="D887">_xlfn.IFS(E887 = "FT","Full Time", E887 = "PT", "Part Time", E887 = "FL", "Freelance", E887 = "CT", "Contract")</f>
        <v>Freelance</v>
      </c>
      <c r="E887" t="s">
        <v>85</v>
      </c>
      <c r="F887" t="s">
        <v>86</v>
      </c>
      <c r="G887">
        <v>3000000</v>
      </c>
      <c r="H887" t="s">
        <v>87</v>
      </c>
      <c r="I887">
        <v>36014</v>
      </c>
      <c r="J887" t="s">
        <v>88</v>
      </c>
      <c r="K887">
        <v>100</v>
      </c>
      <c r="L887" t="s">
        <v>88</v>
      </c>
      <c r="M887" t="s">
        <v>32</v>
      </c>
    </row>
    <row r="888" spans="1:13" x14ac:dyDescent="0.25">
      <c r="A888">
        <v>2024</v>
      </c>
      <c r="B888" t="str" cm="1">
        <f t="array" ref="B888">_xlfn.IFS(C888="SE","Senior", C888 = "EX", "Excecutive",C888 ="MI", "Middle", C888 = "EN", "Entry")</f>
        <v>Middle</v>
      </c>
      <c r="C888" t="s">
        <v>18</v>
      </c>
      <c r="D888" t="str" cm="1">
        <f t="array" ref="D888">_xlfn.IFS(E888 = "FT","Full Time", E888 = "PT", "Part Time", E888 = "FL", "Freelance", E888 = "CT", "Contract")</f>
        <v>Full Time</v>
      </c>
      <c r="E888" t="s">
        <v>11</v>
      </c>
      <c r="F888" t="s">
        <v>16</v>
      </c>
      <c r="G888">
        <v>145000</v>
      </c>
      <c r="H888" t="s">
        <v>13</v>
      </c>
      <c r="I888">
        <v>145000</v>
      </c>
      <c r="J888" t="s">
        <v>14</v>
      </c>
      <c r="K888">
        <v>0</v>
      </c>
      <c r="L888" t="s">
        <v>14</v>
      </c>
      <c r="M888" t="s">
        <v>15</v>
      </c>
    </row>
    <row r="889" spans="1:13" x14ac:dyDescent="0.25">
      <c r="A889">
        <v>2024</v>
      </c>
      <c r="B889" t="str" cm="1">
        <f t="array" ref="B889">_xlfn.IFS(C889="SE","Senior", C889 = "EX", "Excecutive",C889 ="MI", "Middle", C889 = "EN", "Entry")</f>
        <v>Middle</v>
      </c>
      <c r="C889" t="s">
        <v>18</v>
      </c>
      <c r="D889" t="str" cm="1">
        <f t="array" ref="D889">_xlfn.IFS(E889 = "FT","Full Time", E889 = "PT", "Part Time", E889 = "FL", "Freelance", E889 = "CT", "Contract")</f>
        <v>Full Time</v>
      </c>
      <c r="E889" t="s">
        <v>11</v>
      </c>
      <c r="F889" t="s">
        <v>16</v>
      </c>
      <c r="G889">
        <v>120000</v>
      </c>
      <c r="H889" t="s">
        <v>13</v>
      </c>
      <c r="I889">
        <v>120000</v>
      </c>
      <c r="J889" t="s">
        <v>14</v>
      </c>
      <c r="K889">
        <v>0</v>
      </c>
      <c r="L889" t="s">
        <v>14</v>
      </c>
      <c r="M889" t="s">
        <v>15</v>
      </c>
    </row>
    <row r="890" spans="1:13" x14ac:dyDescent="0.25">
      <c r="A890">
        <v>2024</v>
      </c>
      <c r="B890" t="str" cm="1">
        <f t="array" ref="B890">_xlfn.IFS(C890="SE","Senior", C890 = "EX", "Excecutive",C890 ="MI", "Middle", C890 = "EN", "Entry")</f>
        <v>Entry</v>
      </c>
      <c r="C890" t="s">
        <v>20</v>
      </c>
      <c r="D890" t="str" cm="1">
        <f t="array" ref="D890">_xlfn.IFS(E890 = "FT","Full Time", E890 = "PT", "Part Time", E890 = "FL", "Freelance", E890 = "CT", "Contract")</f>
        <v>Full Time</v>
      </c>
      <c r="E890" t="s">
        <v>11</v>
      </c>
      <c r="F890" t="s">
        <v>51</v>
      </c>
      <c r="G890">
        <v>126225</v>
      </c>
      <c r="H890" t="s">
        <v>13</v>
      </c>
      <c r="I890">
        <v>126225</v>
      </c>
      <c r="J890" t="s">
        <v>14</v>
      </c>
      <c r="K890">
        <v>0</v>
      </c>
      <c r="L890" t="s">
        <v>14</v>
      </c>
      <c r="M890" t="s">
        <v>15</v>
      </c>
    </row>
    <row r="891" spans="1:13" x14ac:dyDescent="0.25">
      <c r="A891">
        <v>2024</v>
      </c>
      <c r="B891" t="str" cm="1">
        <f t="array" ref="B891">_xlfn.IFS(C891="SE","Senior", C891 = "EX", "Excecutive",C891 ="MI", "Middle", C891 = "EN", "Entry")</f>
        <v>Entry</v>
      </c>
      <c r="C891" t="s">
        <v>20</v>
      </c>
      <c r="D891" t="str" cm="1">
        <f t="array" ref="D891">_xlfn.IFS(E891 = "FT","Full Time", E891 = "PT", "Part Time", E891 = "FL", "Freelance", E891 = "CT", "Contract")</f>
        <v>Full Time</v>
      </c>
      <c r="E891" t="s">
        <v>11</v>
      </c>
      <c r="F891" t="s">
        <v>51</v>
      </c>
      <c r="G891">
        <v>61846</v>
      </c>
      <c r="H891" t="s">
        <v>13</v>
      </c>
      <c r="I891">
        <v>61846</v>
      </c>
      <c r="J891" t="s">
        <v>14</v>
      </c>
      <c r="K891">
        <v>0</v>
      </c>
      <c r="L891" t="s">
        <v>14</v>
      </c>
      <c r="M891" t="s">
        <v>15</v>
      </c>
    </row>
    <row r="892" spans="1:13" x14ac:dyDescent="0.25">
      <c r="A892">
        <v>2024</v>
      </c>
      <c r="B892" t="str" cm="1">
        <f t="array" ref="B892">_xlfn.IFS(C892="SE","Senior", C892 = "EX", "Excecutive",C892 ="MI", "Middle", C892 = "EN", "Entry")</f>
        <v>Senior</v>
      </c>
      <c r="C892" t="s">
        <v>10</v>
      </c>
      <c r="D892" t="str" cm="1">
        <f t="array" ref="D892">_xlfn.IFS(E892 = "FT","Full Time", E892 = "PT", "Part Time", E892 = "FL", "Freelance", E892 = "CT", "Contract")</f>
        <v>Full Time</v>
      </c>
      <c r="E892" t="s">
        <v>11</v>
      </c>
      <c r="F892" t="s">
        <v>21</v>
      </c>
      <c r="G892">
        <v>114200</v>
      </c>
      <c r="H892" t="s">
        <v>13</v>
      </c>
      <c r="I892">
        <v>114200</v>
      </c>
      <c r="J892" t="s">
        <v>14</v>
      </c>
      <c r="K892">
        <v>0</v>
      </c>
      <c r="L892" t="s">
        <v>14</v>
      </c>
      <c r="M892" t="s">
        <v>15</v>
      </c>
    </row>
    <row r="893" spans="1:13" x14ac:dyDescent="0.25">
      <c r="A893">
        <v>2024</v>
      </c>
      <c r="B893" t="str" cm="1">
        <f t="array" ref="B893">_xlfn.IFS(C893="SE","Senior", C893 = "EX", "Excecutive",C893 ="MI", "Middle", C893 = "EN", "Entry")</f>
        <v>Senior</v>
      </c>
      <c r="C893" t="s">
        <v>10</v>
      </c>
      <c r="D893" t="str" cm="1">
        <f t="array" ref="D893">_xlfn.IFS(E893 = "FT","Full Time", E893 = "PT", "Part Time", E893 = "FL", "Freelance", E893 = "CT", "Contract")</f>
        <v>Full Time</v>
      </c>
      <c r="E893" t="s">
        <v>11</v>
      </c>
      <c r="F893" t="s">
        <v>21</v>
      </c>
      <c r="G893">
        <v>92900</v>
      </c>
      <c r="H893" t="s">
        <v>13</v>
      </c>
      <c r="I893">
        <v>92900</v>
      </c>
      <c r="J893" t="s">
        <v>14</v>
      </c>
      <c r="K893">
        <v>0</v>
      </c>
      <c r="L893" t="s">
        <v>14</v>
      </c>
      <c r="M893" t="s">
        <v>15</v>
      </c>
    </row>
    <row r="894" spans="1:13" x14ac:dyDescent="0.25">
      <c r="A894">
        <v>2024</v>
      </c>
      <c r="B894" t="str" cm="1">
        <f t="array" ref="B894">_xlfn.IFS(C894="SE","Senior", C894 = "EX", "Excecutive",C894 ="MI", "Middle", C894 = "EN", "Entry")</f>
        <v>Senior</v>
      </c>
      <c r="C894" t="s">
        <v>10</v>
      </c>
      <c r="D894" t="str" cm="1">
        <f t="array" ref="D894">_xlfn.IFS(E894 = "FT","Full Time", E894 = "PT", "Part Time", E894 = "FL", "Freelance", E894 = "CT", "Contract")</f>
        <v>Full Time</v>
      </c>
      <c r="E894" t="s">
        <v>11</v>
      </c>
      <c r="F894" t="s">
        <v>16</v>
      </c>
      <c r="G894">
        <v>219700</v>
      </c>
      <c r="H894" t="s">
        <v>13</v>
      </c>
      <c r="I894">
        <v>219700</v>
      </c>
      <c r="J894" t="s">
        <v>14</v>
      </c>
      <c r="K894">
        <v>0</v>
      </c>
      <c r="L894" t="s">
        <v>14</v>
      </c>
      <c r="M894" t="s">
        <v>15</v>
      </c>
    </row>
    <row r="895" spans="1:13" x14ac:dyDescent="0.25">
      <c r="A895">
        <v>2024</v>
      </c>
      <c r="B895" t="str" cm="1">
        <f t="array" ref="B895">_xlfn.IFS(C895="SE","Senior", C895 = "EX", "Excecutive",C895 ="MI", "Middle", C895 = "EN", "Entry")</f>
        <v>Senior</v>
      </c>
      <c r="C895" t="s">
        <v>10</v>
      </c>
      <c r="D895" t="str" cm="1">
        <f t="array" ref="D895">_xlfn.IFS(E895 = "FT","Full Time", E895 = "PT", "Part Time", E895 = "FL", "Freelance", E895 = "CT", "Contract")</f>
        <v>Full Time</v>
      </c>
      <c r="E895" t="s">
        <v>11</v>
      </c>
      <c r="F895" t="s">
        <v>16</v>
      </c>
      <c r="G895">
        <v>137300</v>
      </c>
      <c r="H895" t="s">
        <v>13</v>
      </c>
      <c r="I895">
        <v>137300</v>
      </c>
      <c r="J895" t="s">
        <v>14</v>
      </c>
      <c r="K895">
        <v>0</v>
      </c>
      <c r="L895" t="s">
        <v>14</v>
      </c>
      <c r="M895" t="s">
        <v>15</v>
      </c>
    </row>
    <row r="896" spans="1:13" x14ac:dyDescent="0.25">
      <c r="A896">
        <v>2024</v>
      </c>
      <c r="B896" t="str" cm="1">
        <f t="array" ref="B896">_xlfn.IFS(C896="SE","Senior", C896 = "EX", "Excecutive",C896 ="MI", "Middle", C896 = "EN", "Entry")</f>
        <v>Senior</v>
      </c>
      <c r="C896" t="s">
        <v>10</v>
      </c>
      <c r="D896" t="str" cm="1">
        <f t="array" ref="D896">_xlfn.IFS(E896 = "FT","Full Time", E896 = "PT", "Part Time", E896 = "FL", "Freelance", E896 = "CT", "Contract")</f>
        <v>Full Time</v>
      </c>
      <c r="E896" t="s">
        <v>11</v>
      </c>
      <c r="F896" t="s">
        <v>35</v>
      </c>
      <c r="G896">
        <v>108500</v>
      </c>
      <c r="H896" t="s">
        <v>13</v>
      </c>
      <c r="I896">
        <v>108500</v>
      </c>
      <c r="J896" t="s">
        <v>14</v>
      </c>
      <c r="K896">
        <v>0</v>
      </c>
      <c r="L896" t="s">
        <v>14</v>
      </c>
      <c r="M896" t="s">
        <v>15</v>
      </c>
    </row>
    <row r="897" spans="1:13" x14ac:dyDescent="0.25">
      <c r="A897">
        <v>2024</v>
      </c>
      <c r="B897" t="str" cm="1">
        <f t="array" ref="B897">_xlfn.IFS(C897="SE","Senior", C897 = "EX", "Excecutive",C897 ="MI", "Middle", C897 = "EN", "Entry")</f>
        <v>Senior</v>
      </c>
      <c r="C897" t="s">
        <v>10</v>
      </c>
      <c r="D897" t="str" cm="1">
        <f t="array" ref="D897">_xlfn.IFS(E897 = "FT","Full Time", E897 = "PT", "Part Time", E897 = "FL", "Freelance", E897 = "CT", "Contract")</f>
        <v>Full Time</v>
      </c>
      <c r="E897" t="s">
        <v>11</v>
      </c>
      <c r="F897" t="s">
        <v>35</v>
      </c>
      <c r="G897">
        <v>78800</v>
      </c>
      <c r="H897" t="s">
        <v>13</v>
      </c>
      <c r="I897">
        <v>78800</v>
      </c>
      <c r="J897" t="s">
        <v>14</v>
      </c>
      <c r="K897">
        <v>0</v>
      </c>
      <c r="L897" t="s">
        <v>14</v>
      </c>
      <c r="M897" t="s">
        <v>15</v>
      </c>
    </row>
    <row r="898" spans="1:13" x14ac:dyDescent="0.25">
      <c r="A898">
        <v>2024</v>
      </c>
      <c r="B898" t="str" cm="1">
        <f t="array" ref="B898">_xlfn.IFS(C898="SE","Senior", C898 = "EX", "Excecutive",C898 ="MI", "Middle", C898 = "EN", "Entry")</f>
        <v>Middle</v>
      </c>
      <c r="C898" t="s">
        <v>18</v>
      </c>
      <c r="D898" t="str" cm="1">
        <f t="array" ref="D898">_xlfn.IFS(E898 = "FT","Full Time", E898 = "PT", "Part Time", E898 = "FL", "Freelance", E898 = "CT", "Contract")</f>
        <v>Full Time</v>
      </c>
      <c r="E898" t="s">
        <v>11</v>
      </c>
      <c r="F898" t="s">
        <v>24</v>
      </c>
      <c r="G898">
        <v>44263</v>
      </c>
      <c r="H898" t="s">
        <v>36</v>
      </c>
      <c r="I898">
        <v>55328</v>
      </c>
      <c r="J898" t="s">
        <v>67</v>
      </c>
      <c r="K898">
        <v>0</v>
      </c>
      <c r="L898" t="s">
        <v>67</v>
      </c>
      <c r="M898" t="s">
        <v>15</v>
      </c>
    </row>
    <row r="899" spans="1:13" x14ac:dyDescent="0.25">
      <c r="A899">
        <v>2024</v>
      </c>
      <c r="B899" t="str" cm="1">
        <f t="array" ref="B899">_xlfn.IFS(C899="SE","Senior", C899 = "EX", "Excecutive",C899 ="MI", "Middle", C899 = "EN", "Entry")</f>
        <v>Middle</v>
      </c>
      <c r="C899" t="s">
        <v>18</v>
      </c>
      <c r="D899" t="str" cm="1">
        <f t="array" ref="D899">_xlfn.IFS(E899 = "FT","Full Time", E899 = "PT", "Part Time", E899 = "FL", "Freelance", E899 = "CT", "Contract")</f>
        <v>Full Time</v>
      </c>
      <c r="E899" t="s">
        <v>11</v>
      </c>
      <c r="F899" t="s">
        <v>24</v>
      </c>
      <c r="G899">
        <v>33966</v>
      </c>
      <c r="H899" t="s">
        <v>36</v>
      </c>
      <c r="I899">
        <v>42457</v>
      </c>
      <c r="J899" t="s">
        <v>67</v>
      </c>
      <c r="K899">
        <v>0</v>
      </c>
      <c r="L899" t="s">
        <v>67</v>
      </c>
      <c r="M899" t="s">
        <v>15</v>
      </c>
    </row>
    <row r="900" spans="1:13" x14ac:dyDescent="0.25">
      <c r="A900">
        <v>2024</v>
      </c>
      <c r="B900" t="str" cm="1">
        <f t="array" ref="B900">_xlfn.IFS(C900="SE","Senior", C900 = "EX", "Excecutive",C900 ="MI", "Middle", C900 = "EN", "Entry")</f>
        <v>Senior</v>
      </c>
      <c r="C900" t="s">
        <v>10</v>
      </c>
      <c r="D900" t="str" cm="1">
        <f t="array" ref="D900">_xlfn.IFS(E900 = "FT","Full Time", E900 = "PT", "Part Time", E900 = "FL", "Freelance", E900 = "CT", "Contract")</f>
        <v>Full Time</v>
      </c>
      <c r="E900" t="s">
        <v>11</v>
      </c>
      <c r="F900" t="s">
        <v>21</v>
      </c>
      <c r="G900">
        <v>95000</v>
      </c>
      <c r="H900" t="s">
        <v>13</v>
      </c>
      <c r="I900">
        <v>95000</v>
      </c>
      <c r="J900" t="s">
        <v>14</v>
      </c>
      <c r="K900">
        <v>0</v>
      </c>
      <c r="L900" t="s">
        <v>14</v>
      </c>
      <c r="M900" t="s">
        <v>15</v>
      </c>
    </row>
    <row r="901" spans="1:13" x14ac:dyDescent="0.25">
      <c r="A901">
        <v>2024</v>
      </c>
      <c r="B901" t="str" cm="1">
        <f t="array" ref="B901">_xlfn.IFS(C901="SE","Senior", C901 = "EX", "Excecutive",C901 ="MI", "Middle", C901 = "EN", "Entry")</f>
        <v>Senior</v>
      </c>
      <c r="C901" t="s">
        <v>10</v>
      </c>
      <c r="D901" t="str" cm="1">
        <f t="array" ref="D901">_xlfn.IFS(E901 = "FT","Full Time", E901 = "PT", "Part Time", E901 = "FL", "Freelance", E901 = "CT", "Contract")</f>
        <v>Full Time</v>
      </c>
      <c r="E901" t="s">
        <v>11</v>
      </c>
      <c r="F901" t="s">
        <v>21</v>
      </c>
      <c r="G901">
        <v>85000</v>
      </c>
      <c r="H901" t="s">
        <v>13</v>
      </c>
      <c r="I901">
        <v>85000</v>
      </c>
      <c r="J901" t="s">
        <v>14</v>
      </c>
      <c r="K901">
        <v>0</v>
      </c>
      <c r="L901" t="s">
        <v>14</v>
      </c>
      <c r="M901" t="s">
        <v>15</v>
      </c>
    </row>
    <row r="902" spans="1:13" x14ac:dyDescent="0.25">
      <c r="A902">
        <v>2024</v>
      </c>
      <c r="B902" t="str" cm="1">
        <f t="array" ref="B902">_xlfn.IFS(C902="SE","Senior", C902 = "EX", "Excecutive",C902 ="MI", "Middle", C902 = "EN", "Entry")</f>
        <v>Middle</v>
      </c>
      <c r="C902" t="s">
        <v>18</v>
      </c>
      <c r="D902" t="str" cm="1">
        <f t="array" ref="D902">_xlfn.IFS(E902 = "FT","Full Time", E902 = "PT", "Part Time", E902 = "FL", "Freelance", E902 = "CT", "Contract")</f>
        <v>Full Time</v>
      </c>
      <c r="E902" t="s">
        <v>11</v>
      </c>
      <c r="F902" t="s">
        <v>89</v>
      </c>
      <c r="G902">
        <v>50000</v>
      </c>
      <c r="H902" t="s">
        <v>43</v>
      </c>
      <c r="I902">
        <v>55555</v>
      </c>
      <c r="J902" t="s">
        <v>70</v>
      </c>
      <c r="K902">
        <v>0</v>
      </c>
      <c r="L902" t="s">
        <v>70</v>
      </c>
      <c r="M902" t="s">
        <v>15</v>
      </c>
    </row>
    <row r="903" spans="1:13" x14ac:dyDescent="0.25">
      <c r="A903">
        <v>2024</v>
      </c>
      <c r="B903" t="str" cm="1">
        <f t="array" ref="B903">_xlfn.IFS(C903="SE","Senior", C903 = "EX", "Excecutive",C903 ="MI", "Middle", C903 = "EN", "Entry")</f>
        <v>Middle</v>
      </c>
      <c r="C903" t="s">
        <v>18</v>
      </c>
      <c r="D903" t="str" cm="1">
        <f t="array" ref="D903">_xlfn.IFS(E903 = "FT","Full Time", E903 = "PT", "Part Time", E903 = "FL", "Freelance", E903 = "CT", "Contract")</f>
        <v>Full Time</v>
      </c>
      <c r="E903" t="s">
        <v>11</v>
      </c>
      <c r="F903" t="s">
        <v>89</v>
      </c>
      <c r="G903">
        <v>40000</v>
      </c>
      <c r="H903" t="s">
        <v>43</v>
      </c>
      <c r="I903">
        <v>44444</v>
      </c>
      <c r="J903" t="s">
        <v>70</v>
      </c>
      <c r="K903">
        <v>0</v>
      </c>
      <c r="L903" t="s">
        <v>70</v>
      </c>
      <c r="M903" t="s">
        <v>15</v>
      </c>
    </row>
    <row r="904" spans="1:13" x14ac:dyDescent="0.25">
      <c r="A904">
        <v>2024</v>
      </c>
      <c r="B904" t="str" cm="1">
        <f t="array" ref="B904">_xlfn.IFS(C904="SE","Senior", C904 = "EX", "Excecutive",C904 ="MI", "Middle", C904 = "EN", "Entry")</f>
        <v>Senior</v>
      </c>
      <c r="C904" t="s">
        <v>10</v>
      </c>
      <c r="D904" t="str" cm="1">
        <f t="array" ref="D904">_xlfn.IFS(E904 = "FT","Full Time", E904 = "PT", "Part Time", E904 = "FL", "Freelance", E904 = "CT", "Contract")</f>
        <v>Full Time</v>
      </c>
      <c r="E904" t="s">
        <v>11</v>
      </c>
      <c r="F904" t="s">
        <v>41</v>
      </c>
      <c r="G904">
        <v>155000</v>
      </c>
      <c r="H904" t="s">
        <v>13</v>
      </c>
      <c r="I904">
        <v>155000</v>
      </c>
      <c r="J904" t="s">
        <v>14</v>
      </c>
      <c r="K904">
        <v>100</v>
      </c>
      <c r="L904" t="s">
        <v>14</v>
      </c>
      <c r="M904" t="s">
        <v>15</v>
      </c>
    </row>
    <row r="905" spans="1:13" x14ac:dyDescent="0.25">
      <c r="A905">
        <v>2024</v>
      </c>
      <c r="B905" t="str" cm="1">
        <f t="array" ref="B905">_xlfn.IFS(C905="SE","Senior", C905 = "EX", "Excecutive",C905 ="MI", "Middle", C905 = "EN", "Entry")</f>
        <v>Senior</v>
      </c>
      <c r="C905" t="s">
        <v>10</v>
      </c>
      <c r="D905" t="str" cm="1">
        <f t="array" ref="D905">_xlfn.IFS(E905 = "FT","Full Time", E905 = "PT", "Part Time", E905 = "FL", "Freelance", E905 = "CT", "Contract")</f>
        <v>Full Time</v>
      </c>
      <c r="E905" t="s">
        <v>11</v>
      </c>
      <c r="F905" t="s">
        <v>41</v>
      </c>
      <c r="G905">
        <v>140000</v>
      </c>
      <c r="H905" t="s">
        <v>13</v>
      </c>
      <c r="I905">
        <v>140000</v>
      </c>
      <c r="J905" t="s">
        <v>14</v>
      </c>
      <c r="K905">
        <v>100</v>
      </c>
      <c r="L905" t="s">
        <v>14</v>
      </c>
      <c r="M905" t="s">
        <v>15</v>
      </c>
    </row>
    <row r="906" spans="1:13" x14ac:dyDescent="0.25">
      <c r="A906">
        <v>2024</v>
      </c>
      <c r="B906" t="str" cm="1">
        <f t="array" ref="B906">_xlfn.IFS(C906="SE","Senior", C906 = "EX", "Excecutive",C906 ="MI", "Middle", C906 = "EN", "Entry")</f>
        <v>Middle</v>
      </c>
      <c r="C906" t="s">
        <v>18</v>
      </c>
      <c r="D906" t="str" cm="1">
        <f t="array" ref="D906">_xlfn.IFS(E906 = "FT","Full Time", E906 = "PT", "Part Time", E906 = "FL", "Freelance", E906 = "CT", "Contract")</f>
        <v>Full Time</v>
      </c>
      <c r="E906" t="s">
        <v>11</v>
      </c>
      <c r="F906" t="s">
        <v>90</v>
      </c>
      <c r="G906">
        <v>128000</v>
      </c>
      <c r="H906" t="s">
        <v>13</v>
      </c>
      <c r="I906">
        <v>128000</v>
      </c>
      <c r="J906" t="s">
        <v>14</v>
      </c>
      <c r="K906">
        <v>0</v>
      </c>
      <c r="L906" t="s">
        <v>14</v>
      </c>
      <c r="M906" t="s">
        <v>15</v>
      </c>
    </row>
    <row r="907" spans="1:13" x14ac:dyDescent="0.25">
      <c r="A907">
        <v>2024</v>
      </c>
      <c r="B907" t="str" cm="1">
        <f t="array" ref="B907">_xlfn.IFS(C907="SE","Senior", C907 = "EX", "Excecutive",C907 ="MI", "Middle", C907 = "EN", "Entry")</f>
        <v>Middle</v>
      </c>
      <c r="C907" t="s">
        <v>18</v>
      </c>
      <c r="D907" t="str" cm="1">
        <f t="array" ref="D907">_xlfn.IFS(E907 = "FT","Full Time", E907 = "PT", "Part Time", E907 = "FL", "Freelance", E907 = "CT", "Contract")</f>
        <v>Full Time</v>
      </c>
      <c r="E907" t="s">
        <v>11</v>
      </c>
      <c r="F907" t="s">
        <v>90</v>
      </c>
      <c r="G907">
        <v>81500</v>
      </c>
      <c r="H907" t="s">
        <v>13</v>
      </c>
      <c r="I907">
        <v>81500</v>
      </c>
      <c r="J907" t="s">
        <v>14</v>
      </c>
      <c r="K907">
        <v>0</v>
      </c>
      <c r="L907" t="s">
        <v>14</v>
      </c>
      <c r="M907" t="s">
        <v>15</v>
      </c>
    </row>
    <row r="908" spans="1:13" x14ac:dyDescent="0.25">
      <c r="A908">
        <v>2024</v>
      </c>
      <c r="B908" t="str" cm="1">
        <f t="array" ref="B908">_xlfn.IFS(C908="SE","Senior", C908 = "EX", "Excecutive",C908 ="MI", "Middle", C908 = "EN", "Entry")</f>
        <v>Middle</v>
      </c>
      <c r="C908" t="s">
        <v>18</v>
      </c>
      <c r="D908" t="str" cm="1">
        <f t="array" ref="D908">_xlfn.IFS(E908 = "FT","Full Time", E908 = "PT", "Part Time", E908 = "FL", "Freelance", E908 = "CT", "Contract")</f>
        <v>Full Time</v>
      </c>
      <c r="E908" t="s">
        <v>11</v>
      </c>
      <c r="F908" t="s">
        <v>52</v>
      </c>
      <c r="G908">
        <v>95000</v>
      </c>
      <c r="H908" t="s">
        <v>13</v>
      </c>
      <c r="I908">
        <v>95000</v>
      </c>
      <c r="J908" t="s">
        <v>14</v>
      </c>
      <c r="K908">
        <v>100</v>
      </c>
      <c r="L908" t="s">
        <v>14</v>
      </c>
      <c r="M908" t="s">
        <v>15</v>
      </c>
    </row>
    <row r="909" spans="1:13" x14ac:dyDescent="0.25">
      <c r="A909">
        <v>2024</v>
      </c>
      <c r="B909" t="str" cm="1">
        <f t="array" ref="B909">_xlfn.IFS(C909="SE","Senior", C909 = "EX", "Excecutive",C909 ="MI", "Middle", C909 = "EN", "Entry")</f>
        <v>Middle</v>
      </c>
      <c r="C909" t="s">
        <v>18</v>
      </c>
      <c r="D909" t="str" cm="1">
        <f t="array" ref="D909">_xlfn.IFS(E909 = "FT","Full Time", E909 = "PT", "Part Time", E909 = "FL", "Freelance", E909 = "CT", "Contract")</f>
        <v>Full Time</v>
      </c>
      <c r="E909" t="s">
        <v>11</v>
      </c>
      <c r="F909" t="s">
        <v>52</v>
      </c>
      <c r="G909">
        <v>68000</v>
      </c>
      <c r="H909" t="s">
        <v>13</v>
      </c>
      <c r="I909">
        <v>68000</v>
      </c>
      <c r="J909" t="s">
        <v>14</v>
      </c>
      <c r="K909">
        <v>100</v>
      </c>
      <c r="L909" t="s">
        <v>14</v>
      </c>
      <c r="M909" t="s">
        <v>15</v>
      </c>
    </row>
    <row r="910" spans="1:13" x14ac:dyDescent="0.25">
      <c r="A910">
        <v>2024</v>
      </c>
      <c r="B910" t="str" cm="1">
        <f t="array" ref="B910">_xlfn.IFS(C910="SE","Senior", C910 = "EX", "Excecutive",C910 ="MI", "Middle", C910 = "EN", "Entry")</f>
        <v>Entry</v>
      </c>
      <c r="C910" t="s">
        <v>20</v>
      </c>
      <c r="D910" t="str" cm="1">
        <f t="array" ref="D910">_xlfn.IFS(E910 = "FT","Full Time", E910 = "PT", "Part Time", E910 = "FL", "Freelance", E910 = "CT", "Contract")</f>
        <v>Full Time</v>
      </c>
      <c r="E910" t="s">
        <v>11</v>
      </c>
      <c r="F910" t="s">
        <v>24</v>
      </c>
      <c r="G910">
        <v>194500</v>
      </c>
      <c r="H910" t="s">
        <v>13</v>
      </c>
      <c r="I910">
        <v>194500</v>
      </c>
      <c r="J910" t="s">
        <v>14</v>
      </c>
      <c r="K910">
        <v>0</v>
      </c>
      <c r="L910" t="s">
        <v>14</v>
      </c>
      <c r="M910" t="s">
        <v>15</v>
      </c>
    </row>
    <row r="911" spans="1:13" x14ac:dyDescent="0.25">
      <c r="A911">
        <v>2024</v>
      </c>
      <c r="B911" t="str" cm="1">
        <f t="array" ref="B911">_xlfn.IFS(C911="SE","Senior", C911 = "EX", "Excecutive",C911 ="MI", "Middle", C911 = "EN", "Entry")</f>
        <v>Entry</v>
      </c>
      <c r="C911" t="s">
        <v>20</v>
      </c>
      <c r="D911" t="str" cm="1">
        <f t="array" ref="D911">_xlfn.IFS(E911 = "FT","Full Time", E911 = "PT", "Part Time", E911 = "FL", "Freelance", E911 = "CT", "Contract")</f>
        <v>Full Time</v>
      </c>
      <c r="E911" t="s">
        <v>11</v>
      </c>
      <c r="F911" t="s">
        <v>24</v>
      </c>
      <c r="G911">
        <v>125500</v>
      </c>
      <c r="H911" t="s">
        <v>13</v>
      </c>
      <c r="I911">
        <v>125500</v>
      </c>
      <c r="J911" t="s">
        <v>14</v>
      </c>
      <c r="K911">
        <v>0</v>
      </c>
      <c r="L911" t="s">
        <v>14</v>
      </c>
      <c r="M911" t="s">
        <v>15</v>
      </c>
    </row>
    <row r="912" spans="1:13" x14ac:dyDescent="0.25">
      <c r="A912">
        <v>2024</v>
      </c>
      <c r="B912" t="str" cm="1">
        <f t="array" ref="B912">_xlfn.IFS(C912="SE","Senior", C912 = "EX", "Excecutive",C912 ="MI", "Middle", C912 = "EN", "Entry")</f>
        <v>Middle</v>
      </c>
      <c r="C912" t="s">
        <v>18</v>
      </c>
      <c r="D912" t="str" cm="1">
        <f t="array" ref="D912">_xlfn.IFS(E912 = "FT","Full Time", E912 = "PT", "Part Time", E912 = "FL", "Freelance", E912 = "CT", "Contract")</f>
        <v>Full Time</v>
      </c>
      <c r="E912" t="s">
        <v>11</v>
      </c>
      <c r="F912" t="s">
        <v>24</v>
      </c>
      <c r="G912">
        <v>187000</v>
      </c>
      <c r="H912" t="s">
        <v>13</v>
      </c>
      <c r="I912">
        <v>187000</v>
      </c>
      <c r="J912" t="s">
        <v>14</v>
      </c>
      <c r="K912">
        <v>0</v>
      </c>
      <c r="L912" t="s">
        <v>14</v>
      </c>
      <c r="M912" t="s">
        <v>15</v>
      </c>
    </row>
    <row r="913" spans="1:13" x14ac:dyDescent="0.25">
      <c r="A913">
        <v>2024</v>
      </c>
      <c r="B913" t="str" cm="1">
        <f t="array" ref="B913">_xlfn.IFS(C913="SE","Senior", C913 = "EX", "Excecutive",C913 ="MI", "Middle", C913 = "EN", "Entry")</f>
        <v>Middle</v>
      </c>
      <c r="C913" t="s">
        <v>18</v>
      </c>
      <c r="D913" t="str" cm="1">
        <f t="array" ref="D913">_xlfn.IFS(E913 = "FT","Full Time", E913 = "PT", "Part Time", E913 = "FL", "Freelance", E913 = "CT", "Contract")</f>
        <v>Full Time</v>
      </c>
      <c r="E913" t="s">
        <v>11</v>
      </c>
      <c r="F913" t="s">
        <v>24</v>
      </c>
      <c r="G913">
        <v>153000</v>
      </c>
      <c r="H913" t="s">
        <v>13</v>
      </c>
      <c r="I913">
        <v>153000</v>
      </c>
      <c r="J913" t="s">
        <v>14</v>
      </c>
      <c r="K913">
        <v>0</v>
      </c>
      <c r="L913" t="s">
        <v>14</v>
      </c>
      <c r="M913" t="s">
        <v>15</v>
      </c>
    </row>
    <row r="914" spans="1:13" x14ac:dyDescent="0.25">
      <c r="A914">
        <v>2024</v>
      </c>
      <c r="B914" t="str" cm="1">
        <f t="array" ref="B914">_xlfn.IFS(C914="SE","Senior", C914 = "EX", "Excecutive",C914 ="MI", "Middle", C914 = "EN", "Entry")</f>
        <v>Senior</v>
      </c>
      <c r="C914" t="s">
        <v>10</v>
      </c>
      <c r="D914" t="str" cm="1">
        <f t="array" ref="D914">_xlfn.IFS(E914 = "FT","Full Time", E914 = "PT", "Part Time", E914 = "FL", "Freelance", E914 = "CT", "Contract")</f>
        <v>Full Time</v>
      </c>
      <c r="E914" t="s">
        <v>11</v>
      </c>
      <c r="F914" t="s">
        <v>28</v>
      </c>
      <c r="G914">
        <v>146000</v>
      </c>
      <c r="H914" t="s">
        <v>13</v>
      </c>
      <c r="I914">
        <v>146000</v>
      </c>
      <c r="J914" t="s">
        <v>14</v>
      </c>
      <c r="K914">
        <v>0</v>
      </c>
      <c r="L914" t="s">
        <v>14</v>
      </c>
      <c r="M914" t="s">
        <v>15</v>
      </c>
    </row>
    <row r="915" spans="1:13" x14ac:dyDescent="0.25">
      <c r="A915">
        <v>2024</v>
      </c>
      <c r="B915" t="str" cm="1">
        <f t="array" ref="B915">_xlfn.IFS(C915="SE","Senior", C915 = "EX", "Excecutive",C915 ="MI", "Middle", C915 = "EN", "Entry")</f>
        <v>Senior</v>
      </c>
      <c r="C915" t="s">
        <v>10</v>
      </c>
      <c r="D915" t="str" cm="1">
        <f t="array" ref="D915">_xlfn.IFS(E915 = "FT","Full Time", E915 = "PT", "Part Time", E915 = "FL", "Freelance", E915 = "CT", "Contract")</f>
        <v>Full Time</v>
      </c>
      <c r="E915" t="s">
        <v>11</v>
      </c>
      <c r="F915" t="s">
        <v>28</v>
      </c>
      <c r="G915">
        <v>128000</v>
      </c>
      <c r="H915" t="s">
        <v>13</v>
      </c>
      <c r="I915">
        <v>128000</v>
      </c>
      <c r="J915" t="s">
        <v>14</v>
      </c>
      <c r="K915">
        <v>0</v>
      </c>
      <c r="L915" t="s">
        <v>14</v>
      </c>
      <c r="M915" t="s">
        <v>15</v>
      </c>
    </row>
    <row r="916" spans="1:13" x14ac:dyDescent="0.25">
      <c r="A916">
        <v>2024</v>
      </c>
      <c r="B916" t="str" cm="1">
        <f t="array" ref="B916">_xlfn.IFS(C916="SE","Senior", C916 = "EX", "Excecutive",C916 ="MI", "Middle", C916 = "EN", "Entry")</f>
        <v>Middle</v>
      </c>
      <c r="C916" t="s">
        <v>18</v>
      </c>
      <c r="D916" t="str" cm="1">
        <f t="array" ref="D916">_xlfn.IFS(E916 = "FT","Full Time", E916 = "PT", "Part Time", E916 = "FL", "Freelance", E916 = "CT", "Contract")</f>
        <v>Full Time</v>
      </c>
      <c r="E916" t="s">
        <v>11</v>
      </c>
      <c r="F916" t="s">
        <v>24</v>
      </c>
      <c r="G916">
        <v>130500</v>
      </c>
      <c r="H916" t="s">
        <v>13</v>
      </c>
      <c r="I916">
        <v>130500</v>
      </c>
      <c r="J916" t="s">
        <v>14</v>
      </c>
      <c r="K916">
        <v>0</v>
      </c>
      <c r="L916" t="s">
        <v>14</v>
      </c>
      <c r="M916" t="s">
        <v>15</v>
      </c>
    </row>
    <row r="917" spans="1:13" x14ac:dyDescent="0.25">
      <c r="A917">
        <v>2024</v>
      </c>
      <c r="B917" t="str" cm="1">
        <f t="array" ref="B917">_xlfn.IFS(C917="SE","Senior", C917 = "EX", "Excecutive",C917 ="MI", "Middle", C917 = "EN", "Entry")</f>
        <v>Middle</v>
      </c>
      <c r="C917" t="s">
        <v>18</v>
      </c>
      <c r="D917" t="str" cm="1">
        <f t="array" ref="D917">_xlfn.IFS(E917 = "FT","Full Time", E917 = "PT", "Part Time", E917 = "FL", "Freelance", E917 = "CT", "Contract")</f>
        <v>Full Time</v>
      </c>
      <c r="E917" t="s">
        <v>11</v>
      </c>
      <c r="F917" t="s">
        <v>24</v>
      </c>
      <c r="G917">
        <v>96000</v>
      </c>
      <c r="H917" t="s">
        <v>13</v>
      </c>
      <c r="I917">
        <v>96000</v>
      </c>
      <c r="J917" t="s">
        <v>14</v>
      </c>
      <c r="K917">
        <v>0</v>
      </c>
      <c r="L917" t="s">
        <v>14</v>
      </c>
      <c r="M917" t="s">
        <v>15</v>
      </c>
    </row>
    <row r="918" spans="1:13" x14ac:dyDescent="0.25">
      <c r="A918">
        <v>2024</v>
      </c>
      <c r="B918" t="str" cm="1">
        <f t="array" ref="B918">_xlfn.IFS(C918="SE","Senior", C918 = "EX", "Excecutive",C918 ="MI", "Middle", C918 = "EN", "Entry")</f>
        <v>Senior</v>
      </c>
      <c r="C918" t="s">
        <v>10</v>
      </c>
      <c r="D918" t="str" cm="1">
        <f t="array" ref="D918">_xlfn.IFS(E918 = "FT","Full Time", E918 = "PT", "Part Time", E918 = "FL", "Freelance", E918 = "CT", "Contract")</f>
        <v>Full Time</v>
      </c>
      <c r="E918" t="s">
        <v>11</v>
      </c>
      <c r="F918" t="s">
        <v>52</v>
      </c>
      <c r="G918">
        <v>140000</v>
      </c>
      <c r="H918" t="s">
        <v>13</v>
      </c>
      <c r="I918">
        <v>140000</v>
      </c>
      <c r="J918" t="s">
        <v>14</v>
      </c>
      <c r="K918">
        <v>100</v>
      </c>
      <c r="L918" t="s">
        <v>14</v>
      </c>
      <c r="M918" t="s">
        <v>15</v>
      </c>
    </row>
    <row r="919" spans="1:13" x14ac:dyDescent="0.25">
      <c r="A919">
        <v>2024</v>
      </c>
      <c r="B919" t="str" cm="1">
        <f t="array" ref="B919">_xlfn.IFS(C919="SE","Senior", C919 = "EX", "Excecutive",C919 ="MI", "Middle", C919 = "EN", "Entry")</f>
        <v>Senior</v>
      </c>
      <c r="C919" t="s">
        <v>10</v>
      </c>
      <c r="D919" t="str" cm="1">
        <f t="array" ref="D919">_xlfn.IFS(E919 = "FT","Full Time", E919 = "PT", "Part Time", E919 = "FL", "Freelance", E919 = "CT", "Contract")</f>
        <v>Full Time</v>
      </c>
      <c r="E919" t="s">
        <v>11</v>
      </c>
      <c r="F919" t="s">
        <v>52</v>
      </c>
      <c r="G919">
        <v>105000</v>
      </c>
      <c r="H919" t="s">
        <v>13</v>
      </c>
      <c r="I919">
        <v>105000</v>
      </c>
      <c r="J919" t="s">
        <v>14</v>
      </c>
      <c r="K919">
        <v>100</v>
      </c>
      <c r="L919" t="s">
        <v>14</v>
      </c>
      <c r="M919" t="s">
        <v>15</v>
      </c>
    </row>
    <row r="920" spans="1:13" x14ac:dyDescent="0.25">
      <c r="A920">
        <v>2024</v>
      </c>
      <c r="B920" t="str" cm="1">
        <f t="array" ref="B920">_xlfn.IFS(C920="SE","Senior", C920 = "EX", "Excecutive",C920 ="MI", "Middle", C920 = "EN", "Entry")</f>
        <v>Senior</v>
      </c>
      <c r="C920" t="s">
        <v>10</v>
      </c>
      <c r="D920" t="str" cm="1">
        <f t="array" ref="D920">_xlfn.IFS(E920 = "FT","Full Time", E920 = "PT", "Part Time", E920 = "FL", "Freelance", E920 = "CT", "Contract")</f>
        <v>Full Time</v>
      </c>
      <c r="E920" t="s">
        <v>11</v>
      </c>
      <c r="F920" t="s">
        <v>16</v>
      </c>
      <c r="G920">
        <v>153000</v>
      </c>
      <c r="H920" t="s">
        <v>13</v>
      </c>
      <c r="I920">
        <v>153000</v>
      </c>
      <c r="J920" t="s">
        <v>14</v>
      </c>
      <c r="K920">
        <v>100</v>
      </c>
      <c r="L920" t="s">
        <v>14</v>
      </c>
      <c r="M920" t="s">
        <v>15</v>
      </c>
    </row>
    <row r="921" spans="1:13" x14ac:dyDescent="0.25">
      <c r="A921">
        <v>2024</v>
      </c>
      <c r="B921" t="str" cm="1">
        <f t="array" ref="B921">_xlfn.IFS(C921="SE","Senior", C921 = "EX", "Excecutive",C921 ="MI", "Middle", C921 = "EN", "Entry")</f>
        <v>Senior</v>
      </c>
      <c r="C921" t="s">
        <v>10</v>
      </c>
      <c r="D921" t="str" cm="1">
        <f t="array" ref="D921">_xlfn.IFS(E921 = "FT","Full Time", E921 = "PT", "Part Time", E921 = "FL", "Freelance", E921 = "CT", "Contract")</f>
        <v>Full Time</v>
      </c>
      <c r="E921" t="s">
        <v>11</v>
      </c>
      <c r="F921" t="s">
        <v>16</v>
      </c>
      <c r="G921">
        <v>122000</v>
      </c>
      <c r="H921" t="s">
        <v>13</v>
      </c>
      <c r="I921">
        <v>122000</v>
      </c>
      <c r="J921" t="s">
        <v>14</v>
      </c>
      <c r="K921">
        <v>100</v>
      </c>
      <c r="L921" t="s">
        <v>14</v>
      </c>
      <c r="M921" t="s">
        <v>15</v>
      </c>
    </row>
    <row r="922" spans="1:13" x14ac:dyDescent="0.25">
      <c r="A922">
        <v>2024</v>
      </c>
      <c r="B922" t="str" cm="1">
        <f t="array" ref="B922">_xlfn.IFS(C922="SE","Senior", C922 = "EX", "Excecutive",C922 ="MI", "Middle", C922 = "EN", "Entry")</f>
        <v>Senior</v>
      </c>
      <c r="C922" t="s">
        <v>10</v>
      </c>
      <c r="D922" t="str" cm="1">
        <f t="array" ref="D922">_xlfn.IFS(E922 = "FT","Full Time", E922 = "PT", "Part Time", E922 = "FL", "Freelance", E922 = "CT", "Contract")</f>
        <v>Full Time</v>
      </c>
      <c r="E922" t="s">
        <v>11</v>
      </c>
      <c r="F922" t="s">
        <v>58</v>
      </c>
      <c r="G922">
        <v>190000</v>
      </c>
      <c r="H922" t="s">
        <v>13</v>
      </c>
      <c r="I922">
        <v>190000</v>
      </c>
      <c r="J922" t="s">
        <v>14</v>
      </c>
      <c r="K922">
        <v>100</v>
      </c>
      <c r="L922" t="s">
        <v>14</v>
      </c>
      <c r="M922" t="s">
        <v>15</v>
      </c>
    </row>
    <row r="923" spans="1:13" x14ac:dyDescent="0.25">
      <c r="A923">
        <v>2024</v>
      </c>
      <c r="B923" t="str" cm="1">
        <f t="array" ref="B923">_xlfn.IFS(C923="SE","Senior", C923 = "EX", "Excecutive",C923 ="MI", "Middle", C923 = "EN", "Entry")</f>
        <v>Senior</v>
      </c>
      <c r="C923" t="s">
        <v>10</v>
      </c>
      <c r="D923" t="str" cm="1">
        <f t="array" ref="D923">_xlfn.IFS(E923 = "FT","Full Time", E923 = "PT", "Part Time", E923 = "FL", "Freelance", E923 = "CT", "Contract")</f>
        <v>Full Time</v>
      </c>
      <c r="E923" t="s">
        <v>11</v>
      </c>
      <c r="F923" t="s">
        <v>58</v>
      </c>
      <c r="G923">
        <v>126000</v>
      </c>
      <c r="H923" t="s">
        <v>13</v>
      </c>
      <c r="I923">
        <v>126000</v>
      </c>
      <c r="J923" t="s">
        <v>14</v>
      </c>
      <c r="K923">
        <v>100</v>
      </c>
      <c r="L923" t="s">
        <v>14</v>
      </c>
      <c r="M923" t="s">
        <v>15</v>
      </c>
    </row>
    <row r="924" spans="1:13" x14ac:dyDescent="0.25">
      <c r="A924">
        <v>2024</v>
      </c>
      <c r="B924" t="str" cm="1">
        <f t="array" ref="B924">_xlfn.IFS(C924="SE","Senior", C924 = "EX", "Excecutive",C924 ="MI", "Middle", C924 = "EN", "Entry")</f>
        <v>Middle</v>
      </c>
      <c r="C924" t="s">
        <v>18</v>
      </c>
      <c r="D924" t="str" cm="1">
        <f t="array" ref="D924">_xlfn.IFS(E924 = "FT","Full Time", E924 = "PT", "Part Time", E924 = "FL", "Freelance", E924 = "CT", "Contract")</f>
        <v>Full Time</v>
      </c>
      <c r="E924" t="s">
        <v>11</v>
      </c>
      <c r="F924" t="s">
        <v>71</v>
      </c>
      <c r="G924">
        <v>108100</v>
      </c>
      <c r="H924" t="s">
        <v>13</v>
      </c>
      <c r="I924">
        <v>108100</v>
      </c>
      <c r="J924" t="s">
        <v>14</v>
      </c>
      <c r="K924">
        <v>0</v>
      </c>
      <c r="L924" t="s">
        <v>14</v>
      </c>
      <c r="M924" t="s">
        <v>15</v>
      </c>
    </row>
    <row r="925" spans="1:13" x14ac:dyDescent="0.25">
      <c r="A925">
        <v>2024</v>
      </c>
      <c r="B925" t="str" cm="1">
        <f t="array" ref="B925">_xlfn.IFS(C925="SE","Senior", C925 = "EX", "Excecutive",C925 ="MI", "Middle", C925 = "EN", "Entry")</f>
        <v>Middle</v>
      </c>
      <c r="C925" t="s">
        <v>18</v>
      </c>
      <c r="D925" t="str" cm="1">
        <f t="array" ref="D925">_xlfn.IFS(E925 = "FT","Full Time", E925 = "PT", "Part Time", E925 = "FL", "Freelance", E925 = "CT", "Contract")</f>
        <v>Full Time</v>
      </c>
      <c r="E925" t="s">
        <v>11</v>
      </c>
      <c r="F925" t="s">
        <v>71</v>
      </c>
      <c r="G925">
        <v>60800</v>
      </c>
      <c r="H925" t="s">
        <v>13</v>
      </c>
      <c r="I925">
        <v>60800</v>
      </c>
      <c r="J925" t="s">
        <v>14</v>
      </c>
      <c r="K925">
        <v>0</v>
      </c>
      <c r="L925" t="s">
        <v>14</v>
      </c>
      <c r="M925" t="s">
        <v>15</v>
      </c>
    </row>
    <row r="926" spans="1:13" x14ac:dyDescent="0.25">
      <c r="A926">
        <v>2024</v>
      </c>
      <c r="B926" t="str" cm="1">
        <f t="array" ref="B926">_xlfn.IFS(C926="SE","Senior", C926 = "EX", "Excecutive",C926 ="MI", "Middle", C926 = "EN", "Entry")</f>
        <v>Middle</v>
      </c>
      <c r="C926" t="s">
        <v>18</v>
      </c>
      <c r="D926" t="str" cm="1">
        <f t="array" ref="D926">_xlfn.IFS(E926 = "FT","Full Time", E926 = "PT", "Part Time", E926 = "FL", "Freelance", E926 = "CT", "Contract")</f>
        <v>Full Time</v>
      </c>
      <c r="E926" t="s">
        <v>11</v>
      </c>
      <c r="F926" t="s">
        <v>24</v>
      </c>
      <c r="G926">
        <v>170000</v>
      </c>
      <c r="H926" t="s">
        <v>13</v>
      </c>
      <c r="I926">
        <v>170000</v>
      </c>
      <c r="J926" t="s">
        <v>14</v>
      </c>
      <c r="K926">
        <v>100</v>
      </c>
      <c r="L926" t="s">
        <v>14</v>
      </c>
      <c r="M926" t="s">
        <v>15</v>
      </c>
    </row>
    <row r="927" spans="1:13" x14ac:dyDescent="0.25">
      <c r="A927">
        <v>2024</v>
      </c>
      <c r="B927" t="str" cm="1">
        <f t="array" ref="B927">_xlfn.IFS(C927="SE","Senior", C927 = "EX", "Excecutive",C927 ="MI", "Middle", C927 = "EN", "Entry")</f>
        <v>Middle</v>
      </c>
      <c r="C927" t="s">
        <v>18</v>
      </c>
      <c r="D927" t="str" cm="1">
        <f t="array" ref="D927">_xlfn.IFS(E927 = "FT","Full Time", E927 = "PT", "Part Time", E927 = "FL", "Freelance", E927 = "CT", "Contract")</f>
        <v>Full Time</v>
      </c>
      <c r="E927" t="s">
        <v>11</v>
      </c>
      <c r="F927" t="s">
        <v>24</v>
      </c>
      <c r="G927">
        <v>100000</v>
      </c>
      <c r="H927" t="s">
        <v>13</v>
      </c>
      <c r="I927">
        <v>100000</v>
      </c>
      <c r="J927" t="s">
        <v>14</v>
      </c>
      <c r="K927">
        <v>100</v>
      </c>
      <c r="L927" t="s">
        <v>14</v>
      </c>
      <c r="M927" t="s">
        <v>15</v>
      </c>
    </row>
    <row r="928" spans="1:13" x14ac:dyDescent="0.25">
      <c r="A928">
        <v>2024</v>
      </c>
      <c r="B928" t="str" cm="1">
        <f t="array" ref="B928">_xlfn.IFS(C928="SE","Senior", C928 = "EX", "Excecutive",C928 ="MI", "Middle", C928 = "EN", "Entry")</f>
        <v>Senior</v>
      </c>
      <c r="C928" t="s">
        <v>10</v>
      </c>
      <c r="D928" t="str" cm="1">
        <f t="array" ref="D928">_xlfn.IFS(E928 = "FT","Full Time", E928 = "PT", "Part Time", E928 = "FL", "Freelance", E928 = "CT", "Contract")</f>
        <v>Full Time</v>
      </c>
      <c r="E928" t="s">
        <v>11</v>
      </c>
      <c r="F928" t="s">
        <v>24</v>
      </c>
      <c r="G928">
        <v>208000</v>
      </c>
      <c r="H928" t="s">
        <v>13</v>
      </c>
      <c r="I928">
        <v>208000</v>
      </c>
      <c r="J928" t="s">
        <v>14</v>
      </c>
      <c r="K928">
        <v>0</v>
      </c>
      <c r="L928" t="s">
        <v>14</v>
      </c>
      <c r="M928" t="s">
        <v>15</v>
      </c>
    </row>
    <row r="929" spans="1:13" x14ac:dyDescent="0.25">
      <c r="A929">
        <v>2024</v>
      </c>
      <c r="B929" t="str" cm="1">
        <f t="array" ref="B929">_xlfn.IFS(C929="SE","Senior", C929 = "EX", "Excecutive",C929 ="MI", "Middle", C929 = "EN", "Entry")</f>
        <v>Senior</v>
      </c>
      <c r="C929" t="s">
        <v>10</v>
      </c>
      <c r="D929" t="str" cm="1">
        <f t="array" ref="D929">_xlfn.IFS(E929 = "FT","Full Time", E929 = "PT", "Part Time", E929 = "FL", "Freelance", E929 = "CT", "Contract")</f>
        <v>Full Time</v>
      </c>
      <c r="E929" t="s">
        <v>11</v>
      </c>
      <c r="F929" t="s">
        <v>24</v>
      </c>
      <c r="G929">
        <v>175000</v>
      </c>
      <c r="H929" t="s">
        <v>13</v>
      </c>
      <c r="I929">
        <v>175000</v>
      </c>
      <c r="J929" t="s">
        <v>14</v>
      </c>
      <c r="K929">
        <v>0</v>
      </c>
      <c r="L929" t="s">
        <v>14</v>
      </c>
      <c r="M929" t="s">
        <v>15</v>
      </c>
    </row>
    <row r="930" spans="1:13" x14ac:dyDescent="0.25">
      <c r="A930">
        <v>2024</v>
      </c>
      <c r="B930" t="str" cm="1">
        <f t="array" ref="B930">_xlfn.IFS(C930="SE","Senior", C930 = "EX", "Excecutive",C930 ="MI", "Middle", C930 = "EN", "Entry")</f>
        <v>Senior</v>
      </c>
      <c r="C930" t="s">
        <v>10</v>
      </c>
      <c r="D930" t="str" cm="1">
        <f t="array" ref="D930">_xlfn.IFS(E930 = "FT","Full Time", E930 = "PT", "Part Time", E930 = "FL", "Freelance", E930 = "CT", "Contract")</f>
        <v>Full Time</v>
      </c>
      <c r="E930" t="s">
        <v>11</v>
      </c>
      <c r="F930" t="s">
        <v>71</v>
      </c>
      <c r="G930">
        <v>485000</v>
      </c>
      <c r="H930" t="s">
        <v>13</v>
      </c>
      <c r="I930">
        <v>485000</v>
      </c>
      <c r="J930" t="s">
        <v>14</v>
      </c>
      <c r="K930">
        <v>0</v>
      </c>
      <c r="L930" t="s">
        <v>14</v>
      </c>
      <c r="M930" t="s">
        <v>15</v>
      </c>
    </row>
    <row r="931" spans="1:13" x14ac:dyDescent="0.25">
      <c r="A931">
        <v>2024</v>
      </c>
      <c r="B931" t="str" cm="1">
        <f t="array" ref="B931">_xlfn.IFS(C931="SE","Senior", C931 = "EX", "Excecutive",C931 ="MI", "Middle", C931 = "EN", "Entry")</f>
        <v>Senior</v>
      </c>
      <c r="C931" t="s">
        <v>10</v>
      </c>
      <c r="D931" t="str" cm="1">
        <f t="array" ref="D931">_xlfn.IFS(E931 = "FT","Full Time", E931 = "PT", "Part Time", E931 = "FL", "Freelance", E931 = "CT", "Contract")</f>
        <v>Full Time</v>
      </c>
      <c r="E931" t="s">
        <v>11</v>
      </c>
      <c r="F931" t="s">
        <v>71</v>
      </c>
      <c r="G931">
        <v>280000</v>
      </c>
      <c r="H931" t="s">
        <v>13</v>
      </c>
      <c r="I931">
        <v>280000</v>
      </c>
      <c r="J931" t="s">
        <v>14</v>
      </c>
      <c r="K931">
        <v>0</v>
      </c>
      <c r="L931" t="s">
        <v>14</v>
      </c>
      <c r="M931" t="s">
        <v>15</v>
      </c>
    </row>
    <row r="932" spans="1:13" x14ac:dyDescent="0.25">
      <c r="A932">
        <v>2024</v>
      </c>
      <c r="B932" t="str" cm="1">
        <f t="array" ref="B932">_xlfn.IFS(C932="SE","Senior", C932 = "EX", "Excecutive",C932 ="MI", "Middle", C932 = "EN", "Entry")</f>
        <v>Senior</v>
      </c>
      <c r="C932" t="s">
        <v>10</v>
      </c>
      <c r="D932" t="str" cm="1">
        <f t="array" ref="D932">_xlfn.IFS(E932 = "FT","Full Time", E932 = "PT", "Part Time", E932 = "FL", "Freelance", E932 = "CT", "Contract")</f>
        <v>Full Time</v>
      </c>
      <c r="E932" t="s">
        <v>11</v>
      </c>
      <c r="F932" t="s">
        <v>91</v>
      </c>
      <c r="G932">
        <v>240000</v>
      </c>
      <c r="H932" t="s">
        <v>13</v>
      </c>
      <c r="I932">
        <v>240000</v>
      </c>
      <c r="J932" t="s">
        <v>14</v>
      </c>
      <c r="K932">
        <v>0</v>
      </c>
      <c r="L932" t="s">
        <v>14</v>
      </c>
      <c r="M932" t="s">
        <v>15</v>
      </c>
    </row>
    <row r="933" spans="1:13" x14ac:dyDescent="0.25">
      <c r="A933">
        <v>2024</v>
      </c>
      <c r="B933" t="str" cm="1">
        <f t="array" ref="B933">_xlfn.IFS(C933="SE","Senior", C933 = "EX", "Excecutive",C933 ="MI", "Middle", C933 = "EN", "Entry")</f>
        <v>Senior</v>
      </c>
      <c r="C933" t="s">
        <v>10</v>
      </c>
      <c r="D933" t="str" cm="1">
        <f t="array" ref="D933">_xlfn.IFS(E933 = "FT","Full Time", E933 = "PT", "Part Time", E933 = "FL", "Freelance", E933 = "CT", "Contract")</f>
        <v>Full Time</v>
      </c>
      <c r="E933" t="s">
        <v>11</v>
      </c>
      <c r="F933" t="s">
        <v>91</v>
      </c>
      <c r="G933">
        <v>160000</v>
      </c>
      <c r="H933" t="s">
        <v>13</v>
      </c>
      <c r="I933">
        <v>160000</v>
      </c>
      <c r="J933" t="s">
        <v>14</v>
      </c>
      <c r="K933">
        <v>0</v>
      </c>
      <c r="L933" t="s">
        <v>14</v>
      </c>
      <c r="M933" t="s">
        <v>15</v>
      </c>
    </row>
    <row r="934" spans="1:13" x14ac:dyDescent="0.25">
      <c r="A934">
        <v>2024</v>
      </c>
      <c r="B934" t="str" cm="1">
        <f t="array" ref="B934">_xlfn.IFS(C934="SE","Senior", C934 = "EX", "Excecutive",C934 ="MI", "Middle", C934 = "EN", "Entry")</f>
        <v>Senior</v>
      </c>
      <c r="C934" t="s">
        <v>10</v>
      </c>
      <c r="D934" t="str" cm="1">
        <f t="array" ref="D934">_xlfn.IFS(E934 = "FT","Full Time", E934 = "PT", "Part Time", E934 = "FL", "Freelance", E934 = "CT", "Contract")</f>
        <v>Full Time</v>
      </c>
      <c r="E934" t="s">
        <v>11</v>
      </c>
      <c r="F934" t="s">
        <v>24</v>
      </c>
      <c r="G934">
        <v>239000</v>
      </c>
      <c r="H934" t="s">
        <v>13</v>
      </c>
      <c r="I934">
        <v>239000</v>
      </c>
      <c r="J934" t="s">
        <v>14</v>
      </c>
      <c r="K934">
        <v>0</v>
      </c>
      <c r="L934" t="s">
        <v>14</v>
      </c>
      <c r="M934" t="s">
        <v>15</v>
      </c>
    </row>
    <row r="935" spans="1:13" x14ac:dyDescent="0.25">
      <c r="A935">
        <v>2024</v>
      </c>
      <c r="B935" t="str" cm="1">
        <f t="array" ref="B935">_xlfn.IFS(C935="SE","Senior", C935 = "EX", "Excecutive",C935 ="MI", "Middle", C935 = "EN", "Entry")</f>
        <v>Senior</v>
      </c>
      <c r="C935" t="s">
        <v>10</v>
      </c>
      <c r="D935" t="str" cm="1">
        <f t="array" ref="D935">_xlfn.IFS(E935 = "FT","Full Time", E935 = "PT", "Part Time", E935 = "FL", "Freelance", E935 = "CT", "Contract")</f>
        <v>Full Time</v>
      </c>
      <c r="E935" t="s">
        <v>11</v>
      </c>
      <c r="F935" t="s">
        <v>24</v>
      </c>
      <c r="G935">
        <v>177000</v>
      </c>
      <c r="H935" t="s">
        <v>13</v>
      </c>
      <c r="I935">
        <v>177000</v>
      </c>
      <c r="J935" t="s">
        <v>14</v>
      </c>
      <c r="K935">
        <v>0</v>
      </c>
      <c r="L935" t="s">
        <v>14</v>
      </c>
      <c r="M935" t="s">
        <v>15</v>
      </c>
    </row>
    <row r="936" spans="1:13" x14ac:dyDescent="0.25">
      <c r="A936">
        <v>2024</v>
      </c>
      <c r="B936" t="str" cm="1">
        <f t="array" ref="B936">_xlfn.IFS(C936="SE","Senior", C936 = "EX", "Excecutive",C936 ="MI", "Middle", C936 = "EN", "Entry")</f>
        <v>Senior</v>
      </c>
      <c r="C936" t="s">
        <v>10</v>
      </c>
      <c r="D936" t="str" cm="1">
        <f t="array" ref="D936">_xlfn.IFS(E936 = "FT","Full Time", E936 = "PT", "Part Time", E936 = "FL", "Freelance", E936 = "CT", "Contract")</f>
        <v>Full Time</v>
      </c>
      <c r="E936" t="s">
        <v>11</v>
      </c>
      <c r="F936" t="s">
        <v>16</v>
      </c>
      <c r="G936">
        <v>135000</v>
      </c>
      <c r="H936" t="s">
        <v>13</v>
      </c>
      <c r="I936">
        <v>135000</v>
      </c>
      <c r="J936" t="s">
        <v>14</v>
      </c>
      <c r="K936">
        <v>100</v>
      </c>
      <c r="L936" t="s">
        <v>14</v>
      </c>
      <c r="M936" t="s">
        <v>15</v>
      </c>
    </row>
    <row r="937" spans="1:13" x14ac:dyDescent="0.25">
      <c r="A937">
        <v>2024</v>
      </c>
      <c r="B937" t="str" cm="1">
        <f t="array" ref="B937">_xlfn.IFS(C937="SE","Senior", C937 = "EX", "Excecutive",C937 ="MI", "Middle", C937 = "EN", "Entry")</f>
        <v>Senior</v>
      </c>
      <c r="C937" t="s">
        <v>10</v>
      </c>
      <c r="D937" t="str" cm="1">
        <f t="array" ref="D937">_xlfn.IFS(E937 = "FT","Full Time", E937 = "PT", "Part Time", E937 = "FL", "Freelance", E937 = "CT", "Contract")</f>
        <v>Full Time</v>
      </c>
      <c r="E937" t="s">
        <v>11</v>
      </c>
      <c r="F937" t="s">
        <v>16</v>
      </c>
      <c r="G937">
        <v>110000</v>
      </c>
      <c r="H937" t="s">
        <v>13</v>
      </c>
      <c r="I937">
        <v>110000</v>
      </c>
      <c r="J937" t="s">
        <v>14</v>
      </c>
      <c r="K937">
        <v>100</v>
      </c>
      <c r="L937" t="s">
        <v>14</v>
      </c>
      <c r="M937" t="s">
        <v>15</v>
      </c>
    </row>
    <row r="938" spans="1:13" x14ac:dyDescent="0.25">
      <c r="A938">
        <v>2024</v>
      </c>
      <c r="B938" t="str" cm="1">
        <f t="array" ref="B938">_xlfn.IFS(C938="SE","Senior", C938 = "EX", "Excecutive",C938 ="MI", "Middle", C938 = "EN", "Entry")</f>
        <v>Middle</v>
      </c>
      <c r="C938" t="s">
        <v>18</v>
      </c>
      <c r="D938" t="str" cm="1">
        <f t="array" ref="D938">_xlfn.IFS(E938 = "FT","Full Time", E938 = "PT", "Part Time", E938 = "FL", "Freelance", E938 = "CT", "Contract")</f>
        <v>Full Time</v>
      </c>
      <c r="E938" t="s">
        <v>11</v>
      </c>
      <c r="F938" t="s">
        <v>24</v>
      </c>
      <c r="G938">
        <v>177300</v>
      </c>
      <c r="H938" t="s">
        <v>13</v>
      </c>
      <c r="I938">
        <v>177300</v>
      </c>
      <c r="J938" t="s">
        <v>14</v>
      </c>
      <c r="K938">
        <v>0</v>
      </c>
      <c r="L938" t="s">
        <v>14</v>
      </c>
      <c r="M938" t="s">
        <v>15</v>
      </c>
    </row>
    <row r="939" spans="1:13" x14ac:dyDescent="0.25">
      <c r="A939">
        <v>2024</v>
      </c>
      <c r="B939" t="str" cm="1">
        <f t="array" ref="B939">_xlfn.IFS(C939="SE","Senior", C939 = "EX", "Excecutive",C939 ="MI", "Middle", C939 = "EN", "Entry")</f>
        <v>Middle</v>
      </c>
      <c r="C939" t="s">
        <v>18</v>
      </c>
      <c r="D939" t="str" cm="1">
        <f t="array" ref="D939">_xlfn.IFS(E939 = "FT","Full Time", E939 = "PT", "Part Time", E939 = "FL", "Freelance", E939 = "CT", "Contract")</f>
        <v>Full Time</v>
      </c>
      <c r="E939" t="s">
        <v>11</v>
      </c>
      <c r="F939" t="s">
        <v>24</v>
      </c>
      <c r="G939">
        <v>136300</v>
      </c>
      <c r="H939" t="s">
        <v>13</v>
      </c>
      <c r="I939">
        <v>136300</v>
      </c>
      <c r="J939" t="s">
        <v>14</v>
      </c>
      <c r="K939">
        <v>0</v>
      </c>
      <c r="L939" t="s">
        <v>14</v>
      </c>
      <c r="M939" t="s">
        <v>15</v>
      </c>
    </row>
    <row r="940" spans="1:13" x14ac:dyDescent="0.25">
      <c r="A940">
        <v>2024</v>
      </c>
      <c r="B940" t="str" cm="1">
        <f t="array" ref="B940">_xlfn.IFS(C940="SE","Senior", C940 = "EX", "Excecutive",C940 ="MI", "Middle", C940 = "EN", "Entry")</f>
        <v>Senior</v>
      </c>
      <c r="C940" t="s">
        <v>10</v>
      </c>
      <c r="D940" t="str" cm="1">
        <f t="array" ref="D940">_xlfn.IFS(E940 = "FT","Full Time", E940 = "PT", "Part Time", E940 = "FL", "Freelance", E940 = "CT", "Contract")</f>
        <v>Full Time</v>
      </c>
      <c r="E940" t="s">
        <v>11</v>
      </c>
      <c r="F940" t="s">
        <v>24</v>
      </c>
      <c r="G940">
        <v>250944</v>
      </c>
      <c r="H940" t="s">
        <v>13</v>
      </c>
      <c r="I940">
        <v>250944</v>
      </c>
      <c r="J940" t="s">
        <v>14</v>
      </c>
      <c r="K940">
        <v>100</v>
      </c>
      <c r="L940" t="s">
        <v>14</v>
      </c>
      <c r="M940" t="s">
        <v>15</v>
      </c>
    </row>
    <row r="941" spans="1:13" x14ac:dyDescent="0.25">
      <c r="A941">
        <v>2024</v>
      </c>
      <c r="B941" t="str" cm="1">
        <f t="array" ref="B941">_xlfn.IFS(C941="SE","Senior", C941 = "EX", "Excecutive",C941 ="MI", "Middle", C941 = "EN", "Entry")</f>
        <v>Senior</v>
      </c>
      <c r="C941" t="s">
        <v>10</v>
      </c>
      <c r="D941" t="str" cm="1">
        <f t="array" ref="D941">_xlfn.IFS(E941 = "FT","Full Time", E941 = "PT", "Part Time", E941 = "FL", "Freelance", E941 = "CT", "Contract")</f>
        <v>Full Time</v>
      </c>
      <c r="E941" t="s">
        <v>11</v>
      </c>
      <c r="F941" t="s">
        <v>24</v>
      </c>
      <c r="G941">
        <v>178538</v>
      </c>
      <c r="H941" t="s">
        <v>13</v>
      </c>
      <c r="I941">
        <v>178538</v>
      </c>
      <c r="J941" t="s">
        <v>14</v>
      </c>
      <c r="K941">
        <v>100</v>
      </c>
      <c r="L941" t="s">
        <v>14</v>
      </c>
      <c r="M941" t="s">
        <v>15</v>
      </c>
    </row>
    <row r="942" spans="1:13" x14ac:dyDescent="0.25">
      <c r="A942">
        <v>2024</v>
      </c>
      <c r="B942" t="str" cm="1">
        <f t="array" ref="B942">_xlfn.IFS(C942="SE","Senior", C942 = "EX", "Excecutive",C942 ="MI", "Middle", C942 = "EN", "Entry")</f>
        <v>Senior</v>
      </c>
      <c r="C942" t="s">
        <v>10</v>
      </c>
      <c r="D942" t="str" cm="1">
        <f t="array" ref="D942">_xlfn.IFS(E942 = "FT","Full Time", E942 = "PT", "Part Time", E942 = "FL", "Freelance", E942 = "CT", "Contract")</f>
        <v>Full Time</v>
      </c>
      <c r="E942" t="s">
        <v>11</v>
      </c>
      <c r="F942" t="s">
        <v>24</v>
      </c>
      <c r="G942">
        <v>180000</v>
      </c>
      <c r="H942" t="s">
        <v>13</v>
      </c>
      <c r="I942">
        <v>180000</v>
      </c>
      <c r="J942" t="s">
        <v>14</v>
      </c>
      <c r="K942">
        <v>100</v>
      </c>
      <c r="L942" t="s">
        <v>14</v>
      </c>
      <c r="M942" t="s">
        <v>15</v>
      </c>
    </row>
    <row r="943" spans="1:13" x14ac:dyDescent="0.25">
      <c r="A943">
        <v>2024</v>
      </c>
      <c r="B943" t="str" cm="1">
        <f t="array" ref="B943">_xlfn.IFS(C943="SE","Senior", C943 = "EX", "Excecutive",C943 ="MI", "Middle", C943 = "EN", "Entry")</f>
        <v>Senior</v>
      </c>
      <c r="C943" t="s">
        <v>10</v>
      </c>
      <c r="D943" t="str" cm="1">
        <f t="array" ref="D943">_xlfn.IFS(E943 = "FT","Full Time", E943 = "PT", "Part Time", E943 = "FL", "Freelance", E943 = "CT", "Contract")</f>
        <v>Full Time</v>
      </c>
      <c r="E943" t="s">
        <v>11</v>
      </c>
      <c r="F943" t="s">
        <v>24</v>
      </c>
      <c r="G943">
        <v>140000</v>
      </c>
      <c r="H943" t="s">
        <v>13</v>
      </c>
      <c r="I943">
        <v>140000</v>
      </c>
      <c r="J943" t="s">
        <v>14</v>
      </c>
      <c r="K943">
        <v>100</v>
      </c>
      <c r="L943" t="s">
        <v>14</v>
      </c>
      <c r="M943" t="s">
        <v>15</v>
      </c>
    </row>
    <row r="944" spans="1:13" x14ac:dyDescent="0.25">
      <c r="A944">
        <v>2024</v>
      </c>
      <c r="B944" t="str" cm="1">
        <f t="array" ref="B944">_xlfn.IFS(C944="SE","Senior", C944 = "EX", "Excecutive",C944 ="MI", "Middle", C944 = "EN", "Entry")</f>
        <v>Senior</v>
      </c>
      <c r="C944" t="s">
        <v>10</v>
      </c>
      <c r="D944" t="str" cm="1">
        <f t="array" ref="D944">_xlfn.IFS(E944 = "FT","Full Time", E944 = "PT", "Part Time", E944 = "FL", "Freelance", E944 = "CT", "Contract")</f>
        <v>Full Time</v>
      </c>
      <c r="E944" t="s">
        <v>11</v>
      </c>
      <c r="F944" t="s">
        <v>16</v>
      </c>
      <c r="G944">
        <v>250000</v>
      </c>
      <c r="H944" t="s">
        <v>13</v>
      </c>
      <c r="I944">
        <v>250000</v>
      </c>
      <c r="J944" t="s">
        <v>14</v>
      </c>
      <c r="K944">
        <v>100</v>
      </c>
      <c r="L944" t="s">
        <v>14</v>
      </c>
      <c r="M944" t="s">
        <v>15</v>
      </c>
    </row>
    <row r="945" spans="1:13" x14ac:dyDescent="0.25">
      <c r="A945">
        <v>2024</v>
      </c>
      <c r="B945" t="str" cm="1">
        <f t="array" ref="B945">_xlfn.IFS(C945="SE","Senior", C945 = "EX", "Excecutive",C945 ="MI", "Middle", C945 = "EN", "Entry")</f>
        <v>Senior</v>
      </c>
      <c r="C945" t="s">
        <v>10</v>
      </c>
      <c r="D945" t="str" cm="1">
        <f t="array" ref="D945">_xlfn.IFS(E945 = "FT","Full Time", E945 = "PT", "Part Time", E945 = "FL", "Freelance", E945 = "CT", "Contract")</f>
        <v>Full Time</v>
      </c>
      <c r="E945" t="s">
        <v>11</v>
      </c>
      <c r="F945" t="s">
        <v>16</v>
      </c>
      <c r="G945">
        <v>180700</v>
      </c>
      <c r="H945" t="s">
        <v>13</v>
      </c>
      <c r="I945">
        <v>180700</v>
      </c>
      <c r="J945" t="s">
        <v>14</v>
      </c>
      <c r="K945">
        <v>100</v>
      </c>
      <c r="L945" t="s">
        <v>14</v>
      </c>
      <c r="M945" t="s">
        <v>15</v>
      </c>
    </row>
    <row r="946" spans="1:13" x14ac:dyDescent="0.25">
      <c r="A946">
        <v>2024</v>
      </c>
      <c r="B946" t="str" cm="1">
        <f t="array" ref="B946">_xlfn.IFS(C946="SE","Senior", C946 = "EX", "Excecutive",C946 ="MI", "Middle", C946 = "EN", "Entry")</f>
        <v>Excecutive</v>
      </c>
      <c r="C946" t="s">
        <v>22</v>
      </c>
      <c r="D946" t="str" cm="1">
        <f t="array" ref="D946">_xlfn.IFS(E946 = "FT","Full Time", E946 = "PT", "Part Time", E946 = "FL", "Freelance", E946 = "CT", "Contract")</f>
        <v>Full Time</v>
      </c>
      <c r="E946" t="s">
        <v>11</v>
      </c>
      <c r="F946" t="s">
        <v>65</v>
      </c>
      <c r="G946">
        <v>243000</v>
      </c>
      <c r="H946" t="s">
        <v>13</v>
      </c>
      <c r="I946">
        <v>243000</v>
      </c>
      <c r="J946" t="s">
        <v>14</v>
      </c>
      <c r="K946">
        <v>0</v>
      </c>
      <c r="L946" t="s">
        <v>14</v>
      </c>
      <c r="M946" t="s">
        <v>15</v>
      </c>
    </row>
    <row r="947" spans="1:13" x14ac:dyDescent="0.25">
      <c r="A947">
        <v>2024</v>
      </c>
      <c r="B947" t="str" cm="1">
        <f t="array" ref="B947">_xlfn.IFS(C947="SE","Senior", C947 = "EX", "Excecutive",C947 ="MI", "Middle", C947 = "EN", "Entry")</f>
        <v>Excecutive</v>
      </c>
      <c r="C947" t="s">
        <v>22</v>
      </c>
      <c r="D947" t="str" cm="1">
        <f t="array" ref="D947">_xlfn.IFS(E947 = "FT","Full Time", E947 = "PT", "Part Time", E947 = "FL", "Freelance", E947 = "CT", "Contract")</f>
        <v>Full Time</v>
      </c>
      <c r="E947" t="s">
        <v>11</v>
      </c>
      <c r="F947" t="s">
        <v>65</v>
      </c>
      <c r="G947">
        <v>163000</v>
      </c>
      <c r="H947" t="s">
        <v>13</v>
      </c>
      <c r="I947">
        <v>163000</v>
      </c>
      <c r="J947" t="s">
        <v>14</v>
      </c>
      <c r="K947">
        <v>0</v>
      </c>
      <c r="L947" t="s">
        <v>14</v>
      </c>
      <c r="M947" t="s">
        <v>15</v>
      </c>
    </row>
    <row r="948" spans="1:13" x14ac:dyDescent="0.25">
      <c r="A948">
        <v>2024</v>
      </c>
      <c r="B948" t="str" cm="1">
        <f t="array" ref="B948">_xlfn.IFS(C948="SE","Senior", C948 = "EX", "Excecutive",C948 ="MI", "Middle", C948 = "EN", "Entry")</f>
        <v>Middle</v>
      </c>
      <c r="C948" t="s">
        <v>18</v>
      </c>
      <c r="D948" t="str" cm="1">
        <f t="array" ref="D948">_xlfn.IFS(E948 = "FT","Full Time", E948 = "PT", "Part Time", E948 = "FL", "Freelance", E948 = "CT", "Contract")</f>
        <v>Full Time</v>
      </c>
      <c r="E948" t="s">
        <v>11</v>
      </c>
      <c r="F948" t="s">
        <v>30</v>
      </c>
      <c r="G948">
        <v>250000</v>
      </c>
      <c r="H948" t="s">
        <v>13</v>
      </c>
      <c r="I948">
        <v>250000</v>
      </c>
      <c r="J948" t="s">
        <v>14</v>
      </c>
      <c r="K948">
        <v>0</v>
      </c>
      <c r="L948" t="s">
        <v>14</v>
      </c>
      <c r="M948" t="s">
        <v>15</v>
      </c>
    </row>
    <row r="949" spans="1:13" x14ac:dyDescent="0.25">
      <c r="A949">
        <v>2024</v>
      </c>
      <c r="B949" t="str" cm="1">
        <f t="array" ref="B949">_xlfn.IFS(C949="SE","Senior", C949 = "EX", "Excecutive",C949 ="MI", "Middle", C949 = "EN", "Entry")</f>
        <v>Middle</v>
      </c>
      <c r="C949" t="s">
        <v>18</v>
      </c>
      <c r="D949" t="str" cm="1">
        <f t="array" ref="D949">_xlfn.IFS(E949 = "FT","Full Time", E949 = "PT", "Part Time", E949 = "FL", "Freelance", E949 = "CT", "Contract")</f>
        <v>Full Time</v>
      </c>
      <c r="E949" t="s">
        <v>11</v>
      </c>
      <c r="F949" t="s">
        <v>30</v>
      </c>
      <c r="G949">
        <v>190000</v>
      </c>
      <c r="H949" t="s">
        <v>13</v>
      </c>
      <c r="I949">
        <v>190000</v>
      </c>
      <c r="J949" t="s">
        <v>14</v>
      </c>
      <c r="K949">
        <v>0</v>
      </c>
      <c r="L949" t="s">
        <v>14</v>
      </c>
      <c r="M949" t="s">
        <v>15</v>
      </c>
    </row>
    <row r="950" spans="1:13" x14ac:dyDescent="0.25">
      <c r="A950">
        <v>2024</v>
      </c>
      <c r="B950" t="str" cm="1">
        <f t="array" ref="B950">_xlfn.IFS(C950="SE","Senior", C950 = "EX", "Excecutive",C950 ="MI", "Middle", C950 = "EN", "Entry")</f>
        <v>Senior</v>
      </c>
      <c r="C950" t="s">
        <v>10</v>
      </c>
      <c r="D950" t="str" cm="1">
        <f t="array" ref="D950">_xlfn.IFS(E950 = "FT","Full Time", E950 = "PT", "Part Time", E950 = "FL", "Freelance", E950 = "CT", "Contract")</f>
        <v>Full Time</v>
      </c>
      <c r="E950" t="s">
        <v>11</v>
      </c>
      <c r="F950" t="s">
        <v>48</v>
      </c>
      <c r="G950">
        <v>150000</v>
      </c>
      <c r="H950" t="s">
        <v>13</v>
      </c>
      <c r="I950">
        <v>150000</v>
      </c>
      <c r="J950" t="s">
        <v>14</v>
      </c>
      <c r="K950">
        <v>100</v>
      </c>
      <c r="L950" t="s">
        <v>14</v>
      </c>
      <c r="M950" t="s">
        <v>15</v>
      </c>
    </row>
    <row r="951" spans="1:13" x14ac:dyDescent="0.25">
      <c r="A951">
        <v>2024</v>
      </c>
      <c r="B951" t="str" cm="1">
        <f t="array" ref="B951">_xlfn.IFS(C951="SE","Senior", C951 = "EX", "Excecutive",C951 ="MI", "Middle", C951 = "EN", "Entry")</f>
        <v>Senior</v>
      </c>
      <c r="C951" t="s">
        <v>10</v>
      </c>
      <c r="D951" t="str" cm="1">
        <f t="array" ref="D951">_xlfn.IFS(E951 = "FT","Full Time", E951 = "PT", "Part Time", E951 = "FL", "Freelance", E951 = "CT", "Contract")</f>
        <v>Full Time</v>
      </c>
      <c r="E951" t="s">
        <v>11</v>
      </c>
      <c r="F951" t="s">
        <v>48</v>
      </c>
      <c r="G951">
        <v>90200</v>
      </c>
      <c r="H951" t="s">
        <v>13</v>
      </c>
      <c r="I951">
        <v>90200</v>
      </c>
      <c r="J951" t="s">
        <v>14</v>
      </c>
      <c r="K951">
        <v>100</v>
      </c>
      <c r="L951" t="s">
        <v>14</v>
      </c>
      <c r="M951" t="s">
        <v>15</v>
      </c>
    </row>
    <row r="952" spans="1:13" x14ac:dyDescent="0.25">
      <c r="A952">
        <v>2024</v>
      </c>
      <c r="B952" t="str" cm="1">
        <f t="array" ref="B952">_xlfn.IFS(C952="SE","Senior", C952 = "EX", "Excecutive",C952 ="MI", "Middle", C952 = "EN", "Entry")</f>
        <v>Middle</v>
      </c>
      <c r="C952" t="s">
        <v>18</v>
      </c>
      <c r="D952" t="str" cm="1">
        <f t="array" ref="D952">_xlfn.IFS(E952 = "FT","Full Time", E952 = "PT", "Part Time", E952 = "FL", "Freelance", E952 = "CT", "Contract")</f>
        <v>Full Time</v>
      </c>
      <c r="E952" t="s">
        <v>11</v>
      </c>
      <c r="F952" t="s">
        <v>30</v>
      </c>
      <c r="G952">
        <v>162000</v>
      </c>
      <c r="H952" t="s">
        <v>13</v>
      </c>
      <c r="I952">
        <v>162000</v>
      </c>
      <c r="J952" t="s">
        <v>14</v>
      </c>
      <c r="K952">
        <v>0</v>
      </c>
      <c r="L952" t="s">
        <v>14</v>
      </c>
      <c r="M952" t="s">
        <v>15</v>
      </c>
    </row>
    <row r="953" spans="1:13" x14ac:dyDescent="0.25">
      <c r="A953">
        <v>2024</v>
      </c>
      <c r="B953" t="str" cm="1">
        <f t="array" ref="B953">_xlfn.IFS(C953="SE","Senior", C953 = "EX", "Excecutive",C953 ="MI", "Middle", C953 = "EN", "Entry")</f>
        <v>Middle</v>
      </c>
      <c r="C953" t="s">
        <v>18</v>
      </c>
      <c r="D953" t="str" cm="1">
        <f t="array" ref="D953">_xlfn.IFS(E953 = "FT","Full Time", E953 = "PT", "Part Time", E953 = "FL", "Freelance", E953 = "CT", "Contract")</f>
        <v>Full Time</v>
      </c>
      <c r="E953" t="s">
        <v>11</v>
      </c>
      <c r="F953" t="s">
        <v>30</v>
      </c>
      <c r="G953">
        <v>128000</v>
      </c>
      <c r="H953" t="s">
        <v>13</v>
      </c>
      <c r="I953">
        <v>128000</v>
      </c>
      <c r="J953" t="s">
        <v>14</v>
      </c>
      <c r="K953">
        <v>0</v>
      </c>
      <c r="L953" t="s">
        <v>14</v>
      </c>
      <c r="M953" t="s">
        <v>15</v>
      </c>
    </row>
    <row r="954" spans="1:13" x14ac:dyDescent="0.25">
      <c r="A954">
        <v>2024</v>
      </c>
      <c r="B954" t="str" cm="1">
        <f t="array" ref="B954">_xlfn.IFS(C954="SE","Senior", C954 = "EX", "Excecutive",C954 ="MI", "Middle", C954 = "EN", "Entry")</f>
        <v>Senior</v>
      </c>
      <c r="C954" t="s">
        <v>10</v>
      </c>
      <c r="D954" t="str" cm="1">
        <f t="array" ref="D954">_xlfn.IFS(E954 = "FT","Full Time", E954 = "PT", "Part Time", E954 = "FL", "Freelance", E954 = "CT", "Contract")</f>
        <v>Full Time</v>
      </c>
      <c r="E954" t="s">
        <v>11</v>
      </c>
      <c r="F954" t="s">
        <v>21</v>
      </c>
      <c r="G954">
        <v>140000</v>
      </c>
      <c r="H954" t="s">
        <v>13</v>
      </c>
      <c r="I954">
        <v>140000</v>
      </c>
      <c r="J954" t="s">
        <v>14</v>
      </c>
      <c r="K954">
        <v>0</v>
      </c>
      <c r="L954" t="s">
        <v>14</v>
      </c>
      <c r="M954" t="s">
        <v>15</v>
      </c>
    </row>
    <row r="955" spans="1:13" x14ac:dyDescent="0.25">
      <c r="A955">
        <v>2024</v>
      </c>
      <c r="B955" t="str" cm="1">
        <f t="array" ref="B955">_xlfn.IFS(C955="SE","Senior", C955 = "EX", "Excecutive",C955 ="MI", "Middle", C955 = "EN", "Entry")</f>
        <v>Senior</v>
      </c>
      <c r="C955" t="s">
        <v>10</v>
      </c>
      <c r="D955" t="str" cm="1">
        <f t="array" ref="D955">_xlfn.IFS(E955 = "FT","Full Time", E955 = "PT", "Part Time", E955 = "FL", "Freelance", E955 = "CT", "Contract")</f>
        <v>Full Time</v>
      </c>
      <c r="E955" t="s">
        <v>11</v>
      </c>
      <c r="F955" t="s">
        <v>21</v>
      </c>
      <c r="G955">
        <v>107000</v>
      </c>
      <c r="H955" t="s">
        <v>13</v>
      </c>
      <c r="I955">
        <v>107000</v>
      </c>
      <c r="J955" t="s">
        <v>14</v>
      </c>
      <c r="K955">
        <v>0</v>
      </c>
      <c r="L955" t="s">
        <v>14</v>
      </c>
      <c r="M955" t="s">
        <v>15</v>
      </c>
    </row>
    <row r="956" spans="1:13" x14ac:dyDescent="0.25">
      <c r="A956">
        <v>2024</v>
      </c>
      <c r="B956" t="str" cm="1">
        <f t="array" ref="B956">_xlfn.IFS(C956="SE","Senior", C956 = "EX", "Excecutive",C956 ="MI", "Middle", C956 = "EN", "Entry")</f>
        <v>Middle</v>
      </c>
      <c r="C956" t="s">
        <v>18</v>
      </c>
      <c r="D956" t="str" cm="1">
        <f t="array" ref="D956">_xlfn.IFS(E956 = "FT","Full Time", E956 = "PT", "Part Time", E956 = "FL", "Freelance", E956 = "CT", "Contract")</f>
        <v>Full Time</v>
      </c>
      <c r="E956" t="s">
        <v>11</v>
      </c>
      <c r="F956" t="s">
        <v>21</v>
      </c>
      <c r="G956">
        <v>155700</v>
      </c>
      <c r="H956" t="s">
        <v>13</v>
      </c>
      <c r="I956">
        <v>155700</v>
      </c>
      <c r="J956" t="s">
        <v>14</v>
      </c>
      <c r="K956">
        <v>0</v>
      </c>
      <c r="L956" t="s">
        <v>14</v>
      </c>
      <c r="M956" t="s">
        <v>15</v>
      </c>
    </row>
    <row r="957" spans="1:13" x14ac:dyDescent="0.25">
      <c r="A957">
        <v>2024</v>
      </c>
      <c r="B957" t="str" cm="1">
        <f t="array" ref="B957">_xlfn.IFS(C957="SE","Senior", C957 = "EX", "Excecutive",C957 ="MI", "Middle", C957 = "EN", "Entry")</f>
        <v>Middle</v>
      </c>
      <c r="C957" t="s">
        <v>18</v>
      </c>
      <c r="D957" t="str" cm="1">
        <f t="array" ref="D957">_xlfn.IFS(E957 = "FT","Full Time", E957 = "PT", "Part Time", E957 = "FL", "Freelance", E957 = "CT", "Contract")</f>
        <v>Full Time</v>
      </c>
      <c r="E957" t="s">
        <v>11</v>
      </c>
      <c r="F957" t="s">
        <v>21</v>
      </c>
      <c r="G957">
        <v>75500</v>
      </c>
      <c r="H957" t="s">
        <v>13</v>
      </c>
      <c r="I957">
        <v>75500</v>
      </c>
      <c r="J957" t="s">
        <v>14</v>
      </c>
      <c r="K957">
        <v>0</v>
      </c>
      <c r="L957" t="s">
        <v>14</v>
      </c>
      <c r="M957" t="s">
        <v>15</v>
      </c>
    </row>
    <row r="958" spans="1:13" x14ac:dyDescent="0.25">
      <c r="A958">
        <v>2024</v>
      </c>
      <c r="B958" t="str" cm="1">
        <f t="array" ref="B958">_xlfn.IFS(C958="SE","Senior", C958 = "EX", "Excecutive",C958 ="MI", "Middle", C958 = "EN", "Entry")</f>
        <v>Entry</v>
      </c>
      <c r="C958" t="s">
        <v>20</v>
      </c>
      <c r="D958" t="str" cm="1">
        <f t="array" ref="D958">_xlfn.IFS(E958 = "FT","Full Time", E958 = "PT", "Part Time", E958 = "FL", "Freelance", E958 = "CT", "Contract")</f>
        <v>Full Time</v>
      </c>
      <c r="E958" t="s">
        <v>11</v>
      </c>
      <c r="F958" t="s">
        <v>52</v>
      </c>
      <c r="G958">
        <v>111400</v>
      </c>
      <c r="H958" t="s">
        <v>13</v>
      </c>
      <c r="I958">
        <v>111400</v>
      </c>
      <c r="J958" t="s">
        <v>14</v>
      </c>
      <c r="K958">
        <v>100</v>
      </c>
      <c r="L958" t="s">
        <v>14</v>
      </c>
      <c r="M958" t="s">
        <v>15</v>
      </c>
    </row>
    <row r="959" spans="1:13" x14ac:dyDescent="0.25">
      <c r="A959">
        <v>2024</v>
      </c>
      <c r="B959" t="str" cm="1">
        <f t="array" ref="B959">_xlfn.IFS(C959="SE","Senior", C959 = "EX", "Excecutive",C959 ="MI", "Middle", C959 = "EN", "Entry")</f>
        <v>Entry</v>
      </c>
      <c r="C959" t="s">
        <v>20</v>
      </c>
      <c r="D959" t="str" cm="1">
        <f t="array" ref="D959">_xlfn.IFS(E959 = "FT","Full Time", E959 = "PT", "Part Time", E959 = "FL", "Freelance", E959 = "CT", "Contract")</f>
        <v>Full Time</v>
      </c>
      <c r="E959" t="s">
        <v>11</v>
      </c>
      <c r="F959" t="s">
        <v>52</v>
      </c>
      <c r="G959">
        <v>62800</v>
      </c>
      <c r="H959" t="s">
        <v>13</v>
      </c>
      <c r="I959">
        <v>62800</v>
      </c>
      <c r="J959" t="s">
        <v>14</v>
      </c>
      <c r="K959">
        <v>100</v>
      </c>
      <c r="L959" t="s">
        <v>14</v>
      </c>
      <c r="M959" t="s">
        <v>15</v>
      </c>
    </row>
    <row r="960" spans="1:13" x14ac:dyDescent="0.25">
      <c r="A960">
        <v>2024</v>
      </c>
      <c r="B960" t="str" cm="1">
        <f t="array" ref="B960">_xlfn.IFS(C960="SE","Senior", C960 = "EX", "Excecutive",C960 ="MI", "Middle", C960 = "EN", "Entry")</f>
        <v>Senior</v>
      </c>
      <c r="C960" t="s">
        <v>10</v>
      </c>
      <c r="D960" t="str" cm="1">
        <f t="array" ref="D960">_xlfn.IFS(E960 = "FT","Full Time", E960 = "PT", "Part Time", E960 = "FL", "Freelance", E960 = "CT", "Contract")</f>
        <v>Full Time</v>
      </c>
      <c r="E960" t="s">
        <v>11</v>
      </c>
      <c r="F960" t="s">
        <v>30</v>
      </c>
      <c r="G960">
        <v>234000</v>
      </c>
      <c r="H960" t="s">
        <v>13</v>
      </c>
      <c r="I960">
        <v>234000</v>
      </c>
      <c r="J960" t="s">
        <v>14</v>
      </c>
      <c r="K960">
        <v>0</v>
      </c>
      <c r="L960" t="s">
        <v>14</v>
      </c>
      <c r="M960" t="s">
        <v>15</v>
      </c>
    </row>
    <row r="961" spans="1:13" x14ac:dyDescent="0.25">
      <c r="A961">
        <v>2024</v>
      </c>
      <c r="B961" t="str" cm="1">
        <f t="array" ref="B961">_xlfn.IFS(C961="SE","Senior", C961 = "EX", "Excecutive",C961 ="MI", "Middle", C961 = "EN", "Entry")</f>
        <v>Senior</v>
      </c>
      <c r="C961" t="s">
        <v>10</v>
      </c>
      <c r="D961" t="str" cm="1">
        <f t="array" ref="D961">_xlfn.IFS(E961 = "FT","Full Time", E961 = "PT", "Part Time", E961 = "FL", "Freelance", E961 = "CT", "Contract")</f>
        <v>Full Time</v>
      </c>
      <c r="E961" t="s">
        <v>11</v>
      </c>
      <c r="F961" t="s">
        <v>30</v>
      </c>
      <c r="G961">
        <v>146000</v>
      </c>
      <c r="H961" t="s">
        <v>13</v>
      </c>
      <c r="I961">
        <v>146000</v>
      </c>
      <c r="J961" t="s">
        <v>14</v>
      </c>
      <c r="K961">
        <v>0</v>
      </c>
      <c r="L961" t="s">
        <v>14</v>
      </c>
      <c r="M961" t="s">
        <v>15</v>
      </c>
    </row>
    <row r="962" spans="1:13" x14ac:dyDescent="0.25">
      <c r="A962">
        <v>2024</v>
      </c>
      <c r="B962" t="str" cm="1">
        <f t="array" ref="B962">_xlfn.IFS(C962="SE","Senior", C962 = "EX", "Excecutive",C962 ="MI", "Middle", C962 = "EN", "Entry")</f>
        <v>Middle</v>
      </c>
      <c r="C962" t="s">
        <v>18</v>
      </c>
      <c r="D962" t="str" cm="1">
        <f t="array" ref="D962">_xlfn.IFS(E962 = "FT","Full Time", E962 = "PT", "Part Time", E962 = "FL", "Freelance", E962 = "CT", "Contract")</f>
        <v>Full Time</v>
      </c>
      <c r="E962" t="s">
        <v>11</v>
      </c>
      <c r="F962" t="s">
        <v>24</v>
      </c>
      <c r="G962">
        <v>172000</v>
      </c>
      <c r="H962" t="s">
        <v>13</v>
      </c>
      <c r="I962">
        <v>172000</v>
      </c>
      <c r="J962" t="s">
        <v>14</v>
      </c>
      <c r="K962">
        <v>0</v>
      </c>
      <c r="L962" t="s">
        <v>14</v>
      </c>
      <c r="M962" t="s">
        <v>15</v>
      </c>
    </row>
    <row r="963" spans="1:13" x14ac:dyDescent="0.25">
      <c r="A963">
        <v>2024</v>
      </c>
      <c r="B963" t="str" cm="1">
        <f t="array" ref="B963">_xlfn.IFS(C963="SE","Senior", C963 = "EX", "Excecutive",C963 ="MI", "Middle", C963 = "EN", "Entry")</f>
        <v>Middle</v>
      </c>
      <c r="C963" t="s">
        <v>18</v>
      </c>
      <c r="D963" t="str" cm="1">
        <f t="array" ref="D963">_xlfn.IFS(E963 = "FT","Full Time", E963 = "PT", "Part Time", E963 = "FL", "Freelance", E963 = "CT", "Contract")</f>
        <v>Full Time</v>
      </c>
      <c r="E963" t="s">
        <v>11</v>
      </c>
      <c r="F963" t="s">
        <v>24</v>
      </c>
      <c r="G963">
        <v>75600</v>
      </c>
      <c r="H963" t="s">
        <v>13</v>
      </c>
      <c r="I963">
        <v>75600</v>
      </c>
      <c r="J963" t="s">
        <v>14</v>
      </c>
      <c r="K963">
        <v>0</v>
      </c>
      <c r="L963" t="s">
        <v>14</v>
      </c>
      <c r="M963" t="s">
        <v>15</v>
      </c>
    </row>
    <row r="964" spans="1:13" x14ac:dyDescent="0.25">
      <c r="A964">
        <v>2024</v>
      </c>
      <c r="B964" t="str" cm="1">
        <f t="array" ref="B964">_xlfn.IFS(C964="SE","Senior", C964 = "EX", "Excecutive",C964 ="MI", "Middle", C964 = "EN", "Entry")</f>
        <v>Senior</v>
      </c>
      <c r="C964" t="s">
        <v>10</v>
      </c>
      <c r="D964" t="str" cm="1">
        <f t="array" ref="D964">_xlfn.IFS(E964 = "FT","Full Time", E964 = "PT", "Part Time", E964 = "FL", "Freelance", E964 = "CT", "Contract")</f>
        <v>Full Time</v>
      </c>
      <c r="E964" t="s">
        <v>11</v>
      </c>
      <c r="F964" t="s">
        <v>40</v>
      </c>
      <c r="G964">
        <v>204000</v>
      </c>
      <c r="H964" t="s">
        <v>13</v>
      </c>
      <c r="I964">
        <v>204000</v>
      </c>
      <c r="J964" t="s">
        <v>14</v>
      </c>
      <c r="K964">
        <v>0</v>
      </c>
      <c r="L964" t="s">
        <v>14</v>
      </c>
      <c r="M964" t="s">
        <v>15</v>
      </c>
    </row>
    <row r="965" spans="1:13" x14ac:dyDescent="0.25">
      <c r="A965">
        <v>2024</v>
      </c>
      <c r="B965" t="str" cm="1">
        <f t="array" ref="B965">_xlfn.IFS(C965="SE","Senior", C965 = "EX", "Excecutive",C965 ="MI", "Middle", C965 = "EN", "Entry")</f>
        <v>Senior</v>
      </c>
      <c r="C965" t="s">
        <v>10</v>
      </c>
      <c r="D965" t="str" cm="1">
        <f t="array" ref="D965">_xlfn.IFS(E965 = "FT","Full Time", E965 = "PT", "Part Time", E965 = "FL", "Freelance", E965 = "CT", "Contract")</f>
        <v>Full Time</v>
      </c>
      <c r="E965" t="s">
        <v>11</v>
      </c>
      <c r="F965" t="s">
        <v>40</v>
      </c>
      <c r="G965">
        <v>105800</v>
      </c>
      <c r="H965" t="s">
        <v>13</v>
      </c>
      <c r="I965">
        <v>105800</v>
      </c>
      <c r="J965" t="s">
        <v>14</v>
      </c>
      <c r="K965">
        <v>0</v>
      </c>
      <c r="L965" t="s">
        <v>14</v>
      </c>
      <c r="M965" t="s">
        <v>15</v>
      </c>
    </row>
    <row r="966" spans="1:13" x14ac:dyDescent="0.25">
      <c r="A966">
        <v>2024</v>
      </c>
      <c r="B966" t="str" cm="1">
        <f t="array" ref="B966">_xlfn.IFS(C966="SE","Senior", C966 = "EX", "Excecutive",C966 ="MI", "Middle", C966 = "EN", "Entry")</f>
        <v>Senior</v>
      </c>
      <c r="C966" t="s">
        <v>10</v>
      </c>
      <c r="D966" t="str" cm="1">
        <f t="array" ref="D966">_xlfn.IFS(E966 = "FT","Full Time", E966 = "PT", "Part Time", E966 = "FL", "Freelance", E966 = "CT", "Contract")</f>
        <v>Full Time</v>
      </c>
      <c r="E966" t="s">
        <v>11</v>
      </c>
      <c r="F966" t="s">
        <v>40</v>
      </c>
      <c r="G966">
        <v>246000</v>
      </c>
      <c r="H966" t="s">
        <v>13</v>
      </c>
      <c r="I966">
        <v>246000</v>
      </c>
      <c r="J966" t="s">
        <v>14</v>
      </c>
      <c r="K966">
        <v>0</v>
      </c>
      <c r="L966" t="s">
        <v>14</v>
      </c>
      <c r="M966" t="s">
        <v>15</v>
      </c>
    </row>
    <row r="967" spans="1:13" x14ac:dyDescent="0.25">
      <c r="A967">
        <v>2024</v>
      </c>
      <c r="B967" t="str" cm="1">
        <f t="array" ref="B967">_xlfn.IFS(C967="SE","Senior", C967 = "EX", "Excecutive",C967 ="MI", "Middle", C967 = "EN", "Entry")</f>
        <v>Senior</v>
      </c>
      <c r="C967" t="s">
        <v>10</v>
      </c>
      <c r="D967" t="str" cm="1">
        <f t="array" ref="D967">_xlfn.IFS(E967 = "FT","Full Time", E967 = "PT", "Part Time", E967 = "FL", "Freelance", E967 = "CT", "Contract")</f>
        <v>Full Time</v>
      </c>
      <c r="E967" t="s">
        <v>11</v>
      </c>
      <c r="F967" t="s">
        <v>40</v>
      </c>
      <c r="G967">
        <v>132600</v>
      </c>
      <c r="H967" t="s">
        <v>13</v>
      </c>
      <c r="I967">
        <v>132600</v>
      </c>
      <c r="J967" t="s">
        <v>14</v>
      </c>
      <c r="K967">
        <v>0</v>
      </c>
      <c r="L967" t="s">
        <v>14</v>
      </c>
      <c r="M967" t="s">
        <v>15</v>
      </c>
    </row>
    <row r="968" spans="1:13" x14ac:dyDescent="0.25">
      <c r="A968">
        <v>2024</v>
      </c>
      <c r="B968" t="str" cm="1">
        <f t="array" ref="B968">_xlfn.IFS(C968="SE","Senior", C968 = "EX", "Excecutive",C968 ="MI", "Middle", C968 = "EN", "Entry")</f>
        <v>Senior</v>
      </c>
      <c r="C968" t="s">
        <v>10</v>
      </c>
      <c r="D968" t="str" cm="1">
        <f t="array" ref="D968">_xlfn.IFS(E968 = "FT","Full Time", E968 = "PT", "Part Time", E968 = "FL", "Freelance", E968 = "CT", "Contract")</f>
        <v>Full Time</v>
      </c>
      <c r="E968" t="s">
        <v>11</v>
      </c>
      <c r="F968" t="s">
        <v>21</v>
      </c>
      <c r="G968">
        <v>190000</v>
      </c>
      <c r="H968" t="s">
        <v>13</v>
      </c>
      <c r="I968">
        <v>190000</v>
      </c>
      <c r="J968" t="s">
        <v>14</v>
      </c>
      <c r="K968">
        <v>0</v>
      </c>
      <c r="L968" t="s">
        <v>14</v>
      </c>
      <c r="M968" t="s">
        <v>15</v>
      </c>
    </row>
    <row r="969" spans="1:13" x14ac:dyDescent="0.25">
      <c r="A969">
        <v>2024</v>
      </c>
      <c r="B969" t="str" cm="1">
        <f t="array" ref="B969">_xlfn.IFS(C969="SE","Senior", C969 = "EX", "Excecutive",C969 ="MI", "Middle", C969 = "EN", "Entry")</f>
        <v>Senior</v>
      </c>
      <c r="C969" t="s">
        <v>10</v>
      </c>
      <c r="D969" t="str" cm="1">
        <f t="array" ref="D969">_xlfn.IFS(E969 = "FT","Full Time", E969 = "PT", "Part Time", E969 = "FL", "Freelance", E969 = "CT", "Contract")</f>
        <v>Full Time</v>
      </c>
      <c r="E969" t="s">
        <v>11</v>
      </c>
      <c r="F969" t="s">
        <v>21</v>
      </c>
      <c r="G969">
        <v>152000</v>
      </c>
      <c r="H969" t="s">
        <v>13</v>
      </c>
      <c r="I969">
        <v>152000</v>
      </c>
      <c r="J969" t="s">
        <v>14</v>
      </c>
      <c r="K969">
        <v>0</v>
      </c>
      <c r="L969" t="s">
        <v>14</v>
      </c>
      <c r="M969" t="s">
        <v>15</v>
      </c>
    </row>
    <row r="970" spans="1:13" x14ac:dyDescent="0.25">
      <c r="A970">
        <v>2024</v>
      </c>
      <c r="B970" t="str" cm="1">
        <f t="array" ref="B970">_xlfn.IFS(C970="SE","Senior", C970 = "EX", "Excecutive",C970 ="MI", "Middle", C970 = "EN", "Entry")</f>
        <v>Senior</v>
      </c>
      <c r="C970" t="s">
        <v>10</v>
      </c>
      <c r="D970" t="str" cm="1">
        <f t="array" ref="D970">_xlfn.IFS(E970 = "FT","Full Time", E970 = "PT", "Part Time", E970 = "FL", "Freelance", E970 = "CT", "Contract")</f>
        <v>Full Time</v>
      </c>
      <c r="E970" t="s">
        <v>11</v>
      </c>
      <c r="F970" t="s">
        <v>57</v>
      </c>
      <c r="G970">
        <v>125000</v>
      </c>
      <c r="H970" t="s">
        <v>13</v>
      </c>
      <c r="I970">
        <v>125000</v>
      </c>
      <c r="J970" t="s">
        <v>14</v>
      </c>
      <c r="K970">
        <v>100</v>
      </c>
      <c r="L970" t="s">
        <v>14</v>
      </c>
      <c r="M970" t="s">
        <v>15</v>
      </c>
    </row>
    <row r="971" spans="1:13" x14ac:dyDescent="0.25">
      <c r="A971">
        <v>2024</v>
      </c>
      <c r="B971" t="str" cm="1">
        <f t="array" ref="B971">_xlfn.IFS(C971="SE","Senior", C971 = "EX", "Excecutive",C971 ="MI", "Middle", C971 = "EN", "Entry")</f>
        <v>Senior</v>
      </c>
      <c r="C971" t="s">
        <v>10</v>
      </c>
      <c r="D971" t="str" cm="1">
        <f t="array" ref="D971">_xlfn.IFS(E971 = "FT","Full Time", E971 = "PT", "Part Time", E971 = "FL", "Freelance", E971 = "CT", "Contract")</f>
        <v>Full Time</v>
      </c>
      <c r="E971" t="s">
        <v>11</v>
      </c>
      <c r="F971" t="s">
        <v>57</v>
      </c>
      <c r="G971">
        <v>110000</v>
      </c>
      <c r="H971" t="s">
        <v>13</v>
      </c>
      <c r="I971">
        <v>110000</v>
      </c>
      <c r="J971" t="s">
        <v>14</v>
      </c>
      <c r="K971">
        <v>100</v>
      </c>
      <c r="L971" t="s">
        <v>14</v>
      </c>
      <c r="M971" t="s">
        <v>15</v>
      </c>
    </row>
    <row r="972" spans="1:13" x14ac:dyDescent="0.25">
      <c r="A972">
        <v>2024</v>
      </c>
      <c r="B972" t="str" cm="1">
        <f t="array" ref="B972">_xlfn.IFS(C972="SE","Senior", C972 = "EX", "Excecutive",C972 ="MI", "Middle", C972 = "EN", "Entry")</f>
        <v>Middle</v>
      </c>
      <c r="C972" t="s">
        <v>18</v>
      </c>
      <c r="D972" t="str" cm="1">
        <f t="array" ref="D972">_xlfn.IFS(E972 = "FT","Full Time", E972 = "PT", "Part Time", E972 = "FL", "Freelance", E972 = "CT", "Contract")</f>
        <v>Full Time</v>
      </c>
      <c r="E972" t="s">
        <v>11</v>
      </c>
      <c r="F972" t="s">
        <v>21</v>
      </c>
      <c r="G972">
        <v>84105</v>
      </c>
      <c r="H972" t="s">
        <v>13</v>
      </c>
      <c r="I972">
        <v>84105</v>
      </c>
      <c r="J972" t="s">
        <v>14</v>
      </c>
      <c r="K972">
        <v>0</v>
      </c>
      <c r="L972" t="s">
        <v>14</v>
      </c>
      <c r="M972" t="s">
        <v>15</v>
      </c>
    </row>
    <row r="973" spans="1:13" x14ac:dyDescent="0.25">
      <c r="A973">
        <v>2024</v>
      </c>
      <c r="B973" t="str" cm="1">
        <f t="array" ref="B973">_xlfn.IFS(C973="SE","Senior", C973 = "EX", "Excecutive",C973 ="MI", "Middle", C973 = "EN", "Entry")</f>
        <v>Middle</v>
      </c>
      <c r="C973" t="s">
        <v>18</v>
      </c>
      <c r="D973" t="str" cm="1">
        <f t="array" ref="D973">_xlfn.IFS(E973 = "FT","Full Time", E973 = "PT", "Part Time", E973 = "FL", "Freelance", E973 = "CT", "Contract")</f>
        <v>Full Time</v>
      </c>
      <c r="E973" t="s">
        <v>11</v>
      </c>
      <c r="F973" t="s">
        <v>21</v>
      </c>
      <c r="G973">
        <v>76095</v>
      </c>
      <c r="H973" t="s">
        <v>13</v>
      </c>
      <c r="I973">
        <v>76095</v>
      </c>
      <c r="J973" t="s">
        <v>14</v>
      </c>
      <c r="K973">
        <v>0</v>
      </c>
      <c r="L973" t="s">
        <v>14</v>
      </c>
      <c r="M973" t="s">
        <v>15</v>
      </c>
    </row>
    <row r="974" spans="1:13" x14ac:dyDescent="0.25">
      <c r="A974">
        <v>2024</v>
      </c>
      <c r="B974" t="str" cm="1">
        <f t="array" ref="B974">_xlfn.IFS(C974="SE","Senior", C974 = "EX", "Excecutive",C974 ="MI", "Middle", C974 = "EN", "Entry")</f>
        <v>Middle</v>
      </c>
      <c r="C974" t="s">
        <v>18</v>
      </c>
      <c r="D974" t="str" cm="1">
        <f t="array" ref="D974">_xlfn.IFS(E974 = "FT","Full Time", E974 = "PT", "Part Time", E974 = "FL", "Freelance", E974 = "CT", "Contract")</f>
        <v>Full Time</v>
      </c>
      <c r="E974" t="s">
        <v>11</v>
      </c>
      <c r="F974" t="s">
        <v>90</v>
      </c>
      <c r="G974">
        <v>203900</v>
      </c>
      <c r="H974" t="s">
        <v>13</v>
      </c>
      <c r="I974">
        <v>203900</v>
      </c>
      <c r="J974" t="s">
        <v>14</v>
      </c>
      <c r="K974">
        <v>0</v>
      </c>
      <c r="L974" t="s">
        <v>14</v>
      </c>
      <c r="M974" t="s">
        <v>15</v>
      </c>
    </row>
    <row r="975" spans="1:13" x14ac:dyDescent="0.25">
      <c r="A975">
        <v>2024</v>
      </c>
      <c r="B975" t="str" cm="1">
        <f t="array" ref="B975">_xlfn.IFS(C975="SE","Senior", C975 = "EX", "Excecutive",C975 ="MI", "Middle", C975 = "EN", "Entry")</f>
        <v>Middle</v>
      </c>
      <c r="C975" t="s">
        <v>18</v>
      </c>
      <c r="D975" t="str" cm="1">
        <f t="array" ref="D975">_xlfn.IFS(E975 = "FT","Full Time", E975 = "PT", "Part Time", E975 = "FL", "Freelance", E975 = "CT", "Contract")</f>
        <v>Full Time</v>
      </c>
      <c r="E975" t="s">
        <v>11</v>
      </c>
      <c r="F975" t="s">
        <v>90</v>
      </c>
      <c r="G975">
        <v>116600</v>
      </c>
      <c r="H975" t="s">
        <v>13</v>
      </c>
      <c r="I975">
        <v>116600</v>
      </c>
      <c r="J975" t="s">
        <v>14</v>
      </c>
      <c r="K975">
        <v>0</v>
      </c>
      <c r="L975" t="s">
        <v>14</v>
      </c>
      <c r="M975" t="s">
        <v>15</v>
      </c>
    </row>
    <row r="976" spans="1:13" x14ac:dyDescent="0.25">
      <c r="A976">
        <v>2024</v>
      </c>
      <c r="B976" t="str" cm="1">
        <f t="array" ref="B976">_xlfn.IFS(C976="SE","Senior", C976 = "EX", "Excecutive",C976 ="MI", "Middle", C976 = "EN", "Entry")</f>
        <v>Senior</v>
      </c>
      <c r="C976" t="s">
        <v>10</v>
      </c>
      <c r="D976" t="str" cm="1">
        <f t="array" ref="D976">_xlfn.IFS(E976 = "FT","Full Time", E976 = "PT", "Part Time", E976 = "FL", "Freelance", E976 = "CT", "Contract")</f>
        <v>Full Time</v>
      </c>
      <c r="E976" t="s">
        <v>11</v>
      </c>
      <c r="F976" t="s">
        <v>16</v>
      </c>
      <c r="G976">
        <v>143706</v>
      </c>
      <c r="H976" t="s">
        <v>13</v>
      </c>
      <c r="I976">
        <v>143706</v>
      </c>
      <c r="J976" t="s">
        <v>14</v>
      </c>
      <c r="K976">
        <v>100</v>
      </c>
      <c r="L976" t="s">
        <v>14</v>
      </c>
      <c r="M976" t="s">
        <v>15</v>
      </c>
    </row>
    <row r="977" spans="1:13" x14ac:dyDescent="0.25">
      <c r="A977">
        <v>2024</v>
      </c>
      <c r="B977" t="str" cm="1">
        <f t="array" ref="B977">_xlfn.IFS(C977="SE","Senior", C977 = "EX", "Excecutive",C977 ="MI", "Middle", C977 = "EN", "Entry")</f>
        <v>Senior</v>
      </c>
      <c r="C977" t="s">
        <v>10</v>
      </c>
      <c r="D977" t="str" cm="1">
        <f t="array" ref="D977">_xlfn.IFS(E977 = "FT","Full Time", E977 = "PT", "Part Time", E977 = "FL", "Freelance", E977 = "CT", "Contract")</f>
        <v>Full Time</v>
      </c>
      <c r="E977" t="s">
        <v>11</v>
      </c>
      <c r="F977" t="s">
        <v>16</v>
      </c>
      <c r="G977">
        <v>84533</v>
      </c>
      <c r="H977" t="s">
        <v>13</v>
      </c>
      <c r="I977">
        <v>84533</v>
      </c>
      <c r="J977" t="s">
        <v>14</v>
      </c>
      <c r="K977">
        <v>100</v>
      </c>
      <c r="L977" t="s">
        <v>14</v>
      </c>
      <c r="M977" t="s">
        <v>15</v>
      </c>
    </row>
    <row r="978" spans="1:13" x14ac:dyDescent="0.25">
      <c r="A978">
        <v>2024</v>
      </c>
      <c r="B978" t="str" cm="1">
        <f t="array" ref="B978">_xlfn.IFS(C978="SE","Senior", C978 = "EX", "Excecutive",C978 ="MI", "Middle", C978 = "EN", "Entry")</f>
        <v>Senior</v>
      </c>
      <c r="C978" t="s">
        <v>10</v>
      </c>
      <c r="D978" t="str" cm="1">
        <f t="array" ref="D978">_xlfn.IFS(E978 = "FT","Full Time", E978 = "PT", "Part Time", E978 = "FL", "Freelance", E978 = "CT", "Contract")</f>
        <v>Full Time</v>
      </c>
      <c r="E978" t="s">
        <v>11</v>
      </c>
      <c r="F978" t="s">
        <v>28</v>
      </c>
      <c r="G978">
        <v>201700</v>
      </c>
      <c r="H978" t="s">
        <v>13</v>
      </c>
      <c r="I978">
        <v>201700</v>
      </c>
      <c r="J978" t="s">
        <v>14</v>
      </c>
      <c r="K978">
        <v>100</v>
      </c>
      <c r="L978" t="s">
        <v>14</v>
      </c>
      <c r="M978" t="s">
        <v>15</v>
      </c>
    </row>
    <row r="979" spans="1:13" x14ac:dyDescent="0.25">
      <c r="A979">
        <v>2024</v>
      </c>
      <c r="B979" t="str" cm="1">
        <f t="array" ref="B979">_xlfn.IFS(C979="SE","Senior", C979 = "EX", "Excecutive",C979 ="MI", "Middle", C979 = "EN", "Entry")</f>
        <v>Senior</v>
      </c>
      <c r="C979" t="s">
        <v>10</v>
      </c>
      <c r="D979" t="str" cm="1">
        <f t="array" ref="D979">_xlfn.IFS(E979 = "FT","Full Time", E979 = "PT", "Part Time", E979 = "FL", "Freelance", E979 = "CT", "Contract")</f>
        <v>Full Time</v>
      </c>
      <c r="E979" t="s">
        <v>11</v>
      </c>
      <c r="F979" t="s">
        <v>28</v>
      </c>
      <c r="G979">
        <v>122300</v>
      </c>
      <c r="H979" t="s">
        <v>13</v>
      </c>
      <c r="I979">
        <v>122300</v>
      </c>
      <c r="J979" t="s">
        <v>14</v>
      </c>
      <c r="K979">
        <v>100</v>
      </c>
      <c r="L979" t="s">
        <v>14</v>
      </c>
      <c r="M979" t="s">
        <v>15</v>
      </c>
    </row>
    <row r="980" spans="1:13" x14ac:dyDescent="0.25">
      <c r="A980">
        <v>2024</v>
      </c>
      <c r="B980" t="str" cm="1">
        <f t="array" ref="B980">_xlfn.IFS(C980="SE","Senior", C980 = "EX", "Excecutive",C980 ="MI", "Middle", C980 = "EN", "Entry")</f>
        <v>Middle</v>
      </c>
      <c r="C980" t="s">
        <v>18</v>
      </c>
      <c r="D980" t="str" cm="1">
        <f t="array" ref="D980">_xlfn.IFS(E980 = "FT","Full Time", E980 = "PT", "Part Time", E980 = "FL", "Freelance", E980 = "CT", "Contract")</f>
        <v>Full Time</v>
      </c>
      <c r="E980" t="s">
        <v>11</v>
      </c>
      <c r="F980" t="s">
        <v>60</v>
      </c>
      <c r="G980">
        <v>45600</v>
      </c>
      <c r="H980" t="s">
        <v>43</v>
      </c>
      <c r="I980">
        <v>50666</v>
      </c>
      <c r="J980" t="s">
        <v>47</v>
      </c>
      <c r="K980">
        <v>0</v>
      </c>
      <c r="L980" t="s">
        <v>47</v>
      </c>
      <c r="M980" t="s">
        <v>15</v>
      </c>
    </row>
    <row r="981" spans="1:13" x14ac:dyDescent="0.25">
      <c r="A981">
        <v>2024</v>
      </c>
      <c r="B981" t="str" cm="1">
        <f t="array" ref="B981">_xlfn.IFS(C981="SE","Senior", C981 = "EX", "Excecutive",C981 ="MI", "Middle", C981 = "EN", "Entry")</f>
        <v>Middle</v>
      </c>
      <c r="C981" t="s">
        <v>18</v>
      </c>
      <c r="D981" t="str" cm="1">
        <f t="array" ref="D981">_xlfn.IFS(E981 = "FT","Full Time", E981 = "PT", "Part Time", E981 = "FL", "Freelance", E981 = "CT", "Contract")</f>
        <v>Full Time</v>
      </c>
      <c r="E981" t="s">
        <v>11</v>
      </c>
      <c r="F981" t="s">
        <v>60</v>
      </c>
      <c r="G981">
        <v>26400</v>
      </c>
      <c r="H981" t="s">
        <v>43</v>
      </c>
      <c r="I981">
        <v>29333</v>
      </c>
      <c r="J981" t="s">
        <v>47</v>
      </c>
      <c r="K981">
        <v>0</v>
      </c>
      <c r="L981" t="s">
        <v>47</v>
      </c>
      <c r="M981" t="s">
        <v>15</v>
      </c>
    </row>
    <row r="982" spans="1:13" x14ac:dyDescent="0.25">
      <c r="A982">
        <v>2024</v>
      </c>
      <c r="B982" t="str" cm="1">
        <f t="array" ref="B982">_xlfn.IFS(C982="SE","Senior", C982 = "EX", "Excecutive",C982 ="MI", "Middle", C982 = "EN", "Entry")</f>
        <v>Senior</v>
      </c>
      <c r="C982" t="s">
        <v>10</v>
      </c>
      <c r="D982" t="str" cm="1">
        <f t="array" ref="D982">_xlfn.IFS(E982 = "FT","Full Time", E982 = "PT", "Part Time", E982 = "FL", "Freelance", E982 = "CT", "Contract")</f>
        <v>Full Time</v>
      </c>
      <c r="E982" t="s">
        <v>11</v>
      </c>
      <c r="F982" t="s">
        <v>60</v>
      </c>
      <c r="G982">
        <v>194000</v>
      </c>
      <c r="H982" t="s">
        <v>13</v>
      </c>
      <c r="I982">
        <v>194000</v>
      </c>
      <c r="J982" t="s">
        <v>14</v>
      </c>
      <c r="K982">
        <v>100</v>
      </c>
      <c r="L982" t="s">
        <v>14</v>
      </c>
      <c r="M982" t="s">
        <v>15</v>
      </c>
    </row>
    <row r="983" spans="1:13" x14ac:dyDescent="0.25">
      <c r="A983">
        <v>2024</v>
      </c>
      <c r="B983" t="str" cm="1">
        <f t="array" ref="B983">_xlfn.IFS(C983="SE","Senior", C983 = "EX", "Excecutive",C983 ="MI", "Middle", C983 = "EN", "Entry")</f>
        <v>Senior</v>
      </c>
      <c r="C983" t="s">
        <v>10</v>
      </c>
      <c r="D983" t="str" cm="1">
        <f t="array" ref="D983">_xlfn.IFS(E983 = "FT","Full Time", E983 = "PT", "Part Time", E983 = "FL", "Freelance", E983 = "CT", "Contract")</f>
        <v>Full Time</v>
      </c>
      <c r="E983" t="s">
        <v>11</v>
      </c>
      <c r="F983" t="s">
        <v>60</v>
      </c>
      <c r="G983">
        <v>96000</v>
      </c>
      <c r="H983" t="s">
        <v>13</v>
      </c>
      <c r="I983">
        <v>96000</v>
      </c>
      <c r="J983" t="s">
        <v>14</v>
      </c>
      <c r="K983">
        <v>100</v>
      </c>
      <c r="L983" t="s">
        <v>14</v>
      </c>
      <c r="M983" t="s">
        <v>15</v>
      </c>
    </row>
    <row r="984" spans="1:13" x14ac:dyDescent="0.25">
      <c r="A984">
        <v>2024</v>
      </c>
      <c r="B984" t="str" cm="1">
        <f t="array" ref="B984">_xlfn.IFS(C984="SE","Senior", C984 = "EX", "Excecutive",C984 ="MI", "Middle", C984 = "EN", "Entry")</f>
        <v>Senior</v>
      </c>
      <c r="C984" t="s">
        <v>10</v>
      </c>
      <c r="D984" t="str" cm="1">
        <f t="array" ref="D984">_xlfn.IFS(E984 = "FT","Full Time", E984 = "PT", "Part Time", E984 = "FL", "Freelance", E984 = "CT", "Contract")</f>
        <v>Full Time</v>
      </c>
      <c r="E984" t="s">
        <v>11</v>
      </c>
      <c r="F984" t="s">
        <v>24</v>
      </c>
      <c r="G984">
        <v>70000</v>
      </c>
      <c r="H984" t="s">
        <v>43</v>
      </c>
      <c r="I984">
        <v>77777</v>
      </c>
      <c r="J984" t="s">
        <v>92</v>
      </c>
      <c r="K984">
        <v>0</v>
      </c>
      <c r="L984" t="s">
        <v>92</v>
      </c>
      <c r="M984" t="s">
        <v>15</v>
      </c>
    </row>
    <row r="985" spans="1:13" x14ac:dyDescent="0.25">
      <c r="A985">
        <v>2024</v>
      </c>
      <c r="B985" t="str" cm="1">
        <f t="array" ref="B985">_xlfn.IFS(C985="SE","Senior", C985 = "EX", "Excecutive",C985 ="MI", "Middle", C985 = "EN", "Entry")</f>
        <v>Senior</v>
      </c>
      <c r="C985" t="s">
        <v>10</v>
      </c>
      <c r="D985" t="str" cm="1">
        <f t="array" ref="D985">_xlfn.IFS(E985 = "FT","Full Time", E985 = "PT", "Part Time", E985 = "FL", "Freelance", E985 = "CT", "Contract")</f>
        <v>Full Time</v>
      </c>
      <c r="E985" t="s">
        <v>11</v>
      </c>
      <c r="F985" t="s">
        <v>24</v>
      </c>
      <c r="G985">
        <v>40000</v>
      </c>
      <c r="H985" t="s">
        <v>43</v>
      </c>
      <c r="I985">
        <v>44444</v>
      </c>
      <c r="J985" t="s">
        <v>92</v>
      </c>
      <c r="K985">
        <v>0</v>
      </c>
      <c r="L985" t="s">
        <v>92</v>
      </c>
      <c r="M985" t="s">
        <v>15</v>
      </c>
    </row>
    <row r="986" spans="1:13" x14ac:dyDescent="0.25">
      <c r="A986">
        <v>2024</v>
      </c>
      <c r="B986" t="str" cm="1">
        <f t="array" ref="B986">_xlfn.IFS(C986="SE","Senior", C986 = "EX", "Excecutive",C986 ="MI", "Middle", C986 = "EN", "Entry")</f>
        <v>Senior</v>
      </c>
      <c r="C986" t="s">
        <v>10</v>
      </c>
      <c r="D986" t="str" cm="1">
        <f t="array" ref="D986">_xlfn.IFS(E986 = "FT","Full Time", E986 = "PT", "Part Time", E986 = "FL", "Freelance", E986 = "CT", "Contract")</f>
        <v>Full Time</v>
      </c>
      <c r="E986" t="s">
        <v>11</v>
      </c>
      <c r="F986" t="s">
        <v>21</v>
      </c>
      <c r="G986">
        <v>165000</v>
      </c>
      <c r="H986" t="s">
        <v>13</v>
      </c>
      <c r="I986">
        <v>165000</v>
      </c>
      <c r="J986" t="s">
        <v>14</v>
      </c>
      <c r="K986">
        <v>100</v>
      </c>
      <c r="L986" t="s">
        <v>14</v>
      </c>
      <c r="M986" t="s">
        <v>15</v>
      </c>
    </row>
    <row r="987" spans="1:13" x14ac:dyDescent="0.25">
      <c r="A987">
        <v>2024</v>
      </c>
      <c r="B987" t="str" cm="1">
        <f t="array" ref="B987">_xlfn.IFS(C987="SE","Senior", C987 = "EX", "Excecutive",C987 ="MI", "Middle", C987 = "EN", "Entry")</f>
        <v>Senior</v>
      </c>
      <c r="C987" t="s">
        <v>10</v>
      </c>
      <c r="D987" t="str" cm="1">
        <f t="array" ref="D987">_xlfn.IFS(E987 = "FT","Full Time", E987 = "PT", "Part Time", E987 = "FL", "Freelance", E987 = "CT", "Contract")</f>
        <v>Full Time</v>
      </c>
      <c r="E987" t="s">
        <v>11</v>
      </c>
      <c r="F987" t="s">
        <v>21</v>
      </c>
      <c r="G987">
        <v>165000</v>
      </c>
      <c r="H987" t="s">
        <v>13</v>
      </c>
      <c r="I987">
        <v>165000</v>
      </c>
      <c r="J987" t="s">
        <v>14</v>
      </c>
      <c r="K987">
        <v>100</v>
      </c>
      <c r="L987" t="s">
        <v>14</v>
      </c>
      <c r="M987" t="s">
        <v>15</v>
      </c>
    </row>
    <row r="988" spans="1:13" x14ac:dyDescent="0.25">
      <c r="A988">
        <v>2024</v>
      </c>
      <c r="B988" t="str" cm="1">
        <f t="array" ref="B988">_xlfn.IFS(C988="SE","Senior", C988 = "EX", "Excecutive",C988 ="MI", "Middle", C988 = "EN", "Entry")</f>
        <v>Senior</v>
      </c>
      <c r="C988" t="s">
        <v>10</v>
      </c>
      <c r="D988" t="str" cm="1">
        <f t="array" ref="D988">_xlfn.IFS(E988 = "FT","Full Time", E988 = "PT", "Part Time", E988 = "FL", "Freelance", E988 = "CT", "Contract")</f>
        <v>Full Time</v>
      </c>
      <c r="E988" t="s">
        <v>11</v>
      </c>
      <c r="F988" t="s">
        <v>71</v>
      </c>
      <c r="G988">
        <v>142200</v>
      </c>
      <c r="H988" t="s">
        <v>13</v>
      </c>
      <c r="I988">
        <v>142200</v>
      </c>
      <c r="J988" t="s">
        <v>14</v>
      </c>
      <c r="K988">
        <v>0</v>
      </c>
      <c r="L988" t="s">
        <v>14</v>
      </c>
      <c r="M988" t="s">
        <v>15</v>
      </c>
    </row>
    <row r="989" spans="1:13" x14ac:dyDescent="0.25">
      <c r="A989">
        <v>2024</v>
      </c>
      <c r="B989" t="str" cm="1">
        <f t="array" ref="B989">_xlfn.IFS(C989="SE","Senior", C989 = "EX", "Excecutive",C989 ="MI", "Middle", C989 = "EN", "Entry")</f>
        <v>Senior</v>
      </c>
      <c r="C989" t="s">
        <v>10</v>
      </c>
      <c r="D989" t="str" cm="1">
        <f t="array" ref="D989">_xlfn.IFS(E989 = "FT","Full Time", E989 = "PT", "Part Time", E989 = "FL", "Freelance", E989 = "CT", "Contract")</f>
        <v>Full Time</v>
      </c>
      <c r="E989" t="s">
        <v>11</v>
      </c>
      <c r="F989" t="s">
        <v>71</v>
      </c>
      <c r="G989">
        <v>116200</v>
      </c>
      <c r="H989" t="s">
        <v>13</v>
      </c>
      <c r="I989">
        <v>116200</v>
      </c>
      <c r="J989" t="s">
        <v>14</v>
      </c>
      <c r="K989">
        <v>0</v>
      </c>
      <c r="L989" t="s">
        <v>14</v>
      </c>
      <c r="M989" t="s">
        <v>15</v>
      </c>
    </row>
    <row r="990" spans="1:13" x14ac:dyDescent="0.25">
      <c r="A990">
        <v>2024</v>
      </c>
      <c r="B990" t="str" cm="1">
        <f t="array" ref="B990">_xlfn.IFS(C990="SE","Senior", C990 = "EX", "Excecutive",C990 ="MI", "Middle", C990 = "EN", "Entry")</f>
        <v>Senior</v>
      </c>
      <c r="C990" t="s">
        <v>10</v>
      </c>
      <c r="D990" t="str" cm="1">
        <f t="array" ref="D990">_xlfn.IFS(E990 = "FT","Full Time", E990 = "PT", "Part Time", E990 = "FL", "Freelance", E990 = "CT", "Contract")</f>
        <v>Full Time</v>
      </c>
      <c r="E990" t="s">
        <v>11</v>
      </c>
      <c r="F990" t="s">
        <v>48</v>
      </c>
      <c r="G990">
        <v>175000</v>
      </c>
      <c r="H990" t="s">
        <v>13</v>
      </c>
      <c r="I990">
        <v>175000</v>
      </c>
      <c r="J990" t="s">
        <v>14</v>
      </c>
      <c r="K990">
        <v>0</v>
      </c>
      <c r="L990" t="s">
        <v>14</v>
      </c>
      <c r="M990" t="s">
        <v>15</v>
      </c>
    </row>
    <row r="991" spans="1:13" x14ac:dyDescent="0.25">
      <c r="A991">
        <v>2024</v>
      </c>
      <c r="B991" t="str" cm="1">
        <f t="array" ref="B991">_xlfn.IFS(C991="SE","Senior", C991 = "EX", "Excecutive",C991 ="MI", "Middle", C991 = "EN", "Entry")</f>
        <v>Senior</v>
      </c>
      <c r="C991" t="s">
        <v>10</v>
      </c>
      <c r="D991" t="str" cm="1">
        <f t="array" ref="D991">_xlfn.IFS(E991 = "FT","Full Time", E991 = "PT", "Part Time", E991 = "FL", "Freelance", E991 = "CT", "Contract")</f>
        <v>Full Time</v>
      </c>
      <c r="E991" t="s">
        <v>11</v>
      </c>
      <c r="F991" t="s">
        <v>48</v>
      </c>
      <c r="G991">
        <v>100000</v>
      </c>
      <c r="H991" t="s">
        <v>13</v>
      </c>
      <c r="I991">
        <v>100000</v>
      </c>
      <c r="J991" t="s">
        <v>14</v>
      </c>
      <c r="K991">
        <v>0</v>
      </c>
      <c r="L991" t="s">
        <v>14</v>
      </c>
      <c r="M991" t="s">
        <v>15</v>
      </c>
    </row>
    <row r="992" spans="1:13" x14ac:dyDescent="0.25">
      <c r="A992">
        <v>2024</v>
      </c>
      <c r="B992" t="str" cm="1">
        <f t="array" ref="B992">_xlfn.IFS(C992="SE","Senior", C992 = "EX", "Excecutive",C992 ="MI", "Middle", C992 = "EN", "Entry")</f>
        <v>Middle</v>
      </c>
      <c r="C992" t="s">
        <v>18</v>
      </c>
      <c r="D992" t="str" cm="1">
        <f t="array" ref="D992">_xlfn.IFS(E992 = "FT","Full Time", E992 = "PT", "Part Time", E992 = "FL", "Freelance", E992 = "CT", "Contract")</f>
        <v>Full Time</v>
      </c>
      <c r="E992" t="s">
        <v>11</v>
      </c>
      <c r="F992" t="s">
        <v>24</v>
      </c>
      <c r="G992">
        <v>80000</v>
      </c>
      <c r="H992" t="s">
        <v>13</v>
      </c>
      <c r="I992">
        <v>80000</v>
      </c>
      <c r="J992" t="s">
        <v>14</v>
      </c>
      <c r="K992">
        <v>0</v>
      </c>
      <c r="L992" t="s">
        <v>14</v>
      </c>
      <c r="M992" t="s">
        <v>15</v>
      </c>
    </row>
    <row r="993" spans="1:13" x14ac:dyDescent="0.25">
      <c r="A993">
        <v>2024</v>
      </c>
      <c r="B993" t="str" cm="1">
        <f t="array" ref="B993">_xlfn.IFS(C993="SE","Senior", C993 = "EX", "Excecutive",C993 ="MI", "Middle", C993 = "EN", "Entry")</f>
        <v>Middle</v>
      </c>
      <c r="C993" t="s">
        <v>18</v>
      </c>
      <c r="D993" t="str" cm="1">
        <f t="array" ref="D993">_xlfn.IFS(E993 = "FT","Full Time", E993 = "PT", "Part Time", E993 = "FL", "Freelance", E993 = "CT", "Contract")</f>
        <v>Full Time</v>
      </c>
      <c r="E993" t="s">
        <v>11</v>
      </c>
      <c r="F993" t="s">
        <v>24</v>
      </c>
      <c r="G993">
        <v>52500</v>
      </c>
      <c r="H993" t="s">
        <v>13</v>
      </c>
      <c r="I993">
        <v>52500</v>
      </c>
      <c r="J993" t="s">
        <v>14</v>
      </c>
      <c r="K993">
        <v>0</v>
      </c>
      <c r="L993" t="s">
        <v>14</v>
      </c>
      <c r="M993" t="s">
        <v>15</v>
      </c>
    </row>
    <row r="994" spans="1:13" x14ac:dyDescent="0.25">
      <c r="A994">
        <v>2024</v>
      </c>
      <c r="B994" t="str" cm="1">
        <f t="array" ref="B994">_xlfn.IFS(C994="SE","Senior", C994 = "EX", "Excecutive",C994 ="MI", "Middle", C994 = "EN", "Entry")</f>
        <v>Senior</v>
      </c>
      <c r="C994" t="s">
        <v>10</v>
      </c>
      <c r="D994" t="str" cm="1">
        <f t="array" ref="D994">_xlfn.IFS(E994 = "FT","Full Time", E994 = "PT", "Part Time", E994 = "FL", "Freelance", E994 = "CT", "Contract")</f>
        <v>Full Time</v>
      </c>
      <c r="E994" t="s">
        <v>11</v>
      </c>
      <c r="F994" t="s">
        <v>24</v>
      </c>
      <c r="G994">
        <v>213000</v>
      </c>
      <c r="H994" t="s">
        <v>13</v>
      </c>
      <c r="I994">
        <v>213000</v>
      </c>
      <c r="J994" t="s">
        <v>14</v>
      </c>
      <c r="K994">
        <v>0</v>
      </c>
      <c r="L994" t="s">
        <v>14</v>
      </c>
      <c r="M994" t="s">
        <v>15</v>
      </c>
    </row>
    <row r="995" spans="1:13" x14ac:dyDescent="0.25">
      <c r="A995">
        <v>2024</v>
      </c>
      <c r="B995" t="str" cm="1">
        <f t="array" ref="B995">_xlfn.IFS(C995="SE","Senior", C995 = "EX", "Excecutive",C995 ="MI", "Middle", C995 = "EN", "Entry")</f>
        <v>Senior</v>
      </c>
      <c r="C995" t="s">
        <v>10</v>
      </c>
      <c r="D995" t="str" cm="1">
        <f t="array" ref="D995">_xlfn.IFS(E995 = "FT","Full Time", E995 = "PT", "Part Time", E995 = "FL", "Freelance", E995 = "CT", "Contract")</f>
        <v>Full Time</v>
      </c>
      <c r="E995" t="s">
        <v>11</v>
      </c>
      <c r="F995" t="s">
        <v>24</v>
      </c>
      <c r="G995">
        <v>120700</v>
      </c>
      <c r="H995" t="s">
        <v>13</v>
      </c>
      <c r="I995">
        <v>120700</v>
      </c>
      <c r="J995" t="s">
        <v>14</v>
      </c>
      <c r="K995">
        <v>0</v>
      </c>
      <c r="L995" t="s">
        <v>14</v>
      </c>
      <c r="M995" t="s">
        <v>15</v>
      </c>
    </row>
    <row r="996" spans="1:13" x14ac:dyDescent="0.25">
      <c r="A996">
        <v>2024</v>
      </c>
      <c r="B996" t="str" cm="1">
        <f t="array" ref="B996">_xlfn.IFS(C996="SE","Senior", C996 = "EX", "Excecutive",C996 ="MI", "Middle", C996 = "EN", "Entry")</f>
        <v>Senior</v>
      </c>
      <c r="C996" t="s">
        <v>10</v>
      </c>
      <c r="D996" t="str" cm="1">
        <f t="array" ref="D996">_xlfn.IFS(E996 = "FT","Full Time", E996 = "PT", "Part Time", E996 = "FL", "Freelance", E996 = "CT", "Contract")</f>
        <v>Full Time</v>
      </c>
      <c r="E996" t="s">
        <v>11</v>
      </c>
      <c r="F996" t="s">
        <v>24</v>
      </c>
      <c r="G996">
        <v>200000</v>
      </c>
      <c r="H996" t="s">
        <v>13</v>
      </c>
      <c r="I996">
        <v>200000</v>
      </c>
      <c r="J996" t="s">
        <v>14</v>
      </c>
      <c r="K996">
        <v>100</v>
      </c>
      <c r="L996" t="s">
        <v>14</v>
      </c>
      <c r="M996" t="s">
        <v>15</v>
      </c>
    </row>
    <row r="997" spans="1:13" x14ac:dyDescent="0.25">
      <c r="A997">
        <v>2024</v>
      </c>
      <c r="B997" t="str" cm="1">
        <f t="array" ref="B997">_xlfn.IFS(C997="SE","Senior", C997 = "EX", "Excecutive",C997 ="MI", "Middle", C997 = "EN", "Entry")</f>
        <v>Senior</v>
      </c>
      <c r="C997" t="s">
        <v>10</v>
      </c>
      <c r="D997" t="str" cm="1">
        <f t="array" ref="D997">_xlfn.IFS(E997 = "FT","Full Time", E997 = "PT", "Part Time", E997 = "FL", "Freelance", E997 = "CT", "Contract")</f>
        <v>Full Time</v>
      </c>
      <c r="E997" t="s">
        <v>11</v>
      </c>
      <c r="F997" t="s">
        <v>24</v>
      </c>
      <c r="G997">
        <v>160000</v>
      </c>
      <c r="H997" t="s">
        <v>13</v>
      </c>
      <c r="I997">
        <v>160000</v>
      </c>
      <c r="J997" t="s">
        <v>14</v>
      </c>
      <c r="K997">
        <v>100</v>
      </c>
      <c r="L997" t="s">
        <v>14</v>
      </c>
      <c r="M997" t="s">
        <v>15</v>
      </c>
    </row>
    <row r="998" spans="1:13" x14ac:dyDescent="0.25">
      <c r="A998">
        <v>2024</v>
      </c>
      <c r="B998" t="str" cm="1">
        <f t="array" ref="B998">_xlfn.IFS(C998="SE","Senior", C998 = "EX", "Excecutive",C998 ="MI", "Middle", C998 = "EN", "Entry")</f>
        <v>Senior</v>
      </c>
      <c r="C998" t="s">
        <v>10</v>
      </c>
      <c r="D998" t="str" cm="1">
        <f t="array" ref="D998">_xlfn.IFS(E998 = "FT","Full Time", E998 = "PT", "Part Time", E998 = "FL", "Freelance", E998 = "CT", "Contract")</f>
        <v>Full Time</v>
      </c>
      <c r="E998" t="s">
        <v>11</v>
      </c>
      <c r="F998" t="s">
        <v>17</v>
      </c>
      <c r="G998">
        <v>169200</v>
      </c>
      <c r="H998" t="s">
        <v>13</v>
      </c>
      <c r="I998">
        <v>169200</v>
      </c>
      <c r="J998" t="s">
        <v>14</v>
      </c>
      <c r="K998">
        <v>0</v>
      </c>
      <c r="L998" t="s">
        <v>14</v>
      </c>
      <c r="M998" t="s">
        <v>15</v>
      </c>
    </row>
    <row r="999" spans="1:13" x14ac:dyDescent="0.25">
      <c r="A999">
        <v>2024</v>
      </c>
      <c r="B999" t="str" cm="1">
        <f t="array" ref="B999">_xlfn.IFS(C999="SE","Senior", C999 = "EX", "Excecutive",C999 ="MI", "Middle", C999 = "EN", "Entry")</f>
        <v>Senior</v>
      </c>
      <c r="C999" t="s">
        <v>10</v>
      </c>
      <c r="D999" t="str" cm="1">
        <f t="array" ref="D999">_xlfn.IFS(E999 = "FT","Full Time", E999 = "PT", "Part Time", E999 = "FL", "Freelance", E999 = "CT", "Contract")</f>
        <v>Full Time</v>
      </c>
      <c r="E999" t="s">
        <v>11</v>
      </c>
      <c r="F999" t="s">
        <v>17</v>
      </c>
      <c r="G999">
        <v>130100</v>
      </c>
      <c r="H999" t="s">
        <v>13</v>
      </c>
      <c r="I999">
        <v>130100</v>
      </c>
      <c r="J999" t="s">
        <v>14</v>
      </c>
      <c r="K999">
        <v>0</v>
      </c>
      <c r="L999" t="s">
        <v>14</v>
      </c>
      <c r="M999" t="s">
        <v>15</v>
      </c>
    </row>
    <row r="1000" spans="1:13" x14ac:dyDescent="0.25">
      <c r="A1000">
        <v>2024</v>
      </c>
      <c r="B1000" t="str" cm="1">
        <f t="array" ref="B1000">_xlfn.IFS(C1000="SE","Senior", C1000 = "EX", "Excecutive",C1000 ="MI", "Middle", C1000 = "EN", "Entry")</f>
        <v>Senior</v>
      </c>
      <c r="C1000" t="s">
        <v>10</v>
      </c>
      <c r="D1000" t="str" cm="1">
        <f t="array" ref="D1000">_xlfn.IFS(E1000 = "FT","Full Time", E1000 = "PT", "Part Time", E1000 = "FL", "Freelance", E1000 = "CT", "Contract")</f>
        <v>Full Time</v>
      </c>
      <c r="E1000" t="s">
        <v>11</v>
      </c>
      <c r="F1000" t="s">
        <v>28</v>
      </c>
      <c r="G1000">
        <v>227000</v>
      </c>
      <c r="H1000" t="s">
        <v>13</v>
      </c>
      <c r="I1000">
        <v>227000</v>
      </c>
      <c r="J1000" t="s">
        <v>14</v>
      </c>
      <c r="K1000">
        <v>0</v>
      </c>
      <c r="L1000" t="s">
        <v>14</v>
      </c>
      <c r="M1000" t="s">
        <v>15</v>
      </c>
    </row>
    <row r="1001" spans="1:13" x14ac:dyDescent="0.25">
      <c r="A1001">
        <v>2024</v>
      </c>
      <c r="B1001" t="str" cm="1">
        <f t="array" ref="B1001">_xlfn.IFS(C1001="SE","Senior", C1001 = "EX", "Excecutive",C1001 ="MI", "Middle", C1001 = "EN", "Entry")</f>
        <v>Senior</v>
      </c>
      <c r="C1001" t="s">
        <v>10</v>
      </c>
      <c r="D1001" t="str" cm="1">
        <f t="array" ref="D1001">_xlfn.IFS(E1001 = "FT","Full Time", E1001 = "PT", "Part Time", E1001 = "FL", "Freelance", E1001 = "CT", "Contract")</f>
        <v>Full Time</v>
      </c>
      <c r="E1001" t="s">
        <v>11</v>
      </c>
      <c r="F1001" t="s">
        <v>28</v>
      </c>
      <c r="G1001">
        <v>122200</v>
      </c>
      <c r="H1001" t="s">
        <v>13</v>
      </c>
      <c r="I1001">
        <v>122200</v>
      </c>
      <c r="J1001" t="s">
        <v>14</v>
      </c>
      <c r="K1001">
        <v>0</v>
      </c>
      <c r="L1001" t="s">
        <v>14</v>
      </c>
      <c r="M1001" t="s">
        <v>15</v>
      </c>
    </row>
    <row r="1002" spans="1:13" x14ac:dyDescent="0.25">
      <c r="A1002">
        <v>2024</v>
      </c>
      <c r="B1002" t="str" cm="1">
        <f t="array" ref="B1002">_xlfn.IFS(C1002="SE","Senior", C1002 = "EX", "Excecutive",C1002 ="MI", "Middle", C1002 = "EN", "Entry")</f>
        <v>Middle</v>
      </c>
      <c r="C1002" t="s">
        <v>18</v>
      </c>
      <c r="D1002" t="str" cm="1">
        <f t="array" ref="D1002">_xlfn.IFS(E1002 = "FT","Full Time", E1002 = "PT", "Part Time", E1002 = "FL", "Freelance", E1002 = "CT", "Contract")</f>
        <v>Full Time</v>
      </c>
      <c r="E1002" t="s">
        <v>11</v>
      </c>
      <c r="F1002" t="s">
        <v>16</v>
      </c>
      <c r="G1002">
        <v>136400</v>
      </c>
      <c r="H1002" t="s">
        <v>13</v>
      </c>
      <c r="I1002">
        <v>136400</v>
      </c>
      <c r="J1002" t="s">
        <v>14</v>
      </c>
      <c r="K1002">
        <v>100</v>
      </c>
      <c r="L1002" t="s">
        <v>14</v>
      </c>
      <c r="M1002" t="s">
        <v>15</v>
      </c>
    </row>
    <row r="1003" spans="1:13" x14ac:dyDescent="0.25">
      <c r="A1003">
        <v>2024</v>
      </c>
      <c r="B1003" t="str" cm="1">
        <f t="array" ref="B1003">_xlfn.IFS(C1003="SE","Senior", C1003 = "EX", "Excecutive",C1003 ="MI", "Middle", C1003 = "EN", "Entry")</f>
        <v>Middle</v>
      </c>
      <c r="C1003" t="s">
        <v>18</v>
      </c>
      <c r="D1003" t="str" cm="1">
        <f t="array" ref="D1003">_xlfn.IFS(E1003 = "FT","Full Time", E1003 = "PT", "Part Time", E1003 = "FL", "Freelance", E1003 = "CT", "Contract")</f>
        <v>Full Time</v>
      </c>
      <c r="E1003" t="s">
        <v>11</v>
      </c>
      <c r="F1003" t="s">
        <v>16</v>
      </c>
      <c r="G1003">
        <v>77000</v>
      </c>
      <c r="H1003" t="s">
        <v>13</v>
      </c>
      <c r="I1003">
        <v>77000</v>
      </c>
      <c r="J1003" t="s">
        <v>14</v>
      </c>
      <c r="K1003">
        <v>100</v>
      </c>
      <c r="L1003" t="s">
        <v>14</v>
      </c>
      <c r="M1003" t="s">
        <v>15</v>
      </c>
    </row>
    <row r="1004" spans="1:13" x14ac:dyDescent="0.25">
      <c r="A1004">
        <v>2024</v>
      </c>
      <c r="B1004" t="str" cm="1">
        <f t="array" ref="B1004">_xlfn.IFS(C1004="SE","Senior", C1004 = "EX", "Excecutive",C1004 ="MI", "Middle", C1004 = "EN", "Entry")</f>
        <v>Senior</v>
      </c>
      <c r="C1004" t="s">
        <v>10</v>
      </c>
      <c r="D1004" t="str" cm="1">
        <f t="array" ref="D1004">_xlfn.IFS(E1004 = "FT","Full Time", E1004 = "PT", "Part Time", E1004 = "FL", "Freelance", E1004 = "CT", "Contract")</f>
        <v>Full Time</v>
      </c>
      <c r="E1004" t="s">
        <v>11</v>
      </c>
      <c r="F1004" t="s">
        <v>17</v>
      </c>
      <c r="G1004">
        <v>179000</v>
      </c>
      <c r="H1004" t="s">
        <v>13</v>
      </c>
      <c r="I1004">
        <v>179000</v>
      </c>
      <c r="J1004" t="s">
        <v>14</v>
      </c>
      <c r="K1004">
        <v>0</v>
      </c>
      <c r="L1004" t="s">
        <v>14</v>
      </c>
      <c r="M1004" t="s">
        <v>15</v>
      </c>
    </row>
    <row r="1005" spans="1:13" x14ac:dyDescent="0.25">
      <c r="A1005">
        <v>2024</v>
      </c>
      <c r="B1005" t="str" cm="1">
        <f t="array" ref="B1005">_xlfn.IFS(C1005="SE","Senior", C1005 = "EX", "Excecutive",C1005 ="MI", "Middle", C1005 = "EN", "Entry")</f>
        <v>Senior</v>
      </c>
      <c r="C1005" t="s">
        <v>10</v>
      </c>
      <c r="D1005" t="str" cm="1">
        <f t="array" ref="D1005">_xlfn.IFS(E1005 = "FT","Full Time", E1005 = "PT", "Part Time", E1005 = "FL", "Freelance", E1005 = "CT", "Contract")</f>
        <v>Full Time</v>
      </c>
      <c r="E1005" t="s">
        <v>11</v>
      </c>
      <c r="F1005" t="s">
        <v>17</v>
      </c>
      <c r="G1005">
        <v>140000</v>
      </c>
      <c r="H1005" t="s">
        <v>13</v>
      </c>
      <c r="I1005">
        <v>140000</v>
      </c>
      <c r="J1005" t="s">
        <v>14</v>
      </c>
      <c r="K1005">
        <v>0</v>
      </c>
      <c r="L1005" t="s">
        <v>14</v>
      </c>
      <c r="M1005" t="s">
        <v>15</v>
      </c>
    </row>
    <row r="1006" spans="1:13" x14ac:dyDescent="0.25">
      <c r="A1006">
        <v>2024</v>
      </c>
      <c r="B1006" t="str" cm="1">
        <f t="array" ref="B1006">_xlfn.IFS(C1006="SE","Senior", C1006 = "EX", "Excecutive",C1006 ="MI", "Middle", C1006 = "EN", "Entry")</f>
        <v>Senior</v>
      </c>
      <c r="C1006" t="s">
        <v>10</v>
      </c>
      <c r="D1006" t="str" cm="1">
        <f t="array" ref="D1006">_xlfn.IFS(E1006 = "FT","Full Time", E1006 = "PT", "Part Time", E1006 = "FL", "Freelance", E1006 = "CT", "Contract")</f>
        <v>Full Time</v>
      </c>
      <c r="E1006" t="s">
        <v>11</v>
      </c>
      <c r="F1006" t="s">
        <v>24</v>
      </c>
      <c r="G1006">
        <v>247600</v>
      </c>
      <c r="H1006" t="s">
        <v>13</v>
      </c>
      <c r="I1006">
        <v>247600</v>
      </c>
      <c r="J1006" t="s">
        <v>14</v>
      </c>
      <c r="K1006">
        <v>0</v>
      </c>
      <c r="L1006" t="s">
        <v>14</v>
      </c>
      <c r="M1006" t="s">
        <v>26</v>
      </c>
    </row>
    <row r="1007" spans="1:13" x14ac:dyDescent="0.25">
      <c r="A1007">
        <v>2024</v>
      </c>
      <c r="B1007" t="str" cm="1">
        <f t="array" ref="B1007">_xlfn.IFS(C1007="SE","Senior", C1007 = "EX", "Excecutive",C1007 ="MI", "Middle", C1007 = "EN", "Entry")</f>
        <v>Senior</v>
      </c>
      <c r="C1007" t="s">
        <v>10</v>
      </c>
      <c r="D1007" t="str" cm="1">
        <f t="array" ref="D1007">_xlfn.IFS(E1007 = "FT","Full Time", E1007 = "PT", "Part Time", E1007 = "FL", "Freelance", E1007 = "CT", "Contract")</f>
        <v>Full Time</v>
      </c>
      <c r="E1007" t="s">
        <v>11</v>
      </c>
      <c r="F1007" t="s">
        <v>24</v>
      </c>
      <c r="G1007">
        <v>127300</v>
      </c>
      <c r="H1007" t="s">
        <v>13</v>
      </c>
      <c r="I1007">
        <v>127300</v>
      </c>
      <c r="J1007" t="s">
        <v>14</v>
      </c>
      <c r="K1007">
        <v>0</v>
      </c>
      <c r="L1007" t="s">
        <v>14</v>
      </c>
      <c r="M1007" t="s">
        <v>26</v>
      </c>
    </row>
    <row r="1008" spans="1:13" x14ac:dyDescent="0.25">
      <c r="A1008">
        <v>2024</v>
      </c>
      <c r="B1008" t="str" cm="1">
        <f t="array" ref="B1008">_xlfn.IFS(C1008="SE","Senior", C1008 = "EX", "Excecutive",C1008 ="MI", "Middle", C1008 = "EN", "Entry")</f>
        <v>Senior</v>
      </c>
      <c r="C1008" t="s">
        <v>10</v>
      </c>
      <c r="D1008" t="str" cm="1">
        <f t="array" ref="D1008">_xlfn.IFS(E1008 = "FT","Full Time", E1008 = "PT", "Part Time", E1008 = "FL", "Freelance", E1008 = "CT", "Contract")</f>
        <v>Full Time</v>
      </c>
      <c r="E1008" t="s">
        <v>11</v>
      </c>
      <c r="F1008" t="s">
        <v>93</v>
      </c>
      <c r="G1008">
        <v>120529</v>
      </c>
      <c r="H1008" t="s">
        <v>13</v>
      </c>
      <c r="I1008">
        <v>120529</v>
      </c>
      <c r="J1008" t="s">
        <v>14</v>
      </c>
      <c r="K1008">
        <v>0</v>
      </c>
      <c r="L1008" t="s">
        <v>14</v>
      </c>
      <c r="M1008" t="s">
        <v>15</v>
      </c>
    </row>
    <row r="1009" spans="1:13" x14ac:dyDescent="0.25">
      <c r="A1009">
        <v>2024</v>
      </c>
      <c r="B1009" t="str" cm="1">
        <f t="array" ref="B1009">_xlfn.IFS(C1009="SE","Senior", C1009 = "EX", "Excecutive",C1009 ="MI", "Middle", C1009 = "EN", "Entry")</f>
        <v>Senior</v>
      </c>
      <c r="C1009" t="s">
        <v>10</v>
      </c>
      <c r="D1009" t="str" cm="1">
        <f t="array" ref="D1009">_xlfn.IFS(E1009 = "FT","Full Time", E1009 = "PT", "Part Time", E1009 = "FL", "Freelance", E1009 = "CT", "Contract")</f>
        <v>Full Time</v>
      </c>
      <c r="E1009" t="s">
        <v>11</v>
      </c>
      <c r="F1009" t="s">
        <v>93</v>
      </c>
      <c r="G1009">
        <v>96428</v>
      </c>
      <c r="H1009" t="s">
        <v>13</v>
      </c>
      <c r="I1009">
        <v>96428</v>
      </c>
      <c r="J1009" t="s">
        <v>14</v>
      </c>
      <c r="K1009">
        <v>0</v>
      </c>
      <c r="L1009" t="s">
        <v>14</v>
      </c>
      <c r="M1009" t="s">
        <v>15</v>
      </c>
    </row>
    <row r="1010" spans="1:13" x14ac:dyDescent="0.25">
      <c r="A1010">
        <v>2024</v>
      </c>
      <c r="B1010" t="str" cm="1">
        <f t="array" ref="B1010">_xlfn.IFS(C1010="SE","Senior", C1010 = "EX", "Excecutive",C1010 ="MI", "Middle", C1010 = "EN", "Entry")</f>
        <v>Senior</v>
      </c>
      <c r="C1010" t="s">
        <v>10</v>
      </c>
      <c r="D1010" t="str" cm="1">
        <f t="array" ref="D1010">_xlfn.IFS(E1010 = "FT","Full Time", E1010 = "PT", "Part Time", E1010 = "FL", "Freelance", E1010 = "CT", "Contract")</f>
        <v>Full Time</v>
      </c>
      <c r="E1010" t="s">
        <v>11</v>
      </c>
      <c r="F1010" t="s">
        <v>94</v>
      </c>
      <c r="G1010">
        <v>168000</v>
      </c>
      <c r="H1010" t="s">
        <v>13</v>
      </c>
      <c r="I1010">
        <v>168000</v>
      </c>
      <c r="J1010" t="s">
        <v>14</v>
      </c>
      <c r="K1010">
        <v>0</v>
      </c>
      <c r="L1010" t="s">
        <v>14</v>
      </c>
      <c r="M1010" t="s">
        <v>15</v>
      </c>
    </row>
    <row r="1011" spans="1:13" x14ac:dyDescent="0.25">
      <c r="A1011">
        <v>2024</v>
      </c>
      <c r="B1011" t="str" cm="1">
        <f t="array" ref="B1011">_xlfn.IFS(C1011="SE","Senior", C1011 = "EX", "Excecutive",C1011 ="MI", "Middle", C1011 = "EN", "Entry")</f>
        <v>Senior</v>
      </c>
      <c r="C1011" t="s">
        <v>10</v>
      </c>
      <c r="D1011" t="str" cm="1">
        <f t="array" ref="D1011">_xlfn.IFS(E1011 = "FT","Full Time", E1011 = "PT", "Part Time", E1011 = "FL", "Freelance", E1011 = "CT", "Contract")</f>
        <v>Full Time</v>
      </c>
      <c r="E1011" t="s">
        <v>11</v>
      </c>
      <c r="F1011" t="s">
        <v>94</v>
      </c>
      <c r="G1011">
        <v>90900</v>
      </c>
      <c r="H1011" t="s">
        <v>13</v>
      </c>
      <c r="I1011">
        <v>90900</v>
      </c>
      <c r="J1011" t="s">
        <v>14</v>
      </c>
      <c r="K1011">
        <v>0</v>
      </c>
      <c r="L1011" t="s">
        <v>14</v>
      </c>
      <c r="M1011" t="s">
        <v>15</v>
      </c>
    </row>
    <row r="1012" spans="1:13" x14ac:dyDescent="0.25">
      <c r="A1012">
        <v>2024</v>
      </c>
      <c r="B1012" t="str" cm="1">
        <f t="array" ref="B1012">_xlfn.IFS(C1012="SE","Senior", C1012 = "EX", "Excecutive",C1012 ="MI", "Middle", C1012 = "EN", "Entry")</f>
        <v>Senior</v>
      </c>
      <c r="C1012" t="s">
        <v>10</v>
      </c>
      <c r="D1012" t="str" cm="1">
        <f t="array" ref="D1012">_xlfn.IFS(E1012 = "FT","Full Time", E1012 = "PT", "Part Time", E1012 = "FL", "Freelance", E1012 = "CT", "Contract")</f>
        <v>Full Time</v>
      </c>
      <c r="E1012" t="s">
        <v>11</v>
      </c>
      <c r="F1012" t="s">
        <v>24</v>
      </c>
      <c r="G1012">
        <v>209000</v>
      </c>
      <c r="H1012" t="s">
        <v>13</v>
      </c>
      <c r="I1012">
        <v>209000</v>
      </c>
      <c r="J1012" t="s">
        <v>14</v>
      </c>
      <c r="K1012">
        <v>0</v>
      </c>
      <c r="L1012" t="s">
        <v>14</v>
      </c>
      <c r="M1012" t="s">
        <v>15</v>
      </c>
    </row>
    <row r="1013" spans="1:13" x14ac:dyDescent="0.25">
      <c r="A1013">
        <v>2024</v>
      </c>
      <c r="B1013" t="str" cm="1">
        <f t="array" ref="B1013">_xlfn.IFS(C1013="SE","Senior", C1013 = "EX", "Excecutive",C1013 ="MI", "Middle", C1013 = "EN", "Entry")</f>
        <v>Senior</v>
      </c>
      <c r="C1013" t="s">
        <v>10</v>
      </c>
      <c r="D1013" t="str" cm="1">
        <f t="array" ref="D1013">_xlfn.IFS(E1013 = "FT","Full Time", E1013 = "PT", "Part Time", E1013 = "FL", "Freelance", E1013 = "CT", "Contract")</f>
        <v>Full Time</v>
      </c>
      <c r="E1013" t="s">
        <v>11</v>
      </c>
      <c r="F1013" t="s">
        <v>24</v>
      </c>
      <c r="G1013">
        <v>171000</v>
      </c>
      <c r="H1013" t="s">
        <v>13</v>
      </c>
      <c r="I1013">
        <v>171000</v>
      </c>
      <c r="J1013" t="s">
        <v>14</v>
      </c>
      <c r="K1013">
        <v>0</v>
      </c>
      <c r="L1013" t="s">
        <v>14</v>
      </c>
      <c r="M1013" t="s">
        <v>15</v>
      </c>
    </row>
    <row r="1014" spans="1:13" x14ac:dyDescent="0.25">
      <c r="A1014">
        <v>2024</v>
      </c>
      <c r="B1014" t="str" cm="1">
        <f t="array" ref="B1014">_xlfn.IFS(C1014="SE","Senior", C1014 = "EX", "Excecutive",C1014 ="MI", "Middle", C1014 = "EN", "Entry")</f>
        <v>Excecutive</v>
      </c>
      <c r="C1014" t="s">
        <v>22</v>
      </c>
      <c r="D1014" t="str" cm="1">
        <f t="array" ref="D1014">_xlfn.IFS(E1014 = "FT","Full Time", E1014 = "PT", "Part Time", E1014 = "FL", "Freelance", E1014 = "CT", "Contract")</f>
        <v>Full Time</v>
      </c>
      <c r="E1014" t="s">
        <v>11</v>
      </c>
      <c r="F1014" t="s">
        <v>95</v>
      </c>
      <c r="G1014">
        <v>200000</v>
      </c>
      <c r="H1014" t="s">
        <v>13</v>
      </c>
      <c r="I1014">
        <v>200000</v>
      </c>
      <c r="J1014" t="s">
        <v>14</v>
      </c>
      <c r="K1014">
        <v>0</v>
      </c>
      <c r="L1014" t="s">
        <v>14</v>
      </c>
      <c r="M1014" t="s">
        <v>15</v>
      </c>
    </row>
    <row r="1015" spans="1:13" x14ac:dyDescent="0.25">
      <c r="A1015">
        <v>2024</v>
      </c>
      <c r="B1015" t="str" cm="1">
        <f t="array" ref="B1015">_xlfn.IFS(C1015="SE","Senior", C1015 = "EX", "Excecutive",C1015 ="MI", "Middle", C1015 = "EN", "Entry")</f>
        <v>Excecutive</v>
      </c>
      <c r="C1015" t="s">
        <v>22</v>
      </c>
      <c r="D1015" t="str" cm="1">
        <f t="array" ref="D1015">_xlfn.IFS(E1015 = "FT","Full Time", E1015 = "PT", "Part Time", E1015 = "FL", "Freelance", E1015 = "CT", "Contract")</f>
        <v>Full Time</v>
      </c>
      <c r="E1015" t="s">
        <v>11</v>
      </c>
      <c r="F1015" t="s">
        <v>95</v>
      </c>
      <c r="G1015">
        <v>175000</v>
      </c>
      <c r="H1015" t="s">
        <v>13</v>
      </c>
      <c r="I1015">
        <v>175000</v>
      </c>
      <c r="J1015" t="s">
        <v>14</v>
      </c>
      <c r="K1015">
        <v>0</v>
      </c>
      <c r="L1015" t="s">
        <v>14</v>
      </c>
      <c r="M1015" t="s">
        <v>15</v>
      </c>
    </row>
    <row r="1016" spans="1:13" x14ac:dyDescent="0.25">
      <c r="A1016">
        <v>2024</v>
      </c>
      <c r="B1016" t="str" cm="1">
        <f t="array" ref="B1016">_xlfn.IFS(C1016="SE","Senior", C1016 = "EX", "Excecutive",C1016 ="MI", "Middle", C1016 = "EN", "Entry")</f>
        <v>Senior</v>
      </c>
      <c r="C1016" t="s">
        <v>10</v>
      </c>
      <c r="D1016" t="str" cm="1">
        <f t="array" ref="D1016">_xlfn.IFS(E1016 = "FT","Full Time", E1016 = "PT", "Part Time", E1016 = "FL", "Freelance", E1016 = "CT", "Contract")</f>
        <v>Full Time</v>
      </c>
      <c r="E1016" t="s">
        <v>11</v>
      </c>
      <c r="F1016" t="s">
        <v>24</v>
      </c>
      <c r="G1016">
        <v>243000</v>
      </c>
      <c r="H1016" t="s">
        <v>13</v>
      </c>
      <c r="I1016">
        <v>243000</v>
      </c>
      <c r="J1016" t="s">
        <v>14</v>
      </c>
      <c r="K1016">
        <v>0</v>
      </c>
      <c r="L1016" t="s">
        <v>14</v>
      </c>
      <c r="M1016" t="s">
        <v>15</v>
      </c>
    </row>
    <row r="1017" spans="1:13" x14ac:dyDescent="0.25">
      <c r="A1017">
        <v>2024</v>
      </c>
      <c r="B1017" t="str" cm="1">
        <f t="array" ref="B1017">_xlfn.IFS(C1017="SE","Senior", C1017 = "EX", "Excecutive",C1017 ="MI", "Middle", C1017 = "EN", "Entry")</f>
        <v>Senior</v>
      </c>
      <c r="C1017" t="s">
        <v>10</v>
      </c>
      <c r="D1017" t="str" cm="1">
        <f t="array" ref="D1017">_xlfn.IFS(E1017 = "FT","Full Time", E1017 = "PT", "Part Time", E1017 = "FL", "Freelance", E1017 = "CT", "Contract")</f>
        <v>Full Time</v>
      </c>
      <c r="E1017" t="s">
        <v>11</v>
      </c>
      <c r="F1017" t="s">
        <v>24</v>
      </c>
      <c r="G1017">
        <v>192000</v>
      </c>
      <c r="H1017" t="s">
        <v>13</v>
      </c>
      <c r="I1017">
        <v>192000</v>
      </c>
      <c r="J1017" t="s">
        <v>14</v>
      </c>
      <c r="K1017">
        <v>0</v>
      </c>
      <c r="L1017" t="s">
        <v>14</v>
      </c>
      <c r="M1017" t="s">
        <v>15</v>
      </c>
    </row>
    <row r="1018" spans="1:13" x14ac:dyDescent="0.25">
      <c r="A1018">
        <v>2024</v>
      </c>
      <c r="B1018" t="str" cm="1">
        <f t="array" ref="B1018">_xlfn.IFS(C1018="SE","Senior", C1018 = "EX", "Excecutive",C1018 ="MI", "Middle", C1018 = "EN", "Entry")</f>
        <v>Senior</v>
      </c>
      <c r="C1018" t="s">
        <v>10</v>
      </c>
      <c r="D1018" t="str" cm="1">
        <f t="array" ref="D1018">_xlfn.IFS(E1018 = "FT","Full Time", E1018 = "PT", "Part Time", E1018 = "FL", "Freelance", E1018 = "CT", "Contract")</f>
        <v>Full Time</v>
      </c>
      <c r="E1018" t="s">
        <v>11</v>
      </c>
      <c r="F1018" t="s">
        <v>28</v>
      </c>
      <c r="G1018">
        <v>170000</v>
      </c>
      <c r="H1018" t="s">
        <v>13</v>
      </c>
      <c r="I1018">
        <v>170000</v>
      </c>
      <c r="J1018" t="s">
        <v>14</v>
      </c>
      <c r="K1018">
        <v>0</v>
      </c>
      <c r="L1018" t="s">
        <v>14</v>
      </c>
      <c r="M1018" t="s">
        <v>15</v>
      </c>
    </row>
    <row r="1019" spans="1:13" x14ac:dyDescent="0.25">
      <c r="A1019">
        <v>2024</v>
      </c>
      <c r="B1019" t="str" cm="1">
        <f t="array" ref="B1019">_xlfn.IFS(C1019="SE","Senior", C1019 = "EX", "Excecutive",C1019 ="MI", "Middle", C1019 = "EN", "Entry")</f>
        <v>Senior</v>
      </c>
      <c r="C1019" t="s">
        <v>10</v>
      </c>
      <c r="D1019" t="str" cm="1">
        <f t="array" ref="D1019">_xlfn.IFS(E1019 = "FT","Full Time", E1019 = "PT", "Part Time", E1019 = "FL", "Freelance", E1019 = "CT", "Contract")</f>
        <v>Full Time</v>
      </c>
      <c r="E1019" t="s">
        <v>11</v>
      </c>
      <c r="F1019" t="s">
        <v>28</v>
      </c>
      <c r="G1019">
        <v>25000</v>
      </c>
      <c r="H1019" t="s">
        <v>13</v>
      </c>
      <c r="I1019">
        <v>25000</v>
      </c>
      <c r="J1019" t="s">
        <v>14</v>
      </c>
      <c r="K1019">
        <v>0</v>
      </c>
      <c r="L1019" t="s">
        <v>14</v>
      </c>
      <c r="M1019" t="s">
        <v>15</v>
      </c>
    </row>
    <row r="1020" spans="1:13" x14ac:dyDescent="0.25">
      <c r="A1020">
        <v>2024</v>
      </c>
      <c r="B1020" t="str" cm="1">
        <f t="array" ref="B1020">_xlfn.IFS(C1020="SE","Senior", C1020 = "EX", "Excecutive",C1020 ="MI", "Middle", C1020 = "EN", "Entry")</f>
        <v>Senior</v>
      </c>
      <c r="C1020" t="s">
        <v>10</v>
      </c>
      <c r="D1020" t="str" cm="1">
        <f t="array" ref="D1020">_xlfn.IFS(E1020 = "FT","Full Time", E1020 = "PT", "Part Time", E1020 = "FL", "Freelance", E1020 = "CT", "Contract")</f>
        <v>Full Time</v>
      </c>
      <c r="E1020" t="s">
        <v>11</v>
      </c>
      <c r="F1020" t="s">
        <v>34</v>
      </c>
      <c r="G1020">
        <v>314100</v>
      </c>
      <c r="H1020" t="s">
        <v>13</v>
      </c>
      <c r="I1020">
        <v>314100</v>
      </c>
      <c r="J1020" t="s">
        <v>14</v>
      </c>
      <c r="K1020">
        <v>0</v>
      </c>
      <c r="L1020" t="s">
        <v>14</v>
      </c>
      <c r="M1020" t="s">
        <v>15</v>
      </c>
    </row>
    <row r="1021" spans="1:13" x14ac:dyDescent="0.25">
      <c r="A1021">
        <v>2024</v>
      </c>
      <c r="B1021" t="str" cm="1">
        <f t="array" ref="B1021">_xlfn.IFS(C1021="SE","Senior", C1021 = "EX", "Excecutive",C1021 ="MI", "Middle", C1021 = "EN", "Entry")</f>
        <v>Senior</v>
      </c>
      <c r="C1021" t="s">
        <v>10</v>
      </c>
      <c r="D1021" t="str" cm="1">
        <f t="array" ref="D1021">_xlfn.IFS(E1021 = "FT","Full Time", E1021 = "PT", "Part Time", E1021 = "FL", "Freelance", E1021 = "CT", "Contract")</f>
        <v>Full Time</v>
      </c>
      <c r="E1021" t="s">
        <v>11</v>
      </c>
      <c r="F1021" t="s">
        <v>34</v>
      </c>
      <c r="G1021">
        <v>169700</v>
      </c>
      <c r="H1021" t="s">
        <v>13</v>
      </c>
      <c r="I1021">
        <v>169700</v>
      </c>
      <c r="J1021" t="s">
        <v>14</v>
      </c>
      <c r="K1021">
        <v>0</v>
      </c>
      <c r="L1021" t="s">
        <v>14</v>
      </c>
      <c r="M1021" t="s">
        <v>15</v>
      </c>
    </row>
    <row r="1022" spans="1:13" x14ac:dyDescent="0.25">
      <c r="A1022">
        <v>2024</v>
      </c>
      <c r="B1022" t="str" cm="1">
        <f t="array" ref="B1022">_xlfn.IFS(C1022="SE","Senior", C1022 = "EX", "Excecutive",C1022 ="MI", "Middle", C1022 = "EN", "Entry")</f>
        <v>Senior</v>
      </c>
      <c r="C1022" t="s">
        <v>10</v>
      </c>
      <c r="D1022" t="str" cm="1">
        <f t="array" ref="D1022">_xlfn.IFS(E1022 = "FT","Full Time", E1022 = "PT", "Part Time", E1022 = "FL", "Freelance", E1022 = "CT", "Contract")</f>
        <v>Full Time</v>
      </c>
      <c r="E1022" t="s">
        <v>11</v>
      </c>
      <c r="F1022" t="s">
        <v>21</v>
      </c>
      <c r="G1022">
        <v>160000</v>
      </c>
      <c r="H1022" t="s">
        <v>13</v>
      </c>
      <c r="I1022">
        <v>160000</v>
      </c>
      <c r="J1022" t="s">
        <v>14</v>
      </c>
      <c r="K1022">
        <v>0</v>
      </c>
      <c r="L1022" t="s">
        <v>14</v>
      </c>
      <c r="M1022" t="s">
        <v>15</v>
      </c>
    </row>
    <row r="1023" spans="1:13" x14ac:dyDescent="0.25">
      <c r="A1023">
        <v>2024</v>
      </c>
      <c r="B1023" t="str" cm="1">
        <f t="array" ref="B1023">_xlfn.IFS(C1023="SE","Senior", C1023 = "EX", "Excecutive",C1023 ="MI", "Middle", C1023 = "EN", "Entry")</f>
        <v>Senior</v>
      </c>
      <c r="C1023" t="s">
        <v>10</v>
      </c>
      <c r="D1023" t="str" cm="1">
        <f t="array" ref="D1023">_xlfn.IFS(E1023 = "FT","Full Time", E1023 = "PT", "Part Time", E1023 = "FL", "Freelance", E1023 = "CT", "Contract")</f>
        <v>Full Time</v>
      </c>
      <c r="E1023" t="s">
        <v>11</v>
      </c>
      <c r="F1023" t="s">
        <v>21</v>
      </c>
      <c r="G1023">
        <v>128000</v>
      </c>
      <c r="H1023" t="s">
        <v>13</v>
      </c>
      <c r="I1023">
        <v>128000</v>
      </c>
      <c r="J1023" t="s">
        <v>14</v>
      </c>
      <c r="K1023">
        <v>0</v>
      </c>
      <c r="L1023" t="s">
        <v>14</v>
      </c>
      <c r="M1023" t="s">
        <v>15</v>
      </c>
    </row>
    <row r="1024" spans="1:13" x14ac:dyDescent="0.25">
      <c r="A1024">
        <v>2024</v>
      </c>
      <c r="B1024" t="str" cm="1">
        <f t="array" ref="B1024">_xlfn.IFS(C1024="SE","Senior", C1024 = "EX", "Excecutive",C1024 ="MI", "Middle", C1024 = "EN", "Entry")</f>
        <v>Senior</v>
      </c>
      <c r="C1024" t="s">
        <v>10</v>
      </c>
      <c r="D1024" t="str" cm="1">
        <f t="array" ref="D1024">_xlfn.IFS(E1024 = "FT","Full Time", E1024 = "PT", "Part Time", E1024 = "FL", "Freelance", E1024 = "CT", "Contract")</f>
        <v>Full Time</v>
      </c>
      <c r="E1024" t="s">
        <v>11</v>
      </c>
      <c r="F1024" t="s">
        <v>16</v>
      </c>
      <c r="G1024">
        <v>178500</v>
      </c>
      <c r="H1024" t="s">
        <v>13</v>
      </c>
      <c r="I1024">
        <v>178500</v>
      </c>
      <c r="J1024" t="s">
        <v>14</v>
      </c>
      <c r="K1024">
        <v>0</v>
      </c>
      <c r="L1024" t="s">
        <v>14</v>
      </c>
      <c r="M1024" t="s">
        <v>15</v>
      </c>
    </row>
    <row r="1025" spans="1:13" x14ac:dyDescent="0.25">
      <c r="A1025">
        <v>2024</v>
      </c>
      <c r="B1025" t="str" cm="1">
        <f t="array" ref="B1025">_xlfn.IFS(C1025="SE","Senior", C1025 = "EX", "Excecutive",C1025 ="MI", "Middle", C1025 = "EN", "Entry")</f>
        <v>Senior</v>
      </c>
      <c r="C1025" t="s">
        <v>10</v>
      </c>
      <c r="D1025" t="str" cm="1">
        <f t="array" ref="D1025">_xlfn.IFS(E1025 = "FT","Full Time", E1025 = "PT", "Part Time", E1025 = "FL", "Freelance", E1025 = "CT", "Contract")</f>
        <v>Full Time</v>
      </c>
      <c r="E1025" t="s">
        <v>11</v>
      </c>
      <c r="F1025" t="s">
        <v>16</v>
      </c>
      <c r="G1025">
        <v>156312</v>
      </c>
      <c r="H1025" t="s">
        <v>13</v>
      </c>
      <c r="I1025">
        <v>156312</v>
      </c>
      <c r="J1025" t="s">
        <v>14</v>
      </c>
      <c r="K1025">
        <v>0</v>
      </c>
      <c r="L1025" t="s">
        <v>14</v>
      </c>
      <c r="M1025" t="s">
        <v>15</v>
      </c>
    </row>
    <row r="1026" spans="1:13" x14ac:dyDescent="0.25">
      <c r="A1026">
        <v>2024</v>
      </c>
      <c r="B1026" t="str" cm="1">
        <f t="array" ref="B1026">_xlfn.IFS(C1026="SE","Senior", C1026 = "EX", "Excecutive",C1026 ="MI", "Middle", C1026 = "EN", "Entry")</f>
        <v>Middle</v>
      </c>
      <c r="C1026" t="s">
        <v>18</v>
      </c>
      <c r="D1026" t="str" cm="1">
        <f t="array" ref="D1026">_xlfn.IFS(E1026 = "FT","Full Time", E1026 = "PT", "Part Time", E1026 = "FL", "Freelance", E1026 = "CT", "Contract")</f>
        <v>Full Time</v>
      </c>
      <c r="E1026" t="s">
        <v>11</v>
      </c>
      <c r="F1026" t="s">
        <v>17</v>
      </c>
      <c r="G1026">
        <v>208200</v>
      </c>
      <c r="H1026" t="s">
        <v>13</v>
      </c>
      <c r="I1026">
        <v>208200</v>
      </c>
      <c r="J1026" t="s">
        <v>14</v>
      </c>
      <c r="K1026">
        <v>100</v>
      </c>
      <c r="L1026" t="s">
        <v>14</v>
      </c>
      <c r="M1026" t="s">
        <v>15</v>
      </c>
    </row>
    <row r="1027" spans="1:13" x14ac:dyDescent="0.25">
      <c r="A1027">
        <v>2024</v>
      </c>
      <c r="B1027" t="str" cm="1">
        <f t="array" ref="B1027">_xlfn.IFS(C1027="SE","Senior", C1027 = "EX", "Excecutive",C1027 ="MI", "Middle", C1027 = "EN", "Entry")</f>
        <v>Middle</v>
      </c>
      <c r="C1027" t="s">
        <v>18</v>
      </c>
      <c r="D1027" t="str" cm="1">
        <f t="array" ref="D1027">_xlfn.IFS(E1027 = "FT","Full Time", E1027 = "PT", "Part Time", E1027 = "FL", "Freelance", E1027 = "CT", "Contract")</f>
        <v>Full Time</v>
      </c>
      <c r="E1027" t="s">
        <v>11</v>
      </c>
      <c r="F1027" t="s">
        <v>17</v>
      </c>
      <c r="G1027">
        <v>124900</v>
      </c>
      <c r="H1027" t="s">
        <v>13</v>
      </c>
      <c r="I1027">
        <v>124900</v>
      </c>
      <c r="J1027" t="s">
        <v>14</v>
      </c>
      <c r="K1027">
        <v>100</v>
      </c>
      <c r="L1027" t="s">
        <v>14</v>
      </c>
      <c r="M1027" t="s">
        <v>15</v>
      </c>
    </row>
    <row r="1028" spans="1:13" x14ac:dyDescent="0.25">
      <c r="A1028">
        <v>2024</v>
      </c>
      <c r="B1028" t="str" cm="1">
        <f t="array" ref="B1028">_xlfn.IFS(C1028="SE","Senior", C1028 = "EX", "Excecutive",C1028 ="MI", "Middle", C1028 = "EN", "Entry")</f>
        <v>Middle</v>
      </c>
      <c r="C1028" t="s">
        <v>18</v>
      </c>
      <c r="D1028" t="str" cm="1">
        <f t="array" ref="D1028">_xlfn.IFS(E1028 = "FT","Full Time", E1028 = "PT", "Part Time", E1028 = "FL", "Freelance", E1028 = "CT", "Contract")</f>
        <v>Full Time</v>
      </c>
      <c r="E1028" t="s">
        <v>11</v>
      </c>
      <c r="F1028" t="s">
        <v>16</v>
      </c>
      <c r="G1028">
        <v>300000</v>
      </c>
      <c r="H1028" t="s">
        <v>13</v>
      </c>
      <c r="I1028">
        <v>300000</v>
      </c>
      <c r="J1028" t="s">
        <v>14</v>
      </c>
      <c r="K1028">
        <v>0</v>
      </c>
      <c r="L1028" t="s">
        <v>14</v>
      </c>
      <c r="M1028" t="s">
        <v>15</v>
      </c>
    </row>
    <row r="1029" spans="1:13" x14ac:dyDescent="0.25">
      <c r="A1029">
        <v>2024</v>
      </c>
      <c r="B1029" t="str" cm="1">
        <f t="array" ref="B1029">_xlfn.IFS(C1029="SE","Senior", C1029 = "EX", "Excecutive",C1029 ="MI", "Middle", C1029 = "EN", "Entry")</f>
        <v>Middle</v>
      </c>
      <c r="C1029" t="s">
        <v>18</v>
      </c>
      <c r="D1029" t="str" cm="1">
        <f t="array" ref="D1029">_xlfn.IFS(E1029 = "FT","Full Time", E1029 = "PT", "Part Time", E1029 = "FL", "Freelance", E1029 = "CT", "Contract")</f>
        <v>Full Time</v>
      </c>
      <c r="E1029" t="s">
        <v>11</v>
      </c>
      <c r="F1029" t="s">
        <v>16</v>
      </c>
      <c r="G1029">
        <v>130000</v>
      </c>
      <c r="H1029" t="s">
        <v>13</v>
      </c>
      <c r="I1029">
        <v>130000</v>
      </c>
      <c r="J1029" t="s">
        <v>14</v>
      </c>
      <c r="K1029">
        <v>0</v>
      </c>
      <c r="L1029" t="s">
        <v>14</v>
      </c>
      <c r="M1029" t="s">
        <v>15</v>
      </c>
    </row>
    <row r="1030" spans="1:13" x14ac:dyDescent="0.25">
      <c r="A1030">
        <v>2024</v>
      </c>
      <c r="B1030" t="str" cm="1">
        <f t="array" ref="B1030">_xlfn.IFS(C1030="SE","Senior", C1030 = "EX", "Excecutive",C1030 ="MI", "Middle", C1030 = "EN", "Entry")</f>
        <v>Senior</v>
      </c>
      <c r="C1030" t="s">
        <v>10</v>
      </c>
      <c r="D1030" t="str" cm="1">
        <f t="array" ref="D1030">_xlfn.IFS(E1030 = "FT","Full Time", E1030 = "PT", "Part Time", E1030 = "FL", "Freelance", E1030 = "CT", "Contract")</f>
        <v>Full Time</v>
      </c>
      <c r="E1030" t="s">
        <v>11</v>
      </c>
      <c r="F1030" t="s">
        <v>30</v>
      </c>
      <c r="G1030">
        <v>200000</v>
      </c>
      <c r="H1030" t="s">
        <v>13</v>
      </c>
      <c r="I1030">
        <v>200000</v>
      </c>
      <c r="J1030" t="s">
        <v>14</v>
      </c>
      <c r="K1030">
        <v>0</v>
      </c>
      <c r="L1030" t="s">
        <v>14</v>
      </c>
      <c r="M1030" t="s">
        <v>15</v>
      </c>
    </row>
    <row r="1031" spans="1:13" x14ac:dyDescent="0.25">
      <c r="A1031">
        <v>2024</v>
      </c>
      <c r="B1031" t="str" cm="1">
        <f t="array" ref="B1031">_xlfn.IFS(C1031="SE","Senior", C1031 = "EX", "Excecutive",C1031 ="MI", "Middle", C1031 = "EN", "Entry")</f>
        <v>Senior</v>
      </c>
      <c r="C1031" t="s">
        <v>10</v>
      </c>
      <c r="D1031" t="str" cm="1">
        <f t="array" ref="D1031">_xlfn.IFS(E1031 = "FT","Full Time", E1031 = "PT", "Part Time", E1031 = "FL", "Freelance", E1031 = "CT", "Contract")</f>
        <v>Full Time</v>
      </c>
      <c r="E1031" t="s">
        <v>11</v>
      </c>
      <c r="F1031" t="s">
        <v>30</v>
      </c>
      <c r="G1031">
        <v>180000</v>
      </c>
      <c r="H1031" t="s">
        <v>13</v>
      </c>
      <c r="I1031">
        <v>180000</v>
      </c>
      <c r="J1031" t="s">
        <v>14</v>
      </c>
      <c r="K1031">
        <v>0</v>
      </c>
      <c r="L1031" t="s">
        <v>14</v>
      </c>
      <c r="M1031" t="s">
        <v>15</v>
      </c>
    </row>
    <row r="1032" spans="1:13" x14ac:dyDescent="0.25">
      <c r="A1032">
        <v>2024</v>
      </c>
      <c r="B1032" t="str" cm="1">
        <f t="array" ref="B1032">_xlfn.IFS(C1032="SE","Senior", C1032 = "EX", "Excecutive",C1032 ="MI", "Middle", C1032 = "EN", "Entry")</f>
        <v>Middle</v>
      </c>
      <c r="C1032" t="s">
        <v>18</v>
      </c>
      <c r="D1032" t="str" cm="1">
        <f t="array" ref="D1032">_xlfn.IFS(E1032 = "FT","Full Time", E1032 = "PT", "Part Time", E1032 = "FL", "Freelance", E1032 = "CT", "Contract")</f>
        <v>Full Time</v>
      </c>
      <c r="E1032" t="s">
        <v>11</v>
      </c>
      <c r="F1032" t="s">
        <v>17</v>
      </c>
      <c r="G1032">
        <v>200000</v>
      </c>
      <c r="H1032" t="s">
        <v>13</v>
      </c>
      <c r="I1032">
        <v>200000</v>
      </c>
      <c r="J1032" t="s">
        <v>39</v>
      </c>
      <c r="K1032">
        <v>0</v>
      </c>
      <c r="L1032" t="s">
        <v>39</v>
      </c>
      <c r="M1032" t="s">
        <v>15</v>
      </c>
    </row>
    <row r="1033" spans="1:13" x14ac:dyDescent="0.25">
      <c r="A1033">
        <v>2024</v>
      </c>
      <c r="B1033" t="str" cm="1">
        <f t="array" ref="B1033">_xlfn.IFS(C1033="SE","Senior", C1033 = "EX", "Excecutive",C1033 ="MI", "Middle", C1033 = "EN", "Entry")</f>
        <v>Middle</v>
      </c>
      <c r="C1033" t="s">
        <v>18</v>
      </c>
      <c r="D1033" t="str" cm="1">
        <f t="array" ref="D1033">_xlfn.IFS(E1033 = "FT","Full Time", E1033 = "PT", "Part Time", E1033 = "FL", "Freelance", E1033 = "CT", "Contract")</f>
        <v>Full Time</v>
      </c>
      <c r="E1033" t="s">
        <v>11</v>
      </c>
      <c r="F1033" t="s">
        <v>17</v>
      </c>
      <c r="G1033">
        <v>160000</v>
      </c>
      <c r="H1033" t="s">
        <v>13</v>
      </c>
      <c r="I1033">
        <v>160000</v>
      </c>
      <c r="J1033" t="s">
        <v>39</v>
      </c>
      <c r="K1033">
        <v>0</v>
      </c>
      <c r="L1033" t="s">
        <v>39</v>
      </c>
      <c r="M1033" t="s">
        <v>15</v>
      </c>
    </row>
    <row r="1034" spans="1:13" x14ac:dyDescent="0.25">
      <c r="A1034">
        <v>2024</v>
      </c>
      <c r="B1034" t="str" cm="1">
        <f t="array" ref="B1034">_xlfn.IFS(C1034="SE","Senior", C1034 = "EX", "Excecutive",C1034 ="MI", "Middle", C1034 = "EN", "Entry")</f>
        <v>Senior</v>
      </c>
      <c r="C1034" t="s">
        <v>10</v>
      </c>
      <c r="D1034" t="str" cm="1">
        <f t="array" ref="D1034">_xlfn.IFS(E1034 = "FT","Full Time", E1034 = "PT", "Part Time", E1034 = "FL", "Freelance", E1034 = "CT", "Contract")</f>
        <v>Full Time</v>
      </c>
      <c r="E1034" t="s">
        <v>11</v>
      </c>
      <c r="F1034" t="s">
        <v>17</v>
      </c>
      <c r="G1034">
        <v>355000</v>
      </c>
      <c r="H1034" t="s">
        <v>13</v>
      </c>
      <c r="I1034">
        <v>355000</v>
      </c>
      <c r="J1034" t="s">
        <v>14</v>
      </c>
      <c r="K1034">
        <v>0</v>
      </c>
      <c r="L1034" t="s">
        <v>14</v>
      </c>
      <c r="M1034" t="s">
        <v>15</v>
      </c>
    </row>
    <row r="1035" spans="1:13" x14ac:dyDescent="0.25">
      <c r="A1035">
        <v>2024</v>
      </c>
      <c r="B1035" t="str" cm="1">
        <f t="array" ref="B1035">_xlfn.IFS(C1035="SE","Senior", C1035 = "EX", "Excecutive",C1035 ="MI", "Middle", C1035 = "EN", "Entry")</f>
        <v>Senior</v>
      </c>
      <c r="C1035" t="s">
        <v>10</v>
      </c>
      <c r="D1035" t="str" cm="1">
        <f t="array" ref="D1035">_xlfn.IFS(E1035 = "FT","Full Time", E1035 = "PT", "Part Time", E1035 = "FL", "Freelance", E1035 = "CT", "Contract")</f>
        <v>Full Time</v>
      </c>
      <c r="E1035" t="s">
        <v>11</v>
      </c>
      <c r="F1035" t="s">
        <v>17</v>
      </c>
      <c r="G1035">
        <v>213500</v>
      </c>
      <c r="H1035" t="s">
        <v>13</v>
      </c>
      <c r="I1035">
        <v>213500</v>
      </c>
      <c r="J1035" t="s">
        <v>14</v>
      </c>
      <c r="K1035">
        <v>0</v>
      </c>
      <c r="L1035" t="s">
        <v>14</v>
      </c>
      <c r="M1035" t="s">
        <v>15</v>
      </c>
    </row>
    <row r="1036" spans="1:13" x14ac:dyDescent="0.25">
      <c r="A1036">
        <v>2024</v>
      </c>
      <c r="B1036" t="str" cm="1">
        <f t="array" ref="B1036">_xlfn.IFS(C1036="SE","Senior", C1036 = "EX", "Excecutive",C1036 ="MI", "Middle", C1036 = "EN", "Entry")</f>
        <v>Senior</v>
      </c>
      <c r="C1036" t="s">
        <v>10</v>
      </c>
      <c r="D1036" t="str" cm="1">
        <f t="array" ref="D1036">_xlfn.IFS(E1036 = "FT","Full Time", E1036 = "PT", "Part Time", E1036 = "FL", "Freelance", E1036 = "CT", "Contract")</f>
        <v>Full Time</v>
      </c>
      <c r="E1036" t="s">
        <v>11</v>
      </c>
      <c r="F1036" t="s">
        <v>16</v>
      </c>
      <c r="G1036">
        <v>185000</v>
      </c>
      <c r="H1036" t="s">
        <v>13</v>
      </c>
      <c r="I1036">
        <v>185000</v>
      </c>
      <c r="J1036" t="s">
        <v>14</v>
      </c>
      <c r="K1036">
        <v>0</v>
      </c>
      <c r="L1036" t="s">
        <v>14</v>
      </c>
      <c r="M1036" t="s">
        <v>15</v>
      </c>
    </row>
    <row r="1037" spans="1:13" x14ac:dyDescent="0.25">
      <c r="A1037">
        <v>2024</v>
      </c>
      <c r="B1037" t="str" cm="1">
        <f t="array" ref="B1037">_xlfn.IFS(C1037="SE","Senior", C1037 = "EX", "Excecutive",C1037 ="MI", "Middle", C1037 = "EN", "Entry")</f>
        <v>Senior</v>
      </c>
      <c r="C1037" t="s">
        <v>10</v>
      </c>
      <c r="D1037" t="str" cm="1">
        <f t="array" ref="D1037">_xlfn.IFS(E1037 = "FT","Full Time", E1037 = "PT", "Part Time", E1037 = "FL", "Freelance", E1037 = "CT", "Contract")</f>
        <v>Full Time</v>
      </c>
      <c r="E1037" t="s">
        <v>11</v>
      </c>
      <c r="F1037" t="s">
        <v>16</v>
      </c>
      <c r="G1037">
        <v>102600</v>
      </c>
      <c r="H1037" t="s">
        <v>13</v>
      </c>
      <c r="I1037">
        <v>102600</v>
      </c>
      <c r="J1037" t="s">
        <v>14</v>
      </c>
      <c r="K1037">
        <v>0</v>
      </c>
      <c r="L1037" t="s">
        <v>14</v>
      </c>
      <c r="M1037" t="s">
        <v>15</v>
      </c>
    </row>
    <row r="1038" spans="1:13" x14ac:dyDescent="0.25">
      <c r="A1038">
        <v>2024</v>
      </c>
      <c r="B1038" t="str" cm="1">
        <f t="array" ref="B1038">_xlfn.IFS(C1038="SE","Senior", C1038 = "EX", "Excecutive",C1038 ="MI", "Middle", C1038 = "EN", "Entry")</f>
        <v>Entry</v>
      </c>
      <c r="C1038" t="s">
        <v>20</v>
      </c>
      <c r="D1038" t="str" cm="1">
        <f t="array" ref="D1038">_xlfn.IFS(E1038 = "FT","Full Time", E1038 = "PT", "Part Time", E1038 = "FL", "Freelance", E1038 = "CT", "Contract")</f>
        <v>Full Time</v>
      </c>
      <c r="E1038" t="s">
        <v>11</v>
      </c>
      <c r="F1038" t="s">
        <v>21</v>
      </c>
      <c r="G1038">
        <v>50000</v>
      </c>
      <c r="H1038" t="s">
        <v>36</v>
      </c>
      <c r="I1038">
        <v>62500</v>
      </c>
      <c r="J1038" t="s">
        <v>37</v>
      </c>
      <c r="K1038">
        <v>0</v>
      </c>
      <c r="L1038" t="s">
        <v>37</v>
      </c>
      <c r="M1038" t="s">
        <v>15</v>
      </c>
    </row>
    <row r="1039" spans="1:13" x14ac:dyDescent="0.25">
      <c r="A1039">
        <v>2024</v>
      </c>
      <c r="B1039" t="str" cm="1">
        <f t="array" ref="B1039">_xlfn.IFS(C1039="SE","Senior", C1039 = "EX", "Excecutive",C1039 ="MI", "Middle", C1039 = "EN", "Entry")</f>
        <v>Middle</v>
      </c>
      <c r="C1039" t="s">
        <v>18</v>
      </c>
      <c r="D1039" t="str" cm="1">
        <f t="array" ref="D1039">_xlfn.IFS(E1039 = "FT","Full Time", E1039 = "PT", "Part Time", E1039 = "FL", "Freelance", E1039 = "CT", "Contract")</f>
        <v>Full Time</v>
      </c>
      <c r="E1039" t="s">
        <v>11</v>
      </c>
      <c r="F1039" t="s">
        <v>16</v>
      </c>
      <c r="G1039">
        <v>110000</v>
      </c>
      <c r="H1039" t="s">
        <v>13</v>
      </c>
      <c r="I1039">
        <v>110000</v>
      </c>
      <c r="J1039" t="s">
        <v>14</v>
      </c>
      <c r="K1039">
        <v>0</v>
      </c>
      <c r="L1039" t="s">
        <v>14</v>
      </c>
      <c r="M1039" t="s">
        <v>15</v>
      </c>
    </row>
    <row r="1040" spans="1:13" x14ac:dyDescent="0.25">
      <c r="A1040">
        <v>2024</v>
      </c>
      <c r="B1040" t="str" cm="1">
        <f t="array" ref="B1040">_xlfn.IFS(C1040="SE","Senior", C1040 = "EX", "Excecutive",C1040 ="MI", "Middle", C1040 = "EN", "Entry")</f>
        <v>Middle</v>
      </c>
      <c r="C1040" t="s">
        <v>18</v>
      </c>
      <c r="D1040" t="str" cm="1">
        <f t="array" ref="D1040">_xlfn.IFS(E1040 = "FT","Full Time", E1040 = "PT", "Part Time", E1040 = "FL", "Freelance", E1040 = "CT", "Contract")</f>
        <v>Full Time</v>
      </c>
      <c r="E1040" t="s">
        <v>11</v>
      </c>
      <c r="F1040" t="s">
        <v>16</v>
      </c>
      <c r="G1040">
        <v>90000</v>
      </c>
      <c r="H1040" t="s">
        <v>13</v>
      </c>
      <c r="I1040">
        <v>90000</v>
      </c>
      <c r="J1040" t="s">
        <v>14</v>
      </c>
      <c r="K1040">
        <v>0</v>
      </c>
      <c r="L1040" t="s">
        <v>14</v>
      </c>
      <c r="M1040" t="s">
        <v>15</v>
      </c>
    </row>
    <row r="1041" spans="1:13" x14ac:dyDescent="0.25">
      <c r="A1041">
        <v>2024</v>
      </c>
      <c r="B1041" t="str" cm="1">
        <f t="array" ref="B1041">_xlfn.IFS(C1041="SE","Senior", C1041 = "EX", "Excecutive",C1041 ="MI", "Middle", C1041 = "EN", "Entry")</f>
        <v>Middle</v>
      </c>
      <c r="C1041" t="s">
        <v>18</v>
      </c>
      <c r="D1041" t="str" cm="1">
        <f t="array" ref="D1041">_xlfn.IFS(E1041 = "FT","Full Time", E1041 = "PT", "Part Time", E1041 = "FL", "Freelance", E1041 = "CT", "Contract")</f>
        <v>Full Time</v>
      </c>
      <c r="E1041" t="s">
        <v>11</v>
      </c>
      <c r="F1041" t="s">
        <v>16</v>
      </c>
      <c r="G1041">
        <v>108600</v>
      </c>
      <c r="H1041" t="s">
        <v>13</v>
      </c>
      <c r="I1041">
        <v>108600</v>
      </c>
      <c r="J1041" t="s">
        <v>14</v>
      </c>
      <c r="K1041">
        <v>100</v>
      </c>
      <c r="L1041" t="s">
        <v>14</v>
      </c>
      <c r="M1041" t="s">
        <v>15</v>
      </c>
    </row>
    <row r="1042" spans="1:13" x14ac:dyDescent="0.25">
      <c r="A1042">
        <v>2024</v>
      </c>
      <c r="B1042" t="str" cm="1">
        <f t="array" ref="B1042">_xlfn.IFS(C1042="SE","Senior", C1042 = "EX", "Excecutive",C1042 ="MI", "Middle", C1042 = "EN", "Entry")</f>
        <v>Middle</v>
      </c>
      <c r="C1042" t="s">
        <v>18</v>
      </c>
      <c r="D1042" t="str" cm="1">
        <f t="array" ref="D1042">_xlfn.IFS(E1042 = "FT","Full Time", E1042 = "PT", "Part Time", E1042 = "FL", "Freelance", E1042 = "CT", "Contract")</f>
        <v>Full Time</v>
      </c>
      <c r="E1042" t="s">
        <v>11</v>
      </c>
      <c r="F1042" t="s">
        <v>16</v>
      </c>
      <c r="G1042">
        <v>74400</v>
      </c>
      <c r="H1042" t="s">
        <v>13</v>
      </c>
      <c r="I1042">
        <v>74400</v>
      </c>
      <c r="J1042" t="s">
        <v>14</v>
      </c>
      <c r="K1042">
        <v>100</v>
      </c>
      <c r="L1042" t="s">
        <v>14</v>
      </c>
      <c r="M1042" t="s">
        <v>15</v>
      </c>
    </row>
    <row r="1043" spans="1:13" x14ac:dyDescent="0.25">
      <c r="A1043">
        <v>2024</v>
      </c>
      <c r="B1043" t="str" cm="1">
        <f t="array" ref="B1043">_xlfn.IFS(C1043="SE","Senior", C1043 = "EX", "Excecutive",C1043 ="MI", "Middle", C1043 = "EN", "Entry")</f>
        <v>Middle</v>
      </c>
      <c r="C1043" t="s">
        <v>18</v>
      </c>
      <c r="D1043" t="str" cm="1">
        <f t="array" ref="D1043">_xlfn.IFS(E1043 = "FT","Full Time", E1043 = "PT", "Part Time", E1043 = "FL", "Freelance", E1043 = "CT", "Contract")</f>
        <v>Full Time</v>
      </c>
      <c r="E1043" t="s">
        <v>11</v>
      </c>
      <c r="F1043" t="s">
        <v>25</v>
      </c>
      <c r="G1043">
        <v>212800</v>
      </c>
      <c r="H1043" t="s">
        <v>13</v>
      </c>
      <c r="I1043">
        <v>212800</v>
      </c>
      <c r="J1043" t="s">
        <v>14</v>
      </c>
      <c r="K1043">
        <v>0</v>
      </c>
      <c r="L1043" t="s">
        <v>14</v>
      </c>
      <c r="M1043" t="s">
        <v>26</v>
      </c>
    </row>
    <row r="1044" spans="1:13" x14ac:dyDescent="0.25">
      <c r="A1044">
        <v>2024</v>
      </c>
      <c r="B1044" t="str" cm="1">
        <f t="array" ref="B1044">_xlfn.IFS(C1044="SE","Senior", C1044 = "EX", "Excecutive",C1044 ="MI", "Middle", C1044 = "EN", "Entry")</f>
        <v>Middle</v>
      </c>
      <c r="C1044" t="s">
        <v>18</v>
      </c>
      <c r="D1044" t="str" cm="1">
        <f t="array" ref="D1044">_xlfn.IFS(E1044 = "FT","Full Time", E1044 = "PT", "Part Time", E1044 = "FL", "Freelance", E1044 = "CT", "Contract")</f>
        <v>Full Time</v>
      </c>
      <c r="E1044" t="s">
        <v>11</v>
      </c>
      <c r="F1044" t="s">
        <v>25</v>
      </c>
      <c r="G1044">
        <v>115100</v>
      </c>
      <c r="H1044" t="s">
        <v>13</v>
      </c>
      <c r="I1044">
        <v>115100</v>
      </c>
      <c r="J1044" t="s">
        <v>14</v>
      </c>
      <c r="K1044">
        <v>0</v>
      </c>
      <c r="L1044" t="s">
        <v>14</v>
      </c>
      <c r="M1044" t="s">
        <v>26</v>
      </c>
    </row>
    <row r="1045" spans="1:13" x14ac:dyDescent="0.25">
      <c r="A1045">
        <v>2024</v>
      </c>
      <c r="B1045" t="str" cm="1">
        <f t="array" ref="B1045">_xlfn.IFS(C1045="SE","Senior", C1045 = "EX", "Excecutive",C1045 ="MI", "Middle", C1045 = "EN", "Entry")</f>
        <v>Senior</v>
      </c>
      <c r="C1045" t="s">
        <v>10</v>
      </c>
      <c r="D1045" t="str" cm="1">
        <f t="array" ref="D1045">_xlfn.IFS(E1045 = "FT","Full Time", E1045 = "PT", "Part Time", E1045 = "FL", "Freelance", E1045 = "CT", "Contract")</f>
        <v>Full Time</v>
      </c>
      <c r="E1045" t="s">
        <v>11</v>
      </c>
      <c r="F1045" t="s">
        <v>35</v>
      </c>
      <c r="G1045">
        <v>202800</v>
      </c>
      <c r="H1045" t="s">
        <v>13</v>
      </c>
      <c r="I1045">
        <v>202800</v>
      </c>
      <c r="J1045" t="s">
        <v>14</v>
      </c>
      <c r="K1045">
        <v>0</v>
      </c>
      <c r="L1045" t="s">
        <v>14</v>
      </c>
      <c r="M1045" t="s">
        <v>26</v>
      </c>
    </row>
    <row r="1046" spans="1:13" x14ac:dyDescent="0.25">
      <c r="A1046">
        <v>2024</v>
      </c>
      <c r="B1046" t="str" cm="1">
        <f t="array" ref="B1046">_xlfn.IFS(C1046="SE","Senior", C1046 = "EX", "Excecutive",C1046 ="MI", "Middle", C1046 = "EN", "Entry")</f>
        <v>Senior</v>
      </c>
      <c r="C1046" t="s">
        <v>10</v>
      </c>
      <c r="D1046" t="str" cm="1">
        <f t="array" ref="D1046">_xlfn.IFS(E1046 = "FT","Full Time", E1046 = "PT", "Part Time", E1046 = "FL", "Freelance", E1046 = "CT", "Contract")</f>
        <v>Full Time</v>
      </c>
      <c r="E1046" t="s">
        <v>11</v>
      </c>
      <c r="F1046" t="s">
        <v>35</v>
      </c>
      <c r="G1046">
        <v>104300</v>
      </c>
      <c r="H1046" t="s">
        <v>13</v>
      </c>
      <c r="I1046">
        <v>104300</v>
      </c>
      <c r="J1046" t="s">
        <v>14</v>
      </c>
      <c r="K1046">
        <v>0</v>
      </c>
      <c r="L1046" t="s">
        <v>14</v>
      </c>
      <c r="M1046" t="s">
        <v>26</v>
      </c>
    </row>
    <row r="1047" spans="1:13" x14ac:dyDescent="0.25">
      <c r="A1047">
        <v>2024</v>
      </c>
      <c r="B1047" t="str" cm="1">
        <f t="array" ref="B1047">_xlfn.IFS(C1047="SE","Senior", C1047 = "EX", "Excecutive",C1047 ="MI", "Middle", C1047 = "EN", "Entry")</f>
        <v>Entry</v>
      </c>
      <c r="C1047" t="s">
        <v>20</v>
      </c>
      <c r="D1047" t="str" cm="1">
        <f t="array" ref="D1047">_xlfn.IFS(E1047 = "FT","Full Time", E1047 = "PT", "Part Time", E1047 = "FL", "Freelance", E1047 = "CT", "Contract")</f>
        <v>Full Time</v>
      </c>
      <c r="E1047" t="s">
        <v>11</v>
      </c>
      <c r="F1047" t="s">
        <v>21</v>
      </c>
      <c r="G1047">
        <v>225000</v>
      </c>
      <c r="H1047" t="s">
        <v>13</v>
      </c>
      <c r="I1047">
        <v>225000</v>
      </c>
      <c r="J1047" t="s">
        <v>14</v>
      </c>
      <c r="K1047">
        <v>0</v>
      </c>
      <c r="L1047" t="s">
        <v>14</v>
      </c>
      <c r="M1047" t="s">
        <v>15</v>
      </c>
    </row>
    <row r="1048" spans="1:13" x14ac:dyDescent="0.25">
      <c r="A1048">
        <v>2024</v>
      </c>
      <c r="B1048" t="str" cm="1">
        <f t="array" ref="B1048">_xlfn.IFS(C1048="SE","Senior", C1048 = "EX", "Excecutive",C1048 ="MI", "Middle", C1048 = "EN", "Entry")</f>
        <v>Entry</v>
      </c>
      <c r="C1048" t="s">
        <v>20</v>
      </c>
      <c r="D1048" t="str" cm="1">
        <f t="array" ref="D1048">_xlfn.IFS(E1048 = "FT","Full Time", E1048 = "PT", "Part Time", E1048 = "FL", "Freelance", E1048 = "CT", "Contract")</f>
        <v>Full Time</v>
      </c>
      <c r="E1048" t="s">
        <v>11</v>
      </c>
      <c r="F1048" t="s">
        <v>21</v>
      </c>
      <c r="G1048">
        <v>150000</v>
      </c>
      <c r="H1048" t="s">
        <v>13</v>
      </c>
      <c r="I1048">
        <v>150000</v>
      </c>
      <c r="J1048" t="s">
        <v>14</v>
      </c>
      <c r="K1048">
        <v>0</v>
      </c>
      <c r="L1048" t="s">
        <v>14</v>
      </c>
      <c r="M1048" t="s">
        <v>15</v>
      </c>
    </row>
    <row r="1049" spans="1:13" x14ac:dyDescent="0.25">
      <c r="A1049">
        <v>2024</v>
      </c>
      <c r="B1049" t="str" cm="1">
        <f t="array" ref="B1049">_xlfn.IFS(C1049="SE","Senior", C1049 = "EX", "Excecutive",C1049 ="MI", "Middle", C1049 = "EN", "Entry")</f>
        <v>Entry</v>
      </c>
      <c r="C1049" t="s">
        <v>20</v>
      </c>
      <c r="D1049" t="str" cm="1">
        <f t="array" ref="D1049">_xlfn.IFS(E1049 = "FT","Full Time", E1049 = "PT", "Part Time", E1049 = "FL", "Freelance", E1049 = "CT", "Contract")</f>
        <v>Full Time</v>
      </c>
      <c r="E1049" t="s">
        <v>11</v>
      </c>
      <c r="F1049" t="s">
        <v>21</v>
      </c>
      <c r="G1049">
        <v>129000</v>
      </c>
      <c r="H1049" t="s">
        <v>13</v>
      </c>
      <c r="I1049">
        <v>129000</v>
      </c>
      <c r="J1049" t="s">
        <v>14</v>
      </c>
      <c r="K1049">
        <v>0</v>
      </c>
      <c r="L1049" t="s">
        <v>14</v>
      </c>
      <c r="M1049" t="s">
        <v>15</v>
      </c>
    </row>
    <row r="1050" spans="1:13" x14ac:dyDescent="0.25">
      <c r="A1050">
        <v>2024</v>
      </c>
      <c r="B1050" t="str" cm="1">
        <f t="array" ref="B1050">_xlfn.IFS(C1050="SE","Senior", C1050 = "EX", "Excecutive",C1050 ="MI", "Middle", C1050 = "EN", "Entry")</f>
        <v>Entry</v>
      </c>
      <c r="C1050" t="s">
        <v>20</v>
      </c>
      <c r="D1050" t="str" cm="1">
        <f t="array" ref="D1050">_xlfn.IFS(E1050 = "FT","Full Time", E1050 = "PT", "Part Time", E1050 = "FL", "Freelance", E1050 = "CT", "Contract")</f>
        <v>Full Time</v>
      </c>
      <c r="E1050" t="s">
        <v>11</v>
      </c>
      <c r="F1050" t="s">
        <v>21</v>
      </c>
      <c r="G1050">
        <v>86000</v>
      </c>
      <c r="H1050" t="s">
        <v>13</v>
      </c>
      <c r="I1050">
        <v>86000</v>
      </c>
      <c r="J1050" t="s">
        <v>14</v>
      </c>
      <c r="K1050">
        <v>0</v>
      </c>
      <c r="L1050" t="s">
        <v>14</v>
      </c>
      <c r="M1050" t="s">
        <v>15</v>
      </c>
    </row>
    <row r="1051" spans="1:13" x14ac:dyDescent="0.25">
      <c r="A1051">
        <v>2022</v>
      </c>
      <c r="B1051" t="str" cm="1">
        <f t="array" ref="B1051">_xlfn.IFS(C1051="SE","Senior", C1051 = "EX", "Excecutive",C1051 ="MI", "Middle", C1051 = "EN", "Entry")</f>
        <v>Middle</v>
      </c>
      <c r="C1051" t="s">
        <v>18</v>
      </c>
      <c r="D1051" t="str" cm="1">
        <f t="array" ref="D1051">_xlfn.IFS(E1051 = "FT","Full Time", E1051 = "PT", "Part Time", E1051 = "FL", "Freelance", E1051 = "CT", "Contract")</f>
        <v>Full Time</v>
      </c>
      <c r="E1051" t="s">
        <v>11</v>
      </c>
      <c r="F1051" t="s">
        <v>12</v>
      </c>
      <c r="G1051">
        <v>360000</v>
      </c>
      <c r="H1051" t="s">
        <v>96</v>
      </c>
      <c r="I1051">
        <v>107093</v>
      </c>
      <c r="J1051" t="s">
        <v>97</v>
      </c>
      <c r="K1051">
        <v>100</v>
      </c>
      <c r="L1051" t="s">
        <v>97</v>
      </c>
      <c r="M1051" t="s">
        <v>26</v>
      </c>
    </row>
    <row r="1052" spans="1:13" x14ac:dyDescent="0.25">
      <c r="A1052">
        <v>2024</v>
      </c>
      <c r="B1052" t="str" cm="1">
        <f t="array" ref="B1052">_xlfn.IFS(C1052="SE","Senior", C1052 = "EX", "Excecutive",C1052 ="MI", "Middle", C1052 = "EN", "Entry")</f>
        <v>Middle</v>
      </c>
      <c r="C1052" t="s">
        <v>18</v>
      </c>
      <c r="D1052" t="str" cm="1">
        <f t="array" ref="D1052">_xlfn.IFS(E1052 = "FT","Full Time", E1052 = "PT", "Part Time", E1052 = "FL", "Freelance", E1052 = "CT", "Contract")</f>
        <v>Full Time</v>
      </c>
      <c r="E1052" t="s">
        <v>11</v>
      </c>
      <c r="F1052" t="s">
        <v>24</v>
      </c>
      <c r="G1052">
        <v>172000</v>
      </c>
      <c r="H1052" t="s">
        <v>13</v>
      </c>
      <c r="I1052">
        <v>172000</v>
      </c>
      <c r="J1052" t="s">
        <v>14</v>
      </c>
      <c r="K1052">
        <v>0</v>
      </c>
      <c r="L1052" t="s">
        <v>14</v>
      </c>
      <c r="M1052" t="s">
        <v>15</v>
      </c>
    </row>
    <row r="1053" spans="1:13" x14ac:dyDescent="0.25">
      <c r="A1053">
        <v>2024</v>
      </c>
      <c r="B1053" t="str" cm="1">
        <f t="array" ref="B1053">_xlfn.IFS(C1053="SE","Senior", C1053 = "EX", "Excecutive",C1053 ="MI", "Middle", C1053 = "EN", "Entry")</f>
        <v>Middle</v>
      </c>
      <c r="C1053" t="s">
        <v>18</v>
      </c>
      <c r="D1053" t="str" cm="1">
        <f t="array" ref="D1053">_xlfn.IFS(E1053 = "FT","Full Time", E1053 = "PT", "Part Time", E1053 = "FL", "Freelance", E1053 = "CT", "Contract")</f>
        <v>Full Time</v>
      </c>
      <c r="E1053" t="s">
        <v>11</v>
      </c>
      <c r="F1053" t="s">
        <v>24</v>
      </c>
      <c r="G1053">
        <v>75600</v>
      </c>
      <c r="H1053" t="s">
        <v>13</v>
      </c>
      <c r="I1053">
        <v>75600</v>
      </c>
      <c r="J1053" t="s">
        <v>14</v>
      </c>
      <c r="K1053">
        <v>0</v>
      </c>
      <c r="L1053" t="s">
        <v>14</v>
      </c>
      <c r="M1053" t="s">
        <v>15</v>
      </c>
    </row>
    <row r="1054" spans="1:13" x14ac:dyDescent="0.25">
      <c r="A1054">
        <v>2024</v>
      </c>
      <c r="B1054" t="str" cm="1">
        <f t="array" ref="B1054">_xlfn.IFS(C1054="SE","Senior", C1054 = "EX", "Excecutive",C1054 ="MI", "Middle", C1054 = "EN", "Entry")</f>
        <v>Middle</v>
      </c>
      <c r="C1054" t="s">
        <v>18</v>
      </c>
      <c r="D1054" t="str" cm="1">
        <f t="array" ref="D1054">_xlfn.IFS(E1054 = "FT","Full Time", E1054 = "PT", "Part Time", E1054 = "FL", "Freelance", E1054 = "CT", "Contract")</f>
        <v>Full Time</v>
      </c>
      <c r="E1054" t="s">
        <v>11</v>
      </c>
      <c r="F1054" t="s">
        <v>17</v>
      </c>
      <c r="G1054">
        <v>265400</v>
      </c>
      <c r="H1054" t="s">
        <v>13</v>
      </c>
      <c r="I1054">
        <v>265400</v>
      </c>
      <c r="J1054" t="s">
        <v>14</v>
      </c>
      <c r="K1054">
        <v>0</v>
      </c>
      <c r="L1054" t="s">
        <v>14</v>
      </c>
      <c r="M1054" t="s">
        <v>15</v>
      </c>
    </row>
    <row r="1055" spans="1:13" x14ac:dyDescent="0.25">
      <c r="A1055">
        <v>2024</v>
      </c>
      <c r="B1055" t="str" cm="1">
        <f t="array" ref="B1055">_xlfn.IFS(C1055="SE","Senior", C1055 = "EX", "Excecutive",C1055 ="MI", "Middle", C1055 = "EN", "Entry")</f>
        <v>Middle</v>
      </c>
      <c r="C1055" t="s">
        <v>18</v>
      </c>
      <c r="D1055" t="str" cm="1">
        <f t="array" ref="D1055">_xlfn.IFS(E1055 = "FT","Full Time", E1055 = "PT", "Part Time", E1055 = "FL", "Freelance", E1055 = "CT", "Contract")</f>
        <v>Full Time</v>
      </c>
      <c r="E1055" t="s">
        <v>11</v>
      </c>
      <c r="F1055" t="s">
        <v>17</v>
      </c>
      <c r="G1055">
        <v>127400</v>
      </c>
      <c r="H1055" t="s">
        <v>13</v>
      </c>
      <c r="I1055">
        <v>127400</v>
      </c>
      <c r="J1055" t="s">
        <v>14</v>
      </c>
      <c r="K1055">
        <v>0</v>
      </c>
      <c r="L1055" t="s">
        <v>14</v>
      </c>
      <c r="M1055" t="s">
        <v>15</v>
      </c>
    </row>
    <row r="1056" spans="1:13" x14ac:dyDescent="0.25">
      <c r="A1056">
        <v>2024</v>
      </c>
      <c r="B1056" t="str" cm="1">
        <f t="array" ref="B1056">_xlfn.IFS(C1056="SE","Senior", C1056 = "EX", "Excecutive",C1056 ="MI", "Middle", C1056 = "EN", "Entry")</f>
        <v>Senior</v>
      </c>
      <c r="C1056" t="s">
        <v>10</v>
      </c>
      <c r="D1056" t="str" cm="1">
        <f t="array" ref="D1056">_xlfn.IFS(E1056 = "FT","Full Time", E1056 = "PT", "Part Time", E1056 = "FL", "Freelance", E1056 = "CT", "Contract")</f>
        <v>Full Time</v>
      </c>
      <c r="E1056" t="s">
        <v>11</v>
      </c>
      <c r="F1056" t="s">
        <v>28</v>
      </c>
      <c r="G1056">
        <v>363000</v>
      </c>
      <c r="H1056" t="s">
        <v>13</v>
      </c>
      <c r="I1056">
        <v>363000</v>
      </c>
      <c r="J1056" t="s">
        <v>14</v>
      </c>
      <c r="K1056">
        <v>0</v>
      </c>
      <c r="L1056" t="s">
        <v>14</v>
      </c>
      <c r="M1056" t="s">
        <v>15</v>
      </c>
    </row>
    <row r="1057" spans="1:13" x14ac:dyDescent="0.25">
      <c r="A1057">
        <v>2024</v>
      </c>
      <c r="B1057" t="str" cm="1">
        <f t="array" ref="B1057">_xlfn.IFS(C1057="SE","Senior", C1057 = "EX", "Excecutive",C1057 ="MI", "Middle", C1057 = "EN", "Entry")</f>
        <v>Senior</v>
      </c>
      <c r="C1057" t="s">
        <v>10</v>
      </c>
      <c r="D1057" t="str" cm="1">
        <f t="array" ref="D1057">_xlfn.IFS(E1057 = "FT","Full Time", E1057 = "PT", "Part Time", E1057 = "FL", "Freelance", E1057 = "CT", "Contract")</f>
        <v>Full Time</v>
      </c>
      <c r="E1057" t="s">
        <v>11</v>
      </c>
      <c r="F1057" t="s">
        <v>28</v>
      </c>
      <c r="G1057">
        <v>139800</v>
      </c>
      <c r="H1057" t="s">
        <v>13</v>
      </c>
      <c r="I1057">
        <v>139800</v>
      </c>
      <c r="J1057" t="s">
        <v>14</v>
      </c>
      <c r="K1057">
        <v>0</v>
      </c>
      <c r="L1057" t="s">
        <v>14</v>
      </c>
      <c r="M1057" t="s">
        <v>15</v>
      </c>
    </row>
    <row r="1058" spans="1:13" x14ac:dyDescent="0.25">
      <c r="A1058">
        <v>2024</v>
      </c>
      <c r="B1058" t="str" cm="1">
        <f t="array" ref="B1058">_xlfn.IFS(C1058="SE","Senior", C1058 = "EX", "Excecutive",C1058 ="MI", "Middle", C1058 = "EN", "Entry")</f>
        <v>Entry</v>
      </c>
      <c r="C1058" t="s">
        <v>20</v>
      </c>
      <c r="D1058" t="str" cm="1">
        <f t="array" ref="D1058">_xlfn.IFS(E1058 = "FT","Full Time", E1058 = "PT", "Part Time", E1058 = "FL", "Freelance", E1058 = "CT", "Contract")</f>
        <v>Full Time</v>
      </c>
      <c r="E1058" t="s">
        <v>11</v>
      </c>
      <c r="F1058" t="s">
        <v>24</v>
      </c>
      <c r="G1058">
        <v>175100</v>
      </c>
      <c r="H1058" t="s">
        <v>13</v>
      </c>
      <c r="I1058">
        <v>175100</v>
      </c>
      <c r="J1058" t="s">
        <v>14</v>
      </c>
      <c r="K1058">
        <v>0</v>
      </c>
      <c r="L1058" t="s">
        <v>14</v>
      </c>
      <c r="M1058" t="s">
        <v>15</v>
      </c>
    </row>
    <row r="1059" spans="1:13" x14ac:dyDescent="0.25">
      <c r="A1059">
        <v>2024</v>
      </c>
      <c r="B1059" t="str" cm="1">
        <f t="array" ref="B1059">_xlfn.IFS(C1059="SE","Senior", C1059 = "EX", "Excecutive",C1059 ="MI", "Middle", C1059 = "EN", "Entry")</f>
        <v>Entry</v>
      </c>
      <c r="C1059" t="s">
        <v>20</v>
      </c>
      <c r="D1059" t="str" cm="1">
        <f t="array" ref="D1059">_xlfn.IFS(E1059 = "FT","Full Time", E1059 = "PT", "Part Time", E1059 = "FL", "Freelance", E1059 = "CT", "Contract")</f>
        <v>Full Time</v>
      </c>
      <c r="E1059" t="s">
        <v>11</v>
      </c>
      <c r="F1059" t="s">
        <v>24</v>
      </c>
      <c r="G1059">
        <v>82915</v>
      </c>
      <c r="H1059" t="s">
        <v>13</v>
      </c>
      <c r="I1059">
        <v>82915</v>
      </c>
      <c r="J1059" t="s">
        <v>14</v>
      </c>
      <c r="K1059">
        <v>0</v>
      </c>
      <c r="L1059" t="s">
        <v>14</v>
      </c>
      <c r="M1059" t="s">
        <v>15</v>
      </c>
    </row>
    <row r="1060" spans="1:13" x14ac:dyDescent="0.25">
      <c r="A1060">
        <v>2024</v>
      </c>
      <c r="B1060" t="str" cm="1">
        <f t="array" ref="B1060">_xlfn.IFS(C1060="SE","Senior", C1060 = "EX", "Excecutive",C1060 ="MI", "Middle", C1060 = "EN", "Entry")</f>
        <v>Middle</v>
      </c>
      <c r="C1060" t="s">
        <v>18</v>
      </c>
      <c r="D1060" t="str" cm="1">
        <f t="array" ref="D1060">_xlfn.IFS(E1060 = "FT","Full Time", E1060 = "PT", "Part Time", E1060 = "FL", "Freelance", E1060 = "CT", "Contract")</f>
        <v>Full Time</v>
      </c>
      <c r="E1060" t="s">
        <v>11</v>
      </c>
      <c r="F1060" t="s">
        <v>52</v>
      </c>
      <c r="G1060">
        <v>192300</v>
      </c>
      <c r="H1060" t="s">
        <v>13</v>
      </c>
      <c r="I1060">
        <v>192300</v>
      </c>
      <c r="J1060" t="s">
        <v>14</v>
      </c>
      <c r="K1060">
        <v>0</v>
      </c>
      <c r="L1060" t="s">
        <v>14</v>
      </c>
      <c r="M1060" t="s">
        <v>15</v>
      </c>
    </row>
    <row r="1061" spans="1:13" x14ac:dyDescent="0.25">
      <c r="A1061">
        <v>2024</v>
      </c>
      <c r="B1061" t="str" cm="1">
        <f t="array" ref="B1061">_xlfn.IFS(C1061="SE","Senior", C1061 = "EX", "Excecutive",C1061 ="MI", "Middle", C1061 = "EN", "Entry")</f>
        <v>Middle</v>
      </c>
      <c r="C1061" t="s">
        <v>18</v>
      </c>
      <c r="D1061" t="str" cm="1">
        <f t="array" ref="D1061">_xlfn.IFS(E1061 = "FT","Full Time", E1061 = "PT", "Part Time", E1061 = "FL", "Freelance", E1061 = "CT", "Contract")</f>
        <v>Full Time</v>
      </c>
      <c r="E1061" t="s">
        <v>11</v>
      </c>
      <c r="F1061" t="s">
        <v>52</v>
      </c>
      <c r="G1061">
        <v>120200</v>
      </c>
      <c r="H1061" t="s">
        <v>13</v>
      </c>
      <c r="I1061">
        <v>120200</v>
      </c>
      <c r="J1061" t="s">
        <v>14</v>
      </c>
      <c r="K1061">
        <v>0</v>
      </c>
      <c r="L1061" t="s">
        <v>14</v>
      </c>
      <c r="M1061" t="s">
        <v>15</v>
      </c>
    </row>
    <row r="1062" spans="1:13" x14ac:dyDescent="0.25">
      <c r="A1062">
        <v>2024</v>
      </c>
      <c r="B1062" t="str" cm="1">
        <f t="array" ref="B1062">_xlfn.IFS(C1062="SE","Senior", C1062 = "EX", "Excecutive",C1062 ="MI", "Middle", C1062 = "EN", "Entry")</f>
        <v>Middle</v>
      </c>
      <c r="C1062" t="s">
        <v>18</v>
      </c>
      <c r="D1062" t="str" cm="1">
        <f t="array" ref="D1062">_xlfn.IFS(E1062 = "FT","Full Time", E1062 = "PT", "Part Time", E1062 = "FL", "Freelance", E1062 = "CT", "Contract")</f>
        <v>Full Time</v>
      </c>
      <c r="E1062" t="s">
        <v>11</v>
      </c>
      <c r="F1062" t="s">
        <v>24</v>
      </c>
      <c r="G1062">
        <v>155000</v>
      </c>
      <c r="H1062" t="s">
        <v>13</v>
      </c>
      <c r="I1062">
        <v>155000</v>
      </c>
      <c r="J1062" t="s">
        <v>14</v>
      </c>
      <c r="K1062">
        <v>0</v>
      </c>
      <c r="L1062" t="s">
        <v>14</v>
      </c>
      <c r="M1062" t="s">
        <v>15</v>
      </c>
    </row>
    <row r="1063" spans="1:13" x14ac:dyDescent="0.25">
      <c r="A1063">
        <v>2024</v>
      </c>
      <c r="B1063" t="str" cm="1">
        <f t="array" ref="B1063">_xlfn.IFS(C1063="SE","Senior", C1063 = "EX", "Excecutive",C1063 ="MI", "Middle", C1063 = "EN", "Entry")</f>
        <v>Middle</v>
      </c>
      <c r="C1063" t="s">
        <v>18</v>
      </c>
      <c r="D1063" t="str" cm="1">
        <f t="array" ref="D1063">_xlfn.IFS(E1063 = "FT","Full Time", E1063 = "PT", "Part Time", E1063 = "FL", "Freelance", E1063 = "CT", "Contract")</f>
        <v>Full Time</v>
      </c>
      <c r="E1063" t="s">
        <v>11</v>
      </c>
      <c r="F1063" t="s">
        <v>24</v>
      </c>
      <c r="G1063">
        <v>135000</v>
      </c>
      <c r="H1063" t="s">
        <v>13</v>
      </c>
      <c r="I1063">
        <v>135000</v>
      </c>
      <c r="J1063" t="s">
        <v>14</v>
      </c>
      <c r="K1063">
        <v>0</v>
      </c>
      <c r="L1063" t="s">
        <v>14</v>
      </c>
      <c r="M1063" t="s">
        <v>15</v>
      </c>
    </row>
    <row r="1064" spans="1:13" x14ac:dyDescent="0.25">
      <c r="A1064">
        <v>2024</v>
      </c>
      <c r="B1064" t="str" cm="1">
        <f t="array" ref="B1064">_xlfn.IFS(C1064="SE","Senior", C1064 = "EX", "Excecutive",C1064 ="MI", "Middle", C1064 = "EN", "Entry")</f>
        <v>Middle</v>
      </c>
      <c r="C1064" t="s">
        <v>18</v>
      </c>
      <c r="D1064" t="str" cm="1">
        <f t="array" ref="D1064">_xlfn.IFS(E1064 = "FT","Full Time", E1064 = "PT", "Part Time", E1064 = "FL", "Freelance", E1064 = "CT", "Contract")</f>
        <v>Full Time</v>
      </c>
      <c r="E1064" t="s">
        <v>11</v>
      </c>
      <c r="F1064" t="s">
        <v>24</v>
      </c>
      <c r="G1064">
        <v>150200</v>
      </c>
      <c r="H1064" t="s">
        <v>13</v>
      </c>
      <c r="I1064">
        <v>150200</v>
      </c>
      <c r="J1064" t="s">
        <v>39</v>
      </c>
      <c r="K1064">
        <v>0</v>
      </c>
      <c r="L1064" t="s">
        <v>39</v>
      </c>
      <c r="M1064" t="s">
        <v>15</v>
      </c>
    </row>
    <row r="1065" spans="1:13" x14ac:dyDescent="0.25">
      <c r="A1065">
        <v>2024</v>
      </c>
      <c r="B1065" t="str" cm="1">
        <f t="array" ref="B1065">_xlfn.IFS(C1065="SE","Senior", C1065 = "EX", "Excecutive",C1065 ="MI", "Middle", C1065 = "EN", "Entry")</f>
        <v>Middle</v>
      </c>
      <c r="C1065" t="s">
        <v>18</v>
      </c>
      <c r="D1065" t="str" cm="1">
        <f t="array" ref="D1065">_xlfn.IFS(E1065 = "FT","Full Time", E1065 = "PT", "Part Time", E1065 = "FL", "Freelance", E1065 = "CT", "Contract")</f>
        <v>Full Time</v>
      </c>
      <c r="E1065" t="s">
        <v>11</v>
      </c>
      <c r="F1065" t="s">
        <v>24</v>
      </c>
      <c r="G1065">
        <v>100100</v>
      </c>
      <c r="H1065" t="s">
        <v>13</v>
      </c>
      <c r="I1065">
        <v>100100</v>
      </c>
      <c r="J1065" t="s">
        <v>39</v>
      </c>
      <c r="K1065">
        <v>0</v>
      </c>
      <c r="L1065" t="s">
        <v>39</v>
      </c>
      <c r="M1065" t="s">
        <v>15</v>
      </c>
    </row>
    <row r="1066" spans="1:13" x14ac:dyDescent="0.25">
      <c r="A1066">
        <v>2024</v>
      </c>
      <c r="B1066" t="str" cm="1">
        <f t="array" ref="B1066">_xlfn.IFS(C1066="SE","Senior", C1066 = "EX", "Excecutive",C1066 ="MI", "Middle", C1066 = "EN", "Entry")</f>
        <v>Senior</v>
      </c>
      <c r="C1066" t="s">
        <v>10</v>
      </c>
      <c r="D1066" t="str" cm="1">
        <f t="array" ref="D1066">_xlfn.IFS(E1066 = "FT","Full Time", E1066 = "PT", "Part Time", E1066 = "FL", "Freelance", E1066 = "CT", "Contract")</f>
        <v>Full Time</v>
      </c>
      <c r="E1066" t="s">
        <v>11</v>
      </c>
      <c r="F1066" t="s">
        <v>16</v>
      </c>
      <c r="G1066">
        <v>220000</v>
      </c>
      <c r="H1066" t="s">
        <v>13</v>
      </c>
      <c r="I1066">
        <v>220000</v>
      </c>
      <c r="J1066" t="s">
        <v>14</v>
      </c>
      <c r="K1066">
        <v>0</v>
      </c>
      <c r="L1066" t="s">
        <v>14</v>
      </c>
      <c r="M1066" t="s">
        <v>15</v>
      </c>
    </row>
    <row r="1067" spans="1:13" x14ac:dyDescent="0.25">
      <c r="A1067">
        <v>2024</v>
      </c>
      <c r="B1067" t="str" cm="1">
        <f t="array" ref="B1067">_xlfn.IFS(C1067="SE","Senior", C1067 = "EX", "Excecutive",C1067 ="MI", "Middle", C1067 = "EN", "Entry")</f>
        <v>Senior</v>
      </c>
      <c r="C1067" t="s">
        <v>10</v>
      </c>
      <c r="D1067" t="str" cm="1">
        <f t="array" ref="D1067">_xlfn.IFS(E1067 = "FT","Full Time", E1067 = "PT", "Part Time", E1067 = "FL", "Freelance", E1067 = "CT", "Contract")</f>
        <v>Full Time</v>
      </c>
      <c r="E1067" t="s">
        <v>11</v>
      </c>
      <c r="F1067" t="s">
        <v>16</v>
      </c>
      <c r="G1067">
        <v>137500</v>
      </c>
      <c r="H1067" t="s">
        <v>13</v>
      </c>
      <c r="I1067">
        <v>137500</v>
      </c>
      <c r="J1067" t="s">
        <v>14</v>
      </c>
      <c r="K1067">
        <v>0</v>
      </c>
      <c r="L1067" t="s">
        <v>14</v>
      </c>
      <c r="M1067" t="s">
        <v>15</v>
      </c>
    </row>
    <row r="1068" spans="1:13" x14ac:dyDescent="0.25">
      <c r="A1068">
        <v>2024</v>
      </c>
      <c r="B1068" t="str" cm="1">
        <f t="array" ref="B1068">_xlfn.IFS(C1068="SE","Senior", C1068 = "EX", "Excecutive",C1068 ="MI", "Middle", C1068 = "EN", "Entry")</f>
        <v>Middle</v>
      </c>
      <c r="C1068" t="s">
        <v>18</v>
      </c>
      <c r="D1068" t="str" cm="1">
        <f t="array" ref="D1068">_xlfn.IFS(E1068 = "FT","Full Time", E1068 = "PT", "Part Time", E1068 = "FL", "Freelance", E1068 = "CT", "Contract")</f>
        <v>Full Time</v>
      </c>
      <c r="E1068" t="s">
        <v>11</v>
      </c>
      <c r="F1068" t="s">
        <v>27</v>
      </c>
      <c r="G1068">
        <v>100000</v>
      </c>
      <c r="H1068" t="s">
        <v>13</v>
      </c>
      <c r="I1068">
        <v>100000</v>
      </c>
      <c r="J1068" t="s">
        <v>14</v>
      </c>
      <c r="K1068">
        <v>0</v>
      </c>
      <c r="L1068" t="s">
        <v>14</v>
      </c>
      <c r="M1068" t="s">
        <v>15</v>
      </c>
    </row>
    <row r="1069" spans="1:13" x14ac:dyDescent="0.25">
      <c r="A1069">
        <v>2024</v>
      </c>
      <c r="B1069" t="str" cm="1">
        <f t="array" ref="B1069">_xlfn.IFS(C1069="SE","Senior", C1069 = "EX", "Excecutive",C1069 ="MI", "Middle", C1069 = "EN", "Entry")</f>
        <v>Middle</v>
      </c>
      <c r="C1069" t="s">
        <v>18</v>
      </c>
      <c r="D1069" t="str" cm="1">
        <f t="array" ref="D1069">_xlfn.IFS(E1069 = "FT","Full Time", E1069 = "PT", "Part Time", E1069 = "FL", "Freelance", E1069 = "CT", "Contract")</f>
        <v>Full Time</v>
      </c>
      <c r="E1069" t="s">
        <v>11</v>
      </c>
      <c r="F1069" t="s">
        <v>27</v>
      </c>
      <c r="G1069">
        <v>90000</v>
      </c>
      <c r="H1069" t="s">
        <v>13</v>
      </c>
      <c r="I1069">
        <v>90000</v>
      </c>
      <c r="J1069" t="s">
        <v>14</v>
      </c>
      <c r="K1069">
        <v>0</v>
      </c>
      <c r="L1069" t="s">
        <v>14</v>
      </c>
      <c r="M1069" t="s">
        <v>15</v>
      </c>
    </row>
    <row r="1070" spans="1:13" x14ac:dyDescent="0.25">
      <c r="A1070">
        <v>2024</v>
      </c>
      <c r="B1070" t="str" cm="1">
        <f t="array" ref="B1070">_xlfn.IFS(C1070="SE","Senior", C1070 = "EX", "Excecutive",C1070 ="MI", "Middle", C1070 = "EN", "Entry")</f>
        <v>Middle</v>
      </c>
      <c r="C1070" t="s">
        <v>18</v>
      </c>
      <c r="D1070" t="str" cm="1">
        <f t="array" ref="D1070">_xlfn.IFS(E1070 = "FT","Full Time", E1070 = "PT", "Part Time", E1070 = "FL", "Freelance", E1070 = "CT", "Contract")</f>
        <v>Full Time</v>
      </c>
      <c r="E1070" t="s">
        <v>11</v>
      </c>
      <c r="F1070" t="s">
        <v>24</v>
      </c>
      <c r="G1070">
        <v>165000</v>
      </c>
      <c r="H1070" t="s">
        <v>13</v>
      </c>
      <c r="I1070">
        <v>165000</v>
      </c>
      <c r="J1070" t="s">
        <v>14</v>
      </c>
      <c r="K1070">
        <v>0</v>
      </c>
      <c r="L1070" t="s">
        <v>14</v>
      </c>
      <c r="M1070" t="s">
        <v>15</v>
      </c>
    </row>
    <row r="1071" spans="1:13" x14ac:dyDescent="0.25">
      <c r="A1071">
        <v>2024</v>
      </c>
      <c r="B1071" t="str" cm="1">
        <f t="array" ref="B1071">_xlfn.IFS(C1071="SE","Senior", C1071 = "EX", "Excecutive",C1071 ="MI", "Middle", C1071 = "EN", "Entry")</f>
        <v>Middle</v>
      </c>
      <c r="C1071" t="s">
        <v>18</v>
      </c>
      <c r="D1071" t="str" cm="1">
        <f t="array" ref="D1071">_xlfn.IFS(E1071 = "FT","Full Time", E1071 = "PT", "Part Time", E1071 = "FL", "Freelance", E1071 = "CT", "Contract")</f>
        <v>Full Time</v>
      </c>
      <c r="E1071" t="s">
        <v>11</v>
      </c>
      <c r="F1071" t="s">
        <v>24</v>
      </c>
      <c r="G1071">
        <v>110000</v>
      </c>
      <c r="H1071" t="s">
        <v>13</v>
      </c>
      <c r="I1071">
        <v>110000</v>
      </c>
      <c r="J1071" t="s">
        <v>14</v>
      </c>
      <c r="K1071">
        <v>0</v>
      </c>
      <c r="L1071" t="s">
        <v>14</v>
      </c>
      <c r="M1071" t="s">
        <v>15</v>
      </c>
    </row>
    <row r="1072" spans="1:13" x14ac:dyDescent="0.25">
      <c r="A1072">
        <v>2024</v>
      </c>
      <c r="B1072" t="str" cm="1">
        <f t="array" ref="B1072">_xlfn.IFS(C1072="SE","Senior", C1072 = "EX", "Excecutive",C1072 ="MI", "Middle", C1072 = "EN", "Entry")</f>
        <v>Entry</v>
      </c>
      <c r="C1072" t="s">
        <v>20</v>
      </c>
      <c r="D1072" t="str" cm="1">
        <f t="array" ref="D1072">_xlfn.IFS(E1072 = "FT","Full Time", E1072 = "PT", "Part Time", E1072 = "FL", "Freelance", E1072 = "CT", "Contract")</f>
        <v>Full Time</v>
      </c>
      <c r="E1072" t="s">
        <v>11</v>
      </c>
      <c r="F1072" t="s">
        <v>21</v>
      </c>
      <c r="G1072">
        <v>54000</v>
      </c>
      <c r="H1072" t="s">
        <v>13</v>
      </c>
      <c r="I1072">
        <v>54000</v>
      </c>
      <c r="J1072" t="s">
        <v>14</v>
      </c>
      <c r="K1072">
        <v>100</v>
      </c>
      <c r="L1072" t="s">
        <v>14</v>
      </c>
      <c r="M1072" t="s">
        <v>15</v>
      </c>
    </row>
    <row r="1073" spans="1:13" x14ac:dyDescent="0.25">
      <c r="A1073">
        <v>2024</v>
      </c>
      <c r="B1073" t="str" cm="1">
        <f t="array" ref="B1073">_xlfn.IFS(C1073="SE","Senior", C1073 = "EX", "Excecutive",C1073 ="MI", "Middle", C1073 = "EN", "Entry")</f>
        <v>Entry</v>
      </c>
      <c r="C1073" t="s">
        <v>20</v>
      </c>
      <c r="D1073" t="str" cm="1">
        <f t="array" ref="D1073">_xlfn.IFS(E1073 = "FT","Full Time", E1073 = "PT", "Part Time", E1073 = "FL", "Freelance", E1073 = "CT", "Contract")</f>
        <v>Full Time</v>
      </c>
      <c r="E1073" t="s">
        <v>11</v>
      </c>
      <c r="F1073" t="s">
        <v>21</v>
      </c>
      <c r="G1073">
        <v>43400</v>
      </c>
      <c r="H1073" t="s">
        <v>13</v>
      </c>
      <c r="I1073">
        <v>43400</v>
      </c>
      <c r="J1073" t="s">
        <v>14</v>
      </c>
      <c r="K1073">
        <v>100</v>
      </c>
      <c r="L1073" t="s">
        <v>14</v>
      </c>
      <c r="M1073" t="s">
        <v>15</v>
      </c>
    </row>
    <row r="1074" spans="1:13" x14ac:dyDescent="0.25">
      <c r="A1074">
        <v>2024</v>
      </c>
      <c r="B1074" t="str" cm="1">
        <f t="array" ref="B1074">_xlfn.IFS(C1074="SE","Senior", C1074 = "EX", "Excecutive",C1074 ="MI", "Middle", C1074 = "EN", "Entry")</f>
        <v>Middle</v>
      </c>
      <c r="C1074" t="s">
        <v>18</v>
      </c>
      <c r="D1074" t="str" cm="1">
        <f t="array" ref="D1074">_xlfn.IFS(E1074 = "FT","Full Time", E1074 = "PT", "Part Time", E1074 = "FL", "Freelance", E1074 = "CT", "Contract")</f>
        <v>Full Time</v>
      </c>
      <c r="E1074" t="s">
        <v>11</v>
      </c>
      <c r="F1074" t="s">
        <v>21</v>
      </c>
      <c r="G1074">
        <v>101081</v>
      </c>
      <c r="H1074" t="s">
        <v>13</v>
      </c>
      <c r="I1074">
        <v>101081</v>
      </c>
      <c r="J1074" t="s">
        <v>14</v>
      </c>
      <c r="K1074">
        <v>0</v>
      </c>
      <c r="L1074" t="s">
        <v>14</v>
      </c>
      <c r="M1074" t="s">
        <v>15</v>
      </c>
    </row>
    <row r="1075" spans="1:13" x14ac:dyDescent="0.25">
      <c r="A1075">
        <v>2024</v>
      </c>
      <c r="B1075" t="str" cm="1">
        <f t="array" ref="B1075">_xlfn.IFS(C1075="SE","Senior", C1075 = "EX", "Excecutive",C1075 ="MI", "Middle", C1075 = "EN", "Entry")</f>
        <v>Middle</v>
      </c>
      <c r="C1075" t="s">
        <v>18</v>
      </c>
      <c r="D1075" t="str" cm="1">
        <f t="array" ref="D1075">_xlfn.IFS(E1075 = "FT","Full Time", E1075 = "PT", "Part Time", E1075 = "FL", "Freelance", E1075 = "CT", "Contract")</f>
        <v>Full Time</v>
      </c>
      <c r="E1075" t="s">
        <v>11</v>
      </c>
      <c r="F1075" t="s">
        <v>21</v>
      </c>
      <c r="G1075">
        <v>78108</v>
      </c>
      <c r="H1075" t="s">
        <v>13</v>
      </c>
      <c r="I1075">
        <v>78108</v>
      </c>
      <c r="J1075" t="s">
        <v>14</v>
      </c>
      <c r="K1075">
        <v>0</v>
      </c>
      <c r="L1075" t="s">
        <v>14</v>
      </c>
      <c r="M1075" t="s">
        <v>15</v>
      </c>
    </row>
    <row r="1076" spans="1:13" x14ac:dyDescent="0.25">
      <c r="A1076">
        <v>2024</v>
      </c>
      <c r="B1076" t="str" cm="1">
        <f t="array" ref="B1076">_xlfn.IFS(C1076="SE","Senior", C1076 = "EX", "Excecutive",C1076 ="MI", "Middle", C1076 = "EN", "Entry")</f>
        <v>Senior</v>
      </c>
      <c r="C1076" t="s">
        <v>10</v>
      </c>
      <c r="D1076" t="str" cm="1">
        <f t="array" ref="D1076">_xlfn.IFS(E1076 = "FT","Full Time", E1076 = "PT", "Part Time", E1076 = "FL", "Freelance", E1076 = "CT", "Contract")</f>
        <v>Full Time</v>
      </c>
      <c r="E1076" t="s">
        <v>11</v>
      </c>
      <c r="F1076" t="s">
        <v>19</v>
      </c>
      <c r="G1076">
        <v>285500</v>
      </c>
      <c r="H1076" t="s">
        <v>13</v>
      </c>
      <c r="I1076">
        <v>285500</v>
      </c>
      <c r="J1076" t="s">
        <v>14</v>
      </c>
      <c r="K1076">
        <v>0</v>
      </c>
      <c r="L1076" t="s">
        <v>14</v>
      </c>
      <c r="M1076" t="s">
        <v>15</v>
      </c>
    </row>
    <row r="1077" spans="1:13" x14ac:dyDescent="0.25">
      <c r="A1077">
        <v>2024</v>
      </c>
      <c r="B1077" t="str" cm="1">
        <f t="array" ref="B1077">_xlfn.IFS(C1077="SE","Senior", C1077 = "EX", "Excecutive",C1077 ="MI", "Middle", C1077 = "EN", "Entry")</f>
        <v>Senior</v>
      </c>
      <c r="C1077" t="s">
        <v>10</v>
      </c>
      <c r="D1077" t="str" cm="1">
        <f t="array" ref="D1077">_xlfn.IFS(E1077 = "FT","Full Time", E1077 = "PT", "Part Time", E1077 = "FL", "Freelance", E1077 = "CT", "Contract")</f>
        <v>Full Time</v>
      </c>
      <c r="E1077" t="s">
        <v>11</v>
      </c>
      <c r="F1077" t="s">
        <v>19</v>
      </c>
      <c r="G1077">
        <v>142500</v>
      </c>
      <c r="H1077" t="s">
        <v>13</v>
      </c>
      <c r="I1077">
        <v>142500</v>
      </c>
      <c r="J1077" t="s">
        <v>14</v>
      </c>
      <c r="K1077">
        <v>0</v>
      </c>
      <c r="L1077" t="s">
        <v>14</v>
      </c>
      <c r="M1077" t="s">
        <v>15</v>
      </c>
    </row>
    <row r="1078" spans="1:13" x14ac:dyDescent="0.25">
      <c r="A1078">
        <v>2024</v>
      </c>
      <c r="B1078" t="str" cm="1">
        <f t="array" ref="B1078">_xlfn.IFS(C1078="SE","Senior", C1078 = "EX", "Excecutive",C1078 ="MI", "Middle", C1078 = "EN", "Entry")</f>
        <v>Senior</v>
      </c>
      <c r="C1078" t="s">
        <v>10</v>
      </c>
      <c r="D1078" t="str" cm="1">
        <f t="array" ref="D1078">_xlfn.IFS(E1078 = "FT","Full Time", E1078 = "PT", "Part Time", E1078 = "FL", "Freelance", E1078 = "CT", "Contract")</f>
        <v>Full Time</v>
      </c>
      <c r="E1078" t="s">
        <v>11</v>
      </c>
      <c r="F1078" t="s">
        <v>17</v>
      </c>
      <c r="G1078">
        <v>324000</v>
      </c>
      <c r="H1078" t="s">
        <v>13</v>
      </c>
      <c r="I1078">
        <v>324000</v>
      </c>
      <c r="J1078" t="s">
        <v>14</v>
      </c>
      <c r="K1078">
        <v>0</v>
      </c>
      <c r="L1078" t="s">
        <v>14</v>
      </c>
      <c r="M1078" t="s">
        <v>15</v>
      </c>
    </row>
    <row r="1079" spans="1:13" x14ac:dyDescent="0.25">
      <c r="A1079">
        <v>2024</v>
      </c>
      <c r="B1079" t="str" cm="1">
        <f t="array" ref="B1079">_xlfn.IFS(C1079="SE","Senior", C1079 = "EX", "Excecutive",C1079 ="MI", "Middle", C1079 = "EN", "Entry")</f>
        <v>Senior</v>
      </c>
      <c r="C1079" t="s">
        <v>10</v>
      </c>
      <c r="D1079" t="str" cm="1">
        <f t="array" ref="D1079">_xlfn.IFS(E1079 = "FT","Full Time", E1079 = "PT", "Part Time", E1079 = "FL", "Freelance", E1079 = "CT", "Contract")</f>
        <v>Full Time</v>
      </c>
      <c r="E1079" t="s">
        <v>11</v>
      </c>
      <c r="F1079" t="s">
        <v>17</v>
      </c>
      <c r="G1079">
        <v>159000</v>
      </c>
      <c r="H1079" t="s">
        <v>13</v>
      </c>
      <c r="I1079">
        <v>159000</v>
      </c>
      <c r="J1079" t="s">
        <v>14</v>
      </c>
      <c r="K1079">
        <v>0</v>
      </c>
      <c r="L1079" t="s">
        <v>14</v>
      </c>
      <c r="M1079" t="s">
        <v>15</v>
      </c>
    </row>
    <row r="1080" spans="1:13" x14ac:dyDescent="0.25">
      <c r="A1080">
        <v>2024</v>
      </c>
      <c r="B1080" t="str" cm="1">
        <f t="array" ref="B1080">_xlfn.IFS(C1080="SE","Senior", C1080 = "EX", "Excecutive",C1080 ="MI", "Middle", C1080 = "EN", "Entry")</f>
        <v>Middle</v>
      </c>
      <c r="C1080" t="s">
        <v>18</v>
      </c>
      <c r="D1080" t="str" cm="1">
        <f t="array" ref="D1080">_xlfn.IFS(E1080 = "FT","Full Time", E1080 = "PT", "Part Time", E1080 = "FL", "Freelance", E1080 = "CT", "Contract")</f>
        <v>Full Time</v>
      </c>
      <c r="E1080" t="s">
        <v>11</v>
      </c>
      <c r="F1080" t="s">
        <v>49</v>
      </c>
      <c r="G1080">
        <v>150000</v>
      </c>
      <c r="H1080" t="s">
        <v>13</v>
      </c>
      <c r="I1080">
        <v>150000</v>
      </c>
      <c r="J1080" t="s">
        <v>14</v>
      </c>
      <c r="K1080">
        <v>0</v>
      </c>
      <c r="L1080" t="s">
        <v>14</v>
      </c>
      <c r="M1080" t="s">
        <v>15</v>
      </c>
    </row>
    <row r="1081" spans="1:13" x14ac:dyDescent="0.25">
      <c r="A1081">
        <v>2024</v>
      </c>
      <c r="B1081" t="str" cm="1">
        <f t="array" ref="B1081">_xlfn.IFS(C1081="SE","Senior", C1081 = "EX", "Excecutive",C1081 ="MI", "Middle", C1081 = "EN", "Entry")</f>
        <v>Middle</v>
      </c>
      <c r="C1081" t="s">
        <v>18</v>
      </c>
      <c r="D1081" t="str" cm="1">
        <f t="array" ref="D1081">_xlfn.IFS(E1081 = "FT","Full Time", E1081 = "PT", "Part Time", E1081 = "FL", "Freelance", E1081 = "CT", "Contract")</f>
        <v>Full Time</v>
      </c>
      <c r="E1081" t="s">
        <v>11</v>
      </c>
      <c r="F1081" t="s">
        <v>49</v>
      </c>
      <c r="G1081">
        <v>130000</v>
      </c>
      <c r="H1081" t="s">
        <v>13</v>
      </c>
      <c r="I1081">
        <v>130000</v>
      </c>
      <c r="J1081" t="s">
        <v>14</v>
      </c>
      <c r="K1081">
        <v>0</v>
      </c>
      <c r="L1081" t="s">
        <v>14</v>
      </c>
      <c r="M1081" t="s">
        <v>15</v>
      </c>
    </row>
    <row r="1082" spans="1:13" x14ac:dyDescent="0.25">
      <c r="A1082">
        <v>2024</v>
      </c>
      <c r="B1082" t="str" cm="1">
        <f t="array" ref="B1082">_xlfn.IFS(C1082="SE","Senior", C1082 = "EX", "Excecutive",C1082 ="MI", "Middle", C1082 = "EN", "Entry")</f>
        <v>Senior</v>
      </c>
      <c r="C1082" t="s">
        <v>10</v>
      </c>
      <c r="D1082" t="str" cm="1">
        <f t="array" ref="D1082">_xlfn.IFS(E1082 = "FT","Full Time", E1082 = "PT", "Part Time", E1082 = "FL", "Freelance", E1082 = "CT", "Contract")</f>
        <v>Full Time</v>
      </c>
      <c r="E1082" t="s">
        <v>11</v>
      </c>
      <c r="F1082" t="s">
        <v>16</v>
      </c>
      <c r="G1082">
        <v>277000</v>
      </c>
      <c r="H1082" t="s">
        <v>13</v>
      </c>
      <c r="I1082">
        <v>277000</v>
      </c>
      <c r="J1082" t="s">
        <v>14</v>
      </c>
      <c r="K1082">
        <v>0</v>
      </c>
      <c r="L1082" t="s">
        <v>14</v>
      </c>
      <c r="M1082" t="s">
        <v>15</v>
      </c>
    </row>
    <row r="1083" spans="1:13" x14ac:dyDescent="0.25">
      <c r="A1083">
        <v>2024</v>
      </c>
      <c r="B1083" t="str" cm="1">
        <f t="array" ref="B1083">_xlfn.IFS(C1083="SE","Senior", C1083 = "EX", "Excecutive",C1083 ="MI", "Middle", C1083 = "EN", "Entry")</f>
        <v>Senior</v>
      </c>
      <c r="C1083" t="s">
        <v>10</v>
      </c>
      <c r="D1083" t="str" cm="1">
        <f t="array" ref="D1083">_xlfn.IFS(E1083 = "FT","Full Time", E1083 = "PT", "Part Time", E1083 = "FL", "Freelance", E1083 = "CT", "Contract")</f>
        <v>Full Time</v>
      </c>
      <c r="E1083" t="s">
        <v>11</v>
      </c>
      <c r="F1083" t="s">
        <v>16</v>
      </c>
      <c r="G1083">
        <v>173000</v>
      </c>
      <c r="H1083" t="s">
        <v>13</v>
      </c>
      <c r="I1083">
        <v>173000</v>
      </c>
      <c r="J1083" t="s">
        <v>14</v>
      </c>
      <c r="K1083">
        <v>0</v>
      </c>
      <c r="L1083" t="s">
        <v>14</v>
      </c>
      <c r="M1083" t="s">
        <v>15</v>
      </c>
    </row>
    <row r="1084" spans="1:13" x14ac:dyDescent="0.25">
      <c r="A1084">
        <v>2024</v>
      </c>
      <c r="B1084" t="str" cm="1">
        <f t="array" ref="B1084">_xlfn.IFS(C1084="SE","Senior", C1084 = "EX", "Excecutive",C1084 ="MI", "Middle", C1084 = "EN", "Entry")</f>
        <v>Middle</v>
      </c>
      <c r="C1084" t="s">
        <v>18</v>
      </c>
      <c r="D1084" t="str" cm="1">
        <f t="array" ref="D1084">_xlfn.IFS(E1084 = "FT","Full Time", E1084 = "PT", "Part Time", E1084 = "FL", "Freelance", E1084 = "CT", "Contract")</f>
        <v>Full Time</v>
      </c>
      <c r="E1084" t="s">
        <v>11</v>
      </c>
      <c r="F1084" t="s">
        <v>16</v>
      </c>
      <c r="G1084">
        <v>137000</v>
      </c>
      <c r="H1084" t="s">
        <v>13</v>
      </c>
      <c r="I1084">
        <v>137000</v>
      </c>
      <c r="J1084" t="s">
        <v>14</v>
      </c>
      <c r="K1084">
        <v>0</v>
      </c>
      <c r="L1084" t="s">
        <v>14</v>
      </c>
      <c r="M1084" t="s">
        <v>15</v>
      </c>
    </row>
    <row r="1085" spans="1:13" x14ac:dyDescent="0.25">
      <c r="A1085">
        <v>2024</v>
      </c>
      <c r="B1085" t="str" cm="1">
        <f t="array" ref="B1085">_xlfn.IFS(C1085="SE","Senior", C1085 = "EX", "Excecutive",C1085 ="MI", "Middle", C1085 = "EN", "Entry")</f>
        <v>Middle</v>
      </c>
      <c r="C1085" t="s">
        <v>18</v>
      </c>
      <c r="D1085" t="str" cm="1">
        <f t="array" ref="D1085">_xlfn.IFS(E1085 = "FT","Full Time", E1085 = "PT", "Part Time", E1085 = "FL", "Freelance", E1085 = "CT", "Contract")</f>
        <v>Full Time</v>
      </c>
      <c r="E1085" t="s">
        <v>11</v>
      </c>
      <c r="F1085" t="s">
        <v>16</v>
      </c>
      <c r="G1085">
        <v>60300</v>
      </c>
      <c r="H1085" t="s">
        <v>13</v>
      </c>
      <c r="I1085">
        <v>60300</v>
      </c>
      <c r="J1085" t="s">
        <v>14</v>
      </c>
      <c r="K1085">
        <v>0</v>
      </c>
      <c r="L1085" t="s">
        <v>14</v>
      </c>
      <c r="M1085" t="s">
        <v>15</v>
      </c>
    </row>
    <row r="1086" spans="1:13" x14ac:dyDescent="0.25">
      <c r="A1086">
        <v>2024</v>
      </c>
      <c r="B1086" t="str" cm="1">
        <f t="array" ref="B1086">_xlfn.IFS(C1086="SE","Senior", C1086 = "EX", "Excecutive",C1086 ="MI", "Middle", C1086 = "EN", "Entry")</f>
        <v>Senior</v>
      </c>
      <c r="C1086" t="s">
        <v>10</v>
      </c>
      <c r="D1086" t="str" cm="1">
        <f t="array" ref="D1086">_xlfn.IFS(E1086 = "FT","Full Time", E1086 = "PT", "Part Time", E1086 = "FL", "Freelance", E1086 = "CT", "Contract")</f>
        <v>Full Time</v>
      </c>
      <c r="E1086" t="s">
        <v>11</v>
      </c>
      <c r="F1086" t="s">
        <v>98</v>
      </c>
      <c r="G1086">
        <v>159120</v>
      </c>
      <c r="H1086" t="s">
        <v>13</v>
      </c>
      <c r="I1086">
        <v>159120</v>
      </c>
      <c r="J1086" t="s">
        <v>14</v>
      </c>
      <c r="K1086">
        <v>0</v>
      </c>
      <c r="L1086" t="s">
        <v>14</v>
      </c>
      <c r="M1086" t="s">
        <v>15</v>
      </c>
    </row>
    <row r="1087" spans="1:13" x14ac:dyDescent="0.25">
      <c r="A1087">
        <v>2024</v>
      </c>
      <c r="B1087" t="str" cm="1">
        <f t="array" ref="B1087">_xlfn.IFS(C1087="SE","Senior", C1087 = "EX", "Excecutive",C1087 ="MI", "Middle", C1087 = "EN", "Entry")</f>
        <v>Senior</v>
      </c>
      <c r="C1087" t="s">
        <v>10</v>
      </c>
      <c r="D1087" t="str" cm="1">
        <f t="array" ref="D1087">_xlfn.IFS(E1087 = "FT","Full Time", E1087 = "PT", "Part Time", E1087 = "FL", "Freelance", E1087 = "CT", "Contract")</f>
        <v>Full Time</v>
      </c>
      <c r="E1087" t="s">
        <v>11</v>
      </c>
      <c r="F1087" t="s">
        <v>98</v>
      </c>
      <c r="G1087">
        <v>92240</v>
      </c>
      <c r="H1087" t="s">
        <v>13</v>
      </c>
      <c r="I1087">
        <v>92240</v>
      </c>
      <c r="J1087" t="s">
        <v>14</v>
      </c>
      <c r="K1087">
        <v>0</v>
      </c>
      <c r="L1087" t="s">
        <v>14</v>
      </c>
      <c r="M1087" t="s">
        <v>15</v>
      </c>
    </row>
    <row r="1088" spans="1:13" x14ac:dyDescent="0.25">
      <c r="A1088">
        <v>2024</v>
      </c>
      <c r="B1088" t="str" cm="1">
        <f t="array" ref="B1088">_xlfn.IFS(C1088="SE","Senior", C1088 = "EX", "Excecutive",C1088 ="MI", "Middle", C1088 = "EN", "Entry")</f>
        <v>Middle</v>
      </c>
      <c r="C1088" t="s">
        <v>18</v>
      </c>
      <c r="D1088" t="str" cm="1">
        <f t="array" ref="D1088">_xlfn.IFS(E1088 = "FT","Full Time", E1088 = "PT", "Part Time", E1088 = "FL", "Freelance", E1088 = "CT", "Contract")</f>
        <v>Full Time</v>
      </c>
      <c r="E1088" t="s">
        <v>11</v>
      </c>
      <c r="F1088" t="s">
        <v>24</v>
      </c>
      <c r="G1088">
        <v>225000</v>
      </c>
      <c r="H1088" t="s">
        <v>13</v>
      </c>
      <c r="I1088">
        <v>225000</v>
      </c>
      <c r="J1088" t="s">
        <v>14</v>
      </c>
      <c r="K1088">
        <v>0</v>
      </c>
      <c r="L1088" t="s">
        <v>14</v>
      </c>
      <c r="M1088" t="s">
        <v>15</v>
      </c>
    </row>
    <row r="1089" spans="1:13" x14ac:dyDescent="0.25">
      <c r="A1089">
        <v>2024</v>
      </c>
      <c r="B1089" t="str" cm="1">
        <f t="array" ref="B1089">_xlfn.IFS(C1089="SE","Senior", C1089 = "EX", "Excecutive",C1089 ="MI", "Middle", C1089 = "EN", "Entry")</f>
        <v>Middle</v>
      </c>
      <c r="C1089" t="s">
        <v>18</v>
      </c>
      <c r="D1089" t="str" cm="1">
        <f t="array" ref="D1089">_xlfn.IFS(E1089 = "FT","Full Time", E1089 = "PT", "Part Time", E1089 = "FL", "Freelance", E1089 = "CT", "Contract")</f>
        <v>Full Time</v>
      </c>
      <c r="E1089" t="s">
        <v>11</v>
      </c>
      <c r="F1089" t="s">
        <v>24</v>
      </c>
      <c r="G1089">
        <v>200000</v>
      </c>
      <c r="H1089" t="s">
        <v>13</v>
      </c>
      <c r="I1089">
        <v>200000</v>
      </c>
      <c r="J1089" t="s">
        <v>14</v>
      </c>
      <c r="K1089">
        <v>0</v>
      </c>
      <c r="L1089" t="s">
        <v>14</v>
      </c>
      <c r="M1089" t="s">
        <v>15</v>
      </c>
    </row>
    <row r="1090" spans="1:13" x14ac:dyDescent="0.25">
      <c r="A1090">
        <v>2024</v>
      </c>
      <c r="B1090" t="str" cm="1">
        <f t="array" ref="B1090">_xlfn.IFS(C1090="SE","Senior", C1090 = "EX", "Excecutive",C1090 ="MI", "Middle", C1090 = "EN", "Entry")</f>
        <v>Senior</v>
      </c>
      <c r="C1090" t="s">
        <v>10</v>
      </c>
      <c r="D1090" t="str" cm="1">
        <f t="array" ref="D1090">_xlfn.IFS(E1090 = "FT","Full Time", E1090 = "PT", "Part Time", E1090 = "FL", "Freelance", E1090 = "CT", "Contract")</f>
        <v>Full Time</v>
      </c>
      <c r="E1090" t="s">
        <v>11</v>
      </c>
      <c r="F1090" t="s">
        <v>21</v>
      </c>
      <c r="G1090">
        <v>180500</v>
      </c>
      <c r="H1090" t="s">
        <v>13</v>
      </c>
      <c r="I1090">
        <v>180500</v>
      </c>
      <c r="J1090" t="s">
        <v>14</v>
      </c>
      <c r="K1090">
        <v>0</v>
      </c>
      <c r="L1090" t="s">
        <v>14</v>
      </c>
      <c r="M1090" t="s">
        <v>15</v>
      </c>
    </row>
    <row r="1091" spans="1:13" x14ac:dyDescent="0.25">
      <c r="A1091">
        <v>2024</v>
      </c>
      <c r="B1091" t="str" cm="1">
        <f t="array" ref="B1091">_xlfn.IFS(C1091="SE","Senior", C1091 = "EX", "Excecutive",C1091 ="MI", "Middle", C1091 = "EN", "Entry")</f>
        <v>Senior</v>
      </c>
      <c r="C1091" t="s">
        <v>10</v>
      </c>
      <c r="D1091" t="str" cm="1">
        <f t="array" ref="D1091">_xlfn.IFS(E1091 = "FT","Full Time", E1091 = "PT", "Part Time", E1091 = "FL", "Freelance", E1091 = "CT", "Contract")</f>
        <v>Full Time</v>
      </c>
      <c r="E1091" t="s">
        <v>11</v>
      </c>
      <c r="F1091" t="s">
        <v>21</v>
      </c>
      <c r="G1091">
        <v>96200</v>
      </c>
      <c r="H1091" t="s">
        <v>13</v>
      </c>
      <c r="I1091">
        <v>96200</v>
      </c>
      <c r="J1091" t="s">
        <v>14</v>
      </c>
      <c r="K1091">
        <v>0</v>
      </c>
      <c r="L1091" t="s">
        <v>14</v>
      </c>
      <c r="M1091" t="s">
        <v>15</v>
      </c>
    </row>
    <row r="1092" spans="1:13" x14ac:dyDescent="0.25">
      <c r="A1092">
        <v>2024</v>
      </c>
      <c r="B1092" t="str" cm="1">
        <f t="array" ref="B1092">_xlfn.IFS(C1092="SE","Senior", C1092 = "EX", "Excecutive",C1092 ="MI", "Middle", C1092 = "EN", "Entry")</f>
        <v>Middle</v>
      </c>
      <c r="C1092" t="s">
        <v>18</v>
      </c>
      <c r="D1092" t="str" cm="1">
        <f t="array" ref="D1092">_xlfn.IFS(E1092 = "FT","Full Time", E1092 = "PT", "Part Time", E1092 = "FL", "Freelance", E1092 = "CT", "Contract")</f>
        <v>Full Time</v>
      </c>
      <c r="E1092" t="s">
        <v>11</v>
      </c>
      <c r="F1092" t="s">
        <v>17</v>
      </c>
      <c r="G1092">
        <v>245400</v>
      </c>
      <c r="H1092" t="s">
        <v>13</v>
      </c>
      <c r="I1092">
        <v>245400</v>
      </c>
      <c r="J1092" t="s">
        <v>14</v>
      </c>
      <c r="K1092">
        <v>0</v>
      </c>
      <c r="L1092" t="s">
        <v>14</v>
      </c>
      <c r="M1092" t="s">
        <v>15</v>
      </c>
    </row>
    <row r="1093" spans="1:13" x14ac:dyDescent="0.25">
      <c r="A1093">
        <v>2024</v>
      </c>
      <c r="B1093" t="str" cm="1">
        <f t="array" ref="B1093">_xlfn.IFS(C1093="SE","Senior", C1093 = "EX", "Excecutive",C1093 ="MI", "Middle", C1093 = "EN", "Entry")</f>
        <v>Middle</v>
      </c>
      <c r="C1093" t="s">
        <v>18</v>
      </c>
      <c r="D1093" t="str" cm="1">
        <f t="array" ref="D1093">_xlfn.IFS(E1093 = "FT","Full Time", E1093 = "PT", "Part Time", E1093 = "FL", "Freelance", E1093 = "CT", "Contract")</f>
        <v>Full Time</v>
      </c>
      <c r="E1093" t="s">
        <v>11</v>
      </c>
      <c r="F1093" t="s">
        <v>17</v>
      </c>
      <c r="G1093">
        <v>139000</v>
      </c>
      <c r="H1093" t="s">
        <v>13</v>
      </c>
      <c r="I1093">
        <v>139000</v>
      </c>
      <c r="J1093" t="s">
        <v>14</v>
      </c>
      <c r="K1093">
        <v>0</v>
      </c>
      <c r="L1093" t="s">
        <v>14</v>
      </c>
      <c r="M1093" t="s">
        <v>15</v>
      </c>
    </row>
    <row r="1094" spans="1:13" x14ac:dyDescent="0.25">
      <c r="A1094">
        <v>2024</v>
      </c>
      <c r="B1094" t="str" cm="1">
        <f t="array" ref="B1094">_xlfn.IFS(C1094="SE","Senior", C1094 = "EX", "Excecutive",C1094 ="MI", "Middle", C1094 = "EN", "Entry")</f>
        <v>Senior</v>
      </c>
      <c r="C1094" t="s">
        <v>10</v>
      </c>
      <c r="D1094" t="str" cm="1">
        <f t="array" ref="D1094">_xlfn.IFS(E1094 = "FT","Full Time", E1094 = "PT", "Part Time", E1094 = "FL", "Freelance", E1094 = "CT", "Contract")</f>
        <v>Full Time</v>
      </c>
      <c r="E1094" t="s">
        <v>11</v>
      </c>
      <c r="F1094" t="s">
        <v>66</v>
      </c>
      <c r="G1094">
        <v>176500</v>
      </c>
      <c r="H1094" t="s">
        <v>13</v>
      </c>
      <c r="I1094">
        <v>176500</v>
      </c>
      <c r="J1094" t="s">
        <v>14</v>
      </c>
      <c r="K1094">
        <v>0</v>
      </c>
      <c r="L1094" t="s">
        <v>14</v>
      </c>
      <c r="M1094" t="s">
        <v>15</v>
      </c>
    </row>
    <row r="1095" spans="1:13" x14ac:dyDescent="0.25">
      <c r="A1095">
        <v>2024</v>
      </c>
      <c r="B1095" t="str" cm="1">
        <f t="array" ref="B1095">_xlfn.IFS(C1095="SE","Senior", C1095 = "EX", "Excecutive",C1095 ="MI", "Middle", C1095 = "EN", "Entry")</f>
        <v>Senior</v>
      </c>
      <c r="C1095" t="s">
        <v>10</v>
      </c>
      <c r="D1095" t="str" cm="1">
        <f t="array" ref="D1095">_xlfn.IFS(E1095 = "FT","Full Time", E1095 = "PT", "Part Time", E1095 = "FL", "Freelance", E1095 = "CT", "Contract")</f>
        <v>Full Time</v>
      </c>
      <c r="E1095" t="s">
        <v>11</v>
      </c>
      <c r="F1095" t="s">
        <v>66</v>
      </c>
      <c r="G1095">
        <v>116600</v>
      </c>
      <c r="H1095" t="s">
        <v>13</v>
      </c>
      <c r="I1095">
        <v>116600</v>
      </c>
      <c r="J1095" t="s">
        <v>14</v>
      </c>
      <c r="K1095">
        <v>0</v>
      </c>
      <c r="L1095" t="s">
        <v>14</v>
      </c>
      <c r="M1095" t="s">
        <v>15</v>
      </c>
    </row>
    <row r="1096" spans="1:13" x14ac:dyDescent="0.25">
      <c r="A1096">
        <v>2024</v>
      </c>
      <c r="B1096" t="str" cm="1">
        <f t="array" ref="B1096">_xlfn.IFS(C1096="SE","Senior", C1096 = "EX", "Excecutive",C1096 ="MI", "Middle", C1096 = "EN", "Entry")</f>
        <v>Senior</v>
      </c>
      <c r="C1096" t="s">
        <v>10</v>
      </c>
      <c r="D1096" t="str" cm="1">
        <f t="array" ref="D1096">_xlfn.IFS(E1096 = "FT","Full Time", E1096 = "PT", "Part Time", E1096 = "FL", "Freelance", E1096 = "CT", "Contract")</f>
        <v>Full Time</v>
      </c>
      <c r="E1096" t="s">
        <v>11</v>
      </c>
      <c r="F1096" t="s">
        <v>17</v>
      </c>
      <c r="G1096">
        <v>208500</v>
      </c>
      <c r="H1096" t="s">
        <v>13</v>
      </c>
      <c r="I1096">
        <v>208500</v>
      </c>
      <c r="J1096" t="s">
        <v>14</v>
      </c>
      <c r="K1096">
        <v>0</v>
      </c>
      <c r="L1096" t="s">
        <v>14</v>
      </c>
      <c r="M1096" t="s">
        <v>15</v>
      </c>
    </row>
    <row r="1097" spans="1:13" x14ac:dyDescent="0.25">
      <c r="A1097">
        <v>2024</v>
      </c>
      <c r="B1097" t="str" cm="1">
        <f t="array" ref="B1097">_xlfn.IFS(C1097="SE","Senior", C1097 = "EX", "Excecutive",C1097 ="MI", "Middle", C1097 = "EN", "Entry")</f>
        <v>Senior</v>
      </c>
      <c r="C1097" t="s">
        <v>10</v>
      </c>
      <c r="D1097" t="str" cm="1">
        <f t="array" ref="D1097">_xlfn.IFS(E1097 = "FT","Full Time", E1097 = "PT", "Part Time", E1097 = "FL", "Freelance", E1097 = "CT", "Contract")</f>
        <v>Full Time</v>
      </c>
      <c r="E1097" t="s">
        <v>11</v>
      </c>
      <c r="F1097" t="s">
        <v>17</v>
      </c>
      <c r="G1097">
        <v>100100</v>
      </c>
      <c r="H1097" t="s">
        <v>13</v>
      </c>
      <c r="I1097">
        <v>100100</v>
      </c>
      <c r="J1097" t="s">
        <v>14</v>
      </c>
      <c r="K1097">
        <v>0</v>
      </c>
      <c r="L1097" t="s">
        <v>14</v>
      </c>
      <c r="M1097" t="s">
        <v>15</v>
      </c>
    </row>
    <row r="1098" spans="1:13" x14ac:dyDescent="0.25">
      <c r="A1098">
        <v>2024</v>
      </c>
      <c r="B1098" t="str" cm="1">
        <f t="array" ref="B1098">_xlfn.IFS(C1098="SE","Senior", C1098 = "EX", "Excecutive",C1098 ="MI", "Middle", C1098 = "EN", "Entry")</f>
        <v>Senior</v>
      </c>
      <c r="C1098" t="s">
        <v>10</v>
      </c>
      <c r="D1098" t="str" cm="1">
        <f t="array" ref="D1098">_xlfn.IFS(E1098 = "FT","Full Time", E1098 = "PT", "Part Time", E1098 = "FL", "Freelance", E1098 = "CT", "Contract")</f>
        <v>Full Time</v>
      </c>
      <c r="E1098" t="s">
        <v>11</v>
      </c>
      <c r="F1098" t="s">
        <v>24</v>
      </c>
      <c r="G1098">
        <v>40000</v>
      </c>
      <c r="H1098" t="s">
        <v>36</v>
      </c>
      <c r="I1098">
        <v>50000</v>
      </c>
      <c r="J1098" t="s">
        <v>37</v>
      </c>
      <c r="K1098">
        <v>0</v>
      </c>
      <c r="L1098" t="s">
        <v>37</v>
      </c>
      <c r="M1098" t="s">
        <v>15</v>
      </c>
    </row>
    <row r="1099" spans="1:13" x14ac:dyDescent="0.25">
      <c r="A1099">
        <v>2024</v>
      </c>
      <c r="B1099" t="str" cm="1">
        <f t="array" ref="B1099">_xlfn.IFS(C1099="SE","Senior", C1099 = "EX", "Excecutive",C1099 ="MI", "Middle", C1099 = "EN", "Entry")</f>
        <v>Senior</v>
      </c>
      <c r="C1099" t="s">
        <v>10</v>
      </c>
      <c r="D1099" t="str" cm="1">
        <f t="array" ref="D1099">_xlfn.IFS(E1099 = "FT","Full Time", E1099 = "PT", "Part Time", E1099 = "FL", "Freelance", E1099 = "CT", "Contract")</f>
        <v>Full Time</v>
      </c>
      <c r="E1099" t="s">
        <v>11</v>
      </c>
      <c r="F1099" t="s">
        <v>24</v>
      </c>
      <c r="G1099">
        <v>25000</v>
      </c>
      <c r="H1099" t="s">
        <v>36</v>
      </c>
      <c r="I1099">
        <v>31250</v>
      </c>
      <c r="J1099" t="s">
        <v>37</v>
      </c>
      <c r="K1099">
        <v>0</v>
      </c>
      <c r="L1099" t="s">
        <v>37</v>
      </c>
      <c r="M1099" t="s">
        <v>15</v>
      </c>
    </row>
    <row r="1100" spans="1:13" x14ac:dyDescent="0.25">
      <c r="A1100">
        <v>2024</v>
      </c>
      <c r="B1100" t="str" cm="1">
        <f t="array" ref="B1100">_xlfn.IFS(C1100="SE","Senior", C1100 = "EX", "Excecutive",C1100 ="MI", "Middle", C1100 = "EN", "Entry")</f>
        <v>Senior</v>
      </c>
      <c r="C1100" t="s">
        <v>10</v>
      </c>
      <c r="D1100" t="str" cm="1">
        <f t="array" ref="D1100">_xlfn.IFS(E1100 = "FT","Full Time", E1100 = "PT", "Part Time", E1100 = "FL", "Freelance", E1100 = "CT", "Contract")</f>
        <v>Full Time</v>
      </c>
      <c r="E1100" t="s">
        <v>11</v>
      </c>
      <c r="F1100" t="s">
        <v>19</v>
      </c>
      <c r="G1100">
        <v>260000</v>
      </c>
      <c r="H1100" t="s">
        <v>13</v>
      </c>
      <c r="I1100">
        <v>260000</v>
      </c>
      <c r="J1100" t="s">
        <v>14</v>
      </c>
      <c r="K1100">
        <v>100</v>
      </c>
      <c r="L1100" t="s">
        <v>14</v>
      </c>
      <c r="M1100" t="s">
        <v>15</v>
      </c>
    </row>
    <row r="1101" spans="1:13" x14ac:dyDescent="0.25">
      <c r="A1101">
        <v>2024</v>
      </c>
      <c r="B1101" t="str" cm="1">
        <f t="array" ref="B1101">_xlfn.IFS(C1101="SE","Senior", C1101 = "EX", "Excecutive",C1101 ="MI", "Middle", C1101 = "EN", "Entry")</f>
        <v>Senior</v>
      </c>
      <c r="C1101" t="s">
        <v>10</v>
      </c>
      <c r="D1101" t="str" cm="1">
        <f t="array" ref="D1101">_xlfn.IFS(E1101 = "FT","Full Time", E1101 = "PT", "Part Time", E1101 = "FL", "Freelance", E1101 = "CT", "Contract")</f>
        <v>Full Time</v>
      </c>
      <c r="E1101" t="s">
        <v>11</v>
      </c>
      <c r="F1101" t="s">
        <v>19</v>
      </c>
      <c r="G1101">
        <v>190000</v>
      </c>
      <c r="H1101" t="s">
        <v>13</v>
      </c>
      <c r="I1101">
        <v>190000</v>
      </c>
      <c r="J1101" t="s">
        <v>14</v>
      </c>
      <c r="K1101">
        <v>100</v>
      </c>
      <c r="L1101" t="s">
        <v>14</v>
      </c>
      <c r="M1101" t="s">
        <v>15</v>
      </c>
    </row>
    <row r="1102" spans="1:13" x14ac:dyDescent="0.25">
      <c r="A1102">
        <v>2024</v>
      </c>
      <c r="B1102" t="str" cm="1">
        <f t="array" ref="B1102">_xlfn.IFS(C1102="SE","Senior", C1102 = "EX", "Excecutive",C1102 ="MI", "Middle", C1102 = "EN", "Entry")</f>
        <v>Middle</v>
      </c>
      <c r="C1102" t="s">
        <v>18</v>
      </c>
      <c r="D1102" t="str" cm="1">
        <f t="array" ref="D1102">_xlfn.IFS(E1102 = "FT","Full Time", E1102 = "PT", "Part Time", E1102 = "FL", "Freelance", E1102 = "CT", "Contract")</f>
        <v>Full Time</v>
      </c>
      <c r="E1102" t="s">
        <v>11</v>
      </c>
      <c r="F1102" t="s">
        <v>25</v>
      </c>
      <c r="G1102">
        <v>222200</v>
      </c>
      <c r="H1102" t="s">
        <v>13</v>
      </c>
      <c r="I1102">
        <v>222200</v>
      </c>
      <c r="J1102" t="s">
        <v>14</v>
      </c>
      <c r="K1102">
        <v>0</v>
      </c>
      <c r="L1102" t="s">
        <v>14</v>
      </c>
      <c r="M1102" t="s">
        <v>26</v>
      </c>
    </row>
    <row r="1103" spans="1:13" x14ac:dyDescent="0.25">
      <c r="A1103">
        <v>2024</v>
      </c>
      <c r="B1103" t="str" cm="1">
        <f t="array" ref="B1103">_xlfn.IFS(C1103="SE","Senior", C1103 = "EX", "Excecutive",C1103 ="MI", "Middle", C1103 = "EN", "Entry")</f>
        <v>Middle</v>
      </c>
      <c r="C1103" t="s">
        <v>18</v>
      </c>
      <c r="D1103" t="str" cm="1">
        <f t="array" ref="D1103">_xlfn.IFS(E1103 = "FT","Full Time", E1103 = "PT", "Part Time", E1103 = "FL", "Freelance", E1103 = "CT", "Contract")</f>
        <v>Full Time</v>
      </c>
      <c r="E1103" t="s">
        <v>11</v>
      </c>
      <c r="F1103" t="s">
        <v>25</v>
      </c>
      <c r="G1103">
        <v>136000</v>
      </c>
      <c r="H1103" t="s">
        <v>13</v>
      </c>
      <c r="I1103">
        <v>136000</v>
      </c>
      <c r="J1103" t="s">
        <v>14</v>
      </c>
      <c r="K1103">
        <v>0</v>
      </c>
      <c r="L1103" t="s">
        <v>14</v>
      </c>
      <c r="M1103" t="s">
        <v>26</v>
      </c>
    </row>
    <row r="1104" spans="1:13" x14ac:dyDescent="0.25">
      <c r="A1104">
        <v>2024</v>
      </c>
      <c r="B1104" t="str" cm="1">
        <f t="array" ref="B1104">_xlfn.IFS(C1104="SE","Senior", C1104 = "EX", "Excecutive",C1104 ="MI", "Middle", C1104 = "EN", "Entry")</f>
        <v>Senior</v>
      </c>
      <c r="C1104" t="s">
        <v>10</v>
      </c>
      <c r="D1104" t="str" cm="1">
        <f t="array" ref="D1104">_xlfn.IFS(E1104 = "FT","Full Time", E1104 = "PT", "Part Time", E1104 = "FL", "Freelance", E1104 = "CT", "Contract")</f>
        <v>Full Time</v>
      </c>
      <c r="E1104" t="s">
        <v>11</v>
      </c>
      <c r="F1104" t="s">
        <v>60</v>
      </c>
      <c r="G1104">
        <v>153018</v>
      </c>
      <c r="H1104" t="s">
        <v>13</v>
      </c>
      <c r="I1104">
        <v>153018</v>
      </c>
      <c r="J1104" t="s">
        <v>14</v>
      </c>
      <c r="K1104">
        <v>0</v>
      </c>
      <c r="L1104" t="s">
        <v>14</v>
      </c>
      <c r="M1104" t="s">
        <v>15</v>
      </c>
    </row>
    <row r="1105" spans="1:13" x14ac:dyDescent="0.25">
      <c r="A1105">
        <v>2024</v>
      </c>
      <c r="B1105" t="str" cm="1">
        <f t="array" ref="B1105">_xlfn.IFS(C1105="SE","Senior", C1105 = "EX", "Excecutive",C1105 ="MI", "Middle", C1105 = "EN", "Entry")</f>
        <v>Senior</v>
      </c>
      <c r="C1105" t="s">
        <v>10</v>
      </c>
      <c r="D1105" t="str" cm="1">
        <f t="array" ref="D1105">_xlfn.IFS(E1105 = "FT","Full Time", E1105 = "PT", "Part Time", E1105 = "FL", "Freelance", E1105 = "CT", "Contract")</f>
        <v>Full Time</v>
      </c>
      <c r="E1105" t="s">
        <v>11</v>
      </c>
      <c r="F1105" t="s">
        <v>60</v>
      </c>
      <c r="G1105">
        <v>135000</v>
      </c>
      <c r="H1105" t="s">
        <v>13</v>
      </c>
      <c r="I1105">
        <v>135000</v>
      </c>
      <c r="J1105" t="s">
        <v>14</v>
      </c>
      <c r="K1105">
        <v>0</v>
      </c>
      <c r="L1105" t="s">
        <v>14</v>
      </c>
      <c r="M1105" t="s">
        <v>15</v>
      </c>
    </row>
    <row r="1106" spans="1:13" x14ac:dyDescent="0.25">
      <c r="A1106">
        <v>2024</v>
      </c>
      <c r="B1106" t="str" cm="1">
        <f t="array" ref="B1106">_xlfn.IFS(C1106="SE","Senior", C1106 = "EX", "Excecutive",C1106 ="MI", "Middle", C1106 = "EN", "Entry")</f>
        <v>Senior</v>
      </c>
      <c r="C1106" t="s">
        <v>10</v>
      </c>
      <c r="D1106" t="str" cm="1">
        <f t="array" ref="D1106">_xlfn.IFS(E1106 = "FT","Full Time", E1106 = "PT", "Part Time", E1106 = "FL", "Freelance", E1106 = "CT", "Contract")</f>
        <v>Full Time</v>
      </c>
      <c r="E1106" t="s">
        <v>11</v>
      </c>
      <c r="F1106" t="s">
        <v>30</v>
      </c>
      <c r="G1106">
        <v>303050</v>
      </c>
      <c r="H1106" t="s">
        <v>13</v>
      </c>
      <c r="I1106">
        <v>303050</v>
      </c>
      <c r="J1106" t="s">
        <v>14</v>
      </c>
      <c r="K1106">
        <v>0</v>
      </c>
      <c r="L1106" t="s">
        <v>14</v>
      </c>
      <c r="M1106" t="s">
        <v>15</v>
      </c>
    </row>
    <row r="1107" spans="1:13" x14ac:dyDescent="0.25">
      <c r="A1107">
        <v>2024</v>
      </c>
      <c r="B1107" t="str" cm="1">
        <f t="array" ref="B1107">_xlfn.IFS(C1107="SE","Senior", C1107 = "EX", "Excecutive",C1107 ="MI", "Middle", C1107 = "EN", "Entry")</f>
        <v>Senior</v>
      </c>
      <c r="C1107" t="s">
        <v>10</v>
      </c>
      <c r="D1107" t="str" cm="1">
        <f t="array" ref="D1107">_xlfn.IFS(E1107 = "FT","Full Time", E1107 = "PT", "Part Time", E1107 = "FL", "Freelance", E1107 = "CT", "Contract")</f>
        <v>Full Time</v>
      </c>
      <c r="E1107" t="s">
        <v>11</v>
      </c>
      <c r="F1107" t="s">
        <v>30</v>
      </c>
      <c r="G1107">
        <v>202350</v>
      </c>
      <c r="H1107" t="s">
        <v>13</v>
      </c>
      <c r="I1107">
        <v>202350</v>
      </c>
      <c r="J1107" t="s">
        <v>14</v>
      </c>
      <c r="K1107">
        <v>0</v>
      </c>
      <c r="L1107" t="s">
        <v>14</v>
      </c>
      <c r="M1107" t="s">
        <v>15</v>
      </c>
    </row>
    <row r="1108" spans="1:13" x14ac:dyDescent="0.25">
      <c r="A1108">
        <v>2024</v>
      </c>
      <c r="B1108" t="str" cm="1">
        <f t="array" ref="B1108">_xlfn.IFS(C1108="SE","Senior", C1108 = "EX", "Excecutive",C1108 ="MI", "Middle", C1108 = "EN", "Entry")</f>
        <v>Senior</v>
      </c>
      <c r="C1108" t="s">
        <v>10</v>
      </c>
      <c r="D1108" t="str" cm="1">
        <f t="array" ref="D1108">_xlfn.IFS(E1108 = "FT","Full Time", E1108 = "PT", "Part Time", E1108 = "FL", "Freelance", E1108 = "CT", "Contract")</f>
        <v>Full Time</v>
      </c>
      <c r="E1108" t="s">
        <v>11</v>
      </c>
      <c r="F1108" t="s">
        <v>17</v>
      </c>
      <c r="G1108">
        <v>173000</v>
      </c>
      <c r="H1108" t="s">
        <v>13</v>
      </c>
      <c r="I1108">
        <v>173000</v>
      </c>
      <c r="J1108" t="s">
        <v>39</v>
      </c>
      <c r="K1108">
        <v>100</v>
      </c>
      <c r="L1108" t="s">
        <v>39</v>
      </c>
      <c r="M1108" t="s">
        <v>15</v>
      </c>
    </row>
    <row r="1109" spans="1:13" x14ac:dyDescent="0.25">
      <c r="A1109">
        <v>2024</v>
      </c>
      <c r="B1109" t="str" cm="1">
        <f t="array" ref="B1109">_xlfn.IFS(C1109="SE","Senior", C1109 = "EX", "Excecutive",C1109 ="MI", "Middle", C1109 = "EN", "Entry")</f>
        <v>Senior</v>
      </c>
      <c r="C1109" t="s">
        <v>10</v>
      </c>
      <c r="D1109" t="str" cm="1">
        <f t="array" ref="D1109">_xlfn.IFS(E1109 = "FT","Full Time", E1109 = "PT", "Part Time", E1109 = "FL", "Freelance", E1109 = "CT", "Contract")</f>
        <v>Full Time</v>
      </c>
      <c r="E1109" t="s">
        <v>11</v>
      </c>
      <c r="F1109" t="s">
        <v>17</v>
      </c>
      <c r="G1109">
        <v>108000</v>
      </c>
      <c r="H1109" t="s">
        <v>13</v>
      </c>
      <c r="I1109">
        <v>108000</v>
      </c>
      <c r="J1109" t="s">
        <v>39</v>
      </c>
      <c r="K1109">
        <v>100</v>
      </c>
      <c r="L1109" t="s">
        <v>39</v>
      </c>
      <c r="M1109" t="s">
        <v>15</v>
      </c>
    </row>
    <row r="1110" spans="1:13" x14ac:dyDescent="0.25">
      <c r="A1110">
        <v>2024</v>
      </c>
      <c r="B1110" t="str" cm="1">
        <f t="array" ref="B1110">_xlfn.IFS(C1110="SE","Senior", C1110 = "EX", "Excecutive",C1110 ="MI", "Middle", C1110 = "EN", "Entry")</f>
        <v>Middle</v>
      </c>
      <c r="C1110" t="s">
        <v>18</v>
      </c>
      <c r="D1110" t="str" cm="1">
        <f t="array" ref="D1110">_xlfn.IFS(E1110 = "FT","Full Time", E1110 = "PT", "Part Time", E1110 = "FL", "Freelance", E1110 = "CT", "Contract")</f>
        <v>Full Time</v>
      </c>
      <c r="E1110" t="s">
        <v>11</v>
      </c>
      <c r="F1110" t="s">
        <v>60</v>
      </c>
      <c r="G1110">
        <v>228900</v>
      </c>
      <c r="H1110" t="s">
        <v>13</v>
      </c>
      <c r="I1110">
        <v>228900</v>
      </c>
      <c r="J1110" t="s">
        <v>14</v>
      </c>
      <c r="K1110">
        <v>100</v>
      </c>
      <c r="L1110" t="s">
        <v>14</v>
      </c>
      <c r="M1110" t="s">
        <v>15</v>
      </c>
    </row>
    <row r="1111" spans="1:13" x14ac:dyDescent="0.25">
      <c r="A1111">
        <v>2024</v>
      </c>
      <c r="B1111" t="str" cm="1">
        <f t="array" ref="B1111">_xlfn.IFS(C1111="SE","Senior", C1111 = "EX", "Excecutive",C1111 ="MI", "Middle", C1111 = "EN", "Entry")</f>
        <v>Middle</v>
      </c>
      <c r="C1111" t="s">
        <v>18</v>
      </c>
      <c r="D1111" t="str" cm="1">
        <f t="array" ref="D1111">_xlfn.IFS(E1111 = "FT","Full Time", E1111 = "PT", "Part Time", E1111 = "FL", "Freelance", E1111 = "CT", "Contract")</f>
        <v>Full Time</v>
      </c>
      <c r="E1111" t="s">
        <v>11</v>
      </c>
      <c r="F1111" t="s">
        <v>60</v>
      </c>
      <c r="G1111">
        <v>174400</v>
      </c>
      <c r="H1111" t="s">
        <v>13</v>
      </c>
      <c r="I1111">
        <v>174400</v>
      </c>
      <c r="J1111" t="s">
        <v>14</v>
      </c>
      <c r="K1111">
        <v>100</v>
      </c>
      <c r="L1111" t="s">
        <v>14</v>
      </c>
      <c r="M1111" t="s">
        <v>15</v>
      </c>
    </row>
    <row r="1112" spans="1:13" x14ac:dyDescent="0.25">
      <c r="A1112">
        <v>2024</v>
      </c>
      <c r="B1112" t="str" cm="1">
        <f t="array" ref="B1112">_xlfn.IFS(C1112="SE","Senior", C1112 = "EX", "Excecutive",C1112 ="MI", "Middle", C1112 = "EN", "Entry")</f>
        <v>Entry</v>
      </c>
      <c r="C1112" t="s">
        <v>20</v>
      </c>
      <c r="D1112" t="str" cm="1">
        <f t="array" ref="D1112">_xlfn.IFS(E1112 = "FT","Full Time", E1112 = "PT", "Part Time", E1112 = "FL", "Freelance", E1112 = "CT", "Contract")</f>
        <v>Full Time</v>
      </c>
      <c r="E1112" t="s">
        <v>11</v>
      </c>
      <c r="F1112" t="s">
        <v>21</v>
      </c>
      <c r="G1112">
        <v>144000</v>
      </c>
      <c r="H1112" t="s">
        <v>13</v>
      </c>
      <c r="I1112">
        <v>144000</v>
      </c>
      <c r="J1112" t="s">
        <v>14</v>
      </c>
      <c r="K1112">
        <v>100</v>
      </c>
      <c r="L1112" t="s">
        <v>14</v>
      </c>
      <c r="M1112" t="s">
        <v>15</v>
      </c>
    </row>
    <row r="1113" spans="1:13" x14ac:dyDescent="0.25">
      <c r="A1113">
        <v>2024</v>
      </c>
      <c r="B1113" t="str" cm="1">
        <f t="array" ref="B1113">_xlfn.IFS(C1113="SE","Senior", C1113 = "EX", "Excecutive",C1113 ="MI", "Middle", C1113 = "EN", "Entry")</f>
        <v>Entry</v>
      </c>
      <c r="C1113" t="s">
        <v>20</v>
      </c>
      <c r="D1113" t="str" cm="1">
        <f t="array" ref="D1113">_xlfn.IFS(E1113 = "FT","Full Time", E1113 = "PT", "Part Time", E1113 = "FL", "Freelance", E1113 = "CT", "Contract")</f>
        <v>Full Time</v>
      </c>
      <c r="E1113" t="s">
        <v>11</v>
      </c>
      <c r="F1113" t="s">
        <v>21</v>
      </c>
      <c r="G1113">
        <v>81000</v>
      </c>
      <c r="H1113" t="s">
        <v>13</v>
      </c>
      <c r="I1113">
        <v>81000</v>
      </c>
      <c r="J1113" t="s">
        <v>14</v>
      </c>
      <c r="K1113">
        <v>100</v>
      </c>
      <c r="L1113" t="s">
        <v>14</v>
      </c>
      <c r="M1113" t="s">
        <v>15</v>
      </c>
    </row>
    <row r="1114" spans="1:13" x14ac:dyDescent="0.25">
      <c r="A1114">
        <v>2024</v>
      </c>
      <c r="B1114" t="str" cm="1">
        <f t="array" ref="B1114">_xlfn.IFS(C1114="SE","Senior", C1114 = "EX", "Excecutive",C1114 ="MI", "Middle", C1114 = "EN", "Entry")</f>
        <v>Senior</v>
      </c>
      <c r="C1114" t="s">
        <v>10</v>
      </c>
      <c r="D1114" t="str" cm="1">
        <f t="array" ref="D1114">_xlfn.IFS(E1114 = "FT","Full Time", E1114 = "PT", "Part Time", E1114 = "FL", "Freelance", E1114 = "CT", "Contract")</f>
        <v>Full Time</v>
      </c>
      <c r="E1114" t="s">
        <v>11</v>
      </c>
      <c r="F1114" t="s">
        <v>21</v>
      </c>
      <c r="G1114">
        <v>110000</v>
      </c>
      <c r="H1114" t="s">
        <v>13</v>
      </c>
      <c r="I1114">
        <v>110000</v>
      </c>
      <c r="J1114" t="s">
        <v>14</v>
      </c>
      <c r="K1114">
        <v>100</v>
      </c>
      <c r="L1114" t="s">
        <v>14</v>
      </c>
      <c r="M1114" t="s">
        <v>15</v>
      </c>
    </row>
    <row r="1115" spans="1:13" x14ac:dyDescent="0.25">
      <c r="A1115">
        <v>2024</v>
      </c>
      <c r="B1115" t="str" cm="1">
        <f t="array" ref="B1115">_xlfn.IFS(C1115="SE","Senior", C1115 = "EX", "Excecutive",C1115 ="MI", "Middle", C1115 = "EN", "Entry")</f>
        <v>Senior</v>
      </c>
      <c r="C1115" t="s">
        <v>10</v>
      </c>
      <c r="D1115" t="str" cm="1">
        <f t="array" ref="D1115">_xlfn.IFS(E1115 = "FT","Full Time", E1115 = "PT", "Part Time", E1115 = "FL", "Freelance", E1115 = "CT", "Contract")</f>
        <v>Full Time</v>
      </c>
      <c r="E1115" t="s">
        <v>11</v>
      </c>
      <c r="F1115" t="s">
        <v>21</v>
      </c>
      <c r="G1115">
        <v>100000</v>
      </c>
      <c r="H1115" t="s">
        <v>13</v>
      </c>
      <c r="I1115">
        <v>100000</v>
      </c>
      <c r="J1115" t="s">
        <v>14</v>
      </c>
      <c r="K1115">
        <v>100</v>
      </c>
      <c r="L1115" t="s">
        <v>14</v>
      </c>
      <c r="M1115" t="s">
        <v>15</v>
      </c>
    </row>
    <row r="1116" spans="1:13" x14ac:dyDescent="0.25">
      <c r="A1116">
        <v>2024</v>
      </c>
      <c r="B1116" t="str" cm="1">
        <f t="array" ref="B1116">_xlfn.IFS(C1116="SE","Senior", C1116 = "EX", "Excecutive",C1116 ="MI", "Middle", C1116 = "EN", "Entry")</f>
        <v>Middle</v>
      </c>
      <c r="C1116" t="s">
        <v>18</v>
      </c>
      <c r="D1116" t="str" cm="1">
        <f t="array" ref="D1116">_xlfn.IFS(E1116 = "FT","Full Time", E1116 = "PT", "Part Time", E1116 = "FL", "Freelance", E1116 = "CT", "Contract")</f>
        <v>Full Time</v>
      </c>
      <c r="E1116" t="s">
        <v>11</v>
      </c>
      <c r="F1116" t="s">
        <v>29</v>
      </c>
      <c r="G1116">
        <v>140000</v>
      </c>
      <c r="H1116" t="s">
        <v>13</v>
      </c>
      <c r="I1116">
        <v>140000</v>
      </c>
      <c r="J1116" t="s">
        <v>39</v>
      </c>
      <c r="K1116">
        <v>100</v>
      </c>
      <c r="L1116" t="s">
        <v>39</v>
      </c>
      <c r="M1116" t="s">
        <v>15</v>
      </c>
    </row>
    <row r="1117" spans="1:13" x14ac:dyDescent="0.25">
      <c r="A1117">
        <v>2024</v>
      </c>
      <c r="B1117" t="str" cm="1">
        <f t="array" ref="B1117">_xlfn.IFS(C1117="SE","Senior", C1117 = "EX", "Excecutive",C1117 ="MI", "Middle", C1117 = "EN", "Entry")</f>
        <v>Middle</v>
      </c>
      <c r="C1117" t="s">
        <v>18</v>
      </c>
      <c r="D1117" t="str" cm="1">
        <f t="array" ref="D1117">_xlfn.IFS(E1117 = "FT","Full Time", E1117 = "PT", "Part Time", E1117 = "FL", "Freelance", E1117 = "CT", "Contract")</f>
        <v>Full Time</v>
      </c>
      <c r="E1117" t="s">
        <v>11</v>
      </c>
      <c r="F1117" t="s">
        <v>29</v>
      </c>
      <c r="G1117">
        <v>80000</v>
      </c>
      <c r="H1117" t="s">
        <v>13</v>
      </c>
      <c r="I1117">
        <v>80000</v>
      </c>
      <c r="J1117" t="s">
        <v>39</v>
      </c>
      <c r="K1117">
        <v>100</v>
      </c>
      <c r="L1117" t="s">
        <v>39</v>
      </c>
      <c r="M1117" t="s">
        <v>15</v>
      </c>
    </row>
    <row r="1118" spans="1:13" x14ac:dyDescent="0.25">
      <c r="A1118">
        <v>2024</v>
      </c>
      <c r="B1118" t="str" cm="1">
        <f t="array" ref="B1118">_xlfn.IFS(C1118="SE","Senior", C1118 = "EX", "Excecutive",C1118 ="MI", "Middle", C1118 = "EN", "Entry")</f>
        <v>Senior</v>
      </c>
      <c r="C1118" t="s">
        <v>10</v>
      </c>
      <c r="D1118" t="str" cm="1">
        <f t="array" ref="D1118">_xlfn.IFS(E1118 = "FT","Full Time", E1118 = "PT", "Part Time", E1118 = "FL", "Freelance", E1118 = "CT", "Contract")</f>
        <v>Full Time</v>
      </c>
      <c r="E1118" t="s">
        <v>11</v>
      </c>
      <c r="F1118" t="s">
        <v>24</v>
      </c>
      <c r="G1118">
        <v>230300</v>
      </c>
      <c r="H1118" t="s">
        <v>13</v>
      </c>
      <c r="I1118">
        <v>230300</v>
      </c>
      <c r="J1118" t="s">
        <v>14</v>
      </c>
      <c r="K1118">
        <v>0</v>
      </c>
      <c r="L1118" t="s">
        <v>14</v>
      </c>
      <c r="M1118" t="s">
        <v>15</v>
      </c>
    </row>
    <row r="1119" spans="1:13" x14ac:dyDescent="0.25">
      <c r="A1119">
        <v>2024</v>
      </c>
      <c r="B1119" t="str" cm="1">
        <f t="array" ref="B1119">_xlfn.IFS(C1119="SE","Senior", C1119 = "EX", "Excecutive",C1119 ="MI", "Middle", C1119 = "EN", "Entry")</f>
        <v>Senior</v>
      </c>
      <c r="C1119" t="s">
        <v>10</v>
      </c>
      <c r="D1119" t="str" cm="1">
        <f t="array" ref="D1119">_xlfn.IFS(E1119 = "FT","Full Time", E1119 = "PT", "Part Time", E1119 = "FL", "Freelance", E1119 = "CT", "Contract")</f>
        <v>Full Time</v>
      </c>
      <c r="E1119" t="s">
        <v>11</v>
      </c>
      <c r="F1119" t="s">
        <v>24</v>
      </c>
      <c r="G1119">
        <v>114700</v>
      </c>
      <c r="H1119" t="s">
        <v>13</v>
      </c>
      <c r="I1119">
        <v>114700</v>
      </c>
      <c r="J1119" t="s">
        <v>14</v>
      </c>
      <c r="K1119">
        <v>0</v>
      </c>
      <c r="L1119" t="s">
        <v>14</v>
      </c>
      <c r="M1119" t="s">
        <v>15</v>
      </c>
    </row>
    <row r="1120" spans="1:13" x14ac:dyDescent="0.25">
      <c r="A1120">
        <v>2024</v>
      </c>
      <c r="B1120" t="str" cm="1">
        <f t="array" ref="B1120">_xlfn.IFS(C1120="SE","Senior", C1120 = "EX", "Excecutive",C1120 ="MI", "Middle", C1120 = "EN", "Entry")</f>
        <v>Senior</v>
      </c>
      <c r="C1120" t="s">
        <v>10</v>
      </c>
      <c r="D1120" t="str" cm="1">
        <f t="array" ref="D1120">_xlfn.IFS(E1120 = "FT","Full Time", E1120 = "PT", "Part Time", E1120 = "FL", "Freelance", E1120 = "CT", "Contract")</f>
        <v>Full Time</v>
      </c>
      <c r="E1120" t="s">
        <v>11</v>
      </c>
      <c r="F1120" t="s">
        <v>52</v>
      </c>
      <c r="G1120">
        <v>190000</v>
      </c>
      <c r="H1120" t="s">
        <v>13</v>
      </c>
      <c r="I1120">
        <v>190000</v>
      </c>
      <c r="J1120" t="s">
        <v>14</v>
      </c>
      <c r="K1120">
        <v>0</v>
      </c>
      <c r="L1120" t="s">
        <v>14</v>
      </c>
      <c r="M1120" t="s">
        <v>15</v>
      </c>
    </row>
    <row r="1121" spans="1:13" x14ac:dyDescent="0.25">
      <c r="A1121">
        <v>2024</v>
      </c>
      <c r="B1121" t="str" cm="1">
        <f t="array" ref="B1121">_xlfn.IFS(C1121="SE","Senior", C1121 = "EX", "Excecutive",C1121 ="MI", "Middle", C1121 = "EN", "Entry")</f>
        <v>Senior</v>
      </c>
      <c r="C1121" t="s">
        <v>10</v>
      </c>
      <c r="D1121" t="str" cm="1">
        <f t="array" ref="D1121">_xlfn.IFS(E1121 = "FT","Full Time", E1121 = "PT", "Part Time", E1121 = "FL", "Freelance", E1121 = "CT", "Contract")</f>
        <v>Full Time</v>
      </c>
      <c r="E1121" t="s">
        <v>11</v>
      </c>
      <c r="F1121" t="s">
        <v>52</v>
      </c>
      <c r="G1121">
        <v>160000</v>
      </c>
      <c r="H1121" t="s">
        <v>13</v>
      </c>
      <c r="I1121">
        <v>160000</v>
      </c>
      <c r="J1121" t="s">
        <v>14</v>
      </c>
      <c r="K1121">
        <v>0</v>
      </c>
      <c r="L1121" t="s">
        <v>14</v>
      </c>
      <c r="M1121" t="s">
        <v>15</v>
      </c>
    </row>
    <row r="1122" spans="1:13" x14ac:dyDescent="0.25">
      <c r="A1122">
        <v>2024</v>
      </c>
      <c r="B1122" t="str" cm="1">
        <f t="array" ref="B1122">_xlfn.IFS(C1122="SE","Senior", C1122 = "EX", "Excecutive",C1122 ="MI", "Middle", C1122 = "EN", "Entry")</f>
        <v>Senior</v>
      </c>
      <c r="C1122" t="s">
        <v>10</v>
      </c>
      <c r="D1122" t="str" cm="1">
        <f t="array" ref="D1122">_xlfn.IFS(E1122 = "FT","Full Time", E1122 = "PT", "Part Time", E1122 = "FL", "Freelance", E1122 = "CT", "Contract")</f>
        <v>Full Time</v>
      </c>
      <c r="E1122" t="s">
        <v>11</v>
      </c>
      <c r="F1122" t="s">
        <v>17</v>
      </c>
      <c r="G1122">
        <v>245400</v>
      </c>
      <c r="H1122" t="s">
        <v>13</v>
      </c>
      <c r="I1122">
        <v>245400</v>
      </c>
      <c r="J1122" t="s">
        <v>14</v>
      </c>
      <c r="K1122">
        <v>0</v>
      </c>
      <c r="L1122" t="s">
        <v>14</v>
      </c>
      <c r="M1122" t="s">
        <v>15</v>
      </c>
    </row>
    <row r="1123" spans="1:13" x14ac:dyDescent="0.25">
      <c r="A1123">
        <v>2024</v>
      </c>
      <c r="B1123" t="str" cm="1">
        <f t="array" ref="B1123">_xlfn.IFS(C1123="SE","Senior", C1123 = "EX", "Excecutive",C1123 ="MI", "Middle", C1123 = "EN", "Entry")</f>
        <v>Senior</v>
      </c>
      <c r="C1123" t="s">
        <v>10</v>
      </c>
      <c r="D1123" t="str" cm="1">
        <f t="array" ref="D1123">_xlfn.IFS(E1123 = "FT","Full Time", E1123 = "PT", "Part Time", E1123 = "FL", "Freelance", E1123 = "CT", "Contract")</f>
        <v>Full Time</v>
      </c>
      <c r="E1123" t="s">
        <v>11</v>
      </c>
      <c r="F1123" t="s">
        <v>17</v>
      </c>
      <c r="G1123">
        <v>139000</v>
      </c>
      <c r="H1123" t="s">
        <v>13</v>
      </c>
      <c r="I1123">
        <v>139000</v>
      </c>
      <c r="J1123" t="s">
        <v>14</v>
      </c>
      <c r="K1123">
        <v>0</v>
      </c>
      <c r="L1123" t="s">
        <v>14</v>
      </c>
      <c r="M1123" t="s">
        <v>15</v>
      </c>
    </row>
    <row r="1124" spans="1:13" x14ac:dyDescent="0.25">
      <c r="A1124">
        <v>2024</v>
      </c>
      <c r="B1124" t="str" cm="1">
        <f t="array" ref="B1124">_xlfn.IFS(C1124="SE","Senior", C1124 = "EX", "Excecutive",C1124 ="MI", "Middle", C1124 = "EN", "Entry")</f>
        <v>Senior</v>
      </c>
      <c r="C1124" t="s">
        <v>10</v>
      </c>
      <c r="D1124" t="str" cm="1">
        <f t="array" ref="D1124">_xlfn.IFS(E1124 = "FT","Full Time", E1124 = "PT", "Part Time", E1124 = "FL", "Freelance", E1124 = "CT", "Contract")</f>
        <v>Full Time</v>
      </c>
      <c r="E1124" t="s">
        <v>11</v>
      </c>
      <c r="F1124" t="s">
        <v>21</v>
      </c>
      <c r="G1124">
        <v>108334</v>
      </c>
      <c r="H1124" t="s">
        <v>13</v>
      </c>
      <c r="I1124">
        <v>108334</v>
      </c>
      <c r="J1124" t="s">
        <v>14</v>
      </c>
      <c r="K1124">
        <v>0</v>
      </c>
      <c r="L1124" t="s">
        <v>14</v>
      </c>
      <c r="M1124" t="s">
        <v>15</v>
      </c>
    </row>
    <row r="1125" spans="1:13" x14ac:dyDescent="0.25">
      <c r="A1125">
        <v>2024</v>
      </c>
      <c r="B1125" t="str" cm="1">
        <f t="array" ref="B1125">_xlfn.IFS(C1125="SE","Senior", C1125 = "EX", "Excecutive",C1125 ="MI", "Middle", C1125 = "EN", "Entry")</f>
        <v>Senior</v>
      </c>
      <c r="C1125" t="s">
        <v>10</v>
      </c>
      <c r="D1125" t="str" cm="1">
        <f t="array" ref="D1125">_xlfn.IFS(E1125 = "FT","Full Time", E1125 = "PT", "Part Time", E1125 = "FL", "Freelance", E1125 = "CT", "Contract")</f>
        <v>Full Time</v>
      </c>
      <c r="E1125" t="s">
        <v>11</v>
      </c>
      <c r="F1125" t="s">
        <v>21</v>
      </c>
      <c r="G1125">
        <v>59923</v>
      </c>
      <c r="H1125" t="s">
        <v>13</v>
      </c>
      <c r="I1125">
        <v>59923</v>
      </c>
      <c r="J1125" t="s">
        <v>14</v>
      </c>
      <c r="K1125">
        <v>0</v>
      </c>
      <c r="L1125" t="s">
        <v>14</v>
      </c>
      <c r="M1125" t="s">
        <v>15</v>
      </c>
    </row>
    <row r="1126" spans="1:13" x14ac:dyDescent="0.25">
      <c r="A1126">
        <v>2024</v>
      </c>
      <c r="B1126" t="str" cm="1">
        <f t="array" ref="B1126">_xlfn.IFS(C1126="SE","Senior", C1126 = "EX", "Excecutive",C1126 ="MI", "Middle", C1126 = "EN", "Entry")</f>
        <v>Senior</v>
      </c>
      <c r="C1126" t="s">
        <v>10</v>
      </c>
      <c r="D1126" t="str" cm="1">
        <f t="array" ref="D1126">_xlfn.IFS(E1126 = "FT","Full Time", E1126 = "PT", "Part Time", E1126 = "FL", "Freelance", E1126 = "CT", "Contract")</f>
        <v>Full Time</v>
      </c>
      <c r="E1126" t="s">
        <v>11</v>
      </c>
      <c r="F1126" t="s">
        <v>24</v>
      </c>
      <c r="G1126">
        <v>249000</v>
      </c>
      <c r="H1126" t="s">
        <v>13</v>
      </c>
      <c r="I1126">
        <v>249000</v>
      </c>
      <c r="J1126" t="s">
        <v>14</v>
      </c>
      <c r="K1126">
        <v>0</v>
      </c>
      <c r="L1126" t="s">
        <v>14</v>
      </c>
      <c r="M1126" t="s">
        <v>15</v>
      </c>
    </row>
    <row r="1127" spans="1:13" x14ac:dyDescent="0.25">
      <c r="A1127">
        <v>2024</v>
      </c>
      <c r="B1127" t="str" cm="1">
        <f t="array" ref="B1127">_xlfn.IFS(C1127="SE","Senior", C1127 = "EX", "Excecutive",C1127 ="MI", "Middle", C1127 = "EN", "Entry")</f>
        <v>Senior</v>
      </c>
      <c r="C1127" t="s">
        <v>10</v>
      </c>
      <c r="D1127" t="str" cm="1">
        <f t="array" ref="D1127">_xlfn.IFS(E1127 = "FT","Full Time", E1127 = "PT", "Part Time", E1127 = "FL", "Freelance", E1127 = "CT", "Contract")</f>
        <v>Full Time</v>
      </c>
      <c r="E1127" t="s">
        <v>11</v>
      </c>
      <c r="F1127" t="s">
        <v>24</v>
      </c>
      <c r="G1127">
        <v>216000</v>
      </c>
      <c r="H1127" t="s">
        <v>13</v>
      </c>
      <c r="I1127">
        <v>216000</v>
      </c>
      <c r="J1127" t="s">
        <v>14</v>
      </c>
      <c r="K1127">
        <v>0</v>
      </c>
      <c r="L1127" t="s">
        <v>14</v>
      </c>
      <c r="M1127" t="s">
        <v>15</v>
      </c>
    </row>
    <row r="1128" spans="1:13" x14ac:dyDescent="0.25">
      <c r="A1128">
        <v>2024</v>
      </c>
      <c r="B1128" t="str" cm="1">
        <f t="array" ref="B1128">_xlfn.IFS(C1128="SE","Senior", C1128 = "EX", "Excecutive",C1128 ="MI", "Middle", C1128 = "EN", "Entry")</f>
        <v>Senior</v>
      </c>
      <c r="C1128" t="s">
        <v>10</v>
      </c>
      <c r="D1128" t="str" cm="1">
        <f t="array" ref="D1128">_xlfn.IFS(E1128 = "FT","Full Time", E1128 = "PT", "Part Time", E1128 = "FL", "Freelance", E1128 = "CT", "Contract")</f>
        <v>Full Time</v>
      </c>
      <c r="E1128" t="s">
        <v>11</v>
      </c>
      <c r="F1128" t="s">
        <v>16</v>
      </c>
      <c r="G1128">
        <v>241000</v>
      </c>
      <c r="H1128" t="s">
        <v>13</v>
      </c>
      <c r="I1128">
        <v>241000</v>
      </c>
      <c r="J1128" t="s">
        <v>14</v>
      </c>
      <c r="K1128">
        <v>100</v>
      </c>
      <c r="L1128" t="s">
        <v>14</v>
      </c>
      <c r="M1128" t="s">
        <v>15</v>
      </c>
    </row>
    <row r="1129" spans="1:13" x14ac:dyDescent="0.25">
      <c r="A1129">
        <v>2024</v>
      </c>
      <c r="B1129" t="str" cm="1">
        <f t="array" ref="B1129">_xlfn.IFS(C1129="SE","Senior", C1129 = "EX", "Excecutive",C1129 ="MI", "Middle", C1129 = "EN", "Entry")</f>
        <v>Senior</v>
      </c>
      <c r="C1129" t="s">
        <v>10</v>
      </c>
      <c r="D1129" t="str" cm="1">
        <f t="array" ref="D1129">_xlfn.IFS(E1129 = "FT","Full Time", E1129 = "PT", "Part Time", E1129 = "FL", "Freelance", E1129 = "CT", "Contract")</f>
        <v>Full Time</v>
      </c>
      <c r="E1129" t="s">
        <v>11</v>
      </c>
      <c r="F1129" t="s">
        <v>16</v>
      </c>
      <c r="G1129">
        <v>172000</v>
      </c>
      <c r="H1129" t="s">
        <v>13</v>
      </c>
      <c r="I1129">
        <v>172000</v>
      </c>
      <c r="J1129" t="s">
        <v>14</v>
      </c>
      <c r="K1129">
        <v>100</v>
      </c>
      <c r="L1129" t="s">
        <v>14</v>
      </c>
      <c r="M1129" t="s">
        <v>15</v>
      </c>
    </row>
    <row r="1130" spans="1:13" x14ac:dyDescent="0.25">
      <c r="A1130">
        <v>2024</v>
      </c>
      <c r="B1130" t="str" cm="1">
        <f t="array" ref="B1130">_xlfn.IFS(C1130="SE","Senior", C1130 = "EX", "Excecutive",C1130 ="MI", "Middle", C1130 = "EN", "Entry")</f>
        <v>Excecutive</v>
      </c>
      <c r="C1130" t="s">
        <v>22</v>
      </c>
      <c r="D1130" t="str" cm="1">
        <f t="array" ref="D1130">_xlfn.IFS(E1130 = "FT","Full Time", E1130 = "PT", "Part Time", E1130 = "FL", "Freelance", E1130 = "CT", "Contract")</f>
        <v>Full Time</v>
      </c>
      <c r="E1130" t="s">
        <v>11</v>
      </c>
      <c r="F1130" t="s">
        <v>48</v>
      </c>
      <c r="G1130">
        <v>340000</v>
      </c>
      <c r="H1130" t="s">
        <v>13</v>
      </c>
      <c r="I1130">
        <v>340000</v>
      </c>
      <c r="J1130" t="s">
        <v>14</v>
      </c>
      <c r="K1130">
        <v>0</v>
      </c>
      <c r="L1130" t="s">
        <v>14</v>
      </c>
      <c r="M1130" t="s">
        <v>15</v>
      </c>
    </row>
    <row r="1131" spans="1:13" x14ac:dyDescent="0.25">
      <c r="A1131">
        <v>2024</v>
      </c>
      <c r="B1131" t="str" cm="1">
        <f t="array" ref="B1131">_xlfn.IFS(C1131="SE","Senior", C1131 = "EX", "Excecutive",C1131 ="MI", "Middle", C1131 = "EN", "Entry")</f>
        <v>Excecutive</v>
      </c>
      <c r="C1131" t="s">
        <v>22</v>
      </c>
      <c r="D1131" t="str" cm="1">
        <f t="array" ref="D1131">_xlfn.IFS(E1131 = "FT","Full Time", E1131 = "PT", "Part Time", E1131 = "FL", "Freelance", E1131 = "CT", "Contract")</f>
        <v>Full Time</v>
      </c>
      <c r="E1131" t="s">
        <v>11</v>
      </c>
      <c r="F1131" t="s">
        <v>48</v>
      </c>
      <c r="G1131">
        <v>256000</v>
      </c>
      <c r="H1131" t="s">
        <v>13</v>
      </c>
      <c r="I1131">
        <v>256000</v>
      </c>
      <c r="J1131" t="s">
        <v>14</v>
      </c>
      <c r="K1131">
        <v>0</v>
      </c>
      <c r="L1131" t="s">
        <v>14</v>
      </c>
      <c r="M1131" t="s">
        <v>15</v>
      </c>
    </row>
    <row r="1132" spans="1:13" x14ac:dyDescent="0.25">
      <c r="A1132">
        <v>2024</v>
      </c>
      <c r="B1132" t="str" cm="1">
        <f t="array" ref="B1132">_xlfn.IFS(C1132="SE","Senior", C1132 = "EX", "Excecutive",C1132 ="MI", "Middle", C1132 = "EN", "Entry")</f>
        <v>Middle</v>
      </c>
      <c r="C1132" t="s">
        <v>18</v>
      </c>
      <c r="D1132" t="str" cm="1">
        <f t="array" ref="D1132">_xlfn.IFS(E1132 = "FT","Full Time", E1132 = "PT", "Part Time", E1132 = "FL", "Freelance", E1132 = "CT", "Contract")</f>
        <v>Full Time</v>
      </c>
      <c r="E1132" t="s">
        <v>11</v>
      </c>
      <c r="F1132" t="s">
        <v>17</v>
      </c>
      <c r="G1132">
        <v>223600</v>
      </c>
      <c r="H1132" t="s">
        <v>13</v>
      </c>
      <c r="I1132">
        <v>223600</v>
      </c>
      <c r="J1132" t="s">
        <v>14</v>
      </c>
      <c r="K1132">
        <v>0</v>
      </c>
      <c r="L1132" t="s">
        <v>14</v>
      </c>
      <c r="M1132" t="s">
        <v>26</v>
      </c>
    </row>
    <row r="1133" spans="1:13" x14ac:dyDescent="0.25">
      <c r="A1133">
        <v>2024</v>
      </c>
      <c r="B1133" t="str" cm="1">
        <f t="array" ref="B1133">_xlfn.IFS(C1133="SE","Senior", C1133 = "EX", "Excecutive",C1133 ="MI", "Middle", C1133 = "EN", "Entry")</f>
        <v>Middle</v>
      </c>
      <c r="C1133" t="s">
        <v>18</v>
      </c>
      <c r="D1133" t="str" cm="1">
        <f t="array" ref="D1133">_xlfn.IFS(E1133 = "FT","Full Time", E1133 = "PT", "Part Time", E1133 = "FL", "Freelance", E1133 = "CT", "Contract")</f>
        <v>Full Time</v>
      </c>
      <c r="E1133" t="s">
        <v>11</v>
      </c>
      <c r="F1133" t="s">
        <v>17</v>
      </c>
      <c r="G1133">
        <v>115000</v>
      </c>
      <c r="H1133" t="s">
        <v>13</v>
      </c>
      <c r="I1133">
        <v>115000</v>
      </c>
      <c r="J1133" t="s">
        <v>14</v>
      </c>
      <c r="K1133">
        <v>0</v>
      </c>
      <c r="L1133" t="s">
        <v>14</v>
      </c>
      <c r="M1133" t="s">
        <v>26</v>
      </c>
    </row>
    <row r="1134" spans="1:13" x14ac:dyDescent="0.25">
      <c r="A1134">
        <v>2024</v>
      </c>
      <c r="B1134" t="str" cm="1">
        <f t="array" ref="B1134">_xlfn.IFS(C1134="SE","Senior", C1134 = "EX", "Excecutive",C1134 ="MI", "Middle", C1134 = "EN", "Entry")</f>
        <v>Middle</v>
      </c>
      <c r="C1134" t="s">
        <v>18</v>
      </c>
      <c r="D1134" t="str" cm="1">
        <f t="array" ref="D1134">_xlfn.IFS(E1134 = "FT","Full Time", E1134 = "PT", "Part Time", E1134 = "FL", "Freelance", E1134 = "CT", "Contract")</f>
        <v>Full Time</v>
      </c>
      <c r="E1134" t="s">
        <v>11</v>
      </c>
      <c r="F1134" t="s">
        <v>16</v>
      </c>
      <c r="G1134">
        <v>175000</v>
      </c>
      <c r="H1134" t="s">
        <v>13</v>
      </c>
      <c r="I1134">
        <v>175000</v>
      </c>
      <c r="J1134" t="s">
        <v>39</v>
      </c>
      <c r="K1134">
        <v>100</v>
      </c>
      <c r="L1134" t="s">
        <v>39</v>
      </c>
      <c r="M1134" t="s">
        <v>15</v>
      </c>
    </row>
    <row r="1135" spans="1:13" x14ac:dyDescent="0.25">
      <c r="A1135">
        <v>2024</v>
      </c>
      <c r="B1135" t="str" cm="1">
        <f t="array" ref="B1135">_xlfn.IFS(C1135="SE","Senior", C1135 = "EX", "Excecutive",C1135 ="MI", "Middle", C1135 = "EN", "Entry")</f>
        <v>Middle</v>
      </c>
      <c r="C1135" t="s">
        <v>18</v>
      </c>
      <c r="D1135" t="str" cm="1">
        <f t="array" ref="D1135">_xlfn.IFS(E1135 = "FT","Full Time", E1135 = "PT", "Part Time", E1135 = "FL", "Freelance", E1135 = "CT", "Contract")</f>
        <v>Full Time</v>
      </c>
      <c r="E1135" t="s">
        <v>11</v>
      </c>
      <c r="F1135" t="s">
        <v>16</v>
      </c>
      <c r="G1135">
        <v>100000</v>
      </c>
      <c r="H1135" t="s">
        <v>13</v>
      </c>
      <c r="I1135">
        <v>100000</v>
      </c>
      <c r="J1135" t="s">
        <v>39</v>
      </c>
      <c r="K1135">
        <v>100</v>
      </c>
      <c r="L1135" t="s">
        <v>39</v>
      </c>
      <c r="M1135" t="s">
        <v>15</v>
      </c>
    </row>
    <row r="1136" spans="1:13" x14ac:dyDescent="0.25">
      <c r="A1136">
        <v>2024</v>
      </c>
      <c r="B1136" t="str" cm="1">
        <f t="array" ref="B1136">_xlfn.IFS(C1136="SE","Senior", C1136 = "EX", "Excecutive",C1136 ="MI", "Middle", C1136 = "EN", "Entry")</f>
        <v>Senior</v>
      </c>
      <c r="C1136" t="s">
        <v>10</v>
      </c>
      <c r="D1136" t="str" cm="1">
        <f t="array" ref="D1136">_xlfn.IFS(E1136 = "FT","Full Time", E1136 = "PT", "Part Time", E1136 = "FL", "Freelance", E1136 = "CT", "Contract")</f>
        <v>Full Time</v>
      </c>
      <c r="E1136" t="s">
        <v>11</v>
      </c>
      <c r="F1136" t="s">
        <v>30</v>
      </c>
      <c r="G1136">
        <v>250800</v>
      </c>
      <c r="H1136" t="s">
        <v>13</v>
      </c>
      <c r="I1136">
        <v>250800</v>
      </c>
      <c r="J1136" t="s">
        <v>14</v>
      </c>
      <c r="K1136">
        <v>0</v>
      </c>
      <c r="L1136" t="s">
        <v>14</v>
      </c>
      <c r="M1136" t="s">
        <v>15</v>
      </c>
    </row>
    <row r="1137" spans="1:13" x14ac:dyDescent="0.25">
      <c r="A1137">
        <v>2024</v>
      </c>
      <c r="B1137" t="str" cm="1">
        <f t="array" ref="B1137">_xlfn.IFS(C1137="SE","Senior", C1137 = "EX", "Excecutive",C1137 ="MI", "Middle", C1137 = "EN", "Entry")</f>
        <v>Senior</v>
      </c>
      <c r="C1137" t="s">
        <v>10</v>
      </c>
      <c r="D1137" t="str" cm="1">
        <f t="array" ref="D1137">_xlfn.IFS(E1137 = "FT","Full Time", E1137 = "PT", "Part Time", E1137 = "FL", "Freelance", E1137 = "CT", "Contract")</f>
        <v>Full Time</v>
      </c>
      <c r="E1137" t="s">
        <v>11</v>
      </c>
      <c r="F1137" t="s">
        <v>30</v>
      </c>
      <c r="G1137">
        <v>167200</v>
      </c>
      <c r="H1137" t="s">
        <v>13</v>
      </c>
      <c r="I1137">
        <v>167200</v>
      </c>
      <c r="J1137" t="s">
        <v>14</v>
      </c>
      <c r="K1137">
        <v>0</v>
      </c>
      <c r="L1137" t="s">
        <v>14</v>
      </c>
      <c r="M1137" t="s">
        <v>15</v>
      </c>
    </row>
    <row r="1138" spans="1:13" x14ac:dyDescent="0.25">
      <c r="A1138">
        <v>2024</v>
      </c>
      <c r="B1138" t="str" cm="1">
        <f t="array" ref="B1138">_xlfn.IFS(C1138="SE","Senior", C1138 = "EX", "Excecutive",C1138 ="MI", "Middle", C1138 = "EN", "Entry")</f>
        <v>Senior</v>
      </c>
      <c r="C1138" t="s">
        <v>10</v>
      </c>
      <c r="D1138" t="str" cm="1">
        <f t="array" ref="D1138">_xlfn.IFS(E1138 = "FT","Full Time", E1138 = "PT", "Part Time", E1138 = "FL", "Freelance", E1138 = "CT", "Contract")</f>
        <v>Full Time</v>
      </c>
      <c r="E1138" t="s">
        <v>11</v>
      </c>
      <c r="F1138" t="s">
        <v>17</v>
      </c>
      <c r="G1138">
        <v>75000</v>
      </c>
      <c r="H1138" t="s">
        <v>13</v>
      </c>
      <c r="I1138">
        <v>75000</v>
      </c>
      <c r="J1138" t="s">
        <v>88</v>
      </c>
      <c r="K1138">
        <v>100</v>
      </c>
      <c r="L1138" t="s">
        <v>88</v>
      </c>
      <c r="M1138" t="s">
        <v>15</v>
      </c>
    </row>
    <row r="1139" spans="1:13" x14ac:dyDescent="0.25">
      <c r="A1139">
        <v>2024</v>
      </c>
      <c r="B1139" t="str" cm="1">
        <f t="array" ref="B1139">_xlfn.IFS(C1139="SE","Senior", C1139 = "EX", "Excecutive",C1139 ="MI", "Middle", C1139 = "EN", "Entry")</f>
        <v>Senior</v>
      </c>
      <c r="C1139" t="s">
        <v>10</v>
      </c>
      <c r="D1139" t="str" cm="1">
        <f t="array" ref="D1139">_xlfn.IFS(E1139 = "FT","Full Time", E1139 = "PT", "Part Time", E1139 = "FL", "Freelance", E1139 = "CT", "Contract")</f>
        <v>Full Time</v>
      </c>
      <c r="E1139" t="s">
        <v>11</v>
      </c>
      <c r="F1139" t="s">
        <v>17</v>
      </c>
      <c r="G1139">
        <v>55000</v>
      </c>
      <c r="H1139" t="s">
        <v>13</v>
      </c>
      <c r="I1139">
        <v>55000</v>
      </c>
      <c r="J1139" t="s">
        <v>88</v>
      </c>
      <c r="K1139">
        <v>100</v>
      </c>
      <c r="L1139" t="s">
        <v>88</v>
      </c>
      <c r="M1139" t="s">
        <v>15</v>
      </c>
    </row>
    <row r="1140" spans="1:13" x14ac:dyDescent="0.25">
      <c r="A1140">
        <v>2024</v>
      </c>
      <c r="B1140" t="str" cm="1">
        <f t="array" ref="B1140">_xlfn.IFS(C1140="SE","Senior", C1140 = "EX", "Excecutive",C1140 ="MI", "Middle", C1140 = "EN", "Entry")</f>
        <v>Senior</v>
      </c>
      <c r="C1140" t="s">
        <v>10</v>
      </c>
      <c r="D1140" t="str" cm="1">
        <f t="array" ref="D1140">_xlfn.IFS(E1140 = "FT","Full Time", E1140 = "PT", "Part Time", E1140 = "FL", "Freelance", E1140 = "CT", "Contract")</f>
        <v>Full Time</v>
      </c>
      <c r="E1140" t="s">
        <v>11</v>
      </c>
      <c r="F1140" t="s">
        <v>21</v>
      </c>
      <c r="G1140">
        <v>150000</v>
      </c>
      <c r="H1140" t="s">
        <v>13</v>
      </c>
      <c r="I1140">
        <v>150000</v>
      </c>
      <c r="J1140" t="s">
        <v>14</v>
      </c>
      <c r="K1140">
        <v>100</v>
      </c>
      <c r="L1140" t="s">
        <v>14</v>
      </c>
      <c r="M1140" t="s">
        <v>15</v>
      </c>
    </row>
    <row r="1141" spans="1:13" x14ac:dyDescent="0.25">
      <c r="A1141">
        <v>2024</v>
      </c>
      <c r="B1141" t="str" cm="1">
        <f t="array" ref="B1141">_xlfn.IFS(C1141="SE","Senior", C1141 = "EX", "Excecutive",C1141 ="MI", "Middle", C1141 = "EN", "Entry")</f>
        <v>Senior</v>
      </c>
      <c r="C1141" t="s">
        <v>10</v>
      </c>
      <c r="D1141" t="str" cm="1">
        <f t="array" ref="D1141">_xlfn.IFS(E1141 = "FT","Full Time", E1141 = "PT", "Part Time", E1141 = "FL", "Freelance", E1141 = "CT", "Contract")</f>
        <v>Full Time</v>
      </c>
      <c r="E1141" t="s">
        <v>11</v>
      </c>
      <c r="F1141" t="s">
        <v>21</v>
      </c>
      <c r="G1141">
        <v>120000</v>
      </c>
      <c r="H1141" t="s">
        <v>13</v>
      </c>
      <c r="I1141">
        <v>120000</v>
      </c>
      <c r="J1141" t="s">
        <v>14</v>
      </c>
      <c r="K1141">
        <v>100</v>
      </c>
      <c r="L1141" t="s">
        <v>14</v>
      </c>
      <c r="M1141" t="s">
        <v>15</v>
      </c>
    </row>
    <row r="1142" spans="1:13" x14ac:dyDescent="0.25">
      <c r="A1142">
        <v>2024</v>
      </c>
      <c r="B1142" t="str" cm="1">
        <f t="array" ref="B1142">_xlfn.IFS(C1142="SE","Senior", C1142 = "EX", "Excecutive",C1142 ="MI", "Middle", C1142 = "EN", "Entry")</f>
        <v>Middle</v>
      </c>
      <c r="C1142" t="s">
        <v>18</v>
      </c>
      <c r="D1142" t="str" cm="1">
        <f t="array" ref="D1142">_xlfn.IFS(E1142 = "FT","Full Time", E1142 = "PT", "Part Time", E1142 = "FL", "Freelance", E1142 = "CT", "Contract")</f>
        <v>Full Time</v>
      </c>
      <c r="E1142" t="s">
        <v>11</v>
      </c>
      <c r="F1142" t="s">
        <v>73</v>
      </c>
      <c r="G1142">
        <v>128000</v>
      </c>
      <c r="H1142" t="s">
        <v>13</v>
      </c>
      <c r="I1142">
        <v>128000</v>
      </c>
      <c r="J1142" t="s">
        <v>14</v>
      </c>
      <c r="K1142">
        <v>0</v>
      </c>
      <c r="L1142" t="s">
        <v>14</v>
      </c>
      <c r="M1142" t="s">
        <v>15</v>
      </c>
    </row>
    <row r="1143" spans="1:13" x14ac:dyDescent="0.25">
      <c r="A1143">
        <v>2024</v>
      </c>
      <c r="B1143" t="str" cm="1">
        <f t="array" ref="B1143">_xlfn.IFS(C1143="SE","Senior", C1143 = "EX", "Excecutive",C1143 ="MI", "Middle", C1143 = "EN", "Entry")</f>
        <v>Middle</v>
      </c>
      <c r="C1143" t="s">
        <v>18</v>
      </c>
      <c r="D1143" t="str" cm="1">
        <f t="array" ref="D1143">_xlfn.IFS(E1143 = "FT","Full Time", E1143 = "PT", "Part Time", E1143 = "FL", "Freelance", E1143 = "CT", "Contract")</f>
        <v>Full Time</v>
      </c>
      <c r="E1143" t="s">
        <v>11</v>
      </c>
      <c r="F1143" t="s">
        <v>73</v>
      </c>
      <c r="G1143">
        <v>92000</v>
      </c>
      <c r="H1143" t="s">
        <v>13</v>
      </c>
      <c r="I1143">
        <v>92000</v>
      </c>
      <c r="J1143" t="s">
        <v>14</v>
      </c>
      <c r="K1143">
        <v>0</v>
      </c>
      <c r="L1143" t="s">
        <v>14</v>
      </c>
      <c r="M1143" t="s">
        <v>15</v>
      </c>
    </row>
    <row r="1144" spans="1:13" x14ac:dyDescent="0.25">
      <c r="A1144">
        <v>2024</v>
      </c>
      <c r="B1144" t="str" cm="1">
        <f t="array" ref="B1144">_xlfn.IFS(C1144="SE","Senior", C1144 = "EX", "Excecutive",C1144 ="MI", "Middle", C1144 = "EN", "Entry")</f>
        <v>Senior</v>
      </c>
      <c r="C1144" t="s">
        <v>10</v>
      </c>
      <c r="D1144" t="str" cm="1">
        <f t="array" ref="D1144">_xlfn.IFS(E1144 = "FT","Full Time", E1144 = "PT", "Part Time", E1144 = "FL", "Freelance", E1144 = "CT", "Contract")</f>
        <v>Full Time</v>
      </c>
      <c r="E1144" t="s">
        <v>11</v>
      </c>
      <c r="F1144" t="s">
        <v>16</v>
      </c>
      <c r="G1144">
        <v>235000</v>
      </c>
      <c r="H1144" t="s">
        <v>13</v>
      </c>
      <c r="I1144">
        <v>235000</v>
      </c>
      <c r="J1144" t="s">
        <v>14</v>
      </c>
      <c r="K1144">
        <v>100</v>
      </c>
      <c r="L1144" t="s">
        <v>14</v>
      </c>
      <c r="M1144" t="s">
        <v>15</v>
      </c>
    </row>
    <row r="1145" spans="1:13" x14ac:dyDescent="0.25">
      <c r="A1145">
        <v>2024</v>
      </c>
      <c r="B1145" t="str" cm="1">
        <f t="array" ref="B1145">_xlfn.IFS(C1145="SE","Senior", C1145 = "EX", "Excecutive",C1145 ="MI", "Middle", C1145 = "EN", "Entry")</f>
        <v>Senior</v>
      </c>
      <c r="C1145" t="s">
        <v>10</v>
      </c>
      <c r="D1145" t="str" cm="1">
        <f t="array" ref="D1145">_xlfn.IFS(E1145 = "FT","Full Time", E1145 = "PT", "Part Time", E1145 = "FL", "Freelance", E1145 = "CT", "Contract")</f>
        <v>Full Time</v>
      </c>
      <c r="E1145" t="s">
        <v>11</v>
      </c>
      <c r="F1145" t="s">
        <v>16</v>
      </c>
      <c r="G1145">
        <v>210000</v>
      </c>
      <c r="H1145" t="s">
        <v>13</v>
      </c>
      <c r="I1145">
        <v>210000</v>
      </c>
      <c r="J1145" t="s">
        <v>14</v>
      </c>
      <c r="K1145">
        <v>100</v>
      </c>
      <c r="L1145" t="s">
        <v>14</v>
      </c>
      <c r="M1145" t="s">
        <v>15</v>
      </c>
    </row>
    <row r="1146" spans="1:13" x14ac:dyDescent="0.25">
      <c r="A1146">
        <v>2024</v>
      </c>
      <c r="B1146" t="str" cm="1">
        <f t="array" ref="B1146">_xlfn.IFS(C1146="SE","Senior", C1146 = "EX", "Excecutive",C1146 ="MI", "Middle", C1146 = "EN", "Entry")</f>
        <v>Senior</v>
      </c>
      <c r="C1146" t="s">
        <v>10</v>
      </c>
      <c r="D1146" t="str" cm="1">
        <f t="array" ref="D1146">_xlfn.IFS(E1146 = "FT","Full Time", E1146 = "PT", "Part Time", E1146 = "FL", "Freelance", E1146 = "CT", "Contract")</f>
        <v>Full Time</v>
      </c>
      <c r="E1146" t="s">
        <v>11</v>
      </c>
      <c r="F1146" t="s">
        <v>40</v>
      </c>
      <c r="G1146">
        <v>125000</v>
      </c>
      <c r="H1146" t="s">
        <v>13</v>
      </c>
      <c r="I1146">
        <v>125000</v>
      </c>
      <c r="J1146" t="s">
        <v>14</v>
      </c>
      <c r="K1146">
        <v>100</v>
      </c>
      <c r="L1146" t="s">
        <v>14</v>
      </c>
      <c r="M1146" t="s">
        <v>15</v>
      </c>
    </row>
    <row r="1147" spans="1:13" x14ac:dyDescent="0.25">
      <c r="A1147">
        <v>2024</v>
      </c>
      <c r="B1147" t="str" cm="1">
        <f t="array" ref="B1147">_xlfn.IFS(C1147="SE","Senior", C1147 = "EX", "Excecutive",C1147 ="MI", "Middle", C1147 = "EN", "Entry")</f>
        <v>Senior</v>
      </c>
      <c r="C1147" t="s">
        <v>10</v>
      </c>
      <c r="D1147" t="str" cm="1">
        <f t="array" ref="D1147">_xlfn.IFS(E1147 = "FT","Full Time", E1147 = "PT", "Part Time", E1147 = "FL", "Freelance", E1147 = "CT", "Contract")</f>
        <v>Full Time</v>
      </c>
      <c r="E1147" t="s">
        <v>11</v>
      </c>
      <c r="F1147" t="s">
        <v>40</v>
      </c>
      <c r="G1147">
        <v>120000</v>
      </c>
      <c r="H1147" t="s">
        <v>13</v>
      </c>
      <c r="I1147">
        <v>120000</v>
      </c>
      <c r="J1147" t="s">
        <v>14</v>
      </c>
      <c r="K1147">
        <v>100</v>
      </c>
      <c r="L1147" t="s">
        <v>14</v>
      </c>
      <c r="M1147" t="s">
        <v>15</v>
      </c>
    </row>
    <row r="1148" spans="1:13" x14ac:dyDescent="0.25">
      <c r="A1148">
        <v>2024</v>
      </c>
      <c r="B1148" t="str" cm="1">
        <f t="array" ref="B1148">_xlfn.IFS(C1148="SE","Senior", C1148 = "EX", "Excecutive",C1148 ="MI", "Middle", C1148 = "EN", "Entry")</f>
        <v>Senior</v>
      </c>
      <c r="C1148" t="s">
        <v>10</v>
      </c>
      <c r="D1148" t="str" cm="1">
        <f t="array" ref="D1148">_xlfn.IFS(E1148 = "FT","Full Time", E1148 = "PT", "Part Time", E1148 = "FL", "Freelance", E1148 = "CT", "Contract")</f>
        <v>Full Time</v>
      </c>
      <c r="E1148" t="s">
        <v>11</v>
      </c>
      <c r="F1148" t="s">
        <v>28</v>
      </c>
      <c r="G1148">
        <v>189600</v>
      </c>
      <c r="H1148" t="s">
        <v>13</v>
      </c>
      <c r="I1148">
        <v>189600</v>
      </c>
      <c r="J1148" t="s">
        <v>14</v>
      </c>
      <c r="K1148">
        <v>0</v>
      </c>
      <c r="L1148" t="s">
        <v>14</v>
      </c>
      <c r="M1148" t="s">
        <v>15</v>
      </c>
    </row>
    <row r="1149" spans="1:13" x14ac:dyDescent="0.25">
      <c r="A1149">
        <v>2024</v>
      </c>
      <c r="B1149" t="str" cm="1">
        <f t="array" ref="B1149">_xlfn.IFS(C1149="SE","Senior", C1149 = "EX", "Excecutive",C1149 ="MI", "Middle", C1149 = "EN", "Entry")</f>
        <v>Senior</v>
      </c>
      <c r="C1149" t="s">
        <v>10</v>
      </c>
      <c r="D1149" t="str" cm="1">
        <f t="array" ref="D1149">_xlfn.IFS(E1149 = "FT","Full Time", E1149 = "PT", "Part Time", E1149 = "FL", "Freelance", E1149 = "CT", "Contract")</f>
        <v>Full Time</v>
      </c>
      <c r="E1149" t="s">
        <v>11</v>
      </c>
      <c r="F1149" t="s">
        <v>28</v>
      </c>
      <c r="G1149">
        <v>101100</v>
      </c>
      <c r="H1149" t="s">
        <v>13</v>
      </c>
      <c r="I1149">
        <v>101100</v>
      </c>
      <c r="J1149" t="s">
        <v>14</v>
      </c>
      <c r="K1149">
        <v>0</v>
      </c>
      <c r="L1149" t="s">
        <v>14</v>
      </c>
      <c r="M1149" t="s">
        <v>15</v>
      </c>
    </row>
    <row r="1150" spans="1:13" x14ac:dyDescent="0.25">
      <c r="A1150">
        <v>2024</v>
      </c>
      <c r="B1150" t="str" cm="1">
        <f t="array" ref="B1150">_xlfn.IFS(C1150="SE","Senior", C1150 = "EX", "Excecutive",C1150 ="MI", "Middle", C1150 = "EN", "Entry")</f>
        <v>Senior</v>
      </c>
      <c r="C1150" t="s">
        <v>10</v>
      </c>
      <c r="D1150" t="str" cm="1">
        <f t="array" ref="D1150">_xlfn.IFS(E1150 = "FT","Full Time", E1150 = "PT", "Part Time", E1150 = "FL", "Freelance", E1150 = "CT", "Contract")</f>
        <v>Full Time</v>
      </c>
      <c r="E1150" t="s">
        <v>11</v>
      </c>
      <c r="F1150" t="s">
        <v>17</v>
      </c>
      <c r="G1150">
        <v>270400</v>
      </c>
      <c r="H1150" t="s">
        <v>13</v>
      </c>
      <c r="I1150">
        <v>270400</v>
      </c>
      <c r="J1150" t="s">
        <v>14</v>
      </c>
      <c r="K1150">
        <v>0</v>
      </c>
      <c r="L1150" t="s">
        <v>14</v>
      </c>
      <c r="M1150" t="s">
        <v>15</v>
      </c>
    </row>
    <row r="1151" spans="1:13" x14ac:dyDescent="0.25">
      <c r="A1151">
        <v>2024</v>
      </c>
      <c r="B1151" t="str" cm="1">
        <f t="array" ref="B1151">_xlfn.IFS(C1151="SE","Senior", C1151 = "EX", "Excecutive",C1151 ="MI", "Middle", C1151 = "EN", "Entry")</f>
        <v>Senior</v>
      </c>
      <c r="C1151" t="s">
        <v>10</v>
      </c>
      <c r="D1151" t="str" cm="1">
        <f t="array" ref="D1151">_xlfn.IFS(E1151 = "FT","Full Time", E1151 = "PT", "Part Time", E1151 = "FL", "Freelance", E1151 = "CT", "Contract")</f>
        <v>Full Time</v>
      </c>
      <c r="E1151" t="s">
        <v>11</v>
      </c>
      <c r="F1151" t="s">
        <v>17</v>
      </c>
      <c r="G1151">
        <v>145600</v>
      </c>
      <c r="H1151" t="s">
        <v>13</v>
      </c>
      <c r="I1151">
        <v>145600</v>
      </c>
      <c r="J1151" t="s">
        <v>14</v>
      </c>
      <c r="K1151">
        <v>0</v>
      </c>
      <c r="L1151" t="s">
        <v>14</v>
      </c>
      <c r="M1151" t="s">
        <v>15</v>
      </c>
    </row>
    <row r="1152" spans="1:13" x14ac:dyDescent="0.25">
      <c r="A1152">
        <v>2024</v>
      </c>
      <c r="B1152" t="str" cm="1">
        <f t="array" ref="B1152">_xlfn.IFS(C1152="SE","Senior", C1152 = "EX", "Excecutive",C1152 ="MI", "Middle", C1152 = "EN", "Entry")</f>
        <v>Entry</v>
      </c>
      <c r="C1152" t="s">
        <v>20</v>
      </c>
      <c r="D1152" t="str" cm="1">
        <f t="array" ref="D1152">_xlfn.IFS(E1152 = "FT","Full Time", E1152 = "PT", "Part Time", E1152 = "FL", "Freelance", E1152 = "CT", "Contract")</f>
        <v>Full Time</v>
      </c>
      <c r="E1152" t="s">
        <v>11</v>
      </c>
      <c r="F1152" t="s">
        <v>24</v>
      </c>
      <c r="G1152">
        <v>137000</v>
      </c>
      <c r="H1152" t="s">
        <v>13</v>
      </c>
      <c r="I1152">
        <v>137000</v>
      </c>
      <c r="J1152" t="s">
        <v>14</v>
      </c>
      <c r="K1152">
        <v>0</v>
      </c>
      <c r="L1152" t="s">
        <v>14</v>
      </c>
      <c r="M1152" t="s">
        <v>15</v>
      </c>
    </row>
    <row r="1153" spans="1:13" x14ac:dyDescent="0.25">
      <c r="A1153">
        <v>2024</v>
      </c>
      <c r="B1153" t="str" cm="1">
        <f t="array" ref="B1153">_xlfn.IFS(C1153="SE","Senior", C1153 = "EX", "Excecutive",C1153 ="MI", "Middle", C1153 = "EN", "Entry")</f>
        <v>Entry</v>
      </c>
      <c r="C1153" t="s">
        <v>20</v>
      </c>
      <c r="D1153" t="str" cm="1">
        <f t="array" ref="D1153">_xlfn.IFS(E1153 = "FT","Full Time", E1153 = "PT", "Part Time", E1153 = "FL", "Freelance", E1153 = "CT", "Contract")</f>
        <v>Full Time</v>
      </c>
      <c r="E1153" t="s">
        <v>11</v>
      </c>
      <c r="F1153" t="s">
        <v>24</v>
      </c>
      <c r="G1153">
        <v>60400</v>
      </c>
      <c r="H1153" t="s">
        <v>13</v>
      </c>
      <c r="I1153">
        <v>60400</v>
      </c>
      <c r="J1153" t="s">
        <v>14</v>
      </c>
      <c r="K1153">
        <v>0</v>
      </c>
      <c r="L1153" t="s">
        <v>14</v>
      </c>
      <c r="M1153" t="s">
        <v>15</v>
      </c>
    </row>
    <row r="1154" spans="1:13" x14ac:dyDescent="0.25">
      <c r="A1154">
        <v>2024</v>
      </c>
      <c r="B1154" t="str" cm="1">
        <f t="array" ref="B1154">_xlfn.IFS(C1154="SE","Senior", C1154 = "EX", "Excecutive",C1154 ="MI", "Middle", C1154 = "EN", "Entry")</f>
        <v>Middle</v>
      </c>
      <c r="C1154" t="s">
        <v>18</v>
      </c>
      <c r="D1154" t="str" cm="1">
        <f t="array" ref="D1154">_xlfn.IFS(E1154 = "FT","Full Time", E1154 = "PT", "Part Time", E1154 = "FL", "Freelance", E1154 = "CT", "Contract")</f>
        <v>Full Time</v>
      </c>
      <c r="E1154" t="s">
        <v>11</v>
      </c>
      <c r="F1154" t="s">
        <v>17</v>
      </c>
      <c r="G1154">
        <v>158100</v>
      </c>
      <c r="H1154" t="s">
        <v>13</v>
      </c>
      <c r="I1154">
        <v>158100</v>
      </c>
      <c r="J1154" t="s">
        <v>14</v>
      </c>
      <c r="K1154">
        <v>0</v>
      </c>
      <c r="L1154" t="s">
        <v>14</v>
      </c>
      <c r="M1154" t="s">
        <v>15</v>
      </c>
    </row>
    <row r="1155" spans="1:13" x14ac:dyDescent="0.25">
      <c r="A1155">
        <v>2024</v>
      </c>
      <c r="B1155" t="str" cm="1">
        <f t="array" ref="B1155">_xlfn.IFS(C1155="SE","Senior", C1155 = "EX", "Excecutive",C1155 ="MI", "Middle", C1155 = "EN", "Entry")</f>
        <v>Middle</v>
      </c>
      <c r="C1155" t="s">
        <v>18</v>
      </c>
      <c r="D1155" t="str" cm="1">
        <f t="array" ref="D1155">_xlfn.IFS(E1155 = "FT","Full Time", E1155 = "PT", "Part Time", E1155 = "FL", "Freelance", E1155 = "CT", "Contract")</f>
        <v>Full Time</v>
      </c>
      <c r="E1155" t="s">
        <v>11</v>
      </c>
      <c r="F1155" t="s">
        <v>17</v>
      </c>
      <c r="G1155">
        <v>138500</v>
      </c>
      <c r="H1155" t="s">
        <v>13</v>
      </c>
      <c r="I1155">
        <v>138500</v>
      </c>
      <c r="J1155" t="s">
        <v>14</v>
      </c>
      <c r="K1155">
        <v>0</v>
      </c>
      <c r="L1155" t="s">
        <v>14</v>
      </c>
      <c r="M1155" t="s">
        <v>15</v>
      </c>
    </row>
    <row r="1156" spans="1:13" x14ac:dyDescent="0.25">
      <c r="A1156">
        <v>2024</v>
      </c>
      <c r="B1156" t="str" cm="1">
        <f t="array" ref="B1156">_xlfn.IFS(C1156="SE","Senior", C1156 = "EX", "Excecutive",C1156 ="MI", "Middle", C1156 = "EN", "Entry")</f>
        <v>Senior</v>
      </c>
      <c r="C1156" t="s">
        <v>10</v>
      </c>
      <c r="D1156" t="str" cm="1">
        <f t="array" ref="D1156">_xlfn.IFS(E1156 = "FT","Full Time", E1156 = "PT", "Part Time", E1156 = "FL", "Freelance", E1156 = "CT", "Contract")</f>
        <v>Full Time</v>
      </c>
      <c r="E1156" t="s">
        <v>11</v>
      </c>
      <c r="F1156" t="s">
        <v>17</v>
      </c>
      <c r="G1156">
        <v>188500</v>
      </c>
      <c r="H1156" t="s">
        <v>13</v>
      </c>
      <c r="I1156">
        <v>188500</v>
      </c>
      <c r="J1156" t="s">
        <v>14</v>
      </c>
      <c r="K1156">
        <v>0</v>
      </c>
      <c r="L1156" t="s">
        <v>14</v>
      </c>
      <c r="M1156" t="s">
        <v>15</v>
      </c>
    </row>
    <row r="1157" spans="1:13" x14ac:dyDescent="0.25">
      <c r="A1157">
        <v>2024</v>
      </c>
      <c r="B1157" t="str" cm="1">
        <f t="array" ref="B1157">_xlfn.IFS(C1157="SE","Senior", C1157 = "EX", "Excecutive",C1157 ="MI", "Middle", C1157 = "EN", "Entry")</f>
        <v>Senior</v>
      </c>
      <c r="C1157" t="s">
        <v>10</v>
      </c>
      <c r="D1157" t="str" cm="1">
        <f t="array" ref="D1157">_xlfn.IFS(E1157 = "FT","Full Time", E1157 = "PT", "Part Time", E1157 = "FL", "Freelance", E1157 = "CT", "Contract")</f>
        <v>Full Time</v>
      </c>
      <c r="E1157" t="s">
        <v>11</v>
      </c>
      <c r="F1157" t="s">
        <v>17</v>
      </c>
      <c r="G1157">
        <v>165100</v>
      </c>
      <c r="H1157" t="s">
        <v>13</v>
      </c>
      <c r="I1157">
        <v>165100</v>
      </c>
      <c r="J1157" t="s">
        <v>14</v>
      </c>
      <c r="K1157">
        <v>0</v>
      </c>
      <c r="L1157" t="s">
        <v>14</v>
      </c>
      <c r="M1157" t="s">
        <v>15</v>
      </c>
    </row>
    <row r="1158" spans="1:13" x14ac:dyDescent="0.25">
      <c r="A1158">
        <v>2024</v>
      </c>
      <c r="B1158" t="str" cm="1">
        <f t="array" ref="B1158">_xlfn.IFS(C1158="SE","Senior", C1158 = "EX", "Excecutive",C1158 ="MI", "Middle", C1158 = "EN", "Entry")</f>
        <v>Senior</v>
      </c>
      <c r="C1158" t="s">
        <v>10</v>
      </c>
      <c r="D1158" t="str" cm="1">
        <f t="array" ref="D1158">_xlfn.IFS(E1158 = "FT","Full Time", E1158 = "PT", "Part Time", E1158 = "FL", "Freelance", E1158 = "CT", "Contract")</f>
        <v>Full Time</v>
      </c>
      <c r="E1158" t="s">
        <v>11</v>
      </c>
      <c r="F1158" t="s">
        <v>17</v>
      </c>
      <c r="G1158">
        <v>250000</v>
      </c>
      <c r="H1158" t="s">
        <v>13</v>
      </c>
      <c r="I1158">
        <v>250000</v>
      </c>
      <c r="J1158" t="s">
        <v>14</v>
      </c>
      <c r="K1158">
        <v>0</v>
      </c>
      <c r="L1158" t="s">
        <v>14</v>
      </c>
      <c r="M1158" t="s">
        <v>15</v>
      </c>
    </row>
    <row r="1159" spans="1:13" x14ac:dyDescent="0.25">
      <c r="A1159">
        <v>2024</v>
      </c>
      <c r="B1159" t="str" cm="1">
        <f t="array" ref="B1159">_xlfn.IFS(C1159="SE","Senior", C1159 = "EX", "Excecutive",C1159 ="MI", "Middle", C1159 = "EN", "Entry")</f>
        <v>Senior</v>
      </c>
      <c r="C1159" t="s">
        <v>10</v>
      </c>
      <c r="D1159" t="str" cm="1">
        <f t="array" ref="D1159">_xlfn.IFS(E1159 = "FT","Full Time", E1159 = "PT", "Part Time", E1159 = "FL", "Freelance", E1159 = "CT", "Contract")</f>
        <v>Full Time</v>
      </c>
      <c r="E1159" t="s">
        <v>11</v>
      </c>
      <c r="F1159" t="s">
        <v>17</v>
      </c>
      <c r="G1159">
        <v>180000</v>
      </c>
      <c r="H1159" t="s">
        <v>13</v>
      </c>
      <c r="I1159">
        <v>180000</v>
      </c>
      <c r="J1159" t="s">
        <v>14</v>
      </c>
      <c r="K1159">
        <v>0</v>
      </c>
      <c r="L1159" t="s">
        <v>14</v>
      </c>
      <c r="M1159" t="s">
        <v>15</v>
      </c>
    </row>
    <row r="1160" spans="1:13" x14ac:dyDescent="0.25">
      <c r="A1160">
        <v>2024</v>
      </c>
      <c r="B1160" t="str" cm="1">
        <f t="array" ref="B1160">_xlfn.IFS(C1160="SE","Senior", C1160 = "EX", "Excecutive",C1160 ="MI", "Middle", C1160 = "EN", "Entry")</f>
        <v>Senior</v>
      </c>
      <c r="C1160" t="s">
        <v>10</v>
      </c>
      <c r="D1160" t="str" cm="1">
        <f t="array" ref="D1160">_xlfn.IFS(E1160 = "FT","Full Time", E1160 = "PT", "Part Time", E1160 = "FL", "Freelance", E1160 = "CT", "Contract")</f>
        <v>Full Time</v>
      </c>
      <c r="E1160" t="s">
        <v>11</v>
      </c>
      <c r="F1160" t="s">
        <v>17</v>
      </c>
      <c r="G1160">
        <v>160000</v>
      </c>
      <c r="H1160" t="s">
        <v>13</v>
      </c>
      <c r="I1160">
        <v>160000</v>
      </c>
      <c r="J1160" t="s">
        <v>14</v>
      </c>
      <c r="K1160">
        <v>0</v>
      </c>
      <c r="L1160" t="s">
        <v>14</v>
      </c>
      <c r="M1160" t="s">
        <v>15</v>
      </c>
    </row>
    <row r="1161" spans="1:13" x14ac:dyDescent="0.25">
      <c r="A1161">
        <v>2024</v>
      </c>
      <c r="B1161" t="str" cm="1">
        <f t="array" ref="B1161">_xlfn.IFS(C1161="SE","Senior", C1161 = "EX", "Excecutive",C1161 ="MI", "Middle", C1161 = "EN", "Entry")</f>
        <v>Senior</v>
      </c>
      <c r="C1161" t="s">
        <v>10</v>
      </c>
      <c r="D1161" t="str" cm="1">
        <f t="array" ref="D1161">_xlfn.IFS(E1161 = "FT","Full Time", E1161 = "PT", "Part Time", E1161 = "FL", "Freelance", E1161 = "CT", "Contract")</f>
        <v>Full Time</v>
      </c>
      <c r="E1161" t="s">
        <v>11</v>
      </c>
      <c r="F1161" t="s">
        <v>17</v>
      </c>
      <c r="G1161">
        <v>130000</v>
      </c>
      <c r="H1161" t="s">
        <v>13</v>
      </c>
      <c r="I1161">
        <v>130000</v>
      </c>
      <c r="J1161" t="s">
        <v>14</v>
      </c>
      <c r="K1161">
        <v>0</v>
      </c>
      <c r="L1161" t="s">
        <v>14</v>
      </c>
      <c r="M1161" t="s">
        <v>15</v>
      </c>
    </row>
    <row r="1162" spans="1:13" x14ac:dyDescent="0.25">
      <c r="A1162">
        <v>2024</v>
      </c>
      <c r="B1162" t="str" cm="1">
        <f t="array" ref="B1162">_xlfn.IFS(C1162="SE","Senior", C1162 = "EX", "Excecutive",C1162 ="MI", "Middle", C1162 = "EN", "Entry")</f>
        <v>Senior</v>
      </c>
      <c r="C1162" t="s">
        <v>10</v>
      </c>
      <c r="D1162" t="str" cm="1">
        <f t="array" ref="D1162">_xlfn.IFS(E1162 = "FT","Full Time", E1162 = "PT", "Part Time", E1162 = "FL", "Freelance", E1162 = "CT", "Contract")</f>
        <v>Full Time</v>
      </c>
      <c r="E1162" t="s">
        <v>11</v>
      </c>
      <c r="F1162" t="s">
        <v>16</v>
      </c>
      <c r="G1162">
        <v>115000</v>
      </c>
      <c r="H1162" t="s">
        <v>13</v>
      </c>
      <c r="I1162">
        <v>115000</v>
      </c>
      <c r="J1162" t="s">
        <v>14</v>
      </c>
      <c r="K1162">
        <v>100</v>
      </c>
      <c r="L1162" t="s">
        <v>14</v>
      </c>
      <c r="M1162" t="s">
        <v>15</v>
      </c>
    </row>
    <row r="1163" spans="1:13" x14ac:dyDescent="0.25">
      <c r="A1163">
        <v>2024</v>
      </c>
      <c r="B1163" t="str" cm="1">
        <f t="array" ref="B1163">_xlfn.IFS(C1163="SE","Senior", C1163 = "EX", "Excecutive",C1163 ="MI", "Middle", C1163 = "EN", "Entry")</f>
        <v>Senior</v>
      </c>
      <c r="C1163" t="s">
        <v>10</v>
      </c>
      <c r="D1163" t="str" cm="1">
        <f t="array" ref="D1163">_xlfn.IFS(E1163 = "FT","Full Time", E1163 = "PT", "Part Time", E1163 = "FL", "Freelance", E1163 = "CT", "Contract")</f>
        <v>Full Time</v>
      </c>
      <c r="E1163" t="s">
        <v>11</v>
      </c>
      <c r="F1163" t="s">
        <v>16</v>
      </c>
      <c r="G1163">
        <v>100500</v>
      </c>
      <c r="H1163" t="s">
        <v>13</v>
      </c>
      <c r="I1163">
        <v>100500</v>
      </c>
      <c r="J1163" t="s">
        <v>14</v>
      </c>
      <c r="K1163">
        <v>100</v>
      </c>
      <c r="L1163" t="s">
        <v>14</v>
      </c>
      <c r="M1163" t="s">
        <v>15</v>
      </c>
    </row>
    <row r="1164" spans="1:13" x14ac:dyDescent="0.25">
      <c r="A1164">
        <v>2024</v>
      </c>
      <c r="B1164" t="str" cm="1">
        <f t="array" ref="B1164">_xlfn.IFS(C1164="SE","Senior", C1164 = "EX", "Excecutive",C1164 ="MI", "Middle", C1164 = "EN", "Entry")</f>
        <v>Senior</v>
      </c>
      <c r="C1164" t="s">
        <v>10</v>
      </c>
      <c r="D1164" t="str" cm="1">
        <f t="array" ref="D1164">_xlfn.IFS(E1164 = "FT","Full Time", E1164 = "PT", "Part Time", E1164 = "FL", "Freelance", E1164 = "CT", "Contract")</f>
        <v>Full Time</v>
      </c>
      <c r="E1164" t="s">
        <v>11</v>
      </c>
      <c r="F1164" t="s">
        <v>28</v>
      </c>
      <c r="G1164">
        <v>242100</v>
      </c>
      <c r="H1164" t="s">
        <v>13</v>
      </c>
      <c r="I1164">
        <v>242100</v>
      </c>
      <c r="J1164" t="s">
        <v>14</v>
      </c>
      <c r="K1164">
        <v>0</v>
      </c>
      <c r="L1164" t="s">
        <v>14</v>
      </c>
      <c r="M1164" t="s">
        <v>15</v>
      </c>
    </row>
    <row r="1165" spans="1:13" x14ac:dyDescent="0.25">
      <c r="A1165">
        <v>2024</v>
      </c>
      <c r="B1165" t="str" cm="1">
        <f t="array" ref="B1165">_xlfn.IFS(C1165="SE","Senior", C1165 = "EX", "Excecutive",C1165 ="MI", "Middle", C1165 = "EN", "Entry")</f>
        <v>Senior</v>
      </c>
      <c r="C1165" t="s">
        <v>10</v>
      </c>
      <c r="D1165" t="str" cm="1">
        <f t="array" ref="D1165">_xlfn.IFS(E1165 = "FT","Full Time", E1165 = "PT", "Part Time", E1165 = "FL", "Freelance", E1165 = "CT", "Contract")</f>
        <v>Full Time</v>
      </c>
      <c r="E1165" t="s">
        <v>11</v>
      </c>
      <c r="F1165" t="s">
        <v>28</v>
      </c>
      <c r="G1165">
        <v>116200</v>
      </c>
      <c r="H1165" t="s">
        <v>13</v>
      </c>
      <c r="I1165">
        <v>116200</v>
      </c>
      <c r="J1165" t="s">
        <v>14</v>
      </c>
      <c r="K1165">
        <v>0</v>
      </c>
      <c r="L1165" t="s">
        <v>14</v>
      </c>
      <c r="M1165" t="s">
        <v>15</v>
      </c>
    </row>
    <row r="1166" spans="1:13" x14ac:dyDescent="0.25">
      <c r="A1166">
        <v>2024</v>
      </c>
      <c r="B1166" t="str" cm="1">
        <f t="array" ref="B1166">_xlfn.IFS(C1166="SE","Senior", C1166 = "EX", "Excecutive",C1166 ="MI", "Middle", C1166 = "EN", "Entry")</f>
        <v>Middle</v>
      </c>
      <c r="C1166" t="s">
        <v>18</v>
      </c>
      <c r="D1166" t="str" cm="1">
        <f t="array" ref="D1166">_xlfn.IFS(E1166 = "FT","Full Time", E1166 = "PT", "Part Time", E1166 = "FL", "Freelance", E1166 = "CT", "Contract")</f>
        <v>Full Time</v>
      </c>
      <c r="E1166" t="s">
        <v>11</v>
      </c>
      <c r="F1166" t="s">
        <v>60</v>
      </c>
      <c r="G1166">
        <v>126000</v>
      </c>
      <c r="H1166" t="s">
        <v>13</v>
      </c>
      <c r="I1166">
        <v>126000</v>
      </c>
      <c r="J1166" t="s">
        <v>14</v>
      </c>
      <c r="K1166">
        <v>0</v>
      </c>
      <c r="L1166" t="s">
        <v>14</v>
      </c>
      <c r="M1166" t="s">
        <v>15</v>
      </c>
    </row>
    <row r="1167" spans="1:13" x14ac:dyDescent="0.25">
      <c r="A1167">
        <v>2024</v>
      </c>
      <c r="B1167" t="str" cm="1">
        <f t="array" ref="B1167">_xlfn.IFS(C1167="SE","Senior", C1167 = "EX", "Excecutive",C1167 ="MI", "Middle", C1167 = "EN", "Entry")</f>
        <v>Middle</v>
      </c>
      <c r="C1167" t="s">
        <v>18</v>
      </c>
      <c r="D1167" t="str" cm="1">
        <f t="array" ref="D1167">_xlfn.IFS(E1167 = "FT","Full Time", E1167 = "PT", "Part Time", E1167 = "FL", "Freelance", E1167 = "CT", "Contract")</f>
        <v>Full Time</v>
      </c>
      <c r="E1167" t="s">
        <v>11</v>
      </c>
      <c r="F1167" t="s">
        <v>60</v>
      </c>
      <c r="G1167">
        <v>78000</v>
      </c>
      <c r="H1167" t="s">
        <v>13</v>
      </c>
      <c r="I1167">
        <v>78000</v>
      </c>
      <c r="J1167" t="s">
        <v>14</v>
      </c>
      <c r="K1167">
        <v>0</v>
      </c>
      <c r="L1167" t="s">
        <v>14</v>
      </c>
      <c r="M1167" t="s">
        <v>15</v>
      </c>
    </row>
    <row r="1168" spans="1:13" x14ac:dyDescent="0.25">
      <c r="A1168">
        <v>2024</v>
      </c>
      <c r="B1168" t="str" cm="1">
        <f t="array" ref="B1168">_xlfn.IFS(C1168="SE","Senior", C1168 = "EX", "Excecutive",C1168 ="MI", "Middle", C1168 = "EN", "Entry")</f>
        <v>Senior</v>
      </c>
      <c r="C1168" t="s">
        <v>10</v>
      </c>
      <c r="D1168" t="str" cm="1">
        <f t="array" ref="D1168">_xlfn.IFS(E1168 = "FT","Full Time", E1168 = "PT", "Part Time", E1168 = "FL", "Freelance", E1168 = "CT", "Contract")</f>
        <v>Full Time</v>
      </c>
      <c r="E1168" t="s">
        <v>11</v>
      </c>
      <c r="F1168" t="s">
        <v>16</v>
      </c>
      <c r="G1168">
        <v>185000</v>
      </c>
      <c r="H1168" t="s">
        <v>13</v>
      </c>
      <c r="I1168">
        <v>185000</v>
      </c>
      <c r="J1168" t="s">
        <v>14</v>
      </c>
      <c r="K1168">
        <v>0</v>
      </c>
      <c r="L1168" t="s">
        <v>14</v>
      </c>
      <c r="M1168" t="s">
        <v>15</v>
      </c>
    </row>
    <row r="1169" spans="1:13" x14ac:dyDescent="0.25">
      <c r="A1169">
        <v>2024</v>
      </c>
      <c r="B1169" t="str" cm="1">
        <f t="array" ref="B1169">_xlfn.IFS(C1169="SE","Senior", C1169 = "EX", "Excecutive",C1169 ="MI", "Middle", C1169 = "EN", "Entry")</f>
        <v>Senior</v>
      </c>
      <c r="C1169" t="s">
        <v>10</v>
      </c>
      <c r="D1169" t="str" cm="1">
        <f t="array" ref="D1169">_xlfn.IFS(E1169 = "FT","Full Time", E1169 = "PT", "Part Time", E1169 = "FL", "Freelance", E1169 = "CT", "Contract")</f>
        <v>Full Time</v>
      </c>
      <c r="E1169" t="s">
        <v>11</v>
      </c>
      <c r="F1169" t="s">
        <v>16</v>
      </c>
      <c r="G1169">
        <v>160000</v>
      </c>
      <c r="H1169" t="s">
        <v>13</v>
      </c>
      <c r="I1169">
        <v>160000</v>
      </c>
      <c r="J1169" t="s">
        <v>14</v>
      </c>
      <c r="K1169">
        <v>0</v>
      </c>
      <c r="L1169" t="s">
        <v>14</v>
      </c>
      <c r="M1169" t="s">
        <v>15</v>
      </c>
    </row>
    <row r="1170" spans="1:13" x14ac:dyDescent="0.25">
      <c r="A1170">
        <v>2024</v>
      </c>
      <c r="B1170" t="str" cm="1">
        <f t="array" ref="B1170">_xlfn.IFS(C1170="SE","Senior", C1170 = "EX", "Excecutive",C1170 ="MI", "Middle", C1170 = "EN", "Entry")</f>
        <v>Senior</v>
      </c>
      <c r="C1170" t="s">
        <v>10</v>
      </c>
      <c r="D1170" t="str" cm="1">
        <f t="array" ref="D1170">_xlfn.IFS(E1170 = "FT","Full Time", E1170 = "PT", "Part Time", E1170 = "FL", "Freelance", E1170 = "CT", "Contract")</f>
        <v>Full Time</v>
      </c>
      <c r="E1170" t="s">
        <v>11</v>
      </c>
      <c r="F1170" t="s">
        <v>21</v>
      </c>
      <c r="G1170">
        <v>172000</v>
      </c>
      <c r="H1170" t="s">
        <v>13</v>
      </c>
      <c r="I1170">
        <v>172000</v>
      </c>
      <c r="J1170" t="s">
        <v>14</v>
      </c>
      <c r="K1170">
        <v>0</v>
      </c>
      <c r="L1170" t="s">
        <v>14</v>
      </c>
      <c r="M1170" t="s">
        <v>15</v>
      </c>
    </row>
    <row r="1171" spans="1:13" x14ac:dyDescent="0.25">
      <c r="A1171">
        <v>2024</v>
      </c>
      <c r="B1171" t="str" cm="1">
        <f t="array" ref="B1171">_xlfn.IFS(C1171="SE","Senior", C1171 = "EX", "Excecutive",C1171 ="MI", "Middle", C1171 = "EN", "Entry")</f>
        <v>Senior</v>
      </c>
      <c r="C1171" t="s">
        <v>10</v>
      </c>
      <c r="D1171" t="str" cm="1">
        <f t="array" ref="D1171">_xlfn.IFS(E1171 = "FT","Full Time", E1171 = "PT", "Part Time", E1171 = "FL", "Freelance", E1171 = "CT", "Contract")</f>
        <v>Full Time</v>
      </c>
      <c r="E1171" t="s">
        <v>11</v>
      </c>
      <c r="F1171" t="s">
        <v>21</v>
      </c>
      <c r="G1171">
        <v>101000</v>
      </c>
      <c r="H1171" t="s">
        <v>13</v>
      </c>
      <c r="I1171">
        <v>101000</v>
      </c>
      <c r="J1171" t="s">
        <v>14</v>
      </c>
      <c r="K1171">
        <v>0</v>
      </c>
      <c r="L1171" t="s">
        <v>14</v>
      </c>
      <c r="M1171" t="s">
        <v>15</v>
      </c>
    </row>
    <row r="1172" spans="1:13" x14ac:dyDescent="0.25">
      <c r="A1172">
        <v>2024</v>
      </c>
      <c r="B1172" t="str" cm="1">
        <f t="array" ref="B1172">_xlfn.IFS(C1172="SE","Senior", C1172 = "EX", "Excecutive",C1172 ="MI", "Middle", C1172 = "EN", "Entry")</f>
        <v>Senior</v>
      </c>
      <c r="C1172" t="s">
        <v>10</v>
      </c>
      <c r="D1172" t="str" cm="1">
        <f t="array" ref="D1172">_xlfn.IFS(E1172 = "FT","Full Time", E1172 = "PT", "Part Time", E1172 = "FL", "Freelance", E1172 = "CT", "Contract")</f>
        <v>Full Time</v>
      </c>
      <c r="E1172" t="s">
        <v>11</v>
      </c>
      <c r="F1172" t="s">
        <v>41</v>
      </c>
      <c r="G1172">
        <v>130000</v>
      </c>
      <c r="H1172" t="s">
        <v>13</v>
      </c>
      <c r="I1172">
        <v>130000</v>
      </c>
      <c r="J1172" t="s">
        <v>14</v>
      </c>
      <c r="K1172">
        <v>0</v>
      </c>
      <c r="L1172" t="s">
        <v>14</v>
      </c>
      <c r="M1172" t="s">
        <v>15</v>
      </c>
    </row>
    <row r="1173" spans="1:13" x14ac:dyDescent="0.25">
      <c r="A1173">
        <v>2024</v>
      </c>
      <c r="B1173" t="str" cm="1">
        <f t="array" ref="B1173">_xlfn.IFS(C1173="SE","Senior", C1173 = "EX", "Excecutive",C1173 ="MI", "Middle", C1173 = "EN", "Entry")</f>
        <v>Senior</v>
      </c>
      <c r="C1173" t="s">
        <v>10</v>
      </c>
      <c r="D1173" t="str" cm="1">
        <f t="array" ref="D1173">_xlfn.IFS(E1173 = "FT","Full Time", E1173 = "PT", "Part Time", E1173 = "FL", "Freelance", E1173 = "CT", "Contract")</f>
        <v>Full Time</v>
      </c>
      <c r="E1173" t="s">
        <v>11</v>
      </c>
      <c r="F1173" t="s">
        <v>41</v>
      </c>
      <c r="G1173">
        <v>120000</v>
      </c>
      <c r="H1173" t="s">
        <v>13</v>
      </c>
      <c r="I1173">
        <v>120000</v>
      </c>
      <c r="J1173" t="s">
        <v>14</v>
      </c>
      <c r="K1173">
        <v>0</v>
      </c>
      <c r="L1173" t="s">
        <v>14</v>
      </c>
      <c r="M1173" t="s">
        <v>15</v>
      </c>
    </row>
    <row r="1174" spans="1:13" x14ac:dyDescent="0.25">
      <c r="A1174">
        <v>2024</v>
      </c>
      <c r="B1174" t="str" cm="1">
        <f t="array" ref="B1174">_xlfn.IFS(C1174="SE","Senior", C1174 = "EX", "Excecutive",C1174 ="MI", "Middle", C1174 = "EN", "Entry")</f>
        <v>Senior</v>
      </c>
      <c r="C1174" t="s">
        <v>10</v>
      </c>
      <c r="D1174" t="str" cm="1">
        <f t="array" ref="D1174">_xlfn.IFS(E1174 = "FT","Full Time", E1174 = "PT", "Part Time", E1174 = "FL", "Freelance", E1174 = "CT", "Contract")</f>
        <v>Full Time</v>
      </c>
      <c r="E1174" t="s">
        <v>11</v>
      </c>
      <c r="F1174" t="s">
        <v>40</v>
      </c>
      <c r="G1174">
        <v>135000</v>
      </c>
      <c r="H1174" t="s">
        <v>13</v>
      </c>
      <c r="I1174">
        <v>135000</v>
      </c>
      <c r="J1174" t="s">
        <v>14</v>
      </c>
      <c r="K1174">
        <v>100</v>
      </c>
      <c r="L1174" t="s">
        <v>14</v>
      </c>
      <c r="M1174" t="s">
        <v>15</v>
      </c>
    </row>
    <row r="1175" spans="1:13" x14ac:dyDescent="0.25">
      <c r="A1175">
        <v>2024</v>
      </c>
      <c r="B1175" t="str" cm="1">
        <f t="array" ref="B1175">_xlfn.IFS(C1175="SE","Senior", C1175 = "EX", "Excecutive",C1175 ="MI", "Middle", C1175 = "EN", "Entry")</f>
        <v>Senior</v>
      </c>
      <c r="C1175" t="s">
        <v>10</v>
      </c>
      <c r="D1175" t="str" cm="1">
        <f t="array" ref="D1175">_xlfn.IFS(E1175 = "FT","Full Time", E1175 = "PT", "Part Time", E1175 = "FL", "Freelance", E1175 = "CT", "Contract")</f>
        <v>Full Time</v>
      </c>
      <c r="E1175" t="s">
        <v>11</v>
      </c>
      <c r="F1175" t="s">
        <v>40</v>
      </c>
      <c r="G1175">
        <v>100000</v>
      </c>
      <c r="H1175" t="s">
        <v>13</v>
      </c>
      <c r="I1175">
        <v>100000</v>
      </c>
      <c r="J1175" t="s">
        <v>14</v>
      </c>
      <c r="K1175">
        <v>100</v>
      </c>
      <c r="L1175" t="s">
        <v>14</v>
      </c>
      <c r="M1175" t="s">
        <v>15</v>
      </c>
    </row>
    <row r="1176" spans="1:13" x14ac:dyDescent="0.25">
      <c r="A1176">
        <v>2024</v>
      </c>
      <c r="B1176" t="str" cm="1">
        <f t="array" ref="B1176">_xlfn.IFS(C1176="SE","Senior", C1176 = "EX", "Excecutive",C1176 ="MI", "Middle", C1176 = "EN", "Entry")</f>
        <v>Senior</v>
      </c>
      <c r="C1176" t="s">
        <v>10</v>
      </c>
      <c r="D1176" t="str" cm="1">
        <f t="array" ref="D1176">_xlfn.IFS(E1176 = "FT","Full Time", E1176 = "PT", "Part Time", E1176 = "FL", "Freelance", E1176 = "CT", "Contract")</f>
        <v>Full Time</v>
      </c>
      <c r="E1176" t="s">
        <v>11</v>
      </c>
      <c r="F1176" t="s">
        <v>60</v>
      </c>
      <c r="G1176">
        <v>138000</v>
      </c>
      <c r="H1176" t="s">
        <v>13</v>
      </c>
      <c r="I1176">
        <v>138000</v>
      </c>
      <c r="J1176" t="s">
        <v>14</v>
      </c>
      <c r="K1176">
        <v>0</v>
      </c>
      <c r="L1176" t="s">
        <v>14</v>
      </c>
      <c r="M1176" t="s">
        <v>15</v>
      </c>
    </row>
    <row r="1177" spans="1:13" x14ac:dyDescent="0.25">
      <c r="A1177">
        <v>2024</v>
      </c>
      <c r="B1177" t="str" cm="1">
        <f t="array" ref="B1177">_xlfn.IFS(C1177="SE","Senior", C1177 = "EX", "Excecutive",C1177 ="MI", "Middle", C1177 = "EN", "Entry")</f>
        <v>Senior</v>
      </c>
      <c r="C1177" t="s">
        <v>10</v>
      </c>
      <c r="D1177" t="str" cm="1">
        <f t="array" ref="D1177">_xlfn.IFS(E1177 = "FT","Full Time", E1177 = "PT", "Part Time", E1177 = "FL", "Freelance", E1177 = "CT", "Contract")</f>
        <v>Full Time</v>
      </c>
      <c r="E1177" t="s">
        <v>11</v>
      </c>
      <c r="F1177" t="s">
        <v>60</v>
      </c>
      <c r="G1177">
        <v>92000</v>
      </c>
      <c r="H1177" t="s">
        <v>13</v>
      </c>
      <c r="I1177">
        <v>92000</v>
      </c>
      <c r="J1177" t="s">
        <v>14</v>
      </c>
      <c r="K1177">
        <v>0</v>
      </c>
      <c r="L1177" t="s">
        <v>14</v>
      </c>
      <c r="M1177" t="s">
        <v>15</v>
      </c>
    </row>
    <row r="1178" spans="1:13" x14ac:dyDescent="0.25">
      <c r="A1178">
        <v>2024</v>
      </c>
      <c r="B1178" t="str" cm="1">
        <f t="array" ref="B1178">_xlfn.IFS(C1178="SE","Senior", C1178 = "EX", "Excecutive",C1178 ="MI", "Middle", C1178 = "EN", "Entry")</f>
        <v>Middle</v>
      </c>
      <c r="C1178" t="s">
        <v>18</v>
      </c>
      <c r="D1178" t="str" cm="1">
        <f t="array" ref="D1178">_xlfn.IFS(E1178 = "FT","Full Time", E1178 = "PT", "Part Time", E1178 = "FL", "Freelance", E1178 = "CT", "Contract")</f>
        <v>Full Time</v>
      </c>
      <c r="E1178" t="s">
        <v>11</v>
      </c>
      <c r="F1178" t="s">
        <v>16</v>
      </c>
      <c r="G1178">
        <v>145000</v>
      </c>
      <c r="H1178" t="s">
        <v>13</v>
      </c>
      <c r="I1178">
        <v>145000</v>
      </c>
      <c r="J1178" t="s">
        <v>14</v>
      </c>
      <c r="K1178">
        <v>0</v>
      </c>
      <c r="L1178" t="s">
        <v>14</v>
      </c>
      <c r="M1178" t="s">
        <v>15</v>
      </c>
    </row>
    <row r="1179" spans="1:13" x14ac:dyDescent="0.25">
      <c r="A1179">
        <v>2024</v>
      </c>
      <c r="B1179" t="str" cm="1">
        <f t="array" ref="B1179">_xlfn.IFS(C1179="SE","Senior", C1179 = "EX", "Excecutive",C1179 ="MI", "Middle", C1179 = "EN", "Entry")</f>
        <v>Middle</v>
      </c>
      <c r="C1179" t="s">
        <v>18</v>
      </c>
      <c r="D1179" t="str" cm="1">
        <f t="array" ref="D1179">_xlfn.IFS(E1179 = "FT","Full Time", E1179 = "PT", "Part Time", E1179 = "FL", "Freelance", E1179 = "CT", "Contract")</f>
        <v>Full Time</v>
      </c>
      <c r="E1179" t="s">
        <v>11</v>
      </c>
      <c r="F1179" t="s">
        <v>16</v>
      </c>
      <c r="G1179">
        <v>95000</v>
      </c>
      <c r="H1179" t="s">
        <v>13</v>
      </c>
      <c r="I1179">
        <v>95000</v>
      </c>
      <c r="J1179" t="s">
        <v>14</v>
      </c>
      <c r="K1179">
        <v>0</v>
      </c>
      <c r="L1179" t="s">
        <v>14</v>
      </c>
      <c r="M1179" t="s">
        <v>15</v>
      </c>
    </row>
    <row r="1180" spans="1:13" x14ac:dyDescent="0.25">
      <c r="A1180">
        <v>2024</v>
      </c>
      <c r="B1180" t="str" cm="1">
        <f t="array" ref="B1180">_xlfn.IFS(C1180="SE","Senior", C1180 = "EX", "Excecutive",C1180 ="MI", "Middle", C1180 = "EN", "Entry")</f>
        <v>Senior</v>
      </c>
      <c r="C1180" t="s">
        <v>10</v>
      </c>
      <c r="D1180" t="str" cm="1">
        <f t="array" ref="D1180">_xlfn.IFS(E1180 = "FT","Full Time", E1180 = "PT", "Part Time", E1180 = "FL", "Freelance", E1180 = "CT", "Contract")</f>
        <v>Full Time</v>
      </c>
      <c r="E1180" t="s">
        <v>11</v>
      </c>
      <c r="F1180" t="s">
        <v>52</v>
      </c>
      <c r="G1180">
        <v>105000</v>
      </c>
      <c r="H1180" t="s">
        <v>13</v>
      </c>
      <c r="I1180">
        <v>105000</v>
      </c>
      <c r="J1180" t="s">
        <v>14</v>
      </c>
      <c r="K1180">
        <v>100</v>
      </c>
      <c r="L1180" t="s">
        <v>14</v>
      </c>
      <c r="M1180" t="s">
        <v>15</v>
      </c>
    </row>
    <row r="1181" spans="1:13" x14ac:dyDescent="0.25">
      <c r="A1181">
        <v>2024</v>
      </c>
      <c r="B1181" t="str" cm="1">
        <f t="array" ref="B1181">_xlfn.IFS(C1181="SE","Senior", C1181 = "EX", "Excecutive",C1181 ="MI", "Middle", C1181 = "EN", "Entry")</f>
        <v>Senior</v>
      </c>
      <c r="C1181" t="s">
        <v>10</v>
      </c>
      <c r="D1181" t="str" cm="1">
        <f t="array" ref="D1181">_xlfn.IFS(E1181 = "FT","Full Time", E1181 = "PT", "Part Time", E1181 = "FL", "Freelance", E1181 = "CT", "Contract")</f>
        <v>Full Time</v>
      </c>
      <c r="E1181" t="s">
        <v>11</v>
      </c>
      <c r="F1181" t="s">
        <v>52</v>
      </c>
      <c r="G1181">
        <v>80000</v>
      </c>
      <c r="H1181" t="s">
        <v>13</v>
      </c>
      <c r="I1181">
        <v>80000</v>
      </c>
      <c r="J1181" t="s">
        <v>14</v>
      </c>
      <c r="K1181">
        <v>100</v>
      </c>
      <c r="L1181" t="s">
        <v>14</v>
      </c>
      <c r="M1181" t="s">
        <v>15</v>
      </c>
    </row>
    <row r="1182" spans="1:13" x14ac:dyDescent="0.25">
      <c r="A1182">
        <v>2024</v>
      </c>
      <c r="B1182" t="str" cm="1">
        <f t="array" ref="B1182">_xlfn.IFS(C1182="SE","Senior", C1182 = "EX", "Excecutive",C1182 ="MI", "Middle", C1182 = "EN", "Entry")</f>
        <v>Senior</v>
      </c>
      <c r="C1182" t="s">
        <v>10</v>
      </c>
      <c r="D1182" t="str" cm="1">
        <f t="array" ref="D1182">_xlfn.IFS(E1182 = "FT","Full Time", E1182 = "PT", "Part Time", E1182 = "FL", "Freelance", E1182 = "CT", "Contract")</f>
        <v>Full Time</v>
      </c>
      <c r="E1182" t="s">
        <v>11</v>
      </c>
      <c r="F1182" t="s">
        <v>28</v>
      </c>
      <c r="G1182">
        <v>175000</v>
      </c>
      <c r="H1182" t="s">
        <v>13</v>
      </c>
      <c r="I1182">
        <v>175000</v>
      </c>
      <c r="J1182" t="s">
        <v>14</v>
      </c>
      <c r="K1182">
        <v>0</v>
      </c>
      <c r="L1182" t="s">
        <v>14</v>
      </c>
      <c r="M1182" t="s">
        <v>15</v>
      </c>
    </row>
    <row r="1183" spans="1:13" x14ac:dyDescent="0.25">
      <c r="A1183">
        <v>2024</v>
      </c>
      <c r="B1183" t="str" cm="1">
        <f t="array" ref="B1183">_xlfn.IFS(C1183="SE","Senior", C1183 = "EX", "Excecutive",C1183 ="MI", "Middle", C1183 = "EN", "Entry")</f>
        <v>Senior</v>
      </c>
      <c r="C1183" t="s">
        <v>10</v>
      </c>
      <c r="D1183" t="str" cm="1">
        <f t="array" ref="D1183">_xlfn.IFS(E1183 = "FT","Full Time", E1183 = "PT", "Part Time", E1183 = "FL", "Freelance", E1183 = "CT", "Contract")</f>
        <v>Full Time</v>
      </c>
      <c r="E1183" t="s">
        <v>11</v>
      </c>
      <c r="F1183" t="s">
        <v>28</v>
      </c>
      <c r="G1183">
        <v>115200</v>
      </c>
      <c r="H1183" t="s">
        <v>13</v>
      </c>
      <c r="I1183">
        <v>115200</v>
      </c>
      <c r="J1183" t="s">
        <v>14</v>
      </c>
      <c r="K1183">
        <v>0</v>
      </c>
      <c r="L1183" t="s">
        <v>14</v>
      </c>
      <c r="M1183" t="s">
        <v>15</v>
      </c>
    </row>
    <row r="1184" spans="1:13" x14ac:dyDescent="0.25">
      <c r="A1184">
        <v>2024</v>
      </c>
      <c r="B1184" t="str" cm="1">
        <f t="array" ref="B1184">_xlfn.IFS(C1184="SE","Senior", C1184 = "EX", "Excecutive",C1184 ="MI", "Middle", C1184 = "EN", "Entry")</f>
        <v>Middle</v>
      </c>
      <c r="C1184" t="s">
        <v>18</v>
      </c>
      <c r="D1184" t="str" cm="1">
        <f t="array" ref="D1184">_xlfn.IFS(E1184 = "FT","Full Time", E1184 = "PT", "Part Time", E1184 = "FL", "Freelance", E1184 = "CT", "Contract")</f>
        <v>Full Time</v>
      </c>
      <c r="E1184" t="s">
        <v>11</v>
      </c>
      <c r="F1184" t="s">
        <v>57</v>
      </c>
      <c r="G1184">
        <v>270000</v>
      </c>
      <c r="H1184" t="s">
        <v>13</v>
      </c>
      <c r="I1184">
        <v>270000</v>
      </c>
      <c r="J1184" t="s">
        <v>14</v>
      </c>
      <c r="K1184">
        <v>0</v>
      </c>
      <c r="L1184" t="s">
        <v>14</v>
      </c>
      <c r="M1184" t="s">
        <v>15</v>
      </c>
    </row>
    <row r="1185" spans="1:13" x14ac:dyDescent="0.25">
      <c r="A1185">
        <v>2024</v>
      </c>
      <c r="B1185" t="str" cm="1">
        <f t="array" ref="B1185">_xlfn.IFS(C1185="SE","Senior", C1185 = "EX", "Excecutive",C1185 ="MI", "Middle", C1185 = "EN", "Entry")</f>
        <v>Middle</v>
      </c>
      <c r="C1185" t="s">
        <v>18</v>
      </c>
      <c r="D1185" t="str" cm="1">
        <f t="array" ref="D1185">_xlfn.IFS(E1185 = "FT","Full Time", E1185 = "PT", "Part Time", E1185 = "FL", "Freelance", E1185 = "CT", "Contract")</f>
        <v>Full Time</v>
      </c>
      <c r="E1185" t="s">
        <v>11</v>
      </c>
      <c r="F1185" t="s">
        <v>57</v>
      </c>
      <c r="G1185">
        <v>185000</v>
      </c>
      <c r="H1185" t="s">
        <v>13</v>
      </c>
      <c r="I1185">
        <v>185000</v>
      </c>
      <c r="J1185" t="s">
        <v>14</v>
      </c>
      <c r="K1185">
        <v>0</v>
      </c>
      <c r="L1185" t="s">
        <v>14</v>
      </c>
      <c r="M1185" t="s">
        <v>15</v>
      </c>
    </row>
    <row r="1186" spans="1:13" x14ac:dyDescent="0.25">
      <c r="A1186">
        <v>2024</v>
      </c>
      <c r="B1186" t="str" cm="1">
        <f t="array" ref="B1186">_xlfn.IFS(C1186="SE","Senior", C1186 = "EX", "Excecutive",C1186 ="MI", "Middle", C1186 = "EN", "Entry")</f>
        <v>Senior</v>
      </c>
      <c r="C1186" t="s">
        <v>10</v>
      </c>
      <c r="D1186" t="str" cm="1">
        <f t="array" ref="D1186">_xlfn.IFS(E1186 = "FT","Full Time", E1186 = "PT", "Part Time", E1186 = "FL", "Freelance", E1186 = "CT", "Contract")</f>
        <v>Full Time</v>
      </c>
      <c r="E1186" t="s">
        <v>11</v>
      </c>
      <c r="F1186" t="s">
        <v>21</v>
      </c>
      <c r="G1186">
        <v>165000</v>
      </c>
      <c r="H1186" t="s">
        <v>13</v>
      </c>
      <c r="I1186">
        <v>165000</v>
      </c>
      <c r="J1186" t="s">
        <v>14</v>
      </c>
      <c r="K1186">
        <v>100</v>
      </c>
      <c r="L1186" t="s">
        <v>14</v>
      </c>
      <c r="M1186" t="s">
        <v>15</v>
      </c>
    </row>
    <row r="1187" spans="1:13" x14ac:dyDescent="0.25">
      <c r="A1187">
        <v>2024</v>
      </c>
      <c r="B1187" t="str" cm="1">
        <f t="array" ref="B1187">_xlfn.IFS(C1187="SE","Senior", C1187 = "EX", "Excecutive",C1187 ="MI", "Middle", C1187 = "EN", "Entry")</f>
        <v>Senior</v>
      </c>
      <c r="C1187" t="s">
        <v>10</v>
      </c>
      <c r="D1187" t="str" cm="1">
        <f t="array" ref="D1187">_xlfn.IFS(E1187 = "FT","Full Time", E1187 = "PT", "Part Time", E1187 = "FL", "Freelance", E1187 = "CT", "Contract")</f>
        <v>Full Time</v>
      </c>
      <c r="E1187" t="s">
        <v>11</v>
      </c>
      <c r="F1187" t="s">
        <v>24</v>
      </c>
      <c r="G1187">
        <v>267900</v>
      </c>
      <c r="H1187" t="s">
        <v>13</v>
      </c>
      <c r="I1187">
        <v>267900</v>
      </c>
      <c r="J1187" t="s">
        <v>14</v>
      </c>
      <c r="K1187">
        <v>0</v>
      </c>
      <c r="L1187" t="s">
        <v>14</v>
      </c>
      <c r="M1187" t="s">
        <v>15</v>
      </c>
    </row>
    <row r="1188" spans="1:13" x14ac:dyDescent="0.25">
      <c r="A1188">
        <v>2024</v>
      </c>
      <c r="B1188" t="str" cm="1">
        <f t="array" ref="B1188">_xlfn.IFS(C1188="SE","Senior", C1188 = "EX", "Excecutive",C1188 ="MI", "Middle", C1188 = "EN", "Entry")</f>
        <v>Senior</v>
      </c>
      <c r="C1188" t="s">
        <v>10</v>
      </c>
      <c r="D1188" t="str" cm="1">
        <f t="array" ref="D1188">_xlfn.IFS(E1188 = "FT","Full Time", E1188 = "PT", "Part Time", E1188 = "FL", "Freelance", E1188 = "CT", "Contract")</f>
        <v>Full Time</v>
      </c>
      <c r="E1188" t="s">
        <v>11</v>
      </c>
      <c r="F1188" t="s">
        <v>24</v>
      </c>
      <c r="G1188">
        <v>234700</v>
      </c>
      <c r="H1188" t="s">
        <v>13</v>
      </c>
      <c r="I1188">
        <v>234700</v>
      </c>
      <c r="J1188" t="s">
        <v>14</v>
      </c>
      <c r="K1188">
        <v>0</v>
      </c>
      <c r="L1188" t="s">
        <v>14</v>
      </c>
      <c r="M1188" t="s">
        <v>15</v>
      </c>
    </row>
    <row r="1189" spans="1:13" x14ac:dyDescent="0.25">
      <c r="A1189">
        <v>2024</v>
      </c>
      <c r="B1189" t="str" cm="1">
        <f t="array" ref="B1189">_xlfn.IFS(C1189="SE","Senior", C1189 = "EX", "Excecutive",C1189 ="MI", "Middle", C1189 = "EN", "Entry")</f>
        <v>Middle</v>
      </c>
      <c r="C1189" t="s">
        <v>18</v>
      </c>
      <c r="D1189" t="str" cm="1">
        <f t="array" ref="D1189">_xlfn.IFS(E1189 = "FT","Full Time", E1189 = "PT", "Part Time", E1189 = "FL", "Freelance", E1189 = "CT", "Contract")</f>
        <v>Full Time</v>
      </c>
      <c r="E1189" t="s">
        <v>11</v>
      </c>
      <c r="F1189" t="s">
        <v>30</v>
      </c>
      <c r="G1189">
        <v>100000</v>
      </c>
      <c r="H1189" t="s">
        <v>13</v>
      </c>
      <c r="I1189">
        <v>100000</v>
      </c>
      <c r="J1189" t="s">
        <v>14</v>
      </c>
      <c r="K1189">
        <v>0</v>
      </c>
      <c r="L1189" t="s">
        <v>14</v>
      </c>
      <c r="M1189" t="s">
        <v>15</v>
      </c>
    </row>
    <row r="1190" spans="1:13" x14ac:dyDescent="0.25">
      <c r="A1190">
        <v>2024</v>
      </c>
      <c r="B1190" t="str" cm="1">
        <f t="array" ref="B1190">_xlfn.IFS(C1190="SE","Senior", C1190 = "EX", "Excecutive",C1190 ="MI", "Middle", C1190 = "EN", "Entry")</f>
        <v>Middle</v>
      </c>
      <c r="C1190" t="s">
        <v>18</v>
      </c>
      <c r="D1190" t="str" cm="1">
        <f t="array" ref="D1190">_xlfn.IFS(E1190 = "FT","Full Time", E1190 = "PT", "Part Time", E1190 = "FL", "Freelance", E1190 = "CT", "Contract")</f>
        <v>Full Time</v>
      </c>
      <c r="E1190" t="s">
        <v>11</v>
      </c>
      <c r="F1190" t="s">
        <v>30</v>
      </c>
      <c r="G1190">
        <v>75000</v>
      </c>
      <c r="H1190" t="s">
        <v>13</v>
      </c>
      <c r="I1190">
        <v>75000</v>
      </c>
      <c r="J1190" t="s">
        <v>14</v>
      </c>
      <c r="K1190">
        <v>0</v>
      </c>
      <c r="L1190" t="s">
        <v>14</v>
      </c>
      <c r="M1190" t="s">
        <v>15</v>
      </c>
    </row>
    <row r="1191" spans="1:13" x14ac:dyDescent="0.25">
      <c r="A1191">
        <v>2024</v>
      </c>
      <c r="B1191" t="str" cm="1">
        <f t="array" ref="B1191">_xlfn.IFS(C1191="SE","Senior", C1191 = "EX", "Excecutive",C1191 ="MI", "Middle", C1191 = "EN", "Entry")</f>
        <v>Senior</v>
      </c>
      <c r="C1191" t="s">
        <v>10</v>
      </c>
      <c r="D1191" t="str" cm="1">
        <f t="array" ref="D1191">_xlfn.IFS(E1191 = "FT","Full Time", E1191 = "PT", "Part Time", E1191 = "FL", "Freelance", E1191 = "CT", "Contract")</f>
        <v>Full Time</v>
      </c>
      <c r="E1191" t="s">
        <v>11</v>
      </c>
      <c r="F1191" t="s">
        <v>25</v>
      </c>
      <c r="G1191">
        <v>260000</v>
      </c>
      <c r="H1191" t="s">
        <v>13</v>
      </c>
      <c r="I1191">
        <v>260000</v>
      </c>
      <c r="J1191" t="s">
        <v>14</v>
      </c>
      <c r="K1191">
        <v>0</v>
      </c>
      <c r="L1191" t="s">
        <v>14</v>
      </c>
      <c r="M1191" t="s">
        <v>26</v>
      </c>
    </row>
    <row r="1192" spans="1:13" x14ac:dyDescent="0.25">
      <c r="A1192">
        <v>2024</v>
      </c>
      <c r="B1192" t="str" cm="1">
        <f t="array" ref="B1192">_xlfn.IFS(C1192="SE","Senior", C1192 = "EX", "Excecutive",C1192 ="MI", "Middle", C1192 = "EN", "Entry")</f>
        <v>Senior</v>
      </c>
      <c r="C1192" t="s">
        <v>10</v>
      </c>
      <c r="D1192" t="str" cm="1">
        <f t="array" ref="D1192">_xlfn.IFS(E1192 = "FT","Full Time", E1192 = "PT", "Part Time", E1192 = "FL", "Freelance", E1192 = "CT", "Contract")</f>
        <v>Full Time</v>
      </c>
      <c r="E1192" t="s">
        <v>11</v>
      </c>
      <c r="F1192" t="s">
        <v>25</v>
      </c>
      <c r="G1192">
        <v>136000</v>
      </c>
      <c r="H1192" t="s">
        <v>13</v>
      </c>
      <c r="I1192">
        <v>136000</v>
      </c>
      <c r="J1192" t="s">
        <v>14</v>
      </c>
      <c r="K1192">
        <v>0</v>
      </c>
      <c r="L1192" t="s">
        <v>14</v>
      </c>
      <c r="M1192" t="s">
        <v>26</v>
      </c>
    </row>
    <row r="1193" spans="1:13" x14ac:dyDescent="0.25">
      <c r="A1193">
        <v>2024</v>
      </c>
      <c r="B1193" t="str" cm="1">
        <f t="array" ref="B1193">_xlfn.IFS(C1193="SE","Senior", C1193 = "EX", "Excecutive",C1193 ="MI", "Middle", C1193 = "EN", "Entry")</f>
        <v>Senior</v>
      </c>
      <c r="C1193" t="s">
        <v>10</v>
      </c>
      <c r="D1193" t="str" cm="1">
        <f t="array" ref="D1193">_xlfn.IFS(E1193 = "FT","Full Time", E1193 = "PT", "Part Time", E1193 = "FL", "Freelance", E1193 = "CT", "Contract")</f>
        <v>Full Time</v>
      </c>
      <c r="E1193" t="s">
        <v>11</v>
      </c>
      <c r="F1193" t="s">
        <v>28</v>
      </c>
      <c r="G1193">
        <v>175000</v>
      </c>
      <c r="H1193" t="s">
        <v>13</v>
      </c>
      <c r="I1193">
        <v>175000</v>
      </c>
      <c r="J1193" t="s">
        <v>14</v>
      </c>
      <c r="K1193">
        <v>0</v>
      </c>
      <c r="L1193" t="s">
        <v>14</v>
      </c>
      <c r="M1193" t="s">
        <v>15</v>
      </c>
    </row>
    <row r="1194" spans="1:13" x14ac:dyDescent="0.25">
      <c r="A1194">
        <v>2024</v>
      </c>
      <c r="B1194" t="str" cm="1">
        <f t="array" ref="B1194">_xlfn.IFS(C1194="SE","Senior", C1194 = "EX", "Excecutive",C1194 ="MI", "Middle", C1194 = "EN", "Entry")</f>
        <v>Senior</v>
      </c>
      <c r="C1194" t="s">
        <v>10</v>
      </c>
      <c r="D1194" t="str" cm="1">
        <f t="array" ref="D1194">_xlfn.IFS(E1194 = "FT","Full Time", E1194 = "PT", "Part Time", E1194 = "FL", "Freelance", E1194 = "CT", "Contract")</f>
        <v>Full Time</v>
      </c>
      <c r="E1194" t="s">
        <v>11</v>
      </c>
      <c r="F1194" t="s">
        <v>28</v>
      </c>
      <c r="G1194">
        <v>117000</v>
      </c>
      <c r="H1194" t="s">
        <v>13</v>
      </c>
      <c r="I1194">
        <v>117000</v>
      </c>
      <c r="J1194" t="s">
        <v>14</v>
      </c>
      <c r="K1194">
        <v>0</v>
      </c>
      <c r="L1194" t="s">
        <v>14</v>
      </c>
      <c r="M1194" t="s">
        <v>15</v>
      </c>
    </row>
    <row r="1195" spans="1:13" x14ac:dyDescent="0.25">
      <c r="A1195">
        <v>2024</v>
      </c>
      <c r="B1195" t="str" cm="1">
        <f t="array" ref="B1195">_xlfn.IFS(C1195="SE","Senior", C1195 = "EX", "Excecutive",C1195 ="MI", "Middle", C1195 = "EN", "Entry")</f>
        <v>Senior</v>
      </c>
      <c r="C1195" t="s">
        <v>10</v>
      </c>
      <c r="D1195" t="str" cm="1">
        <f t="array" ref="D1195">_xlfn.IFS(E1195 = "FT","Full Time", E1195 = "PT", "Part Time", E1195 = "FL", "Freelance", E1195 = "CT", "Contract")</f>
        <v>Full Time</v>
      </c>
      <c r="E1195" t="s">
        <v>11</v>
      </c>
      <c r="F1195" t="s">
        <v>28</v>
      </c>
      <c r="G1195">
        <v>143537</v>
      </c>
      <c r="H1195" t="s">
        <v>13</v>
      </c>
      <c r="I1195">
        <v>143537</v>
      </c>
      <c r="J1195" t="s">
        <v>39</v>
      </c>
      <c r="K1195">
        <v>0</v>
      </c>
      <c r="L1195" t="s">
        <v>39</v>
      </c>
      <c r="M1195" t="s">
        <v>15</v>
      </c>
    </row>
    <row r="1196" spans="1:13" x14ac:dyDescent="0.25">
      <c r="A1196">
        <v>2024</v>
      </c>
      <c r="B1196" t="str" cm="1">
        <f t="array" ref="B1196">_xlfn.IFS(C1196="SE","Senior", C1196 = "EX", "Excecutive",C1196 ="MI", "Middle", C1196 = "EN", "Entry")</f>
        <v>Senior</v>
      </c>
      <c r="C1196" t="s">
        <v>10</v>
      </c>
      <c r="D1196" t="str" cm="1">
        <f t="array" ref="D1196">_xlfn.IFS(E1196 = "FT","Full Time", E1196 = "PT", "Part Time", E1196 = "FL", "Freelance", E1196 = "CT", "Contract")</f>
        <v>Full Time</v>
      </c>
      <c r="E1196" t="s">
        <v>11</v>
      </c>
      <c r="F1196" t="s">
        <v>28</v>
      </c>
      <c r="G1196">
        <v>112241</v>
      </c>
      <c r="H1196" t="s">
        <v>13</v>
      </c>
      <c r="I1196">
        <v>112241</v>
      </c>
      <c r="J1196" t="s">
        <v>39</v>
      </c>
      <c r="K1196">
        <v>0</v>
      </c>
      <c r="L1196" t="s">
        <v>39</v>
      </c>
      <c r="M1196" t="s">
        <v>15</v>
      </c>
    </row>
    <row r="1197" spans="1:13" x14ac:dyDescent="0.25">
      <c r="A1197">
        <v>2024</v>
      </c>
      <c r="B1197" t="str" cm="1">
        <f t="array" ref="B1197">_xlfn.IFS(C1197="SE","Senior", C1197 = "EX", "Excecutive",C1197 ="MI", "Middle", C1197 = "EN", "Entry")</f>
        <v>Entry</v>
      </c>
      <c r="C1197" t="s">
        <v>20</v>
      </c>
      <c r="D1197" t="str" cm="1">
        <f t="array" ref="D1197">_xlfn.IFS(E1197 = "FT","Full Time", E1197 = "PT", "Part Time", E1197 = "FL", "Freelance", E1197 = "CT", "Contract")</f>
        <v>Full Time</v>
      </c>
      <c r="E1197" t="s">
        <v>11</v>
      </c>
      <c r="F1197" t="s">
        <v>21</v>
      </c>
      <c r="G1197">
        <v>170000</v>
      </c>
      <c r="H1197" t="s">
        <v>13</v>
      </c>
      <c r="I1197">
        <v>170000</v>
      </c>
      <c r="J1197" t="s">
        <v>14</v>
      </c>
      <c r="K1197">
        <v>0</v>
      </c>
      <c r="L1197" t="s">
        <v>14</v>
      </c>
      <c r="M1197" t="s">
        <v>15</v>
      </c>
    </row>
    <row r="1198" spans="1:13" x14ac:dyDescent="0.25">
      <c r="A1198">
        <v>2024</v>
      </c>
      <c r="B1198" t="str" cm="1">
        <f t="array" ref="B1198">_xlfn.IFS(C1198="SE","Senior", C1198 = "EX", "Excecutive",C1198 ="MI", "Middle", C1198 = "EN", "Entry")</f>
        <v>Entry</v>
      </c>
      <c r="C1198" t="s">
        <v>20</v>
      </c>
      <c r="D1198" t="str" cm="1">
        <f t="array" ref="D1198">_xlfn.IFS(E1198 = "FT","Full Time", E1198 = "PT", "Part Time", E1198 = "FL", "Freelance", E1198 = "CT", "Contract")</f>
        <v>Full Time</v>
      </c>
      <c r="E1198" t="s">
        <v>11</v>
      </c>
      <c r="F1198" t="s">
        <v>21</v>
      </c>
      <c r="G1198">
        <v>140000</v>
      </c>
      <c r="H1198" t="s">
        <v>13</v>
      </c>
      <c r="I1198">
        <v>140000</v>
      </c>
      <c r="J1198" t="s">
        <v>14</v>
      </c>
      <c r="K1198">
        <v>0</v>
      </c>
      <c r="L1198" t="s">
        <v>14</v>
      </c>
      <c r="M1198" t="s">
        <v>15</v>
      </c>
    </row>
    <row r="1199" spans="1:13" x14ac:dyDescent="0.25">
      <c r="A1199">
        <v>2024</v>
      </c>
      <c r="B1199" t="str" cm="1">
        <f t="array" ref="B1199">_xlfn.IFS(C1199="SE","Senior", C1199 = "EX", "Excecutive",C1199 ="MI", "Middle", C1199 = "EN", "Entry")</f>
        <v>Senior</v>
      </c>
      <c r="C1199" t="s">
        <v>10</v>
      </c>
      <c r="D1199" t="str" cm="1">
        <f t="array" ref="D1199">_xlfn.IFS(E1199 = "FT","Full Time", E1199 = "PT", "Part Time", E1199 = "FL", "Freelance", E1199 = "CT", "Contract")</f>
        <v>Full Time</v>
      </c>
      <c r="E1199" t="s">
        <v>11</v>
      </c>
      <c r="F1199" t="s">
        <v>30</v>
      </c>
      <c r="G1199">
        <v>205000</v>
      </c>
      <c r="H1199" t="s">
        <v>13</v>
      </c>
      <c r="I1199">
        <v>205000</v>
      </c>
      <c r="J1199" t="s">
        <v>14</v>
      </c>
      <c r="K1199">
        <v>0</v>
      </c>
      <c r="L1199" t="s">
        <v>14</v>
      </c>
      <c r="M1199" t="s">
        <v>15</v>
      </c>
    </row>
    <row r="1200" spans="1:13" x14ac:dyDescent="0.25">
      <c r="A1200">
        <v>2024</v>
      </c>
      <c r="B1200" t="str" cm="1">
        <f t="array" ref="B1200">_xlfn.IFS(C1200="SE","Senior", C1200 = "EX", "Excecutive",C1200 ="MI", "Middle", C1200 = "EN", "Entry")</f>
        <v>Senior</v>
      </c>
      <c r="C1200" t="s">
        <v>10</v>
      </c>
      <c r="D1200" t="str" cm="1">
        <f t="array" ref="D1200">_xlfn.IFS(E1200 = "FT","Full Time", E1200 = "PT", "Part Time", E1200 = "FL", "Freelance", E1200 = "CT", "Contract")</f>
        <v>Full Time</v>
      </c>
      <c r="E1200" t="s">
        <v>11</v>
      </c>
      <c r="F1200" t="s">
        <v>30</v>
      </c>
      <c r="G1200">
        <v>178000</v>
      </c>
      <c r="H1200" t="s">
        <v>13</v>
      </c>
      <c r="I1200">
        <v>178000</v>
      </c>
      <c r="J1200" t="s">
        <v>14</v>
      </c>
      <c r="K1200">
        <v>0</v>
      </c>
      <c r="L1200" t="s">
        <v>14</v>
      </c>
      <c r="M1200" t="s">
        <v>15</v>
      </c>
    </row>
    <row r="1201" spans="1:13" x14ac:dyDescent="0.25">
      <c r="A1201">
        <v>2024</v>
      </c>
      <c r="B1201" t="str" cm="1">
        <f t="array" ref="B1201">_xlfn.IFS(C1201="SE","Senior", C1201 = "EX", "Excecutive",C1201 ="MI", "Middle", C1201 = "EN", "Entry")</f>
        <v>Senior</v>
      </c>
      <c r="C1201" t="s">
        <v>10</v>
      </c>
      <c r="D1201" t="str" cm="1">
        <f t="array" ref="D1201">_xlfn.IFS(E1201 = "FT","Full Time", E1201 = "PT", "Part Time", E1201 = "FL", "Freelance", E1201 = "CT", "Contract")</f>
        <v>Full Time</v>
      </c>
      <c r="E1201" t="s">
        <v>11</v>
      </c>
      <c r="F1201" t="s">
        <v>17</v>
      </c>
      <c r="G1201">
        <v>297000</v>
      </c>
      <c r="H1201" t="s">
        <v>13</v>
      </c>
      <c r="I1201">
        <v>297000</v>
      </c>
      <c r="J1201" t="s">
        <v>14</v>
      </c>
      <c r="K1201">
        <v>0</v>
      </c>
      <c r="L1201" t="s">
        <v>14</v>
      </c>
      <c r="M1201" t="s">
        <v>15</v>
      </c>
    </row>
    <row r="1202" spans="1:13" x14ac:dyDescent="0.25">
      <c r="A1202">
        <v>2024</v>
      </c>
      <c r="B1202" t="str" cm="1">
        <f t="array" ref="B1202">_xlfn.IFS(C1202="SE","Senior", C1202 = "EX", "Excecutive",C1202 ="MI", "Middle", C1202 = "EN", "Entry")</f>
        <v>Senior</v>
      </c>
      <c r="C1202" t="s">
        <v>10</v>
      </c>
      <c r="D1202" t="str" cm="1">
        <f t="array" ref="D1202">_xlfn.IFS(E1202 = "FT","Full Time", E1202 = "PT", "Part Time", E1202 = "FL", "Freelance", E1202 = "CT", "Contract")</f>
        <v>Full Time</v>
      </c>
      <c r="E1202" t="s">
        <v>11</v>
      </c>
      <c r="F1202" t="s">
        <v>17</v>
      </c>
      <c r="G1202">
        <v>168300</v>
      </c>
      <c r="H1202" t="s">
        <v>13</v>
      </c>
      <c r="I1202">
        <v>168300</v>
      </c>
      <c r="J1202" t="s">
        <v>14</v>
      </c>
      <c r="K1202">
        <v>0</v>
      </c>
      <c r="L1202" t="s">
        <v>14</v>
      </c>
      <c r="M1202" t="s">
        <v>15</v>
      </c>
    </row>
    <row r="1203" spans="1:13" x14ac:dyDescent="0.25">
      <c r="A1203">
        <v>2024</v>
      </c>
      <c r="B1203" t="str" cm="1">
        <f t="array" ref="B1203">_xlfn.IFS(C1203="SE","Senior", C1203 = "EX", "Excecutive",C1203 ="MI", "Middle", C1203 = "EN", "Entry")</f>
        <v>Middle</v>
      </c>
      <c r="C1203" t="s">
        <v>18</v>
      </c>
      <c r="D1203" t="str" cm="1">
        <f t="array" ref="D1203">_xlfn.IFS(E1203 = "FT","Full Time", E1203 = "PT", "Part Time", E1203 = "FL", "Freelance", E1203 = "CT", "Contract")</f>
        <v>Full Time</v>
      </c>
      <c r="E1203" t="s">
        <v>11</v>
      </c>
      <c r="F1203" t="s">
        <v>24</v>
      </c>
      <c r="G1203">
        <v>110000</v>
      </c>
      <c r="H1203" t="s">
        <v>13</v>
      </c>
      <c r="I1203">
        <v>110000</v>
      </c>
      <c r="J1203" t="s">
        <v>14</v>
      </c>
      <c r="K1203">
        <v>0</v>
      </c>
      <c r="L1203" t="s">
        <v>14</v>
      </c>
      <c r="M1203" t="s">
        <v>15</v>
      </c>
    </row>
    <row r="1204" spans="1:13" x14ac:dyDescent="0.25">
      <c r="A1204">
        <v>2024</v>
      </c>
      <c r="B1204" t="str" cm="1">
        <f t="array" ref="B1204">_xlfn.IFS(C1204="SE","Senior", C1204 = "EX", "Excecutive",C1204 ="MI", "Middle", C1204 = "EN", "Entry")</f>
        <v>Middle</v>
      </c>
      <c r="C1204" t="s">
        <v>18</v>
      </c>
      <c r="D1204" t="str" cm="1">
        <f t="array" ref="D1204">_xlfn.IFS(E1204 = "FT","Full Time", E1204 = "PT", "Part Time", E1204 = "FL", "Freelance", E1204 = "CT", "Contract")</f>
        <v>Full Time</v>
      </c>
      <c r="E1204" t="s">
        <v>11</v>
      </c>
      <c r="F1204" t="s">
        <v>24</v>
      </c>
      <c r="G1204">
        <v>92000</v>
      </c>
      <c r="H1204" t="s">
        <v>13</v>
      </c>
      <c r="I1204">
        <v>92000</v>
      </c>
      <c r="J1204" t="s">
        <v>14</v>
      </c>
      <c r="K1204">
        <v>0</v>
      </c>
      <c r="L1204" t="s">
        <v>14</v>
      </c>
      <c r="M1204" t="s">
        <v>15</v>
      </c>
    </row>
    <row r="1205" spans="1:13" x14ac:dyDescent="0.25">
      <c r="A1205">
        <v>2024</v>
      </c>
      <c r="B1205" t="str" cm="1">
        <f t="array" ref="B1205">_xlfn.IFS(C1205="SE","Senior", C1205 = "EX", "Excecutive",C1205 ="MI", "Middle", C1205 = "EN", "Entry")</f>
        <v>Entry</v>
      </c>
      <c r="C1205" t="s">
        <v>20</v>
      </c>
      <c r="D1205" t="str" cm="1">
        <f t="array" ref="D1205">_xlfn.IFS(E1205 = "FT","Full Time", E1205 = "PT", "Part Time", E1205 = "FL", "Freelance", E1205 = "CT", "Contract")</f>
        <v>Part Time</v>
      </c>
      <c r="E1205" t="s">
        <v>53</v>
      </c>
      <c r="F1205" t="s">
        <v>35</v>
      </c>
      <c r="G1205">
        <v>151260</v>
      </c>
      <c r="H1205" t="s">
        <v>13</v>
      </c>
      <c r="I1205">
        <v>151260</v>
      </c>
      <c r="J1205" t="s">
        <v>14</v>
      </c>
      <c r="K1205">
        <v>0</v>
      </c>
      <c r="L1205" t="s">
        <v>14</v>
      </c>
      <c r="M1205" t="s">
        <v>26</v>
      </c>
    </row>
    <row r="1206" spans="1:13" x14ac:dyDescent="0.25">
      <c r="A1206">
        <v>2024</v>
      </c>
      <c r="B1206" t="str" cm="1">
        <f t="array" ref="B1206">_xlfn.IFS(C1206="SE","Senior", C1206 = "EX", "Excecutive",C1206 ="MI", "Middle", C1206 = "EN", "Entry")</f>
        <v>Entry</v>
      </c>
      <c r="C1206" t="s">
        <v>20</v>
      </c>
      <c r="D1206" t="str" cm="1">
        <f t="array" ref="D1206">_xlfn.IFS(E1206 = "FT","Full Time", E1206 = "PT", "Part Time", E1206 = "FL", "Freelance", E1206 = "CT", "Contract")</f>
        <v>Part Time</v>
      </c>
      <c r="E1206" t="s">
        <v>53</v>
      </c>
      <c r="F1206" t="s">
        <v>35</v>
      </c>
      <c r="G1206">
        <v>30000</v>
      </c>
      <c r="H1206" t="s">
        <v>13</v>
      </c>
      <c r="I1206">
        <v>30000</v>
      </c>
      <c r="J1206" t="s">
        <v>14</v>
      </c>
      <c r="K1206">
        <v>0</v>
      </c>
      <c r="L1206" t="s">
        <v>14</v>
      </c>
      <c r="M1206" t="s">
        <v>26</v>
      </c>
    </row>
    <row r="1207" spans="1:13" x14ac:dyDescent="0.25">
      <c r="A1207">
        <v>2024</v>
      </c>
      <c r="B1207" t="str" cm="1">
        <f t="array" ref="B1207">_xlfn.IFS(C1207="SE","Senior", C1207 = "EX", "Excecutive",C1207 ="MI", "Middle", C1207 = "EN", "Entry")</f>
        <v>Middle</v>
      </c>
      <c r="C1207" t="s">
        <v>18</v>
      </c>
      <c r="D1207" t="str" cm="1">
        <f t="array" ref="D1207">_xlfn.IFS(E1207 = "FT","Full Time", E1207 = "PT", "Part Time", E1207 = "FL", "Freelance", E1207 = "CT", "Contract")</f>
        <v>Full Time</v>
      </c>
      <c r="E1207" t="s">
        <v>11</v>
      </c>
      <c r="F1207" t="s">
        <v>40</v>
      </c>
      <c r="G1207">
        <v>152000</v>
      </c>
      <c r="H1207" t="s">
        <v>13</v>
      </c>
      <c r="I1207">
        <v>152000</v>
      </c>
      <c r="J1207" t="s">
        <v>14</v>
      </c>
      <c r="K1207">
        <v>100</v>
      </c>
      <c r="L1207" t="s">
        <v>14</v>
      </c>
      <c r="M1207" t="s">
        <v>15</v>
      </c>
    </row>
    <row r="1208" spans="1:13" x14ac:dyDescent="0.25">
      <c r="A1208">
        <v>2024</v>
      </c>
      <c r="B1208" t="str" cm="1">
        <f t="array" ref="B1208">_xlfn.IFS(C1208="SE","Senior", C1208 = "EX", "Excecutive",C1208 ="MI", "Middle", C1208 = "EN", "Entry")</f>
        <v>Middle</v>
      </c>
      <c r="C1208" t="s">
        <v>18</v>
      </c>
      <c r="D1208" t="str" cm="1">
        <f t="array" ref="D1208">_xlfn.IFS(E1208 = "FT","Full Time", E1208 = "PT", "Part Time", E1208 = "FL", "Freelance", E1208 = "CT", "Contract")</f>
        <v>Full Time</v>
      </c>
      <c r="E1208" t="s">
        <v>11</v>
      </c>
      <c r="F1208" t="s">
        <v>40</v>
      </c>
      <c r="G1208">
        <v>120000</v>
      </c>
      <c r="H1208" t="s">
        <v>13</v>
      </c>
      <c r="I1208">
        <v>120000</v>
      </c>
      <c r="J1208" t="s">
        <v>14</v>
      </c>
      <c r="K1208">
        <v>100</v>
      </c>
      <c r="L1208" t="s">
        <v>14</v>
      </c>
      <c r="M1208" t="s">
        <v>15</v>
      </c>
    </row>
    <row r="1209" spans="1:13" x14ac:dyDescent="0.25">
      <c r="A1209">
        <v>2024</v>
      </c>
      <c r="B1209" t="str" cm="1">
        <f t="array" ref="B1209">_xlfn.IFS(C1209="SE","Senior", C1209 = "EX", "Excecutive",C1209 ="MI", "Middle", C1209 = "EN", "Entry")</f>
        <v>Excecutive</v>
      </c>
      <c r="C1209" t="s">
        <v>22</v>
      </c>
      <c r="D1209" t="str" cm="1">
        <f t="array" ref="D1209">_xlfn.IFS(E1209 = "FT","Full Time", E1209 = "PT", "Part Time", E1209 = "FL", "Freelance", E1209 = "CT", "Contract")</f>
        <v>Full Time</v>
      </c>
      <c r="E1209" t="s">
        <v>11</v>
      </c>
      <c r="F1209" t="s">
        <v>40</v>
      </c>
      <c r="G1209">
        <v>237500</v>
      </c>
      <c r="H1209" t="s">
        <v>13</v>
      </c>
      <c r="I1209">
        <v>237500</v>
      </c>
      <c r="J1209" t="s">
        <v>14</v>
      </c>
      <c r="K1209">
        <v>0</v>
      </c>
      <c r="L1209" t="s">
        <v>14</v>
      </c>
      <c r="M1209" t="s">
        <v>15</v>
      </c>
    </row>
    <row r="1210" spans="1:13" x14ac:dyDescent="0.25">
      <c r="A1210">
        <v>2024</v>
      </c>
      <c r="B1210" t="str" cm="1">
        <f t="array" ref="B1210">_xlfn.IFS(C1210="SE","Senior", C1210 = "EX", "Excecutive",C1210 ="MI", "Middle", C1210 = "EN", "Entry")</f>
        <v>Excecutive</v>
      </c>
      <c r="C1210" t="s">
        <v>22</v>
      </c>
      <c r="D1210" t="str" cm="1">
        <f t="array" ref="D1210">_xlfn.IFS(E1210 = "FT","Full Time", E1210 = "PT", "Part Time", E1210 = "FL", "Freelance", E1210 = "CT", "Contract")</f>
        <v>Full Time</v>
      </c>
      <c r="E1210" t="s">
        <v>11</v>
      </c>
      <c r="F1210" t="s">
        <v>40</v>
      </c>
      <c r="G1210">
        <v>157500</v>
      </c>
      <c r="H1210" t="s">
        <v>13</v>
      </c>
      <c r="I1210">
        <v>157500</v>
      </c>
      <c r="J1210" t="s">
        <v>14</v>
      </c>
      <c r="K1210">
        <v>0</v>
      </c>
      <c r="L1210" t="s">
        <v>14</v>
      </c>
      <c r="M1210" t="s">
        <v>15</v>
      </c>
    </row>
    <row r="1211" spans="1:13" x14ac:dyDescent="0.25">
      <c r="A1211">
        <v>2024</v>
      </c>
      <c r="B1211" t="str" cm="1">
        <f t="array" ref="B1211">_xlfn.IFS(C1211="SE","Senior", C1211 = "EX", "Excecutive",C1211 ="MI", "Middle", C1211 = "EN", "Entry")</f>
        <v>Senior</v>
      </c>
      <c r="C1211" t="s">
        <v>10</v>
      </c>
      <c r="D1211" t="str" cm="1">
        <f t="array" ref="D1211">_xlfn.IFS(E1211 = "FT","Full Time", E1211 = "PT", "Part Time", E1211 = "FL", "Freelance", E1211 = "CT", "Contract")</f>
        <v>Full Time</v>
      </c>
      <c r="E1211" t="s">
        <v>11</v>
      </c>
      <c r="F1211" t="s">
        <v>24</v>
      </c>
      <c r="G1211">
        <v>200000</v>
      </c>
      <c r="H1211" t="s">
        <v>13</v>
      </c>
      <c r="I1211">
        <v>200000</v>
      </c>
      <c r="J1211" t="s">
        <v>14</v>
      </c>
      <c r="K1211">
        <v>0</v>
      </c>
      <c r="L1211" t="s">
        <v>14</v>
      </c>
      <c r="M1211" t="s">
        <v>15</v>
      </c>
    </row>
    <row r="1212" spans="1:13" x14ac:dyDescent="0.25">
      <c r="A1212">
        <v>2024</v>
      </c>
      <c r="B1212" t="str" cm="1">
        <f t="array" ref="B1212">_xlfn.IFS(C1212="SE","Senior", C1212 = "EX", "Excecutive",C1212 ="MI", "Middle", C1212 = "EN", "Entry")</f>
        <v>Senior</v>
      </c>
      <c r="C1212" t="s">
        <v>10</v>
      </c>
      <c r="D1212" t="str" cm="1">
        <f t="array" ref="D1212">_xlfn.IFS(E1212 = "FT","Full Time", E1212 = "PT", "Part Time", E1212 = "FL", "Freelance", E1212 = "CT", "Contract")</f>
        <v>Full Time</v>
      </c>
      <c r="E1212" t="s">
        <v>11</v>
      </c>
      <c r="F1212" t="s">
        <v>24</v>
      </c>
      <c r="G1212">
        <v>172750</v>
      </c>
      <c r="H1212" t="s">
        <v>13</v>
      </c>
      <c r="I1212">
        <v>172750</v>
      </c>
      <c r="J1212" t="s">
        <v>14</v>
      </c>
      <c r="K1212">
        <v>0</v>
      </c>
      <c r="L1212" t="s">
        <v>14</v>
      </c>
      <c r="M1212" t="s">
        <v>15</v>
      </c>
    </row>
    <row r="1213" spans="1:13" x14ac:dyDescent="0.25">
      <c r="A1213">
        <v>2024</v>
      </c>
      <c r="B1213" t="str" cm="1">
        <f t="array" ref="B1213">_xlfn.IFS(C1213="SE","Senior", C1213 = "EX", "Excecutive",C1213 ="MI", "Middle", C1213 = "EN", "Entry")</f>
        <v>Entry</v>
      </c>
      <c r="C1213" t="s">
        <v>20</v>
      </c>
      <c r="D1213" t="str" cm="1">
        <f t="array" ref="D1213">_xlfn.IFS(E1213 = "FT","Full Time", E1213 = "PT", "Part Time", E1213 = "FL", "Freelance", E1213 = "CT", "Contract")</f>
        <v>Full Time</v>
      </c>
      <c r="E1213" t="s">
        <v>11</v>
      </c>
      <c r="F1213" t="s">
        <v>21</v>
      </c>
      <c r="G1213">
        <v>52000</v>
      </c>
      <c r="H1213" t="s">
        <v>36</v>
      </c>
      <c r="I1213">
        <v>65000</v>
      </c>
      <c r="J1213" t="s">
        <v>37</v>
      </c>
      <c r="K1213">
        <v>0</v>
      </c>
      <c r="L1213" t="s">
        <v>37</v>
      </c>
      <c r="M1213" t="s">
        <v>15</v>
      </c>
    </row>
    <row r="1214" spans="1:13" x14ac:dyDescent="0.25">
      <c r="A1214">
        <v>2024</v>
      </c>
      <c r="B1214" t="str" cm="1">
        <f t="array" ref="B1214">_xlfn.IFS(C1214="SE","Senior", C1214 = "EX", "Excecutive",C1214 ="MI", "Middle", C1214 = "EN", "Entry")</f>
        <v>Entry</v>
      </c>
      <c r="C1214" t="s">
        <v>20</v>
      </c>
      <c r="D1214" t="str" cm="1">
        <f t="array" ref="D1214">_xlfn.IFS(E1214 = "FT","Full Time", E1214 = "PT", "Part Time", E1214 = "FL", "Freelance", E1214 = "CT", "Contract")</f>
        <v>Full Time</v>
      </c>
      <c r="E1214" t="s">
        <v>11</v>
      </c>
      <c r="F1214" t="s">
        <v>21</v>
      </c>
      <c r="G1214">
        <v>45000</v>
      </c>
      <c r="H1214" t="s">
        <v>36</v>
      </c>
      <c r="I1214">
        <v>56250</v>
      </c>
      <c r="J1214" t="s">
        <v>37</v>
      </c>
      <c r="K1214">
        <v>0</v>
      </c>
      <c r="L1214" t="s">
        <v>37</v>
      </c>
      <c r="M1214" t="s">
        <v>15</v>
      </c>
    </row>
    <row r="1215" spans="1:13" x14ac:dyDescent="0.25">
      <c r="A1215">
        <v>2024</v>
      </c>
      <c r="B1215" t="str" cm="1">
        <f t="array" ref="B1215">_xlfn.IFS(C1215="SE","Senior", C1215 = "EX", "Excecutive",C1215 ="MI", "Middle", C1215 = "EN", "Entry")</f>
        <v>Entry</v>
      </c>
      <c r="C1215" t="s">
        <v>20</v>
      </c>
      <c r="D1215" t="str" cm="1">
        <f t="array" ref="D1215">_xlfn.IFS(E1215 = "FT","Full Time", E1215 = "PT", "Part Time", E1215 = "FL", "Freelance", E1215 = "CT", "Contract")</f>
        <v>Full Time</v>
      </c>
      <c r="E1215" t="s">
        <v>11</v>
      </c>
      <c r="F1215" t="s">
        <v>21</v>
      </c>
      <c r="G1215">
        <v>122000</v>
      </c>
      <c r="H1215" t="s">
        <v>13</v>
      </c>
      <c r="I1215">
        <v>122000</v>
      </c>
      <c r="J1215" t="s">
        <v>14</v>
      </c>
      <c r="K1215">
        <v>0</v>
      </c>
      <c r="L1215" t="s">
        <v>14</v>
      </c>
      <c r="M1215" t="s">
        <v>15</v>
      </c>
    </row>
    <row r="1216" spans="1:13" x14ac:dyDescent="0.25">
      <c r="A1216">
        <v>2024</v>
      </c>
      <c r="B1216" t="str" cm="1">
        <f t="array" ref="B1216">_xlfn.IFS(C1216="SE","Senior", C1216 = "EX", "Excecutive",C1216 ="MI", "Middle", C1216 = "EN", "Entry")</f>
        <v>Entry</v>
      </c>
      <c r="C1216" t="s">
        <v>20</v>
      </c>
      <c r="D1216" t="str" cm="1">
        <f t="array" ref="D1216">_xlfn.IFS(E1216 = "FT","Full Time", E1216 = "PT", "Part Time", E1216 = "FL", "Freelance", E1216 = "CT", "Contract")</f>
        <v>Full Time</v>
      </c>
      <c r="E1216" t="s">
        <v>11</v>
      </c>
      <c r="F1216" t="s">
        <v>21</v>
      </c>
      <c r="G1216">
        <v>94000</v>
      </c>
      <c r="H1216" t="s">
        <v>13</v>
      </c>
      <c r="I1216">
        <v>94000</v>
      </c>
      <c r="J1216" t="s">
        <v>14</v>
      </c>
      <c r="K1216">
        <v>0</v>
      </c>
      <c r="L1216" t="s">
        <v>14</v>
      </c>
      <c r="M1216" t="s">
        <v>15</v>
      </c>
    </row>
    <row r="1217" spans="1:13" x14ac:dyDescent="0.25">
      <c r="A1217">
        <v>2024</v>
      </c>
      <c r="B1217" t="str" cm="1">
        <f t="array" ref="B1217">_xlfn.IFS(C1217="SE","Senior", C1217 = "EX", "Excecutive",C1217 ="MI", "Middle", C1217 = "EN", "Entry")</f>
        <v>Senior</v>
      </c>
      <c r="C1217" t="s">
        <v>10</v>
      </c>
      <c r="D1217" t="str" cm="1">
        <f t="array" ref="D1217">_xlfn.IFS(E1217 = "FT","Full Time", E1217 = "PT", "Part Time", E1217 = "FL", "Freelance", E1217 = "CT", "Contract")</f>
        <v>Full Time</v>
      </c>
      <c r="E1217" t="s">
        <v>11</v>
      </c>
      <c r="F1217" t="s">
        <v>30</v>
      </c>
      <c r="G1217">
        <v>240000</v>
      </c>
      <c r="H1217" t="s">
        <v>13</v>
      </c>
      <c r="I1217">
        <v>240000</v>
      </c>
      <c r="J1217" t="s">
        <v>14</v>
      </c>
      <c r="K1217">
        <v>0</v>
      </c>
      <c r="L1217" t="s">
        <v>14</v>
      </c>
      <c r="M1217" t="s">
        <v>15</v>
      </c>
    </row>
    <row r="1218" spans="1:13" x14ac:dyDescent="0.25">
      <c r="A1218">
        <v>2024</v>
      </c>
      <c r="B1218" t="str" cm="1">
        <f t="array" ref="B1218">_xlfn.IFS(C1218="SE","Senior", C1218 = "EX", "Excecutive",C1218 ="MI", "Middle", C1218 = "EN", "Entry")</f>
        <v>Senior</v>
      </c>
      <c r="C1218" t="s">
        <v>10</v>
      </c>
      <c r="D1218" t="str" cm="1">
        <f t="array" ref="D1218">_xlfn.IFS(E1218 = "FT","Full Time", E1218 = "PT", "Part Time", E1218 = "FL", "Freelance", E1218 = "CT", "Contract")</f>
        <v>Full Time</v>
      </c>
      <c r="E1218" t="s">
        <v>11</v>
      </c>
      <c r="F1218" t="s">
        <v>30</v>
      </c>
      <c r="G1218">
        <v>133000</v>
      </c>
      <c r="H1218" t="s">
        <v>13</v>
      </c>
      <c r="I1218">
        <v>133000</v>
      </c>
      <c r="J1218" t="s">
        <v>14</v>
      </c>
      <c r="K1218">
        <v>0</v>
      </c>
      <c r="L1218" t="s">
        <v>14</v>
      </c>
      <c r="M1218" t="s">
        <v>15</v>
      </c>
    </row>
    <row r="1219" spans="1:13" x14ac:dyDescent="0.25">
      <c r="A1219">
        <v>2024</v>
      </c>
      <c r="B1219" t="str" cm="1">
        <f t="array" ref="B1219">_xlfn.IFS(C1219="SE","Senior", C1219 = "EX", "Excecutive",C1219 ="MI", "Middle", C1219 = "EN", "Entry")</f>
        <v>Excecutive</v>
      </c>
      <c r="C1219" t="s">
        <v>22</v>
      </c>
      <c r="D1219" t="str" cm="1">
        <f t="array" ref="D1219">_xlfn.IFS(E1219 = "FT","Full Time", E1219 = "PT", "Part Time", E1219 = "FL", "Freelance", E1219 = "CT", "Contract")</f>
        <v>Full Time</v>
      </c>
      <c r="E1219" t="s">
        <v>11</v>
      </c>
      <c r="F1219" t="s">
        <v>48</v>
      </c>
      <c r="G1219">
        <v>175762</v>
      </c>
      <c r="H1219" t="s">
        <v>13</v>
      </c>
      <c r="I1219">
        <v>175762</v>
      </c>
      <c r="J1219" t="s">
        <v>14</v>
      </c>
      <c r="K1219">
        <v>0</v>
      </c>
      <c r="L1219" t="s">
        <v>14</v>
      </c>
      <c r="M1219" t="s">
        <v>15</v>
      </c>
    </row>
    <row r="1220" spans="1:13" x14ac:dyDescent="0.25">
      <c r="A1220">
        <v>2024</v>
      </c>
      <c r="B1220" t="str" cm="1">
        <f t="array" ref="B1220">_xlfn.IFS(C1220="SE","Senior", C1220 = "EX", "Excecutive",C1220 ="MI", "Middle", C1220 = "EN", "Entry")</f>
        <v>Excecutive</v>
      </c>
      <c r="C1220" t="s">
        <v>22</v>
      </c>
      <c r="D1220" t="str" cm="1">
        <f t="array" ref="D1220">_xlfn.IFS(E1220 = "FT","Full Time", E1220 = "PT", "Part Time", E1220 = "FL", "Freelance", E1220 = "CT", "Contract")</f>
        <v>Full Time</v>
      </c>
      <c r="E1220" t="s">
        <v>11</v>
      </c>
      <c r="F1220" t="s">
        <v>48</v>
      </c>
      <c r="G1220">
        <v>97254</v>
      </c>
      <c r="H1220" t="s">
        <v>13</v>
      </c>
      <c r="I1220">
        <v>97254</v>
      </c>
      <c r="J1220" t="s">
        <v>14</v>
      </c>
      <c r="K1220">
        <v>0</v>
      </c>
      <c r="L1220" t="s">
        <v>14</v>
      </c>
      <c r="M1220" t="s">
        <v>15</v>
      </c>
    </row>
    <row r="1221" spans="1:13" x14ac:dyDescent="0.25">
      <c r="A1221">
        <v>2024</v>
      </c>
      <c r="B1221" t="str" cm="1">
        <f t="array" ref="B1221">_xlfn.IFS(C1221="SE","Senior", C1221 = "EX", "Excecutive",C1221 ="MI", "Middle", C1221 = "EN", "Entry")</f>
        <v>Middle</v>
      </c>
      <c r="C1221" t="s">
        <v>18</v>
      </c>
      <c r="D1221" t="str" cm="1">
        <f t="array" ref="D1221">_xlfn.IFS(E1221 = "FT","Full Time", E1221 = "PT", "Part Time", E1221 = "FL", "Freelance", E1221 = "CT", "Contract")</f>
        <v>Full Time</v>
      </c>
      <c r="E1221" t="s">
        <v>11</v>
      </c>
      <c r="F1221" t="s">
        <v>19</v>
      </c>
      <c r="G1221">
        <v>145000</v>
      </c>
      <c r="H1221" t="s">
        <v>13</v>
      </c>
      <c r="I1221">
        <v>145000</v>
      </c>
      <c r="J1221" t="s">
        <v>14</v>
      </c>
      <c r="K1221">
        <v>100</v>
      </c>
      <c r="L1221" t="s">
        <v>14</v>
      </c>
      <c r="M1221" t="s">
        <v>15</v>
      </c>
    </row>
    <row r="1222" spans="1:13" x14ac:dyDescent="0.25">
      <c r="A1222">
        <v>2024</v>
      </c>
      <c r="B1222" t="str" cm="1">
        <f t="array" ref="B1222">_xlfn.IFS(C1222="SE","Senior", C1222 = "EX", "Excecutive",C1222 ="MI", "Middle", C1222 = "EN", "Entry")</f>
        <v>Middle</v>
      </c>
      <c r="C1222" t="s">
        <v>18</v>
      </c>
      <c r="D1222" t="str" cm="1">
        <f t="array" ref="D1222">_xlfn.IFS(E1222 = "FT","Full Time", E1222 = "PT", "Part Time", E1222 = "FL", "Freelance", E1222 = "CT", "Contract")</f>
        <v>Full Time</v>
      </c>
      <c r="E1222" t="s">
        <v>11</v>
      </c>
      <c r="F1222" t="s">
        <v>19</v>
      </c>
      <c r="G1222">
        <v>89000</v>
      </c>
      <c r="H1222" t="s">
        <v>13</v>
      </c>
      <c r="I1222">
        <v>89000</v>
      </c>
      <c r="J1222" t="s">
        <v>14</v>
      </c>
      <c r="K1222">
        <v>100</v>
      </c>
      <c r="L1222" t="s">
        <v>14</v>
      </c>
      <c r="M1222" t="s">
        <v>15</v>
      </c>
    </row>
    <row r="1223" spans="1:13" x14ac:dyDescent="0.25">
      <c r="A1223">
        <v>2024</v>
      </c>
      <c r="B1223" t="str" cm="1">
        <f t="array" ref="B1223">_xlfn.IFS(C1223="SE","Senior", C1223 = "EX", "Excecutive",C1223 ="MI", "Middle", C1223 = "EN", "Entry")</f>
        <v>Senior</v>
      </c>
      <c r="C1223" t="s">
        <v>10</v>
      </c>
      <c r="D1223" t="str" cm="1">
        <f t="array" ref="D1223">_xlfn.IFS(E1223 = "FT","Full Time", E1223 = "PT", "Part Time", E1223 = "FL", "Freelance", E1223 = "CT", "Contract")</f>
        <v>Full Time</v>
      </c>
      <c r="E1223" t="s">
        <v>11</v>
      </c>
      <c r="F1223" t="s">
        <v>16</v>
      </c>
      <c r="G1223">
        <v>250000</v>
      </c>
      <c r="H1223" t="s">
        <v>13</v>
      </c>
      <c r="I1223">
        <v>250000</v>
      </c>
      <c r="J1223" t="s">
        <v>14</v>
      </c>
      <c r="K1223">
        <v>0</v>
      </c>
      <c r="L1223" t="s">
        <v>14</v>
      </c>
      <c r="M1223" t="s">
        <v>15</v>
      </c>
    </row>
    <row r="1224" spans="1:13" x14ac:dyDescent="0.25">
      <c r="A1224">
        <v>2024</v>
      </c>
      <c r="B1224" t="str" cm="1">
        <f t="array" ref="B1224">_xlfn.IFS(C1224="SE","Senior", C1224 = "EX", "Excecutive",C1224 ="MI", "Middle", C1224 = "EN", "Entry")</f>
        <v>Senior</v>
      </c>
      <c r="C1224" t="s">
        <v>10</v>
      </c>
      <c r="D1224" t="str" cm="1">
        <f t="array" ref="D1224">_xlfn.IFS(E1224 = "FT","Full Time", E1224 = "PT", "Part Time", E1224 = "FL", "Freelance", E1224 = "CT", "Contract")</f>
        <v>Full Time</v>
      </c>
      <c r="E1224" t="s">
        <v>11</v>
      </c>
      <c r="F1224" t="s">
        <v>16</v>
      </c>
      <c r="G1224">
        <v>141500</v>
      </c>
      <c r="H1224" t="s">
        <v>13</v>
      </c>
      <c r="I1224">
        <v>141500</v>
      </c>
      <c r="J1224" t="s">
        <v>14</v>
      </c>
      <c r="K1224">
        <v>0</v>
      </c>
      <c r="L1224" t="s">
        <v>14</v>
      </c>
      <c r="M1224" t="s">
        <v>15</v>
      </c>
    </row>
    <row r="1225" spans="1:13" x14ac:dyDescent="0.25">
      <c r="A1225">
        <v>2024</v>
      </c>
      <c r="B1225" t="str" cm="1">
        <f t="array" ref="B1225">_xlfn.IFS(C1225="SE","Senior", C1225 = "EX", "Excecutive",C1225 ="MI", "Middle", C1225 = "EN", "Entry")</f>
        <v>Senior</v>
      </c>
      <c r="C1225" t="s">
        <v>10</v>
      </c>
      <c r="D1225" t="str" cm="1">
        <f t="array" ref="D1225">_xlfn.IFS(E1225 = "FT","Full Time", E1225 = "PT", "Part Time", E1225 = "FL", "Freelance", E1225 = "CT", "Contract")</f>
        <v>Full Time</v>
      </c>
      <c r="E1225" t="s">
        <v>11</v>
      </c>
      <c r="F1225" t="s">
        <v>16</v>
      </c>
      <c r="G1225">
        <v>209362</v>
      </c>
      <c r="H1225" t="s">
        <v>13</v>
      </c>
      <c r="I1225">
        <v>209362</v>
      </c>
      <c r="J1225" t="s">
        <v>14</v>
      </c>
      <c r="K1225">
        <v>100</v>
      </c>
      <c r="L1225" t="s">
        <v>14</v>
      </c>
      <c r="M1225" t="s">
        <v>15</v>
      </c>
    </row>
    <row r="1226" spans="1:13" x14ac:dyDescent="0.25">
      <c r="A1226">
        <v>2024</v>
      </c>
      <c r="B1226" t="str" cm="1">
        <f t="array" ref="B1226">_xlfn.IFS(C1226="SE","Senior", C1226 = "EX", "Excecutive",C1226 ="MI", "Middle", C1226 = "EN", "Entry")</f>
        <v>Senior</v>
      </c>
      <c r="C1226" t="s">
        <v>10</v>
      </c>
      <c r="D1226" t="str" cm="1">
        <f t="array" ref="D1226">_xlfn.IFS(E1226 = "FT","Full Time", E1226 = "PT", "Part Time", E1226 = "FL", "Freelance", E1226 = "CT", "Contract")</f>
        <v>Full Time</v>
      </c>
      <c r="E1226" t="s">
        <v>11</v>
      </c>
      <c r="F1226" t="s">
        <v>16</v>
      </c>
      <c r="G1226">
        <v>182054</v>
      </c>
      <c r="H1226" t="s">
        <v>13</v>
      </c>
      <c r="I1226">
        <v>182054</v>
      </c>
      <c r="J1226" t="s">
        <v>14</v>
      </c>
      <c r="K1226">
        <v>100</v>
      </c>
      <c r="L1226" t="s">
        <v>14</v>
      </c>
      <c r="M1226" t="s">
        <v>15</v>
      </c>
    </row>
    <row r="1227" spans="1:13" x14ac:dyDescent="0.25">
      <c r="A1227">
        <v>2024</v>
      </c>
      <c r="B1227" t="str" cm="1">
        <f t="array" ref="B1227">_xlfn.IFS(C1227="SE","Senior", C1227 = "EX", "Excecutive",C1227 ="MI", "Middle", C1227 = "EN", "Entry")</f>
        <v>Senior</v>
      </c>
      <c r="C1227" t="s">
        <v>10</v>
      </c>
      <c r="D1227" t="str" cm="1">
        <f t="array" ref="D1227">_xlfn.IFS(E1227 = "FT","Full Time", E1227 = "PT", "Part Time", E1227 = "FL", "Freelance", E1227 = "CT", "Contract")</f>
        <v>Full Time</v>
      </c>
      <c r="E1227" t="s">
        <v>11</v>
      </c>
      <c r="F1227" t="s">
        <v>91</v>
      </c>
      <c r="G1227">
        <v>140000</v>
      </c>
      <c r="H1227" t="s">
        <v>13</v>
      </c>
      <c r="I1227">
        <v>140000</v>
      </c>
      <c r="J1227" t="s">
        <v>14</v>
      </c>
      <c r="K1227">
        <v>0</v>
      </c>
      <c r="L1227" t="s">
        <v>14</v>
      </c>
      <c r="M1227" t="s">
        <v>15</v>
      </c>
    </row>
    <row r="1228" spans="1:13" x14ac:dyDescent="0.25">
      <c r="A1228">
        <v>2024</v>
      </c>
      <c r="B1228" t="str" cm="1">
        <f t="array" ref="B1228">_xlfn.IFS(C1228="SE","Senior", C1228 = "EX", "Excecutive",C1228 ="MI", "Middle", C1228 = "EN", "Entry")</f>
        <v>Senior</v>
      </c>
      <c r="C1228" t="s">
        <v>10</v>
      </c>
      <c r="D1228" t="str" cm="1">
        <f t="array" ref="D1228">_xlfn.IFS(E1228 = "FT","Full Time", E1228 = "PT", "Part Time", E1228 = "FL", "Freelance", E1228 = "CT", "Contract")</f>
        <v>Full Time</v>
      </c>
      <c r="E1228" t="s">
        <v>11</v>
      </c>
      <c r="F1228" t="s">
        <v>91</v>
      </c>
      <c r="G1228">
        <v>65000</v>
      </c>
      <c r="H1228" t="s">
        <v>13</v>
      </c>
      <c r="I1228">
        <v>65000</v>
      </c>
      <c r="J1228" t="s">
        <v>14</v>
      </c>
      <c r="K1228">
        <v>0</v>
      </c>
      <c r="L1228" t="s">
        <v>14</v>
      </c>
      <c r="M1228" t="s">
        <v>15</v>
      </c>
    </row>
    <row r="1229" spans="1:13" x14ac:dyDescent="0.25">
      <c r="A1229">
        <v>2024</v>
      </c>
      <c r="B1229" t="str" cm="1">
        <f t="array" ref="B1229">_xlfn.IFS(C1229="SE","Senior", C1229 = "EX", "Excecutive",C1229 ="MI", "Middle", C1229 = "EN", "Entry")</f>
        <v>Senior</v>
      </c>
      <c r="C1229" t="s">
        <v>10</v>
      </c>
      <c r="D1229" t="str" cm="1">
        <f t="array" ref="D1229">_xlfn.IFS(E1229 = "FT","Full Time", E1229 = "PT", "Part Time", E1229 = "FL", "Freelance", E1229 = "CT", "Contract")</f>
        <v>Full Time</v>
      </c>
      <c r="E1229" t="s">
        <v>11</v>
      </c>
      <c r="F1229" t="s">
        <v>52</v>
      </c>
      <c r="G1229">
        <v>157400</v>
      </c>
      <c r="H1229" t="s">
        <v>13</v>
      </c>
      <c r="I1229">
        <v>157400</v>
      </c>
      <c r="J1229" t="s">
        <v>14</v>
      </c>
      <c r="K1229">
        <v>100</v>
      </c>
      <c r="L1229" t="s">
        <v>14</v>
      </c>
      <c r="M1229" t="s">
        <v>15</v>
      </c>
    </row>
    <row r="1230" spans="1:13" x14ac:dyDescent="0.25">
      <c r="A1230">
        <v>2024</v>
      </c>
      <c r="B1230" t="str" cm="1">
        <f t="array" ref="B1230">_xlfn.IFS(C1230="SE","Senior", C1230 = "EX", "Excecutive",C1230 ="MI", "Middle", C1230 = "EN", "Entry")</f>
        <v>Senior</v>
      </c>
      <c r="C1230" t="s">
        <v>10</v>
      </c>
      <c r="D1230" t="str" cm="1">
        <f t="array" ref="D1230">_xlfn.IFS(E1230 = "FT","Full Time", E1230 = "PT", "Part Time", E1230 = "FL", "Freelance", E1230 = "CT", "Contract")</f>
        <v>Full Time</v>
      </c>
      <c r="E1230" t="s">
        <v>11</v>
      </c>
      <c r="F1230" t="s">
        <v>52</v>
      </c>
      <c r="G1230">
        <v>98600</v>
      </c>
      <c r="H1230" t="s">
        <v>13</v>
      </c>
      <c r="I1230">
        <v>98600</v>
      </c>
      <c r="J1230" t="s">
        <v>14</v>
      </c>
      <c r="K1230">
        <v>100</v>
      </c>
      <c r="L1230" t="s">
        <v>14</v>
      </c>
      <c r="M1230" t="s">
        <v>15</v>
      </c>
    </row>
    <row r="1231" spans="1:13" x14ac:dyDescent="0.25">
      <c r="A1231">
        <v>2024</v>
      </c>
      <c r="B1231" t="str" cm="1">
        <f t="array" ref="B1231">_xlfn.IFS(C1231="SE","Senior", C1231 = "EX", "Excecutive",C1231 ="MI", "Middle", C1231 = "EN", "Entry")</f>
        <v>Senior</v>
      </c>
      <c r="C1231" t="s">
        <v>10</v>
      </c>
      <c r="D1231" t="str" cm="1">
        <f t="array" ref="D1231">_xlfn.IFS(E1231 = "FT","Full Time", E1231 = "PT", "Part Time", E1231 = "FL", "Freelance", E1231 = "CT", "Contract")</f>
        <v>Full Time</v>
      </c>
      <c r="E1231" t="s">
        <v>11</v>
      </c>
      <c r="F1231" t="s">
        <v>24</v>
      </c>
      <c r="G1231">
        <v>226500</v>
      </c>
      <c r="H1231" t="s">
        <v>13</v>
      </c>
      <c r="I1231">
        <v>226500</v>
      </c>
      <c r="J1231" t="s">
        <v>14</v>
      </c>
      <c r="K1231">
        <v>100</v>
      </c>
      <c r="L1231" t="s">
        <v>14</v>
      </c>
      <c r="M1231" t="s">
        <v>15</v>
      </c>
    </row>
    <row r="1232" spans="1:13" x14ac:dyDescent="0.25">
      <c r="A1232">
        <v>2024</v>
      </c>
      <c r="B1232" t="str" cm="1">
        <f t="array" ref="B1232">_xlfn.IFS(C1232="SE","Senior", C1232 = "EX", "Excecutive",C1232 ="MI", "Middle", C1232 = "EN", "Entry")</f>
        <v>Senior</v>
      </c>
      <c r="C1232" t="s">
        <v>10</v>
      </c>
      <c r="D1232" t="str" cm="1">
        <f t="array" ref="D1232">_xlfn.IFS(E1232 = "FT","Full Time", E1232 = "PT", "Part Time", E1232 = "FL", "Freelance", E1232 = "CT", "Contract")</f>
        <v>Full Time</v>
      </c>
      <c r="E1232" t="s">
        <v>11</v>
      </c>
      <c r="F1232" t="s">
        <v>24</v>
      </c>
      <c r="G1232">
        <v>110900</v>
      </c>
      <c r="H1232" t="s">
        <v>13</v>
      </c>
      <c r="I1232">
        <v>110900</v>
      </c>
      <c r="J1232" t="s">
        <v>14</v>
      </c>
      <c r="K1232">
        <v>100</v>
      </c>
      <c r="L1232" t="s">
        <v>14</v>
      </c>
      <c r="M1232" t="s">
        <v>15</v>
      </c>
    </row>
    <row r="1233" spans="1:13" x14ac:dyDescent="0.25">
      <c r="A1233">
        <v>2024</v>
      </c>
      <c r="B1233" t="str" cm="1">
        <f t="array" ref="B1233">_xlfn.IFS(C1233="SE","Senior", C1233 = "EX", "Excecutive",C1233 ="MI", "Middle", C1233 = "EN", "Entry")</f>
        <v>Entry</v>
      </c>
      <c r="C1233" t="s">
        <v>20</v>
      </c>
      <c r="D1233" t="str" cm="1">
        <f t="array" ref="D1233">_xlfn.IFS(E1233 = "FT","Full Time", E1233 = "PT", "Part Time", E1233 = "FL", "Freelance", E1233 = "CT", "Contract")</f>
        <v>Full Time</v>
      </c>
      <c r="E1233" t="s">
        <v>11</v>
      </c>
      <c r="F1233" t="s">
        <v>21</v>
      </c>
      <c r="G1233">
        <v>82402</v>
      </c>
      <c r="H1233" t="s">
        <v>13</v>
      </c>
      <c r="I1233">
        <v>82402</v>
      </c>
      <c r="J1233" t="s">
        <v>14</v>
      </c>
      <c r="K1233">
        <v>0</v>
      </c>
      <c r="L1233" t="s">
        <v>14</v>
      </c>
      <c r="M1233" t="s">
        <v>15</v>
      </c>
    </row>
    <row r="1234" spans="1:13" x14ac:dyDescent="0.25">
      <c r="A1234">
        <v>2024</v>
      </c>
      <c r="B1234" t="str" cm="1">
        <f t="array" ref="B1234">_xlfn.IFS(C1234="SE","Senior", C1234 = "EX", "Excecutive",C1234 ="MI", "Middle", C1234 = "EN", "Entry")</f>
        <v>Entry</v>
      </c>
      <c r="C1234" t="s">
        <v>20</v>
      </c>
      <c r="D1234" t="str" cm="1">
        <f t="array" ref="D1234">_xlfn.IFS(E1234 = "FT","Full Time", E1234 = "PT", "Part Time", E1234 = "FL", "Freelance", E1234 = "CT", "Contract")</f>
        <v>Full Time</v>
      </c>
      <c r="E1234" t="s">
        <v>11</v>
      </c>
      <c r="F1234" t="s">
        <v>21</v>
      </c>
      <c r="G1234">
        <v>48508</v>
      </c>
      <c r="H1234" t="s">
        <v>13</v>
      </c>
      <c r="I1234">
        <v>48508</v>
      </c>
      <c r="J1234" t="s">
        <v>14</v>
      </c>
      <c r="K1234">
        <v>0</v>
      </c>
      <c r="L1234" t="s">
        <v>14</v>
      </c>
      <c r="M1234" t="s">
        <v>15</v>
      </c>
    </row>
    <row r="1235" spans="1:13" x14ac:dyDescent="0.25">
      <c r="A1235">
        <v>2024</v>
      </c>
      <c r="B1235" t="str" cm="1">
        <f t="array" ref="B1235">_xlfn.IFS(C1235="SE","Senior", C1235 = "EX", "Excecutive",C1235 ="MI", "Middle", C1235 = "EN", "Entry")</f>
        <v>Senior</v>
      </c>
      <c r="C1235" t="s">
        <v>10</v>
      </c>
      <c r="D1235" t="str" cm="1">
        <f t="array" ref="D1235">_xlfn.IFS(E1235 = "FT","Full Time", E1235 = "PT", "Part Time", E1235 = "FL", "Freelance", E1235 = "CT", "Contract")</f>
        <v>Full Time</v>
      </c>
      <c r="E1235" t="s">
        <v>11</v>
      </c>
      <c r="F1235" t="s">
        <v>16</v>
      </c>
      <c r="G1235">
        <v>130500</v>
      </c>
      <c r="H1235" t="s">
        <v>13</v>
      </c>
      <c r="I1235">
        <v>130500</v>
      </c>
      <c r="J1235" t="s">
        <v>14</v>
      </c>
      <c r="K1235">
        <v>0</v>
      </c>
      <c r="L1235" t="s">
        <v>14</v>
      </c>
      <c r="M1235" t="s">
        <v>15</v>
      </c>
    </row>
    <row r="1236" spans="1:13" x14ac:dyDescent="0.25">
      <c r="A1236">
        <v>2024</v>
      </c>
      <c r="B1236" t="str" cm="1">
        <f t="array" ref="B1236">_xlfn.IFS(C1236="SE","Senior", C1236 = "EX", "Excecutive",C1236 ="MI", "Middle", C1236 = "EN", "Entry")</f>
        <v>Senior</v>
      </c>
      <c r="C1236" t="s">
        <v>10</v>
      </c>
      <c r="D1236" t="str" cm="1">
        <f t="array" ref="D1236">_xlfn.IFS(E1236 = "FT","Full Time", E1236 = "PT", "Part Time", E1236 = "FL", "Freelance", E1236 = "CT", "Contract")</f>
        <v>Full Time</v>
      </c>
      <c r="E1236" t="s">
        <v>11</v>
      </c>
      <c r="F1236" t="s">
        <v>16</v>
      </c>
      <c r="G1236">
        <v>96000</v>
      </c>
      <c r="H1236" t="s">
        <v>13</v>
      </c>
      <c r="I1236">
        <v>96000</v>
      </c>
      <c r="J1236" t="s">
        <v>14</v>
      </c>
      <c r="K1236">
        <v>0</v>
      </c>
      <c r="L1236" t="s">
        <v>14</v>
      </c>
      <c r="M1236" t="s">
        <v>15</v>
      </c>
    </row>
    <row r="1237" spans="1:13" x14ac:dyDescent="0.25">
      <c r="A1237">
        <v>2024</v>
      </c>
      <c r="B1237" t="str" cm="1">
        <f t="array" ref="B1237">_xlfn.IFS(C1237="SE","Senior", C1237 = "EX", "Excecutive",C1237 ="MI", "Middle", C1237 = "EN", "Entry")</f>
        <v>Senior</v>
      </c>
      <c r="C1237" t="s">
        <v>10</v>
      </c>
      <c r="D1237" t="str" cm="1">
        <f t="array" ref="D1237">_xlfn.IFS(E1237 = "FT","Full Time", E1237 = "PT", "Part Time", E1237 = "FL", "Freelance", E1237 = "CT", "Contract")</f>
        <v>Full Time</v>
      </c>
      <c r="E1237" t="s">
        <v>11</v>
      </c>
      <c r="F1237" t="s">
        <v>16</v>
      </c>
      <c r="G1237">
        <v>150000</v>
      </c>
      <c r="H1237" t="s">
        <v>13</v>
      </c>
      <c r="I1237">
        <v>150000</v>
      </c>
      <c r="J1237" t="s">
        <v>14</v>
      </c>
      <c r="K1237">
        <v>0</v>
      </c>
      <c r="L1237" t="s">
        <v>14</v>
      </c>
      <c r="M1237" t="s">
        <v>15</v>
      </c>
    </row>
    <row r="1238" spans="1:13" x14ac:dyDescent="0.25">
      <c r="A1238">
        <v>2024</v>
      </c>
      <c r="B1238" t="str" cm="1">
        <f t="array" ref="B1238">_xlfn.IFS(C1238="SE","Senior", C1238 = "EX", "Excecutive",C1238 ="MI", "Middle", C1238 = "EN", "Entry")</f>
        <v>Senior</v>
      </c>
      <c r="C1238" t="s">
        <v>10</v>
      </c>
      <c r="D1238" t="str" cm="1">
        <f t="array" ref="D1238">_xlfn.IFS(E1238 = "FT","Full Time", E1238 = "PT", "Part Time", E1238 = "FL", "Freelance", E1238 = "CT", "Contract")</f>
        <v>Full Time</v>
      </c>
      <c r="E1238" t="s">
        <v>11</v>
      </c>
      <c r="F1238" t="s">
        <v>16</v>
      </c>
      <c r="G1238">
        <v>130000</v>
      </c>
      <c r="H1238" t="s">
        <v>13</v>
      </c>
      <c r="I1238">
        <v>130000</v>
      </c>
      <c r="J1238" t="s">
        <v>14</v>
      </c>
      <c r="K1238">
        <v>0</v>
      </c>
      <c r="L1238" t="s">
        <v>14</v>
      </c>
      <c r="M1238" t="s">
        <v>15</v>
      </c>
    </row>
    <row r="1239" spans="1:13" x14ac:dyDescent="0.25">
      <c r="A1239">
        <v>2024</v>
      </c>
      <c r="B1239" t="str" cm="1">
        <f t="array" ref="B1239">_xlfn.IFS(C1239="SE","Senior", C1239 = "EX", "Excecutive",C1239 ="MI", "Middle", C1239 = "EN", "Entry")</f>
        <v>Senior</v>
      </c>
      <c r="C1239" t="s">
        <v>10</v>
      </c>
      <c r="D1239" t="str" cm="1">
        <f t="array" ref="D1239">_xlfn.IFS(E1239 = "FT","Full Time", E1239 = "PT", "Part Time", E1239 = "FL", "Freelance", E1239 = "CT", "Contract")</f>
        <v>Full Time</v>
      </c>
      <c r="E1239" t="s">
        <v>11</v>
      </c>
      <c r="F1239" t="s">
        <v>16</v>
      </c>
      <c r="G1239">
        <v>150000</v>
      </c>
      <c r="H1239" t="s">
        <v>13</v>
      </c>
      <c r="I1239">
        <v>150000</v>
      </c>
      <c r="J1239" t="s">
        <v>14</v>
      </c>
      <c r="K1239">
        <v>100</v>
      </c>
      <c r="L1239" t="s">
        <v>14</v>
      </c>
      <c r="M1239" t="s">
        <v>15</v>
      </c>
    </row>
    <row r="1240" spans="1:13" x14ac:dyDescent="0.25">
      <c r="A1240">
        <v>2024</v>
      </c>
      <c r="B1240" t="str" cm="1">
        <f t="array" ref="B1240">_xlfn.IFS(C1240="SE","Senior", C1240 = "EX", "Excecutive",C1240 ="MI", "Middle", C1240 = "EN", "Entry")</f>
        <v>Senior</v>
      </c>
      <c r="C1240" t="s">
        <v>10</v>
      </c>
      <c r="D1240" t="str" cm="1">
        <f t="array" ref="D1240">_xlfn.IFS(E1240 = "FT","Full Time", E1240 = "PT", "Part Time", E1240 = "FL", "Freelance", E1240 = "CT", "Contract")</f>
        <v>Full Time</v>
      </c>
      <c r="E1240" t="s">
        <v>11</v>
      </c>
      <c r="F1240" t="s">
        <v>16</v>
      </c>
      <c r="G1240">
        <v>90000</v>
      </c>
      <c r="H1240" t="s">
        <v>13</v>
      </c>
      <c r="I1240">
        <v>90000</v>
      </c>
      <c r="J1240" t="s">
        <v>14</v>
      </c>
      <c r="K1240">
        <v>100</v>
      </c>
      <c r="L1240" t="s">
        <v>14</v>
      </c>
      <c r="M1240" t="s">
        <v>15</v>
      </c>
    </row>
    <row r="1241" spans="1:13" x14ac:dyDescent="0.25">
      <c r="A1241">
        <v>2024</v>
      </c>
      <c r="B1241" t="str" cm="1">
        <f t="array" ref="B1241">_xlfn.IFS(C1241="SE","Senior", C1241 = "EX", "Excecutive",C1241 ="MI", "Middle", C1241 = "EN", "Entry")</f>
        <v>Senior</v>
      </c>
      <c r="C1241" t="s">
        <v>10</v>
      </c>
      <c r="D1241" t="str" cm="1">
        <f t="array" ref="D1241">_xlfn.IFS(E1241 = "FT","Full Time", E1241 = "PT", "Part Time", E1241 = "FL", "Freelance", E1241 = "CT", "Contract")</f>
        <v>Full Time</v>
      </c>
      <c r="E1241" t="s">
        <v>11</v>
      </c>
      <c r="F1241" t="s">
        <v>24</v>
      </c>
      <c r="G1241">
        <v>60000</v>
      </c>
      <c r="H1241" t="s">
        <v>43</v>
      </c>
      <c r="I1241">
        <v>66666</v>
      </c>
      <c r="J1241" t="s">
        <v>70</v>
      </c>
      <c r="K1241">
        <v>0</v>
      </c>
      <c r="L1241" t="s">
        <v>70</v>
      </c>
      <c r="M1241" t="s">
        <v>15</v>
      </c>
    </row>
    <row r="1242" spans="1:13" x14ac:dyDescent="0.25">
      <c r="A1242">
        <v>2024</v>
      </c>
      <c r="B1242" t="str" cm="1">
        <f t="array" ref="B1242">_xlfn.IFS(C1242="SE","Senior", C1242 = "EX", "Excecutive",C1242 ="MI", "Middle", C1242 = "EN", "Entry")</f>
        <v>Senior</v>
      </c>
      <c r="C1242" t="s">
        <v>10</v>
      </c>
      <c r="D1242" t="str" cm="1">
        <f t="array" ref="D1242">_xlfn.IFS(E1242 = "FT","Full Time", E1242 = "PT", "Part Time", E1242 = "FL", "Freelance", E1242 = "CT", "Contract")</f>
        <v>Full Time</v>
      </c>
      <c r="E1242" t="s">
        <v>11</v>
      </c>
      <c r="F1242" t="s">
        <v>24</v>
      </c>
      <c r="G1242">
        <v>38000</v>
      </c>
      <c r="H1242" t="s">
        <v>43</v>
      </c>
      <c r="I1242">
        <v>42222</v>
      </c>
      <c r="J1242" t="s">
        <v>70</v>
      </c>
      <c r="K1242">
        <v>0</v>
      </c>
      <c r="L1242" t="s">
        <v>70</v>
      </c>
      <c r="M1242" t="s">
        <v>15</v>
      </c>
    </row>
    <row r="1243" spans="1:13" x14ac:dyDescent="0.25">
      <c r="A1243">
        <v>2024</v>
      </c>
      <c r="B1243" t="str" cm="1">
        <f t="array" ref="B1243">_xlfn.IFS(C1243="SE","Senior", C1243 = "EX", "Excecutive",C1243 ="MI", "Middle", C1243 = "EN", "Entry")</f>
        <v>Middle</v>
      </c>
      <c r="C1243" t="s">
        <v>18</v>
      </c>
      <c r="D1243" t="str" cm="1">
        <f t="array" ref="D1243">_xlfn.IFS(E1243 = "FT","Full Time", E1243 = "PT", "Part Time", E1243 = "FL", "Freelance", E1243 = "CT", "Contract")</f>
        <v>Full Time</v>
      </c>
      <c r="E1243" t="s">
        <v>11</v>
      </c>
      <c r="F1243" t="s">
        <v>17</v>
      </c>
      <c r="G1243">
        <v>245400</v>
      </c>
      <c r="H1243" t="s">
        <v>13</v>
      </c>
      <c r="I1243">
        <v>245400</v>
      </c>
      <c r="J1243" t="s">
        <v>14</v>
      </c>
      <c r="K1243">
        <v>0</v>
      </c>
      <c r="L1243" t="s">
        <v>14</v>
      </c>
      <c r="M1243" t="s">
        <v>15</v>
      </c>
    </row>
    <row r="1244" spans="1:13" x14ac:dyDescent="0.25">
      <c r="A1244">
        <v>2024</v>
      </c>
      <c r="B1244" t="str" cm="1">
        <f t="array" ref="B1244">_xlfn.IFS(C1244="SE","Senior", C1244 = "EX", "Excecutive",C1244 ="MI", "Middle", C1244 = "EN", "Entry")</f>
        <v>Middle</v>
      </c>
      <c r="C1244" t="s">
        <v>18</v>
      </c>
      <c r="D1244" t="str" cm="1">
        <f t="array" ref="D1244">_xlfn.IFS(E1244 = "FT","Full Time", E1244 = "PT", "Part Time", E1244 = "FL", "Freelance", E1244 = "CT", "Contract")</f>
        <v>Full Time</v>
      </c>
      <c r="E1244" t="s">
        <v>11</v>
      </c>
      <c r="F1244" t="s">
        <v>17</v>
      </c>
      <c r="G1244">
        <v>139000</v>
      </c>
      <c r="H1244" t="s">
        <v>13</v>
      </c>
      <c r="I1244">
        <v>139000</v>
      </c>
      <c r="J1244" t="s">
        <v>14</v>
      </c>
      <c r="K1244">
        <v>0</v>
      </c>
      <c r="L1244" t="s">
        <v>14</v>
      </c>
      <c r="M1244" t="s">
        <v>15</v>
      </c>
    </row>
    <row r="1245" spans="1:13" x14ac:dyDescent="0.25">
      <c r="A1245">
        <v>2024</v>
      </c>
      <c r="B1245" t="str" cm="1">
        <f t="array" ref="B1245">_xlfn.IFS(C1245="SE","Senior", C1245 = "EX", "Excecutive",C1245 ="MI", "Middle", C1245 = "EN", "Entry")</f>
        <v>Middle</v>
      </c>
      <c r="C1245" t="s">
        <v>18</v>
      </c>
      <c r="D1245" t="str" cm="1">
        <f t="array" ref="D1245">_xlfn.IFS(E1245 = "FT","Full Time", E1245 = "PT", "Part Time", E1245 = "FL", "Freelance", E1245 = "CT", "Contract")</f>
        <v>Full Time</v>
      </c>
      <c r="E1245" t="s">
        <v>11</v>
      </c>
      <c r="F1245" t="s">
        <v>24</v>
      </c>
      <c r="G1245">
        <v>200000</v>
      </c>
      <c r="H1245" t="s">
        <v>13</v>
      </c>
      <c r="I1245">
        <v>200000</v>
      </c>
      <c r="J1245" t="s">
        <v>14</v>
      </c>
      <c r="K1245">
        <v>0</v>
      </c>
      <c r="L1245" t="s">
        <v>14</v>
      </c>
      <c r="M1245" t="s">
        <v>15</v>
      </c>
    </row>
    <row r="1246" spans="1:13" x14ac:dyDescent="0.25">
      <c r="A1246">
        <v>2024</v>
      </c>
      <c r="B1246" t="str" cm="1">
        <f t="array" ref="B1246">_xlfn.IFS(C1246="SE","Senior", C1246 = "EX", "Excecutive",C1246 ="MI", "Middle", C1246 = "EN", "Entry")</f>
        <v>Middle</v>
      </c>
      <c r="C1246" t="s">
        <v>18</v>
      </c>
      <c r="D1246" t="str" cm="1">
        <f t="array" ref="D1246">_xlfn.IFS(E1246 = "FT","Full Time", E1246 = "PT", "Part Time", E1246 = "FL", "Freelance", E1246 = "CT", "Contract")</f>
        <v>Full Time</v>
      </c>
      <c r="E1246" t="s">
        <v>11</v>
      </c>
      <c r="F1246" t="s">
        <v>24</v>
      </c>
      <c r="G1246">
        <v>140000</v>
      </c>
      <c r="H1246" t="s">
        <v>13</v>
      </c>
      <c r="I1246">
        <v>140000</v>
      </c>
      <c r="J1246" t="s">
        <v>14</v>
      </c>
      <c r="K1246">
        <v>0</v>
      </c>
      <c r="L1246" t="s">
        <v>14</v>
      </c>
      <c r="M1246" t="s">
        <v>15</v>
      </c>
    </row>
    <row r="1247" spans="1:13" x14ac:dyDescent="0.25">
      <c r="A1247">
        <v>2024</v>
      </c>
      <c r="B1247" t="str" cm="1">
        <f t="array" ref="B1247">_xlfn.IFS(C1247="SE","Senior", C1247 = "EX", "Excecutive",C1247 ="MI", "Middle", C1247 = "EN", "Entry")</f>
        <v>Senior</v>
      </c>
      <c r="C1247" t="s">
        <v>10</v>
      </c>
      <c r="D1247" t="str" cm="1">
        <f t="array" ref="D1247">_xlfn.IFS(E1247 = "FT","Full Time", E1247 = "PT", "Part Time", E1247 = "FL", "Freelance", E1247 = "CT", "Contract")</f>
        <v>Full Time</v>
      </c>
      <c r="E1247" t="s">
        <v>11</v>
      </c>
      <c r="F1247" t="s">
        <v>48</v>
      </c>
      <c r="G1247">
        <v>223100</v>
      </c>
      <c r="H1247" t="s">
        <v>13</v>
      </c>
      <c r="I1247">
        <v>223100</v>
      </c>
      <c r="J1247" t="s">
        <v>14</v>
      </c>
      <c r="K1247">
        <v>0</v>
      </c>
      <c r="L1247" t="s">
        <v>14</v>
      </c>
      <c r="M1247" t="s">
        <v>15</v>
      </c>
    </row>
    <row r="1248" spans="1:13" x14ac:dyDescent="0.25">
      <c r="A1248">
        <v>2024</v>
      </c>
      <c r="B1248" t="str" cm="1">
        <f t="array" ref="B1248">_xlfn.IFS(C1248="SE","Senior", C1248 = "EX", "Excecutive",C1248 ="MI", "Middle", C1248 = "EN", "Entry")</f>
        <v>Senior</v>
      </c>
      <c r="C1248" t="s">
        <v>10</v>
      </c>
      <c r="D1248" t="str" cm="1">
        <f t="array" ref="D1248">_xlfn.IFS(E1248 = "FT","Full Time", E1248 = "PT", "Part Time", E1248 = "FL", "Freelance", E1248 = "CT", "Contract")</f>
        <v>Full Time</v>
      </c>
      <c r="E1248" t="s">
        <v>11</v>
      </c>
      <c r="F1248" t="s">
        <v>48</v>
      </c>
      <c r="G1248">
        <v>126400</v>
      </c>
      <c r="H1248" t="s">
        <v>13</v>
      </c>
      <c r="I1248">
        <v>126400</v>
      </c>
      <c r="J1248" t="s">
        <v>14</v>
      </c>
      <c r="K1248">
        <v>0</v>
      </c>
      <c r="L1248" t="s">
        <v>14</v>
      </c>
      <c r="M1248" t="s">
        <v>15</v>
      </c>
    </row>
    <row r="1249" spans="1:13" x14ac:dyDescent="0.25">
      <c r="A1249">
        <v>2024</v>
      </c>
      <c r="B1249" t="str" cm="1">
        <f t="array" ref="B1249">_xlfn.IFS(C1249="SE","Senior", C1249 = "EX", "Excecutive",C1249 ="MI", "Middle", C1249 = "EN", "Entry")</f>
        <v>Entry</v>
      </c>
      <c r="C1249" t="s">
        <v>20</v>
      </c>
      <c r="D1249" t="str" cm="1">
        <f t="array" ref="D1249">_xlfn.IFS(E1249 = "FT","Full Time", E1249 = "PT", "Part Time", E1249 = "FL", "Freelance", E1249 = "CT", "Contract")</f>
        <v>Full Time</v>
      </c>
      <c r="E1249" t="s">
        <v>11</v>
      </c>
      <c r="F1249" t="s">
        <v>21</v>
      </c>
      <c r="G1249">
        <v>90000</v>
      </c>
      <c r="H1249" t="s">
        <v>13</v>
      </c>
      <c r="I1249">
        <v>90000</v>
      </c>
      <c r="J1249" t="s">
        <v>14</v>
      </c>
      <c r="K1249">
        <v>0</v>
      </c>
      <c r="L1249" t="s">
        <v>14</v>
      </c>
      <c r="M1249" t="s">
        <v>15</v>
      </c>
    </row>
    <row r="1250" spans="1:13" x14ac:dyDescent="0.25">
      <c r="A1250">
        <v>2024</v>
      </c>
      <c r="B1250" t="str" cm="1">
        <f t="array" ref="B1250">_xlfn.IFS(C1250="SE","Senior", C1250 = "EX", "Excecutive",C1250 ="MI", "Middle", C1250 = "EN", "Entry")</f>
        <v>Entry</v>
      </c>
      <c r="C1250" t="s">
        <v>20</v>
      </c>
      <c r="D1250" t="str" cm="1">
        <f t="array" ref="D1250">_xlfn.IFS(E1250 = "FT","Full Time", E1250 = "PT", "Part Time", E1250 = "FL", "Freelance", E1250 = "CT", "Contract")</f>
        <v>Full Time</v>
      </c>
      <c r="E1250" t="s">
        <v>11</v>
      </c>
      <c r="F1250" t="s">
        <v>21</v>
      </c>
      <c r="G1250">
        <v>75000</v>
      </c>
      <c r="H1250" t="s">
        <v>13</v>
      </c>
      <c r="I1250">
        <v>75000</v>
      </c>
      <c r="J1250" t="s">
        <v>14</v>
      </c>
      <c r="K1250">
        <v>0</v>
      </c>
      <c r="L1250" t="s">
        <v>14</v>
      </c>
      <c r="M1250" t="s">
        <v>15</v>
      </c>
    </row>
    <row r="1251" spans="1:13" x14ac:dyDescent="0.25">
      <c r="A1251">
        <v>2024</v>
      </c>
      <c r="B1251" t="str" cm="1">
        <f t="array" ref="B1251">_xlfn.IFS(C1251="SE","Senior", C1251 = "EX", "Excecutive",C1251 ="MI", "Middle", C1251 = "EN", "Entry")</f>
        <v>Senior</v>
      </c>
      <c r="C1251" t="s">
        <v>10</v>
      </c>
      <c r="D1251" t="str" cm="1">
        <f t="array" ref="D1251">_xlfn.IFS(E1251 = "FT","Full Time", E1251 = "PT", "Part Time", E1251 = "FL", "Freelance", E1251 = "CT", "Contract")</f>
        <v>Full Time</v>
      </c>
      <c r="E1251" t="s">
        <v>11</v>
      </c>
      <c r="F1251" t="s">
        <v>28</v>
      </c>
      <c r="G1251">
        <v>173100</v>
      </c>
      <c r="H1251" t="s">
        <v>13</v>
      </c>
      <c r="I1251">
        <v>173100</v>
      </c>
      <c r="J1251" t="s">
        <v>14</v>
      </c>
      <c r="K1251">
        <v>100</v>
      </c>
      <c r="L1251" t="s">
        <v>14</v>
      </c>
      <c r="M1251" t="s">
        <v>15</v>
      </c>
    </row>
    <row r="1252" spans="1:13" x14ac:dyDescent="0.25">
      <c r="A1252">
        <v>2024</v>
      </c>
      <c r="B1252" t="str" cm="1">
        <f t="array" ref="B1252">_xlfn.IFS(C1252="SE","Senior", C1252 = "EX", "Excecutive",C1252 ="MI", "Middle", C1252 = "EN", "Entry")</f>
        <v>Senior</v>
      </c>
      <c r="C1252" t="s">
        <v>10</v>
      </c>
      <c r="D1252" t="str" cm="1">
        <f t="array" ref="D1252">_xlfn.IFS(E1252 = "FT","Full Time", E1252 = "PT", "Part Time", E1252 = "FL", "Freelance", E1252 = "CT", "Contract")</f>
        <v>Full Time</v>
      </c>
      <c r="E1252" t="s">
        <v>11</v>
      </c>
      <c r="F1252" t="s">
        <v>28</v>
      </c>
      <c r="G1252">
        <v>108200</v>
      </c>
      <c r="H1252" t="s">
        <v>13</v>
      </c>
      <c r="I1252">
        <v>108200</v>
      </c>
      <c r="J1252" t="s">
        <v>14</v>
      </c>
      <c r="K1252">
        <v>100</v>
      </c>
      <c r="L1252" t="s">
        <v>14</v>
      </c>
      <c r="M1252" t="s">
        <v>15</v>
      </c>
    </row>
    <row r="1253" spans="1:13" x14ac:dyDescent="0.25">
      <c r="A1253">
        <v>2024</v>
      </c>
      <c r="B1253" t="str" cm="1">
        <f t="array" ref="B1253">_xlfn.IFS(C1253="SE","Senior", C1253 = "EX", "Excecutive",C1253 ="MI", "Middle", C1253 = "EN", "Entry")</f>
        <v>Senior</v>
      </c>
      <c r="C1253" t="s">
        <v>10</v>
      </c>
      <c r="D1253" t="str" cm="1">
        <f t="array" ref="D1253">_xlfn.IFS(E1253 = "FT","Full Time", E1253 = "PT", "Part Time", E1253 = "FL", "Freelance", E1253 = "CT", "Contract")</f>
        <v>Full Time</v>
      </c>
      <c r="E1253" t="s">
        <v>11</v>
      </c>
      <c r="F1253" t="s">
        <v>24</v>
      </c>
      <c r="G1253">
        <v>180000</v>
      </c>
      <c r="H1253" t="s">
        <v>13</v>
      </c>
      <c r="I1253">
        <v>180000</v>
      </c>
      <c r="J1253" t="s">
        <v>14</v>
      </c>
      <c r="K1253">
        <v>0</v>
      </c>
      <c r="L1253" t="s">
        <v>14</v>
      </c>
      <c r="M1253" t="s">
        <v>15</v>
      </c>
    </row>
    <row r="1254" spans="1:13" x14ac:dyDescent="0.25">
      <c r="A1254">
        <v>2024</v>
      </c>
      <c r="B1254" t="str" cm="1">
        <f t="array" ref="B1254">_xlfn.IFS(C1254="SE","Senior", C1254 = "EX", "Excecutive",C1254 ="MI", "Middle", C1254 = "EN", "Entry")</f>
        <v>Senior</v>
      </c>
      <c r="C1254" t="s">
        <v>10</v>
      </c>
      <c r="D1254" t="str" cm="1">
        <f t="array" ref="D1254">_xlfn.IFS(E1254 = "FT","Full Time", E1254 = "PT", "Part Time", E1254 = "FL", "Freelance", E1254 = "CT", "Contract")</f>
        <v>Full Time</v>
      </c>
      <c r="E1254" t="s">
        <v>11</v>
      </c>
      <c r="F1254" t="s">
        <v>24</v>
      </c>
      <c r="G1254">
        <v>162000</v>
      </c>
      <c r="H1254" t="s">
        <v>13</v>
      </c>
      <c r="I1254">
        <v>162000</v>
      </c>
      <c r="J1254" t="s">
        <v>14</v>
      </c>
      <c r="K1254">
        <v>0</v>
      </c>
      <c r="L1254" t="s">
        <v>14</v>
      </c>
      <c r="M1254" t="s">
        <v>15</v>
      </c>
    </row>
    <row r="1255" spans="1:13" x14ac:dyDescent="0.25">
      <c r="A1255">
        <v>2024</v>
      </c>
      <c r="B1255" t="str" cm="1">
        <f t="array" ref="B1255">_xlfn.IFS(C1255="SE","Senior", C1255 = "EX", "Excecutive",C1255 ="MI", "Middle", C1255 = "EN", "Entry")</f>
        <v>Senior</v>
      </c>
      <c r="C1255" t="s">
        <v>10</v>
      </c>
      <c r="D1255" t="str" cm="1">
        <f t="array" ref="D1255">_xlfn.IFS(E1255 = "FT","Full Time", E1255 = "PT", "Part Time", E1255 = "FL", "Freelance", E1255 = "CT", "Contract")</f>
        <v>Full Time</v>
      </c>
      <c r="E1255" t="s">
        <v>11</v>
      </c>
      <c r="F1255" t="s">
        <v>25</v>
      </c>
      <c r="G1255">
        <v>309400</v>
      </c>
      <c r="H1255" t="s">
        <v>13</v>
      </c>
      <c r="I1255">
        <v>309400</v>
      </c>
      <c r="J1255" t="s">
        <v>14</v>
      </c>
      <c r="K1255">
        <v>0</v>
      </c>
      <c r="L1255" t="s">
        <v>14</v>
      </c>
      <c r="M1255" t="s">
        <v>26</v>
      </c>
    </row>
    <row r="1256" spans="1:13" x14ac:dyDescent="0.25">
      <c r="A1256">
        <v>2024</v>
      </c>
      <c r="B1256" t="str" cm="1">
        <f t="array" ref="B1256">_xlfn.IFS(C1256="SE","Senior", C1256 = "EX", "Excecutive",C1256 ="MI", "Middle", C1256 = "EN", "Entry")</f>
        <v>Senior</v>
      </c>
      <c r="C1256" t="s">
        <v>10</v>
      </c>
      <c r="D1256" t="str" cm="1">
        <f t="array" ref="D1256">_xlfn.IFS(E1256 = "FT","Full Time", E1256 = "PT", "Part Time", E1256 = "FL", "Freelance", E1256 = "CT", "Contract")</f>
        <v>Full Time</v>
      </c>
      <c r="E1256" t="s">
        <v>11</v>
      </c>
      <c r="F1256" t="s">
        <v>25</v>
      </c>
      <c r="G1256">
        <v>159100</v>
      </c>
      <c r="H1256" t="s">
        <v>13</v>
      </c>
      <c r="I1256">
        <v>159100</v>
      </c>
      <c r="J1256" t="s">
        <v>14</v>
      </c>
      <c r="K1256">
        <v>0</v>
      </c>
      <c r="L1256" t="s">
        <v>14</v>
      </c>
      <c r="M1256" t="s">
        <v>26</v>
      </c>
    </row>
    <row r="1257" spans="1:13" x14ac:dyDescent="0.25">
      <c r="A1257">
        <v>2024</v>
      </c>
      <c r="B1257" t="str" cm="1">
        <f t="array" ref="B1257">_xlfn.IFS(C1257="SE","Senior", C1257 = "EX", "Excecutive",C1257 ="MI", "Middle", C1257 = "EN", "Entry")</f>
        <v>Excecutive</v>
      </c>
      <c r="C1257" t="s">
        <v>22</v>
      </c>
      <c r="D1257" t="str" cm="1">
        <f t="array" ref="D1257">_xlfn.IFS(E1257 = "FT","Full Time", E1257 = "PT", "Part Time", E1257 = "FL", "Freelance", E1257 = "CT", "Contract")</f>
        <v>Full Time</v>
      </c>
      <c r="E1257" t="s">
        <v>11</v>
      </c>
      <c r="F1257" t="s">
        <v>48</v>
      </c>
      <c r="G1257">
        <v>175762</v>
      </c>
      <c r="H1257" t="s">
        <v>13</v>
      </c>
      <c r="I1257">
        <v>175762</v>
      </c>
      <c r="J1257" t="s">
        <v>14</v>
      </c>
      <c r="K1257">
        <v>0</v>
      </c>
      <c r="L1257" t="s">
        <v>14</v>
      </c>
      <c r="M1257" t="s">
        <v>15</v>
      </c>
    </row>
    <row r="1258" spans="1:13" x14ac:dyDescent="0.25">
      <c r="A1258">
        <v>2024</v>
      </c>
      <c r="B1258" t="str" cm="1">
        <f t="array" ref="B1258">_xlfn.IFS(C1258="SE","Senior", C1258 = "EX", "Excecutive",C1258 ="MI", "Middle", C1258 = "EN", "Entry")</f>
        <v>Excecutive</v>
      </c>
      <c r="C1258" t="s">
        <v>22</v>
      </c>
      <c r="D1258" t="str" cm="1">
        <f t="array" ref="D1258">_xlfn.IFS(E1258 = "FT","Full Time", E1258 = "PT", "Part Time", E1258 = "FL", "Freelance", E1258 = "CT", "Contract")</f>
        <v>Full Time</v>
      </c>
      <c r="E1258" t="s">
        <v>11</v>
      </c>
      <c r="F1258" t="s">
        <v>48</v>
      </c>
      <c r="G1258">
        <v>97254</v>
      </c>
      <c r="H1258" t="s">
        <v>13</v>
      </c>
      <c r="I1258">
        <v>97254</v>
      </c>
      <c r="J1258" t="s">
        <v>14</v>
      </c>
      <c r="K1258">
        <v>0</v>
      </c>
      <c r="L1258" t="s">
        <v>14</v>
      </c>
      <c r="M1258" t="s">
        <v>15</v>
      </c>
    </row>
    <row r="1259" spans="1:13" x14ac:dyDescent="0.25">
      <c r="A1259">
        <v>2024</v>
      </c>
      <c r="B1259" t="str" cm="1">
        <f t="array" ref="B1259">_xlfn.IFS(C1259="SE","Senior", C1259 = "EX", "Excecutive",C1259 ="MI", "Middle", C1259 = "EN", "Entry")</f>
        <v>Entry</v>
      </c>
      <c r="C1259" t="s">
        <v>20</v>
      </c>
      <c r="D1259" t="str" cm="1">
        <f t="array" ref="D1259">_xlfn.IFS(E1259 = "FT","Full Time", E1259 = "PT", "Part Time", E1259 = "FL", "Freelance", E1259 = "CT", "Contract")</f>
        <v>Full Time</v>
      </c>
      <c r="E1259" t="s">
        <v>11</v>
      </c>
      <c r="F1259" t="s">
        <v>30</v>
      </c>
      <c r="G1259">
        <v>210000</v>
      </c>
      <c r="H1259" t="s">
        <v>13</v>
      </c>
      <c r="I1259">
        <v>210000</v>
      </c>
      <c r="J1259" t="s">
        <v>14</v>
      </c>
      <c r="K1259">
        <v>100</v>
      </c>
      <c r="L1259" t="s">
        <v>14</v>
      </c>
      <c r="M1259" t="s">
        <v>15</v>
      </c>
    </row>
    <row r="1260" spans="1:13" x14ac:dyDescent="0.25">
      <c r="A1260">
        <v>2024</v>
      </c>
      <c r="B1260" t="str" cm="1">
        <f t="array" ref="B1260">_xlfn.IFS(C1260="SE","Senior", C1260 = "EX", "Excecutive",C1260 ="MI", "Middle", C1260 = "EN", "Entry")</f>
        <v>Entry</v>
      </c>
      <c r="C1260" t="s">
        <v>20</v>
      </c>
      <c r="D1260" t="str" cm="1">
        <f t="array" ref="D1260">_xlfn.IFS(E1260 = "FT","Full Time", E1260 = "PT", "Part Time", E1260 = "FL", "Freelance", E1260 = "CT", "Contract")</f>
        <v>Full Time</v>
      </c>
      <c r="E1260" t="s">
        <v>11</v>
      </c>
      <c r="F1260" t="s">
        <v>30</v>
      </c>
      <c r="G1260">
        <v>180000</v>
      </c>
      <c r="H1260" t="s">
        <v>13</v>
      </c>
      <c r="I1260">
        <v>180000</v>
      </c>
      <c r="J1260" t="s">
        <v>14</v>
      </c>
      <c r="K1260">
        <v>100</v>
      </c>
      <c r="L1260" t="s">
        <v>14</v>
      </c>
      <c r="M1260" t="s">
        <v>15</v>
      </c>
    </row>
    <row r="1261" spans="1:13" x14ac:dyDescent="0.25">
      <c r="A1261">
        <v>2024</v>
      </c>
      <c r="B1261" t="str" cm="1">
        <f t="array" ref="B1261">_xlfn.IFS(C1261="SE","Senior", C1261 = "EX", "Excecutive",C1261 ="MI", "Middle", C1261 = "EN", "Entry")</f>
        <v>Entry</v>
      </c>
      <c r="C1261" t="s">
        <v>20</v>
      </c>
      <c r="D1261" t="str" cm="1">
        <f t="array" ref="D1261">_xlfn.IFS(E1261 = "FT","Full Time", E1261 = "PT", "Part Time", E1261 = "FL", "Freelance", E1261 = "CT", "Contract")</f>
        <v>Full Time</v>
      </c>
      <c r="E1261" t="s">
        <v>11</v>
      </c>
      <c r="F1261" t="s">
        <v>61</v>
      </c>
      <c r="G1261">
        <v>75000</v>
      </c>
      <c r="H1261" t="s">
        <v>13</v>
      </c>
      <c r="I1261">
        <v>75000</v>
      </c>
      <c r="J1261" t="s">
        <v>14</v>
      </c>
      <c r="K1261">
        <v>0</v>
      </c>
      <c r="L1261" t="s">
        <v>14</v>
      </c>
      <c r="M1261" t="s">
        <v>15</v>
      </c>
    </row>
    <row r="1262" spans="1:13" x14ac:dyDescent="0.25">
      <c r="A1262">
        <v>2024</v>
      </c>
      <c r="B1262" t="str" cm="1">
        <f t="array" ref="B1262">_xlfn.IFS(C1262="SE","Senior", C1262 = "EX", "Excecutive",C1262 ="MI", "Middle", C1262 = "EN", "Entry")</f>
        <v>Entry</v>
      </c>
      <c r="C1262" t="s">
        <v>20</v>
      </c>
      <c r="D1262" t="str" cm="1">
        <f t="array" ref="D1262">_xlfn.IFS(E1262 = "FT","Full Time", E1262 = "PT", "Part Time", E1262 = "FL", "Freelance", E1262 = "CT", "Contract")</f>
        <v>Full Time</v>
      </c>
      <c r="E1262" t="s">
        <v>11</v>
      </c>
      <c r="F1262" t="s">
        <v>61</v>
      </c>
      <c r="G1262">
        <v>50000</v>
      </c>
      <c r="H1262" t="s">
        <v>13</v>
      </c>
      <c r="I1262">
        <v>50000</v>
      </c>
      <c r="J1262" t="s">
        <v>14</v>
      </c>
      <c r="K1262">
        <v>0</v>
      </c>
      <c r="L1262" t="s">
        <v>14</v>
      </c>
      <c r="M1262" t="s">
        <v>15</v>
      </c>
    </row>
    <row r="1263" spans="1:13" x14ac:dyDescent="0.25">
      <c r="A1263">
        <v>2024</v>
      </c>
      <c r="B1263" t="str" cm="1">
        <f t="array" ref="B1263">_xlfn.IFS(C1263="SE","Senior", C1263 = "EX", "Excecutive",C1263 ="MI", "Middle", C1263 = "EN", "Entry")</f>
        <v>Entry</v>
      </c>
      <c r="C1263" t="s">
        <v>20</v>
      </c>
      <c r="D1263" t="str" cm="1">
        <f t="array" ref="D1263">_xlfn.IFS(E1263 = "FT","Full Time", E1263 = "PT", "Part Time", E1263 = "FL", "Freelance", E1263 = "CT", "Contract")</f>
        <v>Full Time</v>
      </c>
      <c r="E1263" t="s">
        <v>11</v>
      </c>
      <c r="F1263" t="s">
        <v>21</v>
      </c>
      <c r="G1263">
        <v>75000</v>
      </c>
      <c r="H1263" t="s">
        <v>13</v>
      </c>
      <c r="I1263">
        <v>75000</v>
      </c>
      <c r="J1263" t="s">
        <v>14</v>
      </c>
      <c r="K1263">
        <v>100</v>
      </c>
      <c r="L1263" t="s">
        <v>14</v>
      </c>
      <c r="M1263" t="s">
        <v>15</v>
      </c>
    </row>
    <row r="1264" spans="1:13" x14ac:dyDescent="0.25">
      <c r="A1264">
        <v>2024</v>
      </c>
      <c r="B1264" t="str" cm="1">
        <f t="array" ref="B1264">_xlfn.IFS(C1264="SE","Senior", C1264 = "EX", "Excecutive",C1264 ="MI", "Middle", C1264 = "EN", "Entry")</f>
        <v>Entry</v>
      </c>
      <c r="C1264" t="s">
        <v>20</v>
      </c>
      <c r="D1264" t="str" cm="1">
        <f t="array" ref="D1264">_xlfn.IFS(E1264 = "FT","Full Time", E1264 = "PT", "Part Time", E1264 = "FL", "Freelance", E1264 = "CT", "Contract")</f>
        <v>Full Time</v>
      </c>
      <c r="E1264" t="s">
        <v>11</v>
      </c>
      <c r="F1264" t="s">
        <v>21</v>
      </c>
      <c r="G1264">
        <v>47500</v>
      </c>
      <c r="H1264" t="s">
        <v>13</v>
      </c>
      <c r="I1264">
        <v>47500</v>
      </c>
      <c r="J1264" t="s">
        <v>14</v>
      </c>
      <c r="K1264">
        <v>100</v>
      </c>
      <c r="L1264" t="s">
        <v>14</v>
      </c>
      <c r="M1264" t="s">
        <v>15</v>
      </c>
    </row>
    <row r="1265" spans="1:13" x14ac:dyDescent="0.25">
      <c r="A1265">
        <v>2024</v>
      </c>
      <c r="B1265" t="str" cm="1">
        <f t="array" ref="B1265">_xlfn.IFS(C1265="SE","Senior", C1265 = "EX", "Excecutive",C1265 ="MI", "Middle", C1265 = "EN", "Entry")</f>
        <v>Senior</v>
      </c>
      <c r="C1265" t="s">
        <v>10</v>
      </c>
      <c r="D1265" t="str" cm="1">
        <f t="array" ref="D1265">_xlfn.IFS(E1265 = "FT","Full Time", E1265 = "PT", "Part Time", E1265 = "FL", "Freelance", E1265 = "CT", "Contract")</f>
        <v>Full Time</v>
      </c>
      <c r="E1265" t="s">
        <v>11</v>
      </c>
      <c r="F1265" t="s">
        <v>16</v>
      </c>
      <c r="G1265">
        <v>145000</v>
      </c>
      <c r="H1265" t="s">
        <v>13</v>
      </c>
      <c r="I1265">
        <v>145000</v>
      </c>
      <c r="J1265" t="s">
        <v>14</v>
      </c>
      <c r="K1265">
        <v>0</v>
      </c>
      <c r="L1265" t="s">
        <v>14</v>
      </c>
      <c r="M1265" t="s">
        <v>15</v>
      </c>
    </row>
    <row r="1266" spans="1:13" x14ac:dyDescent="0.25">
      <c r="A1266">
        <v>2024</v>
      </c>
      <c r="B1266" t="str" cm="1">
        <f t="array" ref="B1266">_xlfn.IFS(C1266="SE","Senior", C1266 = "EX", "Excecutive",C1266 ="MI", "Middle", C1266 = "EN", "Entry")</f>
        <v>Senior</v>
      </c>
      <c r="C1266" t="s">
        <v>10</v>
      </c>
      <c r="D1266" t="str" cm="1">
        <f t="array" ref="D1266">_xlfn.IFS(E1266 = "FT","Full Time", E1266 = "PT", "Part Time", E1266 = "FL", "Freelance", E1266 = "CT", "Contract")</f>
        <v>Full Time</v>
      </c>
      <c r="E1266" t="s">
        <v>11</v>
      </c>
      <c r="F1266" t="s">
        <v>16</v>
      </c>
      <c r="G1266">
        <v>115000</v>
      </c>
      <c r="H1266" t="s">
        <v>13</v>
      </c>
      <c r="I1266">
        <v>115000</v>
      </c>
      <c r="J1266" t="s">
        <v>14</v>
      </c>
      <c r="K1266">
        <v>0</v>
      </c>
      <c r="L1266" t="s">
        <v>14</v>
      </c>
      <c r="M1266" t="s">
        <v>15</v>
      </c>
    </row>
    <row r="1267" spans="1:13" x14ac:dyDescent="0.25">
      <c r="A1267">
        <v>2024</v>
      </c>
      <c r="B1267" t="str" cm="1">
        <f t="array" ref="B1267">_xlfn.IFS(C1267="SE","Senior", C1267 = "EX", "Excecutive",C1267 ="MI", "Middle", C1267 = "EN", "Entry")</f>
        <v>Senior</v>
      </c>
      <c r="C1267" t="s">
        <v>10</v>
      </c>
      <c r="D1267" t="str" cm="1">
        <f t="array" ref="D1267">_xlfn.IFS(E1267 = "FT","Full Time", E1267 = "PT", "Part Time", E1267 = "FL", "Freelance", E1267 = "CT", "Contract")</f>
        <v>Full Time</v>
      </c>
      <c r="E1267" t="s">
        <v>11</v>
      </c>
      <c r="F1267" t="s">
        <v>40</v>
      </c>
      <c r="G1267">
        <v>150000</v>
      </c>
      <c r="H1267" t="s">
        <v>13</v>
      </c>
      <c r="I1267">
        <v>150000</v>
      </c>
      <c r="J1267" t="s">
        <v>14</v>
      </c>
      <c r="K1267">
        <v>100</v>
      </c>
      <c r="L1267" t="s">
        <v>14</v>
      </c>
      <c r="M1267" t="s">
        <v>15</v>
      </c>
    </row>
    <row r="1268" spans="1:13" x14ac:dyDescent="0.25">
      <c r="A1268">
        <v>2024</v>
      </c>
      <c r="B1268" t="str" cm="1">
        <f t="array" ref="B1268">_xlfn.IFS(C1268="SE","Senior", C1268 = "EX", "Excecutive",C1268 ="MI", "Middle", C1268 = "EN", "Entry")</f>
        <v>Senior</v>
      </c>
      <c r="C1268" t="s">
        <v>10</v>
      </c>
      <c r="D1268" t="str" cm="1">
        <f t="array" ref="D1268">_xlfn.IFS(E1268 = "FT","Full Time", E1268 = "PT", "Part Time", E1268 = "FL", "Freelance", E1268 = "CT", "Contract")</f>
        <v>Full Time</v>
      </c>
      <c r="E1268" t="s">
        <v>11</v>
      </c>
      <c r="F1268" t="s">
        <v>40</v>
      </c>
      <c r="G1268">
        <v>90200</v>
      </c>
      <c r="H1268" t="s">
        <v>13</v>
      </c>
      <c r="I1268">
        <v>90200</v>
      </c>
      <c r="J1268" t="s">
        <v>14</v>
      </c>
      <c r="K1268">
        <v>100</v>
      </c>
      <c r="L1268" t="s">
        <v>14</v>
      </c>
      <c r="M1268" t="s">
        <v>15</v>
      </c>
    </row>
    <row r="1269" spans="1:13" x14ac:dyDescent="0.25">
      <c r="A1269">
        <v>2024</v>
      </c>
      <c r="B1269" t="str" cm="1">
        <f t="array" ref="B1269">_xlfn.IFS(C1269="SE","Senior", C1269 = "EX", "Excecutive",C1269 ="MI", "Middle", C1269 = "EN", "Entry")</f>
        <v>Middle</v>
      </c>
      <c r="C1269" t="s">
        <v>18</v>
      </c>
      <c r="D1269" t="str" cm="1">
        <f t="array" ref="D1269">_xlfn.IFS(E1269 = "FT","Full Time", E1269 = "PT", "Part Time", E1269 = "FL", "Freelance", E1269 = "CT", "Contract")</f>
        <v>Full Time</v>
      </c>
      <c r="E1269" t="s">
        <v>11</v>
      </c>
      <c r="F1269" t="s">
        <v>25</v>
      </c>
      <c r="G1269">
        <v>222200</v>
      </c>
      <c r="H1269" t="s">
        <v>13</v>
      </c>
      <c r="I1269">
        <v>222200</v>
      </c>
      <c r="J1269" t="s">
        <v>14</v>
      </c>
      <c r="K1269">
        <v>0</v>
      </c>
      <c r="L1269" t="s">
        <v>14</v>
      </c>
      <c r="M1269" t="s">
        <v>26</v>
      </c>
    </row>
    <row r="1270" spans="1:13" x14ac:dyDescent="0.25">
      <c r="A1270">
        <v>2024</v>
      </c>
      <c r="B1270" t="str" cm="1">
        <f t="array" ref="B1270">_xlfn.IFS(C1270="SE","Senior", C1270 = "EX", "Excecutive",C1270 ="MI", "Middle", C1270 = "EN", "Entry")</f>
        <v>Middle</v>
      </c>
      <c r="C1270" t="s">
        <v>18</v>
      </c>
      <c r="D1270" t="str" cm="1">
        <f t="array" ref="D1270">_xlfn.IFS(E1270 = "FT","Full Time", E1270 = "PT", "Part Time", E1270 = "FL", "Freelance", E1270 = "CT", "Contract")</f>
        <v>Full Time</v>
      </c>
      <c r="E1270" t="s">
        <v>11</v>
      </c>
      <c r="F1270" t="s">
        <v>25</v>
      </c>
      <c r="G1270">
        <v>136000</v>
      </c>
      <c r="H1270" t="s">
        <v>13</v>
      </c>
      <c r="I1270">
        <v>136000</v>
      </c>
      <c r="J1270" t="s">
        <v>14</v>
      </c>
      <c r="K1270">
        <v>0</v>
      </c>
      <c r="L1270" t="s">
        <v>14</v>
      </c>
      <c r="M1270" t="s">
        <v>26</v>
      </c>
    </row>
    <row r="1271" spans="1:13" x14ac:dyDescent="0.25">
      <c r="A1271">
        <v>2024</v>
      </c>
      <c r="B1271" t="str" cm="1">
        <f t="array" ref="B1271">_xlfn.IFS(C1271="SE","Senior", C1271 = "EX", "Excecutive",C1271 ="MI", "Middle", C1271 = "EN", "Entry")</f>
        <v>Middle</v>
      </c>
      <c r="C1271" t="s">
        <v>18</v>
      </c>
      <c r="D1271" t="str" cm="1">
        <f t="array" ref="D1271">_xlfn.IFS(E1271 = "FT","Full Time", E1271 = "PT", "Part Time", E1271 = "FL", "Freelance", E1271 = "CT", "Contract")</f>
        <v>Full Time</v>
      </c>
      <c r="E1271" t="s">
        <v>11</v>
      </c>
      <c r="F1271" t="s">
        <v>34</v>
      </c>
      <c r="G1271">
        <v>279500</v>
      </c>
      <c r="H1271" t="s">
        <v>13</v>
      </c>
      <c r="I1271">
        <v>279500</v>
      </c>
      <c r="J1271" t="s">
        <v>14</v>
      </c>
      <c r="K1271">
        <v>100</v>
      </c>
      <c r="L1271" t="s">
        <v>14</v>
      </c>
      <c r="M1271" t="s">
        <v>15</v>
      </c>
    </row>
    <row r="1272" spans="1:13" x14ac:dyDescent="0.25">
      <c r="A1272">
        <v>2024</v>
      </c>
      <c r="B1272" t="str" cm="1">
        <f t="array" ref="B1272">_xlfn.IFS(C1272="SE","Senior", C1272 = "EX", "Excecutive",C1272 ="MI", "Middle", C1272 = "EN", "Entry")</f>
        <v>Middle</v>
      </c>
      <c r="C1272" t="s">
        <v>18</v>
      </c>
      <c r="D1272" t="str" cm="1">
        <f t="array" ref="D1272">_xlfn.IFS(E1272 = "FT","Full Time", E1272 = "PT", "Part Time", E1272 = "FL", "Freelance", E1272 = "CT", "Contract")</f>
        <v>Full Time</v>
      </c>
      <c r="E1272" t="s">
        <v>11</v>
      </c>
      <c r="F1272" t="s">
        <v>34</v>
      </c>
      <c r="G1272">
        <v>216200</v>
      </c>
      <c r="H1272" t="s">
        <v>13</v>
      </c>
      <c r="I1272">
        <v>216200</v>
      </c>
      <c r="J1272" t="s">
        <v>14</v>
      </c>
      <c r="K1272">
        <v>100</v>
      </c>
      <c r="L1272" t="s">
        <v>14</v>
      </c>
      <c r="M1272" t="s">
        <v>15</v>
      </c>
    </row>
    <row r="1273" spans="1:13" x14ac:dyDescent="0.25">
      <c r="A1273">
        <v>2024</v>
      </c>
      <c r="B1273" t="str" cm="1">
        <f t="array" ref="B1273">_xlfn.IFS(C1273="SE","Senior", C1273 = "EX", "Excecutive",C1273 ="MI", "Middle", C1273 = "EN", "Entry")</f>
        <v>Senior</v>
      </c>
      <c r="C1273" t="s">
        <v>10</v>
      </c>
      <c r="D1273" t="str" cm="1">
        <f t="array" ref="D1273">_xlfn.IFS(E1273 = "FT","Full Time", E1273 = "PT", "Part Time", E1273 = "FL", "Freelance", E1273 = "CT", "Contract")</f>
        <v>Full Time</v>
      </c>
      <c r="E1273" t="s">
        <v>11</v>
      </c>
      <c r="F1273" t="s">
        <v>17</v>
      </c>
      <c r="G1273">
        <v>250000</v>
      </c>
      <c r="H1273" t="s">
        <v>13</v>
      </c>
      <c r="I1273">
        <v>250000</v>
      </c>
      <c r="J1273" t="s">
        <v>14</v>
      </c>
      <c r="K1273">
        <v>100</v>
      </c>
      <c r="L1273" t="s">
        <v>14</v>
      </c>
      <c r="M1273" t="s">
        <v>15</v>
      </c>
    </row>
    <row r="1274" spans="1:13" x14ac:dyDescent="0.25">
      <c r="A1274">
        <v>2024</v>
      </c>
      <c r="B1274" t="str" cm="1">
        <f t="array" ref="B1274">_xlfn.IFS(C1274="SE","Senior", C1274 = "EX", "Excecutive",C1274 ="MI", "Middle", C1274 = "EN", "Entry")</f>
        <v>Senior</v>
      </c>
      <c r="C1274" t="s">
        <v>10</v>
      </c>
      <c r="D1274" t="str" cm="1">
        <f t="array" ref="D1274">_xlfn.IFS(E1274 = "FT","Full Time", E1274 = "PT", "Part Time", E1274 = "FL", "Freelance", E1274 = "CT", "Contract")</f>
        <v>Full Time</v>
      </c>
      <c r="E1274" t="s">
        <v>11</v>
      </c>
      <c r="F1274" t="s">
        <v>17</v>
      </c>
      <c r="G1274">
        <v>185000</v>
      </c>
      <c r="H1274" t="s">
        <v>13</v>
      </c>
      <c r="I1274">
        <v>185000</v>
      </c>
      <c r="J1274" t="s">
        <v>14</v>
      </c>
      <c r="K1274">
        <v>100</v>
      </c>
      <c r="L1274" t="s">
        <v>14</v>
      </c>
      <c r="M1274" t="s">
        <v>15</v>
      </c>
    </row>
    <row r="1275" spans="1:13" x14ac:dyDescent="0.25">
      <c r="A1275">
        <v>2024</v>
      </c>
      <c r="B1275" t="str" cm="1">
        <f t="array" ref="B1275">_xlfn.IFS(C1275="SE","Senior", C1275 = "EX", "Excecutive",C1275 ="MI", "Middle", C1275 = "EN", "Entry")</f>
        <v>Senior</v>
      </c>
      <c r="C1275" t="s">
        <v>10</v>
      </c>
      <c r="D1275" t="str" cm="1">
        <f t="array" ref="D1275">_xlfn.IFS(E1275 = "FT","Full Time", E1275 = "PT", "Part Time", E1275 = "FL", "Freelance", E1275 = "CT", "Contract")</f>
        <v>Full Time</v>
      </c>
      <c r="E1275" t="s">
        <v>11</v>
      </c>
      <c r="F1275" t="s">
        <v>17</v>
      </c>
      <c r="G1275">
        <v>245400</v>
      </c>
      <c r="H1275" t="s">
        <v>13</v>
      </c>
      <c r="I1275">
        <v>245400</v>
      </c>
      <c r="J1275" t="s">
        <v>14</v>
      </c>
      <c r="K1275">
        <v>0</v>
      </c>
      <c r="L1275" t="s">
        <v>14</v>
      </c>
      <c r="M1275" t="s">
        <v>15</v>
      </c>
    </row>
    <row r="1276" spans="1:13" x14ac:dyDescent="0.25">
      <c r="A1276">
        <v>2024</v>
      </c>
      <c r="B1276" t="str" cm="1">
        <f t="array" ref="B1276">_xlfn.IFS(C1276="SE","Senior", C1276 = "EX", "Excecutive",C1276 ="MI", "Middle", C1276 = "EN", "Entry")</f>
        <v>Senior</v>
      </c>
      <c r="C1276" t="s">
        <v>10</v>
      </c>
      <c r="D1276" t="str" cm="1">
        <f t="array" ref="D1276">_xlfn.IFS(E1276 = "FT","Full Time", E1276 = "PT", "Part Time", E1276 = "FL", "Freelance", E1276 = "CT", "Contract")</f>
        <v>Full Time</v>
      </c>
      <c r="E1276" t="s">
        <v>11</v>
      </c>
      <c r="F1276" t="s">
        <v>17</v>
      </c>
      <c r="G1276">
        <v>139000</v>
      </c>
      <c r="H1276" t="s">
        <v>13</v>
      </c>
      <c r="I1276">
        <v>139000</v>
      </c>
      <c r="J1276" t="s">
        <v>14</v>
      </c>
      <c r="K1276">
        <v>0</v>
      </c>
      <c r="L1276" t="s">
        <v>14</v>
      </c>
      <c r="M1276" t="s">
        <v>15</v>
      </c>
    </row>
    <row r="1277" spans="1:13" x14ac:dyDescent="0.25">
      <c r="A1277">
        <v>2024</v>
      </c>
      <c r="B1277" t="str" cm="1">
        <f t="array" ref="B1277">_xlfn.IFS(C1277="SE","Senior", C1277 = "EX", "Excecutive",C1277 ="MI", "Middle", C1277 = "EN", "Entry")</f>
        <v>Senior</v>
      </c>
      <c r="C1277" t="s">
        <v>10</v>
      </c>
      <c r="D1277" t="str" cm="1">
        <f t="array" ref="D1277">_xlfn.IFS(E1277 = "FT","Full Time", E1277 = "PT", "Part Time", E1277 = "FL", "Freelance", E1277 = "CT", "Contract")</f>
        <v>Full Time</v>
      </c>
      <c r="E1277" t="s">
        <v>11</v>
      </c>
      <c r="F1277" t="s">
        <v>16</v>
      </c>
      <c r="G1277">
        <v>250000</v>
      </c>
      <c r="H1277" t="s">
        <v>13</v>
      </c>
      <c r="I1277">
        <v>250000</v>
      </c>
      <c r="J1277" t="s">
        <v>14</v>
      </c>
      <c r="K1277">
        <v>100</v>
      </c>
      <c r="L1277" t="s">
        <v>14</v>
      </c>
      <c r="M1277" t="s">
        <v>15</v>
      </c>
    </row>
    <row r="1278" spans="1:13" x14ac:dyDescent="0.25">
      <c r="A1278">
        <v>2024</v>
      </c>
      <c r="B1278" t="str" cm="1">
        <f t="array" ref="B1278">_xlfn.IFS(C1278="SE","Senior", C1278 = "EX", "Excecutive",C1278 ="MI", "Middle", C1278 = "EN", "Entry")</f>
        <v>Senior</v>
      </c>
      <c r="C1278" t="s">
        <v>10</v>
      </c>
      <c r="D1278" t="str" cm="1">
        <f t="array" ref="D1278">_xlfn.IFS(E1278 = "FT","Full Time", E1278 = "PT", "Part Time", E1278 = "FL", "Freelance", E1278 = "CT", "Contract")</f>
        <v>Full Time</v>
      </c>
      <c r="E1278" t="s">
        <v>11</v>
      </c>
      <c r="F1278" t="s">
        <v>16</v>
      </c>
      <c r="G1278">
        <v>185000</v>
      </c>
      <c r="H1278" t="s">
        <v>13</v>
      </c>
      <c r="I1278">
        <v>185000</v>
      </c>
      <c r="J1278" t="s">
        <v>14</v>
      </c>
      <c r="K1278">
        <v>100</v>
      </c>
      <c r="L1278" t="s">
        <v>14</v>
      </c>
      <c r="M1278" t="s">
        <v>15</v>
      </c>
    </row>
    <row r="1279" spans="1:13" x14ac:dyDescent="0.25">
      <c r="A1279">
        <v>2024</v>
      </c>
      <c r="B1279" t="str" cm="1">
        <f t="array" ref="B1279">_xlfn.IFS(C1279="SE","Senior", C1279 = "EX", "Excecutive",C1279 ="MI", "Middle", C1279 = "EN", "Entry")</f>
        <v>Senior</v>
      </c>
      <c r="C1279" t="s">
        <v>10</v>
      </c>
      <c r="D1279" t="str" cm="1">
        <f t="array" ref="D1279">_xlfn.IFS(E1279 = "FT","Full Time", E1279 = "PT", "Part Time", E1279 = "FL", "Freelance", E1279 = "CT", "Contract")</f>
        <v>Full Time</v>
      </c>
      <c r="E1279" t="s">
        <v>11</v>
      </c>
      <c r="F1279" t="s">
        <v>17</v>
      </c>
      <c r="G1279">
        <v>270000</v>
      </c>
      <c r="H1279" t="s">
        <v>13</v>
      </c>
      <c r="I1279">
        <v>270000</v>
      </c>
      <c r="J1279" t="s">
        <v>14</v>
      </c>
      <c r="K1279">
        <v>100</v>
      </c>
      <c r="L1279" t="s">
        <v>14</v>
      </c>
      <c r="M1279" t="s">
        <v>15</v>
      </c>
    </row>
    <row r="1280" spans="1:13" x14ac:dyDescent="0.25">
      <c r="A1280">
        <v>2024</v>
      </c>
      <c r="B1280" t="str" cm="1">
        <f t="array" ref="B1280">_xlfn.IFS(C1280="SE","Senior", C1280 = "EX", "Excecutive",C1280 ="MI", "Middle", C1280 = "EN", "Entry")</f>
        <v>Senior</v>
      </c>
      <c r="C1280" t="s">
        <v>10</v>
      </c>
      <c r="D1280" t="str" cm="1">
        <f t="array" ref="D1280">_xlfn.IFS(E1280 = "FT","Full Time", E1280 = "PT", "Part Time", E1280 = "FL", "Freelance", E1280 = "CT", "Contract")</f>
        <v>Full Time</v>
      </c>
      <c r="E1280" t="s">
        <v>11</v>
      </c>
      <c r="F1280" t="s">
        <v>17</v>
      </c>
      <c r="G1280">
        <v>229500</v>
      </c>
      <c r="H1280" t="s">
        <v>13</v>
      </c>
      <c r="I1280">
        <v>229500</v>
      </c>
      <c r="J1280" t="s">
        <v>14</v>
      </c>
      <c r="K1280">
        <v>100</v>
      </c>
      <c r="L1280" t="s">
        <v>14</v>
      </c>
      <c r="M1280" t="s">
        <v>15</v>
      </c>
    </row>
    <row r="1281" spans="1:13" x14ac:dyDescent="0.25">
      <c r="A1281">
        <v>2024</v>
      </c>
      <c r="B1281" t="str" cm="1">
        <f t="array" ref="B1281">_xlfn.IFS(C1281="SE","Senior", C1281 = "EX", "Excecutive",C1281 ="MI", "Middle", C1281 = "EN", "Entry")</f>
        <v>Senior</v>
      </c>
      <c r="C1281" t="s">
        <v>10</v>
      </c>
      <c r="D1281" t="str" cm="1">
        <f t="array" ref="D1281">_xlfn.IFS(E1281 = "FT","Full Time", E1281 = "PT", "Part Time", E1281 = "FL", "Freelance", E1281 = "CT", "Contract")</f>
        <v>Full Time</v>
      </c>
      <c r="E1281" t="s">
        <v>11</v>
      </c>
      <c r="F1281" t="s">
        <v>30</v>
      </c>
      <c r="G1281">
        <v>205500</v>
      </c>
      <c r="H1281" t="s">
        <v>13</v>
      </c>
      <c r="I1281">
        <v>205500</v>
      </c>
      <c r="J1281" t="s">
        <v>14</v>
      </c>
      <c r="K1281">
        <v>0</v>
      </c>
      <c r="L1281" t="s">
        <v>14</v>
      </c>
      <c r="M1281" t="s">
        <v>15</v>
      </c>
    </row>
    <row r="1282" spans="1:13" x14ac:dyDescent="0.25">
      <c r="A1282">
        <v>2024</v>
      </c>
      <c r="B1282" t="str" cm="1">
        <f t="array" ref="B1282">_xlfn.IFS(C1282="SE","Senior", C1282 = "EX", "Excecutive",C1282 ="MI", "Middle", C1282 = "EN", "Entry")</f>
        <v>Senior</v>
      </c>
      <c r="C1282" t="s">
        <v>10</v>
      </c>
      <c r="D1282" t="str" cm="1">
        <f t="array" ref="D1282">_xlfn.IFS(E1282 = "FT","Full Time", E1282 = "PT", "Part Time", E1282 = "FL", "Freelance", E1282 = "CT", "Contract")</f>
        <v>Full Time</v>
      </c>
      <c r="E1282" t="s">
        <v>11</v>
      </c>
      <c r="F1282" t="s">
        <v>30</v>
      </c>
      <c r="G1282">
        <v>132500</v>
      </c>
      <c r="H1282" t="s">
        <v>13</v>
      </c>
      <c r="I1282">
        <v>132500</v>
      </c>
      <c r="J1282" t="s">
        <v>14</v>
      </c>
      <c r="K1282">
        <v>0</v>
      </c>
      <c r="L1282" t="s">
        <v>14</v>
      </c>
      <c r="M1282" t="s">
        <v>15</v>
      </c>
    </row>
    <row r="1283" spans="1:13" x14ac:dyDescent="0.25">
      <c r="A1283">
        <v>2024</v>
      </c>
      <c r="B1283" t="str" cm="1">
        <f t="array" ref="B1283">_xlfn.IFS(C1283="SE","Senior", C1283 = "EX", "Excecutive",C1283 ="MI", "Middle", C1283 = "EN", "Entry")</f>
        <v>Senior</v>
      </c>
      <c r="C1283" t="s">
        <v>10</v>
      </c>
      <c r="D1283" t="str" cm="1">
        <f t="array" ref="D1283">_xlfn.IFS(E1283 = "FT","Full Time", E1283 = "PT", "Part Time", E1283 = "FL", "Freelance", E1283 = "CT", "Contract")</f>
        <v>Full Time</v>
      </c>
      <c r="E1283" t="s">
        <v>11</v>
      </c>
      <c r="F1283" t="s">
        <v>21</v>
      </c>
      <c r="G1283">
        <v>144538</v>
      </c>
      <c r="H1283" t="s">
        <v>13</v>
      </c>
      <c r="I1283">
        <v>144538</v>
      </c>
      <c r="J1283" t="s">
        <v>14</v>
      </c>
      <c r="K1283">
        <v>0</v>
      </c>
      <c r="L1283" t="s">
        <v>14</v>
      </c>
      <c r="M1283" t="s">
        <v>15</v>
      </c>
    </row>
    <row r="1284" spans="1:13" x14ac:dyDescent="0.25">
      <c r="A1284">
        <v>2024</v>
      </c>
      <c r="B1284" t="str" cm="1">
        <f t="array" ref="B1284">_xlfn.IFS(C1284="SE","Senior", C1284 = "EX", "Excecutive",C1284 ="MI", "Middle", C1284 = "EN", "Entry")</f>
        <v>Senior</v>
      </c>
      <c r="C1284" t="s">
        <v>10</v>
      </c>
      <c r="D1284" t="str" cm="1">
        <f t="array" ref="D1284">_xlfn.IFS(E1284 = "FT","Full Time", E1284 = "PT", "Part Time", E1284 = "FL", "Freelance", E1284 = "CT", "Contract")</f>
        <v>Full Time</v>
      </c>
      <c r="E1284" t="s">
        <v>11</v>
      </c>
      <c r="F1284" t="s">
        <v>21</v>
      </c>
      <c r="G1284">
        <v>96358</v>
      </c>
      <c r="H1284" t="s">
        <v>13</v>
      </c>
      <c r="I1284">
        <v>96358</v>
      </c>
      <c r="J1284" t="s">
        <v>14</v>
      </c>
      <c r="K1284">
        <v>0</v>
      </c>
      <c r="L1284" t="s">
        <v>14</v>
      </c>
      <c r="M1284" t="s">
        <v>15</v>
      </c>
    </row>
    <row r="1285" spans="1:13" x14ac:dyDescent="0.25">
      <c r="A1285">
        <v>2024</v>
      </c>
      <c r="B1285" t="str" cm="1">
        <f t="array" ref="B1285">_xlfn.IFS(C1285="SE","Senior", C1285 = "EX", "Excecutive",C1285 ="MI", "Middle", C1285 = "EN", "Entry")</f>
        <v>Senior</v>
      </c>
      <c r="C1285" t="s">
        <v>10</v>
      </c>
      <c r="D1285" t="str" cm="1">
        <f t="array" ref="D1285">_xlfn.IFS(E1285 = "FT","Full Time", E1285 = "PT", "Part Time", E1285 = "FL", "Freelance", E1285 = "CT", "Contract")</f>
        <v>Full Time</v>
      </c>
      <c r="E1285" t="s">
        <v>11</v>
      </c>
      <c r="F1285" t="s">
        <v>71</v>
      </c>
      <c r="G1285">
        <v>306000</v>
      </c>
      <c r="H1285" t="s">
        <v>13</v>
      </c>
      <c r="I1285">
        <v>306000</v>
      </c>
      <c r="J1285" t="s">
        <v>14</v>
      </c>
      <c r="K1285">
        <v>0</v>
      </c>
      <c r="L1285" t="s">
        <v>14</v>
      </c>
      <c r="M1285" t="s">
        <v>15</v>
      </c>
    </row>
    <row r="1286" spans="1:13" x14ac:dyDescent="0.25">
      <c r="A1286">
        <v>2024</v>
      </c>
      <c r="B1286" t="str" cm="1">
        <f t="array" ref="B1286">_xlfn.IFS(C1286="SE","Senior", C1286 = "EX", "Excecutive",C1286 ="MI", "Middle", C1286 = "EN", "Entry")</f>
        <v>Senior</v>
      </c>
      <c r="C1286" t="s">
        <v>10</v>
      </c>
      <c r="D1286" t="str" cm="1">
        <f t="array" ref="D1286">_xlfn.IFS(E1286 = "FT","Full Time", E1286 = "PT", "Part Time", E1286 = "FL", "Freelance", E1286 = "CT", "Contract")</f>
        <v>Full Time</v>
      </c>
      <c r="E1286" t="s">
        <v>11</v>
      </c>
      <c r="F1286" t="s">
        <v>71</v>
      </c>
      <c r="G1286">
        <v>180000</v>
      </c>
      <c r="H1286" t="s">
        <v>13</v>
      </c>
      <c r="I1286">
        <v>180000</v>
      </c>
      <c r="J1286" t="s">
        <v>14</v>
      </c>
      <c r="K1286">
        <v>0</v>
      </c>
      <c r="L1286" t="s">
        <v>14</v>
      </c>
      <c r="M1286" t="s">
        <v>15</v>
      </c>
    </row>
    <row r="1287" spans="1:13" x14ac:dyDescent="0.25">
      <c r="A1287">
        <v>2024</v>
      </c>
      <c r="B1287" t="str" cm="1">
        <f t="array" ref="B1287">_xlfn.IFS(C1287="SE","Senior", C1287 = "EX", "Excecutive",C1287 ="MI", "Middle", C1287 = "EN", "Entry")</f>
        <v>Middle</v>
      </c>
      <c r="C1287" t="s">
        <v>18</v>
      </c>
      <c r="D1287" t="str" cm="1">
        <f t="array" ref="D1287">_xlfn.IFS(E1287 = "FT","Full Time", E1287 = "PT", "Part Time", E1287 = "FL", "Freelance", E1287 = "CT", "Contract")</f>
        <v>Full Time</v>
      </c>
      <c r="E1287" t="s">
        <v>11</v>
      </c>
      <c r="F1287" t="s">
        <v>99</v>
      </c>
      <c r="G1287">
        <v>84500</v>
      </c>
      <c r="H1287" t="s">
        <v>38</v>
      </c>
      <c r="I1287">
        <v>65000</v>
      </c>
      <c r="J1287" t="s">
        <v>39</v>
      </c>
      <c r="K1287">
        <v>50</v>
      </c>
      <c r="L1287" t="s">
        <v>39</v>
      </c>
      <c r="M1287" t="s">
        <v>32</v>
      </c>
    </row>
    <row r="1288" spans="1:13" x14ac:dyDescent="0.25">
      <c r="A1288">
        <v>2024</v>
      </c>
      <c r="B1288" t="str" cm="1">
        <f t="array" ref="B1288">_xlfn.IFS(C1288="SE","Senior", C1288 = "EX", "Excecutive",C1288 ="MI", "Middle", C1288 = "EN", "Entry")</f>
        <v>Middle</v>
      </c>
      <c r="C1288" t="s">
        <v>18</v>
      </c>
      <c r="D1288" t="str" cm="1">
        <f t="array" ref="D1288">_xlfn.IFS(E1288 = "FT","Full Time", E1288 = "PT", "Part Time", E1288 = "FL", "Freelance", E1288 = "CT", "Contract")</f>
        <v>Full Time</v>
      </c>
      <c r="E1288" t="s">
        <v>11</v>
      </c>
      <c r="F1288" t="s">
        <v>25</v>
      </c>
      <c r="G1288">
        <v>222200</v>
      </c>
      <c r="H1288" t="s">
        <v>13</v>
      </c>
      <c r="I1288">
        <v>222200</v>
      </c>
      <c r="J1288" t="s">
        <v>14</v>
      </c>
      <c r="K1288">
        <v>0</v>
      </c>
      <c r="L1288" t="s">
        <v>14</v>
      </c>
      <c r="M1288" t="s">
        <v>26</v>
      </c>
    </row>
    <row r="1289" spans="1:13" x14ac:dyDescent="0.25">
      <c r="A1289">
        <v>2024</v>
      </c>
      <c r="B1289" t="str" cm="1">
        <f t="array" ref="B1289">_xlfn.IFS(C1289="SE","Senior", C1289 = "EX", "Excecutive",C1289 ="MI", "Middle", C1289 = "EN", "Entry")</f>
        <v>Middle</v>
      </c>
      <c r="C1289" t="s">
        <v>18</v>
      </c>
      <c r="D1289" t="str" cm="1">
        <f t="array" ref="D1289">_xlfn.IFS(E1289 = "FT","Full Time", E1289 = "PT", "Part Time", E1289 = "FL", "Freelance", E1289 = "CT", "Contract")</f>
        <v>Full Time</v>
      </c>
      <c r="E1289" t="s">
        <v>11</v>
      </c>
      <c r="F1289" t="s">
        <v>25</v>
      </c>
      <c r="G1289">
        <v>136000</v>
      </c>
      <c r="H1289" t="s">
        <v>13</v>
      </c>
      <c r="I1289">
        <v>136000</v>
      </c>
      <c r="J1289" t="s">
        <v>14</v>
      </c>
      <c r="K1289">
        <v>0</v>
      </c>
      <c r="L1289" t="s">
        <v>14</v>
      </c>
      <c r="M1289" t="s">
        <v>26</v>
      </c>
    </row>
    <row r="1290" spans="1:13" x14ac:dyDescent="0.25">
      <c r="A1290">
        <v>2024</v>
      </c>
      <c r="B1290" t="str" cm="1">
        <f t="array" ref="B1290">_xlfn.IFS(C1290="SE","Senior", C1290 = "EX", "Excecutive",C1290 ="MI", "Middle", C1290 = "EN", "Entry")</f>
        <v>Middle</v>
      </c>
      <c r="C1290" t="s">
        <v>18</v>
      </c>
      <c r="D1290" t="str" cm="1">
        <f t="array" ref="D1290">_xlfn.IFS(E1290 = "FT","Full Time", E1290 = "PT", "Part Time", E1290 = "FL", "Freelance", E1290 = "CT", "Contract")</f>
        <v>Full Time</v>
      </c>
      <c r="E1290" t="s">
        <v>11</v>
      </c>
      <c r="F1290" t="s">
        <v>16</v>
      </c>
      <c r="G1290">
        <v>30000</v>
      </c>
      <c r="H1290" t="s">
        <v>36</v>
      </c>
      <c r="I1290">
        <v>37500</v>
      </c>
      <c r="J1290" t="s">
        <v>37</v>
      </c>
      <c r="K1290">
        <v>0</v>
      </c>
      <c r="L1290" t="s">
        <v>37</v>
      </c>
      <c r="M1290" t="s">
        <v>15</v>
      </c>
    </row>
    <row r="1291" spans="1:13" x14ac:dyDescent="0.25">
      <c r="A1291">
        <v>2024</v>
      </c>
      <c r="B1291" t="str" cm="1">
        <f t="array" ref="B1291">_xlfn.IFS(C1291="SE","Senior", C1291 = "EX", "Excecutive",C1291 ="MI", "Middle", C1291 = "EN", "Entry")</f>
        <v>Middle</v>
      </c>
      <c r="C1291" t="s">
        <v>18</v>
      </c>
      <c r="D1291" t="str" cm="1">
        <f t="array" ref="D1291">_xlfn.IFS(E1291 = "FT","Full Time", E1291 = "PT", "Part Time", E1291 = "FL", "Freelance", E1291 = "CT", "Contract")</f>
        <v>Full Time</v>
      </c>
      <c r="E1291" t="s">
        <v>11</v>
      </c>
      <c r="F1291" t="s">
        <v>16</v>
      </c>
      <c r="G1291">
        <v>27000</v>
      </c>
      <c r="H1291" t="s">
        <v>36</v>
      </c>
      <c r="I1291">
        <v>33750</v>
      </c>
      <c r="J1291" t="s">
        <v>37</v>
      </c>
      <c r="K1291">
        <v>0</v>
      </c>
      <c r="L1291" t="s">
        <v>37</v>
      </c>
      <c r="M1291" t="s">
        <v>15</v>
      </c>
    </row>
    <row r="1292" spans="1:13" x14ac:dyDescent="0.25">
      <c r="A1292">
        <v>2024</v>
      </c>
      <c r="B1292" t="str" cm="1">
        <f t="array" ref="B1292">_xlfn.IFS(C1292="SE","Senior", C1292 = "EX", "Excecutive",C1292 ="MI", "Middle", C1292 = "EN", "Entry")</f>
        <v>Senior</v>
      </c>
      <c r="C1292" t="s">
        <v>10</v>
      </c>
      <c r="D1292" t="str" cm="1">
        <f t="array" ref="D1292">_xlfn.IFS(E1292 = "FT","Full Time", E1292 = "PT", "Part Time", E1292 = "FL", "Freelance", E1292 = "CT", "Contract")</f>
        <v>Full Time</v>
      </c>
      <c r="E1292" t="s">
        <v>11</v>
      </c>
      <c r="F1292" t="s">
        <v>25</v>
      </c>
      <c r="G1292">
        <v>315000</v>
      </c>
      <c r="H1292" t="s">
        <v>13</v>
      </c>
      <c r="I1292">
        <v>315000</v>
      </c>
      <c r="J1292" t="s">
        <v>14</v>
      </c>
      <c r="K1292">
        <v>100</v>
      </c>
      <c r="L1292" t="s">
        <v>14</v>
      </c>
      <c r="M1292" t="s">
        <v>15</v>
      </c>
    </row>
    <row r="1293" spans="1:13" x14ac:dyDescent="0.25">
      <c r="A1293">
        <v>2024</v>
      </c>
      <c r="B1293" t="str" cm="1">
        <f t="array" ref="B1293">_xlfn.IFS(C1293="SE","Senior", C1293 = "EX", "Excecutive",C1293 ="MI", "Middle", C1293 = "EN", "Entry")</f>
        <v>Senior</v>
      </c>
      <c r="C1293" t="s">
        <v>10</v>
      </c>
      <c r="D1293" t="str" cm="1">
        <f t="array" ref="D1293">_xlfn.IFS(E1293 = "FT","Full Time", E1293 = "PT", "Part Time", E1293 = "FL", "Freelance", E1293 = "CT", "Contract")</f>
        <v>Full Time</v>
      </c>
      <c r="E1293" t="s">
        <v>11</v>
      </c>
      <c r="F1293" t="s">
        <v>25</v>
      </c>
      <c r="G1293">
        <v>285000</v>
      </c>
      <c r="H1293" t="s">
        <v>13</v>
      </c>
      <c r="I1293">
        <v>285000</v>
      </c>
      <c r="J1293" t="s">
        <v>14</v>
      </c>
      <c r="K1293">
        <v>100</v>
      </c>
      <c r="L1293" t="s">
        <v>14</v>
      </c>
      <c r="M1293" t="s">
        <v>15</v>
      </c>
    </row>
    <row r="1294" spans="1:13" x14ac:dyDescent="0.25">
      <c r="A1294">
        <v>2024</v>
      </c>
      <c r="B1294" t="str" cm="1">
        <f t="array" ref="B1294">_xlfn.IFS(C1294="SE","Senior", C1294 = "EX", "Excecutive",C1294 ="MI", "Middle", C1294 = "EN", "Entry")</f>
        <v>Middle</v>
      </c>
      <c r="C1294" t="s">
        <v>18</v>
      </c>
      <c r="D1294" t="str" cm="1">
        <f t="array" ref="D1294">_xlfn.IFS(E1294 = "FT","Full Time", E1294 = "PT", "Part Time", E1294 = "FL", "Freelance", E1294 = "CT", "Contract")</f>
        <v>Full Time</v>
      </c>
      <c r="E1294" t="s">
        <v>11</v>
      </c>
      <c r="F1294" t="s">
        <v>24</v>
      </c>
      <c r="G1294">
        <v>130000</v>
      </c>
      <c r="H1294" t="s">
        <v>13</v>
      </c>
      <c r="I1294">
        <v>130000</v>
      </c>
      <c r="J1294" t="s">
        <v>14</v>
      </c>
      <c r="K1294">
        <v>0</v>
      </c>
      <c r="L1294" t="s">
        <v>14</v>
      </c>
      <c r="M1294" t="s">
        <v>15</v>
      </c>
    </row>
    <row r="1295" spans="1:13" x14ac:dyDescent="0.25">
      <c r="A1295">
        <v>2024</v>
      </c>
      <c r="B1295" t="str" cm="1">
        <f t="array" ref="B1295">_xlfn.IFS(C1295="SE","Senior", C1295 = "EX", "Excecutive",C1295 ="MI", "Middle", C1295 = "EN", "Entry")</f>
        <v>Middle</v>
      </c>
      <c r="C1295" t="s">
        <v>18</v>
      </c>
      <c r="D1295" t="str" cm="1">
        <f t="array" ref="D1295">_xlfn.IFS(E1295 = "FT","Full Time", E1295 = "PT", "Part Time", E1295 = "FL", "Freelance", E1295 = "CT", "Contract")</f>
        <v>Full Time</v>
      </c>
      <c r="E1295" t="s">
        <v>11</v>
      </c>
      <c r="F1295" t="s">
        <v>24</v>
      </c>
      <c r="G1295">
        <v>100000</v>
      </c>
      <c r="H1295" t="s">
        <v>13</v>
      </c>
      <c r="I1295">
        <v>100000</v>
      </c>
      <c r="J1295" t="s">
        <v>14</v>
      </c>
      <c r="K1295">
        <v>0</v>
      </c>
      <c r="L1295" t="s">
        <v>14</v>
      </c>
      <c r="M1295" t="s">
        <v>15</v>
      </c>
    </row>
    <row r="1296" spans="1:13" x14ac:dyDescent="0.25">
      <c r="A1296">
        <v>2024</v>
      </c>
      <c r="B1296" t="str" cm="1">
        <f t="array" ref="B1296">_xlfn.IFS(C1296="SE","Senior", C1296 = "EX", "Excecutive",C1296 ="MI", "Middle", C1296 = "EN", "Entry")</f>
        <v>Entry</v>
      </c>
      <c r="C1296" t="s">
        <v>20</v>
      </c>
      <c r="D1296" t="str" cm="1">
        <f t="array" ref="D1296">_xlfn.IFS(E1296 = "FT","Full Time", E1296 = "PT", "Part Time", E1296 = "FL", "Freelance", E1296 = "CT", "Contract")</f>
        <v>Full Time</v>
      </c>
      <c r="E1296" t="s">
        <v>11</v>
      </c>
      <c r="F1296" t="s">
        <v>21</v>
      </c>
      <c r="G1296">
        <v>77280</v>
      </c>
      <c r="H1296" t="s">
        <v>13</v>
      </c>
      <c r="I1296">
        <v>77280</v>
      </c>
      <c r="J1296" t="s">
        <v>14</v>
      </c>
      <c r="K1296">
        <v>0</v>
      </c>
      <c r="L1296" t="s">
        <v>14</v>
      </c>
      <c r="M1296" t="s">
        <v>15</v>
      </c>
    </row>
    <row r="1297" spans="1:13" x14ac:dyDescent="0.25">
      <c r="A1297">
        <v>2024</v>
      </c>
      <c r="B1297" t="str" cm="1">
        <f t="array" ref="B1297">_xlfn.IFS(C1297="SE","Senior", C1297 = "EX", "Excecutive",C1297 ="MI", "Middle", C1297 = "EN", "Entry")</f>
        <v>Entry</v>
      </c>
      <c r="C1297" t="s">
        <v>20</v>
      </c>
      <c r="D1297" t="str" cm="1">
        <f t="array" ref="D1297">_xlfn.IFS(E1297 = "FT","Full Time", E1297 = "PT", "Part Time", E1297 = "FL", "Freelance", E1297 = "CT", "Contract")</f>
        <v>Full Time</v>
      </c>
      <c r="E1297" t="s">
        <v>11</v>
      </c>
      <c r="F1297" t="s">
        <v>21</v>
      </c>
      <c r="G1297">
        <v>58000</v>
      </c>
      <c r="H1297" t="s">
        <v>13</v>
      </c>
      <c r="I1297">
        <v>58000</v>
      </c>
      <c r="J1297" t="s">
        <v>14</v>
      </c>
      <c r="K1297">
        <v>0</v>
      </c>
      <c r="L1297" t="s">
        <v>14</v>
      </c>
      <c r="M1297" t="s">
        <v>15</v>
      </c>
    </row>
    <row r="1298" spans="1:13" x14ac:dyDescent="0.25">
      <c r="A1298">
        <v>2024</v>
      </c>
      <c r="B1298" t="str" cm="1">
        <f t="array" ref="B1298">_xlfn.IFS(C1298="SE","Senior", C1298 = "EX", "Excecutive",C1298 ="MI", "Middle", C1298 = "EN", "Entry")</f>
        <v>Senior</v>
      </c>
      <c r="C1298" t="s">
        <v>10</v>
      </c>
      <c r="D1298" t="str" cm="1">
        <f t="array" ref="D1298">_xlfn.IFS(E1298 = "FT","Full Time", E1298 = "PT", "Part Time", E1298 = "FL", "Freelance", E1298 = "CT", "Contract")</f>
        <v>Full Time</v>
      </c>
      <c r="E1298" t="s">
        <v>11</v>
      </c>
      <c r="F1298" t="s">
        <v>24</v>
      </c>
      <c r="G1298">
        <v>264846</v>
      </c>
      <c r="H1298" t="s">
        <v>13</v>
      </c>
      <c r="I1298">
        <v>264846</v>
      </c>
      <c r="J1298" t="s">
        <v>14</v>
      </c>
      <c r="K1298">
        <v>0</v>
      </c>
      <c r="L1298" t="s">
        <v>14</v>
      </c>
      <c r="M1298" t="s">
        <v>15</v>
      </c>
    </row>
    <row r="1299" spans="1:13" x14ac:dyDescent="0.25">
      <c r="A1299">
        <v>2024</v>
      </c>
      <c r="B1299" t="str" cm="1">
        <f t="array" ref="B1299">_xlfn.IFS(C1299="SE","Senior", C1299 = "EX", "Excecutive",C1299 ="MI", "Middle", C1299 = "EN", "Entry")</f>
        <v>Senior</v>
      </c>
      <c r="C1299" t="s">
        <v>10</v>
      </c>
      <c r="D1299" t="str" cm="1">
        <f t="array" ref="D1299">_xlfn.IFS(E1299 = "FT","Full Time", E1299 = "PT", "Part Time", E1299 = "FL", "Freelance", E1299 = "CT", "Contract")</f>
        <v>Full Time</v>
      </c>
      <c r="E1299" t="s">
        <v>11</v>
      </c>
      <c r="F1299" t="s">
        <v>24</v>
      </c>
      <c r="G1299">
        <v>143060</v>
      </c>
      <c r="H1299" t="s">
        <v>13</v>
      </c>
      <c r="I1299">
        <v>143060</v>
      </c>
      <c r="J1299" t="s">
        <v>14</v>
      </c>
      <c r="K1299">
        <v>0</v>
      </c>
      <c r="L1299" t="s">
        <v>14</v>
      </c>
      <c r="M1299" t="s">
        <v>15</v>
      </c>
    </row>
    <row r="1300" spans="1:13" x14ac:dyDescent="0.25">
      <c r="A1300">
        <v>2024</v>
      </c>
      <c r="B1300" t="str" cm="1">
        <f t="array" ref="B1300">_xlfn.IFS(C1300="SE","Senior", C1300 = "EX", "Excecutive",C1300 ="MI", "Middle", C1300 = "EN", "Entry")</f>
        <v>Middle</v>
      </c>
      <c r="C1300" t="s">
        <v>18</v>
      </c>
      <c r="D1300" t="str" cm="1">
        <f t="array" ref="D1300">_xlfn.IFS(E1300 = "FT","Full Time", E1300 = "PT", "Part Time", E1300 = "FL", "Freelance", E1300 = "CT", "Contract")</f>
        <v>Full Time</v>
      </c>
      <c r="E1300" t="s">
        <v>11</v>
      </c>
      <c r="F1300" t="s">
        <v>73</v>
      </c>
      <c r="G1300">
        <v>75000</v>
      </c>
      <c r="H1300" t="s">
        <v>13</v>
      </c>
      <c r="I1300">
        <v>75000</v>
      </c>
      <c r="J1300" t="s">
        <v>14</v>
      </c>
      <c r="K1300">
        <v>0</v>
      </c>
      <c r="L1300" t="s">
        <v>14</v>
      </c>
      <c r="M1300" t="s">
        <v>15</v>
      </c>
    </row>
    <row r="1301" spans="1:13" x14ac:dyDescent="0.25">
      <c r="A1301">
        <v>2024</v>
      </c>
      <c r="B1301" t="str" cm="1">
        <f t="array" ref="B1301">_xlfn.IFS(C1301="SE","Senior", C1301 = "EX", "Excecutive",C1301 ="MI", "Middle", C1301 = "EN", "Entry")</f>
        <v>Middle</v>
      </c>
      <c r="C1301" t="s">
        <v>18</v>
      </c>
      <c r="D1301" t="str" cm="1">
        <f t="array" ref="D1301">_xlfn.IFS(E1301 = "FT","Full Time", E1301 = "PT", "Part Time", E1301 = "FL", "Freelance", E1301 = "CT", "Contract")</f>
        <v>Full Time</v>
      </c>
      <c r="E1301" t="s">
        <v>11</v>
      </c>
      <c r="F1301" t="s">
        <v>73</v>
      </c>
      <c r="G1301">
        <v>65000</v>
      </c>
      <c r="H1301" t="s">
        <v>13</v>
      </c>
      <c r="I1301">
        <v>65000</v>
      </c>
      <c r="J1301" t="s">
        <v>14</v>
      </c>
      <c r="K1301">
        <v>0</v>
      </c>
      <c r="L1301" t="s">
        <v>14</v>
      </c>
      <c r="M1301" t="s">
        <v>15</v>
      </c>
    </row>
    <row r="1302" spans="1:13" x14ac:dyDescent="0.25">
      <c r="A1302">
        <v>2024</v>
      </c>
      <c r="B1302" t="str" cm="1">
        <f t="array" ref="B1302">_xlfn.IFS(C1302="SE","Senior", C1302 = "EX", "Excecutive",C1302 ="MI", "Middle", C1302 = "EN", "Entry")</f>
        <v>Middle</v>
      </c>
      <c r="C1302" t="s">
        <v>18</v>
      </c>
      <c r="D1302" t="str" cm="1">
        <f t="array" ref="D1302">_xlfn.IFS(E1302 = "FT","Full Time", E1302 = "PT", "Part Time", E1302 = "FL", "Freelance", E1302 = "CT", "Contract")</f>
        <v>Full Time</v>
      </c>
      <c r="E1302" t="s">
        <v>11</v>
      </c>
      <c r="F1302" t="s">
        <v>24</v>
      </c>
      <c r="G1302">
        <v>172000</v>
      </c>
      <c r="H1302" t="s">
        <v>13</v>
      </c>
      <c r="I1302">
        <v>172000</v>
      </c>
      <c r="J1302" t="s">
        <v>14</v>
      </c>
      <c r="K1302">
        <v>0</v>
      </c>
      <c r="L1302" t="s">
        <v>14</v>
      </c>
      <c r="M1302" t="s">
        <v>15</v>
      </c>
    </row>
    <row r="1303" spans="1:13" x14ac:dyDescent="0.25">
      <c r="A1303">
        <v>2024</v>
      </c>
      <c r="B1303" t="str" cm="1">
        <f t="array" ref="B1303">_xlfn.IFS(C1303="SE","Senior", C1303 = "EX", "Excecutive",C1303 ="MI", "Middle", C1303 = "EN", "Entry")</f>
        <v>Middle</v>
      </c>
      <c r="C1303" t="s">
        <v>18</v>
      </c>
      <c r="D1303" t="str" cm="1">
        <f t="array" ref="D1303">_xlfn.IFS(E1303 = "FT","Full Time", E1303 = "PT", "Part Time", E1303 = "FL", "Freelance", E1303 = "CT", "Contract")</f>
        <v>Full Time</v>
      </c>
      <c r="E1303" t="s">
        <v>11</v>
      </c>
      <c r="F1303" t="s">
        <v>24</v>
      </c>
      <c r="G1303">
        <v>75600</v>
      </c>
      <c r="H1303" t="s">
        <v>13</v>
      </c>
      <c r="I1303">
        <v>75600</v>
      </c>
      <c r="J1303" t="s">
        <v>14</v>
      </c>
      <c r="K1303">
        <v>0</v>
      </c>
      <c r="L1303" t="s">
        <v>14</v>
      </c>
      <c r="M1303" t="s">
        <v>15</v>
      </c>
    </row>
    <row r="1304" spans="1:13" x14ac:dyDescent="0.25">
      <c r="A1304">
        <v>2024</v>
      </c>
      <c r="B1304" t="str" cm="1">
        <f t="array" ref="B1304">_xlfn.IFS(C1304="SE","Senior", C1304 = "EX", "Excecutive",C1304 ="MI", "Middle", C1304 = "EN", "Entry")</f>
        <v>Middle</v>
      </c>
      <c r="C1304" t="s">
        <v>18</v>
      </c>
      <c r="D1304" t="str" cm="1">
        <f t="array" ref="D1304">_xlfn.IFS(E1304 = "FT","Full Time", E1304 = "PT", "Part Time", E1304 = "FL", "Freelance", E1304 = "CT", "Contract")</f>
        <v>Full Time</v>
      </c>
      <c r="E1304" t="s">
        <v>11</v>
      </c>
      <c r="F1304" t="s">
        <v>84</v>
      </c>
      <c r="G1304">
        <v>187000</v>
      </c>
      <c r="H1304" t="s">
        <v>13</v>
      </c>
      <c r="I1304">
        <v>187000</v>
      </c>
      <c r="J1304" t="s">
        <v>14</v>
      </c>
      <c r="K1304">
        <v>100</v>
      </c>
      <c r="L1304" t="s">
        <v>14</v>
      </c>
      <c r="M1304" t="s">
        <v>15</v>
      </c>
    </row>
    <row r="1305" spans="1:13" x14ac:dyDescent="0.25">
      <c r="A1305">
        <v>2024</v>
      </c>
      <c r="B1305" t="str" cm="1">
        <f t="array" ref="B1305">_xlfn.IFS(C1305="SE","Senior", C1305 = "EX", "Excecutive",C1305 ="MI", "Middle", C1305 = "EN", "Entry")</f>
        <v>Middle</v>
      </c>
      <c r="C1305" t="s">
        <v>18</v>
      </c>
      <c r="D1305" t="str" cm="1">
        <f t="array" ref="D1305">_xlfn.IFS(E1305 = "FT","Full Time", E1305 = "PT", "Part Time", E1305 = "FL", "Freelance", E1305 = "CT", "Contract")</f>
        <v>Full Time</v>
      </c>
      <c r="E1305" t="s">
        <v>11</v>
      </c>
      <c r="F1305" t="s">
        <v>84</v>
      </c>
      <c r="G1305">
        <v>117000</v>
      </c>
      <c r="H1305" t="s">
        <v>13</v>
      </c>
      <c r="I1305">
        <v>117000</v>
      </c>
      <c r="J1305" t="s">
        <v>14</v>
      </c>
      <c r="K1305">
        <v>100</v>
      </c>
      <c r="L1305" t="s">
        <v>14</v>
      </c>
      <c r="M1305" t="s">
        <v>15</v>
      </c>
    </row>
    <row r="1306" spans="1:13" x14ac:dyDescent="0.25">
      <c r="A1306">
        <v>2024</v>
      </c>
      <c r="B1306" t="str" cm="1">
        <f t="array" ref="B1306">_xlfn.IFS(C1306="SE","Senior", C1306 = "EX", "Excecutive",C1306 ="MI", "Middle", C1306 = "EN", "Entry")</f>
        <v>Middle</v>
      </c>
      <c r="C1306" t="s">
        <v>18</v>
      </c>
      <c r="D1306" t="str" cm="1">
        <f t="array" ref="D1306">_xlfn.IFS(E1306 = "FT","Full Time", E1306 = "PT", "Part Time", E1306 = "FL", "Freelance", E1306 = "CT", "Contract")</f>
        <v>Full Time</v>
      </c>
      <c r="E1306" t="s">
        <v>11</v>
      </c>
      <c r="F1306" t="s">
        <v>24</v>
      </c>
      <c r="G1306">
        <v>158100</v>
      </c>
      <c r="H1306" t="s">
        <v>13</v>
      </c>
      <c r="I1306">
        <v>158100</v>
      </c>
      <c r="J1306" t="s">
        <v>14</v>
      </c>
      <c r="K1306">
        <v>0</v>
      </c>
      <c r="L1306" t="s">
        <v>14</v>
      </c>
      <c r="M1306" t="s">
        <v>15</v>
      </c>
    </row>
    <row r="1307" spans="1:13" x14ac:dyDescent="0.25">
      <c r="A1307">
        <v>2024</v>
      </c>
      <c r="B1307" t="str" cm="1">
        <f t="array" ref="B1307">_xlfn.IFS(C1307="SE","Senior", C1307 = "EX", "Excecutive",C1307 ="MI", "Middle", C1307 = "EN", "Entry")</f>
        <v>Middle</v>
      </c>
      <c r="C1307" t="s">
        <v>18</v>
      </c>
      <c r="D1307" t="str" cm="1">
        <f t="array" ref="D1307">_xlfn.IFS(E1307 = "FT","Full Time", E1307 = "PT", "Part Time", E1307 = "FL", "Freelance", E1307 = "CT", "Contract")</f>
        <v>Full Time</v>
      </c>
      <c r="E1307" t="s">
        <v>11</v>
      </c>
      <c r="F1307" t="s">
        <v>24</v>
      </c>
      <c r="G1307">
        <v>138500</v>
      </c>
      <c r="H1307" t="s">
        <v>13</v>
      </c>
      <c r="I1307">
        <v>138500</v>
      </c>
      <c r="J1307" t="s">
        <v>14</v>
      </c>
      <c r="K1307">
        <v>0</v>
      </c>
      <c r="L1307" t="s">
        <v>14</v>
      </c>
      <c r="M1307" t="s">
        <v>15</v>
      </c>
    </row>
    <row r="1308" spans="1:13" x14ac:dyDescent="0.25">
      <c r="A1308">
        <v>2024</v>
      </c>
      <c r="B1308" t="str" cm="1">
        <f t="array" ref="B1308">_xlfn.IFS(C1308="SE","Senior", C1308 = "EX", "Excecutive",C1308 ="MI", "Middle", C1308 = "EN", "Entry")</f>
        <v>Senior</v>
      </c>
      <c r="C1308" t="s">
        <v>10</v>
      </c>
      <c r="D1308" t="str" cm="1">
        <f t="array" ref="D1308">_xlfn.IFS(E1308 = "FT","Full Time", E1308 = "PT", "Part Time", E1308 = "FL", "Freelance", E1308 = "CT", "Contract")</f>
        <v>Full Time</v>
      </c>
      <c r="E1308" t="s">
        <v>11</v>
      </c>
      <c r="F1308" t="s">
        <v>24</v>
      </c>
      <c r="G1308">
        <v>283800</v>
      </c>
      <c r="H1308" t="s">
        <v>13</v>
      </c>
      <c r="I1308">
        <v>283800</v>
      </c>
      <c r="J1308" t="s">
        <v>14</v>
      </c>
      <c r="K1308">
        <v>0</v>
      </c>
      <c r="L1308" t="s">
        <v>14</v>
      </c>
      <c r="M1308" t="s">
        <v>15</v>
      </c>
    </row>
    <row r="1309" spans="1:13" x14ac:dyDescent="0.25">
      <c r="A1309">
        <v>2024</v>
      </c>
      <c r="B1309" t="str" cm="1">
        <f t="array" ref="B1309">_xlfn.IFS(C1309="SE","Senior", C1309 = "EX", "Excecutive",C1309 ="MI", "Middle", C1309 = "EN", "Entry")</f>
        <v>Senior</v>
      </c>
      <c r="C1309" t="s">
        <v>10</v>
      </c>
      <c r="D1309" t="str" cm="1">
        <f t="array" ref="D1309">_xlfn.IFS(E1309 = "FT","Full Time", E1309 = "PT", "Part Time", E1309 = "FL", "Freelance", E1309 = "CT", "Contract")</f>
        <v>Full Time</v>
      </c>
      <c r="E1309" t="s">
        <v>11</v>
      </c>
      <c r="F1309" t="s">
        <v>24</v>
      </c>
      <c r="G1309">
        <v>234700</v>
      </c>
      <c r="H1309" t="s">
        <v>13</v>
      </c>
      <c r="I1309">
        <v>234700</v>
      </c>
      <c r="J1309" t="s">
        <v>14</v>
      </c>
      <c r="K1309">
        <v>0</v>
      </c>
      <c r="L1309" t="s">
        <v>14</v>
      </c>
      <c r="M1309" t="s">
        <v>15</v>
      </c>
    </row>
    <row r="1310" spans="1:13" x14ac:dyDescent="0.25">
      <c r="A1310">
        <v>2024</v>
      </c>
      <c r="B1310" t="str" cm="1">
        <f t="array" ref="B1310">_xlfn.IFS(C1310="SE","Senior", C1310 = "EX", "Excecutive",C1310 ="MI", "Middle", C1310 = "EN", "Entry")</f>
        <v>Middle</v>
      </c>
      <c r="C1310" t="s">
        <v>18</v>
      </c>
      <c r="D1310" t="str" cm="1">
        <f t="array" ref="D1310">_xlfn.IFS(E1310 = "FT","Full Time", E1310 = "PT", "Part Time", E1310 = "FL", "Freelance", E1310 = "CT", "Contract")</f>
        <v>Full Time</v>
      </c>
      <c r="E1310" t="s">
        <v>11</v>
      </c>
      <c r="F1310" t="s">
        <v>27</v>
      </c>
      <c r="G1310">
        <v>134000</v>
      </c>
      <c r="H1310" t="s">
        <v>13</v>
      </c>
      <c r="I1310">
        <v>134000</v>
      </c>
      <c r="J1310" t="s">
        <v>14</v>
      </c>
      <c r="K1310">
        <v>100</v>
      </c>
      <c r="L1310" t="s">
        <v>14</v>
      </c>
      <c r="M1310" t="s">
        <v>15</v>
      </c>
    </row>
    <row r="1311" spans="1:13" x14ac:dyDescent="0.25">
      <c r="A1311">
        <v>2024</v>
      </c>
      <c r="B1311" t="str" cm="1">
        <f t="array" ref="B1311">_xlfn.IFS(C1311="SE","Senior", C1311 = "EX", "Excecutive",C1311 ="MI", "Middle", C1311 = "EN", "Entry")</f>
        <v>Middle</v>
      </c>
      <c r="C1311" t="s">
        <v>18</v>
      </c>
      <c r="D1311" t="str" cm="1">
        <f t="array" ref="D1311">_xlfn.IFS(E1311 = "FT","Full Time", E1311 = "PT", "Part Time", E1311 = "FL", "Freelance", E1311 = "CT", "Contract")</f>
        <v>Full Time</v>
      </c>
      <c r="E1311" t="s">
        <v>11</v>
      </c>
      <c r="F1311" t="s">
        <v>27</v>
      </c>
      <c r="G1311">
        <v>120000</v>
      </c>
      <c r="H1311" t="s">
        <v>13</v>
      </c>
      <c r="I1311">
        <v>120000</v>
      </c>
      <c r="J1311" t="s">
        <v>14</v>
      </c>
      <c r="K1311">
        <v>100</v>
      </c>
      <c r="L1311" t="s">
        <v>14</v>
      </c>
      <c r="M1311" t="s">
        <v>15</v>
      </c>
    </row>
    <row r="1312" spans="1:13" x14ac:dyDescent="0.25">
      <c r="A1312">
        <v>2024</v>
      </c>
      <c r="B1312" t="str" cm="1">
        <f t="array" ref="B1312">_xlfn.IFS(C1312="SE","Senior", C1312 = "EX", "Excecutive",C1312 ="MI", "Middle", C1312 = "EN", "Entry")</f>
        <v>Entry</v>
      </c>
      <c r="C1312" t="s">
        <v>20</v>
      </c>
      <c r="D1312" t="str" cm="1">
        <f t="array" ref="D1312">_xlfn.IFS(E1312 = "FT","Full Time", E1312 = "PT", "Part Time", E1312 = "FL", "Freelance", E1312 = "CT", "Contract")</f>
        <v>Full Time</v>
      </c>
      <c r="E1312" t="s">
        <v>11</v>
      </c>
      <c r="F1312" t="s">
        <v>21</v>
      </c>
      <c r="G1312">
        <v>198000</v>
      </c>
      <c r="H1312" t="s">
        <v>13</v>
      </c>
      <c r="I1312">
        <v>198000</v>
      </c>
      <c r="J1312" t="s">
        <v>14</v>
      </c>
      <c r="K1312">
        <v>0</v>
      </c>
      <c r="L1312" t="s">
        <v>14</v>
      </c>
      <c r="M1312" t="s">
        <v>15</v>
      </c>
    </row>
    <row r="1313" spans="1:13" x14ac:dyDescent="0.25">
      <c r="A1313">
        <v>2024</v>
      </c>
      <c r="B1313" t="str" cm="1">
        <f t="array" ref="B1313">_xlfn.IFS(C1313="SE","Senior", C1313 = "EX", "Excecutive",C1313 ="MI", "Middle", C1313 = "EN", "Entry")</f>
        <v>Entry</v>
      </c>
      <c r="C1313" t="s">
        <v>20</v>
      </c>
      <c r="D1313" t="str" cm="1">
        <f t="array" ref="D1313">_xlfn.IFS(E1313 = "FT","Full Time", E1313 = "PT", "Part Time", E1313 = "FL", "Freelance", E1313 = "CT", "Contract")</f>
        <v>Full Time</v>
      </c>
      <c r="E1313" t="s">
        <v>11</v>
      </c>
      <c r="F1313" t="s">
        <v>21</v>
      </c>
      <c r="G1313">
        <v>144000</v>
      </c>
      <c r="H1313" t="s">
        <v>13</v>
      </c>
      <c r="I1313">
        <v>144000</v>
      </c>
      <c r="J1313" t="s">
        <v>14</v>
      </c>
      <c r="K1313">
        <v>0</v>
      </c>
      <c r="L1313" t="s">
        <v>14</v>
      </c>
      <c r="M1313" t="s">
        <v>15</v>
      </c>
    </row>
    <row r="1314" spans="1:13" x14ac:dyDescent="0.25">
      <c r="A1314">
        <v>2024</v>
      </c>
      <c r="B1314" t="str" cm="1">
        <f t="array" ref="B1314">_xlfn.IFS(C1314="SE","Senior", C1314 = "EX", "Excecutive",C1314 ="MI", "Middle", C1314 = "EN", "Entry")</f>
        <v>Senior</v>
      </c>
      <c r="C1314" t="s">
        <v>10</v>
      </c>
      <c r="D1314" t="str" cm="1">
        <f t="array" ref="D1314">_xlfn.IFS(E1314 = "FT","Full Time", E1314 = "PT", "Part Time", E1314 = "FL", "Freelance", E1314 = "CT", "Contract")</f>
        <v>Full Time</v>
      </c>
      <c r="E1314" t="s">
        <v>11</v>
      </c>
      <c r="F1314" t="s">
        <v>16</v>
      </c>
      <c r="G1314">
        <v>220000</v>
      </c>
      <c r="H1314" t="s">
        <v>13</v>
      </c>
      <c r="I1314">
        <v>220000</v>
      </c>
      <c r="J1314" t="s">
        <v>14</v>
      </c>
      <c r="K1314">
        <v>0</v>
      </c>
      <c r="L1314" t="s">
        <v>14</v>
      </c>
      <c r="M1314" t="s">
        <v>15</v>
      </c>
    </row>
    <row r="1315" spans="1:13" x14ac:dyDescent="0.25">
      <c r="A1315">
        <v>2024</v>
      </c>
      <c r="B1315" t="str" cm="1">
        <f t="array" ref="B1315">_xlfn.IFS(C1315="SE","Senior", C1315 = "EX", "Excecutive",C1315 ="MI", "Middle", C1315 = "EN", "Entry")</f>
        <v>Senior</v>
      </c>
      <c r="C1315" t="s">
        <v>10</v>
      </c>
      <c r="D1315" t="str" cm="1">
        <f t="array" ref="D1315">_xlfn.IFS(E1315 = "FT","Full Time", E1315 = "PT", "Part Time", E1315 = "FL", "Freelance", E1315 = "CT", "Contract")</f>
        <v>Full Time</v>
      </c>
      <c r="E1315" t="s">
        <v>11</v>
      </c>
      <c r="F1315" t="s">
        <v>16</v>
      </c>
      <c r="G1315">
        <v>96600</v>
      </c>
      <c r="H1315" t="s">
        <v>13</v>
      </c>
      <c r="I1315">
        <v>96600</v>
      </c>
      <c r="J1315" t="s">
        <v>14</v>
      </c>
      <c r="K1315">
        <v>0</v>
      </c>
      <c r="L1315" t="s">
        <v>14</v>
      </c>
      <c r="M1315" t="s">
        <v>15</v>
      </c>
    </row>
    <row r="1316" spans="1:13" x14ac:dyDescent="0.25">
      <c r="A1316">
        <v>2024</v>
      </c>
      <c r="B1316" t="str" cm="1">
        <f t="array" ref="B1316">_xlfn.IFS(C1316="SE","Senior", C1316 = "EX", "Excecutive",C1316 ="MI", "Middle", C1316 = "EN", "Entry")</f>
        <v>Entry</v>
      </c>
      <c r="C1316" t="s">
        <v>20</v>
      </c>
      <c r="D1316" t="str" cm="1">
        <f t="array" ref="D1316">_xlfn.IFS(E1316 = "FT","Full Time", E1316 = "PT", "Part Time", E1316 = "FL", "Freelance", E1316 = "CT", "Contract")</f>
        <v>Full Time</v>
      </c>
      <c r="E1316" t="s">
        <v>11</v>
      </c>
      <c r="F1316" t="s">
        <v>51</v>
      </c>
      <c r="G1316">
        <v>83300</v>
      </c>
      <c r="H1316" t="s">
        <v>13</v>
      </c>
      <c r="I1316">
        <v>83300</v>
      </c>
      <c r="J1316" t="s">
        <v>14</v>
      </c>
      <c r="K1316">
        <v>0</v>
      </c>
      <c r="L1316" t="s">
        <v>14</v>
      </c>
      <c r="M1316" t="s">
        <v>15</v>
      </c>
    </row>
    <row r="1317" spans="1:13" x14ac:dyDescent="0.25">
      <c r="A1317">
        <v>2024</v>
      </c>
      <c r="B1317" t="str" cm="1">
        <f t="array" ref="B1317">_xlfn.IFS(C1317="SE","Senior", C1317 = "EX", "Excecutive",C1317 ="MI", "Middle", C1317 = "EN", "Entry")</f>
        <v>Entry</v>
      </c>
      <c r="C1317" t="s">
        <v>20</v>
      </c>
      <c r="D1317" t="str" cm="1">
        <f t="array" ref="D1317">_xlfn.IFS(E1317 = "FT","Full Time", E1317 = "PT", "Part Time", E1317 = "FL", "Freelance", E1317 = "CT", "Contract")</f>
        <v>Full Time</v>
      </c>
      <c r="E1317" t="s">
        <v>11</v>
      </c>
      <c r="F1317" t="s">
        <v>51</v>
      </c>
      <c r="G1317">
        <v>47500</v>
      </c>
      <c r="H1317" t="s">
        <v>13</v>
      </c>
      <c r="I1317">
        <v>47500</v>
      </c>
      <c r="J1317" t="s">
        <v>14</v>
      </c>
      <c r="K1317">
        <v>0</v>
      </c>
      <c r="L1317" t="s">
        <v>14</v>
      </c>
      <c r="M1317" t="s">
        <v>15</v>
      </c>
    </row>
    <row r="1318" spans="1:13" x14ac:dyDescent="0.25">
      <c r="A1318">
        <v>2024</v>
      </c>
      <c r="B1318" t="str" cm="1">
        <f t="array" ref="B1318">_xlfn.IFS(C1318="SE","Senior", C1318 = "EX", "Excecutive",C1318 ="MI", "Middle", C1318 = "EN", "Entry")</f>
        <v>Senior</v>
      </c>
      <c r="C1318" t="s">
        <v>10</v>
      </c>
      <c r="D1318" t="str" cm="1">
        <f t="array" ref="D1318">_xlfn.IFS(E1318 = "FT","Full Time", E1318 = "PT", "Part Time", E1318 = "FL", "Freelance", E1318 = "CT", "Contract")</f>
        <v>Full Time</v>
      </c>
      <c r="E1318" t="s">
        <v>11</v>
      </c>
      <c r="F1318" t="s">
        <v>21</v>
      </c>
      <c r="G1318">
        <v>118000</v>
      </c>
      <c r="H1318" t="s">
        <v>13</v>
      </c>
      <c r="I1318">
        <v>118000</v>
      </c>
      <c r="J1318" t="s">
        <v>14</v>
      </c>
      <c r="K1318">
        <v>0</v>
      </c>
      <c r="L1318" t="s">
        <v>14</v>
      </c>
      <c r="M1318" t="s">
        <v>15</v>
      </c>
    </row>
    <row r="1319" spans="1:13" x14ac:dyDescent="0.25">
      <c r="A1319">
        <v>2024</v>
      </c>
      <c r="B1319" t="str" cm="1">
        <f t="array" ref="B1319">_xlfn.IFS(C1319="SE","Senior", C1319 = "EX", "Excecutive",C1319 ="MI", "Middle", C1319 = "EN", "Entry")</f>
        <v>Senior</v>
      </c>
      <c r="C1319" t="s">
        <v>10</v>
      </c>
      <c r="D1319" t="str" cm="1">
        <f t="array" ref="D1319">_xlfn.IFS(E1319 = "FT","Full Time", E1319 = "PT", "Part Time", E1319 = "FL", "Freelance", E1319 = "CT", "Contract")</f>
        <v>Full Time</v>
      </c>
      <c r="E1319" t="s">
        <v>11</v>
      </c>
      <c r="F1319" t="s">
        <v>21</v>
      </c>
      <c r="G1319">
        <v>100000</v>
      </c>
      <c r="H1319" t="s">
        <v>13</v>
      </c>
      <c r="I1319">
        <v>100000</v>
      </c>
      <c r="J1319" t="s">
        <v>14</v>
      </c>
      <c r="K1319">
        <v>0</v>
      </c>
      <c r="L1319" t="s">
        <v>14</v>
      </c>
      <c r="M1319" t="s">
        <v>15</v>
      </c>
    </row>
    <row r="1320" spans="1:13" x14ac:dyDescent="0.25">
      <c r="A1320">
        <v>2024</v>
      </c>
      <c r="B1320" t="str" cm="1">
        <f t="array" ref="B1320">_xlfn.IFS(C1320="SE","Senior", C1320 = "EX", "Excecutive",C1320 ="MI", "Middle", C1320 = "EN", "Entry")</f>
        <v>Middle</v>
      </c>
      <c r="C1320" t="s">
        <v>18</v>
      </c>
      <c r="D1320" t="str" cm="1">
        <f t="array" ref="D1320">_xlfn.IFS(E1320 = "FT","Full Time", E1320 = "PT", "Part Time", E1320 = "FL", "Freelance", E1320 = "CT", "Contract")</f>
        <v>Full Time</v>
      </c>
      <c r="E1320" t="s">
        <v>11</v>
      </c>
      <c r="F1320" t="s">
        <v>24</v>
      </c>
      <c r="G1320">
        <v>162819</v>
      </c>
      <c r="H1320" t="s">
        <v>13</v>
      </c>
      <c r="I1320">
        <v>162819</v>
      </c>
      <c r="J1320" t="s">
        <v>14</v>
      </c>
      <c r="K1320">
        <v>100</v>
      </c>
      <c r="L1320" t="s">
        <v>14</v>
      </c>
      <c r="M1320" t="s">
        <v>15</v>
      </c>
    </row>
    <row r="1321" spans="1:13" x14ac:dyDescent="0.25">
      <c r="A1321">
        <v>2024</v>
      </c>
      <c r="B1321" t="str" cm="1">
        <f t="array" ref="B1321">_xlfn.IFS(C1321="SE","Senior", C1321 = "EX", "Excecutive",C1321 ="MI", "Middle", C1321 = "EN", "Entry")</f>
        <v>Middle</v>
      </c>
      <c r="C1321" t="s">
        <v>18</v>
      </c>
      <c r="D1321" t="str" cm="1">
        <f t="array" ref="D1321">_xlfn.IFS(E1321 = "FT","Full Time", E1321 = "PT", "Part Time", E1321 = "FL", "Freelance", E1321 = "CT", "Contract")</f>
        <v>Full Time</v>
      </c>
      <c r="E1321" t="s">
        <v>11</v>
      </c>
      <c r="F1321" t="s">
        <v>24</v>
      </c>
      <c r="G1321">
        <v>95776</v>
      </c>
      <c r="H1321" t="s">
        <v>13</v>
      </c>
      <c r="I1321">
        <v>95776</v>
      </c>
      <c r="J1321" t="s">
        <v>14</v>
      </c>
      <c r="K1321">
        <v>100</v>
      </c>
      <c r="L1321" t="s">
        <v>14</v>
      </c>
      <c r="M1321" t="s">
        <v>15</v>
      </c>
    </row>
    <row r="1322" spans="1:13" x14ac:dyDescent="0.25">
      <c r="A1322">
        <v>2024</v>
      </c>
      <c r="B1322" t="str" cm="1">
        <f t="array" ref="B1322">_xlfn.IFS(C1322="SE","Senior", C1322 = "EX", "Excecutive",C1322 ="MI", "Middle", C1322 = "EN", "Entry")</f>
        <v>Middle</v>
      </c>
      <c r="C1322" t="s">
        <v>18</v>
      </c>
      <c r="D1322" t="str" cm="1">
        <f t="array" ref="D1322">_xlfn.IFS(E1322 = "FT","Full Time", E1322 = "PT", "Part Time", E1322 = "FL", "Freelance", E1322 = "CT", "Contract")</f>
        <v>Full Time</v>
      </c>
      <c r="E1322" t="s">
        <v>11</v>
      </c>
      <c r="F1322" t="s">
        <v>71</v>
      </c>
      <c r="G1322">
        <v>220000</v>
      </c>
      <c r="H1322" t="s">
        <v>13</v>
      </c>
      <c r="I1322">
        <v>220000</v>
      </c>
      <c r="J1322" t="s">
        <v>14</v>
      </c>
      <c r="K1322">
        <v>0</v>
      </c>
      <c r="L1322" t="s">
        <v>14</v>
      </c>
      <c r="M1322" t="s">
        <v>15</v>
      </c>
    </row>
    <row r="1323" spans="1:13" x14ac:dyDescent="0.25">
      <c r="A1323">
        <v>2024</v>
      </c>
      <c r="B1323" t="str" cm="1">
        <f t="array" ref="B1323">_xlfn.IFS(C1323="SE","Senior", C1323 = "EX", "Excecutive",C1323 ="MI", "Middle", C1323 = "EN", "Entry")</f>
        <v>Middle</v>
      </c>
      <c r="C1323" t="s">
        <v>18</v>
      </c>
      <c r="D1323" t="str" cm="1">
        <f t="array" ref="D1323">_xlfn.IFS(E1323 = "FT","Full Time", E1323 = "PT", "Part Time", E1323 = "FL", "Freelance", E1323 = "CT", "Contract")</f>
        <v>Full Time</v>
      </c>
      <c r="E1323" t="s">
        <v>11</v>
      </c>
      <c r="F1323" t="s">
        <v>71</v>
      </c>
      <c r="G1323">
        <v>96600</v>
      </c>
      <c r="H1323" t="s">
        <v>13</v>
      </c>
      <c r="I1323">
        <v>96600</v>
      </c>
      <c r="J1323" t="s">
        <v>14</v>
      </c>
      <c r="K1323">
        <v>0</v>
      </c>
      <c r="L1323" t="s">
        <v>14</v>
      </c>
      <c r="M1323" t="s">
        <v>15</v>
      </c>
    </row>
    <row r="1324" spans="1:13" x14ac:dyDescent="0.25">
      <c r="A1324">
        <v>2024</v>
      </c>
      <c r="B1324" t="str" cm="1">
        <f t="array" ref="B1324">_xlfn.IFS(C1324="SE","Senior", C1324 = "EX", "Excecutive",C1324 ="MI", "Middle", C1324 = "EN", "Entry")</f>
        <v>Middle</v>
      </c>
      <c r="C1324" t="s">
        <v>18</v>
      </c>
      <c r="D1324" t="str" cm="1">
        <f t="array" ref="D1324">_xlfn.IFS(E1324 = "FT","Full Time", E1324 = "PT", "Part Time", E1324 = "FL", "Freelance", E1324 = "CT", "Contract")</f>
        <v>Full Time</v>
      </c>
      <c r="E1324" t="s">
        <v>11</v>
      </c>
      <c r="F1324" t="s">
        <v>100</v>
      </c>
      <c r="G1324">
        <v>132500</v>
      </c>
      <c r="H1324" t="s">
        <v>13</v>
      </c>
      <c r="I1324">
        <v>132500</v>
      </c>
      <c r="J1324" t="s">
        <v>14</v>
      </c>
      <c r="K1324">
        <v>0</v>
      </c>
      <c r="L1324" t="s">
        <v>14</v>
      </c>
      <c r="M1324" t="s">
        <v>15</v>
      </c>
    </row>
    <row r="1325" spans="1:13" x14ac:dyDescent="0.25">
      <c r="A1325">
        <v>2024</v>
      </c>
      <c r="B1325" t="str" cm="1">
        <f t="array" ref="B1325">_xlfn.IFS(C1325="SE","Senior", C1325 = "EX", "Excecutive",C1325 ="MI", "Middle", C1325 = "EN", "Entry")</f>
        <v>Middle</v>
      </c>
      <c r="C1325" t="s">
        <v>18</v>
      </c>
      <c r="D1325" t="str" cm="1">
        <f t="array" ref="D1325">_xlfn.IFS(E1325 = "FT","Full Time", E1325 = "PT", "Part Time", E1325 = "FL", "Freelance", E1325 = "CT", "Contract")</f>
        <v>Full Time</v>
      </c>
      <c r="E1325" t="s">
        <v>11</v>
      </c>
      <c r="F1325" t="s">
        <v>100</v>
      </c>
      <c r="G1325">
        <v>88000</v>
      </c>
      <c r="H1325" t="s">
        <v>13</v>
      </c>
      <c r="I1325">
        <v>88000</v>
      </c>
      <c r="J1325" t="s">
        <v>14</v>
      </c>
      <c r="K1325">
        <v>0</v>
      </c>
      <c r="L1325" t="s">
        <v>14</v>
      </c>
      <c r="M1325" t="s">
        <v>15</v>
      </c>
    </row>
    <row r="1326" spans="1:13" x14ac:dyDescent="0.25">
      <c r="A1326">
        <v>2024</v>
      </c>
      <c r="B1326" t="str" cm="1">
        <f t="array" ref="B1326">_xlfn.IFS(C1326="SE","Senior", C1326 = "EX", "Excecutive",C1326 ="MI", "Middle", C1326 = "EN", "Entry")</f>
        <v>Entry</v>
      </c>
      <c r="C1326" t="s">
        <v>20</v>
      </c>
      <c r="D1326" t="str" cm="1">
        <f t="array" ref="D1326">_xlfn.IFS(E1326 = "FT","Full Time", E1326 = "PT", "Part Time", E1326 = "FL", "Freelance", E1326 = "CT", "Contract")</f>
        <v>Full Time</v>
      </c>
      <c r="E1326" t="s">
        <v>11</v>
      </c>
      <c r="F1326" t="s">
        <v>21</v>
      </c>
      <c r="G1326">
        <v>93100</v>
      </c>
      <c r="H1326" t="s">
        <v>13</v>
      </c>
      <c r="I1326">
        <v>93100</v>
      </c>
      <c r="J1326" t="s">
        <v>14</v>
      </c>
      <c r="K1326">
        <v>0</v>
      </c>
      <c r="L1326" t="s">
        <v>14</v>
      </c>
      <c r="M1326" t="s">
        <v>15</v>
      </c>
    </row>
    <row r="1327" spans="1:13" x14ac:dyDescent="0.25">
      <c r="A1327">
        <v>2024</v>
      </c>
      <c r="B1327" t="str" cm="1">
        <f t="array" ref="B1327">_xlfn.IFS(C1327="SE","Senior", C1327 = "EX", "Excecutive",C1327 ="MI", "Middle", C1327 = "EN", "Entry")</f>
        <v>Entry</v>
      </c>
      <c r="C1327" t="s">
        <v>20</v>
      </c>
      <c r="D1327" t="str" cm="1">
        <f t="array" ref="D1327">_xlfn.IFS(E1327 = "FT","Full Time", E1327 = "PT", "Part Time", E1327 = "FL", "Freelance", E1327 = "CT", "Contract")</f>
        <v>Full Time</v>
      </c>
      <c r="E1327" t="s">
        <v>11</v>
      </c>
      <c r="F1327" t="s">
        <v>21</v>
      </c>
      <c r="G1327">
        <v>60000</v>
      </c>
      <c r="H1327" t="s">
        <v>13</v>
      </c>
      <c r="I1327">
        <v>60000</v>
      </c>
      <c r="J1327" t="s">
        <v>14</v>
      </c>
      <c r="K1327">
        <v>0</v>
      </c>
      <c r="L1327" t="s">
        <v>14</v>
      </c>
      <c r="M1327" t="s">
        <v>15</v>
      </c>
    </row>
    <row r="1328" spans="1:13" x14ac:dyDescent="0.25">
      <c r="A1328">
        <v>2024</v>
      </c>
      <c r="B1328" t="str" cm="1">
        <f t="array" ref="B1328">_xlfn.IFS(C1328="SE","Senior", C1328 = "EX", "Excecutive",C1328 ="MI", "Middle", C1328 = "EN", "Entry")</f>
        <v>Middle</v>
      </c>
      <c r="C1328" t="s">
        <v>18</v>
      </c>
      <c r="D1328" t="str" cm="1">
        <f t="array" ref="D1328">_xlfn.IFS(E1328 = "FT","Full Time", E1328 = "PT", "Part Time", E1328 = "FL", "Freelance", E1328 = "CT", "Contract")</f>
        <v>Full Time</v>
      </c>
      <c r="E1328" t="s">
        <v>11</v>
      </c>
      <c r="F1328" t="s">
        <v>16</v>
      </c>
      <c r="G1328">
        <v>135000</v>
      </c>
      <c r="H1328" t="s">
        <v>13</v>
      </c>
      <c r="I1328">
        <v>135000</v>
      </c>
      <c r="J1328" t="s">
        <v>14</v>
      </c>
      <c r="K1328">
        <v>0</v>
      </c>
      <c r="L1328" t="s">
        <v>14</v>
      </c>
      <c r="M1328" t="s">
        <v>15</v>
      </c>
    </row>
    <row r="1329" spans="1:13" x14ac:dyDescent="0.25">
      <c r="A1329">
        <v>2024</v>
      </c>
      <c r="B1329" t="str" cm="1">
        <f t="array" ref="B1329">_xlfn.IFS(C1329="SE","Senior", C1329 = "EX", "Excecutive",C1329 ="MI", "Middle", C1329 = "EN", "Entry")</f>
        <v>Middle</v>
      </c>
      <c r="C1329" t="s">
        <v>18</v>
      </c>
      <c r="D1329" t="str" cm="1">
        <f t="array" ref="D1329">_xlfn.IFS(E1329 = "FT","Full Time", E1329 = "PT", "Part Time", E1329 = "FL", "Freelance", E1329 = "CT", "Contract")</f>
        <v>Full Time</v>
      </c>
      <c r="E1329" t="s">
        <v>11</v>
      </c>
      <c r="F1329" t="s">
        <v>16</v>
      </c>
      <c r="G1329">
        <v>100000</v>
      </c>
      <c r="H1329" t="s">
        <v>13</v>
      </c>
      <c r="I1329">
        <v>100000</v>
      </c>
      <c r="J1329" t="s">
        <v>14</v>
      </c>
      <c r="K1329">
        <v>0</v>
      </c>
      <c r="L1329" t="s">
        <v>14</v>
      </c>
      <c r="M1329" t="s">
        <v>15</v>
      </c>
    </row>
    <row r="1330" spans="1:13" x14ac:dyDescent="0.25">
      <c r="A1330">
        <v>2024</v>
      </c>
      <c r="B1330" t="str" cm="1">
        <f t="array" ref="B1330">_xlfn.IFS(C1330="SE","Senior", C1330 = "EX", "Excecutive",C1330 ="MI", "Middle", C1330 = "EN", "Entry")</f>
        <v>Senior</v>
      </c>
      <c r="C1330" t="s">
        <v>10</v>
      </c>
      <c r="D1330" t="str" cm="1">
        <f t="array" ref="D1330">_xlfn.IFS(E1330 = "FT","Full Time", E1330 = "PT", "Part Time", E1330 = "FL", "Freelance", E1330 = "CT", "Contract")</f>
        <v>Full Time</v>
      </c>
      <c r="E1330" t="s">
        <v>11</v>
      </c>
      <c r="F1330" t="s">
        <v>17</v>
      </c>
      <c r="G1330">
        <v>190000</v>
      </c>
      <c r="H1330" t="s">
        <v>13</v>
      </c>
      <c r="I1330">
        <v>190000</v>
      </c>
      <c r="J1330" t="s">
        <v>14</v>
      </c>
      <c r="K1330">
        <v>100</v>
      </c>
      <c r="L1330" t="s">
        <v>14</v>
      </c>
      <c r="M1330" t="s">
        <v>15</v>
      </c>
    </row>
    <row r="1331" spans="1:13" x14ac:dyDescent="0.25">
      <c r="A1331">
        <v>2024</v>
      </c>
      <c r="B1331" t="str" cm="1">
        <f t="array" ref="B1331">_xlfn.IFS(C1331="SE","Senior", C1331 = "EX", "Excecutive",C1331 ="MI", "Middle", C1331 = "EN", "Entry")</f>
        <v>Senior</v>
      </c>
      <c r="C1331" t="s">
        <v>10</v>
      </c>
      <c r="D1331" t="str" cm="1">
        <f t="array" ref="D1331">_xlfn.IFS(E1331 = "FT","Full Time", E1331 = "PT", "Part Time", E1331 = "FL", "Freelance", E1331 = "CT", "Contract")</f>
        <v>Full Time</v>
      </c>
      <c r="E1331" t="s">
        <v>11</v>
      </c>
      <c r="F1331" t="s">
        <v>17</v>
      </c>
      <c r="G1331">
        <v>140000</v>
      </c>
      <c r="H1331" t="s">
        <v>13</v>
      </c>
      <c r="I1331">
        <v>140000</v>
      </c>
      <c r="J1331" t="s">
        <v>14</v>
      </c>
      <c r="K1331">
        <v>100</v>
      </c>
      <c r="L1331" t="s">
        <v>14</v>
      </c>
      <c r="M1331" t="s">
        <v>15</v>
      </c>
    </row>
    <row r="1332" spans="1:13" x14ac:dyDescent="0.25">
      <c r="A1332">
        <v>2024</v>
      </c>
      <c r="B1332" t="str" cm="1">
        <f t="array" ref="B1332">_xlfn.IFS(C1332="SE","Senior", C1332 = "EX", "Excecutive",C1332 ="MI", "Middle", C1332 = "EN", "Entry")</f>
        <v>Middle</v>
      </c>
      <c r="C1332" t="s">
        <v>18</v>
      </c>
      <c r="D1332" t="str" cm="1">
        <f t="array" ref="D1332">_xlfn.IFS(E1332 = "FT","Full Time", E1332 = "PT", "Part Time", E1332 = "FL", "Freelance", E1332 = "CT", "Contract")</f>
        <v>Full Time</v>
      </c>
      <c r="E1332" t="s">
        <v>11</v>
      </c>
      <c r="F1332" t="s">
        <v>101</v>
      </c>
      <c r="G1332">
        <v>215000</v>
      </c>
      <c r="H1332" t="s">
        <v>13</v>
      </c>
      <c r="I1332">
        <v>215000</v>
      </c>
      <c r="J1332" t="s">
        <v>14</v>
      </c>
      <c r="K1332">
        <v>0</v>
      </c>
      <c r="L1332" t="s">
        <v>14</v>
      </c>
      <c r="M1332" t="s">
        <v>15</v>
      </c>
    </row>
    <row r="1333" spans="1:13" x14ac:dyDescent="0.25">
      <c r="A1333">
        <v>2024</v>
      </c>
      <c r="B1333" t="str" cm="1">
        <f t="array" ref="B1333">_xlfn.IFS(C1333="SE","Senior", C1333 = "EX", "Excecutive",C1333 ="MI", "Middle", C1333 = "EN", "Entry")</f>
        <v>Middle</v>
      </c>
      <c r="C1333" t="s">
        <v>18</v>
      </c>
      <c r="D1333" t="str" cm="1">
        <f t="array" ref="D1333">_xlfn.IFS(E1333 = "FT","Full Time", E1333 = "PT", "Part Time", E1333 = "FL", "Freelance", E1333 = "CT", "Contract")</f>
        <v>Full Time</v>
      </c>
      <c r="E1333" t="s">
        <v>11</v>
      </c>
      <c r="F1333" t="s">
        <v>101</v>
      </c>
      <c r="G1333">
        <v>120000</v>
      </c>
      <c r="H1333" t="s">
        <v>13</v>
      </c>
      <c r="I1333">
        <v>120000</v>
      </c>
      <c r="J1333" t="s">
        <v>14</v>
      </c>
      <c r="K1333">
        <v>0</v>
      </c>
      <c r="L1333" t="s">
        <v>14</v>
      </c>
      <c r="M1333" t="s">
        <v>15</v>
      </c>
    </row>
    <row r="1334" spans="1:13" x14ac:dyDescent="0.25">
      <c r="A1334">
        <v>2024</v>
      </c>
      <c r="B1334" t="str" cm="1">
        <f t="array" ref="B1334">_xlfn.IFS(C1334="SE","Senior", C1334 = "EX", "Excecutive",C1334 ="MI", "Middle", C1334 = "EN", "Entry")</f>
        <v>Middle</v>
      </c>
      <c r="C1334" t="s">
        <v>18</v>
      </c>
      <c r="D1334" t="str" cm="1">
        <f t="array" ref="D1334">_xlfn.IFS(E1334 = "FT","Full Time", E1334 = "PT", "Part Time", E1334 = "FL", "Freelance", E1334 = "CT", "Contract")</f>
        <v>Full Time</v>
      </c>
      <c r="E1334" t="s">
        <v>11</v>
      </c>
      <c r="F1334" t="s">
        <v>48</v>
      </c>
      <c r="G1334">
        <v>56000</v>
      </c>
      <c r="H1334" t="s">
        <v>43</v>
      </c>
      <c r="I1334">
        <v>62222</v>
      </c>
      <c r="J1334" t="s">
        <v>102</v>
      </c>
      <c r="K1334">
        <v>0</v>
      </c>
      <c r="L1334" t="s">
        <v>102</v>
      </c>
      <c r="M1334" t="s">
        <v>15</v>
      </c>
    </row>
    <row r="1335" spans="1:13" x14ac:dyDescent="0.25">
      <c r="A1335">
        <v>2024</v>
      </c>
      <c r="B1335" t="str" cm="1">
        <f t="array" ref="B1335">_xlfn.IFS(C1335="SE","Senior", C1335 = "EX", "Excecutive",C1335 ="MI", "Middle", C1335 = "EN", "Entry")</f>
        <v>Middle</v>
      </c>
      <c r="C1335" t="s">
        <v>18</v>
      </c>
      <c r="D1335" t="str" cm="1">
        <f t="array" ref="D1335">_xlfn.IFS(E1335 = "FT","Full Time", E1335 = "PT", "Part Time", E1335 = "FL", "Freelance", E1335 = "CT", "Contract")</f>
        <v>Full Time</v>
      </c>
      <c r="E1335" t="s">
        <v>11</v>
      </c>
      <c r="F1335" t="s">
        <v>48</v>
      </c>
      <c r="G1335">
        <v>42000</v>
      </c>
      <c r="H1335" t="s">
        <v>43</v>
      </c>
      <c r="I1335">
        <v>46666</v>
      </c>
      <c r="J1335" t="s">
        <v>102</v>
      </c>
      <c r="K1335">
        <v>0</v>
      </c>
      <c r="L1335" t="s">
        <v>102</v>
      </c>
      <c r="M1335" t="s">
        <v>15</v>
      </c>
    </row>
    <row r="1336" spans="1:13" x14ac:dyDescent="0.25">
      <c r="A1336">
        <v>2024</v>
      </c>
      <c r="B1336" t="str" cm="1">
        <f t="array" ref="B1336">_xlfn.IFS(C1336="SE","Senior", C1336 = "EX", "Excecutive",C1336 ="MI", "Middle", C1336 = "EN", "Entry")</f>
        <v>Senior</v>
      </c>
      <c r="C1336" t="s">
        <v>10</v>
      </c>
      <c r="D1336" t="str" cm="1">
        <f t="array" ref="D1336">_xlfn.IFS(E1336 = "FT","Full Time", E1336 = "PT", "Part Time", E1336 = "FL", "Freelance", E1336 = "CT", "Contract")</f>
        <v>Full Time</v>
      </c>
      <c r="E1336" t="s">
        <v>11</v>
      </c>
      <c r="F1336" t="s">
        <v>48</v>
      </c>
      <c r="G1336">
        <v>160000</v>
      </c>
      <c r="H1336" t="s">
        <v>13</v>
      </c>
      <c r="I1336">
        <v>160000</v>
      </c>
      <c r="J1336" t="s">
        <v>14</v>
      </c>
      <c r="K1336">
        <v>100</v>
      </c>
      <c r="L1336" t="s">
        <v>14</v>
      </c>
      <c r="M1336" t="s">
        <v>15</v>
      </c>
    </row>
    <row r="1337" spans="1:13" x14ac:dyDescent="0.25">
      <c r="A1337">
        <v>2024</v>
      </c>
      <c r="B1337" t="str" cm="1">
        <f t="array" ref="B1337">_xlfn.IFS(C1337="SE","Senior", C1337 = "EX", "Excecutive",C1337 ="MI", "Middle", C1337 = "EN", "Entry")</f>
        <v>Senior</v>
      </c>
      <c r="C1337" t="s">
        <v>10</v>
      </c>
      <c r="D1337" t="str" cm="1">
        <f t="array" ref="D1337">_xlfn.IFS(E1337 = "FT","Full Time", E1337 = "PT", "Part Time", E1337 = "FL", "Freelance", E1337 = "CT", "Contract")</f>
        <v>Full Time</v>
      </c>
      <c r="E1337" t="s">
        <v>11</v>
      </c>
      <c r="F1337" t="s">
        <v>48</v>
      </c>
      <c r="G1337">
        <v>120000</v>
      </c>
      <c r="H1337" t="s">
        <v>13</v>
      </c>
      <c r="I1337">
        <v>120000</v>
      </c>
      <c r="J1337" t="s">
        <v>14</v>
      </c>
      <c r="K1337">
        <v>100</v>
      </c>
      <c r="L1337" t="s">
        <v>14</v>
      </c>
      <c r="M1337" t="s">
        <v>15</v>
      </c>
    </row>
    <row r="1338" spans="1:13" x14ac:dyDescent="0.25">
      <c r="A1338">
        <v>2024</v>
      </c>
      <c r="B1338" t="str" cm="1">
        <f t="array" ref="B1338">_xlfn.IFS(C1338="SE","Senior", C1338 = "EX", "Excecutive",C1338 ="MI", "Middle", C1338 = "EN", "Entry")</f>
        <v>Senior</v>
      </c>
      <c r="C1338" t="s">
        <v>10</v>
      </c>
      <c r="D1338" t="str" cm="1">
        <f t="array" ref="D1338">_xlfn.IFS(E1338 = "FT","Full Time", E1338 = "PT", "Part Time", E1338 = "FL", "Freelance", E1338 = "CT", "Contract")</f>
        <v>Full Time</v>
      </c>
      <c r="E1338" t="s">
        <v>11</v>
      </c>
      <c r="F1338" t="s">
        <v>24</v>
      </c>
      <c r="G1338">
        <v>171210</v>
      </c>
      <c r="H1338" t="s">
        <v>13</v>
      </c>
      <c r="I1338">
        <v>171210</v>
      </c>
      <c r="J1338" t="s">
        <v>39</v>
      </c>
      <c r="K1338">
        <v>0</v>
      </c>
      <c r="L1338" t="s">
        <v>39</v>
      </c>
      <c r="M1338" t="s">
        <v>15</v>
      </c>
    </row>
    <row r="1339" spans="1:13" x14ac:dyDescent="0.25">
      <c r="A1339">
        <v>2024</v>
      </c>
      <c r="B1339" t="str" cm="1">
        <f t="array" ref="B1339">_xlfn.IFS(C1339="SE","Senior", C1339 = "EX", "Excecutive",C1339 ="MI", "Middle", C1339 = "EN", "Entry")</f>
        <v>Senior</v>
      </c>
      <c r="C1339" t="s">
        <v>10</v>
      </c>
      <c r="D1339" t="str" cm="1">
        <f t="array" ref="D1339">_xlfn.IFS(E1339 = "FT","Full Time", E1339 = "PT", "Part Time", E1339 = "FL", "Freelance", E1339 = "CT", "Contract")</f>
        <v>Full Time</v>
      </c>
      <c r="E1339" t="s">
        <v>11</v>
      </c>
      <c r="F1339" t="s">
        <v>24</v>
      </c>
      <c r="G1339">
        <v>92190</v>
      </c>
      <c r="H1339" t="s">
        <v>13</v>
      </c>
      <c r="I1339">
        <v>92190</v>
      </c>
      <c r="J1339" t="s">
        <v>39</v>
      </c>
      <c r="K1339">
        <v>0</v>
      </c>
      <c r="L1339" t="s">
        <v>39</v>
      </c>
      <c r="M1339" t="s">
        <v>15</v>
      </c>
    </row>
    <row r="1340" spans="1:13" x14ac:dyDescent="0.25">
      <c r="A1340">
        <v>2024</v>
      </c>
      <c r="B1340" t="str" cm="1">
        <f t="array" ref="B1340">_xlfn.IFS(C1340="SE","Senior", C1340 = "EX", "Excecutive",C1340 ="MI", "Middle", C1340 = "EN", "Entry")</f>
        <v>Middle</v>
      </c>
      <c r="C1340" t="s">
        <v>18</v>
      </c>
      <c r="D1340" t="str" cm="1">
        <f t="array" ref="D1340">_xlfn.IFS(E1340 = "FT","Full Time", E1340 = "PT", "Part Time", E1340 = "FL", "Freelance", E1340 = "CT", "Contract")</f>
        <v>Full Time</v>
      </c>
      <c r="E1340" t="s">
        <v>11</v>
      </c>
      <c r="F1340" t="s">
        <v>24</v>
      </c>
      <c r="G1340">
        <v>177250</v>
      </c>
      <c r="H1340" t="s">
        <v>13</v>
      </c>
      <c r="I1340">
        <v>177250</v>
      </c>
      <c r="J1340" t="s">
        <v>14</v>
      </c>
      <c r="K1340">
        <v>0</v>
      </c>
      <c r="L1340" t="s">
        <v>14</v>
      </c>
      <c r="M1340" t="s">
        <v>15</v>
      </c>
    </row>
    <row r="1341" spans="1:13" x14ac:dyDescent="0.25">
      <c r="A1341">
        <v>2024</v>
      </c>
      <c r="B1341" t="str" cm="1">
        <f t="array" ref="B1341">_xlfn.IFS(C1341="SE","Senior", C1341 = "EX", "Excecutive",C1341 ="MI", "Middle", C1341 = "EN", "Entry")</f>
        <v>Middle</v>
      </c>
      <c r="C1341" t="s">
        <v>18</v>
      </c>
      <c r="D1341" t="str" cm="1">
        <f t="array" ref="D1341">_xlfn.IFS(E1341 = "FT","Full Time", E1341 = "PT", "Part Time", E1341 = "FL", "Freelance", E1341 = "CT", "Contract")</f>
        <v>Full Time</v>
      </c>
      <c r="E1341" t="s">
        <v>11</v>
      </c>
      <c r="F1341" t="s">
        <v>24</v>
      </c>
      <c r="G1341">
        <v>125500</v>
      </c>
      <c r="H1341" t="s">
        <v>13</v>
      </c>
      <c r="I1341">
        <v>125500</v>
      </c>
      <c r="J1341" t="s">
        <v>14</v>
      </c>
      <c r="K1341">
        <v>0</v>
      </c>
      <c r="L1341" t="s">
        <v>14</v>
      </c>
      <c r="M1341" t="s">
        <v>15</v>
      </c>
    </row>
    <row r="1342" spans="1:13" x14ac:dyDescent="0.25">
      <c r="A1342">
        <v>2024</v>
      </c>
      <c r="B1342" t="str" cm="1">
        <f t="array" ref="B1342">_xlfn.IFS(C1342="SE","Senior", C1342 = "EX", "Excecutive",C1342 ="MI", "Middle", C1342 = "EN", "Entry")</f>
        <v>Senior</v>
      </c>
      <c r="C1342" t="s">
        <v>10</v>
      </c>
      <c r="D1342" t="str" cm="1">
        <f t="array" ref="D1342">_xlfn.IFS(E1342 = "FT","Full Time", E1342 = "PT", "Part Time", E1342 = "FL", "Freelance", E1342 = "CT", "Contract")</f>
        <v>Full Time</v>
      </c>
      <c r="E1342" t="s">
        <v>11</v>
      </c>
      <c r="F1342" t="s">
        <v>16</v>
      </c>
      <c r="G1342">
        <v>139500</v>
      </c>
      <c r="H1342" t="s">
        <v>13</v>
      </c>
      <c r="I1342">
        <v>139500</v>
      </c>
      <c r="J1342" t="s">
        <v>39</v>
      </c>
      <c r="K1342">
        <v>0</v>
      </c>
      <c r="L1342" t="s">
        <v>39</v>
      </c>
      <c r="M1342" t="s">
        <v>15</v>
      </c>
    </row>
    <row r="1343" spans="1:13" x14ac:dyDescent="0.25">
      <c r="A1343">
        <v>2024</v>
      </c>
      <c r="B1343" t="str" cm="1">
        <f t="array" ref="B1343">_xlfn.IFS(C1343="SE","Senior", C1343 = "EX", "Excecutive",C1343 ="MI", "Middle", C1343 = "EN", "Entry")</f>
        <v>Senior</v>
      </c>
      <c r="C1343" t="s">
        <v>10</v>
      </c>
      <c r="D1343" t="str" cm="1">
        <f t="array" ref="D1343">_xlfn.IFS(E1343 = "FT","Full Time", E1343 = "PT", "Part Time", E1343 = "FL", "Freelance", E1343 = "CT", "Contract")</f>
        <v>Full Time</v>
      </c>
      <c r="E1343" t="s">
        <v>11</v>
      </c>
      <c r="F1343" t="s">
        <v>16</v>
      </c>
      <c r="G1343">
        <v>90000</v>
      </c>
      <c r="H1343" t="s">
        <v>13</v>
      </c>
      <c r="I1343">
        <v>90000</v>
      </c>
      <c r="J1343" t="s">
        <v>39</v>
      </c>
      <c r="K1343">
        <v>0</v>
      </c>
      <c r="L1343" t="s">
        <v>39</v>
      </c>
      <c r="M1343" t="s">
        <v>15</v>
      </c>
    </row>
    <row r="1344" spans="1:13" x14ac:dyDescent="0.25">
      <c r="A1344">
        <v>2024</v>
      </c>
      <c r="B1344" t="str" cm="1">
        <f t="array" ref="B1344">_xlfn.IFS(C1344="SE","Senior", C1344 = "EX", "Excecutive",C1344 ="MI", "Middle", C1344 = "EN", "Entry")</f>
        <v>Senior</v>
      </c>
      <c r="C1344" t="s">
        <v>10</v>
      </c>
      <c r="D1344" t="str" cm="1">
        <f t="array" ref="D1344">_xlfn.IFS(E1344 = "FT","Full Time", E1344 = "PT", "Part Time", E1344 = "FL", "Freelance", E1344 = "CT", "Contract")</f>
        <v>Full Time</v>
      </c>
      <c r="E1344" t="s">
        <v>11</v>
      </c>
      <c r="F1344" t="s">
        <v>103</v>
      </c>
      <c r="G1344">
        <v>122000</v>
      </c>
      <c r="H1344" t="s">
        <v>13</v>
      </c>
      <c r="I1344">
        <v>122000</v>
      </c>
      <c r="J1344" t="s">
        <v>14</v>
      </c>
      <c r="K1344">
        <v>0</v>
      </c>
      <c r="L1344" t="s">
        <v>14</v>
      </c>
      <c r="M1344" t="s">
        <v>15</v>
      </c>
    </row>
    <row r="1345" spans="1:13" x14ac:dyDescent="0.25">
      <c r="A1345">
        <v>2024</v>
      </c>
      <c r="B1345" t="str" cm="1">
        <f t="array" ref="B1345">_xlfn.IFS(C1345="SE","Senior", C1345 = "EX", "Excecutive",C1345 ="MI", "Middle", C1345 = "EN", "Entry")</f>
        <v>Senior</v>
      </c>
      <c r="C1345" t="s">
        <v>10</v>
      </c>
      <c r="D1345" t="str" cm="1">
        <f t="array" ref="D1345">_xlfn.IFS(E1345 = "FT","Full Time", E1345 = "PT", "Part Time", E1345 = "FL", "Freelance", E1345 = "CT", "Contract")</f>
        <v>Full Time</v>
      </c>
      <c r="E1345" t="s">
        <v>11</v>
      </c>
      <c r="F1345" t="s">
        <v>103</v>
      </c>
      <c r="G1345">
        <v>94000</v>
      </c>
      <c r="H1345" t="s">
        <v>13</v>
      </c>
      <c r="I1345">
        <v>94000</v>
      </c>
      <c r="J1345" t="s">
        <v>14</v>
      </c>
      <c r="K1345">
        <v>0</v>
      </c>
      <c r="L1345" t="s">
        <v>14</v>
      </c>
      <c r="M1345" t="s">
        <v>15</v>
      </c>
    </row>
    <row r="1346" spans="1:13" x14ac:dyDescent="0.25">
      <c r="A1346">
        <v>2024</v>
      </c>
      <c r="B1346" t="str" cm="1">
        <f t="array" ref="B1346">_xlfn.IFS(C1346="SE","Senior", C1346 = "EX", "Excecutive",C1346 ="MI", "Middle", C1346 = "EN", "Entry")</f>
        <v>Senior</v>
      </c>
      <c r="C1346" t="s">
        <v>10</v>
      </c>
      <c r="D1346" t="str" cm="1">
        <f t="array" ref="D1346">_xlfn.IFS(E1346 = "FT","Full Time", E1346 = "PT", "Part Time", E1346 = "FL", "Freelance", E1346 = "CT", "Contract")</f>
        <v>Full Time</v>
      </c>
      <c r="E1346" t="s">
        <v>11</v>
      </c>
      <c r="F1346" t="s">
        <v>16</v>
      </c>
      <c r="G1346">
        <v>140000</v>
      </c>
      <c r="H1346" t="s">
        <v>13</v>
      </c>
      <c r="I1346">
        <v>140000</v>
      </c>
      <c r="J1346" t="s">
        <v>14</v>
      </c>
      <c r="K1346">
        <v>100</v>
      </c>
      <c r="L1346" t="s">
        <v>14</v>
      </c>
      <c r="M1346" t="s">
        <v>15</v>
      </c>
    </row>
    <row r="1347" spans="1:13" x14ac:dyDescent="0.25">
      <c r="A1347">
        <v>2024</v>
      </c>
      <c r="B1347" t="str" cm="1">
        <f t="array" ref="B1347">_xlfn.IFS(C1347="SE","Senior", C1347 = "EX", "Excecutive",C1347 ="MI", "Middle", C1347 = "EN", "Entry")</f>
        <v>Senior</v>
      </c>
      <c r="C1347" t="s">
        <v>10</v>
      </c>
      <c r="D1347" t="str" cm="1">
        <f t="array" ref="D1347">_xlfn.IFS(E1347 = "FT","Full Time", E1347 = "PT", "Part Time", E1347 = "FL", "Freelance", E1347 = "CT", "Contract")</f>
        <v>Full Time</v>
      </c>
      <c r="E1347" t="s">
        <v>11</v>
      </c>
      <c r="F1347" t="s">
        <v>16</v>
      </c>
      <c r="G1347">
        <v>55000</v>
      </c>
      <c r="H1347" t="s">
        <v>13</v>
      </c>
      <c r="I1347">
        <v>55000</v>
      </c>
      <c r="J1347" t="s">
        <v>14</v>
      </c>
      <c r="K1347">
        <v>100</v>
      </c>
      <c r="L1347" t="s">
        <v>14</v>
      </c>
      <c r="M1347" t="s">
        <v>15</v>
      </c>
    </row>
    <row r="1348" spans="1:13" x14ac:dyDescent="0.25">
      <c r="A1348">
        <v>2024</v>
      </c>
      <c r="B1348" t="str" cm="1">
        <f t="array" ref="B1348">_xlfn.IFS(C1348="SE","Senior", C1348 = "EX", "Excecutive",C1348 ="MI", "Middle", C1348 = "EN", "Entry")</f>
        <v>Entry</v>
      </c>
      <c r="C1348" t="s">
        <v>20</v>
      </c>
      <c r="D1348" t="str" cm="1">
        <f t="array" ref="D1348">_xlfn.IFS(E1348 = "FT","Full Time", E1348 = "PT", "Part Time", E1348 = "FL", "Freelance", E1348 = "CT", "Contract")</f>
        <v>Full Time</v>
      </c>
      <c r="E1348" t="s">
        <v>11</v>
      </c>
      <c r="F1348" t="s">
        <v>52</v>
      </c>
      <c r="G1348">
        <v>95000</v>
      </c>
      <c r="H1348" t="s">
        <v>13</v>
      </c>
      <c r="I1348">
        <v>95000</v>
      </c>
      <c r="J1348" t="s">
        <v>14</v>
      </c>
      <c r="K1348">
        <v>0</v>
      </c>
      <c r="L1348" t="s">
        <v>14</v>
      </c>
      <c r="M1348" t="s">
        <v>15</v>
      </c>
    </row>
    <row r="1349" spans="1:13" x14ac:dyDescent="0.25">
      <c r="A1349">
        <v>2024</v>
      </c>
      <c r="B1349" t="str" cm="1">
        <f t="array" ref="B1349">_xlfn.IFS(C1349="SE","Senior", C1349 = "EX", "Excecutive",C1349 ="MI", "Middle", C1349 = "EN", "Entry")</f>
        <v>Entry</v>
      </c>
      <c r="C1349" t="s">
        <v>20</v>
      </c>
      <c r="D1349" t="str" cm="1">
        <f t="array" ref="D1349">_xlfn.IFS(E1349 = "FT","Full Time", E1349 = "PT", "Part Time", E1349 = "FL", "Freelance", E1349 = "CT", "Contract")</f>
        <v>Full Time</v>
      </c>
      <c r="E1349" t="s">
        <v>11</v>
      </c>
      <c r="F1349" t="s">
        <v>52</v>
      </c>
      <c r="G1349">
        <v>85000</v>
      </c>
      <c r="H1349" t="s">
        <v>13</v>
      </c>
      <c r="I1349">
        <v>85000</v>
      </c>
      <c r="J1349" t="s">
        <v>14</v>
      </c>
      <c r="K1349">
        <v>0</v>
      </c>
      <c r="L1349" t="s">
        <v>14</v>
      </c>
      <c r="M1349" t="s">
        <v>15</v>
      </c>
    </row>
    <row r="1350" spans="1:13" x14ac:dyDescent="0.25">
      <c r="A1350">
        <v>2024</v>
      </c>
      <c r="B1350" t="str" cm="1">
        <f t="array" ref="B1350">_xlfn.IFS(C1350="SE","Senior", C1350 = "EX", "Excecutive",C1350 ="MI", "Middle", C1350 = "EN", "Entry")</f>
        <v>Entry</v>
      </c>
      <c r="C1350" t="s">
        <v>20</v>
      </c>
      <c r="D1350" t="str" cm="1">
        <f t="array" ref="D1350">_xlfn.IFS(E1350 = "FT","Full Time", E1350 = "PT", "Part Time", E1350 = "FL", "Freelance", E1350 = "CT", "Contract")</f>
        <v>Full Time</v>
      </c>
      <c r="E1350" t="s">
        <v>11</v>
      </c>
      <c r="F1350" t="s">
        <v>21</v>
      </c>
      <c r="G1350">
        <v>67095</v>
      </c>
      <c r="H1350" t="s">
        <v>13</v>
      </c>
      <c r="I1350">
        <v>67095</v>
      </c>
      <c r="J1350" t="s">
        <v>14</v>
      </c>
      <c r="K1350">
        <v>0</v>
      </c>
      <c r="L1350" t="s">
        <v>14</v>
      </c>
      <c r="M1350" t="s">
        <v>15</v>
      </c>
    </row>
    <row r="1351" spans="1:13" x14ac:dyDescent="0.25">
      <c r="A1351">
        <v>2024</v>
      </c>
      <c r="B1351" t="str" cm="1">
        <f t="array" ref="B1351">_xlfn.IFS(C1351="SE","Senior", C1351 = "EX", "Excecutive",C1351 ="MI", "Middle", C1351 = "EN", "Entry")</f>
        <v>Entry</v>
      </c>
      <c r="C1351" t="s">
        <v>20</v>
      </c>
      <c r="D1351" t="str" cm="1">
        <f t="array" ref="D1351">_xlfn.IFS(E1351 = "FT","Full Time", E1351 = "PT", "Part Time", E1351 = "FL", "Freelance", E1351 = "CT", "Contract")</f>
        <v>Full Time</v>
      </c>
      <c r="E1351" t="s">
        <v>11</v>
      </c>
      <c r="F1351" t="s">
        <v>21</v>
      </c>
      <c r="G1351">
        <v>51120</v>
      </c>
      <c r="H1351" t="s">
        <v>13</v>
      </c>
      <c r="I1351">
        <v>51120</v>
      </c>
      <c r="J1351" t="s">
        <v>14</v>
      </c>
      <c r="K1351">
        <v>0</v>
      </c>
      <c r="L1351" t="s">
        <v>14</v>
      </c>
      <c r="M1351" t="s">
        <v>15</v>
      </c>
    </row>
    <row r="1352" spans="1:13" x14ac:dyDescent="0.25">
      <c r="A1352">
        <v>2024</v>
      </c>
      <c r="B1352" t="str" cm="1">
        <f t="array" ref="B1352">_xlfn.IFS(C1352="SE","Senior", C1352 = "EX", "Excecutive",C1352 ="MI", "Middle", C1352 = "EN", "Entry")</f>
        <v>Entry</v>
      </c>
      <c r="C1352" t="s">
        <v>20</v>
      </c>
      <c r="D1352" t="str" cm="1">
        <f t="array" ref="D1352">_xlfn.IFS(E1352 = "FT","Full Time", E1352 = "PT", "Part Time", E1352 = "FL", "Freelance", E1352 = "CT", "Contract")</f>
        <v>Full Time</v>
      </c>
      <c r="E1352" t="s">
        <v>11</v>
      </c>
      <c r="F1352" t="s">
        <v>52</v>
      </c>
      <c r="G1352">
        <v>234000</v>
      </c>
      <c r="H1352" t="s">
        <v>13</v>
      </c>
      <c r="I1352">
        <v>234000</v>
      </c>
      <c r="J1352" t="s">
        <v>14</v>
      </c>
      <c r="K1352">
        <v>0</v>
      </c>
      <c r="L1352" t="s">
        <v>14</v>
      </c>
      <c r="M1352" t="s">
        <v>15</v>
      </c>
    </row>
    <row r="1353" spans="1:13" x14ac:dyDescent="0.25">
      <c r="A1353">
        <v>2024</v>
      </c>
      <c r="B1353" t="str" cm="1">
        <f t="array" ref="B1353">_xlfn.IFS(C1353="SE","Senior", C1353 = "EX", "Excecutive",C1353 ="MI", "Middle", C1353 = "EN", "Entry")</f>
        <v>Entry</v>
      </c>
      <c r="C1353" t="s">
        <v>20</v>
      </c>
      <c r="D1353" t="str" cm="1">
        <f t="array" ref="D1353">_xlfn.IFS(E1353 = "FT","Full Time", E1353 = "PT", "Part Time", E1353 = "FL", "Freelance", E1353 = "CT", "Contract")</f>
        <v>Full Time</v>
      </c>
      <c r="E1353" t="s">
        <v>11</v>
      </c>
      <c r="F1353" t="s">
        <v>52</v>
      </c>
      <c r="G1353">
        <v>146000</v>
      </c>
      <c r="H1353" t="s">
        <v>13</v>
      </c>
      <c r="I1353">
        <v>146000</v>
      </c>
      <c r="J1353" t="s">
        <v>14</v>
      </c>
      <c r="K1353">
        <v>0</v>
      </c>
      <c r="L1353" t="s">
        <v>14</v>
      </c>
      <c r="M1353" t="s">
        <v>15</v>
      </c>
    </row>
    <row r="1354" spans="1:13" x14ac:dyDescent="0.25">
      <c r="A1354">
        <v>2024</v>
      </c>
      <c r="B1354" t="str" cm="1">
        <f t="array" ref="B1354">_xlfn.IFS(C1354="SE","Senior", C1354 = "EX", "Excecutive",C1354 ="MI", "Middle", C1354 = "EN", "Entry")</f>
        <v>Senior</v>
      </c>
      <c r="C1354" t="s">
        <v>10</v>
      </c>
      <c r="D1354" t="str" cm="1">
        <f t="array" ref="D1354">_xlfn.IFS(E1354 = "FT","Full Time", E1354 = "PT", "Part Time", E1354 = "FL", "Freelance", E1354 = "CT", "Contract")</f>
        <v>Full Time</v>
      </c>
      <c r="E1354" t="s">
        <v>11</v>
      </c>
      <c r="F1354" t="s">
        <v>21</v>
      </c>
      <c r="G1354">
        <v>150700</v>
      </c>
      <c r="H1354" t="s">
        <v>13</v>
      </c>
      <c r="I1354">
        <v>150700</v>
      </c>
      <c r="J1354" t="s">
        <v>14</v>
      </c>
      <c r="K1354">
        <v>0</v>
      </c>
      <c r="L1354" t="s">
        <v>14</v>
      </c>
      <c r="M1354" t="s">
        <v>15</v>
      </c>
    </row>
    <row r="1355" spans="1:13" x14ac:dyDescent="0.25">
      <c r="A1355">
        <v>2024</v>
      </c>
      <c r="B1355" t="str" cm="1">
        <f t="array" ref="B1355">_xlfn.IFS(C1355="SE","Senior", C1355 = "EX", "Excecutive",C1355 ="MI", "Middle", C1355 = "EN", "Entry")</f>
        <v>Senior</v>
      </c>
      <c r="C1355" t="s">
        <v>10</v>
      </c>
      <c r="D1355" t="str" cm="1">
        <f t="array" ref="D1355">_xlfn.IFS(E1355 = "FT","Full Time", E1355 = "PT", "Part Time", E1355 = "FL", "Freelance", E1355 = "CT", "Contract")</f>
        <v>Full Time</v>
      </c>
      <c r="E1355" t="s">
        <v>11</v>
      </c>
      <c r="F1355" t="s">
        <v>21</v>
      </c>
      <c r="G1355">
        <v>87400</v>
      </c>
      <c r="H1355" t="s">
        <v>13</v>
      </c>
      <c r="I1355">
        <v>87400</v>
      </c>
      <c r="J1355" t="s">
        <v>14</v>
      </c>
      <c r="K1355">
        <v>0</v>
      </c>
      <c r="L1355" t="s">
        <v>14</v>
      </c>
      <c r="M1355" t="s">
        <v>15</v>
      </c>
    </row>
    <row r="1356" spans="1:13" x14ac:dyDescent="0.25">
      <c r="A1356">
        <v>2024</v>
      </c>
      <c r="B1356" t="str" cm="1">
        <f t="array" ref="B1356">_xlfn.IFS(C1356="SE","Senior", C1356 = "EX", "Excecutive",C1356 ="MI", "Middle", C1356 = "EN", "Entry")</f>
        <v>Entry</v>
      </c>
      <c r="C1356" t="s">
        <v>20</v>
      </c>
      <c r="D1356" t="str" cm="1">
        <f t="array" ref="D1356">_xlfn.IFS(E1356 = "FT","Full Time", E1356 = "PT", "Part Time", E1356 = "FL", "Freelance", E1356 = "CT", "Contract")</f>
        <v>Full Time</v>
      </c>
      <c r="E1356" t="s">
        <v>11</v>
      </c>
      <c r="F1356" t="s">
        <v>21</v>
      </c>
      <c r="G1356">
        <v>80000</v>
      </c>
      <c r="H1356" t="s">
        <v>13</v>
      </c>
      <c r="I1356">
        <v>80000</v>
      </c>
      <c r="J1356" t="s">
        <v>14</v>
      </c>
      <c r="K1356">
        <v>0</v>
      </c>
      <c r="L1356" t="s">
        <v>14</v>
      </c>
      <c r="M1356" t="s">
        <v>15</v>
      </c>
    </row>
    <row r="1357" spans="1:13" x14ac:dyDescent="0.25">
      <c r="A1357">
        <v>2024</v>
      </c>
      <c r="B1357" t="str" cm="1">
        <f t="array" ref="B1357">_xlfn.IFS(C1357="SE","Senior", C1357 = "EX", "Excecutive",C1357 ="MI", "Middle", C1357 = "EN", "Entry")</f>
        <v>Entry</v>
      </c>
      <c r="C1357" t="s">
        <v>20</v>
      </c>
      <c r="D1357" t="str" cm="1">
        <f t="array" ref="D1357">_xlfn.IFS(E1357 = "FT","Full Time", E1357 = "PT", "Part Time", E1357 = "FL", "Freelance", E1357 = "CT", "Contract")</f>
        <v>Full Time</v>
      </c>
      <c r="E1357" t="s">
        <v>11</v>
      </c>
      <c r="F1357" t="s">
        <v>21</v>
      </c>
      <c r="G1357">
        <v>75000</v>
      </c>
      <c r="H1357" t="s">
        <v>13</v>
      </c>
      <c r="I1357">
        <v>75000</v>
      </c>
      <c r="J1357" t="s">
        <v>14</v>
      </c>
      <c r="K1357">
        <v>0</v>
      </c>
      <c r="L1357" t="s">
        <v>14</v>
      </c>
      <c r="M1357" t="s">
        <v>15</v>
      </c>
    </row>
    <row r="1358" spans="1:13" x14ac:dyDescent="0.25">
      <c r="A1358">
        <v>2024</v>
      </c>
      <c r="B1358" t="str" cm="1">
        <f t="array" ref="B1358">_xlfn.IFS(C1358="SE","Senior", C1358 = "EX", "Excecutive",C1358 ="MI", "Middle", C1358 = "EN", "Entry")</f>
        <v>Senior</v>
      </c>
      <c r="C1358" t="s">
        <v>10</v>
      </c>
      <c r="D1358" t="str" cm="1">
        <f t="array" ref="D1358">_xlfn.IFS(E1358 = "FT","Full Time", E1358 = "PT", "Part Time", E1358 = "FL", "Freelance", E1358 = "CT", "Contract")</f>
        <v>Full Time</v>
      </c>
      <c r="E1358" t="s">
        <v>11</v>
      </c>
      <c r="F1358" t="s">
        <v>40</v>
      </c>
      <c r="G1358">
        <v>117000</v>
      </c>
      <c r="H1358" t="s">
        <v>13</v>
      </c>
      <c r="I1358">
        <v>117000</v>
      </c>
      <c r="J1358" t="s">
        <v>14</v>
      </c>
      <c r="K1358">
        <v>0</v>
      </c>
      <c r="L1358" t="s">
        <v>14</v>
      </c>
      <c r="M1358" t="s">
        <v>15</v>
      </c>
    </row>
    <row r="1359" spans="1:13" x14ac:dyDescent="0.25">
      <c r="A1359">
        <v>2024</v>
      </c>
      <c r="B1359" t="str" cm="1">
        <f t="array" ref="B1359">_xlfn.IFS(C1359="SE","Senior", C1359 = "EX", "Excecutive",C1359 ="MI", "Middle", C1359 = "EN", "Entry")</f>
        <v>Senior</v>
      </c>
      <c r="C1359" t="s">
        <v>10</v>
      </c>
      <c r="D1359" t="str" cm="1">
        <f t="array" ref="D1359">_xlfn.IFS(E1359 = "FT","Full Time", E1359 = "PT", "Part Time", E1359 = "FL", "Freelance", E1359 = "CT", "Contract")</f>
        <v>Full Time</v>
      </c>
      <c r="E1359" t="s">
        <v>11</v>
      </c>
      <c r="F1359" t="s">
        <v>40</v>
      </c>
      <c r="G1359">
        <v>99600</v>
      </c>
      <c r="H1359" t="s">
        <v>13</v>
      </c>
      <c r="I1359">
        <v>99600</v>
      </c>
      <c r="J1359" t="s">
        <v>14</v>
      </c>
      <c r="K1359">
        <v>0</v>
      </c>
      <c r="L1359" t="s">
        <v>14</v>
      </c>
      <c r="M1359" t="s">
        <v>15</v>
      </c>
    </row>
    <row r="1360" spans="1:13" x14ac:dyDescent="0.25">
      <c r="A1360">
        <v>2024</v>
      </c>
      <c r="B1360" t="str" cm="1">
        <f t="array" ref="B1360">_xlfn.IFS(C1360="SE","Senior", C1360 = "EX", "Excecutive",C1360 ="MI", "Middle", C1360 = "EN", "Entry")</f>
        <v>Senior</v>
      </c>
      <c r="C1360" t="s">
        <v>10</v>
      </c>
      <c r="D1360" t="str" cm="1">
        <f t="array" ref="D1360">_xlfn.IFS(E1360 = "FT","Full Time", E1360 = "PT", "Part Time", E1360 = "FL", "Freelance", E1360 = "CT", "Contract")</f>
        <v>Full Time</v>
      </c>
      <c r="E1360" t="s">
        <v>11</v>
      </c>
      <c r="F1360" t="s">
        <v>16</v>
      </c>
      <c r="G1360">
        <v>180000</v>
      </c>
      <c r="H1360" t="s">
        <v>13</v>
      </c>
      <c r="I1360">
        <v>180000</v>
      </c>
      <c r="J1360" t="s">
        <v>14</v>
      </c>
      <c r="K1360">
        <v>100</v>
      </c>
      <c r="L1360" t="s">
        <v>14</v>
      </c>
      <c r="M1360" t="s">
        <v>15</v>
      </c>
    </row>
    <row r="1361" spans="1:13" x14ac:dyDescent="0.25">
      <c r="A1361">
        <v>2024</v>
      </c>
      <c r="B1361" t="str" cm="1">
        <f t="array" ref="B1361">_xlfn.IFS(C1361="SE","Senior", C1361 = "EX", "Excecutive",C1361 ="MI", "Middle", C1361 = "EN", "Entry")</f>
        <v>Senior</v>
      </c>
      <c r="C1361" t="s">
        <v>10</v>
      </c>
      <c r="D1361" t="str" cm="1">
        <f t="array" ref="D1361">_xlfn.IFS(E1361 = "FT","Full Time", E1361 = "PT", "Part Time", E1361 = "FL", "Freelance", E1361 = "CT", "Contract")</f>
        <v>Full Time</v>
      </c>
      <c r="E1361" t="s">
        <v>11</v>
      </c>
      <c r="F1361" t="s">
        <v>16</v>
      </c>
      <c r="G1361">
        <v>160000</v>
      </c>
      <c r="H1361" t="s">
        <v>13</v>
      </c>
      <c r="I1361">
        <v>160000</v>
      </c>
      <c r="J1361" t="s">
        <v>14</v>
      </c>
      <c r="K1361">
        <v>100</v>
      </c>
      <c r="L1361" t="s">
        <v>14</v>
      </c>
      <c r="M1361" t="s">
        <v>15</v>
      </c>
    </row>
    <row r="1362" spans="1:13" x14ac:dyDescent="0.25">
      <c r="A1362">
        <v>2024</v>
      </c>
      <c r="B1362" t="str" cm="1">
        <f t="array" ref="B1362">_xlfn.IFS(C1362="SE","Senior", C1362 = "EX", "Excecutive",C1362 ="MI", "Middle", C1362 = "EN", "Entry")</f>
        <v>Senior</v>
      </c>
      <c r="C1362" t="s">
        <v>10</v>
      </c>
      <c r="D1362" t="str" cm="1">
        <f t="array" ref="D1362">_xlfn.IFS(E1362 = "FT","Full Time", E1362 = "PT", "Part Time", E1362 = "FL", "Freelance", E1362 = "CT", "Contract")</f>
        <v>Full Time</v>
      </c>
      <c r="E1362" t="s">
        <v>11</v>
      </c>
      <c r="F1362" t="s">
        <v>48</v>
      </c>
      <c r="G1362">
        <v>221000</v>
      </c>
      <c r="H1362" t="s">
        <v>13</v>
      </c>
      <c r="I1362">
        <v>221000</v>
      </c>
      <c r="J1362" t="s">
        <v>14</v>
      </c>
      <c r="K1362">
        <v>0</v>
      </c>
      <c r="L1362" t="s">
        <v>14</v>
      </c>
      <c r="M1362" t="s">
        <v>15</v>
      </c>
    </row>
    <row r="1363" spans="1:13" x14ac:dyDescent="0.25">
      <c r="A1363">
        <v>2024</v>
      </c>
      <c r="B1363" t="str" cm="1">
        <f t="array" ref="B1363">_xlfn.IFS(C1363="SE","Senior", C1363 = "EX", "Excecutive",C1363 ="MI", "Middle", C1363 = "EN", "Entry")</f>
        <v>Senior</v>
      </c>
      <c r="C1363" t="s">
        <v>10</v>
      </c>
      <c r="D1363" t="str" cm="1">
        <f t="array" ref="D1363">_xlfn.IFS(E1363 = "FT","Full Time", E1363 = "PT", "Part Time", E1363 = "FL", "Freelance", E1363 = "CT", "Contract")</f>
        <v>Full Time</v>
      </c>
      <c r="E1363" t="s">
        <v>11</v>
      </c>
      <c r="F1363" t="s">
        <v>48</v>
      </c>
      <c r="G1363">
        <v>138000</v>
      </c>
      <c r="H1363" t="s">
        <v>13</v>
      </c>
      <c r="I1363">
        <v>138000</v>
      </c>
      <c r="J1363" t="s">
        <v>14</v>
      </c>
      <c r="K1363">
        <v>0</v>
      </c>
      <c r="L1363" t="s">
        <v>14</v>
      </c>
      <c r="M1363" t="s">
        <v>15</v>
      </c>
    </row>
    <row r="1364" spans="1:13" x14ac:dyDescent="0.25">
      <c r="A1364">
        <v>2024</v>
      </c>
      <c r="B1364" t="str" cm="1">
        <f t="array" ref="B1364">_xlfn.IFS(C1364="SE","Senior", C1364 = "EX", "Excecutive",C1364 ="MI", "Middle", C1364 = "EN", "Entry")</f>
        <v>Senior</v>
      </c>
      <c r="C1364" t="s">
        <v>10</v>
      </c>
      <c r="D1364" t="str" cm="1">
        <f t="array" ref="D1364">_xlfn.IFS(E1364 = "FT","Full Time", E1364 = "PT", "Part Time", E1364 = "FL", "Freelance", E1364 = "CT", "Contract")</f>
        <v>Full Time</v>
      </c>
      <c r="E1364" t="s">
        <v>11</v>
      </c>
      <c r="F1364" t="s">
        <v>35</v>
      </c>
      <c r="G1364">
        <v>202800</v>
      </c>
      <c r="H1364" t="s">
        <v>13</v>
      </c>
      <c r="I1364">
        <v>202800</v>
      </c>
      <c r="J1364" t="s">
        <v>14</v>
      </c>
      <c r="K1364">
        <v>0</v>
      </c>
      <c r="L1364" t="s">
        <v>14</v>
      </c>
      <c r="M1364" t="s">
        <v>26</v>
      </c>
    </row>
    <row r="1365" spans="1:13" x14ac:dyDescent="0.25">
      <c r="A1365">
        <v>2024</v>
      </c>
      <c r="B1365" t="str" cm="1">
        <f t="array" ref="B1365">_xlfn.IFS(C1365="SE","Senior", C1365 = "EX", "Excecutive",C1365 ="MI", "Middle", C1365 = "EN", "Entry")</f>
        <v>Senior</v>
      </c>
      <c r="C1365" t="s">
        <v>10</v>
      </c>
      <c r="D1365" t="str" cm="1">
        <f t="array" ref="D1365">_xlfn.IFS(E1365 = "FT","Full Time", E1365 = "PT", "Part Time", E1365 = "FL", "Freelance", E1365 = "CT", "Contract")</f>
        <v>Full Time</v>
      </c>
      <c r="E1365" t="s">
        <v>11</v>
      </c>
      <c r="F1365" t="s">
        <v>35</v>
      </c>
      <c r="G1365">
        <v>104300</v>
      </c>
      <c r="H1365" t="s">
        <v>13</v>
      </c>
      <c r="I1365">
        <v>104300</v>
      </c>
      <c r="J1365" t="s">
        <v>14</v>
      </c>
      <c r="K1365">
        <v>0</v>
      </c>
      <c r="L1365" t="s">
        <v>14</v>
      </c>
      <c r="M1365" t="s">
        <v>26</v>
      </c>
    </row>
    <row r="1366" spans="1:13" x14ac:dyDescent="0.25">
      <c r="A1366">
        <v>2024</v>
      </c>
      <c r="B1366" t="str" cm="1">
        <f t="array" ref="B1366">_xlfn.IFS(C1366="SE","Senior", C1366 = "EX", "Excecutive",C1366 ="MI", "Middle", C1366 = "EN", "Entry")</f>
        <v>Senior</v>
      </c>
      <c r="C1366" t="s">
        <v>10</v>
      </c>
      <c r="D1366" t="str" cm="1">
        <f t="array" ref="D1366">_xlfn.IFS(E1366 = "FT","Full Time", E1366 = "PT", "Part Time", E1366 = "FL", "Freelance", E1366 = "CT", "Contract")</f>
        <v>Full Time</v>
      </c>
      <c r="E1366" t="s">
        <v>11</v>
      </c>
      <c r="F1366" t="s">
        <v>71</v>
      </c>
      <c r="G1366">
        <v>268000</v>
      </c>
      <c r="H1366" t="s">
        <v>13</v>
      </c>
      <c r="I1366">
        <v>268000</v>
      </c>
      <c r="J1366" t="s">
        <v>14</v>
      </c>
      <c r="K1366">
        <v>100</v>
      </c>
      <c r="L1366" t="s">
        <v>14</v>
      </c>
      <c r="M1366" t="s">
        <v>15</v>
      </c>
    </row>
    <row r="1367" spans="1:13" x14ac:dyDescent="0.25">
      <c r="A1367">
        <v>2024</v>
      </c>
      <c r="B1367" t="str" cm="1">
        <f t="array" ref="B1367">_xlfn.IFS(C1367="SE","Senior", C1367 = "EX", "Excecutive",C1367 ="MI", "Middle", C1367 = "EN", "Entry")</f>
        <v>Senior</v>
      </c>
      <c r="C1367" t="s">
        <v>10</v>
      </c>
      <c r="D1367" t="str" cm="1">
        <f t="array" ref="D1367">_xlfn.IFS(E1367 = "FT","Full Time", E1367 = "PT", "Part Time", E1367 = "FL", "Freelance", E1367 = "CT", "Contract")</f>
        <v>Full Time</v>
      </c>
      <c r="E1367" t="s">
        <v>11</v>
      </c>
      <c r="F1367" t="s">
        <v>71</v>
      </c>
      <c r="G1367">
        <v>202000</v>
      </c>
      <c r="H1367" t="s">
        <v>13</v>
      </c>
      <c r="I1367">
        <v>202000</v>
      </c>
      <c r="J1367" t="s">
        <v>14</v>
      </c>
      <c r="K1367">
        <v>100</v>
      </c>
      <c r="L1367" t="s">
        <v>14</v>
      </c>
      <c r="M1367" t="s">
        <v>15</v>
      </c>
    </row>
    <row r="1368" spans="1:13" x14ac:dyDescent="0.25">
      <c r="A1368">
        <v>2024</v>
      </c>
      <c r="B1368" t="str" cm="1">
        <f t="array" ref="B1368">_xlfn.IFS(C1368="SE","Senior", C1368 = "EX", "Excecutive",C1368 ="MI", "Middle", C1368 = "EN", "Entry")</f>
        <v>Senior</v>
      </c>
      <c r="C1368" t="s">
        <v>10</v>
      </c>
      <c r="D1368" t="str" cm="1">
        <f t="array" ref="D1368">_xlfn.IFS(E1368 = "FT","Full Time", E1368 = "PT", "Part Time", E1368 = "FL", "Freelance", E1368 = "CT", "Contract")</f>
        <v>Full Time</v>
      </c>
      <c r="E1368" t="s">
        <v>11</v>
      </c>
      <c r="F1368" t="s">
        <v>16</v>
      </c>
      <c r="G1368">
        <v>213580</v>
      </c>
      <c r="H1368" t="s">
        <v>13</v>
      </c>
      <c r="I1368">
        <v>213580</v>
      </c>
      <c r="J1368" t="s">
        <v>14</v>
      </c>
      <c r="K1368">
        <v>100</v>
      </c>
      <c r="L1368" t="s">
        <v>14</v>
      </c>
      <c r="M1368" t="s">
        <v>15</v>
      </c>
    </row>
    <row r="1369" spans="1:13" x14ac:dyDescent="0.25">
      <c r="A1369">
        <v>2024</v>
      </c>
      <c r="B1369" t="str" cm="1">
        <f t="array" ref="B1369">_xlfn.IFS(C1369="SE","Senior", C1369 = "EX", "Excecutive",C1369 ="MI", "Middle", C1369 = "EN", "Entry")</f>
        <v>Senior</v>
      </c>
      <c r="C1369" t="s">
        <v>10</v>
      </c>
      <c r="D1369" t="str" cm="1">
        <f t="array" ref="D1369">_xlfn.IFS(E1369 = "FT","Full Time", E1369 = "PT", "Part Time", E1369 = "FL", "Freelance", E1369 = "CT", "Contract")</f>
        <v>Full Time</v>
      </c>
      <c r="E1369" t="s">
        <v>11</v>
      </c>
      <c r="F1369" t="s">
        <v>16</v>
      </c>
      <c r="G1369">
        <v>173000</v>
      </c>
      <c r="H1369" t="s">
        <v>13</v>
      </c>
      <c r="I1369">
        <v>173000</v>
      </c>
      <c r="J1369" t="s">
        <v>14</v>
      </c>
      <c r="K1369">
        <v>100</v>
      </c>
      <c r="L1369" t="s">
        <v>14</v>
      </c>
      <c r="M1369" t="s">
        <v>15</v>
      </c>
    </row>
    <row r="1370" spans="1:13" x14ac:dyDescent="0.25">
      <c r="A1370">
        <v>2024</v>
      </c>
      <c r="B1370" t="str" cm="1">
        <f t="array" ref="B1370">_xlfn.IFS(C1370="SE","Senior", C1370 = "EX", "Excecutive",C1370 ="MI", "Middle", C1370 = "EN", "Entry")</f>
        <v>Senior</v>
      </c>
      <c r="C1370" t="s">
        <v>10</v>
      </c>
      <c r="D1370" t="str" cm="1">
        <f t="array" ref="D1370">_xlfn.IFS(E1370 = "FT","Full Time", E1370 = "PT", "Part Time", E1370 = "FL", "Freelance", E1370 = "CT", "Contract")</f>
        <v>Full Time</v>
      </c>
      <c r="E1370" t="s">
        <v>11</v>
      </c>
      <c r="F1370" t="s">
        <v>16</v>
      </c>
      <c r="G1370">
        <v>159550</v>
      </c>
      <c r="H1370" t="s">
        <v>13</v>
      </c>
      <c r="I1370">
        <v>159550</v>
      </c>
      <c r="J1370" t="s">
        <v>14</v>
      </c>
      <c r="K1370">
        <v>0</v>
      </c>
      <c r="L1370" t="s">
        <v>14</v>
      </c>
      <c r="M1370" t="s">
        <v>15</v>
      </c>
    </row>
    <row r="1371" spans="1:13" x14ac:dyDescent="0.25">
      <c r="A1371">
        <v>2024</v>
      </c>
      <c r="B1371" t="str" cm="1">
        <f t="array" ref="B1371">_xlfn.IFS(C1371="SE","Senior", C1371 = "EX", "Excecutive",C1371 ="MI", "Middle", C1371 = "EN", "Entry")</f>
        <v>Senior</v>
      </c>
      <c r="C1371" t="s">
        <v>10</v>
      </c>
      <c r="D1371" t="str" cm="1">
        <f t="array" ref="D1371">_xlfn.IFS(E1371 = "FT","Full Time", E1371 = "PT", "Part Time", E1371 = "FL", "Freelance", E1371 = "CT", "Contract")</f>
        <v>Full Time</v>
      </c>
      <c r="E1371" t="s">
        <v>11</v>
      </c>
      <c r="F1371" t="s">
        <v>16</v>
      </c>
      <c r="G1371">
        <v>113000</v>
      </c>
      <c r="H1371" t="s">
        <v>13</v>
      </c>
      <c r="I1371">
        <v>113000</v>
      </c>
      <c r="J1371" t="s">
        <v>14</v>
      </c>
      <c r="K1371">
        <v>0</v>
      </c>
      <c r="L1371" t="s">
        <v>14</v>
      </c>
      <c r="M1371" t="s">
        <v>15</v>
      </c>
    </row>
    <row r="1372" spans="1:13" x14ac:dyDescent="0.25">
      <c r="A1372">
        <v>2024</v>
      </c>
      <c r="B1372" t="str" cm="1">
        <f t="array" ref="B1372">_xlfn.IFS(C1372="SE","Senior", C1372 = "EX", "Excecutive",C1372 ="MI", "Middle", C1372 = "EN", "Entry")</f>
        <v>Senior</v>
      </c>
      <c r="C1372" t="s">
        <v>10</v>
      </c>
      <c r="D1372" t="str" cm="1">
        <f t="array" ref="D1372">_xlfn.IFS(E1372 = "FT","Full Time", E1372 = "PT", "Part Time", E1372 = "FL", "Freelance", E1372 = "CT", "Contract")</f>
        <v>Full Time</v>
      </c>
      <c r="E1372" t="s">
        <v>11</v>
      </c>
      <c r="F1372" t="s">
        <v>21</v>
      </c>
      <c r="G1372">
        <v>200000</v>
      </c>
      <c r="H1372" t="s">
        <v>13</v>
      </c>
      <c r="I1372">
        <v>200000</v>
      </c>
      <c r="J1372" t="s">
        <v>14</v>
      </c>
      <c r="K1372">
        <v>100</v>
      </c>
      <c r="L1372" t="s">
        <v>14</v>
      </c>
      <c r="M1372" t="s">
        <v>15</v>
      </c>
    </row>
    <row r="1373" spans="1:13" x14ac:dyDescent="0.25">
      <c r="A1373">
        <v>2024</v>
      </c>
      <c r="B1373" t="str" cm="1">
        <f t="array" ref="B1373">_xlfn.IFS(C1373="SE","Senior", C1373 = "EX", "Excecutive",C1373 ="MI", "Middle", C1373 = "EN", "Entry")</f>
        <v>Senior</v>
      </c>
      <c r="C1373" t="s">
        <v>10</v>
      </c>
      <c r="D1373" t="str" cm="1">
        <f t="array" ref="D1373">_xlfn.IFS(E1373 = "FT","Full Time", E1373 = "PT", "Part Time", E1373 = "FL", "Freelance", E1373 = "CT", "Contract")</f>
        <v>Full Time</v>
      </c>
      <c r="E1373" t="s">
        <v>11</v>
      </c>
      <c r="F1373" t="s">
        <v>21</v>
      </c>
      <c r="G1373">
        <v>168000</v>
      </c>
      <c r="H1373" t="s">
        <v>13</v>
      </c>
      <c r="I1373">
        <v>168000</v>
      </c>
      <c r="J1373" t="s">
        <v>14</v>
      </c>
      <c r="K1373">
        <v>100</v>
      </c>
      <c r="L1373" t="s">
        <v>14</v>
      </c>
      <c r="M1373" t="s">
        <v>15</v>
      </c>
    </row>
    <row r="1374" spans="1:13" x14ac:dyDescent="0.25">
      <c r="A1374">
        <v>2024</v>
      </c>
      <c r="B1374" t="str" cm="1">
        <f t="array" ref="B1374">_xlfn.IFS(C1374="SE","Senior", C1374 = "EX", "Excecutive",C1374 ="MI", "Middle", C1374 = "EN", "Entry")</f>
        <v>Entry</v>
      </c>
      <c r="C1374" t="s">
        <v>20</v>
      </c>
      <c r="D1374" t="str" cm="1">
        <f t="array" ref="D1374">_xlfn.IFS(E1374 = "FT","Full Time", E1374 = "PT", "Part Time", E1374 = "FL", "Freelance", E1374 = "CT", "Contract")</f>
        <v>Full Time</v>
      </c>
      <c r="E1374" t="s">
        <v>11</v>
      </c>
      <c r="F1374" t="s">
        <v>21</v>
      </c>
      <c r="G1374">
        <v>100000</v>
      </c>
      <c r="H1374" t="s">
        <v>13</v>
      </c>
      <c r="I1374">
        <v>100000</v>
      </c>
      <c r="J1374" t="s">
        <v>14</v>
      </c>
      <c r="K1374">
        <v>0</v>
      </c>
      <c r="L1374" t="s">
        <v>14</v>
      </c>
      <c r="M1374" t="s">
        <v>15</v>
      </c>
    </row>
    <row r="1375" spans="1:13" x14ac:dyDescent="0.25">
      <c r="A1375">
        <v>2024</v>
      </c>
      <c r="B1375" t="str" cm="1">
        <f t="array" ref="B1375">_xlfn.IFS(C1375="SE","Senior", C1375 = "EX", "Excecutive",C1375 ="MI", "Middle", C1375 = "EN", "Entry")</f>
        <v>Entry</v>
      </c>
      <c r="C1375" t="s">
        <v>20</v>
      </c>
      <c r="D1375" t="str" cm="1">
        <f t="array" ref="D1375">_xlfn.IFS(E1375 = "FT","Full Time", E1375 = "PT", "Part Time", E1375 = "FL", "Freelance", E1375 = "CT", "Contract")</f>
        <v>Full Time</v>
      </c>
      <c r="E1375" t="s">
        <v>11</v>
      </c>
      <c r="F1375" t="s">
        <v>21</v>
      </c>
      <c r="G1375">
        <v>64000</v>
      </c>
      <c r="H1375" t="s">
        <v>13</v>
      </c>
      <c r="I1375">
        <v>64000</v>
      </c>
      <c r="J1375" t="s">
        <v>14</v>
      </c>
      <c r="K1375">
        <v>0</v>
      </c>
      <c r="L1375" t="s">
        <v>14</v>
      </c>
      <c r="M1375" t="s">
        <v>15</v>
      </c>
    </row>
    <row r="1376" spans="1:13" x14ac:dyDescent="0.25">
      <c r="A1376">
        <v>2024</v>
      </c>
      <c r="B1376" t="str" cm="1">
        <f t="array" ref="B1376">_xlfn.IFS(C1376="SE","Senior", C1376 = "EX", "Excecutive",C1376 ="MI", "Middle", C1376 = "EN", "Entry")</f>
        <v>Entry</v>
      </c>
      <c r="C1376" t="s">
        <v>20</v>
      </c>
      <c r="D1376" t="str" cm="1">
        <f t="array" ref="D1376">_xlfn.IFS(E1376 = "FT","Full Time", E1376 = "PT", "Part Time", E1376 = "FL", "Freelance", E1376 = "CT", "Contract")</f>
        <v>Full Time</v>
      </c>
      <c r="E1376" t="s">
        <v>11</v>
      </c>
      <c r="F1376" t="s">
        <v>21</v>
      </c>
      <c r="G1376">
        <v>124650</v>
      </c>
      <c r="H1376" t="s">
        <v>13</v>
      </c>
      <c r="I1376">
        <v>124650</v>
      </c>
      <c r="J1376" t="s">
        <v>14</v>
      </c>
      <c r="K1376">
        <v>0</v>
      </c>
      <c r="L1376" t="s">
        <v>14</v>
      </c>
      <c r="M1376" t="s">
        <v>15</v>
      </c>
    </row>
    <row r="1377" spans="1:13" x14ac:dyDescent="0.25">
      <c r="A1377">
        <v>2024</v>
      </c>
      <c r="B1377" t="str" cm="1">
        <f t="array" ref="B1377">_xlfn.IFS(C1377="SE","Senior", C1377 = "EX", "Excecutive",C1377 ="MI", "Middle", C1377 = "EN", "Entry")</f>
        <v>Entry</v>
      </c>
      <c r="C1377" t="s">
        <v>20</v>
      </c>
      <c r="D1377" t="str" cm="1">
        <f t="array" ref="D1377">_xlfn.IFS(E1377 = "FT","Full Time", E1377 = "PT", "Part Time", E1377 = "FL", "Freelance", E1377 = "CT", "Contract")</f>
        <v>Full Time</v>
      </c>
      <c r="E1377" t="s">
        <v>11</v>
      </c>
      <c r="F1377" t="s">
        <v>21</v>
      </c>
      <c r="G1377">
        <v>88200</v>
      </c>
      <c r="H1377" t="s">
        <v>13</v>
      </c>
      <c r="I1377">
        <v>88200</v>
      </c>
      <c r="J1377" t="s">
        <v>14</v>
      </c>
      <c r="K1377">
        <v>0</v>
      </c>
      <c r="L1377" t="s">
        <v>14</v>
      </c>
      <c r="M1377" t="s">
        <v>15</v>
      </c>
    </row>
    <row r="1378" spans="1:13" x14ac:dyDescent="0.25">
      <c r="A1378">
        <v>2024</v>
      </c>
      <c r="B1378" t="str" cm="1">
        <f t="array" ref="B1378">_xlfn.IFS(C1378="SE","Senior", C1378 = "EX", "Excecutive",C1378 ="MI", "Middle", C1378 = "EN", "Entry")</f>
        <v>Senior</v>
      </c>
      <c r="C1378" t="s">
        <v>10</v>
      </c>
      <c r="D1378" t="str" cm="1">
        <f t="array" ref="D1378">_xlfn.IFS(E1378 = "FT","Full Time", E1378 = "PT", "Part Time", E1378 = "FL", "Freelance", E1378 = "CT", "Contract")</f>
        <v>Full Time</v>
      </c>
      <c r="E1378" t="s">
        <v>11</v>
      </c>
      <c r="F1378" t="s">
        <v>21</v>
      </c>
      <c r="G1378">
        <v>180000</v>
      </c>
      <c r="H1378" t="s">
        <v>13</v>
      </c>
      <c r="I1378">
        <v>180000</v>
      </c>
      <c r="J1378" t="s">
        <v>14</v>
      </c>
      <c r="K1378">
        <v>100</v>
      </c>
      <c r="L1378" t="s">
        <v>14</v>
      </c>
      <c r="M1378" t="s">
        <v>15</v>
      </c>
    </row>
    <row r="1379" spans="1:13" x14ac:dyDescent="0.25">
      <c r="A1379">
        <v>2024</v>
      </c>
      <c r="B1379" t="str" cm="1">
        <f t="array" ref="B1379">_xlfn.IFS(C1379="SE","Senior", C1379 = "EX", "Excecutive",C1379 ="MI", "Middle", C1379 = "EN", "Entry")</f>
        <v>Senior</v>
      </c>
      <c r="C1379" t="s">
        <v>10</v>
      </c>
      <c r="D1379" t="str" cm="1">
        <f t="array" ref="D1379">_xlfn.IFS(E1379 = "FT","Full Time", E1379 = "PT", "Part Time", E1379 = "FL", "Freelance", E1379 = "CT", "Contract")</f>
        <v>Full Time</v>
      </c>
      <c r="E1379" t="s">
        <v>11</v>
      </c>
      <c r="F1379" t="s">
        <v>21</v>
      </c>
      <c r="G1379">
        <v>140000</v>
      </c>
      <c r="H1379" t="s">
        <v>13</v>
      </c>
      <c r="I1379">
        <v>140000</v>
      </c>
      <c r="J1379" t="s">
        <v>14</v>
      </c>
      <c r="K1379">
        <v>100</v>
      </c>
      <c r="L1379" t="s">
        <v>14</v>
      </c>
      <c r="M1379" t="s">
        <v>15</v>
      </c>
    </row>
    <row r="1380" spans="1:13" x14ac:dyDescent="0.25">
      <c r="A1380">
        <v>2024</v>
      </c>
      <c r="B1380" t="str" cm="1">
        <f t="array" ref="B1380">_xlfn.IFS(C1380="SE","Senior", C1380 = "EX", "Excecutive",C1380 ="MI", "Middle", C1380 = "EN", "Entry")</f>
        <v>Senior</v>
      </c>
      <c r="C1380" t="s">
        <v>10</v>
      </c>
      <c r="D1380" t="str" cm="1">
        <f t="array" ref="D1380">_xlfn.IFS(E1380 = "FT","Full Time", E1380 = "PT", "Part Time", E1380 = "FL", "Freelance", E1380 = "CT", "Contract")</f>
        <v>Full Time</v>
      </c>
      <c r="E1380" t="s">
        <v>11</v>
      </c>
      <c r="F1380" t="s">
        <v>21</v>
      </c>
      <c r="G1380">
        <v>150000</v>
      </c>
      <c r="H1380" t="s">
        <v>13</v>
      </c>
      <c r="I1380">
        <v>150000</v>
      </c>
      <c r="J1380" t="s">
        <v>14</v>
      </c>
      <c r="K1380">
        <v>0</v>
      </c>
      <c r="L1380" t="s">
        <v>14</v>
      </c>
      <c r="M1380" t="s">
        <v>15</v>
      </c>
    </row>
    <row r="1381" spans="1:13" x14ac:dyDescent="0.25">
      <c r="A1381">
        <v>2024</v>
      </c>
      <c r="B1381" t="str" cm="1">
        <f t="array" ref="B1381">_xlfn.IFS(C1381="SE","Senior", C1381 = "EX", "Excecutive",C1381 ="MI", "Middle", C1381 = "EN", "Entry")</f>
        <v>Senior</v>
      </c>
      <c r="C1381" t="s">
        <v>10</v>
      </c>
      <c r="D1381" t="str" cm="1">
        <f t="array" ref="D1381">_xlfn.IFS(E1381 = "FT","Full Time", E1381 = "PT", "Part Time", E1381 = "FL", "Freelance", E1381 = "CT", "Contract")</f>
        <v>Full Time</v>
      </c>
      <c r="E1381" t="s">
        <v>11</v>
      </c>
      <c r="F1381" t="s">
        <v>21</v>
      </c>
      <c r="G1381">
        <v>130000</v>
      </c>
      <c r="H1381" t="s">
        <v>13</v>
      </c>
      <c r="I1381">
        <v>130000</v>
      </c>
      <c r="J1381" t="s">
        <v>14</v>
      </c>
      <c r="K1381">
        <v>0</v>
      </c>
      <c r="L1381" t="s">
        <v>14</v>
      </c>
      <c r="M1381" t="s">
        <v>15</v>
      </c>
    </row>
    <row r="1382" spans="1:13" x14ac:dyDescent="0.25">
      <c r="A1382">
        <v>2024</v>
      </c>
      <c r="B1382" t="str" cm="1">
        <f t="array" ref="B1382">_xlfn.IFS(C1382="SE","Senior", C1382 = "EX", "Excecutive",C1382 ="MI", "Middle", C1382 = "EN", "Entry")</f>
        <v>Middle</v>
      </c>
      <c r="C1382" t="s">
        <v>18</v>
      </c>
      <c r="D1382" t="str" cm="1">
        <f t="array" ref="D1382">_xlfn.IFS(E1382 = "FT","Full Time", E1382 = "PT", "Part Time", E1382 = "FL", "Freelance", E1382 = "CT", "Contract")</f>
        <v>Full Time</v>
      </c>
      <c r="E1382" t="s">
        <v>11</v>
      </c>
      <c r="F1382" t="s">
        <v>90</v>
      </c>
      <c r="G1382">
        <v>128000</v>
      </c>
      <c r="H1382" t="s">
        <v>13</v>
      </c>
      <c r="I1382">
        <v>128000</v>
      </c>
      <c r="J1382" t="s">
        <v>14</v>
      </c>
      <c r="K1382">
        <v>0</v>
      </c>
      <c r="L1382" t="s">
        <v>14</v>
      </c>
      <c r="M1382" t="s">
        <v>15</v>
      </c>
    </row>
    <row r="1383" spans="1:13" x14ac:dyDescent="0.25">
      <c r="A1383">
        <v>2024</v>
      </c>
      <c r="B1383" t="str" cm="1">
        <f t="array" ref="B1383">_xlfn.IFS(C1383="SE","Senior", C1383 = "EX", "Excecutive",C1383 ="MI", "Middle", C1383 = "EN", "Entry")</f>
        <v>Middle</v>
      </c>
      <c r="C1383" t="s">
        <v>18</v>
      </c>
      <c r="D1383" t="str" cm="1">
        <f t="array" ref="D1383">_xlfn.IFS(E1383 = "FT","Full Time", E1383 = "PT", "Part Time", E1383 = "FL", "Freelance", E1383 = "CT", "Contract")</f>
        <v>Full Time</v>
      </c>
      <c r="E1383" t="s">
        <v>11</v>
      </c>
      <c r="F1383" t="s">
        <v>90</v>
      </c>
      <c r="G1383">
        <v>81500</v>
      </c>
      <c r="H1383" t="s">
        <v>13</v>
      </c>
      <c r="I1383">
        <v>81500</v>
      </c>
      <c r="J1383" t="s">
        <v>14</v>
      </c>
      <c r="K1383">
        <v>0</v>
      </c>
      <c r="L1383" t="s">
        <v>14</v>
      </c>
      <c r="M1383" t="s">
        <v>15</v>
      </c>
    </row>
    <row r="1384" spans="1:13" x14ac:dyDescent="0.25">
      <c r="A1384">
        <v>2024</v>
      </c>
      <c r="B1384" t="str" cm="1">
        <f t="array" ref="B1384">_xlfn.IFS(C1384="SE","Senior", C1384 = "EX", "Excecutive",C1384 ="MI", "Middle", C1384 = "EN", "Entry")</f>
        <v>Senior</v>
      </c>
      <c r="C1384" t="s">
        <v>10</v>
      </c>
      <c r="D1384" t="str" cm="1">
        <f t="array" ref="D1384">_xlfn.IFS(E1384 = "FT","Full Time", E1384 = "PT", "Part Time", E1384 = "FL", "Freelance", E1384 = "CT", "Contract")</f>
        <v>Full Time</v>
      </c>
      <c r="E1384" t="s">
        <v>11</v>
      </c>
      <c r="F1384" t="s">
        <v>16</v>
      </c>
      <c r="G1384">
        <v>173300</v>
      </c>
      <c r="H1384" t="s">
        <v>13</v>
      </c>
      <c r="I1384">
        <v>173300</v>
      </c>
      <c r="J1384" t="s">
        <v>14</v>
      </c>
      <c r="K1384">
        <v>0</v>
      </c>
      <c r="L1384" t="s">
        <v>14</v>
      </c>
      <c r="M1384" t="s">
        <v>15</v>
      </c>
    </row>
    <row r="1385" spans="1:13" x14ac:dyDescent="0.25">
      <c r="A1385">
        <v>2024</v>
      </c>
      <c r="B1385" t="str" cm="1">
        <f t="array" ref="B1385">_xlfn.IFS(C1385="SE","Senior", C1385 = "EX", "Excecutive",C1385 ="MI", "Middle", C1385 = "EN", "Entry")</f>
        <v>Senior</v>
      </c>
      <c r="C1385" t="s">
        <v>10</v>
      </c>
      <c r="D1385" t="str" cm="1">
        <f t="array" ref="D1385">_xlfn.IFS(E1385 = "FT","Full Time", E1385 = "PT", "Part Time", E1385 = "FL", "Freelance", E1385 = "CT", "Contract")</f>
        <v>Full Time</v>
      </c>
      <c r="E1385" t="s">
        <v>11</v>
      </c>
      <c r="F1385" t="s">
        <v>16</v>
      </c>
      <c r="G1385">
        <v>98800</v>
      </c>
      <c r="H1385" t="s">
        <v>13</v>
      </c>
      <c r="I1385">
        <v>98800</v>
      </c>
      <c r="J1385" t="s">
        <v>14</v>
      </c>
      <c r="K1385">
        <v>0</v>
      </c>
      <c r="L1385" t="s">
        <v>14</v>
      </c>
      <c r="M1385" t="s">
        <v>15</v>
      </c>
    </row>
    <row r="1386" spans="1:13" x14ac:dyDescent="0.25">
      <c r="A1386">
        <v>2024</v>
      </c>
      <c r="B1386" t="str" cm="1">
        <f t="array" ref="B1386">_xlfn.IFS(C1386="SE","Senior", C1386 = "EX", "Excecutive",C1386 ="MI", "Middle", C1386 = "EN", "Entry")</f>
        <v>Middle</v>
      </c>
      <c r="C1386" t="s">
        <v>18</v>
      </c>
      <c r="D1386" t="str" cm="1">
        <f t="array" ref="D1386">_xlfn.IFS(E1386 = "FT","Full Time", E1386 = "PT", "Part Time", E1386 = "FL", "Freelance", E1386 = "CT", "Contract")</f>
        <v>Full Time</v>
      </c>
      <c r="E1386" t="s">
        <v>11</v>
      </c>
      <c r="F1386" t="s">
        <v>40</v>
      </c>
      <c r="G1386">
        <v>150000</v>
      </c>
      <c r="H1386" t="s">
        <v>13</v>
      </c>
      <c r="I1386">
        <v>150000</v>
      </c>
      <c r="J1386" t="s">
        <v>14</v>
      </c>
      <c r="K1386">
        <v>0</v>
      </c>
      <c r="L1386" t="s">
        <v>14</v>
      </c>
      <c r="M1386" t="s">
        <v>15</v>
      </c>
    </row>
    <row r="1387" spans="1:13" x14ac:dyDescent="0.25">
      <c r="A1387">
        <v>2024</v>
      </c>
      <c r="B1387" t="str" cm="1">
        <f t="array" ref="B1387">_xlfn.IFS(C1387="SE","Senior", C1387 = "EX", "Excecutive",C1387 ="MI", "Middle", C1387 = "EN", "Entry")</f>
        <v>Middle</v>
      </c>
      <c r="C1387" t="s">
        <v>18</v>
      </c>
      <c r="D1387" t="str" cm="1">
        <f t="array" ref="D1387">_xlfn.IFS(E1387 = "FT","Full Time", E1387 = "PT", "Part Time", E1387 = "FL", "Freelance", E1387 = "CT", "Contract")</f>
        <v>Full Time</v>
      </c>
      <c r="E1387" t="s">
        <v>11</v>
      </c>
      <c r="F1387" t="s">
        <v>40</v>
      </c>
      <c r="G1387">
        <v>113000</v>
      </c>
      <c r="H1387" t="s">
        <v>13</v>
      </c>
      <c r="I1387">
        <v>113000</v>
      </c>
      <c r="J1387" t="s">
        <v>14</v>
      </c>
      <c r="K1387">
        <v>0</v>
      </c>
      <c r="L1387" t="s">
        <v>14</v>
      </c>
      <c r="M1387" t="s">
        <v>15</v>
      </c>
    </row>
    <row r="1388" spans="1:13" x14ac:dyDescent="0.25">
      <c r="A1388">
        <v>2024</v>
      </c>
      <c r="B1388" t="str" cm="1">
        <f t="array" ref="B1388">_xlfn.IFS(C1388="SE","Senior", C1388 = "EX", "Excecutive",C1388 ="MI", "Middle", C1388 = "EN", "Entry")</f>
        <v>Middle</v>
      </c>
      <c r="C1388" t="s">
        <v>18</v>
      </c>
      <c r="D1388" t="str" cm="1">
        <f t="array" ref="D1388">_xlfn.IFS(E1388 = "FT","Full Time", E1388 = "PT", "Part Time", E1388 = "FL", "Freelance", E1388 = "CT", "Contract")</f>
        <v>Full Time</v>
      </c>
      <c r="E1388" t="s">
        <v>11</v>
      </c>
      <c r="F1388" t="s">
        <v>25</v>
      </c>
      <c r="G1388">
        <v>210000</v>
      </c>
      <c r="H1388" t="s">
        <v>13</v>
      </c>
      <c r="I1388">
        <v>210000</v>
      </c>
      <c r="J1388" t="s">
        <v>14</v>
      </c>
      <c r="K1388">
        <v>0</v>
      </c>
      <c r="L1388" t="s">
        <v>14</v>
      </c>
      <c r="M1388" t="s">
        <v>15</v>
      </c>
    </row>
    <row r="1389" spans="1:13" x14ac:dyDescent="0.25">
      <c r="A1389">
        <v>2024</v>
      </c>
      <c r="B1389" t="str" cm="1">
        <f t="array" ref="B1389">_xlfn.IFS(C1389="SE","Senior", C1389 = "EX", "Excecutive",C1389 ="MI", "Middle", C1389 = "EN", "Entry")</f>
        <v>Middle</v>
      </c>
      <c r="C1389" t="s">
        <v>18</v>
      </c>
      <c r="D1389" t="str" cm="1">
        <f t="array" ref="D1389">_xlfn.IFS(E1389 = "FT","Full Time", E1389 = "PT", "Part Time", E1389 = "FL", "Freelance", E1389 = "CT", "Contract")</f>
        <v>Full Time</v>
      </c>
      <c r="E1389" t="s">
        <v>11</v>
      </c>
      <c r="F1389" t="s">
        <v>25</v>
      </c>
      <c r="G1389">
        <v>160000</v>
      </c>
      <c r="H1389" t="s">
        <v>13</v>
      </c>
      <c r="I1389">
        <v>160000</v>
      </c>
      <c r="J1389" t="s">
        <v>14</v>
      </c>
      <c r="K1389">
        <v>0</v>
      </c>
      <c r="L1389" t="s">
        <v>14</v>
      </c>
      <c r="M1389" t="s">
        <v>15</v>
      </c>
    </row>
    <row r="1390" spans="1:13" x14ac:dyDescent="0.25">
      <c r="A1390">
        <v>2024</v>
      </c>
      <c r="B1390" t="str" cm="1">
        <f t="array" ref="B1390">_xlfn.IFS(C1390="SE","Senior", C1390 = "EX", "Excecutive",C1390 ="MI", "Middle", C1390 = "EN", "Entry")</f>
        <v>Senior</v>
      </c>
      <c r="C1390" t="s">
        <v>10</v>
      </c>
      <c r="D1390" t="str" cm="1">
        <f t="array" ref="D1390">_xlfn.IFS(E1390 = "FT","Full Time", E1390 = "PT", "Part Time", E1390 = "FL", "Freelance", E1390 = "CT", "Contract")</f>
        <v>Full Time</v>
      </c>
      <c r="E1390" t="s">
        <v>11</v>
      </c>
      <c r="F1390" t="s">
        <v>21</v>
      </c>
      <c r="G1390">
        <v>204650</v>
      </c>
      <c r="H1390" t="s">
        <v>13</v>
      </c>
      <c r="I1390">
        <v>204650</v>
      </c>
      <c r="J1390" t="s">
        <v>14</v>
      </c>
      <c r="K1390">
        <v>100</v>
      </c>
      <c r="L1390" t="s">
        <v>14</v>
      </c>
      <c r="M1390" t="s">
        <v>15</v>
      </c>
    </row>
    <row r="1391" spans="1:13" x14ac:dyDescent="0.25">
      <c r="A1391">
        <v>2024</v>
      </c>
      <c r="B1391" t="str" cm="1">
        <f t="array" ref="B1391">_xlfn.IFS(C1391="SE","Senior", C1391 = "EX", "Excecutive",C1391 ="MI", "Middle", C1391 = "EN", "Entry")</f>
        <v>Senior</v>
      </c>
      <c r="C1391" t="s">
        <v>10</v>
      </c>
      <c r="D1391" t="str" cm="1">
        <f t="array" ref="D1391">_xlfn.IFS(E1391 = "FT","Full Time", E1391 = "PT", "Part Time", E1391 = "FL", "Freelance", E1391 = "CT", "Contract")</f>
        <v>Full Time</v>
      </c>
      <c r="E1391" t="s">
        <v>11</v>
      </c>
      <c r="F1391" t="s">
        <v>21</v>
      </c>
      <c r="G1391">
        <v>123990</v>
      </c>
      <c r="H1391" t="s">
        <v>13</v>
      </c>
      <c r="I1391">
        <v>123990</v>
      </c>
      <c r="J1391" t="s">
        <v>14</v>
      </c>
      <c r="K1391">
        <v>100</v>
      </c>
      <c r="L1391" t="s">
        <v>14</v>
      </c>
      <c r="M1391" t="s">
        <v>15</v>
      </c>
    </row>
    <row r="1392" spans="1:13" x14ac:dyDescent="0.25">
      <c r="A1392">
        <v>2024</v>
      </c>
      <c r="B1392" t="str" cm="1">
        <f t="array" ref="B1392">_xlfn.IFS(C1392="SE","Senior", C1392 = "EX", "Excecutive",C1392 ="MI", "Middle", C1392 = "EN", "Entry")</f>
        <v>Senior</v>
      </c>
      <c r="C1392" t="s">
        <v>10</v>
      </c>
      <c r="D1392" t="str" cm="1">
        <f t="array" ref="D1392">_xlfn.IFS(E1392 = "FT","Full Time", E1392 = "PT", "Part Time", E1392 = "FL", "Freelance", E1392 = "CT", "Contract")</f>
        <v>Full Time</v>
      </c>
      <c r="E1392" t="s">
        <v>11</v>
      </c>
      <c r="F1392" t="s">
        <v>103</v>
      </c>
      <c r="G1392">
        <v>131000</v>
      </c>
      <c r="H1392" t="s">
        <v>13</v>
      </c>
      <c r="I1392">
        <v>131000</v>
      </c>
      <c r="J1392" t="s">
        <v>14</v>
      </c>
      <c r="K1392">
        <v>0</v>
      </c>
      <c r="L1392" t="s">
        <v>14</v>
      </c>
      <c r="M1392" t="s">
        <v>15</v>
      </c>
    </row>
    <row r="1393" spans="1:13" x14ac:dyDescent="0.25">
      <c r="A1393">
        <v>2024</v>
      </c>
      <c r="B1393" t="str" cm="1">
        <f t="array" ref="B1393">_xlfn.IFS(C1393="SE","Senior", C1393 = "EX", "Excecutive",C1393 ="MI", "Middle", C1393 = "EN", "Entry")</f>
        <v>Senior</v>
      </c>
      <c r="C1393" t="s">
        <v>10</v>
      </c>
      <c r="D1393" t="str" cm="1">
        <f t="array" ref="D1393">_xlfn.IFS(E1393 = "FT","Full Time", E1393 = "PT", "Part Time", E1393 = "FL", "Freelance", E1393 = "CT", "Contract")</f>
        <v>Full Time</v>
      </c>
      <c r="E1393" t="s">
        <v>11</v>
      </c>
      <c r="F1393" t="s">
        <v>103</v>
      </c>
      <c r="G1393">
        <v>128000</v>
      </c>
      <c r="H1393" t="s">
        <v>13</v>
      </c>
      <c r="I1393">
        <v>128000</v>
      </c>
      <c r="J1393" t="s">
        <v>14</v>
      </c>
      <c r="K1393">
        <v>0</v>
      </c>
      <c r="L1393" t="s">
        <v>14</v>
      </c>
      <c r="M1393" t="s">
        <v>15</v>
      </c>
    </row>
    <row r="1394" spans="1:13" x14ac:dyDescent="0.25">
      <c r="A1394">
        <v>2024</v>
      </c>
      <c r="B1394" t="str" cm="1">
        <f t="array" ref="B1394">_xlfn.IFS(C1394="SE","Senior", C1394 = "EX", "Excecutive",C1394 ="MI", "Middle", C1394 = "EN", "Entry")</f>
        <v>Middle</v>
      </c>
      <c r="C1394" t="s">
        <v>18</v>
      </c>
      <c r="D1394" t="str" cm="1">
        <f t="array" ref="D1394">_xlfn.IFS(E1394 = "FT","Full Time", E1394 = "PT", "Part Time", E1394 = "FL", "Freelance", E1394 = "CT", "Contract")</f>
        <v>Full Time</v>
      </c>
      <c r="E1394" t="s">
        <v>11</v>
      </c>
      <c r="F1394" t="s">
        <v>24</v>
      </c>
      <c r="G1394">
        <v>137930</v>
      </c>
      <c r="H1394" t="s">
        <v>13</v>
      </c>
      <c r="I1394">
        <v>137930</v>
      </c>
      <c r="J1394" t="s">
        <v>39</v>
      </c>
      <c r="K1394">
        <v>0</v>
      </c>
      <c r="L1394" t="s">
        <v>39</v>
      </c>
      <c r="M1394" t="s">
        <v>15</v>
      </c>
    </row>
    <row r="1395" spans="1:13" x14ac:dyDescent="0.25">
      <c r="A1395">
        <v>2024</v>
      </c>
      <c r="B1395" t="str" cm="1">
        <f t="array" ref="B1395">_xlfn.IFS(C1395="SE","Senior", C1395 = "EX", "Excecutive",C1395 ="MI", "Middle", C1395 = "EN", "Entry")</f>
        <v>Middle</v>
      </c>
      <c r="C1395" t="s">
        <v>18</v>
      </c>
      <c r="D1395" t="str" cm="1">
        <f t="array" ref="D1395">_xlfn.IFS(E1395 = "FT","Full Time", E1395 = "PT", "Part Time", E1395 = "FL", "Freelance", E1395 = "CT", "Contract")</f>
        <v>Full Time</v>
      </c>
      <c r="E1395" t="s">
        <v>11</v>
      </c>
      <c r="F1395" t="s">
        <v>24</v>
      </c>
      <c r="G1395">
        <v>74270</v>
      </c>
      <c r="H1395" t="s">
        <v>13</v>
      </c>
      <c r="I1395">
        <v>74270</v>
      </c>
      <c r="J1395" t="s">
        <v>39</v>
      </c>
      <c r="K1395">
        <v>0</v>
      </c>
      <c r="L1395" t="s">
        <v>39</v>
      </c>
      <c r="M1395" t="s">
        <v>15</v>
      </c>
    </row>
    <row r="1396" spans="1:13" x14ac:dyDescent="0.25">
      <c r="A1396">
        <v>2024</v>
      </c>
      <c r="B1396" t="str" cm="1">
        <f t="array" ref="B1396">_xlfn.IFS(C1396="SE","Senior", C1396 = "EX", "Excecutive",C1396 ="MI", "Middle", C1396 = "EN", "Entry")</f>
        <v>Senior</v>
      </c>
      <c r="C1396" t="s">
        <v>10</v>
      </c>
      <c r="D1396" t="str" cm="1">
        <f t="array" ref="D1396">_xlfn.IFS(E1396 = "FT","Full Time", E1396 = "PT", "Part Time", E1396 = "FL", "Freelance", E1396 = "CT", "Contract")</f>
        <v>Full Time</v>
      </c>
      <c r="E1396" t="s">
        <v>11</v>
      </c>
      <c r="F1396" t="s">
        <v>73</v>
      </c>
      <c r="G1396">
        <v>156000</v>
      </c>
      <c r="H1396" t="s">
        <v>13</v>
      </c>
      <c r="I1396">
        <v>156000</v>
      </c>
      <c r="J1396" t="s">
        <v>14</v>
      </c>
      <c r="K1396">
        <v>0</v>
      </c>
      <c r="L1396" t="s">
        <v>14</v>
      </c>
      <c r="M1396" t="s">
        <v>15</v>
      </c>
    </row>
    <row r="1397" spans="1:13" x14ac:dyDescent="0.25">
      <c r="A1397">
        <v>2024</v>
      </c>
      <c r="B1397" t="str" cm="1">
        <f t="array" ref="B1397">_xlfn.IFS(C1397="SE","Senior", C1397 = "EX", "Excecutive",C1397 ="MI", "Middle", C1397 = "EN", "Entry")</f>
        <v>Senior</v>
      </c>
      <c r="C1397" t="s">
        <v>10</v>
      </c>
      <c r="D1397" t="str" cm="1">
        <f t="array" ref="D1397">_xlfn.IFS(E1397 = "FT","Full Time", E1397 = "PT", "Part Time", E1397 = "FL", "Freelance", E1397 = "CT", "Contract")</f>
        <v>Full Time</v>
      </c>
      <c r="E1397" t="s">
        <v>11</v>
      </c>
      <c r="F1397" t="s">
        <v>73</v>
      </c>
      <c r="G1397">
        <v>105267</v>
      </c>
      <c r="H1397" t="s">
        <v>13</v>
      </c>
      <c r="I1397">
        <v>105267</v>
      </c>
      <c r="J1397" t="s">
        <v>14</v>
      </c>
      <c r="K1397">
        <v>0</v>
      </c>
      <c r="L1397" t="s">
        <v>14</v>
      </c>
      <c r="M1397" t="s">
        <v>15</v>
      </c>
    </row>
    <row r="1398" spans="1:13" x14ac:dyDescent="0.25">
      <c r="A1398">
        <v>2024</v>
      </c>
      <c r="B1398" t="str" cm="1">
        <f t="array" ref="B1398">_xlfn.IFS(C1398="SE","Senior", C1398 = "EX", "Excecutive",C1398 ="MI", "Middle", C1398 = "EN", "Entry")</f>
        <v>Entry</v>
      </c>
      <c r="C1398" t="s">
        <v>20</v>
      </c>
      <c r="D1398" t="str" cm="1">
        <f t="array" ref="D1398">_xlfn.IFS(E1398 = "FT","Full Time", E1398 = "PT", "Part Time", E1398 = "FL", "Freelance", E1398 = "CT", "Contract")</f>
        <v>Full Time</v>
      </c>
      <c r="E1398" t="s">
        <v>11</v>
      </c>
      <c r="F1398" t="s">
        <v>21</v>
      </c>
      <c r="G1398">
        <v>106000</v>
      </c>
      <c r="H1398" t="s">
        <v>13</v>
      </c>
      <c r="I1398">
        <v>106000</v>
      </c>
      <c r="J1398" t="s">
        <v>14</v>
      </c>
      <c r="K1398">
        <v>0</v>
      </c>
      <c r="L1398" t="s">
        <v>14</v>
      </c>
      <c r="M1398" t="s">
        <v>15</v>
      </c>
    </row>
    <row r="1399" spans="1:13" x14ac:dyDescent="0.25">
      <c r="A1399">
        <v>2024</v>
      </c>
      <c r="B1399" t="str" cm="1">
        <f t="array" ref="B1399">_xlfn.IFS(C1399="SE","Senior", C1399 = "EX", "Excecutive",C1399 ="MI", "Middle", C1399 = "EN", "Entry")</f>
        <v>Entry</v>
      </c>
      <c r="C1399" t="s">
        <v>20</v>
      </c>
      <c r="D1399" t="str" cm="1">
        <f t="array" ref="D1399">_xlfn.IFS(E1399 = "FT","Full Time", E1399 = "PT", "Part Time", E1399 = "FL", "Freelance", E1399 = "CT", "Contract")</f>
        <v>Full Time</v>
      </c>
      <c r="E1399" t="s">
        <v>11</v>
      </c>
      <c r="F1399" t="s">
        <v>21</v>
      </c>
      <c r="G1399">
        <v>66000</v>
      </c>
      <c r="H1399" t="s">
        <v>13</v>
      </c>
      <c r="I1399">
        <v>66000</v>
      </c>
      <c r="J1399" t="s">
        <v>14</v>
      </c>
      <c r="K1399">
        <v>0</v>
      </c>
      <c r="L1399" t="s">
        <v>14</v>
      </c>
      <c r="M1399" t="s">
        <v>15</v>
      </c>
    </row>
    <row r="1400" spans="1:13" x14ac:dyDescent="0.25">
      <c r="A1400">
        <v>2024</v>
      </c>
      <c r="B1400" t="str" cm="1">
        <f t="array" ref="B1400">_xlfn.IFS(C1400="SE","Senior", C1400 = "EX", "Excecutive",C1400 ="MI", "Middle", C1400 = "EN", "Entry")</f>
        <v>Middle</v>
      </c>
      <c r="C1400" t="s">
        <v>18</v>
      </c>
      <c r="D1400" t="str" cm="1">
        <f t="array" ref="D1400">_xlfn.IFS(E1400 = "FT","Full Time", E1400 = "PT", "Part Time", E1400 = "FL", "Freelance", E1400 = "CT", "Contract")</f>
        <v>Full Time</v>
      </c>
      <c r="E1400" t="s">
        <v>11</v>
      </c>
      <c r="F1400" t="s">
        <v>21</v>
      </c>
      <c r="G1400">
        <v>95000</v>
      </c>
      <c r="H1400" t="s">
        <v>13</v>
      </c>
      <c r="I1400">
        <v>95000</v>
      </c>
      <c r="J1400" t="s">
        <v>14</v>
      </c>
      <c r="K1400">
        <v>0</v>
      </c>
      <c r="L1400" t="s">
        <v>14</v>
      </c>
      <c r="M1400" t="s">
        <v>15</v>
      </c>
    </row>
    <row r="1401" spans="1:13" x14ac:dyDescent="0.25">
      <c r="A1401">
        <v>2024</v>
      </c>
      <c r="B1401" t="str" cm="1">
        <f t="array" ref="B1401">_xlfn.IFS(C1401="SE","Senior", C1401 = "EX", "Excecutive",C1401 ="MI", "Middle", C1401 = "EN", "Entry")</f>
        <v>Middle</v>
      </c>
      <c r="C1401" t="s">
        <v>18</v>
      </c>
      <c r="D1401" t="str" cm="1">
        <f t="array" ref="D1401">_xlfn.IFS(E1401 = "FT","Full Time", E1401 = "PT", "Part Time", E1401 = "FL", "Freelance", E1401 = "CT", "Contract")</f>
        <v>Full Time</v>
      </c>
      <c r="E1401" t="s">
        <v>11</v>
      </c>
      <c r="F1401" t="s">
        <v>21</v>
      </c>
      <c r="G1401">
        <v>75000</v>
      </c>
      <c r="H1401" t="s">
        <v>13</v>
      </c>
      <c r="I1401">
        <v>75000</v>
      </c>
      <c r="J1401" t="s">
        <v>14</v>
      </c>
      <c r="K1401">
        <v>0</v>
      </c>
      <c r="L1401" t="s">
        <v>14</v>
      </c>
      <c r="M1401" t="s">
        <v>15</v>
      </c>
    </row>
    <row r="1402" spans="1:13" x14ac:dyDescent="0.25">
      <c r="A1402">
        <v>2024</v>
      </c>
      <c r="B1402" t="str" cm="1">
        <f t="array" ref="B1402">_xlfn.IFS(C1402="SE","Senior", C1402 = "EX", "Excecutive",C1402 ="MI", "Middle", C1402 = "EN", "Entry")</f>
        <v>Middle</v>
      </c>
      <c r="C1402" t="s">
        <v>18</v>
      </c>
      <c r="D1402" t="str" cm="1">
        <f t="array" ref="D1402">_xlfn.IFS(E1402 = "FT","Full Time", E1402 = "PT", "Part Time", E1402 = "FL", "Freelance", E1402 = "CT", "Contract")</f>
        <v>Full Time</v>
      </c>
      <c r="E1402" t="s">
        <v>11</v>
      </c>
      <c r="F1402" t="s">
        <v>27</v>
      </c>
      <c r="G1402">
        <v>128000</v>
      </c>
      <c r="H1402" t="s">
        <v>13</v>
      </c>
      <c r="I1402">
        <v>128000</v>
      </c>
      <c r="J1402" t="s">
        <v>14</v>
      </c>
      <c r="K1402">
        <v>0</v>
      </c>
      <c r="L1402" t="s">
        <v>14</v>
      </c>
      <c r="M1402" t="s">
        <v>15</v>
      </c>
    </row>
    <row r="1403" spans="1:13" x14ac:dyDescent="0.25">
      <c r="A1403">
        <v>2024</v>
      </c>
      <c r="B1403" t="str" cm="1">
        <f t="array" ref="B1403">_xlfn.IFS(C1403="SE","Senior", C1403 = "EX", "Excecutive",C1403 ="MI", "Middle", C1403 = "EN", "Entry")</f>
        <v>Middle</v>
      </c>
      <c r="C1403" t="s">
        <v>18</v>
      </c>
      <c r="D1403" t="str" cm="1">
        <f t="array" ref="D1403">_xlfn.IFS(E1403 = "FT","Full Time", E1403 = "PT", "Part Time", E1403 = "FL", "Freelance", E1403 = "CT", "Contract")</f>
        <v>Full Time</v>
      </c>
      <c r="E1403" t="s">
        <v>11</v>
      </c>
      <c r="F1403" t="s">
        <v>27</v>
      </c>
      <c r="G1403">
        <v>81500</v>
      </c>
      <c r="H1403" t="s">
        <v>13</v>
      </c>
      <c r="I1403">
        <v>81500</v>
      </c>
      <c r="J1403" t="s">
        <v>14</v>
      </c>
      <c r="K1403">
        <v>0</v>
      </c>
      <c r="L1403" t="s">
        <v>14</v>
      </c>
      <c r="M1403" t="s">
        <v>15</v>
      </c>
    </row>
    <row r="1404" spans="1:13" x14ac:dyDescent="0.25">
      <c r="A1404">
        <v>2024</v>
      </c>
      <c r="B1404" t="str" cm="1">
        <f t="array" ref="B1404">_xlfn.IFS(C1404="SE","Senior", C1404 = "EX", "Excecutive",C1404 ="MI", "Middle", C1404 = "EN", "Entry")</f>
        <v>Senior</v>
      </c>
      <c r="C1404" t="s">
        <v>10</v>
      </c>
      <c r="D1404" t="str" cm="1">
        <f t="array" ref="D1404">_xlfn.IFS(E1404 = "FT","Full Time", E1404 = "PT", "Part Time", E1404 = "FL", "Freelance", E1404 = "CT", "Contract")</f>
        <v>Full Time</v>
      </c>
      <c r="E1404" t="s">
        <v>11</v>
      </c>
      <c r="F1404" t="s">
        <v>71</v>
      </c>
      <c r="G1404">
        <v>138000</v>
      </c>
      <c r="H1404" t="s">
        <v>13</v>
      </c>
      <c r="I1404">
        <v>138000</v>
      </c>
      <c r="J1404" t="s">
        <v>14</v>
      </c>
      <c r="K1404">
        <v>0</v>
      </c>
      <c r="L1404" t="s">
        <v>14</v>
      </c>
      <c r="M1404" t="s">
        <v>15</v>
      </c>
    </row>
    <row r="1405" spans="1:13" x14ac:dyDescent="0.25">
      <c r="A1405">
        <v>2024</v>
      </c>
      <c r="B1405" t="str" cm="1">
        <f t="array" ref="B1405">_xlfn.IFS(C1405="SE","Senior", C1405 = "EX", "Excecutive",C1405 ="MI", "Middle", C1405 = "EN", "Entry")</f>
        <v>Senior</v>
      </c>
      <c r="C1405" t="s">
        <v>10</v>
      </c>
      <c r="D1405" t="str" cm="1">
        <f t="array" ref="D1405">_xlfn.IFS(E1405 = "FT","Full Time", E1405 = "PT", "Part Time", E1405 = "FL", "Freelance", E1405 = "CT", "Contract")</f>
        <v>Full Time</v>
      </c>
      <c r="E1405" t="s">
        <v>11</v>
      </c>
      <c r="F1405" t="s">
        <v>71</v>
      </c>
      <c r="G1405">
        <v>86000</v>
      </c>
      <c r="H1405" t="s">
        <v>13</v>
      </c>
      <c r="I1405">
        <v>86000</v>
      </c>
      <c r="J1405" t="s">
        <v>14</v>
      </c>
      <c r="K1405">
        <v>0</v>
      </c>
      <c r="L1405" t="s">
        <v>14</v>
      </c>
      <c r="M1405" t="s">
        <v>15</v>
      </c>
    </row>
    <row r="1406" spans="1:13" x14ac:dyDescent="0.25">
      <c r="A1406">
        <v>2024</v>
      </c>
      <c r="B1406" t="str" cm="1">
        <f t="array" ref="B1406">_xlfn.IFS(C1406="SE","Senior", C1406 = "EX", "Excecutive",C1406 ="MI", "Middle", C1406 = "EN", "Entry")</f>
        <v>Senior</v>
      </c>
      <c r="C1406" t="s">
        <v>10</v>
      </c>
      <c r="D1406" t="str" cm="1">
        <f t="array" ref="D1406">_xlfn.IFS(E1406 = "FT","Full Time", E1406 = "PT", "Part Time", E1406 = "FL", "Freelance", E1406 = "CT", "Contract")</f>
        <v>Full Time</v>
      </c>
      <c r="E1406" t="s">
        <v>11</v>
      </c>
      <c r="F1406" t="s">
        <v>24</v>
      </c>
      <c r="G1406">
        <v>194000</v>
      </c>
      <c r="H1406" t="s">
        <v>13</v>
      </c>
      <c r="I1406">
        <v>194000</v>
      </c>
      <c r="J1406" t="s">
        <v>14</v>
      </c>
      <c r="K1406">
        <v>0</v>
      </c>
      <c r="L1406" t="s">
        <v>14</v>
      </c>
      <c r="M1406" t="s">
        <v>15</v>
      </c>
    </row>
    <row r="1407" spans="1:13" x14ac:dyDescent="0.25">
      <c r="A1407">
        <v>2024</v>
      </c>
      <c r="B1407" t="str" cm="1">
        <f t="array" ref="B1407">_xlfn.IFS(C1407="SE","Senior", C1407 = "EX", "Excecutive",C1407 ="MI", "Middle", C1407 = "EN", "Entry")</f>
        <v>Senior</v>
      </c>
      <c r="C1407" t="s">
        <v>10</v>
      </c>
      <c r="D1407" t="str" cm="1">
        <f t="array" ref="D1407">_xlfn.IFS(E1407 = "FT","Full Time", E1407 = "PT", "Part Time", E1407 = "FL", "Freelance", E1407 = "CT", "Contract")</f>
        <v>Full Time</v>
      </c>
      <c r="E1407" t="s">
        <v>11</v>
      </c>
      <c r="F1407" t="s">
        <v>24</v>
      </c>
      <c r="G1407">
        <v>122000</v>
      </c>
      <c r="H1407" t="s">
        <v>13</v>
      </c>
      <c r="I1407">
        <v>122000</v>
      </c>
      <c r="J1407" t="s">
        <v>14</v>
      </c>
      <c r="K1407">
        <v>0</v>
      </c>
      <c r="L1407" t="s">
        <v>14</v>
      </c>
      <c r="M1407" t="s">
        <v>15</v>
      </c>
    </row>
    <row r="1408" spans="1:13" x14ac:dyDescent="0.25">
      <c r="A1408">
        <v>2024</v>
      </c>
      <c r="B1408" t="str" cm="1">
        <f t="array" ref="B1408">_xlfn.IFS(C1408="SE","Senior", C1408 = "EX", "Excecutive",C1408 ="MI", "Middle", C1408 = "EN", "Entry")</f>
        <v>Senior</v>
      </c>
      <c r="C1408" t="s">
        <v>10</v>
      </c>
      <c r="D1408" t="str" cm="1">
        <f t="array" ref="D1408">_xlfn.IFS(E1408 = "FT","Full Time", E1408 = "PT", "Part Time", E1408 = "FL", "Freelance", E1408 = "CT", "Contract")</f>
        <v>Full Time</v>
      </c>
      <c r="E1408" t="s">
        <v>11</v>
      </c>
      <c r="F1408" t="s">
        <v>66</v>
      </c>
      <c r="G1408">
        <v>239880</v>
      </c>
      <c r="H1408" t="s">
        <v>13</v>
      </c>
      <c r="I1408">
        <v>239880</v>
      </c>
      <c r="J1408" t="s">
        <v>14</v>
      </c>
      <c r="K1408">
        <v>0</v>
      </c>
      <c r="L1408" t="s">
        <v>14</v>
      </c>
      <c r="M1408" t="s">
        <v>15</v>
      </c>
    </row>
    <row r="1409" spans="1:13" x14ac:dyDescent="0.25">
      <c r="A1409">
        <v>2024</v>
      </c>
      <c r="B1409" t="str" cm="1">
        <f t="array" ref="B1409">_xlfn.IFS(C1409="SE","Senior", C1409 = "EX", "Excecutive",C1409 ="MI", "Middle", C1409 = "EN", "Entry")</f>
        <v>Senior</v>
      </c>
      <c r="C1409" t="s">
        <v>10</v>
      </c>
      <c r="D1409" t="str" cm="1">
        <f t="array" ref="D1409">_xlfn.IFS(E1409 = "FT","Full Time", E1409 = "PT", "Part Time", E1409 = "FL", "Freelance", E1409 = "CT", "Contract")</f>
        <v>Full Time</v>
      </c>
      <c r="E1409" t="s">
        <v>11</v>
      </c>
      <c r="F1409" t="s">
        <v>66</v>
      </c>
      <c r="G1409">
        <v>146010</v>
      </c>
      <c r="H1409" t="s">
        <v>13</v>
      </c>
      <c r="I1409">
        <v>146010</v>
      </c>
      <c r="J1409" t="s">
        <v>14</v>
      </c>
      <c r="K1409">
        <v>0</v>
      </c>
      <c r="L1409" t="s">
        <v>14</v>
      </c>
      <c r="M1409" t="s">
        <v>15</v>
      </c>
    </row>
    <row r="1410" spans="1:13" x14ac:dyDescent="0.25">
      <c r="A1410">
        <v>2024</v>
      </c>
      <c r="B1410" t="str" cm="1">
        <f t="array" ref="B1410">_xlfn.IFS(C1410="SE","Senior", C1410 = "EX", "Excecutive",C1410 ="MI", "Middle", C1410 = "EN", "Entry")</f>
        <v>Middle</v>
      </c>
      <c r="C1410" t="s">
        <v>18</v>
      </c>
      <c r="D1410" t="str" cm="1">
        <f t="array" ref="D1410">_xlfn.IFS(E1410 = "FT","Full Time", E1410 = "PT", "Part Time", E1410 = "FL", "Freelance", E1410 = "CT", "Contract")</f>
        <v>Full Time</v>
      </c>
      <c r="E1410" t="s">
        <v>11</v>
      </c>
      <c r="F1410" t="s">
        <v>78</v>
      </c>
      <c r="G1410">
        <v>101098</v>
      </c>
      <c r="H1410" t="s">
        <v>13</v>
      </c>
      <c r="I1410">
        <v>101098</v>
      </c>
      <c r="J1410" t="s">
        <v>14</v>
      </c>
      <c r="K1410">
        <v>100</v>
      </c>
      <c r="L1410" t="s">
        <v>14</v>
      </c>
      <c r="M1410" t="s">
        <v>15</v>
      </c>
    </row>
    <row r="1411" spans="1:13" x14ac:dyDescent="0.25">
      <c r="A1411">
        <v>2024</v>
      </c>
      <c r="B1411" t="str" cm="1">
        <f t="array" ref="B1411">_xlfn.IFS(C1411="SE","Senior", C1411 = "EX", "Excecutive",C1411 ="MI", "Middle", C1411 = "EN", "Entry")</f>
        <v>Middle</v>
      </c>
      <c r="C1411" t="s">
        <v>18</v>
      </c>
      <c r="D1411" t="str" cm="1">
        <f t="array" ref="D1411">_xlfn.IFS(E1411 = "FT","Full Time", E1411 = "PT", "Part Time", E1411 = "FL", "Freelance", E1411 = "CT", "Contract")</f>
        <v>Full Time</v>
      </c>
      <c r="E1411" t="s">
        <v>11</v>
      </c>
      <c r="F1411" t="s">
        <v>78</v>
      </c>
      <c r="G1411">
        <v>59469</v>
      </c>
      <c r="H1411" t="s">
        <v>13</v>
      </c>
      <c r="I1411">
        <v>59469</v>
      </c>
      <c r="J1411" t="s">
        <v>14</v>
      </c>
      <c r="K1411">
        <v>100</v>
      </c>
      <c r="L1411" t="s">
        <v>14</v>
      </c>
      <c r="M1411" t="s">
        <v>15</v>
      </c>
    </row>
    <row r="1412" spans="1:13" x14ac:dyDescent="0.25">
      <c r="A1412">
        <v>2024</v>
      </c>
      <c r="B1412" t="str" cm="1">
        <f t="array" ref="B1412">_xlfn.IFS(C1412="SE","Senior", C1412 = "EX", "Excecutive",C1412 ="MI", "Middle", C1412 = "EN", "Entry")</f>
        <v>Excecutive</v>
      </c>
      <c r="C1412" t="s">
        <v>22</v>
      </c>
      <c r="D1412" t="str" cm="1">
        <f t="array" ref="D1412">_xlfn.IFS(E1412 = "FT","Full Time", E1412 = "PT", "Part Time", E1412 = "FL", "Freelance", E1412 = "CT", "Contract")</f>
        <v>Full Time</v>
      </c>
      <c r="E1412" t="s">
        <v>11</v>
      </c>
      <c r="F1412" t="s">
        <v>21</v>
      </c>
      <c r="G1412">
        <v>125000</v>
      </c>
      <c r="H1412" t="s">
        <v>13</v>
      </c>
      <c r="I1412">
        <v>125000</v>
      </c>
      <c r="J1412" t="s">
        <v>14</v>
      </c>
      <c r="K1412">
        <v>0</v>
      </c>
      <c r="L1412" t="s">
        <v>14</v>
      </c>
      <c r="M1412" t="s">
        <v>15</v>
      </c>
    </row>
    <row r="1413" spans="1:13" x14ac:dyDescent="0.25">
      <c r="A1413">
        <v>2024</v>
      </c>
      <c r="B1413" t="str" cm="1">
        <f t="array" ref="B1413">_xlfn.IFS(C1413="SE","Senior", C1413 = "EX", "Excecutive",C1413 ="MI", "Middle", C1413 = "EN", "Entry")</f>
        <v>Excecutive</v>
      </c>
      <c r="C1413" t="s">
        <v>22</v>
      </c>
      <c r="D1413" t="str" cm="1">
        <f t="array" ref="D1413">_xlfn.IFS(E1413 = "FT","Full Time", E1413 = "PT", "Part Time", E1413 = "FL", "Freelance", E1413 = "CT", "Contract")</f>
        <v>Full Time</v>
      </c>
      <c r="E1413" t="s">
        <v>11</v>
      </c>
      <c r="F1413" t="s">
        <v>21</v>
      </c>
      <c r="G1413">
        <v>100000</v>
      </c>
      <c r="H1413" t="s">
        <v>13</v>
      </c>
      <c r="I1413">
        <v>100000</v>
      </c>
      <c r="J1413" t="s">
        <v>14</v>
      </c>
      <c r="K1413">
        <v>0</v>
      </c>
      <c r="L1413" t="s">
        <v>14</v>
      </c>
      <c r="M1413" t="s">
        <v>15</v>
      </c>
    </row>
    <row r="1414" spans="1:13" x14ac:dyDescent="0.25">
      <c r="A1414">
        <v>2024</v>
      </c>
      <c r="B1414" t="str" cm="1">
        <f t="array" ref="B1414">_xlfn.IFS(C1414="SE","Senior", C1414 = "EX", "Excecutive",C1414 ="MI", "Middle", C1414 = "EN", "Entry")</f>
        <v>Entry</v>
      </c>
      <c r="C1414" t="s">
        <v>20</v>
      </c>
      <c r="D1414" t="str" cm="1">
        <f t="array" ref="D1414">_xlfn.IFS(E1414 = "FT","Full Time", E1414 = "PT", "Part Time", E1414 = "FL", "Freelance", E1414 = "CT", "Contract")</f>
        <v>Full Time</v>
      </c>
      <c r="E1414" t="s">
        <v>11</v>
      </c>
      <c r="F1414" t="s">
        <v>24</v>
      </c>
      <c r="G1414">
        <v>140000</v>
      </c>
      <c r="H1414" t="s">
        <v>13</v>
      </c>
      <c r="I1414">
        <v>140000</v>
      </c>
      <c r="J1414" t="s">
        <v>14</v>
      </c>
      <c r="K1414">
        <v>0</v>
      </c>
      <c r="L1414" t="s">
        <v>14</v>
      </c>
      <c r="M1414" t="s">
        <v>15</v>
      </c>
    </row>
    <row r="1415" spans="1:13" x14ac:dyDescent="0.25">
      <c r="A1415">
        <v>2024</v>
      </c>
      <c r="B1415" t="str" cm="1">
        <f t="array" ref="B1415">_xlfn.IFS(C1415="SE","Senior", C1415 = "EX", "Excecutive",C1415 ="MI", "Middle", C1415 = "EN", "Entry")</f>
        <v>Entry</v>
      </c>
      <c r="C1415" t="s">
        <v>20</v>
      </c>
      <c r="D1415" t="str" cm="1">
        <f t="array" ref="D1415">_xlfn.IFS(E1415 = "FT","Full Time", E1415 = "PT", "Part Time", E1415 = "FL", "Freelance", E1415 = "CT", "Contract")</f>
        <v>Full Time</v>
      </c>
      <c r="E1415" t="s">
        <v>11</v>
      </c>
      <c r="F1415" t="s">
        <v>24</v>
      </c>
      <c r="G1415">
        <v>70000</v>
      </c>
      <c r="H1415" t="s">
        <v>13</v>
      </c>
      <c r="I1415">
        <v>70000</v>
      </c>
      <c r="J1415" t="s">
        <v>14</v>
      </c>
      <c r="K1415">
        <v>0</v>
      </c>
      <c r="L1415" t="s">
        <v>14</v>
      </c>
      <c r="M1415" t="s">
        <v>15</v>
      </c>
    </row>
    <row r="1416" spans="1:13" x14ac:dyDescent="0.25">
      <c r="A1416">
        <v>2024</v>
      </c>
      <c r="B1416" t="str" cm="1">
        <f t="array" ref="B1416">_xlfn.IFS(C1416="SE","Senior", C1416 = "EX", "Excecutive",C1416 ="MI", "Middle", C1416 = "EN", "Entry")</f>
        <v>Senior</v>
      </c>
      <c r="C1416" t="s">
        <v>10</v>
      </c>
      <c r="D1416" t="str" cm="1">
        <f t="array" ref="D1416">_xlfn.IFS(E1416 = "FT","Full Time", E1416 = "PT", "Part Time", E1416 = "FL", "Freelance", E1416 = "CT", "Contract")</f>
        <v>Full Time</v>
      </c>
      <c r="E1416" t="s">
        <v>11</v>
      </c>
      <c r="F1416" t="s">
        <v>24</v>
      </c>
      <c r="G1416">
        <v>155000</v>
      </c>
      <c r="H1416" t="s">
        <v>13</v>
      </c>
      <c r="I1416">
        <v>155000</v>
      </c>
      <c r="J1416" t="s">
        <v>14</v>
      </c>
      <c r="K1416">
        <v>100</v>
      </c>
      <c r="L1416" t="s">
        <v>14</v>
      </c>
      <c r="M1416" t="s">
        <v>15</v>
      </c>
    </row>
    <row r="1417" spans="1:13" x14ac:dyDescent="0.25">
      <c r="A1417">
        <v>2024</v>
      </c>
      <c r="B1417" t="str" cm="1">
        <f t="array" ref="B1417">_xlfn.IFS(C1417="SE","Senior", C1417 = "EX", "Excecutive",C1417 ="MI", "Middle", C1417 = "EN", "Entry")</f>
        <v>Senior</v>
      </c>
      <c r="C1417" t="s">
        <v>10</v>
      </c>
      <c r="D1417" t="str" cm="1">
        <f t="array" ref="D1417">_xlfn.IFS(E1417 = "FT","Full Time", E1417 = "PT", "Part Time", E1417 = "FL", "Freelance", E1417 = "CT", "Contract")</f>
        <v>Full Time</v>
      </c>
      <c r="E1417" t="s">
        <v>11</v>
      </c>
      <c r="F1417" t="s">
        <v>24</v>
      </c>
      <c r="G1417">
        <v>120000</v>
      </c>
      <c r="H1417" t="s">
        <v>13</v>
      </c>
      <c r="I1417">
        <v>120000</v>
      </c>
      <c r="J1417" t="s">
        <v>14</v>
      </c>
      <c r="K1417">
        <v>100</v>
      </c>
      <c r="L1417" t="s">
        <v>14</v>
      </c>
      <c r="M1417" t="s">
        <v>15</v>
      </c>
    </row>
    <row r="1418" spans="1:13" x14ac:dyDescent="0.25">
      <c r="A1418">
        <v>2024</v>
      </c>
      <c r="B1418" t="str" cm="1">
        <f t="array" ref="B1418">_xlfn.IFS(C1418="SE","Senior", C1418 = "EX", "Excecutive",C1418 ="MI", "Middle", C1418 = "EN", "Entry")</f>
        <v>Senior</v>
      </c>
      <c r="C1418" t="s">
        <v>10</v>
      </c>
      <c r="D1418" t="str" cm="1">
        <f t="array" ref="D1418">_xlfn.IFS(E1418 = "FT","Full Time", E1418 = "PT", "Part Time", E1418 = "FL", "Freelance", E1418 = "CT", "Contract")</f>
        <v>Full Time</v>
      </c>
      <c r="E1418" t="s">
        <v>11</v>
      </c>
      <c r="F1418" t="s">
        <v>16</v>
      </c>
      <c r="G1418">
        <v>65000</v>
      </c>
      <c r="H1418" t="s">
        <v>36</v>
      </c>
      <c r="I1418">
        <v>81250</v>
      </c>
      <c r="J1418" t="s">
        <v>37</v>
      </c>
      <c r="K1418">
        <v>0</v>
      </c>
      <c r="L1418" t="s">
        <v>37</v>
      </c>
      <c r="M1418" t="s">
        <v>15</v>
      </c>
    </row>
    <row r="1419" spans="1:13" x14ac:dyDescent="0.25">
      <c r="A1419">
        <v>2024</v>
      </c>
      <c r="B1419" t="str" cm="1">
        <f t="array" ref="B1419">_xlfn.IFS(C1419="SE","Senior", C1419 = "EX", "Excecutive",C1419 ="MI", "Middle", C1419 = "EN", "Entry")</f>
        <v>Senior</v>
      </c>
      <c r="C1419" t="s">
        <v>10</v>
      </c>
      <c r="D1419" t="str" cm="1">
        <f t="array" ref="D1419">_xlfn.IFS(E1419 = "FT","Full Time", E1419 = "PT", "Part Time", E1419 = "FL", "Freelance", E1419 = "CT", "Contract")</f>
        <v>Full Time</v>
      </c>
      <c r="E1419" t="s">
        <v>11</v>
      </c>
      <c r="F1419" t="s">
        <v>16</v>
      </c>
      <c r="G1419">
        <v>45000</v>
      </c>
      <c r="H1419" t="s">
        <v>36</v>
      </c>
      <c r="I1419">
        <v>56250</v>
      </c>
      <c r="J1419" t="s">
        <v>37</v>
      </c>
      <c r="K1419">
        <v>0</v>
      </c>
      <c r="L1419" t="s">
        <v>37</v>
      </c>
      <c r="M1419" t="s">
        <v>15</v>
      </c>
    </row>
    <row r="1420" spans="1:13" x14ac:dyDescent="0.25">
      <c r="A1420">
        <v>2024</v>
      </c>
      <c r="B1420" t="str" cm="1">
        <f t="array" ref="B1420">_xlfn.IFS(C1420="SE","Senior", C1420 = "EX", "Excecutive",C1420 ="MI", "Middle", C1420 = "EN", "Entry")</f>
        <v>Senior</v>
      </c>
      <c r="C1420" t="s">
        <v>10</v>
      </c>
      <c r="D1420" t="str" cm="1">
        <f t="array" ref="D1420">_xlfn.IFS(E1420 = "FT","Full Time", E1420 = "PT", "Part Time", E1420 = "FL", "Freelance", E1420 = "CT", "Contract")</f>
        <v>Full Time</v>
      </c>
      <c r="E1420" t="s">
        <v>11</v>
      </c>
      <c r="F1420" t="s">
        <v>35</v>
      </c>
      <c r="G1420">
        <v>202800</v>
      </c>
      <c r="H1420" t="s">
        <v>13</v>
      </c>
      <c r="I1420">
        <v>202800</v>
      </c>
      <c r="J1420" t="s">
        <v>14</v>
      </c>
      <c r="K1420">
        <v>100</v>
      </c>
      <c r="L1420" t="s">
        <v>14</v>
      </c>
      <c r="M1420" t="s">
        <v>15</v>
      </c>
    </row>
    <row r="1421" spans="1:13" x14ac:dyDescent="0.25">
      <c r="A1421">
        <v>2024</v>
      </c>
      <c r="B1421" t="str" cm="1">
        <f t="array" ref="B1421">_xlfn.IFS(C1421="SE","Senior", C1421 = "EX", "Excecutive",C1421 ="MI", "Middle", C1421 = "EN", "Entry")</f>
        <v>Senior</v>
      </c>
      <c r="C1421" t="s">
        <v>10</v>
      </c>
      <c r="D1421" t="str" cm="1">
        <f t="array" ref="D1421">_xlfn.IFS(E1421 = "FT","Full Time", E1421 = "PT", "Part Time", E1421 = "FL", "Freelance", E1421 = "CT", "Contract")</f>
        <v>Full Time</v>
      </c>
      <c r="E1421" t="s">
        <v>11</v>
      </c>
      <c r="F1421" t="s">
        <v>35</v>
      </c>
      <c r="G1421">
        <v>115000</v>
      </c>
      <c r="H1421" t="s">
        <v>13</v>
      </c>
      <c r="I1421">
        <v>115000</v>
      </c>
      <c r="J1421" t="s">
        <v>14</v>
      </c>
      <c r="K1421">
        <v>100</v>
      </c>
      <c r="L1421" t="s">
        <v>14</v>
      </c>
      <c r="M1421" t="s">
        <v>15</v>
      </c>
    </row>
    <row r="1422" spans="1:13" x14ac:dyDescent="0.25">
      <c r="A1422">
        <v>2024</v>
      </c>
      <c r="B1422" t="str" cm="1">
        <f t="array" ref="B1422">_xlfn.IFS(C1422="SE","Senior", C1422 = "EX", "Excecutive",C1422 ="MI", "Middle", C1422 = "EN", "Entry")</f>
        <v>Senior</v>
      </c>
      <c r="C1422" t="s">
        <v>10</v>
      </c>
      <c r="D1422" t="str" cm="1">
        <f t="array" ref="D1422">_xlfn.IFS(E1422 = "FT","Full Time", E1422 = "PT", "Part Time", E1422 = "FL", "Freelance", E1422 = "CT", "Contract")</f>
        <v>Full Time</v>
      </c>
      <c r="E1422" t="s">
        <v>11</v>
      </c>
      <c r="F1422" t="s">
        <v>17</v>
      </c>
      <c r="G1422">
        <v>210100</v>
      </c>
      <c r="H1422" t="s">
        <v>13</v>
      </c>
      <c r="I1422">
        <v>210100</v>
      </c>
      <c r="J1422" t="s">
        <v>14</v>
      </c>
      <c r="K1422">
        <v>0</v>
      </c>
      <c r="L1422" t="s">
        <v>14</v>
      </c>
      <c r="M1422" t="s">
        <v>15</v>
      </c>
    </row>
    <row r="1423" spans="1:13" x14ac:dyDescent="0.25">
      <c r="A1423">
        <v>2024</v>
      </c>
      <c r="B1423" t="str" cm="1">
        <f t="array" ref="B1423">_xlfn.IFS(C1423="SE","Senior", C1423 = "EX", "Excecutive",C1423 ="MI", "Middle", C1423 = "EN", "Entry")</f>
        <v>Senior</v>
      </c>
      <c r="C1423" t="s">
        <v>10</v>
      </c>
      <c r="D1423" t="str" cm="1">
        <f t="array" ref="D1423">_xlfn.IFS(E1423 = "FT","Full Time", E1423 = "PT", "Part Time", E1423 = "FL", "Freelance", E1423 = "CT", "Contract")</f>
        <v>Full Time</v>
      </c>
      <c r="E1423" t="s">
        <v>11</v>
      </c>
      <c r="F1423" t="s">
        <v>17</v>
      </c>
      <c r="G1423">
        <v>210100</v>
      </c>
      <c r="H1423" t="s">
        <v>13</v>
      </c>
      <c r="I1423">
        <v>210100</v>
      </c>
      <c r="J1423" t="s">
        <v>14</v>
      </c>
      <c r="K1423">
        <v>0</v>
      </c>
      <c r="L1423" t="s">
        <v>14</v>
      </c>
      <c r="M1423" t="s">
        <v>15</v>
      </c>
    </row>
    <row r="1424" spans="1:13" x14ac:dyDescent="0.25">
      <c r="A1424">
        <v>2024</v>
      </c>
      <c r="B1424" t="str" cm="1">
        <f t="array" ref="B1424">_xlfn.IFS(C1424="SE","Senior", C1424 = "EX", "Excecutive",C1424 ="MI", "Middle", C1424 = "EN", "Entry")</f>
        <v>Middle</v>
      </c>
      <c r="C1424" t="s">
        <v>18</v>
      </c>
      <c r="D1424" t="str" cm="1">
        <f t="array" ref="D1424">_xlfn.IFS(E1424 = "FT","Full Time", E1424 = "PT", "Part Time", E1424 = "FL", "Freelance", E1424 = "CT", "Contract")</f>
        <v>Full Time</v>
      </c>
      <c r="E1424" t="s">
        <v>11</v>
      </c>
      <c r="F1424" t="s">
        <v>24</v>
      </c>
      <c r="G1424">
        <v>149600</v>
      </c>
      <c r="H1424" t="s">
        <v>13</v>
      </c>
      <c r="I1424">
        <v>149600</v>
      </c>
      <c r="J1424" t="s">
        <v>14</v>
      </c>
      <c r="K1424">
        <v>0</v>
      </c>
      <c r="L1424" t="s">
        <v>14</v>
      </c>
      <c r="M1424" t="s">
        <v>15</v>
      </c>
    </row>
    <row r="1425" spans="1:13" x14ac:dyDescent="0.25">
      <c r="A1425">
        <v>2024</v>
      </c>
      <c r="B1425" t="str" cm="1">
        <f t="array" ref="B1425">_xlfn.IFS(C1425="SE","Senior", C1425 = "EX", "Excecutive",C1425 ="MI", "Middle", C1425 = "EN", "Entry")</f>
        <v>Middle</v>
      </c>
      <c r="C1425" t="s">
        <v>18</v>
      </c>
      <c r="D1425" t="str" cm="1">
        <f t="array" ref="D1425">_xlfn.IFS(E1425 = "FT","Full Time", E1425 = "PT", "Part Time", E1425 = "FL", "Freelance", E1425 = "CT", "Contract")</f>
        <v>Full Time</v>
      </c>
      <c r="E1425" t="s">
        <v>11</v>
      </c>
      <c r="F1425" t="s">
        <v>24</v>
      </c>
      <c r="G1425">
        <v>90200</v>
      </c>
      <c r="H1425" t="s">
        <v>13</v>
      </c>
      <c r="I1425">
        <v>90200</v>
      </c>
      <c r="J1425" t="s">
        <v>14</v>
      </c>
      <c r="K1425">
        <v>0</v>
      </c>
      <c r="L1425" t="s">
        <v>14</v>
      </c>
      <c r="M1425" t="s">
        <v>15</v>
      </c>
    </row>
    <row r="1426" spans="1:13" x14ac:dyDescent="0.25">
      <c r="A1426">
        <v>2024</v>
      </c>
      <c r="B1426" t="str" cm="1">
        <f t="array" ref="B1426">_xlfn.IFS(C1426="SE","Senior", C1426 = "EX", "Excecutive",C1426 ="MI", "Middle", C1426 = "EN", "Entry")</f>
        <v>Senior</v>
      </c>
      <c r="C1426" t="s">
        <v>10</v>
      </c>
      <c r="D1426" t="str" cm="1">
        <f t="array" ref="D1426">_xlfn.IFS(E1426 = "FT","Full Time", E1426 = "PT", "Part Time", E1426 = "FL", "Freelance", E1426 = "CT", "Contract")</f>
        <v>Full Time</v>
      </c>
      <c r="E1426" t="s">
        <v>11</v>
      </c>
      <c r="F1426" t="s">
        <v>60</v>
      </c>
      <c r="G1426">
        <v>243600</v>
      </c>
      <c r="H1426" t="s">
        <v>13</v>
      </c>
      <c r="I1426">
        <v>243600</v>
      </c>
      <c r="J1426" t="s">
        <v>14</v>
      </c>
      <c r="K1426">
        <v>100</v>
      </c>
      <c r="L1426" t="s">
        <v>14</v>
      </c>
      <c r="M1426" t="s">
        <v>15</v>
      </c>
    </row>
    <row r="1427" spans="1:13" x14ac:dyDescent="0.25">
      <c r="A1427">
        <v>2024</v>
      </c>
      <c r="B1427" t="str" cm="1">
        <f t="array" ref="B1427">_xlfn.IFS(C1427="SE","Senior", C1427 = "EX", "Excecutive",C1427 ="MI", "Middle", C1427 = "EN", "Entry")</f>
        <v>Senior</v>
      </c>
      <c r="C1427" t="s">
        <v>10</v>
      </c>
      <c r="D1427" t="str" cm="1">
        <f t="array" ref="D1427">_xlfn.IFS(E1427 = "FT","Full Time", E1427 = "PT", "Part Time", E1427 = "FL", "Freelance", E1427 = "CT", "Contract")</f>
        <v>Full Time</v>
      </c>
      <c r="E1427" t="s">
        <v>11</v>
      </c>
      <c r="F1427" t="s">
        <v>60</v>
      </c>
      <c r="G1427">
        <v>139200</v>
      </c>
      <c r="H1427" t="s">
        <v>13</v>
      </c>
      <c r="I1427">
        <v>139200</v>
      </c>
      <c r="J1427" t="s">
        <v>14</v>
      </c>
      <c r="K1427">
        <v>100</v>
      </c>
      <c r="L1427" t="s">
        <v>14</v>
      </c>
      <c r="M1427" t="s">
        <v>15</v>
      </c>
    </row>
    <row r="1428" spans="1:13" x14ac:dyDescent="0.25">
      <c r="A1428">
        <v>2024</v>
      </c>
      <c r="B1428" t="str" cm="1">
        <f t="array" ref="B1428">_xlfn.IFS(C1428="SE","Senior", C1428 = "EX", "Excecutive",C1428 ="MI", "Middle", C1428 = "EN", "Entry")</f>
        <v>Middle</v>
      </c>
      <c r="C1428" t="s">
        <v>18</v>
      </c>
      <c r="D1428" t="str" cm="1">
        <f t="array" ref="D1428">_xlfn.IFS(E1428 = "FT","Full Time", E1428 = "PT", "Part Time", E1428 = "FL", "Freelance", E1428 = "CT", "Contract")</f>
        <v>Full Time</v>
      </c>
      <c r="E1428" t="s">
        <v>11</v>
      </c>
      <c r="F1428" t="s">
        <v>21</v>
      </c>
      <c r="G1428">
        <v>83552</v>
      </c>
      <c r="H1428" t="s">
        <v>13</v>
      </c>
      <c r="I1428">
        <v>83552</v>
      </c>
      <c r="J1428" t="s">
        <v>14</v>
      </c>
      <c r="K1428">
        <v>100</v>
      </c>
      <c r="L1428" t="s">
        <v>14</v>
      </c>
      <c r="M1428" t="s">
        <v>15</v>
      </c>
    </row>
    <row r="1429" spans="1:13" x14ac:dyDescent="0.25">
      <c r="A1429">
        <v>2024</v>
      </c>
      <c r="B1429" t="str" cm="1">
        <f t="array" ref="B1429">_xlfn.IFS(C1429="SE","Senior", C1429 = "EX", "Excecutive",C1429 ="MI", "Middle", C1429 = "EN", "Entry")</f>
        <v>Middle</v>
      </c>
      <c r="C1429" t="s">
        <v>18</v>
      </c>
      <c r="D1429" t="str" cm="1">
        <f t="array" ref="D1429">_xlfn.IFS(E1429 = "FT","Full Time", E1429 = "PT", "Part Time", E1429 = "FL", "Freelance", E1429 = "CT", "Contract")</f>
        <v>Full Time</v>
      </c>
      <c r="E1429" t="s">
        <v>11</v>
      </c>
      <c r="F1429" t="s">
        <v>21</v>
      </c>
      <c r="G1429">
        <v>49148</v>
      </c>
      <c r="H1429" t="s">
        <v>13</v>
      </c>
      <c r="I1429">
        <v>49148</v>
      </c>
      <c r="J1429" t="s">
        <v>14</v>
      </c>
      <c r="K1429">
        <v>100</v>
      </c>
      <c r="L1429" t="s">
        <v>14</v>
      </c>
      <c r="M1429" t="s">
        <v>15</v>
      </c>
    </row>
    <row r="1430" spans="1:13" x14ac:dyDescent="0.25">
      <c r="A1430">
        <v>2024</v>
      </c>
      <c r="B1430" t="str" cm="1">
        <f t="array" ref="B1430">_xlfn.IFS(C1430="SE","Senior", C1430 = "EX", "Excecutive",C1430 ="MI", "Middle", C1430 = "EN", "Entry")</f>
        <v>Senior</v>
      </c>
      <c r="C1430" t="s">
        <v>10</v>
      </c>
      <c r="D1430" t="str" cm="1">
        <f t="array" ref="D1430">_xlfn.IFS(E1430 = "FT","Full Time", E1430 = "PT", "Part Time", E1430 = "FL", "Freelance", E1430 = "CT", "Contract")</f>
        <v>Full Time</v>
      </c>
      <c r="E1430" t="s">
        <v>11</v>
      </c>
      <c r="F1430" t="s">
        <v>25</v>
      </c>
      <c r="G1430">
        <v>260000</v>
      </c>
      <c r="H1430" t="s">
        <v>13</v>
      </c>
      <c r="I1430">
        <v>260000</v>
      </c>
      <c r="J1430" t="s">
        <v>14</v>
      </c>
      <c r="K1430">
        <v>0</v>
      </c>
      <c r="L1430" t="s">
        <v>14</v>
      </c>
      <c r="M1430" t="s">
        <v>26</v>
      </c>
    </row>
    <row r="1431" spans="1:13" x14ac:dyDescent="0.25">
      <c r="A1431">
        <v>2024</v>
      </c>
      <c r="B1431" t="str" cm="1">
        <f t="array" ref="B1431">_xlfn.IFS(C1431="SE","Senior", C1431 = "EX", "Excecutive",C1431 ="MI", "Middle", C1431 = "EN", "Entry")</f>
        <v>Senior</v>
      </c>
      <c r="C1431" t="s">
        <v>10</v>
      </c>
      <c r="D1431" t="str" cm="1">
        <f t="array" ref="D1431">_xlfn.IFS(E1431 = "FT","Full Time", E1431 = "PT", "Part Time", E1431 = "FL", "Freelance", E1431 = "CT", "Contract")</f>
        <v>Full Time</v>
      </c>
      <c r="E1431" t="s">
        <v>11</v>
      </c>
      <c r="F1431" t="s">
        <v>25</v>
      </c>
      <c r="G1431">
        <v>136000</v>
      </c>
      <c r="H1431" t="s">
        <v>13</v>
      </c>
      <c r="I1431">
        <v>136000</v>
      </c>
      <c r="J1431" t="s">
        <v>14</v>
      </c>
      <c r="K1431">
        <v>0</v>
      </c>
      <c r="L1431" t="s">
        <v>14</v>
      </c>
      <c r="M1431" t="s">
        <v>26</v>
      </c>
    </row>
    <row r="1432" spans="1:13" x14ac:dyDescent="0.25">
      <c r="A1432">
        <v>2024</v>
      </c>
      <c r="B1432" t="str" cm="1">
        <f t="array" ref="B1432">_xlfn.IFS(C1432="SE","Senior", C1432 = "EX", "Excecutive",C1432 ="MI", "Middle", C1432 = "EN", "Entry")</f>
        <v>Senior</v>
      </c>
      <c r="C1432" t="s">
        <v>10</v>
      </c>
      <c r="D1432" t="str" cm="1">
        <f t="array" ref="D1432">_xlfn.IFS(E1432 = "FT","Full Time", E1432 = "PT", "Part Time", E1432 = "FL", "Freelance", E1432 = "CT", "Contract")</f>
        <v>Full Time</v>
      </c>
      <c r="E1432" t="s">
        <v>11</v>
      </c>
      <c r="F1432" t="s">
        <v>27</v>
      </c>
      <c r="G1432">
        <v>176000</v>
      </c>
      <c r="H1432" t="s">
        <v>13</v>
      </c>
      <c r="I1432">
        <v>176000</v>
      </c>
      <c r="J1432" t="s">
        <v>14</v>
      </c>
      <c r="K1432">
        <v>0</v>
      </c>
      <c r="L1432" t="s">
        <v>14</v>
      </c>
      <c r="M1432" t="s">
        <v>15</v>
      </c>
    </row>
    <row r="1433" spans="1:13" x14ac:dyDescent="0.25">
      <c r="A1433">
        <v>2024</v>
      </c>
      <c r="B1433" t="str" cm="1">
        <f t="array" ref="B1433">_xlfn.IFS(C1433="SE","Senior", C1433 = "EX", "Excecutive",C1433 ="MI", "Middle", C1433 = "EN", "Entry")</f>
        <v>Senior</v>
      </c>
      <c r="C1433" t="s">
        <v>10</v>
      </c>
      <c r="D1433" t="str" cm="1">
        <f t="array" ref="D1433">_xlfn.IFS(E1433 = "FT","Full Time", E1433 = "PT", "Part Time", E1433 = "FL", "Freelance", E1433 = "CT", "Contract")</f>
        <v>Full Time</v>
      </c>
      <c r="E1433" t="s">
        <v>11</v>
      </c>
      <c r="F1433" t="s">
        <v>27</v>
      </c>
      <c r="G1433">
        <v>106000</v>
      </c>
      <c r="H1433" t="s">
        <v>13</v>
      </c>
      <c r="I1433">
        <v>106000</v>
      </c>
      <c r="J1433" t="s">
        <v>14</v>
      </c>
      <c r="K1433">
        <v>0</v>
      </c>
      <c r="L1433" t="s">
        <v>14</v>
      </c>
      <c r="M1433" t="s">
        <v>15</v>
      </c>
    </row>
    <row r="1434" spans="1:13" x14ac:dyDescent="0.25">
      <c r="A1434">
        <v>2024</v>
      </c>
      <c r="B1434" t="str" cm="1">
        <f t="array" ref="B1434">_xlfn.IFS(C1434="SE","Senior", C1434 = "EX", "Excecutive",C1434 ="MI", "Middle", C1434 = "EN", "Entry")</f>
        <v>Excecutive</v>
      </c>
      <c r="C1434" t="s">
        <v>22</v>
      </c>
      <c r="D1434" t="str" cm="1">
        <f t="array" ref="D1434">_xlfn.IFS(E1434 = "FT","Full Time", E1434 = "PT", "Part Time", E1434 = "FL", "Freelance", E1434 = "CT", "Contract")</f>
        <v>Full Time</v>
      </c>
      <c r="E1434" t="s">
        <v>11</v>
      </c>
      <c r="F1434" t="s">
        <v>48</v>
      </c>
      <c r="G1434">
        <v>300000</v>
      </c>
      <c r="H1434" t="s">
        <v>13</v>
      </c>
      <c r="I1434">
        <v>300000</v>
      </c>
      <c r="J1434" t="s">
        <v>14</v>
      </c>
      <c r="K1434">
        <v>100</v>
      </c>
      <c r="L1434" t="s">
        <v>14</v>
      </c>
      <c r="M1434" t="s">
        <v>15</v>
      </c>
    </row>
    <row r="1435" spans="1:13" x14ac:dyDescent="0.25">
      <c r="A1435">
        <v>2024</v>
      </c>
      <c r="B1435" t="str" cm="1">
        <f t="array" ref="B1435">_xlfn.IFS(C1435="SE","Senior", C1435 = "EX", "Excecutive",C1435 ="MI", "Middle", C1435 = "EN", "Entry")</f>
        <v>Excecutive</v>
      </c>
      <c r="C1435" t="s">
        <v>22</v>
      </c>
      <c r="D1435" t="str" cm="1">
        <f t="array" ref="D1435">_xlfn.IFS(E1435 = "FT","Full Time", E1435 = "PT", "Part Time", E1435 = "FL", "Freelance", E1435 = "CT", "Contract")</f>
        <v>Full Time</v>
      </c>
      <c r="E1435" t="s">
        <v>11</v>
      </c>
      <c r="F1435" t="s">
        <v>48</v>
      </c>
      <c r="G1435">
        <v>220000</v>
      </c>
      <c r="H1435" t="s">
        <v>13</v>
      </c>
      <c r="I1435">
        <v>220000</v>
      </c>
      <c r="J1435" t="s">
        <v>14</v>
      </c>
      <c r="K1435">
        <v>100</v>
      </c>
      <c r="L1435" t="s">
        <v>14</v>
      </c>
      <c r="M1435" t="s">
        <v>15</v>
      </c>
    </row>
    <row r="1436" spans="1:13" x14ac:dyDescent="0.25">
      <c r="A1436">
        <v>2024</v>
      </c>
      <c r="B1436" t="str" cm="1">
        <f t="array" ref="B1436">_xlfn.IFS(C1436="SE","Senior", C1436 = "EX", "Excecutive",C1436 ="MI", "Middle", C1436 = "EN", "Entry")</f>
        <v>Entry</v>
      </c>
      <c r="C1436" t="s">
        <v>20</v>
      </c>
      <c r="D1436" t="str" cm="1">
        <f t="array" ref="D1436">_xlfn.IFS(E1436 = "FT","Full Time", E1436 = "PT", "Part Time", E1436 = "FL", "Freelance", E1436 = "CT", "Contract")</f>
        <v>Full Time</v>
      </c>
      <c r="E1436" t="s">
        <v>11</v>
      </c>
      <c r="F1436" t="s">
        <v>16</v>
      </c>
      <c r="G1436">
        <v>47820</v>
      </c>
      <c r="H1436" t="s">
        <v>43</v>
      </c>
      <c r="I1436">
        <v>53133</v>
      </c>
      <c r="J1436" t="s">
        <v>44</v>
      </c>
      <c r="K1436">
        <v>0</v>
      </c>
      <c r="L1436" t="s">
        <v>44</v>
      </c>
      <c r="M1436" t="s">
        <v>15</v>
      </c>
    </row>
    <row r="1437" spans="1:13" x14ac:dyDescent="0.25">
      <c r="A1437">
        <v>2024</v>
      </c>
      <c r="B1437" t="str" cm="1">
        <f t="array" ref="B1437">_xlfn.IFS(C1437="SE","Senior", C1437 = "EX", "Excecutive",C1437 ="MI", "Middle", C1437 = "EN", "Entry")</f>
        <v>Entry</v>
      </c>
      <c r="C1437" t="s">
        <v>20</v>
      </c>
      <c r="D1437" t="str" cm="1">
        <f t="array" ref="D1437">_xlfn.IFS(E1437 = "FT","Full Time", E1437 = "PT", "Part Time", E1437 = "FL", "Freelance", E1437 = "CT", "Contract")</f>
        <v>Full Time</v>
      </c>
      <c r="E1437" t="s">
        <v>11</v>
      </c>
      <c r="F1437" t="s">
        <v>16</v>
      </c>
      <c r="G1437">
        <v>34538</v>
      </c>
      <c r="H1437" t="s">
        <v>43</v>
      </c>
      <c r="I1437">
        <v>38375</v>
      </c>
      <c r="J1437" t="s">
        <v>44</v>
      </c>
      <c r="K1437">
        <v>0</v>
      </c>
      <c r="L1437" t="s">
        <v>44</v>
      </c>
      <c r="M1437" t="s">
        <v>15</v>
      </c>
    </row>
    <row r="1438" spans="1:13" x14ac:dyDescent="0.25">
      <c r="A1438">
        <v>2024</v>
      </c>
      <c r="B1438" t="str" cm="1">
        <f t="array" ref="B1438">_xlfn.IFS(C1438="SE","Senior", C1438 = "EX", "Excecutive",C1438 ="MI", "Middle", C1438 = "EN", "Entry")</f>
        <v>Senior</v>
      </c>
      <c r="C1438" t="s">
        <v>10</v>
      </c>
      <c r="D1438" t="str" cm="1">
        <f t="array" ref="D1438">_xlfn.IFS(E1438 = "FT","Full Time", E1438 = "PT", "Part Time", E1438 = "FL", "Freelance", E1438 = "CT", "Contract")</f>
        <v>Full Time</v>
      </c>
      <c r="E1438" t="s">
        <v>11</v>
      </c>
      <c r="F1438" t="s">
        <v>16</v>
      </c>
      <c r="G1438">
        <v>223000</v>
      </c>
      <c r="H1438" t="s">
        <v>13</v>
      </c>
      <c r="I1438">
        <v>223000</v>
      </c>
      <c r="J1438" t="s">
        <v>14</v>
      </c>
      <c r="K1438">
        <v>0</v>
      </c>
      <c r="L1438" t="s">
        <v>14</v>
      </c>
      <c r="M1438" t="s">
        <v>15</v>
      </c>
    </row>
    <row r="1439" spans="1:13" x14ac:dyDescent="0.25">
      <c r="A1439">
        <v>2024</v>
      </c>
      <c r="B1439" t="str" cm="1">
        <f t="array" ref="B1439">_xlfn.IFS(C1439="SE","Senior", C1439 = "EX", "Excecutive",C1439 ="MI", "Middle", C1439 = "EN", "Entry")</f>
        <v>Senior</v>
      </c>
      <c r="C1439" t="s">
        <v>10</v>
      </c>
      <c r="D1439" t="str" cm="1">
        <f t="array" ref="D1439">_xlfn.IFS(E1439 = "FT","Full Time", E1439 = "PT", "Part Time", E1439 = "FL", "Freelance", E1439 = "CT", "Contract")</f>
        <v>Full Time</v>
      </c>
      <c r="E1439" t="s">
        <v>11</v>
      </c>
      <c r="F1439" t="s">
        <v>16</v>
      </c>
      <c r="G1439">
        <v>190000</v>
      </c>
      <c r="H1439" t="s">
        <v>13</v>
      </c>
      <c r="I1439">
        <v>190000</v>
      </c>
      <c r="J1439" t="s">
        <v>14</v>
      </c>
      <c r="K1439">
        <v>0</v>
      </c>
      <c r="L1439" t="s">
        <v>14</v>
      </c>
      <c r="M1439" t="s">
        <v>15</v>
      </c>
    </row>
    <row r="1440" spans="1:13" x14ac:dyDescent="0.25">
      <c r="A1440">
        <v>2024</v>
      </c>
      <c r="B1440" t="str" cm="1">
        <f t="array" ref="B1440">_xlfn.IFS(C1440="SE","Senior", C1440 = "EX", "Excecutive",C1440 ="MI", "Middle", C1440 = "EN", "Entry")</f>
        <v>Middle</v>
      </c>
      <c r="C1440" t="s">
        <v>18</v>
      </c>
      <c r="D1440" t="str" cm="1">
        <f t="array" ref="D1440">_xlfn.IFS(E1440 = "FT","Full Time", E1440 = "PT", "Part Time", E1440 = "FL", "Freelance", E1440 = "CT", "Contract")</f>
        <v>Full Time</v>
      </c>
      <c r="E1440" t="s">
        <v>11</v>
      </c>
      <c r="F1440" t="s">
        <v>16</v>
      </c>
      <c r="G1440">
        <v>116000</v>
      </c>
      <c r="H1440" t="s">
        <v>13</v>
      </c>
      <c r="I1440">
        <v>116000</v>
      </c>
      <c r="J1440" t="s">
        <v>14</v>
      </c>
      <c r="K1440">
        <v>0</v>
      </c>
      <c r="L1440" t="s">
        <v>14</v>
      </c>
      <c r="M1440" t="s">
        <v>15</v>
      </c>
    </row>
    <row r="1441" spans="1:13" x14ac:dyDescent="0.25">
      <c r="A1441">
        <v>2024</v>
      </c>
      <c r="B1441" t="str" cm="1">
        <f t="array" ref="B1441">_xlfn.IFS(C1441="SE","Senior", C1441 = "EX", "Excecutive",C1441 ="MI", "Middle", C1441 = "EN", "Entry")</f>
        <v>Middle</v>
      </c>
      <c r="C1441" t="s">
        <v>18</v>
      </c>
      <c r="D1441" t="str" cm="1">
        <f t="array" ref="D1441">_xlfn.IFS(E1441 = "FT","Full Time", E1441 = "PT", "Part Time", E1441 = "FL", "Freelance", E1441 = "CT", "Contract")</f>
        <v>Full Time</v>
      </c>
      <c r="E1441" t="s">
        <v>11</v>
      </c>
      <c r="F1441" t="s">
        <v>16</v>
      </c>
      <c r="G1441">
        <v>97800</v>
      </c>
      <c r="H1441" t="s">
        <v>13</v>
      </c>
      <c r="I1441">
        <v>97800</v>
      </c>
      <c r="J1441" t="s">
        <v>14</v>
      </c>
      <c r="K1441">
        <v>0</v>
      </c>
      <c r="L1441" t="s">
        <v>14</v>
      </c>
      <c r="M1441" t="s">
        <v>15</v>
      </c>
    </row>
    <row r="1442" spans="1:13" x14ac:dyDescent="0.25">
      <c r="A1442">
        <v>2024</v>
      </c>
      <c r="B1442" t="str" cm="1">
        <f t="array" ref="B1442">_xlfn.IFS(C1442="SE","Senior", C1442 = "EX", "Excecutive",C1442 ="MI", "Middle", C1442 = "EN", "Entry")</f>
        <v>Senior</v>
      </c>
      <c r="C1442" t="s">
        <v>10</v>
      </c>
      <c r="D1442" t="str" cm="1">
        <f t="array" ref="D1442">_xlfn.IFS(E1442 = "FT","Full Time", E1442 = "PT", "Part Time", E1442 = "FL", "Freelance", E1442 = "CT", "Contract")</f>
        <v>Full Time</v>
      </c>
      <c r="E1442" t="s">
        <v>11</v>
      </c>
      <c r="F1442" t="s">
        <v>24</v>
      </c>
      <c r="G1442">
        <v>174300</v>
      </c>
      <c r="H1442" t="s">
        <v>13</v>
      </c>
      <c r="I1442">
        <v>174300</v>
      </c>
      <c r="J1442" t="s">
        <v>14</v>
      </c>
      <c r="K1442">
        <v>0</v>
      </c>
      <c r="L1442" t="s">
        <v>14</v>
      </c>
      <c r="M1442" t="s">
        <v>15</v>
      </c>
    </row>
    <row r="1443" spans="1:13" x14ac:dyDescent="0.25">
      <c r="A1443">
        <v>2024</v>
      </c>
      <c r="B1443" t="str" cm="1">
        <f t="array" ref="B1443">_xlfn.IFS(C1443="SE","Senior", C1443 = "EX", "Excecutive",C1443 ="MI", "Middle", C1443 = "EN", "Entry")</f>
        <v>Senior</v>
      </c>
      <c r="C1443" t="s">
        <v>10</v>
      </c>
      <c r="D1443" t="str" cm="1">
        <f t="array" ref="D1443">_xlfn.IFS(E1443 = "FT","Full Time", E1443 = "PT", "Part Time", E1443 = "FL", "Freelance", E1443 = "CT", "Contract")</f>
        <v>Full Time</v>
      </c>
      <c r="E1443" t="s">
        <v>11</v>
      </c>
      <c r="F1443" t="s">
        <v>24</v>
      </c>
      <c r="G1443">
        <v>145000</v>
      </c>
      <c r="H1443" t="s">
        <v>13</v>
      </c>
      <c r="I1443">
        <v>145000</v>
      </c>
      <c r="J1443" t="s">
        <v>14</v>
      </c>
      <c r="K1443">
        <v>0</v>
      </c>
      <c r="L1443" t="s">
        <v>14</v>
      </c>
      <c r="M1443" t="s">
        <v>15</v>
      </c>
    </row>
    <row r="1444" spans="1:13" x14ac:dyDescent="0.25">
      <c r="A1444">
        <v>2024</v>
      </c>
      <c r="B1444" t="str" cm="1">
        <f t="array" ref="B1444">_xlfn.IFS(C1444="SE","Senior", C1444 = "EX", "Excecutive",C1444 ="MI", "Middle", C1444 = "EN", "Entry")</f>
        <v>Senior</v>
      </c>
      <c r="C1444" t="s">
        <v>10</v>
      </c>
      <c r="D1444" t="str" cm="1">
        <f t="array" ref="D1444">_xlfn.IFS(E1444 = "FT","Full Time", E1444 = "PT", "Part Time", E1444 = "FL", "Freelance", E1444 = "CT", "Contract")</f>
        <v>Full Time</v>
      </c>
      <c r="E1444" t="s">
        <v>11</v>
      </c>
      <c r="F1444" t="s">
        <v>16</v>
      </c>
      <c r="G1444">
        <v>52000</v>
      </c>
      <c r="H1444" t="s">
        <v>43</v>
      </c>
      <c r="I1444">
        <v>57777</v>
      </c>
      <c r="J1444" t="s">
        <v>104</v>
      </c>
      <c r="K1444">
        <v>0</v>
      </c>
      <c r="L1444" t="s">
        <v>104</v>
      </c>
      <c r="M1444" t="s">
        <v>15</v>
      </c>
    </row>
    <row r="1445" spans="1:13" x14ac:dyDescent="0.25">
      <c r="A1445">
        <v>2024</v>
      </c>
      <c r="B1445" t="str" cm="1">
        <f t="array" ref="B1445">_xlfn.IFS(C1445="SE","Senior", C1445 = "EX", "Excecutive",C1445 ="MI", "Middle", C1445 = "EN", "Entry")</f>
        <v>Senior</v>
      </c>
      <c r="C1445" t="s">
        <v>10</v>
      </c>
      <c r="D1445" t="str" cm="1">
        <f t="array" ref="D1445">_xlfn.IFS(E1445 = "FT","Full Time", E1445 = "PT", "Part Time", E1445 = "FL", "Freelance", E1445 = "CT", "Contract")</f>
        <v>Full Time</v>
      </c>
      <c r="E1445" t="s">
        <v>11</v>
      </c>
      <c r="F1445" t="s">
        <v>16</v>
      </c>
      <c r="G1445">
        <v>43000</v>
      </c>
      <c r="H1445" t="s">
        <v>43</v>
      </c>
      <c r="I1445">
        <v>47777</v>
      </c>
      <c r="J1445" t="s">
        <v>104</v>
      </c>
      <c r="K1445">
        <v>0</v>
      </c>
      <c r="L1445" t="s">
        <v>104</v>
      </c>
      <c r="M1445" t="s">
        <v>15</v>
      </c>
    </row>
    <row r="1446" spans="1:13" x14ac:dyDescent="0.25">
      <c r="A1446">
        <v>2024</v>
      </c>
      <c r="B1446" t="str" cm="1">
        <f t="array" ref="B1446">_xlfn.IFS(C1446="SE","Senior", C1446 = "EX", "Excecutive",C1446 ="MI", "Middle", C1446 = "EN", "Entry")</f>
        <v>Senior</v>
      </c>
      <c r="C1446" t="s">
        <v>10</v>
      </c>
      <c r="D1446" t="str" cm="1">
        <f t="array" ref="D1446">_xlfn.IFS(E1446 = "FT","Full Time", E1446 = "PT", "Part Time", E1446 = "FL", "Freelance", E1446 = "CT", "Contract")</f>
        <v>Full Time</v>
      </c>
      <c r="E1446" t="s">
        <v>11</v>
      </c>
      <c r="F1446" t="s">
        <v>16</v>
      </c>
      <c r="G1446">
        <v>175000</v>
      </c>
      <c r="H1446" t="s">
        <v>13</v>
      </c>
      <c r="I1446">
        <v>175000</v>
      </c>
      <c r="J1446" t="s">
        <v>14</v>
      </c>
      <c r="K1446">
        <v>100</v>
      </c>
      <c r="L1446" t="s">
        <v>14</v>
      </c>
      <c r="M1446" t="s">
        <v>15</v>
      </c>
    </row>
    <row r="1447" spans="1:13" x14ac:dyDescent="0.25">
      <c r="A1447">
        <v>2024</v>
      </c>
      <c r="B1447" t="str" cm="1">
        <f t="array" ref="B1447">_xlfn.IFS(C1447="SE","Senior", C1447 = "EX", "Excecutive",C1447 ="MI", "Middle", C1447 = "EN", "Entry")</f>
        <v>Senior</v>
      </c>
      <c r="C1447" t="s">
        <v>10</v>
      </c>
      <c r="D1447" t="str" cm="1">
        <f t="array" ref="D1447">_xlfn.IFS(E1447 = "FT","Full Time", E1447 = "PT", "Part Time", E1447 = "FL", "Freelance", E1447 = "CT", "Contract")</f>
        <v>Full Time</v>
      </c>
      <c r="E1447" t="s">
        <v>11</v>
      </c>
      <c r="F1447" t="s">
        <v>16</v>
      </c>
      <c r="G1447">
        <v>161201</v>
      </c>
      <c r="H1447" t="s">
        <v>13</v>
      </c>
      <c r="I1447">
        <v>161201</v>
      </c>
      <c r="J1447" t="s">
        <v>14</v>
      </c>
      <c r="K1447">
        <v>100</v>
      </c>
      <c r="L1447" t="s">
        <v>14</v>
      </c>
      <c r="M1447" t="s">
        <v>15</v>
      </c>
    </row>
    <row r="1448" spans="1:13" x14ac:dyDescent="0.25">
      <c r="A1448">
        <v>2024</v>
      </c>
      <c r="B1448" t="str" cm="1">
        <f t="array" ref="B1448">_xlfn.IFS(C1448="SE","Senior", C1448 = "EX", "Excecutive",C1448 ="MI", "Middle", C1448 = "EN", "Entry")</f>
        <v>Middle</v>
      </c>
      <c r="C1448" t="s">
        <v>18</v>
      </c>
      <c r="D1448" t="str" cm="1">
        <f t="array" ref="D1448">_xlfn.IFS(E1448 = "FT","Full Time", E1448 = "PT", "Part Time", E1448 = "FL", "Freelance", E1448 = "CT", "Contract")</f>
        <v>Full Time</v>
      </c>
      <c r="E1448" t="s">
        <v>11</v>
      </c>
      <c r="F1448" t="s">
        <v>25</v>
      </c>
      <c r="G1448">
        <v>210000</v>
      </c>
      <c r="H1448" t="s">
        <v>13</v>
      </c>
      <c r="I1448">
        <v>210000</v>
      </c>
      <c r="J1448" t="s">
        <v>14</v>
      </c>
      <c r="K1448">
        <v>0</v>
      </c>
      <c r="L1448" t="s">
        <v>14</v>
      </c>
      <c r="M1448" t="s">
        <v>15</v>
      </c>
    </row>
    <row r="1449" spans="1:13" x14ac:dyDescent="0.25">
      <c r="A1449">
        <v>2024</v>
      </c>
      <c r="B1449" t="str" cm="1">
        <f t="array" ref="B1449">_xlfn.IFS(C1449="SE","Senior", C1449 = "EX", "Excecutive",C1449 ="MI", "Middle", C1449 = "EN", "Entry")</f>
        <v>Middle</v>
      </c>
      <c r="C1449" t="s">
        <v>18</v>
      </c>
      <c r="D1449" t="str" cm="1">
        <f t="array" ref="D1449">_xlfn.IFS(E1449 = "FT","Full Time", E1449 = "PT", "Part Time", E1449 = "FL", "Freelance", E1449 = "CT", "Contract")</f>
        <v>Full Time</v>
      </c>
      <c r="E1449" t="s">
        <v>11</v>
      </c>
      <c r="F1449" t="s">
        <v>25</v>
      </c>
      <c r="G1449">
        <v>160000</v>
      </c>
      <c r="H1449" t="s">
        <v>13</v>
      </c>
      <c r="I1449">
        <v>160000</v>
      </c>
      <c r="J1449" t="s">
        <v>14</v>
      </c>
      <c r="K1449">
        <v>0</v>
      </c>
      <c r="L1449" t="s">
        <v>14</v>
      </c>
      <c r="M1449" t="s">
        <v>15</v>
      </c>
    </row>
    <row r="1450" spans="1:13" x14ac:dyDescent="0.25">
      <c r="A1450">
        <v>2024</v>
      </c>
      <c r="B1450" t="str" cm="1">
        <f t="array" ref="B1450">_xlfn.IFS(C1450="SE","Senior", C1450 = "EX", "Excecutive",C1450 ="MI", "Middle", C1450 = "EN", "Entry")</f>
        <v>Senior</v>
      </c>
      <c r="C1450" t="s">
        <v>10</v>
      </c>
      <c r="D1450" t="str" cm="1">
        <f t="array" ref="D1450">_xlfn.IFS(E1450 = "FT","Full Time", E1450 = "PT", "Part Time", E1450 = "FL", "Freelance", E1450 = "CT", "Contract")</f>
        <v>Full Time</v>
      </c>
      <c r="E1450" t="s">
        <v>11</v>
      </c>
      <c r="F1450" t="s">
        <v>16</v>
      </c>
      <c r="G1450">
        <v>202000</v>
      </c>
      <c r="H1450" t="s">
        <v>13</v>
      </c>
      <c r="I1450">
        <v>202000</v>
      </c>
      <c r="J1450" t="s">
        <v>14</v>
      </c>
      <c r="K1450">
        <v>0</v>
      </c>
      <c r="L1450" t="s">
        <v>14</v>
      </c>
      <c r="M1450" t="s">
        <v>15</v>
      </c>
    </row>
    <row r="1451" spans="1:13" x14ac:dyDescent="0.25">
      <c r="A1451">
        <v>2024</v>
      </c>
      <c r="B1451" t="str" cm="1">
        <f t="array" ref="B1451">_xlfn.IFS(C1451="SE","Senior", C1451 = "EX", "Excecutive",C1451 ="MI", "Middle", C1451 = "EN", "Entry")</f>
        <v>Senior</v>
      </c>
      <c r="C1451" t="s">
        <v>10</v>
      </c>
      <c r="D1451" t="str" cm="1">
        <f t="array" ref="D1451">_xlfn.IFS(E1451 = "FT","Full Time", E1451 = "PT", "Part Time", E1451 = "FL", "Freelance", E1451 = "CT", "Contract")</f>
        <v>Full Time</v>
      </c>
      <c r="E1451" t="s">
        <v>11</v>
      </c>
      <c r="F1451" t="s">
        <v>16</v>
      </c>
      <c r="G1451">
        <v>180000</v>
      </c>
      <c r="H1451" t="s">
        <v>13</v>
      </c>
      <c r="I1451">
        <v>180000</v>
      </c>
      <c r="J1451" t="s">
        <v>14</v>
      </c>
      <c r="K1451">
        <v>0</v>
      </c>
      <c r="L1451" t="s">
        <v>14</v>
      </c>
      <c r="M1451" t="s">
        <v>15</v>
      </c>
    </row>
    <row r="1452" spans="1:13" x14ac:dyDescent="0.25">
      <c r="A1452">
        <v>2024</v>
      </c>
      <c r="B1452" t="str" cm="1">
        <f t="array" ref="B1452">_xlfn.IFS(C1452="SE","Senior", C1452 = "EX", "Excecutive",C1452 ="MI", "Middle", C1452 = "EN", "Entry")</f>
        <v>Senior</v>
      </c>
      <c r="C1452" t="s">
        <v>10</v>
      </c>
      <c r="D1452" t="str" cm="1">
        <f t="array" ref="D1452">_xlfn.IFS(E1452 = "FT","Full Time", E1452 = "PT", "Part Time", E1452 = "FL", "Freelance", E1452 = "CT", "Contract")</f>
        <v>Full Time</v>
      </c>
      <c r="E1452" t="s">
        <v>11</v>
      </c>
      <c r="F1452" t="s">
        <v>21</v>
      </c>
      <c r="G1452">
        <v>148000</v>
      </c>
      <c r="H1452" t="s">
        <v>13</v>
      </c>
      <c r="I1452">
        <v>148000</v>
      </c>
      <c r="J1452" t="s">
        <v>14</v>
      </c>
      <c r="K1452">
        <v>0</v>
      </c>
      <c r="L1452" t="s">
        <v>14</v>
      </c>
      <c r="M1452" t="s">
        <v>15</v>
      </c>
    </row>
    <row r="1453" spans="1:13" x14ac:dyDescent="0.25">
      <c r="A1453">
        <v>2024</v>
      </c>
      <c r="B1453" t="str" cm="1">
        <f t="array" ref="B1453">_xlfn.IFS(C1453="SE","Senior", C1453 = "EX", "Excecutive",C1453 ="MI", "Middle", C1453 = "EN", "Entry")</f>
        <v>Senior</v>
      </c>
      <c r="C1453" t="s">
        <v>10</v>
      </c>
      <c r="D1453" t="str" cm="1">
        <f t="array" ref="D1453">_xlfn.IFS(E1453 = "FT","Full Time", E1453 = "PT", "Part Time", E1453 = "FL", "Freelance", E1453 = "CT", "Contract")</f>
        <v>Full Time</v>
      </c>
      <c r="E1453" t="s">
        <v>11</v>
      </c>
      <c r="F1453" t="s">
        <v>21</v>
      </c>
      <c r="G1453">
        <v>125000</v>
      </c>
      <c r="H1453" t="s">
        <v>13</v>
      </c>
      <c r="I1453">
        <v>125000</v>
      </c>
      <c r="J1453" t="s">
        <v>14</v>
      </c>
      <c r="K1453">
        <v>0</v>
      </c>
      <c r="L1453" t="s">
        <v>14</v>
      </c>
      <c r="M1453" t="s">
        <v>15</v>
      </c>
    </row>
    <row r="1454" spans="1:13" x14ac:dyDescent="0.25">
      <c r="A1454">
        <v>2024</v>
      </c>
      <c r="B1454" t="str" cm="1">
        <f t="array" ref="B1454">_xlfn.IFS(C1454="SE","Senior", C1454 = "EX", "Excecutive",C1454 ="MI", "Middle", C1454 = "EN", "Entry")</f>
        <v>Senior</v>
      </c>
      <c r="C1454" t="s">
        <v>10</v>
      </c>
      <c r="D1454" t="str" cm="1">
        <f t="array" ref="D1454">_xlfn.IFS(E1454 = "FT","Full Time", E1454 = "PT", "Part Time", E1454 = "FL", "Freelance", E1454 = "CT", "Contract")</f>
        <v>Full Time</v>
      </c>
      <c r="E1454" t="s">
        <v>11</v>
      </c>
      <c r="F1454" t="s">
        <v>17</v>
      </c>
      <c r="G1454">
        <v>250000</v>
      </c>
      <c r="H1454" t="s">
        <v>13</v>
      </c>
      <c r="I1454">
        <v>250000</v>
      </c>
      <c r="J1454" t="s">
        <v>14</v>
      </c>
      <c r="K1454">
        <v>100</v>
      </c>
      <c r="L1454" t="s">
        <v>14</v>
      </c>
      <c r="M1454" t="s">
        <v>15</v>
      </c>
    </row>
    <row r="1455" spans="1:13" x14ac:dyDescent="0.25">
      <c r="A1455">
        <v>2024</v>
      </c>
      <c r="B1455" t="str" cm="1">
        <f t="array" ref="B1455">_xlfn.IFS(C1455="SE","Senior", C1455 = "EX", "Excecutive",C1455 ="MI", "Middle", C1455 = "EN", "Entry")</f>
        <v>Senior</v>
      </c>
      <c r="C1455" t="s">
        <v>10</v>
      </c>
      <c r="D1455" t="str" cm="1">
        <f t="array" ref="D1455">_xlfn.IFS(E1455 = "FT","Full Time", E1455 = "PT", "Part Time", E1455 = "FL", "Freelance", E1455 = "CT", "Contract")</f>
        <v>Full Time</v>
      </c>
      <c r="E1455" t="s">
        <v>11</v>
      </c>
      <c r="F1455" t="s">
        <v>17</v>
      </c>
      <c r="G1455">
        <v>195000</v>
      </c>
      <c r="H1455" t="s">
        <v>13</v>
      </c>
      <c r="I1455">
        <v>195000</v>
      </c>
      <c r="J1455" t="s">
        <v>14</v>
      </c>
      <c r="K1455">
        <v>100</v>
      </c>
      <c r="L1455" t="s">
        <v>14</v>
      </c>
      <c r="M1455" t="s">
        <v>15</v>
      </c>
    </row>
    <row r="1456" spans="1:13" x14ac:dyDescent="0.25">
      <c r="A1456">
        <v>2024</v>
      </c>
      <c r="B1456" t="str" cm="1">
        <f t="array" ref="B1456">_xlfn.IFS(C1456="SE","Senior", C1456 = "EX", "Excecutive",C1456 ="MI", "Middle", C1456 = "EN", "Entry")</f>
        <v>Senior</v>
      </c>
      <c r="C1456" t="s">
        <v>10</v>
      </c>
      <c r="D1456" t="str" cm="1">
        <f t="array" ref="D1456">_xlfn.IFS(E1456 = "FT","Full Time", E1456 = "PT", "Part Time", E1456 = "FL", "Freelance", E1456 = "CT", "Contract")</f>
        <v>Full Time</v>
      </c>
      <c r="E1456" t="s">
        <v>11</v>
      </c>
      <c r="F1456" t="s">
        <v>16</v>
      </c>
      <c r="G1456">
        <v>215000</v>
      </c>
      <c r="H1456" t="s">
        <v>13</v>
      </c>
      <c r="I1456">
        <v>215000</v>
      </c>
      <c r="J1456" t="s">
        <v>92</v>
      </c>
      <c r="K1456">
        <v>0</v>
      </c>
      <c r="L1456" t="s">
        <v>92</v>
      </c>
      <c r="M1456" t="s">
        <v>15</v>
      </c>
    </row>
    <row r="1457" spans="1:13" x14ac:dyDescent="0.25">
      <c r="A1457">
        <v>2024</v>
      </c>
      <c r="B1457" t="str" cm="1">
        <f t="array" ref="B1457">_xlfn.IFS(C1457="SE","Senior", C1457 = "EX", "Excecutive",C1457 ="MI", "Middle", C1457 = "EN", "Entry")</f>
        <v>Senior</v>
      </c>
      <c r="C1457" t="s">
        <v>10</v>
      </c>
      <c r="D1457" t="str" cm="1">
        <f t="array" ref="D1457">_xlfn.IFS(E1457 = "FT","Full Time", E1457 = "PT", "Part Time", E1457 = "FL", "Freelance", E1457 = "CT", "Contract")</f>
        <v>Full Time</v>
      </c>
      <c r="E1457" t="s">
        <v>11</v>
      </c>
      <c r="F1457" t="s">
        <v>16</v>
      </c>
      <c r="G1457">
        <v>193000</v>
      </c>
      <c r="H1457" t="s">
        <v>13</v>
      </c>
      <c r="I1457">
        <v>193000</v>
      </c>
      <c r="J1457" t="s">
        <v>92</v>
      </c>
      <c r="K1457">
        <v>0</v>
      </c>
      <c r="L1457" t="s">
        <v>92</v>
      </c>
      <c r="M1457" t="s">
        <v>15</v>
      </c>
    </row>
    <row r="1458" spans="1:13" x14ac:dyDescent="0.25">
      <c r="A1458">
        <v>2024</v>
      </c>
      <c r="B1458" t="str" cm="1">
        <f t="array" ref="B1458">_xlfn.IFS(C1458="SE","Senior", C1458 = "EX", "Excecutive",C1458 ="MI", "Middle", C1458 = "EN", "Entry")</f>
        <v>Senior</v>
      </c>
      <c r="C1458" t="s">
        <v>10</v>
      </c>
      <c r="D1458" t="str" cm="1">
        <f t="array" ref="D1458">_xlfn.IFS(E1458 = "FT","Full Time", E1458 = "PT", "Part Time", E1458 = "FL", "Freelance", E1458 = "CT", "Contract")</f>
        <v>Full Time</v>
      </c>
      <c r="E1458" t="s">
        <v>11</v>
      </c>
      <c r="F1458" t="s">
        <v>16</v>
      </c>
      <c r="G1458">
        <v>223800</v>
      </c>
      <c r="H1458" t="s">
        <v>13</v>
      </c>
      <c r="I1458">
        <v>223800</v>
      </c>
      <c r="J1458" t="s">
        <v>14</v>
      </c>
      <c r="K1458">
        <v>0</v>
      </c>
      <c r="L1458" t="s">
        <v>14</v>
      </c>
      <c r="M1458" t="s">
        <v>15</v>
      </c>
    </row>
    <row r="1459" spans="1:13" x14ac:dyDescent="0.25">
      <c r="A1459">
        <v>2024</v>
      </c>
      <c r="B1459" t="str" cm="1">
        <f t="array" ref="B1459">_xlfn.IFS(C1459="SE","Senior", C1459 = "EX", "Excecutive",C1459 ="MI", "Middle", C1459 = "EN", "Entry")</f>
        <v>Senior</v>
      </c>
      <c r="C1459" t="s">
        <v>10</v>
      </c>
      <c r="D1459" t="str" cm="1">
        <f t="array" ref="D1459">_xlfn.IFS(E1459 = "FT","Full Time", E1459 = "PT", "Part Time", E1459 = "FL", "Freelance", E1459 = "CT", "Contract")</f>
        <v>Full Time</v>
      </c>
      <c r="E1459" t="s">
        <v>11</v>
      </c>
      <c r="F1459" t="s">
        <v>16</v>
      </c>
      <c r="G1459">
        <v>172100</v>
      </c>
      <c r="H1459" t="s">
        <v>13</v>
      </c>
      <c r="I1459">
        <v>172100</v>
      </c>
      <c r="J1459" t="s">
        <v>14</v>
      </c>
      <c r="K1459">
        <v>0</v>
      </c>
      <c r="L1459" t="s">
        <v>14</v>
      </c>
      <c r="M1459" t="s">
        <v>15</v>
      </c>
    </row>
    <row r="1460" spans="1:13" x14ac:dyDescent="0.25">
      <c r="A1460">
        <v>2024</v>
      </c>
      <c r="B1460" t="str" cm="1">
        <f t="array" ref="B1460">_xlfn.IFS(C1460="SE","Senior", C1460 = "EX", "Excecutive",C1460 ="MI", "Middle", C1460 = "EN", "Entry")</f>
        <v>Excecutive</v>
      </c>
      <c r="C1460" t="s">
        <v>22</v>
      </c>
      <c r="D1460" t="str" cm="1">
        <f t="array" ref="D1460">_xlfn.IFS(E1460 = "FT","Full Time", E1460 = "PT", "Part Time", E1460 = "FL", "Freelance", E1460 = "CT", "Contract")</f>
        <v>Full Time</v>
      </c>
      <c r="E1460" t="s">
        <v>11</v>
      </c>
      <c r="F1460" t="s">
        <v>48</v>
      </c>
      <c r="G1460">
        <v>200000</v>
      </c>
      <c r="H1460" t="s">
        <v>13</v>
      </c>
      <c r="I1460">
        <v>200000</v>
      </c>
      <c r="J1460" t="s">
        <v>14</v>
      </c>
      <c r="K1460">
        <v>100</v>
      </c>
      <c r="L1460" t="s">
        <v>14</v>
      </c>
      <c r="M1460" t="s">
        <v>15</v>
      </c>
    </row>
    <row r="1461" spans="1:13" x14ac:dyDescent="0.25">
      <c r="A1461">
        <v>2024</v>
      </c>
      <c r="B1461" t="str" cm="1">
        <f t="array" ref="B1461">_xlfn.IFS(C1461="SE","Senior", C1461 = "EX", "Excecutive",C1461 ="MI", "Middle", C1461 = "EN", "Entry")</f>
        <v>Excecutive</v>
      </c>
      <c r="C1461" t="s">
        <v>22</v>
      </c>
      <c r="D1461" t="str" cm="1">
        <f t="array" ref="D1461">_xlfn.IFS(E1461 = "FT","Full Time", E1461 = "PT", "Part Time", E1461 = "FL", "Freelance", E1461 = "CT", "Contract")</f>
        <v>Full Time</v>
      </c>
      <c r="E1461" t="s">
        <v>11</v>
      </c>
      <c r="F1461" t="s">
        <v>48</v>
      </c>
      <c r="G1461">
        <v>150000</v>
      </c>
      <c r="H1461" t="s">
        <v>13</v>
      </c>
      <c r="I1461">
        <v>150000</v>
      </c>
      <c r="J1461" t="s">
        <v>14</v>
      </c>
      <c r="K1461">
        <v>100</v>
      </c>
      <c r="L1461" t="s">
        <v>14</v>
      </c>
      <c r="M1461" t="s">
        <v>15</v>
      </c>
    </row>
    <row r="1462" spans="1:13" x14ac:dyDescent="0.25">
      <c r="A1462">
        <v>2024</v>
      </c>
      <c r="B1462" t="str" cm="1">
        <f t="array" ref="B1462">_xlfn.IFS(C1462="SE","Senior", C1462 = "EX", "Excecutive",C1462 ="MI", "Middle", C1462 = "EN", "Entry")</f>
        <v>Senior</v>
      </c>
      <c r="C1462" t="s">
        <v>10</v>
      </c>
      <c r="D1462" t="str" cm="1">
        <f t="array" ref="D1462">_xlfn.IFS(E1462 = "FT","Full Time", E1462 = "PT", "Part Time", E1462 = "FL", "Freelance", E1462 = "CT", "Contract")</f>
        <v>Full Time</v>
      </c>
      <c r="E1462" t="s">
        <v>11</v>
      </c>
      <c r="F1462" t="s">
        <v>24</v>
      </c>
      <c r="G1462">
        <v>210000</v>
      </c>
      <c r="H1462" t="s">
        <v>13</v>
      </c>
      <c r="I1462">
        <v>210000</v>
      </c>
      <c r="J1462" t="s">
        <v>14</v>
      </c>
      <c r="K1462">
        <v>0</v>
      </c>
      <c r="L1462" t="s">
        <v>14</v>
      </c>
      <c r="M1462" t="s">
        <v>15</v>
      </c>
    </row>
    <row r="1463" spans="1:13" x14ac:dyDescent="0.25">
      <c r="A1463">
        <v>2024</v>
      </c>
      <c r="B1463" t="str" cm="1">
        <f t="array" ref="B1463">_xlfn.IFS(C1463="SE","Senior", C1463 = "EX", "Excecutive",C1463 ="MI", "Middle", C1463 = "EN", "Entry")</f>
        <v>Senior</v>
      </c>
      <c r="C1463" t="s">
        <v>10</v>
      </c>
      <c r="D1463" t="str" cm="1">
        <f t="array" ref="D1463">_xlfn.IFS(E1463 = "FT","Full Time", E1463 = "PT", "Part Time", E1463 = "FL", "Freelance", E1463 = "CT", "Contract")</f>
        <v>Full Time</v>
      </c>
      <c r="E1463" t="s">
        <v>11</v>
      </c>
      <c r="F1463" t="s">
        <v>24</v>
      </c>
      <c r="G1463">
        <v>160000</v>
      </c>
      <c r="H1463" t="s">
        <v>13</v>
      </c>
      <c r="I1463">
        <v>160000</v>
      </c>
      <c r="J1463" t="s">
        <v>14</v>
      </c>
      <c r="K1463">
        <v>0</v>
      </c>
      <c r="L1463" t="s">
        <v>14</v>
      </c>
      <c r="M1463" t="s">
        <v>15</v>
      </c>
    </row>
    <row r="1464" spans="1:13" x14ac:dyDescent="0.25">
      <c r="A1464">
        <v>2024</v>
      </c>
      <c r="B1464" t="str" cm="1">
        <f t="array" ref="B1464">_xlfn.IFS(C1464="SE","Senior", C1464 = "EX", "Excecutive",C1464 ="MI", "Middle", C1464 = "EN", "Entry")</f>
        <v>Senior</v>
      </c>
      <c r="C1464" t="s">
        <v>10</v>
      </c>
      <c r="D1464" t="str" cm="1">
        <f t="array" ref="D1464">_xlfn.IFS(E1464 = "FT","Full Time", E1464 = "PT", "Part Time", E1464 = "FL", "Freelance", E1464 = "CT", "Contract")</f>
        <v>Full Time</v>
      </c>
      <c r="E1464" t="s">
        <v>11</v>
      </c>
      <c r="F1464" t="s">
        <v>17</v>
      </c>
      <c r="G1464">
        <v>212800</v>
      </c>
      <c r="H1464" t="s">
        <v>13</v>
      </c>
      <c r="I1464">
        <v>212800</v>
      </c>
      <c r="J1464" t="s">
        <v>14</v>
      </c>
      <c r="K1464">
        <v>100</v>
      </c>
      <c r="L1464" t="s">
        <v>14</v>
      </c>
      <c r="M1464" t="s">
        <v>15</v>
      </c>
    </row>
    <row r="1465" spans="1:13" x14ac:dyDescent="0.25">
      <c r="A1465">
        <v>2024</v>
      </c>
      <c r="B1465" t="str" cm="1">
        <f t="array" ref="B1465">_xlfn.IFS(C1465="SE","Senior", C1465 = "EX", "Excecutive",C1465 ="MI", "Middle", C1465 = "EN", "Entry")</f>
        <v>Senior</v>
      </c>
      <c r="C1465" t="s">
        <v>10</v>
      </c>
      <c r="D1465" t="str" cm="1">
        <f t="array" ref="D1465">_xlfn.IFS(E1465 = "FT","Full Time", E1465 = "PT", "Part Time", E1465 = "FL", "Freelance", E1465 = "CT", "Contract")</f>
        <v>Full Time</v>
      </c>
      <c r="E1465" t="s">
        <v>11</v>
      </c>
      <c r="F1465" t="s">
        <v>17</v>
      </c>
      <c r="G1465">
        <v>177300</v>
      </c>
      <c r="H1465" t="s">
        <v>13</v>
      </c>
      <c r="I1465">
        <v>177300</v>
      </c>
      <c r="J1465" t="s">
        <v>14</v>
      </c>
      <c r="K1465">
        <v>100</v>
      </c>
      <c r="L1465" t="s">
        <v>14</v>
      </c>
      <c r="M1465" t="s">
        <v>15</v>
      </c>
    </row>
    <row r="1466" spans="1:13" x14ac:dyDescent="0.25">
      <c r="A1466">
        <v>2024</v>
      </c>
      <c r="B1466" t="str" cm="1">
        <f t="array" ref="B1466">_xlfn.IFS(C1466="SE","Senior", C1466 = "EX", "Excecutive",C1466 ="MI", "Middle", C1466 = "EN", "Entry")</f>
        <v>Senior</v>
      </c>
      <c r="C1466" t="s">
        <v>10</v>
      </c>
      <c r="D1466" t="str" cm="1">
        <f t="array" ref="D1466">_xlfn.IFS(E1466 = "FT","Full Time", E1466 = "PT", "Part Time", E1466 = "FL", "Freelance", E1466 = "CT", "Contract")</f>
        <v>Full Time</v>
      </c>
      <c r="E1466" t="s">
        <v>11</v>
      </c>
      <c r="F1466" t="s">
        <v>24</v>
      </c>
      <c r="G1466">
        <v>238000</v>
      </c>
      <c r="H1466" t="s">
        <v>13</v>
      </c>
      <c r="I1466">
        <v>238000</v>
      </c>
      <c r="J1466" t="s">
        <v>14</v>
      </c>
      <c r="K1466">
        <v>0</v>
      </c>
      <c r="L1466" t="s">
        <v>14</v>
      </c>
      <c r="M1466" t="s">
        <v>15</v>
      </c>
    </row>
    <row r="1467" spans="1:13" x14ac:dyDescent="0.25">
      <c r="A1467">
        <v>2024</v>
      </c>
      <c r="B1467" t="str" cm="1">
        <f t="array" ref="B1467">_xlfn.IFS(C1467="SE","Senior", C1467 = "EX", "Excecutive",C1467 ="MI", "Middle", C1467 = "EN", "Entry")</f>
        <v>Senior</v>
      </c>
      <c r="C1467" t="s">
        <v>10</v>
      </c>
      <c r="D1467" t="str" cm="1">
        <f t="array" ref="D1467">_xlfn.IFS(E1467 = "FT","Full Time", E1467 = "PT", "Part Time", E1467 = "FL", "Freelance", E1467 = "CT", "Contract")</f>
        <v>Full Time</v>
      </c>
      <c r="E1467" t="s">
        <v>11</v>
      </c>
      <c r="F1467" t="s">
        <v>24</v>
      </c>
      <c r="G1467">
        <v>158000</v>
      </c>
      <c r="H1467" t="s">
        <v>13</v>
      </c>
      <c r="I1467">
        <v>158000</v>
      </c>
      <c r="J1467" t="s">
        <v>14</v>
      </c>
      <c r="K1467">
        <v>0</v>
      </c>
      <c r="L1467" t="s">
        <v>14</v>
      </c>
      <c r="M1467" t="s">
        <v>15</v>
      </c>
    </row>
    <row r="1468" spans="1:13" x14ac:dyDescent="0.25">
      <c r="A1468">
        <v>2024</v>
      </c>
      <c r="B1468" t="str" cm="1">
        <f t="array" ref="B1468">_xlfn.IFS(C1468="SE","Senior", C1468 = "EX", "Excecutive",C1468 ="MI", "Middle", C1468 = "EN", "Entry")</f>
        <v>Senior</v>
      </c>
      <c r="C1468" t="s">
        <v>10</v>
      </c>
      <c r="D1468" t="str" cm="1">
        <f t="array" ref="D1468">_xlfn.IFS(E1468 = "FT","Full Time", E1468 = "PT", "Part Time", E1468 = "FL", "Freelance", E1468 = "CT", "Contract")</f>
        <v>Full Time</v>
      </c>
      <c r="E1468" t="s">
        <v>11</v>
      </c>
      <c r="F1468" t="s">
        <v>105</v>
      </c>
      <c r="G1468">
        <v>200400</v>
      </c>
      <c r="H1468" t="s">
        <v>13</v>
      </c>
      <c r="I1468">
        <v>200400</v>
      </c>
      <c r="J1468" t="s">
        <v>14</v>
      </c>
      <c r="K1468">
        <v>0</v>
      </c>
      <c r="L1468" t="s">
        <v>14</v>
      </c>
      <c r="M1468" t="s">
        <v>15</v>
      </c>
    </row>
    <row r="1469" spans="1:13" x14ac:dyDescent="0.25">
      <c r="A1469">
        <v>2024</v>
      </c>
      <c r="B1469" t="str" cm="1">
        <f t="array" ref="B1469">_xlfn.IFS(C1469="SE","Senior", C1469 = "EX", "Excecutive",C1469 ="MI", "Middle", C1469 = "EN", "Entry")</f>
        <v>Senior</v>
      </c>
      <c r="C1469" t="s">
        <v>10</v>
      </c>
      <c r="D1469" t="str" cm="1">
        <f t="array" ref="D1469">_xlfn.IFS(E1469 = "FT","Full Time", E1469 = "PT", "Part Time", E1469 = "FL", "Freelance", E1469 = "CT", "Contract")</f>
        <v>Full Time</v>
      </c>
      <c r="E1469" t="s">
        <v>11</v>
      </c>
      <c r="F1469" t="s">
        <v>105</v>
      </c>
      <c r="G1469">
        <v>190500</v>
      </c>
      <c r="H1469" t="s">
        <v>13</v>
      </c>
      <c r="I1469">
        <v>190500</v>
      </c>
      <c r="J1469" t="s">
        <v>14</v>
      </c>
      <c r="K1469">
        <v>0</v>
      </c>
      <c r="L1469" t="s">
        <v>14</v>
      </c>
      <c r="M1469" t="s">
        <v>15</v>
      </c>
    </row>
    <row r="1470" spans="1:13" x14ac:dyDescent="0.25">
      <c r="A1470">
        <v>2024</v>
      </c>
      <c r="B1470" t="str" cm="1">
        <f t="array" ref="B1470">_xlfn.IFS(C1470="SE","Senior", C1470 = "EX", "Excecutive",C1470 ="MI", "Middle", C1470 = "EN", "Entry")</f>
        <v>Middle</v>
      </c>
      <c r="C1470" t="s">
        <v>18</v>
      </c>
      <c r="D1470" t="str" cm="1">
        <f t="array" ref="D1470">_xlfn.IFS(E1470 = "FT","Full Time", E1470 = "PT", "Part Time", E1470 = "FL", "Freelance", E1470 = "CT", "Contract")</f>
        <v>Full Time</v>
      </c>
      <c r="E1470" t="s">
        <v>11</v>
      </c>
      <c r="F1470" t="s">
        <v>24</v>
      </c>
      <c r="G1470">
        <v>115000</v>
      </c>
      <c r="H1470" t="s">
        <v>13</v>
      </c>
      <c r="I1470">
        <v>115000</v>
      </c>
      <c r="J1470" t="s">
        <v>14</v>
      </c>
      <c r="K1470">
        <v>100</v>
      </c>
      <c r="L1470" t="s">
        <v>14</v>
      </c>
      <c r="M1470" t="s">
        <v>15</v>
      </c>
    </row>
    <row r="1471" spans="1:13" x14ac:dyDescent="0.25">
      <c r="A1471">
        <v>2024</v>
      </c>
      <c r="B1471" t="str" cm="1">
        <f t="array" ref="B1471">_xlfn.IFS(C1471="SE","Senior", C1471 = "EX", "Excecutive",C1471 ="MI", "Middle", C1471 = "EN", "Entry")</f>
        <v>Middle</v>
      </c>
      <c r="C1471" t="s">
        <v>18</v>
      </c>
      <c r="D1471" t="str" cm="1">
        <f t="array" ref="D1471">_xlfn.IFS(E1471 = "FT","Full Time", E1471 = "PT", "Part Time", E1471 = "FL", "Freelance", E1471 = "CT", "Contract")</f>
        <v>Full Time</v>
      </c>
      <c r="E1471" t="s">
        <v>11</v>
      </c>
      <c r="F1471" t="s">
        <v>24</v>
      </c>
      <c r="G1471">
        <v>85000</v>
      </c>
      <c r="H1471" t="s">
        <v>13</v>
      </c>
      <c r="I1471">
        <v>85000</v>
      </c>
      <c r="J1471" t="s">
        <v>14</v>
      </c>
      <c r="K1471">
        <v>100</v>
      </c>
      <c r="L1471" t="s">
        <v>14</v>
      </c>
      <c r="M1471" t="s">
        <v>15</v>
      </c>
    </row>
    <row r="1472" spans="1:13" x14ac:dyDescent="0.25">
      <c r="A1472">
        <v>2024</v>
      </c>
      <c r="B1472" t="str" cm="1">
        <f t="array" ref="B1472">_xlfn.IFS(C1472="SE","Senior", C1472 = "EX", "Excecutive",C1472 ="MI", "Middle", C1472 = "EN", "Entry")</f>
        <v>Middle</v>
      </c>
      <c r="C1472" t="s">
        <v>18</v>
      </c>
      <c r="D1472" t="str" cm="1">
        <f t="array" ref="D1472">_xlfn.IFS(E1472 = "FT","Full Time", E1472 = "PT", "Part Time", E1472 = "FL", "Freelance", E1472 = "CT", "Contract")</f>
        <v>Full Time</v>
      </c>
      <c r="E1472" t="s">
        <v>11</v>
      </c>
      <c r="F1472" t="s">
        <v>12</v>
      </c>
      <c r="G1472">
        <v>212000</v>
      </c>
      <c r="H1472" t="s">
        <v>13</v>
      </c>
      <c r="I1472">
        <v>212000</v>
      </c>
      <c r="J1472" t="s">
        <v>14</v>
      </c>
      <c r="K1472">
        <v>0</v>
      </c>
      <c r="L1472" t="s">
        <v>14</v>
      </c>
      <c r="M1472" t="s">
        <v>15</v>
      </c>
    </row>
    <row r="1473" spans="1:13" x14ac:dyDescent="0.25">
      <c r="A1473">
        <v>2024</v>
      </c>
      <c r="B1473" t="str" cm="1">
        <f t="array" ref="B1473">_xlfn.IFS(C1473="SE","Senior", C1473 = "EX", "Excecutive",C1473 ="MI", "Middle", C1473 = "EN", "Entry")</f>
        <v>Middle</v>
      </c>
      <c r="C1473" t="s">
        <v>18</v>
      </c>
      <c r="D1473" t="str" cm="1">
        <f t="array" ref="D1473">_xlfn.IFS(E1473 = "FT","Full Time", E1473 = "PT", "Part Time", E1473 = "FL", "Freelance", E1473 = "CT", "Contract")</f>
        <v>Full Time</v>
      </c>
      <c r="E1473" t="s">
        <v>11</v>
      </c>
      <c r="F1473" t="s">
        <v>12</v>
      </c>
      <c r="G1473">
        <v>93300</v>
      </c>
      <c r="H1473" t="s">
        <v>13</v>
      </c>
      <c r="I1473">
        <v>93300</v>
      </c>
      <c r="J1473" t="s">
        <v>14</v>
      </c>
      <c r="K1473">
        <v>0</v>
      </c>
      <c r="L1473" t="s">
        <v>14</v>
      </c>
      <c r="M1473" t="s">
        <v>15</v>
      </c>
    </row>
    <row r="1474" spans="1:13" x14ac:dyDescent="0.25">
      <c r="A1474">
        <v>2024</v>
      </c>
      <c r="B1474" t="str" cm="1">
        <f t="array" ref="B1474">_xlfn.IFS(C1474="SE","Senior", C1474 = "EX", "Excecutive",C1474 ="MI", "Middle", C1474 = "EN", "Entry")</f>
        <v>Senior</v>
      </c>
      <c r="C1474" t="s">
        <v>10</v>
      </c>
      <c r="D1474" t="str" cm="1">
        <f t="array" ref="D1474">_xlfn.IFS(E1474 = "FT","Full Time", E1474 = "PT", "Part Time", E1474 = "FL", "Freelance", E1474 = "CT", "Contract")</f>
        <v>Full Time</v>
      </c>
      <c r="E1474" t="s">
        <v>11</v>
      </c>
      <c r="F1474" t="s">
        <v>40</v>
      </c>
      <c r="G1474">
        <v>182800</v>
      </c>
      <c r="H1474" t="s">
        <v>13</v>
      </c>
      <c r="I1474">
        <v>182800</v>
      </c>
      <c r="J1474" t="s">
        <v>14</v>
      </c>
      <c r="K1474">
        <v>100</v>
      </c>
      <c r="L1474" t="s">
        <v>14</v>
      </c>
      <c r="M1474" t="s">
        <v>15</v>
      </c>
    </row>
    <row r="1475" spans="1:13" x14ac:dyDescent="0.25">
      <c r="A1475">
        <v>2024</v>
      </c>
      <c r="B1475" t="str" cm="1">
        <f t="array" ref="B1475">_xlfn.IFS(C1475="SE","Senior", C1475 = "EX", "Excecutive",C1475 ="MI", "Middle", C1475 = "EN", "Entry")</f>
        <v>Senior</v>
      </c>
      <c r="C1475" t="s">
        <v>10</v>
      </c>
      <c r="D1475" t="str" cm="1">
        <f t="array" ref="D1475">_xlfn.IFS(E1475 = "FT","Full Time", E1475 = "PT", "Part Time", E1475 = "FL", "Freelance", E1475 = "CT", "Contract")</f>
        <v>Full Time</v>
      </c>
      <c r="E1475" t="s">
        <v>11</v>
      </c>
      <c r="F1475" t="s">
        <v>40</v>
      </c>
      <c r="G1475">
        <v>136100</v>
      </c>
      <c r="H1475" t="s">
        <v>13</v>
      </c>
      <c r="I1475">
        <v>136100</v>
      </c>
      <c r="J1475" t="s">
        <v>14</v>
      </c>
      <c r="K1475">
        <v>100</v>
      </c>
      <c r="L1475" t="s">
        <v>14</v>
      </c>
      <c r="M1475" t="s">
        <v>15</v>
      </c>
    </row>
    <row r="1476" spans="1:13" x14ac:dyDescent="0.25">
      <c r="A1476">
        <v>2024</v>
      </c>
      <c r="B1476" t="str" cm="1">
        <f t="array" ref="B1476">_xlfn.IFS(C1476="SE","Senior", C1476 = "EX", "Excecutive",C1476 ="MI", "Middle", C1476 = "EN", "Entry")</f>
        <v>Senior</v>
      </c>
      <c r="C1476" t="s">
        <v>10</v>
      </c>
      <c r="D1476" t="str" cm="1">
        <f t="array" ref="D1476">_xlfn.IFS(E1476 = "FT","Full Time", E1476 = "PT", "Part Time", E1476 = "FL", "Freelance", E1476 = "CT", "Contract")</f>
        <v>Full Time</v>
      </c>
      <c r="E1476" t="s">
        <v>11</v>
      </c>
      <c r="F1476" t="s">
        <v>24</v>
      </c>
      <c r="G1476">
        <v>227900</v>
      </c>
      <c r="H1476" t="s">
        <v>13</v>
      </c>
      <c r="I1476">
        <v>227900</v>
      </c>
      <c r="J1476" t="s">
        <v>14</v>
      </c>
      <c r="K1476">
        <v>0</v>
      </c>
      <c r="L1476" t="s">
        <v>14</v>
      </c>
      <c r="M1476" t="s">
        <v>15</v>
      </c>
    </row>
    <row r="1477" spans="1:13" x14ac:dyDescent="0.25">
      <c r="A1477">
        <v>2024</v>
      </c>
      <c r="B1477" t="str" cm="1">
        <f t="array" ref="B1477">_xlfn.IFS(C1477="SE","Senior", C1477 = "EX", "Excecutive",C1477 ="MI", "Middle", C1477 = "EN", "Entry")</f>
        <v>Senior</v>
      </c>
      <c r="C1477" t="s">
        <v>10</v>
      </c>
      <c r="D1477" t="str" cm="1">
        <f t="array" ref="D1477">_xlfn.IFS(E1477 = "FT","Full Time", E1477 = "PT", "Part Time", E1477 = "FL", "Freelance", E1477 = "CT", "Contract")</f>
        <v>Full Time</v>
      </c>
      <c r="E1477" t="s">
        <v>11</v>
      </c>
      <c r="F1477" t="s">
        <v>24</v>
      </c>
      <c r="G1477">
        <v>126600</v>
      </c>
      <c r="H1477" t="s">
        <v>13</v>
      </c>
      <c r="I1477">
        <v>126600</v>
      </c>
      <c r="J1477" t="s">
        <v>14</v>
      </c>
      <c r="K1477">
        <v>0</v>
      </c>
      <c r="L1477" t="s">
        <v>14</v>
      </c>
      <c r="M1477" t="s">
        <v>15</v>
      </c>
    </row>
    <row r="1478" spans="1:13" x14ac:dyDescent="0.25">
      <c r="A1478">
        <v>2024</v>
      </c>
      <c r="B1478" t="str" cm="1">
        <f t="array" ref="B1478">_xlfn.IFS(C1478="SE","Senior", C1478 = "EX", "Excecutive",C1478 ="MI", "Middle", C1478 = "EN", "Entry")</f>
        <v>Entry</v>
      </c>
      <c r="C1478" t="s">
        <v>20</v>
      </c>
      <c r="D1478" t="str" cm="1">
        <f t="array" ref="D1478">_xlfn.IFS(E1478 = "FT","Full Time", E1478 = "PT", "Part Time", E1478 = "FL", "Freelance", E1478 = "CT", "Contract")</f>
        <v>Full Time</v>
      </c>
      <c r="E1478" t="s">
        <v>11</v>
      </c>
      <c r="F1478" t="s">
        <v>21</v>
      </c>
      <c r="G1478">
        <v>92700</v>
      </c>
      <c r="H1478" t="s">
        <v>13</v>
      </c>
      <c r="I1478">
        <v>92700</v>
      </c>
      <c r="J1478" t="s">
        <v>14</v>
      </c>
      <c r="K1478">
        <v>0</v>
      </c>
      <c r="L1478" t="s">
        <v>14</v>
      </c>
      <c r="M1478" t="s">
        <v>15</v>
      </c>
    </row>
    <row r="1479" spans="1:13" x14ac:dyDescent="0.25">
      <c r="A1479">
        <v>2024</v>
      </c>
      <c r="B1479" t="str" cm="1">
        <f t="array" ref="B1479">_xlfn.IFS(C1479="SE","Senior", C1479 = "EX", "Excecutive",C1479 ="MI", "Middle", C1479 = "EN", "Entry")</f>
        <v>Entry</v>
      </c>
      <c r="C1479" t="s">
        <v>20</v>
      </c>
      <c r="D1479" t="str" cm="1">
        <f t="array" ref="D1479">_xlfn.IFS(E1479 = "FT","Full Time", E1479 = "PT", "Part Time", E1479 = "FL", "Freelance", E1479 = "CT", "Contract")</f>
        <v>Full Time</v>
      </c>
      <c r="E1479" t="s">
        <v>11</v>
      </c>
      <c r="F1479" t="s">
        <v>21</v>
      </c>
      <c r="G1479">
        <v>64900</v>
      </c>
      <c r="H1479" t="s">
        <v>13</v>
      </c>
      <c r="I1479">
        <v>64900</v>
      </c>
      <c r="J1479" t="s">
        <v>14</v>
      </c>
      <c r="K1479">
        <v>0</v>
      </c>
      <c r="L1479" t="s">
        <v>14</v>
      </c>
      <c r="M1479" t="s">
        <v>15</v>
      </c>
    </row>
    <row r="1480" spans="1:13" x14ac:dyDescent="0.25">
      <c r="A1480">
        <v>2024</v>
      </c>
      <c r="B1480" t="str" cm="1">
        <f t="array" ref="B1480">_xlfn.IFS(C1480="SE","Senior", C1480 = "EX", "Excecutive",C1480 ="MI", "Middle", C1480 = "EN", "Entry")</f>
        <v>Senior</v>
      </c>
      <c r="C1480" t="s">
        <v>10</v>
      </c>
      <c r="D1480" t="str" cm="1">
        <f t="array" ref="D1480">_xlfn.IFS(E1480 = "FT","Full Time", E1480 = "PT", "Part Time", E1480 = "FL", "Freelance", E1480 = "CT", "Contract")</f>
        <v>Full Time</v>
      </c>
      <c r="E1480" t="s">
        <v>11</v>
      </c>
      <c r="F1480" t="s">
        <v>21</v>
      </c>
      <c r="G1480">
        <v>179000</v>
      </c>
      <c r="H1480" t="s">
        <v>13</v>
      </c>
      <c r="I1480">
        <v>179000</v>
      </c>
      <c r="J1480" t="s">
        <v>14</v>
      </c>
      <c r="K1480">
        <v>0</v>
      </c>
      <c r="L1480" t="s">
        <v>14</v>
      </c>
      <c r="M1480" t="s">
        <v>15</v>
      </c>
    </row>
    <row r="1481" spans="1:13" x14ac:dyDescent="0.25">
      <c r="A1481">
        <v>2024</v>
      </c>
      <c r="B1481" t="str" cm="1">
        <f t="array" ref="B1481">_xlfn.IFS(C1481="SE","Senior", C1481 = "EX", "Excecutive",C1481 ="MI", "Middle", C1481 = "EN", "Entry")</f>
        <v>Senior</v>
      </c>
      <c r="C1481" t="s">
        <v>10</v>
      </c>
      <c r="D1481" t="str" cm="1">
        <f t="array" ref="D1481">_xlfn.IFS(E1481 = "FT","Full Time", E1481 = "PT", "Part Time", E1481 = "FL", "Freelance", E1481 = "CT", "Contract")</f>
        <v>Full Time</v>
      </c>
      <c r="E1481" t="s">
        <v>11</v>
      </c>
      <c r="F1481" t="s">
        <v>21</v>
      </c>
      <c r="G1481">
        <v>112000</v>
      </c>
      <c r="H1481" t="s">
        <v>13</v>
      </c>
      <c r="I1481">
        <v>112000</v>
      </c>
      <c r="J1481" t="s">
        <v>14</v>
      </c>
      <c r="K1481">
        <v>0</v>
      </c>
      <c r="L1481" t="s">
        <v>14</v>
      </c>
      <c r="M1481" t="s">
        <v>15</v>
      </c>
    </row>
    <row r="1482" spans="1:13" x14ac:dyDescent="0.25">
      <c r="A1482">
        <v>2024</v>
      </c>
      <c r="B1482" t="str" cm="1">
        <f t="array" ref="B1482">_xlfn.IFS(C1482="SE","Senior", C1482 = "EX", "Excecutive",C1482 ="MI", "Middle", C1482 = "EN", "Entry")</f>
        <v>Entry</v>
      </c>
      <c r="C1482" t="s">
        <v>20</v>
      </c>
      <c r="D1482" t="str" cm="1">
        <f t="array" ref="D1482">_xlfn.IFS(E1482 = "FT","Full Time", E1482 = "PT", "Part Time", E1482 = "FL", "Freelance", E1482 = "CT", "Contract")</f>
        <v>Full Time</v>
      </c>
      <c r="E1482" t="s">
        <v>11</v>
      </c>
      <c r="F1482" t="s">
        <v>21</v>
      </c>
      <c r="G1482">
        <v>136000</v>
      </c>
      <c r="H1482" t="s">
        <v>13</v>
      </c>
      <c r="I1482">
        <v>136000</v>
      </c>
      <c r="J1482" t="s">
        <v>14</v>
      </c>
      <c r="K1482">
        <v>0</v>
      </c>
      <c r="L1482" t="s">
        <v>14</v>
      </c>
      <c r="M1482" t="s">
        <v>15</v>
      </c>
    </row>
    <row r="1483" spans="1:13" x14ac:dyDescent="0.25">
      <c r="A1483">
        <v>2024</v>
      </c>
      <c r="B1483" t="str" cm="1">
        <f t="array" ref="B1483">_xlfn.IFS(C1483="SE","Senior", C1483 = "EX", "Excecutive",C1483 ="MI", "Middle", C1483 = "EN", "Entry")</f>
        <v>Entry</v>
      </c>
      <c r="C1483" t="s">
        <v>20</v>
      </c>
      <c r="D1483" t="str" cm="1">
        <f t="array" ref="D1483">_xlfn.IFS(E1483 = "FT","Full Time", E1483 = "PT", "Part Time", E1483 = "FL", "Freelance", E1483 = "CT", "Contract")</f>
        <v>Full Time</v>
      </c>
      <c r="E1483" t="s">
        <v>11</v>
      </c>
      <c r="F1483" t="s">
        <v>21</v>
      </c>
      <c r="G1483">
        <v>82000</v>
      </c>
      <c r="H1483" t="s">
        <v>13</v>
      </c>
      <c r="I1483">
        <v>82000</v>
      </c>
      <c r="J1483" t="s">
        <v>14</v>
      </c>
      <c r="K1483">
        <v>0</v>
      </c>
      <c r="L1483" t="s">
        <v>14</v>
      </c>
      <c r="M1483" t="s">
        <v>15</v>
      </c>
    </row>
    <row r="1484" spans="1:13" x14ac:dyDescent="0.25">
      <c r="A1484">
        <v>2024</v>
      </c>
      <c r="B1484" t="str" cm="1">
        <f t="array" ref="B1484">_xlfn.IFS(C1484="SE","Senior", C1484 = "EX", "Excecutive",C1484 ="MI", "Middle", C1484 = "EN", "Entry")</f>
        <v>Senior</v>
      </c>
      <c r="C1484" t="s">
        <v>10</v>
      </c>
      <c r="D1484" t="str" cm="1">
        <f t="array" ref="D1484">_xlfn.IFS(E1484 = "FT","Full Time", E1484 = "PT", "Part Time", E1484 = "FL", "Freelance", E1484 = "CT", "Contract")</f>
        <v>Full Time</v>
      </c>
      <c r="E1484" t="s">
        <v>11</v>
      </c>
      <c r="F1484" t="s">
        <v>24</v>
      </c>
      <c r="G1484">
        <v>221550</v>
      </c>
      <c r="H1484" t="s">
        <v>13</v>
      </c>
      <c r="I1484">
        <v>221550</v>
      </c>
      <c r="J1484" t="s">
        <v>14</v>
      </c>
      <c r="K1484">
        <v>0</v>
      </c>
      <c r="L1484" t="s">
        <v>14</v>
      </c>
      <c r="M1484" t="s">
        <v>15</v>
      </c>
    </row>
    <row r="1485" spans="1:13" x14ac:dyDescent="0.25">
      <c r="A1485">
        <v>2024</v>
      </c>
      <c r="B1485" t="str" cm="1">
        <f t="array" ref="B1485">_xlfn.IFS(C1485="SE","Senior", C1485 = "EX", "Excecutive",C1485 ="MI", "Middle", C1485 = "EN", "Entry")</f>
        <v>Senior</v>
      </c>
      <c r="C1485" t="s">
        <v>10</v>
      </c>
      <c r="D1485" t="str" cm="1">
        <f t="array" ref="D1485">_xlfn.IFS(E1485 = "FT","Full Time", E1485 = "PT", "Part Time", E1485 = "FL", "Freelance", E1485 = "CT", "Contract")</f>
        <v>Full Time</v>
      </c>
      <c r="E1485" t="s">
        <v>11</v>
      </c>
      <c r="F1485" t="s">
        <v>24</v>
      </c>
      <c r="G1485">
        <v>143850</v>
      </c>
      <c r="H1485" t="s">
        <v>13</v>
      </c>
      <c r="I1485">
        <v>143850</v>
      </c>
      <c r="J1485" t="s">
        <v>14</v>
      </c>
      <c r="K1485">
        <v>0</v>
      </c>
      <c r="L1485" t="s">
        <v>14</v>
      </c>
      <c r="M1485" t="s">
        <v>15</v>
      </c>
    </row>
    <row r="1486" spans="1:13" x14ac:dyDescent="0.25">
      <c r="A1486">
        <v>2024</v>
      </c>
      <c r="B1486" t="str" cm="1">
        <f t="array" ref="B1486">_xlfn.IFS(C1486="SE","Senior", C1486 = "EX", "Excecutive",C1486 ="MI", "Middle", C1486 = "EN", "Entry")</f>
        <v>Middle</v>
      </c>
      <c r="C1486" t="s">
        <v>18</v>
      </c>
      <c r="D1486" t="str" cm="1">
        <f t="array" ref="D1486">_xlfn.IFS(E1486 = "FT","Full Time", E1486 = "PT", "Part Time", E1486 = "FL", "Freelance", E1486 = "CT", "Contract")</f>
        <v>Full Time</v>
      </c>
      <c r="E1486" t="s">
        <v>11</v>
      </c>
      <c r="F1486" t="s">
        <v>21</v>
      </c>
      <c r="G1486">
        <v>92000</v>
      </c>
      <c r="H1486" t="s">
        <v>13</v>
      </c>
      <c r="I1486">
        <v>92000</v>
      </c>
      <c r="J1486" t="s">
        <v>14</v>
      </c>
      <c r="K1486">
        <v>0</v>
      </c>
      <c r="L1486" t="s">
        <v>14</v>
      </c>
      <c r="M1486" t="s">
        <v>15</v>
      </c>
    </row>
    <row r="1487" spans="1:13" x14ac:dyDescent="0.25">
      <c r="A1487">
        <v>2024</v>
      </c>
      <c r="B1487" t="str" cm="1">
        <f t="array" ref="B1487">_xlfn.IFS(C1487="SE","Senior", C1487 = "EX", "Excecutive",C1487 ="MI", "Middle", C1487 = "EN", "Entry")</f>
        <v>Middle</v>
      </c>
      <c r="C1487" t="s">
        <v>18</v>
      </c>
      <c r="D1487" t="str" cm="1">
        <f t="array" ref="D1487">_xlfn.IFS(E1487 = "FT","Full Time", E1487 = "PT", "Part Time", E1487 = "FL", "Freelance", E1487 = "CT", "Contract")</f>
        <v>Full Time</v>
      </c>
      <c r="E1487" t="s">
        <v>11</v>
      </c>
      <c r="F1487" t="s">
        <v>21</v>
      </c>
      <c r="G1487">
        <v>82000</v>
      </c>
      <c r="H1487" t="s">
        <v>13</v>
      </c>
      <c r="I1487">
        <v>82000</v>
      </c>
      <c r="J1487" t="s">
        <v>14</v>
      </c>
      <c r="K1487">
        <v>0</v>
      </c>
      <c r="L1487" t="s">
        <v>14</v>
      </c>
      <c r="M1487" t="s">
        <v>15</v>
      </c>
    </row>
    <row r="1488" spans="1:13" x14ac:dyDescent="0.25">
      <c r="A1488">
        <v>2024</v>
      </c>
      <c r="B1488" t="str" cm="1">
        <f t="array" ref="B1488">_xlfn.IFS(C1488="SE","Senior", C1488 = "EX", "Excecutive",C1488 ="MI", "Middle", C1488 = "EN", "Entry")</f>
        <v>Entry</v>
      </c>
      <c r="C1488" t="s">
        <v>20</v>
      </c>
      <c r="D1488" t="str" cm="1">
        <f t="array" ref="D1488">_xlfn.IFS(E1488 = "FT","Full Time", E1488 = "PT", "Part Time", E1488 = "FL", "Freelance", E1488 = "CT", "Contract")</f>
        <v>Full Time</v>
      </c>
      <c r="E1488" t="s">
        <v>11</v>
      </c>
      <c r="F1488" t="s">
        <v>51</v>
      </c>
      <c r="G1488">
        <v>143000</v>
      </c>
      <c r="H1488" t="s">
        <v>13</v>
      </c>
      <c r="I1488">
        <v>143000</v>
      </c>
      <c r="J1488" t="s">
        <v>14</v>
      </c>
      <c r="K1488">
        <v>0</v>
      </c>
      <c r="L1488" t="s">
        <v>14</v>
      </c>
      <c r="M1488" t="s">
        <v>15</v>
      </c>
    </row>
    <row r="1489" spans="1:13" x14ac:dyDescent="0.25">
      <c r="A1489">
        <v>2024</v>
      </c>
      <c r="B1489" t="str" cm="1">
        <f t="array" ref="B1489">_xlfn.IFS(C1489="SE","Senior", C1489 = "EX", "Excecutive",C1489 ="MI", "Middle", C1489 = "EN", "Entry")</f>
        <v>Entry</v>
      </c>
      <c r="C1489" t="s">
        <v>20</v>
      </c>
      <c r="D1489" t="str" cm="1">
        <f t="array" ref="D1489">_xlfn.IFS(E1489 = "FT","Full Time", E1489 = "PT", "Part Time", E1489 = "FL", "Freelance", E1489 = "CT", "Contract")</f>
        <v>Full Time</v>
      </c>
      <c r="E1489" t="s">
        <v>11</v>
      </c>
      <c r="F1489" t="s">
        <v>51</v>
      </c>
      <c r="G1489">
        <v>70400</v>
      </c>
      <c r="H1489" t="s">
        <v>13</v>
      </c>
      <c r="I1489">
        <v>70400</v>
      </c>
      <c r="J1489" t="s">
        <v>14</v>
      </c>
      <c r="K1489">
        <v>0</v>
      </c>
      <c r="L1489" t="s">
        <v>14</v>
      </c>
      <c r="M1489" t="s">
        <v>15</v>
      </c>
    </row>
    <row r="1490" spans="1:13" x14ac:dyDescent="0.25">
      <c r="A1490">
        <v>2024</v>
      </c>
      <c r="B1490" t="str" cm="1">
        <f t="array" ref="B1490">_xlfn.IFS(C1490="SE","Senior", C1490 = "EX", "Excecutive",C1490 ="MI", "Middle", C1490 = "EN", "Entry")</f>
        <v>Senior</v>
      </c>
      <c r="C1490" t="s">
        <v>10</v>
      </c>
      <c r="D1490" t="str" cm="1">
        <f t="array" ref="D1490">_xlfn.IFS(E1490 = "FT","Full Time", E1490 = "PT", "Part Time", E1490 = "FL", "Freelance", E1490 = "CT", "Contract")</f>
        <v>Full Time</v>
      </c>
      <c r="E1490" t="s">
        <v>11</v>
      </c>
      <c r="F1490" t="s">
        <v>24</v>
      </c>
      <c r="G1490">
        <v>260940</v>
      </c>
      <c r="H1490" t="s">
        <v>13</v>
      </c>
      <c r="I1490">
        <v>260940</v>
      </c>
      <c r="J1490" t="s">
        <v>14</v>
      </c>
      <c r="K1490">
        <v>100</v>
      </c>
      <c r="L1490" t="s">
        <v>14</v>
      </c>
      <c r="M1490" t="s">
        <v>15</v>
      </c>
    </row>
    <row r="1491" spans="1:13" x14ac:dyDescent="0.25">
      <c r="A1491">
        <v>2024</v>
      </c>
      <c r="B1491" t="str" cm="1">
        <f t="array" ref="B1491">_xlfn.IFS(C1491="SE","Senior", C1491 = "EX", "Excecutive",C1491 ="MI", "Middle", C1491 = "EN", "Entry")</f>
        <v>Senior</v>
      </c>
      <c r="C1491" t="s">
        <v>10</v>
      </c>
      <c r="D1491" t="str" cm="1">
        <f t="array" ref="D1491">_xlfn.IFS(E1491 = "FT","Full Time", E1491 = "PT", "Part Time", E1491 = "FL", "Freelance", E1491 = "CT", "Contract")</f>
        <v>Full Time</v>
      </c>
      <c r="E1491" t="s">
        <v>11</v>
      </c>
      <c r="F1491" t="s">
        <v>24</v>
      </c>
      <c r="G1491">
        <v>158130</v>
      </c>
      <c r="H1491" t="s">
        <v>13</v>
      </c>
      <c r="I1491">
        <v>158130</v>
      </c>
      <c r="J1491" t="s">
        <v>14</v>
      </c>
      <c r="K1491">
        <v>100</v>
      </c>
      <c r="L1491" t="s">
        <v>14</v>
      </c>
      <c r="M1491" t="s">
        <v>15</v>
      </c>
    </row>
    <row r="1492" spans="1:13" x14ac:dyDescent="0.25">
      <c r="A1492">
        <v>2024</v>
      </c>
      <c r="B1492" t="str" cm="1">
        <f t="array" ref="B1492">_xlfn.IFS(C1492="SE","Senior", C1492 = "EX", "Excecutive",C1492 ="MI", "Middle", C1492 = "EN", "Entry")</f>
        <v>Entry</v>
      </c>
      <c r="C1492" t="s">
        <v>20</v>
      </c>
      <c r="D1492" t="str" cm="1">
        <f t="array" ref="D1492">_xlfn.IFS(E1492 = "FT","Full Time", E1492 = "PT", "Part Time", E1492 = "FL", "Freelance", E1492 = "CT", "Contract")</f>
        <v>Full Time</v>
      </c>
      <c r="E1492" t="s">
        <v>11</v>
      </c>
      <c r="F1492" t="s">
        <v>21</v>
      </c>
      <c r="G1492">
        <v>80000</v>
      </c>
      <c r="H1492" t="s">
        <v>13</v>
      </c>
      <c r="I1492">
        <v>80000</v>
      </c>
      <c r="J1492" t="s">
        <v>14</v>
      </c>
      <c r="K1492">
        <v>0</v>
      </c>
      <c r="L1492" t="s">
        <v>14</v>
      </c>
      <c r="M1492" t="s">
        <v>15</v>
      </c>
    </row>
    <row r="1493" spans="1:13" x14ac:dyDescent="0.25">
      <c r="A1493">
        <v>2024</v>
      </c>
      <c r="B1493" t="str" cm="1">
        <f t="array" ref="B1493">_xlfn.IFS(C1493="SE","Senior", C1493 = "EX", "Excecutive",C1493 ="MI", "Middle", C1493 = "EN", "Entry")</f>
        <v>Entry</v>
      </c>
      <c r="C1493" t="s">
        <v>20</v>
      </c>
      <c r="D1493" t="str" cm="1">
        <f t="array" ref="D1493">_xlfn.IFS(E1493 = "FT","Full Time", E1493 = "PT", "Part Time", E1493 = "FL", "Freelance", E1493 = "CT", "Contract")</f>
        <v>Full Time</v>
      </c>
      <c r="E1493" t="s">
        <v>11</v>
      </c>
      <c r="F1493" t="s">
        <v>21</v>
      </c>
      <c r="G1493">
        <v>70000</v>
      </c>
      <c r="H1493" t="s">
        <v>13</v>
      </c>
      <c r="I1493">
        <v>70000</v>
      </c>
      <c r="J1493" t="s">
        <v>14</v>
      </c>
      <c r="K1493">
        <v>0</v>
      </c>
      <c r="L1493" t="s">
        <v>14</v>
      </c>
      <c r="M1493" t="s">
        <v>15</v>
      </c>
    </row>
    <row r="1494" spans="1:13" x14ac:dyDescent="0.25">
      <c r="A1494">
        <v>2024</v>
      </c>
      <c r="B1494" t="str" cm="1">
        <f t="array" ref="B1494">_xlfn.IFS(C1494="SE","Senior", C1494 = "EX", "Excecutive",C1494 ="MI", "Middle", C1494 = "EN", "Entry")</f>
        <v>Middle</v>
      </c>
      <c r="C1494" t="s">
        <v>18</v>
      </c>
      <c r="D1494" t="str" cm="1">
        <f t="array" ref="D1494">_xlfn.IFS(E1494 = "FT","Full Time", E1494 = "PT", "Part Time", E1494 = "FL", "Freelance", E1494 = "CT", "Contract")</f>
        <v>Part Time</v>
      </c>
      <c r="E1494" t="s">
        <v>53</v>
      </c>
      <c r="F1494" t="s">
        <v>24</v>
      </c>
      <c r="G1494">
        <v>122328</v>
      </c>
      <c r="H1494" t="s">
        <v>13</v>
      </c>
      <c r="I1494">
        <v>122328</v>
      </c>
      <c r="J1494" t="s">
        <v>14</v>
      </c>
      <c r="K1494">
        <v>100</v>
      </c>
      <c r="L1494" t="s">
        <v>14</v>
      </c>
      <c r="M1494" t="s">
        <v>15</v>
      </c>
    </row>
    <row r="1495" spans="1:13" x14ac:dyDescent="0.25">
      <c r="A1495">
        <v>2024</v>
      </c>
      <c r="B1495" t="str" cm="1">
        <f t="array" ref="B1495">_xlfn.IFS(C1495="SE","Senior", C1495 = "EX", "Excecutive",C1495 ="MI", "Middle", C1495 = "EN", "Entry")</f>
        <v>Middle</v>
      </c>
      <c r="C1495" t="s">
        <v>18</v>
      </c>
      <c r="D1495" t="str" cm="1">
        <f t="array" ref="D1495">_xlfn.IFS(E1495 = "FT","Full Time", E1495 = "PT", "Part Time", E1495 = "FL", "Freelance", E1495 = "CT", "Contract")</f>
        <v>Part Time</v>
      </c>
      <c r="E1495" t="s">
        <v>53</v>
      </c>
      <c r="F1495" t="s">
        <v>24</v>
      </c>
      <c r="G1495">
        <v>71958</v>
      </c>
      <c r="H1495" t="s">
        <v>13</v>
      </c>
      <c r="I1495">
        <v>71958</v>
      </c>
      <c r="J1495" t="s">
        <v>14</v>
      </c>
      <c r="K1495">
        <v>100</v>
      </c>
      <c r="L1495" t="s">
        <v>14</v>
      </c>
      <c r="M1495" t="s">
        <v>15</v>
      </c>
    </row>
    <row r="1496" spans="1:13" x14ac:dyDescent="0.25">
      <c r="A1496">
        <v>2024</v>
      </c>
      <c r="B1496" t="str" cm="1">
        <f t="array" ref="B1496">_xlfn.IFS(C1496="SE","Senior", C1496 = "EX", "Excecutive",C1496 ="MI", "Middle", C1496 = "EN", "Entry")</f>
        <v>Senior</v>
      </c>
      <c r="C1496" t="s">
        <v>10</v>
      </c>
      <c r="D1496" t="str" cm="1">
        <f t="array" ref="D1496">_xlfn.IFS(E1496 = "FT","Full Time", E1496 = "PT", "Part Time", E1496 = "FL", "Freelance", E1496 = "CT", "Contract")</f>
        <v>Full Time</v>
      </c>
      <c r="E1496" t="s">
        <v>11</v>
      </c>
      <c r="F1496" t="s">
        <v>21</v>
      </c>
      <c r="G1496">
        <v>204650</v>
      </c>
      <c r="H1496" t="s">
        <v>13</v>
      </c>
      <c r="I1496">
        <v>204650</v>
      </c>
      <c r="J1496" t="s">
        <v>14</v>
      </c>
      <c r="K1496">
        <v>100</v>
      </c>
      <c r="L1496" t="s">
        <v>14</v>
      </c>
      <c r="M1496" t="s">
        <v>15</v>
      </c>
    </row>
    <row r="1497" spans="1:13" x14ac:dyDescent="0.25">
      <c r="A1497">
        <v>2024</v>
      </c>
      <c r="B1497" t="str" cm="1">
        <f t="array" ref="B1497">_xlfn.IFS(C1497="SE","Senior", C1497 = "EX", "Excecutive",C1497 ="MI", "Middle", C1497 = "EN", "Entry")</f>
        <v>Senior</v>
      </c>
      <c r="C1497" t="s">
        <v>10</v>
      </c>
      <c r="D1497" t="str" cm="1">
        <f t="array" ref="D1497">_xlfn.IFS(E1497 = "FT","Full Time", E1497 = "PT", "Part Time", E1497 = "FL", "Freelance", E1497 = "CT", "Contract")</f>
        <v>Full Time</v>
      </c>
      <c r="E1497" t="s">
        <v>11</v>
      </c>
      <c r="F1497" t="s">
        <v>21</v>
      </c>
      <c r="G1497">
        <v>123990</v>
      </c>
      <c r="H1497" t="s">
        <v>13</v>
      </c>
      <c r="I1497">
        <v>123990</v>
      </c>
      <c r="J1497" t="s">
        <v>14</v>
      </c>
      <c r="K1497">
        <v>100</v>
      </c>
      <c r="L1497" t="s">
        <v>14</v>
      </c>
      <c r="M1497" t="s">
        <v>15</v>
      </c>
    </row>
    <row r="1498" spans="1:13" x14ac:dyDescent="0.25">
      <c r="A1498">
        <v>2024</v>
      </c>
      <c r="B1498" t="str" cm="1">
        <f t="array" ref="B1498">_xlfn.IFS(C1498="SE","Senior", C1498 = "EX", "Excecutive",C1498 ="MI", "Middle", C1498 = "EN", "Entry")</f>
        <v>Senior</v>
      </c>
      <c r="C1498" t="s">
        <v>10</v>
      </c>
      <c r="D1498" t="str" cm="1">
        <f t="array" ref="D1498">_xlfn.IFS(E1498 = "FT","Full Time", E1498 = "PT", "Part Time", E1498 = "FL", "Freelance", E1498 = "CT", "Contract")</f>
        <v>Full Time</v>
      </c>
      <c r="E1498" t="s">
        <v>11</v>
      </c>
      <c r="F1498" t="s">
        <v>30</v>
      </c>
      <c r="G1498">
        <v>299375</v>
      </c>
      <c r="H1498" t="s">
        <v>13</v>
      </c>
      <c r="I1498">
        <v>299375</v>
      </c>
      <c r="J1498" t="s">
        <v>14</v>
      </c>
      <c r="K1498">
        <v>0</v>
      </c>
      <c r="L1498" t="s">
        <v>14</v>
      </c>
      <c r="M1498" t="s">
        <v>15</v>
      </c>
    </row>
    <row r="1499" spans="1:13" x14ac:dyDescent="0.25">
      <c r="A1499">
        <v>2024</v>
      </c>
      <c r="B1499" t="str" cm="1">
        <f t="array" ref="B1499">_xlfn.IFS(C1499="SE","Senior", C1499 = "EX", "Excecutive",C1499 ="MI", "Middle", C1499 = "EN", "Entry")</f>
        <v>Senior</v>
      </c>
      <c r="C1499" t="s">
        <v>10</v>
      </c>
      <c r="D1499" t="str" cm="1">
        <f t="array" ref="D1499">_xlfn.IFS(E1499 = "FT","Full Time", E1499 = "PT", "Part Time", E1499 = "FL", "Freelance", E1499 = "CT", "Contract")</f>
        <v>Full Time</v>
      </c>
      <c r="E1499" t="s">
        <v>11</v>
      </c>
      <c r="F1499" t="s">
        <v>30</v>
      </c>
      <c r="G1499">
        <v>143625</v>
      </c>
      <c r="H1499" t="s">
        <v>13</v>
      </c>
      <c r="I1499">
        <v>143625</v>
      </c>
      <c r="J1499" t="s">
        <v>14</v>
      </c>
      <c r="K1499">
        <v>0</v>
      </c>
      <c r="L1499" t="s">
        <v>14</v>
      </c>
      <c r="M1499" t="s">
        <v>15</v>
      </c>
    </row>
    <row r="1500" spans="1:13" x14ac:dyDescent="0.25">
      <c r="A1500">
        <v>2024</v>
      </c>
      <c r="B1500" t="str" cm="1">
        <f t="array" ref="B1500">_xlfn.IFS(C1500="SE","Senior", C1500 = "EX", "Excecutive",C1500 ="MI", "Middle", C1500 = "EN", "Entry")</f>
        <v>Senior</v>
      </c>
      <c r="C1500" t="s">
        <v>10</v>
      </c>
      <c r="D1500" t="str" cm="1">
        <f t="array" ref="D1500">_xlfn.IFS(E1500 = "FT","Full Time", E1500 = "PT", "Part Time", E1500 = "FL", "Freelance", E1500 = "CT", "Contract")</f>
        <v>Full Time</v>
      </c>
      <c r="E1500" t="s">
        <v>11</v>
      </c>
      <c r="F1500" t="s">
        <v>17</v>
      </c>
      <c r="G1500">
        <v>75000</v>
      </c>
      <c r="H1500" t="s">
        <v>36</v>
      </c>
      <c r="I1500">
        <v>93750</v>
      </c>
      <c r="J1500" t="s">
        <v>37</v>
      </c>
      <c r="K1500">
        <v>100</v>
      </c>
      <c r="L1500" t="s">
        <v>37</v>
      </c>
      <c r="M1500" t="s">
        <v>15</v>
      </c>
    </row>
    <row r="1501" spans="1:13" x14ac:dyDescent="0.25">
      <c r="A1501">
        <v>2024</v>
      </c>
      <c r="B1501" t="str" cm="1">
        <f t="array" ref="B1501">_xlfn.IFS(C1501="SE","Senior", C1501 = "EX", "Excecutive",C1501 ="MI", "Middle", C1501 = "EN", "Entry")</f>
        <v>Senior</v>
      </c>
      <c r="C1501" t="s">
        <v>10</v>
      </c>
      <c r="D1501" t="str" cm="1">
        <f t="array" ref="D1501">_xlfn.IFS(E1501 = "FT","Full Time", E1501 = "PT", "Part Time", E1501 = "FL", "Freelance", E1501 = "CT", "Contract")</f>
        <v>Full Time</v>
      </c>
      <c r="E1501" t="s">
        <v>11</v>
      </c>
      <c r="F1501" t="s">
        <v>17</v>
      </c>
      <c r="G1501">
        <v>55000</v>
      </c>
      <c r="H1501" t="s">
        <v>36</v>
      </c>
      <c r="I1501">
        <v>68750</v>
      </c>
      <c r="J1501" t="s">
        <v>37</v>
      </c>
      <c r="K1501">
        <v>100</v>
      </c>
      <c r="L1501" t="s">
        <v>37</v>
      </c>
      <c r="M1501" t="s">
        <v>15</v>
      </c>
    </row>
    <row r="1502" spans="1:13" x14ac:dyDescent="0.25">
      <c r="A1502">
        <v>2024</v>
      </c>
      <c r="B1502" t="str" cm="1">
        <f t="array" ref="B1502">_xlfn.IFS(C1502="SE","Senior", C1502 = "EX", "Excecutive",C1502 ="MI", "Middle", C1502 = "EN", "Entry")</f>
        <v>Middle</v>
      </c>
      <c r="C1502" t="s">
        <v>18</v>
      </c>
      <c r="D1502" t="str" cm="1">
        <f t="array" ref="D1502">_xlfn.IFS(E1502 = "FT","Full Time", E1502 = "PT", "Part Time", E1502 = "FL", "Freelance", E1502 = "CT", "Contract")</f>
        <v>Full Time</v>
      </c>
      <c r="E1502" t="s">
        <v>11</v>
      </c>
      <c r="F1502" t="s">
        <v>60</v>
      </c>
      <c r="G1502">
        <v>170000</v>
      </c>
      <c r="H1502" t="s">
        <v>13</v>
      </c>
      <c r="I1502">
        <v>170000</v>
      </c>
      <c r="J1502" t="s">
        <v>39</v>
      </c>
      <c r="K1502">
        <v>100</v>
      </c>
      <c r="L1502" t="s">
        <v>39</v>
      </c>
      <c r="M1502" t="s">
        <v>15</v>
      </c>
    </row>
    <row r="1503" spans="1:13" x14ac:dyDescent="0.25">
      <c r="A1503">
        <v>2024</v>
      </c>
      <c r="B1503" t="str" cm="1">
        <f t="array" ref="B1503">_xlfn.IFS(C1503="SE","Senior", C1503 = "EX", "Excecutive",C1503 ="MI", "Middle", C1503 = "EN", "Entry")</f>
        <v>Middle</v>
      </c>
      <c r="C1503" t="s">
        <v>18</v>
      </c>
      <c r="D1503" t="str" cm="1">
        <f t="array" ref="D1503">_xlfn.IFS(E1503 = "FT","Full Time", E1503 = "PT", "Part Time", E1503 = "FL", "Freelance", E1503 = "CT", "Contract")</f>
        <v>Full Time</v>
      </c>
      <c r="E1503" t="s">
        <v>11</v>
      </c>
      <c r="F1503" t="s">
        <v>60</v>
      </c>
      <c r="G1503">
        <v>95000</v>
      </c>
      <c r="H1503" t="s">
        <v>13</v>
      </c>
      <c r="I1503">
        <v>95000</v>
      </c>
      <c r="J1503" t="s">
        <v>39</v>
      </c>
      <c r="K1503">
        <v>100</v>
      </c>
      <c r="L1503" t="s">
        <v>39</v>
      </c>
      <c r="M1503" t="s">
        <v>15</v>
      </c>
    </row>
    <row r="1504" spans="1:13" x14ac:dyDescent="0.25">
      <c r="A1504">
        <v>2024</v>
      </c>
      <c r="B1504" t="str" cm="1">
        <f t="array" ref="B1504">_xlfn.IFS(C1504="SE","Senior", C1504 = "EX", "Excecutive",C1504 ="MI", "Middle", C1504 = "EN", "Entry")</f>
        <v>Senior</v>
      </c>
      <c r="C1504" t="s">
        <v>10</v>
      </c>
      <c r="D1504" t="str" cm="1">
        <f t="array" ref="D1504">_xlfn.IFS(E1504 = "FT","Full Time", E1504 = "PT", "Part Time", E1504 = "FL", "Freelance", E1504 = "CT", "Contract")</f>
        <v>Full Time</v>
      </c>
      <c r="E1504" t="s">
        <v>11</v>
      </c>
      <c r="F1504" t="s">
        <v>17</v>
      </c>
      <c r="G1504">
        <v>309000</v>
      </c>
      <c r="H1504" t="s">
        <v>13</v>
      </c>
      <c r="I1504">
        <v>309000</v>
      </c>
      <c r="J1504" t="s">
        <v>14</v>
      </c>
      <c r="K1504">
        <v>0</v>
      </c>
      <c r="L1504" t="s">
        <v>14</v>
      </c>
      <c r="M1504" t="s">
        <v>15</v>
      </c>
    </row>
    <row r="1505" spans="1:13" x14ac:dyDescent="0.25">
      <c r="A1505">
        <v>2024</v>
      </c>
      <c r="B1505" t="str" cm="1">
        <f t="array" ref="B1505">_xlfn.IFS(C1505="SE","Senior", C1505 = "EX", "Excecutive",C1505 ="MI", "Middle", C1505 = "EN", "Entry")</f>
        <v>Senior</v>
      </c>
      <c r="C1505" t="s">
        <v>10</v>
      </c>
      <c r="D1505" t="str" cm="1">
        <f t="array" ref="D1505">_xlfn.IFS(E1505 = "FT","Full Time", E1505 = "PT", "Part Time", E1505 = "FL", "Freelance", E1505 = "CT", "Contract")</f>
        <v>Full Time</v>
      </c>
      <c r="E1505" t="s">
        <v>11</v>
      </c>
      <c r="F1505" t="s">
        <v>17</v>
      </c>
      <c r="G1505">
        <v>142000</v>
      </c>
      <c r="H1505" t="s">
        <v>13</v>
      </c>
      <c r="I1505">
        <v>142000</v>
      </c>
      <c r="J1505" t="s">
        <v>14</v>
      </c>
      <c r="K1505">
        <v>0</v>
      </c>
      <c r="L1505" t="s">
        <v>14</v>
      </c>
      <c r="M1505" t="s">
        <v>15</v>
      </c>
    </row>
    <row r="1506" spans="1:13" x14ac:dyDescent="0.25">
      <c r="A1506">
        <v>2024</v>
      </c>
      <c r="B1506" t="str" cm="1">
        <f t="array" ref="B1506">_xlfn.IFS(C1506="SE","Senior", C1506 = "EX", "Excecutive",C1506 ="MI", "Middle", C1506 = "EN", "Entry")</f>
        <v>Senior</v>
      </c>
      <c r="C1506" t="s">
        <v>10</v>
      </c>
      <c r="D1506" t="str" cm="1">
        <f t="array" ref="D1506">_xlfn.IFS(E1506 = "FT","Full Time", E1506 = "PT", "Part Time", E1506 = "FL", "Freelance", E1506 = "CT", "Contract")</f>
        <v>Full Time</v>
      </c>
      <c r="E1506" t="s">
        <v>11</v>
      </c>
      <c r="F1506" t="s">
        <v>17</v>
      </c>
      <c r="G1506">
        <v>184800</v>
      </c>
      <c r="H1506" t="s">
        <v>13</v>
      </c>
      <c r="I1506">
        <v>184800</v>
      </c>
      <c r="J1506" t="s">
        <v>39</v>
      </c>
      <c r="K1506">
        <v>100</v>
      </c>
      <c r="L1506" t="s">
        <v>39</v>
      </c>
      <c r="M1506" t="s">
        <v>15</v>
      </c>
    </row>
    <row r="1507" spans="1:13" x14ac:dyDescent="0.25">
      <c r="A1507">
        <v>2024</v>
      </c>
      <c r="B1507" t="str" cm="1">
        <f t="array" ref="B1507">_xlfn.IFS(C1507="SE","Senior", C1507 = "EX", "Excecutive",C1507 ="MI", "Middle", C1507 = "EN", "Entry")</f>
        <v>Senior</v>
      </c>
      <c r="C1507" t="s">
        <v>10</v>
      </c>
      <c r="D1507" t="str" cm="1">
        <f t="array" ref="D1507">_xlfn.IFS(E1507 = "FT","Full Time", E1507 = "PT", "Part Time", E1507 = "FL", "Freelance", E1507 = "CT", "Contract")</f>
        <v>Full Time</v>
      </c>
      <c r="E1507" t="s">
        <v>11</v>
      </c>
      <c r="F1507" t="s">
        <v>17</v>
      </c>
      <c r="G1507">
        <v>123200</v>
      </c>
      <c r="H1507" t="s">
        <v>13</v>
      </c>
      <c r="I1507">
        <v>123200</v>
      </c>
      <c r="J1507" t="s">
        <v>39</v>
      </c>
      <c r="K1507">
        <v>100</v>
      </c>
      <c r="L1507" t="s">
        <v>39</v>
      </c>
      <c r="M1507" t="s">
        <v>15</v>
      </c>
    </row>
    <row r="1508" spans="1:13" x14ac:dyDescent="0.25">
      <c r="A1508">
        <v>2024</v>
      </c>
      <c r="B1508" t="str" cm="1">
        <f t="array" ref="B1508">_xlfn.IFS(C1508="SE","Senior", C1508 = "EX", "Excecutive",C1508 ="MI", "Middle", C1508 = "EN", "Entry")</f>
        <v>Middle</v>
      </c>
      <c r="C1508" t="s">
        <v>18</v>
      </c>
      <c r="D1508" t="str" cm="1">
        <f t="array" ref="D1508">_xlfn.IFS(E1508 = "FT","Full Time", E1508 = "PT", "Part Time", E1508 = "FL", "Freelance", E1508 = "CT", "Contract")</f>
        <v>Full Time</v>
      </c>
      <c r="E1508" t="s">
        <v>11</v>
      </c>
      <c r="F1508" t="s">
        <v>24</v>
      </c>
      <c r="G1508">
        <v>95000</v>
      </c>
      <c r="H1508" t="s">
        <v>36</v>
      </c>
      <c r="I1508">
        <v>118750</v>
      </c>
      <c r="J1508" t="s">
        <v>92</v>
      </c>
      <c r="K1508">
        <v>0</v>
      </c>
      <c r="L1508" t="s">
        <v>92</v>
      </c>
      <c r="M1508" t="s">
        <v>15</v>
      </c>
    </row>
    <row r="1509" spans="1:13" x14ac:dyDescent="0.25">
      <c r="A1509">
        <v>2024</v>
      </c>
      <c r="B1509" t="str" cm="1">
        <f t="array" ref="B1509">_xlfn.IFS(C1509="SE","Senior", C1509 = "EX", "Excecutive",C1509 ="MI", "Middle", C1509 = "EN", "Entry")</f>
        <v>Middle</v>
      </c>
      <c r="C1509" t="s">
        <v>18</v>
      </c>
      <c r="D1509" t="str" cm="1">
        <f t="array" ref="D1509">_xlfn.IFS(E1509 = "FT","Full Time", E1509 = "PT", "Part Time", E1509 = "FL", "Freelance", E1509 = "CT", "Contract")</f>
        <v>Full Time</v>
      </c>
      <c r="E1509" t="s">
        <v>11</v>
      </c>
      <c r="F1509" t="s">
        <v>24</v>
      </c>
      <c r="G1509">
        <v>75000</v>
      </c>
      <c r="H1509" t="s">
        <v>36</v>
      </c>
      <c r="I1509">
        <v>93750</v>
      </c>
      <c r="J1509" t="s">
        <v>92</v>
      </c>
      <c r="K1509">
        <v>0</v>
      </c>
      <c r="L1509" t="s">
        <v>92</v>
      </c>
      <c r="M1509" t="s">
        <v>15</v>
      </c>
    </row>
    <row r="1510" spans="1:13" x14ac:dyDescent="0.25">
      <c r="A1510">
        <v>2024</v>
      </c>
      <c r="B1510" t="str" cm="1">
        <f t="array" ref="B1510">_xlfn.IFS(C1510="SE","Senior", C1510 = "EX", "Excecutive",C1510 ="MI", "Middle", C1510 = "EN", "Entry")</f>
        <v>Senior</v>
      </c>
      <c r="C1510" t="s">
        <v>10</v>
      </c>
      <c r="D1510" t="str" cm="1">
        <f t="array" ref="D1510">_xlfn.IFS(E1510 = "FT","Full Time", E1510 = "PT", "Part Time", E1510 = "FL", "Freelance", E1510 = "CT", "Contract")</f>
        <v>Full Time</v>
      </c>
      <c r="E1510" t="s">
        <v>11</v>
      </c>
      <c r="F1510" t="s">
        <v>16</v>
      </c>
      <c r="G1510">
        <v>105000</v>
      </c>
      <c r="H1510" t="s">
        <v>13</v>
      </c>
      <c r="I1510">
        <v>105000</v>
      </c>
      <c r="J1510" t="s">
        <v>14</v>
      </c>
      <c r="K1510">
        <v>100</v>
      </c>
      <c r="L1510" t="s">
        <v>14</v>
      </c>
      <c r="M1510" t="s">
        <v>15</v>
      </c>
    </row>
    <row r="1511" spans="1:13" x14ac:dyDescent="0.25">
      <c r="A1511">
        <v>2024</v>
      </c>
      <c r="B1511" t="str" cm="1">
        <f t="array" ref="B1511">_xlfn.IFS(C1511="SE","Senior", C1511 = "EX", "Excecutive",C1511 ="MI", "Middle", C1511 = "EN", "Entry")</f>
        <v>Senior</v>
      </c>
      <c r="C1511" t="s">
        <v>10</v>
      </c>
      <c r="D1511" t="str" cm="1">
        <f t="array" ref="D1511">_xlfn.IFS(E1511 = "FT","Full Time", E1511 = "PT", "Part Time", E1511 = "FL", "Freelance", E1511 = "CT", "Contract")</f>
        <v>Full Time</v>
      </c>
      <c r="E1511" t="s">
        <v>11</v>
      </c>
      <c r="F1511" t="s">
        <v>16</v>
      </c>
      <c r="G1511">
        <v>75000</v>
      </c>
      <c r="H1511" t="s">
        <v>13</v>
      </c>
      <c r="I1511">
        <v>75000</v>
      </c>
      <c r="J1511" t="s">
        <v>14</v>
      </c>
      <c r="K1511">
        <v>100</v>
      </c>
      <c r="L1511" t="s">
        <v>14</v>
      </c>
      <c r="M1511" t="s">
        <v>15</v>
      </c>
    </row>
    <row r="1512" spans="1:13" x14ac:dyDescent="0.25">
      <c r="A1512">
        <v>2024</v>
      </c>
      <c r="B1512" t="str" cm="1">
        <f t="array" ref="B1512">_xlfn.IFS(C1512="SE","Senior", C1512 = "EX", "Excecutive",C1512 ="MI", "Middle", C1512 = "EN", "Entry")</f>
        <v>Senior</v>
      </c>
      <c r="C1512" t="s">
        <v>10</v>
      </c>
      <c r="D1512" t="str" cm="1">
        <f t="array" ref="D1512">_xlfn.IFS(E1512 = "FT","Full Time", E1512 = "PT", "Part Time", E1512 = "FL", "Freelance", E1512 = "CT", "Contract")</f>
        <v>Full Time</v>
      </c>
      <c r="E1512" t="s">
        <v>11</v>
      </c>
      <c r="F1512" t="s">
        <v>57</v>
      </c>
      <c r="G1512">
        <v>235000</v>
      </c>
      <c r="H1512" t="s">
        <v>13</v>
      </c>
      <c r="I1512">
        <v>235000</v>
      </c>
      <c r="J1512" t="s">
        <v>39</v>
      </c>
      <c r="K1512">
        <v>0</v>
      </c>
      <c r="L1512" t="s">
        <v>39</v>
      </c>
      <c r="M1512" t="s">
        <v>15</v>
      </c>
    </row>
    <row r="1513" spans="1:13" x14ac:dyDescent="0.25">
      <c r="A1513">
        <v>2024</v>
      </c>
      <c r="B1513" t="str" cm="1">
        <f t="array" ref="B1513">_xlfn.IFS(C1513="SE","Senior", C1513 = "EX", "Excecutive",C1513 ="MI", "Middle", C1513 = "EN", "Entry")</f>
        <v>Senior</v>
      </c>
      <c r="C1513" t="s">
        <v>10</v>
      </c>
      <c r="D1513" t="str" cm="1">
        <f t="array" ref="D1513">_xlfn.IFS(E1513 = "FT","Full Time", E1513 = "PT", "Part Time", E1513 = "FL", "Freelance", E1513 = "CT", "Contract")</f>
        <v>Full Time</v>
      </c>
      <c r="E1513" t="s">
        <v>11</v>
      </c>
      <c r="F1513" t="s">
        <v>57</v>
      </c>
      <c r="G1513">
        <v>178000</v>
      </c>
      <c r="H1513" t="s">
        <v>13</v>
      </c>
      <c r="I1513">
        <v>178000</v>
      </c>
      <c r="J1513" t="s">
        <v>39</v>
      </c>
      <c r="K1513">
        <v>0</v>
      </c>
      <c r="L1513" t="s">
        <v>39</v>
      </c>
      <c r="M1513" t="s">
        <v>15</v>
      </c>
    </row>
    <row r="1514" spans="1:13" x14ac:dyDescent="0.25">
      <c r="A1514">
        <v>2024</v>
      </c>
      <c r="B1514" t="str" cm="1">
        <f t="array" ref="B1514">_xlfn.IFS(C1514="SE","Senior", C1514 = "EX", "Excecutive",C1514 ="MI", "Middle", C1514 = "EN", "Entry")</f>
        <v>Senior</v>
      </c>
      <c r="C1514" t="s">
        <v>10</v>
      </c>
      <c r="D1514" t="str" cm="1">
        <f t="array" ref="D1514">_xlfn.IFS(E1514 = "FT","Full Time", E1514 = "PT", "Part Time", E1514 = "FL", "Freelance", E1514 = "CT", "Contract")</f>
        <v>Full Time</v>
      </c>
      <c r="E1514" t="s">
        <v>11</v>
      </c>
      <c r="F1514" t="s">
        <v>28</v>
      </c>
      <c r="G1514">
        <v>165000</v>
      </c>
      <c r="H1514" t="s">
        <v>13</v>
      </c>
      <c r="I1514">
        <v>165000</v>
      </c>
      <c r="J1514" t="s">
        <v>14</v>
      </c>
      <c r="K1514">
        <v>0</v>
      </c>
      <c r="L1514" t="s">
        <v>14</v>
      </c>
      <c r="M1514" t="s">
        <v>15</v>
      </c>
    </row>
    <row r="1515" spans="1:13" x14ac:dyDescent="0.25">
      <c r="A1515">
        <v>2024</v>
      </c>
      <c r="B1515" t="str" cm="1">
        <f t="array" ref="B1515">_xlfn.IFS(C1515="SE","Senior", C1515 = "EX", "Excecutive",C1515 ="MI", "Middle", C1515 = "EN", "Entry")</f>
        <v>Senior</v>
      </c>
      <c r="C1515" t="s">
        <v>10</v>
      </c>
      <c r="D1515" t="str" cm="1">
        <f t="array" ref="D1515">_xlfn.IFS(E1515 = "FT","Full Time", E1515 = "PT", "Part Time", E1515 = "FL", "Freelance", E1515 = "CT", "Contract")</f>
        <v>Full Time</v>
      </c>
      <c r="E1515" t="s">
        <v>11</v>
      </c>
      <c r="F1515" t="s">
        <v>28</v>
      </c>
      <c r="G1515">
        <v>123000</v>
      </c>
      <c r="H1515" t="s">
        <v>13</v>
      </c>
      <c r="I1515">
        <v>123000</v>
      </c>
      <c r="J1515" t="s">
        <v>14</v>
      </c>
      <c r="K1515">
        <v>0</v>
      </c>
      <c r="L1515" t="s">
        <v>14</v>
      </c>
      <c r="M1515" t="s">
        <v>15</v>
      </c>
    </row>
    <row r="1516" spans="1:13" x14ac:dyDescent="0.25">
      <c r="A1516">
        <v>2024</v>
      </c>
      <c r="B1516" t="str" cm="1">
        <f t="array" ref="B1516">_xlfn.IFS(C1516="SE","Senior", C1516 = "EX", "Excecutive",C1516 ="MI", "Middle", C1516 = "EN", "Entry")</f>
        <v>Senior</v>
      </c>
      <c r="C1516" t="s">
        <v>10</v>
      </c>
      <c r="D1516" t="str" cm="1">
        <f t="array" ref="D1516">_xlfn.IFS(E1516 = "FT","Full Time", E1516 = "PT", "Part Time", E1516 = "FL", "Freelance", E1516 = "CT", "Contract")</f>
        <v>Full Time</v>
      </c>
      <c r="E1516" t="s">
        <v>11</v>
      </c>
      <c r="F1516" t="s">
        <v>77</v>
      </c>
      <c r="G1516">
        <v>190000</v>
      </c>
      <c r="H1516" t="s">
        <v>13</v>
      </c>
      <c r="I1516">
        <v>190000</v>
      </c>
      <c r="J1516" t="s">
        <v>14</v>
      </c>
      <c r="K1516">
        <v>0</v>
      </c>
      <c r="L1516" t="s">
        <v>14</v>
      </c>
      <c r="M1516" t="s">
        <v>15</v>
      </c>
    </row>
    <row r="1517" spans="1:13" x14ac:dyDescent="0.25">
      <c r="A1517">
        <v>2024</v>
      </c>
      <c r="B1517" t="str" cm="1">
        <f t="array" ref="B1517">_xlfn.IFS(C1517="SE","Senior", C1517 = "EX", "Excecutive",C1517 ="MI", "Middle", C1517 = "EN", "Entry")</f>
        <v>Senior</v>
      </c>
      <c r="C1517" t="s">
        <v>10</v>
      </c>
      <c r="D1517" t="str" cm="1">
        <f t="array" ref="D1517">_xlfn.IFS(E1517 = "FT","Full Time", E1517 = "PT", "Part Time", E1517 = "FL", "Freelance", E1517 = "CT", "Contract")</f>
        <v>Full Time</v>
      </c>
      <c r="E1517" t="s">
        <v>11</v>
      </c>
      <c r="F1517" t="s">
        <v>77</v>
      </c>
      <c r="G1517">
        <v>170000</v>
      </c>
      <c r="H1517" t="s">
        <v>13</v>
      </c>
      <c r="I1517">
        <v>170000</v>
      </c>
      <c r="J1517" t="s">
        <v>14</v>
      </c>
      <c r="K1517">
        <v>0</v>
      </c>
      <c r="L1517" t="s">
        <v>14</v>
      </c>
      <c r="M1517" t="s">
        <v>15</v>
      </c>
    </row>
    <row r="1518" spans="1:13" x14ac:dyDescent="0.25">
      <c r="A1518">
        <v>2024</v>
      </c>
      <c r="B1518" t="str" cm="1">
        <f t="array" ref="B1518">_xlfn.IFS(C1518="SE","Senior", C1518 = "EX", "Excecutive",C1518 ="MI", "Middle", C1518 = "EN", "Entry")</f>
        <v>Middle</v>
      </c>
      <c r="C1518" t="s">
        <v>18</v>
      </c>
      <c r="D1518" t="str" cm="1">
        <f t="array" ref="D1518">_xlfn.IFS(E1518 = "FT","Full Time", E1518 = "PT", "Part Time", E1518 = "FL", "Freelance", E1518 = "CT", "Contract")</f>
        <v>Full Time</v>
      </c>
      <c r="E1518" t="s">
        <v>11</v>
      </c>
      <c r="F1518" t="s">
        <v>17</v>
      </c>
      <c r="G1518">
        <v>247500</v>
      </c>
      <c r="H1518" t="s">
        <v>13</v>
      </c>
      <c r="I1518">
        <v>247500</v>
      </c>
      <c r="J1518" t="s">
        <v>14</v>
      </c>
      <c r="K1518">
        <v>0</v>
      </c>
      <c r="L1518" t="s">
        <v>14</v>
      </c>
      <c r="M1518" t="s">
        <v>15</v>
      </c>
    </row>
    <row r="1519" spans="1:13" x14ac:dyDescent="0.25">
      <c r="A1519">
        <v>2024</v>
      </c>
      <c r="B1519" t="str" cm="1">
        <f t="array" ref="B1519">_xlfn.IFS(C1519="SE","Senior", C1519 = "EX", "Excecutive",C1519 ="MI", "Middle", C1519 = "EN", "Entry")</f>
        <v>Middle</v>
      </c>
      <c r="C1519" t="s">
        <v>18</v>
      </c>
      <c r="D1519" t="str" cm="1">
        <f t="array" ref="D1519">_xlfn.IFS(E1519 = "FT","Full Time", E1519 = "PT", "Part Time", E1519 = "FL", "Freelance", E1519 = "CT", "Contract")</f>
        <v>Full Time</v>
      </c>
      <c r="E1519" t="s">
        <v>11</v>
      </c>
      <c r="F1519" t="s">
        <v>17</v>
      </c>
      <c r="G1519">
        <v>172200</v>
      </c>
      <c r="H1519" t="s">
        <v>13</v>
      </c>
      <c r="I1519">
        <v>172200</v>
      </c>
      <c r="J1519" t="s">
        <v>14</v>
      </c>
      <c r="K1519">
        <v>0</v>
      </c>
      <c r="L1519" t="s">
        <v>14</v>
      </c>
      <c r="M1519" t="s">
        <v>15</v>
      </c>
    </row>
    <row r="1520" spans="1:13" x14ac:dyDescent="0.25">
      <c r="A1520">
        <v>2024</v>
      </c>
      <c r="B1520" t="str" cm="1">
        <f t="array" ref="B1520">_xlfn.IFS(C1520="SE","Senior", C1520 = "EX", "Excecutive",C1520 ="MI", "Middle", C1520 = "EN", "Entry")</f>
        <v>Senior</v>
      </c>
      <c r="C1520" t="s">
        <v>10</v>
      </c>
      <c r="D1520" t="str" cm="1">
        <f t="array" ref="D1520">_xlfn.IFS(E1520 = "FT","Full Time", E1520 = "PT", "Part Time", E1520 = "FL", "Freelance", E1520 = "CT", "Contract")</f>
        <v>Full Time</v>
      </c>
      <c r="E1520" t="s">
        <v>11</v>
      </c>
      <c r="F1520" t="s">
        <v>40</v>
      </c>
      <c r="G1520">
        <v>125000</v>
      </c>
      <c r="H1520" t="s">
        <v>13</v>
      </c>
      <c r="I1520">
        <v>125000</v>
      </c>
      <c r="J1520" t="s">
        <v>14</v>
      </c>
      <c r="K1520">
        <v>100</v>
      </c>
      <c r="L1520" t="s">
        <v>14</v>
      </c>
      <c r="M1520" t="s">
        <v>15</v>
      </c>
    </row>
    <row r="1521" spans="1:13" x14ac:dyDescent="0.25">
      <c r="A1521">
        <v>2024</v>
      </c>
      <c r="B1521" t="str" cm="1">
        <f t="array" ref="B1521">_xlfn.IFS(C1521="SE","Senior", C1521 = "EX", "Excecutive",C1521 ="MI", "Middle", C1521 = "EN", "Entry")</f>
        <v>Senior</v>
      </c>
      <c r="C1521" t="s">
        <v>10</v>
      </c>
      <c r="D1521" t="str" cm="1">
        <f t="array" ref="D1521">_xlfn.IFS(E1521 = "FT","Full Time", E1521 = "PT", "Part Time", E1521 = "FL", "Freelance", E1521 = "CT", "Contract")</f>
        <v>Full Time</v>
      </c>
      <c r="E1521" t="s">
        <v>11</v>
      </c>
      <c r="F1521" t="s">
        <v>40</v>
      </c>
      <c r="G1521">
        <v>120000</v>
      </c>
      <c r="H1521" t="s">
        <v>13</v>
      </c>
      <c r="I1521">
        <v>120000</v>
      </c>
      <c r="J1521" t="s">
        <v>14</v>
      </c>
      <c r="K1521">
        <v>100</v>
      </c>
      <c r="L1521" t="s">
        <v>14</v>
      </c>
      <c r="M1521" t="s">
        <v>15</v>
      </c>
    </row>
    <row r="1522" spans="1:13" x14ac:dyDescent="0.25">
      <c r="A1522">
        <v>2024</v>
      </c>
      <c r="B1522" t="str" cm="1">
        <f t="array" ref="B1522">_xlfn.IFS(C1522="SE","Senior", C1522 = "EX", "Excecutive",C1522 ="MI", "Middle", C1522 = "EN", "Entry")</f>
        <v>Middle</v>
      </c>
      <c r="C1522" t="s">
        <v>18</v>
      </c>
      <c r="D1522" t="str" cm="1">
        <f t="array" ref="D1522">_xlfn.IFS(E1522 = "FT","Full Time", E1522 = "PT", "Part Time", E1522 = "FL", "Freelance", E1522 = "CT", "Contract")</f>
        <v>Full Time</v>
      </c>
      <c r="E1522" t="s">
        <v>11</v>
      </c>
      <c r="F1522" t="s">
        <v>21</v>
      </c>
      <c r="G1522">
        <v>152300</v>
      </c>
      <c r="H1522" t="s">
        <v>13</v>
      </c>
      <c r="I1522">
        <v>152300</v>
      </c>
      <c r="J1522" t="s">
        <v>14</v>
      </c>
      <c r="K1522">
        <v>0</v>
      </c>
      <c r="L1522" t="s">
        <v>14</v>
      </c>
      <c r="M1522" t="s">
        <v>15</v>
      </c>
    </row>
    <row r="1523" spans="1:13" x14ac:dyDescent="0.25">
      <c r="A1523">
        <v>2024</v>
      </c>
      <c r="B1523" t="str" cm="1">
        <f t="array" ref="B1523">_xlfn.IFS(C1523="SE","Senior", C1523 = "EX", "Excecutive",C1523 ="MI", "Middle", C1523 = "EN", "Entry")</f>
        <v>Middle</v>
      </c>
      <c r="C1523" t="s">
        <v>18</v>
      </c>
      <c r="D1523" t="str" cm="1">
        <f t="array" ref="D1523">_xlfn.IFS(E1523 = "FT","Full Time", E1523 = "PT", "Part Time", E1523 = "FL", "Freelance", E1523 = "CT", "Contract")</f>
        <v>Full Time</v>
      </c>
      <c r="E1523" t="s">
        <v>11</v>
      </c>
      <c r="F1523" t="s">
        <v>21</v>
      </c>
      <c r="G1523">
        <v>76200</v>
      </c>
      <c r="H1523" t="s">
        <v>13</v>
      </c>
      <c r="I1523">
        <v>76200</v>
      </c>
      <c r="J1523" t="s">
        <v>14</v>
      </c>
      <c r="K1523">
        <v>0</v>
      </c>
      <c r="L1523" t="s">
        <v>14</v>
      </c>
      <c r="M1523" t="s">
        <v>15</v>
      </c>
    </row>
    <row r="1524" spans="1:13" x14ac:dyDescent="0.25">
      <c r="A1524">
        <v>2024</v>
      </c>
      <c r="B1524" t="str" cm="1">
        <f t="array" ref="B1524">_xlfn.IFS(C1524="SE","Senior", C1524 = "EX", "Excecutive",C1524 ="MI", "Middle", C1524 = "EN", "Entry")</f>
        <v>Senior</v>
      </c>
      <c r="C1524" t="s">
        <v>10</v>
      </c>
      <c r="D1524" t="str" cm="1">
        <f t="array" ref="D1524">_xlfn.IFS(E1524 = "FT","Full Time", E1524 = "PT", "Part Time", E1524 = "FL", "Freelance", E1524 = "CT", "Contract")</f>
        <v>Full Time</v>
      </c>
      <c r="E1524" t="s">
        <v>11</v>
      </c>
      <c r="F1524" t="s">
        <v>24</v>
      </c>
      <c r="G1524">
        <v>269000</v>
      </c>
      <c r="H1524" t="s">
        <v>13</v>
      </c>
      <c r="I1524">
        <v>269000</v>
      </c>
      <c r="J1524" t="s">
        <v>39</v>
      </c>
      <c r="K1524">
        <v>0</v>
      </c>
      <c r="L1524" t="s">
        <v>39</v>
      </c>
      <c r="M1524" t="s">
        <v>15</v>
      </c>
    </row>
    <row r="1525" spans="1:13" x14ac:dyDescent="0.25">
      <c r="A1525">
        <v>2024</v>
      </c>
      <c r="B1525" t="str" cm="1">
        <f t="array" ref="B1525">_xlfn.IFS(C1525="SE","Senior", C1525 = "EX", "Excecutive",C1525 ="MI", "Middle", C1525 = "EN", "Entry")</f>
        <v>Senior</v>
      </c>
      <c r="C1525" t="s">
        <v>10</v>
      </c>
      <c r="D1525" t="str" cm="1">
        <f t="array" ref="D1525">_xlfn.IFS(E1525 = "FT","Full Time", E1525 = "PT", "Part Time", E1525 = "FL", "Freelance", E1525 = "CT", "Contract")</f>
        <v>Full Time</v>
      </c>
      <c r="E1525" t="s">
        <v>11</v>
      </c>
      <c r="F1525" t="s">
        <v>24</v>
      </c>
      <c r="G1525">
        <v>139000</v>
      </c>
      <c r="H1525" t="s">
        <v>13</v>
      </c>
      <c r="I1525">
        <v>139000</v>
      </c>
      <c r="J1525" t="s">
        <v>39</v>
      </c>
      <c r="K1525">
        <v>0</v>
      </c>
      <c r="L1525" t="s">
        <v>39</v>
      </c>
      <c r="M1525" t="s">
        <v>15</v>
      </c>
    </row>
    <row r="1526" spans="1:13" x14ac:dyDescent="0.25">
      <c r="A1526">
        <v>2024</v>
      </c>
      <c r="B1526" t="str" cm="1">
        <f t="array" ref="B1526">_xlfn.IFS(C1526="SE","Senior", C1526 = "EX", "Excecutive",C1526 ="MI", "Middle", C1526 = "EN", "Entry")</f>
        <v>Middle</v>
      </c>
      <c r="C1526" t="s">
        <v>18</v>
      </c>
      <c r="D1526" t="str" cm="1">
        <f t="array" ref="D1526">_xlfn.IFS(E1526 = "FT","Full Time", E1526 = "PT", "Part Time", E1526 = "FL", "Freelance", E1526 = "CT", "Contract")</f>
        <v>Full Time</v>
      </c>
      <c r="E1526" t="s">
        <v>11</v>
      </c>
      <c r="F1526" t="s">
        <v>16</v>
      </c>
      <c r="G1526">
        <v>214300</v>
      </c>
      <c r="H1526" t="s">
        <v>13</v>
      </c>
      <c r="I1526">
        <v>214300</v>
      </c>
      <c r="J1526" t="s">
        <v>14</v>
      </c>
      <c r="K1526">
        <v>0</v>
      </c>
      <c r="L1526" t="s">
        <v>14</v>
      </c>
      <c r="M1526" t="s">
        <v>15</v>
      </c>
    </row>
    <row r="1527" spans="1:13" x14ac:dyDescent="0.25">
      <c r="A1527">
        <v>2024</v>
      </c>
      <c r="B1527" t="str" cm="1">
        <f t="array" ref="B1527">_xlfn.IFS(C1527="SE","Senior", C1527 = "EX", "Excecutive",C1527 ="MI", "Middle", C1527 = "EN", "Entry")</f>
        <v>Middle</v>
      </c>
      <c r="C1527" t="s">
        <v>18</v>
      </c>
      <c r="D1527" t="str" cm="1">
        <f t="array" ref="D1527">_xlfn.IFS(E1527 = "FT","Full Time", E1527 = "PT", "Part Time", E1527 = "FL", "Freelance", E1527 = "CT", "Contract")</f>
        <v>Full Time</v>
      </c>
      <c r="E1527" t="s">
        <v>11</v>
      </c>
      <c r="F1527" t="s">
        <v>16</v>
      </c>
      <c r="G1527">
        <v>108500</v>
      </c>
      <c r="H1527" t="s">
        <v>13</v>
      </c>
      <c r="I1527">
        <v>108500</v>
      </c>
      <c r="J1527" t="s">
        <v>14</v>
      </c>
      <c r="K1527">
        <v>0</v>
      </c>
      <c r="L1527" t="s">
        <v>14</v>
      </c>
      <c r="M1527" t="s">
        <v>15</v>
      </c>
    </row>
    <row r="1528" spans="1:13" x14ac:dyDescent="0.25">
      <c r="A1528">
        <v>2024</v>
      </c>
      <c r="B1528" t="str" cm="1">
        <f t="array" ref="B1528">_xlfn.IFS(C1528="SE","Senior", C1528 = "EX", "Excecutive",C1528 ="MI", "Middle", C1528 = "EN", "Entry")</f>
        <v>Senior</v>
      </c>
      <c r="C1528" t="s">
        <v>10</v>
      </c>
      <c r="D1528" t="str" cm="1">
        <f t="array" ref="D1528">_xlfn.IFS(E1528 = "FT","Full Time", E1528 = "PT", "Part Time", E1528 = "FL", "Freelance", E1528 = "CT", "Contract")</f>
        <v>Full Time</v>
      </c>
      <c r="E1528" t="s">
        <v>11</v>
      </c>
      <c r="F1528" t="s">
        <v>17</v>
      </c>
      <c r="G1528">
        <v>195000</v>
      </c>
      <c r="H1528" t="s">
        <v>13</v>
      </c>
      <c r="I1528">
        <v>195000</v>
      </c>
      <c r="J1528" t="s">
        <v>14</v>
      </c>
      <c r="K1528">
        <v>100</v>
      </c>
      <c r="L1528" t="s">
        <v>14</v>
      </c>
      <c r="M1528" t="s">
        <v>15</v>
      </c>
    </row>
    <row r="1529" spans="1:13" x14ac:dyDescent="0.25">
      <c r="A1529">
        <v>2024</v>
      </c>
      <c r="B1529" t="str" cm="1">
        <f t="array" ref="B1529">_xlfn.IFS(C1529="SE","Senior", C1529 = "EX", "Excecutive",C1529 ="MI", "Middle", C1529 = "EN", "Entry")</f>
        <v>Senior</v>
      </c>
      <c r="C1529" t="s">
        <v>10</v>
      </c>
      <c r="D1529" t="str" cm="1">
        <f t="array" ref="D1529">_xlfn.IFS(E1529 = "FT","Full Time", E1529 = "PT", "Part Time", E1529 = "FL", "Freelance", E1529 = "CT", "Contract")</f>
        <v>Full Time</v>
      </c>
      <c r="E1529" t="s">
        <v>11</v>
      </c>
      <c r="F1529" t="s">
        <v>17</v>
      </c>
      <c r="G1529">
        <v>130000</v>
      </c>
      <c r="H1529" t="s">
        <v>13</v>
      </c>
      <c r="I1529">
        <v>130000</v>
      </c>
      <c r="J1529" t="s">
        <v>14</v>
      </c>
      <c r="K1529">
        <v>100</v>
      </c>
      <c r="L1529" t="s">
        <v>14</v>
      </c>
      <c r="M1529" t="s">
        <v>15</v>
      </c>
    </row>
    <row r="1530" spans="1:13" x14ac:dyDescent="0.25">
      <c r="A1530">
        <v>2024</v>
      </c>
      <c r="B1530" t="str" cm="1">
        <f t="array" ref="B1530">_xlfn.IFS(C1530="SE","Senior", C1530 = "EX", "Excecutive",C1530 ="MI", "Middle", C1530 = "EN", "Entry")</f>
        <v>Middle</v>
      </c>
      <c r="C1530" t="s">
        <v>18</v>
      </c>
      <c r="D1530" t="str" cm="1">
        <f t="array" ref="D1530">_xlfn.IFS(E1530 = "FT","Full Time", E1530 = "PT", "Part Time", E1530 = "FL", "Freelance", E1530 = "CT", "Contract")</f>
        <v>Full Time</v>
      </c>
      <c r="E1530" t="s">
        <v>11</v>
      </c>
      <c r="F1530" t="s">
        <v>16</v>
      </c>
      <c r="G1530">
        <v>115000</v>
      </c>
      <c r="H1530" t="s">
        <v>13</v>
      </c>
      <c r="I1530">
        <v>115000</v>
      </c>
      <c r="J1530" t="s">
        <v>14</v>
      </c>
      <c r="K1530">
        <v>100</v>
      </c>
      <c r="L1530" t="s">
        <v>14</v>
      </c>
      <c r="M1530" t="s">
        <v>15</v>
      </c>
    </row>
    <row r="1531" spans="1:13" x14ac:dyDescent="0.25">
      <c r="A1531">
        <v>2024</v>
      </c>
      <c r="B1531" t="str" cm="1">
        <f t="array" ref="B1531">_xlfn.IFS(C1531="SE","Senior", C1531 = "EX", "Excecutive",C1531 ="MI", "Middle", C1531 = "EN", "Entry")</f>
        <v>Middle</v>
      </c>
      <c r="C1531" t="s">
        <v>18</v>
      </c>
      <c r="D1531" t="str" cm="1">
        <f t="array" ref="D1531">_xlfn.IFS(E1531 = "FT","Full Time", E1531 = "PT", "Part Time", E1531 = "FL", "Freelance", E1531 = "CT", "Contract")</f>
        <v>Full Time</v>
      </c>
      <c r="E1531" t="s">
        <v>11</v>
      </c>
      <c r="F1531" t="s">
        <v>16</v>
      </c>
      <c r="G1531">
        <v>95000</v>
      </c>
      <c r="H1531" t="s">
        <v>13</v>
      </c>
      <c r="I1531">
        <v>95000</v>
      </c>
      <c r="J1531" t="s">
        <v>14</v>
      </c>
      <c r="K1531">
        <v>100</v>
      </c>
      <c r="L1531" t="s">
        <v>14</v>
      </c>
      <c r="M1531" t="s">
        <v>15</v>
      </c>
    </row>
    <row r="1532" spans="1:13" x14ac:dyDescent="0.25">
      <c r="A1532">
        <v>2024</v>
      </c>
      <c r="B1532" t="str" cm="1">
        <f t="array" ref="B1532">_xlfn.IFS(C1532="SE","Senior", C1532 = "EX", "Excecutive",C1532 ="MI", "Middle", C1532 = "EN", "Entry")</f>
        <v>Senior</v>
      </c>
      <c r="C1532" t="s">
        <v>10</v>
      </c>
      <c r="D1532" t="str" cm="1">
        <f t="array" ref="D1532">_xlfn.IFS(E1532 = "FT","Full Time", E1532 = "PT", "Part Time", E1532 = "FL", "Freelance", E1532 = "CT", "Contract")</f>
        <v>Full Time</v>
      </c>
      <c r="E1532" t="s">
        <v>11</v>
      </c>
      <c r="F1532" t="s">
        <v>21</v>
      </c>
      <c r="G1532">
        <v>150000</v>
      </c>
      <c r="H1532" t="s">
        <v>13</v>
      </c>
      <c r="I1532">
        <v>150000</v>
      </c>
      <c r="J1532" t="s">
        <v>14</v>
      </c>
      <c r="K1532">
        <v>100</v>
      </c>
      <c r="L1532" t="s">
        <v>14</v>
      </c>
      <c r="M1532" t="s">
        <v>15</v>
      </c>
    </row>
    <row r="1533" spans="1:13" x14ac:dyDescent="0.25">
      <c r="A1533">
        <v>2024</v>
      </c>
      <c r="B1533" t="str" cm="1">
        <f t="array" ref="B1533">_xlfn.IFS(C1533="SE","Senior", C1533 = "EX", "Excecutive",C1533 ="MI", "Middle", C1533 = "EN", "Entry")</f>
        <v>Senior</v>
      </c>
      <c r="C1533" t="s">
        <v>10</v>
      </c>
      <c r="D1533" t="str" cm="1">
        <f t="array" ref="D1533">_xlfn.IFS(E1533 = "FT","Full Time", E1533 = "PT", "Part Time", E1533 = "FL", "Freelance", E1533 = "CT", "Contract")</f>
        <v>Full Time</v>
      </c>
      <c r="E1533" t="s">
        <v>11</v>
      </c>
      <c r="F1533" t="s">
        <v>21</v>
      </c>
      <c r="G1533">
        <v>125000</v>
      </c>
      <c r="H1533" t="s">
        <v>13</v>
      </c>
      <c r="I1533">
        <v>125000</v>
      </c>
      <c r="J1533" t="s">
        <v>14</v>
      </c>
      <c r="K1533">
        <v>100</v>
      </c>
      <c r="L1533" t="s">
        <v>14</v>
      </c>
      <c r="M1533" t="s">
        <v>15</v>
      </c>
    </row>
    <row r="1534" spans="1:13" x14ac:dyDescent="0.25">
      <c r="A1534">
        <v>2024</v>
      </c>
      <c r="B1534" t="str" cm="1">
        <f t="array" ref="B1534">_xlfn.IFS(C1534="SE","Senior", C1534 = "EX", "Excecutive",C1534 ="MI", "Middle", C1534 = "EN", "Entry")</f>
        <v>Middle</v>
      </c>
      <c r="C1534" t="s">
        <v>18</v>
      </c>
      <c r="D1534" t="str" cm="1">
        <f t="array" ref="D1534">_xlfn.IFS(E1534 = "FT","Full Time", E1534 = "PT", "Part Time", E1534 = "FL", "Freelance", E1534 = "CT", "Contract")</f>
        <v>Full Time</v>
      </c>
      <c r="E1534" t="s">
        <v>11</v>
      </c>
      <c r="F1534" t="s">
        <v>106</v>
      </c>
      <c r="G1534">
        <v>120000</v>
      </c>
      <c r="H1534" t="s">
        <v>13</v>
      </c>
      <c r="I1534">
        <v>120000</v>
      </c>
      <c r="J1534" t="s">
        <v>14</v>
      </c>
      <c r="K1534">
        <v>0</v>
      </c>
      <c r="L1534" t="s">
        <v>14</v>
      </c>
      <c r="M1534" t="s">
        <v>15</v>
      </c>
    </row>
    <row r="1535" spans="1:13" x14ac:dyDescent="0.25">
      <c r="A1535">
        <v>2024</v>
      </c>
      <c r="B1535" t="str" cm="1">
        <f t="array" ref="B1535">_xlfn.IFS(C1535="SE","Senior", C1535 = "EX", "Excecutive",C1535 ="MI", "Middle", C1535 = "EN", "Entry")</f>
        <v>Middle</v>
      </c>
      <c r="C1535" t="s">
        <v>18</v>
      </c>
      <c r="D1535" t="str" cm="1">
        <f t="array" ref="D1535">_xlfn.IFS(E1535 = "FT","Full Time", E1535 = "PT", "Part Time", E1535 = "FL", "Freelance", E1535 = "CT", "Contract")</f>
        <v>Full Time</v>
      </c>
      <c r="E1535" t="s">
        <v>11</v>
      </c>
      <c r="F1535" t="s">
        <v>106</v>
      </c>
      <c r="G1535">
        <v>100000</v>
      </c>
      <c r="H1535" t="s">
        <v>13</v>
      </c>
      <c r="I1535">
        <v>100000</v>
      </c>
      <c r="J1535" t="s">
        <v>14</v>
      </c>
      <c r="K1535">
        <v>0</v>
      </c>
      <c r="L1535" t="s">
        <v>14</v>
      </c>
      <c r="M1535" t="s">
        <v>15</v>
      </c>
    </row>
    <row r="1536" spans="1:13" x14ac:dyDescent="0.25">
      <c r="A1536">
        <v>2024</v>
      </c>
      <c r="B1536" t="str" cm="1">
        <f t="array" ref="B1536">_xlfn.IFS(C1536="SE","Senior", C1536 = "EX", "Excecutive",C1536 ="MI", "Middle", C1536 = "EN", "Entry")</f>
        <v>Middle</v>
      </c>
      <c r="C1536" t="s">
        <v>18</v>
      </c>
      <c r="D1536" t="str" cm="1">
        <f t="array" ref="D1536">_xlfn.IFS(E1536 = "FT","Full Time", E1536 = "PT", "Part Time", E1536 = "FL", "Freelance", E1536 = "CT", "Contract")</f>
        <v>Full Time</v>
      </c>
      <c r="E1536" t="s">
        <v>11</v>
      </c>
      <c r="F1536" t="s">
        <v>16</v>
      </c>
      <c r="G1536">
        <v>170000</v>
      </c>
      <c r="H1536" t="s">
        <v>13</v>
      </c>
      <c r="I1536">
        <v>170000</v>
      </c>
      <c r="J1536" t="s">
        <v>14</v>
      </c>
      <c r="K1536">
        <v>100</v>
      </c>
      <c r="L1536" t="s">
        <v>14</v>
      </c>
      <c r="M1536" t="s">
        <v>15</v>
      </c>
    </row>
    <row r="1537" spans="1:13" x14ac:dyDescent="0.25">
      <c r="A1537">
        <v>2024</v>
      </c>
      <c r="B1537" t="str" cm="1">
        <f t="array" ref="B1537">_xlfn.IFS(C1537="SE","Senior", C1537 = "EX", "Excecutive",C1537 ="MI", "Middle", C1537 = "EN", "Entry")</f>
        <v>Middle</v>
      </c>
      <c r="C1537" t="s">
        <v>18</v>
      </c>
      <c r="D1537" t="str" cm="1">
        <f t="array" ref="D1537">_xlfn.IFS(E1537 = "FT","Full Time", E1537 = "PT", "Part Time", E1537 = "FL", "Freelance", E1537 = "CT", "Contract")</f>
        <v>Full Time</v>
      </c>
      <c r="E1537" t="s">
        <v>11</v>
      </c>
      <c r="F1537" t="s">
        <v>16</v>
      </c>
      <c r="G1537">
        <v>90000</v>
      </c>
      <c r="H1537" t="s">
        <v>13</v>
      </c>
      <c r="I1537">
        <v>90000</v>
      </c>
      <c r="J1537" t="s">
        <v>14</v>
      </c>
      <c r="K1537">
        <v>100</v>
      </c>
      <c r="L1537" t="s">
        <v>14</v>
      </c>
      <c r="M1537" t="s">
        <v>15</v>
      </c>
    </row>
    <row r="1538" spans="1:13" x14ac:dyDescent="0.25">
      <c r="A1538">
        <v>2024</v>
      </c>
      <c r="B1538" t="str" cm="1">
        <f t="array" ref="B1538">_xlfn.IFS(C1538="SE","Senior", C1538 = "EX", "Excecutive",C1538 ="MI", "Middle", C1538 = "EN", "Entry")</f>
        <v>Middle</v>
      </c>
      <c r="C1538" t="s">
        <v>18</v>
      </c>
      <c r="D1538" t="str" cm="1">
        <f t="array" ref="D1538">_xlfn.IFS(E1538 = "FT","Full Time", E1538 = "PT", "Part Time", E1538 = "FL", "Freelance", E1538 = "CT", "Contract")</f>
        <v>Full Time</v>
      </c>
      <c r="E1538" t="s">
        <v>11</v>
      </c>
      <c r="F1538" t="s">
        <v>40</v>
      </c>
      <c r="G1538">
        <v>151250</v>
      </c>
      <c r="H1538" t="s">
        <v>13</v>
      </c>
      <c r="I1538">
        <v>151250</v>
      </c>
      <c r="J1538" t="s">
        <v>14</v>
      </c>
      <c r="K1538">
        <v>0</v>
      </c>
      <c r="L1538" t="s">
        <v>14</v>
      </c>
      <c r="M1538" t="s">
        <v>15</v>
      </c>
    </row>
    <row r="1539" spans="1:13" x14ac:dyDescent="0.25">
      <c r="A1539">
        <v>2024</v>
      </c>
      <c r="B1539" t="str" cm="1">
        <f t="array" ref="B1539">_xlfn.IFS(C1539="SE","Senior", C1539 = "EX", "Excecutive",C1539 ="MI", "Middle", C1539 = "EN", "Entry")</f>
        <v>Middle</v>
      </c>
      <c r="C1539" t="s">
        <v>18</v>
      </c>
      <c r="D1539" t="str" cm="1">
        <f t="array" ref="D1539">_xlfn.IFS(E1539 = "FT","Full Time", E1539 = "PT", "Part Time", E1539 = "FL", "Freelance", E1539 = "CT", "Contract")</f>
        <v>Full Time</v>
      </c>
      <c r="E1539" t="s">
        <v>11</v>
      </c>
      <c r="F1539" t="s">
        <v>40</v>
      </c>
      <c r="G1539">
        <v>137500</v>
      </c>
      <c r="H1539" t="s">
        <v>13</v>
      </c>
      <c r="I1539">
        <v>137500</v>
      </c>
      <c r="J1539" t="s">
        <v>14</v>
      </c>
      <c r="K1539">
        <v>0</v>
      </c>
      <c r="L1539" t="s">
        <v>14</v>
      </c>
      <c r="M1539" t="s">
        <v>15</v>
      </c>
    </row>
    <row r="1540" spans="1:13" x14ac:dyDescent="0.25">
      <c r="A1540">
        <v>2024</v>
      </c>
      <c r="B1540" t="str" cm="1">
        <f t="array" ref="B1540">_xlfn.IFS(C1540="SE","Senior", C1540 = "EX", "Excecutive",C1540 ="MI", "Middle", C1540 = "EN", "Entry")</f>
        <v>Senior</v>
      </c>
      <c r="C1540" t="s">
        <v>10</v>
      </c>
      <c r="D1540" t="str" cm="1">
        <f t="array" ref="D1540">_xlfn.IFS(E1540 = "FT","Full Time", E1540 = "PT", "Part Time", E1540 = "FL", "Freelance", E1540 = "CT", "Contract")</f>
        <v>Full Time</v>
      </c>
      <c r="E1540" t="s">
        <v>11</v>
      </c>
      <c r="F1540" t="s">
        <v>21</v>
      </c>
      <c r="G1540">
        <v>119900</v>
      </c>
      <c r="H1540" t="s">
        <v>13</v>
      </c>
      <c r="I1540">
        <v>119900</v>
      </c>
      <c r="J1540" t="s">
        <v>14</v>
      </c>
      <c r="K1540">
        <v>0</v>
      </c>
      <c r="L1540" t="s">
        <v>14</v>
      </c>
      <c r="M1540" t="s">
        <v>15</v>
      </c>
    </row>
    <row r="1541" spans="1:13" x14ac:dyDescent="0.25">
      <c r="A1541">
        <v>2024</v>
      </c>
      <c r="B1541" t="str" cm="1">
        <f t="array" ref="B1541">_xlfn.IFS(C1541="SE","Senior", C1541 = "EX", "Excecutive",C1541 ="MI", "Middle", C1541 = "EN", "Entry")</f>
        <v>Senior</v>
      </c>
      <c r="C1541" t="s">
        <v>10</v>
      </c>
      <c r="D1541" t="str" cm="1">
        <f t="array" ref="D1541">_xlfn.IFS(E1541 = "FT","Full Time", E1541 = "PT", "Part Time", E1541 = "FL", "Freelance", E1541 = "CT", "Contract")</f>
        <v>Full Time</v>
      </c>
      <c r="E1541" t="s">
        <v>11</v>
      </c>
      <c r="F1541" t="s">
        <v>21</v>
      </c>
      <c r="G1541">
        <v>109000</v>
      </c>
      <c r="H1541" t="s">
        <v>13</v>
      </c>
      <c r="I1541">
        <v>109000</v>
      </c>
      <c r="J1541" t="s">
        <v>14</v>
      </c>
      <c r="K1541">
        <v>0</v>
      </c>
      <c r="L1541" t="s">
        <v>14</v>
      </c>
      <c r="M1541" t="s">
        <v>15</v>
      </c>
    </row>
    <row r="1542" spans="1:13" x14ac:dyDescent="0.25">
      <c r="A1542">
        <v>2024</v>
      </c>
      <c r="B1542" t="str" cm="1">
        <f t="array" ref="B1542">_xlfn.IFS(C1542="SE","Senior", C1542 = "EX", "Excecutive",C1542 ="MI", "Middle", C1542 = "EN", "Entry")</f>
        <v>Middle</v>
      </c>
      <c r="C1542" t="s">
        <v>18</v>
      </c>
      <c r="D1542" t="str" cm="1">
        <f t="array" ref="D1542">_xlfn.IFS(E1542 = "FT","Full Time", E1542 = "PT", "Part Time", E1542 = "FL", "Freelance", E1542 = "CT", "Contract")</f>
        <v>Full Time</v>
      </c>
      <c r="E1542" t="s">
        <v>11</v>
      </c>
      <c r="F1542" t="s">
        <v>24</v>
      </c>
      <c r="G1542">
        <v>200000</v>
      </c>
      <c r="H1542" t="s">
        <v>13</v>
      </c>
      <c r="I1542">
        <v>200000</v>
      </c>
      <c r="J1542" t="s">
        <v>14</v>
      </c>
      <c r="K1542">
        <v>100</v>
      </c>
      <c r="L1542" t="s">
        <v>14</v>
      </c>
      <c r="M1542" t="s">
        <v>15</v>
      </c>
    </row>
    <row r="1543" spans="1:13" x14ac:dyDescent="0.25">
      <c r="A1543">
        <v>2024</v>
      </c>
      <c r="B1543" t="str" cm="1">
        <f t="array" ref="B1543">_xlfn.IFS(C1543="SE","Senior", C1543 = "EX", "Excecutive",C1543 ="MI", "Middle", C1543 = "EN", "Entry")</f>
        <v>Middle</v>
      </c>
      <c r="C1543" t="s">
        <v>18</v>
      </c>
      <c r="D1543" t="str" cm="1">
        <f t="array" ref="D1543">_xlfn.IFS(E1543 = "FT","Full Time", E1543 = "PT", "Part Time", E1543 = "FL", "Freelance", E1543 = "CT", "Contract")</f>
        <v>Full Time</v>
      </c>
      <c r="E1543" t="s">
        <v>11</v>
      </c>
      <c r="F1543" t="s">
        <v>24</v>
      </c>
      <c r="G1543">
        <v>160000</v>
      </c>
      <c r="H1543" t="s">
        <v>13</v>
      </c>
      <c r="I1543">
        <v>160000</v>
      </c>
      <c r="J1543" t="s">
        <v>14</v>
      </c>
      <c r="K1543">
        <v>100</v>
      </c>
      <c r="L1543" t="s">
        <v>14</v>
      </c>
      <c r="M1543" t="s">
        <v>15</v>
      </c>
    </row>
    <row r="1544" spans="1:13" x14ac:dyDescent="0.25">
      <c r="A1544">
        <v>2024</v>
      </c>
      <c r="B1544" t="str" cm="1">
        <f t="array" ref="B1544">_xlfn.IFS(C1544="SE","Senior", C1544 = "EX", "Excecutive",C1544 ="MI", "Middle", C1544 = "EN", "Entry")</f>
        <v>Entry</v>
      </c>
      <c r="C1544" t="s">
        <v>20</v>
      </c>
      <c r="D1544" t="str" cm="1">
        <f t="array" ref="D1544">_xlfn.IFS(E1544 = "FT","Full Time", E1544 = "PT", "Part Time", E1544 = "FL", "Freelance", E1544 = "CT", "Contract")</f>
        <v>Full Time</v>
      </c>
      <c r="E1544" t="s">
        <v>11</v>
      </c>
      <c r="F1544" t="s">
        <v>21</v>
      </c>
      <c r="G1544">
        <v>135000</v>
      </c>
      <c r="H1544" t="s">
        <v>13</v>
      </c>
      <c r="I1544">
        <v>135000</v>
      </c>
      <c r="J1544" t="s">
        <v>14</v>
      </c>
      <c r="K1544">
        <v>0</v>
      </c>
      <c r="L1544" t="s">
        <v>14</v>
      </c>
      <c r="M1544" t="s">
        <v>15</v>
      </c>
    </row>
    <row r="1545" spans="1:13" x14ac:dyDescent="0.25">
      <c r="A1545">
        <v>2024</v>
      </c>
      <c r="B1545" t="str" cm="1">
        <f t="array" ref="B1545">_xlfn.IFS(C1545="SE","Senior", C1545 = "EX", "Excecutive",C1545 ="MI", "Middle", C1545 = "EN", "Entry")</f>
        <v>Entry</v>
      </c>
      <c r="C1545" t="s">
        <v>20</v>
      </c>
      <c r="D1545" t="str" cm="1">
        <f t="array" ref="D1545">_xlfn.IFS(E1545 = "FT","Full Time", E1545 = "PT", "Part Time", E1545 = "FL", "Freelance", E1545 = "CT", "Contract")</f>
        <v>Full Time</v>
      </c>
      <c r="E1545" t="s">
        <v>11</v>
      </c>
      <c r="F1545" t="s">
        <v>21</v>
      </c>
      <c r="G1545">
        <v>90000</v>
      </c>
      <c r="H1545" t="s">
        <v>13</v>
      </c>
      <c r="I1545">
        <v>90000</v>
      </c>
      <c r="J1545" t="s">
        <v>14</v>
      </c>
      <c r="K1545">
        <v>0</v>
      </c>
      <c r="L1545" t="s">
        <v>14</v>
      </c>
      <c r="M1545" t="s">
        <v>15</v>
      </c>
    </row>
    <row r="1546" spans="1:13" x14ac:dyDescent="0.25">
      <c r="A1546">
        <v>2024</v>
      </c>
      <c r="B1546" t="str" cm="1">
        <f t="array" ref="B1546">_xlfn.IFS(C1546="SE","Senior", C1546 = "EX", "Excecutive",C1546 ="MI", "Middle", C1546 = "EN", "Entry")</f>
        <v>Senior</v>
      </c>
      <c r="C1546" t="s">
        <v>10</v>
      </c>
      <c r="D1546" t="str" cm="1">
        <f t="array" ref="D1546">_xlfn.IFS(E1546 = "FT","Full Time", E1546 = "PT", "Part Time", E1546 = "FL", "Freelance", E1546 = "CT", "Contract")</f>
        <v>Full Time</v>
      </c>
      <c r="E1546" t="s">
        <v>11</v>
      </c>
      <c r="F1546" t="s">
        <v>24</v>
      </c>
      <c r="G1546">
        <v>260000</v>
      </c>
      <c r="H1546" t="s">
        <v>13</v>
      </c>
      <c r="I1546">
        <v>260000</v>
      </c>
      <c r="J1546" t="s">
        <v>39</v>
      </c>
      <c r="K1546">
        <v>0</v>
      </c>
      <c r="L1546" t="s">
        <v>39</v>
      </c>
      <c r="M1546" t="s">
        <v>15</v>
      </c>
    </row>
    <row r="1547" spans="1:13" x14ac:dyDescent="0.25">
      <c r="A1547">
        <v>2024</v>
      </c>
      <c r="B1547" t="str" cm="1">
        <f t="array" ref="B1547">_xlfn.IFS(C1547="SE","Senior", C1547 = "EX", "Excecutive",C1547 ="MI", "Middle", C1547 = "EN", "Entry")</f>
        <v>Senior</v>
      </c>
      <c r="C1547" t="s">
        <v>10</v>
      </c>
      <c r="D1547" t="str" cm="1">
        <f t="array" ref="D1547">_xlfn.IFS(E1547 = "FT","Full Time", E1547 = "PT", "Part Time", E1547 = "FL", "Freelance", E1547 = "CT", "Contract")</f>
        <v>Full Time</v>
      </c>
      <c r="E1547" t="s">
        <v>11</v>
      </c>
      <c r="F1547" t="s">
        <v>24</v>
      </c>
      <c r="G1547">
        <v>178000</v>
      </c>
      <c r="H1547" t="s">
        <v>13</v>
      </c>
      <c r="I1547">
        <v>178000</v>
      </c>
      <c r="J1547" t="s">
        <v>39</v>
      </c>
      <c r="K1547">
        <v>0</v>
      </c>
      <c r="L1547" t="s">
        <v>39</v>
      </c>
      <c r="M1547" t="s">
        <v>15</v>
      </c>
    </row>
    <row r="1548" spans="1:13" x14ac:dyDescent="0.25">
      <c r="A1548">
        <v>2022</v>
      </c>
      <c r="B1548" t="str" cm="1">
        <f t="array" ref="B1548">_xlfn.IFS(C1548="SE","Senior", C1548 = "EX", "Excecutive",C1548 ="MI", "Middle", C1548 = "EN", "Entry")</f>
        <v>Senior</v>
      </c>
      <c r="C1548" t="s">
        <v>10</v>
      </c>
      <c r="D1548" t="str" cm="1">
        <f t="array" ref="D1548">_xlfn.IFS(E1548 = "FT","Full Time", E1548 = "PT", "Part Time", E1548 = "FL", "Freelance", E1548 = "CT", "Contract")</f>
        <v>Full Time</v>
      </c>
      <c r="E1548" t="s">
        <v>11</v>
      </c>
      <c r="F1548" t="s">
        <v>107</v>
      </c>
      <c r="G1548">
        <v>180000</v>
      </c>
      <c r="H1548" t="s">
        <v>13</v>
      </c>
      <c r="I1548">
        <v>180000</v>
      </c>
      <c r="J1548" t="s">
        <v>108</v>
      </c>
      <c r="K1548">
        <v>100</v>
      </c>
      <c r="L1548" t="s">
        <v>14</v>
      </c>
      <c r="M1548" t="s">
        <v>15</v>
      </c>
    </row>
    <row r="1549" spans="1:13" x14ac:dyDescent="0.25">
      <c r="A1549">
        <v>2024</v>
      </c>
      <c r="B1549" t="str" cm="1">
        <f t="array" ref="B1549">_xlfn.IFS(C1549="SE","Senior", C1549 = "EX", "Excecutive",C1549 ="MI", "Middle", C1549 = "EN", "Entry")</f>
        <v>Senior</v>
      </c>
      <c r="C1549" t="s">
        <v>10</v>
      </c>
      <c r="D1549" t="str" cm="1">
        <f t="array" ref="D1549">_xlfn.IFS(E1549 = "FT","Full Time", E1549 = "PT", "Part Time", E1549 = "FL", "Freelance", E1549 = "CT", "Contract")</f>
        <v>Full Time</v>
      </c>
      <c r="E1549" t="s">
        <v>11</v>
      </c>
      <c r="F1549" t="s">
        <v>24</v>
      </c>
      <c r="G1549">
        <v>4000000</v>
      </c>
      <c r="H1549" t="s">
        <v>87</v>
      </c>
      <c r="I1549">
        <v>48019</v>
      </c>
      <c r="J1549" t="s">
        <v>88</v>
      </c>
      <c r="K1549">
        <v>100</v>
      </c>
      <c r="L1549" t="s">
        <v>88</v>
      </c>
      <c r="M1549" t="s">
        <v>26</v>
      </c>
    </row>
    <row r="1550" spans="1:13" x14ac:dyDescent="0.25">
      <c r="A1550">
        <v>2024</v>
      </c>
      <c r="B1550" t="str" cm="1">
        <f t="array" ref="B1550">_xlfn.IFS(C1550="SE","Senior", C1550 = "EX", "Excecutive",C1550 ="MI", "Middle", C1550 = "EN", "Entry")</f>
        <v>Middle</v>
      </c>
      <c r="C1550" t="s">
        <v>18</v>
      </c>
      <c r="D1550" t="str" cm="1">
        <f t="array" ref="D1550">_xlfn.IFS(E1550 = "FT","Full Time", E1550 = "PT", "Part Time", E1550 = "FL", "Freelance", E1550 = "CT", "Contract")</f>
        <v>Full Time</v>
      </c>
      <c r="E1550" t="s">
        <v>11</v>
      </c>
      <c r="F1550" t="s">
        <v>21</v>
      </c>
      <c r="G1550">
        <v>89500</v>
      </c>
      <c r="H1550" t="s">
        <v>13</v>
      </c>
      <c r="I1550">
        <v>89500</v>
      </c>
      <c r="J1550" t="s">
        <v>14</v>
      </c>
      <c r="K1550">
        <v>100</v>
      </c>
      <c r="L1550" t="s">
        <v>14</v>
      </c>
      <c r="M1550" t="s">
        <v>15</v>
      </c>
    </row>
    <row r="1551" spans="1:13" x14ac:dyDescent="0.25">
      <c r="A1551">
        <v>2024</v>
      </c>
      <c r="B1551" t="str" cm="1">
        <f t="array" ref="B1551">_xlfn.IFS(C1551="SE","Senior", C1551 = "EX", "Excecutive",C1551 ="MI", "Middle", C1551 = "EN", "Entry")</f>
        <v>Middle</v>
      </c>
      <c r="C1551" t="s">
        <v>18</v>
      </c>
      <c r="D1551" t="str" cm="1">
        <f t="array" ref="D1551">_xlfn.IFS(E1551 = "FT","Full Time", E1551 = "PT", "Part Time", E1551 = "FL", "Freelance", E1551 = "CT", "Contract")</f>
        <v>Full Time</v>
      </c>
      <c r="E1551" t="s">
        <v>11</v>
      </c>
      <c r="F1551" t="s">
        <v>21</v>
      </c>
      <c r="G1551">
        <v>65000</v>
      </c>
      <c r="H1551" t="s">
        <v>13</v>
      </c>
      <c r="I1551">
        <v>65000</v>
      </c>
      <c r="J1551" t="s">
        <v>14</v>
      </c>
      <c r="K1551">
        <v>100</v>
      </c>
      <c r="L1551" t="s">
        <v>14</v>
      </c>
      <c r="M1551" t="s">
        <v>15</v>
      </c>
    </row>
    <row r="1552" spans="1:13" x14ac:dyDescent="0.25">
      <c r="A1552">
        <v>2024</v>
      </c>
      <c r="B1552" t="str" cm="1">
        <f t="array" ref="B1552">_xlfn.IFS(C1552="SE","Senior", C1552 = "EX", "Excecutive",C1552 ="MI", "Middle", C1552 = "EN", "Entry")</f>
        <v>Senior</v>
      </c>
      <c r="C1552" t="s">
        <v>10</v>
      </c>
      <c r="D1552" t="str" cm="1">
        <f t="array" ref="D1552">_xlfn.IFS(E1552 = "FT","Full Time", E1552 = "PT", "Part Time", E1552 = "FL", "Freelance", E1552 = "CT", "Contract")</f>
        <v>Full Time</v>
      </c>
      <c r="E1552" t="s">
        <v>11</v>
      </c>
      <c r="F1552" t="s">
        <v>24</v>
      </c>
      <c r="G1552">
        <v>179000</v>
      </c>
      <c r="H1552" t="s">
        <v>13</v>
      </c>
      <c r="I1552">
        <v>179000</v>
      </c>
      <c r="J1552" t="s">
        <v>14</v>
      </c>
      <c r="K1552">
        <v>0</v>
      </c>
      <c r="L1552" t="s">
        <v>14</v>
      </c>
      <c r="M1552" t="s">
        <v>15</v>
      </c>
    </row>
    <row r="1553" spans="1:13" x14ac:dyDescent="0.25">
      <c r="A1553">
        <v>2024</v>
      </c>
      <c r="B1553" t="str" cm="1">
        <f t="array" ref="B1553">_xlfn.IFS(C1553="SE","Senior", C1553 = "EX", "Excecutive",C1553 ="MI", "Middle", C1553 = "EN", "Entry")</f>
        <v>Senior</v>
      </c>
      <c r="C1553" t="s">
        <v>10</v>
      </c>
      <c r="D1553" t="str" cm="1">
        <f t="array" ref="D1553">_xlfn.IFS(E1553 = "FT","Full Time", E1553 = "PT", "Part Time", E1553 = "FL", "Freelance", E1553 = "CT", "Contract")</f>
        <v>Full Time</v>
      </c>
      <c r="E1553" t="s">
        <v>11</v>
      </c>
      <c r="F1553" t="s">
        <v>24</v>
      </c>
      <c r="G1553">
        <v>112000</v>
      </c>
      <c r="H1553" t="s">
        <v>13</v>
      </c>
      <c r="I1553">
        <v>112000</v>
      </c>
      <c r="J1553" t="s">
        <v>14</v>
      </c>
      <c r="K1553">
        <v>0</v>
      </c>
      <c r="L1553" t="s">
        <v>14</v>
      </c>
      <c r="M1553" t="s">
        <v>15</v>
      </c>
    </row>
    <row r="1554" spans="1:13" x14ac:dyDescent="0.25">
      <c r="A1554">
        <v>2024</v>
      </c>
      <c r="B1554" t="str" cm="1">
        <f t="array" ref="B1554">_xlfn.IFS(C1554="SE","Senior", C1554 = "EX", "Excecutive",C1554 ="MI", "Middle", C1554 = "EN", "Entry")</f>
        <v>Senior</v>
      </c>
      <c r="C1554" t="s">
        <v>10</v>
      </c>
      <c r="D1554" t="str" cm="1">
        <f t="array" ref="D1554">_xlfn.IFS(E1554 = "FT","Full Time", E1554 = "PT", "Part Time", E1554 = "FL", "Freelance", E1554 = "CT", "Contract")</f>
        <v>Full Time</v>
      </c>
      <c r="E1554" t="s">
        <v>11</v>
      </c>
      <c r="F1554" t="s">
        <v>27</v>
      </c>
      <c r="G1554">
        <v>96600</v>
      </c>
      <c r="H1554" t="s">
        <v>13</v>
      </c>
      <c r="I1554">
        <v>96600</v>
      </c>
      <c r="J1554" t="s">
        <v>14</v>
      </c>
      <c r="K1554">
        <v>0</v>
      </c>
      <c r="L1554" t="s">
        <v>14</v>
      </c>
      <c r="M1554" t="s">
        <v>15</v>
      </c>
    </row>
    <row r="1555" spans="1:13" x14ac:dyDescent="0.25">
      <c r="A1555">
        <v>2024</v>
      </c>
      <c r="B1555" t="str" cm="1">
        <f t="array" ref="B1555">_xlfn.IFS(C1555="SE","Senior", C1555 = "EX", "Excecutive",C1555 ="MI", "Middle", C1555 = "EN", "Entry")</f>
        <v>Senior</v>
      </c>
      <c r="C1555" t="s">
        <v>10</v>
      </c>
      <c r="D1555" t="str" cm="1">
        <f t="array" ref="D1555">_xlfn.IFS(E1555 = "FT","Full Time", E1555 = "PT", "Part Time", E1555 = "FL", "Freelance", E1555 = "CT", "Contract")</f>
        <v>Full Time</v>
      </c>
      <c r="E1555" t="s">
        <v>11</v>
      </c>
      <c r="F1555" t="s">
        <v>27</v>
      </c>
      <c r="G1555">
        <v>55200</v>
      </c>
      <c r="H1555" t="s">
        <v>13</v>
      </c>
      <c r="I1555">
        <v>55200</v>
      </c>
      <c r="J1555" t="s">
        <v>14</v>
      </c>
      <c r="K1555">
        <v>0</v>
      </c>
      <c r="L1555" t="s">
        <v>14</v>
      </c>
      <c r="M1555" t="s">
        <v>15</v>
      </c>
    </row>
    <row r="1556" spans="1:13" x14ac:dyDescent="0.25">
      <c r="A1556">
        <v>2024</v>
      </c>
      <c r="B1556" t="str" cm="1">
        <f t="array" ref="B1556">_xlfn.IFS(C1556="SE","Senior", C1556 = "EX", "Excecutive",C1556 ="MI", "Middle", C1556 = "EN", "Entry")</f>
        <v>Senior</v>
      </c>
      <c r="C1556" t="s">
        <v>10</v>
      </c>
      <c r="D1556" t="str" cm="1">
        <f t="array" ref="D1556">_xlfn.IFS(E1556 = "FT","Full Time", E1556 = "PT", "Part Time", E1556 = "FL", "Freelance", E1556 = "CT", "Contract")</f>
        <v>Full Time</v>
      </c>
      <c r="E1556" t="s">
        <v>11</v>
      </c>
      <c r="F1556" t="s">
        <v>16</v>
      </c>
      <c r="G1556">
        <v>235700</v>
      </c>
      <c r="H1556" t="s">
        <v>13</v>
      </c>
      <c r="I1556">
        <v>235700</v>
      </c>
      <c r="J1556" t="s">
        <v>14</v>
      </c>
      <c r="K1556">
        <v>0</v>
      </c>
      <c r="L1556" t="s">
        <v>14</v>
      </c>
      <c r="M1556" t="s">
        <v>15</v>
      </c>
    </row>
    <row r="1557" spans="1:13" x14ac:dyDescent="0.25">
      <c r="A1557">
        <v>2024</v>
      </c>
      <c r="B1557" t="str" cm="1">
        <f t="array" ref="B1557">_xlfn.IFS(C1557="SE","Senior", C1557 = "EX", "Excecutive",C1557 ="MI", "Middle", C1557 = "EN", "Entry")</f>
        <v>Senior</v>
      </c>
      <c r="C1557" t="s">
        <v>10</v>
      </c>
      <c r="D1557" t="str" cm="1">
        <f t="array" ref="D1557">_xlfn.IFS(E1557 = "FT","Full Time", E1557 = "PT", "Part Time", E1557 = "FL", "Freelance", E1557 = "CT", "Contract")</f>
        <v>Full Time</v>
      </c>
      <c r="E1557" t="s">
        <v>11</v>
      </c>
      <c r="F1557" t="s">
        <v>16</v>
      </c>
      <c r="G1557">
        <v>124400</v>
      </c>
      <c r="H1557" t="s">
        <v>13</v>
      </c>
      <c r="I1557">
        <v>124400</v>
      </c>
      <c r="J1557" t="s">
        <v>14</v>
      </c>
      <c r="K1557">
        <v>0</v>
      </c>
      <c r="L1557" t="s">
        <v>14</v>
      </c>
      <c r="M1557" t="s">
        <v>15</v>
      </c>
    </row>
    <row r="1558" spans="1:13" x14ac:dyDescent="0.25">
      <c r="A1558">
        <v>2024</v>
      </c>
      <c r="B1558" t="str" cm="1">
        <f t="array" ref="B1558">_xlfn.IFS(C1558="SE","Senior", C1558 = "EX", "Excecutive",C1558 ="MI", "Middle", C1558 = "EN", "Entry")</f>
        <v>Senior</v>
      </c>
      <c r="C1558" t="s">
        <v>10</v>
      </c>
      <c r="D1558" t="str" cm="1">
        <f t="array" ref="D1558">_xlfn.IFS(E1558 = "FT","Full Time", E1558 = "PT", "Part Time", E1558 = "FL", "Freelance", E1558 = "CT", "Contract")</f>
        <v>Full Time</v>
      </c>
      <c r="E1558" t="s">
        <v>11</v>
      </c>
      <c r="F1558" t="s">
        <v>52</v>
      </c>
      <c r="G1558">
        <v>109000</v>
      </c>
      <c r="H1558" t="s">
        <v>13</v>
      </c>
      <c r="I1558">
        <v>109000</v>
      </c>
      <c r="J1558" t="s">
        <v>14</v>
      </c>
      <c r="K1558">
        <v>0</v>
      </c>
      <c r="L1558" t="s">
        <v>14</v>
      </c>
      <c r="M1558" t="s">
        <v>15</v>
      </c>
    </row>
    <row r="1559" spans="1:13" x14ac:dyDescent="0.25">
      <c r="A1559">
        <v>2024</v>
      </c>
      <c r="B1559" t="str" cm="1">
        <f t="array" ref="B1559">_xlfn.IFS(C1559="SE","Senior", C1559 = "EX", "Excecutive",C1559 ="MI", "Middle", C1559 = "EN", "Entry")</f>
        <v>Senior</v>
      </c>
      <c r="C1559" t="s">
        <v>10</v>
      </c>
      <c r="D1559" t="str" cm="1">
        <f t="array" ref="D1559">_xlfn.IFS(E1559 = "FT","Full Time", E1559 = "PT", "Part Time", E1559 = "FL", "Freelance", E1559 = "CT", "Contract")</f>
        <v>Full Time</v>
      </c>
      <c r="E1559" t="s">
        <v>11</v>
      </c>
      <c r="F1559" t="s">
        <v>52</v>
      </c>
      <c r="G1559">
        <v>62300</v>
      </c>
      <c r="H1559" t="s">
        <v>13</v>
      </c>
      <c r="I1559">
        <v>62300</v>
      </c>
      <c r="J1559" t="s">
        <v>14</v>
      </c>
      <c r="K1559">
        <v>0</v>
      </c>
      <c r="L1559" t="s">
        <v>14</v>
      </c>
      <c r="M1559" t="s">
        <v>15</v>
      </c>
    </row>
    <row r="1560" spans="1:13" x14ac:dyDescent="0.25">
      <c r="A1560">
        <v>2024</v>
      </c>
      <c r="B1560" t="str" cm="1">
        <f t="array" ref="B1560">_xlfn.IFS(C1560="SE","Senior", C1560 = "EX", "Excecutive",C1560 ="MI", "Middle", C1560 = "EN", "Entry")</f>
        <v>Middle</v>
      </c>
      <c r="C1560" t="s">
        <v>18</v>
      </c>
      <c r="D1560" t="str" cm="1">
        <f t="array" ref="D1560">_xlfn.IFS(E1560 = "FT","Full Time", E1560 = "PT", "Part Time", E1560 = "FL", "Freelance", E1560 = "CT", "Contract")</f>
        <v>Full Time</v>
      </c>
      <c r="E1560" t="s">
        <v>11</v>
      </c>
      <c r="F1560" t="s">
        <v>16</v>
      </c>
      <c r="G1560">
        <v>144200</v>
      </c>
      <c r="H1560" t="s">
        <v>13</v>
      </c>
      <c r="I1560">
        <v>144200</v>
      </c>
      <c r="J1560" t="s">
        <v>14</v>
      </c>
      <c r="K1560">
        <v>0</v>
      </c>
      <c r="L1560" t="s">
        <v>14</v>
      </c>
      <c r="M1560" t="s">
        <v>15</v>
      </c>
    </row>
    <row r="1561" spans="1:13" x14ac:dyDescent="0.25">
      <c r="A1561">
        <v>2024</v>
      </c>
      <c r="B1561" t="str" cm="1">
        <f t="array" ref="B1561">_xlfn.IFS(C1561="SE","Senior", C1561 = "EX", "Excecutive",C1561 ="MI", "Middle", C1561 = "EN", "Entry")</f>
        <v>Middle</v>
      </c>
      <c r="C1561" t="s">
        <v>18</v>
      </c>
      <c r="D1561" t="str" cm="1">
        <f t="array" ref="D1561">_xlfn.IFS(E1561 = "FT","Full Time", E1561 = "PT", "Part Time", E1561 = "FL", "Freelance", E1561 = "CT", "Contract")</f>
        <v>Full Time</v>
      </c>
      <c r="E1561" t="s">
        <v>11</v>
      </c>
      <c r="F1561" t="s">
        <v>16</v>
      </c>
      <c r="G1561">
        <v>72100</v>
      </c>
      <c r="H1561" t="s">
        <v>13</v>
      </c>
      <c r="I1561">
        <v>72100</v>
      </c>
      <c r="J1561" t="s">
        <v>14</v>
      </c>
      <c r="K1561">
        <v>0</v>
      </c>
      <c r="L1561" t="s">
        <v>14</v>
      </c>
      <c r="M1561" t="s">
        <v>15</v>
      </c>
    </row>
    <row r="1562" spans="1:13" x14ac:dyDescent="0.25">
      <c r="A1562">
        <v>2024</v>
      </c>
      <c r="B1562" t="str" cm="1">
        <f t="array" ref="B1562">_xlfn.IFS(C1562="SE","Senior", C1562 = "EX", "Excecutive",C1562 ="MI", "Middle", C1562 = "EN", "Entry")</f>
        <v>Senior</v>
      </c>
      <c r="C1562" t="s">
        <v>10</v>
      </c>
      <c r="D1562" t="str" cm="1">
        <f t="array" ref="D1562">_xlfn.IFS(E1562 = "FT","Full Time", E1562 = "PT", "Part Time", E1562 = "FL", "Freelance", E1562 = "CT", "Contract")</f>
        <v>Full Time</v>
      </c>
      <c r="E1562" t="s">
        <v>11</v>
      </c>
      <c r="F1562" t="s">
        <v>40</v>
      </c>
      <c r="G1562">
        <v>135193</v>
      </c>
      <c r="H1562" t="s">
        <v>13</v>
      </c>
      <c r="I1562">
        <v>135193</v>
      </c>
      <c r="J1562" t="s">
        <v>14</v>
      </c>
      <c r="K1562">
        <v>0</v>
      </c>
      <c r="L1562" t="s">
        <v>14</v>
      </c>
      <c r="M1562" t="s">
        <v>15</v>
      </c>
    </row>
    <row r="1563" spans="1:13" x14ac:dyDescent="0.25">
      <c r="A1563">
        <v>2024</v>
      </c>
      <c r="B1563" t="str" cm="1">
        <f t="array" ref="B1563">_xlfn.IFS(C1563="SE","Senior", C1563 = "EX", "Excecutive",C1563 ="MI", "Middle", C1563 = "EN", "Entry")</f>
        <v>Senior</v>
      </c>
      <c r="C1563" t="s">
        <v>10</v>
      </c>
      <c r="D1563" t="str" cm="1">
        <f t="array" ref="D1563">_xlfn.IFS(E1563 = "FT","Full Time", E1563 = "PT", "Part Time", E1563 = "FL", "Freelance", E1563 = "CT", "Contract")</f>
        <v>Full Time</v>
      </c>
      <c r="E1563" t="s">
        <v>11</v>
      </c>
      <c r="F1563" t="s">
        <v>40</v>
      </c>
      <c r="G1563">
        <v>90129</v>
      </c>
      <c r="H1563" t="s">
        <v>13</v>
      </c>
      <c r="I1563">
        <v>90129</v>
      </c>
      <c r="J1563" t="s">
        <v>14</v>
      </c>
      <c r="K1563">
        <v>0</v>
      </c>
      <c r="L1563" t="s">
        <v>14</v>
      </c>
      <c r="M1563" t="s">
        <v>15</v>
      </c>
    </row>
    <row r="1564" spans="1:13" x14ac:dyDescent="0.25">
      <c r="A1564">
        <v>2024</v>
      </c>
      <c r="B1564" t="str" cm="1">
        <f t="array" ref="B1564">_xlfn.IFS(C1564="SE","Senior", C1564 = "EX", "Excecutive",C1564 ="MI", "Middle", C1564 = "EN", "Entry")</f>
        <v>Middle</v>
      </c>
      <c r="C1564" t="s">
        <v>18</v>
      </c>
      <c r="D1564" t="str" cm="1">
        <f t="array" ref="D1564">_xlfn.IFS(E1564 = "FT","Full Time", E1564 = "PT", "Part Time", E1564 = "FL", "Freelance", E1564 = "CT", "Contract")</f>
        <v>Full Time</v>
      </c>
      <c r="E1564" t="s">
        <v>11</v>
      </c>
      <c r="F1564" t="s">
        <v>57</v>
      </c>
      <c r="G1564">
        <v>165000</v>
      </c>
      <c r="H1564" t="s">
        <v>13</v>
      </c>
      <c r="I1564">
        <v>165000</v>
      </c>
      <c r="J1564" t="s">
        <v>14</v>
      </c>
      <c r="K1564">
        <v>0</v>
      </c>
      <c r="L1564" t="s">
        <v>14</v>
      </c>
      <c r="M1564" t="s">
        <v>15</v>
      </c>
    </row>
    <row r="1565" spans="1:13" x14ac:dyDescent="0.25">
      <c r="A1565">
        <v>2024</v>
      </c>
      <c r="B1565" t="str" cm="1">
        <f t="array" ref="B1565">_xlfn.IFS(C1565="SE","Senior", C1565 = "EX", "Excecutive",C1565 ="MI", "Middle", C1565 = "EN", "Entry")</f>
        <v>Middle</v>
      </c>
      <c r="C1565" t="s">
        <v>18</v>
      </c>
      <c r="D1565" t="str" cm="1">
        <f t="array" ref="D1565">_xlfn.IFS(E1565 = "FT","Full Time", E1565 = "PT", "Part Time", E1565 = "FL", "Freelance", E1565 = "CT", "Contract")</f>
        <v>Full Time</v>
      </c>
      <c r="E1565" t="s">
        <v>11</v>
      </c>
      <c r="F1565" t="s">
        <v>57</v>
      </c>
      <c r="G1565">
        <v>103000</v>
      </c>
      <c r="H1565" t="s">
        <v>13</v>
      </c>
      <c r="I1565">
        <v>103000</v>
      </c>
      <c r="J1565" t="s">
        <v>14</v>
      </c>
      <c r="K1565">
        <v>0</v>
      </c>
      <c r="L1565" t="s">
        <v>14</v>
      </c>
      <c r="M1565" t="s">
        <v>15</v>
      </c>
    </row>
    <row r="1566" spans="1:13" x14ac:dyDescent="0.25">
      <c r="A1566">
        <v>2024</v>
      </c>
      <c r="B1566" t="str" cm="1">
        <f t="array" ref="B1566">_xlfn.IFS(C1566="SE","Senior", C1566 = "EX", "Excecutive",C1566 ="MI", "Middle", C1566 = "EN", "Entry")</f>
        <v>Senior</v>
      </c>
      <c r="C1566" t="s">
        <v>10</v>
      </c>
      <c r="D1566" t="str" cm="1">
        <f t="array" ref="D1566">_xlfn.IFS(E1566 = "FT","Full Time", E1566 = "PT", "Part Time", E1566 = "FL", "Freelance", E1566 = "CT", "Contract")</f>
        <v>Full Time</v>
      </c>
      <c r="E1566" t="s">
        <v>11</v>
      </c>
      <c r="F1566" t="s">
        <v>50</v>
      </c>
      <c r="G1566">
        <v>144300</v>
      </c>
      <c r="H1566" t="s">
        <v>13</v>
      </c>
      <c r="I1566">
        <v>144300</v>
      </c>
      <c r="J1566" t="s">
        <v>14</v>
      </c>
      <c r="K1566">
        <v>100</v>
      </c>
      <c r="L1566" t="s">
        <v>14</v>
      </c>
      <c r="M1566" t="s">
        <v>15</v>
      </c>
    </row>
    <row r="1567" spans="1:13" x14ac:dyDescent="0.25">
      <c r="A1567">
        <v>2024</v>
      </c>
      <c r="B1567" t="str" cm="1">
        <f t="array" ref="B1567">_xlfn.IFS(C1567="SE","Senior", C1567 = "EX", "Excecutive",C1567 ="MI", "Middle", C1567 = "EN", "Entry")</f>
        <v>Senior</v>
      </c>
      <c r="C1567" t="s">
        <v>10</v>
      </c>
      <c r="D1567" t="str" cm="1">
        <f t="array" ref="D1567">_xlfn.IFS(E1567 = "FT","Full Time", E1567 = "PT", "Part Time", E1567 = "FL", "Freelance", E1567 = "CT", "Contract")</f>
        <v>Full Time</v>
      </c>
      <c r="E1567" t="s">
        <v>11</v>
      </c>
      <c r="F1567" t="s">
        <v>50</v>
      </c>
      <c r="G1567">
        <v>104800</v>
      </c>
      <c r="H1567" t="s">
        <v>13</v>
      </c>
      <c r="I1567">
        <v>104800</v>
      </c>
      <c r="J1567" t="s">
        <v>14</v>
      </c>
      <c r="K1567">
        <v>100</v>
      </c>
      <c r="L1567" t="s">
        <v>14</v>
      </c>
      <c r="M1567" t="s">
        <v>15</v>
      </c>
    </row>
    <row r="1568" spans="1:13" x14ac:dyDescent="0.25">
      <c r="A1568">
        <v>2024</v>
      </c>
      <c r="B1568" t="str" cm="1">
        <f t="array" ref="B1568">_xlfn.IFS(C1568="SE","Senior", C1568 = "EX", "Excecutive",C1568 ="MI", "Middle", C1568 = "EN", "Entry")</f>
        <v>Middle</v>
      </c>
      <c r="C1568" t="s">
        <v>18</v>
      </c>
      <c r="D1568" t="str" cm="1">
        <f t="array" ref="D1568">_xlfn.IFS(E1568 = "FT","Full Time", E1568 = "PT", "Part Time", E1568 = "FL", "Freelance", E1568 = "CT", "Contract")</f>
        <v>Full Time</v>
      </c>
      <c r="E1568" t="s">
        <v>11</v>
      </c>
      <c r="F1568" t="s">
        <v>24</v>
      </c>
      <c r="G1568">
        <v>212000</v>
      </c>
      <c r="H1568" t="s">
        <v>13</v>
      </c>
      <c r="I1568">
        <v>212000</v>
      </c>
      <c r="J1568" t="s">
        <v>14</v>
      </c>
      <c r="K1568">
        <v>0</v>
      </c>
      <c r="L1568" t="s">
        <v>14</v>
      </c>
      <c r="M1568" t="s">
        <v>15</v>
      </c>
    </row>
    <row r="1569" spans="1:13" x14ac:dyDescent="0.25">
      <c r="A1569">
        <v>2024</v>
      </c>
      <c r="B1569" t="str" cm="1">
        <f t="array" ref="B1569">_xlfn.IFS(C1569="SE","Senior", C1569 = "EX", "Excecutive",C1569 ="MI", "Middle", C1569 = "EN", "Entry")</f>
        <v>Middle</v>
      </c>
      <c r="C1569" t="s">
        <v>18</v>
      </c>
      <c r="D1569" t="str" cm="1">
        <f t="array" ref="D1569">_xlfn.IFS(E1569 = "FT","Full Time", E1569 = "PT", "Part Time", E1569 = "FL", "Freelance", E1569 = "CT", "Contract")</f>
        <v>Full Time</v>
      </c>
      <c r="E1569" t="s">
        <v>11</v>
      </c>
      <c r="F1569" t="s">
        <v>24</v>
      </c>
      <c r="G1569">
        <v>93300</v>
      </c>
      <c r="H1569" t="s">
        <v>13</v>
      </c>
      <c r="I1569">
        <v>93300</v>
      </c>
      <c r="J1569" t="s">
        <v>14</v>
      </c>
      <c r="K1569">
        <v>0</v>
      </c>
      <c r="L1569" t="s">
        <v>14</v>
      </c>
      <c r="M1569" t="s">
        <v>15</v>
      </c>
    </row>
    <row r="1570" spans="1:13" x14ac:dyDescent="0.25">
      <c r="A1570">
        <v>2024</v>
      </c>
      <c r="B1570" t="str" cm="1">
        <f t="array" ref="B1570">_xlfn.IFS(C1570="SE","Senior", C1570 = "EX", "Excecutive",C1570 ="MI", "Middle", C1570 = "EN", "Entry")</f>
        <v>Entry</v>
      </c>
      <c r="C1570" t="s">
        <v>20</v>
      </c>
      <c r="D1570" t="str" cm="1">
        <f t="array" ref="D1570">_xlfn.IFS(E1570 = "FT","Full Time", E1570 = "PT", "Part Time", E1570 = "FL", "Freelance", E1570 = "CT", "Contract")</f>
        <v>Full Time</v>
      </c>
      <c r="E1570" t="s">
        <v>11</v>
      </c>
      <c r="F1570" t="s">
        <v>48</v>
      </c>
      <c r="G1570">
        <v>50000</v>
      </c>
      <c r="H1570" t="s">
        <v>13</v>
      </c>
      <c r="I1570">
        <v>50000</v>
      </c>
      <c r="J1570" t="s">
        <v>14</v>
      </c>
      <c r="K1570">
        <v>0</v>
      </c>
      <c r="L1570" t="s">
        <v>14</v>
      </c>
      <c r="M1570" t="s">
        <v>15</v>
      </c>
    </row>
    <row r="1571" spans="1:13" x14ac:dyDescent="0.25">
      <c r="A1571">
        <v>2024</v>
      </c>
      <c r="B1571" t="str" cm="1">
        <f t="array" ref="B1571">_xlfn.IFS(C1571="SE","Senior", C1571 = "EX", "Excecutive",C1571 ="MI", "Middle", C1571 = "EN", "Entry")</f>
        <v>Entry</v>
      </c>
      <c r="C1571" t="s">
        <v>20</v>
      </c>
      <c r="D1571" t="str" cm="1">
        <f t="array" ref="D1571">_xlfn.IFS(E1571 = "FT","Full Time", E1571 = "PT", "Part Time", E1571 = "FL", "Freelance", E1571 = "CT", "Contract")</f>
        <v>Full Time</v>
      </c>
      <c r="E1571" t="s">
        <v>11</v>
      </c>
      <c r="F1571" t="s">
        <v>48</v>
      </c>
      <c r="G1571">
        <v>40000</v>
      </c>
      <c r="H1571" t="s">
        <v>13</v>
      </c>
      <c r="I1571">
        <v>40000</v>
      </c>
      <c r="J1571" t="s">
        <v>14</v>
      </c>
      <c r="K1571">
        <v>0</v>
      </c>
      <c r="L1571" t="s">
        <v>14</v>
      </c>
      <c r="M1571" t="s">
        <v>15</v>
      </c>
    </row>
    <row r="1572" spans="1:13" x14ac:dyDescent="0.25">
      <c r="A1572">
        <v>2024</v>
      </c>
      <c r="B1572" t="str" cm="1">
        <f t="array" ref="B1572">_xlfn.IFS(C1572="SE","Senior", C1572 = "EX", "Excecutive",C1572 ="MI", "Middle", C1572 = "EN", "Entry")</f>
        <v>Middle</v>
      </c>
      <c r="C1572" t="s">
        <v>18</v>
      </c>
      <c r="D1572" t="str" cm="1">
        <f t="array" ref="D1572">_xlfn.IFS(E1572 = "FT","Full Time", E1572 = "PT", "Part Time", E1572 = "FL", "Freelance", E1572 = "CT", "Contract")</f>
        <v>Full Time</v>
      </c>
      <c r="E1572" t="s">
        <v>11</v>
      </c>
      <c r="F1572" t="s">
        <v>24</v>
      </c>
      <c r="G1572">
        <v>149925</v>
      </c>
      <c r="H1572" t="s">
        <v>13</v>
      </c>
      <c r="I1572">
        <v>149925</v>
      </c>
      <c r="J1572" t="s">
        <v>14</v>
      </c>
      <c r="K1572">
        <v>0</v>
      </c>
      <c r="L1572" t="s">
        <v>14</v>
      </c>
      <c r="M1572" t="s">
        <v>15</v>
      </c>
    </row>
    <row r="1573" spans="1:13" x14ac:dyDescent="0.25">
      <c r="A1573">
        <v>2024</v>
      </c>
      <c r="B1573" t="str" cm="1">
        <f t="array" ref="B1573">_xlfn.IFS(C1573="SE","Senior", C1573 = "EX", "Excecutive",C1573 ="MI", "Middle", C1573 = "EN", "Entry")</f>
        <v>Middle</v>
      </c>
      <c r="C1573" t="s">
        <v>18</v>
      </c>
      <c r="D1573" t="str" cm="1">
        <f t="array" ref="D1573">_xlfn.IFS(E1573 = "FT","Full Time", E1573 = "PT", "Part Time", E1573 = "FL", "Freelance", E1573 = "CT", "Contract")</f>
        <v>Full Time</v>
      </c>
      <c r="E1573" t="s">
        <v>11</v>
      </c>
      <c r="F1573" t="s">
        <v>24</v>
      </c>
      <c r="G1573">
        <v>91260</v>
      </c>
      <c r="H1573" t="s">
        <v>13</v>
      </c>
      <c r="I1573">
        <v>91260</v>
      </c>
      <c r="J1573" t="s">
        <v>14</v>
      </c>
      <c r="K1573">
        <v>0</v>
      </c>
      <c r="L1573" t="s">
        <v>14</v>
      </c>
      <c r="M1573" t="s">
        <v>15</v>
      </c>
    </row>
    <row r="1574" spans="1:13" x14ac:dyDescent="0.25">
      <c r="A1574">
        <v>2024</v>
      </c>
      <c r="B1574" t="str" cm="1">
        <f t="array" ref="B1574">_xlfn.IFS(C1574="SE","Senior", C1574 = "EX", "Excecutive",C1574 ="MI", "Middle", C1574 = "EN", "Entry")</f>
        <v>Middle</v>
      </c>
      <c r="C1574" t="s">
        <v>18</v>
      </c>
      <c r="D1574" t="str" cm="1">
        <f t="array" ref="D1574">_xlfn.IFS(E1574 = "FT","Full Time", E1574 = "PT", "Part Time", E1574 = "FL", "Freelance", E1574 = "CT", "Contract")</f>
        <v>Full Time</v>
      </c>
      <c r="E1574" t="s">
        <v>11</v>
      </c>
      <c r="F1574" t="s">
        <v>58</v>
      </c>
      <c r="G1574">
        <v>150000</v>
      </c>
      <c r="H1574" t="s">
        <v>13</v>
      </c>
      <c r="I1574">
        <v>150000</v>
      </c>
      <c r="J1574" t="s">
        <v>14</v>
      </c>
      <c r="K1574">
        <v>0</v>
      </c>
      <c r="L1574" t="s">
        <v>14</v>
      </c>
      <c r="M1574" t="s">
        <v>15</v>
      </c>
    </row>
    <row r="1575" spans="1:13" x14ac:dyDescent="0.25">
      <c r="A1575">
        <v>2024</v>
      </c>
      <c r="B1575" t="str" cm="1">
        <f t="array" ref="B1575">_xlfn.IFS(C1575="SE","Senior", C1575 = "EX", "Excecutive",C1575 ="MI", "Middle", C1575 = "EN", "Entry")</f>
        <v>Middle</v>
      </c>
      <c r="C1575" t="s">
        <v>18</v>
      </c>
      <c r="D1575" t="str" cm="1">
        <f t="array" ref="D1575">_xlfn.IFS(E1575 = "FT","Full Time", E1575 = "PT", "Part Time", E1575 = "FL", "Freelance", E1575 = "CT", "Contract")</f>
        <v>Full Time</v>
      </c>
      <c r="E1575" t="s">
        <v>11</v>
      </c>
      <c r="F1575" t="s">
        <v>58</v>
      </c>
      <c r="G1575">
        <v>140000</v>
      </c>
      <c r="H1575" t="s">
        <v>13</v>
      </c>
      <c r="I1575">
        <v>140000</v>
      </c>
      <c r="J1575" t="s">
        <v>14</v>
      </c>
      <c r="K1575">
        <v>0</v>
      </c>
      <c r="L1575" t="s">
        <v>14</v>
      </c>
      <c r="M1575" t="s">
        <v>15</v>
      </c>
    </row>
    <row r="1576" spans="1:13" x14ac:dyDescent="0.25">
      <c r="A1576">
        <v>2024</v>
      </c>
      <c r="B1576" t="str" cm="1">
        <f t="array" ref="B1576">_xlfn.IFS(C1576="SE","Senior", C1576 = "EX", "Excecutive",C1576 ="MI", "Middle", C1576 = "EN", "Entry")</f>
        <v>Senior</v>
      </c>
      <c r="C1576" t="s">
        <v>10</v>
      </c>
      <c r="D1576" t="str" cm="1">
        <f t="array" ref="D1576">_xlfn.IFS(E1576 = "FT","Full Time", E1576 = "PT", "Part Time", E1576 = "FL", "Freelance", E1576 = "CT", "Contract")</f>
        <v>Full Time</v>
      </c>
      <c r="E1576" t="s">
        <v>11</v>
      </c>
      <c r="F1576" t="s">
        <v>24</v>
      </c>
      <c r="G1576">
        <v>212000</v>
      </c>
      <c r="H1576" t="s">
        <v>13</v>
      </c>
      <c r="I1576">
        <v>212000</v>
      </c>
      <c r="J1576" t="s">
        <v>14</v>
      </c>
      <c r="K1576">
        <v>0</v>
      </c>
      <c r="L1576" t="s">
        <v>14</v>
      </c>
      <c r="M1576" t="s">
        <v>15</v>
      </c>
    </row>
    <row r="1577" spans="1:13" x14ac:dyDescent="0.25">
      <c r="A1577">
        <v>2024</v>
      </c>
      <c r="B1577" t="str" cm="1">
        <f t="array" ref="B1577">_xlfn.IFS(C1577="SE","Senior", C1577 = "EX", "Excecutive",C1577 ="MI", "Middle", C1577 = "EN", "Entry")</f>
        <v>Senior</v>
      </c>
      <c r="C1577" t="s">
        <v>10</v>
      </c>
      <c r="D1577" t="str" cm="1">
        <f t="array" ref="D1577">_xlfn.IFS(E1577 = "FT","Full Time", E1577 = "PT", "Part Time", E1577 = "FL", "Freelance", E1577 = "CT", "Contract")</f>
        <v>Full Time</v>
      </c>
      <c r="E1577" t="s">
        <v>11</v>
      </c>
      <c r="F1577" t="s">
        <v>24</v>
      </c>
      <c r="G1577">
        <v>93300</v>
      </c>
      <c r="H1577" t="s">
        <v>13</v>
      </c>
      <c r="I1577">
        <v>93300</v>
      </c>
      <c r="J1577" t="s">
        <v>14</v>
      </c>
      <c r="K1577">
        <v>0</v>
      </c>
      <c r="L1577" t="s">
        <v>14</v>
      </c>
      <c r="M1577" t="s">
        <v>15</v>
      </c>
    </row>
    <row r="1578" spans="1:13" x14ac:dyDescent="0.25">
      <c r="A1578">
        <v>2024</v>
      </c>
      <c r="B1578" t="str" cm="1">
        <f t="array" ref="B1578">_xlfn.IFS(C1578="SE","Senior", C1578 = "EX", "Excecutive",C1578 ="MI", "Middle", C1578 = "EN", "Entry")</f>
        <v>Senior</v>
      </c>
      <c r="C1578" t="s">
        <v>10</v>
      </c>
      <c r="D1578" t="str" cm="1">
        <f t="array" ref="D1578">_xlfn.IFS(E1578 = "FT","Full Time", E1578 = "PT", "Part Time", E1578 = "FL", "Freelance", E1578 = "CT", "Contract")</f>
        <v>Full Time</v>
      </c>
      <c r="E1578" t="s">
        <v>11</v>
      </c>
      <c r="F1578" t="s">
        <v>28</v>
      </c>
      <c r="G1578">
        <v>271500</v>
      </c>
      <c r="H1578" t="s">
        <v>13</v>
      </c>
      <c r="I1578">
        <v>271500</v>
      </c>
      <c r="J1578" t="s">
        <v>14</v>
      </c>
      <c r="K1578">
        <v>0</v>
      </c>
      <c r="L1578" t="s">
        <v>14</v>
      </c>
      <c r="M1578" t="s">
        <v>15</v>
      </c>
    </row>
    <row r="1579" spans="1:13" x14ac:dyDescent="0.25">
      <c r="A1579">
        <v>2024</v>
      </c>
      <c r="B1579" t="str" cm="1">
        <f t="array" ref="B1579">_xlfn.IFS(C1579="SE","Senior", C1579 = "EX", "Excecutive",C1579 ="MI", "Middle", C1579 = "EN", "Entry")</f>
        <v>Senior</v>
      </c>
      <c r="C1579" t="s">
        <v>10</v>
      </c>
      <c r="D1579" t="str" cm="1">
        <f t="array" ref="D1579">_xlfn.IFS(E1579 = "FT","Full Time", E1579 = "PT", "Part Time", E1579 = "FL", "Freelance", E1579 = "CT", "Contract")</f>
        <v>Full Time</v>
      </c>
      <c r="E1579" t="s">
        <v>11</v>
      </c>
      <c r="F1579" t="s">
        <v>28</v>
      </c>
      <c r="G1579">
        <v>136800</v>
      </c>
      <c r="H1579" t="s">
        <v>13</v>
      </c>
      <c r="I1579">
        <v>136800</v>
      </c>
      <c r="J1579" t="s">
        <v>14</v>
      </c>
      <c r="K1579">
        <v>0</v>
      </c>
      <c r="L1579" t="s">
        <v>14</v>
      </c>
      <c r="M1579" t="s">
        <v>15</v>
      </c>
    </row>
    <row r="1580" spans="1:13" x14ac:dyDescent="0.25">
      <c r="A1580">
        <v>2024</v>
      </c>
      <c r="B1580" t="str" cm="1">
        <f t="array" ref="B1580">_xlfn.IFS(C1580="SE","Senior", C1580 = "EX", "Excecutive",C1580 ="MI", "Middle", C1580 = "EN", "Entry")</f>
        <v>Senior</v>
      </c>
      <c r="C1580" t="s">
        <v>10</v>
      </c>
      <c r="D1580" t="str" cm="1">
        <f t="array" ref="D1580">_xlfn.IFS(E1580 = "FT","Full Time", E1580 = "PT", "Part Time", E1580 = "FL", "Freelance", E1580 = "CT", "Contract")</f>
        <v>Full Time</v>
      </c>
      <c r="E1580" t="s">
        <v>11</v>
      </c>
      <c r="F1580" t="s">
        <v>24</v>
      </c>
      <c r="G1580">
        <v>170000</v>
      </c>
      <c r="H1580" t="s">
        <v>13</v>
      </c>
      <c r="I1580">
        <v>170000</v>
      </c>
      <c r="J1580" t="s">
        <v>14</v>
      </c>
      <c r="K1580">
        <v>0</v>
      </c>
      <c r="L1580" t="s">
        <v>14</v>
      </c>
      <c r="M1580" t="s">
        <v>15</v>
      </c>
    </row>
    <row r="1581" spans="1:13" x14ac:dyDescent="0.25">
      <c r="A1581">
        <v>2024</v>
      </c>
      <c r="B1581" t="str" cm="1">
        <f t="array" ref="B1581">_xlfn.IFS(C1581="SE","Senior", C1581 = "EX", "Excecutive",C1581 ="MI", "Middle", C1581 = "EN", "Entry")</f>
        <v>Senior</v>
      </c>
      <c r="C1581" t="s">
        <v>10</v>
      </c>
      <c r="D1581" t="str" cm="1">
        <f t="array" ref="D1581">_xlfn.IFS(E1581 = "FT","Full Time", E1581 = "PT", "Part Time", E1581 = "FL", "Freelance", E1581 = "CT", "Contract")</f>
        <v>Full Time</v>
      </c>
      <c r="E1581" t="s">
        <v>11</v>
      </c>
      <c r="F1581" t="s">
        <v>24</v>
      </c>
      <c r="G1581">
        <v>160000</v>
      </c>
      <c r="H1581" t="s">
        <v>13</v>
      </c>
      <c r="I1581">
        <v>160000</v>
      </c>
      <c r="J1581" t="s">
        <v>14</v>
      </c>
      <c r="K1581">
        <v>0</v>
      </c>
      <c r="L1581" t="s">
        <v>14</v>
      </c>
      <c r="M1581" t="s">
        <v>15</v>
      </c>
    </row>
    <row r="1582" spans="1:13" x14ac:dyDescent="0.25">
      <c r="A1582">
        <v>2024</v>
      </c>
      <c r="B1582" t="str" cm="1">
        <f t="array" ref="B1582">_xlfn.IFS(C1582="SE","Senior", C1582 = "EX", "Excecutive",C1582 ="MI", "Middle", C1582 = "EN", "Entry")</f>
        <v>Excecutive</v>
      </c>
      <c r="C1582" t="s">
        <v>22</v>
      </c>
      <c r="D1582" t="str" cm="1">
        <f t="array" ref="D1582">_xlfn.IFS(E1582 = "FT","Full Time", E1582 = "PT", "Part Time", E1582 = "FL", "Freelance", E1582 = "CT", "Contract")</f>
        <v>Full Time</v>
      </c>
      <c r="E1582" t="s">
        <v>11</v>
      </c>
      <c r="F1582" t="s">
        <v>19</v>
      </c>
      <c r="G1582">
        <v>238500</v>
      </c>
      <c r="H1582" t="s">
        <v>13</v>
      </c>
      <c r="I1582">
        <v>238500</v>
      </c>
      <c r="J1582" t="s">
        <v>14</v>
      </c>
      <c r="K1582">
        <v>0</v>
      </c>
      <c r="L1582" t="s">
        <v>14</v>
      </c>
      <c r="M1582" t="s">
        <v>15</v>
      </c>
    </row>
    <row r="1583" spans="1:13" x14ac:dyDescent="0.25">
      <c r="A1583">
        <v>2024</v>
      </c>
      <c r="B1583" t="str" cm="1">
        <f t="array" ref="B1583">_xlfn.IFS(C1583="SE","Senior", C1583 = "EX", "Excecutive",C1583 ="MI", "Middle", C1583 = "EN", "Entry")</f>
        <v>Excecutive</v>
      </c>
      <c r="C1583" t="s">
        <v>22</v>
      </c>
      <c r="D1583" t="str" cm="1">
        <f t="array" ref="D1583">_xlfn.IFS(E1583 = "FT","Full Time", E1583 = "PT", "Part Time", E1583 = "FL", "Freelance", E1583 = "CT", "Contract")</f>
        <v>Full Time</v>
      </c>
      <c r="E1583" t="s">
        <v>11</v>
      </c>
      <c r="F1583" t="s">
        <v>19</v>
      </c>
      <c r="G1583">
        <v>183400</v>
      </c>
      <c r="H1583" t="s">
        <v>13</v>
      </c>
      <c r="I1583">
        <v>183400</v>
      </c>
      <c r="J1583" t="s">
        <v>14</v>
      </c>
      <c r="K1583">
        <v>0</v>
      </c>
      <c r="L1583" t="s">
        <v>14</v>
      </c>
      <c r="M1583" t="s">
        <v>15</v>
      </c>
    </row>
    <row r="1584" spans="1:13" x14ac:dyDescent="0.25">
      <c r="A1584">
        <v>2024</v>
      </c>
      <c r="B1584" t="str" cm="1">
        <f t="array" ref="B1584">_xlfn.IFS(C1584="SE","Senior", C1584 = "EX", "Excecutive",C1584 ="MI", "Middle", C1584 = "EN", "Entry")</f>
        <v>Senior</v>
      </c>
      <c r="C1584" t="s">
        <v>10</v>
      </c>
      <c r="D1584" t="str" cm="1">
        <f t="array" ref="D1584">_xlfn.IFS(E1584 = "FT","Full Time", E1584 = "PT", "Part Time", E1584 = "FL", "Freelance", E1584 = "CT", "Contract")</f>
        <v>Full Time</v>
      </c>
      <c r="E1584" t="s">
        <v>11</v>
      </c>
      <c r="F1584" t="s">
        <v>16</v>
      </c>
      <c r="G1584">
        <v>193200</v>
      </c>
      <c r="H1584" t="s">
        <v>13</v>
      </c>
      <c r="I1584">
        <v>193200</v>
      </c>
      <c r="J1584" t="s">
        <v>14</v>
      </c>
      <c r="K1584">
        <v>0</v>
      </c>
      <c r="L1584" t="s">
        <v>14</v>
      </c>
      <c r="M1584" t="s">
        <v>15</v>
      </c>
    </row>
    <row r="1585" spans="1:13" x14ac:dyDescent="0.25">
      <c r="A1585">
        <v>2024</v>
      </c>
      <c r="B1585" t="str" cm="1">
        <f t="array" ref="B1585">_xlfn.IFS(C1585="SE","Senior", C1585 = "EX", "Excecutive",C1585 ="MI", "Middle", C1585 = "EN", "Entry")</f>
        <v>Senior</v>
      </c>
      <c r="C1585" t="s">
        <v>10</v>
      </c>
      <c r="D1585" t="str" cm="1">
        <f t="array" ref="D1585">_xlfn.IFS(E1585 = "FT","Full Time", E1585 = "PT", "Part Time", E1585 = "FL", "Freelance", E1585 = "CT", "Contract")</f>
        <v>Full Time</v>
      </c>
      <c r="E1585" t="s">
        <v>11</v>
      </c>
      <c r="F1585" t="s">
        <v>16</v>
      </c>
      <c r="G1585">
        <v>154560</v>
      </c>
      <c r="H1585" t="s">
        <v>13</v>
      </c>
      <c r="I1585">
        <v>154560</v>
      </c>
      <c r="J1585" t="s">
        <v>14</v>
      </c>
      <c r="K1585">
        <v>0</v>
      </c>
      <c r="L1585" t="s">
        <v>14</v>
      </c>
      <c r="M1585" t="s">
        <v>15</v>
      </c>
    </row>
    <row r="1586" spans="1:13" x14ac:dyDescent="0.25">
      <c r="A1586">
        <v>2024</v>
      </c>
      <c r="B1586" t="str" cm="1">
        <f t="array" ref="B1586">_xlfn.IFS(C1586="SE","Senior", C1586 = "EX", "Excecutive",C1586 ="MI", "Middle", C1586 = "EN", "Entry")</f>
        <v>Senior</v>
      </c>
      <c r="C1586" t="s">
        <v>10</v>
      </c>
      <c r="D1586" t="str" cm="1">
        <f t="array" ref="D1586">_xlfn.IFS(E1586 = "FT","Full Time", E1586 = "PT", "Part Time", E1586 = "FL", "Freelance", E1586 = "CT", "Contract")</f>
        <v>Full Time</v>
      </c>
      <c r="E1586" t="s">
        <v>11</v>
      </c>
      <c r="F1586" t="s">
        <v>17</v>
      </c>
      <c r="G1586">
        <v>277200</v>
      </c>
      <c r="H1586" t="s">
        <v>13</v>
      </c>
      <c r="I1586">
        <v>277200</v>
      </c>
      <c r="J1586" t="s">
        <v>14</v>
      </c>
      <c r="K1586">
        <v>0</v>
      </c>
      <c r="L1586" t="s">
        <v>14</v>
      </c>
      <c r="M1586" t="s">
        <v>15</v>
      </c>
    </row>
    <row r="1587" spans="1:13" x14ac:dyDescent="0.25">
      <c r="A1587">
        <v>2024</v>
      </c>
      <c r="B1587" t="str" cm="1">
        <f t="array" ref="B1587">_xlfn.IFS(C1587="SE","Senior", C1587 = "EX", "Excecutive",C1587 ="MI", "Middle", C1587 = "EN", "Entry")</f>
        <v>Senior</v>
      </c>
      <c r="C1587" t="s">
        <v>10</v>
      </c>
      <c r="D1587" t="str" cm="1">
        <f t="array" ref="D1587">_xlfn.IFS(E1587 = "FT","Full Time", E1587 = "PT", "Part Time", E1587 = "FL", "Freelance", E1587 = "CT", "Contract")</f>
        <v>Full Time</v>
      </c>
      <c r="E1587" t="s">
        <v>11</v>
      </c>
      <c r="F1587" t="s">
        <v>17</v>
      </c>
      <c r="G1587">
        <v>151600</v>
      </c>
      <c r="H1587" t="s">
        <v>13</v>
      </c>
      <c r="I1587">
        <v>151600</v>
      </c>
      <c r="J1587" t="s">
        <v>14</v>
      </c>
      <c r="K1587">
        <v>0</v>
      </c>
      <c r="L1587" t="s">
        <v>14</v>
      </c>
      <c r="M1587" t="s">
        <v>15</v>
      </c>
    </row>
    <row r="1588" spans="1:13" x14ac:dyDescent="0.25">
      <c r="A1588">
        <v>2024</v>
      </c>
      <c r="B1588" t="str" cm="1">
        <f t="array" ref="B1588">_xlfn.IFS(C1588="SE","Senior", C1588 = "EX", "Excecutive",C1588 ="MI", "Middle", C1588 = "EN", "Entry")</f>
        <v>Senior</v>
      </c>
      <c r="C1588" t="s">
        <v>10</v>
      </c>
      <c r="D1588" t="str" cm="1">
        <f t="array" ref="D1588">_xlfn.IFS(E1588 = "FT","Full Time", E1588 = "PT", "Part Time", E1588 = "FL", "Freelance", E1588 = "CT", "Contract")</f>
        <v>Full Time</v>
      </c>
      <c r="E1588" t="s">
        <v>11</v>
      </c>
      <c r="F1588" t="s">
        <v>24</v>
      </c>
      <c r="G1588">
        <v>220800</v>
      </c>
      <c r="H1588" t="s">
        <v>13</v>
      </c>
      <c r="I1588">
        <v>220800</v>
      </c>
      <c r="J1588" t="s">
        <v>14</v>
      </c>
      <c r="K1588">
        <v>100</v>
      </c>
      <c r="L1588" t="s">
        <v>14</v>
      </c>
      <c r="M1588" t="s">
        <v>15</v>
      </c>
    </row>
    <row r="1589" spans="1:13" x14ac:dyDescent="0.25">
      <c r="A1589">
        <v>2024</v>
      </c>
      <c r="B1589" t="str" cm="1">
        <f t="array" ref="B1589">_xlfn.IFS(C1589="SE","Senior", C1589 = "EX", "Excecutive",C1589 ="MI", "Middle", C1589 = "EN", "Entry")</f>
        <v>Senior</v>
      </c>
      <c r="C1589" t="s">
        <v>10</v>
      </c>
      <c r="D1589" t="str" cm="1">
        <f t="array" ref="D1589">_xlfn.IFS(E1589 = "FT","Full Time", E1589 = "PT", "Part Time", E1589 = "FL", "Freelance", E1589 = "CT", "Contract")</f>
        <v>Full Time</v>
      </c>
      <c r="E1589" t="s">
        <v>11</v>
      </c>
      <c r="F1589" t="s">
        <v>24</v>
      </c>
      <c r="G1589">
        <v>124800</v>
      </c>
      <c r="H1589" t="s">
        <v>13</v>
      </c>
      <c r="I1589">
        <v>124800</v>
      </c>
      <c r="J1589" t="s">
        <v>14</v>
      </c>
      <c r="K1589">
        <v>100</v>
      </c>
      <c r="L1589" t="s">
        <v>14</v>
      </c>
      <c r="M1589" t="s">
        <v>15</v>
      </c>
    </row>
    <row r="1590" spans="1:13" x14ac:dyDescent="0.25">
      <c r="A1590">
        <v>2024</v>
      </c>
      <c r="B1590" t="str" cm="1">
        <f t="array" ref="B1590">_xlfn.IFS(C1590="SE","Senior", C1590 = "EX", "Excecutive",C1590 ="MI", "Middle", C1590 = "EN", "Entry")</f>
        <v>Middle</v>
      </c>
      <c r="C1590" t="s">
        <v>18</v>
      </c>
      <c r="D1590" t="str" cm="1">
        <f t="array" ref="D1590">_xlfn.IFS(E1590 = "FT","Full Time", E1590 = "PT", "Part Time", E1590 = "FL", "Freelance", E1590 = "CT", "Contract")</f>
        <v>Full Time</v>
      </c>
      <c r="E1590" t="s">
        <v>11</v>
      </c>
      <c r="F1590" t="s">
        <v>27</v>
      </c>
      <c r="G1590">
        <v>208800</v>
      </c>
      <c r="H1590" t="s">
        <v>13</v>
      </c>
      <c r="I1590">
        <v>208800</v>
      </c>
      <c r="J1590" t="s">
        <v>14</v>
      </c>
      <c r="K1590">
        <v>100</v>
      </c>
      <c r="L1590" t="s">
        <v>14</v>
      </c>
      <c r="M1590" t="s">
        <v>15</v>
      </c>
    </row>
    <row r="1591" spans="1:13" x14ac:dyDescent="0.25">
      <c r="A1591">
        <v>2024</v>
      </c>
      <c r="B1591" t="str" cm="1">
        <f t="array" ref="B1591">_xlfn.IFS(C1591="SE","Senior", C1591 = "EX", "Excecutive",C1591 ="MI", "Middle", C1591 = "EN", "Entry")</f>
        <v>Middle</v>
      </c>
      <c r="C1591" t="s">
        <v>18</v>
      </c>
      <c r="D1591" t="str" cm="1">
        <f t="array" ref="D1591">_xlfn.IFS(E1591 = "FT","Full Time", E1591 = "PT", "Part Time", E1591 = "FL", "Freelance", E1591 = "CT", "Contract")</f>
        <v>Full Time</v>
      </c>
      <c r="E1591" t="s">
        <v>11</v>
      </c>
      <c r="F1591" t="s">
        <v>27</v>
      </c>
      <c r="G1591">
        <v>177500</v>
      </c>
      <c r="H1591" t="s">
        <v>13</v>
      </c>
      <c r="I1591">
        <v>177500</v>
      </c>
      <c r="J1591" t="s">
        <v>14</v>
      </c>
      <c r="K1591">
        <v>100</v>
      </c>
      <c r="L1591" t="s">
        <v>14</v>
      </c>
      <c r="M1591" t="s">
        <v>15</v>
      </c>
    </row>
    <row r="1592" spans="1:13" x14ac:dyDescent="0.25">
      <c r="A1592">
        <v>2024</v>
      </c>
      <c r="B1592" t="str" cm="1">
        <f t="array" ref="B1592">_xlfn.IFS(C1592="SE","Senior", C1592 = "EX", "Excecutive",C1592 ="MI", "Middle", C1592 = "EN", "Entry")</f>
        <v>Senior</v>
      </c>
      <c r="C1592" t="s">
        <v>10</v>
      </c>
      <c r="D1592" t="str" cm="1">
        <f t="array" ref="D1592">_xlfn.IFS(E1592 = "FT","Full Time", E1592 = "PT", "Part Time", E1592 = "FL", "Freelance", E1592 = "CT", "Contract")</f>
        <v>Full Time</v>
      </c>
      <c r="E1592" t="s">
        <v>11</v>
      </c>
      <c r="F1592" t="s">
        <v>24</v>
      </c>
      <c r="G1592">
        <v>205000</v>
      </c>
      <c r="H1592" t="s">
        <v>13</v>
      </c>
      <c r="I1592">
        <v>205000</v>
      </c>
      <c r="J1592" t="s">
        <v>14</v>
      </c>
      <c r="K1592">
        <v>0</v>
      </c>
      <c r="L1592" t="s">
        <v>14</v>
      </c>
      <c r="M1592" t="s">
        <v>15</v>
      </c>
    </row>
    <row r="1593" spans="1:13" x14ac:dyDescent="0.25">
      <c r="A1593">
        <v>2024</v>
      </c>
      <c r="B1593" t="str" cm="1">
        <f t="array" ref="B1593">_xlfn.IFS(C1593="SE","Senior", C1593 = "EX", "Excecutive",C1593 ="MI", "Middle", C1593 = "EN", "Entry")</f>
        <v>Senior</v>
      </c>
      <c r="C1593" t="s">
        <v>10</v>
      </c>
      <c r="D1593" t="str" cm="1">
        <f t="array" ref="D1593">_xlfn.IFS(E1593 = "FT","Full Time", E1593 = "PT", "Part Time", E1593 = "FL", "Freelance", E1593 = "CT", "Contract")</f>
        <v>Full Time</v>
      </c>
      <c r="E1593" t="s">
        <v>11</v>
      </c>
      <c r="F1593" t="s">
        <v>24</v>
      </c>
      <c r="G1593">
        <v>139000</v>
      </c>
      <c r="H1593" t="s">
        <v>13</v>
      </c>
      <c r="I1593">
        <v>139000</v>
      </c>
      <c r="J1593" t="s">
        <v>14</v>
      </c>
      <c r="K1593">
        <v>0</v>
      </c>
      <c r="L1593" t="s">
        <v>14</v>
      </c>
      <c r="M1593" t="s">
        <v>15</v>
      </c>
    </row>
    <row r="1594" spans="1:13" x14ac:dyDescent="0.25">
      <c r="A1594">
        <v>2024</v>
      </c>
      <c r="B1594" t="str" cm="1">
        <f t="array" ref="B1594">_xlfn.IFS(C1594="SE","Senior", C1594 = "EX", "Excecutive",C1594 ="MI", "Middle", C1594 = "EN", "Entry")</f>
        <v>Senior</v>
      </c>
      <c r="C1594" t="s">
        <v>10</v>
      </c>
      <c r="D1594" t="str" cm="1">
        <f t="array" ref="D1594">_xlfn.IFS(E1594 = "FT","Full Time", E1594 = "PT", "Part Time", E1594 = "FL", "Freelance", E1594 = "CT", "Contract")</f>
        <v>Full Time</v>
      </c>
      <c r="E1594" t="s">
        <v>11</v>
      </c>
      <c r="F1594" t="s">
        <v>24</v>
      </c>
      <c r="G1594">
        <v>175000</v>
      </c>
      <c r="H1594" t="s">
        <v>13</v>
      </c>
      <c r="I1594">
        <v>175000</v>
      </c>
      <c r="J1594" t="s">
        <v>14</v>
      </c>
      <c r="K1594">
        <v>0</v>
      </c>
      <c r="L1594" t="s">
        <v>14</v>
      </c>
      <c r="M1594" t="s">
        <v>15</v>
      </c>
    </row>
    <row r="1595" spans="1:13" x14ac:dyDescent="0.25">
      <c r="A1595">
        <v>2024</v>
      </c>
      <c r="B1595" t="str" cm="1">
        <f t="array" ref="B1595">_xlfn.IFS(C1595="SE","Senior", C1595 = "EX", "Excecutive",C1595 ="MI", "Middle", C1595 = "EN", "Entry")</f>
        <v>Senior</v>
      </c>
      <c r="C1595" t="s">
        <v>10</v>
      </c>
      <c r="D1595" t="str" cm="1">
        <f t="array" ref="D1595">_xlfn.IFS(E1595 = "FT","Full Time", E1595 = "PT", "Part Time", E1595 = "FL", "Freelance", E1595 = "CT", "Contract")</f>
        <v>Full Time</v>
      </c>
      <c r="E1595" t="s">
        <v>11</v>
      </c>
      <c r="F1595" t="s">
        <v>24</v>
      </c>
      <c r="G1595">
        <v>157500</v>
      </c>
      <c r="H1595" t="s">
        <v>13</v>
      </c>
      <c r="I1595">
        <v>157500</v>
      </c>
      <c r="J1595" t="s">
        <v>14</v>
      </c>
      <c r="K1595">
        <v>0</v>
      </c>
      <c r="L1595" t="s">
        <v>14</v>
      </c>
      <c r="M1595" t="s">
        <v>15</v>
      </c>
    </row>
    <row r="1596" spans="1:13" x14ac:dyDescent="0.25">
      <c r="A1596">
        <v>2024</v>
      </c>
      <c r="B1596" t="str" cm="1">
        <f t="array" ref="B1596">_xlfn.IFS(C1596="SE","Senior", C1596 = "EX", "Excecutive",C1596 ="MI", "Middle", C1596 = "EN", "Entry")</f>
        <v>Senior</v>
      </c>
      <c r="C1596" t="s">
        <v>10</v>
      </c>
      <c r="D1596" t="str" cm="1">
        <f t="array" ref="D1596">_xlfn.IFS(E1596 = "FT","Full Time", E1596 = "PT", "Part Time", E1596 = "FL", "Freelance", E1596 = "CT", "Contract")</f>
        <v>Full Time</v>
      </c>
      <c r="E1596" t="s">
        <v>11</v>
      </c>
      <c r="F1596" t="s">
        <v>21</v>
      </c>
      <c r="G1596">
        <v>150000</v>
      </c>
      <c r="H1596" t="s">
        <v>13</v>
      </c>
      <c r="I1596">
        <v>150000</v>
      </c>
      <c r="J1596" t="s">
        <v>14</v>
      </c>
      <c r="K1596">
        <v>100</v>
      </c>
      <c r="L1596" t="s">
        <v>14</v>
      </c>
      <c r="M1596" t="s">
        <v>15</v>
      </c>
    </row>
    <row r="1597" spans="1:13" x14ac:dyDescent="0.25">
      <c r="A1597">
        <v>2024</v>
      </c>
      <c r="B1597" t="str" cm="1">
        <f t="array" ref="B1597">_xlfn.IFS(C1597="SE","Senior", C1597 = "EX", "Excecutive",C1597 ="MI", "Middle", C1597 = "EN", "Entry")</f>
        <v>Senior</v>
      </c>
      <c r="C1597" t="s">
        <v>10</v>
      </c>
      <c r="D1597" t="str" cm="1">
        <f t="array" ref="D1597">_xlfn.IFS(E1597 = "FT","Full Time", E1597 = "PT", "Part Time", E1597 = "FL", "Freelance", E1597 = "CT", "Contract")</f>
        <v>Full Time</v>
      </c>
      <c r="E1597" t="s">
        <v>11</v>
      </c>
      <c r="F1597" t="s">
        <v>21</v>
      </c>
      <c r="G1597">
        <v>135000</v>
      </c>
      <c r="H1597" t="s">
        <v>13</v>
      </c>
      <c r="I1597">
        <v>135000</v>
      </c>
      <c r="J1597" t="s">
        <v>14</v>
      </c>
      <c r="K1597">
        <v>100</v>
      </c>
      <c r="L1597" t="s">
        <v>14</v>
      </c>
      <c r="M1597" t="s">
        <v>15</v>
      </c>
    </row>
    <row r="1598" spans="1:13" x14ac:dyDescent="0.25">
      <c r="A1598">
        <v>2024</v>
      </c>
      <c r="B1598" t="str" cm="1">
        <f t="array" ref="B1598">_xlfn.IFS(C1598="SE","Senior", C1598 = "EX", "Excecutive",C1598 ="MI", "Middle", C1598 = "EN", "Entry")</f>
        <v>Excecutive</v>
      </c>
      <c r="C1598" t="s">
        <v>22</v>
      </c>
      <c r="D1598" t="str" cm="1">
        <f t="array" ref="D1598">_xlfn.IFS(E1598 = "FT","Full Time", E1598 = "PT", "Part Time", E1598 = "FL", "Freelance", E1598 = "CT", "Contract")</f>
        <v>Full Time</v>
      </c>
      <c r="E1598" t="s">
        <v>11</v>
      </c>
      <c r="F1598" t="s">
        <v>16</v>
      </c>
      <c r="G1598">
        <v>140000</v>
      </c>
      <c r="H1598" t="s">
        <v>13</v>
      </c>
      <c r="I1598">
        <v>140000</v>
      </c>
      <c r="J1598" t="s">
        <v>14</v>
      </c>
      <c r="K1598">
        <v>0</v>
      </c>
      <c r="L1598" t="s">
        <v>14</v>
      </c>
      <c r="M1598" t="s">
        <v>15</v>
      </c>
    </row>
    <row r="1599" spans="1:13" x14ac:dyDescent="0.25">
      <c r="A1599">
        <v>2024</v>
      </c>
      <c r="B1599" t="str" cm="1">
        <f t="array" ref="B1599">_xlfn.IFS(C1599="SE","Senior", C1599 = "EX", "Excecutive",C1599 ="MI", "Middle", C1599 = "EN", "Entry")</f>
        <v>Excecutive</v>
      </c>
      <c r="C1599" t="s">
        <v>22</v>
      </c>
      <c r="D1599" t="str" cm="1">
        <f t="array" ref="D1599">_xlfn.IFS(E1599 = "FT","Full Time", E1599 = "PT", "Part Time", E1599 = "FL", "Freelance", E1599 = "CT", "Contract")</f>
        <v>Full Time</v>
      </c>
      <c r="E1599" t="s">
        <v>11</v>
      </c>
      <c r="F1599" t="s">
        <v>16</v>
      </c>
      <c r="G1599">
        <v>120000</v>
      </c>
      <c r="H1599" t="s">
        <v>13</v>
      </c>
      <c r="I1599">
        <v>120000</v>
      </c>
      <c r="J1599" t="s">
        <v>14</v>
      </c>
      <c r="K1599">
        <v>0</v>
      </c>
      <c r="L1599" t="s">
        <v>14</v>
      </c>
      <c r="M1599" t="s">
        <v>15</v>
      </c>
    </row>
    <row r="1600" spans="1:13" x14ac:dyDescent="0.25">
      <c r="A1600">
        <v>2024</v>
      </c>
      <c r="B1600" t="str" cm="1">
        <f t="array" ref="B1600">_xlfn.IFS(C1600="SE","Senior", C1600 = "EX", "Excecutive",C1600 ="MI", "Middle", C1600 = "EN", "Entry")</f>
        <v>Middle</v>
      </c>
      <c r="C1600" t="s">
        <v>18</v>
      </c>
      <c r="D1600" t="str" cm="1">
        <f t="array" ref="D1600">_xlfn.IFS(E1600 = "FT","Full Time", E1600 = "PT", "Part Time", E1600 = "FL", "Freelance", E1600 = "CT", "Contract")</f>
        <v>Full Time</v>
      </c>
      <c r="E1600" t="s">
        <v>11</v>
      </c>
      <c r="F1600" t="s">
        <v>45</v>
      </c>
      <c r="G1600">
        <v>135000</v>
      </c>
      <c r="H1600" t="s">
        <v>13</v>
      </c>
      <c r="I1600">
        <v>135000</v>
      </c>
      <c r="J1600" t="s">
        <v>14</v>
      </c>
      <c r="K1600">
        <v>0</v>
      </c>
      <c r="L1600" t="s">
        <v>14</v>
      </c>
      <c r="M1600" t="s">
        <v>15</v>
      </c>
    </row>
    <row r="1601" spans="1:13" x14ac:dyDescent="0.25">
      <c r="A1601">
        <v>2024</v>
      </c>
      <c r="B1601" t="str" cm="1">
        <f t="array" ref="B1601">_xlfn.IFS(C1601="SE","Senior", C1601 = "EX", "Excecutive",C1601 ="MI", "Middle", C1601 = "EN", "Entry")</f>
        <v>Middle</v>
      </c>
      <c r="C1601" t="s">
        <v>18</v>
      </c>
      <c r="D1601" t="str" cm="1">
        <f t="array" ref="D1601">_xlfn.IFS(E1601 = "FT","Full Time", E1601 = "PT", "Part Time", E1601 = "FL", "Freelance", E1601 = "CT", "Contract")</f>
        <v>Full Time</v>
      </c>
      <c r="E1601" t="s">
        <v>11</v>
      </c>
      <c r="F1601" t="s">
        <v>45</v>
      </c>
      <c r="G1601">
        <v>115000</v>
      </c>
      <c r="H1601" t="s">
        <v>13</v>
      </c>
      <c r="I1601">
        <v>115000</v>
      </c>
      <c r="J1601" t="s">
        <v>14</v>
      </c>
      <c r="K1601">
        <v>0</v>
      </c>
      <c r="L1601" t="s">
        <v>14</v>
      </c>
      <c r="M1601" t="s">
        <v>15</v>
      </c>
    </row>
    <row r="1602" spans="1:13" x14ac:dyDescent="0.25">
      <c r="A1602">
        <v>2024</v>
      </c>
      <c r="B1602" t="str" cm="1">
        <f t="array" ref="B1602">_xlfn.IFS(C1602="SE","Senior", C1602 = "EX", "Excecutive",C1602 ="MI", "Middle", C1602 = "EN", "Entry")</f>
        <v>Senior</v>
      </c>
      <c r="C1602" t="s">
        <v>10</v>
      </c>
      <c r="D1602" t="str" cm="1">
        <f t="array" ref="D1602">_xlfn.IFS(E1602 = "FT","Full Time", E1602 = "PT", "Part Time", E1602 = "FL", "Freelance", E1602 = "CT", "Contract")</f>
        <v>Full Time</v>
      </c>
      <c r="E1602" t="s">
        <v>11</v>
      </c>
      <c r="F1602" t="s">
        <v>30</v>
      </c>
      <c r="G1602">
        <v>240000</v>
      </c>
      <c r="H1602" t="s">
        <v>13</v>
      </c>
      <c r="I1602">
        <v>240000</v>
      </c>
      <c r="J1602" t="s">
        <v>14</v>
      </c>
      <c r="K1602">
        <v>0</v>
      </c>
      <c r="L1602" t="s">
        <v>14</v>
      </c>
      <c r="M1602" t="s">
        <v>15</v>
      </c>
    </row>
    <row r="1603" spans="1:13" x14ac:dyDescent="0.25">
      <c r="A1603">
        <v>2024</v>
      </c>
      <c r="B1603" t="str" cm="1">
        <f t="array" ref="B1603">_xlfn.IFS(C1603="SE","Senior", C1603 = "EX", "Excecutive",C1603 ="MI", "Middle", C1603 = "EN", "Entry")</f>
        <v>Senior</v>
      </c>
      <c r="C1603" t="s">
        <v>10</v>
      </c>
      <c r="D1603" t="str" cm="1">
        <f t="array" ref="D1603">_xlfn.IFS(E1603 = "FT","Full Time", E1603 = "PT", "Part Time", E1603 = "FL", "Freelance", E1603 = "CT", "Contract")</f>
        <v>Full Time</v>
      </c>
      <c r="E1603" t="s">
        <v>11</v>
      </c>
      <c r="F1603" t="s">
        <v>30</v>
      </c>
      <c r="G1603">
        <v>133000</v>
      </c>
      <c r="H1603" t="s">
        <v>13</v>
      </c>
      <c r="I1603">
        <v>133000</v>
      </c>
      <c r="J1603" t="s">
        <v>14</v>
      </c>
      <c r="K1603">
        <v>0</v>
      </c>
      <c r="L1603" t="s">
        <v>14</v>
      </c>
      <c r="M1603" t="s">
        <v>15</v>
      </c>
    </row>
    <row r="1604" spans="1:13" x14ac:dyDescent="0.25">
      <c r="A1604">
        <v>2024</v>
      </c>
      <c r="B1604" t="str" cm="1">
        <f t="array" ref="B1604">_xlfn.IFS(C1604="SE","Senior", C1604 = "EX", "Excecutive",C1604 ="MI", "Middle", C1604 = "EN", "Entry")</f>
        <v>Senior</v>
      </c>
      <c r="C1604" t="s">
        <v>10</v>
      </c>
      <c r="D1604" t="str" cm="1">
        <f t="array" ref="D1604">_xlfn.IFS(E1604 = "FT","Full Time", E1604 = "PT", "Part Time", E1604 = "FL", "Freelance", E1604 = "CT", "Contract")</f>
        <v>Full Time</v>
      </c>
      <c r="E1604" t="s">
        <v>11</v>
      </c>
      <c r="F1604" t="s">
        <v>17</v>
      </c>
      <c r="G1604">
        <v>169200</v>
      </c>
      <c r="H1604" t="s">
        <v>13</v>
      </c>
      <c r="I1604">
        <v>169200</v>
      </c>
      <c r="J1604" t="s">
        <v>14</v>
      </c>
      <c r="K1604">
        <v>0</v>
      </c>
      <c r="L1604" t="s">
        <v>14</v>
      </c>
      <c r="M1604" t="s">
        <v>15</v>
      </c>
    </row>
    <row r="1605" spans="1:13" x14ac:dyDescent="0.25">
      <c r="A1605">
        <v>2024</v>
      </c>
      <c r="B1605" t="str" cm="1">
        <f t="array" ref="B1605">_xlfn.IFS(C1605="SE","Senior", C1605 = "EX", "Excecutive",C1605 ="MI", "Middle", C1605 = "EN", "Entry")</f>
        <v>Senior</v>
      </c>
      <c r="C1605" t="s">
        <v>10</v>
      </c>
      <c r="D1605" t="str" cm="1">
        <f t="array" ref="D1605">_xlfn.IFS(E1605 = "FT","Full Time", E1605 = "PT", "Part Time", E1605 = "FL", "Freelance", E1605 = "CT", "Contract")</f>
        <v>Full Time</v>
      </c>
      <c r="E1605" t="s">
        <v>11</v>
      </c>
      <c r="F1605" t="s">
        <v>17</v>
      </c>
      <c r="G1605">
        <v>130100</v>
      </c>
      <c r="H1605" t="s">
        <v>13</v>
      </c>
      <c r="I1605">
        <v>130100</v>
      </c>
      <c r="J1605" t="s">
        <v>14</v>
      </c>
      <c r="K1605">
        <v>0</v>
      </c>
      <c r="L1605" t="s">
        <v>14</v>
      </c>
      <c r="M1605" t="s">
        <v>15</v>
      </c>
    </row>
    <row r="1606" spans="1:13" x14ac:dyDescent="0.25">
      <c r="A1606">
        <v>2024</v>
      </c>
      <c r="B1606" t="str" cm="1">
        <f t="array" ref="B1606">_xlfn.IFS(C1606="SE","Senior", C1606 = "EX", "Excecutive",C1606 ="MI", "Middle", C1606 = "EN", "Entry")</f>
        <v>Excecutive</v>
      </c>
      <c r="C1606" t="s">
        <v>22</v>
      </c>
      <c r="D1606" t="str" cm="1">
        <f t="array" ref="D1606">_xlfn.IFS(E1606 = "FT","Full Time", E1606 = "PT", "Part Time", E1606 = "FL", "Freelance", E1606 = "CT", "Contract")</f>
        <v>Full Time</v>
      </c>
      <c r="E1606" t="s">
        <v>11</v>
      </c>
      <c r="F1606" t="s">
        <v>16</v>
      </c>
      <c r="G1606">
        <v>150000</v>
      </c>
      <c r="H1606" t="s">
        <v>13</v>
      </c>
      <c r="I1606">
        <v>150000</v>
      </c>
      <c r="J1606" t="s">
        <v>14</v>
      </c>
      <c r="K1606">
        <v>0</v>
      </c>
      <c r="L1606" t="s">
        <v>14</v>
      </c>
      <c r="M1606" t="s">
        <v>15</v>
      </c>
    </row>
    <row r="1607" spans="1:13" x14ac:dyDescent="0.25">
      <c r="A1607">
        <v>2024</v>
      </c>
      <c r="B1607" t="str" cm="1">
        <f t="array" ref="B1607">_xlfn.IFS(C1607="SE","Senior", C1607 = "EX", "Excecutive",C1607 ="MI", "Middle", C1607 = "EN", "Entry")</f>
        <v>Excecutive</v>
      </c>
      <c r="C1607" t="s">
        <v>22</v>
      </c>
      <c r="D1607" t="str" cm="1">
        <f t="array" ref="D1607">_xlfn.IFS(E1607 = "FT","Full Time", E1607 = "PT", "Part Time", E1607 = "FL", "Freelance", E1607 = "CT", "Contract")</f>
        <v>Full Time</v>
      </c>
      <c r="E1607" t="s">
        <v>11</v>
      </c>
      <c r="F1607" t="s">
        <v>16</v>
      </c>
      <c r="G1607">
        <v>120000</v>
      </c>
      <c r="H1607" t="s">
        <v>13</v>
      </c>
      <c r="I1607">
        <v>120000</v>
      </c>
      <c r="J1607" t="s">
        <v>14</v>
      </c>
      <c r="K1607">
        <v>0</v>
      </c>
      <c r="L1607" t="s">
        <v>14</v>
      </c>
      <c r="M1607" t="s">
        <v>15</v>
      </c>
    </row>
    <row r="1608" spans="1:13" x14ac:dyDescent="0.25">
      <c r="A1608">
        <v>2024</v>
      </c>
      <c r="B1608" t="str" cm="1">
        <f t="array" ref="B1608">_xlfn.IFS(C1608="SE","Senior", C1608 = "EX", "Excecutive",C1608 ="MI", "Middle", C1608 = "EN", "Entry")</f>
        <v>Middle</v>
      </c>
      <c r="C1608" t="s">
        <v>18</v>
      </c>
      <c r="D1608" t="str" cm="1">
        <f t="array" ref="D1608">_xlfn.IFS(E1608 = "FT","Full Time", E1608 = "PT", "Part Time", E1608 = "FL", "Freelance", E1608 = "CT", "Contract")</f>
        <v>Full Time</v>
      </c>
      <c r="E1608" t="s">
        <v>11</v>
      </c>
      <c r="F1608" t="s">
        <v>27</v>
      </c>
      <c r="G1608">
        <v>100000</v>
      </c>
      <c r="H1608" t="s">
        <v>13</v>
      </c>
      <c r="I1608">
        <v>100000</v>
      </c>
      <c r="J1608" t="s">
        <v>14</v>
      </c>
      <c r="K1608">
        <v>0</v>
      </c>
      <c r="L1608" t="s">
        <v>14</v>
      </c>
      <c r="M1608" t="s">
        <v>15</v>
      </c>
    </row>
    <row r="1609" spans="1:13" x14ac:dyDescent="0.25">
      <c r="A1609">
        <v>2024</v>
      </c>
      <c r="B1609" t="str" cm="1">
        <f t="array" ref="B1609">_xlfn.IFS(C1609="SE","Senior", C1609 = "EX", "Excecutive",C1609 ="MI", "Middle", C1609 = "EN", "Entry")</f>
        <v>Middle</v>
      </c>
      <c r="C1609" t="s">
        <v>18</v>
      </c>
      <c r="D1609" t="str" cm="1">
        <f t="array" ref="D1609">_xlfn.IFS(E1609 = "FT","Full Time", E1609 = "PT", "Part Time", E1609 = "FL", "Freelance", E1609 = "CT", "Contract")</f>
        <v>Full Time</v>
      </c>
      <c r="E1609" t="s">
        <v>11</v>
      </c>
      <c r="F1609" t="s">
        <v>27</v>
      </c>
      <c r="G1609">
        <v>90000</v>
      </c>
      <c r="H1609" t="s">
        <v>13</v>
      </c>
      <c r="I1609">
        <v>90000</v>
      </c>
      <c r="J1609" t="s">
        <v>14</v>
      </c>
      <c r="K1609">
        <v>0</v>
      </c>
      <c r="L1609" t="s">
        <v>14</v>
      </c>
      <c r="M1609" t="s">
        <v>15</v>
      </c>
    </row>
    <row r="1610" spans="1:13" x14ac:dyDescent="0.25">
      <c r="A1610">
        <v>2024</v>
      </c>
      <c r="B1610" t="str" cm="1">
        <f t="array" ref="B1610">_xlfn.IFS(C1610="SE","Senior", C1610 = "EX", "Excecutive",C1610 ="MI", "Middle", C1610 = "EN", "Entry")</f>
        <v>Senior</v>
      </c>
      <c r="C1610" t="s">
        <v>10</v>
      </c>
      <c r="D1610" t="str" cm="1">
        <f t="array" ref="D1610">_xlfn.IFS(E1610 = "FT","Full Time", E1610 = "PT", "Part Time", E1610 = "FL", "Freelance", E1610 = "CT", "Contract")</f>
        <v>Full Time</v>
      </c>
      <c r="E1610" t="s">
        <v>11</v>
      </c>
      <c r="F1610" t="s">
        <v>30</v>
      </c>
      <c r="G1610">
        <v>300000</v>
      </c>
      <c r="H1610" t="s">
        <v>13</v>
      </c>
      <c r="I1610">
        <v>300000</v>
      </c>
      <c r="J1610" t="s">
        <v>39</v>
      </c>
      <c r="K1610">
        <v>100</v>
      </c>
      <c r="L1610" t="s">
        <v>39</v>
      </c>
      <c r="M1610" t="s">
        <v>15</v>
      </c>
    </row>
    <row r="1611" spans="1:13" x14ac:dyDescent="0.25">
      <c r="A1611">
        <v>2024</v>
      </c>
      <c r="B1611" t="str" cm="1">
        <f t="array" ref="B1611">_xlfn.IFS(C1611="SE","Senior", C1611 = "EX", "Excecutive",C1611 ="MI", "Middle", C1611 = "EN", "Entry")</f>
        <v>Senior</v>
      </c>
      <c r="C1611" t="s">
        <v>10</v>
      </c>
      <c r="D1611" t="str" cm="1">
        <f t="array" ref="D1611">_xlfn.IFS(E1611 = "FT","Full Time", E1611 = "PT", "Part Time", E1611 = "FL", "Freelance", E1611 = "CT", "Contract")</f>
        <v>Full Time</v>
      </c>
      <c r="E1611" t="s">
        <v>11</v>
      </c>
      <c r="F1611" t="s">
        <v>30</v>
      </c>
      <c r="G1611">
        <v>190000</v>
      </c>
      <c r="H1611" t="s">
        <v>13</v>
      </c>
      <c r="I1611">
        <v>190000</v>
      </c>
      <c r="J1611" t="s">
        <v>39</v>
      </c>
      <c r="K1611">
        <v>100</v>
      </c>
      <c r="L1611" t="s">
        <v>39</v>
      </c>
      <c r="M1611" t="s">
        <v>15</v>
      </c>
    </row>
    <row r="1612" spans="1:13" x14ac:dyDescent="0.25">
      <c r="A1612">
        <v>2024</v>
      </c>
      <c r="B1612" t="str" cm="1">
        <f t="array" ref="B1612">_xlfn.IFS(C1612="SE","Senior", C1612 = "EX", "Excecutive",C1612 ="MI", "Middle", C1612 = "EN", "Entry")</f>
        <v>Senior</v>
      </c>
      <c r="C1612" t="s">
        <v>10</v>
      </c>
      <c r="D1612" t="str" cm="1">
        <f t="array" ref="D1612">_xlfn.IFS(E1612 = "FT","Full Time", E1612 = "PT", "Part Time", E1612 = "FL", "Freelance", E1612 = "CT", "Contract")</f>
        <v>Full Time</v>
      </c>
      <c r="E1612" t="s">
        <v>11</v>
      </c>
      <c r="F1612" t="s">
        <v>17</v>
      </c>
      <c r="G1612">
        <v>193000</v>
      </c>
      <c r="H1612" t="s">
        <v>13</v>
      </c>
      <c r="I1612">
        <v>193000</v>
      </c>
      <c r="J1612" t="s">
        <v>39</v>
      </c>
      <c r="K1612">
        <v>0</v>
      </c>
      <c r="L1612" t="s">
        <v>39</v>
      </c>
      <c r="M1612" t="s">
        <v>15</v>
      </c>
    </row>
    <row r="1613" spans="1:13" x14ac:dyDescent="0.25">
      <c r="A1613">
        <v>2024</v>
      </c>
      <c r="B1613" t="str" cm="1">
        <f t="array" ref="B1613">_xlfn.IFS(C1613="SE","Senior", C1613 = "EX", "Excecutive",C1613 ="MI", "Middle", C1613 = "EN", "Entry")</f>
        <v>Senior</v>
      </c>
      <c r="C1613" t="s">
        <v>10</v>
      </c>
      <c r="D1613" t="str" cm="1">
        <f t="array" ref="D1613">_xlfn.IFS(E1613 = "FT","Full Time", E1613 = "PT", "Part Time", E1613 = "FL", "Freelance", E1613 = "CT", "Contract")</f>
        <v>Full Time</v>
      </c>
      <c r="E1613" t="s">
        <v>11</v>
      </c>
      <c r="F1613" t="s">
        <v>17</v>
      </c>
      <c r="G1613">
        <v>154400</v>
      </c>
      <c r="H1613" t="s">
        <v>13</v>
      </c>
      <c r="I1613">
        <v>154400</v>
      </c>
      <c r="J1613" t="s">
        <v>39</v>
      </c>
      <c r="K1613">
        <v>0</v>
      </c>
      <c r="L1613" t="s">
        <v>39</v>
      </c>
      <c r="M1613" t="s">
        <v>15</v>
      </c>
    </row>
    <row r="1614" spans="1:13" x14ac:dyDescent="0.25">
      <c r="A1614">
        <v>2024</v>
      </c>
      <c r="B1614" t="str" cm="1">
        <f t="array" ref="B1614">_xlfn.IFS(C1614="SE","Senior", C1614 = "EX", "Excecutive",C1614 ="MI", "Middle", C1614 = "EN", "Entry")</f>
        <v>Senior</v>
      </c>
      <c r="C1614" t="s">
        <v>10</v>
      </c>
      <c r="D1614" t="str" cm="1">
        <f t="array" ref="D1614">_xlfn.IFS(E1614 = "FT","Full Time", E1614 = "PT", "Part Time", E1614 = "FL", "Freelance", E1614 = "CT", "Contract")</f>
        <v>Full Time</v>
      </c>
      <c r="E1614" t="s">
        <v>11</v>
      </c>
      <c r="F1614" t="s">
        <v>24</v>
      </c>
      <c r="G1614">
        <v>200000</v>
      </c>
      <c r="H1614" t="s">
        <v>13</v>
      </c>
      <c r="I1614">
        <v>200000</v>
      </c>
      <c r="J1614" t="s">
        <v>14</v>
      </c>
      <c r="K1614">
        <v>0</v>
      </c>
      <c r="L1614" t="s">
        <v>14</v>
      </c>
      <c r="M1614" t="s">
        <v>15</v>
      </c>
    </row>
    <row r="1615" spans="1:13" x14ac:dyDescent="0.25">
      <c r="A1615">
        <v>2024</v>
      </c>
      <c r="B1615" t="str" cm="1">
        <f t="array" ref="B1615">_xlfn.IFS(C1615="SE","Senior", C1615 = "EX", "Excecutive",C1615 ="MI", "Middle", C1615 = "EN", "Entry")</f>
        <v>Senior</v>
      </c>
      <c r="C1615" t="s">
        <v>10</v>
      </c>
      <c r="D1615" t="str" cm="1">
        <f t="array" ref="D1615">_xlfn.IFS(E1615 = "FT","Full Time", E1615 = "PT", "Part Time", E1615 = "FL", "Freelance", E1615 = "CT", "Contract")</f>
        <v>Full Time</v>
      </c>
      <c r="E1615" t="s">
        <v>11</v>
      </c>
      <c r="F1615" t="s">
        <v>24</v>
      </c>
      <c r="G1615">
        <v>180000</v>
      </c>
      <c r="H1615" t="s">
        <v>13</v>
      </c>
      <c r="I1615">
        <v>180000</v>
      </c>
      <c r="J1615" t="s">
        <v>14</v>
      </c>
      <c r="K1615">
        <v>0</v>
      </c>
      <c r="L1615" t="s">
        <v>14</v>
      </c>
      <c r="M1615" t="s">
        <v>15</v>
      </c>
    </row>
    <row r="1616" spans="1:13" x14ac:dyDescent="0.25">
      <c r="A1616">
        <v>2024</v>
      </c>
      <c r="B1616" t="str" cm="1">
        <f t="array" ref="B1616">_xlfn.IFS(C1616="SE","Senior", C1616 = "EX", "Excecutive",C1616 ="MI", "Middle", C1616 = "EN", "Entry")</f>
        <v>Senior</v>
      </c>
      <c r="C1616" t="s">
        <v>10</v>
      </c>
      <c r="D1616" t="str" cm="1">
        <f t="array" ref="D1616">_xlfn.IFS(E1616 = "FT","Full Time", E1616 = "PT", "Part Time", E1616 = "FL", "Freelance", E1616 = "CT", "Contract")</f>
        <v>Full Time</v>
      </c>
      <c r="E1616" t="s">
        <v>11</v>
      </c>
      <c r="F1616" t="s">
        <v>24</v>
      </c>
      <c r="G1616">
        <v>209000</v>
      </c>
      <c r="H1616" t="s">
        <v>13</v>
      </c>
      <c r="I1616">
        <v>209000</v>
      </c>
      <c r="J1616" t="s">
        <v>14</v>
      </c>
      <c r="K1616">
        <v>100</v>
      </c>
      <c r="L1616" t="s">
        <v>14</v>
      </c>
      <c r="M1616" t="s">
        <v>15</v>
      </c>
    </row>
    <row r="1617" spans="1:13" x14ac:dyDescent="0.25">
      <c r="A1617">
        <v>2024</v>
      </c>
      <c r="B1617" t="str" cm="1">
        <f t="array" ref="B1617">_xlfn.IFS(C1617="SE","Senior", C1617 = "EX", "Excecutive",C1617 ="MI", "Middle", C1617 = "EN", "Entry")</f>
        <v>Senior</v>
      </c>
      <c r="C1617" t="s">
        <v>10</v>
      </c>
      <c r="D1617" t="str" cm="1">
        <f t="array" ref="D1617">_xlfn.IFS(E1617 = "FT","Full Time", E1617 = "PT", "Part Time", E1617 = "FL", "Freelance", E1617 = "CT", "Contract")</f>
        <v>Full Time</v>
      </c>
      <c r="E1617" t="s">
        <v>11</v>
      </c>
      <c r="F1617" t="s">
        <v>24</v>
      </c>
      <c r="G1617">
        <v>145350</v>
      </c>
      <c r="H1617" t="s">
        <v>13</v>
      </c>
      <c r="I1617">
        <v>145350</v>
      </c>
      <c r="J1617" t="s">
        <v>14</v>
      </c>
      <c r="K1617">
        <v>100</v>
      </c>
      <c r="L1617" t="s">
        <v>14</v>
      </c>
      <c r="M1617" t="s">
        <v>15</v>
      </c>
    </row>
    <row r="1618" spans="1:13" x14ac:dyDescent="0.25">
      <c r="A1618">
        <v>2024</v>
      </c>
      <c r="B1618" t="str" cm="1">
        <f t="array" ref="B1618">_xlfn.IFS(C1618="SE","Senior", C1618 = "EX", "Excecutive",C1618 ="MI", "Middle", C1618 = "EN", "Entry")</f>
        <v>Senior</v>
      </c>
      <c r="C1618" t="s">
        <v>10</v>
      </c>
      <c r="D1618" t="str" cm="1">
        <f t="array" ref="D1618">_xlfn.IFS(E1618 = "FT","Full Time", E1618 = "PT", "Part Time", E1618 = "FL", "Freelance", E1618 = "CT", "Contract")</f>
        <v>Full Time</v>
      </c>
      <c r="E1618" t="s">
        <v>11</v>
      </c>
      <c r="F1618" t="s">
        <v>91</v>
      </c>
      <c r="G1618">
        <v>190000</v>
      </c>
      <c r="H1618" t="s">
        <v>13</v>
      </c>
      <c r="I1618">
        <v>190000</v>
      </c>
      <c r="J1618" t="s">
        <v>14</v>
      </c>
      <c r="K1618">
        <v>0</v>
      </c>
      <c r="L1618" t="s">
        <v>14</v>
      </c>
      <c r="M1618" t="s">
        <v>15</v>
      </c>
    </row>
    <row r="1619" spans="1:13" x14ac:dyDescent="0.25">
      <c r="A1619">
        <v>2024</v>
      </c>
      <c r="B1619" t="str" cm="1">
        <f t="array" ref="B1619">_xlfn.IFS(C1619="SE","Senior", C1619 = "EX", "Excecutive",C1619 ="MI", "Middle", C1619 = "EN", "Entry")</f>
        <v>Senior</v>
      </c>
      <c r="C1619" t="s">
        <v>10</v>
      </c>
      <c r="D1619" t="str" cm="1">
        <f t="array" ref="D1619">_xlfn.IFS(E1619 = "FT","Full Time", E1619 = "PT", "Part Time", E1619 = "FL", "Freelance", E1619 = "CT", "Contract")</f>
        <v>Full Time</v>
      </c>
      <c r="E1619" t="s">
        <v>11</v>
      </c>
      <c r="F1619" t="s">
        <v>91</v>
      </c>
      <c r="G1619">
        <v>152000</v>
      </c>
      <c r="H1619" t="s">
        <v>13</v>
      </c>
      <c r="I1619">
        <v>152000</v>
      </c>
      <c r="J1619" t="s">
        <v>14</v>
      </c>
      <c r="K1619">
        <v>0</v>
      </c>
      <c r="L1619" t="s">
        <v>14</v>
      </c>
      <c r="M1619" t="s">
        <v>15</v>
      </c>
    </row>
    <row r="1620" spans="1:13" x14ac:dyDescent="0.25">
      <c r="A1620">
        <v>2024</v>
      </c>
      <c r="B1620" t="str" cm="1">
        <f t="array" ref="B1620">_xlfn.IFS(C1620="SE","Senior", C1620 = "EX", "Excecutive",C1620 ="MI", "Middle", C1620 = "EN", "Entry")</f>
        <v>Middle</v>
      </c>
      <c r="C1620" t="s">
        <v>18</v>
      </c>
      <c r="D1620" t="str" cm="1">
        <f t="array" ref="D1620">_xlfn.IFS(E1620 = "FT","Full Time", E1620 = "PT", "Part Time", E1620 = "FL", "Freelance", E1620 = "CT", "Contract")</f>
        <v>Full Time</v>
      </c>
      <c r="E1620" t="s">
        <v>11</v>
      </c>
      <c r="F1620" t="s">
        <v>24</v>
      </c>
      <c r="G1620">
        <v>212800</v>
      </c>
      <c r="H1620" t="s">
        <v>13</v>
      </c>
      <c r="I1620">
        <v>212800</v>
      </c>
      <c r="J1620" t="s">
        <v>14</v>
      </c>
      <c r="K1620">
        <v>0</v>
      </c>
      <c r="L1620" t="s">
        <v>14</v>
      </c>
      <c r="M1620" t="s">
        <v>26</v>
      </c>
    </row>
    <row r="1621" spans="1:13" x14ac:dyDescent="0.25">
      <c r="A1621">
        <v>2024</v>
      </c>
      <c r="B1621" t="str" cm="1">
        <f t="array" ref="B1621">_xlfn.IFS(C1621="SE","Senior", C1621 = "EX", "Excecutive",C1621 ="MI", "Middle", C1621 = "EN", "Entry")</f>
        <v>Middle</v>
      </c>
      <c r="C1621" t="s">
        <v>18</v>
      </c>
      <c r="D1621" t="str" cm="1">
        <f t="array" ref="D1621">_xlfn.IFS(E1621 = "FT","Full Time", E1621 = "PT", "Part Time", E1621 = "FL", "Freelance", E1621 = "CT", "Contract")</f>
        <v>Full Time</v>
      </c>
      <c r="E1621" t="s">
        <v>11</v>
      </c>
      <c r="F1621" t="s">
        <v>24</v>
      </c>
      <c r="G1621">
        <v>111600</v>
      </c>
      <c r="H1621" t="s">
        <v>13</v>
      </c>
      <c r="I1621">
        <v>111600</v>
      </c>
      <c r="J1621" t="s">
        <v>14</v>
      </c>
      <c r="K1621">
        <v>0</v>
      </c>
      <c r="L1621" t="s">
        <v>14</v>
      </c>
      <c r="M1621" t="s">
        <v>26</v>
      </c>
    </row>
    <row r="1622" spans="1:13" x14ac:dyDescent="0.25">
      <c r="A1622">
        <v>2024</v>
      </c>
      <c r="B1622" t="str" cm="1">
        <f t="array" ref="B1622">_xlfn.IFS(C1622="SE","Senior", C1622 = "EX", "Excecutive",C1622 ="MI", "Middle", C1622 = "EN", "Entry")</f>
        <v>Senior</v>
      </c>
      <c r="C1622" t="s">
        <v>10</v>
      </c>
      <c r="D1622" t="str" cm="1">
        <f t="array" ref="D1622">_xlfn.IFS(E1622 = "FT","Full Time", E1622 = "PT", "Part Time", E1622 = "FL", "Freelance", E1622 = "CT", "Contract")</f>
        <v>Full Time</v>
      </c>
      <c r="E1622" t="s">
        <v>11</v>
      </c>
      <c r="F1622" t="s">
        <v>71</v>
      </c>
      <c r="G1622">
        <v>240000</v>
      </c>
      <c r="H1622" t="s">
        <v>13</v>
      </c>
      <c r="I1622">
        <v>240000</v>
      </c>
      <c r="J1622" t="s">
        <v>14</v>
      </c>
      <c r="K1622">
        <v>0</v>
      </c>
      <c r="L1622" t="s">
        <v>14</v>
      </c>
      <c r="M1622" t="s">
        <v>15</v>
      </c>
    </row>
    <row r="1623" spans="1:13" x14ac:dyDescent="0.25">
      <c r="A1623">
        <v>2024</v>
      </c>
      <c r="B1623" t="str" cm="1">
        <f t="array" ref="B1623">_xlfn.IFS(C1623="SE","Senior", C1623 = "EX", "Excecutive",C1623 ="MI", "Middle", C1623 = "EN", "Entry")</f>
        <v>Senior</v>
      </c>
      <c r="C1623" t="s">
        <v>10</v>
      </c>
      <c r="D1623" t="str" cm="1">
        <f t="array" ref="D1623">_xlfn.IFS(E1623 = "FT","Full Time", E1623 = "PT", "Part Time", E1623 = "FL", "Freelance", E1623 = "CT", "Contract")</f>
        <v>Full Time</v>
      </c>
      <c r="E1623" t="s">
        <v>11</v>
      </c>
      <c r="F1623" t="s">
        <v>71</v>
      </c>
      <c r="G1623">
        <v>133000</v>
      </c>
      <c r="H1623" t="s">
        <v>13</v>
      </c>
      <c r="I1623">
        <v>133000</v>
      </c>
      <c r="J1623" t="s">
        <v>14</v>
      </c>
      <c r="K1623">
        <v>0</v>
      </c>
      <c r="L1623" t="s">
        <v>14</v>
      </c>
      <c r="M1623" t="s">
        <v>15</v>
      </c>
    </row>
    <row r="1624" spans="1:13" x14ac:dyDescent="0.25">
      <c r="A1624">
        <v>2024</v>
      </c>
      <c r="B1624" t="str" cm="1">
        <f t="array" ref="B1624">_xlfn.IFS(C1624="SE","Senior", C1624 = "EX", "Excecutive",C1624 ="MI", "Middle", C1624 = "EN", "Entry")</f>
        <v>Middle</v>
      </c>
      <c r="C1624" t="s">
        <v>18</v>
      </c>
      <c r="D1624" t="str" cm="1">
        <f t="array" ref="D1624">_xlfn.IFS(E1624 = "FT","Full Time", E1624 = "PT", "Part Time", E1624 = "FL", "Freelance", E1624 = "CT", "Contract")</f>
        <v>Full Time</v>
      </c>
      <c r="E1624" t="s">
        <v>11</v>
      </c>
      <c r="F1624" t="s">
        <v>24</v>
      </c>
      <c r="G1624">
        <v>196400</v>
      </c>
      <c r="H1624" t="s">
        <v>13</v>
      </c>
      <c r="I1624">
        <v>196400</v>
      </c>
      <c r="J1624" t="s">
        <v>14</v>
      </c>
      <c r="K1624">
        <v>0</v>
      </c>
      <c r="L1624" t="s">
        <v>14</v>
      </c>
      <c r="M1624" t="s">
        <v>15</v>
      </c>
    </row>
    <row r="1625" spans="1:13" x14ac:dyDescent="0.25">
      <c r="A1625">
        <v>2024</v>
      </c>
      <c r="B1625" t="str" cm="1">
        <f t="array" ref="B1625">_xlfn.IFS(C1625="SE","Senior", C1625 = "EX", "Excecutive",C1625 ="MI", "Middle", C1625 = "EN", "Entry")</f>
        <v>Middle</v>
      </c>
      <c r="C1625" t="s">
        <v>18</v>
      </c>
      <c r="D1625" t="str" cm="1">
        <f t="array" ref="D1625">_xlfn.IFS(E1625 = "FT","Full Time", E1625 = "PT", "Part Time", E1625 = "FL", "Freelance", E1625 = "CT", "Contract")</f>
        <v>Full Time</v>
      </c>
      <c r="E1625" t="s">
        <v>11</v>
      </c>
      <c r="F1625" t="s">
        <v>24</v>
      </c>
      <c r="G1625">
        <v>174117</v>
      </c>
      <c r="H1625" t="s">
        <v>13</v>
      </c>
      <c r="I1625">
        <v>174117</v>
      </c>
      <c r="J1625" t="s">
        <v>14</v>
      </c>
      <c r="K1625">
        <v>0</v>
      </c>
      <c r="L1625" t="s">
        <v>14</v>
      </c>
      <c r="M1625" t="s">
        <v>15</v>
      </c>
    </row>
    <row r="1626" spans="1:13" x14ac:dyDescent="0.25">
      <c r="A1626">
        <v>2024</v>
      </c>
      <c r="B1626" t="str" cm="1">
        <f t="array" ref="B1626">_xlfn.IFS(C1626="SE","Senior", C1626 = "EX", "Excecutive",C1626 ="MI", "Middle", C1626 = "EN", "Entry")</f>
        <v>Middle</v>
      </c>
      <c r="C1626" t="s">
        <v>18</v>
      </c>
      <c r="D1626" t="str" cm="1">
        <f t="array" ref="D1626">_xlfn.IFS(E1626 = "FT","Full Time", E1626 = "PT", "Part Time", E1626 = "FL", "Freelance", E1626 = "CT", "Contract")</f>
        <v>Full Time</v>
      </c>
      <c r="E1626" t="s">
        <v>11</v>
      </c>
      <c r="F1626" t="s">
        <v>25</v>
      </c>
      <c r="G1626">
        <v>222200</v>
      </c>
      <c r="H1626" t="s">
        <v>13</v>
      </c>
      <c r="I1626">
        <v>222200</v>
      </c>
      <c r="J1626" t="s">
        <v>14</v>
      </c>
      <c r="K1626">
        <v>0</v>
      </c>
      <c r="L1626" t="s">
        <v>14</v>
      </c>
      <c r="M1626" t="s">
        <v>26</v>
      </c>
    </row>
    <row r="1627" spans="1:13" x14ac:dyDescent="0.25">
      <c r="A1627">
        <v>2024</v>
      </c>
      <c r="B1627" t="str" cm="1">
        <f t="array" ref="B1627">_xlfn.IFS(C1627="SE","Senior", C1627 = "EX", "Excecutive",C1627 ="MI", "Middle", C1627 = "EN", "Entry")</f>
        <v>Middle</v>
      </c>
      <c r="C1627" t="s">
        <v>18</v>
      </c>
      <c r="D1627" t="str" cm="1">
        <f t="array" ref="D1627">_xlfn.IFS(E1627 = "FT","Full Time", E1627 = "PT", "Part Time", E1627 = "FL", "Freelance", E1627 = "CT", "Contract")</f>
        <v>Full Time</v>
      </c>
      <c r="E1627" t="s">
        <v>11</v>
      </c>
      <c r="F1627" t="s">
        <v>25</v>
      </c>
      <c r="G1627">
        <v>136000</v>
      </c>
      <c r="H1627" t="s">
        <v>13</v>
      </c>
      <c r="I1627">
        <v>136000</v>
      </c>
      <c r="J1627" t="s">
        <v>14</v>
      </c>
      <c r="K1627">
        <v>0</v>
      </c>
      <c r="L1627" t="s">
        <v>14</v>
      </c>
      <c r="M1627" t="s">
        <v>26</v>
      </c>
    </row>
    <row r="1628" spans="1:13" x14ac:dyDescent="0.25">
      <c r="A1628">
        <v>2024</v>
      </c>
      <c r="B1628" t="str" cm="1">
        <f t="array" ref="B1628">_xlfn.IFS(C1628="SE","Senior", C1628 = "EX", "Excecutive",C1628 ="MI", "Middle", C1628 = "EN", "Entry")</f>
        <v>Senior</v>
      </c>
      <c r="C1628" t="s">
        <v>10</v>
      </c>
      <c r="D1628" t="str" cm="1">
        <f t="array" ref="D1628">_xlfn.IFS(E1628 = "FT","Full Time", E1628 = "PT", "Part Time", E1628 = "FL", "Freelance", E1628 = "CT", "Contract")</f>
        <v>Full Time</v>
      </c>
      <c r="E1628" t="s">
        <v>11</v>
      </c>
      <c r="F1628" t="s">
        <v>109</v>
      </c>
      <c r="G1628">
        <v>95000</v>
      </c>
      <c r="H1628" t="s">
        <v>43</v>
      </c>
      <c r="I1628">
        <v>105555</v>
      </c>
      <c r="J1628" t="s">
        <v>92</v>
      </c>
      <c r="K1628">
        <v>100</v>
      </c>
      <c r="L1628" t="s">
        <v>92</v>
      </c>
      <c r="M1628" t="s">
        <v>26</v>
      </c>
    </row>
    <row r="1629" spans="1:13" x14ac:dyDescent="0.25">
      <c r="A1629">
        <v>2024</v>
      </c>
      <c r="B1629" t="str" cm="1">
        <f t="array" ref="B1629">_xlfn.IFS(C1629="SE","Senior", C1629 = "EX", "Excecutive",C1629 ="MI", "Middle", C1629 = "EN", "Entry")</f>
        <v>Entry</v>
      </c>
      <c r="C1629" t="s">
        <v>20</v>
      </c>
      <c r="D1629" t="str" cm="1">
        <f t="array" ref="D1629">_xlfn.IFS(E1629 = "FT","Full Time", E1629 = "PT", "Part Time", E1629 = "FL", "Freelance", E1629 = "CT", "Contract")</f>
        <v>Full Time</v>
      </c>
      <c r="E1629" t="s">
        <v>11</v>
      </c>
      <c r="F1629" t="s">
        <v>21</v>
      </c>
      <c r="G1629">
        <v>110000</v>
      </c>
      <c r="H1629" t="s">
        <v>13</v>
      </c>
      <c r="I1629">
        <v>110000</v>
      </c>
      <c r="J1629" t="s">
        <v>14</v>
      </c>
      <c r="K1629">
        <v>0</v>
      </c>
      <c r="L1629" t="s">
        <v>14</v>
      </c>
      <c r="M1629" t="s">
        <v>15</v>
      </c>
    </row>
    <row r="1630" spans="1:13" x14ac:dyDescent="0.25">
      <c r="A1630">
        <v>2024</v>
      </c>
      <c r="B1630" t="str" cm="1">
        <f t="array" ref="B1630">_xlfn.IFS(C1630="SE","Senior", C1630 = "EX", "Excecutive",C1630 ="MI", "Middle", C1630 = "EN", "Entry")</f>
        <v>Entry</v>
      </c>
      <c r="C1630" t="s">
        <v>20</v>
      </c>
      <c r="D1630" t="str" cm="1">
        <f t="array" ref="D1630">_xlfn.IFS(E1630 = "FT","Full Time", E1630 = "PT", "Part Time", E1630 = "FL", "Freelance", E1630 = "CT", "Contract")</f>
        <v>Full Time</v>
      </c>
      <c r="E1630" t="s">
        <v>11</v>
      </c>
      <c r="F1630" t="s">
        <v>21</v>
      </c>
      <c r="G1630">
        <v>80000</v>
      </c>
      <c r="H1630" t="s">
        <v>13</v>
      </c>
      <c r="I1630">
        <v>80000</v>
      </c>
      <c r="J1630" t="s">
        <v>14</v>
      </c>
      <c r="K1630">
        <v>0</v>
      </c>
      <c r="L1630" t="s">
        <v>14</v>
      </c>
      <c r="M1630" t="s">
        <v>15</v>
      </c>
    </row>
    <row r="1631" spans="1:13" x14ac:dyDescent="0.25">
      <c r="A1631">
        <v>2024</v>
      </c>
      <c r="B1631" t="str" cm="1">
        <f t="array" ref="B1631">_xlfn.IFS(C1631="SE","Senior", C1631 = "EX", "Excecutive",C1631 ="MI", "Middle", C1631 = "EN", "Entry")</f>
        <v>Excecutive</v>
      </c>
      <c r="C1631" t="s">
        <v>22</v>
      </c>
      <c r="D1631" t="str" cm="1">
        <f t="array" ref="D1631">_xlfn.IFS(E1631 = "FT","Full Time", E1631 = "PT", "Part Time", E1631 = "FL", "Freelance", E1631 = "CT", "Contract")</f>
        <v>Full Time</v>
      </c>
      <c r="E1631" t="s">
        <v>11</v>
      </c>
      <c r="F1631" t="s">
        <v>17</v>
      </c>
      <c r="G1631">
        <v>408500</v>
      </c>
      <c r="H1631" t="s">
        <v>13</v>
      </c>
      <c r="I1631">
        <v>408500</v>
      </c>
      <c r="J1631" t="s">
        <v>14</v>
      </c>
      <c r="K1631">
        <v>0</v>
      </c>
      <c r="L1631" t="s">
        <v>14</v>
      </c>
      <c r="M1631" t="s">
        <v>15</v>
      </c>
    </row>
    <row r="1632" spans="1:13" x14ac:dyDescent="0.25">
      <c r="A1632">
        <v>2024</v>
      </c>
      <c r="B1632" t="str" cm="1">
        <f t="array" ref="B1632">_xlfn.IFS(C1632="SE","Senior", C1632 = "EX", "Excecutive",C1632 ="MI", "Middle", C1632 = "EN", "Entry")</f>
        <v>Excecutive</v>
      </c>
      <c r="C1632" t="s">
        <v>22</v>
      </c>
      <c r="D1632" t="str" cm="1">
        <f t="array" ref="D1632">_xlfn.IFS(E1632 = "FT","Full Time", E1632 = "PT", "Part Time", E1632 = "FL", "Freelance", E1632 = "CT", "Contract")</f>
        <v>Full Time</v>
      </c>
      <c r="E1632" t="s">
        <v>11</v>
      </c>
      <c r="F1632" t="s">
        <v>17</v>
      </c>
      <c r="G1632">
        <v>233500</v>
      </c>
      <c r="H1632" t="s">
        <v>13</v>
      </c>
      <c r="I1632">
        <v>233500</v>
      </c>
      <c r="J1632" t="s">
        <v>14</v>
      </c>
      <c r="K1632">
        <v>0</v>
      </c>
      <c r="L1632" t="s">
        <v>14</v>
      </c>
      <c r="M1632" t="s">
        <v>15</v>
      </c>
    </row>
    <row r="1633" spans="1:13" x14ac:dyDescent="0.25">
      <c r="A1633">
        <v>2024</v>
      </c>
      <c r="B1633" t="str" cm="1">
        <f t="array" ref="B1633">_xlfn.IFS(C1633="SE","Senior", C1633 = "EX", "Excecutive",C1633 ="MI", "Middle", C1633 = "EN", "Entry")</f>
        <v>Entry</v>
      </c>
      <c r="C1633" t="s">
        <v>20</v>
      </c>
      <c r="D1633" t="str" cm="1">
        <f t="array" ref="D1633">_xlfn.IFS(E1633 = "FT","Full Time", E1633 = "PT", "Part Time", E1633 = "FL", "Freelance", E1633 = "CT", "Contract")</f>
        <v>Full Time</v>
      </c>
      <c r="E1633" t="s">
        <v>11</v>
      </c>
      <c r="F1633" t="s">
        <v>52</v>
      </c>
      <c r="G1633">
        <v>192300</v>
      </c>
      <c r="H1633" t="s">
        <v>13</v>
      </c>
      <c r="I1633">
        <v>192300</v>
      </c>
      <c r="J1633" t="s">
        <v>14</v>
      </c>
      <c r="K1633">
        <v>0</v>
      </c>
      <c r="L1633" t="s">
        <v>14</v>
      </c>
      <c r="M1633" t="s">
        <v>15</v>
      </c>
    </row>
    <row r="1634" spans="1:13" x14ac:dyDescent="0.25">
      <c r="A1634">
        <v>2024</v>
      </c>
      <c r="B1634" t="str" cm="1">
        <f t="array" ref="B1634">_xlfn.IFS(C1634="SE","Senior", C1634 = "EX", "Excecutive",C1634 ="MI", "Middle", C1634 = "EN", "Entry")</f>
        <v>Entry</v>
      </c>
      <c r="C1634" t="s">
        <v>20</v>
      </c>
      <c r="D1634" t="str" cm="1">
        <f t="array" ref="D1634">_xlfn.IFS(E1634 = "FT","Full Time", E1634 = "PT", "Part Time", E1634 = "FL", "Freelance", E1634 = "CT", "Contract")</f>
        <v>Full Time</v>
      </c>
      <c r="E1634" t="s">
        <v>11</v>
      </c>
      <c r="F1634" t="s">
        <v>52</v>
      </c>
      <c r="G1634">
        <v>120200</v>
      </c>
      <c r="H1634" t="s">
        <v>13</v>
      </c>
      <c r="I1634">
        <v>120200</v>
      </c>
      <c r="J1634" t="s">
        <v>14</v>
      </c>
      <c r="K1634">
        <v>0</v>
      </c>
      <c r="L1634" t="s">
        <v>14</v>
      </c>
      <c r="M1634" t="s">
        <v>15</v>
      </c>
    </row>
    <row r="1635" spans="1:13" x14ac:dyDescent="0.25">
      <c r="A1635">
        <v>2024</v>
      </c>
      <c r="B1635" t="str" cm="1">
        <f t="array" ref="B1635">_xlfn.IFS(C1635="SE","Senior", C1635 = "EX", "Excecutive",C1635 ="MI", "Middle", C1635 = "EN", "Entry")</f>
        <v>Senior</v>
      </c>
      <c r="C1635" t="s">
        <v>10</v>
      </c>
      <c r="D1635" t="str" cm="1">
        <f t="array" ref="D1635">_xlfn.IFS(E1635 = "FT","Full Time", E1635 = "PT", "Part Time", E1635 = "FL", "Freelance", E1635 = "CT", "Contract")</f>
        <v>Full Time</v>
      </c>
      <c r="E1635" t="s">
        <v>11</v>
      </c>
      <c r="F1635" t="s">
        <v>16</v>
      </c>
      <c r="G1635">
        <v>238000</v>
      </c>
      <c r="H1635" t="s">
        <v>13</v>
      </c>
      <c r="I1635">
        <v>238000</v>
      </c>
      <c r="J1635" t="s">
        <v>14</v>
      </c>
      <c r="K1635">
        <v>0</v>
      </c>
      <c r="L1635" t="s">
        <v>14</v>
      </c>
      <c r="M1635" t="s">
        <v>15</v>
      </c>
    </row>
    <row r="1636" spans="1:13" x14ac:dyDescent="0.25">
      <c r="A1636">
        <v>2024</v>
      </c>
      <c r="B1636" t="str" cm="1">
        <f t="array" ref="B1636">_xlfn.IFS(C1636="SE","Senior", C1636 = "EX", "Excecutive",C1636 ="MI", "Middle", C1636 = "EN", "Entry")</f>
        <v>Senior</v>
      </c>
      <c r="C1636" t="s">
        <v>10</v>
      </c>
      <c r="D1636" t="str" cm="1">
        <f t="array" ref="D1636">_xlfn.IFS(E1636 = "FT","Full Time", E1636 = "PT", "Part Time", E1636 = "FL", "Freelance", E1636 = "CT", "Contract")</f>
        <v>Full Time</v>
      </c>
      <c r="E1636" t="s">
        <v>11</v>
      </c>
      <c r="F1636" t="s">
        <v>16</v>
      </c>
      <c r="G1636">
        <v>158000</v>
      </c>
      <c r="H1636" t="s">
        <v>13</v>
      </c>
      <c r="I1636">
        <v>158000</v>
      </c>
      <c r="J1636" t="s">
        <v>14</v>
      </c>
      <c r="K1636">
        <v>0</v>
      </c>
      <c r="L1636" t="s">
        <v>14</v>
      </c>
      <c r="M1636" t="s">
        <v>15</v>
      </c>
    </row>
    <row r="1637" spans="1:13" x14ac:dyDescent="0.25">
      <c r="A1637">
        <v>2024</v>
      </c>
      <c r="B1637" t="str" cm="1">
        <f t="array" ref="B1637">_xlfn.IFS(C1637="SE","Senior", C1637 = "EX", "Excecutive",C1637 ="MI", "Middle", C1637 = "EN", "Entry")</f>
        <v>Senior</v>
      </c>
      <c r="C1637" t="s">
        <v>10</v>
      </c>
      <c r="D1637" t="str" cm="1">
        <f t="array" ref="D1637">_xlfn.IFS(E1637 = "FT","Full Time", E1637 = "PT", "Part Time", E1637 = "FL", "Freelance", E1637 = "CT", "Contract")</f>
        <v>Full Time</v>
      </c>
      <c r="E1637" t="s">
        <v>11</v>
      </c>
      <c r="F1637" t="s">
        <v>17</v>
      </c>
      <c r="G1637">
        <v>254000</v>
      </c>
      <c r="H1637" t="s">
        <v>13</v>
      </c>
      <c r="I1637">
        <v>254000</v>
      </c>
      <c r="J1637" t="s">
        <v>14</v>
      </c>
      <c r="K1637">
        <v>0</v>
      </c>
      <c r="L1637" t="s">
        <v>14</v>
      </c>
      <c r="M1637" t="s">
        <v>15</v>
      </c>
    </row>
    <row r="1638" spans="1:13" x14ac:dyDescent="0.25">
      <c r="A1638">
        <v>2024</v>
      </c>
      <c r="B1638" t="str" cm="1">
        <f t="array" ref="B1638">_xlfn.IFS(C1638="SE","Senior", C1638 = "EX", "Excecutive",C1638 ="MI", "Middle", C1638 = "EN", "Entry")</f>
        <v>Senior</v>
      </c>
      <c r="C1638" t="s">
        <v>10</v>
      </c>
      <c r="D1638" t="str" cm="1">
        <f t="array" ref="D1638">_xlfn.IFS(E1638 = "FT","Full Time", E1638 = "PT", "Part Time", E1638 = "FL", "Freelance", E1638 = "CT", "Contract")</f>
        <v>Full Time</v>
      </c>
      <c r="E1638" t="s">
        <v>11</v>
      </c>
      <c r="F1638" t="s">
        <v>17</v>
      </c>
      <c r="G1638">
        <v>200000</v>
      </c>
      <c r="H1638" t="s">
        <v>13</v>
      </c>
      <c r="I1638">
        <v>200000</v>
      </c>
      <c r="J1638" t="s">
        <v>14</v>
      </c>
      <c r="K1638">
        <v>0</v>
      </c>
      <c r="L1638" t="s">
        <v>14</v>
      </c>
      <c r="M1638" t="s">
        <v>15</v>
      </c>
    </row>
    <row r="1639" spans="1:13" x14ac:dyDescent="0.25">
      <c r="A1639">
        <v>2024</v>
      </c>
      <c r="B1639" t="str" cm="1">
        <f t="array" ref="B1639">_xlfn.IFS(C1639="SE","Senior", C1639 = "EX", "Excecutive",C1639 ="MI", "Middle", C1639 = "EN", "Entry")</f>
        <v>Entry</v>
      </c>
      <c r="C1639" t="s">
        <v>20</v>
      </c>
      <c r="D1639" t="str" cm="1">
        <f t="array" ref="D1639">_xlfn.IFS(E1639 = "FT","Full Time", E1639 = "PT", "Part Time", E1639 = "FL", "Freelance", E1639 = "CT", "Contract")</f>
        <v>Full Time</v>
      </c>
      <c r="E1639" t="s">
        <v>11</v>
      </c>
      <c r="F1639" t="s">
        <v>30</v>
      </c>
      <c r="G1639">
        <v>253000</v>
      </c>
      <c r="H1639" t="s">
        <v>13</v>
      </c>
      <c r="I1639">
        <v>253000</v>
      </c>
      <c r="J1639" t="s">
        <v>14</v>
      </c>
      <c r="K1639">
        <v>0</v>
      </c>
      <c r="L1639" t="s">
        <v>14</v>
      </c>
      <c r="M1639" t="s">
        <v>15</v>
      </c>
    </row>
    <row r="1640" spans="1:13" x14ac:dyDescent="0.25">
      <c r="A1640">
        <v>2024</v>
      </c>
      <c r="B1640" t="str" cm="1">
        <f t="array" ref="B1640">_xlfn.IFS(C1640="SE","Senior", C1640 = "EX", "Excecutive",C1640 ="MI", "Middle", C1640 = "EN", "Entry")</f>
        <v>Entry</v>
      </c>
      <c r="C1640" t="s">
        <v>20</v>
      </c>
      <c r="D1640" t="str" cm="1">
        <f t="array" ref="D1640">_xlfn.IFS(E1640 = "FT","Full Time", E1640 = "PT", "Part Time", E1640 = "FL", "Freelance", E1640 = "CT", "Contract")</f>
        <v>Full Time</v>
      </c>
      <c r="E1640" t="s">
        <v>11</v>
      </c>
      <c r="F1640" t="s">
        <v>30</v>
      </c>
      <c r="G1640">
        <v>160000</v>
      </c>
      <c r="H1640" t="s">
        <v>13</v>
      </c>
      <c r="I1640">
        <v>160000</v>
      </c>
      <c r="J1640" t="s">
        <v>14</v>
      </c>
      <c r="K1640">
        <v>0</v>
      </c>
      <c r="L1640" t="s">
        <v>14</v>
      </c>
      <c r="M1640" t="s">
        <v>15</v>
      </c>
    </row>
    <row r="1641" spans="1:13" x14ac:dyDescent="0.25">
      <c r="A1641">
        <v>2024</v>
      </c>
      <c r="B1641" t="str" cm="1">
        <f t="array" ref="B1641">_xlfn.IFS(C1641="SE","Senior", C1641 = "EX", "Excecutive",C1641 ="MI", "Middle", C1641 = "EN", "Entry")</f>
        <v>Entry</v>
      </c>
      <c r="C1641" t="s">
        <v>20</v>
      </c>
      <c r="D1641" t="str" cm="1">
        <f t="array" ref="D1641">_xlfn.IFS(E1641 = "FT","Full Time", E1641 = "PT", "Part Time", E1641 = "FL", "Freelance", E1641 = "CT", "Contract")</f>
        <v>Full Time</v>
      </c>
      <c r="E1641" t="s">
        <v>11</v>
      </c>
      <c r="F1641" t="s">
        <v>17</v>
      </c>
      <c r="G1641">
        <v>108806</v>
      </c>
      <c r="H1641" t="s">
        <v>13</v>
      </c>
      <c r="I1641">
        <v>108806</v>
      </c>
      <c r="J1641" t="s">
        <v>14</v>
      </c>
      <c r="K1641">
        <v>0</v>
      </c>
      <c r="L1641" t="s">
        <v>14</v>
      </c>
      <c r="M1641" t="s">
        <v>15</v>
      </c>
    </row>
    <row r="1642" spans="1:13" x14ac:dyDescent="0.25">
      <c r="A1642">
        <v>2024</v>
      </c>
      <c r="B1642" t="str" cm="1">
        <f t="array" ref="B1642">_xlfn.IFS(C1642="SE","Senior", C1642 = "EX", "Excecutive",C1642 ="MI", "Middle", C1642 = "EN", "Entry")</f>
        <v>Entry</v>
      </c>
      <c r="C1642" t="s">
        <v>20</v>
      </c>
      <c r="D1642" t="str" cm="1">
        <f t="array" ref="D1642">_xlfn.IFS(E1642 = "FT","Full Time", E1642 = "PT", "Part Time", E1642 = "FL", "Freelance", E1642 = "CT", "Contract")</f>
        <v>Full Time</v>
      </c>
      <c r="E1642" t="s">
        <v>11</v>
      </c>
      <c r="F1642" t="s">
        <v>17</v>
      </c>
      <c r="G1642">
        <v>82909</v>
      </c>
      <c r="H1642" t="s">
        <v>13</v>
      </c>
      <c r="I1642">
        <v>82909</v>
      </c>
      <c r="J1642" t="s">
        <v>14</v>
      </c>
      <c r="K1642">
        <v>0</v>
      </c>
      <c r="L1642" t="s">
        <v>14</v>
      </c>
      <c r="M1642" t="s">
        <v>15</v>
      </c>
    </row>
    <row r="1643" spans="1:13" x14ac:dyDescent="0.25">
      <c r="A1643">
        <v>2024</v>
      </c>
      <c r="B1643" t="str" cm="1">
        <f t="array" ref="B1643">_xlfn.IFS(C1643="SE","Senior", C1643 = "EX", "Excecutive",C1643 ="MI", "Middle", C1643 = "EN", "Entry")</f>
        <v>Senior</v>
      </c>
      <c r="C1643" t="s">
        <v>10</v>
      </c>
      <c r="D1643" t="str" cm="1">
        <f t="array" ref="D1643">_xlfn.IFS(E1643 = "FT","Full Time", E1643 = "PT", "Part Time", E1643 = "FL", "Freelance", E1643 = "CT", "Contract")</f>
        <v>Full Time</v>
      </c>
      <c r="E1643" t="s">
        <v>11</v>
      </c>
      <c r="F1643" t="s">
        <v>110</v>
      </c>
      <c r="G1643">
        <v>200000</v>
      </c>
      <c r="H1643" t="s">
        <v>13</v>
      </c>
      <c r="I1643">
        <v>200000</v>
      </c>
      <c r="J1643" t="s">
        <v>14</v>
      </c>
      <c r="K1643">
        <v>0</v>
      </c>
      <c r="L1643" t="s">
        <v>14</v>
      </c>
      <c r="M1643" t="s">
        <v>15</v>
      </c>
    </row>
    <row r="1644" spans="1:13" x14ac:dyDescent="0.25">
      <c r="A1644">
        <v>2024</v>
      </c>
      <c r="B1644" t="str" cm="1">
        <f t="array" ref="B1644">_xlfn.IFS(C1644="SE","Senior", C1644 = "EX", "Excecutive",C1644 ="MI", "Middle", C1644 = "EN", "Entry")</f>
        <v>Senior</v>
      </c>
      <c r="C1644" t="s">
        <v>10</v>
      </c>
      <c r="D1644" t="str" cm="1">
        <f t="array" ref="D1644">_xlfn.IFS(E1644 = "FT","Full Time", E1644 = "PT", "Part Time", E1644 = "FL", "Freelance", E1644 = "CT", "Contract")</f>
        <v>Full Time</v>
      </c>
      <c r="E1644" t="s">
        <v>11</v>
      </c>
      <c r="F1644" t="s">
        <v>110</v>
      </c>
      <c r="G1644">
        <v>160000</v>
      </c>
      <c r="H1644" t="s">
        <v>13</v>
      </c>
      <c r="I1644">
        <v>160000</v>
      </c>
      <c r="J1644" t="s">
        <v>14</v>
      </c>
      <c r="K1644">
        <v>0</v>
      </c>
      <c r="L1644" t="s">
        <v>14</v>
      </c>
      <c r="M1644" t="s">
        <v>15</v>
      </c>
    </row>
    <row r="1645" spans="1:13" x14ac:dyDescent="0.25">
      <c r="A1645">
        <v>2024</v>
      </c>
      <c r="B1645" t="str" cm="1">
        <f t="array" ref="B1645">_xlfn.IFS(C1645="SE","Senior", C1645 = "EX", "Excecutive",C1645 ="MI", "Middle", C1645 = "EN", "Entry")</f>
        <v>Senior</v>
      </c>
      <c r="C1645" t="s">
        <v>10</v>
      </c>
      <c r="D1645" t="str" cm="1">
        <f t="array" ref="D1645">_xlfn.IFS(E1645 = "FT","Full Time", E1645 = "PT", "Part Time", E1645 = "FL", "Freelance", E1645 = "CT", "Contract")</f>
        <v>Full Time</v>
      </c>
      <c r="E1645" t="s">
        <v>11</v>
      </c>
      <c r="F1645" t="s">
        <v>16</v>
      </c>
      <c r="G1645">
        <v>185000</v>
      </c>
      <c r="H1645" t="s">
        <v>13</v>
      </c>
      <c r="I1645">
        <v>185000</v>
      </c>
      <c r="J1645" t="s">
        <v>14</v>
      </c>
      <c r="K1645">
        <v>0</v>
      </c>
      <c r="L1645" t="s">
        <v>14</v>
      </c>
      <c r="M1645" t="s">
        <v>15</v>
      </c>
    </row>
    <row r="1646" spans="1:13" x14ac:dyDescent="0.25">
      <c r="A1646">
        <v>2024</v>
      </c>
      <c r="B1646" t="str" cm="1">
        <f t="array" ref="B1646">_xlfn.IFS(C1646="SE","Senior", C1646 = "EX", "Excecutive",C1646 ="MI", "Middle", C1646 = "EN", "Entry")</f>
        <v>Senior</v>
      </c>
      <c r="C1646" t="s">
        <v>10</v>
      </c>
      <c r="D1646" t="str" cm="1">
        <f t="array" ref="D1646">_xlfn.IFS(E1646 = "FT","Full Time", E1646 = "PT", "Part Time", E1646 = "FL", "Freelance", E1646 = "CT", "Contract")</f>
        <v>Full Time</v>
      </c>
      <c r="E1646" t="s">
        <v>11</v>
      </c>
      <c r="F1646" t="s">
        <v>16</v>
      </c>
      <c r="G1646">
        <v>160000</v>
      </c>
      <c r="H1646" t="s">
        <v>13</v>
      </c>
      <c r="I1646">
        <v>160000</v>
      </c>
      <c r="J1646" t="s">
        <v>14</v>
      </c>
      <c r="K1646">
        <v>0</v>
      </c>
      <c r="L1646" t="s">
        <v>14</v>
      </c>
      <c r="M1646" t="s">
        <v>15</v>
      </c>
    </row>
    <row r="1647" spans="1:13" x14ac:dyDescent="0.25">
      <c r="A1647">
        <v>2024</v>
      </c>
      <c r="B1647" t="str" cm="1">
        <f t="array" ref="B1647">_xlfn.IFS(C1647="SE","Senior", C1647 = "EX", "Excecutive",C1647 ="MI", "Middle", C1647 = "EN", "Entry")</f>
        <v>Senior</v>
      </c>
      <c r="C1647" t="s">
        <v>10</v>
      </c>
      <c r="D1647" t="str" cm="1">
        <f t="array" ref="D1647">_xlfn.IFS(E1647 = "FT","Full Time", E1647 = "PT", "Part Time", E1647 = "FL", "Freelance", E1647 = "CT", "Contract")</f>
        <v>Full Time</v>
      </c>
      <c r="E1647" t="s">
        <v>11</v>
      </c>
      <c r="F1647" t="s">
        <v>21</v>
      </c>
      <c r="G1647">
        <v>198000</v>
      </c>
      <c r="H1647" t="s">
        <v>13</v>
      </c>
      <c r="I1647">
        <v>198000</v>
      </c>
      <c r="J1647" t="s">
        <v>14</v>
      </c>
      <c r="K1647">
        <v>0</v>
      </c>
      <c r="L1647" t="s">
        <v>14</v>
      </c>
      <c r="M1647" t="s">
        <v>15</v>
      </c>
    </row>
    <row r="1648" spans="1:13" x14ac:dyDescent="0.25">
      <c r="A1648">
        <v>2024</v>
      </c>
      <c r="B1648" t="str" cm="1">
        <f t="array" ref="B1648">_xlfn.IFS(C1648="SE","Senior", C1648 = "EX", "Excecutive",C1648 ="MI", "Middle", C1648 = "EN", "Entry")</f>
        <v>Senior</v>
      </c>
      <c r="C1648" t="s">
        <v>10</v>
      </c>
      <c r="D1648" t="str" cm="1">
        <f t="array" ref="D1648">_xlfn.IFS(E1648 = "FT","Full Time", E1648 = "PT", "Part Time", E1648 = "FL", "Freelance", E1648 = "CT", "Contract")</f>
        <v>Full Time</v>
      </c>
      <c r="E1648" t="s">
        <v>11</v>
      </c>
      <c r="F1648" t="s">
        <v>21</v>
      </c>
      <c r="G1648">
        <v>108000</v>
      </c>
      <c r="H1648" t="s">
        <v>13</v>
      </c>
      <c r="I1648">
        <v>108000</v>
      </c>
      <c r="J1648" t="s">
        <v>14</v>
      </c>
      <c r="K1648">
        <v>0</v>
      </c>
      <c r="L1648" t="s">
        <v>14</v>
      </c>
      <c r="M1648" t="s">
        <v>15</v>
      </c>
    </row>
    <row r="1649" spans="1:13" x14ac:dyDescent="0.25">
      <c r="A1649">
        <v>2024</v>
      </c>
      <c r="B1649" t="str" cm="1">
        <f t="array" ref="B1649">_xlfn.IFS(C1649="SE","Senior", C1649 = "EX", "Excecutive",C1649 ="MI", "Middle", C1649 = "EN", "Entry")</f>
        <v>Senior</v>
      </c>
      <c r="C1649" t="s">
        <v>10</v>
      </c>
      <c r="D1649" t="str" cm="1">
        <f t="array" ref="D1649">_xlfn.IFS(E1649 = "FT","Full Time", E1649 = "PT", "Part Time", E1649 = "FL", "Freelance", E1649 = "CT", "Contract")</f>
        <v>Full Time</v>
      </c>
      <c r="E1649" t="s">
        <v>11</v>
      </c>
      <c r="F1649" t="s">
        <v>24</v>
      </c>
      <c r="G1649">
        <v>245000</v>
      </c>
      <c r="H1649" t="s">
        <v>13</v>
      </c>
      <c r="I1649">
        <v>245000</v>
      </c>
      <c r="J1649" t="s">
        <v>14</v>
      </c>
      <c r="K1649">
        <v>0</v>
      </c>
      <c r="L1649" t="s">
        <v>14</v>
      </c>
      <c r="M1649" t="s">
        <v>15</v>
      </c>
    </row>
    <row r="1650" spans="1:13" x14ac:dyDescent="0.25">
      <c r="A1650">
        <v>2024</v>
      </c>
      <c r="B1650" t="str" cm="1">
        <f t="array" ref="B1650">_xlfn.IFS(C1650="SE","Senior", C1650 = "EX", "Excecutive",C1650 ="MI", "Middle", C1650 = "EN", "Entry")</f>
        <v>Senior</v>
      </c>
      <c r="C1650" t="s">
        <v>10</v>
      </c>
      <c r="D1650" t="str" cm="1">
        <f t="array" ref="D1650">_xlfn.IFS(E1650 = "FT","Full Time", E1650 = "PT", "Part Time", E1650 = "FL", "Freelance", E1650 = "CT", "Contract")</f>
        <v>Full Time</v>
      </c>
      <c r="E1650" t="s">
        <v>11</v>
      </c>
      <c r="F1650" t="s">
        <v>24</v>
      </c>
      <c r="G1650">
        <v>185000</v>
      </c>
      <c r="H1650" t="s">
        <v>13</v>
      </c>
      <c r="I1650">
        <v>185000</v>
      </c>
      <c r="J1650" t="s">
        <v>14</v>
      </c>
      <c r="K1650">
        <v>0</v>
      </c>
      <c r="L1650" t="s">
        <v>14</v>
      </c>
      <c r="M1650" t="s">
        <v>15</v>
      </c>
    </row>
    <row r="1651" spans="1:13" x14ac:dyDescent="0.25">
      <c r="A1651">
        <v>2024</v>
      </c>
      <c r="B1651" t="str" cm="1">
        <f t="array" ref="B1651">_xlfn.IFS(C1651="SE","Senior", C1651 = "EX", "Excecutive",C1651 ="MI", "Middle", C1651 = "EN", "Entry")</f>
        <v>Senior</v>
      </c>
      <c r="C1651" t="s">
        <v>10</v>
      </c>
      <c r="D1651" t="str" cm="1">
        <f t="array" ref="D1651">_xlfn.IFS(E1651 = "FT","Full Time", E1651 = "PT", "Part Time", E1651 = "FL", "Freelance", E1651 = "CT", "Contract")</f>
        <v>Full Time</v>
      </c>
      <c r="E1651" t="s">
        <v>11</v>
      </c>
      <c r="F1651" t="s">
        <v>25</v>
      </c>
      <c r="G1651">
        <v>249700</v>
      </c>
      <c r="H1651" t="s">
        <v>13</v>
      </c>
      <c r="I1651">
        <v>249700</v>
      </c>
      <c r="J1651" t="s">
        <v>14</v>
      </c>
      <c r="K1651">
        <v>100</v>
      </c>
      <c r="L1651" t="s">
        <v>14</v>
      </c>
      <c r="M1651" t="s">
        <v>15</v>
      </c>
    </row>
    <row r="1652" spans="1:13" x14ac:dyDescent="0.25">
      <c r="A1652">
        <v>2024</v>
      </c>
      <c r="B1652" t="str" cm="1">
        <f t="array" ref="B1652">_xlfn.IFS(C1652="SE","Senior", C1652 = "EX", "Excecutive",C1652 ="MI", "Middle", C1652 = "EN", "Entry")</f>
        <v>Senior</v>
      </c>
      <c r="C1652" t="s">
        <v>10</v>
      </c>
      <c r="D1652" t="str" cm="1">
        <f t="array" ref="D1652">_xlfn.IFS(E1652 = "FT","Full Time", E1652 = "PT", "Part Time", E1652 = "FL", "Freelance", E1652 = "CT", "Contract")</f>
        <v>Full Time</v>
      </c>
      <c r="E1652" t="s">
        <v>11</v>
      </c>
      <c r="F1652" t="s">
        <v>25</v>
      </c>
      <c r="G1652">
        <v>156300</v>
      </c>
      <c r="H1652" t="s">
        <v>13</v>
      </c>
      <c r="I1652">
        <v>156300</v>
      </c>
      <c r="J1652" t="s">
        <v>14</v>
      </c>
      <c r="K1652">
        <v>100</v>
      </c>
      <c r="L1652" t="s">
        <v>14</v>
      </c>
      <c r="M1652" t="s">
        <v>15</v>
      </c>
    </row>
    <row r="1653" spans="1:13" x14ac:dyDescent="0.25">
      <c r="A1653">
        <v>2024</v>
      </c>
      <c r="B1653" t="str" cm="1">
        <f t="array" ref="B1653">_xlfn.IFS(C1653="SE","Senior", C1653 = "EX", "Excecutive",C1653 ="MI", "Middle", C1653 = "EN", "Entry")</f>
        <v>Senior</v>
      </c>
      <c r="C1653" t="s">
        <v>10</v>
      </c>
      <c r="D1653" t="str" cm="1">
        <f t="array" ref="D1653">_xlfn.IFS(E1653 = "FT","Full Time", E1653 = "PT", "Part Time", E1653 = "FL", "Freelance", E1653 = "CT", "Contract")</f>
        <v>Full Time</v>
      </c>
      <c r="E1653" t="s">
        <v>11</v>
      </c>
      <c r="F1653" t="s">
        <v>17</v>
      </c>
      <c r="G1653">
        <v>254000</v>
      </c>
      <c r="H1653" t="s">
        <v>13</v>
      </c>
      <c r="I1653">
        <v>254000</v>
      </c>
      <c r="J1653" t="s">
        <v>14</v>
      </c>
      <c r="K1653">
        <v>0</v>
      </c>
      <c r="L1653" t="s">
        <v>14</v>
      </c>
      <c r="M1653" t="s">
        <v>15</v>
      </c>
    </row>
    <row r="1654" spans="1:13" x14ac:dyDescent="0.25">
      <c r="A1654">
        <v>2024</v>
      </c>
      <c r="B1654" t="str" cm="1">
        <f t="array" ref="B1654">_xlfn.IFS(C1654="SE","Senior", C1654 = "EX", "Excecutive",C1654 ="MI", "Middle", C1654 = "EN", "Entry")</f>
        <v>Senior</v>
      </c>
      <c r="C1654" t="s">
        <v>10</v>
      </c>
      <c r="D1654" t="str" cm="1">
        <f t="array" ref="D1654">_xlfn.IFS(E1654 = "FT","Full Time", E1654 = "PT", "Part Time", E1654 = "FL", "Freelance", E1654 = "CT", "Contract")</f>
        <v>Full Time</v>
      </c>
      <c r="E1654" t="s">
        <v>11</v>
      </c>
      <c r="F1654" t="s">
        <v>17</v>
      </c>
      <c r="G1654">
        <v>204000</v>
      </c>
      <c r="H1654" t="s">
        <v>13</v>
      </c>
      <c r="I1654">
        <v>204000</v>
      </c>
      <c r="J1654" t="s">
        <v>14</v>
      </c>
      <c r="K1654">
        <v>0</v>
      </c>
      <c r="L1654" t="s">
        <v>14</v>
      </c>
      <c r="M1654" t="s">
        <v>15</v>
      </c>
    </row>
    <row r="1655" spans="1:13" x14ac:dyDescent="0.25">
      <c r="A1655">
        <v>2024</v>
      </c>
      <c r="B1655" t="str" cm="1">
        <f t="array" ref="B1655">_xlfn.IFS(C1655="SE","Senior", C1655 = "EX", "Excecutive",C1655 ="MI", "Middle", C1655 = "EN", "Entry")</f>
        <v>Senior</v>
      </c>
      <c r="C1655" t="s">
        <v>10</v>
      </c>
      <c r="D1655" t="str" cm="1">
        <f t="array" ref="D1655">_xlfn.IFS(E1655 = "FT","Full Time", E1655 = "PT", "Part Time", E1655 = "FL", "Freelance", E1655 = "CT", "Contract")</f>
        <v>Full Time</v>
      </c>
      <c r="E1655" t="s">
        <v>11</v>
      </c>
      <c r="F1655" t="s">
        <v>71</v>
      </c>
      <c r="G1655">
        <v>203000</v>
      </c>
      <c r="H1655" t="s">
        <v>13</v>
      </c>
      <c r="I1655">
        <v>203000</v>
      </c>
      <c r="J1655" t="s">
        <v>14</v>
      </c>
      <c r="K1655">
        <v>0</v>
      </c>
      <c r="L1655" t="s">
        <v>14</v>
      </c>
      <c r="M1655" t="s">
        <v>15</v>
      </c>
    </row>
    <row r="1656" spans="1:13" x14ac:dyDescent="0.25">
      <c r="A1656">
        <v>2024</v>
      </c>
      <c r="B1656" t="str" cm="1">
        <f t="array" ref="B1656">_xlfn.IFS(C1656="SE","Senior", C1656 = "EX", "Excecutive",C1656 ="MI", "Middle", C1656 = "EN", "Entry")</f>
        <v>Senior</v>
      </c>
      <c r="C1656" t="s">
        <v>10</v>
      </c>
      <c r="D1656" t="str" cm="1">
        <f t="array" ref="D1656">_xlfn.IFS(E1656 = "FT","Full Time", E1656 = "PT", "Part Time", E1656 = "FL", "Freelance", E1656 = "CT", "Contract")</f>
        <v>Full Time</v>
      </c>
      <c r="E1656" t="s">
        <v>11</v>
      </c>
      <c r="F1656" t="s">
        <v>71</v>
      </c>
      <c r="G1656">
        <v>112000</v>
      </c>
      <c r="H1656" t="s">
        <v>13</v>
      </c>
      <c r="I1656">
        <v>112000</v>
      </c>
      <c r="J1656" t="s">
        <v>14</v>
      </c>
      <c r="K1656">
        <v>0</v>
      </c>
      <c r="L1656" t="s">
        <v>14</v>
      </c>
      <c r="M1656" t="s">
        <v>15</v>
      </c>
    </row>
    <row r="1657" spans="1:13" x14ac:dyDescent="0.25">
      <c r="A1657">
        <v>2024</v>
      </c>
      <c r="B1657" t="str" cm="1">
        <f t="array" ref="B1657">_xlfn.IFS(C1657="SE","Senior", C1657 = "EX", "Excecutive",C1657 ="MI", "Middle", C1657 = "EN", "Entry")</f>
        <v>Middle</v>
      </c>
      <c r="C1657" t="s">
        <v>18</v>
      </c>
      <c r="D1657" t="str" cm="1">
        <f t="array" ref="D1657">_xlfn.IFS(E1657 = "FT","Full Time", E1657 = "PT", "Part Time", E1657 = "FL", "Freelance", E1657 = "CT", "Contract")</f>
        <v>Full Time</v>
      </c>
      <c r="E1657" t="s">
        <v>11</v>
      </c>
      <c r="F1657" t="s">
        <v>24</v>
      </c>
      <c r="G1657">
        <v>155000</v>
      </c>
      <c r="H1657" t="s">
        <v>13</v>
      </c>
      <c r="I1657">
        <v>155000</v>
      </c>
      <c r="J1657" t="s">
        <v>14</v>
      </c>
      <c r="K1657">
        <v>0</v>
      </c>
      <c r="L1657" t="s">
        <v>14</v>
      </c>
      <c r="M1657" t="s">
        <v>15</v>
      </c>
    </row>
    <row r="1658" spans="1:13" x14ac:dyDescent="0.25">
      <c r="A1658">
        <v>2024</v>
      </c>
      <c r="B1658" t="str" cm="1">
        <f t="array" ref="B1658">_xlfn.IFS(C1658="SE","Senior", C1658 = "EX", "Excecutive",C1658 ="MI", "Middle", C1658 = "EN", "Entry")</f>
        <v>Middle</v>
      </c>
      <c r="C1658" t="s">
        <v>18</v>
      </c>
      <c r="D1658" t="str" cm="1">
        <f t="array" ref="D1658">_xlfn.IFS(E1658 = "FT","Full Time", E1658 = "PT", "Part Time", E1658 = "FL", "Freelance", E1658 = "CT", "Contract")</f>
        <v>Full Time</v>
      </c>
      <c r="E1658" t="s">
        <v>11</v>
      </c>
      <c r="F1658" t="s">
        <v>24</v>
      </c>
      <c r="G1658">
        <v>139000</v>
      </c>
      <c r="H1658" t="s">
        <v>13</v>
      </c>
      <c r="I1658">
        <v>139000</v>
      </c>
      <c r="J1658" t="s">
        <v>14</v>
      </c>
      <c r="K1658">
        <v>0</v>
      </c>
      <c r="L1658" t="s">
        <v>14</v>
      </c>
      <c r="M1658" t="s">
        <v>15</v>
      </c>
    </row>
    <row r="1659" spans="1:13" x14ac:dyDescent="0.25">
      <c r="A1659">
        <v>2024</v>
      </c>
      <c r="B1659" t="str" cm="1">
        <f t="array" ref="B1659">_xlfn.IFS(C1659="SE","Senior", C1659 = "EX", "Excecutive",C1659 ="MI", "Middle", C1659 = "EN", "Entry")</f>
        <v>Senior</v>
      </c>
      <c r="C1659" t="s">
        <v>10</v>
      </c>
      <c r="D1659" t="str" cm="1">
        <f t="array" ref="D1659">_xlfn.IFS(E1659 = "FT","Full Time", E1659 = "PT", "Part Time", E1659 = "FL", "Freelance", E1659 = "CT", "Contract")</f>
        <v>Full Time</v>
      </c>
      <c r="E1659" t="s">
        <v>11</v>
      </c>
      <c r="F1659" t="s">
        <v>48</v>
      </c>
      <c r="G1659">
        <v>237500</v>
      </c>
      <c r="H1659" t="s">
        <v>13</v>
      </c>
      <c r="I1659">
        <v>237500</v>
      </c>
      <c r="J1659" t="s">
        <v>14</v>
      </c>
      <c r="K1659">
        <v>0</v>
      </c>
      <c r="L1659" t="s">
        <v>14</v>
      </c>
      <c r="M1659" t="s">
        <v>15</v>
      </c>
    </row>
    <row r="1660" spans="1:13" x14ac:dyDescent="0.25">
      <c r="A1660">
        <v>2024</v>
      </c>
      <c r="B1660" t="str" cm="1">
        <f t="array" ref="B1660">_xlfn.IFS(C1660="SE","Senior", C1660 = "EX", "Excecutive",C1660 ="MI", "Middle", C1660 = "EN", "Entry")</f>
        <v>Senior</v>
      </c>
      <c r="C1660" t="s">
        <v>10</v>
      </c>
      <c r="D1660" t="str" cm="1">
        <f t="array" ref="D1660">_xlfn.IFS(E1660 = "FT","Full Time", E1660 = "PT", "Part Time", E1660 = "FL", "Freelance", E1660 = "CT", "Contract")</f>
        <v>Full Time</v>
      </c>
      <c r="E1660" t="s">
        <v>11</v>
      </c>
      <c r="F1660" t="s">
        <v>48</v>
      </c>
      <c r="G1660">
        <v>192000</v>
      </c>
      <c r="H1660" t="s">
        <v>13</v>
      </c>
      <c r="I1660">
        <v>192000</v>
      </c>
      <c r="J1660" t="s">
        <v>14</v>
      </c>
      <c r="K1660">
        <v>0</v>
      </c>
      <c r="L1660" t="s">
        <v>14</v>
      </c>
      <c r="M1660" t="s">
        <v>15</v>
      </c>
    </row>
    <row r="1661" spans="1:13" x14ac:dyDescent="0.25">
      <c r="A1661">
        <v>2024</v>
      </c>
      <c r="B1661" t="str" cm="1">
        <f t="array" ref="B1661">_xlfn.IFS(C1661="SE","Senior", C1661 = "EX", "Excecutive",C1661 ="MI", "Middle", C1661 = "EN", "Entry")</f>
        <v>Senior</v>
      </c>
      <c r="C1661" t="s">
        <v>10</v>
      </c>
      <c r="D1661" t="str" cm="1">
        <f t="array" ref="D1661">_xlfn.IFS(E1661 = "FT","Full Time", E1661 = "PT", "Part Time", E1661 = "FL", "Freelance", E1661 = "CT", "Contract")</f>
        <v>Full Time</v>
      </c>
      <c r="E1661" t="s">
        <v>11</v>
      </c>
      <c r="F1661" t="s">
        <v>16</v>
      </c>
      <c r="G1661">
        <v>300000</v>
      </c>
      <c r="H1661" t="s">
        <v>13</v>
      </c>
      <c r="I1661">
        <v>300000</v>
      </c>
      <c r="J1661" t="s">
        <v>14</v>
      </c>
      <c r="K1661">
        <v>0</v>
      </c>
      <c r="L1661" t="s">
        <v>14</v>
      </c>
      <c r="M1661" t="s">
        <v>15</v>
      </c>
    </row>
    <row r="1662" spans="1:13" x14ac:dyDescent="0.25">
      <c r="A1662">
        <v>2024</v>
      </c>
      <c r="B1662" t="str" cm="1">
        <f t="array" ref="B1662">_xlfn.IFS(C1662="SE","Senior", C1662 = "EX", "Excecutive",C1662 ="MI", "Middle", C1662 = "EN", "Entry")</f>
        <v>Senior</v>
      </c>
      <c r="C1662" t="s">
        <v>10</v>
      </c>
      <c r="D1662" t="str" cm="1">
        <f t="array" ref="D1662">_xlfn.IFS(E1662 = "FT","Full Time", E1662 = "PT", "Part Time", E1662 = "FL", "Freelance", E1662 = "CT", "Contract")</f>
        <v>Full Time</v>
      </c>
      <c r="E1662" t="s">
        <v>11</v>
      </c>
      <c r="F1662" t="s">
        <v>16</v>
      </c>
      <c r="G1662">
        <v>244000</v>
      </c>
      <c r="H1662" t="s">
        <v>13</v>
      </c>
      <c r="I1662">
        <v>244000</v>
      </c>
      <c r="J1662" t="s">
        <v>14</v>
      </c>
      <c r="K1662">
        <v>0</v>
      </c>
      <c r="L1662" t="s">
        <v>14</v>
      </c>
      <c r="M1662" t="s">
        <v>15</v>
      </c>
    </row>
    <row r="1663" spans="1:13" x14ac:dyDescent="0.25">
      <c r="A1663">
        <v>2024</v>
      </c>
      <c r="B1663" t="str" cm="1">
        <f t="array" ref="B1663">_xlfn.IFS(C1663="SE","Senior", C1663 = "EX", "Excecutive",C1663 ="MI", "Middle", C1663 = "EN", "Entry")</f>
        <v>Senior</v>
      </c>
      <c r="C1663" t="s">
        <v>10</v>
      </c>
      <c r="D1663" t="str" cm="1">
        <f t="array" ref="D1663">_xlfn.IFS(E1663 = "FT","Full Time", E1663 = "PT", "Part Time", E1663 = "FL", "Freelance", E1663 = "CT", "Contract")</f>
        <v>Full Time</v>
      </c>
      <c r="E1663" t="s">
        <v>11</v>
      </c>
      <c r="F1663" t="s">
        <v>89</v>
      </c>
      <c r="G1663">
        <v>162000</v>
      </c>
      <c r="H1663" t="s">
        <v>13</v>
      </c>
      <c r="I1663">
        <v>162000</v>
      </c>
      <c r="J1663" t="s">
        <v>14</v>
      </c>
      <c r="K1663">
        <v>100</v>
      </c>
      <c r="L1663" t="s">
        <v>14</v>
      </c>
      <c r="M1663" t="s">
        <v>15</v>
      </c>
    </row>
    <row r="1664" spans="1:13" x14ac:dyDescent="0.25">
      <c r="A1664">
        <v>2024</v>
      </c>
      <c r="B1664" t="str" cm="1">
        <f t="array" ref="B1664">_xlfn.IFS(C1664="SE","Senior", C1664 = "EX", "Excecutive",C1664 ="MI", "Middle", C1664 = "EN", "Entry")</f>
        <v>Senior</v>
      </c>
      <c r="C1664" t="s">
        <v>10</v>
      </c>
      <c r="D1664" t="str" cm="1">
        <f t="array" ref="D1664">_xlfn.IFS(E1664 = "FT","Full Time", E1664 = "PT", "Part Time", E1664 = "FL", "Freelance", E1664 = "CT", "Contract")</f>
        <v>Full Time</v>
      </c>
      <c r="E1664" t="s">
        <v>11</v>
      </c>
      <c r="F1664" t="s">
        <v>89</v>
      </c>
      <c r="G1664">
        <v>117000</v>
      </c>
      <c r="H1664" t="s">
        <v>13</v>
      </c>
      <c r="I1664">
        <v>117000</v>
      </c>
      <c r="J1664" t="s">
        <v>14</v>
      </c>
      <c r="K1664">
        <v>100</v>
      </c>
      <c r="L1664" t="s">
        <v>14</v>
      </c>
      <c r="M1664" t="s">
        <v>15</v>
      </c>
    </row>
    <row r="1665" spans="1:13" x14ac:dyDescent="0.25">
      <c r="A1665">
        <v>2024</v>
      </c>
      <c r="B1665" t="str" cm="1">
        <f t="array" ref="B1665">_xlfn.IFS(C1665="SE","Senior", C1665 = "EX", "Excecutive",C1665 ="MI", "Middle", C1665 = "EN", "Entry")</f>
        <v>Senior</v>
      </c>
      <c r="C1665" t="s">
        <v>10</v>
      </c>
      <c r="D1665" t="str" cm="1">
        <f t="array" ref="D1665">_xlfn.IFS(E1665 = "FT","Full Time", E1665 = "PT", "Part Time", E1665 = "FL", "Freelance", E1665 = "CT", "Contract")</f>
        <v>Full Time</v>
      </c>
      <c r="E1665" t="s">
        <v>11</v>
      </c>
      <c r="F1665" t="s">
        <v>24</v>
      </c>
      <c r="G1665">
        <v>285200</v>
      </c>
      <c r="H1665" t="s">
        <v>13</v>
      </c>
      <c r="I1665">
        <v>285200</v>
      </c>
      <c r="J1665" t="s">
        <v>14</v>
      </c>
      <c r="K1665">
        <v>100</v>
      </c>
      <c r="L1665" t="s">
        <v>14</v>
      </c>
      <c r="M1665" t="s">
        <v>15</v>
      </c>
    </row>
    <row r="1666" spans="1:13" x14ac:dyDescent="0.25">
      <c r="A1666">
        <v>2024</v>
      </c>
      <c r="B1666" t="str" cm="1">
        <f t="array" ref="B1666">_xlfn.IFS(C1666="SE","Senior", C1666 = "EX", "Excecutive",C1666 ="MI", "Middle", C1666 = "EN", "Entry")</f>
        <v>Senior</v>
      </c>
      <c r="C1666" t="s">
        <v>10</v>
      </c>
      <c r="D1666" t="str" cm="1">
        <f t="array" ref="D1666">_xlfn.IFS(E1666 = "FT","Full Time", E1666 = "PT", "Part Time", E1666 = "FL", "Freelance", E1666 = "CT", "Contract")</f>
        <v>Full Time</v>
      </c>
      <c r="E1666" t="s">
        <v>11</v>
      </c>
      <c r="F1666" t="s">
        <v>24</v>
      </c>
      <c r="G1666">
        <v>168600</v>
      </c>
      <c r="H1666" t="s">
        <v>13</v>
      </c>
      <c r="I1666">
        <v>168600</v>
      </c>
      <c r="J1666" t="s">
        <v>14</v>
      </c>
      <c r="K1666">
        <v>100</v>
      </c>
      <c r="L1666" t="s">
        <v>14</v>
      </c>
      <c r="M1666" t="s">
        <v>15</v>
      </c>
    </row>
    <row r="1667" spans="1:13" x14ac:dyDescent="0.25">
      <c r="A1667">
        <v>2024</v>
      </c>
      <c r="B1667" t="str" cm="1">
        <f t="array" ref="B1667">_xlfn.IFS(C1667="SE","Senior", C1667 = "EX", "Excecutive",C1667 ="MI", "Middle", C1667 = "EN", "Entry")</f>
        <v>Senior</v>
      </c>
      <c r="C1667" t="s">
        <v>10</v>
      </c>
      <c r="D1667" t="str" cm="1">
        <f t="array" ref="D1667">_xlfn.IFS(E1667 = "FT","Full Time", E1667 = "PT", "Part Time", E1667 = "FL", "Freelance", E1667 = "CT", "Contract")</f>
        <v>Full Time</v>
      </c>
      <c r="E1667" t="s">
        <v>11</v>
      </c>
      <c r="F1667" t="s">
        <v>17</v>
      </c>
      <c r="G1667">
        <v>221000</v>
      </c>
      <c r="H1667" t="s">
        <v>13</v>
      </c>
      <c r="I1667">
        <v>221000</v>
      </c>
      <c r="J1667" t="s">
        <v>14</v>
      </c>
      <c r="K1667">
        <v>0</v>
      </c>
      <c r="L1667" t="s">
        <v>14</v>
      </c>
      <c r="M1667" t="s">
        <v>15</v>
      </c>
    </row>
    <row r="1668" spans="1:13" x14ac:dyDescent="0.25">
      <c r="A1668">
        <v>2024</v>
      </c>
      <c r="B1668" t="str" cm="1">
        <f t="array" ref="B1668">_xlfn.IFS(C1668="SE","Senior", C1668 = "EX", "Excecutive",C1668 ="MI", "Middle", C1668 = "EN", "Entry")</f>
        <v>Senior</v>
      </c>
      <c r="C1668" t="s">
        <v>10</v>
      </c>
      <c r="D1668" t="str" cm="1">
        <f t="array" ref="D1668">_xlfn.IFS(E1668 = "FT","Full Time", E1668 = "PT", "Part Time", E1668 = "FL", "Freelance", E1668 = "CT", "Contract")</f>
        <v>Full Time</v>
      </c>
      <c r="E1668" t="s">
        <v>11</v>
      </c>
      <c r="F1668" t="s">
        <v>17</v>
      </c>
      <c r="G1668">
        <v>185000</v>
      </c>
      <c r="H1668" t="s">
        <v>13</v>
      </c>
      <c r="I1668">
        <v>185000</v>
      </c>
      <c r="J1668" t="s">
        <v>14</v>
      </c>
      <c r="K1668">
        <v>0</v>
      </c>
      <c r="L1668" t="s">
        <v>14</v>
      </c>
      <c r="M1668" t="s">
        <v>15</v>
      </c>
    </row>
    <row r="1669" spans="1:13" x14ac:dyDescent="0.25">
      <c r="A1669">
        <v>2024</v>
      </c>
      <c r="B1669" t="str" cm="1">
        <f t="array" ref="B1669">_xlfn.IFS(C1669="SE","Senior", C1669 = "EX", "Excecutive",C1669 ="MI", "Middle", C1669 = "EN", "Entry")</f>
        <v>Senior</v>
      </c>
      <c r="C1669" t="s">
        <v>10</v>
      </c>
      <c r="D1669" t="str" cm="1">
        <f t="array" ref="D1669">_xlfn.IFS(E1669 = "FT","Full Time", E1669 = "PT", "Part Time", E1669 = "FL", "Freelance", E1669 = "CT", "Contract")</f>
        <v>Full Time</v>
      </c>
      <c r="E1669" t="s">
        <v>11</v>
      </c>
      <c r="F1669" t="s">
        <v>17</v>
      </c>
      <c r="G1669">
        <v>184800</v>
      </c>
      <c r="H1669" t="s">
        <v>13</v>
      </c>
      <c r="I1669">
        <v>184800</v>
      </c>
      <c r="J1669" t="s">
        <v>39</v>
      </c>
      <c r="K1669">
        <v>100</v>
      </c>
      <c r="L1669" t="s">
        <v>39</v>
      </c>
      <c r="M1669" t="s">
        <v>15</v>
      </c>
    </row>
    <row r="1670" spans="1:13" x14ac:dyDescent="0.25">
      <c r="A1670">
        <v>2024</v>
      </c>
      <c r="B1670" t="str" cm="1">
        <f t="array" ref="B1670">_xlfn.IFS(C1670="SE","Senior", C1670 = "EX", "Excecutive",C1670 ="MI", "Middle", C1670 = "EN", "Entry")</f>
        <v>Senior</v>
      </c>
      <c r="C1670" t="s">
        <v>10</v>
      </c>
      <c r="D1670" t="str" cm="1">
        <f t="array" ref="D1670">_xlfn.IFS(E1670 = "FT","Full Time", E1670 = "PT", "Part Time", E1670 = "FL", "Freelance", E1670 = "CT", "Contract")</f>
        <v>Full Time</v>
      </c>
      <c r="E1670" t="s">
        <v>11</v>
      </c>
      <c r="F1670" t="s">
        <v>17</v>
      </c>
      <c r="G1670">
        <v>123200</v>
      </c>
      <c r="H1670" t="s">
        <v>13</v>
      </c>
      <c r="I1670">
        <v>123200</v>
      </c>
      <c r="J1670" t="s">
        <v>39</v>
      </c>
      <c r="K1670">
        <v>100</v>
      </c>
      <c r="L1670" t="s">
        <v>39</v>
      </c>
      <c r="M1670" t="s">
        <v>15</v>
      </c>
    </row>
    <row r="1671" spans="1:13" x14ac:dyDescent="0.25">
      <c r="A1671">
        <v>2024</v>
      </c>
      <c r="B1671" t="str" cm="1">
        <f t="array" ref="B1671">_xlfn.IFS(C1671="SE","Senior", C1671 = "EX", "Excecutive",C1671 ="MI", "Middle", C1671 = "EN", "Entry")</f>
        <v>Senior</v>
      </c>
      <c r="C1671" t="s">
        <v>10</v>
      </c>
      <c r="D1671" t="str" cm="1">
        <f t="array" ref="D1671">_xlfn.IFS(E1671 = "FT","Full Time", E1671 = "PT", "Part Time", E1671 = "FL", "Freelance", E1671 = "CT", "Contract")</f>
        <v>Full Time</v>
      </c>
      <c r="E1671" t="s">
        <v>11</v>
      </c>
      <c r="F1671" t="s">
        <v>16</v>
      </c>
      <c r="G1671">
        <v>221000</v>
      </c>
      <c r="H1671" t="s">
        <v>13</v>
      </c>
      <c r="I1671">
        <v>221000</v>
      </c>
      <c r="J1671" t="s">
        <v>14</v>
      </c>
      <c r="K1671">
        <v>0</v>
      </c>
      <c r="L1671" t="s">
        <v>14</v>
      </c>
      <c r="M1671" t="s">
        <v>15</v>
      </c>
    </row>
    <row r="1672" spans="1:13" x14ac:dyDescent="0.25">
      <c r="A1672">
        <v>2024</v>
      </c>
      <c r="B1672" t="str" cm="1">
        <f t="array" ref="B1672">_xlfn.IFS(C1672="SE","Senior", C1672 = "EX", "Excecutive",C1672 ="MI", "Middle", C1672 = "EN", "Entry")</f>
        <v>Senior</v>
      </c>
      <c r="C1672" t="s">
        <v>10</v>
      </c>
      <c r="D1672" t="str" cm="1">
        <f t="array" ref="D1672">_xlfn.IFS(E1672 = "FT","Full Time", E1672 = "PT", "Part Time", E1672 = "FL", "Freelance", E1672 = "CT", "Contract")</f>
        <v>Full Time</v>
      </c>
      <c r="E1672" t="s">
        <v>11</v>
      </c>
      <c r="F1672" t="s">
        <v>16</v>
      </c>
      <c r="G1672">
        <v>185000</v>
      </c>
      <c r="H1672" t="s">
        <v>13</v>
      </c>
      <c r="I1672">
        <v>185000</v>
      </c>
      <c r="J1672" t="s">
        <v>14</v>
      </c>
      <c r="K1672">
        <v>0</v>
      </c>
      <c r="L1672" t="s">
        <v>14</v>
      </c>
      <c r="M1672" t="s">
        <v>15</v>
      </c>
    </row>
    <row r="1673" spans="1:13" x14ac:dyDescent="0.25">
      <c r="A1673">
        <v>2024</v>
      </c>
      <c r="B1673" t="str" cm="1">
        <f t="array" ref="B1673">_xlfn.IFS(C1673="SE","Senior", C1673 = "EX", "Excecutive",C1673 ="MI", "Middle", C1673 = "EN", "Entry")</f>
        <v>Middle</v>
      </c>
      <c r="C1673" t="s">
        <v>18</v>
      </c>
      <c r="D1673" t="str" cm="1">
        <f t="array" ref="D1673">_xlfn.IFS(E1673 = "FT","Full Time", E1673 = "PT", "Part Time", E1673 = "FL", "Freelance", E1673 = "CT", "Contract")</f>
        <v>Full Time</v>
      </c>
      <c r="E1673" t="s">
        <v>11</v>
      </c>
      <c r="F1673" t="s">
        <v>24</v>
      </c>
      <c r="G1673">
        <v>135000</v>
      </c>
      <c r="H1673" t="s">
        <v>13</v>
      </c>
      <c r="I1673">
        <v>135000</v>
      </c>
      <c r="J1673" t="s">
        <v>14</v>
      </c>
      <c r="K1673">
        <v>0</v>
      </c>
      <c r="L1673" t="s">
        <v>14</v>
      </c>
      <c r="M1673" t="s">
        <v>15</v>
      </c>
    </row>
    <row r="1674" spans="1:13" x14ac:dyDescent="0.25">
      <c r="A1674">
        <v>2024</v>
      </c>
      <c r="B1674" t="str" cm="1">
        <f t="array" ref="B1674">_xlfn.IFS(C1674="SE","Senior", C1674 = "EX", "Excecutive",C1674 ="MI", "Middle", C1674 = "EN", "Entry")</f>
        <v>Middle</v>
      </c>
      <c r="C1674" t="s">
        <v>18</v>
      </c>
      <c r="D1674" t="str" cm="1">
        <f t="array" ref="D1674">_xlfn.IFS(E1674 = "FT","Full Time", E1674 = "PT", "Part Time", E1674 = "FL", "Freelance", E1674 = "CT", "Contract")</f>
        <v>Full Time</v>
      </c>
      <c r="E1674" t="s">
        <v>11</v>
      </c>
      <c r="F1674" t="s">
        <v>24</v>
      </c>
      <c r="G1674">
        <v>110000</v>
      </c>
      <c r="H1674" t="s">
        <v>13</v>
      </c>
      <c r="I1674">
        <v>110000</v>
      </c>
      <c r="J1674" t="s">
        <v>14</v>
      </c>
      <c r="K1674">
        <v>0</v>
      </c>
      <c r="L1674" t="s">
        <v>14</v>
      </c>
      <c r="M1674" t="s">
        <v>15</v>
      </c>
    </row>
    <row r="1675" spans="1:13" x14ac:dyDescent="0.25">
      <c r="A1675">
        <v>2024</v>
      </c>
      <c r="B1675" t="str" cm="1">
        <f t="array" ref="B1675">_xlfn.IFS(C1675="SE","Senior", C1675 = "EX", "Excecutive",C1675 ="MI", "Middle", C1675 = "EN", "Entry")</f>
        <v>Senior</v>
      </c>
      <c r="C1675" t="s">
        <v>10</v>
      </c>
      <c r="D1675" t="str" cm="1">
        <f t="array" ref="D1675">_xlfn.IFS(E1675 = "FT","Full Time", E1675 = "PT", "Part Time", E1675 = "FL", "Freelance", E1675 = "CT", "Contract")</f>
        <v>Full Time</v>
      </c>
      <c r="E1675" t="s">
        <v>11</v>
      </c>
      <c r="F1675" t="s">
        <v>16</v>
      </c>
      <c r="G1675">
        <v>222200</v>
      </c>
      <c r="H1675" t="s">
        <v>13</v>
      </c>
      <c r="I1675">
        <v>222200</v>
      </c>
      <c r="J1675" t="s">
        <v>14</v>
      </c>
      <c r="K1675">
        <v>0</v>
      </c>
      <c r="L1675" t="s">
        <v>14</v>
      </c>
      <c r="M1675" t="s">
        <v>15</v>
      </c>
    </row>
    <row r="1676" spans="1:13" x14ac:dyDescent="0.25">
      <c r="A1676">
        <v>2024</v>
      </c>
      <c r="B1676" t="str" cm="1">
        <f t="array" ref="B1676">_xlfn.IFS(C1676="SE","Senior", C1676 = "EX", "Excecutive",C1676 ="MI", "Middle", C1676 = "EN", "Entry")</f>
        <v>Senior</v>
      </c>
      <c r="C1676" t="s">
        <v>10</v>
      </c>
      <c r="D1676" t="str" cm="1">
        <f t="array" ref="D1676">_xlfn.IFS(E1676 = "FT","Full Time", E1676 = "PT", "Part Time", E1676 = "FL", "Freelance", E1676 = "CT", "Contract")</f>
        <v>Full Time</v>
      </c>
      <c r="E1676" t="s">
        <v>11</v>
      </c>
      <c r="F1676" t="s">
        <v>16</v>
      </c>
      <c r="G1676">
        <v>150900</v>
      </c>
      <c r="H1676" t="s">
        <v>13</v>
      </c>
      <c r="I1676">
        <v>150900</v>
      </c>
      <c r="J1676" t="s">
        <v>14</v>
      </c>
      <c r="K1676">
        <v>0</v>
      </c>
      <c r="L1676" t="s">
        <v>14</v>
      </c>
      <c r="M1676" t="s">
        <v>15</v>
      </c>
    </row>
    <row r="1677" spans="1:13" x14ac:dyDescent="0.25">
      <c r="A1677">
        <v>2024</v>
      </c>
      <c r="B1677" t="str" cm="1">
        <f t="array" ref="B1677">_xlfn.IFS(C1677="SE","Senior", C1677 = "EX", "Excecutive",C1677 ="MI", "Middle", C1677 = "EN", "Entry")</f>
        <v>Senior</v>
      </c>
      <c r="C1677" t="s">
        <v>10</v>
      </c>
      <c r="D1677" t="str" cm="1">
        <f t="array" ref="D1677">_xlfn.IFS(E1677 = "FT","Full Time", E1677 = "PT", "Part Time", E1677 = "FL", "Freelance", E1677 = "CT", "Contract")</f>
        <v>Full Time</v>
      </c>
      <c r="E1677" t="s">
        <v>11</v>
      </c>
      <c r="F1677" t="s">
        <v>48</v>
      </c>
      <c r="G1677">
        <v>245000</v>
      </c>
      <c r="H1677" t="s">
        <v>13</v>
      </c>
      <c r="I1677">
        <v>245000</v>
      </c>
      <c r="J1677" t="s">
        <v>14</v>
      </c>
      <c r="K1677">
        <v>0</v>
      </c>
      <c r="L1677" t="s">
        <v>14</v>
      </c>
      <c r="M1677" t="s">
        <v>15</v>
      </c>
    </row>
    <row r="1678" spans="1:13" x14ac:dyDescent="0.25">
      <c r="A1678">
        <v>2024</v>
      </c>
      <c r="B1678" t="str" cm="1">
        <f t="array" ref="B1678">_xlfn.IFS(C1678="SE","Senior", C1678 = "EX", "Excecutive",C1678 ="MI", "Middle", C1678 = "EN", "Entry")</f>
        <v>Senior</v>
      </c>
      <c r="C1678" t="s">
        <v>10</v>
      </c>
      <c r="D1678" t="str" cm="1">
        <f t="array" ref="D1678">_xlfn.IFS(E1678 = "FT","Full Time", E1678 = "PT", "Part Time", E1678 = "FL", "Freelance", E1678 = "CT", "Contract")</f>
        <v>Full Time</v>
      </c>
      <c r="E1678" t="s">
        <v>11</v>
      </c>
      <c r="F1678" t="s">
        <v>48</v>
      </c>
      <c r="G1678">
        <v>185000</v>
      </c>
      <c r="H1678" t="s">
        <v>13</v>
      </c>
      <c r="I1678">
        <v>185000</v>
      </c>
      <c r="J1678" t="s">
        <v>14</v>
      </c>
      <c r="K1678">
        <v>0</v>
      </c>
      <c r="L1678" t="s">
        <v>14</v>
      </c>
      <c r="M1678" t="s">
        <v>15</v>
      </c>
    </row>
    <row r="1679" spans="1:13" x14ac:dyDescent="0.25">
      <c r="A1679">
        <v>2024</v>
      </c>
      <c r="B1679" t="str" cm="1">
        <f t="array" ref="B1679">_xlfn.IFS(C1679="SE","Senior", C1679 = "EX", "Excecutive",C1679 ="MI", "Middle", C1679 = "EN", "Entry")</f>
        <v>Senior</v>
      </c>
      <c r="C1679" t="s">
        <v>10</v>
      </c>
      <c r="D1679" t="str" cm="1">
        <f t="array" ref="D1679">_xlfn.IFS(E1679 = "FT","Full Time", E1679 = "PT", "Part Time", E1679 = "FL", "Freelance", E1679 = "CT", "Contract")</f>
        <v>Full Time</v>
      </c>
      <c r="E1679" t="s">
        <v>11</v>
      </c>
      <c r="F1679" t="s">
        <v>24</v>
      </c>
      <c r="G1679">
        <v>202800</v>
      </c>
      <c r="H1679" t="s">
        <v>13</v>
      </c>
      <c r="I1679">
        <v>202800</v>
      </c>
      <c r="J1679" t="s">
        <v>14</v>
      </c>
      <c r="K1679">
        <v>0</v>
      </c>
      <c r="L1679" t="s">
        <v>14</v>
      </c>
      <c r="M1679" t="s">
        <v>15</v>
      </c>
    </row>
    <row r="1680" spans="1:13" x14ac:dyDescent="0.25">
      <c r="A1680">
        <v>2024</v>
      </c>
      <c r="B1680" t="str" cm="1">
        <f t="array" ref="B1680">_xlfn.IFS(C1680="SE","Senior", C1680 = "EX", "Excecutive",C1680 ="MI", "Middle", C1680 = "EN", "Entry")</f>
        <v>Senior</v>
      </c>
      <c r="C1680" t="s">
        <v>10</v>
      </c>
      <c r="D1680" t="str" cm="1">
        <f t="array" ref="D1680">_xlfn.IFS(E1680 = "FT","Full Time", E1680 = "PT", "Part Time", E1680 = "FL", "Freelance", E1680 = "CT", "Contract")</f>
        <v>Full Time</v>
      </c>
      <c r="E1680" t="s">
        <v>11</v>
      </c>
      <c r="F1680" t="s">
        <v>24</v>
      </c>
      <c r="G1680">
        <v>115000</v>
      </c>
      <c r="H1680" t="s">
        <v>13</v>
      </c>
      <c r="I1680">
        <v>115000</v>
      </c>
      <c r="J1680" t="s">
        <v>14</v>
      </c>
      <c r="K1680">
        <v>0</v>
      </c>
      <c r="L1680" t="s">
        <v>14</v>
      </c>
      <c r="M1680" t="s">
        <v>15</v>
      </c>
    </row>
    <row r="1681" spans="1:13" x14ac:dyDescent="0.25">
      <c r="A1681">
        <v>2024</v>
      </c>
      <c r="B1681" t="str" cm="1">
        <f t="array" ref="B1681">_xlfn.IFS(C1681="SE","Senior", C1681 = "EX", "Excecutive",C1681 ="MI", "Middle", C1681 = "EN", "Entry")</f>
        <v>Senior</v>
      </c>
      <c r="C1681" t="s">
        <v>10</v>
      </c>
      <c r="D1681" t="str" cm="1">
        <f t="array" ref="D1681">_xlfn.IFS(E1681 = "FT","Full Time", E1681 = "PT", "Part Time", E1681 = "FL", "Freelance", E1681 = "CT", "Contract")</f>
        <v>Full Time</v>
      </c>
      <c r="E1681" t="s">
        <v>11</v>
      </c>
      <c r="F1681" t="s">
        <v>17</v>
      </c>
      <c r="G1681">
        <v>254000</v>
      </c>
      <c r="H1681" t="s">
        <v>13</v>
      </c>
      <c r="I1681">
        <v>254000</v>
      </c>
      <c r="J1681" t="s">
        <v>14</v>
      </c>
      <c r="K1681">
        <v>0</v>
      </c>
      <c r="L1681" t="s">
        <v>14</v>
      </c>
      <c r="M1681" t="s">
        <v>15</v>
      </c>
    </row>
    <row r="1682" spans="1:13" x14ac:dyDescent="0.25">
      <c r="A1682">
        <v>2024</v>
      </c>
      <c r="B1682" t="str" cm="1">
        <f t="array" ref="B1682">_xlfn.IFS(C1682="SE","Senior", C1682 = "EX", "Excecutive",C1682 ="MI", "Middle", C1682 = "EN", "Entry")</f>
        <v>Senior</v>
      </c>
      <c r="C1682" t="s">
        <v>10</v>
      </c>
      <c r="D1682" t="str" cm="1">
        <f t="array" ref="D1682">_xlfn.IFS(E1682 = "FT","Full Time", E1682 = "PT", "Part Time", E1682 = "FL", "Freelance", E1682 = "CT", "Contract")</f>
        <v>Full Time</v>
      </c>
      <c r="E1682" t="s">
        <v>11</v>
      </c>
      <c r="F1682" t="s">
        <v>17</v>
      </c>
      <c r="G1682">
        <v>204000</v>
      </c>
      <c r="H1682" t="s">
        <v>13</v>
      </c>
      <c r="I1682">
        <v>204000</v>
      </c>
      <c r="J1682" t="s">
        <v>14</v>
      </c>
      <c r="K1682">
        <v>0</v>
      </c>
      <c r="L1682" t="s">
        <v>14</v>
      </c>
      <c r="M1682" t="s">
        <v>15</v>
      </c>
    </row>
    <row r="1683" spans="1:13" x14ac:dyDescent="0.25">
      <c r="A1683">
        <v>2024</v>
      </c>
      <c r="B1683" t="str" cm="1">
        <f t="array" ref="B1683">_xlfn.IFS(C1683="SE","Senior", C1683 = "EX", "Excecutive",C1683 ="MI", "Middle", C1683 = "EN", "Entry")</f>
        <v>Senior</v>
      </c>
      <c r="C1683" t="s">
        <v>10</v>
      </c>
      <c r="D1683" t="str" cm="1">
        <f t="array" ref="D1683">_xlfn.IFS(E1683 = "FT","Full Time", E1683 = "PT", "Part Time", E1683 = "FL", "Freelance", E1683 = "CT", "Contract")</f>
        <v>Full Time</v>
      </c>
      <c r="E1683" t="s">
        <v>11</v>
      </c>
      <c r="F1683" t="s">
        <v>24</v>
      </c>
      <c r="G1683">
        <v>155000</v>
      </c>
      <c r="H1683" t="s">
        <v>13</v>
      </c>
      <c r="I1683">
        <v>155000</v>
      </c>
      <c r="J1683" t="s">
        <v>14</v>
      </c>
      <c r="K1683">
        <v>0</v>
      </c>
      <c r="L1683" t="s">
        <v>14</v>
      </c>
      <c r="M1683" t="s">
        <v>15</v>
      </c>
    </row>
    <row r="1684" spans="1:13" x14ac:dyDescent="0.25">
      <c r="A1684">
        <v>2024</v>
      </c>
      <c r="B1684" t="str" cm="1">
        <f t="array" ref="B1684">_xlfn.IFS(C1684="SE","Senior", C1684 = "EX", "Excecutive",C1684 ="MI", "Middle", C1684 = "EN", "Entry")</f>
        <v>Senior</v>
      </c>
      <c r="C1684" t="s">
        <v>10</v>
      </c>
      <c r="D1684" t="str" cm="1">
        <f t="array" ref="D1684">_xlfn.IFS(E1684 = "FT","Full Time", E1684 = "PT", "Part Time", E1684 = "FL", "Freelance", E1684 = "CT", "Contract")</f>
        <v>Full Time</v>
      </c>
      <c r="E1684" t="s">
        <v>11</v>
      </c>
      <c r="F1684" t="s">
        <v>24</v>
      </c>
      <c r="G1684">
        <v>139500</v>
      </c>
      <c r="H1684" t="s">
        <v>13</v>
      </c>
      <c r="I1684">
        <v>139500</v>
      </c>
      <c r="J1684" t="s">
        <v>14</v>
      </c>
      <c r="K1684">
        <v>0</v>
      </c>
      <c r="L1684" t="s">
        <v>14</v>
      </c>
      <c r="M1684" t="s">
        <v>15</v>
      </c>
    </row>
    <row r="1685" spans="1:13" x14ac:dyDescent="0.25">
      <c r="A1685">
        <v>2024</v>
      </c>
      <c r="B1685" t="str" cm="1">
        <f t="array" ref="B1685">_xlfn.IFS(C1685="SE","Senior", C1685 = "EX", "Excecutive",C1685 ="MI", "Middle", C1685 = "EN", "Entry")</f>
        <v>Entry</v>
      </c>
      <c r="C1685" t="s">
        <v>20</v>
      </c>
      <c r="D1685" t="str" cm="1">
        <f t="array" ref="D1685">_xlfn.IFS(E1685 = "FT","Full Time", E1685 = "PT", "Part Time", E1685 = "FL", "Freelance", E1685 = "CT", "Contract")</f>
        <v>Full Time</v>
      </c>
      <c r="E1685" t="s">
        <v>11</v>
      </c>
      <c r="F1685" t="s">
        <v>21</v>
      </c>
      <c r="G1685">
        <v>71250</v>
      </c>
      <c r="H1685" t="s">
        <v>13</v>
      </c>
      <c r="I1685">
        <v>71250</v>
      </c>
      <c r="J1685" t="s">
        <v>14</v>
      </c>
      <c r="K1685">
        <v>100</v>
      </c>
      <c r="L1685" t="s">
        <v>14</v>
      </c>
      <c r="M1685" t="s">
        <v>15</v>
      </c>
    </row>
    <row r="1686" spans="1:13" x14ac:dyDescent="0.25">
      <c r="A1686">
        <v>2024</v>
      </c>
      <c r="B1686" t="str" cm="1">
        <f t="array" ref="B1686">_xlfn.IFS(C1686="SE","Senior", C1686 = "EX", "Excecutive",C1686 ="MI", "Middle", C1686 = "EN", "Entry")</f>
        <v>Entry</v>
      </c>
      <c r="C1686" t="s">
        <v>20</v>
      </c>
      <c r="D1686" t="str" cm="1">
        <f t="array" ref="D1686">_xlfn.IFS(E1686 = "FT","Full Time", E1686 = "PT", "Part Time", E1686 = "FL", "Freelance", E1686 = "CT", "Contract")</f>
        <v>Full Time</v>
      </c>
      <c r="E1686" t="s">
        <v>11</v>
      </c>
      <c r="F1686" t="s">
        <v>21</v>
      </c>
      <c r="G1686">
        <v>57000</v>
      </c>
      <c r="H1686" t="s">
        <v>13</v>
      </c>
      <c r="I1686">
        <v>57000</v>
      </c>
      <c r="J1686" t="s">
        <v>14</v>
      </c>
      <c r="K1686">
        <v>100</v>
      </c>
      <c r="L1686" t="s">
        <v>14</v>
      </c>
      <c r="M1686" t="s">
        <v>15</v>
      </c>
    </row>
    <row r="1687" spans="1:13" x14ac:dyDescent="0.25">
      <c r="A1687">
        <v>2024</v>
      </c>
      <c r="B1687" t="str" cm="1">
        <f t="array" ref="B1687">_xlfn.IFS(C1687="SE","Senior", C1687 = "EX", "Excecutive",C1687 ="MI", "Middle", C1687 = "EN", "Entry")</f>
        <v>Senior</v>
      </c>
      <c r="C1687" t="s">
        <v>10</v>
      </c>
      <c r="D1687" t="str" cm="1">
        <f t="array" ref="D1687">_xlfn.IFS(E1687 = "FT","Full Time", E1687 = "PT", "Part Time", E1687 = "FL", "Freelance", E1687 = "CT", "Contract")</f>
        <v>Full Time</v>
      </c>
      <c r="E1687" t="s">
        <v>11</v>
      </c>
      <c r="F1687" t="s">
        <v>16</v>
      </c>
      <c r="G1687">
        <v>200000</v>
      </c>
      <c r="H1687" t="s">
        <v>13</v>
      </c>
      <c r="I1687">
        <v>200000</v>
      </c>
      <c r="J1687" t="s">
        <v>14</v>
      </c>
      <c r="K1687">
        <v>0</v>
      </c>
      <c r="L1687" t="s">
        <v>14</v>
      </c>
      <c r="M1687" t="s">
        <v>15</v>
      </c>
    </row>
    <row r="1688" spans="1:13" x14ac:dyDescent="0.25">
      <c r="A1688">
        <v>2024</v>
      </c>
      <c r="B1688" t="str" cm="1">
        <f t="array" ref="B1688">_xlfn.IFS(C1688="SE","Senior", C1688 = "EX", "Excecutive",C1688 ="MI", "Middle", C1688 = "EN", "Entry")</f>
        <v>Senior</v>
      </c>
      <c r="C1688" t="s">
        <v>10</v>
      </c>
      <c r="D1688" t="str" cm="1">
        <f t="array" ref="D1688">_xlfn.IFS(E1688 = "FT","Full Time", E1688 = "PT", "Part Time", E1688 = "FL", "Freelance", E1688 = "CT", "Contract")</f>
        <v>Full Time</v>
      </c>
      <c r="E1688" t="s">
        <v>11</v>
      </c>
      <c r="F1688" t="s">
        <v>16</v>
      </c>
      <c r="G1688">
        <v>180000</v>
      </c>
      <c r="H1688" t="s">
        <v>13</v>
      </c>
      <c r="I1688">
        <v>180000</v>
      </c>
      <c r="J1688" t="s">
        <v>14</v>
      </c>
      <c r="K1688">
        <v>0</v>
      </c>
      <c r="L1688" t="s">
        <v>14</v>
      </c>
      <c r="M1688" t="s">
        <v>15</v>
      </c>
    </row>
    <row r="1689" spans="1:13" x14ac:dyDescent="0.25">
      <c r="A1689">
        <v>2024</v>
      </c>
      <c r="B1689" t="str" cm="1">
        <f t="array" ref="B1689">_xlfn.IFS(C1689="SE","Senior", C1689 = "EX", "Excecutive",C1689 ="MI", "Middle", C1689 = "EN", "Entry")</f>
        <v>Senior</v>
      </c>
      <c r="C1689" t="s">
        <v>10</v>
      </c>
      <c r="D1689" t="str" cm="1">
        <f t="array" ref="D1689">_xlfn.IFS(E1689 = "FT","Full Time", E1689 = "PT", "Part Time", E1689 = "FL", "Freelance", E1689 = "CT", "Contract")</f>
        <v>Full Time</v>
      </c>
      <c r="E1689" t="s">
        <v>11</v>
      </c>
      <c r="F1689" t="s">
        <v>17</v>
      </c>
      <c r="G1689">
        <v>159550</v>
      </c>
      <c r="H1689" t="s">
        <v>13</v>
      </c>
      <c r="I1689">
        <v>159550</v>
      </c>
      <c r="J1689" t="s">
        <v>14</v>
      </c>
      <c r="K1689">
        <v>0</v>
      </c>
      <c r="L1689" t="s">
        <v>14</v>
      </c>
      <c r="M1689" t="s">
        <v>15</v>
      </c>
    </row>
    <row r="1690" spans="1:13" x14ac:dyDescent="0.25">
      <c r="A1690">
        <v>2024</v>
      </c>
      <c r="B1690" t="str" cm="1">
        <f t="array" ref="B1690">_xlfn.IFS(C1690="SE","Senior", C1690 = "EX", "Excecutive",C1690 ="MI", "Middle", C1690 = "EN", "Entry")</f>
        <v>Senior</v>
      </c>
      <c r="C1690" t="s">
        <v>10</v>
      </c>
      <c r="D1690" t="str" cm="1">
        <f t="array" ref="D1690">_xlfn.IFS(E1690 = "FT","Full Time", E1690 = "PT", "Part Time", E1690 = "FL", "Freelance", E1690 = "CT", "Contract")</f>
        <v>Full Time</v>
      </c>
      <c r="E1690" t="s">
        <v>11</v>
      </c>
      <c r="F1690" t="s">
        <v>17</v>
      </c>
      <c r="G1690">
        <v>113000</v>
      </c>
      <c r="H1690" t="s">
        <v>13</v>
      </c>
      <c r="I1690">
        <v>113000</v>
      </c>
      <c r="J1690" t="s">
        <v>14</v>
      </c>
      <c r="K1690">
        <v>0</v>
      </c>
      <c r="L1690" t="s">
        <v>14</v>
      </c>
      <c r="M1690" t="s">
        <v>15</v>
      </c>
    </row>
    <row r="1691" spans="1:13" x14ac:dyDescent="0.25">
      <c r="A1691">
        <v>2024</v>
      </c>
      <c r="B1691" t="str" cm="1">
        <f t="array" ref="B1691">_xlfn.IFS(C1691="SE","Senior", C1691 = "EX", "Excecutive",C1691 ="MI", "Middle", C1691 = "EN", "Entry")</f>
        <v>Senior</v>
      </c>
      <c r="C1691" t="s">
        <v>10</v>
      </c>
      <c r="D1691" t="str" cm="1">
        <f t="array" ref="D1691">_xlfn.IFS(E1691 = "FT","Full Time", E1691 = "PT", "Part Time", E1691 = "FL", "Freelance", E1691 = "CT", "Contract")</f>
        <v>Full Time</v>
      </c>
      <c r="E1691" t="s">
        <v>11</v>
      </c>
      <c r="F1691" t="s">
        <v>24</v>
      </c>
      <c r="G1691">
        <v>225000</v>
      </c>
      <c r="H1691" t="s">
        <v>13</v>
      </c>
      <c r="I1691">
        <v>225000</v>
      </c>
      <c r="J1691" t="s">
        <v>14</v>
      </c>
      <c r="K1691">
        <v>0</v>
      </c>
      <c r="L1691" t="s">
        <v>14</v>
      </c>
      <c r="M1691" t="s">
        <v>15</v>
      </c>
    </row>
    <row r="1692" spans="1:13" x14ac:dyDescent="0.25">
      <c r="A1692">
        <v>2024</v>
      </c>
      <c r="B1692" t="str" cm="1">
        <f t="array" ref="B1692">_xlfn.IFS(C1692="SE","Senior", C1692 = "EX", "Excecutive",C1692 ="MI", "Middle", C1692 = "EN", "Entry")</f>
        <v>Senior</v>
      </c>
      <c r="C1692" t="s">
        <v>10</v>
      </c>
      <c r="D1692" t="str" cm="1">
        <f t="array" ref="D1692">_xlfn.IFS(E1692 = "FT","Full Time", E1692 = "PT", "Part Time", E1692 = "FL", "Freelance", E1692 = "CT", "Contract")</f>
        <v>Full Time</v>
      </c>
      <c r="E1692" t="s">
        <v>11</v>
      </c>
      <c r="F1692" t="s">
        <v>24</v>
      </c>
      <c r="G1692">
        <v>175000</v>
      </c>
      <c r="H1692" t="s">
        <v>13</v>
      </c>
      <c r="I1692">
        <v>175000</v>
      </c>
      <c r="J1692" t="s">
        <v>14</v>
      </c>
      <c r="K1692">
        <v>0</v>
      </c>
      <c r="L1692" t="s">
        <v>14</v>
      </c>
      <c r="M1692" t="s">
        <v>15</v>
      </c>
    </row>
    <row r="1693" spans="1:13" x14ac:dyDescent="0.25">
      <c r="A1693">
        <v>2024</v>
      </c>
      <c r="B1693" t="str" cm="1">
        <f t="array" ref="B1693">_xlfn.IFS(C1693="SE","Senior", C1693 = "EX", "Excecutive",C1693 ="MI", "Middle", C1693 = "EN", "Entry")</f>
        <v>Middle</v>
      </c>
      <c r="C1693" t="s">
        <v>18</v>
      </c>
      <c r="D1693" t="str" cm="1">
        <f t="array" ref="D1693">_xlfn.IFS(E1693 = "FT","Full Time", E1693 = "PT", "Part Time", E1693 = "FL", "Freelance", E1693 = "CT", "Contract")</f>
        <v>Full Time</v>
      </c>
      <c r="E1693" t="s">
        <v>11</v>
      </c>
      <c r="F1693" t="s">
        <v>16</v>
      </c>
      <c r="G1693">
        <v>130000</v>
      </c>
      <c r="H1693" t="s">
        <v>13</v>
      </c>
      <c r="I1693">
        <v>130000</v>
      </c>
      <c r="J1693" t="s">
        <v>14</v>
      </c>
      <c r="K1693">
        <v>100</v>
      </c>
      <c r="L1693" t="s">
        <v>14</v>
      </c>
      <c r="M1693" t="s">
        <v>15</v>
      </c>
    </row>
    <row r="1694" spans="1:13" x14ac:dyDescent="0.25">
      <c r="A1694">
        <v>2024</v>
      </c>
      <c r="B1694" t="str" cm="1">
        <f t="array" ref="B1694">_xlfn.IFS(C1694="SE","Senior", C1694 = "EX", "Excecutive",C1694 ="MI", "Middle", C1694 = "EN", "Entry")</f>
        <v>Middle</v>
      </c>
      <c r="C1694" t="s">
        <v>18</v>
      </c>
      <c r="D1694" t="str" cm="1">
        <f t="array" ref="D1694">_xlfn.IFS(E1694 = "FT","Full Time", E1694 = "PT", "Part Time", E1694 = "FL", "Freelance", E1694 = "CT", "Contract")</f>
        <v>Full Time</v>
      </c>
      <c r="E1694" t="s">
        <v>11</v>
      </c>
      <c r="F1694" t="s">
        <v>16</v>
      </c>
      <c r="G1694">
        <v>100000</v>
      </c>
      <c r="H1694" t="s">
        <v>13</v>
      </c>
      <c r="I1694">
        <v>100000</v>
      </c>
      <c r="J1694" t="s">
        <v>14</v>
      </c>
      <c r="K1694">
        <v>100</v>
      </c>
      <c r="L1694" t="s">
        <v>14</v>
      </c>
      <c r="M1694" t="s">
        <v>15</v>
      </c>
    </row>
    <row r="1695" spans="1:13" x14ac:dyDescent="0.25">
      <c r="A1695">
        <v>2024</v>
      </c>
      <c r="B1695" t="str" cm="1">
        <f t="array" ref="B1695">_xlfn.IFS(C1695="SE","Senior", C1695 = "EX", "Excecutive",C1695 ="MI", "Middle", C1695 = "EN", "Entry")</f>
        <v>Senior</v>
      </c>
      <c r="C1695" t="s">
        <v>10</v>
      </c>
      <c r="D1695" t="str" cm="1">
        <f t="array" ref="D1695">_xlfn.IFS(E1695 = "FT","Full Time", E1695 = "PT", "Part Time", E1695 = "FL", "Freelance", E1695 = "CT", "Contract")</f>
        <v>Full Time</v>
      </c>
      <c r="E1695" t="s">
        <v>11</v>
      </c>
      <c r="F1695" t="s">
        <v>24</v>
      </c>
      <c r="G1695">
        <v>170000</v>
      </c>
      <c r="H1695" t="s">
        <v>13</v>
      </c>
      <c r="I1695">
        <v>170000</v>
      </c>
      <c r="J1695" t="s">
        <v>14</v>
      </c>
      <c r="K1695">
        <v>100</v>
      </c>
      <c r="L1695" t="s">
        <v>14</v>
      </c>
      <c r="M1695" t="s">
        <v>15</v>
      </c>
    </row>
    <row r="1696" spans="1:13" x14ac:dyDescent="0.25">
      <c r="A1696">
        <v>2024</v>
      </c>
      <c r="B1696" t="str" cm="1">
        <f t="array" ref="B1696">_xlfn.IFS(C1696="SE","Senior", C1696 = "EX", "Excecutive",C1696 ="MI", "Middle", C1696 = "EN", "Entry")</f>
        <v>Senior</v>
      </c>
      <c r="C1696" t="s">
        <v>10</v>
      </c>
      <c r="D1696" t="str" cm="1">
        <f t="array" ref="D1696">_xlfn.IFS(E1696 = "FT","Full Time", E1696 = "PT", "Part Time", E1696 = "FL", "Freelance", E1696 = "CT", "Contract")</f>
        <v>Full Time</v>
      </c>
      <c r="E1696" t="s">
        <v>11</v>
      </c>
      <c r="F1696" t="s">
        <v>24</v>
      </c>
      <c r="G1696">
        <v>150000</v>
      </c>
      <c r="H1696" t="s">
        <v>13</v>
      </c>
      <c r="I1696">
        <v>150000</v>
      </c>
      <c r="J1696" t="s">
        <v>14</v>
      </c>
      <c r="K1696">
        <v>100</v>
      </c>
      <c r="L1696" t="s">
        <v>14</v>
      </c>
      <c r="M1696" t="s">
        <v>15</v>
      </c>
    </row>
    <row r="1697" spans="1:13" x14ac:dyDescent="0.25">
      <c r="A1697">
        <v>2022</v>
      </c>
      <c r="B1697" t="str" cm="1">
        <f t="array" ref="B1697">_xlfn.IFS(C1697="SE","Senior", C1697 = "EX", "Excecutive",C1697 ="MI", "Middle", C1697 = "EN", "Entry")</f>
        <v>Senior</v>
      </c>
      <c r="C1697" t="s">
        <v>10</v>
      </c>
      <c r="D1697" t="str" cm="1">
        <f t="array" ref="D1697">_xlfn.IFS(E1697 = "FT","Full Time", E1697 = "PT", "Part Time", E1697 = "FL", "Freelance", E1697 = "CT", "Contract")</f>
        <v>Full Time</v>
      </c>
      <c r="E1697" t="s">
        <v>11</v>
      </c>
      <c r="F1697" t="s">
        <v>111</v>
      </c>
      <c r="G1697">
        <v>133333</v>
      </c>
      <c r="H1697" t="s">
        <v>112</v>
      </c>
      <c r="I1697">
        <v>25804</v>
      </c>
      <c r="J1697" t="s">
        <v>113</v>
      </c>
      <c r="K1697">
        <v>100</v>
      </c>
      <c r="L1697" t="s">
        <v>113</v>
      </c>
      <c r="M1697" t="s">
        <v>15</v>
      </c>
    </row>
    <row r="1698" spans="1:13" x14ac:dyDescent="0.25">
      <c r="A1698">
        <v>2024</v>
      </c>
      <c r="B1698" t="str" cm="1">
        <f t="array" ref="B1698">_xlfn.IFS(C1698="SE","Senior", C1698 = "EX", "Excecutive",C1698 ="MI", "Middle", C1698 = "EN", "Entry")</f>
        <v>Senior</v>
      </c>
      <c r="C1698" t="s">
        <v>10</v>
      </c>
      <c r="D1698" t="str" cm="1">
        <f t="array" ref="D1698">_xlfn.IFS(E1698 = "FT","Full Time", E1698 = "PT", "Part Time", E1698 = "FL", "Freelance", E1698 = "CT", "Contract")</f>
        <v>Full Time</v>
      </c>
      <c r="E1698" t="s">
        <v>11</v>
      </c>
      <c r="F1698" t="s">
        <v>114</v>
      </c>
      <c r="G1698">
        <v>60000</v>
      </c>
      <c r="H1698" t="s">
        <v>43</v>
      </c>
      <c r="I1698">
        <v>66666</v>
      </c>
      <c r="J1698" t="s">
        <v>92</v>
      </c>
      <c r="K1698">
        <v>0</v>
      </c>
      <c r="L1698" t="s">
        <v>92</v>
      </c>
      <c r="M1698" t="s">
        <v>32</v>
      </c>
    </row>
    <row r="1699" spans="1:13" x14ac:dyDescent="0.25">
      <c r="A1699">
        <v>2024</v>
      </c>
      <c r="B1699" t="str" cm="1">
        <f t="array" ref="B1699">_xlfn.IFS(C1699="SE","Senior", C1699 = "EX", "Excecutive",C1699 ="MI", "Middle", C1699 = "EN", "Entry")</f>
        <v>Senior</v>
      </c>
      <c r="C1699" t="s">
        <v>10</v>
      </c>
      <c r="D1699" t="str" cm="1">
        <f t="array" ref="D1699">_xlfn.IFS(E1699 = "FT","Full Time", E1699 = "PT", "Part Time", E1699 = "FL", "Freelance", E1699 = "CT", "Contract")</f>
        <v>Full Time</v>
      </c>
      <c r="E1699" t="s">
        <v>11</v>
      </c>
      <c r="F1699" t="s">
        <v>24</v>
      </c>
      <c r="G1699">
        <v>226500</v>
      </c>
      <c r="H1699" t="s">
        <v>13</v>
      </c>
      <c r="I1699">
        <v>226500</v>
      </c>
      <c r="J1699" t="s">
        <v>14</v>
      </c>
      <c r="K1699">
        <v>100</v>
      </c>
      <c r="L1699" t="s">
        <v>14</v>
      </c>
      <c r="M1699" t="s">
        <v>15</v>
      </c>
    </row>
    <row r="1700" spans="1:13" x14ac:dyDescent="0.25">
      <c r="A1700">
        <v>2024</v>
      </c>
      <c r="B1700" t="str" cm="1">
        <f t="array" ref="B1700">_xlfn.IFS(C1700="SE","Senior", C1700 = "EX", "Excecutive",C1700 ="MI", "Middle", C1700 = "EN", "Entry")</f>
        <v>Senior</v>
      </c>
      <c r="C1700" t="s">
        <v>10</v>
      </c>
      <c r="D1700" t="str" cm="1">
        <f t="array" ref="D1700">_xlfn.IFS(E1700 = "FT","Full Time", E1700 = "PT", "Part Time", E1700 = "FL", "Freelance", E1700 = "CT", "Contract")</f>
        <v>Full Time</v>
      </c>
      <c r="E1700" t="s">
        <v>11</v>
      </c>
      <c r="F1700" t="s">
        <v>24</v>
      </c>
      <c r="G1700">
        <v>110900</v>
      </c>
      <c r="H1700" t="s">
        <v>13</v>
      </c>
      <c r="I1700">
        <v>110900</v>
      </c>
      <c r="J1700" t="s">
        <v>14</v>
      </c>
      <c r="K1700">
        <v>100</v>
      </c>
      <c r="L1700" t="s">
        <v>14</v>
      </c>
      <c r="M1700" t="s">
        <v>15</v>
      </c>
    </row>
    <row r="1701" spans="1:13" x14ac:dyDescent="0.25">
      <c r="A1701">
        <v>2024</v>
      </c>
      <c r="B1701" t="str" cm="1">
        <f t="array" ref="B1701">_xlfn.IFS(C1701="SE","Senior", C1701 = "EX", "Excecutive",C1701 ="MI", "Middle", C1701 = "EN", "Entry")</f>
        <v>Senior</v>
      </c>
      <c r="C1701" t="s">
        <v>10</v>
      </c>
      <c r="D1701" t="str" cm="1">
        <f t="array" ref="D1701">_xlfn.IFS(E1701 = "FT","Full Time", E1701 = "PT", "Part Time", E1701 = "FL", "Freelance", E1701 = "CT", "Contract")</f>
        <v>Full Time</v>
      </c>
      <c r="E1701" t="s">
        <v>11</v>
      </c>
      <c r="F1701" t="s">
        <v>40</v>
      </c>
      <c r="G1701">
        <v>115254</v>
      </c>
      <c r="H1701" t="s">
        <v>13</v>
      </c>
      <c r="I1701">
        <v>115254</v>
      </c>
      <c r="J1701" t="s">
        <v>14</v>
      </c>
      <c r="K1701">
        <v>100</v>
      </c>
      <c r="L1701" t="s">
        <v>14</v>
      </c>
      <c r="M1701" t="s">
        <v>15</v>
      </c>
    </row>
    <row r="1702" spans="1:13" x14ac:dyDescent="0.25">
      <c r="A1702">
        <v>2024</v>
      </c>
      <c r="B1702" t="str" cm="1">
        <f t="array" ref="B1702">_xlfn.IFS(C1702="SE","Senior", C1702 = "EX", "Excecutive",C1702 ="MI", "Middle", C1702 = "EN", "Entry")</f>
        <v>Senior</v>
      </c>
      <c r="C1702" t="s">
        <v>10</v>
      </c>
      <c r="D1702" t="str" cm="1">
        <f t="array" ref="D1702">_xlfn.IFS(E1702 = "FT","Full Time", E1702 = "PT", "Part Time", E1702 = "FL", "Freelance", E1702 = "CT", "Contract")</f>
        <v>Full Time</v>
      </c>
      <c r="E1702" t="s">
        <v>11</v>
      </c>
      <c r="F1702" t="s">
        <v>40</v>
      </c>
      <c r="G1702">
        <v>85393</v>
      </c>
      <c r="H1702" t="s">
        <v>13</v>
      </c>
      <c r="I1702">
        <v>85393</v>
      </c>
      <c r="J1702" t="s">
        <v>14</v>
      </c>
      <c r="K1702">
        <v>100</v>
      </c>
      <c r="L1702" t="s">
        <v>14</v>
      </c>
      <c r="M1702" t="s">
        <v>15</v>
      </c>
    </row>
    <row r="1703" spans="1:13" x14ac:dyDescent="0.25">
      <c r="A1703">
        <v>2024</v>
      </c>
      <c r="B1703" t="str" cm="1">
        <f t="array" ref="B1703">_xlfn.IFS(C1703="SE","Senior", C1703 = "EX", "Excecutive",C1703 ="MI", "Middle", C1703 = "EN", "Entry")</f>
        <v>Entry</v>
      </c>
      <c r="C1703" t="s">
        <v>20</v>
      </c>
      <c r="D1703" t="str" cm="1">
        <f t="array" ref="D1703">_xlfn.IFS(E1703 = "FT","Full Time", E1703 = "PT", "Part Time", E1703 = "FL", "Freelance", E1703 = "CT", "Contract")</f>
        <v>Full Time</v>
      </c>
      <c r="E1703" t="s">
        <v>11</v>
      </c>
      <c r="F1703" t="s">
        <v>52</v>
      </c>
      <c r="G1703">
        <v>95166</v>
      </c>
      <c r="H1703" t="s">
        <v>13</v>
      </c>
      <c r="I1703">
        <v>95166</v>
      </c>
      <c r="J1703" t="s">
        <v>14</v>
      </c>
      <c r="K1703">
        <v>0</v>
      </c>
      <c r="L1703" t="s">
        <v>14</v>
      </c>
      <c r="M1703" t="s">
        <v>15</v>
      </c>
    </row>
    <row r="1704" spans="1:13" x14ac:dyDescent="0.25">
      <c r="A1704">
        <v>2024</v>
      </c>
      <c r="B1704" t="str" cm="1">
        <f t="array" ref="B1704">_xlfn.IFS(C1704="SE","Senior", C1704 = "EX", "Excecutive",C1704 ="MI", "Middle", C1704 = "EN", "Entry")</f>
        <v>Entry</v>
      </c>
      <c r="C1704" t="s">
        <v>20</v>
      </c>
      <c r="D1704" t="str" cm="1">
        <f t="array" ref="D1704">_xlfn.IFS(E1704 = "FT","Full Time", E1704 = "PT", "Part Time", E1704 = "FL", "Freelance", E1704 = "CT", "Contract")</f>
        <v>Full Time</v>
      </c>
      <c r="E1704" t="s">
        <v>11</v>
      </c>
      <c r="F1704" t="s">
        <v>52</v>
      </c>
      <c r="G1704">
        <v>63444</v>
      </c>
      <c r="H1704" t="s">
        <v>13</v>
      </c>
      <c r="I1704">
        <v>63444</v>
      </c>
      <c r="J1704" t="s">
        <v>14</v>
      </c>
      <c r="K1704">
        <v>0</v>
      </c>
      <c r="L1704" t="s">
        <v>14</v>
      </c>
      <c r="M1704" t="s">
        <v>15</v>
      </c>
    </row>
    <row r="1705" spans="1:13" x14ac:dyDescent="0.25">
      <c r="A1705">
        <v>2024</v>
      </c>
      <c r="B1705" t="str" cm="1">
        <f t="array" ref="B1705">_xlfn.IFS(C1705="SE","Senior", C1705 = "EX", "Excecutive",C1705 ="MI", "Middle", C1705 = "EN", "Entry")</f>
        <v>Middle</v>
      </c>
      <c r="C1705" t="s">
        <v>18</v>
      </c>
      <c r="D1705" t="str" cm="1">
        <f t="array" ref="D1705">_xlfn.IFS(E1705 = "FT","Full Time", E1705 = "PT", "Part Time", E1705 = "FL", "Freelance", E1705 = "CT", "Contract")</f>
        <v>Full Time</v>
      </c>
      <c r="E1705" t="s">
        <v>11</v>
      </c>
      <c r="F1705" t="s">
        <v>17</v>
      </c>
      <c r="G1705">
        <v>250900</v>
      </c>
      <c r="H1705" t="s">
        <v>13</v>
      </c>
      <c r="I1705">
        <v>250900</v>
      </c>
      <c r="J1705" t="s">
        <v>14</v>
      </c>
      <c r="K1705">
        <v>0</v>
      </c>
      <c r="L1705" t="s">
        <v>14</v>
      </c>
      <c r="M1705" t="s">
        <v>15</v>
      </c>
    </row>
    <row r="1706" spans="1:13" x14ac:dyDescent="0.25">
      <c r="A1706">
        <v>2024</v>
      </c>
      <c r="B1706" t="str" cm="1">
        <f t="array" ref="B1706">_xlfn.IFS(C1706="SE","Senior", C1706 = "EX", "Excecutive",C1706 ="MI", "Middle", C1706 = "EN", "Entry")</f>
        <v>Middle</v>
      </c>
      <c r="C1706" t="s">
        <v>18</v>
      </c>
      <c r="D1706" t="str" cm="1">
        <f t="array" ref="D1706">_xlfn.IFS(E1706 = "FT","Full Time", E1706 = "PT", "Part Time", E1706 = "FL", "Freelance", E1706 = "CT", "Contract")</f>
        <v>Full Time</v>
      </c>
      <c r="E1706" t="s">
        <v>11</v>
      </c>
      <c r="F1706" t="s">
        <v>17</v>
      </c>
      <c r="G1706">
        <v>135200</v>
      </c>
      <c r="H1706" t="s">
        <v>13</v>
      </c>
      <c r="I1706">
        <v>135200</v>
      </c>
      <c r="J1706" t="s">
        <v>14</v>
      </c>
      <c r="K1706">
        <v>0</v>
      </c>
      <c r="L1706" t="s">
        <v>14</v>
      </c>
      <c r="M1706" t="s">
        <v>15</v>
      </c>
    </row>
    <row r="1707" spans="1:13" x14ac:dyDescent="0.25">
      <c r="A1707">
        <v>2024</v>
      </c>
      <c r="B1707" t="str" cm="1">
        <f t="array" ref="B1707">_xlfn.IFS(C1707="SE","Senior", C1707 = "EX", "Excecutive",C1707 ="MI", "Middle", C1707 = "EN", "Entry")</f>
        <v>Senior</v>
      </c>
      <c r="C1707" t="s">
        <v>10</v>
      </c>
      <c r="D1707" t="str" cm="1">
        <f t="array" ref="D1707">_xlfn.IFS(E1707 = "FT","Full Time", E1707 = "PT", "Part Time", E1707 = "FL", "Freelance", E1707 = "CT", "Contract")</f>
        <v>Full Time</v>
      </c>
      <c r="E1707" t="s">
        <v>11</v>
      </c>
      <c r="F1707" t="s">
        <v>115</v>
      </c>
      <c r="G1707">
        <v>217508</v>
      </c>
      <c r="H1707" t="s">
        <v>13</v>
      </c>
      <c r="I1707">
        <v>217508</v>
      </c>
      <c r="J1707" t="s">
        <v>14</v>
      </c>
      <c r="K1707">
        <v>0</v>
      </c>
      <c r="L1707" t="s">
        <v>14</v>
      </c>
      <c r="M1707" t="s">
        <v>15</v>
      </c>
    </row>
    <row r="1708" spans="1:13" x14ac:dyDescent="0.25">
      <c r="A1708">
        <v>2024</v>
      </c>
      <c r="B1708" t="str" cm="1">
        <f t="array" ref="B1708">_xlfn.IFS(C1708="SE","Senior", C1708 = "EX", "Excecutive",C1708 ="MI", "Middle", C1708 = "EN", "Entry")</f>
        <v>Senior</v>
      </c>
      <c r="C1708" t="s">
        <v>10</v>
      </c>
      <c r="D1708" t="str" cm="1">
        <f t="array" ref="D1708">_xlfn.IFS(E1708 = "FT","Full Time", E1708 = "PT", "Part Time", E1708 = "FL", "Freelance", E1708 = "CT", "Contract")</f>
        <v>Full Time</v>
      </c>
      <c r="E1708" t="s">
        <v>11</v>
      </c>
      <c r="F1708" t="s">
        <v>115</v>
      </c>
      <c r="G1708">
        <v>177961</v>
      </c>
      <c r="H1708" t="s">
        <v>13</v>
      </c>
      <c r="I1708">
        <v>177961</v>
      </c>
      <c r="J1708" t="s">
        <v>14</v>
      </c>
      <c r="K1708">
        <v>0</v>
      </c>
      <c r="L1708" t="s">
        <v>14</v>
      </c>
      <c r="M1708" t="s">
        <v>15</v>
      </c>
    </row>
    <row r="1709" spans="1:13" x14ac:dyDescent="0.25">
      <c r="A1709">
        <v>2024</v>
      </c>
      <c r="B1709" t="str" cm="1">
        <f t="array" ref="B1709">_xlfn.IFS(C1709="SE","Senior", C1709 = "EX", "Excecutive",C1709 ="MI", "Middle", C1709 = "EN", "Entry")</f>
        <v>Middle</v>
      </c>
      <c r="C1709" t="s">
        <v>18</v>
      </c>
      <c r="D1709" t="str" cm="1">
        <f t="array" ref="D1709">_xlfn.IFS(E1709 = "FT","Full Time", E1709 = "PT", "Part Time", E1709 = "FL", "Freelance", E1709 = "CT", "Contract")</f>
        <v>Full Time</v>
      </c>
      <c r="E1709" t="s">
        <v>11</v>
      </c>
      <c r="F1709" t="s">
        <v>48</v>
      </c>
      <c r="G1709">
        <v>80000</v>
      </c>
      <c r="H1709" t="s">
        <v>36</v>
      </c>
      <c r="I1709">
        <v>100000</v>
      </c>
      <c r="J1709" t="s">
        <v>37</v>
      </c>
      <c r="K1709">
        <v>0</v>
      </c>
      <c r="L1709" t="s">
        <v>37</v>
      </c>
      <c r="M1709" t="s">
        <v>15</v>
      </c>
    </row>
    <row r="1710" spans="1:13" x14ac:dyDescent="0.25">
      <c r="A1710">
        <v>2024</v>
      </c>
      <c r="B1710" t="str" cm="1">
        <f t="array" ref="B1710">_xlfn.IFS(C1710="SE","Senior", C1710 = "EX", "Excecutive",C1710 ="MI", "Middle", C1710 = "EN", "Entry")</f>
        <v>Middle</v>
      </c>
      <c r="C1710" t="s">
        <v>18</v>
      </c>
      <c r="D1710" t="str" cm="1">
        <f t="array" ref="D1710">_xlfn.IFS(E1710 = "FT","Full Time", E1710 = "PT", "Part Time", E1710 = "FL", "Freelance", E1710 = "CT", "Contract")</f>
        <v>Full Time</v>
      </c>
      <c r="E1710" t="s">
        <v>11</v>
      </c>
      <c r="F1710" t="s">
        <v>48</v>
      </c>
      <c r="G1710">
        <v>80000</v>
      </c>
      <c r="H1710" t="s">
        <v>36</v>
      </c>
      <c r="I1710">
        <v>100000</v>
      </c>
      <c r="J1710" t="s">
        <v>37</v>
      </c>
      <c r="K1710">
        <v>0</v>
      </c>
      <c r="L1710" t="s">
        <v>37</v>
      </c>
      <c r="M1710" t="s">
        <v>15</v>
      </c>
    </row>
    <row r="1711" spans="1:13" x14ac:dyDescent="0.25">
      <c r="A1711">
        <v>2024</v>
      </c>
      <c r="B1711" t="str" cm="1">
        <f t="array" ref="B1711">_xlfn.IFS(C1711="SE","Senior", C1711 = "EX", "Excecutive",C1711 ="MI", "Middle", C1711 = "EN", "Entry")</f>
        <v>Middle</v>
      </c>
      <c r="C1711" t="s">
        <v>18</v>
      </c>
      <c r="D1711" t="str" cm="1">
        <f t="array" ref="D1711">_xlfn.IFS(E1711 = "FT","Full Time", E1711 = "PT", "Part Time", E1711 = "FL", "Freelance", E1711 = "CT", "Contract")</f>
        <v>Full Time</v>
      </c>
      <c r="E1711" t="s">
        <v>11</v>
      </c>
      <c r="F1711" t="s">
        <v>19</v>
      </c>
      <c r="G1711">
        <v>140000</v>
      </c>
      <c r="H1711" t="s">
        <v>13</v>
      </c>
      <c r="I1711">
        <v>140000</v>
      </c>
      <c r="J1711" t="s">
        <v>14</v>
      </c>
      <c r="K1711">
        <v>0</v>
      </c>
      <c r="L1711" t="s">
        <v>14</v>
      </c>
      <c r="M1711" t="s">
        <v>15</v>
      </c>
    </row>
    <row r="1712" spans="1:13" x14ac:dyDescent="0.25">
      <c r="A1712">
        <v>2024</v>
      </c>
      <c r="B1712" t="str" cm="1">
        <f t="array" ref="B1712">_xlfn.IFS(C1712="SE","Senior", C1712 = "EX", "Excecutive",C1712 ="MI", "Middle", C1712 = "EN", "Entry")</f>
        <v>Middle</v>
      </c>
      <c r="C1712" t="s">
        <v>18</v>
      </c>
      <c r="D1712" t="str" cm="1">
        <f t="array" ref="D1712">_xlfn.IFS(E1712 = "FT","Full Time", E1712 = "PT", "Part Time", E1712 = "FL", "Freelance", E1712 = "CT", "Contract")</f>
        <v>Full Time</v>
      </c>
      <c r="E1712" t="s">
        <v>11</v>
      </c>
      <c r="F1712" t="s">
        <v>19</v>
      </c>
      <c r="G1712">
        <v>110000</v>
      </c>
      <c r="H1712" t="s">
        <v>13</v>
      </c>
      <c r="I1712">
        <v>110000</v>
      </c>
      <c r="J1712" t="s">
        <v>14</v>
      </c>
      <c r="K1712">
        <v>0</v>
      </c>
      <c r="L1712" t="s">
        <v>14</v>
      </c>
      <c r="M1712" t="s">
        <v>15</v>
      </c>
    </row>
    <row r="1713" spans="1:13" x14ac:dyDescent="0.25">
      <c r="A1713">
        <v>2024</v>
      </c>
      <c r="B1713" t="str" cm="1">
        <f t="array" ref="B1713">_xlfn.IFS(C1713="SE","Senior", C1713 = "EX", "Excecutive",C1713 ="MI", "Middle", C1713 = "EN", "Entry")</f>
        <v>Middle</v>
      </c>
      <c r="C1713" t="s">
        <v>18</v>
      </c>
      <c r="D1713" t="str" cm="1">
        <f t="array" ref="D1713">_xlfn.IFS(E1713 = "FT","Full Time", E1713 = "PT", "Part Time", E1713 = "FL", "Freelance", E1713 = "CT", "Contract")</f>
        <v>Full Time</v>
      </c>
      <c r="E1713" t="s">
        <v>11</v>
      </c>
      <c r="F1713" t="s">
        <v>16</v>
      </c>
      <c r="G1713">
        <v>140000</v>
      </c>
      <c r="H1713" t="s">
        <v>13</v>
      </c>
      <c r="I1713">
        <v>140000</v>
      </c>
      <c r="J1713" t="s">
        <v>39</v>
      </c>
      <c r="K1713">
        <v>0</v>
      </c>
      <c r="L1713" t="s">
        <v>39</v>
      </c>
      <c r="M1713" t="s">
        <v>15</v>
      </c>
    </row>
    <row r="1714" spans="1:13" x14ac:dyDescent="0.25">
      <c r="A1714">
        <v>2024</v>
      </c>
      <c r="B1714" t="str" cm="1">
        <f t="array" ref="B1714">_xlfn.IFS(C1714="SE","Senior", C1714 = "EX", "Excecutive",C1714 ="MI", "Middle", C1714 = "EN", "Entry")</f>
        <v>Middle</v>
      </c>
      <c r="C1714" t="s">
        <v>18</v>
      </c>
      <c r="D1714" t="str" cm="1">
        <f t="array" ref="D1714">_xlfn.IFS(E1714 = "FT","Full Time", E1714 = "PT", "Part Time", E1714 = "FL", "Freelance", E1714 = "CT", "Contract")</f>
        <v>Full Time</v>
      </c>
      <c r="E1714" t="s">
        <v>11</v>
      </c>
      <c r="F1714" t="s">
        <v>16</v>
      </c>
      <c r="G1714">
        <v>65000</v>
      </c>
      <c r="H1714" t="s">
        <v>13</v>
      </c>
      <c r="I1714">
        <v>65000</v>
      </c>
      <c r="J1714" t="s">
        <v>39</v>
      </c>
      <c r="K1714">
        <v>0</v>
      </c>
      <c r="L1714" t="s">
        <v>39</v>
      </c>
      <c r="M1714" t="s">
        <v>15</v>
      </c>
    </row>
    <row r="1715" spans="1:13" x14ac:dyDescent="0.25">
      <c r="A1715">
        <v>2024</v>
      </c>
      <c r="B1715" t="str" cm="1">
        <f t="array" ref="B1715">_xlfn.IFS(C1715="SE","Senior", C1715 = "EX", "Excecutive",C1715 ="MI", "Middle", C1715 = "EN", "Entry")</f>
        <v>Senior</v>
      </c>
      <c r="C1715" t="s">
        <v>10</v>
      </c>
      <c r="D1715" t="str" cm="1">
        <f t="array" ref="D1715">_xlfn.IFS(E1715 = "FT","Full Time", E1715 = "PT", "Part Time", E1715 = "FL", "Freelance", E1715 = "CT", "Contract")</f>
        <v>Full Time</v>
      </c>
      <c r="E1715" t="s">
        <v>11</v>
      </c>
      <c r="F1715" t="s">
        <v>30</v>
      </c>
      <c r="G1715">
        <v>206800</v>
      </c>
      <c r="H1715" t="s">
        <v>13</v>
      </c>
      <c r="I1715">
        <v>206800</v>
      </c>
      <c r="J1715" t="s">
        <v>39</v>
      </c>
      <c r="K1715">
        <v>0</v>
      </c>
      <c r="L1715" t="s">
        <v>39</v>
      </c>
      <c r="M1715" t="s">
        <v>15</v>
      </c>
    </row>
    <row r="1716" spans="1:13" x14ac:dyDescent="0.25">
      <c r="A1716">
        <v>2024</v>
      </c>
      <c r="B1716" t="str" cm="1">
        <f t="array" ref="B1716">_xlfn.IFS(C1716="SE","Senior", C1716 = "EX", "Excecutive",C1716 ="MI", "Middle", C1716 = "EN", "Entry")</f>
        <v>Senior</v>
      </c>
      <c r="C1716" t="s">
        <v>10</v>
      </c>
      <c r="D1716" t="str" cm="1">
        <f t="array" ref="D1716">_xlfn.IFS(E1716 = "FT","Full Time", E1716 = "PT", "Part Time", E1716 = "FL", "Freelance", E1716 = "CT", "Contract")</f>
        <v>Full Time</v>
      </c>
      <c r="E1716" t="s">
        <v>11</v>
      </c>
      <c r="F1716" t="s">
        <v>30</v>
      </c>
      <c r="G1716">
        <v>119900</v>
      </c>
      <c r="H1716" t="s">
        <v>13</v>
      </c>
      <c r="I1716">
        <v>119900</v>
      </c>
      <c r="J1716" t="s">
        <v>39</v>
      </c>
      <c r="K1716">
        <v>0</v>
      </c>
      <c r="L1716" t="s">
        <v>39</v>
      </c>
      <c r="M1716" t="s">
        <v>15</v>
      </c>
    </row>
    <row r="1717" spans="1:13" x14ac:dyDescent="0.25">
      <c r="A1717">
        <v>2024</v>
      </c>
      <c r="B1717" t="str" cm="1">
        <f t="array" ref="B1717">_xlfn.IFS(C1717="SE","Senior", C1717 = "EX", "Excecutive",C1717 ="MI", "Middle", C1717 = "EN", "Entry")</f>
        <v>Senior</v>
      </c>
      <c r="C1717" t="s">
        <v>10</v>
      </c>
      <c r="D1717" t="str" cm="1">
        <f t="array" ref="D1717">_xlfn.IFS(E1717 = "FT","Full Time", E1717 = "PT", "Part Time", E1717 = "FL", "Freelance", E1717 = "CT", "Contract")</f>
        <v>Full Time</v>
      </c>
      <c r="E1717" t="s">
        <v>11</v>
      </c>
      <c r="F1717" t="s">
        <v>24</v>
      </c>
      <c r="G1717">
        <v>185000</v>
      </c>
      <c r="H1717" t="s">
        <v>13</v>
      </c>
      <c r="I1717">
        <v>185000</v>
      </c>
      <c r="J1717" t="s">
        <v>14</v>
      </c>
      <c r="K1717">
        <v>0</v>
      </c>
      <c r="L1717" t="s">
        <v>14</v>
      </c>
      <c r="M1717" t="s">
        <v>15</v>
      </c>
    </row>
    <row r="1718" spans="1:13" x14ac:dyDescent="0.25">
      <c r="A1718">
        <v>2024</v>
      </c>
      <c r="B1718" t="str" cm="1">
        <f t="array" ref="B1718">_xlfn.IFS(C1718="SE","Senior", C1718 = "EX", "Excecutive",C1718 ="MI", "Middle", C1718 = "EN", "Entry")</f>
        <v>Senior</v>
      </c>
      <c r="C1718" t="s">
        <v>10</v>
      </c>
      <c r="D1718" t="str" cm="1">
        <f t="array" ref="D1718">_xlfn.IFS(E1718 = "FT","Full Time", E1718 = "PT", "Part Time", E1718 = "FL", "Freelance", E1718 = "CT", "Contract")</f>
        <v>Full Time</v>
      </c>
      <c r="E1718" t="s">
        <v>11</v>
      </c>
      <c r="F1718" t="s">
        <v>24</v>
      </c>
      <c r="G1718">
        <v>100200</v>
      </c>
      <c r="H1718" t="s">
        <v>13</v>
      </c>
      <c r="I1718">
        <v>100200</v>
      </c>
      <c r="J1718" t="s">
        <v>14</v>
      </c>
      <c r="K1718">
        <v>0</v>
      </c>
      <c r="L1718" t="s">
        <v>14</v>
      </c>
      <c r="M1718" t="s">
        <v>15</v>
      </c>
    </row>
    <row r="1719" spans="1:13" x14ac:dyDescent="0.25">
      <c r="A1719">
        <v>2024</v>
      </c>
      <c r="B1719" t="str" cm="1">
        <f t="array" ref="B1719">_xlfn.IFS(C1719="SE","Senior", C1719 = "EX", "Excecutive",C1719 ="MI", "Middle", C1719 = "EN", "Entry")</f>
        <v>Senior</v>
      </c>
      <c r="C1719" t="s">
        <v>10</v>
      </c>
      <c r="D1719" t="str" cm="1">
        <f t="array" ref="D1719">_xlfn.IFS(E1719 = "FT","Full Time", E1719 = "PT", "Part Time", E1719 = "FL", "Freelance", E1719 = "CT", "Contract")</f>
        <v>Full Time</v>
      </c>
      <c r="E1719" t="s">
        <v>11</v>
      </c>
      <c r="F1719" t="s">
        <v>16</v>
      </c>
      <c r="G1719">
        <v>200000</v>
      </c>
      <c r="H1719" t="s">
        <v>13</v>
      </c>
      <c r="I1719">
        <v>200000</v>
      </c>
      <c r="J1719" t="s">
        <v>14</v>
      </c>
      <c r="K1719">
        <v>0</v>
      </c>
      <c r="L1719" t="s">
        <v>14</v>
      </c>
      <c r="M1719" t="s">
        <v>15</v>
      </c>
    </row>
    <row r="1720" spans="1:13" x14ac:dyDescent="0.25">
      <c r="A1720">
        <v>2024</v>
      </c>
      <c r="B1720" t="str" cm="1">
        <f t="array" ref="B1720">_xlfn.IFS(C1720="SE","Senior", C1720 = "EX", "Excecutive",C1720 ="MI", "Middle", C1720 = "EN", "Entry")</f>
        <v>Senior</v>
      </c>
      <c r="C1720" t="s">
        <v>10</v>
      </c>
      <c r="D1720" t="str" cm="1">
        <f t="array" ref="D1720">_xlfn.IFS(E1720 = "FT","Full Time", E1720 = "PT", "Part Time", E1720 = "FL", "Freelance", E1720 = "CT", "Contract")</f>
        <v>Full Time</v>
      </c>
      <c r="E1720" t="s">
        <v>11</v>
      </c>
      <c r="F1720" t="s">
        <v>16</v>
      </c>
      <c r="G1720">
        <v>100200</v>
      </c>
      <c r="H1720" t="s">
        <v>13</v>
      </c>
      <c r="I1720">
        <v>100200</v>
      </c>
      <c r="J1720" t="s">
        <v>14</v>
      </c>
      <c r="K1720">
        <v>0</v>
      </c>
      <c r="L1720" t="s">
        <v>14</v>
      </c>
      <c r="M1720" t="s">
        <v>15</v>
      </c>
    </row>
    <row r="1721" spans="1:13" x14ac:dyDescent="0.25">
      <c r="A1721">
        <v>2024</v>
      </c>
      <c r="B1721" t="str" cm="1">
        <f t="array" ref="B1721">_xlfn.IFS(C1721="SE","Senior", C1721 = "EX", "Excecutive",C1721 ="MI", "Middle", C1721 = "EN", "Entry")</f>
        <v>Senior</v>
      </c>
      <c r="C1721" t="s">
        <v>10</v>
      </c>
      <c r="D1721" t="str" cm="1">
        <f t="array" ref="D1721">_xlfn.IFS(E1721 = "FT","Full Time", E1721 = "PT", "Part Time", E1721 = "FL", "Freelance", E1721 = "CT", "Contract")</f>
        <v>Full Time</v>
      </c>
      <c r="E1721" t="s">
        <v>11</v>
      </c>
      <c r="F1721" t="s">
        <v>40</v>
      </c>
      <c r="G1721">
        <v>246000</v>
      </c>
      <c r="H1721" t="s">
        <v>13</v>
      </c>
      <c r="I1721">
        <v>246000</v>
      </c>
      <c r="J1721" t="s">
        <v>14</v>
      </c>
      <c r="K1721">
        <v>0</v>
      </c>
      <c r="L1721" t="s">
        <v>14</v>
      </c>
      <c r="M1721" t="s">
        <v>15</v>
      </c>
    </row>
    <row r="1722" spans="1:13" x14ac:dyDescent="0.25">
      <c r="A1722">
        <v>2024</v>
      </c>
      <c r="B1722" t="str" cm="1">
        <f t="array" ref="B1722">_xlfn.IFS(C1722="SE","Senior", C1722 = "EX", "Excecutive",C1722 ="MI", "Middle", C1722 = "EN", "Entry")</f>
        <v>Senior</v>
      </c>
      <c r="C1722" t="s">
        <v>10</v>
      </c>
      <c r="D1722" t="str" cm="1">
        <f t="array" ref="D1722">_xlfn.IFS(E1722 = "FT","Full Time", E1722 = "PT", "Part Time", E1722 = "FL", "Freelance", E1722 = "CT", "Contract")</f>
        <v>Full Time</v>
      </c>
      <c r="E1722" t="s">
        <v>11</v>
      </c>
      <c r="F1722" t="s">
        <v>40</v>
      </c>
      <c r="G1722">
        <v>132600</v>
      </c>
      <c r="H1722" t="s">
        <v>13</v>
      </c>
      <c r="I1722">
        <v>132600</v>
      </c>
      <c r="J1722" t="s">
        <v>14</v>
      </c>
      <c r="K1722">
        <v>0</v>
      </c>
      <c r="L1722" t="s">
        <v>14</v>
      </c>
      <c r="M1722" t="s">
        <v>15</v>
      </c>
    </row>
    <row r="1723" spans="1:13" x14ac:dyDescent="0.25">
      <c r="A1723">
        <v>2024</v>
      </c>
      <c r="B1723" t="str" cm="1">
        <f t="array" ref="B1723">_xlfn.IFS(C1723="SE","Senior", C1723 = "EX", "Excecutive",C1723 ="MI", "Middle", C1723 = "EN", "Entry")</f>
        <v>Senior</v>
      </c>
      <c r="C1723" t="s">
        <v>10</v>
      </c>
      <c r="D1723" t="str" cm="1">
        <f t="array" ref="D1723">_xlfn.IFS(E1723 = "FT","Full Time", E1723 = "PT", "Part Time", E1723 = "FL", "Freelance", E1723 = "CT", "Contract")</f>
        <v>Full Time</v>
      </c>
      <c r="E1723" t="s">
        <v>11</v>
      </c>
      <c r="F1723" t="s">
        <v>24</v>
      </c>
      <c r="G1723">
        <v>238400</v>
      </c>
      <c r="H1723" t="s">
        <v>13</v>
      </c>
      <c r="I1723">
        <v>238400</v>
      </c>
      <c r="J1723" t="s">
        <v>14</v>
      </c>
      <c r="K1723">
        <v>0</v>
      </c>
      <c r="L1723" t="s">
        <v>14</v>
      </c>
      <c r="M1723" t="s">
        <v>15</v>
      </c>
    </row>
    <row r="1724" spans="1:13" x14ac:dyDescent="0.25">
      <c r="A1724">
        <v>2024</v>
      </c>
      <c r="B1724" t="str" cm="1">
        <f t="array" ref="B1724">_xlfn.IFS(C1724="SE","Senior", C1724 = "EX", "Excecutive",C1724 ="MI", "Middle", C1724 = "EN", "Entry")</f>
        <v>Senior</v>
      </c>
      <c r="C1724" t="s">
        <v>10</v>
      </c>
      <c r="D1724" t="str" cm="1">
        <f t="array" ref="D1724">_xlfn.IFS(E1724 = "FT","Full Time", E1724 = "PT", "Part Time", E1724 = "FL", "Freelance", E1724 = "CT", "Contract")</f>
        <v>Full Time</v>
      </c>
      <c r="E1724" t="s">
        <v>11</v>
      </c>
      <c r="F1724" t="s">
        <v>24</v>
      </c>
      <c r="G1724">
        <v>140300</v>
      </c>
      <c r="H1724" t="s">
        <v>13</v>
      </c>
      <c r="I1724">
        <v>140300</v>
      </c>
      <c r="J1724" t="s">
        <v>14</v>
      </c>
      <c r="K1724">
        <v>0</v>
      </c>
      <c r="L1724" t="s">
        <v>14</v>
      </c>
      <c r="M1724" t="s">
        <v>15</v>
      </c>
    </row>
    <row r="1725" spans="1:13" x14ac:dyDescent="0.25">
      <c r="A1725">
        <v>2024</v>
      </c>
      <c r="B1725" t="str" cm="1">
        <f t="array" ref="B1725">_xlfn.IFS(C1725="SE","Senior", C1725 = "EX", "Excecutive",C1725 ="MI", "Middle", C1725 = "EN", "Entry")</f>
        <v>Middle</v>
      </c>
      <c r="C1725" t="s">
        <v>18</v>
      </c>
      <c r="D1725" t="str" cm="1">
        <f t="array" ref="D1725">_xlfn.IFS(E1725 = "FT","Full Time", E1725 = "PT", "Part Time", E1725 = "FL", "Freelance", E1725 = "CT", "Contract")</f>
        <v>Full Time</v>
      </c>
      <c r="E1725" t="s">
        <v>11</v>
      </c>
      <c r="F1725" t="s">
        <v>35</v>
      </c>
      <c r="G1725">
        <v>89500</v>
      </c>
      <c r="H1725" t="s">
        <v>13</v>
      </c>
      <c r="I1725">
        <v>89500</v>
      </c>
      <c r="J1725" t="s">
        <v>14</v>
      </c>
      <c r="K1725">
        <v>100</v>
      </c>
      <c r="L1725" t="s">
        <v>14</v>
      </c>
      <c r="M1725" t="s">
        <v>15</v>
      </c>
    </row>
    <row r="1726" spans="1:13" x14ac:dyDescent="0.25">
      <c r="A1726">
        <v>2024</v>
      </c>
      <c r="B1726" t="str" cm="1">
        <f t="array" ref="B1726">_xlfn.IFS(C1726="SE","Senior", C1726 = "EX", "Excecutive",C1726 ="MI", "Middle", C1726 = "EN", "Entry")</f>
        <v>Middle</v>
      </c>
      <c r="C1726" t="s">
        <v>18</v>
      </c>
      <c r="D1726" t="str" cm="1">
        <f t="array" ref="D1726">_xlfn.IFS(E1726 = "FT","Full Time", E1726 = "PT", "Part Time", E1726 = "FL", "Freelance", E1726 = "CT", "Contract")</f>
        <v>Full Time</v>
      </c>
      <c r="E1726" t="s">
        <v>11</v>
      </c>
      <c r="F1726" t="s">
        <v>35</v>
      </c>
      <c r="G1726">
        <v>65000</v>
      </c>
      <c r="H1726" t="s">
        <v>13</v>
      </c>
      <c r="I1726">
        <v>65000</v>
      </c>
      <c r="J1726" t="s">
        <v>14</v>
      </c>
      <c r="K1726">
        <v>100</v>
      </c>
      <c r="L1726" t="s">
        <v>14</v>
      </c>
      <c r="M1726" t="s">
        <v>15</v>
      </c>
    </row>
    <row r="1727" spans="1:13" x14ac:dyDescent="0.25">
      <c r="A1727">
        <v>2024</v>
      </c>
      <c r="B1727" t="str" cm="1">
        <f t="array" ref="B1727">_xlfn.IFS(C1727="SE","Senior", C1727 = "EX", "Excecutive",C1727 ="MI", "Middle", C1727 = "EN", "Entry")</f>
        <v>Middle</v>
      </c>
      <c r="C1727" t="s">
        <v>18</v>
      </c>
      <c r="D1727" t="str" cm="1">
        <f t="array" ref="D1727">_xlfn.IFS(E1727 = "FT","Full Time", E1727 = "PT", "Part Time", E1727 = "FL", "Freelance", E1727 = "CT", "Contract")</f>
        <v>Full Time</v>
      </c>
      <c r="E1727" t="s">
        <v>11</v>
      </c>
      <c r="F1727" t="s">
        <v>48</v>
      </c>
      <c r="G1727">
        <v>180000</v>
      </c>
      <c r="H1727" t="s">
        <v>13</v>
      </c>
      <c r="I1727">
        <v>180000</v>
      </c>
      <c r="J1727" t="s">
        <v>14</v>
      </c>
      <c r="K1727">
        <v>0</v>
      </c>
      <c r="L1727" t="s">
        <v>14</v>
      </c>
      <c r="M1727" t="s">
        <v>15</v>
      </c>
    </row>
    <row r="1728" spans="1:13" x14ac:dyDescent="0.25">
      <c r="A1728">
        <v>2024</v>
      </c>
      <c r="B1728" t="str" cm="1">
        <f t="array" ref="B1728">_xlfn.IFS(C1728="SE","Senior", C1728 = "EX", "Excecutive",C1728 ="MI", "Middle", C1728 = "EN", "Entry")</f>
        <v>Middle</v>
      </c>
      <c r="C1728" t="s">
        <v>18</v>
      </c>
      <c r="D1728" t="str" cm="1">
        <f t="array" ref="D1728">_xlfn.IFS(E1728 = "FT","Full Time", E1728 = "PT", "Part Time", E1728 = "FL", "Freelance", E1728 = "CT", "Contract")</f>
        <v>Full Time</v>
      </c>
      <c r="E1728" t="s">
        <v>11</v>
      </c>
      <c r="F1728" t="s">
        <v>48</v>
      </c>
      <c r="G1728">
        <v>130000</v>
      </c>
      <c r="H1728" t="s">
        <v>13</v>
      </c>
      <c r="I1728">
        <v>130000</v>
      </c>
      <c r="J1728" t="s">
        <v>14</v>
      </c>
      <c r="K1728">
        <v>0</v>
      </c>
      <c r="L1728" t="s">
        <v>14</v>
      </c>
      <c r="M1728" t="s">
        <v>15</v>
      </c>
    </row>
    <row r="1729" spans="1:13" x14ac:dyDescent="0.25">
      <c r="A1729">
        <v>2024</v>
      </c>
      <c r="B1729" t="str" cm="1">
        <f t="array" ref="B1729">_xlfn.IFS(C1729="SE","Senior", C1729 = "EX", "Excecutive",C1729 ="MI", "Middle", C1729 = "EN", "Entry")</f>
        <v>Senior</v>
      </c>
      <c r="C1729" t="s">
        <v>10</v>
      </c>
      <c r="D1729" t="str" cm="1">
        <f t="array" ref="D1729">_xlfn.IFS(E1729 = "FT","Full Time", E1729 = "PT", "Part Time", E1729 = "FL", "Freelance", E1729 = "CT", "Contract")</f>
        <v>Full Time</v>
      </c>
      <c r="E1729" t="s">
        <v>11</v>
      </c>
      <c r="F1729" t="s">
        <v>57</v>
      </c>
      <c r="G1729">
        <v>220000</v>
      </c>
      <c r="H1729" t="s">
        <v>13</v>
      </c>
      <c r="I1729">
        <v>220000</v>
      </c>
      <c r="J1729" t="s">
        <v>14</v>
      </c>
      <c r="K1729">
        <v>0</v>
      </c>
      <c r="L1729" t="s">
        <v>14</v>
      </c>
      <c r="M1729" t="s">
        <v>15</v>
      </c>
    </row>
    <row r="1730" spans="1:13" x14ac:dyDescent="0.25">
      <c r="A1730">
        <v>2024</v>
      </c>
      <c r="B1730" t="str" cm="1">
        <f t="array" ref="B1730">_xlfn.IFS(C1730="SE","Senior", C1730 = "EX", "Excecutive",C1730 ="MI", "Middle", C1730 = "EN", "Entry")</f>
        <v>Senior</v>
      </c>
      <c r="C1730" t="s">
        <v>10</v>
      </c>
      <c r="D1730" t="str" cm="1">
        <f t="array" ref="D1730">_xlfn.IFS(E1730 = "FT","Full Time", E1730 = "PT", "Part Time", E1730 = "FL", "Freelance", E1730 = "CT", "Contract")</f>
        <v>Full Time</v>
      </c>
      <c r="E1730" t="s">
        <v>11</v>
      </c>
      <c r="F1730" t="s">
        <v>57</v>
      </c>
      <c r="G1730">
        <v>137500</v>
      </c>
      <c r="H1730" t="s">
        <v>13</v>
      </c>
      <c r="I1730">
        <v>137500</v>
      </c>
      <c r="J1730" t="s">
        <v>14</v>
      </c>
      <c r="K1730">
        <v>0</v>
      </c>
      <c r="L1730" t="s">
        <v>14</v>
      </c>
      <c r="M1730" t="s">
        <v>15</v>
      </c>
    </row>
    <row r="1731" spans="1:13" x14ac:dyDescent="0.25">
      <c r="A1731">
        <v>2024</v>
      </c>
      <c r="B1731" t="str" cm="1">
        <f t="array" ref="B1731">_xlfn.IFS(C1731="SE","Senior", C1731 = "EX", "Excecutive",C1731 ="MI", "Middle", C1731 = "EN", "Entry")</f>
        <v>Senior</v>
      </c>
      <c r="C1731" t="s">
        <v>10</v>
      </c>
      <c r="D1731" t="str" cm="1">
        <f t="array" ref="D1731">_xlfn.IFS(E1731 = "FT","Full Time", E1731 = "PT", "Part Time", E1731 = "FL", "Freelance", E1731 = "CT", "Contract")</f>
        <v>Full Time</v>
      </c>
      <c r="E1731" t="s">
        <v>11</v>
      </c>
      <c r="F1731" t="s">
        <v>24</v>
      </c>
      <c r="G1731">
        <v>215000</v>
      </c>
      <c r="H1731" t="s">
        <v>13</v>
      </c>
      <c r="I1731">
        <v>215000</v>
      </c>
      <c r="J1731" t="s">
        <v>14</v>
      </c>
      <c r="K1731">
        <v>0</v>
      </c>
      <c r="L1731" t="s">
        <v>14</v>
      </c>
      <c r="M1731" t="s">
        <v>15</v>
      </c>
    </row>
    <row r="1732" spans="1:13" x14ac:dyDescent="0.25">
      <c r="A1732">
        <v>2024</v>
      </c>
      <c r="B1732" t="str" cm="1">
        <f t="array" ref="B1732">_xlfn.IFS(C1732="SE","Senior", C1732 = "EX", "Excecutive",C1732 ="MI", "Middle", C1732 = "EN", "Entry")</f>
        <v>Senior</v>
      </c>
      <c r="C1732" t="s">
        <v>10</v>
      </c>
      <c r="D1732" t="str" cm="1">
        <f t="array" ref="D1732">_xlfn.IFS(E1732 = "FT","Full Time", E1732 = "PT", "Part Time", E1732 = "FL", "Freelance", E1732 = "CT", "Contract")</f>
        <v>Full Time</v>
      </c>
      <c r="E1732" t="s">
        <v>11</v>
      </c>
      <c r="F1732" t="s">
        <v>24</v>
      </c>
      <c r="G1732">
        <v>100200</v>
      </c>
      <c r="H1732" t="s">
        <v>13</v>
      </c>
      <c r="I1732">
        <v>100200</v>
      </c>
      <c r="J1732" t="s">
        <v>14</v>
      </c>
      <c r="K1732">
        <v>0</v>
      </c>
      <c r="L1732" t="s">
        <v>14</v>
      </c>
      <c r="M1732" t="s">
        <v>15</v>
      </c>
    </row>
    <row r="1733" spans="1:13" x14ac:dyDescent="0.25">
      <c r="A1733">
        <v>2024</v>
      </c>
      <c r="B1733" t="str" cm="1">
        <f t="array" ref="B1733">_xlfn.IFS(C1733="SE","Senior", C1733 = "EX", "Excecutive",C1733 ="MI", "Middle", C1733 = "EN", "Entry")</f>
        <v>Senior</v>
      </c>
      <c r="C1733" t="s">
        <v>10</v>
      </c>
      <c r="D1733" t="str" cm="1">
        <f t="array" ref="D1733">_xlfn.IFS(E1733 = "FT","Full Time", E1733 = "PT", "Part Time", E1733 = "FL", "Freelance", E1733 = "CT", "Contract")</f>
        <v>Full Time</v>
      </c>
      <c r="E1733" t="s">
        <v>11</v>
      </c>
      <c r="F1733" t="s">
        <v>24</v>
      </c>
      <c r="G1733">
        <v>150000</v>
      </c>
      <c r="H1733" t="s">
        <v>13</v>
      </c>
      <c r="I1733">
        <v>150000</v>
      </c>
      <c r="J1733" t="s">
        <v>14</v>
      </c>
      <c r="K1733">
        <v>0</v>
      </c>
      <c r="L1733" t="s">
        <v>14</v>
      </c>
      <c r="M1733" t="s">
        <v>15</v>
      </c>
    </row>
    <row r="1734" spans="1:13" x14ac:dyDescent="0.25">
      <c r="A1734">
        <v>2024</v>
      </c>
      <c r="B1734" t="str" cm="1">
        <f t="array" ref="B1734">_xlfn.IFS(C1734="SE","Senior", C1734 = "EX", "Excecutive",C1734 ="MI", "Middle", C1734 = "EN", "Entry")</f>
        <v>Senior</v>
      </c>
      <c r="C1734" t="s">
        <v>10</v>
      </c>
      <c r="D1734" t="str" cm="1">
        <f t="array" ref="D1734">_xlfn.IFS(E1734 = "FT","Full Time", E1734 = "PT", "Part Time", E1734 = "FL", "Freelance", E1734 = "CT", "Contract")</f>
        <v>Full Time</v>
      </c>
      <c r="E1734" t="s">
        <v>11</v>
      </c>
      <c r="F1734" t="s">
        <v>24</v>
      </c>
      <c r="G1734">
        <v>85000</v>
      </c>
      <c r="H1734" t="s">
        <v>13</v>
      </c>
      <c r="I1734">
        <v>85000</v>
      </c>
      <c r="J1734" t="s">
        <v>14</v>
      </c>
      <c r="K1734">
        <v>0</v>
      </c>
      <c r="L1734" t="s">
        <v>14</v>
      </c>
      <c r="M1734" t="s">
        <v>15</v>
      </c>
    </row>
    <row r="1735" spans="1:13" x14ac:dyDescent="0.25">
      <c r="A1735">
        <v>2024</v>
      </c>
      <c r="B1735" t="str" cm="1">
        <f t="array" ref="B1735">_xlfn.IFS(C1735="SE","Senior", C1735 = "EX", "Excecutive",C1735 ="MI", "Middle", C1735 = "EN", "Entry")</f>
        <v>Middle</v>
      </c>
      <c r="C1735" t="s">
        <v>18</v>
      </c>
      <c r="D1735" t="str" cm="1">
        <f t="array" ref="D1735">_xlfn.IFS(E1735 = "FT","Full Time", E1735 = "PT", "Part Time", E1735 = "FL", "Freelance", E1735 = "CT", "Contract")</f>
        <v>Full Time</v>
      </c>
      <c r="E1735" t="s">
        <v>11</v>
      </c>
      <c r="F1735" t="s">
        <v>16</v>
      </c>
      <c r="G1735">
        <v>120000</v>
      </c>
      <c r="H1735" t="s">
        <v>116</v>
      </c>
      <c r="I1735">
        <v>136363</v>
      </c>
      <c r="J1735" t="s">
        <v>117</v>
      </c>
      <c r="K1735">
        <v>50</v>
      </c>
      <c r="L1735" t="s">
        <v>117</v>
      </c>
      <c r="M1735" t="s">
        <v>26</v>
      </c>
    </row>
    <row r="1736" spans="1:13" x14ac:dyDescent="0.25">
      <c r="A1736">
        <v>2024</v>
      </c>
      <c r="B1736" t="str" cm="1">
        <f t="array" ref="B1736">_xlfn.IFS(C1736="SE","Senior", C1736 = "EX", "Excecutive",C1736 ="MI", "Middle", C1736 = "EN", "Entry")</f>
        <v>Senior</v>
      </c>
      <c r="C1736" t="s">
        <v>10</v>
      </c>
      <c r="D1736" t="str" cm="1">
        <f t="array" ref="D1736">_xlfn.IFS(E1736 = "FT","Full Time", E1736 = "PT", "Part Time", E1736 = "FL", "Freelance", E1736 = "CT", "Contract")</f>
        <v>Part Time</v>
      </c>
      <c r="E1736" t="s">
        <v>53</v>
      </c>
      <c r="F1736" t="s">
        <v>28</v>
      </c>
      <c r="G1736">
        <v>212000</v>
      </c>
      <c r="H1736" t="s">
        <v>13</v>
      </c>
      <c r="I1736">
        <v>212000</v>
      </c>
      <c r="J1736" t="s">
        <v>14</v>
      </c>
      <c r="K1736">
        <v>0</v>
      </c>
      <c r="L1736" t="s">
        <v>14</v>
      </c>
      <c r="M1736" t="s">
        <v>15</v>
      </c>
    </row>
    <row r="1737" spans="1:13" x14ac:dyDescent="0.25">
      <c r="A1737">
        <v>2024</v>
      </c>
      <c r="B1737" t="str" cm="1">
        <f t="array" ref="B1737">_xlfn.IFS(C1737="SE","Senior", C1737 = "EX", "Excecutive",C1737 ="MI", "Middle", C1737 = "EN", "Entry")</f>
        <v>Senior</v>
      </c>
      <c r="C1737" t="s">
        <v>10</v>
      </c>
      <c r="D1737" t="str" cm="1">
        <f t="array" ref="D1737">_xlfn.IFS(E1737 = "FT","Full Time", E1737 = "PT", "Part Time", E1737 = "FL", "Freelance", E1737 = "CT", "Contract")</f>
        <v>Part Time</v>
      </c>
      <c r="E1737" t="s">
        <v>53</v>
      </c>
      <c r="F1737" t="s">
        <v>28</v>
      </c>
      <c r="G1737">
        <v>93300</v>
      </c>
      <c r="H1737" t="s">
        <v>13</v>
      </c>
      <c r="I1737">
        <v>93300</v>
      </c>
      <c r="J1737" t="s">
        <v>14</v>
      </c>
      <c r="K1737">
        <v>0</v>
      </c>
      <c r="L1737" t="s">
        <v>14</v>
      </c>
      <c r="M1737" t="s">
        <v>15</v>
      </c>
    </row>
    <row r="1738" spans="1:13" x14ac:dyDescent="0.25">
      <c r="A1738">
        <v>2024</v>
      </c>
      <c r="B1738" t="str" cm="1">
        <f t="array" ref="B1738">_xlfn.IFS(C1738="SE","Senior", C1738 = "EX", "Excecutive",C1738 ="MI", "Middle", C1738 = "EN", "Entry")</f>
        <v>Middle</v>
      </c>
      <c r="C1738" t="s">
        <v>18</v>
      </c>
      <c r="D1738" t="str" cm="1">
        <f t="array" ref="D1738">_xlfn.IFS(E1738 = "FT","Full Time", E1738 = "PT", "Part Time", E1738 = "FL", "Freelance", E1738 = "CT", "Contract")</f>
        <v>Full Time</v>
      </c>
      <c r="E1738" t="s">
        <v>11</v>
      </c>
      <c r="F1738" t="s">
        <v>98</v>
      </c>
      <c r="G1738">
        <v>321830</v>
      </c>
      <c r="H1738" t="s">
        <v>13</v>
      </c>
      <c r="I1738">
        <v>321830</v>
      </c>
      <c r="J1738" t="s">
        <v>14</v>
      </c>
      <c r="K1738">
        <v>0</v>
      </c>
      <c r="L1738" t="s">
        <v>14</v>
      </c>
      <c r="M1738" t="s">
        <v>15</v>
      </c>
    </row>
    <row r="1739" spans="1:13" x14ac:dyDescent="0.25">
      <c r="A1739">
        <v>2024</v>
      </c>
      <c r="B1739" t="str" cm="1">
        <f t="array" ref="B1739">_xlfn.IFS(C1739="SE","Senior", C1739 = "EX", "Excecutive",C1739 ="MI", "Middle", C1739 = "EN", "Entry")</f>
        <v>Middle</v>
      </c>
      <c r="C1739" t="s">
        <v>18</v>
      </c>
      <c r="D1739" t="str" cm="1">
        <f t="array" ref="D1739">_xlfn.IFS(E1739 = "FT","Full Time", E1739 = "PT", "Part Time", E1739 = "FL", "Freelance", E1739 = "CT", "Contract")</f>
        <v>Full Time</v>
      </c>
      <c r="E1739" t="s">
        <v>11</v>
      </c>
      <c r="F1739" t="s">
        <v>98</v>
      </c>
      <c r="G1739">
        <v>124690</v>
      </c>
      <c r="H1739" t="s">
        <v>13</v>
      </c>
      <c r="I1739">
        <v>124690</v>
      </c>
      <c r="J1739" t="s">
        <v>14</v>
      </c>
      <c r="K1739">
        <v>0</v>
      </c>
      <c r="L1739" t="s">
        <v>14</v>
      </c>
      <c r="M1739" t="s">
        <v>15</v>
      </c>
    </row>
    <row r="1740" spans="1:13" x14ac:dyDescent="0.25">
      <c r="A1740">
        <v>2024</v>
      </c>
      <c r="B1740" t="str" cm="1">
        <f t="array" ref="B1740">_xlfn.IFS(C1740="SE","Senior", C1740 = "EX", "Excecutive",C1740 ="MI", "Middle", C1740 = "EN", "Entry")</f>
        <v>Senior</v>
      </c>
      <c r="C1740" t="s">
        <v>10</v>
      </c>
      <c r="D1740" t="str" cm="1">
        <f t="array" ref="D1740">_xlfn.IFS(E1740 = "FT","Full Time", E1740 = "PT", "Part Time", E1740 = "FL", "Freelance", E1740 = "CT", "Contract")</f>
        <v>Full Time</v>
      </c>
      <c r="E1740" t="s">
        <v>11</v>
      </c>
      <c r="F1740" t="s">
        <v>110</v>
      </c>
      <c r="G1740">
        <v>210000</v>
      </c>
      <c r="H1740" t="s">
        <v>13</v>
      </c>
      <c r="I1740">
        <v>210000</v>
      </c>
      <c r="J1740" t="s">
        <v>14</v>
      </c>
      <c r="K1740">
        <v>0</v>
      </c>
      <c r="L1740" t="s">
        <v>14</v>
      </c>
      <c r="M1740" t="s">
        <v>15</v>
      </c>
    </row>
    <row r="1741" spans="1:13" x14ac:dyDescent="0.25">
      <c r="A1741">
        <v>2024</v>
      </c>
      <c r="B1741" t="str" cm="1">
        <f t="array" ref="B1741">_xlfn.IFS(C1741="SE","Senior", C1741 = "EX", "Excecutive",C1741 ="MI", "Middle", C1741 = "EN", "Entry")</f>
        <v>Senior</v>
      </c>
      <c r="C1741" t="s">
        <v>10</v>
      </c>
      <c r="D1741" t="str" cm="1">
        <f t="array" ref="D1741">_xlfn.IFS(E1741 = "FT","Full Time", E1741 = "PT", "Part Time", E1741 = "FL", "Freelance", E1741 = "CT", "Contract")</f>
        <v>Full Time</v>
      </c>
      <c r="E1741" t="s">
        <v>11</v>
      </c>
      <c r="F1741" t="s">
        <v>110</v>
      </c>
      <c r="G1741">
        <v>117800</v>
      </c>
      <c r="H1741" t="s">
        <v>13</v>
      </c>
      <c r="I1741">
        <v>117800</v>
      </c>
      <c r="J1741" t="s">
        <v>14</v>
      </c>
      <c r="K1741">
        <v>0</v>
      </c>
      <c r="L1741" t="s">
        <v>14</v>
      </c>
      <c r="M1741" t="s">
        <v>15</v>
      </c>
    </row>
    <row r="1742" spans="1:13" x14ac:dyDescent="0.25">
      <c r="A1742">
        <v>2024</v>
      </c>
      <c r="B1742" t="str" cm="1">
        <f t="array" ref="B1742">_xlfn.IFS(C1742="SE","Senior", C1742 = "EX", "Excecutive",C1742 ="MI", "Middle", C1742 = "EN", "Entry")</f>
        <v>Senior</v>
      </c>
      <c r="C1742" t="s">
        <v>10</v>
      </c>
      <c r="D1742" t="str" cm="1">
        <f t="array" ref="D1742">_xlfn.IFS(E1742 = "FT","Full Time", E1742 = "PT", "Part Time", E1742 = "FL", "Freelance", E1742 = "CT", "Contract")</f>
        <v>Full Time</v>
      </c>
      <c r="E1742" t="s">
        <v>11</v>
      </c>
      <c r="F1742" t="s">
        <v>49</v>
      </c>
      <c r="G1742">
        <v>224800</v>
      </c>
      <c r="H1742" t="s">
        <v>13</v>
      </c>
      <c r="I1742">
        <v>224800</v>
      </c>
      <c r="J1742" t="s">
        <v>14</v>
      </c>
      <c r="K1742">
        <v>0</v>
      </c>
      <c r="L1742" t="s">
        <v>14</v>
      </c>
      <c r="M1742" t="s">
        <v>15</v>
      </c>
    </row>
    <row r="1743" spans="1:13" x14ac:dyDescent="0.25">
      <c r="A1743">
        <v>2024</v>
      </c>
      <c r="B1743" t="str" cm="1">
        <f t="array" ref="B1743">_xlfn.IFS(C1743="SE","Senior", C1743 = "EX", "Excecutive",C1743 ="MI", "Middle", C1743 = "EN", "Entry")</f>
        <v>Senior</v>
      </c>
      <c r="C1743" t="s">
        <v>10</v>
      </c>
      <c r="D1743" t="str" cm="1">
        <f t="array" ref="D1743">_xlfn.IFS(E1743 = "FT","Full Time", E1743 = "PT", "Part Time", E1743 = "FL", "Freelance", E1743 = "CT", "Contract")</f>
        <v>Full Time</v>
      </c>
      <c r="E1743" t="s">
        <v>11</v>
      </c>
      <c r="F1743" t="s">
        <v>49</v>
      </c>
      <c r="G1743">
        <v>127000</v>
      </c>
      <c r="H1743" t="s">
        <v>13</v>
      </c>
      <c r="I1743">
        <v>127000</v>
      </c>
      <c r="J1743" t="s">
        <v>14</v>
      </c>
      <c r="K1743">
        <v>0</v>
      </c>
      <c r="L1743" t="s">
        <v>14</v>
      </c>
      <c r="M1743" t="s">
        <v>15</v>
      </c>
    </row>
    <row r="1744" spans="1:13" x14ac:dyDescent="0.25">
      <c r="A1744">
        <v>2024</v>
      </c>
      <c r="B1744" t="str" cm="1">
        <f t="array" ref="B1744">_xlfn.IFS(C1744="SE","Senior", C1744 = "EX", "Excecutive",C1744 ="MI", "Middle", C1744 = "EN", "Entry")</f>
        <v>Senior</v>
      </c>
      <c r="C1744" t="s">
        <v>10</v>
      </c>
      <c r="D1744" t="str" cm="1">
        <f t="array" ref="D1744">_xlfn.IFS(E1744 = "FT","Full Time", E1744 = "PT", "Part Time", E1744 = "FL", "Freelance", E1744 = "CT", "Contract")</f>
        <v>Full Time</v>
      </c>
      <c r="E1744" t="s">
        <v>11</v>
      </c>
      <c r="F1744" t="s">
        <v>16</v>
      </c>
      <c r="G1744">
        <v>182600</v>
      </c>
      <c r="H1744" t="s">
        <v>13</v>
      </c>
      <c r="I1744">
        <v>182600</v>
      </c>
      <c r="J1744" t="s">
        <v>14</v>
      </c>
      <c r="K1744">
        <v>0</v>
      </c>
      <c r="L1744" t="s">
        <v>14</v>
      </c>
      <c r="M1744" t="s">
        <v>15</v>
      </c>
    </row>
    <row r="1745" spans="1:13" x14ac:dyDescent="0.25">
      <c r="A1745">
        <v>2024</v>
      </c>
      <c r="B1745" t="str" cm="1">
        <f t="array" ref="B1745">_xlfn.IFS(C1745="SE","Senior", C1745 = "EX", "Excecutive",C1745 ="MI", "Middle", C1745 = "EN", "Entry")</f>
        <v>Senior</v>
      </c>
      <c r="C1745" t="s">
        <v>10</v>
      </c>
      <c r="D1745" t="str" cm="1">
        <f t="array" ref="D1745">_xlfn.IFS(E1745 = "FT","Full Time", E1745 = "PT", "Part Time", E1745 = "FL", "Freelance", E1745 = "CT", "Contract")</f>
        <v>Full Time</v>
      </c>
      <c r="E1745" t="s">
        <v>11</v>
      </c>
      <c r="F1745" t="s">
        <v>16</v>
      </c>
      <c r="G1745">
        <v>105800</v>
      </c>
      <c r="H1745" t="s">
        <v>13</v>
      </c>
      <c r="I1745">
        <v>105800</v>
      </c>
      <c r="J1745" t="s">
        <v>14</v>
      </c>
      <c r="K1745">
        <v>0</v>
      </c>
      <c r="L1745" t="s">
        <v>14</v>
      </c>
      <c r="M1745" t="s">
        <v>15</v>
      </c>
    </row>
    <row r="1746" spans="1:13" x14ac:dyDescent="0.25">
      <c r="A1746">
        <v>2024</v>
      </c>
      <c r="B1746" t="str" cm="1">
        <f t="array" ref="B1746">_xlfn.IFS(C1746="SE","Senior", C1746 = "EX", "Excecutive",C1746 ="MI", "Middle", C1746 = "EN", "Entry")</f>
        <v>Senior</v>
      </c>
      <c r="C1746" t="s">
        <v>10</v>
      </c>
      <c r="D1746" t="str" cm="1">
        <f t="array" ref="D1746">_xlfn.IFS(E1746 = "FT","Full Time", E1746 = "PT", "Part Time", E1746 = "FL", "Freelance", E1746 = "CT", "Contract")</f>
        <v>Full Time</v>
      </c>
      <c r="E1746" t="s">
        <v>11</v>
      </c>
      <c r="F1746" t="s">
        <v>27</v>
      </c>
      <c r="G1746">
        <v>122116</v>
      </c>
      <c r="H1746" t="s">
        <v>13</v>
      </c>
      <c r="I1746">
        <v>122116</v>
      </c>
      <c r="J1746" t="s">
        <v>39</v>
      </c>
      <c r="K1746">
        <v>0</v>
      </c>
      <c r="L1746" t="s">
        <v>39</v>
      </c>
      <c r="M1746" t="s">
        <v>15</v>
      </c>
    </row>
    <row r="1747" spans="1:13" x14ac:dyDescent="0.25">
      <c r="A1747">
        <v>2024</v>
      </c>
      <c r="B1747" t="str" cm="1">
        <f t="array" ref="B1747">_xlfn.IFS(C1747="SE","Senior", C1747 = "EX", "Excecutive",C1747 ="MI", "Middle", C1747 = "EN", "Entry")</f>
        <v>Senior</v>
      </c>
      <c r="C1747" t="s">
        <v>10</v>
      </c>
      <c r="D1747" t="str" cm="1">
        <f t="array" ref="D1747">_xlfn.IFS(E1747 = "FT","Full Time", E1747 = "PT", "Part Time", E1747 = "FL", "Freelance", E1747 = "CT", "Contract")</f>
        <v>Full Time</v>
      </c>
      <c r="E1747" t="s">
        <v>11</v>
      </c>
      <c r="F1747" t="s">
        <v>27</v>
      </c>
      <c r="G1747">
        <v>97693</v>
      </c>
      <c r="H1747" t="s">
        <v>13</v>
      </c>
      <c r="I1747">
        <v>97693</v>
      </c>
      <c r="J1747" t="s">
        <v>39</v>
      </c>
      <c r="K1747">
        <v>0</v>
      </c>
      <c r="L1747" t="s">
        <v>39</v>
      </c>
      <c r="M1747" t="s">
        <v>15</v>
      </c>
    </row>
    <row r="1748" spans="1:13" x14ac:dyDescent="0.25">
      <c r="A1748">
        <v>2024</v>
      </c>
      <c r="B1748" t="str" cm="1">
        <f t="array" ref="B1748">_xlfn.IFS(C1748="SE","Senior", C1748 = "EX", "Excecutive",C1748 ="MI", "Middle", C1748 = "EN", "Entry")</f>
        <v>Middle</v>
      </c>
      <c r="C1748" t="s">
        <v>18</v>
      </c>
      <c r="D1748" t="str" cm="1">
        <f t="array" ref="D1748">_xlfn.IFS(E1748 = "FT","Full Time", E1748 = "PT", "Part Time", E1748 = "FL", "Freelance", E1748 = "CT", "Contract")</f>
        <v>Full Time</v>
      </c>
      <c r="E1748" t="s">
        <v>11</v>
      </c>
      <c r="F1748" t="s">
        <v>60</v>
      </c>
      <c r="G1748">
        <v>174000</v>
      </c>
      <c r="H1748" t="s">
        <v>13</v>
      </c>
      <c r="I1748">
        <v>174000</v>
      </c>
      <c r="J1748" t="s">
        <v>14</v>
      </c>
      <c r="K1748">
        <v>0</v>
      </c>
      <c r="L1748" t="s">
        <v>14</v>
      </c>
      <c r="M1748" t="s">
        <v>15</v>
      </c>
    </row>
    <row r="1749" spans="1:13" x14ac:dyDescent="0.25">
      <c r="A1749">
        <v>2024</v>
      </c>
      <c r="B1749" t="str" cm="1">
        <f t="array" ref="B1749">_xlfn.IFS(C1749="SE","Senior", C1749 = "EX", "Excecutive",C1749 ="MI", "Middle", C1749 = "EN", "Entry")</f>
        <v>Middle</v>
      </c>
      <c r="C1749" t="s">
        <v>18</v>
      </c>
      <c r="D1749" t="str" cm="1">
        <f t="array" ref="D1749">_xlfn.IFS(E1749 = "FT","Full Time", E1749 = "PT", "Part Time", E1749 = "FL", "Freelance", E1749 = "CT", "Contract")</f>
        <v>Full Time</v>
      </c>
      <c r="E1749" t="s">
        <v>11</v>
      </c>
      <c r="F1749" t="s">
        <v>60</v>
      </c>
      <c r="G1749">
        <v>97300</v>
      </c>
      <c r="H1749" t="s">
        <v>13</v>
      </c>
      <c r="I1749">
        <v>97300</v>
      </c>
      <c r="J1749" t="s">
        <v>14</v>
      </c>
      <c r="K1749">
        <v>0</v>
      </c>
      <c r="L1749" t="s">
        <v>14</v>
      </c>
      <c r="M1749" t="s">
        <v>15</v>
      </c>
    </row>
    <row r="1750" spans="1:13" x14ac:dyDescent="0.25">
      <c r="A1750">
        <v>2024</v>
      </c>
      <c r="B1750" t="str" cm="1">
        <f t="array" ref="B1750">_xlfn.IFS(C1750="SE","Senior", C1750 = "EX", "Excecutive",C1750 ="MI", "Middle", C1750 = "EN", "Entry")</f>
        <v>Senior</v>
      </c>
      <c r="C1750" t="s">
        <v>10</v>
      </c>
      <c r="D1750" t="str" cm="1">
        <f t="array" ref="D1750">_xlfn.IFS(E1750 = "FT","Full Time", E1750 = "PT", "Part Time", E1750 = "FL", "Freelance", E1750 = "CT", "Contract")</f>
        <v>Full Time</v>
      </c>
      <c r="E1750" t="s">
        <v>11</v>
      </c>
      <c r="F1750" t="s">
        <v>21</v>
      </c>
      <c r="G1750">
        <v>96600</v>
      </c>
      <c r="H1750" t="s">
        <v>13</v>
      </c>
      <c r="I1750">
        <v>96600</v>
      </c>
      <c r="J1750" t="s">
        <v>14</v>
      </c>
      <c r="K1750">
        <v>0</v>
      </c>
      <c r="L1750" t="s">
        <v>14</v>
      </c>
      <c r="M1750" t="s">
        <v>15</v>
      </c>
    </row>
    <row r="1751" spans="1:13" x14ac:dyDescent="0.25">
      <c r="A1751">
        <v>2024</v>
      </c>
      <c r="B1751" t="str" cm="1">
        <f t="array" ref="B1751">_xlfn.IFS(C1751="SE","Senior", C1751 = "EX", "Excecutive",C1751 ="MI", "Middle", C1751 = "EN", "Entry")</f>
        <v>Senior</v>
      </c>
      <c r="C1751" t="s">
        <v>10</v>
      </c>
      <c r="D1751" t="str" cm="1">
        <f t="array" ref="D1751">_xlfn.IFS(E1751 = "FT","Full Time", E1751 = "PT", "Part Time", E1751 = "FL", "Freelance", E1751 = "CT", "Contract")</f>
        <v>Full Time</v>
      </c>
      <c r="E1751" t="s">
        <v>11</v>
      </c>
      <c r="F1751" t="s">
        <v>21</v>
      </c>
      <c r="G1751">
        <v>55200</v>
      </c>
      <c r="H1751" t="s">
        <v>13</v>
      </c>
      <c r="I1751">
        <v>55200</v>
      </c>
      <c r="J1751" t="s">
        <v>14</v>
      </c>
      <c r="K1751">
        <v>0</v>
      </c>
      <c r="L1751" t="s">
        <v>14</v>
      </c>
      <c r="M1751" t="s">
        <v>15</v>
      </c>
    </row>
    <row r="1752" spans="1:13" x14ac:dyDescent="0.25">
      <c r="A1752">
        <v>2024</v>
      </c>
      <c r="B1752" t="str" cm="1">
        <f t="array" ref="B1752">_xlfn.IFS(C1752="SE","Senior", C1752 = "EX", "Excecutive",C1752 ="MI", "Middle", C1752 = "EN", "Entry")</f>
        <v>Senior</v>
      </c>
      <c r="C1752" t="s">
        <v>10</v>
      </c>
      <c r="D1752" t="str" cm="1">
        <f t="array" ref="D1752">_xlfn.IFS(E1752 = "FT","Full Time", E1752 = "PT", "Part Time", E1752 = "FL", "Freelance", E1752 = "CT", "Contract")</f>
        <v>Full Time</v>
      </c>
      <c r="E1752" t="s">
        <v>11</v>
      </c>
      <c r="F1752" t="s">
        <v>28</v>
      </c>
      <c r="G1752">
        <v>186000</v>
      </c>
      <c r="H1752" t="s">
        <v>13</v>
      </c>
      <c r="I1752">
        <v>186000</v>
      </c>
      <c r="J1752" t="s">
        <v>14</v>
      </c>
      <c r="K1752">
        <v>0</v>
      </c>
      <c r="L1752" t="s">
        <v>14</v>
      </c>
      <c r="M1752" t="s">
        <v>15</v>
      </c>
    </row>
    <row r="1753" spans="1:13" x14ac:dyDescent="0.25">
      <c r="A1753">
        <v>2024</v>
      </c>
      <c r="B1753" t="str" cm="1">
        <f t="array" ref="B1753">_xlfn.IFS(C1753="SE","Senior", C1753 = "EX", "Excecutive",C1753 ="MI", "Middle", C1753 = "EN", "Entry")</f>
        <v>Senior</v>
      </c>
      <c r="C1753" t="s">
        <v>10</v>
      </c>
      <c r="D1753" t="str" cm="1">
        <f t="array" ref="D1753">_xlfn.IFS(E1753 = "FT","Full Time", E1753 = "PT", "Part Time", E1753 = "FL", "Freelance", E1753 = "CT", "Contract")</f>
        <v>Full Time</v>
      </c>
      <c r="E1753" t="s">
        <v>11</v>
      </c>
      <c r="F1753" t="s">
        <v>28</v>
      </c>
      <c r="G1753">
        <v>81800</v>
      </c>
      <c r="H1753" t="s">
        <v>13</v>
      </c>
      <c r="I1753">
        <v>81800</v>
      </c>
      <c r="J1753" t="s">
        <v>14</v>
      </c>
      <c r="K1753">
        <v>0</v>
      </c>
      <c r="L1753" t="s">
        <v>14</v>
      </c>
      <c r="M1753" t="s">
        <v>15</v>
      </c>
    </row>
    <row r="1754" spans="1:13" x14ac:dyDescent="0.25">
      <c r="A1754">
        <v>2024</v>
      </c>
      <c r="B1754" t="str" cm="1">
        <f t="array" ref="B1754">_xlfn.IFS(C1754="SE","Senior", C1754 = "EX", "Excecutive",C1754 ="MI", "Middle", C1754 = "EN", "Entry")</f>
        <v>Senior</v>
      </c>
      <c r="C1754" t="s">
        <v>10</v>
      </c>
      <c r="D1754" t="str" cm="1">
        <f t="array" ref="D1754">_xlfn.IFS(E1754 = "FT","Full Time", E1754 = "PT", "Part Time", E1754 = "FL", "Freelance", E1754 = "CT", "Contract")</f>
        <v>Full Time</v>
      </c>
      <c r="E1754" t="s">
        <v>11</v>
      </c>
      <c r="F1754" t="s">
        <v>57</v>
      </c>
      <c r="G1754">
        <v>220000</v>
      </c>
      <c r="H1754" t="s">
        <v>13</v>
      </c>
      <c r="I1754">
        <v>220000</v>
      </c>
      <c r="J1754" t="s">
        <v>14</v>
      </c>
      <c r="K1754">
        <v>0</v>
      </c>
      <c r="L1754" t="s">
        <v>14</v>
      </c>
      <c r="M1754" t="s">
        <v>15</v>
      </c>
    </row>
    <row r="1755" spans="1:13" x14ac:dyDescent="0.25">
      <c r="A1755">
        <v>2024</v>
      </c>
      <c r="B1755" t="str" cm="1">
        <f t="array" ref="B1755">_xlfn.IFS(C1755="SE","Senior", C1755 = "EX", "Excecutive",C1755 ="MI", "Middle", C1755 = "EN", "Entry")</f>
        <v>Senior</v>
      </c>
      <c r="C1755" t="s">
        <v>10</v>
      </c>
      <c r="D1755" t="str" cm="1">
        <f t="array" ref="D1755">_xlfn.IFS(E1755 = "FT","Full Time", E1755 = "PT", "Part Time", E1755 = "FL", "Freelance", E1755 = "CT", "Contract")</f>
        <v>Full Time</v>
      </c>
      <c r="E1755" t="s">
        <v>11</v>
      </c>
      <c r="F1755" t="s">
        <v>57</v>
      </c>
      <c r="G1755">
        <v>137500</v>
      </c>
      <c r="H1755" t="s">
        <v>13</v>
      </c>
      <c r="I1755">
        <v>137500</v>
      </c>
      <c r="J1755" t="s">
        <v>14</v>
      </c>
      <c r="K1755">
        <v>0</v>
      </c>
      <c r="L1755" t="s">
        <v>14</v>
      </c>
      <c r="M1755" t="s">
        <v>15</v>
      </c>
    </row>
    <row r="1756" spans="1:13" x14ac:dyDescent="0.25">
      <c r="A1756">
        <v>2024</v>
      </c>
      <c r="B1756" t="str" cm="1">
        <f t="array" ref="B1756">_xlfn.IFS(C1756="SE","Senior", C1756 = "EX", "Excecutive",C1756 ="MI", "Middle", C1756 = "EN", "Entry")</f>
        <v>Middle</v>
      </c>
      <c r="C1756" t="s">
        <v>18</v>
      </c>
      <c r="D1756" t="str" cm="1">
        <f t="array" ref="D1756">_xlfn.IFS(E1756 = "FT","Full Time", E1756 = "PT", "Part Time", E1756 = "FL", "Freelance", E1756 = "CT", "Contract")</f>
        <v>Full Time</v>
      </c>
      <c r="E1756" t="s">
        <v>11</v>
      </c>
      <c r="F1756" t="s">
        <v>35</v>
      </c>
      <c r="G1756">
        <v>89500</v>
      </c>
      <c r="H1756" t="s">
        <v>13</v>
      </c>
      <c r="I1756">
        <v>89500</v>
      </c>
      <c r="J1756" t="s">
        <v>14</v>
      </c>
      <c r="K1756">
        <v>100</v>
      </c>
      <c r="L1756" t="s">
        <v>14</v>
      </c>
      <c r="M1756" t="s">
        <v>15</v>
      </c>
    </row>
    <row r="1757" spans="1:13" x14ac:dyDescent="0.25">
      <c r="A1757">
        <v>2024</v>
      </c>
      <c r="B1757" t="str" cm="1">
        <f t="array" ref="B1757">_xlfn.IFS(C1757="SE","Senior", C1757 = "EX", "Excecutive",C1757 ="MI", "Middle", C1757 = "EN", "Entry")</f>
        <v>Middle</v>
      </c>
      <c r="C1757" t="s">
        <v>18</v>
      </c>
      <c r="D1757" t="str" cm="1">
        <f t="array" ref="D1757">_xlfn.IFS(E1757 = "FT","Full Time", E1757 = "PT", "Part Time", E1757 = "FL", "Freelance", E1757 = "CT", "Contract")</f>
        <v>Full Time</v>
      </c>
      <c r="E1757" t="s">
        <v>11</v>
      </c>
      <c r="F1757" t="s">
        <v>35</v>
      </c>
      <c r="G1757">
        <v>65000</v>
      </c>
      <c r="H1757" t="s">
        <v>13</v>
      </c>
      <c r="I1757">
        <v>65000</v>
      </c>
      <c r="J1757" t="s">
        <v>14</v>
      </c>
      <c r="K1757">
        <v>100</v>
      </c>
      <c r="L1757" t="s">
        <v>14</v>
      </c>
      <c r="M1757" t="s">
        <v>15</v>
      </c>
    </row>
    <row r="1758" spans="1:13" x14ac:dyDescent="0.25">
      <c r="A1758">
        <v>2024</v>
      </c>
      <c r="B1758" t="str" cm="1">
        <f t="array" ref="B1758">_xlfn.IFS(C1758="SE","Senior", C1758 = "EX", "Excecutive",C1758 ="MI", "Middle", C1758 = "EN", "Entry")</f>
        <v>Entry</v>
      </c>
      <c r="C1758" t="s">
        <v>20</v>
      </c>
      <c r="D1758" t="str" cm="1">
        <f t="array" ref="D1758">_xlfn.IFS(E1758 = "FT","Full Time", E1758 = "PT", "Part Time", E1758 = "FL", "Freelance", E1758 = "CT", "Contract")</f>
        <v>Full Time</v>
      </c>
      <c r="E1758" t="s">
        <v>11</v>
      </c>
      <c r="F1758" t="s">
        <v>21</v>
      </c>
      <c r="G1758">
        <v>140000</v>
      </c>
      <c r="H1758" t="s">
        <v>13</v>
      </c>
      <c r="I1758">
        <v>140000</v>
      </c>
      <c r="J1758" t="s">
        <v>14</v>
      </c>
      <c r="K1758">
        <v>0</v>
      </c>
      <c r="L1758" t="s">
        <v>14</v>
      </c>
      <c r="M1758" t="s">
        <v>15</v>
      </c>
    </row>
    <row r="1759" spans="1:13" x14ac:dyDescent="0.25">
      <c r="A1759">
        <v>2024</v>
      </c>
      <c r="B1759" t="str" cm="1">
        <f t="array" ref="B1759">_xlfn.IFS(C1759="SE","Senior", C1759 = "EX", "Excecutive",C1759 ="MI", "Middle", C1759 = "EN", "Entry")</f>
        <v>Entry</v>
      </c>
      <c r="C1759" t="s">
        <v>20</v>
      </c>
      <c r="D1759" t="str" cm="1">
        <f t="array" ref="D1759">_xlfn.IFS(E1759 = "FT","Full Time", E1759 = "PT", "Part Time", E1759 = "FL", "Freelance", E1759 = "CT", "Contract")</f>
        <v>Full Time</v>
      </c>
      <c r="E1759" t="s">
        <v>11</v>
      </c>
      <c r="F1759" t="s">
        <v>21</v>
      </c>
      <c r="G1759">
        <v>112000</v>
      </c>
      <c r="H1759" t="s">
        <v>13</v>
      </c>
      <c r="I1759">
        <v>112000</v>
      </c>
      <c r="J1759" t="s">
        <v>14</v>
      </c>
      <c r="K1759">
        <v>0</v>
      </c>
      <c r="L1759" t="s">
        <v>14</v>
      </c>
      <c r="M1759" t="s">
        <v>15</v>
      </c>
    </row>
    <row r="1760" spans="1:13" x14ac:dyDescent="0.25">
      <c r="A1760">
        <v>2024</v>
      </c>
      <c r="B1760" t="str" cm="1">
        <f t="array" ref="B1760">_xlfn.IFS(C1760="SE","Senior", C1760 = "EX", "Excecutive",C1760 ="MI", "Middle", C1760 = "EN", "Entry")</f>
        <v>Senior</v>
      </c>
      <c r="C1760" t="s">
        <v>10</v>
      </c>
      <c r="D1760" t="str" cm="1">
        <f t="array" ref="D1760">_xlfn.IFS(E1760 = "FT","Full Time", E1760 = "PT", "Part Time", E1760 = "FL", "Freelance", E1760 = "CT", "Contract")</f>
        <v>Full Time</v>
      </c>
      <c r="E1760" t="s">
        <v>11</v>
      </c>
      <c r="F1760" t="s">
        <v>16</v>
      </c>
      <c r="G1760">
        <v>217508</v>
      </c>
      <c r="H1760" t="s">
        <v>13</v>
      </c>
      <c r="I1760">
        <v>217508</v>
      </c>
      <c r="J1760" t="s">
        <v>14</v>
      </c>
      <c r="K1760">
        <v>0</v>
      </c>
      <c r="L1760" t="s">
        <v>14</v>
      </c>
      <c r="M1760" t="s">
        <v>15</v>
      </c>
    </row>
    <row r="1761" spans="1:13" x14ac:dyDescent="0.25">
      <c r="A1761">
        <v>2024</v>
      </c>
      <c r="B1761" t="str" cm="1">
        <f t="array" ref="B1761">_xlfn.IFS(C1761="SE","Senior", C1761 = "EX", "Excecutive",C1761 ="MI", "Middle", C1761 = "EN", "Entry")</f>
        <v>Senior</v>
      </c>
      <c r="C1761" t="s">
        <v>10</v>
      </c>
      <c r="D1761" t="str" cm="1">
        <f t="array" ref="D1761">_xlfn.IFS(E1761 = "FT","Full Time", E1761 = "PT", "Part Time", E1761 = "FL", "Freelance", E1761 = "CT", "Contract")</f>
        <v>Full Time</v>
      </c>
      <c r="E1761" t="s">
        <v>11</v>
      </c>
      <c r="F1761" t="s">
        <v>16</v>
      </c>
      <c r="G1761">
        <v>177961</v>
      </c>
      <c r="H1761" t="s">
        <v>13</v>
      </c>
      <c r="I1761">
        <v>177961</v>
      </c>
      <c r="J1761" t="s">
        <v>14</v>
      </c>
      <c r="K1761">
        <v>0</v>
      </c>
      <c r="L1761" t="s">
        <v>14</v>
      </c>
      <c r="M1761" t="s">
        <v>15</v>
      </c>
    </row>
    <row r="1762" spans="1:13" x14ac:dyDescent="0.25">
      <c r="A1762">
        <v>2024</v>
      </c>
      <c r="B1762" t="str" cm="1">
        <f t="array" ref="B1762">_xlfn.IFS(C1762="SE","Senior", C1762 = "EX", "Excecutive",C1762 ="MI", "Middle", C1762 = "EN", "Entry")</f>
        <v>Middle</v>
      </c>
      <c r="C1762" t="s">
        <v>18</v>
      </c>
      <c r="D1762" t="str" cm="1">
        <f t="array" ref="D1762">_xlfn.IFS(E1762 = "FT","Full Time", E1762 = "PT", "Part Time", E1762 = "FL", "Freelance", E1762 = "CT", "Contract")</f>
        <v>Full Time</v>
      </c>
      <c r="E1762" t="s">
        <v>11</v>
      </c>
      <c r="F1762" t="s">
        <v>24</v>
      </c>
      <c r="G1762">
        <v>115000</v>
      </c>
      <c r="H1762" t="s">
        <v>13</v>
      </c>
      <c r="I1762">
        <v>115000</v>
      </c>
      <c r="J1762" t="s">
        <v>14</v>
      </c>
      <c r="K1762">
        <v>0</v>
      </c>
      <c r="L1762" t="s">
        <v>14</v>
      </c>
      <c r="M1762" t="s">
        <v>15</v>
      </c>
    </row>
    <row r="1763" spans="1:13" x14ac:dyDescent="0.25">
      <c r="A1763">
        <v>2024</v>
      </c>
      <c r="B1763" t="str" cm="1">
        <f t="array" ref="B1763">_xlfn.IFS(C1763="SE","Senior", C1763 = "EX", "Excecutive",C1763 ="MI", "Middle", C1763 = "EN", "Entry")</f>
        <v>Middle</v>
      </c>
      <c r="C1763" t="s">
        <v>18</v>
      </c>
      <c r="D1763" t="str" cm="1">
        <f t="array" ref="D1763">_xlfn.IFS(E1763 = "FT","Full Time", E1763 = "PT", "Part Time", E1763 = "FL", "Freelance", E1763 = "CT", "Contract")</f>
        <v>Full Time</v>
      </c>
      <c r="E1763" t="s">
        <v>11</v>
      </c>
      <c r="F1763" t="s">
        <v>24</v>
      </c>
      <c r="G1763">
        <v>90950</v>
      </c>
      <c r="H1763" t="s">
        <v>13</v>
      </c>
      <c r="I1763">
        <v>90950</v>
      </c>
      <c r="J1763" t="s">
        <v>14</v>
      </c>
      <c r="K1763">
        <v>0</v>
      </c>
      <c r="L1763" t="s">
        <v>14</v>
      </c>
      <c r="M1763" t="s">
        <v>15</v>
      </c>
    </row>
    <row r="1764" spans="1:13" x14ac:dyDescent="0.25">
      <c r="A1764">
        <v>2024</v>
      </c>
      <c r="B1764" t="str" cm="1">
        <f t="array" ref="B1764">_xlfn.IFS(C1764="SE","Senior", C1764 = "EX", "Excecutive",C1764 ="MI", "Middle", C1764 = "EN", "Entry")</f>
        <v>Senior</v>
      </c>
      <c r="C1764" t="s">
        <v>10</v>
      </c>
      <c r="D1764" t="str" cm="1">
        <f t="array" ref="D1764">_xlfn.IFS(E1764 = "FT","Full Time", E1764 = "PT", "Part Time", E1764 = "FL", "Freelance", E1764 = "CT", "Contract")</f>
        <v>Full Time</v>
      </c>
      <c r="E1764" t="s">
        <v>11</v>
      </c>
      <c r="F1764" t="s">
        <v>24</v>
      </c>
      <c r="G1764">
        <v>198000</v>
      </c>
      <c r="H1764" t="s">
        <v>13</v>
      </c>
      <c r="I1764">
        <v>198000</v>
      </c>
      <c r="J1764" t="s">
        <v>14</v>
      </c>
      <c r="K1764">
        <v>0</v>
      </c>
      <c r="L1764" t="s">
        <v>14</v>
      </c>
      <c r="M1764" t="s">
        <v>15</v>
      </c>
    </row>
    <row r="1765" spans="1:13" x14ac:dyDescent="0.25">
      <c r="A1765">
        <v>2024</v>
      </c>
      <c r="B1765" t="str" cm="1">
        <f t="array" ref="B1765">_xlfn.IFS(C1765="SE","Senior", C1765 = "EX", "Excecutive",C1765 ="MI", "Middle", C1765 = "EN", "Entry")</f>
        <v>Senior</v>
      </c>
      <c r="C1765" t="s">
        <v>10</v>
      </c>
      <c r="D1765" t="str" cm="1">
        <f t="array" ref="D1765">_xlfn.IFS(E1765 = "FT","Full Time", E1765 = "PT", "Part Time", E1765 = "FL", "Freelance", E1765 = "CT", "Contract")</f>
        <v>Full Time</v>
      </c>
      <c r="E1765" t="s">
        <v>11</v>
      </c>
      <c r="F1765" t="s">
        <v>24</v>
      </c>
      <c r="G1765">
        <v>144000</v>
      </c>
      <c r="H1765" t="s">
        <v>13</v>
      </c>
      <c r="I1765">
        <v>144000</v>
      </c>
      <c r="J1765" t="s">
        <v>14</v>
      </c>
      <c r="K1765">
        <v>0</v>
      </c>
      <c r="L1765" t="s">
        <v>14</v>
      </c>
      <c r="M1765" t="s">
        <v>15</v>
      </c>
    </row>
    <row r="1766" spans="1:13" x14ac:dyDescent="0.25">
      <c r="A1766">
        <v>2024</v>
      </c>
      <c r="B1766" t="str" cm="1">
        <f t="array" ref="B1766">_xlfn.IFS(C1766="SE","Senior", C1766 = "EX", "Excecutive",C1766 ="MI", "Middle", C1766 = "EN", "Entry")</f>
        <v>Senior</v>
      </c>
      <c r="C1766" t="s">
        <v>10</v>
      </c>
      <c r="D1766" t="str" cm="1">
        <f t="array" ref="D1766">_xlfn.IFS(E1766 = "FT","Full Time", E1766 = "PT", "Part Time", E1766 = "FL", "Freelance", E1766 = "CT", "Contract")</f>
        <v>Full Time</v>
      </c>
      <c r="E1766" t="s">
        <v>11</v>
      </c>
      <c r="F1766" t="s">
        <v>21</v>
      </c>
      <c r="G1766">
        <v>132974</v>
      </c>
      <c r="H1766" t="s">
        <v>13</v>
      </c>
      <c r="I1766">
        <v>132974</v>
      </c>
      <c r="J1766" t="s">
        <v>14</v>
      </c>
      <c r="K1766">
        <v>0</v>
      </c>
      <c r="L1766" t="s">
        <v>14</v>
      </c>
      <c r="M1766" t="s">
        <v>15</v>
      </c>
    </row>
    <row r="1767" spans="1:13" x14ac:dyDescent="0.25">
      <c r="A1767">
        <v>2024</v>
      </c>
      <c r="B1767" t="str" cm="1">
        <f t="array" ref="B1767">_xlfn.IFS(C1767="SE","Senior", C1767 = "EX", "Excecutive",C1767 ="MI", "Middle", C1767 = "EN", "Entry")</f>
        <v>Senior</v>
      </c>
      <c r="C1767" t="s">
        <v>10</v>
      </c>
      <c r="D1767" t="str" cm="1">
        <f t="array" ref="D1767">_xlfn.IFS(E1767 = "FT","Full Time", E1767 = "PT", "Part Time", E1767 = "FL", "Freelance", E1767 = "CT", "Contract")</f>
        <v>Full Time</v>
      </c>
      <c r="E1767" t="s">
        <v>11</v>
      </c>
      <c r="F1767" t="s">
        <v>21</v>
      </c>
      <c r="G1767">
        <v>88670</v>
      </c>
      <c r="H1767" t="s">
        <v>13</v>
      </c>
      <c r="I1767">
        <v>88670</v>
      </c>
      <c r="J1767" t="s">
        <v>14</v>
      </c>
      <c r="K1767">
        <v>0</v>
      </c>
      <c r="L1767" t="s">
        <v>14</v>
      </c>
      <c r="M1767" t="s">
        <v>15</v>
      </c>
    </row>
    <row r="1768" spans="1:13" x14ac:dyDescent="0.25">
      <c r="A1768">
        <v>2024</v>
      </c>
      <c r="B1768" t="str" cm="1">
        <f t="array" ref="B1768">_xlfn.IFS(C1768="SE","Senior", C1768 = "EX", "Excecutive",C1768 ="MI", "Middle", C1768 = "EN", "Entry")</f>
        <v>Senior</v>
      </c>
      <c r="C1768" t="s">
        <v>10</v>
      </c>
      <c r="D1768" t="str" cm="1">
        <f t="array" ref="D1768">_xlfn.IFS(E1768 = "FT","Full Time", E1768 = "PT", "Part Time", E1768 = "FL", "Freelance", E1768 = "CT", "Contract")</f>
        <v>Full Time</v>
      </c>
      <c r="E1768" t="s">
        <v>11</v>
      </c>
      <c r="F1768" t="s">
        <v>52</v>
      </c>
      <c r="G1768">
        <v>112000</v>
      </c>
      <c r="H1768" t="s">
        <v>36</v>
      </c>
      <c r="I1768">
        <v>140000</v>
      </c>
      <c r="J1768" t="s">
        <v>37</v>
      </c>
      <c r="K1768">
        <v>0</v>
      </c>
      <c r="L1768" t="s">
        <v>37</v>
      </c>
      <c r="M1768" t="s">
        <v>15</v>
      </c>
    </row>
    <row r="1769" spans="1:13" x14ac:dyDescent="0.25">
      <c r="A1769">
        <v>2024</v>
      </c>
      <c r="B1769" t="str" cm="1">
        <f t="array" ref="B1769">_xlfn.IFS(C1769="SE","Senior", C1769 = "EX", "Excecutive",C1769 ="MI", "Middle", C1769 = "EN", "Entry")</f>
        <v>Senior</v>
      </c>
      <c r="C1769" t="s">
        <v>10</v>
      </c>
      <c r="D1769" t="str" cm="1">
        <f t="array" ref="D1769">_xlfn.IFS(E1769 = "FT","Full Time", E1769 = "PT", "Part Time", E1769 = "FL", "Freelance", E1769 = "CT", "Contract")</f>
        <v>Full Time</v>
      </c>
      <c r="E1769" t="s">
        <v>11</v>
      </c>
      <c r="F1769" t="s">
        <v>52</v>
      </c>
      <c r="G1769">
        <v>74000</v>
      </c>
      <c r="H1769" t="s">
        <v>36</v>
      </c>
      <c r="I1769">
        <v>92500</v>
      </c>
      <c r="J1769" t="s">
        <v>37</v>
      </c>
      <c r="K1769">
        <v>0</v>
      </c>
      <c r="L1769" t="s">
        <v>37</v>
      </c>
      <c r="M1769" t="s">
        <v>15</v>
      </c>
    </row>
    <row r="1770" spans="1:13" x14ac:dyDescent="0.25">
      <c r="A1770">
        <v>2024</v>
      </c>
      <c r="B1770" t="str" cm="1">
        <f t="array" ref="B1770">_xlfn.IFS(C1770="SE","Senior", C1770 = "EX", "Excecutive",C1770 ="MI", "Middle", C1770 = "EN", "Entry")</f>
        <v>Senior</v>
      </c>
      <c r="C1770" t="s">
        <v>10</v>
      </c>
      <c r="D1770" t="str" cm="1">
        <f t="array" ref="D1770">_xlfn.IFS(E1770 = "FT","Full Time", E1770 = "PT", "Part Time", E1770 = "FL", "Freelance", E1770 = "CT", "Contract")</f>
        <v>Full Time</v>
      </c>
      <c r="E1770" t="s">
        <v>11</v>
      </c>
      <c r="F1770" t="s">
        <v>24</v>
      </c>
      <c r="G1770">
        <v>286000</v>
      </c>
      <c r="H1770" t="s">
        <v>13</v>
      </c>
      <c r="I1770">
        <v>286000</v>
      </c>
      <c r="J1770" t="s">
        <v>14</v>
      </c>
      <c r="K1770">
        <v>0</v>
      </c>
      <c r="L1770" t="s">
        <v>14</v>
      </c>
      <c r="M1770" t="s">
        <v>15</v>
      </c>
    </row>
    <row r="1771" spans="1:13" x14ac:dyDescent="0.25">
      <c r="A1771">
        <v>2024</v>
      </c>
      <c r="B1771" t="str" cm="1">
        <f t="array" ref="B1771">_xlfn.IFS(C1771="SE","Senior", C1771 = "EX", "Excecutive",C1771 ="MI", "Middle", C1771 = "EN", "Entry")</f>
        <v>Senior</v>
      </c>
      <c r="C1771" t="s">
        <v>10</v>
      </c>
      <c r="D1771" t="str" cm="1">
        <f t="array" ref="D1771">_xlfn.IFS(E1771 = "FT","Full Time", E1771 = "PT", "Part Time", E1771 = "FL", "Freelance", E1771 = "CT", "Contract")</f>
        <v>Full Time</v>
      </c>
      <c r="E1771" t="s">
        <v>11</v>
      </c>
      <c r="F1771" t="s">
        <v>24</v>
      </c>
      <c r="G1771">
        <v>143000</v>
      </c>
      <c r="H1771" t="s">
        <v>13</v>
      </c>
      <c r="I1771">
        <v>143000</v>
      </c>
      <c r="J1771" t="s">
        <v>14</v>
      </c>
      <c r="K1771">
        <v>0</v>
      </c>
      <c r="L1771" t="s">
        <v>14</v>
      </c>
      <c r="M1771" t="s">
        <v>15</v>
      </c>
    </row>
    <row r="1772" spans="1:13" x14ac:dyDescent="0.25">
      <c r="A1772">
        <v>2024</v>
      </c>
      <c r="B1772" t="str" cm="1">
        <f t="array" ref="B1772">_xlfn.IFS(C1772="SE","Senior", C1772 = "EX", "Excecutive",C1772 ="MI", "Middle", C1772 = "EN", "Entry")</f>
        <v>Middle</v>
      </c>
      <c r="C1772" t="s">
        <v>18</v>
      </c>
      <c r="D1772" t="str" cm="1">
        <f t="array" ref="D1772">_xlfn.IFS(E1772 = "FT","Full Time", E1772 = "PT", "Part Time", E1772 = "FL", "Freelance", E1772 = "CT", "Contract")</f>
        <v>Full Time</v>
      </c>
      <c r="E1772" t="s">
        <v>11</v>
      </c>
      <c r="F1772" t="s">
        <v>21</v>
      </c>
      <c r="G1772">
        <v>80000</v>
      </c>
      <c r="H1772" t="s">
        <v>13</v>
      </c>
      <c r="I1772">
        <v>80000</v>
      </c>
      <c r="J1772" t="s">
        <v>14</v>
      </c>
      <c r="K1772">
        <v>0</v>
      </c>
      <c r="L1772" t="s">
        <v>14</v>
      </c>
      <c r="M1772" t="s">
        <v>15</v>
      </c>
    </row>
    <row r="1773" spans="1:13" x14ac:dyDescent="0.25">
      <c r="A1773">
        <v>2024</v>
      </c>
      <c r="B1773" t="str" cm="1">
        <f t="array" ref="B1773">_xlfn.IFS(C1773="SE","Senior", C1773 = "EX", "Excecutive",C1773 ="MI", "Middle", C1773 = "EN", "Entry")</f>
        <v>Middle</v>
      </c>
      <c r="C1773" t="s">
        <v>18</v>
      </c>
      <c r="D1773" t="str" cm="1">
        <f t="array" ref="D1773">_xlfn.IFS(E1773 = "FT","Full Time", E1773 = "PT", "Part Time", E1773 = "FL", "Freelance", E1773 = "CT", "Contract")</f>
        <v>Full Time</v>
      </c>
      <c r="E1773" t="s">
        <v>11</v>
      </c>
      <c r="F1773" t="s">
        <v>21</v>
      </c>
      <c r="G1773">
        <v>70000</v>
      </c>
      <c r="H1773" t="s">
        <v>13</v>
      </c>
      <c r="I1773">
        <v>70000</v>
      </c>
      <c r="J1773" t="s">
        <v>14</v>
      </c>
      <c r="K1773">
        <v>0</v>
      </c>
      <c r="L1773" t="s">
        <v>14</v>
      </c>
      <c r="M1773" t="s">
        <v>15</v>
      </c>
    </row>
    <row r="1774" spans="1:13" x14ac:dyDescent="0.25">
      <c r="A1774">
        <v>2024</v>
      </c>
      <c r="B1774" t="str" cm="1">
        <f t="array" ref="B1774">_xlfn.IFS(C1774="SE","Senior", C1774 = "EX", "Excecutive",C1774 ="MI", "Middle", C1774 = "EN", "Entry")</f>
        <v>Senior</v>
      </c>
      <c r="C1774" t="s">
        <v>10</v>
      </c>
      <c r="D1774" t="str" cm="1">
        <f t="array" ref="D1774">_xlfn.IFS(E1774 = "FT","Full Time", E1774 = "PT", "Part Time", E1774 = "FL", "Freelance", E1774 = "CT", "Contract")</f>
        <v>Full Time</v>
      </c>
      <c r="E1774" t="s">
        <v>11</v>
      </c>
      <c r="F1774" t="s">
        <v>48</v>
      </c>
      <c r="G1774">
        <v>200000</v>
      </c>
      <c r="H1774" t="s">
        <v>13</v>
      </c>
      <c r="I1774">
        <v>200000</v>
      </c>
      <c r="J1774" t="s">
        <v>14</v>
      </c>
      <c r="K1774">
        <v>0</v>
      </c>
      <c r="L1774" t="s">
        <v>14</v>
      </c>
      <c r="M1774" t="s">
        <v>15</v>
      </c>
    </row>
    <row r="1775" spans="1:13" x14ac:dyDescent="0.25">
      <c r="A1775">
        <v>2024</v>
      </c>
      <c r="B1775" t="str" cm="1">
        <f t="array" ref="B1775">_xlfn.IFS(C1775="SE","Senior", C1775 = "EX", "Excecutive",C1775 ="MI", "Middle", C1775 = "EN", "Entry")</f>
        <v>Senior</v>
      </c>
      <c r="C1775" t="s">
        <v>10</v>
      </c>
      <c r="D1775" t="str" cm="1">
        <f t="array" ref="D1775">_xlfn.IFS(E1775 = "FT","Full Time", E1775 = "PT", "Part Time", E1775 = "FL", "Freelance", E1775 = "CT", "Contract")</f>
        <v>Full Time</v>
      </c>
      <c r="E1775" t="s">
        <v>11</v>
      </c>
      <c r="F1775" t="s">
        <v>48</v>
      </c>
      <c r="G1775">
        <v>170000</v>
      </c>
      <c r="H1775" t="s">
        <v>13</v>
      </c>
      <c r="I1775">
        <v>170000</v>
      </c>
      <c r="J1775" t="s">
        <v>14</v>
      </c>
      <c r="K1775">
        <v>0</v>
      </c>
      <c r="L1775" t="s">
        <v>14</v>
      </c>
      <c r="M1775" t="s">
        <v>15</v>
      </c>
    </row>
    <row r="1776" spans="1:13" x14ac:dyDescent="0.25">
      <c r="A1776">
        <v>2024</v>
      </c>
      <c r="B1776" t="str" cm="1">
        <f t="array" ref="B1776">_xlfn.IFS(C1776="SE","Senior", C1776 = "EX", "Excecutive",C1776 ="MI", "Middle", C1776 = "EN", "Entry")</f>
        <v>Senior</v>
      </c>
      <c r="C1776" t="s">
        <v>10</v>
      </c>
      <c r="D1776" t="str" cm="1">
        <f t="array" ref="D1776">_xlfn.IFS(E1776 = "FT","Full Time", E1776 = "PT", "Part Time", E1776 = "FL", "Freelance", E1776 = "CT", "Contract")</f>
        <v>Full Time</v>
      </c>
      <c r="E1776" t="s">
        <v>11</v>
      </c>
      <c r="F1776" t="s">
        <v>21</v>
      </c>
      <c r="G1776">
        <v>192500</v>
      </c>
      <c r="H1776" t="s">
        <v>13</v>
      </c>
      <c r="I1776">
        <v>192500</v>
      </c>
      <c r="J1776" t="s">
        <v>14</v>
      </c>
      <c r="K1776">
        <v>100</v>
      </c>
      <c r="L1776" t="s">
        <v>14</v>
      </c>
      <c r="M1776" t="s">
        <v>15</v>
      </c>
    </row>
    <row r="1777" spans="1:13" x14ac:dyDescent="0.25">
      <c r="A1777">
        <v>2024</v>
      </c>
      <c r="B1777" t="str" cm="1">
        <f t="array" ref="B1777">_xlfn.IFS(C1777="SE","Senior", C1777 = "EX", "Excecutive",C1777 ="MI", "Middle", C1777 = "EN", "Entry")</f>
        <v>Senior</v>
      </c>
      <c r="C1777" t="s">
        <v>10</v>
      </c>
      <c r="D1777" t="str" cm="1">
        <f t="array" ref="D1777">_xlfn.IFS(E1777 = "FT","Full Time", E1777 = "PT", "Part Time", E1777 = "FL", "Freelance", E1777 = "CT", "Contract")</f>
        <v>Full Time</v>
      </c>
      <c r="E1777" t="s">
        <v>11</v>
      </c>
      <c r="F1777" t="s">
        <v>21</v>
      </c>
      <c r="G1777">
        <v>122500</v>
      </c>
      <c r="H1777" t="s">
        <v>13</v>
      </c>
      <c r="I1777">
        <v>122500</v>
      </c>
      <c r="J1777" t="s">
        <v>14</v>
      </c>
      <c r="K1777">
        <v>100</v>
      </c>
      <c r="L1777" t="s">
        <v>14</v>
      </c>
      <c r="M1777" t="s">
        <v>15</v>
      </c>
    </row>
    <row r="1778" spans="1:13" x14ac:dyDescent="0.25">
      <c r="A1778">
        <v>2024</v>
      </c>
      <c r="B1778" t="str" cm="1">
        <f t="array" ref="B1778">_xlfn.IFS(C1778="SE","Senior", C1778 = "EX", "Excecutive",C1778 ="MI", "Middle", C1778 = "EN", "Entry")</f>
        <v>Senior</v>
      </c>
      <c r="C1778" t="s">
        <v>10</v>
      </c>
      <c r="D1778" t="str" cm="1">
        <f t="array" ref="D1778">_xlfn.IFS(E1778 = "FT","Full Time", E1778 = "PT", "Part Time", E1778 = "FL", "Freelance", E1778 = "CT", "Contract")</f>
        <v>Full Time</v>
      </c>
      <c r="E1778" t="s">
        <v>11</v>
      </c>
      <c r="F1778" t="s">
        <v>52</v>
      </c>
      <c r="G1778">
        <v>198200</v>
      </c>
      <c r="H1778" t="s">
        <v>13</v>
      </c>
      <c r="I1778">
        <v>198200</v>
      </c>
      <c r="J1778" t="s">
        <v>14</v>
      </c>
      <c r="K1778">
        <v>0</v>
      </c>
      <c r="L1778" t="s">
        <v>14</v>
      </c>
      <c r="M1778" t="s">
        <v>15</v>
      </c>
    </row>
    <row r="1779" spans="1:13" x14ac:dyDescent="0.25">
      <c r="A1779">
        <v>2024</v>
      </c>
      <c r="B1779" t="str" cm="1">
        <f t="array" ref="B1779">_xlfn.IFS(C1779="SE","Senior", C1779 = "EX", "Excecutive",C1779 ="MI", "Middle", C1779 = "EN", "Entry")</f>
        <v>Senior</v>
      </c>
      <c r="C1779" t="s">
        <v>10</v>
      </c>
      <c r="D1779" t="str" cm="1">
        <f t="array" ref="D1779">_xlfn.IFS(E1779 = "FT","Full Time", E1779 = "PT", "Part Time", E1779 = "FL", "Freelance", E1779 = "CT", "Contract")</f>
        <v>Full Time</v>
      </c>
      <c r="E1779" t="s">
        <v>11</v>
      </c>
      <c r="F1779" t="s">
        <v>52</v>
      </c>
      <c r="G1779">
        <v>113100</v>
      </c>
      <c r="H1779" t="s">
        <v>13</v>
      </c>
      <c r="I1779">
        <v>113100</v>
      </c>
      <c r="J1779" t="s">
        <v>14</v>
      </c>
      <c r="K1779">
        <v>0</v>
      </c>
      <c r="L1779" t="s">
        <v>14</v>
      </c>
      <c r="M1779" t="s">
        <v>15</v>
      </c>
    </row>
    <row r="1780" spans="1:13" x14ac:dyDescent="0.25">
      <c r="A1780">
        <v>2024</v>
      </c>
      <c r="B1780" t="str" cm="1">
        <f t="array" ref="B1780">_xlfn.IFS(C1780="SE","Senior", C1780 = "EX", "Excecutive",C1780 ="MI", "Middle", C1780 = "EN", "Entry")</f>
        <v>Senior</v>
      </c>
      <c r="C1780" t="s">
        <v>10</v>
      </c>
      <c r="D1780" t="str" cm="1">
        <f t="array" ref="D1780">_xlfn.IFS(E1780 = "FT","Full Time", E1780 = "PT", "Part Time", E1780 = "FL", "Freelance", E1780 = "CT", "Contract")</f>
        <v>Full Time</v>
      </c>
      <c r="E1780" t="s">
        <v>11</v>
      </c>
      <c r="F1780" t="s">
        <v>28</v>
      </c>
      <c r="G1780">
        <v>135127</v>
      </c>
      <c r="H1780" t="s">
        <v>13</v>
      </c>
      <c r="I1780">
        <v>135127</v>
      </c>
      <c r="J1780" t="s">
        <v>14</v>
      </c>
      <c r="K1780">
        <v>100</v>
      </c>
      <c r="L1780" t="s">
        <v>14</v>
      </c>
      <c r="M1780" t="s">
        <v>15</v>
      </c>
    </row>
    <row r="1781" spans="1:13" x14ac:dyDescent="0.25">
      <c r="A1781">
        <v>2024</v>
      </c>
      <c r="B1781" t="str" cm="1">
        <f t="array" ref="B1781">_xlfn.IFS(C1781="SE","Senior", C1781 = "EX", "Excecutive",C1781 ="MI", "Middle", C1781 = "EN", "Entry")</f>
        <v>Senior</v>
      </c>
      <c r="C1781" t="s">
        <v>10</v>
      </c>
      <c r="D1781" t="str" cm="1">
        <f t="array" ref="D1781">_xlfn.IFS(E1781 = "FT","Full Time", E1781 = "PT", "Part Time", E1781 = "FL", "Freelance", E1781 = "CT", "Contract")</f>
        <v>Full Time</v>
      </c>
      <c r="E1781" t="s">
        <v>11</v>
      </c>
      <c r="F1781" t="s">
        <v>28</v>
      </c>
      <c r="G1781">
        <v>119250</v>
      </c>
      <c r="H1781" t="s">
        <v>13</v>
      </c>
      <c r="I1781">
        <v>119250</v>
      </c>
      <c r="J1781" t="s">
        <v>14</v>
      </c>
      <c r="K1781">
        <v>100</v>
      </c>
      <c r="L1781" t="s">
        <v>14</v>
      </c>
      <c r="M1781" t="s">
        <v>15</v>
      </c>
    </row>
    <row r="1782" spans="1:13" x14ac:dyDescent="0.25">
      <c r="A1782">
        <v>2024</v>
      </c>
      <c r="B1782" t="str" cm="1">
        <f t="array" ref="B1782">_xlfn.IFS(C1782="SE","Senior", C1782 = "EX", "Excecutive",C1782 ="MI", "Middle", C1782 = "EN", "Entry")</f>
        <v>Middle</v>
      </c>
      <c r="C1782" t="s">
        <v>18</v>
      </c>
      <c r="D1782" t="str" cm="1">
        <f t="array" ref="D1782">_xlfn.IFS(E1782 = "FT","Full Time", E1782 = "PT", "Part Time", E1782 = "FL", "Freelance", E1782 = "CT", "Contract")</f>
        <v>Full Time</v>
      </c>
      <c r="E1782" t="s">
        <v>11</v>
      </c>
      <c r="F1782" t="s">
        <v>90</v>
      </c>
      <c r="G1782">
        <v>160000</v>
      </c>
      <c r="H1782" t="s">
        <v>13</v>
      </c>
      <c r="I1782">
        <v>160000</v>
      </c>
      <c r="J1782" t="s">
        <v>14</v>
      </c>
      <c r="K1782">
        <v>100</v>
      </c>
      <c r="L1782" t="s">
        <v>14</v>
      </c>
      <c r="M1782" t="s">
        <v>15</v>
      </c>
    </row>
    <row r="1783" spans="1:13" x14ac:dyDescent="0.25">
      <c r="A1783">
        <v>2024</v>
      </c>
      <c r="B1783" t="str" cm="1">
        <f t="array" ref="B1783">_xlfn.IFS(C1783="SE","Senior", C1783 = "EX", "Excecutive",C1783 ="MI", "Middle", C1783 = "EN", "Entry")</f>
        <v>Middle</v>
      </c>
      <c r="C1783" t="s">
        <v>18</v>
      </c>
      <c r="D1783" t="str" cm="1">
        <f t="array" ref="D1783">_xlfn.IFS(E1783 = "FT","Full Time", E1783 = "PT", "Part Time", E1783 = "FL", "Freelance", E1783 = "CT", "Contract")</f>
        <v>Full Time</v>
      </c>
      <c r="E1783" t="s">
        <v>11</v>
      </c>
      <c r="F1783" t="s">
        <v>90</v>
      </c>
      <c r="G1783">
        <v>130000</v>
      </c>
      <c r="H1783" t="s">
        <v>13</v>
      </c>
      <c r="I1783">
        <v>130000</v>
      </c>
      <c r="J1783" t="s">
        <v>14</v>
      </c>
      <c r="K1783">
        <v>100</v>
      </c>
      <c r="L1783" t="s">
        <v>14</v>
      </c>
      <c r="M1783" t="s">
        <v>15</v>
      </c>
    </row>
    <row r="1784" spans="1:13" x14ac:dyDescent="0.25">
      <c r="A1784">
        <v>2024</v>
      </c>
      <c r="B1784" t="str" cm="1">
        <f t="array" ref="B1784">_xlfn.IFS(C1784="SE","Senior", C1784 = "EX", "Excecutive",C1784 ="MI", "Middle", C1784 = "EN", "Entry")</f>
        <v>Middle</v>
      </c>
      <c r="C1784" t="s">
        <v>18</v>
      </c>
      <c r="D1784" t="str" cm="1">
        <f t="array" ref="D1784">_xlfn.IFS(E1784 = "FT","Full Time", E1784 = "PT", "Part Time", E1784 = "FL", "Freelance", E1784 = "CT", "Contract")</f>
        <v>Full Time</v>
      </c>
      <c r="E1784" t="s">
        <v>11</v>
      </c>
      <c r="F1784" t="s">
        <v>63</v>
      </c>
      <c r="G1784">
        <v>65600</v>
      </c>
      <c r="H1784" t="s">
        <v>13</v>
      </c>
      <c r="I1784">
        <v>65600</v>
      </c>
      <c r="J1784" t="s">
        <v>14</v>
      </c>
      <c r="K1784">
        <v>0</v>
      </c>
      <c r="L1784" t="s">
        <v>14</v>
      </c>
      <c r="M1784" t="s">
        <v>15</v>
      </c>
    </row>
    <row r="1785" spans="1:13" x14ac:dyDescent="0.25">
      <c r="A1785">
        <v>2024</v>
      </c>
      <c r="B1785" t="str" cm="1">
        <f t="array" ref="B1785">_xlfn.IFS(C1785="SE","Senior", C1785 = "EX", "Excecutive",C1785 ="MI", "Middle", C1785 = "EN", "Entry")</f>
        <v>Middle</v>
      </c>
      <c r="C1785" t="s">
        <v>18</v>
      </c>
      <c r="D1785" t="str" cm="1">
        <f t="array" ref="D1785">_xlfn.IFS(E1785 = "FT","Full Time", E1785 = "PT", "Part Time", E1785 = "FL", "Freelance", E1785 = "CT", "Contract")</f>
        <v>Full Time</v>
      </c>
      <c r="E1785" t="s">
        <v>11</v>
      </c>
      <c r="F1785" t="s">
        <v>63</v>
      </c>
      <c r="G1785">
        <v>47700</v>
      </c>
      <c r="H1785" t="s">
        <v>13</v>
      </c>
      <c r="I1785">
        <v>47700</v>
      </c>
      <c r="J1785" t="s">
        <v>14</v>
      </c>
      <c r="K1785">
        <v>0</v>
      </c>
      <c r="L1785" t="s">
        <v>14</v>
      </c>
      <c r="M1785" t="s">
        <v>15</v>
      </c>
    </row>
    <row r="1786" spans="1:13" x14ac:dyDescent="0.25">
      <c r="A1786">
        <v>2024</v>
      </c>
      <c r="B1786" t="str" cm="1">
        <f t="array" ref="B1786">_xlfn.IFS(C1786="SE","Senior", C1786 = "EX", "Excecutive",C1786 ="MI", "Middle", C1786 = "EN", "Entry")</f>
        <v>Senior</v>
      </c>
      <c r="C1786" t="s">
        <v>10</v>
      </c>
      <c r="D1786" t="str" cm="1">
        <f t="array" ref="D1786">_xlfn.IFS(E1786 = "FT","Full Time", E1786 = "PT", "Part Time", E1786 = "FL", "Freelance", E1786 = "CT", "Contract")</f>
        <v>Full Time</v>
      </c>
      <c r="E1786" t="s">
        <v>11</v>
      </c>
      <c r="F1786" t="s">
        <v>17</v>
      </c>
      <c r="G1786">
        <v>229900</v>
      </c>
      <c r="H1786" t="s">
        <v>13</v>
      </c>
      <c r="I1786">
        <v>229900</v>
      </c>
      <c r="J1786" t="s">
        <v>14</v>
      </c>
      <c r="K1786">
        <v>0</v>
      </c>
      <c r="L1786" t="s">
        <v>14</v>
      </c>
      <c r="M1786" t="s">
        <v>15</v>
      </c>
    </row>
    <row r="1787" spans="1:13" x14ac:dyDescent="0.25">
      <c r="A1787">
        <v>2024</v>
      </c>
      <c r="B1787" t="str" cm="1">
        <f t="array" ref="B1787">_xlfn.IFS(C1787="SE","Senior", C1787 = "EX", "Excecutive",C1787 ="MI", "Middle", C1787 = "EN", "Entry")</f>
        <v>Senior</v>
      </c>
      <c r="C1787" t="s">
        <v>10</v>
      </c>
      <c r="D1787" t="str" cm="1">
        <f t="array" ref="D1787">_xlfn.IFS(E1787 = "FT","Full Time", E1787 = "PT", "Part Time", E1787 = "FL", "Freelance", E1787 = "CT", "Contract")</f>
        <v>Full Time</v>
      </c>
      <c r="E1787" t="s">
        <v>11</v>
      </c>
      <c r="F1787" t="s">
        <v>17</v>
      </c>
      <c r="G1787">
        <v>201400</v>
      </c>
      <c r="H1787" t="s">
        <v>13</v>
      </c>
      <c r="I1787">
        <v>201400</v>
      </c>
      <c r="J1787" t="s">
        <v>14</v>
      </c>
      <c r="K1787">
        <v>0</v>
      </c>
      <c r="L1787" t="s">
        <v>14</v>
      </c>
      <c r="M1787" t="s">
        <v>15</v>
      </c>
    </row>
    <row r="1788" spans="1:13" x14ac:dyDescent="0.25">
      <c r="A1788">
        <v>2024</v>
      </c>
      <c r="B1788" t="str" cm="1">
        <f t="array" ref="B1788">_xlfn.IFS(C1788="SE","Senior", C1788 = "EX", "Excecutive",C1788 ="MI", "Middle", C1788 = "EN", "Entry")</f>
        <v>Senior</v>
      </c>
      <c r="C1788" t="s">
        <v>10</v>
      </c>
      <c r="D1788" t="str" cm="1">
        <f t="array" ref="D1788">_xlfn.IFS(E1788 = "FT","Full Time", E1788 = "PT", "Part Time", E1788 = "FL", "Freelance", E1788 = "CT", "Contract")</f>
        <v>Full Time</v>
      </c>
      <c r="E1788" t="s">
        <v>11</v>
      </c>
      <c r="F1788" t="s">
        <v>24</v>
      </c>
      <c r="G1788">
        <v>185400</v>
      </c>
      <c r="H1788" t="s">
        <v>13</v>
      </c>
      <c r="I1788">
        <v>185400</v>
      </c>
      <c r="J1788" t="s">
        <v>14</v>
      </c>
      <c r="K1788">
        <v>0</v>
      </c>
      <c r="L1788" t="s">
        <v>14</v>
      </c>
      <c r="M1788" t="s">
        <v>15</v>
      </c>
    </row>
    <row r="1789" spans="1:13" x14ac:dyDescent="0.25">
      <c r="A1789">
        <v>2024</v>
      </c>
      <c r="B1789" t="str" cm="1">
        <f t="array" ref="B1789">_xlfn.IFS(C1789="SE","Senior", C1789 = "EX", "Excecutive",C1789 ="MI", "Middle", C1789 = "EN", "Entry")</f>
        <v>Senior</v>
      </c>
      <c r="C1789" t="s">
        <v>10</v>
      </c>
      <c r="D1789" t="str" cm="1">
        <f t="array" ref="D1789">_xlfn.IFS(E1789 = "FT","Full Time", E1789 = "PT", "Part Time", E1789 = "FL", "Freelance", E1789 = "CT", "Contract")</f>
        <v>Full Time</v>
      </c>
      <c r="E1789" t="s">
        <v>11</v>
      </c>
      <c r="F1789" t="s">
        <v>24</v>
      </c>
      <c r="G1789">
        <v>92700</v>
      </c>
      <c r="H1789" t="s">
        <v>13</v>
      </c>
      <c r="I1789">
        <v>92700</v>
      </c>
      <c r="J1789" t="s">
        <v>14</v>
      </c>
      <c r="K1789">
        <v>0</v>
      </c>
      <c r="L1789" t="s">
        <v>14</v>
      </c>
      <c r="M1789" t="s">
        <v>15</v>
      </c>
    </row>
    <row r="1790" spans="1:13" x14ac:dyDescent="0.25">
      <c r="A1790">
        <v>2024</v>
      </c>
      <c r="B1790" t="str" cm="1">
        <f t="array" ref="B1790">_xlfn.IFS(C1790="SE","Senior", C1790 = "EX", "Excecutive",C1790 ="MI", "Middle", C1790 = "EN", "Entry")</f>
        <v>Senior</v>
      </c>
      <c r="C1790" t="s">
        <v>10</v>
      </c>
      <c r="D1790" t="str" cm="1">
        <f t="array" ref="D1790">_xlfn.IFS(E1790 = "FT","Full Time", E1790 = "PT", "Part Time", E1790 = "FL", "Freelance", E1790 = "CT", "Contract")</f>
        <v>Full Time</v>
      </c>
      <c r="E1790" t="s">
        <v>11</v>
      </c>
      <c r="F1790" t="s">
        <v>30</v>
      </c>
      <c r="G1790">
        <v>211900</v>
      </c>
      <c r="H1790" t="s">
        <v>13</v>
      </c>
      <c r="I1790">
        <v>211900</v>
      </c>
      <c r="J1790" t="s">
        <v>14</v>
      </c>
      <c r="K1790">
        <v>0</v>
      </c>
      <c r="L1790" t="s">
        <v>14</v>
      </c>
      <c r="M1790" t="s">
        <v>15</v>
      </c>
    </row>
    <row r="1791" spans="1:13" x14ac:dyDescent="0.25">
      <c r="A1791">
        <v>2024</v>
      </c>
      <c r="B1791" t="str" cm="1">
        <f t="array" ref="B1791">_xlfn.IFS(C1791="SE","Senior", C1791 = "EX", "Excecutive",C1791 ="MI", "Middle", C1791 = "EN", "Entry")</f>
        <v>Senior</v>
      </c>
      <c r="C1791" t="s">
        <v>10</v>
      </c>
      <c r="D1791" t="str" cm="1">
        <f t="array" ref="D1791">_xlfn.IFS(E1791 = "FT","Full Time", E1791 = "PT", "Part Time", E1791 = "FL", "Freelance", E1791 = "CT", "Contract")</f>
        <v>Full Time</v>
      </c>
      <c r="E1791" t="s">
        <v>11</v>
      </c>
      <c r="F1791" t="s">
        <v>30</v>
      </c>
      <c r="G1791">
        <v>113700</v>
      </c>
      <c r="H1791" t="s">
        <v>13</v>
      </c>
      <c r="I1791">
        <v>113700</v>
      </c>
      <c r="J1791" t="s">
        <v>14</v>
      </c>
      <c r="K1791">
        <v>0</v>
      </c>
      <c r="L1791" t="s">
        <v>14</v>
      </c>
      <c r="M1791" t="s">
        <v>15</v>
      </c>
    </row>
    <row r="1792" spans="1:13" x14ac:dyDescent="0.25">
      <c r="A1792">
        <v>2024</v>
      </c>
      <c r="B1792" t="str" cm="1">
        <f t="array" ref="B1792">_xlfn.IFS(C1792="SE","Senior", C1792 = "EX", "Excecutive",C1792 ="MI", "Middle", C1792 = "EN", "Entry")</f>
        <v>Middle</v>
      </c>
      <c r="C1792" t="s">
        <v>18</v>
      </c>
      <c r="D1792" t="str" cm="1">
        <f t="array" ref="D1792">_xlfn.IFS(E1792 = "FT","Full Time", E1792 = "PT", "Part Time", E1792 = "FL", "Freelance", E1792 = "CT", "Contract")</f>
        <v>Full Time</v>
      </c>
      <c r="E1792" t="s">
        <v>11</v>
      </c>
      <c r="F1792" t="s">
        <v>24</v>
      </c>
      <c r="G1792">
        <v>170000</v>
      </c>
      <c r="H1792" t="s">
        <v>13</v>
      </c>
      <c r="I1792">
        <v>170000</v>
      </c>
      <c r="J1792" t="s">
        <v>14</v>
      </c>
      <c r="K1792">
        <v>100</v>
      </c>
      <c r="L1792" t="s">
        <v>14</v>
      </c>
      <c r="M1792" t="s">
        <v>15</v>
      </c>
    </row>
    <row r="1793" spans="1:13" x14ac:dyDescent="0.25">
      <c r="A1793">
        <v>2024</v>
      </c>
      <c r="B1793" t="str" cm="1">
        <f t="array" ref="B1793">_xlfn.IFS(C1793="SE","Senior", C1793 = "EX", "Excecutive",C1793 ="MI", "Middle", C1793 = "EN", "Entry")</f>
        <v>Middle</v>
      </c>
      <c r="C1793" t="s">
        <v>18</v>
      </c>
      <c r="D1793" t="str" cm="1">
        <f t="array" ref="D1793">_xlfn.IFS(E1793 = "FT","Full Time", E1793 = "PT", "Part Time", E1793 = "FL", "Freelance", E1793 = "CT", "Contract")</f>
        <v>Full Time</v>
      </c>
      <c r="E1793" t="s">
        <v>11</v>
      </c>
      <c r="F1793" t="s">
        <v>24</v>
      </c>
      <c r="G1793">
        <v>90000</v>
      </c>
      <c r="H1793" t="s">
        <v>13</v>
      </c>
      <c r="I1793">
        <v>90000</v>
      </c>
      <c r="J1793" t="s">
        <v>14</v>
      </c>
      <c r="K1793">
        <v>100</v>
      </c>
      <c r="L1793" t="s">
        <v>14</v>
      </c>
      <c r="M1793" t="s">
        <v>15</v>
      </c>
    </row>
    <row r="1794" spans="1:13" x14ac:dyDescent="0.25">
      <c r="A1794">
        <v>2024</v>
      </c>
      <c r="B1794" t="str" cm="1">
        <f t="array" ref="B1794">_xlfn.IFS(C1794="SE","Senior", C1794 = "EX", "Excecutive",C1794 ="MI", "Middle", C1794 = "EN", "Entry")</f>
        <v>Middle</v>
      </c>
      <c r="C1794" t="s">
        <v>18</v>
      </c>
      <c r="D1794" t="str" cm="1">
        <f t="array" ref="D1794">_xlfn.IFS(E1794 = "FT","Full Time", E1794 = "PT", "Part Time", E1794 = "FL", "Freelance", E1794 = "CT", "Contract")</f>
        <v>Full Time</v>
      </c>
      <c r="E1794" t="s">
        <v>11</v>
      </c>
      <c r="F1794" t="s">
        <v>16</v>
      </c>
      <c r="G1794">
        <v>198000</v>
      </c>
      <c r="H1794" t="s">
        <v>13</v>
      </c>
      <c r="I1794">
        <v>198000</v>
      </c>
      <c r="J1794" t="s">
        <v>14</v>
      </c>
      <c r="K1794">
        <v>100</v>
      </c>
      <c r="L1794" t="s">
        <v>14</v>
      </c>
      <c r="M1794" t="s">
        <v>15</v>
      </c>
    </row>
    <row r="1795" spans="1:13" x14ac:dyDescent="0.25">
      <c r="A1795">
        <v>2024</v>
      </c>
      <c r="B1795" t="str" cm="1">
        <f t="array" ref="B1795">_xlfn.IFS(C1795="SE","Senior", C1795 = "EX", "Excecutive",C1795 ="MI", "Middle", C1795 = "EN", "Entry")</f>
        <v>Middle</v>
      </c>
      <c r="C1795" t="s">
        <v>18</v>
      </c>
      <c r="D1795" t="str" cm="1">
        <f t="array" ref="D1795">_xlfn.IFS(E1795 = "FT","Full Time", E1795 = "PT", "Part Time", E1795 = "FL", "Freelance", E1795 = "CT", "Contract")</f>
        <v>Full Time</v>
      </c>
      <c r="E1795" t="s">
        <v>11</v>
      </c>
      <c r="F1795" t="s">
        <v>16</v>
      </c>
      <c r="G1795">
        <v>132000</v>
      </c>
      <c r="H1795" t="s">
        <v>13</v>
      </c>
      <c r="I1795">
        <v>132000</v>
      </c>
      <c r="J1795" t="s">
        <v>14</v>
      </c>
      <c r="K1795">
        <v>100</v>
      </c>
      <c r="L1795" t="s">
        <v>14</v>
      </c>
      <c r="M1795" t="s">
        <v>15</v>
      </c>
    </row>
    <row r="1796" spans="1:13" x14ac:dyDescent="0.25">
      <c r="A1796">
        <v>2024</v>
      </c>
      <c r="B1796" t="str" cm="1">
        <f t="array" ref="B1796">_xlfn.IFS(C1796="SE","Senior", C1796 = "EX", "Excecutive",C1796 ="MI", "Middle", C1796 = "EN", "Entry")</f>
        <v>Senior</v>
      </c>
      <c r="C1796" t="s">
        <v>10</v>
      </c>
      <c r="D1796" t="str" cm="1">
        <f t="array" ref="D1796">_xlfn.IFS(E1796 = "FT","Full Time", E1796 = "PT", "Part Time", E1796 = "FL", "Freelance", E1796 = "CT", "Contract")</f>
        <v>Full Time</v>
      </c>
      <c r="E1796" t="s">
        <v>11</v>
      </c>
      <c r="F1796" t="s">
        <v>71</v>
      </c>
      <c r="G1796">
        <v>235680</v>
      </c>
      <c r="H1796" t="s">
        <v>13</v>
      </c>
      <c r="I1796">
        <v>235680</v>
      </c>
      <c r="J1796" t="s">
        <v>14</v>
      </c>
      <c r="K1796">
        <v>0</v>
      </c>
      <c r="L1796" t="s">
        <v>14</v>
      </c>
      <c r="M1796" t="s">
        <v>15</v>
      </c>
    </row>
    <row r="1797" spans="1:13" x14ac:dyDescent="0.25">
      <c r="A1797">
        <v>2024</v>
      </c>
      <c r="B1797" t="str" cm="1">
        <f t="array" ref="B1797">_xlfn.IFS(C1797="SE","Senior", C1797 = "EX", "Excecutive",C1797 ="MI", "Middle", C1797 = "EN", "Entry")</f>
        <v>Senior</v>
      </c>
      <c r="C1797" t="s">
        <v>10</v>
      </c>
      <c r="D1797" t="str" cm="1">
        <f t="array" ref="D1797">_xlfn.IFS(E1797 = "FT","Full Time", E1797 = "PT", "Part Time", E1797 = "FL", "Freelance", E1797 = "CT", "Contract")</f>
        <v>Full Time</v>
      </c>
      <c r="E1797" t="s">
        <v>11</v>
      </c>
      <c r="F1797" t="s">
        <v>71</v>
      </c>
      <c r="G1797">
        <v>153040</v>
      </c>
      <c r="H1797" t="s">
        <v>13</v>
      </c>
      <c r="I1797">
        <v>153040</v>
      </c>
      <c r="J1797" t="s">
        <v>14</v>
      </c>
      <c r="K1797">
        <v>0</v>
      </c>
      <c r="L1797" t="s">
        <v>14</v>
      </c>
      <c r="M1797" t="s">
        <v>15</v>
      </c>
    </row>
    <row r="1798" spans="1:13" x14ac:dyDescent="0.25">
      <c r="A1798">
        <v>2024</v>
      </c>
      <c r="B1798" t="str" cm="1">
        <f t="array" ref="B1798">_xlfn.IFS(C1798="SE","Senior", C1798 = "EX", "Excecutive",C1798 ="MI", "Middle", C1798 = "EN", "Entry")</f>
        <v>Excecutive</v>
      </c>
      <c r="C1798" t="s">
        <v>22</v>
      </c>
      <c r="D1798" t="str" cm="1">
        <f t="array" ref="D1798">_xlfn.IFS(E1798 = "FT","Full Time", E1798 = "PT", "Part Time", E1798 = "FL", "Freelance", E1798 = "CT", "Contract")</f>
        <v>Full Time</v>
      </c>
      <c r="E1798" t="s">
        <v>11</v>
      </c>
      <c r="F1798" t="s">
        <v>12</v>
      </c>
      <c r="G1798">
        <v>240000</v>
      </c>
      <c r="H1798" t="s">
        <v>13</v>
      </c>
      <c r="I1798">
        <v>240000</v>
      </c>
      <c r="J1798" t="s">
        <v>14</v>
      </c>
      <c r="K1798">
        <v>0</v>
      </c>
      <c r="L1798" t="s">
        <v>14</v>
      </c>
      <c r="M1798" t="s">
        <v>15</v>
      </c>
    </row>
    <row r="1799" spans="1:13" x14ac:dyDescent="0.25">
      <c r="A1799">
        <v>2024</v>
      </c>
      <c r="B1799" t="str" cm="1">
        <f t="array" ref="B1799">_xlfn.IFS(C1799="SE","Senior", C1799 = "EX", "Excecutive",C1799 ="MI", "Middle", C1799 = "EN", "Entry")</f>
        <v>Excecutive</v>
      </c>
      <c r="C1799" t="s">
        <v>22</v>
      </c>
      <c r="D1799" t="str" cm="1">
        <f t="array" ref="D1799">_xlfn.IFS(E1799 = "FT","Full Time", E1799 = "PT", "Part Time", E1799 = "FL", "Freelance", E1799 = "CT", "Contract")</f>
        <v>Full Time</v>
      </c>
      <c r="E1799" t="s">
        <v>11</v>
      </c>
      <c r="F1799" t="s">
        <v>12</v>
      </c>
      <c r="G1799">
        <v>150000</v>
      </c>
      <c r="H1799" t="s">
        <v>13</v>
      </c>
      <c r="I1799">
        <v>150000</v>
      </c>
      <c r="J1799" t="s">
        <v>14</v>
      </c>
      <c r="K1799">
        <v>0</v>
      </c>
      <c r="L1799" t="s">
        <v>14</v>
      </c>
      <c r="M1799" t="s">
        <v>15</v>
      </c>
    </row>
    <row r="1800" spans="1:13" x14ac:dyDescent="0.25">
      <c r="A1800">
        <v>2024</v>
      </c>
      <c r="B1800" t="str" cm="1">
        <f t="array" ref="B1800">_xlfn.IFS(C1800="SE","Senior", C1800 = "EX", "Excecutive",C1800 ="MI", "Middle", C1800 = "EN", "Entry")</f>
        <v>Excecutive</v>
      </c>
      <c r="C1800" t="s">
        <v>22</v>
      </c>
      <c r="D1800" t="str" cm="1">
        <f t="array" ref="D1800">_xlfn.IFS(E1800 = "FT","Full Time", E1800 = "PT", "Part Time", E1800 = "FL", "Freelance", E1800 = "CT", "Contract")</f>
        <v>Full Time</v>
      </c>
      <c r="E1800" t="s">
        <v>11</v>
      </c>
      <c r="F1800" t="s">
        <v>52</v>
      </c>
      <c r="G1800">
        <v>180000</v>
      </c>
      <c r="H1800" t="s">
        <v>13</v>
      </c>
      <c r="I1800">
        <v>180000</v>
      </c>
      <c r="J1800" t="s">
        <v>14</v>
      </c>
      <c r="K1800">
        <v>0</v>
      </c>
      <c r="L1800" t="s">
        <v>14</v>
      </c>
      <c r="M1800" t="s">
        <v>15</v>
      </c>
    </row>
    <row r="1801" spans="1:13" x14ac:dyDescent="0.25">
      <c r="A1801">
        <v>2024</v>
      </c>
      <c r="B1801" t="str" cm="1">
        <f t="array" ref="B1801">_xlfn.IFS(C1801="SE","Senior", C1801 = "EX", "Excecutive",C1801 ="MI", "Middle", C1801 = "EN", "Entry")</f>
        <v>Excecutive</v>
      </c>
      <c r="C1801" t="s">
        <v>22</v>
      </c>
      <c r="D1801" t="str" cm="1">
        <f t="array" ref="D1801">_xlfn.IFS(E1801 = "FT","Full Time", E1801 = "PT", "Part Time", E1801 = "FL", "Freelance", E1801 = "CT", "Contract")</f>
        <v>Full Time</v>
      </c>
      <c r="E1801" t="s">
        <v>11</v>
      </c>
      <c r="F1801" t="s">
        <v>52</v>
      </c>
      <c r="G1801">
        <v>130000</v>
      </c>
      <c r="H1801" t="s">
        <v>13</v>
      </c>
      <c r="I1801">
        <v>130000</v>
      </c>
      <c r="J1801" t="s">
        <v>14</v>
      </c>
      <c r="K1801">
        <v>0</v>
      </c>
      <c r="L1801" t="s">
        <v>14</v>
      </c>
      <c r="M1801" t="s">
        <v>15</v>
      </c>
    </row>
    <row r="1802" spans="1:13" x14ac:dyDescent="0.25">
      <c r="A1802">
        <v>2024</v>
      </c>
      <c r="B1802" t="str" cm="1">
        <f t="array" ref="B1802">_xlfn.IFS(C1802="SE","Senior", C1802 = "EX", "Excecutive",C1802 ="MI", "Middle", C1802 = "EN", "Entry")</f>
        <v>Excecutive</v>
      </c>
      <c r="C1802" t="s">
        <v>22</v>
      </c>
      <c r="D1802" t="str" cm="1">
        <f t="array" ref="D1802">_xlfn.IFS(E1802 = "FT","Full Time", E1802 = "PT", "Part Time", E1802 = "FL", "Freelance", E1802 = "CT", "Contract")</f>
        <v>Full Time</v>
      </c>
      <c r="E1802" t="s">
        <v>11</v>
      </c>
      <c r="F1802" t="s">
        <v>16</v>
      </c>
      <c r="G1802">
        <v>312287</v>
      </c>
      <c r="H1802" t="s">
        <v>13</v>
      </c>
      <c r="I1802">
        <v>312287</v>
      </c>
      <c r="J1802" t="s">
        <v>14</v>
      </c>
      <c r="K1802">
        <v>0</v>
      </c>
      <c r="L1802" t="s">
        <v>14</v>
      </c>
      <c r="M1802" t="s">
        <v>15</v>
      </c>
    </row>
    <row r="1803" spans="1:13" x14ac:dyDescent="0.25">
      <c r="A1803">
        <v>2024</v>
      </c>
      <c r="B1803" t="str" cm="1">
        <f t="array" ref="B1803">_xlfn.IFS(C1803="SE","Senior", C1803 = "EX", "Excecutive",C1803 ="MI", "Middle", C1803 = "EN", "Entry")</f>
        <v>Excecutive</v>
      </c>
      <c r="C1803" t="s">
        <v>22</v>
      </c>
      <c r="D1803" t="str" cm="1">
        <f t="array" ref="D1803">_xlfn.IFS(E1803 = "FT","Full Time", E1803 = "PT", "Part Time", E1803 = "FL", "Freelance", E1803 = "CT", "Contract")</f>
        <v>Full Time</v>
      </c>
      <c r="E1803" t="s">
        <v>11</v>
      </c>
      <c r="F1803" t="s">
        <v>16</v>
      </c>
      <c r="G1803">
        <v>208122</v>
      </c>
      <c r="H1803" t="s">
        <v>13</v>
      </c>
      <c r="I1803">
        <v>208122</v>
      </c>
      <c r="J1803" t="s">
        <v>14</v>
      </c>
      <c r="K1803">
        <v>0</v>
      </c>
      <c r="L1803" t="s">
        <v>14</v>
      </c>
      <c r="M1803" t="s">
        <v>15</v>
      </c>
    </row>
    <row r="1804" spans="1:13" x14ac:dyDescent="0.25">
      <c r="A1804">
        <v>2024</v>
      </c>
      <c r="B1804" t="str" cm="1">
        <f t="array" ref="B1804">_xlfn.IFS(C1804="SE","Senior", C1804 = "EX", "Excecutive",C1804 ="MI", "Middle", C1804 = "EN", "Entry")</f>
        <v>Senior</v>
      </c>
      <c r="C1804" t="s">
        <v>10</v>
      </c>
      <c r="D1804" t="str" cm="1">
        <f t="array" ref="D1804">_xlfn.IFS(E1804 = "FT","Full Time", E1804 = "PT", "Part Time", E1804 = "FL", "Freelance", E1804 = "CT", "Contract")</f>
        <v>Full Time</v>
      </c>
      <c r="E1804" t="s">
        <v>11</v>
      </c>
      <c r="F1804" t="s">
        <v>17</v>
      </c>
      <c r="G1804">
        <v>157476</v>
      </c>
      <c r="H1804" t="s">
        <v>13</v>
      </c>
      <c r="I1804">
        <v>157476</v>
      </c>
      <c r="J1804" t="s">
        <v>14</v>
      </c>
      <c r="K1804">
        <v>100</v>
      </c>
      <c r="L1804" t="s">
        <v>14</v>
      </c>
      <c r="M1804" t="s">
        <v>15</v>
      </c>
    </row>
    <row r="1805" spans="1:13" x14ac:dyDescent="0.25">
      <c r="A1805">
        <v>2024</v>
      </c>
      <c r="B1805" t="str" cm="1">
        <f t="array" ref="B1805">_xlfn.IFS(C1805="SE","Senior", C1805 = "EX", "Excecutive",C1805 ="MI", "Middle", C1805 = "EN", "Entry")</f>
        <v>Senior</v>
      </c>
      <c r="C1805" t="s">
        <v>10</v>
      </c>
      <c r="D1805" t="str" cm="1">
        <f t="array" ref="D1805">_xlfn.IFS(E1805 = "FT","Full Time", E1805 = "PT", "Part Time", E1805 = "FL", "Freelance", E1805 = "CT", "Contract")</f>
        <v>Full Time</v>
      </c>
      <c r="E1805" t="s">
        <v>11</v>
      </c>
      <c r="F1805" t="s">
        <v>17</v>
      </c>
      <c r="G1805">
        <v>104981</v>
      </c>
      <c r="H1805" t="s">
        <v>13</v>
      </c>
      <c r="I1805">
        <v>104981</v>
      </c>
      <c r="J1805" t="s">
        <v>14</v>
      </c>
      <c r="K1805">
        <v>100</v>
      </c>
      <c r="L1805" t="s">
        <v>14</v>
      </c>
      <c r="M1805" t="s">
        <v>15</v>
      </c>
    </row>
    <row r="1806" spans="1:13" x14ac:dyDescent="0.25">
      <c r="A1806">
        <v>2024</v>
      </c>
      <c r="B1806" t="str" cm="1">
        <f t="array" ref="B1806">_xlfn.IFS(C1806="SE","Senior", C1806 = "EX", "Excecutive",C1806 ="MI", "Middle", C1806 = "EN", "Entry")</f>
        <v>Senior</v>
      </c>
      <c r="C1806" t="s">
        <v>10</v>
      </c>
      <c r="D1806" t="str" cm="1">
        <f t="array" ref="D1806">_xlfn.IFS(E1806 = "FT","Full Time", E1806 = "PT", "Part Time", E1806 = "FL", "Freelance", E1806 = "CT", "Contract")</f>
        <v>Full Time</v>
      </c>
      <c r="E1806" t="s">
        <v>11</v>
      </c>
      <c r="F1806" t="s">
        <v>16</v>
      </c>
      <c r="G1806">
        <v>180000</v>
      </c>
      <c r="H1806" t="s">
        <v>13</v>
      </c>
      <c r="I1806">
        <v>180000</v>
      </c>
      <c r="J1806" t="s">
        <v>14</v>
      </c>
      <c r="K1806">
        <v>100</v>
      </c>
      <c r="L1806" t="s">
        <v>14</v>
      </c>
      <c r="M1806" t="s">
        <v>15</v>
      </c>
    </row>
    <row r="1807" spans="1:13" x14ac:dyDescent="0.25">
      <c r="A1807">
        <v>2024</v>
      </c>
      <c r="B1807" t="str" cm="1">
        <f t="array" ref="B1807">_xlfn.IFS(C1807="SE","Senior", C1807 = "EX", "Excecutive",C1807 ="MI", "Middle", C1807 = "EN", "Entry")</f>
        <v>Senior</v>
      </c>
      <c r="C1807" t="s">
        <v>10</v>
      </c>
      <c r="D1807" t="str" cm="1">
        <f t="array" ref="D1807">_xlfn.IFS(E1807 = "FT","Full Time", E1807 = "PT", "Part Time", E1807 = "FL", "Freelance", E1807 = "CT", "Contract")</f>
        <v>Full Time</v>
      </c>
      <c r="E1807" t="s">
        <v>11</v>
      </c>
      <c r="F1807" t="s">
        <v>16</v>
      </c>
      <c r="G1807">
        <v>110000</v>
      </c>
      <c r="H1807" t="s">
        <v>13</v>
      </c>
      <c r="I1807">
        <v>110000</v>
      </c>
      <c r="J1807" t="s">
        <v>14</v>
      </c>
      <c r="K1807">
        <v>100</v>
      </c>
      <c r="L1807" t="s">
        <v>14</v>
      </c>
      <c r="M1807" t="s">
        <v>15</v>
      </c>
    </row>
    <row r="1808" spans="1:13" x14ac:dyDescent="0.25">
      <c r="A1808">
        <v>2024</v>
      </c>
      <c r="B1808" t="str" cm="1">
        <f t="array" ref="B1808">_xlfn.IFS(C1808="SE","Senior", C1808 = "EX", "Excecutive",C1808 ="MI", "Middle", C1808 = "EN", "Entry")</f>
        <v>Middle</v>
      </c>
      <c r="C1808" t="s">
        <v>18</v>
      </c>
      <c r="D1808" t="str" cm="1">
        <f t="array" ref="D1808">_xlfn.IFS(E1808 = "FT","Full Time", E1808 = "PT", "Part Time", E1808 = "FL", "Freelance", E1808 = "CT", "Contract")</f>
        <v>Full Time</v>
      </c>
      <c r="E1808" t="s">
        <v>11</v>
      </c>
      <c r="F1808" t="s">
        <v>41</v>
      </c>
      <c r="G1808">
        <v>185800</v>
      </c>
      <c r="H1808" t="s">
        <v>13</v>
      </c>
      <c r="I1808">
        <v>185800</v>
      </c>
      <c r="J1808" t="s">
        <v>14</v>
      </c>
      <c r="K1808">
        <v>0</v>
      </c>
      <c r="L1808" t="s">
        <v>14</v>
      </c>
      <c r="M1808" t="s">
        <v>15</v>
      </c>
    </row>
    <row r="1809" spans="1:13" x14ac:dyDescent="0.25">
      <c r="A1809">
        <v>2024</v>
      </c>
      <c r="B1809" t="str" cm="1">
        <f t="array" ref="B1809">_xlfn.IFS(C1809="SE","Senior", C1809 = "EX", "Excecutive",C1809 ="MI", "Middle", C1809 = "EN", "Entry")</f>
        <v>Middle</v>
      </c>
      <c r="C1809" t="s">
        <v>18</v>
      </c>
      <c r="D1809" t="str" cm="1">
        <f t="array" ref="D1809">_xlfn.IFS(E1809 = "FT","Full Time", E1809 = "PT", "Part Time", E1809 = "FL", "Freelance", E1809 = "CT", "Contract")</f>
        <v>Full Time</v>
      </c>
      <c r="E1809" t="s">
        <v>11</v>
      </c>
      <c r="F1809" t="s">
        <v>41</v>
      </c>
      <c r="G1809">
        <v>93400</v>
      </c>
      <c r="H1809" t="s">
        <v>13</v>
      </c>
      <c r="I1809">
        <v>93400</v>
      </c>
      <c r="J1809" t="s">
        <v>14</v>
      </c>
      <c r="K1809">
        <v>0</v>
      </c>
      <c r="L1809" t="s">
        <v>14</v>
      </c>
      <c r="M1809" t="s">
        <v>15</v>
      </c>
    </row>
    <row r="1810" spans="1:13" x14ac:dyDescent="0.25">
      <c r="A1810">
        <v>2024</v>
      </c>
      <c r="B1810" t="str" cm="1">
        <f t="array" ref="B1810">_xlfn.IFS(C1810="SE","Senior", C1810 = "EX", "Excecutive",C1810 ="MI", "Middle", C1810 = "EN", "Entry")</f>
        <v>Senior</v>
      </c>
      <c r="C1810" t="s">
        <v>10</v>
      </c>
      <c r="D1810" t="str" cm="1">
        <f t="array" ref="D1810">_xlfn.IFS(E1810 = "FT","Full Time", E1810 = "PT", "Part Time", E1810 = "FL", "Freelance", E1810 = "CT", "Contract")</f>
        <v>Full Time</v>
      </c>
      <c r="E1810" t="s">
        <v>11</v>
      </c>
      <c r="F1810" t="s">
        <v>57</v>
      </c>
      <c r="G1810">
        <v>175000</v>
      </c>
      <c r="H1810" t="s">
        <v>13</v>
      </c>
      <c r="I1810">
        <v>175000</v>
      </c>
      <c r="J1810" t="s">
        <v>14</v>
      </c>
      <c r="K1810">
        <v>0</v>
      </c>
      <c r="L1810" t="s">
        <v>14</v>
      </c>
      <c r="M1810" t="s">
        <v>15</v>
      </c>
    </row>
    <row r="1811" spans="1:13" x14ac:dyDescent="0.25">
      <c r="A1811">
        <v>2024</v>
      </c>
      <c r="B1811" t="str" cm="1">
        <f t="array" ref="B1811">_xlfn.IFS(C1811="SE","Senior", C1811 = "EX", "Excecutive",C1811 ="MI", "Middle", C1811 = "EN", "Entry")</f>
        <v>Senior</v>
      </c>
      <c r="C1811" t="s">
        <v>10</v>
      </c>
      <c r="D1811" t="str" cm="1">
        <f t="array" ref="D1811">_xlfn.IFS(E1811 = "FT","Full Time", E1811 = "PT", "Part Time", E1811 = "FL", "Freelance", E1811 = "CT", "Contract")</f>
        <v>Full Time</v>
      </c>
      <c r="E1811" t="s">
        <v>11</v>
      </c>
      <c r="F1811" t="s">
        <v>57</v>
      </c>
      <c r="G1811">
        <v>145000</v>
      </c>
      <c r="H1811" t="s">
        <v>13</v>
      </c>
      <c r="I1811">
        <v>145000</v>
      </c>
      <c r="J1811" t="s">
        <v>14</v>
      </c>
      <c r="K1811">
        <v>0</v>
      </c>
      <c r="L1811" t="s">
        <v>14</v>
      </c>
      <c r="M1811" t="s">
        <v>15</v>
      </c>
    </row>
    <row r="1812" spans="1:13" x14ac:dyDescent="0.25">
      <c r="A1812">
        <v>2024</v>
      </c>
      <c r="B1812" t="str" cm="1">
        <f t="array" ref="B1812">_xlfn.IFS(C1812="SE","Senior", C1812 = "EX", "Excecutive",C1812 ="MI", "Middle", C1812 = "EN", "Entry")</f>
        <v>Middle</v>
      </c>
      <c r="C1812" t="s">
        <v>18</v>
      </c>
      <c r="D1812" t="str" cm="1">
        <f t="array" ref="D1812">_xlfn.IFS(E1812 = "FT","Full Time", E1812 = "PT", "Part Time", E1812 = "FL", "Freelance", E1812 = "CT", "Contract")</f>
        <v>Full Time</v>
      </c>
      <c r="E1812" t="s">
        <v>11</v>
      </c>
      <c r="F1812" t="s">
        <v>17</v>
      </c>
      <c r="G1812">
        <v>223600</v>
      </c>
      <c r="H1812" t="s">
        <v>13</v>
      </c>
      <c r="I1812">
        <v>223600</v>
      </c>
      <c r="J1812" t="s">
        <v>14</v>
      </c>
      <c r="K1812">
        <v>0</v>
      </c>
      <c r="L1812" t="s">
        <v>14</v>
      </c>
      <c r="M1812" t="s">
        <v>26</v>
      </c>
    </row>
    <row r="1813" spans="1:13" x14ac:dyDescent="0.25">
      <c r="A1813">
        <v>2024</v>
      </c>
      <c r="B1813" t="str" cm="1">
        <f t="array" ref="B1813">_xlfn.IFS(C1813="SE","Senior", C1813 = "EX", "Excecutive",C1813 ="MI", "Middle", C1813 = "EN", "Entry")</f>
        <v>Middle</v>
      </c>
      <c r="C1813" t="s">
        <v>18</v>
      </c>
      <c r="D1813" t="str" cm="1">
        <f t="array" ref="D1813">_xlfn.IFS(E1813 = "FT","Full Time", E1813 = "PT", "Part Time", E1813 = "FL", "Freelance", E1813 = "CT", "Contract")</f>
        <v>Full Time</v>
      </c>
      <c r="E1813" t="s">
        <v>11</v>
      </c>
      <c r="F1813" t="s">
        <v>17</v>
      </c>
      <c r="G1813">
        <v>115000</v>
      </c>
      <c r="H1813" t="s">
        <v>13</v>
      </c>
      <c r="I1813">
        <v>115000</v>
      </c>
      <c r="J1813" t="s">
        <v>14</v>
      </c>
      <c r="K1813">
        <v>0</v>
      </c>
      <c r="L1813" t="s">
        <v>14</v>
      </c>
      <c r="M1813" t="s">
        <v>26</v>
      </c>
    </row>
    <row r="1814" spans="1:13" x14ac:dyDescent="0.25">
      <c r="A1814">
        <v>2024</v>
      </c>
      <c r="B1814" t="str" cm="1">
        <f t="array" ref="B1814">_xlfn.IFS(C1814="SE","Senior", C1814 = "EX", "Excecutive",C1814 ="MI", "Middle", C1814 = "EN", "Entry")</f>
        <v>Entry</v>
      </c>
      <c r="C1814" t="s">
        <v>20</v>
      </c>
      <c r="D1814" t="str" cm="1">
        <f t="array" ref="D1814">_xlfn.IFS(E1814 = "FT","Full Time", E1814 = "PT", "Part Time", E1814 = "FL", "Freelance", E1814 = "CT", "Contract")</f>
        <v>Full Time</v>
      </c>
      <c r="E1814" t="s">
        <v>11</v>
      </c>
      <c r="F1814" t="s">
        <v>51</v>
      </c>
      <c r="G1814">
        <v>80000</v>
      </c>
      <c r="H1814" t="s">
        <v>13</v>
      </c>
      <c r="I1814">
        <v>80000</v>
      </c>
      <c r="J1814" t="s">
        <v>14</v>
      </c>
      <c r="K1814">
        <v>0</v>
      </c>
      <c r="L1814" t="s">
        <v>14</v>
      </c>
      <c r="M1814" t="s">
        <v>15</v>
      </c>
    </row>
    <row r="1815" spans="1:13" x14ac:dyDescent="0.25">
      <c r="A1815">
        <v>2024</v>
      </c>
      <c r="B1815" t="str" cm="1">
        <f t="array" ref="B1815">_xlfn.IFS(C1815="SE","Senior", C1815 = "EX", "Excecutive",C1815 ="MI", "Middle", C1815 = "EN", "Entry")</f>
        <v>Entry</v>
      </c>
      <c r="C1815" t="s">
        <v>20</v>
      </c>
      <c r="D1815" t="str" cm="1">
        <f t="array" ref="D1815">_xlfn.IFS(E1815 = "FT","Full Time", E1815 = "PT", "Part Time", E1815 = "FL", "Freelance", E1815 = "CT", "Contract")</f>
        <v>Full Time</v>
      </c>
      <c r="E1815" t="s">
        <v>11</v>
      </c>
      <c r="F1815" t="s">
        <v>51</v>
      </c>
      <c r="G1815">
        <v>50000</v>
      </c>
      <c r="H1815" t="s">
        <v>13</v>
      </c>
      <c r="I1815">
        <v>50000</v>
      </c>
      <c r="J1815" t="s">
        <v>14</v>
      </c>
      <c r="K1815">
        <v>0</v>
      </c>
      <c r="L1815" t="s">
        <v>14</v>
      </c>
      <c r="M1815" t="s">
        <v>15</v>
      </c>
    </row>
    <row r="1816" spans="1:13" x14ac:dyDescent="0.25">
      <c r="A1816">
        <v>2024</v>
      </c>
      <c r="B1816" t="str" cm="1">
        <f t="array" ref="B1816">_xlfn.IFS(C1816="SE","Senior", C1816 = "EX", "Excecutive",C1816 ="MI", "Middle", C1816 = "EN", "Entry")</f>
        <v>Middle</v>
      </c>
      <c r="C1816" t="s">
        <v>18</v>
      </c>
      <c r="D1816" t="str" cm="1">
        <f t="array" ref="D1816">_xlfn.IFS(E1816 = "FT","Full Time", E1816 = "PT", "Part Time", E1816 = "FL", "Freelance", E1816 = "CT", "Contract")</f>
        <v>Full Time</v>
      </c>
      <c r="E1816" t="s">
        <v>11</v>
      </c>
      <c r="F1816" t="s">
        <v>19</v>
      </c>
      <c r="G1816">
        <v>230000</v>
      </c>
      <c r="H1816" t="s">
        <v>13</v>
      </c>
      <c r="I1816">
        <v>230000</v>
      </c>
      <c r="J1816" t="s">
        <v>14</v>
      </c>
      <c r="K1816">
        <v>100</v>
      </c>
      <c r="L1816" t="s">
        <v>14</v>
      </c>
      <c r="M1816" t="s">
        <v>15</v>
      </c>
    </row>
    <row r="1817" spans="1:13" x14ac:dyDescent="0.25">
      <c r="A1817">
        <v>2024</v>
      </c>
      <c r="B1817" t="str" cm="1">
        <f t="array" ref="B1817">_xlfn.IFS(C1817="SE","Senior", C1817 = "EX", "Excecutive",C1817 ="MI", "Middle", C1817 = "EN", "Entry")</f>
        <v>Middle</v>
      </c>
      <c r="C1817" t="s">
        <v>18</v>
      </c>
      <c r="D1817" t="str" cm="1">
        <f t="array" ref="D1817">_xlfn.IFS(E1817 = "FT","Full Time", E1817 = "PT", "Part Time", E1817 = "FL", "Freelance", E1817 = "CT", "Contract")</f>
        <v>Full Time</v>
      </c>
      <c r="E1817" t="s">
        <v>11</v>
      </c>
      <c r="F1817" t="s">
        <v>19</v>
      </c>
      <c r="G1817">
        <v>150000</v>
      </c>
      <c r="H1817" t="s">
        <v>13</v>
      </c>
      <c r="I1817">
        <v>150000</v>
      </c>
      <c r="J1817" t="s">
        <v>14</v>
      </c>
      <c r="K1817">
        <v>100</v>
      </c>
      <c r="L1817" t="s">
        <v>14</v>
      </c>
      <c r="M1817" t="s">
        <v>15</v>
      </c>
    </row>
    <row r="1818" spans="1:13" x14ac:dyDescent="0.25">
      <c r="A1818">
        <v>2024</v>
      </c>
      <c r="B1818" t="str" cm="1">
        <f t="array" ref="B1818">_xlfn.IFS(C1818="SE","Senior", C1818 = "EX", "Excecutive",C1818 ="MI", "Middle", C1818 = "EN", "Entry")</f>
        <v>Middle</v>
      </c>
      <c r="C1818" t="s">
        <v>18</v>
      </c>
      <c r="D1818" t="str" cm="1">
        <f t="array" ref="D1818">_xlfn.IFS(E1818 = "FT","Full Time", E1818 = "PT", "Part Time", E1818 = "FL", "Freelance", E1818 = "CT", "Contract")</f>
        <v>Full Time</v>
      </c>
      <c r="E1818" t="s">
        <v>11</v>
      </c>
      <c r="F1818" t="s">
        <v>16</v>
      </c>
      <c r="G1818">
        <v>118300</v>
      </c>
      <c r="H1818" t="s">
        <v>13</v>
      </c>
      <c r="I1818">
        <v>118300</v>
      </c>
      <c r="J1818" t="s">
        <v>39</v>
      </c>
      <c r="K1818">
        <v>0</v>
      </c>
      <c r="L1818" t="s">
        <v>39</v>
      </c>
      <c r="M1818" t="s">
        <v>15</v>
      </c>
    </row>
    <row r="1819" spans="1:13" x14ac:dyDescent="0.25">
      <c r="A1819">
        <v>2024</v>
      </c>
      <c r="B1819" t="str" cm="1">
        <f t="array" ref="B1819">_xlfn.IFS(C1819="SE","Senior", C1819 = "EX", "Excecutive",C1819 ="MI", "Middle", C1819 = "EN", "Entry")</f>
        <v>Middle</v>
      </c>
      <c r="C1819" t="s">
        <v>18</v>
      </c>
      <c r="D1819" t="str" cm="1">
        <f t="array" ref="D1819">_xlfn.IFS(E1819 = "FT","Full Time", E1819 = "PT", "Part Time", E1819 = "FL", "Freelance", E1819 = "CT", "Contract")</f>
        <v>Full Time</v>
      </c>
      <c r="E1819" t="s">
        <v>11</v>
      </c>
      <c r="F1819" t="s">
        <v>16</v>
      </c>
      <c r="G1819">
        <v>94600</v>
      </c>
      <c r="H1819" t="s">
        <v>13</v>
      </c>
      <c r="I1819">
        <v>94600</v>
      </c>
      <c r="J1819" t="s">
        <v>39</v>
      </c>
      <c r="K1819">
        <v>0</v>
      </c>
      <c r="L1819" t="s">
        <v>39</v>
      </c>
      <c r="M1819" t="s">
        <v>15</v>
      </c>
    </row>
    <row r="1820" spans="1:13" x14ac:dyDescent="0.25">
      <c r="A1820">
        <v>2024</v>
      </c>
      <c r="B1820" t="str" cm="1">
        <f t="array" ref="B1820">_xlfn.IFS(C1820="SE","Senior", C1820 = "EX", "Excecutive",C1820 ="MI", "Middle", C1820 = "EN", "Entry")</f>
        <v>Senior</v>
      </c>
      <c r="C1820" t="s">
        <v>10</v>
      </c>
      <c r="D1820" t="str" cm="1">
        <f t="array" ref="D1820">_xlfn.IFS(E1820 = "FT","Full Time", E1820 = "PT", "Part Time", E1820 = "FL", "Freelance", E1820 = "CT", "Contract")</f>
        <v>Full Time</v>
      </c>
      <c r="E1820" t="s">
        <v>11</v>
      </c>
      <c r="F1820" t="s">
        <v>16</v>
      </c>
      <c r="G1820">
        <v>135000</v>
      </c>
      <c r="H1820" t="s">
        <v>13</v>
      </c>
      <c r="I1820">
        <v>135000</v>
      </c>
      <c r="J1820" t="s">
        <v>14</v>
      </c>
      <c r="K1820">
        <v>100</v>
      </c>
      <c r="L1820" t="s">
        <v>14</v>
      </c>
      <c r="M1820" t="s">
        <v>15</v>
      </c>
    </row>
    <row r="1821" spans="1:13" x14ac:dyDescent="0.25">
      <c r="A1821">
        <v>2024</v>
      </c>
      <c r="B1821" t="str" cm="1">
        <f t="array" ref="B1821">_xlfn.IFS(C1821="SE","Senior", C1821 = "EX", "Excecutive",C1821 ="MI", "Middle", C1821 = "EN", "Entry")</f>
        <v>Senior</v>
      </c>
      <c r="C1821" t="s">
        <v>10</v>
      </c>
      <c r="D1821" t="str" cm="1">
        <f t="array" ref="D1821">_xlfn.IFS(E1821 = "FT","Full Time", E1821 = "PT", "Part Time", E1821 = "FL", "Freelance", E1821 = "CT", "Contract")</f>
        <v>Full Time</v>
      </c>
      <c r="E1821" t="s">
        <v>11</v>
      </c>
      <c r="F1821" t="s">
        <v>16</v>
      </c>
      <c r="G1821">
        <v>110000</v>
      </c>
      <c r="H1821" t="s">
        <v>13</v>
      </c>
      <c r="I1821">
        <v>110000</v>
      </c>
      <c r="J1821" t="s">
        <v>14</v>
      </c>
      <c r="K1821">
        <v>100</v>
      </c>
      <c r="L1821" t="s">
        <v>14</v>
      </c>
      <c r="M1821" t="s">
        <v>15</v>
      </c>
    </row>
    <row r="1822" spans="1:13" x14ac:dyDescent="0.25">
      <c r="A1822">
        <v>2024</v>
      </c>
      <c r="B1822" t="str" cm="1">
        <f t="array" ref="B1822">_xlfn.IFS(C1822="SE","Senior", C1822 = "EX", "Excecutive",C1822 ="MI", "Middle", C1822 = "EN", "Entry")</f>
        <v>Senior</v>
      </c>
      <c r="C1822" t="s">
        <v>10</v>
      </c>
      <c r="D1822" t="str" cm="1">
        <f t="array" ref="D1822">_xlfn.IFS(E1822 = "FT","Full Time", E1822 = "PT", "Part Time", E1822 = "FL", "Freelance", E1822 = "CT", "Contract")</f>
        <v>Full Time</v>
      </c>
      <c r="E1822" t="s">
        <v>11</v>
      </c>
      <c r="F1822" t="s">
        <v>57</v>
      </c>
      <c r="G1822">
        <v>196350</v>
      </c>
      <c r="H1822" t="s">
        <v>13</v>
      </c>
      <c r="I1822">
        <v>196350</v>
      </c>
      <c r="J1822" t="s">
        <v>14</v>
      </c>
      <c r="K1822">
        <v>100</v>
      </c>
      <c r="L1822" t="s">
        <v>14</v>
      </c>
      <c r="M1822" t="s">
        <v>15</v>
      </c>
    </row>
    <row r="1823" spans="1:13" x14ac:dyDescent="0.25">
      <c r="A1823">
        <v>2024</v>
      </c>
      <c r="B1823" t="str" cm="1">
        <f t="array" ref="B1823">_xlfn.IFS(C1823="SE","Senior", C1823 = "EX", "Excecutive",C1823 ="MI", "Middle", C1823 = "EN", "Entry")</f>
        <v>Senior</v>
      </c>
      <c r="C1823" t="s">
        <v>10</v>
      </c>
      <c r="D1823" t="str" cm="1">
        <f t="array" ref="D1823">_xlfn.IFS(E1823 = "FT","Full Time", E1823 = "PT", "Part Time", E1823 = "FL", "Freelance", E1823 = "CT", "Contract")</f>
        <v>Full Time</v>
      </c>
      <c r="E1823" t="s">
        <v>11</v>
      </c>
      <c r="F1823" t="s">
        <v>57</v>
      </c>
      <c r="G1823">
        <v>127500</v>
      </c>
      <c r="H1823" t="s">
        <v>13</v>
      </c>
      <c r="I1823">
        <v>127500</v>
      </c>
      <c r="J1823" t="s">
        <v>14</v>
      </c>
      <c r="K1823">
        <v>100</v>
      </c>
      <c r="L1823" t="s">
        <v>14</v>
      </c>
      <c r="M1823" t="s">
        <v>15</v>
      </c>
    </row>
    <row r="1824" spans="1:13" x14ac:dyDescent="0.25">
      <c r="A1824">
        <v>2024</v>
      </c>
      <c r="B1824" t="str" cm="1">
        <f t="array" ref="B1824">_xlfn.IFS(C1824="SE","Senior", C1824 = "EX", "Excecutive",C1824 ="MI", "Middle", C1824 = "EN", "Entry")</f>
        <v>Middle</v>
      </c>
      <c r="C1824" t="s">
        <v>18</v>
      </c>
      <c r="D1824" t="str" cm="1">
        <f t="array" ref="D1824">_xlfn.IFS(E1824 = "FT","Full Time", E1824 = "PT", "Part Time", E1824 = "FL", "Freelance", E1824 = "CT", "Contract")</f>
        <v>Full Time</v>
      </c>
      <c r="E1824" t="s">
        <v>11</v>
      </c>
      <c r="F1824" t="s">
        <v>24</v>
      </c>
      <c r="G1824">
        <v>116259</v>
      </c>
      <c r="H1824" t="s">
        <v>13</v>
      </c>
      <c r="I1824">
        <v>116259</v>
      </c>
      <c r="J1824" t="s">
        <v>31</v>
      </c>
      <c r="K1824">
        <v>0</v>
      </c>
      <c r="L1824" t="s">
        <v>31</v>
      </c>
      <c r="M1824" t="s">
        <v>15</v>
      </c>
    </row>
    <row r="1825" spans="1:13" x14ac:dyDescent="0.25">
      <c r="A1825">
        <v>2024</v>
      </c>
      <c r="B1825" t="str" cm="1">
        <f t="array" ref="B1825">_xlfn.IFS(C1825="SE","Senior", C1825 = "EX", "Excecutive",C1825 ="MI", "Middle", C1825 = "EN", "Entry")</f>
        <v>Middle</v>
      </c>
      <c r="C1825" t="s">
        <v>18</v>
      </c>
      <c r="D1825" t="str" cm="1">
        <f t="array" ref="D1825">_xlfn.IFS(E1825 = "FT","Full Time", E1825 = "PT", "Part Time", E1825 = "FL", "Freelance", E1825 = "CT", "Contract")</f>
        <v>Full Time</v>
      </c>
      <c r="E1825" t="s">
        <v>11</v>
      </c>
      <c r="F1825" t="s">
        <v>24</v>
      </c>
      <c r="G1825">
        <v>88995</v>
      </c>
      <c r="H1825" t="s">
        <v>13</v>
      </c>
      <c r="I1825">
        <v>88995</v>
      </c>
      <c r="J1825" t="s">
        <v>31</v>
      </c>
      <c r="K1825">
        <v>0</v>
      </c>
      <c r="L1825" t="s">
        <v>31</v>
      </c>
      <c r="M1825" t="s">
        <v>15</v>
      </c>
    </row>
    <row r="1826" spans="1:13" x14ac:dyDescent="0.25">
      <c r="A1826">
        <v>2024</v>
      </c>
      <c r="B1826" t="str" cm="1">
        <f t="array" ref="B1826">_xlfn.IFS(C1826="SE","Senior", C1826 = "EX", "Excecutive",C1826 ="MI", "Middle", C1826 = "EN", "Entry")</f>
        <v>Entry</v>
      </c>
      <c r="C1826" t="s">
        <v>20</v>
      </c>
      <c r="D1826" t="str" cm="1">
        <f t="array" ref="D1826">_xlfn.IFS(E1826 = "FT","Full Time", E1826 = "PT", "Part Time", E1826 = "FL", "Freelance", E1826 = "CT", "Contract")</f>
        <v>Full Time</v>
      </c>
      <c r="E1826" t="s">
        <v>11</v>
      </c>
      <c r="F1826" t="s">
        <v>48</v>
      </c>
      <c r="G1826">
        <v>46080</v>
      </c>
      <c r="H1826" t="s">
        <v>13</v>
      </c>
      <c r="I1826">
        <v>46080</v>
      </c>
      <c r="J1826" t="s">
        <v>14</v>
      </c>
      <c r="K1826">
        <v>0</v>
      </c>
      <c r="L1826" t="s">
        <v>14</v>
      </c>
      <c r="M1826" t="s">
        <v>15</v>
      </c>
    </row>
    <row r="1827" spans="1:13" x14ac:dyDescent="0.25">
      <c r="A1827">
        <v>2024</v>
      </c>
      <c r="B1827" t="str" cm="1">
        <f t="array" ref="B1827">_xlfn.IFS(C1827="SE","Senior", C1827 = "EX", "Excecutive",C1827 ="MI", "Middle", C1827 = "EN", "Entry")</f>
        <v>Entry</v>
      </c>
      <c r="C1827" t="s">
        <v>20</v>
      </c>
      <c r="D1827" t="str" cm="1">
        <f t="array" ref="D1827">_xlfn.IFS(E1827 = "FT","Full Time", E1827 = "PT", "Part Time", E1827 = "FL", "Freelance", E1827 = "CT", "Contract")</f>
        <v>Full Time</v>
      </c>
      <c r="E1827" t="s">
        <v>11</v>
      </c>
      <c r="F1827" t="s">
        <v>48</v>
      </c>
      <c r="G1827">
        <v>37120</v>
      </c>
      <c r="H1827" t="s">
        <v>13</v>
      </c>
      <c r="I1827">
        <v>37120</v>
      </c>
      <c r="J1827" t="s">
        <v>14</v>
      </c>
      <c r="K1827">
        <v>0</v>
      </c>
      <c r="L1827" t="s">
        <v>14</v>
      </c>
      <c r="M1827" t="s">
        <v>15</v>
      </c>
    </row>
    <row r="1828" spans="1:13" x14ac:dyDescent="0.25">
      <c r="A1828">
        <v>2024</v>
      </c>
      <c r="B1828" t="str" cm="1">
        <f t="array" ref="B1828">_xlfn.IFS(C1828="SE","Senior", C1828 = "EX", "Excecutive",C1828 ="MI", "Middle", C1828 = "EN", "Entry")</f>
        <v>Middle</v>
      </c>
      <c r="C1828" t="s">
        <v>18</v>
      </c>
      <c r="D1828" t="str" cm="1">
        <f t="array" ref="D1828">_xlfn.IFS(E1828 = "FT","Full Time", E1828 = "PT", "Part Time", E1828 = "FL", "Freelance", E1828 = "CT", "Contract")</f>
        <v>Full Time</v>
      </c>
      <c r="E1828" t="s">
        <v>11</v>
      </c>
      <c r="F1828" t="s">
        <v>52</v>
      </c>
      <c r="G1828">
        <v>150000</v>
      </c>
      <c r="H1828" t="s">
        <v>13</v>
      </c>
      <c r="I1828">
        <v>150000</v>
      </c>
      <c r="J1828" t="s">
        <v>14</v>
      </c>
      <c r="K1828">
        <v>0</v>
      </c>
      <c r="L1828" t="s">
        <v>14</v>
      </c>
      <c r="M1828" t="s">
        <v>15</v>
      </c>
    </row>
    <row r="1829" spans="1:13" x14ac:dyDescent="0.25">
      <c r="A1829">
        <v>2024</v>
      </c>
      <c r="B1829" t="str" cm="1">
        <f t="array" ref="B1829">_xlfn.IFS(C1829="SE","Senior", C1829 = "EX", "Excecutive",C1829 ="MI", "Middle", C1829 = "EN", "Entry")</f>
        <v>Middle</v>
      </c>
      <c r="C1829" t="s">
        <v>18</v>
      </c>
      <c r="D1829" t="str" cm="1">
        <f t="array" ref="D1829">_xlfn.IFS(E1829 = "FT","Full Time", E1829 = "PT", "Part Time", E1829 = "FL", "Freelance", E1829 = "CT", "Contract")</f>
        <v>Full Time</v>
      </c>
      <c r="E1829" t="s">
        <v>11</v>
      </c>
      <c r="F1829" t="s">
        <v>52</v>
      </c>
      <c r="G1829">
        <v>100000</v>
      </c>
      <c r="H1829" t="s">
        <v>13</v>
      </c>
      <c r="I1829">
        <v>100000</v>
      </c>
      <c r="J1829" t="s">
        <v>14</v>
      </c>
      <c r="K1829">
        <v>0</v>
      </c>
      <c r="L1829" t="s">
        <v>14</v>
      </c>
      <c r="M1829" t="s">
        <v>15</v>
      </c>
    </row>
    <row r="1830" spans="1:13" x14ac:dyDescent="0.25">
      <c r="A1830">
        <v>2024</v>
      </c>
      <c r="B1830" t="str" cm="1">
        <f t="array" ref="B1830">_xlfn.IFS(C1830="SE","Senior", C1830 = "EX", "Excecutive",C1830 ="MI", "Middle", C1830 = "EN", "Entry")</f>
        <v>Middle</v>
      </c>
      <c r="C1830" t="s">
        <v>18</v>
      </c>
      <c r="D1830" t="str" cm="1">
        <f t="array" ref="D1830">_xlfn.IFS(E1830 = "FT","Full Time", E1830 = "PT", "Part Time", E1830 = "FL", "Freelance", E1830 = "CT", "Contract")</f>
        <v>Full Time</v>
      </c>
      <c r="E1830" t="s">
        <v>11</v>
      </c>
      <c r="F1830" t="s">
        <v>24</v>
      </c>
      <c r="G1830">
        <v>135000</v>
      </c>
      <c r="H1830" t="s">
        <v>13</v>
      </c>
      <c r="I1830">
        <v>135000</v>
      </c>
      <c r="J1830" t="s">
        <v>14</v>
      </c>
      <c r="K1830">
        <v>0</v>
      </c>
      <c r="L1830" t="s">
        <v>14</v>
      </c>
      <c r="M1830" t="s">
        <v>15</v>
      </c>
    </row>
    <row r="1831" spans="1:13" x14ac:dyDescent="0.25">
      <c r="A1831">
        <v>2024</v>
      </c>
      <c r="B1831" t="str" cm="1">
        <f t="array" ref="B1831">_xlfn.IFS(C1831="SE","Senior", C1831 = "EX", "Excecutive",C1831 ="MI", "Middle", C1831 = "EN", "Entry")</f>
        <v>Middle</v>
      </c>
      <c r="C1831" t="s">
        <v>18</v>
      </c>
      <c r="D1831" t="str" cm="1">
        <f t="array" ref="D1831">_xlfn.IFS(E1831 = "FT","Full Time", E1831 = "PT", "Part Time", E1831 = "FL", "Freelance", E1831 = "CT", "Contract")</f>
        <v>Full Time</v>
      </c>
      <c r="E1831" t="s">
        <v>11</v>
      </c>
      <c r="F1831" t="s">
        <v>24</v>
      </c>
      <c r="G1831">
        <v>110000</v>
      </c>
      <c r="H1831" t="s">
        <v>13</v>
      </c>
      <c r="I1831">
        <v>110000</v>
      </c>
      <c r="J1831" t="s">
        <v>14</v>
      </c>
      <c r="K1831">
        <v>0</v>
      </c>
      <c r="L1831" t="s">
        <v>14</v>
      </c>
      <c r="M1831" t="s">
        <v>15</v>
      </c>
    </row>
    <row r="1832" spans="1:13" x14ac:dyDescent="0.25">
      <c r="A1832">
        <v>2024</v>
      </c>
      <c r="B1832" t="str" cm="1">
        <f t="array" ref="B1832">_xlfn.IFS(C1832="SE","Senior", C1832 = "EX", "Excecutive",C1832 ="MI", "Middle", C1832 = "EN", "Entry")</f>
        <v>Senior</v>
      </c>
      <c r="C1832" t="s">
        <v>10</v>
      </c>
      <c r="D1832" t="str" cm="1">
        <f t="array" ref="D1832">_xlfn.IFS(E1832 = "FT","Full Time", E1832 = "PT", "Part Time", E1832 = "FL", "Freelance", E1832 = "CT", "Contract")</f>
        <v>Full Time</v>
      </c>
      <c r="E1832" t="s">
        <v>11</v>
      </c>
      <c r="F1832" t="s">
        <v>28</v>
      </c>
      <c r="G1832">
        <v>231600</v>
      </c>
      <c r="H1832" t="s">
        <v>13</v>
      </c>
      <c r="I1832">
        <v>231600</v>
      </c>
      <c r="J1832" t="s">
        <v>14</v>
      </c>
      <c r="K1832">
        <v>100</v>
      </c>
      <c r="L1832" t="s">
        <v>14</v>
      </c>
      <c r="M1832" t="s">
        <v>15</v>
      </c>
    </row>
    <row r="1833" spans="1:13" x14ac:dyDescent="0.25">
      <c r="A1833">
        <v>2024</v>
      </c>
      <c r="B1833" t="str" cm="1">
        <f t="array" ref="B1833">_xlfn.IFS(C1833="SE","Senior", C1833 = "EX", "Excecutive",C1833 ="MI", "Middle", C1833 = "EN", "Entry")</f>
        <v>Senior</v>
      </c>
      <c r="C1833" t="s">
        <v>10</v>
      </c>
      <c r="D1833" t="str" cm="1">
        <f t="array" ref="D1833">_xlfn.IFS(E1833 = "FT","Full Time", E1833 = "PT", "Part Time", E1833 = "FL", "Freelance", E1833 = "CT", "Contract")</f>
        <v>Full Time</v>
      </c>
      <c r="E1833" t="s">
        <v>11</v>
      </c>
      <c r="F1833" t="s">
        <v>28</v>
      </c>
      <c r="G1833">
        <v>154400</v>
      </c>
      <c r="H1833" t="s">
        <v>13</v>
      </c>
      <c r="I1833">
        <v>154400</v>
      </c>
      <c r="J1833" t="s">
        <v>14</v>
      </c>
      <c r="K1833">
        <v>100</v>
      </c>
      <c r="L1833" t="s">
        <v>14</v>
      </c>
      <c r="M1833" t="s">
        <v>15</v>
      </c>
    </row>
    <row r="1834" spans="1:13" x14ac:dyDescent="0.25">
      <c r="A1834">
        <v>2024</v>
      </c>
      <c r="B1834" t="str" cm="1">
        <f t="array" ref="B1834">_xlfn.IFS(C1834="SE","Senior", C1834 = "EX", "Excecutive",C1834 ="MI", "Middle", C1834 = "EN", "Entry")</f>
        <v>Senior</v>
      </c>
      <c r="C1834" t="s">
        <v>10</v>
      </c>
      <c r="D1834" t="str" cm="1">
        <f t="array" ref="D1834">_xlfn.IFS(E1834 = "FT","Full Time", E1834 = "PT", "Part Time", E1834 = "FL", "Freelance", E1834 = "CT", "Contract")</f>
        <v>Full Time</v>
      </c>
      <c r="E1834" t="s">
        <v>11</v>
      </c>
      <c r="F1834" t="s">
        <v>16</v>
      </c>
      <c r="G1834">
        <v>190000</v>
      </c>
      <c r="H1834" t="s">
        <v>13</v>
      </c>
      <c r="I1834">
        <v>190000</v>
      </c>
      <c r="J1834" t="s">
        <v>14</v>
      </c>
      <c r="K1834">
        <v>0</v>
      </c>
      <c r="L1834" t="s">
        <v>14</v>
      </c>
      <c r="M1834" t="s">
        <v>15</v>
      </c>
    </row>
    <row r="1835" spans="1:13" x14ac:dyDescent="0.25">
      <c r="A1835">
        <v>2024</v>
      </c>
      <c r="B1835" t="str" cm="1">
        <f t="array" ref="B1835">_xlfn.IFS(C1835="SE","Senior", C1835 = "EX", "Excecutive",C1835 ="MI", "Middle", C1835 = "EN", "Entry")</f>
        <v>Senior</v>
      </c>
      <c r="C1835" t="s">
        <v>10</v>
      </c>
      <c r="D1835" t="str" cm="1">
        <f t="array" ref="D1835">_xlfn.IFS(E1835 = "FT","Full Time", E1835 = "PT", "Part Time", E1835 = "FL", "Freelance", E1835 = "CT", "Contract")</f>
        <v>Full Time</v>
      </c>
      <c r="E1835" t="s">
        <v>11</v>
      </c>
      <c r="F1835" t="s">
        <v>16</v>
      </c>
      <c r="G1835">
        <v>167000</v>
      </c>
      <c r="H1835" t="s">
        <v>13</v>
      </c>
      <c r="I1835">
        <v>167000</v>
      </c>
      <c r="J1835" t="s">
        <v>14</v>
      </c>
      <c r="K1835">
        <v>0</v>
      </c>
      <c r="L1835" t="s">
        <v>14</v>
      </c>
      <c r="M1835" t="s">
        <v>15</v>
      </c>
    </row>
    <row r="1836" spans="1:13" x14ac:dyDescent="0.25">
      <c r="A1836">
        <v>2024</v>
      </c>
      <c r="B1836" t="str" cm="1">
        <f t="array" ref="B1836">_xlfn.IFS(C1836="SE","Senior", C1836 = "EX", "Excecutive",C1836 ="MI", "Middle", C1836 = "EN", "Entry")</f>
        <v>Senior</v>
      </c>
      <c r="C1836" t="s">
        <v>10</v>
      </c>
      <c r="D1836" t="str" cm="1">
        <f t="array" ref="D1836">_xlfn.IFS(E1836 = "FT","Full Time", E1836 = "PT", "Part Time", E1836 = "FL", "Freelance", E1836 = "CT", "Contract")</f>
        <v>Full Time</v>
      </c>
      <c r="E1836" t="s">
        <v>11</v>
      </c>
      <c r="F1836" t="s">
        <v>35</v>
      </c>
      <c r="G1836">
        <v>147600</v>
      </c>
      <c r="H1836" t="s">
        <v>13</v>
      </c>
      <c r="I1836">
        <v>147600</v>
      </c>
      <c r="J1836" t="s">
        <v>14</v>
      </c>
      <c r="K1836">
        <v>0</v>
      </c>
      <c r="L1836" t="s">
        <v>14</v>
      </c>
      <c r="M1836" t="s">
        <v>15</v>
      </c>
    </row>
    <row r="1837" spans="1:13" x14ac:dyDescent="0.25">
      <c r="A1837">
        <v>2024</v>
      </c>
      <c r="B1837" t="str" cm="1">
        <f t="array" ref="B1837">_xlfn.IFS(C1837="SE","Senior", C1837 = "EX", "Excecutive",C1837 ="MI", "Middle", C1837 = "EN", "Entry")</f>
        <v>Senior</v>
      </c>
      <c r="C1837" t="s">
        <v>10</v>
      </c>
      <c r="D1837" t="str" cm="1">
        <f t="array" ref="D1837">_xlfn.IFS(E1837 = "FT","Full Time", E1837 = "PT", "Part Time", E1837 = "FL", "Freelance", E1837 = "CT", "Contract")</f>
        <v>Full Time</v>
      </c>
      <c r="E1837" t="s">
        <v>11</v>
      </c>
      <c r="F1837" t="s">
        <v>35</v>
      </c>
      <c r="G1837">
        <v>106300</v>
      </c>
      <c r="H1837" t="s">
        <v>13</v>
      </c>
      <c r="I1837">
        <v>106300</v>
      </c>
      <c r="J1837" t="s">
        <v>14</v>
      </c>
      <c r="K1837">
        <v>0</v>
      </c>
      <c r="L1837" t="s">
        <v>14</v>
      </c>
      <c r="M1837" t="s">
        <v>15</v>
      </c>
    </row>
    <row r="1838" spans="1:13" x14ac:dyDescent="0.25">
      <c r="A1838">
        <v>2024</v>
      </c>
      <c r="B1838" t="str" cm="1">
        <f t="array" ref="B1838">_xlfn.IFS(C1838="SE","Senior", C1838 = "EX", "Excecutive",C1838 ="MI", "Middle", C1838 = "EN", "Entry")</f>
        <v>Senior</v>
      </c>
      <c r="C1838" t="s">
        <v>10</v>
      </c>
      <c r="D1838" t="str" cm="1">
        <f t="array" ref="D1838">_xlfn.IFS(E1838 = "FT","Full Time", E1838 = "PT", "Part Time", E1838 = "FL", "Freelance", E1838 = "CT", "Contract")</f>
        <v>Full Time</v>
      </c>
      <c r="E1838" t="s">
        <v>11</v>
      </c>
      <c r="F1838" t="s">
        <v>60</v>
      </c>
      <c r="G1838">
        <v>145000</v>
      </c>
      <c r="H1838" t="s">
        <v>13</v>
      </c>
      <c r="I1838">
        <v>145000</v>
      </c>
      <c r="J1838" t="s">
        <v>14</v>
      </c>
      <c r="K1838">
        <v>100</v>
      </c>
      <c r="L1838" t="s">
        <v>14</v>
      </c>
      <c r="M1838" t="s">
        <v>15</v>
      </c>
    </row>
    <row r="1839" spans="1:13" x14ac:dyDescent="0.25">
      <c r="A1839">
        <v>2024</v>
      </c>
      <c r="B1839" t="str" cm="1">
        <f t="array" ref="B1839">_xlfn.IFS(C1839="SE","Senior", C1839 = "EX", "Excecutive",C1839 ="MI", "Middle", C1839 = "EN", "Entry")</f>
        <v>Senior</v>
      </c>
      <c r="C1839" t="s">
        <v>10</v>
      </c>
      <c r="D1839" t="str" cm="1">
        <f t="array" ref="D1839">_xlfn.IFS(E1839 = "FT","Full Time", E1839 = "PT", "Part Time", E1839 = "FL", "Freelance", E1839 = "CT", "Contract")</f>
        <v>Full Time</v>
      </c>
      <c r="E1839" t="s">
        <v>11</v>
      </c>
      <c r="F1839" t="s">
        <v>60</v>
      </c>
      <c r="G1839">
        <v>130000</v>
      </c>
      <c r="H1839" t="s">
        <v>13</v>
      </c>
      <c r="I1839">
        <v>130000</v>
      </c>
      <c r="J1839" t="s">
        <v>14</v>
      </c>
      <c r="K1839">
        <v>100</v>
      </c>
      <c r="L1839" t="s">
        <v>14</v>
      </c>
      <c r="M1839" t="s">
        <v>15</v>
      </c>
    </row>
    <row r="1840" spans="1:13" x14ac:dyDescent="0.25">
      <c r="A1840">
        <v>2024</v>
      </c>
      <c r="B1840" t="str" cm="1">
        <f t="array" ref="B1840">_xlfn.IFS(C1840="SE","Senior", C1840 = "EX", "Excecutive",C1840 ="MI", "Middle", C1840 = "EN", "Entry")</f>
        <v>Senior</v>
      </c>
      <c r="C1840" t="s">
        <v>10</v>
      </c>
      <c r="D1840" t="str" cm="1">
        <f t="array" ref="D1840">_xlfn.IFS(E1840 = "FT","Full Time", E1840 = "PT", "Part Time", E1840 = "FL", "Freelance", E1840 = "CT", "Contract")</f>
        <v>Full Time</v>
      </c>
      <c r="E1840" t="s">
        <v>11</v>
      </c>
      <c r="F1840" t="s">
        <v>21</v>
      </c>
      <c r="G1840">
        <v>65000</v>
      </c>
      <c r="H1840" t="s">
        <v>36</v>
      </c>
      <c r="I1840">
        <v>81250</v>
      </c>
      <c r="J1840" t="s">
        <v>37</v>
      </c>
      <c r="K1840">
        <v>0</v>
      </c>
      <c r="L1840" t="s">
        <v>37</v>
      </c>
      <c r="M1840" t="s">
        <v>15</v>
      </c>
    </row>
    <row r="1841" spans="1:13" x14ac:dyDescent="0.25">
      <c r="A1841">
        <v>2024</v>
      </c>
      <c r="B1841" t="str" cm="1">
        <f t="array" ref="B1841">_xlfn.IFS(C1841="SE","Senior", C1841 = "EX", "Excecutive",C1841 ="MI", "Middle", C1841 = "EN", "Entry")</f>
        <v>Senior</v>
      </c>
      <c r="C1841" t="s">
        <v>10</v>
      </c>
      <c r="D1841" t="str" cm="1">
        <f t="array" ref="D1841">_xlfn.IFS(E1841 = "FT","Full Time", E1841 = "PT", "Part Time", E1841 = "FL", "Freelance", E1841 = "CT", "Contract")</f>
        <v>Full Time</v>
      </c>
      <c r="E1841" t="s">
        <v>11</v>
      </c>
      <c r="F1841" t="s">
        <v>21</v>
      </c>
      <c r="G1841">
        <v>60000</v>
      </c>
      <c r="H1841" t="s">
        <v>36</v>
      </c>
      <c r="I1841">
        <v>75000</v>
      </c>
      <c r="J1841" t="s">
        <v>37</v>
      </c>
      <c r="K1841">
        <v>0</v>
      </c>
      <c r="L1841" t="s">
        <v>37</v>
      </c>
      <c r="M1841" t="s">
        <v>15</v>
      </c>
    </row>
    <row r="1842" spans="1:13" x14ac:dyDescent="0.25">
      <c r="A1842">
        <v>2024</v>
      </c>
      <c r="B1842" t="str" cm="1">
        <f t="array" ref="B1842">_xlfn.IFS(C1842="SE","Senior", C1842 = "EX", "Excecutive",C1842 ="MI", "Middle", C1842 = "EN", "Entry")</f>
        <v>Middle</v>
      </c>
      <c r="C1842" t="s">
        <v>18</v>
      </c>
      <c r="D1842" t="str" cm="1">
        <f t="array" ref="D1842">_xlfn.IFS(E1842 = "FT","Full Time", E1842 = "PT", "Part Time", E1842 = "FL", "Freelance", E1842 = "CT", "Contract")</f>
        <v>Full Time</v>
      </c>
      <c r="E1842" t="s">
        <v>11</v>
      </c>
      <c r="F1842" t="s">
        <v>21</v>
      </c>
      <c r="G1842">
        <v>70000</v>
      </c>
      <c r="H1842" t="s">
        <v>13</v>
      </c>
      <c r="I1842">
        <v>70000</v>
      </c>
      <c r="J1842" t="s">
        <v>14</v>
      </c>
      <c r="K1842">
        <v>0</v>
      </c>
      <c r="L1842" t="s">
        <v>14</v>
      </c>
      <c r="M1842" t="s">
        <v>15</v>
      </c>
    </row>
    <row r="1843" spans="1:13" x14ac:dyDescent="0.25">
      <c r="A1843">
        <v>2024</v>
      </c>
      <c r="B1843" t="str" cm="1">
        <f t="array" ref="B1843">_xlfn.IFS(C1843="SE","Senior", C1843 = "EX", "Excecutive",C1843 ="MI", "Middle", C1843 = "EN", "Entry")</f>
        <v>Middle</v>
      </c>
      <c r="C1843" t="s">
        <v>18</v>
      </c>
      <c r="D1843" t="str" cm="1">
        <f t="array" ref="D1843">_xlfn.IFS(E1843 = "FT","Full Time", E1843 = "PT", "Part Time", E1843 = "FL", "Freelance", E1843 = "CT", "Contract")</f>
        <v>Full Time</v>
      </c>
      <c r="E1843" t="s">
        <v>11</v>
      </c>
      <c r="F1843" t="s">
        <v>21</v>
      </c>
      <c r="G1843">
        <v>60000</v>
      </c>
      <c r="H1843" t="s">
        <v>13</v>
      </c>
      <c r="I1843">
        <v>60000</v>
      </c>
      <c r="J1843" t="s">
        <v>14</v>
      </c>
      <c r="K1843">
        <v>0</v>
      </c>
      <c r="L1843" t="s">
        <v>14</v>
      </c>
      <c r="M1843" t="s">
        <v>15</v>
      </c>
    </row>
    <row r="1844" spans="1:13" x14ac:dyDescent="0.25">
      <c r="A1844">
        <v>2024</v>
      </c>
      <c r="B1844" t="str" cm="1">
        <f t="array" ref="B1844">_xlfn.IFS(C1844="SE","Senior", C1844 = "EX", "Excecutive",C1844 ="MI", "Middle", C1844 = "EN", "Entry")</f>
        <v>Senior</v>
      </c>
      <c r="C1844" t="s">
        <v>10</v>
      </c>
      <c r="D1844" t="str" cm="1">
        <f t="array" ref="D1844">_xlfn.IFS(E1844 = "FT","Full Time", E1844 = "PT", "Part Time", E1844 = "FL", "Freelance", E1844 = "CT", "Contract")</f>
        <v>Full Time</v>
      </c>
      <c r="E1844" t="s">
        <v>11</v>
      </c>
      <c r="F1844" t="s">
        <v>16</v>
      </c>
      <c r="G1844">
        <v>210000</v>
      </c>
      <c r="H1844" t="s">
        <v>13</v>
      </c>
      <c r="I1844">
        <v>210000</v>
      </c>
      <c r="J1844" t="s">
        <v>14</v>
      </c>
      <c r="K1844">
        <v>100</v>
      </c>
      <c r="L1844" t="s">
        <v>14</v>
      </c>
      <c r="M1844" t="s">
        <v>15</v>
      </c>
    </row>
    <row r="1845" spans="1:13" x14ac:dyDescent="0.25">
      <c r="A1845">
        <v>2024</v>
      </c>
      <c r="B1845" t="str" cm="1">
        <f t="array" ref="B1845">_xlfn.IFS(C1845="SE","Senior", C1845 = "EX", "Excecutive",C1845 ="MI", "Middle", C1845 = "EN", "Entry")</f>
        <v>Senior</v>
      </c>
      <c r="C1845" t="s">
        <v>10</v>
      </c>
      <c r="D1845" t="str" cm="1">
        <f t="array" ref="D1845">_xlfn.IFS(E1845 = "FT","Full Time", E1845 = "PT", "Part Time", E1845 = "FL", "Freelance", E1845 = "CT", "Contract")</f>
        <v>Full Time</v>
      </c>
      <c r="E1845" t="s">
        <v>11</v>
      </c>
      <c r="F1845" t="s">
        <v>16</v>
      </c>
      <c r="G1845">
        <v>190000</v>
      </c>
      <c r="H1845" t="s">
        <v>13</v>
      </c>
      <c r="I1845">
        <v>190000</v>
      </c>
      <c r="J1845" t="s">
        <v>14</v>
      </c>
      <c r="K1845">
        <v>100</v>
      </c>
      <c r="L1845" t="s">
        <v>14</v>
      </c>
      <c r="M1845" t="s">
        <v>15</v>
      </c>
    </row>
    <row r="1846" spans="1:13" x14ac:dyDescent="0.25">
      <c r="A1846">
        <v>2024</v>
      </c>
      <c r="B1846" t="str" cm="1">
        <f t="array" ref="B1846">_xlfn.IFS(C1846="SE","Senior", C1846 = "EX", "Excecutive",C1846 ="MI", "Middle", C1846 = "EN", "Entry")</f>
        <v>Senior</v>
      </c>
      <c r="C1846" t="s">
        <v>10</v>
      </c>
      <c r="D1846" t="str" cm="1">
        <f t="array" ref="D1846">_xlfn.IFS(E1846 = "FT","Full Time", E1846 = "PT", "Part Time", E1846 = "FL", "Freelance", E1846 = "CT", "Contract")</f>
        <v>Full Time</v>
      </c>
      <c r="E1846" t="s">
        <v>11</v>
      </c>
      <c r="F1846" t="s">
        <v>103</v>
      </c>
      <c r="G1846">
        <v>122000</v>
      </c>
      <c r="H1846" t="s">
        <v>13</v>
      </c>
      <c r="I1846">
        <v>122000</v>
      </c>
      <c r="J1846" t="s">
        <v>14</v>
      </c>
      <c r="K1846">
        <v>0</v>
      </c>
      <c r="L1846" t="s">
        <v>14</v>
      </c>
      <c r="M1846" t="s">
        <v>15</v>
      </c>
    </row>
    <row r="1847" spans="1:13" x14ac:dyDescent="0.25">
      <c r="A1847">
        <v>2024</v>
      </c>
      <c r="B1847" t="str" cm="1">
        <f t="array" ref="B1847">_xlfn.IFS(C1847="SE","Senior", C1847 = "EX", "Excecutive",C1847 ="MI", "Middle", C1847 = "EN", "Entry")</f>
        <v>Senior</v>
      </c>
      <c r="C1847" t="s">
        <v>10</v>
      </c>
      <c r="D1847" t="str" cm="1">
        <f t="array" ref="D1847">_xlfn.IFS(E1847 = "FT","Full Time", E1847 = "PT", "Part Time", E1847 = "FL", "Freelance", E1847 = "CT", "Contract")</f>
        <v>Full Time</v>
      </c>
      <c r="E1847" t="s">
        <v>11</v>
      </c>
      <c r="F1847" t="s">
        <v>103</v>
      </c>
      <c r="G1847">
        <v>94000</v>
      </c>
      <c r="H1847" t="s">
        <v>13</v>
      </c>
      <c r="I1847">
        <v>94000</v>
      </c>
      <c r="J1847" t="s">
        <v>14</v>
      </c>
      <c r="K1847">
        <v>0</v>
      </c>
      <c r="L1847" t="s">
        <v>14</v>
      </c>
      <c r="M1847" t="s">
        <v>15</v>
      </c>
    </row>
    <row r="1848" spans="1:13" x14ac:dyDescent="0.25">
      <c r="A1848">
        <v>2024</v>
      </c>
      <c r="B1848" t="str" cm="1">
        <f t="array" ref="B1848">_xlfn.IFS(C1848="SE","Senior", C1848 = "EX", "Excecutive",C1848 ="MI", "Middle", C1848 = "EN", "Entry")</f>
        <v>Entry</v>
      </c>
      <c r="C1848" t="s">
        <v>20</v>
      </c>
      <c r="D1848" t="str" cm="1">
        <f t="array" ref="D1848">_xlfn.IFS(E1848 = "FT","Full Time", E1848 = "PT", "Part Time", E1848 = "FL", "Freelance", E1848 = "CT", "Contract")</f>
        <v>Full Time</v>
      </c>
      <c r="E1848" t="s">
        <v>11</v>
      </c>
      <c r="F1848" t="s">
        <v>21</v>
      </c>
      <c r="G1848">
        <v>83300</v>
      </c>
      <c r="H1848" t="s">
        <v>13</v>
      </c>
      <c r="I1848">
        <v>83300</v>
      </c>
      <c r="J1848" t="s">
        <v>14</v>
      </c>
      <c r="K1848">
        <v>0</v>
      </c>
      <c r="L1848" t="s">
        <v>14</v>
      </c>
      <c r="M1848" t="s">
        <v>15</v>
      </c>
    </row>
    <row r="1849" spans="1:13" x14ac:dyDescent="0.25">
      <c r="A1849">
        <v>2024</v>
      </c>
      <c r="B1849" t="str" cm="1">
        <f t="array" ref="B1849">_xlfn.IFS(C1849="SE","Senior", C1849 = "EX", "Excecutive",C1849 ="MI", "Middle", C1849 = "EN", "Entry")</f>
        <v>Entry</v>
      </c>
      <c r="C1849" t="s">
        <v>20</v>
      </c>
      <c r="D1849" t="str" cm="1">
        <f t="array" ref="D1849">_xlfn.IFS(E1849 = "FT","Full Time", E1849 = "PT", "Part Time", E1849 = "FL", "Freelance", E1849 = "CT", "Contract")</f>
        <v>Full Time</v>
      </c>
      <c r="E1849" t="s">
        <v>11</v>
      </c>
      <c r="F1849" t="s">
        <v>21</v>
      </c>
      <c r="G1849">
        <v>47500</v>
      </c>
      <c r="H1849" t="s">
        <v>13</v>
      </c>
      <c r="I1849">
        <v>47500</v>
      </c>
      <c r="J1849" t="s">
        <v>14</v>
      </c>
      <c r="K1849">
        <v>0</v>
      </c>
      <c r="L1849" t="s">
        <v>14</v>
      </c>
      <c r="M1849" t="s">
        <v>15</v>
      </c>
    </row>
    <row r="1850" spans="1:13" x14ac:dyDescent="0.25">
      <c r="A1850">
        <v>2024</v>
      </c>
      <c r="B1850" t="str" cm="1">
        <f t="array" ref="B1850">_xlfn.IFS(C1850="SE","Senior", C1850 = "EX", "Excecutive",C1850 ="MI", "Middle", C1850 = "EN", "Entry")</f>
        <v>Senior</v>
      </c>
      <c r="C1850" t="s">
        <v>10</v>
      </c>
      <c r="D1850" t="str" cm="1">
        <f t="array" ref="D1850">_xlfn.IFS(E1850 = "FT","Full Time", E1850 = "PT", "Part Time", E1850 = "FL", "Freelance", E1850 = "CT", "Contract")</f>
        <v>Full Time</v>
      </c>
      <c r="E1850" t="s">
        <v>11</v>
      </c>
      <c r="F1850" t="s">
        <v>24</v>
      </c>
      <c r="G1850">
        <v>190000</v>
      </c>
      <c r="H1850" t="s">
        <v>13</v>
      </c>
      <c r="I1850">
        <v>190000</v>
      </c>
      <c r="J1850" t="s">
        <v>14</v>
      </c>
      <c r="K1850">
        <v>100</v>
      </c>
      <c r="L1850" t="s">
        <v>14</v>
      </c>
      <c r="M1850" t="s">
        <v>15</v>
      </c>
    </row>
    <row r="1851" spans="1:13" x14ac:dyDescent="0.25">
      <c r="A1851">
        <v>2024</v>
      </c>
      <c r="B1851" t="str" cm="1">
        <f t="array" ref="B1851">_xlfn.IFS(C1851="SE","Senior", C1851 = "EX", "Excecutive",C1851 ="MI", "Middle", C1851 = "EN", "Entry")</f>
        <v>Senior</v>
      </c>
      <c r="C1851" t="s">
        <v>10</v>
      </c>
      <c r="D1851" t="str" cm="1">
        <f t="array" ref="D1851">_xlfn.IFS(E1851 = "FT","Full Time", E1851 = "PT", "Part Time", E1851 = "FL", "Freelance", E1851 = "CT", "Contract")</f>
        <v>Full Time</v>
      </c>
      <c r="E1851" t="s">
        <v>11</v>
      </c>
      <c r="F1851" t="s">
        <v>24</v>
      </c>
      <c r="G1851">
        <v>155000</v>
      </c>
      <c r="H1851" t="s">
        <v>13</v>
      </c>
      <c r="I1851">
        <v>155000</v>
      </c>
      <c r="J1851" t="s">
        <v>14</v>
      </c>
      <c r="K1851">
        <v>100</v>
      </c>
      <c r="L1851" t="s">
        <v>14</v>
      </c>
      <c r="M1851" t="s">
        <v>15</v>
      </c>
    </row>
    <row r="1852" spans="1:13" x14ac:dyDescent="0.25">
      <c r="A1852">
        <v>2024</v>
      </c>
      <c r="B1852" t="str" cm="1">
        <f t="array" ref="B1852">_xlfn.IFS(C1852="SE","Senior", C1852 = "EX", "Excecutive",C1852 ="MI", "Middle", C1852 = "EN", "Entry")</f>
        <v>Senior</v>
      </c>
      <c r="C1852" t="s">
        <v>10</v>
      </c>
      <c r="D1852" t="str" cm="1">
        <f t="array" ref="D1852">_xlfn.IFS(E1852 = "FT","Full Time", E1852 = "PT", "Part Time", E1852 = "FL", "Freelance", E1852 = "CT", "Contract")</f>
        <v>Full Time</v>
      </c>
      <c r="E1852" t="s">
        <v>11</v>
      </c>
      <c r="F1852" t="s">
        <v>16</v>
      </c>
      <c r="G1852">
        <v>160000</v>
      </c>
      <c r="H1852" t="s">
        <v>13</v>
      </c>
      <c r="I1852">
        <v>160000</v>
      </c>
      <c r="J1852" t="s">
        <v>14</v>
      </c>
      <c r="K1852">
        <v>0</v>
      </c>
      <c r="L1852" t="s">
        <v>14</v>
      </c>
      <c r="M1852" t="s">
        <v>15</v>
      </c>
    </row>
    <row r="1853" spans="1:13" x14ac:dyDescent="0.25">
      <c r="A1853">
        <v>2024</v>
      </c>
      <c r="B1853" t="str" cm="1">
        <f t="array" ref="B1853">_xlfn.IFS(C1853="SE","Senior", C1853 = "EX", "Excecutive",C1853 ="MI", "Middle", C1853 = "EN", "Entry")</f>
        <v>Senior</v>
      </c>
      <c r="C1853" t="s">
        <v>10</v>
      </c>
      <c r="D1853" t="str" cm="1">
        <f t="array" ref="D1853">_xlfn.IFS(E1853 = "FT","Full Time", E1853 = "PT", "Part Time", E1853 = "FL", "Freelance", E1853 = "CT", "Contract")</f>
        <v>Full Time</v>
      </c>
      <c r="E1853" t="s">
        <v>11</v>
      </c>
      <c r="F1853" t="s">
        <v>16</v>
      </c>
      <c r="G1853">
        <v>94000</v>
      </c>
      <c r="H1853" t="s">
        <v>13</v>
      </c>
      <c r="I1853">
        <v>94000</v>
      </c>
      <c r="J1853" t="s">
        <v>14</v>
      </c>
      <c r="K1853">
        <v>0</v>
      </c>
      <c r="L1853" t="s">
        <v>14</v>
      </c>
      <c r="M1853" t="s">
        <v>15</v>
      </c>
    </row>
    <row r="1854" spans="1:13" x14ac:dyDescent="0.25">
      <c r="A1854">
        <v>2024</v>
      </c>
      <c r="B1854" t="str" cm="1">
        <f t="array" ref="B1854">_xlfn.IFS(C1854="SE","Senior", C1854 = "EX", "Excecutive",C1854 ="MI", "Middle", C1854 = "EN", "Entry")</f>
        <v>Senior</v>
      </c>
      <c r="C1854" t="s">
        <v>10</v>
      </c>
      <c r="D1854" t="str" cm="1">
        <f t="array" ref="D1854">_xlfn.IFS(E1854 = "FT","Full Time", E1854 = "PT", "Part Time", E1854 = "FL", "Freelance", E1854 = "CT", "Contract")</f>
        <v>Full Time</v>
      </c>
      <c r="E1854" t="s">
        <v>11</v>
      </c>
      <c r="F1854" t="s">
        <v>16</v>
      </c>
      <c r="G1854">
        <v>122000</v>
      </c>
      <c r="H1854" t="s">
        <v>13</v>
      </c>
      <c r="I1854">
        <v>122000</v>
      </c>
      <c r="J1854" t="s">
        <v>14</v>
      </c>
      <c r="K1854">
        <v>0</v>
      </c>
      <c r="L1854" t="s">
        <v>14</v>
      </c>
      <c r="M1854" t="s">
        <v>15</v>
      </c>
    </row>
    <row r="1855" spans="1:13" x14ac:dyDescent="0.25">
      <c r="A1855">
        <v>2024</v>
      </c>
      <c r="B1855" t="str" cm="1">
        <f t="array" ref="B1855">_xlfn.IFS(C1855="SE","Senior", C1855 = "EX", "Excecutive",C1855 ="MI", "Middle", C1855 = "EN", "Entry")</f>
        <v>Senior</v>
      </c>
      <c r="C1855" t="s">
        <v>10</v>
      </c>
      <c r="D1855" t="str" cm="1">
        <f t="array" ref="D1855">_xlfn.IFS(E1855 = "FT","Full Time", E1855 = "PT", "Part Time", E1855 = "FL", "Freelance", E1855 = "CT", "Contract")</f>
        <v>Full Time</v>
      </c>
      <c r="E1855" t="s">
        <v>11</v>
      </c>
      <c r="F1855" t="s">
        <v>16</v>
      </c>
      <c r="G1855">
        <v>94500</v>
      </c>
      <c r="H1855" t="s">
        <v>13</v>
      </c>
      <c r="I1855">
        <v>94500</v>
      </c>
      <c r="J1855" t="s">
        <v>14</v>
      </c>
      <c r="K1855">
        <v>0</v>
      </c>
      <c r="L1855" t="s">
        <v>14</v>
      </c>
      <c r="M1855" t="s">
        <v>15</v>
      </c>
    </row>
    <row r="1856" spans="1:13" x14ac:dyDescent="0.25">
      <c r="A1856">
        <v>2024</v>
      </c>
      <c r="B1856" t="str" cm="1">
        <f t="array" ref="B1856">_xlfn.IFS(C1856="SE","Senior", C1856 = "EX", "Excecutive",C1856 ="MI", "Middle", C1856 = "EN", "Entry")</f>
        <v>Middle</v>
      </c>
      <c r="C1856" t="s">
        <v>18</v>
      </c>
      <c r="D1856" t="str" cm="1">
        <f t="array" ref="D1856">_xlfn.IFS(E1856 = "FT","Full Time", E1856 = "PT", "Part Time", E1856 = "FL", "Freelance", E1856 = "CT", "Contract")</f>
        <v>Full Time</v>
      </c>
      <c r="E1856" t="s">
        <v>11</v>
      </c>
      <c r="F1856" t="s">
        <v>27</v>
      </c>
      <c r="G1856">
        <v>150000</v>
      </c>
      <c r="H1856" t="s">
        <v>13</v>
      </c>
      <c r="I1856">
        <v>150000</v>
      </c>
      <c r="J1856" t="s">
        <v>39</v>
      </c>
      <c r="K1856">
        <v>0</v>
      </c>
      <c r="L1856" t="s">
        <v>39</v>
      </c>
      <c r="M1856" t="s">
        <v>15</v>
      </c>
    </row>
    <row r="1857" spans="1:13" x14ac:dyDescent="0.25">
      <c r="A1857">
        <v>2024</v>
      </c>
      <c r="B1857" t="str" cm="1">
        <f t="array" ref="B1857">_xlfn.IFS(C1857="SE","Senior", C1857 = "EX", "Excecutive",C1857 ="MI", "Middle", C1857 = "EN", "Entry")</f>
        <v>Middle</v>
      </c>
      <c r="C1857" t="s">
        <v>18</v>
      </c>
      <c r="D1857" t="str" cm="1">
        <f t="array" ref="D1857">_xlfn.IFS(E1857 = "FT","Full Time", E1857 = "PT", "Part Time", E1857 = "FL", "Freelance", E1857 = "CT", "Contract")</f>
        <v>Full Time</v>
      </c>
      <c r="E1857" t="s">
        <v>11</v>
      </c>
      <c r="F1857" t="s">
        <v>27</v>
      </c>
      <c r="G1857">
        <v>110000</v>
      </c>
      <c r="H1857" t="s">
        <v>13</v>
      </c>
      <c r="I1857">
        <v>110000</v>
      </c>
      <c r="J1857" t="s">
        <v>39</v>
      </c>
      <c r="K1857">
        <v>0</v>
      </c>
      <c r="L1857" t="s">
        <v>39</v>
      </c>
      <c r="M1857" t="s">
        <v>15</v>
      </c>
    </row>
    <row r="1858" spans="1:13" x14ac:dyDescent="0.25">
      <c r="A1858">
        <v>2024</v>
      </c>
      <c r="B1858" t="str" cm="1">
        <f t="array" ref="B1858">_xlfn.IFS(C1858="SE","Senior", C1858 = "EX", "Excecutive",C1858 ="MI", "Middle", C1858 = "EN", "Entry")</f>
        <v>Entry</v>
      </c>
      <c r="C1858" t="s">
        <v>20</v>
      </c>
      <c r="D1858" t="str" cm="1">
        <f t="array" ref="D1858">_xlfn.IFS(E1858 = "FT","Full Time", E1858 = "PT", "Part Time", E1858 = "FL", "Freelance", E1858 = "CT", "Contract")</f>
        <v>Full Time</v>
      </c>
      <c r="E1858" t="s">
        <v>11</v>
      </c>
      <c r="F1858" t="s">
        <v>17</v>
      </c>
      <c r="G1858">
        <v>157900</v>
      </c>
      <c r="H1858" t="s">
        <v>13</v>
      </c>
      <c r="I1858">
        <v>157900</v>
      </c>
      <c r="J1858" t="s">
        <v>39</v>
      </c>
      <c r="K1858">
        <v>100</v>
      </c>
      <c r="L1858" t="s">
        <v>39</v>
      </c>
      <c r="M1858" t="s">
        <v>15</v>
      </c>
    </row>
    <row r="1859" spans="1:13" x14ac:dyDescent="0.25">
      <c r="A1859">
        <v>2024</v>
      </c>
      <c r="B1859" t="str" cm="1">
        <f t="array" ref="B1859">_xlfn.IFS(C1859="SE","Senior", C1859 = "EX", "Excecutive",C1859 ="MI", "Middle", C1859 = "EN", "Entry")</f>
        <v>Entry</v>
      </c>
      <c r="C1859" t="s">
        <v>20</v>
      </c>
      <c r="D1859" t="str" cm="1">
        <f t="array" ref="D1859">_xlfn.IFS(E1859 = "FT","Full Time", E1859 = "PT", "Part Time", E1859 = "FL", "Freelance", E1859 = "CT", "Contract")</f>
        <v>Full Time</v>
      </c>
      <c r="E1859" t="s">
        <v>11</v>
      </c>
      <c r="F1859" t="s">
        <v>17</v>
      </c>
      <c r="G1859">
        <v>105300</v>
      </c>
      <c r="H1859" t="s">
        <v>13</v>
      </c>
      <c r="I1859">
        <v>105300</v>
      </c>
      <c r="J1859" t="s">
        <v>39</v>
      </c>
      <c r="K1859">
        <v>100</v>
      </c>
      <c r="L1859" t="s">
        <v>39</v>
      </c>
      <c r="M1859" t="s">
        <v>15</v>
      </c>
    </row>
    <row r="1860" spans="1:13" x14ac:dyDescent="0.25">
      <c r="A1860">
        <v>2024</v>
      </c>
      <c r="B1860" t="str" cm="1">
        <f t="array" ref="B1860">_xlfn.IFS(C1860="SE","Senior", C1860 = "EX", "Excecutive",C1860 ="MI", "Middle", C1860 = "EN", "Entry")</f>
        <v>Middle</v>
      </c>
      <c r="C1860" t="s">
        <v>18</v>
      </c>
      <c r="D1860" t="str" cm="1">
        <f t="array" ref="D1860">_xlfn.IFS(E1860 = "FT","Full Time", E1860 = "PT", "Part Time", E1860 = "FL", "Freelance", E1860 = "CT", "Contract")</f>
        <v>Full Time</v>
      </c>
      <c r="E1860" t="s">
        <v>11</v>
      </c>
      <c r="F1860" t="s">
        <v>52</v>
      </c>
      <c r="G1860">
        <v>58000</v>
      </c>
      <c r="H1860" t="s">
        <v>13</v>
      </c>
      <c r="I1860">
        <v>58000</v>
      </c>
      <c r="J1860" t="s">
        <v>14</v>
      </c>
      <c r="K1860">
        <v>0</v>
      </c>
      <c r="L1860" t="s">
        <v>14</v>
      </c>
      <c r="M1860" t="s">
        <v>15</v>
      </c>
    </row>
    <row r="1861" spans="1:13" x14ac:dyDescent="0.25">
      <c r="A1861">
        <v>2024</v>
      </c>
      <c r="B1861" t="str" cm="1">
        <f t="array" ref="B1861">_xlfn.IFS(C1861="SE","Senior", C1861 = "EX", "Excecutive",C1861 ="MI", "Middle", C1861 = "EN", "Entry")</f>
        <v>Middle</v>
      </c>
      <c r="C1861" t="s">
        <v>18</v>
      </c>
      <c r="D1861" t="str" cm="1">
        <f t="array" ref="D1861">_xlfn.IFS(E1861 = "FT","Full Time", E1861 = "PT", "Part Time", E1861 = "FL", "Freelance", E1861 = "CT", "Contract")</f>
        <v>Full Time</v>
      </c>
      <c r="E1861" t="s">
        <v>11</v>
      </c>
      <c r="F1861" t="s">
        <v>52</v>
      </c>
      <c r="G1861">
        <v>48000</v>
      </c>
      <c r="H1861" t="s">
        <v>13</v>
      </c>
      <c r="I1861">
        <v>48000</v>
      </c>
      <c r="J1861" t="s">
        <v>14</v>
      </c>
      <c r="K1861">
        <v>0</v>
      </c>
      <c r="L1861" t="s">
        <v>14</v>
      </c>
      <c r="M1861" t="s">
        <v>15</v>
      </c>
    </row>
    <row r="1862" spans="1:13" x14ac:dyDescent="0.25">
      <c r="A1862">
        <v>2024</v>
      </c>
      <c r="B1862" t="str" cm="1">
        <f t="array" ref="B1862">_xlfn.IFS(C1862="SE","Senior", C1862 = "EX", "Excecutive",C1862 ="MI", "Middle", C1862 = "EN", "Entry")</f>
        <v>Middle</v>
      </c>
      <c r="C1862" t="s">
        <v>18</v>
      </c>
      <c r="D1862" t="str" cm="1">
        <f t="array" ref="D1862">_xlfn.IFS(E1862 = "FT","Full Time", E1862 = "PT", "Part Time", E1862 = "FL", "Freelance", E1862 = "CT", "Contract")</f>
        <v>Full Time</v>
      </c>
      <c r="E1862" t="s">
        <v>11</v>
      </c>
      <c r="F1862" t="s">
        <v>16</v>
      </c>
      <c r="G1862">
        <v>97000</v>
      </c>
      <c r="H1862" t="s">
        <v>13</v>
      </c>
      <c r="I1862">
        <v>97000</v>
      </c>
      <c r="J1862" t="s">
        <v>14</v>
      </c>
      <c r="K1862">
        <v>0</v>
      </c>
      <c r="L1862" t="s">
        <v>14</v>
      </c>
      <c r="M1862" t="s">
        <v>15</v>
      </c>
    </row>
    <row r="1863" spans="1:13" x14ac:dyDescent="0.25">
      <c r="A1863">
        <v>2024</v>
      </c>
      <c r="B1863" t="str" cm="1">
        <f t="array" ref="B1863">_xlfn.IFS(C1863="SE","Senior", C1863 = "EX", "Excecutive",C1863 ="MI", "Middle", C1863 = "EN", "Entry")</f>
        <v>Middle</v>
      </c>
      <c r="C1863" t="s">
        <v>18</v>
      </c>
      <c r="D1863" t="str" cm="1">
        <f t="array" ref="D1863">_xlfn.IFS(E1863 = "FT","Full Time", E1863 = "PT", "Part Time", E1863 = "FL", "Freelance", E1863 = "CT", "Contract")</f>
        <v>Full Time</v>
      </c>
      <c r="E1863" t="s">
        <v>11</v>
      </c>
      <c r="F1863" t="s">
        <v>16</v>
      </c>
      <c r="G1863">
        <v>62000</v>
      </c>
      <c r="H1863" t="s">
        <v>13</v>
      </c>
      <c r="I1863">
        <v>62000</v>
      </c>
      <c r="J1863" t="s">
        <v>14</v>
      </c>
      <c r="K1863">
        <v>0</v>
      </c>
      <c r="L1863" t="s">
        <v>14</v>
      </c>
      <c r="M1863" t="s">
        <v>15</v>
      </c>
    </row>
    <row r="1864" spans="1:13" x14ac:dyDescent="0.25">
      <c r="A1864">
        <v>2024</v>
      </c>
      <c r="B1864" t="str" cm="1">
        <f t="array" ref="B1864">_xlfn.IFS(C1864="SE","Senior", C1864 = "EX", "Excecutive",C1864 ="MI", "Middle", C1864 = "EN", "Entry")</f>
        <v>Middle</v>
      </c>
      <c r="C1864" t="s">
        <v>18</v>
      </c>
      <c r="D1864" t="str" cm="1">
        <f t="array" ref="D1864">_xlfn.IFS(E1864 = "FT","Full Time", E1864 = "PT", "Part Time", E1864 = "FL", "Freelance", E1864 = "CT", "Contract")</f>
        <v>Full Time</v>
      </c>
      <c r="E1864" t="s">
        <v>11</v>
      </c>
      <c r="F1864" t="s">
        <v>24</v>
      </c>
      <c r="G1864">
        <v>194200</v>
      </c>
      <c r="H1864" t="s">
        <v>13</v>
      </c>
      <c r="I1864">
        <v>194200</v>
      </c>
      <c r="J1864" t="s">
        <v>14</v>
      </c>
      <c r="K1864">
        <v>0</v>
      </c>
      <c r="L1864" t="s">
        <v>14</v>
      </c>
      <c r="M1864" t="s">
        <v>15</v>
      </c>
    </row>
    <row r="1865" spans="1:13" x14ac:dyDescent="0.25">
      <c r="A1865">
        <v>2024</v>
      </c>
      <c r="B1865" t="str" cm="1">
        <f t="array" ref="B1865">_xlfn.IFS(C1865="SE","Senior", C1865 = "EX", "Excecutive",C1865 ="MI", "Middle", C1865 = "EN", "Entry")</f>
        <v>Middle</v>
      </c>
      <c r="C1865" t="s">
        <v>18</v>
      </c>
      <c r="D1865" t="str" cm="1">
        <f t="array" ref="D1865">_xlfn.IFS(E1865 = "FT","Full Time", E1865 = "PT", "Part Time", E1865 = "FL", "Freelance", E1865 = "CT", "Contract")</f>
        <v>Full Time</v>
      </c>
      <c r="E1865" t="s">
        <v>11</v>
      </c>
      <c r="F1865" t="s">
        <v>24</v>
      </c>
      <c r="G1865">
        <v>110400</v>
      </c>
      <c r="H1865" t="s">
        <v>13</v>
      </c>
      <c r="I1865">
        <v>110400</v>
      </c>
      <c r="J1865" t="s">
        <v>14</v>
      </c>
      <c r="K1865">
        <v>0</v>
      </c>
      <c r="L1865" t="s">
        <v>14</v>
      </c>
      <c r="M1865" t="s">
        <v>15</v>
      </c>
    </row>
    <row r="1866" spans="1:13" x14ac:dyDescent="0.25">
      <c r="A1866">
        <v>2024</v>
      </c>
      <c r="B1866" t="str" cm="1">
        <f t="array" ref="B1866">_xlfn.IFS(C1866="SE","Senior", C1866 = "EX", "Excecutive",C1866 ="MI", "Middle", C1866 = "EN", "Entry")</f>
        <v>Senior</v>
      </c>
      <c r="C1866" t="s">
        <v>10</v>
      </c>
      <c r="D1866" t="str" cm="1">
        <f t="array" ref="D1866">_xlfn.IFS(E1866 = "FT","Full Time", E1866 = "PT", "Part Time", E1866 = "FL", "Freelance", E1866 = "CT", "Contract")</f>
        <v>Full Time</v>
      </c>
      <c r="E1866" t="s">
        <v>11</v>
      </c>
      <c r="F1866" t="s">
        <v>21</v>
      </c>
      <c r="G1866">
        <v>96600</v>
      </c>
      <c r="H1866" t="s">
        <v>13</v>
      </c>
      <c r="I1866">
        <v>96600</v>
      </c>
      <c r="J1866" t="s">
        <v>14</v>
      </c>
      <c r="K1866">
        <v>0</v>
      </c>
      <c r="L1866" t="s">
        <v>14</v>
      </c>
      <c r="M1866" t="s">
        <v>15</v>
      </c>
    </row>
    <row r="1867" spans="1:13" x14ac:dyDescent="0.25">
      <c r="A1867">
        <v>2024</v>
      </c>
      <c r="B1867" t="str" cm="1">
        <f t="array" ref="B1867">_xlfn.IFS(C1867="SE","Senior", C1867 = "EX", "Excecutive",C1867 ="MI", "Middle", C1867 = "EN", "Entry")</f>
        <v>Senior</v>
      </c>
      <c r="C1867" t="s">
        <v>10</v>
      </c>
      <c r="D1867" t="str" cm="1">
        <f t="array" ref="D1867">_xlfn.IFS(E1867 = "FT","Full Time", E1867 = "PT", "Part Time", E1867 = "FL", "Freelance", E1867 = "CT", "Contract")</f>
        <v>Full Time</v>
      </c>
      <c r="E1867" t="s">
        <v>11</v>
      </c>
      <c r="F1867" t="s">
        <v>21</v>
      </c>
      <c r="G1867">
        <v>55200</v>
      </c>
      <c r="H1867" t="s">
        <v>13</v>
      </c>
      <c r="I1867">
        <v>55200</v>
      </c>
      <c r="J1867" t="s">
        <v>14</v>
      </c>
      <c r="K1867">
        <v>0</v>
      </c>
      <c r="L1867" t="s">
        <v>14</v>
      </c>
      <c r="M1867" t="s">
        <v>15</v>
      </c>
    </row>
    <row r="1868" spans="1:13" x14ac:dyDescent="0.25">
      <c r="A1868">
        <v>2024</v>
      </c>
      <c r="B1868" t="str" cm="1">
        <f t="array" ref="B1868">_xlfn.IFS(C1868="SE","Senior", C1868 = "EX", "Excecutive",C1868 ="MI", "Middle", C1868 = "EN", "Entry")</f>
        <v>Middle</v>
      </c>
      <c r="C1868" t="s">
        <v>18</v>
      </c>
      <c r="D1868" t="str" cm="1">
        <f t="array" ref="D1868">_xlfn.IFS(E1868 = "FT","Full Time", E1868 = "PT", "Part Time", E1868 = "FL", "Freelance", E1868 = "CT", "Contract")</f>
        <v>Full Time</v>
      </c>
      <c r="E1868" t="s">
        <v>11</v>
      </c>
      <c r="F1868" t="s">
        <v>17</v>
      </c>
      <c r="G1868">
        <v>174000</v>
      </c>
      <c r="H1868" t="s">
        <v>13</v>
      </c>
      <c r="I1868">
        <v>174000</v>
      </c>
      <c r="J1868" t="s">
        <v>14</v>
      </c>
      <c r="K1868">
        <v>100</v>
      </c>
      <c r="L1868" t="s">
        <v>14</v>
      </c>
      <c r="M1868" t="s">
        <v>15</v>
      </c>
    </row>
    <row r="1869" spans="1:13" x14ac:dyDescent="0.25">
      <c r="A1869">
        <v>2024</v>
      </c>
      <c r="B1869" t="str" cm="1">
        <f t="array" ref="B1869">_xlfn.IFS(C1869="SE","Senior", C1869 = "EX", "Excecutive",C1869 ="MI", "Middle", C1869 = "EN", "Entry")</f>
        <v>Middle</v>
      </c>
      <c r="C1869" t="s">
        <v>18</v>
      </c>
      <c r="D1869" t="str" cm="1">
        <f t="array" ref="D1869">_xlfn.IFS(E1869 = "FT","Full Time", E1869 = "PT", "Part Time", E1869 = "FL", "Freelance", E1869 = "CT", "Contract")</f>
        <v>Full Time</v>
      </c>
      <c r="E1869" t="s">
        <v>11</v>
      </c>
      <c r="F1869" t="s">
        <v>17</v>
      </c>
      <c r="G1869">
        <v>147900</v>
      </c>
      <c r="H1869" t="s">
        <v>13</v>
      </c>
      <c r="I1869">
        <v>147900</v>
      </c>
      <c r="J1869" t="s">
        <v>14</v>
      </c>
      <c r="K1869">
        <v>100</v>
      </c>
      <c r="L1869" t="s">
        <v>14</v>
      </c>
      <c r="M1869" t="s">
        <v>15</v>
      </c>
    </row>
    <row r="1870" spans="1:13" x14ac:dyDescent="0.25">
      <c r="A1870">
        <v>2024</v>
      </c>
      <c r="B1870" t="str" cm="1">
        <f t="array" ref="B1870">_xlfn.IFS(C1870="SE","Senior", C1870 = "EX", "Excecutive",C1870 ="MI", "Middle", C1870 = "EN", "Entry")</f>
        <v>Middle</v>
      </c>
      <c r="C1870" t="s">
        <v>18</v>
      </c>
      <c r="D1870" t="str" cm="1">
        <f t="array" ref="D1870">_xlfn.IFS(E1870 = "FT","Full Time", E1870 = "PT", "Part Time", E1870 = "FL", "Freelance", E1870 = "CT", "Contract")</f>
        <v>Full Time</v>
      </c>
      <c r="E1870" t="s">
        <v>11</v>
      </c>
      <c r="F1870" t="s">
        <v>25</v>
      </c>
      <c r="G1870">
        <v>250000</v>
      </c>
      <c r="H1870" t="s">
        <v>13</v>
      </c>
      <c r="I1870">
        <v>250000</v>
      </c>
      <c r="J1870" t="s">
        <v>14</v>
      </c>
      <c r="K1870">
        <v>0</v>
      </c>
      <c r="L1870" t="s">
        <v>14</v>
      </c>
      <c r="M1870" t="s">
        <v>15</v>
      </c>
    </row>
    <row r="1871" spans="1:13" x14ac:dyDescent="0.25">
      <c r="A1871">
        <v>2024</v>
      </c>
      <c r="B1871" t="str" cm="1">
        <f t="array" ref="B1871">_xlfn.IFS(C1871="SE","Senior", C1871 = "EX", "Excecutive",C1871 ="MI", "Middle", C1871 = "EN", "Entry")</f>
        <v>Middle</v>
      </c>
      <c r="C1871" t="s">
        <v>18</v>
      </c>
      <c r="D1871" t="str" cm="1">
        <f t="array" ref="D1871">_xlfn.IFS(E1871 = "FT","Full Time", E1871 = "PT", "Part Time", E1871 = "FL", "Freelance", E1871 = "CT", "Contract")</f>
        <v>Full Time</v>
      </c>
      <c r="E1871" t="s">
        <v>11</v>
      </c>
      <c r="F1871" t="s">
        <v>25</v>
      </c>
      <c r="G1871">
        <v>170000</v>
      </c>
      <c r="H1871" t="s">
        <v>13</v>
      </c>
      <c r="I1871">
        <v>170000</v>
      </c>
      <c r="J1871" t="s">
        <v>14</v>
      </c>
      <c r="K1871">
        <v>0</v>
      </c>
      <c r="L1871" t="s">
        <v>14</v>
      </c>
      <c r="M1871" t="s">
        <v>15</v>
      </c>
    </row>
    <row r="1872" spans="1:13" x14ac:dyDescent="0.25">
      <c r="A1872">
        <v>2024</v>
      </c>
      <c r="B1872" t="str" cm="1">
        <f t="array" ref="B1872">_xlfn.IFS(C1872="SE","Senior", C1872 = "EX", "Excecutive",C1872 ="MI", "Middle", C1872 = "EN", "Entry")</f>
        <v>Senior</v>
      </c>
      <c r="C1872" t="s">
        <v>10</v>
      </c>
      <c r="D1872" t="str" cm="1">
        <f t="array" ref="D1872">_xlfn.IFS(E1872 = "FT","Full Time", E1872 = "PT", "Part Time", E1872 = "FL", "Freelance", E1872 = "CT", "Contract")</f>
        <v>Full Time</v>
      </c>
      <c r="E1872" t="s">
        <v>11</v>
      </c>
      <c r="F1872" t="s">
        <v>111</v>
      </c>
      <c r="G1872">
        <v>130000</v>
      </c>
      <c r="H1872" t="s">
        <v>13</v>
      </c>
      <c r="I1872">
        <v>130000</v>
      </c>
      <c r="J1872" t="s">
        <v>14</v>
      </c>
      <c r="K1872">
        <v>0</v>
      </c>
      <c r="L1872" t="s">
        <v>14</v>
      </c>
      <c r="M1872" t="s">
        <v>15</v>
      </c>
    </row>
    <row r="1873" spans="1:13" x14ac:dyDescent="0.25">
      <c r="A1873">
        <v>2024</v>
      </c>
      <c r="B1873" t="str" cm="1">
        <f t="array" ref="B1873">_xlfn.IFS(C1873="SE","Senior", C1873 = "EX", "Excecutive",C1873 ="MI", "Middle", C1873 = "EN", "Entry")</f>
        <v>Senior</v>
      </c>
      <c r="C1873" t="s">
        <v>10</v>
      </c>
      <c r="D1873" t="str" cm="1">
        <f t="array" ref="D1873">_xlfn.IFS(E1873 = "FT","Full Time", E1873 = "PT", "Part Time", E1873 = "FL", "Freelance", E1873 = "CT", "Contract")</f>
        <v>Full Time</v>
      </c>
      <c r="E1873" t="s">
        <v>11</v>
      </c>
      <c r="F1873" t="s">
        <v>111</v>
      </c>
      <c r="G1873">
        <v>110000</v>
      </c>
      <c r="H1873" t="s">
        <v>13</v>
      </c>
      <c r="I1873">
        <v>110000</v>
      </c>
      <c r="J1873" t="s">
        <v>14</v>
      </c>
      <c r="K1873">
        <v>0</v>
      </c>
      <c r="L1873" t="s">
        <v>14</v>
      </c>
      <c r="M1873" t="s">
        <v>15</v>
      </c>
    </row>
    <row r="1874" spans="1:13" x14ac:dyDescent="0.25">
      <c r="A1874">
        <v>2024</v>
      </c>
      <c r="B1874" t="str" cm="1">
        <f t="array" ref="B1874">_xlfn.IFS(C1874="SE","Senior", C1874 = "EX", "Excecutive",C1874 ="MI", "Middle", C1874 = "EN", "Entry")</f>
        <v>Senior</v>
      </c>
      <c r="C1874" t="s">
        <v>10</v>
      </c>
      <c r="D1874" t="str" cm="1">
        <f t="array" ref="D1874">_xlfn.IFS(E1874 = "FT","Full Time", E1874 = "PT", "Part Time", E1874 = "FL", "Freelance", E1874 = "CT", "Contract")</f>
        <v>Full Time</v>
      </c>
      <c r="E1874" t="s">
        <v>11</v>
      </c>
      <c r="F1874" t="s">
        <v>103</v>
      </c>
      <c r="G1874">
        <v>112000</v>
      </c>
      <c r="H1874" t="s">
        <v>13</v>
      </c>
      <c r="I1874">
        <v>112000</v>
      </c>
      <c r="J1874" t="s">
        <v>14</v>
      </c>
      <c r="K1874">
        <v>0</v>
      </c>
      <c r="L1874" t="s">
        <v>14</v>
      </c>
      <c r="M1874" t="s">
        <v>15</v>
      </c>
    </row>
    <row r="1875" spans="1:13" x14ac:dyDescent="0.25">
      <c r="A1875">
        <v>2024</v>
      </c>
      <c r="B1875" t="str" cm="1">
        <f t="array" ref="B1875">_xlfn.IFS(C1875="SE","Senior", C1875 = "EX", "Excecutive",C1875 ="MI", "Middle", C1875 = "EN", "Entry")</f>
        <v>Senior</v>
      </c>
      <c r="C1875" t="s">
        <v>10</v>
      </c>
      <c r="D1875" t="str" cm="1">
        <f t="array" ref="D1875">_xlfn.IFS(E1875 = "FT","Full Time", E1875 = "PT", "Part Time", E1875 = "FL", "Freelance", E1875 = "CT", "Contract")</f>
        <v>Full Time</v>
      </c>
      <c r="E1875" t="s">
        <v>11</v>
      </c>
      <c r="F1875" t="s">
        <v>103</v>
      </c>
      <c r="G1875">
        <v>109000</v>
      </c>
      <c r="H1875" t="s">
        <v>13</v>
      </c>
      <c r="I1875">
        <v>109000</v>
      </c>
      <c r="J1875" t="s">
        <v>14</v>
      </c>
      <c r="K1875">
        <v>0</v>
      </c>
      <c r="L1875" t="s">
        <v>14</v>
      </c>
      <c r="M1875" t="s">
        <v>15</v>
      </c>
    </row>
    <row r="1876" spans="1:13" x14ac:dyDescent="0.25">
      <c r="A1876">
        <v>2024</v>
      </c>
      <c r="B1876" t="str" cm="1">
        <f t="array" ref="B1876">_xlfn.IFS(C1876="SE","Senior", C1876 = "EX", "Excecutive",C1876 ="MI", "Middle", C1876 = "EN", "Entry")</f>
        <v>Senior</v>
      </c>
      <c r="C1876" t="s">
        <v>10</v>
      </c>
      <c r="D1876" t="str" cm="1">
        <f t="array" ref="D1876">_xlfn.IFS(E1876 = "FT","Full Time", E1876 = "PT", "Part Time", E1876 = "FL", "Freelance", E1876 = "CT", "Contract")</f>
        <v>Full Time</v>
      </c>
      <c r="E1876" t="s">
        <v>11</v>
      </c>
      <c r="F1876" t="s">
        <v>28</v>
      </c>
      <c r="G1876">
        <v>175000</v>
      </c>
      <c r="H1876" t="s">
        <v>13</v>
      </c>
      <c r="I1876">
        <v>175000</v>
      </c>
      <c r="J1876" t="s">
        <v>14</v>
      </c>
      <c r="K1876">
        <v>0</v>
      </c>
      <c r="L1876" t="s">
        <v>14</v>
      </c>
      <c r="M1876" t="s">
        <v>15</v>
      </c>
    </row>
    <row r="1877" spans="1:13" x14ac:dyDescent="0.25">
      <c r="A1877">
        <v>2024</v>
      </c>
      <c r="B1877" t="str" cm="1">
        <f t="array" ref="B1877">_xlfn.IFS(C1877="SE","Senior", C1877 = "EX", "Excecutive",C1877 ="MI", "Middle", C1877 = "EN", "Entry")</f>
        <v>Senior</v>
      </c>
      <c r="C1877" t="s">
        <v>10</v>
      </c>
      <c r="D1877" t="str" cm="1">
        <f t="array" ref="D1877">_xlfn.IFS(E1877 = "FT","Full Time", E1877 = "PT", "Part Time", E1877 = "FL", "Freelance", E1877 = "CT", "Contract")</f>
        <v>Full Time</v>
      </c>
      <c r="E1877" t="s">
        <v>11</v>
      </c>
      <c r="F1877" t="s">
        <v>28</v>
      </c>
      <c r="G1877">
        <v>150000</v>
      </c>
      <c r="H1877" t="s">
        <v>13</v>
      </c>
      <c r="I1877">
        <v>150000</v>
      </c>
      <c r="J1877" t="s">
        <v>14</v>
      </c>
      <c r="K1877">
        <v>0</v>
      </c>
      <c r="L1877" t="s">
        <v>14</v>
      </c>
      <c r="M1877" t="s">
        <v>15</v>
      </c>
    </row>
    <row r="1878" spans="1:13" x14ac:dyDescent="0.25">
      <c r="A1878">
        <v>2024</v>
      </c>
      <c r="B1878" t="str" cm="1">
        <f t="array" ref="B1878">_xlfn.IFS(C1878="SE","Senior", C1878 = "EX", "Excecutive",C1878 ="MI", "Middle", C1878 = "EN", "Entry")</f>
        <v>Senior</v>
      </c>
      <c r="C1878" t="s">
        <v>10</v>
      </c>
      <c r="D1878" t="str" cm="1">
        <f t="array" ref="D1878">_xlfn.IFS(E1878 = "FT","Full Time", E1878 = "PT", "Part Time", E1878 = "FL", "Freelance", E1878 = "CT", "Contract")</f>
        <v>Full Time</v>
      </c>
      <c r="E1878" t="s">
        <v>11</v>
      </c>
      <c r="F1878" t="s">
        <v>28</v>
      </c>
      <c r="G1878">
        <v>150000</v>
      </c>
      <c r="H1878" t="s">
        <v>13</v>
      </c>
      <c r="I1878">
        <v>150000</v>
      </c>
      <c r="J1878" t="s">
        <v>14</v>
      </c>
      <c r="K1878">
        <v>100</v>
      </c>
      <c r="L1878" t="s">
        <v>14</v>
      </c>
      <c r="M1878" t="s">
        <v>15</v>
      </c>
    </row>
    <row r="1879" spans="1:13" x14ac:dyDescent="0.25">
      <c r="A1879">
        <v>2024</v>
      </c>
      <c r="B1879" t="str" cm="1">
        <f t="array" ref="B1879">_xlfn.IFS(C1879="SE","Senior", C1879 = "EX", "Excecutive",C1879 ="MI", "Middle", C1879 = "EN", "Entry")</f>
        <v>Senior</v>
      </c>
      <c r="C1879" t="s">
        <v>10</v>
      </c>
      <c r="D1879" t="str" cm="1">
        <f t="array" ref="D1879">_xlfn.IFS(E1879 = "FT","Full Time", E1879 = "PT", "Part Time", E1879 = "FL", "Freelance", E1879 = "CT", "Contract")</f>
        <v>Full Time</v>
      </c>
      <c r="E1879" t="s">
        <v>11</v>
      </c>
      <c r="F1879" t="s">
        <v>28</v>
      </c>
      <c r="G1879">
        <v>120000</v>
      </c>
      <c r="H1879" t="s">
        <v>13</v>
      </c>
      <c r="I1879">
        <v>120000</v>
      </c>
      <c r="J1879" t="s">
        <v>14</v>
      </c>
      <c r="K1879">
        <v>100</v>
      </c>
      <c r="L1879" t="s">
        <v>14</v>
      </c>
      <c r="M1879" t="s">
        <v>15</v>
      </c>
    </row>
    <row r="1880" spans="1:13" x14ac:dyDescent="0.25">
      <c r="A1880">
        <v>2024</v>
      </c>
      <c r="B1880" t="str" cm="1">
        <f t="array" ref="B1880">_xlfn.IFS(C1880="SE","Senior", C1880 = "EX", "Excecutive",C1880 ="MI", "Middle", C1880 = "EN", "Entry")</f>
        <v>Senior</v>
      </c>
      <c r="C1880" t="s">
        <v>10</v>
      </c>
      <c r="D1880" t="str" cm="1">
        <f t="array" ref="D1880">_xlfn.IFS(E1880 = "FT","Full Time", E1880 = "PT", "Part Time", E1880 = "FL", "Freelance", E1880 = "CT", "Contract")</f>
        <v>Full Time</v>
      </c>
      <c r="E1880" t="s">
        <v>11</v>
      </c>
      <c r="F1880" t="s">
        <v>16</v>
      </c>
      <c r="G1880">
        <v>145000</v>
      </c>
      <c r="H1880" t="s">
        <v>13</v>
      </c>
      <c r="I1880">
        <v>145000</v>
      </c>
      <c r="J1880" t="s">
        <v>14</v>
      </c>
      <c r="K1880">
        <v>0</v>
      </c>
      <c r="L1880" t="s">
        <v>14</v>
      </c>
      <c r="M1880" t="s">
        <v>15</v>
      </c>
    </row>
    <row r="1881" spans="1:13" x14ac:dyDescent="0.25">
      <c r="A1881">
        <v>2024</v>
      </c>
      <c r="B1881" t="str" cm="1">
        <f t="array" ref="B1881">_xlfn.IFS(C1881="SE","Senior", C1881 = "EX", "Excecutive",C1881 ="MI", "Middle", C1881 = "EN", "Entry")</f>
        <v>Senior</v>
      </c>
      <c r="C1881" t="s">
        <v>10</v>
      </c>
      <c r="D1881" t="str" cm="1">
        <f t="array" ref="D1881">_xlfn.IFS(E1881 = "FT","Full Time", E1881 = "PT", "Part Time", E1881 = "FL", "Freelance", E1881 = "CT", "Contract")</f>
        <v>Full Time</v>
      </c>
      <c r="E1881" t="s">
        <v>11</v>
      </c>
      <c r="F1881" t="s">
        <v>16</v>
      </c>
      <c r="G1881">
        <v>104000</v>
      </c>
      <c r="H1881" t="s">
        <v>13</v>
      </c>
      <c r="I1881">
        <v>104000</v>
      </c>
      <c r="J1881" t="s">
        <v>14</v>
      </c>
      <c r="K1881">
        <v>0</v>
      </c>
      <c r="L1881" t="s">
        <v>14</v>
      </c>
      <c r="M1881" t="s">
        <v>15</v>
      </c>
    </row>
    <row r="1882" spans="1:13" x14ac:dyDescent="0.25">
      <c r="A1882">
        <v>2024</v>
      </c>
      <c r="B1882" t="str" cm="1">
        <f t="array" ref="B1882">_xlfn.IFS(C1882="SE","Senior", C1882 = "EX", "Excecutive",C1882 ="MI", "Middle", C1882 = "EN", "Entry")</f>
        <v>Entry</v>
      </c>
      <c r="C1882" t="s">
        <v>20</v>
      </c>
      <c r="D1882" t="str" cm="1">
        <f t="array" ref="D1882">_xlfn.IFS(E1882 = "FT","Full Time", E1882 = "PT", "Part Time", E1882 = "FL", "Freelance", E1882 = "CT", "Contract")</f>
        <v>Full Time</v>
      </c>
      <c r="E1882" t="s">
        <v>11</v>
      </c>
      <c r="F1882" t="s">
        <v>21</v>
      </c>
      <c r="G1882">
        <v>40000</v>
      </c>
      <c r="H1882" t="s">
        <v>13</v>
      </c>
      <c r="I1882">
        <v>40000</v>
      </c>
      <c r="J1882" t="s">
        <v>113</v>
      </c>
      <c r="K1882">
        <v>0</v>
      </c>
      <c r="L1882" t="s">
        <v>113</v>
      </c>
      <c r="M1882" t="s">
        <v>15</v>
      </c>
    </row>
    <row r="1883" spans="1:13" x14ac:dyDescent="0.25">
      <c r="A1883">
        <v>2024</v>
      </c>
      <c r="B1883" t="str" cm="1">
        <f t="array" ref="B1883">_xlfn.IFS(C1883="SE","Senior", C1883 = "EX", "Excecutive",C1883 ="MI", "Middle", C1883 = "EN", "Entry")</f>
        <v>Entry</v>
      </c>
      <c r="C1883" t="s">
        <v>20</v>
      </c>
      <c r="D1883" t="str" cm="1">
        <f t="array" ref="D1883">_xlfn.IFS(E1883 = "FT","Full Time", E1883 = "PT", "Part Time", E1883 = "FL", "Freelance", E1883 = "CT", "Contract")</f>
        <v>Full Time</v>
      </c>
      <c r="E1883" t="s">
        <v>11</v>
      </c>
      <c r="F1883" t="s">
        <v>21</v>
      </c>
      <c r="G1883">
        <v>30000</v>
      </c>
      <c r="H1883" t="s">
        <v>13</v>
      </c>
      <c r="I1883">
        <v>30000</v>
      </c>
      <c r="J1883" t="s">
        <v>113</v>
      </c>
      <c r="K1883">
        <v>0</v>
      </c>
      <c r="L1883" t="s">
        <v>113</v>
      </c>
      <c r="M1883" t="s">
        <v>15</v>
      </c>
    </row>
    <row r="1884" spans="1:13" x14ac:dyDescent="0.25">
      <c r="A1884">
        <v>2024</v>
      </c>
      <c r="B1884" t="str" cm="1">
        <f t="array" ref="B1884">_xlfn.IFS(C1884="SE","Senior", C1884 = "EX", "Excecutive",C1884 ="MI", "Middle", C1884 = "EN", "Entry")</f>
        <v>Senior</v>
      </c>
      <c r="C1884" t="s">
        <v>10</v>
      </c>
      <c r="D1884" t="str" cm="1">
        <f t="array" ref="D1884">_xlfn.IFS(E1884 = "FT","Full Time", E1884 = "PT", "Part Time", E1884 = "FL", "Freelance", E1884 = "CT", "Contract")</f>
        <v>Full Time</v>
      </c>
      <c r="E1884" t="s">
        <v>11</v>
      </c>
      <c r="F1884" t="s">
        <v>35</v>
      </c>
      <c r="G1884">
        <v>202800</v>
      </c>
      <c r="H1884" t="s">
        <v>13</v>
      </c>
      <c r="I1884">
        <v>202800</v>
      </c>
      <c r="J1884" t="s">
        <v>14</v>
      </c>
      <c r="K1884">
        <v>100</v>
      </c>
      <c r="L1884" t="s">
        <v>14</v>
      </c>
      <c r="M1884" t="s">
        <v>15</v>
      </c>
    </row>
    <row r="1885" spans="1:13" x14ac:dyDescent="0.25">
      <c r="A1885">
        <v>2024</v>
      </c>
      <c r="B1885" t="str" cm="1">
        <f t="array" ref="B1885">_xlfn.IFS(C1885="SE","Senior", C1885 = "EX", "Excecutive",C1885 ="MI", "Middle", C1885 = "EN", "Entry")</f>
        <v>Senior</v>
      </c>
      <c r="C1885" t="s">
        <v>10</v>
      </c>
      <c r="D1885" t="str" cm="1">
        <f t="array" ref="D1885">_xlfn.IFS(E1885 = "FT","Full Time", E1885 = "PT", "Part Time", E1885 = "FL", "Freelance", E1885 = "CT", "Contract")</f>
        <v>Full Time</v>
      </c>
      <c r="E1885" t="s">
        <v>11</v>
      </c>
      <c r="F1885" t="s">
        <v>35</v>
      </c>
      <c r="G1885">
        <v>115000</v>
      </c>
      <c r="H1885" t="s">
        <v>13</v>
      </c>
      <c r="I1885">
        <v>115000</v>
      </c>
      <c r="J1885" t="s">
        <v>14</v>
      </c>
      <c r="K1885">
        <v>100</v>
      </c>
      <c r="L1885" t="s">
        <v>14</v>
      </c>
      <c r="M1885" t="s">
        <v>15</v>
      </c>
    </row>
    <row r="1886" spans="1:13" x14ac:dyDescent="0.25">
      <c r="A1886">
        <v>2024</v>
      </c>
      <c r="B1886" t="str" cm="1">
        <f t="array" ref="B1886">_xlfn.IFS(C1886="SE","Senior", C1886 = "EX", "Excecutive",C1886 ="MI", "Middle", C1886 = "EN", "Entry")</f>
        <v>Middle</v>
      </c>
      <c r="C1886" t="s">
        <v>18</v>
      </c>
      <c r="D1886" t="str" cm="1">
        <f t="array" ref="D1886">_xlfn.IFS(E1886 = "FT","Full Time", E1886 = "PT", "Part Time", E1886 = "FL", "Freelance", E1886 = "CT", "Contract")</f>
        <v>Full Time</v>
      </c>
      <c r="E1886" t="s">
        <v>11</v>
      </c>
      <c r="F1886" t="s">
        <v>25</v>
      </c>
      <c r="G1886">
        <v>250000</v>
      </c>
      <c r="H1886" t="s">
        <v>13</v>
      </c>
      <c r="I1886">
        <v>250000</v>
      </c>
      <c r="J1886" t="s">
        <v>14</v>
      </c>
      <c r="K1886">
        <v>0</v>
      </c>
      <c r="L1886" t="s">
        <v>14</v>
      </c>
      <c r="M1886" t="s">
        <v>15</v>
      </c>
    </row>
    <row r="1887" spans="1:13" x14ac:dyDescent="0.25">
      <c r="A1887">
        <v>2024</v>
      </c>
      <c r="B1887" t="str" cm="1">
        <f t="array" ref="B1887">_xlfn.IFS(C1887="SE","Senior", C1887 = "EX", "Excecutive",C1887 ="MI", "Middle", C1887 = "EN", "Entry")</f>
        <v>Middle</v>
      </c>
      <c r="C1887" t="s">
        <v>18</v>
      </c>
      <c r="D1887" t="str" cm="1">
        <f t="array" ref="D1887">_xlfn.IFS(E1887 = "FT","Full Time", E1887 = "PT", "Part Time", E1887 = "FL", "Freelance", E1887 = "CT", "Contract")</f>
        <v>Full Time</v>
      </c>
      <c r="E1887" t="s">
        <v>11</v>
      </c>
      <c r="F1887" t="s">
        <v>25</v>
      </c>
      <c r="G1887">
        <v>170000</v>
      </c>
      <c r="H1887" t="s">
        <v>13</v>
      </c>
      <c r="I1887">
        <v>170000</v>
      </c>
      <c r="J1887" t="s">
        <v>14</v>
      </c>
      <c r="K1887">
        <v>0</v>
      </c>
      <c r="L1887" t="s">
        <v>14</v>
      </c>
      <c r="M1887" t="s">
        <v>15</v>
      </c>
    </row>
    <row r="1888" spans="1:13" x14ac:dyDescent="0.25">
      <c r="A1888">
        <v>2024</v>
      </c>
      <c r="B1888" t="str" cm="1">
        <f t="array" ref="B1888">_xlfn.IFS(C1888="SE","Senior", C1888 = "EX", "Excecutive",C1888 ="MI", "Middle", C1888 = "EN", "Entry")</f>
        <v>Senior</v>
      </c>
      <c r="C1888" t="s">
        <v>10</v>
      </c>
      <c r="D1888" t="str" cm="1">
        <f t="array" ref="D1888">_xlfn.IFS(E1888 = "FT","Full Time", E1888 = "PT", "Part Time", E1888 = "FL", "Freelance", E1888 = "CT", "Contract")</f>
        <v>Full Time</v>
      </c>
      <c r="E1888" t="s">
        <v>11</v>
      </c>
      <c r="F1888" t="s">
        <v>17</v>
      </c>
      <c r="G1888">
        <v>550000</v>
      </c>
      <c r="H1888" t="s">
        <v>13</v>
      </c>
      <c r="I1888">
        <v>550000</v>
      </c>
      <c r="J1888" t="s">
        <v>14</v>
      </c>
      <c r="K1888">
        <v>0</v>
      </c>
      <c r="L1888" t="s">
        <v>14</v>
      </c>
      <c r="M1888" t="s">
        <v>15</v>
      </c>
    </row>
    <row r="1889" spans="1:13" x14ac:dyDescent="0.25">
      <c r="A1889">
        <v>2024</v>
      </c>
      <c r="B1889" t="str" cm="1">
        <f t="array" ref="B1889">_xlfn.IFS(C1889="SE","Senior", C1889 = "EX", "Excecutive",C1889 ="MI", "Middle", C1889 = "EN", "Entry")</f>
        <v>Senior</v>
      </c>
      <c r="C1889" t="s">
        <v>10</v>
      </c>
      <c r="D1889" t="str" cm="1">
        <f t="array" ref="D1889">_xlfn.IFS(E1889 = "FT","Full Time", E1889 = "PT", "Part Time", E1889 = "FL", "Freelance", E1889 = "CT", "Contract")</f>
        <v>Full Time</v>
      </c>
      <c r="E1889" t="s">
        <v>11</v>
      </c>
      <c r="F1889" t="s">
        <v>17</v>
      </c>
      <c r="G1889">
        <v>310000</v>
      </c>
      <c r="H1889" t="s">
        <v>13</v>
      </c>
      <c r="I1889">
        <v>310000</v>
      </c>
      <c r="J1889" t="s">
        <v>14</v>
      </c>
      <c r="K1889">
        <v>0</v>
      </c>
      <c r="L1889" t="s">
        <v>14</v>
      </c>
      <c r="M1889" t="s">
        <v>15</v>
      </c>
    </row>
    <row r="1890" spans="1:13" x14ac:dyDescent="0.25">
      <c r="A1890">
        <v>2024</v>
      </c>
      <c r="B1890" t="str" cm="1">
        <f t="array" ref="B1890">_xlfn.IFS(C1890="SE","Senior", C1890 = "EX", "Excecutive",C1890 ="MI", "Middle", C1890 = "EN", "Entry")</f>
        <v>Senior</v>
      </c>
      <c r="C1890" t="s">
        <v>10</v>
      </c>
      <c r="D1890" t="str" cm="1">
        <f t="array" ref="D1890">_xlfn.IFS(E1890 = "FT","Full Time", E1890 = "PT", "Part Time", E1890 = "FL", "Freelance", E1890 = "CT", "Contract")</f>
        <v>Full Time</v>
      </c>
      <c r="E1890" t="s">
        <v>11</v>
      </c>
      <c r="F1890" t="s">
        <v>118</v>
      </c>
      <c r="G1890">
        <v>148000</v>
      </c>
      <c r="H1890" t="s">
        <v>13</v>
      </c>
      <c r="I1890">
        <v>148000</v>
      </c>
      <c r="J1890" t="s">
        <v>14</v>
      </c>
      <c r="K1890">
        <v>0</v>
      </c>
      <c r="L1890" t="s">
        <v>14</v>
      </c>
      <c r="M1890" t="s">
        <v>15</v>
      </c>
    </row>
    <row r="1891" spans="1:13" x14ac:dyDescent="0.25">
      <c r="A1891">
        <v>2024</v>
      </c>
      <c r="B1891" t="str" cm="1">
        <f t="array" ref="B1891">_xlfn.IFS(C1891="SE","Senior", C1891 = "EX", "Excecutive",C1891 ="MI", "Middle", C1891 = "EN", "Entry")</f>
        <v>Senior</v>
      </c>
      <c r="C1891" t="s">
        <v>10</v>
      </c>
      <c r="D1891" t="str" cm="1">
        <f t="array" ref="D1891">_xlfn.IFS(E1891 = "FT","Full Time", E1891 = "PT", "Part Time", E1891 = "FL", "Freelance", E1891 = "CT", "Contract")</f>
        <v>Full Time</v>
      </c>
      <c r="E1891" t="s">
        <v>11</v>
      </c>
      <c r="F1891" t="s">
        <v>118</v>
      </c>
      <c r="G1891">
        <v>100000</v>
      </c>
      <c r="H1891" t="s">
        <v>13</v>
      </c>
      <c r="I1891">
        <v>100000</v>
      </c>
      <c r="J1891" t="s">
        <v>14</v>
      </c>
      <c r="K1891">
        <v>0</v>
      </c>
      <c r="L1891" t="s">
        <v>14</v>
      </c>
      <c r="M1891" t="s">
        <v>15</v>
      </c>
    </row>
    <row r="1892" spans="1:13" x14ac:dyDescent="0.25">
      <c r="A1892">
        <v>2024</v>
      </c>
      <c r="B1892" t="str" cm="1">
        <f t="array" ref="B1892">_xlfn.IFS(C1892="SE","Senior", C1892 = "EX", "Excecutive",C1892 ="MI", "Middle", C1892 = "EN", "Entry")</f>
        <v>Senior</v>
      </c>
      <c r="C1892" t="s">
        <v>10</v>
      </c>
      <c r="D1892" t="str" cm="1">
        <f t="array" ref="D1892">_xlfn.IFS(E1892 = "FT","Full Time", E1892 = "PT", "Part Time", E1892 = "FL", "Freelance", E1892 = "CT", "Contract")</f>
        <v>Full Time</v>
      </c>
      <c r="E1892" t="s">
        <v>11</v>
      </c>
      <c r="F1892" t="s">
        <v>17</v>
      </c>
      <c r="G1892">
        <v>550000</v>
      </c>
      <c r="H1892" t="s">
        <v>13</v>
      </c>
      <c r="I1892">
        <v>550000</v>
      </c>
      <c r="J1892" t="s">
        <v>14</v>
      </c>
      <c r="K1892">
        <v>0</v>
      </c>
      <c r="L1892" t="s">
        <v>14</v>
      </c>
      <c r="M1892" t="s">
        <v>15</v>
      </c>
    </row>
    <row r="1893" spans="1:13" x14ac:dyDescent="0.25">
      <c r="A1893">
        <v>2024</v>
      </c>
      <c r="B1893" t="str" cm="1">
        <f t="array" ref="B1893">_xlfn.IFS(C1893="SE","Senior", C1893 = "EX", "Excecutive",C1893 ="MI", "Middle", C1893 = "EN", "Entry")</f>
        <v>Senior</v>
      </c>
      <c r="C1893" t="s">
        <v>10</v>
      </c>
      <c r="D1893" t="str" cm="1">
        <f t="array" ref="D1893">_xlfn.IFS(E1893 = "FT","Full Time", E1893 = "PT", "Part Time", E1893 = "FL", "Freelance", E1893 = "CT", "Contract")</f>
        <v>Full Time</v>
      </c>
      <c r="E1893" t="s">
        <v>11</v>
      </c>
      <c r="F1893" t="s">
        <v>17</v>
      </c>
      <c r="G1893">
        <v>310000</v>
      </c>
      <c r="H1893" t="s">
        <v>13</v>
      </c>
      <c r="I1893">
        <v>310000</v>
      </c>
      <c r="J1893" t="s">
        <v>14</v>
      </c>
      <c r="K1893">
        <v>0</v>
      </c>
      <c r="L1893" t="s">
        <v>14</v>
      </c>
      <c r="M1893" t="s">
        <v>15</v>
      </c>
    </row>
    <row r="1894" spans="1:13" x14ac:dyDescent="0.25">
      <c r="A1894">
        <v>2024</v>
      </c>
      <c r="B1894" t="str" cm="1">
        <f t="array" ref="B1894">_xlfn.IFS(C1894="SE","Senior", C1894 = "EX", "Excecutive",C1894 ="MI", "Middle", C1894 = "EN", "Entry")</f>
        <v>Middle</v>
      </c>
      <c r="C1894" t="s">
        <v>18</v>
      </c>
      <c r="D1894" t="str" cm="1">
        <f t="array" ref="D1894">_xlfn.IFS(E1894 = "FT","Full Time", E1894 = "PT", "Part Time", E1894 = "FL", "Freelance", E1894 = "CT", "Contract")</f>
        <v>Full Time</v>
      </c>
      <c r="E1894" t="s">
        <v>11</v>
      </c>
      <c r="F1894" t="s">
        <v>21</v>
      </c>
      <c r="G1894">
        <v>135000</v>
      </c>
      <c r="H1894" t="s">
        <v>13</v>
      </c>
      <c r="I1894">
        <v>135000</v>
      </c>
      <c r="J1894" t="s">
        <v>14</v>
      </c>
      <c r="K1894">
        <v>0</v>
      </c>
      <c r="L1894" t="s">
        <v>14</v>
      </c>
      <c r="M1894" t="s">
        <v>15</v>
      </c>
    </row>
    <row r="1895" spans="1:13" x14ac:dyDescent="0.25">
      <c r="A1895">
        <v>2024</v>
      </c>
      <c r="B1895" t="str" cm="1">
        <f t="array" ref="B1895">_xlfn.IFS(C1895="SE","Senior", C1895 = "EX", "Excecutive",C1895 ="MI", "Middle", C1895 = "EN", "Entry")</f>
        <v>Middle</v>
      </c>
      <c r="C1895" t="s">
        <v>18</v>
      </c>
      <c r="D1895" t="str" cm="1">
        <f t="array" ref="D1895">_xlfn.IFS(E1895 = "FT","Full Time", E1895 = "PT", "Part Time", E1895 = "FL", "Freelance", E1895 = "CT", "Contract")</f>
        <v>Full Time</v>
      </c>
      <c r="E1895" t="s">
        <v>11</v>
      </c>
      <c r="F1895" t="s">
        <v>21</v>
      </c>
      <c r="G1895">
        <v>120000</v>
      </c>
      <c r="H1895" t="s">
        <v>13</v>
      </c>
      <c r="I1895">
        <v>120000</v>
      </c>
      <c r="J1895" t="s">
        <v>14</v>
      </c>
      <c r="K1895">
        <v>0</v>
      </c>
      <c r="L1895" t="s">
        <v>14</v>
      </c>
      <c r="M1895" t="s">
        <v>15</v>
      </c>
    </row>
    <row r="1896" spans="1:13" x14ac:dyDescent="0.25">
      <c r="A1896">
        <v>2024</v>
      </c>
      <c r="B1896" t="str" cm="1">
        <f t="array" ref="B1896">_xlfn.IFS(C1896="SE","Senior", C1896 = "EX", "Excecutive",C1896 ="MI", "Middle", C1896 = "EN", "Entry")</f>
        <v>Senior</v>
      </c>
      <c r="C1896" t="s">
        <v>10</v>
      </c>
      <c r="D1896" t="str" cm="1">
        <f t="array" ref="D1896">_xlfn.IFS(E1896 = "FT","Full Time", E1896 = "PT", "Part Time", E1896 = "FL", "Freelance", E1896 = "CT", "Contract")</f>
        <v>Full Time</v>
      </c>
      <c r="E1896" t="s">
        <v>11</v>
      </c>
      <c r="F1896" t="s">
        <v>16</v>
      </c>
      <c r="G1896">
        <v>198433</v>
      </c>
      <c r="H1896" t="s">
        <v>13</v>
      </c>
      <c r="I1896">
        <v>198433</v>
      </c>
      <c r="J1896" t="s">
        <v>14</v>
      </c>
      <c r="K1896">
        <v>100</v>
      </c>
      <c r="L1896" t="s">
        <v>14</v>
      </c>
      <c r="M1896" t="s">
        <v>15</v>
      </c>
    </row>
    <row r="1897" spans="1:13" x14ac:dyDescent="0.25">
      <c r="A1897">
        <v>2024</v>
      </c>
      <c r="B1897" t="str" cm="1">
        <f t="array" ref="B1897">_xlfn.IFS(C1897="SE","Senior", C1897 = "EX", "Excecutive",C1897 ="MI", "Middle", C1897 = "EN", "Entry")</f>
        <v>Senior</v>
      </c>
      <c r="C1897" t="s">
        <v>10</v>
      </c>
      <c r="D1897" t="str" cm="1">
        <f t="array" ref="D1897">_xlfn.IFS(E1897 = "FT","Full Time", E1897 = "PT", "Part Time", E1897 = "FL", "Freelance", E1897 = "CT", "Contract")</f>
        <v>Full Time</v>
      </c>
      <c r="E1897" t="s">
        <v>11</v>
      </c>
      <c r="F1897" t="s">
        <v>16</v>
      </c>
      <c r="G1897">
        <v>119060</v>
      </c>
      <c r="H1897" t="s">
        <v>13</v>
      </c>
      <c r="I1897">
        <v>119060</v>
      </c>
      <c r="J1897" t="s">
        <v>14</v>
      </c>
      <c r="K1897">
        <v>100</v>
      </c>
      <c r="L1897" t="s">
        <v>14</v>
      </c>
      <c r="M1897" t="s">
        <v>15</v>
      </c>
    </row>
    <row r="1898" spans="1:13" x14ac:dyDescent="0.25">
      <c r="A1898">
        <v>2024</v>
      </c>
      <c r="B1898" t="str" cm="1">
        <f t="array" ref="B1898">_xlfn.IFS(C1898="SE","Senior", C1898 = "EX", "Excecutive",C1898 ="MI", "Middle", C1898 = "EN", "Entry")</f>
        <v>Senior</v>
      </c>
      <c r="C1898" t="s">
        <v>10</v>
      </c>
      <c r="D1898" t="str" cm="1">
        <f t="array" ref="D1898">_xlfn.IFS(E1898 = "FT","Full Time", E1898 = "PT", "Part Time", E1898 = "FL", "Freelance", E1898 = "CT", "Contract")</f>
        <v>Full Time</v>
      </c>
      <c r="E1898" t="s">
        <v>11</v>
      </c>
      <c r="F1898" t="s">
        <v>19</v>
      </c>
      <c r="G1898">
        <v>235000</v>
      </c>
      <c r="H1898" t="s">
        <v>13</v>
      </c>
      <c r="I1898">
        <v>235000</v>
      </c>
      <c r="J1898" t="s">
        <v>14</v>
      </c>
      <c r="K1898">
        <v>100</v>
      </c>
      <c r="L1898" t="s">
        <v>14</v>
      </c>
      <c r="M1898" t="s">
        <v>15</v>
      </c>
    </row>
    <row r="1899" spans="1:13" x14ac:dyDescent="0.25">
      <c r="A1899">
        <v>2024</v>
      </c>
      <c r="B1899" t="str" cm="1">
        <f t="array" ref="B1899">_xlfn.IFS(C1899="SE","Senior", C1899 = "EX", "Excecutive",C1899 ="MI", "Middle", C1899 = "EN", "Entry")</f>
        <v>Senior</v>
      </c>
      <c r="C1899" t="s">
        <v>10</v>
      </c>
      <c r="D1899" t="str" cm="1">
        <f t="array" ref="D1899">_xlfn.IFS(E1899 = "FT","Full Time", E1899 = "PT", "Part Time", E1899 = "FL", "Freelance", E1899 = "CT", "Contract")</f>
        <v>Full Time</v>
      </c>
      <c r="E1899" t="s">
        <v>11</v>
      </c>
      <c r="F1899" t="s">
        <v>19</v>
      </c>
      <c r="G1899">
        <v>175000</v>
      </c>
      <c r="H1899" t="s">
        <v>13</v>
      </c>
      <c r="I1899">
        <v>175000</v>
      </c>
      <c r="J1899" t="s">
        <v>14</v>
      </c>
      <c r="K1899">
        <v>100</v>
      </c>
      <c r="L1899" t="s">
        <v>14</v>
      </c>
      <c r="M1899" t="s">
        <v>15</v>
      </c>
    </row>
    <row r="1900" spans="1:13" x14ac:dyDescent="0.25">
      <c r="A1900">
        <v>2024</v>
      </c>
      <c r="B1900" t="str" cm="1">
        <f t="array" ref="B1900">_xlfn.IFS(C1900="SE","Senior", C1900 = "EX", "Excecutive",C1900 ="MI", "Middle", C1900 = "EN", "Entry")</f>
        <v>Senior</v>
      </c>
      <c r="C1900" t="s">
        <v>10</v>
      </c>
      <c r="D1900" t="str" cm="1">
        <f t="array" ref="D1900">_xlfn.IFS(E1900 = "FT","Full Time", E1900 = "PT", "Part Time", E1900 = "FL", "Freelance", E1900 = "CT", "Contract")</f>
        <v>Full Time</v>
      </c>
      <c r="E1900" t="s">
        <v>11</v>
      </c>
      <c r="F1900" t="s">
        <v>71</v>
      </c>
      <c r="G1900">
        <v>196720</v>
      </c>
      <c r="H1900" t="s">
        <v>13</v>
      </c>
      <c r="I1900">
        <v>196720</v>
      </c>
      <c r="J1900" t="s">
        <v>14</v>
      </c>
      <c r="K1900">
        <v>0</v>
      </c>
      <c r="L1900" t="s">
        <v>14</v>
      </c>
      <c r="M1900" t="s">
        <v>15</v>
      </c>
    </row>
    <row r="1901" spans="1:13" x14ac:dyDescent="0.25">
      <c r="A1901">
        <v>2024</v>
      </c>
      <c r="B1901" t="str" cm="1">
        <f t="array" ref="B1901">_xlfn.IFS(C1901="SE","Senior", C1901 = "EX", "Excecutive",C1901 ="MI", "Middle", C1901 = "EN", "Entry")</f>
        <v>Senior</v>
      </c>
      <c r="C1901" t="s">
        <v>10</v>
      </c>
      <c r="D1901" t="str" cm="1">
        <f t="array" ref="D1901">_xlfn.IFS(E1901 = "FT","Full Time", E1901 = "PT", "Part Time", E1901 = "FL", "Freelance", E1901 = "CT", "Contract")</f>
        <v>Full Time</v>
      </c>
      <c r="E1901" t="s">
        <v>11</v>
      </c>
      <c r="F1901" t="s">
        <v>71</v>
      </c>
      <c r="G1901">
        <v>113210</v>
      </c>
      <c r="H1901" t="s">
        <v>13</v>
      </c>
      <c r="I1901">
        <v>113210</v>
      </c>
      <c r="J1901" t="s">
        <v>14</v>
      </c>
      <c r="K1901">
        <v>0</v>
      </c>
      <c r="L1901" t="s">
        <v>14</v>
      </c>
      <c r="M1901" t="s">
        <v>15</v>
      </c>
    </row>
    <row r="1902" spans="1:13" x14ac:dyDescent="0.25">
      <c r="A1902">
        <v>2024</v>
      </c>
      <c r="B1902" t="str" cm="1">
        <f t="array" ref="B1902">_xlfn.IFS(C1902="SE","Senior", C1902 = "EX", "Excecutive",C1902 ="MI", "Middle", C1902 = "EN", "Entry")</f>
        <v>Senior</v>
      </c>
      <c r="C1902" t="s">
        <v>10</v>
      </c>
      <c r="D1902" t="str" cm="1">
        <f t="array" ref="D1902">_xlfn.IFS(E1902 = "FT","Full Time", E1902 = "PT", "Part Time", E1902 = "FL", "Freelance", E1902 = "CT", "Contract")</f>
        <v>Full Time</v>
      </c>
      <c r="E1902" t="s">
        <v>11</v>
      </c>
      <c r="F1902" t="s">
        <v>35</v>
      </c>
      <c r="G1902">
        <v>204500</v>
      </c>
      <c r="H1902" t="s">
        <v>13</v>
      </c>
      <c r="I1902">
        <v>204500</v>
      </c>
      <c r="J1902" t="s">
        <v>14</v>
      </c>
      <c r="K1902">
        <v>0</v>
      </c>
      <c r="L1902" t="s">
        <v>14</v>
      </c>
      <c r="M1902" t="s">
        <v>15</v>
      </c>
    </row>
    <row r="1903" spans="1:13" x14ac:dyDescent="0.25">
      <c r="A1903">
        <v>2024</v>
      </c>
      <c r="B1903" t="str" cm="1">
        <f t="array" ref="B1903">_xlfn.IFS(C1903="SE","Senior", C1903 = "EX", "Excecutive",C1903 ="MI", "Middle", C1903 = "EN", "Entry")</f>
        <v>Senior</v>
      </c>
      <c r="C1903" t="s">
        <v>10</v>
      </c>
      <c r="D1903" t="str" cm="1">
        <f t="array" ref="D1903">_xlfn.IFS(E1903 = "FT","Full Time", E1903 = "PT", "Part Time", E1903 = "FL", "Freelance", E1903 = "CT", "Contract")</f>
        <v>Full Time</v>
      </c>
      <c r="E1903" t="s">
        <v>11</v>
      </c>
      <c r="F1903" t="s">
        <v>35</v>
      </c>
      <c r="G1903">
        <v>139000</v>
      </c>
      <c r="H1903" t="s">
        <v>13</v>
      </c>
      <c r="I1903">
        <v>139000</v>
      </c>
      <c r="J1903" t="s">
        <v>14</v>
      </c>
      <c r="K1903">
        <v>0</v>
      </c>
      <c r="L1903" t="s">
        <v>14</v>
      </c>
      <c r="M1903" t="s">
        <v>15</v>
      </c>
    </row>
    <row r="1904" spans="1:13" x14ac:dyDescent="0.25">
      <c r="A1904">
        <v>2024</v>
      </c>
      <c r="B1904" t="str" cm="1">
        <f t="array" ref="B1904">_xlfn.IFS(C1904="SE","Senior", C1904 = "EX", "Excecutive",C1904 ="MI", "Middle", C1904 = "EN", "Entry")</f>
        <v>Senior</v>
      </c>
      <c r="C1904" t="s">
        <v>10</v>
      </c>
      <c r="D1904" t="str" cm="1">
        <f t="array" ref="D1904">_xlfn.IFS(E1904 = "FT","Full Time", E1904 = "PT", "Part Time", E1904 = "FL", "Freelance", E1904 = "CT", "Contract")</f>
        <v>Full Time</v>
      </c>
      <c r="E1904" t="s">
        <v>11</v>
      </c>
      <c r="F1904" t="s">
        <v>17</v>
      </c>
      <c r="G1904">
        <v>270000</v>
      </c>
      <c r="H1904" t="s">
        <v>13</v>
      </c>
      <c r="I1904">
        <v>270000</v>
      </c>
      <c r="J1904" t="s">
        <v>14</v>
      </c>
      <c r="K1904">
        <v>0</v>
      </c>
      <c r="L1904" t="s">
        <v>14</v>
      </c>
      <c r="M1904" t="s">
        <v>15</v>
      </c>
    </row>
    <row r="1905" spans="1:13" x14ac:dyDescent="0.25">
      <c r="A1905">
        <v>2024</v>
      </c>
      <c r="B1905" t="str" cm="1">
        <f t="array" ref="B1905">_xlfn.IFS(C1905="SE","Senior", C1905 = "EX", "Excecutive",C1905 ="MI", "Middle", C1905 = "EN", "Entry")</f>
        <v>Senior</v>
      </c>
      <c r="C1905" t="s">
        <v>10</v>
      </c>
      <c r="D1905" t="str" cm="1">
        <f t="array" ref="D1905">_xlfn.IFS(E1905 = "FT","Full Time", E1905 = "PT", "Part Time", E1905 = "FL", "Freelance", E1905 = "CT", "Contract")</f>
        <v>Full Time</v>
      </c>
      <c r="E1905" t="s">
        <v>11</v>
      </c>
      <c r="F1905" t="s">
        <v>17</v>
      </c>
      <c r="G1905">
        <v>153000</v>
      </c>
      <c r="H1905" t="s">
        <v>13</v>
      </c>
      <c r="I1905">
        <v>153000</v>
      </c>
      <c r="J1905" t="s">
        <v>14</v>
      </c>
      <c r="K1905">
        <v>0</v>
      </c>
      <c r="L1905" t="s">
        <v>14</v>
      </c>
      <c r="M1905" t="s">
        <v>15</v>
      </c>
    </row>
    <row r="1906" spans="1:13" x14ac:dyDescent="0.25">
      <c r="A1906">
        <v>2024</v>
      </c>
      <c r="B1906" t="str" cm="1">
        <f t="array" ref="B1906">_xlfn.IFS(C1906="SE","Senior", C1906 = "EX", "Excecutive",C1906 ="MI", "Middle", C1906 = "EN", "Entry")</f>
        <v>Middle</v>
      </c>
      <c r="C1906" t="s">
        <v>18</v>
      </c>
      <c r="D1906" t="str" cm="1">
        <f t="array" ref="D1906">_xlfn.IFS(E1906 = "FT","Full Time", E1906 = "PT", "Part Time", E1906 = "FL", "Freelance", E1906 = "CT", "Contract")</f>
        <v>Full Time</v>
      </c>
      <c r="E1906" t="s">
        <v>11</v>
      </c>
      <c r="F1906" t="s">
        <v>42</v>
      </c>
      <c r="G1906">
        <v>75000</v>
      </c>
      <c r="H1906" t="s">
        <v>36</v>
      </c>
      <c r="I1906">
        <v>93750</v>
      </c>
      <c r="J1906" t="s">
        <v>37</v>
      </c>
      <c r="K1906">
        <v>100</v>
      </c>
      <c r="L1906" t="s">
        <v>37</v>
      </c>
      <c r="M1906" t="s">
        <v>15</v>
      </c>
    </row>
    <row r="1907" spans="1:13" x14ac:dyDescent="0.25">
      <c r="A1907">
        <v>2024</v>
      </c>
      <c r="B1907" t="str" cm="1">
        <f t="array" ref="B1907">_xlfn.IFS(C1907="SE","Senior", C1907 = "EX", "Excecutive",C1907 ="MI", "Middle", C1907 = "EN", "Entry")</f>
        <v>Middle</v>
      </c>
      <c r="C1907" t="s">
        <v>18</v>
      </c>
      <c r="D1907" t="str" cm="1">
        <f t="array" ref="D1907">_xlfn.IFS(E1907 = "FT","Full Time", E1907 = "PT", "Part Time", E1907 = "FL", "Freelance", E1907 = "CT", "Contract")</f>
        <v>Full Time</v>
      </c>
      <c r="E1907" t="s">
        <v>11</v>
      </c>
      <c r="F1907" t="s">
        <v>42</v>
      </c>
      <c r="G1907">
        <v>55000</v>
      </c>
      <c r="H1907" t="s">
        <v>36</v>
      </c>
      <c r="I1907">
        <v>68750</v>
      </c>
      <c r="J1907" t="s">
        <v>37</v>
      </c>
      <c r="K1907">
        <v>100</v>
      </c>
      <c r="L1907" t="s">
        <v>37</v>
      </c>
      <c r="M1907" t="s">
        <v>15</v>
      </c>
    </row>
    <row r="1908" spans="1:13" x14ac:dyDescent="0.25">
      <c r="A1908">
        <v>2024</v>
      </c>
      <c r="B1908" t="str" cm="1">
        <f t="array" ref="B1908">_xlfn.IFS(C1908="SE","Senior", C1908 = "EX", "Excecutive",C1908 ="MI", "Middle", C1908 = "EN", "Entry")</f>
        <v>Entry</v>
      </c>
      <c r="C1908" t="s">
        <v>20</v>
      </c>
      <c r="D1908" t="str" cm="1">
        <f t="array" ref="D1908">_xlfn.IFS(E1908 = "FT","Full Time", E1908 = "PT", "Part Time", E1908 = "FL", "Freelance", E1908 = "CT", "Contract")</f>
        <v>Full Time</v>
      </c>
      <c r="E1908" t="s">
        <v>11</v>
      </c>
      <c r="F1908" t="s">
        <v>21</v>
      </c>
      <c r="G1908">
        <v>93500</v>
      </c>
      <c r="H1908" t="s">
        <v>13</v>
      </c>
      <c r="I1908">
        <v>93500</v>
      </c>
      <c r="J1908" t="s">
        <v>14</v>
      </c>
      <c r="K1908">
        <v>0</v>
      </c>
      <c r="L1908" t="s">
        <v>14</v>
      </c>
      <c r="M1908" t="s">
        <v>15</v>
      </c>
    </row>
    <row r="1909" spans="1:13" x14ac:dyDescent="0.25">
      <c r="A1909">
        <v>2024</v>
      </c>
      <c r="B1909" t="str" cm="1">
        <f t="array" ref="B1909">_xlfn.IFS(C1909="SE","Senior", C1909 = "EX", "Excecutive",C1909 ="MI", "Middle", C1909 = "EN", "Entry")</f>
        <v>Entry</v>
      </c>
      <c r="C1909" t="s">
        <v>20</v>
      </c>
      <c r="D1909" t="str" cm="1">
        <f t="array" ref="D1909">_xlfn.IFS(E1909 = "FT","Full Time", E1909 = "PT", "Part Time", E1909 = "FL", "Freelance", E1909 = "CT", "Contract")</f>
        <v>Full Time</v>
      </c>
      <c r="E1909" t="s">
        <v>11</v>
      </c>
      <c r="F1909" t="s">
        <v>21</v>
      </c>
      <c r="G1909">
        <v>53300</v>
      </c>
      <c r="H1909" t="s">
        <v>13</v>
      </c>
      <c r="I1909">
        <v>53300</v>
      </c>
      <c r="J1909" t="s">
        <v>14</v>
      </c>
      <c r="K1909">
        <v>0</v>
      </c>
      <c r="L1909" t="s">
        <v>14</v>
      </c>
      <c r="M1909" t="s">
        <v>15</v>
      </c>
    </row>
    <row r="1910" spans="1:13" x14ac:dyDescent="0.25">
      <c r="A1910">
        <v>2024</v>
      </c>
      <c r="B1910" t="str" cm="1">
        <f t="array" ref="B1910">_xlfn.IFS(C1910="SE","Senior", C1910 = "EX", "Excecutive",C1910 ="MI", "Middle", C1910 = "EN", "Entry")</f>
        <v>Senior</v>
      </c>
      <c r="C1910" t="s">
        <v>10</v>
      </c>
      <c r="D1910" t="str" cm="1">
        <f t="array" ref="D1910">_xlfn.IFS(E1910 = "FT","Full Time", E1910 = "PT", "Part Time", E1910 = "FL", "Freelance", E1910 = "CT", "Contract")</f>
        <v>Full Time</v>
      </c>
      <c r="E1910" t="s">
        <v>11</v>
      </c>
      <c r="F1910" t="s">
        <v>17</v>
      </c>
      <c r="G1910">
        <v>179000</v>
      </c>
      <c r="H1910" t="s">
        <v>13</v>
      </c>
      <c r="I1910">
        <v>179000</v>
      </c>
      <c r="J1910" t="s">
        <v>14</v>
      </c>
      <c r="K1910">
        <v>0</v>
      </c>
      <c r="L1910" t="s">
        <v>14</v>
      </c>
      <c r="M1910" t="s">
        <v>15</v>
      </c>
    </row>
    <row r="1911" spans="1:13" x14ac:dyDescent="0.25">
      <c r="A1911">
        <v>2024</v>
      </c>
      <c r="B1911" t="str" cm="1">
        <f t="array" ref="B1911">_xlfn.IFS(C1911="SE","Senior", C1911 = "EX", "Excecutive",C1911 ="MI", "Middle", C1911 = "EN", "Entry")</f>
        <v>Senior</v>
      </c>
      <c r="C1911" t="s">
        <v>10</v>
      </c>
      <c r="D1911" t="str" cm="1">
        <f t="array" ref="D1911">_xlfn.IFS(E1911 = "FT","Full Time", E1911 = "PT", "Part Time", E1911 = "FL", "Freelance", E1911 = "CT", "Contract")</f>
        <v>Full Time</v>
      </c>
      <c r="E1911" t="s">
        <v>11</v>
      </c>
      <c r="F1911" t="s">
        <v>17</v>
      </c>
      <c r="G1911">
        <v>112000</v>
      </c>
      <c r="H1911" t="s">
        <v>13</v>
      </c>
      <c r="I1911">
        <v>112000</v>
      </c>
      <c r="J1911" t="s">
        <v>14</v>
      </c>
      <c r="K1911">
        <v>0</v>
      </c>
      <c r="L1911" t="s">
        <v>14</v>
      </c>
      <c r="M1911" t="s">
        <v>15</v>
      </c>
    </row>
    <row r="1912" spans="1:13" x14ac:dyDescent="0.25">
      <c r="A1912">
        <v>2024</v>
      </c>
      <c r="B1912" t="str" cm="1">
        <f t="array" ref="B1912">_xlfn.IFS(C1912="SE","Senior", C1912 = "EX", "Excecutive",C1912 ="MI", "Middle", C1912 = "EN", "Entry")</f>
        <v>Senior</v>
      </c>
      <c r="C1912" t="s">
        <v>10</v>
      </c>
      <c r="D1912" t="str" cm="1">
        <f t="array" ref="D1912">_xlfn.IFS(E1912 = "FT","Full Time", E1912 = "PT", "Part Time", E1912 = "FL", "Freelance", E1912 = "CT", "Contract")</f>
        <v>Full Time</v>
      </c>
      <c r="E1912" t="s">
        <v>11</v>
      </c>
      <c r="F1912" t="s">
        <v>21</v>
      </c>
      <c r="G1912">
        <v>197100</v>
      </c>
      <c r="H1912" t="s">
        <v>13</v>
      </c>
      <c r="I1912">
        <v>197100</v>
      </c>
      <c r="J1912" t="s">
        <v>14</v>
      </c>
      <c r="K1912">
        <v>100</v>
      </c>
      <c r="L1912" t="s">
        <v>14</v>
      </c>
      <c r="M1912" t="s">
        <v>15</v>
      </c>
    </row>
    <row r="1913" spans="1:13" x14ac:dyDescent="0.25">
      <c r="A1913">
        <v>2024</v>
      </c>
      <c r="B1913" t="str" cm="1">
        <f t="array" ref="B1913">_xlfn.IFS(C1913="SE","Senior", C1913 = "EX", "Excecutive",C1913 ="MI", "Middle", C1913 = "EN", "Entry")</f>
        <v>Senior</v>
      </c>
      <c r="C1913" t="s">
        <v>10</v>
      </c>
      <c r="D1913" t="str" cm="1">
        <f t="array" ref="D1913">_xlfn.IFS(E1913 = "FT","Full Time", E1913 = "PT", "Part Time", E1913 = "FL", "Freelance", E1913 = "CT", "Contract")</f>
        <v>Full Time</v>
      </c>
      <c r="E1913" t="s">
        <v>11</v>
      </c>
      <c r="F1913" t="s">
        <v>21</v>
      </c>
      <c r="G1913">
        <v>131414</v>
      </c>
      <c r="H1913" t="s">
        <v>13</v>
      </c>
      <c r="I1913">
        <v>131414</v>
      </c>
      <c r="J1913" t="s">
        <v>14</v>
      </c>
      <c r="K1913">
        <v>100</v>
      </c>
      <c r="L1913" t="s">
        <v>14</v>
      </c>
      <c r="M1913" t="s">
        <v>15</v>
      </c>
    </row>
    <row r="1914" spans="1:13" x14ac:dyDescent="0.25">
      <c r="A1914">
        <v>2024</v>
      </c>
      <c r="B1914" t="str" cm="1">
        <f t="array" ref="B1914">_xlfn.IFS(C1914="SE","Senior", C1914 = "EX", "Excecutive",C1914 ="MI", "Middle", C1914 = "EN", "Entry")</f>
        <v>Entry</v>
      </c>
      <c r="C1914" t="s">
        <v>20</v>
      </c>
      <c r="D1914" t="str" cm="1">
        <f t="array" ref="D1914">_xlfn.IFS(E1914 = "FT","Full Time", E1914 = "PT", "Part Time", E1914 = "FL", "Freelance", E1914 = "CT", "Contract")</f>
        <v>Full Time</v>
      </c>
      <c r="E1914" t="s">
        <v>11</v>
      </c>
      <c r="F1914" t="s">
        <v>21</v>
      </c>
      <c r="G1914">
        <v>36500</v>
      </c>
      <c r="H1914" t="s">
        <v>36</v>
      </c>
      <c r="I1914">
        <v>45625</v>
      </c>
      <c r="J1914" t="s">
        <v>37</v>
      </c>
      <c r="K1914">
        <v>0</v>
      </c>
      <c r="L1914" t="s">
        <v>37</v>
      </c>
      <c r="M1914" t="s">
        <v>15</v>
      </c>
    </row>
    <row r="1915" spans="1:13" x14ac:dyDescent="0.25">
      <c r="A1915">
        <v>2024</v>
      </c>
      <c r="B1915" t="str" cm="1">
        <f t="array" ref="B1915">_xlfn.IFS(C1915="SE","Senior", C1915 = "EX", "Excecutive",C1915 ="MI", "Middle", C1915 = "EN", "Entry")</f>
        <v>Entry</v>
      </c>
      <c r="C1915" t="s">
        <v>20</v>
      </c>
      <c r="D1915" t="str" cm="1">
        <f t="array" ref="D1915">_xlfn.IFS(E1915 = "FT","Full Time", E1915 = "PT", "Part Time", E1915 = "FL", "Freelance", E1915 = "CT", "Contract")</f>
        <v>Full Time</v>
      </c>
      <c r="E1915" t="s">
        <v>11</v>
      </c>
      <c r="F1915" t="s">
        <v>21</v>
      </c>
      <c r="G1915">
        <v>34000</v>
      </c>
      <c r="H1915" t="s">
        <v>36</v>
      </c>
      <c r="I1915">
        <v>42500</v>
      </c>
      <c r="J1915" t="s">
        <v>37</v>
      </c>
      <c r="K1915">
        <v>0</v>
      </c>
      <c r="L1915" t="s">
        <v>37</v>
      </c>
      <c r="M1915" t="s">
        <v>15</v>
      </c>
    </row>
    <row r="1916" spans="1:13" x14ac:dyDescent="0.25">
      <c r="A1916">
        <v>2024</v>
      </c>
      <c r="B1916" t="str" cm="1">
        <f t="array" ref="B1916">_xlfn.IFS(C1916="SE","Senior", C1916 = "EX", "Excecutive",C1916 ="MI", "Middle", C1916 = "EN", "Entry")</f>
        <v>Senior</v>
      </c>
      <c r="C1916" t="s">
        <v>10</v>
      </c>
      <c r="D1916" t="str" cm="1">
        <f t="array" ref="D1916">_xlfn.IFS(E1916 = "FT","Full Time", E1916 = "PT", "Part Time", E1916 = "FL", "Freelance", E1916 = "CT", "Contract")</f>
        <v>Full Time</v>
      </c>
      <c r="E1916" t="s">
        <v>11</v>
      </c>
      <c r="F1916" t="s">
        <v>24</v>
      </c>
      <c r="G1916">
        <v>197000</v>
      </c>
      <c r="H1916" t="s">
        <v>13</v>
      </c>
      <c r="I1916">
        <v>197000</v>
      </c>
      <c r="J1916" t="s">
        <v>14</v>
      </c>
      <c r="K1916">
        <v>0</v>
      </c>
      <c r="L1916" t="s">
        <v>14</v>
      </c>
      <c r="M1916" t="s">
        <v>15</v>
      </c>
    </row>
    <row r="1917" spans="1:13" x14ac:dyDescent="0.25">
      <c r="A1917">
        <v>2024</v>
      </c>
      <c r="B1917" t="str" cm="1">
        <f t="array" ref="B1917">_xlfn.IFS(C1917="SE","Senior", C1917 = "EX", "Excecutive",C1917 ="MI", "Middle", C1917 = "EN", "Entry")</f>
        <v>Senior</v>
      </c>
      <c r="C1917" t="s">
        <v>10</v>
      </c>
      <c r="D1917" t="str" cm="1">
        <f t="array" ref="D1917">_xlfn.IFS(E1917 = "FT","Full Time", E1917 = "PT", "Part Time", E1917 = "FL", "Freelance", E1917 = "CT", "Contract")</f>
        <v>Full Time</v>
      </c>
      <c r="E1917" t="s">
        <v>11</v>
      </c>
      <c r="F1917" t="s">
        <v>24</v>
      </c>
      <c r="G1917">
        <v>106000</v>
      </c>
      <c r="H1917" t="s">
        <v>13</v>
      </c>
      <c r="I1917">
        <v>106000</v>
      </c>
      <c r="J1917" t="s">
        <v>14</v>
      </c>
      <c r="K1917">
        <v>0</v>
      </c>
      <c r="L1917" t="s">
        <v>14</v>
      </c>
      <c r="M1917" t="s">
        <v>15</v>
      </c>
    </row>
    <row r="1918" spans="1:13" x14ac:dyDescent="0.25">
      <c r="A1918">
        <v>2024</v>
      </c>
      <c r="B1918" t="str" cm="1">
        <f t="array" ref="B1918">_xlfn.IFS(C1918="SE","Senior", C1918 = "EX", "Excecutive",C1918 ="MI", "Middle", C1918 = "EN", "Entry")</f>
        <v>Entry</v>
      </c>
      <c r="C1918" t="s">
        <v>20</v>
      </c>
      <c r="D1918" t="str" cm="1">
        <f t="array" ref="D1918">_xlfn.IFS(E1918 = "FT","Full Time", E1918 = "PT", "Part Time", E1918 = "FL", "Freelance", E1918 = "CT", "Contract")</f>
        <v>Full Time</v>
      </c>
      <c r="E1918" t="s">
        <v>11</v>
      </c>
      <c r="F1918" t="s">
        <v>59</v>
      </c>
      <c r="G1918">
        <v>160000</v>
      </c>
      <c r="H1918" t="s">
        <v>13</v>
      </c>
      <c r="I1918">
        <v>160000</v>
      </c>
      <c r="J1918" t="s">
        <v>14</v>
      </c>
      <c r="K1918">
        <v>0</v>
      </c>
      <c r="L1918" t="s">
        <v>14</v>
      </c>
      <c r="M1918" t="s">
        <v>15</v>
      </c>
    </row>
    <row r="1919" spans="1:13" x14ac:dyDescent="0.25">
      <c r="A1919">
        <v>2024</v>
      </c>
      <c r="B1919" t="str" cm="1">
        <f t="array" ref="B1919">_xlfn.IFS(C1919="SE","Senior", C1919 = "EX", "Excecutive",C1919 ="MI", "Middle", C1919 = "EN", "Entry")</f>
        <v>Entry</v>
      </c>
      <c r="C1919" t="s">
        <v>20</v>
      </c>
      <c r="D1919" t="str" cm="1">
        <f t="array" ref="D1919">_xlfn.IFS(E1919 = "FT","Full Time", E1919 = "PT", "Part Time", E1919 = "FL", "Freelance", E1919 = "CT", "Contract")</f>
        <v>Full Time</v>
      </c>
      <c r="E1919" t="s">
        <v>11</v>
      </c>
      <c r="F1919" t="s">
        <v>59</v>
      </c>
      <c r="G1919">
        <v>140000</v>
      </c>
      <c r="H1919" t="s">
        <v>13</v>
      </c>
      <c r="I1919">
        <v>140000</v>
      </c>
      <c r="J1919" t="s">
        <v>14</v>
      </c>
      <c r="K1919">
        <v>0</v>
      </c>
      <c r="L1919" t="s">
        <v>14</v>
      </c>
      <c r="M1919" t="s">
        <v>15</v>
      </c>
    </row>
    <row r="1920" spans="1:13" x14ac:dyDescent="0.25">
      <c r="A1920">
        <v>2024</v>
      </c>
      <c r="B1920" t="str" cm="1">
        <f t="array" ref="B1920">_xlfn.IFS(C1920="SE","Senior", C1920 = "EX", "Excecutive",C1920 ="MI", "Middle", C1920 = "EN", "Entry")</f>
        <v>Senior</v>
      </c>
      <c r="C1920" t="s">
        <v>10</v>
      </c>
      <c r="D1920" t="str" cm="1">
        <f t="array" ref="D1920">_xlfn.IFS(E1920 = "FT","Full Time", E1920 = "PT", "Part Time", E1920 = "FL", "Freelance", E1920 = "CT", "Contract")</f>
        <v>Full Time</v>
      </c>
      <c r="E1920" t="s">
        <v>11</v>
      </c>
      <c r="F1920" t="s">
        <v>24</v>
      </c>
      <c r="G1920">
        <v>220000</v>
      </c>
      <c r="H1920" t="s">
        <v>13</v>
      </c>
      <c r="I1920">
        <v>220000</v>
      </c>
      <c r="J1920" t="s">
        <v>14</v>
      </c>
      <c r="K1920">
        <v>0</v>
      </c>
      <c r="L1920" t="s">
        <v>14</v>
      </c>
      <c r="M1920" t="s">
        <v>15</v>
      </c>
    </row>
    <row r="1921" spans="1:13" x14ac:dyDescent="0.25">
      <c r="A1921">
        <v>2024</v>
      </c>
      <c r="B1921" t="str" cm="1">
        <f t="array" ref="B1921">_xlfn.IFS(C1921="SE","Senior", C1921 = "EX", "Excecutive",C1921 ="MI", "Middle", C1921 = "EN", "Entry")</f>
        <v>Senior</v>
      </c>
      <c r="C1921" t="s">
        <v>10</v>
      </c>
      <c r="D1921" t="str" cm="1">
        <f t="array" ref="D1921">_xlfn.IFS(E1921 = "FT","Full Time", E1921 = "PT", "Part Time", E1921 = "FL", "Freelance", E1921 = "CT", "Contract")</f>
        <v>Full Time</v>
      </c>
      <c r="E1921" t="s">
        <v>11</v>
      </c>
      <c r="F1921" t="s">
        <v>24</v>
      </c>
      <c r="G1921">
        <v>170000</v>
      </c>
      <c r="H1921" t="s">
        <v>13</v>
      </c>
      <c r="I1921">
        <v>170000</v>
      </c>
      <c r="J1921" t="s">
        <v>14</v>
      </c>
      <c r="K1921">
        <v>0</v>
      </c>
      <c r="L1921" t="s">
        <v>14</v>
      </c>
      <c r="M1921" t="s">
        <v>15</v>
      </c>
    </row>
    <row r="1922" spans="1:13" x14ac:dyDescent="0.25">
      <c r="A1922">
        <v>2024</v>
      </c>
      <c r="B1922" t="str" cm="1">
        <f t="array" ref="B1922">_xlfn.IFS(C1922="SE","Senior", C1922 = "EX", "Excecutive",C1922 ="MI", "Middle", C1922 = "EN", "Entry")</f>
        <v>Senior</v>
      </c>
      <c r="C1922" t="s">
        <v>10</v>
      </c>
      <c r="D1922" t="str" cm="1">
        <f t="array" ref="D1922">_xlfn.IFS(E1922 = "FT","Full Time", E1922 = "PT", "Part Time", E1922 = "FL", "Freelance", E1922 = "CT", "Contract")</f>
        <v>Full Time</v>
      </c>
      <c r="E1922" t="s">
        <v>11</v>
      </c>
      <c r="F1922" t="s">
        <v>21</v>
      </c>
      <c r="G1922">
        <v>140000</v>
      </c>
      <c r="H1922" t="s">
        <v>13</v>
      </c>
      <c r="I1922">
        <v>140000</v>
      </c>
      <c r="J1922" t="s">
        <v>14</v>
      </c>
      <c r="K1922">
        <v>0</v>
      </c>
      <c r="L1922" t="s">
        <v>14</v>
      </c>
      <c r="M1922" t="s">
        <v>15</v>
      </c>
    </row>
    <row r="1923" spans="1:13" x14ac:dyDescent="0.25">
      <c r="A1923">
        <v>2024</v>
      </c>
      <c r="B1923" t="str" cm="1">
        <f t="array" ref="B1923">_xlfn.IFS(C1923="SE","Senior", C1923 = "EX", "Excecutive",C1923 ="MI", "Middle", C1923 = "EN", "Entry")</f>
        <v>Senior</v>
      </c>
      <c r="C1923" t="s">
        <v>10</v>
      </c>
      <c r="D1923" t="str" cm="1">
        <f t="array" ref="D1923">_xlfn.IFS(E1923 = "FT","Full Time", E1923 = "PT", "Part Time", E1923 = "FL", "Freelance", E1923 = "CT", "Contract")</f>
        <v>Full Time</v>
      </c>
      <c r="E1923" t="s">
        <v>11</v>
      </c>
      <c r="F1923" t="s">
        <v>21</v>
      </c>
      <c r="G1923">
        <v>100000</v>
      </c>
      <c r="H1923" t="s">
        <v>13</v>
      </c>
      <c r="I1923">
        <v>100000</v>
      </c>
      <c r="J1923" t="s">
        <v>14</v>
      </c>
      <c r="K1923">
        <v>0</v>
      </c>
      <c r="L1923" t="s">
        <v>14</v>
      </c>
      <c r="M1923" t="s">
        <v>15</v>
      </c>
    </row>
    <row r="1924" spans="1:13" x14ac:dyDescent="0.25">
      <c r="A1924">
        <v>2024</v>
      </c>
      <c r="B1924" t="str" cm="1">
        <f t="array" ref="B1924">_xlfn.IFS(C1924="SE","Senior", C1924 = "EX", "Excecutive",C1924 ="MI", "Middle", C1924 = "EN", "Entry")</f>
        <v>Excecutive</v>
      </c>
      <c r="C1924" t="s">
        <v>22</v>
      </c>
      <c r="D1924" t="str" cm="1">
        <f t="array" ref="D1924">_xlfn.IFS(E1924 = "FT","Full Time", E1924 = "PT", "Part Time", E1924 = "FL", "Freelance", E1924 = "CT", "Contract")</f>
        <v>Full Time</v>
      </c>
      <c r="E1924" t="s">
        <v>11</v>
      </c>
      <c r="F1924" t="s">
        <v>17</v>
      </c>
      <c r="G1924">
        <v>259850</v>
      </c>
      <c r="H1924" t="s">
        <v>13</v>
      </c>
      <c r="I1924">
        <v>259850</v>
      </c>
      <c r="J1924" t="s">
        <v>14</v>
      </c>
      <c r="K1924">
        <v>0</v>
      </c>
      <c r="L1924" t="s">
        <v>14</v>
      </c>
      <c r="M1924" t="s">
        <v>15</v>
      </c>
    </row>
    <row r="1925" spans="1:13" x14ac:dyDescent="0.25">
      <c r="A1925">
        <v>2024</v>
      </c>
      <c r="B1925" t="str" cm="1">
        <f t="array" ref="B1925">_xlfn.IFS(C1925="SE","Senior", C1925 = "EX", "Excecutive",C1925 ="MI", "Middle", C1925 = "EN", "Entry")</f>
        <v>Excecutive</v>
      </c>
      <c r="C1925" t="s">
        <v>22</v>
      </c>
      <c r="D1925" t="str" cm="1">
        <f t="array" ref="D1925">_xlfn.IFS(E1925 = "FT","Full Time", E1925 = "PT", "Part Time", E1925 = "FL", "Freelance", E1925 = "CT", "Contract")</f>
        <v>Full Time</v>
      </c>
      <c r="E1925" t="s">
        <v>11</v>
      </c>
      <c r="F1925" t="s">
        <v>17</v>
      </c>
      <c r="G1925">
        <v>179200</v>
      </c>
      <c r="H1925" t="s">
        <v>13</v>
      </c>
      <c r="I1925">
        <v>179200</v>
      </c>
      <c r="J1925" t="s">
        <v>14</v>
      </c>
      <c r="K1925">
        <v>0</v>
      </c>
      <c r="L1925" t="s">
        <v>14</v>
      </c>
      <c r="M1925" t="s">
        <v>15</v>
      </c>
    </row>
    <row r="1926" spans="1:13" x14ac:dyDescent="0.25">
      <c r="A1926">
        <v>2024</v>
      </c>
      <c r="B1926" t="str" cm="1">
        <f t="array" ref="B1926">_xlfn.IFS(C1926="SE","Senior", C1926 = "EX", "Excecutive",C1926 ="MI", "Middle", C1926 = "EN", "Entry")</f>
        <v>Senior</v>
      </c>
      <c r="C1926" t="s">
        <v>10</v>
      </c>
      <c r="D1926" t="str" cm="1">
        <f t="array" ref="D1926">_xlfn.IFS(E1926 = "FT","Full Time", E1926 = "PT", "Part Time", E1926 = "FL", "Freelance", E1926 = "CT", "Contract")</f>
        <v>Full Time</v>
      </c>
      <c r="E1926" t="s">
        <v>11</v>
      </c>
      <c r="F1926" t="s">
        <v>21</v>
      </c>
      <c r="G1926">
        <v>130000</v>
      </c>
      <c r="H1926" t="s">
        <v>13</v>
      </c>
      <c r="I1926">
        <v>130000</v>
      </c>
      <c r="J1926" t="s">
        <v>14</v>
      </c>
      <c r="K1926">
        <v>100</v>
      </c>
      <c r="L1926" t="s">
        <v>14</v>
      </c>
      <c r="M1926" t="s">
        <v>15</v>
      </c>
    </row>
    <row r="1927" spans="1:13" x14ac:dyDescent="0.25">
      <c r="A1927">
        <v>2024</v>
      </c>
      <c r="B1927" t="str" cm="1">
        <f t="array" ref="B1927">_xlfn.IFS(C1927="SE","Senior", C1927 = "EX", "Excecutive",C1927 ="MI", "Middle", C1927 = "EN", "Entry")</f>
        <v>Senior</v>
      </c>
      <c r="C1927" t="s">
        <v>10</v>
      </c>
      <c r="D1927" t="str" cm="1">
        <f t="array" ref="D1927">_xlfn.IFS(E1927 = "FT","Full Time", E1927 = "PT", "Part Time", E1927 = "FL", "Freelance", E1927 = "CT", "Contract")</f>
        <v>Full Time</v>
      </c>
      <c r="E1927" t="s">
        <v>11</v>
      </c>
      <c r="F1927" t="s">
        <v>21</v>
      </c>
      <c r="G1927">
        <v>120000</v>
      </c>
      <c r="H1927" t="s">
        <v>13</v>
      </c>
      <c r="I1927">
        <v>120000</v>
      </c>
      <c r="J1927" t="s">
        <v>14</v>
      </c>
      <c r="K1927">
        <v>100</v>
      </c>
      <c r="L1927" t="s">
        <v>14</v>
      </c>
      <c r="M1927" t="s">
        <v>15</v>
      </c>
    </row>
    <row r="1928" spans="1:13" x14ac:dyDescent="0.25">
      <c r="A1928">
        <v>2024</v>
      </c>
      <c r="B1928" t="str" cm="1">
        <f t="array" ref="B1928">_xlfn.IFS(C1928="SE","Senior", C1928 = "EX", "Excecutive",C1928 ="MI", "Middle", C1928 = "EN", "Entry")</f>
        <v>Senior</v>
      </c>
      <c r="C1928" t="s">
        <v>10</v>
      </c>
      <c r="D1928" t="str" cm="1">
        <f t="array" ref="D1928">_xlfn.IFS(E1928 = "FT","Full Time", E1928 = "PT", "Part Time", E1928 = "FL", "Freelance", E1928 = "CT", "Contract")</f>
        <v>Full Time</v>
      </c>
      <c r="E1928" t="s">
        <v>11</v>
      </c>
      <c r="F1928" t="s">
        <v>17</v>
      </c>
      <c r="G1928">
        <v>283780</v>
      </c>
      <c r="H1928" t="s">
        <v>13</v>
      </c>
      <c r="I1928">
        <v>283780</v>
      </c>
      <c r="J1928" t="s">
        <v>14</v>
      </c>
      <c r="K1928">
        <v>0</v>
      </c>
      <c r="L1928" t="s">
        <v>14</v>
      </c>
      <c r="M1928" t="s">
        <v>15</v>
      </c>
    </row>
    <row r="1929" spans="1:13" x14ac:dyDescent="0.25">
      <c r="A1929">
        <v>2024</v>
      </c>
      <c r="B1929" t="str" cm="1">
        <f t="array" ref="B1929">_xlfn.IFS(C1929="SE","Senior", C1929 = "EX", "Excecutive",C1929 ="MI", "Middle", C1929 = "EN", "Entry")</f>
        <v>Senior</v>
      </c>
      <c r="C1929" t="s">
        <v>10</v>
      </c>
      <c r="D1929" t="str" cm="1">
        <f t="array" ref="D1929">_xlfn.IFS(E1929 = "FT","Full Time", E1929 = "PT", "Part Time", E1929 = "FL", "Freelance", E1929 = "CT", "Contract")</f>
        <v>Full Time</v>
      </c>
      <c r="E1929" t="s">
        <v>11</v>
      </c>
      <c r="F1929" t="s">
        <v>17</v>
      </c>
      <c r="G1929">
        <v>233840</v>
      </c>
      <c r="H1929" t="s">
        <v>13</v>
      </c>
      <c r="I1929">
        <v>233840</v>
      </c>
      <c r="J1929" t="s">
        <v>14</v>
      </c>
      <c r="K1929">
        <v>0</v>
      </c>
      <c r="L1929" t="s">
        <v>14</v>
      </c>
      <c r="M1929" t="s">
        <v>15</v>
      </c>
    </row>
    <row r="1930" spans="1:13" x14ac:dyDescent="0.25">
      <c r="A1930">
        <v>2024</v>
      </c>
      <c r="B1930" t="str" cm="1">
        <f t="array" ref="B1930">_xlfn.IFS(C1930="SE","Senior", C1930 = "EX", "Excecutive",C1930 ="MI", "Middle", C1930 = "EN", "Entry")</f>
        <v>Senior</v>
      </c>
      <c r="C1930" t="s">
        <v>10</v>
      </c>
      <c r="D1930" t="str" cm="1">
        <f t="array" ref="D1930">_xlfn.IFS(E1930 = "FT","Full Time", E1930 = "PT", "Part Time", E1930 = "FL", "Freelance", E1930 = "CT", "Contract")</f>
        <v>Full Time</v>
      </c>
      <c r="E1930" t="s">
        <v>11</v>
      </c>
      <c r="F1930" t="s">
        <v>119</v>
      </c>
      <c r="G1930">
        <v>300000</v>
      </c>
      <c r="H1930" t="s">
        <v>13</v>
      </c>
      <c r="I1930">
        <v>300000</v>
      </c>
      <c r="J1930" t="s">
        <v>14</v>
      </c>
      <c r="K1930">
        <v>0</v>
      </c>
      <c r="L1930" t="s">
        <v>14</v>
      </c>
      <c r="M1930" t="s">
        <v>15</v>
      </c>
    </row>
    <row r="1931" spans="1:13" x14ac:dyDescent="0.25">
      <c r="A1931">
        <v>2024</v>
      </c>
      <c r="B1931" t="str" cm="1">
        <f t="array" ref="B1931">_xlfn.IFS(C1931="SE","Senior", C1931 = "EX", "Excecutive",C1931 ="MI", "Middle", C1931 = "EN", "Entry")</f>
        <v>Senior</v>
      </c>
      <c r="C1931" t="s">
        <v>10</v>
      </c>
      <c r="D1931" t="str" cm="1">
        <f t="array" ref="D1931">_xlfn.IFS(E1931 = "FT","Full Time", E1931 = "PT", "Part Time", E1931 = "FL", "Freelance", E1931 = "CT", "Contract")</f>
        <v>Full Time</v>
      </c>
      <c r="E1931" t="s">
        <v>11</v>
      </c>
      <c r="F1931" t="s">
        <v>119</v>
      </c>
      <c r="G1931">
        <v>180000</v>
      </c>
      <c r="H1931" t="s">
        <v>13</v>
      </c>
      <c r="I1931">
        <v>180000</v>
      </c>
      <c r="J1931" t="s">
        <v>14</v>
      </c>
      <c r="K1931">
        <v>0</v>
      </c>
      <c r="L1931" t="s">
        <v>14</v>
      </c>
      <c r="M1931" t="s">
        <v>15</v>
      </c>
    </row>
    <row r="1932" spans="1:13" x14ac:dyDescent="0.25">
      <c r="A1932">
        <v>2024</v>
      </c>
      <c r="B1932" t="str" cm="1">
        <f t="array" ref="B1932">_xlfn.IFS(C1932="SE","Senior", C1932 = "EX", "Excecutive",C1932 ="MI", "Middle", C1932 = "EN", "Entry")</f>
        <v>Senior</v>
      </c>
      <c r="C1932" t="s">
        <v>10</v>
      </c>
      <c r="D1932" t="str" cm="1">
        <f t="array" ref="D1932">_xlfn.IFS(E1932 = "FT","Full Time", E1932 = "PT", "Part Time", E1932 = "FL", "Freelance", E1932 = "CT", "Contract")</f>
        <v>Full Time</v>
      </c>
      <c r="E1932" t="s">
        <v>11</v>
      </c>
      <c r="F1932" t="s">
        <v>25</v>
      </c>
      <c r="G1932">
        <v>260000</v>
      </c>
      <c r="H1932" t="s">
        <v>13</v>
      </c>
      <c r="I1932">
        <v>260000</v>
      </c>
      <c r="J1932" t="s">
        <v>14</v>
      </c>
      <c r="K1932">
        <v>0</v>
      </c>
      <c r="L1932" t="s">
        <v>14</v>
      </c>
      <c r="M1932" t="s">
        <v>26</v>
      </c>
    </row>
    <row r="1933" spans="1:13" x14ac:dyDescent="0.25">
      <c r="A1933">
        <v>2024</v>
      </c>
      <c r="B1933" t="str" cm="1">
        <f t="array" ref="B1933">_xlfn.IFS(C1933="SE","Senior", C1933 = "EX", "Excecutive",C1933 ="MI", "Middle", C1933 = "EN", "Entry")</f>
        <v>Senior</v>
      </c>
      <c r="C1933" t="s">
        <v>10</v>
      </c>
      <c r="D1933" t="str" cm="1">
        <f t="array" ref="D1933">_xlfn.IFS(E1933 = "FT","Full Time", E1933 = "PT", "Part Time", E1933 = "FL", "Freelance", E1933 = "CT", "Contract")</f>
        <v>Full Time</v>
      </c>
      <c r="E1933" t="s">
        <v>11</v>
      </c>
      <c r="F1933" t="s">
        <v>25</v>
      </c>
      <c r="G1933">
        <v>136000</v>
      </c>
      <c r="H1933" t="s">
        <v>13</v>
      </c>
      <c r="I1933">
        <v>136000</v>
      </c>
      <c r="J1933" t="s">
        <v>14</v>
      </c>
      <c r="K1933">
        <v>0</v>
      </c>
      <c r="L1933" t="s">
        <v>14</v>
      </c>
      <c r="M1933" t="s">
        <v>26</v>
      </c>
    </row>
    <row r="1934" spans="1:13" x14ac:dyDescent="0.25">
      <c r="A1934">
        <v>2024</v>
      </c>
      <c r="B1934" t="str" cm="1">
        <f t="array" ref="B1934">_xlfn.IFS(C1934="SE","Senior", C1934 = "EX", "Excecutive",C1934 ="MI", "Middle", C1934 = "EN", "Entry")</f>
        <v>Senior</v>
      </c>
      <c r="C1934" t="s">
        <v>10</v>
      </c>
      <c r="D1934" t="str" cm="1">
        <f t="array" ref="D1934">_xlfn.IFS(E1934 = "FT","Full Time", E1934 = "PT", "Part Time", E1934 = "FL", "Freelance", E1934 = "CT", "Contract")</f>
        <v>Full Time</v>
      </c>
      <c r="E1934" t="s">
        <v>11</v>
      </c>
      <c r="F1934" t="s">
        <v>25</v>
      </c>
      <c r="G1934">
        <v>260000</v>
      </c>
      <c r="H1934" t="s">
        <v>13</v>
      </c>
      <c r="I1934">
        <v>260000</v>
      </c>
      <c r="J1934" t="s">
        <v>14</v>
      </c>
      <c r="K1934">
        <v>0</v>
      </c>
      <c r="L1934" t="s">
        <v>14</v>
      </c>
      <c r="M1934" t="s">
        <v>26</v>
      </c>
    </row>
    <row r="1935" spans="1:13" x14ac:dyDescent="0.25">
      <c r="A1935">
        <v>2024</v>
      </c>
      <c r="B1935" t="str" cm="1">
        <f t="array" ref="B1935">_xlfn.IFS(C1935="SE","Senior", C1935 = "EX", "Excecutive",C1935 ="MI", "Middle", C1935 = "EN", "Entry")</f>
        <v>Senior</v>
      </c>
      <c r="C1935" t="s">
        <v>10</v>
      </c>
      <c r="D1935" t="str" cm="1">
        <f t="array" ref="D1935">_xlfn.IFS(E1935 = "FT","Full Time", E1935 = "PT", "Part Time", E1935 = "FL", "Freelance", E1935 = "CT", "Contract")</f>
        <v>Full Time</v>
      </c>
      <c r="E1935" t="s">
        <v>11</v>
      </c>
      <c r="F1935" t="s">
        <v>25</v>
      </c>
      <c r="G1935">
        <v>136000</v>
      </c>
      <c r="H1935" t="s">
        <v>13</v>
      </c>
      <c r="I1935">
        <v>136000</v>
      </c>
      <c r="J1935" t="s">
        <v>14</v>
      </c>
      <c r="K1935">
        <v>0</v>
      </c>
      <c r="L1935" t="s">
        <v>14</v>
      </c>
      <c r="M1935" t="s">
        <v>26</v>
      </c>
    </row>
    <row r="1936" spans="1:13" x14ac:dyDescent="0.25">
      <c r="A1936">
        <v>2024</v>
      </c>
      <c r="B1936" t="str" cm="1">
        <f t="array" ref="B1936">_xlfn.IFS(C1936="SE","Senior", C1936 = "EX", "Excecutive",C1936 ="MI", "Middle", C1936 = "EN", "Entry")</f>
        <v>Senior</v>
      </c>
      <c r="C1936" t="s">
        <v>10</v>
      </c>
      <c r="D1936" t="str" cm="1">
        <f t="array" ref="D1936">_xlfn.IFS(E1936 = "FT","Full Time", E1936 = "PT", "Part Time", E1936 = "FL", "Freelance", E1936 = "CT", "Contract")</f>
        <v>Full Time</v>
      </c>
      <c r="E1936" t="s">
        <v>11</v>
      </c>
      <c r="F1936" t="s">
        <v>30</v>
      </c>
      <c r="G1936">
        <v>247600</v>
      </c>
      <c r="H1936" t="s">
        <v>13</v>
      </c>
      <c r="I1936">
        <v>247600</v>
      </c>
      <c r="J1936" t="s">
        <v>14</v>
      </c>
      <c r="K1936">
        <v>0</v>
      </c>
      <c r="L1936" t="s">
        <v>14</v>
      </c>
      <c r="M1936" t="s">
        <v>26</v>
      </c>
    </row>
    <row r="1937" spans="1:13" x14ac:dyDescent="0.25">
      <c r="A1937">
        <v>2024</v>
      </c>
      <c r="B1937" t="str" cm="1">
        <f t="array" ref="B1937">_xlfn.IFS(C1937="SE","Senior", C1937 = "EX", "Excecutive",C1937 ="MI", "Middle", C1937 = "EN", "Entry")</f>
        <v>Senior</v>
      </c>
      <c r="C1937" t="s">
        <v>10</v>
      </c>
      <c r="D1937" t="str" cm="1">
        <f t="array" ref="D1937">_xlfn.IFS(E1937 = "FT","Full Time", E1937 = "PT", "Part Time", E1937 = "FL", "Freelance", E1937 = "CT", "Contract")</f>
        <v>Full Time</v>
      </c>
      <c r="E1937" t="s">
        <v>11</v>
      </c>
      <c r="F1937" t="s">
        <v>30</v>
      </c>
      <c r="G1937">
        <v>127300</v>
      </c>
      <c r="H1937" t="s">
        <v>13</v>
      </c>
      <c r="I1937">
        <v>127300</v>
      </c>
      <c r="J1937" t="s">
        <v>14</v>
      </c>
      <c r="K1937">
        <v>0</v>
      </c>
      <c r="L1937" t="s">
        <v>14</v>
      </c>
      <c r="M1937" t="s">
        <v>26</v>
      </c>
    </row>
    <row r="1938" spans="1:13" x14ac:dyDescent="0.25">
      <c r="A1938">
        <v>2024</v>
      </c>
      <c r="B1938" t="str" cm="1">
        <f t="array" ref="B1938">_xlfn.IFS(C1938="SE","Senior", C1938 = "EX", "Excecutive",C1938 ="MI", "Middle", C1938 = "EN", "Entry")</f>
        <v>Senior</v>
      </c>
      <c r="C1938" t="s">
        <v>10</v>
      </c>
      <c r="D1938" t="str" cm="1">
        <f t="array" ref="D1938">_xlfn.IFS(E1938 = "FT","Full Time", E1938 = "PT", "Part Time", E1938 = "FL", "Freelance", E1938 = "CT", "Contract")</f>
        <v>Full Time</v>
      </c>
      <c r="E1938" t="s">
        <v>11</v>
      </c>
      <c r="F1938" t="s">
        <v>24</v>
      </c>
      <c r="G1938">
        <v>185000</v>
      </c>
      <c r="H1938" t="s">
        <v>13</v>
      </c>
      <c r="I1938">
        <v>185000</v>
      </c>
      <c r="J1938" t="s">
        <v>14</v>
      </c>
      <c r="K1938">
        <v>0</v>
      </c>
      <c r="L1938" t="s">
        <v>14</v>
      </c>
      <c r="M1938" t="s">
        <v>15</v>
      </c>
    </row>
    <row r="1939" spans="1:13" x14ac:dyDescent="0.25">
      <c r="A1939">
        <v>2024</v>
      </c>
      <c r="B1939" t="str" cm="1">
        <f t="array" ref="B1939">_xlfn.IFS(C1939="SE","Senior", C1939 = "EX", "Excecutive",C1939 ="MI", "Middle", C1939 = "EN", "Entry")</f>
        <v>Senior</v>
      </c>
      <c r="C1939" t="s">
        <v>10</v>
      </c>
      <c r="D1939" t="str" cm="1">
        <f t="array" ref="D1939">_xlfn.IFS(E1939 = "FT","Full Time", E1939 = "PT", "Part Time", E1939 = "FL", "Freelance", E1939 = "CT", "Contract")</f>
        <v>Full Time</v>
      </c>
      <c r="E1939" t="s">
        <v>11</v>
      </c>
      <c r="F1939" t="s">
        <v>24</v>
      </c>
      <c r="G1939">
        <v>175000</v>
      </c>
      <c r="H1939" t="s">
        <v>13</v>
      </c>
      <c r="I1939">
        <v>175000</v>
      </c>
      <c r="J1939" t="s">
        <v>14</v>
      </c>
      <c r="K1939">
        <v>0</v>
      </c>
      <c r="L1939" t="s">
        <v>14</v>
      </c>
      <c r="M1939" t="s">
        <v>15</v>
      </c>
    </row>
    <row r="1940" spans="1:13" x14ac:dyDescent="0.25">
      <c r="A1940">
        <v>2024</v>
      </c>
      <c r="B1940" t="str" cm="1">
        <f t="array" ref="B1940">_xlfn.IFS(C1940="SE","Senior", C1940 = "EX", "Excecutive",C1940 ="MI", "Middle", C1940 = "EN", "Entry")</f>
        <v>Middle</v>
      </c>
      <c r="C1940" t="s">
        <v>18</v>
      </c>
      <c r="D1940" t="str" cm="1">
        <f t="array" ref="D1940">_xlfn.IFS(E1940 = "FT","Full Time", E1940 = "PT", "Part Time", E1940 = "FL", "Freelance", E1940 = "CT", "Contract")</f>
        <v>Full Time</v>
      </c>
      <c r="E1940" t="s">
        <v>11</v>
      </c>
      <c r="F1940" t="s">
        <v>24</v>
      </c>
      <c r="G1940">
        <v>110000</v>
      </c>
      <c r="H1940" t="s">
        <v>13</v>
      </c>
      <c r="I1940">
        <v>110000</v>
      </c>
      <c r="J1940" t="s">
        <v>14</v>
      </c>
      <c r="K1940">
        <v>100</v>
      </c>
      <c r="L1940" t="s">
        <v>14</v>
      </c>
      <c r="M1940" t="s">
        <v>15</v>
      </c>
    </row>
    <row r="1941" spans="1:13" x14ac:dyDescent="0.25">
      <c r="A1941">
        <v>2024</v>
      </c>
      <c r="B1941" t="str" cm="1">
        <f t="array" ref="B1941">_xlfn.IFS(C1941="SE","Senior", C1941 = "EX", "Excecutive",C1941 ="MI", "Middle", C1941 = "EN", "Entry")</f>
        <v>Middle</v>
      </c>
      <c r="C1941" t="s">
        <v>18</v>
      </c>
      <c r="D1941" t="str" cm="1">
        <f t="array" ref="D1941">_xlfn.IFS(E1941 = "FT","Full Time", E1941 = "PT", "Part Time", E1941 = "FL", "Freelance", E1941 = "CT", "Contract")</f>
        <v>Full Time</v>
      </c>
      <c r="E1941" t="s">
        <v>11</v>
      </c>
      <c r="F1941" t="s">
        <v>24</v>
      </c>
      <c r="G1941">
        <v>90000</v>
      </c>
      <c r="H1941" t="s">
        <v>13</v>
      </c>
      <c r="I1941">
        <v>90000</v>
      </c>
      <c r="J1941" t="s">
        <v>14</v>
      </c>
      <c r="K1941">
        <v>100</v>
      </c>
      <c r="L1941" t="s">
        <v>14</v>
      </c>
      <c r="M1941" t="s">
        <v>15</v>
      </c>
    </row>
    <row r="1942" spans="1:13" x14ac:dyDescent="0.25">
      <c r="A1942">
        <v>2024</v>
      </c>
      <c r="B1942" t="str" cm="1">
        <f t="array" ref="B1942">_xlfn.IFS(C1942="SE","Senior", C1942 = "EX", "Excecutive",C1942 ="MI", "Middle", C1942 = "EN", "Entry")</f>
        <v>Senior</v>
      </c>
      <c r="C1942" t="s">
        <v>10</v>
      </c>
      <c r="D1942" t="str" cm="1">
        <f t="array" ref="D1942">_xlfn.IFS(E1942 = "FT","Full Time", E1942 = "PT", "Part Time", E1942 = "FL", "Freelance", E1942 = "CT", "Contract")</f>
        <v>Full Time</v>
      </c>
      <c r="E1942" t="s">
        <v>11</v>
      </c>
      <c r="F1942" t="s">
        <v>17</v>
      </c>
      <c r="G1942">
        <v>215000</v>
      </c>
      <c r="H1942" t="s">
        <v>13</v>
      </c>
      <c r="I1942">
        <v>215000</v>
      </c>
      <c r="J1942" t="s">
        <v>14</v>
      </c>
      <c r="K1942">
        <v>0</v>
      </c>
      <c r="L1942" t="s">
        <v>14</v>
      </c>
      <c r="M1942" t="s">
        <v>15</v>
      </c>
    </row>
    <row r="1943" spans="1:13" x14ac:dyDescent="0.25">
      <c r="A1943">
        <v>2024</v>
      </c>
      <c r="B1943" t="str" cm="1">
        <f t="array" ref="B1943">_xlfn.IFS(C1943="SE","Senior", C1943 = "EX", "Excecutive",C1943 ="MI", "Middle", C1943 = "EN", "Entry")</f>
        <v>Senior</v>
      </c>
      <c r="C1943" t="s">
        <v>10</v>
      </c>
      <c r="D1943" t="str" cm="1">
        <f t="array" ref="D1943">_xlfn.IFS(E1943 = "FT","Full Time", E1943 = "PT", "Part Time", E1943 = "FL", "Freelance", E1943 = "CT", "Contract")</f>
        <v>Full Time</v>
      </c>
      <c r="E1943" t="s">
        <v>11</v>
      </c>
      <c r="F1943" t="s">
        <v>17</v>
      </c>
      <c r="G1943">
        <v>160000</v>
      </c>
      <c r="H1943" t="s">
        <v>13</v>
      </c>
      <c r="I1943">
        <v>160000</v>
      </c>
      <c r="J1943" t="s">
        <v>14</v>
      </c>
      <c r="K1943">
        <v>0</v>
      </c>
      <c r="L1943" t="s">
        <v>14</v>
      </c>
      <c r="M1943" t="s">
        <v>15</v>
      </c>
    </row>
    <row r="1944" spans="1:13" x14ac:dyDescent="0.25">
      <c r="A1944">
        <v>2024</v>
      </c>
      <c r="B1944" t="str" cm="1">
        <f t="array" ref="B1944">_xlfn.IFS(C1944="SE","Senior", C1944 = "EX", "Excecutive",C1944 ="MI", "Middle", C1944 = "EN", "Entry")</f>
        <v>Senior</v>
      </c>
      <c r="C1944" t="s">
        <v>10</v>
      </c>
      <c r="D1944" t="str" cm="1">
        <f t="array" ref="D1944">_xlfn.IFS(E1944 = "FT","Full Time", E1944 = "PT", "Part Time", E1944 = "FL", "Freelance", E1944 = "CT", "Contract")</f>
        <v>Full Time</v>
      </c>
      <c r="E1944" t="s">
        <v>11</v>
      </c>
      <c r="F1944" t="s">
        <v>60</v>
      </c>
      <c r="G1944">
        <v>190000</v>
      </c>
      <c r="H1944" t="s">
        <v>13</v>
      </c>
      <c r="I1944">
        <v>190000</v>
      </c>
      <c r="J1944" t="s">
        <v>14</v>
      </c>
      <c r="K1944">
        <v>100</v>
      </c>
      <c r="L1944" t="s">
        <v>14</v>
      </c>
      <c r="M1944" t="s">
        <v>15</v>
      </c>
    </row>
    <row r="1945" spans="1:13" x14ac:dyDescent="0.25">
      <c r="A1945">
        <v>2024</v>
      </c>
      <c r="B1945" t="str" cm="1">
        <f t="array" ref="B1945">_xlfn.IFS(C1945="SE","Senior", C1945 = "EX", "Excecutive",C1945 ="MI", "Middle", C1945 = "EN", "Entry")</f>
        <v>Senior</v>
      </c>
      <c r="C1945" t="s">
        <v>10</v>
      </c>
      <c r="D1945" t="str" cm="1">
        <f t="array" ref="D1945">_xlfn.IFS(E1945 = "FT","Full Time", E1945 = "PT", "Part Time", E1945 = "FL", "Freelance", E1945 = "CT", "Contract")</f>
        <v>Full Time</v>
      </c>
      <c r="E1945" t="s">
        <v>11</v>
      </c>
      <c r="F1945" t="s">
        <v>60</v>
      </c>
      <c r="G1945">
        <v>137871</v>
      </c>
      <c r="H1945" t="s">
        <v>13</v>
      </c>
      <c r="I1945">
        <v>137871</v>
      </c>
      <c r="J1945" t="s">
        <v>14</v>
      </c>
      <c r="K1945">
        <v>100</v>
      </c>
      <c r="L1945" t="s">
        <v>14</v>
      </c>
      <c r="M1945" t="s">
        <v>15</v>
      </c>
    </row>
    <row r="1946" spans="1:13" x14ac:dyDescent="0.25">
      <c r="A1946">
        <v>2024</v>
      </c>
      <c r="B1946" t="str" cm="1">
        <f t="array" ref="B1946">_xlfn.IFS(C1946="SE","Senior", C1946 = "EX", "Excecutive",C1946 ="MI", "Middle", C1946 = "EN", "Entry")</f>
        <v>Middle</v>
      </c>
      <c r="C1946" t="s">
        <v>18</v>
      </c>
      <c r="D1946" t="str" cm="1">
        <f t="array" ref="D1946">_xlfn.IFS(E1946 = "FT","Full Time", E1946 = "PT", "Part Time", E1946 = "FL", "Freelance", E1946 = "CT", "Contract")</f>
        <v>Full Time</v>
      </c>
      <c r="E1946" t="s">
        <v>11</v>
      </c>
      <c r="F1946" t="s">
        <v>16</v>
      </c>
      <c r="G1946">
        <v>142500</v>
      </c>
      <c r="H1946" t="s">
        <v>13</v>
      </c>
      <c r="I1946">
        <v>142500</v>
      </c>
      <c r="J1946" t="s">
        <v>14</v>
      </c>
      <c r="K1946">
        <v>0</v>
      </c>
      <c r="L1946" t="s">
        <v>14</v>
      </c>
      <c r="M1946" t="s">
        <v>15</v>
      </c>
    </row>
    <row r="1947" spans="1:13" x14ac:dyDescent="0.25">
      <c r="A1947">
        <v>2024</v>
      </c>
      <c r="B1947" t="str" cm="1">
        <f t="array" ref="B1947">_xlfn.IFS(C1947="SE","Senior", C1947 = "EX", "Excecutive",C1947 ="MI", "Middle", C1947 = "EN", "Entry")</f>
        <v>Middle</v>
      </c>
      <c r="C1947" t="s">
        <v>18</v>
      </c>
      <c r="D1947" t="str" cm="1">
        <f t="array" ref="D1947">_xlfn.IFS(E1947 = "FT","Full Time", E1947 = "PT", "Part Time", E1947 = "FL", "Freelance", E1947 = "CT", "Contract")</f>
        <v>Full Time</v>
      </c>
      <c r="E1947" t="s">
        <v>11</v>
      </c>
      <c r="F1947" t="s">
        <v>16</v>
      </c>
      <c r="G1947">
        <v>120000</v>
      </c>
      <c r="H1947" t="s">
        <v>13</v>
      </c>
      <c r="I1947">
        <v>120000</v>
      </c>
      <c r="J1947" t="s">
        <v>14</v>
      </c>
      <c r="K1947">
        <v>0</v>
      </c>
      <c r="L1947" t="s">
        <v>14</v>
      </c>
      <c r="M1947" t="s">
        <v>15</v>
      </c>
    </row>
    <row r="1948" spans="1:13" x14ac:dyDescent="0.25">
      <c r="A1948">
        <v>2024</v>
      </c>
      <c r="B1948" t="str" cm="1">
        <f t="array" ref="B1948">_xlfn.IFS(C1948="SE","Senior", C1948 = "EX", "Excecutive",C1948 ="MI", "Middle", C1948 = "EN", "Entry")</f>
        <v>Senior</v>
      </c>
      <c r="C1948" t="s">
        <v>10</v>
      </c>
      <c r="D1948" t="str" cm="1">
        <f t="array" ref="D1948">_xlfn.IFS(E1948 = "FT","Full Time", E1948 = "PT", "Part Time", E1948 = "FL", "Freelance", E1948 = "CT", "Contract")</f>
        <v>Full Time</v>
      </c>
      <c r="E1948" t="s">
        <v>11</v>
      </c>
      <c r="F1948" t="s">
        <v>17</v>
      </c>
      <c r="G1948">
        <v>324000</v>
      </c>
      <c r="H1948" t="s">
        <v>13</v>
      </c>
      <c r="I1948">
        <v>324000</v>
      </c>
      <c r="J1948" t="s">
        <v>14</v>
      </c>
      <c r="K1948">
        <v>0</v>
      </c>
      <c r="L1948" t="s">
        <v>14</v>
      </c>
      <c r="M1948" t="s">
        <v>15</v>
      </c>
    </row>
    <row r="1949" spans="1:13" x14ac:dyDescent="0.25">
      <c r="A1949">
        <v>2024</v>
      </c>
      <c r="B1949" t="str" cm="1">
        <f t="array" ref="B1949">_xlfn.IFS(C1949="SE","Senior", C1949 = "EX", "Excecutive",C1949 ="MI", "Middle", C1949 = "EN", "Entry")</f>
        <v>Senior</v>
      </c>
      <c r="C1949" t="s">
        <v>10</v>
      </c>
      <c r="D1949" t="str" cm="1">
        <f t="array" ref="D1949">_xlfn.IFS(E1949 = "FT","Full Time", E1949 = "PT", "Part Time", E1949 = "FL", "Freelance", E1949 = "CT", "Contract")</f>
        <v>Full Time</v>
      </c>
      <c r="E1949" t="s">
        <v>11</v>
      </c>
      <c r="F1949" t="s">
        <v>17</v>
      </c>
      <c r="G1949">
        <v>159000</v>
      </c>
      <c r="H1949" t="s">
        <v>13</v>
      </c>
      <c r="I1949">
        <v>159000</v>
      </c>
      <c r="J1949" t="s">
        <v>14</v>
      </c>
      <c r="K1949">
        <v>0</v>
      </c>
      <c r="L1949" t="s">
        <v>14</v>
      </c>
      <c r="M1949" t="s">
        <v>15</v>
      </c>
    </row>
    <row r="1950" spans="1:13" x14ac:dyDescent="0.25">
      <c r="A1950">
        <v>2024</v>
      </c>
      <c r="B1950" t="str" cm="1">
        <f t="array" ref="B1950">_xlfn.IFS(C1950="SE","Senior", C1950 = "EX", "Excecutive",C1950 ="MI", "Middle", C1950 = "EN", "Entry")</f>
        <v>Middle</v>
      </c>
      <c r="C1950" t="s">
        <v>18</v>
      </c>
      <c r="D1950" t="str" cm="1">
        <f t="array" ref="D1950">_xlfn.IFS(E1950 = "FT","Full Time", E1950 = "PT", "Part Time", E1950 = "FL", "Freelance", E1950 = "CT", "Contract")</f>
        <v>Full Time</v>
      </c>
      <c r="E1950" t="s">
        <v>11</v>
      </c>
      <c r="F1950" t="s">
        <v>24</v>
      </c>
      <c r="G1950">
        <v>247600</v>
      </c>
      <c r="H1950" t="s">
        <v>13</v>
      </c>
      <c r="I1950">
        <v>247600</v>
      </c>
      <c r="J1950" t="s">
        <v>14</v>
      </c>
      <c r="K1950">
        <v>0</v>
      </c>
      <c r="L1950" t="s">
        <v>14</v>
      </c>
      <c r="M1950" t="s">
        <v>26</v>
      </c>
    </row>
    <row r="1951" spans="1:13" x14ac:dyDescent="0.25">
      <c r="A1951">
        <v>2024</v>
      </c>
      <c r="B1951" t="str" cm="1">
        <f t="array" ref="B1951">_xlfn.IFS(C1951="SE","Senior", C1951 = "EX", "Excecutive",C1951 ="MI", "Middle", C1951 = "EN", "Entry")</f>
        <v>Middle</v>
      </c>
      <c r="C1951" t="s">
        <v>18</v>
      </c>
      <c r="D1951" t="str" cm="1">
        <f t="array" ref="D1951">_xlfn.IFS(E1951 = "FT","Full Time", E1951 = "PT", "Part Time", E1951 = "FL", "Freelance", E1951 = "CT", "Contract")</f>
        <v>Full Time</v>
      </c>
      <c r="E1951" t="s">
        <v>11</v>
      </c>
      <c r="F1951" t="s">
        <v>24</v>
      </c>
      <c r="G1951">
        <v>127300</v>
      </c>
      <c r="H1951" t="s">
        <v>13</v>
      </c>
      <c r="I1951">
        <v>127300</v>
      </c>
      <c r="J1951" t="s">
        <v>14</v>
      </c>
      <c r="K1951">
        <v>0</v>
      </c>
      <c r="L1951" t="s">
        <v>14</v>
      </c>
      <c r="M1951" t="s">
        <v>26</v>
      </c>
    </row>
    <row r="1952" spans="1:13" x14ac:dyDescent="0.25">
      <c r="A1952">
        <v>2024</v>
      </c>
      <c r="B1952" t="str" cm="1">
        <f t="array" ref="B1952">_xlfn.IFS(C1952="SE","Senior", C1952 = "EX", "Excecutive",C1952 ="MI", "Middle", C1952 = "EN", "Entry")</f>
        <v>Middle</v>
      </c>
      <c r="C1952" t="s">
        <v>18</v>
      </c>
      <c r="D1952" t="str" cm="1">
        <f t="array" ref="D1952">_xlfn.IFS(E1952 = "FT","Full Time", E1952 = "PT", "Part Time", E1952 = "FL", "Freelance", E1952 = "CT", "Contract")</f>
        <v>Full Time</v>
      </c>
      <c r="E1952" t="s">
        <v>11</v>
      </c>
      <c r="F1952" t="s">
        <v>120</v>
      </c>
      <c r="G1952">
        <v>100000</v>
      </c>
      <c r="H1952" t="s">
        <v>13</v>
      </c>
      <c r="I1952">
        <v>100000</v>
      </c>
      <c r="J1952" t="s">
        <v>14</v>
      </c>
      <c r="K1952">
        <v>100</v>
      </c>
      <c r="L1952" t="s">
        <v>14</v>
      </c>
      <c r="M1952" t="s">
        <v>15</v>
      </c>
    </row>
    <row r="1953" spans="1:13" x14ac:dyDescent="0.25">
      <c r="A1953">
        <v>2024</v>
      </c>
      <c r="B1953" t="str" cm="1">
        <f t="array" ref="B1953">_xlfn.IFS(C1953="SE","Senior", C1953 = "EX", "Excecutive",C1953 ="MI", "Middle", C1953 = "EN", "Entry")</f>
        <v>Middle</v>
      </c>
      <c r="C1953" t="s">
        <v>18</v>
      </c>
      <c r="D1953" t="str" cm="1">
        <f t="array" ref="D1953">_xlfn.IFS(E1953 = "FT","Full Time", E1953 = "PT", "Part Time", E1953 = "FL", "Freelance", E1953 = "CT", "Contract")</f>
        <v>Full Time</v>
      </c>
      <c r="E1953" t="s">
        <v>11</v>
      </c>
      <c r="F1953" t="s">
        <v>120</v>
      </c>
      <c r="G1953">
        <v>85000</v>
      </c>
      <c r="H1953" t="s">
        <v>13</v>
      </c>
      <c r="I1953">
        <v>85000</v>
      </c>
      <c r="J1953" t="s">
        <v>14</v>
      </c>
      <c r="K1953">
        <v>100</v>
      </c>
      <c r="L1953" t="s">
        <v>14</v>
      </c>
      <c r="M1953" t="s">
        <v>15</v>
      </c>
    </row>
    <row r="1954" spans="1:13" x14ac:dyDescent="0.25">
      <c r="A1954">
        <v>2024</v>
      </c>
      <c r="B1954" t="str" cm="1">
        <f t="array" ref="B1954">_xlfn.IFS(C1954="SE","Senior", C1954 = "EX", "Excecutive",C1954 ="MI", "Middle", C1954 = "EN", "Entry")</f>
        <v>Middle</v>
      </c>
      <c r="C1954" t="s">
        <v>18</v>
      </c>
      <c r="D1954" t="str" cm="1">
        <f t="array" ref="D1954">_xlfn.IFS(E1954 = "FT","Full Time", E1954 = "PT", "Part Time", E1954 = "FL", "Freelance", E1954 = "CT", "Contract")</f>
        <v>Full Time</v>
      </c>
      <c r="E1954" t="s">
        <v>11</v>
      </c>
      <c r="F1954" t="s">
        <v>48</v>
      </c>
      <c r="G1954">
        <v>250000</v>
      </c>
      <c r="H1954" t="s">
        <v>13</v>
      </c>
      <c r="I1954">
        <v>250000</v>
      </c>
      <c r="J1954" t="s">
        <v>14</v>
      </c>
      <c r="K1954">
        <v>0</v>
      </c>
      <c r="L1954" t="s">
        <v>14</v>
      </c>
      <c r="M1954" t="s">
        <v>15</v>
      </c>
    </row>
    <row r="1955" spans="1:13" x14ac:dyDescent="0.25">
      <c r="A1955">
        <v>2024</v>
      </c>
      <c r="B1955" t="str" cm="1">
        <f t="array" ref="B1955">_xlfn.IFS(C1955="SE","Senior", C1955 = "EX", "Excecutive",C1955 ="MI", "Middle", C1955 = "EN", "Entry")</f>
        <v>Middle</v>
      </c>
      <c r="C1955" t="s">
        <v>18</v>
      </c>
      <c r="D1955" t="str" cm="1">
        <f t="array" ref="D1955">_xlfn.IFS(E1955 = "FT","Full Time", E1955 = "PT", "Part Time", E1955 = "FL", "Freelance", E1955 = "CT", "Contract")</f>
        <v>Full Time</v>
      </c>
      <c r="E1955" t="s">
        <v>11</v>
      </c>
      <c r="F1955" t="s">
        <v>48</v>
      </c>
      <c r="G1955">
        <v>190000</v>
      </c>
      <c r="H1955" t="s">
        <v>13</v>
      </c>
      <c r="I1955">
        <v>190000</v>
      </c>
      <c r="J1955" t="s">
        <v>14</v>
      </c>
      <c r="K1955">
        <v>0</v>
      </c>
      <c r="L1955" t="s">
        <v>14</v>
      </c>
      <c r="M1955" t="s">
        <v>15</v>
      </c>
    </row>
    <row r="1956" spans="1:13" x14ac:dyDescent="0.25">
      <c r="A1956">
        <v>2024</v>
      </c>
      <c r="B1956" t="str" cm="1">
        <f t="array" ref="B1956">_xlfn.IFS(C1956="SE","Senior", C1956 = "EX", "Excecutive",C1956 ="MI", "Middle", C1956 = "EN", "Entry")</f>
        <v>Senior</v>
      </c>
      <c r="C1956" t="s">
        <v>10</v>
      </c>
      <c r="D1956" t="str" cm="1">
        <f t="array" ref="D1956">_xlfn.IFS(E1956 = "FT","Full Time", E1956 = "PT", "Part Time", E1956 = "FL", "Freelance", E1956 = "CT", "Contract")</f>
        <v>Full Time</v>
      </c>
      <c r="E1956" t="s">
        <v>11</v>
      </c>
      <c r="F1956" t="s">
        <v>40</v>
      </c>
      <c r="G1956">
        <v>190000</v>
      </c>
      <c r="H1956" t="s">
        <v>13</v>
      </c>
      <c r="I1956">
        <v>190000</v>
      </c>
      <c r="J1956" t="s">
        <v>14</v>
      </c>
      <c r="K1956">
        <v>100</v>
      </c>
      <c r="L1956" t="s">
        <v>14</v>
      </c>
      <c r="M1956" t="s">
        <v>15</v>
      </c>
    </row>
    <row r="1957" spans="1:13" x14ac:dyDescent="0.25">
      <c r="A1957">
        <v>2024</v>
      </c>
      <c r="B1957" t="str" cm="1">
        <f t="array" ref="B1957">_xlfn.IFS(C1957="SE","Senior", C1957 = "EX", "Excecutive",C1957 ="MI", "Middle", C1957 = "EN", "Entry")</f>
        <v>Senior</v>
      </c>
      <c r="C1957" t="s">
        <v>10</v>
      </c>
      <c r="D1957" t="str" cm="1">
        <f t="array" ref="D1957">_xlfn.IFS(E1957 = "FT","Full Time", E1957 = "PT", "Part Time", E1957 = "FL", "Freelance", E1957 = "CT", "Contract")</f>
        <v>Full Time</v>
      </c>
      <c r="E1957" t="s">
        <v>11</v>
      </c>
      <c r="F1957" t="s">
        <v>40</v>
      </c>
      <c r="G1957">
        <v>139600</v>
      </c>
      <c r="H1957" t="s">
        <v>13</v>
      </c>
      <c r="I1957">
        <v>139600</v>
      </c>
      <c r="J1957" t="s">
        <v>14</v>
      </c>
      <c r="K1957">
        <v>100</v>
      </c>
      <c r="L1957" t="s">
        <v>14</v>
      </c>
      <c r="M1957" t="s">
        <v>15</v>
      </c>
    </row>
    <row r="1958" spans="1:13" x14ac:dyDescent="0.25">
      <c r="A1958">
        <v>2024</v>
      </c>
      <c r="B1958" t="str" cm="1">
        <f t="array" ref="B1958">_xlfn.IFS(C1958="SE","Senior", C1958 = "EX", "Excecutive",C1958 ="MI", "Middle", C1958 = "EN", "Entry")</f>
        <v>Middle</v>
      </c>
      <c r="C1958" t="s">
        <v>18</v>
      </c>
      <c r="D1958" t="str" cm="1">
        <f t="array" ref="D1958">_xlfn.IFS(E1958 = "FT","Full Time", E1958 = "PT", "Part Time", E1958 = "FL", "Freelance", E1958 = "CT", "Contract")</f>
        <v>Full Time</v>
      </c>
      <c r="E1958" t="s">
        <v>11</v>
      </c>
      <c r="F1958" t="s">
        <v>52</v>
      </c>
      <c r="G1958">
        <v>135000</v>
      </c>
      <c r="H1958" t="s">
        <v>13</v>
      </c>
      <c r="I1958">
        <v>135000</v>
      </c>
      <c r="J1958" t="s">
        <v>14</v>
      </c>
      <c r="K1958">
        <v>0</v>
      </c>
      <c r="L1958" t="s">
        <v>14</v>
      </c>
      <c r="M1958" t="s">
        <v>15</v>
      </c>
    </row>
    <row r="1959" spans="1:13" x14ac:dyDescent="0.25">
      <c r="A1959">
        <v>2024</v>
      </c>
      <c r="B1959" t="str" cm="1">
        <f t="array" ref="B1959">_xlfn.IFS(C1959="SE","Senior", C1959 = "EX", "Excecutive",C1959 ="MI", "Middle", C1959 = "EN", "Entry")</f>
        <v>Middle</v>
      </c>
      <c r="C1959" t="s">
        <v>18</v>
      </c>
      <c r="D1959" t="str" cm="1">
        <f t="array" ref="D1959">_xlfn.IFS(E1959 = "FT","Full Time", E1959 = "PT", "Part Time", E1959 = "FL", "Freelance", E1959 = "CT", "Contract")</f>
        <v>Full Time</v>
      </c>
      <c r="E1959" t="s">
        <v>11</v>
      </c>
      <c r="F1959" t="s">
        <v>52</v>
      </c>
      <c r="G1959">
        <v>125000</v>
      </c>
      <c r="H1959" t="s">
        <v>13</v>
      </c>
      <c r="I1959">
        <v>125000</v>
      </c>
      <c r="J1959" t="s">
        <v>14</v>
      </c>
      <c r="K1959">
        <v>0</v>
      </c>
      <c r="L1959" t="s">
        <v>14</v>
      </c>
      <c r="M1959" t="s">
        <v>15</v>
      </c>
    </row>
    <row r="1960" spans="1:13" x14ac:dyDescent="0.25">
      <c r="A1960">
        <v>2024</v>
      </c>
      <c r="B1960" t="str" cm="1">
        <f t="array" ref="B1960">_xlfn.IFS(C1960="SE","Senior", C1960 = "EX", "Excecutive",C1960 ="MI", "Middle", C1960 = "EN", "Entry")</f>
        <v>Middle</v>
      </c>
      <c r="C1960" t="s">
        <v>18</v>
      </c>
      <c r="D1960" t="str" cm="1">
        <f t="array" ref="D1960">_xlfn.IFS(E1960 = "FT","Full Time", E1960 = "PT", "Part Time", E1960 = "FL", "Freelance", E1960 = "CT", "Contract")</f>
        <v>Full Time</v>
      </c>
      <c r="E1960" t="s">
        <v>11</v>
      </c>
      <c r="F1960" t="s">
        <v>12</v>
      </c>
      <c r="G1960">
        <v>210000</v>
      </c>
      <c r="H1960" t="s">
        <v>13</v>
      </c>
      <c r="I1960">
        <v>210000</v>
      </c>
      <c r="J1960" t="s">
        <v>37</v>
      </c>
      <c r="K1960">
        <v>0</v>
      </c>
      <c r="L1960" t="s">
        <v>37</v>
      </c>
      <c r="M1960" t="s">
        <v>15</v>
      </c>
    </row>
    <row r="1961" spans="1:13" x14ac:dyDescent="0.25">
      <c r="A1961">
        <v>2024</v>
      </c>
      <c r="B1961" t="str" cm="1">
        <f t="array" ref="B1961">_xlfn.IFS(C1961="SE","Senior", C1961 = "EX", "Excecutive",C1961 ="MI", "Middle", C1961 = "EN", "Entry")</f>
        <v>Middle</v>
      </c>
      <c r="C1961" t="s">
        <v>18</v>
      </c>
      <c r="D1961" t="str" cm="1">
        <f t="array" ref="D1961">_xlfn.IFS(E1961 = "FT","Full Time", E1961 = "PT", "Part Time", E1961 = "FL", "Freelance", E1961 = "CT", "Contract")</f>
        <v>Full Time</v>
      </c>
      <c r="E1961" t="s">
        <v>11</v>
      </c>
      <c r="F1961" t="s">
        <v>12</v>
      </c>
      <c r="G1961">
        <v>50000</v>
      </c>
      <c r="H1961" t="s">
        <v>13</v>
      </c>
      <c r="I1961">
        <v>50000</v>
      </c>
      <c r="J1961" t="s">
        <v>37</v>
      </c>
      <c r="K1961">
        <v>0</v>
      </c>
      <c r="L1961" t="s">
        <v>37</v>
      </c>
      <c r="M1961" t="s">
        <v>15</v>
      </c>
    </row>
    <row r="1962" spans="1:13" x14ac:dyDescent="0.25">
      <c r="A1962">
        <v>2024</v>
      </c>
      <c r="B1962" t="str" cm="1">
        <f t="array" ref="B1962">_xlfn.IFS(C1962="SE","Senior", C1962 = "EX", "Excecutive",C1962 ="MI", "Middle", C1962 = "EN", "Entry")</f>
        <v>Senior</v>
      </c>
      <c r="C1962" t="s">
        <v>10</v>
      </c>
      <c r="D1962" t="str" cm="1">
        <f t="array" ref="D1962">_xlfn.IFS(E1962 = "FT","Full Time", E1962 = "PT", "Part Time", E1962 = "FL", "Freelance", E1962 = "CT", "Contract")</f>
        <v>Full Time</v>
      </c>
      <c r="E1962" t="s">
        <v>11</v>
      </c>
      <c r="F1962" t="s">
        <v>17</v>
      </c>
      <c r="G1962">
        <v>309000</v>
      </c>
      <c r="H1962" t="s">
        <v>13</v>
      </c>
      <c r="I1962">
        <v>309000</v>
      </c>
      <c r="J1962" t="s">
        <v>14</v>
      </c>
      <c r="K1962">
        <v>0</v>
      </c>
      <c r="L1962" t="s">
        <v>14</v>
      </c>
      <c r="M1962" t="s">
        <v>15</v>
      </c>
    </row>
    <row r="1963" spans="1:13" x14ac:dyDescent="0.25">
      <c r="A1963">
        <v>2024</v>
      </c>
      <c r="B1963" t="str" cm="1">
        <f t="array" ref="B1963">_xlfn.IFS(C1963="SE","Senior", C1963 = "EX", "Excecutive",C1963 ="MI", "Middle", C1963 = "EN", "Entry")</f>
        <v>Senior</v>
      </c>
      <c r="C1963" t="s">
        <v>10</v>
      </c>
      <c r="D1963" t="str" cm="1">
        <f t="array" ref="D1963">_xlfn.IFS(E1963 = "FT","Full Time", E1963 = "PT", "Part Time", E1963 = "FL", "Freelance", E1963 = "CT", "Contract")</f>
        <v>Full Time</v>
      </c>
      <c r="E1963" t="s">
        <v>11</v>
      </c>
      <c r="F1963" t="s">
        <v>17</v>
      </c>
      <c r="G1963">
        <v>142000</v>
      </c>
      <c r="H1963" t="s">
        <v>13</v>
      </c>
      <c r="I1963">
        <v>142000</v>
      </c>
      <c r="J1963" t="s">
        <v>14</v>
      </c>
      <c r="K1963">
        <v>0</v>
      </c>
      <c r="L1963" t="s">
        <v>14</v>
      </c>
      <c r="M1963" t="s">
        <v>15</v>
      </c>
    </row>
    <row r="1964" spans="1:13" x14ac:dyDescent="0.25">
      <c r="A1964">
        <v>2024</v>
      </c>
      <c r="B1964" t="str" cm="1">
        <f t="array" ref="B1964">_xlfn.IFS(C1964="SE","Senior", C1964 = "EX", "Excecutive",C1964 ="MI", "Middle", C1964 = "EN", "Entry")</f>
        <v>Senior</v>
      </c>
      <c r="C1964" t="s">
        <v>10</v>
      </c>
      <c r="D1964" t="str" cm="1">
        <f t="array" ref="D1964">_xlfn.IFS(E1964 = "FT","Full Time", E1964 = "PT", "Part Time", E1964 = "FL", "Freelance", E1964 = "CT", "Contract")</f>
        <v>Part Time</v>
      </c>
      <c r="E1964" t="s">
        <v>53</v>
      </c>
      <c r="F1964" t="s">
        <v>121</v>
      </c>
      <c r="G1964">
        <v>40000</v>
      </c>
      <c r="H1964" t="s">
        <v>13</v>
      </c>
      <c r="I1964">
        <v>40000</v>
      </c>
      <c r="J1964" t="s">
        <v>122</v>
      </c>
      <c r="K1964">
        <v>100</v>
      </c>
      <c r="L1964" t="s">
        <v>122</v>
      </c>
      <c r="M1964" t="s">
        <v>26</v>
      </c>
    </row>
    <row r="1965" spans="1:13" x14ac:dyDescent="0.25">
      <c r="A1965">
        <v>2024</v>
      </c>
      <c r="B1965" t="str" cm="1">
        <f t="array" ref="B1965">_xlfn.IFS(C1965="SE","Senior", C1965 = "EX", "Excecutive",C1965 ="MI", "Middle", C1965 = "EN", "Entry")</f>
        <v>Senior</v>
      </c>
      <c r="C1965" t="s">
        <v>10</v>
      </c>
      <c r="D1965" t="str" cm="1">
        <f t="array" ref="D1965">_xlfn.IFS(E1965 = "FT","Full Time", E1965 = "PT", "Part Time", E1965 = "FL", "Freelance", E1965 = "CT", "Contract")</f>
        <v>Full Time</v>
      </c>
      <c r="E1965" t="s">
        <v>11</v>
      </c>
      <c r="F1965" t="s">
        <v>24</v>
      </c>
      <c r="G1965">
        <v>284500</v>
      </c>
      <c r="H1965" t="s">
        <v>116</v>
      </c>
      <c r="I1965">
        <v>323295</v>
      </c>
      <c r="J1965" t="s">
        <v>117</v>
      </c>
      <c r="K1965">
        <v>50</v>
      </c>
      <c r="L1965" t="s">
        <v>117</v>
      </c>
      <c r="M1965" t="s">
        <v>26</v>
      </c>
    </row>
    <row r="1966" spans="1:13" x14ac:dyDescent="0.25">
      <c r="A1966">
        <v>2024</v>
      </c>
      <c r="B1966" t="str" cm="1">
        <f t="array" ref="B1966">_xlfn.IFS(C1966="SE","Senior", C1966 = "EX", "Excecutive",C1966 ="MI", "Middle", C1966 = "EN", "Entry")</f>
        <v>Senior</v>
      </c>
      <c r="C1966" t="s">
        <v>10</v>
      </c>
      <c r="D1966" t="str" cm="1">
        <f t="array" ref="D1966">_xlfn.IFS(E1966 = "FT","Full Time", E1966 = "PT", "Part Time", E1966 = "FL", "Freelance", E1966 = "CT", "Contract")</f>
        <v>Full Time</v>
      </c>
      <c r="E1966" t="s">
        <v>11</v>
      </c>
      <c r="F1966" t="s">
        <v>24</v>
      </c>
      <c r="G1966">
        <v>206000</v>
      </c>
      <c r="H1966" t="s">
        <v>13</v>
      </c>
      <c r="I1966">
        <v>206000</v>
      </c>
      <c r="J1966" t="s">
        <v>14</v>
      </c>
      <c r="K1966">
        <v>0</v>
      </c>
      <c r="L1966" t="s">
        <v>14</v>
      </c>
      <c r="M1966" t="s">
        <v>15</v>
      </c>
    </row>
    <row r="1967" spans="1:13" x14ac:dyDescent="0.25">
      <c r="A1967">
        <v>2024</v>
      </c>
      <c r="B1967" t="str" cm="1">
        <f t="array" ref="B1967">_xlfn.IFS(C1967="SE","Senior", C1967 = "EX", "Excecutive",C1967 ="MI", "Middle", C1967 = "EN", "Entry")</f>
        <v>Senior</v>
      </c>
      <c r="C1967" t="s">
        <v>10</v>
      </c>
      <c r="D1967" t="str" cm="1">
        <f t="array" ref="D1967">_xlfn.IFS(E1967 = "FT","Full Time", E1967 = "PT", "Part Time", E1967 = "FL", "Freelance", E1967 = "CT", "Contract")</f>
        <v>Full Time</v>
      </c>
      <c r="E1967" t="s">
        <v>11</v>
      </c>
      <c r="F1967" t="s">
        <v>24</v>
      </c>
      <c r="G1967">
        <v>106605</v>
      </c>
      <c r="H1967" t="s">
        <v>13</v>
      </c>
      <c r="I1967">
        <v>106605</v>
      </c>
      <c r="J1967" t="s">
        <v>14</v>
      </c>
      <c r="K1967">
        <v>0</v>
      </c>
      <c r="L1967" t="s">
        <v>14</v>
      </c>
      <c r="M1967" t="s">
        <v>15</v>
      </c>
    </row>
    <row r="1968" spans="1:13" x14ac:dyDescent="0.25">
      <c r="A1968">
        <v>2024</v>
      </c>
      <c r="B1968" t="str" cm="1">
        <f t="array" ref="B1968">_xlfn.IFS(C1968="SE","Senior", C1968 = "EX", "Excecutive",C1968 ="MI", "Middle", C1968 = "EN", "Entry")</f>
        <v>Excecutive</v>
      </c>
      <c r="C1968" t="s">
        <v>22</v>
      </c>
      <c r="D1968" t="str" cm="1">
        <f t="array" ref="D1968">_xlfn.IFS(E1968 = "FT","Full Time", E1968 = "PT", "Part Time", E1968 = "FL", "Freelance", E1968 = "CT", "Contract")</f>
        <v>Full Time</v>
      </c>
      <c r="E1968" t="s">
        <v>11</v>
      </c>
      <c r="F1968" t="s">
        <v>48</v>
      </c>
      <c r="G1968">
        <v>288400</v>
      </c>
      <c r="H1968" t="s">
        <v>13</v>
      </c>
      <c r="I1968">
        <v>288400</v>
      </c>
      <c r="J1968" t="s">
        <v>14</v>
      </c>
      <c r="K1968">
        <v>0</v>
      </c>
      <c r="L1968" t="s">
        <v>14</v>
      </c>
      <c r="M1968" t="s">
        <v>15</v>
      </c>
    </row>
    <row r="1969" spans="1:13" x14ac:dyDescent="0.25">
      <c r="A1969">
        <v>2024</v>
      </c>
      <c r="B1969" t="str" cm="1">
        <f t="array" ref="B1969">_xlfn.IFS(C1969="SE","Senior", C1969 = "EX", "Excecutive",C1969 ="MI", "Middle", C1969 = "EN", "Entry")</f>
        <v>Excecutive</v>
      </c>
      <c r="C1969" t="s">
        <v>22</v>
      </c>
      <c r="D1969" t="str" cm="1">
        <f t="array" ref="D1969">_xlfn.IFS(E1969 = "FT","Full Time", E1969 = "PT", "Part Time", E1969 = "FL", "Freelance", E1969 = "CT", "Contract")</f>
        <v>Full Time</v>
      </c>
      <c r="E1969" t="s">
        <v>11</v>
      </c>
      <c r="F1969" t="s">
        <v>48</v>
      </c>
      <c r="G1969">
        <v>144200</v>
      </c>
      <c r="H1969" t="s">
        <v>13</v>
      </c>
      <c r="I1969">
        <v>144200</v>
      </c>
      <c r="J1969" t="s">
        <v>14</v>
      </c>
      <c r="K1969">
        <v>0</v>
      </c>
      <c r="L1969" t="s">
        <v>14</v>
      </c>
      <c r="M1969" t="s">
        <v>15</v>
      </c>
    </row>
    <row r="1970" spans="1:13" x14ac:dyDescent="0.25">
      <c r="A1970">
        <v>2024</v>
      </c>
      <c r="B1970" t="str" cm="1">
        <f t="array" ref="B1970">_xlfn.IFS(C1970="SE","Senior", C1970 = "EX", "Excecutive",C1970 ="MI", "Middle", C1970 = "EN", "Entry")</f>
        <v>Middle</v>
      </c>
      <c r="C1970" t="s">
        <v>18</v>
      </c>
      <c r="D1970" t="str" cm="1">
        <f t="array" ref="D1970">_xlfn.IFS(E1970 = "FT","Full Time", E1970 = "PT", "Part Time", E1970 = "FL", "Freelance", E1970 = "CT", "Contract")</f>
        <v>Full Time</v>
      </c>
      <c r="E1970" t="s">
        <v>11</v>
      </c>
      <c r="F1970" t="s">
        <v>48</v>
      </c>
      <c r="G1970">
        <v>220000</v>
      </c>
      <c r="H1970" t="s">
        <v>13</v>
      </c>
      <c r="I1970">
        <v>220000</v>
      </c>
      <c r="J1970" t="s">
        <v>14</v>
      </c>
      <c r="K1970">
        <v>0</v>
      </c>
      <c r="L1970" t="s">
        <v>14</v>
      </c>
      <c r="M1970" t="s">
        <v>15</v>
      </c>
    </row>
    <row r="1971" spans="1:13" x14ac:dyDescent="0.25">
      <c r="A1971">
        <v>2024</v>
      </c>
      <c r="B1971" t="str" cm="1">
        <f t="array" ref="B1971">_xlfn.IFS(C1971="SE","Senior", C1971 = "EX", "Excecutive",C1971 ="MI", "Middle", C1971 = "EN", "Entry")</f>
        <v>Middle</v>
      </c>
      <c r="C1971" t="s">
        <v>18</v>
      </c>
      <c r="D1971" t="str" cm="1">
        <f t="array" ref="D1971">_xlfn.IFS(E1971 = "FT","Full Time", E1971 = "PT", "Part Time", E1971 = "FL", "Freelance", E1971 = "CT", "Contract")</f>
        <v>Full Time</v>
      </c>
      <c r="E1971" t="s">
        <v>11</v>
      </c>
      <c r="F1971" t="s">
        <v>48</v>
      </c>
      <c r="G1971">
        <v>137500</v>
      </c>
      <c r="H1971" t="s">
        <v>13</v>
      </c>
      <c r="I1971">
        <v>137500</v>
      </c>
      <c r="J1971" t="s">
        <v>14</v>
      </c>
      <c r="K1971">
        <v>0</v>
      </c>
      <c r="L1971" t="s">
        <v>14</v>
      </c>
      <c r="M1971" t="s">
        <v>15</v>
      </c>
    </row>
    <row r="1972" spans="1:13" x14ac:dyDescent="0.25">
      <c r="A1972">
        <v>2024</v>
      </c>
      <c r="B1972" t="str" cm="1">
        <f t="array" ref="B1972">_xlfn.IFS(C1972="SE","Senior", C1972 = "EX", "Excecutive",C1972 ="MI", "Middle", C1972 = "EN", "Entry")</f>
        <v>Senior</v>
      </c>
      <c r="C1972" t="s">
        <v>10</v>
      </c>
      <c r="D1972" t="str" cm="1">
        <f t="array" ref="D1972">_xlfn.IFS(E1972 = "FT","Full Time", E1972 = "PT", "Part Time", E1972 = "FL", "Freelance", E1972 = "CT", "Contract")</f>
        <v>Full Time</v>
      </c>
      <c r="E1972" t="s">
        <v>11</v>
      </c>
      <c r="F1972" t="s">
        <v>30</v>
      </c>
      <c r="G1972">
        <v>337300</v>
      </c>
      <c r="H1972" t="s">
        <v>13</v>
      </c>
      <c r="I1972">
        <v>337300</v>
      </c>
      <c r="J1972" t="s">
        <v>14</v>
      </c>
      <c r="K1972">
        <v>0</v>
      </c>
      <c r="L1972" t="s">
        <v>14</v>
      </c>
      <c r="M1972" t="s">
        <v>15</v>
      </c>
    </row>
    <row r="1973" spans="1:13" x14ac:dyDescent="0.25">
      <c r="A1973">
        <v>2024</v>
      </c>
      <c r="B1973" t="str" cm="1">
        <f t="array" ref="B1973">_xlfn.IFS(C1973="SE","Senior", C1973 = "EX", "Excecutive",C1973 ="MI", "Middle", C1973 = "EN", "Entry")</f>
        <v>Senior</v>
      </c>
      <c r="C1973" t="s">
        <v>10</v>
      </c>
      <c r="D1973" t="str" cm="1">
        <f t="array" ref="D1973">_xlfn.IFS(E1973 = "FT","Full Time", E1973 = "PT", "Part Time", E1973 = "FL", "Freelance", E1973 = "CT", "Contract")</f>
        <v>Full Time</v>
      </c>
      <c r="E1973" t="s">
        <v>11</v>
      </c>
      <c r="F1973" t="s">
        <v>30</v>
      </c>
      <c r="G1973">
        <v>192700</v>
      </c>
      <c r="H1973" t="s">
        <v>13</v>
      </c>
      <c r="I1973">
        <v>192700</v>
      </c>
      <c r="J1973" t="s">
        <v>14</v>
      </c>
      <c r="K1973">
        <v>0</v>
      </c>
      <c r="L1973" t="s">
        <v>14</v>
      </c>
      <c r="M1973" t="s">
        <v>15</v>
      </c>
    </row>
    <row r="1974" spans="1:13" x14ac:dyDescent="0.25">
      <c r="A1974">
        <v>2024</v>
      </c>
      <c r="B1974" t="str" cm="1">
        <f t="array" ref="B1974">_xlfn.IFS(C1974="SE","Senior", C1974 = "EX", "Excecutive",C1974 ="MI", "Middle", C1974 = "EN", "Entry")</f>
        <v>Senior</v>
      </c>
      <c r="C1974" t="s">
        <v>10</v>
      </c>
      <c r="D1974" t="str" cm="1">
        <f t="array" ref="D1974">_xlfn.IFS(E1974 = "FT","Full Time", E1974 = "PT", "Part Time", E1974 = "FL", "Freelance", E1974 = "CT", "Contract")</f>
        <v>Full Time</v>
      </c>
      <c r="E1974" t="s">
        <v>11</v>
      </c>
      <c r="F1974" t="s">
        <v>16</v>
      </c>
      <c r="G1974">
        <v>215000</v>
      </c>
      <c r="H1974" t="s">
        <v>13</v>
      </c>
      <c r="I1974">
        <v>215000</v>
      </c>
      <c r="J1974" t="s">
        <v>14</v>
      </c>
      <c r="K1974">
        <v>0</v>
      </c>
      <c r="L1974" t="s">
        <v>14</v>
      </c>
      <c r="M1974" t="s">
        <v>15</v>
      </c>
    </row>
    <row r="1975" spans="1:13" x14ac:dyDescent="0.25">
      <c r="A1975">
        <v>2024</v>
      </c>
      <c r="B1975" t="str" cm="1">
        <f t="array" ref="B1975">_xlfn.IFS(C1975="SE","Senior", C1975 = "EX", "Excecutive",C1975 ="MI", "Middle", C1975 = "EN", "Entry")</f>
        <v>Senior</v>
      </c>
      <c r="C1975" t="s">
        <v>10</v>
      </c>
      <c r="D1975" t="str" cm="1">
        <f t="array" ref="D1975">_xlfn.IFS(E1975 = "FT","Full Time", E1975 = "PT", "Part Time", E1975 = "FL", "Freelance", E1975 = "CT", "Contract")</f>
        <v>Full Time</v>
      </c>
      <c r="E1975" t="s">
        <v>11</v>
      </c>
      <c r="F1975" t="s">
        <v>16</v>
      </c>
      <c r="G1975">
        <v>190000</v>
      </c>
      <c r="H1975" t="s">
        <v>13</v>
      </c>
      <c r="I1975">
        <v>190000</v>
      </c>
      <c r="J1975" t="s">
        <v>14</v>
      </c>
      <c r="K1975">
        <v>0</v>
      </c>
      <c r="L1975" t="s">
        <v>14</v>
      </c>
      <c r="M1975" t="s">
        <v>15</v>
      </c>
    </row>
    <row r="1976" spans="1:13" x14ac:dyDescent="0.25">
      <c r="A1976">
        <v>2024</v>
      </c>
      <c r="B1976" t="str" cm="1">
        <f t="array" ref="B1976">_xlfn.IFS(C1976="SE","Senior", C1976 = "EX", "Excecutive",C1976 ="MI", "Middle", C1976 = "EN", "Entry")</f>
        <v>Middle</v>
      </c>
      <c r="C1976" t="s">
        <v>18</v>
      </c>
      <c r="D1976" t="str" cm="1">
        <f t="array" ref="D1976">_xlfn.IFS(E1976 = "FT","Full Time", E1976 = "PT", "Part Time", E1976 = "FL", "Freelance", E1976 = "CT", "Contract")</f>
        <v>Full Time</v>
      </c>
      <c r="E1976" t="s">
        <v>11</v>
      </c>
      <c r="F1976" t="s">
        <v>118</v>
      </c>
      <c r="G1976">
        <v>100000</v>
      </c>
      <c r="H1976" t="s">
        <v>13</v>
      </c>
      <c r="I1976">
        <v>100000</v>
      </c>
      <c r="J1976" t="s">
        <v>14</v>
      </c>
      <c r="K1976">
        <v>0</v>
      </c>
      <c r="L1976" t="s">
        <v>14</v>
      </c>
      <c r="M1976" t="s">
        <v>15</v>
      </c>
    </row>
    <row r="1977" spans="1:13" x14ac:dyDescent="0.25">
      <c r="A1977">
        <v>2024</v>
      </c>
      <c r="B1977" t="str" cm="1">
        <f t="array" ref="B1977">_xlfn.IFS(C1977="SE","Senior", C1977 = "EX", "Excecutive",C1977 ="MI", "Middle", C1977 = "EN", "Entry")</f>
        <v>Middle</v>
      </c>
      <c r="C1977" t="s">
        <v>18</v>
      </c>
      <c r="D1977" t="str" cm="1">
        <f t="array" ref="D1977">_xlfn.IFS(E1977 = "FT","Full Time", E1977 = "PT", "Part Time", E1977 = "FL", "Freelance", E1977 = "CT", "Contract")</f>
        <v>Full Time</v>
      </c>
      <c r="E1977" t="s">
        <v>11</v>
      </c>
      <c r="F1977" t="s">
        <v>118</v>
      </c>
      <c r="G1977">
        <v>70000</v>
      </c>
      <c r="H1977" t="s">
        <v>13</v>
      </c>
      <c r="I1977">
        <v>70000</v>
      </c>
      <c r="J1977" t="s">
        <v>14</v>
      </c>
      <c r="K1977">
        <v>0</v>
      </c>
      <c r="L1977" t="s">
        <v>14</v>
      </c>
      <c r="M1977" t="s">
        <v>15</v>
      </c>
    </row>
    <row r="1978" spans="1:13" x14ac:dyDescent="0.25">
      <c r="A1978">
        <v>2024</v>
      </c>
      <c r="B1978" t="str" cm="1">
        <f t="array" ref="B1978">_xlfn.IFS(C1978="SE","Senior", C1978 = "EX", "Excecutive",C1978 ="MI", "Middle", C1978 = "EN", "Entry")</f>
        <v>Middle</v>
      </c>
      <c r="C1978" t="s">
        <v>18</v>
      </c>
      <c r="D1978" t="str" cm="1">
        <f t="array" ref="D1978">_xlfn.IFS(E1978 = "FT","Full Time", E1978 = "PT", "Part Time", E1978 = "FL", "Freelance", E1978 = "CT", "Contract")</f>
        <v>Full Time</v>
      </c>
      <c r="E1978" t="s">
        <v>11</v>
      </c>
      <c r="F1978" t="s">
        <v>123</v>
      </c>
      <c r="G1978">
        <v>120000</v>
      </c>
      <c r="H1978" t="s">
        <v>13</v>
      </c>
      <c r="I1978">
        <v>120000</v>
      </c>
      <c r="J1978" t="s">
        <v>14</v>
      </c>
      <c r="K1978">
        <v>0</v>
      </c>
      <c r="L1978" t="s">
        <v>14</v>
      </c>
      <c r="M1978" t="s">
        <v>15</v>
      </c>
    </row>
    <row r="1979" spans="1:13" x14ac:dyDescent="0.25">
      <c r="A1979">
        <v>2024</v>
      </c>
      <c r="B1979" t="str" cm="1">
        <f t="array" ref="B1979">_xlfn.IFS(C1979="SE","Senior", C1979 = "EX", "Excecutive",C1979 ="MI", "Middle", C1979 = "EN", "Entry")</f>
        <v>Middle</v>
      </c>
      <c r="C1979" t="s">
        <v>18</v>
      </c>
      <c r="D1979" t="str" cm="1">
        <f t="array" ref="D1979">_xlfn.IFS(E1979 = "FT","Full Time", E1979 = "PT", "Part Time", E1979 = "FL", "Freelance", E1979 = "CT", "Contract")</f>
        <v>Full Time</v>
      </c>
      <c r="E1979" t="s">
        <v>11</v>
      </c>
      <c r="F1979" t="s">
        <v>123</v>
      </c>
      <c r="G1979">
        <v>72000</v>
      </c>
      <c r="H1979" t="s">
        <v>13</v>
      </c>
      <c r="I1979">
        <v>72000</v>
      </c>
      <c r="J1979" t="s">
        <v>14</v>
      </c>
      <c r="K1979">
        <v>0</v>
      </c>
      <c r="L1979" t="s">
        <v>14</v>
      </c>
      <c r="M1979" t="s">
        <v>15</v>
      </c>
    </row>
    <row r="1980" spans="1:13" x14ac:dyDescent="0.25">
      <c r="A1980">
        <v>2024</v>
      </c>
      <c r="B1980" t="str" cm="1">
        <f t="array" ref="B1980">_xlfn.IFS(C1980="SE","Senior", C1980 = "EX", "Excecutive",C1980 ="MI", "Middle", C1980 = "EN", "Entry")</f>
        <v>Middle</v>
      </c>
      <c r="C1980" t="s">
        <v>18</v>
      </c>
      <c r="D1980" t="str" cm="1">
        <f t="array" ref="D1980">_xlfn.IFS(E1980 = "FT","Full Time", E1980 = "PT", "Part Time", E1980 = "FL", "Freelance", E1980 = "CT", "Contract")</f>
        <v>Full Time</v>
      </c>
      <c r="E1980" t="s">
        <v>11</v>
      </c>
      <c r="F1980" t="s">
        <v>16</v>
      </c>
      <c r="G1980">
        <v>118400</v>
      </c>
      <c r="H1980" t="s">
        <v>13</v>
      </c>
      <c r="I1980">
        <v>118400</v>
      </c>
      <c r="J1980" t="s">
        <v>14</v>
      </c>
      <c r="K1980">
        <v>0</v>
      </c>
      <c r="L1980" t="s">
        <v>14</v>
      </c>
      <c r="M1980" t="s">
        <v>15</v>
      </c>
    </row>
    <row r="1981" spans="1:13" x14ac:dyDescent="0.25">
      <c r="A1981">
        <v>2024</v>
      </c>
      <c r="B1981" t="str" cm="1">
        <f t="array" ref="B1981">_xlfn.IFS(C1981="SE","Senior", C1981 = "EX", "Excecutive",C1981 ="MI", "Middle", C1981 = "EN", "Entry")</f>
        <v>Middle</v>
      </c>
      <c r="C1981" t="s">
        <v>18</v>
      </c>
      <c r="D1981" t="str" cm="1">
        <f t="array" ref="D1981">_xlfn.IFS(E1981 = "FT","Full Time", E1981 = "PT", "Part Time", E1981 = "FL", "Freelance", E1981 = "CT", "Contract")</f>
        <v>Full Time</v>
      </c>
      <c r="E1981" t="s">
        <v>11</v>
      </c>
      <c r="F1981" t="s">
        <v>16</v>
      </c>
      <c r="G1981">
        <v>100700</v>
      </c>
      <c r="H1981" t="s">
        <v>13</v>
      </c>
      <c r="I1981">
        <v>100700</v>
      </c>
      <c r="J1981" t="s">
        <v>14</v>
      </c>
      <c r="K1981">
        <v>0</v>
      </c>
      <c r="L1981" t="s">
        <v>14</v>
      </c>
      <c r="M1981" t="s">
        <v>15</v>
      </c>
    </row>
    <row r="1982" spans="1:13" x14ac:dyDescent="0.25">
      <c r="A1982">
        <v>2024</v>
      </c>
      <c r="B1982" t="str" cm="1">
        <f t="array" ref="B1982">_xlfn.IFS(C1982="SE","Senior", C1982 = "EX", "Excecutive",C1982 ="MI", "Middle", C1982 = "EN", "Entry")</f>
        <v>Middle</v>
      </c>
      <c r="C1982" t="s">
        <v>18</v>
      </c>
      <c r="D1982" t="str" cm="1">
        <f t="array" ref="D1982">_xlfn.IFS(E1982 = "FT","Full Time", E1982 = "PT", "Part Time", E1982 = "FL", "Freelance", E1982 = "CT", "Contract")</f>
        <v>Full Time</v>
      </c>
      <c r="E1982" t="s">
        <v>11</v>
      </c>
      <c r="F1982" t="s">
        <v>24</v>
      </c>
      <c r="G1982">
        <v>200300</v>
      </c>
      <c r="H1982" t="s">
        <v>13</v>
      </c>
      <c r="I1982">
        <v>200300</v>
      </c>
      <c r="J1982" t="s">
        <v>14</v>
      </c>
      <c r="K1982">
        <v>0</v>
      </c>
      <c r="L1982" t="s">
        <v>14</v>
      </c>
      <c r="M1982" t="s">
        <v>15</v>
      </c>
    </row>
    <row r="1983" spans="1:13" x14ac:dyDescent="0.25">
      <c r="A1983">
        <v>2024</v>
      </c>
      <c r="B1983" t="str" cm="1">
        <f t="array" ref="B1983">_xlfn.IFS(C1983="SE","Senior", C1983 = "EX", "Excecutive",C1983 ="MI", "Middle", C1983 = "EN", "Entry")</f>
        <v>Middle</v>
      </c>
      <c r="C1983" t="s">
        <v>18</v>
      </c>
      <c r="D1983" t="str" cm="1">
        <f t="array" ref="D1983">_xlfn.IFS(E1983 = "FT","Full Time", E1983 = "PT", "Part Time", E1983 = "FL", "Freelance", E1983 = "CT", "Contract")</f>
        <v>Full Time</v>
      </c>
      <c r="E1983" t="s">
        <v>11</v>
      </c>
      <c r="F1983" t="s">
        <v>24</v>
      </c>
      <c r="G1983">
        <v>151500</v>
      </c>
      <c r="H1983" t="s">
        <v>13</v>
      </c>
      <c r="I1983">
        <v>151500</v>
      </c>
      <c r="J1983" t="s">
        <v>14</v>
      </c>
      <c r="K1983">
        <v>0</v>
      </c>
      <c r="L1983" t="s">
        <v>14</v>
      </c>
      <c r="M1983" t="s">
        <v>15</v>
      </c>
    </row>
    <row r="1984" spans="1:13" x14ac:dyDescent="0.25">
      <c r="A1984">
        <v>2024</v>
      </c>
      <c r="B1984" t="str" cm="1">
        <f t="array" ref="B1984">_xlfn.IFS(C1984="SE","Senior", C1984 = "EX", "Excecutive",C1984 ="MI", "Middle", C1984 = "EN", "Entry")</f>
        <v>Senior</v>
      </c>
      <c r="C1984" t="s">
        <v>10</v>
      </c>
      <c r="D1984" t="str" cm="1">
        <f t="array" ref="D1984">_xlfn.IFS(E1984 = "FT","Full Time", E1984 = "PT", "Part Time", E1984 = "FL", "Freelance", E1984 = "CT", "Contract")</f>
        <v>Full Time</v>
      </c>
      <c r="E1984" t="s">
        <v>11</v>
      </c>
      <c r="F1984" t="s">
        <v>52</v>
      </c>
      <c r="G1984">
        <v>55000</v>
      </c>
      <c r="H1984" t="s">
        <v>36</v>
      </c>
      <c r="I1984">
        <v>68750</v>
      </c>
      <c r="J1984" t="s">
        <v>37</v>
      </c>
      <c r="K1984">
        <v>0</v>
      </c>
      <c r="L1984" t="s">
        <v>37</v>
      </c>
      <c r="M1984" t="s">
        <v>15</v>
      </c>
    </row>
    <row r="1985" spans="1:13" x14ac:dyDescent="0.25">
      <c r="A1985">
        <v>2024</v>
      </c>
      <c r="B1985" t="str" cm="1">
        <f t="array" ref="B1985">_xlfn.IFS(C1985="SE","Senior", C1985 = "EX", "Excecutive",C1985 ="MI", "Middle", C1985 = "EN", "Entry")</f>
        <v>Senior</v>
      </c>
      <c r="C1985" t="s">
        <v>10</v>
      </c>
      <c r="D1985" t="str" cm="1">
        <f t="array" ref="D1985">_xlfn.IFS(E1985 = "FT","Full Time", E1985 = "PT", "Part Time", E1985 = "FL", "Freelance", E1985 = "CT", "Contract")</f>
        <v>Full Time</v>
      </c>
      <c r="E1985" t="s">
        <v>11</v>
      </c>
      <c r="F1985" t="s">
        <v>52</v>
      </c>
      <c r="G1985">
        <v>40000</v>
      </c>
      <c r="H1985" t="s">
        <v>36</v>
      </c>
      <c r="I1985">
        <v>50000</v>
      </c>
      <c r="J1985" t="s">
        <v>37</v>
      </c>
      <c r="K1985">
        <v>0</v>
      </c>
      <c r="L1985" t="s">
        <v>37</v>
      </c>
      <c r="M1985" t="s">
        <v>15</v>
      </c>
    </row>
    <row r="1986" spans="1:13" x14ac:dyDescent="0.25">
      <c r="A1986">
        <v>2024</v>
      </c>
      <c r="B1986" t="str" cm="1">
        <f t="array" ref="B1986">_xlfn.IFS(C1986="SE","Senior", C1986 = "EX", "Excecutive",C1986 ="MI", "Middle", C1986 = "EN", "Entry")</f>
        <v>Middle</v>
      </c>
      <c r="C1986" t="s">
        <v>18</v>
      </c>
      <c r="D1986" t="str" cm="1">
        <f t="array" ref="D1986">_xlfn.IFS(E1986 = "FT","Full Time", E1986 = "PT", "Part Time", E1986 = "FL", "Freelance", E1986 = "CT", "Contract")</f>
        <v>Full Time</v>
      </c>
      <c r="E1986" t="s">
        <v>11</v>
      </c>
      <c r="F1986" t="s">
        <v>25</v>
      </c>
      <c r="G1986">
        <v>222200</v>
      </c>
      <c r="H1986" t="s">
        <v>13</v>
      </c>
      <c r="I1986">
        <v>222200</v>
      </c>
      <c r="J1986" t="s">
        <v>14</v>
      </c>
      <c r="K1986">
        <v>0</v>
      </c>
      <c r="L1986" t="s">
        <v>14</v>
      </c>
      <c r="M1986" t="s">
        <v>26</v>
      </c>
    </row>
    <row r="1987" spans="1:13" x14ac:dyDescent="0.25">
      <c r="A1987">
        <v>2024</v>
      </c>
      <c r="B1987" t="str" cm="1">
        <f t="array" ref="B1987">_xlfn.IFS(C1987="SE","Senior", C1987 = "EX", "Excecutive",C1987 ="MI", "Middle", C1987 = "EN", "Entry")</f>
        <v>Middle</v>
      </c>
      <c r="C1987" t="s">
        <v>18</v>
      </c>
      <c r="D1987" t="str" cm="1">
        <f t="array" ref="D1987">_xlfn.IFS(E1987 = "FT","Full Time", E1987 = "PT", "Part Time", E1987 = "FL", "Freelance", E1987 = "CT", "Contract")</f>
        <v>Full Time</v>
      </c>
      <c r="E1987" t="s">
        <v>11</v>
      </c>
      <c r="F1987" t="s">
        <v>25</v>
      </c>
      <c r="G1987">
        <v>136000</v>
      </c>
      <c r="H1987" t="s">
        <v>13</v>
      </c>
      <c r="I1987">
        <v>136000</v>
      </c>
      <c r="J1987" t="s">
        <v>14</v>
      </c>
      <c r="K1987">
        <v>0</v>
      </c>
      <c r="L1987" t="s">
        <v>14</v>
      </c>
      <c r="M1987" t="s">
        <v>26</v>
      </c>
    </row>
    <row r="1988" spans="1:13" x14ac:dyDescent="0.25">
      <c r="A1988">
        <v>2024</v>
      </c>
      <c r="B1988" t="str" cm="1">
        <f t="array" ref="B1988">_xlfn.IFS(C1988="SE","Senior", C1988 = "EX", "Excecutive",C1988 ="MI", "Middle", C1988 = "EN", "Entry")</f>
        <v>Senior</v>
      </c>
      <c r="C1988" t="s">
        <v>10</v>
      </c>
      <c r="D1988" t="str" cm="1">
        <f t="array" ref="D1988">_xlfn.IFS(E1988 = "FT","Full Time", E1988 = "PT", "Part Time", E1988 = "FL", "Freelance", E1988 = "CT", "Contract")</f>
        <v>Full Time</v>
      </c>
      <c r="E1988" t="s">
        <v>11</v>
      </c>
      <c r="F1988" t="s">
        <v>16</v>
      </c>
      <c r="G1988">
        <v>125000</v>
      </c>
      <c r="H1988" t="s">
        <v>13</v>
      </c>
      <c r="I1988">
        <v>125000</v>
      </c>
      <c r="J1988" t="s">
        <v>14</v>
      </c>
      <c r="K1988">
        <v>0</v>
      </c>
      <c r="L1988" t="s">
        <v>14</v>
      </c>
      <c r="M1988" t="s">
        <v>15</v>
      </c>
    </row>
    <row r="1989" spans="1:13" x14ac:dyDescent="0.25">
      <c r="A1989">
        <v>2024</v>
      </c>
      <c r="B1989" t="str" cm="1">
        <f t="array" ref="B1989">_xlfn.IFS(C1989="SE","Senior", C1989 = "EX", "Excecutive",C1989 ="MI", "Middle", C1989 = "EN", "Entry")</f>
        <v>Senior</v>
      </c>
      <c r="C1989" t="s">
        <v>10</v>
      </c>
      <c r="D1989" t="str" cm="1">
        <f t="array" ref="D1989">_xlfn.IFS(E1989 = "FT","Full Time", E1989 = "PT", "Part Time", E1989 = "FL", "Freelance", E1989 = "CT", "Contract")</f>
        <v>Full Time</v>
      </c>
      <c r="E1989" t="s">
        <v>11</v>
      </c>
      <c r="F1989" t="s">
        <v>16</v>
      </c>
      <c r="G1989">
        <v>106500</v>
      </c>
      <c r="H1989" t="s">
        <v>13</v>
      </c>
      <c r="I1989">
        <v>106500</v>
      </c>
      <c r="J1989" t="s">
        <v>14</v>
      </c>
      <c r="K1989">
        <v>0</v>
      </c>
      <c r="L1989" t="s">
        <v>14</v>
      </c>
      <c r="M1989" t="s">
        <v>15</v>
      </c>
    </row>
    <row r="1990" spans="1:13" x14ac:dyDescent="0.25">
      <c r="A1990">
        <v>2024</v>
      </c>
      <c r="B1990" t="str" cm="1">
        <f t="array" ref="B1990">_xlfn.IFS(C1990="SE","Senior", C1990 = "EX", "Excecutive",C1990 ="MI", "Middle", C1990 = "EN", "Entry")</f>
        <v>Senior</v>
      </c>
      <c r="C1990" t="s">
        <v>10</v>
      </c>
      <c r="D1990" t="str" cm="1">
        <f t="array" ref="D1990">_xlfn.IFS(E1990 = "FT","Full Time", E1990 = "PT", "Part Time", E1990 = "FL", "Freelance", E1990 = "CT", "Contract")</f>
        <v>Full Time</v>
      </c>
      <c r="E1990" t="s">
        <v>11</v>
      </c>
      <c r="F1990" t="s">
        <v>24</v>
      </c>
      <c r="G1990">
        <v>136000</v>
      </c>
      <c r="H1990" t="s">
        <v>13</v>
      </c>
      <c r="I1990">
        <v>136000</v>
      </c>
      <c r="J1990" t="s">
        <v>14</v>
      </c>
      <c r="K1990">
        <v>0</v>
      </c>
      <c r="L1990" t="s">
        <v>14</v>
      </c>
      <c r="M1990" t="s">
        <v>15</v>
      </c>
    </row>
    <row r="1991" spans="1:13" x14ac:dyDescent="0.25">
      <c r="A1991">
        <v>2024</v>
      </c>
      <c r="B1991" t="str" cm="1">
        <f t="array" ref="B1991">_xlfn.IFS(C1991="SE","Senior", C1991 = "EX", "Excecutive",C1991 ="MI", "Middle", C1991 = "EN", "Entry")</f>
        <v>Senior</v>
      </c>
      <c r="C1991" t="s">
        <v>10</v>
      </c>
      <c r="D1991" t="str" cm="1">
        <f t="array" ref="D1991">_xlfn.IFS(E1991 = "FT","Full Time", E1991 = "PT", "Part Time", E1991 = "FL", "Freelance", E1991 = "CT", "Contract")</f>
        <v>Full Time</v>
      </c>
      <c r="E1991" t="s">
        <v>11</v>
      </c>
      <c r="F1991" t="s">
        <v>24</v>
      </c>
      <c r="G1991">
        <v>97000</v>
      </c>
      <c r="H1991" t="s">
        <v>13</v>
      </c>
      <c r="I1991">
        <v>97000</v>
      </c>
      <c r="J1991" t="s">
        <v>14</v>
      </c>
      <c r="K1991">
        <v>0</v>
      </c>
      <c r="L1991" t="s">
        <v>14</v>
      </c>
      <c r="M1991" t="s">
        <v>15</v>
      </c>
    </row>
    <row r="1992" spans="1:13" x14ac:dyDescent="0.25">
      <c r="A1992">
        <v>2024</v>
      </c>
      <c r="B1992" t="str" cm="1">
        <f t="array" ref="B1992">_xlfn.IFS(C1992="SE","Senior", C1992 = "EX", "Excecutive",C1992 ="MI", "Middle", C1992 = "EN", "Entry")</f>
        <v>Entry</v>
      </c>
      <c r="C1992" t="s">
        <v>20</v>
      </c>
      <c r="D1992" t="str" cm="1">
        <f t="array" ref="D1992">_xlfn.IFS(E1992 = "FT","Full Time", E1992 = "PT", "Part Time", E1992 = "FL", "Freelance", E1992 = "CT", "Contract")</f>
        <v>Full Time</v>
      </c>
      <c r="E1992" t="s">
        <v>11</v>
      </c>
      <c r="F1992" t="s">
        <v>21</v>
      </c>
      <c r="G1992">
        <v>100000</v>
      </c>
      <c r="H1992" t="s">
        <v>13</v>
      </c>
      <c r="I1992">
        <v>100000</v>
      </c>
      <c r="J1992" t="s">
        <v>14</v>
      </c>
      <c r="K1992">
        <v>100</v>
      </c>
      <c r="L1992" t="s">
        <v>14</v>
      </c>
      <c r="M1992" t="s">
        <v>15</v>
      </c>
    </row>
    <row r="1993" spans="1:13" x14ac:dyDescent="0.25">
      <c r="A1993">
        <v>2024</v>
      </c>
      <c r="B1993" t="str" cm="1">
        <f t="array" ref="B1993">_xlfn.IFS(C1993="SE","Senior", C1993 = "EX", "Excecutive",C1993 ="MI", "Middle", C1993 = "EN", "Entry")</f>
        <v>Entry</v>
      </c>
      <c r="C1993" t="s">
        <v>20</v>
      </c>
      <c r="D1993" t="str" cm="1">
        <f t="array" ref="D1993">_xlfn.IFS(E1993 = "FT","Full Time", E1993 = "PT", "Part Time", E1993 = "FL", "Freelance", E1993 = "CT", "Contract")</f>
        <v>Full Time</v>
      </c>
      <c r="E1993" t="s">
        <v>11</v>
      </c>
      <c r="F1993" t="s">
        <v>21</v>
      </c>
      <c r="G1993">
        <v>80000</v>
      </c>
      <c r="H1993" t="s">
        <v>13</v>
      </c>
      <c r="I1993">
        <v>80000</v>
      </c>
      <c r="J1993" t="s">
        <v>14</v>
      </c>
      <c r="K1993">
        <v>100</v>
      </c>
      <c r="L1993" t="s">
        <v>14</v>
      </c>
      <c r="M1993" t="s">
        <v>15</v>
      </c>
    </row>
    <row r="1994" spans="1:13" x14ac:dyDescent="0.25">
      <c r="A1994">
        <v>2024</v>
      </c>
      <c r="B1994" t="str" cm="1">
        <f t="array" ref="B1994">_xlfn.IFS(C1994="SE","Senior", C1994 = "EX", "Excecutive",C1994 ="MI", "Middle", C1994 = "EN", "Entry")</f>
        <v>Senior</v>
      </c>
      <c r="C1994" t="s">
        <v>10</v>
      </c>
      <c r="D1994" t="str" cm="1">
        <f t="array" ref="D1994">_xlfn.IFS(E1994 = "FT","Full Time", E1994 = "PT", "Part Time", E1994 = "FL", "Freelance", E1994 = "CT", "Contract")</f>
        <v>Full Time</v>
      </c>
      <c r="E1994" t="s">
        <v>11</v>
      </c>
      <c r="F1994" t="s">
        <v>16</v>
      </c>
      <c r="G1994">
        <v>221630</v>
      </c>
      <c r="H1994" t="s">
        <v>13</v>
      </c>
      <c r="I1994">
        <v>221630</v>
      </c>
      <c r="J1994" t="s">
        <v>14</v>
      </c>
      <c r="K1994">
        <v>0</v>
      </c>
      <c r="L1994" t="s">
        <v>14</v>
      </c>
      <c r="M1994" t="s">
        <v>15</v>
      </c>
    </row>
    <row r="1995" spans="1:13" x14ac:dyDescent="0.25">
      <c r="A1995">
        <v>2024</v>
      </c>
      <c r="B1995" t="str" cm="1">
        <f t="array" ref="B1995">_xlfn.IFS(C1995="SE","Senior", C1995 = "EX", "Excecutive",C1995 ="MI", "Middle", C1995 = "EN", "Entry")</f>
        <v>Senior</v>
      </c>
      <c r="C1995" t="s">
        <v>10</v>
      </c>
      <c r="D1995" t="str" cm="1">
        <f t="array" ref="D1995">_xlfn.IFS(E1995 = "FT","Full Time", E1995 = "PT", "Part Time", E1995 = "FL", "Freelance", E1995 = "CT", "Contract")</f>
        <v>Full Time</v>
      </c>
      <c r="E1995" t="s">
        <v>11</v>
      </c>
      <c r="F1995" t="s">
        <v>16</v>
      </c>
      <c r="G1995">
        <v>199467</v>
      </c>
      <c r="H1995" t="s">
        <v>13</v>
      </c>
      <c r="I1995">
        <v>199467</v>
      </c>
      <c r="J1995" t="s">
        <v>14</v>
      </c>
      <c r="K1995">
        <v>0</v>
      </c>
      <c r="L1995" t="s">
        <v>14</v>
      </c>
      <c r="M1995" t="s">
        <v>15</v>
      </c>
    </row>
    <row r="1996" spans="1:13" x14ac:dyDescent="0.25">
      <c r="A1996">
        <v>2024</v>
      </c>
      <c r="B1996" t="str" cm="1">
        <f t="array" ref="B1996">_xlfn.IFS(C1996="SE","Senior", C1996 = "EX", "Excecutive",C1996 ="MI", "Middle", C1996 = "EN", "Entry")</f>
        <v>Senior</v>
      </c>
      <c r="C1996" t="s">
        <v>10</v>
      </c>
      <c r="D1996" t="str" cm="1">
        <f t="array" ref="D1996">_xlfn.IFS(E1996 = "FT","Full Time", E1996 = "PT", "Part Time", E1996 = "FL", "Freelance", E1996 = "CT", "Contract")</f>
        <v>Full Time</v>
      </c>
      <c r="E1996" t="s">
        <v>11</v>
      </c>
      <c r="F1996" t="s">
        <v>17</v>
      </c>
      <c r="G1996">
        <v>176000</v>
      </c>
      <c r="H1996" t="s">
        <v>13</v>
      </c>
      <c r="I1996">
        <v>176000</v>
      </c>
      <c r="J1996" t="s">
        <v>14</v>
      </c>
      <c r="K1996">
        <v>0</v>
      </c>
      <c r="L1996" t="s">
        <v>14</v>
      </c>
      <c r="M1996" t="s">
        <v>15</v>
      </c>
    </row>
    <row r="1997" spans="1:13" x14ac:dyDescent="0.25">
      <c r="A1997">
        <v>2024</v>
      </c>
      <c r="B1997" t="str" cm="1">
        <f t="array" ref="B1997">_xlfn.IFS(C1997="SE","Senior", C1997 = "EX", "Excecutive",C1997 ="MI", "Middle", C1997 = "EN", "Entry")</f>
        <v>Senior</v>
      </c>
      <c r="C1997" t="s">
        <v>10</v>
      </c>
      <c r="D1997" t="str" cm="1">
        <f t="array" ref="D1997">_xlfn.IFS(E1997 = "FT","Full Time", E1997 = "PT", "Part Time", E1997 = "FL", "Freelance", E1997 = "CT", "Contract")</f>
        <v>Full Time</v>
      </c>
      <c r="E1997" t="s">
        <v>11</v>
      </c>
      <c r="F1997" t="s">
        <v>17</v>
      </c>
      <c r="G1997">
        <v>140000</v>
      </c>
      <c r="H1997" t="s">
        <v>13</v>
      </c>
      <c r="I1997">
        <v>140000</v>
      </c>
      <c r="J1997" t="s">
        <v>14</v>
      </c>
      <c r="K1997">
        <v>0</v>
      </c>
      <c r="L1997" t="s">
        <v>14</v>
      </c>
      <c r="M1997" t="s">
        <v>15</v>
      </c>
    </row>
    <row r="1998" spans="1:13" x14ac:dyDescent="0.25">
      <c r="A1998">
        <v>2024</v>
      </c>
      <c r="B1998" t="str" cm="1">
        <f t="array" ref="B1998">_xlfn.IFS(C1998="SE","Senior", C1998 = "EX", "Excecutive",C1998 ="MI", "Middle", C1998 = "EN", "Entry")</f>
        <v>Middle</v>
      </c>
      <c r="C1998" t="s">
        <v>18</v>
      </c>
      <c r="D1998" t="str" cm="1">
        <f t="array" ref="D1998">_xlfn.IFS(E1998 = "FT","Full Time", E1998 = "PT", "Part Time", E1998 = "FL", "Freelance", E1998 = "CT", "Contract")</f>
        <v>Full Time</v>
      </c>
      <c r="E1998" t="s">
        <v>11</v>
      </c>
      <c r="F1998" t="s">
        <v>24</v>
      </c>
      <c r="G1998">
        <v>172200</v>
      </c>
      <c r="H1998" t="s">
        <v>13</v>
      </c>
      <c r="I1998">
        <v>172200</v>
      </c>
      <c r="J1998" t="s">
        <v>14</v>
      </c>
      <c r="K1998">
        <v>0</v>
      </c>
      <c r="L1998" t="s">
        <v>14</v>
      </c>
      <c r="M1998" t="s">
        <v>15</v>
      </c>
    </row>
    <row r="1999" spans="1:13" x14ac:dyDescent="0.25">
      <c r="A1999">
        <v>2024</v>
      </c>
      <c r="B1999" t="str" cm="1">
        <f t="array" ref="B1999">_xlfn.IFS(C1999="SE","Senior", C1999 = "EX", "Excecutive",C1999 ="MI", "Middle", C1999 = "EN", "Entry")</f>
        <v>Middle</v>
      </c>
      <c r="C1999" t="s">
        <v>18</v>
      </c>
      <c r="D1999" t="str" cm="1">
        <f t="array" ref="D1999">_xlfn.IFS(E1999 = "FT","Full Time", E1999 = "PT", "Part Time", E1999 = "FL", "Freelance", E1999 = "CT", "Contract")</f>
        <v>Full Time</v>
      </c>
      <c r="E1999" t="s">
        <v>11</v>
      </c>
      <c r="F1999" t="s">
        <v>24</v>
      </c>
      <c r="G1999">
        <v>131200</v>
      </c>
      <c r="H1999" t="s">
        <v>13</v>
      </c>
      <c r="I1999">
        <v>131200</v>
      </c>
      <c r="J1999" t="s">
        <v>14</v>
      </c>
      <c r="K1999">
        <v>0</v>
      </c>
      <c r="L1999" t="s">
        <v>14</v>
      </c>
      <c r="M1999" t="s">
        <v>15</v>
      </c>
    </row>
    <row r="2000" spans="1:13" x14ac:dyDescent="0.25">
      <c r="A2000">
        <v>2024</v>
      </c>
      <c r="B2000" t="str" cm="1">
        <f t="array" ref="B2000">_xlfn.IFS(C2000="SE","Senior", C2000 = "EX", "Excecutive",C2000 ="MI", "Middle", C2000 = "EN", "Entry")</f>
        <v>Senior</v>
      </c>
      <c r="C2000" t="s">
        <v>10</v>
      </c>
      <c r="D2000" t="str" cm="1">
        <f t="array" ref="D2000">_xlfn.IFS(E2000 = "FT","Full Time", E2000 = "PT", "Part Time", E2000 = "FL", "Freelance", E2000 = "CT", "Contract")</f>
        <v>Full Time</v>
      </c>
      <c r="E2000" t="s">
        <v>11</v>
      </c>
      <c r="F2000" t="s">
        <v>84</v>
      </c>
      <c r="G2000">
        <v>85000</v>
      </c>
      <c r="H2000" t="s">
        <v>36</v>
      </c>
      <c r="I2000">
        <v>106250</v>
      </c>
      <c r="J2000" t="s">
        <v>37</v>
      </c>
      <c r="K2000">
        <v>0</v>
      </c>
      <c r="L2000" t="s">
        <v>37</v>
      </c>
      <c r="M2000" t="s">
        <v>15</v>
      </c>
    </row>
    <row r="2001" spans="1:13" x14ac:dyDescent="0.25">
      <c r="A2001">
        <v>2024</v>
      </c>
      <c r="B2001" t="str" cm="1">
        <f t="array" ref="B2001">_xlfn.IFS(C2001="SE","Senior", C2001 = "EX", "Excecutive",C2001 ="MI", "Middle", C2001 = "EN", "Entry")</f>
        <v>Senior</v>
      </c>
      <c r="C2001" t="s">
        <v>10</v>
      </c>
      <c r="D2001" t="str" cm="1">
        <f t="array" ref="D2001">_xlfn.IFS(E2001 = "FT","Full Time", E2001 = "PT", "Part Time", E2001 = "FL", "Freelance", E2001 = "CT", "Contract")</f>
        <v>Full Time</v>
      </c>
      <c r="E2001" t="s">
        <v>11</v>
      </c>
      <c r="F2001" t="s">
        <v>84</v>
      </c>
      <c r="G2001">
        <v>66000</v>
      </c>
      <c r="H2001" t="s">
        <v>36</v>
      </c>
      <c r="I2001">
        <v>82500</v>
      </c>
      <c r="J2001" t="s">
        <v>37</v>
      </c>
      <c r="K2001">
        <v>0</v>
      </c>
      <c r="L2001" t="s">
        <v>37</v>
      </c>
      <c r="M2001" t="s">
        <v>15</v>
      </c>
    </row>
    <row r="2002" spans="1:13" x14ac:dyDescent="0.25">
      <c r="A2002">
        <v>2024</v>
      </c>
      <c r="B2002" t="str" cm="1">
        <f t="array" ref="B2002">_xlfn.IFS(C2002="SE","Senior", C2002 = "EX", "Excecutive",C2002 ="MI", "Middle", C2002 = "EN", "Entry")</f>
        <v>Senior</v>
      </c>
      <c r="C2002" t="s">
        <v>10</v>
      </c>
      <c r="D2002" t="str" cm="1">
        <f t="array" ref="D2002">_xlfn.IFS(E2002 = "FT","Full Time", E2002 = "PT", "Part Time", E2002 = "FL", "Freelance", E2002 = "CT", "Contract")</f>
        <v>Full Time</v>
      </c>
      <c r="E2002" t="s">
        <v>11</v>
      </c>
      <c r="F2002" t="s">
        <v>28</v>
      </c>
      <c r="G2002">
        <v>252000</v>
      </c>
      <c r="H2002" t="s">
        <v>13</v>
      </c>
      <c r="I2002">
        <v>252000</v>
      </c>
      <c r="J2002" t="s">
        <v>14</v>
      </c>
      <c r="K2002">
        <v>100</v>
      </c>
      <c r="L2002" t="s">
        <v>14</v>
      </c>
      <c r="M2002" t="s">
        <v>15</v>
      </c>
    </row>
    <row r="2003" spans="1:13" x14ac:dyDescent="0.25">
      <c r="A2003">
        <v>2024</v>
      </c>
      <c r="B2003" t="str" cm="1">
        <f t="array" ref="B2003">_xlfn.IFS(C2003="SE","Senior", C2003 = "EX", "Excecutive",C2003 ="MI", "Middle", C2003 = "EN", "Entry")</f>
        <v>Senior</v>
      </c>
      <c r="C2003" t="s">
        <v>10</v>
      </c>
      <c r="D2003" t="str" cm="1">
        <f t="array" ref="D2003">_xlfn.IFS(E2003 = "FT","Full Time", E2003 = "PT", "Part Time", E2003 = "FL", "Freelance", E2003 = "CT", "Contract")</f>
        <v>Full Time</v>
      </c>
      <c r="E2003" t="s">
        <v>11</v>
      </c>
      <c r="F2003" t="s">
        <v>28</v>
      </c>
      <c r="G2003">
        <v>210000</v>
      </c>
      <c r="H2003" t="s">
        <v>13</v>
      </c>
      <c r="I2003">
        <v>210000</v>
      </c>
      <c r="J2003" t="s">
        <v>14</v>
      </c>
      <c r="K2003">
        <v>100</v>
      </c>
      <c r="L2003" t="s">
        <v>14</v>
      </c>
      <c r="M2003" t="s">
        <v>15</v>
      </c>
    </row>
    <row r="2004" spans="1:13" x14ac:dyDescent="0.25">
      <c r="A2004">
        <v>2024</v>
      </c>
      <c r="B2004" t="str" cm="1">
        <f t="array" ref="B2004">_xlfn.IFS(C2004="SE","Senior", C2004 = "EX", "Excecutive",C2004 ="MI", "Middle", C2004 = "EN", "Entry")</f>
        <v>Senior</v>
      </c>
      <c r="C2004" t="s">
        <v>10</v>
      </c>
      <c r="D2004" t="str" cm="1">
        <f t="array" ref="D2004">_xlfn.IFS(E2004 = "FT","Full Time", E2004 = "PT", "Part Time", E2004 = "FL", "Freelance", E2004 = "CT", "Contract")</f>
        <v>Full Time</v>
      </c>
      <c r="E2004" t="s">
        <v>11</v>
      </c>
      <c r="F2004" t="s">
        <v>16</v>
      </c>
      <c r="G2004">
        <v>140000</v>
      </c>
      <c r="H2004" t="s">
        <v>13</v>
      </c>
      <c r="I2004">
        <v>140000</v>
      </c>
      <c r="J2004" t="s">
        <v>14</v>
      </c>
      <c r="K2004">
        <v>100</v>
      </c>
      <c r="L2004" t="s">
        <v>14</v>
      </c>
      <c r="M2004" t="s">
        <v>15</v>
      </c>
    </row>
    <row r="2005" spans="1:13" x14ac:dyDescent="0.25">
      <c r="A2005">
        <v>2024</v>
      </c>
      <c r="B2005" t="str" cm="1">
        <f t="array" ref="B2005">_xlfn.IFS(C2005="SE","Senior", C2005 = "EX", "Excecutive",C2005 ="MI", "Middle", C2005 = "EN", "Entry")</f>
        <v>Senior</v>
      </c>
      <c r="C2005" t="s">
        <v>10</v>
      </c>
      <c r="D2005" t="str" cm="1">
        <f t="array" ref="D2005">_xlfn.IFS(E2005 = "FT","Full Time", E2005 = "PT", "Part Time", E2005 = "FL", "Freelance", E2005 = "CT", "Contract")</f>
        <v>Full Time</v>
      </c>
      <c r="E2005" t="s">
        <v>11</v>
      </c>
      <c r="F2005" t="s">
        <v>16</v>
      </c>
      <c r="G2005">
        <v>90000</v>
      </c>
      <c r="H2005" t="s">
        <v>13</v>
      </c>
      <c r="I2005">
        <v>90000</v>
      </c>
      <c r="J2005" t="s">
        <v>14</v>
      </c>
      <c r="K2005">
        <v>100</v>
      </c>
      <c r="L2005" t="s">
        <v>14</v>
      </c>
      <c r="M2005" t="s">
        <v>15</v>
      </c>
    </row>
    <row r="2006" spans="1:13" x14ac:dyDescent="0.25">
      <c r="A2006">
        <v>2024</v>
      </c>
      <c r="B2006" t="str" cm="1">
        <f t="array" ref="B2006">_xlfn.IFS(C2006="SE","Senior", C2006 = "EX", "Excecutive",C2006 ="MI", "Middle", C2006 = "EN", "Entry")</f>
        <v>Middle</v>
      </c>
      <c r="C2006" t="s">
        <v>18</v>
      </c>
      <c r="D2006" t="str" cm="1">
        <f t="array" ref="D2006">_xlfn.IFS(E2006 = "FT","Full Time", E2006 = "PT", "Part Time", E2006 = "FL", "Freelance", E2006 = "CT", "Contract")</f>
        <v>Full Time</v>
      </c>
      <c r="E2006" t="s">
        <v>11</v>
      </c>
      <c r="F2006" t="s">
        <v>27</v>
      </c>
      <c r="G2006">
        <v>128000</v>
      </c>
      <c r="H2006" t="s">
        <v>13</v>
      </c>
      <c r="I2006">
        <v>128000</v>
      </c>
      <c r="J2006" t="s">
        <v>14</v>
      </c>
      <c r="K2006">
        <v>0</v>
      </c>
      <c r="L2006" t="s">
        <v>14</v>
      </c>
      <c r="M2006" t="s">
        <v>15</v>
      </c>
    </row>
    <row r="2007" spans="1:13" x14ac:dyDescent="0.25">
      <c r="A2007">
        <v>2024</v>
      </c>
      <c r="B2007" t="str" cm="1">
        <f t="array" ref="B2007">_xlfn.IFS(C2007="SE","Senior", C2007 = "EX", "Excecutive",C2007 ="MI", "Middle", C2007 = "EN", "Entry")</f>
        <v>Middle</v>
      </c>
      <c r="C2007" t="s">
        <v>18</v>
      </c>
      <c r="D2007" t="str" cm="1">
        <f t="array" ref="D2007">_xlfn.IFS(E2007 = "FT","Full Time", E2007 = "PT", "Part Time", E2007 = "FL", "Freelance", E2007 = "CT", "Contract")</f>
        <v>Full Time</v>
      </c>
      <c r="E2007" t="s">
        <v>11</v>
      </c>
      <c r="F2007" t="s">
        <v>27</v>
      </c>
      <c r="G2007">
        <v>81500</v>
      </c>
      <c r="H2007" t="s">
        <v>13</v>
      </c>
      <c r="I2007">
        <v>81500</v>
      </c>
      <c r="J2007" t="s">
        <v>14</v>
      </c>
      <c r="K2007">
        <v>0</v>
      </c>
      <c r="L2007" t="s">
        <v>14</v>
      </c>
      <c r="M2007" t="s">
        <v>15</v>
      </c>
    </row>
    <row r="2008" spans="1:13" x14ac:dyDescent="0.25">
      <c r="A2008">
        <v>2024</v>
      </c>
      <c r="B2008" t="str" cm="1">
        <f t="array" ref="B2008">_xlfn.IFS(C2008="SE","Senior", C2008 = "EX", "Excecutive",C2008 ="MI", "Middle", C2008 = "EN", "Entry")</f>
        <v>Entry</v>
      </c>
      <c r="C2008" t="s">
        <v>20</v>
      </c>
      <c r="D2008" t="str" cm="1">
        <f t="array" ref="D2008">_xlfn.IFS(E2008 = "FT","Full Time", E2008 = "PT", "Part Time", E2008 = "FL", "Freelance", E2008 = "CT", "Contract")</f>
        <v>Full Time</v>
      </c>
      <c r="E2008" t="s">
        <v>11</v>
      </c>
      <c r="F2008" t="s">
        <v>52</v>
      </c>
      <c r="G2008">
        <v>95000</v>
      </c>
      <c r="H2008" t="s">
        <v>13</v>
      </c>
      <c r="I2008">
        <v>95000</v>
      </c>
      <c r="J2008" t="s">
        <v>14</v>
      </c>
      <c r="K2008">
        <v>0</v>
      </c>
      <c r="L2008" t="s">
        <v>14</v>
      </c>
      <c r="M2008" t="s">
        <v>15</v>
      </c>
    </row>
    <row r="2009" spans="1:13" x14ac:dyDescent="0.25">
      <c r="A2009">
        <v>2024</v>
      </c>
      <c r="B2009" t="str" cm="1">
        <f t="array" ref="B2009">_xlfn.IFS(C2009="SE","Senior", C2009 = "EX", "Excecutive",C2009 ="MI", "Middle", C2009 = "EN", "Entry")</f>
        <v>Entry</v>
      </c>
      <c r="C2009" t="s">
        <v>20</v>
      </c>
      <c r="D2009" t="str" cm="1">
        <f t="array" ref="D2009">_xlfn.IFS(E2009 = "FT","Full Time", E2009 = "PT", "Part Time", E2009 = "FL", "Freelance", E2009 = "CT", "Contract")</f>
        <v>Full Time</v>
      </c>
      <c r="E2009" t="s">
        <v>11</v>
      </c>
      <c r="F2009" t="s">
        <v>52</v>
      </c>
      <c r="G2009">
        <v>80000</v>
      </c>
      <c r="H2009" t="s">
        <v>13</v>
      </c>
      <c r="I2009">
        <v>80000</v>
      </c>
      <c r="J2009" t="s">
        <v>14</v>
      </c>
      <c r="K2009">
        <v>0</v>
      </c>
      <c r="L2009" t="s">
        <v>14</v>
      </c>
      <c r="M2009" t="s">
        <v>15</v>
      </c>
    </row>
    <row r="2010" spans="1:13" x14ac:dyDescent="0.25">
      <c r="A2010">
        <v>2024</v>
      </c>
      <c r="B2010" t="str" cm="1">
        <f t="array" ref="B2010">_xlfn.IFS(C2010="SE","Senior", C2010 = "EX", "Excecutive",C2010 ="MI", "Middle", C2010 = "EN", "Entry")</f>
        <v>Senior</v>
      </c>
      <c r="C2010" t="s">
        <v>10</v>
      </c>
      <c r="D2010" t="str" cm="1">
        <f t="array" ref="D2010">_xlfn.IFS(E2010 = "FT","Full Time", E2010 = "PT", "Part Time", E2010 = "FL", "Freelance", E2010 = "CT", "Contract")</f>
        <v>Full Time</v>
      </c>
      <c r="E2010" t="s">
        <v>11</v>
      </c>
      <c r="F2010" t="s">
        <v>16</v>
      </c>
      <c r="G2010">
        <v>195000</v>
      </c>
      <c r="H2010" t="s">
        <v>13</v>
      </c>
      <c r="I2010">
        <v>195000</v>
      </c>
      <c r="J2010" t="s">
        <v>14</v>
      </c>
      <c r="K2010">
        <v>100</v>
      </c>
      <c r="L2010" t="s">
        <v>14</v>
      </c>
      <c r="M2010" t="s">
        <v>15</v>
      </c>
    </row>
    <row r="2011" spans="1:13" x14ac:dyDescent="0.25">
      <c r="A2011">
        <v>2024</v>
      </c>
      <c r="B2011" t="str" cm="1">
        <f t="array" ref="B2011">_xlfn.IFS(C2011="SE","Senior", C2011 = "EX", "Excecutive",C2011 ="MI", "Middle", C2011 = "EN", "Entry")</f>
        <v>Senior</v>
      </c>
      <c r="C2011" t="s">
        <v>10</v>
      </c>
      <c r="D2011" t="str" cm="1">
        <f t="array" ref="D2011">_xlfn.IFS(E2011 = "FT","Full Time", E2011 = "PT", "Part Time", E2011 = "FL", "Freelance", E2011 = "CT", "Contract")</f>
        <v>Full Time</v>
      </c>
      <c r="E2011" t="s">
        <v>11</v>
      </c>
      <c r="F2011" t="s">
        <v>16</v>
      </c>
      <c r="G2011">
        <v>147500</v>
      </c>
      <c r="H2011" t="s">
        <v>13</v>
      </c>
      <c r="I2011">
        <v>147500</v>
      </c>
      <c r="J2011" t="s">
        <v>14</v>
      </c>
      <c r="K2011">
        <v>100</v>
      </c>
      <c r="L2011" t="s">
        <v>14</v>
      </c>
      <c r="M2011" t="s">
        <v>15</v>
      </c>
    </row>
    <row r="2012" spans="1:13" x14ac:dyDescent="0.25">
      <c r="A2012">
        <v>2024</v>
      </c>
      <c r="B2012" t="str" cm="1">
        <f t="array" ref="B2012">_xlfn.IFS(C2012="SE","Senior", C2012 = "EX", "Excecutive",C2012 ="MI", "Middle", C2012 = "EN", "Entry")</f>
        <v>Senior</v>
      </c>
      <c r="C2012" t="s">
        <v>10</v>
      </c>
      <c r="D2012" t="str" cm="1">
        <f t="array" ref="D2012">_xlfn.IFS(E2012 = "FT","Full Time", E2012 = "PT", "Part Time", E2012 = "FL", "Freelance", E2012 = "CT", "Contract")</f>
        <v>Full Time</v>
      </c>
      <c r="E2012" t="s">
        <v>11</v>
      </c>
      <c r="F2012" t="s">
        <v>58</v>
      </c>
      <c r="G2012">
        <v>210000</v>
      </c>
      <c r="H2012" t="s">
        <v>13</v>
      </c>
      <c r="I2012">
        <v>210000</v>
      </c>
      <c r="J2012" t="s">
        <v>14</v>
      </c>
      <c r="K2012">
        <v>100</v>
      </c>
      <c r="L2012" t="s">
        <v>14</v>
      </c>
      <c r="M2012" t="s">
        <v>15</v>
      </c>
    </row>
    <row r="2013" spans="1:13" x14ac:dyDescent="0.25">
      <c r="A2013">
        <v>2024</v>
      </c>
      <c r="B2013" t="str" cm="1">
        <f t="array" ref="B2013">_xlfn.IFS(C2013="SE","Senior", C2013 = "EX", "Excecutive",C2013 ="MI", "Middle", C2013 = "EN", "Entry")</f>
        <v>Excecutive</v>
      </c>
      <c r="C2013" t="s">
        <v>22</v>
      </c>
      <c r="D2013" t="str" cm="1">
        <f t="array" ref="D2013">_xlfn.IFS(E2013 = "FT","Full Time", E2013 = "PT", "Part Time", E2013 = "FL", "Freelance", E2013 = "CT", "Contract")</f>
        <v>Full Time</v>
      </c>
      <c r="E2013" t="s">
        <v>11</v>
      </c>
      <c r="F2013" t="s">
        <v>40</v>
      </c>
      <c r="G2013">
        <v>320000</v>
      </c>
      <c r="H2013" t="s">
        <v>13</v>
      </c>
      <c r="I2013">
        <v>320000</v>
      </c>
      <c r="J2013" t="s">
        <v>14</v>
      </c>
      <c r="K2013">
        <v>0</v>
      </c>
      <c r="L2013" t="s">
        <v>14</v>
      </c>
      <c r="M2013" t="s">
        <v>15</v>
      </c>
    </row>
    <row r="2014" spans="1:13" x14ac:dyDescent="0.25">
      <c r="A2014">
        <v>2024</v>
      </c>
      <c r="B2014" t="str" cm="1">
        <f t="array" ref="B2014">_xlfn.IFS(C2014="SE","Senior", C2014 = "EX", "Excecutive",C2014 ="MI", "Middle", C2014 = "EN", "Entry")</f>
        <v>Excecutive</v>
      </c>
      <c r="C2014" t="s">
        <v>22</v>
      </c>
      <c r="D2014" t="str" cm="1">
        <f t="array" ref="D2014">_xlfn.IFS(E2014 = "FT","Full Time", E2014 = "PT", "Part Time", E2014 = "FL", "Freelance", E2014 = "CT", "Contract")</f>
        <v>Full Time</v>
      </c>
      <c r="E2014" t="s">
        <v>11</v>
      </c>
      <c r="F2014" t="s">
        <v>40</v>
      </c>
      <c r="G2014">
        <v>200000</v>
      </c>
      <c r="H2014" t="s">
        <v>13</v>
      </c>
      <c r="I2014">
        <v>200000</v>
      </c>
      <c r="J2014" t="s">
        <v>14</v>
      </c>
      <c r="K2014">
        <v>0</v>
      </c>
      <c r="L2014" t="s">
        <v>14</v>
      </c>
      <c r="M2014" t="s">
        <v>15</v>
      </c>
    </row>
    <row r="2015" spans="1:13" x14ac:dyDescent="0.25">
      <c r="A2015">
        <v>2024</v>
      </c>
      <c r="B2015" t="str" cm="1">
        <f t="array" ref="B2015">_xlfn.IFS(C2015="SE","Senior", C2015 = "EX", "Excecutive",C2015 ="MI", "Middle", C2015 = "EN", "Entry")</f>
        <v>Middle</v>
      </c>
      <c r="C2015" t="s">
        <v>18</v>
      </c>
      <c r="D2015" t="str" cm="1">
        <f t="array" ref="D2015">_xlfn.IFS(E2015 = "FT","Full Time", E2015 = "PT", "Part Time", E2015 = "FL", "Freelance", E2015 = "CT", "Contract")</f>
        <v>Full Time</v>
      </c>
      <c r="E2015" t="s">
        <v>11</v>
      </c>
      <c r="F2015" t="s">
        <v>17</v>
      </c>
      <c r="G2015">
        <v>150000</v>
      </c>
      <c r="H2015" t="s">
        <v>13</v>
      </c>
      <c r="I2015">
        <v>150000</v>
      </c>
      <c r="J2015" t="s">
        <v>14</v>
      </c>
      <c r="K2015">
        <v>0</v>
      </c>
      <c r="L2015" t="s">
        <v>14</v>
      </c>
      <c r="M2015" t="s">
        <v>15</v>
      </c>
    </row>
    <row r="2016" spans="1:13" x14ac:dyDescent="0.25">
      <c r="A2016">
        <v>2024</v>
      </c>
      <c r="B2016" t="str" cm="1">
        <f t="array" ref="B2016">_xlfn.IFS(C2016="SE","Senior", C2016 = "EX", "Excecutive",C2016 ="MI", "Middle", C2016 = "EN", "Entry")</f>
        <v>Middle</v>
      </c>
      <c r="C2016" t="s">
        <v>18</v>
      </c>
      <c r="D2016" t="str" cm="1">
        <f t="array" ref="D2016">_xlfn.IFS(E2016 = "FT","Full Time", E2016 = "PT", "Part Time", E2016 = "FL", "Freelance", E2016 = "CT", "Contract")</f>
        <v>Full Time</v>
      </c>
      <c r="E2016" t="s">
        <v>11</v>
      </c>
      <c r="F2016" t="s">
        <v>17</v>
      </c>
      <c r="G2016">
        <v>120000</v>
      </c>
      <c r="H2016" t="s">
        <v>13</v>
      </c>
      <c r="I2016">
        <v>120000</v>
      </c>
      <c r="J2016" t="s">
        <v>14</v>
      </c>
      <c r="K2016">
        <v>0</v>
      </c>
      <c r="L2016" t="s">
        <v>14</v>
      </c>
      <c r="M2016" t="s">
        <v>15</v>
      </c>
    </row>
    <row r="2017" spans="1:13" x14ac:dyDescent="0.25">
      <c r="A2017">
        <v>2024</v>
      </c>
      <c r="B2017" t="str" cm="1">
        <f t="array" ref="B2017">_xlfn.IFS(C2017="SE","Senior", C2017 = "EX", "Excecutive",C2017 ="MI", "Middle", C2017 = "EN", "Entry")</f>
        <v>Entry</v>
      </c>
      <c r="C2017" t="s">
        <v>20</v>
      </c>
      <c r="D2017" t="str" cm="1">
        <f t="array" ref="D2017">_xlfn.IFS(E2017 = "FT","Full Time", E2017 = "PT", "Part Time", E2017 = "FL", "Freelance", E2017 = "CT", "Contract")</f>
        <v>Full Time</v>
      </c>
      <c r="E2017" t="s">
        <v>11</v>
      </c>
      <c r="F2017" t="s">
        <v>21</v>
      </c>
      <c r="G2017">
        <v>70000</v>
      </c>
      <c r="H2017" t="s">
        <v>13</v>
      </c>
      <c r="I2017">
        <v>70000</v>
      </c>
      <c r="J2017" t="s">
        <v>14</v>
      </c>
      <c r="K2017">
        <v>0</v>
      </c>
      <c r="L2017" t="s">
        <v>14</v>
      </c>
      <c r="M2017" t="s">
        <v>15</v>
      </c>
    </row>
    <row r="2018" spans="1:13" x14ac:dyDescent="0.25">
      <c r="A2018">
        <v>2024</v>
      </c>
      <c r="B2018" t="str" cm="1">
        <f t="array" ref="B2018">_xlfn.IFS(C2018="SE","Senior", C2018 = "EX", "Excecutive",C2018 ="MI", "Middle", C2018 = "EN", "Entry")</f>
        <v>Entry</v>
      </c>
      <c r="C2018" t="s">
        <v>20</v>
      </c>
      <c r="D2018" t="str" cm="1">
        <f t="array" ref="D2018">_xlfn.IFS(E2018 = "FT","Full Time", E2018 = "PT", "Part Time", E2018 = "FL", "Freelance", E2018 = "CT", "Contract")</f>
        <v>Full Time</v>
      </c>
      <c r="E2018" t="s">
        <v>11</v>
      </c>
      <c r="F2018" t="s">
        <v>21</v>
      </c>
      <c r="G2018">
        <v>65000</v>
      </c>
      <c r="H2018" t="s">
        <v>13</v>
      </c>
      <c r="I2018">
        <v>65000</v>
      </c>
      <c r="J2018" t="s">
        <v>14</v>
      </c>
      <c r="K2018">
        <v>0</v>
      </c>
      <c r="L2018" t="s">
        <v>14</v>
      </c>
      <c r="M2018" t="s">
        <v>15</v>
      </c>
    </row>
    <row r="2019" spans="1:13" x14ac:dyDescent="0.25">
      <c r="A2019">
        <v>2024</v>
      </c>
      <c r="B2019" t="str" cm="1">
        <f t="array" ref="B2019">_xlfn.IFS(C2019="SE","Senior", C2019 = "EX", "Excecutive",C2019 ="MI", "Middle", C2019 = "EN", "Entry")</f>
        <v>Senior</v>
      </c>
      <c r="C2019" t="s">
        <v>10</v>
      </c>
      <c r="D2019" t="str" cm="1">
        <f t="array" ref="D2019">_xlfn.IFS(E2019 = "FT","Full Time", E2019 = "PT", "Part Time", E2019 = "FL", "Freelance", E2019 = "CT", "Contract")</f>
        <v>Full Time</v>
      </c>
      <c r="E2019" t="s">
        <v>11</v>
      </c>
      <c r="F2019" t="s">
        <v>21</v>
      </c>
      <c r="G2019">
        <v>192500</v>
      </c>
      <c r="H2019" t="s">
        <v>13</v>
      </c>
      <c r="I2019">
        <v>192500</v>
      </c>
      <c r="J2019" t="s">
        <v>14</v>
      </c>
      <c r="K2019">
        <v>100</v>
      </c>
      <c r="L2019" t="s">
        <v>14</v>
      </c>
      <c r="M2019" t="s">
        <v>15</v>
      </c>
    </row>
    <row r="2020" spans="1:13" x14ac:dyDescent="0.25">
      <c r="A2020">
        <v>2024</v>
      </c>
      <c r="B2020" t="str" cm="1">
        <f t="array" ref="B2020">_xlfn.IFS(C2020="SE","Senior", C2020 = "EX", "Excecutive",C2020 ="MI", "Middle", C2020 = "EN", "Entry")</f>
        <v>Senior</v>
      </c>
      <c r="C2020" t="s">
        <v>10</v>
      </c>
      <c r="D2020" t="str" cm="1">
        <f t="array" ref="D2020">_xlfn.IFS(E2020 = "FT","Full Time", E2020 = "PT", "Part Time", E2020 = "FL", "Freelance", E2020 = "CT", "Contract")</f>
        <v>Full Time</v>
      </c>
      <c r="E2020" t="s">
        <v>11</v>
      </c>
      <c r="F2020" t="s">
        <v>21</v>
      </c>
      <c r="G2020">
        <v>122500</v>
      </c>
      <c r="H2020" t="s">
        <v>13</v>
      </c>
      <c r="I2020">
        <v>122500</v>
      </c>
      <c r="J2020" t="s">
        <v>14</v>
      </c>
      <c r="K2020">
        <v>100</v>
      </c>
      <c r="L2020" t="s">
        <v>14</v>
      </c>
      <c r="M2020" t="s">
        <v>15</v>
      </c>
    </row>
    <row r="2021" spans="1:13" x14ac:dyDescent="0.25">
      <c r="A2021">
        <v>2024</v>
      </c>
      <c r="B2021" t="str" cm="1">
        <f t="array" ref="B2021">_xlfn.IFS(C2021="SE","Senior", C2021 = "EX", "Excecutive",C2021 ="MI", "Middle", C2021 = "EN", "Entry")</f>
        <v>Middle</v>
      </c>
      <c r="C2021" t="s">
        <v>18</v>
      </c>
      <c r="D2021" t="str" cm="1">
        <f t="array" ref="D2021">_xlfn.IFS(E2021 = "FT","Full Time", E2021 = "PT", "Part Time", E2021 = "FL", "Freelance", E2021 = "CT", "Contract")</f>
        <v>Full Time</v>
      </c>
      <c r="E2021" t="s">
        <v>11</v>
      </c>
      <c r="F2021" t="s">
        <v>48</v>
      </c>
      <c r="G2021">
        <v>174500</v>
      </c>
      <c r="H2021" t="s">
        <v>13</v>
      </c>
      <c r="I2021">
        <v>174500</v>
      </c>
      <c r="J2021" t="s">
        <v>14</v>
      </c>
      <c r="K2021">
        <v>100</v>
      </c>
      <c r="L2021" t="s">
        <v>14</v>
      </c>
      <c r="M2021" t="s">
        <v>15</v>
      </c>
    </row>
    <row r="2022" spans="1:13" x14ac:dyDescent="0.25">
      <c r="A2022">
        <v>2024</v>
      </c>
      <c r="B2022" t="str" cm="1">
        <f t="array" ref="B2022">_xlfn.IFS(C2022="SE","Senior", C2022 = "EX", "Excecutive",C2022 ="MI", "Middle", C2022 = "EN", "Entry")</f>
        <v>Middle</v>
      </c>
      <c r="C2022" t="s">
        <v>18</v>
      </c>
      <c r="D2022" t="str" cm="1">
        <f t="array" ref="D2022">_xlfn.IFS(E2022 = "FT","Full Time", E2022 = "PT", "Part Time", E2022 = "FL", "Freelance", E2022 = "CT", "Contract")</f>
        <v>Full Time</v>
      </c>
      <c r="E2022" t="s">
        <v>11</v>
      </c>
      <c r="F2022" t="s">
        <v>48</v>
      </c>
      <c r="G2022">
        <v>142500</v>
      </c>
      <c r="H2022" t="s">
        <v>13</v>
      </c>
      <c r="I2022">
        <v>142500</v>
      </c>
      <c r="J2022" t="s">
        <v>14</v>
      </c>
      <c r="K2022">
        <v>100</v>
      </c>
      <c r="L2022" t="s">
        <v>14</v>
      </c>
      <c r="M2022" t="s">
        <v>15</v>
      </c>
    </row>
    <row r="2023" spans="1:13" x14ac:dyDescent="0.25">
      <c r="A2023">
        <v>2024</v>
      </c>
      <c r="B2023" t="str" cm="1">
        <f t="array" ref="B2023">_xlfn.IFS(C2023="SE","Senior", C2023 = "EX", "Excecutive",C2023 ="MI", "Middle", C2023 = "EN", "Entry")</f>
        <v>Senior</v>
      </c>
      <c r="C2023" t="s">
        <v>10</v>
      </c>
      <c r="D2023" t="str" cm="1">
        <f t="array" ref="D2023">_xlfn.IFS(E2023 = "FT","Full Time", E2023 = "PT", "Part Time", E2023 = "FL", "Freelance", E2023 = "CT", "Contract")</f>
        <v>Full Time</v>
      </c>
      <c r="E2023" t="s">
        <v>11</v>
      </c>
      <c r="F2023" t="s">
        <v>16</v>
      </c>
      <c r="G2023">
        <v>265200</v>
      </c>
      <c r="H2023" t="s">
        <v>13</v>
      </c>
      <c r="I2023">
        <v>265200</v>
      </c>
      <c r="J2023" t="s">
        <v>14</v>
      </c>
      <c r="K2023">
        <v>0</v>
      </c>
      <c r="L2023" t="s">
        <v>14</v>
      </c>
      <c r="M2023" t="s">
        <v>15</v>
      </c>
    </row>
    <row r="2024" spans="1:13" x14ac:dyDescent="0.25">
      <c r="A2024">
        <v>2024</v>
      </c>
      <c r="B2024" t="str" cm="1">
        <f t="array" ref="B2024">_xlfn.IFS(C2024="SE","Senior", C2024 = "EX", "Excecutive",C2024 ="MI", "Middle", C2024 = "EN", "Entry")</f>
        <v>Senior</v>
      </c>
      <c r="C2024" t="s">
        <v>10</v>
      </c>
      <c r="D2024" t="str" cm="1">
        <f t="array" ref="D2024">_xlfn.IFS(E2024 = "FT","Full Time", E2024 = "PT", "Part Time", E2024 = "FL", "Freelance", E2024 = "CT", "Contract")</f>
        <v>Full Time</v>
      </c>
      <c r="E2024" t="s">
        <v>11</v>
      </c>
      <c r="F2024" t="s">
        <v>16</v>
      </c>
      <c r="G2024">
        <v>138000</v>
      </c>
      <c r="H2024" t="s">
        <v>13</v>
      </c>
      <c r="I2024">
        <v>138000</v>
      </c>
      <c r="J2024" t="s">
        <v>14</v>
      </c>
      <c r="K2024">
        <v>0</v>
      </c>
      <c r="L2024" t="s">
        <v>14</v>
      </c>
      <c r="M2024" t="s">
        <v>15</v>
      </c>
    </row>
    <row r="2025" spans="1:13" x14ac:dyDescent="0.25">
      <c r="A2025">
        <v>2024</v>
      </c>
      <c r="B2025" t="str" cm="1">
        <f t="array" ref="B2025">_xlfn.IFS(C2025="SE","Senior", C2025 = "EX", "Excecutive",C2025 ="MI", "Middle", C2025 = "EN", "Entry")</f>
        <v>Entry</v>
      </c>
      <c r="C2025" t="s">
        <v>20</v>
      </c>
      <c r="D2025" t="str" cm="1">
        <f t="array" ref="D2025">_xlfn.IFS(E2025 = "FT","Full Time", E2025 = "PT", "Part Time", E2025 = "FL", "Freelance", E2025 = "CT", "Contract")</f>
        <v>Full Time</v>
      </c>
      <c r="E2025" t="s">
        <v>11</v>
      </c>
      <c r="F2025" t="s">
        <v>21</v>
      </c>
      <c r="G2025">
        <v>82000</v>
      </c>
      <c r="H2025" t="s">
        <v>13</v>
      </c>
      <c r="I2025">
        <v>82000</v>
      </c>
      <c r="J2025" t="s">
        <v>14</v>
      </c>
      <c r="K2025">
        <v>100</v>
      </c>
      <c r="L2025" t="s">
        <v>14</v>
      </c>
      <c r="M2025" t="s">
        <v>15</v>
      </c>
    </row>
    <row r="2026" spans="1:13" x14ac:dyDescent="0.25">
      <c r="A2026">
        <v>2024</v>
      </c>
      <c r="B2026" t="str" cm="1">
        <f t="array" ref="B2026">_xlfn.IFS(C2026="SE","Senior", C2026 = "EX", "Excecutive",C2026 ="MI", "Middle", C2026 = "EN", "Entry")</f>
        <v>Entry</v>
      </c>
      <c r="C2026" t="s">
        <v>20</v>
      </c>
      <c r="D2026" t="str" cm="1">
        <f t="array" ref="D2026">_xlfn.IFS(E2026 = "FT","Full Time", E2026 = "PT", "Part Time", E2026 = "FL", "Freelance", E2026 = "CT", "Contract")</f>
        <v>Full Time</v>
      </c>
      <c r="E2026" t="s">
        <v>11</v>
      </c>
      <c r="F2026" t="s">
        <v>21</v>
      </c>
      <c r="G2026">
        <v>64000</v>
      </c>
      <c r="H2026" t="s">
        <v>13</v>
      </c>
      <c r="I2026">
        <v>64000</v>
      </c>
      <c r="J2026" t="s">
        <v>14</v>
      </c>
      <c r="K2026">
        <v>100</v>
      </c>
      <c r="L2026" t="s">
        <v>14</v>
      </c>
      <c r="M2026" t="s">
        <v>15</v>
      </c>
    </row>
    <row r="2027" spans="1:13" x14ac:dyDescent="0.25">
      <c r="A2027">
        <v>2024</v>
      </c>
      <c r="B2027" t="str" cm="1">
        <f t="array" ref="B2027">_xlfn.IFS(C2027="SE","Senior", C2027 = "EX", "Excecutive",C2027 ="MI", "Middle", C2027 = "EN", "Entry")</f>
        <v>Middle</v>
      </c>
      <c r="C2027" t="s">
        <v>18</v>
      </c>
      <c r="D2027" t="str" cm="1">
        <f t="array" ref="D2027">_xlfn.IFS(E2027 = "FT","Full Time", E2027 = "PT", "Part Time", E2027 = "FL", "Freelance", E2027 = "CT", "Contract")</f>
        <v>Full Time</v>
      </c>
      <c r="E2027" t="s">
        <v>11</v>
      </c>
      <c r="F2027" t="s">
        <v>123</v>
      </c>
      <c r="G2027">
        <v>160000</v>
      </c>
      <c r="H2027" t="s">
        <v>13</v>
      </c>
      <c r="I2027">
        <v>160000</v>
      </c>
      <c r="J2027" t="s">
        <v>14</v>
      </c>
      <c r="K2027">
        <v>0</v>
      </c>
      <c r="L2027" t="s">
        <v>14</v>
      </c>
      <c r="M2027" t="s">
        <v>15</v>
      </c>
    </row>
    <row r="2028" spans="1:13" x14ac:dyDescent="0.25">
      <c r="A2028">
        <v>2024</v>
      </c>
      <c r="B2028" t="str" cm="1">
        <f t="array" ref="B2028">_xlfn.IFS(C2028="SE","Senior", C2028 = "EX", "Excecutive",C2028 ="MI", "Middle", C2028 = "EN", "Entry")</f>
        <v>Middle</v>
      </c>
      <c r="C2028" t="s">
        <v>18</v>
      </c>
      <c r="D2028" t="str" cm="1">
        <f t="array" ref="D2028">_xlfn.IFS(E2028 = "FT","Full Time", E2028 = "PT", "Part Time", E2028 = "FL", "Freelance", E2028 = "CT", "Contract")</f>
        <v>Full Time</v>
      </c>
      <c r="E2028" t="s">
        <v>11</v>
      </c>
      <c r="F2028" t="s">
        <v>123</v>
      </c>
      <c r="G2028">
        <v>140000</v>
      </c>
      <c r="H2028" t="s">
        <v>13</v>
      </c>
      <c r="I2028">
        <v>140000</v>
      </c>
      <c r="J2028" t="s">
        <v>14</v>
      </c>
      <c r="K2028">
        <v>0</v>
      </c>
      <c r="L2028" t="s">
        <v>14</v>
      </c>
      <c r="M2028" t="s">
        <v>15</v>
      </c>
    </row>
    <row r="2029" spans="1:13" x14ac:dyDescent="0.25">
      <c r="A2029">
        <v>2024</v>
      </c>
      <c r="B2029" t="str" cm="1">
        <f t="array" ref="B2029">_xlfn.IFS(C2029="SE","Senior", C2029 = "EX", "Excecutive",C2029 ="MI", "Middle", C2029 = "EN", "Entry")</f>
        <v>Middle</v>
      </c>
      <c r="C2029" t="s">
        <v>18</v>
      </c>
      <c r="D2029" t="str" cm="1">
        <f t="array" ref="D2029">_xlfn.IFS(E2029 = "FT","Full Time", E2029 = "PT", "Part Time", E2029 = "FL", "Freelance", E2029 = "CT", "Contract")</f>
        <v>Full Time</v>
      </c>
      <c r="E2029" t="s">
        <v>11</v>
      </c>
      <c r="F2029" t="s">
        <v>90</v>
      </c>
      <c r="G2029">
        <v>178250</v>
      </c>
      <c r="H2029" t="s">
        <v>13</v>
      </c>
      <c r="I2029">
        <v>178250</v>
      </c>
      <c r="J2029" t="s">
        <v>14</v>
      </c>
      <c r="K2029">
        <v>100</v>
      </c>
      <c r="L2029" t="s">
        <v>14</v>
      </c>
      <c r="M2029" t="s">
        <v>15</v>
      </c>
    </row>
    <row r="2030" spans="1:13" x14ac:dyDescent="0.25">
      <c r="A2030">
        <v>2024</v>
      </c>
      <c r="B2030" t="str" cm="1">
        <f t="array" ref="B2030">_xlfn.IFS(C2030="SE","Senior", C2030 = "EX", "Excecutive",C2030 ="MI", "Middle", C2030 = "EN", "Entry")</f>
        <v>Middle</v>
      </c>
      <c r="C2030" t="s">
        <v>18</v>
      </c>
      <c r="D2030" t="str" cm="1">
        <f t="array" ref="D2030">_xlfn.IFS(E2030 = "FT","Full Time", E2030 = "PT", "Part Time", E2030 = "FL", "Freelance", E2030 = "CT", "Contract")</f>
        <v>Full Time</v>
      </c>
      <c r="E2030" t="s">
        <v>11</v>
      </c>
      <c r="F2030" t="s">
        <v>90</v>
      </c>
      <c r="G2030">
        <v>105500</v>
      </c>
      <c r="H2030" t="s">
        <v>13</v>
      </c>
      <c r="I2030">
        <v>105500</v>
      </c>
      <c r="J2030" t="s">
        <v>14</v>
      </c>
      <c r="K2030">
        <v>100</v>
      </c>
      <c r="L2030" t="s">
        <v>14</v>
      </c>
      <c r="M2030" t="s">
        <v>15</v>
      </c>
    </row>
    <row r="2031" spans="1:13" x14ac:dyDescent="0.25">
      <c r="A2031">
        <v>2024</v>
      </c>
      <c r="B2031" t="str" cm="1">
        <f t="array" ref="B2031">_xlfn.IFS(C2031="SE","Senior", C2031 = "EX", "Excecutive",C2031 ="MI", "Middle", C2031 = "EN", "Entry")</f>
        <v>Middle</v>
      </c>
      <c r="C2031" t="s">
        <v>18</v>
      </c>
      <c r="D2031" t="str" cm="1">
        <f t="array" ref="D2031">_xlfn.IFS(E2031 = "FT","Full Time", E2031 = "PT", "Part Time", E2031 = "FL", "Freelance", E2031 = "CT", "Contract")</f>
        <v>Full Time</v>
      </c>
      <c r="E2031" t="s">
        <v>11</v>
      </c>
      <c r="F2031" t="s">
        <v>24</v>
      </c>
      <c r="G2031">
        <v>147400</v>
      </c>
      <c r="H2031" t="s">
        <v>13</v>
      </c>
      <c r="I2031">
        <v>147400</v>
      </c>
      <c r="J2031" t="s">
        <v>14</v>
      </c>
      <c r="K2031">
        <v>0</v>
      </c>
      <c r="L2031" t="s">
        <v>14</v>
      </c>
      <c r="M2031" t="s">
        <v>15</v>
      </c>
    </row>
    <row r="2032" spans="1:13" x14ac:dyDescent="0.25">
      <c r="A2032">
        <v>2024</v>
      </c>
      <c r="B2032" t="str" cm="1">
        <f t="array" ref="B2032">_xlfn.IFS(C2032="SE","Senior", C2032 = "EX", "Excecutive",C2032 ="MI", "Middle", C2032 = "EN", "Entry")</f>
        <v>Middle</v>
      </c>
      <c r="C2032" t="s">
        <v>18</v>
      </c>
      <c r="D2032" t="str" cm="1">
        <f t="array" ref="D2032">_xlfn.IFS(E2032 = "FT","Full Time", E2032 = "PT", "Part Time", E2032 = "FL", "Freelance", E2032 = "CT", "Contract")</f>
        <v>Full Time</v>
      </c>
      <c r="E2032" t="s">
        <v>11</v>
      </c>
      <c r="F2032" t="s">
        <v>24</v>
      </c>
      <c r="G2032">
        <v>135097</v>
      </c>
      <c r="H2032" t="s">
        <v>13</v>
      </c>
      <c r="I2032">
        <v>135097</v>
      </c>
      <c r="J2032" t="s">
        <v>14</v>
      </c>
      <c r="K2032">
        <v>0</v>
      </c>
      <c r="L2032" t="s">
        <v>14</v>
      </c>
      <c r="M2032" t="s">
        <v>15</v>
      </c>
    </row>
    <row r="2033" spans="1:13" x14ac:dyDescent="0.25">
      <c r="A2033">
        <v>2024</v>
      </c>
      <c r="B2033" t="str" cm="1">
        <f t="array" ref="B2033">_xlfn.IFS(C2033="SE","Senior", C2033 = "EX", "Excecutive",C2033 ="MI", "Middle", C2033 = "EN", "Entry")</f>
        <v>Senior</v>
      </c>
      <c r="C2033" t="s">
        <v>10</v>
      </c>
      <c r="D2033" t="str" cm="1">
        <f t="array" ref="D2033">_xlfn.IFS(E2033 = "FT","Full Time", E2033 = "PT", "Part Time", E2033 = "FL", "Freelance", E2033 = "CT", "Contract")</f>
        <v>Full Time</v>
      </c>
      <c r="E2033" t="s">
        <v>11</v>
      </c>
      <c r="F2033" t="s">
        <v>16</v>
      </c>
      <c r="G2033">
        <v>212000</v>
      </c>
      <c r="H2033" t="s">
        <v>13</v>
      </c>
      <c r="I2033">
        <v>212000</v>
      </c>
      <c r="J2033" t="s">
        <v>14</v>
      </c>
      <c r="K2033">
        <v>0</v>
      </c>
      <c r="L2033" t="s">
        <v>14</v>
      </c>
      <c r="M2033" t="s">
        <v>15</v>
      </c>
    </row>
    <row r="2034" spans="1:13" x14ac:dyDescent="0.25">
      <c r="A2034">
        <v>2024</v>
      </c>
      <c r="B2034" t="str" cm="1">
        <f t="array" ref="B2034">_xlfn.IFS(C2034="SE","Senior", C2034 = "EX", "Excecutive",C2034 ="MI", "Middle", C2034 = "EN", "Entry")</f>
        <v>Senior</v>
      </c>
      <c r="C2034" t="s">
        <v>10</v>
      </c>
      <c r="D2034" t="str" cm="1">
        <f t="array" ref="D2034">_xlfn.IFS(E2034 = "FT","Full Time", E2034 = "PT", "Part Time", E2034 = "FL", "Freelance", E2034 = "CT", "Contract")</f>
        <v>Full Time</v>
      </c>
      <c r="E2034" t="s">
        <v>11</v>
      </c>
      <c r="F2034" t="s">
        <v>16</v>
      </c>
      <c r="G2034">
        <v>93300</v>
      </c>
      <c r="H2034" t="s">
        <v>13</v>
      </c>
      <c r="I2034">
        <v>93300</v>
      </c>
      <c r="J2034" t="s">
        <v>14</v>
      </c>
      <c r="K2034">
        <v>0</v>
      </c>
      <c r="L2034" t="s">
        <v>14</v>
      </c>
      <c r="M2034" t="s">
        <v>15</v>
      </c>
    </row>
    <row r="2035" spans="1:13" x14ac:dyDescent="0.25">
      <c r="A2035">
        <v>2024</v>
      </c>
      <c r="B2035" t="str" cm="1">
        <f t="array" ref="B2035">_xlfn.IFS(C2035="SE","Senior", C2035 = "EX", "Excecutive",C2035 ="MI", "Middle", C2035 = "EN", "Entry")</f>
        <v>Middle</v>
      </c>
      <c r="C2035" t="s">
        <v>18</v>
      </c>
      <c r="D2035" t="str" cm="1">
        <f t="array" ref="D2035">_xlfn.IFS(E2035 = "FT","Full Time", E2035 = "PT", "Part Time", E2035 = "FL", "Freelance", E2035 = "CT", "Contract")</f>
        <v>Full Time</v>
      </c>
      <c r="E2035" t="s">
        <v>11</v>
      </c>
      <c r="F2035" t="s">
        <v>49</v>
      </c>
      <c r="G2035">
        <v>93150</v>
      </c>
      <c r="H2035" t="s">
        <v>13</v>
      </c>
      <c r="I2035">
        <v>93150</v>
      </c>
      <c r="J2035" t="s">
        <v>14</v>
      </c>
      <c r="K2035">
        <v>0</v>
      </c>
      <c r="L2035" t="s">
        <v>14</v>
      </c>
      <c r="M2035" t="s">
        <v>15</v>
      </c>
    </row>
    <row r="2036" spans="1:13" x14ac:dyDescent="0.25">
      <c r="A2036">
        <v>2024</v>
      </c>
      <c r="B2036" t="str" cm="1">
        <f t="array" ref="B2036">_xlfn.IFS(C2036="SE","Senior", C2036 = "EX", "Excecutive",C2036 ="MI", "Middle", C2036 = "EN", "Entry")</f>
        <v>Middle</v>
      </c>
      <c r="C2036" t="s">
        <v>18</v>
      </c>
      <c r="D2036" t="str" cm="1">
        <f t="array" ref="D2036">_xlfn.IFS(E2036 = "FT","Full Time", E2036 = "PT", "Part Time", E2036 = "FL", "Freelance", E2036 = "CT", "Contract")</f>
        <v>Full Time</v>
      </c>
      <c r="E2036" t="s">
        <v>11</v>
      </c>
      <c r="F2036" t="s">
        <v>49</v>
      </c>
      <c r="G2036">
        <v>68850</v>
      </c>
      <c r="H2036" t="s">
        <v>13</v>
      </c>
      <c r="I2036">
        <v>68850</v>
      </c>
      <c r="J2036" t="s">
        <v>14</v>
      </c>
      <c r="K2036">
        <v>0</v>
      </c>
      <c r="L2036" t="s">
        <v>14</v>
      </c>
      <c r="M2036" t="s">
        <v>15</v>
      </c>
    </row>
    <row r="2037" spans="1:13" x14ac:dyDescent="0.25">
      <c r="A2037">
        <v>2024</v>
      </c>
      <c r="B2037" t="str" cm="1">
        <f t="array" ref="B2037">_xlfn.IFS(C2037="SE","Senior", C2037 = "EX", "Excecutive",C2037 ="MI", "Middle", C2037 = "EN", "Entry")</f>
        <v>Middle</v>
      </c>
      <c r="C2037" t="s">
        <v>18</v>
      </c>
      <c r="D2037" t="str" cm="1">
        <f t="array" ref="D2037">_xlfn.IFS(E2037 = "FT","Full Time", E2037 = "PT", "Part Time", E2037 = "FL", "Freelance", E2037 = "CT", "Contract")</f>
        <v>Full Time</v>
      </c>
      <c r="E2037" t="s">
        <v>11</v>
      </c>
      <c r="F2037" t="s">
        <v>24</v>
      </c>
      <c r="G2037">
        <v>166000</v>
      </c>
      <c r="H2037" t="s">
        <v>13</v>
      </c>
      <c r="I2037">
        <v>166000</v>
      </c>
      <c r="J2037" t="s">
        <v>14</v>
      </c>
      <c r="K2037">
        <v>0</v>
      </c>
      <c r="L2037" t="s">
        <v>14</v>
      </c>
      <c r="M2037" t="s">
        <v>15</v>
      </c>
    </row>
    <row r="2038" spans="1:13" x14ac:dyDescent="0.25">
      <c r="A2038">
        <v>2024</v>
      </c>
      <c r="B2038" t="str" cm="1">
        <f t="array" ref="B2038">_xlfn.IFS(C2038="SE","Senior", C2038 = "EX", "Excecutive",C2038 ="MI", "Middle", C2038 = "EN", "Entry")</f>
        <v>Middle</v>
      </c>
      <c r="C2038" t="s">
        <v>18</v>
      </c>
      <c r="D2038" t="str" cm="1">
        <f t="array" ref="D2038">_xlfn.IFS(E2038 = "FT","Full Time", E2038 = "PT", "Part Time", E2038 = "FL", "Freelance", E2038 = "CT", "Contract")</f>
        <v>Full Time</v>
      </c>
      <c r="E2038" t="s">
        <v>11</v>
      </c>
      <c r="F2038" t="s">
        <v>24</v>
      </c>
      <c r="G2038">
        <v>73100</v>
      </c>
      <c r="H2038" t="s">
        <v>13</v>
      </c>
      <c r="I2038">
        <v>73100</v>
      </c>
      <c r="J2038" t="s">
        <v>14</v>
      </c>
      <c r="K2038">
        <v>0</v>
      </c>
      <c r="L2038" t="s">
        <v>14</v>
      </c>
      <c r="M2038" t="s">
        <v>15</v>
      </c>
    </row>
    <row r="2039" spans="1:13" x14ac:dyDescent="0.25">
      <c r="A2039">
        <v>2024</v>
      </c>
      <c r="B2039" t="str" cm="1">
        <f t="array" ref="B2039">_xlfn.IFS(C2039="SE","Senior", C2039 = "EX", "Excecutive",C2039 ="MI", "Middle", C2039 = "EN", "Entry")</f>
        <v>Middle</v>
      </c>
      <c r="C2039" t="s">
        <v>18</v>
      </c>
      <c r="D2039" t="str" cm="1">
        <f t="array" ref="D2039">_xlfn.IFS(E2039 = "FT","Full Time", E2039 = "PT", "Part Time", E2039 = "FL", "Freelance", E2039 = "CT", "Contract")</f>
        <v>Full Time</v>
      </c>
      <c r="E2039" t="s">
        <v>11</v>
      </c>
      <c r="F2039" t="s">
        <v>16</v>
      </c>
      <c r="G2039">
        <v>70000</v>
      </c>
      <c r="H2039" t="s">
        <v>36</v>
      </c>
      <c r="I2039">
        <v>87500</v>
      </c>
      <c r="J2039" t="s">
        <v>37</v>
      </c>
      <c r="K2039">
        <v>0</v>
      </c>
      <c r="L2039" t="s">
        <v>37</v>
      </c>
      <c r="M2039" t="s">
        <v>15</v>
      </c>
    </row>
    <row r="2040" spans="1:13" x14ac:dyDescent="0.25">
      <c r="A2040">
        <v>2024</v>
      </c>
      <c r="B2040" t="str" cm="1">
        <f t="array" ref="B2040">_xlfn.IFS(C2040="SE","Senior", C2040 = "EX", "Excecutive",C2040 ="MI", "Middle", C2040 = "EN", "Entry")</f>
        <v>Middle</v>
      </c>
      <c r="C2040" t="s">
        <v>18</v>
      </c>
      <c r="D2040" t="str" cm="1">
        <f t="array" ref="D2040">_xlfn.IFS(E2040 = "FT","Full Time", E2040 = "PT", "Part Time", E2040 = "FL", "Freelance", E2040 = "CT", "Contract")</f>
        <v>Full Time</v>
      </c>
      <c r="E2040" t="s">
        <v>11</v>
      </c>
      <c r="F2040" t="s">
        <v>16</v>
      </c>
      <c r="G2040">
        <v>55000</v>
      </c>
      <c r="H2040" t="s">
        <v>36</v>
      </c>
      <c r="I2040">
        <v>68750</v>
      </c>
      <c r="J2040" t="s">
        <v>37</v>
      </c>
      <c r="K2040">
        <v>0</v>
      </c>
      <c r="L2040" t="s">
        <v>37</v>
      </c>
      <c r="M2040" t="s">
        <v>15</v>
      </c>
    </row>
    <row r="2041" spans="1:13" x14ac:dyDescent="0.25">
      <c r="A2041">
        <v>2024</v>
      </c>
      <c r="B2041" t="str" cm="1">
        <f t="array" ref="B2041">_xlfn.IFS(C2041="SE","Senior", C2041 = "EX", "Excecutive",C2041 ="MI", "Middle", C2041 = "EN", "Entry")</f>
        <v>Senior</v>
      </c>
      <c r="C2041" t="s">
        <v>10</v>
      </c>
      <c r="D2041" t="str" cm="1">
        <f t="array" ref="D2041">_xlfn.IFS(E2041 = "FT","Full Time", E2041 = "PT", "Part Time", E2041 = "FL", "Freelance", E2041 = "CT", "Contract")</f>
        <v>Full Time</v>
      </c>
      <c r="E2041" t="s">
        <v>11</v>
      </c>
      <c r="F2041" t="s">
        <v>16</v>
      </c>
      <c r="G2041">
        <v>55000</v>
      </c>
      <c r="H2041" t="s">
        <v>36</v>
      </c>
      <c r="I2041">
        <v>68750</v>
      </c>
      <c r="J2041" t="s">
        <v>37</v>
      </c>
      <c r="K2041">
        <v>0</v>
      </c>
      <c r="L2041" t="s">
        <v>37</v>
      </c>
      <c r="M2041" t="s">
        <v>15</v>
      </c>
    </row>
    <row r="2042" spans="1:13" x14ac:dyDescent="0.25">
      <c r="A2042">
        <v>2024</v>
      </c>
      <c r="B2042" t="str" cm="1">
        <f t="array" ref="B2042">_xlfn.IFS(C2042="SE","Senior", C2042 = "EX", "Excecutive",C2042 ="MI", "Middle", C2042 = "EN", "Entry")</f>
        <v>Senior</v>
      </c>
      <c r="C2042" t="s">
        <v>10</v>
      </c>
      <c r="D2042" t="str" cm="1">
        <f t="array" ref="D2042">_xlfn.IFS(E2042 = "FT","Full Time", E2042 = "PT", "Part Time", E2042 = "FL", "Freelance", E2042 = "CT", "Contract")</f>
        <v>Full Time</v>
      </c>
      <c r="E2042" t="s">
        <v>11</v>
      </c>
      <c r="F2042" t="s">
        <v>16</v>
      </c>
      <c r="G2042">
        <v>40000</v>
      </c>
      <c r="H2042" t="s">
        <v>36</v>
      </c>
      <c r="I2042">
        <v>50000</v>
      </c>
      <c r="J2042" t="s">
        <v>37</v>
      </c>
      <c r="K2042">
        <v>0</v>
      </c>
      <c r="L2042" t="s">
        <v>37</v>
      </c>
      <c r="M2042" t="s">
        <v>15</v>
      </c>
    </row>
    <row r="2043" spans="1:13" x14ac:dyDescent="0.25">
      <c r="A2043">
        <v>2024</v>
      </c>
      <c r="B2043" t="str" cm="1">
        <f t="array" ref="B2043">_xlfn.IFS(C2043="SE","Senior", C2043 = "EX", "Excecutive",C2043 ="MI", "Middle", C2043 = "EN", "Entry")</f>
        <v>Entry</v>
      </c>
      <c r="C2043" t="s">
        <v>20</v>
      </c>
      <c r="D2043" t="str" cm="1">
        <f t="array" ref="D2043">_xlfn.IFS(E2043 = "FT","Full Time", E2043 = "PT", "Part Time", E2043 = "FL", "Freelance", E2043 = "CT", "Contract")</f>
        <v>Full Time</v>
      </c>
      <c r="E2043" t="s">
        <v>11</v>
      </c>
      <c r="F2043" t="s">
        <v>21</v>
      </c>
      <c r="G2043">
        <v>88800</v>
      </c>
      <c r="H2043" t="s">
        <v>13</v>
      </c>
      <c r="I2043">
        <v>88800</v>
      </c>
      <c r="J2043" t="s">
        <v>14</v>
      </c>
      <c r="K2043">
        <v>0</v>
      </c>
      <c r="L2043" t="s">
        <v>14</v>
      </c>
      <c r="M2043" t="s">
        <v>15</v>
      </c>
    </row>
    <row r="2044" spans="1:13" x14ac:dyDescent="0.25">
      <c r="A2044">
        <v>2024</v>
      </c>
      <c r="B2044" t="str" cm="1">
        <f t="array" ref="B2044">_xlfn.IFS(C2044="SE","Senior", C2044 = "EX", "Excecutive",C2044 ="MI", "Middle", C2044 = "EN", "Entry")</f>
        <v>Entry</v>
      </c>
      <c r="C2044" t="s">
        <v>20</v>
      </c>
      <c r="D2044" t="str" cm="1">
        <f t="array" ref="D2044">_xlfn.IFS(E2044 = "FT","Full Time", E2044 = "PT", "Part Time", E2044 = "FL", "Freelance", E2044 = "CT", "Contract")</f>
        <v>Full Time</v>
      </c>
      <c r="E2044" t="s">
        <v>11</v>
      </c>
      <c r="F2044" t="s">
        <v>21</v>
      </c>
      <c r="G2044">
        <v>64600</v>
      </c>
      <c r="H2044" t="s">
        <v>13</v>
      </c>
      <c r="I2044">
        <v>64600</v>
      </c>
      <c r="J2044" t="s">
        <v>14</v>
      </c>
      <c r="K2044">
        <v>0</v>
      </c>
      <c r="L2044" t="s">
        <v>14</v>
      </c>
      <c r="M2044" t="s">
        <v>15</v>
      </c>
    </row>
    <row r="2045" spans="1:13" x14ac:dyDescent="0.25">
      <c r="A2045">
        <v>2024</v>
      </c>
      <c r="B2045" t="str" cm="1">
        <f t="array" ref="B2045">_xlfn.IFS(C2045="SE","Senior", C2045 = "EX", "Excecutive",C2045 ="MI", "Middle", C2045 = "EN", "Entry")</f>
        <v>Middle</v>
      </c>
      <c r="C2045" t="s">
        <v>18</v>
      </c>
      <c r="D2045" t="str" cm="1">
        <f t="array" ref="D2045">_xlfn.IFS(E2045 = "FT","Full Time", E2045 = "PT", "Part Time", E2045 = "FL", "Freelance", E2045 = "CT", "Contract")</f>
        <v>Full Time</v>
      </c>
      <c r="E2045" t="s">
        <v>11</v>
      </c>
      <c r="F2045" t="s">
        <v>24</v>
      </c>
      <c r="G2045">
        <v>86218</v>
      </c>
      <c r="H2045" t="s">
        <v>13</v>
      </c>
      <c r="I2045">
        <v>86218</v>
      </c>
      <c r="J2045" t="s">
        <v>39</v>
      </c>
      <c r="K2045">
        <v>0</v>
      </c>
      <c r="L2045" t="s">
        <v>39</v>
      </c>
      <c r="M2045" t="s">
        <v>15</v>
      </c>
    </row>
    <row r="2046" spans="1:13" x14ac:dyDescent="0.25">
      <c r="A2046">
        <v>2024</v>
      </c>
      <c r="B2046" t="str" cm="1">
        <f t="array" ref="B2046">_xlfn.IFS(C2046="SE","Senior", C2046 = "EX", "Excecutive",C2046 ="MI", "Middle", C2046 = "EN", "Entry")</f>
        <v>Middle</v>
      </c>
      <c r="C2046" t="s">
        <v>18</v>
      </c>
      <c r="D2046" t="str" cm="1">
        <f t="array" ref="D2046">_xlfn.IFS(E2046 = "FT","Full Time", E2046 = "PT", "Part Time", E2046 = "FL", "Freelance", E2046 = "CT", "Contract")</f>
        <v>Full Time</v>
      </c>
      <c r="E2046" t="s">
        <v>11</v>
      </c>
      <c r="F2046" t="s">
        <v>24</v>
      </c>
      <c r="G2046">
        <v>68975</v>
      </c>
      <c r="H2046" t="s">
        <v>13</v>
      </c>
      <c r="I2046">
        <v>68975</v>
      </c>
      <c r="J2046" t="s">
        <v>39</v>
      </c>
      <c r="K2046">
        <v>0</v>
      </c>
      <c r="L2046" t="s">
        <v>39</v>
      </c>
      <c r="M2046" t="s">
        <v>15</v>
      </c>
    </row>
    <row r="2047" spans="1:13" x14ac:dyDescent="0.25">
      <c r="A2047">
        <v>2024</v>
      </c>
      <c r="B2047" t="str" cm="1">
        <f t="array" ref="B2047">_xlfn.IFS(C2047="SE","Senior", C2047 = "EX", "Excecutive",C2047 ="MI", "Middle", C2047 = "EN", "Entry")</f>
        <v>Senior</v>
      </c>
      <c r="C2047" t="s">
        <v>10</v>
      </c>
      <c r="D2047" t="str" cm="1">
        <f t="array" ref="D2047">_xlfn.IFS(E2047 = "FT","Full Time", E2047 = "PT", "Part Time", E2047 = "FL", "Freelance", E2047 = "CT", "Contract")</f>
        <v>Full Time</v>
      </c>
      <c r="E2047" t="s">
        <v>11</v>
      </c>
      <c r="F2047" t="s">
        <v>107</v>
      </c>
      <c r="G2047">
        <v>285000</v>
      </c>
      <c r="H2047" t="s">
        <v>13</v>
      </c>
      <c r="I2047">
        <v>285000</v>
      </c>
      <c r="J2047" t="s">
        <v>14</v>
      </c>
      <c r="K2047">
        <v>0</v>
      </c>
      <c r="L2047" t="s">
        <v>14</v>
      </c>
      <c r="M2047" t="s">
        <v>15</v>
      </c>
    </row>
    <row r="2048" spans="1:13" x14ac:dyDescent="0.25">
      <c r="A2048">
        <v>2024</v>
      </c>
      <c r="B2048" t="str" cm="1">
        <f t="array" ref="B2048">_xlfn.IFS(C2048="SE","Senior", C2048 = "EX", "Excecutive",C2048 ="MI", "Middle", C2048 = "EN", "Entry")</f>
        <v>Senior</v>
      </c>
      <c r="C2048" t="s">
        <v>10</v>
      </c>
      <c r="D2048" t="str" cm="1">
        <f t="array" ref="D2048">_xlfn.IFS(E2048 = "FT","Full Time", E2048 = "PT", "Part Time", E2048 = "FL", "Freelance", E2048 = "CT", "Contract")</f>
        <v>Full Time</v>
      </c>
      <c r="E2048" t="s">
        <v>11</v>
      </c>
      <c r="F2048" t="s">
        <v>107</v>
      </c>
      <c r="G2048">
        <v>153400</v>
      </c>
      <c r="H2048" t="s">
        <v>13</v>
      </c>
      <c r="I2048">
        <v>153400</v>
      </c>
      <c r="J2048" t="s">
        <v>14</v>
      </c>
      <c r="K2048">
        <v>0</v>
      </c>
      <c r="L2048" t="s">
        <v>14</v>
      </c>
      <c r="M2048" t="s">
        <v>15</v>
      </c>
    </row>
    <row r="2049" spans="1:13" x14ac:dyDescent="0.25">
      <c r="A2049">
        <v>2024</v>
      </c>
      <c r="B2049" t="str" cm="1">
        <f t="array" ref="B2049">_xlfn.IFS(C2049="SE","Senior", C2049 = "EX", "Excecutive",C2049 ="MI", "Middle", C2049 = "EN", "Entry")</f>
        <v>Senior</v>
      </c>
      <c r="C2049" t="s">
        <v>10</v>
      </c>
      <c r="D2049" t="str" cm="1">
        <f t="array" ref="D2049">_xlfn.IFS(E2049 = "FT","Full Time", E2049 = "PT", "Part Time", E2049 = "FL", "Freelance", E2049 = "CT", "Contract")</f>
        <v>Full Time</v>
      </c>
      <c r="E2049" t="s">
        <v>11</v>
      </c>
      <c r="F2049" t="s">
        <v>24</v>
      </c>
      <c r="G2049">
        <v>101763</v>
      </c>
      <c r="H2049" t="s">
        <v>13</v>
      </c>
      <c r="I2049">
        <v>101763</v>
      </c>
      <c r="J2049" t="s">
        <v>39</v>
      </c>
      <c r="K2049">
        <v>0</v>
      </c>
      <c r="L2049" t="s">
        <v>39</v>
      </c>
      <c r="M2049" t="s">
        <v>15</v>
      </c>
    </row>
    <row r="2050" spans="1:13" x14ac:dyDescent="0.25">
      <c r="A2050">
        <v>2024</v>
      </c>
      <c r="B2050" t="str" cm="1">
        <f t="array" ref="B2050">_xlfn.IFS(C2050="SE","Senior", C2050 = "EX", "Excecutive",C2050 ="MI", "Middle", C2050 = "EN", "Entry")</f>
        <v>Senior</v>
      </c>
      <c r="C2050" t="s">
        <v>10</v>
      </c>
      <c r="D2050" t="str" cm="1">
        <f t="array" ref="D2050">_xlfn.IFS(E2050 = "FT","Full Time", E2050 = "PT", "Part Time", E2050 = "FL", "Freelance", E2050 = "CT", "Contract")</f>
        <v>Full Time</v>
      </c>
      <c r="E2050" t="s">
        <v>11</v>
      </c>
      <c r="F2050" t="s">
        <v>24</v>
      </c>
      <c r="G2050">
        <v>81410</v>
      </c>
      <c r="H2050" t="s">
        <v>13</v>
      </c>
      <c r="I2050">
        <v>81410</v>
      </c>
      <c r="J2050" t="s">
        <v>39</v>
      </c>
      <c r="K2050">
        <v>0</v>
      </c>
      <c r="L2050" t="s">
        <v>39</v>
      </c>
      <c r="M2050" t="s">
        <v>15</v>
      </c>
    </row>
    <row r="2051" spans="1:13" x14ac:dyDescent="0.25">
      <c r="A2051">
        <v>2024</v>
      </c>
      <c r="B2051" t="str" cm="1">
        <f t="array" ref="B2051">_xlfn.IFS(C2051="SE","Senior", C2051 = "EX", "Excecutive",C2051 ="MI", "Middle", C2051 = "EN", "Entry")</f>
        <v>Middle</v>
      </c>
      <c r="C2051" t="s">
        <v>18</v>
      </c>
      <c r="D2051" t="str" cm="1">
        <f t="array" ref="D2051">_xlfn.IFS(E2051 = "FT","Full Time", E2051 = "PT", "Part Time", E2051 = "FL", "Freelance", E2051 = "CT", "Contract")</f>
        <v>Full Time</v>
      </c>
      <c r="E2051" t="s">
        <v>11</v>
      </c>
      <c r="F2051" t="s">
        <v>21</v>
      </c>
      <c r="G2051">
        <v>166000</v>
      </c>
      <c r="H2051" t="s">
        <v>13</v>
      </c>
      <c r="I2051">
        <v>166000</v>
      </c>
      <c r="J2051" t="s">
        <v>14</v>
      </c>
      <c r="K2051">
        <v>0</v>
      </c>
      <c r="L2051" t="s">
        <v>14</v>
      </c>
      <c r="M2051" t="s">
        <v>15</v>
      </c>
    </row>
    <row r="2052" spans="1:13" x14ac:dyDescent="0.25">
      <c r="A2052">
        <v>2024</v>
      </c>
      <c r="B2052" t="str" cm="1">
        <f t="array" ref="B2052">_xlfn.IFS(C2052="SE","Senior", C2052 = "EX", "Excecutive",C2052 ="MI", "Middle", C2052 = "EN", "Entry")</f>
        <v>Middle</v>
      </c>
      <c r="C2052" t="s">
        <v>18</v>
      </c>
      <c r="D2052" t="str" cm="1">
        <f t="array" ref="D2052">_xlfn.IFS(E2052 = "FT","Full Time", E2052 = "PT", "Part Time", E2052 = "FL", "Freelance", E2052 = "CT", "Contract")</f>
        <v>Full Time</v>
      </c>
      <c r="E2052" t="s">
        <v>11</v>
      </c>
      <c r="F2052" t="s">
        <v>21</v>
      </c>
      <c r="G2052">
        <v>73100</v>
      </c>
      <c r="H2052" t="s">
        <v>13</v>
      </c>
      <c r="I2052">
        <v>73100</v>
      </c>
      <c r="J2052" t="s">
        <v>14</v>
      </c>
      <c r="K2052">
        <v>0</v>
      </c>
      <c r="L2052" t="s">
        <v>14</v>
      </c>
      <c r="M2052" t="s">
        <v>15</v>
      </c>
    </row>
    <row r="2053" spans="1:13" x14ac:dyDescent="0.25">
      <c r="A2053">
        <v>2024</v>
      </c>
      <c r="B2053" t="str" cm="1">
        <f t="array" ref="B2053">_xlfn.IFS(C2053="SE","Senior", C2053 = "EX", "Excecutive",C2053 ="MI", "Middle", C2053 = "EN", "Entry")</f>
        <v>Senior</v>
      </c>
      <c r="C2053" t="s">
        <v>10</v>
      </c>
      <c r="D2053" t="str" cm="1">
        <f t="array" ref="D2053">_xlfn.IFS(E2053 = "FT","Full Time", E2053 = "PT", "Part Time", E2053 = "FL", "Freelance", E2053 = "CT", "Contract")</f>
        <v>Full Time</v>
      </c>
      <c r="E2053" t="s">
        <v>11</v>
      </c>
      <c r="F2053" t="s">
        <v>12</v>
      </c>
      <c r="G2053">
        <v>170000</v>
      </c>
      <c r="H2053" t="s">
        <v>13</v>
      </c>
      <c r="I2053">
        <v>170000</v>
      </c>
      <c r="J2053" t="s">
        <v>14</v>
      </c>
      <c r="K2053">
        <v>100</v>
      </c>
      <c r="L2053" t="s">
        <v>14</v>
      </c>
      <c r="M2053" t="s">
        <v>15</v>
      </c>
    </row>
    <row r="2054" spans="1:13" x14ac:dyDescent="0.25">
      <c r="A2054">
        <v>2024</v>
      </c>
      <c r="B2054" t="str" cm="1">
        <f t="array" ref="B2054">_xlfn.IFS(C2054="SE","Senior", C2054 = "EX", "Excecutive",C2054 ="MI", "Middle", C2054 = "EN", "Entry")</f>
        <v>Senior</v>
      </c>
      <c r="C2054" t="s">
        <v>10</v>
      </c>
      <c r="D2054" t="str" cm="1">
        <f t="array" ref="D2054">_xlfn.IFS(E2054 = "FT","Full Time", E2054 = "PT", "Part Time", E2054 = "FL", "Freelance", E2054 = "CT", "Contract")</f>
        <v>Full Time</v>
      </c>
      <c r="E2054" t="s">
        <v>11</v>
      </c>
      <c r="F2054" t="s">
        <v>12</v>
      </c>
      <c r="G2054">
        <v>85000</v>
      </c>
      <c r="H2054" t="s">
        <v>13</v>
      </c>
      <c r="I2054">
        <v>85000</v>
      </c>
      <c r="J2054" t="s">
        <v>14</v>
      </c>
      <c r="K2054">
        <v>100</v>
      </c>
      <c r="L2054" t="s">
        <v>14</v>
      </c>
      <c r="M2054" t="s">
        <v>15</v>
      </c>
    </row>
    <row r="2055" spans="1:13" x14ac:dyDescent="0.25">
      <c r="A2055">
        <v>2024</v>
      </c>
      <c r="B2055" t="str" cm="1">
        <f t="array" ref="B2055">_xlfn.IFS(C2055="SE","Senior", C2055 = "EX", "Excecutive",C2055 ="MI", "Middle", C2055 = "EN", "Entry")</f>
        <v>Senior</v>
      </c>
      <c r="C2055" t="s">
        <v>10</v>
      </c>
      <c r="D2055" t="str" cm="1">
        <f t="array" ref="D2055">_xlfn.IFS(E2055 = "FT","Full Time", E2055 = "PT", "Part Time", E2055 = "FL", "Freelance", E2055 = "CT", "Contract")</f>
        <v>Full Time</v>
      </c>
      <c r="E2055" t="s">
        <v>11</v>
      </c>
      <c r="F2055" t="s">
        <v>28</v>
      </c>
      <c r="G2055">
        <v>400000</v>
      </c>
      <c r="H2055" t="s">
        <v>13</v>
      </c>
      <c r="I2055">
        <v>400000</v>
      </c>
      <c r="J2055" t="s">
        <v>14</v>
      </c>
      <c r="K2055">
        <v>100</v>
      </c>
      <c r="L2055" t="s">
        <v>14</v>
      </c>
      <c r="M2055" t="s">
        <v>15</v>
      </c>
    </row>
    <row r="2056" spans="1:13" x14ac:dyDescent="0.25">
      <c r="A2056">
        <v>2024</v>
      </c>
      <c r="B2056" t="str" cm="1">
        <f t="array" ref="B2056">_xlfn.IFS(C2056="SE","Senior", C2056 = "EX", "Excecutive",C2056 ="MI", "Middle", C2056 = "EN", "Entry")</f>
        <v>Senior</v>
      </c>
      <c r="C2056" t="s">
        <v>10</v>
      </c>
      <c r="D2056" t="str" cm="1">
        <f t="array" ref="D2056">_xlfn.IFS(E2056 = "FT","Full Time", E2056 = "PT", "Part Time", E2056 = "FL", "Freelance", E2056 = "CT", "Contract")</f>
        <v>Full Time</v>
      </c>
      <c r="E2056" t="s">
        <v>11</v>
      </c>
      <c r="F2056" t="s">
        <v>28</v>
      </c>
      <c r="G2056">
        <v>160100</v>
      </c>
      <c r="H2056" t="s">
        <v>13</v>
      </c>
      <c r="I2056">
        <v>160100</v>
      </c>
      <c r="J2056" t="s">
        <v>14</v>
      </c>
      <c r="K2056">
        <v>100</v>
      </c>
      <c r="L2056" t="s">
        <v>14</v>
      </c>
      <c r="M2056" t="s">
        <v>15</v>
      </c>
    </row>
    <row r="2057" spans="1:13" x14ac:dyDescent="0.25">
      <c r="A2057">
        <v>2024</v>
      </c>
      <c r="B2057" t="str" cm="1">
        <f t="array" ref="B2057">_xlfn.IFS(C2057="SE","Senior", C2057 = "EX", "Excecutive",C2057 ="MI", "Middle", C2057 = "EN", "Entry")</f>
        <v>Excecutive</v>
      </c>
      <c r="C2057" t="s">
        <v>22</v>
      </c>
      <c r="D2057" t="str" cm="1">
        <f t="array" ref="D2057">_xlfn.IFS(E2057 = "FT","Full Time", E2057 = "PT", "Part Time", E2057 = "FL", "Freelance", E2057 = "CT", "Contract")</f>
        <v>Full Time</v>
      </c>
      <c r="E2057" t="s">
        <v>11</v>
      </c>
      <c r="F2057" t="s">
        <v>16</v>
      </c>
      <c r="G2057">
        <v>258500</v>
      </c>
      <c r="H2057" t="s">
        <v>13</v>
      </c>
      <c r="I2057">
        <v>258500</v>
      </c>
      <c r="J2057" t="s">
        <v>14</v>
      </c>
      <c r="K2057">
        <v>0</v>
      </c>
      <c r="L2057" t="s">
        <v>14</v>
      </c>
      <c r="M2057" t="s">
        <v>15</v>
      </c>
    </row>
    <row r="2058" spans="1:13" x14ac:dyDescent="0.25">
      <c r="A2058">
        <v>2024</v>
      </c>
      <c r="B2058" t="str" cm="1">
        <f t="array" ref="B2058">_xlfn.IFS(C2058="SE","Senior", C2058 = "EX", "Excecutive",C2058 ="MI", "Middle", C2058 = "EN", "Entry")</f>
        <v>Excecutive</v>
      </c>
      <c r="C2058" t="s">
        <v>22</v>
      </c>
      <c r="D2058" t="str" cm="1">
        <f t="array" ref="D2058">_xlfn.IFS(E2058 = "FT","Full Time", E2058 = "PT", "Part Time", E2058 = "FL", "Freelance", E2058 = "CT", "Contract")</f>
        <v>Full Time</v>
      </c>
      <c r="E2058" t="s">
        <v>11</v>
      </c>
      <c r="F2058" t="s">
        <v>16</v>
      </c>
      <c r="G2058">
        <v>191857</v>
      </c>
      <c r="H2058" t="s">
        <v>13</v>
      </c>
      <c r="I2058">
        <v>191857</v>
      </c>
      <c r="J2058" t="s">
        <v>14</v>
      </c>
      <c r="K2058">
        <v>0</v>
      </c>
      <c r="L2058" t="s">
        <v>14</v>
      </c>
      <c r="M2058" t="s">
        <v>15</v>
      </c>
    </row>
    <row r="2059" spans="1:13" x14ac:dyDescent="0.25">
      <c r="A2059">
        <v>2024</v>
      </c>
      <c r="B2059" t="str" cm="1">
        <f t="array" ref="B2059">_xlfn.IFS(C2059="SE","Senior", C2059 = "EX", "Excecutive",C2059 ="MI", "Middle", C2059 = "EN", "Entry")</f>
        <v>Senior</v>
      </c>
      <c r="C2059" t="s">
        <v>10</v>
      </c>
      <c r="D2059" t="str" cm="1">
        <f t="array" ref="D2059">_xlfn.IFS(E2059 = "FT","Full Time", E2059 = "PT", "Part Time", E2059 = "FL", "Freelance", E2059 = "CT", "Contract")</f>
        <v>Full Time</v>
      </c>
      <c r="E2059" t="s">
        <v>11</v>
      </c>
      <c r="F2059" t="s">
        <v>12</v>
      </c>
      <c r="G2059">
        <v>212000</v>
      </c>
      <c r="H2059" t="s">
        <v>13</v>
      </c>
      <c r="I2059">
        <v>212000</v>
      </c>
      <c r="J2059" t="s">
        <v>14</v>
      </c>
      <c r="K2059">
        <v>0</v>
      </c>
      <c r="L2059" t="s">
        <v>14</v>
      </c>
      <c r="M2059" t="s">
        <v>15</v>
      </c>
    </row>
    <row r="2060" spans="1:13" x14ac:dyDescent="0.25">
      <c r="A2060">
        <v>2024</v>
      </c>
      <c r="B2060" t="str" cm="1">
        <f t="array" ref="B2060">_xlfn.IFS(C2060="SE","Senior", C2060 = "EX", "Excecutive",C2060 ="MI", "Middle", C2060 = "EN", "Entry")</f>
        <v>Senior</v>
      </c>
      <c r="C2060" t="s">
        <v>10</v>
      </c>
      <c r="D2060" t="str" cm="1">
        <f t="array" ref="D2060">_xlfn.IFS(E2060 = "FT","Full Time", E2060 = "PT", "Part Time", E2060 = "FL", "Freelance", E2060 = "CT", "Contract")</f>
        <v>Full Time</v>
      </c>
      <c r="E2060" t="s">
        <v>11</v>
      </c>
      <c r="F2060" t="s">
        <v>12</v>
      </c>
      <c r="G2060">
        <v>93300</v>
      </c>
      <c r="H2060" t="s">
        <v>13</v>
      </c>
      <c r="I2060">
        <v>93300</v>
      </c>
      <c r="J2060" t="s">
        <v>14</v>
      </c>
      <c r="K2060">
        <v>0</v>
      </c>
      <c r="L2060" t="s">
        <v>14</v>
      </c>
      <c r="M2060" t="s">
        <v>15</v>
      </c>
    </row>
    <row r="2061" spans="1:13" x14ac:dyDescent="0.25">
      <c r="A2061">
        <v>2024</v>
      </c>
      <c r="B2061" t="str" cm="1">
        <f t="array" ref="B2061">_xlfn.IFS(C2061="SE","Senior", C2061 = "EX", "Excecutive",C2061 ="MI", "Middle", C2061 = "EN", "Entry")</f>
        <v>Middle</v>
      </c>
      <c r="C2061" t="s">
        <v>18</v>
      </c>
      <c r="D2061" t="str" cm="1">
        <f t="array" ref="D2061">_xlfn.IFS(E2061 = "FT","Full Time", E2061 = "PT", "Part Time", E2061 = "FL", "Freelance", E2061 = "CT", "Contract")</f>
        <v>Full Time</v>
      </c>
      <c r="E2061" t="s">
        <v>11</v>
      </c>
      <c r="F2061" t="s">
        <v>24</v>
      </c>
      <c r="G2061">
        <v>160000</v>
      </c>
      <c r="H2061" t="s">
        <v>13</v>
      </c>
      <c r="I2061">
        <v>160000</v>
      </c>
      <c r="J2061" t="s">
        <v>14</v>
      </c>
      <c r="K2061">
        <v>0</v>
      </c>
      <c r="L2061" t="s">
        <v>14</v>
      </c>
      <c r="M2061" t="s">
        <v>15</v>
      </c>
    </row>
    <row r="2062" spans="1:13" x14ac:dyDescent="0.25">
      <c r="A2062">
        <v>2024</v>
      </c>
      <c r="B2062" t="str" cm="1">
        <f t="array" ref="B2062">_xlfn.IFS(C2062="SE","Senior", C2062 = "EX", "Excecutive",C2062 ="MI", "Middle", C2062 = "EN", "Entry")</f>
        <v>Middle</v>
      </c>
      <c r="C2062" t="s">
        <v>18</v>
      </c>
      <c r="D2062" t="str" cm="1">
        <f t="array" ref="D2062">_xlfn.IFS(E2062 = "FT","Full Time", E2062 = "PT", "Part Time", E2062 = "FL", "Freelance", E2062 = "CT", "Contract")</f>
        <v>Full Time</v>
      </c>
      <c r="E2062" t="s">
        <v>11</v>
      </c>
      <c r="F2062" t="s">
        <v>24</v>
      </c>
      <c r="G2062">
        <v>110000</v>
      </c>
      <c r="H2062" t="s">
        <v>13</v>
      </c>
      <c r="I2062">
        <v>110000</v>
      </c>
      <c r="J2062" t="s">
        <v>14</v>
      </c>
      <c r="K2062">
        <v>0</v>
      </c>
      <c r="L2062" t="s">
        <v>14</v>
      </c>
      <c r="M2062" t="s">
        <v>15</v>
      </c>
    </row>
    <row r="2063" spans="1:13" x14ac:dyDescent="0.25">
      <c r="A2063">
        <v>2024</v>
      </c>
      <c r="B2063" t="str" cm="1">
        <f t="array" ref="B2063">_xlfn.IFS(C2063="SE","Senior", C2063 = "EX", "Excecutive",C2063 ="MI", "Middle", C2063 = "EN", "Entry")</f>
        <v>Middle</v>
      </c>
      <c r="C2063" t="s">
        <v>18</v>
      </c>
      <c r="D2063" t="str" cm="1">
        <f t="array" ref="D2063">_xlfn.IFS(E2063 = "FT","Full Time", E2063 = "PT", "Part Time", E2063 = "FL", "Freelance", E2063 = "CT", "Contract")</f>
        <v>Full Time</v>
      </c>
      <c r="E2063" t="s">
        <v>11</v>
      </c>
      <c r="F2063" t="s">
        <v>42</v>
      </c>
      <c r="G2063">
        <v>240000</v>
      </c>
      <c r="H2063" t="s">
        <v>13</v>
      </c>
      <c r="I2063">
        <v>240000</v>
      </c>
      <c r="J2063" t="s">
        <v>14</v>
      </c>
      <c r="K2063">
        <v>100</v>
      </c>
      <c r="L2063" t="s">
        <v>14</v>
      </c>
      <c r="M2063" t="s">
        <v>15</v>
      </c>
    </row>
    <row r="2064" spans="1:13" x14ac:dyDescent="0.25">
      <c r="A2064">
        <v>2024</v>
      </c>
      <c r="B2064" t="str" cm="1">
        <f t="array" ref="B2064">_xlfn.IFS(C2064="SE","Senior", C2064 = "EX", "Excecutive",C2064 ="MI", "Middle", C2064 = "EN", "Entry")</f>
        <v>Middle</v>
      </c>
      <c r="C2064" t="s">
        <v>18</v>
      </c>
      <c r="D2064" t="str" cm="1">
        <f t="array" ref="D2064">_xlfn.IFS(E2064 = "FT","Full Time", E2064 = "PT", "Part Time", E2064 = "FL", "Freelance", E2064 = "CT", "Contract")</f>
        <v>Full Time</v>
      </c>
      <c r="E2064" t="s">
        <v>11</v>
      </c>
      <c r="F2064" t="s">
        <v>42</v>
      </c>
      <c r="G2064">
        <v>100000</v>
      </c>
      <c r="H2064" t="s">
        <v>13</v>
      </c>
      <c r="I2064">
        <v>100000</v>
      </c>
      <c r="J2064" t="s">
        <v>14</v>
      </c>
      <c r="K2064">
        <v>100</v>
      </c>
      <c r="L2064" t="s">
        <v>14</v>
      </c>
      <c r="M2064" t="s">
        <v>15</v>
      </c>
    </row>
    <row r="2065" spans="1:13" x14ac:dyDescent="0.25">
      <c r="A2065">
        <v>2024</v>
      </c>
      <c r="B2065" t="str" cm="1">
        <f t="array" ref="B2065">_xlfn.IFS(C2065="SE","Senior", C2065 = "EX", "Excecutive",C2065 ="MI", "Middle", C2065 = "EN", "Entry")</f>
        <v>Middle</v>
      </c>
      <c r="C2065" t="s">
        <v>18</v>
      </c>
      <c r="D2065" t="str" cm="1">
        <f t="array" ref="D2065">_xlfn.IFS(E2065 = "FT","Full Time", E2065 = "PT", "Part Time", E2065 = "FL", "Freelance", E2065 = "CT", "Contract")</f>
        <v>Full Time</v>
      </c>
      <c r="E2065" t="s">
        <v>11</v>
      </c>
      <c r="F2065" t="s">
        <v>48</v>
      </c>
      <c r="G2065">
        <v>180000</v>
      </c>
      <c r="H2065" t="s">
        <v>13</v>
      </c>
      <c r="I2065">
        <v>180000</v>
      </c>
      <c r="J2065" t="s">
        <v>14</v>
      </c>
      <c r="K2065">
        <v>0</v>
      </c>
      <c r="L2065" t="s">
        <v>14</v>
      </c>
      <c r="M2065" t="s">
        <v>15</v>
      </c>
    </row>
    <row r="2066" spans="1:13" x14ac:dyDescent="0.25">
      <c r="A2066">
        <v>2024</v>
      </c>
      <c r="B2066" t="str" cm="1">
        <f t="array" ref="B2066">_xlfn.IFS(C2066="SE","Senior", C2066 = "EX", "Excecutive",C2066 ="MI", "Middle", C2066 = "EN", "Entry")</f>
        <v>Middle</v>
      </c>
      <c r="C2066" t="s">
        <v>18</v>
      </c>
      <c r="D2066" t="str" cm="1">
        <f t="array" ref="D2066">_xlfn.IFS(E2066 = "FT","Full Time", E2066 = "PT", "Part Time", E2066 = "FL", "Freelance", E2066 = "CT", "Contract")</f>
        <v>Full Time</v>
      </c>
      <c r="E2066" t="s">
        <v>11</v>
      </c>
      <c r="F2066" t="s">
        <v>48</v>
      </c>
      <c r="G2066">
        <v>130000</v>
      </c>
      <c r="H2066" t="s">
        <v>13</v>
      </c>
      <c r="I2066">
        <v>130000</v>
      </c>
      <c r="J2066" t="s">
        <v>14</v>
      </c>
      <c r="K2066">
        <v>0</v>
      </c>
      <c r="L2066" t="s">
        <v>14</v>
      </c>
      <c r="M2066" t="s">
        <v>15</v>
      </c>
    </row>
    <row r="2067" spans="1:13" x14ac:dyDescent="0.25">
      <c r="A2067">
        <v>2024</v>
      </c>
      <c r="B2067" t="str" cm="1">
        <f t="array" ref="B2067">_xlfn.IFS(C2067="SE","Senior", C2067 = "EX", "Excecutive",C2067 ="MI", "Middle", C2067 = "EN", "Entry")</f>
        <v>Middle</v>
      </c>
      <c r="C2067" t="s">
        <v>18</v>
      </c>
      <c r="D2067" t="str" cm="1">
        <f t="array" ref="D2067">_xlfn.IFS(E2067 = "FT","Full Time", E2067 = "PT", "Part Time", E2067 = "FL", "Freelance", E2067 = "CT", "Contract")</f>
        <v>Full Time</v>
      </c>
      <c r="E2067" t="s">
        <v>11</v>
      </c>
      <c r="F2067" t="s">
        <v>24</v>
      </c>
      <c r="G2067">
        <v>145000</v>
      </c>
      <c r="H2067" t="s">
        <v>13</v>
      </c>
      <c r="I2067">
        <v>145000</v>
      </c>
      <c r="J2067" t="s">
        <v>14</v>
      </c>
      <c r="K2067">
        <v>0</v>
      </c>
      <c r="L2067" t="s">
        <v>14</v>
      </c>
      <c r="M2067" t="s">
        <v>15</v>
      </c>
    </row>
    <row r="2068" spans="1:13" x14ac:dyDescent="0.25">
      <c r="A2068">
        <v>2024</v>
      </c>
      <c r="B2068" t="str" cm="1">
        <f t="array" ref="B2068">_xlfn.IFS(C2068="SE","Senior", C2068 = "EX", "Excecutive",C2068 ="MI", "Middle", C2068 = "EN", "Entry")</f>
        <v>Middle</v>
      </c>
      <c r="C2068" t="s">
        <v>18</v>
      </c>
      <c r="D2068" t="str" cm="1">
        <f t="array" ref="D2068">_xlfn.IFS(E2068 = "FT","Full Time", E2068 = "PT", "Part Time", E2068 = "FL", "Freelance", E2068 = "CT", "Contract")</f>
        <v>Full Time</v>
      </c>
      <c r="E2068" t="s">
        <v>11</v>
      </c>
      <c r="F2068" t="s">
        <v>24</v>
      </c>
      <c r="G2068">
        <v>116000</v>
      </c>
      <c r="H2068" t="s">
        <v>13</v>
      </c>
      <c r="I2068">
        <v>116000</v>
      </c>
      <c r="J2068" t="s">
        <v>14</v>
      </c>
      <c r="K2068">
        <v>0</v>
      </c>
      <c r="L2068" t="s">
        <v>14</v>
      </c>
      <c r="M2068" t="s">
        <v>15</v>
      </c>
    </row>
    <row r="2069" spans="1:13" x14ac:dyDescent="0.25">
      <c r="A2069">
        <v>2024</v>
      </c>
      <c r="B2069" t="str" cm="1">
        <f t="array" ref="B2069">_xlfn.IFS(C2069="SE","Senior", C2069 = "EX", "Excecutive",C2069 ="MI", "Middle", C2069 = "EN", "Entry")</f>
        <v>Middle</v>
      </c>
      <c r="C2069" t="s">
        <v>18</v>
      </c>
      <c r="D2069" t="str" cm="1">
        <f t="array" ref="D2069">_xlfn.IFS(E2069 = "FT","Full Time", E2069 = "PT", "Part Time", E2069 = "FL", "Freelance", E2069 = "CT", "Contract")</f>
        <v>Full Time</v>
      </c>
      <c r="E2069" t="s">
        <v>11</v>
      </c>
      <c r="F2069" t="s">
        <v>24</v>
      </c>
      <c r="G2069">
        <v>176000</v>
      </c>
      <c r="H2069" t="s">
        <v>13</v>
      </c>
      <c r="I2069">
        <v>176000</v>
      </c>
      <c r="J2069" t="s">
        <v>14</v>
      </c>
      <c r="K2069">
        <v>100</v>
      </c>
      <c r="L2069" t="s">
        <v>14</v>
      </c>
      <c r="M2069" t="s">
        <v>15</v>
      </c>
    </row>
    <row r="2070" spans="1:13" x14ac:dyDescent="0.25">
      <c r="A2070">
        <v>2024</v>
      </c>
      <c r="B2070" t="str" cm="1">
        <f t="array" ref="B2070">_xlfn.IFS(C2070="SE","Senior", C2070 = "EX", "Excecutive",C2070 ="MI", "Middle", C2070 = "EN", "Entry")</f>
        <v>Middle</v>
      </c>
      <c r="C2070" t="s">
        <v>18</v>
      </c>
      <c r="D2070" t="str" cm="1">
        <f t="array" ref="D2070">_xlfn.IFS(E2070 = "FT","Full Time", E2070 = "PT", "Part Time", E2070 = "FL", "Freelance", E2070 = "CT", "Contract")</f>
        <v>Full Time</v>
      </c>
      <c r="E2070" t="s">
        <v>11</v>
      </c>
      <c r="F2070" t="s">
        <v>24</v>
      </c>
      <c r="G2070">
        <v>117000</v>
      </c>
      <c r="H2070" t="s">
        <v>13</v>
      </c>
      <c r="I2070">
        <v>117000</v>
      </c>
      <c r="J2070" t="s">
        <v>14</v>
      </c>
      <c r="K2070">
        <v>100</v>
      </c>
      <c r="L2070" t="s">
        <v>14</v>
      </c>
      <c r="M2070" t="s">
        <v>15</v>
      </c>
    </row>
    <row r="2071" spans="1:13" x14ac:dyDescent="0.25">
      <c r="A2071">
        <v>2024</v>
      </c>
      <c r="B2071" t="str" cm="1">
        <f t="array" ref="B2071">_xlfn.IFS(C2071="SE","Senior", C2071 = "EX", "Excecutive",C2071 ="MI", "Middle", C2071 = "EN", "Entry")</f>
        <v>Senior</v>
      </c>
      <c r="C2071" t="s">
        <v>10</v>
      </c>
      <c r="D2071" t="str" cm="1">
        <f t="array" ref="D2071">_xlfn.IFS(E2071 = "FT","Full Time", E2071 = "PT", "Part Time", E2071 = "FL", "Freelance", E2071 = "CT", "Contract")</f>
        <v>Full Time</v>
      </c>
      <c r="E2071" t="s">
        <v>11</v>
      </c>
      <c r="F2071" t="s">
        <v>91</v>
      </c>
      <c r="G2071">
        <v>181000</v>
      </c>
      <c r="H2071" t="s">
        <v>13</v>
      </c>
      <c r="I2071">
        <v>181000</v>
      </c>
      <c r="J2071" t="s">
        <v>14</v>
      </c>
      <c r="K2071">
        <v>0</v>
      </c>
      <c r="L2071" t="s">
        <v>14</v>
      </c>
      <c r="M2071" t="s">
        <v>15</v>
      </c>
    </row>
    <row r="2072" spans="1:13" x14ac:dyDescent="0.25">
      <c r="A2072">
        <v>2024</v>
      </c>
      <c r="B2072" t="str" cm="1">
        <f t="array" ref="B2072">_xlfn.IFS(C2072="SE","Senior", C2072 = "EX", "Excecutive",C2072 ="MI", "Middle", C2072 = "EN", "Entry")</f>
        <v>Senior</v>
      </c>
      <c r="C2072" t="s">
        <v>10</v>
      </c>
      <c r="D2072" t="str" cm="1">
        <f t="array" ref="D2072">_xlfn.IFS(E2072 = "FT","Full Time", E2072 = "PT", "Part Time", E2072 = "FL", "Freelance", E2072 = "CT", "Contract")</f>
        <v>Full Time</v>
      </c>
      <c r="E2072" t="s">
        <v>11</v>
      </c>
      <c r="F2072" t="s">
        <v>91</v>
      </c>
      <c r="G2072">
        <v>82000</v>
      </c>
      <c r="H2072" t="s">
        <v>13</v>
      </c>
      <c r="I2072">
        <v>82000</v>
      </c>
      <c r="J2072" t="s">
        <v>14</v>
      </c>
      <c r="K2072">
        <v>0</v>
      </c>
      <c r="L2072" t="s">
        <v>14</v>
      </c>
      <c r="M2072" t="s">
        <v>15</v>
      </c>
    </row>
    <row r="2073" spans="1:13" x14ac:dyDescent="0.25">
      <c r="A2073">
        <v>2024</v>
      </c>
      <c r="B2073" t="str" cm="1">
        <f t="array" ref="B2073">_xlfn.IFS(C2073="SE","Senior", C2073 = "EX", "Excecutive",C2073 ="MI", "Middle", C2073 = "EN", "Entry")</f>
        <v>Entry</v>
      </c>
      <c r="C2073" t="s">
        <v>20</v>
      </c>
      <c r="D2073" t="str" cm="1">
        <f t="array" ref="D2073">_xlfn.IFS(E2073 = "FT","Full Time", E2073 = "PT", "Part Time", E2073 = "FL", "Freelance", E2073 = "CT", "Contract")</f>
        <v>Full Time</v>
      </c>
      <c r="E2073" t="s">
        <v>11</v>
      </c>
      <c r="F2073" t="s">
        <v>51</v>
      </c>
      <c r="G2073">
        <v>127305</v>
      </c>
      <c r="H2073" t="s">
        <v>13</v>
      </c>
      <c r="I2073">
        <v>127305</v>
      </c>
      <c r="J2073" t="s">
        <v>39</v>
      </c>
      <c r="K2073">
        <v>0</v>
      </c>
      <c r="L2073" t="s">
        <v>39</v>
      </c>
      <c r="M2073" t="s">
        <v>15</v>
      </c>
    </row>
    <row r="2074" spans="1:13" x14ac:dyDescent="0.25">
      <c r="A2074">
        <v>2024</v>
      </c>
      <c r="B2074" t="str" cm="1">
        <f t="array" ref="B2074">_xlfn.IFS(C2074="SE","Senior", C2074 = "EX", "Excecutive",C2074 ="MI", "Middle", C2074 = "EN", "Entry")</f>
        <v>Entry</v>
      </c>
      <c r="C2074" t="s">
        <v>20</v>
      </c>
      <c r="D2074" t="str" cm="1">
        <f t="array" ref="D2074">_xlfn.IFS(E2074 = "FT","Full Time", E2074 = "PT", "Part Time", E2074 = "FL", "Freelance", E2074 = "CT", "Contract")</f>
        <v>Full Time</v>
      </c>
      <c r="E2074" t="s">
        <v>11</v>
      </c>
      <c r="F2074" t="s">
        <v>51</v>
      </c>
      <c r="G2074">
        <v>99548</v>
      </c>
      <c r="H2074" t="s">
        <v>13</v>
      </c>
      <c r="I2074">
        <v>99548</v>
      </c>
      <c r="J2074" t="s">
        <v>39</v>
      </c>
      <c r="K2074">
        <v>0</v>
      </c>
      <c r="L2074" t="s">
        <v>39</v>
      </c>
      <c r="M2074" t="s">
        <v>15</v>
      </c>
    </row>
    <row r="2075" spans="1:13" x14ac:dyDescent="0.25">
      <c r="A2075">
        <v>2024</v>
      </c>
      <c r="B2075" t="str" cm="1">
        <f t="array" ref="B2075">_xlfn.IFS(C2075="SE","Senior", C2075 = "EX", "Excecutive",C2075 ="MI", "Middle", C2075 = "EN", "Entry")</f>
        <v>Entry</v>
      </c>
      <c r="C2075" t="s">
        <v>20</v>
      </c>
      <c r="D2075" t="str" cm="1">
        <f t="array" ref="D2075">_xlfn.IFS(E2075 = "FT","Full Time", E2075 = "PT", "Part Time", E2075 = "FL", "Freelance", E2075 = "CT", "Contract")</f>
        <v>Full Time</v>
      </c>
      <c r="E2075" t="s">
        <v>11</v>
      </c>
      <c r="F2075" t="s">
        <v>21</v>
      </c>
      <c r="G2075">
        <v>153000</v>
      </c>
      <c r="H2075" t="s">
        <v>13</v>
      </c>
      <c r="I2075">
        <v>153000</v>
      </c>
      <c r="J2075" t="s">
        <v>14</v>
      </c>
      <c r="K2075">
        <v>100</v>
      </c>
      <c r="L2075" t="s">
        <v>14</v>
      </c>
      <c r="M2075" t="s">
        <v>15</v>
      </c>
    </row>
    <row r="2076" spans="1:13" x14ac:dyDescent="0.25">
      <c r="A2076">
        <v>2024</v>
      </c>
      <c r="B2076" t="str" cm="1">
        <f t="array" ref="B2076">_xlfn.IFS(C2076="SE","Senior", C2076 = "EX", "Excecutive",C2076 ="MI", "Middle", C2076 = "EN", "Entry")</f>
        <v>Entry</v>
      </c>
      <c r="C2076" t="s">
        <v>20</v>
      </c>
      <c r="D2076" t="str" cm="1">
        <f t="array" ref="D2076">_xlfn.IFS(E2076 = "FT","Full Time", E2076 = "PT", "Part Time", E2076 = "FL", "Freelance", E2076 = "CT", "Contract")</f>
        <v>Full Time</v>
      </c>
      <c r="E2076" t="s">
        <v>11</v>
      </c>
      <c r="F2076" t="s">
        <v>21</v>
      </c>
      <c r="G2076">
        <v>96000</v>
      </c>
      <c r="H2076" t="s">
        <v>13</v>
      </c>
      <c r="I2076">
        <v>96000</v>
      </c>
      <c r="J2076" t="s">
        <v>14</v>
      </c>
      <c r="K2076">
        <v>100</v>
      </c>
      <c r="L2076" t="s">
        <v>14</v>
      </c>
      <c r="M2076" t="s">
        <v>15</v>
      </c>
    </row>
    <row r="2077" spans="1:13" x14ac:dyDescent="0.25">
      <c r="A2077">
        <v>2024</v>
      </c>
      <c r="B2077" t="str" cm="1">
        <f t="array" ref="B2077">_xlfn.IFS(C2077="SE","Senior", C2077 = "EX", "Excecutive",C2077 ="MI", "Middle", C2077 = "EN", "Entry")</f>
        <v>Excecutive</v>
      </c>
      <c r="C2077" t="s">
        <v>22</v>
      </c>
      <c r="D2077" t="str" cm="1">
        <f t="array" ref="D2077">_xlfn.IFS(E2077 = "FT","Full Time", E2077 = "PT", "Part Time", E2077 = "FL", "Freelance", E2077 = "CT", "Contract")</f>
        <v>Full Time</v>
      </c>
      <c r="E2077" t="s">
        <v>11</v>
      </c>
      <c r="F2077" t="s">
        <v>16</v>
      </c>
      <c r="G2077">
        <v>219650</v>
      </c>
      <c r="H2077" t="s">
        <v>13</v>
      </c>
      <c r="I2077">
        <v>219650</v>
      </c>
      <c r="J2077" t="s">
        <v>14</v>
      </c>
      <c r="K2077">
        <v>100</v>
      </c>
      <c r="L2077" t="s">
        <v>14</v>
      </c>
      <c r="M2077" t="s">
        <v>15</v>
      </c>
    </row>
    <row r="2078" spans="1:13" x14ac:dyDescent="0.25">
      <c r="A2078">
        <v>2024</v>
      </c>
      <c r="B2078" t="str" cm="1">
        <f t="array" ref="B2078">_xlfn.IFS(C2078="SE","Senior", C2078 = "EX", "Excecutive",C2078 ="MI", "Middle", C2078 = "EN", "Entry")</f>
        <v>Excecutive</v>
      </c>
      <c r="C2078" t="s">
        <v>22</v>
      </c>
      <c r="D2078" t="str" cm="1">
        <f t="array" ref="D2078">_xlfn.IFS(E2078 = "FT","Full Time", E2078 = "PT", "Part Time", E2078 = "FL", "Freelance", E2078 = "CT", "Contract")</f>
        <v>Full Time</v>
      </c>
      <c r="E2078" t="s">
        <v>11</v>
      </c>
      <c r="F2078" t="s">
        <v>16</v>
      </c>
      <c r="G2078">
        <v>136000</v>
      </c>
      <c r="H2078" t="s">
        <v>13</v>
      </c>
      <c r="I2078">
        <v>136000</v>
      </c>
      <c r="J2078" t="s">
        <v>14</v>
      </c>
      <c r="K2078">
        <v>100</v>
      </c>
      <c r="L2078" t="s">
        <v>14</v>
      </c>
      <c r="M2078" t="s">
        <v>15</v>
      </c>
    </row>
    <row r="2079" spans="1:13" x14ac:dyDescent="0.25">
      <c r="A2079">
        <v>2024</v>
      </c>
      <c r="B2079" t="str" cm="1">
        <f t="array" ref="B2079">_xlfn.IFS(C2079="SE","Senior", C2079 = "EX", "Excecutive",C2079 ="MI", "Middle", C2079 = "EN", "Entry")</f>
        <v>Entry</v>
      </c>
      <c r="C2079" t="s">
        <v>20</v>
      </c>
      <c r="D2079" t="str" cm="1">
        <f t="array" ref="D2079">_xlfn.IFS(E2079 = "FT","Full Time", E2079 = "PT", "Part Time", E2079 = "FL", "Freelance", E2079 = "CT", "Contract")</f>
        <v>Full Time</v>
      </c>
      <c r="E2079" t="s">
        <v>11</v>
      </c>
      <c r="F2079" t="s">
        <v>21</v>
      </c>
      <c r="G2079">
        <v>153000</v>
      </c>
      <c r="H2079" t="s">
        <v>13</v>
      </c>
      <c r="I2079">
        <v>153000</v>
      </c>
      <c r="J2079" t="s">
        <v>14</v>
      </c>
      <c r="K2079">
        <v>100</v>
      </c>
      <c r="L2079" t="s">
        <v>14</v>
      </c>
      <c r="M2079" t="s">
        <v>15</v>
      </c>
    </row>
    <row r="2080" spans="1:13" x14ac:dyDescent="0.25">
      <c r="A2080">
        <v>2024</v>
      </c>
      <c r="B2080" t="str" cm="1">
        <f t="array" ref="B2080">_xlfn.IFS(C2080="SE","Senior", C2080 = "EX", "Excecutive",C2080 ="MI", "Middle", C2080 = "EN", "Entry")</f>
        <v>Entry</v>
      </c>
      <c r="C2080" t="s">
        <v>20</v>
      </c>
      <c r="D2080" t="str" cm="1">
        <f t="array" ref="D2080">_xlfn.IFS(E2080 = "FT","Full Time", E2080 = "PT", "Part Time", E2080 = "FL", "Freelance", E2080 = "CT", "Contract")</f>
        <v>Full Time</v>
      </c>
      <c r="E2080" t="s">
        <v>11</v>
      </c>
      <c r="F2080" t="s">
        <v>21</v>
      </c>
      <c r="G2080">
        <v>96000</v>
      </c>
      <c r="H2080" t="s">
        <v>13</v>
      </c>
      <c r="I2080">
        <v>96000</v>
      </c>
      <c r="J2080" t="s">
        <v>14</v>
      </c>
      <c r="K2080">
        <v>100</v>
      </c>
      <c r="L2080" t="s">
        <v>14</v>
      </c>
      <c r="M2080" t="s">
        <v>15</v>
      </c>
    </row>
    <row r="2081" spans="1:13" x14ac:dyDescent="0.25">
      <c r="A2081">
        <v>2024</v>
      </c>
      <c r="B2081" t="str" cm="1">
        <f t="array" ref="B2081">_xlfn.IFS(C2081="SE","Senior", C2081 = "EX", "Excecutive",C2081 ="MI", "Middle", C2081 = "EN", "Entry")</f>
        <v>Senior</v>
      </c>
      <c r="C2081" t="s">
        <v>10</v>
      </c>
      <c r="D2081" t="str" cm="1">
        <f t="array" ref="D2081">_xlfn.IFS(E2081 = "FT","Full Time", E2081 = "PT", "Part Time", E2081 = "FL", "Freelance", E2081 = "CT", "Contract")</f>
        <v>Full Time</v>
      </c>
      <c r="E2081" t="s">
        <v>11</v>
      </c>
      <c r="F2081" t="s">
        <v>25</v>
      </c>
      <c r="G2081">
        <v>230000</v>
      </c>
      <c r="H2081" t="s">
        <v>13</v>
      </c>
      <c r="I2081">
        <v>230000</v>
      </c>
      <c r="J2081" t="s">
        <v>14</v>
      </c>
      <c r="K2081">
        <v>0</v>
      </c>
      <c r="L2081" t="s">
        <v>14</v>
      </c>
      <c r="M2081" t="s">
        <v>15</v>
      </c>
    </row>
    <row r="2082" spans="1:13" x14ac:dyDescent="0.25">
      <c r="A2082">
        <v>2024</v>
      </c>
      <c r="B2082" t="str" cm="1">
        <f t="array" ref="B2082">_xlfn.IFS(C2082="SE","Senior", C2082 = "EX", "Excecutive",C2082 ="MI", "Middle", C2082 = "EN", "Entry")</f>
        <v>Senior</v>
      </c>
      <c r="C2082" t="s">
        <v>10</v>
      </c>
      <c r="D2082" t="str" cm="1">
        <f t="array" ref="D2082">_xlfn.IFS(E2082 = "FT","Full Time", E2082 = "PT", "Part Time", E2082 = "FL", "Freelance", E2082 = "CT", "Contract")</f>
        <v>Full Time</v>
      </c>
      <c r="E2082" t="s">
        <v>11</v>
      </c>
      <c r="F2082" t="s">
        <v>25</v>
      </c>
      <c r="G2082">
        <v>196000</v>
      </c>
      <c r="H2082" t="s">
        <v>13</v>
      </c>
      <c r="I2082">
        <v>196000</v>
      </c>
      <c r="J2082" t="s">
        <v>14</v>
      </c>
      <c r="K2082">
        <v>0</v>
      </c>
      <c r="L2082" t="s">
        <v>14</v>
      </c>
      <c r="M2082" t="s">
        <v>15</v>
      </c>
    </row>
    <row r="2083" spans="1:13" x14ac:dyDescent="0.25">
      <c r="A2083">
        <v>2024</v>
      </c>
      <c r="B2083" t="str" cm="1">
        <f t="array" ref="B2083">_xlfn.IFS(C2083="SE","Senior", C2083 = "EX", "Excecutive",C2083 ="MI", "Middle", C2083 = "EN", "Entry")</f>
        <v>Middle</v>
      </c>
      <c r="C2083" t="s">
        <v>18</v>
      </c>
      <c r="D2083" t="str" cm="1">
        <f t="array" ref="D2083">_xlfn.IFS(E2083 = "FT","Full Time", E2083 = "PT", "Part Time", E2083 = "FL", "Freelance", E2083 = "CT", "Contract")</f>
        <v>Full Time</v>
      </c>
      <c r="E2083" t="s">
        <v>11</v>
      </c>
      <c r="F2083" t="s">
        <v>16</v>
      </c>
      <c r="G2083">
        <v>80000</v>
      </c>
      <c r="H2083" t="s">
        <v>13</v>
      </c>
      <c r="I2083">
        <v>80000</v>
      </c>
      <c r="J2083" t="s">
        <v>14</v>
      </c>
      <c r="K2083">
        <v>100</v>
      </c>
      <c r="L2083" t="s">
        <v>14</v>
      </c>
      <c r="M2083" t="s">
        <v>15</v>
      </c>
    </row>
    <row r="2084" spans="1:13" x14ac:dyDescent="0.25">
      <c r="A2084">
        <v>2024</v>
      </c>
      <c r="B2084" t="str" cm="1">
        <f t="array" ref="B2084">_xlfn.IFS(C2084="SE","Senior", C2084 = "EX", "Excecutive",C2084 ="MI", "Middle", C2084 = "EN", "Entry")</f>
        <v>Middle</v>
      </c>
      <c r="C2084" t="s">
        <v>18</v>
      </c>
      <c r="D2084" t="str" cm="1">
        <f t="array" ref="D2084">_xlfn.IFS(E2084 = "FT","Full Time", E2084 = "PT", "Part Time", E2084 = "FL", "Freelance", E2084 = "CT", "Contract")</f>
        <v>Full Time</v>
      </c>
      <c r="E2084" t="s">
        <v>11</v>
      </c>
      <c r="F2084" t="s">
        <v>16</v>
      </c>
      <c r="G2084">
        <v>67000</v>
      </c>
      <c r="H2084" t="s">
        <v>13</v>
      </c>
      <c r="I2084">
        <v>67000</v>
      </c>
      <c r="J2084" t="s">
        <v>14</v>
      </c>
      <c r="K2084">
        <v>100</v>
      </c>
      <c r="L2084" t="s">
        <v>14</v>
      </c>
      <c r="M2084" t="s">
        <v>15</v>
      </c>
    </row>
    <row r="2085" spans="1:13" x14ac:dyDescent="0.25">
      <c r="A2085">
        <v>2024</v>
      </c>
      <c r="B2085" t="str" cm="1">
        <f t="array" ref="B2085">_xlfn.IFS(C2085="SE","Senior", C2085 = "EX", "Excecutive",C2085 ="MI", "Middle", C2085 = "EN", "Entry")</f>
        <v>Middle</v>
      </c>
      <c r="C2085" t="s">
        <v>18</v>
      </c>
      <c r="D2085" t="str" cm="1">
        <f t="array" ref="D2085">_xlfn.IFS(E2085 = "FT","Full Time", E2085 = "PT", "Part Time", E2085 = "FL", "Freelance", E2085 = "CT", "Contract")</f>
        <v>Full Time</v>
      </c>
      <c r="E2085" t="s">
        <v>11</v>
      </c>
      <c r="F2085" t="s">
        <v>16</v>
      </c>
      <c r="G2085">
        <v>100000</v>
      </c>
      <c r="H2085" t="s">
        <v>13</v>
      </c>
      <c r="I2085">
        <v>100000</v>
      </c>
      <c r="J2085" t="s">
        <v>14</v>
      </c>
      <c r="K2085">
        <v>100</v>
      </c>
      <c r="L2085" t="s">
        <v>14</v>
      </c>
      <c r="M2085" t="s">
        <v>15</v>
      </c>
    </row>
    <row r="2086" spans="1:13" x14ac:dyDescent="0.25">
      <c r="A2086">
        <v>2024</v>
      </c>
      <c r="B2086" t="str" cm="1">
        <f t="array" ref="B2086">_xlfn.IFS(C2086="SE","Senior", C2086 = "EX", "Excecutive",C2086 ="MI", "Middle", C2086 = "EN", "Entry")</f>
        <v>Middle</v>
      </c>
      <c r="C2086" t="s">
        <v>18</v>
      </c>
      <c r="D2086" t="str" cm="1">
        <f t="array" ref="D2086">_xlfn.IFS(E2086 = "FT","Full Time", E2086 = "PT", "Part Time", E2086 = "FL", "Freelance", E2086 = "CT", "Contract")</f>
        <v>Full Time</v>
      </c>
      <c r="E2086" t="s">
        <v>11</v>
      </c>
      <c r="F2086" t="s">
        <v>16</v>
      </c>
      <c r="G2086">
        <v>85000</v>
      </c>
      <c r="H2086" t="s">
        <v>13</v>
      </c>
      <c r="I2086">
        <v>85000</v>
      </c>
      <c r="J2086" t="s">
        <v>14</v>
      </c>
      <c r="K2086">
        <v>100</v>
      </c>
      <c r="L2086" t="s">
        <v>14</v>
      </c>
      <c r="M2086" t="s">
        <v>15</v>
      </c>
    </row>
    <row r="2087" spans="1:13" x14ac:dyDescent="0.25">
      <c r="A2087">
        <v>2024</v>
      </c>
      <c r="B2087" t="str" cm="1">
        <f t="array" ref="B2087">_xlfn.IFS(C2087="SE","Senior", C2087 = "EX", "Excecutive",C2087 ="MI", "Middle", C2087 = "EN", "Entry")</f>
        <v>Senior</v>
      </c>
      <c r="C2087" t="s">
        <v>10</v>
      </c>
      <c r="D2087" t="str" cm="1">
        <f t="array" ref="D2087">_xlfn.IFS(E2087 = "FT","Full Time", E2087 = "PT", "Part Time", E2087 = "FL", "Freelance", E2087 = "CT", "Contract")</f>
        <v>Full Time</v>
      </c>
      <c r="E2087" t="s">
        <v>11</v>
      </c>
      <c r="F2087" t="s">
        <v>16</v>
      </c>
      <c r="G2087">
        <v>135000</v>
      </c>
      <c r="H2087" t="s">
        <v>13</v>
      </c>
      <c r="I2087">
        <v>135000</v>
      </c>
      <c r="J2087" t="s">
        <v>14</v>
      </c>
      <c r="K2087">
        <v>0</v>
      </c>
      <c r="L2087" t="s">
        <v>14</v>
      </c>
      <c r="M2087" t="s">
        <v>15</v>
      </c>
    </row>
    <row r="2088" spans="1:13" x14ac:dyDescent="0.25">
      <c r="A2088">
        <v>2024</v>
      </c>
      <c r="B2088" t="str" cm="1">
        <f t="array" ref="B2088">_xlfn.IFS(C2088="SE","Senior", C2088 = "EX", "Excecutive",C2088 ="MI", "Middle", C2088 = "EN", "Entry")</f>
        <v>Senior</v>
      </c>
      <c r="C2088" t="s">
        <v>10</v>
      </c>
      <c r="D2088" t="str" cm="1">
        <f t="array" ref="D2088">_xlfn.IFS(E2088 = "FT","Full Time", E2088 = "PT", "Part Time", E2088 = "FL", "Freelance", E2088 = "CT", "Contract")</f>
        <v>Full Time</v>
      </c>
      <c r="E2088" t="s">
        <v>11</v>
      </c>
      <c r="F2088" t="s">
        <v>16</v>
      </c>
      <c r="G2088">
        <v>115000</v>
      </c>
      <c r="H2088" t="s">
        <v>13</v>
      </c>
      <c r="I2088">
        <v>115000</v>
      </c>
      <c r="J2088" t="s">
        <v>14</v>
      </c>
      <c r="K2088">
        <v>0</v>
      </c>
      <c r="L2088" t="s">
        <v>14</v>
      </c>
      <c r="M2088" t="s">
        <v>15</v>
      </c>
    </row>
    <row r="2089" spans="1:13" x14ac:dyDescent="0.25">
      <c r="A2089">
        <v>2024</v>
      </c>
      <c r="B2089" t="str" cm="1">
        <f t="array" ref="B2089">_xlfn.IFS(C2089="SE","Senior", C2089 = "EX", "Excecutive",C2089 ="MI", "Middle", C2089 = "EN", "Entry")</f>
        <v>Middle</v>
      </c>
      <c r="C2089" t="s">
        <v>18</v>
      </c>
      <c r="D2089" t="str" cm="1">
        <f t="array" ref="D2089">_xlfn.IFS(E2089 = "FT","Full Time", E2089 = "PT", "Part Time", E2089 = "FL", "Freelance", E2089 = "CT", "Contract")</f>
        <v>Full Time</v>
      </c>
      <c r="E2089" t="s">
        <v>11</v>
      </c>
      <c r="F2089" t="s">
        <v>78</v>
      </c>
      <c r="G2089">
        <v>106100</v>
      </c>
      <c r="H2089" t="s">
        <v>13</v>
      </c>
      <c r="I2089">
        <v>106100</v>
      </c>
      <c r="J2089" t="s">
        <v>14</v>
      </c>
      <c r="K2089">
        <v>0</v>
      </c>
      <c r="L2089" t="s">
        <v>14</v>
      </c>
      <c r="M2089" t="s">
        <v>15</v>
      </c>
    </row>
    <row r="2090" spans="1:13" x14ac:dyDescent="0.25">
      <c r="A2090">
        <v>2024</v>
      </c>
      <c r="B2090" t="str" cm="1">
        <f t="array" ref="B2090">_xlfn.IFS(C2090="SE","Senior", C2090 = "EX", "Excecutive",C2090 ="MI", "Middle", C2090 = "EN", "Entry")</f>
        <v>Middle</v>
      </c>
      <c r="C2090" t="s">
        <v>18</v>
      </c>
      <c r="D2090" t="str" cm="1">
        <f t="array" ref="D2090">_xlfn.IFS(E2090 = "FT","Full Time", E2090 = "PT", "Part Time", E2090 = "FL", "Freelance", E2090 = "CT", "Contract")</f>
        <v>Full Time</v>
      </c>
      <c r="E2090" t="s">
        <v>11</v>
      </c>
      <c r="F2090" t="s">
        <v>78</v>
      </c>
      <c r="G2090">
        <v>74300</v>
      </c>
      <c r="H2090" t="s">
        <v>13</v>
      </c>
      <c r="I2090">
        <v>74300</v>
      </c>
      <c r="J2090" t="s">
        <v>14</v>
      </c>
      <c r="K2090">
        <v>0</v>
      </c>
      <c r="L2090" t="s">
        <v>14</v>
      </c>
      <c r="M2090" t="s">
        <v>15</v>
      </c>
    </row>
    <row r="2091" spans="1:13" x14ac:dyDescent="0.25">
      <c r="A2091">
        <v>2024</v>
      </c>
      <c r="B2091" t="str" cm="1">
        <f t="array" ref="B2091">_xlfn.IFS(C2091="SE","Senior", C2091 = "EX", "Excecutive",C2091 ="MI", "Middle", C2091 = "EN", "Entry")</f>
        <v>Middle</v>
      </c>
      <c r="C2091" t="s">
        <v>18</v>
      </c>
      <c r="D2091" t="str" cm="1">
        <f t="array" ref="D2091">_xlfn.IFS(E2091 = "FT","Full Time", E2091 = "PT", "Part Time", E2091 = "FL", "Freelance", E2091 = "CT", "Contract")</f>
        <v>Full Time</v>
      </c>
      <c r="E2091" t="s">
        <v>11</v>
      </c>
      <c r="F2091" t="s">
        <v>16</v>
      </c>
      <c r="G2091">
        <v>143000</v>
      </c>
      <c r="H2091" t="s">
        <v>13</v>
      </c>
      <c r="I2091">
        <v>143000</v>
      </c>
      <c r="J2091" t="s">
        <v>14</v>
      </c>
      <c r="K2091">
        <v>0</v>
      </c>
      <c r="L2091" t="s">
        <v>14</v>
      </c>
      <c r="M2091" t="s">
        <v>15</v>
      </c>
    </row>
    <row r="2092" spans="1:13" x14ac:dyDescent="0.25">
      <c r="A2092">
        <v>2024</v>
      </c>
      <c r="B2092" t="str" cm="1">
        <f t="array" ref="B2092">_xlfn.IFS(C2092="SE","Senior", C2092 = "EX", "Excecutive",C2092 ="MI", "Middle", C2092 = "EN", "Entry")</f>
        <v>Middle</v>
      </c>
      <c r="C2092" t="s">
        <v>18</v>
      </c>
      <c r="D2092" t="str" cm="1">
        <f t="array" ref="D2092">_xlfn.IFS(E2092 = "FT","Full Time", E2092 = "PT", "Part Time", E2092 = "FL", "Freelance", E2092 = "CT", "Contract")</f>
        <v>Full Time</v>
      </c>
      <c r="E2092" t="s">
        <v>11</v>
      </c>
      <c r="F2092" t="s">
        <v>16</v>
      </c>
      <c r="G2092">
        <v>102000</v>
      </c>
      <c r="H2092" t="s">
        <v>13</v>
      </c>
      <c r="I2092">
        <v>102000</v>
      </c>
      <c r="J2092" t="s">
        <v>14</v>
      </c>
      <c r="K2092">
        <v>0</v>
      </c>
      <c r="L2092" t="s">
        <v>14</v>
      </c>
      <c r="M2092" t="s">
        <v>15</v>
      </c>
    </row>
    <row r="2093" spans="1:13" x14ac:dyDescent="0.25">
      <c r="A2093">
        <v>2024</v>
      </c>
      <c r="B2093" t="str" cm="1">
        <f t="array" ref="B2093">_xlfn.IFS(C2093="SE","Senior", C2093 = "EX", "Excecutive",C2093 ="MI", "Middle", C2093 = "EN", "Entry")</f>
        <v>Senior</v>
      </c>
      <c r="C2093" t="s">
        <v>10</v>
      </c>
      <c r="D2093" t="str" cm="1">
        <f t="array" ref="D2093">_xlfn.IFS(E2093 = "FT","Full Time", E2093 = "PT", "Part Time", E2093 = "FL", "Freelance", E2093 = "CT", "Contract")</f>
        <v>Full Time</v>
      </c>
      <c r="E2093" t="s">
        <v>11</v>
      </c>
      <c r="F2093" t="s">
        <v>24</v>
      </c>
      <c r="G2093">
        <v>214500</v>
      </c>
      <c r="H2093" t="s">
        <v>13</v>
      </c>
      <c r="I2093">
        <v>214500</v>
      </c>
      <c r="J2093" t="s">
        <v>14</v>
      </c>
      <c r="K2093">
        <v>0</v>
      </c>
      <c r="L2093" t="s">
        <v>14</v>
      </c>
      <c r="M2093" t="s">
        <v>15</v>
      </c>
    </row>
    <row r="2094" spans="1:13" x14ac:dyDescent="0.25">
      <c r="A2094">
        <v>2024</v>
      </c>
      <c r="B2094" t="str" cm="1">
        <f t="array" ref="B2094">_xlfn.IFS(C2094="SE","Senior", C2094 = "EX", "Excecutive",C2094 ="MI", "Middle", C2094 = "EN", "Entry")</f>
        <v>Senior</v>
      </c>
      <c r="C2094" t="s">
        <v>10</v>
      </c>
      <c r="D2094" t="str" cm="1">
        <f t="array" ref="D2094">_xlfn.IFS(E2094 = "FT","Full Time", E2094 = "PT", "Part Time", E2094 = "FL", "Freelance", E2094 = "CT", "Contract")</f>
        <v>Full Time</v>
      </c>
      <c r="E2094" t="s">
        <v>11</v>
      </c>
      <c r="F2094" t="s">
        <v>24</v>
      </c>
      <c r="G2094">
        <v>157500</v>
      </c>
      <c r="H2094" t="s">
        <v>13</v>
      </c>
      <c r="I2094">
        <v>157500</v>
      </c>
      <c r="J2094" t="s">
        <v>14</v>
      </c>
      <c r="K2094">
        <v>0</v>
      </c>
      <c r="L2094" t="s">
        <v>14</v>
      </c>
      <c r="M2094" t="s">
        <v>15</v>
      </c>
    </row>
    <row r="2095" spans="1:13" x14ac:dyDescent="0.25">
      <c r="A2095">
        <v>2024</v>
      </c>
      <c r="B2095" t="str" cm="1">
        <f t="array" ref="B2095">_xlfn.IFS(C2095="SE","Senior", C2095 = "EX", "Excecutive",C2095 ="MI", "Middle", C2095 = "EN", "Entry")</f>
        <v>Senior</v>
      </c>
      <c r="C2095" t="s">
        <v>10</v>
      </c>
      <c r="D2095" t="str" cm="1">
        <f t="array" ref="D2095">_xlfn.IFS(E2095 = "FT","Full Time", E2095 = "PT", "Part Time", E2095 = "FL", "Freelance", E2095 = "CT", "Contract")</f>
        <v>Full Time</v>
      </c>
      <c r="E2095" t="s">
        <v>11</v>
      </c>
      <c r="F2095" t="s">
        <v>16</v>
      </c>
      <c r="G2095">
        <v>194500</v>
      </c>
      <c r="H2095" t="s">
        <v>13</v>
      </c>
      <c r="I2095">
        <v>194500</v>
      </c>
      <c r="J2095" t="s">
        <v>14</v>
      </c>
      <c r="K2095">
        <v>0</v>
      </c>
      <c r="L2095" t="s">
        <v>14</v>
      </c>
      <c r="M2095" t="s">
        <v>15</v>
      </c>
    </row>
    <row r="2096" spans="1:13" x14ac:dyDescent="0.25">
      <c r="A2096">
        <v>2024</v>
      </c>
      <c r="B2096" t="str" cm="1">
        <f t="array" ref="B2096">_xlfn.IFS(C2096="SE","Senior", C2096 = "EX", "Excecutive",C2096 ="MI", "Middle", C2096 = "EN", "Entry")</f>
        <v>Senior</v>
      </c>
      <c r="C2096" t="s">
        <v>10</v>
      </c>
      <c r="D2096" t="str" cm="1">
        <f t="array" ref="D2096">_xlfn.IFS(E2096 = "FT","Full Time", E2096 = "PT", "Part Time", E2096 = "FL", "Freelance", E2096 = "CT", "Contract")</f>
        <v>Full Time</v>
      </c>
      <c r="E2096" t="s">
        <v>11</v>
      </c>
      <c r="F2096" t="s">
        <v>16</v>
      </c>
      <c r="G2096">
        <v>146266</v>
      </c>
      <c r="H2096" t="s">
        <v>13</v>
      </c>
      <c r="I2096">
        <v>146266</v>
      </c>
      <c r="J2096" t="s">
        <v>14</v>
      </c>
      <c r="K2096">
        <v>0</v>
      </c>
      <c r="L2096" t="s">
        <v>14</v>
      </c>
      <c r="M2096" t="s">
        <v>15</v>
      </c>
    </row>
    <row r="2097" spans="1:13" x14ac:dyDescent="0.25">
      <c r="A2097">
        <v>2024</v>
      </c>
      <c r="B2097" t="str" cm="1">
        <f t="array" ref="B2097">_xlfn.IFS(C2097="SE","Senior", C2097 = "EX", "Excecutive",C2097 ="MI", "Middle", C2097 = "EN", "Entry")</f>
        <v>Entry</v>
      </c>
      <c r="C2097" t="s">
        <v>20</v>
      </c>
      <c r="D2097" t="str" cm="1">
        <f t="array" ref="D2097">_xlfn.IFS(E2097 = "FT","Full Time", E2097 = "PT", "Part Time", E2097 = "FL", "Freelance", E2097 = "CT", "Contract")</f>
        <v>Full Time</v>
      </c>
      <c r="E2097" t="s">
        <v>11</v>
      </c>
      <c r="F2097" t="s">
        <v>52</v>
      </c>
      <c r="G2097">
        <v>125000</v>
      </c>
      <c r="H2097" t="s">
        <v>13</v>
      </c>
      <c r="I2097">
        <v>125000</v>
      </c>
      <c r="J2097" t="s">
        <v>14</v>
      </c>
      <c r="K2097">
        <v>0</v>
      </c>
      <c r="L2097" t="s">
        <v>14</v>
      </c>
      <c r="M2097" t="s">
        <v>15</v>
      </c>
    </row>
    <row r="2098" spans="1:13" x14ac:dyDescent="0.25">
      <c r="A2098">
        <v>2024</v>
      </c>
      <c r="B2098" t="str" cm="1">
        <f t="array" ref="B2098">_xlfn.IFS(C2098="SE","Senior", C2098 = "EX", "Excecutive",C2098 ="MI", "Middle", C2098 = "EN", "Entry")</f>
        <v>Entry</v>
      </c>
      <c r="C2098" t="s">
        <v>20</v>
      </c>
      <c r="D2098" t="str" cm="1">
        <f t="array" ref="D2098">_xlfn.IFS(E2098 = "FT","Full Time", E2098 = "PT", "Part Time", E2098 = "FL", "Freelance", E2098 = "CT", "Contract")</f>
        <v>Full Time</v>
      </c>
      <c r="E2098" t="s">
        <v>11</v>
      </c>
      <c r="F2098" t="s">
        <v>52</v>
      </c>
      <c r="G2098">
        <v>89000</v>
      </c>
      <c r="H2098" t="s">
        <v>13</v>
      </c>
      <c r="I2098">
        <v>89000</v>
      </c>
      <c r="J2098" t="s">
        <v>14</v>
      </c>
      <c r="K2098">
        <v>0</v>
      </c>
      <c r="L2098" t="s">
        <v>14</v>
      </c>
      <c r="M2098" t="s">
        <v>15</v>
      </c>
    </row>
    <row r="2099" spans="1:13" x14ac:dyDescent="0.25">
      <c r="A2099">
        <v>2024</v>
      </c>
      <c r="B2099" t="str" cm="1">
        <f t="array" ref="B2099">_xlfn.IFS(C2099="SE","Senior", C2099 = "EX", "Excecutive",C2099 ="MI", "Middle", C2099 = "EN", "Entry")</f>
        <v>Middle</v>
      </c>
      <c r="C2099" t="s">
        <v>18</v>
      </c>
      <c r="D2099" t="str" cm="1">
        <f t="array" ref="D2099">_xlfn.IFS(E2099 = "FT","Full Time", E2099 = "PT", "Part Time", E2099 = "FL", "Freelance", E2099 = "CT", "Contract")</f>
        <v>Full Time</v>
      </c>
      <c r="E2099" t="s">
        <v>11</v>
      </c>
      <c r="F2099" t="s">
        <v>17</v>
      </c>
      <c r="G2099">
        <v>223100</v>
      </c>
      <c r="H2099" t="s">
        <v>13</v>
      </c>
      <c r="I2099">
        <v>223100</v>
      </c>
      <c r="J2099" t="s">
        <v>14</v>
      </c>
      <c r="K2099">
        <v>0</v>
      </c>
      <c r="L2099" t="s">
        <v>14</v>
      </c>
      <c r="M2099" t="s">
        <v>15</v>
      </c>
    </row>
    <row r="2100" spans="1:13" x14ac:dyDescent="0.25">
      <c r="A2100">
        <v>2024</v>
      </c>
      <c r="B2100" t="str" cm="1">
        <f t="array" ref="B2100">_xlfn.IFS(C2100="SE","Senior", C2100 = "EX", "Excecutive",C2100 ="MI", "Middle", C2100 = "EN", "Entry")</f>
        <v>Middle</v>
      </c>
      <c r="C2100" t="s">
        <v>18</v>
      </c>
      <c r="D2100" t="str" cm="1">
        <f t="array" ref="D2100">_xlfn.IFS(E2100 = "FT","Full Time", E2100 = "PT", "Part Time", E2100 = "FL", "Freelance", E2100 = "CT", "Contract")</f>
        <v>Full Time</v>
      </c>
      <c r="E2100" t="s">
        <v>11</v>
      </c>
      <c r="F2100" t="s">
        <v>17</v>
      </c>
      <c r="G2100">
        <v>126400</v>
      </c>
      <c r="H2100" t="s">
        <v>13</v>
      </c>
      <c r="I2100">
        <v>126400</v>
      </c>
      <c r="J2100" t="s">
        <v>14</v>
      </c>
      <c r="K2100">
        <v>0</v>
      </c>
      <c r="L2100" t="s">
        <v>14</v>
      </c>
      <c r="M2100" t="s">
        <v>15</v>
      </c>
    </row>
    <row r="2101" spans="1:13" x14ac:dyDescent="0.25">
      <c r="A2101">
        <v>2024</v>
      </c>
      <c r="B2101" t="str" cm="1">
        <f t="array" ref="B2101">_xlfn.IFS(C2101="SE","Senior", C2101 = "EX", "Excecutive",C2101 ="MI", "Middle", C2101 = "EN", "Entry")</f>
        <v>Senior</v>
      </c>
      <c r="C2101" t="s">
        <v>10</v>
      </c>
      <c r="D2101" t="str" cm="1">
        <f t="array" ref="D2101">_xlfn.IFS(E2101 = "FT","Full Time", E2101 = "PT", "Part Time", E2101 = "FL", "Freelance", E2101 = "CT", "Contract")</f>
        <v>Full Time</v>
      </c>
      <c r="E2101" t="s">
        <v>11</v>
      </c>
      <c r="F2101" t="s">
        <v>12</v>
      </c>
      <c r="G2101">
        <v>276000</v>
      </c>
      <c r="H2101" t="s">
        <v>13</v>
      </c>
      <c r="I2101">
        <v>276000</v>
      </c>
      <c r="J2101" t="s">
        <v>14</v>
      </c>
      <c r="K2101">
        <v>0</v>
      </c>
      <c r="L2101" t="s">
        <v>14</v>
      </c>
      <c r="M2101" t="s">
        <v>15</v>
      </c>
    </row>
    <row r="2102" spans="1:13" x14ac:dyDescent="0.25">
      <c r="A2102">
        <v>2024</v>
      </c>
      <c r="B2102" t="str" cm="1">
        <f t="array" ref="B2102">_xlfn.IFS(C2102="SE","Senior", C2102 = "EX", "Excecutive",C2102 ="MI", "Middle", C2102 = "EN", "Entry")</f>
        <v>Senior</v>
      </c>
      <c r="C2102" t="s">
        <v>10</v>
      </c>
      <c r="D2102" t="str" cm="1">
        <f t="array" ref="D2102">_xlfn.IFS(E2102 = "FT","Full Time", E2102 = "PT", "Part Time", E2102 = "FL", "Freelance", E2102 = "CT", "Contract")</f>
        <v>Full Time</v>
      </c>
      <c r="E2102" t="s">
        <v>11</v>
      </c>
      <c r="F2102" t="s">
        <v>12</v>
      </c>
      <c r="G2102">
        <v>148000</v>
      </c>
      <c r="H2102" t="s">
        <v>13</v>
      </c>
      <c r="I2102">
        <v>148000</v>
      </c>
      <c r="J2102" t="s">
        <v>14</v>
      </c>
      <c r="K2102">
        <v>0</v>
      </c>
      <c r="L2102" t="s">
        <v>14</v>
      </c>
      <c r="M2102" t="s">
        <v>15</v>
      </c>
    </row>
    <row r="2103" spans="1:13" x14ac:dyDescent="0.25">
      <c r="A2103">
        <v>2024</v>
      </c>
      <c r="B2103" t="str" cm="1">
        <f t="array" ref="B2103">_xlfn.IFS(C2103="SE","Senior", C2103 = "EX", "Excecutive",C2103 ="MI", "Middle", C2103 = "EN", "Entry")</f>
        <v>Senior</v>
      </c>
      <c r="C2103" t="s">
        <v>10</v>
      </c>
      <c r="D2103" t="str" cm="1">
        <f t="array" ref="D2103">_xlfn.IFS(E2103 = "FT","Full Time", E2103 = "PT", "Part Time", E2103 = "FL", "Freelance", E2103 = "CT", "Contract")</f>
        <v>Full Time</v>
      </c>
      <c r="E2103" t="s">
        <v>11</v>
      </c>
      <c r="F2103" t="s">
        <v>17</v>
      </c>
      <c r="G2103">
        <v>229900</v>
      </c>
      <c r="H2103" t="s">
        <v>13</v>
      </c>
      <c r="I2103">
        <v>229900</v>
      </c>
      <c r="J2103" t="s">
        <v>14</v>
      </c>
      <c r="K2103">
        <v>0</v>
      </c>
      <c r="L2103" t="s">
        <v>14</v>
      </c>
      <c r="M2103" t="s">
        <v>15</v>
      </c>
    </row>
    <row r="2104" spans="1:13" x14ac:dyDescent="0.25">
      <c r="A2104">
        <v>2024</v>
      </c>
      <c r="B2104" t="str" cm="1">
        <f t="array" ref="B2104">_xlfn.IFS(C2104="SE","Senior", C2104 = "EX", "Excecutive",C2104 ="MI", "Middle", C2104 = "EN", "Entry")</f>
        <v>Senior</v>
      </c>
      <c r="C2104" t="s">
        <v>10</v>
      </c>
      <c r="D2104" t="str" cm="1">
        <f t="array" ref="D2104">_xlfn.IFS(E2104 = "FT","Full Time", E2104 = "PT", "Part Time", E2104 = "FL", "Freelance", E2104 = "CT", "Contract")</f>
        <v>Full Time</v>
      </c>
      <c r="E2104" t="s">
        <v>11</v>
      </c>
      <c r="F2104" t="s">
        <v>17</v>
      </c>
      <c r="G2104">
        <v>201400</v>
      </c>
      <c r="H2104" t="s">
        <v>13</v>
      </c>
      <c r="I2104">
        <v>201400</v>
      </c>
      <c r="J2104" t="s">
        <v>14</v>
      </c>
      <c r="K2104">
        <v>0</v>
      </c>
      <c r="L2104" t="s">
        <v>14</v>
      </c>
      <c r="M2104" t="s">
        <v>15</v>
      </c>
    </row>
    <row r="2105" spans="1:13" x14ac:dyDescent="0.25">
      <c r="A2105">
        <v>2024</v>
      </c>
      <c r="B2105" t="str" cm="1">
        <f t="array" ref="B2105">_xlfn.IFS(C2105="SE","Senior", C2105 = "EX", "Excecutive",C2105 ="MI", "Middle", C2105 = "EN", "Entry")</f>
        <v>Senior</v>
      </c>
      <c r="C2105" t="s">
        <v>10</v>
      </c>
      <c r="D2105" t="str" cm="1">
        <f t="array" ref="D2105">_xlfn.IFS(E2105 = "FT","Full Time", E2105 = "PT", "Part Time", E2105 = "FL", "Freelance", E2105 = "CT", "Contract")</f>
        <v>Full Time</v>
      </c>
      <c r="E2105" t="s">
        <v>11</v>
      </c>
      <c r="F2105" t="s">
        <v>30</v>
      </c>
      <c r="G2105">
        <v>337300</v>
      </c>
      <c r="H2105" t="s">
        <v>13</v>
      </c>
      <c r="I2105">
        <v>337300</v>
      </c>
      <c r="J2105" t="s">
        <v>14</v>
      </c>
      <c r="K2105">
        <v>0</v>
      </c>
      <c r="L2105" t="s">
        <v>14</v>
      </c>
      <c r="M2105" t="s">
        <v>15</v>
      </c>
    </row>
    <row r="2106" spans="1:13" x14ac:dyDescent="0.25">
      <c r="A2106">
        <v>2024</v>
      </c>
      <c r="B2106" t="str" cm="1">
        <f t="array" ref="B2106">_xlfn.IFS(C2106="SE","Senior", C2106 = "EX", "Excecutive",C2106 ="MI", "Middle", C2106 = "EN", "Entry")</f>
        <v>Senior</v>
      </c>
      <c r="C2106" t="s">
        <v>10</v>
      </c>
      <c r="D2106" t="str" cm="1">
        <f t="array" ref="D2106">_xlfn.IFS(E2106 = "FT","Full Time", E2106 = "PT", "Part Time", E2106 = "FL", "Freelance", E2106 = "CT", "Contract")</f>
        <v>Full Time</v>
      </c>
      <c r="E2106" t="s">
        <v>11</v>
      </c>
      <c r="F2106" t="s">
        <v>30</v>
      </c>
      <c r="G2106">
        <v>192700</v>
      </c>
      <c r="H2106" t="s">
        <v>13</v>
      </c>
      <c r="I2106">
        <v>192700</v>
      </c>
      <c r="J2106" t="s">
        <v>14</v>
      </c>
      <c r="K2106">
        <v>0</v>
      </c>
      <c r="L2106" t="s">
        <v>14</v>
      </c>
      <c r="M2106" t="s">
        <v>15</v>
      </c>
    </row>
    <row r="2107" spans="1:13" x14ac:dyDescent="0.25">
      <c r="A2107">
        <v>2024</v>
      </c>
      <c r="B2107" t="str" cm="1">
        <f t="array" ref="B2107">_xlfn.IFS(C2107="SE","Senior", C2107 = "EX", "Excecutive",C2107 ="MI", "Middle", C2107 = "EN", "Entry")</f>
        <v>Senior</v>
      </c>
      <c r="C2107" t="s">
        <v>10</v>
      </c>
      <c r="D2107" t="str" cm="1">
        <f t="array" ref="D2107">_xlfn.IFS(E2107 = "FT","Full Time", E2107 = "PT", "Part Time", E2107 = "FL", "Freelance", E2107 = "CT", "Contract")</f>
        <v>Full Time</v>
      </c>
      <c r="E2107" t="s">
        <v>11</v>
      </c>
      <c r="F2107" t="s">
        <v>16</v>
      </c>
      <c r="G2107">
        <v>194500</v>
      </c>
      <c r="H2107" t="s">
        <v>13</v>
      </c>
      <c r="I2107">
        <v>194500</v>
      </c>
      <c r="J2107" t="s">
        <v>14</v>
      </c>
      <c r="K2107">
        <v>0</v>
      </c>
      <c r="L2107" t="s">
        <v>14</v>
      </c>
      <c r="M2107" t="s">
        <v>15</v>
      </c>
    </row>
    <row r="2108" spans="1:13" x14ac:dyDescent="0.25">
      <c r="A2108">
        <v>2024</v>
      </c>
      <c r="B2108" t="str" cm="1">
        <f t="array" ref="B2108">_xlfn.IFS(C2108="SE","Senior", C2108 = "EX", "Excecutive",C2108 ="MI", "Middle", C2108 = "EN", "Entry")</f>
        <v>Senior</v>
      </c>
      <c r="C2108" t="s">
        <v>10</v>
      </c>
      <c r="D2108" t="str" cm="1">
        <f t="array" ref="D2108">_xlfn.IFS(E2108 = "FT","Full Time", E2108 = "PT", "Part Time", E2108 = "FL", "Freelance", E2108 = "CT", "Contract")</f>
        <v>Full Time</v>
      </c>
      <c r="E2108" t="s">
        <v>11</v>
      </c>
      <c r="F2108" t="s">
        <v>16</v>
      </c>
      <c r="G2108">
        <v>146266</v>
      </c>
      <c r="H2108" t="s">
        <v>13</v>
      </c>
      <c r="I2108">
        <v>146266</v>
      </c>
      <c r="J2108" t="s">
        <v>14</v>
      </c>
      <c r="K2108">
        <v>0</v>
      </c>
      <c r="L2108" t="s">
        <v>14</v>
      </c>
      <c r="M2108" t="s">
        <v>15</v>
      </c>
    </row>
    <row r="2109" spans="1:13" x14ac:dyDescent="0.25">
      <c r="A2109">
        <v>2024</v>
      </c>
      <c r="B2109" t="str" cm="1">
        <f t="array" ref="B2109">_xlfn.IFS(C2109="SE","Senior", C2109 = "EX", "Excecutive",C2109 ="MI", "Middle", C2109 = "EN", "Entry")</f>
        <v>Middle</v>
      </c>
      <c r="C2109" t="s">
        <v>18</v>
      </c>
      <c r="D2109" t="str" cm="1">
        <f t="array" ref="D2109">_xlfn.IFS(E2109 = "FT","Full Time", E2109 = "PT", "Part Time", E2109 = "FL", "Freelance", E2109 = "CT", "Contract")</f>
        <v>Full Time</v>
      </c>
      <c r="E2109" t="s">
        <v>11</v>
      </c>
      <c r="F2109" t="s">
        <v>16</v>
      </c>
      <c r="G2109">
        <v>89000</v>
      </c>
      <c r="H2109" t="s">
        <v>13</v>
      </c>
      <c r="I2109">
        <v>89000</v>
      </c>
      <c r="J2109" t="s">
        <v>14</v>
      </c>
      <c r="K2109">
        <v>0</v>
      </c>
      <c r="L2109" t="s">
        <v>14</v>
      </c>
      <c r="M2109" t="s">
        <v>15</v>
      </c>
    </row>
    <row r="2110" spans="1:13" x14ac:dyDescent="0.25">
      <c r="A2110">
        <v>2024</v>
      </c>
      <c r="B2110" t="str" cm="1">
        <f t="array" ref="B2110">_xlfn.IFS(C2110="SE","Senior", C2110 = "EX", "Excecutive",C2110 ="MI", "Middle", C2110 = "EN", "Entry")</f>
        <v>Middle</v>
      </c>
      <c r="C2110" t="s">
        <v>18</v>
      </c>
      <c r="D2110" t="str" cm="1">
        <f t="array" ref="D2110">_xlfn.IFS(E2110 = "FT","Full Time", E2110 = "PT", "Part Time", E2110 = "FL", "Freelance", E2110 = "CT", "Contract")</f>
        <v>Full Time</v>
      </c>
      <c r="E2110" t="s">
        <v>11</v>
      </c>
      <c r="F2110" t="s">
        <v>16</v>
      </c>
      <c r="G2110">
        <v>62300</v>
      </c>
      <c r="H2110" t="s">
        <v>13</v>
      </c>
      <c r="I2110">
        <v>62300</v>
      </c>
      <c r="J2110" t="s">
        <v>14</v>
      </c>
      <c r="K2110">
        <v>0</v>
      </c>
      <c r="L2110" t="s">
        <v>14</v>
      </c>
      <c r="M2110" t="s">
        <v>15</v>
      </c>
    </row>
    <row r="2111" spans="1:13" x14ac:dyDescent="0.25">
      <c r="A2111">
        <v>2024</v>
      </c>
      <c r="B2111" t="str" cm="1">
        <f t="array" ref="B2111">_xlfn.IFS(C2111="SE","Senior", C2111 = "EX", "Excecutive",C2111 ="MI", "Middle", C2111 = "EN", "Entry")</f>
        <v>Entry</v>
      </c>
      <c r="C2111" t="s">
        <v>20</v>
      </c>
      <c r="D2111" t="str" cm="1">
        <f t="array" ref="D2111">_xlfn.IFS(E2111 = "FT","Full Time", E2111 = "PT", "Part Time", E2111 = "FL", "Freelance", E2111 = "CT", "Contract")</f>
        <v>Full Time</v>
      </c>
      <c r="E2111" t="s">
        <v>11</v>
      </c>
      <c r="F2111" t="s">
        <v>21</v>
      </c>
      <c r="G2111">
        <v>85000</v>
      </c>
      <c r="H2111" t="s">
        <v>13</v>
      </c>
      <c r="I2111">
        <v>85000</v>
      </c>
      <c r="J2111" t="s">
        <v>14</v>
      </c>
      <c r="K2111">
        <v>0</v>
      </c>
      <c r="L2111" t="s">
        <v>14</v>
      </c>
      <c r="M2111" t="s">
        <v>15</v>
      </c>
    </row>
    <row r="2112" spans="1:13" x14ac:dyDescent="0.25">
      <c r="A2112">
        <v>2024</v>
      </c>
      <c r="B2112" t="str" cm="1">
        <f t="array" ref="B2112">_xlfn.IFS(C2112="SE","Senior", C2112 = "EX", "Excecutive",C2112 ="MI", "Middle", C2112 = "EN", "Entry")</f>
        <v>Entry</v>
      </c>
      <c r="C2112" t="s">
        <v>20</v>
      </c>
      <c r="D2112" t="str" cm="1">
        <f t="array" ref="D2112">_xlfn.IFS(E2112 = "FT","Full Time", E2112 = "PT", "Part Time", E2112 = "FL", "Freelance", E2112 = "CT", "Contract")</f>
        <v>Full Time</v>
      </c>
      <c r="E2112" t="s">
        <v>11</v>
      </c>
      <c r="F2112" t="s">
        <v>21</v>
      </c>
      <c r="G2112">
        <v>68000</v>
      </c>
      <c r="H2112" t="s">
        <v>13</v>
      </c>
      <c r="I2112">
        <v>68000</v>
      </c>
      <c r="J2112" t="s">
        <v>14</v>
      </c>
      <c r="K2112">
        <v>0</v>
      </c>
      <c r="L2112" t="s">
        <v>14</v>
      </c>
      <c r="M2112" t="s">
        <v>15</v>
      </c>
    </row>
    <row r="2113" spans="1:13" x14ac:dyDescent="0.25">
      <c r="A2113">
        <v>2024</v>
      </c>
      <c r="B2113" t="str" cm="1">
        <f t="array" ref="B2113">_xlfn.IFS(C2113="SE","Senior", C2113 = "EX", "Excecutive",C2113 ="MI", "Middle", C2113 = "EN", "Entry")</f>
        <v>Excecutive</v>
      </c>
      <c r="C2113" t="s">
        <v>22</v>
      </c>
      <c r="D2113" t="str" cm="1">
        <f t="array" ref="D2113">_xlfn.IFS(E2113 = "FT","Full Time", E2113 = "PT", "Part Time", E2113 = "FL", "Freelance", E2113 = "CT", "Contract")</f>
        <v>Full Time</v>
      </c>
      <c r="E2113" t="s">
        <v>11</v>
      </c>
      <c r="F2113" t="s">
        <v>65</v>
      </c>
      <c r="G2113">
        <v>267500</v>
      </c>
      <c r="H2113" t="s">
        <v>13</v>
      </c>
      <c r="I2113">
        <v>267500</v>
      </c>
      <c r="J2113" t="s">
        <v>14</v>
      </c>
      <c r="K2113">
        <v>0</v>
      </c>
      <c r="L2113" t="s">
        <v>14</v>
      </c>
      <c r="M2113" t="s">
        <v>15</v>
      </c>
    </row>
    <row r="2114" spans="1:13" x14ac:dyDescent="0.25">
      <c r="A2114">
        <v>2024</v>
      </c>
      <c r="B2114" t="str" cm="1">
        <f t="array" ref="B2114">_xlfn.IFS(C2114="SE","Senior", C2114 = "EX", "Excecutive",C2114 ="MI", "Middle", C2114 = "EN", "Entry")</f>
        <v>Excecutive</v>
      </c>
      <c r="C2114" t="s">
        <v>22</v>
      </c>
      <c r="D2114" t="str" cm="1">
        <f t="array" ref="D2114">_xlfn.IFS(E2114 = "FT","Full Time", E2114 = "PT", "Part Time", E2114 = "FL", "Freelance", E2114 = "CT", "Contract")</f>
        <v>Full Time</v>
      </c>
      <c r="E2114" t="s">
        <v>11</v>
      </c>
      <c r="F2114" t="s">
        <v>65</v>
      </c>
      <c r="G2114">
        <v>210000</v>
      </c>
      <c r="H2114" t="s">
        <v>13</v>
      </c>
      <c r="I2114">
        <v>210000</v>
      </c>
      <c r="J2114" t="s">
        <v>14</v>
      </c>
      <c r="K2114">
        <v>0</v>
      </c>
      <c r="L2114" t="s">
        <v>14</v>
      </c>
      <c r="M2114" t="s">
        <v>15</v>
      </c>
    </row>
    <row r="2115" spans="1:13" x14ac:dyDescent="0.25">
      <c r="A2115">
        <v>2024</v>
      </c>
      <c r="B2115" t="str" cm="1">
        <f t="array" ref="B2115">_xlfn.IFS(C2115="SE","Senior", C2115 = "EX", "Excecutive",C2115 ="MI", "Middle", C2115 = "EN", "Entry")</f>
        <v>Middle</v>
      </c>
      <c r="C2115" t="s">
        <v>18</v>
      </c>
      <c r="D2115" t="str" cm="1">
        <f t="array" ref="D2115">_xlfn.IFS(E2115 = "FT","Full Time", E2115 = "PT", "Part Time", E2115 = "FL", "Freelance", E2115 = "CT", "Contract")</f>
        <v>Full Time</v>
      </c>
      <c r="E2115" t="s">
        <v>11</v>
      </c>
      <c r="F2115" t="s">
        <v>16</v>
      </c>
      <c r="G2115">
        <v>106100</v>
      </c>
      <c r="H2115" t="s">
        <v>13</v>
      </c>
      <c r="I2115">
        <v>106100</v>
      </c>
      <c r="J2115" t="s">
        <v>14</v>
      </c>
      <c r="K2115">
        <v>0</v>
      </c>
      <c r="L2115" t="s">
        <v>14</v>
      </c>
      <c r="M2115" t="s">
        <v>15</v>
      </c>
    </row>
    <row r="2116" spans="1:13" x14ac:dyDescent="0.25">
      <c r="A2116">
        <v>2024</v>
      </c>
      <c r="B2116" t="str" cm="1">
        <f t="array" ref="B2116">_xlfn.IFS(C2116="SE","Senior", C2116 = "EX", "Excecutive",C2116 ="MI", "Middle", C2116 = "EN", "Entry")</f>
        <v>Middle</v>
      </c>
      <c r="C2116" t="s">
        <v>18</v>
      </c>
      <c r="D2116" t="str" cm="1">
        <f t="array" ref="D2116">_xlfn.IFS(E2116 = "FT","Full Time", E2116 = "PT", "Part Time", E2116 = "FL", "Freelance", E2116 = "CT", "Contract")</f>
        <v>Full Time</v>
      </c>
      <c r="E2116" t="s">
        <v>11</v>
      </c>
      <c r="F2116" t="s">
        <v>16</v>
      </c>
      <c r="G2116">
        <v>74300</v>
      </c>
      <c r="H2116" t="s">
        <v>13</v>
      </c>
      <c r="I2116">
        <v>74300</v>
      </c>
      <c r="J2116" t="s">
        <v>14</v>
      </c>
      <c r="K2116">
        <v>0</v>
      </c>
      <c r="L2116" t="s">
        <v>14</v>
      </c>
      <c r="M2116" t="s">
        <v>15</v>
      </c>
    </row>
    <row r="2117" spans="1:13" x14ac:dyDescent="0.25">
      <c r="A2117">
        <v>2024</v>
      </c>
      <c r="B2117" t="str" cm="1">
        <f t="array" ref="B2117">_xlfn.IFS(C2117="SE","Senior", C2117 = "EX", "Excecutive",C2117 ="MI", "Middle", C2117 = "EN", "Entry")</f>
        <v>Entry</v>
      </c>
      <c r="C2117" t="s">
        <v>20</v>
      </c>
      <c r="D2117" t="str" cm="1">
        <f t="array" ref="D2117">_xlfn.IFS(E2117 = "FT","Full Time", E2117 = "PT", "Part Time", E2117 = "FL", "Freelance", E2117 = "CT", "Contract")</f>
        <v>Full Time</v>
      </c>
      <c r="E2117" t="s">
        <v>11</v>
      </c>
      <c r="F2117" t="s">
        <v>21</v>
      </c>
      <c r="G2117">
        <v>85420</v>
      </c>
      <c r="H2117" t="s">
        <v>13</v>
      </c>
      <c r="I2117">
        <v>85420</v>
      </c>
      <c r="J2117" t="s">
        <v>14</v>
      </c>
      <c r="K2117">
        <v>0</v>
      </c>
      <c r="L2117" t="s">
        <v>14</v>
      </c>
      <c r="M2117" t="s">
        <v>15</v>
      </c>
    </row>
    <row r="2118" spans="1:13" x14ac:dyDescent="0.25">
      <c r="A2118">
        <v>2024</v>
      </c>
      <c r="B2118" t="str" cm="1">
        <f t="array" ref="B2118">_xlfn.IFS(C2118="SE","Senior", C2118 = "EX", "Excecutive",C2118 ="MI", "Middle", C2118 = "EN", "Entry")</f>
        <v>Entry</v>
      </c>
      <c r="C2118" t="s">
        <v>20</v>
      </c>
      <c r="D2118" t="str" cm="1">
        <f t="array" ref="D2118">_xlfn.IFS(E2118 = "FT","Full Time", E2118 = "PT", "Part Time", E2118 = "FL", "Freelance", E2118 = "CT", "Contract")</f>
        <v>Full Time</v>
      </c>
      <c r="E2118" t="s">
        <v>11</v>
      </c>
      <c r="F2118" t="s">
        <v>21</v>
      </c>
      <c r="G2118">
        <v>65400</v>
      </c>
      <c r="H2118" t="s">
        <v>13</v>
      </c>
      <c r="I2118">
        <v>65400</v>
      </c>
      <c r="J2118" t="s">
        <v>14</v>
      </c>
      <c r="K2118">
        <v>0</v>
      </c>
      <c r="L2118" t="s">
        <v>14</v>
      </c>
      <c r="M2118" t="s">
        <v>15</v>
      </c>
    </row>
    <row r="2119" spans="1:13" x14ac:dyDescent="0.25">
      <c r="A2119">
        <v>2024</v>
      </c>
      <c r="B2119" t="str" cm="1">
        <f t="array" ref="B2119">_xlfn.IFS(C2119="SE","Senior", C2119 = "EX", "Excecutive",C2119 ="MI", "Middle", C2119 = "EN", "Entry")</f>
        <v>Senior</v>
      </c>
      <c r="C2119" t="s">
        <v>10</v>
      </c>
      <c r="D2119" t="str" cm="1">
        <f t="array" ref="D2119">_xlfn.IFS(E2119 = "FT","Full Time", E2119 = "PT", "Part Time", E2119 = "FL", "Freelance", E2119 = "CT", "Contract")</f>
        <v>Full Time</v>
      </c>
      <c r="E2119" t="s">
        <v>11</v>
      </c>
      <c r="F2119" t="s">
        <v>17</v>
      </c>
      <c r="G2119">
        <v>175000</v>
      </c>
      <c r="H2119" t="s">
        <v>13</v>
      </c>
      <c r="I2119">
        <v>175000</v>
      </c>
      <c r="J2119" t="s">
        <v>14</v>
      </c>
      <c r="K2119">
        <v>0</v>
      </c>
      <c r="L2119" t="s">
        <v>14</v>
      </c>
      <c r="M2119" t="s">
        <v>15</v>
      </c>
    </row>
    <row r="2120" spans="1:13" x14ac:dyDescent="0.25">
      <c r="A2120">
        <v>2024</v>
      </c>
      <c r="B2120" t="str" cm="1">
        <f t="array" ref="B2120">_xlfn.IFS(C2120="SE","Senior", C2120 = "EX", "Excecutive",C2120 ="MI", "Middle", C2120 = "EN", "Entry")</f>
        <v>Senior</v>
      </c>
      <c r="C2120" t="s">
        <v>10</v>
      </c>
      <c r="D2120" t="str" cm="1">
        <f t="array" ref="D2120">_xlfn.IFS(E2120 = "FT","Full Time", E2120 = "PT", "Part Time", E2120 = "FL", "Freelance", E2120 = "CT", "Contract")</f>
        <v>Full Time</v>
      </c>
      <c r="E2120" t="s">
        <v>11</v>
      </c>
      <c r="F2120" t="s">
        <v>17</v>
      </c>
      <c r="G2120">
        <v>148750</v>
      </c>
      <c r="H2120" t="s">
        <v>13</v>
      </c>
      <c r="I2120">
        <v>148750</v>
      </c>
      <c r="J2120" t="s">
        <v>14</v>
      </c>
      <c r="K2120">
        <v>0</v>
      </c>
      <c r="L2120" t="s">
        <v>14</v>
      </c>
      <c r="M2120" t="s">
        <v>15</v>
      </c>
    </row>
    <row r="2121" spans="1:13" x14ac:dyDescent="0.25">
      <c r="A2121">
        <v>2024</v>
      </c>
      <c r="B2121" t="str" cm="1">
        <f t="array" ref="B2121">_xlfn.IFS(C2121="SE","Senior", C2121 = "EX", "Excecutive",C2121 ="MI", "Middle", C2121 = "EN", "Entry")</f>
        <v>Middle</v>
      </c>
      <c r="C2121" t="s">
        <v>18</v>
      </c>
      <c r="D2121" t="str" cm="1">
        <f t="array" ref="D2121">_xlfn.IFS(E2121 = "FT","Full Time", E2121 = "PT", "Part Time", E2121 = "FL", "Freelance", E2121 = "CT", "Contract")</f>
        <v>Full Time</v>
      </c>
      <c r="E2121" t="s">
        <v>11</v>
      </c>
      <c r="F2121" t="s">
        <v>24</v>
      </c>
      <c r="G2121">
        <v>166000</v>
      </c>
      <c r="H2121" t="s">
        <v>13</v>
      </c>
      <c r="I2121">
        <v>166000</v>
      </c>
      <c r="J2121" t="s">
        <v>14</v>
      </c>
      <c r="K2121">
        <v>0</v>
      </c>
      <c r="L2121" t="s">
        <v>14</v>
      </c>
      <c r="M2121" t="s">
        <v>15</v>
      </c>
    </row>
    <row r="2122" spans="1:13" x14ac:dyDescent="0.25">
      <c r="A2122">
        <v>2024</v>
      </c>
      <c r="B2122" t="str" cm="1">
        <f t="array" ref="B2122">_xlfn.IFS(C2122="SE","Senior", C2122 = "EX", "Excecutive",C2122 ="MI", "Middle", C2122 = "EN", "Entry")</f>
        <v>Middle</v>
      </c>
      <c r="C2122" t="s">
        <v>18</v>
      </c>
      <c r="D2122" t="str" cm="1">
        <f t="array" ref="D2122">_xlfn.IFS(E2122 = "FT","Full Time", E2122 = "PT", "Part Time", E2122 = "FL", "Freelance", E2122 = "CT", "Contract")</f>
        <v>Full Time</v>
      </c>
      <c r="E2122" t="s">
        <v>11</v>
      </c>
      <c r="F2122" t="s">
        <v>24</v>
      </c>
      <c r="G2122">
        <v>73100</v>
      </c>
      <c r="H2122" t="s">
        <v>13</v>
      </c>
      <c r="I2122">
        <v>73100</v>
      </c>
      <c r="J2122" t="s">
        <v>14</v>
      </c>
      <c r="K2122">
        <v>0</v>
      </c>
      <c r="L2122" t="s">
        <v>14</v>
      </c>
      <c r="M2122" t="s">
        <v>15</v>
      </c>
    </row>
    <row r="2123" spans="1:13" x14ac:dyDescent="0.25">
      <c r="A2123">
        <v>2024</v>
      </c>
      <c r="B2123" t="str" cm="1">
        <f t="array" ref="B2123">_xlfn.IFS(C2123="SE","Senior", C2123 = "EX", "Excecutive",C2123 ="MI", "Middle", C2123 = "EN", "Entry")</f>
        <v>Middle</v>
      </c>
      <c r="C2123" t="s">
        <v>18</v>
      </c>
      <c r="D2123" t="str" cm="1">
        <f t="array" ref="D2123">_xlfn.IFS(E2123 = "FT","Full Time", E2123 = "PT", "Part Time", E2123 = "FL", "Freelance", E2123 = "CT", "Contract")</f>
        <v>Full Time</v>
      </c>
      <c r="E2123" t="s">
        <v>11</v>
      </c>
      <c r="F2123" t="s">
        <v>34</v>
      </c>
      <c r="G2123">
        <v>180000</v>
      </c>
      <c r="H2123" t="s">
        <v>13</v>
      </c>
      <c r="I2123">
        <v>180000</v>
      </c>
      <c r="J2123" t="s">
        <v>14</v>
      </c>
      <c r="K2123">
        <v>0</v>
      </c>
      <c r="L2123" t="s">
        <v>14</v>
      </c>
      <c r="M2123" t="s">
        <v>15</v>
      </c>
    </row>
    <row r="2124" spans="1:13" x14ac:dyDescent="0.25">
      <c r="A2124">
        <v>2024</v>
      </c>
      <c r="B2124" t="str" cm="1">
        <f t="array" ref="B2124">_xlfn.IFS(C2124="SE","Senior", C2124 = "EX", "Excecutive",C2124 ="MI", "Middle", C2124 = "EN", "Entry")</f>
        <v>Middle</v>
      </c>
      <c r="C2124" t="s">
        <v>18</v>
      </c>
      <c r="D2124" t="str" cm="1">
        <f t="array" ref="D2124">_xlfn.IFS(E2124 = "FT","Full Time", E2124 = "PT", "Part Time", E2124 = "FL", "Freelance", E2124 = "CT", "Contract")</f>
        <v>Full Time</v>
      </c>
      <c r="E2124" t="s">
        <v>11</v>
      </c>
      <c r="F2124" t="s">
        <v>34</v>
      </c>
      <c r="G2124">
        <v>143000</v>
      </c>
      <c r="H2124" t="s">
        <v>13</v>
      </c>
      <c r="I2124">
        <v>143000</v>
      </c>
      <c r="J2124" t="s">
        <v>14</v>
      </c>
      <c r="K2124">
        <v>0</v>
      </c>
      <c r="L2124" t="s">
        <v>14</v>
      </c>
      <c r="M2124" t="s">
        <v>15</v>
      </c>
    </row>
    <row r="2125" spans="1:13" x14ac:dyDescent="0.25">
      <c r="A2125">
        <v>2024</v>
      </c>
      <c r="B2125" t="str" cm="1">
        <f t="array" ref="B2125">_xlfn.IFS(C2125="SE","Senior", C2125 = "EX", "Excecutive",C2125 ="MI", "Middle", C2125 = "EN", "Entry")</f>
        <v>Senior</v>
      </c>
      <c r="C2125" t="s">
        <v>10</v>
      </c>
      <c r="D2125" t="str" cm="1">
        <f t="array" ref="D2125">_xlfn.IFS(E2125 = "FT","Full Time", E2125 = "PT", "Part Time", E2125 = "FL", "Freelance", E2125 = "CT", "Contract")</f>
        <v>Full Time</v>
      </c>
      <c r="E2125" t="s">
        <v>11</v>
      </c>
      <c r="F2125" t="s">
        <v>41</v>
      </c>
      <c r="G2125">
        <v>106100</v>
      </c>
      <c r="H2125" t="s">
        <v>13</v>
      </c>
      <c r="I2125">
        <v>106100</v>
      </c>
      <c r="J2125" t="s">
        <v>14</v>
      </c>
      <c r="K2125">
        <v>0</v>
      </c>
      <c r="L2125" t="s">
        <v>14</v>
      </c>
      <c r="M2125" t="s">
        <v>15</v>
      </c>
    </row>
    <row r="2126" spans="1:13" x14ac:dyDescent="0.25">
      <c r="A2126">
        <v>2024</v>
      </c>
      <c r="B2126" t="str" cm="1">
        <f t="array" ref="B2126">_xlfn.IFS(C2126="SE","Senior", C2126 = "EX", "Excecutive",C2126 ="MI", "Middle", C2126 = "EN", "Entry")</f>
        <v>Senior</v>
      </c>
      <c r="C2126" t="s">
        <v>10</v>
      </c>
      <c r="D2126" t="str" cm="1">
        <f t="array" ref="D2126">_xlfn.IFS(E2126 = "FT","Full Time", E2126 = "PT", "Part Time", E2126 = "FL", "Freelance", E2126 = "CT", "Contract")</f>
        <v>Full Time</v>
      </c>
      <c r="E2126" t="s">
        <v>11</v>
      </c>
      <c r="F2126" t="s">
        <v>41</v>
      </c>
      <c r="G2126">
        <v>74300</v>
      </c>
      <c r="H2126" t="s">
        <v>13</v>
      </c>
      <c r="I2126">
        <v>74300</v>
      </c>
      <c r="J2126" t="s">
        <v>14</v>
      </c>
      <c r="K2126">
        <v>0</v>
      </c>
      <c r="L2126" t="s">
        <v>14</v>
      </c>
      <c r="M2126" t="s">
        <v>15</v>
      </c>
    </row>
    <row r="2127" spans="1:13" x14ac:dyDescent="0.25">
      <c r="A2127">
        <v>2024</v>
      </c>
      <c r="B2127" t="str" cm="1">
        <f t="array" ref="B2127">_xlfn.IFS(C2127="SE","Senior", C2127 = "EX", "Excecutive",C2127 ="MI", "Middle", C2127 = "EN", "Entry")</f>
        <v>Entry</v>
      </c>
      <c r="C2127" t="s">
        <v>20</v>
      </c>
      <c r="D2127" t="str" cm="1">
        <f t="array" ref="D2127">_xlfn.IFS(E2127 = "FT","Full Time", E2127 = "PT", "Part Time", E2127 = "FL", "Freelance", E2127 = "CT", "Contract")</f>
        <v>Full Time</v>
      </c>
      <c r="E2127" t="s">
        <v>11</v>
      </c>
      <c r="F2127" t="s">
        <v>21</v>
      </c>
      <c r="G2127">
        <v>60080</v>
      </c>
      <c r="H2127" t="s">
        <v>13</v>
      </c>
      <c r="I2127">
        <v>60080</v>
      </c>
      <c r="J2127" t="s">
        <v>14</v>
      </c>
      <c r="K2127">
        <v>0</v>
      </c>
      <c r="L2127" t="s">
        <v>14</v>
      </c>
      <c r="M2127" t="s">
        <v>15</v>
      </c>
    </row>
    <row r="2128" spans="1:13" x14ac:dyDescent="0.25">
      <c r="A2128">
        <v>2024</v>
      </c>
      <c r="B2128" t="str" cm="1">
        <f t="array" ref="B2128">_xlfn.IFS(C2128="SE","Senior", C2128 = "EX", "Excecutive",C2128 ="MI", "Middle", C2128 = "EN", "Entry")</f>
        <v>Entry</v>
      </c>
      <c r="C2128" t="s">
        <v>20</v>
      </c>
      <c r="D2128" t="str" cm="1">
        <f t="array" ref="D2128">_xlfn.IFS(E2128 = "FT","Full Time", E2128 = "PT", "Part Time", E2128 = "FL", "Freelance", E2128 = "CT", "Contract")</f>
        <v>Full Time</v>
      </c>
      <c r="E2128" t="s">
        <v>11</v>
      </c>
      <c r="F2128" t="s">
        <v>21</v>
      </c>
      <c r="G2128">
        <v>57300</v>
      </c>
      <c r="H2128" t="s">
        <v>13</v>
      </c>
      <c r="I2128">
        <v>57300</v>
      </c>
      <c r="J2128" t="s">
        <v>14</v>
      </c>
      <c r="K2128">
        <v>0</v>
      </c>
      <c r="L2128" t="s">
        <v>14</v>
      </c>
      <c r="M2128" t="s">
        <v>15</v>
      </c>
    </row>
    <row r="2129" spans="1:13" x14ac:dyDescent="0.25">
      <c r="A2129">
        <v>2024</v>
      </c>
      <c r="B2129" t="str" cm="1">
        <f t="array" ref="B2129">_xlfn.IFS(C2129="SE","Senior", C2129 = "EX", "Excecutive",C2129 ="MI", "Middle", C2129 = "EN", "Entry")</f>
        <v>Senior</v>
      </c>
      <c r="C2129" t="s">
        <v>10</v>
      </c>
      <c r="D2129" t="str" cm="1">
        <f t="array" ref="D2129">_xlfn.IFS(E2129 = "FT","Full Time", E2129 = "PT", "Part Time", E2129 = "FL", "Freelance", E2129 = "CT", "Contract")</f>
        <v>Full Time</v>
      </c>
      <c r="E2129" t="s">
        <v>11</v>
      </c>
      <c r="F2129" t="s">
        <v>16</v>
      </c>
      <c r="G2129">
        <v>125000</v>
      </c>
      <c r="H2129" t="s">
        <v>13</v>
      </c>
      <c r="I2129">
        <v>125000</v>
      </c>
      <c r="J2129" t="s">
        <v>14</v>
      </c>
      <c r="K2129">
        <v>100</v>
      </c>
      <c r="L2129" t="s">
        <v>14</v>
      </c>
      <c r="M2129" t="s">
        <v>15</v>
      </c>
    </row>
    <row r="2130" spans="1:13" x14ac:dyDescent="0.25">
      <c r="A2130">
        <v>2024</v>
      </c>
      <c r="B2130" t="str" cm="1">
        <f t="array" ref="B2130">_xlfn.IFS(C2130="SE","Senior", C2130 = "EX", "Excecutive",C2130 ="MI", "Middle", C2130 = "EN", "Entry")</f>
        <v>Senior</v>
      </c>
      <c r="C2130" t="s">
        <v>10</v>
      </c>
      <c r="D2130" t="str" cm="1">
        <f t="array" ref="D2130">_xlfn.IFS(E2130 = "FT","Full Time", E2130 = "PT", "Part Time", E2130 = "FL", "Freelance", E2130 = "CT", "Contract")</f>
        <v>Full Time</v>
      </c>
      <c r="E2130" t="s">
        <v>11</v>
      </c>
      <c r="F2130" t="s">
        <v>16</v>
      </c>
      <c r="G2130">
        <v>90000</v>
      </c>
      <c r="H2130" t="s">
        <v>13</v>
      </c>
      <c r="I2130">
        <v>90000</v>
      </c>
      <c r="J2130" t="s">
        <v>14</v>
      </c>
      <c r="K2130">
        <v>100</v>
      </c>
      <c r="L2130" t="s">
        <v>14</v>
      </c>
      <c r="M2130" t="s">
        <v>15</v>
      </c>
    </row>
    <row r="2131" spans="1:13" x14ac:dyDescent="0.25">
      <c r="A2131">
        <v>2024</v>
      </c>
      <c r="B2131" t="str" cm="1">
        <f t="array" ref="B2131">_xlfn.IFS(C2131="SE","Senior", C2131 = "EX", "Excecutive",C2131 ="MI", "Middle", C2131 = "EN", "Entry")</f>
        <v>Excecutive</v>
      </c>
      <c r="C2131" t="s">
        <v>22</v>
      </c>
      <c r="D2131" t="str" cm="1">
        <f t="array" ref="D2131">_xlfn.IFS(E2131 = "FT","Full Time", E2131 = "PT", "Part Time", E2131 = "FL", "Freelance", E2131 = "CT", "Contract")</f>
        <v>Full Time</v>
      </c>
      <c r="E2131" t="s">
        <v>11</v>
      </c>
      <c r="F2131" t="s">
        <v>48</v>
      </c>
      <c r="G2131">
        <v>300000</v>
      </c>
      <c r="H2131" t="s">
        <v>13</v>
      </c>
      <c r="I2131">
        <v>300000</v>
      </c>
      <c r="J2131" t="s">
        <v>14</v>
      </c>
      <c r="K2131">
        <v>100</v>
      </c>
      <c r="L2131" t="s">
        <v>14</v>
      </c>
      <c r="M2131" t="s">
        <v>15</v>
      </c>
    </row>
    <row r="2132" spans="1:13" x14ac:dyDescent="0.25">
      <c r="A2132">
        <v>2024</v>
      </c>
      <c r="B2132" t="str" cm="1">
        <f t="array" ref="B2132">_xlfn.IFS(C2132="SE","Senior", C2132 = "EX", "Excecutive",C2132 ="MI", "Middle", C2132 = "EN", "Entry")</f>
        <v>Excecutive</v>
      </c>
      <c r="C2132" t="s">
        <v>22</v>
      </c>
      <c r="D2132" t="str" cm="1">
        <f t="array" ref="D2132">_xlfn.IFS(E2132 = "FT","Full Time", E2132 = "PT", "Part Time", E2132 = "FL", "Freelance", E2132 = "CT", "Contract")</f>
        <v>Full Time</v>
      </c>
      <c r="E2132" t="s">
        <v>11</v>
      </c>
      <c r="F2132" t="s">
        <v>48</v>
      </c>
      <c r="G2132">
        <v>220000</v>
      </c>
      <c r="H2132" t="s">
        <v>13</v>
      </c>
      <c r="I2132">
        <v>220000</v>
      </c>
      <c r="J2132" t="s">
        <v>14</v>
      </c>
      <c r="K2132">
        <v>100</v>
      </c>
      <c r="L2132" t="s">
        <v>14</v>
      </c>
      <c r="M2132" t="s">
        <v>15</v>
      </c>
    </row>
    <row r="2133" spans="1:13" x14ac:dyDescent="0.25">
      <c r="A2133">
        <v>2024</v>
      </c>
      <c r="B2133" t="str" cm="1">
        <f t="array" ref="B2133">_xlfn.IFS(C2133="SE","Senior", C2133 = "EX", "Excecutive",C2133 ="MI", "Middle", C2133 = "EN", "Entry")</f>
        <v>Senior</v>
      </c>
      <c r="C2133" t="s">
        <v>10</v>
      </c>
      <c r="D2133" t="str" cm="1">
        <f t="array" ref="D2133">_xlfn.IFS(E2133 = "FT","Full Time", E2133 = "PT", "Part Time", E2133 = "FL", "Freelance", E2133 = "CT", "Contract")</f>
        <v>Full Time</v>
      </c>
      <c r="E2133" t="s">
        <v>11</v>
      </c>
      <c r="F2133" t="s">
        <v>24</v>
      </c>
      <c r="G2133">
        <v>45000</v>
      </c>
      <c r="H2133" t="s">
        <v>36</v>
      </c>
      <c r="I2133">
        <v>56250</v>
      </c>
      <c r="J2133" t="s">
        <v>37</v>
      </c>
      <c r="K2133">
        <v>0</v>
      </c>
      <c r="L2133" t="s">
        <v>37</v>
      </c>
      <c r="M2133" t="s">
        <v>15</v>
      </c>
    </row>
    <row r="2134" spans="1:13" x14ac:dyDescent="0.25">
      <c r="A2134">
        <v>2024</v>
      </c>
      <c r="B2134" t="str" cm="1">
        <f t="array" ref="B2134">_xlfn.IFS(C2134="SE","Senior", C2134 = "EX", "Excecutive",C2134 ="MI", "Middle", C2134 = "EN", "Entry")</f>
        <v>Senior</v>
      </c>
      <c r="C2134" t="s">
        <v>10</v>
      </c>
      <c r="D2134" t="str" cm="1">
        <f t="array" ref="D2134">_xlfn.IFS(E2134 = "FT","Full Time", E2134 = "PT", "Part Time", E2134 = "FL", "Freelance", E2134 = "CT", "Contract")</f>
        <v>Full Time</v>
      </c>
      <c r="E2134" t="s">
        <v>11</v>
      </c>
      <c r="F2134" t="s">
        <v>24</v>
      </c>
      <c r="G2134">
        <v>45000</v>
      </c>
      <c r="H2134" t="s">
        <v>36</v>
      </c>
      <c r="I2134">
        <v>56250</v>
      </c>
      <c r="J2134" t="s">
        <v>37</v>
      </c>
      <c r="K2134">
        <v>0</v>
      </c>
      <c r="L2134" t="s">
        <v>37</v>
      </c>
      <c r="M2134" t="s">
        <v>15</v>
      </c>
    </row>
    <row r="2135" spans="1:13" x14ac:dyDescent="0.25">
      <c r="A2135">
        <v>2024</v>
      </c>
      <c r="B2135" t="str" cm="1">
        <f t="array" ref="B2135">_xlfn.IFS(C2135="SE","Senior", C2135 = "EX", "Excecutive",C2135 ="MI", "Middle", C2135 = "EN", "Entry")</f>
        <v>Senior</v>
      </c>
      <c r="C2135" t="s">
        <v>10</v>
      </c>
      <c r="D2135" t="str" cm="1">
        <f t="array" ref="D2135">_xlfn.IFS(E2135 = "FT","Full Time", E2135 = "PT", "Part Time", E2135 = "FL", "Freelance", E2135 = "CT", "Contract")</f>
        <v>Full Time</v>
      </c>
      <c r="E2135" t="s">
        <v>11</v>
      </c>
      <c r="F2135" t="s">
        <v>17</v>
      </c>
      <c r="G2135">
        <v>247500</v>
      </c>
      <c r="H2135" t="s">
        <v>13</v>
      </c>
      <c r="I2135">
        <v>247500</v>
      </c>
      <c r="J2135" t="s">
        <v>14</v>
      </c>
      <c r="K2135">
        <v>0</v>
      </c>
      <c r="L2135" t="s">
        <v>14</v>
      </c>
      <c r="M2135" t="s">
        <v>15</v>
      </c>
    </row>
    <row r="2136" spans="1:13" x14ac:dyDescent="0.25">
      <c r="A2136">
        <v>2024</v>
      </c>
      <c r="B2136" t="str" cm="1">
        <f t="array" ref="B2136">_xlfn.IFS(C2136="SE","Senior", C2136 = "EX", "Excecutive",C2136 ="MI", "Middle", C2136 = "EN", "Entry")</f>
        <v>Senior</v>
      </c>
      <c r="C2136" t="s">
        <v>10</v>
      </c>
      <c r="D2136" t="str" cm="1">
        <f t="array" ref="D2136">_xlfn.IFS(E2136 = "FT","Full Time", E2136 = "PT", "Part Time", E2136 = "FL", "Freelance", E2136 = "CT", "Contract")</f>
        <v>Full Time</v>
      </c>
      <c r="E2136" t="s">
        <v>11</v>
      </c>
      <c r="F2136" t="s">
        <v>17</v>
      </c>
      <c r="G2136">
        <v>172200</v>
      </c>
      <c r="H2136" t="s">
        <v>13</v>
      </c>
      <c r="I2136">
        <v>172200</v>
      </c>
      <c r="J2136" t="s">
        <v>14</v>
      </c>
      <c r="K2136">
        <v>0</v>
      </c>
      <c r="L2136" t="s">
        <v>14</v>
      </c>
      <c r="M2136" t="s">
        <v>15</v>
      </c>
    </row>
    <row r="2137" spans="1:13" x14ac:dyDescent="0.25">
      <c r="A2137">
        <v>2024</v>
      </c>
      <c r="B2137" t="str" cm="1">
        <f t="array" ref="B2137">_xlfn.IFS(C2137="SE","Senior", C2137 = "EX", "Excecutive",C2137 ="MI", "Middle", C2137 = "EN", "Entry")</f>
        <v>Middle</v>
      </c>
      <c r="C2137" t="s">
        <v>18</v>
      </c>
      <c r="D2137" t="str" cm="1">
        <f t="array" ref="D2137">_xlfn.IFS(E2137 = "FT","Full Time", E2137 = "PT", "Part Time", E2137 = "FL", "Freelance", E2137 = "CT", "Contract")</f>
        <v>Full Time</v>
      </c>
      <c r="E2137" t="s">
        <v>11</v>
      </c>
      <c r="F2137" t="s">
        <v>24</v>
      </c>
      <c r="G2137">
        <v>194500</v>
      </c>
      <c r="H2137" t="s">
        <v>13</v>
      </c>
      <c r="I2137">
        <v>194500</v>
      </c>
      <c r="J2137" t="s">
        <v>14</v>
      </c>
      <c r="K2137">
        <v>0</v>
      </c>
      <c r="L2137" t="s">
        <v>14</v>
      </c>
      <c r="M2137" t="s">
        <v>15</v>
      </c>
    </row>
    <row r="2138" spans="1:13" x14ac:dyDescent="0.25">
      <c r="A2138">
        <v>2024</v>
      </c>
      <c r="B2138" t="str" cm="1">
        <f t="array" ref="B2138">_xlfn.IFS(C2138="SE","Senior", C2138 = "EX", "Excecutive",C2138 ="MI", "Middle", C2138 = "EN", "Entry")</f>
        <v>Middle</v>
      </c>
      <c r="C2138" t="s">
        <v>18</v>
      </c>
      <c r="D2138" t="str" cm="1">
        <f t="array" ref="D2138">_xlfn.IFS(E2138 = "FT","Full Time", E2138 = "PT", "Part Time", E2138 = "FL", "Freelance", E2138 = "CT", "Contract")</f>
        <v>Full Time</v>
      </c>
      <c r="E2138" t="s">
        <v>11</v>
      </c>
      <c r="F2138" t="s">
        <v>24</v>
      </c>
      <c r="G2138">
        <v>125500</v>
      </c>
      <c r="H2138" t="s">
        <v>13</v>
      </c>
      <c r="I2138">
        <v>125500</v>
      </c>
      <c r="J2138" t="s">
        <v>14</v>
      </c>
      <c r="K2138">
        <v>0</v>
      </c>
      <c r="L2138" t="s">
        <v>14</v>
      </c>
      <c r="M2138" t="s">
        <v>15</v>
      </c>
    </row>
    <row r="2139" spans="1:13" x14ac:dyDescent="0.25">
      <c r="A2139">
        <v>2024</v>
      </c>
      <c r="B2139" t="str" cm="1">
        <f t="array" ref="B2139">_xlfn.IFS(C2139="SE","Senior", C2139 = "EX", "Excecutive",C2139 ="MI", "Middle", C2139 = "EN", "Entry")</f>
        <v>Senior</v>
      </c>
      <c r="C2139" t="s">
        <v>10</v>
      </c>
      <c r="D2139" t="str" cm="1">
        <f t="array" ref="D2139">_xlfn.IFS(E2139 = "FT","Full Time", E2139 = "PT", "Part Time", E2139 = "FL", "Freelance", E2139 = "CT", "Contract")</f>
        <v>Full Time</v>
      </c>
      <c r="E2139" t="s">
        <v>11</v>
      </c>
      <c r="F2139" t="s">
        <v>35</v>
      </c>
      <c r="G2139">
        <v>108500</v>
      </c>
      <c r="H2139" t="s">
        <v>13</v>
      </c>
      <c r="I2139">
        <v>108500</v>
      </c>
      <c r="J2139" t="s">
        <v>14</v>
      </c>
      <c r="K2139">
        <v>100</v>
      </c>
      <c r="L2139" t="s">
        <v>14</v>
      </c>
      <c r="M2139" t="s">
        <v>15</v>
      </c>
    </row>
    <row r="2140" spans="1:13" x14ac:dyDescent="0.25">
      <c r="A2140">
        <v>2024</v>
      </c>
      <c r="B2140" t="str" cm="1">
        <f t="array" ref="B2140">_xlfn.IFS(C2140="SE","Senior", C2140 = "EX", "Excecutive",C2140 ="MI", "Middle", C2140 = "EN", "Entry")</f>
        <v>Senior</v>
      </c>
      <c r="C2140" t="s">
        <v>10</v>
      </c>
      <c r="D2140" t="str" cm="1">
        <f t="array" ref="D2140">_xlfn.IFS(E2140 = "FT","Full Time", E2140 = "PT", "Part Time", E2140 = "FL", "Freelance", E2140 = "CT", "Contract")</f>
        <v>Full Time</v>
      </c>
      <c r="E2140" t="s">
        <v>11</v>
      </c>
      <c r="F2140" t="s">
        <v>35</v>
      </c>
      <c r="G2140">
        <v>78800</v>
      </c>
      <c r="H2140" t="s">
        <v>13</v>
      </c>
      <c r="I2140">
        <v>78800</v>
      </c>
      <c r="J2140" t="s">
        <v>14</v>
      </c>
      <c r="K2140">
        <v>100</v>
      </c>
      <c r="L2140" t="s">
        <v>14</v>
      </c>
      <c r="M2140" t="s">
        <v>15</v>
      </c>
    </row>
    <row r="2141" spans="1:13" x14ac:dyDescent="0.25">
      <c r="A2141">
        <v>2024</v>
      </c>
      <c r="B2141" t="str" cm="1">
        <f t="array" ref="B2141">_xlfn.IFS(C2141="SE","Senior", C2141 = "EX", "Excecutive",C2141 ="MI", "Middle", C2141 = "EN", "Entry")</f>
        <v>Middle</v>
      </c>
      <c r="C2141" t="s">
        <v>18</v>
      </c>
      <c r="D2141" t="str" cm="1">
        <f t="array" ref="D2141">_xlfn.IFS(E2141 = "FT","Full Time", E2141 = "PT", "Part Time", E2141 = "FL", "Freelance", E2141 = "CT", "Contract")</f>
        <v>Full Time</v>
      </c>
      <c r="E2141" t="s">
        <v>11</v>
      </c>
      <c r="F2141" t="s">
        <v>124</v>
      </c>
      <c r="G2141">
        <v>189000</v>
      </c>
      <c r="H2141" t="s">
        <v>13</v>
      </c>
      <c r="I2141">
        <v>189000</v>
      </c>
      <c r="J2141" t="s">
        <v>14</v>
      </c>
      <c r="K2141">
        <v>0</v>
      </c>
      <c r="L2141" t="s">
        <v>14</v>
      </c>
      <c r="M2141" t="s">
        <v>15</v>
      </c>
    </row>
    <row r="2142" spans="1:13" x14ac:dyDescent="0.25">
      <c r="A2142">
        <v>2024</v>
      </c>
      <c r="B2142" t="str" cm="1">
        <f t="array" ref="B2142">_xlfn.IFS(C2142="SE","Senior", C2142 = "EX", "Excecutive",C2142 ="MI", "Middle", C2142 = "EN", "Entry")</f>
        <v>Middle</v>
      </c>
      <c r="C2142" t="s">
        <v>18</v>
      </c>
      <c r="D2142" t="str" cm="1">
        <f t="array" ref="D2142">_xlfn.IFS(E2142 = "FT","Full Time", E2142 = "PT", "Part Time", E2142 = "FL", "Freelance", E2142 = "CT", "Contract")</f>
        <v>Full Time</v>
      </c>
      <c r="E2142" t="s">
        <v>11</v>
      </c>
      <c r="F2142" t="s">
        <v>124</v>
      </c>
      <c r="G2142">
        <v>106000</v>
      </c>
      <c r="H2142" t="s">
        <v>13</v>
      </c>
      <c r="I2142">
        <v>106000</v>
      </c>
      <c r="J2142" t="s">
        <v>14</v>
      </c>
      <c r="K2142">
        <v>0</v>
      </c>
      <c r="L2142" t="s">
        <v>14</v>
      </c>
      <c r="M2142" t="s">
        <v>15</v>
      </c>
    </row>
    <row r="2143" spans="1:13" x14ac:dyDescent="0.25">
      <c r="A2143">
        <v>2024</v>
      </c>
      <c r="B2143" t="str" cm="1">
        <f t="array" ref="B2143">_xlfn.IFS(C2143="SE","Senior", C2143 = "EX", "Excecutive",C2143 ="MI", "Middle", C2143 = "EN", "Entry")</f>
        <v>Senior</v>
      </c>
      <c r="C2143" t="s">
        <v>10</v>
      </c>
      <c r="D2143" t="str" cm="1">
        <f t="array" ref="D2143">_xlfn.IFS(E2143 = "FT","Full Time", E2143 = "PT", "Part Time", E2143 = "FL", "Freelance", E2143 = "CT", "Contract")</f>
        <v>Full Time</v>
      </c>
      <c r="E2143" t="s">
        <v>11</v>
      </c>
      <c r="F2143" t="s">
        <v>28</v>
      </c>
      <c r="G2143">
        <v>160000</v>
      </c>
      <c r="H2143" t="s">
        <v>13</v>
      </c>
      <c r="I2143">
        <v>160000</v>
      </c>
      <c r="J2143" t="s">
        <v>14</v>
      </c>
      <c r="K2143">
        <v>0</v>
      </c>
      <c r="L2143" t="s">
        <v>14</v>
      </c>
      <c r="M2143" t="s">
        <v>15</v>
      </c>
    </row>
    <row r="2144" spans="1:13" x14ac:dyDescent="0.25">
      <c r="A2144">
        <v>2024</v>
      </c>
      <c r="B2144" t="str" cm="1">
        <f t="array" ref="B2144">_xlfn.IFS(C2144="SE","Senior", C2144 = "EX", "Excecutive",C2144 ="MI", "Middle", C2144 = "EN", "Entry")</f>
        <v>Senior</v>
      </c>
      <c r="C2144" t="s">
        <v>10</v>
      </c>
      <c r="D2144" t="str" cm="1">
        <f t="array" ref="D2144">_xlfn.IFS(E2144 = "FT","Full Time", E2144 = "PT", "Part Time", E2144 = "FL", "Freelance", E2144 = "CT", "Contract")</f>
        <v>Full Time</v>
      </c>
      <c r="E2144" t="s">
        <v>11</v>
      </c>
      <c r="F2144" t="s">
        <v>28</v>
      </c>
      <c r="G2144">
        <v>110000</v>
      </c>
      <c r="H2144" t="s">
        <v>13</v>
      </c>
      <c r="I2144">
        <v>110000</v>
      </c>
      <c r="J2144" t="s">
        <v>14</v>
      </c>
      <c r="K2144">
        <v>0</v>
      </c>
      <c r="L2144" t="s">
        <v>14</v>
      </c>
      <c r="M2144" t="s">
        <v>15</v>
      </c>
    </row>
    <row r="2145" spans="1:13" x14ac:dyDescent="0.25">
      <c r="A2145">
        <v>2024</v>
      </c>
      <c r="B2145" t="str" cm="1">
        <f t="array" ref="B2145">_xlfn.IFS(C2145="SE","Senior", C2145 = "EX", "Excecutive",C2145 ="MI", "Middle", C2145 = "EN", "Entry")</f>
        <v>Middle</v>
      </c>
      <c r="C2145" t="s">
        <v>18</v>
      </c>
      <c r="D2145" t="str" cm="1">
        <f t="array" ref="D2145">_xlfn.IFS(E2145 = "FT","Full Time", E2145 = "PT", "Part Time", E2145 = "FL", "Freelance", E2145 = "CT", "Contract")</f>
        <v>Full Time</v>
      </c>
      <c r="E2145" t="s">
        <v>11</v>
      </c>
      <c r="F2145" t="s">
        <v>57</v>
      </c>
      <c r="G2145">
        <v>720000</v>
      </c>
      <c r="H2145" t="s">
        <v>13</v>
      </c>
      <c r="I2145">
        <v>720000</v>
      </c>
      <c r="J2145" t="s">
        <v>14</v>
      </c>
      <c r="K2145">
        <v>0</v>
      </c>
      <c r="L2145" t="s">
        <v>14</v>
      </c>
      <c r="M2145" t="s">
        <v>15</v>
      </c>
    </row>
    <row r="2146" spans="1:13" x14ac:dyDescent="0.25">
      <c r="A2146">
        <v>2024</v>
      </c>
      <c r="B2146" t="str" cm="1">
        <f t="array" ref="B2146">_xlfn.IFS(C2146="SE","Senior", C2146 = "EX", "Excecutive",C2146 ="MI", "Middle", C2146 = "EN", "Entry")</f>
        <v>Middle</v>
      </c>
      <c r="C2146" t="s">
        <v>18</v>
      </c>
      <c r="D2146" t="str" cm="1">
        <f t="array" ref="D2146">_xlfn.IFS(E2146 = "FT","Full Time", E2146 = "PT", "Part Time", E2146 = "FL", "Freelance", E2146 = "CT", "Contract")</f>
        <v>Full Time</v>
      </c>
      <c r="E2146" t="s">
        <v>11</v>
      </c>
      <c r="F2146" t="s">
        <v>57</v>
      </c>
      <c r="G2146">
        <v>170000</v>
      </c>
      <c r="H2146" t="s">
        <v>13</v>
      </c>
      <c r="I2146">
        <v>170000</v>
      </c>
      <c r="J2146" t="s">
        <v>14</v>
      </c>
      <c r="K2146">
        <v>0</v>
      </c>
      <c r="L2146" t="s">
        <v>14</v>
      </c>
      <c r="M2146" t="s">
        <v>15</v>
      </c>
    </row>
    <row r="2147" spans="1:13" x14ac:dyDescent="0.25">
      <c r="A2147">
        <v>2024</v>
      </c>
      <c r="B2147" t="str" cm="1">
        <f t="array" ref="B2147">_xlfn.IFS(C2147="SE","Senior", C2147 = "EX", "Excecutive",C2147 ="MI", "Middle", C2147 = "EN", "Entry")</f>
        <v>Entry</v>
      </c>
      <c r="C2147" t="s">
        <v>20</v>
      </c>
      <c r="D2147" t="str" cm="1">
        <f t="array" ref="D2147">_xlfn.IFS(E2147 = "FT","Full Time", E2147 = "PT", "Part Time", E2147 = "FL", "Freelance", E2147 = "CT", "Contract")</f>
        <v>Full Time</v>
      </c>
      <c r="E2147" t="s">
        <v>11</v>
      </c>
      <c r="F2147" t="s">
        <v>21</v>
      </c>
      <c r="G2147">
        <v>181610</v>
      </c>
      <c r="H2147" t="s">
        <v>13</v>
      </c>
      <c r="I2147">
        <v>181610</v>
      </c>
      <c r="J2147" t="s">
        <v>14</v>
      </c>
      <c r="K2147">
        <v>0</v>
      </c>
      <c r="L2147" t="s">
        <v>14</v>
      </c>
      <c r="M2147" t="s">
        <v>15</v>
      </c>
    </row>
    <row r="2148" spans="1:13" x14ac:dyDescent="0.25">
      <c r="A2148">
        <v>2024</v>
      </c>
      <c r="B2148" t="str" cm="1">
        <f t="array" ref="B2148">_xlfn.IFS(C2148="SE","Senior", C2148 = "EX", "Excecutive",C2148 ="MI", "Middle", C2148 = "EN", "Entry")</f>
        <v>Entry</v>
      </c>
      <c r="C2148" t="s">
        <v>20</v>
      </c>
      <c r="D2148" t="str" cm="1">
        <f t="array" ref="D2148">_xlfn.IFS(E2148 = "FT","Full Time", E2148 = "PT", "Part Time", E2148 = "FL", "Freelance", E2148 = "CT", "Contract")</f>
        <v>Full Time</v>
      </c>
      <c r="E2148" t="s">
        <v>11</v>
      </c>
      <c r="F2148" t="s">
        <v>21</v>
      </c>
      <c r="G2148">
        <v>100000</v>
      </c>
      <c r="H2148" t="s">
        <v>13</v>
      </c>
      <c r="I2148">
        <v>100000</v>
      </c>
      <c r="J2148" t="s">
        <v>14</v>
      </c>
      <c r="K2148">
        <v>0</v>
      </c>
      <c r="L2148" t="s">
        <v>14</v>
      </c>
      <c r="M2148" t="s">
        <v>15</v>
      </c>
    </row>
    <row r="2149" spans="1:13" x14ac:dyDescent="0.25">
      <c r="A2149">
        <v>2024</v>
      </c>
      <c r="B2149" t="str" cm="1">
        <f t="array" ref="B2149">_xlfn.IFS(C2149="SE","Senior", C2149 = "EX", "Excecutive",C2149 ="MI", "Middle", C2149 = "EN", "Entry")</f>
        <v>Senior</v>
      </c>
      <c r="C2149" t="s">
        <v>10</v>
      </c>
      <c r="D2149" t="str" cm="1">
        <f t="array" ref="D2149">_xlfn.IFS(E2149 = "FT","Full Time", E2149 = "PT", "Part Time", E2149 = "FL", "Freelance", E2149 = "CT", "Contract")</f>
        <v>Full Time</v>
      </c>
      <c r="E2149" t="s">
        <v>11</v>
      </c>
      <c r="F2149" t="s">
        <v>30</v>
      </c>
      <c r="G2149">
        <v>321000</v>
      </c>
      <c r="H2149" t="s">
        <v>13</v>
      </c>
      <c r="I2149">
        <v>321000</v>
      </c>
      <c r="J2149" t="s">
        <v>14</v>
      </c>
      <c r="K2149">
        <v>0</v>
      </c>
      <c r="L2149" t="s">
        <v>14</v>
      </c>
      <c r="M2149" t="s">
        <v>15</v>
      </c>
    </row>
    <row r="2150" spans="1:13" x14ac:dyDescent="0.25">
      <c r="A2150">
        <v>2024</v>
      </c>
      <c r="B2150" t="str" cm="1">
        <f t="array" ref="B2150">_xlfn.IFS(C2150="SE","Senior", C2150 = "EX", "Excecutive",C2150 ="MI", "Middle", C2150 = "EN", "Entry")</f>
        <v>Senior</v>
      </c>
      <c r="C2150" t="s">
        <v>10</v>
      </c>
      <c r="D2150" t="str" cm="1">
        <f t="array" ref="D2150">_xlfn.IFS(E2150 = "FT","Full Time", E2150 = "PT", "Part Time", E2150 = "FL", "Freelance", E2150 = "CT", "Contract")</f>
        <v>Full Time</v>
      </c>
      <c r="E2150" t="s">
        <v>11</v>
      </c>
      <c r="F2150" t="s">
        <v>30</v>
      </c>
      <c r="G2150">
        <v>190000</v>
      </c>
      <c r="H2150" t="s">
        <v>13</v>
      </c>
      <c r="I2150">
        <v>190000</v>
      </c>
      <c r="J2150" t="s">
        <v>14</v>
      </c>
      <c r="K2150">
        <v>0</v>
      </c>
      <c r="L2150" t="s">
        <v>14</v>
      </c>
      <c r="M2150" t="s">
        <v>15</v>
      </c>
    </row>
    <row r="2151" spans="1:13" x14ac:dyDescent="0.25">
      <c r="A2151">
        <v>2024</v>
      </c>
      <c r="B2151" t="str" cm="1">
        <f t="array" ref="B2151">_xlfn.IFS(C2151="SE","Senior", C2151 = "EX", "Excecutive",C2151 ="MI", "Middle", C2151 = "EN", "Entry")</f>
        <v>Entry</v>
      </c>
      <c r="C2151" t="s">
        <v>20</v>
      </c>
      <c r="D2151" t="str" cm="1">
        <f t="array" ref="D2151">_xlfn.IFS(E2151 = "FT","Full Time", E2151 = "PT", "Part Time", E2151 = "FL", "Freelance", E2151 = "CT", "Contract")</f>
        <v>Full Time</v>
      </c>
      <c r="E2151" t="s">
        <v>11</v>
      </c>
      <c r="F2151" t="s">
        <v>49</v>
      </c>
      <c r="G2151">
        <v>90000</v>
      </c>
      <c r="H2151" t="s">
        <v>13</v>
      </c>
      <c r="I2151">
        <v>90000</v>
      </c>
      <c r="J2151" t="s">
        <v>14</v>
      </c>
      <c r="K2151">
        <v>0</v>
      </c>
      <c r="L2151" t="s">
        <v>14</v>
      </c>
      <c r="M2151" t="s">
        <v>15</v>
      </c>
    </row>
    <row r="2152" spans="1:13" x14ac:dyDescent="0.25">
      <c r="A2152">
        <v>2024</v>
      </c>
      <c r="B2152" t="str" cm="1">
        <f t="array" ref="B2152">_xlfn.IFS(C2152="SE","Senior", C2152 = "EX", "Excecutive",C2152 ="MI", "Middle", C2152 = "EN", "Entry")</f>
        <v>Entry</v>
      </c>
      <c r="C2152" t="s">
        <v>20</v>
      </c>
      <c r="D2152" t="str" cm="1">
        <f t="array" ref="D2152">_xlfn.IFS(E2152 = "FT","Full Time", E2152 = "PT", "Part Time", E2152 = "FL", "Freelance", E2152 = "CT", "Contract")</f>
        <v>Full Time</v>
      </c>
      <c r="E2152" t="s">
        <v>11</v>
      </c>
      <c r="F2152" t="s">
        <v>49</v>
      </c>
      <c r="G2152">
        <v>65000</v>
      </c>
      <c r="H2152" t="s">
        <v>13</v>
      </c>
      <c r="I2152">
        <v>65000</v>
      </c>
      <c r="J2152" t="s">
        <v>14</v>
      </c>
      <c r="K2152">
        <v>0</v>
      </c>
      <c r="L2152" t="s">
        <v>14</v>
      </c>
      <c r="M2152" t="s">
        <v>15</v>
      </c>
    </row>
    <row r="2153" spans="1:13" x14ac:dyDescent="0.25">
      <c r="A2153">
        <v>2024</v>
      </c>
      <c r="B2153" t="str" cm="1">
        <f t="array" ref="B2153">_xlfn.IFS(C2153="SE","Senior", C2153 = "EX", "Excecutive",C2153 ="MI", "Middle", C2153 = "EN", "Entry")</f>
        <v>Entry</v>
      </c>
      <c r="C2153" t="s">
        <v>20</v>
      </c>
      <c r="D2153" t="str" cm="1">
        <f t="array" ref="D2153">_xlfn.IFS(E2153 = "FT","Full Time", E2153 = "PT", "Part Time", E2153 = "FL", "Freelance", E2153 = "CT", "Contract")</f>
        <v>Part Time</v>
      </c>
      <c r="E2153" t="s">
        <v>53</v>
      </c>
      <c r="F2153" t="s">
        <v>25</v>
      </c>
      <c r="G2153">
        <v>151260</v>
      </c>
      <c r="H2153" t="s">
        <v>13</v>
      </c>
      <c r="I2153">
        <v>151260</v>
      </c>
      <c r="J2153" t="s">
        <v>14</v>
      </c>
      <c r="K2153">
        <v>0</v>
      </c>
      <c r="L2153" t="s">
        <v>14</v>
      </c>
      <c r="M2153" t="s">
        <v>26</v>
      </c>
    </row>
    <row r="2154" spans="1:13" x14ac:dyDescent="0.25">
      <c r="A2154">
        <v>2024</v>
      </c>
      <c r="B2154" t="str" cm="1">
        <f t="array" ref="B2154">_xlfn.IFS(C2154="SE","Senior", C2154 = "EX", "Excecutive",C2154 ="MI", "Middle", C2154 = "EN", "Entry")</f>
        <v>Entry</v>
      </c>
      <c r="C2154" t="s">
        <v>20</v>
      </c>
      <c r="D2154" t="str" cm="1">
        <f t="array" ref="D2154">_xlfn.IFS(E2154 = "FT","Full Time", E2154 = "PT", "Part Time", E2154 = "FL", "Freelance", E2154 = "CT", "Contract")</f>
        <v>Part Time</v>
      </c>
      <c r="E2154" t="s">
        <v>53</v>
      </c>
      <c r="F2154" t="s">
        <v>25</v>
      </c>
      <c r="G2154">
        <v>30000</v>
      </c>
      <c r="H2154" t="s">
        <v>13</v>
      </c>
      <c r="I2154">
        <v>30000</v>
      </c>
      <c r="J2154" t="s">
        <v>14</v>
      </c>
      <c r="K2154">
        <v>0</v>
      </c>
      <c r="L2154" t="s">
        <v>14</v>
      </c>
      <c r="M2154" t="s">
        <v>26</v>
      </c>
    </row>
    <row r="2155" spans="1:13" x14ac:dyDescent="0.25">
      <c r="A2155">
        <v>2024</v>
      </c>
      <c r="B2155" t="str" cm="1">
        <f t="array" ref="B2155">_xlfn.IFS(C2155="SE","Senior", C2155 = "EX", "Excecutive",C2155 ="MI", "Middle", C2155 = "EN", "Entry")</f>
        <v>Middle</v>
      </c>
      <c r="C2155" t="s">
        <v>18</v>
      </c>
      <c r="D2155" t="str" cm="1">
        <f t="array" ref="D2155">_xlfn.IFS(E2155 = "FT","Full Time", E2155 = "PT", "Part Time", E2155 = "FL", "Freelance", E2155 = "CT", "Contract")</f>
        <v>Full Time</v>
      </c>
      <c r="E2155" t="s">
        <v>11</v>
      </c>
      <c r="F2155" t="s">
        <v>94</v>
      </c>
      <c r="G2155">
        <v>114000</v>
      </c>
      <c r="H2155" t="s">
        <v>13</v>
      </c>
      <c r="I2155">
        <v>114000</v>
      </c>
      <c r="J2155" t="s">
        <v>14</v>
      </c>
      <c r="K2155">
        <v>0</v>
      </c>
      <c r="L2155" t="s">
        <v>14</v>
      </c>
      <c r="M2155" t="s">
        <v>15</v>
      </c>
    </row>
    <row r="2156" spans="1:13" x14ac:dyDescent="0.25">
      <c r="A2156">
        <v>2024</v>
      </c>
      <c r="B2156" t="str" cm="1">
        <f t="array" ref="B2156">_xlfn.IFS(C2156="SE","Senior", C2156 = "EX", "Excecutive",C2156 ="MI", "Middle", C2156 = "EN", "Entry")</f>
        <v>Middle</v>
      </c>
      <c r="C2156" t="s">
        <v>18</v>
      </c>
      <c r="D2156" t="str" cm="1">
        <f t="array" ref="D2156">_xlfn.IFS(E2156 = "FT","Full Time", E2156 = "PT", "Part Time", E2156 = "FL", "Freelance", E2156 = "CT", "Contract")</f>
        <v>Full Time</v>
      </c>
      <c r="E2156" t="s">
        <v>11</v>
      </c>
      <c r="F2156" t="s">
        <v>94</v>
      </c>
      <c r="G2156">
        <v>67000</v>
      </c>
      <c r="H2156" t="s">
        <v>13</v>
      </c>
      <c r="I2156">
        <v>67000</v>
      </c>
      <c r="J2156" t="s">
        <v>14</v>
      </c>
      <c r="K2156">
        <v>0</v>
      </c>
      <c r="L2156" t="s">
        <v>14</v>
      </c>
      <c r="M2156" t="s">
        <v>15</v>
      </c>
    </row>
    <row r="2157" spans="1:13" x14ac:dyDescent="0.25">
      <c r="A2157">
        <v>2024</v>
      </c>
      <c r="B2157" t="str" cm="1">
        <f t="array" ref="B2157">_xlfn.IFS(C2157="SE","Senior", C2157 = "EX", "Excecutive",C2157 ="MI", "Middle", C2157 = "EN", "Entry")</f>
        <v>Senior</v>
      </c>
      <c r="C2157" t="s">
        <v>10</v>
      </c>
      <c r="D2157" t="str" cm="1">
        <f t="array" ref="D2157">_xlfn.IFS(E2157 = "FT","Full Time", E2157 = "PT", "Part Time", E2157 = "FL", "Freelance", E2157 = "CT", "Contract")</f>
        <v>Full Time</v>
      </c>
      <c r="E2157" t="s">
        <v>11</v>
      </c>
      <c r="F2157" t="s">
        <v>24</v>
      </c>
      <c r="G2157">
        <v>231000</v>
      </c>
      <c r="H2157" t="s">
        <v>13</v>
      </c>
      <c r="I2157">
        <v>231000</v>
      </c>
      <c r="J2157" t="s">
        <v>14</v>
      </c>
      <c r="K2157">
        <v>100</v>
      </c>
      <c r="L2157" t="s">
        <v>14</v>
      </c>
      <c r="M2157" t="s">
        <v>15</v>
      </c>
    </row>
    <row r="2158" spans="1:13" x14ac:dyDescent="0.25">
      <c r="A2158">
        <v>2024</v>
      </c>
      <c r="B2158" t="str" cm="1">
        <f t="array" ref="B2158">_xlfn.IFS(C2158="SE","Senior", C2158 = "EX", "Excecutive",C2158 ="MI", "Middle", C2158 = "EN", "Entry")</f>
        <v>Senior</v>
      </c>
      <c r="C2158" t="s">
        <v>10</v>
      </c>
      <c r="D2158" t="str" cm="1">
        <f t="array" ref="D2158">_xlfn.IFS(E2158 = "FT","Full Time", E2158 = "PT", "Part Time", E2158 = "FL", "Freelance", E2158 = "CT", "Contract")</f>
        <v>Full Time</v>
      </c>
      <c r="E2158" t="s">
        <v>11</v>
      </c>
      <c r="F2158" t="s">
        <v>24</v>
      </c>
      <c r="G2158">
        <v>160700</v>
      </c>
      <c r="H2158" t="s">
        <v>13</v>
      </c>
      <c r="I2158">
        <v>160700</v>
      </c>
      <c r="J2158" t="s">
        <v>14</v>
      </c>
      <c r="K2158">
        <v>100</v>
      </c>
      <c r="L2158" t="s">
        <v>14</v>
      </c>
      <c r="M2158" t="s">
        <v>15</v>
      </c>
    </row>
    <row r="2159" spans="1:13" x14ac:dyDescent="0.25">
      <c r="A2159">
        <v>2024</v>
      </c>
      <c r="B2159" t="str" cm="1">
        <f t="array" ref="B2159">_xlfn.IFS(C2159="SE","Senior", C2159 = "EX", "Excecutive",C2159 ="MI", "Middle", C2159 = "EN", "Entry")</f>
        <v>Senior</v>
      </c>
      <c r="C2159" t="s">
        <v>10</v>
      </c>
      <c r="D2159" t="str" cm="1">
        <f t="array" ref="D2159">_xlfn.IFS(E2159 = "FT","Full Time", E2159 = "PT", "Part Time", E2159 = "FL", "Freelance", E2159 = "CT", "Contract")</f>
        <v>Full Time</v>
      </c>
      <c r="E2159" t="s">
        <v>11</v>
      </c>
      <c r="F2159" t="s">
        <v>120</v>
      </c>
      <c r="G2159">
        <v>137000</v>
      </c>
      <c r="H2159" t="s">
        <v>13</v>
      </c>
      <c r="I2159">
        <v>137000</v>
      </c>
      <c r="J2159" t="s">
        <v>14</v>
      </c>
      <c r="K2159">
        <v>0</v>
      </c>
      <c r="L2159" t="s">
        <v>14</v>
      </c>
      <c r="M2159" t="s">
        <v>15</v>
      </c>
    </row>
    <row r="2160" spans="1:13" x14ac:dyDescent="0.25">
      <c r="A2160">
        <v>2024</v>
      </c>
      <c r="B2160" t="str" cm="1">
        <f t="array" ref="B2160">_xlfn.IFS(C2160="SE","Senior", C2160 = "EX", "Excecutive",C2160 ="MI", "Middle", C2160 = "EN", "Entry")</f>
        <v>Senior</v>
      </c>
      <c r="C2160" t="s">
        <v>10</v>
      </c>
      <c r="D2160" t="str" cm="1">
        <f t="array" ref="D2160">_xlfn.IFS(E2160 = "FT","Full Time", E2160 = "PT", "Part Time", E2160 = "FL", "Freelance", E2160 = "CT", "Contract")</f>
        <v>Full Time</v>
      </c>
      <c r="E2160" t="s">
        <v>11</v>
      </c>
      <c r="F2160" t="s">
        <v>120</v>
      </c>
      <c r="G2160">
        <v>110000</v>
      </c>
      <c r="H2160" t="s">
        <v>13</v>
      </c>
      <c r="I2160">
        <v>110000</v>
      </c>
      <c r="J2160" t="s">
        <v>14</v>
      </c>
      <c r="K2160">
        <v>0</v>
      </c>
      <c r="L2160" t="s">
        <v>14</v>
      </c>
      <c r="M2160" t="s">
        <v>15</v>
      </c>
    </row>
    <row r="2161" spans="1:13" x14ac:dyDescent="0.25">
      <c r="A2161">
        <v>2024</v>
      </c>
      <c r="B2161" t="str" cm="1">
        <f t="array" ref="B2161">_xlfn.IFS(C2161="SE","Senior", C2161 = "EX", "Excecutive",C2161 ="MI", "Middle", C2161 = "EN", "Entry")</f>
        <v>Senior</v>
      </c>
      <c r="C2161" t="s">
        <v>10</v>
      </c>
      <c r="D2161" t="str" cm="1">
        <f t="array" ref="D2161">_xlfn.IFS(E2161 = "FT","Full Time", E2161 = "PT", "Part Time", E2161 = "FL", "Freelance", E2161 = "CT", "Contract")</f>
        <v>Full Time</v>
      </c>
      <c r="E2161" t="s">
        <v>11</v>
      </c>
      <c r="F2161" t="s">
        <v>16</v>
      </c>
      <c r="G2161">
        <v>137000</v>
      </c>
      <c r="H2161" t="s">
        <v>13</v>
      </c>
      <c r="I2161">
        <v>137000</v>
      </c>
      <c r="J2161" t="s">
        <v>14</v>
      </c>
      <c r="K2161">
        <v>0</v>
      </c>
      <c r="L2161" t="s">
        <v>14</v>
      </c>
      <c r="M2161" t="s">
        <v>15</v>
      </c>
    </row>
    <row r="2162" spans="1:13" x14ac:dyDescent="0.25">
      <c r="A2162">
        <v>2024</v>
      </c>
      <c r="B2162" t="str" cm="1">
        <f t="array" ref="B2162">_xlfn.IFS(C2162="SE","Senior", C2162 = "EX", "Excecutive",C2162 ="MI", "Middle", C2162 = "EN", "Entry")</f>
        <v>Senior</v>
      </c>
      <c r="C2162" t="s">
        <v>10</v>
      </c>
      <c r="D2162" t="str" cm="1">
        <f t="array" ref="D2162">_xlfn.IFS(E2162 = "FT","Full Time", E2162 = "PT", "Part Time", E2162 = "FL", "Freelance", E2162 = "CT", "Contract")</f>
        <v>Full Time</v>
      </c>
      <c r="E2162" t="s">
        <v>11</v>
      </c>
      <c r="F2162" t="s">
        <v>16</v>
      </c>
      <c r="G2162">
        <v>110000</v>
      </c>
      <c r="H2162" t="s">
        <v>13</v>
      </c>
      <c r="I2162">
        <v>110000</v>
      </c>
      <c r="J2162" t="s">
        <v>14</v>
      </c>
      <c r="K2162">
        <v>0</v>
      </c>
      <c r="L2162" t="s">
        <v>14</v>
      </c>
      <c r="M2162" t="s">
        <v>15</v>
      </c>
    </row>
    <row r="2163" spans="1:13" x14ac:dyDescent="0.25">
      <c r="A2163">
        <v>2024</v>
      </c>
      <c r="B2163" t="str" cm="1">
        <f t="array" ref="B2163">_xlfn.IFS(C2163="SE","Senior", C2163 = "EX", "Excecutive",C2163 ="MI", "Middle", C2163 = "EN", "Entry")</f>
        <v>Excecutive</v>
      </c>
      <c r="C2163" t="s">
        <v>22</v>
      </c>
      <c r="D2163" t="str" cm="1">
        <f t="array" ref="D2163">_xlfn.IFS(E2163 = "FT","Full Time", E2163 = "PT", "Part Time", E2163 = "FL", "Freelance", E2163 = "CT", "Contract")</f>
        <v>Full Time</v>
      </c>
      <c r="E2163" t="s">
        <v>11</v>
      </c>
      <c r="F2163" t="s">
        <v>17</v>
      </c>
      <c r="G2163">
        <v>408500</v>
      </c>
      <c r="H2163" t="s">
        <v>13</v>
      </c>
      <c r="I2163">
        <v>408500</v>
      </c>
      <c r="J2163" t="s">
        <v>14</v>
      </c>
      <c r="K2163">
        <v>0</v>
      </c>
      <c r="L2163" t="s">
        <v>14</v>
      </c>
      <c r="M2163" t="s">
        <v>15</v>
      </c>
    </row>
    <row r="2164" spans="1:13" x14ac:dyDescent="0.25">
      <c r="A2164">
        <v>2024</v>
      </c>
      <c r="B2164" t="str" cm="1">
        <f t="array" ref="B2164">_xlfn.IFS(C2164="SE","Senior", C2164 = "EX", "Excecutive",C2164 ="MI", "Middle", C2164 = "EN", "Entry")</f>
        <v>Excecutive</v>
      </c>
      <c r="C2164" t="s">
        <v>22</v>
      </c>
      <c r="D2164" t="str" cm="1">
        <f t="array" ref="D2164">_xlfn.IFS(E2164 = "FT","Full Time", E2164 = "PT", "Part Time", E2164 = "FL", "Freelance", E2164 = "CT", "Contract")</f>
        <v>Full Time</v>
      </c>
      <c r="E2164" t="s">
        <v>11</v>
      </c>
      <c r="F2164" t="s">
        <v>17</v>
      </c>
      <c r="G2164">
        <v>233500</v>
      </c>
      <c r="H2164" t="s">
        <v>13</v>
      </c>
      <c r="I2164">
        <v>233500</v>
      </c>
      <c r="J2164" t="s">
        <v>14</v>
      </c>
      <c r="K2164">
        <v>0</v>
      </c>
      <c r="L2164" t="s">
        <v>14</v>
      </c>
      <c r="M2164" t="s">
        <v>15</v>
      </c>
    </row>
    <row r="2165" spans="1:13" x14ac:dyDescent="0.25">
      <c r="A2165">
        <v>2023</v>
      </c>
      <c r="B2165" t="str" cm="1">
        <f t="array" ref="B2165">_xlfn.IFS(C2165="SE","Senior", C2165 = "EX", "Excecutive",C2165 ="MI", "Middle", C2165 = "EN", "Entry")</f>
        <v>Entry</v>
      </c>
      <c r="C2165" t="s">
        <v>20</v>
      </c>
      <c r="D2165" t="str" cm="1">
        <f t="array" ref="D2165">_xlfn.IFS(E2165 = "FT","Full Time", E2165 = "PT", "Part Time", E2165 = "FL", "Freelance", E2165 = "CT", "Contract")</f>
        <v>Full Time</v>
      </c>
      <c r="E2165" t="s">
        <v>11</v>
      </c>
      <c r="F2165" t="s">
        <v>21</v>
      </c>
      <c r="G2165">
        <v>25000</v>
      </c>
      <c r="H2165" t="s">
        <v>43</v>
      </c>
      <c r="I2165">
        <v>26992</v>
      </c>
      <c r="J2165" t="s">
        <v>125</v>
      </c>
      <c r="K2165">
        <v>100</v>
      </c>
      <c r="L2165" t="s">
        <v>37</v>
      </c>
      <c r="M2165" t="s">
        <v>32</v>
      </c>
    </row>
    <row r="2166" spans="1:13" x14ac:dyDescent="0.25">
      <c r="A2166">
        <v>2024</v>
      </c>
      <c r="B2166" t="str" cm="1">
        <f t="array" ref="B2166">_xlfn.IFS(C2166="SE","Senior", C2166 = "EX", "Excecutive",C2166 ="MI", "Middle", C2166 = "EN", "Entry")</f>
        <v>Entry</v>
      </c>
      <c r="C2166" t="s">
        <v>20</v>
      </c>
      <c r="D2166" t="str" cm="1">
        <f t="array" ref="D2166">_xlfn.IFS(E2166 = "FT","Full Time", E2166 = "PT", "Part Time", E2166 = "FL", "Freelance", E2166 = "CT", "Contract")</f>
        <v>Full Time</v>
      </c>
      <c r="E2166" t="s">
        <v>11</v>
      </c>
      <c r="F2166" t="s">
        <v>16</v>
      </c>
      <c r="G2166">
        <v>115000</v>
      </c>
      <c r="H2166" t="s">
        <v>13</v>
      </c>
      <c r="I2166">
        <v>115000</v>
      </c>
      <c r="J2166" t="s">
        <v>14</v>
      </c>
      <c r="K2166">
        <v>100</v>
      </c>
      <c r="L2166" t="s">
        <v>14</v>
      </c>
      <c r="M2166" t="s">
        <v>15</v>
      </c>
    </row>
    <row r="2167" spans="1:13" x14ac:dyDescent="0.25">
      <c r="A2167">
        <v>2024</v>
      </c>
      <c r="B2167" t="str" cm="1">
        <f t="array" ref="B2167">_xlfn.IFS(C2167="SE","Senior", C2167 = "EX", "Excecutive",C2167 ="MI", "Middle", C2167 = "EN", "Entry")</f>
        <v>Entry</v>
      </c>
      <c r="C2167" t="s">
        <v>20</v>
      </c>
      <c r="D2167" t="str" cm="1">
        <f t="array" ref="D2167">_xlfn.IFS(E2167 = "FT","Full Time", E2167 = "PT", "Part Time", E2167 = "FL", "Freelance", E2167 = "CT", "Contract")</f>
        <v>Full Time</v>
      </c>
      <c r="E2167" t="s">
        <v>11</v>
      </c>
      <c r="F2167" t="s">
        <v>16</v>
      </c>
      <c r="G2167">
        <v>87550</v>
      </c>
      <c r="H2167" t="s">
        <v>13</v>
      </c>
      <c r="I2167">
        <v>87550</v>
      </c>
      <c r="J2167" t="s">
        <v>14</v>
      </c>
      <c r="K2167">
        <v>100</v>
      </c>
      <c r="L2167" t="s">
        <v>14</v>
      </c>
      <c r="M2167" t="s">
        <v>15</v>
      </c>
    </row>
    <row r="2168" spans="1:13" x14ac:dyDescent="0.25">
      <c r="A2168">
        <v>2024</v>
      </c>
      <c r="B2168" t="str" cm="1">
        <f t="array" ref="B2168">_xlfn.IFS(C2168="SE","Senior", C2168 = "EX", "Excecutive",C2168 ="MI", "Middle", C2168 = "EN", "Entry")</f>
        <v>Entry</v>
      </c>
      <c r="C2168" t="s">
        <v>20</v>
      </c>
      <c r="D2168" t="str" cm="1">
        <f t="array" ref="D2168">_xlfn.IFS(E2168 = "FT","Full Time", E2168 = "PT", "Part Time", E2168 = "FL", "Freelance", E2168 = "CT", "Contract")</f>
        <v>Full Time</v>
      </c>
      <c r="E2168" t="s">
        <v>11</v>
      </c>
      <c r="F2168" t="s">
        <v>21</v>
      </c>
      <c r="G2168">
        <v>123625</v>
      </c>
      <c r="H2168" t="s">
        <v>13</v>
      </c>
      <c r="I2168">
        <v>123625</v>
      </c>
      <c r="J2168" t="s">
        <v>14</v>
      </c>
      <c r="K2168">
        <v>0</v>
      </c>
      <c r="L2168" t="s">
        <v>14</v>
      </c>
      <c r="M2168" t="s">
        <v>15</v>
      </c>
    </row>
    <row r="2169" spans="1:13" x14ac:dyDescent="0.25">
      <c r="A2169">
        <v>2024</v>
      </c>
      <c r="B2169" t="str" cm="1">
        <f t="array" ref="B2169">_xlfn.IFS(C2169="SE","Senior", C2169 = "EX", "Excecutive",C2169 ="MI", "Middle", C2169 = "EN", "Entry")</f>
        <v>Entry</v>
      </c>
      <c r="C2169" t="s">
        <v>20</v>
      </c>
      <c r="D2169" t="str" cm="1">
        <f t="array" ref="D2169">_xlfn.IFS(E2169 = "FT","Full Time", E2169 = "PT", "Part Time", E2169 = "FL", "Freelance", E2169 = "CT", "Contract")</f>
        <v>Full Time</v>
      </c>
      <c r="E2169" t="s">
        <v>11</v>
      </c>
      <c r="F2169" t="s">
        <v>21</v>
      </c>
      <c r="G2169">
        <v>77265</v>
      </c>
      <c r="H2169" t="s">
        <v>13</v>
      </c>
      <c r="I2169">
        <v>77265</v>
      </c>
      <c r="J2169" t="s">
        <v>14</v>
      </c>
      <c r="K2169">
        <v>0</v>
      </c>
      <c r="L2169" t="s">
        <v>14</v>
      </c>
      <c r="M2169" t="s">
        <v>15</v>
      </c>
    </row>
    <row r="2170" spans="1:13" x14ac:dyDescent="0.25">
      <c r="A2170">
        <v>2024</v>
      </c>
      <c r="B2170" t="str" cm="1">
        <f t="array" ref="B2170">_xlfn.IFS(C2170="SE","Senior", C2170 = "EX", "Excecutive",C2170 ="MI", "Middle", C2170 = "EN", "Entry")</f>
        <v>Senior</v>
      </c>
      <c r="C2170" t="s">
        <v>10</v>
      </c>
      <c r="D2170" t="str" cm="1">
        <f t="array" ref="D2170">_xlfn.IFS(E2170 = "FT","Full Time", E2170 = "PT", "Part Time", E2170 = "FL", "Freelance", E2170 = "CT", "Contract")</f>
        <v>Full Time</v>
      </c>
      <c r="E2170" t="s">
        <v>11</v>
      </c>
      <c r="F2170" t="s">
        <v>24</v>
      </c>
      <c r="G2170">
        <v>199700</v>
      </c>
      <c r="H2170" t="s">
        <v>13</v>
      </c>
      <c r="I2170">
        <v>199700</v>
      </c>
      <c r="J2170" t="s">
        <v>14</v>
      </c>
      <c r="K2170">
        <v>0</v>
      </c>
      <c r="L2170" t="s">
        <v>14</v>
      </c>
      <c r="M2170" t="s">
        <v>15</v>
      </c>
    </row>
    <row r="2171" spans="1:13" x14ac:dyDescent="0.25">
      <c r="A2171">
        <v>2024</v>
      </c>
      <c r="B2171" t="str" cm="1">
        <f t="array" ref="B2171">_xlfn.IFS(C2171="SE","Senior", C2171 = "EX", "Excecutive",C2171 ="MI", "Middle", C2171 = "EN", "Entry")</f>
        <v>Senior</v>
      </c>
      <c r="C2171" t="s">
        <v>10</v>
      </c>
      <c r="D2171" t="str" cm="1">
        <f t="array" ref="D2171">_xlfn.IFS(E2171 = "FT","Full Time", E2171 = "PT", "Part Time", E2171 = "FL", "Freelance", E2171 = "CT", "Contract")</f>
        <v>Full Time</v>
      </c>
      <c r="E2171" t="s">
        <v>11</v>
      </c>
      <c r="F2171" t="s">
        <v>24</v>
      </c>
      <c r="G2171">
        <v>165100</v>
      </c>
      <c r="H2171" t="s">
        <v>13</v>
      </c>
      <c r="I2171">
        <v>165100</v>
      </c>
      <c r="J2171" t="s">
        <v>14</v>
      </c>
      <c r="K2171">
        <v>0</v>
      </c>
      <c r="L2171" t="s">
        <v>14</v>
      </c>
      <c r="M2171" t="s">
        <v>15</v>
      </c>
    </row>
    <row r="2172" spans="1:13" x14ac:dyDescent="0.25">
      <c r="A2172">
        <v>2024</v>
      </c>
      <c r="B2172" t="str" cm="1">
        <f t="array" ref="B2172">_xlfn.IFS(C2172="SE","Senior", C2172 = "EX", "Excecutive",C2172 ="MI", "Middle", C2172 = "EN", "Entry")</f>
        <v>Senior</v>
      </c>
      <c r="C2172" t="s">
        <v>10</v>
      </c>
      <c r="D2172" t="str" cm="1">
        <f t="array" ref="D2172">_xlfn.IFS(E2172 = "FT","Full Time", E2172 = "PT", "Part Time", E2172 = "FL", "Freelance", E2172 = "CT", "Contract")</f>
        <v>Full Time</v>
      </c>
      <c r="E2172" t="s">
        <v>11</v>
      </c>
      <c r="F2172" t="s">
        <v>17</v>
      </c>
      <c r="G2172">
        <v>188500</v>
      </c>
      <c r="H2172" t="s">
        <v>13</v>
      </c>
      <c r="I2172">
        <v>188500</v>
      </c>
      <c r="J2172" t="s">
        <v>14</v>
      </c>
      <c r="K2172">
        <v>0</v>
      </c>
      <c r="L2172" t="s">
        <v>14</v>
      </c>
      <c r="M2172" t="s">
        <v>15</v>
      </c>
    </row>
    <row r="2173" spans="1:13" x14ac:dyDescent="0.25">
      <c r="A2173">
        <v>2024</v>
      </c>
      <c r="B2173" t="str" cm="1">
        <f t="array" ref="B2173">_xlfn.IFS(C2173="SE","Senior", C2173 = "EX", "Excecutive",C2173 ="MI", "Middle", C2173 = "EN", "Entry")</f>
        <v>Senior</v>
      </c>
      <c r="C2173" t="s">
        <v>10</v>
      </c>
      <c r="D2173" t="str" cm="1">
        <f t="array" ref="D2173">_xlfn.IFS(E2173 = "FT","Full Time", E2173 = "PT", "Part Time", E2173 = "FL", "Freelance", E2173 = "CT", "Contract")</f>
        <v>Full Time</v>
      </c>
      <c r="E2173" t="s">
        <v>11</v>
      </c>
      <c r="F2173" t="s">
        <v>17</v>
      </c>
      <c r="G2173">
        <v>165100</v>
      </c>
      <c r="H2173" t="s">
        <v>13</v>
      </c>
      <c r="I2173">
        <v>165100</v>
      </c>
      <c r="J2173" t="s">
        <v>14</v>
      </c>
      <c r="K2173">
        <v>0</v>
      </c>
      <c r="L2173" t="s">
        <v>14</v>
      </c>
      <c r="M2173" t="s">
        <v>15</v>
      </c>
    </row>
    <row r="2174" spans="1:13" x14ac:dyDescent="0.25">
      <c r="A2174">
        <v>2024</v>
      </c>
      <c r="B2174" t="str" cm="1">
        <f t="array" ref="B2174">_xlfn.IFS(C2174="SE","Senior", C2174 = "EX", "Excecutive",C2174 ="MI", "Middle", C2174 = "EN", "Entry")</f>
        <v>Senior</v>
      </c>
      <c r="C2174" t="s">
        <v>10</v>
      </c>
      <c r="D2174" t="str" cm="1">
        <f t="array" ref="D2174">_xlfn.IFS(E2174 = "FT","Full Time", E2174 = "PT", "Part Time", E2174 = "FL", "Freelance", E2174 = "CT", "Contract")</f>
        <v>Full Time</v>
      </c>
      <c r="E2174" t="s">
        <v>11</v>
      </c>
      <c r="F2174" t="s">
        <v>71</v>
      </c>
      <c r="G2174">
        <v>176700</v>
      </c>
      <c r="H2174" t="s">
        <v>13</v>
      </c>
      <c r="I2174">
        <v>176700</v>
      </c>
      <c r="J2174" t="s">
        <v>14</v>
      </c>
      <c r="K2174">
        <v>0</v>
      </c>
      <c r="L2174" t="s">
        <v>14</v>
      </c>
      <c r="M2174" t="s">
        <v>15</v>
      </c>
    </row>
    <row r="2175" spans="1:13" x14ac:dyDescent="0.25">
      <c r="A2175">
        <v>2024</v>
      </c>
      <c r="B2175" t="str" cm="1">
        <f t="array" ref="B2175">_xlfn.IFS(C2175="SE","Senior", C2175 = "EX", "Excecutive",C2175 ="MI", "Middle", C2175 = "EN", "Entry")</f>
        <v>Senior</v>
      </c>
      <c r="C2175" t="s">
        <v>10</v>
      </c>
      <c r="D2175" t="str" cm="1">
        <f t="array" ref="D2175">_xlfn.IFS(E2175 = "FT","Full Time", E2175 = "PT", "Part Time", E2175 = "FL", "Freelance", E2175 = "CT", "Contract")</f>
        <v>Full Time</v>
      </c>
      <c r="E2175" t="s">
        <v>11</v>
      </c>
      <c r="F2175" t="s">
        <v>71</v>
      </c>
      <c r="G2175">
        <v>144600</v>
      </c>
      <c r="H2175" t="s">
        <v>13</v>
      </c>
      <c r="I2175">
        <v>144600</v>
      </c>
      <c r="J2175" t="s">
        <v>14</v>
      </c>
      <c r="K2175">
        <v>0</v>
      </c>
      <c r="L2175" t="s">
        <v>14</v>
      </c>
      <c r="M2175" t="s">
        <v>15</v>
      </c>
    </row>
    <row r="2176" spans="1:13" x14ac:dyDescent="0.25">
      <c r="A2176">
        <v>2024</v>
      </c>
      <c r="B2176" t="str" cm="1">
        <f t="array" ref="B2176">_xlfn.IFS(C2176="SE","Senior", C2176 = "EX", "Excecutive",C2176 ="MI", "Middle", C2176 = "EN", "Entry")</f>
        <v>Senior</v>
      </c>
      <c r="C2176" t="s">
        <v>10</v>
      </c>
      <c r="D2176" t="str" cm="1">
        <f t="array" ref="D2176">_xlfn.IFS(E2176 = "FT","Full Time", E2176 = "PT", "Part Time", E2176 = "FL", "Freelance", E2176 = "CT", "Contract")</f>
        <v>Full Time</v>
      </c>
      <c r="E2176" t="s">
        <v>11</v>
      </c>
      <c r="F2176" t="s">
        <v>71</v>
      </c>
      <c r="G2176">
        <v>176700</v>
      </c>
      <c r="H2176" t="s">
        <v>13</v>
      </c>
      <c r="I2176">
        <v>176700</v>
      </c>
      <c r="J2176" t="s">
        <v>14</v>
      </c>
      <c r="K2176">
        <v>100</v>
      </c>
      <c r="L2176" t="s">
        <v>14</v>
      </c>
      <c r="M2176" t="s">
        <v>15</v>
      </c>
    </row>
    <row r="2177" spans="1:13" x14ac:dyDescent="0.25">
      <c r="A2177">
        <v>2024</v>
      </c>
      <c r="B2177" t="str" cm="1">
        <f t="array" ref="B2177">_xlfn.IFS(C2177="SE","Senior", C2177 = "EX", "Excecutive",C2177 ="MI", "Middle", C2177 = "EN", "Entry")</f>
        <v>Senior</v>
      </c>
      <c r="C2177" t="s">
        <v>10</v>
      </c>
      <c r="D2177" t="str" cm="1">
        <f t="array" ref="D2177">_xlfn.IFS(E2177 = "FT","Full Time", E2177 = "PT", "Part Time", E2177 = "FL", "Freelance", E2177 = "CT", "Contract")</f>
        <v>Full Time</v>
      </c>
      <c r="E2177" t="s">
        <v>11</v>
      </c>
      <c r="F2177" t="s">
        <v>71</v>
      </c>
      <c r="G2177">
        <v>144600</v>
      </c>
      <c r="H2177" t="s">
        <v>13</v>
      </c>
      <c r="I2177">
        <v>144600</v>
      </c>
      <c r="J2177" t="s">
        <v>14</v>
      </c>
      <c r="K2177">
        <v>100</v>
      </c>
      <c r="L2177" t="s">
        <v>14</v>
      </c>
      <c r="M2177" t="s">
        <v>15</v>
      </c>
    </row>
    <row r="2178" spans="1:13" x14ac:dyDescent="0.25">
      <c r="A2178">
        <v>2024</v>
      </c>
      <c r="B2178" t="str" cm="1">
        <f t="array" ref="B2178">_xlfn.IFS(C2178="SE","Senior", C2178 = "EX", "Excecutive",C2178 ="MI", "Middle", C2178 = "EN", "Entry")</f>
        <v>Senior</v>
      </c>
      <c r="C2178" t="s">
        <v>10</v>
      </c>
      <c r="D2178" t="str" cm="1">
        <f t="array" ref="D2178">_xlfn.IFS(E2178 = "FT","Full Time", E2178 = "PT", "Part Time", E2178 = "FL", "Freelance", E2178 = "CT", "Contract")</f>
        <v>Full Time</v>
      </c>
      <c r="E2178" t="s">
        <v>11</v>
      </c>
      <c r="F2178" t="s">
        <v>28</v>
      </c>
      <c r="G2178">
        <v>278800</v>
      </c>
      <c r="H2178" t="s">
        <v>13</v>
      </c>
      <c r="I2178">
        <v>278800</v>
      </c>
      <c r="J2178" t="s">
        <v>14</v>
      </c>
      <c r="K2178">
        <v>0</v>
      </c>
      <c r="L2178" t="s">
        <v>14</v>
      </c>
      <c r="M2178" t="s">
        <v>15</v>
      </c>
    </row>
    <row r="2179" spans="1:13" x14ac:dyDescent="0.25">
      <c r="A2179">
        <v>2024</v>
      </c>
      <c r="B2179" t="str" cm="1">
        <f t="array" ref="B2179">_xlfn.IFS(C2179="SE","Senior", C2179 = "EX", "Excecutive",C2179 ="MI", "Middle", C2179 = "EN", "Entry")</f>
        <v>Senior</v>
      </c>
      <c r="C2179" t="s">
        <v>10</v>
      </c>
      <c r="D2179" t="str" cm="1">
        <f t="array" ref="D2179">_xlfn.IFS(E2179 = "FT","Full Time", E2179 = "PT", "Part Time", E2179 = "FL", "Freelance", E2179 = "CT", "Contract")</f>
        <v>Full Time</v>
      </c>
      <c r="E2179" t="s">
        <v>11</v>
      </c>
      <c r="F2179" t="s">
        <v>28</v>
      </c>
      <c r="G2179">
        <v>154000</v>
      </c>
      <c r="H2179" t="s">
        <v>13</v>
      </c>
      <c r="I2179">
        <v>154000</v>
      </c>
      <c r="J2179" t="s">
        <v>14</v>
      </c>
      <c r="K2179">
        <v>0</v>
      </c>
      <c r="L2179" t="s">
        <v>14</v>
      </c>
      <c r="M2179" t="s">
        <v>15</v>
      </c>
    </row>
    <row r="2180" spans="1:13" x14ac:dyDescent="0.25">
      <c r="A2180">
        <v>2024</v>
      </c>
      <c r="B2180" t="str" cm="1">
        <f t="array" ref="B2180">_xlfn.IFS(C2180="SE","Senior", C2180 = "EX", "Excecutive",C2180 ="MI", "Middle", C2180 = "EN", "Entry")</f>
        <v>Entry</v>
      </c>
      <c r="C2180" t="s">
        <v>20</v>
      </c>
      <c r="D2180" t="str" cm="1">
        <f t="array" ref="D2180">_xlfn.IFS(E2180 = "FT","Full Time", E2180 = "PT", "Part Time", E2180 = "FL", "Freelance", E2180 = "CT", "Contract")</f>
        <v>Full Time</v>
      </c>
      <c r="E2180" t="s">
        <v>11</v>
      </c>
      <c r="F2180" t="s">
        <v>21</v>
      </c>
      <c r="G2180">
        <v>150700</v>
      </c>
      <c r="H2180" t="s">
        <v>13</v>
      </c>
      <c r="I2180">
        <v>150700</v>
      </c>
      <c r="J2180" t="s">
        <v>14</v>
      </c>
      <c r="K2180">
        <v>0</v>
      </c>
      <c r="L2180" t="s">
        <v>14</v>
      </c>
      <c r="M2180" t="s">
        <v>15</v>
      </c>
    </row>
    <row r="2181" spans="1:13" x14ac:dyDescent="0.25">
      <c r="A2181">
        <v>2024</v>
      </c>
      <c r="B2181" t="str" cm="1">
        <f t="array" ref="B2181">_xlfn.IFS(C2181="SE","Senior", C2181 = "EX", "Excecutive",C2181 ="MI", "Middle", C2181 = "EN", "Entry")</f>
        <v>Entry</v>
      </c>
      <c r="C2181" t="s">
        <v>20</v>
      </c>
      <c r="D2181" t="str" cm="1">
        <f t="array" ref="D2181">_xlfn.IFS(E2181 = "FT","Full Time", E2181 = "PT", "Part Time", E2181 = "FL", "Freelance", E2181 = "CT", "Contract")</f>
        <v>Full Time</v>
      </c>
      <c r="E2181" t="s">
        <v>11</v>
      </c>
      <c r="F2181" t="s">
        <v>21</v>
      </c>
      <c r="G2181">
        <v>87400</v>
      </c>
      <c r="H2181" t="s">
        <v>13</v>
      </c>
      <c r="I2181">
        <v>87400</v>
      </c>
      <c r="J2181" t="s">
        <v>14</v>
      </c>
      <c r="K2181">
        <v>0</v>
      </c>
      <c r="L2181" t="s">
        <v>14</v>
      </c>
      <c r="M2181" t="s">
        <v>15</v>
      </c>
    </row>
    <row r="2182" spans="1:13" x14ac:dyDescent="0.25">
      <c r="A2182">
        <v>2024</v>
      </c>
      <c r="B2182" t="str" cm="1">
        <f t="array" ref="B2182">_xlfn.IFS(C2182="SE","Senior", C2182 = "EX", "Excecutive",C2182 ="MI", "Middle", C2182 = "EN", "Entry")</f>
        <v>Middle</v>
      </c>
      <c r="C2182" t="s">
        <v>18</v>
      </c>
      <c r="D2182" t="str" cm="1">
        <f t="array" ref="D2182">_xlfn.IFS(E2182 = "FT","Full Time", E2182 = "PT", "Part Time", E2182 = "FL", "Freelance", E2182 = "CT", "Contract")</f>
        <v>Full Time</v>
      </c>
      <c r="E2182" t="s">
        <v>11</v>
      </c>
      <c r="F2182" t="s">
        <v>16</v>
      </c>
      <c r="G2182">
        <v>50000</v>
      </c>
      <c r="H2182" t="s">
        <v>36</v>
      </c>
      <c r="I2182">
        <v>62500</v>
      </c>
      <c r="J2182" t="s">
        <v>37</v>
      </c>
      <c r="K2182">
        <v>0</v>
      </c>
      <c r="L2182" t="s">
        <v>37</v>
      </c>
      <c r="M2182" t="s">
        <v>15</v>
      </c>
    </row>
    <row r="2183" spans="1:13" x14ac:dyDescent="0.25">
      <c r="A2183">
        <v>2024</v>
      </c>
      <c r="B2183" t="str" cm="1">
        <f t="array" ref="B2183">_xlfn.IFS(C2183="SE","Senior", C2183 = "EX", "Excecutive",C2183 ="MI", "Middle", C2183 = "EN", "Entry")</f>
        <v>Middle</v>
      </c>
      <c r="C2183" t="s">
        <v>18</v>
      </c>
      <c r="D2183" t="str" cm="1">
        <f t="array" ref="D2183">_xlfn.IFS(E2183 = "FT","Full Time", E2183 = "PT", "Part Time", E2183 = "FL", "Freelance", E2183 = "CT", "Contract")</f>
        <v>Full Time</v>
      </c>
      <c r="E2183" t="s">
        <v>11</v>
      </c>
      <c r="F2183" t="s">
        <v>16</v>
      </c>
      <c r="G2183">
        <v>27000</v>
      </c>
      <c r="H2183" t="s">
        <v>36</v>
      </c>
      <c r="I2183">
        <v>33750</v>
      </c>
      <c r="J2183" t="s">
        <v>37</v>
      </c>
      <c r="K2183">
        <v>0</v>
      </c>
      <c r="L2183" t="s">
        <v>37</v>
      </c>
      <c r="M2183" t="s">
        <v>15</v>
      </c>
    </row>
    <row r="2184" spans="1:13" x14ac:dyDescent="0.25">
      <c r="A2184">
        <v>2024</v>
      </c>
      <c r="B2184" t="str" cm="1">
        <f t="array" ref="B2184">_xlfn.IFS(C2184="SE","Senior", C2184 = "EX", "Excecutive",C2184 ="MI", "Middle", C2184 = "EN", "Entry")</f>
        <v>Senior</v>
      </c>
      <c r="C2184" t="s">
        <v>10</v>
      </c>
      <c r="D2184" t="str" cm="1">
        <f t="array" ref="D2184">_xlfn.IFS(E2184 = "FT","Full Time", E2184 = "PT", "Part Time", E2184 = "FL", "Freelance", E2184 = "CT", "Contract")</f>
        <v>Full Time</v>
      </c>
      <c r="E2184" t="s">
        <v>11</v>
      </c>
      <c r="F2184" t="s">
        <v>28</v>
      </c>
      <c r="G2184">
        <v>149750</v>
      </c>
      <c r="H2184" t="s">
        <v>13</v>
      </c>
      <c r="I2184">
        <v>149750</v>
      </c>
      <c r="J2184" t="s">
        <v>14</v>
      </c>
      <c r="K2184">
        <v>100</v>
      </c>
      <c r="L2184" t="s">
        <v>14</v>
      </c>
      <c r="M2184" t="s">
        <v>15</v>
      </c>
    </row>
    <row r="2185" spans="1:13" x14ac:dyDescent="0.25">
      <c r="A2185">
        <v>2024</v>
      </c>
      <c r="B2185" t="str" cm="1">
        <f t="array" ref="B2185">_xlfn.IFS(C2185="SE","Senior", C2185 = "EX", "Excecutive",C2185 ="MI", "Middle", C2185 = "EN", "Entry")</f>
        <v>Senior</v>
      </c>
      <c r="C2185" t="s">
        <v>10</v>
      </c>
      <c r="D2185" t="str" cm="1">
        <f t="array" ref="D2185">_xlfn.IFS(E2185 = "FT","Full Time", E2185 = "PT", "Part Time", E2185 = "FL", "Freelance", E2185 = "CT", "Contract")</f>
        <v>Full Time</v>
      </c>
      <c r="E2185" t="s">
        <v>11</v>
      </c>
      <c r="F2185" t="s">
        <v>28</v>
      </c>
      <c r="G2185">
        <v>84500</v>
      </c>
      <c r="H2185" t="s">
        <v>13</v>
      </c>
      <c r="I2185">
        <v>84500</v>
      </c>
      <c r="J2185" t="s">
        <v>14</v>
      </c>
      <c r="K2185">
        <v>100</v>
      </c>
      <c r="L2185" t="s">
        <v>14</v>
      </c>
      <c r="M2185" t="s">
        <v>15</v>
      </c>
    </row>
    <row r="2186" spans="1:13" x14ac:dyDescent="0.25">
      <c r="A2186">
        <v>2024</v>
      </c>
      <c r="B2186" t="str" cm="1">
        <f t="array" ref="B2186">_xlfn.IFS(C2186="SE","Senior", C2186 = "EX", "Excecutive",C2186 ="MI", "Middle", C2186 = "EN", "Entry")</f>
        <v>Senior</v>
      </c>
      <c r="C2186" t="s">
        <v>10</v>
      </c>
      <c r="D2186" t="str" cm="1">
        <f t="array" ref="D2186">_xlfn.IFS(E2186 = "FT","Full Time", E2186 = "PT", "Part Time", E2186 = "FL", "Freelance", E2186 = "CT", "Contract")</f>
        <v>Full Time</v>
      </c>
      <c r="E2186" t="s">
        <v>11</v>
      </c>
      <c r="F2186" t="s">
        <v>16</v>
      </c>
      <c r="G2186">
        <v>152375</v>
      </c>
      <c r="H2186" t="s">
        <v>13</v>
      </c>
      <c r="I2186">
        <v>152375</v>
      </c>
      <c r="J2186" t="s">
        <v>14</v>
      </c>
      <c r="K2186">
        <v>100</v>
      </c>
      <c r="L2186" t="s">
        <v>14</v>
      </c>
      <c r="M2186" t="s">
        <v>15</v>
      </c>
    </row>
    <row r="2187" spans="1:13" x14ac:dyDescent="0.25">
      <c r="A2187">
        <v>2024</v>
      </c>
      <c r="B2187" t="str" cm="1">
        <f t="array" ref="B2187">_xlfn.IFS(C2187="SE","Senior", C2187 = "EX", "Excecutive",C2187 ="MI", "Middle", C2187 = "EN", "Entry")</f>
        <v>Senior</v>
      </c>
      <c r="C2187" t="s">
        <v>10</v>
      </c>
      <c r="D2187" t="str" cm="1">
        <f t="array" ref="D2187">_xlfn.IFS(E2187 = "FT","Full Time", E2187 = "PT", "Part Time", E2187 = "FL", "Freelance", E2187 = "CT", "Contract")</f>
        <v>Full Time</v>
      </c>
      <c r="E2187" t="s">
        <v>11</v>
      </c>
      <c r="F2187" t="s">
        <v>16</v>
      </c>
      <c r="G2187">
        <v>94000</v>
      </c>
      <c r="H2187" t="s">
        <v>13</v>
      </c>
      <c r="I2187">
        <v>94000</v>
      </c>
      <c r="J2187" t="s">
        <v>14</v>
      </c>
      <c r="K2187">
        <v>100</v>
      </c>
      <c r="L2187" t="s">
        <v>14</v>
      </c>
      <c r="M2187" t="s">
        <v>15</v>
      </c>
    </row>
    <row r="2188" spans="1:13" x14ac:dyDescent="0.25">
      <c r="A2188">
        <v>2024</v>
      </c>
      <c r="B2188" t="str" cm="1">
        <f t="array" ref="B2188">_xlfn.IFS(C2188="SE","Senior", C2188 = "EX", "Excecutive",C2188 ="MI", "Middle", C2188 = "EN", "Entry")</f>
        <v>Entry</v>
      </c>
      <c r="C2188" t="s">
        <v>20</v>
      </c>
      <c r="D2188" t="str" cm="1">
        <f t="array" ref="D2188">_xlfn.IFS(E2188 = "FT","Full Time", E2188 = "PT", "Part Time", E2188 = "FL", "Freelance", E2188 = "CT", "Contract")</f>
        <v>Full Time</v>
      </c>
      <c r="E2188" t="s">
        <v>11</v>
      </c>
      <c r="F2188" t="s">
        <v>30</v>
      </c>
      <c r="G2188">
        <v>253000</v>
      </c>
      <c r="H2188" t="s">
        <v>13</v>
      </c>
      <c r="I2188">
        <v>253000</v>
      </c>
      <c r="J2188" t="s">
        <v>14</v>
      </c>
      <c r="K2188">
        <v>0</v>
      </c>
      <c r="L2188" t="s">
        <v>14</v>
      </c>
      <c r="M2188" t="s">
        <v>15</v>
      </c>
    </row>
    <row r="2189" spans="1:13" x14ac:dyDescent="0.25">
      <c r="A2189">
        <v>2024</v>
      </c>
      <c r="B2189" t="str" cm="1">
        <f t="array" ref="B2189">_xlfn.IFS(C2189="SE","Senior", C2189 = "EX", "Excecutive",C2189 ="MI", "Middle", C2189 = "EN", "Entry")</f>
        <v>Entry</v>
      </c>
      <c r="C2189" t="s">
        <v>20</v>
      </c>
      <c r="D2189" t="str" cm="1">
        <f t="array" ref="D2189">_xlfn.IFS(E2189 = "FT","Full Time", E2189 = "PT", "Part Time", E2189 = "FL", "Freelance", E2189 = "CT", "Contract")</f>
        <v>Full Time</v>
      </c>
      <c r="E2189" t="s">
        <v>11</v>
      </c>
      <c r="F2189" t="s">
        <v>30</v>
      </c>
      <c r="G2189">
        <v>160000</v>
      </c>
      <c r="H2189" t="s">
        <v>13</v>
      </c>
      <c r="I2189">
        <v>160000</v>
      </c>
      <c r="J2189" t="s">
        <v>14</v>
      </c>
      <c r="K2189">
        <v>0</v>
      </c>
      <c r="L2189" t="s">
        <v>14</v>
      </c>
      <c r="M2189" t="s">
        <v>15</v>
      </c>
    </row>
    <row r="2190" spans="1:13" x14ac:dyDescent="0.25">
      <c r="A2190">
        <v>2024</v>
      </c>
      <c r="B2190" t="str" cm="1">
        <f t="array" ref="B2190">_xlfn.IFS(C2190="SE","Senior", C2190 = "EX", "Excecutive",C2190 ="MI", "Middle", C2190 = "EN", "Entry")</f>
        <v>Senior</v>
      </c>
      <c r="C2190" t="s">
        <v>10</v>
      </c>
      <c r="D2190" t="str" cm="1">
        <f t="array" ref="D2190">_xlfn.IFS(E2190 = "FT","Full Time", E2190 = "PT", "Part Time", E2190 = "FL", "Freelance", E2190 = "CT", "Contract")</f>
        <v>Full Time</v>
      </c>
      <c r="E2190" t="s">
        <v>11</v>
      </c>
      <c r="F2190" t="s">
        <v>107</v>
      </c>
      <c r="G2190">
        <v>449000</v>
      </c>
      <c r="H2190" t="s">
        <v>13</v>
      </c>
      <c r="I2190">
        <v>449000</v>
      </c>
      <c r="J2190" t="s">
        <v>14</v>
      </c>
      <c r="K2190">
        <v>0</v>
      </c>
      <c r="L2190" t="s">
        <v>14</v>
      </c>
      <c r="M2190" t="s">
        <v>15</v>
      </c>
    </row>
    <row r="2191" spans="1:13" x14ac:dyDescent="0.25">
      <c r="A2191">
        <v>2024</v>
      </c>
      <c r="B2191" t="str" cm="1">
        <f t="array" ref="B2191">_xlfn.IFS(C2191="SE","Senior", C2191 = "EX", "Excecutive",C2191 ="MI", "Middle", C2191 = "EN", "Entry")</f>
        <v>Senior</v>
      </c>
      <c r="C2191" t="s">
        <v>10</v>
      </c>
      <c r="D2191" t="str" cm="1">
        <f t="array" ref="D2191">_xlfn.IFS(E2191 = "FT","Full Time", E2191 = "PT", "Part Time", E2191 = "FL", "Freelance", E2191 = "CT", "Contract")</f>
        <v>Full Time</v>
      </c>
      <c r="E2191" t="s">
        <v>11</v>
      </c>
      <c r="F2191" t="s">
        <v>107</v>
      </c>
      <c r="G2191">
        <v>173000</v>
      </c>
      <c r="H2191" t="s">
        <v>13</v>
      </c>
      <c r="I2191">
        <v>173000</v>
      </c>
      <c r="J2191" t="s">
        <v>14</v>
      </c>
      <c r="K2191">
        <v>0</v>
      </c>
      <c r="L2191" t="s">
        <v>14</v>
      </c>
      <c r="M2191" t="s">
        <v>15</v>
      </c>
    </row>
    <row r="2192" spans="1:13" x14ac:dyDescent="0.25">
      <c r="A2192">
        <v>2024</v>
      </c>
      <c r="B2192" t="str" cm="1">
        <f t="array" ref="B2192">_xlfn.IFS(C2192="SE","Senior", C2192 = "EX", "Excecutive",C2192 ="MI", "Middle", C2192 = "EN", "Entry")</f>
        <v>Senior</v>
      </c>
      <c r="C2192" t="s">
        <v>10</v>
      </c>
      <c r="D2192" t="str" cm="1">
        <f t="array" ref="D2192">_xlfn.IFS(E2192 = "FT","Full Time", E2192 = "PT", "Part Time", E2192 = "FL", "Freelance", E2192 = "CT", "Contract")</f>
        <v>Full Time</v>
      </c>
      <c r="E2192" t="s">
        <v>11</v>
      </c>
      <c r="F2192" t="s">
        <v>24</v>
      </c>
      <c r="G2192">
        <v>359170</v>
      </c>
      <c r="H2192" t="s">
        <v>13</v>
      </c>
      <c r="I2192">
        <v>359170</v>
      </c>
      <c r="J2192" t="s">
        <v>14</v>
      </c>
      <c r="K2192">
        <v>0</v>
      </c>
      <c r="L2192" t="s">
        <v>14</v>
      </c>
      <c r="M2192" t="s">
        <v>15</v>
      </c>
    </row>
    <row r="2193" spans="1:13" x14ac:dyDescent="0.25">
      <c r="A2193">
        <v>2024</v>
      </c>
      <c r="B2193" t="str" cm="1">
        <f t="array" ref="B2193">_xlfn.IFS(C2193="SE","Senior", C2193 = "EX", "Excecutive",C2193 ="MI", "Middle", C2193 = "EN", "Entry")</f>
        <v>Senior</v>
      </c>
      <c r="C2193" t="s">
        <v>10</v>
      </c>
      <c r="D2193" t="str" cm="1">
        <f t="array" ref="D2193">_xlfn.IFS(E2193 = "FT","Full Time", E2193 = "PT", "Part Time", E2193 = "FL", "Freelance", E2193 = "CT", "Contract")</f>
        <v>Full Time</v>
      </c>
      <c r="E2193" t="s">
        <v>11</v>
      </c>
      <c r="F2193" t="s">
        <v>24</v>
      </c>
      <c r="G2193">
        <v>295490</v>
      </c>
      <c r="H2193" t="s">
        <v>13</v>
      </c>
      <c r="I2193">
        <v>295490</v>
      </c>
      <c r="J2193" t="s">
        <v>14</v>
      </c>
      <c r="K2193">
        <v>0</v>
      </c>
      <c r="L2193" t="s">
        <v>14</v>
      </c>
      <c r="M2193" t="s">
        <v>15</v>
      </c>
    </row>
    <row r="2194" spans="1:13" x14ac:dyDescent="0.25">
      <c r="A2194">
        <v>2024</v>
      </c>
      <c r="B2194" t="str" cm="1">
        <f t="array" ref="B2194">_xlfn.IFS(C2194="SE","Senior", C2194 = "EX", "Excecutive",C2194 ="MI", "Middle", C2194 = "EN", "Entry")</f>
        <v>Senior</v>
      </c>
      <c r="C2194" t="s">
        <v>10</v>
      </c>
      <c r="D2194" t="str" cm="1">
        <f t="array" ref="D2194">_xlfn.IFS(E2194 = "FT","Full Time", E2194 = "PT", "Part Time", E2194 = "FL", "Freelance", E2194 = "CT", "Contract")</f>
        <v>Full Time</v>
      </c>
      <c r="E2194" t="s">
        <v>11</v>
      </c>
      <c r="F2194" t="s">
        <v>30</v>
      </c>
      <c r="G2194">
        <v>176700</v>
      </c>
      <c r="H2194" t="s">
        <v>13</v>
      </c>
      <c r="I2194">
        <v>176700</v>
      </c>
      <c r="J2194" t="s">
        <v>14</v>
      </c>
      <c r="K2194">
        <v>0</v>
      </c>
      <c r="L2194" t="s">
        <v>14</v>
      </c>
      <c r="M2194" t="s">
        <v>15</v>
      </c>
    </row>
    <row r="2195" spans="1:13" x14ac:dyDescent="0.25">
      <c r="A2195">
        <v>2024</v>
      </c>
      <c r="B2195" t="str" cm="1">
        <f t="array" ref="B2195">_xlfn.IFS(C2195="SE","Senior", C2195 = "EX", "Excecutive",C2195 ="MI", "Middle", C2195 = "EN", "Entry")</f>
        <v>Senior</v>
      </c>
      <c r="C2195" t="s">
        <v>10</v>
      </c>
      <c r="D2195" t="str" cm="1">
        <f t="array" ref="D2195">_xlfn.IFS(E2195 = "FT","Full Time", E2195 = "PT", "Part Time", E2195 = "FL", "Freelance", E2195 = "CT", "Contract")</f>
        <v>Full Time</v>
      </c>
      <c r="E2195" t="s">
        <v>11</v>
      </c>
      <c r="F2195" t="s">
        <v>30</v>
      </c>
      <c r="G2195">
        <v>144600</v>
      </c>
      <c r="H2195" t="s">
        <v>13</v>
      </c>
      <c r="I2195">
        <v>144600</v>
      </c>
      <c r="J2195" t="s">
        <v>14</v>
      </c>
      <c r="K2195">
        <v>0</v>
      </c>
      <c r="L2195" t="s">
        <v>14</v>
      </c>
      <c r="M2195" t="s">
        <v>15</v>
      </c>
    </row>
    <row r="2196" spans="1:13" x14ac:dyDescent="0.25">
      <c r="A2196">
        <v>2024</v>
      </c>
      <c r="B2196" t="str" cm="1">
        <f t="array" ref="B2196">_xlfn.IFS(C2196="SE","Senior", C2196 = "EX", "Excecutive",C2196 ="MI", "Middle", C2196 = "EN", "Entry")</f>
        <v>Entry</v>
      </c>
      <c r="C2196" t="s">
        <v>20</v>
      </c>
      <c r="D2196" t="str" cm="1">
        <f t="array" ref="D2196">_xlfn.IFS(E2196 = "FT","Full Time", E2196 = "PT", "Part Time", E2196 = "FL", "Freelance", E2196 = "CT", "Contract")</f>
        <v>Full Time</v>
      </c>
      <c r="E2196" t="s">
        <v>11</v>
      </c>
      <c r="F2196" t="s">
        <v>94</v>
      </c>
      <c r="G2196">
        <v>90000</v>
      </c>
      <c r="H2196" t="s">
        <v>13</v>
      </c>
      <c r="I2196">
        <v>90000</v>
      </c>
      <c r="J2196" t="s">
        <v>14</v>
      </c>
      <c r="K2196">
        <v>100</v>
      </c>
      <c r="L2196" t="s">
        <v>14</v>
      </c>
      <c r="M2196" t="s">
        <v>15</v>
      </c>
    </row>
    <row r="2197" spans="1:13" x14ac:dyDescent="0.25">
      <c r="A2197">
        <v>2024</v>
      </c>
      <c r="B2197" t="str" cm="1">
        <f t="array" ref="B2197">_xlfn.IFS(C2197="SE","Senior", C2197 = "EX", "Excecutive",C2197 ="MI", "Middle", C2197 = "EN", "Entry")</f>
        <v>Entry</v>
      </c>
      <c r="C2197" t="s">
        <v>20</v>
      </c>
      <c r="D2197" t="str" cm="1">
        <f t="array" ref="D2197">_xlfn.IFS(E2197 = "FT","Full Time", E2197 = "PT", "Part Time", E2197 = "FL", "Freelance", E2197 = "CT", "Contract")</f>
        <v>Full Time</v>
      </c>
      <c r="E2197" t="s">
        <v>11</v>
      </c>
      <c r="F2197" t="s">
        <v>94</v>
      </c>
      <c r="G2197">
        <v>70000</v>
      </c>
      <c r="H2197" t="s">
        <v>13</v>
      </c>
      <c r="I2197">
        <v>70000</v>
      </c>
      <c r="J2197" t="s">
        <v>14</v>
      </c>
      <c r="K2197">
        <v>100</v>
      </c>
      <c r="L2197" t="s">
        <v>14</v>
      </c>
      <c r="M2197" t="s">
        <v>15</v>
      </c>
    </row>
    <row r="2198" spans="1:13" x14ac:dyDescent="0.25">
      <c r="A2198">
        <v>2024</v>
      </c>
      <c r="B2198" t="str" cm="1">
        <f t="array" ref="B2198">_xlfn.IFS(C2198="SE","Senior", C2198 = "EX", "Excecutive",C2198 ="MI", "Middle", C2198 = "EN", "Entry")</f>
        <v>Senior</v>
      </c>
      <c r="C2198" t="s">
        <v>10</v>
      </c>
      <c r="D2198" t="str" cm="1">
        <f t="array" ref="D2198">_xlfn.IFS(E2198 = "FT","Full Time", E2198 = "PT", "Part Time", E2198 = "FL", "Freelance", E2198 = "CT", "Contract")</f>
        <v>Full Time</v>
      </c>
      <c r="E2198" t="s">
        <v>11</v>
      </c>
      <c r="F2198" t="s">
        <v>24</v>
      </c>
      <c r="G2198">
        <v>155000</v>
      </c>
      <c r="H2198" t="s">
        <v>13</v>
      </c>
      <c r="I2198">
        <v>155000</v>
      </c>
      <c r="J2198" t="s">
        <v>14</v>
      </c>
      <c r="K2198">
        <v>0</v>
      </c>
      <c r="L2198" t="s">
        <v>14</v>
      </c>
      <c r="M2198" t="s">
        <v>15</v>
      </c>
    </row>
    <row r="2199" spans="1:13" x14ac:dyDescent="0.25">
      <c r="A2199">
        <v>2024</v>
      </c>
      <c r="B2199" t="str" cm="1">
        <f t="array" ref="B2199">_xlfn.IFS(C2199="SE","Senior", C2199 = "EX", "Excecutive",C2199 ="MI", "Middle", C2199 = "EN", "Entry")</f>
        <v>Senior</v>
      </c>
      <c r="C2199" t="s">
        <v>10</v>
      </c>
      <c r="D2199" t="str" cm="1">
        <f t="array" ref="D2199">_xlfn.IFS(E2199 = "FT","Full Time", E2199 = "PT", "Part Time", E2199 = "FL", "Freelance", E2199 = "CT", "Contract")</f>
        <v>Full Time</v>
      </c>
      <c r="E2199" t="s">
        <v>11</v>
      </c>
      <c r="F2199" t="s">
        <v>24</v>
      </c>
      <c r="G2199">
        <v>130000</v>
      </c>
      <c r="H2199" t="s">
        <v>13</v>
      </c>
      <c r="I2199">
        <v>130000</v>
      </c>
      <c r="J2199" t="s">
        <v>14</v>
      </c>
      <c r="K2199">
        <v>0</v>
      </c>
      <c r="L2199" t="s">
        <v>14</v>
      </c>
      <c r="M2199" t="s">
        <v>15</v>
      </c>
    </row>
    <row r="2200" spans="1:13" x14ac:dyDescent="0.25">
      <c r="A2200">
        <v>2024</v>
      </c>
      <c r="B2200" t="str" cm="1">
        <f t="array" ref="B2200">_xlfn.IFS(C2200="SE","Senior", C2200 = "EX", "Excecutive",C2200 ="MI", "Middle", C2200 = "EN", "Entry")</f>
        <v>Entry</v>
      </c>
      <c r="C2200" t="s">
        <v>20</v>
      </c>
      <c r="D2200" t="str" cm="1">
        <f t="array" ref="D2200">_xlfn.IFS(E2200 = "FT","Full Time", E2200 = "PT", "Part Time", E2200 = "FL", "Freelance", E2200 = "CT", "Contract")</f>
        <v>Full Time</v>
      </c>
      <c r="E2200" t="s">
        <v>11</v>
      </c>
      <c r="F2200" t="s">
        <v>21</v>
      </c>
      <c r="G2200">
        <v>122328</v>
      </c>
      <c r="H2200" t="s">
        <v>13</v>
      </c>
      <c r="I2200">
        <v>122328</v>
      </c>
      <c r="J2200" t="s">
        <v>14</v>
      </c>
      <c r="K2200">
        <v>0</v>
      </c>
      <c r="L2200" t="s">
        <v>14</v>
      </c>
      <c r="M2200" t="s">
        <v>15</v>
      </c>
    </row>
    <row r="2201" spans="1:13" x14ac:dyDescent="0.25">
      <c r="A2201">
        <v>2024</v>
      </c>
      <c r="B2201" t="str" cm="1">
        <f t="array" ref="B2201">_xlfn.IFS(C2201="SE","Senior", C2201 = "EX", "Excecutive",C2201 ="MI", "Middle", C2201 = "EN", "Entry")</f>
        <v>Entry</v>
      </c>
      <c r="C2201" t="s">
        <v>20</v>
      </c>
      <c r="D2201" t="str" cm="1">
        <f t="array" ref="D2201">_xlfn.IFS(E2201 = "FT","Full Time", E2201 = "PT", "Part Time", E2201 = "FL", "Freelance", E2201 = "CT", "Contract")</f>
        <v>Full Time</v>
      </c>
      <c r="E2201" t="s">
        <v>11</v>
      </c>
      <c r="F2201" t="s">
        <v>21</v>
      </c>
      <c r="G2201">
        <v>71958</v>
      </c>
      <c r="H2201" t="s">
        <v>13</v>
      </c>
      <c r="I2201">
        <v>71958</v>
      </c>
      <c r="J2201" t="s">
        <v>14</v>
      </c>
      <c r="K2201">
        <v>0</v>
      </c>
      <c r="L2201" t="s">
        <v>14</v>
      </c>
      <c r="M2201" t="s">
        <v>15</v>
      </c>
    </row>
    <row r="2202" spans="1:13" x14ac:dyDescent="0.25">
      <c r="A2202">
        <v>2024</v>
      </c>
      <c r="B2202" t="str" cm="1">
        <f t="array" ref="B2202">_xlfn.IFS(C2202="SE","Senior", C2202 = "EX", "Excecutive",C2202 ="MI", "Middle", C2202 = "EN", "Entry")</f>
        <v>Middle</v>
      </c>
      <c r="C2202" t="s">
        <v>18</v>
      </c>
      <c r="D2202" t="str" cm="1">
        <f t="array" ref="D2202">_xlfn.IFS(E2202 = "FT","Full Time", E2202 = "PT", "Part Time", E2202 = "FL", "Freelance", E2202 = "CT", "Contract")</f>
        <v>Full Time</v>
      </c>
      <c r="E2202" t="s">
        <v>11</v>
      </c>
      <c r="F2202" t="s">
        <v>16</v>
      </c>
      <c r="G2202">
        <v>45000</v>
      </c>
      <c r="H2202" t="s">
        <v>36</v>
      </c>
      <c r="I2202">
        <v>56250</v>
      </c>
      <c r="J2202" t="s">
        <v>37</v>
      </c>
      <c r="K2202">
        <v>0</v>
      </c>
      <c r="L2202" t="s">
        <v>37</v>
      </c>
      <c r="M2202" t="s">
        <v>15</v>
      </c>
    </row>
    <row r="2203" spans="1:13" x14ac:dyDescent="0.25">
      <c r="A2203">
        <v>2024</v>
      </c>
      <c r="B2203" t="str" cm="1">
        <f t="array" ref="B2203">_xlfn.IFS(C2203="SE","Senior", C2203 = "EX", "Excecutive",C2203 ="MI", "Middle", C2203 = "EN", "Entry")</f>
        <v>Middle</v>
      </c>
      <c r="C2203" t="s">
        <v>18</v>
      </c>
      <c r="D2203" t="str" cm="1">
        <f t="array" ref="D2203">_xlfn.IFS(E2203 = "FT","Full Time", E2203 = "PT", "Part Time", E2203 = "FL", "Freelance", E2203 = "CT", "Contract")</f>
        <v>Full Time</v>
      </c>
      <c r="E2203" t="s">
        <v>11</v>
      </c>
      <c r="F2203" t="s">
        <v>16</v>
      </c>
      <c r="G2203">
        <v>35000</v>
      </c>
      <c r="H2203" t="s">
        <v>36</v>
      </c>
      <c r="I2203">
        <v>43750</v>
      </c>
      <c r="J2203" t="s">
        <v>37</v>
      </c>
      <c r="K2203">
        <v>0</v>
      </c>
      <c r="L2203" t="s">
        <v>37</v>
      </c>
      <c r="M2203" t="s">
        <v>15</v>
      </c>
    </row>
    <row r="2204" spans="1:13" x14ac:dyDescent="0.25">
      <c r="A2204">
        <v>2024</v>
      </c>
      <c r="B2204" t="str" cm="1">
        <f t="array" ref="B2204">_xlfn.IFS(C2204="SE","Senior", C2204 = "EX", "Excecutive",C2204 ="MI", "Middle", C2204 = "EN", "Entry")</f>
        <v>Middle</v>
      </c>
      <c r="C2204" t="s">
        <v>18</v>
      </c>
      <c r="D2204" t="str" cm="1">
        <f t="array" ref="D2204">_xlfn.IFS(E2204 = "FT","Full Time", E2204 = "PT", "Part Time", E2204 = "FL", "Freelance", E2204 = "CT", "Contract")</f>
        <v>Full Time</v>
      </c>
      <c r="E2204" t="s">
        <v>11</v>
      </c>
      <c r="F2204" t="s">
        <v>120</v>
      </c>
      <c r="G2204">
        <v>110000</v>
      </c>
      <c r="H2204" t="s">
        <v>13</v>
      </c>
      <c r="I2204">
        <v>110000</v>
      </c>
      <c r="J2204" t="s">
        <v>14</v>
      </c>
      <c r="K2204">
        <v>0</v>
      </c>
      <c r="L2204" t="s">
        <v>14</v>
      </c>
      <c r="M2204" t="s">
        <v>15</v>
      </c>
    </row>
    <row r="2205" spans="1:13" x14ac:dyDescent="0.25">
      <c r="A2205">
        <v>2024</v>
      </c>
      <c r="B2205" t="str" cm="1">
        <f t="array" ref="B2205">_xlfn.IFS(C2205="SE","Senior", C2205 = "EX", "Excecutive",C2205 ="MI", "Middle", C2205 = "EN", "Entry")</f>
        <v>Middle</v>
      </c>
      <c r="C2205" t="s">
        <v>18</v>
      </c>
      <c r="D2205" t="str" cm="1">
        <f t="array" ref="D2205">_xlfn.IFS(E2205 = "FT","Full Time", E2205 = "PT", "Part Time", E2205 = "FL", "Freelance", E2205 = "CT", "Contract")</f>
        <v>Full Time</v>
      </c>
      <c r="E2205" t="s">
        <v>11</v>
      </c>
      <c r="F2205" t="s">
        <v>120</v>
      </c>
      <c r="G2205">
        <v>79000</v>
      </c>
      <c r="H2205" t="s">
        <v>13</v>
      </c>
      <c r="I2205">
        <v>79000</v>
      </c>
      <c r="J2205" t="s">
        <v>14</v>
      </c>
      <c r="K2205">
        <v>0</v>
      </c>
      <c r="L2205" t="s">
        <v>14</v>
      </c>
      <c r="M2205" t="s">
        <v>15</v>
      </c>
    </row>
    <row r="2206" spans="1:13" x14ac:dyDescent="0.25">
      <c r="A2206">
        <v>2024</v>
      </c>
      <c r="B2206" t="str" cm="1">
        <f t="array" ref="B2206">_xlfn.IFS(C2206="SE","Senior", C2206 = "EX", "Excecutive",C2206 ="MI", "Middle", C2206 = "EN", "Entry")</f>
        <v>Senior</v>
      </c>
      <c r="C2206" t="s">
        <v>10</v>
      </c>
      <c r="D2206" t="str" cm="1">
        <f t="array" ref="D2206">_xlfn.IFS(E2206 = "FT","Full Time", E2206 = "PT", "Part Time", E2206 = "FL", "Freelance", E2206 = "CT", "Contract")</f>
        <v>Full Time</v>
      </c>
      <c r="E2206" t="s">
        <v>11</v>
      </c>
      <c r="F2206" t="s">
        <v>94</v>
      </c>
      <c r="G2206">
        <v>140000</v>
      </c>
      <c r="H2206" t="s">
        <v>13</v>
      </c>
      <c r="I2206">
        <v>140000</v>
      </c>
      <c r="J2206" t="s">
        <v>14</v>
      </c>
      <c r="K2206">
        <v>0</v>
      </c>
      <c r="L2206" t="s">
        <v>14</v>
      </c>
      <c r="M2206" t="s">
        <v>15</v>
      </c>
    </row>
    <row r="2207" spans="1:13" x14ac:dyDescent="0.25">
      <c r="A2207">
        <v>2024</v>
      </c>
      <c r="B2207" t="str" cm="1">
        <f t="array" ref="B2207">_xlfn.IFS(C2207="SE","Senior", C2207 = "EX", "Excecutive",C2207 ="MI", "Middle", C2207 = "EN", "Entry")</f>
        <v>Senior</v>
      </c>
      <c r="C2207" t="s">
        <v>10</v>
      </c>
      <c r="D2207" t="str" cm="1">
        <f t="array" ref="D2207">_xlfn.IFS(E2207 = "FT","Full Time", E2207 = "PT", "Part Time", E2207 = "FL", "Freelance", E2207 = "CT", "Contract")</f>
        <v>Full Time</v>
      </c>
      <c r="E2207" t="s">
        <v>11</v>
      </c>
      <c r="F2207" t="s">
        <v>94</v>
      </c>
      <c r="G2207">
        <v>120000</v>
      </c>
      <c r="H2207" t="s">
        <v>13</v>
      </c>
      <c r="I2207">
        <v>120000</v>
      </c>
      <c r="J2207" t="s">
        <v>14</v>
      </c>
      <c r="K2207">
        <v>0</v>
      </c>
      <c r="L2207" t="s">
        <v>14</v>
      </c>
      <c r="M2207" t="s">
        <v>15</v>
      </c>
    </row>
    <row r="2208" spans="1:13" x14ac:dyDescent="0.25">
      <c r="A2208">
        <v>2024</v>
      </c>
      <c r="B2208" t="str" cm="1">
        <f t="array" ref="B2208">_xlfn.IFS(C2208="SE","Senior", C2208 = "EX", "Excecutive",C2208 ="MI", "Middle", C2208 = "EN", "Entry")</f>
        <v>Entry</v>
      </c>
      <c r="C2208" t="s">
        <v>20</v>
      </c>
      <c r="D2208" t="str" cm="1">
        <f t="array" ref="D2208">_xlfn.IFS(E2208 = "FT","Full Time", E2208 = "PT", "Part Time", E2208 = "FL", "Freelance", E2208 = "CT", "Contract")</f>
        <v>Full Time</v>
      </c>
      <c r="E2208" t="s">
        <v>11</v>
      </c>
      <c r="F2208" t="s">
        <v>126</v>
      </c>
      <c r="G2208">
        <v>150000</v>
      </c>
      <c r="H2208" t="s">
        <v>13</v>
      </c>
      <c r="I2208">
        <v>150000</v>
      </c>
      <c r="J2208" t="s">
        <v>14</v>
      </c>
      <c r="K2208">
        <v>0</v>
      </c>
      <c r="L2208" t="s">
        <v>14</v>
      </c>
      <c r="M2208" t="s">
        <v>15</v>
      </c>
    </row>
    <row r="2209" spans="1:13" x14ac:dyDescent="0.25">
      <c r="A2209">
        <v>2024</v>
      </c>
      <c r="B2209" t="str" cm="1">
        <f t="array" ref="B2209">_xlfn.IFS(C2209="SE","Senior", C2209 = "EX", "Excecutive",C2209 ="MI", "Middle", C2209 = "EN", "Entry")</f>
        <v>Entry</v>
      </c>
      <c r="C2209" t="s">
        <v>20</v>
      </c>
      <c r="D2209" t="str" cm="1">
        <f t="array" ref="D2209">_xlfn.IFS(E2209 = "FT","Full Time", E2209 = "PT", "Part Time", E2209 = "FL", "Freelance", E2209 = "CT", "Contract")</f>
        <v>Full Time</v>
      </c>
      <c r="E2209" t="s">
        <v>11</v>
      </c>
      <c r="F2209" t="s">
        <v>126</v>
      </c>
      <c r="G2209">
        <v>120000</v>
      </c>
      <c r="H2209" t="s">
        <v>13</v>
      </c>
      <c r="I2209">
        <v>120000</v>
      </c>
      <c r="J2209" t="s">
        <v>14</v>
      </c>
      <c r="K2209">
        <v>0</v>
      </c>
      <c r="L2209" t="s">
        <v>14</v>
      </c>
      <c r="M2209" t="s">
        <v>15</v>
      </c>
    </row>
    <row r="2210" spans="1:13" x14ac:dyDescent="0.25">
      <c r="A2210">
        <v>2024</v>
      </c>
      <c r="B2210" t="str" cm="1">
        <f t="array" ref="B2210">_xlfn.IFS(C2210="SE","Senior", C2210 = "EX", "Excecutive",C2210 ="MI", "Middle", C2210 = "EN", "Entry")</f>
        <v>Middle</v>
      </c>
      <c r="C2210" t="s">
        <v>18</v>
      </c>
      <c r="D2210" t="str" cm="1">
        <f t="array" ref="D2210">_xlfn.IFS(E2210 = "FT","Full Time", E2210 = "PT", "Part Time", E2210 = "FL", "Freelance", E2210 = "CT", "Contract")</f>
        <v>Full Time</v>
      </c>
      <c r="E2210" t="s">
        <v>11</v>
      </c>
      <c r="F2210" t="s">
        <v>127</v>
      </c>
      <c r="G2210">
        <v>132100</v>
      </c>
      <c r="H2210" t="s">
        <v>13</v>
      </c>
      <c r="I2210">
        <v>132100</v>
      </c>
      <c r="J2210" t="s">
        <v>14</v>
      </c>
      <c r="K2210">
        <v>0</v>
      </c>
      <c r="L2210" t="s">
        <v>14</v>
      </c>
      <c r="M2210" t="s">
        <v>15</v>
      </c>
    </row>
    <row r="2211" spans="1:13" x14ac:dyDescent="0.25">
      <c r="A2211">
        <v>2024</v>
      </c>
      <c r="B2211" t="str" cm="1">
        <f t="array" ref="B2211">_xlfn.IFS(C2211="SE","Senior", C2211 = "EX", "Excecutive",C2211 ="MI", "Middle", C2211 = "EN", "Entry")</f>
        <v>Middle</v>
      </c>
      <c r="C2211" t="s">
        <v>18</v>
      </c>
      <c r="D2211" t="str" cm="1">
        <f t="array" ref="D2211">_xlfn.IFS(E2211 = "FT","Full Time", E2211 = "PT", "Part Time", E2211 = "FL", "Freelance", E2211 = "CT", "Contract")</f>
        <v>Full Time</v>
      </c>
      <c r="E2211" t="s">
        <v>11</v>
      </c>
      <c r="F2211" t="s">
        <v>127</v>
      </c>
      <c r="G2211">
        <v>68400</v>
      </c>
      <c r="H2211" t="s">
        <v>13</v>
      </c>
      <c r="I2211">
        <v>68400</v>
      </c>
      <c r="J2211" t="s">
        <v>14</v>
      </c>
      <c r="K2211">
        <v>0</v>
      </c>
      <c r="L2211" t="s">
        <v>14</v>
      </c>
      <c r="M2211" t="s">
        <v>15</v>
      </c>
    </row>
    <row r="2212" spans="1:13" x14ac:dyDescent="0.25">
      <c r="A2212">
        <v>2024</v>
      </c>
      <c r="B2212" t="str" cm="1">
        <f t="array" ref="B2212">_xlfn.IFS(C2212="SE","Senior", C2212 = "EX", "Excecutive",C2212 ="MI", "Middle", C2212 = "EN", "Entry")</f>
        <v>Senior</v>
      </c>
      <c r="C2212" t="s">
        <v>10</v>
      </c>
      <c r="D2212" t="str" cm="1">
        <f t="array" ref="D2212">_xlfn.IFS(E2212 = "FT","Full Time", E2212 = "PT", "Part Time", E2212 = "FL", "Freelance", E2212 = "CT", "Contract")</f>
        <v>Full Time</v>
      </c>
      <c r="E2212" t="s">
        <v>11</v>
      </c>
      <c r="F2212" t="s">
        <v>16</v>
      </c>
      <c r="G2212">
        <v>201900</v>
      </c>
      <c r="H2212" t="s">
        <v>13</v>
      </c>
      <c r="I2212">
        <v>201900</v>
      </c>
      <c r="J2212" t="s">
        <v>14</v>
      </c>
      <c r="K2212">
        <v>0</v>
      </c>
      <c r="L2212" t="s">
        <v>14</v>
      </c>
      <c r="M2212" t="s">
        <v>15</v>
      </c>
    </row>
    <row r="2213" spans="1:13" x14ac:dyDescent="0.25">
      <c r="A2213">
        <v>2024</v>
      </c>
      <c r="B2213" t="str" cm="1">
        <f t="array" ref="B2213">_xlfn.IFS(C2213="SE","Senior", C2213 = "EX", "Excecutive",C2213 ="MI", "Middle", C2213 = "EN", "Entry")</f>
        <v>Senior</v>
      </c>
      <c r="C2213" t="s">
        <v>10</v>
      </c>
      <c r="D2213" t="str" cm="1">
        <f t="array" ref="D2213">_xlfn.IFS(E2213 = "FT","Full Time", E2213 = "PT", "Part Time", E2213 = "FL", "Freelance", E2213 = "CT", "Contract")</f>
        <v>Full Time</v>
      </c>
      <c r="E2213" t="s">
        <v>11</v>
      </c>
      <c r="F2213" t="s">
        <v>16</v>
      </c>
      <c r="G2213">
        <v>97335</v>
      </c>
      <c r="H2213" t="s">
        <v>13</v>
      </c>
      <c r="I2213">
        <v>97335</v>
      </c>
      <c r="J2213" t="s">
        <v>14</v>
      </c>
      <c r="K2213">
        <v>0</v>
      </c>
      <c r="L2213" t="s">
        <v>14</v>
      </c>
      <c r="M2213" t="s">
        <v>15</v>
      </c>
    </row>
    <row r="2214" spans="1:13" x14ac:dyDescent="0.25">
      <c r="A2214">
        <v>2024</v>
      </c>
      <c r="B2214" t="str" cm="1">
        <f t="array" ref="B2214">_xlfn.IFS(C2214="SE","Senior", C2214 = "EX", "Excecutive",C2214 ="MI", "Middle", C2214 = "EN", "Entry")</f>
        <v>Senior</v>
      </c>
      <c r="C2214" t="s">
        <v>10</v>
      </c>
      <c r="D2214" t="str" cm="1">
        <f t="array" ref="D2214">_xlfn.IFS(E2214 = "FT","Full Time", E2214 = "PT", "Part Time", E2214 = "FL", "Freelance", E2214 = "CT", "Contract")</f>
        <v>Full Time</v>
      </c>
      <c r="E2214" t="s">
        <v>11</v>
      </c>
      <c r="F2214" t="s">
        <v>17</v>
      </c>
      <c r="G2214">
        <v>255000</v>
      </c>
      <c r="H2214" t="s">
        <v>13</v>
      </c>
      <c r="I2214">
        <v>255000</v>
      </c>
      <c r="J2214" t="s">
        <v>14</v>
      </c>
      <c r="K2214">
        <v>100</v>
      </c>
      <c r="L2214" t="s">
        <v>14</v>
      </c>
      <c r="M2214" t="s">
        <v>15</v>
      </c>
    </row>
    <row r="2215" spans="1:13" x14ac:dyDescent="0.25">
      <c r="A2215">
        <v>2024</v>
      </c>
      <c r="B2215" t="str" cm="1">
        <f t="array" ref="B2215">_xlfn.IFS(C2215="SE","Senior", C2215 = "EX", "Excecutive",C2215 ="MI", "Middle", C2215 = "EN", "Entry")</f>
        <v>Senior</v>
      </c>
      <c r="C2215" t="s">
        <v>10</v>
      </c>
      <c r="D2215" t="str" cm="1">
        <f t="array" ref="D2215">_xlfn.IFS(E2215 = "FT","Full Time", E2215 = "PT", "Part Time", E2215 = "FL", "Freelance", E2215 = "CT", "Contract")</f>
        <v>Full Time</v>
      </c>
      <c r="E2215" t="s">
        <v>11</v>
      </c>
      <c r="F2215" t="s">
        <v>17</v>
      </c>
      <c r="G2215">
        <v>163000</v>
      </c>
      <c r="H2215" t="s">
        <v>13</v>
      </c>
      <c r="I2215">
        <v>163000</v>
      </c>
      <c r="J2215" t="s">
        <v>14</v>
      </c>
      <c r="K2215">
        <v>100</v>
      </c>
      <c r="L2215" t="s">
        <v>14</v>
      </c>
      <c r="M2215" t="s">
        <v>15</v>
      </c>
    </row>
    <row r="2216" spans="1:13" x14ac:dyDescent="0.25">
      <c r="A2216">
        <v>2024</v>
      </c>
      <c r="B2216" t="str" cm="1">
        <f t="array" ref="B2216">_xlfn.IFS(C2216="SE","Senior", C2216 = "EX", "Excecutive",C2216 ="MI", "Middle", C2216 = "EN", "Entry")</f>
        <v>Entry</v>
      </c>
      <c r="C2216" t="s">
        <v>20</v>
      </c>
      <c r="D2216" t="str" cm="1">
        <f t="array" ref="D2216">_xlfn.IFS(E2216 = "FT","Full Time", E2216 = "PT", "Part Time", E2216 = "FL", "Freelance", E2216 = "CT", "Contract")</f>
        <v>Full Time</v>
      </c>
      <c r="E2216" t="s">
        <v>11</v>
      </c>
      <c r="F2216" t="s">
        <v>61</v>
      </c>
      <c r="G2216">
        <v>75000</v>
      </c>
      <c r="H2216" t="s">
        <v>13</v>
      </c>
      <c r="I2216">
        <v>75000</v>
      </c>
      <c r="J2216" t="s">
        <v>14</v>
      </c>
      <c r="K2216">
        <v>0</v>
      </c>
      <c r="L2216" t="s">
        <v>14</v>
      </c>
      <c r="M2216" t="s">
        <v>15</v>
      </c>
    </row>
    <row r="2217" spans="1:13" x14ac:dyDescent="0.25">
      <c r="A2217">
        <v>2024</v>
      </c>
      <c r="B2217" t="str" cm="1">
        <f t="array" ref="B2217">_xlfn.IFS(C2217="SE","Senior", C2217 = "EX", "Excecutive",C2217 ="MI", "Middle", C2217 = "EN", "Entry")</f>
        <v>Entry</v>
      </c>
      <c r="C2217" t="s">
        <v>20</v>
      </c>
      <c r="D2217" t="str" cm="1">
        <f t="array" ref="D2217">_xlfn.IFS(E2217 = "FT","Full Time", E2217 = "PT", "Part Time", E2217 = "FL", "Freelance", E2217 = "CT", "Contract")</f>
        <v>Full Time</v>
      </c>
      <c r="E2217" t="s">
        <v>11</v>
      </c>
      <c r="F2217" t="s">
        <v>61</v>
      </c>
      <c r="G2217">
        <v>50000</v>
      </c>
      <c r="H2217" t="s">
        <v>13</v>
      </c>
      <c r="I2217">
        <v>50000</v>
      </c>
      <c r="J2217" t="s">
        <v>14</v>
      </c>
      <c r="K2217">
        <v>0</v>
      </c>
      <c r="L2217" t="s">
        <v>14</v>
      </c>
      <c r="M2217" t="s">
        <v>15</v>
      </c>
    </row>
    <row r="2218" spans="1:13" x14ac:dyDescent="0.25">
      <c r="A2218">
        <v>2024</v>
      </c>
      <c r="B2218" t="str" cm="1">
        <f t="array" ref="B2218">_xlfn.IFS(C2218="SE","Senior", C2218 = "EX", "Excecutive",C2218 ="MI", "Middle", C2218 = "EN", "Entry")</f>
        <v>Middle</v>
      </c>
      <c r="C2218" t="s">
        <v>18</v>
      </c>
      <c r="D2218" t="str" cm="1">
        <f t="array" ref="D2218">_xlfn.IFS(E2218 = "FT","Full Time", E2218 = "PT", "Part Time", E2218 = "FL", "Freelance", E2218 = "CT", "Contract")</f>
        <v>Full Time</v>
      </c>
      <c r="E2218" t="s">
        <v>11</v>
      </c>
      <c r="F2218" t="s">
        <v>24</v>
      </c>
      <c r="G2218">
        <v>115000</v>
      </c>
      <c r="H2218" t="s">
        <v>13</v>
      </c>
      <c r="I2218">
        <v>115000</v>
      </c>
      <c r="J2218" t="s">
        <v>14</v>
      </c>
      <c r="K2218">
        <v>100</v>
      </c>
      <c r="L2218" t="s">
        <v>14</v>
      </c>
      <c r="M2218" t="s">
        <v>15</v>
      </c>
    </row>
    <row r="2219" spans="1:13" x14ac:dyDescent="0.25">
      <c r="A2219">
        <v>2024</v>
      </c>
      <c r="B2219" t="str" cm="1">
        <f t="array" ref="B2219">_xlfn.IFS(C2219="SE","Senior", C2219 = "EX", "Excecutive",C2219 ="MI", "Middle", C2219 = "EN", "Entry")</f>
        <v>Middle</v>
      </c>
      <c r="C2219" t="s">
        <v>18</v>
      </c>
      <c r="D2219" t="str" cm="1">
        <f t="array" ref="D2219">_xlfn.IFS(E2219 = "FT","Full Time", E2219 = "PT", "Part Time", E2219 = "FL", "Freelance", E2219 = "CT", "Contract")</f>
        <v>Full Time</v>
      </c>
      <c r="E2219" t="s">
        <v>11</v>
      </c>
      <c r="F2219" t="s">
        <v>24</v>
      </c>
      <c r="G2219">
        <v>90500</v>
      </c>
      <c r="H2219" t="s">
        <v>13</v>
      </c>
      <c r="I2219">
        <v>90500</v>
      </c>
      <c r="J2219" t="s">
        <v>14</v>
      </c>
      <c r="K2219">
        <v>100</v>
      </c>
      <c r="L2219" t="s">
        <v>14</v>
      </c>
      <c r="M2219" t="s">
        <v>15</v>
      </c>
    </row>
    <row r="2220" spans="1:13" x14ac:dyDescent="0.25">
      <c r="A2220">
        <v>2024</v>
      </c>
      <c r="B2220" t="str" cm="1">
        <f t="array" ref="B2220">_xlfn.IFS(C2220="SE","Senior", C2220 = "EX", "Excecutive",C2220 ="MI", "Middle", C2220 = "EN", "Entry")</f>
        <v>Senior</v>
      </c>
      <c r="C2220" t="s">
        <v>10</v>
      </c>
      <c r="D2220" t="str" cm="1">
        <f t="array" ref="D2220">_xlfn.IFS(E2220 = "FT","Full Time", E2220 = "PT", "Part Time", E2220 = "FL", "Freelance", E2220 = "CT", "Contract")</f>
        <v>Full Time</v>
      </c>
      <c r="E2220" t="s">
        <v>11</v>
      </c>
      <c r="F2220" t="s">
        <v>24</v>
      </c>
      <c r="G2220">
        <v>240000</v>
      </c>
      <c r="H2220" t="s">
        <v>13</v>
      </c>
      <c r="I2220">
        <v>240000</v>
      </c>
      <c r="J2220" t="s">
        <v>62</v>
      </c>
      <c r="K2220">
        <v>0</v>
      </c>
      <c r="L2220" t="s">
        <v>62</v>
      </c>
      <c r="M2220" t="s">
        <v>15</v>
      </c>
    </row>
    <row r="2221" spans="1:13" x14ac:dyDescent="0.25">
      <c r="A2221">
        <v>2024</v>
      </c>
      <c r="B2221" t="str" cm="1">
        <f t="array" ref="B2221">_xlfn.IFS(C2221="SE","Senior", C2221 = "EX", "Excecutive",C2221 ="MI", "Middle", C2221 = "EN", "Entry")</f>
        <v>Senior</v>
      </c>
      <c r="C2221" t="s">
        <v>10</v>
      </c>
      <c r="D2221" t="str" cm="1">
        <f t="array" ref="D2221">_xlfn.IFS(E2221 = "FT","Full Time", E2221 = "PT", "Part Time", E2221 = "FL", "Freelance", E2221 = "CT", "Contract")</f>
        <v>Full Time</v>
      </c>
      <c r="E2221" t="s">
        <v>11</v>
      </c>
      <c r="F2221" t="s">
        <v>24</v>
      </c>
      <c r="G2221">
        <v>187000</v>
      </c>
      <c r="H2221" t="s">
        <v>13</v>
      </c>
      <c r="I2221">
        <v>187000</v>
      </c>
      <c r="J2221" t="s">
        <v>62</v>
      </c>
      <c r="K2221">
        <v>0</v>
      </c>
      <c r="L2221" t="s">
        <v>62</v>
      </c>
      <c r="M2221" t="s">
        <v>15</v>
      </c>
    </row>
    <row r="2222" spans="1:13" x14ac:dyDescent="0.25">
      <c r="A2222">
        <v>2024</v>
      </c>
      <c r="B2222" t="str" cm="1">
        <f t="array" ref="B2222">_xlfn.IFS(C2222="SE","Senior", C2222 = "EX", "Excecutive",C2222 ="MI", "Middle", C2222 = "EN", "Entry")</f>
        <v>Senior</v>
      </c>
      <c r="C2222" t="s">
        <v>10</v>
      </c>
      <c r="D2222" t="str" cm="1">
        <f t="array" ref="D2222">_xlfn.IFS(E2222 = "FT","Full Time", E2222 = "PT", "Part Time", E2222 = "FL", "Freelance", E2222 = "CT", "Contract")</f>
        <v>Full Time</v>
      </c>
      <c r="E2222" t="s">
        <v>11</v>
      </c>
      <c r="F2222" t="s">
        <v>24</v>
      </c>
      <c r="G2222">
        <v>210000</v>
      </c>
      <c r="H2222" t="s">
        <v>13</v>
      </c>
      <c r="I2222">
        <v>210000</v>
      </c>
      <c r="J2222" t="s">
        <v>14</v>
      </c>
      <c r="K2222">
        <v>0</v>
      </c>
      <c r="L2222" t="s">
        <v>14</v>
      </c>
      <c r="M2222" t="s">
        <v>15</v>
      </c>
    </row>
    <row r="2223" spans="1:13" x14ac:dyDescent="0.25">
      <c r="A2223">
        <v>2024</v>
      </c>
      <c r="B2223" t="str" cm="1">
        <f t="array" ref="B2223">_xlfn.IFS(C2223="SE","Senior", C2223 = "EX", "Excecutive",C2223 ="MI", "Middle", C2223 = "EN", "Entry")</f>
        <v>Senior</v>
      </c>
      <c r="C2223" t="s">
        <v>10</v>
      </c>
      <c r="D2223" t="str" cm="1">
        <f t="array" ref="D2223">_xlfn.IFS(E2223 = "FT","Full Time", E2223 = "PT", "Part Time", E2223 = "FL", "Freelance", E2223 = "CT", "Contract")</f>
        <v>Full Time</v>
      </c>
      <c r="E2223" t="s">
        <v>11</v>
      </c>
      <c r="F2223" t="s">
        <v>24</v>
      </c>
      <c r="G2223">
        <v>160000</v>
      </c>
      <c r="H2223" t="s">
        <v>13</v>
      </c>
      <c r="I2223">
        <v>160000</v>
      </c>
      <c r="J2223" t="s">
        <v>14</v>
      </c>
      <c r="K2223">
        <v>0</v>
      </c>
      <c r="L2223" t="s">
        <v>14</v>
      </c>
      <c r="M2223" t="s">
        <v>15</v>
      </c>
    </row>
    <row r="2224" spans="1:13" x14ac:dyDescent="0.25">
      <c r="A2224">
        <v>2024</v>
      </c>
      <c r="B2224" t="str" cm="1">
        <f t="array" ref="B2224">_xlfn.IFS(C2224="SE","Senior", C2224 = "EX", "Excecutive",C2224 ="MI", "Middle", C2224 = "EN", "Entry")</f>
        <v>Middle</v>
      </c>
      <c r="C2224" t="s">
        <v>18</v>
      </c>
      <c r="D2224" t="str" cm="1">
        <f t="array" ref="D2224">_xlfn.IFS(E2224 = "FT","Full Time", E2224 = "PT", "Part Time", E2224 = "FL", "Freelance", E2224 = "CT", "Contract")</f>
        <v>Full Time</v>
      </c>
      <c r="E2224" t="s">
        <v>11</v>
      </c>
      <c r="F2224" t="s">
        <v>60</v>
      </c>
      <c r="G2224">
        <v>130000</v>
      </c>
      <c r="H2224" t="s">
        <v>36</v>
      </c>
      <c r="I2224">
        <v>162500</v>
      </c>
      <c r="J2224" t="s">
        <v>37</v>
      </c>
      <c r="K2224">
        <v>100</v>
      </c>
      <c r="L2224" t="s">
        <v>37</v>
      </c>
      <c r="M2224" t="s">
        <v>15</v>
      </c>
    </row>
    <row r="2225" spans="1:13" x14ac:dyDescent="0.25">
      <c r="A2225">
        <v>2024</v>
      </c>
      <c r="B2225" t="str" cm="1">
        <f t="array" ref="B2225">_xlfn.IFS(C2225="SE","Senior", C2225 = "EX", "Excecutive",C2225 ="MI", "Middle", C2225 = "EN", "Entry")</f>
        <v>Middle</v>
      </c>
      <c r="C2225" t="s">
        <v>18</v>
      </c>
      <c r="D2225" t="str" cm="1">
        <f t="array" ref="D2225">_xlfn.IFS(E2225 = "FT","Full Time", E2225 = "PT", "Part Time", E2225 = "FL", "Freelance", E2225 = "CT", "Contract")</f>
        <v>Full Time</v>
      </c>
      <c r="E2225" t="s">
        <v>11</v>
      </c>
      <c r="F2225" t="s">
        <v>60</v>
      </c>
      <c r="G2225">
        <v>92000</v>
      </c>
      <c r="H2225" t="s">
        <v>36</v>
      </c>
      <c r="I2225">
        <v>115000</v>
      </c>
      <c r="J2225" t="s">
        <v>37</v>
      </c>
      <c r="K2225">
        <v>100</v>
      </c>
      <c r="L2225" t="s">
        <v>37</v>
      </c>
      <c r="M2225" t="s">
        <v>15</v>
      </c>
    </row>
    <row r="2226" spans="1:13" x14ac:dyDescent="0.25">
      <c r="A2226">
        <v>2024</v>
      </c>
      <c r="B2226" t="str" cm="1">
        <f t="array" ref="B2226">_xlfn.IFS(C2226="SE","Senior", C2226 = "EX", "Excecutive",C2226 ="MI", "Middle", C2226 = "EN", "Entry")</f>
        <v>Senior</v>
      </c>
      <c r="C2226" t="s">
        <v>10</v>
      </c>
      <c r="D2226" t="str" cm="1">
        <f t="array" ref="D2226">_xlfn.IFS(E2226 = "FT","Full Time", E2226 = "PT", "Part Time", E2226 = "FL", "Freelance", E2226 = "CT", "Contract")</f>
        <v>Full Time</v>
      </c>
      <c r="E2226" t="s">
        <v>11</v>
      </c>
      <c r="F2226" t="s">
        <v>103</v>
      </c>
      <c r="G2226">
        <v>122000</v>
      </c>
      <c r="H2226" t="s">
        <v>13</v>
      </c>
      <c r="I2226">
        <v>122000</v>
      </c>
      <c r="J2226" t="s">
        <v>14</v>
      </c>
      <c r="K2226">
        <v>0</v>
      </c>
      <c r="L2226" t="s">
        <v>14</v>
      </c>
      <c r="M2226" t="s">
        <v>15</v>
      </c>
    </row>
    <row r="2227" spans="1:13" x14ac:dyDescent="0.25">
      <c r="A2227">
        <v>2024</v>
      </c>
      <c r="B2227" t="str" cm="1">
        <f t="array" ref="B2227">_xlfn.IFS(C2227="SE","Senior", C2227 = "EX", "Excecutive",C2227 ="MI", "Middle", C2227 = "EN", "Entry")</f>
        <v>Senior</v>
      </c>
      <c r="C2227" t="s">
        <v>10</v>
      </c>
      <c r="D2227" t="str" cm="1">
        <f t="array" ref="D2227">_xlfn.IFS(E2227 = "FT","Full Time", E2227 = "PT", "Part Time", E2227 = "FL", "Freelance", E2227 = "CT", "Contract")</f>
        <v>Full Time</v>
      </c>
      <c r="E2227" t="s">
        <v>11</v>
      </c>
      <c r="F2227" t="s">
        <v>103</v>
      </c>
      <c r="G2227">
        <v>94000</v>
      </c>
      <c r="H2227" t="s">
        <v>13</v>
      </c>
      <c r="I2227">
        <v>94000</v>
      </c>
      <c r="J2227" t="s">
        <v>14</v>
      </c>
      <c r="K2227">
        <v>0</v>
      </c>
      <c r="L2227" t="s">
        <v>14</v>
      </c>
      <c r="M2227" t="s">
        <v>15</v>
      </c>
    </row>
    <row r="2228" spans="1:13" x14ac:dyDescent="0.25">
      <c r="A2228">
        <v>2024</v>
      </c>
      <c r="B2228" t="str" cm="1">
        <f t="array" ref="B2228">_xlfn.IFS(C2228="SE","Senior", C2228 = "EX", "Excecutive",C2228 ="MI", "Middle", C2228 = "EN", "Entry")</f>
        <v>Entry</v>
      </c>
      <c r="C2228" t="s">
        <v>20</v>
      </c>
      <c r="D2228" t="str" cm="1">
        <f t="array" ref="D2228">_xlfn.IFS(E2228 = "FT","Full Time", E2228 = "PT", "Part Time", E2228 = "FL", "Freelance", E2228 = "CT", "Contract")</f>
        <v>Full Time</v>
      </c>
      <c r="E2228" t="s">
        <v>11</v>
      </c>
      <c r="F2228" t="s">
        <v>61</v>
      </c>
      <c r="G2228">
        <v>90000</v>
      </c>
      <c r="H2228" t="s">
        <v>13</v>
      </c>
      <c r="I2228">
        <v>90000</v>
      </c>
      <c r="J2228" t="s">
        <v>14</v>
      </c>
      <c r="K2228">
        <v>0</v>
      </c>
      <c r="L2228" t="s">
        <v>14</v>
      </c>
      <c r="M2228" t="s">
        <v>15</v>
      </c>
    </row>
    <row r="2229" spans="1:13" x14ac:dyDescent="0.25">
      <c r="A2229">
        <v>2024</v>
      </c>
      <c r="B2229" t="str" cm="1">
        <f t="array" ref="B2229">_xlfn.IFS(C2229="SE","Senior", C2229 = "EX", "Excecutive",C2229 ="MI", "Middle", C2229 = "EN", "Entry")</f>
        <v>Entry</v>
      </c>
      <c r="C2229" t="s">
        <v>20</v>
      </c>
      <c r="D2229" t="str" cm="1">
        <f t="array" ref="D2229">_xlfn.IFS(E2229 = "FT","Full Time", E2229 = "PT", "Part Time", E2229 = "FL", "Freelance", E2229 = "CT", "Contract")</f>
        <v>Full Time</v>
      </c>
      <c r="E2229" t="s">
        <v>11</v>
      </c>
      <c r="F2229" t="s">
        <v>61</v>
      </c>
      <c r="G2229">
        <v>60000</v>
      </c>
      <c r="H2229" t="s">
        <v>13</v>
      </c>
      <c r="I2229">
        <v>60000</v>
      </c>
      <c r="J2229" t="s">
        <v>14</v>
      </c>
      <c r="K2229">
        <v>0</v>
      </c>
      <c r="L2229" t="s">
        <v>14</v>
      </c>
      <c r="M2229" t="s">
        <v>15</v>
      </c>
    </row>
    <row r="2230" spans="1:13" x14ac:dyDescent="0.25">
      <c r="A2230">
        <v>2024</v>
      </c>
      <c r="B2230" t="str" cm="1">
        <f t="array" ref="B2230">_xlfn.IFS(C2230="SE","Senior", C2230 = "EX", "Excecutive",C2230 ="MI", "Middle", C2230 = "EN", "Entry")</f>
        <v>Senior</v>
      </c>
      <c r="C2230" t="s">
        <v>10</v>
      </c>
      <c r="D2230" t="str" cm="1">
        <f t="array" ref="D2230">_xlfn.IFS(E2230 = "FT","Full Time", E2230 = "PT", "Part Time", E2230 = "FL", "Freelance", E2230 = "CT", "Contract")</f>
        <v>Full Time</v>
      </c>
      <c r="E2230" t="s">
        <v>11</v>
      </c>
      <c r="F2230" t="s">
        <v>16</v>
      </c>
      <c r="G2230">
        <v>122000</v>
      </c>
      <c r="H2230" t="s">
        <v>13</v>
      </c>
      <c r="I2230">
        <v>122000</v>
      </c>
      <c r="J2230" t="s">
        <v>14</v>
      </c>
      <c r="K2230">
        <v>0</v>
      </c>
      <c r="L2230" t="s">
        <v>14</v>
      </c>
      <c r="M2230" t="s">
        <v>15</v>
      </c>
    </row>
    <row r="2231" spans="1:13" x14ac:dyDescent="0.25">
      <c r="A2231">
        <v>2024</v>
      </c>
      <c r="B2231" t="str" cm="1">
        <f t="array" ref="B2231">_xlfn.IFS(C2231="SE","Senior", C2231 = "EX", "Excecutive",C2231 ="MI", "Middle", C2231 = "EN", "Entry")</f>
        <v>Senior</v>
      </c>
      <c r="C2231" t="s">
        <v>10</v>
      </c>
      <c r="D2231" t="str" cm="1">
        <f t="array" ref="D2231">_xlfn.IFS(E2231 = "FT","Full Time", E2231 = "PT", "Part Time", E2231 = "FL", "Freelance", E2231 = "CT", "Contract")</f>
        <v>Full Time</v>
      </c>
      <c r="E2231" t="s">
        <v>11</v>
      </c>
      <c r="F2231" t="s">
        <v>16</v>
      </c>
      <c r="G2231">
        <v>94500</v>
      </c>
      <c r="H2231" t="s">
        <v>13</v>
      </c>
      <c r="I2231">
        <v>94500</v>
      </c>
      <c r="J2231" t="s">
        <v>14</v>
      </c>
      <c r="K2231">
        <v>0</v>
      </c>
      <c r="L2231" t="s">
        <v>14</v>
      </c>
      <c r="M2231" t="s">
        <v>15</v>
      </c>
    </row>
    <row r="2232" spans="1:13" x14ac:dyDescent="0.25">
      <c r="A2232">
        <v>2024</v>
      </c>
      <c r="B2232" t="str" cm="1">
        <f t="array" ref="B2232">_xlfn.IFS(C2232="SE","Senior", C2232 = "EX", "Excecutive",C2232 ="MI", "Middle", C2232 = "EN", "Entry")</f>
        <v>Senior</v>
      </c>
      <c r="C2232" t="s">
        <v>10</v>
      </c>
      <c r="D2232" t="str" cm="1">
        <f t="array" ref="D2232">_xlfn.IFS(E2232 = "FT","Full Time", E2232 = "PT", "Part Time", E2232 = "FL", "Freelance", E2232 = "CT", "Contract")</f>
        <v>Full Time</v>
      </c>
      <c r="E2232" t="s">
        <v>11</v>
      </c>
      <c r="F2232" t="s">
        <v>17</v>
      </c>
      <c r="G2232">
        <v>331640</v>
      </c>
      <c r="H2232" t="s">
        <v>13</v>
      </c>
      <c r="I2232">
        <v>331640</v>
      </c>
      <c r="J2232" t="s">
        <v>14</v>
      </c>
      <c r="K2232">
        <v>0</v>
      </c>
      <c r="L2232" t="s">
        <v>14</v>
      </c>
      <c r="M2232" t="s">
        <v>15</v>
      </c>
    </row>
    <row r="2233" spans="1:13" x14ac:dyDescent="0.25">
      <c r="A2233">
        <v>2024</v>
      </c>
      <c r="B2233" t="str" cm="1">
        <f t="array" ref="B2233">_xlfn.IFS(C2233="SE","Senior", C2233 = "EX", "Excecutive",C2233 ="MI", "Middle", C2233 = "EN", "Entry")</f>
        <v>Senior</v>
      </c>
      <c r="C2233" t="s">
        <v>10</v>
      </c>
      <c r="D2233" t="str" cm="1">
        <f t="array" ref="D2233">_xlfn.IFS(E2233 = "FT","Full Time", E2233 = "PT", "Part Time", E2233 = "FL", "Freelance", E2233 = "CT", "Contract")</f>
        <v>Full Time</v>
      </c>
      <c r="E2233" t="s">
        <v>11</v>
      </c>
      <c r="F2233" t="s">
        <v>17</v>
      </c>
      <c r="G2233">
        <v>283780</v>
      </c>
      <c r="H2233" t="s">
        <v>13</v>
      </c>
      <c r="I2233">
        <v>283780</v>
      </c>
      <c r="J2233" t="s">
        <v>14</v>
      </c>
      <c r="K2233">
        <v>0</v>
      </c>
      <c r="L2233" t="s">
        <v>14</v>
      </c>
      <c r="M2233" t="s">
        <v>15</v>
      </c>
    </row>
    <row r="2234" spans="1:13" x14ac:dyDescent="0.25">
      <c r="A2234">
        <v>2024</v>
      </c>
      <c r="B2234" t="str" cm="1">
        <f t="array" ref="B2234">_xlfn.IFS(C2234="SE","Senior", C2234 = "EX", "Excecutive",C2234 ="MI", "Middle", C2234 = "EN", "Entry")</f>
        <v>Senior</v>
      </c>
      <c r="C2234" t="s">
        <v>10</v>
      </c>
      <c r="D2234" t="str" cm="1">
        <f t="array" ref="D2234">_xlfn.IFS(E2234 = "FT","Full Time", E2234 = "PT", "Part Time", E2234 = "FL", "Freelance", E2234 = "CT", "Contract")</f>
        <v>Full Time</v>
      </c>
      <c r="E2234" t="s">
        <v>11</v>
      </c>
      <c r="F2234" t="s">
        <v>12</v>
      </c>
      <c r="G2234">
        <v>255000</v>
      </c>
      <c r="H2234" t="s">
        <v>13</v>
      </c>
      <c r="I2234">
        <v>255000</v>
      </c>
      <c r="J2234" t="s">
        <v>14</v>
      </c>
      <c r="K2234">
        <v>100</v>
      </c>
      <c r="L2234" t="s">
        <v>14</v>
      </c>
      <c r="M2234" t="s">
        <v>15</v>
      </c>
    </row>
    <row r="2235" spans="1:13" x14ac:dyDescent="0.25">
      <c r="A2235">
        <v>2024</v>
      </c>
      <c r="B2235" t="str" cm="1">
        <f t="array" ref="B2235">_xlfn.IFS(C2235="SE","Senior", C2235 = "EX", "Excecutive",C2235 ="MI", "Middle", C2235 = "EN", "Entry")</f>
        <v>Senior</v>
      </c>
      <c r="C2235" t="s">
        <v>10</v>
      </c>
      <c r="D2235" t="str" cm="1">
        <f t="array" ref="D2235">_xlfn.IFS(E2235 = "FT","Full Time", E2235 = "PT", "Part Time", E2235 = "FL", "Freelance", E2235 = "CT", "Contract")</f>
        <v>Full Time</v>
      </c>
      <c r="E2235" t="s">
        <v>11</v>
      </c>
      <c r="F2235" t="s">
        <v>12</v>
      </c>
      <c r="G2235">
        <v>163000</v>
      </c>
      <c r="H2235" t="s">
        <v>13</v>
      </c>
      <c r="I2235">
        <v>163000</v>
      </c>
      <c r="J2235" t="s">
        <v>14</v>
      </c>
      <c r="K2235">
        <v>100</v>
      </c>
      <c r="L2235" t="s">
        <v>14</v>
      </c>
      <c r="M2235" t="s">
        <v>15</v>
      </c>
    </row>
    <row r="2236" spans="1:13" x14ac:dyDescent="0.25">
      <c r="A2236">
        <v>2024</v>
      </c>
      <c r="B2236" t="str" cm="1">
        <f t="array" ref="B2236">_xlfn.IFS(C2236="SE","Senior", C2236 = "EX", "Excecutive",C2236 ="MI", "Middle", C2236 = "EN", "Entry")</f>
        <v>Middle</v>
      </c>
      <c r="C2236" t="s">
        <v>18</v>
      </c>
      <c r="D2236" t="str" cm="1">
        <f t="array" ref="D2236">_xlfn.IFS(E2236 = "FT","Full Time", E2236 = "PT", "Part Time", E2236 = "FL", "Freelance", E2236 = "CT", "Contract")</f>
        <v>Full Time</v>
      </c>
      <c r="E2236" t="s">
        <v>11</v>
      </c>
      <c r="F2236" t="s">
        <v>16</v>
      </c>
      <c r="G2236">
        <v>100000</v>
      </c>
      <c r="H2236" t="s">
        <v>13</v>
      </c>
      <c r="I2236">
        <v>100000</v>
      </c>
      <c r="J2236" t="s">
        <v>14</v>
      </c>
      <c r="K2236">
        <v>100</v>
      </c>
      <c r="L2236" t="s">
        <v>14</v>
      </c>
      <c r="M2236" t="s">
        <v>15</v>
      </c>
    </row>
    <row r="2237" spans="1:13" x14ac:dyDescent="0.25">
      <c r="A2237">
        <v>2024</v>
      </c>
      <c r="B2237" t="str" cm="1">
        <f t="array" ref="B2237">_xlfn.IFS(C2237="SE","Senior", C2237 = "EX", "Excecutive",C2237 ="MI", "Middle", C2237 = "EN", "Entry")</f>
        <v>Middle</v>
      </c>
      <c r="C2237" t="s">
        <v>18</v>
      </c>
      <c r="D2237" t="str" cm="1">
        <f t="array" ref="D2237">_xlfn.IFS(E2237 = "FT","Full Time", E2237 = "PT", "Part Time", E2237 = "FL", "Freelance", E2237 = "CT", "Contract")</f>
        <v>Full Time</v>
      </c>
      <c r="E2237" t="s">
        <v>11</v>
      </c>
      <c r="F2237" t="s">
        <v>16</v>
      </c>
      <c r="G2237">
        <v>85000</v>
      </c>
      <c r="H2237" t="s">
        <v>13</v>
      </c>
      <c r="I2237">
        <v>85000</v>
      </c>
      <c r="J2237" t="s">
        <v>14</v>
      </c>
      <c r="K2237">
        <v>100</v>
      </c>
      <c r="L2237" t="s">
        <v>14</v>
      </c>
      <c r="M2237" t="s">
        <v>15</v>
      </c>
    </row>
    <row r="2238" spans="1:13" x14ac:dyDescent="0.25">
      <c r="A2238">
        <v>2024</v>
      </c>
      <c r="B2238" t="str" cm="1">
        <f t="array" ref="B2238">_xlfn.IFS(C2238="SE","Senior", C2238 = "EX", "Excecutive",C2238 ="MI", "Middle", C2238 = "EN", "Entry")</f>
        <v>Senior</v>
      </c>
      <c r="C2238" t="s">
        <v>10</v>
      </c>
      <c r="D2238" t="str" cm="1">
        <f t="array" ref="D2238">_xlfn.IFS(E2238 = "FT","Full Time", E2238 = "PT", "Part Time", E2238 = "FL", "Freelance", E2238 = "CT", "Contract")</f>
        <v>Full Time</v>
      </c>
      <c r="E2238" t="s">
        <v>11</v>
      </c>
      <c r="F2238" t="s">
        <v>16</v>
      </c>
      <c r="G2238">
        <v>45000</v>
      </c>
      <c r="H2238" t="s">
        <v>36</v>
      </c>
      <c r="I2238">
        <v>56250</v>
      </c>
      <c r="J2238" t="s">
        <v>37</v>
      </c>
      <c r="K2238">
        <v>100</v>
      </c>
      <c r="L2238" t="s">
        <v>37</v>
      </c>
      <c r="M2238" t="s">
        <v>15</v>
      </c>
    </row>
    <row r="2239" spans="1:13" x14ac:dyDescent="0.25">
      <c r="A2239">
        <v>2024</v>
      </c>
      <c r="B2239" t="str" cm="1">
        <f t="array" ref="B2239">_xlfn.IFS(C2239="SE","Senior", C2239 = "EX", "Excecutive",C2239 ="MI", "Middle", C2239 = "EN", "Entry")</f>
        <v>Senior</v>
      </c>
      <c r="C2239" t="s">
        <v>10</v>
      </c>
      <c r="D2239" t="str" cm="1">
        <f t="array" ref="D2239">_xlfn.IFS(E2239 = "FT","Full Time", E2239 = "PT", "Part Time", E2239 = "FL", "Freelance", E2239 = "CT", "Contract")</f>
        <v>Full Time</v>
      </c>
      <c r="E2239" t="s">
        <v>11</v>
      </c>
      <c r="F2239" t="s">
        <v>16</v>
      </c>
      <c r="G2239">
        <v>38000</v>
      </c>
      <c r="H2239" t="s">
        <v>36</v>
      </c>
      <c r="I2239">
        <v>47500</v>
      </c>
      <c r="J2239" t="s">
        <v>37</v>
      </c>
      <c r="K2239">
        <v>100</v>
      </c>
      <c r="L2239" t="s">
        <v>37</v>
      </c>
      <c r="M2239" t="s">
        <v>15</v>
      </c>
    </row>
    <row r="2240" spans="1:13" x14ac:dyDescent="0.25">
      <c r="A2240">
        <v>2024</v>
      </c>
      <c r="B2240" t="str" cm="1">
        <f t="array" ref="B2240">_xlfn.IFS(C2240="SE","Senior", C2240 = "EX", "Excecutive",C2240 ="MI", "Middle", C2240 = "EN", "Entry")</f>
        <v>Middle</v>
      </c>
      <c r="C2240" t="s">
        <v>18</v>
      </c>
      <c r="D2240" t="str" cm="1">
        <f t="array" ref="D2240">_xlfn.IFS(E2240 = "FT","Full Time", E2240 = "PT", "Part Time", E2240 = "FL", "Freelance", E2240 = "CT", "Contract")</f>
        <v>Full Time</v>
      </c>
      <c r="E2240" t="s">
        <v>11</v>
      </c>
      <c r="F2240" t="s">
        <v>128</v>
      </c>
      <c r="G2240">
        <v>40000</v>
      </c>
      <c r="H2240" t="s">
        <v>36</v>
      </c>
      <c r="I2240">
        <v>50000</v>
      </c>
      <c r="J2240" t="s">
        <v>37</v>
      </c>
      <c r="K2240">
        <v>50</v>
      </c>
      <c r="L2240" t="s">
        <v>37</v>
      </c>
      <c r="M2240" t="s">
        <v>26</v>
      </c>
    </row>
    <row r="2241" spans="1:13" x14ac:dyDescent="0.25">
      <c r="A2241">
        <v>2024</v>
      </c>
      <c r="B2241" t="str" cm="1">
        <f t="array" ref="B2241">_xlfn.IFS(C2241="SE","Senior", C2241 = "EX", "Excecutive",C2241 ="MI", "Middle", C2241 = "EN", "Entry")</f>
        <v>Entry</v>
      </c>
      <c r="C2241" t="s">
        <v>20</v>
      </c>
      <c r="D2241" t="str" cm="1">
        <f t="array" ref="D2241">_xlfn.IFS(E2241 = "FT","Full Time", E2241 = "PT", "Part Time", E2241 = "FL", "Freelance", E2241 = "CT", "Contract")</f>
        <v>Freelance</v>
      </c>
      <c r="E2241" t="s">
        <v>85</v>
      </c>
      <c r="F2241" t="s">
        <v>129</v>
      </c>
      <c r="G2241">
        <v>30000</v>
      </c>
      <c r="H2241" t="s">
        <v>13</v>
      </c>
      <c r="I2241">
        <v>30000</v>
      </c>
      <c r="J2241" t="s">
        <v>37</v>
      </c>
      <c r="K2241">
        <v>100</v>
      </c>
      <c r="L2241" t="s">
        <v>37</v>
      </c>
      <c r="M2241" t="s">
        <v>15</v>
      </c>
    </row>
    <row r="2242" spans="1:13" x14ac:dyDescent="0.25">
      <c r="A2242">
        <v>2024</v>
      </c>
      <c r="B2242" t="str" cm="1">
        <f t="array" ref="B2242">_xlfn.IFS(C2242="SE","Senior", C2242 = "EX", "Excecutive",C2242 ="MI", "Middle", C2242 = "EN", "Entry")</f>
        <v>Excecutive</v>
      </c>
      <c r="C2242" t="s">
        <v>22</v>
      </c>
      <c r="D2242" t="str" cm="1">
        <f t="array" ref="D2242">_xlfn.IFS(E2242 = "FT","Full Time", E2242 = "PT", "Part Time", E2242 = "FL", "Freelance", E2242 = "CT", "Contract")</f>
        <v>Full Time</v>
      </c>
      <c r="E2242" t="s">
        <v>11</v>
      </c>
      <c r="F2242" t="s">
        <v>40</v>
      </c>
      <c r="G2242">
        <v>230000</v>
      </c>
      <c r="H2242" t="s">
        <v>13</v>
      </c>
      <c r="I2242">
        <v>230000</v>
      </c>
      <c r="J2242" t="s">
        <v>14</v>
      </c>
      <c r="K2242">
        <v>0</v>
      </c>
      <c r="L2242" t="s">
        <v>14</v>
      </c>
      <c r="M2242" t="s">
        <v>15</v>
      </c>
    </row>
    <row r="2243" spans="1:13" x14ac:dyDescent="0.25">
      <c r="A2243">
        <v>2024</v>
      </c>
      <c r="B2243" t="str" cm="1">
        <f t="array" ref="B2243">_xlfn.IFS(C2243="SE","Senior", C2243 = "EX", "Excecutive",C2243 ="MI", "Middle", C2243 = "EN", "Entry")</f>
        <v>Excecutive</v>
      </c>
      <c r="C2243" t="s">
        <v>22</v>
      </c>
      <c r="D2243" t="str" cm="1">
        <f t="array" ref="D2243">_xlfn.IFS(E2243 = "FT","Full Time", E2243 = "PT", "Part Time", E2243 = "FL", "Freelance", E2243 = "CT", "Contract")</f>
        <v>Full Time</v>
      </c>
      <c r="E2243" t="s">
        <v>11</v>
      </c>
      <c r="F2243" t="s">
        <v>40</v>
      </c>
      <c r="G2243">
        <v>176900</v>
      </c>
      <c r="H2243" t="s">
        <v>13</v>
      </c>
      <c r="I2243">
        <v>176900</v>
      </c>
      <c r="J2243" t="s">
        <v>14</v>
      </c>
      <c r="K2243">
        <v>0</v>
      </c>
      <c r="L2243" t="s">
        <v>14</v>
      </c>
      <c r="M2243" t="s">
        <v>15</v>
      </c>
    </row>
    <row r="2244" spans="1:13" x14ac:dyDescent="0.25">
      <c r="A2244">
        <v>2024</v>
      </c>
      <c r="B2244" t="str" cm="1">
        <f t="array" ref="B2244">_xlfn.IFS(C2244="SE","Senior", C2244 = "EX", "Excecutive",C2244 ="MI", "Middle", C2244 = "EN", "Entry")</f>
        <v>Senior</v>
      </c>
      <c r="C2244" t="s">
        <v>10</v>
      </c>
      <c r="D2244" t="str" cm="1">
        <f t="array" ref="D2244">_xlfn.IFS(E2244 = "FT","Full Time", E2244 = "PT", "Part Time", E2244 = "FL", "Freelance", E2244 = "CT", "Contract")</f>
        <v>Full Time</v>
      </c>
      <c r="E2244" t="s">
        <v>11</v>
      </c>
      <c r="F2244" t="s">
        <v>28</v>
      </c>
      <c r="G2244">
        <v>171210</v>
      </c>
      <c r="H2244" t="s">
        <v>13</v>
      </c>
      <c r="I2244">
        <v>171210</v>
      </c>
      <c r="J2244" t="s">
        <v>39</v>
      </c>
      <c r="K2244">
        <v>0</v>
      </c>
      <c r="L2244" t="s">
        <v>39</v>
      </c>
      <c r="M2244" t="s">
        <v>15</v>
      </c>
    </row>
    <row r="2245" spans="1:13" x14ac:dyDescent="0.25">
      <c r="A2245">
        <v>2024</v>
      </c>
      <c r="B2245" t="str" cm="1">
        <f t="array" ref="B2245">_xlfn.IFS(C2245="SE","Senior", C2245 = "EX", "Excecutive",C2245 ="MI", "Middle", C2245 = "EN", "Entry")</f>
        <v>Senior</v>
      </c>
      <c r="C2245" t="s">
        <v>10</v>
      </c>
      <c r="D2245" t="str" cm="1">
        <f t="array" ref="D2245">_xlfn.IFS(E2245 = "FT","Full Time", E2245 = "PT", "Part Time", E2245 = "FL", "Freelance", E2245 = "CT", "Contract")</f>
        <v>Full Time</v>
      </c>
      <c r="E2245" t="s">
        <v>11</v>
      </c>
      <c r="F2245" t="s">
        <v>28</v>
      </c>
      <c r="G2245">
        <v>92190</v>
      </c>
      <c r="H2245" t="s">
        <v>13</v>
      </c>
      <c r="I2245">
        <v>92190</v>
      </c>
      <c r="J2245" t="s">
        <v>39</v>
      </c>
      <c r="K2245">
        <v>0</v>
      </c>
      <c r="L2245" t="s">
        <v>39</v>
      </c>
      <c r="M2245" t="s">
        <v>15</v>
      </c>
    </row>
    <row r="2246" spans="1:13" x14ac:dyDescent="0.25">
      <c r="A2246">
        <v>2024</v>
      </c>
      <c r="B2246" t="str" cm="1">
        <f t="array" ref="B2246">_xlfn.IFS(C2246="SE","Senior", C2246 = "EX", "Excecutive",C2246 ="MI", "Middle", C2246 = "EN", "Entry")</f>
        <v>Middle</v>
      </c>
      <c r="C2246" t="s">
        <v>18</v>
      </c>
      <c r="D2246" t="str" cm="1">
        <f t="array" ref="D2246">_xlfn.IFS(E2246 = "FT","Full Time", E2246 = "PT", "Part Time", E2246 = "FL", "Freelance", E2246 = "CT", "Contract")</f>
        <v>Full Time</v>
      </c>
      <c r="E2246" t="s">
        <v>11</v>
      </c>
      <c r="F2246" t="s">
        <v>48</v>
      </c>
      <c r="G2246">
        <v>46203</v>
      </c>
      <c r="H2246" t="s">
        <v>36</v>
      </c>
      <c r="I2246">
        <v>57753</v>
      </c>
      <c r="J2246" t="s">
        <v>37</v>
      </c>
      <c r="K2246">
        <v>0</v>
      </c>
      <c r="L2246" t="s">
        <v>37</v>
      </c>
      <c r="M2246" t="s">
        <v>15</v>
      </c>
    </row>
    <row r="2247" spans="1:13" x14ac:dyDescent="0.25">
      <c r="A2247">
        <v>2024</v>
      </c>
      <c r="B2247" t="str" cm="1">
        <f t="array" ref="B2247">_xlfn.IFS(C2247="SE","Senior", C2247 = "EX", "Excecutive",C2247 ="MI", "Middle", C2247 = "EN", "Entry")</f>
        <v>Middle</v>
      </c>
      <c r="C2247" t="s">
        <v>18</v>
      </c>
      <c r="D2247" t="str" cm="1">
        <f t="array" ref="D2247">_xlfn.IFS(E2247 = "FT","Full Time", E2247 = "PT", "Part Time", E2247 = "FL", "Freelance", E2247 = "CT", "Contract")</f>
        <v>Full Time</v>
      </c>
      <c r="E2247" t="s">
        <v>11</v>
      </c>
      <c r="F2247" t="s">
        <v>48</v>
      </c>
      <c r="G2247">
        <v>38280</v>
      </c>
      <c r="H2247" t="s">
        <v>36</v>
      </c>
      <c r="I2247">
        <v>47850</v>
      </c>
      <c r="J2247" t="s">
        <v>37</v>
      </c>
      <c r="K2247">
        <v>0</v>
      </c>
      <c r="L2247" t="s">
        <v>37</v>
      </c>
      <c r="M2247" t="s">
        <v>15</v>
      </c>
    </row>
    <row r="2248" spans="1:13" x14ac:dyDescent="0.25">
      <c r="A2248">
        <v>2024</v>
      </c>
      <c r="B2248" t="str" cm="1">
        <f t="array" ref="B2248">_xlfn.IFS(C2248="SE","Senior", C2248 = "EX", "Excecutive",C2248 ="MI", "Middle", C2248 = "EN", "Entry")</f>
        <v>Entry</v>
      </c>
      <c r="C2248" t="s">
        <v>20</v>
      </c>
      <c r="D2248" t="str" cm="1">
        <f t="array" ref="D2248">_xlfn.IFS(E2248 = "FT","Full Time", E2248 = "PT", "Part Time", E2248 = "FL", "Freelance", E2248 = "CT", "Contract")</f>
        <v>Full Time</v>
      </c>
      <c r="E2248" t="s">
        <v>11</v>
      </c>
      <c r="F2248" t="s">
        <v>81</v>
      </c>
      <c r="G2248">
        <v>50000</v>
      </c>
      <c r="H2248" t="s">
        <v>13</v>
      </c>
      <c r="I2248">
        <v>50000</v>
      </c>
      <c r="J2248" t="s">
        <v>14</v>
      </c>
      <c r="K2248">
        <v>100</v>
      </c>
      <c r="L2248" t="s">
        <v>14</v>
      </c>
      <c r="M2248" t="s">
        <v>15</v>
      </c>
    </row>
    <row r="2249" spans="1:13" x14ac:dyDescent="0.25">
      <c r="A2249">
        <v>2024</v>
      </c>
      <c r="B2249" t="str" cm="1">
        <f t="array" ref="B2249">_xlfn.IFS(C2249="SE","Senior", C2249 = "EX", "Excecutive",C2249 ="MI", "Middle", C2249 = "EN", "Entry")</f>
        <v>Entry</v>
      </c>
      <c r="C2249" t="s">
        <v>20</v>
      </c>
      <c r="D2249" t="str" cm="1">
        <f t="array" ref="D2249">_xlfn.IFS(E2249 = "FT","Full Time", E2249 = "PT", "Part Time", E2249 = "FL", "Freelance", E2249 = "CT", "Contract")</f>
        <v>Full Time</v>
      </c>
      <c r="E2249" t="s">
        <v>11</v>
      </c>
      <c r="F2249" t="s">
        <v>81</v>
      </c>
      <c r="G2249">
        <v>40000</v>
      </c>
      <c r="H2249" t="s">
        <v>13</v>
      </c>
      <c r="I2249">
        <v>40000</v>
      </c>
      <c r="J2249" t="s">
        <v>14</v>
      </c>
      <c r="K2249">
        <v>100</v>
      </c>
      <c r="L2249" t="s">
        <v>14</v>
      </c>
      <c r="M2249" t="s">
        <v>15</v>
      </c>
    </row>
    <row r="2250" spans="1:13" x14ac:dyDescent="0.25">
      <c r="A2250">
        <v>2024</v>
      </c>
      <c r="B2250" t="str" cm="1">
        <f t="array" ref="B2250">_xlfn.IFS(C2250="SE","Senior", C2250 = "EX", "Excecutive",C2250 ="MI", "Middle", C2250 = "EN", "Entry")</f>
        <v>Senior</v>
      </c>
      <c r="C2250" t="s">
        <v>10</v>
      </c>
      <c r="D2250" t="str" cm="1">
        <f t="array" ref="D2250">_xlfn.IFS(E2250 = "FT","Full Time", E2250 = "PT", "Part Time", E2250 = "FL", "Freelance", E2250 = "CT", "Contract")</f>
        <v>Full Time</v>
      </c>
      <c r="E2250" t="s">
        <v>11</v>
      </c>
      <c r="F2250" t="s">
        <v>16</v>
      </c>
      <c r="G2250">
        <v>276000</v>
      </c>
      <c r="H2250" t="s">
        <v>13</v>
      </c>
      <c r="I2250">
        <v>276000</v>
      </c>
      <c r="J2250" t="s">
        <v>14</v>
      </c>
      <c r="K2250">
        <v>0</v>
      </c>
      <c r="L2250" t="s">
        <v>14</v>
      </c>
      <c r="M2250" t="s">
        <v>15</v>
      </c>
    </row>
    <row r="2251" spans="1:13" x14ac:dyDescent="0.25">
      <c r="A2251">
        <v>2024</v>
      </c>
      <c r="B2251" t="str" cm="1">
        <f t="array" ref="B2251">_xlfn.IFS(C2251="SE","Senior", C2251 = "EX", "Excecutive",C2251 ="MI", "Middle", C2251 = "EN", "Entry")</f>
        <v>Senior</v>
      </c>
      <c r="C2251" t="s">
        <v>10</v>
      </c>
      <c r="D2251" t="str" cm="1">
        <f t="array" ref="D2251">_xlfn.IFS(E2251 = "FT","Full Time", E2251 = "PT", "Part Time", E2251 = "FL", "Freelance", E2251 = "CT", "Contract")</f>
        <v>Full Time</v>
      </c>
      <c r="E2251" t="s">
        <v>11</v>
      </c>
      <c r="F2251" t="s">
        <v>16</v>
      </c>
      <c r="G2251">
        <v>148000</v>
      </c>
      <c r="H2251" t="s">
        <v>13</v>
      </c>
      <c r="I2251">
        <v>148000</v>
      </c>
      <c r="J2251" t="s">
        <v>14</v>
      </c>
      <c r="K2251">
        <v>0</v>
      </c>
      <c r="L2251" t="s">
        <v>14</v>
      </c>
      <c r="M2251" t="s">
        <v>15</v>
      </c>
    </row>
    <row r="2252" spans="1:13" x14ac:dyDescent="0.25">
      <c r="A2252">
        <v>2024</v>
      </c>
      <c r="B2252" t="str" cm="1">
        <f t="array" ref="B2252">_xlfn.IFS(C2252="SE","Senior", C2252 = "EX", "Excecutive",C2252 ="MI", "Middle", C2252 = "EN", "Entry")</f>
        <v>Senior</v>
      </c>
      <c r="C2252" t="s">
        <v>10</v>
      </c>
      <c r="D2252" t="str" cm="1">
        <f t="array" ref="D2252">_xlfn.IFS(E2252 = "FT","Full Time", E2252 = "PT", "Part Time", E2252 = "FL", "Freelance", E2252 = "CT", "Contract")</f>
        <v>Full Time</v>
      </c>
      <c r="E2252" t="s">
        <v>11</v>
      </c>
      <c r="F2252" t="s">
        <v>30</v>
      </c>
      <c r="G2252">
        <v>234000</v>
      </c>
      <c r="H2252" t="s">
        <v>13</v>
      </c>
      <c r="I2252">
        <v>234000</v>
      </c>
      <c r="J2252" t="s">
        <v>14</v>
      </c>
      <c r="K2252">
        <v>0</v>
      </c>
      <c r="L2252" t="s">
        <v>14</v>
      </c>
      <c r="M2252" t="s">
        <v>15</v>
      </c>
    </row>
    <row r="2253" spans="1:13" x14ac:dyDescent="0.25">
      <c r="A2253">
        <v>2024</v>
      </c>
      <c r="B2253" t="str" cm="1">
        <f t="array" ref="B2253">_xlfn.IFS(C2253="SE","Senior", C2253 = "EX", "Excecutive",C2253 ="MI", "Middle", C2253 = "EN", "Entry")</f>
        <v>Senior</v>
      </c>
      <c r="C2253" t="s">
        <v>10</v>
      </c>
      <c r="D2253" t="str" cm="1">
        <f t="array" ref="D2253">_xlfn.IFS(E2253 = "FT","Full Time", E2253 = "PT", "Part Time", E2253 = "FL", "Freelance", E2253 = "CT", "Contract")</f>
        <v>Full Time</v>
      </c>
      <c r="E2253" t="s">
        <v>11</v>
      </c>
      <c r="F2253" t="s">
        <v>30</v>
      </c>
      <c r="G2253">
        <v>146000</v>
      </c>
      <c r="H2253" t="s">
        <v>13</v>
      </c>
      <c r="I2253">
        <v>146000</v>
      </c>
      <c r="J2253" t="s">
        <v>14</v>
      </c>
      <c r="K2253">
        <v>0</v>
      </c>
      <c r="L2253" t="s">
        <v>14</v>
      </c>
      <c r="M2253" t="s">
        <v>15</v>
      </c>
    </row>
    <row r="2254" spans="1:13" x14ac:dyDescent="0.25">
      <c r="A2254">
        <v>2024</v>
      </c>
      <c r="B2254" t="str" cm="1">
        <f t="array" ref="B2254">_xlfn.IFS(C2254="SE","Senior", C2254 = "EX", "Excecutive",C2254 ="MI", "Middle", C2254 = "EN", "Entry")</f>
        <v>Entry</v>
      </c>
      <c r="C2254" t="s">
        <v>20</v>
      </c>
      <c r="D2254" t="str" cm="1">
        <f t="array" ref="D2254">_xlfn.IFS(E2254 = "FT","Full Time", E2254 = "PT", "Part Time", E2254 = "FL", "Freelance", E2254 = "CT", "Contract")</f>
        <v>Full Time</v>
      </c>
      <c r="E2254" t="s">
        <v>11</v>
      </c>
      <c r="F2254" t="s">
        <v>52</v>
      </c>
      <c r="G2254">
        <v>192300</v>
      </c>
      <c r="H2254" t="s">
        <v>13</v>
      </c>
      <c r="I2254">
        <v>192300</v>
      </c>
      <c r="J2254" t="s">
        <v>14</v>
      </c>
      <c r="K2254">
        <v>0</v>
      </c>
      <c r="L2254" t="s">
        <v>14</v>
      </c>
      <c r="M2254" t="s">
        <v>15</v>
      </c>
    </row>
    <row r="2255" spans="1:13" x14ac:dyDescent="0.25">
      <c r="A2255">
        <v>2024</v>
      </c>
      <c r="B2255" t="str" cm="1">
        <f t="array" ref="B2255">_xlfn.IFS(C2255="SE","Senior", C2255 = "EX", "Excecutive",C2255 ="MI", "Middle", C2255 = "EN", "Entry")</f>
        <v>Entry</v>
      </c>
      <c r="C2255" t="s">
        <v>20</v>
      </c>
      <c r="D2255" t="str" cm="1">
        <f t="array" ref="D2255">_xlfn.IFS(E2255 = "FT","Full Time", E2255 = "PT", "Part Time", E2255 = "FL", "Freelance", E2255 = "CT", "Contract")</f>
        <v>Full Time</v>
      </c>
      <c r="E2255" t="s">
        <v>11</v>
      </c>
      <c r="F2255" t="s">
        <v>52</v>
      </c>
      <c r="G2255">
        <v>120200</v>
      </c>
      <c r="H2255" t="s">
        <v>13</v>
      </c>
      <c r="I2255">
        <v>120200</v>
      </c>
      <c r="J2255" t="s">
        <v>14</v>
      </c>
      <c r="K2255">
        <v>0</v>
      </c>
      <c r="L2255" t="s">
        <v>14</v>
      </c>
      <c r="M2255" t="s">
        <v>15</v>
      </c>
    </row>
    <row r="2256" spans="1:13" x14ac:dyDescent="0.25">
      <c r="A2256">
        <v>2024</v>
      </c>
      <c r="B2256" t="str" cm="1">
        <f t="array" ref="B2256">_xlfn.IFS(C2256="SE","Senior", C2256 = "EX", "Excecutive",C2256 ="MI", "Middle", C2256 = "EN", "Entry")</f>
        <v>Entry</v>
      </c>
      <c r="C2256" t="s">
        <v>20</v>
      </c>
      <c r="D2256" t="str" cm="1">
        <f t="array" ref="D2256">_xlfn.IFS(E2256 = "FT","Full Time", E2256 = "PT", "Part Time", E2256 = "FL", "Freelance", E2256 = "CT", "Contract")</f>
        <v>Full Time</v>
      </c>
      <c r="E2256" t="s">
        <v>11</v>
      </c>
      <c r="F2256" t="s">
        <v>60</v>
      </c>
      <c r="G2256">
        <v>132500</v>
      </c>
      <c r="H2256" t="s">
        <v>13</v>
      </c>
      <c r="I2256">
        <v>132500</v>
      </c>
      <c r="J2256" t="s">
        <v>14</v>
      </c>
      <c r="K2256">
        <v>0</v>
      </c>
      <c r="L2256" t="s">
        <v>14</v>
      </c>
      <c r="M2256" t="s">
        <v>15</v>
      </c>
    </row>
    <row r="2257" spans="1:13" x14ac:dyDescent="0.25">
      <c r="A2257">
        <v>2024</v>
      </c>
      <c r="B2257" t="str" cm="1">
        <f t="array" ref="B2257">_xlfn.IFS(C2257="SE","Senior", C2257 = "EX", "Excecutive",C2257 ="MI", "Middle", C2257 = "EN", "Entry")</f>
        <v>Entry</v>
      </c>
      <c r="C2257" t="s">
        <v>20</v>
      </c>
      <c r="D2257" t="str" cm="1">
        <f t="array" ref="D2257">_xlfn.IFS(E2257 = "FT","Full Time", E2257 = "PT", "Part Time", E2257 = "FL", "Freelance", E2257 = "CT", "Contract")</f>
        <v>Full Time</v>
      </c>
      <c r="E2257" t="s">
        <v>11</v>
      </c>
      <c r="F2257" t="s">
        <v>60</v>
      </c>
      <c r="G2257">
        <v>111500</v>
      </c>
      <c r="H2257" t="s">
        <v>13</v>
      </c>
      <c r="I2257">
        <v>111500</v>
      </c>
      <c r="J2257" t="s">
        <v>14</v>
      </c>
      <c r="K2257">
        <v>0</v>
      </c>
      <c r="L2257" t="s">
        <v>14</v>
      </c>
      <c r="M2257" t="s">
        <v>15</v>
      </c>
    </row>
    <row r="2258" spans="1:13" x14ac:dyDescent="0.25">
      <c r="A2258">
        <v>2024</v>
      </c>
      <c r="B2258" t="str" cm="1">
        <f t="array" ref="B2258">_xlfn.IFS(C2258="SE","Senior", C2258 = "EX", "Excecutive",C2258 ="MI", "Middle", C2258 = "EN", "Entry")</f>
        <v>Entry</v>
      </c>
      <c r="C2258" t="s">
        <v>20</v>
      </c>
      <c r="D2258" t="str" cm="1">
        <f t="array" ref="D2258">_xlfn.IFS(E2258 = "FT","Full Time", E2258 = "PT", "Part Time", E2258 = "FL", "Freelance", E2258 = "CT", "Contract")</f>
        <v>Full Time</v>
      </c>
      <c r="E2258" t="s">
        <v>11</v>
      </c>
      <c r="F2258" t="s">
        <v>16</v>
      </c>
      <c r="G2258">
        <v>234000</v>
      </c>
      <c r="H2258" t="s">
        <v>13</v>
      </c>
      <c r="I2258">
        <v>234000</v>
      </c>
      <c r="J2258" t="s">
        <v>14</v>
      </c>
      <c r="K2258">
        <v>0</v>
      </c>
      <c r="L2258" t="s">
        <v>14</v>
      </c>
      <c r="M2258" t="s">
        <v>15</v>
      </c>
    </row>
    <row r="2259" spans="1:13" x14ac:dyDescent="0.25">
      <c r="A2259">
        <v>2024</v>
      </c>
      <c r="B2259" t="str" cm="1">
        <f t="array" ref="B2259">_xlfn.IFS(C2259="SE","Senior", C2259 = "EX", "Excecutive",C2259 ="MI", "Middle", C2259 = "EN", "Entry")</f>
        <v>Entry</v>
      </c>
      <c r="C2259" t="s">
        <v>20</v>
      </c>
      <c r="D2259" t="str" cm="1">
        <f t="array" ref="D2259">_xlfn.IFS(E2259 = "FT","Full Time", E2259 = "PT", "Part Time", E2259 = "FL", "Freelance", E2259 = "CT", "Contract")</f>
        <v>Full Time</v>
      </c>
      <c r="E2259" t="s">
        <v>11</v>
      </c>
      <c r="F2259" t="s">
        <v>16</v>
      </c>
      <c r="G2259">
        <v>146000</v>
      </c>
      <c r="H2259" t="s">
        <v>13</v>
      </c>
      <c r="I2259">
        <v>146000</v>
      </c>
      <c r="J2259" t="s">
        <v>14</v>
      </c>
      <c r="K2259">
        <v>0</v>
      </c>
      <c r="L2259" t="s">
        <v>14</v>
      </c>
      <c r="M2259" t="s">
        <v>15</v>
      </c>
    </row>
    <row r="2260" spans="1:13" x14ac:dyDescent="0.25">
      <c r="A2260">
        <v>2024</v>
      </c>
      <c r="B2260" t="str" cm="1">
        <f t="array" ref="B2260">_xlfn.IFS(C2260="SE","Senior", C2260 = "EX", "Excecutive",C2260 ="MI", "Middle", C2260 = "EN", "Entry")</f>
        <v>Senior</v>
      </c>
      <c r="C2260" t="s">
        <v>10</v>
      </c>
      <c r="D2260" t="str" cm="1">
        <f t="array" ref="D2260">_xlfn.IFS(E2260 = "FT","Full Time", E2260 = "PT", "Part Time", E2260 = "FL", "Freelance", E2260 = "CT", "Contract")</f>
        <v>Full Time</v>
      </c>
      <c r="E2260" t="s">
        <v>11</v>
      </c>
      <c r="F2260" t="s">
        <v>24</v>
      </c>
      <c r="G2260">
        <v>322000</v>
      </c>
      <c r="H2260" t="s">
        <v>13</v>
      </c>
      <c r="I2260">
        <v>322000</v>
      </c>
      <c r="J2260" t="s">
        <v>14</v>
      </c>
      <c r="K2260">
        <v>0</v>
      </c>
      <c r="L2260" t="s">
        <v>14</v>
      </c>
      <c r="M2260" t="s">
        <v>15</v>
      </c>
    </row>
    <row r="2261" spans="1:13" x14ac:dyDescent="0.25">
      <c r="A2261">
        <v>2024</v>
      </c>
      <c r="B2261" t="str" cm="1">
        <f t="array" ref="B2261">_xlfn.IFS(C2261="SE","Senior", C2261 = "EX", "Excecutive",C2261 ="MI", "Middle", C2261 = "EN", "Entry")</f>
        <v>Senior</v>
      </c>
      <c r="C2261" t="s">
        <v>10</v>
      </c>
      <c r="D2261" t="str" cm="1">
        <f t="array" ref="D2261">_xlfn.IFS(E2261 = "FT","Full Time", E2261 = "PT", "Part Time", E2261 = "FL", "Freelance", E2261 = "CT", "Contract")</f>
        <v>Full Time</v>
      </c>
      <c r="E2261" t="s">
        <v>11</v>
      </c>
      <c r="F2261" t="s">
        <v>24</v>
      </c>
      <c r="G2261">
        <v>168000</v>
      </c>
      <c r="H2261" t="s">
        <v>13</v>
      </c>
      <c r="I2261">
        <v>168000</v>
      </c>
      <c r="J2261" t="s">
        <v>14</v>
      </c>
      <c r="K2261">
        <v>0</v>
      </c>
      <c r="L2261" t="s">
        <v>14</v>
      </c>
      <c r="M2261" t="s">
        <v>15</v>
      </c>
    </row>
    <row r="2262" spans="1:13" x14ac:dyDescent="0.25">
      <c r="A2262">
        <v>2024</v>
      </c>
      <c r="B2262" t="str" cm="1">
        <f t="array" ref="B2262">_xlfn.IFS(C2262="SE","Senior", C2262 = "EX", "Excecutive",C2262 ="MI", "Middle", C2262 = "EN", "Entry")</f>
        <v>Middle</v>
      </c>
      <c r="C2262" t="s">
        <v>18</v>
      </c>
      <c r="D2262" t="str" cm="1">
        <f t="array" ref="D2262">_xlfn.IFS(E2262 = "FT","Full Time", E2262 = "PT", "Part Time", E2262 = "FL", "Freelance", E2262 = "CT", "Contract")</f>
        <v>Full Time</v>
      </c>
      <c r="E2262" t="s">
        <v>11</v>
      </c>
      <c r="F2262" t="s">
        <v>24</v>
      </c>
      <c r="G2262">
        <v>152000</v>
      </c>
      <c r="H2262" t="s">
        <v>13</v>
      </c>
      <c r="I2262">
        <v>152000</v>
      </c>
      <c r="J2262" t="s">
        <v>39</v>
      </c>
      <c r="K2262">
        <v>0</v>
      </c>
      <c r="L2262" t="s">
        <v>39</v>
      </c>
      <c r="M2262" t="s">
        <v>15</v>
      </c>
    </row>
    <row r="2263" spans="1:13" x14ac:dyDescent="0.25">
      <c r="A2263">
        <v>2024</v>
      </c>
      <c r="B2263" t="str" cm="1">
        <f t="array" ref="B2263">_xlfn.IFS(C2263="SE","Senior", C2263 = "EX", "Excecutive",C2263 ="MI", "Middle", C2263 = "EN", "Entry")</f>
        <v>Middle</v>
      </c>
      <c r="C2263" t="s">
        <v>18</v>
      </c>
      <c r="D2263" t="str" cm="1">
        <f t="array" ref="D2263">_xlfn.IFS(E2263 = "FT","Full Time", E2263 = "PT", "Part Time", E2263 = "FL", "Freelance", E2263 = "CT", "Contract")</f>
        <v>Full Time</v>
      </c>
      <c r="E2263" t="s">
        <v>11</v>
      </c>
      <c r="F2263" t="s">
        <v>24</v>
      </c>
      <c r="G2263">
        <v>98000</v>
      </c>
      <c r="H2263" t="s">
        <v>13</v>
      </c>
      <c r="I2263">
        <v>98000</v>
      </c>
      <c r="J2263" t="s">
        <v>39</v>
      </c>
      <c r="K2263">
        <v>0</v>
      </c>
      <c r="L2263" t="s">
        <v>39</v>
      </c>
      <c r="M2263" t="s">
        <v>15</v>
      </c>
    </row>
    <row r="2264" spans="1:13" x14ac:dyDescent="0.25">
      <c r="A2264">
        <v>2024</v>
      </c>
      <c r="B2264" t="str" cm="1">
        <f t="array" ref="B2264">_xlfn.IFS(C2264="SE","Senior", C2264 = "EX", "Excecutive",C2264 ="MI", "Middle", C2264 = "EN", "Entry")</f>
        <v>Senior</v>
      </c>
      <c r="C2264" t="s">
        <v>10</v>
      </c>
      <c r="D2264" t="str" cm="1">
        <f t="array" ref="D2264">_xlfn.IFS(E2264 = "FT","Full Time", E2264 = "PT", "Part Time", E2264 = "FL", "Freelance", E2264 = "CT", "Contract")</f>
        <v>Full Time</v>
      </c>
      <c r="E2264" t="s">
        <v>11</v>
      </c>
      <c r="F2264" t="s">
        <v>71</v>
      </c>
      <c r="G2264">
        <v>138000</v>
      </c>
      <c r="H2264" t="s">
        <v>13</v>
      </c>
      <c r="I2264">
        <v>138000</v>
      </c>
      <c r="J2264" t="s">
        <v>14</v>
      </c>
      <c r="K2264">
        <v>0</v>
      </c>
      <c r="L2264" t="s">
        <v>14</v>
      </c>
      <c r="M2264" t="s">
        <v>15</v>
      </c>
    </row>
    <row r="2265" spans="1:13" x14ac:dyDescent="0.25">
      <c r="A2265">
        <v>2024</v>
      </c>
      <c r="B2265" t="str" cm="1">
        <f t="array" ref="B2265">_xlfn.IFS(C2265="SE","Senior", C2265 = "EX", "Excecutive",C2265 ="MI", "Middle", C2265 = "EN", "Entry")</f>
        <v>Senior</v>
      </c>
      <c r="C2265" t="s">
        <v>10</v>
      </c>
      <c r="D2265" t="str" cm="1">
        <f t="array" ref="D2265">_xlfn.IFS(E2265 = "FT","Full Time", E2265 = "PT", "Part Time", E2265 = "FL", "Freelance", E2265 = "CT", "Contract")</f>
        <v>Full Time</v>
      </c>
      <c r="E2265" t="s">
        <v>11</v>
      </c>
      <c r="F2265" t="s">
        <v>71</v>
      </c>
      <c r="G2265">
        <v>86000</v>
      </c>
      <c r="H2265" t="s">
        <v>13</v>
      </c>
      <c r="I2265">
        <v>86000</v>
      </c>
      <c r="J2265" t="s">
        <v>14</v>
      </c>
      <c r="K2265">
        <v>0</v>
      </c>
      <c r="L2265" t="s">
        <v>14</v>
      </c>
      <c r="M2265" t="s">
        <v>15</v>
      </c>
    </row>
    <row r="2266" spans="1:13" x14ac:dyDescent="0.25">
      <c r="A2266">
        <v>2024</v>
      </c>
      <c r="B2266" t="str" cm="1">
        <f t="array" ref="B2266">_xlfn.IFS(C2266="SE","Senior", C2266 = "EX", "Excecutive",C2266 ="MI", "Middle", C2266 = "EN", "Entry")</f>
        <v>Senior</v>
      </c>
      <c r="C2266" t="s">
        <v>10</v>
      </c>
      <c r="D2266" t="str" cm="1">
        <f t="array" ref="D2266">_xlfn.IFS(E2266 = "FT","Full Time", E2266 = "PT", "Part Time", E2266 = "FL", "Freelance", E2266 = "CT", "Contract")</f>
        <v>Full Time</v>
      </c>
      <c r="E2266" t="s">
        <v>11</v>
      </c>
      <c r="F2266" t="s">
        <v>48</v>
      </c>
      <c r="G2266">
        <v>268700</v>
      </c>
      <c r="H2266" t="s">
        <v>13</v>
      </c>
      <c r="I2266">
        <v>268700</v>
      </c>
      <c r="J2266" t="s">
        <v>14</v>
      </c>
      <c r="K2266">
        <v>0</v>
      </c>
      <c r="L2266" t="s">
        <v>14</v>
      </c>
      <c r="M2266" t="s">
        <v>15</v>
      </c>
    </row>
    <row r="2267" spans="1:13" x14ac:dyDescent="0.25">
      <c r="A2267">
        <v>2024</v>
      </c>
      <c r="B2267" t="str" cm="1">
        <f t="array" ref="B2267">_xlfn.IFS(C2267="SE","Senior", C2267 = "EX", "Excecutive",C2267 ="MI", "Middle", C2267 = "EN", "Entry")</f>
        <v>Senior</v>
      </c>
      <c r="C2267" t="s">
        <v>10</v>
      </c>
      <c r="D2267" t="str" cm="1">
        <f t="array" ref="D2267">_xlfn.IFS(E2267 = "FT","Full Time", E2267 = "PT", "Part Time", E2267 = "FL", "Freelance", E2267 = "CT", "Contract")</f>
        <v>Full Time</v>
      </c>
      <c r="E2267" t="s">
        <v>11</v>
      </c>
      <c r="F2267" t="s">
        <v>48</v>
      </c>
      <c r="G2267">
        <v>130300</v>
      </c>
      <c r="H2267" t="s">
        <v>13</v>
      </c>
      <c r="I2267">
        <v>130300</v>
      </c>
      <c r="J2267" t="s">
        <v>14</v>
      </c>
      <c r="K2267">
        <v>0</v>
      </c>
      <c r="L2267" t="s">
        <v>14</v>
      </c>
      <c r="M2267" t="s">
        <v>15</v>
      </c>
    </row>
    <row r="2268" spans="1:13" x14ac:dyDescent="0.25">
      <c r="A2268">
        <v>2024</v>
      </c>
      <c r="B2268" t="str" cm="1">
        <f t="array" ref="B2268">_xlfn.IFS(C2268="SE","Senior", C2268 = "EX", "Excecutive",C2268 ="MI", "Middle", C2268 = "EN", "Entry")</f>
        <v>Senior</v>
      </c>
      <c r="C2268" t="s">
        <v>10</v>
      </c>
      <c r="D2268" t="str" cm="1">
        <f t="array" ref="D2268">_xlfn.IFS(E2268 = "FT","Full Time", E2268 = "PT", "Part Time", E2268 = "FL", "Freelance", E2268 = "CT", "Contract")</f>
        <v>Full Time</v>
      </c>
      <c r="E2268" t="s">
        <v>11</v>
      </c>
      <c r="F2268" t="s">
        <v>78</v>
      </c>
      <c r="G2268">
        <v>60000</v>
      </c>
      <c r="H2268" t="s">
        <v>36</v>
      </c>
      <c r="I2268">
        <v>75000</v>
      </c>
      <c r="J2268" t="s">
        <v>37</v>
      </c>
      <c r="K2268">
        <v>0</v>
      </c>
      <c r="L2268" t="s">
        <v>37</v>
      </c>
      <c r="M2268" t="s">
        <v>15</v>
      </c>
    </row>
    <row r="2269" spans="1:13" x14ac:dyDescent="0.25">
      <c r="A2269">
        <v>2024</v>
      </c>
      <c r="B2269" t="str" cm="1">
        <f t="array" ref="B2269">_xlfn.IFS(C2269="SE","Senior", C2269 = "EX", "Excecutive",C2269 ="MI", "Middle", C2269 = "EN", "Entry")</f>
        <v>Senior</v>
      </c>
      <c r="C2269" t="s">
        <v>10</v>
      </c>
      <c r="D2269" t="str" cm="1">
        <f t="array" ref="D2269">_xlfn.IFS(E2269 = "FT","Full Time", E2269 = "PT", "Part Time", E2269 = "FL", "Freelance", E2269 = "CT", "Contract")</f>
        <v>Full Time</v>
      </c>
      <c r="E2269" t="s">
        <v>11</v>
      </c>
      <c r="F2269" t="s">
        <v>78</v>
      </c>
      <c r="G2269">
        <v>40000</v>
      </c>
      <c r="H2269" t="s">
        <v>36</v>
      </c>
      <c r="I2269">
        <v>50000</v>
      </c>
      <c r="J2269" t="s">
        <v>37</v>
      </c>
      <c r="K2269">
        <v>0</v>
      </c>
      <c r="L2269" t="s">
        <v>37</v>
      </c>
      <c r="M2269" t="s">
        <v>15</v>
      </c>
    </row>
    <row r="2270" spans="1:13" x14ac:dyDescent="0.25">
      <c r="A2270">
        <v>2024</v>
      </c>
      <c r="B2270" t="str" cm="1">
        <f t="array" ref="B2270">_xlfn.IFS(C2270="SE","Senior", C2270 = "EX", "Excecutive",C2270 ="MI", "Middle", C2270 = "EN", "Entry")</f>
        <v>Senior</v>
      </c>
      <c r="C2270" t="s">
        <v>10</v>
      </c>
      <c r="D2270" t="str" cm="1">
        <f t="array" ref="D2270">_xlfn.IFS(E2270 = "FT","Full Time", E2270 = "PT", "Part Time", E2270 = "FL", "Freelance", E2270 = "CT", "Contract")</f>
        <v>Full Time</v>
      </c>
      <c r="E2270" t="s">
        <v>11</v>
      </c>
      <c r="F2270" t="s">
        <v>21</v>
      </c>
      <c r="G2270">
        <v>115000</v>
      </c>
      <c r="H2270" t="s">
        <v>13</v>
      </c>
      <c r="I2270">
        <v>115000</v>
      </c>
      <c r="J2270" t="s">
        <v>14</v>
      </c>
      <c r="K2270">
        <v>0</v>
      </c>
      <c r="L2270" t="s">
        <v>14</v>
      </c>
      <c r="M2270" t="s">
        <v>15</v>
      </c>
    </row>
    <row r="2271" spans="1:13" x14ac:dyDescent="0.25">
      <c r="A2271">
        <v>2024</v>
      </c>
      <c r="B2271" t="str" cm="1">
        <f t="array" ref="B2271">_xlfn.IFS(C2271="SE","Senior", C2271 = "EX", "Excecutive",C2271 ="MI", "Middle", C2271 = "EN", "Entry")</f>
        <v>Senior</v>
      </c>
      <c r="C2271" t="s">
        <v>10</v>
      </c>
      <c r="D2271" t="str" cm="1">
        <f t="array" ref="D2271">_xlfn.IFS(E2271 = "FT","Full Time", E2271 = "PT", "Part Time", E2271 = "FL", "Freelance", E2271 = "CT", "Contract")</f>
        <v>Full Time</v>
      </c>
      <c r="E2271" t="s">
        <v>11</v>
      </c>
      <c r="F2271" t="s">
        <v>21</v>
      </c>
      <c r="G2271">
        <v>105000</v>
      </c>
      <c r="H2271" t="s">
        <v>13</v>
      </c>
      <c r="I2271">
        <v>105000</v>
      </c>
      <c r="J2271" t="s">
        <v>14</v>
      </c>
      <c r="K2271">
        <v>0</v>
      </c>
      <c r="L2271" t="s">
        <v>14</v>
      </c>
      <c r="M2271" t="s">
        <v>15</v>
      </c>
    </row>
    <row r="2272" spans="1:13" x14ac:dyDescent="0.25">
      <c r="A2272">
        <v>2024</v>
      </c>
      <c r="B2272" t="str" cm="1">
        <f t="array" ref="B2272">_xlfn.IFS(C2272="SE","Senior", C2272 = "EX", "Excecutive",C2272 ="MI", "Middle", C2272 = "EN", "Entry")</f>
        <v>Senior</v>
      </c>
      <c r="C2272" t="s">
        <v>10</v>
      </c>
      <c r="D2272" t="str" cm="1">
        <f t="array" ref="D2272">_xlfn.IFS(E2272 = "FT","Full Time", E2272 = "PT", "Part Time", E2272 = "FL", "Freelance", E2272 = "CT", "Contract")</f>
        <v>Full Time</v>
      </c>
      <c r="E2272" t="s">
        <v>11</v>
      </c>
      <c r="F2272" t="s">
        <v>24</v>
      </c>
      <c r="G2272">
        <v>80000</v>
      </c>
      <c r="H2272" t="s">
        <v>36</v>
      </c>
      <c r="I2272">
        <v>100000</v>
      </c>
      <c r="J2272" t="s">
        <v>37</v>
      </c>
      <c r="K2272">
        <v>0</v>
      </c>
      <c r="L2272" t="s">
        <v>37</v>
      </c>
      <c r="M2272" t="s">
        <v>15</v>
      </c>
    </row>
    <row r="2273" spans="1:13" x14ac:dyDescent="0.25">
      <c r="A2273">
        <v>2024</v>
      </c>
      <c r="B2273" t="str" cm="1">
        <f t="array" ref="B2273">_xlfn.IFS(C2273="SE","Senior", C2273 = "EX", "Excecutive",C2273 ="MI", "Middle", C2273 = "EN", "Entry")</f>
        <v>Senior</v>
      </c>
      <c r="C2273" t="s">
        <v>10</v>
      </c>
      <c r="D2273" t="str" cm="1">
        <f t="array" ref="D2273">_xlfn.IFS(E2273 = "FT","Full Time", E2273 = "PT", "Part Time", E2273 = "FL", "Freelance", E2273 = "CT", "Contract")</f>
        <v>Full Time</v>
      </c>
      <c r="E2273" t="s">
        <v>11</v>
      </c>
      <c r="F2273" t="s">
        <v>24</v>
      </c>
      <c r="G2273">
        <v>70000</v>
      </c>
      <c r="H2273" t="s">
        <v>36</v>
      </c>
      <c r="I2273">
        <v>87500</v>
      </c>
      <c r="J2273" t="s">
        <v>37</v>
      </c>
      <c r="K2273">
        <v>0</v>
      </c>
      <c r="L2273" t="s">
        <v>37</v>
      </c>
      <c r="M2273" t="s">
        <v>15</v>
      </c>
    </row>
    <row r="2274" spans="1:13" x14ac:dyDescent="0.25">
      <c r="A2274">
        <v>2024</v>
      </c>
      <c r="B2274" t="str" cm="1">
        <f t="array" ref="B2274">_xlfn.IFS(C2274="SE","Senior", C2274 = "EX", "Excecutive",C2274 ="MI", "Middle", C2274 = "EN", "Entry")</f>
        <v>Senior</v>
      </c>
      <c r="C2274" t="s">
        <v>10</v>
      </c>
      <c r="D2274" t="str" cm="1">
        <f t="array" ref="D2274">_xlfn.IFS(E2274 = "FT","Full Time", E2274 = "PT", "Part Time", E2274 = "FL", "Freelance", E2274 = "CT", "Contract")</f>
        <v>Full Time</v>
      </c>
      <c r="E2274" t="s">
        <v>11</v>
      </c>
      <c r="F2274" t="s">
        <v>35</v>
      </c>
      <c r="G2274">
        <v>156476</v>
      </c>
      <c r="H2274" t="s">
        <v>13</v>
      </c>
      <c r="I2274">
        <v>156476</v>
      </c>
      <c r="J2274" t="s">
        <v>14</v>
      </c>
      <c r="K2274">
        <v>100</v>
      </c>
      <c r="L2274" t="s">
        <v>14</v>
      </c>
      <c r="M2274" t="s">
        <v>15</v>
      </c>
    </row>
    <row r="2275" spans="1:13" x14ac:dyDescent="0.25">
      <c r="A2275">
        <v>2024</v>
      </c>
      <c r="B2275" t="str" cm="1">
        <f t="array" ref="B2275">_xlfn.IFS(C2275="SE","Senior", C2275 = "EX", "Excecutive",C2275 ="MI", "Middle", C2275 = "EN", "Entry")</f>
        <v>Senior</v>
      </c>
      <c r="C2275" t="s">
        <v>10</v>
      </c>
      <c r="D2275" t="str" cm="1">
        <f t="array" ref="D2275">_xlfn.IFS(E2275 = "FT","Full Time", E2275 = "PT", "Part Time", E2275 = "FL", "Freelance", E2275 = "CT", "Contract")</f>
        <v>Full Time</v>
      </c>
      <c r="E2275" t="s">
        <v>11</v>
      </c>
      <c r="F2275" t="s">
        <v>35</v>
      </c>
      <c r="G2275">
        <v>104981</v>
      </c>
      <c r="H2275" t="s">
        <v>13</v>
      </c>
      <c r="I2275">
        <v>104981</v>
      </c>
      <c r="J2275" t="s">
        <v>14</v>
      </c>
      <c r="K2275">
        <v>100</v>
      </c>
      <c r="L2275" t="s">
        <v>14</v>
      </c>
      <c r="M2275" t="s">
        <v>15</v>
      </c>
    </row>
    <row r="2276" spans="1:13" x14ac:dyDescent="0.25">
      <c r="A2276">
        <v>2024</v>
      </c>
      <c r="B2276" t="str" cm="1">
        <f t="array" ref="B2276">_xlfn.IFS(C2276="SE","Senior", C2276 = "EX", "Excecutive",C2276 ="MI", "Middle", C2276 = "EN", "Entry")</f>
        <v>Middle</v>
      </c>
      <c r="C2276" t="s">
        <v>18</v>
      </c>
      <c r="D2276" t="str" cm="1">
        <f t="array" ref="D2276">_xlfn.IFS(E2276 = "FT","Full Time", E2276 = "PT", "Part Time", E2276 = "FL", "Freelance", E2276 = "CT", "Contract")</f>
        <v>Full Time</v>
      </c>
      <c r="E2276" t="s">
        <v>11</v>
      </c>
      <c r="F2276" t="s">
        <v>16</v>
      </c>
      <c r="G2276">
        <v>146000</v>
      </c>
      <c r="H2276" t="s">
        <v>13</v>
      </c>
      <c r="I2276">
        <v>146000</v>
      </c>
      <c r="J2276" t="s">
        <v>14</v>
      </c>
      <c r="K2276">
        <v>100</v>
      </c>
      <c r="L2276" t="s">
        <v>14</v>
      </c>
      <c r="M2276" t="s">
        <v>15</v>
      </c>
    </row>
    <row r="2277" spans="1:13" x14ac:dyDescent="0.25">
      <c r="A2277">
        <v>2024</v>
      </c>
      <c r="B2277" t="str" cm="1">
        <f t="array" ref="B2277">_xlfn.IFS(C2277="SE","Senior", C2277 = "EX", "Excecutive",C2277 ="MI", "Middle", C2277 = "EN", "Entry")</f>
        <v>Middle</v>
      </c>
      <c r="C2277" t="s">
        <v>18</v>
      </c>
      <c r="D2277" t="str" cm="1">
        <f t="array" ref="D2277">_xlfn.IFS(E2277 = "FT","Full Time", E2277 = "PT", "Part Time", E2277 = "FL", "Freelance", E2277 = "CT", "Contract")</f>
        <v>Full Time</v>
      </c>
      <c r="E2277" t="s">
        <v>11</v>
      </c>
      <c r="F2277" t="s">
        <v>16</v>
      </c>
      <c r="G2277">
        <v>110000</v>
      </c>
      <c r="H2277" t="s">
        <v>13</v>
      </c>
      <c r="I2277">
        <v>110000</v>
      </c>
      <c r="J2277" t="s">
        <v>14</v>
      </c>
      <c r="K2277">
        <v>100</v>
      </c>
      <c r="L2277" t="s">
        <v>14</v>
      </c>
      <c r="M2277" t="s">
        <v>15</v>
      </c>
    </row>
    <row r="2278" spans="1:13" x14ac:dyDescent="0.25">
      <c r="A2278">
        <v>2024</v>
      </c>
      <c r="B2278" t="str" cm="1">
        <f t="array" ref="B2278">_xlfn.IFS(C2278="SE","Senior", C2278 = "EX", "Excecutive",C2278 ="MI", "Middle", C2278 = "EN", "Entry")</f>
        <v>Senior</v>
      </c>
      <c r="C2278" t="s">
        <v>10</v>
      </c>
      <c r="D2278" t="str" cm="1">
        <f t="array" ref="D2278">_xlfn.IFS(E2278 = "FT","Full Time", E2278 = "PT", "Part Time", E2278 = "FL", "Freelance", E2278 = "CT", "Contract")</f>
        <v>Full Time</v>
      </c>
      <c r="E2278" t="s">
        <v>11</v>
      </c>
      <c r="F2278" t="s">
        <v>24</v>
      </c>
      <c r="G2278">
        <v>297000</v>
      </c>
      <c r="H2278" t="s">
        <v>13</v>
      </c>
      <c r="I2278">
        <v>297000</v>
      </c>
      <c r="J2278" t="s">
        <v>14</v>
      </c>
      <c r="K2278">
        <v>0</v>
      </c>
      <c r="L2278" t="s">
        <v>14</v>
      </c>
      <c r="M2278" t="s">
        <v>15</v>
      </c>
    </row>
    <row r="2279" spans="1:13" x14ac:dyDescent="0.25">
      <c r="A2279">
        <v>2024</v>
      </c>
      <c r="B2279" t="str" cm="1">
        <f t="array" ref="B2279">_xlfn.IFS(C2279="SE","Senior", C2279 = "EX", "Excecutive",C2279 ="MI", "Middle", C2279 = "EN", "Entry")</f>
        <v>Senior</v>
      </c>
      <c r="C2279" t="s">
        <v>10</v>
      </c>
      <c r="D2279" t="str" cm="1">
        <f t="array" ref="D2279">_xlfn.IFS(E2279 = "FT","Full Time", E2279 = "PT", "Part Time", E2279 = "FL", "Freelance", E2279 = "CT", "Contract")</f>
        <v>Full Time</v>
      </c>
      <c r="E2279" t="s">
        <v>11</v>
      </c>
      <c r="F2279" t="s">
        <v>24</v>
      </c>
      <c r="G2279">
        <v>138000</v>
      </c>
      <c r="H2279" t="s">
        <v>13</v>
      </c>
      <c r="I2279">
        <v>138000</v>
      </c>
      <c r="J2279" t="s">
        <v>14</v>
      </c>
      <c r="K2279">
        <v>0</v>
      </c>
      <c r="L2279" t="s">
        <v>14</v>
      </c>
      <c r="M2279" t="s">
        <v>15</v>
      </c>
    </row>
    <row r="2280" spans="1:13" x14ac:dyDescent="0.25">
      <c r="A2280">
        <v>2024</v>
      </c>
      <c r="B2280" t="str" cm="1">
        <f t="array" ref="B2280">_xlfn.IFS(C2280="SE","Senior", C2280 = "EX", "Excecutive",C2280 ="MI", "Middle", C2280 = "EN", "Entry")</f>
        <v>Senior</v>
      </c>
      <c r="C2280" t="s">
        <v>10</v>
      </c>
      <c r="D2280" t="str" cm="1">
        <f t="array" ref="D2280">_xlfn.IFS(E2280 = "FT","Full Time", E2280 = "PT", "Part Time", E2280 = "FL", "Freelance", E2280 = "CT", "Contract")</f>
        <v>Full Time</v>
      </c>
      <c r="E2280" t="s">
        <v>11</v>
      </c>
      <c r="F2280" t="s">
        <v>130</v>
      </c>
      <c r="G2280">
        <v>190000</v>
      </c>
      <c r="H2280" t="s">
        <v>13</v>
      </c>
      <c r="I2280">
        <v>190000</v>
      </c>
      <c r="J2280" t="s">
        <v>14</v>
      </c>
      <c r="K2280">
        <v>0</v>
      </c>
      <c r="L2280" t="s">
        <v>14</v>
      </c>
      <c r="M2280" t="s">
        <v>15</v>
      </c>
    </row>
    <row r="2281" spans="1:13" x14ac:dyDescent="0.25">
      <c r="A2281">
        <v>2024</v>
      </c>
      <c r="B2281" t="str" cm="1">
        <f t="array" ref="B2281">_xlfn.IFS(C2281="SE","Senior", C2281 = "EX", "Excecutive",C2281 ="MI", "Middle", C2281 = "EN", "Entry")</f>
        <v>Senior</v>
      </c>
      <c r="C2281" t="s">
        <v>10</v>
      </c>
      <c r="D2281" t="str" cm="1">
        <f t="array" ref="D2281">_xlfn.IFS(E2281 = "FT","Full Time", E2281 = "PT", "Part Time", E2281 = "FL", "Freelance", E2281 = "CT", "Contract")</f>
        <v>Full Time</v>
      </c>
      <c r="E2281" t="s">
        <v>11</v>
      </c>
      <c r="F2281" t="s">
        <v>130</v>
      </c>
      <c r="G2281">
        <v>25000</v>
      </c>
      <c r="H2281" t="s">
        <v>13</v>
      </c>
      <c r="I2281">
        <v>25000</v>
      </c>
      <c r="J2281" t="s">
        <v>14</v>
      </c>
      <c r="K2281">
        <v>0</v>
      </c>
      <c r="L2281" t="s">
        <v>14</v>
      </c>
      <c r="M2281" t="s">
        <v>15</v>
      </c>
    </row>
    <row r="2282" spans="1:13" x14ac:dyDescent="0.25">
      <c r="A2282">
        <v>2024</v>
      </c>
      <c r="B2282" t="str" cm="1">
        <f t="array" ref="B2282">_xlfn.IFS(C2282="SE","Senior", C2282 = "EX", "Excecutive",C2282 ="MI", "Middle", C2282 = "EN", "Entry")</f>
        <v>Middle</v>
      </c>
      <c r="C2282" t="s">
        <v>18</v>
      </c>
      <c r="D2282" t="str" cm="1">
        <f t="array" ref="D2282">_xlfn.IFS(E2282 = "FT","Full Time", E2282 = "PT", "Part Time", E2282 = "FL", "Freelance", E2282 = "CT", "Contract")</f>
        <v>Full Time</v>
      </c>
      <c r="E2282" t="s">
        <v>11</v>
      </c>
      <c r="F2282" t="s">
        <v>17</v>
      </c>
      <c r="G2282">
        <v>160480</v>
      </c>
      <c r="H2282" t="s">
        <v>13</v>
      </c>
      <c r="I2282">
        <v>160480</v>
      </c>
      <c r="J2282" t="s">
        <v>14</v>
      </c>
      <c r="K2282">
        <v>0</v>
      </c>
      <c r="L2282" t="s">
        <v>14</v>
      </c>
      <c r="M2282" t="s">
        <v>15</v>
      </c>
    </row>
    <row r="2283" spans="1:13" x14ac:dyDescent="0.25">
      <c r="A2283">
        <v>2024</v>
      </c>
      <c r="B2283" t="str" cm="1">
        <f t="array" ref="B2283">_xlfn.IFS(C2283="SE","Senior", C2283 = "EX", "Excecutive",C2283 ="MI", "Middle", C2283 = "EN", "Entry")</f>
        <v>Middle</v>
      </c>
      <c r="C2283" t="s">
        <v>18</v>
      </c>
      <c r="D2283" t="str" cm="1">
        <f t="array" ref="D2283">_xlfn.IFS(E2283 = "FT","Full Time", E2283 = "PT", "Part Time", E2283 = "FL", "Freelance", E2283 = "CT", "Contract")</f>
        <v>Full Time</v>
      </c>
      <c r="E2283" t="s">
        <v>11</v>
      </c>
      <c r="F2283" t="s">
        <v>17</v>
      </c>
      <c r="G2283">
        <v>109920</v>
      </c>
      <c r="H2283" t="s">
        <v>13</v>
      </c>
      <c r="I2283">
        <v>109920</v>
      </c>
      <c r="J2283" t="s">
        <v>14</v>
      </c>
      <c r="K2283">
        <v>0</v>
      </c>
      <c r="L2283" t="s">
        <v>14</v>
      </c>
      <c r="M2283" t="s">
        <v>15</v>
      </c>
    </row>
    <row r="2284" spans="1:13" x14ac:dyDescent="0.25">
      <c r="A2284">
        <v>2024</v>
      </c>
      <c r="B2284" t="str" cm="1">
        <f t="array" ref="B2284">_xlfn.IFS(C2284="SE","Senior", C2284 = "EX", "Excecutive",C2284 ="MI", "Middle", C2284 = "EN", "Entry")</f>
        <v>Senior</v>
      </c>
      <c r="C2284" t="s">
        <v>10</v>
      </c>
      <c r="D2284" t="str" cm="1">
        <f t="array" ref="D2284">_xlfn.IFS(E2284 = "FT","Full Time", E2284 = "PT", "Part Time", E2284 = "FL", "Freelance", E2284 = "CT", "Contract")</f>
        <v>Full Time</v>
      </c>
      <c r="E2284" t="s">
        <v>11</v>
      </c>
      <c r="F2284" t="s">
        <v>16</v>
      </c>
      <c r="G2284">
        <v>224000</v>
      </c>
      <c r="H2284" t="s">
        <v>13</v>
      </c>
      <c r="I2284">
        <v>224000</v>
      </c>
      <c r="J2284" t="s">
        <v>14</v>
      </c>
      <c r="K2284">
        <v>0</v>
      </c>
      <c r="L2284" t="s">
        <v>14</v>
      </c>
      <c r="M2284" t="s">
        <v>15</v>
      </c>
    </row>
    <row r="2285" spans="1:13" x14ac:dyDescent="0.25">
      <c r="A2285">
        <v>2024</v>
      </c>
      <c r="B2285" t="str" cm="1">
        <f t="array" ref="B2285">_xlfn.IFS(C2285="SE","Senior", C2285 = "EX", "Excecutive",C2285 ="MI", "Middle", C2285 = "EN", "Entry")</f>
        <v>Senior</v>
      </c>
      <c r="C2285" t="s">
        <v>10</v>
      </c>
      <c r="D2285" t="str" cm="1">
        <f t="array" ref="D2285">_xlfn.IFS(E2285 = "FT","Full Time", E2285 = "PT", "Part Time", E2285 = "FL", "Freelance", E2285 = "CT", "Contract")</f>
        <v>Full Time</v>
      </c>
      <c r="E2285" t="s">
        <v>11</v>
      </c>
      <c r="F2285" t="s">
        <v>16</v>
      </c>
      <c r="G2285">
        <v>150000</v>
      </c>
      <c r="H2285" t="s">
        <v>13</v>
      </c>
      <c r="I2285">
        <v>150000</v>
      </c>
      <c r="J2285" t="s">
        <v>14</v>
      </c>
      <c r="K2285">
        <v>0</v>
      </c>
      <c r="L2285" t="s">
        <v>14</v>
      </c>
      <c r="M2285" t="s">
        <v>15</v>
      </c>
    </row>
    <row r="2286" spans="1:13" x14ac:dyDescent="0.25">
      <c r="A2286">
        <v>2024</v>
      </c>
      <c r="B2286" t="str" cm="1">
        <f t="array" ref="B2286">_xlfn.IFS(C2286="SE","Senior", C2286 = "EX", "Excecutive",C2286 ="MI", "Middle", C2286 = "EN", "Entry")</f>
        <v>Entry</v>
      </c>
      <c r="C2286" t="s">
        <v>20</v>
      </c>
      <c r="D2286" t="str" cm="1">
        <f t="array" ref="D2286">_xlfn.IFS(E2286 = "FT","Full Time", E2286 = "PT", "Part Time", E2286 = "FL", "Freelance", E2286 = "CT", "Contract")</f>
        <v>Full Time</v>
      </c>
      <c r="E2286" t="s">
        <v>11</v>
      </c>
      <c r="F2286" t="s">
        <v>21</v>
      </c>
      <c r="G2286">
        <v>84000</v>
      </c>
      <c r="H2286" t="s">
        <v>13</v>
      </c>
      <c r="I2286">
        <v>84000</v>
      </c>
      <c r="J2286" t="s">
        <v>14</v>
      </c>
      <c r="K2286">
        <v>0</v>
      </c>
      <c r="L2286" t="s">
        <v>14</v>
      </c>
      <c r="M2286" t="s">
        <v>15</v>
      </c>
    </row>
    <row r="2287" spans="1:13" x14ac:dyDescent="0.25">
      <c r="A2287">
        <v>2024</v>
      </c>
      <c r="B2287" t="str" cm="1">
        <f t="array" ref="B2287">_xlfn.IFS(C2287="SE","Senior", C2287 = "EX", "Excecutive",C2287 ="MI", "Middle", C2287 = "EN", "Entry")</f>
        <v>Entry</v>
      </c>
      <c r="C2287" t="s">
        <v>20</v>
      </c>
      <c r="D2287" t="str" cm="1">
        <f t="array" ref="D2287">_xlfn.IFS(E2287 = "FT","Full Time", E2287 = "PT", "Part Time", E2287 = "FL", "Freelance", E2287 = "CT", "Contract")</f>
        <v>Full Time</v>
      </c>
      <c r="E2287" t="s">
        <v>11</v>
      </c>
      <c r="F2287" t="s">
        <v>21</v>
      </c>
      <c r="G2287">
        <v>75800</v>
      </c>
      <c r="H2287" t="s">
        <v>13</v>
      </c>
      <c r="I2287">
        <v>75800</v>
      </c>
      <c r="J2287" t="s">
        <v>14</v>
      </c>
      <c r="K2287">
        <v>0</v>
      </c>
      <c r="L2287" t="s">
        <v>14</v>
      </c>
      <c r="M2287" t="s">
        <v>15</v>
      </c>
    </row>
    <row r="2288" spans="1:13" x14ac:dyDescent="0.25">
      <c r="A2288">
        <v>2024</v>
      </c>
      <c r="B2288" t="str" cm="1">
        <f t="array" ref="B2288">_xlfn.IFS(C2288="SE","Senior", C2288 = "EX", "Excecutive",C2288 ="MI", "Middle", C2288 = "EN", "Entry")</f>
        <v>Middle</v>
      </c>
      <c r="C2288" t="s">
        <v>18</v>
      </c>
      <c r="D2288" t="str" cm="1">
        <f t="array" ref="D2288">_xlfn.IFS(E2288 = "FT","Full Time", E2288 = "PT", "Part Time", E2288 = "FL", "Freelance", E2288 = "CT", "Contract")</f>
        <v>Full Time</v>
      </c>
      <c r="E2288" t="s">
        <v>11</v>
      </c>
      <c r="F2288" t="s">
        <v>124</v>
      </c>
      <c r="G2288">
        <v>146125</v>
      </c>
      <c r="H2288" t="s">
        <v>13</v>
      </c>
      <c r="I2288">
        <v>146125</v>
      </c>
      <c r="J2288" t="s">
        <v>14</v>
      </c>
      <c r="K2288">
        <v>100</v>
      </c>
      <c r="L2288" t="s">
        <v>14</v>
      </c>
      <c r="M2288" t="s">
        <v>15</v>
      </c>
    </row>
    <row r="2289" spans="1:13" x14ac:dyDescent="0.25">
      <c r="A2289">
        <v>2024</v>
      </c>
      <c r="B2289" t="str" cm="1">
        <f t="array" ref="B2289">_xlfn.IFS(C2289="SE","Senior", C2289 = "EX", "Excecutive",C2289 ="MI", "Middle", C2289 = "EN", "Entry")</f>
        <v>Middle</v>
      </c>
      <c r="C2289" t="s">
        <v>18</v>
      </c>
      <c r="D2289" t="str" cm="1">
        <f t="array" ref="D2289">_xlfn.IFS(E2289 = "FT","Full Time", E2289 = "PT", "Part Time", E2289 = "FL", "Freelance", E2289 = "CT", "Contract")</f>
        <v>Full Time</v>
      </c>
      <c r="E2289" t="s">
        <v>11</v>
      </c>
      <c r="F2289" t="s">
        <v>124</v>
      </c>
      <c r="G2289">
        <v>82000</v>
      </c>
      <c r="H2289" t="s">
        <v>13</v>
      </c>
      <c r="I2289">
        <v>82000</v>
      </c>
      <c r="J2289" t="s">
        <v>14</v>
      </c>
      <c r="K2289">
        <v>100</v>
      </c>
      <c r="L2289" t="s">
        <v>14</v>
      </c>
      <c r="M2289" t="s">
        <v>15</v>
      </c>
    </row>
    <row r="2290" spans="1:13" x14ac:dyDescent="0.25">
      <c r="A2290">
        <v>2024</v>
      </c>
      <c r="B2290" t="str" cm="1">
        <f t="array" ref="B2290">_xlfn.IFS(C2290="SE","Senior", C2290 = "EX", "Excecutive",C2290 ="MI", "Middle", C2290 = "EN", "Entry")</f>
        <v>Middle</v>
      </c>
      <c r="C2290" t="s">
        <v>18</v>
      </c>
      <c r="D2290" t="str" cm="1">
        <f t="array" ref="D2290">_xlfn.IFS(E2290 = "FT","Full Time", E2290 = "PT", "Part Time", E2290 = "FL", "Freelance", E2290 = "CT", "Contract")</f>
        <v>Full Time</v>
      </c>
      <c r="E2290" t="s">
        <v>11</v>
      </c>
      <c r="F2290" t="s">
        <v>40</v>
      </c>
      <c r="G2290">
        <v>207600</v>
      </c>
      <c r="H2290" t="s">
        <v>13</v>
      </c>
      <c r="I2290">
        <v>207600</v>
      </c>
      <c r="J2290" t="s">
        <v>14</v>
      </c>
      <c r="K2290">
        <v>0</v>
      </c>
      <c r="L2290" t="s">
        <v>14</v>
      </c>
      <c r="M2290" t="s">
        <v>15</v>
      </c>
    </row>
    <row r="2291" spans="1:13" x14ac:dyDescent="0.25">
      <c r="A2291">
        <v>2024</v>
      </c>
      <c r="B2291" t="str" cm="1">
        <f t="array" ref="B2291">_xlfn.IFS(C2291="SE","Senior", C2291 = "EX", "Excecutive",C2291 ="MI", "Middle", C2291 = "EN", "Entry")</f>
        <v>Middle</v>
      </c>
      <c r="C2291" t="s">
        <v>18</v>
      </c>
      <c r="D2291" t="str" cm="1">
        <f t="array" ref="D2291">_xlfn.IFS(E2291 = "FT","Full Time", E2291 = "PT", "Part Time", E2291 = "FL", "Freelance", E2291 = "CT", "Contract")</f>
        <v>Full Time</v>
      </c>
      <c r="E2291" t="s">
        <v>11</v>
      </c>
      <c r="F2291" t="s">
        <v>40</v>
      </c>
      <c r="G2291">
        <v>138400</v>
      </c>
      <c r="H2291" t="s">
        <v>13</v>
      </c>
      <c r="I2291">
        <v>138400</v>
      </c>
      <c r="J2291" t="s">
        <v>14</v>
      </c>
      <c r="K2291">
        <v>0</v>
      </c>
      <c r="L2291" t="s">
        <v>14</v>
      </c>
      <c r="M2291" t="s">
        <v>15</v>
      </c>
    </row>
    <row r="2292" spans="1:13" x14ac:dyDescent="0.25">
      <c r="A2292">
        <v>2024</v>
      </c>
      <c r="B2292" t="str" cm="1">
        <f t="array" ref="B2292">_xlfn.IFS(C2292="SE","Senior", C2292 = "EX", "Excecutive",C2292 ="MI", "Middle", C2292 = "EN", "Entry")</f>
        <v>Entry</v>
      </c>
      <c r="C2292" t="s">
        <v>20</v>
      </c>
      <c r="D2292" t="str" cm="1">
        <f t="array" ref="D2292">_xlfn.IFS(E2292 = "FT","Full Time", E2292 = "PT", "Part Time", E2292 = "FL", "Freelance", E2292 = "CT", "Contract")</f>
        <v>Full Time</v>
      </c>
      <c r="E2292" t="s">
        <v>11</v>
      </c>
      <c r="F2292" t="s">
        <v>21</v>
      </c>
      <c r="G2292">
        <v>94600</v>
      </c>
      <c r="H2292" t="s">
        <v>13</v>
      </c>
      <c r="I2292">
        <v>94600</v>
      </c>
      <c r="J2292" t="s">
        <v>14</v>
      </c>
      <c r="K2292">
        <v>0</v>
      </c>
      <c r="L2292" t="s">
        <v>14</v>
      </c>
      <c r="M2292" t="s">
        <v>15</v>
      </c>
    </row>
    <row r="2293" spans="1:13" x14ac:dyDescent="0.25">
      <c r="A2293">
        <v>2024</v>
      </c>
      <c r="B2293" t="str" cm="1">
        <f t="array" ref="B2293">_xlfn.IFS(C2293="SE","Senior", C2293 = "EX", "Excecutive",C2293 ="MI", "Middle", C2293 = "EN", "Entry")</f>
        <v>Entry</v>
      </c>
      <c r="C2293" t="s">
        <v>20</v>
      </c>
      <c r="D2293" t="str" cm="1">
        <f t="array" ref="D2293">_xlfn.IFS(E2293 = "FT","Full Time", E2293 = "PT", "Part Time", E2293 = "FL", "Freelance", E2293 = "CT", "Contract")</f>
        <v>Full Time</v>
      </c>
      <c r="E2293" t="s">
        <v>11</v>
      </c>
      <c r="F2293" t="s">
        <v>21</v>
      </c>
      <c r="G2293">
        <v>75700</v>
      </c>
      <c r="H2293" t="s">
        <v>13</v>
      </c>
      <c r="I2293">
        <v>75700</v>
      </c>
      <c r="J2293" t="s">
        <v>14</v>
      </c>
      <c r="K2293">
        <v>0</v>
      </c>
      <c r="L2293" t="s">
        <v>14</v>
      </c>
      <c r="M2293" t="s">
        <v>15</v>
      </c>
    </row>
    <row r="2294" spans="1:13" x14ac:dyDescent="0.25">
      <c r="A2294">
        <v>2024</v>
      </c>
      <c r="B2294" t="str" cm="1">
        <f t="array" ref="B2294">_xlfn.IFS(C2294="SE","Senior", C2294 = "EX", "Excecutive",C2294 ="MI", "Middle", C2294 = "EN", "Entry")</f>
        <v>Senior</v>
      </c>
      <c r="C2294" t="s">
        <v>10</v>
      </c>
      <c r="D2294" t="str" cm="1">
        <f t="array" ref="D2294">_xlfn.IFS(E2294 = "FT","Full Time", E2294 = "PT", "Part Time", E2294 = "FL", "Freelance", E2294 = "CT", "Contract")</f>
        <v>Full Time</v>
      </c>
      <c r="E2294" t="s">
        <v>11</v>
      </c>
      <c r="F2294" t="s">
        <v>48</v>
      </c>
      <c r="G2294">
        <v>331292</v>
      </c>
      <c r="H2294" t="s">
        <v>13</v>
      </c>
      <c r="I2294">
        <v>331292</v>
      </c>
      <c r="J2294" t="s">
        <v>14</v>
      </c>
      <c r="K2294">
        <v>0</v>
      </c>
      <c r="L2294" t="s">
        <v>14</v>
      </c>
      <c r="M2294" t="s">
        <v>15</v>
      </c>
    </row>
    <row r="2295" spans="1:13" x14ac:dyDescent="0.25">
      <c r="A2295">
        <v>2024</v>
      </c>
      <c r="B2295" t="str" cm="1">
        <f t="array" ref="B2295">_xlfn.IFS(C2295="SE","Senior", C2295 = "EX", "Excecutive",C2295 ="MI", "Middle", C2295 = "EN", "Entry")</f>
        <v>Senior</v>
      </c>
      <c r="C2295" t="s">
        <v>10</v>
      </c>
      <c r="D2295" t="str" cm="1">
        <f t="array" ref="D2295">_xlfn.IFS(E2295 = "FT","Full Time", E2295 = "PT", "Part Time", E2295 = "FL", "Freelance", E2295 = "CT", "Contract")</f>
        <v>Full Time</v>
      </c>
      <c r="E2295" t="s">
        <v>11</v>
      </c>
      <c r="F2295" t="s">
        <v>48</v>
      </c>
      <c r="G2295">
        <v>244868</v>
      </c>
      <c r="H2295" t="s">
        <v>13</v>
      </c>
      <c r="I2295">
        <v>244868</v>
      </c>
      <c r="J2295" t="s">
        <v>14</v>
      </c>
      <c r="K2295">
        <v>0</v>
      </c>
      <c r="L2295" t="s">
        <v>14</v>
      </c>
      <c r="M2295" t="s">
        <v>15</v>
      </c>
    </row>
    <row r="2296" spans="1:13" x14ac:dyDescent="0.25">
      <c r="A2296">
        <v>2024</v>
      </c>
      <c r="B2296" t="str" cm="1">
        <f t="array" ref="B2296">_xlfn.IFS(C2296="SE","Senior", C2296 = "EX", "Excecutive",C2296 ="MI", "Middle", C2296 = "EN", "Entry")</f>
        <v>Senior</v>
      </c>
      <c r="C2296" t="s">
        <v>10</v>
      </c>
      <c r="D2296" t="str" cm="1">
        <f t="array" ref="D2296">_xlfn.IFS(E2296 = "FT","Full Time", E2296 = "PT", "Part Time", E2296 = "FL", "Freelance", E2296 = "CT", "Contract")</f>
        <v>Full Time</v>
      </c>
      <c r="E2296" t="s">
        <v>11</v>
      </c>
      <c r="F2296" t="s">
        <v>24</v>
      </c>
      <c r="G2296">
        <v>190000</v>
      </c>
      <c r="H2296" t="s">
        <v>13</v>
      </c>
      <c r="I2296">
        <v>190000</v>
      </c>
      <c r="J2296" t="s">
        <v>14</v>
      </c>
      <c r="K2296">
        <v>100</v>
      </c>
      <c r="L2296" t="s">
        <v>14</v>
      </c>
      <c r="M2296" t="s">
        <v>15</v>
      </c>
    </row>
    <row r="2297" spans="1:13" x14ac:dyDescent="0.25">
      <c r="A2297">
        <v>2024</v>
      </c>
      <c r="B2297" t="str" cm="1">
        <f t="array" ref="B2297">_xlfn.IFS(C2297="SE","Senior", C2297 = "EX", "Excecutive",C2297 ="MI", "Middle", C2297 = "EN", "Entry")</f>
        <v>Senior</v>
      </c>
      <c r="C2297" t="s">
        <v>10</v>
      </c>
      <c r="D2297" t="str" cm="1">
        <f t="array" ref="D2297">_xlfn.IFS(E2297 = "FT","Full Time", E2297 = "PT", "Part Time", E2297 = "FL", "Freelance", E2297 = "CT", "Contract")</f>
        <v>Full Time</v>
      </c>
      <c r="E2297" t="s">
        <v>11</v>
      </c>
      <c r="F2297" t="s">
        <v>24</v>
      </c>
      <c r="G2297">
        <v>155000</v>
      </c>
      <c r="H2297" t="s">
        <v>13</v>
      </c>
      <c r="I2297">
        <v>155000</v>
      </c>
      <c r="J2297" t="s">
        <v>14</v>
      </c>
      <c r="K2297">
        <v>100</v>
      </c>
      <c r="L2297" t="s">
        <v>14</v>
      </c>
      <c r="M2297" t="s">
        <v>15</v>
      </c>
    </row>
    <row r="2298" spans="1:13" x14ac:dyDescent="0.25">
      <c r="A2298">
        <v>2024</v>
      </c>
      <c r="B2298" t="str" cm="1">
        <f t="array" ref="B2298">_xlfn.IFS(C2298="SE","Senior", C2298 = "EX", "Excecutive",C2298 ="MI", "Middle", C2298 = "EN", "Entry")</f>
        <v>Middle</v>
      </c>
      <c r="C2298" t="s">
        <v>18</v>
      </c>
      <c r="D2298" t="str" cm="1">
        <f t="array" ref="D2298">_xlfn.IFS(E2298 = "FT","Full Time", E2298 = "PT", "Part Time", E2298 = "FL", "Freelance", E2298 = "CT", "Contract")</f>
        <v>Full Time</v>
      </c>
      <c r="E2298" t="s">
        <v>11</v>
      </c>
      <c r="F2298" t="s">
        <v>16</v>
      </c>
      <c r="G2298">
        <v>168000</v>
      </c>
      <c r="H2298" t="s">
        <v>13</v>
      </c>
      <c r="I2298">
        <v>168000</v>
      </c>
      <c r="J2298" t="s">
        <v>14</v>
      </c>
      <c r="K2298">
        <v>0</v>
      </c>
      <c r="L2298" t="s">
        <v>14</v>
      </c>
      <c r="M2298" t="s">
        <v>15</v>
      </c>
    </row>
    <row r="2299" spans="1:13" x14ac:dyDescent="0.25">
      <c r="A2299">
        <v>2024</v>
      </c>
      <c r="B2299" t="str" cm="1">
        <f t="array" ref="B2299">_xlfn.IFS(C2299="SE","Senior", C2299 = "EX", "Excecutive",C2299 ="MI", "Middle", C2299 = "EN", "Entry")</f>
        <v>Middle</v>
      </c>
      <c r="C2299" t="s">
        <v>18</v>
      </c>
      <c r="D2299" t="str" cm="1">
        <f t="array" ref="D2299">_xlfn.IFS(E2299 = "FT","Full Time", E2299 = "PT", "Part Time", E2299 = "FL", "Freelance", E2299 = "CT", "Contract")</f>
        <v>Full Time</v>
      </c>
      <c r="E2299" t="s">
        <v>11</v>
      </c>
      <c r="F2299" t="s">
        <v>16</v>
      </c>
      <c r="G2299">
        <v>158000</v>
      </c>
      <c r="H2299" t="s">
        <v>13</v>
      </c>
      <c r="I2299">
        <v>158000</v>
      </c>
      <c r="J2299" t="s">
        <v>14</v>
      </c>
      <c r="K2299">
        <v>0</v>
      </c>
      <c r="L2299" t="s">
        <v>14</v>
      </c>
      <c r="M2299" t="s">
        <v>15</v>
      </c>
    </row>
    <row r="2300" spans="1:13" x14ac:dyDescent="0.25">
      <c r="A2300">
        <v>2024</v>
      </c>
      <c r="B2300" t="str" cm="1">
        <f t="array" ref="B2300">_xlfn.IFS(C2300="SE","Senior", C2300 = "EX", "Excecutive",C2300 ="MI", "Middle", C2300 = "EN", "Entry")</f>
        <v>Excecutive</v>
      </c>
      <c r="C2300" t="s">
        <v>22</v>
      </c>
      <c r="D2300" t="str" cm="1">
        <f t="array" ref="D2300">_xlfn.IFS(E2300 = "FT","Full Time", E2300 = "PT", "Part Time", E2300 = "FL", "Freelance", E2300 = "CT", "Contract")</f>
        <v>Full Time</v>
      </c>
      <c r="E2300" t="s">
        <v>11</v>
      </c>
      <c r="F2300" t="s">
        <v>65</v>
      </c>
      <c r="G2300">
        <v>243000</v>
      </c>
      <c r="H2300" t="s">
        <v>13</v>
      </c>
      <c r="I2300">
        <v>243000</v>
      </c>
      <c r="J2300" t="s">
        <v>14</v>
      </c>
      <c r="K2300">
        <v>0</v>
      </c>
      <c r="L2300" t="s">
        <v>14</v>
      </c>
      <c r="M2300" t="s">
        <v>15</v>
      </c>
    </row>
    <row r="2301" spans="1:13" x14ac:dyDescent="0.25">
      <c r="A2301">
        <v>2024</v>
      </c>
      <c r="B2301" t="str" cm="1">
        <f t="array" ref="B2301">_xlfn.IFS(C2301="SE","Senior", C2301 = "EX", "Excecutive",C2301 ="MI", "Middle", C2301 = "EN", "Entry")</f>
        <v>Excecutive</v>
      </c>
      <c r="C2301" t="s">
        <v>22</v>
      </c>
      <c r="D2301" t="str" cm="1">
        <f t="array" ref="D2301">_xlfn.IFS(E2301 = "FT","Full Time", E2301 = "PT", "Part Time", E2301 = "FL", "Freelance", E2301 = "CT", "Contract")</f>
        <v>Full Time</v>
      </c>
      <c r="E2301" t="s">
        <v>11</v>
      </c>
      <c r="F2301" t="s">
        <v>65</v>
      </c>
      <c r="G2301">
        <v>163000</v>
      </c>
      <c r="H2301" t="s">
        <v>13</v>
      </c>
      <c r="I2301">
        <v>163000</v>
      </c>
      <c r="J2301" t="s">
        <v>14</v>
      </c>
      <c r="K2301">
        <v>0</v>
      </c>
      <c r="L2301" t="s">
        <v>14</v>
      </c>
      <c r="M2301" t="s">
        <v>15</v>
      </c>
    </row>
    <row r="2302" spans="1:13" x14ac:dyDescent="0.25">
      <c r="A2302">
        <v>2024</v>
      </c>
      <c r="B2302" t="str" cm="1">
        <f t="array" ref="B2302">_xlfn.IFS(C2302="SE","Senior", C2302 = "EX", "Excecutive",C2302 ="MI", "Middle", C2302 = "EN", "Entry")</f>
        <v>Senior</v>
      </c>
      <c r="C2302" t="s">
        <v>10</v>
      </c>
      <c r="D2302" t="str" cm="1">
        <f t="array" ref="D2302">_xlfn.IFS(E2302 = "FT","Full Time", E2302 = "PT", "Part Time", E2302 = "FL", "Freelance", E2302 = "CT", "Contract")</f>
        <v>Full Time</v>
      </c>
      <c r="E2302" t="s">
        <v>11</v>
      </c>
      <c r="F2302" t="s">
        <v>24</v>
      </c>
      <c r="G2302">
        <v>190000</v>
      </c>
      <c r="H2302" t="s">
        <v>13</v>
      </c>
      <c r="I2302">
        <v>190000</v>
      </c>
      <c r="J2302" t="s">
        <v>14</v>
      </c>
      <c r="K2302">
        <v>100</v>
      </c>
      <c r="L2302" t="s">
        <v>14</v>
      </c>
      <c r="M2302" t="s">
        <v>15</v>
      </c>
    </row>
    <row r="2303" spans="1:13" x14ac:dyDescent="0.25">
      <c r="A2303">
        <v>2024</v>
      </c>
      <c r="B2303" t="str" cm="1">
        <f t="array" ref="B2303">_xlfn.IFS(C2303="SE","Senior", C2303 = "EX", "Excecutive",C2303 ="MI", "Middle", C2303 = "EN", "Entry")</f>
        <v>Senior</v>
      </c>
      <c r="C2303" t="s">
        <v>10</v>
      </c>
      <c r="D2303" t="str" cm="1">
        <f t="array" ref="D2303">_xlfn.IFS(E2303 = "FT","Full Time", E2303 = "PT", "Part Time", E2303 = "FL", "Freelance", E2303 = "CT", "Contract")</f>
        <v>Full Time</v>
      </c>
      <c r="E2303" t="s">
        <v>11</v>
      </c>
      <c r="F2303" t="s">
        <v>24</v>
      </c>
      <c r="G2303">
        <v>155000</v>
      </c>
      <c r="H2303" t="s">
        <v>13</v>
      </c>
      <c r="I2303">
        <v>155000</v>
      </c>
      <c r="J2303" t="s">
        <v>14</v>
      </c>
      <c r="K2303">
        <v>100</v>
      </c>
      <c r="L2303" t="s">
        <v>14</v>
      </c>
      <c r="M2303" t="s">
        <v>15</v>
      </c>
    </row>
    <row r="2304" spans="1:13" x14ac:dyDescent="0.25">
      <c r="A2304">
        <v>2024</v>
      </c>
      <c r="B2304" t="str" cm="1">
        <f t="array" ref="B2304">_xlfn.IFS(C2304="SE","Senior", C2304 = "EX", "Excecutive",C2304 ="MI", "Middle", C2304 = "EN", "Entry")</f>
        <v>Senior</v>
      </c>
      <c r="C2304" t="s">
        <v>10</v>
      </c>
      <c r="D2304" t="str" cm="1">
        <f t="array" ref="D2304">_xlfn.IFS(E2304 = "FT","Full Time", E2304 = "PT", "Part Time", E2304 = "FL", "Freelance", E2304 = "CT", "Contract")</f>
        <v>Full Time</v>
      </c>
      <c r="E2304" t="s">
        <v>11</v>
      </c>
      <c r="F2304" t="s">
        <v>24</v>
      </c>
      <c r="G2304">
        <v>720000</v>
      </c>
      <c r="H2304" t="s">
        <v>13</v>
      </c>
      <c r="I2304">
        <v>720000</v>
      </c>
      <c r="J2304" t="s">
        <v>14</v>
      </c>
      <c r="K2304">
        <v>100</v>
      </c>
      <c r="L2304" t="s">
        <v>14</v>
      </c>
      <c r="M2304" t="s">
        <v>15</v>
      </c>
    </row>
    <row r="2305" spans="1:13" x14ac:dyDescent="0.25">
      <c r="A2305">
        <v>2024</v>
      </c>
      <c r="B2305" t="str" cm="1">
        <f t="array" ref="B2305">_xlfn.IFS(C2305="SE","Senior", C2305 = "EX", "Excecutive",C2305 ="MI", "Middle", C2305 = "EN", "Entry")</f>
        <v>Senior</v>
      </c>
      <c r="C2305" t="s">
        <v>10</v>
      </c>
      <c r="D2305" t="str" cm="1">
        <f t="array" ref="D2305">_xlfn.IFS(E2305 = "FT","Full Time", E2305 = "PT", "Part Time", E2305 = "FL", "Freelance", E2305 = "CT", "Contract")</f>
        <v>Full Time</v>
      </c>
      <c r="E2305" t="s">
        <v>11</v>
      </c>
      <c r="F2305" t="s">
        <v>24</v>
      </c>
      <c r="G2305">
        <v>170000</v>
      </c>
      <c r="H2305" t="s">
        <v>13</v>
      </c>
      <c r="I2305">
        <v>170000</v>
      </c>
      <c r="J2305" t="s">
        <v>14</v>
      </c>
      <c r="K2305">
        <v>100</v>
      </c>
      <c r="L2305" t="s">
        <v>14</v>
      </c>
      <c r="M2305" t="s">
        <v>15</v>
      </c>
    </row>
    <row r="2306" spans="1:13" x14ac:dyDescent="0.25">
      <c r="A2306">
        <v>2024</v>
      </c>
      <c r="B2306" t="str" cm="1">
        <f t="array" ref="B2306">_xlfn.IFS(C2306="SE","Senior", C2306 = "EX", "Excecutive",C2306 ="MI", "Middle", C2306 = "EN", "Entry")</f>
        <v>Senior</v>
      </c>
      <c r="C2306" t="s">
        <v>10</v>
      </c>
      <c r="D2306" t="str" cm="1">
        <f t="array" ref="D2306">_xlfn.IFS(E2306 = "FT","Full Time", E2306 = "PT", "Part Time", E2306 = "FL", "Freelance", E2306 = "CT", "Contract")</f>
        <v>Full Time</v>
      </c>
      <c r="E2306" t="s">
        <v>11</v>
      </c>
      <c r="F2306" t="s">
        <v>17</v>
      </c>
      <c r="G2306">
        <v>112800</v>
      </c>
      <c r="H2306" t="s">
        <v>43</v>
      </c>
      <c r="I2306">
        <v>125333</v>
      </c>
      <c r="J2306" t="s">
        <v>47</v>
      </c>
      <c r="K2306">
        <v>0</v>
      </c>
      <c r="L2306" t="s">
        <v>47</v>
      </c>
      <c r="M2306" t="s">
        <v>15</v>
      </c>
    </row>
    <row r="2307" spans="1:13" x14ac:dyDescent="0.25">
      <c r="A2307">
        <v>2024</v>
      </c>
      <c r="B2307" t="str" cm="1">
        <f t="array" ref="B2307">_xlfn.IFS(C2307="SE","Senior", C2307 = "EX", "Excecutive",C2307 ="MI", "Middle", C2307 = "EN", "Entry")</f>
        <v>Senior</v>
      </c>
      <c r="C2307" t="s">
        <v>10</v>
      </c>
      <c r="D2307" t="str" cm="1">
        <f t="array" ref="D2307">_xlfn.IFS(E2307 = "FT","Full Time", E2307 = "PT", "Part Time", E2307 = "FL", "Freelance", E2307 = "CT", "Contract")</f>
        <v>Full Time</v>
      </c>
      <c r="E2307" t="s">
        <v>11</v>
      </c>
      <c r="F2307" t="s">
        <v>17</v>
      </c>
      <c r="G2307">
        <v>73200</v>
      </c>
      <c r="H2307" t="s">
        <v>43</v>
      </c>
      <c r="I2307">
        <v>81333</v>
      </c>
      <c r="J2307" t="s">
        <v>47</v>
      </c>
      <c r="K2307">
        <v>0</v>
      </c>
      <c r="L2307" t="s">
        <v>47</v>
      </c>
      <c r="M2307" t="s">
        <v>15</v>
      </c>
    </row>
    <row r="2308" spans="1:13" x14ac:dyDescent="0.25">
      <c r="A2308">
        <v>2024</v>
      </c>
      <c r="B2308" t="str" cm="1">
        <f t="array" ref="B2308">_xlfn.IFS(C2308="SE","Senior", C2308 = "EX", "Excecutive",C2308 ="MI", "Middle", C2308 = "EN", "Entry")</f>
        <v>Senior</v>
      </c>
      <c r="C2308" t="s">
        <v>10</v>
      </c>
      <c r="D2308" t="str" cm="1">
        <f t="array" ref="D2308">_xlfn.IFS(E2308 = "FT","Full Time", E2308 = "PT", "Part Time", E2308 = "FL", "Freelance", E2308 = "CT", "Contract")</f>
        <v>Full Time</v>
      </c>
      <c r="E2308" t="s">
        <v>11</v>
      </c>
      <c r="F2308" t="s">
        <v>40</v>
      </c>
      <c r="G2308">
        <v>192500</v>
      </c>
      <c r="H2308" t="s">
        <v>13</v>
      </c>
      <c r="I2308">
        <v>192500</v>
      </c>
      <c r="J2308" t="s">
        <v>14</v>
      </c>
      <c r="K2308">
        <v>0</v>
      </c>
      <c r="L2308" t="s">
        <v>14</v>
      </c>
      <c r="M2308" t="s">
        <v>15</v>
      </c>
    </row>
    <row r="2309" spans="1:13" x14ac:dyDescent="0.25">
      <c r="A2309">
        <v>2024</v>
      </c>
      <c r="B2309" t="str" cm="1">
        <f t="array" ref="B2309">_xlfn.IFS(C2309="SE","Senior", C2309 = "EX", "Excecutive",C2309 ="MI", "Middle", C2309 = "EN", "Entry")</f>
        <v>Senior</v>
      </c>
      <c r="C2309" t="s">
        <v>10</v>
      </c>
      <c r="D2309" t="str" cm="1">
        <f t="array" ref="D2309">_xlfn.IFS(E2309 = "FT","Full Time", E2309 = "PT", "Part Time", E2309 = "FL", "Freelance", E2309 = "CT", "Contract")</f>
        <v>Full Time</v>
      </c>
      <c r="E2309" t="s">
        <v>11</v>
      </c>
      <c r="F2309" t="s">
        <v>40</v>
      </c>
      <c r="G2309">
        <v>134900</v>
      </c>
      <c r="H2309" t="s">
        <v>13</v>
      </c>
      <c r="I2309">
        <v>134900</v>
      </c>
      <c r="J2309" t="s">
        <v>14</v>
      </c>
      <c r="K2309">
        <v>0</v>
      </c>
      <c r="L2309" t="s">
        <v>14</v>
      </c>
      <c r="M2309" t="s">
        <v>15</v>
      </c>
    </row>
    <row r="2310" spans="1:13" x14ac:dyDescent="0.25">
      <c r="A2310">
        <v>2024</v>
      </c>
      <c r="B2310" t="str" cm="1">
        <f t="array" ref="B2310">_xlfn.IFS(C2310="SE","Senior", C2310 = "EX", "Excecutive",C2310 ="MI", "Middle", C2310 = "EN", "Entry")</f>
        <v>Senior</v>
      </c>
      <c r="C2310" t="s">
        <v>10</v>
      </c>
      <c r="D2310" t="str" cm="1">
        <f t="array" ref="D2310">_xlfn.IFS(E2310 = "FT","Full Time", E2310 = "PT", "Part Time", E2310 = "FL", "Freelance", E2310 = "CT", "Contract")</f>
        <v>Full Time</v>
      </c>
      <c r="E2310" t="s">
        <v>11</v>
      </c>
      <c r="F2310" t="s">
        <v>24</v>
      </c>
      <c r="G2310">
        <v>227000</v>
      </c>
      <c r="H2310" t="s">
        <v>13</v>
      </c>
      <c r="I2310">
        <v>227000</v>
      </c>
      <c r="J2310" t="s">
        <v>14</v>
      </c>
      <c r="K2310">
        <v>0</v>
      </c>
      <c r="L2310" t="s">
        <v>14</v>
      </c>
      <c r="M2310" t="s">
        <v>15</v>
      </c>
    </row>
    <row r="2311" spans="1:13" x14ac:dyDescent="0.25">
      <c r="A2311">
        <v>2024</v>
      </c>
      <c r="B2311" t="str" cm="1">
        <f t="array" ref="B2311">_xlfn.IFS(C2311="SE","Senior", C2311 = "EX", "Excecutive",C2311 ="MI", "Middle", C2311 = "EN", "Entry")</f>
        <v>Senior</v>
      </c>
      <c r="C2311" t="s">
        <v>10</v>
      </c>
      <c r="D2311" t="str" cm="1">
        <f t="array" ref="D2311">_xlfn.IFS(E2311 = "FT","Full Time", E2311 = "PT", "Part Time", E2311 = "FL", "Freelance", E2311 = "CT", "Contract")</f>
        <v>Full Time</v>
      </c>
      <c r="E2311" t="s">
        <v>11</v>
      </c>
      <c r="F2311" t="s">
        <v>24</v>
      </c>
      <c r="G2311">
        <v>192780</v>
      </c>
      <c r="H2311" t="s">
        <v>13</v>
      </c>
      <c r="I2311">
        <v>192780</v>
      </c>
      <c r="J2311" t="s">
        <v>14</v>
      </c>
      <c r="K2311">
        <v>0</v>
      </c>
      <c r="L2311" t="s">
        <v>14</v>
      </c>
      <c r="M2311" t="s">
        <v>15</v>
      </c>
    </row>
    <row r="2312" spans="1:13" x14ac:dyDescent="0.25">
      <c r="A2312">
        <v>2024</v>
      </c>
      <c r="B2312" t="str" cm="1">
        <f t="array" ref="B2312">_xlfn.IFS(C2312="SE","Senior", C2312 = "EX", "Excecutive",C2312 ="MI", "Middle", C2312 = "EN", "Entry")</f>
        <v>Middle</v>
      </c>
      <c r="C2312" t="s">
        <v>18</v>
      </c>
      <c r="D2312" t="str" cm="1">
        <f t="array" ref="D2312">_xlfn.IFS(E2312 = "FT","Full Time", E2312 = "PT", "Part Time", E2312 = "FL", "Freelance", E2312 = "CT", "Contract")</f>
        <v>Full Time</v>
      </c>
      <c r="E2312" t="s">
        <v>11</v>
      </c>
      <c r="F2312" t="s">
        <v>111</v>
      </c>
      <c r="G2312">
        <v>85000</v>
      </c>
      <c r="H2312" t="s">
        <v>13</v>
      </c>
      <c r="I2312">
        <v>85000</v>
      </c>
      <c r="J2312" t="s">
        <v>14</v>
      </c>
      <c r="K2312">
        <v>100</v>
      </c>
      <c r="L2312" t="s">
        <v>14</v>
      </c>
      <c r="M2312" t="s">
        <v>15</v>
      </c>
    </row>
    <row r="2313" spans="1:13" x14ac:dyDescent="0.25">
      <c r="A2313">
        <v>2024</v>
      </c>
      <c r="B2313" t="str" cm="1">
        <f t="array" ref="B2313">_xlfn.IFS(C2313="SE","Senior", C2313 = "EX", "Excecutive",C2313 ="MI", "Middle", C2313 = "EN", "Entry")</f>
        <v>Middle</v>
      </c>
      <c r="C2313" t="s">
        <v>18</v>
      </c>
      <c r="D2313" t="str" cm="1">
        <f t="array" ref="D2313">_xlfn.IFS(E2313 = "FT","Full Time", E2313 = "PT", "Part Time", E2313 = "FL", "Freelance", E2313 = "CT", "Contract")</f>
        <v>Full Time</v>
      </c>
      <c r="E2313" t="s">
        <v>11</v>
      </c>
      <c r="F2313" t="s">
        <v>111</v>
      </c>
      <c r="G2313">
        <v>70000</v>
      </c>
      <c r="H2313" t="s">
        <v>13</v>
      </c>
      <c r="I2313">
        <v>70000</v>
      </c>
      <c r="J2313" t="s">
        <v>14</v>
      </c>
      <c r="K2313">
        <v>100</v>
      </c>
      <c r="L2313" t="s">
        <v>14</v>
      </c>
      <c r="M2313" t="s">
        <v>15</v>
      </c>
    </row>
    <row r="2314" spans="1:13" x14ac:dyDescent="0.25">
      <c r="A2314">
        <v>2024</v>
      </c>
      <c r="B2314" t="str" cm="1">
        <f t="array" ref="B2314">_xlfn.IFS(C2314="SE","Senior", C2314 = "EX", "Excecutive",C2314 ="MI", "Middle", C2314 = "EN", "Entry")</f>
        <v>Senior</v>
      </c>
      <c r="C2314" t="s">
        <v>10</v>
      </c>
      <c r="D2314" t="str" cm="1">
        <f t="array" ref="D2314">_xlfn.IFS(E2314 = "FT","Full Time", E2314 = "PT", "Part Time", E2314 = "FL", "Freelance", E2314 = "CT", "Contract")</f>
        <v>Full Time</v>
      </c>
      <c r="E2314" t="s">
        <v>11</v>
      </c>
      <c r="F2314" t="s">
        <v>60</v>
      </c>
      <c r="G2314">
        <v>180000</v>
      </c>
      <c r="H2314" t="s">
        <v>13</v>
      </c>
      <c r="I2314">
        <v>180000</v>
      </c>
      <c r="J2314" t="s">
        <v>14</v>
      </c>
      <c r="K2314">
        <v>0</v>
      </c>
      <c r="L2314" t="s">
        <v>14</v>
      </c>
      <c r="M2314" t="s">
        <v>15</v>
      </c>
    </row>
    <row r="2315" spans="1:13" x14ac:dyDescent="0.25">
      <c r="A2315">
        <v>2024</v>
      </c>
      <c r="B2315" t="str" cm="1">
        <f t="array" ref="B2315">_xlfn.IFS(C2315="SE","Senior", C2315 = "EX", "Excecutive",C2315 ="MI", "Middle", C2315 = "EN", "Entry")</f>
        <v>Senior</v>
      </c>
      <c r="C2315" t="s">
        <v>10</v>
      </c>
      <c r="D2315" t="str" cm="1">
        <f t="array" ref="D2315">_xlfn.IFS(E2315 = "FT","Full Time", E2315 = "PT", "Part Time", E2315 = "FL", "Freelance", E2315 = "CT", "Contract")</f>
        <v>Full Time</v>
      </c>
      <c r="E2315" t="s">
        <v>11</v>
      </c>
      <c r="F2315" t="s">
        <v>60</v>
      </c>
      <c r="G2315">
        <v>112000</v>
      </c>
      <c r="H2315" t="s">
        <v>13</v>
      </c>
      <c r="I2315">
        <v>112000</v>
      </c>
      <c r="J2315" t="s">
        <v>14</v>
      </c>
      <c r="K2315">
        <v>0</v>
      </c>
      <c r="L2315" t="s">
        <v>14</v>
      </c>
      <c r="M2315" t="s">
        <v>15</v>
      </c>
    </row>
    <row r="2316" spans="1:13" x14ac:dyDescent="0.25">
      <c r="A2316">
        <v>2024</v>
      </c>
      <c r="B2316" t="str" cm="1">
        <f t="array" ref="B2316">_xlfn.IFS(C2316="SE","Senior", C2316 = "EX", "Excecutive",C2316 ="MI", "Middle", C2316 = "EN", "Entry")</f>
        <v>Senior</v>
      </c>
      <c r="C2316" t="s">
        <v>10</v>
      </c>
      <c r="D2316" t="str" cm="1">
        <f t="array" ref="D2316">_xlfn.IFS(E2316 = "FT","Full Time", E2316 = "PT", "Part Time", E2316 = "FL", "Freelance", E2316 = "CT", "Contract")</f>
        <v>Full Time</v>
      </c>
      <c r="E2316" t="s">
        <v>11</v>
      </c>
      <c r="F2316" t="s">
        <v>16</v>
      </c>
      <c r="G2316">
        <v>130000</v>
      </c>
      <c r="H2316" t="s">
        <v>13</v>
      </c>
      <c r="I2316">
        <v>130000</v>
      </c>
      <c r="J2316" t="s">
        <v>14</v>
      </c>
      <c r="K2316">
        <v>0</v>
      </c>
      <c r="L2316" t="s">
        <v>14</v>
      </c>
      <c r="M2316" t="s">
        <v>15</v>
      </c>
    </row>
    <row r="2317" spans="1:13" x14ac:dyDescent="0.25">
      <c r="A2317">
        <v>2024</v>
      </c>
      <c r="B2317" t="str" cm="1">
        <f t="array" ref="B2317">_xlfn.IFS(C2317="SE","Senior", C2317 = "EX", "Excecutive",C2317 ="MI", "Middle", C2317 = "EN", "Entry")</f>
        <v>Senior</v>
      </c>
      <c r="C2317" t="s">
        <v>10</v>
      </c>
      <c r="D2317" t="str" cm="1">
        <f t="array" ref="D2317">_xlfn.IFS(E2317 = "FT","Full Time", E2317 = "PT", "Part Time", E2317 = "FL", "Freelance", E2317 = "CT", "Contract")</f>
        <v>Full Time</v>
      </c>
      <c r="E2317" t="s">
        <v>11</v>
      </c>
      <c r="F2317" t="s">
        <v>16</v>
      </c>
      <c r="G2317">
        <v>100000</v>
      </c>
      <c r="H2317" t="s">
        <v>13</v>
      </c>
      <c r="I2317">
        <v>100000</v>
      </c>
      <c r="J2317" t="s">
        <v>14</v>
      </c>
      <c r="K2317">
        <v>0</v>
      </c>
      <c r="L2317" t="s">
        <v>14</v>
      </c>
      <c r="M2317" t="s">
        <v>15</v>
      </c>
    </row>
    <row r="2318" spans="1:13" x14ac:dyDescent="0.25">
      <c r="A2318">
        <v>2024</v>
      </c>
      <c r="B2318" t="str" cm="1">
        <f t="array" ref="B2318">_xlfn.IFS(C2318="SE","Senior", C2318 = "EX", "Excecutive",C2318 ="MI", "Middle", C2318 = "EN", "Entry")</f>
        <v>Senior</v>
      </c>
      <c r="C2318" t="s">
        <v>10</v>
      </c>
      <c r="D2318" t="str" cm="1">
        <f t="array" ref="D2318">_xlfn.IFS(E2318 = "FT","Full Time", E2318 = "PT", "Part Time", E2318 = "FL", "Freelance", E2318 = "CT", "Contract")</f>
        <v>Full Time</v>
      </c>
      <c r="E2318" t="s">
        <v>11</v>
      </c>
      <c r="F2318" t="s">
        <v>16</v>
      </c>
      <c r="G2318">
        <v>140000</v>
      </c>
      <c r="H2318" t="s">
        <v>13</v>
      </c>
      <c r="I2318">
        <v>140000</v>
      </c>
      <c r="J2318" t="s">
        <v>14</v>
      </c>
      <c r="K2318">
        <v>100</v>
      </c>
      <c r="L2318" t="s">
        <v>14</v>
      </c>
      <c r="M2318" t="s">
        <v>15</v>
      </c>
    </row>
    <row r="2319" spans="1:13" x14ac:dyDescent="0.25">
      <c r="A2319">
        <v>2024</v>
      </c>
      <c r="B2319" t="str" cm="1">
        <f t="array" ref="B2319">_xlfn.IFS(C2319="SE","Senior", C2319 = "EX", "Excecutive",C2319 ="MI", "Middle", C2319 = "EN", "Entry")</f>
        <v>Senior</v>
      </c>
      <c r="C2319" t="s">
        <v>10</v>
      </c>
      <c r="D2319" t="str" cm="1">
        <f t="array" ref="D2319">_xlfn.IFS(E2319 = "FT","Full Time", E2319 = "PT", "Part Time", E2319 = "FL", "Freelance", E2319 = "CT", "Contract")</f>
        <v>Full Time</v>
      </c>
      <c r="E2319" t="s">
        <v>11</v>
      </c>
      <c r="F2319" t="s">
        <v>16</v>
      </c>
      <c r="G2319">
        <v>100000</v>
      </c>
      <c r="H2319" t="s">
        <v>13</v>
      </c>
      <c r="I2319">
        <v>100000</v>
      </c>
      <c r="J2319" t="s">
        <v>14</v>
      </c>
      <c r="K2319">
        <v>100</v>
      </c>
      <c r="L2319" t="s">
        <v>14</v>
      </c>
      <c r="M2319" t="s">
        <v>15</v>
      </c>
    </row>
    <row r="2320" spans="1:13" x14ac:dyDescent="0.25">
      <c r="A2320">
        <v>2024</v>
      </c>
      <c r="B2320" t="str" cm="1">
        <f t="array" ref="B2320">_xlfn.IFS(C2320="SE","Senior", C2320 = "EX", "Excecutive",C2320 ="MI", "Middle", C2320 = "EN", "Entry")</f>
        <v>Middle</v>
      </c>
      <c r="C2320" t="s">
        <v>18</v>
      </c>
      <c r="D2320" t="str" cm="1">
        <f t="array" ref="D2320">_xlfn.IFS(E2320 = "FT","Full Time", E2320 = "PT", "Part Time", E2320 = "FL", "Freelance", E2320 = "CT", "Contract")</f>
        <v>Full Time</v>
      </c>
      <c r="E2320" t="s">
        <v>11</v>
      </c>
      <c r="F2320" t="s">
        <v>24</v>
      </c>
      <c r="G2320">
        <v>175000</v>
      </c>
      <c r="H2320" t="s">
        <v>13</v>
      </c>
      <c r="I2320">
        <v>175000</v>
      </c>
      <c r="J2320" t="s">
        <v>14</v>
      </c>
      <c r="K2320">
        <v>100</v>
      </c>
      <c r="L2320" t="s">
        <v>14</v>
      </c>
      <c r="M2320" t="s">
        <v>15</v>
      </c>
    </row>
    <row r="2321" spans="1:13" x14ac:dyDescent="0.25">
      <c r="A2321">
        <v>2024</v>
      </c>
      <c r="B2321" t="str" cm="1">
        <f t="array" ref="B2321">_xlfn.IFS(C2321="SE","Senior", C2321 = "EX", "Excecutive",C2321 ="MI", "Middle", C2321 = "EN", "Entry")</f>
        <v>Middle</v>
      </c>
      <c r="C2321" t="s">
        <v>18</v>
      </c>
      <c r="D2321" t="str" cm="1">
        <f t="array" ref="D2321">_xlfn.IFS(E2321 = "FT","Full Time", E2321 = "PT", "Part Time", E2321 = "FL", "Freelance", E2321 = "CT", "Contract")</f>
        <v>Full Time</v>
      </c>
      <c r="E2321" t="s">
        <v>11</v>
      </c>
      <c r="F2321" t="s">
        <v>24</v>
      </c>
      <c r="G2321">
        <v>135000</v>
      </c>
      <c r="H2321" t="s">
        <v>13</v>
      </c>
      <c r="I2321">
        <v>135000</v>
      </c>
      <c r="J2321" t="s">
        <v>14</v>
      </c>
      <c r="K2321">
        <v>100</v>
      </c>
      <c r="L2321" t="s">
        <v>14</v>
      </c>
      <c r="M2321" t="s">
        <v>15</v>
      </c>
    </row>
    <row r="2322" spans="1:13" x14ac:dyDescent="0.25">
      <c r="A2322">
        <v>2024</v>
      </c>
      <c r="B2322" t="str" cm="1">
        <f t="array" ref="B2322">_xlfn.IFS(C2322="SE","Senior", C2322 = "EX", "Excecutive",C2322 ="MI", "Middle", C2322 = "EN", "Entry")</f>
        <v>Middle</v>
      </c>
      <c r="C2322" t="s">
        <v>18</v>
      </c>
      <c r="D2322" t="str" cm="1">
        <f t="array" ref="D2322">_xlfn.IFS(E2322 = "FT","Full Time", E2322 = "PT", "Part Time", E2322 = "FL", "Freelance", E2322 = "CT", "Contract")</f>
        <v>Full Time</v>
      </c>
      <c r="E2322" t="s">
        <v>11</v>
      </c>
      <c r="F2322" t="s">
        <v>27</v>
      </c>
      <c r="G2322">
        <v>110000</v>
      </c>
      <c r="H2322" t="s">
        <v>13</v>
      </c>
      <c r="I2322">
        <v>110000</v>
      </c>
      <c r="J2322" t="s">
        <v>14</v>
      </c>
      <c r="K2322">
        <v>0</v>
      </c>
      <c r="L2322" t="s">
        <v>14</v>
      </c>
      <c r="M2322" t="s">
        <v>15</v>
      </c>
    </row>
    <row r="2323" spans="1:13" x14ac:dyDescent="0.25">
      <c r="A2323">
        <v>2024</v>
      </c>
      <c r="B2323" t="str" cm="1">
        <f t="array" ref="B2323">_xlfn.IFS(C2323="SE","Senior", C2323 = "EX", "Excecutive",C2323 ="MI", "Middle", C2323 = "EN", "Entry")</f>
        <v>Middle</v>
      </c>
      <c r="C2323" t="s">
        <v>18</v>
      </c>
      <c r="D2323" t="str" cm="1">
        <f t="array" ref="D2323">_xlfn.IFS(E2323 = "FT","Full Time", E2323 = "PT", "Part Time", E2323 = "FL", "Freelance", E2323 = "CT", "Contract")</f>
        <v>Full Time</v>
      </c>
      <c r="E2323" t="s">
        <v>11</v>
      </c>
      <c r="F2323" t="s">
        <v>27</v>
      </c>
      <c r="G2323">
        <v>70000</v>
      </c>
      <c r="H2323" t="s">
        <v>13</v>
      </c>
      <c r="I2323">
        <v>70000</v>
      </c>
      <c r="J2323" t="s">
        <v>14</v>
      </c>
      <c r="K2323">
        <v>0</v>
      </c>
      <c r="L2323" t="s">
        <v>14</v>
      </c>
      <c r="M2323" t="s">
        <v>15</v>
      </c>
    </row>
    <row r="2324" spans="1:13" x14ac:dyDescent="0.25">
      <c r="A2324">
        <v>2024</v>
      </c>
      <c r="B2324" t="str" cm="1">
        <f t="array" ref="B2324">_xlfn.IFS(C2324="SE","Senior", C2324 = "EX", "Excecutive",C2324 ="MI", "Middle", C2324 = "EN", "Entry")</f>
        <v>Senior</v>
      </c>
      <c r="C2324" t="s">
        <v>10</v>
      </c>
      <c r="D2324" t="str" cm="1">
        <f t="array" ref="D2324">_xlfn.IFS(E2324 = "FT","Full Time", E2324 = "PT", "Part Time", E2324 = "FL", "Freelance", E2324 = "CT", "Contract")</f>
        <v>Full Time</v>
      </c>
      <c r="E2324" t="s">
        <v>11</v>
      </c>
      <c r="F2324" t="s">
        <v>131</v>
      </c>
      <c r="G2324">
        <v>236000</v>
      </c>
      <c r="H2324" t="s">
        <v>13</v>
      </c>
      <c r="I2324">
        <v>236000</v>
      </c>
      <c r="J2324" t="s">
        <v>14</v>
      </c>
      <c r="K2324">
        <v>0</v>
      </c>
      <c r="L2324" t="s">
        <v>14</v>
      </c>
      <c r="M2324" t="s">
        <v>15</v>
      </c>
    </row>
    <row r="2325" spans="1:13" x14ac:dyDescent="0.25">
      <c r="A2325">
        <v>2024</v>
      </c>
      <c r="B2325" t="str" cm="1">
        <f t="array" ref="B2325">_xlfn.IFS(C2325="SE","Senior", C2325 = "EX", "Excecutive",C2325 ="MI", "Middle", C2325 = "EN", "Entry")</f>
        <v>Senior</v>
      </c>
      <c r="C2325" t="s">
        <v>10</v>
      </c>
      <c r="D2325" t="str" cm="1">
        <f t="array" ref="D2325">_xlfn.IFS(E2325 = "FT","Full Time", E2325 = "PT", "Part Time", E2325 = "FL", "Freelance", E2325 = "CT", "Contract")</f>
        <v>Full Time</v>
      </c>
      <c r="E2325" t="s">
        <v>11</v>
      </c>
      <c r="F2325" t="s">
        <v>131</v>
      </c>
      <c r="G2325">
        <v>174000</v>
      </c>
      <c r="H2325" t="s">
        <v>13</v>
      </c>
      <c r="I2325">
        <v>174000</v>
      </c>
      <c r="J2325" t="s">
        <v>14</v>
      </c>
      <c r="K2325">
        <v>0</v>
      </c>
      <c r="L2325" t="s">
        <v>14</v>
      </c>
      <c r="M2325" t="s">
        <v>15</v>
      </c>
    </row>
    <row r="2326" spans="1:13" x14ac:dyDescent="0.25">
      <c r="A2326">
        <v>2024</v>
      </c>
      <c r="B2326" t="str" cm="1">
        <f t="array" ref="B2326">_xlfn.IFS(C2326="SE","Senior", C2326 = "EX", "Excecutive",C2326 ="MI", "Middle", C2326 = "EN", "Entry")</f>
        <v>Senior</v>
      </c>
      <c r="C2326" t="s">
        <v>10</v>
      </c>
      <c r="D2326" t="str" cm="1">
        <f t="array" ref="D2326">_xlfn.IFS(E2326 = "FT","Full Time", E2326 = "PT", "Part Time", E2326 = "FL", "Freelance", E2326 = "CT", "Contract")</f>
        <v>Full Time</v>
      </c>
      <c r="E2326" t="s">
        <v>11</v>
      </c>
      <c r="F2326" t="s">
        <v>131</v>
      </c>
      <c r="G2326">
        <v>242000</v>
      </c>
      <c r="H2326" t="s">
        <v>38</v>
      </c>
      <c r="I2326">
        <v>186153</v>
      </c>
      <c r="J2326" t="s">
        <v>39</v>
      </c>
      <c r="K2326">
        <v>0</v>
      </c>
      <c r="L2326" t="s">
        <v>39</v>
      </c>
      <c r="M2326" t="s">
        <v>15</v>
      </c>
    </row>
    <row r="2327" spans="1:13" x14ac:dyDescent="0.25">
      <c r="A2327">
        <v>2024</v>
      </c>
      <c r="B2327" t="str" cm="1">
        <f t="array" ref="B2327">_xlfn.IFS(C2327="SE","Senior", C2327 = "EX", "Excecutive",C2327 ="MI", "Middle", C2327 = "EN", "Entry")</f>
        <v>Senior</v>
      </c>
      <c r="C2327" t="s">
        <v>10</v>
      </c>
      <c r="D2327" t="str" cm="1">
        <f t="array" ref="D2327">_xlfn.IFS(E2327 = "FT","Full Time", E2327 = "PT", "Part Time", E2327 = "FL", "Freelance", E2327 = "CT", "Contract")</f>
        <v>Full Time</v>
      </c>
      <c r="E2327" t="s">
        <v>11</v>
      </c>
      <c r="F2327" t="s">
        <v>131</v>
      </c>
      <c r="G2327">
        <v>215000</v>
      </c>
      <c r="H2327" t="s">
        <v>38</v>
      </c>
      <c r="I2327">
        <v>165384</v>
      </c>
      <c r="J2327" t="s">
        <v>39</v>
      </c>
      <c r="K2327">
        <v>0</v>
      </c>
      <c r="L2327" t="s">
        <v>39</v>
      </c>
      <c r="M2327" t="s">
        <v>15</v>
      </c>
    </row>
    <row r="2328" spans="1:13" x14ac:dyDescent="0.25">
      <c r="A2328">
        <v>2024</v>
      </c>
      <c r="B2328" t="str" cm="1">
        <f t="array" ref="B2328">_xlfn.IFS(C2328="SE","Senior", C2328 = "EX", "Excecutive",C2328 ="MI", "Middle", C2328 = "EN", "Entry")</f>
        <v>Senior</v>
      </c>
      <c r="C2328" t="s">
        <v>10</v>
      </c>
      <c r="D2328" t="str" cm="1">
        <f t="array" ref="D2328">_xlfn.IFS(E2328 = "FT","Full Time", E2328 = "PT", "Part Time", E2328 = "FL", "Freelance", E2328 = "CT", "Contract")</f>
        <v>Full Time</v>
      </c>
      <c r="E2328" t="s">
        <v>11</v>
      </c>
      <c r="F2328" t="s">
        <v>28</v>
      </c>
      <c r="G2328">
        <v>363000</v>
      </c>
      <c r="H2328" t="s">
        <v>13</v>
      </c>
      <c r="I2328">
        <v>363000</v>
      </c>
      <c r="J2328" t="s">
        <v>14</v>
      </c>
      <c r="K2328">
        <v>0</v>
      </c>
      <c r="L2328" t="s">
        <v>14</v>
      </c>
      <c r="M2328" t="s">
        <v>15</v>
      </c>
    </row>
    <row r="2329" spans="1:13" x14ac:dyDescent="0.25">
      <c r="A2329">
        <v>2024</v>
      </c>
      <c r="B2329" t="str" cm="1">
        <f t="array" ref="B2329">_xlfn.IFS(C2329="SE","Senior", C2329 = "EX", "Excecutive",C2329 ="MI", "Middle", C2329 = "EN", "Entry")</f>
        <v>Senior</v>
      </c>
      <c r="C2329" t="s">
        <v>10</v>
      </c>
      <c r="D2329" t="str" cm="1">
        <f t="array" ref="D2329">_xlfn.IFS(E2329 = "FT","Full Time", E2329 = "PT", "Part Time", E2329 = "FL", "Freelance", E2329 = "CT", "Contract")</f>
        <v>Full Time</v>
      </c>
      <c r="E2329" t="s">
        <v>11</v>
      </c>
      <c r="F2329" t="s">
        <v>28</v>
      </c>
      <c r="G2329">
        <v>139800</v>
      </c>
      <c r="H2329" t="s">
        <v>13</v>
      </c>
      <c r="I2329">
        <v>139800</v>
      </c>
      <c r="J2329" t="s">
        <v>14</v>
      </c>
      <c r="K2329">
        <v>0</v>
      </c>
      <c r="L2329" t="s">
        <v>14</v>
      </c>
      <c r="M2329" t="s">
        <v>15</v>
      </c>
    </row>
    <row r="2330" spans="1:13" x14ac:dyDescent="0.25">
      <c r="A2330">
        <v>2024</v>
      </c>
      <c r="B2330" t="str" cm="1">
        <f t="array" ref="B2330">_xlfn.IFS(C2330="SE","Senior", C2330 = "EX", "Excecutive",C2330 ="MI", "Middle", C2330 = "EN", "Entry")</f>
        <v>Senior</v>
      </c>
      <c r="C2330" t="s">
        <v>10</v>
      </c>
      <c r="D2330" t="str" cm="1">
        <f t="array" ref="D2330">_xlfn.IFS(E2330 = "FT","Full Time", E2330 = "PT", "Part Time", E2330 = "FL", "Freelance", E2330 = "CT", "Contract")</f>
        <v>Full Time</v>
      </c>
      <c r="E2330" t="s">
        <v>11</v>
      </c>
      <c r="F2330" t="s">
        <v>30</v>
      </c>
      <c r="G2330">
        <v>345000</v>
      </c>
      <c r="H2330" t="s">
        <v>13</v>
      </c>
      <c r="I2330">
        <v>345000</v>
      </c>
      <c r="J2330" t="s">
        <v>14</v>
      </c>
      <c r="K2330">
        <v>0</v>
      </c>
      <c r="L2330" t="s">
        <v>14</v>
      </c>
      <c r="M2330" t="s">
        <v>15</v>
      </c>
    </row>
    <row r="2331" spans="1:13" x14ac:dyDescent="0.25">
      <c r="A2331">
        <v>2024</v>
      </c>
      <c r="B2331" t="str" cm="1">
        <f t="array" ref="B2331">_xlfn.IFS(C2331="SE","Senior", C2331 = "EX", "Excecutive",C2331 ="MI", "Middle", C2331 = "EN", "Entry")</f>
        <v>Senior</v>
      </c>
      <c r="C2331" t="s">
        <v>10</v>
      </c>
      <c r="D2331" t="str" cm="1">
        <f t="array" ref="D2331">_xlfn.IFS(E2331 = "FT","Full Time", E2331 = "PT", "Part Time", E2331 = "FL", "Freelance", E2331 = "CT", "Contract")</f>
        <v>Full Time</v>
      </c>
      <c r="E2331" t="s">
        <v>11</v>
      </c>
      <c r="F2331" t="s">
        <v>30</v>
      </c>
      <c r="G2331">
        <v>180000</v>
      </c>
      <c r="H2331" t="s">
        <v>13</v>
      </c>
      <c r="I2331">
        <v>180000</v>
      </c>
      <c r="J2331" t="s">
        <v>14</v>
      </c>
      <c r="K2331">
        <v>0</v>
      </c>
      <c r="L2331" t="s">
        <v>14</v>
      </c>
      <c r="M2331" t="s">
        <v>15</v>
      </c>
    </row>
    <row r="2332" spans="1:13" x14ac:dyDescent="0.25">
      <c r="A2332">
        <v>2024</v>
      </c>
      <c r="B2332" t="str" cm="1">
        <f t="array" ref="B2332">_xlfn.IFS(C2332="SE","Senior", C2332 = "EX", "Excecutive",C2332 ="MI", "Middle", C2332 = "EN", "Entry")</f>
        <v>Senior</v>
      </c>
      <c r="C2332" t="s">
        <v>10</v>
      </c>
      <c r="D2332" t="str" cm="1">
        <f t="array" ref="D2332">_xlfn.IFS(E2332 = "FT","Full Time", E2332 = "PT", "Part Time", E2332 = "FL", "Freelance", E2332 = "CT", "Contract")</f>
        <v>Full Time</v>
      </c>
      <c r="E2332" t="s">
        <v>11</v>
      </c>
      <c r="F2332" t="s">
        <v>60</v>
      </c>
      <c r="G2332">
        <v>170000</v>
      </c>
      <c r="H2332" t="s">
        <v>13</v>
      </c>
      <c r="I2332">
        <v>170000</v>
      </c>
      <c r="J2332" t="s">
        <v>14</v>
      </c>
      <c r="K2332">
        <v>100</v>
      </c>
      <c r="L2332" t="s">
        <v>14</v>
      </c>
      <c r="M2332" t="s">
        <v>15</v>
      </c>
    </row>
    <row r="2333" spans="1:13" x14ac:dyDescent="0.25">
      <c r="A2333">
        <v>2024</v>
      </c>
      <c r="B2333" t="str" cm="1">
        <f t="array" ref="B2333">_xlfn.IFS(C2333="SE","Senior", C2333 = "EX", "Excecutive",C2333 ="MI", "Middle", C2333 = "EN", "Entry")</f>
        <v>Senior</v>
      </c>
      <c r="C2333" t="s">
        <v>10</v>
      </c>
      <c r="D2333" t="str" cm="1">
        <f t="array" ref="D2333">_xlfn.IFS(E2333 = "FT","Full Time", E2333 = "PT", "Part Time", E2333 = "FL", "Freelance", E2333 = "CT", "Contract")</f>
        <v>Full Time</v>
      </c>
      <c r="E2333" t="s">
        <v>11</v>
      </c>
      <c r="F2333" t="s">
        <v>60</v>
      </c>
      <c r="G2333">
        <v>130000</v>
      </c>
      <c r="H2333" t="s">
        <v>13</v>
      </c>
      <c r="I2333">
        <v>130000</v>
      </c>
      <c r="J2333" t="s">
        <v>14</v>
      </c>
      <c r="K2333">
        <v>100</v>
      </c>
      <c r="L2333" t="s">
        <v>14</v>
      </c>
      <c r="M2333" t="s">
        <v>15</v>
      </c>
    </row>
    <row r="2334" spans="1:13" x14ac:dyDescent="0.25">
      <c r="A2334">
        <v>2024</v>
      </c>
      <c r="B2334" t="str" cm="1">
        <f t="array" ref="B2334">_xlfn.IFS(C2334="SE","Senior", C2334 = "EX", "Excecutive",C2334 ="MI", "Middle", C2334 = "EN", "Entry")</f>
        <v>Middle</v>
      </c>
      <c r="C2334" t="s">
        <v>18</v>
      </c>
      <c r="D2334" t="str" cm="1">
        <f t="array" ref="D2334">_xlfn.IFS(E2334 = "FT","Full Time", E2334 = "PT", "Part Time", E2334 = "FL", "Freelance", E2334 = "CT", "Contract")</f>
        <v>Full Time</v>
      </c>
      <c r="E2334" t="s">
        <v>11</v>
      </c>
      <c r="F2334" t="s">
        <v>42</v>
      </c>
      <c r="G2334">
        <v>75000</v>
      </c>
      <c r="H2334" t="s">
        <v>36</v>
      </c>
      <c r="I2334">
        <v>93750</v>
      </c>
      <c r="J2334" t="s">
        <v>37</v>
      </c>
      <c r="K2334">
        <v>100</v>
      </c>
      <c r="L2334" t="s">
        <v>37</v>
      </c>
      <c r="M2334" t="s">
        <v>15</v>
      </c>
    </row>
    <row r="2335" spans="1:13" x14ac:dyDescent="0.25">
      <c r="A2335">
        <v>2024</v>
      </c>
      <c r="B2335" t="str" cm="1">
        <f t="array" ref="B2335">_xlfn.IFS(C2335="SE","Senior", C2335 = "EX", "Excecutive",C2335 ="MI", "Middle", C2335 = "EN", "Entry")</f>
        <v>Middle</v>
      </c>
      <c r="C2335" t="s">
        <v>18</v>
      </c>
      <c r="D2335" t="str" cm="1">
        <f t="array" ref="D2335">_xlfn.IFS(E2335 = "FT","Full Time", E2335 = "PT", "Part Time", E2335 = "FL", "Freelance", E2335 = "CT", "Contract")</f>
        <v>Full Time</v>
      </c>
      <c r="E2335" t="s">
        <v>11</v>
      </c>
      <c r="F2335" t="s">
        <v>42</v>
      </c>
      <c r="G2335">
        <v>55000</v>
      </c>
      <c r="H2335" t="s">
        <v>36</v>
      </c>
      <c r="I2335">
        <v>68750</v>
      </c>
      <c r="J2335" t="s">
        <v>37</v>
      </c>
      <c r="K2335">
        <v>100</v>
      </c>
      <c r="L2335" t="s">
        <v>37</v>
      </c>
      <c r="M2335" t="s">
        <v>15</v>
      </c>
    </row>
    <row r="2336" spans="1:13" x14ac:dyDescent="0.25">
      <c r="A2336">
        <v>2024</v>
      </c>
      <c r="B2336" t="str" cm="1">
        <f t="array" ref="B2336">_xlfn.IFS(C2336="SE","Senior", C2336 = "EX", "Excecutive",C2336 ="MI", "Middle", C2336 = "EN", "Entry")</f>
        <v>Senior</v>
      </c>
      <c r="C2336" t="s">
        <v>10</v>
      </c>
      <c r="D2336" t="str" cm="1">
        <f t="array" ref="D2336">_xlfn.IFS(E2336 = "FT","Full Time", E2336 = "PT", "Part Time", E2336 = "FL", "Freelance", E2336 = "CT", "Contract")</f>
        <v>Full Time</v>
      </c>
      <c r="E2336" t="s">
        <v>11</v>
      </c>
      <c r="F2336" t="s">
        <v>17</v>
      </c>
      <c r="G2336">
        <v>184800</v>
      </c>
      <c r="H2336" t="s">
        <v>13</v>
      </c>
      <c r="I2336">
        <v>184800</v>
      </c>
      <c r="J2336" t="s">
        <v>39</v>
      </c>
      <c r="K2336">
        <v>100</v>
      </c>
      <c r="L2336" t="s">
        <v>39</v>
      </c>
      <c r="M2336" t="s">
        <v>15</v>
      </c>
    </row>
    <row r="2337" spans="1:13" x14ac:dyDescent="0.25">
      <c r="A2337">
        <v>2024</v>
      </c>
      <c r="B2337" t="str" cm="1">
        <f t="array" ref="B2337">_xlfn.IFS(C2337="SE","Senior", C2337 = "EX", "Excecutive",C2337 ="MI", "Middle", C2337 = "EN", "Entry")</f>
        <v>Senior</v>
      </c>
      <c r="C2337" t="s">
        <v>10</v>
      </c>
      <c r="D2337" t="str" cm="1">
        <f t="array" ref="D2337">_xlfn.IFS(E2337 = "FT","Full Time", E2337 = "PT", "Part Time", E2337 = "FL", "Freelance", E2337 = "CT", "Contract")</f>
        <v>Full Time</v>
      </c>
      <c r="E2337" t="s">
        <v>11</v>
      </c>
      <c r="F2337" t="s">
        <v>17</v>
      </c>
      <c r="G2337">
        <v>123200</v>
      </c>
      <c r="H2337" t="s">
        <v>13</v>
      </c>
      <c r="I2337">
        <v>123200</v>
      </c>
      <c r="J2337" t="s">
        <v>39</v>
      </c>
      <c r="K2337">
        <v>100</v>
      </c>
      <c r="L2337" t="s">
        <v>39</v>
      </c>
      <c r="M2337" t="s">
        <v>15</v>
      </c>
    </row>
    <row r="2338" spans="1:13" x14ac:dyDescent="0.25">
      <c r="A2338">
        <v>2024</v>
      </c>
      <c r="B2338" t="str" cm="1">
        <f t="array" ref="B2338">_xlfn.IFS(C2338="SE","Senior", C2338 = "EX", "Excecutive",C2338 ="MI", "Middle", C2338 = "EN", "Entry")</f>
        <v>Senior</v>
      </c>
      <c r="C2338" t="s">
        <v>10</v>
      </c>
      <c r="D2338" t="str" cm="1">
        <f t="array" ref="D2338">_xlfn.IFS(E2338 = "FT","Full Time", E2338 = "PT", "Part Time", E2338 = "FL", "Freelance", E2338 = "CT", "Contract")</f>
        <v>Full Time</v>
      </c>
      <c r="E2338" t="s">
        <v>11</v>
      </c>
      <c r="F2338" t="s">
        <v>16</v>
      </c>
      <c r="G2338">
        <v>115000</v>
      </c>
      <c r="H2338" t="s">
        <v>13</v>
      </c>
      <c r="I2338">
        <v>115000</v>
      </c>
      <c r="J2338" t="s">
        <v>14</v>
      </c>
      <c r="K2338">
        <v>100</v>
      </c>
      <c r="L2338" t="s">
        <v>14</v>
      </c>
      <c r="M2338" t="s">
        <v>15</v>
      </c>
    </row>
    <row r="2339" spans="1:13" x14ac:dyDescent="0.25">
      <c r="A2339">
        <v>2024</v>
      </c>
      <c r="B2339" t="str" cm="1">
        <f t="array" ref="B2339">_xlfn.IFS(C2339="SE","Senior", C2339 = "EX", "Excecutive",C2339 ="MI", "Middle", C2339 = "EN", "Entry")</f>
        <v>Senior</v>
      </c>
      <c r="C2339" t="s">
        <v>10</v>
      </c>
      <c r="D2339" t="str" cm="1">
        <f t="array" ref="D2339">_xlfn.IFS(E2339 = "FT","Full Time", E2339 = "PT", "Part Time", E2339 = "FL", "Freelance", E2339 = "CT", "Contract")</f>
        <v>Full Time</v>
      </c>
      <c r="E2339" t="s">
        <v>11</v>
      </c>
      <c r="F2339" t="s">
        <v>16</v>
      </c>
      <c r="G2339">
        <v>105000</v>
      </c>
      <c r="H2339" t="s">
        <v>13</v>
      </c>
      <c r="I2339">
        <v>105000</v>
      </c>
      <c r="J2339" t="s">
        <v>14</v>
      </c>
      <c r="K2339">
        <v>100</v>
      </c>
      <c r="L2339" t="s">
        <v>14</v>
      </c>
      <c r="M2339" t="s">
        <v>15</v>
      </c>
    </row>
    <row r="2340" spans="1:13" x14ac:dyDescent="0.25">
      <c r="A2340">
        <v>2024</v>
      </c>
      <c r="B2340" t="str" cm="1">
        <f t="array" ref="B2340">_xlfn.IFS(C2340="SE","Senior", C2340 = "EX", "Excecutive",C2340 ="MI", "Middle", C2340 = "EN", "Entry")</f>
        <v>Middle</v>
      </c>
      <c r="C2340" t="s">
        <v>18</v>
      </c>
      <c r="D2340" t="str" cm="1">
        <f t="array" ref="D2340">_xlfn.IFS(E2340 = "FT","Full Time", E2340 = "PT", "Part Time", E2340 = "FL", "Freelance", E2340 = "CT", "Contract")</f>
        <v>Full Time</v>
      </c>
      <c r="E2340" t="s">
        <v>11</v>
      </c>
      <c r="F2340" t="s">
        <v>34</v>
      </c>
      <c r="G2340">
        <v>110000</v>
      </c>
      <c r="H2340" t="s">
        <v>13</v>
      </c>
      <c r="I2340">
        <v>110000</v>
      </c>
      <c r="J2340" t="s">
        <v>14</v>
      </c>
      <c r="K2340">
        <v>0</v>
      </c>
      <c r="L2340" t="s">
        <v>14</v>
      </c>
      <c r="M2340" t="s">
        <v>15</v>
      </c>
    </row>
    <row r="2341" spans="1:13" x14ac:dyDescent="0.25">
      <c r="A2341">
        <v>2024</v>
      </c>
      <c r="B2341" t="str" cm="1">
        <f t="array" ref="B2341">_xlfn.IFS(C2341="SE","Senior", C2341 = "EX", "Excecutive",C2341 ="MI", "Middle", C2341 = "EN", "Entry")</f>
        <v>Middle</v>
      </c>
      <c r="C2341" t="s">
        <v>18</v>
      </c>
      <c r="D2341" t="str" cm="1">
        <f t="array" ref="D2341">_xlfn.IFS(E2341 = "FT","Full Time", E2341 = "PT", "Part Time", E2341 = "FL", "Freelance", E2341 = "CT", "Contract")</f>
        <v>Full Time</v>
      </c>
      <c r="E2341" t="s">
        <v>11</v>
      </c>
      <c r="F2341" t="s">
        <v>34</v>
      </c>
      <c r="G2341">
        <v>70000</v>
      </c>
      <c r="H2341" t="s">
        <v>13</v>
      </c>
      <c r="I2341">
        <v>70000</v>
      </c>
      <c r="J2341" t="s">
        <v>14</v>
      </c>
      <c r="K2341">
        <v>0</v>
      </c>
      <c r="L2341" t="s">
        <v>14</v>
      </c>
      <c r="M2341" t="s">
        <v>15</v>
      </c>
    </row>
    <row r="2342" spans="1:13" x14ac:dyDescent="0.25">
      <c r="A2342">
        <v>2024</v>
      </c>
      <c r="B2342" t="str" cm="1">
        <f t="array" ref="B2342">_xlfn.IFS(C2342="SE","Senior", C2342 = "EX", "Excecutive",C2342 ="MI", "Middle", C2342 = "EN", "Entry")</f>
        <v>Entry</v>
      </c>
      <c r="C2342" t="s">
        <v>20</v>
      </c>
      <c r="D2342" t="str" cm="1">
        <f t="array" ref="D2342">_xlfn.IFS(E2342 = "FT","Full Time", E2342 = "PT", "Part Time", E2342 = "FL", "Freelance", E2342 = "CT", "Contract")</f>
        <v>Full Time</v>
      </c>
      <c r="E2342" t="s">
        <v>11</v>
      </c>
      <c r="F2342" t="s">
        <v>17</v>
      </c>
      <c r="G2342">
        <v>157900</v>
      </c>
      <c r="H2342" t="s">
        <v>13</v>
      </c>
      <c r="I2342">
        <v>157900</v>
      </c>
      <c r="J2342" t="s">
        <v>39</v>
      </c>
      <c r="K2342">
        <v>100</v>
      </c>
      <c r="L2342" t="s">
        <v>39</v>
      </c>
      <c r="M2342" t="s">
        <v>15</v>
      </c>
    </row>
    <row r="2343" spans="1:13" x14ac:dyDescent="0.25">
      <c r="A2343">
        <v>2024</v>
      </c>
      <c r="B2343" t="str" cm="1">
        <f t="array" ref="B2343">_xlfn.IFS(C2343="SE","Senior", C2343 = "EX", "Excecutive",C2343 ="MI", "Middle", C2343 = "EN", "Entry")</f>
        <v>Entry</v>
      </c>
      <c r="C2343" t="s">
        <v>20</v>
      </c>
      <c r="D2343" t="str" cm="1">
        <f t="array" ref="D2343">_xlfn.IFS(E2343 = "FT","Full Time", E2343 = "PT", "Part Time", E2343 = "FL", "Freelance", E2343 = "CT", "Contract")</f>
        <v>Full Time</v>
      </c>
      <c r="E2343" t="s">
        <v>11</v>
      </c>
      <c r="F2343" t="s">
        <v>17</v>
      </c>
      <c r="G2343">
        <v>105300</v>
      </c>
      <c r="H2343" t="s">
        <v>13</v>
      </c>
      <c r="I2343">
        <v>105300</v>
      </c>
      <c r="J2343" t="s">
        <v>39</v>
      </c>
      <c r="K2343">
        <v>100</v>
      </c>
      <c r="L2343" t="s">
        <v>39</v>
      </c>
      <c r="M2343" t="s">
        <v>15</v>
      </c>
    </row>
    <row r="2344" spans="1:13" x14ac:dyDescent="0.25">
      <c r="A2344">
        <v>2024</v>
      </c>
      <c r="B2344" t="str" cm="1">
        <f t="array" ref="B2344">_xlfn.IFS(C2344="SE","Senior", C2344 = "EX", "Excecutive",C2344 ="MI", "Middle", C2344 = "EN", "Entry")</f>
        <v>Middle</v>
      </c>
      <c r="C2344" t="s">
        <v>18</v>
      </c>
      <c r="D2344" t="str" cm="1">
        <f t="array" ref="D2344">_xlfn.IFS(E2344 = "FT","Full Time", E2344 = "PT", "Part Time", E2344 = "FL", "Freelance", E2344 = "CT", "Contract")</f>
        <v>Full Time</v>
      </c>
      <c r="E2344" t="s">
        <v>11</v>
      </c>
      <c r="F2344" t="s">
        <v>24</v>
      </c>
      <c r="G2344">
        <v>252000</v>
      </c>
      <c r="H2344" t="s">
        <v>13</v>
      </c>
      <c r="I2344">
        <v>252000</v>
      </c>
      <c r="J2344" t="s">
        <v>14</v>
      </c>
      <c r="K2344">
        <v>0</v>
      </c>
      <c r="L2344" t="s">
        <v>14</v>
      </c>
      <c r="M2344" t="s">
        <v>15</v>
      </c>
    </row>
    <row r="2345" spans="1:13" x14ac:dyDescent="0.25">
      <c r="A2345">
        <v>2024</v>
      </c>
      <c r="B2345" t="str" cm="1">
        <f t="array" ref="B2345">_xlfn.IFS(C2345="SE","Senior", C2345 = "EX", "Excecutive",C2345 ="MI", "Middle", C2345 = "EN", "Entry")</f>
        <v>Middle</v>
      </c>
      <c r="C2345" t="s">
        <v>18</v>
      </c>
      <c r="D2345" t="str" cm="1">
        <f t="array" ref="D2345">_xlfn.IFS(E2345 = "FT","Full Time", E2345 = "PT", "Part Time", E2345 = "FL", "Freelance", E2345 = "CT", "Contract")</f>
        <v>Full Time</v>
      </c>
      <c r="E2345" t="s">
        <v>11</v>
      </c>
      <c r="F2345" t="s">
        <v>24</v>
      </c>
      <c r="G2345">
        <v>168000</v>
      </c>
      <c r="H2345" t="s">
        <v>13</v>
      </c>
      <c r="I2345">
        <v>168000</v>
      </c>
      <c r="J2345" t="s">
        <v>14</v>
      </c>
      <c r="K2345">
        <v>0</v>
      </c>
      <c r="L2345" t="s">
        <v>14</v>
      </c>
      <c r="M2345" t="s">
        <v>15</v>
      </c>
    </row>
    <row r="2346" spans="1:13" x14ac:dyDescent="0.25">
      <c r="A2346">
        <v>2024</v>
      </c>
      <c r="B2346" t="str" cm="1">
        <f t="array" ref="B2346">_xlfn.IFS(C2346="SE","Senior", C2346 = "EX", "Excecutive",C2346 ="MI", "Middle", C2346 = "EN", "Entry")</f>
        <v>Excecutive</v>
      </c>
      <c r="C2346" t="s">
        <v>22</v>
      </c>
      <c r="D2346" t="str" cm="1">
        <f t="array" ref="D2346">_xlfn.IFS(E2346 = "FT","Full Time", E2346 = "PT", "Part Time", E2346 = "FL", "Freelance", E2346 = "CT", "Contract")</f>
        <v>Full Time</v>
      </c>
      <c r="E2346" t="s">
        <v>11</v>
      </c>
      <c r="F2346" t="s">
        <v>12</v>
      </c>
      <c r="G2346">
        <v>225000</v>
      </c>
      <c r="H2346" t="s">
        <v>13</v>
      </c>
      <c r="I2346">
        <v>225000</v>
      </c>
      <c r="J2346" t="s">
        <v>14</v>
      </c>
      <c r="K2346">
        <v>0</v>
      </c>
      <c r="L2346" t="s">
        <v>14</v>
      </c>
      <c r="M2346" t="s">
        <v>15</v>
      </c>
    </row>
    <row r="2347" spans="1:13" x14ac:dyDescent="0.25">
      <c r="A2347">
        <v>2024</v>
      </c>
      <c r="B2347" t="str" cm="1">
        <f t="array" ref="B2347">_xlfn.IFS(C2347="SE","Senior", C2347 = "EX", "Excecutive",C2347 ="MI", "Middle", C2347 = "EN", "Entry")</f>
        <v>Excecutive</v>
      </c>
      <c r="C2347" t="s">
        <v>22</v>
      </c>
      <c r="D2347" t="str" cm="1">
        <f t="array" ref="D2347">_xlfn.IFS(E2347 = "FT","Full Time", E2347 = "PT", "Part Time", E2347 = "FL", "Freelance", E2347 = "CT", "Contract")</f>
        <v>Full Time</v>
      </c>
      <c r="E2347" t="s">
        <v>11</v>
      </c>
      <c r="F2347" t="s">
        <v>12</v>
      </c>
      <c r="G2347">
        <v>150000</v>
      </c>
      <c r="H2347" t="s">
        <v>13</v>
      </c>
      <c r="I2347">
        <v>150000</v>
      </c>
      <c r="J2347" t="s">
        <v>14</v>
      </c>
      <c r="K2347">
        <v>0</v>
      </c>
      <c r="L2347" t="s">
        <v>14</v>
      </c>
      <c r="M2347" t="s">
        <v>15</v>
      </c>
    </row>
    <row r="2348" spans="1:13" x14ac:dyDescent="0.25">
      <c r="A2348">
        <v>2024</v>
      </c>
      <c r="B2348" t="str" cm="1">
        <f t="array" ref="B2348">_xlfn.IFS(C2348="SE","Senior", C2348 = "EX", "Excecutive",C2348 ="MI", "Middle", C2348 = "EN", "Entry")</f>
        <v>Middle</v>
      </c>
      <c r="C2348" t="s">
        <v>18</v>
      </c>
      <c r="D2348" t="str" cm="1">
        <f t="array" ref="D2348">_xlfn.IFS(E2348 = "FT","Full Time", E2348 = "PT", "Part Time", E2348 = "FL", "Freelance", E2348 = "CT", "Contract")</f>
        <v>Full Time</v>
      </c>
      <c r="E2348" t="s">
        <v>11</v>
      </c>
      <c r="F2348" t="s">
        <v>16</v>
      </c>
      <c r="G2348">
        <v>150000</v>
      </c>
      <c r="H2348" t="s">
        <v>13</v>
      </c>
      <c r="I2348">
        <v>150000</v>
      </c>
      <c r="J2348" t="s">
        <v>14</v>
      </c>
      <c r="K2348">
        <v>100</v>
      </c>
      <c r="L2348" t="s">
        <v>14</v>
      </c>
      <c r="M2348" t="s">
        <v>15</v>
      </c>
    </row>
    <row r="2349" spans="1:13" x14ac:dyDescent="0.25">
      <c r="A2349">
        <v>2024</v>
      </c>
      <c r="B2349" t="str" cm="1">
        <f t="array" ref="B2349">_xlfn.IFS(C2349="SE","Senior", C2349 = "EX", "Excecutive",C2349 ="MI", "Middle", C2349 = "EN", "Entry")</f>
        <v>Middle</v>
      </c>
      <c r="C2349" t="s">
        <v>18</v>
      </c>
      <c r="D2349" t="str" cm="1">
        <f t="array" ref="D2349">_xlfn.IFS(E2349 = "FT","Full Time", E2349 = "PT", "Part Time", E2349 = "FL", "Freelance", E2349 = "CT", "Contract")</f>
        <v>Full Time</v>
      </c>
      <c r="E2349" t="s">
        <v>11</v>
      </c>
      <c r="F2349" t="s">
        <v>16</v>
      </c>
      <c r="G2349">
        <v>90000</v>
      </c>
      <c r="H2349" t="s">
        <v>13</v>
      </c>
      <c r="I2349">
        <v>90000</v>
      </c>
      <c r="J2349" t="s">
        <v>14</v>
      </c>
      <c r="K2349">
        <v>100</v>
      </c>
      <c r="L2349" t="s">
        <v>14</v>
      </c>
      <c r="M2349" t="s">
        <v>15</v>
      </c>
    </row>
    <row r="2350" spans="1:13" x14ac:dyDescent="0.25">
      <c r="A2350">
        <v>2024</v>
      </c>
      <c r="B2350" t="str" cm="1">
        <f t="array" ref="B2350">_xlfn.IFS(C2350="SE","Senior", C2350 = "EX", "Excecutive",C2350 ="MI", "Middle", C2350 = "EN", "Entry")</f>
        <v>Middle</v>
      </c>
      <c r="C2350" t="s">
        <v>18</v>
      </c>
      <c r="D2350" t="str" cm="1">
        <f t="array" ref="D2350">_xlfn.IFS(E2350 = "FT","Full Time", E2350 = "PT", "Part Time", E2350 = "FL", "Freelance", E2350 = "CT", "Contract")</f>
        <v>Full Time</v>
      </c>
      <c r="E2350" t="s">
        <v>11</v>
      </c>
      <c r="F2350" t="s">
        <v>21</v>
      </c>
      <c r="G2350">
        <v>150000</v>
      </c>
      <c r="H2350" t="s">
        <v>13</v>
      </c>
      <c r="I2350">
        <v>150000</v>
      </c>
      <c r="J2350" t="s">
        <v>14</v>
      </c>
      <c r="K2350">
        <v>0</v>
      </c>
      <c r="L2350" t="s">
        <v>14</v>
      </c>
      <c r="M2350" t="s">
        <v>15</v>
      </c>
    </row>
    <row r="2351" spans="1:13" x14ac:dyDescent="0.25">
      <c r="A2351">
        <v>2024</v>
      </c>
      <c r="B2351" t="str" cm="1">
        <f t="array" ref="B2351">_xlfn.IFS(C2351="SE","Senior", C2351 = "EX", "Excecutive",C2351 ="MI", "Middle", C2351 = "EN", "Entry")</f>
        <v>Middle</v>
      </c>
      <c r="C2351" t="s">
        <v>18</v>
      </c>
      <c r="D2351" t="str" cm="1">
        <f t="array" ref="D2351">_xlfn.IFS(E2351 = "FT","Full Time", E2351 = "PT", "Part Time", E2351 = "FL", "Freelance", E2351 = "CT", "Contract")</f>
        <v>Full Time</v>
      </c>
      <c r="E2351" t="s">
        <v>11</v>
      </c>
      <c r="F2351" t="s">
        <v>21</v>
      </c>
      <c r="G2351">
        <v>117000</v>
      </c>
      <c r="H2351" t="s">
        <v>13</v>
      </c>
      <c r="I2351">
        <v>117000</v>
      </c>
      <c r="J2351" t="s">
        <v>14</v>
      </c>
      <c r="K2351">
        <v>0</v>
      </c>
      <c r="L2351" t="s">
        <v>14</v>
      </c>
      <c r="M2351" t="s">
        <v>15</v>
      </c>
    </row>
    <row r="2352" spans="1:13" x14ac:dyDescent="0.25">
      <c r="A2352">
        <v>2024</v>
      </c>
      <c r="B2352" t="str" cm="1">
        <f t="array" ref="B2352">_xlfn.IFS(C2352="SE","Senior", C2352 = "EX", "Excecutive",C2352 ="MI", "Middle", C2352 = "EN", "Entry")</f>
        <v>Middle</v>
      </c>
      <c r="C2352" t="s">
        <v>18</v>
      </c>
      <c r="D2352" t="str" cm="1">
        <f t="array" ref="D2352">_xlfn.IFS(E2352 = "FT","Full Time", E2352 = "PT", "Part Time", E2352 = "FL", "Freelance", E2352 = "CT", "Contract")</f>
        <v>Full Time</v>
      </c>
      <c r="E2352" t="s">
        <v>11</v>
      </c>
      <c r="F2352" t="s">
        <v>71</v>
      </c>
      <c r="G2352">
        <v>440000</v>
      </c>
      <c r="H2352" t="s">
        <v>13</v>
      </c>
      <c r="I2352">
        <v>440000</v>
      </c>
      <c r="J2352" t="s">
        <v>14</v>
      </c>
      <c r="K2352">
        <v>0</v>
      </c>
      <c r="L2352" t="s">
        <v>14</v>
      </c>
      <c r="M2352" t="s">
        <v>15</v>
      </c>
    </row>
    <row r="2353" spans="1:13" x14ac:dyDescent="0.25">
      <c r="A2353">
        <v>2024</v>
      </c>
      <c r="B2353" t="str" cm="1">
        <f t="array" ref="B2353">_xlfn.IFS(C2353="SE","Senior", C2353 = "EX", "Excecutive",C2353 ="MI", "Middle", C2353 = "EN", "Entry")</f>
        <v>Middle</v>
      </c>
      <c r="C2353" t="s">
        <v>18</v>
      </c>
      <c r="D2353" t="str" cm="1">
        <f t="array" ref="D2353">_xlfn.IFS(E2353 = "FT","Full Time", E2353 = "PT", "Part Time", E2353 = "FL", "Freelance", E2353 = "CT", "Contract")</f>
        <v>Full Time</v>
      </c>
      <c r="E2353" t="s">
        <v>11</v>
      </c>
      <c r="F2353" t="s">
        <v>71</v>
      </c>
      <c r="G2353">
        <v>295000</v>
      </c>
      <c r="H2353" t="s">
        <v>13</v>
      </c>
      <c r="I2353">
        <v>295000</v>
      </c>
      <c r="J2353" t="s">
        <v>14</v>
      </c>
      <c r="K2353">
        <v>0</v>
      </c>
      <c r="L2353" t="s">
        <v>14</v>
      </c>
      <c r="M2353" t="s">
        <v>15</v>
      </c>
    </row>
    <row r="2354" spans="1:13" x14ac:dyDescent="0.25">
      <c r="A2354">
        <v>2024</v>
      </c>
      <c r="B2354" t="str" cm="1">
        <f t="array" ref="B2354">_xlfn.IFS(C2354="SE","Senior", C2354 = "EX", "Excecutive",C2354 ="MI", "Middle", C2354 = "EN", "Entry")</f>
        <v>Middle</v>
      </c>
      <c r="C2354" t="s">
        <v>18</v>
      </c>
      <c r="D2354" t="str" cm="1">
        <f t="array" ref="D2354">_xlfn.IFS(E2354 = "FT","Full Time", E2354 = "PT", "Part Time", E2354 = "FL", "Freelance", E2354 = "CT", "Contract")</f>
        <v>Full Time</v>
      </c>
      <c r="E2354" t="s">
        <v>11</v>
      </c>
      <c r="F2354" t="s">
        <v>24</v>
      </c>
      <c r="G2354">
        <v>70000</v>
      </c>
      <c r="H2354" t="s">
        <v>36</v>
      </c>
      <c r="I2354">
        <v>87500</v>
      </c>
      <c r="J2354" t="s">
        <v>37</v>
      </c>
      <c r="K2354">
        <v>0</v>
      </c>
      <c r="L2354" t="s">
        <v>37</v>
      </c>
      <c r="M2354" t="s">
        <v>15</v>
      </c>
    </row>
    <row r="2355" spans="1:13" x14ac:dyDescent="0.25">
      <c r="A2355">
        <v>2024</v>
      </c>
      <c r="B2355" t="str" cm="1">
        <f t="array" ref="B2355">_xlfn.IFS(C2355="SE","Senior", C2355 = "EX", "Excecutive",C2355 ="MI", "Middle", C2355 = "EN", "Entry")</f>
        <v>Middle</v>
      </c>
      <c r="C2355" t="s">
        <v>18</v>
      </c>
      <c r="D2355" t="str" cm="1">
        <f t="array" ref="D2355">_xlfn.IFS(E2355 = "FT","Full Time", E2355 = "PT", "Part Time", E2355 = "FL", "Freelance", E2355 = "CT", "Contract")</f>
        <v>Full Time</v>
      </c>
      <c r="E2355" t="s">
        <v>11</v>
      </c>
      <c r="F2355" t="s">
        <v>24</v>
      </c>
      <c r="G2355">
        <v>50000</v>
      </c>
      <c r="H2355" t="s">
        <v>36</v>
      </c>
      <c r="I2355">
        <v>62500</v>
      </c>
      <c r="J2355" t="s">
        <v>37</v>
      </c>
      <c r="K2355">
        <v>0</v>
      </c>
      <c r="L2355" t="s">
        <v>37</v>
      </c>
      <c r="M2355" t="s">
        <v>15</v>
      </c>
    </row>
    <row r="2356" spans="1:13" x14ac:dyDescent="0.25">
      <c r="A2356">
        <v>2024</v>
      </c>
      <c r="B2356" t="str" cm="1">
        <f t="array" ref="B2356">_xlfn.IFS(C2356="SE","Senior", C2356 = "EX", "Excecutive",C2356 ="MI", "Middle", C2356 = "EN", "Entry")</f>
        <v>Middle</v>
      </c>
      <c r="C2356" t="s">
        <v>18</v>
      </c>
      <c r="D2356" t="str" cm="1">
        <f t="array" ref="D2356">_xlfn.IFS(E2356 = "FT","Full Time", E2356 = "PT", "Part Time", E2356 = "FL", "Freelance", E2356 = "CT", "Contract")</f>
        <v>Full Time</v>
      </c>
      <c r="E2356" t="s">
        <v>11</v>
      </c>
      <c r="F2356" t="s">
        <v>21</v>
      </c>
      <c r="G2356">
        <v>150000</v>
      </c>
      <c r="H2356" t="s">
        <v>13</v>
      </c>
      <c r="I2356">
        <v>150000</v>
      </c>
      <c r="J2356" t="s">
        <v>14</v>
      </c>
      <c r="K2356">
        <v>100</v>
      </c>
      <c r="L2356" t="s">
        <v>14</v>
      </c>
      <c r="M2356" t="s">
        <v>15</v>
      </c>
    </row>
    <row r="2357" spans="1:13" x14ac:dyDescent="0.25">
      <c r="A2357">
        <v>2024</v>
      </c>
      <c r="B2357" t="str" cm="1">
        <f t="array" ref="B2357">_xlfn.IFS(C2357="SE","Senior", C2357 = "EX", "Excecutive",C2357 ="MI", "Middle", C2357 = "EN", "Entry")</f>
        <v>Middle</v>
      </c>
      <c r="C2357" t="s">
        <v>18</v>
      </c>
      <c r="D2357" t="str" cm="1">
        <f t="array" ref="D2357">_xlfn.IFS(E2357 = "FT","Full Time", E2357 = "PT", "Part Time", E2357 = "FL", "Freelance", E2357 = "CT", "Contract")</f>
        <v>Full Time</v>
      </c>
      <c r="E2357" t="s">
        <v>11</v>
      </c>
      <c r="F2357" t="s">
        <v>21</v>
      </c>
      <c r="G2357">
        <v>120000</v>
      </c>
      <c r="H2357" t="s">
        <v>13</v>
      </c>
      <c r="I2357">
        <v>120000</v>
      </c>
      <c r="J2357" t="s">
        <v>14</v>
      </c>
      <c r="K2357">
        <v>100</v>
      </c>
      <c r="L2357" t="s">
        <v>14</v>
      </c>
      <c r="M2357" t="s">
        <v>15</v>
      </c>
    </row>
    <row r="2358" spans="1:13" x14ac:dyDescent="0.25">
      <c r="A2358">
        <v>2024</v>
      </c>
      <c r="B2358" t="str" cm="1">
        <f t="array" ref="B2358">_xlfn.IFS(C2358="SE","Senior", C2358 = "EX", "Excecutive",C2358 ="MI", "Middle", C2358 = "EN", "Entry")</f>
        <v>Middle</v>
      </c>
      <c r="C2358" t="s">
        <v>18</v>
      </c>
      <c r="D2358" t="str" cm="1">
        <f t="array" ref="D2358">_xlfn.IFS(E2358 = "FT","Full Time", E2358 = "PT", "Part Time", E2358 = "FL", "Freelance", E2358 = "CT", "Contract")</f>
        <v>Full Time</v>
      </c>
      <c r="E2358" t="s">
        <v>11</v>
      </c>
      <c r="F2358" t="s">
        <v>16</v>
      </c>
      <c r="G2358">
        <v>148000</v>
      </c>
      <c r="H2358" t="s">
        <v>13</v>
      </c>
      <c r="I2358">
        <v>148000</v>
      </c>
      <c r="J2358" t="s">
        <v>14</v>
      </c>
      <c r="K2358">
        <v>0</v>
      </c>
      <c r="L2358" t="s">
        <v>14</v>
      </c>
      <c r="M2358" t="s">
        <v>15</v>
      </c>
    </row>
    <row r="2359" spans="1:13" x14ac:dyDescent="0.25">
      <c r="A2359">
        <v>2024</v>
      </c>
      <c r="B2359" t="str" cm="1">
        <f t="array" ref="B2359">_xlfn.IFS(C2359="SE","Senior", C2359 = "EX", "Excecutive",C2359 ="MI", "Middle", C2359 = "EN", "Entry")</f>
        <v>Middle</v>
      </c>
      <c r="C2359" t="s">
        <v>18</v>
      </c>
      <c r="D2359" t="str" cm="1">
        <f t="array" ref="D2359">_xlfn.IFS(E2359 = "FT","Full Time", E2359 = "PT", "Part Time", E2359 = "FL", "Freelance", E2359 = "CT", "Contract")</f>
        <v>Full Time</v>
      </c>
      <c r="E2359" t="s">
        <v>11</v>
      </c>
      <c r="F2359" t="s">
        <v>16</v>
      </c>
      <c r="G2359">
        <v>106500</v>
      </c>
      <c r="H2359" t="s">
        <v>13</v>
      </c>
      <c r="I2359">
        <v>106500</v>
      </c>
      <c r="J2359" t="s">
        <v>14</v>
      </c>
      <c r="K2359">
        <v>0</v>
      </c>
      <c r="L2359" t="s">
        <v>14</v>
      </c>
      <c r="M2359" t="s">
        <v>15</v>
      </c>
    </row>
    <row r="2360" spans="1:13" x14ac:dyDescent="0.25">
      <c r="A2360">
        <v>2024</v>
      </c>
      <c r="B2360" t="str" cm="1">
        <f t="array" ref="B2360">_xlfn.IFS(C2360="SE","Senior", C2360 = "EX", "Excecutive",C2360 ="MI", "Middle", C2360 = "EN", "Entry")</f>
        <v>Senior</v>
      </c>
      <c r="C2360" t="s">
        <v>10</v>
      </c>
      <c r="D2360" t="str" cm="1">
        <f t="array" ref="D2360">_xlfn.IFS(E2360 = "FT","Full Time", E2360 = "PT", "Part Time", E2360 = "FL", "Freelance", E2360 = "CT", "Contract")</f>
        <v>Full Time</v>
      </c>
      <c r="E2360" t="s">
        <v>11</v>
      </c>
      <c r="F2360" t="s">
        <v>25</v>
      </c>
      <c r="G2360">
        <v>209000</v>
      </c>
      <c r="H2360" t="s">
        <v>13</v>
      </c>
      <c r="I2360">
        <v>209000</v>
      </c>
      <c r="J2360" t="s">
        <v>132</v>
      </c>
      <c r="K2360">
        <v>100</v>
      </c>
      <c r="L2360" t="s">
        <v>132</v>
      </c>
      <c r="M2360" t="s">
        <v>15</v>
      </c>
    </row>
    <row r="2361" spans="1:13" x14ac:dyDescent="0.25">
      <c r="A2361">
        <v>2024</v>
      </c>
      <c r="B2361" t="str" cm="1">
        <f t="array" ref="B2361">_xlfn.IFS(C2361="SE","Senior", C2361 = "EX", "Excecutive",C2361 ="MI", "Middle", C2361 = "EN", "Entry")</f>
        <v>Senior</v>
      </c>
      <c r="C2361" t="s">
        <v>10</v>
      </c>
      <c r="D2361" t="str" cm="1">
        <f t="array" ref="D2361">_xlfn.IFS(E2361 = "FT","Full Time", E2361 = "PT", "Part Time", E2361 = "FL", "Freelance", E2361 = "CT", "Contract")</f>
        <v>Full Time</v>
      </c>
      <c r="E2361" t="s">
        <v>11</v>
      </c>
      <c r="F2361" t="s">
        <v>25</v>
      </c>
      <c r="G2361">
        <v>155000</v>
      </c>
      <c r="H2361" t="s">
        <v>13</v>
      </c>
      <c r="I2361">
        <v>155000</v>
      </c>
      <c r="J2361" t="s">
        <v>132</v>
      </c>
      <c r="K2361">
        <v>100</v>
      </c>
      <c r="L2361" t="s">
        <v>132</v>
      </c>
      <c r="M2361" t="s">
        <v>15</v>
      </c>
    </row>
    <row r="2362" spans="1:13" x14ac:dyDescent="0.25">
      <c r="A2362">
        <v>2024</v>
      </c>
      <c r="B2362" t="str" cm="1">
        <f t="array" ref="B2362">_xlfn.IFS(C2362="SE","Senior", C2362 = "EX", "Excecutive",C2362 ="MI", "Middle", C2362 = "EN", "Entry")</f>
        <v>Senior</v>
      </c>
      <c r="C2362" t="s">
        <v>10</v>
      </c>
      <c r="D2362" t="str" cm="1">
        <f t="array" ref="D2362">_xlfn.IFS(E2362 = "FT","Full Time", E2362 = "PT", "Part Time", E2362 = "FL", "Freelance", E2362 = "CT", "Contract")</f>
        <v>Full Time</v>
      </c>
      <c r="E2362" t="s">
        <v>11</v>
      </c>
      <c r="F2362" t="s">
        <v>12</v>
      </c>
      <c r="G2362">
        <v>210000</v>
      </c>
      <c r="H2362" t="s">
        <v>13</v>
      </c>
      <c r="I2362">
        <v>210000</v>
      </c>
      <c r="J2362" t="s">
        <v>14</v>
      </c>
      <c r="K2362">
        <v>0</v>
      </c>
      <c r="L2362" t="s">
        <v>14</v>
      </c>
      <c r="M2362" t="s">
        <v>15</v>
      </c>
    </row>
    <row r="2363" spans="1:13" x14ac:dyDescent="0.25">
      <c r="A2363">
        <v>2024</v>
      </c>
      <c r="B2363" t="str" cm="1">
        <f t="array" ref="B2363">_xlfn.IFS(C2363="SE","Senior", C2363 = "EX", "Excecutive",C2363 ="MI", "Middle", C2363 = "EN", "Entry")</f>
        <v>Senior</v>
      </c>
      <c r="C2363" t="s">
        <v>10</v>
      </c>
      <c r="D2363" t="str" cm="1">
        <f t="array" ref="D2363">_xlfn.IFS(E2363 = "FT","Full Time", E2363 = "PT", "Part Time", E2363 = "FL", "Freelance", E2363 = "CT", "Contract")</f>
        <v>Full Time</v>
      </c>
      <c r="E2363" t="s">
        <v>11</v>
      </c>
      <c r="F2363" t="s">
        <v>12</v>
      </c>
      <c r="G2363">
        <v>180000</v>
      </c>
      <c r="H2363" t="s">
        <v>13</v>
      </c>
      <c r="I2363">
        <v>180000</v>
      </c>
      <c r="J2363" t="s">
        <v>14</v>
      </c>
      <c r="K2363">
        <v>0</v>
      </c>
      <c r="L2363" t="s">
        <v>14</v>
      </c>
      <c r="M2363" t="s">
        <v>15</v>
      </c>
    </row>
    <row r="2364" spans="1:13" x14ac:dyDescent="0.25">
      <c r="A2364">
        <v>2024</v>
      </c>
      <c r="B2364" t="str" cm="1">
        <f t="array" ref="B2364">_xlfn.IFS(C2364="SE","Senior", C2364 = "EX", "Excecutive",C2364 ="MI", "Middle", C2364 = "EN", "Entry")</f>
        <v>Senior</v>
      </c>
      <c r="C2364" t="s">
        <v>10</v>
      </c>
      <c r="D2364" t="str" cm="1">
        <f t="array" ref="D2364">_xlfn.IFS(E2364 = "FT","Full Time", E2364 = "PT", "Part Time", E2364 = "FL", "Freelance", E2364 = "CT", "Contract")</f>
        <v>Full Time</v>
      </c>
      <c r="E2364" t="s">
        <v>11</v>
      </c>
      <c r="F2364" t="s">
        <v>24</v>
      </c>
      <c r="G2364">
        <v>170000</v>
      </c>
      <c r="H2364" t="s">
        <v>13</v>
      </c>
      <c r="I2364">
        <v>170000</v>
      </c>
      <c r="J2364" t="s">
        <v>14</v>
      </c>
      <c r="K2364">
        <v>0</v>
      </c>
      <c r="L2364" t="s">
        <v>14</v>
      </c>
      <c r="M2364" t="s">
        <v>15</v>
      </c>
    </row>
    <row r="2365" spans="1:13" x14ac:dyDescent="0.25">
      <c r="A2365">
        <v>2024</v>
      </c>
      <c r="B2365" t="str" cm="1">
        <f t="array" ref="B2365">_xlfn.IFS(C2365="SE","Senior", C2365 = "EX", "Excecutive",C2365 ="MI", "Middle", C2365 = "EN", "Entry")</f>
        <v>Senior</v>
      </c>
      <c r="C2365" t="s">
        <v>10</v>
      </c>
      <c r="D2365" t="str" cm="1">
        <f t="array" ref="D2365">_xlfn.IFS(E2365 = "FT","Full Time", E2365 = "PT", "Part Time", E2365 = "FL", "Freelance", E2365 = "CT", "Contract")</f>
        <v>Full Time</v>
      </c>
      <c r="E2365" t="s">
        <v>11</v>
      </c>
      <c r="F2365" t="s">
        <v>24</v>
      </c>
      <c r="G2365">
        <v>130000</v>
      </c>
      <c r="H2365" t="s">
        <v>13</v>
      </c>
      <c r="I2365">
        <v>130000</v>
      </c>
      <c r="J2365" t="s">
        <v>14</v>
      </c>
      <c r="K2365">
        <v>0</v>
      </c>
      <c r="L2365" t="s">
        <v>14</v>
      </c>
      <c r="M2365" t="s">
        <v>15</v>
      </c>
    </row>
    <row r="2366" spans="1:13" x14ac:dyDescent="0.25">
      <c r="A2366">
        <v>2024</v>
      </c>
      <c r="B2366" t="str" cm="1">
        <f t="array" ref="B2366">_xlfn.IFS(C2366="SE","Senior", C2366 = "EX", "Excecutive",C2366 ="MI", "Middle", C2366 = "EN", "Entry")</f>
        <v>Senior</v>
      </c>
      <c r="C2366" t="s">
        <v>10</v>
      </c>
      <c r="D2366" t="str" cm="1">
        <f t="array" ref="D2366">_xlfn.IFS(E2366 = "FT","Full Time", E2366 = "PT", "Part Time", E2366 = "FL", "Freelance", E2366 = "CT", "Contract")</f>
        <v>Full Time</v>
      </c>
      <c r="E2366" t="s">
        <v>11</v>
      </c>
      <c r="F2366" t="s">
        <v>24</v>
      </c>
      <c r="G2366">
        <v>70000</v>
      </c>
      <c r="H2366" t="s">
        <v>36</v>
      </c>
      <c r="I2366">
        <v>87500</v>
      </c>
      <c r="J2366" t="s">
        <v>37</v>
      </c>
      <c r="K2366">
        <v>0</v>
      </c>
      <c r="L2366" t="s">
        <v>37</v>
      </c>
      <c r="M2366" t="s">
        <v>15</v>
      </c>
    </row>
    <row r="2367" spans="1:13" x14ac:dyDescent="0.25">
      <c r="A2367">
        <v>2024</v>
      </c>
      <c r="B2367" t="str" cm="1">
        <f t="array" ref="B2367">_xlfn.IFS(C2367="SE","Senior", C2367 = "EX", "Excecutive",C2367 ="MI", "Middle", C2367 = "EN", "Entry")</f>
        <v>Senior</v>
      </c>
      <c r="C2367" t="s">
        <v>10</v>
      </c>
      <c r="D2367" t="str" cm="1">
        <f t="array" ref="D2367">_xlfn.IFS(E2367 = "FT","Full Time", E2367 = "PT", "Part Time", E2367 = "FL", "Freelance", E2367 = "CT", "Contract")</f>
        <v>Full Time</v>
      </c>
      <c r="E2367" t="s">
        <v>11</v>
      </c>
      <c r="F2367" t="s">
        <v>24</v>
      </c>
      <c r="G2367">
        <v>50000</v>
      </c>
      <c r="H2367" t="s">
        <v>36</v>
      </c>
      <c r="I2367">
        <v>62500</v>
      </c>
      <c r="J2367" t="s">
        <v>37</v>
      </c>
      <c r="K2367">
        <v>0</v>
      </c>
      <c r="L2367" t="s">
        <v>37</v>
      </c>
      <c r="M2367" t="s">
        <v>15</v>
      </c>
    </row>
    <row r="2368" spans="1:13" x14ac:dyDescent="0.25">
      <c r="A2368">
        <v>2024</v>
      </c>
      <c r="B2368" t="str" cm="1">
        <f t="array" ref="B2368">_xlfn.IFS(C2368="SE","Senior", C2368 = "EX", "Excecutive",C2368 ="MI", "Middle", C2368 = "EN", "Entry")</f>
        <v>Senior</v>
      </c>
      <c r="C2368" t="s">
        <v>10</v>
      </c>
      <c r="D2368" t="str" cm="1">
        <f t="array" ref="D2368">_xlfn.IFS(E2368 = "FT","Full Time", E2368 = "PT", "Part Time", E2368 = "FL", "Freelance", E2368 = "CT", "Contract")</f>
        <v>Full Time</v>
      </c>
      <c r="E2368" t="s">
        <v>11</v>
      </c>
      <c r="F2368" t="s">
        <v>16</v>
      </c>
      <c r="G2368">
        <v>220000</v>
      </c>
      <c r="H2368" t="s">
        <v>13</v>
      </c>
      <c r="I2368">
        <v>220000</v>
      </c>
      <c r="J2368" t="s">
        <v>39</v>
      </c>
      <c r="K2368">
        <v>0</v>
      </c>
      <c r="L2368" t="s">
        <v>39</v>
      </c>
      <c r="M2368" t="s">
        <v>15</v>
      </c>
    </row>
    <row r="2369" spans="1:13" x14ac:dyDescent="0.25">
      <c r="A2369">
        <v>2024</v>
      </c>
      <c r="B2369" t="str" cm="1">
        <f t="array" ref="B2369">_xlfn.IFS(C2369="SE","Senior", C2369 = "EX", "Excecutive",C2369 ="MI", "Middle", C2369 = "EN", "Entry")</f>
        <v>Senior</v>
      </c>
      <c r="C2369" t="s">
        <v>10</v>
      </c>
      <c r="D2369" t="str" cm="1">
        <f t="array" ref="D2369">_xlfn.IFS(E2369 = "FT","Full Time", E2369 = "PT", "Part Time", E2369 = "FL", "Freelance", E2369 = "CT", "Contract")</f>
        <v>Full Time</v>
      </c>
      <c r="E2369" t="s">
        <v>11</v>
      </c>
      <c r="F2369" t="s">
        <v>16</v>
      </c>
      <c r="G2369">
        <v>180000</v>
      </c>
      <c r="H2369" t="s">
        <v>13</v>
      </c>
      <c r="I2369">
        <v>180000</v>
      </c>
      <c r="J2369" t="s">
        <v>39</v>
      </c>
      <c r="K2369">
        <v>0</v>
      </c>
      <c r="L2369" t="s">
        <v>39</v>
      </c>
      <c r="M2369" t="s">
        <v>15</v>
      </c>
    </row>
    <row r="2370" spans="1:13" x14ac:dyDescent="0.25">
      <c r="A2370">
        <v>2024</v>
      </c>
      <c r="B2370" t="str" cm="1">
        <f t="array" ref="B2370">_xlfn.IFS(C2370="SE","Senior", C2370 = "EX", "Excecutive",C2370 ="MI", "Middle", C2370 = "EN", "Entry")</f>
        <v>Senior</v>
      </c>
      <c r="C2370" t="s">
        <v>10</v>
      </c>
      <c r="D2370" t="str" cm="1">
        <f t="array" ref="D2370">_xlfn.IFS(E2370 = "FT","Full Time", E2370 = "PT", "Part Time", E2370 = "FL", "Freelance", E2370 = "CT", "Contract")</f>
        <v>Full Time</v>
      </c>
      <c r="E2370" t="s">
        <v>11</v>
      </c>
      <c r="F2370" t="s">
        <v>17</v>
      </c>
      <c r="G2370">
        <v>278700</v>
      </c>
      <c r="H2370" t="s">
        <v>13</v>
      </c>
      <c r="I2370">
        <v>278700</v>
      </c>
      <c r="J2370" t="s">
        <v>14</v>
      </c>
      <c r="K2370">
        <v>0</v>
      </c>
      <c r="L2370" t="s">
        <v>14</v>
      </c>
      <c r="M2370" t="s">
        <v>15</v>
      </c>
    </row>
    <row r="2371" spans="1:13" x14ac:dyDescent="0.25">
      <c r="A2371">
        <v>2024</v>
      </c>
      <c r="B2371" t="str" cm="1">
        <f t="array" ref="B2371">_xlfn.IFS(C2371="SE","Senior", C2371 = "EX", "Excecutive",C2371 ="MI", "Middle", C2371 = "EN", "Entry")</f>
        <v>Senior</v>
      </c>
      <c r="C2371" t="s">
        <v>10</v>
      </c>
      <c r="D2371" t="str" cm="1">
        <f t="array" ref="D2371">_xlfn.IFS(E2371 = "FT","Full Time", E2371 = "PT", "Part Time", E2371 = "FL", "Freelance", E2371 = "CT", "Contract")</f>
        <v>Full Time</v>
      </c>
      <c r="E2371" t="s">
        <v>11</v>
      </c>
      <c r="F2371" t="s">
        <v>17</v>
      </c>
      <c r="G2371">
        <v>159300</v>
      </c>
      <c r="H2371" t="s">
        <v>13</v>
      </c>
      <c r="I2371">
        <v>159300</v>
      </c>
      <c r="J2371" t="s">
        <v>14</v>
      </c>
      <c r="K2371">
        <v>0</v>
      </c>
      <c r="L2371" t="s">
        <v>14</v>
      </c>
      <c r="M2371" t="s">
        <v>15</v>
      </c>
    </row>
    <row r="2372" spans="1:13" x14ac:dyDescent="0.25">
      <c r="A2372">
        <v>2024</v>
      </c>
      <c r="B2372" t="str" cm="1">
        <f t="array" ref="B2372">_xlfn.IFS(C2372="SE","Senior", C2372 = "EX", "Excecutive",C2372 ="MI", "Middle", C2372 = "EN", "Entry")</f>
        <v>Senior</v>
      </c>
      <c r="C2372" t="s">
        <v>10</v>
      </c>
      <c r="D2372" t="str" cm="1">
        <f t="array" ref="D2372">_xlfn.IFS(E2372 = "FT","Full Time", E2372 = "PT", "Part Time", E2372 = "FL", "Freelance", E2372 = "CT", "Contract")</f>
        <v>Full Time</v>
      </c>
      <c r="E2372" t="s">
        <v>11</v>
      </c>
      <c r="F2372" t="s">
        <v>21</v>
      </c>
      <c r="G2372">
        <v>145000</v>
      </c>
      <c r="H2372" t="s">
        <v>13</v>
      </c>
      <c r="I2372">
        <v>145000</v>
      </c>
      <c r="J2372" t="s">
        <v>14</v>
      </c>
      <c r="K2372">
        <v>0</v>
      </c>
      <c r="L2372" t="s">
        <v>14</v>
      </c>
      <c r="M2372" t="s">
        <v>15</v>
      </c>
    </row>
    <row r="2373" spans="1:13" x14ac:dyDescent="0.25">
      <c r="A2373">
        <v>2024</v>
      </c>
      <c r="B2373" t="str" cm="1">
        <f t="array" ref="B2373">_xlfn.IFS(C2373="SE","Senior", C2373 = "EX", "Excecutive",C2373 ="MI", "Middle", C2373 = "EN", "Entry")</f>
        <v>Senior</v>
      </c>
      <c r="C2373" t="s">
        <v>10</v>
      </c>
      <c r="D2373" t="str" cm="1">
        <f t="array" ref="D2373">_xlfn.IFS(E2373 = "FT","Full Time", E2373 = "PT", "Part Time", E2373 = "FL", "Freelance", E2373 = "CT", "Contract")</f>
        <v>Full Time</v>
      </c>
      <c r="E2373" t="s">
        <v>11</v>
      </c>
      <c r="F2373" t="s">
        <v>21</v>
      </c>
      <c r="G2373">
        <v>110000</v>
      </c>
      <c r="H2373" t="s">
        <v>13</v>
      </c>
      <c r="I2373">
        <v>110000</v>
      </c>
      <c r="J2373" t="s">
        <v>14</v>
      </c>
      <c r="K2373">
        <v>0</v>
      </c>
      <c r="L2373" t="s">
        <v>14</v>
      </c>
      <c r="M2373" t="s">
        <v>15</v>
      </c>
    </row>
    <row r="2374" spans="1:13" x14ac:dyDescent="0.25">
      <c r="A2374">
        <v>2024</v>
      </c>
      <c r="B2374" t="str" cm="1">
        <f t="array" ref="B2374">_xlfn.IFS(C2374="SE","Senior", C2374 = "EX", "Excecutive",C2374 ="MI", "Middle", C2374 = "EN", "Entry")</f>
        <v>Entry</v>
      </c>
      <c r="C2374" t="s">
        <v>20</v>
      </c>
      <c r="D2374" t="str" cm="1">
        <f t="array" ref="D2374">_xlfn.IFS(E2374 = "FT","Full Time", E2374 = "PT", "Part Time", E2374 = "FL", "Freelance", E2374 = "CT", "Contract")</f>
        <v>Full Time</v>
      </c>
      <c r="E2374" t="s">
        <v>11</v>
      </c>
      <c r="F2374" t="s">
        <v>48</v>
      </c>
      <c r="G2374">
        <v>51550</v>
      </c>
      <c r="H2374" t="s">
        <v>43</v>
      </c>
      <c r="I2374">
        <v>57277</v>
      </c>
      <c r="J2374" t="s">
        <v>62</v>
      </c>
      <c r="K2374">
        <v>50</v>
      </c>
      <c r="L2374" t="s">
        <v>62</v>
      </c>
      <c r="M2374" t="s">
        <v>15</v>
      </c>
    </row>
    <row r="2375" spans="1:13" x14ac:dyDescent="0.25">
      <c r="A2375">
        <v>2024</v>
      </c>
      <c r="B2375" t="str" cm="1">
        <f t="array" ref="B2375">_xlfn.IFS(C2375="SE","Senior", C2375 = "EX", "Excecutive",C2375 ="MI", "Middle", C2375 = "EN", "Entry")</f>
        <v>Senior</v>
      </c>
      <c r="C2375" t="s">
        <v>10</v>
      </c>
      <c r="D2375" t="str" cm="1">
        <f t="array" ref="D2375">_xlfn.IFS(E2375 = "FT","Full Time", E2375 = "PT", "Part Time", E2375 = "FL", "Freelance", E2375 = "CT", "Contract")</f>
        <v>Full Time</v>
      </c>
      <c r="E2375" t="s">
        <v>11</v>
      </c>
      <c r="F2375" t="s">
        <v>128</v>
      </c>
      <c r="G2375">
        <v>60000</v>
      </c>
      <c r="H2375" t="s">
        <v>43</v>
      </c>
      <c r="I2375">
        <v>66666</v>
      </c>
      <c r="J2375" t="s">
        <v>92</v>
      </c>
      <c r="K2375">
        <v>50</v>
      </c>
      <c r="L2375" t="s">
        <v>92</v>
      </c>
      <c r="M2375" t="s">
        <v>32</v>
      </c>
    </row>
    <row r="2376" spans="1:13" x14ac:dyDescent="0.25">
      <c r="A2376">
        <v>2024</v>
      </c>
      <c r="B2376" t="str" cm="1">
        <f t="array" ref="B2376">_xlfn.IFS(C2376="SE","Senior", C2376 = "EX", "Excecutive",C2376 ="MI", "Middle", C2376 = "EN", "Entry")</f>
        <v>Middle</v>
      </c>
      <c r="C2376" t="s">
        <v>18</v>
      </c>
      <c r="D2376" t="str" cm="1">
        <f t="array" ref="D2376">_xlfn.IFS(E2376 = "FT","Full Time", E2376 = "PT", "Part Time", E2376 = "FL", "Freelance", E2376 = "CT", "Contract")</f>
        <v>Full Time</v>
      </c>
      <c r="E2376" t="s">
        <v>11</v>
      </c>
      <c r="F2376" t="s">
        <v>60</v>
      </c>
      <c r="G2376">
        <v>126000</v>
      </c>
      <c r="H2376" t="s">
        <v>13</v>
      </c>
      <c r="I2376">
        <v>126000</v>
      </c>
      <c r="J2376" t="s">
        <v>14</v>
      </c>
      <c r="K2376">
        <v>0</v>
      </c>
      <c r="L2376" t="s">
        <v>14</v>
      </c>
      <c r="M2376" t="s">
        <v>15</v>
      </c>
    </row>
    <row r="2377" spans="1:13" x14ac:dyDescent="0.25">
      <c r="A2377">
        <v>2024</v>
      </c>
      <c r="B2377" t="str" cm="1">
        <f t="array" ref="B2377">_xlfn.IFS(C2377="SE","Senior", C2377 = "EX", "Excecutive",C2377 ="MI", "Middle", C2377 = "EN", "Entry")</f>
        <v>Middle</v>
      </c>
      <c r="C2377" t="s">
        <v>18</v>
      </c>
      <c r="D2377" t="str" cm="1">
        <f t="array" ref="D2377">_xlfn.IFS(E2377 = "FT","Full Time", E2377 = "PT", "Part Time", E2377 = "FL", "Freelance", E2377 = "CT", "Contract")</f>
        <v>Full Time</v>
      </c>
      <c r="E2377" t="s">
        <v>11</v>
      </c>
      <c r="F2377" t="s">
        <v>60</v>
      </c>
      <c r="G2377">
        <v>78000</v>
      </c>
      <c r="H2377" t="s">
        <v>13</v>
      </c>
      <c r="I2377">
        <v>78000</v>
      </c>
      <c r="J2377" t="s">
        <v>14</v>
      </c>
      <c r="K2377">
        <v>0</v>
      </c>
      <c r="L2377" t="s">
        <v>14</v>
      </c>
      <c r="M2377" t="s">
        <v>15</v>
      </c>
    </row>
    <row r="2378" spans="1:13" x14ac:dyDescent="0.25">
      <c r="A2378">
        <v>2024</v>
      </c>
      <c r="B2378" t="str" cm="1">
        <f t="array" ref="B2378">_xlfn.IFS(C2378="SE","Senior", C2378 = "EX", "Excecutive",C2378 ="MI", "Middle", C2378 = "EN", "Entry")</f>
        <v>Senior</v>
      </c>
      <c r="C2378" t="s">
        <v>10</v>
      </c>
      <c r="D2378" t="str" cm="1">
        <f t="array" ref="D2378">_xlfn.IFS(E2378 = "FT","Full Time", E2378 = "PT", "Part Time", E2378 = "FL", "Freelance", E2378 = "CT", "Contract")</f>
        <v>Full Time</v>
      </c>
      <c r="E2378" t="s">
        <v>11</v>
      </c>
      <c r="F2378" t="s">
        <v>30</v>
      </c>
      <c r="G2378">
        <v>290000</v>
      </c>
      <c r="H2378" t="s">
        <v>13</v>
      </c>
      <c r="I2378">
        <v>290000</v>
      </c>
      <c r="J2378" t="s">
        <v>14</v>
      </c>
      <c r="K2378">
        <v>0</v>
      </c>
      <c r="L2378" t="s">
        <v>14</v>
      </c>
      <c r="M2378" t="s">
        <v>15</v>
      </c>
    </row>
    <row r="2379" spans="1:13" x14ac:dyDescent="0.25">
      <c r="A2379">
        <v>2024</v>
      </c>
      <c r="B2379" t="str" cm="1">
        <f t="array" ref="B2379">_xlfn.IFS(C2379="SE","Senior", C2379 = "EX", "Excecutive",C2379 ="MI", "Middle", C2379 = "EN", "Entry")</f>
        <v>Senior</v>
      </c>
      <c r="C2379" t="s">
        <v>10</v>
      </c>
      <c r="D2379" t="str" cm="1">
        <f t="array" ref="D2379">_xlfn.IFS(E2379 = "FT","Full Time", E2379 = "PT", "Part Time", E2379 = "FL", "Freelance", E2379 = "CT", "Contract")</f>
        <v>Full Time</v>
      </c>
      <c r="E2379" t="s">
        <v>11</v>
      </c>
      <c r="F2379" t="s">
        <v>30</v>
      </c>
      <c r="G2379">
        <v>240000</v>
      </c>
      <c r="H2379" t="s">
        <v>13</v>
      </c>
      <c r="I2379">
        <v>240000</v>
      </c>
      <c r="J2379" t="s">
        <v>14</v>
      </c>
      <c r="K2379">
        <v>0</v>
      </c>
      <c r="L2379" t="s">
        <v>14</v>
      </c>
      <c r="M2379" t="s">
        <v>15</v>
      </c>
    </row>
    <row r="2380" spans="1:13" x14ac:dyDescent="0.25">
      <c r="A2380">
        <v>2024</v>
      </c>
      <c r="B2380" t="str" cm="1">
        <f t="array" ref="B2380">_xlfn.IFS(C2380="SE","Senior", C2380 = "EX", "Excecutive",C2380 ="MI", "Middle", C2380 = "EN", "Entry")</f>
        <v>Senior</v>
      </c>
      <c r="C2380" t="s">
        <v>10</v>
      </c>
      <c r="D2380" t="str" cm="1">
        <f t="array" ref="D2380">_xlfn.IFS(E2380 = "FT","Full Time", E2380 = "PT", "Part Time", E2380 = "FL", "Freelance", E2380 = "CT", "Contract")</f>
        <v>Full Time</v>
      </c>
      <c r="E2380" t="s">
        <v>11</v>
      </c>
      <c r="F2380" t="s">
        <v>17</v>
      </c>
      <c r="G2380">
        <v>210000</v>
      </c>
      <c r="H2380" t="s">
        <v>13</v>
      </c>
      <c r="I2380">
        <v>210000</v>
      </c>
      <c r="J2380" t="s">
        <v>14</v>
      </c>
      <c r="K2380">
        <v>0</v>
      </c>
      <c r="L2380" t="s">
        <v>14</v>
      </c>
      <c r="M2380" t="s">
        <v>15</v>
      </c>
    </row>
    <row r="2381" spans="1:13" x14ac:dyDescent="0.25">
      <c r="A2381">
        <v>2024</v>
      </c>
      <c r="B2381" t="str" cm="1">
        <f t="array" ref="B2381">_xlfn.IFS(C2381="SE","Senior", C2381 = "EX", "Excecutive",C2381 ="MI", "Middle", C2381 = "EN", "Entry")</f>
        <v>Senior</v>
      </c>
      <c r="C2381" t="s">
        <v>10</v>
      </c>
      <c r="D2381" t="str" cm="1">
        <f t="array" ref="D2381">_xlfn.IFS(E2381 = "FT","Full Time", E2381 = "PT", "Part Time", E2381 = "FL", "Freelance", E2381 = "CT", "Contract")</f>
        <v>Full Time</v>
      </c>
      <c r="E2381" t="s">
        <v>11</v>
      </c>
      <c r="F2381" t="s">
        <v>17</v>
      </c>
      <c r="G2381">
        <v>178500</v>
      </c>
      <c r="H2381" t="s">
        <v>13</v>
      </c>
      <c r="I2381">
        <v>178500</v>
      </c>
      <c r="J2381" t="s">
        <v>14</v>
      </c>
      <c r="K2381">
        <v>0</v>
      </c>
      <c r="L2381" t="s">
        <v>14</v>
      </c>
      <c r="M2381" t="s">
        <v>15</v>
      </c>
    </row>
    <row r="2382" spans="1:13" x14ac:dyDescent="0.25">
      <c r="A2382">
        <v>2024</v>
      </c>
      <c r="B2382" t="str" cm="1">
        <f t="array" ref="B2382">_xlfn.IFS(C2382="SE","Senior", C2382 = "EX", "Excecutive",C2382 ="MI", "Middle", C2382 = "EN", "Entry")</f>
        <v>Senior</v>
      </c>
      <c r="C2382" t="s">
        <v>10</v>
      </c>
      <c r="D2382" t="str" cm="1">
        <f t="array" ref="D2382">_xlfn.IFS(E2382 = "FT","Full Time", E2382 = "PT", "Part Time", E2382 = "FL", "Freelance", E2382 = "CT", "Contract")</f>
        <v>Full Time</v>
      </c>
      <c r="E2382" t="s">
        <v>11</v>
      </c>
      <c r="F2382" t="s">
        <v>99</v>
      </c>
      <c r="G2382">
        <v>150000</v>
      </c>
      <c r="H2382" t="s">
        <v>13</v>
      </c>
      <c r="I2382">
        <v>150000</v>
      </c>
      <c r="J2382" t="s">
        <v>133</v>
      </c>
      <c r="K2382">
        <v>50</v>
      </c>
      <c r="L2382" t="s">
        <v>133</v>
      </c>
      <c r="M2382" t="s">
        <v>15</v>
      </c>
    </row>
    <row r="2383" spans="1:13" x14ac:dyDescent="0.25">
      <c r="A2383">
        <v>2024</v>
      </c>
      <c r="B2383" t="str" cm="1">
        <f t="array" ref="B2383">_xlfn.IFS(C2383="SE","Senior", C2383 = "EX", "Excecutive",C2383 ="MI", "Middle", C2383 = "EN", "Entry")</f>
        <v>Excecutive</v>
      </c>
      <c r="C2383" t="s">
        <v>22</v>
      </c>
      <c r="D2383" t="str" cm="1">
        <f t="array" ref="D2383">_xlfn.IFS(E2383 = "FT","Full Time", E2383 = "PT", "Part Time", E2383 = "FL", "Freelance", E2383 = "CT", "Contract")</f>
        <v>Full Time</v>
      </c>
      <c r="E2383" t="s">
        <v>11</v>
      </c>
      <c r="F2383" t="s">
        <v>17</v>
      </c>
      <c r="G2383">
        <v>290000</v>
      </c>
      <c r="H2383" t="s">
        <v>13</v>
      </c>
      <c r="I2383">
        <v>290000</v>
      </c>
      <c r="J2383" t="s">
        <v>14</v>
      </c>
      <c r="K2383">
        <v>0</v>
      </c>
      <c r="L2383" t="s">
        <v>14</v>
      </c>
      <c r="M2383" t="s">
        <v>15</v>
      </c>
    </row>
    <row r="2384" spans="1:13" x14ac:dyDescent="0.25">
      <c r="A2384">
        <v>2024</v>
      </c>
      <c r="B2384" t="str" cm="1">
        <f t="array" ref="B2384">_xlfn.IFS(C2384="SE","Senior", C2384 = "EX", "Excecutive",C2384 ="MI", "Middle", C2384 = "EN", "Entry")</f>
        <v>Excecutive</v>
      </c>
      <c r="C2384" t="s">
        <v>22</v>
      </c>
      <c r="D2384" t="str" cm="1">
        <f t="array" ref="D2384">_xlfn.IFS(E2384 = "FT","Full Time", E2384 = "PT", "Part Time", E2384 = "FL", "Freelance", E2384 = "CT", "Contract")</f>
        <v>Full Time</v>
      </c>
      <c r="E2384" t="s">
        <v>11</v>
      </c>
      <c r="F2384" t="s">
        <v>17</v>
      </c>
      <c r="G2384">
        <v>232000</v>
      </c>
      <c r="H2384" t="s">
        <v>13</v>
      </c>
      <c r="I2384">
        <v>232000</v>
      </c>
      <c r="J2384" t="s">
        <v>14</v>
      </c>
      <c r="K2384">
        <v>0</v>
      </c>
      <c r="L2384" t="s">
        <v>14</v>
      </c>
      <c r="M2384" t="s">
        <v>15</v>
      </c>
    </row>
    <row r="2385" spans="1:13" x14ac:dyDescent="0.25">
      <c r="A2385">
        <v>2024</v>
      </c>
      <c r="B2385" t="str" cm="1">
        <f t="array" ref="B2385">_xlfn.IFS(C2385="SE","Senior", C2385 = "EX", "Excecutive",C2385 ="MI", "Middle", C2385 = "EN", "Entry")</f>
        <v>Senior</v>
      </c>
      <c r="C2385" t="s">
        <v>10</v>
      </c>
      <c r="D2385" t="str" cm="1">
        <f t="array" ref="D2385">_xlfn.IFS(E2385 = "FT","Full Time", E2385 = "PT", "Part Time", E2385 = "FL", "Freelance", E2385 = "CT", "Contract")</f>
        <v>Full Time</v>
      </c>
      <c r="E2385" t="s">
        <v>11</v>
      </c>
      <c r="F2385" t="s">
        <v>30</v>
      </c>
      <c r="G2385">
        <v>234000</v>
      </c>
      <c r="H2385" t="s">
        <v>13</v>
      </c>
      <c r="I2385">
        <v>234000</v>
      </c>
      <c r="J2385" t="s">
        <v>14</v>
      </c>
      <c r="K2385">
        <v>0</v>
      </c>
      <c r="L2385" t="s">
        <v>14</v>
      </c>
      <c r="M2385" t="s">
        <v>15</v>
      </c>
    </row>
    <row r="2386" spans="1:13" x14ac:dyDescent="0.25">
      <c r="A2386">
        <v>2024</v>
      </c>
      <c r="B2386" t="str" cm="1">
        <f t="array" ref="B2386">_xlfn.IFS(C2386="SE","Senior", C2386 = "EX", "Excecutive",C2386 ="MI", "Middle", C2386 = "EN", "Entry")</f>
        <v>Senior</v>
      </c>
      <c r="C2386" t="s">
        <v>10</v>
      </c>
      <c r="D2386" t="str" cm="1">
        <f t="array" ref="D2386">_xlfn.IFS(E2386 = "FT","Full Time", E2386 = "PT", "Part Time", E2386 = "FL", "Freelance", E2386 = "CT", "Contract")</f>
        <v>Full Time</v>
      </c>
      <c r="E2386" t="s">
        <v>11</v>
      </c>
      <c r="F2386" t="s">
        <v>30</v>
      </c>
      <c r="G2386">
        <v>146000</v>
      </c>
      <c r="H2386" t="s">
        <v>13</v>
      </c>
      <c r="I2386">
        <v>146000</v>
      </c>
      <c r="J2386" t="s">
        <v>14</v>
      </c>
      <c r="K2386">
        <v>0</v>
      </c>
      <c r="L2386" t="s">
        <v>14</v>
      </c>
      <c r="M2386" t="s">
        <v>15</v>
      </c>
    </row>
    <row r="2387" spans="1:13" x14ac:dyDescent="0.25">
      <c r="A2387">
        <v>2024</v>
      </c>
      <c r="B2387" t="str" cm="1">
        <f t="array" ref="B2387">_xlfn.IFS(C2387="SE","Senior", C2387 = "EX", "Excecutive",C2387 ="MI", "Middle", C2387 = "EN", "Entry")</f>
        <v>Middle</v>
      </c>
      <c r="C2387" t="s">
        <v>18</v>
      </c>
      <c r="D2387" t="str" cm="1">
        <f t="array" ref="D2387">_xlfn.IFS(E2387 = "FT","Full Time", E2387 = "PT", "Part Time", E2387 = "FL", "Freelance", E2387 = "CT", "Contract")</f>
        <v>Full Time</v>
      </c>
      <c r="E2387" t="s">
        <v>11</v>
      </c>
      <c r="F2387" t="s">
        <v>16</v>
      </c>
      <c r="G2387">
        <v>172400</v>
      </c>
      <c r="H2387" t="s">
        <v>13</v>
      </c>
      <c r="I2387">
        <v>172400</v>
      </c>
      <c r="J2387" t="s">
        <v>14</v>
      </c>
      <c r="K2387">
        <v>0</v>
      </c>
      <c r="L2387" t="s">
        <v>14</v>
      </c>
      <c r="M2387" t="s">
        <v>15</v>
      </c>
    </row>
    <row r="2388" spans="1:13" x14ac:dyDescent="0.25">
      <c r="A2388">
        <v>2024</v>
      </c>
      <c r="B2388" t="str" cm="1">
        <f t="array" ref="B2388">_xlfn.IFS(C2388="SE","Senior", C2388 = "EX", "Excecutive",C2388 ="MI", "Middle", C2388 = "EN", "Entry")</f>
        <v>Middle</v>
      </c>
      <c r="C2388" t="s">
        <v>18</v>
      </c>
      <c r="D2388" t="str" cm="1">
        <f t="array" ref="D2388">_xlfn.IFS(E2388 = "FT","Full Time", E2388 = "PT", "Part Time", E2388 = "FL", "Freelance", E2388 = "CT", "Contract")</f>
        <v>Full Time</v>
      </c>
      <c r="E2388" t="s">
        <v>11</v>
      </c>
      <c r="F2388" t="s">
        <v>16</v>
      </c>
      <c r="G2388">
        <v>109000</v>
      </c>
      <c r="H2388" t="s">
        <v>13</v>
      </c>
      <c r="I2388">
        <v>109000</v>
      </c>
      <c r="J2388" t="s">
        <v>14</v>
      </c>
      <c r="K2388">
        <v>0</v>
      </c>
      <c r="L2388" t="s">
        <v>14</v>
      </c>
      <c r="M2388" t="s">
        <v>15</v>
      </c>
    </row>
    <row r="2389" spans="1:13" x14ac:dyDescent="0.25">
      <c r="A2389">
        <v>2024</v>
      </c>
      <c r="B2389" t="str" cm="1">
        <f t="array" ref="B2389">_xlfn.IFS(C2389="SE","Senior", C2389 = "EX", "Excecutive",C2389 ="MI", "Middle", C2389 = "EN", "Entry")</f>
        <v>Entry</v>
      </c>
      <c r="C2389" t="s">
        <v>20</v>
      </c>
      <c r="D2389" t="str" cm="1">
        <f t="array" ref="D2389">_xlfn.IFS(E2389 = "FT","Full Time", E2389 = "PT", "Part Time", E2389 = "FL", "Freelance", E2389 = "CT", "Contract")</f>
        <v>Full Time</v>
      </c>
      <c r="E2389" t="s">
        <v>11</v>
      </c>
      <c r="F2389" t="s">
        <v>21</v>
      </c>
      <c r="G2389">
        <v>88800</v>
      </c>
      <c r="H2389" t="s">
        <v>13</v>
      </c>
      <c r="I2389">
        <v>88800</v>
      </c>
      <c r="J2389" t="s">
        <v>14</v>
      </c>
      <c r="K2389">
        <v>0</v>
      </c>
      <c r="L2389" t="s">
        <v>14</v>
      </c>
      <c r="M2389" t="s">
        <v>15</v>
      </c>
    </row>
    <row r="2390" spans="1:13" x14ac:dyDescent="0.25">
      <c r="A2390">
        <v>2024</v>
      </c>
      <c r="B2390" t="str" cm="1">
        <f t="array" ref="B2390">_xlfn.IFS(C2390="SE","Senior", C2390 = "EX", "Excecutive",C2390 ="MI", "Middle", C2390 = "EN", "Entry")</f>
        <v>Entry</v>
      </c>
      <c r="C2390" t="s">
        <v>20</v>
      </c>
      <c r="D2390" t="str" cm="1">
        <f t="array" ref="D2390">_xlfn.IFS(E2390 = "FT","Full Time", E2390 = "PT", "Part Time", E2390 = "FL", "Freelance", E2390 = "CT", "Contract")</f>
        <v>Full Time</v>
      </c>
      <c r="E2390" t="s">
        <v>11</v>
      </c>
      <c r="F2390" t="s">
        <v>21</v>
      </c>
      <c r="G2390">
        <v>64600</v>
      </c>
      <c r="H2390" t="s">
        <v>13</v>
      </c>
      <c r="I2390">
        <v>64600</v>
      </c>
      <c r="J2390" t="s">
        <v>14</v>
      </c>
      <c r="K2390">
        <v>0</v>
      </c>
      <c r="L2390" t="s">
        <v>14</v>
      </c>
      <c r="M2390" t="s">
        <v>15</v>
      </c>
    </row>
    <row r="2391" spans="1:13" x14ac:dyDescent="0.25">
      <c r="A2391">
        <v>2024</v>
      </c>
      <c r="B2391" t="str" cm="1">
        <f t="array" ref="B2391">_xlfn.IFS(C2391="SE","Senior", C2391 = "EX", "Excecutive",C2391 ="MI", "Middle", C2391 = "EN", "Entry")</f>
        <v>Middle</v>
      </c>
      <c r="C2391" t="s">
        <v>18</v>
      </c>
      <c r="D2391" t="str" cm="1">
        <f t="array" ref="D2391">_xlfn.IFS(E2391 = "FT","Full Time", E2391 = "PT", "Part Time", E2391 = "FL", "Freelance", E2391 = "CT", "Contract")</f>
        <v>Full Time</v>
      </c>
      <c r="E2391" t="s">
        <v>11</v>
      </c>
      <c r="F2391" t="s">
        <v>110</v>
      </c>
      <c r="G2391">
        <v>156200</v>
      </c>
      <c r="H2391" t="s">
        <v>13</v>
      </c>
      <c r="I2391">
        <v>156200</v>
      </c>
      <c r="J2391" t="s">
        <v>39</v>
      </c>
      <c r="K2391">
        <v>0</v>
      </c>
      <c r="L2391" t="s">
        <v>39</v>
      </c>
      <c r="M2391" t="s">
        <v>15</v>
      </c>
    </row>
    <row r="2392" spans="1:13" x14ac:dyDescent="0.25">
      <c r="A2392">
        <v>2024</v>
      </c>
      <c r="B2392" t="str" cm="1">
        <f t="array" ref="B2392">_xlfn.IFS(C2392="SE","Senior", C2392 = "EX", "Excecutive",C2392 ="MI", "Middle", C2392 = "EN", "Entry")</f>
        <v>Middle</v>
      </c>
      <c r="C2392" t="s">
        <v>18</v>
      </c>
      <c r="D2392" t="str" cm="1">
        <f t="array" ref="D2392">_xlfn.IFS(E2392 = "FT","Full Time", E2392 = "PT", "Part Time", E2392 = "FL", "Freelance", E2392 = "CT", "Contract")</f>
        <v>Full Time</v>
      </c>
      <c r="E2392" t="s">
        <v>11</v>
      </c>
      <c r="F2392" t="s">
        <v>110</v>
      </c>
      <c r="G2392">
        <v>106500</v>
      </c>
      <c r="H2392" t="s">
        <v>13</v>
      </c>
      <c r="I2392">
        <v>106500</v>
      </c>
      <c r="J2392" t="s">
        <v>39</v>
      </c>
      <c r="K2392">
        <v>0</v>
      </c>
      <c r="L2392" t="s">
        <v>39</v>
      </c>
      <c r="M2392" t="s">
        <v>15</v>
      </c>
    </row>
    <row r="2393" spans="1:13" x14ac:dyDescent="0.25">
      <c r="A2393">
        <v>2024</v>
      </c>
      <c r="B2393" t="str" cm="1">
        <f t="array" ref="B2393">_xlfn.IFS(C2393="SE","Senior", C2393 = "EX", "Excecutive",C2393 ="MI", "Middle", C2393 = "EN", "Entry")</f>
        <v>Senior</v>
      </c>
      <c r="C2393" t="s">
        <v>10</v>
      </c>
      <c r="D2393" t="str" cm="1">
        <f t="array" ref="D2393">_xlfn.IFS(E2393 = "FT","Full Time", E2393 = "PT", "Part Time", E2393 = "FL", "Freelance", E2393 = "CT", "Contract")</f>
        <v>Full Time</v>
      </c>
      <c r="E2393" t="s">
        <v>11</v>
      </c>
      <c r="F2393" t="s">
        <v>24</v>
      </c>
      <c r="G2393">
        <v>185900</v>
      </c>
      <c r="H2393" t="s">
        <v>13</v>
      </c>
      <c r="I2393">
        <v>185900</v>
      </c>
      <c r="J2393" t="s">
        <v>14</v>
      </c>
      <c r="K2393">
        <v>0</v>
      </c>
      <c r="L2393" t="s">
        <v>14</v>
      </c>
      <c r="M2393" t="s">
        <v>15</v>
      </c>
    </row>
    <row r="2394" spans="1:13" x14ac:dyDescent="0.25">
      <c r="A2394">
        <v>2024</v>
      </c>
      <c r="B2394" t="str" cm="1">
        <f t="array" ref="B2394">_xlfn.IFS(C2394="SE","Senior", C2394 = "EX", "Excecutive",C2394 ="MI", "Middle", C2394 = "EN", "Entry")</f>
        <v>Senior</v>
      </c>
      <c r="C2394" t="s">
        <v>10</v>
      </c>
      <c r="D2394" t="str" cm="1">
        <f t="array" ref="D2394">_xlfn.IFS(E2394 = "FT","Full Time", E2394 = "PT", "Part Time", E2394 = "FL", "Freelance", E2394 = "CT", "Contract")</f>
        <v>Full Time</v>
      </c>
      <c r="E2394" t="s">
        <v>11</v>
      </c>
      <c r="F2394" t="s">
        <v>24</v>
      </c>
      <c r="G2394">
        <v>109400</v>
      </c>
      <c r="H2394" t="s">
        <v>13</v>
      </c>
      <c r="I2394">
        <v>109400</v>
      </c>
      <c r="J2394" t="s">
        <v>14</v>
      </c>
      <c r="K2394">
        <v>0</v>
      </c>
      <c r="L2394" t="s">
        <v>14</v>
      </c>
      <c r="M2394" t="s">
        <v>15</v>
      </c>
    </row>
    <row r="2395" spans="1:13" x14ac:dyDescent="0.25">
      <c r="A2395">
        <v>2024</v>
      </c>
      <c r="B2395" t="str" cm="1">
        <f t="array" ref="B2395">_xlfn.IFS(C2395="SE","Senior", C2395 = "EX", "Excecutive",C2395 ="MI", "Middle", C2395 = "EN", "Entry")</f>
        <v>Entry</v>
      </c>
      <c r="C2395" t="s">
        <v>20</v>
      </c>
      <c r="D2395" t="str" cm="1">
        <f t="array" ref="D2395">_xlfn.IFS(E2395 = "FT","Full Time", E2395 = "PT", "Part Time", E2395 = "FL", "Freelance", E2395 = "CT", "Contract")</f>
        <v>Full Time</v>
      </c>
      <c r="E2395" t="s">
        <v>11</v>
      </c>
      <c r="F2395" t="s">
        <v>51</v>
      </c>
      <c r="G2395">
        <v>106000</v>
      </c>
      <c r="H2395" t="s">
        <v>13</v>
      </c>
      <c r="I2395">
        <v>106000</v>
      </c>
      <c r="J2395" t="s">
        <v>14</v>
      </c>
      <c r="K2395">
        <v>0</v>
      </c>
      <c r="L2395" t="s">
        <v>14</v>
      </c>
      <c r="M2395" t="s">
        <v>15</v>
      </c>
    </row>
    <row r="2396" spans="1:13" x14ac:dyDescent="0.25">
      <c r="A2396">
        <v>2024</v>
      </c>
      <c r="B2396" t="str" cm="1">
        <f t="array" ref="B2396">_xlfn.IFS(C2396="SE","Senior", C2396 = "EX", "Excecutive",C2396 ="MI", "Middle", C2396 = "EN", "Entry")</f>
        <v>Entry</v>
      </c>
      <c r="C2396" t="s">
        <v>20</v>
      </c>
      <c r="D2396" t="str" cm="1">
        <f t="array" ref="D2396">_xlfn.IFS(E2396 = "FT","Full Time", E2396 = "PT", "Part Time", E2396 = "FL", "Freelance", E2396 = "CT", "Contract")</f>
        <v>Full Time</v>
      </c>
      <c r="E2396" t="s">
        <v>11</v>
      </c>
      <c r="F2396" t="s">
        <v>51</v>
      </c>
      <c r="G2396">
        <v>66000</v>
      </c>
      <c r="H2396" t="s">
        <v>13</v>
      </c>
      <c r="I2396">
        <v>66000</v>
      </c>
      <c r="J2396" t="s">
        <v>14</v>
      </c>
      <c r="K2396">
        <v>0</v>
      </c>
      <c r="L2396" t="s">
        <v>14</v>
      </c>
      <c r="M2396" t="s">
        <v>15</v>
      </c>
    </row>
    <row r="2397" spans="1:13" x14ac:dyDescent="0.25">
      <c r="A2397">
        <v>2024</v>
      </c>
      <c r="B2397" t="str" cm="1">
        <f t="array" ref="B2397">_xlfn.IFS(C2397="SE","Senior", C2397 = "EX", "Excecutive",C2397 ="MI", "Middle", C2397 = "EN", "Entry")</f>
        <v>Senior</v>
      </c>
      <c r="C2397" t="s">
        <v>10</v>
      </c>
      <c r="D2397" t="str" cm="1">
        <f t="array" ref="D2397">_xlfn.IFS(E2397 = "FT","Full Time", E2397 = "PT", "Part Time", E2397 = "FL", "Freelance", E2397 = "CT", "Contract")</f>
        <v>Full Time</v>
      </c>
      <c r="E2397" t="s">
        <v>11</v>
      </c>
      <c r="F2397" t="s">
        <v>17</v>
      </c>
      <c r="G2397">
        <v>234300</v>
      </c>
      <c r="H2397" t="s">
        <v>13</v>
      </c>
      <c r="I2397">
        <v>234300</v>
      </c>
      <c r="J2397" t="s">
        <v>14</v>
      </c>
      <c r="K2397">
        <v>0</v>
      </c>
      <c r="L2397" t="s">
        <v>14</v>
      </c>
      <c r="M2397" t="s">
        <v>15</v>
      </c>
    </row>
    <row r="2398" spans="1:13" x14ac:dyDescent="0.25">
      <c r="A2398">
        <v>2024</v>
      </c>
      <c r="B2398" t="str" cm="1">
        <f t="array" ref="B2398">_xlfn.IFS(C2398="SE","Senior", C2398 = "EX", "Excecutive",C2398 ="MI", "Middle", C2398 = "EN", "Entry")</f>
        <v>Senior</v>
      </c>
      <c r="C2398" t="s">
        <v>10</v>
      </c>
      <c r="D2398" t="str" cm="1">
        <f t="array" ref="D2398">_xlfn.IFS(E2398 = "FT","Full Time", E2398 = "PT", "Part Time", E2398 = "FL", "Freelance", E2398 = "CT", "Contract")</f>
        <v>Full Time</v>
      </c>
      <c r="E2398" t="s">
        <v>11</v>
      </c>
      <c r="F2398" t="s">
        <v>17</v>
      </c>
      <c r="G2398">
        <v>96900</v>
      </c>
      <c r="H2398" t="s">
        <v>13</v>
      </c>
      <c r="I2398">
        <v>96900</v>
      </c>
      <c r="J2398" t="s">
        <v>14</v>
      </c>
      <c r="K2398">
        <v>0</v>
      </c>
      <c r="L2398" t="s">
        <v>14</v>
      </c>
      <c r="M2398" t="s">
        <v>15</v>
      </c>
    </row>
    <row r="2399" spans="1:13" x14ac:dyDescent="0.25">
      <c r="A2399">
        <v>2024</v>
      </c>
      <c r="B2399" t="str" cm="1">
        <f t="array" ref="B2399">_xlfn.IFS(C2399="SE","Senior", C2399 = "EX", "Excecutive",C2399 ="MI", "Middle", C2399 = "EN", "Entry")</f>
        <v>Entry</v>
      </c>
      <c r="C2399" t="s">
        <v>20</v>
      </c>
      <c r="D2399" t="str" cm="1">
        <f t="array" ref="D2399">_xlfn.IFS(E2399 = "FT","Full Time", E2399 = "PT", "Part Time", E2399 = "FL", "Freelance", E2399 = "CT", "Contract")</f>
        <v>Full Time</v>
      </c>
      <c r="E2399" t="s">
        <v>11</v>
      </c>
      <c r="F2399" t="s">
        <v>21</v>
      </c>
      <c r="G2399">
        <v>157600</v>
      </c>
      <c r="H2399" t="s">
        <v>13</v>
      </c>
      <c r="I2399">
        <v>157600</v>
      </c>
      <c r="J2399" t="s">
        <v>14</v>
      </c>
      <c r="K2399">
        <v>0</v>
      </c>
      <c r="L2399" t="s">
        <v>14</v>
      </c>
      <c r="M2399" t="s">
        <v>15</v>
      </c>
    </row>
    <row r="2400" spans="1:13" x14ac:dyDescent="0.25">
      <c r="A2400">
        <v>2024</v>
      </c>
      <c r="B2400" t="str" cm="1">
        <f t="array" ref="B2400">_xlfn.IFS(C2400="SE","Senior", C2400 = "EX", "Excecutive",C2400 ="MI", "Middle", C2400 = "EN", "Entry")</f>
        <v>Entry</v>
      </c>
      <c r="C2400" t="s">
        <v>20</v>
      </c>
      <c r="D2400" t="str" cm="1">
        <f t="array" ref="D2400">_xlfn.IFS(E2400 = "FT","Full Time", E2400 = "PT", "Part Time", E2400 = "FL", "Freelance", E2400 = "CT", "Contract")</f>
        <v>Full Time</v>
      </c>
      <c r="E2400" t="s">
        <v>11</v>
      </c>
      <c r="F2400" t="s">
        <v>21</v>
      </c>
      <c r="G2400">
        <v>96800</v>
      </c>
      <c r="H2400" t="s">
        <v>13</v>
      </c>
      <c r="I2400">
        <v>96800</v>
      </c>
      <c r="J2400" t="s">
        <v>14</v>
      </c>
      <c r="K2400">
        <v>0</v>
      </c>
      <c r="L2400" t="s">
        <v>14</v>
      </c>
      <c r="M2400" t="s">
        <v>15</v>
      </c>
    </row>
    <row r="2401" spans="1:13" x14ac:dyDescent="0.25">
      <c r="A2401">
        <v>2024</v>
      </c>
      <c r="B2401" t="str" cm="1">
        <f t="array" ref="B2401">_xlfn.IFS(C2401="SE","Senior", C2401 = "EX", "Excecutive",C2401 ="MI", "Middle", C2401 = "EN", "Entry")</f>
        <v>Senior</v>
      </c>
      <c r="C2401" t="s">
        <v>10</v>
      </c>
      <c r="D2401" t="str" cm="1">
        <f t="array" ref="D2401">_xlfn.IFS(E2401 = "FT","Full Time", E2401 = "PT", "Part Time", E2401 = "FL", "Freelance", E2401 = "CT", "Contract")</f>
        <v>Full Time</v>
      </c>
      <c r="E2401" t="s">
        <v>11</v>
      </c>
      <c r="F2401" t="s">
        <v>71</v>
      </c>
      <c r="G2401">
        <v>339250</v>
      </c>
      <c r="H2401" t="s">
        <v>13</v>
      </c>
      <c r="I2401">
        <v>339250</v>
      </c>
      <c r="J2401" t="s">
        <v>14</v>
      </c>
      <c r="K2401">
        <v>0</v>
      </c>
      <c r="L2401" t="s">
        <v>14</v>
      </c>
      <c r="M2401" t="s">
        <v>15</v>
      </c>
    </row>
    <row r="2402" spans="1:13" x14ac:dyDescent="0.25">
      <c r="A2402">
        <v>2024</v>
      </c>
      <c r="B2402" t="str" cm="1">
        <f t="array" ref="B2402">_xlfn.IFS(C2402="SE","Senior", C2402 = "EX", "Excecutive",C2402 ="MI", "Middle", C2402 = "EN", "Entry")</f>
        <v>Senior</v>
      </c>
      <c r="C2402" t="s">
        <v>10</v>
      </c>
      <c r="D2402" t="str" cm="1">
        <f t="array" ref="D2402">_xlfn.IFS(E2402 = "FT","Full Time", E2402 = "PT", "Part Time", E2402 = "FL", "Freelance", E2402 = "CT", "Contract")</f>
        <v>Full Time</v>
      </c>
      <c r="E2402" t="s">
        <v>11</v>
      </c>
      <c r="F2402" t="s">
        <v>71</v>
      </c>
      <c r="G2402">
        <v>180000</v>
      </c>
      <c r="H2402" t="s">
        <v>13</v>
      </c>
      <c r="I2402">
        <v>180000</v>
      </c>
      <c r="J2402" t="s">
        <v>14</v>
      </c>
      <c r="K2402">
        <v>0</v>
      </c>
      <c r="L2402" t="s">
        <v>14</v>
      </c>
      <c r="M2402" t="s">
        <v>15</v>
      </c>
    </row>
    <row r="2403" spans="1:13" x14ac:dyDescent="0.25">
      <c r="A2403">
        <v>2024</v>
      </c>
      <c r="B2403" t="str" cm="1">
        <f t="array" ref="B2403">_xlfn.IFS(C2403="SE","Senior", C2403 = "EX", "Excecutive",C2403 ="MI", "Middle", C2403 = "EN", "Entry")</f>
        <v>Middle</v>
      </c>
      <c r="C2403" t="s">
        <v>18</v>
      </c>
      <c r="D2403" t="str" cm="1">
        <f t="array" ref="D2403">_xlfn.IFS(E2403 = "FT","Full Time", E2403 = "PT", "Part Time", E2403 = "FL", "Freelance", E2403 = "CT", "Contract")</f>
        <v>Full Time</v>
      </c>
      <c r="E2403" t="s">
        <v>11</v>
      </c>
      <c r="F2403" t="s">
        <v>134</v>
      </c>
      <c r="G2403">
        <v>2300000</v>
      </c>
      <c r="H2403" t="s">
        <v>87</v>
      </c>
      <c r="I2403">
        <v>27611</v>
      </c>
      <c r="J2403" t="s">
        <v>88</v>
      </c>
      <c r="K2403">
        <v>100</v>
      </c>
      <c r="L2403" t="s">
        <v>88</v>
      </c>
      <c r="M2403" t="s">
        <v>26</v>
      </c>
    </row>
    <row r="2404" spans="1:13" x14ac:dyDescent="0.25">
      <c r="A2404">
        <v>2024</v>
      </c>
      <c r="B2404" t="str" cm="1">
        <f t="array" ref="B2404">_xlfn.IFS(C2404="SE","Senior", C2404 = "EX", "Excecutive",C2404 ="MI", "Middle", C2404 = "EN", "Entry")</f>
        <v>Entry</v>
      </c>
      <c r="C2404" t="s">
        <v>20</v>
      </c>
      <c r="D2404" t="str" cm="1">
        <f t="array" ref="D2404">_xlfn.IFS(E2404 = "FT","Full Time", E2404 = "PT", "Part Time", E2404 = "FL", "Freelance", E2404 = "CT", "Contract")</f>
        <v>Full Time</v>
      </c>
      <c r="E2404" t="s">
        <v>11</v>
      </c>
      <c r="F2404" t="s">
        <v>21</v>
      </c>
      <c r="G2404">
        <v>70000</v>
      </c>
      <c r="H2404" t="s">
        <v>13</v>
      </c>
      <c r="I2404">
        <v>70000</v>
      </c>
      <c r="J2404" t="s">
        <v>14</v>
      </c>
      <c r="K2404">
        <v>0</v>
      </c>
      <c r="L2404" t="s">
        <v>14</v>
      </c>
      <c r="M2404" t="s">
        <v>15</v>
      </c>
    </row>
    <row r="2405" spans="1:13" x14ac:dyDescent="0.25">
      <c r="A2405">
        <v>2024</v>
      </c>
      <c r="B2405" t="str" cm="1">
        <f t="array" ref="B2405">_xlfn.IFS(C2405="SE","Senior", C2405 = "EX", "Excecutive",C2405 ="MI", "Middle", C2405 = "EN", "Entry")</f>
        <v>Entry</v>
      </c>
      <c r="C2405" t="s">
        <v>20</v>
      </c>
      <c r="D2405" t="str" cm="1">
        <f t="array" ref="D2405">_xlfn.IFS(E2405 = "FT","Full Time", E2405 = "PT", "Part Time", E2405 = "FL", "Freelance", E2405 = "CT", "Contract")</f>
        <v>Full Time</v>
      </c>
      <c r="E2405" t="s">
        <v>11</v>
      </c>
      <c r="F2405" t="s">
        <v>21</v>
      </c>
      <c r="G2405">
        <v>50000</v>
      </c>
      <c r="H2405" t="s">
        <v>13</v>
      </c>
      <c r="I2405">
        <v>50000</v>
      </c>
      <c r="J2405" t="s">
        <v>14</v>
      </c>
      <c r="K2405">
        <v>0</v>
      </c>
      <c r="L2405" t="s">
        <v>14</v>
      </c>
      <c r="M2405" t="s">
        <v>15</v>
      </c>
    </row>
    <row r="2406" spans="1:13" x14ac:dyDescent="0.25">
      <c r="A2406">
        <v>2024</v>
      </c>
      <c r="B2406" t="str" cm="1">
        <f t="array" ref="B2406">_xlfn.IFS(C2406="SE","Senior", C2406 = "EX", "Excecutive",C2406 ="MI", "Middle", C2406 = "EN", "Entry")</f>
        <v>Senior</v>
      </c>
      <c r="C2406" t="s">
        <v>10</v>
      </c>
      <c r="D2406" t="str" cm="1">
        <f t="array" ref="D2406">_xlfn.IFS(E2406 = "FT","Full Time", E2406 = "PT", "Part Time", E2406 = "FL", "Freelance", E2406 = "CT", "Contract")</f>
        <v>Full Time</v>
      </c>
      <c r="E2406" t="s">
        <v>11</v>
      </c>
      <c r="F2406" t="s">
        <v>51</v>
      </c>
      <c r="G2406">
        <v>94600</v>
      </c>
      <c r="H2406" t="s">
        <v>13</v>
      </c>
      <c r="I2406">
        <v>94600</v>
      </c>
      <c r="J2406" t="s">
        <v>14</v>
      </c>
      <c r="K2406">
        <v>0</v>
      </c>
      <c r="L2406" t="s">
        <v>14</v>
      </c>
      <c r="M2406" t="s">
        <v>15</v>
      </c>
    </row>
    <row r="2407" spans="1:13" x14ac:dyDescent="0.25">
      <c r="A2407">
        <v>2024</v>
      </c>
      <c r="B2407" t="str" cm="1">
        <f t="array" ref="B2407">_xlfn.IFS(C2407="SE","Senior", C2407 = "EX", "Excecutive",C2407 ="MI", "Middle", C2407 = "EN", "Entry")</f>
        <v>Senior</v>
      </c>
      <c r="C2407" t="s">
        <v>10</v>
      </c>
      <c r="D2407" t="str" cm="1">
        <f t="array" ref="D2407">_xlfn.IFS(E2407 = "FT","Full Time", E2407 = "PT", "Part Time", E2407 = "FL", "Freelance", E2407 = "CT", "Contract")</f>
        <v>Full Time</v>
      </c>
      <c r="E2407" t="s">
        <v>11</v>
      </c>
      <c r="F2407" t="s">
        <v>51</v>
      </c>
      <c r="G2407">
        <v>77400</v>
      </c>
      <c r="H2407" t="s">
        <v>13</v>
      </c>
      <c r="I2407">
        <v>77400</v>
      </c>
      <c r="J2407" t="s">
        <v>14</v>
      </c>
      <c r="K2407">
        <v>0</v>
      </c>
      <c r="L2407" t="s">
        <v>14</v>
      </c>
      <c r="M2407" t="s">
        <v>15</v>
      </c>
    </row>
    <row r="2408" spans="1:13" x14ac:dyDescent="0.25">
      <c r="A2408">
        <v>2024</v>
      </c>
      <c r="B2408" t="str" cm="1">
        <f t="array" ref="B2408">_xlfn.IFS(C2408="SE","Senior", C2408 = "EX", "Excecutive",C2408 ="MI", "Middle", C2408 = "EN", "Entry")</f>
        <v>Entry</v>
      </c>
      <c r="C2408" t="s">
        <v>20</v>
      </c>
      <c r="D2408" t="str" cm="1">
        <f t="array" ref="D2408">_xlfn.IFS(E2408 = "FT","Full Time", E2408 = "PT", "Part Time", E2408 = "FL", "Freelance", E2408 = "CT", "Contract")</f>
        <v>Full Time</v>
      </c>
      <c r="E2408" t="s">
        <v>11</v>
      </c>
      <c r="F2408" t="s">
        <v>21</v>
      </c>
      <c r="G2408">
        <v>192500</v>
      </c>
      <c r="H2408" t="s">
        <v>13</v>
      </c>
      <c r="I2408">
        <v>192500</v>
      </c>
      <c r="J2408" t="s">
        <v>14</v>
      </c>
      <c r="K2408">
        <v>0</v>
      </c>
      <c r="L2408" t="s">
        <v>14</v>
      </c>
      <c r="M2408" t="s">
        <v>15</v>
      </c>
    </row>
    <row r="2409" spans="1:13" x14ac:dyDescent="0.25">
      <c r="A2409">
        <v>2024</v>
      </c>
      <c r="B2409" t="str" cm="1">
        <f t="array" ref="B2409">_xlfn.IFS(C2409="SE","Senior", C2409 = "EX", "Excecutive",C2409 ="MI", "Middle", C2409 = "EN", "Entry")</f>
        <v>Entry</v>
      </c>
      <c r="C2409" t="s">
        <v>20</v>
      </c>
      <c r="D2409" t="str" cm="1">
        <f t="array" ref="D2409">_xlfn.IFS(E2409 = "FT","Full Time", E2409 = "PT", "Part Time", E2409 = "FL", "Freelance", E2409 = "CT", "Contract")</f>
        <v>Full Time</v>
      </c>
      <c r="E2409" t="s">
        <v>11</v>
      </c>
      <c r="F2409" t="s">
        <v>21</v>
      </c>
      <c r="G2409">
        <v>140000</v>
      </c>
      <c r="H2409" t="s">
        <v>13</v>
      </c>
      <c r="I2409">
        <v>140000</v>
      </c>
      <c r="J2409" t="s">
        <v>14</v>
      </c>
      <c r="K2409">
        <v>0</v>
      </c>
      <c r="L2409" t="s">
        <v>14</v>
      </c>
      <c r="M2409" t="s">
        <v>15</v>
      </c>
    </row>
    <row r="2410" spans="1:13" x14ac:dyDescent="0.25">
      <c r="A2410">
        <v>2024</v>
      </c>
      <c r="B2410" t="str" cm="1">
        <f t="array" ref="B2410">_xlfn.IFS(C2410="SE","Senior", C2410 = "EX", "Excecutive",C2410 ="MI", "Middle", C2410 = "EN", "Entry")</f>
        <v>Middle</v>
      </c>
      <c r="C2410" t="s">
        <v>18</v>
      </c>
      <c r="D2410" t="str" cm="1">
        <f t="array" ref="D2410">_xlfn.IFS(E2410 = "FT","Full Time", E2410 = "PT", "Part Time", E2410 = "FL", "Freelance", E2410 = "CT", "Contract")</f>
        <v>Full Time</v>
      </c>
      <c r="E2410" t="s">
        <v>11</v>
      </c>
      <c r="F2410" t="s">
        <v>24</v>
      </c>
      <c r="G2410">
        <v>154500</v>
      </c>
      <c r="H2410" t="s">
        <v>13</v>
      </c>
      <c r="I2410">
        <v>154500</v>
      </c>
      <c r="J2410" t="s">
        <v>14</v>
      </c>
      <c r="K2410">
        <v>0</v>
      </c>
      <c r="L2410" t="s">
        <v>14</v>
      </c>
      <c r="M2410" t="s">
        <v>15</v>
      </c>
    </row>
    <row r="2411" spans="1:13" x14ac:dyDescent="0.25">
      <c r="A2411">
        <v>2024</v>
      </c>
      <c r="B2411" t="str" cm="1">
        <f t="array" ref="B2411">_xlfn.IFS(C2411="SE","Senior", C2411 = "EX", "Excecutive",C2411 ="MI", "Middle", C2411 = "EN", "Entry")</f>
        <v>Middle</v>
      </c>
      <c r="C2411" t="s">
        <v>18</v>
      </c>
      <c r="D2411" t="str" cm="1">
        <f t="array" ref="D2411">_xlfn.IFS(E2411 = "FT","Full Time", E2411 = "PT", "Part Time", E2411 = "FL", "Freelance", E2411 = "CT", "Contract")</f>
        <v>Full Time</v>
      </c>
      <c r="E2411" t="s">
        <v>11</v>
      </c>
      <c r="F2411" t="s">
        <v>24</v>
      </c>
      <c r="G2411">
        <v>75705</v>
      </c>
      <c r="H2411" t="s">
        <v>13</v>
      </c>
      <c r="I2411">
        <v>75705</v>
      </c>
      <c r="J2411" t="s">
        <v>14</v>
      </c>
      <c r="K2411">
        <v>0</v>
      </c>
      <c r="L2411" t="s">
        <v>14</v>
      </c>
      <c r="M2411" t="s">
        <v>15</v>
      </c>
    </row>
    <row r="2412" spans="1:13" x14ac:dyDescent="0.25">
      <c r="A2412">
        <v>2024</v>
      </c>
      <c r="B2412" t="str" cm="1">
        <f t="array" ref="B2412">_xlfn.IFS(C2412="SE","Senior", C2412 = "EX", "Excecutive",C2412 ="MI", "Middle", C2412 = "EN", "Entry")</f>
        <v>Entry</v>
      </c>
      <c r="C2412" t="s">
        <v>20</v>
      </c>
      <c r="D2412" t="str" cm="1">
        <f t="array" ref="D2412">_xlfn.IFS(E2412 = "FT","Full Time", E2412 = "PT", "Part Time", E2412 = "FL", "Freelance", E2412 = "CT", "Contract")</f>
        <v>Full Time</v>
      </c>
      <c r="E2412" t="s">
        <v>11</v>
      </c>
      <c r="F2412" t="s">
        <v>52</v>
      </c>
      <c r="G2412">
        <v>95000</v>
      </c>
      <c r="H2412" t="s">
        <v>13</v>
      </c>
      <c r="I2412">
        <v>95000</v>
      </c>
      <c r="J2412" t="s">
        <v>14</v>
      </c>
      <c r="K2412">
        <v>0</v>
      </c>
      <c r="L2412" t="s">
        <v>14</v>
      </c>
      <c r="M2412" t="s">
        <v>15</v>
      </c>
    </row>
    <row r="2413" spans="1:13" x14ac:dyDescent="0.25">
      <c r="A2413">
        <v>2024</v>
      </c>
      <c r="B2413" t="str" cm="1">
        <f t="array" ref="B2413">_xlfn.IFS(C2413="SE","Senior", C2413 = "EX", "Excecutive",C2413 ="MI", "Middle", C2413 = "EN", "Entry")</f>
        <v>Entry</v>
      </c>
      <c r="C2413" t="s">
        <v>20</v>
      </c>
      <c r="D2413" t="str" cm="1">
        <f t="array" ref="D2413">_xlfn.IFS(E2413 = "FT","Full Time", E2413 = "PT", "Part Time", E2413 = "FL", "Freelance", E2413 = "CT", "Contract")</f>
        <v>Full Time</v>
      </c>
      <c r="E2413" t="s">
        <v>11</v>
      </c>
      <c r="F2413" t="s">
        <v>52</v>
      </c>
      <c r="G2413">
        <v>85000</v>
      </c>
      <c r="H2413" t="s">
        <v>13</v>
      </c>
      <c r="I2413">
        <v>85000</v>
      </c>
      <c r="J2413" t="s">
        <v>14</v>
      </c>
      <c r="K2413">
        <v>0</v>
      </c>
      <c r="L2413" t="s">
        <v>14</v>
      </c>
      <c r="M2413" t="s">
        <v>15</v>
      </c>
    </row>
    <row r="2414" spans="1:13" x14ac:dyDescent="0.25">
      <c r="A2414">
        <v>2024</v>
      </c>
      <c r="B2414" t="str" cm="1">
        <f t="array" ref="B2414">_xlfn.IFS(C2414="SE","Senior", C2414 = "EX", "Excecutive",C2414 ="MI", "Middle", C2414 = "EN", "Entry")</f>
        <v>Middle</v>
      </c>
      <c r="C2414" t="s">
        <v>18</v>
      </c>
      <c r="D2414" t="str" cm="1">
        <f t="array" ref="D2414">_xlfn.IFS(E2414 = "FT","Full Time", E2414 = "PT", "Part Time", E2414 = "FL", "Freelance", E2414 = "CT", "Contract")</f>
        <v>Full Time</v>
      </c>
      <c r="E2414" t="s">
        <v>11</v>
      </c>
      <c r="F2414" t="s">
        <v>84</v>
      </c>
      <c r="G2414">
        <v>164700</v>
      </c>
      <c r="H2414" t="s">
        <v>13</v>
      </c>
      <c r="I2414">
        <v>164700</v>
      </c>
      <c r="J2414" t="s">
        <v>14</v>
      </c>
      <c r="K2414">
        <v>0</v>
      </c>
      <c r="L2414" t="s">
        <v>14</v>
      </c>
      <c r="M2414" t="s">
        <v>15</v>
      </c>
    </row>
    <row r="2415" spans="1:13" x14ac:dyDescent="0.25">
      <c r="A2415">
        <v>2024</v>
      </c>
      <c r="B2415" t="str" cm="1">
        <f t="array" ref="B2415">_xlfn.IFS(C2415="SE","Senior", C2415 = "EX", "Excecutive",C2415 ="MI", "Middle", C2415 = "EN", "Entry")</f>
        <v>Middle</v>
      </c>
      <c r="C2415" t="s">
        <v>18</v>
      </c>
      <c r="D2415" t="str" cm="1">
        <f t="array" ref="D2415">_xlfn.IFS(E2415 = "FT","Full Time", E2415 = "PT", "Part Time", E2415 = "FL", "Freelance", E2415 = "CT", "Contract")</f>
        <v>Full Time</v>
      </c>
      <c r="E2415" t="s">
        <v>11</v>
      </c>
      <c r="F2415" t="s">
        <v>84</v>
      </c>
      <c r="G2415">
        <v>117500</v>
      </c>
      <c r="H2415" t="s">
        <v>13</v>
      </c>
      <c r="I2415">
        <v>117500</v>
      </c>
      <c r="J2415" t="s">
        <v>14</v>
      </c>
      <c r="K2415">
        <v>0</v>
      </c>
      <c r="L2415" t="s">
        <v>14</v>
      </c>
      <c r="M2415" t="s">
        <v>15</v>
      </c>
    </row>
    <row r="2416" spans="1:13" x14ac:dyDescent="0.25">
      <c r="A2416">
        <v>2024</v>
      </c>
      <c r="B2416" t="str" cm="1">
        <f t="array" ref="B2416">_xlfn.IFS(C2416="SE","Senior", C2416 = "EX", "Excecutive",C2416 ="MI", "Middle", C2416 = "EN", "Entry")</f>
        <v>Entry</v>
      </c>
      <c r="C2416" t="s">
        <v>20</v>
      </c>
      <c r="D2416" t="str" cm="1">
        <f t="array" ref="D2416">_xlfn.IFS(E2416 = "FT","Full Time", E2416 = "PT", "Part Time", E2416 = "FL", "Freelance", E2416 = "CT", "Contract")</f>
        <v>Full Time</v>
      </c>
      <c r="E2416" t="s">
        <v>11</v>
      </c>
      <c r="F2416" t="s">
        <v>21</v>
      </c>
      <c r="G2416">
        <v>80000</v>
      </c>
      <c r="H2416" t="s">
        <v>13</v>
      </c>
      <c r="I2416">
        <v>80000</v>
      </c>
      <c r="J2416" t="s">
        <v>14</v>
      </c>
      <c r="K2416">
        <v>0</v>
      </c>
      <c r="L2416" t="s">
        <v>14</v>
      </c>
      <c r="M2416" t="s">
        <v>15</v>
      </c>
    </row>
    <row r="2417" spans="1:13" x14ac:dyDescent="0.25">
      <c r="A2417">
        <v>2024</v>
      </c>
      <c r="B2417" t="str" cm="1">
        <f t="array" ref="B2417">_xlfn.IFS(C2417="SE","Senior", C2417 = "EX", "Excecutive",C2417 ="MI", "Middle", C2417 = "EN", "Entry")</f>
        <v>Entry</v>
      </c>
      <c r="C2417" t="s">
        <v>20</v>
      </c>
      <c r="D2417" t="str" cm="1">
        <f t="array" ref="D2417">_xlfn.IFS(E2417 = "FT","Full Time", E2417 = "PT", "Part Time", E2417 = "FL", "Freelance", E2417 = "CT", "Contract")</f>
        <v>Full Time</v>
      </c>
      <c r="E2417" t="s">
        <v>11</v>
      </c>
      <c r="F2417" t="s">
        <v>21</v>
      </c>
      <c r="G2417">
        <v>45700</v>
      </c>
      <c r="H2417" t="s">
        <v>13</v>
      </c>
      <c r="I2417">
        <v>45700</v>
      </c>
      <c r="J2417" t="s">
        <v>14</v>
      </c>
      <c r="K2417">
        <v>0</v>
      </c>
      <c r="L2417" t="s">
        <v>14</v>
      </c>
      <c r="M2417" t="s">
        <v>15</v>
      </c>
    </row>
    <row r="2418" spans="1:13" x14ac:dyDescent="0.25">
      <c r="A2418">
        <v>2024</v>
      </c>
      <c r="B2418" t="str" cm="1">
        <f t="array" ref="B2418">_xlfn.IFS(C2418="SE","Senior", C2418 = "EX", "Excecutive",C2418 ="MI", "Middle", C2418 = "EN", "Entry")</f>
        <v>Senior</v>
      </c>
      <c r="C2418" t="s">
        <v>10</v>
      </c>
      <c r="D2418" t="str" cm="1">
        <f t="array" ref="D2418">_xlfn.IFS(E2418 = "FT","Full Time", E2418 = "PT", "Part Time", E2418 = "FL", "Freelance", E2418 = "CT", "Contract")</f>
        <v>Full Time</v>
      </c>
      <c r="E2418" t="s">
        <v>11</v>
      </c>
      <c r="F2418" t="s">
        <v>21</v>
      </c>
      <c r="G2418">
        <v>117000</v>
      </c>
      <c r="H2418" t="s">
        <v>13</v>
      </c>
      <c r="I2418">
        <v>117000</v>
      </c>
      <c r="J2418" t="s">
        <v>14</v>
      </c>
      <c r="K2418">
        <v>0</v>
      </c>
      <c r="L2418" t="s">
        <v>14</v>
      </c>
      <c r="M2418" t="s">
        <v>15</v>
      </c>
    </row>
    <row r="2419" spans="1:13" x14ac:dyDescent="0.25">
      <c r="A2419">
        <v>2024</v>
      </c>
      <c r="B2419" t="str" cm="1">
        <f t="array" ref="B2419">_xlfn.IFS(C2419="SE","Senior", C2419 = "EX", "Excecutive",C2419 ="MI", "Middle", C2419 = "EN", "Entry")</f>
        <v>Senior</v>
      </c>
      <c r="C2419" t="s">
        <v>10</v>
      </c>
      <c r="D2419" t="str" cm="1">
        <f t="array" ref="D2419">_xlfn.IFS(E2419 = "FT","Full Time", E2419 = "PT", "Part Time", E2419 = "FL", "Freelance", E2419 = "CT", "Contract")</f>
        <v>Full Time</v>
      </c>
      <c r="E2419" t="s">
        <v>11</v>
      </c>
      <c r="F2419" t="s">
        <v>21</v>
      </c>
      <c r="G2419">
        <v>115765</v>
      </c>
      <c r="H2419" t="s">
        <v>13</v>
      </c>
      <c r="I2419">
        <v>115765</v>
      </c>
      <c r="J2419" t="s">
        <v>14</v>
      </c>
      <c r="K2419">
        <v>0</v>
      </c>
      <c r="L2419" t="s">
        <v>14</v>
      </c>
      <c r="M2419" t="s">
        <v>15</v>
      </c>
    </row>
    <row r="2420" spans="1:13" x14ac:dyDescent="0.25">
      <c r="A2420">
        <v>2024</v>
      </c>
      <c r="B2420" t="str" cm="1">
        <f t="array" ref="B2420">_xlfn.IFS(C2420="SE","Senior", C2420 = "EX", "Excecutive",C2420 ="MI", "Middle", C2420 = "EN", "Entry")</f>
        <v>Senior</v>
      </c>
      <c r="C2420" t="s">
        <v>10</v>
      </c>
      <c r="D2420" t="str" cm="1">
        <f t="array" ref="D2420">_xlfn.IFS(E2420 = "FT","Full Time", E2420 = "PT", "Part Time", E2420 = "FL", "Freelance", E2420 = "CT", "Contract")</f>
        <v>Full Time</v>
      </c>
      <c r="E2420" t="s">
        <v>11</v>
      </c>
      <c r="F2420" t="s">
        <v>21</v>
      </c>
      <c r="G2420">
        <v>140000</v>
      </c>
      <c r="H2420" t="s">
        <v>13</v>
      </c>
      <c r="I2420">
        <v>140000</v>
      </c>
      <c r="J2420" t="s">
        <v>39</v>
      </c>
      <c r="K2420">
        <v>0</v>
      </c>
      <c r="L2420" t="s">
        <v>39</v>
      </c>
      <c r="M2420" t="s">
        <v>15</v>
      </c>
    </row>
    <row r="2421" spans="1:13" x14ac:dyDescent="0.25">
      <c r="A2421">
        <v>2024</v>
      </c>
      <c r="B2421" t="str" cm="1">
        <f t="array" ref="B2421">_xlfn.IFS(C2421="SE","Senior", C2421 = "EX", "Excecutive",C2421 ="MI", "Middle", C2421 = "EN", "Entry")</f>
        <v>Senior</v>
      </c>
      <c r="C2421" t="s">
        <v>10</v>
      </c>
      <c r="D2421" t="str" cm="1">
        <f t="array" ref="D2421">_xlfn.IFS(E2421 = "FT","Full Time", E2421 = "PT", "Part Time", E2421 = "FL", "Freelance", E2421 = "CT", "Contract")</f>
        <v>Full Time</v>
      </c>
      <c r="E2421" t="s">
        <v>11</v>
      </c>
      <c r="F2421" t="s">
        <v>21</v>
      </c>
      <c r="G2421">
        <v>107000</v>
      </c>
      <c r="H2421" t="s">
        <v>13</v>
      </c>
      <c r="I2421">
        <v>107000</v>
      </c>
      <c r="J2421" t="s">
        <v>39</v>
      </c>
      <c r="K2421">
        <v>0</v>
      </c>
      <c r="L2421" t="s">
        <v>39</v>
      </c>
      <c r="M2421" t="s">
        <v>15</v>
      </c>
    </row>
    <row r="2422" spans="1:13" x14ac:dyDescent="0.25">
      <c r="A2422">
        <v>2024</v>
      </c>
      <c r="B2422" t="str" cm="1">
        <f t="array" ref="B2422">_xlfn.IFS(C2422="SE","Senior", C2422 = "EX", "Excecutive",C2422 ="MI", "Middle", C2422 = "EN", "Entry")</f>
        <v>Senior</v>
      </c>
      <c r="C2422" t="s">
        <v>10</v>
      </c>
      <c r="D2422" t="str" cm="1">
        <f t="array" ref="D2422">_xlfn.IFS(E2422 = "FT","Full Time", E2422 = "PT", "Part Time", E2422 = "FL", "Freelance", E2422 = "CT", "Contract")</f>
        <v>Full Time</v>
      </c>
      <c r="E2422" t="s">
        <v>11</v>
      </c>
      <c r="F2422" t="s">
        <v>17</v>
      </c>
      <c r="G2422">
        <v>178250</v>
      </c>
      <c r="H2422" t="s">
        <v>13</v>
      </c>
      <c r="I2422">
        <v>178250</v>
      </c>
      <c r="J2422" t="s">
        <v>14</v>
      </c>
      <c r="K2422">
        <v>100</v>
      </c>
      <c r="L2422" t="s">
        <v>14</v>
      </c>
      <c r="M2422" t="s">
        <v>15</v>
      </c>
    </row>
    <row r="2423" spans="1:13" x14ac:dyDescent="0.25">
      <c r="A2423">
        <v>2024</v>
      </c>
      <c r="B2423" t="str" cm="1">
        <f t="array" ref="B2423">_xlfn.IFS(C2423="SE","Senior", C2423 = "EX", "Excecutive",C2423 ="MI", "Middle", C2423 = "EN", "Entry")</f>
        <v>Senior</v>
      </c>
      <c r="C2423" t="s">
        <v>10</v>
      </c>
      <c r="D2423" t="str" cm="1">
        <f t="array" ref="D2423">_xlfn.IFS(E2423 = "FT","Full Time", E2423 = "PT", "Part Time", E2423 = "FL", "Freelance", E2423 = "CT", "Contract")</f>
        <v>Full Time</v>
      </c>
      <c r="E2423" t="s">
        <v>11</v>
      </c>
      <c r="F2423" t="s">
        <v>17</v>
      </c>
      <c r="G2423">
        <v>105500</v>
      </c>
      <c r="H2423" t="s">
        <v>13</v>
      </c>
      <c r="I2423">
        <v>105500</v>
      </c>
      <c r="J2423" t="s">
        <v>14</v>
      </c>
      <c r="K2423">
        <v>100</v>
      </c>
      <c r="L2423" t="s">
        <v>14</v>
      </c>
      <c r="M2423" t="s">
        <v>15</v>
      </c>
    </row>
    <row r="2424" spans="1:13" x14ac:dyDescent="0.25">
      <c r="A2424">
        <v>2024</v>
      </c>
      <c r="B2424" t="str" cm="1">
        <f t="array" ref="B2424">_xlfn.IFS(C2424="SE","Senior", C2424 = "EX", "Excecutive",C2424 ="MI", "Middle", C2424 = "EN", "Entry")</f>
        <v>Senior</v>
      </c>
      <c r="C2424" t="s">
        <v>10</v>
      </c>
      <c r="D2424" t="str" cm="1">
        <f t="array" ref="D2424">_xlfn.IFS(E2424 = "FT","Full Time", E2424 = "PT", "Part Time", E2424 = "FL", "Freelance", E2424 = "CT", "Contract")</f>
        <v>Full Time</v>
      </c>
      <c r="E2424" t="s">
        <v>11</v>
      </c>
      <c r="F2424" t="s">
        <v>120</v>
      </c>
      <c r="G2424">
        <v>50000</v>
      </c>
      <c r="H2424" t="s">
        <v>36</v>
      </c>
      <c r="I2424">
        <v>62500</v>
      </c>
      <c r="J2424" t="s">
        <v>37</v>
      </c>
      <c r="K2424">
        <v>0</v>
      </c>
      <c r="L2424" t="s">
        <v>37</v>
      </c>
      <c r="M2424" t="s">
        <v>15</v>
      </c>
    </row>
    <row r="2425" spans="1:13" x14ac:dyDescent="0.25">
      <c r="A2425">
        <v>2024</v>
      </c>
      <c r="B2425" t="str" cm="1">
        <f t="array" ref="B2425">_xlfn.IFS(C2425="SE","Senior", C2425 = "EX", "Excecutive",C2425 ="MI", "Middle", C2425 = "EN", "Entry")</f>
        <v>Senior</v>
      </c>
      <c r="C2425" t="s">
        <v>10</v>
      </c>
      <c r="D2425" t="str" cm="1">
        <f t="array" ref="D2425">_xlfn.IFS(E2425 = "FT","Full Time", E2425 = "PT", "Part Time", E2425 = "FL", "Freelance", E2425 = "CT", "Contract")</f>
        <v>Full Time</v>
      </c>
      <c r="E2425" t="s">
        <v>11</v>
      </c>
      <c r="F2425" t="s">
        <v>120</v>
      </c>
      <c r="G2425">
        <v>50000</v>
      </c>
      <c r="H2425" t="s">
        <v>36</v>
      </c>
      <c r="I2425">
        <v>62500</v>
      </c>
      <c r="J2425" t="s">
        <v>37</v>
      </c>
      <c r="K2425">
        <v>0</v>
      </c>
      <c r="L2425" t="s">
        <v>37</v>
      </c>
      <c r="M2425" t="s">
        <v>15</v>
      </c>
    </row>
    <row r="2426" spans="1:13" x14ac:dyDescent="0.25">
      <c r="A2426">
        <v>2024</v>
      </c>
      <c r="B2426" t="str" cm="1">
        <f t="array" ref="B2426">_xlfn.IFS(C2426="SE","Senior", C2426 = "EX", "Excecutive",C2426 ="MI", "Middle", C2426 = "EN", "Entry")</f>
        <v>Senior</v>
      </c>
      <c r="C2426" t="s">
        <v>10</v>
      </c>
      <c r="D2426" t="str" cm="1">
        <f t="array" ref="D2426">_xlfn.IFS(E2426 = "FT","Full Time", E2426 = "PT", "Part Time", E2426 = "FL", "Freelance", E2426 = "CT", "Contract")</f>
        <v>Full Time</v>
      </c>
      <c r="E2426" t="s">
        <v>11</v>
      </c>
      <c r="F2426" t="s">
        <v>115</v>
      </c>
      <c r="G2426">
        <v>197011</v>
      </c>
      <c r="H2426" t="s">
        <v>13</v>
      </c>
      <c r="I2426">
        <v>197011</v>
      </c>
      <c r="J2426" t="s">
        <v>14</v>
      </c>
      <c r="K2426">
        <v>100</v>
      </c>
      <c r="L2426" t="s">
        <v>14</v>
      </c>
      <c r="M2426" t="s">
        <v>15</v>
      </c>
    </row>
    <row r="2427" spans="1:13" x14ac:dyDescent="0.25">
      <c r="A2427">
        <v>2024</v>
      </c>
      <c r="B2427" t="str" cm="1">
        <f t="array" ref="B2427">_xlfn.IFS(C2427="SE","Senior", C2427 = "EX", "Excecutive",C2427 ="MI", "Middle", C2427 = "EN", "Entry")</f>
        <v>Senior</v>
      </c>
      <c r="C2427" t="s">
        <v>10</v>
      </c>
      <c r="D2427" t="str" cm="1">
        <f t="array" ref="D2427">_xlfn.IFS(E2427 = "FT","Full Time", E2427 = "PT", "Part Time", E2427 = "FL", "Freelance", E2427 = "CT", "Contract")</f>
        <v>Full Time</v>
      </c>
      <c r="E2427" t="s">
        <v>11</v>
      </c>
      <c r="F2427" t="s">
        <v>115</v>
      </c>
      <c r="G2427">
        <v>115889</v>
      </c>
      <c r="H2427" t="s">
        <v>13</v>
      </c>
      <c r="I2427">
        <v>115889</v>
      </c>
      <c r="J2427" t="s">
        <v>14</v>
      </c>
      <c r="K2427">
        <v>100</v>
      </c>
      <c r="L2427" t="s">
        <v>14</v>
      </c>
      <c r="M2427" t="s">
        <v>15</v>
      </c>
    </row>
    <row r="2428" spans="1:13" x14ac:dyDescent="0.25">
      <c r="A2428">
        <v>2024</v>
      </c>
      <c r="B2428" t="str" cm="1">
        <f t="array" ref="B2428">_xlfn.IFS(C2428="SE","Senior", C2428 = "EX", "Excecutive",C2428 ="MI", "Middle", C2428 = "EN", "Entry")</f>
        <v>Middle</v>
      </c>
      <c r="C2428" t="s">
        <v>18</v>
      </c>
      <c r="D2428" t="str" cm="1">
        <f t="array" ref="D2428">_xlfn.IFS(E2428 = "FT","Full Time", E2428 = "PT", "Part Time", E2428 = "FL", "Freelance", E2428 = "CT", "Contract")</f>
        <v>Full Time</v>
      </c>
      <c r="E2428" t="s">
        <v>11</v>
      </c>
      <c r="F2428" t="s">
        <v>30</v>
      </c>
      <c r="G2428">
        <v>138000</v>
      </c>
      <c r="H2428" t="s">
        <v>13</v>
      </c>
      <c r="I2428">
        <v>138000</v>
      </c>
      <c r="J2428" t="s">
        <v>14</v>
      </c>
      <c r="K2428">
        <v>0</v>
      </c>
      <c r="L2428" t="s">
        <v>14</v>
      </c>
      <c r="M2428" t="s">
        <v>15</v>
      </c>
    </row>
    <row r="2429" spans="1:13" x14ac:dyDescent="0.25">
      <c r="A2429">
        <v>2024</v>
      </c>
      <c r="B2429" t="str" cm="1">
        <f t="array" ref="B2429">_xlfn.IFS(C2429="SE","Senior", C2429 = "EX", "Excecutive",C2429 ="MI", "Middle", C2429 = "EN", "Entry")</f>
        <v>Middle</v>
      </c>
      <c r="C2429" t="s">
        <v>18</v>
      </c>
      <c r="D2429" t="str" cm="1">
        <f t="array" ref="D2429">_xlfn.IFS(E2429 = "FT","Full Time", E2429 = "PT", "Part Time", E2429 = "FL", "Freelance", E2429 = "CT", "Contract")</f>
        <v>Full Time</v>
      </c>
      <c r="E2429" t="s">
        <v>11</v>
      </c>
      <c r="F2429" t="s">
        <v>30</v>
      </c>
      <c r="G2429">
        <v>86000</v>
      </c>
      <c r="H2429" t="s">
        <v>13</v>
      </c>
      <c r="I2429">
        <v>86000</v>
      </c>
      <c r="J2429" t="s">
        <v>14</v>
      </c>
      <c r="K2429">
        <v>0</v>
      </c>
      <c r="L2429" t="s">
        <v>14</v>
      </c>
      <c r="M2429" t="s">
        <v>15</v>
      </c>
    </row>
    <row r="2430" spans="1:13" x14ac:dyDescent="0.25">
      <c r="A2430">
        <v>2024</v>
      </c>
      <c r="B2430" t="str" cm="1">
        <f t="array" ref="B2430">_xlfn.IFS(C2430="SE","Senior", C2430 = "EX", "Excecutive",C2430 ="MI", "Middle", C2430 = "EN", "Entry")</f>
        <v>Senior</v>
      </c>
      <c r="C2430" t="s">
        <v>10</v>
      </c>
      <c r="D2430" t="str" cm="1">
        <f t="array" ref="D2430">_xlfn.IFS(E2430 = "FT","Full Time", E2430 = "PT", "Part Time", E2430 = "FL", "Freelance", E2430 = "CT", "Contract")</f>
        <v>Full Time</v>
      </c>
      <c r="E2430" t="s">
        <v>11</v>
      </c>
      <c r="F2430" t="s">
        <v>16</v>
      </c>
      <c r="G2430">
        <v>259700</v>
      </c>
      <c r="H2430" t="s">
        <v>13</v>
      </c>
      <c r="I2430">
        <v>259700</v>
      </c>
      <c r="J2430" t="s">
        <v>14</v>
      </c>
      <c r="K2430">
        <v>100</v>
      </c>
      <c r="L2430" t="s">
        <v>14</v>
      </c>
      <c r="M2430" t="s">
        <v>15</v>
      </c>
    </row>
    <row r="2431" spans="1:13" x14ac:dyDescent="0.25">
      <c r="A2431">
        <v>2024</v>
      </c>
      <c r="B2431" t="str" cm="1">
        <f t="array" ref="B2431">_xlfn.IFS(C2431="SE","Senior", C2431 = "EX", "Excecutive",C2431 ="MI", "Middle", C2431 = "EN", "Entry")</f>
        <v>Senior</v>
      </c>
      <c r="C2431" t="s">
        <v>10</v>
      </c>
      <c r="D2431" t="str" cm="1">
        <f t="array" ref="D2431">_xlfn.IFS(E2431 = "FT","Full Time", E2431 = "PT", "Part Time", E2431 = "FL", "Freelance", E2431 = "CT", "Contract")</f>
        <v>Full Time</v>
      </c>
      <c r="E2431" t="s">
        <v>11</v>
      </c>
      <c r="F2431" t="s">
        <v>16</v>
      </c>
      <c r="G2431">
        <v>185500</v>
      </c>
      <c r="H2431" t="s">
        <v>13</v>
      </c>
      <c r="I2431">
        <v>185500</v>
      </c>
      <c r="J2431" t="s">
        <v>14</v>
      </c>
      <c r="K2431">
        <v>100</v>
      </c>
      <c r="L2431" t="s">
        <v>14</v>
      </c>
      <c r="M2431" t="s">
        <v>15</v>
      </c>
    </row>
    <row r="2432" spans="1:13" x14ac:dyDescent="0.25">
      <c r="A2432">
        <v>2024</v>
      </c>
      <c r="B2432" t="str" cm="1">
        <f t="array" ref="B2432">_xlfn.IFS(C2432="SE","Senior", C2432 = "EX", "Excecutive",C2432 ="MI", "Middle", C2432 = "EN", "Entry")</f>
        <v>Entry</v>
      </c>
      <c r="C2432" t="s">
        <v>20</v>
      </c>
      <c r="D2432" t="str" cm="1">
        <f t="array" ref="D2432">_xlfn.IFS(E2432 = "FT","Full Time", E2432 = "PT", "Part Time", E2432 = "FL", "Freelance", E2432 = "CT", "Contract")</f>
        <v>Full Time</v>
      </c>
      <c r="E2432" t="s">
        <v>11</v>
      </c>
      <c r="F2432" t="s">
        <v>21</v>
      </c>
      <c r="G2432">
        <v>80000</v>
      </c>
      <c r="H2432" t="s">
        <v>13</v>
      </c>
      <c r="I2432">
        <v>80000</v>
      </c>
      <c r="J2432" t="s">
        <v>14</v>
      </c>
      <c r="K2432">
        <v>100</v>
      </c>
      <c r="L2432" t="s">
        <v>14</v>
      </c>
      <c r="M2432" t="s">
        <v>15</v>
      </c>
    </row>
    <row r="2433" spans="1:13" x14ac:dyDescent="0.25">
      <c r="A2433">
        <v>2024</v>
      </c>
      <c r="B2433" t="str" cm="1">
        <f t="array" ref="B2433">_xlfn.IFS(C2433="SE","Senior", C2433 = "EX", "Excecutive",C2433 ="MI", "Middle", C2433 = "EN", "Entry")</f>
        <v>Entry</v>
      </c>
      <c r="C2433" t="s">
        <v>20</v>
      </c>
      <c r="D2433" t="str" cm="1">
        <f t="array" ref="D2433">_xlfn.IFS(E2433 = "FT","Full Time", E2433 = "PT", "Part Time", E2433 = "FL", "Freelance", E2433 = "CT", "Contract")</f>
        <v>Full Time</v>
      </c>
      <c r="E2433" t="s">
        <v>11</v>
      </c>
      <c r="F2433" t="s">
        <v>21</v>
      </c>
      <c r="G2433">
        <v>80000</v>
      </c>
      <c r="H2433" t="s">
        <v>13</v>
      </c>
      <c r="I2433">
        <v>80000</v>
      </c>
      <c r="J2433" t="s">
        <v>14</v>
      </c>
      <c r="K2433">
        <v>100</v>
      </c>
      <c r="L2433" t="s">
        <v>14</v>
      </c>
      <c r="M2433" t="s">
        <v>15</v>
      </c>
    </row>
    <row r="2434" spans="1:13" x14ac:dyDescent="0.25">
      <c r="A2434">
        <v>2024</v>
      </c>
      <c r="B2434" t="str" cm="1">
        <f t="array" ref="B2434">_xlfn.IFS(C2434="SE","Senior", C2434 = "EX", "Excecutive",C2434 ="MI", "Middle", C2434 = "EN", "Entry")</f>
        <v>Excecutive</v>
      </c>
      <c r="C2434" t="s">
        <v>22</v>
      </c>
      <c r="D2434" t="str" cm="1">
        <f t="array" ref="D2434">_xlfn.IFS(E2434 = "FT","Full Time", E2434 = "PT", "Part Time", E2434 = "FL", "Freelance", E2434 = "CT", "Contract")</f>
        <v>Full Time</v>
      </c>
      <c r="E2434" t="s">
        <v>11</v>
      </c>
      <c r="F2434" t="s">
        <v>21</v>
      </c>
      <c r="G2434">
        <v>175000</v>
      </c>
      <c r="H2434" t="s">
        <v>13</v>
      </c>
      <c r="I2434">
        <v>175000</v>
      </c>
      <c r="J2434" t="s">
        <v>14</v>
      </c>
      <c r="K2434">
        <v>0</v>
      </c>
      <c r="L2434" t="s">
        <v>14</v>
      </c>
      <c r="M2434" t="s">
        <v>15</v>
      </c>
    </row>
    <row r="2435" spans="1:13" x14ac:dyDescent="0.25">
      <c r="A2435">
        <v>2024</v>
      </c>
      <c r="B2435" t="str" cm="1">
        <f t="array" ref="B2435">_xlfn.IFS(C2435="SE","Senior", C2435 = "EX", "Excecutive",C2435 ="MI", "Middle", C2435 = "EN", "Entry")</f>
        <v>Excecutive</v>
      </c>
      <c r="C2435" t="s">
        <v>22</v>
      </c>
      <c r="D2435" t="str" cm="1">
        <f t="array" ref="D2435">_xlfn.IFS(E2435 = "FT","Full Time", E2435 = "PT", "Part Time", E2435 = "FL", "Freelance", E2435 = "CT", "Contract")</f>
        <v>Full Time</v>
      </c>
      <c r="E2435" t="s">
        <v>11</v>
      </c>
      <c r="F2435" t="s">
        <v>21</v>
      </c>
      <c r="G2435">
        <v>68000</v>
      </c>
      <c r="H2435" t="s">
        <v>13</v>
      </c>
      <c r="I2435">
        <v>68000</v>
      </c>
      <c r="J2435" t="s">
        <v>14</v>
      </c>
      <c r="K2435">
        <v>0</v>
      </c>
      <c r="L2435" t="s">
        <v>14</v>
      </c>
      <c r="M2435" t="s">
        <v>15</v>
      </c>
    </row>
    <row r="2436" spans="1:13" x14ac:dyDescent="0.25">
      <c r="A2436">
        <v>2024</v>
      </c>
      <c r="B2436" t="str" cm="1">
        <f t="array" ref="B2436">_xlfn.IFS(C2436="SE","Senior", C2436 = "EX", "Excecutive",C2436 ="MI", "Middle", C2436 = "EN", "Entry")</f>
        <v>Middle</v>
      </c>
      <c r="C2436" t="s">
        <v>18</v>
      </c>
      <c r="D2436" t="str" cm="1">
        <f t="array" ref="D2436">_xlfn.IFS(E2436 = "FT","Full Time", E2436 = "PT", "Part Time", E2436 = "FL", "Freelance", E2436 = "CT", "Contract")</f>
        <v>Full Time</v>
      </c>
      <c r="E2436" t="s">
        <v>11</v>
      </c>
      <c r="F2436" t="s">
        <v>48</v>
      </c>
      <c r="G2436">
        <v>243500</v>
      </c>
      <c r="H2436" t="s">
        <v>13</v>
      </c>
      <c r="I2436">
        <v>243500</v>
      </c>
      <c r="J2436" t="s">
        <v>14</v>
      </c>
      <c r="K2436">
        <v>0</v>
      </c>
      <c r="L2436" t="s">
        <v>14</v>
      </c>
      <c r="M2436" t="s">
        <v>15</v>
      </c>
    </row>
    <row r="2437" spans="1:13" x14ac:dyDescent="0.25">
      <c r="A2437">
        <v>2024</v>
      </c>
      <c r="B2437" t="str" cm="1">
        <f t="array" ref="B2437">_xlfn.IFS(C2437="SE","Senior", C2437 = "EX", "Excecutive",C2437 ="MI", "Middle", C2437 = "EN", "Entry")</f>
        <v>Middle</v>
      </c>
      <c r="C2437" t="s">
        <v>18</v>
      </c>
      <c r="D2437" t="str" cm="1">
        <f t="array" ref="D2437">_xlfn.IFS(E2437 = "FT","Full Time", E2437 = "PT", "Part Time", E2437 = "FL", "Freelance", E2437 = "CT", "Contract")</f>
        <v>Full Time</v>
      </c>
      <c r="E2437" t="s">
        <v>11</v>
      </c>
      <c r="F2437" t="s">
        <v>48</v>
      </c>
      <c r="G2437">
        <v>201400</v>
      </c>
      <c r="H2437" t="s">
        <v>13</v>
      </c>
      <c r="I2437">
        <v>201400</v>
      </c>
      <c r="J2437" t="s">
        <v>14</v>
      </c>
      <c r="K2437">
        <v>0</v>
      </c>
      <c r="L2437" t="s">
        <v>14</v>
      </c>
      <c r="M2437" t="s">
        <v>15</v>
      </c>
    </row>
    <row r="2438" spans="1:13" x14ac:dyDescent="0.25">
      <c r="A2438">
        <v>2024</v>
      </c>
      <c r="B2438" t="str" cm="1">
        <f t="array" ref="B2438">_xlfn.IFS(C2438="SE","Senior", C2438 = "EX", "Excecutive",C2438 ="MI", "Middle", C2438 = "EN", "Entry")</f>
        <v>Entry</v>
      </c>
      <c r="C2438" t="s">
        <v>20</v>
      </c>
      <c r="D2438" t="str" cm="1">
        <f t="array" ref="D2438">_xlfn.IFS(E2438 = "FT","Full Time", E2438 = "PT", "Part Time", E2438 = "FL", "Freelance", E2438 = "CT", "Contract")</f>
        <v>Full Time</v>
      </c>
      <c r="E2438" t="s">
        <v>11</v>
      </c>
      <c r="F2438" t="s">
        <v>21</v>
      </c>
      <c r="G2438">
        <v>26800</v>
      </c>
      <c r="H2438" t="s">
        <v>36</v>
      </c>
      <c r="I2438">
        <v>33500</v>
      </c>
      <c r="J2438" t="s">
        <v>37</v>
      </c>
      <c r="K2438">
        <v>0</v>
      </c>
      <c r="L2438" t="s">
        <v>37</v>
      </c>
      <c r="M2438" t="s">
        <v>15</v>
      </c>
    </row>
    <row r="2439" spans="1:13" x14ac:dyDescent="0.25">
      <c r="A2439">
        <v>2024</v>
      </c>
      <c r="B2439" t="str" cm="1">
        <f t="array" ref="B2439">_xlfn.IFS(C2439="SE","Senior", C2439 = "EX", "Excecutive",C2439 ="MI", "Middle", C2439 = "EN", "Entry")</f>
        <v>Entry</v>
      </c>
      <c r="C2439" t="s">
        <v>20</v>
      </c>
      <c r="D2439" t="str" cm="1">
        <f t="array" ref="D2439">_xlfn.IFS(E2439 = "FT","Full Time", E2439 = "PT", "Part Time", E2439 = "FL", "Freelance", E2439 = "CT", "Contract")</f>
        <v>Full Time</v>
      </c>
      <c r="E2439" t="s">
        <v>11</v>
      </c>
      <c r="F2439" t="s">
        <v>21</v>
      </c>
      <c r="G2439">
        <v>26800</v>
      </c>
      <c r="H2439" t="s">
        <v>36</v>
      </c>
      <c r="I2439">
        <v>33500</v>
      </c>
      <c r="J2439" t="s">
        <v>37</v>
      </c>
      <c r="K2439">
        <v>0</v>
      </c>
      <c r="L2439" t="s">
        <v>37</v>
      </c>
      <c r="M2439" t="s">
        <v>15</v>
      </c>
    </row>
    <row r="2440" spans="1:13" x14ac:dyDescent="0.25">
      <c r="A2440">
        <v>2024</v>
      </c>
      <c r="B2440" t="str" cm="1">
        <f t="array" ref="B2440">_xlfn.IFS(C2440="SE","Senior", C2440 = "EX", "Excecutive",C2440 ="MI", "Middle", C2440 = "EN", "Entry")</f>
        <v>Middle</v>
      </c>
      <c r="C2440" t="s">
        <v>18</v>
      </c>
      <c r="D2440" t="str" cm="1">
        <f t="array" ref="D2440">_xlfn.IFS(E2440 = "FT","Full Time", E2440 = "PT", "Part Time", E2440 = "FL", "Freelance", E2440 = "CT", "Contract")</f>
        <v>Full Time</v>
      </c>
      <c r="E2440" t="s">
        <v>11</v>
      </c>
      <c r="F2440" t="s">
        <v>21</v>
      </c>
      <c r="G2440">
        <v>110000</v>
      </c>
      <c r="H2440" t="s">
        <v>13</v>
      </c>
      <c r="I2440">
        <v>110000</v>
      </c>
      <c r="J2440" t="s">
        <v>14</v>
      </c>
      <c r="K2440">
        <v>0</v>
      </c>
      <c r="L2440" t="s">
        <v>14</v>
      </c>
      <c r="M2440" t="s">
        <v>15</v>
      </c>
    </row>
    <row r="2441" spans="1:13" x14ac:dyDescent="0.25">
      <c r="A2441">
        <v>2024</v>
      </c>
      <c r="B2441" t="str" cm="1">
        <f t="array" ref="B2441">_xlfn.IFS(C2441="SE","Senior", C2441 = "EX", "Excecutive",C2441 ="MI", "Middle", C2441 = "EN", "Entry")</f>
        <v>Middle</v>
      </c>
      <c r="C2441" t="s">
        <v>18</v>
      </c>
      <c r="D2441" t="str" cm="1">
        <f t="array" ref="D2441">_xlfn.IFS(E2441 = "FT","Full Time", E2441 = "PT", "Part Time", E2441 = "FL", "Freelance", E2441 = "CT", "Contract")</f>
        <v>Full Time</v>
      </c>
      <c r="E2441" t="s">
        <v>11</v>
      </c>
      <c r="F2441" t="s">
        <v>21</v>
      </c>
      <c r="G2441">
        <v>90000</v>
      </c>
      <c r="H2441" t="s">
        <v>13</v>
      </c>
      <c r="I2441">
        <v>90000</v>
      </c>
      <c r="J2441" t="s">
        <v>14</v>
      </c>
      <c r="K2441">
        <v>0</v>
      </c>
      <c r="L2441" t="s">
        <v>14</v>
      </c>
      <c r="M2441" t="s">
        <v>15</v>
      </c>
    </row>
    <row r="2442" spans="1:13" x14ac:dyDescent="0.25">
      <c r="A2442">
        <v>2024</v>
      </c>
      <c r="B2442" t="str" cm="1">
        <f t="array" ref="B2442">_xlfn.IFS(C2442="SE","Senior", C2442 = "EX", "Excecutive",C2442 ="MI", "Middle", C2442 = "EN", "Entry")</f>
        <v>Senior</v>
      </c>
      <c r="C2442" t="s">
        <v>10</v>
      </c>
      <c r="D2442" t="str" cm="1">
        <f t="array" ref="D2442">_xlfn.IFS(E2442 = "FT","Full Time", E2442 = "PT", "Part Time", E2442 = "FL", "Freelance", E2442 = "CT", "Contract")</f>
        <v>Full Time</v>
      </c>
      <c r="E2442" t="s">
        <v>11</v>
      </c>
      <c r="F2442" t="s">
        <v>30</v>
      </c>
      <c r="G2442">
        <v>123765</v>
      </c>
      <c r="H2442" t="s">
        <v>13</v>
      </c>
      <c r="I2442">
        <v>123765</v>
      </c>
      <c r="J2442" t="s">
        <v>14</v>
      </c>
      <c r="K2442">
        <v>100</v>
      </c>
      <c r="L2442" t="s">
        <v>14</v>
      </c>
      <c r="M2442" t="s">
        <v>15</v>
      </c>
    </row>
    <row r="2443" spans="1:13" x14ac:dyDescent="0.25">
      <c r="A2443">
        <v>2024</v>
      </c>
      <c r="B2443" t="str" cm="1">
        <f t="array" ref="B2443">_xlfn.IFS(C2443="SE","Senior", C2443 = "EX", "Excecutive",C2443 ="MI", "Middle", C2443 = "EN", "Entry")</f>
        <v>Senior</v>
      </c>
      <c r="C2443" t="s">
        <v>10</v>
      </c>
      <c r="D2443" t="str" cm="1">
        <f t="array" ref="D2443">_xlfn.IFS(E2443 = "FT","Full Time", E2443 = "PT", "Part Time", E2443 = "FL", "Freelance", E2443 = "CT", "Contract")</f>
        <v>Full Time</v>
      </c>
      <c r="E2443" t="s">
        <v>11</v>
      </c>
      <c r="F2443" t="s">
        <v>30</v>
      </c>
      <c r="G2443">
        <v>85469</v>
      </c>
      <c r="H2443" t="s">
        <v>13</v>
      </c>
      <c r="I2443">
        <v>85469</v>
      </c>
      <c r="J2443" t="s">
        <v>14</v>
      </c>
      <c r="K2443">
        <v>100</v>
      </c>
      <c r="L2443" t="s">
        <v>14</v>
      </c>
      <c r="M2443" t="s">
        <v>15</v>
      </c>
    </row>
    <row r="2444" spans="1:13" x14ac:dyDescent="0.25">
      <c r="A2444">
        <v>2024</v>
      </c>
      <c r="B2444" t="str" cm="1">
        <f t="array" ref="B2444">_xlfn.IFS(C2444="SE","Senior", C2444 = "EX", "Excecutive",C2444 ="MI", "Middle", C2444 = "EN", "Entry")</f>
        <v>Middle</v>
      </c>
      <c r="C2444" t="s">
        <v>18</v>
      </c>
      <c r="D2444" t="str" cm="1">
        <f t="array" ref="D2444">_xlfn.IFS(E2444 = "FT","Full Time", E2444 = "PT", "Part Time", E2444 = "FL", "Freelance", E2444 = "CT", "Contract")</f>
        <v>Full Time</v>
      </c>
      <c r="E2444" t="s">
        <v>11</v>
      </c>
      <c r="F2444" t="s">
        <v>21</v>
      </c>
      <c r="G2444">
        <v>85000</v>
      </c>
      <c r="H2444" t="s">
        <v>13</v>
      </c>
      <c r="I2444">
        <v>85000</v>
      </c>
      <c r="J2444" t="s">
        <v>14</v>
      </c>
      <c r="K2444">
        <v>100</v>
      </c>
      <c r="L2444" t="s">
        <v>14</v>
      </c>
      <c r="M2444" t="s">
        <v>15</v>
      </c>
    </row>
    <row r="2445" spans="1:13" x14ac:dyDescent="0.25">
      <c r="A2445">
        <v>2024</v>
      </c>
      <c r="B2445" t="str" cm="1">
        <f t="array" ref="B2445">_xlfn.IFS(C2445="SE","Senior", C2445 = "EX", "Excecutive",C2445 ="MI", "Middle", C2445 = "EN", "Entry")</f>
        <v>Middle</v>
      </c>
      <c r="C2445" t="s">
        <v>18</v>
      </c>
      <c r="D2445" t="str" cm="1">
        <f t="array" ref="D2445">_xlfn.IFS(E2445 = "FT","Full Time", E2445 = "PT", "Part Time", E2445 = "FL", "Freelance", E2445 = "CT", "Contract")</f>
        <v>Full Time</v>
      </c>
      <c r="E2445" t="s">
        <v>11</v>
      </c>
      <c r="F2445" t="s">
        <v>21</v>
      </c>
      <c r="G2445">
        <v>61800</v>
      </c>
      <c r="H2445" t="s">
        <v>13</v>
      </c>
      <c r="I2445">
        <v>61800</v>
      </c>
      <c r="J2445" t="s">
        <v>14</v>
      </c>
      <c r="K2445">
        <v>100</v>
      </c>
      <c r="L2445" t="s">
        <v>14</v>
      </c>
      <c r="M2445" t="s">
        <v>15</v>
      </c>
    </row>
    <row r="2446" spans="1:13" x14ac:dyDescent="0.25">
      <c r="A2446">
        <v>2024</v>
      </c>
      <c r="B2446" t="str" cm="1">
        <f t="array" ref="B2446">_xlfn.IFS(C2446="SE","Senior", C2446 = "EX", "Excecutive",C2446 ="MI", "Middle", C2446 = "EN", "Entry")</f>
        <v>Middle</v>
      </c>
      <c r="C2446" t="s">
        <v>18</v>
      </c>
      <c r="D2446" t="str" cm="1">
        <f t="array" ref="D2446">_xlfn.IFS(E2446 = "FT","Full Time", E2446 = "PT", "Part Time", E2446 = "FL", "Freelance", E2446 = "CT", "Contract")</f>
        <v>Full Time</v>
      </c>
      <c r="E2446" t="s">
        <v>11</v>
      </c>
      <c r="F2446" t="s">
        <v>16</v>
      </c>
      <c r="G2446">
        <v>242100</v>
      </c>
      <c r="H2446" t="s">
        <v>13</v>
      </c>
      <c r="I2446">
        <v>242100</v>
      </c>
      <c r="J2446" t="s">
        <v>14</v>
      </c>
      <c r="K2446">
        <v>0</v>
      </c>
      <c r="L2446" t="s">
        <v>14</v>
      </c>
      <c r="M2446" t="s">
        <v>15</v>
      </c>
    </row>
    <row r="2447" spans="1:13" x14ac:dyDescent="0.25">
      <c r="A2447">
        <v>2024</v>
      </c>
      <c r="B2447" t="str" cm="1">
        <f t="array" ref="B2447">_xlfn.IFS(C2447="SE","Senior", C2447 = "EX", "Excecutive",C2447 ="MI", "Middle", C2447 = "EN", "Entry")</f>
        <v>Middle</v>
      </c>
      <c r="C2447" t="s">
        <v>18</v>
      </c>
      <c r="D2447" t="str" cm="1">
        <f t="array" ref="D2447">_xlfn.IFS(E2447 = "FT","Full Time", E2447 = "PT", "Part Time", E2447 = "FL", "Freelance", E2447 = "CT", "Contract")</f>
        <v>Full Time</v>
      </c>
      <c r="E2447" t="s">
        <v>11</v>
      </c>
      <c r="F2447" t="s">
        <v>16</v>
      </c>
      <c r="G2447">
        <v>116200</v>
      </c>
      <c r="H2447" t="s">
        <v>13</v>
      </c>
      <c r="I2447">
        <v>116200</v>
      </c>
      <c r="J2447" t="s">
        <v>14</v>
      </c>
      <c r="K2447">
        <v>0</v>
      </c>
      <c r="L2447" t="s">
        <v>14</v>
      </c>
      <c r="M2447" t="s">
        <v>15</v>
      </c>
    </row>
    <row r="2448" spans="1:13" x14ac:dyDescent="0.25">
      <c r="A2448">
        <v>2024</v>
      </c>
      <c r="B2448" t="str" cm="1">
        <f t="array" ref="B2448">_xlfn.IFS(C2448="SE","Senior", C2448 = "EX", "Excecutive",C2448 ="MI", "Middle", C2448 = "EN", "Entry")</f>
        <v>Middle</v>
      </c>
      <c r="C2448" t="s">
        <v>18</v>
      </c>
      <c r="D2448" t="str" cm="1">
        <f t="array" ref="D2448">_xlfn.IFS(E2448 = "FT","Full Time", E2448 = "PT", "Part Time", E2448 = "FL", "Freelance", E2448 = "CT", "Contract")</f>
        <v>Full Time</v>
      </c>
      <c r="E2448" t="s">
        <v>11</v>
      </c>
      <c r="F2448" t="s">
        <v>27</v>
      </c>
      <c r="G2448">
        <v>128000</v>
      </c>
      <c r="H2448" t="s">
        <v>13</v>
      </c>
      <c r="I2448">
        <v>128000</v>
      </c>
      <c r="J2448" t="s">
        <v>14</v>
      </c>
      <c r="K2448">
        <v>0</v>
      </c>
      <c r="L2448" t="s">
        <v>14</v>
      </c>
      <c r="M2448" t="s">
        <v>15</v>
      </c>
    </row>
    <row r="2449" spans="1:13" x14ac:dyDescent="0.25">
      <c r="A2449">
        <v>2024</v>
      </c>
      <c r="B2449" t="str" cm="1">
        <f t="array" ref="B2449">_xlfn.IFS(C2449="SE","Senior", C2449 = "EX", "Excecutive",C2449 ="MI", "Middle", C2449 = "EN", "Entry")</f>
        <v>Middle</v>
      </c>
      <c r="C2449" t="s">
        <v>18</v>
      </c>
      <c r="D2449" t="str" cm="1">
        <f t="array" ref="D2449">_xlfn.IFS(E2449 = "FT","Full Time", E2449 = "PT", "Part Time", E2449 = "FL", "Freelance", E2449 = "CT", "Contract")</f>
        <v>Full Time</v>
      </c>
      <c r="E2449" t="s">
        <v>11</v>
      </c>
      <c r="F2449" t="s">
        <v>27</v>
      </c>
      <c r="G2449">
        <v>81500</v>
      </c>
      <c r="H2449" t="s">
        <v>13</v>
      </c>
      <c r="I2449">
        <v>81500</v>
      </c>
      <c r="J2449" t="s">
        <v>14</v>
      </c>
      <c r="K2449">
        <v>0</v>
      </c>
      <c r="L2449" t="s">
        <v>14</v>
      </c>
      <c r="M2449" t="s">
        <v>15</v>
      </c>
    </row>
    <row r="2450" spans="1:13" x14ac:dyDescent="0.25">
      <c r="A2450">
        <v>2024</v>
      </c>
      <c r="B2450" t="str" cm="1">
        <f t="array" ref="B2450">_xlfn.IFS(C2450="SE","Senior", C2450 = "EX", "Excecutive",C2450 ="MI", "Middle", C2450 = "EN", "Entry")</f>
        <v>Senior</v>
      </c>
      <c r="C2450" t="s">
        <v>10</v>
      </c>
      <c r="D2450" t="str" cm="1">
        <f t="array" ref="D2450">_xlfn.IFS(E2450 = "FT","Full Time", E2450 = "PT", "Part Time", E2450 = "FL", "Freelance", E2450 = "CT", "Contract")</f>
        <v>Full Time</v>
      </c>
      <c r="E2450" t="s">
        <v>11</v>
      </c>
      <c r="F2450" t="s">
        <v>17</v>
      </c>
      <c r="G2450">
        <v>250000</v>
      </c>
      <c r="H2450" t="s">
        <v>13</v>
      </c>
      <c r="I2450">
        <v>250000</v>
      </c>
      <c r="J2450" t="s">
        <v>14</v>
      </c>
      <c r="K2450">
        <v>0</v>
      </c>
      <c r="L2450" t="s">
        <v>14</v>
      </c>
      <c r="M2450" t="s">
        <v>15</v>
      </c>
    </row>
    <row r="2451" spans="1:13" x14ac:dyDescent="0.25">
      <c r="A2451">
        <v>2024</v>
      </c>
      <c r="B2451" t="str" cm="1">
        <f t="array" ref="B2451">_xlfn.IFS(C2451="SE","Senior", C2451 = "EX", "Excecutive",C2451 ="MI", "Middle", C2451 = "EN", "Entry")</f>
        <v>Senior</v>
      </c>
      <c r="C2451" t="s">
        <v>10</v>
      </c>
      <c r="D2451" t="str" cm="1">
        <f t="array" ref="D2451">_xlfn.IFS(E2451 = "FT","Full Time", E2451 = "PT", "Part Time", E2451 = "FL", "Freelance", E2451 = "CT", "Contract")</f>
        <v>Full Time</v>
      </c>
      <c r="E2451" t="s">
        <v>11</v>
      </c>
      <c r="F2451" t="s">
        <v>17</v>
      </c>
      <c r="G2451">
        <v>212500</v>
      </c>
      <c r="H2451" t="s">
        <v>13</v>
      </c>
      <c r="I2451">
        <v>212500</v>
      </c>
      <c r="J2451" t="s">
        <v>14</v>
      </c>
      <c r="K2451">
        <v>0</v>
      </c>
      <c r="L2451" t="s">
        <v>14</v>
      </c>
      <c r="M2451" t="s">
        <v>15</v>
      </c>
    </row>
    <row r="2452" spans="1:13" x14ac:dyDescent="0.25">
      <c r="A2452">
        <v>2024</v>
      </c>
      <c r="B2452" t="str" cm="1">
        <f t="array" ref="B2452">_xlfn.IFS(C2452="SE","Senior", C2452 = "EX", "Excecutive",C2452 ="MI", "Middle", C2452 = "EN", "Entry")</f>
        <v>Senior</v>
      </c>
      <c r="C2452" t="s">
        <v>10</v>
      </c>
      <c r="D2452" t="str" cm="1">
        <f t="array" ref="D2452">_xlfn.IFS(E2452 = "FT","Full Time", E2452 = "PT", "Part Time", E2452 = "FL", "Freelance", E2452 = "CT", "Contract")</f>
        <v>Full Time</v>
      </c>
      <c r="E2452" t="s">
        <v>11</v>
      </c>
      <c r="F2452" t="s">
        <v>24</v>
      </c>
      <c r="G2452">
        <v>90000</v>
      </c>
      <c r="H2452" t="s">
        <v>43</v>
      </c>
      <c r="I2452">
        <v>100000</v>
      </c>
      <c r="J2452" t="s">
        <v>62</v>
      </c>
      <c r="K2452">
        <v>100</v>
      </c>
      <c r="L2452" t="s">
        <v>62</v>
      </c>
      <c r="M2452" t="s">
        <v>15</v>
      </c>
    </row>
    <row r="2453" spans="1:13" x14ac:dyDescent="0.25">
      <c r="A2453">
        <v>2024</v>
      </c>
      <c r="B2453" t="str" cm="1">
        <f t="array" ref="B2453">_xlfn.IFS(C2453="SE","Senior", C2453 = "EX", "Excecutive",C2453 ="MI", "Middle", C2453 = "EN", "Entry")</f>
        <v>Senior</v>
      </c>
      <c r="C2453" t="s">
        <v>10</v>
      </c>
      <c r="D2453" t="str" cm="1">
        <f t="array" ref="D2453">_xlfn.IFS(E2453 = "FT","Full Time", E2453 = "PT", "Part Time", E2453 = "FL", "Freelance", E2453 = "CT", "Contract")</f>
        <v>Full Time</v>
      </c>
      <c r="E2453" t="s">
        <v>11</v>
      </c>
      <c r="F2453" t="s">
        <v>24</v>
      </c>
      <c r="G2453">
        <v>50000</v>
      </c>
      <c r="H2453" t="s">
        <v>43</v>
      </c>
      <c r="I2453">
        <v>55555</v>
      </c>
      <c r="J2453" t="s">
        <v>62</v>
      </c>
      <c r="K2453">
        <v>100</v>
      </c>
      <c r="L2453" t="s">
        <v>62</v>
      </c>
      <c r="M2453" t="s">
        <v>15</v>
      </c>
    </row>
    <row r="2454" spans="1:13" x14ac:dyDescent="0.25">
      <c r="A2454">
        <v>2024</v>
      </c>
      <c r="B2454" t="str" cm="1">
        <f t="array" ref="B2454">_xlfn.IFS(C2454="SE","Senior", C2454 = "EX", "Excecutive",C2454 ="MI", "Middle", C2454 = "EN", "Entry")</f>
        <v>Middle</v>
      </c>
      <c r="C2454" t="s">
        <v>18</v>
      </c>
      <c r="D2454" t="str" cm="1">
        <f t="array" ref="D2454">_xlfn.IFS(E2454 = "FT","Full Time", E2454 = "PT", "Part Time", E2454 = "FL", "Freelance", E2454 = "CT", "Contract")</f>
        <v>Full Time</v>
      </c>
      <c r="E2454" t="s">
        <v>11</v>
      </c>
      <c r="F2454" t="s">
        <v>49</v>
      </c>
      <c r="G2454">
        <v>69000</v>
      </c>
      <c r="H2454" t="s">
        <v>13</v>
      </c>
      <c r="I2454">
        <v>69000</v>
      </c>
      <c r="J2454" t="s">
        <v>14</v>
      </c>
      <c r="K2454">
        <v>0</v>
      </c>
      <c r="L2454" t="s">
        <v>14</v>
      </c>
      <c r="M2454" t="s">
        <v>15</v>
      </c>
    </row>
    <row r="2455" spans="1:13" x14ac:dyDescent="0.25">
      <c r="A2455">
        <v>2024</v>
      </c>
      <c r="B2455" t="str" cm="1">
        <f t="array" ref="B2455">_xlfn.IFS(C2455="SE","Senior", C2455 = "EX", "Excecutive",C2455 ="MI", "Middle", C2455 = "EN", "Entry")</f>
        <v>Middle</v>
      </c>
      <c r="C2455" t="s">
        <v>18</v>
      </c>
      <c r="D2455" t="str" cm="1">
        <f t="array" ref="D2455">_xlfn.IFS(E2455 = "FT","Full Time", E2455 = "PT", "Part Time", E2455 = "FL", "Freelance", E2455 = "CT", "Contract")</f>
        <v>Full Time</v>
      </c>
      <c r="E2455" t="s">
        <v>11</v>
      </c>
      <c r="F2455" t="s">
        <v>49</v>
      </c>
      <c r="G2455">
        <v>44000</v>
      </c>
      <c r="H2455" t="s">
        <v>13</v>
      </c>
      <c r="I2455">
        <v>44000</v>
      </c>
      <c r="J2455" t="s">
        <v>14</v>
      </c>
      <c r="K2455">
        <v>0</v>
      </c>
      <c r="L2455" t="s">
        <v>14</v>
      </c>
      <c r="M2455" t="s">
        <v>15</v>
      </c>
    </row>
    <row r="2456" spans="1:13" x14ac:dyDescent="0.25">
      <c r="A2456">
        <v>2024</v>
      </c>
      <c r="B2456" t="str" cm="1">
        <f t="array" ref="B2456">_xlfn.IFS(C2456="SE","Senior", C2456 = "EX", "Excecutive",C2456 ="MI", "Middle", C2456 = "EN", "Entry")</f>
        <v>Middle</v>
      </c>
      <c r="C2456" t="s">
        <v>18</v>
      </c>
      <c r="D2456" t="str" cm="1">
        <f t="array" ref="D2456">_xlfn.IFS(E2456 = "FT","Full Time", E2456 = "PT", "Part Time", E2456 = "FL", "Freelance", E2456 = "CT", "Contract")</f>
        <v>Full Time</v>
      </c>
      <c r="E2456" t="s">
        <v>11</v>
      </c>
      <c r="F2456" t="s">
        <v>21</v>
      </c>
      <c r="G2456">
        <v>77280</v>
      </c>
      <c r="H2456" t="s">
        <v>13</v>
      </c>
      <c r="I2456">
        <v>77280</v>
      </c>
      <c r="J2456" t="s">
        <v>14</v>
      </c>
      <c r="K2456">
        <v>0</v>
      </c>
      <c r="L2456" t="s">
        <v>14</v>
      </c>
      <c r="M2456" t="s">
        <v>15</v>
      </c>
    </row>
    <row r="2457" spans="1:13" x14ac:dyDescent="0.25">
      <c r="A2457">
        <v>2024</v>
      </c>
      <c r="B2457" t="str" cm="1">
        <f t="array" ref="B2457">_xlfn.IFS(C2457="SE","Senior", C2457 = "EX", "Excecutive",C2457 ="MI", "Middle", C2457 = "EN", "Entry")</f>
        <v>Middle</v>
      </c>
      <c r="C2457" t="s">
        <v>18</v>
      </c>
      <c r="D2457" t="str" cm="1">
        <f t="array" ref="D2457">_xlfn.IFS(E2457 = "FT","Full Time", E2457 = "PT", "Part Time", E2457 = "FL", "Freelance", E2457 = "CT", "Contract")</f>
        <v>Full Time</v>
      </c>
      <c r="E2457" t="s">
        <v>11</v>
      </c>
      <c r="F2457" t="s">
        <v>21</v>
      </c>
      <c r="G2457">
        <v>58000</v>
      </c>
      <c r="H2457" t="s">
        <v>13</v>
      </c>
      <c r="I2457">
        <v>58000</v>
      </c>
      <c r="J2457" t="s">
        <v>14</v>
      </c>
      <c r="K2457">
        <v>0</v>
      </c>
      <c r="L2457" t="s">
        <v>14</v>
      </c>
      <c r="M2457" t="s">
        <v>15</v>
      </c>
    </row>
    <row r="2458" spans="1:13" x14ac:dyDescent="0.25">
      <c r="A2458">
        <v>2024</v>
      </c>
      <c r="B2458" t="str" cm="1">
        <f t="array" ref="B2458">_xlfn.IFS(C2458="SE","Senior", C2458 = "EX", "Excecutive",C2458 ="MI", "Middle", C2458 = "EN", "Entry")</f>
        <v>Entry</v>
      </c>
      <c r="C2458" t="s">
        <v>20</v>
      </c>
      <c r="D2458" t="str" cm="1">
        <f t="array" ref="D2458">_xlfn.IFS(E2458 = "FT","Full Time", E2458 = "PT", "Part Time", E2458 = "FL", "Freelance", E2458 = "CT", "Contract")</f>
        <v>Full Time</v>
      </c>
      <c r="E2458" t="s">
        <v>11</v>
      </c>
      <c r="F2458" t="s">
        <v>40</v>
      </c>
      <c r="G2458">
        <v>166000</v>
      </c>
      <c r="H2458" t="s">
        <v>13</v>
      </c>
      <c r="I2458">
        <v>166000</v>
      </c>
      <c r="J2458" t="s">
        <v>14</v>
      </c>
      <c r="K2458">
        <v>100</v>
      </c>
      <c r="L2458" t="s">
        <v>14</v>
      </c>
      <c r="M2458" t="s">
        <v>15</v>
      </c>
    </row>
    <row r="2459" spans="1:13" x14ac:dyDescent="0.25">
      <c r="A2459">
        <v>2024</v>
      </c>
      <c r="B2459" t="str" cm="1">
        <f t="array" ref="B2459">_xlfn.IFS(C2459="SE","Senior", C2459 = "EX", "Excecutive",C2459 ="MI", "Middle", C2459 = "EN", "Entry")</f>
        <v>Entry</v>
      </c>
      <c r="C2459" t="s">
        <v>20</v>
      </c>
      <c r="D2459" t="str" cm="1">
        <f t="array" ref="D2459">_xlfn.IFS(E2459 = "FT","Full Time", E2459 = "PT", "Part Time", E2459 = "FL", "Freelance", E2459 = "CT", "Contract")</f>
        <v>Full Time</v>
      </c>
      <c r="E2459" t="s">
        <v>11</v>
      </c>
      <c r="F2459" t="s">
        <v>40</v>
      </c>
      <c r="G2459">
        <v>119000</v>
      </c>
      <c r="H2459" t="s">
        <v>13</v>
      </c>
      <c r="I2459">
        <v>119000</v>
      </c>
      <c r="J2459" t="s">
        <v>14</v>
      </c>
      <c r="K2459">
        <v>100</v>
      </c>
      <c r="L2459" t="s">
        <v>14</v>
      </c>
      <c r="M2459" t="s">
        <v>15</v>
      </c>
    </row>
    <row r="2460" spans="1:13" x14ac:dyDescent="0.25">
      <c r="A2460">
        <v>2024</v>
      </c>
      <c r="B2460" t="str" cm="1">
        <f t="array" ref="B2460">_xlfn.IFS(C2460="SE","Senior", C2460 = "EX", "Excecutive",C2460 ="MI", "Middle", C2460 = "EN", "Entry")</f>
        <v>Senior</v>
      </c>
      <c r="C2460" t="s">
        <v>10</v>
      </c>
      <c r="D2460" t="str" cm="1">
        <f t="array" ref="D2460">_xlfn.IFS(E2460 = "FT","Full Time", E2460 = "PT", "Part Time", E2460 = "FL", "Freelance", E2460 = "CT", "Contract")</f>
        <v>Full Time</v>
      </c>
      <c r="E2460" t="s">
        <v>11</v>
      </c>
      <c r="F2460" t="s">
        <v>17</v>
      </c>
      <c r="G2460">
        <v>192000</v>
      </c>
      <c r="H2460" t="s">
        <v>13</v>
      </c>
      <c r="I2460">
        <v>192000</v>
      </c>
      <c r="J2460" t="s">
        <v>14</v>
      </c>
      <c r="K2460">
        <v>0</v>
      </c>
      <c r="L2460" t="s">
        <v>14</v>
      </c>
      <c r="M2460" t="s">
        <v>15</v>
      </c>
    </row>
    <row r="2461" spans="1:13" x14ac:dyDescent="0.25">
      <c r="A2461">
        <v>2024</v>
      </c>
      <c r="B2461" t="str" cm="1">
        <f t="array" ref="B2461">_xlfn.IFS(C2461="SE","Senior", C2461 = "EX", "Excecutive",C2461 ="MI", "Middle", C2461 = "EN", "Entry")</f>
        <v>Senior</v>
      </c>
      <c r="C2461" t="s">
        <v>10</v>
      </c>
      <c r="D2461" t="str" cm="1">
        <f t="array" ref="D2461">_xlfn.IFS(E2461 = "FT","Full Time", E2461 = "PT", "Part Time", E2461 = "FL", "Freelance", E2461 = "CT", "Contract")</f>
        <v>Full Time</v>
      </c>
      <c r="E2461" t="s">
        <v>11</v>
      </c>
      <c r="F2461" t="s">
        <v>17</v>
      </c>
      <c r="G2461">
        <v>164000</v>
      </c>
      <c r="H2461" t="s">
        <v>13</v>
      </c>
      <c r="I2461">
        <v>164000</v>
      </c>
      <c r="J2461" t="s">
        <v>14</v>
      </c>
      <c r="K2461">
        <v>0</v>
      </c>
      <c r="L2461" t="s">
        <v>14</v>
      </c>
      <c r="M2461" t="s">
        <v>15</v>
      </c>
    </row>
    <row r="2462" spans="1:13" x14ac:dyDescent="0.25">
      <c r="A2462">
        <v>2024</v>
      </c>
      <c r="B2462" t="str" cm="1">
        <f t="array" ref="B2462">_xlfn.IFS(C2462="SE","Senior", C2462 = "EX", "Excecutive",C2462 ="MI", "Middle", C2462 = "EN", "Entry")</f>
        <v>Middle</v>
      </c>
      <c r="C2462" t="s">
        <v>18</v>
      </c>
      <c r="D2462" t="str" cm="1">
        <f t="array" ref="D2462">_xlfn.IFS(E2462 = "FT","Full Time", E2462 = "PT", "Part Time", E2462 = "FL", "Freelance", E2462 = "CT", "Contract")</f>
        <v>Full Time</v>
      </c>
      <c r="E2462" t="s">
        <v>11</v>
      </c>
      <c r="F2462" t="s">
        <v>30</v>
      </c>
      <c r="G2462">
        <v>218213</v>
      </c>
      <c r="H2462" t="s">
        <v>13</v>
      </c>
      <c r="I2462">
        <v>218213</v>
      </c>
      <c r="J2462" t="s">
        <v>14</v>
      </c>
      <c r="K2462">
        <v>0</v>
      </c>
      <c r="L2462" t="s">
        <v>14</v>
      </c>
      <c r="M2462" t="s">
        <v>15</v>
      </c>
    </row>
    <row r="2463" spans="1:13" x14ac:dyDescent="0.25">
      <c r="A2463">
        <v>2024</v>
      </c>
      <c r="B2463" t="str" cm="1">
        <f t="array" ref="B2463">_xlfn.IFS(C2463="SE","Senior", C2463 = "EX", "Excecutive",C2463 ="MI", "Middle", C2463 = "EN", "Entry")</f>
        <v>Middle</v>
      </c>
      <c r="C2463" t="s">
        <v>18</v>
      </c>
      <c r="D2463" t="str" cm="1">
        <f t="array" ref="D2463">_xlfn.IFS(E2463 = "FT","Full Time", E2463 = "PT", "Part Time", E2463 = "FL", "Freelance", E2463 = "CT", "Contract")</f>
        <v>Full Time</v>
      </c>
      <c r="E2463" t="s">
        <v>11</v>
      </c>
      <c r="F2463" t="s">
        <v>30</v>
      </c>
      <c r="G2463">
        <v>151800</v>
      </c>
      <c r="H2463" t="s">
        <v>13</v>
      </c>
      <c r="I2463">
        <v>151800</v>
      </c>
      <c r="J2463" t="s">
        <v>14</v>
      </c>
      <c r="K2463">
        <v>0</v>
      </c>
      <c r="L2463" t="s">
        <v>14</v>
      </c>
      <c r="M2463" t="s">
        <v>15</v>
      </c>
    </row>
    <row r="2464" spans="1:13" x14ac:dyDescent="0.25">
      <c r="A2464">
        <v>2024</v>
      </c>
      <c r="B2464" t="str" cm="1">
        <f t="array" ref="B2464">_xlfn.IFS(C2464="SE","Senior", C2464 = "EX", "Excecutive",C2464 ="MI", "Middle", C2464 = "EN", "Entry")</f>
        <v>Senior</v>
      </c>
      <c r="C2464" t="s">
        <v>10</v>
      </c>
      <c r="D2464" t="str" cm="1">
        <f t="array" ref="D2464">_xlfn.IFS(E2464 = "FT","Full Time", E2464 = "PT", "Part Time", E2464 = "FL", "Freelance", E2464 = "CT", "Contract")</f>
        <v>Full Time</v>
      </c>
      <c r="E2464" t="s">
        <v>11</v>
      </c>
      <c r="F2464" t="s">
        <v>28</v>
      </c>
      <c r="G2464">
        <v>149750</v>
      </c>
      <c r="H2464" t="s">
        <v>13</v>
      </c>
      <c r="I2464">
        <v>149750</v>
      </c>
      <c r="J2464" t="s">
        <v>14</v>
      </c>
      <c r="K2464">
        <v>100</v>
      </c>
      <c r="L2464" t="s">
        <v>14</v>
      </c>
      <c r="M2464" t="s">
        <v>15</v>
      </c>
    </row>
    <row r="2465" spans="1:13" x14ac:dyDescent="0.25">
      <c r="A2465">
        <v>2024</v>
      </c>
      <c r="B2465" t="str" cm="1">
        <f t="array" ref="B2465">_xlfn.IFS(C2465="SE","Senior", C2465 = "EX", "Excecutive",C2465 ="MI", "Middle", C2465 = "EN", "Entry")</f>
        <v>Senior</v>
      </c>
      <c r="C2465" t="s">
        <v>10</v>
      </c>
      <c r="D2465" t="str" cm="1">
        <f t="array" ref="D2465">_xlfn.IFS(E2465 = "FT","Full Time", E2465 = "PT", "Part Time", E2465 = "FL", "Freelance", E2465 = "CT", "Contract")</f>
        <v>Full Time</v>
      </c>
      <c r="E2465" t="s">
        <v>11</v>
      </c>
      <c r="F2465" t="s">
        <v>28</v>
      </c>
      <c r="G2465">
        <v>84500</v>
      </c>
      <c r="H2465" t="s">
        <v>13</v>
      </c>
      <c r="I2465">
        <v>84500</v>
      </c>
      <c r="J2465" t="s">
        <v>14</v>
      </c>
      <c r="K2465">
        <v>100</v>
      </c>
      <c r="L2465" t="s">
        <v>14</v>
      </c>
      <c r="M2465" t="s">
        <v>15</v>
      </c>
    </row>
    <row r="2466" spans="1:13" x14ac:dyDescent="0.25">
      <c r="A2466">
        <v>2024</v>
      </c>
      <c r="B2466" t="str" cm="1">
        <f t="array" ref="B2466">_xlfn.IFS(C2466="SE","Senior", C2466 = "EX", "Excecutive",C2466 ="MI", "Middle", C2466 = "EN", "Entry")</f>
        <v>Senior</v>
      </c>
      <c r="C2466" t="s">
        <v>10</v>
      </c>
      <c r="D2466" t="str" cm="1">
        <f t="array" ref="D2466">_xlfn.IFS(E2466 = "FT","Full Time", E2466 = "PT", "Part Time", E2466 = "FL", "Freelance", E2466 = "CT", "Contract")</f>
        <v>Full Time</v>
      </c>
      <c r="E2466" t="s">
        <v>11</v>
      </c>
      <c r="F2466" t="s">
        <v>24</v>
      </c>
      <c r="G2466">
        <v>130000</v>
      </c>
      <c r="H2466" t="s">
        <v>13</v>
      </c>
      <c r="I2466">
        <v>130000</v>
      </c>
      <c r="J2466" t="s">
        <v>14</v>
      </c>
      <c r="K2466">
        <v>0</v>
      </c>
      <c r="L2466" t="s">
        <v>14</v>
      </c>
      <c r="M2466" t="s">
        <v>15</v>
      </c>
    </row>
    <row r="2467" spans="1:13" x14ac:dyDescent="0.25">
      <c r="A2467">
        <v>2024</v>
      </c>
      <c r="B2467" t="str" cm="1">
        <f t="array" ref="B2467">_xlfn.IFS(C2467="SE","Senior", C2467 = "EX", "Excecutive",C2467 ="MI", "Middle", C2467 = "EN", "Entry")</f>
        <v>Senior</v>
      </c>
      <c r="C2467" t="s">
        <v>10</v>
      </c>
      <c r="D2467" t="str" cm="1">
        <f t="array" ref="D2467">_xlfn.IFS(E2467 = "FT","Full Time", E2467 = "PT", "Part Time", E2467 = "FL", "Freelance", E2467 = "CT", "Contract")</f>
        <v>Full Time</v>
      </c>
      <c r="E2467" t="s">
        <v>11</v>
      </c>
      <c r="F2467" t="s">
        <v>24</v>
      </c>
      <c r="G2467">
        <v>120000</v>
      </c>
      <c r="H2467" t="s">
        <v>13</v>
      </c>
      <c r="I2467">
        <v>120000</v>
      </c>
      <c r="J2467" t="s">
        <v>14</v>
      </c>
      <c r="K2467">
        <v>0</v>
      </c>
      <c r="L2467" t="s">
        <v>14</v>
      </c>
      <c r="M2467" t="s">
        <v>15</v>
      </c>
    </row>
    <row r="2468" spans="1:13" x14ac:dyDescent="0.25">
      <c r="A2468">
        <v>2024</v>
      </c>
      <c r="B2468" t="str" cm="1">
        <f t="array" ref="B2468">_xlfn.IFS(C2468="SE","Senior", C2468 = "EX", "Excecutive",C2468 ="MI", "Middle", C2468 = "EN", "Entry")</f>
        <v>Middle</v>
      </c>
      <c r="C2468" t="s">
        <v>18</v>
      </c>
      <c r="D2468" t="str" cm="1">
        <f t="array" ref="D2468">_xlfn.IFS(E2468 = "FT","Full Time", E2468 = "PT", "Part Time", E2468 = "FL", "Freelance", E2468 = "CT", "Contract")</f>
        <v>Full Time</v>
      </c>
      <c r="E2468" t="s">
        <v>11</v>
      </c>
      <c r="F2468" t="s">
        <v>118</v>
      </c>
      <c r="G2468">
        <v>100000</v>
      </c>
      <c r="H2468" t="s">
        <v>13</v>
      </c>
      <c r="I2468">
        <v>100000</v>
      </c>
      <c r="J2468" t="s">
        <v>14</v>
      </c>
      <c r="K2468">
        <v>0</v>
      </c>
      <c r="L2468" t="s">
        <v>14</v>
      </c>
      <c r="M2468" t="s">
        <v>15</v>
      </c>
    </row>
    <row r="2469" spans="1:13" x14ac:dyDescent="0.25">
      <c r="A2469">
        <v>2024</v>
      </c>
      <c r="B2469" t="str" cm="1">
        <f t="array" ref="B2469">_xlfn.IFS(C2469="SE","Senior", C2469 = "EX", "Excecutive",C2469 ="MI", "Middle", C2469 = "EN", "Entry")</f>
        <v>Middle</v>
      </c>
      <c r="C2469" t="s">
        <v>18</v>
      </c>
      <c r="D2469" t="str" cm="1">
        <f t="array" ref="D2469">_xlfn.IFS(E2469 = "FT","Full Time", E2469 = "PT", "Part Time", E2469 = "FL", "Freelance", E2469 = "CT", "Contract")</f>
        <v>Full Time</v>
      </c>
      <c r="E2469" t="s">
        <v>11</v>
      </c>
      <c r="F2469" t="s">
        <v>118</v>
      </c>
      <c r="G2469">
        <v>70000</v>
      </c>
      <c r="H2469" t="s">
        <v>13</v>
      </c>
      <c r="I2469">
        <v>70000</v>
      </c>
      <c r="J2469" t="s">
        <v>14</v>
      </c>
      <c r="K2469">
        <v>0</v>
      </c>
      <c r="L2469" t="s">
        <v>14</v>
      </c>
      <c r="M2469" t="s">
        <v>15</v>
      </c>
    </row>
    <row r="2470" spans="1:13" x14ac:dyDescent="0.25">
      <c r="A2470">
        <v>2024</v>
      </c>
      <c r="B2470" t="str" cm="1">
        <f t="array" ref="B2470">_xlfn.IFS(C2470="SE","Senior", C2470 = "EX", "Excecutive",C2470 ="MI", "Middle", C2470 = "EN", "Entry")</f>
        <v>Middle</v>
      </c>
      <c r="C2470" t="s">
        <v>18</v>
      </c>
      <c r="D2470" t="str" cm="1">
        <f t="array" ref="D2470">_xlfn.IFS(E2470 = "FT","Full Time", E2470 = "PT", "Part Time", E2470 = "FL", "Freelance", E2470 = "CT", "Contract")</f>
        <v>Full Time</v>
      </c>
      <c r="E2470" t="s">
        <v>11</v>
      </c>
      <c r="F2470" t="s">
        <v>16</v>
      </c>
      <c r="G2470">
        <v>200000</v>
      </c>
      <c r="H2470" t="s">
        <v>13</v>
      </c>
      <c r="I2470">
        <v>200000</v>
      </c>
      <c r="J2470" t="s">
        <v>14</v>
      </c>
      <c r="K2470">
        <v>0</v>
      </c>
      <c r="L2470" t="s">
        <v>14</v>
      </c>
      <c r="M2470" t="s">
        <v>15</v>
      </c>
    </row>
    <row r="2471" spans="1:13" x14ac:dyDescent="0.25">
      <c r="A2471">
        <v>2024</v>
      </c>
      <c r="B2471" t="str" cm="1">
        <f t="array" ref="B2471">_xlfn.IFS(C2471="SE","Senior", C2471 = "EX", "Excecutive",C2471 ="MI", "Middle", C2471 = "EN", "Entry")</f>
        <v>Middle</v>
      </c>
      <c r="C2471" t="s">
        <v>18</v>
      </c>
      <c r="D2471" t="str" cm="1">
        <f t="array" ref="D2471">_xlfn.IFS(E2471 = "FT","Full Time", E2471 = "PT", "Part Time", E2471 = "FL", "Freelance", E2471 = "CT", "Contract")</f>
        <v>Full Time</v>
      </c>
      <c r="E2471" t="s">
        <v>11</v>
      </c>
      <c r="F2471" t="s">
        <v>16</v>
      </c>
      <c r="G2471">
        <v>150000</v>
      </c>
      <c r="H2471" t="s">
        <v>13</v>
      </c>
      <c r="I2471">
        <v>150000</v>
      </c>
      <c r="J2471" t="s">
        <v>14</v>
      </c>
      <c r="K2471">
        <v>0</v>
      </c>
      <c r="L2471" t="s">
        <v>14</v>
      </c>
      <c r="M2471" t="s">
        <v>15</v>
      </c>
    </row>
    <row r="2472" spans="1:13" x14ac:dyDescent="0.25">
      <c r="A2472">
        <v>2024</v>
      </c>
      <c r="B2472" t="str" cm="1">
        <f t="array" ref="B2472">_xlfn.IFS(C2472="SE","Senior", C2472 = "EX", "Excecutive",C2472 ="MI", "Middle", C2472 = "EN", "Entry")</f>
        <v>Senior</v>
      </c>
      <c r="C2472" t="s">
        <v>10</v>
      </c>
      <c r="D2472" t="str" cm="1">
        <f t="array" ref="D2472">_xlfn.IFS(E2472 = "FT","Full Time", E2472 = "PT", "Part Time", E2472 = "FL", "Freelance", E2472 = "CT", "Contract")</f>
        <v>Full Time</v>
      </c>
      <c r="E2472" t="s">
        <v>11</v>
      </c>
      <c r="F2472" t="s">
        <v>24</v>
      </c>
      <c r="G2472">
        <v>253430</v>
      </c>
      <c r="H2472" t="s">
        <v>13</v>
      </c>
      <c r="I2472">
        <v>253430</v>
      </c>
      <c r="J2472" t="s">
        <v>14</v>
      </c>
      <c r="K2472">
        <v>0</v>
      </c>
      <c r="L2472" t="s">
        <v>14</v>
      </c>
      <c r="M2472" t="s">
        <v>15</v>
      </c>
    </row>
    <row r="2473" spans="1:13" x14ac:dyDescent="0.25">
      <c r="A2473">
        <v>2024</v>
      </c>
      <c r="B2473" t="str" cm="1">
        <f t="array" ref="B2473">_xlfn.IFS(C2473="SE","Senior", C2473 = "EX", "Excecutive",C2473 ="MI", "Middle", C2473 = "EN", "Entry")</f>
        <v>Senior</v>
      </c>
      <c r="C2473" t="s">
        <v>10</v>
      </c>
      <c r="D2473" t="str" cm="1">
        <f t="array" ref="D2473">_xlfn.IFS(E2473 = "FT","Full Time", E2473 = "PT", "Part Time", E2473 = "FL", "Freelance", E2473 = "CT", "Contract")</f>
        <v>Full Time</v>
      </c>
      <c r="E2473" t="s">
        <v>11</v>
      </c>
      <c r="F2473" t="s">
        <v>24</v>
      </c>
      <c r="G2473">
        <v>200740</v>
      </c>
      <c r="H2473" t="s">
        <v>13</v>
      </c>
      <c r="I2473">
        <v>200740</v>
      </c>
      <c r="J2473" t="s">
        <v>14</v>
      </c>
      <c r="K2473">
        <v>0</v>
      </c>
      <c r="L2473" t="s">
        <v>14</v>
      </c>
      <c r="M2473" t="s">
        <v>15</v>
      </c>
    </row>
    <row r="2474" spans="1:13" x14ac:dyDescent="0.25">
      <c r="A2474">
        <v>2024</v>
      </c>
      <c r="B2474" t="str" cm="1">
        <f t="array" ref="B2474">_xlfn.IFS(C2474="SE","Senior", C2474 = "EX", "Excecutive",C2474 ="MI", "Middle", C2474 = "EN", "Entry")</f>
        <v>Senior</v>
      </c>
      <c r="C2474" t="s">
        <v>10</v>
      </c>
      <c r="D2474" t="str" cm="1">
        <f t="array" ref="D2474">_xlfn.IFS(E2474 = "FT","Full Time", E2474 = "PT", "Part Time", E2474 = "FL", "Freelance", E2474 = "CT", "Contract")</f>
        <v>Full Time</v>
      </c>
      <c r="E2474" t="s">
        <v>11</v>
      </c>
      <c r="F2474" t="s">
        <v>24</v>
      </c>
      <c r="G2474">
        <v>234900</v>
      </c>
      <c r="H2474" t="s">
        <v>13</v>
      </c>
      <c r="I2474">
        <v>234900</v>
      </c>
      <c r="J2474" t="s">
        <v>14</v>
      </c>
      <c r="K2474">
        <v>0</v>
      </c>
      <c r="L2474" t="s">
        <v>14</v>
      </c>
      <c r="M2474" t="s">
        <v>15</v>
      </c>
    </row>
    <row r="2475" spans="1:13" x14ac:dyDescent="0.25">
      <c r="A2475">
        <v>2024</v>
      </c>
      <c r="B2475" t="str" cm="1">
        <f t="array" ref="B2475">_xlfn.IFS(C2475="SE","Senior", C2475 = "EX", "Excecutive",C2475 ="MI", "Middle", C2475 = "EN", "Entry")</f>
        <v>Senior</v>
      </c>
      <c r="C2475" t="s">
        <v>10</v>
      </c>
      <c r="D2475" t="str" cm="1">
        <f t="array" ref="D2475">_xlfn.IFS(E2475 = "FT","Full Time", E2475 = "PT", "Part Time", E2475 = "FL", "Freelance", E2475 = "CT", "Contract")</f>
        <v>Full Time</v>
      </c>
      <c r="E2475" t="s">
        <v>11</v>
      </c>
      <c r="F2475" t="s">
        <v>24</v>
      </c>
      <c r="G2475">
        <v>97300</v>
      </c>
      <c r="H2475" t="s">
        <v>13</v>
      </c>
      <c r="I2475">
        <v>97300</v>
      </c>
      <c r="J2475" t="s">
        <v>14</v>
      </c>
      <c r="K2475">
        <v>0</v>
      </c>
      <c r="L2475" t="s">
        <v>14</v>
      </c>
      <c r="M2475" t="s">
        <v>15</v>
      </c>
    </row>
    <row r="2476" spans="1:13" x14ac:dyDescent="0.25">
      <c r="A2476">
        <v>2024</v>
      </c>
      <c r="B2476" t="str" cm="1">
        <f t="array" ref="B2476">_xlfn.IFS(C2476="SE","Senior", C2476 = "EX", "Excecutive",C2476 ="MI", "Middle", C2476 = "EN", "Entry")</f>
        <v>Senior</v>
      </c>
      <c r="C2476" t="s">
        <v>10</v>
      </c>
      <c r="D2476" t="str" cm="1">
        <f t="array" ref="D2476">_xlfn.IFS(E2476 = "FT","Full Time", E2476 = "PT", "Part Time", E2476 = "FL", "Freelance", E2476 = "CT", "Contract")</f>
        <v>Full Time</v>
      </c>
      <c r="E2476" t="s">
        <v>11</v>
      </c>
      <c r="F2476" t="s">
        <v>17</v>
      </c>
      <c r="G2476">
        <v>206000</v>
      </c>
      <c r="H2476" t="s">
        <v>13</v>
      </c>
      <c r="I2476">
        <v>206000</v>
      </c>
      <c r="J2476" t="s">
        <v>14</v>
      </c>
      <c r="K2476">
        <v>100</v>
      </c>
      <c r="L2476" t="s">
        <v>14</v>
      </c>
      <c r="M2476" t="s">
        <v>15</v>
      </c>
    </row>
    <row r="2477" spans="1:13" x14ac:dyDescent="0.25">
      <c r="A2477">
        <v>2024</v>
      </c>
      <c r="B2477" t="str" cm="1">
        <f t="array" ref="B2477">_xlfn.IFS(C2477="SE","Senior", C2477 = "EX", "Excecutive",C2477 ="MI", "Middle", C2477 = "EN", "Entry")</f>
        <v>Senior</v>
      </c>
      <c r="C2477" t="s">
        <v>10</v>
      </c>
      <c r="D2477" t="str" cm="1">
        <f t="array" ref="D2477">_xlfn.IFS(E2477 = "FT","Full Time", E2477 = "PT", "Part Time", E2477 = "FL", "Freelance", E2477 = "CT", "Contract")</f>
        <v>Full Time</v>
      </c>
      <c r="E2477" t="s">
        <v>11</v>
      </c>
      <c r="F2477" t="s">
        <v>17</v>
      </c>
      <c r="G2477">
        <v>165000</v>
      </c>
      <c r="H2477" t="s">
        <v>13</v>
      </c>
      <c r="I2477">
        <v>165000</v>
      </c>
      <c r="J2477" t="s">
        <v>14</v>
      </c>
      <c r="K2477">
        <v>100</v>
      </c>
      <c r="L2477" t="s">
        <v>14</v>
      </c>
      <c r="M2477" t="s">
        <v>15</v>
      </c>
    </row>
    <row r="2478" spans="1:13" x14ac:dyDescent="0.25">
      <c r="A2478">
        <v>2024</v>
      </c>
      <c r="B2478" t="str" cm="1">
        <f t="array" ref="B2478">_xlfn.IFS(C2478="SE","Senior", C2478 = "EX", "Excecutive",C2478 ="MI", "Middle", C2478 = "EN", "Entry")</f>
        <v>Entry</v>
      </c>
      <c r="C2478" t="s">
        <v>20</v>
      </c>
      <c r="D2478" t="str" cm="1">
        <f t="array" ref="D2478">_xlfn.IFS(E2478 = "FT","Full Time", E2478 = "PT", "Part Time", E2478 = "FL", "Freelance", E2478 = "CT", "Contract")</f>
        <v>Full Time</v>
      </c>
      <c r="E2478" t="s">
        <v>11</v>
      </c>
      <c r="F2478" t="s">
        <v>21</v>
      </c>
      <c r="G2478">
        <v>70000</v>
      </c>
      <c r="H2478" t="s">
        <v>13</v>
      </c>
      <c r="I2478">
        <v>70000</v>
      </c>
      <c r="J2478" t="s">
        <v>14</v>
      </c>
      <c r="K2478">
        <v>100</v>
      </c>
      <c r="L2478" t="s">
        <v>14</v>
      </c>
      <c r="M2478" t="s">
        <v>15</v>
      </c>
    </row>
    <row r="2479" spans="1:13" x14ac:dyDescent="0.25">
      <c r="A2479">
        <v>2024</v>
      </c>
      <c r="B2479" t="str" cm="1">
        <f t="array" ref="B2479">_xlfn.IFS(C2479="SE","Senior", C2479 = "EX", "Excecutive",C2479 ="MI", "Middle", C2479 = "EN", "Entry")</f>
        <v>Entry</v>
      </c>
      <c r="C2479" t="s">
        <v>20</v>
      </c>
      <c r="D2479" t="str" cm="1">
        <f t="array" ref="D2479">_xlfn.IFS(E2479 = "FT","Full Time", E2479 = "PT", "Part Time", E2479 = "FL", "Freelance", E2479 = "CT", "Contract")</f>
        <v>Full Time</v>
      </c>
      <c r="E2479" t="s">
        <v>11</v>
      </c>
      <c r="F2479" t="s">
        <v>21</v>
      </c>
      <c r="G2479">
        <v>60000</v>
      </c>
      <c r="H2479" t="s">
        <v>13</v>
      </c>
      <c r="I2479">
        <v>60000</v>
      </c>
      <c r="J2479" t="s">
        <v>14</v>
      </c>
      <c r="K2479">
        <v>100</v>
      </c>
      <c r="L2479" t="s">
        <v>14</v>
      </c>
      <c r="M2479" t="s">
        <v>15</v>
      </c>
    </row>
    <row r="2480" spans="1:13" x14ac:dyDescent="0.25">
      <c r="A2480">
        <v>2024</v>
      </c>
      <c r="B2480" t="str" cm="1">
        <f t="array" ref="B2480">_xlfn.IFS(C2480="SE","Senior", C2480 = "EX", "Excecutive",C2480 ="MI", "Middle", C2480 = "EN", "Entry")</f>
        <v>Middle</v>
      </c>
      <c r="C2480" t="s">
        <v>18</v>
      </c>
      <c r="D2480" t="str" cm="1">
        <f t="array" ref="D2480">_xlfn.IFS(E2480 = "FT","Full Time", E2480 = "PT", "Part Time", E2480 = "FL", "Freelance", E2480 = "CT", "Contract")</f>
        <v>Full Time</v>
      </c>
      <c r="E2480" t="s">
        <v>11</v>
      </c>
      <c r="F2480" t="s">
        <v>34</v>
      </c>
      <c r="G2480">
        <v>328000</v>
      </c>
      <c r="H2480" t="s">
        <v>13</v>
      </c>
      <c r="I2480">
        <v>328000</v>
      </c>
      <c r="J2480" t="s">
        <v>14</v>
      </c>
      <c r="K2480">
        <v>0</v>
      </c>
      <c r="L2480" t="s">
        <v>14</v>
      </c>
      <c r="M2480" t="s">
        <v>15</v>
      </c>
    </row>
    <row r="2481" spans="1:13" x14ac:dyDescent="0.25">
      <c r="A2481">
        <v>2024</v>
      </c>
      <c r="B2481" t="str" cm="1">
        <f t="array" ref="B2481">_xlfn.IFS(C2481="SE","Senior", C2481 = "EX", "Excecutive",C2481 ="MI", "Middle", C2481 = "EN", "Entry")</f>
        <v>Middle</v>
      </c>
      <c r="C2481" t="s">
        <v>18</v>
      </c>
      <c r="D2481" t="str" cm="1">
        <f t="array" ref="D2481">_xlfn.IFS(E2481 = "FT","Full Time", E2481 = "PT", "Part Time", E2481 = "FL", "Freelance", E2481 = "CT", "Contract")</f>
        <v>Full Time</v>
      </c>
      <c r="E2481" t="s">
        <v>11</v>
      </c>
      <c r="F2481" t="s">
        <v>34</v>
      </c>
      <c r="G2481">
        <v>258000</v>
      </c>
      <c r="H2481" t="s">
        <v>13</v>
      </c>
      <c r="I2481">
        <v>258000</v>
      </c>
      <c r="J2481" t="s">
        <v>14</v>
      </c>
      <c r="K2481">
        <v>0</v>
      </c>
      <c r="L2481" t="s">
        <v>14</v>
      </c>
      <c r="M2481" t="s">
        <v>15</v>
      </c>
    </row>
    <row r="2482" spans="1:13" x14ac:dyDescent="0.25">
      <c r="A2482">
        <v>2024</v>
      </c>
      <c r="B2482" t="str" cm="1">
        <f t="array" ref="B2482">_xlfn.IFS(C2482="SE","Senior", C2482 = "EX", "Excecutive",C2482 ="MI", "Middle", C2482 = "EN", "Entry")</f>
        <v>Senior</v>
      </c>
      <c r="C2482" t="s">
        <v>10</v>
      </c>
      <c r="D2482" t="str" cm="1">
        <f t="array" ref="D2482">_xlfn.IFS(E2482 = "FT","Full Time", E2482 = "PT", "Part Time", E2482 = "FL", "Freelance", E2482 = "CT", "Contract")</f>
        <v>Full Time</v>
      </c>
      <c r="E2482" t="s">
        <v>11</v>
      </c>
      <c r="F2482" t="s">
        <v>16</v>
      </c>
      <c r="G2482">
        <v>190000</v>
      </c>
      <c r="H2482" t="s">
        <v>13</v>
      </c>
      <c r="I2482">
        <v>190000</v>
      </c>
      <c r="J2482" t="s">
        <v>14</v>
      </c>
      <c r="K2482">
        <v>0</v>
      </c>
      <c r="L2482" t="s">
        <v>14</v>
      </c>
      <c r="M2482" t="s">
        <v>15</v>
      </c>
    </row>
    <row r="2483" spans="1:13" x14ac:dyDescent="0.25">
      <c r="A2483">
        <v>2024</v>
      </c>
      <c r="B2483" t="str" cm="1">
        <f t="array" ref="B2483">_xlfn.IFS(C2483="SE","Senior", C2483 = "EX", "Excecutive",C2483 ="MI", "Middle", C2483 = "EN", "Entry")</f>
        <v>Senior</v>
      </c>
      <c r="C2483" t="s">
        <v>10</v>
      </c>
      <c r="D2483" t="str" cm="1">
        <f t="array" ref="D2483">_xlfn.IFS(E2483 = "FT","Full Time", E2483 = "PT", "Part Time", E2483 = "FL", "Freelance", E2483 = "CT", "Contract")</f>
        <v>Full Time</v>
      </c>
      <c r="E2483" t="s">
        <v>11</v>
      </c>
      <c r="F2483" t="s">
        <v>16</v>
      </c>
      <c r="G2483">
        <v>170000</v>
      </c>
      <c r="H2483" t="s">
        <v>13</v>
      </c>
      <c r="I2483">
        <v>170000</v>
      </c>
      <c r="J2483" t="s">
        <v>14</v>
      </c>
      <c r="K2483">
        <v>0</v>
      </c>
      <c r="L2483" t="s">
        <v>14</v>
      </c>
      <c r="M2483" t="s">
        <v>15</v>
      </c>
    </row>
    <row r="2484" spans="1:13" x14ac:dyDescent="0.25">
      <c r="A2484">
        <v>2024</v>
      </c>
      <c r="B2484" t="str" cm="1">
        <f t="array" ref="B2484">_xlfn.IFS(C2484="SE","Senior", C2484 = "EX", "Excecutive",C2484 ="MI", "Middle", C2484 = "EN", "Entry")</f>
        <v>Senior</v>
      </c>
      <c r="C2484" t="s">
        <v>10</v>
      </c>
      <c r="D2484" t="str" cm="1">
        <f t="array" ref="D2484">_xlfn.IFS(E2484 = "FT","Full Time", E2484 = "PT", "Part Time", E2484 = "FL", "Freelance", E2484 = "CT", "Contract")</f>
        <v>Full Time</v>
      </c>
      <c r="E2484" t="s">
        <v>11</v>
      </c>
      <c r="F2484" t="s">
        <v>16</v>
      </c>
      <c r="G2484">
        <v>100000</v>
      </c>
      <c r="H2484" t="s">
        <v>43</v>
      </c>
      <c r="I2484">
        <v>111111</v>
      </c>
      <c r="J2484" t="s">
        <v>132</v>
      </c>
      <c r="K2484">
        <v>100</v>
      </c>
      <c r="L2484" t="s">
        <v>132</v>
      </c>
      <c r="M2484" t="s">
        <v>15</v>
      </c>
    </row>
    <row r="2485" spans="1:13" x14ac:dyDescent="0.25">
      <c r="A2485">
        <v>2024</v>
      </c>
      <c r="B2485" t="str" cm="1">
        <f t="array" ref="B2485">_xlfn.IFS(C2485="SE","Senior", C2485 = "EX", "Excecutive",C2485 ="MI", "Middle", C2485 = "EN", "Entry")</f>
        <v>Senior</v>
      </c>
      <c r="C2485" t="s">
        <v>10</v>
      </c>
      <c r="D2485" t="str" cm="1">
        <f t="array" ref="D2485">_xlfn.IFS(E2485 = "FT","Full Time", E2485 = "PT", "Part Time", E2485 = "FL", "Freelance", E2485 = "CT", "Contract")</f>
        <v>Full Time</v>
      </c>
      <c r="E2485" t="s">
        <v>11</v>
      </c>
      <c r="F2485" t="s">
        <v>16</v>
      </c>
      <c r="G2485">
        <v>60000</v>
      </c>
      <c r="H2485" t="s">
        <v>43</v>
      </c>
      <c r="I2485">
        <v>66666</v>
      </c>
      <c r="J2485" t="s">
        <v>132</v>
      </c>
      <c r="K2485">
        <v>100</v>
      </c>
      <c r="L2485" t="s">
        <v>132</v>
      </c>
      <c r="M2485" t="s">
        <v>15</v>
      </c>
    </row>
    <row r="2486" spans="1:13" x14ac:dyDescent="0.25">
      <c r="A2486">
        <v>2024</v>
      </c>
      <c r="B2486" t="str" cm="1">
        <f t="array" ref="B2486">_xlfn.IFS(C2486="SE","Senior", C2486 = "EX", "Excecutive",C2486 ="MI", "Middle", C2486 = "EN", "Entry")</f>
        <v>Senior</v>
      </c>
      <c r="C2486" t="s">
        <v>10</v>
      </c>
      <c r="D2486" t="str" cm="1">
        <f t="array" ref="D2486">_xlfn.IFS(E2486 = "FT","Full Time", E2486 = "PT", "Part Time", E2486 = "FL", "Freelance", E2486 = "CT", "Contract")</f>
        <v>Full Time</v>
      </c>
      <c r="E2486" t="s">
        <v>11</v>
      </c>
      <c r="F2486" t="s">
        <v>24</v>
      </c>
      <c r="G2486">
        <v>180000</v>
      </c>
      <c r="H2486" t="s">
        <v>13</v>
      </c>
      <c r="I2486">
        <v>180000</v>
      </c>
      <c r="J2486" t="s">
        <v>14</v>
      </c>
      <c r="K2486">
        <v>0</v>
      </c>
      <c r="L2486" t="s">
        <v>14</v>
      </c>
      <c r="M2486" t="s">
        <v>15</v>
      </c>
    </row>
    <row r="2487" spans="1:13" x14ac:dyDescent="0.25">
      <c r="A2487">
        <v>2024</v>
      </c>
      <c r="B2487" t="str" cm="1">
        <f t="array" ref="B2487">_xlfn.IFS(C2487="SE","Senior", C2487 = "EX", "Excecutive",C2487 ="MI", "Middle", C2487 = "EN", "Entry")</f>
        <v>Senior</v>
      </c>
      <c r="C2487" t="s">
        <v>10</v>
      </c>
      <c r="D2487" t="str" cm="1">
        <f t="array" ref="D2487">_xlfn.IFS(E2487 = "FT","Full Time", E2487 = "PT", "Part Time", E2487 = "FL", "Freelance", E2487 = "CT", "Contract")</f>
        <v>Full Time</v>
      </c>
      <c r="E2487" t="s">
        <v>11</v>
      </c>
      <c r="F2487" t="s">
        <v>24</v>
      </c>
      <c r="G2487">
        <v>162000</v>
      </c>
      <c r="H2487" t="s">
        <v>13</v>
      </c>
      <c r="I2487">
        <v>162000</v>
      </c>
      <c r="J2487" t="s">
        <v>14</v>
      </c>
      <c r="K2487">
        <v>0</v>
      </c>
      <c r="L2487" t="s">
        <v>14</v>
      </c>
      <c r="M2487" t="s">
        <v>15</v>
      </c>
    </row>
    <row r="2488" spans="1:13" x14ac:dyDescent="0.25">
      <c r="A2488">
        <v>2024</v>
      </c>
      <c r="B2488" t="str" cm="1">
        <f t="array" ref="B2488">_xlfn.IFS(C2488="SE","Senior", C2488 = "EX", "Excecutive",C2488 ="MI", "Middle", C2488 = "EN", "Entry")</f>
        <v>Excecutive</v>
      </c>
      <c r="C2488" t="s">
        <v>22</v>
      </c>
      <c r="D2488" t="str" cm="1">
        <f t="array" ref="D2488">_xlfn.IFS(E2488 = "FT","Full Time", E2488 = "PT", "Part Time", E2488 = "FL", "Freelance", E2488 = "CT", "Contract")</f>
        <v>Full Time</v>
      </c>
      <c r="E2488" t="s">
        <v>11</v>
      </c>
      <c r="F2488" t="s">
        <v>40</v>
      </c>
      <c r="G2488">
        <v>230000</v>
      </c>
      <c r="H2488" t="s">
        <v>13</v>
      </c>
      <c r="I2488">
        <v>230000</v>
      </c>
      <c r="J2488" t="s">
        <v>39</v>
      </c>
      <c r="K2488">
        <v>0</v>
      </c>
      <c r="L2488" t="s">
        <v>39</v>
      </c>
      <c r="M2488" t="s">
        <v>15</v>
      </c>
    </row>
    <row r="2489" spans="1:13" x14ac:dyDescent="0.25">
      <c r="A2489">
        <v>2024</v>
      </c>
      <c r="B2489" t="str" cm="1">
        <f t="array" ref="B2489">_xlfn.IFS(C2489="SE","Senior", C2489 = "EX", "Excecutive",C2489 ="MI", "Middle", C2489 = "EN", "Entry")</f>
        <v>Excecutive</v>
      </c>
      <c r="C2489" t="s">
        <v>22</v>
      </c>
      <c r="D2489" t="str" cm="1">
        <f t="array" ref="D2489">_xlfn.IFS(E2489 = "FT","Full Time", E2489 = "PT", "Part Time", E2489 = "FL", "Freelance", E2489 = "CT", "Contract")</f>
        <v>Full Time</v>
      </c>
      <c r="E2489" t="s">
        <v>11</v>
      </c>
      <c r="F2489" t="s">
        <v>40</v>
      </c>
      <c r="G2489">
        <v>155000</v>
      </c>
      <c r="H2489" t="s">
        <v>13</v>
      </c>
      <c r="I2489">
        <v>155000</v>
      </c>
      <c r="J2489" t="s">
        <v>39</v>
      </c>
      <c r="K2489">
        <v>0</v>
      </c>
      <c r="L2489" t="s">
        <v>39</v>
      </c>
      <c r="M2489" t="s">
        <v>15</v>
      </c>
    </row>
    <row r="2490" spans="1:13" x14ac:dyDescent="0.25">
      <c r="A2490">
        <v>2024</v>
      </c>
      <c r="B2490" t="str" cm="1">
        <f t="array" ref="B2490">_xlfn.IFS(C2490="SE","Senior", C2490 = "EX", "Excecutive",C2490 ="MI", "Middle", C2490 = "EN", "Entry")</f>
        <v>Entry</v>
      </c>
      <c r="C2490" t="s">
        <v>20</v>
      </c>
      <c r="D2490" t="str" cm="1">
        <f t="array" ref="D2490">_xlfn.IFS(E2490 = "FT","Full Time", E2490 = "PT", "Part Time", E2490 = "FL", "Freelance", E2490 = "CT", "Contract")</f>
        <v>Full Time</v>
      </c>
      <c r="E2490" t="s">
        <v>11</v>
      </c>
      <c r="F2490" t="s">
        <v>126</v>
      </c>
      <c r="G2490">
        <v>70000</v>
      </c>
      <c r="H2490" t="s">
        <v>13</v>
      </c>
      <c r="I2490">
        <v>70000</v>
      </c>
      <c r="J2490" t="s">
        <v>14</v>
      </c>
      <c r="K2490">
        <v>0</v>
      </c>
      <c r="L2490" t="s">
        <v>14</v>
      </c>
      <c r="M2490" t="s">
        <v>15</v>
      </c>
    </row>
    <row r="2491" spans="1:13" x14ac:dyDescent="0.25">
      <c r="A2491">
        <v>2024</v>
      </c>
      <c r="B2491" t="str" cm="1">
        <f t="array" ref="B2491">_xlfn.IFS(C2491="SE","Senior", C2491 = "EX", "Excecutive",C2491 ="MI", "Middle", C2491 = "EN", "Entry")</f>
        <v>Entry</v>
      </c>
      <c r="C2491" t="s">
        <v>20</v>
      </c>
      <c r="D2491" t="str" cm="1">
        <f t="array" ref="D2491">_xlfn.IFS(E2491 = "FT","Full Time", E2491 = "PT", "Part Time", E2491 = "FL", "Freelance", E2491 = "CT", "Contract")</f>
        <v>Full Time</v>
      </c>
      <c r="E2491" t="s">
        <v>11</v>
      </c>
      <c r="F2491" t="s">
        <v>126</v>
      </c>
      <c r="G2491">
        <v>64000</v>
      </c>
      <c r="H2491" t="s">
        <v>13</v>
      </c>
      <c r="I2491">
        <v>64000</v>
      </c>
      <c r="J2491" t="s">
        <v>14</v>
      </c>
      <c r="K2491">
        <v>0</v>
      </c>
      <c r="L2491" t="s">
        <v>14</v>
      </c>
      <c r="M2491" t="s">
        <v>15</v>
      </c>
    </row>
    <row r="2492" spans="1:13" x14ac:dyDescent="0.25">
      <c r="A2492">
        <v>2024</v>
      </c>
      <c r="B2492" t="str" cm="1">
        <f t="array" ref="B2492">_xlfn.IFS(C2492="SE","Senior", C2492 = "EX", "Excecutive",C2492 ="MI", "Middle", C2492 = "EN", "Entry")</f>
        <v>Senior</v>
      </c>
      <c r="C2492" t="s">
        <v>10</v>
      </c>
      <c r="D2492" t="str" cm="1">
        <f t="array" ref="D2492">_xlfn.IFS(E2492 = "FT","Full Time", E2492 = "PT", "Part Time", E2492 = "FL", "Freelance", E2492 = "CT", "Contract")</f>
        <v>Full Time</v>
      </c>
      <c r="E2492" t="s">
        <v>11</v>
      </c>
      <c r="F2492" t="s">
        <v>21</v>
      </c>
      <c r="G2492">
        <v>165000</v>
      </c>
      <c r="H2492" t="s">
        <v>13</v>
      </c>
      <c r="I2492">
        <v>165000</v>
      </c>
      <c r="J2492" t="s">
        <v>14</v>
      </c>
      <c r="K2492">
        <v>100</v>
      </c>
      <c r="L2492" t="s">
        <v>14</v>
      </c>
      <c r="M2492" t="s">
        <v>15</v>
      </c>
    </row>
    <row r="2493" spans="1:13" x14ac:dyDescent="0.25">
      <c r="A2493">
        <v>2024</v>
      </c>
      <c r="B2493" t="str" cm="1">
        <f t="array" ref="B2493">_xlfn.IFS(C2493="SE","Senior", C2493 = "EX", "Excecutive",C2493 ="MI", "Middle", C2493 = "EN", "Entry")</f>
        <v>Senior</v>
      </c>
      <c r="C2493" t="s">
        <v>10</v>
      </c>
      <c r="D2493" t="str" cm="1">
        <f t="array" ref="D2493">_xlfn.IFS(E2493 = "FT","Full Time", E2493 = "PT", "Part Time", E2493 = "FL", "Freelance", E2493 = "CT", "Contract")</f>
        <v>Full Time</v>
      </c>
      <c r="E2493" t="s">
        <v>11</v>
      </c>
      <c r="F2493" t="s">
        <v>24</v>
      </c>
      <c r="G2493">
        <v>180000</v>
      </c>
      <c r="H2493" t="s">
        <v>13</v>
      </c>
      <c r="I2493">
        <v>180000</v>
      </c>
      <c r="J2493" t="s">
        <v>14</v>
      </c>
      <c r="K2493">
        <v>0</v>
      </c>
      <c r="L2493" t="s">
        <v>14</v>
      </c>
      <c r="M2493" t="s">
        <v>15</v>
      </c>
    </row>
    <row r="2494" spans="1:13" x14ac:dyDescent="0.25">
      <c r="A2494">
        <v>2024</v>
      </c>
      <c r="B2494" t="str" cm="1">
        <f t="array" ref="B2494">_xlfn.IFS(C2494="SE","Senior", C2494 = "EX", "Excecutive",C2494 ="MI", "Middle", C2494 = "EN", "Entry")</f>
        <v>Senior</v>
      </c>
      <c r="C2494" t="s">
        <v>10</v>
      </c>
      <c r="D2494" t="str" cm="1">
        <f t="array" ref="D2494">_xlfn.IFS(E2494 = "FT","Full Time", E2494 = "PT", "Part Time", E2494 = "FL", "Freelance", E2494 = "CT", "Contract")</f>
        <v>Full Time</v>
      </c>
      <c r="E2494" t="s">
        <v>11</v>
      </c>
      <c r="F2494" t="s">
        <v>24</v>
      </c>
      <c r="G2494">
        <v>162000</v>
      </c>
      <c r="H2494" t="s">
        <v>13</v>
      </c>
      <c r="I2494">
        <v>162000</v>
      </c>
      <c r="J2494" t="s">
        <v>14</v>
      </c>
      <c r="K2494">
        <v>0</v>
      </c>
      <c r="L2494" t="s">
        <v>14</v>
      </c>
      <c r="M2494" t="s">
        <v>15</v>
      </c>
    </row>
    <row r="2495" spans="1:13" x14ac:dyDescent="0.25">
      <c r="A2495">
        <v>2024</v>
      </c>
      <c r="B2495" t="str" cm="1">
        <f t="array" ref="B2495">_xlfn.IFS(C2495="SE","Senior", C2495 = "EX", "Excecutive",C2495 ="MI", "Middle", C2495 = "EN", "Entry")</f>
        <v>Senior</v>
      </c>
      <c r="C2495" t="s">
        <v>10</v>
      </c>
      <c r="D2495" t="str" cm="1">
        <f t="array" ref="D2495">_xlfn.IFS(E2495 = "FT","Full Time", E2495 = "PT", "Part Time", E2495 = "FL", "Freelance", E2495 = "CT", "Contract")</f>
        <v>Full Time</v>
      </c>
      <c r="E2495" t="s">
        <v>11</v>
      </c>
      <c r="F2495" t="s">
        <v>135</v>
      </c>
      <c r="G2495">
        <v>91000</v>
      </c>
      <c r="H2495" t="s">
        <v>13</v>
      </c>
      <c r="I2495">
        <v>91000</v>
      </c>
      <c r="J2495" t="s">
        <v>14</v>
      </c>
      <c r="K2495">
        <v>50</v>
      </c>
      <c r="L2495" t="s">
        <v>14</v>
      </c>
      <c r="M2495" t="s">
        <v>26</v>
      </c>
    </row>
    <row r="2496" spans="1:13" x14ac:dyDescent="0.25">
      <c r="A2496">
        <v>2024</v>
      </c>
      <c r="B2496" t="str" cm="1">
        <f t="array" ref="B2496">_xlfn.IFS(C2496="SE","Senior", C2496 = "EX", "Excecutive",C2496 ="MI", "Middle", C2496 = "EN", "Entry")</f>
        <v>Entry</v>
      </c>
      <c r="C2496" t="s">
        <v>20</v>
      </c>
      <c r="D2496" t="str" cm="1">
        <f t="array" ref="D2496">_xlfn.IFS(E2496 = "FT","Full Time", E2496 = "PT", "Part Time", E2496 = "FL", "Freelance", E2496 = "CT", "Contract")</f>
        <v>Full Time</v>
      </c>
      <c r="E2496" t="s">
        <v>11</v>
      </c>
      <c r="F2496" t="s">
        <v>51</v>
      </c>
      <c r="G2496">
        <v>219000</v>
      </c>
      <c r="H2496" t="s">
        <v>13</v>
      </c>
      <c r="I2496">
        <v>219000</v>
      </c>
      <c r="J2496" t="s">
        <v>14</v>
      </c>
      <c r="K2496">
        <v>0</v>
      </c>
      <c r="L2496" t="s">
        <v>14</v>
      </c>
      <c r="M2496" t="s">
        <v>15</v>
      </c>
    </row>
    <row r="2497" spans="1:13" x14ac:dyDescent="0.25">
      <c r="A2497">
        <v>2024</v>
      </c>
      <c r="B2497" t="str" cm="1">
        <f t="array" ref="B2497">_xlfn.IFS(C2497="SE","Senior", C2497 = "EX", "Excecutive",C2497 ="MI", "Middle", C2497 = "EN", "Entry")</f>
        <v>Entry</v>
      </c>
      <c r="C2497" t="s">
        <v>20</v>
      </c>
      <c r="D2497" t="str" cm="1">
        <f t="array" ref="D2497">_xlfn.IFS(E2497 = "FT","Full Time", E2497 = "PT", "Part Time", E2497 = "FL", "Freelance", E2497 = "CT", "Contract")</f>
        <v>Full Time</v>
      </c>
      <c r="E2497" t="s">
        <v>11</v>
      </c>
      <c r="F2497" t="s">
        <v>51</v>
      </c>
      <c r="G2497">
        <v>123000</v>
      </c>
      <c r="H2497" t="s">
        <v>13</v>
      </c>
      <c r="I2497">
        <v>123000</v>
      </c>
      <c r="J2497" t="s">
        <v>14</v>
      </c>
      <c r="K2497">
        <v>0</v>
      </c>
      <c r="L2497" t="s">
        <v>14</v>
      </c>
      <c r="M2497" t="s">
        <v>15</v>
      </c>
    </row>
    <row r="2498" spans="1:13" x14ac:dyDescent="0.25">
      <c r="A2498">
        <v>2024</v>
      </c>
      <c r="B2498" t="str" cm="1">
        <f t="array" ref="B2498">_xlfn.IFS(C2498="SE","Senior", C2498 = "EX", "Excecutive",C2498 ="MI", "Middle", C2498 = "EN", "Entry")</f>
        <v>Middle</v>
      </c>
      <c r="C2498" t="s">
        <v>18</v>
      </c>
      <c r="D2498" t="str" cm="1">
        <f t="array" ref="D2498">_xlfn.IFS(E2498 = "FT","Full Time", E2498 = "PT", "Part Time", E2498 = "FL", "Freelance", E2498 = "CT", "Contract")</f>
        <v>Full Time</v>
      </c>
      <c r="E2498" t="s">
        <v>11</v>
      </c>
      <c r="F2498" t="s">
        <v>24</v>
      </c>
      <c r="G2498">
        <v>212000</v>
      </c>
      <c r="H2498" t="s">
        <v>13</v>
      </c>
      <c r="I2498">
        <v>212000</v>
      </c>
      <c r="J2498" t="s">
        <v>14</v>
      </c>
      <c r="K2498">
        <v>0</v>
      </c>
      <c r="L2498" t="s">
        <v>14</v>
      </c>
      <c r="M2498" t="s">
        <v>15</v>
      </c>
    </row>
    <row r="2499" spans="1:13" x14ac:dyDescent="0.25">
      <c r="A2499">
        <v>2024</v>
      </c>
      <c r="B2499" t="str" cm="1">
        <f t="array" ref="B2499">_xlfn.IFS(C2499="SE","Senior", C2499 = "EX", "Excecutive",C2499 ="MI", "Middle", C2499 = "EN", "Entry")</f>
        <v>Middle</v>
      </c>
      <c r="C2499" t="s">
        <v>18</v>
      </c>
      <c r="D2499" t="str" cm="1">
        <f t="array" ref="D2499">_xlfn.IFS(E2499 = "FT","Full Time", E2499 = "PT", "Part Time", E2499 = "FL", "Freelance", E2499 = "CT", "Contract")</f>
        <v>Full Time</v>
      </c>
      <c r="E2499" t="s">
        <v>11</v>
      </c>
      <c r="F2499" t="s">
        <v>24</v>
      </c>
      <c r="G2499">
        <v>93300</v>
      </c>
      <c r="H2499" t="s">
        <v>13</v>
      </c>
      <c r="I2499">
        <v>93300</v>
      </c>
      <c r="J2499" t="s">
        <v>14</v>
      </c>
      <c r="K2499">
        <v>0</v>
      </c>
      <c r="L2499" t="s">
        <v>14</v>
      </c>
      <c r="M2499" t="s">
        <v>15</v>
      </c>
    </row>
    <row r="2500" spans="1:13" x14ac:dyDescent="0.25">
      <c r="A2500">
        <v>2024</v>
      </c>
      <c r="B2500" t="str" cm="1">
        <f t="array" ref="B2500">_xlfn.IFS(C2500="SE","Senior", C2500 = "EX", "Excecutive",C2500 ="MI", "Middle", C2500 = "EN", "Entry")</f>
        <v>Entry</v>
      </c>
      <c r="C2500" t="s">
        <v>20</v>
      </c>
      <c r="D2500" t="str" cm="1">
        <f t="array" ref="D2500">_xlfn.IFS(E2500 = "FT","Full Time", E2500 = "PT", "Part Time", E2500 = "FL", "Freelance", E2500 = "CT", "Contract")</f>
        <v>Full Time</v>
      </c>
      <c r="E2500" t="s">
        <v>11</v>
      </c>
      <c r="F2500" t="s">
        <v>111</v>
      </c>
      <c r="G2500">
        <v>157600</v>
      </c>
      <c r="H2500" t="s">
        <v>13</v>
      </c>
      <c r="I2500">
        <v>157600</v>
      </c>
      <c r="J2500" t="s">
        <v>14</v>
      </c>
      <c r="K2500">
        <v>0</v>
      </c>
      <c r="L2500" t="s">
        <v>14</v>
      </c>
      <c r="M2500" t="s">
        <v>15</v>
      </c>
    </row>
    <row r="2501" spans="1:13" x14ac:dyDescent="0.25">
      <c r="A2501">
        <v>2024</v>
      </c>
      <c r="B2501" t="str" cm="1">
        <f t="array" ref="B2501">_xlfn.IFS(C2501="SE","Senior", C2501 = "EX", "Excecutive",C2501 ="MI", "Middle", C2501 = "EN", "Entry")</f>
        <v>Entry</v>
      </c>
      <c r="C2501" t="s">
        <v>20</v>
      </c>
      <c r="D2501" t="str" cm="1">
        <f t="array" ref="D2501">_xlfn.IFS(E2501 = "FT","Full Time", E2501 = "PT", "Part Time", E2501 = "FL", "Freelance", E2501 = "CT", "Contract")</f>
        <v>Full Time</v>
      </c>
      <c r="E2501" t="s">
        <v>11</v>
      </c>
      <c r="F2501" t="s">
        <v>111</v>
      </c>
      <c r="G2501">
        <v>96800</v>
      </c>
      <c r="H2501" t="s">
        <v>13</v>
      </c>
      <c r="I2501">
        <v>96800</v>
      </c>
      <c r="J2501" t="s">
        <v>14</v>
      </c>
      <c r="K2501">
        <v>0</v>
      </c>
      <c r="L2501" t="s">
        <v>14</v>
      </c>
      <c r="M2501" t="s">
        <v>15</v>
      </c>
    </row>
    <row r="2502" spans="1:13" x14ac:dyDescent="0.25">
      <c r="A2502">
        <v>2024</v>
      </c>
      <c r="B2502" t="str" cm="1">
        <f t="array" ref="B2502">_xlfn.IFS(C2502="SE","Senior", C2502 = "EX", "Excecutive",C2502 ="MI", "Middle", C2502 = "EN", "Entry")</f>
        <v>Entry</v>
      </c>
      <c r="C2502" t="s">
        <v>20</v>
      </c>
      <c r="D2502" t="str" cm="1">
        <f t="array" ref="D2502">_xlfn.IFS(E2502 = "FT","Full Time", E2502 = "PT", "Part Time", E2502 = "FL", "Freelance", E2502 = "CT", "Contract")</f>
        <v>Full Time</v>
      </c>
      <c r="E2502" t="s">
        <v>11</v>
      </c>
      <c r="F2502" t="s">
        <v>21</v>
      </c>
      <c r="G2502">
        <v>137100</v>
      </c>
      <c r="H2502" t="s">
        <v>13</v>
      </c>
      <c r="I2502">
        <v>137100</v>
      </c>
      <c r="J2502" t="s">
        <v>14</v>
      </c>
      <c r="K2502">
        <v>0</v>
      </c>
      <c r="L2502" t="s">
        <v>14</v>
      </c>
      <c r="M2502" t="s">
        <v>15</v>
      </c>
    </row>
    <row r="2503" spans="1:13" x14ac:dyDescent="0.25">
      <c r="A2503">
        <v>2024</v>
      </c>
      <c r="B2503" t="str" cm="1">
        <f t="array" ref="B2503">_xlfn.IFS(C2503="SE","Senior", C2503 = "EX", "Excecutive",C2503 ="MI", "Middle", C2503 = "EN", "Entry")</f>
        <v>Entry</v>
      </c>
      <c r="C2503" t="s">
        <v>20</v>
      </c>
      <c r="D2503" t="str" cm="1">
        <f t="array" ref="D2503">_xlfn.IFS(E2503 = "FT","Full Time", E2503 = "PT", "Part Time", E2503 = "FL", "Freelance", E2503 = "CT", "Contract")</f>
        <v>Full Time</v>
      </c>
      <c r="E2503" t="s">
        <v>11</v>
      </c>
      <c r="F2503" t="s">
        <v>21</v>
      </c>
      <c r="G2503">
        <v>109700</v>
      </c>
      <c r="H2503" t="s">
        <v>13</v>
      </c>
      <c r="I2503">
        <v>109700</v>
      </c>
      <c r="J2503" t="s">
        <v>14</v>
      </c>
      <c r="K2503">
        <v>0</v>
      </c>
      <c r="L2503" t="s">
        <v>14</v>
      </c>
      <c r="M2503" t="s">
        <v>15</v>
      </c>
    </row>
    <row r="2504" spans="1:13" x14ac:dyDescent="0.25">
      <c r="A2504">
        <v>2024</v>
      </c>
      <c r="B2504" t="str" cm="1">
        <f t="array" ref="B2504">_xlfn.IFS(C2504="SE","Senior", C2504 = "EX", "Excecutive",C2504 ="MI", "Middle", C2504 = "EN", "Entry")</f>
        <v>Middle</v>
      </c>
      <c r="C2504" t="s">
        <v>18</v>
      </c>
      <c r="D2504" t="str" cm="1">
        <f t="array" ref="D2504">_xlfn.IFS(E2504 = "FT","Full Time", E2504 = "PT", "Part Time", E2504 = "FL", "Freelance", E2504 = "CT", "Contract")</f>
        <v>Full Time</v>
      </c>
      <c r="E2504" t="s">
        <v>11</v>
      </c>
      <c r="F2504" t="s">
        <v>27</v>
      </c>
      <c r="G2504">
        <v>83300</v>
      </c>
      <c r="H2504" t="s">
        <v>13</v>
      </c>
      <c r="I2504">
        <v>83300</v>
      </c>
      <c r="J2504" t="s">
        <v>14</v>
      </c>
      <c r="K2504">
        <v>0</v>
      </c>
      <c r="L2504" t="s">
        <v>14</v>
      </c>
      <c r="M2504" t="s">
        <v>15</v>
      </c>
    </row>
    <row r="2505" spans="1:13" x14ac:dyDescent="0.25">
      <c r="A2505">
        <v>2024</v>
      </c>
      <c r="B2505" t="str" cm="1">
        <f t="array" ref="B2505">_xlfn.IFS(C2505="SE","Senior", C2505 = "EX", "Excecutive",C2505 ="MI", "Middle", C2505 = "EN", "Entry")</f>
        <v>Middle</v>
      </c>
      <c r="C2505" t="s">
        <v>18</v>
      </c>
      <c r="D2505" t="str" cm="1">
        <f t="array" ref="D2505">_xlfn.IFS(E2505 = "FT","Full Time", E2505 = "PT", "Part Time", E2505 = "FL", "Freelance", E2505 = "CT", "Contract")</f>
        <v>Full Time</v>
      </c>
      <c r="E2505" t="s">
        <v>11</v>
      </c>
      <c r="F2505" t="s">
        <v>27</v>
      </c>
      <c r="G2505">
        <v>47500</v>
      </c>
      <c r="H2505" t="s">
        <v>13</v>
      </c>
      <c r="I2505">
        <v>47500</v>
      </c>
      <c r="J2505" t="s">
        <v>14</v>
      </c>
      <c r="K2505">
        <v>0</v>
      </c>
      <c r="L2505" t="s">
        <v>14</v>
      </c>
      <c r="M2505" t="s">
        <v>15</v>
      </c>
    </row>
    <row r="2506" spans="1:13" x14ac:dyDescent="0.25">
      <c r="A2506">
        <v>2024</v>
      </c>
      <c r="B2506" t="str" cm="1">
        <f t="array" ref="B2506">_xlfn.IFS(C2506="SE","Senior", C2506 = "EX", "Excecutive",C2506 ="MI", "Middle", C2506 = "EN", "Entry")</f>
        <v>Senior</v>
      </c>
      <c r="C2506" t="s">
        <v>10</v>
      </c>
      <c r="D2506" t="str" cm="1">
        <f t="array" ref="D2506">_xlfn.IFS(E2506 = "FT","Full Time", E2506 = "PT", "Part Time", E2506 = "FL", "Freelance", E2506 = "CT", "Contract")</f>
        <v>Full Time</v>
      </c>
      <c r="E2506" t="s">
        <v>11</v>
      </c>
      <c r="F2506" t="s">
        <v>16</v>
      </c>
      <c r="G2506">
        <v>304750</v>
      </c>
      <c r="H2506" t="s">
        <v>13</v>
      </c>
      <c r="I2506">
        <v>304750</v>
      </c>
      <c r="J2506" t="s">
        <v>14</v>
      </c>
      <c r="K2506">
        <v>0</v>
      </c>
      <c r="L2506" t="s">
        <v>14</v>
      </c>
      <c r="M2506" t="s">
        <v>15</v>
      </c>
    </row>
    <row r="2507" spans="1:13" x14ac:dyDescent="0.25">
      <c r="A2507">
        <v>2024</v>
      </c>
      <c r="B2507" t="str" cm="1">
        <f t="array" ref="B2507">_xlfn.IFS(C2507="SE","Senior", C2507 = "EX", "Excecutive",C2507 ="MI", "Middle", C2507 = "EN", "Entry")</f>
        <v>Senior</v>
      </c>
      <c r="C2507" t="s">
        <v>10</v>
      </c>
      <c r="D2507" t="str" cm="1">
        <f t="array" ref="D2507">_xlfn.IFS(E2507 = "FT","Full Time", E2507 = "PT", "Part Time", E2507 = "FL", "Freelance", E2507 = "CT", "Contract")</f>
        <v>Full Time</v>
      </c>
      <c r="E2507" t="s">
        <v>11</v>
      </c>
      <c r="F2507" t="s">
        <v>16</v>
      </c>
      <c r="G2507">
        <v>160000</v>
      </c>
      <c r="H2507" t="s">
        <v>13</v>
      </c>
      <c r="I2507">
        <v>160000</v>
      </c>
      <c r="J2507" t="s">
        <v>14</v>
      </c>
      <c r="K2507">
        <v>0</v>
      </c>
      <c r="L2507" t="s">
        <v>14</v>
      </c>
      <c r="M2507" t="s">
        <v>15</v>
      </c>
    </row>
    <row r="2508" spans="1:13" x14ac:dyDescent="0.25">
      <c r="A2508">
        <v>2024</v>
      </c>
      <c r="B2508" t="str" cm="1">
        <f t="array" ref="B2508">_xlfn.IFS(C2508="SE","Senior", C2508 = "EX", "Excecutive",C2508 ="MI", "Middle", C2508 = "EN", "Entry")</f>
        <v>Senior</v>
      </c>
      <c r="C2508" t="s">
        <v>10</v>
      </c>
      <c r="D2508" t="str" cm="1">
        <f t="array" ref="D2508">_xlfn.IFS(E2508 = "FT","Full Time", E2508 = "PT", "Part Time", E2508 = "FL", "Freelance", E2508 = "CT", "Contract")</f>
        <v>Full Time</v>
      </c>
      <c r="E2508" t="s">
        <v>11</v>
      </c>
      <c r="F2508" t="s">
        <v>28</v>
      </c>
      <c r="G2508">
        <v>242100</v>
      </c>
      <c r="H2508" t="s">
        <v>13</v>
      </c>
      <c r="I2508">
        <v>242100</v>
      </c>
      <c r="J2508" t="s">
        <v>14</v>
      </c>
      <c r="K2508">
        <v>0</v>
      </c>
      <c r="L2508" t="s">
        <v>14</v>
      </c>
      <c r="M2508" t="s">
        <v>15</v>
      </c>
    </row>
    <row r="2509" spans="1:13" x14ac:dyDescent="0.25">
      <c r="A2509">
        <v>2024</v>
      </c>
      <c r="B2509" t="str" cm="1">
        <f t="array" ref="B2509">_xlfn.IFS(C2509="SE","Senior", C2509 = "EX", "Excecutive",C2509 ="MI", "Middle", C2509 = "EN", "Entry")</f>
        <v>Senior</v>
      </c>
      <c r="C2509" t="s">
        <v>10</v>
      </c>
      <c r="D2509" t="str" cm="1">
        <f t="array" ref="D2509">_xlfn.IFS(E2509 = "FT","Full Time", E2509 = "PT", "Part Time", E2509 = "FL", "Freelance", E2509 = "CT", "Contract")</f>
        <v>Full Time</v>
      </c>
      <c r="E2509" t="s">
        <v>11</v>
      </c>
      <c r="F2509" t="s">
        <v>28</v>
      </c>
      <c r="G2509">
        <v>116200</v>
      </c>
      <c r="H2509" t="s">
        <v>13</v>
      </c>
      <c r="I2509">
        <v>116200</v>
      </c>
      <c r="J2509" t="s">
        <v>14</v>
      </c>
      <c r="K2509">
        <v>0</v>
      </c>
      <c r="L2509" t="s">
        <v>14</v>
      </c>
      <c r="M2509" t="s">
        <v>15</v>
      </c>
    </row>
    <row r="2510" spans="1:13" x14ac:dyDescent="0.25">
      <c r="A2510">
        <v>2024</v>
      </c>
      <c r="B2510" t="str" cm="1">
        <f t="array" ref="B2510">_xlfn.IFS(C2510="SE","Senior", C2510 = "EX", "Excecutive",C2510 ="MI", "Middle", C2510 = "EN", "Entry")</f>
        <v>Middle</v>
      </c>
      <c r="C2510" t="s">
        <v>18</v>
      </c>
      <c r="D2510" t="str" cm="1">
        <f t="array" ref="D2510">_xlfn.IFS(E2510 = "FT","Full Time", E2510 = "PT", "Part Time", E2510 = "FL", "Freelance", E2510 = "CT", "Contract")</f>
        <v>Full Time</v>
      </c>
      <c r="E2510" t="s">
        <v>11</v>
      </c>
      <c r="F2510" t="s">
        <v>124</v>
      </c>
      <c r="G2510">
        <v>189000</v>
      </c>
      <c r="H2510" t="s">
        <v>13</v>
      </c>
      <c r="I2510">
        <v>189000</v>
      </c>
      <c r="J2510" t="s">
        <v>14</v>
      </c>
      <c r="K2510">
        <v>0</v>
      </c>
      <c r="L2510" t="s">
        <v>14</v>
      </c>
      <c r="M2510" t="s">
        <v>15</v>
      </c>
    </row>
    <row r="2511" spans="1:13" x14ac:dyDescent="0.25">
      <c r="A2511">
        <v>2024</v>
      </c>
      <c r="B2511" t="str" cm="1">
        <f t="array" ref="B2511">_xlfn.IFS(C2511="SE","Senior", C2511 = "EX", "Excecutive",C2511 ="MI", "Middle", C2511 = "EN", "Entry")</f>
        <v>Middle</v>
      </c>
      <c r="C2511" t="s">
        <v>18</v>
      </c>
      <c r="D2511" t="str" cm="1">
        <f t="array" ref="D2511">_xlfn.IFS(E2511 = "FT","Full Time", E2511 = "PT", "Part Time", E2511 = "FL", "Freelance", E2511 = "CT", "Contract")</f>
        <v>Full Time</v>
      </c>
      <c r="E2511" t="s">
        <v>11</v>
      </c>
      <c r="F2511" t="s">
        <v>124</v>
      </c>
      <c r="G2511">
        <v>106000</v>
      </c>
      <c r="H2511" t="s">
        <v>13</v>
      </c>
      <c r="I2511">
        <v>106000</v>
      </c>
      <c r="J2511" t="s">
        <v>14</v>
      </c>
      <c r="K2511">
        <v>0</v>
      </c>
      <c r="L2511" t="s">
        <v>14</v>
      </c>
      <c r="M2511" t="s">
        <v>15</v>
      </c>
    </row>
    <row r="2512" spans="1:13" x14ac:dyDescent="0.25">
      <c r="A2512">
        <v>2024</v>
      </c>
      <c r="B2512" t="str" cm="1">
        <f t="array" ref="B2512">_xlfn.IFS(C2512="SE","Senior", C2512 = "EX", "Excecutive",C2512 ="MI", "Middle", C2512 = "EN", "Entry")</f>
        <v>Entry</v>
      </c>
      <c r="C2512" t="s">
        <v>20</v>
      </c>
      <c r="D2512" t="str" cm="1">
        <f t="array" ref="D2512">_xlfn.IFS(E2512 = "FT","Full Time", E2512 = "PT", "Part Time", E2512 = "FL", "Freelance", E2512 = "CT", "Contract")</f>
        <v>Full Time</v>
      </c>
      <c r="E2512" t="s">
        <v>11</v>
      </c>
      <c r="F2512" t="s">
        <v>71</v>
      </c>
      <c r="G2512">
        <v>101200</v>
      </c>
      <c r="H2512" t="s">
        <v>13</v>
      </c>
      <c r="I2512">
        <v>101200</v>
      </c>
      <c r="J2512" t="s">
        <v>14</v>
      </c>
      <c r="K2512">
        <v>0</v>
      </c>
      <c r="L2512" t="s">
        <v>14</v>
      </c>
      <c r="M2512" t="s">
        <v>15</v>
      </c>
    </row>
    <row r="2513" spans="1:13" x14ac:dyDescent="0.25">
      <c r="A2513">
        <v>2024</v>
      </c>
      <c r="B2513" t="str" cm="1">
        <f t="array" ref="B2513">_xlfn.IFS(C2513="SE","Senior", C2513 = "EX", "Excecutive",C2513 ="MI", "Middle", C2513 = "EN", "Entry")</f>
        <v>Entry</v>
      </c>
      <c r="C2513" t="s">
        <v>20</v>
      </c>
      <c r="D2513" t="str" cm="1">
        <f t="array" ref="D2513">_xlfn.IFS(E2513 = "FT","Full Time", E2513 = "PT", "Part Time", E2513 = "FL", "Freelance", E2513 = "CT", "Contract")</f>
        <v>Full Time</v>
      </c>
      <c r="E2513" t="s">
        <v>11</v>
      </c>
      <c r="F2513" t="s">
        <v>71</v>
      </c>
      <c r="G2513">
        <v>57700</v>
      </c>
      <c r="H2513" t="s">
        <v>13</v>
      </c>
      <c r="I2513">
        <v>57700</v>
      </c>
      <c r="J2513" t="s">
        <v>14</v>
      </c>
      <c r="K2513">
        <v>0</v>
      </c>
      <c r="L2513" t="s">
        <v>14</v>
      </c>
      <c r="M2513" t="s">
        <v>15</v>
      </c>
    </row>
    <row r="2514" spans="1:13" x14ac:dyDescent="0.25">
      <c r="A2514">
        <v>2024</v>
      </c>
      <c r="B2514" t="str" cm="1">
        <f t="array" ref="B2514">_xlfn.IFS(C2514="SE","Senior", C2514 = "EX", "Excecutive",C2514 ="MI", "Middle", C2514 = "EN", "Entry")</f>
        <v>Senior</v>
      </c>
      <c r="C2514" t="s">
        <v>10</v>
      </c>
      <c r="D2514" t="str" cm="1">
        <f t="array" ref="D2514">_xlfn.IFS(E2514 = "FT","Full Time", E2514 = "PT", "Part Time", E2514 = "FL", "Freelance", E2514 = "CT", "Contract")</f>
        <v>Full Time</v>
      </c>
      <c r="E2514" t="s">
        <v>11</v>
      </c>
      <c r="F2514" t="s">
        <v>16</v>
      </c>
      <c r="G2514">
        <v>160000</v>
      </c>
      <c r="H2514" t="s">
        <v>13</v>
      </c>
      <c r="I2514">
        <v>160000</v>
      </c>
      <c r="J2514" t="s">
        <v>14</v>
      </c>
      <c r="K2514">
        <v>0</v>
      </c>
      <c r="L2514" t="s">
        <v>14</v>
      </c>
      <c r="M2514" t="s">
        <v>15</v>
      </c>
    </row>
    <row r="2515" spans="1:13" x14ac:dyDescent="0.25">
      <c r="A2515">
        <v>2024</v>
      </c>
      <c r="B2515" t="str" cm="1">
        <f t="array" ref="B2515">_xlfn.IFS(C2515="SE","Senior", C2515 = "EX", "Excecutive",C2515 ="MI", "Middle", C2515 = "EN", "Entry")</f>
        <v>Senior</v>
      </c>
      <c r="C2515" t="s">
        <v>10</v>
      </c>
      <c r="D2515" t="str" cm="1">
        <f t="array" ref="D2515">_xlfn.IFS(E2515 = "FT","Full Time", E2515 = "PT", "Part Time", E2515 = "FL", "Freelance", E2515 = "CT", "Contract")</f>
        <v>Full Time</v>
      </c>
      <c r="E2515" t="s">
        <v>11</v>
      </c>
      <c r="F2515" t="s">
        <v>16</v>
      </c>
      <c r="G2515">
        <v>77400</v>
      </c>
      <c r="H2515" t="s">
        <v>13</v>
      </c>
      <c r="I2515">
        <v>77400</v>
      </c>
      <c r="J2515" t="s">
        <v>14</v>
      </c>
      <c r="K2515">
        <v>0</v>
      </c>
      <c r="L2515" t="s">
        <v>14</v>
      </c>
      <c r="M2515" t="s">
        <v>15</v>
      </c>
    </row>
    <row r="2516" spans="1:13" x14ac:dyDescent="0.25">
      <c r="A2516">
        <v>2024</v>
      </c>
      <c r="B2516" t="str" cm="1">
        <f t="array" ref="B2516">_xlfn.IFS(C2516="SE","Senior", C2516 = "EX", "Excecutive",C2516 ="MI", "Middle", C2516 = "EN", "Entry")</f>
        <v>Senior</v>
      </c>
      <c r="C2516" t="s">
        <v>10</v>
      </c>
      <c r="D2516" t="str" cm="1">
        <f t="array" ref="D2516">_xlfn.IFS(E2516 = "FT","Full Time", E2516 = "PT", "Part Time", E2516 = "FL", "Freelance", E2516 = "CT", "Contract")</f>
        <v>Full Time</v>
      </c>
      <c r="E2516" t="s">
        <v>11</v>
      </c>
      <c r="F2516" t="s">
        <v>17</v>
      </c>
      <c r="G2516">
        <v>270000</v>
      </c>
      <c r="H2516" t="s">
        <v>13</v>
      </c>
      <c r="I2516">
        <v>270000</v>
      </c>
      <c r="J2516" t="s">
        <v>14</v>
      </c>
      <c r="K2516">
        <v>0</v>
      </c>
      <c r="L2516" t="s">
        <v>14</v>
      </c>
      <c r="M2516" t="s">
        <v>15</v>
      </c>
    </row>
    <row r="2517" spans="1:13" x14ac:dyDescent="0.25">
      <c r="A2517">
        <v>2024</v>
      </c>
      <c r="B2517" t="str" cm="1">
        <f t="array" ref="B2517">_xlfn.IFS(C2517="SE","Senior", C2517 = "EX", "Excecutive",C2517 ="MI", "Middle", C2517 = "EN", "Entry")</f>
        <v>Senior</v>
      </c>
      <c r="C2517" t="s">
        <v>10</v>
      </c>
      <c r="D2517" t="str" cm="1">
        <f t="array" ref="D2517">_xlfn.IFS(E2517 = "FT","Full Time", E2517 = "PT", "Part Time", E2517 = "FL", "Freelance", E2517 = "CT", "Contract")</f>
        <v>Full Time</v>
      </c>
      <c r="E2517" t="s">
        <v>11</v>
      </c>
      <c r="F2517" t="s">
        <v>17</v>
      </c>
      <c r="G2517">
        <v>153000</v>
      </c>
      <c r="H2517" t="s">
        <v>13</v>
      </c>
      <c r="I2517">
        <v>153000</v>
      </c>
      <c r="J2517" t="s">
        <v>14</v>
      </c>
      <c r="K2517">
        <v>0</v>
      </c>
      <c r="L2517" t="s">
        <v>14</v>
      </c>
      <c r="M2517" t="s">
        <v>15</v>
      </c>
    </row>
    <row r="2518" spans="1:13" x14ac:dyDescent="0.25">
      <c r="A2518">
        <v>2024</v>
      </c>
      <c r="B2518" t="str" cm="1">
        <f t="array" ref="B2518">_xlfn.IFS(C2518="SE","Senior", C2518 = "EX", "Excecutive",C2518 ="MI", "Middle", C2518 = "EN", "Entry")</f>
        <v>Entry</v>
      </c>
      <c r="C2518" t="s">
        <v>20</v>
      </c>
      <c r="D2518" t="str" cm="1">
        <f t="array" ref="D2518">_xlfn.IFS(E2518 = "FT","Full Time", E2518 = "PT", "Part Time", E2518 = "FL", "Freelance", E2518 = "CT", "Contract")</f>
        <v>Full Time</v>
      </c>
      <c r="E2518" t="s">
        <v>11</v>
      </c>
      <c r="F2518" t="s">
        <v>136</v>
      </c>
      <c r="G2518">
        <v>90300</v>
      </c>
      <c r="H2518" t="s">
        <v>13</v>
      </c>
      <c r="I2518">
        <v>90300</v>
      </c>
      <c r="J2518" t="s">
        <v>14</v>
      </c>
      <c r="K2518">
        <v>0</v>
      </c>
      <c r="L2518" t="s">
        <v>14</v>
      </c>
      <c r="M2518" t="s">
        <v>15</v>
      </c>
    </row>
    <row r="2519" spans="1:13" x14ac:dyDescent="0.25">
      <c r="A2519">
        <v>2024</v>
      </c>
      <c r="B2519" t="str" cm="1">
        <f t="array" ref="B2519">_xlfn.IFS(C2519="SE","Senior", C2519 = "EX", "Excecutive",C2519 ="MI", "Middle", C2519 = "EN", "Entry")</f>
        <v>Entry</v>
      </c>
      <c r="C2519" t="s">
        <v>20</v>
      </c>
      <c r="D2519" t="str" cm="1">
        <f t="array" ref="D2519">_xlfn.IFS(E2519 = "FT","Full Time", E2519 = "PT", "Part Time", E2519 = "FL", "Freelance", E2519 = "CT", "Contract")</f>
        <v>Full Time</v>
      </c>
      <c r="E2519" t="s">
        <v>11</v>
      </c>
      <c r="F2519" t="s">
        <v>136</v>
      </c>
      <c r="G2519">
        <v>50200</v>
      </c>
      <c r="H2519" t="s">
        <v>13</v>
      </c>
      <c r="I2519">
        <v>50200</v>
      </c>
      <c r="J2519" t="s">
        <v>14</v>
      </c>
      <c r="K2519">
        <v>0</v>
      </c>
      <c r="L2519" t="s">
        <v>14</v>
      </c>
      <c r="M2519" t="s">
        <v>15</v>
      </c>
    </row>
    <row r="2520" spans="1:13" x14ac:dyDescent="0.25">
      <c r="A2520">
        <v>2024</v>
      </c>
      <c r="B2520" t="str" cm="1">
        <f t="array" ref="B2520">_xlfn.IFS(C2520="SE","Senior", C2520 = "EX", "Excecutive",C2520 ="MI", "Middle", C2520 = "EN", "Entry")</f>
        <v>Entry</v>
      </c>
      <c r="C2520" t="s">
        <v>20</v>
      </c>
      <c r="D2520" t="str" cm="1">
        <f t="array" ref="D2520">_xlfn.IFS(E2520 = "FT","Full Time", E2520 = "PT", "Part Time", E2520 = "FL", "Freelance", E2520 = "CT", "Contract")</f>
        <v>Full Time</v>
      </c>
      <c r="E2520" t="s">
        <v>11</v>
      </c>
      <c r="F2520" t="s">
        <v>16</v>
      </c>
      <c r="G2520">
        <v>146000</v>
      </c>
      <c r="H2520" t="s">
        <v>13</v>
      </c>
      <c r="I2520">
        <v>146000</v>
      </c>
      <c r="J2520" t="s">
        <v>14</v>
      </c>
      <c r="K2520">
        <v>0</v>
      </c>
      <c r="L2520" t="s">
        <v>14</v>
      </c>
      <c r="M2520" t="s">
        <v>15</v>
      </c>
    </row>
    <row r="2521" spans="1:13" x14ac:dyDescent="0.25">
      <c r="A2521">
        <v>2024</v>
      </c>
      <c r="B2521" t="str" cm="1">
        <f t="array" ref="B2521">_xlfn.IFS(C2521="SE","Senior", C2521 = "EX", "Excecutive",C2521 ="MI", "Middle", C2521 = "EN", "Entry")</f>
        <v>Entry</v>
      </c>
      <c r="C2521" t="s">
        <v>20</v>
      </c>
      <c r="D2521" t="str" cm="1">
        <f t="array" ref="D2521">_xlfn.IFS(E2521 = "FT","Full Time", E2521 = "PT", "Part Time", E2521 = "FL", "Freelance", E2521 = "CT", "Contract")</f>
        <v>Full Time</v>
      </c>
      <c r="E2521" t="s">
        <v>11</v>
      </c>
      <c r="F2521" t="s">
        <v>16</v>
      </c>
      <c r="G2521">
        <v>98000</v>
      </c>
      <c r="H2521" t="s">
        <v>13</v>
      </c>
      <c r="I2521">
        <v>98000</v>
      </c>
      <c r="J2521" t="s">
        <v>14</v>
      </c>
      <c r="K2521">
        <v>0</v>
      </c>
      <c r="L2521" t="s">
        <v>14</v>
      </c>
      <c r="M2521" t="s">
        <v>15</v>
      </c>
    </row>
    <row r="2522" spans="1:13" x14ac:dyDescent="0.25">
      <c r="A2522">
        <v>2024</v>
      </c>
      <c r="B2522" t="str" cm="1">
        <f t="array" ref="B2522">_xlfn.IFS(C2522="SE","Senior", C2522 = "EX", "Excecutive",C2522 ="MI", "Middle", C2522 = "EN", "Entry")</f>
        <v>Middle</v>
      </c>
      <c r="C2522" t="s">
        <v>18</v>
      </c>
      <c r="D2522" t="str" cm="1">
        <f t="array" ref="D2522">_xlfn.IFS(E2522 = "FT","Full Time", E2522 = "PT", "Part Time", E2522 = "FL", "Freelance", E2522 = "CT", "Contract")</f>
        <v>Full Time</v>
      </c>
      <c r="E2522" t="s">
        <v>11</v>
      </c>
      <c r="F2522" t="s">
        <v>49</v>
      </c>
      <c r="G2522">
        <v>105000</v>
      </c>
      <c r="H2522" t="s">
        <v>13</v>
      </c>
      <c r="I2522">
        <v>105000</v>
      </c>
      <c r="J2522" t="s">
        <v>31</v>
      </c>
      <c r="K2522">
        <v>0</v>
      </c>
      <c r="L2522" t="s">
        <v>31</v>
      </c>
      <c r="M2522" t="s">
        <v>15</v>
      </c>
    </row>
    <row r="2523" spans="1:13" x14ac:dyDescent="0.25">
      <c r="A2523">
        <v>2024</v>
      </c>
      <c r="B2523" t="str" cm="1">
        <f t="array" ref="B2523">_xlfn.IFS(C2523="SE","Senior", C2523 = "EX", "Excecutive",C2523 ="MI", "Middle", C2523 = "EN", "Entry")</f>
        <v>Middle</v>
      </c>
      <c r="C2523" t="s">
        <v>18</v>
      </c>
      <c r="D2523" t="str" cm="1">
        <f t="array" ref="D2523">_xlfn.IFS(E2523 = "FT","Full Time", E2523 = "PT", "Part Time", E2523 = "FL", "Freelance", E2523 = "CT", "Contract")</f>
        <v>Full Time</v>
      </c>
      <c r="E2523" t="s">
        <v>11</v>
      </c>
      <c r="F2523" t="s">
        <v>49</v>
      </c>
      <c r="G2523">
        <v>80000</v>
      </c>
      <c r="H2523" t="s">
        <v>13</v>
      </c>
      <c r="I2523">
        <v>80000</v>
      </c>
      <c r="J2523" t="s">
        <v>31</v>
      </c>
      <c r="K2523">
        <v>0</v>
      </c>
      <c r="L2523" t="s">
        <v>31</v>
      </c>
      <c r="M2523" t="s">
        <v>15</v>
      </c>
    </row>
    <row r="2524" spans="1:13" x14ac:dyDescent="0.25">
      <c r="A2524">
        <v>2024</v>
      </c>
      <c r="B2524" t="str" cm="1">
        <f t="array" ref="B2524">_xlfn.IFS(C2524="SE","Senior", C2524 = "EX", "Excecutive",C2524 ="MI", "Middle", C2524 = "EN", "Entry")</f>
        <v>Senior</v>
      </c>
      <c r="C2524" t="s">
        <v>10</v>
      </c>
      <c r="D2524" t="str" cm="1">
        <f t="array" ref="D2524">_xlfn.IFS(E2524 = "FT","Full Time", E2524 = "PT", "Part Time", E2524 = "FL", "Freelance", E2524 = "CT", "Contract")</f>
        <v>Full Time</v>
      </c>
      <c r="E2524" t="s">
        <v>11</v>
      </c>
      <c r="F2524" t="s">
        <v>16</v>
      </c>
      <c r="G2524">
        <v>300000</v>
      </c>
      <c r="H2524" t="s">
        <v>13</v>
      </c>
      <c r="I2524">
        <v>300000</v>
      </c>
      <c r="J2524" t="s">
        <v>14</v>
      </c>
      <c r="K2524">
        <v>0</v>
      </c>
      <c r="L2524" t="s">
        <v>14</v>
      </c>
      <c r="M2524" t="s">
        <v>15</v>
      </c>
    </row>
    <row r="2525" spans="1:13" x14ac:dyDescent="0.25">
      <c r="A2525">
        <v>2024</v>
      </c>
      <c r="B2525" t="str" cm="1">
        <f t="array" ref="B2525">_xlfn.IFS(C2525="SE","Senior", C2525 = "EX", "Excecutive",C2525 ="MI", "Middle", C2525 = "EN", "Entry")</f>
        <v>Senior</v>
      </c>
      <c r="C2525" t="s">
        <v>10</v>
      </c>
      <c r="D2525" t="str" cm="1">
        <f t="array" ref="D2525">_xlfn.IFS(E2525 = "FT","Full Time", E2525 = "PT", "Part Time", E2525 = "FL", "Freelance", E2525 = "CT", "Contract")</f>
        <v>Full Time</v>
      </c>
      <c r="E2525" t="s">
        <v>11</v>
      </c>
      <c r="F2525" t="s">
        <v>16</v>
      </c>
      <c r="G2525">
        <v>200000</v>
      </c>
      <c r="H2525" t="s">
        <v>13</v>
      </c>
      <c r="I2525">
        <v>200000</v>
      </c>
      <c r="J2525" t="s">
        <v>14</v>
      </c>
      <c r="K2525">
        <v>0</v>
      </c>
      <c r="L2525" t="s">
        <v>14</v>
      </c>
      <c r="M2525" t="s">
        <v>15</v>
      </c>
    </row>
    <row r="2526" spans="1:13" x14ac:dyDescent="0.25">
      <c r="A2526">
        <v>2024</v>
      </c>
      <c r="B2526" t="str" cm="1">
        <f t="array" ref="B2526">_xlfn.IFS(C2526="SE","Senior", C2526 = "EX", "Excecutive",C2526 ="MI", "Middle", C2526 = "EN", "Entry")</f>
        <v>Excecutive</v>
      </c>
      <c r="C2526" t="s">
        <v>22</v>
      </c>
      <c r="D2526" t="str" cm="1">
        <f t="array" ref="D2526">_xlfn.IFS(E2526 = "FT","Full Time", E2526 = "PT", "Part Time", E2526 = "FL", "Freelance", E2526 = "CT", "Contract")</f>
        <v>Full Time</v>
      </c>
      <c r="E2526" t="s">
        <v>11</v>
      </c>
      <c r="F2526" t="s">
        <v>21</v>
      </c>
      <c r="G2526">
        <v>125000</v>
      </c>
      <c r="H2526" t="s">
        <v>13</v>
      </c>
      <c r="I2526">
        <v>125000</v>
      </c>
      <c r="J2526" t="s">
        <v>14</v>
      </c>
      <c r="K2526">
        <v>0</v>
      </c>
      <c r="L2526" t="s">
        <v>14</v>
      </c>
      <c r="M2526" t="s">
        <v>15</v>
      </c>
    </row>
    <row r="2527" spans="1:13" x14ac:dyDescent="0.25">
      <c r="A2527">
        <v>2024</v>
      </c>
      <c r="B2527" t="str" cm="1">
        <f t="array" ref="B2527">_xlfn.IFS(C2527="SE","Senior", C2527 = "EX", "Excecutive",C2527 ="MI", "Middle", C2527 = "EN", "Entry")</f>
        <v>Excecutive</v>
      </c>
      <c r="C2527" t="s">
        <v>22</v>
      </c>
      <c r="D2527" t="str" cm="1">
        <f t="array" ref="D2527">_xlfn.IFS(E2527 = "FT","Full Time", E2527 = "PT", "Part Time", E2527 = "FL", "Freelance", E2527 = "CT", "Contract")</f>
        <v>Full Time</v>
      </c>
      <c r="E2527" t="s">
        <v>11</v>
      </c>
      <c r="F2527" t="s">
        <v>21</v>
      </c>
      <c r="G2527">
        <v>100000</v>
      </c>
      <c r="H2527" t="s">
        <v>13</v>
      </c>
      <c r="I2527">
        <v>100000</v>
      </c>
      <c r="J2527" t="s">
        <v>14</v>
      </c>
      <c r="K2527">
        <v>0</v>
      </c>
      <c r="L2527" t="s">
        <v>14</v>
      </c>
      <c r="M2527" t="s">
        <v>15</v>
      </c>
    </row>
    <row r="2528" spans="1:13" x14ac:dyDescent="0.25">
      <c r="A2528">
        <v>2024</v>
      </c>
      <c r="B2528" t="str" cm="1">
        <f t="array" ref="B2528">_xlfn.IFS(C2528="SE","Senior", C2528 = "EX", "Excecutive",C2528 ="MI", "Middle", C2528 = "EN", "Entry")</f>
        <v>Senior</v>
      </c>
      <c r="C2528" t="s">
        <v>10</v>
      </c>
      <c r="D2528" t="str" cm="1">
        <f t="array" ref="D2528">_xlfn.IFS(E2528 = "FT","Full Time", E2528 = "PT", "Part Time", E2528 = "FL", "Freelance", E2528 = "CT", "Contract")</f>
        <v>Full Time</v>
      </c>
      <c r="E2528" t="s">
        <v>11</v>
      </c>
      <c r="F2528" t="s">
        <v>16</v>
      </c>
      <c r="G2528">
        <v>165000</v>
      </c>
      <c r="H2528" t="s">
        <v>13</v>
      </c>
      <c r="I2528">
        <v>165000</v>
      </c>
      <c r="J2528" t="s">
        <v>14</v>
      </c>
      <c r="K2528">
        <v>0</v>
      </c>
      <c r="L2528" t="s">
        <v>14</v>
      </c>
      <c r="M2528" t="s">
        <v>15</v>
      </c>
    </row>
    <row r="2529" spans="1:13" x14ac:dyDescent="0.25">
      <c r="A2529">
        <v>2024</v>
      </c>
      <c r="B2529" t="str" cm="1">
        <f t="array" ref="B2529">_xlfn.IFS(C2529="SE","Senior", C2529 = "EX", "Excecutive",C2529 ="MI", "Middle", C2529 = "EN", "Entry")</f>
        <v>Senior</v>
      </c>
      <c r="C2529" t="s">
        <v>10</v>
      </c>
      <c r="D2529" t="str" cm="1">
        <f t="array" ref="D2529">_xlfn.IFS(E2529 = "FT","Full Time", E2529 = "PT", "Part Time", E2529 = "FL", "Freelance", E2529 = "CT", "Contract")</f>
        <v>Full Time</v>
      </c>
      <c r="E2529" t="s">
        <v>11</v>
      </c>
      <c r="F2529" t="s">
        <v>16</v>
      </c>
      <c r="G2529">
        <v>100000</v>
      </c>
      <c r="H2529" t="s">
        <v>13</v>
      </c>
      <c r="I2529">
        <v>100000</v>
      </c>
      <c r="J2529" t="s">
        <v>14</v>
      </c>
      <c r="K2529">
        <v>0</v>
      </c>
      <c r="L2529" t="s">
        <v>14</v>
      </c>
      <c r="M2529" t="s">
        <v>15</v>
      </c>
    </row>
    <row r="2530" spans="1:13" x14ac:dyDescent="0.25">
      <c r="A2530">
        <v>2024</v>
      </c>
      <c r="B2530" t="str" cm="1">
        <f t="array" ref="B2530">_xlfn.IFS(C2530="SE","Senior", C2530 = "EX", "Excecutive",C2530 ="MI", "Middle", C2530 = "EN", "Entry")</f>
        <v>Middle</v>
      </c>
      <c r="C2530" t="s">
        <v>18</v>
      </c>
      <c r="D2530" t="str" cm="1">
        <f t="array" ref="D2530">_xlfn.IFS(E2530 = "FT","Full Time", E2530 = "PT", "Part Time", E2530 = "FL", "Freelance", E2530 = "CT", "Contract")</f>
        <v>Full Time</v>
      </c>
      <c r="E2530" t="s">
        <v>11</v>
      </c>
      <c r="F2530" t="s">
        <v>16</v>
      </c>
      <c r="G2530">
        <v>115000</v>
      </c>
      <c r="H2530" t="s">
        <v>13</v>
      </c>
      <c r="I2530">
        <v>115000</v>
      </c>
      <c r="J2530" t="s">
        <v>14</v>
      </c>
      <c r="K2530">
        <v>100</v>
      </c>
      <c r="L2530" t="s">
        <v>14</v>
      </c>
      <c r="M2530" t="s">
        <v>15</v>
      </c>
    </row>
    <row r="2531" spans="1:13" x14ac:dyDescent="0.25">
      <c r="A2531">
        <v>2024</v>
      </c>
      <c r="B2531" t="str" cm="1">
        <f t="array" ref="B2531">_xlfn.IFS(C2531="SE","Senior", C2531 = "EX", "Excecutive",C2531 ="MI", "Middle", C2531 = "EN", "Entry")</f>
        <v>Middle</v>
      </c>
      <c r="C2531" t="s">
        <v>18</v>
      </c>
      <c r="D2531" t="str" cm="1">
        <f t="array" ref="D2531">_xlfn.IFS(E2531 = "FT","Full Time", E2531 = "PT", "Part Time", E2531 = "FL", "Freelance", E2531 = "CT", "Contract")</f>
        <v>Full Time</v>
      </c>
      <c r="E2531" t="s">
        <v>11</v>
      </c>
      <c r="F2531" t="s">
        <v>16</v>
      </c>
      <c r="G2531">
        <v>75000</v>
      </c>
      <c r="H2531" t="s">
        <v>13</v>
      </c>
      <c r="I2531">
        <v>75000</v>
      </c>
      <c r="J2531" t="s">
        <v>14</v>
      </c>
      <c r="K2531">
        <v>100</v>
      </c>
      <c r="L2531" t="s">
        <v>14</v>
      </c>
      <c r="M2531" t="s">
        <v>15</v>
      </c>
    </row>
    <row r="2532" spans="1:13" x14ac:dyDescent="0.25">
      <c r="A2532">
        <v>2024</v>
      </c>
      <c r="B2532" t="str" cm="1">
        <f t="array" ref="B2532">_xlfn.IFS(C2532="SE","Senior", C2532 = "EX", "Excecutive",C2532 ="MI", "Middle", C2532 = "EN", "Entry")</f>
        <v>Senior</v>
      </c>
      <c r="C2532" t="s">
        <v>10</v>
      </c>
      <c r="D2532" t="str" cm="1">
        <f t="array" ref="D2532">_xlfn.IFS(E2532 = "FT","Full Time", E2532 = "PT", "Part Time", E2532 = "FL", "Freelance", E2532 = "CT", "Contract")</f>
        <v>Full Time</v>
      </c>
      <c r="E2532" t="s">
        <v>11</v>
      </c>
      <c r="F2532" t="s">
        <v>30</v>
      </c>
      <c r="G2532">
        <v>96643</v>
      </c>
      <c r="H2532" t="s">
        <v>13</v>
      </c>
      <c r="I2532">
        <v>96643</v>
      </c>
      <c r="J2532" t="s">
        <v>39</v>
      </c>
      <c r="K2532">
        <v>0</v>
      </c>
      <c r="L2532" t="s">
        <v>39</v>
      </c>
      <c r="M2532" t="s">
        <v>15</v>
      </c>
    </row>
    <row r="2533" spans="1:13" x14ac:dyDescent="0.25">
      <c r="A2533">
        <v>2024</v>
      </c>
      <c r="B2533" t="str" cm="1">
        <f t="array" ref="B2533">_xlfn.IFS(C2533="SE","Senior", C2533 = "EX", "Excecutive",C2533 ="MI", "Middle", C2533 = "EN", "Entry")</f>
        <v>Senior</v>
      </c>
      <c r="C2533" t="s">
        <v>10</v>
      </c>
      <c r="D2533" t="str" cm="1">
        <f t="array" ref="D2533">_xlfn.IFS(E2533 = "FT","Full Time", E2533 = "PT", "Part Time", E2533 = "FL", "Freelance", E2533 = "CT", "Contract")</f>
        <v>Full Time</v>
      </c>
      <c r="E2533" t="s">
        <v>11</v>
      </c>
      <c r="F2533" t="s">
        <v>30</v>
      </c>
      <c r="G2533">
        <v>51543</v>
      </c>
      <c r="H2533" t="s">
        <v>13</v>
      </c>
      <c r="I2533">
        <v>51543</v>
      </c>
      <c r="J2533" t="s">
        <v>39</v>
      </c>
      <c r="K2533">
        <v>0</v>
      </c>
      <c r="L2533" t="s">
        <v>39</v>
      </c>
      <c r="M2533" t="s">
        <v>15</v>
      </c>
    </row>
    <row r="2534" spans="1:13" x14ac:dyDescent="0.25">
      <c r="A2534">
        <v>2024</v>
      </c>
      <c r="B2534" t="str" cm="1">
        <f t="array" ref="B2534">_xlfn.IFS(C2534="SE","Senior", C2534 = "EX", "Excecutive",C2534 ="MI", "Middle", C2534 = "EN", "Entry")</f>
        <v>Middle</v>
      </c>
      <c r="C2534" t="s">
        <v>18</v>
      </c>
      <c r="D2534" t="str" cm="1">
        <f t="array" ref="D2534">_xlfn.IFS(E2534 = "FT","Full Time", E2534 = "PT", "Part Time", E2534 = "FL", "Freelance", E2534 = "CT", "Contract")</f>
        <v>Full Time</v>
      </c>
      <c r="E2534" t="s">
        <v>11</v>
      </c>
      <c r="F2534" t="s">
        <v>52</v>
      </c>
      <c r="G2534">
        <v>181280</v>
      </c>
      <c r="H2534" t="s">
        <v>13</v>
      </c>
      <c r="I2534">
        <v>181280</v>
      </c>
      <c r="J2534" t="s">
        <v>14</v>
      </c>
      <c r="K2534">
        <v>0</v>
      </c>
      <c r="L2534" t="s">
        <v>14</v>
      </c>
      <c r="M2534" t="s">
        <v>15</v>
      </c>
    </row>
    <row r="2535" spans="1:13" x14ac:dyDescent="0.25">
      <c r="A2535">
        <v>2024</v>
      </c>
      <c r="B2535" t="str" cm="1">
        <f t="array" ref="B2535">_xlfn.IFS(C2535="SE","Senior", C2535 = "EX", "Excecutive",C2535 ="MI", "Middle", C2535 = "EN", "Entry")</f>
        <v>Middle</v>
      </c>
      <c r="C2535" t="s">
        <v>18</v>
      </c>
      <c r="D2535" t="str" cm="1">
        <f t="array" ref="D2535">_xlfn.IFS(E2535 = "FT","Full Time", E2535 = "PT", "Part Time", E2535 = "FL", "Freelance", E2535 = "CT", "Contract")</f>
        <v>Full Time</v>
      </c>
      <c r="E2535" t="s">
        <v>11</v>
      </c>
      <c r="F2535" t="s">
        <v>52</v>
      </c>
      <c r="G2535">
        <v>164800</v>
      </c>
      <c r="H2535" t="s">
        <v>13</v>
      </c>
      <c r="I2535">
        <v>164800</v>
      </c>
      <c r="J2535" t="s">
        <v>14</v>
      </c>
      <c r="K2535">
        <v>0</v>
      </c>
      <c r="L2535" t="s">
        <v>14</v>
      </c>
      <c r="M2535" t="s">
        <v>15</v>
      </c>
    </row>
    <row r="2536" spans="1:13" x14ac:dyDescent="0.25">
      <c r="A2536">
        <v>2024</v>
      </c>
      <c r="B2536" t="str" cm="1">
        <f t="array" ref="B2536">_xlfn.IFS(C2536="SE","Senior", C2536 = "EX", "Excecutive",C2536 ="MI", "Middle", C2536 = "EN", "Entry")</f>
        <v>Middle</v>
      </c>
      <c r="C2536" t="s">
        <v>18</v>
      </c>
      <c r="D2536" t="str" cm="1">
        <f t="array" ref="D2536">_xlfn.IFS(E2536 = "FT","Full Time", E2536 = "PT", "Part Time", E2536 = "FL", "Freelance", E2536 = "CT", "Contract")</f>
        <v>Full Time</v>
      </c>
      <c r="E2536" t="s">
        <v>11</v>
      </c>
      <c r="F2536" t="s">
        <v>21</v>
      </c>
      <c r="G2536">
        <v>107500</v>
      </c>
      <c r="H2536" t="s">
        <v>13</v>
      </c>
      <c r="I2536">
        <v>107500</v>
      </c>
      <c r="J2536" t="s">
        <v>14</v>
      </c>
      <c r="K2536">
        <v>0</v>
      </c>
      <c r="L2536" t="s">
        <v>14</v>
      </c>
      <c r="M2536" t="s">
        <v>15</v>
      </c>
    </row>
    <row r="2537" spans="1:13" x14ac:dyDescent="0.25">
      <c r="A2537">
        <v>2024</v>
      </c>
      <c r="B2537" t="str" cm="1">
        <f t="array" ref="B2537">_xlfn.IFS(C2537="SE","Senior", C2537 = "EX", "Excecutive",C2537 ="MI", "Middle", C2537 = "EN", "Entry")</f>
        <v>Middle</v>
      </c>
      <c r="C2537" t="s">
        <v>18</v>
      </c>
      <c r="D2537" t="str" cm="1">
        <f t="array" ref="D2537">_xlfn.IFS(E2537 = "FT","Full Time", E2537 = "PT", "Part Time", E2537 = "FL", "Freelance", E2537 = "CT", "Contract")</f>
        <v>Full Time</v>
      </c>
      <c r="E2537" t="s">
        <v>11</v>
      </c>
      <c r="F2537" t="s">
        <v>21</v>
      </c>
      <c r="G2537">
        <v>96750</v>
      </c>
      <c r="H2537" t="s">
        <v>13</v>
      </c>
      <c r="I2537">
        <v>96750</v>
      </c>
      <c r="J2537" t="s">
        <v>14</v>
      </c>
      <c r="K2537">
        <v>0</v>
      </c>
      <c r="L2537" t="s">
        <v>14</v>
      </c>
      <c r="M2537" t="s">
        <v>15</v>
      </c>
    </row>
    <row r="2538" spans="1:13" x14ac:dyDescent="0.25">
      <c r="A2538">
        <v>2024</v>
      </c>
      <c r="B2538" t="str" cm="1">
        <f t="array" ref="B2538">_xlfn.IFS(C2538="SE","Senior", C2538 = "EX", "Excecutive",C2538 ="MI", "Middle", C2538 = "EN", "Entry")</f>
        <v>Senior</v>
      </c>
      <c r="C2538" t="s">
        <v>10</v>
      </c>
      <c r="D2538" t="str" cm="1">
        <f t="array" ref="D2538">_xlfn.IFS(E2538 = "FT","Full Time", E2538 = "PT", "Part Time", E2538 = "FL", "Freelance", E2538 = "CT", "Contract")</f>
        <v>Full Time</v>
      </c>
      <c r="E2538" t="s">
        <v>11</v>
      </c>
      <c r="F2538" t="s">
        <v>24</v>
      </c>
      <c r="G2538">
        <v>96750</v>
      </c>
      <c r="H2538" t="s">
        <v>13</v>
      </c>
      <c r="I2538">
        <v>96750</v>
      </c>
      <c r="J2538" t="s">
        <v>14</v>
      </c>
      <c r="K2538">
        <v>0</v>
      </c>
      <c r="L2538" t="s">
        <v>14</v>
      </c>
      <c r="M2538" t="s">
        <v>15</v>
      </c>
    </row>
    <row r="2539" spans="1:13" x14ac:dyDescent="0.25">
      <c r="A2539">
        <v>2024</v>
      </c>
      <c r="B2539" t="str" cm="1">
        <f t="array" ref="B2539">_xlfn.IFS(C2539="SE","Senior", C2539 = "EX", "Excecutive",C2539 ="MI", "Middle", C2539 = "EN", "Entry")</f>
        <v>Senior</v>
      </c>
      <c r="C2539" t="s">
        <v>10</v>
      </c>
      <c r="D2539" t="str" cm="1">
        <f t="array" ref="D2539">_xlfn.IFS(E2539 = "FT","Full Time", E2539 = "PT", "Part Time", E2539 = "FL", "Freelance", E2539 = "CT", "Contract")</f>
        <v>Full Time</v>
      </c>
      <c r="E2539" t="s">
        <v>11</v>
      </c>
      <c r="F2539" t="s">
        <v>24</v>
      </c>
      <c r="G2539">
        <v>69600</v>
      </c>
      <c r="H2539" t="s">
        <v>13</v>
      </c>
      <c r="I2539">
        <v>69600</v>
      </c>
      <c r="J2539" t="s">
        <v>14</v>
      </c>
      <c r="K2539">
        <v>0</v>
      </c>
      <c r="L2539" t="s">
        <v>14</v>
      </c>
      <c r="M2539" t="s">
        <v>15</v>
      </c>
    </row>
    <row r="2540" spans="1:13" x14ac:dyDescent="0.25">
      <c r="A2540">
        <v>2024</v>
      </c>
      <c r="B2540" t="str" cm="1">
        <f t="array" ref="B2540">_xlfn.IFS(C2540="SE","Senior", C2540 = "EX", "Excecutive",C2540 ="MI", "Middle", C2540 = "EN", "Entry")</f>
        <v>Middle</v>
      </c>
      <c r="C2540" t="s">
        <v>18</v>
      </c>
      <c r="D2540" t="str" cm="1">
        <f t="array" ref="D2540">_xlfn.IFS(E2540 = "FT","Full Time", E2540 = "PT", "Part Time", E2540 = "FL", "Freelance", E2540 = "CT", "Contract")</f>
        <v>Full Time</v>
      </c>
      <c r="E2540" t="s">
        <v>11</v>
      </c>
      <c r="F2540" t="s">
        <v>24</v>
      </c>
      <c r="G2540">
        <v>150000</v>
      </c>
      <c r="H2540" t="s">
        <v>13</v>
      </c>
      <c r="I2540">
        <v>150000</v>
      </c>
      <c r="J2540" t="s">
        <v>14</v>
      </c>
      <c r="K2540">
        <v>100</v>
      </c>
      <c r="L2540" t="s">
        <v>14</v>
      </c>
      <c r="M2540" t="s">
        <v>15</v>
      </c>
    </row>
    <row r="2541" spans="1:13" x14ac:dyDescent="0.25">
      <c r="A2541">
        <v>2024</v>
      </c>
      <c r="B2541" t="str" cm="1">
        <f t="array" ref="B2541">_xlfn.IFS(C2541="SE","Senior", C2541 = "EX", "Excecutive",C2541 ="MI", "Middle", C2541 = "EN", "Entry")</f>
        <v>Middle</v>
      </c>
      <c r="C2541" t="s">
        <v>18</v>
      </c>
      <c r="D2541" t="str" cm="1">
        <f t="array" ref="D2541">_xlfn.IFS(E2541 = "FT","Full Time", E2541 = "PT", "Part Time", E2541 = "FL", "Freelance", E2541 = "CT", "Contract")</f>
        <v>Full Time</v>
      </c>
      <c r="E2541" t="s">
        <v>11</v>
      </c>
      <c r="F2541" t="s">
        <v>24</v>
      </c>
      <c r="G2541">
        <v>127500</v>
      </c>
      <c r="H2541" t="s">
        <v>13</v>
      </c>
      <c r="I2541">
        <v>127500</v>
      </c>
      <c r="J2541" t="s">
        <v>14</v>
      </c>
      <c r="K2541">
        <v>100</v>
      </c>
      <c r="L2541" t="s">
        <v>14</v>
      </c>
      <c r="M2541" t="s">
        <v>15</v>
      </c>
    </row>
    <row r="2542" spans="1:13" x14ac:dyDescent="0.25">
      <c r="A2542">
        <v>2024</v>
      </c>
      <c r="B2542" t="str" cm="1">
        <f t="array" ref="B2542">_xlfn.IFS(C2542="SE","Senior", C2542 = "EX", "Excecutive",C2542 ="MI", "Middle", C2542 = "EN", "Entry")</f>
        <v>Excecutive</v>
      </c>
      <c r="C2542" t="s">
        <v>22</v>
      </c>
      <c r="D2542" t="str" cm="1">
        <f t="array" ref="D2542">_xlfn.IFS(E2542 = "FT","Full Time", E2542 = "PT", "Part Time", E2542 = "FL", "Freelance", E2542 = "CT", "Contract")</f>
        <v>Full Time</v>
      </c>
      <c r="E2542" t="s">
        <v>11</v>
      </c>
      <c r="F2542" t="s">
        <v>16</v>
      </c>
      <c r="G2542">
        <v>225000</v>
      </c>
      <c r="H2542" t="s">
        <v>13</v>
      </c>
      <c r="I2542">
        <v>225000</v>
      </c>
      <c r="J2542" t="s">
        <v>14</v>
      </c>
      <c r="K2542">
        <v>0</v>
      </c>
      <c r="L2542" t="s">
        <v>14</v>
      </c>
      <c r="M2542" t="s">
        <v>15</v>
      </c>
    </row>
    <row r="2543" spans="1:13" x14ac:dyDescent="0.25">
      <c r="A2543">
        <v>2024</v>
      </c>
      <c r="B2543" t="str" cm="1">
        <f t="array" ref="B2543">_xlfn.IFS(C2543="SE","Senior", C2543 = "EX", "Excecutive",C2543 ="MI", "Middle", C2543 = "EN", "Entry")</f>
        <v>Excecutive</v>
      </c>
      <c r="C2543" t="s">
        <v>22</v>
      </c>
      <c r="D2543" t="str" cm="1">
        <f t="array" ref="D2543">_xlfn.IFS(E2543 = "FT","Full Time", E2543 = "PT", "Part Time", E2543 = "FL", "Freelance", E2543 = "CT", "Contract")</f>
        <v>Full Time</v>
      </c>
      <c r="E2543" t="s">
        <v>11</v>
      </c>
      <c r="F2543" t="s">
        <v>16</v>
      </c>
      <c r="G2543">
        <v>190000</v>
      </c>
      <c r="H2543" t="s">
        <v>13</v>
      </c>
      <c r="I2543">
        <v>190000</v>
      </c>
      <c r="J2543" t="s">
        <v>14</v>
      </c>
      <c r="K2543">
        <v>0</v>
      </c>
      <c r="L2543" t="s">
        <v>14</v>
      </c>
      <c r="M2543" t="s">
        <v>15</v>
      </c>
    </row>
    <row r="2544" spans="1:13" x14ac:dyDescent="0.25">
      <c r="A2544">
        <v>2024</v>
      </c>
      <c r="B2544" t="str" cm="1">
        <f t="array" ref="B2544">_xlfn.IFS(C2544="SE","Senior", C2544 = "EX", "Excecutive",C2544 ="MI", "Middle", C2544 = "EN", "Entry")</f>
        <v>Senior</v>
      </c>
      <c r="C2544" t="s">
        <v>10</v>
      </c>
      <c r="D2544" t="str" cm="1">
        <f t="array" ref="D2544">_xlfn.IFS(E2544 = "FT","Full Time", E2544 = "PT", "Part Time", E2544 = "FL", "Freelance", E2544 = "CT", "Contract")</f>
        <v>Full Time</v>
      </c>
      <c r="E2544" t="s">
        <v>11</v>
      </c>
      <c r="F2544" t="s">
        <v>24</v>
      </c>
      <c r="G2544">
        <v>245000</v>
      </c>
      <c r="H2544" t="s">
        <v>13</v>
      </c>
      <c r="I2544">
        <v>245000</v>
      </c>
      <c r="J2544" t="s">
        <v>14</v>
      </c>
      <c r="K2544">
        <v>0</v>
      </c>
      <c r="L2544" t="s">
        <v>14</v>
      </c>
      <c r="M2544" t="s">
        <v>15</v>
      </c>
    </row>
    <row r="2545" spans="1:13" x14ac:dyDescent="0.25">
      <c r="A2545">
        <v>2024</v>
      </c>
      <c r="B2545" t="str" cm="1">
        <f t="array" ref="B2545">_xlfn.IFS(C2545="SE","Senior", C2545 = "EX", "Excecutive",C2545 ="MI", "Middle", C2545 = "EN", "Entry")</f>
        <v>Senior</v>
      </c>
      <c r="C2545" t="s">
        <v>10</v>
      </c>
      <c r="D2545" t="str" cm="1">
        <f t="array" ref="D2545">_xlfn.IFS(E2545 = "FT","Full Time", E2545 = "PT", "Part Time", E2545 = "FL", "Freelance", E2545 = "CT", "Contract")</f>
        <v>Full Time</v>
      </c>
      <c r="E2545" t="s">
        <v>11</v>
      </c>
      <c r="F2545" t="s">
        <v>24</v>
      </c>
      <c r="G2545">
        <v>180000</v>
      </c>
      <c r="H2545" t="s">
        <v>13</v>
      </c>
      <c r="I2545">
        <v>180000</v>
      </c>
      <c r="J2545" t="s">
        <v>14</v>
      </c>
      <c r="K2545">
        <v>0</v>
      </c>
      <c r="L2545" t="s">
        <v>14</v>
      </c>
      <c r="M2545" t="s">
        <v>15</v>
      </c>
    </row>
    <row r="2546" spans="1:13" x14ac:dyDescent="0.25">
      <c r="A2546">
        <v>2024</v>
      </c>
      <c r="B2546" t="str" cm="1">
        <f t="array" ref="B2546">_xlfn.IFS(C2546="SE","Senior", C2546 = "EX", "Excecutive",C2546 ="MI", "Middle", C2546 = "EN", "Entry")</f>
        <v>Senior</v>
      </c>
      <c r="C2546" t="s">
        <v>10</v>
      </c>
      <c r="D2546" t="str" cm="1">
        <f t="array" ref="D2546">_xlfn.IFS(E2546 = "FT","Full Time", E2546 = "PT", "Part Time", E2546 = "FL", "Freelance", E2546 = "CT", "Contract")</f>
        <v>Full Time</v>
      </c>
      <c r="E2546" t="s">
        <v>11</v>
      </c>
      <c r="F2546" t="s">
        <v>28</v>
      </c>
      <c r="G2546">
        <v>175000</v>
      </c>
      <c r="H2546" t="s">
        <v>13</v>
      </c>
      <c r="I2546">
        <v>175000</v>
      </c>
      <c r="J2546" t="s">
        <v>14</v>
      </c>
      <c r="K2546">
        <v>0</v>
      </c>
      <c r="L2546" t="s">
        <v>14</v>
      </c>
      <c r="M2546" t="s">
        <v>15</v>
      </c>
    </row>
    <row r="2547" spans="1:13" x14ac:dyDescent="0.25">
      <c r="A2547">
        <v>2024</v>
      </c>
      <c r="B2547" t="str" cm="1">
        <f t="array" ref="B2547">_xlfn.IFS(C2547="SE","Senior", C2547 = "EX", "Excecutive",C2547 ="MI", "Middle", C2547 = "EN", "Entry")</f>
        <v>Senior</v>
      </c>
      <c r="C2547" t="s">
        <v>10</v>
      </c>
      <c r="D2547" t="str" cm="1">
        <f t="array" ref="D2547">_xlfn.IFS(E2547 = "FT","Full Time", E2547 = "PT", "Part Time", E2547 = "FL", "Freelance", E2547 = "CT", "Contract")</f>
        <v>Full Time</v>
      </c>
      <c r="E2547" t="s">
        <v>11</v>
      </c>
      <c r="F2547" t="s">
        <v>28</v>
      </c>
      <c r="G2547">
        <v>117000</v>
      </c>
      <c r="H2547" t="s">
        <v>13</v>
      </c>
      <c r="I2547">
        <v>117000</v>
      </c>
      <c r="J2547" t="s">
        <v>14</v>
      </c>
      <c r="K2547">
        <v>0</v>
      </c>
      <c r="L2547" t="s">
        <v>14</v>
      </c>
      <c r="M2547" t="s">
        <v>15</v>
      </c>
    </row>
    <row r="2548" spans="1:13" x14ac:dyDescent="0.25">
      <c r="A2548">
        <v>2024</v>
      </c>
      <c r="B2548" t="str" cm="1">
        <f t="array" ref="B2548">_xlfn.IFS(C2548="SE","Senior", C2548 = "EX", "Excecutive",C2548 ="MI", "Middle", C2548 = "EN", "Entry")</f>
        <v>Senior</v>
      </c>
      <c r="C2548" t="s">
        <v>10</v>
      </c>
      <c r="D2548" t="str" cm="1">
        <f t="array" ref="D2548">_xlfn.IFS(E2548 = "FT","Full Time", E2548 = "PT", "Part Time", E2548 = "FL", "Freelance", E2548 = "CT", "Contract")</f>
        <v>Full Time</v>
      </c>
      <c r="E2548" t="s">
        <v>11</v>
      </c>
      <c r="F2548" t="s">
        <v>24</v>
      </c>
      <c r="G2548">
        <v>190000</v>
      </c>
      <c r="H2548" t="s">
        <v>13</v>
      </c>
      <c r="I2548">
        <v>190000</v>
      </c>
      <c r="J2548" t="s">
        <v>14</v>
      </c>
      <c r="K2548">
        <v>100</v>
      </c>
      <c r="L2548" t="s">
        <v>14</v>
      </c>
      <c r="M2548" t="s">
        <v>15</v>
      </c>
    </row>
    <row r="2549" spans="1:13" x14ac:dyDescent="0.25">
      <c r="A2549">
        <v>2024</v>
      </c>
      <c r="B2549" t="str" cm="1">
        <f t="array" ref="B2549">_xlfn.IFS(C2549="SE","Senior", C2549 = "EX", "Excecutive",C2549 ="MI", "Middle", C2549 = "EN", "Entry")</f>
        <v>Senior</v>
      </c>
      <c r="C2549" t="s">
        <v>10</v>
      </c>
      <c r="D2549" t="str" cm="1">
        <f t="array" ref="D2549">_xlfn.IFS(E2549 = "FT","Full Time", E2549 = "PT", "Part Time", E2549 = "FL", "Freelance", E2549 = "CT", "Contract")</f>
        <v>Full Time</v>
      </c>
      <c r="E2549" t="s">
        <v>11</v>
      </c>
      <c r="F2549" t="s">
        <v>24</v>
      </c>
      <c r="G2549">
        <v>136000</v>
      </c>
      <c r="H2549" t="s">
        <v>13</v>
      </c>
      <c r="I2549">
        <v>136000</v>
      </c>
      <c r="J2549" t="s">
        <v>14</v>
      </c>
      <c r="K2549">
        <v>100</v>
      </c>
      <c r="L2549" t="s">
        <v>14</v>
      </c>
      <c r="M2549" t="s">
        <v>15</v>
      </c>
    </row>
    <row r="2550" spans="1:13" x14ac:dyDescent="0.25">
      <c r="A2550">
        <v>2024</v>
      </c>
      <c r="B2550" t="str" cm="1">
        <f t="array" ref="B2550">_xlfn.IFS(C2550="SE","Senior", C2550 = "EX", "Excecutive",C2550 ="MI", "Middle", C2550 = "EN", "Entry")</f>
        <v>Senior</v>
      </c>
      <c r="C2550" t="s">
        <v>10</v>
      </c>
      <c r="D2550" t="str" cm="1">
        <f t="array" ref="D2550">_xlfn.IFS(E2550 = "FT","Full Time", E2550 = "PT", "Part Time", E2550 = "FL", "Freelance", E2550 = "CT", "Contract")</f>
        <v>Full Time</v>
      </c>
      <c r="E2550" t="s">
        <v>11</v>
      </c>
      <c r="F2550" t="s">
        <v>30</v>
      </c>
      <c r="G2550">
        <v>245400</v>
      </c>
      <c r="H2550" t="s">
        <v>13</v>
      </c>
      <c r="I2550">
        <v>245400</v>
      </c>
      <c r="J2550" t="s">
        <v>14</v>
      </c>
      <c r="K2550">
        <v>0</v>
      </c>
      <c r="L2550" t="s">
        <v>14</v>
      </c>
      <c r="M2550" t="s">
        <v>15</v>
      </c>
    </row>
    <row r="2551" spans="1:13" x14ac:dyDescent="0.25">
      <c r="A2551">
        <v>2024</v>
      </c>
      <c r="B2551" t="str" cm="1">
        <f t="array" ref="B2551">_xlfn.IFS(C2551="SE","Senior", C2551 = "EX", "Excecutive",C2551 ="MI", "Middle", C2551 = "EN", "Entry")</f>
        <v>Senior</v>
      </c>
      <c r="C2551" t="s">
        <v>10</v>
      </c>
      <c r="D2551" t="str" cm="1">
        <f t="array" ref="D2551">_xlfn.IFS(E2551 = "FT","Full Time", E2551 = "PT", "Part Time", E2551 = "FL", "Freelance", E2551 = "CT", "Contract")</f>
        <v>Full Time</v>
      </c>
      <c r="E2551" t="s">
        <v>11</v>
      </c>
      <c r="F2551" t="s">
        <v>30</v>
      </c>
      <c r="G2551">
        <v>139000</v>
      </c>
      <c r="H2551" t="s">
        <v>13</v>
      </c>
      <c r="I2551">
        <v>139000</v>
      </c>
      <c r="J2551" t="s">
        <v>14</v>
      </c>
      <c r="K2551">
        <v>0</v>
      </c>
      <c r="L2551" t="s">
        <v>14</v>
      </c>
      <c r="M2551" t="s">
        <v>15</v>
      </c>
    </row>
    <row r="2552" spans="1:13" x14ac:dyDescent="0.25">
      <c r="A2552">
        <v>2024</v>
      </c>
      <c r="B2552" t="str" cm="1">
        <f t="array" ref="B2552">_xlfn.IFS(C2552="SE","Senior", C2552 = "EX", "Excecutive",C2552 ="MI", "Middle", C2552 = "EN", "Entry")</f>
        <v>Middle</v>
      </c>
      <c r="C2552" t="s">
        <v>18</v>
      </c>
      <c r="D2552" t="str" cm="1">
        <f t="array" ref="D2552">_xlfn.IFS(E2552 = "FT","Full Time", E2552 = "PT", "Part Time", E2552 = "FL", "Freelance", E2552 = "CT", "Contract")</f>
        <v>Full Time</v>
      </c>
      <c r="E2552" t="s">
        <v>11</v>
      </c>
      <c r="F2552" t="s">
        <v>24</v>
      </c>
      <c r="G2552">
        <v>170000</v>
      </c>
      <c r="H2552" t="s">
        <v>13</v>
      </c>
      <c r="I2552">
        <v>170000</v>
      </c>
      <c r="J2552" t="s">
        <v>14</v>
      </c>
      <c r="K2552">
        <v>0</v>
      </c>
      <c r="L2552" t="s">
        <v>14</v>
      </c>
      <c r="M2552" t="s">
        <v>15</v>
      </c>
    </row>
    <row r="2553" spans="1:13" x14ac:dyDescent="0.25">
      <c r="A2553">
        <v>2024</v>
      </c>
      <c r="B2553" t="str" cm="1">
        <f t="array" ref="B2553">_xlfn.IFS(C2553="SE","Senior", C2553 = "EX", "Excecutive",C2553 ="MI", "Middle", C2553 = "EN", "Entry")</f>
        <v>Middle</v>
      </c>
      <c r="C2553" t="s">
        <v>18</v>
      </c>
      <c r="D2553" t="str" cm="1">
        <f t="array" ref="D2553">_xlfn.IFS(E2553 = "FT","Full Time", E2553 = "PT", "Part Time", E2553 = "FL", "Freelance", E2553 = "CT", "Contract")</f>
        <v>Full Time</v>
      </c>
      <c r="E2553" t="s">
        <v>11</v>
      </c>
      <c r="F2553" t="s">
        <v>24</v>
      </c>
      <c r="G2553">
        <v>120000</v>
      </c>
      <c r="H2553" t="s">
        <v>13</v>
      </c>
      <c r="I2553">
        <v>120000</v>
      </c>
      <c r="J2553" t="s">
        <v>14</v>
      </c>
      <c r="K2553">
        <v>0</v>
      </c>
      <c r="L2553" t="s">
        <v>14</v>
      </c>
      <c r="M2553" t="s">
        <v>15</v>
      </c>
    </row>
    <row r="2554" spans="1:13" x14ac:dyDescent="0.25">
      <c r="A2554">
        <v>2024</v>
      </c>
      <c r="B2554" t="str" cm="1">
        <f t="array" ref="B2554">_xlfn.IFS(C2554="SE","Senior", C2554 = "EX", "Excecutive",C2554 ="MI", "Middle", C2554 = "EN", "Entry")</f>
        <v>Senior</v>
      </c>
      <c r="C2554" t="s">
        <v>10</v>
      </c>
      <c r="D2554" t="str" cm="1">
        <f t="array" ref="D2554">_xlfn.IFS(E2554 = "FT","Full Time", E2554 = "PT", "Part Time", E2554 = "FL", "Freelance", E2554 = "CT", "Contract")</f>
        <v>Full Time</v>
      </c>
      <c r="E2554" t="s">
        <v>11</v>
      </c>
      <c r="F2554" t="s">
        <v>16</v>
      </c>
      <c r="G2554">
        <v>169900</v>
      </c>
      <c r="H2554" t="s">
        <v>13</v>
      </c>
      <c r="I2554">
        <v>169900</v>
      </c>
      <c r="J2554" t="s">
        <v>14</v>
      </c>
      <c r="K2554">
        <v>100</v>
      </c>
      <c r="L2554" t="s">
        <v>14</v>
      </c>
      <c r="M2554" t="s">
        <v>15</v>
      </c>
    </row>
    <row r="2555" spans="1:13" x14ac:dyDescent="0.25">
      <c r="A2555">
        <v>2024</v>
      </c>
      <c r="B2555" t="str" cm="1">
        <f t="array" ref="B2555">_xlfn.IFS(C2555="SE","Senior", C2555 = "EX", "Excecutive",C2555 ="MI", "Middle", C2555 = "EN", "Entry")</f>
        <v>Senior</v>
      </c>
      <c r="C2555" t="s">
        <v>10</v>
      </c>
      <c r="D2555" t="str" cm="1">
        <f t="array" ref="D2555">_xlfn.IFS(E2555 = "FT","Full Time", E2555 = "PT", "Part Time", E2555 = "FL", "Freelance", E2555 = "CT", "Contract")</f>
        <v>Full Time</v>
      </c>
      <c r="E2555" t="s">
        <v>11</v>
      </c>
      <c r="F2555" t="s">
        <v>16</v>
      </c>
      <c r="G2555">
        <v>135920</v>
      </c>
      <c r="H2555" t="s">
        <v>13</v>
      </c>
      <c r="I2555">
        <v>135920</v>
      </c>
      <c r="J2555" t="s">
        <v>14</v>
      </c>
      <c r="K2555">
        <v>100</v>
      </c>
      <c r="L2555" t="s">
        <v>14</v>
      </c>
      <c r="M2555" t="s">
        <v>15</v>
      </c>
    </row>
    <row r="2556" spans="1:13" x14ac:dyDescent="0.25">
      <c r="A2556">
        <v>2024</v>
      </c>
      <c r="B2556" t="str" cm="1">
        <f t="array" ref="B2556">_xlfn.IFS(C2556="SE","Senior", C2556 = "EX", "Excecutive",C2556 ="MI", "Middle", C2556 = "EN", "Entry")</f>
        <v>Senior</v>
      </c>
      <c r="C2556" t="s">
        <v>10</v>
      </c>
      <c r="D2556" t="str" cm="1">
        <f t="array" ref="D2556">_xlfn.IFS(E2556 = "FT","Full Time", E2556 = "PT", "Part Time", E2556 = "FL", "Freelance", E2556 = "CT", "Contract")</f>
        <v>Full Time</v>
      </c>
      <c r="E2556" t="s">
        <v>11</v>
      </c>
      <c r="F2556" t="s">
        <v>24</v>
      </c>
      <c r="G2556">
        <v>170000</v>
      </c>
      <c r="H2556" t="s">
        <v>13</v>
      </c>
      <c r="I2556">
        <v>170000</v>
      </c>
      <c r="J2556" t="s">
        <v>14</v>
      </c>
      <c r="K2556">
        <v>0</v>
      </c>
      <c r="L2556" t="s">
        <v>14</v>
      </c>
      <c r="M2556" t="s">
        <v>15</v>
      </c>
    </row>
    <row r="2557" spans="1:13" x14ac:dyDescent="0.25">
      <c r="A2557">
        <v>2024</v>
      </c>
      <c r="B2557" t="str" cm="1">
        <f t="array" ref="B2557">_xlfn.IFS(C2557="SE","Senior", C2557 = "EX", "Excecutive",C2557 ="MI", "Middle", C2557 = "EN", "Entry")</f>
        <v>Senior</v>
      </c>
      <c r="C2557" t="s">
        <v>10</v>
      </c>
      <c r="D2557" t="str" cm="1">
        <f t="array" ref="D2557">_xlfn.IFS(E2557 = "FT","Full Time", E2557 = "PT", "Part Time", E2557 = "FL", "Freelance", E2557 = "CT", "Contract")</f>
        <v>Full Time</v>
      </c>
      <c r="E2557" t="s">
        <v>11</v>
      </c>
      <c r="F2557" t="s">
        <v>24</v>
      </c>
      <c r="G2557">
        <v>160000</v>
      </c>
      <c r="H2557" t="s">
        <v>13</v>
      </c>
      <c r="I2557">
        <v>160000</v>
      </c>
      <c r="J2557" t="s">
        <v>14</v>
      </c>
      <c r="K2557">
        <v>0</v>
      </c>
      <c r="L2557" t="s">
        <v>14</v>
      </c>
      <c r="M2557" t="s">
        <v>15</v>
      </c>
    </row>
    <row r="2558" spans="1:13" x14ac:dyDescent="0.25">
      <c r="A2558">
        <v>2024</v>
      </c>
      <c r="B2558" t="str" cm="1">
        <f t="array" ref="B2558">_xlfn.IFS(C2558="SE","Senior", C2558 = "EX", "Excecutive",C2558 ="MI", "Middle", C2558 = "EN", "Entry")</f>
        <v>Senior</v>
      </c>
      <c r="C2558" t="s">
        <v>10</v>
      </c>
      <c r="D2558" t="str" cm="1">
        <f t="array" ref="D2558">_xlfn.IFS(E2558 = "FT","Full Time", E2558 = "PT", "Part Time", E2558 = "FL", "Freelance", E2558 = "CT", "Contract")</f>
        <v>Full Time</v>
      </c>
      <c r="E2558" t="s">
        <v>11</v>
      </c>
      <c r="F2558" t="s">
        <v>48</v>
      </c>
      <c r="G2558">
        <v>240000</v>
      </c>
      <c r="H2558" t="s">
        <v>13</v>
      </c>
      <c r="I2558">
        <v>240000</v>
      </c>
      <c r="J2558" t="s">
        <v>14</v>
      </c>
      <c r="K2558">
        <v>0</v>
      </c>
      <c r="L2558" t="s">
        <v>14</v>
      </c>
      <c r="M2558" t="s">
        <v>15</v>
      </c>
    </row>
    <row r="2559" spans="1:13" x14ac:dyDescent="0.25">
      <c r="A2559">
        <v>2024</v>
      </c>
      <c r="B2559" t="str" cm="1">
        <f t="array" ref="B2559">_xlfn.IFS(C2559="SE","Senior", C2559 = "EX", "Excecutive",C2559 ="MI", "Middle", C2559 = "EN", "Entry")</f>
        <v>Senior</v>
      </c>
      <c r="C2559" t="s">
        <v>10</v>
      </c>
      <c r="D2559" t="str" cm="1">
        <f t="array" ref="D2559">_xlfn.IFS(E2559 = "FT","Full Time", E2559 = "PT", "Part Time", E2559 = "FL", "Freelance", E2559 = "CT", "Contract")</f>
        <v>Full Time</v>
      </c>
      <c r="E2559" t="s">
        <v>11</v>
      </c>
      <c r="F2559" t="s">
        <v>48</v>
      </c>
      <c r="G2559">
        <v>204000</v>
      </c>
      <c r="H2559" t="s">
        <v>13</v>
      </c>
      <c r="I2559">
        <v>204000</v>
      </c>
      <c r="J2559" t="s">
        <v>14</v>
      </c>
      <c r="K2559">
        <v>0</v>
      </c>
      <c r="L2559" t="s">
        <v>14</v>
      </c>
      <c r="M2559" t="s">
        <v>15</v>
      </c>
    </row>
    <row r="2560" spans="1:13" x14ac:dyDescent="0.25">
      <c r="A2560">
        <v>2024</v>
      </c>
      <c r="B2560" t="str" cm="1">
        <f t="array" ref="B2560">_xlfn.IFS(C2560="SE","Senior", C2560 = "EX", "Excecutive",C2560 ="MI", "Middle", C2560 = "EN", "Entry")</f>
        <v>Senior</v>
      </c>
      <c r="C2560" t="s">
        <v>10</v>
      </c>
      <c r="D2560" t="str" cm="1">
        <f t="array" ref="D2560">_xlfn.IFS(E2560 = "FT","Full Time", E2560 = "PT", "Part Time", E2560 = "FL", "Freelance", E2560 = "CT", "Contract")</f>
        <v>Full Time</v>
      </c>
      <c r="E2560" t="s">
        <v>11</v>
      </c>
      <c r="F2560" t="s">
        <v>24</v>
      </c>
      <c r="G2560">
        <v>185000</v>
      </c>
      <c r="H2560" t="s">
        <v>13</v>
      </c>
      <c r="I2560">
        <v>185000</v>
      </c>
      <c r="J2560" t="s">
        <v>14</v>
      </c>
      <c r="K2560">
        <v>0</v>
      </c>
      <c r="L2560" t="s">
        <v>14</v>
      </c>
      <c r="M2560" t="s">
        <v>15</v>
      </c>
    </row>
    <row r="2561" spans="1:13" x14ac:dyDescent="0.25">
      <c r="A2561">
        <v>2024</v>
      </c>
      <c r="B2561" t="str" cm="1">
        <f t="array" ref="B2561">_xlfn.IFS(C2561="SE","Senior", C2561 = "EX", "Excecutive",C2561 ="MI", "Middle", C2561 = "EN", "Entry")</f>
        <v>Senior</v>
      </c>
      <c r="C2561" t="s">
        <v>10</v>
      </c>
      <c r="D2561" t="str" cm="1">
        <f t="array" ref="D2561">_xlfn.IFS(E2561 = "FT","Full Time", E2561 = "PT", "Part Time", E2561 = "FL", "Freelance", E2561 = "CT", "Contract")</f>
        <v>Full Time</v>
      </c>
      <c r="E2561" t="s">
        <v>11</v>
      </c>
      <c r="F2561" t="s">
        <v>24</v>
      </c>
      <c r="G2561">
        <v>123000</v>
      </c>
      <c r="H2561" t="s">
        <v>13</v>
      </c>
      <c r="I2561">
        <v>123000</v>
      </c>
      <c r="J2561" t="s">
        <v>14</v>
      </c>
      <c r="K2561">
        <v>0</v>
      </c>
      <c r="L2561" t="s">
        <v>14</v>
      </c>
      <c r="M2561" t="s">
        <v>15</v>
      </c>
    </row>
    <row r="2562" spans="1:13" x14ac:dyDescent="0.25">
      <c r="A2562">
        <v>2024</v>
      </c>
      <c r="B2562" t="str" cm="1">
        <f t="array" ref="B2562">_xlfn.IFS(C2562="SE","Senior", C2562 = "EX", "Excecutive",C2562 ="MI", "Middle", C2562 = "EN", "Entry")</f>
        <v>Middle</v>
      </c>
      <c r="C2562" t="s">
        <v>18</v>
      </c>
      <c r="D2562" t="str" cm="1">
        <f t="array" ref="D2562">_xlfn.IFS(E2562 = "FT","Full Time", E2562 = "PT", "Part Time", E2562 = "FL", "Freelance", E2562 = "CT", "Contract")</f>
        <v>Full Time</v>
      </c>
      <c r="E2562" t="s">
        <v>11</v>
      </c>
      <c r="F2562" t="s">
        <v>48</v>
      </c>
      <c r="G2562">
        <v>170000</v>
      </c>
      <c r="H2562" t="s">
        <v>13</v>
      </c>
      <c r="I2562">
        <v>170000</v>
      </c>
      <c r="J2562" t="s">
        <v>14</v>
      </c>
      <c r="K2562">
        <v>0</v>
      </c>
      <c r="L2562" t="s">
        <v>14</v>
      </c>
      <c r="M2562" t="s">
        <v>15</v>
      </c>
    </row>
    <row r="2563" spans="1:13" x14ac:dyDescent="0.25">
      <c r="A2563">
        <v>2024</v>
      </c>
      <c r="B2563" t="str" cm="1">
        <f t="array" ref="B2563">_xlfn.IFS(C2563="SE","Senior", C2563 = "EX", "Excecutive",C2563 ="MI", "Middle", C2563 = "EN", "Entry")</f>
        <v>Middle</v>
      </c>
      <c r="C2563" t="s">
        <v>18</v>
      </c>
      <c r="D2563" t="str" cm="1">
        <f t="array" ref="D2563">_xlfn.IFS(E2563 = "FT","Full Time", E2563 = "PT", "Part Time", E2563 = "FL", "Freelance", E2563 = "CT", "Contract")</f>
        <v>Full Time</v>
      </c>
      <c r="E2563" t="s">
        <v>11</v>
      </c>
      <c r="F2563" t="s">
        <v>48</v>
      </c>
      <c r="G2563">
        <v>140000</v>
      </c>
      <c r="H2563" t="s">
        <v>13</v>
      </c>
      <c r="I2563">
        <v>140000</v>
      </c>
      <c r="J2563" t="s">
        <v>14</v>
      </c>
      <c r="K2563">
        <v>0</v>
      </c>
      <c r="L2563" t="s">
        <v>14</v>
      </c>
      <c r="M2563" t="s">
        <v>15</v>
      </c>
    </row>
    <row r="2564" spans="1:13" x14ac:dyDescent="0.25">
      <c r="A2564">
        <v>2024</v>
      </c>
      <c r="B2564" t="str" cm="1">
        <f t="array" ref="B2564">_xlfn.IFS(C2564="SE","Senior", C2564 = "EX", "Excecutive",C2564 ="MI", "Middle", C2564 = "EN", "Entry")</f>
        <v>Senior</v>
      </c>
      <c r="C2564" t="s">
        <v>10</v>
      </c>
      <c r="D2564" t="str" cm="1">
        <f t="array" ref="D2564">_xlfn.IFS(E2564 = "FT","Full Time", E2564 = "PT", "Part Time", E2564 = "FL", "Freelance", E2564 = "CT", "Contract")</f>
        <v>Full Time</v>
      </c>
      <c r="E2564" t="s">
        <v>11</v>
      </c>
      <c r="F2564" t="s">
        <v>12</v>
      </c>
      <c r="G2564">
        <v>90000</v>
      </c>
      <c r="H2564" t="s">
        <v>13</v>
      </c>
      <c r="I2564">
        <v>90000</v>
      </c>
      <c r="J2564" t="s">
        <v>122</v>
      </c>
      <c r="K2564">
        <v>0</v>
      </c>
      <c r="L2564" t="s">
        <v>122</v>
      </c>
      <c r="M2564" t="s">
        <v>26</v>
      </c>
    </row>
    <row r="2565" spans="1:13" x14ac:dyDescent="0.25">
      <c r="A2565">
        <v>2024</v>
      </c>
      <c r="B2565" t="str" cm="1">
        <f t="array" ref="B2565">_xlfn.IFS(C2565="SE","Senior", C2565 = "EX", "Excecutive",C2565 ="MI", "Middle", C2565 = "EN", "Entry")</f>
        <v>Senior</v>
      </c>
      <c r="C2565" t="s">
        <v>10</v>
      </c>
      <c r="D2565" t="str" cm="1">
        <f t="array" ref="D2565">_xlfn.IFS(E2565 = "FT","Full Time", E2565 = "PT", "Part Time", E2565 = "FL", "Freelance", E2565 = "CT", "Contract")</f>
        <v>Full Time</v>
      </c>
      <c r="E2565" t="s">
        <v>11</v>
      </c>
      <c r="F2565" t="s">
        <v>17</v>
      </c>
      <c r="G2565">
        <v>180500</v>
      </c>
      <c r="H2565" t="s">
        <v>13</v>
      </c>
      <c r="I2565">
        <v>180500</v>
      </c>
      <c r="J2565" t="s">
        <v>14</v>
      </c>
      <c r="K2565">
        <v>0</v>
      </c>
      <c r="L2565" t="s">
        <v>14</v>
      </c>
      <c r="M2565" t="s">
        <v>15</v>
      </c>
    </row>
    <row r="2566" spans="1:13" x14ac:dyDescent="0.25">
      <c r="A2566">
        <v>2024</v>
      </c>
      <c r="B2566" t="str" cm="1">
        <f t="array" ref="B2566">_xlfn.IFS(C2566="SE","Senior", C2566 = "EX", "Excecutive",C2566 ="MI", "Middle", C2566 = "EN", "Entry")</f>
        <v>Senior</v>
      </c>
      <c r="C2566" t="s">
        <v>10</v>
      </c>
      <c r="D2566" t="str" cm="1">
        <f t="array" ref="D2566">_xlfn.IFS(E2566 = "FT","Full Time", E2566 = "PT", "Part Time", E2566 = "FL", "Freelance", E2566 = "CT", "Contract")</f>
        <v>Full Time</v>
      </c>
      <c r="E2566" t="s">
        <v>11</v>
      </c>
      <c r="F2566" t="s">
        <v>17</v>
      </c>
      <c r="G2566">
        <v>96200</v>
      </c>
      <c r="H2566" t="s">
        <v>13</v>
      </c>
      <c r="I2566">
        <v>96200</v>
      </c>
      <c r="J2566" t="s">
        <v>14</v>
      </c>
      <c r="K2566">
        <v>0</v>
      </c>
      <c r="L2566" t="s">
        <v>14</v>
      </c>
      <c r="M2566" t="s">
        <v>15</v>
      </c>
    </row>
    <row r="2567" spans="1:13" x14ac:dyDescent="0.25">
      <c r="A2567">
        <v>2024</v>
      </c>
      <c r="B2567" t="str" cm="1">
        <f t="array" ref="B2567">_xlfn.IFS(C2567="SE","Senior", C2567 = "EX", "Excecutive",C2567 ="MI", "Middle", C2567 = "EN", "Entry")</f>
        <v>Senior</v>
      </c>
      <c r="C2567" t="s">
        <v>10</v>
      </c>
      <c r="D2567" t="str" cm="1">
        <f t="array" ref="D2567">_xlfn.IFS(E2567 = "FT","Full Time", E2567 = "PT", "Part Time", E2567 = "FL", "Freelance", E2567 = "CT", "Contract")</f>
        <v>Full Time</v>
      </c>
      <c r="E2567" t="s">
        <v>11</v>
      </c>
      <c r="F2567" t="s">
        <v>17</v>
      </c>
      <c r="G2567">
        <v>235000</v>
      </c>
      <c r="H2567" t="s">
        <v>13</v>
      </c>
      <c r="I2567">
        <v>235000</v>
      </c>
      <c r="J2567" t="s">
        <v>31</v>
      </c>
      <c r="K2567">
        <v>0</v>
      </c>
      <c r="L2567" t="s">
        <v>31</v>
      </c>
      <c r="M2567" t="s">
        <v>15</v>
      </c>
    </row>
    <row r="2568" spans="1:13" x14ac:dyDescent="0.25">
      <c r="A2568">
        <v>2024</v>
      </c>
      <c r="B2568" t="str" cm="1">
        <f t="array" ref="B2568">_xlfn.IFS(C2568="SE","Senior", C2568 = "EX", "Excecutive",C2568 ="MI", "Middle", C2568 = "EN", "Entry")</f>
        <v>Senior</v>
      </c>
      <c r="C2568" t="s">
        <v>10</v>
      </c>
      <c r="D2568" t="str" cm="1">
        <f t="array" ref="D2568">_xlfn.IFS(E2568 = "FT","Full Time", E2568 = "PT", "Part Time", E2568 = "FL", "Freelance", E2568 = "CT", "Contract")</f>
        <v>Full Time</v>
      </c>
      <c r="E2568" t="s">
        <v>11</v>
      </c>
      <c r="F2568" t="s">
        <v>17</v>
      </c>
      <c r="G2568">
        <v>175000</v>
      </c>
      <c r="H2568" t="s">
        <v>13</v>
      </c>
      <c r="I2568">
        <v>175000</v>
      </c>
      <c r="J2568" t="s">
        <v>31</v>
      </c>
      <c r="K2568">
        <v>0</v>
      </c>
      <c r="L2568" t="s">
        <v>31</v>
      </c>
      <c r="M2568" t="s">
        <v>15</v>
      </c>
    </row>
    <row r="2569" spans="1:13" x14ac:dyDescent="0.25">
      <c r="A2569">
        <v>2024</v>
      </c>
      <c r="B2569" t="str" cm="1">
        <f t="array" ref="B2569">_xlfn.IFS(C2569="SE","Senior", C2569 = "EX", "Excecutive",C2569 ="MI", "Middle", C2569 = "EN", "Entry")</f>
        <v>Middle</v>
      </c>
      <c r="C2569" t="s">
        <v>18</v>
      </c>
      <c r="D2569" t="str" cm="1">
        <f t="array" ref="D2569">_xlfn.IFS(E2569 = "FT","Full Time", E2569 = "PT", "Part Time", E2569 = "FL", "Freelance", E2569 = "CT", "Contract")</f>
        <v>Full Time</v>
      </c>
      <c r="E2569" t="s">
        <v>11</v>
      </c>
      <c r="F2569" t="s">
        <v>73</v>
      </c>
      <c r="G2569">
        <v>95413</v>
      </c>
      <c r="H2569" t="s">
        <v>13</v>
      </c>
      <c r="I2569">
        <v>95413</v>
      </c>
      <c r="J2569" t="s">
        <v>14</v>
      </c>
      <c r="K2569">
        <v>100</v>
      </c>
      <c r="L2569" t="s">
        <v>14</v>
      </c>
      <c r="M2569" t="s">
        <v>15</v>
      </c>
    </row>
    <row r="2570" spans="1:13" x14ac:dyDescent="0.25">
      <c r="A2570">
        <v>2024</v>
      </c>
      <c r="B2570" t="str" cm="1">
        <f t="array" ref="B2570">_xlfn.IFS(C2570="SE","Senior", C2570 = "EX", "Excecutive",C2570 ="MI", "Middle", C2570 = "EN", "Entry")</f>
        <v>Middle</v>
      </c>
      <c r="C2570" t="s">
        <v>18</v>
      </c>
      <c r="D2570" t="str" cm="1">
        <f t="array" ref="D2570">_xlfn.IFS(E2570 = "FT","Full Time", E2570 = "PT", "Part Time", E2570 = "FL", "Freelance", E2570 = "CT", "Contract")</f>
        <v>Full Time</v>
      </c>
      <c r="E2570" t="s">
        <v>11</v>
      </c>
      <c r="F2570" t="s">
        <v>73</v>
      </c>
      <c r="G2570">
        <v>70692</v>
      </c>
      <c r="H2570" t="s">
        <v>13</v>
      </c>
      <c r="I2570">
        <v>70692</v>
      </c>
      <c r="J2570" t="s">
        <v>14</v>
      </c>
      <c r="K2570">
        <v>100</v>
      </c>
      <c r="L2570" t="s">
        <v>14</v>
      </c>
      <c r="M2570" t="s">
        <v>15</v>
      </c>
    </row>
    <row r="2571" spans="1:13" x14ac:dyDescent="0.25">
      <c r="A2571">
        <v>2024</v>
      </c>
      <c r="B2571" t="str" cm="1">
        <f t="array" ref="B2571">_xlfn.IFS(C2571="SE","Senior", C2571 = "EX", "Excecutive",C2571 ="MI", "Middle", C2571 = "EN", "Entry")</f>
        <v>Senior</v>
      </c>
      <c r="C2571" t="s">
        <v>10</v>
      </c>
      <c r="D2571" t="str" cm="1">
        <f t="array" ref="D2571">_xlfn.IFS(E2571 = "FT","Full Time", E2571 = "PT", "Part Time", E2571 = "FL", "Freelance", E2571 = "CT", "Contract")</f>
        <v>Full Time</v>
      </c>
      <c r="E2571" t="s">
        <v>11</v>
      </c>
      <c r="F2571" t="s">
        <v>16</v>
      </c>
      <c r="G2571">
        <v>110000</v>
      </c>
      <c r="H2571" t="s">
        <v>13</v>
      </c>
      <c r="I2571">
        <v>110000</v>
      </c>
      <c r="J2571" t="s">
        <v>137</v>
      </c>
      <c r="K2571">
        <v>0</v>
      </c>
      <c r="L2571" t="s">
        <v>137</v>
      </c>
      <c r="M2571" t="s">
        <v>15</v>
      </c>
    </row>
    <row r="2572" spans="1:13" x14ac:dyDescent="0.25">
      <c r="A2572">
        <v>2024</v>
      </c>
      <c r="B2572" t="str" cm="1">
        <f t="array" ref="B2572">_xlfn.IFS(C2572="SE","Senior", C2572 = "EX", "Excecutive",C2572 ="MI", "Middle", C2572 = "EN", "Entry")</f>
        <v>Senior</v>
      </c>
      <c r="C2572" t="s">
        <v>10</v>
      </c>
      <c r="D2572" t="str" cm="1">
        <f t="array" ref="D2572">_xlfn.IFS(E2572 = "FT","Full Time", E2572 = "PT", "Part Time", E2572 = "FL", "Freelance", E2572 = "CT", "Contract")</f>
        <v>Full Time</v>
      </c>
      <c r="E2572" t="s">
        <v>11</v>
      </c>
      <c r="F2572" t="s">
        <v>16</v>
      </c>
      <c r="G2572">
        <v>48000</v>
      </c>
      <c r="H2572" t="s">
        <v>13</v>
      </c>
      <c r="I2572">
        <v>48000</v>
      </c>
      <c r="J2572" t="s">
        <v>137</v>
      </c>
      <c r="K2572">
        <v>0</v>
      </c>
      <c r="L2572" t="s">
        <v>137</v>
      </c>
      <c r="M2572" t="s">
        <v>15</v>
      </c>
    </row>
    <row r="2573" spans="1:13" x14ac:dyDescent="0.25">
      <c r="A2573">
        <v>2024</v>
      </c>
      <c r="B2573" t="str" cm="1">
        <f t="array" ref="B2573">_xlfn.IFS(C2573="SE","Senior", C2573 = "EX", "Excecutive",C2573 ="MI", "Middle", C2573 = "EN", "Entry")</f>
        <v>Senior</v>
      </c>
      <c r="C2573" t="s">
        <v>10</v>
      </c>
      <c r="D2573" t="str" cm="1">
        <f t="array" ref="D2573">_xlfn.IFS(E2573 = "FT","Full Time", E2573 = "PT", "Part Time", E2573 = "FL", "Freelance", E2573 = "CT", "Contract")</f>
        <v>Full Time</v>
      </c>
      <c r="E2573" t="s">
        <v>11</v>
      </c>
      <c r="F2573" t="s">
        <v>24</v>
      </c>
      <c r="G2573">
        <v>222300</v>
      </c>
      <c r="H2573" t="s">
        <v>13</v>
      </c>
      <c r="I2573">
        <v>222300</v>
      </c>
      <c r="J2573" t="s">
        <v>14</v>
      </c>
      <c r="K2573">
        <v>0</v>
      </c>
      <c r="L2573" t="s">
        <v>14</v>
      </c>
      <c r="M2573" t="s">
        <v>15</v>
      </c>
    </row>
    <row r="2574" spans="1:13" x14ac:dyDescent="0.25">
      <c r="A2574">
        <v>2024</v>
      </c>
      <c r="B2574" t="str" cm="1">
        <f t="array" ref="B2574">_xlfn.IFS(C2574="SE","Senior", C2574 = "EX", "Excecutive",C2574 ="MI", "Middle", C2574 = "EN", "Entry")</f>
        <v>Senior</v>
      </c>
      <c r="C2574" t="s">
        <v>10</v>
      </c>
      <c r="D2574" t="str" cm="1">
        <f t="array" ref="D2574">_xlfn.IFS(E2574 = "FT","Full Time", E2574 = "PT", "Part Time", E2574 = "FL", "Freelance", E2574 = "CT", "Contract")</f>
        <v>Full Time</v>
      </c>
      <c r="E2574" t="s">
        <v>11</v>
      </c>
      <c r="F2574" t="s">
        <v>24</v>
      </c>
      <c r="G2574">
        <v>119700</v>
      </c>
      <c r="H2574" t="s">
        <v>13</v>
      </c>
      <c r="I2574">
        <v>119700</v>
      </c>
      <c r="J2574" t="s">
        <v>14</v>
      </c>
      <c r="K2574">
        <v>0</v>
      </c>
      <c r="L2574" t="s">
        <v>14</v>
      </c>
      <c r="M2574" t="s">
        <v>15</v>
      </c>
    </row>
    <row r="2575" spans="1:13" x14ac:dyDescent="0.25">
      <c r="A2575">
        <v>2024</v>
      </c>
      <c r="B2575" t="str" cm="1">
        <f t="array" ref="B2575">_xlfn.IFS(C2575="SE","Senior", C2575 = "EX", "Excecutive",C2575 ="MI", "Middle", C2575 = "EN", "Entry")</f>
        <v>Senior</v>
      </c>
      <c r="C2575" t="s">
        <v>10</v>
      </c>
      <c r="D2575" t="str" cm="1">
        <f t="array" ref="D2575">_xlfn.IFS(E2575 = "FT","Full Time", E2575 = "PT", "Part Time", E2575 = "FL", "Freelance", E2575 = "CT", "Contract")</f>
        <v>Full Time</v>
      </c>
      <c r="E2575" t="s">
        <v>11</v>
      </c>
      <c r="F2575" t="s">
        <v>124</v>
      </c>
      <c r="G2575">
        <v>170375</v>
      </c>
      <c r="H2575" t="s">
        <v>13</v>
      </c>
      <c r="I2575">
        <v>170375</v>
      </c>
      <c r="J2575" t="s">
        <v>14</v>
      </c>
      <c r="K2575">
        <v>100</v>
      </c>
      <c r="L2575" t="s">
        <v>14</v>
      </c>
      <c r="M2575" t="s">
        <v>15</v>
      </c>
    </row>
    <row r="2576" spans="1:13" x14ac:dyDescent="0.25">
      <c r="A2576">
        <v>2024</v>
      </c>
      <c r="B2576" t="str" cm="1">
        <f t="array" ref="B2576">_xlfn.IFS(C2576="SE","Senior", C2576 = "EX", "Excecutive",C2576 ="MI", "Middle", C2576 = "EN", "Entry")</f>
        <v>Senior</v>
      </c>
      <c r="C2576" t="s">
        <v>10</v>
      </c>
      <c r="D2576" t="str" cm="1">
        <f t="array" ref="D2576">_xlfn.IFS(E2576 = "FT","Full Time", E2576 = "PT", "Part Time", E2576 = "FL", "Freelance", E2576 = "CT", "Contract")</f>
        <v>Full Time</v>
      </c>
      <c r="E2576" t="s">
        <v>11</v>
      </c>
      <c r="F2576" t="s">
        <v>124</v>
      </c>
      <c r="G2576">
        <v>102500</v>
      </c>
      <c r="H2576" t="s">
        <v>13</v>
      </c>
      <c r="I2576">
        <v>102500</v>
      </c>
      <c r="J2576" t="s">
        <v>14</v>
      </c>
      <c r="K2576">
        <v>100</v>
      </c>
      <c r="L2576" t="s">
        <v>14</v>
      </c>
      <c r="M2576" t="s">
        <v>15</v>
      </c>
    </row>
    <row r="2577" spans="1:13" x14ac:dyDescent="0.25">
      <c r="A2577">
        <v>2024</v>
      </c>
      <c r="B2577" t="str" cm="1">
        <f t="array" ref="B2577">_xlfn.IFS(C2577="SE","Senior", C2577 = "EX", "Excecutive",C2577 ="MI", "Middle", C2577 = "EN", "Entry")</f>
        <v>Senior</v>
      </c>
      <c r="C2577" t="s">
        <v>10</v>
      </c>
      <c r="D2577" t="str" cm="1">
        <f t="array" ref="D2577">_xlfn.IFS(E2577 = "FT","Full Time", E2577 = "PT", "Part Time", E2577 = "FL", "Freelance", E2577 = "CT", "Contract")</f>
        <v>Full Time</v>
      </c>
      <c r="E2577" t="s">
        <v>11</v>
      </c>
      <c r="F2577" t="s">
        <v>16</v>
      </c>
      <c r="G2577">
        <v>270000</v>
      </c>
      <c r="H2577" t="s">
        <v>13</v>
      </c>
      <c r="I2577">
        <v>270000</v>
      </c>
      <c r="J2577" t="s">
        <v>31</v>
      </c>
      <c r="K2577">
        <v>0</v>
      </c>
      <c r="L2577" t="s">
        <v>31</v>
      </c>
      <c r="M2577" t="s">
        <v>15</v>
      </c>
    </row>
    <row r="2578" spans="1:13" x14ac:dyDescent="0.25">
      <c r="A2578">
        <v>2024</v>
      </c>
      <c r="B2578" t="str" cm="1">
        <f t="array" ref="B2578">_xlfn.IFS(C2578="SE","Senior", C2578 = "EX", "Excecutive",C2578 ="MI", "Middle", C2578 = "EN", "Entry")</f>
        <v>Senior</v>
      </c>
      <c r="C2578" t="s">
        <v>10</v>
      </c>
      <c r="D2578" t="str" cm="1">
        <f t="array" ref="D2578">_xlfn.IFS(E2578 = "FT","Full Time", E2578 = "PT", "Part Time", E2578 = "FL", "Freelance", E2578 = "CT", "Contract")</f>
        <v>Full Time</v>
      </c>
      <c r="E2578" t="s">
        <v>11</v>
      </c>
      <c r="F2578" t="s">
        <v>16</v>
      </c>
      <c r="G2578">
        <v>190000</v>
      </c>
      <c r="H2578" t="s">
        <v>13</v>
      </c>
      <c r="I2578">
        <v>190000</v>
      </c>
      <c r="J2578" t="s">
        <v>31</v>
      </c>
      <c r="K2578">
        <v>0</v>
      </c>
      <c r="L2578" t="s">
        <v>31</v>
      </c>
      <c r="M2578" t="s">
        <v>15</v>
      </c>
    </row>
    <row r="2579" spans="1:13" x14ac:dyDescent="0.25">
      <c r="A2579">
        <v>2024</v>
      </c>
      <c r="B2579" t="str" cm="1">
        <f t="array" ref="B2579">_xlfn.IFS(C2579="SE","Senior", C2579 = "EX", "Excecutive",C2579 ="MI", "Middle", C2579 = "EN", "Entry")</f>
        <v>Middle</v>
      </c>
      <c r="C2579" t="s">
        <v>18</v>
      </c>
      <c r="D2579" t="str" cm="1">
        <f t="array" ref="D2579">_xlfn.IFS(E2579 = "FT","Full Time", E2579 = "PT", "Part Time", E2579 = "FL", "Freelance", E2579 = "CT", "Contract")</f>
        <v>Full Time</v>
      </c>
      <c r="E2579" t="s">
        <v>11</v>
      </c>
      <c r="F2579" t="s">
        <v>16</v>
      </c>
      <c r="G2579">
        <v>98000</v>
      </c>
      <c r="H2579" t="s">
        <v>13</v>
      </c>
      <c r="I2579">
        <v>98000</v>
      </c>
      <c r="J2579" t="s">
        <v>14</v>
      </c>
      <c r="K2579">
        <v>0</v>
      </c>
      <c r="L2579" t="s">
        <v>14</v>
      </c>
      <c r="M2579" t="s">
        <v>15</v>
      </c>
    </row>
    <row r="2580" spans="1:13" x14ac:dyDescent="0.25">
      <c r="A2580">
        <v>2024</v>
      </c>
      <c r="B2580" t="str" cm="1">
        <f t="array" ref="B2580">_xlfn.IFS(C2580="SE","Senior", C2580 = "EX", "Excecutive",C2580 ="MI", "Middle", C2580 = "EN", "Entry")</f>
        <v>Middle</v>
      </c>
      <c r="C2580" t="s">
        <v>18</v>
      </c>
      <c r="D2580" t="str" cm="1">
        <f t="array" ref="D2580">_xlfn.IFS(E2580 = "FT","Full Time", E2580 = "PT", "Part Time", E2580 = "FL", "Freelance", E2580 = "CT", "Contract")</f>
        <v>Full Time</v>
      </c>
      <c r="E2580" t="s">
        <v>11</v>
      </c>
      <c r="F2580" t="s">
        <v>16</v>
      </c>
      <c r="G2580">
        <v>68300</v>
      </c>
      <c r="H2580" t="s">
        <v>13</v>
      </c>
      <c r="I2580">
        <v>68300</v>
      </c>
      <c r="J2580" t="s">
        <v>14</v>
      </c>
      <c r="K2580">
        <v>0</v>
      </c>
      <c r="L2580" t="s">
        <v>14</v>
      </c>
      <c r="M2580" t="s">
        <v>15</v>
      </c>
    </row>
    <row r="2581" spans="1:13" x14ac:dyDescent="0.25">
      <c r="A2581">
        <v>2024</v>
      </c>
      <c r="B2581" t="str" cm="1">
        <f t="array" ref="B2581">_xlfn.IFS(C2581="SE","Senior", C2581 = "EX", "Excecutive",C2581 ="MI", "Middle", C2581 = "EN", "Entry")</f>
        <v>Middle</v>
      </c>
      <c r="C2581" t="s">
        <v>18</v>
      </c>
      <c r="D2581" t="str" cm="1">
        <f t="array" ref="D2581">_xlfn.IFS(E2581 = "FT","Full Time", E2581 = "PT", "Part Time", E2581 = "FL", "Freelance", E2581 = "CT", "Contract")</f>
        <v>Full Time</v>
      </c>
      <c r="E2581" t="s">
        <v>11</v>
      </c>
      <c r="F2581" t="s">
        <v>17</v>
      </c>
      <c r="G2581">
        <v>223100</v>
      </c>
      <c r="H2581" t="s">
        <v>13</v>
      </c>
      <c r="I2581">
        <v>223100</v>
      </c>
      <c r="J2581" t="s">
        <v>14</v>
      </c>
      <c r="K2581">
        <v>100</v>
      </c>
      <c r="L2581" t="s">
        <v>14</v>
      </c>
      <c r="M2581" t="s">
        <v>15</v>
      </c>
    </row>
    <row r="2582" spans="1:13" x14ac:dyDescent="0.25">
      <c r="A2582">
        <v>2024</v>
      </c>
      <c r="B2582" t="str" cm="1">
        <f t="array" ref="B2582">_xlfn.IFS(C2582="SE","Senior", C2582 = "EX", "Excecutive",C2582 ="MI", "Middle", C2582 = "EN", "Entry")</f>
        <v>Middle</v>
      </c>
      <c r="C2582" t="s">
        <v>18</v>
      </c>
      <c r="D2582" t="str" cm="1">
        <f t="array" ref="D2582">_xlfn.IFS(E2582 = "FT","Full Time", E2582 = "PT", "Part Time", E2582 = "FL", "Freelance", E2582 = "CT", "Contract")</f>
        <v>Full Time</v>
      </c>
      <c r="E2582" t="s">
        <v>11</v>
      </c>
      <c r="F2582" t="s">
        <v>17</v>
      </c>
      <c r="G2582">
        <v>126400</v>
      </c>
      <c r="H2582" t="s">
        <v>13</v>
      </c>
      <c r="I2582">
        <v>126400</v>
      </c>
      <c r="J2582" t="s">
        <v>14</v>
      </c>
      <c r="K2582">
        <v>100</v>
      </c>
      <c r="L2582" t="s">
        <v>14</v>
      </c>
      <c r="M2582" t="s">
        <v>15</v>
      </c>
    </row>
    <row r="2583" spans="1:13" x14ac:dyDescent="0.25">
      <c r="A2583">
        <v>2024</v>
      </c>
      <c r="B2583" t="str" cm="1">
        <f t="array" ref="B2583">_xlfn.IFS(C2583="SE","Senior", C2583 = "EX", "Excecutive",C2583 ="MI", "Middle", C2583 = "EN", "Entry")</f>
        <v>Senior</v>
      </c>
      <c r="C2583" t="s">
        <v>10</v>
      </c>
      <c r="D2583" t="str" cm="1">
        <f t="array" ref="D2583">_xlfn.IFS(E2583 = "FT","Full Time", E2583 = "PT", "Part Time", E2583 = "FL", "Freelance", E2583 = "CT", "Contract")</f>
        <v>Full Time</v>
      </c>
      <c r="E2583" t="s">
        <v>11</v>
      </c>
      <c r="F2583" t="s">
        <v>16</v>
      </c>
      <c r="G2583">
        <v>283800</v>
      </c>
      <c r="H2583" t="s">
        <v>13</v>
      </c>
      <c r="I2583">
        <v>283800</v>
      </c>
      <c r="J2583" t="s">
        <v>14</v>
      </c>
      <c r="K2583">
        <v>100</v>
      </c>
      <c r="L2583" t="s">
        <v>14</v>
      </c>
      <c r="M2583" t="s">
        <v>15</v>
      </c>
    </row>
    <row r="2584" spans="1:13" x14ac:dyDescent="0.25">
      <c r="A2584">
        <v>2024</v>
      </c>
      <c r="B2584" t="str" cm="1">
        <f t="array" ref="B2584">_xlfn.IFS(C2584="SE","Senior", C2584 = "EX", "Excecutive",C2584 ="MI", "Middle", C2584 = "EN", "Entry")</f>
        <v>Senior</v>
      </c>
      <c r="C2584" t="s">
        <v>10</v>
      </c>
      <c r="D2584" t="str" cm="1">
        <f t="array" ref="D2584">_xlfn.IFS(E2584 = "FT","Full Time", E2584 = "PT", "Part Time", E2584 = "FL", "Freelance", E2584 = "CT", "Contract")</f>
        <v>Full Time</v>
      </c>
      <c r="E2584" t="s">
        <v>11</v>
      </c>
      <c r="F2584" t="s">
        <v>16</v>
      </c>
      <c r="G2584">
        <v>198900</v>
      </c>
      <c r="H2584" t="s">
        <v>13</v>
      </c>
      <c r="I2584">
        <v>198900</v>
      </c>
      <c r="J2584" t="s">
        <v>14</v>
      </c>
      <c r="K2584">
        <v>100</v>
      </c>
      <c r="L2584" t="s">
        <v>14</v>
      </c>
      <c r="M2584" t="s">
        <v>15</v>
      </c>
    </row>
    <row r="2585" spans="1:13" x14ac:dyDescent="0.25">
      <c r="A2585">
        <v>2024</v>
      </c>
      <c r="B2585" t="str" cm="1">
        <f t="array" ref="B2585">_xlfn.IFS(C2585="SE","Senior", C2585 = "EX", "Excecutive",C2585 ="MI", "Middle", C2585 = "EN", "Entry")</f>
        <v>Middle</v>
      </c>
      <c r="C2585" t="s">
        <v>18</v>
      </c>
      <c r="D2585" t="str" cm="1">
        <f t="array" ref="D2585">_xlfn.IFS(E2585 = "FT","Full Time", E2585 = "PT", "Part Time", E2585 = "FL", "Freelance", E2585 = "CT", "Contract")</f>
        <v>Full Time</v>
      </c>
      <c r="E2585" t="s">
        <v>11</v>
      </c>
      <c r="F2585" t="s">
        <v>71</v>
      </c>
      <c r="G2585">
        <v>166000</v>
      </c>
      <c r="H2585" t="s">
        <v>13</v>
      </c>
      <c r="I2585">
        <v>166000</v>
      </c>
      <c r="J2585" t="s">
        <v>14</v>
      </c>
      <c r="K2585">
        <v>0</v>
      </c>
      <c r="L2585" t="s">
        <v>14</v>
      </c>
      <c r="M2585" t="s">
        <v>15</v>
      </c>
    </row>
    <row r="2586" spans="1:13" x14ac:dyDescent="0.25">
      <c r="A2586">
        <v>2024</v>
      </c>
      <c r="B2586" t="str" cm="1">
        <f t="array" ref="B2586">_xlfn.IFS(C2586="SE","Senior", C2586 = "EX", "Excecutive",C2586 ="MI", "Middle", C2586 = "EN", "Entry")</f>
        <v>Middle</v>
      </c>
      <c r="C2586" t="s">
        <v>18</v>
      </c>
      <c r="D2586" t="str" cm="1">
        <f t="array" ref="D2586">_xlfn.IFS(E2586 = "FT","Full Time", E2586 = "PT", "Part Time", E2586 = "FL", "Freelance", E2586 = "CT", "Contract")</f>
        <v>Full Time</v>
      </c>
      <c r="E2586" t="s">
        <v>11</v>
      </c>
      <c r="F2586" t="s">
        <v>71</v>
      </c>
      <c r="G2586">
        <v>73000</v>
      </c>
      <c r="H2586" t="s">
        <v>13</v>
      </c>
      <c r="I2586">
        <v>73000</v>
      </c>
      <c r="J2586" t="s">
        <v>14</v>
      </c>
      <c r="K2586">
        <v>0</v>
      </c>
      <c r="L2586" t="s">
        <v>14</v>
      </c>
      <c r="M2586" t="s">
        <v>15</v>
      </c>
    </row>
    <row r="2587" spans="1:13" x14ac:dyDescent="0.25">
      <c r="A2587">
        <v>2024</v>
      </c>
      <c r="B2587" t="str" cm="1">
        <f t="array" ref="B2587">_xlfn.IFS(C2587="SE","Senior", C2587 = "EX", "Excecutive",C2587 ="MI", "Middle", C2587 = "EN", "Entry")</f>
        <v>Entry</v>
      </c>
      <c r="C2587" t="s">
        <v>20</v>
      </c>
      <c r="D2587" t="str" cm="1">
        <f t="array" ref="D2587">_xlfn.IFS(E2587 = "FT","Full Time", E2587 = "PT", "Part Time", E2587 = "FL", "Freelance", E2587 = "CT", "Contract")</f>
        <v>Full Time</v>
      </c>
      <c r="E2587" t="s">
        <v>11</v>
      </c>
      <c r="F2587" t="s">
        <v>21</v>
      </c>
      <c r="G2587">
        <v>130000</v>
      </c>
      <c r="H2587" t="s">
        <v>13</v>
      </c>
      <c r="I2587">
        <v>130000</v>
      </c>
      <c r="J2587" t="s">
        <v>14</v>
      </c>
      <c r="K2587">
        <v>0</v>
      </c>
      <c r="L2587" t="s">
        <v>14</v>
      </c>
      <c r="M2587" t="s">
        <v>15</v>
      </c>
    </row>
    <row r="2588" spans="1:13" x14ac:dyDescent="0.25">
      <c r="A2588">
        <v>2024</v>
      </c>
      <c r="B2588" t="str" cm="1">
        <f t="array" ref="B2588">_xlfn.IFS(C2588="SE","Senior", C2588 = "EX", "Excecutive",C2588 ="MI", "Middle", C2588 = "EN", "Entry")</f>
        <v>Entry</v>
      </c>
      <c r="C2588" t="s">
        <v>20</v>
      </c>
      <c r="D2588" t="str" cm="1">
        <f t="array" ref="D2588">_xlfn.IFS(E2588 = "FT","Full Time", E2588 = "PT", "Part Time", E2588 = "FL", "Freelance", E2588 = "CT", "Contract")</f>
        <v>Full Time</v>
      </c>
      <c r="E2588" t="s">
        <v>11</v>
      </c>
      <c r="F2588" t="s">
        <v>21</v>
      </c>
      <c r="G2588">
        <v>100000</v>
      </c>
      <c r="H2588" t="s">
        <v>13</v>
      </c>
      <c r="I2588">
        <v>100000</v>
      </c>
      <c r="J2588" t="s">
        <v>14</v>
      </c>
      <c r="K2588">
        <v>0</v>
      </c>
      <c r="L2588" t="s">
        <v>14</v>
      </c>
      <c r="M2588" t="s">
        <v>15</v>
      </c>
    </row>
    <row r="2589" spans="1:13" x14ac:dyDescent="0.25">
      <c r="A2589">
        <v>2024</v>
      </c>
      <c r="B2589" t="str" cm="1">
        <f t="array" ref="B2589">_xlfn.IFS(C2589="SE","Senior", C2589 = "EX", "Excecutive",C2589 ="MI", "Middle", C2589 = "EN", "Entry")</f>
        <v>Senior</v>
      </c>
      <c r="C2589" t="s">
        <v>10</v>
      </c>
      <c r="D2589" t="str" cm="1">
        <f t="array" ref="D2589">_xlfn.IFS(E2589 = "FT","Full Time", E2589 = "PT", "Part Time", E2589 = "FL", "Freelance", E2589 = "CT", "Contract")</f>
        <v>Full Time</v>
      </c>
      <c r="E2589" t="s">
        <v>11</v>
      </c>
      <c r="F2589" t="s">
        <v>57</v>
      </c>
      <c r="G2589">
        <v>220000</v>
      </c>
      <c r="H2589" t="s">
        <v>13</v>
      </c>
      <c r="I2589">
        <v>220000</v>
      </c>
      <c r="J2589" t="s">
        <v>14</v>
      </c>
      <c r="K2589">
        <v>0</v>
      </c>
      <c r="L2589" t="s">
        <v>14</v>
      </c>
      <c r="M2589" t="s">
        <v>15</v>
      </c>
    </row>
    <row r="2590" spans="1:13" x14ac:dyDescent="0.25">
      <c r="A2590">
        <v>2024</v>
      </c>
      <c r="B2590" t="str" cm="1">
        <f t="array" ref="B2590">_xlfn.IFS(C2590="SE","Senior", C2590 = "EX", "Excecutive",C2590 ="MI", "Middle", C2590 = "EN", "Entry")</f>
        <v>Senior</v>
      </c>
      <c r="C2590" t="s">
        <v>10</v>
      </c>
      <c r="D2590" t="str" cm="1">
        <f t="array" ref="D2590">_xlfn.IFS(E2590 = "FT","Full Time", E2590 = "PT", "Part Time", E2590 = "FL", "Freelance", E2590 = "CT", "Contract")</f>
        <v>Full Time</v>
      </c>
      <c r="E2590" t="s">
        <v>11</v>
      </c>
      <c r="F2590" t="s">
        <v>57</v>
      </c>
      <c r="G2590">
        <v>137500</v>
      </c>
      <c r="H2590" t="s">
        <v>13</v>
      </c>
      <c r="I2590">
        <v>137500</v>
      </c>
      <c r="J2590" t="s">
        <v>14</v>
      </c>
      <c r="K2590">
        <v>0</v>
      </c>
      <c r="L2590" t="s">
        <v>14</v>
      </c>
      <c r="M2590" t="s">
        <v>15</v>
      </c>
    </row>
    <row r="2591" spans="1:13" x14ac:dyDescent="0.25">
      <c r="A2591">
        <v>2024</v>
      </c>
      <c r="B2591" t="str" cm="1">
        <f t="array" ref="B2591">_xlfn.IFS(C2591="SE","Senior", C2591 = "EX", "Excecutive",C2591 ="MI", "Middle", C2591 = "EN", "Entry")</f>
        <v>Senior</v>
      </c>
      <c r="C2591" t="s">
        <v>10</v>
      </c>
      <c r="D2591" t="str" cm="1">
        <f t="array" ref="D2591">_xlfn.IFS(E2591 = "FT","Full Time", E2591 = "PT", "Part Time", E2591 = "FL", "Freelance", E2591 = "CT", "Contract")</f>
        <v>Full Time</v>
      </c>
      <c r="E2591" t="s">
        <v>11</v>
      </c>
      <c r="F2591" t="s">
        <v>71</v>
      </c>
      <c r="G2591">
        <v>234000</v>
      </c>
      <c r="H2591" t="s">
        <v>13</v>
      </c>
      <c r="I2591">
        <v>234000</v>
      </c>
      <c r="J2591" t="s">
        <v>14</v>
      </c>
      <c r="K2591">
        <v>0</v>
      </c>
      <c r="L2591" t="s">
        <v>14</v>
      </c>
      <c r="M2591" t="s">
        <v>15</v>
      </c>
    </row>
    <row r="2592" spans="1:13" x14ac:dyDescent="0.25">
      <c r="A2592">
        <v>2024</v>
      </c>
      <c r="B2592" t="str" cm="1">
        <f t="array" ref="B2592">_xlfn.IFS(C2592="SE","Senior", C2592 = "EX", "Excecutive",C2592 ="MI", "Middle", C2592 = "EN", "Entry")</f>
        <v>Senior</v>
      </c>
      <c r="C2592" t="s">
        <v>10</v>
      </c>
      <c r="D2592" t="str" cm="1">
        <f t="array" ref="D2592">_xlfn.IFS(E2592 = "FT","Full Time", E2592 = "PT", "Part Time", E2592 = "FL", "Freelance", E2592 = "CT", "Contract")</f>
        <v>Full Time</v>
      </c>
      <c r="E2592" t="s">
        <v>11</v>
      </c>
      <c r="F2592" t="s">
        <v>71</v>
      </c>
      <c r="G2592">
        <v>146000</v>
      </c>
      <c r="H2592" t="s">
        <v>13</v>
      </c>
      <c r="I2592">
        <v>146000</v>
      </c>
      <c r="J2592" t="s">
        <v>14</v>
      </c>
      <c r="K2592">
        <v>0</v>
      </c>
      <c r="L2592" t="s">
        <v>14</v>
      </c>
      <c r="M2592" t="s">
        <v>15</v>
      </c>
    </row>
    <row r="2593" spans="1:13" x14ac:dyDescent="0.25">
      <c r="A2593">
        <v>2024</v>
      </c>
      <c r="B2593" t="str" cm="1">
        <f t="array" ref="B2593">_xlfn.IFS(C2593="SE","Senior", C2593 = "EX", "Excecutive",C2593 ="MI", "Middle", C2593 = "EN", "Entry")</f>
        <v>Entry</v>
      </c>
      <c r="C2593" t="s">
        <v>20</v>
      </c>
      <c r="D2593" t="str" cm="1">
        <f t="array" ref="D2593">_xlfn.IFS(E2593 = "FT","Full Time", E2593 = "PT", "Part Time", E2593 = "FL", "Freelance", E2593 = "CT", "Contract")</f>
        <v>Full Time</v>
      </c>
      <c r="E2593" t="s">
        <v>11</v>
      </c>
      <c r="F2593" t="s">
        <v>21</v>
      </c>
      <c r="G2593">
        <v>39600</v>
      </c>
      <c r="H2593" t="s">
        <v>43</v>
      </c>
      <c r="I2593">
        <v>44000</v>
      </c>
      <c r="J2593" t="s">
        <v>47</v>
      </c>
      <c r="K2593">
        <v>0</v>
      </c>
      <c r="L2593" t="s">
        <v>47</v>
      </c>
      <c r="M2593" t="s">
        <v>15</v>
      </c>
    </row>
    <row r="2594" spans="1:13" x14ac:dyDescent="0.25">
      <c r="A2594">
        <v>2024</v>
      </c>
      <c r="B2594" t="str" cm="1">
        <f t="array" ref="B2594">_xlfn.IFS(C2594="SE","Senior", C2594 = "EX", "Excecutive",C2594 ="MI", "Middle", C2594 = "EN", "Entry")</f>
        <v>Entry</v>
      </c>
      <c r="C2594" t="s">
        <v>20</v>
      </c>
      <c r="D2594" t="str" cm="1">
        <f t="array" ref="D2594">_xlfn.IFS(E2594 = "FT","Full Time", E2594 = "PT", "Part Time", E2594 = "FL", "Freelance", E2594 = "CT", "Contract")</f>
        <v>Full Time</v>
      </c>
      <c r="E2594" t="s">
        <v>11</v>
      </c>
      <c r="F2594" t="s">
        <v>21</v>
      </c>
      <c r="G2594">
        <v>33600</v>
      </c>
      <c r="H2594" t="s">
        <v>43</v>
      </c>
      <c r="I2594">
        <v>37333</v>
      </c>
      <c r="J2594" t="s">
        <v>47</v>
      </c>
      <c r="K2594">
        <v>0</v>
      </c>
      <c r="L2594" t="s">
        <v>47</v>
      </c>
      <c r="M2594" t="s">
        <v>15</v>
      </c>
    </row>
    <row r="2595" spans="1:13" x14ac:dyDescent="0.25">
      <c r="A2595">
        <v>2024</v>
      </c>
      <c r="B2595" t="str" cm="1">
        <f t="array" ref="B2595">_xlfn.IFS(C2595="SE","Senior", C2595 = "EX", "Excecutive",C2595 ="MI", "Middle", C2595 = "EN", "Entry")</f>
        <v>Senior</v>
      </c>
      <c r="C2595" t="s">
        <v>10</v>
      </c>
      <c r="D2595" t="str" cm="1">
        <f t="array" ref="D2595">_xlfn.IFS(E2595 = "FT","Full Time", E2595 = "PT", "Part Time", E2595 = "FL", "Freelance", E2595 = "CT", "Contract")</f>
        <v>Full Time</v>
      </c>
      <c r="E2595" t="s">
        <v>11</v>
      </c>
      <c r="F2595" t="s">
        <v>16</v>
      </c>
      <c r="G2595">
        <v>275000</v>
      </c>
      <c r="H2595" t="s">
        <v>13</v>
      </c>
      <c r="I2595">
        <v>275000</v>
      </c>
      <c r="J2595" t="s">
        <v>14</v>
      </c>
      <c r="K2595">
        <v>100</v>
      </c>
      <c r="L2595" t="s">
        <v>14</v>
      </c>
      <c r="M2595" t="s">
        <v>15</v>
      </c>
    </row>
    <row r="2596" spans="1:13" x14ac:dyDescent="0.25">
      <c r="A2596">
        <v>2024</v>
      </c>
      <c r="B2596" t="str" cm="1">
        <f t="array" ref="B2596">_xlfn.IFS(C2596="SE","Senior", C2596 = "EX", "Excecutive",C2596 ="MI", "Middle", C2596 = "EN", "Entry")</f>
        <v>Senior</v>
      </c>
      <c r="C2596" t="s">
        <v>10</v>
      </c>
      <c r="D2596" t="str" cm="1">
        <f t="array" ref="D2596">_xlfn.IFS(E2596 = "FT","Full Time", E2596 = "PT", "Part Time", E2596 = "FL", "Freelance", E2596 = "CT", "Contract")</f>
        <v>Full Time</v>
      </c>
      <c r="E2596" t="s">
        <v>11</v>
      </c>
      <c r="F2596" t="s">
        <v>16</v>
      </c>
      <c r="G2596">
        <v>200000</v>
      </c>
      <c r="H2596" t="s">
        <v>13</v>
      </c>
      <c r="I2596">
        <v>200000</v>
      </c>
      <c r="J2596" t="s">
        <v>14</v>
      </c>
      <c r="K2596">
        <v>100</v>
      </c>
      <c r="L2596" t="s">
        <v>14</v>
      </c>
      <c r="M2596" t="s">
        <v>15</v>
      </c>
    </row>
    <row r="2597" spans="1:13" x14ac:dyDescent="0.25">
      <c r="A2597">
        <v>2024</v>
      </c>
      <c r="B2597" t="str" cm="1">
        <f t="array" ref="B2597">_xlfn.IFS(C2597="SE","Senior", C2597 = "EX", "Excecutive",C2597 ="MI", "Middle", C2597 = "EN", "Entry")</f>
        <v>Senior</v>
      </c>
      <c r="C2597" t="s">
        <v>10</v>
      </c>
      <c r="D2597" t="str" cm="1">
        <f t="array" ref="D2597">_xlfn.IFS(E2597 = "FT","Full Time", E2597 = "PT", "Part Time", E2597 = "FL", "Freelance", E2597 = "CT", "Contract")</f>
        <v>Full Time</v>
      </c>
      <c r="E2597" t="s">
        <v>11</v>
      </c>
      <c r="F2597" t="s">
        <v>16</v>
      </c>
      <c r="G2597">
        <v>204000</v>
      </c>
      <c r="H2597" t="s">
        <v>13</v>
      </c>
      <c r="I2597">
        <v>204000</v>
      </c>
      <c r="J2597" t="s">
        <v>14</v>
      </c>
      <c r="K2597">
        <v>0</v>
      </c>
      <c r="L2597" t="s">
        <v>14</v>
      </c>
      <c r="M2597" t="s">
        <v>15</v>
      </c>
    </row>
    <row r="2598" spans="1:13" x14ac:dyDescent="0.25">
      <c r="A2598">
        <v>2024</v>
      </c>
      <c r="B2598" t="str" cm="1">
        <f t="array" ref="B2598">_xlfn.IFS(C2598="SE","Senior", C2598 = "EX", "Excecutive",C2598 ="MI", "Middle", C2598 = "EN", "Entry")</f>
        <v>Senior</v>
      </c>
      <c r="C2598" t="s">
        <v>10</v>
      </c>
      <c r="D2598" t="str" cm="1">
        <f t="array" ref="D2598">_xlfn.IFS(E2598 = "FT","Full Time", E2598 = "PT", "Part Time", E2598 = "FL", "Freelance", E2598 = "CT", "Contract")</f>
        <v>Full Time</v>
      </c>
      <c r="E2598" t="s">
        <v>11</v>
      </c>
      <c r="F2598" t="s">
        <v>16</v>
      </c>
      <c r="G2598">
        <v>163200</v>
      </c>
      <c r="H2598" t="s">
        <v>13</v>
      </c>
      <c r="I2598">
        <v>163200</v>
      </c>
      <c r="J2598" t="s">
        <v>14</v>
      </c>
      <c r="K2598">
        <v>0</v>
      </c>
      <c r="L2598" t="s">
        <v>14</v>
      </c>
      <c r="M2598" t="s">
        <v>15</v>
      </c>
    </row>
    <row r="2599" spans="1:13" x14ac:dyDescent="0.25">
      <c r="A2599">
        <v>2024</v>
      </c>
      <c r="B2599" t="str" cm="1">
        <f t="array" ref="B2599">_xlfn.IFS(C2599="SE","Senior", C2599 = "EX", "Excecutive",C2599 ="MI", "Middle", C2599 = "EN", "Entry")</f>
        <v>Middle</v>
      </c>
      <c r="C2599" t="s">
        <v>18</v>
      </c>
      <c r="D2599" t="str" cm="1">
        <f t="array" ref="D2599">_xlfn.IFS(E2599 = "FT","Full Time", E2599 = "PT", "Part Time", E2599 = "FL", "Freelance", E2599 = "CT", "Contract")</f>
        <v>Full Time</v>
      </c>
      <c r="E2599" t="s">
        <v>11</v>
      </c>
      <c r="F2599" t="s">
        <v>24</v>
      </c>
      <c r="G2599">
        <v>135000</v>
      </c>
      <c r="H2599" t="s">
        <v>13</v>
      </c>
      <c r="I2599">
        <v>135000</v>
      </c>
      <c r="J2599" t="s">
        <v>14</v>
      </c>
      <c r="K2599">
        <v>100</v>
      </c>
      <c r="L2599" t="s">
        <v>14</v>
      </c>
      <c r="M2599" t="s">
        <v>15</v>
      </c>
    </row>
    <row r="2600" spans="1:13" x14ac:dyDescent="0.25">
      <c r="A2600">
        <v>2024</v>
      </c>
      <c r="B2600" t="str" cm="1">
        <f t="array" ref="B2600">_xlfn.IFS(C2600="SE","Senior", C2600 = "EX", "Excecutive",C2600 ="MI", "Middle", C2600 = "EN", "Entry")</f>
        <v>Middle</v>
      </c>
      <c r="C2600" t="s">
        <v>18</v>
      </c>
      <c r="D2600" t="str" cm="1">
        <f t="array" ref="D2600">_xlfn.IFS(E2600 = "FT","Full Time", E2600 = "PT", "Part Time", E2600 = "FL", "Freelance", E2600 = "CT", "Contract")</f>
        <v>Full Time</v>
      </c>
      <c r="E2600" t="s">
        <v>11</v>
      </c>
      <c r="F2600" t="s">
        <v>24</v>
      </c>
      <c r="G2600">
        <v>110000</v>
      </c>
      <c r="H2600" t="s">
        <v>13</v>
      </c>
      <c r="I2600">
        <v>110000</v>
      </c>
      <c r="J2600" t="s">
        <v>14</v>
      </c>
      <c r="K2600">
        <v>100</v>
      </c>
      <c r="L2600" t="s">
        <v>14</v>
      </c>
      <c r="M2600" t="s">
        <v>15</v>
      </c>
    </row>
    <row r="2601" spans="1:13" x14ac:dyDescent="0.25">
      <c r="A2601">
        <v>2024</v>
      </c>
      <c r="B2601" t="str" cm="1">
        <f t="array" ref="B2601">_xlfn.IFS(C2601="SE","Senior", C2601 = "EX", "Excecutive",C2601 ="MI", "Middle", C2601 = "EN", "Entry")</f>
        <v>Senior</v>
      </c>
      <c r="C2601" t="s">
        <v>10</v>
      </c>
      <c r="D2601" t="str" cm="1">
        <f t="array" ref="D2601">_xlfn.IFS(E2601 = "FT","Full Time", E2601 = "PT", "Part Time", E2601 = "FL", "Freelance", E2601 = "CT", "Contract")</f>
        <v>Full Time</v>
      </c>
      <c r="E2601" t="s">
        <v>11</v>
      </c>
      <c r="F2601" t="s">
        <v>17</v>
      </c>
      <c r="G2601">
        <v>195000</v>
      </c>
      <c r="H2601" t="s">
        <v>13</v>
      </c>
      <c r="I2601">
        <v>195000</v>
      </c>
      <c r="J2601" t="s">
        <v>14</v>
      </c>
      <c r="K2601">
        <v>100</v>
      </c>
      <c r="L2601" t="s">
        <v>14</v>
      </c>
      <c r="M2601" t="s">
        <v>15</v>
      </c>
    </row>
    <row r="2602" spans="1:13" x14ac:dyDescent="0.25">
      <c r="A2602">
        <v>2024</v>
      </c>
      <c r="B2602" t="str" cm="1">
        <f t="array" ref="B2602">_xlfn.IFS(C2602="SE","Senior", C2602 = "EX", "Excecutive",C2602 ="MI", "Middle", C2602 = "EN", "Entry")</f>
        <v>Senior</v>
      </c>
      <c r="C2602" t="s">
        <v>10</v>
      </c>
      <c r="D2602" t="str" cm="1">
        <f t="array" ref="D2602">_xlfn.IFS(E2602 = "FT","Full Time", E2602 = "PT", "Part Time", E2602 = "FL", "Freelance", E2602 = "CT", "Contract")</f>
        <v>Full Time</v>
      </c>
      <c r="E2602" t="s">
        <v>11</v>
      </c>
      <c r="F2602" t="s">
        <v>17</v>
      </c>
      <c r="G2602">
        <v>170000</v>
      </c>
      <c r="H2602" t="s">
        <v>13</v>
      </c>
      <c r="I2602">
        <v>170000</v>
      </c>
      <c r="J2602" t="s">
        <v>14</v>
      </c>
      <c r="K2602">
        <v>100</v>
      </c>
      <c r="L2602" t="s">
        <v>14</v>
      </c>
      <c r="M2602" t="s">
        <v>15</v>
      </c>
    </row>
    <row r="2603" spans="1:13" x14ac:dyDescent="0.25">
      <c r="A2603">
        <v>2024</v>
      </c>
      <c r="B2603" t="str" cm="1">
        <f t="array" ref="B2603">_xlfn.IFS(C2603="SE","Senior", C2603 = "EX", "Excecutive",C2603 ="MI", "Middle", C2603 = "EN", "Entry")</f>
        <v>Middle</v>
      </c>
      <c r="C2603" t="s">
        <v>18</v>
      </c>
      <c r="D2603" t="str" cm="1">
        <f t="array" ref="D2603">_xlfn.IFS(E2603 = "FT","Full Time", E2603 = "PT", "Part Time", E2603 = "FL", "Freelance", E2603 = "CT", "Contract")</f>
        <v>Full Time</v>
      </c>
      <c r="E2603" t="s">
        <v>11</v>
      </c>
      <c r="F2603" t="s">
        <v>16</v>
      </c>
      <c r="G2603">
        <v>210000</v>
      </c>
      <c r="H2603" t="s">
        <v>13</v>
      </c>
      <c r="I2603">
        <v>210000</v>
      </c>
      <c r="J2603" t="s">
        <v>14</v>
      </c>
      <c r="K2603">
        <v>0</v>
      </c>
      <c r="L2603" t="s">
        <v>14</v>
      </c>
      <c r="M2603" t="s">
        <v>15</v>
      </c>
    </row>
    <row r="2604" spans="1:13" x14ac:dyDescent="0.25">
      <c r="A2604">
        <v>2024</v>
      </c>
      <c r="B2604" t="str" cm="1">
        <f t="array" ref="B2604">_xlfn.IFS(C2604="SE","Senior", C2604 = "EX", "Excecutive",C2604 ="MI", "Middle", C2604 = "EN", "Entry")</f>
        <v>Middle</v>
      </c>
      <c r="C2604" t="s">
        <v>18</v>
      </c>
      <c r="D2604" t="str" cm="1">
        <f t="array" ref="D2604">_xlfn.IFS(E2604 = "FT","Full Time", E2604 = "PT", "Part Time", E2604 = "FL", "Freelance", E2604 = "CT", "Contract")</f>
        <v>Full Time</v>
      </c>
      <c r="E2604" t="s">
        <v>11</v>
      </c>
      <c r="F2604" t="s">
        <v>16</v>
      </c>
      <c r="G2604">
        <v>130000</v>
      </c>
      <c r="H2604" t="s">
        <v>13</v>
      </c>
      <c r="I2604">
        <v>130000</v>
      </c>
      <c r="J2604" t="s">
        <v>14</v>
      </c>
      <c r="K2604">
        <v>0</v>
      </c>
      <c r="L2604" t="s">
        <v>14</v>
      </c>
      <c r="M2604" t="s">
        <v>15</v>
      </c>
    </row>
    <row r="2605" spans="1:13" x14ac:dyDescent="0.25">
      <c r="A2605">
        <v>2024</v>
      </c>
      <c r="B2605" t="str" cm="1">
        <f t="array" ref="B2605">_xlfn.IFS(C2605="SE","Senior", C2605 = "EX", "Excecutive",C2605 ="MI", "Middle", C2605 = "EN", "Entry")</f>
        <v>Middle</v>
      </c>
      <c r="C2605" t="s">
        <v>18</v>
      </c>
      <c r="D2605" t="str" cm="1">
        <f t="array" ref="D2605">_xlfn.IFS(E2605 = "FT","Full Time", E2605 = "PT", "Part Time", E2605 = "FL", "Freelance", E2605 = "CT", "Contract")</f>
        <v>Full Time</v>
      </c>
      <c r="E2605" t="s">
        <v>11</v>
      </c>
      <c r="F2605" t="s">
        <v>24</v>
      </c>
      <c r="G2605">
        <v>136000</v>
      </c>
      <c r="H2605" t="s">
        <v>13</v>
      </c>
      <c r="I2605">
        <v>136000</v>
      </c>
      <c r="J2605" t="s">
        <v>14</v>
      </c>
      <c r="K2605">
        <v>0</v>
      </c>
      <c r="L2605" t="s">
        <v>14</v>
      </c>
      <c r="M2605" t="s">
        <v>15</v>
      </c>
    </row>
    <row r="2606" spans="1:13" x14ac:dyDescent="0.25">
      <c r="A2606">
        <v>2024</v>
      </c>
      <c r="B2606" t="str" cm="1">
        <f t="array" ref="B2606">_xlfn.IFS(C2606="SE","Senior", C2606 = "EX", "Excecutive",C2606 ="MI", "Middle", C2606 = "EN", "Entry")</f>
        <v>Middle</v>
      </c>
      <c r="C2606" t="s">
        <v>18</v>
      </c>
      <c r="D2606" t="str" cm="1">
        <f t="array" ref="D2606">_xlfn.IFS(E2606 = "FT","Full Time", E2606 = "PT", "Part Time", E2606 = "FL", "Freelance", E2606 = "CT", "Contract")</f>
        <v>Full Time</v>
      </c>
      <c r="E2606" t="s">
        <v>11</v>
      </c>
      <c r="F2606" t="s">
        <v>24</v>
      </c>
      <c r="G2606">
        <v>106700</v>
      </c>
      <c r="H2606" t="s">
        <v>13</v>
      </c>
      <c r="I2606">
        <v>106700</v>
      </c>
      <c r="J2606" t="s">
        <v>14</v>
      </c>
      <c r="K2606">
        <v>0</v>
      </c>
      <c r="L2606" t="s">
        <v>14</v>
      </c>
      <c r="M2606" t="s">
        <v>15</v>
      </c>
    </row>
    <row r="2607" spans="1:13" x14ac:dyDescent="0.25">
      <c r="A2607">
        <v>2024</v>
      </c>
      <c r="B2607" t="str" cm="1">
        <f t="array" ref="B2607">_xlfn.IFS(C2607="SE","Senior", C2607 = "EX", "Excecutive",C2607 ="MI", "Middle", C2607 = "EN", "Entry")</f>
        <v>Middle</v>
      </c>
      <c r="C2607" t="s">
        <v>18</v>
      </c>
      <c r="D2607" t="str" cm="1">
        <f t="array" ref="D2607">_xlfn.IFS(E2607 = "FT","Full Time", E2607 = "PT", "Part Time", E2607 = "FL", "Freelance", E2607 = "CT", "Contract")</f>
        <v>Full Time</v>
      </c>
      <c r="E2607" t="s">
        <v>11</v>
      </c>
      <c r="F2607" t="s">
        <v>24</v>
      </c>
      <c r="G2607">
        <v>164000</v>
      </c>
      <c r="H2607" t="s">
        <v>13</v>
      </c>
      <c r="I2607">
        <v>164000</v>
      </c>
      <c r="J2607" t="s">
        <v>14</v>
      </c>
      <c r="K2607">
        <v>0</v>
      </c>
      <c r="L2607" t="s">
        <v>14</v>
      </c>
      <c r="M2607" t="s">
        <v>15</v>
      </c>
    </row>
    <row r="2608" spans="1:13" x14ac:dyDescent="0.25">
      <c r="A2608">
        <v>2024</v>
      </c>
      <c r="B2608" t="str" cm="1">
        <f t="array" ref="B2608">_xlfn.IFS(C2608="SE","Senior", C2608 = "EX", "Excecutive",C2608 ="MI", "Middle", C2608 = "EN", "Entry")</f>
        <v>Middle</v>
      </c>
      <c r="C2608" t="s">
        <v>18</v>
      </c>
      <c r="D2608" t="str" cm="1">
        <f t="array" ref="D2608">_xlfn.IFS(E2608 = "FT","Full Time", E2608 = "PT", "Part Time", E2608 = "FL", "Freelance", E2608 = "CT", "Contract")</f>
        <v>Full Time</v>
      </c>
      <c r="E2608" t="s">
        <v>11</v>
      </c>
      <c r="F2608" t="s">
        <v>24</v>
      </c>
      <c r="G2608">
        <v>131000</v>
      </c>
      <c r="H2608" t="s">
        <v>13</v>
      </c>
      <c r="I2608">
        <v>131000</v>
      </c>
      <c r="J2608" t="s">
        <v>14</v>
      </c>
      <c r="K2608">
        <v>0</v>
      </c>
      <c r="L2608" t="s">
        <v>14</v>
      </c>
      <c r="M2608" t="s">
        <v>15</v>
      </c>
    </row>
    <row r="2609" spans="1:13" x14ac:dyDescent="0.25">
      <c r="A2609">
        <v>2024</v>
      </c>
      <c r="B2609" t="str" cm="1">
        <f t="array" ref="B2609">_xlfn.IFS(C2609="SE","Senior", C2609 = "EX", "Excecutive",C2609 ="MI", "Middle", C2609 = "EN", "Entry")</f>
        <v>Middle</v>
      </c>
      <c r="C2609" t="s">
        <v>18</v>
      </c>
      <c r="D2609" t="str" cm="1">
        <f t="array" ref="D2609">_xlfn.IFS(E2609 = "FT","Full Time", E2609 = "PT", "Part Time", E2609 = "FL", "Freelance", E2609 = "CT", "Contract")</f>
        <v>Full Time</v>
      </c>
      <c r="E2609" t="s">
        <v>11</v>
      </c>
      <c r="F2609" t="s">
        <v>25</v>
      </c>
      <c r="G2609">
        <v>250000</v>
      </c>
      <c r="H2609" t="s">
        <v>13</v>
      </c>
      <c r="I2609">
        <v>250000</v>
      </c>
      <c r="J2609" t="s">
        <v>14</v>
      </c>
      <c r="K2609">
        <v>0</v>
      </c>
      <c r="L2609" t="s">
        <v>14</v>
      </c>
      <c r="M2609" t="s">
        <v>15</v>
      </c>
    </row>
    <row r="2610" spans="1:13" x14ac:dyDescent="0.25">
      <c r="A2610">
        <v>2024</v>
      </c>
      <c r="B2610" t="str" cm="1">
        <f t="array" ref="B2610">_xlfn.IFS(C2610="SE","Senior", C2610 = "EX", "Excecutive",C2610 ="MI", "Middle", C2610 = "EN", "Entry")</f>
        <v>Middle</v>
      </c>
      <c r="C2610" t="s">
        <v>18</v>
      </c>
      <c r="D2610" t="str" cm="1">
        <f t="array" ref="D2610">_xlfn.IFS(E2610 = "FT","Full Time", E2610 = "PT", "Part Time", E2610 = "FL", "Freelance", E2610 = "CT", "Contract")</f>
        <v>Full Time</v>
      </c>
      <c r="E2610" t="s">
        <v>11</v>
      </c>
      <c r="F2610" t="s">
        <v>25</v>
      </c>
      <c r="G2610">
        <v>170000</v>
      </c>
      <c r="H2610" t="s">
        <v>13</v>
      </c>
      <c r="I2610">
        <v>170000</v>
      </c>
      <c r="J2610" t="s">
        <v>14</v>
      </c>
      <c r="K2610">
        <v>0</v>
      </c>
      <c r="L2610" t="s">
        <v>14</v>
      </c>
      <c r="M2610" t="s">
        <v>15</v>
      </c>
    </row>
    <row r="2611" spans="1:13" x14ac:dyDescent="0.25">
      <c r="A2611">
        <v>2024</v>
      </c>
      <c r="B2611" t="str" cm="1">
        <f t="array" ref="B2611">_xlfn.IFS(C2611="SE","Senior", C2611 = "EX", "Excecutive",C2611 ="MI", "Middle", C2611 = "EN", "Entry")</f>
        <v>Senior</v>
      </c>
      <c r="C2611" t="s">
        <v>10</v>
      </c>
      <c r="D2611" t="str" cm="1">
        <f t="array" ref="D2611">_xlfn.IFS(E2611 = "FT","Full Time", E2611 = "PT", "Part Time", E2611 = "FL", "Freelance", E2611 = "CT", "Contract")</f>
        <v>Full Time</v>
      </c>
      <c r="E2611" t="s">
        <v>11</v>
      </c>
      <c r="F2611" t="s">
        <v>21</v>
      </c>
      <c r="G2611">
        <v>175000</v>
      </c>
      <c r="H2611" t="s">
        <v>13</v>
      </c>
      <c r="I2611">
        <v>175000</v>
      </c>
      <c r="J2611" t="s">
        <v>14</v>
      </c>
      <c r="K2611">
        <v>0</v>
      </c>
      <c r="L2611" t="s">
        <v>14</v>
      </c>
      <c r="M2611" t="s">
        <v>15</v>
      </c>
    </row>
    <row r="2612" spans="1:13" x14ac:dyDescent="0.25">
      <c r="A2612">
        <v>2024</v>
      </c>
      <c r="B2612" t="str" cm="1">
        <f t="array" ref="B2612">_xlfn.IFS(C2612="SE","Senior", C2612 = "EX", "Excecutive",C2612 ="MI", "Middle", C2612 = "EN", "Entry")</f>
        <v>Senior</v>
      </c>
      <c r="C2612" t="s">
        <v>10</v>
      </c>
      <c r="D2612" t="str" cm="1">
        <f t="array" ref="D2612">_xlfn.IFS(E2612 = "FT","Full Time", E2612 = "PT", "Part Time", E2612 = "FL", "Freelance", E2612 = "CT", "Contract")</f>
        <v>Full Time</v>
      </c>
      <c r="E2612" t="s">
        <v>11</v>
      </c>
      <c r="F2612" t="s">
        <v>21</v>
      </c>
      <c r="G2612">
        <v>117000</v>
      </c>
      <c r="H2612" t="s">
        <v>13</v>
      </c>
      <c r="I2612">
        <v>117000</v>
      </c>
      <c r="J2612" t="s">
        <v>14</v>
      </c>
      <c r="K2612">
        <v>0</v>
      </c>
      <c r="L2612" t="s">
        <v>14</v>
      </c>
      <c r="M2612" t="s">
        <v>15</v>
      </c>
    </row>
    <row r="2613" spans="1:13" x14ac:dyDescent="0.25">
      <c r="A2613">
        <v>2024</v>
      </c>
      <c r="B2613" t="str" cm="1">
        <f t="array" ref="B2613">_xlfn.IFS(C2613="SE","Senior", C2613 = "EX", "Excecutive",C2613 ="MI", "Middle", C2613 = "EN", "Entry")</f>
        <v>Senior</v>
      </c>
      <c r="C2613" t="s">
        <v>10</v>
      </c>
      <c r="D2613" t="str" cm="1">
        <f t="array" ref="D2613">_xlfn.IFS(E2613 = "FT","Full Time", E2613 = "PT", "Part Time", E2613 = "FL", "Freelance", E2613 = "CT", "Contract")</f>
        <v>Full Time</v>
      </c>
      <c r="E2613" t="s">
        <v>11</v>
      </c>
      <c r="F2613" t="s">
        <v>16</v>
      </c>
      <c r="G2613">
        <v>205500</v>
      </c>
      <c r="H2613" t="s">
        <v>13</v>
      </c>
      <c r="I2613">
        <v>205500</v>
      </c>
      <c r="J2613" t="s">
        <v>14</v>
      </c>
      <c r="K2613">
        <v>100</v>
      </c>
      <c r="L2613" t="s">
        <v>14</v>
      </c>
      <c r="M2613" t="s">
        <v>15</v>
      </c>
    </row>
    <row r="2614" spans="1:13" x14ac:dyDescent="0.25">
      <c r="A2614">
        <v>2024</v>
      </c>
      <c r="B2614" t="str" cm="1">
        <f t="array" ref="B2614">_xlfn.IFS(C2614="SE","Senior", C2614 = "EX", "Excecutive",C2614 ="MI", "Middle", C2614 = "EN", "Entry")</f>
        <v>Senior</v>
      </c>
      <c r="C2614" t="s">
        <v>10</v>
      </c>
      <c r="D2614" t="str" cm="1">
        <f t="array" ref="D2614">_xlfn.IFS(E2614 = "FT","Full Time", E2614 = "PT", "Part Time", E2614 = "FL", "Freelance", E2614 = "CT", "Contract")</f>
        <v>Full Time</v>
      </c>
      <c r="E2614" t="s">
        <v>11</v>
      </c>
      <c r="F2614" t="s">
        <v>16</v>
      </c>
      <c r="G2614">
        <v>135000</v>
      </c>
      <c r="H2614" t="s">
        <v>13</v>
      </c>
      <c r="I2614">
        <v>135000</v>
      </c>
      <c r="J2614" t="s">
        <v>14</v>
      </c>
      <c r="K2614">
        <v>100</v>
      </c>
      <c r="L2614" t="s">
        <v>14</v>
      </c>
      <c r="M2614" t="s">
        <v>15</v>
      </c>
    </row>
    <row r="2615" spans="1:13" x14ac:dyDescent="0.25">
      <c r="A2615">
        <v>2024</v>
      </c>
      <c r="B2615" t="str" cm="1">
        <f t="array" ref="B2615">_xlfn.IFS(C2615="SE","Senior", C2615 = "EX", "Excecutive",C2615 ="MI", "Middle", C2615 = "EN", "Entry")</f>
        <v>Senior</v>
      </c>
      <c r="C2615" t="s">
        <v>10</v>
      </c>
      <c r="D2615" t="str" cm="1">
        <f t="array" ref="D2615">_xlfn.IFS(E2615 = "FT","Full Time", E2615 = "PT", "Part Time", E2615 = "FL", "Freelance", E2615 = "CT", "Contract")</f>
        <v>Full Time</v>
      </c>
      <c r="E2615" t="s">
        <v>11</v>
      </c>
      <c r="F2615" t="s">
        <v>16</v>
      </c>
      <c r="G2615">
        <v>146000</v>
      </c>
      <c r="H2615" t="s">
        <v>13</v>
      </c>
      <c r="I2615">
        <v>146000</v>
      </c>
      <c r="J2615" t="s">
        <v>14</v>
      </c>
      <c r="K2615">
        <v>0</v>
      </c>
      <c r="L2615" t="s">
        <v>14</v>
      </c>
      <c r="M2615" t="s">
        <v>15</v>
      </c>
    </row>
    <row r="2616" spans="1:13" x14ac:dyDescent="0.25">
      <c r="A2616">
        <v>2024</v>
      </c>
      <c r="B2616" t="str" cm="1">
        <f t="array" ref="B2616">_xlfn.IFS(C2616="SE","Senior", C2616 = "EX", "Excecutive",C2616 ="MI", "Middle", C2616 = "EN", "Entry")</f>
        <v>Senior</v>
      </c>
      <c r="C2616" t="s">
        <v>10</v>
      </c>
      <c r="D2616" t="str" cm="1">
        <f t="array" ref="D2616">_xlfn.IFS(E2616 = "FT","Full Time", E2616 = "PT", "Part Time", E2616 = "FL", "Freelance", E2616 = "CT", "Contract")</f>
        <v>Full Time</v>
      </c>
      <c r="E2616" t="s">
        <v>11</v>
      </c>
      <c r="F2616" t="s">
        <v>16</v>
      </c>
      <c r="G2616">
        <v>82500</v>
      </c>
      <c r="H2616" t="s">
        <v>13</v>
      </c>
      <c r="I2616">
        <v>82500</v>
      </c>
      <c r="J2616" t="s">
        <v>14</v>
      </c>
      <c r="K2616">
        <v>0</v>
      </c>
      <c r="L2616" t="s">
        <v>14</v>
      </c>
      <c r="M2616" t="s">
        <v>15</v>
      </c>
    </row>
    <row r="2617" spans="1:13" x14ac:dyDescent="0.25">
      <c r="A2617">
        <v>2024</v>
      </c>
      <c r="B2617" t="str" cm="1">
        <f t="array" ref="B2617">_xlfn.IFS(C2617="SE","Senior", C2617 = "EX", "Excecutive",C2617 ="MI", "Middle", C2617 = "EN", "Entry")</f>
        <v>Middle</v>
      </c>
      <c r="C2617" t="s">
        <v>18</v>
      </c>
      <c r="D2617" t="str" cm="1">
        <f t="array" ref="D2617">_xlfn.IFS(E2617 = "FT","Full Time", E2617 = "PT", "Part Time", E2617 = "FL", "Freelance", E2617 = "CT", "Contract")</f>
        <v>Full Time</v>
      </c>
      <c r="E2617" t="s">
        <v>11</v>
      </c>
      <c r="F2617" t="s">
        <v>34</v>
      </c>
      <c r="G2617">
        <v>240000</v>
      </c>
      <c r="H2617" t="s">
        <v>13</v>
      </c>
      <c r="I2617">
        <v>240000</v>
      </c>
      <c r="J2617" t="s">
        <v>14</v>
      </c>
      <c r="K2617">
        <v>0</v>
      </c>
      <c r="L2617" t="s">
        <v>14</v>
      </c>
      <c r="M2617" t="s">
        <v>15</v>
      </c>
    </row>
    <row r="2618" spans="1:13" x14ac:dyDescent="0.25">
      <c r="A2618">
        <v>2024</v>
      </c>
      <c r="B2618" t="str" cm="1">
        <f t="array" ref="B2618">_xlfn.IFS(C2618="SE","Senior", C2618 = "EX", "Excecutive",C2618 ="MI", "Middle", C2618 = "EN", "Entry")</f>
        <v>Middle</v>
      </c>
      <c r="C2618" t="s">
        <v>18</v>
      </c>
      <c r="D2618" t="str" cm="1">
        <f t="array" ref="D2618">_xlfn.IFS(E2618 = "FT","Full Time", E2618 = "PT", "Part Time", E2618 = "FL", "Freelance", E2618 = "CT", "Contract")</f>
        <v>Full Time</v>
      </c>
      <c r="E2618" t="s">
        <v>11</v>
      </c>
      <c r="F2618" t="s">
        <v>34</v>
      </c>
      <c r="G2618">
        <v>180000</v>
      </c>
      <c r="H2618" t="s">
        <v>13</v>
      </c>
      <c r="I2618">
        <v>180000</v>
      </c>
      <c r="J2618" t="s">
        <v>14</v>
      </c>
      <c r="K2618">
        <v>0</v>
      </c>
      <c r="L2618" t="s">
        <v>14</v>
      </c>
      <c r="M2618" t="s">
        <v>15</v>
      </c>
    </row>
    <row r="2619" spans="1:13" x14ac:dyDescent="0.25">
      <c r="A2619">
        <v>2024</v>
      </c>
      <c r="B2619" t="str" cm="1">
        <f t="array" ref="B2619">_xlfn.IFS(C2619="SE","Senior", C2619 = "EX", "Excecutive",C2619 ="MI", "Middle", C2619 = "EN", "Entry")</f>
        <v>Senior</v>
      </c>
      <c r="C2619" t="s">
        <v>10</v>
      </c>
      <c r="D2619" t="str" cm="1">
        <f t="array" ref="D2619">_xlfn.IFS(E2619 = "FT","Full Time", E2619 = "PT", "Part Time", E2619 = "FL", "Freelance", E2619 = "CT", "Contract")</f>
        <v>Full Time</v>
      </c>
      <c r="E2619" t="s">
        <v>11</v>
      </c>
      <c r="F2619" t="s">
        <v>21</v>
      </c>
      <c r="G2619">
        <v>157500</v>
      </c>
      <c r="H2619" t="s">
        <v>13</v>
      </c>
      <c r="I2619">
        <v>157500</v>
      </c>
      <c r="J2619" t="s">
        <v>14</v>
      </c>
      <c r="K2619">
        <v>100</v>
      </c>
      <c r="L2619" t="s">
        <v>14</v>
      </c>
      <c r="M2619" t="s">
        <v>15</v>
      </c>
    </row>
    <row r="2620" spans="1:13" x14ac:dyDescent="0.25">
      <c r="A2620">
        <v>2024</v>
      </c>
      <c r="B2620" t="str" cm="1">
        <f t="array" ref="B2620">_xlfn.IFS(C2620="SE","Senior", C2620 = "EX", "Excecutive",C2620 ="MI", "Middle", C2620 = "EN", "Entry")</f>
        <v>Senior</v>
      </c>
      <c r="C2620" t="s">
        <v>10</v>
      </c>
      <c r="D2620" t="str" cm="1">
        <f t="array" ref="D2620">_xlfn.IFS(E2620 = "FT","Full Time", E2620 = "PT", "Part Time", E2620 = "FL", "Freelance", E2620 = "CT", "Contract")</f>
        <v>Full Time</v>
      </c>
      <c r="E2620" t="s">
        <v>11</v>
      </c>
      <c r="F2620" t="s">
        <v>21</v>
      </c>
      <c r="G2620">
        <v>132500</v>
      </c>
      <c r="H2620" t="s">
        <v>13</v>
      </c>
      <c r="I2620">
        <v>132500</v>
      </c>
      <c r="J2620" t="s">
        <v>14</v>
      </c>
      <c r="K2620">
        <v>100</v>
      </c>
      <c r="L2620" t="s">
        <v>14</v>
      </c>
      <c r="M2620" t="s">
        <v>15</v>
      </c>
    </row>
    <row r="2621" spans="1:13" x14ac:dyDescent="0.25">
      <c r="A2621">
        <v>2024</v>
      </c>
      <c r="B2621" t="str" cm="1">
        <f t="array" ref="B2621">_xlfn.IFS(C2621="SE","Senior", C2621 = "EX", "Excecutive",C2621 ="MI", "Middle", C2621 = "EN", "Entry")</f>
        <v>Senior</v>
      </c>
      <c r="C2621" t="s">
        <v>10</v>
      </c>
      <c r="D2621" t="str" cm="1">
        <f t="array" ref="D2621">_xlfn.IFS(E2621 = "FT","Full Time", E2621 = "PT", "Part Time", E2621 = "FL", "Freelance", E2621 = "CT", "Contract")</f>
        <v>Full Time</v>
      </c>
      <c r="E2621" t="s">
        <v>11</v>
      </c>
      <c r="F2621" t="s">
        <v>16</v>
      </c>
      <c r="G2621">
        <v>209943</v>
      </c>
      <c r="H2621" t="s">
        <v>13</v>
      </c>
      <c r="I2621">
        <v>209943</v>
      </c>
      <c r="J2621" t="s">
        <v>14</v>
      </c>
      <c r="K2621">
        <v>0</v>
      </c>
      <c r="L2621" t="s">
        <v>14</v>
      </c>
      <c r="M2621" t="s">
        <v>15</v>
      </c>
    </row>
    <row r="2622" spans="1:13" x14ac:dyDescent="0.25">
      <c r="A2622">
        <v>2024</v>
      </c>
      <c r="B2622" t="str" cm="1">
        <f t="array" ref="B2622">_xlfn.IFS(C2622="SE","Senior", C2622 = "EX", "Excecutive",C2622 ="MI", "Middle", C2622 = "EN", "Entry")</f>
        <v>Senior</v>
      </c>
      <c r="C2622" t="s">
        <v>10</v>
      </c>
      <c r="D2622" t="str" cm="1">
        <f t="array" ref="D2622">_xlfn.IFS(E2622 = "FT","Full Time", E2622 = "PT", "Part Time", E2622 = "FL", "Freelance", E2622 = "CT", "Contract")</f>
        <v>Full Time</v>
      </c>
      <c r="E2622" t="s">
        <v>11</v>
      </c>
      <c r="F2622" t="s">
        <v>16</v>
      </c>
      <c r="G2622">
        <v>155175</v>
      </c>
      <c r="H2622" t="s">
        <v>13</v>
      </c>
      <c r="I2622">
        <v>155175</v>
      </c>
      <c r="J2622" t="s">
        <v>14</v>
      </c>
      <c r="K2622">
        <v>0</v>
      </c>
      <c r="L2622" t="s">
        <v>14</v>
      </c>
      <c r="M2622" t="s">
        <v>15</v>
      </c>
    </row>
    <row r="2623" spans="1:13" x14ac:dyDescent="0.25">
      <c r="A2623">
        <v>2024</v>
      </c>
      <c r="B2623" t="str" cm="1">
        <f t="array" ref="B2623">_xlfn.IFS(C2623="SE","Senior", C2623 = "EX", "Excecutive",C2623 ="MI", "Middle", C2623 = "EN", "Entry")</f>
        <v>Senior</v>
      </c>
      <c r="C2623" t="s">
        <v>10</v>
      </c>
      <c r="D2623" t="str" cm="1">
        <f t="array" ref="D2623">_xlfn.IFS(E2623 = "FT","Full Time", E2623 = "PT", "Part Time", E2623 = "FL", "Freelance", E2623 = "CT", "Contract")</f>
        <v>Full Time</v>
      </c>
      <c r="E2623" t="s">
        <v>11</v>
      </c>
      <c r="F2623" t="s">
        <v>24</v>
      </c>
      <c r="G2623">
        <v>244800</v>
      </c>
      <c r="H2623" t="s">
        <v>13</v>
      </c>
      <c r="I2623">
        <v>244800</v>
      </c>
      <c r="J2623" t="s">
        <v>14</v>
      </c>
      <c r="K2623">
        <v>0</v>
      </c>
      <c r="L2623" t="s">
        <v>14</v>
      </c>
      <c r="M2623" t="s">
        <v>15</v>
      </c>
    </row>
    <row r="2624" spans="1:13" x14ac:dyDescent="0.25">
      <c r="A2624">
        <v>2024</v>
      </c>
      <c r="B2624" t="str" cm="1">
        <f t="array" ref="B2624">_xlfn.IFS(C2624="SE","Senior", C2624 = "EX", "Excecutive",C2624 ="MI", "Middle", C2624 = "EN", "Entry")</f>
        <v>Senior</v>
      </c>
      <c r="C2624" t="s">
        <v>10</v>
      </c>
      <c r="D2624" t="str" cm="1">
        <f t="array" ref="D2624">_xlfn.IFS(E2624 = "FT","Full Time", E2624 = "PT", "Part Time", E2624 = "FL", "Freelance", E2624 = "CT", "Contract")</f>
        <v>Full Time</v>
      </c>
      <c r="E2624" t="s">
        <v>11</v>
      </c>
      <c r="F2624" t="s">
        <v>24</v>
      </c>
      <c r="G2624">
        <v>172000</v>
      </c>
      <c r="H2624" t="s">
        <v>13</v>
      </c>
      <c r="I2624">
        <v>172000</v>
      </c>
      <c r="J2624" t="s">
        <v>14</v>
      </c>
      <c r="K2624">
        <v>0</v>
      </c>
      <c r="L2624" t="s">
        <v>14</v>
      </c>
      <c r="M2624" t="s">
        <v>15</v>
      </c>
    </row>
    <row r="2625" spans="1:13" x14ac:dyDescent="0.25">
      <c r="A2625">
        <v>2024</v>
      </c>
      <c r="B2625" t="str" cm="1">
        <f t="array" ref="B2625">_xlfn.IFS(C2625="SE","Senior", C2625 = "EX", "Excecutive",C2625 ="MI", "Middle", C2625 = "EN", "Entry")</f>
        <v>Senior</v>
      </c>
      <c r="C2625" t="s">
        <v>10</v>
      </c>
      <c r="D2625" t="str" cm="1">
        <f t="array" ref="D2625">_xlfn.IFS(E2625 = "FT","Full Time", E2625 = "PT", "Part Time", E2625 = "FL", "Freelance", E2625 = "CT", "Contract")</f>
        <v>Full Time</v>
      </c>
      <c r="E2625" t="s">
        <v>11</v>
      </c>
      <c r="F2625" t="s">
        <v>30</v>
      </c>
      <c r="G2625">
        <v>250000</v>
      </c>
      <c r="H2625" t="s">
        <v>13</v>
      </c>
      <c r="I2625">
        <v>250000</v>
      </c>
      <c r="J2625" t="s">
        <v>14</v>
      </c>
      <c r="K2625">
        <v>0</v>
      </c>
      <c r="L2625" t="s">
        <v>14</v>
      </c>
      <c r="M2625" t="s">
        <v>15</v>
      </c>
    </row>
    <row r="2626" spans="1:13" x14ac:dyDescent="0.25">
      <c r="A2626">
        <v>2024</v>
      </c>
      <c r="B2626" t="str" cm="1">
        <f t="array" ref="B2626">_xlfn.IFS(C2626="SE","Senior", C2626 = "EX", "Excecutive",C2626 ="MI", "Middle", C2626 = "EN", "Entry")</f>
        <v>Senior</v>
      </c>
      <c r="C2626" t="s">
        <v>10</v>
      </c>
      <c r="D2626" t="str" cm="1">
        <f t="array" ref="D2626">_xlfn.IFS(E2626 = "FT","Full Time", E2626 = "PT", "Part Time", E2626 = "FL", "Freelance", E2626 = "CT", "Contract")</f>
        <v>Full Time</v>
      </c>
      <c r="E2626" t="s">
        <v>11</v>
      </c>
      <c r="F2626" t="s">
        <v>30</v>
      </c>
      <c r="G2626">
        <v>200000</v>
      </c>
      <c r="H2626" t="s">
        <v>13</v>
      </c>
      <c r="I2626">
        <v>200000</v>
      </c>
      <c r="J2626" t="s">
        <v>14</v>
      </c>
      <c r="K2626">
        <v>0</v>
      </c>
      <c r="L2626" t="s">
        <v>14</v>
      </c>
      <c r="M2626" t="s">
        <v>15</v>
      </c>
    </row>
    <row r="2627" spans="1:13" x14ac:dyDescent="0.25">
      <c r="A2627">
        <v>2024</v>
      </c>
      <c r="B2627" t="str" cm="1">
        <f t="array" ref="B2627">_xlfn.IFS(C2627="SE","Senior", C2627 = "EX", "Excecutive",C2627 ="MI", "Middle", C2627 = "EN", "Entry")</f>
        <v>Senior</v>
      </c>
      <c r="C2627" t="s">
        <v>10</v>
      </c>
      <c r="D2627" t="str" cm="1">
        <f t="array" ref="D2627">_xlfn.IFS(E2627 = "FT","Full Time", E2627 = "PT", "Part Time", E2627 = "FL", "Freelance", E2627 = "CT", "Contract")</f>
        <v>Full Time</v>
      </c>
      <c r="E2627" t="s">
        <v>11</v>
      </c>
      <c r="F2627" t="s">
        <v>30</v>
      </c>
      <c r="G2627">
        <v>600000</v>
      </c>
      <c r="H2627" t="s">
        <v>13</v>
      </c>
      <c r="I2627">
        <v>600000</v>
      </c>
      <c r="J2627" t="s">
        <v>14</v>
      </c>
      <c r="K2627">
        <v>0</v>
      </c>
      <c r="L2627" t="s">
        <v>14</v>
      </c>
      <c r="M2627" t="s">
        <v>15</v>
      </c>
    </row>
    <row r="2628" spans="1:13" x14ac:dyDescent="0.25">
      <c r="A2628">
        <v>2024</v>
      </c>
      <c r="B2628" t="str" cm="1">
        <f t="array" ref="B2628">_xlfn.IFS(C2628="SE","Senior", C2628 = "EX", "Excecutive",C2628 ="MI", "Middle", C2628 = "EN", "Entry")</f>
        <v>Senior</v>
      </c>
      <c r="C2628" t="s">
        <v>10</v>
      </c>
      <c r="D2628" t="str" cm="1">
        <f t="array" ref="D2628">_xlfn.IFS(E2628 = "FT","Full Time", E2628 = "PT", "Part Time", E2628 = "FL", "Freelance", E2628 = "CT", "Contract")</f>
        <v>Full Time</v>
      </c>
      <c r="E2628" t="s">
        <v>11</v>
      </c>
      <c r="F2628" t="s">
        <v>30</v>
      </c>
      <c r="G2628">
        <v>280000</v>
      </c>
      <c r="H2628" t="s">
        <v>13</v>
      </c>
      <c r="I2628">
        <v>280000</v>
      </c>
      <c r="J2628" t="s">
        <v>14</v>
      </c>
      <c r="K2628">
        <v>0</v>
      </c>
      <c r="L2628" t="s">
        <v>14</v>
      </c>
      <c r="M2628" t="s">
        <v>15</v>
      </c>
    </row>
    <row r="2629" spans="1:13" x14ac:dyDescent="0.25">
      <c r="A2629">
        <v>2024</v>
      </c>
      <c r="B2629" t="str" cm="1">
        <f t="array" ref="B2629">_xlfn.IFS(C2629="SE","Senior", C2629 = "EX", "Excecutive",C2629 ="MI", "Middle", C2629 = "EN", "Entry")</f>
        <v>Senior</v>
      </c>
      <c r="C2629" t="s">
        <v>10</v>
      </c>
      <c r="D2629" t="str" cm="1">
        <f t="array" ref="D2629">_xlfn.IFS(E2629 = "FT","Full Time", E2629 = "PT", "Part Time", E2629 = "FL", "Freelance", E2629 = "CT", "Contract")</f>
        <v>Full Time</v>
      </c>
      <c r="E2629" t="s">
        <v>11</v>
      </c>
      <c r="F2629" t="s">
        <v>115</v>
      </c>
      <c r="G2629">
        <v>600000</v>
      </c>
      <c r="H2629" t="s">
        <v>13</v>
      </c>
      <c r="I2629">
        <v>600000</v>
      </c>
      <c r="J2629" t="s">
        <v>14</v>
      </c>
      <c r="K2629">
        <v>0</v>
      </c>
      <c r="L2629" t="s">
        <v>14</v>
      </c>
      <c r="M2629" t="s">
        <v>15</v>
      </c>
    </row>
    <row r="2630" spans="1:13" x14ac:dyDescent="0.25">
      <c r="A2630">
        <v>2024</v>
      </c>
      <c r="B2630" t="str" cm="1">
        <f t="array" ref="B2630">_xlfn.IFS(C2630="SE","Senior", C2630 = "EX", "Excecutive",C2630 ="MI", "Middle", C2630 = "EN", "Entry")</f>
        <v>Senior</v>
      </c>
      <c r="C2630" t="s">
        <v>10</v>
      </c>
      <c r="D2630" t="str" cm="1">
        <f t="array" ref="D2630">_xlfn.IFS(E2630 = "FT","Full Time", E2630 = "PT", "Part Time", E2630 = "FL", "Freelance", E2630 = "CT", "Contract")</f>
        <v>Full Time</v>
      </c>
      <c r="E2630" t="s">
        <v>11</v>
      </c>
      <c r="F2630" t="s">
        <v>115</v>
      </c>
      <c r="G2630">
        <v>280000</v>
      </c>
      <c r="H2630" t="s">
        <v>13</v>
      </c>
      <c r="I2630">
        <v>280000</v>
      </c>
      <c r="J2630" t="s">
        <v>14</v>
      </c>
      <c r="K2630">
        <v>0</v>
      </c>
      <c r="L2630" t="s">
        <v>14</v>
      </c>
      <c r="M2630" t="s">
        <v>15</v>
      </c>
    </row>
    <row r="2631" spans="1:13" x14ac:dyDescent="0.25">
      <c r="A2631">
        <v>2024</v>
      </c>
      <c r="B2631" t="str" cm="1">
        <f t="array" ref="B2631">_xlfn.IFS(C2631="SE","Senior", C2631 = "EX", "Excecutive",C2631 ="MI", "Middle", C2631 = "EN", "Entry")</f>
        <v>Senior</v>
      </c>
      <c r="C2631" t="s">
        <v>10</v>
      </c>
      <c r="D2631" t="str" cm="1">
        <f t="array" ref="D2631">_xlfn.IFS(E2631 = "FT","Full Time", E2631 = "PT", "Part Time", E2631 = "FL", "Freelance", E2631 = "CT", "Contract")</f>
        <v>Full Time</v>
      </c>
      <c r="E2631" t="s">
        <v>11</v>
      </c>
      <c r="F2631" t="s">
        <v>48</v>
      </c>
      <c r="G2631">
        <v>180000</v>
      </c>
      <c r="H2631" t="s">
        <v>13</v>
      </c>
      <c r="I2631">
        <v>180000</v>
      </c>
      <c r="J2631" t="s">
        <v>14</v>
      </c>
      <c r="K2631">
        <v>0</v>
      </c>
      <c r="L2631" t="s">
        <v>14</v>
      </c>
      <c r="M2631" t="s">
        <v>15</v>
      </c>
    </row>
    <row r="2632" spans="1:13" x14ac:dyDescent="0.25">
      <c r="A2632">
        <v>2024</v>
      </c>
      <c r="B2632" t="str" cm="1">
        <f t="array" ref="B2632">_xlfn.IFS(C2632="SE","Senior", C2632 = "EX", "Excecutive",C2632 ="MI", "Middle", C2632 = "EN", "Entry")</f>
        <v>Senior</v>
      </c>
      <c r="C2632" t="s">
        <v>10</v>
      </c>
      <c r="D2632" t="str" cm="1">
        <f t="array" ref="D2632">_xlfn.IFS(E2632 = "FT","Full Time", E2632 = "PT", "Part Time", E2632 = "FL", "Freelance", E2632 = "CT", "Contract")</f>
        <v>Full Time</v>
      </c>
      <c r="E2632" t="s">
        <v>11</v>
      </c>
      <c r="F2632" t="s">
        <v>48</v>
      </c>
      <c r="G2632">
        <v>160000</v>
      </c>
      <c r="H2632" t="s">
        <v>13</v>
      </c>
      <c r="I2632">
        <v>160000</v>
      </c>
      <c r="J2632" t="s">
        <v>14</v>
      </c>
      <c r="K2632">
        <v>0</v>
      </c>
      <c r="L2632" t="s">
        <v>14</v>
      </c>
      <c r="M2632" t="s">
        <v>15</v>
      </c>
    </row>
    <row r="2633" spans="1:13" x14ac:dyDescent="0.25">
      <c r="A2633">
        <v>2024</v>
      </c>
      <c r="B2633" t="str" cm="1">
        <f t="array" ref="B2633">_xlfn.IFS(C2633="SE","Senior", C2633 = "EX", "Excecutive",C2633 ="MI", "Middle", C2633 = "EN", "Entry")</f>
        <v>Entry</v>
      </c>
      <c r="C2633" t="s">
        <v>20</v>
      </c>
      <c r="D2633" t="str" cm="1">
        <f t="array" ref="D2633">_xlfn.IFS(E2633 = "FT","Full Time", E2633 = "PT", "Part Time", E2633 = "FL", "Freelance", E2633 = "CT", "Contract")</f>
        <v>Full Time</v>
      </c>
      <c r="E2633" t="s">
        <v>11</v>
      </c>
      <c r="F2633" t="s">
        <v>21</v>
      </c>
      <c r="G2633">
        <v>184180</v>
      </c>
      <c r="H2633" t="s">
        <v>13</v>
      </c>
      <c r="I2633">
        <v>184180</v>
      </c>
      <c r="J2633" t="s">
        <v>14</v>
      </c>
      <c r="K2633">
        <v>0</v>
      </c>
      <c r="L2633" t="s">
        <v>14</v>
      </c>
      <c r="M2633" t="s">
        <v>15</v>
      </c>
    </row>
    <row r="2634" spans="1:13" x14ac:dyDescent="0.25">
      <c r="A2634">
        <v>2024</v>
      </c>
      <c r="B2634" t="str" cm="1">
        <f t="array" ref="B2634">_xlfn.IFS(C2634="SE","Senior", C2634 = "EX", "Excecutive",C2634 ="MI", "Middle", C2634 = "EN", "Entry")</f>
        <v>Entry</v>
      </c>
      <c r="C2634" t="s">
        <v>20</v>
      </c>
      <c r="D2634" t="str" cm="1">
        <f t="array" ref="D2634">_xlfn.IFS(E2634 = "FT","Full Time", E2634 = "PT", "Part Time", E2634 = "FL", "Freelance", E2634 = "CT", "Contract")</f>
        <v>Full Time</v>
      </c>
      <c r="E2634" t="s">
        <v>11</v>
      </c>
      <c r="F2634" t="s">
        <v>21</v>
      </c>
      <c r="G2634">
        <v>159870</v>
      </c>
      <c r="H2634" t="s">
        <v>13</v>
      </c>
      <c r="I2634">
        <v>159870</v>
      </c>
      <c r="J2634" t="s">
        <v>14</v>
      </c>
      <c r="K2634">
        <v>0</v>
      </c>
      <c r="L2634" t="s">
        <v>14</v>
      </c>
      <c r="M2634" t="s">
        <v>15</v>
      </c>
    </row>
    <row r="2635" spans="1:13" x14ac:dyDescent="0.25">
      <c r="A2635">
        <v>2024</v>
      </c>
      <c r="B2635" t="str" cm="1">
        <f t="array" ref="B2635">_xlfn.IFS(C2635="SE","Senior", C2635 = "EX", "Excecutive",C2635 ="MI", "Middle", C2635 = "EN", "Entry")</f>
        <v>Senior</v>
      </c>
      <c r="C2635" t="s">
        <v>10</v>
      </c>
      <c r="D2635" t="str" cm="1">
        <f t="array" ref="D2635">_xlfn.IFS(E2635 = "FT","Full Time", E2635 = "PT", "Part Time", E2635 = "FL", "Freelance", E2635 = "CT", "Contract")</f>
        <v>Full Time</v>
      </c>
      <c r="E2635" t="s">
        <v>11</v>
      </c>
      <c r="F2635" t="s">
        <v>24</v>
      </c>
      <c r="G2635">
        <v>195000</v>
      </c>
      <c r="H2635" t="s">
        <v>13</v>
      </c>
      <c r="I2635">
        <v>195000</v>
      </c>
      <c r="J2635" t="s">
        <v>14</v>
      </c>
      <c r="K2635">
        <v>0</v>
      </c>
      <c r="L2635" t="s">
        <v>14</v>
      </c>
      <c r="M2635" t="s">
        <v>15</v>
      </c>
    </row>
    <row r="2636" spans="1:13" x14ac:dyDescent="0.25">
      <c r="A2636">
        <v>2024</v>
      </c>
      <c r="B2636" t="str" cm="1">
        <f t="array" ref="B2636">_xlfn.IFS(C2636="SE","Senior", C2636 = "EX", "Excecutive",C2636 ="MI", "Middle", C2636 = "EN", "Entry")</f>
        <v>Senior</v>
      </c>
      <c r="C2636" t="s">
        <v>10</v>
      </c>
      <c r="D2636" t="str" cm="1">
        <f t="array" ref="D2636">_xlfn.IFS(E2636 = "FT","Full Time", E2636 = "PT", "Part Time", E2636 = "FL", "Freelance", E2636 = "CT", "Contract")</f>
        <v>Full Time</v>
      </c>
      <c r="E2636" t="s">
        <v>11</v>
      </c>
      <c r="F2636" t="s">
        <v>24</v>
      </c>
      <c r="G2636">
        <v>110000</v>
      </c>
      <c r="H2636" t="s">
        <v>13</v>
      </c>
      <c r="I2636">
        <v>110000</v>
      </c>
      <c r="J2636" t="s">
        <v>14</v>
      </c>
      <c r="K2636">
        <v>0</v>
      </c>
      <c r="L2636" t="s">
        <v>14</v>
      </c>
      <c r="M2636" t="s">
        <v>15</v>
      </c>
    </row>
    <row r="2637" spans="1:13" x14ac:dyDescent="0.25">
      <c r="A2637">
        <v>2024</v>
      </c>
      <c r="B2637" t="str" cm="1">
        <f t="array" ref="B2637">_xlfn.IFS(C2637="SE","Senior", C2637 = "EX", "Excecutive",C2637 ="MI", "Middle", C2637 = "EN", "Entry")</f>
        <v>Senior</v>
      </c>
      <c r="C2637" t="s">
        <v>10</v>
      </c>
      <c r="D2637" t="str" cm="1">
        <f t="array" ref="D2637">_xlfn.IFS(E2637 = "FT","Full Time", E2637 = "PT", "Part Time", E2637 = "FL", "Freelance", E2637 = "CT", "Contract")</f>
        <v>Full Time</v>
      </c>
      <c r="E2637" t="s">
        <v>11</v>
      </c>
      <c r="F2637" t="s">
        <v>30</v>
      </c>
      <c r="G2637">
        <v>500000</v>
      </c>
      <c r="H2637" t="s">
        <v>13</v>
      </c>
      <c r="I2637">
        <v>500000</v>
      </c>
      <c r="J2637" t="s">
        <v>14</v>
      </c>
      <c r="K2637">
        <v>100</v>
      </c>
      <c r="L2637" t="s">
        <v>14</v>
      </c>
      <c r="M2637" t="s">
        <v>15</v>
      </c>
    </row>
    <row r="2638" spans="1:13" x14ac:dyDescent="0.25">
      <c r="A2638">
        <v>2024</v>
      </c>
      <c r="B2638" t="str" cm="1">
        <f t="array" ref="B2638">_xlfn.IFS(C2638="SE","Senior", C2638 = "EX", "Excecutive",C2638 ="MI", "Middle", C2638 = "EN", "Entry")</f>
        <v>Senior</v>
      </c>
      <c r="C2638" t="s">
        <v>10</v>
      </c>
      <c r="D2638" t="str" cm="1">
        <f t="array" ref="D2638">_xlfn.IFS(E2638 = "FT","Full Time", E2638 = "PT", "Part Time", E2638 = "FL", "Freelance", E2638 = "CT", "Contract")</f>
        <v>Full Time</v>
      </c>
      <c r="E2638" t="s">
        <v>11</v>
      </c>
      <c r="F2638" t="s">
        <v>30</v>
      </c>
      <c r="G2638">
        <v>180000</v>
      </c>
      <c r="H2638" t="s">
        <v>13</v>
      </c>
      <c r="I2638">
        <v>180000</v>
      </c>
      <c r="J2638" t="s">
        <v>14</v>
      </c>
      <c r="K2638">
        <v>100</v>
      </c>
      <c r="L2638" t="s">
        <v>14</v>
      </c>
      <c r="M2638" t="s">
        <v>15</v>
      </c>
    </row>
    <row r="2639" spans="1:13" x14ac:dyDescent="0.25">
      <c r="A2639">
        <v>2024</v>
      </c>
      <c r="B2639" t="str" cm="1">
        <f t="array" ref="B2639">_xlfn.IFS(C2639="SE","Senior", C2639 = "EX", "Excecutive",C2639 ="MI", "Middle", C2639 = "EN", "Entry")</f>
        <v>Senior</v>
      </c>
      <c r="C2639" t="s">
        <v>10</v>
      </c>
      <c r="D2639" t="str" cm="1">
        <f t="array" ref="D2639">_xlfn.IFS(E2639 = "FT","Full Time", E2639 = "PT", "Part Time", E2639 = "FL", "Freelance", E2639 = "CT", "Contract")</f>
        <v>Full Time</v>
      </c>
      <c r="E2639" t="s">
        <v>11</v>
      </c>
      <c r="F2639" t="s">
        <v>24</v>
      </c>
      <c r="G2639">
        <v>220000</v>
      </c>
      <c r="H2639" t="s">
        <v>13</v>
      </c>
      <c r="I2639">
        <v>220000</v>
      </c>
      <c r="J2639" t="s">
        <v>14</v>
      </c>
      <c r="K2639">
        <v>0</v>
      </c>
      <c r="L2639" t="s">
        <v>14</v>
      </c>
      <c r="M2639" t="s">
        <v>15</v>
      </c>
    </row>
    <row r="2640" spans="1:13" x14ac:dyDescent="0.25">
      <c r="A2640">
        <v>2024</v>
      </c>
      <c r="B2640" t="str" cm="1">
        <f t="array" ref="B2640">_xlfn.IFS(C2640="SE","Senior", C2640 = "EX", "Excecutive",C2640 ="MI", "Middle", C2640 = "EN", "Entry")</f>
        <v>Senior</v>
      </c>
      <c r="C2640" t="s">
        <v>10</v>
      </c>
      <c r="D2640" t="str" cm="1">
        <f t="array" ref="D2640">_xlfn.IFS(E2640 = "FT","Full Time", E2640 = "PT", "Part Time", E2640 = "FL", "Freelance", E2640 = "CT", "Contract")</f>
        <v>Full Time</v>
      </c>
      <c r="E2640" t="s">
        <v>11</v>
      </c>
      <c r="F2640" t="s">
        <v>24</v>
      </c>
      <c r="G2640">
        <v>137500</v>
      </c>
      <c r="H2640" t="s">
        <v>13</v>
      </c>
      <c r="I2640">
        <v>137500</v>
      </c>
      <c r="J2640" t="s">
        <v>14</v>
      </c>
      <c r="K2640">
        <v>0</v>
      </c>
      <c r="L2640" t="s">
        <v>14</v>
      </c>
      <c r="M2640" t="s">
        <v>15</v>
      </c>
    </row>
    <row r="2641" spans="1:13" x14ac:dyDescent="0.25">
      <c r="A2641">
        <v>2024</v>
      </c>
      <c r="B2641" t="str" cm="1">
        <f t="array" ref="B2641">_xlfn.IFS(C2641="SE","Senior", C2641 = "EX", "Excecutive",C2641 ="MI", "Middle", C2641 = "EN", "Entry")</f>
        <v>Senior</v>
      </c>
      <c r="C2641" t="s">
        <v>10</v>
      </c>
      <c r="D2641" t="str" cm="1">
        <f t="array" ref="D2641">_xlfn.IFS(E2641 = "FT","Full Time", E2641 = "PT", "Part Time", E2641 = "FL", "Freelance", E2641 = "CT", "Contract")</f>
        <v>Full Time</v>
      </c>
      <c r="E2641" t="s">
        <v>11</v>
      </c>
      <c r="F2641" t="s">
        <v>12</v>
      </c>
      <c r="G2641">
        <v>212000</v>
      </c>
      <c r="H2641" t="s">
        <v>13</v>
      </c>
      <c r="I2641">
        <v>212000</v>
      </c>
      <c r="J2641" t="s">
        <v>14</v>
      </c>
      <c r="K2641">
        <v>0</v>
      </c>
      <c r="L2641" t="s">
        <v>14</v>
      </c>
      <c r="M2641" t="s">
        <v>15</v>
      </c>
    </row>
    <row r="2642" spans="1:13" x14ac:dyDescent="0.25">
      <c r="A2642">
        <v>2024</v>
      </c>
      <c r="B2642" t="str" cm="1">
        <f t="array" ref="B2642">_xlfn.IFS(C2642="SE","Senior", C2642 = "EX", "Excecutive",C2642 ="MI", "Middle", C2642 = "EN", "Entry")</f>
        <v>Senior</v>
      </c>
      <c r="C2642" t="s">
        <v>10</v>
      </c>
      <c r="D2642" t="str" cm="1">
        <f t="array" ref="D2642">_xlfn.IFS(E2642 = "FT","Full Time", E2642 = "PT", "Part Time", E2642 = "FL", "Freelance", E2642 = "CT", "Contract")</f>
        <v>Full Time</v>
      </c>
      <c r="E2642" t="s">
        <v>11</v>
      </c>
      <c r="F2642" t="s">
        <v>12</v>
      </c>
      <c r="G2642">
        <v>93300</v>
      </c>
      <c r="H2642" t="s">
        <v>13</v>
      </c>
      <c r="I2642">
        <v>93300</v>
      </c>
      <c r="J2642" t="s">
        <v>14</v>
      </c>
      <c r="K2642">
        <v>0</v>
      </c>
      <c r="L2642" t="s">
        <v>14</v>
      </c>
      <c r="M2642" t="s">
        <v>15</v>
      </c>
    </row>
    <row r="2643" spans="1:13" x14ac:dyDescent="0.25">
      <c r="A2643">
        <v>2024</v>
      </c>
      <c r="B2643" t="str" cm="1">
        <f t="array" ref="B2643">_xlfn.IFS(C2643="SE","Senior", C2643 = "EX", "Excecutive",C2643 ="MI", "Middle", C2643 = "EN", "Entry")</f>
        <v>Senior</v>
      </c>
      <c r="C2643" t="s">
        <v>10</v>
      </c>
      <c r="D2643" t="str" cm="1">
        <f t="array" ref="D2643">_xlfn.IFS(E2643 = "FT","Full Time", E2643 = "PT", "Part Time", E2643 = "FL", "Freelance", E2643 = "CT", "Contract")</f>
        <v>Full Time</v>
      </c>
      <c r="E2643" t="s">
        <v>11</v>
      </c>
      <c r="F2643" t="s">
        <v>24</v>
      </c>
      <c r="G2643">
        <v>212000</v>
      </c>
      <c r="H2643" t="s">
        <v>13</v>
      </c>
      <c r="I2643">
        <v>212000</v>
      </c>
      <c r="J2643" t="s">
        <v>14</v>
      </c>
      <c r="K2643">
        <v>0</v>
      </c>
      <c r="L2643" t="s">
        <v>14</v>
      </c>
      <c r="M2643" t="s">
        <v>15</v>
      </c>
    </row>
    <row r="2644" spans="1:13" x14ac:dyDescent="0.25">
      <c r="A2644">
        <v>2024</v>
      </c>
      <c r="B2644" t="str" cm="1">
        <f t="array" ref="B2644">_xlfn.IFS(C2644="SE","Senior", C2644 = "EX", "Excecutive",C2644 ="MI", "Middle", C2644 = "EN", "Entry")</f>
        <v>Senior</v>
      </c>
      <c r="C2644" t="s">
        <v>10</v>
      </c>
      <c r="D2644" t="str" cm="1">
        <f t="array" ref="D2644">_xlfn.IFS(E2644 = "FT","Full Time", E2644 = "PT", "Part Time", E2644 = "FL", "Freelance", E2644 = "CT", "Contract")</f>
        <v>Full Time</v>
      </c>
      <c r="E2644" t="s">
        <v>11</v>
      </c>
      <c r="F2644" t="s">
        <v>24</v>
      </c>
      <c r="G2644">
        <v>93300</v>
      </c>
      <c r="H2644" t="s">
        <v>13</v>
      </c>
      <c r="I2644">
        <v>93300</v>
      </c>
      <c r="J2644" t="s">
        <v>14</v>
      </c>
      <c r="K2644">
        <v>0</v>
      </c>
      <c r="L2644" t="s">
        <v>14</v>
      </c>
      <c r="M2644" t="s">
        <v>15</v>
      </c>
    </row>
    <row r="2645" spans="1:13" x14ac:dyDescent="0.25">
      <c r="A2645">
        <v>2024</v>
      </c>
      <c r="B2645" t="str" cm="1">
        <f t="array" ref="B2645">_xlfn.IFS(C2645="SE","Senior", C2645 = "EX", "Excecutive",C2645 ="MI", "Middle", C2645 = "EN", "Entry")</f>
        <v>Entry</v>
      </c>
      <c r="C2645" t="s">
        <v>20</v>
      </c>
      <c r="D2645" t="str" cm="1">
        <f t="array" ref="D2645">_xlfn.IFS(E2645 = "FT","Full Time", E2645 = "PT", "Part Time", E2645 = "FL", "Freelance", E2645 = "CT", "Contract")</f>
        <v>Full Time</v>
      </c>
      <c r="E2645" t="s">
        <v>11</v>
      </c>
      <c r="F2645" t="s">
        <v>21</v>
      </c>
      <c r="G2645">
        <v>291900</v>
      </c>
      <c r="H2645" t="s">
        <v>13</v>
      </c>
      <c r="I2645">
        <v>291900</v>
      </c>
      <c r="J2645" t="s">
        <v>14</v>
      </c>
      <c r="K2645">
        <v>0</v>
      </c>
      <c r="L2645" t="s">
        <v>14</v>
      </c>
      <c r="M2645" t="s">
        <v>15</v>
      </c>
    </row>
    <row r="2646" spans="1:13" x14ac:dyDescent="0.25">
      <c r="A2646">
        <v>2024</v>
      </c>
      <c r="B2646" t="str" cm="1">
        <f t="array" ref="B2646">_xlfn.IFS(C2646="SE","Senior", C2646 = "EX", "Excecutive",C2646 ="MI", "Middle", C2646 = "EN", "Entry")</f>
        <v>Entry</v>
      </c>
      <c r="C2646" t="s">
        <v>20</v>
      </c>
      <c r="D2646" t="str" cm="1">
        <f t="array" ref="D2646">_xlfn.IFS(E2646 = "FT","Full Time", E2646 = "PT", "Part Time", E2646 = "FL", "Freelance", E2646 = "CT", "Contract")</f>
        <v>Full Time</v>
      </c>
      <c r="E2646" t="s">
        <v>11</v>
      </c>
      <c r="F2646" t="s">
        <v>21</v>
      </c>
      <c r="G2646">
        <v>103800</v>
      </c>
      <c r="H2646" t="s">
        <v>13</v>
      </c>
      <c r="I2646">
        <v>103800</v>
      </c>
      <c r="J2646" t="s">
        <v>14</v>
      </c>
      <c r="K2646">
        <v>0</v>
      </c>
      <c r="L2646" t="s">
        <v>14</v>
      </c>
      <c r="M2646" t="s">
        <v>15</v>
      </c>
    </row>
    <row r="2647" spans="1:13" x14ac:dyDescent="0.25">
      <c r="A2647">
        <v>2024</v>
      </c>
      <c r="B2647" t="str" cm="1">
        <f t="array" ref="B2647">_xlfn.IFS(C2647="SE","Senior", C2647 = "EX", "Excecutive",C2647 ="MI", "Middle", C2647 = "EN", "Entry")</f>
        <v>Senior</v>
      </c>
      <c r="C2647" t="s">
        <v>10</v>
      </c>
      <c r="D2647" t="str" cm="1">
        <f t="array" ref="D2647">_xlfn.IFS(E2647 = "FT","Full Time", E2647 = "PT", "Part Time", E2647 = "FL", "Freelance", E2647 = "CT", "Contract")</f>
        <v>Full Time</v>
      </c>
      <c r="E2647" t="s">
        <v>11</v>
      </c>
      <c r="F2647" t="s">
        <v>48</v>
      </c>
      <c r="G2647">
        <v>234000</v>
      </c>
      <c r="H2647" t="s">
        <v>13</v>
      </c>
      <c r="I2647">
        <v>234000</v>
      </c>
      <c r="J2647" t="s">
        <v>14</v>
      </c>
      <c r="K2647">
        <v>0</v>
      </c>
      <c r="L2647" t="s">
        <v>14</v>
      </c>
      <c r="M2647" t="s">
        <v>15</v>
      </c>
    </row>
    <row r="2648" spans="1:13" x14ac:dyDescent="0.25">
      <c r="A2648">
        <v>2024</v>
      </c>
      <c r="B2648" t="str" cm="1">
        <f t="array" ref="B2648">_xlfn.IFS(C2648="SE","Senior", C2648 = "EX", "Excecutive",C2648 ="MI", "Middle", C2648 = "EN", "Entry")</f>
        <v>Senior</v>
      </c>
      <c r="C2648" t="s">
        <v>10</v>
      </c>
      <c r="D2648" t="str" cm="1">
        <f t="array" ref="D2648">_xlfn.IFS(E2648 = "FT","Full Time", E2648 = "PT", "Part Time", E2648 = "FL", "Freelance", E2648 = "CT", "Contract")</f>
        <v>Full Time</v>
      </c>
      <c r="E2648" t="s">
        <v>11</v>
      </c>
      <c r="F2648" t="s">
        <v>48</v>
      </c>
      <c r="G2648">
        <v>146000</v>
      </c>
      <c r="H2648" t="s">
        <v>13</v>
      </c>
      <c r="I2648">
        <v>146000</v>
      </c>
      <c r="J2648" t="s">
        <v>14</v>
      </c>
      <c r="K2648">
        <v>0</v>
      </c>
      <c r="L2648" t="s">
        <v>14</v>
      </c>
      <c r="M2648" t="s">
        <v>15</v>
      </c>
    </row>
    <row r="2649" spans="1:13" x14ac:dyDescent="0.25">
      <c r="A2649">
        <v>2024</v>
      </c>
      <c r="B2649" t="str" cm="1">
        <f t="array" ref="B2649">_xlfn.IFS(C2649="SE","Senior", C2649 = "EX", "Excecutive",C2649 ="MI", "Middle", C2649 = "EN", "Entry")</f>
        <v>Senior</v>
      </c>
      <c r="C2649" t="s">
        <v>10</v>
      </c>
      <c r="D2649" t="str" cm="1">
        <f t="array" ref="D2649">_xlfn.IFS(E2649 = "FT","Full Time", E2649 = "PT", "Part Time", E2649 = "FL", "Freelance", E2649 = "CT", "Contract")</f>
        <v>Full Time</v>
      </c>
      <c r="E2649" t="s">
        <v>11</v>
      </c>
      <c r="F2649" t="s">
        <v>24</v>
      </c>
      <c r="G2649">
        <v>212000</v>
      </c>
      <c r="H2649" t="s">
        <v>13</v>
      </c>
      <c r="I2649">
        <v>212000</v>
      </c>
      <c r="J2649" t="s">
        <v>14</v>
      </c>
      <c r="K2649">
        <v>0</v>
      </c>
      <c r="L2649" t="s">
        <v>14</v>
      </c>
      <c r="M2649" t="s">
        <v>15</v>
      </c>
    </row>
    <row r="2650" spans="1:13" x14ac:dyDescent="0.25">
      <c r="A2650">
        <v>2024</v>
      </c>
      <c r="B2650" t="str" cm="1">
        <f t="array" ref="B2650">_xlfn.IFS(C2650="SE","Senior", C2650 = "EX", "Excecutive",C2650 ="MI", "Middle", C2650 = "EN", "Entry")</f>
        <v>Senior</v>
      </c>
      <c r="C2650" t="s">
        <v>10</v>
      </c>
      <c r="D2650" t="str" cm="1">
        <f t="array" ref="D2650">_xlfn.IFS(E2650 = "FT","Full Time", E2650 = "PT", "Part Time", E2650 = "FL", "Freelance", E2650 = "CT", "Contract")</f>
        <v>Full Time</v>
      </c>
      <c r="E2650" t="s">
        <v>11</v>
      </c>
      <c r="F2650" t="s">
        <v>24</v>
      </c>
      <c r="G2650">
        <v>93300</v>
      </c>
      <c r="H2650" t="s">
        <v>13</v>
      </c>
      <c r="I2650">
        <v>93300</v>
      </c>
      <c r="J2650" t="s">
        <v>14</v>
      </c>
      <c r="K2650">
        <v>0</v>
      </c>
      <c r="L2650" t="s">
        <v>14</v>
      </c>
      <c r="M2650" t="s">
        <v>15</v>
      </c>
    </row>
    <row r="2651" spans="1:13" x14ac:dyDescent="0.25">
      <c r="A2651">
        <v>2024</v>
      </c>
      <c r="B2651" t="str" cm="1">
        <f t="array" ref="B2651">_xlfn.IFS(C2651="SE","Senior", C2651 = "EX", "Excecutive",C2651 ="MI", "Middle", C2651 = "EN", "Entry")</f>
        <v>Middle</v>
      </c>
      <c r="C2651" t="s">
        <v>18</v>
      </c>
      <c r="D2651" t="str" cm="1">
        <f t="array" ref="D2651">_xlfn.IFS(E2651 = "FT","Full Time", E2651 = "PT", "Part Time", E2651 = "FL", "Freelance", E2651 = "CT", "Contract")</f>
        <v>Full Time</v>
      </c>
      <c r="E2651" t="s">
        <v>11</v>
      </c>
      <c r="F2651" t="s">
        <v>103</v>
      </c>
      <c r="G2651">
        <v>160000</v>
      </c>
      <c r="H2651" t="s">
        <v>13</v>
      </c>
      <c r="I2651">
        <v>160000</v>
      </c>
      <c r="J2651" t="s">
        <v>14</v>
      </c>
      <c r="K2651">
        <v>100</v>
      </c>
      <c r="L2651" t="s">
        <v>14</v>
      </c>
      <c r="M2651" t="s">
        <v>15</v>
      </c>
    </row>
    <row r="2652" spans="1:13" x14ac:dyDescent="0.25">
      <c r="A2652">
        <v>2024</v>
      </c>
      <c r="B2652" t="str" cm="1">
        <f t="array" ref="B2652">_xlfn.IFS(C2652="SE","Senior", C2652 = "EX", "Excecutive",C2652 ="MI", "Middle", C2652 = "EN", "Entry")</f>
        <v>Middle</v>
      </c>
      <c r="C2652" t="s">
        <v>18</v>
      </c>
      <c r="D2652" t="str" cm="1">
        <f t="array" ref="D2652">_xlfn.IFS(E2652 = "FT","Full Time", E2652 = "PT", "Part Time", E2652 = "FL", "Freelance", E2652 = "CT", "Contract")</f>
        <v>Full Time</v>
      </c>
      <c r="E2652" t="s">
        <v>11</v>
      </c>
      <c r="F2652" t="s">
        <v>103</v>
      </c>
      <c r="G2652">
        <v>70000</v>
      </c>
      <c r="H2652" t="s">
        <v>13</v>
      </c>
      <c r="I2652">
        <v>70000</v>
      </c>
      <c r="J2652" t="s">
        <v>14</v>
      </c>
      <c r="K2652">
        <v>100</v>
      </c>
      <c r="L2652" t="s">
        <v>14</v>
      </c>
      <c r="M2652" t="s">
        <v>15</v>
      </c>
    </row>
    <row r="2653" spans="1:13" x14ac:dyDescent="0.25">
      <c r="A2653">
        <v>2024</v>
      </c>
      <c r="B2653" t="str" cm="1">
        <f t="array" ref="B2653">_xlfn.IFS(C2653="SE","Senior", C2653 = "EX", "Excecutive",C2653 ="MI", "Middle", C2653 = "EN", "Entry")</f>
        <v>Senior</v>
      </c>
      <c r="C2653" t="s">
        <v>10</v>
      </c>
      <c r="D2653" t="str" cm="1">
        <f t="array" ref="D2653">_xlfn.IFS(E2653 = "FT","Full Time", E2653 = "PT", "Part Time", E2653 = "FL", "Freelance", E2653 = "CT", "Contract")</f>
        <v>Full Time</v>
      </c>
      <c r="E2653" t="s">
        <v>11</v>
      </c>
      <c r="F2653" t="s">
        <v>71</v>
      </c>
      <c r="G2653">
        <v>179000</v>
      </c>
      <c r="H2653" t="s">
        <v>13</v>
      </c>
      <c r="I2653">
        <v>179000</v>
      </c>
      <c r="J2653" t="s">
        <v>14</v>
      </c>
      <c r="K2653">
        <v>0</v>
      </c>
      <c r="L2653" t="s">
        <v>14</v>
      </c>
      <c r="M2653" t="s">
        <v>15</v>
      </c>
    </row>
    <row r="2654" spans="1:13" x14ac:dyDescent="0.25">
      <c r="A2654">
        <v>2024</v>
      </c>
      <c r="B2654" t="str" cm="1">
        <f t="array" ref="B2654">_xlfn.IFS(C2654="SE","Senior", C2654 = "EX", "Excecutive",C2654 ="MI", "Middle", C2654 = "EN", "Entry")</f>
        <v>Senior</v>
      </c>
      <c r="C2654" t="s">
        <v>10</v>
      </c>
      <c r="D2654" t="str" cm="1">
        <f t="array" ref="D2654">_xlfn.IFS(E2654 = "FT","Full Time", E2654 = "PT", "Part Time", E2654 = "FL", "Freelance", E2654 = "CT", "Contract")</f>
        <v>Full Time</v>
      </c>
      <c r="E2654" t="s">
        <v>11</v>
      </c>
      <c r="F2654" t="s">
        <v>71</v>
      </c>
      <c r="G2654">
        <v>112000</v>
      </c>
      <c r="H2654" t="s">
        <v>13</v>
      </c>
      <c r="I2654">
        <v>112000</v>
      </c>
      <c r="J2654" t="s">
        <v>14</v>
      </c>
      <c r="K2654">
        <v>0</v>
      </c>
      <c r="L2654" t="s">
        <v>14</v>
      </c>
      <c r="M2654" t="s">
        <v>15</v>
      </c>
    </row>
    <row r="2655" spans="1:13" x14ac:dyDescent="0.25">
      <c r="A2655">
        <v>2024</v>
      </c>
      <c r="B2655" t="str" cm="1">
        <f t="array" ref="B2655">_xlfn.IFS(C2655="SE","Senior", C2655 = "EX", "Excecutive",C2655 ="MI", "Middle", C2655 = "EN", "Entry")</f>
        <v>Entry</v>
      </c>
      <c r="C2655" t="s">
        <v>20</v>
      </c>
      <c r="D2655" t="str" cm="1">
        <f t="array" ref="D2655">_xlfn.IFS(E2655 = "FT","Full Time", E2655 = "PT", "Part Time", E2655 = "FL", "Freelance", E2655 = "CT", "Contract")</f>
        <v>Full Time</v>
      </c>
      <c r="E2655" t="s">
        <v>11</v>
      </c>
      <c r="F2655" t="s">
        <v>61</v>
      </c>
      <c r="G2655">
        <v>145000</v>
      </c>
      <c r="H2655" t="s">
        <v>13</v>
      </c>
      <c r="I2655">
        <v>145000</v>
      </c>
      <c r="J2655" t="s">
        <v>14</v>
      </c>
      <c r="K2655">
        <v>0</v>
      </c>
      <c r="L2655" t="s">
        <v>14</v>
      </c>
      <c r="M2655" t="s">
        <v>15</v>
      </c>
    </row>
    <row r="2656" spans="1:13" x14ac:dyDescent="0.25">
      <c r="A2656">
        <v>2024</v>
      </c>
      <c r="B2656" t="str" cm="1">
        <f t="array" ref="B2656">_xlfn.IFS(C2656="SE","Senior", C2656 = "EX", "Excecutive",C2656 ="MI", "Middle", C2656 = "EN", "Entry")</f>
        <v>Entry</v>
      </c>
      <c r="C2656" t="s">
        <v>20</v>
      </c>
      <c r="D2656" t="str" cm="1">
        <f t="array" ref="D2656">_xlfn.IFS(E2656 = "FT","Full Time", E2656 = "PT", "Part Time", E2656 = "FL", "Freelance", E2656 = "CT", "Contract")</f>
        <v>Full Time</v>
      </c>
      <c r="E2656" t="s">
        <v>11</v>
      </c>
      <c r="F2656" t="s">
        <v>61</v>
      </c>
      <c r="G2656">
        <v>120000</v>
      </c>
      <c r="H2656" t="s">
        <v>13</v>
      </c>
      <c r="I2656">
        <v>120000</v>
      </c>
      <c r="J2656" t="s">
        <v>14</v>
      </c>
      <c r="K2656">
        <v>0</v>
      </c>
      <c r="L2656" t="s">
        <v>14</v>
      </c>
      <c r="M2656" t="s">
        <v>15</v>
      </c>
    </row>
    <row r="2657" spans="1:13" x14ac:dyDescent="0.25">
      <c r="A2657">
        <v>2024</v>
      </c>
      <c r="B2657" t="str" cm="1">
        <f t="array" ref="B2657">_xlfn.IFS(C2657="SE","Senior", C2657 = "EX", "Excecutive",C2657 ="MI", "Middle", C2657 = "EN", "Entry")</f>
        <v>Middle</v>
      </c>
      <c r="C2657" t="s">
        <v>18</v>
      </c>
      <c r="D2657" t="str" cm="1">
        <f t="array" ref="D2657">_xlfn.IFS(E2657 = "FT","Full Time", E2657 = "PT", "Part Time", E2657 = "FL", "Freelance", E2657 = "CT", "Contract")</f>
        <v>Full Time</v>
      </c>
      <c r="E2657" t="s">
        <v>11</v>
      </c>
      <c r="F2657" t="s">
        <v>24</v>
      </c>
      <c r="G2657">
        <v>142100</v>
      </c>
      <c r="H2657" t="s">
        <v>13</v>
      </c>
      <c r="I2657">
        <v>142100</v>
      </c>
      <c r="J2657" t="s">
        <v>14</v>
      </c>
      <c r="K2657">
        <v>0</v>
      </c>
      <c r="L2657" t="s">
        <v>14</v>
      </c>
      <c r="M2657" t="s">
        <v>15</v>
      </c>
    </row>
    <row r="2658" spans="1:13" x14ac:dyDescent="0.25">
      <c r="A2658">
        <v>2024</v>
      </c>
      <c r="B2658" t="str" cm="1">
        <f t="array" ref="B2658">_xlfn.IFS(C2658="SE","Senior", C2658 = "EX", "Excecutive",C2658 ="MI", "Middle", C2658 = "EN", "Entry")</f>
        <v>Middle</v>
      </c>
      <c r="C2658" t="s">
        <v>18</v>
      </c>
      <c r="D2658" t="str" cm="1">
        <f t="array" ref="D2658">_xlfn.IFS(E2658 = "FT","Full Time", E2658 = "PT", "Part Time", E2658 = "FL", "Freelance", E2658 = "CT", "Contract")</f>
        <v>Full Time</v>
      </c>
      <c r="E2658" t="s">
        <v>11</v>
      </c>
      <c r="F2658" t="s">
        <v>24</v>
      </c>
      <c r="G2658">
        <v>94700</v>
      </c>
      <c r="H2658" t="s">
        <v>13</v>
      </c>
      <c r="I2658">
        <v>94700</v>
      </c>
      <c r="J2658" t="s">
        <v>14</v>
      </c>
      <c r="K2658">
        <v>0</v>
      </c>
      <c r="L2658" t="s">
        <v>14</v>
      </c>
      <c r="M2658" t="s">
        <v>15</v>
      </c>
    </row>
    <row r="2659" spans="1:13" x14ac:dyDescent="0.25">
      <c r="A2659">
        <v>2024</v>
      </c>
      <c r="B2659" t="str" cm="1">
        <f t="array" ref="B2659">_xlfn.IFS(C2659="SE","Senior", C2659 = "EX", "Excecutive",C2659 ="MI", "Middle", C2659 = "EN", "Entry")</f>
        <v>Middle</v>
      </c>
      <c r="C2659" t="s">
        <v>18</v>
      </c>
      <c r="D2659" t="str" cm="1">
        <f t="array" ref="D2659">_xlfn.IFS(E2659 = "FT","Full Time", E2659 = "PT", "Part Time", E2659 = "FL", "Freelance", E2659 = "CT", "Contract")</f>
        <v>Full Time</v>
      </c>
      <c r="E2659" t="s">
        <v>11</v>
      </c>
      <c r="F2659" t="s">
        <v>12</v>
      </c>
      <c r="G2659">
        <v>166000</v>
      </c>
      <c r="H2659" t="s">
        <v>13</v>
      </c>
      <c r="I2659">
        <v>166000</v>
      </c>
      <c r="J2659" t="s">
        <v>14</v>
      </c>
      <c r="K2659">
        <v>0</v>
      </c>
      <c r="L2659" t="s">
        <v>14</v>
      </c>
      <c r="M2659" t="s">
        <v>15</v>
      </c>
    </row>
    <row r="2660" spans="1:13" x14ac:dyDescent="0.25">
      <c r="A2660">
        <v>2024</v>
      </c>
      <c r="B2660" t="str" cm="1">
        <f t="array" ref="B2660">_xlfn.IFS(C2660="SE","Senior", C2660 = "EX", "Excecutive",C2660 ="MI", "Middle", C2660 = "EN", "Entry")</f>
        <v>Middle</v>
      </c>
      <c r="C2660" t="s">
        <v>18</v>
      </c>
      <c r="D2660" t="str" cm="1">
        <f t="array" ref="D2660">_xlfn.IFS(E2660 = "FT","Full Time", E2660 = "PT", "Part Time", E2660 = "FL", "Freelance", E2660 = "CT", "Contract")</f>
        <v>Full Time</v>
      </c>
      <c r="E2660" t="s">
        <v>11</v>
      </c>
      <c r="F2660" t="s">
        <v>12</v>
      </c>
      <c r="G2660">
        <v>73100</v>
      </c>
      <c r="H2660" t="s">
        <v>13</v>
      </c>
      <c r="I2660">
        <v>73100</v>
      </c>
      <c r="J2660" t="s">
        <v>14</v>
      </c>
      <c r="K2660">
        <v>0</v>
      </c>
      <c r="L2660" t="s">
        <v>14</v>
      </c>
      <c r="M2660" t="s">
        <v>15</v>
      </c>
    </row>
    <row r="2661" spans="1:13" x14ac:dyDescent="0.25">
      <c r="A2661">
        <v>2024</v>
      </c>
      <c r="B2661" t="str" cm="1">
        <f t="array" ref="B2661">_xlfn.IFS(C2661="SE","Senior", C2661 = "EX", "Excecutive",C2661 ="MI", "Middle", C2661 = "EN", "Entry")</f>
        <v>Senior</v>
      </c>
      <c r="C2661" t="s">
        <v>10</v>
      </c>
      <c r="D2661" t="str" cm="1">
        <f t="array" ref="D2661">_xlfn.IFS(E2661 = "FT","Full Time", E2661 = "PT", "Part Time", E2661 = "FL", "Freelance", E2661 = "CT", "Contract")</f>
        <v>Full Time</v>
      </c>
      <c r="E2661" t="s">
        <v>11</v>
      </c>
      <c r="F2661" t="s">
        <v>103</v>
      </c>
      <c r="G2661">
        <v>145000</v>
      </c>
      <c r="H2661" t="s">
        <v>13</v>
      </c>
      <c r="I2661">
        <v>145000</v>
      </c>
      <c r="J2661" t="s">
        <v>14</v>
      </c>
      <c r="K2661">
        <v>0</v>
      </c>
      <c r="L2661" t="s">
        <v>14</v>
      </c>
      <c r="M2661" t="s">
        <v>15</v>
      </c>
    </row>
    <row r="2662" spans="1:13" x14ac:dyDescent="0.25">
      <c r="A2662">
        <v>2024</v>
      </c>
      <c r="B2662" t="str" cm="1">
        <f t="array" ref="B2662">_xlfn.IFS(C2662="SE","Senior", C2662 = "EX", "Excecutive",C2662 ="MI", "Middle", C2662 = "EN", "Entry")</f>
        <v>Senior</v>
      </c>
      <c r="C2662" t="s">
        <v>10</v>
      </c>
      <c r="D2662" t="str" cm="1">
        <f t="array" ref="D2662">_xlfn.IFS(E2662 = "FT","Full Time", E2662 = "PT", "Part Time", E2662 = "FL", "Freelance", E2662 = "CT", "Contract")</f>
        <v>Full Time</v>
      </c>
      <c r="E2662" t="s">
        <v>11</v>
      </c>
      <c r="F2662" t="s">
        <v>103</v>
      </c>
      <c r="G2662">
        <v>128000</v>
      </c>
      <c r="H2662" t="s">
        <v>13</v>
      </c>
      <c r="I2662">
        <v>128000</v>
      </c>
      <c r="J2662" t="s">
        <v>14</v>
      </c>
      <c r="K2662">
        <v>0</v>
      </c>
      <c r="L2662" t="s">
        <v>14</v>
      </c>
      <c r="M2662" t="s">
        <v>15</v>
      </c>
    </row>
    <row r="2663" spans="1:13" x14ac:dyDescent="0.25">
      <c r="A2663">
        <v>2024</v>
      </c>
      <c r="B2663" t="str" cm="1">
        <f t="array" ref="B2663">_xlfn.IFS(C2663="SE","Senior", C2663 = "EX", "Excecutive",C2663 ="MI", "Middle", C2663 = "EN", "Entry")</f>
        <v>Entry</v>
      </c>
      <c r="C2663" t="s">
        <v>20</v>
      </c>
      <c r="D2663" t="str" cm="1">
        <f t="array" ref="D2663">_xlfn.IFS(E2663 = "FT","Full Time", E2663 = "PT", "Part Time", E2663 = "FL", "Freelance", E2663 = "CT", "Contract")</f>
        <v>Full Time</v>
      </c>
      <c r="E2663" t="s">
        <v>11</v>
      </c>
      <c r="F2663" t="s">
        <v>21</v>
      </c>
      <c r="G2663">
        <v>90000</v>
      </c>
      <c r="H2663" t="s">
        <v>13</v>
      </c>
      <c r="I2663">
        <v>90000</v>
      </c>
      <c r="J2663" t="s">
        <v>14</v>
      </c>
      <c r="K2663">
        <v>0</v>
      </c>
      <c r="L2663" t="s">
        <v>14</v>
      </c>
      <c r="M2663" t="s">
        <v>15</v>
      </c>
    </row>
    <row r="2664" spans="1:13" x14ac:dyDescent="0.25">
      <c r="A2664">
        <v>2024</v>
      </c>
      <c r="B2664" t="str" cm="1">
        <f t="array" ref="B2664">_xlfn.IFS(C2664="SE","Senior", C2664 = "EX", "Excecutive",C2664 ="MI", "Middle", C2664 = "EN", "Entry")</f>
        <v>Entry</v>
      </c>
      <c r="C2664" t="s">
        <v>20</v>
      </c>
      <c r="D2664" t="str" cm="1">
        <f t="array" ref="D2664">_xlfn.IFS(E2664 = "FT","Full Time", E2664 = "PT", "Part Time", E2664 = "FL", "Freelance", E2664 = "CT", "Contract")</f>
        <v>Full Time</v>
      </c>
      <c r="E2664" t="s">
        <v>11</v>
      </c>
      <c r="F2664" t="s">
        <v>21</v>
      </c>
      <c r="G2664">
        <v>75000</v>
      </c>
      <c r="H2664" t="s">
        <v>13</v>
      </c>
      <c r="I2664">
        <v>75000</v>
      </c>
      <c r="J2664" t="s">
        <v>14</v>
      </c>
      <c r="K2664">
        <v>0</v>
      </c>
      <c r="L2664" t="s">
        <v>14</v>
      </c>
      <c r="M2664" t="s">
        <v>15</v>
      </c>
    </row>
    <row r="2665" spans="1:13" x14ac:dyDescent="0.25">
      <c r="A2665">
        <v>2024</v>
      </c>
      <c r="B2665" t="str" cm="1">
        <f t="array" ref="B2665">_xlfn.IFS(C2665="SE","Senior", C2665 = "EX", "Excecutive",C2665 ="MI", "Middle", C2665 = "EN", "Entry")</f>
        <v>Middle</v>
      </c>
      <c r="C2665" t="s">
        <v>18</v>
      </c>
      <c r="D2665" t="str" cm="1">
        <f t="array" ref="D2665">_xlfn.IFS(E2665 = "FT","Full Time", E2665 = "PT", "Part Time", E2665 = "FL", "Freelance", E2665 = "CT", "Contract")</f>
        <v>Full Time</v>
      </c>
      <c r="E2665" t="s">
        <v>11</v>
      </c>
      <c r="F2665" t="s">
        <v>24</v>
      </c>
      <c r="G2665">
        <v>99000</v>
      </c>
      <c r="H2665" t="s">
        <v>13</v>
      </c>
      <c r="I2665">
        <v>99000</v>
      </c>
      <c r="J2665" t="s">
        <v>14</v>
      </c>
      <c r="K2665">
        <v>0</v>
      </c>
      <c r="L2665" t="s">
        <v>14</v>
      </c>
      <c r="M2665" t="s">
        <v>15</v>
      </c>
    </row>
    <row r="2666" spans="1:13" x14ac:dyDescent="0.25">
      <c r="A2666">
        <v>2024</v>
      </c>
      <c r="B2666" t="str" cm="1">
        <f t="array" ref="B2666">_xlfn.IFS(C2666="SE","Senior", C2666 = "EX", "Excecutive",C2666 ="MI", "Middle", C2666 = "EN", "Entry")</f>
        <v>Middle</v>
      </c>
      <c r="C2666" t="s">
        <v>18</v>
      </c>
      <c r="D2666" t="str" cm="1">
        <f t="array" ref="D2666">_xlfn.IFS(E2666 = "FT","Full Time", E2666 = "PT", "Part Time", E2666 = "FL", "Freelance", E2666 = "CT", "Contract")</f>
        <v>Full Time</v>
      </c>
      <c r="E2666" t="s">
        <v>11</v>
      </c>
      <c r="F2666" t="s">
        <v>24</v>
      </c>
      <c r="G2666">
        <v>87000</v>
      </c>
      <c r="H2666" t="s">
        <v>13</v>
      </c>
      <c r="I2666">
        <v>87000</v>
      </c>
      <c r="J2666" t="s">
        <v>14</v>
      </c>
      <c r="K2666">
        <v>0</v>
      </c>
      <c r="L2666" t="s">
        <v>14</v>
      </c>
      <c r="M2666" t="s">
        <v>15</v>
      </c>
    </row>
    <row r="2667" spans="1:13" x14ac:dyDescent="0.25">
      <c r="A2667">
        <v>2024</v>
      </c>
      <c r="B2667" t="str" cm="1">
        <f t="array" ref="B2667">_xlfn.IFS(C2667="SE","Senior", C2667 = "EX", "Excecutive",C2667 ="MI", "Middle", C2667 = "EN", "Entry")</f>
        <v>Excecutive</v>
      </c>
      <c r="C2667" t="s">
        <v>22</v>
      </c>
      <c r="D2667" t="str" cm="1">
        <f t="array" ref="D2667">_xlfn.IFS(E2667 = "FT","Full Time", E2667 = "PT", "Part Time", E2667 = "FL", "Freelance", E2667 = "CT", "Contract")</f>
        <v>Full Time</v>
      </c>
      <c r="E2667" t="s">
        <v>11</v>
      </c>
      <c r="F2667" t="s">
        <v>16</v>
      </c>
      <c r="G2667">
        <v>334075</v>
      </c>
      <c r="H2667" t="s">
        <v>13</v>
      </c>
      <c r="I2667">
        <v>334075</v>
      </c>
      <c r="J2667" t="s">
        <v>39</v>
      </c>
      <c r="K2667">
        <v>0</v>
      </c>
      <c r="L2667" t="s">
        <v>39</v>
      </c>
      <c r="M2667" t="s">
        <v>15</v>
      </c>
    </row>
    <row r="2668" spans="1:13" x14ac:dyDescent="0.25">
      <c r="A2668">
        <v>2024</v>
      </c>
      <c r="B2668" t="str" cm="1">
        <f t="array" ref="B2668">_xlfn.IFS(C2668="SE","Senior", C2668 = "EX", "Excecutive",C2668 ="MI", "Middle", C2668 = "EN", "Entry")</f>
        <v>Excecutive</v>
      </c>
      <c r="C2668" t="s">
        <v>22</v>
      </c>
      <c r="D2668" t="str" cm="1">
        <f t="array" ref="D2668">_xlfn.IFS(E2668 = "FT","Full Time", E2668 = "PT", "Part Time", E2668 = "FL", "Freelance", E2668 = "CT", "Contract")</f>
        <v>Full Time</v>
      </c>
      <c r="E2668" t="s">
        <v>11</v>
      </c>
      <c r="F2668" t="s">
        <v>16</v>
      </c>
      <c r="G2668">
        <v>268500</v>
      </c>
      <c r="H2668" t="s">
        <v>13</v>
      </c>
      <c r="I2668">
        <v>268500</v>
      </c>
      <c r="J2668" t="s">
        <v>39</v>
      </c>
      <c r="K2668">
        <v>0</v>
      </c>
      <c r="L2668" t="s">
        <v>39</v>
      </c>
      <c r="M2668" t="s">
        <v>15</v>
      </c>
    </row>
    <row r="2669" spans="1:13" x14ac:dyDescent="0.25">
      <c r="A2669">
        <v>2024</v>
      </c>
      <c r="B2669" t="str" cm="1">
        <f t="array" ref="B2669">_xlfn.IFS(C2669="SE","Senior", C2669 = "EX", "Excecutive",C2669 ="MI", "Middle", C2669 = "EN", "Entry")</f>
        <v>Senior</v>
      </c>
      <c r="C2669" t="s">
        <v>10</v>
      </c>
      <c r="D2669" t="str" cm="1">
        <f t="array" ref="D2669">_xlfn.IFS(E2669 = "FT","Full Time", E2669 = "PT", "Part Time", E2669 = "FL", "Freelance", E2669 = "CT", "Contract")</f>
        <v>Full Time</v>
      </c>
      <c r="E2669" t="s">
        <v>11</v>
      </c>
      <c r="F2669" t="s">
        <v>24</v>
      </c>
      <c r="G2669">
        <v>230000</v>
      </c>
      <c r="H2669" t="s">
        <v>13</v>
      </c>
      <c r="I2669">
        <v>230000</v>
      </c>
      <c r="J2669" t="s">
        <v>14</v>
      </c>
      <c r="K2669">
        <v>0</v>
      </c>
      <c r="L2669" t="s">
        <v>14</v>
      </c>
      <c r="M2669" t="s">
        <v>15</v>
      </c>
    </row>
    <row r="2670" spans="1:13" x14ac:dyDescent="0.25">
      <c r="A2670">
        <v>2024</v>
      </c>
      <c r="B2670" t="str" cm="1">
        <f t="array" ref="B2670">_xlfn.IFS(C2670="SE","Senior", C2670 = "EX", "Excecutive",C2670 ="MI", "Middle", C2670 = "EN", "Entry")</f>
        <v>Senior</v>
      </c>
      <c r="C2670" t="s">
        <v>10</v>
      </c>
      <c r="D2670" t="str" cm="1">
        <f t="array" ref="D2670">_xlfn.IFS(E2670 = "FT","Full Time", E2670 = "PT", "Part Time", E2670 = "FL", "Freelance", E2670 = "CT", "Contract")</f>
        <v>Full Time</v>
      </c>
      <c r="E2670" t="s">
        <v>11</v>
      </c>
      <c r="F2670" t="s">
        <v>24</v>
      </c>
      <c r="G2670">
        <v>195000</v>
      </c>
      <c r="H2670" t="s">
        <v>13</v>
      </c>
      <c r="I2670">
        <v>195000</v>
      </c>
      <c r="J2670" t="s">
        <v>14</v>
      </c>
      <c r="K2670">
        <v>0</v>
      </c>
      <c r="L2670" t="s">
        <v>14</v>
      </c>
      <c r="M2670" t="s">
        <v>15</v>
      </c>
    </row>
    <row r="2671" spans="1:13" x14ac:dyDescent="0.25">
      <c r="A2671">
        <v>2024</v>
      </c>
      <c r="B2671" t="str" cm="1">
        <f t="array" ref="B2671">_xlfn.IFS(C2671="SE","Senior", C2671 = "EX", "Excecutive",C2671 ="MI", "Middle", C2671 = "EN", "Entry")</f>
        <v>Senior</v>
      </c>
      <c r="C2671" t="s">
        <v>10</v>
      </c>
      <c r="D2671" t="str" cm="1">
        <f t="array" ref="D2671">_xlfn.IFS(E2671 = "FT","Full Time", E2671 = "PT", "Part Time", E2671 = "FL", "Freelance", E2671 = "CT", "Contract")</f>
        <v>Full Time</v>
      </c>
      <c r="E2671" t="s">
        <v>11</v>
      </c>
      <c r="F2671" t="s">
        <v>51</v>
      </c>
      <c r="G2671">
        <v>212000</v>
      </c>
      <c r="H2671" t="s">
        <v>13</v>
      </c>
      <c r="I2671">
        <v>212000</v>
      </c>
      <c r="J2671" t="s">
        <v>14</v>
      </c>
      <c r="K2671">
        <v>0</v>
      </c>
      <c r="L2671" t="s">
        <v>14</v>
      </c>
      <c r="M2671" t="s">
        <v>15</v>
      </c>
    </row>
    <row r="2672" spans="1:13" x14ac:dyDescent="0.25">
      <c r="A2672">
        <v>2024</v>
      </c>
      <c r="B2672" t="str" cm="1">
        <f t="array" ref="B2672">_xlfn.IFS(C2672="SE","Senior", C2672 = "EX", "Excecutive",C2672 ="MI", "Middle", C2672 = "EN", "Entry")</f>
        <v>Senior</v>
      </c>
      <c r="C2672" t="s">
        <v>10</v>
      </c>
      <c r="D2672" t="str" cm="1">
        <f t="array" ref="D2672">_xlfn.IFS(E2672 = "FT","Full Time", E2672 = "PT", "Part Time", E2672 = "FL", "Freelance", E2672 = "CT", "Contract")</f>
        <v>Full Time</v>
      </c>
      <c r="E2672" t="s">
        <v>11</v>
      </c>
      <c r="F2672" t="s">
        <v>51</v>
      </c>
      <c r="G2672">
        <v>93300</v>
      </c>
      <c r="H2672" t="s">
        <v>13</v>
      </c>
      <c r="I2672">
        <v>93300</v>
      </c>
      <c r="J2672" t="s">
        <v>14</v>
      </c>
      <c r="K2672">
        <v>0</v>
      </c>
      <c r="L2672" t="s">
        <v>14</v>
      </c>
      <c r="M2672" t="s">
        <v>15</v>
      </c>
    </row>
    <row r="2673" spans="1:13" x14ac:dyDescent="0.25">
      <c r="A2673">
        <v>2024</v>
      </c>
      <c r="B2673" t="str" cm="1">
        <f t="array" ref="B2673">_xlfn.IFS(C2673="SE","Senior", C2673 = "EX", "Excecutive",C2673 ="MI", "Middle", C2673 = "EN", "Entry")</f>
        <v>Entry</v>
      </c>
      <c r="C2673" t="s">
        <v>20</v>
      </c>
      <c r="D2673" t="str" cm="1">
        <f t="array" ref="D2673">_xlfn.IFS(E2673 = "FT","Full Time", E2673 = "PT", "Part Time", E2673 = "FL", "Freelance", E2673 = "CT", "Contract")</f>
        <v>Full Time</v>
      </c>
      <c r="E2673" t="s">
        <v>11</v>
      </c>
      <c r="F2673" t="s">
        <v>94</v>
      </c>
      <c r="G2673">
        <v>110500</v>
      </c>
      <c r="H2673" t="s">
        <v>13</v>
      </c>
      <c r="I2673">
        <v>110500</v>
      </c>
      <c r="J2673" t="s">
        <v>14</v>
      </c>
      <c r="K2673">
        <v>0</v>
      </c>
      <c r="L2673" t="s">
        <v>14</v>
      </c>
      <c r="M2673" t="s">
        <v>15</v>
      </c>
    </row>
    <row r="2674" spans="1:13" x14ac:dyDescent="0.25">
      <c r="A2674">
        <v>2024</v>
      </c>
      <c r="B2674" t="str" cm="1">
        <f t="array" ref="B2674">_xlfn.IFS(C2674="SE","Senior", C2674 = "EX", "Excecutive",C2674 ="MI", "Middle", C2674 = "EN", "Entry")</f>
        <v>Entry</v>
      </c>
      <c r="C2674" t="s">
        <v>20</v>
      </c>
      <c r="D2674" t="str" cm="1">
        <f t="array" ref="D2674">_xlfn.IFS(E2674 = "FT","Full Time", E2674 = "PT", "Part Time", E2674 = "FL", "Freelance", E2674 = "CT", "Contract")</f>
        <v>Full Time</v>
      </c>
      <c r="E2674" t="s">
        <v>11</v>
      </c>
      <c r="F2674" t="s">
        <v>94</v>
      </c>
      <c r="G2674">
        <v>69000</v>
      </c>
      <c r="H2674" t="s">
        <v>13</v>
      </c>
      <c r="I2674">
        <v>69000</v>
      </c>
      <c r="J2674" t="s">
        <v>14</v>
      </c>
      <c r="K2674">
        <v>0</v>
      </c>
      <c r="L2674" t="s">
        <v>14</v>
      </c>
      <c r="M2674" t="s">
        <v>15</v>
      </c>
    </row>
    <row r="2675" spans="1:13" x14ac:dyDescent="0.25">
      <c r="A2675">
        <v>2024</v>
      </c>
      <c r="B2675" t="str" cm="1">
        <f t="array" ref="B2675">_xlfn.IFS(C2675="SE","Senior", C2675 = "EX", "Excecutive",C2675 ="MI", "Middle", C2675 = "EN", "Entry")</f>
        <v>Senior</v>
      </c>
      <c r="C2675" t="s">
        <v>10</v>
      </c>
      <c r="D2675" t="str" cm="1">
        <f t="array" ref="D2675">_xlfn.IFS(E2675 = "FT","Full Time", E2675 = "PT", "Part Time", E2675 = "FL", "Freelance", E2675 = "CT", "Contract")</f>
        <v>Full Time</v>
      </c>
      <c r="E2675" t="s">
        <v>11</v>
      </c>
      <c r="F2675" t="s">
        <v>138</v>
      </c>
      <c r="G2675">
        <v>100000</v>
      </c>
      <c r="H2675" t="s">
        <v>13</v>
      </c>
      <c r="I2675">
        <v>100000</v>
      </c>
      <c r="J2675" t="s">
        <v>14</v>
      </c>
      <c r="K2675">
        <v>0</v>
      </c>
      <c r="L2675" t="s">
        <v>14</v>
      </c>
      <c r="M2675" t="s">
        <v>15</v>
      </c>
    </row>
    <row r="2676" spans="1:13" x14ac:dyDescent="0.25">
      <c r="A2676">
        <v>2024</v>
      </c>
      <c r="B2676" t="str" cm="1">
        <f t="array" ref="B2676">_xlfn.IFS(C2676="SE","Senior", C2676 = "EX", "Excecutive",C2676 ="MI", "Middle", C2676 = "EN", "Entry")</f>
        <v>Senior</v>
      </c>
      <c r="C2676" t="s">
        <v>10</v>
      </c>
      <c r="D2676" t="str" cm="1">
        <f t="array" ref="D2676">_xlfn.IFS(E2676 = "FT","Full Time", E2676 = "PT", "Part Time", E2676 = "FL", "Freelance", E2676 = "CT", "Contract")</f>
        <v>Full Time</v>
      </c>
      <c r="E2676" t="s">
        <v>11</v>
      </c>
      <c r="F2676" t="s">
        <v>138</v>
      </c>
      <c r="G2676">
        <v>85000</v>
      </c>
      <c r="H2676" t="s">
        <v>13</v>
      </c>
      <c r="I2676">
        <v>85000</v>
      </c>
      <c r="J2676" t="s">
        <v>14</v>
      </c>
      <c r="K2676">
        <v>0</v>
      </c>
      <c r="L2676" t="s">
        <v>14</v>
      </c>
      <c r="M2676" t="s">
        <v>15</v>
      </c>
    </row>
    <row r="2677" spans="1:13" x14ac:dyDescent="0.25">
      <c r="A2677">
        <v>2024</v>
      </c>
      <c r="B2677" t="str" cm="1">
        <f t="array" ref="B2677">_xlfn.IFS(C2677="SE","Senior", C2677 = "EX", "Excecutive",C2677 ="MI", "Middle", C2677 = "EN", "Entry")</f>
        <v>Middle</v>
      </c>
      <c r="C2677" t="s">
        <v>18</v>
      </c>
      <c r="D2677" t="str" cm="1">
        <f t="array" ref="D2677">_xlfn.IFS(E2677 = "FT","Full Time", E2677 = "PT", "Part Time", E2677 = "FL", "Freelance", E2677 = "CT", "Contract")</f>
        <v>Full Time</v>
      </c>
      <c r="E2677" t="s">
        <v>11</v>
      </c>
      <c r="F2677" t="s">
        <v>52</v>
      </c>
      <c r="G2677">
        <v>107690</v>
      </c>
      <c r="H2677" t="s">
        <v>13</v>
      </c>
      <c r="I2677">
        <v>107690</v>
      </c>
      <c r="J2677" t="s">
        <v>14</v>
      </c>
      <c r="K2677">
        <v>0</v>
      </c>
      <c r="L2677" t="s">
        <v>14</v>
      </c>
      <c r="M2677" t="s">
        <v>15</v>
      </c>
    </row>
    <row r="2678" spans="1:13" x14ac:dyDescent="0.25">
      <c r="A2678">
        <v>2024</v>
      </c>
      <c r="B2678" t="str" cm="1">
        <f t="array" ref="B2678">_xlfn.IFS(C2678="SE","Senior", C2678 = "EX", "Excecutive",C2678 ="MI", "Middle", C2678 = "EN", "Entry")</f>
        <v>Middle</v>
      </c>
      <c r="C2678" t="s">
        <v>18</v>
      </c>
      <c r="D2678" t="str" cm="1">
        <f t="array" ref="D2678">_xlfn.IFS(E2678 = "FT","Full Time", E2678 = "PT", "Part Time", E2678 = "FL", "Freelance", E2678 = "CT", "Contract")</f>
        <v>Full Time</v>
      </c>
      <c r="E2678" t="s">
        <v>11</v>
      </c>
      <c r="F2678" t="s">
        <v>52</v>
      </c>
      <c r="G2678">
        <v>78300</v>
      </c>
      <c r="H2678" t="s">
        <v>13</v>
      </c>
      <c r="I2678">
        <v>78300</v>
      </c>
      <c r="J2678" t="s">
        <v>14</v>
      </c>
      <c r="K2678">
        <v>0</v>
      </c>
      <c r="L2678" t="s">
        <v>14</v>
      </c>
      <c r="M2678" t="s">
        <v>15</v>
      </c>
    </row>
    <row r="2679" spans="1:13" x14ac:dyDescent="0.25">
      <c r="A2679">
        <v>2024</v>
      </c>
      <c r="B2679" t="str" cm="1">
        <f t="array" ref="B2679">_xlfn.IFS(C2679="SE","Senior", C2679 = "EX", "Excecutive",C2679 ="MI", "Middle", C2679 = "EN", "Entry")</f>
        <v>Entry</v>
      </c>
      <c r="C2679" t="s">
        <v>20</v>
      </c>
      <c r="D2679" t="str" cm="1">
        <f t="array" ref="D2679">_xlfn.IFS(E2679 = "FT","Full Time", E2679 = "PT", "Part Time", E2679 = "FL", "Freelance", E2679 = "CT", "Contract")</f>
        <v>Full Time</v>
      </c>
      <c r="E2679" t="s">
        <v>11</v>
      </c>
      <c r="F2679" t="s">
        <v>60</v>
      </c>
      <c r="G2679">
        <v>131000</v>
      </c>
      <c r="H2679" t="s">
        <v>13</v>
      </c>
      <c r="I2679">
        <v>131000</v>
      </c>
      <c r="J2679" t="s">
        <v>14</v>
      </c>
      <c r="K2679">
        <v>100</v>
      </c>
      <c r="L2679" t="s">
        <v>14</v>
      </c>
      <c r="M2679" t="s">
        <v>15</v>
      </c>
    </row>
    <row r="2680" spans="1:13" x14ac:dyDescent="0.25">
      <c r="A2680">
        <v>2024</v>
      </c>
      <c r="B2680" t="str" cm="1">
        <f t="array" ref="B2680">_xlfn.IFS(C2680="SE","Senior", C2680 = "EX", "Excecutive",C2680 ="MI", "Middle", C2680 = "EN", "Entry")</f>
        <v>Entry</v>
      </c>
      <c r="C2680" t="s">
        <v>20</v>
      </c>
      <c r="D2680" t="str" cm="1">
        <f t="array" ref="D2680">_xlfn.IFS(E2680 = "FT","Full Time", E2680 = "PT", "Part Time", E2680 = "FL", "Freelance", E2680 = "CT", "Contract")</f>
        <v>Full Time</v>
      </c>
      <c r="E2680" t="s">
        <v>11</v>
      </c>
      <c r="F2680" t="s">
        <v>60</v>
      </c>
      <c r="G2680">
        <v>110000</v>
      </c>
      <c r="H2680" t="s">
        <v>13</v>
      </c>
      <c r="I2680">
        <v>110000</v>
      </c>
      <c r="J2680" t="s">
        <v>14</v>
      </c>
      <c r="K2680">
        <v>100</v>
      </c>
      <c r="L2680" t="s">
        <v>14</v>
      </c>
      <c r="M2680" t="s">
        <v>15</v>
      </c>
    </row>
    <row r="2681" spans="1:13" x14ac:dyDescent="0.25">
      <c r="A2681">
        <v>2024</v>
      </c>
      <c r="B2681" t="str" cm="1">
        <f t="array" ref="B2681">_xlfn.IFS(C2681="SE","Senior", C2681 = "EX", "Excecutive",C2681 ="MI", "Middle", C2681 = "EN", "Entry")</f>
        <v>Entry</v>
      </c>
      <c r="C2681" t="s">
        <v>20</v>
      </c>
      <c r="D2681" t="str" cm="1">
        <f t="array" ref="D2681">_xlfn.IFS(E2681 = "FT","Full Time", E2681 = "PT", "Part Time", E2681 = "FL", "Freelance", E2681 = "CT", "Contract")</f>
        <v>Full Time</v>
      </c>
      <c r="E2681" t="s">
        <v>11</v>
      </c>
      <c r="F2681" t="s">
        <v>21</v>
      </c>
      <c r="G2681">
        <v>133000</v>
      </c>
      <c r="H2681" t="s">
        <v>13</v>
      </c>
      <c r="I2681">
        <v>133000</v>
      </c>
      <c r="J2681" t="s">
        <v>14</v>
      </c>
      <c r="K2681">
        <v>0</v>
      </c>
      <c r="L2681" t="s">
        <v>14</v>
      </c>
      <c r="M2681" t="s">
        <v>15</v>
      </c>
    </row>
    <row r="2682" spans="1:13" x14ac:dyDescent="0.25">
      <c r="A2682">
        <v>2024</v>
      </c>
      <c r="B2682" t="str" cm="1">
        <f t="array" ref="B2682">_xlfn.IFS(C2682="SE","Senior", C2682 = "EX", "Excecutive",C2682 ="MI", "Middle", C2682 = "EN", "Entry")</f>
        <v>Entry</v>
      </c>
      <c r="C2682" t="s">
        <v>20</v>
      </c>
      <c r="D2682" t="str" cm="1">
        <f t="array" ref="D2682">_xlfn.IFS(E2682 = "FT","Full Time", E2682 = "PT", "Part Time", E2682 = "FL", "Freelance", E2682 = "CT", "Contract")</f>
        <v>Full Time</v>
      </c>
      <c r="E2682" t="s">
        <v>11</v>
      </c>
      <c r="F2682" t="s">
        <v>21</v>
      </c>
      <c r="G2682">
        <v>58400</v>
      </c>
      <c r="H2682" t="s">
        <v>13</v>
      </c>
      <c r="I2682">
        <v>58400</v>
      </c>
      <c r="J2682" t="s">
        <v>14</v>
      </c>
      <c r="K2682">
        <v>0</v>
      </c>
      <c r="L2682" t="s">
        <v>14</v>
      </c>
      <c r="M2682" t="s">
        <v>15</v>
      </c>
    </row>
    <row r="2683" spans="1:13" x14ac:dyDescent="0.25">
      <c r="A2683">
        <v>2024</v>
      </c>
      <c r="B2683" t="str" cm="1">
        <f t="array" ref="B2683">_xlfn.IFS(C2683="SE","Senior", C2683 = "EX", "Excecutive",C2683 ="MI", "Middle", C2683 = "EN", "Entry")</f>
        <v>Entry</v>
      </c>
      <c r="C2683" t="s">
        <v>20</v>
      </c>
      <c r="D2683" t="str" cm="1">
        <f t="array" ref="D2683">_xlfn.IFS(E2683 = "FT","Full Time", E2683 = "PT", "Part Time", E2683 = "FL", "Freelance", E2683 = "CT", "Contract")</f>
        <v>Full Time</v>
      </c>
      <c r="E2683" t="s">
        <v>11</v>
      </c>
      <c r="F2683" t="s">
        <v>16</v>
      </c>
      <c r="G2683">
        <v>115000</v>
      </c>
      <c r="H2683" t="s">
        <v>13</v>
      </c>
      <c r="I2683">
        <v>115000</v>
      </c>
      <c r="J2683" t="s">
        <v>14</v>
      </c>
      <c r="K2683">
        <v>100</v>
      </c>
      <c r="L2683" t="s">
        <v>14</v>
      </c>
      <c r="M2683" t="s">
        <v>15</v>
      </c>
    </row>
    <row r="2684" spans="1:13" x14ac:dyDescent="0.25">
      <c r="A2684">
        <v>2024</v>
      </c>
      <c r="B2684" t="str" cm="1">
        <f t="array" ref="B2684">_xlfn.IFS(C2684="SE","Senior", C2684 = "EX", "Excecutive",C2684 ="MI", "Middle", C2684 = "EN", "Entry")</f>
        <v>Entry</v>
      </c>
      <c r="C2684" t="s">
        <v>20</v>
      </c>
      <c r="D2684" t="str" cm="1">
        <f t="array" ref="D2684">_xlfn.IFS(E2684 = "FT","Full Time", E2684 = "PT", "Part Time", E2684 = "FL", "Freelance", E2684 = "CT", "Contract")</f>
        <v>Full Time</v>
      </c>
      <c r="E2684" t="s">
        <v>11</v>
      </c>
      <c r="F2684" t="s">
        <v>16</v>
      </c>
      <c r="G2684">
        <v>87550</v>
      </c>
      <c r="H2684" t="s">
        <v>13</v>
      </c>
      <c r="I2684">
        <v>87550</v>
      </c>
      <c r="J2684" t="s">
        <v>14</v>
      </c>
      <c r="K2684">
        <v>100</v>
      </c>
      <c r="L2684" t="s">
        <v>14</v>
      </c>
      <c r="M2684" t="s">
        <v>15</v>
      </c>
    </row>
    <row r="2685" spans="1:13" x14ac:dyDescent="0.25">
      <c r="A2685">
        <v>2024</v>
      </c>
      <c r="B2685" t="str" cm="1">
        <f t="array" ref="B2685">_xlfn.IFS(C2685="SE","Senior", C2685 = "EX", "Excecutive",C2685 ="MI", "Middle", C2685 = "EN", "Entry")</f>
        <v>Excecutive</v>
      </c>
      <c r="C2685" t="s">
        <v>22</v>
      </c>
      <c r="D2685" t="str" cm="1">
        <f t="array" ref="D2685">_xlfn.IFS(E2685 = "FT","Full Time", E2685 = "PT", "Part Time", E2685 = "FL", "Freelance", E2685 = "CT", "Contract")</f>
        <v>Full Time</v>
      </c>
      <c r="E2685" t="s">
        <v>11</v>
      </c>
      <c r="F2685" t="s">
        <v>16</v>
      </c>
      <c r="G2685">
        <v>209309</v>
      </c>
      <c r="H2685" t="s">
        <v>13</v>
      </c>
      <c r="I2685">
        <v>209309</v>
      </c>
      <c r="J2685" t="s">
        <v>14</v>
      </c>
      <c r="K2685">
        <v>0</v>
      </c>
      <c r="L2685" t="s">
        <v>14</v>
      </c>
      <c r="M2685" t="s">
        <v>15</v>
      </c>
    </row>
    <row r="2686" spans="1:13" x14ac:dyDescent="0.25">
      <c r="A2686">
        <v>2024</v>
      </c>
      <c r="B2686" t="str" cm="1">
        <f t="array" ref="B2686">_xlfn.IFS(C2686="SE","Senior", C2686 = "EX", "Excecutive",C2686 ="MI", "Middle", C2686 = "EN", "Entry")</f>
        <v>Excecutive</v>
      </c>
      <c r="C2686" t="s">
        <v>22</v>
      </c>
      <c r="D2686" t="str" cm="1">
        <f t="array" ref="D2686">_xlfn.IFS(E2686 = "FT","Full Time", E2686 = "PT", "Part Time", E2686 = "FL", "Freelance", E2686 = "CT", "Contract")</f>
        <v>Full Time</v>
      </c>
      <c r="E2686" t="s">
        <v>11</v>
      </c>
      <c r="F2686" t="s">
        <v>16</v>
      </c>
      <c r="G2686">
        <v>168854</v>
      </c>
      <c r="H2686" t="s">
        <v>13</v>
      </c>
      <c r="I2686">
        <v>168854</v>
      </c>
      <c r="J2686" t="s">
        <v>14</v>
      </c>
      <c r="K2686">
        <v>0</v>
      </c>
      <c r="L2686" t="s">
        <v>14</v>
      </c>
      <c r="M2686" t="s">
        <v>15</v>
      </c>
    </row>
    <row r="2687" spans="1:13" x14ac:dyDescent="0.25">
      <c r="A2687">
        <v>2024</v>
      </c>
      <c r="B2687" t="str" cm="1">
        <f t="array" ref="B2687">_xlfn.IFS(C2687="SE","Senior", C2687 = "EX", "Excecutive",C2687 ="MI", "Middle", C2687 = "EN", "Entry")</f>
        <v>Entry</v>
      </c>
      <c r="C2687" t="s">
        <v>20</v>
      </c>
      <c r="D2687" t="str" cm="1">
        <f t="array" ref="D2687">_xlfn.IFS(E2687 = "FT","Full Time", E2687 = "PT", "Part Time", E2687 = "FL", "Freelance", E2687 = "CT", "Contract")</f>
        <v>Full Time</v>
      </c>
      <c r="E2687" t="s">
        <v>11</v>
      </c>
      <c r="F2687" t="s">
        <v>51</v>
      </c>
      <c r="G2687">
        <v>133000</v>
      </c>
      <c r="H2687" t="s">
        <v>13</v>
      </c>
      <c r="I2687">
        <v>133000</v>
      </c>
      <c r="J2687" t="s">
        <v>14</v>
      </c>
      <c r="K2687">
        <v>0</v>
      </c>
      <c r="L2687" t="s">
        <v>14</v>
      </c>
      <c r="M2687" t="s">
        <v>15</v>
      </c>
    </row>
    <row r="2688" spans="1:13" x14ac:dyDescent="0.25">
      <c r="A2688">
        <v>2024</v>
      </c>
      <c r="B2688" t="str" cm="1">
        <f t="array" ref="B2688">_xlfn.IFS(C2688="SE","Senior", C2688 = "EX", "Excecutive",C2688 ="MI", "Middle", C2688 = "EN", "Entry")</f>
        <v>Entry</v>
      </c>
      <c r="C2688" t="s">
        <v>20</v>
      </c>
      <c r="D2688" t="str" cm="1">
        <f t="array" ref="D2688">_xlfn.IFS(E2688 = "FT","Full Time", E2688 = "PT", "Part Time", E2688 = "FL", "Freelance", E2688 = "CT", "Contract")</f>
        <v>Full Time</v>
      </c>
      <c r="E2688" t="s">
        <v>11</v>
      </c>
      <c r="F2688" t="s">
        <v>51</v>
      </c>
      <c r="G2688">
        <v>58400</v>
      </c>
      <c r="H2688" t="s">
        <v>13</v>
      </c>
      <c r="I2688">
        <v>58400</v>
      </c>
      <c r="J2688" t="s">
        <v>14</v>
      </c>
      <c r="K2688">
        <v>0</v>
      </c>
      <c r="L2688" t="s">
        <v>14</v>
      </c>
      <c r="M2688" t="s">
        <v>15</v>
      </c>
    </row>
    <row r="2689" spans="1:13" x14ac:dyDescent="0.25">
      <c r="A2689">
        <v>2024</v>
      </c>
      <c r="B2689" t="str" cm="1">
        <f t="array" ref="B2689">_xlfn.IFS(C2689="SE","Senior", C2689 = "EX", "Excecutive",C2689 ="MI", "Middle", C2689 = "EN", "Entry")</f>
        <v>Senior</v>
      </c>
      <c r="C2689" t="s">
        <v>10</v>
      </c>
      <c r="D2689" t="str" cm="1">
        <f t="array" ref="D2689">_xlfn.IFS(E2689 = "FT","Full Time", E2689 = "PT", "Part Time", E2689 = "FL", "Freelance", E2689 = "CT", "Contract")</f>
        <v>Full Time</v>
      </c>
      <c r="E2689" t="s">
        <v>11</v>
      </c>
      <c r="F2689" t="s">
        <v>24</v>
      </c>
      <c r="G2689">
        <v>269000</v>
      </c>
      <c r="H2689" t="s">
        <v>13</v>
      </c>
      <c r="I2689">
        <v>269000</v>
      </c>
      <c r="J2689" t="s">
        <v>39</v>
      </c>
      <c r="K2689">
        <v>0</v>
      </c>
      <c r="L2689" t="s">
        <v>39</v>
      </c>
      <c r="M2689" t="s">
        <v>15</v>
      </c>
    </row>
    <row r="2690" spans="1:13" x14ac:dyDescent="0.25">
      <c r="A2690">
        <v>2024</v>
      </c>
      <c r="B2690" t="str" cm="1">
        <f t="array" ref="B2690">_xlfn.IFS(C2690="SE","Senior", C2690 = "EX", "Excecutive",C2690 ="MI", "Middle", C2690 = "EN", "Entry")</f>
        <v>Senior</v>
      </c>
      <c r="C2690" t="s">
        <v>10</v>
      </c>
      <c r="D2690" t="str" cm="1">
        <f t="array" ref="D2690">_xlfn.IFS(E2690 = "FT","Full Time", E2690 = "PT", "Part Time", E2690 = "FL", "Freelance", E2690 = "CT", "Contract")</f>
        <v>Full Time</v>
      </c>
      <c r="E2690" t="s">
        <v>11</v>
      </c>
      <c r="F2690" t="s">
        <v>24</v>
      </c>
      <c r="G2690">
        <v>165000</v>
      </c>
      <c r="H2690" t="s">
        <v>13</v>
      </c>
      <c r="I2690">
        <v>165000</v>
      </c>
      <c r="J2690" t="s">
        <v>39</v>
      </c>
      <c r="K2690">
        <v>0</v>
      </c>
      <c r="L2690" t="s">
        <v>39</v>
      </c>
      <c r="M2690" t="s">
        <v>15</v>
      </c>
    </row>
    <row r="2691" spans="1:13" x14ac:dyDescent="0.25">
      <c r="A2691">
        <v>2024</v>
      </c>
      <c r="B2691" t="str" cm="1">
        <f t="array" ref="B2691">_xlfn.IFS(C2691="SE","Senior", C2691 = "EX", "Excecutive",C2691 ="MI", "Middle", C2691 = "EN", "Entry")</f>
        <v>Senior</v>
      </c>
      <c r="C2691" t="s">
        <v>10</v>
      </c>
      <c r="D2691" t="str" cm="1">
        <f t="array" ref="D2691">_xlfn.IFS(E2691 = "FT","Full Time", E2691 = "PT", "Part Time", E2691 = "FL", "Freelance", E2691 = "CT", "Contract")</f>
        <v>Full Time</v>
      </c>
      <c r="E2691" t="s">
        <v>11</v>
      </c>
      <c r="F2691" t="s">
        <v>24</v>
      </c>
      <c r="G2691">
        <v>245000</v>
      </c>
      <c r="H2691" t="s">
        <v>13</v>
      </c>
      <c r="I2691">
        <v>245000</v>
      </c>
      <c r="J2691" t="s">
        <v>14</v>
      </c>
      <c r="K2691">
        <v>0</v>
      </c>
      <c r="L2691" t="s">
        <v>14</v>
      </c>
      <c r="M2691" t="s">
        <v>15</v>
      </c>
    </row>
    <row r="2692" spans="1:13" x14ac:dyDescent="0.25">
      <c r="A2692">
        <v>2024</v>
      </c>
      <c r="B2692" t="str" cm="1">
        <f t="array" ref="B2692">_xlfn.IFS(C2692="SE","Senior", C2692 = "EX", "Excecutive",C2692 ="MI", "Middle", C2692 = "EN", "Entry")</f>
        <v>Senior</v>
      </c>
      <c r="C2692" t="s">
        <v>10</v>
      </c>
      <c r="D2692" t="str" cm="1">
        <f t="array" ref="D2692">_xlfn.IFS(E2692 = "FT","Full Time", E2692 = "PT", "Part Time", E2692 = "FL", "Freelance", E2692 = "CT", "Contract")</f>
        <v>Full Time</v>
      </c>
      <c r="E2692" t="s">
        <v>11</v>
      </c>
      <c r="F2692" t="s">
        <v>24</v>
      </c>
      <c r="G2692">
        <v>185000</v>
      </c>
      <c r="H2692" t="s">
        <v>13</v>
      </c>
      <c r="I2692">
        <v>185000</v>
      </c>
      <c r="J2692" t="s">
        <v>14</v>
      </c>
      <c r="K2692">
        <v>0</v>
      </c>
      <c r="L2692" t="s">
        <v>14</v>
      </c>
      <c r="M2692" t="s">
        <v>15</v>
      </c>
    </row>
    <row r="2693" spans="1:13" x14ac:dyDescent="0.25">
      <c r="A2693">
        <v>2024</v>
      </c>
      <c r="B2693" t="str" cm="1">
        <f t="array" ref="B2693">_xlfn.IFS(C2693="SE","Senior", C2693 = "EX", "Excecutive",C2693 ="MI", "Middle", C2693 = "EN", "Entry")</f>
        <v>Senior</v>
      </c>
      <c r="C2693" t="s">
        <v>10</v>
      </c>
      <c r="D2693" t="str" cm="1">
        <f t="array" ref="D2693">_xlfn.IFS(E2693 = "FT","Full Time", E2693 = "PT", "Part Time", E2693 = "FL", "Freelance", E2693 = "CT", "Contract")</f>
        <v>Full Time</v>
      </c>
      <c r="E2693" t="s">
        <v>11</v>
      </c>
      <c r="F2693" t="s">
        <v>30</v>
      </c>
      <c r="G2693">
        <v>333500</v>
      </c>
      <c r="H2693" t="s">
        <v>13</v>
      </c>
      <c r="I2693">
        <v>333500</v>
      </c>
      <c r="J2693" t="s">
        <v>14</v>
      </c>
      <c r="K2693">
        <v>0</v>
      </c>
      <c r="L2693" t="s">
        <v>14</v>
      </c>
      <c r="M2693" t="s">
        <v>15</v>
      </c>
    </row>
    <row r="2694" spans="1:13" x14ac:dyDescent="0.25">
      <c r="A2694">
        <v>2024</v>
      </c>
      <c r="B2694" t="str" cm="1">
        <f t="array" ref="B2694">_xlfn.IFS(C2694="SE","Senior", C2694 = "EX", "Excecutive",C2694 ="MI", "Middle", C2694 = "EN", "Entry")</f>
        <v>Senior</v>
      </c>
      <c r="C2694" t="s">
        <v>10</v>
      </c>
      <c r="D2694" t="str" cm="1">
        <f t="array" ref="D2694">_xlfn.IFS(E2694 = "FT","Full Time", E2694 = "PT", "Part Time", E2694 = "FL", "Freelance", E2694 = "CT", "Contract")</f>
        <v>Full Time</v>
      </c>
      <c r="E2694" t="s">
        <v>11</v>
      </c>
      <c r="F2694" t="s">
        <v>30</v>
      </c>
      <c r="G2694">
        <v>180000</v>
      </c>
      <c r="H2694" t="s">
        <v>13</v>
      </c>
      <c r="I2694">
        <v>180000</v>
      </c>
      <c r="J2694" t="s">
        <v>14</v>
      </c>
      <c r="K2694">
        <v>0</v>
      </c>
      <c r="L2694" t="s">
        <v>14</v>
      </c>
      <c r="M2694" t="s">
        <v>15</v>
      </c>
    </row>
    <row r="2695" spans="1:13" x14ac:dyDescent="0.25">
      <c r="A2695">
        <v>2024</v>
      </c>
      <c r="B2695" t="str" cm="1">
        <f t="array" ref="B2695">_xlfn.IFS(C2695="SE","Senior", C2695 = "EX", "Excecutive",C2695 ="MI", "Middle", C2695 = "EN", "Entry")</f>
        <v>Senior</v>
      </c>
      <c r="C2695" t="s">
        <v>10</v>
      </c>
      <c r="D2695" t="str" cm="1">
        <f t="array" ref="D2695">_xlfn.IFS(E2695 = "FT","Full Time", E2695 = "PT", "Part Time", E2695 = "FL", "Freelance", E2695 = "CT", "Contract")</f>
        <v>Full Time</v>
      </c>
      <c r="E2695" t="s">
        <v>11</v>
      </c>
      <c r="F2695" t="s">
        <v>24</v>
      </c>
      <c r="G2695">
        <v>195000</v>
      </c>
      <c r="H2695" t="s">
        <v>13</v>
      </c>
      <c r="I2695">
        <v>195000</v>
      </c>
      <c r="J2695" t="s">
        <v>14</v>
      </c>
      <c r="K2695">
        <v>100</v>
      </c>
      <c r="L2695" t="s">
        <v>14</v>
      </c>
      <c r="M2695" t="s">
        <v>15</v>
      </c>
    </row>
    <row r="2696" spans="1:13" x14ac:dyDescent="0.25">
      <c r="A2696">
        <v>2024</v>
      </c>
      <c r="B2696" t="str" cm="1">
        <f t="array" ref="B2696">_xlfn.IFS(C2696="SE","Senior", C2696 = "EX", "Excecutive",C2696 ="MI", "Middle", C2696 = "EN", "Entry")</f>
        <v>Senior</v>
      </c>
      <c r="C2696" t="s">
        <v>10</v>
      </c>
      <c r="D2696" t="str" cm="1">
        <f t="array" ref="D2696">_xlfn.IFS(E2696 = "FT","Full Time", E2696 = "PT", "Part Time", E2696 = "FL", "Freelance", E2696 = "CT", "Contract")</f>
        <v>Full Time</v>
      </c>
      <c r="E2696" t="s">
        <v>11</v>
      </c>
      <c r="F2696" t="s">
        <v>24</v>
      </c>
      <c r="G2696">
        <v>147500</v>
      </c>
      <c r="H2696" t="s">
        <v>13</v>
      </c>
      <c r="I2696">
        <v>147500</v>
      </c>
      <c r="J2696" t="s">
        <v>14</v>
      </c>
      <c r="K2696">
        <v>100</v>
      </c>
      <c r="L2696" t="s">
        <v>14</v>
      </c>
      <c r="M2696" t="s">
        <v>15</v>
      </c>
    </row>
    <row r="2697" spans="1:13" x14ac:dyDescent="0.25">
      <c r="A2697">
        <v>2024</v>
      </c>
      <c r="B2697" t="str" cm="1">
        <f t="array" ref="B2697">_xlfn.IFS(C2697="SE","Senior", C2697 = "EX", "Excecutive",C2697 ="MI", "Middle", C2697 = "EN", "Entry")</f>
        <v>Entry</v>
      </c>
      <c r="C2697" t="s">
        <v>20</v>
      </c>
      <c r="D2697" t="str" cm="1">
        <f t="array" ref="D2697">_xlfn.IFS(E2697 = "FT","Full Time", E2697 = "PT", "Part Time", E2697 = "FL", "Freelance", E2697 = "CT", "Contract")</f>
        <v>Full Time</v>
      </c>
      <c r="E2697" t="s">
        <v>11</v>
      </c>
      <c r="F2697" t="s">
        <v>17</v>
      </c>
      <c r="G2697">
        <v>187500</v>
      </c>
      <c r="H2697" t="s">
        <v>13</v>
      </c>
      <c r="I2697">
        <v>187500</v>
      </c>
      <c r="J2697" t="s">
        <v>14</v>
      </c>
      <c r="K2697">
        <v>0</v>
      </c>
      <c r="L2697" t="s">
        <v>14</v>
      </c>
      <c r="M2697" t="s">
        <v>15</v>
      </c>
    </row>
    <row r="2698" spans="1:13" x14ac:dyDescent="0.25">
      <c r="A2698">
        <v>2024</v>
      </c>
      <c r="B2698" t="str" cm="1">
        <f t="array" ref="B2698">_xlfn.IFS(C2698="SE","Senior", C2698 = "EX", "Excecutive",C2698 ="MI", "Middle", C2698 = "EN", "Entry")</f>
        <v>Entry</v>
      </c>
      <c r="C2698" t="s">
        <v>20</v>
      </c>
      <c r="D2698" t="str" cm="1">
        <f t="array" ref="D2698">_xlfn.IFS(E2698 = "FT","Full Time", E2698 = "PT", "Part Time", E2698 = "FL", "Freelance", E2698 = "CT", "Contract")</f>
        <v>Full Time</v>
      </c>
      <c r="E2698" t="s">
        <v>11</v>
      </c>
      <c r="F2698" t="s">
        <v>17</v>
      </c>
      <c r="G2698">
        <v>99500</v>
      </c>
      <c r="H2698" t="s">
        <v>13</v>
      </c>
      <c r="I2698">
        <v>99500</v>
      </c>
      <c r="J2698" t="s">
        <v>14</v>
      </c>
      <c r="K2698">
        <v>0</v>
      </c>
      <c r="L2698" t="s">
        <v>14</v>
      </c>
      <c r="M2698" t="s">
        <v>15</v>
      </c>
    </row>
    <row r="2699" spans="1:13" x14ac:dyDescent="0.25">
      <c r="A2699">
        <v>2024</v>
      </c>
      <c r="B2699" t="str" cm="1">
        <f t="array" ref="B2699">_xlfn.IFS(C2699="SE","Senior", C2699 = "EX", "Excecutive",C2699 ="MI", "Middle", C2699 = "EN", "Entry")</f>
        <v>Senior</v>
      </c>
      <c r="C2699" t="s">
        <v>10</v>
      </c>
      <c r="D2699" t="str" cm="1">
        <f t="array" ref="D2699">_xlfn.IFS(E2699 = "FT","Full Time", E2699 = "PT", "Part Time", E2699 = "FL", "Freelance", E2699 = "CT", "Contract")</f>
        <v>Full Time</v>
      </c>
      <c r="E2699" t="s">
        <v>11</v>
      </c>
      <c r="F2699" t="s">
        <v>60</v>
      </c>
      <c r="G2699">
        <v>126400</v>
      </c>
      <c r="H2699" t="s">
        <v>13</v>
      </c>
      <c r="I2699">
        <v>126400</v>
      </c>
      <c r="J2699" t="s">
        <v>14</v>
      </c>
      <c r="K2699">
        <v>100</v>
      </c>
      <c r="L2699" t="s">
        <v>14</v>
      </c>
      <c r="M2699" t="s">
        <v>15</v>
      </c>
    </row>
    <row r="2700" spans="1:13" x14ac:dyDescent="0.25">
      <c r="A2700">
        <v>2024</v>
      </c>
      <c r="B2700" t="str" cm="1">
        <f t="array" ref="B2700">_xlfn.IFS(C2700="SE","Senior", C2700 = "EX", "Excecutive",C2700 ="MI", "Middle", C2700 = "EN", "Entry")</f>
        <v>Senior</v>
      </c>
      <c r="C2700" t="s">
        <v>10</v>
      </c>
      <c r="D2700" t="str" cm="1">
        <f t="array" ref="D2700">_xlfn.IFS(E2700 = "FT","Full Time", E2700 = "PT", "Part Time", E2700 = "FL", "Freelance", E2700 = "CT", "Contract")</f>
        <v>Full Time</v>
      </c>
      <c r="E2700" t="s">
        <v>11</v>
      </c>
      <c r="F2700" t="s">
        <v>60</v>
      </c>
      <c r="G2700">
        <v>101100</v>
      </c>
      <c r="H2700" t="s">
        <v>13</v>
      </c>
      <c r="I2700">
        <v>101100</v>
      </c>
      <c r="J2700" t="s">
        <v>14</v>
      </c>
      <c r="K2700">
        <v>100</v>
      </c>
      <c r="L2700" t="s">
        <v>14</v>
      </c>
      <c r="M2700" t="s">
        <v>15</v>
      </c>
    </row>
    <row r="2701" spans="1:13" x14ac:dyDescent="0.25">
      <c r="A2701">
        <v>2024</v>
      </c>
      <c r="B2701" t="str" cm="1">
        <f t="array" ref="B2701">_xlfn.IFS(C2701="SE","Senior", C2701 = "EX", "Excecutive",C2701 ="MI", "Middle", C2701 = "EN", "Entry")</f>
        <v>Senior</v>
      </c>
      <c r="C2701" t="s">
        <v>10</v>
      </c>
      <c r="D2701" t="str" cm="1">
        <f t="array" ref="D2701">_xlfn.IFS(E2701 = "FT","Full Time", E2701 = "PT", "Part Time", E2701 = "FL", "Freelance", E2701 = "CT", "Contract")</f>
        <v>Full Time</v>
      </c>
      <c r="E2701" t="s">
        <v>11</v>
      </c>
      <c r="F2701" t="s">
        <v>16</v>
      </c>
      <c r="G2701">
        <v>167400</v>
      </c>
      <c r="H2701" t="s">
        <v>13</v>
      </c>
      <c r="I2701">
        <v>167400</v>
      </c>
      <c r="J2701" t="s">
        <v>14</v>
      </c>
      <c r="K2701">
        <v>100</v>
      </c>
      <c r="L2701" t="s">
        <v>14</v>
      </c>
      <c r="M2701" t="s">
        <v>15</v>
      </c>
    </row>
    <row r="2702" spans="1:13" x14ac:dyDescent="0.25">
      <c r="A2702">
        <v>2024</v>
      </c>
      <c r="B2702" t="str" cm="1">
        <f t="array" ref="B2702">_xlfn.IFS(C2702="SE","Senior", C2702 = "EX", "Excecutive",C2702 ="MI", "Middle", C2702 = "EN", "Entry")</f>
        <v>Senior</v>
      </c>
      <c r="C2702" t="s">
        <v>10</v>
      </c>
      <c r="D2702" t="str" cm="1">
        <f t="array" ref="D2702">_xlfn.IFS(E2702 = "FT","Full Time", E2702 = "PT", "Part Time", E2702 = "FL", "Freelance", E2702 = "CT", "Contract")</f>
        <v>Full Time</v>
      </c>
      <c r="E2702" t="s">
        <v>11</v>
      </c>
      <c r="F2702" t="s">
        <v>16</v>
      </c>
      <c r="G2702">
        <v>116600</v>
      </c>
      <c r="H2702" t="s">
        <v>13</v>
      </c>
      <c r="I2702">
        <v>116600</v>
      </c>
      <c r="J2702" t="s">
        <v>14</v>
      </c>
      <c r="K2702">
        <v>100</v>
      </c>
      <c r="L2702" t="s">
        <v>14</v>
      </c>
      <c r="M2702" t="s">
        <v>15</v>
      </c>
    </row>
    <row r="2703" spans="1:13" x14ac:dyDescent="0.25">
      <c r="A2703">
        <v>2024</v>
      </c>
      <c r="B2703" t="str" cm="1">
        <f t="array" ref="B2703">_xlfn.IFS(C2703="SE","Senior", C2703 = "EX", "Excecutive",C2703 ="MI", "Middle", C2703 = "EN", "Entry")</f>
        <v>Senior</v>
      </c>
      <c r="C2703" t="s">
        <v>10</v>
      </c>
      <c r="D2703" t="str" cm="1">
        <f t="array" ref="D2703">_xlfn.IFS(E2703 = "FT","Full Time", E2703 = "PT", "Part Time", E2703 = "FL", "Freelance", E2703 = "CT", "Contract")</f>
        <v>Full Time</v>
      </c>
      <c r="E2703" t="s">
        <v>11</v>
      </c>
      <c r="F2703" t="s">
        <v>21</v>
      </c>
      <c r="G2703">
        <v>126000</v>
      </c>
      <c r="H2703" t="s">
        <v>13</v>
      </c>
      <c r="I2703">
        <v>126000</v>
      </c>
      <c r="J2703" t="s">
        <v>14</v>
      </c>
      <c r="K2703">
        <v>0</v>
      </c>
      <c r="L2703" t="s">
        <v>14</v>
      </c>
      <c r="M2703" t="s">
        <v>15</v>
      </c>
    </row>
    <row r="2704" spans="1:13" x14ac:dyDescent="0.25">
      <c r="A2704">
        <v>2024</v>
      </c>
      <c r="B2704" t="str" cm="1">
        <f t="array" ref="B2704">_xlfn.IFS(C2704="SE","Senior", C2704 = "EX", "Excecutive",C2704 ="MI", "Middle", C2704 = "EN", "Entry")</f>
        <v>Senior</v>
      </c>
      <c r="C2704" t="s">
        <v>10</v>
      </c>
      <c r="D2704" t="str" cm="1">
        <f t="array" ref="D2704">_xlfn.IFS(E2704 = "FT","Full Time", E2704 = "PT", "Part Time", E2704 = "FL", "Freelance", E2704 = "CT", "Contract")</f>
        <v>Full Time</v>
      </c>
      <c r="E2704" t="s">
        <v>11</v>
      </c>
      <c r="F2704" t="s">
        <v>21</v>
      </c>
      <c r="G2704">
        <v>87000</v>
      </c>
      <c r="H2704" t="s">
        <v>13</v>
      </c>
      <c r="I2704">
        <v>87000</v>
      </c>
      <c r="J2704" t="s">
        <v>14</v>
      </c>
      <c r="K2704">
        <v>0</v>
      </c>
      <c r="L2704" t="s">
        <v>14</v>
      </c>
      <c r="M2704" t="s">
        <v>15</v>
      </c>
    </row>
    <row r="2705" spans="1:13" x14ac:dyDescent="0.25">
      <c r="A2705">
        <v>2024</v>
      </c>
      <c r="B2705" t="str" cm="1">
        <f t="array" ref="B2705">_xlfn.IFS(C2705="SE","Senior", C2705 = "EX", "Excecutive",C2705 ="MI", "Middle", C2705 = "EN", "Entry")</f>
        <v>Senior</v>
      </c>
      <c r="C2705" t="s">
        <v>10</v>
      </c>
      <c r="D2705" t="str" cm="1">
        <f t="array" ref="D2705">_xlfn.IFS(E2705 = "FT","Full Time", E2705 = "PT", "Part Time", E2705 = "FL", "Freelance", E2705 = "CT", "Contract")</f>
        <v>Full Time</v>
      </c>
      <c r="E2705" t="s">
        <v>11</v>
      </c>
      <c r="F2705" t="s">
        <v>16</v>
      </c>
      <c r="G2705">
        <v>152375</v>
      </c>
      <c r="H2705" t="s">
        <v>13</v>
      </c>
      <c r="I2705">
        <v>152375</v>
      </c>
      <c r="J2705" t="s">
        <v>14</v>
      </c>
      <c r="K2705">
        <v>100</v>
      </c>
      <c r="L2705" t="s">
        <v>14</v>
      </c>
      <c r="M2705" t="s">
        <v>15</v>
      </c>
    </row>
    <row r="2706" spans="1:13" x14ac:dyDescent="0.25">
      <c r="A2706">
        <v>2024</v>
      </c>
      <c r="B2706" t="str" cm="1">
        <f t="array" ref="B2706">_xlfn.IFS(C2706="SE","Senior", C2706 = "EX", "Excecutive",C2706 ="MI", "Middle", C2706 = "EN", "Entry")</f>
        <v>Senior</v>
      </c>
      <c r="C2706" t="s">
        <v>10</v>
      </c>
      <c r="D2706" t="str" cm="1">
        <f t="array" ref="D2706">_xlfn.IFS(E2706 = "FT","Full Time", E2706 = "PT", "Part Time", E2706 = "FL", "Freelance", E2706 = "CT", "Contract")</f>
        <v>Full Time</v>
      </c>
      <c r="E2706" t="s">
        <v>11</v>
      </c>
      <c r="F2706" t="s">
        <v>16</v>
      </c>
      <c r="G2706">
        <v>94000</v>
      </c>
      <c r="H2706" t="s">
        <v>13</v>
      </c>
      <c r="I2706">
        <v>94000</v>
      </c>
      <c r="J2706" t="s">
        <v>14</v>
      </c>
      <c r="K2706">
        <v>100</v>
      </c>
      <c r="L2706" t="s">
        <v>14</v>
      </c>
      <c r="M2706" t="s">
        <v>15</v>
      </c>
    </row>
    <row r="2707" spans="1:13" x14ac:dyDescent="0.25">
      <c r="A2707">
        <v>2024</v>
      </c>
      <c r="B2707" t="str" cm="1">
        <f t="array" ref="B2707">_xlfn.IFS(C2707="SE","Senior", C2707 = "EX", "Excecutive",C2707 ="MI", "Middle", C2707 = "EN", "Entry")</f>
        <v>Senior</v>
      </c>
      <c r="C2707" t="s">
        <v>10</v>
      </c>
      <c r="D2707" t="str" cm="1">
        <f t="array" ref="D2707">_xlfn.IFS(E2707 = "FT","Full Time", E2707 = "PT", "Part Time", E2707 = "FL", "Freelance", E2707 = "CT", "Contract")</f>
        <v>Full Time</v>
      </c>
      <c r="E2707" t="s">
        <v>11</v>
      </c>
      <c r="F2707" t="s">
        <v>139</v>
      </c>
      <c r="G2707">
        <v>80000</v>
      </c>
      <c r="H2707" t="s">
        <v>36</v>
      </c>
      <c r="I2707">
        <v>100000</v>
      </c>
      <c r="J2707" t="s">
        <v>37</v>
      </c>
      <c r="K2707">
        <v>0</v>
      </c>
      <c r="L2707" t="s">
        <v>37</v>
      </c>
      <c r="M2707" t="s">
        <v>15</v>
      </c>
    </row>
    <row r="2708" spans="1:13" x14ac:dyDescent="0.25">
      <c r="A2708">
        <v>2024</v>
      </c>
      <c r="B2708" t="str" cm="1">
        <f t="array" ref="B2708">_xlfn.IFS(C2708="SE","Senior", C2708 = "EX", "Excecutive",C2708 ="MI", "Middle", C2708 = "EN", "Entry")</f>
        <v>Senior</v>
      </c>
      <c r="C2708" t="s">
        <v>10</v>
      </c>
      <c r="D2708" t="str" cm="1">
        <f t="array" ref="D2708">_xlfn.IFS(E2708 = "FT","Full Time", E2708 = "PT", "Part Time", E2708 = "FL", "Freelance", E2708 = "CT", "Contract")</f>
        <v>Full Time</v>
      </c>
      <c r="E2708" t="s">
        <v>11</v>
      </c>
      <c r="F2708" t="s">
        <v>139</v>
      </c>
      <c r="G2708">
        <v>45000</v>
      </c>
      <c r="H2708" t="s">
        <v>36</v>
      </c>
      <c r="I2708">
        <v>56250</v>
      </c>
      <c r="J2708" t="s">
        <v>37</v>
      </c>
      <c r="K2708">
        <v>0</v>
      </c>
      <c r="L2708" t="s">
        <v>37</v>
      </c>
      <c r="M2708" t="s">
        <v>15</v>
      </c>
    </row>
    <row r="2709" spans="1:13" x14ac:dyDescent="0.25">
      <c r="A2709">
        <v>2024</v>
      </c>
      <c r="B2709" t="str" cm="1">
        <f t="array" ref="B2709">_xlfn.IFS(C2709="SE","Senior", C2709 = "EX", "Excecutive",C2709 ="MI", "Middle", C2709 = "EN", "Entry")</f>
        <v>Senior</v>
      </c>
      <c r="C2709" t="s">
        <v>10</v>
      </c>
      <c r="D2709" t="str" cm="1">
        <f t="array" ref="D2709">_xlfn.IFS(E2709 = "FT","Full Time", E2709 = "PT", "Part Time", E2709 = "FL", "Freelance", E2709 = "CT", "Contract")</f>
        <v>Full Time</v>
      </c>
      <c r="E2709" t="s">
        <v>11</v>
      </c>
      <c r="F2709" t="s">
        <v>28</v>
      </c>
      <c r="G2709">
        <v>276000</v>
      </c>
      <c r="H2709" t="s">
        <v>13</v>
      </c>
      <c r="I2709">
        <v>276000</v>
      </c>
      <c r="J2709" t="s">
        <v>14</v>
      </c>
      <c r="K2709">
        <v>0</v>
      </c>
      <c r="L2709" t="s">
        <v>14</v>
      </c>
      <c r="M2709" t="s">
        <v>15</v>
      </c>
    </row>
    <row r="2710" spans="1:13" x14ac:dyDescent="0.25">
      <c r="A2710">
        <v>2024</v>
      </c>
      <c r="B2710" t="str" cm="1">
        <f t="array" ref="B2710">_xlfn.IFS(C2710="SE","Senior", C2710 = "EX", "Excecutive",C2710 ="MI", "Middle", C2710 = "EN", "Entry")</f>
        <v>Senior</v>
      </c>
      <c r="C2710" t="s">
        <v>10</v>
      </c>
      <c r="D2710" t="str" cm="1">
        <f t="array" ref="D2710">_xlfn.IFS(E2710 = "FT","Full Time", E2710 = "PT", "Part Time", E2710 = "FL", "Freelance", E2710 = "CT", "Contract")</f>
        <v>Full Time</v>
      </c>
      <c r="E2710" t="s">
        <v>11</v>
      </c>
      <c r="F2710" t="s">
        <v>28</v>
      </c>
      <c r="G2710">
        <v>174000</v>
      </c>
      <c r="H2710" t="s">
        <v>13</v>
      </c>
      <c r="I2710">
        <v>174000</v>
      </c>
      <c r="J2710" t="s">
        <v>14</v>
      </c>
      <c r="K2710">
        <v>0</v>
      </c>
      <c r="L2710" t="s">
        <v>14</v>
      </c>
      <c r="M2710" t="s">
        <v>15</v>
      </c>
    </row>
    <row r="2711" spans="1:13" x14ac:dyDescent="0.25">
      <c r="A2711">
        <v>2024</v>
      </c>
      <c r="B2711" t="str" cm="1">
        <f t="array" ref="B2711">_xlfn.IFS(C2711="SE","Senior", C2711 = "EX", "Excecutive",C2711 ="MI", "Middle", C2711 = "EN", "Entry")</f>
        <v>Entry</v>
      </c>
      <c r="C2711" t="s">
        <v>20</v>
      </c>
      <c r="D2711" t="str" cm="1">
        <f t="array" ref="D2711">_xlfn.IFS(E2711 = "FT","Full Time", E2711 = "PT", "Part Time", E2711 = "FL", "Freelance", E2711 = "CT", "Contract")</f>
        <v>Full Time</v>
      </c>
      <c r="E2711" t="s">
        <v>11</v>
      </c>
      <c r="F2711" t="s">
        <v>21</v>
      </c>
      <c r="G2711">
        <v>113800</v>
      </c>
      <c r="H2711" t="s">
        <v>13</v>
      </c>
      <c r="I2711">
        <v>113800</v>
      </c>
      <c r="J2711" t="s">
        <v>14</v>
      </c>
      <c r="K2711">
        <v>100</v>
      </c>
      <c r="L2711" t="s">
        <v>14</v>
      </c>
      <c r="M2711" t="s">
        <v>15</v>
      </c>
    </row>
    <row r="2712" spans="1:13" x14ac:dyDescent="0.25">
      <c r="A2712">
        <v>2024</v>
      </c>
      <c r="B2712" t="str" cm="1">
        <f t="array" ref="B2712">_xlfn.IFS(C2712="SE","Senior", C2712 = "EX", "Excecutive",C2712 ="MI", "Middle", C2712 = "EN", "Entry")</f>
        <v>Entry</v>
      </c>
      <c r="C2712" t="s">
        <v>20</v>
      </c>
      <c r="D2712" t="str" cm="1">
        <f t="array" ref="D2712">_xlfn.IFS(E2712 = "FT","Full Time", E2712 = "PT", "Part Time", E2712 = "FL", "Freelance", E2712 = "CT", "Contract")</f>
        <v>Full Time</v>
      </c>
      <c r="E2712" t="s">
        <v>11</v>
      </c>
      <c r="F2712" t="s">
        <v>21</v>
      </c>
      <c r="G2712">
        <v>74400</v>
      </c>
      <c r="H2712" t="s">
        <v>13</v>
      </c>
      <c r="I2712">
        <v>74400</v>
      </c>
      <c r="J2712" t="s">
        <v>14</v>
      </c>
      <c r="K2712">
        <v>100</v>
      </c>
      <c r="L2712" t="s">
        <v>14</v>
      </c>
      <c r="M2712" t="s">
        <v>15</v>
      </c>
    </row>
    <row r="2713" spans="1:13" x14ac:dyDescent="0.25">
      <c r="A2713">
        <v>2024</v>
      </c>
      <c r="B2713" t="str" cm="1">
        <f t="array" ref="B2713">_xlfn.IFS(C2713="SE","Senior", C2713 = "EX", "Excecutive",C2713 ="MI", "Middle", C2713 = "EN", "Entry")</f>
        <v>Senior</v>
      </c>
      <c r="C2713" t="s">
        <v>10</v>
      </c>
      <c r="D2713" t="str" cm="1">
        <f t="array" ref="D2713">_xlfn.IFS(E2713 = "FT","Full Time", E2713 = "PT", "Part Time", E2713 = "FL", "Freelance", E2713 = "CT", "Contract")</f>
        <v>Full Time</v>
      </c>
      <c r="E2713" t="s">
        <v>11</v>
      </c>
      <c r="F2713" t="s">
        <v>17</v>
      </c>
      <c r="G2713">
        <v>333500</v>
      </c>
      <c r="H2713" t="s">
        <v>13</v>
      </c>
      <c r="I2713">
        <v>333500</v>
      </c>
      <c r="J2713" t="s">
        <v>14</v>
      </c>
      <c r="K2713">
        <v>0</v>
      </c>
      <c r="L2713" t="s">
        <v>14</v>
      </c>
      <c r="M2713" t="s">
        <v>15</v>
      </c>
    </row>
    <row r="2714" spans="1:13" x14ac:dyDescent="0.25">
      <c r="A2714">
        <v>2024</v>
      </c>
      <c r="B2714" t="str" cm="1">
        <f t="array" ref="B2714">_xlfn.IFS(C2714="SE","Senior", C2714 = "EX", "Excecutive",C2714 ="MI", "Middle", C2714 = "EN", "Entry")</f>
        <v>Senior</v>
      </c>
      <c r="C2714" t="s">
        <v>10</v>
      </c>
      <c r="D2714" t="str" cm="1">
        <f t="array" ref="D2714">_xlfn.IFS(E2714 = "FT","Full Time", E2714 = "PT", "Part Time", E2714 = "FL", "Freelance", E2714 = "CT", "Contract")</f>
        <v>Full Time</v>
      </c>
      <c r="E2714" t="s">
        <v>11</v>
      </c>
      <c r="F2714" t="s">
        <v>17</v>
      </c>
      <c r="G2714">
        <v>183000</v>
      </c>
      <c r="H2714" t="s">
        <v>13</v>
      </c>
      <c r="I2714">
        <v>183000</v>
      </c>
      <c r="J2714" t="s">
        <v>14</v>
      </c>
      <c r="K2714">
        <v>0</v>
      </c>
      <c r="L2714" t="s">
        <v>14</v>
      </c>
      <c r="M2714" t="s">
        <v>15</v>
      </c>
    </row>
    <row r="2715" spans="1:13" x14ac:dyDescent="0.25">
      <c r="A2715">
        <v>2024</v>
      </c>
      <c r="B2715" t="str" cm="1">
        <f t="array" ref="B2715">_xlfn.IFS(C2715="SE","Senior", C2715 = "EX", "Excecutive",C2715 ="MI", "Middle", C2715 = "EN", "Entry")</f>
        <v>Senior</v>
      </c>
      <c r="C2715" t="s">
        <v>10</v>
      </c>
      <c r="D2715" t="str" cm="1">
        <f t="array" ref="D2715">_xlfn.IFS(E2715 = "FT","Full Time", E2715 = "PT", "Part Time", E2715 = "FL", "Freelance", E2715 = "CT", "Contract")</f>
        <v>Full Time</v>
      </c>
      <c r="E2715" t="s">
        <v>11</v>
      </c>
      <c r="F2715" t="s">
        <v>17</v>
      </c>
      <c r="G2715">
        <v>260000</v>
      </c>
      <c r="H2715" t="s">
        <v>13</v>
      </c>
      <c r="I2715">
        <v>260000</v>
      </c>
      <c r="J2715" t="s">
        <v>14</v>
      </c>
      <c r="K2715">
        <v>0</v>
      </c>
      <c r="L2715" t="s">
        <v>14</v>
      </c>
      <c r="M2715" t="s">
        <v>15</v>
      </c>
    </row>
    <row r="2716" spans="1:13" x14ac:dyDescent="0.25">
      <c r="A2716">
        <v>2024</v>
      </c>
      <c r="B2716" t="str" cm="1">
        <f t="array" ref="B2716">_xlfn.IFS(C2716="SE","Senior", C2716 = "EX", "Excecutive",C2716 ="MI", "Middle", C2716 = "EN", "Entry")</f>
        <v>Senior</v>
      </c>
      <c r="C2716" t="s">
        <v>10</v>
      </c>
      <c r="D2716" t="str" cm="1">
        <f t="array" ref="D2716">_xlfn.IFS(E2716 = "FT","Full Time", E2716 = "PT", "Part Time", E2716 = "FL", "Freelance", E2716 = "CT", "Contract")</f>
        <v>Full Time</v>
      </c>
      <c r="E2716" t="s">
        <v>11</v>
      </c>
      <c r="F2716" t="s">
        <v>17</v>
      </c>
      <c r="G2716">
        <v>192000</v>
      </c>
      <c r="H2716" t="s">
        <v>13</v>
      </c>
      <c r="I2716">
        <v>192000</v>
      </c>
      <c r="J2716" t="s">
        <v>14</v>
      </c>
      <c r="K2716">
        <v>0</v>
      </c>
      <c r="L2716" t="s">
        <v>14</v>
      </c>
      <c r="M2716" t="s">
        <v>15</v>
      </c>
    </row>
    <row r="2717" spans="1:13" x14ac:dyDescent="0.25">
      <c r="A2717">
        <v>2024</v>
      </c>
      <c r="B2717" t="str" cm="1">
        <f t="array" ref="B2717">_xlfn.IFS(C2717="SE","Senior", C2717 = "EX", "Excecutive",C2717 ="MI", "Middle", C2717 = "EN", "Entry")</f>
        <v>Entry</v>
      </c>
      <c r="C2717" t="s">
        <v>20</v>
      </c>
      <c r="D2717" t="str" cm="1">
        <f t="array" ref="D2717">_xlfn.IFS(E2717 = "FT","Full Time", E2717 = "PT", "Part Time", E2717 = "FL", "Freelance", E2717 = "CT", "Contract")</f>
        <v>Full Time</v>
      </c>
      <c r="E2717" t="s">
        <v>11</v>
      </c>
      <c r="F2717" t="s">
        <v>21</v>
      </c>
      <c r="G2717">
        <v>158000</v>
      </c>
      <c r="H2717" t="s">
        <v>13</v>
      </c>
      <c r="I2717">
        <v>158000</v>
      </c>
      <c r="J2717" t="s">
        <v>14</v>
      </c>
      <c r="K2717">
        <v>0</v>
      </c>
      <c r="L2717" t="s">
        <v>14</v>
      </c>
      <c r="M2717" t="s">
        <v>15</v>
      </c>
    </row>
    <row r="2718" spans="1:13" x14ac:dyDescent="0.25">
      <c r="A2718">
        <v>2024</v>
      </c>
      <c r="B2718" t="str" cm="1">
        <f t="array" ref="B2718">_xlfn.IFS(C2718="SE","Senior", C2718 = "EX", "Excecutive",C2718 ="MI", "Middle", C2718 = "EN", "Entry")</f>
        <v>Entry</v>
      </c>
      <c r="C2718" t="s">
        <v>20</v>
      </c>
      <c r="D2718" t="str" cm="1">
        <f t="array" ref="D2718">_xlfn.IFS(E2718 = "FT","Full Time", E2718 = "PT", "Part Time", E2718 = "FL", "Freelance", E2718 = "CT", "Contract")</f>
        <v>Full Time</v>
      </c>
      <c r="E2718" t="s">
        <v>11</v>
      </c>
      <c r="F2718" t="s">
        <v>21</v>
      </c>
      <c r="G2718">
        <v>105000</v>
      </c>
      <c r="H2718" t="s">
        <v>13</v>
      </c>
      <c r="I2718">
        <v>105000</v>
      </c>
      <c r="J2718" t="s">
        <v>14</v>
      </c>
      <c r="K2718">
        <v>0</v>
      </c>
      <c r="L2718" t="s">
        <v>14</v>
      </c>
      <c r="M2718" t="s">
        <v>15</v>
      </c>
    </row>
    <row r="2719" spans="1:13" x14ac:dyDescent="0.25">
      <c r="A2719">
        <v>2024</v>
      </c>
      <c r="B2719" t="str" cm="1">
        <f t="array" ref="B2719">_xlfn.IFS(C2719="SE","Senior", C2719 = "EX", "Excecutive",C2719 ="MI", "Middle", C2719 = "EN", "Entry")</f>
        <v>Senior</v>
      </c>
      <c r="C2719" t="s">
        <v>10</v>
      </c>
      <c r="D2719" t="str" cm="1">
        <f t="array" ref="D2719">_xlfn.IFS(E2719 = "FT","Full Time", E2719 = "PT", "Part Time", E2719 = "FL", "Freelance", E2719 = "CT", "Contract")</f>
        <v>Full Time</v>
      </c>
      <c r="E2719" t="s">
        <v>11</v>
      </c>
      <c r="F2719" t="s">
        <v>24</v>
      </c>
      <c r="G2719">
        <v>148000</v>
      </c>
      <c r="H2719" t="s">
        <v>13</v>
      </c>
      <c r="I2719">
        <v>148000</v>
      </c>
      <c r="J2719" t="s">
        <v>14</v>
      </c>
      <c r="K2719">
        <v>0</v>
      </c>
      <c r="L2719" t="s">
        <v>14</v>
      </c>
      <c r="M2719" t="s">
        <v>15</v>
      </c>
    </row>
    <row r="2720" spans="1:13" x14ac:dyDescent="0.25">
      <c r="A2720">
        <v>2024</v>
      </c>
      <c r="B2720" t="str" cm="1">
        <f t="array" ref="B2720">_xlfn.IFS(C2720="SE","Senior", C2720 = "EX", "Excecutive",C2720 ="MI", "Middle", C2720 = "EN", "Entry")</f>
        <v>Senior</v>
      </c>
      <c r="C2720" t="s">
        <v>10</v>
      </c>
      <c r="D2720" t="str" cm="1">
        <f t="array" ref="D2720">_xlfn.IFS(E2720 = "FT","Full Time", E2720 = "PT", "Part Time", E2720 = "FL", "Freelance", E2720 = "CT", "Contract")</f>
        <v>Full Time</v>
      </c>
      <c r="E2720" t="s">
        <v>11</v>
      </c>
      <c r="F2720" t="s">
        <v>24</v>
      </c>
      <c r="G2720">
        <v>110000</v>
      </c>
      <c r="H2720" t="s">
        <v>13</v>
      </c>
      <c r="I2720">
        <v>110000</v>
      </c>
      <c r="J2720" t="s">
        <v>14</v>
      </c>
      <c r="K2720">
        <v>0</v>
      </c>
      <c r="L2720" t="s">
        <v>14</v>
      </c>
      <c r="M2720" t="s">
        <v>15</v>
      </c>
    </row>
    <row r="2721" spans="1:13" x14ac:dyDescent="0.25">
      <c r="A2721">
        <v>2024</v>
      </c>
      <c r="B2721" t="str" cm="1">
        <f t="array" ref="B2721">_xlfn.IFS(C2721="SE","Senior", C2721 = "EX", "Excecutive",C2721 ="MI", "Middle", C2721 = "EN", "Entry")</f>
        <v>Middle</v>
      </c>
      <c r="C2721" t="s">
        <v>18</v>
      </c>
      <c r="D2721" t="str" cm="1">
        <f t="array" ref="D2721">_xlfn.IFS(E2721 = "FT","Full Time", E2721 = "PT", "Part Time", E2721 = "FL", "Freelance", E2721 = "CT", "Contract")</f>
        <v>Full Time</v>
      </c>
      <c r="E2721" t="s">
        <v>11</v>
      </c>
      <c r="F2721" t="s">
        <v>27</v>
      </c>
      <c r="G2721">
        <v>128000</v>
      </c>
      <c r="H2721" t="s">
        <v>13</v>
      </c>
      <c r="I2721">
        <v>128000</v>
      </c>
      <c r="J2721" t="s">
        <v>14</v>
      </c>
      <c r="K2721">
        <v>0</v>
      </c>
      <c r="L2721" t="s">
        <v>14</v>
      </c>
      <c r="M2721" t="s">
        <v>15</v>
      </c>
    </row>
    <row r="2722" spans="1:13" x14ac:dyDescent="0.25">
      <c r="A2722">
        <v>2024</v>
      </c>
      <c r="B2722" t="str" cm="1">
        <f t="array" ref="B2722">_xlfn.IFS(C2722="SE","Senior", C2722 = "EX", "Excecutive",C2722 ="MI", "Middle", C2722 = "EN", "Entry")</f>
        <v>Middle</v>
      </c>
      <c r="C2722" t="s">
        <v>18</v>
      </c>
      <c r="D2722" t="str" cm="1">
        <f t="array" ref="D2722">_xlfn.IFS(E2722 = "FT","Full Time", E2722 = "PT", "Part Time", E2722 = "FL", "Freelance", E2722 = "CT", "Contract")</f>
        <v>Full Time</v>
      </c>
      <c r="E2722" t="s">
        <v>11</v>
      </c>
      <c r="F2722" t="s">
        <v>27</v>
      </c>
      <c r="G2722">
        <v>81500</v>
      </c>
      <c r="H2722" t="s">
        <v>13</v>
      </c>
      <c r="I2722">
        <v>81500</v>
      </c>
      <c r="J2722" t="s">
        <v>14</v>
      </c>
      <c r="K2722">
        <v>0</v>
      </c>
      <c r="L2722" t="s">
        <v>14</v>
      </c>
      <c r="M2722" t="s">
        <v>15</v>
      </c>
    </row>
    <row r="2723" spans="1:13" x14ac:dyDescent="0.25">
      <c r="A2723">
        <v>2024</v>
      </c>
      <c r="B2723" t="str" cm="1">
        <f t="array" ref="B2723">_xlfn.IFS(C2723="SE","Senior", C2723 = "EX", "Excecutive",C2723 ="MI", "Middle", C2723 = "EN", "Entry")</f>
        <v>Senior</v>
      </c>
      <c r="C2723" t="s">
        <v>10</v>
      </c>
      <c r="D2723" t="str" cm="1">
        <f t="array" ref="D2723">_xlfn.IFS(E2723 = "FT","Full Time", E2723 = "PT", "Part Time", E2723 = "FL", "Freelance", E2723 = "CT", "Contract")</f>
        <v>Full Time</v>
      </c>
      <c r="E2723" t="s">
        <v>11</v>
      </c>
      <c r="F2723" t="s">
        <v>21</v>
      </c>
      <c r="G2723">
        <v>115000</v>
      </c>
      <c r="H2723" t="s">
        <v>13</v>
      </c>
      <c r="I2723">
        <v>115000</v>
      </c>
      <c r="J2723" t="s">
        <v>14</v>
      </c>
      <c r="K2723">
        <v>0</v>
      </c>
      <c r="L2723" t="s">
        <v>14</v>
      </c>
      <c r="M2723" t="s">
        <v>15</v>
      </c>
    </row>
    <row r="2724" spans="1:13" x14ac:dyDescent="0.25">
      <c r="A2724">
        <v>2024</v>
      </c>
      <c r="B2724" t="str" cm="1">
        <f t="array" ref="B2724">_xlfn.IFS(C2724="SE","Senior", C2724 = "EX", "Excecutive",C2724 ="MI", "Middle", C2724 = "EN", "Entry")</f>
        <v>Senior</v>
      </c>
      <c r="C2724" t="s">
        <v>10</v>
      </c>
      <c r="D2724" t="str" cm="1">
        <f t="array" ref="D2724">_xlfn.IFS(E2724 = "FT","Full Time", E2724 = "PT", "Part Time", E2724 = "FL", "Freelance", E2724 = "CT", "Contract")</f>
        <v>Full Time</v>
      </c>
      <c r="E2724" t="s">
        <v>11</v>
      </c>
      <c r="F2724" t="s">
        <v>21</v>
      </c>
      <c r="G2724">
        <v>75300</v>
      </c>
      <c r="H2724" t="s">
        <v>13</v>
      </c>
      <c r="I2724">
        <v>75300</v>
      </c>
      <c r="J2724" t="s">
        <v>14</v>
      </c>
      <c r="K2724">
        <v>0</v>
      </c>
      <c r="L2724" t="s">
        <v>14</v>
      </c>
      <c r="M2724" t="s">
        <v>15</v>
      </c>
    </row>
    <row r="2725" spans="1:13" x14ac:dyDescent="0.25">
      <c r="A2725">
        <v>2024</v>
      </c>
      <c r="B2725" t="str" cm="1">
        <f t="array" ref="B2725">_xlfn.IFS(C2725="SE","Senior", C2725 = "EX", "Excecutive",C2725 ="MI", "Middle", C2725 = "EN", "Entry")</f>
        <v>Middle</v>
      </c>
      <c r="C2725" t="s">
        <v>18</v>
      </c>
      <c r="D2725" t="str" cm="1">
        <f t="array" ref="D2725">_xlfn.IFS(E2725 = "FT","Full Time", E2725 = "PT", "Part Time", E2725 = "FL", "Freelance", E2725 = "CT", "Contract")</f>
        <v>Full Time</v>
      </c>
      <c r="E2725" t="s">
        <v>11</v>
      </c>
      <c r="F2725" t="s">
        <v>24</v>
      </c>
      <c r="G2725">
        <v>140000</v>
      </c>
      <c r="H2725" t="s">
        <v>13</v>
      </c>
      <c r="I2725">
        <v>140000</v>
      </c>
      <c r="J2725" t="s">
        <v>14</v>
      </c>
      <c r="K2725">
        <v>100</v>
      </c>
      <c r="L2725" t="s">
        <v>14</v>
      </c>
      <c r="M2725" t="s">
        <v>15</v>
      </c>
    </row>
    <row r="2726" spans="1:13" x14ac:dyDescent="0.25">
      <c r="A2726">
        <v>2024</v>
      </c>
      <c r="B2726" t="str" cm="1">
        <f t="array" ref="B2726">_xlfn.IFS(C2726="SE","Senior", C2726 = "EX", "Excecutive",C2726 ="MI", "Middle", C2726 = "EN", "Entry")</f>
        <v>Middle</v>
      </c>
      <c r="C2726" t="s">
        <v>18</v>
      </c>
      <c r="D2726" t="str" cm="1">
        <f t="array" ref="D2726">_xlfn.IFS(E2726 = "FT","Full Time", E2726 = "PT", "Part Time", E2726 = "FL", "Freelance", E2726 = "CT", "Contract")</f>
        <v>Full Time</v>
      </c>
      <c r="E2726" t="s">
        <v>11</v>
      </c>
      <c r="F2726" t="s">
        <v>24</v>
      </c>
      <c r="G2726">
        <v>100000</v>
      </c>
      <c r="H2726" t="s">
        <v>13</v>
      </c>
      <c r="I2726">
        <v>100000</v>
      </c>
      <c r="J2726" t="s">
        <v>14</v>
      </c>
      <c r="K2726">
        <v>100</v>
      </c>
      <c r="L2726" t="s">
        <v>14</v>
      </c>
      <c r="M2726" t="s">
        <v>15</v>
      </c>
    </row>
    <row r="2727" spans="1:13" x14ac:dyDescent="0.25">
      <c r="A2727">
        <v>2024</v>
      </c>
      <c r="B2727" t="str" cm="1">
        <f t="array" ref="B2727">_xlfn.IFS(C2727="SE","Senior", C2727 = "EX", "Excecutive",C2727 ="MI", "Middle", C2727 = "EN", "Entry")</f>
        <v>Middle</v>
      </c>
      <c r="C2727" t="s">
        <v>18</v>
      </c>
      <c r="D2727" t="str" cm="1">
        <f t="array" ref="D2727">_xlfn.IFS(E2727 = "FT","Full Time", E2727 = "PT", "Part Time", E2727 = "FL", "Freelance", E2727 = "CT", "Contract")</f>
        <v>Full Time</v>
      </c>
      <c r="E2727" t="s">
        <v>11</v>
      </c>
      <c r="F2727" t="s">
        <v>19</v>
      </c>
      <c r="G2727">
        <v>240000</v>
      </c>
      <c r="H2727" t="s">
        <v>13</v>
      </c>
      <c r="I2727">
        <v>240000</v>
      </c>
      <c r="J2727" t="s">
        <v>14</v>
      </c>
      <c r="K2727">
        <v>0</v>
      </c>
      <c r="L2727" t="s">
        <v>14</v>
      </c>
      <c r="M2727" t="s">
        <v>15</v>
      </c>
    </row>
    <row r="2728" spans="1:13" x14ac:dyDescent="0.25">
      <c r="A2728">
        <v>2024</v>
      </c>
      <c r="B2728" t="str" cm="1">
        <f t="array" ref="B2728">_xlfn.IFS(C2728="SE","Senior", C2728 = "EX", "Excecutive",C2728 ="MI", "Middle", C2728 = "EN", "Entry")</f>
        <v>Middle</v>
      </c>
      <c r="C2728" t="s">
        <v>18</v>
      </c>
      <c r="D2728" t="str" cm="1">
        <f t="array" ref="D2728">_xlfn.IFS(E2728 = "FT","Full Time", E2728 = "PT", "Part Time", E2728 = "FL", "Freelance", E2728 = "CT", "Contract")</f>
        <v>Full Time</v>
      </c>
      <c r="E2728" t="s">
        <v>11</v>
      </c>
      <c r="F2728" t="s">
        <v>19</v>
      </c>
      <c r="G2728">
        <v>140000</v>
      </c>
      <c r="H2728" t="s">
        <v>13</v>
      </c>
      <c r="I2728">
        <v>140000</v>
      </c>
      <c r="J2728" t="s">
        <v>14</v>
      </c>
      <c r="K2728">
        <v>0</v>
      </c>
      <c r="L2728" t="s">
        <v>14</v>
      </c>
      <c r="M2728" t="s">
        <v>15</v>
      </c>
    </row>
    <row r="2729" spans="1:13" x14ac:dyDescent="0.25">
      <c r="A2729">
        <v>2024</v>
      </c>
      <c r="B2729" t="str" cm="1">
        <f t="array" ref="B2729">_xlfn.IFS(C2729="SE","Senior", C2729 = "EX", "Excecutive",C2729 ="MI", "Middle", C2729 = "EN", "Entry")</f>
        <v>Middle</v>
      </c>
      <c r="C2729" t="s">
        <v>18</v>
      </c>
      <c r="D2729" t="str" cm="1">
        <f t="array" ref="D2729">_xlfn.IFS(E2729 = "FT","Full Time", E2729 = "PT", "Part Time", E2729 = "FL", "Freelance", E2729 = "CT", "Contract")</f>
        <v>Full Time</v>
      </c>
      <c r="E2729" t="s">
        <v>11</v>
      </c>
      <c r="F2729" t="s">
        <v>25</v>
      </c>
      <c r="G2729">
        <v>222200</v>
      </c>
      <c r="H2729" t="s">
        <v>13</v>
      </c>
      <c r="I2729">
        <v>222200</v>
      </c>
      <c r="J2729" t="s">
        <v>14</v>
      </c>
      <c r="K2729">
        <v>0</v>
      </c>
      <c r="L2729" t="s">
        <v>14</v>
      </c>
      <c r="M2729" t="s">
        <v>26</v>
      </c>
    </row>
    <row r="2730" spans="1:13" x14ac:dyDescent="0.25">
      <c r="A2730">
        <v>2024</v>
      </c>
      <c r="B2730" t="str" cm="1">
        <f t="array" ref="B2730">_xlfn.IFS(C2730="SE","Senior", C2730 = "EX", "Excecutive",C2730 ="MI", "Middle", C2730 = "EN", "Entry")</f>
        <v>Middle</v>
      </c>
      <c r="C2730" t="s">
        <v>18</v>
      </c>
      <c r="D2730" t="str" cm="1">
        <f t="array" ref="D2730">_xlfn.IFS(E2730 = "FT","Full Time", E2730 = "PT", "Part Time", E2730 = "FL", "Freelance", E2730 = "CT", "Contract")</f>
        <v>Full Time</v>
      </c>
      <c r="E2730" t="s">
        <v>11</v>
      </c>
      <c r="F2730" t="s">
        <v>25</v>
      </c>
      <c r="G2730">
        <v>136000</v>
      </c>
      <c r="H2730" t="s">
        <v>13</v>
      </c>
      <c r="I2730">
        <v>136000</v>
      </c>
      <c r="J2730" t="s">
        <v>14</v>
      </c>
      <c r="K2730">
        <v>0</v>
      </c>
      <c r="L2730" t="s">
        <v>14</v>
      </c>
      <c r="M2730" t="s">
        <v>26</v>
      </c>
    </row>
    <row r="2731" spans="1:13" x14ac:dyDescent="0.25">
      <c r="A2731">
        <v>2024</v>
      </c>
      <c r="B2731" t="str" cm="1">
        <f t="array" ref="B2731">_xlfn.IFS(C2731="SE","Senior", C2731 = "EX", "Excecutive",C2731 ="MI", "Middle", C2731 = "EN", "Entry")</f>
        <v>Middle</v>
      </c>
      <c r="C2731" t="s">
        <v>18</v>
      </c>
      <c r="D2731" t="str" cm="1">
        <f t="array" ref="D2731">_xlfn.IFS(E2731 = "FT","Full Time", E2731 = "PT", "Part Time", E2731 = "FL", "Freelance", E2731 = "CT", "Contract")</f>
        <v>Full Time</v>
      </c>
      <c r="E2731" t="s">
        <v>11</v>
      </c>
      <c r="F2731" t="s">
        <v>24</v>
      </c>
      <c r="G2731">
        <v>187200</v>
      </c>
      <c r="H2731" t="s">
        <v>13</v>
      </c>
      <c r="I2731">
        <v>187200</v>
      </c>
      <c r="J2731" t="s">
        <v>39</v>
      </c>
      <c r="K2731">
        <v>0</v>
      </c>
      <c r="L2731" t="s">
        <v>39</v>
      </c>
      <c r="M2731" t="s">
        <v>15</v>
      </c>
    </row>
    <row r="2732" spans="1:13" x14ac:dyDescent="0.25">
      <c r="A2732">
        <v>2024</v>
      </c>
      <c r="B2732" t="str" cm="1">
        <f t="array" ref="B2732">_xlfn.IFS(C2732="SE","Senior", C2732 = "EX", "Excecutive",C2732 ="MI", "Middle", C2732 = "EN", "Entry")</f>
        <v>Middle</v>
      </c>
      <c r="C2732" t="s">
        <v>18</v>
      </c>
      <c r="D2732" t="str" cm="1">
        <f t="array" ref="D2732">_xlfn.IFS(E2732 = "FT","Full Time", E2732 = "PT", "Part Time", E2732 = "FL", "Freelance", E2732 = "CT", "Contract")</f>
        <v>Full Time</v>
      </c>
      <c r="E2732" t="s">
        <v>11</v>
      </c>
      <c r="F2732" t="s">
        <v>24</v>
      </c>
      <c r="G2732">
        <v>100800</v>
      </c>
      <c r="H2732" t="s">
        <v>13</v>
      </c>
      <c r="I2732">
        <v>100800</v>
      </c>
      <c r="J2732" t="s">
        <v>39</v>
      </c>
      <c r="K2732">
        <v>0</v>
      </c>
      <c r="L2732" t="s">
        <v>39</v>
      </c>
      <c r="M2732" t="s">
        <v>15</v>
      </c>
    </row>
    <row r="2733" spans="1:13" x14ac:dyDescent="0.25">
      <c r="A2733">
        <v>2024</v>
      </c>
      <c r="B2733" t="str" cm="1">
        <f t="array" ref="B2733">_xlfn.IFS(C2733="SE","Senior", C2733 = "EX", "Excecutive",C2733 ="MI", "Middle", C2733 = "EN", "Entry")</f>
        <v>Senior</v>
      </c>
      <c r="C2733" t="s">
        <v>10</v>
      </c>
      <c r="D2733" t="str" cm="1">
        <f t="array" ref="D2733">_xlfn.IFS(E2733 = "FT","Full Time", E2733 = "PT", "Part Time", E2733 = "FL", "Freelance", E2733 = "CT", "Contract")</f>
        <v>Full Time</v>
      </c>
      <c r="E2733" t="s">
        <v>11</v>
      </c>
      <c r="F2733" t="s">
        <v>16</v>
      </c>
      <c r="G2733">
        <v>153200</v>
      </c>
      <c r="H2733" t="s">
        <v>13</v>
      </c>
      <c r="I2733">
        <v>153200</v>
      </c>
      <c r="J2733" t="s">
        <v>14</v>
      </c>
      <c r="K2733">
        <v>100</v>
      </c>
      <c r="L2733" t="s">
        <v>14</v>
      </c>
      <c r="M2733" t="s">
        <v>15</v>
      </c>
    </row>
    <row r="2734" spans="1:13" x14ac:dyDescent="0.25">
      <c r="A2734">
        <v>2024</v>
      </c>
      <c r="B2734" t="str" cm="1">
        <f t="array" ref="B2734">_xlfn.IFS(C2734="SE","Senior", C2734 = "EX", "Excecutive",C2734 ="MI", "Middle", C2734 = "EN", "Entry")</f>
        <v>Senior</v>
      </c>
      <c r="C2734" t="s">
        <v>10</v>
      </c>
      <c r="D2734" t="str" cm="1">
        <f t="array" ref="D2734">_xlfn.IFS(E2734 = "FT","Full Time", E2734 = "PT", "Part Time", E2734 = "FL", "Freelance", E2734 = "CT", "Contract")</f>
        <v>Full Time</v>
      </c>
      <c r="E2734" t="s">
        <v>11</v>
      </c>
      <c r="F2734" t="s">
        <v>16</v>
      </c>
      <c r="G2734">
        <v>102200</v>
      </c>
      <c r="H2734" t="s">
        <v>13</v>
      </c>
      <c r="I2734">
        <v>102200</v>
      </c>
      <c r="J2734" t="s">
        <v>14</v>
      </c>
      <c r="K2734">
        <v>100</v>
      </c>
      <c r="L2734" t="s">
        <v>14</v>
      </c>
      <c r="M2734" t="s">
        <v>15</v>
      </c>
    </row>
    <row r="2735" spans="1:13" x14ac:dyDescent="0.25">
      <c r="A2735">
        <v>2024</v>
      </c>
      <c r="B2735" t="str" cm="1">
        <f t="array" ref="B2735">_xlfn.IFS(C2735="SE","Senior", C2735 = "EX", "Excecutive",C2735 ="MI", "Middle", C2735 = "EN", "Entry")</f>
        <v>Senior</v>
      </c>
      <c r="C2735" t="s">
        <v>10</v>
      </c>
      <c r="D2735" t="str" cm="1">
        <f t="array" ref="D2735">_xlfn.IFS(E2735 = "FT","Full Time", E2735 = "PT", "Part Time", E2735 = "FL", "Freelance", E2735 = "CT", "Contract")</f>
        <v>Full Time</v>
      </c>
      <c r="E2735" t="s">
        <v>11</v>
      </c>
      <c r="F2735" t="s">
        <v>140</v>
      </c>
      <c r="G2735">
        <v>240000</v>
      </c>
      <c r="H2735" t="s">
        <v>13</v>
      </c>
      <c r="I2735">
        <v>240000</v>
      </c>
      <c r="J2735" t="s">
        <v>14</v>
      </c>
      <c r="K2735">
        <v>0</v>
      </c>
      <c r="L2735" t="s">
        <v>14</v>
      </c>
      <c r="M2735" t="s">
        <v>15</v>
      </c>
    </row>
    <row r="2736" spans="1:13" x14ac:dyDescent="0.25">
      <c r="A2736">
        <v>2024</v>
      </c>
      <c r="B2736" t="str" cm="1">
        <f t="array" ref="B2736">_xlfn.IFS(C2736="SE","Senior", C2736 = "EX", "Excecutive",C2736 ="MI", "Middle", C2736 = "EN", "Entry")</f>
        <v>Senior</v>
      </c>
      <c r="C2736" t="s">
        <v>10</v>
      </c>
      <c r="D2736" t="str" cm="1">
        <f t="array" ref="D2736">_xlfn.IFS(E2736 = "FT","Full Time", E2736 = "PT", "Part Time", E2736 = "FL", "Freelance", E2736 = "CT", "Contract")</f>
        <v>Full Time</v>
      </c>
      <c r="E2736" t="s">
        <v>11</v>
      </c>
      <c r="F2736" t="s">
        <v>140</v>
      </c>
      <c r="G2736">
        <v>160000</v>
      </c>
      <c r="H2736" t="s">
        <v>13</v>
      </c>
      <c r="I2736">
        <v>160000</v>
      </c>
      <c r="J2736" t="s">
        <v>14</v>
      </c>
      <c r="K2736">
        <v>0</v>
      </c>
      <c r="L2736" t="s">
        <v>14</v>
      </c>
      <c r="M2736" t="s">
        <v>15</v>
      </c>
    </row>
    <row r="2737" spans="1:13" x14ac:dyDescent="0.25">
      <c r="A2737">
        <v>2024</v>
      </c>
      <c r="B2737" t="str" cm="1">
        <f t="array" ref="B2737">_xlfn.IFS(C2737="SE","Senior", C2737 = "EX", "Excecutive",C2737 ="MI", "Middle", C2737 = "EN", "Entry")</f>
        <v>Middle</v>
      </c>
      <c r="C2737" t="s">
        <v>18</v>
      </c>
      <c r="D2737" t="str" cm="1">
        <f t="array" ref="D2737">_xlfn.IFS(E2737 = "FT","Full Time", E2737 = "PT", "Part Time", E2737 = "FL", "Freelance", E2737 = "CT", "Contract")</f>
        <v>Full Time</v>
      </c>
      <c r="E2737" t="s">
        <v>11</v>
      </c>
      <c r="F2737" t="s">
        <v>21</v>
      </c>
      <c r="G2737">
        <v>105000</v>
      </c>
      <c r="H2737" t="s">
        <v>13</v>
      </c>
      <c r="I2737">
        <v>105000</v>
      </c>
      <c r="J2737" t="s">
        <v>14</v>
      </c>
      <c r="K2737">
        <v>0</v>
      </c>
      <c r="L2737" t="s">
        <v>14</v>
      </c>
      <c r="M2737" t="s">
        <v>15</v>
      </c>
    </row>
    <row r="2738" spans="1:13" x14ac:dyDescent="0.25">
      <c r="A2738">
        <v>2024</v>
      </c>
      <c r="B2738" t="str" cm="1">
        <f t="array" ref="B2738">_xlfn.IFS(C2738="SE","Senior", C2738 = "EX", "Excecutive",C2738 ="MI", "Middle", C2738 = "EN", "Entry")</f>
        <v>Middle</v>
      </c>
      <c r="C2738" t="s">
        <v>18</v>
      </c>
      <c r="D2738" t="str" cm="1">
        <f t="array" ref="D2738">_xlfn.IFS(E2738 = "FT","Full Time", E2738 = "PT", "Part Time", E2738 = "FL", "Freelance", E2738 = "CT", "Contract")</f>
        <v>Full Time</v>
      </c>
      <c r="E2738" t="s">
        <v>11</v>
      </c>
      <c r="F2738" t="s">
        <v>21</v>
      </c>
      <c r="G2738">
        <v>77000</v>
      </c>
      <c r="H2738" t="s">
        <v>13</v>
      </c>
      <c r="I2738">
        <v>77000</v>
      </c>
      <c r="J2738" t="s">
        <v>14</v>
      </c>
      <c r="K2738">
        <v>0</v>
      </c>
      <c r="L2738" t="s">
        <v>14</v>
      </c>
      <c r="M2738" t="s">
        <v>15</v>
      </c>
    </row>
    <row r="2739" spans="1:13" x14ac:dyDescent="0.25">
      <c r="A2739">
        <v>2024</v>
      </c>
      <c r="B2739" t="str" cm="1">
        <f t="array" ref="B2739">_xlfn.IFS(C2739="SE","Senior", C2739 = "EX", "Excecutive",C2739 ="MI", "Middle", C2739 = "EN", "Entry")</f>
        <v>Senior</v>
      </c>
      <c r="C2739" t="s">
        <v>10</v>
      </c>
      <c r="D2739" t="str" cm="1">
        <f t="array" ref="D2739">_xlfn.IFS(E2739 = "FT","Full Time", E2739 = "PT", "Part Time", E2739 = "FL", "Freelance", E2739 = "CT", "Contract")</f>
        <v>Full Time</v>
      </c>
      <c r="E2739" t="s">
        <v>11</v>
      </c>
      <c r="F2739" t="s">
        <v>16</v>
      </c>
      <c r="G2739">
        <v>207300</v>
      </c>
      <c r="H2739" t="s">
        <v>13</v>
      </c>
      <c r="I2739">
        <v>207300</v>
      </c>
      <c r="J2739" t="s">
        <v>14</v>
      </c>
      <c r="K2739">
        <v>0</v>
      </c>
      <c r="L2739" t="s">
        <v>14</v>
      </c>
      <c r="M2739" t="s">
        <v>15</v>
      </c>
    </row>
    <row r="2740" spans="1:13" x14ac:dyDescent="0.25">
      <c r="A2740">
        <v>2024</v>
      </c>
      <c r="B2740" t="str" cm="1">
        <f t="array" ref="B2740">_xlfn.IFS(C2740="SE","Senior", C2740 = "EX", "Excecutive",C2740 ="MI", "Middle", C2740 = "EN", "Entry")</f>
        <v>Senior</v>
      </c>
      <c r="C2740" t="s">
        <v>10</v>
      </c>
      <c r="D2740" t="str" cm="1">
        <f t="array" ref="D2740">_xlfn.IFS(E2740 = "FT","Full Time", E2740 = "PT", "Part Time", E2740 = "FL", "Freelance", E2740 = "CT", "Contract")</f>
        <v>Full Time</v>
      </c>
      <c r="E2740" t="s">
        <v>11</v>
      </c>
      <c r="F2740" t="s">
        <v>16</v>
      </c>
      <c r="G2740">
        <v>119000</v>
      </c>
      <c r="H2740" t="s">
        <v>13</v>
      </c>
      <c r="I2740">
        <v>119000</v>
      </c>
      <c r="J2740" t="s">
        <v>14</v>
      </c>
      <c r="K2740">
        <v>0</v>
      </c>
      <c r="L2740" t="s">
        <v>14</v>
      </c>
      <c r="M2740" t="s">
        <v>15</v>
      </c>
    </row>
    <row r="2741" spans="1:13" x14ac:dyDescent="0.25">
      <c r="A2741">
        <v>2024</v>
      </c>
      <c r="B2741" t="str" cm="1">
        <f t="array" ref="B2741">_xlfn.IFS(C2741="SE","Senior", C2741 = "EX", "Excecutive",C2741 ="MI", "Middle", C2741 = "EN", "Entry")</f>
        <v>Middle</v>
      </c>
      <c r="C2741" t="s">
        <v>18</v>
      </c>
      <c r="D2741" t="str" cm="1">
        <f t="array" ref="D2741">_xlfn.IFS(E2741 = "FT","Full Time", E2741 = "PT", "Part Time", E2741 = "FL", "Freelance", E2741 = "CT", "Contract")</f>
        <v>Full Time</v>
      </c>
      <c r="E2741" t="s">
        <v>11</v>
      </c>
      <c r="F2741" t="s">
        <v>17</v>
      </c>
      <c r="G2741">
        <v>160000</v>
      </c>
      <c r="H2741" t="s">
        <v>13</v>
      </c>
      <c r="I2741">
        <v>160000</v>
      </c>
      <c r="J2741" t="s">
        <v>14</v>
      </c>
      <c r="K2741">
        <v>100</v>
      </c>
      <c r="L2741" t="s">
        <v>14</v>
      </c>
      <c r="M2741" t="s">
        <v>15</v>
      </c>
    </row>
    <row r="2742" spans="1:13" x14ac:dyDescent="0.25">
      <c r="A2742">
        <v>2024</v>
      </c>
      <c r="B2742" t="str" cm="1">
        <f t="array" ref="B2742">_xlfn.IFS(C2742="SE","Senior", C2742 = "EX", "Excecutive",C2742 ="MI", "Middle", C2742 = "EN", "Entry")</f>
        <v>Middle</v>
      </c>
      <c r="C2742" t="s">
        <v>18</v>
      </c>
      <c r="D2742" t="str" cm="1">
        <f t="array" ref="D2742">_xlfn.IFS(E2742 = "FT","Full Time", E2742 = "PT", "Part Time", E2742 = "FL", "Freelance", E2742 = "CT", "Contract")</f>
        <v>Full Time</v>
      </c>
      <c r="E2742" t="s">
        <v>11</v>
      </c>
      <c r="F2742" t="s">
        <v>17</v>
      </c>
      <c r="G2742">
        <v>130000</v>
      </c>
      <c r="H2742" t="s">
        <v>13</v>
      </c>
      <c r="I2742">
        <v>130000</v>
      </c>
      <c r="J2742" t="s">
        <v>14</v>
      </c>
      <c r="K2742">
        <v>100</v>
      </c>
      <c r="L2742" t="s">
        <v>14</v>
      </c>
      <c r="M2742" t="s">
        <v>15</v>
      </c>
    </row>
    <row r="2743" spans="1:13" x14ac:dyDescent="0.25">
      <c r="A2743">
        <v>2024</v>
      </c>
      <c r="B2743" t="str" cm="1">
        <f t="array" ref="B2743">_xlfn.IFS(C2743="SE","Senior", C2743 = "EX", "Excecutive",C2743 ="MI", "Middle", C2743 = "EN", "Entry")</f>
        <v>Senior</v>
      </c>
      <c r="C2743" t="s">
        <v>10</v>
      </c>
      <c r="D2743" t="str" cm="1">
        <f t="array" ref="D2743">_xlfn.IFS(E2743 = "FT","Full Time", E2743 = "PT", "Part Time", E2743 = "FL", "Freelance", E2743 = "CT", "Contract")</f>
        <v>Full Time</v>
      </c>
      <c r="E2743" t="s">
        <v>11</v>
      </c>
      <c r="F2743" t="s">
        <v>17</v>
      </c>
      <c r="G2743">
        <v>155000</v>
      </c>
      <c r="H2743" t="s">
        <v>13</v>
      </c>
      <c r="I2743">
        <v>155000</v>
      </c>
      <c r="J2743" t="s">
        <v>14</v>
      </c>
      <c r="K2743">
        <v>0</v>
      </c>
      <c r="L2743" t="s">
        <v>14</v>
      </c>
      <c r="M2743" t="s">
        <v>15</v>
      </c>
    </row>
    <row r="2744" spans="1:13" x14ac:dyDescent="0.25">
      <c r="A2744">
        <v>2024</v>
      </c>
      <c r="B2744" t="str" cm="1">
        <f t="array" ref="B2744">_xlfn.IFS(C2744="SE","Senior", C2744 = "EX", "Excecutive",C2744 ="MI", "Middle", C2744 = "EN", "Entry")</f>
        <v>Senior</v>
      </c>
      <c r="C2744" t="s">
        <v>10</v>
      </c>
      <c r="D2744" t="str" cm="1">
        <f t="array" ref="D2744">_xlfn.IFS(E2744 = "FT","Full Time", E2744 = "PT", "Part Time", E2744 = "FL", "Freelance", E2744 = "CT", "Contract")</f>
        <v>Full Time</v>
      </c>
      <c r="E2744" t="s">
        <v>11</v>
      </c>
      <c r="F2744" t="s">
        <v>17</v>
      </c>
      <c r="G2744">
        <v>125000</v>
      </c>
      <c r="H2744" t="s">
        <v>13</v>
      </c>
      <c r="I2744">
        <v>125000</v>
      </c>
      <c r="J2744" t="s">
        <v>14</v>
      </c>
      <c r="K2744">
        <v>0</v>
      </c>
      <c r="L2744" t="s">
        <v>14</v>
      </c>
      <c r="M2744" t="s">
        <v>15</v>
      </c>
    </row>
    <row r="2745" spans="1:13" x14ac:dyDescent="0.25">
      <c r="A2745">
        <v>2024</v>
      </c>
      <c r="B2745" t="str" cm="1">
        <f t="array" ref="B2745">_xlfn.IFS(C2745="SE","Senior", C2745 = "EX", "Excecutive",C2745 ="MI", "Middle", C2745 = "EN", "Entry")</f>
        <v>Excecutive</v>
      </c>
      <c r="C2745" t="s">
        <v>22</v>
      </c>
      <c r="D2745" t="str" cm="1">
        <f t="array" ref="D2745">_xlfn.IFS(E2745 = "FT","Full Time", E2745 = "PT", "Part Time", E2745 = "FL", "Freelance", E2745 = "CT", "Contract")</f>
        <v>Full Time</v>
      </c>
      <c r="E2745" t="s">
        <v>11</v>
      </c>
      <c r="F2745" t="s">
        <v>17</v>
      </c>
      <c r="G2745">
        <v>265000</v>
      </c>
      <c r="H2745" t="s">
        <v>13</v>
      </c>
      <c r="I2745">
        <v>265000</v>
      </c>
      <c r="J2745" t="s">
        <v>14</v>
      </c>
      <c r="K2745">
        <v>0</v>
      </c>
      <c r="L2745" t="s">
        <v>14</v>
      </c>
      <c r="M2745" t="s">
        <v>15</v>
      </c>
    </row>
    <row r="2746" spans="1:13" x14ac:dyDescent="0.25">
      <c r="A2746">
        <v>2024</v>
      </c>
      <c r="B2746" t="str" cm="1">
        <f t="array" ref="B2746">_xlfn.IFS(C2746="SE","Senior", C2746 = "EX", "Excecutive",C2746 ="MI", "Middle", C2746 = "EN", "Entry")</f>
        <v>Excecutive</v>
      </c>
      <c r="C2746" t="s">
        <v>22</v>
      </c>
      <c r="D2746" t="str" cm="1">
        <f t="array" ref="D2746">_xlfn.IFS(E2746 = "FT","Full Time", E2746 = "PT", "Part Time", E2746 = "FL", "Freelance", E2746 = "CT", "Contract")</f>
        <v>Full Time</v>
      </c>
      <c r="E2746" t="s">
        <v>11</v>
      </c>
      <c r="F2746" t="s">
        <v>17</v>
      </c>
      <c r="G2746">
        <v>203800</v>
      </c>
      <c r="H2746" t="s">
        <v>13</v>
      </c>
      <c r="I2746">
        <v>203800</v>
      </c>
      <c r="J2746" t="s">
        <v>14</v>
      </c>
      <c r="K2746">
        <v>0</v>
      </c>
      <c r="L2746" t="s">
        <v>14</v>
      </c>
      <c r="M2746" t="s">
        <v>15</v>
      </c>
    </row>
    <row r="2747" spans="1:13" x14ac:dyDescent="0.25">
      <c r="A2747">
        <v>2024</v>
      </c>
      <c r="B2747" t="str" cm="1">
        <f t="array" ref="B2747">_xlfn.IFS(C2747="SE","Senior", C2747 = "EX", "Excecutive",C2747 ="MI", "Middle", C2747 = "EN", "Entry")</f>
        <v>Senior</v>
      </c>
      <c r="C2747" t="s">
        <v>10</v>
      </c>
      <c r="D2747" t="str" cm="1">
        <f t="array" ref="D2747">_xlfn.IFS(E2747 = "FT","Full Time", E2747 = "PT", "Part Time", E2747 = "FL", "Freelance", E2747 = "CT", "Contract")</f>
        <v>Full Time</v>
      </c>
      <c r="E2747" t="s">
        <v>11</v>
      </c>
      <c r="F2747" t="s">
        <v>21</v>
      </c>
      <c r="G2747">
        <v>135000</v>
      </c>
      <c r="H2747" t="s">
        <v>13</v>
      </c>
      <c r="I2747">
        <v>135000</v>
      </c>
      <c r="J2747" t="s">
        <v>14</v>
      </c>
      <c r="K2747">
        <v>0</v>
      </c>
      <c r="L2747" t="s">
        <v>14</v>
      </c>
      <c r="M2747" t="s">
        <v>15</v>
      </c>
    </row>
    <row r="2748" spans="1:13" x14ac:dyDescent="0.25">
      <c r="A2748">
        <v>2024</v>
      </c>
      <c r="B2748" t="str" cm="1">
        <f t="array" ref="B2748">_xlfn.IFS(C2748="SE","Senior", C2748 = "EX", "Excecutive",C2748 ="MI", "Middle", C2748 = "EN", "Entry")</f>
        <v>Senior</v>
      </c>
      <c r="C2748" t="s">
        <v>10</v>
      </c>
      <c r="D2748" t="str" cm="1">
        <f t="array" ref="D2748">_xlfn.IFS(E2748 = "FT","Full Time", E2748 = "PT", "Part Time", E2748 = "FL", "Freelance", E2748 = "CT", "Contract")</f>
        <v>Full Time</v>
      </c>
      <c r="E2748" t="s">
        <v>11</v>
      </c>
      <c r="F2748" t="s">
        <v>21</v>
      </c>
      <c r="G2748">
        <v>105000</v>
      </c>
      <c r="H2748" t="s">
        <v>13</v>
      </c>
      <c r="I2748">
        <v>105000</v>
      </c>
      <c r="J2748" t="s">
        <v>14</v>
      </c>
      <c r="K2748">
        <v>0</v>
      </c>
      <c r="L2748" t="s">
        <v>14</v>
      </c>
      <c r="M2748" t="s">
        <v>15</v>
      </c>
    </row>
    <row r="2749" spans="1:13" x14ac:dyDescent="0.25">
      <c r="A2749">
        <v>2024</v>
      </c>
      <c r="B2749" t="str" cm="1">
        <f t="array" ref="B2749">_xlfn.IFS(C2749="SE","Senior", C2749 = "EX", "Excecutive",C2749 ="MI", "Middle", C2749 = "EN", "Entry")</f>
        <v>Senior</v>
      </c>
      <c r="C2749" t="s">
        <v>10</v>
      </c>
      <c r="D2749" t="str" cm="1">
        <f t="array" ref="D2749">_xlfn.IFS(E2749 = "FT","Full Time", E2749 = "PT", "Part Time", E2749 = "FL", "Freelance", E2749 = "CT", "Contract")</f>
        <v>Full Time</v>
      </c>
      <c r="E2749" t="s">
        <v>11</v>
      </c>
      <c r="F2749" t="s">
        <v>60</v>
      </c>
      <c r="G2749">
        <v>345400</v>
      </c>
      <c r="H2749" t="s">
        <v>13</v>
      </c>
      <c r="I2749">
        <v>345400</v>
      </c>
      <c r="J2749" t="s">
        <v>14</v>
      </c>
      <c r="K2749">
        <v>0</v>
      </c>
      <c r="L2749" t="s">
        <v>14</v>
      </c>
      <c r="M2749" t="s">
        <v>15</v>
      </c>
    </row>
    <row r="2750" spans="1:13" x14ac:dyDescent="0.25">
      <c r="A2750">
        <v>2024</v>
      </c>
      <c r="B2750" t="str" cm="1">
        <f t="array" ref="B2750">_xlfn.IFS(C2750="SE","Senior", C2750 = "EX", "Excecutive",C2750 ="MI", "Middle", C2750 = "EN", "Entry")</f>
        <v>Senior</v>
      </c>
      <c r="C2750" t="s">
        <v>10</v>
      </c>
      <c r="D2750" t="str" cm="1">
        <f t="array" ref="D2750">_xlfn.IFS(E2750 = "FT","Full Time", E2750 = "PT", "Part Time", E2750 = "FL", "Freelance", E2750 = "CT", "Contract")</f>
        <v>Full Time</v>
      </c>
      <c r="E2750" t="s">
        <v>11</v>
      </c>
      <c r="F2750" t="s">
        <v>60</v>
      </c>
      <c r="G2750">
        <v>272700</v>
      </c>
      <c r="H2750" t="s">
        <v>13</v>
      </c>
      <c r="I2750">
        <v>272700</v>
      </c>
      <c r="J2750" t="s">
        <v>14</v>
      </c>
      <c r="K2750">
        <v>0</v>
      </c>
      <c r="L2750" t="s">
        <v>14</v>
      </c>
      <c r="M2750" t="s">
        <v>15</v>
      </c>
    </row>
    <row r="2751" spans="1:13" x14ac:dyDescent="0.25">
      <c r="A2751">
        <v>2024</v>
      </c>
      <c r="B2751" t="str" cm="1">
        <f t="array" ref="B2751">_xlfn.IFS(C2751="SE","Senior", C2751 = "EX", "Excecutive",C2751 ="MI", "Middle", C2751 = "EN", "Entry")</f>
        <v>Middle</v>
      </c>
      <c r="C2751" t="s">
        <v>18</v>
      </c>
      <c r="D2751" t="str" cm="1">
        <f t="array" ref="D2751">_xlfn.IFS(E2751 = "FT","Full Time", E2751 = "PT", "Part Time", E2751 = "FL", "Freelance", E2751 = "CT", "Contract")</f>
        <v>Full Time</v>
      </c>
      <c r="E2751" t="s">
        <v>11</v>
      </c>
      <c r="F2751" t="s">
        <v>140</v>
      </c>
      <c r="G2751">
        <v>198000</v>
      </c>
      <c r="H2751" t="s">
        <v>13</v>
      </c>
      <c r="I2751">
        <v>198000</v>
      </c>
      <c r="J2751" t="s">
        <v>14</v>
      </c>
      <c r="K2751">
        <v>0</v>
      </c>
      <c r="L2751" t="s">
        <v>14</v>
      </c>
      <c r="M2751" t="s">
        <v>15</v>
      </c>
    </row>
    <row r="2752" spans="1:13" x14ac:dyDescent="0.25">
      <c r="A2752">
        <v>2024</v>
      </c>
      <c r="B2752" t="str" cm="1">
        <f t="array" ref="B2752">_xlfn.IFS(C2752="SE","Senior", C2752 = "EX", "Excecutive",C2752 ="MI", "Middle", C2752 = "EN", "Entry")</f>
        <v>Middle</v>
      </c>
      <c r="C2752" t="s">
        <v>18</v>
      </c>
      <c r="D2752" t="str" cm="1">
        <f t="array" ref="D2752">_xlfn.IFS(E2752 = "FT","Full Time", E2752 = "PT", "Part Time", E2752 = "FL", "Freelance", E2752 = "CT", "Contract")</f>
        <v>Full Time</v>
      </c>
      <c r="E2752" t="s">
        <v>11</v>
      </c>
      <c r="F2752" t="s">
        <v>140</v>
      </c>
      <c r="G2752">
        <v>160000</v>
      </c>
      <c r="H2752" t="s">
        <v>13</v>
      </c>
      <c r="I2752">
        <v>160000</v>
      </c>
      <c r="J2752" t="s">
        <v>14</v>
      </c>
      <c r="K2752">
        <v>0</v>
      </c>
      <c r="L2752" t="s">
        <v>14</v>
      </c>
      <c r="M2752" t="s">
        <v>15</v>
      </c>
    </row>
    <row r="2753" spans="1:13" x14ac:dyDescent="0.25">
      <c r="A2753">
        <v>2024</v>
      </c>
      <c r="B2753" t="str" cm="1">
        <f t="array" ref="B2753">_xlfn.IFS(C2753="SE","Senior", C2753 = "EX", "Excecutive",C2753 ="MI", "Middle", C2753 = "EN", "Entry")</f>
        <v>Senior</v>
      </c>
      <c r="C2753" t="s">
        <v>10</v>
      </c>
      <c r="D2753" t="str" cm="1">
        <f t="array" ref="D2753">_xlfn.IFS(E2753 = "FT","Full Time", E2753 = "PT", "Part Time", E2753 = "FL", "Freelance", E2753 = "CT", "Contract")</f>
        <v>Full Time</v>
      </c>
      <c r="E2753" t="s">
        <v>11</v>
      </c>
      <c r="F2753" t="s">
        <v>16</v>
      </c>
      <c r="G2753">
        <v>198000</v>
      </c>
      <c r="H2753" t="s">
        <v>13</v>
      </c>
      <c r="I2753">
        <v>198000</v>
      </c>
      <c r="J2753" t="s">
        <v>14</v>
      </c>
      <c r="K2753">
        <v>0</v>
      </c>
      <c r="L2753" t="s">
        <v>14</v>
      </c>
      <c r="M2753" t="s">
        <v>15</v>
      </c>
    </row>
    <row r="2754" spans="1:13" x14ac:dyDescent="0.25">
      <c r="A2754">
        <v>2024</v>
      </c>
      <c r="B2754" t="str" cm="1">
        <f t="array" ref="B2754">_xlfn.IFS(C2754="SE","Senior", C2754 = "EX", "Excecutive",C2754 ="MI", "Middle", C2754 = "EN", "Entry")</f>
        <v>Senior</v>
      </c>
      <c r="C2754" t="s">
        <v>10</v>
      </c>
      <c r="D2754" t="str" cm="1">
        <f t="array" ref="D2754">_xlfn.IFS(E2754 = "FT","Full Time", E2754 = "PT", "Part Time", E2754 = "FL", "Freelance", E2754 = "CT", "Contract")</f>
        <v>Full Time</v>
      </c>
      <c r="E2754" t="s">
        <v>11</v>
      </c>
      <c r="F2754" t="s">
        <v>16</v>
      </c>
      <c r="G2754">
        <v>180000</v>
      </c>
      <c r="H2754" t="s">
        <v>13</v>
      </c>
      <c r="I2754">
        <v>180000</v>
      </c>
      <c r="J2754" t="s">
        <v>14</v>
      </c>
      <c r="K2754">
        <v>0</v>
      </c>
      <c r="L2754" t="s">
        <v>14</v>
      </c>
      <c r="M2754" t="s">
        <v>15</v>
      </c>
    </row>
    <row r="2755" spans="1:13" x14ac:dyDescent="0.25">
      <c r="A2755">
        <v>2024</v>
      </c>
      <c r="B2755" t="str" cm="1">
        <f t="array" ref="B2755">_xlfn.IFS(C2755="SE","Senior", C2755 = "EX", "Excecutive",C2755 ="MI", "Middle", C2755 = "EN", "Entry")</f>
        <v>Senior</v>
      </c>
      <c r="C2755" t="s">
        <v>10</v>
      </c>
      <c r="D2755" t="str" cm="1">
        <f t="array" ref="D2755">_xlfn.IFS(E2755 = "FT","Full Time", E2755 = "PT", "Part Time", E2755 = "FL", "Freelance", E2755 = "CT", "Contract")</f>
        <v>Full Time</v>
      </c>
      <c r="E2755" t="s">
        <v>11</v>
      </c>
      <c r="F2755" t="s">
        <v>21</v>
      </c>
      <c r="G2755">
        <v>100000</v>
      </c>
      <c r="H2755" t="s">
        <v>13</v>
      </c>
      <c r="I2755">
        <v>100000</v>
      </c>
      <c r="J2755" t="s">
        <v>14</v>
      </c>
      <c r="K2755">
        <v>0</v>
      </c>
      <c r="L2755" t="s">
        <v>14</v>
      </c>
      <c r="M2755" t="s">
        <v>15</v>
      </c>
    </row>
    <row r="2756" spans="1:13" x14ac:dyDescent="0.25">
      <c r="A2756">
        <v>2024</v>
      </c>
      <c r="B2756" t="str" cm="1">
        <f t="array" ref="B2756">_xlfn.IFS(C2756="SE","Senior", C2756 = "EX", "Excecutive",C2756 ="MI", "Middle", C2756 = "EN", "Entry")</f>
        <v>Senior</v>
      </c>
      <c r="C2756" t="s">
        <v>10</v>
      </c>
      <c r="D2756" t="str" cm="1">
        <f t="array" ref="D2756">_xlfn.IFS(E2756 = "FT","Full Time", E2756 = "PT", "Part Time", E2756 = "FL", "Freelance", E2756 = "CT", "Contract")</f>
        <v>Full Time</v>
      </c>
      <c r="E2756" t="s">
        <v>11</v>
      </c>
      <c r="F2756" t="s">
        <v>21</v>
      </c>
      <c r="G2756">
        <v>80000</v>
      </c>
      <c r="H2756" t="s">
        <v>13</v>
      </c>
      <c r="I2756">
        <v>80000</v>
      </c>
      <c r="J2756" t="s">
        <v>14</v>
      </c>
      <c r="K2756">
        <v>0</v>
      </c>
      <c r="L2756" t="s">
        <v>14</v>
      </c>
      <c r="M2756" t="s">
        <v>15</v>
      </c>
    </row>
    <row r="2757" spans="1:13" x14ac:dyDescent="0.25">
      <c r="A2757">
        <v>2024</v>
      </c>
      <c r="B2757" t="str" cm="1">
        <f t="array" ref="B2757">_xlfn.IFS(C2757="SE","Senior", C2757 = "EX", "Excecutive",C2757 ="MI", "Middle", C2757 = "EN", "Entry")</f>
        <v>Senior</v>
      </c>
      <c r="C2757" t="s">
        <v>10</v>
      </c>
      <c r="D2757" t="str" cm="1">
        <f t="array" ref="D2757">_xlfn.IFS(E2757 = "FT","Full Time", E2757 = "PT", "Part Time", E2757 = "FL", "Freelance", E2757 = "CT", "Contract")</f>
        <v>Full Time</v>
      </c>
      <c r="E2757" t="s">
        <v>11</v>
      </c>
      <c r="F2757" t="s">
        <v>19</v>
      </c>
      <c r="G2757">
        <v>250000</v>
      </c>
      <c r="H2757" t="s">
        <v>13</v>
      </c>
      <c r="I2757">
        <v>250000</v>
      </c>
      <c r="J2757" t="s">
        <v>14</v>
      </c>
      <c r="K2757">
        <v>0</v>
      </c>
      <c r="L2757" t="s">
        <v>14</v>
      </c>
      <c r="M2757" t="s">
        <v>15</v>
      </c>
    </row>
    <row r="2758" spans="1:13" x14ac:dyDescent="0.25">
      <c r="A2758">
        <v>2024</v>
      </c>
      <c r="B2758" t="str" cm="1">
        <f t="array" ref="B2758">_xlfn.IFS(C2758="SE","Senior", C2758 = "EX", "Excecutive",C2758 ="MI", "Middle", C2758 = "EN", "Entry")</f>
        <v>Senior</v>
      </c>
      <c r="C2758" t="s">
        <v>10</v>
      </c>
      <c r="D2758" t="str" cm="1">
        <f t="array" ref="D2758">_xlfn.IFS(E2758 = "FT","Full Time", E2758 = "PT", "Part Time", E2758 = "FL", "Freelance", E2758 = "CT", "Contract")</f>
        <v>Full Time</v>
      </c>
      <c r="E2758" t="s">
        <v>11</v>
      </c>
      <c r="F2758" t="s">
        <v>19</v>
      </c>
      <c r="G2758">
        <v>200000</v>
      </c>
      <c r="H2758" t="s">
        <v>13</v>
      </c>
      <c r="I2758">
        <v>200000</v>
      </c>
      <c r="J2758" t="s">
        <v>14</v>
      </c>
      <c r="K2758">
        <v>0</v>
      </c>
      <c r="L2758" t="s">
        <v>14</v>
      </c>
      <c r="M2758" t="s">
        <v>15</v>
      </c>
    </row>
    <row r="2759" spans="1:13" x14ac:dyDescent="0.25">
      <c r="A2759">
        <v>2024</v>
      </c>
      <c r="B2759" t="str" cm="1">
        <f t="array" ref="B2759">_xlfn.IFS(C2759="SE","Senior", C2759 = "EX", "Excecutive",C2759 ="MI", "Middle", C2759 = "EN", "Entry")</f>
        <v>Senior</v>
      </c>
      <c r="C2759" t="s">
        <v>10</v>
      </c>
      <c r="D2759" t="str" cm="1">
        <f t="array" ref="D2759">_xlfn.IFS(E2759 = "FT","Full Time", E2759 = "PT", "Part Time", E2759 = "FL", "Freelance", E2759 = "CT", "Contract")</f>
        <v>Full Time</v>
      </c>
      <c r="E2759" t="s">
        <v>11</v>
      </c>
      <c r="F2759" t="s">
        <v>24</v>
      </c>
      <c r="G2759">
        <v>155000</v>
      </c>
      <c r="H2759" t="s">
        <v>13</v>
      </c>
      <c r="I2759">
        <v>155000</v>
      </c>
      <c r="J2759" t="s">
        <v>14</v>
      </c>
      <c r="K2759">
        <v>0</v>
      </c>
      <c r="L2759" t="s">
        <v>14</v>
      </c>
      <c r="M2759" t="s">
        <v>15</v>
      </c>
    </row>
    <row r="2760" spans="1:13" x14ac:dyDescent="0.25">
      <c r="A2760">
        <v>2024</v>
      </c>
      <c r="B2760" t="str" cm="1">
        <f t="array" ref="B2760">_xlfn.IFS(C2760="SE","Senior", C2760 = "EX", "Excecutive",C2760 ="MI", "Middle", C2760 = "EN", "Entry")</f>
        <v>Senior</v>
      </c>
      <c r="C2760" t="s">
        <v>10</v>
      </c>
      <c r="D2760" t="str" cm="1">
        <f t="array" ref="D2760">_xlfn.IFS(E2760 = "FT","Full Time", E2760 = "PT", "Part Time", E2760 = "FL", "Freelance", E2760 = "CT", "Contract")</f>
        <v>Full Time</v>
      </c>
      <c r="E2760" t="s">
        <v>11</v>
      </c>
      <c r="F2760" t="s">
        <v>24</v>
      </c>
      <c r="G2760">
        <v>139500</v>
      </c>
      <c r="H2760" t="s">
        <v>13</v>
      </c>
      <c r="I2760">
        <v>139500</v>
      </c>
      <c r="J2760" t="s">
        <v>14</v>
      </c>
      <c r="K2760">
        <v>0</v>
      </c>
      <c r="L2760" t="s">
        <v>14</v>
      </c>
      <c r="M2760" t="s">
        <v>15</v>
      </c>
    </row>
    <row r="2761" spans="1:13" x14ac:dyDescent="0.25">
      <c r="A2761">
        <v>2024</v>
      </c>
      <c r="B2761" t="str" cm="1">
        <f t="array" ref="B2761">_xlfn.IFS(C2761="SE","Senior", C2761 = "EX", "Excecutive",C2761 ="MI", "Middle", C2761 = "EN", "Entry")</f>
        <v>Senior</v>
      </c>
      <c r="C2761" t="s">
        <v>10</v>
      </c>
      <c r="D2761" t="str" cm="1">
        <f t="array" ref="D2761">_xlfn.IFS(E2761 = "FT","Full Time", E2761 = "PT", "Part Time", E2761 = "FL", "Freelance", E2761 = "CT", "Contract")</f>
        <v>Full Time</v>
      </c>
      <c r="E2761" t="s">
        <v>11</v>
      </c>
      <c r="F2761" t="s">
        <v>28</v>
      </c>
      <c r="G2761">
        <v>160000</v>
      </c>
      <c r="H2761" t="s">
        <v>13</v>
      </c>
      <c r="I2761">
        <v>160000</v>
      </c>
      <c r="J2761" t="s">
        <v>14</v>
      </c>
      <c r="K2761">
        <v>0</v>
      </c>
      <c r="L2761" t="s">
        <v>14</v>
      </c>
      <c r="M2761" t="s">
        <v>15</v>
      </c>
    </row>
    <row r="2762" spans="1:13" x14ac:dyDescent="0.25">
      <c r="A2762">
        <v>2024</v>
      </c>
      <c r="B2762" t="str" cm="1">
        <f t="array" ref="B2762">_xlfn.IFS(C2762="SE","Senior", C2762 = "EX", "Excecutive",C2762 ="MI", "Middle", C2762 = "EN", "Entry")</f>
        <v>Senior</v>
      </c>
      <c r="C2762" t="s">
        <v>10</v>
      </c>
      <c r="D2762" t="str" cm="1">
        <f t="array" ref="D2762">_xlfn.IFS(E2762 = "FT","Full Time", E2762 = "PT", "Part Time", E2762 = "FL", "Freelance", E2762 = "CT", "Contract")</f>
        <v>Full Time</v>
      </c>
      <c r="E2762" t="s">
        <v>11</v>
      </c>
      <c r="F2762" t="s">
        <v>28</v>
      </c>
      <c r="G2762">
        <v>110000</v>
      </c>
      <c r="H2762" t="s">
        <v>13</v>
      </c>
      <c r="I2762">
        <v>110000</v>
      </c>
      <c r="J2762" t="s">
        <v>14</v>
      </c>
      <c r="K2762">
        <v>0</v>
      </c>
      <c r="L2762" t="s">
        <v>14</v>
      </c>
      <c r="M2762" t="s">
        <v>15</v>
      </c>
    </row>
    <row r="2763" spans="1:13" x14ac:dyDescent="0.25">
      <c r="A2763">
        <v>2024</v>
      </c>
      <c r="B2763" t="str" cm="1">
        <f t="array" ref="B2763">_xlfn.IFS(C2763="SE","Senior", C2763 = "EX", "Excecutive",C2763 ="MI", "Middle", C2763 = "EN", "Entry")</f>
        <v>Senior</v>
      </c>
      <c r="C2763" t="s">
        <v>10</v>
      </c>
      <c r="D2763" t="str" cm="1">
        <f t="array" ref="D2763">_xlfn.IFS(E2763 = "FT","Full Time", E2763 = "PT", "Part Time", E2763 = "FL", "Freelance", E2763 = "CT", "Contract")</f>
        <v>Full Time</v>
      </c>
      <c r="E2763" t="s">
        <v>11</v>
      </c>
      <c r="F2763" t="s">
        <v>30</v>
      </c>
      <c r="G2763">
        <v>247600</v>
      </c>
      <c r="H2763" t="s">
        <v>13</v>
      </c>
      <c r="I2763">
        <v>247600</v>
      </c>
      <c r="J2763" t="s">
        <v>14</v>
      </c>
      <c r="K2763">
        <v>0</v>
      </c>
      <c r="L2763" t="s">
        <v>14</v>
      </c>
      <c r="M2763" t="s">
        <v>26</v>
      </c>
    </row>
    <row r="2764" spans="1:13" x14ac:dyDescent="0.25">
      <c r="A2764">
        <v>2024</v>
      </c>
      <c r="B2764" t="str" cm="1">
        <f t="array" ref="B2764">_xlfn.IFS(C2764="SE","Senior", C2764 = "EX", "Excecutive",C2764 ="MI", "Middle", C2764 = "EN", "Entry")</f>
        <v>Senior</v>
      </c>
      <c r="C2764" t="s">
        <v>10</v>
      </c>
      <c r="D2764" t="str" cm="1">
        <f t="array" ref="D2764">_xlfn.IFS(E2764 = "FT","Full Time", E2764 = "PT", "Part Time", E2764 = "FL", "Freelance", E2764 = "CT", "Contract")</f>
        <v>Full Time</v>
      </c>
      <c r="E2764" t="s">
        <v>11</v>
      </c>
      <c r="F2764" t="s">
        <v>30</v>
      </c>
      <c r="G2764">
        <v>127300</v>
      </c>
      <c r="H2764" t="s">
        <v>13</v>
      </c>
      <c r="I2764">
        <v>127300</v>
      </c>
      <c r="J2764" t="s">
        <v>14</v>
      </c>
      <c r="K2764">
        <v>0</v>
      </c>
      <c r="L2764" t="s">
        <v>14</v>
      </c>
      <c r="M2764" t="s">
        <v>26</v>
      </c>
    </row>
    <row r="2765" spans="1:13" x14ac:dyDescent="0.25">
      <c r="A2765">
        <v>2024</v>
      </c>
      <c r="B2765" t="str" cm="1">
        <f t="array" ref="B2765">_xlfn.IFS(C2765="SE","Senior", C2765 = "EX", "Excecutive",C2765 ="MI", "Middle", C2765 = "EN", "Entry")</f>
        <v>Senior</v>
      </c>
      <c r="C2765" t="s">
        <v>10</v>
      </c>
      <c r="D2765" t="str" cm="1">
        <f t="array" ref="D2765">_xlfn.IFS(E2765 = "FT","Full Time", E2765 = "PT", "Part Time", E2765 = "FL", "Freelance", E2765 = "CT", "Contract")</f>
        <v>Full Time</v>
      </c>
      <c r="E2765" t="s">
        <v>11</v>
      </c>
      <c r="F2765" t="s">
        <v>24</v>
      </c>
      <c r="G2765">
        <v>191500</v>
      </c>
      <c r="H2765" t="s">
        <v>13</v>
      </c>
      <c r="I2765">
        <v>191500</v>
      </c>
      <c r="J2765" t="s">
        <v>14</v>
      </c>
      <c r="K2765">
        <v>0</v>
      </c>
      <c r="L2765" t="s">
        <v>14</v>
      </c>
      <c r="M2765" t="s">
        <v>15</v>
      </c>
    </row>
    <row r="2766" spans="1:13" x14ac:dyDescent="0.25">
      <c r="A2766">
        <v>2024</v>
      </c>
      <c r="B2766" t="str" cm="1">
        <f t="array" ref="B2766">_xlfn.IFS(C2766="SE","Senior", C2766 = "EX", "Excecutive",C2766 ="MI", "Middle", C2766 = "EN", "Entry")</f>
        <v>Senior</v>
      </c>
      <c r="C2766" t="s">
        <v>10</v>
      </c>
      <c r="D2766" t="str" cm="1">
        <f t="array" ref="D2766">_xlfn.IFS(E2766 = "FT","Full Time", E2766 = "PT", "Part Time", E2766 = "FL", "Freelance", E2766 = "CT", "Contract")</f>
        <v>Full Time</v>
      </c>
      <c r="E2766" t="s">
        <v>11</v>
      </c>
      <c r="F2766" t="s">
        <v>24</v>
      </c>
      <c r="G2766">
        <v>111500</v>
      </c>
      <c r="H2766" t="s">
        <v>13</v>
      </c>
      <c r="I2766">
        <v>111500</v>
      </c>
      <c r="J2766" t="s">
        <v>14</v>
      </c>
      <c r="K2766">
        <v>0</v>
      </c>
      <c r="L2766" t="s">
        <v>14</v>
      </c>
      <c r="M2766" t="s">
        <v>15</v>
      </c>
    </row>
    <row r="2767" spans="1:13" x14ac:dyDescent="0.25">
      <c r="A2767">
        <v>2024</v>
      </c>
      <c r="B2767" t="str" cm="1">
        <f t="array" ref="B2767">_xlfn.IFS(C2767="SE","Senior", C2767 = "EX", "Excecutive",C2767 ="MI", "Middle", C2767 = "EN", "Entry")</f>
        <v>Senior</v>
      </c>
      <c r="C2767" t="s">
        <v>10</v>
      </c>
      <c r="D2767" t="str" cm="1">
        <f t="array" ref="D2767">_xlfn.IFS(E2767 = "FT","Full Time", E2767 = "PT", "Part Time", E2767 = "FL", "Freelance", E2767 = "CT", "Contract")</f>
        <v>Full Time</v>
      </c>
      <c r="E2767" t="s">
        <v>11</v>
      </c>
      <c r="F2767" t="s">
        <v>24</v>
      </c>
      <c r="G2767">
        <v>204800</v>
      </c>
      <c r="H2767" t="s">
        <v>13</v>
      </c>
      <c r="I2767">
        <v>204800</v>
      </c>
      <c r="J2767" t="s">
        <v>14</v>
      </c>
      <c r="K2767">
        <v>0</v>
      </c>
      <c r="L2767" t="s">
        <v>14</v>
      </c>
      <c r="M2767" t="s">
        <v>15</v>
      </c>
    </row>
    <row r="2768" spans="1:13" x14ac:dyDescent="0.25">
      <c r="A2768">
        <v>2024</v>
      </c>
      <c r="B2768" t="str" cm="1">
        <f t="array" ref="B2768">_xlfn.IFS(C2768="SE","Senior", C2768 = "EX", "Excecutive",C2768 ="MI", "Middle", C2768 = "EN", "Entry")</f>
        <v>Senior</v>
      </c>
      <c r="C2768" t="s">
        <v>10</v>
      </c>
      <c r="D2768" t="str" cm="1">
        <f t="array" ref="D2768">_xlfn.IFS(E2768 = "FT","Full Time", E2768 = "PT", "Part Time", E2768 = "FL", "Freelance", E2768 = "CT", "Contract")</f>
        <v>Full Time</v>
      </c>
      <c r="E2768" t="s">
        <v>11</v>
      </c>
      <c r="F2768" t="s">
        <v>24</v>
      </c>
      <c r="G2768">
        <v>115800</v>
      </c>
      <c r="H2768" t="s">
        <v>13</v>
      </c>
      <c r="I2768">
        <v>115800</v>
      </c>
      <c r="J2768" t="s">
        <v>14</v>
      </c>
      <c r="K2768">
        <v>0</v>
      </c>
      <c r="L2768" t="s">
        <v>14</v>
      </c>
      <c r="M2768" t="s">
        <v>15</v>
      </c>
    </row>
    <row r="2769" spans="1:13" x14ac:dyDescent="0.25">
      <c r="A2769">
        <v>2024</v>
      </c>
      <c r="B2769" t="str" cm="1">
        <f t="array" ref="B2769">_xlfn.IFS(C2769="SE","Senior", C2769 = "EX", "Excecutive",C2769 ="MI", "Middle", C2769 = "EN", "Entry")</f>
        <v>Senior</v>
      </c>
      <c r="C2769" t="s">
        <v>10</v>
      </c>
      <c r="D2769" t="str" cm="1">
        <f t="array" ref="D2769">_xlfn.IFS(E2769 = "FT","Full Time", E2769 = "PT", "Part Time", E2769 = "FL", "Freelance", E2769 = "CT", "Contract")</f>
        <v>Full Time</v>
      </c>
      <c r="E2769" t="s">
        <v>11</v>
      </c>
      <c r="F2769" t="s">
        <v>103</v>
      </c>
      <c r="G2769">
        <v>116000</v>
      </c>
      <c r="H2769" t="s">
        <v>13</v>
      </c>
      <c r="I2769">
        <v>116000</v>
      </c>
      <c r="J2769" t="s">
        <v>14</v>
      </c>
      <c r="K2769">
        <v>0</v>
      </c>
      <c r="L2769" t="s">
        <v>14</v>
      </c>
      <c r="M2769" t="s">
        <v>15</v>
      </c>
    </row>
    <row r="2770" spans="1:13" x14ac:dyDescent="0.25">
      <c r="A2770">
        <v>2024</v>
      </c>
      <c r="B2770" t="str" cm="1">
        <f t="array" ref="B2770">_xlfn.IFS(C2770="SE","Senior", C2770 = "EX", "Excecutive",C2770 ="MI", "Middle", C2770 = "EN", "Entry")</f>
        <v>Senior</v>
      </c>
      <c r="C2770" t="s">
        <v>10</v>
      </c>
      <c r="D2770" t="str" cm="1">
        <f t="array" ref="D2770">_xlfn.IFS(E2770 = "FT","Full Time", E2770 = "PT", "Part Time", E2770 = "FL", "Freelance", E2770 = "CT", "Contract")</f>
        <v>Full Time</v>
      </c>
      <c r="E2770" t="s">
        <v>11</v>
      </c>
      <c r="F2770" t="s">
        <v>103</v>
      </c>
      <c r="G2770">
        <v>90000</v>
      </c>
      <c r="H2770" t="s">
        <v>13</v>
      </c>
      <c r="I2770">
        <v>90000</v>
      </c>
      <c r="J2770" t="s">
        <v>14</v>
      </c>
      <c r="K2770">
        <v>0</v>
      </c>
      <c r="L2770" t="s">
        <v>14</v>
      </c>
      <c r="M2770" t="s">
        <v>15</v>
      </c>
    </row>
    <row r="2771" spans="1:13" x14ac:dyDescent="0.25">
      <c r="A2771">
        <v>2024</v>
      </c>
      <c r="B2771" t="str" cm="1">
        <f t="array" ref="B2771">_xlfn.IFS(C2771="SE","Senior", C2771 = "EX", "Excecutive",C2771 ="MI", "Middle", C2771 = "EN", "Entry")</f>
        <v>Senior</v>
      </c>
      <c r="C2771" t="s">
        <v>10</v>
      </c>
      <c r="D2771" t="str" cm="1">
        <f t="array" ref="D2771">_xlfn.IFS(E2771 = "FT","Full Time", E2771 = "PT", "Part Time", E2771 = "FL", "Freelance", E2771 = "CT", "Contract")</f>
        <v>Full Time</v>
      </c>
      <c r="E2771" t="s">
        <v>11</v>
      </c>
      <c r="F2771" t="s">
        <v>24</v>
      </c>
      <c r="G2771">
        <v>206000</v>
      </c>
      <c r="H2771" t="s">
        <v>13</v>
      </c>
      <c r="I2771">
        <v>206000</v>
      </c>
      <c r="J2771" t="s">
        <v>14</v>
      </c>
      <c r="K2771">
        <v>100</v>
      </c>
      <c r="L2771" t="s">
        <v>14</v>
      </c>
      <c r="M2771" t="s">
        <v>15</v>
      </c>
    </row>
    <row r="2772" spans="1:13" x14ac:dyDescent="0.25">
      <c r="A2772">
        <v>2024</v>
      </c>
      <c r="B2772" t="str" cm="1">
        <f t="array" ref="B2772">_xlfn.IFS(C2772="SE","Senior", C2772 = "EX", "Excecutive",C2772 ="MI", "Middle", C2772 = "EN", "Entry")</f>
        <v>Senior</v>
      </c>
      <c r="C2772" t="s">
        <v>10</v>
      </c>
      <c r="D2772" t="str" cm="1">
        <f t="array" ref="D2772">_xlfn.IFS(E2772 = "FT","Full Time", E2772 = "PT", "Part Time", E2772 = "FL", "Freelance", E2772 = "CT", "Contract")</f>
        <v>Full Time</v>
      </c>
      <c r="E2772" t="s">
        <v>11</v>
      </c>
      <c r="F2772" t="s">
        <v>24</v>
      </c>
      <c r="G2772">
        <v>140250</v>
      </c>
      <c r="H2772" t="s">
        <v>13</v>
      </c>
      <c r="I2772">
        <v>140250</v>
      </c>
      <c r="J2772" t="s">
        <v>14</v>
      </c>
      <c r="K2772">
        <v>100</v>
      </c>
      <c r="L2772" t="s">
        <v>14</v>
      </c>
      <c r="M2772" t="s">
        <v>15</v>
      </c>
    </row>
    <row r="2773" spans="1:13" x14ac:dyDescent="0.25">
      <c r="A2773">
        <v>2024</v>
      </c>
      <c r="B2773" t="str" cm="1">
        <f t="array" ref="B2773">_xlfn.IFS(C2773="SE","Senior", C2773 = "EX", "Excecutive",C2773 ="MI", "Middle", C2773 = "EN", "Entry")</f>
        <v>Senior</v>
      </c>
      <c r="C2773" t="s">
        <v>10</v>
      </c>
      <c r="D2773" t="str" cm="1">
        <f t="array" ref="D2773">_xlfn.IFS(E2773 = "FT","Full Time", E2773 = "PT", "Part Time", E2773 = "FL", "Freelance", E2773 = "CT", "Contract")</f>
        <v>Full Time</v>
      </c>
      <c r="E2773" t="s">
        <v>11</v>
      </c>
      <c r="F2773" t="s">
        <v>25</v>
      </c>
      <c r="G2773">
        <v>225000</v>
      </c>
      <c r="H2773" t="s">
        <v>13</v>
      </c>
      <c r="I2773">
        <v>225000</v>
      </c>
      <c r="J2773" t="s">
        <v>14</v>
      </c>
      <c r="K2773">
        <v>0</v>
      </c>
      <c r="L2773" t="s">
        <v>14</v>
      </c>
      <c r="M2773" t="s">
        <v>15</v>
      </c>
    </row>
    <row r="2774" spans="1:13" x14ac:dyDescent="0.25">
      <c r="A2774">
        <v>2024</v>
      </c>
      <c r="B2774" t="str" cm="1">
        <f t="array" ref="B2774">_xlfn.IFS(C2774="SE","Senior", C2774 = "EX", "Excecutive",C2774 ="MI", "Middle", C2774 = "EN", "Entry")</f>
        <v>Middle</v>
      </c>
      <c r="C2774" t="s">
        <v>18</v>
      </c>
      <c r="D2774" t="str" cm="1">
        <f t="array" ref="D2774">_xlfn.IFS(E2774 = "FT","Full Time", E2774 = "PT", "Part Time", E2774 = "FL", "Freelance", E2774 = "CT", "Contract")</f>
        <v>Full Time</v>
      </c>
      <c r="E2774" t="s">
        <v>11</v>
      </c>
      <c r="F2774" t="s">
        <v>24</v>
      </c>
      <c r="G2774">
        <v>190000</v>
      </c>
      <c r="H2774" t="s">
        <v>13</v>
      </c>
      <c r="I2774">
        <v>190000</v>
      </c>
      <c r="J2774" t="s">
        <v>14</v>
      </c>
      <c r="K2774">
        <v>100</v>
      </c>
      <c r="L2774" t="s">
        <v>14</v>
      </c>
      <c r="M2774" t="s">
        <v>15</v>
      </c>
    </row>
    <row r="2775" spans="1:13" x14ac:dyDescent="0.25">
      <c r="A2775">
        <v>2024</v>
      </c>
      <c r="B2775" t="str" cm="1">
        <f t="array" ref="B2775">_xlfn.IFS(C2775="SE","Senior", C2775 = "EX", "Excecutive",C2775 ="MI", "Middle", C2775 = "EN", "Entry")</f>
        <v>Middle</v>
      </c>
      <c r="C2775" t="s">
        <v>18</v>
      </c>
      <c r="D2775" t="str" cm="1">
        <f t="array" ref="D2775">_xlfn.IFS(E2775 = "FT","Full Time", E2775 = "PT", "Part Time", E2775 = "FL", "Freelance", E2775 = "CT", "Contract")</f>
        <v>Full Time</v>
      </c>
      <c r="E2775" t="s">
        <v>11</v>
      </c>
      <c r="F2775" t="s">
        <v>24</v>
      </c>
      <c r="G2775">
        <v>175000</v>
      </c>
      <c r="H2775" t="s">
        <v>13</v>
      </c>
      <c r="I2775">
        <v>175000</v>
      </c>
      <c r="J2775" t="s">
        <v>14</v>
      </c>
      <c r="K2775">
        <v>100</v>
      </c>
      <c r="L2775" t="s">
        <v>14</v>
      </c>
      <c r="M2775" t="s">
        <v>15</v>
      </c>
    </row>
    <row r="2776" spans="1:13" x14ac:dyDescent="0.25">
      <c r="A2776">
        <v>2024</v>
      </c>
      <c r="B2776" t="str" cm="1">
        <f t="array" ref="B2776">_xlfn.IFS(C2776="SE","Senior", C2776 = "EX", "Excecutive",C2776 ="MI", "Middle", C2776 = "EN", "Entry")</f>
        <v>Entry</v>
      </c>
      <c r="C2776" t="s">
        <v>20</v>
      </c>
      <c r="D2776" t="str" cm="1">
        <f t="array" ref="D2776">_xlfn.IFS(E2776 = "FT","Full Time", E2776 = "PT", "Part Time", E2776 = "FL", "Freelance", E2776 = "CT", "Contract")</f>
        <v>Full Time</v>
      </c>
      <c r="E2776" t="s">
        <v>11</v>
      </c>
      <c r="F2776" t="s">
        <v>21</v>
      </c>
      <c r="G2776">
        <v>84105</v>
      </c>
      <c r="H2776" t="s">
        <v>13</v>
      </c>
      <c r="I2776">
        <v>84105</v>
      </c>
      <c r="J2776" t="s">
        <v>14</v>
      </c>
      <c r="K2776">
        <v>0</v>
      </c>
      <c r="L2776" t="s">
        <v>14</v>
      </c>
      <c r="M2776" t="s">
        <v>15</v>
      </c>
    </row>
    <row r="2777" spans="1:13" x14ac:dyDescent="0.25">
      <c r="A2777">
        <v>2024</v>
      </c>
      <c r="B2777" t="str" cm="1">
        <f t="array" ref="B2777">_xlfn.IFS(C2777="SE","Senior", C2777 = "EX", "Excecutive",C2777 ="MI", "Middle", C2777 = "EN", "Entry")</f>
        <v>Entry</v>
      </c>
      <c r="C2777" t="s">
        <v>20</v>
      </c>
      <c r="D2777" t="str" cm="1">
        <f t="array" ref="D2777">_xlfn.IFS(E2777 = "FT","Full Time", E2777 = "PT", "Part Time", E2777 = "FL", "Freelance", E2777 = "CT", "Contract")</f>
        <v>Full Time</v>
      </c>
      <c r="E2777" t="s">
        <v>11</v>
      </c>
      <c r="F2777" t="s">
        <v>21</v>
      </c>
      <c r="G2777">
        <v>76095</v>
      </c>
      <c r="H2777" t="s">
        <v>13</v>
      </c>
      <c r="I2777">
        <v>76095</v>
      </c>
      <c r="J2777" t="s">
        <v>14</v>
      </c>
      <c r="K2777">
        <v>0</v>
      </c>
      <c r="L2777" t="s">
        <v>14</v>
      </c>
      <c r="M2777" t="s">
        <v>15</v>
      </c>
    </row>
    <row r="2778" spans="1:13" x14ac:dyDescent="0.25">
      <c r="A2778">
        <v>2024</v>
      </c>
      <c r="B2778" t="str" cm="1">
        <f t="array" ref="B2778">_xlfn.IFS(C2778="SE","Senior", C2778 = "EX", "Excecutive",C2778 ="MI", "Middle", C2778 = "EN", "Entry")</f>
        <v>Senior</v>
      </c>
      <c r="C2778" t="s">
        <v>10</v>
      </c>
      <c r="D2778" t="str" cm="1">
        <f t="array" ref="D2778">_xlfn.IFS(E2778 = "FT","Full Time", E2778 = "PT", "Part Time", E2778 = "FL", "Freelance", E2778 = "CT", "Contract")</f>
        <v>Full Time</v>
      </c>
      <c r="E2778" t="s">
        <v>11</v>
      </c>
      <c r="F2778" t="s">
        <v>17</v>
      </c>
      <c r="G2778">
        <v>250000</v>
      </c>
      <c r="H2778" t="s">
        <v>13</v>
      </c>
      <c r="I2778">
        <v>250000</v>
      </c>
      <c r="J2778" t="s">
        <v>14</v>
      </c>
      <c r="K2778">
        <v>0</v>
      </c>
      <c r="L2778" t="s">
        <v>14</v>
      </c>
      <c r="M2778" t="s">
        <v>15</v>
      </c>
    </row>
    <row r="2779" spans="1:13" x14ac:dyDescent="0.25">
      <c r="A2779">
        <v>2024</v>
      </c>
      <c r="B2779" t="str" cm="1">
        <f t="array" ref="B2779">_xlfn.IFS(C2779="SE","Senior", C2779 = "EX", "Excecutive",C2779 ="MI", "Middle", C2779 = "EN", "Entry")</f>
        <v>Senior</v>
      </c>
      <c r="C2779" t="s">
        <v>10</v>
      </c>
      <c r="D2779" t="str" cm="1">
        <f t="array" ref="D2779">_xlfn.IFS(E2779 = "FT","Full Time", E2779 = "PT", "Part Time", E2779 = "FL", "Freelance", E2779 = "CT", "Contract")</f>
        <v>Full Time</v>
      </c>
      <c r="E2779" t="s">
        <v>11</v>
      </c>
      <c r="F2779" t="s">
        <v>17</v>
      </c>
      <c r="G2779">
        <v>140000</v>
      </c>
      <c r="H2779" t="s">
        <v>13</v>
      </c>
      <c r="I2779">
        <v>140000</v>
      </c>
      <c r="J2779" t="s">
        <v>14</v>
      </c>
      <c r="K2779">
        <v>0</v>
      </c>
      <c r="L2779" t="s">
        <v>14</v>
      </c>
      <c r="M2779" t="s">
        <v>15</v>
      </c>
    </row>
    <row r="2780" spans="1:13" x14ac:dyDescent="0.25">
      <c r="A2780">
        <v>2024</v>
      </c>
      <c r="B2780" t="str" cm="1">
        <f t="array" ref="B2780">_xlfn.IFS(C2780="SE","Senior", C2780 = "EX", "Excecutive",C2780 ="MI", "Middle", C2780 = "EN", "Entry")</f>
        <v>Senior</v>
      </c>
      <c r="C2780" t="s">
        <v>10</v>
      </c>
      <c r="D2780" t="str" cm="1">
        <f t="array" ref="D2780">_xlfn.IFS(E2780 = "FT","Full Time", E2780 = "PT", "Part Time", E2780 = "FL", "Freelance", E2780 = "CT", "Contract")</f>
        <v>Full Time</v>
      </c>
      <c r="E2780" t="s">
        <v>11</v>
      </c>
      <c r="F2780" t="s">
        <v>16</v>
      </c>
      <c r="G2780">
        <v>140000</v>
      </c>
      <c r="H2780" t="s">
        <v>13</v>
      </c>
      <c r="I2780">
        <v>140000</v>
      </c>
      <c r="J2780" t="s">
        <v>14</v>
      </c>
      <c r="K2780">
        <v>100</v>
      </c>
      <c r="L2780" t="s">
        <v>14</v>
      </c>
      <c r="M2780" t="s">
        <v>15</v>
      </c>
    </row>
    <row r="2781" spans="1:13" x14ac:dyDescent="0.25">
      <c r="A2781">
        <v>2024</v>
      </c>
      <c r="B2781" t="str" cm="1">
        <f t="array" ref="B2781">_xlfn.IFS(C2781="SE","Senior", C2781 = "EX", "Excecutive",C2781 ="MI", "Middle", C2781 = "EN", "Entry")</f>
        <v>Senior</v>
      </c>
      <c r="C2781" t="s">
        <v>10</v>
      </c>
      <c r="D2781" t="str" cm="1">
        <f t="array" ref="D2781">_xlfn.IFS(E2781 = "FT","Full Time", E2781 = "PT", "Part Time", E2781 = "FL", "Freelance", E2781 = "CT", "Contract")</f>
        <v>Full Time</v>
      </c>
      <c r="E2781" t="s">
        <v>11</v>
      </c>
      <c r="F2781" t="s">
        <v>16</v>
      </c>
      <c r="G2781">
        <v>100000</v>
      </c>
      <c r="H2781" t="s">
        <v>13</v>
      </c>
      <c r="I2781">
        <v>100000</v>
      </c>
      <c r="J2781" t="s">
        <v>14</v>
      </c>
      <c r="K2781">
        <v>100</v>
      </c>
      <c r="L2781" t="s">
        <v>14</v>
      </c>
      <c r="M2781" t="s">
        <v>15</v>
      </c>
    </row>
    <row r="2782" spans="1:13" x14ac:dyDescent="0.25">
      <c r="A2782">
        <v>2024</v>
      </c>
      <c r="B2782" t="str" cm="1">
        <f t="array" ref="B2782">_xlfn.IFS(C2782="SE","Senior", C2782 = "EX", "Excecutive",C2782 ="MI", "Middle", C2782 = "EN", "Entry")</f>
        <v>Senior</v>
      </c>
      <c r="C2782" t="s">
        <v>10</v>
      </c>
      <c r="D2782" t="str" cm="1">
        <f t="array" ref="D2782">_xlfn.IFS(E2782 = "FT","Full Time", E2782 = "PT", "Part Time", E2782 = "FL", "Freelance", E2782 = "CT", "Contract")</f>
        <v>Full Time</v>
      </c>
      <c r="E2782" t="s">
        <v>11</v>
      </c>
      <c r="F2782" t="s">
        <v>141</v>
      </c>
      <c r="G2782">
        <v>250800</v>
      </c>
      <c r="H2782" t="s">
        <v>13</v>
      </c>
      <c r="I2782">
        <v>250800</v>
      </c>
      <c r="J2782" t="s">
        <v>14</v>
      </c>
      <c r="K2782">
        <v>0</v>
      </c>
      <c r="L2782" t="s">
        <v>14</v>
      </c>
      <c r="M2782" t="s">
        <v>15</v>
      </c>
    </row>
    <row r="2783" spans="1:13" x14ac:dyDescent="0.25">
      <c r="A2783">
        <v>2024</v>
      </c>
      <c r="B2783" t="str" cm="1">
        <f t="array" ref="B2783">_xlfn.IFS(C2783="SE","Senior", C2783 = "EX", "Excecutive",C2783 ="MI", "Middle", C2783 = "EN", "Entry")</f>
        <v>Senior</v>
      </c>
      <c r="C2783" t="s">
        <v>10</v>
      </c>
      <c r="D2783" t="str" cm="1">
        <f t="array" ref="D2783">_xlfn.IFS(E2783 = "FT","Full Time", E2783 = "PT", "Part Time", E2783 = "FL", "Freelance", E2783 = "CT", "Contract")</f>
        <v>Full Time</v>
      </c>
      <c r="E2783" t="s">
        <v>11</v>
      </c>
      <c r="F2783" t="s">
        <v>141</v>
      </c>
      <c r="G2783">
        <v>167200</v>
      </c>
      <c r="H2783" t="s">
        <v>13</v>
      </c>
      <c r="I2783">
        <v>167200</v>
      </c>
      <c r="J2783" t="s">
        <v>14</v>
      </c>
      <c r="K2783">
        <v>0</v>
      </c>
      <c r="L2783" t="s">
        <v>14</v>
      </c>
      <c r="M2783" t="s">
        <v>15</v>
      </c>
    </row>
    <row r="2784" spans="1:13" x14ac:dyDescent="0.25">
      <c r="A2784">
        <v>2024</v>
      </c>
      <c r="B2784" t="str" cm="1">
        <f t="array" ref="B2784">_xlfn.IFS(C2784="SE","Senior", C2784 = "EX", "Excecutive",C2784 ="MI", "Middle", C2784 = "EN", "Entry")</f>
        <v>Middle</v>
      </c>
      <c r="C2784" t="s">
        <v>18</v>
      </c>
      <c r="D2784" t="str" cm="1">
        <f t="array" ref="D2784">_xlfn.IFS(E2784 = "FT","Full Time", E2784 = "PT", "Part Time", E2784 = "FL", "Freelance", E2784 = "CT", "Contract")</f>
        <v>Full Time</v>
      </c>
      <c r="E2784" t="s">
        <v>11</v>
      </c>
      <c r="F2784" t="s">
        <v>16</v>
      </c>
      <c r="G2784">
        <v>165000</v>
      </c>
      <c r="H2784" t="s">
        <v>13</v>
      </c>
      <c r="I2784">
        <v>165000</v>
      </c>
      <c r="J2784" t="s">
        <v>14</v>
      </c>
      <c r="K2784">
        <v>100</v>
      </c>
      <c r="L2784" t="s">
        <v>14</v>
      </c>
      <c r="M2784" t="s">
        <v>15</v>
      </c>
    </row>
    <row r="2785" spans="1:13" x14ac:dyDescent="0.25">
      <c r="A2785">
        <v>2024</v>
      </c>
      <c r="B2785" t="str" cm="1">
        <f t="array" ref="B2785">_xlfn.IFS(C2785="SE","Senior", C2785 = "EX", "Excecutive",C2785 ="MI", "Middle", C2785 = "EN", "Entry")</f>
        <v>Middle</v>
      </c>
      <c r="C2785" t="s">
        <v>18</v>
      </c>
      <c r="D2785" t="str" cm="1">
        <f t="array" ref="D2785">_xlfn.IFS(E2785 = "FT","Full Time", E2785 = "PT", "Part Time", E2785 = "FL", "Freelance", E2785 = "CT", "Contract")</f>
        <v>Full Time</v>
      </c>
      <c r="E2785" t="s">
        <v>11</v>
      </c>
      <c r="F2785" t="s">
        <v>16</v>
      </c>
      <c r="G2785">
        <v>140250</v>
      </c>
      <c r="H2785" t="s">
        <v>13</v>
      </c>
      <c r="I2785">
        <v>140250</v>
      </c>
      <c r="J2785" t="s">
        <v>14</v>
      </c>
      <c r="K2785">
        <v>100</v>
      </c>
      <c r="L2785" t="s">
        <v>14</v>
      </c>
      <c r="M2785" t="s">
        <v>15</v>
      </c>
    </row>
    <row r="2786" spans="1:13" x14ac:dyDescent="0.25">
      <c r="A2786">
        <v>2024</v>
      </c>
      <c r="B2786" t="str" cm="1">
        <f t="array" ref="B2786">_xlfn.IFS(C2786="SE","Senior", C2786 = "EX", "Excecutive",C2786 ="MI", "Middle", C2786 = "EN", "Entry")</f>
        <v>Middle</v>
      </c>
      <c r="C2786" t="s">
        <v>18</v>
      </c>
      <c r="D2786" t="str" cm="1">
        <f t="array" ref="D2786">_xlfn.IFS(E2786 = "FT","Full Time", E2786 = "PT", "Part Time", E2786 = "FL", "Freelance", E2786 = "CT", "Contract")</f>
        <v>Full Time</v>
      </c>
      <c r="E2786" t="s">
        <v>11</v>
      </c>
      <c r="F2786" t="s">
        <v>24</v>
      </c>
      <c r="G2786">
        <v>110000</v>
      </c>
      <c r="H2786" t="s">
        <v>13</v>
      </c>
      <c r="I2786">
        <v>110000</v>
      </c>
      <c r="J2786" t="s">
        <v>14</v>
      </c>
      <c r="K2786">
        <v>100</v>
      </c>
      <c r="L2786" t="s">
        <v>14</v>
      </c>
      <c r="M2786" t="s">
        <v>15</v>
      </c>
    </row>
    <row r="2787" spans="1:13" x14ac:dyDescent="0.25">
      <c r="A2787">
        <v>2024</v>
      </c>
      <c r="B2787" t="str" cm="1">
        <f t="array" ref="B2787">_xlfn.IFS(C2787="SE","Senior", C2787 = "EX", "Excecutive",C2787 ="MI", "Middle", C2787 = "EN", "Entry")</f>
        <v>Middle</v>
      </c>
      <c r="C2787" t="s">
        <v>18</v>
      </c>
      <c r="D2787" t="str" cm="1">
        <f t="array" ref="D2787">_xlfn.IFS(E2787 = "FT","Full Time", E2787 = "PT", "Part Time", E2787 = "FL", "Freelance", E2787 = "CT", "Contract")</f>
        <v>Full Time</v>
      </c>
      <c r="E2787" t="s">
        <v>11</v>
      </c>
      <c r="F2787" t="s">
        <v>24</v>
      </c>
      <c r="G2787">
        <v>90000</v>
      </c>
      <c r="H2787" t="s">
        <v>13</v>
      </c>
      <c r="I2787">
        <v>90000</v>
      </c>
      <c r="J2787" t="s">
        <v>14</v>
      </c>
      <c r="K2787">
        <v>100</v>
      </c>
      <c r="L2787" t="s">
        <v>14</v>
      </c>
      <c r="M2787" t="s">
        <v>15</v>
      </c>
    </row>
    <row r="2788" spans="1:13" x14ac:dyDescent="0.25">
      <c r="A2788">
        <v>2024</v>
      </c>
      <c r="B2788" t="str" cm="1">
        <f t="array" ref="B2788">_xlfn.IFS(C2788="SE","Senior", C2788 = "EX", "Excecutive",C2788 ="MI", "Middle", C2788 = "EN", "Entry")</f>
        <v>Middle</v>
      </c>
      <c r="C2788" t="s">
        <v>18</v>
      </c>
      <c r="D2788" t="str" cm="1">
        <f t="array" ref="D2788">_xlfn.IFS(E2788 = "FT","Full Time", E2788 = "PT", "Part Time", E2788 = "FL", "Freelance", E2788 = "CT", "Contract")</f>
        <v>Full Time</v>
      </c>
      <c r="E2788" t="s">
        <v>11</v>
      </c>
      <c r="F2788" t="s">
        <v>30</v>
      </c>
      <c r="G2788">
        <v>300000</v>
      </c>
      <c r="H2788" t="s">
        <v>13</v>
      </c>
      <c r="I2788">
        <v>300000</v>
      </c>
      <c r="J2788" t="s">
        <v>14</v>
      </c>
      <c r="K2788">
        <v>0</v>
      </c>
      <c r="L2788" t="s">
        <v>14</v>
      </c>
      <c r="M2788" t="s">
        <v>15</v>
      </c>
    </row>
    <row r="2789" spans="1:13" x14ac:dyDescent="0.25">
      <c r="A2789">
        <v>2024</v>
      </c>
      <c r="B2789" t="str" cm="1">
        <f t="array" ref="B2789">_xlfn.IFS(C2789="SE","Senior", C2789 = "EX", "Excecutive",C2789 ="MI", "Middle", C2789 = "EN", "Entry")</f>
        <v>Middle</v>
      </c>
      <c r="C2789" t="s">
        <v>18</v>
      </c>
      <c r="D2789" t="str" cm="1">
        <f t="array" ref="D2789">_xlfn.IFS(E2789 = "FT","Full Time", E2789 = "PT", "Part Time", E2789 = "FL", "Freelance", E2789 = "CT", "Contract")</f>
        <v>Full Time</v>
      </c>
      <c r="E2789" t="s">
        <v>11</v>
      </c>
      <c r="F2789" t="s">
        <v>30</v>
      </c>
      <c r="G2789">
        <v>200000</v>
      </c>
      <c r="H2789" t="s">
        <v>13</v>
      </c>
      <c r="I2789">
        <v>200000</v>
      </c>
      <c r="J2789" t="s">
        <v>14</v>
      </c>
      <c r="K2789">
        <v>0</v>
      </c>
      <c r="L2789" t="s">
        <v>14</v>
      </c>
      <c r="M2789" t="s">
        <v>15</v>
      </c>
    </row>
    <row r="2790" spans="1:13" x14ac:dyDescent="0.25">
      <c r="A2790">
        <v>2024</v>
      </c>
      <c r="B2790" t="str" cm="1">
        <f t="array" ref="B2790">_xlfn.IFS(C2790="SE","Senior", C2790 = "EX", "Excecutive",C2790 ="MI", "Middle", C2790 = "EN", "Entry")</f>
        <v>Senior</v>
      </c>
      <c r="C2790" t="s">
        <v>10</v>
      </c>
      <c r="D2790" t="str" cm="1">
        <f t="array" ref="D2790">_xlfn.IFS(E2790 = "FT","Full Time", E2790 = "PT", "Part Time", E2790 = "FL", "Freelance", E2790 = "CT", "Contract")</f>
        <v>Full Time</v>
      </c>
      <c r="E2790" t="s">
        <v>11</v>
      </c>
      <c r="F2790" t="s">
        <v>24</v>
      </c>
      <c r="G2790">
        <v>155000</v>
      </c>
      <c r="H2790" t="s">
        <v>13</v>
      </c>
      <c r="I2790">
        <v>155000</v>
      </c>
      <c r="J2790" t="s">
        <v>14</v>
      </c>
      <c r="K2790">
        <v>0</v>
      </c>
      <c r="L2790" t="s">
        <v>14</v>
      </c>
      <c r="M2790" t="s">
        <v>15</v>
      </c>
    </row>
    <row r="2791" spans="1:13" x14ac:dyDescent="0.25">
      <c r="A2791">
        <v>2024</v>
      </c>
      <c r="B2791" t="str" cm="1">
        <f t="array" ref="B2791">_xlfn.IFS(C2791="SE","Senior", C2791 = "EX", "Excecutive",C2791 ="MI", "Middle", C2791 = "EN", "Entry")</f>
        <v>Senior</v>
      </c>
      <c r="C2791" t="s">
        <v>10</v>
      </c>
      <c r="D2791" t="str" cm="1">
        <f t="array" ref="D2791">_xlfn.IFS(E2791 = "FT","Full Time", E2791 = "PT", "Part Time", E2791 = "FL", "Freelance", E2791 = "CT", "Contract")</f>
        <v>Full Time</v>
      </c>
      <c r="E2791" t="s">
        <v>11</v>
      </c>
      <c r="F2791" t="s">
        <v>24</v>
      </c>
      <c r="G2791">
        <v>104603</v>
      </c>
      <c r="H2791" t="s">
        <v>13</v>
      </c>
      <c r="I2791">
        <v>104603</v>
      </c>
      <c r="J2791" t="s">
        <v>14</v>
      </c>
      <c r="K2791">
        <v>0</v>
      </c>
      <c r="L2791" t="s">
        <v>14</v>
      </c>
      <c r="M2791" t="s">
        <v>15</v>
      </c>
    </row>
    <row r="2792" spans="1:13" x14ac:dyDescent="0.25">
      <c r="A2792">
        <v>2024</v>
      </c>
      <c r="B2792" t="str" cm="1">
        <f t="array" ref="B2792">_xlfn.IFS(C2792="SE","Senior", C2792 = "EX", "Excecutive",C2792 ="MI", "Middle", C2792 = "EN", "Entry")</f>
        <v>Senior</v>
      </c>
      <c r="C2792" t="s">
        <v>10</v>
      </c>
      <c r="D2792" t="str" cm="1">
        <f t="array" ref="D2792">_xlfn.IFS(E2792 = "FT","Full Time", E2792 = "PT", "Part Time", E2792 = "FL", "Freelance", E2792 = "CT", "Contract")</f>
        <v>Full Time</v>
      </c>
      <c r="E2792" t="s">
        <v>11</v>
      </c>
      <c r="F2792" t="s">
        <v>24</v>
      </c>
      <c r="G2792">
        <v>279000</v>
      </c>
      <c r="H2792" t="s">
        <v>13</v>
      </c>
      <c r="I2792">
        <v>279000</v>
      </c>
      <c r="J2792" t="s">
        <v>14</v>
      </c>
      <c r="K2792">
        <v>100</v>
      </c>
      <c r="L2792" t="s">
        <v>14</v>
      </c>
      <c r="M2792" t="s">
        <v>15</v>
      </c>
    </row>
    <row r="2793" spans="1:13" x14ac:dyDescent="0.25">
      <c r="A2793">
        <v>2024</v>
      </c>
      <c r="B2793" t="str" cm="1">
        <f t="array" ref="B2793">_xlfn.IFS(C2793="SE","Senior", C2793 = "EX", "Excecutive",C2793 ="MI", "Middle", C2793 = "EN", "Entry")</f>
        <v>Senior</v>
      </c>
      <c r="C2793" t="s">
        <v>10</v>
      </c>
      <c r="D2793" t="str" cm="1">
        <f t="array" ref="D2793">_xlfn.IFS(E2793 = "FT","Full Time", E2793 = "PT", "Part Time", E2793 = "FL", "Freelance", E2793 = "CT", "Contract")</f>
        <v>Full Time</v>
      </c>
      <c r="E2793" t="s">
        <v>11</v>
      </c>
      <c r="F2793" t="s">
        <v>24</v>
      </c>
      <c r="G2793">
        <v>183000</v>
      </c>
      <c r="H2793" t="s">
        <v>13</v>
      </c>
      <c r="I2793">
        <v>183000</v>
      </c>
      <c r="J2793" t="s">
        <v>14</v>
      </c>
      <c r="K2793">
        <v>100</v>
      </c>
      <c r="L2793" t="s">
        <v>14</v>
      </c>
      <c r="M2793" t="s">
        <v>15</v>
      </c>
    </row>
    <row r="2794" spans="1:13" x14ac:dyDescent="0.25">
      <c r="A2794">
        <v>2024</v>
      </c>
      <c r="B2794" t="str" cm="1">
        <f t="array" ref="B2794">_xlfn.IFS(C2794="SE","Senior", C2794 = "EX", "Excecutive",C2794 ="MI", "Middle", C2794 = "EN", "Entry")</f>
        <v>Middle</v>
      </c>
      <c r="C2794" t="s">
        <v>18</v>
      </c>
      <c r="D2794" t="str" cm="1">
        <f t="array" ref="D2794">_xlfn.IFS(E2794 = "FT","Full Time", E2794 = "PT", "Part Time", E2794 = "FL", "Freelance", E2794 = "CT", "Contract")</f>
        <v>Full Time</v>
      </c>
      <c r="E2794" t="s">
        <v>11</v>
      </c>
      <c r="F2794" t="s">
        <v>24</v>
      </c>
      <c r="G2794">
        <v>252000</v>
      </c>
      <c r="H2794" t="s">
        <v>13</v>
      </c>
      <c r="I2794">
        <v>252000</v>
      </c>
      <c r="J2794" t="s">
        <v>14</v>
      </c>
      <c r="K2794">
        <v>0</v>
      </c>
      <c r="L2794" t="s">
        <v>14</v>
      </c>
      <c r="M2794" t="s">
        <v>15</v>
      </c>
    </row>
    <row r="2795" spans="1:13" x14ac:dyDescent="0.25">
      <c r="A2795">
        <v>2024</v>
      </c>
      <c r="B2795" t="str" cm="1">
        <f t="array" ref="B2795">_xlfn.IFS(C2795="SE","Senior", C2795 = "EX", "Excecutive",C2795 ="MI", "Middle", C2795 = "EN", "Entry")</f>
        <v>Middle</v>
      </c>
      <c r="C2795" t="s">
        <v>18</v>
      </c>
      <c r="D2795" t="str" cm="1">
        <f t="array" ref="D2795">_xlfn.IFS(E2795 = "FT","Full Time", E2795 = "PT", "Part Time", E2795 = "FL", "Freelance", E2795 = "CT", "Contract")</f>
        <v>Full Time</v>
      </c>
      <c r="E2795" t="s">
        <v>11</v>
      </c>
      <c r="F2795" t="s">
        <v>24</v>
      </c>
      <c r="G2795">
        <v>168000</v>
      </c>
      <c r="H2795" t="s">
        <v>13</v>
      </c>
      <c r="I2795">
        <v>168000</v>
      </c>
      <c r="J2795" t="s">
        <v>14</v>
      </c>
      <c r="K2795">
        <v>0</v>
      </c>
      <c r="L2795" t="s">
        <v>14</v>
      </c>
      <c r="M2795" t="s">
        <v>15</v>
      </c>
    </row>
    <row r="2796" spans="1:13" x14ac:dyDescent="0.25">
      <c r="A2796">
        <v>2024</v>
      </c>
      <c r="B2796" t="str" cm="1">
        <f t="array" ref="B2796">_xlfn.IFS(C2796="SE","Senior", C2796 = "EX", "Excecutive",C2796 ="MI", "Middle", C2796 = "EN", "Entry")</f>
        <v>Senior</v>
      </c>
      <c r="C2796" t="s">
        <v>10</v>
      </c>
      <c r="D2796" t="str" cm="1">
        <f t="array" ref="D2796">_xlfn.IFS(E2796 = "FT","Full Time", E2796 = "PT", "Part Time", E2796 = "FL", "Freelance", E2796 = "CT", "Contract")</f>
        <v>Full Time</v>
      </c>
      <c r="E2796" t="s">
        <v>11</v>
      </c>
      <c r="F2796" t="s">
        <v>21</v>
      </c>
      <c r="G2796">
        <v>96600</v>
      </c>
      <c r="H2796" t="s">
        <v>13</v>
      </c>
      <c r="I2796">
        <v>96600</v>
      </c>
      <c r="J2796" t="s">
        <v>14</v>
      </c>
      <c r="K2796">
        <v>0</v>
      </c>
      <c r="L2796" t="s">
        <v>14</v>
      </c>
      <c r="M2796" t="s">
        <v>15</v>
      </c>
    </row>
    <row r="2797" spans="1:13" x14ac:dyDescent="0.25">
      <c r="A2797">
        <v>2024</v>
      </c>
      <c r="B2797" t="str" cm="1">
        <f t="array" ref="B2797">_xlfn.IFS(C2797="SE","Senior", C2797 = "EX", "Excecutive",C2797 ="MI", "Middle", C2797 = "EN", "Entry")</f>
        <v>Senior</v>
      </c>
      <c r="C2797" t="s">
        <v>10</v>
      </c>
      <c r="D2797" t="str" cm="1">
        <f t="array" ref="D2797">_xlfn.IFS(E2797 = "FT","Full Time", E2797 = "PT", "Part Time", E2797 = "FL", "Freelance", E2797 = "CT", "Contract")</f>
        <v>Full Time</v>
      </c>
      <c r="E2797" t="s">
        <v>11</v>
      </c>
      <c r="F2797" t="s">
        <v>21</v>
      </c>
      <c r="G2797">
        <v>55200</v>
      </c>
      <c r="H2797" t="s">
        <v>13</v>
      </c>
      <c r="I2797">
        <v>55200</v>
      </c>
      <c r="J2797" t="s">
        <v>14</v>
      </c>
      <c r="K2797">
        <v>0</v>
      </c>
      <c r="L2797" t="s">
        <v>14</v>
      </c>
      <c r="M2797" t="s">
        <v>15</v>
      </c>
    </row>
    <row r="2798" spans="1:13" x14ac:dyDescent="0.25">
      <c r="A2798">
        <v>2024</v>
      </c>
      <c r="B2798" t="str" cm="1">
        <f t="array" ref="B2798">_xlfn.IFS(C2798="SE","Senior", C2798 = "EX", "Excecutive",C2798 ="MI", "Middle", C2798 = "EN", "Entry")</f>
        <v>Entry</v>
      </c>
      <c r="C2798" t="s">
        <v>20</v>
      </c>
      <c r="D2798" t="str" cm="1">
        <f t="array" ref="D2798">_xlfn.IFS(E2798 = "FT","Full Time", E2798 = "PT", "Part Time", E2798 = "FL", "Freelance", E2798 = "CT", "Contract")</f>
        <v>Full Time</v>
      </c>
      <c r="E2798" t="s">
        <v>11</v>
      </c>
      <c r="F2798" t="s">
        <v>21</v>
      </c>
      <c r="G2798">
        <v>73756</v>
      </c>
      <c r="H2798" t="s">
        <v>13</v>
      </c>
      <c r="I2798">
        <v>73756</v>
      </c>
      <c r="J2798" t="s">
        <v>14</v>
      </c>
      <c r="K2798">
        <v>0</v>
      </c>
      <c r="L2798" t="s">
        <v>14</v>
      </c>
      <c r="M2798" t="s">
        <v>15</v>
      </c>
    </row>
    <row r="2799" spans="1:13" x14ac:dyDescent="0.25">
      <c r="A2799">
        <v>2024</v>
      </c>
      <c r="B2799" t="str" cm="1">
        <f t="array" ref="B2799">_xlfn.IFS(C2799="SE","Senior", C2799 = "EX", "Excecutive",C2799 ="MI", "Middle", C2799 = "EN", "Entry")</f>
        <v>Entry</v>
      </c>
      <c r="C2799" t="s">
        <v>20</v>
      </c>
      <c r="D2799" t="str" cm="1">
        <f t="array" ref="D2799">_xlfn.IFS(E2799 = "FT","Full Time", E2799 = "PT", "Part Time", E2799 = "FL", "Freelance", E2799 = "CT", "Contract")</f>
        <v>Full Time</v>
      </c>
      <c r="E2799" t="s">
        <v>11</v>
      </c>
      <c r="F2799" t="s">
        <v>21</v>
      </c>
      <c r="G2799">
        <v>61463</v>
      </c>
      <c r="H2799" t="s">
        <v>13</v>
      </c>
      <c r="I2799">
        <v>61463</v>
      </c>
      <c r="J2799" t="s">
        <v>14</v>
      </c>
      <c r="K2799">
        <v>0</v>
      </c>
      <c r="L2799" t="s">
        <v>14</v>
      </c>
      <c r="M2799" t="s">
        <v>15</v>
      </c>
    </row>
    <row r="2800" spans="1:13" x14ac:dyDescent="0.25">
      <c r="A2800">
        <v>2024</v>
      </c>
      <c r="B2800" t="str" cm="1">
        <f t="array" ref="B2800">_xlfn.IFS(C2800="SE","Senior", C2800 = "EX", "Excecutive",C2800 ="MI", "Middle", C2800 = "EN", "Entry")</f>
        <v>Senior</v>
      </c>
      <c r="C2800" t="s">
        <v>10</v>
      </c>
      <c r="D2800" t="str" cm="1">
        <f t="array" ref="D2800">_xlfn.IFS(E2800 = "FT","Full Time", E2800 = "PT", "Part Time", E2800 = "FL", "Freelance", E2800 = "CT", "Contract")</f>
        <v>Full Time</v>
      </c>
      <c r="E2800" t="s">
        <v>11</v>
      </c>
      <c r="F2800" t="s">
        <v>16</v>
      </c>
      <c r="G2800">
        <v>130000</v>
      </c>
      <c r="H2800" t="s">
        <v>13</v>
      </c>
      <c r="I2800">
        <v>130000</v>
      </c>
      <c r="J2800" t="s">
        <v>14</v>
      </c>
      <c r="K2800">
        <v>0</v>
      </c>
      <c r="L2800" t="s">
        <v>14</v>
      </c>
      <c r="M2800" t="s">
        <v>15</v>
      </c>
    </row>
    <row r="2801" spans="1:13" x14ac:dyDescent="0.25">
      <c r="A2801">
        <v>2024</v>
      </c>
      <c r="B2801" t="str" cm="1">
        <f t="array" ref="B2801">_xlfn.IFS(C2801="SE","Senior", C2801 = "EX", "Excecutive",C2801 ="MI", "Middle", C2801 = "EN", "Entry")</f>
        <v>Senior</v>
      </c>
      <c r="C2801" t="s">
        <v>10</v>
      </c>
      <c r="D2801" t="str" cm="1">
        <f t="array" ref="D2801">_xlfn.IFS(E2801 = "FT","Full Time", E2801 = "PT", "Part Time", E2801 = "FL", "Freelance", E2801 = "CT", "Contract")</f>
        <v>Full Time</v>
      </c>
      <c r="E2801" t="s">
        <v>11</v>
      </c>
      <c r="F2801" t="s">
        <v>16</v>
      </c>
      <c r="G2801">
        <v>100000</v>
      </c>
      <c r="H2801" t="s">
        <v>13</v>
      </c>
      <c r="I2801">
        <v>100000</v>
      </c>
      <c r="J2801" t="s">
        <v>14</v>
      </c>
      <c r="K2801">
        <v>0</v>
      </c>
      <c r="L2801" t="s">
        <v>14</v>
      </c>
      <c r="M2801" t="s">
        <v>15</v>
      </c>
    </row>
    <row r="2802" spans="1:13" x14ac:dyDescent="0.25">
      <c r="A2802">
        <v>2024</v>
      </c>
      <c r="B2802" t="str" cm="1">
        <f t="array" ref="B2802">_xlfn.IFS(C2802="SE","Senior", C2802 = "EX", "Excecutive",C2802 ="MI", "Middle", C2802 = "EN", "Entry")</f>
        <v>Middle</v>
      </c>
      <c r="C2802" t="s">
        <v>18</v>
      </c>
      <c r="D2802" t="str" cm="1">
        <f t="array" ref="D2802">_xlfn.IFS(E2802 = "FT","Full Time", E2802 = "PT", "Part Time", E2802 = "FL", "Freelance", E2802 = "CT", "Contract")</f>
        <v>Full Time</v>
      </c>
      <c r="E2802" t="s">
        <v>11</v>
      </c>
      <c r="F2802" t="s">
        <v>16</v>
      </c>
      <c r="G2802">
        <v>167500</v>
      </c>
      <c r="H2802" t="s">
        <v>13</v>
      </c>
      <c r="I2802">
        <v>167500</v>
      </c>
      <c r="J2802" t="s">
        <v>14</v>
      </c>
      <c r="K2802">
        <v>0</v>
      </c>
      <c r="L2802" t="s">
        <v>14</v>
      </c>
      <c r="M2802" t="s">
        <v>15</v>
      </c>
    </row>
    <row r="2803" spans="1:13" x14ac:dyDescent="0.25">
      <c r="A2803">
        <v>2024</v>
      </c>
      <c r="B2803" t="str" cm="1">
        <f t="array" ref="B2803">_xlfn.IFS(C2803="SE","Senior", C2803 = "EX", "Excecutive",C2803 ="MI", "Middle", C2803 = "EN", "Entry")</f>
        <v>Middle</v>
      </c>
      <c r="C2803" t="s">
        <v>18</v>
      </c>
      <c r="D2803" t="str" cm="1">
        <f t="array" ref="D2803">_xlfn.IFS(E2803 = "FT","Full Time", E2803 = "PT", "Part Time", E2803 = "FL", "Freelance", E2803 = "CT", "Contract")</f>
        <v>Full Time</v>
      </c>
      <c r="E2803" t="s">
        <v>11</v>
      </c>
      <c r="F2803" t="s">
        <v>16</v>
      </c>
      <c r="G2803">
        <v>106500</v>
      </c>
      <c r="H2803" t="s">
        <v>13</v>
      </c>
      <c r="I2803">
        <v>106500</v>
      </c>
      <c r="J2803" t="s">
        <v>14</v>
      </c>
      <c r="K2803">
        <v>0</v>
      </c>
      <c r="L2803" t="s">
        <v>14</v>
      </c>
      <c r="M2803" t="s">
        <v>15</v>
      </c>
    </row>
    <row r="2804" spans="1:13" x14ac:dyDescent="0.25">
      <c r="A2804">
        <v>2024</v>
      </c>
      <c r="B2804" t="str" cm="1">
        <f t="array" ref="B2804">_xlfn.IFS(C2804="SE","Senior", C2804 = "EX", "Excecutive",C2804 ="MI", "Middle", C2804 = "EN", "Entry")</f>
        <v>Middle</v>
      </c>
      <c r="C2804" t="s">
        <v>18</v>
      </c>
      <c r="D2804" t="str" cm="1">
        <f t="array" ref="D2804">_xlfn.IFS(E2804 = "FT","Full Time", E2804 = "PT", "Part Time", E2804 = "FL", "Freelance", E2804 = "CT", "Contract")</f>
        <v>Full Time</v>
      </c>
      <c r="E2804" t="s">
        <v>11</v>
      </c>
      <c r="F2804" t="s">
        <v>60</v>
      </c>
      <c r="G2804">
        <v>126000</v>
      </c>
      <c r="H2804" t="s">
        <v>13</v>
      </c>
      <c r="I2804">
        <v>126000</v>
      </c>
      <c r="J2804" t="s">
        <v>14</v>
      </c>
      <c r="K2804">
        <v>0</v>
      </c>
      <c r="L2804" t="s">
        <v>14</v>
      </c>
      <c r="M2804" t="s">
        <v>15</v>
      </c>
    </row>
    <row r="2805" spans="1:13" x14ac:dyDescent="0.25">
      <c r="A2805">
        <v>2024</v>
      </c>
      <c r="B2805" t="str" cm="1">
        <f t="array" ref="B2805">_xlfn.IFS(C2805="SE","Senior", C2805 = "EX", "Excecutive",C2805 ="MI", "Middle", C2805 = "EN", "Entry")</f>
        <v>Middle</v>
      </c>
      <c r="C2805" t="s">
        <v>18</v>
      </c>
      <c r="D2805" t="str" cm="1">
        <f t="array" ref="D2805">_xlfn.IFS(E2805 = "FT","Full Time", E2805 = "PT", "Part Time", E2805 = "FL", "Freelance", E2805 = "CT", "Contract")</f>
        <v>Full Time</v>
      </c>
      <c r="E2805" t="s">
        <v>11</v>
      </c>
      <c r="F2805" t="s">
        <v>60</v>
      </c>
      <c r="G2805">
        <v>78000</v>
      </c>
      <c r="H2805" t="s">
        <v>13</v>
      </c>
      <c r="I2805">
        <v>78000</v>
      </c>
      <c r="J2805" t="s">
        <v>14</v>
      </c>
      <c r="K2805">
        <v>0</v>
      </c>
      <c r="L2805" t="s">
        <v>14</v>
      </c>
      <c r="M2805" t="s">
        <v>15</v>
      </c>
    </row>
    <row r="2806" spans="1:13" x14ac:dyDescent="0.25">
      <c r="A2806">
        <v>2024</v>
      </c>
      <c r="B2806" t="str" cm="1">
        <f t="array" ref="B2806">_xlfn.IFS(C2806="SE","Senior", C2806 = "EX", "Excecutive",C2806 ="MI", "Middle", C2806 = "EN", "Entry")</f>
        <v>Middle</v>
      </c>
      <c r="C2806" t="s">
        <v>18</v>
      </c>
      <c r="D2806" t="str" cm="1">
        <f t="array" ref="D2806">_xlfn.IFS(E2806 = "FT","Full Time", E2806 = "PT", "Part Time", E2806 = "FL", "Freelance", E2806 = "CT", "Contract")</f>
        <v>Full Time</v>
      </c>
      <c r="E2806" t="s">
        <v>11</v>
      </c>
      <c r="F2806" t="s">
        <v>107</v>
      </c>
      <c r="G2806">
        <v>800000</v>
      </c>
      <c r="H2806" t="s">
        <v>13</v>
      </c>
      <c r="I2806">
        <v>800000</v>
      </c>
      <c r="J2806" t="s">
        <v>39</v>
      </c>
      <c r="K2806">
        <v>100</v>
      </c>
      <c r="L2806" t="s">
        <v>39</v>
      </c>
      <c r="M2806" t="s">
        <v>15</v>
      </c>
    </row>
    <row r="2807" spans="1:13" x14ac:dyDescent="0.25">
      <c r="A2807">
        <v>2023</v>
      </c>
      <c r="B2807" t="str" cm="1">
        <f t="array" ref="B2807">_xlfn.IFS(C2807="SE","Senior", C2807 = "EX", "Excecutive",C2807 ="MI", "Middle", C2807 = "EN", "Entry")</f>
        <v>Entry</v>
      </c>
      <c r="C2807" t="s">
        <v>20</v>
      </c>
      <c r="D2807" t="str" cm="1">
        <f t="array" ref="D2807">_xlfn.IFS(E2807 = "FT","Full Time", E2807 = "PT", "Part Time", E2807 = "FL", "Freelance", E2807 = "CT", "Contract")</f>
        <v>Full Time</v>
      </c>
      <c r="E2807" t="s">
        <v>11</v>
      </c>
      <c r="F2807" t="s">
        <v>142</v>
      </c>
      <c r="G2807">
        <v>44382</v>
      </c>
      <c r="H2807" t="s">
        <v>43</v>
      </c>
      <c r="I2807">
        <v>47918</v>
      </c>
      <c r="J2807" t="s">
        <v>44</v>
      </c>
      <c r="K2807">
        <v>50</v>
      </c>
      <c r="L2807" t="s">
        <v>44</v>
      </c>
      <c r="M2807" t="s">
        <v>26</v>
      </c>
    </row>
    <row r="2808" spans="1:13" x14ac:dyDescent="0.25">
      <c r="A2808">
        <v>2024</v>
      </c>
      <c r="B2808" t="str" cm="1">
        <f t="array" ref="B2808">_xlfn.IFS(C2808="SE","Senior", C2808 = "EX", "Excecutive",C2808 ="MI", "Middle", C2808 = "EN", "Entry")</f>
        <v>Entry</v>
      </c>
      <c r="C2808" t="s">
        <v>20</v>
      </c>
      <c r="D2808" t="str" cm="1">
        <f t="array" ref="D2808">_xlfn.IFS(E2808 = "FT","Full Time", E2808 = "PT", "Part Time", E2808 = "FL", "Freelance", E2808 = "CT", "Contract")</f>
        <v>Full Time</v>
      </c>
      <c r="E2808" t="s">
        <v>11</v>
      </c>
      <c r="F2808" t="s">
        <v>21</v>
      </c>
      <c r="G2808">
        <v>40100</v>
      </c>
      <c r="H2808" t="s">
        <v>43</v>
      </c>
      <c r="I2808">
        <v>44555</v>
      </c>
      <c r="J2808" t="s">
        <v>47</v>
      </c>
      <c r="K2808">
        <v>0</v>
      </c>
      <c r="L2808" t="s">
        <v>47</v>
      </c>
      <c r="M2808" t="s">
        <v>15</v>
      </c>
    </row>
    <row r="2809" spans="1:13" x14ac:dyDescent="0.25">
      <c r="A2809">
        <v>2024</v>
      </c>
      <c r="B2809" t="str" cm="1">
        <f t="array" ref="B2809">_xlfn.IFS(C2809="SE","Senior", C2809 = "EX", "Excecutive",C2809 ="MI", "Middle", C2809 = "EN", "Entry")</f>
        <v>Entry</v>
      </c>
      <c r="C2809" t="s">
        <v>20</v>
      </c>
      <c r="D2809" t="str" cm="1">
        <f t="array" ref="D2809">_xlfn.IFS(E2809 = "FT","Full Time", E2809 = "PT", "Part Time", E2809 = "FL", "Freelance", E2809 = "CT", "Contract")</f>
        <v>Full Time</v>
      </c>
      <c r="E2809" t="s">
        <v>11</v>
      </c>
      <c r="F2809" t="s">
        <v>21</v>
      </c>
      <c r="G2809">
        <v>28069</v>
      </c>
      <c r="H2809" t="s">
        <v>43</v>
      </c>
      <c r="I2809">
        <v>31187</v>
      </c>
      <c r="J2809" t="s">
        <v>47</v>
      </c>
      <c r="K2809">
        <v>0</v>
      </c>
      <c r="L2809" t="s">
        <v>47</v>
      </c>
      <c r="M2809" t="s">
        <v>15</v>
      </c>
    </row>
    <row r="2810" spans="1:13" x14ac:dyDescent="0.25">
      <c r="A2810">
        <v>2024</v>
      </c>
      <c r="B2810" t="str" cm="1">
        <f t="array" ref="B2810">_xlfn.IFS(C2810="SE","Senior", C2810 = "EX", "Excecutive",C2810 ="MI", "Middle", C2810 = "EN", "Entry")</f>
        <v>Senior</v>
      </c>
      <c r="C2810" t="s">
        <v>10</v>
      </c>
      <c r="D2810" t="str" cm="1">
        <f t="array" ref="D2810">_xlfn.IFS(E2810 = "FT","Full Time", E2810 = "PT", "Part Time", E2810 = "FL", "Freelance", E2810 = "CT", "Contract")</f>
        <v>Full Time</v>
      </c>
      <c r="E2810" t="s">
        <v>11</v>
      </c>
      <c r="F2810" t="s">
        <v>16</v>
      </c>
      <c r="G2810">
        <v>220000</v>
      </c>
      <c r="H2810" t="s">
        <v>13</v>
      </c>
      <c r="I2810">
        <v>220000</v>
      </c>
      <c r="J2810" t="s">
        <v>14</v>
      </c>
      <c r="K2810">
        <v>0</v>
      </c>
      <c r="L2810" t="s">
        <v>14</v>
      </c>
      <c r="M2810" t="s">
        <v>15</v>
      </c>
    </row>
    <row r="2811" spans="1:13" x14ac:dyDescent="0.25">
      <c r="A2811">
        <v>2024</v>
      </c>
      <c r="B2811" t="str" cm="1">
        <f t="array" ref="B2811">_xlfn.IFS(C2811="SE","Senior", C2811 = "EX", "Excecutive",C2811 ="MI", "Middle", C2811 = "EN", "Entry")</f>
        <v>Senior</v>
      </c>
      <c r="C2811" t="s">
        <v>10</v>
      </c>
      <c r="D2811" t="str" cm="1">
        <f t="array" ref="D2811">_xlfn.IFS(E2811 = "FT","Full Time", E2811 = "PT", "Part Time", E2811 = "FL", "Freelance", E2811 = "CT", "Contract")</f>
        <v>Full Time</v>
      </c>
      <c r="E2811" t="s">
        <v>11</v>
      </c>
      <c r="F2811" t="s">
        <v>16</v>
      </c>
      <c r="G2811">
        <v>137500</v>
      </c>
      <c r="H2811" t="s">
        <v>13</v>
      </c>
      <c r="I2811">
        <v>137500</v>
      </c>
      <c r="J2811" t="s">
        <v>14</v>
      </c>
      <c r="K2811">
        <v>0</v>
      </c>
      <c r="L2811" t="s">
        <v>14</v>
      </c>
      <c r="M2811" t="s">
        <v>15</v>
      </c>
    </row>
    <row r="2812" spans="1:13" x14ac:dyDescent="0.25">
      <c r="A2812">
        <v>2024</v>
      </c>
      <c r="B2812" t="str" cm="1">
        <f t="array" ref="B2812">_xlfn.IFS(C2812="SE","Senior", C2812 = "EX", "Excecutive",C2812 ="MI", "Middle", C2812 = "EN", "Entry")</f>
        <v>Middle</v>
      </c>
      <c r="C2812" t="s">
        <v>18</v>
      </c>
      <c r="D2812" t="str" cm="1">
        <f t="array" ref="D2812">_xlfn.IFS(E2812 = "FT","Full Time", E2812 = "PT", "Part Time", E2812 = "FL", "Freelance", E2812 = "CT", "Contract")</f>
        <v>Full Time</v>
      </c>
      <c r="E2812" t="s">
        <v>11</v>
      </c>
      <c r="F2812" t="s">
        <v>24</v>
      </c>
      <c r="G2812">
        <v>127660</v>
      </c>
      <c r="H2812" t="s">
        <v>13</v>
      </c>
      <c r="I2812">
        <v>127660</v>
      </c>
      <c r="J2812" t="s">
        <v>14</v>
      </c>
      <c r="K2812">
        <v>0</v>
      </c>
      <c r="L2812" t="s">
        <v>14</v>
      </c>
      <c r="M2812" t="s">
        <v>15</v>
      </c>
    </row>
    <row r="2813" spans="1:13" x14ac:dyDescent="0.25">
      <c r="A2813">
        <v>2024</v>
      </c>
      <c r="B2813" t="str" cm="1">
        <f t="array" ref="B2813">_xlfn.IFS(C2813="SE","Senior", C2813 = "EX", "Excecutive",C2813 ="MI", "Middle", C2813 = "EN", "Entry")</f>
        <v>Middle</v>
      </c>
      <c r="C2813" t="s">
        <v>18</v>
      </c>
      <c r="D2813" t="str" cm="1">
        <f t="array" ref="D2813">_xlfn.IFS(E2813 = "FT","Full Time", E2813 = "PT", "Part Time", E2813 = "FL", "Freelance", E2813 = "CT", "Contract")</f>
        <v>Full Time</v>
      </c>
      <c r="E2813" t="s">
        <v>11</v>
      </c>
      <c r="F2813" t="s">
        <v>24</v>
      </c>
      <c r="G2813">
        <v>68740</v>
      </c>
      <c r="H2813" t="s">
        <v>13</v>
      </c>
      <c r="I2813">
        <v>68740</v>
      </c>
      <c r="J2813" t="s">
        <v>14</v>
      </c>
      <c r="K2813">
        <v>0</v>
      </c>
      <c r="L2813" t="s">
        <v>14</v>
      </c>
      <c r="M2813" t="s">
        <v>15</v>
      </c>
    </row>
    <row r="2814" spans="1:13" x14ac:dyDescent="0.25">
      <c r="A2814">
        <v>2024</v>
      </c>
      <c r="B2814" t="str" cm="1">
        <f t="array" ref="B2814">_xlfn.IFS(C2814="SE","Senior", C2814 = "EX", "Excecutive",C2814 ="MI", "Middle", C2814 = "EN", "Entry")</f>
        <v>Senior</v>
      </c>
      <c r="C2814" t="s">
        <v>10</v>
      </c>
      <c r="D2814" t="str" cm="1">
        <f t="array" ref="D2814">_xlfn.IFS(E2814 = "FT","Full Time", E2814 = "PT", "Part Time", E2814 = "FL", "Freelance", E2814 = "CT", "Contract")</f>
        <v>Full Time</v>
      </c>
      <c r="E2814" t="s">
        <v>11</v>
      </c>
      <c r="F2814" t="s">
        <v>17</v>
      </c>
      <c r="G2814">
        <v>137930</v>
      </c>
      <c r="H2814" t="s">
        <v>13</v>
      </c>
      <c r="I2814">
        <v>137930</v>
      </c>
      <c r="J2814" t="s">
        <v>39</v>
      </c>
      <c r="K2814">
        <v>0</v>
      </c>
      <c r="L2814" t="s">
        <v>39</v>
      </c>
      <c r="M2814" t="s">
        <v>15</v>
      </c>
    </row>
    <row r="2815" spans="1:13" x14ac:dyDescent="0.25">
      <c r="A2815">
        <v>2024</v>
      </c>
      <c r="B2815" t="str" cm="1">
        <f t="array" ref="B2815">_xlfn.IFS(C2815="SE","Senior", C2815 = "EX", "Excecutive",C2815 ="MI", "Middle", C2815 = "EN", "Entry")</f>
        <v>Senior</v>
      </c>
      <c r="C2815" t="s">
        <v>10</v>
      </c>
      <c r="D2815" t="str" cm="1">
        <f t="array" ref="D2815">_xlfn.IFS(E2815 = "FT","Full Time", E2815 = "PT", "Part Time", E2815 = "FL", "Freelance", E2815 = "CT", "Contract")</f>
        <v>Full Time</v>
      </c>
      <c r="E2815" t="s">
        <v>11</v>
      </c>
      <c r="F2815" t="s">
        <v>17</v>
      </c>
      <c r="G2815">
        <v>74270</v>
      </c>
      <c r="H2815" t="s">
        <v>13</v>
      </c>
      <c r="I2815">
        <v>74270</v>
      </c>
      <c r="J2815" t="s">
        <v>39</v>
      </c>
      <c r="K2815">
        <v>0</v>
      </c>
      <c r="L2815" t="s">
        <v>39</v>
      </c>
      <c r="M2815" t="s">
        <v>15</v>
      </c>
    </row>
    <row r="2816" spans="1:13" x14ac:dyDescent="0.25">
      <c r="A2816">
        <v>2024</v>
      </c>
      <c r="B2816" t="str" cm="1">
        <f t="array" ref="B2816">_xlfn.IFS(C2816="SE","Senior", C2816 = "EX", "Excecutive",C2816 ="MI", "Middle", C2816 = "EN", "Entry")</f>
        <v>Senior</v>
      </c>
      <c r="C2816" t="s">
        <v>10</v>
      </c>
      <c r="D2816" t="str" cm="1">
        <f t="array" ref="D2816">_xlfn.IFS(E2816 = "FT","Full Time", E2816 = "PT", "Part Time", E2816 = "FL", "Freelance", E2816 = "CT", "Contract")</f>
        <v>Full Time</v>
      </c>
      <c r="E2816" t="s">
        <v>11</v>
      </c>
      <c r="F2816" t="s">
        <v>16</v>
      </c>
      <c r="G2816">
        <v>180500</v>
      </c>
      <c r="H2816" t="s">
        <v>13</v>
      </c>
      <c r="I2816">
        <v>180500</v>
      </c>
      <c r="J2816" t="s">
        <v>14</v>
      </c>
      <c r="K2816">
        <v>0</v>
      </c>
      <c r="L2816" t="s">
        <v>14</v>
      </c>
      <c r="M2816" t="s">
        <v>15</v>
      </c>
    </row>
    <row r="2817" spans="1:13" x14ac:dyDescent="0.25">
      <c r="A2817">
        <v>2024</v>
      </c>
      <c r="B2817" t="str" cm="1">
        <f t="array" ref="B2817">_xlfn.IFS(C2817="SE","Senior", C2817 = "EX", "Excecutive",C2817 ="MI", "Middle", C2817 = "EN", "Entry")</f>
        <v>Senior</v>
      </c>
      <c r="C2817" t="s">
        <v>10</v>
      </c>
      <c r="D2817" t="str" cm="1">
        <f t="array" ref="D2817">_xlfn.IFS(E2817 = "FT","Full Time", E2817 = "PT", "Part Time", E2817 = "FL", "Freelance", E2817 = "CT", "Contract")</f>
        <v>Full Time</v>
      </c>
      <c r="E2817" t="s">
        <v>11</v>
      </c>
      <c r="F2817" t="s">
        <v>16</v>
      </c>
      <c r="G2817">
        <v>96200</v>
      </c>
      <c r="H2817" t="s">
        <v>13</v>
      </c>
      <c r="I2817">
        <v>96200</v>
      </c>
      <c r="J2817" t="s">
        <v>14</v>
      </c>
      <c r="K2817">
        <v>0</v>
      </c>
      <c r="L2817" t="s">
        <v>14</v>
      </c>
      <c r="M2817" t="s">
        <v>15</v>
      </c>
    </row>
    <row r="2818" spans="1:13" x14ac:dyDescent="0.25">
      <c r="A2818">
        <v>2024</v>
      </c>
      <c r="B2818" t="str" cm="1">
        <f t="array" ref="B2818">_xlfn.IFS(C2818="SE","Senior", C2818 = "EX", "Excecutive",C2818 ="MI", "Middle", C2818 = "EN", "Entry")</f>
        <v>Senior</v>
      </c>
      <c r="C2818" t="s">
        <v>10</v>
      </c>
      <c r="D2818" t="str" cm="1">
        <f t="array" ref="D2818">_xlfn.IFS(E2818 = "FT","Full Time", E2818 = "PT", "Part Time", E2818 = "FL", "Freelance", E2818 = "CT", "Contract")</f>
        <v>Full Time</v>
      </c>
      <c r="E2818" t="s">
        <v>11</v>
      </c>
      <c r="F2818" t="s">
        <v>16</v>
      </c>
      <c r="G2818">
        <v>266875</v>
      </c>
      <c r="H2818" t="s">
        <v>13</v>
      </c>
      <c r="I2818">
        <v>266875</v>
      </c>
      <c r="J2818" t="s">
        <v>14</v>
      </c>
      <c r="K2818">
        <v>0</v>
      </c>
      <c r="L2818" t="s">
        <v>14</v>
      </c>
      <c r="M2818" t="s">
        <v>15</v>
      </c>
    </row>
    <row r="2819" spans="1:13" x14ac:dyDescent="0.25">
      <c r="A2819">
        <v>2024</v>
      </c>
      <c r="B2819" t="str" cm="1">
        <f t="array" ref="B2819">_xlfn.IFS(C2819="SE","Senior", C2819 = "EX", "Excecutive",C2819 ="MI", "Middle", C2819 = "EN", "Entry")</f>
        <v>Senior</v>
      </c>
      <c r="C2819" t="s">
        <v>10</v>
      </c>
      <c r="D2819" t="str" cm="1">
        <f t="array" ref="D2819">_xlfn.IFS(E2819 = "FT","Full Time", E2819 = "PT", "Part Time", E2819 = "FL", "Freelance", E2819 = "CT", "Contract")</f>
        <v>Full Time</v>
      </c>
      <c r="E2819" t="s">
        <v>11</v>
      </c>
      <c r="F2819" t="s">
        <v>16</v>
      </c>
      <c r="G2819">
        <v>128250</v>
      </c>
      <c r="H2819" t="s">
        <v>13</v>
      </c>
      <c r="I2819">
        <v>128250</v>
      </c>
      <c r="J2819" t="s">
        <v>14</v>
      </c>
      <c r="K2819">
        <v>0</v>
      </c>
      <c r="L2819" t="s">
        <v>14</v>
      </c>
      <c r="M2819" t="s">
        <v>15</v>
      </c>
    </row>
    <row r="2820" spans="1:13" x14ac:dyDescent="0.25">
      <c r="A2820">
        <v>2024</v>
      </c>
      <c r="B2820" t="str" cm="1">
        <f t="array" ref="B2820">_xlfn.IFS(C2820="SE","Senior", C2820 = "EX", "Excecutive",C2820 ="MI", "Middle", C2820 = "EN", "Entry")</f>
        <v>Excecutive</v>
      </c>
      <c r="C2820" t="s">
        <v>22</v>
      </c>
      <c r="D2820" t="str" cm="1">
        <f t="array" ref="D2820">_xlfn.IFS(E2820 = "FT","Full Time", E2820 = "PT", "Part Time", E2820 = "FL", "Freelance", E2820 = "CT", "Contract")</f>
        <v>Full Time</v>
      </c>
      <c r="E2820" t="s">
        <v>11</v>
      </c>
      <c r="F2820" t="s">
        <v>40</v>
      </c>
      <c r="G2820">
        <v>230000</v>
      </c>
      <c r="H2820" t="s">
        <v>13</v>
      </c>
      <c r="I2820">
        <v>230000</v>
      </c>
      <c r="J2820" t="s">
        <v>14</v>
      </c>
      <c r="K2820">
        <v>0</v>
      </c>
      <c r="L2820" t="s">
        <v>14</v>
      </c>
      <c r="M2820" t="s">
        <v>15</v>
      </c>
    </row>
    <row r="2821" spans="1:13" x14ac:dyDescent="0.25">
      <c r="A2821">
        <v>2024</v>
      </c>
      <c r="B2821" t="str" cm="1">
        <f t="array" ref="B2821">_xlfn.IFS(C2821="SE","Senior", C2821 = "EX", "Excecutive",C2821 ="MI", "Middle", C2821 = "EN", "Entry")</f>
        <v>Excecutive</v>
      </c>
      <c r="C2821" t="s">
        <v>22</v>
      </c>
      <c r="D2821" t="str" cm="1">
        <f t="array" ref="D2821">_xlfn.IFS(E2821 = "FT","Full Time", E2821 = "PT", "Part Time", E2821 = "FL", "Freelance", E2821 = "CT", "Contract")</f>
        <v>Full Time</v>
      </c>
      <c r="E2821" t="s">
        <v>11</v>
      </c>
      <c r="F2821" t="s">
        <v>40</v>
      </c>
      <c r="G2821">
        <v>176900</v>
      </c>
      <c r="H2821" t="s">
        <v>13</v>
      </c>
      <c r="I2821">
        <v>176900</v>
      </c>
      <c r="J2821" t="s">
        <v>14</v>
      </c>
      <c r="K2821">
        <v>0</v>
      </c>
      <c r="L2821" t="s">
        <v>14</v>
      </c>
      <c r="M2821" t="s">
        <v>15</v>
      </c>
    </row>
    <row r="2822" spans="1:13" x14ac:dyDescent="0.25">
      <c r="A2822">
        <v>2024</v>
      </c>
      <c r="B2822" t="str" cm="1">
        <f t="array" ref="B2822">_xlfn.IFS(C2822="SE","Senior", C2822 = "EX", "Excecutive",C2822 ="MI", "Middle", C2822 = "EN", "Entry")</f>
        <v>Middle</v>
      </c>
      <c r="C2822" t="s">
        <v>18</v>
      </c>
      <c r="D2822" t="str" cm="1">
        <f t="array" ref="D2822">_xlfn.IFS(E2822 = "FT","Full Time", E2822 = "PT", "Part Time", E2822 = "FL", "Freelance", E2822 = "CT", "Contract")</f>
        <v>Full Time</v>
      </c>
      <c r="E2822" t="s">
        <v>11</v>
      </c>
      <c r="F2822" t="s">
        <v>24</v>
      </c>
      <c r="G2822">
        <v>212000</v>
      </c>
      <c r="H2822" t="s">
        <v>13</v>
      </c>
      <c r="I2822">
        <v>212000</v>
      </c>
      <c r="J2822" t="s">
        <v>14</v>
      </c>
      <c r="K2822">
        <v>0</v>
      </c>
      <c r="L2822" t="s">
        <v>14</v>
      </c>
      <c r="M2822" t="s">
        <v>15</v>
      </c>
    </row>
    <row r="2823" spans="1:13" x14ac:dyDescent="0.25">
      <c r="A2823">
        <v>2024</v>
      </c>
      <c r="B2823" t="str" cm="1">
        <f t="array" ref="B2823">_xlfn.IFS(C2823="SE","Senior", C2823 = "EX", "Excecutive",C2823 ="MI", "Middle", C2823 = "EN", "Entry")</f>
        <v>Middle</v>
      </c>
      <c r="C2823" t="s">
        <v>18</v>
      </c>
      <c r="D2823" t="str" cm="1">
        <f t="array" ref="D2823">_xlfn.IFS(E2823 = "FT","Full Time", E2823 = "PT", "Part Time", E2823 = "FL", "Freelance", E2823 = "CT", "Contract")</f>
        <v>Full Time</v>
      </c>
      <c r="E2823" t="s">
        <v>11</v>
      </c>
      <c r="F2823" t="s">
        <v>24</v>
      </c>
      <c r="G2823">
        <v>93300</v>
      </c>
      <c r="H2823" t="s">
        <v>13</v>
      </c>
      <c r="I2823">
        <v>93300</v>
      </c>
      <c r="J2823" t="s">
        <v>14</v>
      </c>
      <c r="K2823">
        <v>0</v>
      </c>
      <c r="L2823" t="s">
        <v>14</v>
      </c>
      <c r="M2823" t="s">
        <v>15</v>
      </c>
    </row>
    <row r="2824" spans="1:13" x14ac:dyDescent="0.25">
      <c r="A2824">
        <v>2024</v>
      </c>
      <c r="B2824" t="str" cm="1">
        <f t="array" ref="B2824">_xlfn.IFS(C2824="SE","Senior", C2824 = "EX", "Excecutive",C2824 ="MI", "Middle", C2824 = "EN", "Entry")</f>
        <v>Middle</v>
      </c>
      <c r="C2824" t="s">
        <v>18</v>
      </c>
      <c r="D2824" t="str" cm="1">
        <f t="array" ref="D2824">_xlfn.IFS(E2824 = "FT","Full Time", E2824 = "PT", "Part Time", E2824 = "FL", "Freelance", E2824 = "CT", "Contract")</f>
        <v>Full Time</v>
      </c>
      <c r="E2824" t="s">
        <v>11</v>
      </c>
      <c r="F2824" t="s">
        <v>57</v>
      </c>
      <c r="G2824">
        <v>200000</v>
      </c>
      <c r="H2824" t="s">
        <v>13</v>
      </c>
      <c r="I2824">
        <v>200000</v>
      </c>
      <c r="J2824" t="s">
        <v>14</v>
      </c>
      <c r="K2824">
        <v>0</v>
      </c>
      <c r="L2824" t="s">
        <v>14</v>
      </c>
      <c r="M2824" t="s">
        <v>15</v>
      </c>
    </row>
    <row r="2825" spans="1:13" x14ac:dyDescent="0.25">
      <c r="A2825">
        <v>2024</v>
      </c>
      <c r="B2825" t="str" cm="1">
        <f t="array" ref="B2825">_xlfn.IFS(C2825="SE","Senior", C2825 = "EX", "Excecutive",C2825 ="MI", "Middle", C2825 = "EN", "Entry")</f>
        <v>Middle</v>
      </c>
      <c r="C2825" t="s">
        <v>18</v>
      </c>
      <c r="D2825" t="str" cm="1">
        <f t="array" ref="D2825">_xlfn.IFS(E2825 = "FT","Full Time", E2825 = "PT", "Part Time", E2825 = "FL", "Freelance", E2825 = "CT", "Contract")</f>
        <v>Full Time</v>
      </c>
      <c r="E2825" t="s">
        <v>11</v>
      </c>
      <c r="F2825" t="s">
        <v>57</v>
      </c>
      <c r="G2825">
        <v>140000</v>
      </c>
      <c r="H2825" t="s">
        <v>13</v>
      </c>
      <c r="I2825">
        <v>140000</v>
      </c>
      <c r="J2825" t="s">
        <v>14</v>
      </c>
      <c r="K2825">
        <v>0</v>
      </c>
      <c r="L2825" t="s">
        <v>14</v>
      </c>
      <c r="M2825" t="s">
        <v>15</v>
      </c>
    </row>
    <row r="2826" spans="1:13" x14ac:dyDescent="0.25">
      <c r="A2826">
        <v>2024</v>
      </c>
      <c r="B2826" t="str" cm="1">
        <f t="array" ref="B2826">_xlfn.IFS(C2826="SE","Senior", C2826 = "EX", "Excecutive",C2826 ="MI", "Middle", C2826 = "EN", "Entry")</f>
        <v>Entry</v>
      </c>
      <c r="C2826" t="s">
        <v>20</v>
      </c>
      <c r="D2826" t="str" cm="1">
        <f t="array" ref="D2826">_xlfn.IFS(E2826 = "FT","Full Time", E2826 = "PT", "Part Time", E2826 = "FL", "Freelance", E2826 = "CT", "Contract")</f>
        <v>Full Time</v>
      </c>
      <c r="E2826" t="s">
        <v>11</v>
      </c>
      <c r="F2826" t="s">
        <v>21</v>
      </c>
      <c r="G2826">
        <v>80080</v>
      </c>
      <c r="H2826" t="s">
        <v>13</v>
      </c>
      <c r="I2826">
        <v>80080</v>
      </c>
      <c r="J2826" t="s">
        <v>14</v>
      </c>
      <c r="K2826">
        <v>0</v>
      </c>
      <c r="L2826" t="s">
        <v>14</v>
      </c>
      <c r="M2826" t="s">
        <v>15</v>
      </c>
    </row>
    <row r="2827" spans="1:13" x14ac:dyDescent="0.25">
      <c r="A2827">
        <v>2024</v>
      </c>
      <c r="B2827" t="str" cm="1">
        <f t="array" ref="B2827">_xlfn.IFS(C2827="SE","Senior", C2827 = "EX", "Excecutive",C2827 ="MI", "Middle", C2827 = "EN", "Entry")</f>
        <v>Entry</v>
      </c>
      <c r="C2827" t="s">
        <v>20</v>
      </c>
      <c r="D2827" t="str" cm="1">
        <f t="array" ref="D2827">_xlfn.IFS(E2827 = "FT","Full Time", E2827 = "PT", "Part Time", E2827 = "FL", "Freelance", E2827 = "CT", "Contract")</f>
        <v>Full Time</v>
      </c>
      <c r="E2827" t="s">
        <v>11</v>
      </c>
      <c r="F2827" t="s">
        <v>21</v>
      </c>
      <c r="G2827">
        <v>65400</v>
      </c>
      <c r="H2827" t="s">
        <v>13</v>
      </c>
      <c r="I2827">
        <v>65400</v>
      </c>
      <c r="J2827" t="s">
        <v>14</v>
      </c>
      <c r="K2827">
        <v>0</v>
      </c>
      <c r="L2827" t="s">
        <v>14</v>
      </c>
      <c r="M2827" t="s">
        <v>15</v>
      </c>
    </row>
    <row r="2828" spans="1:13" x14ac:dyDescent="0.25">
      <c r="A2828">
        <v>2024</v>
      </c>
      <c r="B2828" t="str" cm="1">
        <f t="array" ref="B2828">_xlfn.IFS(C2828="SE","Senior", C2828 = "EX", "Excecutive",C2828 ="MI", "Middle", C2828 = "EN", "Entry")</f>
        <v>Senior</v>
      </c>
      <c r="C2828" t="s">
        <v>10</v>
      </c>
      <c r="D2828" t="str" cm="1">
        <f t="array" ref="D2828">_xlfn.IFS(E2828 = "FT","Full Time", E2828 = "PT", "Part Time", E2828 = "FL", "Freelance", E2828 = "CT", "Contract")</f>
        <v>Full Time</v>
      </c>
      <c r="E2828" t="s">
        <v>11</v>
      </c>
      <c r="F2828" t="s">
        <v>17</v>
      </c>
      <c r="G2828">
        <v>210000</v>
      </c>
      <c r="H2828" t="s">
        <v>13</v>
      </c>
      <c r="I2828">
        <v>210000</v>
      </c>
      <c r="J2828" t="s">
        <v>14</v>
      </c>
      <c r="K2828">
        <v>0</v>
      </c>
      <c r="L2828" t="s">
        <v>14</v>
      </c>
      <c r="M2828" t="s">
        <v>15</v>
      </c>
    </row>
    <row r="2829" spans="1:13" x14ac:dyDescent="0.25">
      <c r="A2829">
        <v>2024</v>
      </c>
      <c r="B2829" t="str" cm="1">
        <f t="array" ref="B2829">_xlfn.IFS(C2829="SE","Senior", C2829 = "EX", "Excecutive",C2829 ="MI", "Middle", C2829 = "EN", "Entry")</f>
        <v>Senior</v>
      </c>
      <c r="C2829" t="s">
        <v>10</v>
      </c>
      <c r="D2829" t="str" cm="1">
        <f t="array" ref="D2829">_xlfn.IFS(E2829 = "FT","Full Time", E2829 = "PT", "Part Time", E2829 = "FL", "Freelance", E2829 = "CT", "Contract")</f>
        <v>Full Time</v>
      </c>
      <c r="E2829" t="s">
        <v>11</v>
      </c>
      <c r="F2829" t="s">
        <v>17</v>
      </c>
      <c r="G2829">
        <v>178500</v>
      </c>
      <c r="H2829" t="s">
        <v>13</v>
      </c>
      <c r="I2829">
        <v>178500</v>
      </c>
      <c r="J2829" t="s">
        <v>14</v>
      </c>
      <c r="K2829">
        <v>0</v>
      </c>
      <c r="L2829" t="s">
        <v>14</v>
      </c>
      <c r="M2829" t="s">
        <v>15</v>
      </c>
    </row>
    <row r="2830" spans="1:13" x14ac:dyDescent="0.25">
      <c r="A2830">
        <v>2024</v>
      </c>
      <c r="B2830" t="str" cm="1">
        <f t="array" ref="B2830">_xlfn.IFS(C2830="SE","Senior", C2830 = "EX", "Excecutive",C2830 ="MI", "Middle", C2830 = "EN", "Entry")</f>
        <v>Senior</v>
      </c>
      <c r="C2830" t="s">
        <v>10</v>
      </c>
      <c r="D2830" t="str" cm="1">
        <f t="array" ref="D2830">_xlfn.IFS(E2830 = "FT","Full Time", E2830 = "PT", "Part Time", E2830 = "FL", "Freelance", E2830 = "CT", "Contract")</f>
        <v>Full Time</v>
      </c>
      <c r="E2830" t="s">
        <v>11</v>
      </c>
      <c r="F2830" t="s">
        <v>24</v>
      </c>
      <c r="G2830">
        <v>165000</v>
      </c>
      <c r="H2830" t="s">
        <v>13</v>
      </c>
      <c r="I2830">
        <v>165000</v>
      </c>
      <c r="J2830" t="s">
        <v>14</v>
      </c>
      <c r="K2830">
        <v>0</v>
      </c>
      <c r="L2830" t="s">
        <v>14</v>
      </c>
      <c r="M2830" t="s">
        <v>15</v>
      </c>
    </row>
    <row r="2831" spans="1:13" x14ac:dyDescent="0.25">
      <c r="A2831">
        <v>2024</v>
      </c>
      <c r="B2831" t="str" cm="1">
        <f t="array" ref="B2831">_xlfn.IFS(C2831="SE","Senior", C2831 = "EX", "Excecutive",C2831 ="MI", "Middle", C2831 = "EN", "Entry")</f>
        <v>Senior</v>
      </c>
      <c r="C2831" t="s">
        <v>10</v>
      </c>
      <c r="D2831" t="str" cm="1">
        <f t="array" ref="D2831">_xlfn.IFS(E2831 = "FT","Full Time", E2831 = "PT", "Part Time", E2831 = "FL", "Freelance", E2831 = "CT", "Contract")</f>
        <v>Full Time</v>
      </c>
      <c r="E2831" t="s">
        <v>11</v>
      </c>
      <c r="F2831" t="s">
        <v>24</v>
      </c>
      <c r="G2831">
        <v>115500</v>
      </c>
      <c r="H2831" t="s">
        <v>13</v>
      </c>
      <c r="I2831">
        <v>115500</v>
      </c>
      <c r="J2831" t="s">
        <v>14</v>
      </c>
      <c r="K2831">
        <v>0</v>
      </c>
      <c r="L2831" t="s">
        <v>14</v>
      </c>
      <c r="M2831" t="s">
        <v>15</v>
      </c>
    </row>
    <row r="2832" spans="1:13" x14ac:dyDescent="0.25">
      <c r="A2832">
        <v>2024</v>
      </c>
      <c r="B2832" t="str" cm="1">
        <f t="array" ref="B2832">_xlfn.IFS(C2832="SE","Senior", C2832 = "EX", "Excecutive",C2832 ="MI", "Middle", C2832 = "EN", "Entry")</f>
        <v>Senior</v>
      </c>
      <c r="C2832" t="s">
        <v>10</v>
      </c>
      <c r="D2832" t="str" cm="1">
        <f t="array" ref="D2832">_xlfn.IFS(E2832 = "FT","Full Time", E2832 = "PT", "Part Time", E2832 = "FL", "Freelance", E2832 = "CT", "Contract")</f>
        <v>Full Time</v>
      </c>
      <c r="E2832" t="s">
        <v>11</v>
      </c>
      <c r="F2832" t="s">
        <v>54</v>
      </c>
      <c r="G2832">
        <v>242000</v>
      </c>
      <c r="H2832" t="s">
        <v>13</v>
      </c>
      <c r="I2832">
        <v>242000</v>
      </c>
      <c r="J2832" t="s">
        <v>143</v>
      </c>
      <c r="K2832">
        <v>0</v>
      </c>
      <c r="L2832" t="s">
        <v>143</v>
      </c>
      <c r="M2832" t="s">
        <v>15</v>
      </c>
    </row>
    <row r="2833" spans="1:13" x14ac:dyDescent="0.25">
      <c r="A2833">
        <v>2024</v>
      </c>
      <c r="B2833" t="str" cm="1">
        <f t="array" ref="B2833">_xlfn.IFS(C2833="SE","Senior", C2833 = "EX", "Excecutive",C2833 ="MI", "Middle", C2833 = "EN", "Entry")</f>
        <v>Senior</v>
      </c>
      <c r="C2833" t="s">
        <v>10</v>
      </c>
      <c r="D2833" t="str" cm="1">
        <f t="array" ref="D2833">_xlfn.IFS(E2833 = "FT","Full Time", E2833 = "PT", "Part Time", E2833 = "FL", "Freelance", E2833 = "CT", "Contract")</f>
        <v>Full Time</v>
      </c>
      <c r="E2833" t="s">
        <v>11</v>
      </c>
      <c r="F2833" t="s">
        <v>54</v>
      </c>
      <c r="G2833">
        <v>106200</v>
      </c>
      <c r="H2833" t="s">
        <v>13</v>
      </c>
      <c r="I2833">
        <v>106200</v>
      </c>
      <c r="J2833" t="s">
        <v>143</v>
      </c>
      <c r="K2833">
        <v>0</v>
      </c>
      <c r="L2833" t="s">
        <v>143</v>
      </c>
      <c r="M2833" t="s">
        <v>15</v>
      </c>
    </row>
    <row r="2834" spans="1:13" x14ac:dyDescent="0.25">
      <c r="A2834">
        <v>2024</v>
      </c>
      <c r="B2834" t="str" cm="1">
        <f t="array" ref="B2834">_xlfn.IFS(C2834="SE","Senior", C2834 = "EX", "Excecutive",C2834 ="MI", "Middle", C2834 = "EN", "Entry")</f>
        <v>Senior</v>
      </c>
      <c r="C2834" t="s">
        <v>10</v>
      </c>
      <c r="D2834" t="str" cm="1">
        <f t="array" ref="D2834">_xlfn.IFS(E2834 = "FT","Full Time", E2834 = "PT", "Part Time", E2834 = "FL", "Freelance", E2834 = "CT", "Contract")</f>
        <v>Full Time</v>
      </c>
      <c r="E2834" t="s">
        <v>11</v>
      </c>
      <c r="F2834" t="s">
        <v>118</v>
      </c>
      <c r="G2834">
        <v>148000</v>
      </c>
      <c r="H2834" t="s">
        <v>13</v>
      </c>
      <c r="I2834">
        <v>148000</v>
      </c>
      <c r="J2834" t="s">
        <v>14</v>
      </c>
      <c r="K2834">
        <v>0</v>
      </c>
      <c r="L2834" t="s">
        <v>14</v>
      </c>
      <c r="M2834" t="s">
        <v>15</v>
      </c>
    </row>
    <row r="2835" spans="1:13" x14ac:dyDescent="0.25">
      <c r="A2835">
        <v>2024</v>
      </c>
      <c r="B2835" t="str" cm="1">
        <f t="array" ref="B2835">_xlfn.IFS(C2835="SE","Senior", C2835 = "EX", "Excecutive",C2835 ="MI", "Middle", C2835 = "EN", "Entry")</f>
        <v>Senior</v>
      </c>
      <c r="C2835" t="s">
        <v>10</v>
      </c>
      <c r="D2835" t="str" cm="1">
        <f t="array" ref="D2835">_xlfn.IFS(E2835 = "FT","Full Time", E2835 = "PT", "Part Time", E2835 = "FL", "Freelance", E2835 = "CT", "Contract")</f>
        <v>Full Time</v>
      </c>
      <c r="E2835" t="s">
        <v>11</v>
      </c>
      <c r="F2835" t="s">
        <v>118</v>
      </c>
      <c r="G2835">
        <v>100000</v>
      </c>
      <c r="H2835" t="s">
        <v>13</v>
      </c>
      <c r="I2835">
        <v>100000</v>
      </c>
      <c r="J2835" t="s">
        <v>14</v>
      </c>
      <c r="K2835">
        <v>0</v>
      </c>
      <c r="L2835" t="s">
        <v>14</v>
      </c>
      <c r="M2835" t="s">
        <v>15</v>
      </c>
    </row>
    <row r="2836" spans="1:13" x14ac:dyDescent="0.25">
      <c r="A2836">
        <v>2024</v>
      </c>
      <c r="B2836" t="str" cm="1">
        <f t="array" ref="B2836">_xlfn.IFS(C2836="SE","Senior", C2836 = "EX", "Excecutive",C2836 ="MI", "Middle", C2836 = "EN", "Entry")</f>
        <v>Senior</v>
      </c>
      <c r="C2836" t="s">
        <v>10</v>
      </c>
      <c r="D2836" t="str" cm="1">
        <f t="array" ref="D2836">_xlfn.IFS(E2836 = "FT","Full Time", E2836 = "PT", "Part Time", E2836 = "FL", "Freelance", E2836 = "CT", "Contract")</f>
        <v>Full Time</v>
      </c>
      <c r="E2836" t="s">
        <v>11</v>
      </c>
      <c r="F2836" t="s">
        <v>16</v>
      </c>
      <c r="G2836">
        <v>160000</v>
      </c>
      <c r="H2836" t="s">
        <v>13</v>
      </c>
      <c r="I2836">
        <v>160000</v>
      </c>
      <c r="J2836" t="s">
        <v>14</v>
      </c>
      <c r="K2836">
        <v>100</v>
      </c>
      <c r="L2836" t="s">
        <v>14</v>
      </c>
      <c r="M2836" t="s">
        <v>15</v>
      </c>
    </row>
    <row r="2837" spans="1:13" x14ac:dyDescent="0.25">
      <c r="A2837">
        <v>2024</v>
      </c>
      <c r="B2837" t="str" cm="1">
        <f t="array" ref="B2837">_xlfn.IFS(C2837="SE","Senior", C2837 = "EX", "Excecutive",C2837 ="MI", "Middle", C2837 = "EN", "Entry")</f>
        <v>Senior</v>
      </c>
      <c r="C2837" t="s">
        <v>10</v>
      </c>
      <c r="D2837" t="str" cm="1">
        <f t="array" ref="D2837">_xlfn.IFS(E2837 = "FT","Full Time", E2837 = "PT", "Part Time", E2837 = "FL", "Freelance", E2837 = "CT", "Contract")</f>
        <v>Full Time</v>
      </c>
      <c r="E2837" t="s">
        <v>11</v>
      </c>
      <c r="F2837" t="s">
        <v>16</v>
      </c>
      <c r="G2837">
        <v>145000</v>
      </c>
      <c r="H2837" t="s">
        <v>13</v>
      </c>
      <c r="I2837">
        <v>145000</v>
      </c>
      <c r="J2837" t="s">
        <v>14</v>
      </c>
      <c r="K2837">
        <v>100</v>
      </c>
      <c r="L2837" t="s">
        <v>14</v>
      </c>
      <c r="M2837" t="s">
        <v>15</v>
      </c>
    </row>
    <row r="2838" spans="1:13" x14ac:dyDescent="0.25">
      <c r="A2838">
        <v>2024</v>
      </c>
      <c r="B2838" t="str" cm="1">
        <f t="array" ref="B2838">_xlfn.IFS(C2838="SE","Senior", C2838 = "EX", "Excecutive",C2838 ="MI", "Middle", C2838 = "EN", "Entry")</f>
        <v>Senior</v>
      </c>
      <c r="C2838" t="s">
        <v>10</v>
      </c>
      <c r="D2838" t="str" cm="1">
        <f t="array" ref="D2838">_xlfn.IFS(E2838 = "FT","Full Time", E2838 = "PT", "Part Time", E2838 = "FL", "Freelance", E2838 = "CT", "Contract")</f>
        <v>Full Time</v>
      </c>
      <c r="E2838" t="s">
        <v>11</v>
      </c>
      <c r="F2838" t="s">
        <v>17</v>
      </c>
      <c r="G2838">
        <v>180000</v>
      </c>
      <c r="H2838" t="s">
        <v>13</v>
      </c>
      <c r="I2838">
        <v>180000</v>
      </c>
      <c r="J2838" t="s">
        <v>14</v>
      </c>
      <c r="K2838">
        <v>0</v>
      </c>
      <c r="L2838" t="s">
        <v>14</v>
      </c>
      <c r="M2838" t="s">
        <v>15</v>
      </c>
    </row>
    <row r="2839" spans="1:13" x14ac:dyDescent="0.25">
      <c r="A2839">
        <v>2024</v>
      </c>
      <c r="B2839" t="str" cm="1">
        <f t="array" ref="B2839">_xlfn.IFS(C2839="SE","Senior", C2839 = "EX", "Excecutive",C2839 ="MI", "Middle", C2839 = "EN", "Entry")</f>
        <v>Senior</v>
      </c>
      <c r="C2839" t="s">
        <v>10</v>
      </c>
      <c r="D2839" t="str" cm="1">
        <f t="array" ref="D2839">_xlfn.IFS(E2839 = "FT","Full Time", E2839 = "PT", "Part Time", E2839 = "FL", "Freelance", E2839 = "CT", "Contract")</f>
        <v>Full Time</v>
      </c>
      <c r="E2839" t="s">
        <v>11</v>
      </c>
      <c r="F2839" t="s">
        <v>17</v>
      </c>
      <c r="G2839">
        <v>140000</v>
      </c>
      <c r="H2839" t="s">
        <v>13</v>
      </c>
      <c r="I2839">
        <v>140000</v>
      </c>
      <c r="J2839" t="s">
        <v>14</v>
      </c>
      <c r="K2839">
        <v>0</v>
      </c>
      <c r="L2839" t="s">
        <v>14</v>
      </c>
      <c r="M2839" t="s">
        <v>15</v>
      </c>
    </row>
    <row r="2840" spans="1:13" x14ac:dyDescent="0.25">
      <c r="A2840">
        <v>2024</v>
      </c>
      <c r="B2840" t="str" cm="1">
        <f t="array" ref="B2840">_xlfn.IFS(C2840="SE","Senior", C2840 = "EX", "Excecutive",C2840 ="MI", "Middle", C2840 = "EN", "Entry")</f>
        <v>Senior</v>
      </c>
      <c r="C2840" t="s">
        <v>10</v>
      </c>
      <c r="D2840" t="str" cm="1">
        <f t="array" ref="D2840">_xlfn.IFS(E2840 = "FT","Full Time", E2840 = "PT", "Part Time", E2840 = "FL", "Freelance", E2840 = "CT", "Contract")</f>
        <v>Full Time</v>
      </c>
      <c r="E2840" t="s">
        <v>11</v>
      </c>
      <c r="F2840" t="s">
        <v>21</v>
      </c>
      <c r="G2840">
        <v>96600</v>
      </c>
      <c r="H2840" t="s">
        <v>13</v>
      </c>
      <c r="I2840">
        <v>96600</v>
      </c>
      <c r="J2840" t="s">
        <v>14</v>
      </c>
      <c r="K2840">
        <v>0</v>
      </c>
      <c r="L2840" t="s">
        <v>14</v>
      </c>
      <c r="M2840" t="s">
        <v>15</v>
      </c>
    </row>
    <row r="2841" spans="1:13" x14ac:dyDescent="0.25">
      <c r="A2841">
        <v>2024</v>
      </c>
      <c r="B2841" t="str" cm="1">
        <f t="array" ref="B2841">_xlfn.IFS(C2841="SE","Senior", C2841 = "EX", "Excecutive",C2841 ="MI", "Middle", C2841 = "EN", "Entry")</f>
        <v>Senior</v>
      </c>
      <c r="C2841" t="s">
        <v>10</v>
      </c>
      <c r="D2841" t="str" cm="1">
        <f t="array" ref="D2841">_xlfn.IFS(E2841 = "FT","Full Time", E2841 = "PT", "Part Time", E2841 = "FL", "Freelance", E2841 = "CT", "Contract")</f>
        <v>Full Time</v>
      </c>
      <c r="E2841" t="s">
        <v>11</v>
      </c>
      <c r="F2841" t="s">
        <v>21</v>
      </c>
      <c r="G2841">
        <v>55200</v>
      </c>
      <c r="H2841" t="s">
        <v>13</v>
      </c>
      <c r="I2841">
        <v>55200</v>
      </c>
      <c r="J2841" t="s">
        <v>14</v>
      </c>
      <c r="K2841">
        <v>0</v>
      </c>
      <c r="L2841" t="s">
        <v>14</v>
      </c>
      <c r="M2841" t="s">
        <v>15</v>
      </c>
    </row>
    <row r="2842" spans="1:13" x14ac:dyDescent="0.25">
      <c r="A2842">
        <v>2024</v>
      </c>
      <c r="B2842" t="str" cm="1">
        <f t="array" ref="B2842">_xlfn.IFS(C2842="SE","Senior", C2842 = "EX", "Excecutive",C2842 ="MI", "Middle", C2842 = "EN", "Entry")</f>
        <v>Entry</v>
      </c>
      <c r="C2842" t="s">
        <v>20</v>
      </c>
      <c r="D2842" t="str" cm="1">
        <f t="array" ref="D2842">_xlfn.IFS(E2842 = "FT","Full Time", E2842 = "PT", "Part Time", E2842 = "FL", "Freelance", E2842 = "CT", "Contract")</f>
        <v>Full Time</v>
      </c>
      <c r="E2842" t="s">
        <v>11</v>
      </c>
      <c r="F2842" t="s">
        <v>21</v>
      </c>
      <c r="G2842">
        <v>85500</v>
      </c>
      <c r="H2842" t="s">
        <v>13</v>
      </c>
      <c r="I2842">
        <v>85500</v>
      </c>
      <c r="J2842" t="s">
        <v>14</v>
      </c>
      <c r="K2842">
        <v>100</v>
      </c>
      <c r="L2842" t="s">
        <v>14</v>
      </c>
      <c r="M2842" t="s">
        <v>15</v>
      </c>
    </row>
    <row r="2843" spans="1:13" x14ac:dyDescent="0.25">
      <c r="A2843">
        <v>2024</v>
      </c>
      <c r="B2843" t="str" cm="1">
        <f t="array" ref="B2843">_xlfn.IFS(C2843="SE","Senior", C2843 = "EX", "Excecutive",C2843 ="MI", "Middle", C2843 = "EN", "Entry")</f>
        <v>Entry</v>
      </c>
      <c r="C2843" t="s">
        <v>20</v>
      </c>
      <c r="D2843" t="str" cm="1">
        <f t="array" ref="D2843">_xlfn.IFS(E2843 = "FT","Full Time", E2843 = "PT", "Part Time", E2843 = "FL", "Freelance", E2843 = "CT", "Contract")</f>
        <v>Full Time</v>
      </c>
      <c r="E2843" t="s">
        <v>11</v>
      </c>
      <c r="F2843" t="s">
        <v>21</v>
      </c>
      <c r="G2843">
        <v>51000</v>
      </c>
      <c r="H2843" t="s">
        <v>13</v>
      </c>
      <c r="I2843">
        <v>51000</v>
      </c>
      <c r="J2843" t="s">
        <v>14</v>
      </c>
      <c r="K2843">
        <v>100</v>
      </c>
      <c r="L2843" t="s">
        <v>14</v>
      </c>
      <c r="M2843" t="s">
        <v>15</v>
      </c>
    </row>
    <row r="2844" spans="1:13" x14ac:dyDescent="0.25">
      <c r="A2844">
        <v>2024</v>
      </c>
      <c r="B2844" t="str" cm="1">
        <f t="array" ref="B2844">_xlfn.IFS(C2844="SE","Senior", C2844 = "EX", "Excecutive",C2844 ="MI", "Middle", C2844 = "EN", "Entry")</f>
        <v>Senior</v>
      </c>
      <c r="C2844" t="s">
        <v>10</v>
      </c>
      <c r="D2844" t="str" cm="1">
        <f t="array" ref="D2844">_xlfn.IFS(E2844 = "FT","Full Time", E2844 = "PT", "Part Time", E2844 = "FL", "Freelance", E2844 = "CT", "Contract")</f>
        <v>Full Time</v>
      </c>
      <c r="E2844" t="s">
        <v>11</v>
      </c>
      <c r="F2844" t="s">
        <v>48</v>
      </c>
      <c r="G2844">
        <v>185490</v>
      </c>
      <c r="H2844" t="s">
        <v>13</v>
      </c>
      <c r="I2844">
        <v>185490</v>
      </c>
      <c r="J2844" t="s">
        <v>14</v>
      </c>
      <c r="K2844">
        <v>0</v>
      </c>
      <c r="L2844" t="s">
        <v>14</v>
      </c>
      <c r="M2844" t="s">
        <v>15</v>
      </c>
    </row>
    <row r="2845" spans="1:13" x14ac:dyDescent="0.25">
      <c r="A2845">
        <v>2024</v>
      </c>
      <c r="B2845" t="str" cm="1">
        <f t="array" ref="B2845">_xlfn.IFS(C2845="SE","Senior", C2845 = "EX", "Excecutive",C2845 ="MI", "Middle", C2845 = "EN", "Entry")</f>
        <v>Senior</v>
      </c>
      <c r="C2845" t="s">
        <v>10</v>
      </c>
      <c r="D2845" t="str" cm="1">
        <f t="array" ref="D2845">_xlfn.IFS(E2845 = "FT","Full Time", E2845 = "PT", "Part Time", E2845 = "FL", "Freelance", E2845 = "CT", "Contract")</f>
        <v>Full Time</v>
      </c>
      <c r="E2845" t="s">
        <v>11</v>
      </c>
      <c r="F2845" t="s">
        <v>48</v>
      </c>
      <c r="G2845">
        <v>134530</v>
      </c>
      <c r="H2845" t="s">
        <v>13</v>
      </c>
      <c r="I2845">
        <v>134530</v>
      </c>
      <c r="J2845" t="s">
        <v>14</v>
      </c>
      <c r="K2845">
        <v>0</v>
      </c>
      <c r="L2845" t="s">
        <v>14</v>
      </c>
      <c r="M2845" t="s">
        <v>15</v>
      </c>
    </row>
    <row r="2846" spans="1:13" x14ac:dyDescent="0.25">
      <c r="A2846">
        <v>2024</v>
      </c>
      <c r="B2846" t="str" cm="1">
        <f t="array" ref="B2846">_xlfn.IFS(C2846="SE","Senior", C2846 = "EX", "Excecutive",C2846 ="MI", "Middle", C2846 = "EN", "Entry")</f>
        <v>Senior</v>
      </c>
      <c r="C2846" t="s">
        <v>10</v>
      </c>
      <c r="D2846" t="str" cm="1">
        <f t="array" ref="D2846">_xlfn.IFS(E2846 = "FT","Full Time", E2846 = "PT", "Part Time", E2846 = "FL", "Freelance", E2846 = "CT", "Contract")</f>
        <v>Full Time</v>
      </c>
      <c r="E2846" t="s">
        <v>11</v>
      </c>
      <c r="F2846" t="s">
        <v>30</v>
      </c>
      <c r="G2846">
        <v>337300</v>
      </c>
      <c r="H2846" t="s">
        <v>13</v>
      </c>
      <c r="I2846">
        <v>337300</v>
      </c>
      <c r="J2846" t="s">
        <v>14</v>
      </c>
      <c r="K2846">
        <v>0</v>
      </c>
      <c r="L2846" t="s">
        <v>14</v>
      </c>
      <c r="M2846" t="s">
        <v>15</v>
      </c>
    </row>
    <row r="2847" spans="1:13" x14ac:dyDescent="0.25">
      <c r="A2847">
        <v>2024</v>
      </c>
      <c r="B2847" t="str" cm="1">
        <f t="array" ref="B2847">_xlfn.IFS(C2847="SE","Senior", C2847 = "EX", "Excecutive",C2847 ="MI", "Middle", C2847 = "EN", "Entry")</f>
        <v>Senior</v>
      </c>
      <c r="C2847" t="s">
        <v>10</v>
      </c>
      <c r="D2847" t="str" cm="1">
        <f t="array" ref="D2847">_xlfn.IFS(E2847 = "FT","Full Time", E2847 = "PT", "Part Time", E2847 = "FL", "Freelance", E2847 = "CT", "Contract")</f>
        <v>Full Time</v>
      </c>
      <c r="E2847" t="s">
        <v>11</v>
      </c>
      <c r="F2847" t="s">
        <v>30</v>
      </c>
      <c r="G2847">
        <v>192700</v>
      </c>
      <c r="H2847" t="s">
        <v>13</v>
      </c>
      <c r="I2847">
        <v>192700</v>
      </c>
      <c r="J2847" t="s">
        <v>14</v>
      </c>
      <c r="K2847">
        <v>0</v>
      </c>
      <c r="L2847" t="s">
        <v>14</v>
      </c>
      <c r="M2847" t="s">
        <v>15</v>
      </c>
    </row>
    <row r="2848" spans="1:13" x14ac:dyDescent="0.25">
      <c r="A2848">
        <v>2024</v>
      </c>
      <c r="B2848" t="str" cm="1">
        <f t="array" ref="B2848">_xlfn.IFS(C2848="SE","Senior", C2848 = "EX", "Excecutive",C2848 ="MI", "Middle", C2848 = "EN", "Entry")</f>
        <v>Senior</v>
      </c>
      <c r="C2848" t="s">
        <v>10</v>
      </c>
      <c r="D2848" t="str" cm="1">
        <f t="array" ref="D2848">_xlfn.IFS(E2848 = "FT","Full Time", E2848 = "PT", "Part Time", E2848 = "FL", "Freelance", E2848 = "CT", "Contract")</f>
        <v>Full Time</v>
      </c>
      <c r="E2848" t="s">
        <v>11</v>
      </c>
      <c r="F2848" t="s">
        <v>16</v>
      </c>
      <c r="G2848">
        <v>205000</v>
      </c>
      <c r="H2848" t="s">
        <v>13</v>
      </c>
      <c r="I2848">
        <v>205000</v>
      </c>
      <c r="J2848" t="s">
        <v>14</v>
      </c>
      <c r="K2848">
        <v>0</v>
      </c>
      <c r="L2848" t="s">
        <v>14</v>
      </c>
      <c r="M2848" t="s">
        <v>15</v>
      </c>
    </row>
    <row r="2849" spans="1:13" x14ac:dyDescent="0.25">
      <c r="A2849">
        <v>2024</v>
      </c>
      <c r="B2849" t="str" cm="1">
        <f t="array" ref="B2849">_xlfn.IFS(C2849="SE","Senior", C2849 = "EX", "Excecutive",C2849 ="MI", "Middle", C2849 = "EN", "Entry")</f>
        <v>Senior</v>
      </c>
      <c r="C2849" t="s">
        <v>10</v>
      </c>
      <c r="D2849" t="str" cm="1">
        <f t="array" ref="D2849">_xlfn.IFS(E2849 = "FT","Full Time", E2849 = "PT", "Part Time", E2849 = "FL", "Freelance", E2849 = "CT", "Contract")</f>
        <v>Full Time</v>
      </c>
      <c r="E2849" t="s">
        <v>11</v>
      </c>
      <c r="F2849" t="s">
        <v>16</v>
      </c>
      <c r="G2849">
        <v>175000</v>
      </c>
      <c r="H2849" t="s">
        <v>13</v>
      </c>
      <c r="I2849">
        <v>175000</v>
      </c>
      <c r="J2849" t="s">
        <v>14</v>
      </c>
      <c r="K2849">
        <v>0</v>
      </c>
      <c r="L2849" t="s">
        <v>14</v>
      </c>
      <c r="M2849" t="s">
        <v>15</v>
      </c>
    </row>
    <row r="2850" spans="1:13" x14ac:dyDescent="0.25">
      <c r="A2850">
        <v>2024</v>
      </c>
      <c r="B2850" t="str" cm="1">
        <f t="array" ref="B2850">_xlfn.IFS(C2850="SE","Senior", C2850 = "EX", "Excecutive",C2850 ="MI", "Middle", C2850 = "EN", "Entry")</f>
        <v>Senior</v>
      </c>
      <c r="C2850" t="s">
        <v>10</v>
      </c>
      <c r="D2850" t="str" cm="1">
        <f t="array" ref="D2850">_xlfn.IFS(E2850 = "FT","Full Time", E2850 = "PT", "Part Time", E2850 = "FL", "Freelance", E2850 = "CT", "Contract")</f>
        <v>Full Time</v>
      </c>
      <c r="E2850" t="s">
        <v>11</v>
      </c>
      <c r="F2850" t="s">
        <v>24</v>
      </c>
      <c r="G2850">
        <v>185900</v>
      </c>
      <c r="H2850" t="s">
        <v>13</v>
      </c>
      <c r="I2850">
        <v>185900</v>
      </c>
      <c r="J2850" t="s">
        <v>14</v>
      </c>
      <c r="K2850">
        <v>0</v>
      </c>
      <c r="L2850" t="s">
        <v>14</v>
      </c>
      <c r="M2850" t="s">
        <v>15</v>
      </c>
    </row>
    <row r="2851" spans="1:13" x14ac:dyDescent="0.25">
      <c r="A2851">
        <v>2024</v>
      </c>
      <c r="B2851" t="str" cm="1">
        <f t="array" ref="B2851">_xlfn.IFS(C2851="SE","Senior", C2851 = "EX", "Excecutive",C2851 ="MI", "Middle", C2851 = "EN", "Entry")</f>
        <v>Senior</v>
      </c>
      <c r="C2851" t="s">
        <v>10</v>
      </c>
      <c r="D2851" t="str" cm="1">
        <f t="array" ref="D2851">_xlfn.IFS(E2851 = "FT","Full Time", E2851 = "PT", "Part Time", E2851 = "FL", "Freelance", E2851 = "CT", "Contract")</f>
        <v>Full Time</v>
      </c>
      <c r="E2851" t="s">
        <v>11</v>
      </c>
      <c r="F2851" t="s">
        <v>24</v>
      </c>
      <c r="G2851">
        <v>109400</v>
      </c>
      <c r="H2851" t="s">
        <v>13</v>
      </c>
      <c r="I2851">
        <v>109400</v>
      </c>
      <c r="J2851" t="s">
        <v>14</v>
      </c>
      <c r="K2851">
        <v>0</v>
      </c>
      <c r="L2851" t="s">
        <v>14</v>
      </c>
      <c r="M2851" t="s">
        <v>15</v>
      </c>
    </row>
    <row r="2852" spans="1:13" x14ac:dyDescent="0.25">
      <c r="A2852">
        <v>2024</v>
      </c>
      <c r="B2852" t="str" cm="1">
        <f t="array" ref="B2852">_xlfn.IFS(C2852="SE","Senior", C2852 = "EX", "Excecutive",C2852 ="MI", "Middle", C2852 = "EN", "Entry")</f>
        <v>Middle</v>
      </c>
      <c r="C2852" t="s">
        <v>18</v>
      </c>
      <c r="D2852" t="str" cm="1">
        <f t="array" ref="D2852">_xlfn.IFS(E2852 = "FT","Full Time", E2852 = "PT", "Part Time", E2852 = "FL", "Freelance", E2852 = "CT", "Contract")</f>
        <v>Full Time</v>
      </c>
      <c r="E2852" t="s">
        <v>11</v>
      </c>
      <c r="F2852" t="s">
        <v>17</v>
      </c>
      <c r="G2852">
        <v>200000</v>
      </c>
      <c r="H2852" t="s">
        <v>13</v>
      </c>
      <c r="I2852">
        <v>200000</v>
      </c>
      <c r="J2852" t="s">
        <v>14</v>
      </c>
      <c r="K2852">
        <v>0</v>
      </c>
      <c r="L2852" t="s">
        <v>14</v>
      </c>
      <c r="M2852" t="s">
        <v>15</v>
      </c>
    </row>
    <row r="2853" spans="1:13" x14ac:dyDescent="0.25">
      <c r="A2853">
        <v>2024</v>
      </c>
      <c r="B2853" t="str" cm="1">
        <f t="array" ref="B2853">_xlfn.IFS(C2853="SE","Senior", C2853 = "EX", "Excecutive",C2853 ="MI", "Middle", C2853 = "EN", "Entry")</f>
        <v>Middle</v>
      </c>
      <c r="C2853" t="s">
        <v>18</v>
      </c>
      <c r="D2853" t="str" cm="1">
        <f t="array" ref="D2853">_xlfn.IFS(E2853 = "FT","Full Time", E2853 = "PT", "Part Time", E2853 = "FL", "Freelance", E2853 = "CT", "Contract")</f>
        <v>Full Time</v>
      </c>
      <c r="E2853" t="s">
        <v>11</v>
      </c>
      <c r="F2853" t="s">
        <v>17</v>
      </c>
      <c r="G2853">
        <v>140000</v>
      </c>
      <c r="H2853" t="s">
        <v>13</v>
      </c>
      <c r="I2853">
        <v>140000</v>
      </c>
      <c r="J2853" t="s">
        <v>14</v>
      </c>
      <c r="K2853">
        <v>0</v>
      </c>
      <c r="L2853" t="s">
        <v>14</v>
      </c>
      <c r="M2853" t="s">
        <v>15</v>
      </c>
    </row>
    <row r="2854" spans="1:13" x14ac:dyDescent="0.25">
      <c r="A2854">
        <v>2024</v>
      </c>
      <c r="B2854" t="str" cm="1">
        <f t="array" ref="B2854">_xlfn.IFS(C2854="SE","Senior", C2854 = "EX", "Excecutive",C2854 ="MI", "Middle", C2854 = "EN", "Entry")</f>
        <v>Senior</v>
      </c>
      <c r="C2854" t="s">
        <v>10</v>
      </c>
      <c r="D2854" t="str" cm="1">
        <f t="array" ref="D2854">_xlfn.IFS(E2854 = "FT","Full Time", E2854 = "PT", "Part Time", E2854 = "FL", "Freelance", E2854 = "CT", "Contract")</f>
        <v>Full Time</v>
      </c>
      <c r="E2854" t="s">
        <v>11</v>
      </c>
      <c r="F2854" t="s">
        <v>16</v>
      </c>
      <c r="G2854">
        <v>277000</v>
      </c>
      <c r="H2854" t="s">
        <v>13</v>
      </c>
      <c r="I2854">
        <v>277000</v>
      </c>
      <c r="J2854" t="s">
        <v>14</v>
      </c>
      <c r="K2854">
        <v>0</v>
      </c>
      <c r="L2854" t="s">
        <v>14</v>
      </c>
      <c r="M2854" t="s">
        <v>15</v>
      </c>
    </row>
    <row r="2855" spans="1:13" x14ac:dyDescent="0.25">
      <c r="A2855">
        <v>2024</v>
      </c>
      <c r="B2855" t="str" cm="1">
        <f t="array" ref="B2855">_xlfn.IFS(C2855="SE","Senior", C2855 = "EX", "Excecutive",C2855 ="MI", "Middle", C2855 = "EN", "Entry")</f>
        <v>Senior</v>
      </c>
      <c r="C2855" t="s">
        <v>10</v>
      </c>
      <c r="D2855" t="str" cm="1">
        <f t="array" ref="D2855">_xlfn.IFS(E2855 = "FT","Full Time", E2855 = "PT", "Part Time", E2855 = "FL", "Freelance", E2855 = "CT", "Contract")</f>
        <v>Full Time</v>
      </c>
      <c r="E2855" t="s">
        <v>11</v>
      </c>
      <c r="F2855" t="s">
        <v>16</v>
      </c>
      <c r="G2855">
        <v>173000</v>
      </c>
      <c r="H2855" t="s">
        <v>13</v>
      </c>
      <c r="I2855">
        <v>173000</v>
      </c>
      <c r="J2855" t="s">
        <v>14</v>
      </c>
      <c r="K2855">
        <v>0</v>
      </c>
      <c r="L2855" t="s">
        <v>14</v>
      </c>
      <c r="M2855" t="s">
        <v>15</v>
      </c>
    </row>
    <row r="2856" spans="1:13" x14ac:dyDescent="0.25">
      <c r="A2856">
        <v>2024</v>
      </c>
      <c r="B2856" t="str" cm="1">
        <f t="array" ref="B2856">_xlfn.IFS(C2856="SE","Senior", C2856 = "EX", "Excecutive",C2856 ="MI", "Middle", C2856 = "EN", "Entry")</f>
        <v>Excecutive</v>
      </c>
      <c r="C2856" t="s">
        <v>22</v>
      </c>
      <c r="D2856" t="str" cm="1">
        <f t="array" ref="D2856">_xlfn.IFS(E2856 = "FT","Full Time", E2856 = "PT", "Part Time", E2856 = "FL", "Freelance", E2856 = "CT", "Contract")</f>
        <v>Full Time</v>
      </c>
      <c r="E2856" t="s">
        <v>11</v>
      </c>
      <c r="F2856" t="s">
        <v>28</v>
      </c>
      <c r="G2856">
        <v>210000</v>
      </c>
      <c r="H2856" t="s">
        <v>13</v>
      </c>
      <c r="I2856">
        <v>210000</v>
      </c>
      <c r="J2856" t="s">
        <v>14</v>
      </c>
      <c r="K2856">
        <v>100</v>
      </c>
      <c r="L2856" t="s">
        <v>14</v>
      </c>
      <c r="M2856" t="s">
        <v>15</v>
      </c>
    </row>
    <row r="2857" spans="1:13" x14ac:dyDescent="0.25">
      <c r="A2857">
        <v>2024</v>
      </c>
      <c r="B2857" t="str" cm="1">
        <f t="array" ref="B2857">_xlfn.IFS(C2857="SE","Senior", C2857 = "EX", "Excecutive",C2857 ="MI", "Middle", C2857 = "EN", "Entry")</f>
        <v>Excecutive</v>
      </c>
      <c r="C2857" t="s">
        <v>22</v>
      </c>
      <c r="D2857" t="str" cm="1">
        <f t="array" ref="D2857">_xlfn.IFS(E2857 = "FT","Full Time", E2857 = "PT", "Part Time", E2857 = "FL", "Freelance", E2857 = "CT", "Contract")</f>
        <v>Full Time</v>
      </c>
      <c r="E2857" t="s">
        <v>11</v>
      </c>
      <c r="F2857" t="s">
        <v>28</v>
      </c>
      <c r="G2857">
        <v>180000</v>
      </c>
      <c r="H2857" t="s">
        <v>13</v>
      </c>
      <c r="I2857">
        <v>180000</v>
      </c>
      <c r="J2857" t="s">
        <v>14</v>
      </c>
      <c r="K2857">
        <v>100</v>
      </c>
      <c r="L2857" t="s">
        <v>14</v>
      </c>
      <c r="M2857" t="s">
        <v>15</v>
      </c>
    </row>
    <row r="2858" spans="1:13" x14ac:dyDescent="0.25">
      <c r="A2858">
        <v>2024</v>
      </c>
      <c r="B2858" t="str" cm="1">
        <f t="array" ref="B2858">_xlfn.IFS(C2858="SE","Senior", C2858 = "EX", "Excecutive",C2858 ="MI", "Middle", C2858 = "EN", "Entry")</f>
        <v>Middle</v>
      </c>
      <c r="C2858" t="s">
        <v>18</v>
      </c>
      <c r="D2858" t="str" cm="1">
        <f t="array" ref="D2858">_xlfn.IFS(E2858 = "FT","Full Time", E2858 = "PT", "Part Time", E2858 = "FL", "Freelance", E2858 = "CT", "Contract")</f>
        <v>Full Time</v>
      </c>
      <c r="E2858" t="s">
        <v>11</v>
      </c>
      <c r="F2858" t="s">
        <v>16</v>
      </c>
      <c r="G2858">
        <v>70000</v>
      </c>
      <c r="H2858" t="s">
        <v>43</v>
      </c>
      <c r="I2858">
        <v>77777</v>
      </c>
      <c r="J2858" t="s">
        <v>104</v>
      </c>
      <c r="K2858">
        <v>0</v>
      </c>
      <c r="L2858" t="s">
        <v>104</v>
      </c>
      <c r="M2858" t="s">
        <v>15</v>
      </c>
    </row>
    <row r="2859" spans="1:13" x14ac:dyDescent="0.25">
      <c r="A2859">
        <v>2024</v>
      </c>
      <c r="B2859" t="str" cm="1">
        <f t="array" ref="B2859">_xlfn.IFS(C2859="SE","Senior", C2859 = "EX", "Excecutive",C2859 ="MI", "Middle", C2859 = "EN", "Entry")</f>
        <v>Middle</v>
      </c>
      <c r="C2859" t="s">
        <v>18</v>
      </c>
      <c r="D2859" t="str" cm="1">
        <f t="array" ref="D2859">_xlfn.IFS(E2859 = "FT","Full Time", E2859 = "PT", "Part Time", E2859 = "FL", "Freelance", E2859 = "CT", "Contract")</f>
        <v>Full Time</v>
      </c>
      <c r="E2859" t="s">
        <v>11</v>
      </c>
      <c r="F2859" t="s">
        <v>16</v>
      </c>
      <c r="G2859">
        <v>53000</v>
      </c>
      <c r="H2859" t="s">
        <v>43</v>
      </c>
      <c r="I2859">
        <v>58888</v>
      </c>
      <c r="J2859" t="s">
        <v>104</v>
      </c>
      <c r="K2859">
        <v>0</v>
      </c>
      <c r="L2859" t="s">
        <v>104</v>
      </c>
      <c r="M2859" t="s">
        <v>15</v>
      </c>
    </row>
    <row r="2860" spans="1:13" x14ac:dyDescent="0.25">
      <c r="A2860">
        <v>2024</v>
      </c>
      <c r="B2860" t="str" cm="1">
        <f t="array" ref="B2860">_xlfn.IFS(C2860="SE","Senior", C2860 = "EX", "Excecutive",C2860 ="MI", "Middle", C2860 = "EN", "Entry")</f>
        <v>Middle</v>
      </c>
      <c r="C2860" t="s">
        <v>18</v>
      </c>
      <c r="D2860" t="str" cm="1">
        <f t="array" ref="D2860">_xlfn.IFS(E2860 = "FT","Full Time", E2860 = "PT", "Part Time", E2860 = "FL", "Freelance", E2860 = "CT", "Contract")</f>
        <v>Full Time</v>
      </c>
      <c r="E2860" t="s">
        <v>11</v>
      </c>
      <c r="F2860" t="s">
        <v>16</v>
      </c>
      <c r="G2860">
        <v>200000</v>
      </c>
      <c r="H2860" t="s">
        <v>13</v>
      </c>
      <c r="I2860">
        <v>200000</v>
      </c>
      <c r="J2860" t="s">
        <v>14</v>
      </c>
      <c r="K2860">
        <v>100</v>
      </c>
      <c r="L2860" t="s">
        <v>14</v>
      </c>
      <c r="M2860" t="s">
        <v>15</v>
      </c>
    </row>
    <row r="2861" spans="1:13" x14ac:dyDescent="0.25">
      <c r="A2861">
        <v>2024</v>
      </c>
      <c r="B2861" t="str" cm="1">
        <f t="array" ref="B2861">_xlfn.IFS(C2861="SE","Senior", C2861 = "EX", "Excecutive",C2861 ="MI", "Middle", C2861 = "EN", "Entry")</f>
        <v>Middle</v>
      </c>
      <c r="C2861" t="s">
        <v>18</v>
      </c>
      <c r="D2861" t="str" cm="1">
        <f t="array" ref="D2861">_xlfn.IFS(E2861 = "FT","Full Time", E2861 = "PT", "Part Time", E2861 = "FL", "Freelance", E2861 = "CT", "Contract")</f>
        <v>Full Time</v>
      </c>
      <c r="E2861" t="s">
        <v>11</v>
      </c>
      <c r="F2861" t="s">
        <v>16</v>
      </c>
      <c r="G2861">
        <v>150000</v>
      </c>
      <c r="H2861" t="s">
        <v>13</v>
      </c>
      <c r="I2861">
        <v>150000</v>
      </c>
      <c r="J2861" t="s">
        <v>14</v>
      </c>
      <c r="K2861">
        <v>100</v>
      </c>
      <c r="L2861" t="s">
        <v>14</v>
      </c>
      <c r="M2861" t="s">
        <v>15</v>
      </c>
    </row>
    <row r="2862" spans="1:13" x14ac:dyDescent="0.25">
      <c r="A2862">
        <v>2024</v>
      </c>
      <c r="B2862" t="str" cm="1">
        <f t="array" ref="B2862">_xlfn.IFS(C2862="SE","Senior", C2862 = "EX", "Excecutive",C2862 ="MI", "Middle", C2862 = "EN", "Entry")</f>
        <v>Senior</v>
      </c>
      <c r="C2862" t="s">
        <v>10</v>
      </c>
      <c r="D2862" t="str" cm="1">
        <f t="array" ref="D2862">_xlfn.IFS(E2862 = "FT","Full Time", E2862 = "PT", "Part Time", E2862 = "FL", "Freelance", E2862 = "CT", "Contract")</f>
        <v>Full Time</v>
      </c>
      <c r="E2862" t="s">
        <v>11</v>
      </c>
      <c r="F2862" t="s">
        <v>21</v>
      </c>
      <c r="G2862">
        <v>193000</v>
      </c>
      <c r="H2862" t="s">
        <v>13</v>
      </c>
      <c r="I2862">
        <v>193000</v>
      </c>
      <c r="J2862" t="s">
        <v>14</v>
      </c>
      <c r="K2862">
        <v>100</v>
      </c>
      <c r="L2862" t="s">
        <v>14</v>
      </c>
      <c r="M2862" t="s">
        <v>15</v>
      </c>
    </row>
    <row r="2863" spans="1:13" x14ac:dyDescent="0.25">
      <c r="A2863">
        <v>2024</v>
      </c>
      <c r="B2863" t="str" cm="1">
        <f t="array" ref="B2863">_xlfn.IFS(C2863="SE","Senior", C2863 = "EX", "Excecutive",C2863 ="MI", "Middle", C2863 = "EN", "Entry")</f>
        <v>Senior</v>
      </c>
      <c r="C2863" t="s">
        <v>10</v>
      </c>
      <c r="D2863" t="str" cm="1">
        <f t="array" ref="D2863">_xlfn.IFS(E2863 = "FT","Full Time", E2863 = "PT", "Part Time", E2863 = "FL", "Freelance", E2863 = "CT", "Contract")</f>
        <v>Full Time</v>
      </c>
      <c r="E2863" t="s">
        <v>11</v>
      </c>
      <c r="F2863" t="s">
        <v>21</v>
      </c>
      <c r="G2863">
        <v>156000</v>
      </c>
      <c r="H2863" t="s">
        <v>13</v>
      </c>
      <c r="I2863">
        <v>156000</v>
      </c>
      <c r="J2863" t="s">
        <v>14</v>
      </c>
      <c r="K2863">
        <v>100</v>
      </c>
      <c r="L2863" t="s">
        <v>14</v>
      </c>
      <c r="M2863" t="s">
        <v>15</v>
      </c>
    </row>
    <row r="2864" spans="1:13" x14ac:dyDescent="0.25">
      <c r="A2864">
        <v>2024</v>
      </c>
      <c r="B2864" t="str" cm="1">
        <f t="array" ref="B2864">_xlfn.IFS(C2864="SE","Senior", C2864 = "EX", "Excecutive",C2864 ="MI", "Middle", C2864 = "EN", "Entry")</f>
        <v>Entry</v>
      </c>
      <c r="C2864" t="s">
        <v>20</v>
      </c>
      <c r="D2864" t="str" cm="1">
        <f t="array" ref="D2864">_xlfn.IFS(E2864 = "FT","Full Time", E2864 = "PT", "Part Time", E2864 = "FL", "Freelance", E2864 = "CT", "Contract")</f>
        <v>Full Time</v>
      </c>
      <c r="E2864" t="s">
        <v>11</v>
      </c>
      <c r="F2864" t="s">
        <v>52</v>
      </c>
      <c r="G2864">
        <v>92000</v>
      </c>
      <c r="H2864" t="s">
        <v>13</v>
      </c>
      <c r="I2864">
        <v>92000</v>
      </c>
      <c r="J2864" t="s">
        <v>31</v>
      </c>
      <c r="K2864">
        <v>0</v>
      </c>
      <c r="L2864" t="s">
        <v>31</v>
      </c>
      <c r="M2864" t="s">
        <v>15</v>
      </c>
    </row>
    <row r="2865" spans="1:13" x14ac:dyDescent="0.25">
      <c r="A2865">
        <v>2024</v>
      </c>
      <c r="B2865" t="str" cm="1">
        <f t="array" ref="B2865">_xlfn.IFS(C2865="SE","Senior", C2865 = "EX", "Excecutive",C2865 ="MI", "Middle", C2865 = "EN", "Entry")</f>
        <v>Entry</v>
      </c>
      <c r="C2865" t="s">
        <v>20</v>
      </c>
      <c r="D2865" t="str" cm="1">
        <f t="array" ref="D2865">_xlfn.IFS(E2865 = "FT","Full Time", E2865 = "PT", "Part Time", E2865 = "FL", "Freelance", E2865 = "CT", "Contract")</f>
        <v>Full Time</v>
      </c>
      <c r="E2865" t="s">
        <v>11</v>
      </c>
      <c r="F2865" t="s">
        <v>52</v>
      </c>
      <c r="G2865">
        <v>90000</v>
      </c>
      <c r="H2865" t="s">
        <v>13</v>
      </c>
      <c r="I2865">
        <v>90000</v>
      </c>
      <c r="J2865" t="s">
        <v>31</v>
      </c>
      <c r="K2865">
        <v>0</v>
      </c>
      <c r="L2865" t="s">
        <v>31</v>
      </c>
      <c r="M2865" t="s">
        <v>15</v>
      </c>
    </row>
    <row r="2866" spans="1:13" x14ac:dyDescent="0.25">
      <c r="A2866">
        <v>2024</v>
      </c>
      <c r="B2866" t="str" cm="1">
        <f t="array" ref="B2866">_xlfn.IFS(C2866="SE","Senior", C2866 = "EX", "Excecutive",C2866 ="MI", "Middle", C2866 = "EN", "Entry")</f>
        <v>Middle</v>
      </c>
      <c r="C2866" t="s">
        <v>18</v>
      </c>
      <c r="D2866" t="str" cm="1">
        <f t="array" ref="D2866">_xlfn.IFS(E2866 = "FT","Full Time", E2866 = "PT", "Part Time", E2866 = "FL", "Freelance", E2866 = "CT", "Contract")</f>
        <v>Full Time</v>
      </c>
      <c r="E2866" t="s">
        <v>11</v>
      </c>
      <c r="F2866" t="s">
        <v>60</v>
      </c>
      <c r="G2866">
        <v>197000</v>
      </c>
      <c r="H2866" t="s">
        <v>13</v>
      </c>
      <c r="I2866">
        <v>197000</v>
      </c>
      <c r="J2866" t="s">
        <v>14</v>
      </c>
      <c r="K2866">
        <v>0</v>
      </c>
      <c r="L2866" t="s">
        <v>14</v>
      </c>
      <c r="M2866" t="s">
        <v>15</v>
      </c>
    </row>
    <row r="2867" spans="1:13" x14ac:dyDescent="0.25">
      <c r="A2867">
        <v>2024</v>
      </c>
      <c r="B2867" t="str" cm="1">
        <f t="array" ref="B2867">_xlfn.IFS(C2867="SE","Senior", C2867 = "EX", "Excecutive",C2867 ="MI", "Middle", C2867 = "EN", "Entry")</f>
        <v>Middle</v>
      </c>
      <c r="C2867" t="s">
        <v>18</v>
      </c>
      <c r="D2867" t="str" cm="1">
        <f t="array" ref="D2867">_xlfn.IFS(E2867 = "FT","Full Time", E2867 = "PT", "Part Time", E2867 = "FL", "Freelance", E2867 = "CT", "Contract")</f>
        <v>Full Time</v>
      </c>
      <c r="E2867" t="s">
        <v>11</v>
      </c>
      <c r="F2867" t="s">
        <v>60</v>
      </c>
      <c r="G2867">
        <v>115000</v>
      </c>
      <c r="H2867" t="s">
        <v>13</v>
      </c>
      <c r="I2867">
        <v>115000</v>
      </c>
      <c r="J2867" t="s">
        <v>14</v>
      </c>
      <c r="K2867">
        <v>0</v>
      </c>
      <c r="L2867" t="s">
        <v>14</v>
      </c>
      <c r="M2867" t="s">
        <v>15</v>
      </c>
    </row>
    <row r="2868" spans="1:13" x14ac:dyDescent="0.25">
      <c r="A2868">
        <v>2024</v>
      </c>
      <c r="B2868" t="str" cm="1">
        <f t="array" ref="B2868">_xlfn.IFS(C2868="SE","Senior", C2868 = "EX", "Excecutive",C2868 ="MI", "Middle", C2868 = "EN", "Entry")</f>
        <v>Senior</v>
      </c>
      <c r="C2868" t="s">
        <v>10</v>
      </c>
      <c r="D2868" t="str" cm="1">
        <f t="array" ref="D2868">_xlfn.IFS(E2868 = "FT","Full Time", E2868 = "PT", "Part Time", E2868 = "FL", "Freelance", E2868 = "CT", "Contract")</f>
        <v>Full Time</v>
      </c>
      <c r="E2868" t="s">
        <v>11</v>
      </c>
      <c r="F2868" t="s">
        <v>21</v>
      </c>
      <c r="G2868">
        <v>86026</v>
      </c>
      <c r="H2868" t="s">
        <v>43</v>
      </c>
      <c r="I2868">
        <v>95584</v>
      </c>
      <c r="J2868" t="s">
        <v>92</v>
      </c>
      <c r="K2868">
        <v>100</v>
      </c>
      <c r="L2868" t="s">
        <v>92</v>
      </c>
      <c r="M2868" t="s">
        <v>15</v>
      </c>
    </row>
    <row r="2869" spans="1:13" x14ac:dyDescent="0.25">
      <c r="A2869">
        <v>2024</v>
      </c>
      <c r="B2869" t="str" cm="1">
        <f t="array" ref="B2869">_xlfn.IFS(C2869="SE","Senior", C2869 = "EX", "Excecutive",C2869 ="MI", "Middle", C2869 = "EN", "Entry")</f>
        <v>Senior</v>
      </c>
      <c r="C2869" t="s">
        <v>10</v>
      </c>
      <c r="D2869" t="str" cm="1">
        <f t="array" ref="D2869">_xlfn.IFS(E2869 = "FT","Full Time", E2869 = "PT", "Part Time", E2869 = "FL", "Freelance", E2869 = "CT", "Contract")</f>
        <v>Full Time</v>
      </c>
      <c r="E2869" t="s">
        <v>11</v>
      </c>
      <c r="F2869" t="s">
        <v>21</v>
      </c>
      <c r="G2869">
        <v>71688</v>
      </c>
      <c r="H2869" t="s">
        <v>43</v>
      </c>
      <c r="I2869">
        <v>79653</v>
      </c>
      <c r="J2869" t="s">
        <v>92</v>
      </c>
      <c r="K2869">
        <v>100</v>
      </c>
      <c r="L2869" t="s">
        <v>92</v>
      </c>
      <c r="M2869" t="s">
        <v>15</v>
      </c>
    </row>
    <row r="2870" spans="1:13" x14ac:dyDescent="0.25">
      <c r="A2870">
        <v>2024</v>
      </c>
      <c r="B2870" t="str" cm="1">
        <f t="array" ref="B2870">_xlfn.IFS(C2870="SE","Senior", C2870 = "EX", "Excecutive",C2870 ="MI", "Middle", C2870 = "EN", "Entry")</f>
        <v>Senior</v>
      </c>
      <c r="C2870" t="s">
        <v>10</v>
      </c>
      <c r="D2870" t="str" cm="1">
        <f t="array" ref="D2870">_xlfn.IFS(E2870 = "FT","Full Time", E2870 = "PT", "Part Time", E2870 = "FL", "Freelance", E2870 = "CT", "Contract")</f>
        <v>Full Time</v>
      </c>
      <c r="E2870" t="s">
        <v>11</v>
      </c>
      <c r="F2870" t="s">
        <v>21</v>
      </c>
      <c r="G2870">
        <v>86146</v>
      </c>
      <c r="H2870" t="s">
        <v>43</v>
      </c>
      <c r="I2870">
        <v>95717</v>
      </c>
      <c r="J2870" t="s">
        <v>44</v>
      </c>
      <c r="K2870">
        <v>100</v>
      </c>
      <c r="L2870" t="s">
        <v>44</v>
      </c>
      <c r="M2870" t="s">
        <v>15</v>
      </c>
    </row>
    <row r="2871" spans="1:13" x14ac:dyDescent="0.25">
      <c r="A2871">
        <v>2024</v>
      </c>
      <c r="B2871" t="str" cm="1">
        <f t="array" ref="B2871">_xlfn.IFS(C2871="SE","Senior", C2871 = "EX", "Excecutive",C2871 ="MI", "Middle", C2871 = "EN", "Entry")</f>
        <v>Senior</v>
      </c>
      <c r="C2871" t="s">
        <v>10</v>
      </c>
      <c r="D2871" t="str" cm="1">
        <f t="array" ref="D2871">_xlfn.IFS(E2871 = "FT","Full Time", E2871 = "PT", "Part Time", E2871 = "FL", "Freelance", E2871 = "CT", "Contract")</f>
        <v>Full Time</v>
      </c>
      <c r="E2871" t="s">
        <v>11</v>
      </c>
      <c r="F2871" t="s">
        <v>21</v>
      </c>
      <c r="G2871">
        <v>71789</v>
      </c>
      <c r="H2871" t="s">
        <v>43</v>
      </c>
      <c r="I2871">
        <v>79765</v>
      </c>
      <c r="J2871" t="s">
        <v>44</v>
      </c>
      <c r="K2871">
        <v>100</v>
      </c>
      <c r="L2871" t="s">
        <v>44</v>
      </c>
      <c r="M2871" t="s">
        <v>15</v>
      </c>
    </row>
    <row r="2872" spans="1:13" x14ac:dyDescent="0.25">
      <c r="A2872">
        <v>2024</v>
      </c>
      <c r="B2872" t="str" cm="1">
        <f t="array" ref="B2872">_xlfn.IFS(C2872="SE","Senior", C2872 = "EX", "Excecutive",C2872 ="MI", "Middle", C2872 = "EN", "Entry")</f>
        <v>Senior</v>
      </c>
      <c r="C2872" t="s">
        <v>10</v>
      </c>
      <c r="D2872" t="str" cm="1">
        <f t="array" ref="D2872">_xlfn.IFS(E2872 = "FT","Full Time", E2872 = "PT", "Part Time", E2872 = "FL", "Freelance", E2872 = "CT", "Contract")</f>
        <v>Full Time</v>
      </c>
      <c r="E2872" t="s">
        <v>11</v>
      </c>
      <c r="F2872" t="s">
        <v>24</v>
      </c>
      <c r="G2872">
        <v>170000</v>
      </c>
      <c r="H2872" t="s">
        <v>13</v>
      </c>
      <c r="I2872">
        <v>170000</v>
      </c>
      <c r="J2872" t="s">
        <v>14</v>
      </c>
      <c r="K2872">
        <v>0</v>
      </c>
      <c r="L2872" t="s">
        <v>14</v>
      </c>
      <c r="M2872" t="s">
        <v>15</v>
      </c>
    </row>
    <row r="2873" spans="1:13" x14ac:dyDescent="0.25">
      <c r="A2873">
        <v>2024</v>
      </c>
      <c r="B2873" t="str" cm="1">
        <f t="array" ref="B2873">_xlfn.IFS(C2873="SE","Senior", C2873 = "EX", "Excecutive",C2873 ="MI", "Middle", C2873 = "EN", "Entry")</f>
        <v>Senior</v>
      </c>
      <c r="C2873" t="s">
        <v>10</v>
      </c>
      <c r="D2873" t="str" cm="1">
        <f t="array" ref="D2873">_xlfn.IFS(E2873 = "FT","Full Time", E2873 = "PT", "Part Time", E2873 = "FL", "Freelance", E2873 = "CT", "Contract")</f>
        <v>Full Time</v>
      </c>
      <c r="E2873" t="s">
        <v>11</v>
      </c>
      <c r="F2873" t="s">
        <v>24</v>
      </c>
      <c r="G2873">
        <v>130000</v>
      </c>
      <c r="H2873" t="s">
        <v>13</v>
      </c>
      <c r="I2873">
        <v>130000</v>
      </c>
      <c r="J2873" t="s">
        <v>14</v>
      </c>
      <c r="K2873">
        <v>0</v>
      </c>
      <c r="L2873" t="s">
        <v>14</v>
      </c>
      <c r="M2873" t="s">
        <v>15</v>
      </c>
    </row>
    <row r="2874" spans="1:13" x14ac:dyDescent="0.25">
      <c r="A2874">
        <v>2024</v>
      </c>
      <c r="B2874" t="str" cm="1">
        <f t="array" ref="B2874">_xlfn.IFS(C2874="SE","Senior", C2874 = "EX", "Excecutive",C2874 ="MI", "Middle", C2874 = "EN", "Entry")</f>
        <v>Senior</v>
      </c>
      <c r="C2874" t="s">
        <v>10</v>
      </c>
      <c r="D2874" t="str" cm="1">
        <f t="array" ref="D2874">_xlfn.IFS(E2874 = "FT","Full Time", E2874 = "PT", "Part Time", E2874 = "FL", "Freelance", E2874 = "CT", "Contract")</f>
        <v>Full Time</v>
      </c>
      <c r="E2874" t="s">
        <v>11</v>
      </c>
      <c r="F2874" t="s">
        <v>24</v>
      </c>
      <c r="G2874">
        <v>297000</v>
      </c>
      <c r="H2874" t="s">
        <v>13</v>
      </c>
      <c r="I2874">
        <v>297000</v>
      </c>
      <c r="J2874" t="s">
        <v>14</v>
      </c>
      <c r="K2874">
        <v>0</v>
      </c>
      <c r="L2874" t="s">
        <v>14</v>
      </c>
      <c r="M2874" t="s">
        <v>15</v>
      </c>
    </row>
    <row r="2875" spans="1:13" x14ac:dyDescent="0.25">
      <c r="A2875">
        <v>2024</v>
      </c>
      <c r="B2875" t="str" cm="1">
        <f t="array" ref="B2875">_xlfn.IFS(C2875="SE","Senior", C2875 = "EX", "Excecutive",C2875 ="MI", "Middle", C2875 = "EN", "Entry")</f>
        <v>Senior</v>
      </c>
      <c r="C2875" t="s">
        <v>10</v>
      </c>
      <c r="D2875" t="str" cm="1">
        <f t="array" ref="D2875">_xlfn.IFS(E2875 = "FT","Full Time", E2875 = "PT", "Part Time", E2875 = "FL", "Freelance", E2875 = "CT", "Contract")</f>
        <v>Full Time</v>
      </c>
      <c r="E2875" t="s">
        <v>11</v>
      </c>
      <c r="F2875" t="s">
        <v>24</v>
      </c>
      <c r="G2875">
        <v>138000</v>
      </c>
      <c r="H2875" t="s">
        <v>13</v>
      </c>
      <c r="I2875">
        <v>138000</v>
      </c>
      <c r="J2875" t="s">
        <v>14</v>
      </c>
      <c r="K2875">
        <v>0</v>
      </c>
      <c r="L2875" t="s">
        <v>14</v>
      </c>
      <c r="M2875" t="s">
        <v>15</v>
      </c>
    </row>
    <row r="2876" spans="1:13" x14ac:dyDescent="0.25">
      <c r="A2876">
        <v>2024</v>
      </c>
      <c r="B2876" t="str" cm="1">
        <f t="array" ref="B2876">_xlfn.IFS(C2876="SE","Senior", C2876 = "EX", "Excecutive",C2876 ="MI", "Middle", C2876 = "EN", "Entry")</f>
        <v>Middle</v>
      </c>
      <c r="C2876" t="s">
        <v>18</v>
      </c>
      <c r="D2876" t="str" cm="1">
        <f t="array" ref="D2876">_xlfn.IFS(E2876 = "FT","Full Time", E2876 = "PT", "Part Time", E2876 = "FL", "Freelance", E2876 = "CT", "Contract")</f>
        <v>Full Time</v>
      </c>
      <c r="E2876" t="s">
        <v>11</v>
      </c>
      <c r="F2876" t="s">
        <v>30</v>
      </c>
      <c r="G2876">
        <v>212800</v>
      </c>
      <c r="H2876" t="s">
        <v>13</v>
      </c>
      <c r="I2876">
        <v>212800</v>
      </c>
      <c r="J2876" t="s">
        <v>14</v>
      </c>
      <c r="K2876">
        <v>0</v>
      </c>
      <c r="L2876" t="s">
        <v>14</v>
      </c>
      <c r="M2876" t="s">
        <v>26</v>
      </c>
    </row>
    <row r="2877" spans="1:13" x14ac:dyDescent="0.25">
      <c r="A2877">
        <v>2024</v>
      </c>
      <c r="B2877" t="str" cm="1">
        <f t="array" ref="B2877">_xlfn.IFS(C2877="SE","Senior", C2877 = "EX", "Excecutive",C2877 ="MI", "Middle", C2877 = "EN", "Entry")</f>
        <v>Middle</v>
      </c>
      <c r="C2877" t="s">
        <v>18</v>
      </c>
      <c r="D2877" t="str" cm="1">
        <f t="array" ref="D2877">_xlfn.IFS(E2877 = "FT","Full Time", E2877 = "PT", "Part Time", E2877 = "FL", "Freelance", E2877 = "CT", "Contract")</f>
        <v>Full Time</v>
      </c>
      <c r="E2877" t="s">
        <v>11</v>
      </c>
      <c r="F2877" t="s">
        <v>30</v>
      </c>
      <c r="G2877">
        <v>124100</v>
      </c>
      <c r="H2877" t="s">
        <v>13</v>
      </c>
      <c r="I2877">
        <v>124100</v>
      </c>
      <c r="J2877" t="s">
        <v>14</v>
      </c>
      <c r="K2877">
        <v>0</v>
      </c>
      <c r="L2877" t="s">
        <v>14</v>
      </c>
      <c r="M2877" t="s">
        <v>26</v>
      </c>
    </row>
    <row r="2878" spans="1:13" x14ac:dyDescent="0.25">
      <c r="A2878">
        <v>2024</v>
      </c>
      <c r="B2878" t="str" cm="1">
        <f t="array" ref="B2878">_xlfn.IFS(C2878="SE","Senior", C2878 = "EX", "Excecutive",C2878 ="MI", "Middle", C2878 = "EN", "Entry")</f>
        <v>Senior</v>
      </c>
      <c r="C2878" t="s">
        <v>10</v>
      </c>
      <c r="D2878" t="str" cm="1">
        <f t="array" ref="D2878">_xlfn.IFS(E2878 = "FT","Full Time", E2878 = "PT", "Part Time", E2878 = "FL", "Freelance", E2878 = "CT", "Contract")</f>
        <v>Full Time</v>
      </c>
      <c r="E2878" t="s">
        <v>11</v>
      </c>
      <c r="F2878" t="s">
        <v>48</v>
      </c>
      <c r="G2878">
        <v>160000</v>
      </c>
      <c r="H2878" t="s">
        <v>13</v>
      </c>
      <c r="I2878">
        <v>160000</v>
      </c>
      <c r="J2878" t="s">
        <v>14</v>
      </c>
      <c r="K2878">
        <v>100</v>
      </c>
      <c r="L2878" t="s">
        <v>14</v>
      </c>
      <c r="M2878" t="s">
        <v>15</v>
      </c>
    </row>
    <row r="2879" spans="1:13" x14ac:dyDescent="0.25">
      <c r="A2879">
        <v>2024</v>
      </c>
      <c r="B2879" t="str" cm="1">
        <f t="array" ref="B2879">_xlfn.IFS(C2879="SE","Senior", C2879 = "EX", "Excecutive",C2879 ="MI", "Middle", C2879 = "EN", "Entry")</f>
        <v>Senior</v>
      </c>
      <c r="C2879" t="s">
        <v>10</v>
      </c>
      <c r="D2879" t="str" cm="1">
        <f t="array" ref="D2879">_xlfn.IFS(E2879 = "FT","Full Time", E2879 = "PT", "Part Time", E2879 = "FL", "Freelance", E2879 = "CT", "Contract")</f>
        <v>Full Time</v>
      </c>
      <c r="E2879" t="s">
        <v>11</v>
      </c>
      <c r="F2879" t="s">
        <v>48</v>
      </c>
      <c r="G2879">
        <v>150000</v>
      </c>
      <c r="H2879" t="s">
        <v>13</v>
      </c>
      <c r="I2879">
        <v>150000</v>
      </c>
      <c r="J2879" t="s">
        <v>14</v>
      </c>
      <c r="K2879">
        <v>100</v>
      </c>
      <c r="L2879" t="s">
        <v>14</v>
      </c>
      <c r="M2879" t="s">
        <v>15</v>
      </c>
    </row>
    <row r="2880" spans="1:13" x14ac:dyDescent="0.25">
      <c r="A2880">
        <v>2024</v>
      </c>
      <c r="B2880" t="str" cm="1">
        <f t="array" ref="B2880">_xlfn.IFS(C2880="SE","Senior", C2880 = "EX", "Excecutive",C2880 ="MI", "Middle", C2880 = "EN", "Entry")</f>
        <v>Senior</v>
      </c>
      <c r="C2880" t="s">
        <v>10</v>
      </c>
      <c r="D2880" t="str" cm="1">
        <f t="array" ref="D2880">_xlfn.IFS(E2880 = "FT","Full Time", E2880 = "PT", "Part Time", E2880 = "FL", "Freelance", E2880 = "CT", "Contract")</f>
        <v>Full Time</v>
      </c>
      <c r="E2880" t="s">
        <v>11</v>
      </c>
      <c r="F2880" t="s">
        <v>100</v>
      </c>
      <c r="G2880">
        <v>55720</v>
      </c>
      <c r="H2880" t="s">
        <v>13</v>
      </c>
      <c r="I2880">
        <v>55720</v>
      </c>
      <c r="J2880" t="s">
        <v>14</v>
      </c>
      <c r="K2880">
        <v>100</v>
      </c>
      <c r="L2880" t="s">
        <v>14</v>
      </c>
      <c r="M2880" t="s">
        <v>15</v>
      </c>
    </row>
    <row r="2881" spans="1:13" x14ac:dyDescent="0.25">
      <c r="A2881">
        <v>2024</v>
      </c>
      <c r="B2881" t="str" cm="1">
        <f t="array" ref="B2881">_xlfn.IFS(C2881="SE","Senior", C2881 = "EX", "Excecutive",C2881 ="MI", "Middle", C2881 = "EN", "Entry")</f>
        <v>Senior</v>
      </c>
      <c r="C2881" t="s">
        <v>10</v>
      </c>
      <c r="D2881" t="str" cm="1">
        <f t="array" ref="D2881">_xlfn.IFS(E2881 = "FT","Full Time", E2881 = "PT", "Part Time", E2881 = "FL", "Freelance", E2881 = "CT", "Contract")</f>
        <v>Full Time</v>
      </c>
      <c r="E2881" t="s">
        <v>11</v>
      </c>
      <c r="F2881" t="s">
        <v>100</v>
      </c>
      <c r="G2881">
        <v>50700</v>
      </c>
      <c r="H2881" t="s">
        <v>13</v>
      </c>
      <c r="I2881">
        <v>50700</v>
      </c>
      <c r="J2881" t="s">
        <v>14</v>
      </c>
      <c r="K2881">
        <v>100</v>
      </c>
      <c r="L2881" t="s">
        <v>14</v>
      </c>
      <c r="M2881" t="s">
        <v>15</v>
      </c>
    </row>
    <row r="2882" spans="1:13" x14ac:dyDescent="0.25">
      <c r="A2882">
        <v>2024</v>
      </c>
      <c r="B2882" t="str" cm="1">
        <f t="array" ref="B2882">_xlfn.IFS(C2882="SE","Senior", C2882 = "EX", "Excecutive",C2882 ="MI", "Middle", C2882 = "EN", "Entry")</f>
        <v>Senior</v>
      </c>
      <c r="C2882" t="s">
        <v>10</v>
      </c>
      <c r="D2882" t="str" cm="1">
        <f t="array" ref="D2882">_xlfn.IFS(E2882 = "FT","Full Time", E2882 = "PT", "Part Time", E2882 = "FL", "Freelance", E2882 = "CT", "Contract")</f>
        <v>Full Time</v>
      </c>
      <c r="E2882" t="s">
        <v>11</v>
      </c>
      <c r="F2882" t="s">
        <v>21</v>
      </c>
      <c r="G2882">
        <v>140000</v>
      </c>
      <c r="H2882" t="s">
        <v>13</v>
      </c>
      <c r="I2882">
        <v>140000</v>
      </c>
      <c r="J2882" t="s">
        <v>14</v>
      </c>
      <c r="K2882">
        <v>0</v>
      </c>
      <c r="L2882" t="s">
        <v>14</v>
      </c>
      <c r="M2882" t="s">
        <v>15</v>
      </c>
    </row>
    <row r="2883" spans="1:13" x14ac:dyDescent="0.25">
      <c r="A2883">
        <v>2024</v>
      </c>
      <c r="B2883" t="str" cm="1">
        <f t="array" ref="B2883">_xlfn.IFS(C2883="SE","Senior", C2883 = "EX", "Excecutive",C2883 ="MI", "Middle", C2883 = "EN", "Entry")</f>
        <v>Senior</v>
      </c>
      <c r="C2883" t="s">
        <v>10</v>
      </c>
      <c r="D2883" t="str" cm="1">
        <f t="array" ref="D2883">_xlfn.IFS(E2883 = "FT","Full Time", E2883 = "PT", "Part Time", E2883 = "FL", "Freelance", E2883 = "CT", "Contract")</f>
        <v>Full Time</v>
      </c>
      <c r="E2883" t="s">
        <v>11</v>
      </c>
      <c r="F2883" t="s">
        <v>21</v>
      </c>
      <c r="G2883">
        <v>136000</v>
      </c>
      <c r="H2883" t="s">
        <v>13</v>
      </c>
      <c r="I2883">
        <v>136000</v>
      </c>
      <c r="J2883" t="s">
        <v>14</v>
      </c>
      <c r="K2883">
        <v>0</v>
      </c>
      <c r="L2883" t="s">
        <v>14</v>
      </c>
      <c r="M2883" t="s">
        <v>15</v>
      </c>
    </row>
    <row r="2884" spans="1:13" x14ac:dyDescent="0.25">
      <c r="A2884">
        <v>2024</v>
      </c>
      <c r="B2884" t="str" cm="1">
        <f t="array" ref="B2884">_xlfn.IFS(C2884="SE","Senior", C2884 = "EX", "Excecutive",C2884 ="MI", "Middle", C2884 = "EN", "Entry")</f>
        <v>Senior</v>
      </c>
      <c r="C2884" t="s">
        <v>10</v>
      </c>
      <c r="D2884" t="str" cm="1">
        <f t="array" ref="D2884">_xlfn.IFS(E2884 = "FT","Full Time", E2884 = "PT", "Part Time", E2884 = "FL", "Freelance", E2884 = "CT", "Contract")</f>
        <v>Full Time</v>
      </c>
      <c r="E2884" t="s">
        <v>11</v>
      </c>
      <c r="F2884" t="s">
        <v>16</v>
      </c>
      <c r="G2884">
        <v>195000</v>
      </c>
      <c r="H2884" t="s">
        <v>13</v>
      </c>
      <c r="I2884">
        <v>195000</v>
      </c>
      <c r="J2884" t="s">
        <v>14</v>
      </c>
      <c r="K2884">
        <v>100</v>
      </c>
      <c r="L2884" t="s">
        <v>14</v>
      </c>
      <c r="M2884" t="s">
        <v>15</v>
      </c>
    </row>
    <row r="2885" spans="1:13" x14ac:dyDescent="0.25">
      <c r="A2885">
        <v>2024</v>
      </c>
      <c r="B2885" t="str" cm="1">
        <f t="array" ref="B2885">_xlfn.IFS(C2885="SE","Senior", C2885 = "EX", "Excecutive",C2885 ="MI", "Middle", C2885 = "EN", "Entry")</f>
        <v>Senior</v>
      </c>
      <c r="C2885" t="s">
        <v>10</v>
      </c>
      <c r="D2885" t="str" cm="1">
        <f t="array" ref="D2885">_xlfn.IFS(E2885 = "FT","Full Time", E2885 = "PT", "Part Time", E2885 = "FL", "Freelance", E2885 = "CT", "Contract")</f>
        <v>Full Time</v>
      </c>
      <c r="E2885" t="s">
        <v>11</v>
      </c>
      <c r="F2885" t="s">
        <v>16</v>
      </c>
      <c r="G2885">
        <v>147500</v>
      </c>
      <c r="H2885" t="s">
        <v>13</v>
      </c>
      <c r="I2885">
        <v>147500</v>
      </c>
      <c r="J2885" t="s">
        <v>14</v>
      </c>
      <c r="K2885">
        <v>100</v>
      </c>
      <c r="L2885" t="s">
        <v>14</v>
      </c>
      <c r="M2885" t="s">
        <v>15</v>
      </c>
    </row>
    <row r="2886" spans="1:13" x14ac:dyDescent="0.25">
      <c r="A2886">
        <v>2024</v>
      </c>
      <c r="B2886" t="str" cm="1">
        <f t="array" ref="B2886">_xlfn.IFS(C2886="SE","Senior", C2886 = "EX", "Excecutive",C2886 ="MI", "Middle", C2886 = "EN", "Entry")</f>
        <v>Senior</v>
      </c>
      <c r="C2886" t="s">
        <v>10</v>
      </c>
      <c r="D2886" t="str" cm="1">
        <f t="array" ref="D2886">_xlfn.IFS(E2886 = "FT","Full Time", E2886 = "PT", "Part Time", E2886 = "FL", "Freelance", E2886 = "CT", "Contract")</f>
        <v>Full Time</v>
      </c>
      <c r="E2886" t="s">
        <v>11</v>
      </c>
      <c r="F2886" t="s">
        <v>16</v>
      </c>
      <c r="G2886">
        <v>195000</v>
      </c>
      <c r="H2886" t="s">
        <v>13</v>
      </c>
      <c r="I2886">
        <v>195000</v>
      </c>
      <c r="J2886" t="s">
        <v>14</v>
      </c>
      <c r="K2886">
        <v>100</v>
      </c>
      <c r="L2886" t="s">
        <v>14</v>
      </c>
      <c r="M2886" t="s">
        <v>15</v>
      </c>
    </row>
    <row r="2887" spans="1:13" x14ac:dyDescent="0.25">
      <c r="A2887">
        <v>2024</v>
      </c>
      <c r="B2887" t="str" cm="1">
        <f t="array" ref="B2887">_xlfn.IFS(C2887="SE","Senior", C2887 = "EX", "Excecutive",C2887 ="MI", "Middle", C2887 = "EN", "Entry")</f>
        <v>Senior</v>
      </c>
      <c r="C2887" t="s">
        <v>10</v>
      </c>
      <c r="D2887" t="str" cm="1">
        <f t="array" ref="D2887">_xlfn.IFS(E2887 = "FT","Full Time", E2887 = "PT", "Part Time", E2887 = "FL", "Freelance", E2887 = "CT", "Contract")</f>
        <v>Full Time</v>
      </c>
      <c r="E2887" t="s">
        <v>11</v>
      </c>
      <c r="F2887" t="s">
        <v>16</v>
      </c>
      <c r="G2887">
        <v>147500</v>
      </c>
      <c r="H2887" t="s">
        <v>13</v>
      </c>
      <c r="I2887">
        <v>147500</v>
      </c>
      <c r="J2887" t="s">
        <v>14</v>
      </c>
      <c r="K2887">
        <v>100</v>
      </c>
      <c r="L2887" t="s">
        <v>14</v>
      </c>
      <c r="M2887" t="s">
        <v>15</v>
      </c>
    </row>
    <row r="2888" spans="1:13" x14ac:dyDescent="0.25">
      <c r="A2888">
        <v>2024</v>
      </c>
      <c r="B2888" t="str" cm="1">
        <f t="array" ref="B2888">_xlfn.IFS(C2888="SE","Senior", C2888 = "EX", "Excecutive",C2888 ="MI", "Middle", C2888 = "EN", "Entry")</f>
        <v>Entry</v>
      </c>
      <c r="C2888" t="s">
        <v>20</v>
      </c>
      <c r="D2888" t="str" cm="1">
        <f t="array" ref="D2888">_xlfn.IFS(E2888 = "FT","Full Time", E2888 = "PT", "Part Time", E2888 = "FL", "Freelance", E2888 = "CT", "Contract")</f>
        <v>Full Time</v>
      </c>
      <c r="E2888" t="s">
        <v>11</v>
      </c>
      <c r="F2888" t="s">
        <v>51</v>
      </c>
      <c r="G2888">
        <v>300000</v>
      </c>
      <c r="H2888" t="s">
        <v>13</v>
      </c>
      <c r="I2888">
        <v>300000</v>
      </c>
      <c r="J2888" t="s">
        <v>14</v>
      </c>
      <c r="K2888">
        <v>0</v>
      </c>
      <c r="L2888" t="s">
        <v>14</v>
      </c>
      <c r="M2888" t="s">
        <v>15</v>
      </c>
    </row>
    <row r="2889" spans="1:13" x14ac:dyDescent="0.25">
      <c r="A2889">
        <v>2024</v>
      </c>
      <c r="B2889" t="str" cm="1">
        <f t="array" ref="B2889">_xlfn.IFS(C2889="SE","Senior", C2889 = "EX", "Excecutive",C2889 ="MI", "Middle", C2889 = "EN", "Entry")</f>
        <v>Entry</v>
      </c>
      <c r="C2889" t="s">
        <v>20</v>
      </c>
      <c r="D2889" t="str" cm="1">
        <f t="array" ref="D2889">_xlfn.IFS(E2889 = "FT","Full Time", E2889 = "PT", "Part Time", E2889 = "FL", "Freelance", E2889 = "CT", "Contract")</f>
        <v>Full Time</v>
      </c>
      <c r="E2889" t="s">
        <v>11</v>
      </c>
      <c r="F2889" t="s">
        <v>51</v>
      </c>
      <c r="G2889">
        <v>150000</v>
      </c>
      <c r="H2889" t="s">
        <v>13</v>
      </c>
      <c r="I2889">
        <v>150000</v>
      </c>
      <c r="J2889" t="s">
        <v>14</v>
      </c>
      <c r="K2889">
        <v>0</v>
      </c>
      <c r="L2889" t="s">
        <v>14</v>
      </c>
      <c r="M2889" t="s">
        <v>15</v>
      </c>
    </row>
    <row r="2890" spans="1:13" x14ac:dyDescent="0.25">
      <c r="A2890">
        <v>2024</v>
      </c>
      <c r="B2890" t="str" cm="1">
        <f t="array" ref="B2890">_xlfn.IFS(C2890="SE","Senior", C2890 = "EX", "Excecutive",C2890 ="MI", "Middle", C2890 = "EN", "Entry")</f>
        <v>Senior</v>
      </c>
      <c r="C2890" t="s">
        <v>10</v>
      </c>
      <c r="D2890" t="str" cm="1">
        <f t="array" ref="D2890">_xlfn.IFS(E2890 = "FT","Full Time", E2890 = "PT", "Part Time", E2890 = "FL", "Freelance", E2890 = "CT", "Contract")</f>
        <v>Full Time</v>
      </c>
      <c r="E2890" t="s">
        <v>11</v>
      </c>
      <c r="F2890" t="s">
        <v>16</v>
      </c>
      <c r="G2890">
        <v>154000</v>
      </c>
      <c r="H2890" t="s">
        <v>13</v>
      </c>
      <c r="I2890">
        <v>154000</v>
      </c>
      <c r="J2890" t="s">
        <v>14</v>
      </c>
      <c r="K2890">
        <v>0</v>
      </c>
      <c r="L2890" t="s">
        <v>14</v>
      </c>
      <c r="M2890" t="s">
        <v>15</v>
      </c>
    </row>
    <row r="2891" spans="1:13" x14ac:dyDescent="0.25">
      <c r="A2891">
        <v>2024</v>
      </c>
      <c r="B2891" t="str" cm="1">
        <f t="array" ref="B2891">_xlfn.IFS(C2891="SE","Senior", C2891 = "EX", "Excecutive",C2891 ="MI", "Middle", C2891 = "EN", "Entry")</f>
        <v>Senior</v>
      </c>
      <c r="C2891" t="s">
        <v>10</v>
      </c>
      <c r="D2891" t="str" cm="1">
        <f t="array" ref="D2891">_xlfn.IFS(E2891 = "FT","Full Time", E2891 = "PT", "Part Time", E2891 = "FL", "Freelance", E2891 = "CT", "Contract")</f>
        <v>Full Time</v>
      </c>
      <c r="E2891" t="s">
        <v>11</v>
      </c>
      <c r="F2891" t="s">
        <v>16</v>
      </c>
      <c r="G2891">
        <v>103000</v>
      </c>
      <c r="H2891" t="s">
        <v>13</v>
      </c>
      <c r="I2891">
        <v>103000</v>
      </c>
      <c r="J2891" t="s">
        <v>14</v>
      </c>
      <c r="K2891">
        <v>0</v>
      </c>
      <c r="L2891" t="s">
        <v>14</v>
      </c>
      <c r="M2891" t="s">
        <v>15</v>
      </c>
    </row>
    <row r="2892" spans="1:13" x14ac:dyDescent="0.25">
      <c r="A2892">
        <v>2024</v>
      </c>
      <c r="B2892" t="str" cm="1">
        <f t="array" ref="B2892">_xlfn.IFS(C2892="SE","Senior", C2892 = "EX", "Excecutive",C2892 ="MI", "Middle", C2892 = "EN", "Entry")</f>
        <v>Entry</v>
      </c>
      <c r="C2892" t="s">
        <v>20</v>
      </c>
      <c r="D2892" t="str" cm="1">
        <f t="array" ref="D2892">_xlfn.IFS(E2892 = "FT","Full Time", E2892 = "PT", "Part Time", E2892 = "FL", "Freelance", E2892 = "CT", "Contract")</f>
        <v>Full Time</v>
      </c>
      <c r="E2892" t="s">
        <v>11</v>
      </c>
      <c r="F2892" t="s">
        <v>51</v>
      </c>
      <c r="G2892">
        <v>300000</v>
      </c>
      <c r="H2892" t="s">
        <v>13</v>
      </c>
      <c r="I2892">
        <v>300000</v>
      </c>
      <c r="J2892" t="s">
        <v>14</v>
      </c>
      <c r="K2892">
        <v>0</v>
      </c>
      <c r="L2892" t="s">
        <v>14</v>
      </c>
      <c r="M2892" t="s">
        <v>15</v>
      </c>
    </row>
    <row r="2893" spans="1:13" x14ac:dyDescent="0.25">
      <c r="A2893">
        <v>2024</v>
      </c>
      <c r="B2893" t="str" cm="1">
        <f t="array" ref="B2893">_xlfn.IFS(C2893="SE","Senior", C2893 = "EX", "Excecutive",C2893 ="MI", "Middle", C2893 = "EN", "Entry")</f>
        <v>Entry</v>
      </c>
      <c r="C2893" t="s">
        <v>20</v>
      </c>
      <c r="D2893" t="str" cm="1">
        <f t="array" ref="D2893">_xlfn.IFS(E2893 = "FT","Full Time", E2893 = "PT", "Part Time", E2893 = "FL", "Freelance", E2893 = "CT", "Contract")</f>
        <v>Full Time</v>
      </c>
      <c r="E2893" t="s">
        <v>11</v>
      </c>
      <c r="F2893" t="s">
        <v>51</v>
      </c>
      <c r="G2893">
        <v>150000</v>
      </c>
      <c r="H2893" t="s">
        <v>13</v>
      </c>
      <c r="I2893">
        <v>150000</v>
      </c>
      <c r="J2893" t="s">
        <v>14</v>
      </c>
      <c r="K2893">
        <v>0</v>
      </c>
      <c r="L2893" t="s">
        <v>14</v>
      </c>
      <c r="M2893" t="s">
        <v>15</v>
      </c>
    </row>
    <row r="2894" spans="1:13" x14ac:dyDescent="0.25">
      <c r="A2894">
        <v>2024</v>
      </c>
      <c r="B2894" t="str" cm="1">
        <f t="array" ref="B2894">_xlfn.IFS(C2894="SE","Senior", C2894 = "EX", "Excecutive",C2894 ="MI", "Middle", C2894 = "EN", "Entry")</f>
        <v>Senior</v>
      </c>
      <c r="C2894" t="s">
        <v>10</v>
      </c>
      <c r="D2894" t="str" cm="1">
        <f t="array" ref="D2894">_xlfn.IFS(E2894 = "FT","Full Time", E2894 = "PT", "Part Time", E2894 = "FL", "Freelance", E2894 = "CT", "Contract")</f>
        <v>Full Time</v>
      </c>
      <c r="E2894" t="s">
        <v>11</v>
      </c>
      <c r="F2894" t="s">
        <v>17</v>
      </c>
      <c r="G2894">
        <v>234000</v>
      </c>
      <c r="H2894" t="s">
        <v>13</v>
      </c>
      <c r="I2894">
        <v>234000</v>
      </c>
      <c r="J2894" t="s">
        <v>14</v>
      </c>
      <c r="K2894">
        <v>100</v>
      </c>
      <c r="L2894" t="s">
        <v>14</v>
      </c>
      <c r="M2894" t="s">
        <v>15</v>
      </c>
    </row>
    <row r="2895" spans="1:13" x14ac:dyDescent="0.25">
      <c r="A2895">
        <v>2024</v>
      </c>
      <c r="B2895" t="str" cm="1">
        <f t="array" ref="B2895">_xlfn.IFS(C2895="SE","Senior", C2895 = "EX", "Excecutive",C2895 ="MI", "Middle", C2895 = "EN", "Entry")</f>
        <v>Senior</v>
      </c>
      <c r="C2895" t="s">
        <v>10</v>
      </c>
      <c r="D2895" t="str" cm="1">
        <f t="array" ref="D2895">_xlfn.IFS(E2895 = "FT","Full Time", E2895 = "PT", "Part Time", E2895 = "FL", "Freelance", E2895 = "CT", "Contract")</f>
        <v>Full Time</v>
      </c>
      <c r="E2895" t="s">
        <v>11</v>
      </c>
      <c r="F2895" t="s">
        <v>17</v>
      </c>
      <c r="G2895">
        <v>208000</v>
      </c>
      <c r="H2895" t="s">
        <v>13</v>
      </c>
      <c r="I2895">
        <v>208000</v>
      </c>
      <c r="J2895" t="s">
        <v>14</v>
      </c>
      <c r="K2895">
        <v>100</v>
      </c>
      <c r="L2895" t="s">
        <v>14</v>
      </c>
      <c r="M2895" t="s">
        <v>15</v>
      </c>
    </row>
    <row r="2896" spans="1:13" x14ac:dyDescent="0.25">
      <c r="A2896">
        <v>2024</v>
      </c>
      <c r="B2896" t="str" cm="1">
        <f t="array" ref="B2896">_xlfn.IFS(C2896="SE","Senior", C2896 = "EX", "Excecutive",C2896 ="MI", "Middle", C2896 = "EN", "Entry")</f>
        <v>Senior</v>
      </c>
      <c r="C2896" t="s">
        <v>10</v>
      </c>
      <c r="D2896" t="str" cm="1">
        <f t="array" ref="D2896">_xlfn.IFS(E2896 = "FT","Full Time", E2896 = "PT", "Part Time", E2896 = "FL", "Freelance", E2896 = "CT", "Contract")</f>
        <v>Full Time</v>
      </c>
      <c r="E2896" t="s">
        <v>11</v>
      </c>
      <c r="F2896" t="s">
        <v>16</v>
      </c>
      <c r="G2896">
        <v>206000</v>
      </c>
      <c r="H2896" t="s">
        <v>13</v>
      </c>
      <c r="I2896">
        <v>206000</v>
      </c>
      <c r="J2896" t="s">
        <v>14</v>
      </c>
      <c r="K2896">
        <v>100</v>
      </c>
      <c r="L2896" t="s">
        <v>14</v>
      </c>
      <c r="M2896" t="s">
        <v>15</v>
      </c>
    </row>
    <row r="2897" spans="1:13" x14ac:dyDescent="0.25">
      <c r="A2897">
        <v>2024</v>
      </c>
      <c r="B2897" t="str" cm="1">
        <f t="array" ref="B2897">_xlfn.IFS(C2897="SE","Senior", C2897 = "EX", "Excecutive",C2897 ="MI", "Middle", C2897 = "EN", "Entry")</f>
        <v>Senior</v>
      </c>
      <c r="C2897" t="s">
        <v>10</v>
      </c>
      <c r="D2897" t="str" cm="1">
        <f t="array" ref="D2897">_xlfn.IFS(E2897 = "FT","Full Time", E2897 = "PT", "Part Time", E2897 = "FL", "Freelance", E2897 = "CT", "Contract")</f>
        <v>Full Time</v>
      </c>
      <c r="E2897" t="s">
        <v>11</v>
      </c>
      <c r="F2897" t="s">
        <v>16</v>
      </c>
      <c r="G2897">
        <v>175100</v>
      </c>
      <c r="H2897" t="s">
        <v>13</v>
      </c>
      <c r="I2897">
        <v>175100</v>
      </c>
      <c r="J2897" t="s">
        <v>14</v>
      </c>
      <c r="K2897">
        <v>100</v>
      </c>
      <c r="L2897" t="s">
        <v>14</v>
      </c>
      <c r="M2897" t="s">
        <v>15</v>
      </c>
    </row>
    <row r="2898" spans="1:13" x14ac:dyDescent="0.25">
      <c r="A2898">
        <v>2024</v>
      </c>
      <c r="B2898" t="str" cm="1">
        <f t="array" ref="B2898">_xlfn.IFS(C2898="SE","Senior", C2898 = "EX", "Excecutive",C2898 ="MI", "Middle", C2898 = "EN", "Entry")</f>
        <v>Senior</v>
      </c>
      <c r="C2898" t="s">
        <v>10</v>
      </c>
      <c r="D2898" t="str" cm="1">
        <f t="array" ref="D2898">_xlfn.IFS(E2898 = "FT","Full Time", E2898 = "PT", "Part Time", E2898 = "FL", "Freelance", E2898 = "CT", "Contract")</f>
        <v>Full Time</v>
      </c>
      <c r="E2898" t="s">
        <v>11</v>
      </c>
      <c r="F2898" t="s">
        <v>17</v>
      </c>
      <c r="G2898">
        <v>324000</v>
      </c>
      <c r="H2898" t="s">
        <v>13</v>
      </c>
      <c r="I2898">
        <v>324000</v>
      </c>
      <c r="J2898" t="s">
        <v>14</v>
      </c>
      <c r="K2898">
        <v>0</v>
      </c>
      <c r="L2898" t="s">
        <v>14</v>
      </c>
      <c r="M2898" t="s">
        <v>15</v>
      </c>
    </row>
    <row r="2899" spans="1:13" x14ac:dyDescent="0.25">
      <c r="A2899">
        <v>2024</v>
      </c>
      <c r="B2899" t="str" cm="1">
        <f t="array" ref="B2899">_xlfn.IFS(C2899="SE","Senior", C2899 = "EX", "Excecutive",C2899 ="MI", "Middle", C2899 = "EN", "Entry")</f>
        <v>Senior</v>
      </c>
      <c r="C2899" t="s">
        <v>10</v>
      </c>
      <c r="D2899" t="str" cm="1">
        <f t="array" ref="D2899">_xlfn.IFS(E2899 = "FT","Full Time", E2899 = "PT", "Part Time", E2899 = "FL", "Freelance", E2899 = "CT", "Contract")</f>
        <v>Full Time</v>
      </c>
      <c r="E2899" t="s">
        <v>11</v>
      </c>
      <c r="F2899" t="s">
        <v>17</v>
      </c>
      <c r="G2899">
        <v>159000</v>
      </c>
      <c r="H2899" t="s">
        <v>13</v>
      </c>
      <c r="I2899">
        <v>159000</v>
      </c>
      <c r="J2899" t="s">
        <v>14</v>
      </c>
      <c r="K2899">
        <v>0</v>
      </c>
      <c r="L2899" t="s">
        <v>14</v>
      </c>
      <c r="M2899" t="s">
        <v>15</v>
      </c>
    </row>
    <row r="2900" spans="1:13" x14ac:dyDescent="0.25">
      <c r="A2900">
        <v>2024</v>
      </c>
      <c r="B2900" t="str" cm="1">
        <f t="array" ref="B2900">_xlfn.IFS(C2900="SE","Senior", C2900 = "EX", "Excecutive",C2900 ="MI", "Middle", C2900 = "EN", "Entry")</f>
        <v>Senior</v>
      </c>
      <c r="C2900" t="s">
        <v>10</v>
      </c>
      <c r="D2900" t="str" cm="1">
        <f t="array" ref="D2900">_xlfn.IFS(E2900 = "FT","Full Time", E2900 = "PT", "Part Time", E2900 = "FL", "Freelance", E2900 = "CT", "Contract")</f>
        <v>Full Time</v>
      </c>
      <c r="E2900" t="s">
        <v>11</v>
      </c>
      <c r="F2900" t="s">
        <v>16</v>
      </c>
      <c r="G2900">
        <v>150895</v>
      </c>
      <c r="H2900" t="s">
        <v>13</v>
      </c>
      <c r="I2900">
        <v>150895</v>
      </c>
      <c r="J2900" t="s">
        <v>14</v>
      </c>
      <c r="K2900">
        <v>0</v>
      </c>
      <c r="L2900" t="s">
        <v>14</v>
      </c>
      <c r="M2900" t="s">
        <v>15</v>
      </c>
    </row>
    <row r="2901" spans="1:13" x14ac:dyDescent="0.25">
      <c r="A2901">
        <v>2024</v>
      </c>
      <c r="B2901" t="str" cm="1">
        <f t="array" ref="B2901">_xlfn.IFS(C2901="SE","Senior", C2901 = "EX", "Excecutive",C2901 ="MI", "Middle", C2901 = "EN", "Entry")</f>
        <v>Senior</v>
      </c>
      <c r="C2901" t="s">
        <v>10</v>
      </c>
      <c r="D2901" t="str" cm="1">
        <f t="array" ref="D2901">_xlfn.IFS(E2901 = "FT","Full Time", E2901 = "PT", "Part Time", E2901 = "FL", "Freelance", E2901 = "CT", "Contract")</f>
        <v>Full Time</v>
      </c>
      <c r="E2901" t="s">
        <v>11</v>
      </c>
      <c r="F2901" t="s">
        <v>16</v>
      </c>
      <c r="G2901">
        <v>120715</v>
      </c>
      <c r="H2901" t="s">
        <v>13</v>
      </c>
      <c r="I2901">
        <v>120715</v>
      </c>
      <c r="J2901" t="s">
        <v>14</v>
      </c>
      <c r="K2901">
        <v>0</v>
      </c>
      <c r="L2901" t="s">
        <v>14</v>
      </c>
      <c r="M2901" t="s">
        <v>15</v>
      </c>
    </row>
    <row r="2902" spans="1:13" x14ac:dyDescent="0.25">
      <c r="A2902">
        <v>2024</v>
      </c>
      <c r="B2902" t="str" cm="1">
        <f t="array" ref="B2902">_xlfn.IFS(C2902="SE","Senior", C2902 = "EX", "Excecutive",C2902 ="MI", "Middle", C2902 = "EN", "Entry")</f>
        <v>Entry</v>
      </c>
      <c r="C2902" t="s">
        <v>20</v>
      </c>
      <c r="D2902" t="str" cm="1">
        <f t="array" ref="D2902">_xlfn.IFS(E2902 = "FT","Full Time", E2902 = "PT", "Part Time", E2902 = "FL", "Freelance", E2902 = "CT", "Contract")</f>
        <v>Full Time</v>
      </c>
      <c r="E2902" t="s">
        <v>11</v>
      </c>
      <c r="F2902" t="s">
        <v>51</v>
      </c>
      <c r="G2902">
        <v>300000</v>
      </c>
      <c r="H2902" t="s">
        <v>13</v>
      </c>
      <c r="I2902">
        <v>300000</v>
      </c>
      <c r="J2902" t="s">
        <v>14</v>
      </c>
      <c r="K2902">
        <v>100</v>
      </c>
      <c r="L2902" t="s">
        <v>14</v>
      </c>
      <c r="M2902" t="s">
        <v>15</v>
      </c>
    </row>
    <row r="2903" spans="1:13" x14ac:dyDescent="0.25">
      <c r="A2903">
        <v>2024</v>
      </c>
      <c r="B2903" t="str" cm="1">
        <f t="array" ref="B2903">_xlfn.IFS(C2903="SE","Senior", C2903 = "EX", "Excecutive",C2903 ="MI", "Middle", C2903 = "EN", "Entry")</f>
        <v>Entry</v>
      </c>
      <c r="C2903" t="s">
        <v>20</v>
      </c>
      <c r="D2903" t="str" cm="1">
        <f t="array" ref="D2903">_xlfn.IFS(E2903 = "FT","Full Time", E2903 = "PT", "Part Time", E2903 = "FL", "Freelance", E2903 = "CT", "Contract")</f>
        <v>Full Time</v>
      </c>
      <c r="E2903" t="s">
        <v>11</v>
      </c>
      <c r="F2903" t="s">
        <v>51</v>
      </c>
      <c r="G2903">
        <v>150000</v>
      </c>
      <c r="H2903" t="s">
        <v>13</v>
      </c>
      <c r="I2903">
        <v>150000</v>
      </c>
      <c r="J2903" t="s">
        <v>14</v>
      </c>
      <c r="K2903">
        <v>100</v>
      </c>
      <c r="L2903" t="s">
        <v>14</v>
      </c>
      <c r="M2903" t="s">
        <v>15</v>
      </c>
    </row>
    <row r="2904" spans="1:13" x14ac:dyDescent="0.25">
      <c r="A2904">
        <v>2024</v>
      </c>
      <c r="B2904" t="str" cm="1">
        <f t="array" ref="B2904">_xlfn.IFS(C2904="SE","Senior", C2904 = "EX", "Excecutive",C2904 ="MI", "Middle", C2904 = "EN", "Entry")</f>
        <v>Senior</v>
      </c>
      <c r="C2904" t="s">
        <v>10</v>
      </c>
      <c r="D2904" t="str" cm="1">
        <f t="array" ref="D2904">_xlfn.IFS(E2904 = "FT","Full Time", E2904 = "PT", "Part Time", E2904 = "FL", "Freelance", E2904 = "CT", "Contract")</f>
        <v>Full Time</v>
      </c>
      <c r="E2904" t="s">
        <v>11</v>
      </c>
      <c r="F2904" t="s">
        <v>24</v>
      </c>
      <c r="G2904">
        <v>283800</v>
      </c>
      <c r="H2904" t="s">
        <v>13</v>
      </c>
      <c r="I2904">
        <v>283800</v>
      </c>
      <c r="J2904" t="s">
        <v>14</v>
      </c>
      <c r="K2904">
        <v>0</v>
      </c>
      <c r="L2904" t="s">
        <v>14</v>
      </c>
      <c r="M2904" t="s">
        <v>15</v>
      </c>
    </row>
    <row r="2905" spans="1:13" x14ac:dyDescent="0.25">
      <c r="A2905">
        <v>2024</v>
      </c>
      <c r="B2905" t="str" cm="1">
        <f t="array" ref="B2905">_xlfn.IFS(C2905="SE","Senior", C2905 = "EX", "Excecutive",C2905 ="MI", "Middle", C2905 = "EN", "Entry")</f>
        <v>Senior</v>
      </c>
      <c r="C2905" t="s">
        <v>10</v>
      </c>
      <c r="D2905" t="str" cm="1">
        <f t="array" ref="D2905">_xlfn.IFS(E2905 = "FT","Full Time", E2905 = "PT", "Part Time", E2905 = "FL", "Freelance", E2905 = "CT", "Contract")</f>
        <v>Full Time</v>
      </c>
      <c r="E2905" t="s">
        <v>11</v>
      </c>
      <c r="F2905" t="s">
        <v>24</v>
      </c>
      <c r="G2905">
        <v>234700</v>
      </c>
      <c r="H2905" t="s">
        <v>13</v>
      </c>
      <c r="I2905">
        <v>234700</v>
      </c>
      <c r="J2905" t="s">
        <v>14</v>
      </c>
      <c r="K2905">
        <v>0</v>
      </c>
      <c r="L2905" t="s">
        <v>14</v>
      </c>
      <c r="M2905" t="s">
        <v>15</v>
      </c>
    </row>
    <row r="2906" spans="1:13" x14ac:dyDescent="0.25">
      <c r="A2906">
        <v>2024</v>
      </c>
      <c r="B2906" t="str" cm="1">
        <f t="array" ref="B2906">_xlfn.IFS(C2906="SE","Senior", C2906 = "EX", "Excecutive",C2906 ="MI", "Middle", C2906 = "EN", "Entry")</f>
        <v>Entry</v>
      </c>
      <c r="C2906" t="s">
        <v>20</v>
      </c>
      <c r="D2906" t="str" cm="1">
        <f t="array" ref="D2906">_xlfn.IFS(E2906 = "FT","Full Time", E2906 = "PT", "Part Time", E2906 = "FL", "Freelance", E2906 = "CT", "Contract")</f>
        <v>Full Time</v>
      </c>
      <c r="E2906" t="s">
        <v>11</v>
      </c>
      <c r="F2906" t="s">
        <v>52</v>
      </c>
      <c r="G2906">
        <v>86000</v>
      </c>
      <c r="H2906" t="s">
        <v>13</v>
      </c>
      <c r="I2906">
        <v>86000</v>
      </c>
      <c r="J2906" t="s">
        <v>14</v>
      </c>
      <c r="K2906">
        <v>0</v>
      </c>
      <c r="L2906" t="s">
        <v>14</v>
      </c>
      <c r="M2906" t="s">
        <v>15</v>
      </c>
    </row>
    <row r="2907" spans="1:13" x14ac:dyDescent="0.25">
      <c r="A2907">
        <v>2024</v>
      </c>
      <c r="B2907" t="str" cm="1">
        <f t="array" ref="B2907">_xlfn.IFS(C2907="SE","Senior", C2907 = "EX", "Excecutive",C2907 ="MI", "Middle", C2907 = "EN", "Entry")</f>
        <v>Entry</v>
      </c>
      <c r="C2907" t="s">
        <v>20</v>
      </c>
      <c r="D2907" t="str" cm="1">
        <f t="array" ref="D2907">_xlfn.IFS(E2907 = "FT","Full Time", E2907 = "PT", "Part Time", E2907 = "FL", "Freelance", E2907 = "CT", "Contract")</f>
        <v>Full Time</v>
      </c>
      <c r="E2907" t="s">
        <v>11</v>
      </c>
      <c r="F2907" t="s">
        <v>52</v>
      </c>
      <c r="G2907">
        <v>53000</v>
      </c>
      <c r="H2907" t="s">
        <v>13</v>
      </c>
      <c r="I2907">
        <v>53000</v>
      </c>
      <c r="J2907" t="s">
        <v>14</v>
      </c>
      <c r="K2907">
        <v>0</v>
      </c>
      <c r="L2907" t="s">
        <v>14</v>
      </c>
      <c r="M2907" t="s">
        <v>15</v>
      </c>
    </row>
    <row r="2908" spans="1:13" x14ac:dyDescent="0.25">
      <c r="A2908">
        <v>2024</v>
      </c>
      <c r="B2908" t="str" cm="1">
        <f t="array" ref="B2908">_xlfn.IFS(C2908="SE","Senior", C2908 = "EX", "Excecutive",C2908 ="MI", "Middle", C2908 = "EN", "Entry")</f>
        <v>Senior</v>
      </c>
      <c r="C2908" t="s">
        <v>10</v>
      </c>
      <c r="D2908" t="str" cm="1">
        <f t="array" ref="D2908">_xlfn.IFS(E2908 = "FT","Full Time", E2908 = "PT", "Part Time", E2908 = "FL", "Freelance", E2908 = "CT", "Contract")</f>
        <v>Full Time</v>
      </c>
      <c r="E2908" t="s">
        <v>11</v>
      </c>
      <c r="F2908" t="s">
        <v>24</v>
      </c>
      <c r="G2908">
        <v>187158</v>
      </c>
      <c r="H2908" t="s">
        <v>13</v>
      </c>
      <c r="I2908">
        <v>187158</v>
      </c>
      <c r="J2908" t="s">
        <v>14</v>
      </c>
      <c r="K2908">
        <v>0</v>
      </c>
      <c r="L2908" t="s">
        <v>14</v>
      </c>
      <c r="M2908" t="s">
        <v>15</v>
      </c>
    </row>
    <row r="2909" spans="1:13" x14ac:dyDescent="0.25">
      <c r="A2909">
        <v>2024</v>
      </c>
      <c r="B2909" t="str" cm="1">
        <f t="array" ref="B2909">_xlfn.IFS(C2909="SE","Senior", C2909 = "EX", "Excecutive",C2909 ="MI", "Middle", C2909 = "EN", "Entry")</f>
        <v>Senior</v>
      </c>
      <c r="C2909" t="s">
        <v>10</v>
      </c>
      <c r="D2909" t="str" cm="1">
        <f t="array" ref="D2909">_xlfn.IFS(E2909 = "FT","Full Time", E2909 = "PT", "Part Time", E2909 = "FL", "Freelance", E2909 = "CT", "Contract")</f>
        <v>Full Time</v>
      </c>
      <c r="E2909" t="s">
        <v>11</v>
      </c>
      <c r="F2909" t="s">
        <v>24</v>
      </c>
      <c r="G2909">
        <v>116974</v>
      </c>
      <c r="H2909" t="s">
        <v>13</v>
      </c>
      <c r="I2909">
        <v>116974</v>
      </c>
      <c r="J2909" t="s">
        <v>14</v>
      </c>
      <c r="K2909">
        <v>0</v>
      </c>
      <c r="L2909" t="s">
        <v>14</v>
      </c>
      <c r="M2909" t="s">
        <v>15</v>
      </c>
    </row>
    <row r="2910" spans="1:13" x14ac:dyDescent="0.25">
      <c r="A2910">
        <v>2024</v>
      </c>
      <c r="B2910" t="str" cm="1">
        <f t="array" ref="B2910">_xlfn.IFS(C2910="SE","Senior", C2910 = "EX", "Excecutive",C2910 ="MI", "Middle", C2910 = "EN", "Entry")</f>
        <v>Senior</v>
      </c>
      <c r="C2910" t="s">
        <v>10</v>
      </c>
      <c r="D2910" t="str" cm="1">
        <f t="array" ref="D2910">_xlfn.IFS(E2910 = "FT","Full Time", E2910 = "PT", "Part Time", E2910 = "FL", "Freelance", E2910 = "CT", "Contract")</f>
        <v>Full Time</v>
      </c>
      <c r="E2910" t="s">
        <v>11</v>
      </c>
      <c r="F2910" t="s">
        <v>60</v>
      </c>
      <c r="G2910">
        <v>225000</v>
      </c>
      <c r="H2910" t="s">
        <v>13</v>
      </c>
      <c r="I2910">
        <v>225000</v>
      </c>
      <c r="J2910" t="s">
        <v>14</v>
      </c>
      <c r="K2910">
        <v>0</v>
      </c>
      <c r="L2910" t="s">
        <v>14</v>
      </c>
      <c r="M2910" t="s">
        <v>15</v>
      </c>
    </row>
    <row r="2911" spans="1:13" x14ac:dyDescent="0.25">
      <c r="A2911">
        <v>2024</v>
      </c>
      <c r="B2911" t="str" cm="1">
        <f t="array" ref="B2911">_xlfn.IFS(C2911="SE","Senior", C2911 = "EX", "Excecutive",C2911 ="MI", "Middle", C2911 = "EN", "Entry")</f>
        <v>Senior</v>
      </c>
      <c r="C2911" t="s">
        <v>10</v>
      </c>
      <c r="D2911" t="str" cm="1">
        <f t="array" ref="D2911">_xlfn.IFS(E2911 = "FT","Full Time", E2911 = "PT", "Part Time", E2911 = "FL", "Freelance", E2911 = "CT", "Contract")</f>
        <v>Full Time</v>
      </c>
      <c r="E2911" t="s">
        <v>11</v>
      </c>
      <c r="F2911" t="s">
        <v>60</v>
      </c>
      <c r="G2911">
        <v>180000</v>
      </c>
      <c r="H2911" t="s">
        <v>13</v>
      </c>
      <c r="I2911">
        <v>180000</v>
      </c>
      <c r="J2911" t="s">
        <v>14</v>
      </c>
      <c r="K2911">
        <v>0</v>
      </c>
      <c r="L2911" t="s">
        <v>14</v>
      </c>
      <c r="M2911" t="s">
        <v>15</v>
      </c>
    </row>
    <row r="2912" spans="1:13" x14ac:dyDescent="0.25">
      <c r="A2912">
        <v>2024</v>
      </c>
      <c r="B2912" t="str" cm="1">
        <f t="array" ref="B2912">_xlfn.IFS(C2912="SE","Senior", C2912 = "EX", "Excecutive",C2912 ="MI", "Middle", C2912 = "EN", "Entry")</f>
        <v>Senior</v>
      </c>
      <c r="C2912" t="s">
        <v>10</v>
      </c>
      <c r="D2912" t="str" cm="1">
        <f t="array" ref="D2912">_xlfn.IFS(E2912 = "FT","Full Time", E2912 = "PT", "Part Time", E2912 = "FL", "Freelance", E2912 = "CT", "Contract")</f>
        <v>Full Time</v>
      </c>
      <c r="E2912" t="s">
        <v>11</v>
      </c>
      <c r="F2912" t="s">
        <v>24</v>
      </c>
      <c r="G2912">
        <v>179000</v>
      </c>
      <c r="H2912" t="s">
        <v>13</v>
      </c>
      <c r="I2912">
        <v>179000</v>
      </c>
      <c r="J2912" t="s">
        <v>14</v>
      </c>
      <c r="K2912">
        <v>0</v>
      </c>
      <c r="L2912" t="s">
        <v>14</v>
      </c>
      <c r="M2912" t="s">
        <v>15</v>
      </c>
    </row>
    <row r="2913" spans="1:13" x14ac:dyDescent="0.25">
      <c r="A2913">
        <v>2024</v>
      </c>
      <c r="B2913" t="str" cm="1">
        <f t="array" ref="B2913">_xlfn.IFS(C2913="SE","Senior", C2913 = "EX", "Excecutive",C2913 ="MI", "Middle", C2913 = "EN", "Entry")</f>
        <v>Senior</v>
      </c>
      <c r="C2913" t="s">
        <v>10</v>
      </c>
      <c r="D2913" t="str" cm="1">
        <f t="array" ref="D2913">_xlfn.IFS(E2913 = "FT","Full Time", E2913 = "PT", "Part Time", E2913 = "FL", "Freelance", E2913 = "CT", "Contract")</f>
        <v>Full Time</v>
      </c>
      <c r="E2913" t="s">
        <v>11</v>
      </c>
      <c r="F2913" t="s">
        <v>24</v>
      </c>
      <c r="G2913">
        <v>112000</v>
      </c>
      <c r="H2913" t="s">
        <v>13</v>
      </c>
      <c r="I2913">
        <v>112000</v>
      </c>
      <c r="J2913" t="s">
        <v>14</v>
      </c>
      <c r="K2913">
        <v>0</v>
      </c>
      <c r="L2913" t="s">
        <v>14</v>
      </c>
      <c r="M2913" t="s">
        <v>15</v>
      </c>
    </row>
    <row r="2914" spans="1:13" x14ac:dyDescent="0.25">
      <c r="A2914">
        <v>2024</v>
      </c>
      <c r="B2914" t="str" cm="1">
        <f t="array" ref="B2914">_xlfn.IFS(C2914="SE","Senior", C2914 = "EX", "Excecutive",C2914 ="MI", "Middle", C2914 = "EN", "Entry")</f>
        <v>Senior</v>
      </c>
      <c r="C2914" t="s">
        <v>10</v>
      </c>
      <c r="D2914" t="str" cm="1">
        <f t="array" ref="D2914">_xlfn.IFS(E2914 = "FT","Full Time", E2914 = "PT", "Part Time", E2914 = "FL", "Freelance", E2914 = "CT", "Contract")</f>
        <v>Full Time</v>
      </c>
      <c r="E2914" t="s">
        <v>11</v>
      </c>
      <c r="F2914" t="s">
        <v>17</v>
      </c>
      <c r="G2914">
        <v>195700</v>
      </c>
      <c r="H2914" t="s">
        <v>13</v>
      </c>
      <c r="I2914">
        <v>195700</v>
      </c>
      <c r="J2914" t="s">
        <v>14</v>
      </c>
      <c r="K2914">
        <v>0</v>
      </c>
      <c r="L2914" t="s">
        <v>14</v>
      </c>
      <c r="M2914" t="s">
        <v>15</v>
      </c>
    </row>
    <row r="2915" spans="1:13" x14ac:dyDescent="0.25">
      <c r="A2915">
        <v>2024</v>
      </c>
      <c r="B2915" t="str" cm="1">
        <f t="array" ref="B2915">_xlfn.IFS(C2915="SE","Senior", C2915 = "EX", "Excecutive",C2915 ="MI", "Middle", C2915 = "EN", "Entry")</f>
        <v>Senior</v>
      </c>
      <c r="C2915" t="s">
        <v>10</v>
      </c>
      <c r="D2915" t="str" cm="1">
        <f t="array" ref="D2915">_xlfn.IFS(E2915 = "FT","Full Time", E2915 = "PT", "Part Time", E2915 = "FL", "Freelance", E2915 = "CT", "Contract")</f>
        <v>Full Time</v>
      </c>
      <c r="E2915" t="s">
        <v>11</v>
      </c>
      <c r="F2915" t="s">
        <v>17</v>
      </c>
      <c r="G2915">
        <v>97700</v>
      </c>
      <c r="H2915" t="s">
        <v>13</v>
      </c>
      <c r="I2915">
        <v>97700</v>
      </c>
      <c r="J2915" t="s">
        <v>14</v>
      </c>
      <c r="K2915">
        <v>0</v>
      </c>
      <c r="L2915" t="s">
        <v>14</v>
      </c>
      <c r="M2915" t="s">
        <v>15</v>
      </c>
    </row>
    <row r="2916" spans="1:13" x14ac:dyDescent="0.25">
      <c r="A2916">
        <v>2024</v>
      </c>
      <c r="B2916" t="str" cm="1">
        <f t="array" ref="B2916">_xlfn.IFS(C2916="SE","Senior", C2916 = "EX", "Excecutive",C2916 ="MI", "Middle", C2916 = "EN", "Entry")</f>
        <v>Senior</v>
      </c>
      <c r="C2916" t="s">
        <v>10</v>
      </c>
      <c r="D2916" t="str" cm="1">
        <f t="array" ref="D2916">_xlfn.IFS(E2916 = "FT","Full Time", E2916 = "PT", "Part Time", E2916 = "FL", "Freelance", E2916 = "CT", "Contract")</f>
        <v>Full Time</v>
      </c>
      <c r="E2916" t="s">
        <v>11</v>
      </c>
      <c r="F2916" t="s">
        <v>111</v>
      </c>
      <c r="G2916">
        <v>100000</v>
      </c>
      <c r="H2916" t="s">
        <v>13</v>
      </c>
      <c r="I2916">
        <v>100000</v>
      </c>
      <c r="J2916" t="s">
        <v>14</v>
      </c>
      <c r="K2916">
        <v>0</v>
      </c>
      <c r="L2916" t="s">
        <v>14</v>
      </c>
      <c r="M2916" t="s">
        <v>15</v>
      </c>
    </row>
    <row r="2917" spans="1:13" x14ac:dyDescent="0.25">
      <c r="A2917">
        <v>2024</v>
      </c>
      <c r="B2917" t="str" cm="1">
        <f t="array" ref="B2917">_xlfn.IFS(C2917="SE","Senior", C2917 = "EX", "Excecutive",C2917 ="MI", "Middle", C2917 = "EN", "Entry")</f>
        <v>Senior</v>
      </c>
      <c r="C2917" t="s">
        <v>10</v>
      </c>
      <c r="D2917" t="str" cm="1">
        <f t="array" ref="D2917">_xlfn.IFS(E2917 = "FT","Full Time", E2917 = "PT", "Part Time", E2917 = "FL", "Freelance", E2917 = "CT", "Contract")</f>
        <v>Full Time</v>
      </c>
      <c r="E2917" t="s">
        <v>11</v>
      </c>
      <c r="F2917" t="s">
        <v>111</v>
      </c>
      <c r="G2917">
        <v>85000</v>
      </c>
      <c r="H2917" t="s">
        <v>13</v>
      </c>
      <c r="I2917">
        <v>85000</v>
      </c>
      <c r="J2917" t="s">
        <v>14</v>
      </c>
      <c r="K2917">
        <v>0</v>
      </c>
      <c r="L2917" t="s">
        <v>14</v>
      </c>
      <c r="M2917" t="s">
        <v>15</v>
      </c>
    </row>
    <row r="2918" spans="1:13" x14ac:dyDescent="0.25">
      <c r="A2918">
        <v>2024</v>
      </c>
      <c r="B2918" t="str" cm="1">
        <f t="array" ref="B2918">_xlfn.IFS(C2918="SE","Senior", C2918 = "EX", "Excecutive",C2918 ="MI", "Middle", C2918 = "EN", "Entry")</f>
        <v>Middle</v>
      </c>
      <c r="C2918" t="s">
        <v>18</v>
      </c>
      <c r="D2918" t="str" cm="1">
        <f t="array" ref="D2918">_xlfn.IFS(E2918 = "FT","Full Time", E2918 = "PT", "Part Time", E2918 = "FL", "Freelance", E2918 = "CT", "Contract")</f>
        <v>Full Time</v>
      </c>
      <c r="E2918" t="s">
        <v>11</v>
      </c>
      <c r="F2918" t="s">
        <v>21</v>
      </c>
      <c r="G2918">
        <v>119000</v>
      </c>
      <c r="H2918" t="s">
        <v>13</v>
      </c>
      <c r="I2918">
        <v>119000</v>
      </c>
      <c r="J2918" t="s">
        <v>14</v>
      </c>
      <c r="K2918">
        <v>0</v>
      </c>
      <c r="L2918" t="s">
        <v>14</v>
      </c>
      <c r="M2918" t="s">
        <v>15</v>
      </c>
    </row>
    <row r="2919" spans="1:13" x14ac:dyDescent="0.25">
      <c r="A2919">
        <v>2024</v>
      </c>
      <c r="B2919" t="str" cm="1">
        <f t="array" ref="B2919">_xlfn.IFS(C2919="SE","Senior", C2919 = "EX", "Excecutive",C2919 ="MI", "Middle", C2919 = "EN", "Entry")</f>
        <v>Middle</v>
      </c>
      <c r="C2919" t="s">
        <v>18</v>
      </c>
      <c r="D2919" t="str" cm="1">
        <f t="array" ref="D2919">_xlfn.IFS(E2919 = "FT","Full Time", E2919 = "PT", "Part Time", E2919 = "FL", "Freelance", E2919 = "CT", "Contract")</f>
        <v>Full Time</v>
      </c>
      <c r="E2919" t="s">
        <v>11</v>
      </c>
      <c r="F2919" t="s">
        <v>21</v>
      </c>
      <c r="G2919">
        <v>52100</v>
      </c>
      <c r="H2919" t="s">
        <v>13</v>
      </c>
      <c r="I2919">
        <v>52100</v>
      </c>
      <c r="J2919" t="s">
        <v>14</v>
      </c>
      <c r="K2919">
        <v>0</v>
      </c>
      <c r="L2919" t="s">
        <v>14</v>
      </c>
      <c r="M2919" t="s">
        <v>15</v>
      </c>
    </row>
    <row r="2920" spans="1:13" x14ac:dyDescent="0.25">
      <c r="A2920">
        <v>2024</v>
      </c>
      <c r="B2920" t="str" cm="1">
        <f t="array" ref="B2920">_xlfn.IFS(C2920="SE","Senior", C2920 = "EX", "Excecutive",C2920 ="MI", "Middle", C2920 = "EN", "Entry")</f>
        <v>Senior</v>
      </c>
      <c r="C2920" t="s">
        <v>10</v>
      </c>
      <c r="D2920" t="str" cm="1">
        <f t="array" ref="D2920">_xlfn.IFS(E2920 = "FT","Full Time", E2920 = "PT", "Part Time", E2920 = "FL", "Freelance", E2920 = "CT", "Contract")</f>
        <v>Full Time</v>
      </c>
      <c r="E2920" t="s">
        <v>11</v>
      </c>
      <c r="F2920" t="s">
        <v>73</v>
      </c>
      <c r="G2920">
        <v>136000</v>
      </c>
      <c r="H2920" t="s">
        <v>13</v>
      </c>
      <c r="I2920">
        <v>136000</v>
      </c>
      <c r="J2920" t="s">
        <v>14</v>
      </c>
      <c r="K2920">
        <v>0</v>
      </c>
      <c r="L2920" t="s">
        <v>14</v>
      </c>
      <c r="M2920" t="s">
        <v>15</v>
      </c>
    </row>
    <row r="2921" spans="1:13" x14ac:dyDescent="0.25">
      <c r="A2921">
        <v>2024</v>
      </c>
      <c r="B2921" t="str" cm="1">
        <f t="array" ref="B2921">_xlfn.IFS(C2921="SE","Senior", C2921 = "EX", "Excecutive",C2921 ="MI", "Middle", C2921 = "EN", "Entry")</f>
        <v>Senior</v>
      </c>
      <c r="C2921" t="s">
        <v>10</v>
      </c>
      <c r="D2921" t="str" cm="1">
        <f t="array" ref="D2921">_xlfn.IFS(E2921 = "FT","Full Time", E2921 = "PT", "Part Time", E2921 = "FL", "Freelance", E2921 = "CT", "Contract")</f>
        <v>Full Time</v>
      </c>
      <c r="E2921" t="s">
        <v>11</v>
      </c>
      <c r="F2921" t="s">
        <v>73</v>
      </c>
      <c r="G2921">
        <v>91536</v>
      </c>
      <c r="H2921" t="s">
        <v>13</v>
      </c>
      <c r="I2921">
        <v>91536</v>
      </c>
      <c r="J2921" t="s">
        <v>14</v>
      </c>
      <c r="K2921">
        <v>0</v>
      </c>
      <c r="L2921" t="s">
        <v>14</v>
      </c>
      <c r="M2921" t="s">
        <v>15</v>
      </c>
    </row>
    <row r="2922" spans="1:13" x14ac:dyDescent="0.25">
      <c r="A2922">
        <v>2024</v>
      </c>
      <c r="B2922" t="str" cm="1">
        <f t="array" ref="B2922">_xlfn.IFS(C2922="SE","Senior", C2922 = "EX", "Excecutive",C2922 ="MI", "Middle", C2922 = "EN", "Entry")</f>
        <v>Senior</v>
      </c>
      <c r="C2922" t="s">
        <v>10</v>
      </c>
      <c r="D2922" t="str" cm="1">
        <f t="array" ref="D2922">_xlfn.IFS(E2922 = "FT","Full Time", E2922 = "PT", "Part Time", E2922 = "FL", "Freelance", E2922 = "CT", "Contract")</f>
        <v>Full Time</v>
      </c>
      <c r="E2922" t="s">
        <v>11</v>
      </c>
      <c r="F2922" t="s">
        <v>16</v>
      </c>
      <c r="G2922">
        <v>199700</v>
      </c>
      <c r="H2922" t="s">
        <v>13</v>
      </c>
      <c r="I2922">
        <v>199700</v>
      </c>
      <c r="J2922" t="s">
        <v>14</v>
      </c>
      <c r="K2922">
        <v>0</v>
      </c>
      <c r="L2922" t="s">
        <v>14</v>
      </c>
      <c r="M2922" t="s">
        <v>15</v>
      </c>
    </row>
    <row r="2923" spans="1:13" x14ac:dyDescent="0.25">
      <c r="A2923">
        <v>2024</v>
      </c>
      <c r="B2923" t="str" cm="1">
        <f t="array" ref="B2923">_xlfn.IFS(C2923="SE","Senior", C2923 = "EX", "Excecutive",C2923 ="MI", "Middle", C2923 = "EN", "Entry")</f>
        <v>Senior</v>
      </c>
      <c r="C2923" t="s">
        <v>10</v>
      </c>
      <c r="D2923" t="str" cm="1">
        <f t="array" ref="D2923">_xlfn.IFS(E2923 = "FT","Full Time", E2923 = "PT", "Part Time", E2923 = "FL", "Freelance", E2923 = "CT", "Contract")</f>
        <v>Full Time</v>
      </c>
      <c r="E2923" t="s">
        <v>11</v>
      </c>
      <c r="F2923" t="s">
        <v>16</v>
      </c>
      <c r="G2923">
        <v>165100</v>
      </c>
      <c r="H2923" t="s">
        <v>13</v>
      </c>
      <c r="I2923">
        <v>165100</v>
      </c>
      <c r="J2923" t="s">
        <v>14</v>
      </c>
      <c r="K2923">
        <v>0</v>
      </c>
      <c r="L2923" t="s">
        <v>14</v>
      </c>
      <c r="M2923" t="s">
        <v>15</v>
      </c>
    </row>
    <row r="2924" spans="1:13" x14ac:dyDescent="0.25">
      <c r="A2924">
        <v>2024</v>
      </c>
      <c r="B2924" t="str" cm="1">
        <f t="array" ref="B2924">_xlfn.IFS(C2924="SE","Senior", C2924 = "EX", "Excecutive",C2924 ="MI", "Middle", C2924 = "EN", "Entry")</f>
        <v>Senior</v>
      </c>
      <c r="C2924" t="s">
        <v>10</v>
      </c>
      <c r="D2924" t="str" cm="1">
        <f t="array" ref="D2924">_xlfn.IFS(E2924 = "FT","Full Time", E2924 = "PT", "Part Time", E2924 = "FL", "Freelance", E2924 = "CT", "Contract")</f>
        <v>Full Time</v>
      </c>
      <c r="E2924" t="s">
        <v>11</v>
      </c>
      <c r="F2924" t="s">
        <v>17</v>
      </c>
      <c r="G2924">
        <v>251250</v>
      </c>
      <c r="H2924" t="s">
        <v>13</v>
      </c>
      <c r="I2924">
        <v>251250</v>
      </c>
      <c r="J2924" t="s">
        <v>14</v>
      </c>
      <c r="K2924">
        <v>0</v>
      </c>
      <c r="L2924" t="s">
        <v>14</v>
      </c>
      <c r="M2924" t="s">
        <v>15</v>
      </c>
    </row>
    <row r="2925" spans="1:13" x14ac:dyDescent="0.25">
      <c r="A2925">
        <v>2024</v>
      </c>
      <c r="B2925" t="str" cm="1">
        <f t="array" ref="B2925">_xlfn.IFS(C2925="SE","Senior", C2925 = "EX", "Excecutive",C2925 ="MI", "Middle", C2925 = "EN", "Entry")</f>
        <v>Senior</v>
      </c>
      <c r="C2925" t="s">
        <v>10</v>
      </c>
      <c r="D2925" t="str" cm="1">
        <f t="array" ref="D2925">_xlfn.IFS(E2925 = "FT","Full Time", E2925 = "PT", "Part Time", E2925 = "FL", "Freelance", E2925 = "CT", "Contract")</f>
        <v>Full Time</v>
      </c>
      <c r="E2925" t="s">
        <v>11</v>
      </c>
      <c r="F2925" t="s">
        <v>17</v>
      </c>
      <c r="G2925">
        <v>120750</v>
      </c>
      <c r="H2925" t="s">
        <v>13</v>
      </c>
      <c r="I2925">
        <v>120750</v>
      </c>
      <c r="J2925" t="s">
        <v>14</v>
      </c>
      <c r="K2925">
        <v>0</v>
      </c>
      <c r="L2925" t="s">
        <v>14</v>
      </c>
      <c r="M2925" t="s">
        <v>15</v>
      </c>
    </row>
    <row r="2926" spans="1:13" x14ac:dyDescent="0.25">
      <c r="A2926">
        <v>2024</v>
      </c>
      <c r="B2926" t="str" cm="1">
        <f t="array" ref="B2926">_xlfn.IFS(C2926="SE","Senior", C2926 = "EX", "Excecutive",C2926 ="MI", "Middle", C2926 = "EN", "Entry")</f>
        <v>Senior</v>
      </c>
      <c r="C2926" t="s">
        <v>10</v>
      </c>
      <c r="D2926" t="str" cm="1">
        <f t="array" ref="D2926">_xlfn.IFS(E2926 = "FT","Full Time", E2926 = "PT", "Part Time", E2926 = "FL", "Freelance", E2926 = "CT", "Contract")</f>
        <v>Full Time</v>
      </c>
      <c r="E2926" t="s">
        <v>11</v>
      </c>
      <c r="F2926" t="s">
        <v>24</v>
      </c>
      <c r="G2926">
        <v>240000</v>
      </c>
      <c r="H2926" t="s">
        <v>13</v>
      </c>
      <c r="I2926">
        <v>240000</v>
      </c>
      <c r="J2926" t="s">
        <v>14</v>
      </c>
      <c r="K2926">
        <v>100</v>
      </c>
      <c r="L2926" t="s">
        <v>14</v>
      </c>
      <c r="M2926" t="s">
        <v>15</v>
      </c>
    </row>
    <row r="2927" spans="1:13" x14ac:dyDescent="0.25">
      <c r="A2927">
        <v>2024</v>
      </c>
      <c r="B2927" t="str" cm="1">
        <f t="array" ref="B2927">_xlfn.IFS(C2927="SE","Senior", C2927 = "EX", "Excecutive",C2927 ="MI", "Middle", C2927 = "EN", "Entry")</f>
        <v>Senior</v>
      </c>
      <c r="C2927" t="s">
        <v>10</v>
      </c>
      <c r="D2927" t="str" cm="1">
        <f t="array" ref="D2927">_xlfn.IFS(E2927 = "FT","Full Time", E2927 = "PT", "Part Time", E2927 = "FL", "Freelance", E2927 = "CT", "Contract")</f>
        <v>Full Time</v>
      </c>
      <c r="E2927" t="s">
        <v>11</v>
      </c>
      <c r="F2927" t="s">
        <v>24</v>
      </c>
      <c r="G2927">
        <v>220000</v>
      </c>
      <c r="H2927" t="s">
        <v>13</v>
      </c>
      <c r="I2927">
        <v>220000</v>
      </c>
      <c r="J2927" t="s">
        <v>14</v>
      </c>
      <c r="K2927">
        <v>100</v>
      </c>
      <c r="L2927" t="s">
        <v>14</v>
      </c>
      <c r="M2927" t="s">
        <v>15</v>
      </c>
    </row>
    <row r="2928" spans="1:13" x14ac:dyDescent="0.25">
      <c r="A2928">
        <v>2024</v>
      </c>
      <c r="B2928" t="str" cm="1">
        <f t="array" ref="B2928">_xlfn.IFS(C2928="SE","Senior", C2928 = "EX", "Excecutive",C2928 ="MI", "Middle", C2928 = "EN", "Entry")</f>
        <v>Senior</v>
      </c>
      <c r="C2928" t="s">
        <v>10</v>
      </c>
      <c r="D2928" t="str" cm="1">
        <f t="array" ref="D2928">_xlfn.IFS(E2928 = "FT","Full Time", E2928 = "PT", "Part Time", E2928 = "FL", "Freelance", E2928 = "CT", "Contract")</f>
        <v>Full Time</v>
      </c>
      <c r="E2928" t="s">
        <v>11</v>
      </c>
      <c r="F2928" t="s">
        <v>48</v>
      </c>
      <c r="G2928">
        <v>160000</v>
      </c>
      <c r="H2928" t="s">
        <v>13</v>
      </c>
      <c r="I2928">
        <v>160000</v>
      </c>
      <c r="J2928" t="s">
        <v>14</v>
      </c>
      <c r="K2928">
        <v>100</v>
      </c>
      <c r="L2928" t="s">
        <v>14</v>
      </c>
      <c r="M2928" t="s">
        <v>15</v>
      </c>
    </row>
    <row r="2929" spans="1:13" x14ac:dyDescent="0.25">
      <c r="A2929">
        <v>2024</v>
      </c>
      <c r="B2929" t="str" cm="1">
        <f t="array" ref="B2929">_xlfn.IFS(C2929="SE","Senior", C2929 = "EX", "Excecutive",C2929 ="MI", "Middle", C2929 = "EN", "Entry")</f>
        <v>Senior</v>
      </c>
      <c r="C2929" t="s">
        <v>10</v>
      </c>
      <c r="D2929" t="str" cm="1">
        <f t="array" ref="D2929">_xlfn.IFS(E2929 = "FT","Full Time", E2929 = "PT", "Part Time", E2929 = "FL", "Freelance", E2929 = "CT", "Contract")</f>
        <v>Full Time</v>
      </c>
      <c r="E2929" t="s">
        <v>11</v>
      </c>
      <c r="F2929" t="s">
        <v>48</v>
      </c>
      <c r="G2929">
        <v>150000</v>
      </c>
      <c r="H2929" t="s">
        <v>13</v>
      </c>
      <c r="I2929">
        <v>150000</v>
      </c>
      <c r="J2929" t="s">
        <v>14</v>
      </c>
      <c r="K2929">
        <v>100</v>
      </c>
      <c r="L2929" t="s">
        <v>14</v>
      </c>
      <c r="M2929" t="s">
        <v>15</v>
      </c>
    </row>
    <row r="2930" spans="1:13" x14ac:dyDescent="0.25">
      <c r="A2930">
        <v>2024</v>
      </c>
      <c r="B2930" t="str" cm="1">
        <f t="array" ref="B2930">_xlfn.IFS(C2930="SE","Senior", C2930 = "EX", "Excecutive",C2930 ="MI", "Middle", C2930 = "EN", "Entry")</f>
        <v>Excecutive</v>
      </c>
      <c r="C2930" t="s">
        <v>22</v>
      </c>
      <c r="D2930" t="str" cm="1">
        <f t="array" ref="D2930">_xlfn.IFS(E2930 = "FT","Full Time", E2930 = "PT", "Part Time", E2930 = "FL", "Freelance", E2930 = "CT", "Contract")</f>
        <v>Full Time</v>
      </c>
      <c r="E2930" t="s">
        <v>11</v>
      </c>
      <c r="F2930" t="s">
        <v>48</v>
      </c>
      <c r="G2930">
        <v>300000</v>
      </c>
      <c r="H2930" t="s">
        <v>13</v>
      </c>
      <c r="I2930">
        <v>300000</v>
      </c>
      <c r="J2930" t="s">
        <v>14</v>
      </c>
      <c r="K2930">
        <v>100</v>
      </c>
      <c r="L2930" t="s">
        <v>14</v>
      </c>
      <c r="M2930" t="s">
        <v>15</v>
      </c>
    </row>
    <row r="2931" spans="1:13" x14ac:dyDescent="0.25">
      <c r="A2931">
        <v>2024</v>
      </c>
      <c r="B2931" t="str" cm="1">
        <f t="array" ref="B2931">_xlfn.IFS(C2931="SE","Senior", C2931 = "EX", "Excecutive",C2931 ="MI", "Middle", C2931 = "EN", "Entry")</f>
        <v>Excecutive</v>
      </c>
      <c r="C2931" t="s">
        <v>22</v>
      </c>
      <c r="D2931" t="str" cm="1">
        <f t="array" ref="D2931">_xlfn.IFS(E2931 = "FT","Full Time", E2931 = "PT", "Part Time", E2931 = "FL", "Freelance", E2931 = "CT", "Contract")</f>
        <v>Full Time</v>
      </c>
      <c r="E2931" t="s">
        <v>11</v>
      </c>
      <c r="F2931" t="s">
        <v>48</v>
      </c>
      <c r="G2931">
        <v>220000</v>
      </c>
      <c r="H2931" t="s">
        <v>13</v>
      </c>
      <c r="I2931">
        <v>220000</v>
      </c>
      <c r="J2931" t="s">
        <v>14</v>
      </c>
      <c r="K2931">
        <v>100</v>
      </c>
      <c r="L2931" t="s">
        <v>14</v>
      </c>
      <c r="M2931" t="s">
        <v>15</v>
      </c>
    </row>
    <row r="2932" spans="1:13" x14ac:dyDescent="0.25">
      <c r="A2932">
        <v>2024</v>
      </c>
      <c r="B2932" t="str" cm="1">
        <f t="array" ref="B2932">_xlfn.IFS(C2932="SE","Senior", C2932 = "EX", "Excecutive",C2932 ="MI", "Middle", C2932 = "EN", "Entry")</f>
        <v>Entry</v>
      </c>
      <c r="C2932" t="s">
        <v>20</v>
      </c>
      <c r="D2932" t="str" cm="1">
        <f t="array" ref="D2932">_xlfn.IFS(E2932 = "FT","Full Time", E2932 = "PT", "Part Time", E2932 = "FL", "Freelance", E2932 = "CT", "Contract")</f>
        <v>Full Time</v>
      </c>
      <c r="E2932" t="s">
        <v>11</v>
      </c>
      <c r="F2932" t="s">
        <v>21</v>
      </c>
      <c r="G2932">
        <v>130000</v>
      </c>
      <c r="H2932" t="s">
        <v>13</v>
      </c>
      <c r="I2932">
        <v>130000</v>
      </c>
      <c r="J2932" t="s">
        <v>14</v>
      </c>
      <c r="K2932">
        <v>0</v>
      </c>
      <c r="L2932" t="s">
        <v>14</v>
      </c>
      <c r="M2932" t="s">
        <v>15</v>
      </c>
    </row>
    <row r="2933" spans="1:13" x14ac:dyDescent="0.25">
      <c r="A2933">
        <v>2024</v>
      </c>
      <c r="B2933" t="str" cm="1">
        <f t="array" ref="B2933">_xlfn.IFS(C2933="SE","Senior", C2933 = "EX", "Excecutive",C2933 ="MI", "Middle", C2933 = "EN", "Entry")</f>
        <v>Entry</v>
      </c>
      <c r="C2933" t="s">
        <v>20</v>
      </c>
      <c r="D2933" t="str" cm="1">
        <f t="array" ref="D2933">_xlfn.IFS(E2933 = "FT","Full Time", E2933 = "PT", "Part Time", E2933 = "FL", "Freelance", E2933 = "CT", "Contract")</f>
        <v>Full Time</v>
      </c>
      <c r="E2933" t="s">
        <v>11</v>
      </c>
      <c r="F2933" t="s">
        <v>21</v>
      </c>
      <c r="G2933">
        <v>100000</v>
      </c>
      <c r="H2933" t="s">
        <v>13</v>
      </c>
      <c r="I2933">
        <v>100000</v>
      </c>
      <c r="J2933" t="s">
        <v>14</v>
      </c>
      <c r="K2933">
        <v>0</v>
      </c>
      <c r="L2933" t="s">
        <v>14</v>
      </c>
      <c r="M2933" t="s">
        <v>15</v>
      </c>
    </row>
    <row r="2934" spans="1:13" x14ac:dyDescent="0.25">
      <c r="A2934">
        <v>2024</v>
      </c>
      <c r="B2934" t="str" cm="1">
        <f t="array" ref="B2934">_xlfn.IFS(C2934="SE","Senior", C2934 = "EX", "Excecutive",C2934 ="MI", "Middle", C2934 = "EN", "Entry")</f>
        <v>Entry</v>
      </c>
      <c r="C2934" t="s">
        <v>20</v>
      </c>
      <c r="D2934" t="str" cm="1">
        <f t="array" ref="D2934">_xlfn.IFS(E2934 = "FT","Full Time", E2934 = "PT", "Part Time", E2934 = "FL", "Freelance", E2934 = "CT", "Contract")</f>
        <v>Full Time</v>
      </c>
      <c r="E2934" t="s">
        <v>11</v>
      </c>
      <c r="F2934" t="s">
        <v>21</v>
      </c>
      <c r="G2934">
        <v>170000</v>
      </c>
      <c r="H2934" t="s">
        <v>13</v>
      </c>
      <c r="I2934">
        <v>170000</v>
      </c>
      <c r="J2934" t="s">
        <v>14</v>
      </c>
      <c r="K2934">
        <v>100</v>
      </c>
      <c r="L2934" t="s">
        <v>14</v>
      </c>
      <c r="M2934" t="s">
        <v>15</v>
      </c>
    </row>
    <row r="2935" spans="1:13" x14ac:dyDescent="0.25">
      <c r="A2935">
        <v>2024</v>
      </c>
      <c r="B2935" t="str" cm="1">
        <f t="array" ref="B2935">_xlfn.IFS(C2935="SE","Senior", C2935 = "EX", "Excecutive",C2935 ="MI", "Middle", C2935 = "EN", "Entry")</f>
        <v>Entry</v>
      </c>
      <c r="C2935" t="s">
        <v>20</v>
      </c>
      <c r="D2935" t="str" cm="1">
        <f t="array" ref="D2935">_xlfn.IFS(E2935 = "FT","Full Time", E2935 = "PT", "Part Time", E2935 = "FL", "Freelance", E2935 = "CT", "Contract")</f>
        <v>Full Time</v>
      </c>
      <c r="E2935" t="s">
        <v>11</v>
      </c>
      <c r="F2935" t="s">
        <v>21</v>
      </c>
      <c r="G2935">
        <v>150000</v>
      </c>
      <c r="H2935" t="s">
        <v>13</v>
      </c>
      <c r="I2935">
        <v>150000</v>
      </c>
      <c r="J2935" t="s">
        <v>14</v>
      </c>
      <c r="K2935">
        <v>100</v>
      </c>
      <c r="L2935" t="s">
        <v>14</v>
      </c>
      <c r="M2935" t="s">
        <v>15</v>
      </c>
    </row>
    <row r="2936" spans="1:13" x14ac:dyDescent="0.25">
      <c r="A2936">
        <v>2024</v>
      </c>
      <c r="B2936" t="str" cm="1">
        <f t="array" ref="B2936">_xlfn.IFS(C2936="SE","Senior", C2936 = "EX", "Excecutive",C2936 ="MI", "Middle", C2936 = "EN", "Entry")</f>
        <v>Senior</v>
      </c>
      <c r="C2936" t="s">
        <v>10</v>
      </c>
      <c r="D2936" t="str" cm="1">
        <f t="array" ref="D2936">_xlfn.IFS(E2936 = "FT","Full Time", E2936 = "PT", "Part Time", E2936 = "FL", "Freelance", E2936 = "CT", "Contract")</f>
        <v>Full Time</v>
      </c>
      <c r="E2936" t="s">
        <v>11</v>
      </c>
      <c r="F2936" t="s">
        <v>21</v>
      </c>
      <c r="G2936">
        <v>150000</v>
      </c>
      <c r="H2936" t="s">
        <v>13</v>
      </c>
      <c r="I2936">
        <v>150000</v>
      </c>
      <c r="J2936" t="s">
        <v>14</v>
      </c>
      <c r="K2936">
        <v>0</v>
      </c>
      <c r="L2936" t="s">
        <v>14</v>
      </c>
      <c r="M2936" t="s">
        <v>15</v>
      </c>
    </row>
    <row r="2937" spans="1:13" x14ac:dyDescent="0.25">
      <c r="A2937">
        <v>2024</v>
      </c>
      <c r="B2937" t="str" cm="1">
        <f t="array" ref="B2937">_xlfn.IFS(C2937="SE","Senior", C2937 = "EX", "Excecutive",C2937 ="MI", "Middle", C2937 = "EN", "Entry")</f>
        <v>Senior</v>
      </c>
      <c r="C2937" t="s">
        <v>10</v>
      </c>
      <c r="D2937" t="str" cm="1">
        <f t="array" ref="D2937">_xlfn.IFS(E2937 = "FT","Full Time", E2937 = "PT", "Part Time", E2937 = "FL", "Freelance", E2937 = "CT", "Contract")</f>
        <v>Full Time</v>
      </c>
      <c r="E2937" t="s">
        <v>11</v>
      </c>
      <c r="F2937" t="s">
        <v>21</v>
      </c>
      <c r="G2937">
        <v>120000</v>
      </c>
      <c r="H2937" t="s">
        <v>13</v>
      </c>
      <c r="I2937">
        <v>120000</v>
      </c>
      <c r="J2937" t="s">
        <v>14</v>
      </c>
      <c r="K2937">
        <v>0</v>
      </c>
      <c r="L2937" t="s">
        <v>14</v>
      </c>
      <c r="M2937" t="s">
        <v>15</v>
      </c>
    </row>
    <row r="2938" spans="1:13" x14ac:dyDescent="0.25">
      <c r="A2938">
        <v>2024</v>
      </c>
      <c r="B2938" t="str" cm="1">
        <f t="array" ref="B2938">_xlfn.IFS(C2938="SE","Senior", C2938 = "EX", "Excecutive",C2938 ="MI", "Middle", C2938 = "EN", "Entry")</f>
        <v>Senior</v>
      </c>
      <c r="C2938" t="s">
        <v>10</v>
      </c>
      <c r="D2938" t="str" cm="1">
        <f t="array" ref="D2938">_xlfn.IFS(E2938 = "FT","Full Time", E2938 = "PT", "Part Time", E2938 = "FL", "Freelance", E2938 = "CT", "Contract")</f>
        <v>Full Time</v>
      </c>
      <c r="E2938" t="s">
        <v>11</v>
      </c>
      <c r="F2938" t="s">
        <v>24</v>
      </c>
      <c r="G2938">
        <v>247300</v>
      </c>
      <c r="H2938" t="s">
        <v>13</v>
      </c>
      <c r="I2938">
        <v>247300</v>
      </c>
      <c r="J2938" t="s">
        <v>14</v>
      </c>
      <c r="K2938">
        <v>0</v>
      </c>
      <c r="L2938" t="s">
        <v>14</v>
      </c>
      <c r="M2938" t="s">
        <v>15</v>
      </c>
    </row>
    <row r="2939" spans="1:13" x14ac:dyDescent="0.25">
      <c r="A2939">
        <v>2024</v>
      </c>
      <c r="B2939" t="str" cm="1">
        <f t="array" ref="B2939">_xlfn.IFS(C2939="SE","Senior", C2939 = "EX", "Excecutive",C2939 ="MI", "Middle", C2939 = "EN", "Entry")</f>
        <v>Senior</v>
      </c>
      <c r="C2939" t="s">
        <v>10</v>
      </c>
      <c r="D2939" t="str" cm="1">
        <f t="array" ref="D2939">_xlfn.IFS(E2939 = "FT","Full Time", E2939 = "PT", "Part Time", E2939 = "FL", "Freelance", E2939 = "CT", "Contract")</f>
        <v>Full Time</v>
      </c>
      <c r="E2939" t="s">
        <v>11</v>
      </c>
      <c r="F2939" t="s">
        <v>24</v>
      </c>
      <c r="G2939">
        <v>139800</v>
      </c>
      <c r="H2939" t="s">
        <v>13</v>
      </c>
      <c r="I2939">
        <v>139800</v>
      </c>
      <c r="J2939" t="s">
        <v>14</v>
      </c>
      <c r="K2939">
        <v>0</v>
      </c>
      <c r="L2939" t="s">
        <v>14</v>
      </c>
      <c r="M2939" t="s">
        <v>15</v>
      </c>
    </row>
    <row r="2940" spans="1:13" x14ac:dyDescent="0.25">
      <c r="A2940">
        <v>2024</v>
      </c>
      <c r="B2940" t="str" cm="1">
        <f t="array" ref="B2940">_xlfn.IFS(C2940="SE","Senior", C2940 = "EX", "Excecutive",C2940 ="MI", "Middle", C2940 = "EN", "Entry")</f>
        <v>Excecutive</v>
      </c>
      <c r="C2940" t="s">
        <v>22</v>
      </c>
      <c r="D2940" t="str" cm="1">
        <f t="array" ref="D2940">_xlfn.IFS(E2940 = "FT","Full Time", E2940 = "PT", "Part Time", E2940 = "FL", "Freelance", E2940 = "CT", "Contract")</f>
        <v>Full Time</v>
      </c>
      <c r="E2940" t="s">
        <v>11</v>
      </c>
      <c r="F2940" t="s">
        <v>16</v>
      </c>
      <c r="G2940">
        <v>220000</v>
      </c>
      <c r="H2940" t="s">
        <v>13</v>
      </c>
      <c r="I2940">
        <v>220000</v>
      </c>
      <c r="J2940" t="s">
        <v>14</v>
      </c>
      <c r="K2940">
        <v>100</v>
      </c>
      <c r="L2940" t="s">
        <v>14</v>
      </c>
      <c r="M2940" t="s">
        <v>15</v>
      </c>
    </row>
    <row r="2941" spans="1:13" x14ac:dyDescent="0.25">
      <c r="A2941">
        <v>2024</v>
      </c>
      <c r="B2941" t="str" cm="1">
        <f t="array" ref="B2941">_xlfn.IFS(C2941="SE","Senior", C2941 = "EX", "Excecutive",C2941 ="MI", "Middle", C2941 = "EN", "Entry")</f>
        <v>Excecutive</v>
      </c>
      <c r="C2941" t="s">
        <v>22</v>
      </c>
      <c r="D2941" t="str" cm="1">
        <f t="array" ref="D2941">_xlfn.IFS(E2941 = "FT","Full Time", E2941 = "PT", "Part Time", E2941 = "FL", "Freelance", E2941 = "CT", "Contract")</f>
        <v>Full Time</v>
      </c>
      <c r="E2941" t="s">
        <v>11</v>
      </c>
      <c r="F2941" t="s">
        <v>16</v>
      </c>
      <c r="G2941">
        <v>210000</v>
      </c>
      <c r="H2941" t="s">
        <v>13</v>
      </c>
      <c r="I2941">
        <v>210000</v>
      </c>
      <c r="J2941" t="s">
        <v>14</v>
      </c>
      <c r="K2941">
        <v>100</v>
      </c>
      <c r="L2941" t="s">
        <v>14</v>
      </c>
      <c r="M2941" t="s">
        <v>15</v>
      </c>
    </row>
    <row r="2942" spans="1:13" x14ac:dyDescent="0.25">
      <c r="A2942">
        <v>2024</v>
      </c>
      <c r="B2942" t="str" cm="1">
        <f t="array" ref="B2942">_xlfn.IFS(C2942="SE","Senior", C2942 = "EX", "Excecutive",C2942 ="MI", "Middle", C2942 = "EN", "Entry")</f>
        <v>Entry</v>
      </c>
      <c r="C2942" t="s">
        <v>20</v>
      </c>
      <c r="D2942" t="str" cm="1">
        <f t="array" ref="D2942">_xlfn.IFS(E2942 = "FT","Full Time", E2942 = "PT", "Part Time", E2942 = "FL", "Freelance", E2942 = "CT", "Contract")</f>
        <v>Full Time</v>
      </c>
      <c r="E2942" t="s">
        <v>11</v>
      </c>
      <c r="F2942" t="s">
        <v>51</v>
      </c>
      <c r="G2942">
        <v>116000</v>
      </c>
      <c r="H2942" t="s">
        <v>13</v>
      </c>
      <c r="I2942">
        <v>116000</v>
      </c>
      <c r="J2942" t="s">
        <v>14</v>
      </c>
      <c r="K2942">
        <v>100</v>
      </c>
      <c r="L2942" t="s">
        <v>14</v>
      </c>
      <c r="M2942" t="s">
        <v>15</v>
      </c>
    </row>
    <row r="2943" spans="1:13" x14ac:dyDescent="0.25">
      <c r="A2943">
        <v>2024</v>
      </c>
      <c r="B2943" t="str" cm="1">
        <f t="array" ref="B2943">_xlfn.IFS(C2943="SE","Senior", C2943 = "EX", "Excecutive",C2943 ="MI", "Middle", C2943 = "EN", "Entry")</f>
        <v>Entry</v>
      </c>
      <c r="C2943" t="s">
        <v>20</v>
      </c>
      <c r="D2943" t="str" cm="1">
        <f t="array" ref="D2943">_xlfn.IFS(E2943 = "FT","Full Time", E2943 = "PT", "Part Time", E2943 = "FL", "Freelance", E2943 = "CT", "Contract")</f>
        <v>Full Time</v>
      </c>
      <c r="E2943" t="s">
        <v>11</v>
      </c>
      <c r="F2943" t="s">
        <v>51</v>
      </c>
      <c r="G2943">
        <v>79000</v>
      </c>
      <c r="H2943" t="s">
        <v>13</v>
      </c>
      <c r="I2943">
        <v>79000</v>
      </c>
      <c r="J2943" t="s">
        <v>14</v>
      </c>
      <c r="K2943">
        <v>100</v>
      </c>
      <c r="L2943" t="s">
        <v>14</v>
      </c>
      <c r="M2943" t="s">
        <v>15</v>
      </c>
    </row>
    <row r="2944" spans="1:13" x14ac:dyDescent="0.25">
      <c r="A2944">
        <v>2024</v>
      </c>
      <c r="B2944" t="str" cm="1">
        <f t="array" ref="B2944">_xlfn.IFS(C2944="SE","Senior", C2944 = "EX", "Excecutive",C2944 ="MI", "Middle", C2944 = "EN", "Entry")</f>
        <v>Middle</v>
      </c>
      <c r="C2944" t="s">
        <v>18</v>
      </c>
      <c r="D2944" t="str" cm="1">
        <f t="array" ref="D2944">_xlfn.IFS(E2944 = "FT","Full Time", E2944 = "PT", "Part Time", E2944 = "FL", "Freelance", E2944 = "CT", "Contract")</f>
        <v>Full Time</v>
      </c>
      <c r="E2944" t="s">
        <v>11</v>
      </c>
      <c r="F2944" t="s">
        <v>24</v>
      </c>
      <c r="G2944">
        <v>130000</v>
      </c>
      <c r="H2944" t="s">
        <v>13</v>
      </c>
      <c r="I2944">
        <v>130000</v>
      </c>
      <c r="J2944" t="s">
        <v>14</v>
      </c>
      <c r="K2944">
        <v>0</v>
      </c>
      <c r="L2944" t="s">
        <v>14</v>
      </c>
      <c r="M2944" t="s">
        <v>15</v>
      </c>
    </row>
    <row r="2945" spans="1:13" x14ac:dyDescent="0.25">
      <c r="A2945">
        <v>2024</v>
      </c>
      <c r="B2945" t="str" cm="1">
        <f t="array" ref="B2945">_xlfn.IFS(C2945="SE","Senior", C2945 = "EX", "Excecutive",C2945 ="MI", "Middle", C2945 = "EN", "Entry")</f>
        <v>Middle</v>
      </c>
      <c r="C2945" t="s">
        <v>18</v>
      </c>
      <c r="D2945" t="str" cm="1">
        <f t="array" ref="D2945">_xlfn.IFS(E2945 = "FT","Full Time", E2945 = "PT", "Part Time", E2945 = "FL", "Freelance", E2945 = "CT", "Contract")</f>
        <v>Full Time</v>
      </c>
      <c r="E2945" t="s">
        <v>11</v>
      </c>
      <c r="F2945" t="s">
        <v>24</v>
      </c>
      <c r="G2945">
        <v>117000</v>
      </c>
      <c r="H2945" t="s">
        <v>13</v>
      </c>
      <c r="I2945">
        <v>117000</v>
      </c>
      <c r="J2945" t="s">
        <v>14</v>
      </c>
      <c r="K2945">
        <v>0</v>
      </c>
      <c r="L2945" t="s">
        <v>14</v>
      </c>
      <c r="M2945" t="s">
        <v>15</v>
      </c>
    </row>
    <row r="2946" spans="1:13" x14ac:dyDescent="0.25">
      <c r="A2946">
        <v>2024</v>
      </c>
      <c r="B2946" t="str" cm="1">
        <f t="array" ref="B2946">_xlfn.IFS(C2946="SE","Senior", C2946 = "EX", "Excecutive",C2946 ="MI", "Middle", C2946 = "EN", "Entry")</f>
        <v>Middle</v>
      </c>
      <c r="C2946" t="s">
        <v>18</v>
      </c>
      <c r="D2946" t="str" cm="1">
        <f t="array" ref="D2946">_xlfn.IFS(E2946 = "FT","Full Time", E2946 = "PT", "Part Time", E2946 = "FL", "Freelance", E2946 = "CT", "Contract")</f>
        <v>Full Time</v>
      </c>
      <c r="E2946" t="s">
        <v>11</v>
      </c>
      <c r="F2946" t="s">
        <v>24</v>
      </c>
      <c r="G2946">
        <v>172200</v>
      </c>
      <c r="H2946" t="s">
        <v>13</v>
      </c>
      <c r="I2946">
        <v>172200</v>
      </c>
      <c r="J2946" t="s">
        <v>14</v>
      </c>
      <c r="K2946">
        <v>0</v>
      </c>
      <c r="L2946" t="s">
        <v>14</v>
      </c>
      <c r="M2946" t="s">
        <v>15</v>
      </c>
    </row>
    <row r="2947" spans="1:13" x14ac:dyDescent="0.25">
      <c r="A2947">
        <v>2024</v>
      </c>
      <c r="B2947" t="str" cm="1">
        <f t="array" ref="B2947">_xlfn.IFS(C2947="SE","Senior", C2947 = "EX", "Excecutive",C2947 ="MI", "Middle", C2947 = "EN", "Entry")</f>
        <v>Middle</v>
      </c>
      <c r="C2947" t="s">
        <v>18</v>
      </c>
      <c r="D2947" t="str" cm="1">
        <f t="array" ref="D2947">_xlfn.IFS(E2947 = "FT","Full Time", E2947 = "PT", "Part Time", E2947 = "FL", "Freelance", E2947 = "CT", "Contract")</f>
        <v>Full Time</v>
      </c>
      <c r="E2947" t="s">
        <v>11</v>
      </c>
      <c r="F2947" t="s">
        <v>24</v>
      </c>
      <c r="G2947">
        <v>131200</v>
      </c>
      <c r="H2947" t="s">
        <v>13</v>
      </c>
      <c r="I2947">
        <v>131200</v>
      </c>
      <c r="J2947" t="s">
        <v>14</v>
      </c>
      <c r="K2947">
        <v>0</v>
      </c>
      <c r="L2947" t="s">
        <v>14</v>
      </c>
      <c r="M2947" t="s">
        <v>15</v>
      </c>
    </row>
    <row r="2948" spans="1:13" x14ac:dyDescent="0.25">
      <c r="A2948">
        <v>2024</v>
      </c>
      <c r="B2948" t="str" cm="1">
        <f t="array" ref="B2948">_xlfn.IFS(C2948="SE","Senior", C2948 = "EX", "Excecutive",C2948 ="MI", "Middle", C2948 = "EN", "Entry")</f>
        <v>Senior</v>
      </c>
      <c r="C2948" t="s">
        <v>10</v>
      </c>
      <c r="D2948" t="str" cm="1">
        <f t="array" ref="D2948">_xlfn.IFS(E2948 = "FT","Full Time", E2948 = "PT", "Part Time", E2948 = "FL", "Freelance", E2948 = "CT", "Contract")</f>
        <v>Full Time</v>
      </c>
      <c r="E2948" t="s">
        <v>11</v>
      </c>
      <c r="F2948" t="s">
        <v>30</v>
      </c>
      <c r="G2948">
        <v>210000</v>
      </c>
      <c r="H2948" t="s">
        <v>13</v>
      </c>
      <c r="I2948">
        <v>210000</v>
      </c>
      <c r="J2948" t="s">
        <v>14</v>
      </c>
      <c r="K2948">
        <v>0</v>
      </c>
      <c r="L2948" t="s">
        <v>14</v>
      </c>
      <c r="M2948" t="s">
        <v>15</v>
      </c>
    </row>
    <row r="2949" spans="1:13" x14ac:dyDescent="0.25">
      <c r="A2949">
        <v>2024</v>
      </c>
      <c r="B2949" t="str" cm="1">
        <f t="array" ref="B2949">_xlfn.IFS(C2949="SE","Senior", C2949 = "EX", "Excecutive",C2949 ="MI", "Middle", C2949 = "EN", "Entry")</f>
        <v>Senior</v>
      </c>
      <c r="C2949" t="s">
        <v>10</v>
      </c>
      <c r="D2949" t="str" cm="1">
        <f t="array" ref="D2949">_xlfn.IFS(E2949 = "FT","Full Time", E2949 = "PT", "Part Time", E2949 = "FL", "Freelance", E2949 = "CT", "Contract")</f>
        <v>Full Time</v>
      </c>
      <c r="E2949" t="s">
        <v>11</v>
      </c>
      <c r="F2949" t="s">
        <v>30</v>
      </c>
      <c r="G2949">
        <v>151800</v>
      </c>
      <c r="H2949" t="s">
        <v>13</v>
      </c>
      <c r="I2949">
        <v>151800</v>
      </c>
      <c r="J2949" t="s">
        <v>14</v>
      </c>
      <c r="K2949">
        <v>0</v>
      </c>
      <c r="L2949" t="s">
        <v>14</v>
      </c>
      <c r="M2949" t="s">
        <v>15</v>
      </c>
    </row>
    <row r="2950" spans="1:13" x14ac:dyDescent="0.25">
      <c r="A2950">
        <v>2024</v>
      </c>
      <c r="B2950" t="str" cm="1">
        <f t="array" ref="B2950">_xlfn.IFS(C2950="SE","Senior", C2950 = "EX", "Excecutive",C2950 ="MI", "Middle", C2950 = "EN", "Entry")</f>
        <v>Middle</v>
      </c>
      <c r="C2950" t="s">
        <v>18</v>
      </c>
      <c r="D2950" t="str" cm="1">
        <f t="array" ref="D2950">_xlfn.IFS(E2950 = "FT","Full Time", E2950 = "PT", "Part Time", E2950 = "FL", "Freelance", E2950 = "CT", "Contract")</f>
        <v>Full Time</v>
      </c>
      <c r="E2950" t="s">
        <v>11</v>
      </c>
      <c r="F2950" t="s">
        <v>16</v>
      </c>
      <c r="G2950">
        <v>133000</v>
      </c>
      <c r="H2950" t="s">
        <v>13</v>
      </c>
      <c r="I2950">
        <v>133000</v>
      </c>
      <c r="J2950" t="s">
        <v>14</v>
      </c>
      <c r="K2950">
        <v>0</v>
      </c>
      <c r="L2950" t="s">
        <v>14</v>
      </c>
      <c r="M2950" t="s">
        <v>15</v>
      </c>
    </row>
    <row r="2951" spans="1:13" x14ac:dyDescent="0.25">
      <c r="A2951">
        <v>2024</v>
      </c>
      <c r="B2951" t="str" cm="1">
        <f t="array" ref="B2951">_xlfn.IFS(C2951="SE","Senior", C2951 = "EX", "Excecutive",C2951 ="MI", "Middle", C2951 = "EN", "Entry")</f>
        <v>Middle</v>
      </c>
      <c r="C2951" t="s">
        <v>18</v>
      </c>
      <c r="D2951" t="str" cm="1">
        <f t="array" ref="D2951">_xlfn.IFS(E2951 = "FT","Full Time", E2951 = "PT", "Part Time", E2951 = "FL", "Freelance", E2951 = "CT", "Contract")</f>
        <v>Full Time</v>
      </c>
      <c r="E2951" t="s">
        <v>11</v>
      </c>
      <c r="F2951" t="s">
        <v>16</v>
      </c>
      <c r="G2951">
        <v>58300</v>
      </c>
      <c r="H2951" t="s">
        <v>13</v>
      </c>
      <c r="I2951">
        <v>58300</v>
      </c>
      <c r="J2951" t="s">
        <v>14</v>
      </c>
      <c r="K2951">
        <v>0</v>
      </c>
      <c r="L2951" t="s">
        <v>14</v>
      </c>
      <c r="M2951" t="s">
        <v>15</v>
      </c>
    </row>
    <row r="2952" spans="1:13" x14ac:dyDescent="0.25">
      <c r="A2952">
        <v>2024</v>
      </c>
      <c r="B2952" t="str" cm="1">
        <f t="array" ref="B2952">_xlfn.IFS(C2952="SE","Senior", C2952 = "EX", "Excecutive",C2952 ="MI", "Middle", C2952 = "EN", "Entry")</f>
        <v>Middle</v>
      </c>
      <c r="C2952" t="s">
        <v>18</v>
      </c>
      <c r="D2952" t="str" cm="1">
        <f t="array" ref="D2952">_xlfn.IFS(E2952 = "FT","Full Time", E2952 = "PT", "Part Time", E2952 = "FL", "Freelance", E2952 = "CT", "Contract")</f>
        <v>Full Time</v>
      </c>
      <c r="E2952" t="s">
        <v>11</v>
      </c>
      <c r="F2952" t="s">
        <v>30</v>
      </c>
      <c r="G2952">
        <v>359400</v>
      </c>
      <c r="H2952" t="s">
        <v>13</v>
      </c>
      <c r="I2952">
        <v>359400</v>
      </c>
      <c r="J2952" t="s">
        <v>14</v>
      </c>
      <c r="K2952">
        <v>100</v>
      </c>
      <c r="L2952" t="s">
        <v>14</v>
      </c>
      <c r="M2952" t="s">
        <v>15</v>
      </c>
    </row>
    <row r="2953" spans="1:13" x14ac:dyDescent="0.25">
      <c r="A2953">
        <v>2024</v>
      </c>
      <c r="B2953" t="str" cm="1">
        <f t="array" ref="B2953">_xlfn.IFS(C2953="SE","Senior", C2953 = "EX", "Excecutive",C2953 ="MI", "Middle", C2953 = "EN", "Entry")</f>
        <v>Middle</v>
      </c>
      <c r="C2953" t="s">
        <v>18</v>
      </c>
      <c r="D2953" t="str" cm="1">
        <f t="array" ref="D2953">_xlfn.IFS(E2953 = "FT","Full Time", E2953 = "PT", "Part Time", E2953 = "FL", "Freelance", E2953 = "CT", "Contract")</f>
        <v>Full Time</v>
      </c>
      <c r="E2953" t="s">
        <v>11</v>
      </c>
      <c r="F2953" t="s">
        <v>30</v>
      </c>
      <c r="G2953">
        <v>239600</v>
      </c>
      <c r="H2953" t="s">
        <v>13</v>
      </c>
      <c r="I2953">
        <v>239600</v>
      </c>
      <c r="J2953" t="s">
        <v>14</v>
      </c>
      <c r="K2953">
        <v>100</v>
      </c>
      <c r="L2953" t="s">
        <v>14</v>
      </c>
      <c r="M2953" t="s">
        <v>15</v>
      </c>
    </row>
    <row r="2954" spans="1:13" x14ac:dyDescent="0.25">
      <c r="A2954">
        <v>2024</v>
      </c>
      <c r="B2954" t="str" cm="1">
        <f t="array" ref="B2954">_xlfn.IFS(C2954="SE","Senior", C2954 = "EX", "Excecutive",C2954 ="MI", "Middle", C2954 = "EN", "Entry")</f>
        <v>Entry</v>
      </c>
      <c r="C2954" t="s">
        <v>20</v>
      </c>
      <c r="D2954" t="str" cm="1">
        <f t="array" ref="D2954">_xlfn.IFS(E2954 = "FT","Full Time", E2954 = "PT", "Part Time", E2954 = "FL", "Freelance", E2954 = "CT", "Contract")</f>
        <v>Full Time</v>
      </c>
      <c r="E2954" t="s">
        <v>11</v>
      </c>
      <c r="F2954" t="s">
        <v>111</v>
      </c>
      <c r="G2954">
        <v>80000</v>
      </c>
      <c r="H2954" t="s">
        <v>13</v>
      </c>
      <c r="I2954">
        <v>80000</v>
      </c>
      <c r="J2954" t="s">
        <v>14</v>
      </c>
      <c r="K2954">
        <v>0</v>
      </c>
      <c r="L2954" t="s">
        <v>14</v>
      </c>
      <c r="M2954" t="s">
        <v>15</v>
      </c>
    </row>
    <row r="2955" spans="1:13" x14ac:dyDescent="0.25">
      <c r="A2955">
        <v>2024</v>
      </c>
      <c r="B2955" t="str" cm="1">
        <f t="array" ref="B2955">_xlfn.IFS(C2955="SE","Senior", C2955 = "EX", "Excecutive",C2955 ="MI", "Middle", C2955 = "EN", "Entry")</f>
        <v>Entry</v>
      </c>
      <c r="C2955" t="s">
        <v>20</v>
      </c>
      <c r="D2955" t="str" cm="1">
        <f t="array" ref="D2955">_xlfn.IFS(E2955 = "FT","Full Time", E2955 = "PT", "Part Time", E2955 = "FL", "Freelance", E2955 = "CT", "Contract")</f>
        <v>Full Time</v>
      </c>
      <c r="E2955" t="s">
        <v>11</v>
      </c>
      <c r="F2955" t="s">
        <v>111</v>
      </c>
      <c r="G2955">
        <v>70000</v>
      </c>
      <c r="H2955" t="s">
        <v>13</v>
      </c>
      <c r="I2955">
        <v>70000</v>
      </c>
      <c r="J2955" t="s">
        <v>14</v>
      </c>
      <c r="K2955">
        <v>0</v>
      </c>
      <c r="L2955" t="s">
        <v>14</v>
      </c>
      <c r="M2955" t="s">
        <v>15</v>
      </c>
    </row>
    <row r="2956" spans="1:13" x14ac:dyDescent="0.25">
      <c r="A2956">
        <v>2024</v>
      </c>
      <c r="B2956" t="str" cm="1">
        <f t="array" ref="B2956">_xlfn.IFS(C2956="SE","Senior", C2956 = "EX", "Excecutive",C2956 ="MI", "Middle", C2956 = "EN", "Entry")</f>
        <v>Senior</v>
      </c>
      <c r="C2956" t="s">
        <v>10</v>
      </c>
      <c r="D2956" t="str" cm="1">
        <f t="array" ref="D2956">_xlfn.IFS(E2956 = "FT","Full Time", E2956 = "PT", "Part Time", E2956 = "FL", "Freelance", E2956 = "CT", "Contract")</f>
        <v>Full Time</v>
      </c>
      <c r="E2956" t="s">
        <v>11</v>
      </c>
      <c r="F2956" t="s">
        <v>48</v>
      </c>
      <c r="G2956">
        <v>324100</v>
      </c>
      <c r="H2956" t="s">
        <v>13</v>
      </c>
      <c r="I2956">
        <v>324100</v>
      </c>
      <c r="J2956" t="s">
        <v>14</v>
      </c>
      <c r="K2956">
        <v>0</v>
      </c>
      <c r="L2956" t="s">
        <v>14</v>
      </c>
      <c r="M2956" t="s">
        <v>26</v>
      </c>
    </row>
    <row r="2957" spans="1:13" x14ac:dyDescent="0.25">
      <c r="A2957">
        <v>2024</v>
      </c>
      <c r="B2957" t="str" cm="1">
        <f t="array" ref="B2957">_xlfn.IFS(C2957="SE","Senior", C2957 = "EX", "Excecutive",C2957 ="MI", "Middle", C2957 = "EN", "Entry")</f>
        <v>Senior</v>
      </c>
      <c r="C2957" t="s">
        <v>10</v>
      </c>
      <c r="D2957" t="str" cm="1">
        <f t="array" ref="D2957">_xlfn.IFS(E2957 = "FT","Full Time", E2957 = "PT", "Part Time", E2957 = "FL", "Freelance", E2957 = "CT", "Contract")</f>
        <v>Full Time</v>
      </c>
      <c r="E2957" t="s">
        <v>11</v>
      </c>
      <c r="F2957" t="s">
        <v>48</v>
      </c>
      <c r="G2957">
        <v>166700</v>
      </c>
      <c r="H2957" t="s">
        <v>13</v>
      </c>
      <c r="I2957">
        <v>166700</v>
      </c>
      <c r="J2957" t="s">
        <v>14</v>
      </c>
      <c r="K2957">
        <v>0</v>
      </c>
      <c r="L2957" t="s">
        <v>14</v>
      </c>
      <c r="M2957" t="s">
        <v>26</v>
      </c>
    </row>
    <row r="2958" spans="1:13" x14ac:dyDescent="0.25">
      <c r="A2958">
        <v>2024</v>
      </c>
      <c r="B2958" t="str" cm="1">
        <f t="array" ref="B2958">_xlfn.IFS(C2958="SE","Senior", C2958 = "EX", "Excecutive",C2958 ="MI", "Middle", C2958 = "EN", "Entry")</f>
        <v>Middle</v>
      </c>
      <c r="C2958" t="s">
        <v>18</v>
      </c>
      <c r="D2958" t="str" cm="1">
        <f t="array" ref="D2958">_xlfn.IFS(E2958 = "FT","Full Time", E2958 = "PT", "Part Time", E2958 = "FL", "Freelance", E2958 = "CT", "Contract")</f>
        <v>Full Time</v>
      </c>
      <c r="E2958" t="s">
        <v>11</v>
      </c>
      <c r="F2958" t="s">
        <v>16</v>
      </c>
      <c r="G2958">
        <v>100000</v>
      </c>
      <c r="H2958" t="s">
        <v>13</v>
      </c>
      <c r="I2958">
        <v>100000</v>
      </c>
      <c r="J2958" t="s">
        <v>14</v>
      </c>
      <c r="K2958">
        <v>0</v>
      </c>
      <c r="L2958" t="s">
        <v>14</v>
      </c>
      <c r="M2958" t="s">
        <v>15</v>
      </c>
    </row>
    <row r="2959" spans="1:13" x14ac:dyDescent="0.25">
      <c r="A2959">
        <v>2024</v>
      </c>
      <c r="B2959" t="str" cm="1">
        <f t="array" ref="B2959">_xlfn.IFS(C2959="SE","Senior", C2959 = "EX", "Excecutive",C2959 ="MI", "Middle", C2959 = "EN", "Entry")</f>
        <v>Middle</v>
      </c>
      <c r="C2959" t="s">
        <v>18</v>
      </c>
      <c r="D2959" t="str" cm="1">
        <f t="array" ref="D2959">_xlfn.IFS(E2959 = "FT","Full Time", E2959 = "PT", "Part Time", E2959 = "FL", "Freelance", E2959 = "CT", "Contract")</f>
        <v>Full Time</v>
      </c>
      <c r="E2959" t="s">
        <v>11</v>
      </c>
      <c r="F2959" t="s">
        <v>16</v>
      </c>
      <c r="G2959">
        <v>80000</v>
      </c>
      <c r="H2959" t="s">
        <v>13</v>
      </c>
      <c r="I2959">
        <v>80000</v>
      </c>
      <c r="J2959" t="s">
        <v>14</v>
      </c>
      <c r="K2959">
        <v>0</v>
      </c>
      <c r="L2959" t="s">
        <v>14</v>
      </c>
      <c r="M2959" t="s">
        <v>15</v>
      </c>
    </row>
    <row r="2960" spans="1:13" x14ac:dyDescent="0.25">
      <c r="A2960">
        <v>2024</v>
      </c>
      <c r="B2960" t="str" cm="1">
        <f t="array" ref="B2960">_xlfn.IFS(C2960="SE","Senior", C2960 = "EX", "Excecutive",C2960 ="MI", "Middle", C2960 = "EN", "Entry")</f>
        <v>Senior</v>
      </c>
      <c r="C2960" t="s">
        <v>10</v>
      </c>
      <c r="D2960" t="str" cm="1">
        <f t="array" ref="D2960">_xlfn.IFS(E2960 = "FT","Full Time", E2960 = "PT", "Part Time", E2960 = "FL", "Freelance", E2960 = "CT", "Contract")</f>
        <v>Full Time</v>
      </c>
      <c r="E2960" t="s">
        <v>11</v>
      </c>
      <c r="F2960" t="s">
        <v>21</v>
      </c>
      <c r="G2960">
        <v>85000</v>
      </c>
      <c r="H2960" t="s">
        <v>13</v>
      </c>
      <c r="I2960">
        <v>85000</v>
      </c>
      <c r="J2960" t="s">
        <v>14</v>
      </c>
      <c r="K2960">
        <v>0</v>
      </c>
      <c r="L2960" t="s">
        <v>14</v>
      </c>
      <c r="M2960" t="s">
        <v>15</v>
      </c>
    </row>
    <row r="2961" spans="1:13" x14ac:dyDescent="0.25">
      <c r="A2961">
        <v>2024</v>
      </c>
      <c r="B2961" t="str" cm="1">
        <f t="array" ref="B2961">_xlfn.IFS(C2961="SE","Senior", C2961 = "EX", "Excecutive",C2961 ="MI", "Middle", C2961 = "EN", "Entry")</f>
        <v>Senior</v>
      </c>
      <c r="C2961" t="s">
        <v>10</v>
      </c>
      <c r="D2961" t="str" cm="1">
        <f t="array" ref="D2961">_xlfn.IFS(E2961 = "FT","Full Time", E2961 = "PT", "Part Time", E2961 = "FL", "Freelance", E2961 = "CT", "Contract")</f>
        <v>Full Time</v>
      </c>
      <c r="E2961" t="s">
        <v>11</v>
      </c>
      <c r="F2961" t="s">
        <v>21</v>
      </c>
      <c r="G2961">
        <v>75000</v>
      </c>
      <c r="H2961" t="s">
        <v>13</v>
      </c>
      <c r="I2961">
        <v>75000</v>
      </c>
      <c r="J2961" t="s">
        <v>14</v>
      </c>
      <c r="K2961">
        <v>0</v>
      </c>
      <c r="L2961" t="s">
        <v>14</v>
      </c>
      <c r="M2961" t="s">
        <v>15</v>
      </c>
    </row>
    <row r="2962" spans="1:13" x14ac:dyDescent="0.25">
      <c r="A2962">
        <v>2024</v>
      </c>
      <c r="B2962" t="str" cm="1">
        <f t="array" ref="B2962">_xlfn.IFS(C2962="SE","Senior", C2962 = "EX", "Excecutive",C2962 ="MI", "Middle", C2962 = "EN", "Entry")</f>
        <v>Senior</v>
      </c>
      <c r="C2962" t="s">
        <v>10</v>
      </c>
      <c r="D2962" t="str" cm="1">
        <f t="array" ref="D2962">_xlfn.IFS(E2962 = "FT","Full Time", E2962 = "PT", "Part Time", E2962 = "FL", "Freelance", E2962 = "CT", "Contract")</f>
        <v>Full Time</v>
      </c>
      <c r="E2962" t="s">
        <v>11</v>
      </c>
      <c r="F2962" t="s">
        <v>24</v>
      </c>
      <c r="G2962">
        <v>243800</v>
      </c>
      <c r="H2962" t="s">
        <v>13</v>
      </c>
      <c r="I2962">
        <v>243800</v>
      </c>
      <c r="J2962" t="s">
        <v>14</v>
      </c>
      <c r="K2962">
        <v>100</v>
      </c>
      <c r="L2962" t="s">
        <v>14</v>
      </c>
      <c r="M2962" t="s">
        <v>15</v>
      </c>
    </row>
    <row r="2963" spans="1:13" x14ac:dyDescent="0.25">
      <c r="A2963">
        <v>2024</v>
      </c>
      <c r="B2963" t="str" cm="1">
        <f t="array" ref="B2963">_xlfn.IFS(C2963="SE","Senior", C2963 = "EX", "Excecutive",C2963 ="MI", "Middle", C2963 = "EN", "Entry")</f>
        <v>Senior</v>
      </c>
      <c r="C2963" t="s">
        <v>10</v>
      </c>
      <c r="D2963" t="str" cm="1">
        <f t="array" ref="D2963">_xlfn.IFS(E2963 = "FT","Full Time", E2963 = "PT", "Part Time", E2963 = "FL", "Freelance", E2963 = "CT", "Contract")</f>
        <v>Full Time</v>
      </c>
      <c r="E2963" t="s">
        <v>11</v>
      </c>
      <c r="F2963" t="s">
        <v>24</v>
      </c>
      <c r="G2963">
        <v>144200</v>
      </c>
      <c r="H2963" t="s">
        <v>13</v>
      </c>
      <c r="I2963">
        <v>144200</v>
      </c>
      <c r="J2963" t="s">
        <v>14</v>
      </c>
      <c r="K2963">
        <v>100</v>
      </c>
      <c r="L2963" t="s">
        <v>14</v>
      </c>
      <c r="M2963" t="s">
        <v>15</v>
      </c>
    </row>
    <row r="2964" spans="1:13" x14ac:dyDescent="0.25">
      <c r="A2964">
        <v>2024</v>
      </c>
      <c r="B2964" t="str" cm="1">
        <f t="array" ref="B2964">_xlfn.IFS(C2964="SE","Senior", C2964 = "EX", "Excecutive",C2964 ="MI", "Middle", C2964 = "EN", "Entry")</f>
        <v>Senior</v>
      </c>
      <c r="C2964" t="s">
        <v>10</v>
      </c>
      <c r="D2964" t="str" cm="1">
        <f t="array" ref="D2964">_xlfn.IFS(E2964 = "FT","Full Time", E2964 = "PT", "Part Time", E2964 = "FL", "Freelance", E2964 = "CT", "Contract")</f>
        <v>Full Time</v>
      </c>
      <c r="E2964" t="s">
        <v>11</v>
      </c>
      <c r="F2964" t="s">
        <v>17</v>
      </c>
      <c r="G2964">
        <v>220000</v>
      </c>
      <c r="H2964" t="s">
        <v>13</v>
      </c>
      <c r="I2964">
        <v>220000</v>
      </c>
      <c r="J2964" t="s">
        <v>39</v>
      </c>
      <c r="K2964">
        <v>0</v>
      </c>
      <c r="L2964" t="s">
        <v>39</v>
      </c>
      <c r="M2964" t="s">
        <v>15</v>
      </c>
    </row>
    <row r="2965" spans="1:13" x14ac:dyDescent="0.25">
      <c r="A2965">
        <v>2024</v>
      </c>
      <c r="B2965" t="str" cm="1">
        <f t="array" ref="B2965">_xlfn.IFS(C2965="SE","Senior", C2965 = "EX", "Excecutive",C2965 ="MI", "Middle", C2965 = "EN", "Entry")</f>
        <v>Senior</v>
      </c>
      <c r="C2965" t="s">
        <v>10</v>
      </c>
      <c r="D2965" t="str" cm="1">
        <f t="array" ref="D2965">_xlfn.IFS(E2965 = "FT","Full Time", E2965 = "PT", "Part Time", E2965 = "FL", "Freelance", E2965 = "CT", "Contract")</f>
        <v>Full Time</v>
      </c>
      <c r="E2965" t="s">
        <v>11</v>
      </c>
      <c r="F2965" t="s">
        <v>17</v>
      </c>
      <c r="G2965">
        <v>200000</v>
      </c>
      <c r="H2965" t="s">
        <v>13</v>
      </c>
      <c r="I2965">
        <v>200000</v>
      </c>
      <c r="J2965" t="s">
        <v>39</v>
      </c>
      <c r="K2965">
        <v>0</v>
      </c>
      <c r="L2965" t="s">
        <v>39</v>
      </c>
      <c r="M2965" t="s">
        <v>15</v>
      </c>
    </row>
    <row r="2966" spans="1:13" x14ac:dyDescent="0.25">
      <c r="A2966">
        <v>2024</v>
      </c>
      <c r="B2966" t="str" cm="1">
        <f t="array" ref="B2966">_xlfn.IFS(C2966="SE","Senior", C2966 = "EX", "Excecutive",C2966 ="MI", "Middle", C2966 = "EN", "Entry")</f>
        <v>Senior</v>
      </c>
      <c r="C2966" t="s">
        <v>10</v>
      </c>
      <c r="D2966" t="str" cm="1">
        <f t="array" ref="D2966">_xlfn.IFS(E2966 = "FT","Full Time", E2966 = "PT", "Part Time", E2966 = "FL", "Freelance", E2966 = "CT", "Contract")</f>
        <v>Full Time</v>
      </c>
      <c r="E2966" t="s">
        <v>11</v>
      </c>
      <c r="F2966" t="s">
        <v>107</v>
      </c>
      <c r="G2966">
        <v>289000</v>
      </c>
      <c r="H2966" t="s">
        <v>13</v>
      </c>
      <c r="I2966">
        <v>289000</v>
      </c>
      <c r="J2966" t="s">
        <v>14</v>
      </c>
      <c r="K2966">
        <v>100</v>
      </c>
      <c r="L2966" t="s">
        <v>14</v>
      </c>
      <c r="M2966" t="s">
        <v>26</v>
      </c>
    </row>
    <row r="2967" spans="1:13" x14ac:dyDescent="0.25">
      <c r="A2967">
        <v>2024</v>
      </c>
      <c r="B2967" t="str" cm="1">
        <f t="array" ref="B2967">_xlfn.IFS(C2967="SE","Senior", C2967 = "EX", "Excecutive",C2967 ="MI", "Middle", C2967 = "EN", "Entry")</f>
        <v>Middle</v>
      </c>
      <c r="C2967" t="s">
        <v>18</v>
      </c>
      <c r="D2967" t="str" cm="1">
        <f t="array" ref="D2967">_xlfn.IFS(E2967 = "FT","Full Time", E2967 = "PT", "Part Time", E2967 = "FL", "Freelance", E2967 = "CT", "Contract")</f>
        <v>Full Time</v>
      </c>
      <c r="E2967" t="s">
        <v>11</v>
      </c>
      <c r="F2967" t="s">
        <v>73</v>
      </c>
      <c r="G2967">
        <v>77826</v>
      </c>
      <c r="H2967" t="s">
        <v>13</v>
      </c>
      <c r="I2967">
        <v>77826</v>
      </c>
      <c r="J2967" t="s">
        <v>14</v>
      </c>
      <c r="K2967">
        <v>100</v>
      </c>
      <c r="L2967" t="s">
        <v>14</v>
      </c>
      <c r="M2967" t="s">
        <v>15</v>
      </c>
    </row>
    <row r="2968" spans="1:13" x14ac:dyDescent="0.25">
      <c r="A2968">
        <v>2024</v>
      </c>
      <c r="B2968" t="str" cm="1">
        <f t="array" ref="B2968">_xlfn.IFS(C2968="SE","Senior", C2968 = "EX", "Excecutive",C2968 ="MI", "Middle", C2968 = "EN", "Entry")</f>
        <v>Middle</v>
      </c>
      <c r="C2968" t="s">
        <v>18</v>
      </c>
      <c r="D2968" t="str" cm="1">
        <f t="array" ref="D2968">_xlfn.IFS(E2968 = "FT","Full Time", E2968 = "PT", "Part Time", E2968 = "FL", "Freelance", E2968 = "CT", "Contract")</f>
        <v>Full Time</v>
      </c>
      <c r="E2968" t="s">
        <v>11</v>
      </c>
      <c r="F2968" t="s">
        <v>73</v>
      </c>
      <c r="G2968">
        <v>59300</v>
      </c>
      <c r="H2968" t="s">
        <v>13</v>
      </c>
      <c r="I2968">
        <v>59300</v>
      </c>
      <c r="J2968" t="s">
        <v>14</v>
      </c>
      <c r="K2968">
        <v>100</v>
      </c>
      <c r="L2968" t="s">
        <v>14</v>
      </c>
      <c r="M2968" t="s">
        <v>15</v>
      </c>
    </row>
    <row r="2969" spans="1:13" x14ac:dyDescent="0.25">
      <c r="A2969">
        <v>2024</v>
      </c>
      <c r="B2969" t="str" cm="1">
        <f t="array" ref="B2969">_xlfn.IFS(C2969="SE","Senior", C2969 = "EX", "Excecutive",C2969 ="MI", "Middle", C2969 = "EN", "Entry")</f>
        <v>Middle</v>
      </c>
      <c r="C2969" t="s">
        <v>18</v>
      </c>
      <c r="D2969" t="str" cm="1">
        <f t="array" ref="D2969">_xlfn.IFS(E2969 = "FT","Full Time", E2969 = "PT", "Part Time", E2969 = "FL", "Freelance", E2969 = "CT", "Contract")</f>
        <v>Full Time</v>
      </c>
      <c r="E2969" t="s">
        <v>11</v>
      </c>
      <c r="F2969" t="s">
        <v>24</v>
      </c>
      <c r="G2969">
        <v>166000</v>
      </c>
      <c r="H2969" t="s">
        <v>13</v>
      </c>
      <c r="I2969">
        <v>166000</v>
      </c>
      <c r="J2969" t="s">
        <v>14</v>
      </c>
      <c r="K2969">
        <v>0</v>
      </c>
      <c r="L2969" t="s">
        <v>14</v>
      </c>
      <c r="M2969" t="s">
        <v>15</v>
      </c>
    </row>
    <row r="2970" spans="1:13" x14ac:dyDescent="0.25">
      <c r="A2970">
        <v>2024</v>
      </c>
      <c r="B2970" t="str" cm="1">
        <f t="array" ref="B2970">_xlfn.IFS(C2970="SE","Senior", C2970 = "EX", "Excecutive",C2970 ="MI", "Middle", C2970 = "EN", "Entry")</f>
        <v>Middle</v>
      </c>
      <c r="C2970" t="s">
        <v>18</v>
      </c>
      <c r="D2970" t="str" cm="1">
        <f t="array" ref="D2970">_xlfn.IFS(E2970 = "FT","Full Time", E2970 = "PT", "Part Time", E2970 = "FL", "Freelance", E2970 = "CT", "Contract")</f>
        <v>Full Time</v>
      </c>
      <c r="E2970" t="s">
        <v>11</v>
      </c>
      <c r="F2970" t="s">
        <v>24</v>
      </c>
      <c r="G2970">
        <v>73100</v>
      </c>
      <c r="H2970" t="s">
        <v>13</v>
      </c>
      <c r="I2970">
        <v>73100</v>
      </c>
      <c r="J2970" t="s">
        <v>14</v>
      </c>
      <c r="K2970">
        <v>0</v>
      </c>
      <c r="L2970" t="s">
        <v>14</v>
      </c>
      <c r="M2970" t="s">
        <v>15</v>
      </c>
    </row>
    <row r="2971" spans="1:13" x14ac:dyDescent="0.25">
      <c r="A2971">
        <v>2024</v>
      </c>
      <c r="B2971" t="str" cm="1">
        <f t="array" ref="B2971">_xlfn.IFS(C2971="SE","Senior", C2971 = "EX", "Excecutive",C2971 ="MI", "Middle", C2971 = "EN", "Entry")</f>
        <v>Middle</v>
      </c>
      <c r="C2971" t="s">
        <v>18</v>
      </c>
      <c r="D2971" t="str" cm="1">
        <f t="array" ref="D2971">_xlfn.IFS(E2971 = "FT","Full Time", E2971 = "PT", "Part Time", E2971 = "FL", "Freelance", E2971 = "CT", "Contract")</f>
        <v>Full Time</v>
      </c>
      <c r="E2971" t="s">
        <v>11</v>
      </c>
      <c r="F2971" t="s">
        <v>71</v>
      </c>
      <c r="G2971">
        <v>151500</v>
      </c>
      <c r="H2971" t="s">
        <v>13</v>
      </c>
      <c r="I2971">
        <v>151500</v>
      </c>
      <c r="J2971" t="s">
        <v>14</v>
      </c>
      <c r="K2971">
        <v>0</v>
      </c>
      <c r="L2971" t="s">
        <v>14</v>
      </c>
      <c r="M2971" t="s">
        <v>15</v>
      </c>
    </row>
    <row r="2972" spans="1:13" x14ac:dyDescent="0.25">
      <c r="A2972">
        <v>2024</v>
      </c>
      <c r="B2972" t="str" cm="1">
        <f t="array" ref="B2972">_xlfn.IFS(C2972="SE","Senior", C2972 = "EX", "Excecutive",C2972 ="MI", "Middle", C2972 = "EN", "Entry")</f>
        <v>Middle</v>
      </c>
      <c r="C2972" t="s">
        <v>18</v>
      </c>
      <c r="D2972" t="str" cm="1">
        <f t="array" ref="D2972">_xlfn.IFS(E2972 = "FT","Full Time", E2972 = "PT", "Part Time", E2972 = "FL", "Freelance", E2972 = "CT", "Contract")</f>
        <v>Full Time</v>
      </c>
      <c r="E2972" t="s">
        <v>11</v>
      </c>
      <c r="F2972" t="s">
        <v>71</v>
      </c>
      <c r="G2972">
        <v>101000</v>
      </c>
      <c r="H2972" t="s">
        <v>13</v>
      </c>
      <c r="I2972">
        <v>101000</v>
      </c>
      <c r="J2972" t="s">
        <v>14</v>
      </c>
      <c r="K2972">
        <v>0</v>
      </c>
      <c r="L2972" t="s">
        <v>14</v>
      </c>
      <c r="M2972" t="s">
        <v>15</v>
      </c>
    </row>
    <row r="2973" spans="1:13" x14ac:dyDescent="0.25">
      <c r="A2973">
        <v>2024</v>
      </c>
      <c r="B2973" t="str" cm="1">
        <f t="array" ref="B2973">_xlfn.IFS(C2973="SE","Senior", C2973 = "EX", "Excecutive",C2973 ="MI", "Middle", C2973 = "EN", "Entry")</f>
        <v>Senior</v>
      </c>
      <c r="C2973" t="s">
        <v>10</v>
      </c>
      <c r="D2973" t="str" cm="1">
        <f t="array" ref="D2973">_xlfn.IFS(E2973 = "FT","Full Time", E2973 = "PT", "Part Time", E2973 = "FL", "Freelance", E2973 = "CT", "Contract")</f>
        <v>Full Time</v>
      </c>
      <c r="E2973" t="s">
        <v>11</v>
      </c>
      <c r="F2973" t="s">
        <v>17</v>
      </c>
      <c r="G2973">
        <v>182000</v>
      </c>
      <c r="H2973" t="s">
        <v>13</v>
      </c>
      <c r="I2973">
        <v>182000</v>
      </c>
      <c r="J2973" t="s">
        <v>14</v>
      </c>
      <c r="K2973">
        <v>0</v>
      </c>
      <c r="L2973" t="s">
        <v>14</v>
      </c>
      <c r="M2973" t="s">
        <v>15</v>
      </c>
    </row>
    <row r="2974" spans="1:13" x14ac:dyDescent="0.25">
      <c r="A2974">
        <v>2024</v>
      </c>
      <c r="B2974" t="str" cm="1">
        <f t="array" ref="B2974">_xlfn.IFS(C2974="SE","Senior", C2974 = "EX", "Excecutive",C2974 ="MI", "Middle", C2974 = "EN", "Entry")</f>
        <v>Senior</v>
      </c>
      <c r="C2974" t="s">
        <v>10</v>
      </c>
      <c r="D2974" t="str" cm="1">
        <f t="array" ref="D2974">_xlfn.IFS(E2974 = "FT","Full Time", E2974 = "PT", "Part Time", E2974 = "FL", "Freelance", E2974 = "CT", "Contract")</f>
        <v>Full Time</v>
      </c>
      <c r="E2974" t="s">
        <v>11</v>
      </c>
      <c r="F2974" t="s">
        <v>17</v>
      </c>
      <c r="G2974">
        <v>164000</v>
      </c>
      <c r="H2974" t="s">
        <v>13</v>
      </c>
      <c r="I2974">
        <v>164000</v>
      </c>
      <c r="J2974" t="s">
        <v>14</v>
      </c>
      <c r="K2974">
        <v>0</v>
      </c>
      <c r="L2974" t="s">
        <v>14</v>
      </c>
      <c r="M2974" t="s">
        <v>15</v>
      </c>
    </row>
    <row r="2975" spans="1:13" x14ac:dyDescent="0.25">
      <c r="A2975">
        <v>2024</v>
      </c>
      <c r="B2975" t="str" cm="1">
        <f t="array" ref="B2975">_xlfn.IFS(C2975="SE","Senior", C2975 = "EX", "Excecutive",C2975 ="MI", "Middle", C2975 = "EN", "Entry")</f>
        <v>Senior</v>
      </c>
      <c r="C2975" t="s">
        <v>10</v>
      </c>
      <c r="D2975" t="str" cm="1">
        <f t="array" ref="D2975">_xlfn.IFS(E2975 = "FT","Full Time", E2975 = "PT", "Part Time", E2975 = "FL", "Freelance", E2975 = "CT", "Contract")</f>
        <v>Full Time</v>
      </c>
      <c r="E2975" t="s">
        <v>11</v>
      </c>
      <c r="F2975" t="s">
        <v>60</v>
      </c>
      <c r="G2975">
        <v>132100</v>
      </c>
      <c r="H2975" t="s">
        <v>13</v>
      </c>
      <c r="I2975">
        <v>132100</v>
      </c>
      <c r="J2975" t="s">
        <v>14</v>
      </c>
      <c r="K2975">
        <v>100</v>
      </c>
      <c r="L2975" t="s">
        <v>14</v>
      </c>
      <c r="M2975" t="s">
        <v>15</v>
      </c>
    </row>
    <row r="2976" spans="1:13" x14ac:dyDescent="0.25">
      <c r="A2976">
        <v>2024</v>
      </c>
      <c r="B2976" t="str" cm="1">
        <f t="array" ref="B2976">_xlfn.IFS(C2976="SE","Senior", C2976 = "EX", "Excecutive",C2976 ="MI", "Middle", C2976 = "EN", "Entry")</f>
        <v>Senior</v>
      </c>
      <c r="C2976" t="s">
        <v>10</v>
      </c>
      <c r="D2976" t="str" cm="1">
        <f t="array" ref="D2976">_xlfn.IFS(E2976 = "FT","Full Time", E2976 = "PT", "Part Time", E2976 = "FL", "Freelance", E2976 = "CT", "Contract")</f>
        <v>Full Time</v>
      </c>
      <c r="E2976" t="s">
        <v>11</v>
      </c>
      <c r="F2976" t="s">
        <v>60</v>
      </c>
      <c r="G2976">
        <v>96700</v>
      </c>
      <c r="H2976" t="s">
        <v>13</v>
      </c>
      <c r="I2976">
        <v>96700</v>
      </c>
      <c r="J2976" t="s">
        <v>14</v>
      </c>
      <c r="K2976">
        <v>100</v>
      </c>
      <c r="L2976" t="s">
        <v>14</v>
      </c>
      <c r="M2976" t="s">
        <v>15</v>
      </c>
    </row>
    <row r="2977" spans="1:13" x14ac:dyDescent="0.25">
      <c r="A2977">
        <v>2024</v>
      </c>
      <c r="B2977" t="str" cm="1">
        <f t="array" ref="B2977">_xlfn.IFS(C2977="SE","Senior", C2977 = "EX", "Excecutive",C2977 ="MI", "Middle", C2977 = "EN", "Entry")</f>
        <v>Middle</v>
      </c>
      <c r="C2977" t="s">
        <v>18</v>
      </c>
      <c r="D2977" t="str" cm="1">
        <f t="array" ref="D2977">_xlfn.IFS(E2977 = "FT","Full Time", E2977 = "PT", "Part Time", E2977 = "FL", "Freelance", E2977 = "CT", "Contract")</f>
        <v>Full Time</v>
      </c>
      <c r="E2977" t="s">
        <v>11</v>
      </c>
      <c r="F2977" t="s">
        <v>27</v>
      </c>
      <c r="G2977">
        <v>98500</v>
      </c>
      <c r="H2977" t="s">
        <v>13</v>
      </c>
      <c r="I2977">
        <v>98500</v>
      </c>
      <c r="J2977" t="s">
        <v>14</v>
      </c>
      <c r="K2977">
        <v>100</v>
      </c>
      <c r="L2977" t="s">
        <v>14</v>
      </c>
      <c r="M2977" t="s">
        <v>15</v>
      </c>
    </row>
    <row r="2978" spans="1:13" x14ac:dyDescent="0.25">
      <c r="A2978">
        <v>2024</v>
      </c>
      <c r="B2978" t="str" cm="1">
        <f t="array" ref="B2978">_xlfn.IFS(C2978="SE","Senior", C2978 = "EX", "Excecutive",C2978 ="MI", "Middle", C2978 = "EN", "Entry")</f>
        <v>Middle</v>
      </c>
      <c r="C2978" t="s">
        <v>18</v>
      </c>
      <c r="D2978" t="str" cm="1">
        <f t="array" ref="D2978">_xlfn.IFS(E2978 = "FT","Full Time", E2978 = "PT", "Part Time", E2978 = "FL", "Freelance", E2978 = "CT", "Contract")</f>
        <v>Full Time</v>
      </c>
      <c r="E2978" t="s">
        <v>11</v>
      </c>
      <c r="F2978" t="s">
        <v>27</v>
      </c>
      <c r="G2978">
        <v>71500</v>
      </c>
      <c r="H2978" t="s">
        <v>13</v>
      </c>
      <c r="I2978">
        <v>71500</v>
      </c>
      <c r="J2978" t="s">
        <v>14</v>
      </c>
      <c r="K2978">
        <v>100</v>
      </c>
      <c r="L2978" t="s">
        <v>14</v>
      </c>
      <c r="M2978" t="s">
        <v>15</v>
      </c>
    </row>
    <row r="2979" spans="1:13" x14ac:dyDescent="0.25">
      <c r="A2979">
        <v>2024</v>
      </c>
      <c r="B2979" t="str" cm="1">
        <f t="array" ref="B2979">_xlfn.IFS(C2979="SE","Senior", C2979 = "EX", "Excecutive",C2979 ="MI", "Middle", C2979 = "EN", "Entry")</f>
        <v>Senior</v>
      </c>
      <c r="C2979" t="s">
        <v>10</v>
      </c>
      <c r="D2979" t="str" cm="1">
        <f t="array" ref="D2979">_xlfn.IFS(E2979 = "FT","Full Time", E2979 = "PT", "Part Time", E2979 = "FL", "Freelance", E2979 = "CT", "Contract")</f>
        <v>Full Time</v>
      </c>
      <c r="E2979" t="s">
        <v>11</v>
      </c>
      <c r="F2979" t="s">
        <v>17</v>
      </c>
      <c r="G2979">
        <v>200800</v>
      </c>
      <c r="H2979" t="s">
        <v>13</v>
      </c>
      <c r="I2979">
        <v>200800</v>
      </c>
      <c r="J2979" t="s">
        <v>14</v>
      </c>
      <c r="K2979">
        <v>0</v>
      </c>
      <c r="L2979" t="s">
        <v>14</v>
      </c>
      <c r="M2979" t="s">
        <v>15</v>
      </c>
    </row>
    <row r="2980" spans="1:13" x14ac:dyDescent="0.25">
      <c r="A2980">
        <v>2024</v>
      </c>
      <c r="B2980" t="str" cm="1">
        <f t="array" ref="B2980">_xlfn.IFS(C2980="SE","Senior", C2980 = "EX", "Excecutive",C2980 ="MI", "Middle", C2980 = "EN", "Entry")</f>
        <v>Senior</v>
      </c>
      <c r="C2980" t="s">
        <v>10</v>
      </c>
      <c r="D2980" t="str" cm="1">
        <f t="array" ref="D2980">_xlfn.IFS(E2980 = "FT","Full Time", E2980 = "PT", "Part Time", E2980 = "FL", "Freelance", E2980 = "CT", "Contract")</f>
        <v>Full Time</v>
      </c>
      <c r="E2980" t="s">
        <v>11</v>
      </c>
      <c r="F2980" t="s">
        <v>17</v>
      </c>
      <c r="G2980">
        <v>107800</v>
      </c>
      <c r="H2980" t="s">
        <v>13</v>
      </c>
      <c r="I2980">
        <v>107800</v>
      </c>
      <c r="J2980" t="s">
        <v>14</v>
      </c>
      <c r="K2980">
        <v>0</v>
      </c>
      <c r="L2980" t="s">
        <v>14</v>
      </c>
      <c r="M2980" t="s">
        <v>15</v>
      </c>
    </row>
    <row r="2981" spans="1:13" x14ac:dyDescent="0.25">
      <c r="A2981">
        <v>2024</v>
      </c>
      <c r="B2981" t="str" cm="1">
        <f t="array" ref="B2981">_xlfn.IFS(C2981="SE","Senior", C2981 = "EX", "Excecutive",C2981 ="MI", "Middle", C2981 = "EN", "Entry")</f>
        <v>Entry</v>
      </c>
      <c r="C2981" t="s">
        <v>20</v>
      </c>
      <c r="D2981" t="str" cm="1">
        <f t="array" ref="D2981">_xlfn.IFS(E2981 = "FT","Full Time", E2981 = "PT", "Part Time", E2981 = "FL", "Freelance", E2981 = "CT", "Contract")</f>
        <v>Full Time</v>
      </c>
      <c r="E2981" t="s">
        <v>11</v>
      </c>
      <c r="F2981" t="s">
        <v>21</v>
      </c>
      <c r="G2981">
        <v>106100</v>
      </c>
      <c r="H2981" t="s">
        <v>13</v>
      </c>
      <c r="I2981">
        <v>106100</v>
      </c>
      <c r="J2981" t="s">
        <v>14</v>
      </c>
      <c r="K2981">
        <v>0</v>
      </c>
      <c r="L2981" t="s">
        <v>14</v>
      </c>
      <c r="M2981" t="s">
        <v>15</v>
      </c>
    </row>
    <row r="2982" spans="1:13" x14ac:dyDescent="0.25">
      <c r="A2982">
        <v>2024</v>
      </c>
      <c r="B2982" t="str" cm="1">
        <f t="array" ref="B2982">_xlfn.IFS(C2982="SE","Senior", C2982 = "EX", "Excecutive",C2982 ="MI", "Middle", C2982 = "EN", "Entry")</f>
        <v>Entry</v>
      </c>
      <c r="C2982" t="s">
        <v>20</v>
      </c>
      <c r="D2982" t="str" cm="1">
        <f t="array" ref="D2982">_xlfn.IFS(E2982 = "FT","Full Time", E2982 = "PT", "Part Time", E2982 = "FL", "Freelance", E2982 = "CT", "Contract")</f>
        <v>Full Time</v>
      </c>
      <c r="E2982" t="s">
        <v>11</v>
      </c>
      <c r="F2982" t="s">
        <v>21</v>
      </c>
      <c r="G2982">
        <v>74300</v>
      </c>
      <c r="H2982" t="s">
        <v>13</v>
      </c>
      <c r="I2982">
        <v>74300</v>
      </c>
      <c r="J2982" t="s">
        <v>14</v>
      </c>
      <c r="K2982">
        <v>0</v>
      </c>
      <c r="L2982" t="s">
        <v>14</v>
      </c>
      <c r="M2982" t="s">
        <v>15</v>
      </c>
    </row>
    <row r="2983" spans="1:13" x14ac:dyDescent="0.25">
      <c r="A2983">
        <v>2024</v>
      </c>
      <c r="B2983" t="str" cm="1">
        <f t="array" ref="B2983">_xlfn.IFS(C2983="SE","Senior", C2983 = "EX", "Excecutive",C2983 ="MI", "Middle", C2983 = "EN", "Entry")</f>
        <v>Senior</v>
      </c>
      <c r="C2983" t="s">
        <v>10</v>
      </c>
      <c r="D2983" t="str" cm="1">
        <f t="array" ref="D2983">_xlfn.IFS(E2983 = "FT","Full Time", E2983 = "PT", "Part Time", E2983 = "FL", "Freelance", E2983 = "CT", "Contract")</f>
        <v>Full Time</v>
      </c>
      <c r="E2983" t="s">
        <v>11</v>
      </c>
      <c r="F2983" t="s">
        <v>21</v>
      </c>
      <c r="G2983">
        <v>153900</v>
      </c>
      <c r="H2983" t="s">
        <v>13</v>
      </c>
      <c r="I2983">
        <v>153900</v>
      </c>
      <c r="J2983" t="s">
        <v>14</v>
      </c>
      <c r="K2983">
        <v>0</v>
      </c>
      <c r="L2983" t="s">
        <v>14</v>
      </c>
      <c r="M2983" t="s">
        <v>15</v>
      </c>
    </row>
    <row r="2984" spans="1:13" x14ac:dyDescent="0.25">
      <c r="A2984">
        <v>2024</v>
      </c>
      <c r="B2984" t="str" cm="1">
        <f t="array" ref="B2984">_xlfn.IFS(C2984="SE","Senior", C2984 = "EX", "Excecutive",C2984 ="MI", "Middle", C2984 = "EN", "Entry")</f>
        <v>Senior</v>
      </c>
      <c r="C2984" t="s">
        <v>10</v>
      </c>
      <c r="D2984" t="str" cm="1">
        <f t="array" ref="D2984">_xlfn.IFS(E2984 = "FT","Full Time", E2984 = "PT", "Part Time", E2984 = "FL", "Freelance", E2984 = "CT", "Contract")</f>
        <v>Full Time</v>
      </c>
      <c r="E2984" t="s">
        <v>11</v>
      </c>
      <c r="F2984" t="s">
        <v>21</v>
      </c>
      <c r="G2984">
        <v>112715</v>
      </c>
      <c r="H2984" t="s">
        <v>13</v>
      </c>
      <c r="I2984">
        <v>112715</v>
      </c>
      <c r="J2984" t="s">
        <v>14</v>
      </c>
      <c r="K2984">
        <v>0</v>
      </c>
      <c r="L2984" t="s">
        <v>14</v>
      </c>
      <c r="M2984" t="s">
        <v>15</v>
      </c>
    </row>
    <row r="2985" spans="1:13" x14ac:dyDescent="0.25">
      <c r="A2985">
        <v>2024</v>
      </c>
      <c r="B2985" t="str" cm="1">
        <f t="array" ref="B2985">_xlfn.IFS(C2985="SE","Senior", C2985 = "EX", "Excecutive",C2985 ="MI", "Middle", C2985 = "EN", "Entry")</f>
        <v>Senior</v>
      </c>
      <c r="C2985" t="s">
        <v>10</v>
      </c>
      <c r="D2985" t="str" cm="1">
        <f t="array" ref="D2985">_xlfn.IFS(E2985 = "FT","Full Time", E2985 = "PT", "Part Time", E2985 = "FL", "Freelance", E2985 = "CT", "Contract")</f>
        <v>Full Time</v>
      </c>
      <c r="E2985" t="s">
        <v>11</v>
      </c>
      <c r="F2985" t="s">
        <v>60</v>
      </c>
      <c r="G2985">
        <v>105000</v>
      </c>
      <c r="H2985" t="s">
        <v>13</v>
      </c>
      <c r="I2985">
        <v>105000</v>
      </c>
      <c r="J2985" t="s">
        <v>14</v>
      </c>
      <c r="K2985">
        <v>0</v>
      </c>
      <c r="L2985" t="s">
        <v>14</v>
      </c>
      <c r="M2985" t="s">
        <v>15</v>
      </c>
    </row>
    <row r="2986" spans="1:13" x14ac:dyDescent="0.25">
      <c r="A2986">
        <v>2024</v>
      </c>
      <c r="B2986" t="str" cm="1">
        <f t="array" ref="B2986">_xlfn.IFS(C2986="SE","Senior", C2986 = "EX", "Excecutive",C2986 ="MI", "Middle", C2986 = "EN", "Entry")</f>
        <v>Senior</v>
      </c>
      <c r="C2986" t="s">
        <v>10</v>
      </c>
      <c r="D2986" t="str" cm="1">
        <f t="array" ref="D2986">_xlfn.IFS(E2986 = "FT","Full Time", E2986 = "PT", "Part Time", E2986 = "FL", "Freelance", E2986 = "CT", "Contract")</f>
        <v>Full Time</v>
      </c>
      <c r="E2986" t="s">
        <v>11</v>
      </c>
      <c r="F2986" t="s">
        <v>60</v>
      </c>
      <c r="G2986">
        <v>94200</v>
      </c>
      <c r="H2986" t="s">
        <v>13</v>
      </c>
      <c r="I2986">
        <v>94200</v>
      </c>
      <c r="J2986" t="s">
        <v>14</v>
      </c>
      <c r="K2986">
        <v>0</v>
      </c>
      <c r="L2986" t="s">
        <v>14</v>
      </c>
      <c r="M2986" t="s">
        <v>15</v>
      </c>
    </row>
    <row r="2987" spans="1:13" x14ac:dyDescent="0.25">
      <c r="A2987">
        <v>2024</v>
      </c>
      <c r="B2987" t="str" cm="1">
        <f t="array" ref="B2987">_xlfn.IFS(C2987="SE","Senior", C2987 = "EX", "Excecutive",C2987 ="MI", "Middle", C2987 = "EN", "Entry")</f>
        <v>Middle</v>
      </c>
      <c r="C2987" t="s">
        <v>18</v>
      </c>
      <c r="D2987" t="str" cm="1">
        <f t="array" ref="D2987">_xlfn.IFS(E2987 = "FT","Full Time", E2987 = "PT", "Part Time", E2987 = "FL", "Freelance", E2987 = "CT", "Contract")</f>
        <v>Full Time</v>
      </c>
      <c r="E2987" t="s">
        <v>11</v>
      </c>
      <c r="F2987" t="s">
        <v>45</v>
      </c>
      <c r="G2987">
        <v>171000</v>
      </c>
      <c r="H2987" t="s">
        <v>13</v>
      </c>
      <c r="I2987">
        <v>171000</v>
      </c>
      <c r="J2987" t="s">
        <v>14</v>
      </c>
      <c r="K2987">
        <v>100</v>
      </c>
      <c r="L2987" t="s">
        <v>14</v>
      </c>
      <c r="M2987" t="s">
        <v>15</v>
      </c>
    </row>
    <row r="2988" spans="1:13" x14ac:dyDescent="0.25">
      <c r="A2988">
        <v>2024</v>
      </c>
      <c r="B2988" t="str" cm="1">
        <f t="array" ref="B2988">_xlfn.IFS(C2988="SE","Senior", C2988 = "EX", "Excecutive",C2988 ="MI", "Middle", C2988 = "EN", "Entry")</f>
        <v>Middle</v>
      </c>
      <c r="C2988" t="s">
        <v>18</v>
      </c>
      <c r="D2988" t="str" cm="1">
        <f t="array" ref="D2988">_xlfn.IFS(E2988 = "FT","Full Time", E2988 = "PT", "Part Time", E2988 = "FL", "Freelance", E2988 = "CT", "Contract")</f>
        <v>Full Time</v>
      </c>
      <c r="E2988" t="s">
        <v>11</v>
      </c>
      <c r="F2988" t="s">
        <v>45</v>
      </c>
      <c r="G2988">
        <v>136000</v>
      </c>
      <c r="H2988" t="s">
        <v>13</v>
      </c>
      <c r="I2988">
        <v>136000</v>
      </c>
      <c r="J2988" t="s">
        <v>14</v>
      </c>
      <c r="K2988">
        <v>100</v>
      </c>
      <c r="L2988" t="s">
        <v>14</v>
      </c>
      <c r="M2988" t="s">
        <v>15</v>
      </c>
    </row>
    <row r="2989" spans="1:13" x14ac:dyDescent="0.25">
      <c r="A2989">
        <v>2024</v>
      </c>
      <c r="B2989" t="str" cm="1">
        <f t="array" ref="B2989">_xlfn.IFS(C2989="SE","Senior", C2989 = "EX", "Excecutive",C2989 ="MI", "Middle", C2989 = "EN", "Entry")</f>
        <v>Senior</v>
      </c>
      <c r="C2989" t="s">
        <v>10</v>
      </c>
      <c r="D2989" t="str" cm="1">
        <f t="array" ref="D2989">_xlfn.IFS(E2989 = "FT","Full Time", E2989 = "PT", "Part Time", E2989 = "FL", "Freelance", E2989 = "CT", "Contract")</f>
        <v>Full Time</v>
      </c>
      <c r="E2989" t="s">
        <v>11</v>
      </c>
      <c r="F2989" t="s">
        <v>17</v>
      </c>
      <c r="G2989">
        <v>221000</v>
      </c>
      <c r="H2989" t="s">
        <v>13</v>
      </c>
      <c r="I2989">
        <v>221000</v>
      </c>
      <c r="J2989" t="s">
        <v>14</v>
      </c>
      <c r="K2989">
        <v>0</v>
      </c>
      <c r="L2989" t="s">
        <v>14</v>
      </c>
      <c r="M2989" t="s">
        <v>15</v>
      </c>
    </row>
    <row r="2990" spans="1:13" x14ac:dyDescent="0.25">
      <c r="A2990">
        <v>2024</v>
      </c>
      <c r="B2990" t="str" cm="1">
        <f t="array" ref="B2990">_xlfn.IFS(C2990="SE","Senior", C2990 = "EX", "Excecutive",C2990 ="MI", "Middle", C2990 = "EN", "Entry")</f>
        <v>Senior</v>
      </c>
      <c r="C2990" t="s">
        <v>10</v>
      </c>
      <c r="D2990" t="str" cm="1">
        <f t="array" ref="D2990">_xlfn.IFS(E2990 = "FT","Full Time", E2990 = "PT", "Part Time", E2990 = "FL", "Freelance", E2990 = "CT", "Contract")</f>
        <v>Full Time</v>
      </c>
      <c r="E2990" t="s">
        <v>11</v>
      </c>
      <c r="F2990" t="s">
        <v>17</v>
      </c>
      <c r="G2990">
        <v>185000</v>
      </c>
      <c r="H2990" t="s">
        <v>13</v>
      </c>
      <c r="I2990">
        <v>185000</v>
      </c>
      <c r="J2990" t="s">
        <v>14</v>
      </c>
      <c r="K2990">
        <v>0</v>
      </c>
      <c r="L2990" t="s">
        <v>14</v>
      </c>
      <c r="M2990" t="s">
        <v>15</v>
      </c>
    </row>
    <row r="2991" spans="1:13" x14ac:dyDescent="0.25">
      <c r="A2991">
        <v>2024</v>
      </c>
      <c r="B2991" t="str" cm="1">
        <f t="array" ref="B2991">_xlfn.IFS(C2991="SE","Senior", C2991 = "EX", "Excecutive",C2991 ="MI", "Middle", C2991 = "EN", "Entry")</f>
        <v>Entry</v>
      </c>
      <c r="C2991" t="s">
        <v>20</v>
      </c>
      <c r="D2991" t="str" cm="1">
        <f t="array" ref="D2991">_xlfn.IFS(E2991 = "FT","Full Time", E2991 = "PT", "Part Time", E2991 = "FL", "Freelance", E2991 = "CT", "Contract")</f>
        <v>Full Time</v>
      </c>
      <c r="E2991" t="s">
        <v>11</v>
      </c>
      <c r="F2991" t="s">
        <v>21</v>
      </c>
      <c r="G2991">
        <v>92700</v>
      </c>
      <c r="H2991" t="s">
        <v>13</v>
      </c>
      <c r="I2991">
        <v>92700</v>
      </c>
      <c r="J2991" t="s">
        <v>14</v>
      </c>
      <c r="K2991">
        <v>100</v>
      </c>
      <c r="L2991" t="s">
        <v>14</v>
      </c>
      <c r="M2991" t="s">
        <v>15</v>
      </c>
    </row>
    <row r="2992" spans="1:13" x14ac:dyDescent="0.25">
      <c r="A2992">
        <v>2024</v>
      </c>
      <c r="B2992" t="str" cm="1">
        <f t="array" ref="B2992">_xlfn.IFS(C2992="SE","Senior", C2992 = "EX", "Excecutive",C2992 ="MI", "Middle", C2992 = "EN", "Entry")</f>
        <v>Entry</v>
      </c>
      <c r="C2992" t="s">
        <v>20</v>
      </c>
      <c r="D2992" t="str" cm="1">
        <f t="array" ref="D2992">_xlfn.IFS(E2992 = "FT","Full Time", E2992 = "PT", "Part Time", E2992 = "FL", "Freelance", E2992 = "CT", "Contract")</f>
        <v>Full Time</v>
      </c>
      <c r="E2992" t="s">
        <v>11</v>
      </c>
      <c r="F2992" t="s">
        <v>21</v>
      </c>
      <c r="G2992">
        <v>64900</v>
      </c>
      <c r="H2992" t="s">
        <v>13</v>
      </c>
      <c r="I2992">
        <v>64900</v>
      </c>
      <c r="J2992" t="s">
        <v>14</v>
      </c>
      <c r="K2992">
        <v>100</v>
      </c>
      <c r="L2992" t="s">
        <v>14</v>
      </c>
      <c r="M2992" t="s">
        <v>15</v>
      </c>
    </row>
    <row r="2993" spans="1:13" x14ac:dyDescent="0.25">
      <c r="A2993">
        <v>2024</v>
      </c>
      <c r="B2993" t="str" cm="1">
        <f t="array" ref="B2993">_xlfn.IFS(C2993="SE","Senior", C2993 = "EX", "Excecutive",C2993 ="MI", "Middle", C2993 = "EN", "Entry")</f>
        <v>Middle</v>
      </c>
      <c r="C2993" t="s">
        <v>18</v>
      </c>
      <c r="D2993" t="str" cm="1">
        <f t="array" ref="D2993">_xlfn.IFS(E2993 = "FT","Full Time", E2993 = "PT", "Part Time", E2993 = "FL", "Freelance", E2993 = "CT", "Contract")</f>
        <v>Full Time</v>
      </c>
      <c r="E2993" t="s">
        <v>11</v>
      </c>
      <c r="F2993" t="s">
        <v>16</v>
      </c>
      <c r="G2993">
        <v>126600</v>
      </c>
      <c r="H2993" t="s">
        <v>13</v>
      </c>
      <c r="I2993">
        <v>126600</v>
      </c>
      <c r="J2993" t="s">
        <v>14</v>
      </c>
      <c r="K2993">
        <v>0</v>
      </c>
      <c r="L2993" t="s">
        <v>14</v>
      </c>
      <c r="M2993" t="s">
        <v>15</v>
      </c>
    </row>
    <row r="2994" spans="1:13" x14ac:dyDescent="0.25">
      <c r="A2994">
        <v>2024</v>
      </c>
      <c r="B2994" t="str" cm="1">
        <f t="array" ref="B2994">_xlfn.IFS(C2994="SE","Senior", C2994 = "EX", "Excecutive",C2994 ="MI", "Middle", C2994 = "EN", "Entry")</f>
        <v>Middle</v>
      </c>
      <c r="C2994" t="s">
        <v>18</v>
      </c>
      <c r="D2994" t="str" cm="1">
        <f t="array" ref="D2994">_xlfn.IFS(E2994 = "FT","Full Time", E2994 = "PT", "Part Time", E2994 = "FL", "Freelance", E2994 = "CT", "Contract")</f>
        <v>Full Time</v>
      </c>
      <c r="E2994" t="s">
        <v>11</v>
      </c>
      <c r="F2994" t="s">
        <v>16</v>
      </c>
      <c r="G2994">
        <v>80800</v>
      </c>
      <c r="H2994" t="s">
        <v>13</v>
      </c>
      <c r="I2994">
        <v>80800</v>
      </c>
      <c r="J2994" t="s">
        <v>14</v>
      </c>
      <c r="K2994">
        <v>0</v>
      </c>
      <c r="L2994" t="s">
        <v>14</v>
      </c>
      <c r="M2994" t="s">
        <v>15</v>
      </c>
    </row>
    <row r="2995" spans="1:13" x14ac:dyDescent="0.25">
      <c r="A2995">
        <v>2024</v>
      </c>
      <c r="B2995" t="str" cm="1">
        <f t="array" ref="B2995">_xlfn.IFS(C2995="SE","Senior", C2995 = "EX", "Excecutive",C2995 ="MI", "Middle", C2995 = "EN", "Entry")</f>
        <v>Senior</v>
      </c>
      <c r="C2995" t="s">
        <v>10</v>
      </c>
      <c r="D2995" t="str" cm="1">
        <f t="array" ref="D2995">_xlfn.IFS(E2995 = "FT","Full Time", E2995 = "PT", "Part Time", E2995 = "FL", "Freelance", E2995 = "CT", "Contract")</f>
        <v>Full Time</v>
      </c>
      <c r="E2995" t="s">
        <v>11</v>
      </c>
      <c r="F2995" t="s">
        <v>24</v>
      </c>
      <c r="G2995">
        <v>164845</v>
      </c>
      <c r="H2995" t="s">
        <v>13</v>
      </c>
      <c r="I2995">
        <v>164845</v>
      </c>
      <c r="J2995" t="s">
        <v>14</v>
      </c>
      <c r="K2995">
        <v>0</v>
      </c>
      <c r="L2995" t="s">
        <v>14</v>
      </c>
      <c r="M2995" t="s">
        <v>15</v>
      </c>
    </row>
    <row r="2996" spans="1:13" x14ac:dyDescent="0.25">
      <c r="A2996">
        <v>2024</v>
      </c>
      <c r="B2996" t="str" cm="1">
        <f t="array" ref="B2996">_xlfn.IFS(C2996="SE","Senior", C2996 = "EX", "Excecutive",C2996 ="MI", "Middle", C2996 = "EN", "Entry")</f>
        <v>Senior</v>
      </c>
      <c r="C2996" t="s">
        <v>10</v>
      </c>
      <c r="D2996" t="str" cm="1">
        <f t="array" ref="D2996">_xlfn.IFS(E2996 = "FT","Full Time", E2996 = "PT", "Part Time", E2996 = "FL", "Freelance", E2996 = "CT", "Contract")</f>
        <v>Full Time</v>
      </c>
      <c r="E2996" t="s">
        <v>11</v>
      </c>
      <c r="F2996" t="s">
        <v>24</v>
      </c>
      <c r="G2996">
        <v>119887</v>
      </c>
      <c r="H2996" t="s">
        <v>13</v>
      </c>
      <c r="I2996">
        <v>119887</v>
      </c>
      <c r="J2996" t="s">
        <v>14</v>
      </c>
      <c r="K2996">
        <v>0</v>
      </c>
      <c r="L2996" t="s">
        <v>14</v>
      </c>
      <c r="M2996" t="s">
        <v>15</v>
      </c>
    </row>
    <row r="2997" spans="1:13" x14ac:dyDescent="0.25">
      <c r="A2997">
        <v>2024</v>
      </c>
      <c r="B2997" t="str" cm="1">
        <f t="array" ref="B2997">_xlfn.IFS(C2997="SE","Senior", C2997 = "EX", "Excecutive",C2997 ="MI", "Middle", C2997 = "EN", "Entry")</f>
        <v>Entry</v>
      </c>
      <c r="C2997" t="s">
        <v>20</v>
      </c>
      <c r="D2997" t="str" cm="1">
        <f t="array" ref="D2997">_xlfn.IFS(E2997 = "FT","Full Time", E2997 = "PT", "Part Time", E2997 = "FL", "Freelance", E2997 = "CT", "Contract")</f>
        <v>Full Time</v>
      </c>
      <c r="E2997" t="s">
        <v>11</v>
      </c>
      <c r="F2997" t="s">
        <v>21</v>
      </c>
      <c r="G2997">
        <v>93000</v>
      </c>
      <c r="H2997" t="s">
        <v>13</v>
      </c>
      <c r="I2997">
        <v>93000</v>
      </c>
      <c r="J2997" t="s">
        <v>14</v>
      </c>
      <c r="K2997">
        <v>0</v>
      </c>
      <c r="L2997" t="s">
        <v>14</v>
      </c>
      <c r="M2997" t="s">
        <v>15</v>
      </c>
    </row>
    <row r="2998" spans="1:13" x14ac:dyDescent="0.25">
      <c r="A2998">
        <v>2024</v>
      </c>
      <c r="B2998" t="str" cm="1">
        <f t="array" ref="B2998">_xlfn.IFS(C2998="SE","Senior", C2998 = "EX", "Excecutive",C2998 ="MI", "Middle", C2998 = "EN", "Entry")</f>
        <v>Entry</v>
      </c>
      <c r="C2998" t="s">
        <v>20</v>
      </c>
      <c r="D2998" t="str" cm="1">
        <f t="array" ref="D2998">_xlfn.IFS(E2998 = "FT","Full Time", E2998 = "PT", "Part Time", E2998 = "FL", "Freelance", E2998 = "CT", "Contract")</f>
        <v>Full Time</v>
      </c>
      <c r="E2998" t="s">
        <v>11</v>
      </c>
      <c r="F2998" t="s">
        <v>21</v>
      </c>
      <c r="G2998">
        <v>87000</v>
      </c>
      <c r="H2998" t="s">
        <v>13</v>
      </c>
      <c r="I2998">
        <v>87000</v>
      </c>
      <c r="J2998" t="s">
        <v>14</v>
      </c>
      <c r="K2998">
        <v>0</v>
      </c>
      <c r="L2998" t="s">
        <v>14</v>
      </c>
      <c r="M2998" t="s">
        <v>15</v>
      </c>
    </row>
    <row r="2999" spans="1:13" x14ac:dyDescent="0.25">
      <c r="A2999">
        <v>2024</v>
      </c>
      <c r="B2999" t="str" cm="1">
        <f t="array" ref="B2999">_xlfn.IFS(C2999="SE","Senior", C2999 = "EX", "Excecutive",C2999 ="MI", "Middle", C2999 = "EN", "Entry")</f>
        <v>Middle</v>
      </c>
      <c r="C2999" t="s">
        <v>18</v>
      </c>
      <c r="D2999" t="str" cm="1">
        <f t="array" ref="D2999">_xlfn.IFS(E2999 = "FT","Full Time", E2999 = "PT", "Part Time", E2999 = "FL", "Freelance", E2999 = "CT", "Contract")</f>
        <v>Full Time</v>
      </c>
      <c r="E2999" t="s">
        <v>11</v>
      </c>
      <c r="F2999" t="s">
        <v>21</v>
      </c>
      <c r="G2999">
        <v>103500</v>
      </c>
      <c r="H2999" t="s">
        <v>13</v>
      </c>
      <c r="I2999">
        <v>103500</v>
      </c>
      <c r="J2999" t="s">
        <v>14</v>
      </c>
      <c r="K2999">
        <v>0</v>
      </c>
      <c r="L2999" t="s">
        <v>14</v>
      </c>
      <c r="M2999" t="s">
        <v>15</v>
      </c>
    </row>
    <row r="3000" spans="1:13" x14ac:dyDescent="0.25">
      <c r="A3000">
        <v>2024</v>
      </c>
      <c r="B3000" t="str" cm="1">
        <f t="array" ref="B3000">_xlfn.IFS(C3000="SE","Senior", C3000 = "EX", "Excecutive",C3000 ="MI", "Middle", C3000 = "EN", "Entry")</f>
        <v>Middle</v>
      </c>
      <c r="C3000" t="s">
        <v>18</v>
      </c>
      <c r="D3000" t="str" cm="1">
        <f t="array" ref="D3000">_xlfn.IFS(E3000 = "FT","Full Time", E3000 = "PT", "Part Time", E3000 = "FL", "Freelance", E3000 = "CT", "Contract")</f>
        <v>Full Time</v>
      </c>
      <c r="E3000" t="s">
        <v>11</v>
      </c>
      <c r="F3000" t="s">
        <v>21</v>
      </c>
      <c r="G3000">
        <v>65600</v>
      </c>
      <c r="H3000" t="s">
        <v>13</v>
      </c>
      <c r="I3000">
        <v>65600</v>
      </c>
      <c r="J3000" t="s">
        <v>14</v>
      </c>
      <c r="K3000">
        <v>0</v>
      </c>
      <c r="L3000" t="s">
        <v>14</v>
      </c>
      <c r="M3000" t="s">
        <v>15</v>
      </c>
    </row>
    <row r="3001" spans="1:13" x14ac:dyDescent="0.25">
      <c r="A3001">
        <v>2024</v>
      </c>
      <c r="B3001" t="str" cm="1">
        <f t="array" ref="B3001">_xlfn.IFS(C3001="SE","Senior", C3001 = "EX", "Excecutive",C3001 ="MI", "Middle", C3001 = "EN", "Entry")</f>
        <v>Middle</v>
      </c>
      <c r="C3001" t="s">
        <v>18</v>
      </c>
      <c r="D3001" t="str" cm="1">
        <f t="array" ref="D3001">_xlfn.IFS(E3001 = "FT","Full Time", E3001 = "PT", "Part Time", E3001 = "FL", "Freelance", E3001 = "CT", "Contract")</f>
        <v>Full Time</v>
      </c>
      <c r="E3001" t="s">
        <v>11</v>
      </c>
      <c r="F3001" t="s">
        <v>35</v>
      </c>
      <c r="G3001">
        <v>165600</v>
      </c>
      <c r="H3001" t="s">
        <v>13</v>
      </c>
      <c r="I3001">
        <v>165600</v>
      </c>
      <c r="J3001" t="s">
        <v>14</v>
      </c>
      <c r="K3001">
        <v>0</v>
      </c>
      <c r="L3001" t="s">
        <v>14</v>
      </c>
      <c r="M3001" t="s">
        <v>26</v>
      </c>
    </row>
    <row r="3002" spans="1:13" x14ac:dyDescent="0.25">
      <c r="A3002">
        <v>2024</v>
      </c>
      <c r="B3002" t="str" cm="1">
        <f t="array" ref="B3002">_xlfn.IFS(C3002="SE","Senior", C3002 = "EX", "Excecutive",C3002 ="MI", "Middle", C3002 = "EN", "Entry")</f>
        <v>Middle</v>
      </c>
      <c r="C3002" t="s">
        <v>18</v>
      </c>
      <c r="D3002" t="str" cm="1">
        <f t="array" ref="D3002">_xlfn.IFS(E3002 = "FT","Full Time", E3002 = "PT", "Part Time", E3002 = "FL", "Freelance", E3002 = "CT", "Contract")</f>
        <v>Full Time</v>
      </c>
      <c r="E3002" t="s">
        <v>11</v>
      </c>
      <c r="F3002" t="s">
        <v>35</v>
      </c>
      <c r="G3002">
        <v>65800</v>
      </c>
      <c r="H3002" t="s">
        <v>13</v>
      </c>
      <c r="I3002">
        <v>65800</v>
      </c>
      <c r="J3002" t="s">
        <v>14</v>
      </c>
      <c r="K3002">
        <v>0</v>
      </c>
      <c r="L3002" t="s">
        <v>14</v>
      </c>
      <c r="M3002" t="s">
        <v>26</v>
      </c>
    </row>
    <row r="3003" spans="1:13" x14ac:dyDescent="0.25">
      <c r="A3003">
        <v>2024</v>
      </c>
      <c r="B3003" t="str" cm="1">
        <f t="array" ref="B3003">_xlfn.IFS(C3003="SE","Senior", C3003 = "EX", "Excecutive",C3003 ="MI", "Middle", C3003 = "EN", "Entry")</f>
        <v>Senior</v>
      </c>
      <c r="C3003" t="s">
        <v>10</v>
      </c>
      <c r="D3003" t="str" cm="1">
        <f t="array" ref="D3003">_xlfn.IFS(E3003 = "FT","Full Time", E3003 = "PT", "Part Time", E3003 = "FL", "Freelance", E3003 = "CT", "Contract")</f>
        <v>Full Time</v>
      </c>
      <c r="E3003" t="s">
        <v>11</v>
      </c>
      <c r="F3003" t="s">
        <v>24</v>
      </c>
      <c r="G3003">
        <v>164000</v>
      </c>
      <c r="H3003" t="s">
        <v>13</v>
      </c>
      <c r="I3003">
        <v>164000</v>
      </c>
      <c r="J3003" t="s">
        <v>14</v>
      </c>
      <c r="K3003">
        <v>100</v>
      </c>
      <c r="L3003" t="s">
        <v>14</v>
      </c>
      <c r="M3003" t="s">
        <v>15</v>
      </c>
    </row>
    <row r="3004" spans="1:13" x14ac:dyDescent="0.25">
      <c r="A3004">
        <v>2024</v>
      </c>
      <c r="B3004" t="str" cm="1">
        <f t="array" ref="B3004">_xlfn.IFS(C3004="SE","Senior", C3004 = "EX", "Excecutive",C3004 ="MI", "Middle", C3004 = "EN", "Entry")</f>
        <v>Senior</v>
      </c>
      <c r="C3004" t="s">
        <v>10</v>
      </c>
      <c r="D3004" t="str" cm="1">
        <f t="array" ref="D3004">_xlfn.IFS(E3004 = "FT","Full Time", E3004 = "PT", "Part Time", E3004 = "FL", "Freelance", E3004 = "CT", "Contract")</f>
        <v>Full Time</v>
      </c>
      <c r="E3004" t="s">
        <v>11</v>
      </c>
      <c r="F3004" t="s">
        <v>24</v>
      </c>
      <c r="G3004">
        <v>152000</v>
      </c>
      <c r="H3004" t="s">
        <v>13</v>
      </c>
      <c r="I3004">
        <v>152000</v>
      </c>
      <c r="J3004" t="s">
        <v>14</v>
      </c>
      <c r="K3004">
        <v>100</v>
      </c>
      <c r="L3004" t="s">
        <v>14</v>
      </c>
      <c r="M3004" t="s">
        <v>15</v>
      </c>
    </row>
    <row r="3005" spans="1:13" x14ac:dyDescent="0.25">
      <c r="A3005">
        <v>2024</v>
      </c>
      <c r="B3005" t="str" cm="1">
        <f t="array" ref="B3005">_xlfn.IFS(C3005="SE","Senior", C3005 = "EX", "Excecutive",C3005 ="MI", "Middle", C3005 = "EN", "Entry")</f>
        <v>Senior</v>
      </c>
      <c r="C3005" t="s">
        <v>10</v>
      </c>
      <c r="D3005" t="str" cm="1">
        <f t="array" ref="D3005">_xlfn.IFS(E3005 = "FT","Full Time", E3005 = "PT", "Part Time", E3005 = "FL", "Freelance", E3005 = "CT", "Contract")</f>
        <v>Full Time</v>
      </c>
      <c r="E3005" t="s">
        <v>11</v>
      </c>
      <c r="F3005" t="s">
        <v>25</v>
      </c>
      <c r="G3005">
        <v>250000</v>
      </c>
      <c r="H3005" t="s">
        <v>13</v>
      </c>
      <c r="I3005">
        <v>250000</v>
      </c>
      <c r="J3005" t="s">
        <v>14</v>
      </c>
      <c r="K3005">
        <v>100</v>
      </c>
      <c r="L3005" t="s">
        <v>14</v>
      </c>
      <c r="M3005" t="s">
        <v>15</v>
      </c>
    </row>
    <row r="3006" spans="1:13" x14ac:dyDescent="0.25">
      <c r="A3006">
        <v>2024</v>
      </c>
      <c r="B3006" t="str" cm="1">
        <f t="array" ref="B3006">_xlfn.IFS(C3006="SE","Senior", C3006 = "EX", "Excecutive",C3006 ="MI", "Middle", C3006 = "EN", "Entry")</f>
        <v>Senior</v>
      </c>
      <c r="C3006" t="s">
        <v>10</v>
      </c>
      <c r="D3006" t="str" cm="1">
        <f t="array" ref="D3006">_xlfn.IFS(E3006 = "FT","Full Time", E3006 = "PT", "Part Time", E3006 = "FL", "Freelance", E3006 = "CT", "Contract")</f>
        <v>Full Time</v>
      </c>
      <c r="E3006" t="s">
        <v>11</v>
      </c>
      <c r="F3006" t="s">
        <v>25</v>
      </c>
      <c r="G3006">
        <v>180000</v>
      </c>
      <c r="H3006" t="s">
        <v>13</v>
      </c>
      <c r="I3006">
        <v>180000</v>
      </c>
      <c r="J3006" t="s">
        <v>14</v>
      </c>
      <c r="K3006">
        <v>100</v>
      </c>
      <c r="L3006" t="s">
        <v>14</v>
      </c>
      <c r="M3006" t="s">
        <v>15</v>
      </c>
    </row>
    <row r="3007" spans="1:13" x14ac:dyDescent="0.25">
      <c r="A3007">
        <v>2024</v>
      </c>
      <c r="B3007" t="str" cm="1">
        <f t="array" ref="B3007">_xlfn.IFS(C3007="SE","Senior", C3007 = "EX", "Excecutive",C3007 ="MI", "Middle", C3007 = "EN", "Entry")</f>
        <v>Middle</v>
      </c>
      <c r="C3007" t="s">
        <v>18</v>
      </c>
      <c r="D3007" t="str" cm="1">
        <f t="array" ref="D3007">_xlfn.IFS(E3007 = "FT","Full Time", E3007 = "PT", "Part Time", E3007 = "FL", "Freelance", E3007 = "CT", "Contract")</f>
        <v>Full Time</v>
      </c>
      <c r="E3007" t="s">
        <v>11</v>
      </c>
      <c r="F3007" t="s">
        <v>17</v>
      </c>
      <c r="G3007">
        <v>202000</v>
      </c>
      <c r="H3007" t="s">
        <v>13</v>
      </c>
      <c r="I3007">
        <v>202000</v>
      </c>
      <c r="J3007" t="s">
        <v>14</v>
      </c>
      <c r="K3007">
        <v>0</v>
      </c>
      <c r="L3007" t="s">
        <v>14</v>
      </c>
      <c r="M3007" t="s">
        <v>15</v>
      </c>
    </row>
    <row r="3008" spans="1:13" x14ac:dyDescent="0.25">
      <c r="A3008">
        <v>2024</v>
      </c>
      <c r="B3008" t="str" cm="1">
        <f t="array" ref="B3008">_xlfn.IFS(C3008="SE","Senior", C3008 = "EX", "Excecutive",C3008 ="MI", "Middle", C3008 = "EN", "Entry")</f>
        <v>Middle</v>
      </c>
      <c r="C3008" t="s">
        <v>18</v>
      </c>
      <c r="D3008" t="str" cm="1">
        <f t="array" ref="D3008">_xlfn.IFS(E3008 = "FT","Full Time", E3008 = "PT", "Part Time", E3008 = "FL", "Freelance", E3008 = "CT", "Contract")</f>
        <v>Full Time</v>
      </c>
      <c r="E3008" t="s">
        <v>11</v>
      </c>
      <c r="F3008" t="s">
        <v>17</v>
      </c>
      <c r="G3008">
        <v>137000</v>
      </c>
      <c r="H3008" t="s">
        <v>13</v>
      </c>
      <c r="I3008">
        <v>137000</v>
      </c>
      <c r="J3008" t="s">
        <v>14</v>
      </c>
      <c r="K3008">
        <v>0</v>
      </c>
      <c r="L3008" t="s">
        <v>14</v>
      </c>
      <c r="M3008" t="s">
        <v>15</v>
      </c>
    </row>
    <row r="3009" spans="1:13" x14ac:dyDescent="0.25">
      <c r="A3009">
        <v>2024</v>
      </c>
      <c r="B3009" t="str" cm="1">
        <f t="array" ref="B3009">_xlfn.IFS(C3009="SE","Senior", C3009 = "EX", "Excecutive",C3009 ="MI", "Middle", C3009 = "EN", "Entry")</f>
        <v>Senior</v>
      </c>
      <c r="C3009" t="s">
        <v>10</v>
      </c>
      <c r="D3009" t="str" cm="1">
        <f t="array" ref="D3009">_xlfn.IFS(E3009 = "FT","Full Time", E3009 = "PT", "Part Time", E3009 = "FL", "Freelance", E3009 = "CT", "Contract")</f>
        <v>Full Time</v>
      </c>
      <c r="E3009" t="s">
        <v>11</v>
      </c>
      <c r="F3009" t="s">
        <v>57</v>
      </c>
      <c r="G3009">
        <v>204600</v>
      </c>
      <c r="H3009" t="s">
        <v>13</v>
      </c>
      <c r="I3009">
        <v>204600</v>
      </c>
      <c r="J3009" t="s">
        <v>14</v>
      </c>
      <c r="K3009">
        <v>0</v>
      </c>
      <c r="L3009" t="s">
        <v>14</v>
      </c>
      <c r="M3009" t="s">
        <v>15</v>
      </c>
    </row>
    <row r="3010" spans="1:13" x14ac:dyDescent="0.25">
      <c r="A3010">
        <v>2024</v>
      </c>
      <c r="B3010" t="str" cm="1">
        <f t="array" ref="B3010">_xlfn.IFS(C3010="SE","Senior", C3010 = "EX", "Excecutive",C3010 ="MI", "Middle", C3010 = "EN", "Entry")</f>
        <v>Senior</v>
      </c>
      <c r="C3010" t="s">
        <v>10</v>
      </c>
      <c r="D3010" t="str" cm="1">
        <f t="array" ref="D3010">_xlfn.IFS(E3010 = "FT","Full Time", E3010 = "PT", "Part Time", E3010 = "FL", "Freelance", E3010 = "CT", "Contract")</f>
        <v>Full Time</v>
      </c>
      <c r="E3010" t="s">
        <v>11</v>
      </c>
      <c r="F3010" t="s">
        <v>57</v>
      </c>
      <c r="G3010">
        <v>84500</v>
      </c>
      <c r="H3010" t="s">
        <v>13</v>
      </c>
      <c r="I3010">
        <v>84500</v>
      </c>
      <c r="J3010" t="s">
        <v>14</v>
      </c>
      <c r="K3010">
        <v>0</v>
      </c>
      <c r="L3010" t="s">
        <v>14</v>
      </c>
      <c r="M3010" t="s">
        <v>15</v>
      </c>
    </row>
    <row r="3011" spans="1:13" x14ac:dyDescent="0.25">
      <c r="A3011">
        <v>2024</v>
      </c>
      <c r="B3011" t="str" cm="1">
        <f t="array" ref="B3011">_xlfn.IFS(C3011="SE","Senior", C3011 = "EX", "Excecutive",C3011 ="MI", "Middle", C3011 = "EN", "Entry")</f>
        <v>Senior</v>
      </c>
      <c r="C3011" t="s">
        <v>10</v>
      </c>
      <c r="D3011" t="str" cm="1">
        <f t="array" ref="D3011">_xlfn.IFS(E3011 = "FT","Full Time", E3011 = "PT", "Part Time", E3011 = "FL", "Freelance", E3011 = "CT", "Contract")</f>
        <v>Full Time</v>
      </c>
      <c r="E3011" t="s">
        <v>11</v>
      </c>
      <c r="F3011" t="s">
        <v>71</v>
      </c>
      <c r="G3011">
        <v>190000</v>
      </c>
      <c r="H3011" t="s">
        <v>13</v>
      </c>
      <c r="I3011">
        <v>190000</v>
      </c>
      <c r="J3011" t="s">
        <v>14</v>
      </c>
      <c r="K3011">
        <v>0</v>
      </c>
      <c r="L3011" t="s">
        <v>14</v>
      </c>
      <c r="M3011" t="s">
        <v>15</v>
      </c>
    </row>
    <row r="3012" spans="1:13" x14ac:dyDescent="0.25">
      <c r="A3012">
        <v>2024</v>
      </c>
      <c r="B3012" t="str" cm="1">
        <f t="array" ref="B3012">_xlfn.IFS(C3012="SE","Senior", C3012 = "EX", "Excecutive",C3012 ="MI", "Middle", C3012 = "EN", "Entry")</f>
        <v>Senior</v>
      </c>
      <c r="C3012" t="s">
        <v>10</v>
      </c>
      <c r="D3012" t="str" cm="1">
        <f t="array" ref="D3012">_xlfn.IFS(E3012 = "FT","Full Time", E3012 = "PT", "Part Time", E3012 = "FL", "Freelance", E3012 = "CT", "Contract")</f>
        <v>Full Time</v>
      </c>
      <c r="E3012" t="s">
        <v>11</v>
      </c>
      <c r="F3012" t="s">
        <v>71</v>
      </c>
      <c r="G3012">
        <v>151500</v>
      </c>
      <c r="H3012" t="s">
        <v>13</v>
      </c>
      <c r="I3012">
        <v>151500</v>
      </c>
      <c r="J3012" t="s">
        <v>14</v>
      </c>
      <c r="K3012">
        <v>0</v>
      </c>
      <c r="L3012" t="s">
        <v>14</v>
      </c>
      <c r="M3012" t="s">
        <v>15</v>
      </c>
    </row>
    <row r="3013" spans="1:13" x14ac:dyDescent="0.25">
      <c r="A3013">
        <v>2024</v>
      </c>
      <c r="B3013" t="str" cm="1">
        <f t="array" ref="B3013">_xlfn.IFS(C3013="SE","Senior", C3013 = "EX", "Excecutive",C3013 ="MI", "Middle", C3013 = "EN", "Entry")</f>
        <v>Middle</v>
      </c>
      <c r="C3013" t="s">
        <v>18</v>
      </c>
      <c r="D3013" t="str" cm="1">
        <f t="array" ref="D3013">_xlfn.IFS(E3013 = "FT","Full Time", E3013 = "PT", "Part Time", E3013 = "FL", "Freelance", E3013 = "CT", "Contract")</f>
        <v>Full Time</v>
      </c>
      <c r="E3013" t="s">
        <v>11</v>
      </c>
      <c r="F3013" t="s">
        <v>48</v>
      </c>
      <c r="G3013">
        <v>65000</v>
      </c>
      <c r="H3013" t="s">
        <v>36</v>
      </c>
      <c r="I3013">
        <v>81250</v>
      </c>
      <c r="J3013" t="s">
        <v>37</v>
      </c>
      <c r="K3013">
        <v>0</v>
      </c>
      <c r="L3013" t="s">
        <v>37</v>
      </c>
      <c r="M3013" t="s">
        <v>15</v>
      </c>
    </row>
    <row r="3014" spans="1:13" x14ac:dyDescent="0.25">
      <c r="A3014">
        <v>2024</v>
      </c>
      <c r="B3014" t="str" cm="1">
        <f t="array" ref="B3014">_xlfn.IFS(C3014="SE","Senior", C3014 = "EX", "Excecutive",C3014 ="MI", "Middle", C3014 = "EN", "Entry")</f>
        <v>Middle</v>
      </c>
      <c r="C3014" t="s">
        <v>18</v>
      </c>
      <c r="D3014" t="str" cm="1">
        <f t="array" ref="D3014">_xlfn.IFS(E3014 = "FT","Full Time", E3014 = "PT", "Part Time", E3014 = "FL", "Freelance", E3014 = "CT", "Contract")</f>
        <v>Full Time</v>
      </c>
      <c r="E3014" t="s">
        <v>11</v>
      </c>
      <c r="F3014" t="s">
        <v>48</v>
      </c>
      <c r="G3014">
        <v>55000</v>
      </c>
      <c r="H3014" t="s">
        <v>36</v>
      </c>
      <c r="I3014">
        <v>68750</v>
      </c>
      <c r="J3014" t="s">
        <v>37</v>
      </c>
      <c r="K3014">
        <v>0</v>
      </c>
      <c r="L3014" t="s">
        <v>37</v>
      </c>
      <c r="M3014" t="s">
        <v>15</v>
      </c>
    </row>
    <row r="3015" spans="1:13" x14ac:dyDescent="0.25">
      <c r="A3015">
        <v>2024</v>
      </c>
      <c r="B3015" t="str" cm="1">
        <f t="array" ref="B3015">_xlfn.IFS(C3015="SE","Senior", C3015 = "EX", "Excecutive",C3015 ="MI", "Middle", C3015 = "EN", "Entry")</f>
        <v>Senior</v>
      </c>
      <c r="C3015" t="s">
        <v>10</v>
      </c>
      <c r="D3015" t="str" cm="1">
        <f t="array" ref="D3015">_xlfn.IFS(E3015 = "FT","Full Time", E3015 = "PT", "Part Time", E3015 = "FL", "Freelance", E3015 = "CT", "Contract")</f>
        <v>Full Time</v>
      </c>
      <c r="E3015" t="s">
        <v>11</v>
      </c>
      <c r="F3015" t="s">
        <v>24</v>
      </c>
      <c r="G3015">
        <v>168800</v>
      </c>
      <c r="H3015" t="s">
        <v>13</v>
      </c>
      <c r="I3015">
        <v>168800</v>
      </c>
      <c r="J3015" t="s">
        <v>14</v>
      </c>
      <c r="K3015">
        <v>0</v>
      </c>
      <c r="L3015" t="s">
        <v>14</v>
      </c>
      <c r="M3015" t="s">
        <v>15</v>
      </c>
    </row>
    <row r="3016" spans="1:13" x14ac:dyDescent="0.25">
      <c r="A3016">
        <v>2024</v>
      </c>
      <c r="B3016" t="str" cm="1">
        <f t="array" ref="B3016">_xlfn.IFS(C3016="SE","Senior", C3016 = "EX", "Excecutive",C3016 ="MI", "Middle", C3016 = "EN", "Entry")</f>
        <v>Senior</v>
      </c>
      <c r="C3016" t="s">
        <v>10</v>
      </c>
      <c r="D3016" t="str" cm="1">
        <f t="array" ref="D3016">_xlfn.IFS(E3016 = "FT","Full Time", E3016 = "PT", "Part Time", E3016 = "FL", "Freelance", E3016 = "CT", "Contract")</f>
        <v>Full Time</v>
      </c>
      <c r="E3016" t="s">
        <v>11</v>
      </c>
      <c r="F3016" t="s">
        <v>24</v>
      </c>
      <c r="G3016">
        <v>93800</v>
      </c>
      <c r="H3016" t="s">
        <v>13</v>
      </c>
      <c r="I3016">
        <v>93800</v>
      </c>
      <c r="J3016" t="s">
        <v>14</v>
      </c>
      <c r="K3016">
        <v>0</v>
      </c>
      <c r="L3016" t="s">
        <v>14</v>
      </c>
      <c r="M3016" t="s">
        <v>15</v>
      </c>
    </row>
    <row r="3017" spans="1:13" x14ac:dyDescent="0.25">
      <c r="A3017">
        <v>2024</v>
      </c>
      <c r="B3017" t="str" cm="1">
        <f t="array" ref="B3017">_xlfn.IFS(C3017="SE","Senior", C3017 = "EX", "Excecutive",C3017 ="MI", "Middle", C3017 = "EN", "Entry")</f>
        <v>Middle</v>
      </c>
      <c r="C3017" t="s">
        <v>18</v>
      </c>
      <c r="D3017" t="str" cm="1">
        <f t="array" ref="D3017">_xlfn.IFS(E3017 = "FT","Full Time", E3017 = "PT", "Part Time", E3017 = "FL", "Freelance", E3017 = "CT", "Contract")</f>
        <v>Full Time</v>
      </c>
      <c r="E3017" t="s">
        <v>11</v>
      </c>
      <c r="F3017" t="s">
        <v>24</v>
      </c>
      <c r="G3017">
        <v>132567</v>
      </c>
      <c r="H3017" t="s">
        <v>13</v>
      </c>
      <c r="I3017">
        <v>132567</v>
      </c>
      <c r="J3017" t="s">
        <v>14</v>
      </c>
      <c r="K3017">
        <v>0</v>
      </c>
      <c r="L3017" t="s">
        <v>14</v>
      </c>
      <c r="M3017" t="s">
        <v>15</v>
      </c>
    </row>
    <row r="3018" spans="1:13" x14ac:dyDescent="0.25">
      <c r="A3018">
        <v>2024</v>
      </c>
      <c r="B3018" t="str" cm="1">
        <f t="array" ref="B3018">_xlfn.IFS(C3018="SE","Senior", C3018 = "EX", "Excecutive",C3018 ="MI", "Middle", C3018 = "EN", "Entry")</f>
        <v>Middle</v>
      </c>
      <c r="C3018" t="s">
        <v>18</v>
      </c>
      <c r="D3018" t="str" cm="1">
        <f t="array" ref="D3018">_xlfn.IFS(E3018 = "FT","Full Time", E3018 = "PT", "Part Time", E3018 = "FL", "Freelance", E3018 = "CT", "Contract")</f>
        <v>Full Time</v>
      </c>
      <c r="E3018" t="s">
        <v>11</v>
      </c>
      <c r="F3018" t="s">
        <v>24</v>
      </c>
      <c r="G3018">
        <v>96412</v>
      </c>
      <c r="H3018" t="s">
        <v>13</v>
      </c>
      <c r="I3018">
        <v>96412</v>
      </c>
      <c r="J3018" t="s">
        <v>14</v>
      </c>
      <c r="K3018">
        <v>0</v>
      </c>
      <c r="L3018" t="s">
        <v>14</v>
      </c>
      <c r="M3018" t="s">
        <v>15</v>
      </c>
    </row>
    <row r="3019" spans="1:13" x14ac:dyDescent="0.25">
      <c r="A3019">
        <v>2024</v>
      </c>
      <c r="B3019" t="str" cm="1">
        <f t="array" ref="B3019">_xlfn.IFS(C3019="SE","Senior", C3019 = "EX", "Excecutive",C3019 ="MI", "Middle", C3019 = "EN", "Entry")</f>
        <v>Senior</v>
      </c>
      <c r="C3019" t="s">
        <v>10</v>
      </c>
      <c r="D3019" t="str" cm="1">
        <f t="array" ref="D3019">_xlfn.IFS(E3019 = "FT","Full Time", E3019 = "PT", "Part Time", E3019 = "FL", "Freelance", E3019 = "CT", "Contract")</f>
        <v>Full Time</v>
      </c>
      <c r="E3019" t="s">
        <v>11</v>
      </c>
      <c r="F3019" t="s">
        <v>17</v>
      </c>
      <c r="G3019">
        <v>309000</v>
      </c>
      <c r="H3019" t="s">
        <v>13</v>
      </c>
      <c r="I3019">
        <v>309000</v>
      </c>
      <c r="J3019" t="s">
        <v>14</v>
      </c>
      <c r="K3019">
        <v>0</v>
      </c>
      <c r="L3019" t="s">
        <v>14</v>
      </c>
      <c r="M3019" t="s">
        <v>15</v>
      </c>
    </row>
    <row r="3020" spans="1:13" x14ac:dyDescent="0.25">
      <c r="A3020">
        <v>2024</v>
      </c>
      <c r="B3020" t="str" cm="1">
        <f t="array" ref="B3020">_xlfn.IFS(C3020="SE","Senior", C3020 = "EX", "Excecutive",C3020 ="MI", "Middle", C3020 = "EN", "Entry")</f>
        <v>Senior</v>
      </c>
      <c r="C3020" t="s">
        <v>10</v>
      </c>
      <c r="D3020" t="str" cm="1">
        <f t="array" ref="D3020">_xlfn.IFS(E3020 = "FT","Full Time", E3020 = "PT", "Part Time", E3020 = "FL", "Freelance", E3020 = "CT", "Contract")</f>
        <v>Full Time</v>
      </c>
      <c r="E3020" t="s">
        <v>11</v>
      </c>
      <c r="F3020" t="s">
        <v>17</v>
      </c>
      <c r="G3020">
        <v>142000</v>
      </c>
      <c r="H3020" t="s">
        <v>13</v>
      </c>
      <c r="I3020">
        <v>142000</v>
      </c>
      <c r="J3020" t="s">
        <v>14</v>
      </c>
      <c r="K3020">
        <v>0</v>
      </c>
      <c r="L3020" t="s">
        <v>14</v>
      </c>
      <c r="M3020" t="s">
        <v>15</v>
      </c>
    </row>
    <row r="3021" spans="1:13" x14ac:dyDescent="0.25">
      <c r="A3021">
        <v>2024</v>
      </c>
      <c r="B3021" t="str" cm="1">
        <f t="array" ref="B3021">_xlfn.IFS(C3021="SE","Senior", C3021 = "EX", "Excecutive",C3021 ="MI", "Middle", C3021 = "EN", "Entry")</f>
        <v>Senior</v>
      </c>
      <c r="C3021" t="s">
        <v>10</v>
      </c>
      <c r="D3021" t="str" cm="1">
        <f t="array" ref="D3021">_xlfn.IFS(E3021 = "FT","Full Time", E3021 = "PT", "Part Time", E3021 = "FL", "Freelance", E3021 = "CT", "Contract")</f>
        <v>Full Time</v>
      </c>
      <c r="E3021" t="s">
        <v>11</v>
      </c>
      <c r="F3021" t="s">
        <v>71</v>
      </c>
      <c r="G3021">
        <v>333500</v>
      </c>
      <c r="H3021" t="s">
        <v>13</v>
      </c>
      <c r="I3021">
        <v>333500</v>
      </c>
      <c r="J3021" t="s">
        <v>14</v>
      </c>
      <c r="K3021">
        <v>0</v>
      </c>
      <c r="L3021" t="s">
        <v>14</v>
      </c>
      <c r="M3021" t="s">
        <v>15</v>
      </c>
    </row>
    <row r="3022" spans="1:13" x14ac:dyDescent="0.25">
      <c r="A3022">
        <v>2024</v>
      </c>
      <c r="B3022" t="str" cm="1">
        <f t="array" ref="B3022">_xlfn.IFS(C3022="SE","Senior", C3022 = "EX", "Excecutive",C3022 ="MI", "Middle", C3022 = "EN", "Entry")</f>
        <v>Senior</v>
      </c>
      <c r="C3022" t="s">
        <v>10</v>
      </c>
      <c r="D3022" t="str" cm="1">
        <f t="array" ref="D3022">_xlfn.IFS(E3022 = "FT","Full Time", E3022 = "PT", "Part Time", E3022 = "FL", "Freelance", E3022 = "CT", "Contract")</f>
        <v>Full Time</v>
      </c>
      <c r="E3022" t="s">
        <v>11</v>
      </c>
      <c r="F3022" t="s">
        <v>71</v>
      </c>
      <c r="G3022">
        <v>156000</v>
      </c>
      <c r="H3022" t="s">
        <v>13</v>
      </c>
      <c r="I3022">
        <v>156000</v>
      </c>
      <c r="J3022" t="s">
        <v>14</v>
      </c>
      <c r="K3022">
        <v>0</v>
      </c>
      <c r="L3022" t="s">
        <v>14</v>
      </c>
      <c r="M3022" t="s">
        <v>15</v>
      </c>
    </row>
    <row r="3023" spans="1:13" x14ac:dyDescent="0.25">
      <c r="A3023">
        <v>2024</v>
      </c>
      <c r="B3023" t="str" cm="1">
        <f t="array" ref="B3023">_xlfn.IFS(C3023="SE","Senior", C3023 = "EX", "Excecutive",C3023 ="MI", "Middle", C3023 = "EN", "Entry")</f>
        <v>Senior</v>
      </c>
      <c r="C3023" t="s">
        <v>10</v>
      </c>
      <c r="D3023" t="str" cm="1">
        <f t="array" ref="D3023">_xlfn.IFS(E3023 = "FT","Full Time", E3023 = "PT", "Part Time", E3023 = "FL", "Freelance", E3023 = "CT", "Contract")</f>
        <v>Full Time</v>
      </c>
      <c r="E3023" t="s">
        <v>11</v>
      </c>
      <c r="F3023" t="s">
        <v>24</v>
      </c>
      <c r="G3023">
        <v>266875</v>
      </c>
      <c r="H3023" t="s">
        <v>13</v>
      </c>
      <c r="I3023">
        <v>266875</v>
      </c>
      <c r="J3023" t="s">
        <v>14</v>
      </c>
      <c r="K3023">
        <v>0</v>
      </c>
      <c r="L3023" t="s">
        <v>14</v>
      </c>
      <c r="M3023" t="s">
        <v>15</v>
      </c>
    </row>
    <row r="3024" spans="1:13" x14ac:dyDescent="0.25">
      <c r="A3024">
        <v>2024</v>
      </c>
      <c r="B3024" t="str" cm="1">
        <f t="array" ref="B3024">_xlfn.IFS(C3024="SE","Senior", C3024 = "EX", "Excecutive",C3024 ="MI", "Middle", C3024 = "EN", "Entry")</f>
        <v>Senior</v>
      </c>
      <c r="C3024" t="s">
        <v>10</v>
      </c>
      <c r="D3024" t="str" cm="1">
        <f t="array" ref="D3024">_xlfn.IFS(E3024 = "FT","Full Time", E3024 = "PT", "Part Time", E3024 = "FL", "Freelance", E3024 = "CT", "Contract")</f>
        <v>Full Time</v>
      </c>
      <c r="E3024" t="s">
        <v>11</v>
      </c>
      <c r="F3024" t="s">
        <v>24</v>
      </c>
      <c r="G3024">
        <v>128250</v>
      </c>
      <c r="H3024" t="s">
        <v>13</v>
      </c>
      <c r="I3024">
        <v>128250</v>
      </c>
      <c r="J3024" t="s">
        <v>14</v>
      </c>
      <c r="K3024">
        <v>0</v>
      </c>
      <c r="L3024" t="s">
        <v>14</v>
      </c>
      <c r="M3024" t="s">
        <v>15</v>
      </c>
    </row>
    <row r="3025" spans="1:13" x14ac:dyDescent="0.25">
      <c r="A3025">
        <v>2024</v>
      </c>
      <c r="B3025" t="str" cm="1">
        <f t="array" ref="B3025">_xlfn.IFS(C3025="SE","Senior", C3025 = "EX", "Excecutive",C3025 ="MI", "Middle", C3025 = "EN", "Entry")</f>
        <v>Senior</v>
      </c>
      <c r="C3025" t="s">
        <v>10</v>
      </c>
      <c r="D3025" t="str" cm="1">
        <f t="array" ref="D3025">_xlfn.IFS(E3025 = "FT","Full Time", E3025 = "PT", "Part Time", E3025 = "FL", "Freelance", E3025 = "CT", "Contract")</f>
        <v>Full Time</v>
      </c>
      <c r="E3025" t="s">
        <v>11</v>
      </c>
      <c r="F3025" t="s">
        <v>16</v>
      </c>
      <c r="G3025">
        <v>191311</v>
      </c>
      <c r="H3025" t="s">
        <v>13</v>
      </c>
      <c r="I3025">
        <v>191311</v>
      </c>
      <c r="J3025" t="s">
        <v>14</v>
      </c>
      <c r="K3025">
        <v>100</v>
      </c>
      <c r="L3025" t="s">
        <v>14</v>
      </c>
      <c r="M3025" t="s">
        <v>15</v>
      </c>
    </row>
    <row r="3026" spans="1:13" x14ac:dyDescent="0.25">
      <c r="A3026">
        <v>2024</v>
      </c>
      <c r="B3026" t="str" cm="1">
        <f t="array" ref="B3026">_xlfn.IFS(C3026="SE","Senior", C3026 = "EX", "Excecutive",C3026 ="MI", "Middle", C3026 = "EN", "Entry")</f>
        <v>Senior</v>
      </c>
      <c r="C3026" t="s">
        <v>10</v>
      </c>
      <c r="D3026" t="str" cm="1">
        <f t="array" ref="D3026">_xlfn.IFS(E3026 = "FT","Full Time", E3026 = "PT", "Part Time", E3026 = "FL", "Freelance", E3026 = "CT", "Contract")</f>
        <v>Full Time</v>
      </c>
      <c r="E3026" t="s">
        <v>11</v>
      </c>
      <c r="F3026" t="s">
        <v>16</v>
      </c>
      <c r="G3026">
        <v>166358</v>
      </c>
      <c r="H3026" t="s">
        <v>13</v>
      </c>
      <c r="I3026">
        <v>166358</v>
      </c>
      <c r="J3026" t="s">
        <v>14</v>
      </c>
      <c r="K3026">
        <v>100</v>
      </c>
      <c r="L3026" t="s">
        <v>14</v>
      </c>
      <c r="M3026" t="s">
        <v>15</v>
      </c>
    </row>
    <row r="3027" spans="1:13" x14ac:dyDescent="0.25">
      <c r="A3027">
        <v>2024</v>
      </c>
      <c r="B3027" t="str" cm="1">
        <f t="array" ref="B3027">_xlfn.IFS(C3027="SE","Senior", C3027 = "EX", "Excecutive",C3027 ="MI", "Middle", C3027 = "EN", "Entry")</f>
        <v>Senior</v>
      </c>
      <c r="C3027" t="s">
        <v>10</v>
      </c>
      <c r="D3027" t="str" cm="1">
        <f t="array" ref="D3027">_xlfn.IFS(E3027 = "FT","Full Time", E3027 = "PT", "Part Time", E3027 = "FL", "Freelance", E3027 = "CT", "Contract")</f>
        <v>Full Time</v>
      </c>
      <c r="E3027" t="s">
        <v>11</v>
      </c>
      <c r="F3027" t="s">
        <v>24</v>
      </c>
      <c r="G3027">
        <v>218500</v>
      </c>
      <c r="H3027" t="s">
        <v>13</v>
      </c>
      <c r="I3027">
        <v>218500</v>
      </c>
      <c r="J3027" t="s">
        <v>14</v>
      </c>
      <c r="K3027">
        <v>100</v>
      </c>
      <c r="L3027" t="s">
        <v>14</v>
      </c>
      <c r="M3027" t="s">
        <v>15</v>
      </c>
    </row>
    <row r="3028" spans="1:13" x14ac:dyDescent="0.25">
      <c r="A3028">
        <v>2024</v>
      </c>
      <c r="B3028" t="str" cm="1">
        <f t="array" ref="B3028">_xlfn.IFS(C3028="SE","Senior", C3028 = "EX", "Excecutive",C3028 ="MI", "Middle", C3028 = "EN", "Entry")</f>
        <v>Senior</v>
      </c>
      <c r="C3028" t="s">
        <v>10</v>
      </c>
      <c r="D3028" t="str" cm="1">
        <f t="array" ref="D3028">_xlfn.IFS(E3028 = "FT","Full Time", E3028 = "PT", "Part Time", E3028 = "FL", "Freelance", E3028 = "CT", "Contract")</f>
        <v>Full Time</v>
      </c>
      <c r="E3028" t="s">
        <v>11</v>
      </c>
      <c r="F3028" t="s">
        <v>24</v>
      </c>
      <c r="G3028">
        <v>190000</v>
      </c>
      <c r="H3028" t="s">
        <v>13</v>
      </c>
      <c r="I3028">
        <v>190000</v>
      </c>
      <c r="J3028" t="s">
        <v>14</v>
      </c>
      <c r="K3028">
        <v>100</v>
      </c>
      <c r="L3028" t="s">
        <v>14</v>
      </c>
      <c r="M3028" t="s">
        <v>15</v>
      </c>
    </row>
    <row r="3029" spans="1:13" x14ac:dyDescent="0.25">
      <c r="A3029">
        <v>2024</v>
      </c>
      <c r="B3029" t="str" cm="1">
        <f t="array" ref="B3029">_xlfn.IFS(C3029="SE","Senior", C3029 = "EX", "Excecutive",C3029 ="MI", "Middle", C3029 = "EN", "Entry")</f>
        <v>Middle</v>
      </c>
      <c r="C3029" t="s">
        <v>18</v>
      </c>
      <c r="D3029" t="str" cm="1">
        <f t="array" ref="D3029">_xlfn.IFS(E3029 = "FT","Full Time", E3029 = "PT", "Part Time", E3029 = "FL", "Freelance", E3029 = "CT", "Contract")</f>
        <v>Full Time</v>
      </c>
      <c r="E3029" t="s">
        <v>11</v>
      </c>
      <c r="F3029" t="s">
        <v>49</v>
      </c>
      <c r="G3029">
        <v>70000</v>
      </c>
      <c r="H3029" t="s">
        <v>13</v>
      </c>
      <c r="I3029">
        <v>70000</v>
      </c>
      <c r="J3029" t="s">
        <v>14</v>
      </c>
      <c r="K3029">
        <v>0</v>
      </c>
      <c r="L3029" t="s">
        <v>14</v>
      </c>
      <c r="M3029" t="s">
        <v>15</v>
      </c>
    </row>
    <row r="3030" spans="1:13" x14ac:dyDescent="0.25">
      <c r="A3030">
        <v>2024</v>
      </c>
      <c r="B3030" t="str" cm="1">
        <f t="array" ref="B3030">_xlfn.IFS(C3030="SE","Senior", C3030 = "EX", "Excecutive",C3030 ="MI", "Middle", C3030 = "EN", "Entry")</f>
        <v>Middle</v>
      </c>
      <c r="C3030" t="s">
        <v>18</v>
      </c>
      <c r="D3030" t="str" cm="1">
        <f t="array" ref="D3030">_xlfn.IFS(E3030 = "FT","Full Time", E3030 = "PT", "Part Time", E3030 = "FL", "Freelance", E3030 = "CT", "Contract")</f>
        <v>Full Time</v>
      </c>
      <c r="E3030" t="s">
        <v>11</v>
      </c>
      <c r="F3030" t="s">
        <v>49</v>
      </c>
      <c r="G3030">
        <v>60000</v>
      </c>
      <c r="H3030" t="s">
        <v>13</v>
      </c>
      <c r="I3030">
        <v>60000</v>
      </c>
      <c r="J3030" t="s">
        <v>14</v>
      </c>
      <c r="K3030">
        <v>0</v>
      </c>
      <c r="L3030" t="s">
        <v>14</v>
      </c>
      <c r="M3030" t="s">
        <v>15</v>
      </c>
    </row>
    <row r="3031" spans="1:13" x14ac:dyDescent="0.25">
      <c r="A3031">
        <v>2024</v>
      </c>
      <c r="B3031" t="str" cm="1">
        <f t="array" ref="B3031">_xlfn.IFS(C3031="SE","Senior", C3031 = "EX", "Excecutive",C3031 ="MI", "Middle", C3031 = "EN", "Entry")</f>
        <v>Senior</v>
      </c>
      <c r="C3031" t="s">
        <v>10</v>
      </c>
      <c r="D3031" t="str" cm="1">
        <f t="array" ref="D3031">_xlfn.IFS(E3031 = "FT","Full Time", E3031 = "PT", "Part Time", E3031 = "FL", "Freelance", E3031 = "CT", "Contract")</f>
        <v>Full Time</v>
      </c>
      <c r="E3031" t="s">
        <v>11</v>
      </c>
      <c r="F3031" t="s">
        <v>17</v>
      </c>
      <c r="G3031">
        <v>324000</v>
      </c>
      <c r="H3031" t="s">
        <v>13</v>
      </c>
      <c r="I3031">
        <v>324000</v>
      </c>
      <c r="J3031" t="s">
        <v>14</v>
      </c>
      <c r="K3031">
        <v>0</v>
      </c>
      <c r="L3031" t="s">
        <v>14</v>
      </c>
      <c r="M3031" t="s">
        <v>15</v>
      </c>
    </row>
    <row r="3032" spans="1:13" x14ac:dyDescent="0.25">
      <c r="A3032">
        <v>2024</v>
      </c>
      <c r="B3032" t="str" cm="1">
        <f t="array" ref="B3032">_xlfn.IFS(C3032="SE","Senior", C3032 = "EX", "Excecutive",C3032 ="MI", "Middle", C3032 = "EN", "Entry")</f>
        <v>Senior</v>
      </c>
      <c r="C3032" t="s">
        <v>10</v>
      </c>
      <c r="D3032" t="str" cm="1">
        <f t="array" ref="D3032">_xlfn.IFS(E3032 = "FT","Full Time", E3032 = "PT", "Part Time", E3032 = "FL", "Freelance", E3032 = "CT", "Contract")</f>
        <v>Full Time</v>
      </c>
      <c r="E3032" t="s">
        <v>11</v>
      </c>
      <c r="F3032" t="s">
        <v>17</v>
      </c>
      <c r="G3032">
        <v>159000</v>
      </c>
      <c r="H3032" t="s">
        <v>13</v>
      </c>
      <c r="I3032">
        <v>159000</v>
      </c>
      <c r="J3032" t="s">
        <v>14</v>
      </c>
      <c r="K3032">
        <v>0</v>
      </c>
      <c r="L3032" t="s">
        <v>14</v>
      </c>
      <c r="M3032" t="s">
        <v>15</v>
      </c>
    </row>
    <row r="3033" spans="1:13" x14ac:dyDescent="0.25">
      <c r="A3033">
        <v>2024</v>
      </c>
      <c r="B3033" t="str" cm="1">
        <f t="array" ref="B3033">_xlfn.IFS(C3033="SE","Senior", C3033 = "EX", "Excecutive",C3033 ="MI", "Middle", C3033 = "EN", "Entry")</f>
        <v>Senior</v>
      </c>
      <c r="C3033" t="s">
        <v>10</v>
      </c>
      <c r="D3033" t="str" cm="1">
        <f t="array" ref="D3033">_xlfn.IFS(E3033 = "FT","Full Time", E3033 = "PT", "Part Time", E3033 = "FL", "Freelance", E3033 = "CT", "Contract")</f>
        <v>Full Time</v>
      </c>
      <c r="E3033" t="s">
        <v>11</v>
      </c>
      <c r="F3033" t="s">
        <v>60</v>
      </c>
      <c r="G3033">
        <v>179000</v>
      </c>
      <c r="H3033" t="s">
        <v>13</v>
      </c>
      <c r="I3033">
        <v>179000</v>
      </c>
      <c r="J3033" t="s">
        <v>14</v>
      </c>
      <c r="K3033">
        <v>0</v>
      </c>
      <c r="L3033" t="s">
        <v>14</v>
      </c>
      <c r="M3033" t="s">
        <v>15</v>
      </c>
    </row>
    <row r="3034" spans="1:13" x14ac:dyDescent="0.25">
      <c r="A3034">
        <v>2024</v>
      </c>
      <c r="B3034" t="str" cm="1">
        <f t="array" ref="B3034">_xlfn.IFS(C3034="SE","Senior", C3034 = "EX", "Excecutive",C3034 ="MI", "Middle", C3034 = "EN", "Entry")</f>
        <v>Senior</v>
      </c>
      <c r="C3034" t="s">
        <v>10</v>
      </c>
      <c r="D3034" t="str" cm="1">
        <f t="array" ref="D3034">_xlfn.IFS(E3034 = "FT","Full Time", E3034 = "PT", "Part Time", E3034 = "FL", "Freelance", E3034 = "CT", "Contract")</f>
        <v>Full Time</v>
      </c>
      <c r="E3034" t="s">
        <v>11</v>
      </c>
      <c r="F3034" t="s">
        <v>60</v>
      </c>
      <c r="G3034">
        <v>152000</v>
      </c>
      <c r="H3034" t="s">
        <v>13</v>
      </c>
      <c r="I3034">
        <v>152000</v>
      </c>
      <c r="J3034" t="s">
        <v>14</v>
      </c>
      <c r="K3034">
        <v>0</v>
      </c>
      <c r="L3034" t="s">
        <v>14</v>
      </c>
      <c r="M3034" t="s">
        <v>15</v>
      </c>
    </row>
    <row r="3035" spans="1:13" x14ac:dyDescent="0.25">
      <c r="A3035">
        <v>2024</v>
      </c>
      <c r="B3035" t="str" cm="1">
        <f t="array" ref="B3035">_xlfn.IFS(C3035="SE","Senior", C3035 = "EX", "Excecutive",C3035 ="MI", "Middle", C3035 = "EN", "Entry")</f>
        <v>Senior</v>
      </c>
      <c r="C3035" t="s">
        <v>10</v>
      </c>
      <c r="D3035" t="str" cm="1">
        <f t="array" ref="D3035">_xlfn.IFS(E3035 = "FT","Full Time", E3035 = "PT", "Part Time", E3035 = "FL", "Freelance", E3035 = "CT", "Contract")</f>
        <v>Full Time</v>
      </c>
      <c r="E3035" t="s">
        <v>11</v>
      </c>
      <c r="F3035" t="s">
        <v>17</v>
      </c>
      <c r="G3035">
        <v>235680</v>
      </c>
      <c r="H3035" t="s">
        <v>13</v>
      </c>
      <c r="I3035">
        <v>235680</v>
      </c>
      <c r="J3035" t="s">
        <v>14</v>
      </c>
      <c r="K3035">
        <v>0</v>
      </c>
      <c r="L3035" t="s">
        <v>14</v>
      </c>
      <c r="M3035" t="s">
        <v>15</v>
      </c>
    </row>
    <row r="3036" spans="1:13" x14ac:dyDescent="0.25">
      <c r="A3036">
        <v>2024</v>
      </c>
      <c r="B3036" t="str" cm="1">
        <f t="array" ref="B3036">_xlfn.IFS(C3036="SE","Senior", C3036 = "EX", "Excecutive",C3036 ="MI", "Middle", C3036 = "EN", "Entry")</f>
        <v>Senior</v>
      </c>
      <c r="C3036" t="s">
        <v>10</v>
      </c>
      <c r="D3036" t="str" cm="1">
        <f t="array" ref="D3036">_xlfn.IFS(E3036 = "FT","Full Time", E3036 = "PT", "Part Time", E3036 = "FL", "Freelance", E3036 = "CT", "Contract")</f>
        <v>Full Time</v>
      </c>
      <c r="E3036" t="s">
        <v>11</v>
      </c>
      <c r="F3036" t="s">
        <v>17</v>
      </c>
      <c r="G3036">
        <v>153040</v>
      </c>
      <c r="H3036" t="s">
        <v>13</v>
      </c>
      <c r="I3036">
        <v>153040</v>
      </c>
      <c r="J3036" t="s">
        <v>14</v>
      </c>
      <c r="K3036">
        <v>0</v>
      </c>
      <c r="L3036" t="s">
        <v>14</v>
      </c>
      <c r="M3036" t="s">
        <v>15</v>
      </c>
    </row>
    <row r="3037" spans="1:13" x14ac:dyDescent="0.25">
      <c r="A3037">
        <v>2024</v>
      </c>
      <c r="B3037" t="str" cm="1">
        <f t="array" ref="B3037">_xlfn.IFS(C3037="SE","Senior", C3037 = "EX", "Excecutive",C3037 ="MI", "Middle", C3037 = "EN", "Entry")</f>
        <v>Entry</v>
      </c>
      <c r="C3037" t="s">
        <v>20</v>
      </c>
      <c r="D3037" t="str" cm="1">
        <f t="array" ref="D3037">_xlfn.IFS(E3037 = "FT","Full Time", E3037 = "PT", "Part Time", E3037 = "FL", "Freelance", E3037 = "CT", "Contract")</f>
        <v>Full Time</v>
      </c>
      <c r="E3037" t="s">
        <v>11</v>
      </c>
      <c r="F3037" t="s">
        <v>21</v>
      </c>
      <c r="G3037">
        <v>140000</v>
      </c>
      <c r="H3037" t="s">
        <v>13</v>
      </c>
      <c r="I3037">
        <v>140000</v>
      </c>
      <c r="J3037" t="s">
        <v>14</v>
      </c>
      <c r="K3037">
        <v>0</v>
      </c>
      <c r="L3037" t="s">
        <v>14</v>
      </c>
      <c r="M3037" t="s">
        <v>15</v>
      </c>
    </row>
    <row r="3038" spans="1:13" x14ac:dyDescent="0.25">
      <c r="A3038">
        <v>2024</v>
      </c>
      <c r="B3038" t="str" cm="1">
        <f t="array" ref="B3038">_xlfn.IFS(C3038="SE","Senior", C3038 = "EX", "Excecutive",C3038 ="MI", "Middle", C3038 = "EN", "Entry")</f>
        <v>Entry</v>
      </c>
      <c r="C3038" t="s">
        <v>20</v>
      </c>
      <c r="D3038" t="str" cm="1">
        <f t="array" ref="D3038">_xlfn.IFS(E3038 = "FT","Full Time", E3038 = "PT", "Part Time", E3038 = "FL", "Freelance", E3038 = "CT", "Contract")</f>
        <v>Full Time</v>
      </c>
      <c r="E3038" t="s">
        <v>11</v>
      </c>
      <c r="F3038" t="s">
        <v>21</v>
      </c>
      <c r="G3038">
        <v>100000</v>
      </c>
      <c r="H3038" t="s">
        <v>13</v>
      </c>
      <c r="I3038">
        <v>100000</v>
      </c>
      <c r="J3038" t="s">
        <v>14</v>
      </c>
      <c r="K3038">
        <v>0</v>
      </c>
      <c r="L3038" t="s">
        <v>14</v>
      </c>
      <c r="M3038" t="s">
        <v>15</v>
      </c>
    </row>
    <row r="3039" spans="1:13" x14ac:dyDescent="0.25">
      <c r="A3039">
        <v>2024</v>
      </c>
      <c r="B3039" t="str" cm="1">
        <f t="array" ref="B3039">_xlfn.IFS(C3039="SE","Senior", C3039 = "EX", "Excecutive",C3039 ="MI", "Middle", C3039 = "EN", "Entry")</f>
        <v>Middle</v>
      </c>
      <c r="C3039" t="s">
        <v>18</v>
      </c>
      <c r="D3039" t="str" cm="1">
        <f t="array" ref="D3039">_xlfn.IFS(E3039 = "FT","Full Time", E3039 = "PT", "Part Time", E3039 = "FL", "Freelance", E3039 = "CT", "Contract")</f>
        <v>Full Time</v>
      </c>
      <c r="E3039" t="s">
        <v>11</v>
      </c>
      <c r="F3039" t="s">
        <v>21</v>
      </c>
      <c r="G3039">
        <v>187000</v>
      </c>
      <c r="H3039" t="s">
        <v>13</v>
      </c>
      <c r="I3039">
        <v>187000</v>
      </c>
      <c r="J3039" t="s">
        <v>14</v>
      </c>
      <c r="K3039">
        <v>0</v>
      </c>
      <c r="L3039" t="s">
        <v>14</v>
      </c>
      <c r="M3039" t="s">
        <v>15</v>
      </c>
    </row>
    <row r="3040" spans="1:13" x14ac:dyDescent="0.25">
      <c r="A3040">
        <v>2024</v>
      </c>
      <c r="B3040" t="str" cm="1">
        <f t="array" ref="B3040">_xlfn.IFS(C3040="SE","Senior", C3040 = "EX", "Excecutive",C3040 ="MI", "Middle", C3040 = "EN", "Entry")</f>
        <v>Middle</v>
      </c>
      <c r="C3040" t="s">
        <v>18</v>
      </c>
      <c r="D3040" t="str" cm="1">
        <f t="array" ref="D3040">_xlfn.IFS(E3040 = "FT","Full Time", E3040 = "PT", "Part Time", E3040 = "FL", "Freelance", E3040 = "CT", "Contract")</f>
        <v>Full Time</v>
      </c>
      <c r="E3040" t="s">
        <v>11</v>
      </c>
      <c r="F3040" t="s">
        <v>21</v>
      </c>
      <c r="G3040">
        <v>153000</v>
      </c>
      <c r="H3040" t="s">
        <v>13</v>
      </c>
      <c r="I3040">
        <v>153000</v>
      </c>
      <c r="J3040" t="s">
        <v>14</v>
      </c>
      <c r="K3040">
        <v>0</v>
      </c>
      <c r="L3040" t="s">
        <v>14</v>
      </c>
      <c r="M3040" t="s">
        <v>15</v>
      </c>
    </row>
    <row r="3041" spans="1:13" x14ac:dyDescent="0.25">
      <c r="A3041">
        <v>2024</v>
      </c>
      <c r="B3041" t="str" cm="1">
        <f t="array" ref="B3041">_xlfn.IFS(C3041="SE","Senior", C3041 = "EX", "Excecutive",C3041 ="MI", "Middle", C3041 = "EN", "Entry")</f>
        <v>Middle</v>
      </c>
      <c r="C3041" t="s">
        <v>18</v>
      </c>
      <c r="D3041" t="str" cm="1">
        <f t="array" ref="D3041">_xlfn.IFS(E3041 = "FT","Full Time", E3041 = "PT", "Part Time", E3041 = "FL", "Freelance", E3041 = "CT", "Contract")</f>
        <v>Full Time</v>
      </c>
      <c r="E3041" t="s">
        <v>11</v>
      </c>
      <c r="F3041" t="s">
        <v>16</v>
      </c>
      <c r="G3041">
        <v>185000</v>
      </c>
      <c r="H3041" t="s">
        <v>13</v>
      </c>
      <c r="I3041">
        <v>185000</v>
      </c>
      <c r="J3041" t="s">
        <v>14</v>
      </c>
      <c r="K3041">
        <v>0</v>
      </c>
      <c r="L3041" t="s">
        <v>14</v>
      </c>
      <c r="M3041" t="s">
        <v>26</v>
      </c>
    </row>
    <row r="3042" spans="1:13" x14ac:dyDescent="0.25">
      <c r="A3042">
        <v>2024</v>
      </c>
      <c r="B3042" t="str" cm="1">
        <f t="array" ref="B3042">_xlfn.IFS(C3042="SE","Senior", C3042 = "EX", "Excecutive",C3042 ="MI", "Middle", C3042 = "EN", "Entry")</f>
        <v>Middle</v>
      </c>
      <c r="C3042" t="s">
        <v>18</v>
      </c>
      <c r="D3042" t="str" cm="1">
        <f t="array" ref="D3042">_xlfn.IFS(E3042 = "FT","Full Time", E3042 = "PT", "Part Time", E3042 = "FL", "Freelance", E3042 = "CT", "Contract")</f>
        <v>Full Time</v>
      </c>
      <c r="E3042" t="s">
        <v>11</v>
      </c>
      <c r="F3042" t="s">
        <v>16</v>
      </c>
      <c r="G3042">
        <v>81000</v>
      </c>
      <c r="H3042" t="s">
        <v>13</v>
      </c>
      <c r="I3042">
        <v>81000</v>
      </c>
      <c r="J3042" t="s">
        <v>14</v>
      </c>
      <c r="K3042">
        <v>0</v>
      </c>
      <c r="L3042" t="s">
        <v>14</v>
      </c>
      <c r="M3042" t="s">
        <v>26</v>
      </c>
    </row>
    <row r="3043" spans="1:13" x14ac:dyDescent="0.25">
      <c r="A3043">
        <v>2024</v>
      </c>
      <c r="B3043" t="str" cm="1">
        <f t="array" ref="B3043">_xlfn.IFS(C3043="SE","Senior", C3043 = "EX", "Excecutive",C3043 ="MI", "Middle", C3043 = "EN", "Entry")</f>
        <v>Senior</v>
      </c>
      <c r="C3043" t="s">
        <v>10</v>
      </c>
      <c r="D3043" t="str" cm="1">
        <f t="array" ref="D3043">_xlfn.IFS(E3043 = "FT","Full Time", E3043 = "PT", "Part Time", E3043 = "FL", "Freelance", E3043 = "CT", "Contract")</f>
        <v>Full Time</v>
      </c>
      <c r="E3043" t="s">
        <v>11</v>
      </c>
      <c r="F3043" t="s">
        <v>17</v>
      </c>
      <c r="G3043">
        <v>290000</v>
      </c>
      <c r="H3043" t="s">
        <v>13</v>
      </c>
      <c r="I3043">
        <v>290000</v>
      </c>
      <c r="J3043" t="s">
        <v>14</v>
      </c>
      <c r="K3043">
        <v>0</v>
      </c>
      <c r="L3043" t="s">
        <v>14</v>
      </c>
      <c r="M3043" t="s">
        <v>15</v>
      </c>
    </row>
    <row r="3044" spans="1:13" x14ac:dyDescent="0.25">
      <c r="A3044">
        <v>2024</v>
      </c>
      <c r="B3044" t="str" cm="1">
        <f t="array" ref="B3044">_xlfn.IFS(C3044="SE","Senior", C3044 = "EX", "Excecutive",C3044 ="MI", "Middle", C3044 = "EN", "Entry")</f>
        <v>Senior</v>
      </c>
      <c r="C3044" t="s">
        <v>10</v>
      </c>
      <c r="D3044" t="str" cm="1">
        <f t="array" ref="D3044">_xlfn.IFS(E3044 = "FT","Full Time", E3044 = "PT", "Part Time", E3044 = "FL", "Freelance", E3044 = "CT", "Contract")</f>
        <v>Full Time</v>
      </c>
      <c r="E3044" t="s">
        <v>11</v>
      </c>
      <c r="F3044" t="s">
        <v>17</v>
      </c>
      <c r="G3044">
        <v>203000</v>
      </c>
      <c r="H3044" t="s">
        <v>13</v>
      </c>
      <c r="I3044">
        <v>203000</v>
      </c>
      <c r="J3044" t="s">
        <v>14</v>
      </c>
      <c r="K3044">
        <v>0</v>
      </c>
      <c r="L3044" t="s">
        <v>14</v>
      </c>
      <c r="M3044" t="s">
        <v>15</v>
      </c>
    </row>
    <row r="3045" spans="1:13" x14ac:dyDescent="0.25">
      <c r="A3045">
        <v>2024</v>
      </c>
      <c r="B3045" t="str" cm="1">
        <f t="array" ref="B3045">_xlfn.IFS(C3045="SE","Senior", C3045 = "EX", "Excecutive",C3045 ="MI", "Middle", C3045 = "EN", "Entry")</f>
        <v>Senior</v>
      </c>
      <c r="C3045" t="s">
        <v>10</v>
      </c>
      <c r="D3045" t="str" cm="1">
        <f t="array" ref="D3045">_xlfn.IFS(E3045 = "FT","Full Time", E3045 = "PT", "Part Time", E3045 = "FL", "Freelance", E3045 = "CT", "Contract")</f>
        <v>Full Time</v>
      </c>
      <c r="E3045" t="s">
        <v>11</v>
      </c>
      <c r="F3045" t="s">
        <v>12</v>
      </c>
      <c r="G3045">
        <v>142352</v>
      </c>
      <c r="H3045" t="s">
        <v>13</v>
      </c>
      <c r="I3045">
        <v>142352</v>
      </c>
      <c r="J3045" t="s">
        <v>14</v>
      </c>
      <c r="K3045">
        <v>0</v>
      </c>
      <c r="L3045" t="s">
        <v>14</v>
      </c>
      <c r="M3045" t="s">
        <v>15</v>
      </c>
    </row>
    <row r="3046" spans="1:13" x14ac:dyDescent="0.25">
      <c r="A3046">
        <v>2024</v>
      </c>
      <c r="B3046" t="str" cm="1">
        <f t="array" ref="B3046">_xlfn.IFS(C3046="SE","Senior", C3046 = "EX", "Excecutive",C3046 ="MI", "Middle", C3046 = "EN", "Entry")</f>
        <v>Senior</v>
      </c>
      <c r="C3046" t="s">
        <v>10</v>
      </c>
      <c r="D3046" t="str" cm="1">
        <f t="array" ref="D3046">_xlfn.IFS(E3046 = "FT","Full Time", E3046 = "PT", "Part Time", E3046 = "FL", "Freelance", E3046 = "CT", "Contract")</f>
        <v>Full Time</v>
      </c>
      <c r="E3046" t="s">
        <v>11</v>
      </c>
      <c r="F3046" t="s">
        <v>12</v>
      </c>
      <c r="G3046">
        <v>95325</v>
      </c>
      <c r="H3046" t="s">
        <v>13</v>
      </c>
      <c r="I3046">
        <v>95325</v>
      </c>
      <c r="J3046" t="s">
        <v>14</v>
      </c>
      <c r="K3046">
        <v>0</v>
      </c>
      <c r="L3046" t="s">
        <v>14</v>
      </c>
      <c r="M3046" t="s">
        <v>15</v>
      </c>
    </row>
    <row r="3047" spans="1:13" x14ac:dyDescent="0.25">
      <c r="A3047">
        <v>2024</v>
      </c>
      <c r="B3047" t="str" cm="1">
        <f t="array" ref="B3047">_xlfn.IFS(C3047="SE","Senior", C3047 = "EX", "Excecutive",C3047 ="MI", "Middle", C3047 = "EN", "Entry")</f>
        <v>Middle</v>
      </c>
      <c r="C3047" t="s">
        <v>18</v>
      </c>
      <c r="D3047" t="str" cm="1">
        <f t="array" ref="D3047">_xlfn.IFS(E3047 = "FT","Full Time", E3047 = "PT", "Part Time", E3047 = "FL", "Freelance", E3047 = "CT", "Contract")</f>
        <v>Full Time</v>
      </c>
      <c r="E3047" t="s">
        <v>11</v>
      </c>
      <c r="F3047" t="s">
        <v>21</v>
      </c>
      <c r="G3047">
        <v>187000</v>
      </c>
      <c r="H3047" t="s">
        <v>13</v>
      </c>
      <c r="I3047">
        <v>187000</v>
      </c>
      <c r="J3047" t="s">
        <v>14</v>
      </c>
      <c r="K3047">
        <v>0</v>
      </c>
      <c r="L3047" t="s">
        <v>14</v>
      </c>
      <c r="M3047" t="s">
        <v>15</v>
      </c>
    </row>
    <row r="3048" spans="1:13" x14ac:dyDescent="0.25">
      <c r="A3048">
        <v>2024</v>
      </c>
      <c r="B3048" t="str" cm="1">
        <f t="array" ref="B3048">_xlfn.IFS(C3048="SE","Senior", C3048 = "EX", "Excecutive",C3048 ="MI", "Middle", C3048 = "EN", "Entry")</f>
        <v>Middle</v>
      </c>
      <c r="C3048" t="s">
        <v>18</v>
      </c>
      <c r="D3048" t="str" cm="1">
        <f t="array" ref="D3048">_xlfn.IFS(E3048 = "FT","Full Time", E3048 = "PT", "Part Time", E3048 = "FL", "Freelance", E3048 = "CT", "Contract")</f>
        <v>Full Time</v>
      </c>
      <c r="E3048" t="s">
        <v>11</v>
      </c>
      <c r="F3048" t="s">
        <v>21</v>
      </c>
      <c r="G3048">
        <v>153000</v>
      </c>
      <c r="H3048" t="s">
        <v>13</v>
      </c>
      <c r="I3048">
        <v>153000</v>
      </c>
      <c r="J3048" t="s">
        <v>14</v>
      </c>
      <c r="K3048">
        <v>0</v>
      </c>
      <c r="L3048" t="s">
        <v>14</v>
      </c>
      <c r="M3048" t="s">
        <v>15</v>
      </c>
    </row>
    <row r="3049" spans="1:13" x14ac:dyDescent="0.25">
      <c r="A3049">
        <v>2024</v>
      </c>
      <c r="B3049" t="str" cm="1">
        <f t="array" ref="B3049">_xlfn.IFS(C3049="SE","Senior", C3049 = "EX", "Excecutive",C3049 ="MI", "Middle", C3049 = "EN", "Entry")</f>
        <v>Senior</v>
      </c>
      <c r="C3049" t="s">
        <v>10</v>
      </c>
      <c r="D3049" t="str" cm="1">
        <f t="array" ref="D3049">_xlfn.IFS(E3049 = "FT","Full Time", E3049 = "PT", "Part Time", E3049 = "FL", "Freelance", E3049 = "CT", "Contract")</f>
        <v>Full Time</v>
      </c>
      <c r="E3049" t="s">
        <v>11</v>
      </c>
      <c r="F3049" t="s">
        <v>24</v>
      </c>
      <c r="G3049">
        <v>190000</v>
      </c>
      <c r="H3049" t="s">
        <v>13</v>
      </c>
      <c r="I3049">
        <v>190000</v>
      </c>
      <c r="J3049" t="s">
        <v>39</v>
      </c>
      <c r="K3049">
        <v>0</v>
      </c>
      <c r="L3049" t="s">
        <v>39</v>
      </c>
      <c r="M3049" t="s">
        <v>15</v>
      </c>
    </row>
    <row r="3050" spans="1:13" x14ac:dyDescent="0.25">
      <c r="A3050">
        <v>2024</v>
      </c>
      <c r="B3050" t="str" cm="1">
        <f t="array" ref="B3050">_xlfn.IFS(C3050="SE","Senior", C3050 = "EX", "Excecutive",C3050 ="MI", "Middle", C3050 = "EN", "Entry")</f>
        <v>Senior</v>
      </c>
      <c r="C3050" t="s">
        <v>10</v>
      </c>
      <c r="D3050" t="str" cm="1">
        <f t="array" ref="D3050">_xlfn.IFS(E3050 = "FT","Full Time", E3050 = "PT", "Part Time", E3050 = "FL", "Freelance", E3050 = "CT", "Contract")</f>
        <v>Full Time</v>
      </c>
      <c r="E3050" t="s">
        <v>11</v>
      </c>
      <c r="F3050" t="s">
        <v>24</v>
      </c>
      <c r="G3050">
        <v>158500</v>
      </c>
      <c r="H3050" t="s">
        <v>13</v>
      </c>
      <c r="I3050">
        <v>158500</v>
      </c>
      <c r="J3050" t="s">
        <v>39</v>
      </c>
      <c r="K3050">
        <v>0</v>
      </c>
      <c r="L3050" t="s">
        <v>39</v>
      </c>
      <c r="M3050" t="s">
        <v>15</v>
      </c>
    </row>
    <row r="3051" spans="1:13" x14ac:dyDescent="0.25">
      <c r="A3051">
        <v>2024</v>
      </c>
      <c r="B3051" t="str" cm="1">
        <f t="array" ref="B3051">_xlfn.IFS(C3051="SE","Senior", C3051 = "EX", "Excecutive",C3051 ="MI", "Middle", C3051 = "EN", "Entry")</f>
        <v>Middle</v>
      </c>
      <c r="C3051" t="s">
        <v>18</v>
      </c>
      <c r="D3051" t="str" cm="1">
        <f t="array" ref="D3051">_xlfn.IFS(E3051 = "FT","Full Time", E3051 = "PT", "Part Time", E3051 = "FL", "Freelance", E3051 = "CT", "Contract")</f>
        <v>Full Time</v>
      </c>
      <c r="E3051" t="s">
        <v>11</v>
      </c>
      <c r="F3051" t="s">
        <v>24</v>
      </c>
      <c r="G3051">
        <v>240000</v>
      </c>
      <c r="H3051" t="s">
        <v>13</v>
      </c>
      <c r="I3051">
        <v>240000</v>
      </c>
      <c r="J3051" t="s">
        <v>14</v>
      </c>
      <c r="K3051">
        <v>0</v>
      </c>
      <c r="L3051" t="s">
        <v>14</v>
      </c>
      <c r="M3051" t="s">
        <v>15</v>
      </c>
    </row>
    <row r="3052" spans="1:13" x14ac:dyDescent="0.25">
      <c r="A3052">
        <v>2024</v>
      </c>
      <c r="B3052" t="str" cm="1">
        <f t="array" ref="B3052">_xlfn.IFS(C3052="SE","Senior", C3052 = "EX", "Excecutive",C3052 ="MI", "Middle", C3052 = "EN", "Entry")</f>
        <v>Middle</v>
      </c>
      <c r="C3052" t="s">
        <v>18</v>
      </c>
      <c r="D3052" t="str" cm="1">
        <f t="array" ref="D3052">_xlfn.IFS(E3052 = "FT","Full Time", E3052 = "PT", "Part Time", E3052 = "FL", "Freelance", E3052 = "CT", "Contract")</f>
        <v>Full Time</v>
      </c>
      <c r="E3052" t="s">
        <v>11</v>
      </c>
      <c r="F3052" t="s">
        <v>24</v>
      </c>
      <c r="G3052">
        <v>180000</v>
      </c>
      <c r="H3052" t="s">
        <v>13</v>
      </c>
      <c r="I3052">
        <v>180000</v>
      </c>
      <c r="J3052" t="s">
        <v>14</v>
      </c>
      <c r="K3052">
        <v>0</v>
      </c>
      <c r="L3052" t="s">
        <v>14</v>
      </c>
      <c r="M3052" t="s">
        <v>15</v>
      </c>
    </row>
    <row r="3053" spans="1:13" x14ac:dyDescent="0.25">
      <c r="A3053">
        <v>2024</v>
      </c>
      <c r="B3053" t="str" cm="1">
        <f t="array" ref="B3053">_xlfn.IFS(C3053="SE","Senior", C3053 = "EX", "Excecutive",C3053 ="MI", "Middle", C3053 = "EN", "Entry")</f>
        <v>Entry</v>
      </c>
      <c r="C3053" t="s">
        <v>20</v>
      </c>
      <c r="D3053" t="str" cm="1">
        <f t="array" ref="D3053">_xlfn.IFS(E3053 = "FT","Full Time", E3053 = "PT", "Part Time", E3053 = "FL", "Freelance", E3053 = "CT", "Contract")</f>
        <v>Contract</v>
      </c>
      <c r="E3053" t="s">
        <v>33</v>
      </c>
      <c r="F3053" t="s">
        <v>99</v>
      </c>
      <c r="G3053">
        <v>80000</v>
      </c>
      <c r="H3053" t="s">
        <v>43</v>
      </c>
      <c r="I3053">
        <v>88888</v>
      </c>
      <c r="J3053" t="s">
        <v>92</v>
      </c>
      <c r="K3053">
        <v>0</v>
      </c>
      <c r="L3053" t="s">
        <v>92</v>
      </c>
      <c r="M3053" t="s">
        <v>26</v>
      </c>
    </row>
    <row r="3054" spans="1:13" x14ac:dyDescent="0.25">
      <c r="A3054">
        <v>2024</v>
      </c>
      <c r="B3054" t="str" cm="1">
        <f t="array" ref="B3054">_xlfn.IFS(C3054="SE","Senior", C3054 = "EX", "Excecutive",C3054 ="MI", "Middle", C3054 = "EN", "Entry")</f>
        <v>Excecutive</v>
      </c>
      <c r="C3054" t="s">
        <v>22</v>
      </c>
      <c r="D3054" t="str" cm="1">
        <f t="array" ref="D3054">_xlfn.IFS(E3054 = "FT","Full Time", E3054 = "PT", "Part Time", E3054 = "FL", "Freelance", E3054 = "CT", "Contract")</f>
        <v>Full Time</v>
      </c>
      <c r="E3054" t="s">
        <v>11</v>
      </c>
      <c r="F3054" t="s">
        <v>144</v>
      </c>
      <c r="G3054">
        <v>96000</v>
      </c>
      <c r="H3054" t="s">
        <v>43</v>
      </c>
      <c r="I3054">
        <v>106666</v>
      </c>
      <c r="J3054" t="s">
        <v>70</v>
      </c>
      <c r="K3054">
        <v>100</v>
      </c>
      <c r="L3054" t="s">
        <v>70</v>
      </c>
      <c r="M3054" t="s">
        <v>26</v>
      </c>
    </row>
    <row r="3055" spans="1:13" x14ac:dyDescent="0.25">
      <c r="A3055">
        <v>2024</v>
      </c>
      <c r="B3055" t="str" cm="1">
        <f t="array" ref="B3055">_xlfn.IFS(C3055="SE","Senior", C3055 = "EX", "Excecutive",C3055 ="MI", "Middle", C3055 = "EN", "Entry")</f>
        <v>Excecutive</v>
      </c>
      <c r="C3055" t="s">
        <v>22</v>
      </c>
      <c r="D3055" t="str" cm="1">
        <f t="array" ref="D3055">_xlfn.IFS(E3055 = "FT","Full Time", E3055 = "PT", "Part Time", E3055 = "FL", "Freelance", E3055 = "CT", "Contract")</f>
        <v>Full Time</v>
      </c>
      <c r="E3055" t="s">
        <v>11</v>
      </c>
      <c r="F3055" t="s">
        <v>144</v>
      </c>
      <c r="G3055">
        <v>96000</v>
      </c>
      <c r="H3055" t="s">
        <v>43</v>
      </c>
      <c r="I3055">
        <v>106666</v>
      </c>
      <c r="J3055" t="s">
        <v>70</v>
      </c>
      <c r="K3055">
        <v>100</v>
      </c>
      <c r="L3055" t="s">
        <v>70</v>
      </c>
      <c r="M3055" t="s">
        <v>26</v>
      </c>
    </row>
    <row r="3056" spans="1:13" x14ac:dyDescent="0.25">
      <c r="A3056">
        <v>2024</v>
      </c>
      <c r="B3056" t="str" cm="1">
        <f t="array" ref="B3056">_xlfn.IFS(C3056="SE","Senior", C3056 = "EX", "Excecutive",C3056 ="MI", "Middle", C3056 = "EN", "Entry")</f>
        <v>Senior</v>
      </c>
      <c r="C3056" t="s">
        <v>10</v>
      </c>
      <c r="D3056" t="str" cm="1">
        <f t="array" ref="D3056">_xlfn.IFS(E3056 = "FT","Full Time", E3056 = "PT", "Part Time", E3056 = "FL", "Freelance", E3056 = "CT", "Contract")</f>
        <v>Full Time</v>
      </c>
      <c r="E3056" t="s">
        <v>11</v>
      </c>
      <c r="F3056" t="s">
        <v>16</v>
      </c>
      <c r="G3056">
        <v>130500</v>
      </c>
      <c r="H3056" t="s">
        <v>13</v>
      </c>
      <c r="I3056">
        <v>130500</v>
      </c>
      <c r="J3056" t="s">
        <v>14</v>
      </c>
      <c r="K3056">
        <v>0</v>
      </c>
      <c r="L3056" t="s">
        <v>14</v>
      </c>
      <c r="M3056" t="s">
        <v>15</v>
      </c>
    </row>
    <row r="3057" spans="1:13" x14ac:dyDescent="0.25">
      <c r="A3057">
        <v>2024</v>
      </c>
      <c r="B3057" t="str" cm="1">
        <f t="array" ref="B3057">_xlfn.IFS(C3057="SE","Senior", C3057 = "EX", "Excecutive",C3057 ="MI", "Middle", C3057 = "EN", "Entry")</f>
        <v>Senior</v>
      </c>
      <c r="C3057" t="s">
        <v>10</v>
      </c>
      <c r="D3057" t="str" cm="1">
        <f t="array" ref="D3057">_xlfn.IFS(E3057 = "FT","Full Time", E3057 = "PT", "Part Time", E3057 = "FL", "Freelance", E3057 = "CT", "Contract")</f>
        <v>Full Time</v>
      </c>
      <c r="E3057" t="s">
        <v>11</v>
      </c>
      <c r="F3057" t="s">
        <v>16</v>
      </c>
      <c r="G3057">
        <v>96000</v>
      </c>
      <c r="H3057" t="s">
        <v>13</v>
      </c>
      <c r="I3057">
        <v>96000</v>
      </c>
      <c r="J3057" t="s">
        <v>14</v>
      </c>
      <c r="K3057">
        <v>0</v>
      </c>
      <c r="L3057" t="s">
        <v>14</v>
      </c>
      <c r="M3057" t="s">
        <v>15</v>
      </c>
    </row>
    <row r="3058" spans="1:13" x14ac:dyDescent="0.25">
      <c r="A3058">
        <v>2024</v>
      </c>
      <c r="B3058" t="str" cm="1">
        <f t="array" ref="B3058">_xlfn.IFS(C3058="SE","Senior", C3058 = "EX", "Excecutive",C3058 ="MI", "Middle", C3058 = "EN", "Entry")</f>
        <v>Middle</v>
      </c>
      <c r="C3058" t="s">
        <v>18</v>
      </c>
      <c r="D3058" t="str" cm="1">
        <f t="array" ref="D3058">_xlfn.IFS(E3058 = "FT","Full Time", E3058 = "PT", "Part Time", E3058 = "FL", "Freelance", E3058 = "CT", "Contract")</f>
        <v>Full Time</v>
      </c>
      <c r="E3058" t="s">
        <v>11</v>
      </c>
      <c r="F3058" t="s">
        <v>24</v>
      </c>
      <c r="G3058">
        <v>166000</v>
      </c>
      <c r="H3058" t="s">
        <v>13</v>
      </c>
      <c r="I3058">
        <v>166000</v>
      </c>
      <c r="J3058" t="s">
        <v>14</v>
      </c>
      <c r="K3058">
        <v>0</v>
      </c>
      <c r="L3058" t="s">
        <v>14</v>
      </c>
      <c r="M3058" t="s">
        <v>15</v>
      </c>
    </row>
    <row r="3059" spans="1:13" x14ac:dyDescent="0.25">
      <c r="A3059">
        <v>2024</v>
      </c>
      <c r="B3059" t="str" cm="1">
        <f t="array" ref="B3059">_xlfn.IFS(C3059="SE","Senior", C3059 = "EX", "Excecutive",C3059 ="MI", "Middle", C3059 = "EN", "Entry")</f>
        <v>Middle</v>
      </c>
      <c r="C3059" t="s">
        <v>18</v>
      </c>
      <c r="D3059" t="str" cm="1">
        <f t="array" ref="D3059">_xlfn.IFS(E3059 = "FT","Full Time", E3059 = "PT", "Part Time", E3059 = "FL", "Freelance", E3059 = "CT", "Contract")</f>
        <v>Full Time</v>
      </c>
      <c r="E3059" t="s">
        <v>11</v>
      </c>
      <c r="F3059" t="s">
        <v>24</v>
      </c>
      <c r="G3059">
        <v>73100</v>
      </c>
      <c r="H3059" t="s">
        <v>13</v>
      </c>
      <c r="I3059">
        <v>73100</v>
      </c>
      <c r="J3059" t="s">
        <v>14</v>
      </c>
      <c r="K3059">
        <v>0</v>
      </c>
      <c r="L3059" t="s">
        <v>14</v>
      </c>
      <c r="M3059" t="s">
        <v>15</v>
      </c>
    </row>
    <row r="3060" spans="1:13" x14ac:dyDescent="0.25">
      <c r="A3060">
        <v>2024</v>
      </c>
      <c r="B3060" t="str" cm="1">
        <f t="array" ref="B3060">_xlfn.IFS(C3060="SE","Senior", C3060 = "EX", "Excecutive",C3060 ="MI", "Middle", C3060 = "EN", "Entry")</f>
        <v>Middle</v>
      </c>
      <c r="C3060" t="s">
        <v>18</v>
      </c>
      <c r="D3060" t="str" cm="1">
        <f t="array" ref="D3060">_xlfn.IFS(E3060 = "FT","Full Time", E3060 = "PT", "Part Time", E3060 = "FL", "Freelance", E3060 = "CT", "Contract")</f>
        <v>Full Time</v>
      </c>
      <c r="E3060" t="s">
        <v>11</v>
      </c>
      <c r="F3060" t="s">
        <v>17</v>
      </c>
      <c r="G3060">
        <v>50000</v>
      </c>
      <c r="H3060" t="s">
        <v>36</v>
      </c>
      <c r="I3060">
        <v>62500</v>
      </c>
      <c r="J3060" t="s">
        <v>37</v>
      </c>
      <c r="K3060">
        <v>0</v>
      </c>
      <c r="L3060" t="s">
        <v>37</v>
      </c>
      <c r="M3060" t="s">
        <v>15</v>
      </c>
    </row>
    <row r="3061" spans="1:13" x14ac:dyDescent="0.25">
      <c r="A3061">
        <v>2024</v>
      </c>
      <c r="B3061" t="str" cm="1">
        <f t="array" ref="B3061">_xlfn.IFS(C3061="SE","Senior", C3061 = "EX", "Excecutive",C3061 ="MI", "Middle", C3061 = "EN", "Entry")</f>
        <v>Middle</v>
      </c>
      <c r="C3061" t="s">
        <v>18</v>
      </c>
      <c r="D3061" t="str" cm="1">
        <f t="array" ref="D3061">_xlfn.IFS(E3061 = "FT","Full Time", E3061 = "PT", "Part Time", E3061 = "FL", "Freelance", E3061 = "CT", "Contract")</f>
        <v>Full Time</v>
      </c>
      <c r="E3061" t="s">
        <v>11</v>
      </c>
      <c r="F3061" t="s">
        <v>17</v>
      </c>
      <c r="G3061">
        <v>40000</v>
      </c>
      <c r="H3061" t="s">
        <v>36</v>
      </c>
      <c r="I3061">
        <v>50000</v>
      </c>
      <c r="J3061" t="s">
        <v>37</v>
      </c>
      <c r="K3061">
        <v>0</v>
      </c>
      <c r="L3061" t="s">
        <v>37</v>
      </c>
      <c r="M3061" t="s">
        <v>15</v>
      </c>
    </row>
    <row r="3062" spans="1:13" x14ac:dyDescent="0.25">
      <c r="A3062">
        <v>2024</v>
      </c>
      <c r="B3062" t="str" cm="1">
        <f t="array" ref="B3062">_xlfn.IFS(C3062="SE","Senior", C3062 = "EX", "Excecutive",C3062 ="MI", "Middle", C3062 = "EN", "Entry")</f>
        <v>Senior</v>
      </c>
      <c r="C3062" t="s">
        <v>10</v>
      </c>
      <c r="D3062" t="str" cm="1">
        <f t="array" ref="D3062">_xlfn.IFS(E3062 = "FT","Full Time", E3062 = "PT", "Part Time", E3062 = "FL", "Freelance", E3062 = "CT", "Contract")</f>
        <v>Full Time</v>
      </c>
      <c r="E3062" t="s">
        <v>11</v>
      </c>
      <c r="F3062" t="s">
        <v>21</v>
      </c>
      <c r="G3062">
        <v>234000</v>
      </c>
      <c r="H3062" t="s">
        <v>13</v>
      </c>
      <c r="I3062">
        <v>234000</v>
      </c>
      <c r="J3062" t="s">
        <v>14</v>
      </c>
      <c r="K3062">
        <v>0</v>
      </c>
      <c r="L3062" t="s">
        <v>14</v>
      </c>
      <c r="M3062" t="s">
        <v>15</v>
      </c>
    </row>
    <row r="3063" spans="1:13" x14ac:dyDescent="0.25">
      <c r="A3063">
        <v>2024</v>
      </c>
      <c r="B3063" t="str" cm="1">
        <f t="array" ref="B3063">_xlfn.IFS(C3063="SE","Senior", C3063 = "EX", "Excecutive",C3063 ="MI", "Middle", C3063 = "EN", "Entry")</f>
        <v>Senior</v>
      </c>
      <c r="C3063" t="s">
        <v>10</v>
      </c>
      <c r="D3063" t="str" cm="1">
        <f t="array" ref="D3063">_xlfn.IFS(E3063 = "FT","Full Time", E3063 = "PT", "Part Time", E3063 = "FL", "Freelance", E3063 = "CT", "Contract")</f>
        <v>Full Time</v>
      </c>
      <c r="E3063" t="s">
        <v>11</v>
      </c>
      <c r="F3063" t="s">
        <v>21</v>
      </c>
      <c r="G3063">
        <v>146000</v>
      </c>
      <c r="H3063" t="s">
        <v>13</v>
      </c>
      <c r="I3063">
        <v>146000</v>
      </c>
      <c r="J3063" t="s">
        <v>14</v>
      </c>
      <c r="K3063">
        <v>0</v>
      </c>
      <c r="L3063" t="s">
        <v>14</v>
      </c>
      <c r="M3063" t="s">
        <v>15</v>
      </c>
    </row>
    <row r="3064" spans="1:13" x14ac:dyDescent="0.25">
      <c r="A3064">
        <v>2024</v>
      </c>
      <c r="B3064" t="str" cm="1">
        <f t="array" ref="B3064">_xlfn.IFS(C3064="SE","Senior", C3064 = "EX", "Excecutive",C3064 ="MI", "Middle", C3064 = "EN", "Entry")</f>
        <v>Senior</v>
      </c>
      <c r="C3064" t="s">
        <v>10</v>
      </c>
      <c r="D3064" t="str" cm="1">
        <f t="array" ref="D3064">_xlfn.IFS(E3064 = "FT","Full Time", E3064 = "PT", "Part Time", E3064 = "FL", "Freelance", E3064 = "CT", "Contract")</f>
        <v>Full Time</v>
      </c>
      <c r="E3064" t="s">
        <v>11</v>
      </c>
      <c r="F3064" t="s">
        <v>16</v>
      </c>
      <c r="G3064">
        <v>100000</v>
      </c>
      <c r="H3064" t="s">
        <v>36</v>
      </c>
      <c r="I3064">
        <v>125000</v>
      </c>
      <c r="J3064" t="s">
        <v>37</v>
      </c>
      <c r="K3064">
        <v>0</v>
      </c>
      <c r="L3064" t="s">
        <v>37</v>
      </c>
      <c r="M3064" t="s">
        <v>15</v>
      </c>
    </row>
    <row r="3065" spans="1:13" x14ac:dyDescent="0.25">
      <c r="A3065">
        <v>2024</v>
      </c>
      <c r="B3065" t="str" cm="1">
        <f t="array" ref="B3065">_xlfn.IFS(C3065="SE","Senior", C3065 = "EX", "Excecutive",C3065 ="MI", "Middle", C3065 = "EN", "Entry")</f>
        <v>Senior</v>
      </c>
      <c r="C3065" t="s">
        <v>10</v>
      </c>
      <c r="D3065" t="str" cm="1">
        <f t="array" ref="D3065">_xlfn.IFS(E3065 = "FT","Full Time", E3065 = "PT", "Part Time", E3065 = "FL", "Freelance", E3065 = "CT", "Contract")</f>
        <v>Full Time</v>
      </c>
      <c r="E3065" t="s">
        <v>11</v>
      </c>
      <c r="F3065" t="s">
        <v>16</v>
      </c>
      <c r="G3065">
        <v>100000</v>
      </c>
      <c r="H3065" t="s">
        <v>36</v>
      </c>
      <c r="I3065">
        <v>125000</v>
      </c>
      <c r="J3065" t="s">
        <v>37</v>
      </c>
      <c r="K3065">
        <v>0</v>
      </c>
      <c r="L3065" t="s">
        <v>37</v>
      </c>
      <c r="M3065" t="s">
        <v>15</v>
      </c>
    </row>
    <row r="3066" spans="1:13" x14ac:dyDescent="0.25">
      <c r="A3066">
        <v>2024</v>
      </c>
      <c r="B3066" t="str" cm="1">
        <f t="array" ref="B3066">_xlfn.IFS(C3066="SE","Senior", C3066 = "EX", "Excecutive",C3066 ="MI", "Middle", C3066 = "EN", "Entry")</f>
        <v>Senior</v>
      </c>
      <c r="C3066" t="s">
        <v>10</v>
      </c>
      <c r="D3066" t="str" cm="1">
        <f t="array" ref="D3066">_xlfn.IFS(E3066 = "FT","Full Time", E3066 = "PT", "Part Time", E3066 = "FL", "Freelance", E3066 = "CT", "Contract")</f>
        <v>Full Time</v>
      </c>
      <c r="E3066" t="s">
        <v>11</v>
      </c>
      <c r="F3066" t="s">
        <v>24</v>
      </c>
      <c r="G3066">
        <v>58800</v>
      </c>
      <c r="H3066" t="s">
        <v>43</v>
      </c>
      <c r="I3066">
        <v>65333</v>
      </c>
      <c r="J3066" t="s">
        <v>47</v>
      </c>
      <c r="K3066">
        <v>0</v>
      </c>
      <c r="L3066" t="s">
        <v>47</v>
      </c>
      <c r="M3066" t="s">
        <v>15</v>
      </c>
    </row>
    <row r="3067" spans="1:13" x14ac:dyDescent="0.25">
      <c r="A3067">
        <v>2024</v>
      </c>
      <c r="B3067" t="str" cm="1">
        <f t="array" ref="B3067">_xlfn.IFS(C3067="SE","Senior", C3067 = "EX", "Excecutive",C3067 ="MI", "Middle", C3067 = "EN", "Entry")</f>
        <v>Senior</v>
      </c>
      <c r="C3067" t="s">
        <v>10</v>
      </c>
      <c r="D3067" t="str" cm="1">
        <f t="array" ref="D3067">_xlfn.IFS(E3067 = "FT","Full Time", E3067 = "PT", "Part Time", E3067 = "FL", "Freelance", E3067 = "CT", "Contract")</f>
        <v>Full Time</v>
      </c>
      <c r="E3067" t="s">
        <v>11</v>
      </c>
      <c r="F3067" t="s">
        <v>24</v>
      </c>
      <c r="G3067">
        <v>42000</v>
      </c>
      <c r="H3067" t="s">
        <v>43</v>
      </c>
      <c r="I3067">
        <v>46666</v>
      </c>
      <c r="J3067" t="s">
        <v>47</v>
      </c>
      <c r="K3067">
        <v>0</v>
      </c>
      <c r="L3067" t="s">
        <v>47</v>
      </c>
      <c r="M3067" t="s">
        <v>15</v>
      </c>
    </row>
    <row r="3068" spans="1:13" x14ac:dyDescent="0.25">
      <c r="A3068">
        <v>2024</v>
      </c>
      <c r="B3068" t="str" cm="1">
        <f t="array" ref="B3068">_xlfn.IFS(C3068="SE","Senior", C3068 = "EX", "Excecutive",C3068 ="MI", "Middle", C3068 = "EN", "Entry")</f>
        <v>Senior</v>
      </c>
      <c r="C3068" t="s">
        <v>10</v>
      </c>
      <c r="D3068" t="str" cm="1">
        <f t="array" ref="D3068">_xlfn.IFS(E3068 = "FT","Full Time", E3068 = "PT", "Part Time", E3068 = "FL", "Freelance", E3068 = "CT", "Contract")</f>
        <v>Full Time</v>
      </c>
      <c r="E3068" t="s">
        <v>11</v>
      </c>
      <c r="F3068" t="s">
        <v>16</v>
      </c>
      <c r="G3068">
        <v>105000</v>
      </c>
      <c r="H3068" t="s">
        <v>13</v>
      </c>
      <c r="I3068">
        <v>105000</v>
      </c>
      <c r="J3068" t="s">
        <v>14</v>
      </c>
      <c r="K3068">
        <v>100</v>
      </c>
      <c r="L3068" t="s">
        <v>14</v>
      </c>
      <c r="M3068" t="s">
        <v>15</v>
      </c>
    </row>
    <row r="3069" spans="1:13" x14ac:dyDescent="0.25">
      <c r="A3069">
        <v>2024</v>
      </c>
      <c r="B3069" t="str" cm="1">
        <f t="array" ref="B3069">_xlfn.IFS(C3069="SE","Senior", C3069 = "EX", "Excecutive",C3069 ="MI", "Middle", C3069 = "EN", "Entry")</f>
        <v>Senior</v>
      </c>
      <c r="C3069" t="s">
        <v>10</v>
      </c>
      <c r="D3069" t="str" cm="1">
        <f t="array" ref="D3069">_xlfn.IFS(E3069 = "FT","Full Time", E3069 = "PT", "Part Time", E3069 = "FL", "Freelance", E3069 = "CT", "Contract")</f>
        <v>Full Time</v>
      </c>
      <c r="E3069" t="s">
        <v>11</v>
      </c>
      <c r="F3069" t="s">
        <v>16</v>
      </c>
      <c r="G3069">
        <v>95000</v>
      </c>
      <c r="H3069" t="s">
        <v>13</v>
      </c>
      <c r="I3069">
        <v>95000</v>
      </c>
      <c r="J3069" t="s">
        <v>14</v>
      </c>
      <c r="K3069">
        <v>100</v>
      </c>
      <c r="L3069" t="s">
        <v>14</v>
      </c>
      <c r="M3069" t="s">
        <v>15</v>
      </c>
    </row>
    <row r="3070" spans="1:13" x14ac:dyDescent="0.25">
      <c r="A3070">
        <v>2024</v>
      </c>
      <c r="B3070" t="str" cm="1">
        <f t="array" ref="B3070">_xlfn.IFS(C3070="SE","Senior", C3070 = "EX", "Excecutive",C3070 ="MI", "Middle", C3070 = "EN", "Entry")</f>
        <v>Entry</v>
      </c>
      <c r="C3070" t="s">
        <v>20</v>
      </c>
      <c r="D3070" t="str" cm="1">
        <f t="array" ref="D3070">_xlfn.IFS(E3070 = "FT","Full Time", E3070 = "PT", "Part Time", E3070 = "FL", "Freelance", E3070 = "CT", "Contract")</f>
        <v>Full Time</v>
      </c>
      <c r="E3070" t="s">
        <v>11</v>
      </c>
      <c r="F3070" t="s">
        <v>21</v>
      </c>
      <c r="G3070">
        <v>60500</v>
      </c>
      <c r="H3070" t="s">
        <v>13</v>
      </c>
      <c r="I3070">
        <v>60500</v>
      </c>
      <c r="J3070" t="s">
        <v>14</v>
      </c>
      <c r="K3070">
        <v>0</v>
      </c>
      <c r="L3070" t="s">
        <v>14</v>
      </c>
      <c r="M3070" t="s">
        <v>15</v>
      </c>
    </row>
    <row r="3071" spans="1:13" x14ac:dyDescent="0.25">
      <c r="A3071">
        <v>2024</v>
      </c>
      <c r="B3071" t="str" cm="1">
        <f t="array" ref="B3071">_xlfn.IFS(C3071="SE","Senior", C3071 = "EX", "Excecutive",C3071 ="MI", "Middle", C3071 = "EN", "Entry")</f>
        <v>Entry</v>
      </c>
      <c r="C3071" t="s">
        <v>20</v>
      </c>
      <c r="D3071" t="str" cm="1">
        <f t="array" ref="D3071">_xlfn.IFS(E3071 = "FT","Full Time", E3071 = "PT", "Part Time", E3071 = "FL", "Freelance", E3071 = "CT", "Contract")</f>
        <v>Full Time</v>
      </c>
      <c r="E3071" t="s">
        <v>11</v>
      </c>
      <c r="F3071" t="s">
        <v>21</v>
      </c>
      <c r="G3071">
        <v>40300</v>
      </c>
      <c r="H3071" t="s">
        <v>13</v>
      </c>
      <c r="I3071">
        <v>40300</v>
      </c>
      <c r="J3071" t="s">
        <v>14</v>
      </c>
      <c r="K3071">
        <v>0</v>
      </c>
      <c r="L3071" t="s">
        <v>14</v>
      </c>
      <c r="M3071" t="s">
        <v>15</v>
      </c>
    </row>
    <row r="3072" spans="1:13" x14ac:dyDescent="0.25">
      <c r="A3072">
        <v>2024</v>
      </c>
      <c r="B3072" t="str" cm="1">
        <f t="array" ref="B3072">_xlfn.IFS(C3072="SE","Senior", C3072 = "EX", "Excecutive",C3072 ="MI", "Middle", C3072 = "EN", "Entry")</f>
        <v>Middle</v>
      </c>
      <c r="C3072" t="s">
        <v>18</v>
      </c>
      <c r="D3072" t="str" cm="1">
        <f t="array" ref="D3072">_xlfn.IFS(E3072 = "FT","Full Time", E3072 = "PT", "Part Time", E3072 = "FL", "Freelance", E3072 = "CT", "Contract")</f>
        <v>Full Time</v>
      </c>
      <c r="E3072" t="s">
        <v>11</v>
      </c>
      <c r="F3072" t="s">
        <v>21</v>
      </c>
      <c r="G3072">
        <v>160000</v>
      </c>
      <c r="H3072" t="s">
        <v>13</v>
      </c>
      <c r="I3072">
        <v>160000</v>
      </c>
      <c r="J3072" t="s">
        <v>14</v>
      </c>
      <c r="K3072">
        <v>0</v>
      </c>
      <c r="L3072" t="s">
        <v>14</v>
      </c>
      <c r="M3072" t="s">
        <v>15</v>
      </c>
    </row>
    <row r="3073" spans="1:13" x14ac:dyDescent="0.25">
      <c r="A3073">
        <v>2024</v>
      </c>
      <c r="B3073" t="str" cm="1">
        <f t="array" ref="B3073">_xlfn.IFS(C3073="SE","Senior", C3073 = "EX", "Excecutive",C3073 ="MI", "Middle", C3073 = "EN", "Entry")</f>
        <v>Middle</v>
      </c>
      <c r="C3073" t="s">
        <v>18</v>
      </c>
      <c r="D3073" t="str" cm="1">
        <f t="array" ref="D3073">_xlfn.IFS(E3073 = "FT","Full Time", E3073 = "PT", "Part Time", E3073 = "FL", "Freelance", E3073 = "CT", "Contract")</f>
        <v>Full Time</v>
      </c>
      <c r="E3073" t="s">
        <v>11</v>
      </c>
      <c r="F3073" t="s">
        <v>21</v>
      </c>
      <c r="G3073">
        <v>95000</v>
      </c>
      <c r="H3073" t="s">
        <v>13</v>
      </c>
      <c r="I3073">
        <v>95000</v>
      </c>
      <c r="J3073" t="s">
        <v>14</v>
      </c>
      <c r="K3073">
        <v>0</v>
      </c>
      <c r="L3073" t="s">
        <v>14</v>
      </c>
      <c r="M3073" t="s">
        <v>15</v>
      </c>
    </row>
    <row r="3074" spans="1:13" x14ac:dyDescent="0.25">
      <c r="A3074">
        <v>2024</v>
      </c>
      <c r="B3074" t="str" cm="1">
        <f t="array" ref="B3074">_xlfn.IFS(C3074="SE","Senior", C3074 = "EX", "Excecutive",C3074 ="MI", "Middle", C3074 = "EN", "Entry")</f>
        <v>Entry</v>
      </c>
      <c r="C3074" t="s">
        <v>20</v>
      </c>
      <c r="D3074" t="str" cm="1">
        <f t="array" ref="D3074">_xlfn.IFS(E3074 = "FT","Full Time", E3074 = "PT", "Part Time", E3074 = "FL", "Freelance", E3074 = "CT", "Contract")</f>
        <v>Full Time</v>
      </c>
      <c r="E3074" t="s">
        <v>11</v>
      </c>
      <c r="F3074" t="s">
        <v>16</v>
      </c>
      <c r="G3074">
        <v>152500</v>
      </c>
      <c r="H3074" t="s">
        <v>13</v>
      </c>
      <c r="I3074">
        <v>152500</v>
      </c>
      <c r="J3074" t="s">
        <v>14</v>
      </c>
      <c r="K3074">
        <v>0</v>
      </c>
      <c r="L3074" t="s">
        <v>14</v>
      </c>
      <c r="M3074" t="s">
        <v>15</v>
      </c>
    </row>
    <row r="3075" spans="1:13" x14ac:dyDescent="0.25">
      <c r="A3075">
        <v>2024</v>
      </c>
      <c r="B3075" t="str" cm="1">
        <f t="array" ref="B3075">_xlfn.IFS(C3075="SE","Senior", C3075 = "EX", "Excecutive",C3075 ="MI", "Middle", C3075 = "EN", "Entry")</f>
        <v>Entry</v>
      </c>
      <c r="C3075" t="s">
        <v>20</v>
      </c>
      <c r="D3075" t="str" cm="1">
        <f t="array" ref="D3075">_xlfn.IFS(E3075 = "FT","Full Time", E3075 = "PT", "Part Time", E3075 = "FL", "Freelance", E3075 = "CT", "Contract")</f>
        <v>Full Time</v>
      </c>
      <c r="E3075" t="s">
        <v>11</v>
      </c>
      <c r="F3075" t="s">
        <v>16</v>
      </c>
      <c r="G3075">
        <v>138200</v>
      </c>
      <c r="H3075" t="s">
        <v>13</v>
      </c>
      <c r="I3075">
        <v>138200</v>
      </c>
      <c r="J3075" t="s">
        <v>14</v>
      </c>
      <c r="K3075">
        <v>0</v>
      </c>
      <c r="L3075" t="s">
        <v>14</v>
      </c>
      <c r="M3075" t="s">
        <v>15</v>
      </c>
    </row>
    <row r="3076" spans="1:13" x14ac:dyDescent="0.25">
      <c r="A3076">
        <v>2024</v>
      </c>
      <c r="B3076" t="str" cm="1">
        <f t="array" ref="B3076">_xlfn.IFS(C3076="SE","Senior", C3076 = "EX", "Excecutive",C3076 ="MI", "Middle", C3076 = "EN", "Entry")</f>
        <v>Senior</v>
      </c>
      <c r="C3076" t="s">
        <v>10</v>
      </c>
      <c r="D3076" t="str" cm="1">
        <f t="array" ref="D3076">_xlfn.IFS(E3076 = "FT","Full Time", E3076 = "PT", "Part Time", E3076 = "FL", "Freelance", E3076 = "CT", "Contract")</f>
        <v>Full Time</v>
      </c>
      <c r="E3076" t="s">
        <v>11</v>
      </c>
      <c r="F3076" t="s">
        <v>30</v>
      </c>
      <c r="G3076">
        <v>164300</v>
      </c>
      <c r="H3076" t="s">
        <v>13</v>
      </c>
      <c r="I3076">
        <v>164300</v>
      </c>
      <c r="J3076" t="s">
        <v>14</v>
      </c>
      <c r="K3076">
        <v>0</v>
      </c>
      <c r="L3076" t="s">
        <v>14</v>
      </c>
      <c r="M3076" t="s">
        <v>15</v>
      </c>
    </row>
    <row r="3077" spans="1:13" x14ac:dyDescent="0.25">
      <c r="A3077">
        <v>2024</v>
      </c>
      <c r="B3077" t="str" cm="1">
        <f t="array" ref="B3077">_xlfn.IFS(C3077="SE","Senior", C3077 = "EX", "Excecutive",C3077 ="MI", "Middle", C3077 = "EN", "Entry")</f>
        <v>Senior</v>
      </c>
      <c r="C3077" t="s">
        <v>10</v>
      </c>
      <c r="D3077" t="str" cm="1">
        <f t="array" ref="D3077">_xlfn.IFS(E3077 = "FT","Full Time", E3077 = "PT", "Part Time", E3077 = "FL", "Freelance", E3077 = "CT", "Contract")</f>
        <v>Full Time</v>
      </c>
      <c r="E3077" t="s">
        <v>11</v>
      </c>
      <c r="F3077" t="s">
        <v>30</v>
      </c>
      <c r="G3077">
        <v>104000</v>
      </c>
      <c r="H3077" t="s">
        <v>13</v>
      </c>
      <c r="I3077">
        <v>104000</v>
      </c>
      <c r="J3077" t="s">
        <v>14</v>
      </c>
      <c r="K3077">
        <v>0</v>
      </c>
      <c r="L3077" t="s">
        <v>14</v>
      </c>
      <c r="M3077" t="s">
        <v>15</v>
      </c>
    </row>
    <row r="3078" spans="1:13" x14ac:dyDescent="0.25">
      <c r="A3078">
        <v>2024</v>
      </c>
      <c r="B3078" t="str" cm="1">
        <f t="array" ref="B3078">_xlfn.IFS(C3078="SE","Senior", C3078 = "EX", "Excecutive",C3078 ="MI", "Middle", C3078 = "EN", "Entry")</f>
        <v>Senior</v>
      </c>
      <c r="C3078" t="s">
        <v>10</v>
      </c>
      <c r="D3078" t="str" cm="1">
        <f t="array" ref="D3078">_xlfn.IFS(E3078 = "FT","Full Time", E3078 = "PT", "Part Time", E3078 = "FL", "Freelance", E3078 = "CT", "Contract")</f>
        <v>Full Time</v>
      </c>
      <c r="E3078" t="s">
        <v>11</v>
      </c>
      <c r="F3078" t="s">
        <v>21</v>
      </c>
      <c r="G3078">
        <v>163700</v>
      </c>
      <c r="H3078" t="s">
        <v>13</v>
      </c>
      <c r="I3078">
        <v>163700</v>
      </c>
      <c r="J3078" t="s">
        <v>14</v>
      </c>
      <c r="K3078">
        <v>0</v>
      </c>
      <c r="L3078" t="s">
        <v>14</v>
      </c>
      <c r="M3078" t="s">
        <v>15</v>
      </c>
    </row>
    <row r="3079" spans="1:13" x14ac:dyDescent="0.25">
      <c r="A3079">
        <v>2024</v>
      </c>
      <c r="B3079" t="str" cm="1">
        <f t="array" ref="B3079">_xlfn.IFS(C3079="SE","Senior", C3079 = "EX", "Excecutive",C3079 ="MI", "Middle", C3079 = "EN", "Entry")</f>
        <v>Senior</v>
      </c>
      <c r="C3079" t="s">
        <v>10</v>
      </c>
      <c r="D3079" t="str" cm="1">
        <f t="array" ref="D3079">_xlfn.IFS(E3079 = "FT","Full Time", E3079 = "PT", "Part Time", E3079 = "FL", "Freelance", E3079 = "CT", "Contract")</f>
        <v>Full Time</v>
      </c>
      <c r="E3079" t="s">
        <v>11</v>
      </c>
      <c r="F3079" t="s">
        <v>21</v>
      </c>
      <c r="G3079">
        <v>109100</v>
      </c>
      <c r="H3079" t="s">
        <v>13</v>
      </c>
      <c r="I3079">
        <v>109100</v>
      </c>
      <c r="J3079" t="s">
        <v>14</v>
      </c>
      <c r="K3079">
        <v>0</v>
      </c>
      <c r="L3079" t="s">
        <v>14</v>
      </c>
      <c r="M3079" t="s">
        <v>15</v>
      </c>
    </row>
    <row r="3080" spans="1:13" x14ac:dyDescent="0.25">
      <c r="A3080">
        <v>2024</v>
      </c>
      <c r="B3080" t="str" cm="1">
        <f t="array" ref="B3080">_xlfn.IFS(C3080="SE","Senior", C3080 = "EX", "Excecutive",C3080 ="MI", "Middle", C3080 = "EN", "Entry")</f>
        <v>Senior</v>
      </c>
      <c r="C3080" t="s">
        <v>10</v>
      </c>
      <c r="D3080" t="str" cm="1">
        <f t="array" ref="D3080">_xlfn.IFS(E3080 = "FT","Full Time", E3080 = "PT", "Part Time", E3080 = "FL", "Freelance", E3080 = "CT", "Contract")</f>
        <v>Full Time</v>
      </c>
      <c r="E3080" t="s">
        <v>11</v>
      </c>
      <c r="F3080" t="s">
        <v>16</v>
      </c>
      <c r="G3080">
        <v>130000</v>
      </c>
      <c r="H3080" t="s">
        <v>13</v>
      </c>
      <c r="I3080">
        <v>130000</v>
      </c>
      <c r="J3080" t="s">
        <v>14</v>
      </c>
      <c r="K3080">
        <v>0</v>
      </c>
      <c r="L3080" t="s">
        <v>14</v>
      </c>
      <c r="M3080" t="s">
        <v>15</v>
      </c>
    </row>
    <row r="3081" spans="1:13" x14ac:dyDescent="0.25">
      <c r="A3081">
        <v>2024</v>
      </c>
      <c r="B3081" t="str" cm="1">
        <f t="array" ref="B3081">_xlfn.IFS(C3081="SE","Senior", C3081 = "EX", "Excecutive",C3081 ="MI", "Middle", C3081 = "EN", "Entry")</f>
        <v>Senior</v>
      </c>
      <c r="C3081" t="s">
        <v>10</v>
      </c>
      <c r="D3081" t="str" cm="1">
        <f t="array" ref="D3081">_xlfn.IFS(E3081 = "FT","Full Time", E3081 = "PT", "Part Time", E3081 = "FL", "Freelance", E3081 = "CT", "Contract")</f>
        <v>Full Time</v>
      </c>
      <c r="E3081" t="s">
        <v>11</v>
      </c>
      <c r="F3081" t="s">
        <v>16</v>
      </c>
      <c r="G3081">
        <v>100000</v>
      </c>
      <c r="H3081" t="s">
        <v>13</v>
      </c>
      <c r="I3081">
        <v>100000</v>
      </c>
      <c r="J3081" t="s">
        <v>14</v>
      </c>
      <c r="K3081">
        <v>0</v>
      </c>
      <c r="L3081" t="s">
        <v>14</v>
      </c>
      <c r="M3081" t="s">
        <v>15</v>
      </c>
    </row>
    <row r="3082" spans="1:13" x14ac:dyDescent="0.25">
      <c r="A3082">
        <v>2024</v>
      </c>
      <c r="B3082" t="str" cm="1">
        <f t="array" ref="B3082">_xlfn.IFS(C3082="SE","Senior", C3082 = "EX", "Excecutive",C3082 ="MI", "Middle", C3082 = "EN", "Entry")</f>
        <v>Senior</v>
      </c>
      <c r="C3082" t="s">
        <v>10</v>
      </c>
      <c r="D3082" t="str" cm="1">
        <f t="array" ref="D3082">_xlfn.IFS(E3082 = "FT","Full Time", E3082 = "PT", "Part Time", E3082 = "FL", "Freelance", E3082 = "CT", "Contract")</f>
        <v>Full Time</v>
      </c>
      <c r="E3082" t="s">
        <v>11</v>
      </c>
      <c r="F3082" t="s">
        <v>17</v>
      </c>
      <c r="G3082">
        <v>220000</v>
      </c>
      <c r="H3082" t="s">
        <v>13</v>
      </c>
      <c r="I3082">
        <v>220000</v>
      </c>
      <c r="J3082" t="s">
        <v>14</v>
      </c>
      <c r="K3082">
        <v>0</v>
      </c>
      <c r="L3082" t="s">
        <v>14</v>
      </c>
      <c r="M3082" t="s">
        <v>15</v>
      </c>
    </row>
    <row r="3083" spans="1:13" x14ac:dyDescent="0.25">
      <c r="A3083">
        <v>2024</v>
      </c>
      <c r="B3083" t="str" cm="1">
        <f t="array" ref="B3083">_xlfn.IFS(C3083="SE","Senior", C3083 = "EX", "Excecutive",C3083 ="MI", "Middle", C3083 = "EN", "Entry")</f>
        <v>Senior</v>
      </c>
      <c r="C3083" t="s">
        <v>10</v>
      </c>
      <c r="D3083" t="str" cm="1">
        <f t="array" ref="D3083">_xlfn.IFS(E3083 = "FT","Full Time", E3083 = "PT", "Part Time", E3083 = "FL", "Freelance", E3083 = "CT", "Contract")</f>
        <v>Full Time</v>
      </c>
      <c r="E3083" t="s">
        <v>11</v>
      </c>
      <c r="F3083" t="s">
        <v>17</v>
      </c>
      <c r="G3083">
        <v>200000</v>
      </c>
      <c r="H3083" t="s">
        <v>13</v>
      </c>
      <c r="I3083">
        <v>200000</v>
      </c>
      <c r="J3083" t="s">
        <v>14</v>
      </c>
      <c r="K3083">
        <v>0</v>
      </c>
      <c r="L3083" t="s">
        <v>14</v>
      </c>
      <c r="M3083" t="s">
        <v>15</v>
      </c>
    </row>
    <row r="3084" spans="1:13" x14ac:dyDescent="0.25">
      <c r="A3084">
        <v>2024</v>
      </c>
      <c r="B3084" t="str" cm="1">
        <f t="array" ref="B3084">_xlfn.IFS(C3084="SE","Senior", C3084 = "EX", "Excecutive",C3084 ="MI", "Middle", C3084 = "EN", "Entry")</f>
        <v>Middle</v>
      </c>
      <c r="C3084" t="s">
        <v>18</v>
      </c>
      <c r="D3084" t="str" cm="1">
        <f t="array" ref="D3084">_xlfn.IFS(E3084 = "FT","Full Time", E3084 = "PT", "Part Time", E3084 = "FL", "Freelance", E3084 = "CT", "Contract")</f>
        <v>Full Time</v>
      </c>
      <c r="E3084" t="s">
        <v>11</v>
      </c>
      <c r="F3084" t="s">
        <v>16</v>
      </c>
      <c r="G3084">
        <v>115000</v>
      </c>
      <c r="H3084" t="s">
        <v>13</v>
      </c>
      <c r="I3084">
        <v>115000</v>
      </c>
      <c r="J3084" t="s">
        <v>14</v>
      </c>
      <c r="K3084">
        <v>100</v>
      </c>
      <c r="L3084" t="s">
        <v>14</v>
      </c>
      <c r="M3084" t="s">
        <v>15</v>
      </c>
    </row>
    <row r="3085" spans="1:13" x14ac:dyDescent="0.25">
      <c r="A3085">
        <v>2024</v>
      </c>
      <c r="B3085" t="str" cm="1">
        <f t="array" ref="B3085">_xlfn.IFS(C3085="SE","Senior", C3085 = "EX", "Excecutive",C3085 ="MI", "Middle", C3085 = "EN", "Entry")</f>
        <v>Middle</v>
      </c>
      <c r="C3085" t="s">
        <v>18</v>
      </c>
      <c r="D3085" t="str" cm="1">
        <f t="array" ref="D3085">_xlfn.IFS(E3085 = "FT","Full Time", E3085 = "PT", "Part Time", E3085 = "FL", "Freelance", E3085 = "CT", "Contract")</f>
        <v>Full Time</v>
      </c>
      <c r="E3085" t="s">
        <v>11</v>
      </c>
      <c r="F3085" t="s">
        <v>16</v>
      </c>
      <c r="G3085">
        <v>95000</v>
      </c>
      <c r="H3085" t="s">
        <v>13</v>
      </c>
      <c r="I3085">
        <v>95000</v>
      </c>
      <c r="J3085" t="s">
        <v>14</v>
      </c>
      <c r="K3085">
        <v>100</v>
      </c>
      <c r="L3085" t="s">
        <v>14</v>
      </c>
      <c r="M3085" t="s">
        <v>15</v>
      </c>
    </row>
    <row r="3086" spans="1:13" x14ac:dyDescent="0.25">
      <c r="A3086">
        <v>2024</v>
      </c>
      <c r="B3086" t="str" cm="1">
        <f t="array" ref="B3086">_xlfn.IFS(C3086="SE","Senior", C3086 = "EX", "Excecutive",C3086 ="MI", "Middle", C3086 = "EN", "Entry")</f>
        <v>Senior</v>
      </c>
      <c r="C3086" t="s">
        <v>10</v>
      </c>
      <c r="D3086" t="str" cm="1">
        <f t="array" ref="D3086">_xlfn.IFS(E3086 = "FT","Full Time", E3086 = "PT", "Part Time", E3086 = "FL", "Freelance", E3086 = "CT", "Contract")</f>
        <v>Full Time</v>
      </c>
      <c r="E3086" t="s">
        <v>11</v>
      </c>
      <c r="F3086" t="s">
        <v>60</v>
      </c>
      <c r="G3086">
        <v>230000</v>
      </c>
      <c r="H3086" t="s">
        <v>13</v>
      </c>
      <c r="I3086">
        <v>230000</v>
      </c>
      <c r="J3086" t="s">
        <v>14</v>
      </c>
      <c r="K3086">
        <v>0</v>
      </c>
      <c r="L3086" t="s">
        <v>14</v>
      </c>
      <c r="M3086" t="s">
        <v>15</v>
      </c>
    </row>
    <row r="3087" spans="1:13" x14ac:dyDescent="0.25">
      <c r="A3087">
        <v>2024</v>
      </c>
      <c r="B3087" t="str" cm="1">
        <f t="array" ref="B3087">_xlfn.IFS(C3087="SE","Senior", C3087 = "EX", "Excecutive",C3087 ="MI", "Middle", C3087 = "EN", "Entry")</f>
        <v>Senior</v>
      </c>
      <c r="C3087" t="s">
        <v>10</v>
      </c>
      <c r="D3087" t="str" cm="1">
        <f t="array" ref="D3087">_xlfn.IFS(E3087 = "FT","Full Time", E3087 = "PT", "Part Time", E3087 = "FL", "Freelance", E3087 = "CT", "Contract")</f>
        <v>Full Time</v>
      </c>
      <c r="E3087" t="s">
        <v>11</v>
      </c>
      <c r="F3087" t="s">
        <v>60</v>
      </c>
      <c r="G3087">
        <v>170000</v>
      </c>
      <c r="H3087" t="s">
        <v>13</v>
      </c>
      <c r="I3087">
        <v>170000</v>
      </c>
      <c r="J3087" t="s">
        <v>14</v>
      </c>
      <c r="K3087">
        <v>0</v>
      </c>
      <c r="L3087" t="s">
        <v>14</v>
      </c>
      <c r="M3087" t="s">
        <v>15</v>
      </c>
    </row>
    <row r="3088" spans="1:13" x14ac:dyDescent="0.25">
      <c r="A3088">
        <v>2024</v>
      </c>
      <c r="B3088" t="str" cm="1">
        <f t="array" ref="B3088">_xlfn.IFS(C3088="SE","Senior", C3088 = "EX", "Excecutive",C3088 ="MI", "Middle", C3088 = "EN", "Entry")</f>
        <v>Senior</v>
      </c>
      <c r="C3088" t="s">
        <v>10</v>
      </c>
      <c r="D3088" t="str" cm="1">
        <f t="array" ref="D3088">_xlfn.IFS(E3088 = "FT","Full Time", E3088 = "PT", "Part Time", E3088 = "FL", "Freelance", E3088 = "CT", "Contract")</f>
        <v>Full Time</v>
      </c>
      <c r="E3088" t="s">
        <v>11</v>
      </c>
      <c r="F3088" t="s">
        <v>60</v>
      </c>
      <c r="G3088">
        <v>250000</v>
      </c>
      <c r="H3088" t="s">
        <v>13</v>
      </c>
      <c r="I3088">
        <v>250000</v>
      </c>
      <c r="J3088" t="s">
        <v>14</v>
      </c>
      <c r="K3088">
        <v>100</v>
      </c>
      <c r="L3088" t="s">
        <v>14</v>
      </c>
      <c r="M3088" t="s">
        <v>15</v>
      </c>
    </row>
    <row r="3089" spans="1:13" x14ac:dyDescent="0.25">
      <c r="A3089">
        <v>2024</v>
      </c>
      <c r="B3089" t="str" cm="1">
        <f t="array" ref="B3089">_xlfn.IFS(C3089="SE","Senior", C3089 = "EX", "Excecutive",C3089 ="MI", "Middle", C3089 = "EN", "Entry")</f>
        <v>Senior</v>
      </c>
      <c r="C3089" t="s">
        <v>10</v>
      </c>
      <c r="D3089" t="str" cm="1">
        <f t="array" ref="D3089">_xlfn.IFS(E3089 = "FT","Full Time", E3089 = "PT", "Part Time", E3089 = "FL", "Freelance", E3089 = "CT", "Contract")</f>
        <v>Full Time</v>
      </c>
      <c r="E3089" t="s">
        <v>11</v>
      </c>
      <c r="F3089" t="s">
        <v>60</v>
      </c>
      <c r="G3089">
        <v>180700</v>
      </c>
      <c r="H3089" t="s">
        <v>13</v>
      </c>
      <c r="I3089">
        <v>180700</v>
      </c>
      <c r="J3089" t="s">
        <v>14</v>
      </c>
      <c r="K3089">
        <v>100</v>
      </c>
      <c r="L3089" t="s">
        <v>14</v>
      </c>
      <c r="M3089" t="s">
        <v>15</v>
      </c>
    </row>
    <row r="3090" spans="1:13" x14ac:dyDescent="0.25">
      <c r="A3090">
        <v>2024</v>
      </c>
      <c r="B3090" t="str" cm="1">
        <f t="array" ref="B3090">_xlfn.IFS(C3090="SE","Senior", C3090 = "EX", "Excecutive",C3090 ="MI", "Middle", C3090 = "EN", "Entry")</f>
        <v>Senior</v>
      </c>
      <c r="C3090" t="s">
        <v>10</v>
      </c>
      <c r="D3090" t="str" cm="1">
        <f t="array" ref="D3090">_xlfn.IFS(E3090 = "FT","Full Time", E3090 = "PT", "Part Time", E3090 = "FL", "Freelance", E3090 = "CT", "Contract")</f>
        <v>Full Time</v>
      </c>
      <c r="E3090" t="s">
        <v>11</v>
      </c>
      <c r="F3090" t="s">
        <v>60</v>
      </c>
      <c r="G3090">
        <v>136675</v>
      </c>
      <c r="H3090" t="s">
        <v>13</v>
      </c>
      <c r="I3090">
        <v>136675</v>
      </c>
      <c r="J3090" t="s">
        <v>14</v>
      </c>
      <c r="K3090">
        <v>100</v>
      </c>
      <c r="L3090" t="s">
        <v>14</v>
      </c>
      <c r="M3090" t="s">
        <v>15</v>
      </c>
    </row>
    <row r="3091" spans="1:13" x14ac:dyDescent="0.25">
      <c r="A3091">
        <v>2024</v>
      </c>
      <c r="B3091" t="str" cm="1">
        <f t="array" ref="B3091">_xlfn.IFS(C3091="SE","Senior", C3091 = "EX", "Excecutive",C3091 ="MI", "Middle", C3091 = "EN", "Entry")</f>
        <v>Senior</v>
      </c>
      <c r="C3091" t="s">
        <v>10</v>
      </c>
      <c r="D3091" t="str" cm="1">
        <f t="array" ref="D3091">_xlfn.IFS(E3091 = "FT","Full Time", E3091 = "PT", "Part Time", E3091 = "FL", "Freelance", E3091 = "CT", "Contract")</f>
        <v>Full Time</v>
      </c>
      <c r="E3091" t="s">
        <v>11</v>
      </c>
      <c r="F3091" t="s">
        <v>60</v>
      </c>
      <c r="G3091">
        <v>111648</v>
      </c>
      <c r="H3091" t="s">
        <v>13</v>
      </c>
      <c r="I3091">
        <v>111648</v>
      </c>
      <c r="J3091" t="s">
        <v>14</v>
      </c>
      <c r="K3091">
        <v>100</v>
      </c>
      <c r="L3091" t="s">
        <v>14</v>
      </c>
      <c r="M3091" t="s">
        <v>15</v>
      </c>
    </row>
    <row r="3092" spans="1:13" x14ac:dyDescent="0.25">
      <c r="A3092">
        <v>2024</v>
      </c>
      <c r="B3092" t="str" cm="1">
        <f t="array" ref="B3092">_xlfn.IFS(C3092="SE","Senior", C3092 = "EX", "Excecutive",C3092 ="MI", "Middle", C3092 = "EN", "Entry")</f>
        <v>Senior</v>
      </c>
      <c r="C3092" t="s">
        <v>10</v>
      </c>
      <c r="D3092" t="str" cm="1">
        <f t="array" ref="D3092">_xlfn.IFS(E3092 = "FT","Full Time", E3092 = "PT", "Part Time", E3092 = "FL", "Freelance", E3092 = "CT", "Contract")</f>
        <v>Full Time</v>
      </c>
      <c r="E3092" t="s">
        <v>11</v>
      </c>
      <c r="F3092" t="s">
        <v>16</v>
      </c>
      <c r="G3092">
        <v>65000</v>
      </c>
      <c r="H3092" t="s">
        <v>36</v>
      </c>
      <c r="I3092">
        <v>81250</v>
      </c>
      <c r="J3092" t="s">
        <v>37</v>
      </c>
      <c r="K3092">
        <v>0</v>
      </c>
      <c r="L3092" t="s">
        <v>37</v>
      </c>
      <c r="M3092" t="s">
        <v>15</v>
      </c>
    </row>
    <row r="3093" spans="1:13" x14ac:dyDescent="0.25">
      <c r="A3093">
        <v>2024</v>
      </c>
      <c r="B3093" t="str" cm="1">
        <f t="array" ref="B3093">_xlfn.IFS(C3093="SE","Senior", C3093 = "EX", "Excecutive",C3093 ="MI", "Middle", C3093 = "EN", "Entry")</f>
        <v>Senior</v>
      </c>
      <c r="C3093" t="s">
        <v>10</v>
      </c>
      <c r="D3093" t="str" cm="1">
        <f t="array" ref="D3093">_xlfn.IFS(E3093 = "FT","Full Time", E3093 = "PT", "Part Time", E3093 = "FL", "Freelance", E3093 = "CT", "Contract")</f>
        <v>Full Time</v>
      </c>
      <c r="E3093" t="s">
        <v>11</v>
      </c>
      <c r="F3093" t="s">
        <v>16</v>
      </c>
      <c r="G3093">
        <v>65000</v>
      </c>
      <c r="H3093" t="s">
        <v>36</v>
      </c>
      <c r="I3093">
        <v>81250</v>
      </c>
      <c r="J3093" t="s">
        <v>37</v>
      </c>
      <c r="K3093">
        <v>0</v>
      </c>
      <c r="L3093" t="s">
        <v>37</v>
      </c>
      <c r="M3093" t="s">
        <v>15</v>
      </c>
    </row>
    <row r="3094" spans="1:13" x14ac:dyDescent="0.25">
      <c r="A3094">
        <v>2024</v>
      </c>
      <c r="B3094" t="str" cm="1">
        <f t="array" ref="B3094">_xlfn.IFS(C3094="SE","Senior", C3094 = "EX", "Excecutive",C3094 ="MI", "Middle", C3094 = "EN", "Entry")</f>
        <v>Senior</v>
      </c>
      <c r="C3094" t="s">
        <v>10</v>
      </c>
      <c r="D3094" t="str" cm="1">
        <f t="array" ref="D3094">_xlfn.IFS(E3094 = "FT","Full Time", E3094 = "PT", "Part Time", E3094 = "FL", "Freelance", E3094 = "CT", "Contract")</f>
        <v>Full Time</v>
      </c>
      <c r="E3094" t="s">
        <v>11</v>
      </c>
      <c r="F3094" t="s">
        <v>17</v>
      </c>
      <c r="G3094">
        <v>254000</v>
      </c>
      <c r="H3094" t="s">
        <v>13</v>
      </c>
      <c r="I3094">
        <v>254000</v>
      </c>
      <c r="J3094" t="s">
        <v>14</v>
      </c>
      <c r="K3094">
        <v>0</v>
      </c>
      <c r="L3094" t="s">
        <v>14</v>
      </c>
      <c r="M3094" t="s">
        <v>15</v>
      </c>
    </row>
    <row r="3095" spans="1:13" x14ac:dyDescent="0.25">
      <c r="A3095">
        <v>2024</v>
      </c>
      <c r="B3095" t="str" cm="1">
        <f t="array" ref="B3095">_xlfn.IFS(C3095="SE","Senior", C3095 = "EX", "Excecutive",C3095 ="MI", "Middle", C3095 = "EN", "Entry")</f>
        <v>Senior</v>
      </c>
      <c r="C3095" t="s">
        <v>10</v>
      </c>
      <c r="D3095" t="str" cm="1">
        <f t="array" ref="D3095">_xlfn.IFS(E3095 = "FT","Full Time", E3095 = "PT", "Part Time", E3095 = "FL", "Freelance", E3095 = "CT", "Contract")</f>
        <v>Full Time</v>
      </c>
      <c r="E3095" t="s">
        <v>11</v>
      </c>
      <c r="F3095" t="s">
        <v>17</v>
      </c>
      <c r="G3095">
        <v>200000</v>
      </c>
      <c r="H3095" t="s">
        <v>13</v>
      </c>
      <c r="I3095">
        <v>200000</v>
      </c>
      <c r="J3095" t="s">
        <v>14</v>
      </c>
      <c r="K3095">
        <v>0</v>
      </c>
      <c r="L3095" t="s">
        <v>14</v>
      </c>
      <c r="M3095" t="s">
        <v>15</v>
      </c>
    </row>
    <row r="3096" spans="1:13" x14ac:dyDescent="0.25">
      <c r="A3096">
        <v>2024</v>
      </c>
      <c r="B3096" t="str" cm="1">
        <f t="array" ref="B3096">_xlfn.IFS(C3096="SE","Senior", C3096 = "EX", "Excecutive",C3096 ="MI", "Middle", C3096 = "EN", "Entry")</f>
        <v>Senior</v>
      </c>
      <c r="C3096" t="s">
        <v>10</v>
      </c>
      <c r="D3096" t="str" cm="1">
        <f t="array" ref="D3096">_xlfn.IFS(E3096 = "FT","Full Time", E3096 = "PT", "Part Time", E3096 = "FL", "Freelance", E3096 = "CT", "Contract")</f>
        <v>Full Time</v>
      </c>
      <c r="E3096" t="s">
        <v>11</v>
      </c>
      <c r="F3096" t="s">
        <v>24</v>
      </c>
      <c r="G3096">
        <v>161000</v>
      </c>
      <c r="H3096" t="s">
        <v>13</v>
      </c>
      <c r="I3096">
        <v>161000</v>
      </c>
      <c r="J3096" t="s">
        <v>14</v>
      </c>
      <c r="K3096">
        <v>0</v>
      </c>
      <c r="L3096" t="s">
        <v>14</v>
      </c>
      <c r="M3096" t="s">
        <v>15</v>
      </c>
    </row>
    <row r="3097" spans="1:13" x14ac:dyDescent="0.25">
      <c r="A3097">
        <v>2024</v>
      </c>
      <c r="B3097" t="str" cm="1">
        <f t="array" ref="B3097">_xlfn.IFS(C3097="SE","Senior", C3097 = "EX", "Excecutive",C3097 ="MI", "Middle", C3097 = "EN", "Entry")</f>
        <v>Senior</v>
      </c>
      <c r="C3097" t="s">
        <v>10</v>
      </c>
      <c r="D3097" t="str" cm="1">
        <f t="array" ref="D3097">_xlfn.IFS(E3097 = "FT","Full Time", E3097 = "PT", "Part Time", E3097 = "FL", "Freelance", E3097 = "CT", "Contract")</f>
        <v>Full Time</v>
      </c>
      <c r="E3097" t="s">
        <v>11</v>
      </c>
      <c r="F3097" t="s">
        <v>24</v>
      </c>
      <c r="G3097">
        <v>133200</v>
      </c>
      <c r="H3097" t="s">
        <v>13</v>
      </c>
      <c r="I3097">
        <v>133200</v>
      </c>
      <c r="J3097" t="s">
        <v>14</v>
      </c>
      <c r="K3097">
        <v>0</v>
      </c>
      <c r="L3097" t="s">
        <v>14</v>
      </c>
      <c r="M3097" t="s">
        <v>15</v>
      </c>
    </row>
    <row r="3098" spans="1:13" x14ac:dyDescent="0.25">
      <c r="A3098">
        <v>2024</v>
      </c>
      <c r="B3098" t="str" cm="1">
        <f t="array" ref="B3098">_xlfn.IFS(C3098="SE","Senior", C3098 = "EX", "Excecutive",C3098 ="MI", "Middle", C3098 = "EN", "Entry")</f>
        <v>Middle</v>
      </c>
      <c r="C3098" t="s">
        <v>18</v>
      </c>
      <c r="D3098" t="str" cm="1">
        <f t="array" ref="D3098">_xlfn.IFS(E3098 = "FT","Full Time", E3098 = "PT", "Part Time", E3098 = "FL", "Freelance", E3098 = "CT", "Contract")</f>
        <v>Full Time</v>
      </c>
      <c r="E3098" t="s">
        <v>11</v>
      </c>
      <c r="F3098" t="s">
        <v>16</v>
      </c>
      <c r="G3098">
        <v>85000</v>
      </c>
      <c r="H3098" t="s">
        <v>36</v>
      </c>
      <c r="I3098">
        <v>106250</v>
      </c>
      <c r="J3098" t="s">
        <v>37</v>
      </c>
      <c r="K3098">
        <v>0</v>
      </c>
      <c r="L3098" t="s">
        <v>37</v>
      </c>
      <c r="M3098" t="s">
        <v>15</v>
      </c>
    </row>
    <row r="3099" spans="1:13" x14ac:dyDescent="0.25">
      <c r="A3099">
        <v>2024</v>
      </c>
      <c r="B3099" t="str" cm="1">
        <f t="array" ref="B3099">_xlfn.IFS(C3099="SE","Senior", C3099 = "EX", "Excecutive",C3099 ="MI", "Middle", C3099 = "EN", "Entry")</f>
        <v>Middle</v>
      </c>
      <c r="C3099" t="s">
        <v>18</v>
      </c>
      <c r="D3099" t="str" cm="1">
        <f t="array" ref="D3099">_xlfn.IFS(E3099 = "FT","Full Time", E3099 = "PT", "Part Time", E3099 = "FL", "Freelance", E3099 = "CT", "Contract")</f>
        <v>Full Time</v>
      </c>
      <c r="E3099" t="s">
        <v>11</v>
      </c>
      <c r="F3099" t="s">
        <v>16</v>
      </c>
      <c r="G3099">
        <v>85000</v>
      </c>
      <c r="H3099" t="s">
        <v>36</v>
      </c>
      <c r="I3099">
        <v>106250</v>
      </c>
      <c r="J3099" t="s">
        <v>37</v>
      </c>
      <c r="K3099">
        <v>0</v>
      </c>
      <c r="L3099" t="s">
        <v>37</v>
      </c>
      <c r="M3099" t="s">
        <v>15</v>
      </c>
    </row>
    <row r="3100" spans="1:13" x14ac:dyDescent="0.25">
      <c r="A3100">
        <v>2024</v>
      </c>
      <c r="B3100" t="str" cm="1">
        <f t="array" ref="B3100">_xlfn.IFS(C3100="SE","Senior", C3100 = "EX", "Excecutive",C3100 ="MI", "Middle", C3100 = "EN", "Entry")</f>
        <v>Entry</v>
      </c>
      <c r="C3100" t="s">
        <v>20</v>
      </c>
      <c r="D3100" t="str" cm="1">
        <f t="array" ref="D3100">_xlfn.IFS(E3100 = "FT","Full Time", E3100 = "PT", "Part Time", E3100 = "FL", "Freelance", E3100 = "CT", "Contract")</f>
        <v>Full Time</v>
      </c>
      <c r="E3100" t="s">
        <v>11</v>
      </c>
      <c r="F3100" t="s">
        <v>71</v>
      </c>
      <c r="G3100">
        <v>160000</v>
      </c>
      <c r="H3100" t="s">
        <v>13</v>
      </c>
      <c r="I3100">
        <v>160000</v>
      </c>
      <c r="J3100" t="s">
        <v>14</v>
      </c>
      <c r="K3100">
        <v>0</v>
      </c>
      <c r="L3100" t="s">
        <v>14</v>
      </c>
      <c r="M3100" t="s">
        <v>15</v>
      </c>
    </row>
    <row r="3101" spans="1:13" x14ac:dyDescent="0.25">
      <c r="A3101">
        <v>2024</v>
      </c>
      <c r="B3101" t="str" cm="1">
        <f t="array" ref="B3101">_xlfn.IFS(C3101="SE","Senior", C3101 = "EX", "Excecutive",C3101 ="MI", "Middle", C3101 = "EN", "Entry")</f>
        <v>Entry</v>
      </c>
      <c r="C3101" t="s">
        <v>20</v>
      </c>
      <c r="D3101" t="str" cm="1">
        <f t="array" ref="D3101">_xlfn.IFS(E3101 = "FT","Full Time", E3101 = "PT", "Part Time", E3101 = "FL", "Freelance", E3101 = "CT", "Contract")</f>
        <v>Full Time</v>
      </c>
      <c r="E3101" t="s">
        <v>11</v>
      </c>
      <c r="F3101" t="s">
        <v>71</v>
      </c>
      <c r="G3101">
        <v>140000</v>
      </c>
      <c r="H3101" t="s">
        <v>13</v>
      </c>
      <c r="I3101">
        <v>140000</v>
      </c>
      <c r="J3101" t="s">
        <v>14</v>
      </c>
      <c r="K3101">
        <v>0</v>
      </c>
      <c r="L3101" t="s">
        <v>14</v>
      </c>
      <c r="M3101" t="s">
        <v>15</v>
      </c>
    </row>
    <row r="3102" spans="1:13" x14ac:dyDescent="0.25">
      <c r="A3102">
        <v>2024</v>
      </c>
      <c r="B3102" t="str" cm="1">
        <f t="array" ref="B3102">_xlfn.IFS(C3102="SE","Senior", C3102 = "EX", "Excecutive",C3102 ="MI", "Middle", C3102 = "EN", "Entry")</f>
        <v>Middle</v>
      </c>
      <c r="C3102" t="s">
        <v>18</v>
      </c>
      <c r="D3102" t="str" cm="1">
        <f t="array" ref="D3102">_xlfn.IFS(E3102 = "FT","Full Time", E3102 = "PT", "Part Time", E3102 = "FL", "Freelance", E3102 = "CT", "Contract")</f>
        <v>Full Time</v>
      </c>
      <c r="E3102" t="s">
        <v>11</v>
      </c>
      <c r="F3102" t="s">
        <v>17</v>
      </c>
      <c r="G3102">
        <v>223100</v>
      </c>
      <c r="H3102" t="s">
        <v>13</v>
      </c>
      <c r="I3102">
        <v>223100</v>
      </c>
      <c r="J3102" t="s">
        <v>14</v>
      </c>
      <c r="K3102">
        <v>100</v>
      </c>
      <c r="L3102" t="s">
        <v>14</v>
      </c>
      <c r="M3102" t="s">
        <v>15</v>
      </c>
    </row>
    <row r="3103" spans="1:13" x14ac:dyDescent="0.25">
      <c r="A3103">
        <v>2024</v>
      </c>
      <c r="B3103" t="str" cm="1">
        <f t="array" ref="B3103">_xlfn.IFS(C3103="SE","Senior", C3103 = "EX", "Excecutive",C3103 ="MI", "Middle", C3103 = "EN", "Entry")</f>
        <v>Middle</v>
      </c>
      <c r="C3103" t="s">
        <v>18</v>
      </c>
      <c r="D3103" t="str" cm="1">
        <f t="array" ref="D3103">_xlfn.IFS(E3103 = "FT","Full Time", E3103 = "PT", "Part Time", E3103 = "FL", "Freelance", E3103 = "CT", "Contract")</f>
        <v>Full Time</v>
      </c>
      <c r="E3103" t="s">
        <v>11</v>
      </c>
      <c r="F3103" t="s">
        <v>17</v>
      </c>
      <c r="G3103">
        <v>126400</v>
      </c>
      <c r="H3103" t="s">
        <v>13</v>
      </c>
      <c r="I3103">
        <v>126400</v>
      </c>
      <c r="J3103" t="s">
        <v>14</v>
      </c>
      <c r="K3103">
        <v>100</v>
      </c>
      <c r="L3103" t="s">
        <v>14</v>
      </c>
      <c r="M3103" t="s">
        <v>15</v>
      </c>
    </row>
    <row r="3104" spans="1:13" x14ac:dyDescent="0.25">
      <c r="A3104">
        <v>2024</v>
      </c>
      <c r="B3104" t="str" cm="1">
        <f t="array" ref="B3104">_xlfn.IFS(C3104="SE","Senior", C3104 = "EX", "Excecutive",C3104 ="MI", "Middle", C3104 = "EN", "Entry")</f>
        <v>Senior</v>
      </c>
      <c r="C3104" t="s">
        <v>10</v>
      </c>
      <c r="D3104" t="str" cm="1">
        <f t="array" ref="D3104">_xlfn.IFS(E3104 = "FT","Full Time", E3104 = "PT", "Part Time", E3104 = "FL", "Freelance", E3104 = "CT", "Contract")</f>
        <v>Full Time</v>
      </c>
      <c r="E3104" t="s">
        <v>11</v>
      </c>
      <c r="F3104" t="s">
        <v>60</v>
      </c>
      <c r="G3104">
        <v>190000</v>
      </c>
      <c r="H3104" t="s">
        <v>13</v>
      </c>
      <c r="I3104">
        <v>190000</v>
      </c>
      <c r="J3104" t="s">
        <v>14</v>
      </c>
      <c r="K3104">
        <v>100</v>
      </c>
      <c r="L3104" t="s">
        <v>14</v>
      </c>
      <c r="M3104" t="s">
        <v>15</v>
      </c>
    </row>
    <row r="3105" spans="1:13" x14ac:dyDescent="0.25">
      <c r="A3105">
        <v>2024</v>
      </c>
      <c r="B3105" t="str" cm="1">
        <f t="array" ref="B3105">_xlfn.IFS(C3105="SE","Senior", C3105 = "EX", "Excecutive",C3105 ="MI", "Middle", C3105 = "EN", "Entry")</f>
        <v>Senior</v>
      </c>
      <c r="C3105" t="s">
        <v>10</v>
      </c>
      <c r="D3105" t="str" cm="1">
        <f t="array" ref="D3105">_xlfn.IFS(E3105 = "FT","Full Time", E3105 = "PT", "Part Time", E3105 = "FL", "Freelance", E3105 = "CT", "Contract")</f>
        <v>Full Time</v>
      </c>
      <c r="E3105" t="s">
        <v>11</v>
      </c>
      <c r="F3105" t="s">
        <v>60</v>
      </c>
      <c r="G3105">
        <v>136000</v>
      </c>
      <c r="H3105" t="s">
        <v>13</v>
      </c>
      <c r="I3105">
        <v>136000</v>
      </c>
      <c r="J3105" t="s">
        <v>14</v>
      </c>
      <c r="K3105">
        <v>100</v>
      </c>
      <c r="L3105" t="s">
        <v>14</v>
      </c>
      <c r="M3105" t="s">
        <v>15</v>
      </c>
    </row>
    <row r="3106" spans="1:13" x14ac:dyDescent="0.25">
      <c r="A3106">
        <v>2024</v>
      </c>
      <c r="B3106" t="str" cm="1">
        <f t="array" ref="B3106">_xlfn.IFS(C3106="SE","Senior", C3106 = "EX", "Excecutive",C3106 ="MI", "Middle", C3106 = "EN", "Entry")</f>
        <v>Middle</v>
      </c>
      <c r="C3106" t="s">
        <v>18</v>
      </c>
      <c r="D3106" t="str" cm="1">
        <f t="array" ref="D3106">_xlfn.IFS(E3106 = "FT","Full Time", E3106 = "PT", "Part Time", E3106 = "FL", "Freelance", E3106 = "CT", "Contract")</f>
        <v>Full Time</v>
      </c>
      <c r="E3106" t="s">
        <v>11</v>
      </c>
      <c r="F3106" t="s">
        <v>145</v>
      </c>
      <c r="G3106">
        <v>134400</v>
      </c>
      <c r="H3106" t="s">
        <v>13</v>
      </c>
      <c r="I3106">
        <v>134400</v>
      </c>
      <c r="J3106" t="s">
        <v>14</v>
      </c>
      <c r="K3106">
        <v>0</v>
      </c>
      <c r="L3106" t="s">
        <v>14</v>
      </c>
      <c r="M3106" t="s">
        <v>15</v>
      </c>
    </row>
    <row r="3107" spans="1:13" x14ac:dyDescent="0.25">
      <c r="A3107">
        <v>2024</v>
      </c>
      <c r="B3107" t="str" cm="1">
        <f t="array" ref="B3107">_xlfn.IFS(C3107="SE","Senior", C3107 = "EX", "Excecutive",C3107 ="MI", "Middle", C3107 = "EN", "Entry")</f>
        <v>Middle</v>
      </c>
      <c r="C3107" t="s">
        <v>18</v>
      </c>
      <c r="D3107" t="str" cm="1">
        <f t="array" ref="D3107">_xlfn.IFS(E3107 = "FT","Full Time", E3107 = "PT", "Part Time", E3107 = "FL", "Freelance", E3107 = "CT", "Contract")</f>
        <v>Full Time</v>
      </c>
      <c r="E3107" t="s">
        <v>11</v>
      </c>
      <c r="F3107" t="s">
        <v>145</v>
      </c>
      <c r="G3107">
        <v>100000</v>
      </c>
      <c r="H3107" t="s">
        <v>13</v>
      </c>
      <c r="I3107">
        <v>100000</v>
      </c>
      <c r="J3107" t="s">
        <v>14</v>
      </c>
      <c r="K3107">
        <v>0</v>
      </c>
      <c r="L3107" t="s">
        <v>14</v>
      </c>
      <c r="M3107" t="s">
        <v>15</v>
      </c>
    </row>
    <row r="3108" spans="1:13" x14ac:dyDescent="0.25">
      <c r="A3108">
        <v>2024</v>
      </c>
      <c r="B3108" t="str" cm="1">
        <f t="array" ref="B3108">_xlfn.IFS(C3108="SE","Senior", C3108 = "EX", "Excecutive",C3108 ="MI", "Middle", C3108 = "EN", "Entry")</f>
        <v>Middle</v>
      </c>
      <c r="C3108" t="s">
        <v>18</v>
      </c>
      <c r="D3108" t="str" cm="1">
        <f t="array" ref="D3108">_xlfn.IFS(E3108 = "FT","Full Time", E3108 = "PT", "Part Time", E3108 = "FL", "Freelance", E3108 = "CT", "Contract")</f>
        <v>Full Time</v>
      </c>
      <c r="E3108" t="s">
        <v>11</v>
      </c>
      <c r="F3108" t="s">
        <v>16</v>
      </c>
      <c r="G3108">
        <v>246000</v>
      </c>
      <c r="H3108" t="s">
        <v>13</v>
      </c>
      <c r="I3108">
        <v>246000</v>
      </c>
      <c r="J3108" t="s">
        <v>14</v>
      </c>
      <c r="K3108">
        <v>100</v>
      </c>
      <c r="L3108" t="s">
        <v>14</v>
      </c>
      <c r="M3108" t="s">
        <v>15</v>
      </c>
    </row>
    <row r="3109" spans="1:13" x14ac:dyDescent="0.25">
      <c r="A3109">
        <v>2024</v>
      </c>
      <c r="B3109" t="str" cm="1">
        <f t="array" ref="B3109">_xlfn.IFS(C3109="SE","Senior", C3109 = "EX", "Excecutive",C3109 ="MI", "Middle", C3109 = "EN", "Entry")</f>
        <v>Middle</v>
      </c>
      <c r="C3109" t="s">
        <v>18</v>
      </c>
      <c r="D3109" t="str" cm="1">
        <f t="array" ref="D3109">_xlfn.IFS(E3109 = "FT","Full Time", E3109 = "PT", "Part Time", E3109 = "FL", "Freelance", E3109 = "CT", "Contract")</f>
        <v>Full Time</v>
      </c>
      <c r="E3109" t="s">
        <v>11</v>
      </c>
      <c r="F3109" t="s">
        <v>16</v>
      </c>
      <c r="G3109">
        <v>170000</v>
      </c>
      <c r="H3109" t="s">
        <v>13</v>
      </c>
      <c r="I3109">
        <v>170000</v>
      </c>
      <c r="J3109" t="s">
        <v>14</v>
      </c>
      <c r="K3109">
        <v>100</v>
      </c>
      <c r="L3109" t="s">
        <v>14</v>
      </c>
      <c r="M3109" t="s">
        <v>15</v>
      </c>
    </row>
    <row r="3110" spans="1:13" x14ac:dyDescent="0.25">
      <c r="A3110">
        <v>2024</v>
      </c>
      <c r="B3110" t="str" cm="1">
        <f t="array" ref="B3110">_xlfn.IFS(C3110="SE","Senior", C3110 = "EX", "Excecutive",C3110 ="MI", "Middle", C3110 = "EN", "Entry")</f>
        <v>Entry</v>
      </c>
      <c r="C3110" t="s">
        <v>20</v>
      </c>
      <c r="D3110" t="str" cm="1">
        <f t="array" ref="D3110">_xlfn.IFS(E3110 = "FT","Full Time", E3110 = "PT", "Part Time", E3110 = "FL", "Freelance", E3110 = "CT", "Contract")</f>
        <v>Full Time</v>
      </c>
      <c r="E3110" t="s">
        <v>11</v>
      </c>
      <c r="F3110" t="s">
        <v>51</v>
      </c>
      <c r="G3110">
        <v>198000</v>
      </c>
      <c r="H3110" t="s">
        <v>13</v>
      </c>
      <c r="I3110">
        <v>198000</v>
      </c>
      <c r="J3110" t="s">
        <v>14</v>
      </c>
      <c r="K3110">
        <v>100</v>
      </c>
      <c r="L3110" t="s">
        <v>14</v>
      </c>
      <c r="M3110" t="s">
        <v>15</v>
      </c>
    </row>
    <row r="3111" spans="1:13" x14ac:dyDescent="0.25">
      <c r="A3111">
        <v>2024</v>
      </c>
      <c r="B3111" t="str" cm="1">
        <f t="array" ref="B3111">_xlfn.IFS(C3111="SE","Senior", C3111 = "EX", "Excecutive",C3111 ="MI", "Middle", C3111 = "EN", "Entry")</f>
        <v>Entry</v>
      </c>
      <c r="C3111" t="s">
        <v>20</v>
      </c>
      <c r="D3111" t="str" cm="1">
        <f t="array" ref="D3111">_xlfn.IFS(E3111 = "FT","Full Time", E3111 = "PT", "Part Time", E3111 = "FL", "Freelance", E3111 = "CT", "Contract")</f>
        <v>Full Time</v>
      </c>
      <c r="E3111" t="s">
        <v>11</v>
      </c>
      <c r="F3111" t="s">
        <v>51</v>
      </c>
      <c r="G3111">
        <v>115000</v>
      </c>
      <c r="H3111" t="s">
        <v>13</v>
      </c>
      <c r="I3111">
        <v>115000</v>
      </c>
      <c r="J3111" t="s">
        <v>14</v>
      </c>
      <c r="K3111">
        <v>100</v>
      </c>
      <c r="L3111" t="s">
        <v>14</v>
      </c>
      <c r="M3111" t="s">
        <v>15</v>
      </c>
    </row>
    <row r="3112" spans="1:13" x14ac:dyDescent="0.25">
      <c r="A3112">
        <v>2024</v>
      </c>
      <c r="B3112" t="str" cm="1">
        <f t="array" ref="B3112">_xlfn.IFS(C3112="SE","Senior", C3112 = "EX", "Excecutive",C3112 ="MI", "Middle", C3112 = "EN", "Entry")</f>
        <v>Middle</v>
      </c>
      <c r="C3112" t="s">
        <v>18</v>
      </c>
      <c r="D3112" t="str" cm="1">
        <f t="array" ref="D3112">_xlfn.IFS(E3112 = "FT","Full Time", E3112 = "PT", "Part Time", E3112 = "FL", "Freelance", E3112 = "CT", "Contract")</f>
        <v>Full Time</v>
      </c>
      <c r="E3112" t="s">
        <v>11</v>
      </c>
      <c r="F3112" t="s">
        <v>24</v>
      </c>
      <c r="G3112">
        <v>150000</v>
      </c>
      <c r="H3112" t="s">
        <v>13</v>
      </c>
      <c r="I3112">
        <v>150000</v>
      </c>
      <c r="J3112" t="s">
        <v>14</v>
      </c>
      <c r="K3112">
        <v>100</v>
      </c>
      <c r="L3112" t="s">
        <v>14</v>
      </c>
      <c r="M3112" t="s">
        <v>15</v>
      </c>
    </row>
    <row r="3113" spans="1:13" x14ac:dyDescent="0.25">
      <c r="A3113">
        <v>2024</v>
      </c>
      <c r="B3113" t="str" cm="1">
        <f t="array" ref="B3113">_xlfn.IFS(C3113="SE","Senior", C3113 = "EX", "Excecutive",C3113 ="MI", "Middle", C3113 = "EN", "Entry")</f>
        <v>Middle</v>
      </c>
      <c r="C3113" t="s">
        <v>18</v>
      </c>
      <c r="D3113" t="str" cm="1">
        <f t="array" ref="D3113">_xlfn.IFS(E3113 = "FT","Full Time", E3113 = "PT", "Part Time", E3113 = "FL", "Freelance", E3113 = "CT", "Contract")</f>
        <v>Full Time</v>
      </c>
      <c r="E3113" t="s">
        <v>11</v>
      </c>
      <c r="F3113" t="s">
        <v>24</v>
      </c>
      <c r="G3113">
        <v>103000</v>
      </c>
      <c r="H3113" t="s">
        <v>13</v>
      </c>
      <c r="I3113">
        <v>103000</v>
      </c>
      <c r="J3113" t="s">
        <v>14</v>
      </c>
      <c r="K3113">
        <v>100</v>
      </c>
      <c r="L3113" t="s">
        <v>14</v>
      </c>
      <c r="M3113" t="s">
        <v>15</v>
      </c>
    </row>
    <row r="3114" spans="1:13" x14ac:dyDescent="0.25">
      <c r="A3114">
        <v>2024</v>
      </c>
      <c r="B3114" t="str" cm="1">
        <f t="array" ref="B3114">_xlfn.IFS(C3114="SE","Senior", C3114 = "EX", "Excecutive",C3114 ="MI", "Middle", C3114 = "EN", "Entry")</f>
        <v>Senior</v>
      </c>
      <c r="C3114" t="s">
        <v>10</v>
      </c>
      <c r="D3114" t="str" cm="1">
        <f t="array" ref="D3114">_xlfn.IFS(E3114 = "FT","Full Time", E3114 = "PT", "Part Time", E3114 = "FL", "Freelance", E3114 = "CT", "Contract")</f>
        <v>Full Time</v>
      </c>
      <c r="E3114" t="s">
        <v>11</v>
      </c>
      <c r="F3114" t="s">
        <v>24</v>
      </c>
      <c r="G3114">
        <v>170000</v>
      </c>
      <c r="H3114" t="s">
        <v>13</v>
      </c>
      <c r="I3114">
        <v>170000</v>
      </c>
      <c r="J3114" t="s">
        <v>14</v>
      </c>
      <c r="K3114">
        <v>0</v>
      </c>
      <c r="L3114" t="s">
        <v>14</v>
      </c>
      <c r="M3114" t="s">
        <v>15</v>
      </c>
    </row>
    <row r="3115" spans="1:13" x14ac:dyDescent="0.25">
      <c r="A3115">
        <v>2024</v>
      </c>
      <c r="B3115" t="str" cm="1">
        <f t="array" ref="B3115">_xlfn.IFS(C3115="SE","Senior", C3115 = "EX", "Excecutive",C3115 ="MI", "Middle", C3115 = "EN", "Entry")</f>
        <v>Senior</v>
      </c>
      <c r="C3115" t="s">
        <v>10</v>
      </c>
      <c r="D3115" t="str" cm="1">
        <f t="array" ref="D3115">_xlfn.IFS(E3115 = "FT","Full Time", E3115 = "PT", "Part Time", E3115 = "FL", "Freelance", E3115 = "CT", "Contract")</f>
        <v>Full Time</v>
      </c>
      <c r="E3115" t="s">
        <v>11</v>
      </c>
      <c r="F3115" t="s">
        <v>24</v>
      </c>
      <c r="G3115">
        <v>160000</v>
      </c>
      <c r="H3115" t="s">
        <v>13</v>
      </c>
      <c r="I3115">
        <v>160000</v>
      </c>
      <c r="J3115" t="s">
        <v>14</v>
      </c>
      <c r="K3115">
        <v>0</v>
      </c>
      <c r="L3115" t="s">
        <v>14</v>
      </c>
      <c r="M3115" t="s">
        <v>15</v>
      </c>
    </row>
    <row r="3116" spans="1:13" x14ac:dyDescent="0.25">
      <c r="A3116">
        <v>2024</v>
      </c>
      <c r="B3116" t="str" cm="1">
        <f t="array" ref="B3116">_xlfn.IFS(C3116="SE","Senior", C3116 = "EX", "Excecutive",C3116 ="MI", "Middle", C3116 = "EN", "Entry")</f>
        <v>Senior</v>
      </c>
      <c r="C3116" t="s">
        <v>10</v>
      </c>
      <c r="D3116" t="str" cm="1">
        <f t="array" ref="D3116">_xlfn.IFS(E3116 = "FT","Full Time", E3116 = "PT", "Part Time", E3116 = "FL", "Freelance", E3116 = "CT", "Contract")</f>
        <v>Full Time</v>
      </c>
      <c r="E3116" t="s">
        <v>11</v>
      </c>
      <c r="F3116" t="s">
        <v>21</v>
      </c>
      <c r="G3116">
        <v>175000</v>
      </c>
      <c r="H3116" t="s">
        <v>13</v>
      </c>
      <c r="I3116">
        <v>175000</v>
      </c>
      <c r="J3116" t="s">
        <v>14</v>
      </c>
      <c r="K3116">
        <v>0</v>
      </c>
      <c r="L3116" t="s">
        <v>14</v>
      </c>
      <c r="M3116" t="s">
        <v>15</v>
      </c>
    </row>
    <row r="3117" spans="1:13" x14ac:dyDescent="0.25">
      <c r="A3117">
        <v>2024</v>
      </c>
      <c r="B3117" t="str" cm="1">
        <f t="array" ref="B3117">_xlfn.IFS(C3117="SE","Senior", C3117 = "EX", "Excecutive",C3117 ="MI", "Middle", C3117 = "EN", "Entry")</f>
        <v>Senior</v>
      </c>
      <c r="C3117" t="s">
        <v>10</v>
      </c>
      <c r="D3117" t="str" cm="1">
        <f t="array" ref="D3117">_xlfn.IFS(E3117 = "FT","Full Time", E3117 = "PT", "Part Time", E3117 = "FL", "Freelance", E3117 = "CT", "Contract")</f>
        <v>Full Time</v>
      </c>
      <c r="E3117" t="s">
        <v>11</v>
      </c>
      <c r="F3117" t="s">
        <v>21</v>
      </c>
      <c r="G3117">
        <v>117000</v>
      </c>
      <c r="H3117" t="s">
        <v>13</v>
      </c>
      <c r="I3117">
        <v>117000</v>
      </c>
      <c r="J3117" t="s">
        <v>14</v>
      </c>
      <c r="K3117">
        <v>0</v>
      </c>
      <c r="L3117" t="s">
        <v>14</v>
      </c>
      <c r="M3117" t="s">
        <v>15</v>
      </c>
    </row>
    <row r="3118" spans="1:13" x14ac:dyDescent="0.25">
      <c r="A3118">
        <v>2024</v>
      </c>
      <c r="B3118" t="str" cm="1">
        <f t="array" ref="B3118">_xlfn.IFS(C3118="SE","Senior", C3118 = "EX", "Excecutive",C3118 ="MI", "Middle", C3118 = "EN", "Entry")</f>
        <v>Senior</v>
      </c>
      <c r="C3118" t="s">
        <v>10</v>
      </c>
      <c r="D3118" t="str" cm="1">
        <f t="array" ref="D3118">_xlfn.IFS(E3118 = "FT","Full Time", E3118 = "PT", "Part Time", E3118 = "FL", "Freelance", E3118 = "CT", "Contract")</f>
        <v>Full Time</v>
      </c>
      <c r="E3118" t="s">
        <v>11</v>
      </c>
      <c r="F3118" t="s">
        <v>21</v>
      </c>
      <c r="G3118">
        <v>85000</v>
      </c>
      <c r="H3118" t="s">
        <v>13</v>
      </c>
      <c r="I3118">
        <v>85000</v>
      </c>
      <c r="J3118" t="s">
        <v>14</v>
      </c>
      <c r="K3118">
        <v>0</v>
      </c>
      <c r="L3118" t="s">
        <v>14</v>
      </c>
      <c r="M3118" t="s">
        <v>15</v>
      </c>
    </row>
    <row r="3119" spans="1:13" x14ac:dyDescent="0.25">
      <c r="A3119">
        <v>2024</v>
      </c>
      <c r="B3119" t="str" cm="1">
        <f t="array" ref="B3119">_xlfn.IFS(C3119="SE","Senior", C3119 = "EX", "Excecutive",C3119 ="MI", "Middle", C3119 = "EN", "Entry")</f>
        <v>Senior</v>
      </c>
      <c r="C3119" t="s">
        <v>10</v>
      </c>
      <c r="D3119" t="str" cm="1">
        <f t="array" ref="D3119">_xlfn.IFS(E3119 = "FT","Full Time", E3119 = "PT", "Part Time", E3119 = "FL", "Freelance", E3119 = "CT", "Contract")</f>
        <v>Full Time</v>
      </c>
      <c r="E3119" t="s">
        <v>11</v>
      </c>
      <c r="F3119" t="s">
        <v>21</v>
      </c>
      <c r="G3119">
        <v>79000</v>
      </c>
      <c r="H3119" t="s">
        <v>13</v>
      </c>
      <c r="I3119">
        <v>79000</v>
      </c>
      <c r="J3119" t="s">
        <v>14</v>
      </c>
      <c r="K3119">
        <v>0</v>
      </c>
      <c r="L3119" t="s">
        <v>14</v>
      </c>
      <c r="M3119" t="s">
        <v>15</v>
      </c>
    </row>
    <row r="3120" spans="1:13" x14ac:dyDescent="0.25">
      <c r="A3120">
        <v>2024</v>
      </c>
      <c r="B3120" t="str" cm="1">
        <f t="array" ref="B3120">_xlfn.IFS(C3120="SE","Senior", C3120 = "EX", "Excecutive",C3120 ="MI", "Middle", C3120 = "EN", "Entry")</f>
        <v>Middle</v>
      </c>
      <c r="C3120" t="s">
        <v>18</v>
      </c>
      <c r="D3120" t="str" cm="1">
        <f t="array" ref="D3120">_xlfn.IFS(E3120 = "FT","Full Time", E3120 = "PT", "Part Time", E3120 = "FL", "Freelance", E3120 = "CT", "Contract")</f>
        <v>Full Time</v>
      </c>
      <c r="E3120" t="s">
        <v>11</v>
      </c>
      <c r="F3120" t="s">
        <v>60</v>
      </c>
      <c r="G3120">
        <v>100000</v>
      </c>
      <c r="H3120" t="s">
        <v>13</v>
      </c>
      <c r="I3120">
        <v>100000</v>
      </c>
      <c r="J3120" t="s">
        <v>14</v>
      </c>
      <c r="K3120">
        <v>100</v>
      </c>
      <c r="L3120" t="s">
        <v>14</v>
      </c>
      <c r="M3120" t="s">
        <v>15</v>
      </c>
    </row>
    <row r="3121" spans="1:13" x14ac:dyDescent="0.25">
      <c r="A3121">
        <v>2024</v>
      </c>
      <c r="B3121" t="str" cm="1">
        <f t="array" ref="B3121">_xlfn.IFS(C3121="SE","Senior", C3121 = "EX", "Excecutive",C3121 ="MI", "Middle", C3121 = "EN", "Entry")</f>
        <v>Middle</v>
      </c>
      <c r="C3121" t="s">
        <v>18</v>
      </c>
      <c r="D3121" t="str" cm="1">
        <f t="array" ref="D3121">_xlfn.IFS(E3121 = "FT","Full Time", E3121 = "PT", "Part Time", E3121 = "FL", "Freelance", E3121 = "CT", "Contract")</f>
        <v>Full Time</v>
      </c>
      <c r="E3121" t="s">
        <v>11</v>
      </c>
      <c r="F3121" t="s">
        <v>60</v>
      </c>
      <c r="G3121">
        <v>75000</v>
      </c>
      <c r="H3121" t="s">
        <v>13</v>
      </c>
      <c r="I3121">
        <v>75000</v>
      </c>
      <c r="J3121" t="s">
        <v>14</v>
      </c>
      <c r="K3121">
        <v>100</v>
      </c>
      <c r="L3121" t="s">
        <v>14</v>
      </c>
      <c r="M3121" t="s">
        <v>15</v>
      </c>
    </row>
    <row r="3122" spans="1:13" x14ac:dyDescent="0.25">
      <c r="A3122">
        <v>2024</v>
      </c>
      <c r="B3122" t="str" cm="1">
        <f t="array" ref="B3122">_xlfn.IFS(C3122="SE","Senior", C3122 = "EX", "Excecutive",C3122 ="MI", "Middle", C3122 = "EN", "Entry")</f>
        <v>Senior</v>
      </c>
      <c r="C3122" t="s">
        <v>10</v>
      </c>
      <c r="D3122" t="str" cm="1">
        <f t="array" ref="D3122">_xlfn.IFS(E3122 = "FT","Full Time", E3122 = "PT", "Part Time", E3122 = "FL", "Freelance", E3122 = "CT", "Contract")</f>
        <v>Full Time</v>
      </c>
      <c r="E3122" t="s">
        <v>11</v>
      </c>
      <c r="F3122" t="s">
        <v>24</v>
      </c>
      <c r="G3122">
        <v>205000</v>
      </c>
      <c r="H3122" t="s">
        <v>13</v>
      </c>
      <c r="I3122">
        <v>205000</v>
      </c>
      <c r="J3122" t="s">
        <v>14</v>
      </c>
      <c r="K3122">
        <v>0</v>
      </c>
      <c r="L3122" t="s">
        <v>14</v>
      </c>
      <c r="M3122" t="s">
        <v>15</v>
      </c>
    </row>
    <row r="3123" spans="1:13" x14ac:dyDescent="0.25">
      <c r="A3123">
        <v>2024</v>
      </c>
      <c r="B3123" t="str" cm="1">
        <f t="array" ref="B3123">_xlfn.IFS(C3123="SE","Senior", C3123 = "EX", "Excecutive",C3123 ="MI", "Middle", C3123 = "EN", "Entry")</f>
        <v>Senior</v>
      </c>
      <c r="C3123" t="s">
        <v>10</v>
      </c>
      <c r="D3123" t="str" cm="1">
        <f t="array" ref="D3123">_xlfn.IFS(E3123 = "FT","Full Time", E3123 = "PT", "Part Time", E3123 = "FL", "Freelance", E3123 = "CT", "Contract")</f>
        <v>Full Time</v>
      </c>
      <c r="E3123" t="s">
        <v>11</v>
      </c>
      <c r="F3123" t="s">
        <v>24</v>
      </c>
      <c r="G3123">
        <v>190000</v>
      </c>
      <c r="H3123" t="s">
        <v>13</v>
      </c>
      <c r="I3123">
        <v>190000</v>
      </c>
      <c r="J3123" t="s">
        <v>14</v>
      </c>
      <c r="K3123">
        <v>0</v>
      </c>
      <c r="L3123" t="s">
        <v>14</v>
      </c>
      <c r="M3123" t="s">
        <v>15</v>
      </c>
    </row>
    <row r="3124" spans="1:13" x14ac:dyDescent="0.25">
      <c r="A3124">
        <v>2024</v>
      </c>
      <c r="B3124" t="str" cm="1">
        <f t="array" ref="B3124">_xlfn.IFS(C3124="SE","Senior", C3124 = "EX", "Excecutive",C3124 ="MI", "Middle", C3124 = "EN", "Entry")</f>
        <v>Senior</v>
      </c>
      <c r="C3124" t="s">
        <v>10</v>
      </c>
      <c r="D3124" t="str" cm="1">
        <f t="array" ref="D3124">_xlfn.IFS(E3124 = "FT","Full Time", E3124 = "PT", "Part Time", E3124 = "FL", "Freelance", E3124 = "CT", "Contract")</f>
        <v>Full Time</v>
      </c>
      <c r="E3124" t="s">
        <v>11</v>
      </c>
      <c r="F3124" t="s">
        <v>16</v>
      </c>
      <c r="G3124">
        <v>331640</v>
      </c>
      <c r="H3124" t="s">
        <v>13</v>
      </c>
      <c r="I3124">
        <v>331640</v>
      </c>
      <c r="J3124" t="s">
        <v>14</v>
      </c>
      <c r="K3124">
        <v>0</v>
      </c>
      <c r="L3124" t="s">
        <v>14</v>
      </c>
      <c r="M3124" t="s">
        <v>15</v>
      </c>
    </row>
    <row r="3125" spans="1:13" x14ac:dyDescent="0.25">
      <c r="A3125">
        <v>2024</v>
      </c>
      <c r="B3125" t="str" cm="1">
        <f t="array" ref="B3125">_xlfn.IFS(C3125="SE","Senior", C3125 = "EX", "Excecutive",C3125 ="MI", "Middle", C3125 = "EN", "Entry")</f>
        <v>Senior</v>
      </c>
      <c r="C3125" t="s">
        <v>10</v>
      </c>
      <c r="D3125" t="str" cm="1">
        <f t="array" ref="D3125">_xlfn.IFS(E3125 = "FT","Full Time", E3125 = "PT", "Part Time", E3125 = "FL", "Freelance", E3125 = "CT", "Contract")</f>
        <v>Full Time</v>
      </c>
      <c r="E3125" t="s">
        <v>11</v>
      </c>
      <c r="F3125" t="s">
        <v>16</v>
      </c>
      <c r="G3125">
        <v>283780</v>
      </c>
      <c r="H3125" t="s">
        <v>13</v>
      </c>
      <c r="I3125">
        <v>283780</v>
      </c>
      <c r="J3125" t="s">
        <v>14</v>
      </c>
      <c r="K3125">
        <v>0</v>
      </c>
      <c r="L3125" t="s">
        <v>14</v>
      </c>
      <c r="M3125" t="s">
        <v>15</v>
      </c>
    </row>
    <row r="3126" spans="1:13" x14ac:dyDescent="0.25">
      <c r="A3126">
        <v>2024</v>
      </c>
      <c r="B3126" t="str" cm="1">
        <f t="array" ref="B3126">_xlfn.IFS(C3126="SE","Senior", C3126 = "EX", "Excecutive",C3126 ="MI", "Middle", C3126 = "EN", "Entry")</f>
        <v>Middle</v>
      </c>
      <c r="C3126" t="s">
        <v>18</v>
      </c>
      <c r="D3126" t="str" cm="1">
        <f t="array" ref="D3126">_xlfn.IFS(E3126 = "FT","Full Time", E3126 = "PT", "Part Time", E3126 = "FL", "Freelance", E3126 = "CT", "Contract")</f>
        <v>Full Time</v>
      </c>
      <c r="E3126" t="s">
        <v>11</v>
      </c>
      <c r="F3126" t="s">
        <v>25</v>
      </c>
      <c r="G3126">
        <v>222200</v>
      </c>
      <c r="H3126" t="s">
        <v>13</v>
      </c>
      <c r="I3126">
        <v>222200</v>
      </c>
      <c r="J3126" t="s">
        <v>14</v>
      </c>
      <c r="K3126">
        <v>0</v>
      </c>
      <c r="L3126" t="s">
        <v>14</v>
      </c>
      <c r="M3126" t="s">
        <v>26</v>
      </c>
    </row>
    <row r="3127" spans="1:13" x14ac:dyDescent="0.25">
      <c r="A3127">
        <v>2024</v>
      </c>
      <c r="B3127" t="str" cm="1">
        <f t="array" ref="B3127">_xlfn.IFS(C3127="SE","Senior", C3127 = "EX", "Excecutive",C3127 ="MI", "Middle", C3127 = "EN", "Entry")</f>
        <v>Middle</v>
      </c>
      <c r="C3127" t="s">
        <v>18</v>
      </c>
      <c r="D3127" t="str" cm="1">
        <f t="array" ref="D3127">_xlfn.IFS(E3127 = "FT","Full Time", E3127 = "PT", "Part Time", E3127 = "FL", "Freelance", E3127 = "CT", "Contract")</f>
        <v>Full Time</v>
      </c>
      <c r="E3127" t="s">
        <v>11</v>
      </c>
      <c r="F3127" t="s">
        <v>25</v>
      </c>
      <c r="G3127">
        <v>136000</v>
      </c>
      <c r="H3127" t="s">
        <v>13</v>
      </c>
      <c r="I3127">
        <v>136000</v>
      </c>
      <c r="J3127" t="s">
        <v>14</v>
      </c>
      <c r="K3127">
        <v>0</v>
      </c>
      <c r="L3127" t="s">
        <v>14</v>
      </c>
      <c r="M3127" t="s">
        <v>26</v>
      </c>
    </row>
    <row r="3128" spans="1:13" x14ac:dyDescent="0.25">
      <c r="A3128">
        <v>2024</v>
      </c>
      <c r="B3128" t="str" cm="1">
        <f t="array" ref="B3128">_xlfn.IFS(C3128="SE","Senior", C3128 = "EX", "Excecutive",C3128 ="MI", "Middle", C3128 = "EN", "Entry")</f>
        <v>Middle</v>
      </c>
      <c r="C3128" t="s">
        <v>18</v>
      </c>
      <c r="D3128" t="str" cm="1">
        <f t="array" ref="D3128">_xlfn.IFS(E3128 = "FT","Full Time", E3128 = "PT", "Part Time", E3128 = "FL", "Freelance", E3128 = "CT", "Contract")</f>
        <v>Full Time</v>
      </c>
      <c r="E3128" t="s">
        <v>11</v>
      </c>
      <c r="F3128" t="s">
        <v>146</v>
      </c>
      <c r="G3128">
        <v>117000</v>
      </c>
      <c r="H3128" t="s">
        <v>13</v>
      </c>
      <c r="I3128">
        <v>117000</v>
      </c>
      <c r="J3128" t="s">
        <v>14</v>
      </c>
      <c r="K3128">
        <v>0</v>
      </c>
      <c r="L3128" t="s">
        <v>14</v>
      </c>
      <c r="M3128" t="s">
        <v>26</v>
      </c>
    </row>
    <row r="3129" spans="1:13" x14ac:dyDescent="0.25">
      <c r="A3129">
        <v>2024</v>
      </c>
      <c r="B3129" t="str" cm="1">
        <f t="array" ref="B3129">_xlfn.IFS(C3129="SE","Senior", C3129 = "EX", "Excecutive",C3129 ="MI", "Middle", C3129 = "EN", "Entry")</f>
        <v>Entry</v>
      </c>
      <c r="C3129" t="s">
        <v>20</v>
      </c>
      <c r="D3129" t="str" cm="1">
        <f t="array" ref="D3129">_xlfn.IFS(E3129 = "FT","Full Time", E3129 = "PT", "Part Time", E3129 = "FL", "Freelance", E3129 = "CT", "Contract")</f>
        <v>Full Time</v>
      </c>
      <c r="E3129" t="s">
        <v>11</v>
      </c>
      <c r="F3129" t="s">
        <v>52</v>
      </c>
      <c r="G3129">
        <v>99000</v>
      </c>
      <c r="H3129" t="s">
        <v>13</v>
      </c>
      <c r="I3129">
        <v>99000</v>
      </c>
      <c r="J3129" t="s">
        <v>14</v>
      </c>
      <c r="K3129">
        <v>0</v>
      </c>
      <c r="L3129" t="s">
        <v>14</v>
      </c>
      <c r="M3129" t="s">
        <v>15</v>
      </c>
    </row>
    <row r="3130" spans="1:13" x14ac:dyDescent="0.25">
      <c r="A3130">
        <v>2024</v>
      </c>
      <c r="B3130" t="str" cm="1">
        <f t="array" ref="B3130">_xlfn.IFS(C3130="SE","Senior", C3130 = "EX", "Excecutive",C3130 ="MI", "Middle", C3130 = "EN", "Entry")</f>
        <v>Entry</v>
      </c>
      <c r="C3130" t="s">
        <v>20</v>
      </c>
      <c r="D3130" t="str" cm="1">
        <f t="array" ref="D3130">_xlfn.IFS(E3130 = "FT","Full Time", E3130 = "PT", "Part Time", E3130 = "FL", "Freelance", E3130 = "CT", "Contract")</f>
        <v>Full Time</v>
      </c>
      <c r="E3130" t="s">
        <v>11</v>
      </c>
      <c r="F3130" t="s">
        <v>52</v>
      </c>
      <c r="G3130">
        <v>72000</v>
      </c>
      <c r="H3130" t="s">
        <v>13</v>
      </c>
      <c r="I3130">
        <v>72000</v>
      </c>
      <c r="J3130" t="s">
        <v>14</v>
      </c>
      <c r="K3130">
        <v>0</v>
      </c>
      <c r="L3130" t="s">
        <v>14</v>
      </c>
      <c r="M3130" t="s">
        <v>15</v>
      </c>
    </row>
    <row r="3131" spans="1:13" x14ac:dyDescent="0.25">
      <c r="A3131">
        <v>2024</v>
      </c>
      <c r="B3131" t="str" cm="1">
        <f t="array" ref="B3131">_xlfn.IFS(C3131="SE","Senior", C3131 = "EX", "Excecutive",C3131 ="MI", "Middle", C3131 = "EN", "Entry")</f>
        <v>Middle</v>
      </c>
      <c r="C3131" t="s">
        <v>18</v>
      </c>
      <c r="D3131" t="str" cm="1">
        <f t="array" ref="D3131">_xlfn.IFS(E3131 = "FT","Full Time", E3131 = "PT", "Part Time", E3131 = "FL", "Freelance", E3131 = "CT", "Contract")</f>
        <v>Full Time</v>
      </c>
      <c r="E3131" t="s">
        <v>11</v>
      </c>
      <c r="F3131" t="s">
        <v>27</v>
      </c>
      <c r="G3131">
        <v>77000</v>
      </c>
      <c r="H3131" t="s">
        <v>13</v>
      </c>
      <c r="I3131">
        <v>77000</v>
      </c>
      <c r="J3131" t="s">
        <v>14</v>
      </c>
      <c r="K3131">
        <v>0</v>
      </c>
      <c r="L3131" t="s">
        <v>14</v>
      </c>
      <c r="M3131" t="s">
        <v>15</v>
      </c>
    </row>
    <row r="3132" spans="1:13" x14ac:dyDescent="0.25">
      <c r="A3132">
        <v>2024</v>
      </c>
      <c r="B3132" t="str" cm="1">
        <f t="array" ref="B3132">_xlfn.IFS(C3132="SE","Senior", C3132 = "EX", "Excecutive",C3132 ="MI", "Middle", C3132 = "EN", "Entry")</f>
        <v>Middle</v>
      </c>
      <c r="C3132" t="s">
        <v>18</v>
      </c>
      <c r="D3132" t="str" cm="1">
        <f t="array" ref="D3132">_xlfn.IFS(E3132 = "FT","Full Time", E3132 = "PT", "Part Time", E3132 = "FL", "Freelance", E3132 = "CT", "Contract")</f>
        <v>Full Time</v>
      </c>
      <c r="E3132" t="s">
        <v>11</v>
      </c>
      <c r="F3132" t="s">
        <v>27</v>
      </c>
      <c r="G3132">
        <v>49900</v>
      </c>
      <c r="H3132" t="s">
        <v>13</v>
      </c>
      <c r="I3132">
        <v>49900</v>
      </c>
      <c r="J3132" t="s">
        <v>14</v>
      </c>
      <c r="K3132">
        <v>0</v>
      </c>
      <c r="L3132" t="s">
        <v>14</v>
      </c>
      <c r="M3132" t="s">
        <v>15</v>
      </c>
    </row>
    <row r="3133" spans="1:13" x14ac:dyDescent="0.25">
      <c r="A3133">
        <v>2024</v>
      </c>
      <c r="B3133" t="str" cm="1">
        <f t="array" ref="B3133">_xlfn.IFS(C3133="SE","Senior", C3133 = "EX", "Excecutive",C3133 ="MI", "Middle", C3133 = "EN", "Entry")</f>
        <v>Middle</v>
      </c>
      <c r="C3133" t="s">
        <v>18</v>
      </c>
      <c r="D3133" t="str" cm="1">
        <f t="array" ref="D3133">_xlfn.IFS(E3133 = "FT","Full Time", E3133 = "PT", "Part Time", E3133 = "FL", "Freelance", E3133 = "CT", "Contract")</f>
        <v>Full Time</v>
      </c>
      <c r="E3133" t="s">
        <v>11</v>
      </c>
      <c r="F3133" t="s">
        <v>21</v>
      </c>
      <c r="G3133">
        <v>95000</v>
      </c>
      <c r="H3133" t="s">
        <v>13</v>
      </c>
      <c r="I3133">
        <v>95000</v>
      </c>
      <c r="J3133" t="s">
        <v>14</v>
      </c>
      <c r="K3133">
        <v>0</v>
      </c>
      <c r="L3133" t="s">
        <v>14</v>
      </c>
      <c r="M3133" t="s">
        <v>15</v>
      </c>
    </row>
    <row r="3134" spans="1:13" x14ac:dyDescent="0.25">
      <c r="A3134">
        <v>2024</v>
      </c>
      <c r="B3134" t="str" cm="1">
        <f t="array" ref="B3134">_xlfn.IFS(C3134="SE","Senior", C3134 = "EX", "Excecutive",C3134 ="MI", "Middle", C3134 = "EN", "Entry")</f>
        <v>Middle</v>
      </c>
      <c r="C3134" t="s">
        <v>18</v>
      </c>
      <c r="D3134" t="str" cm="1">
        <f t="array" ref="D3134">_xlfn.IFS(E3134 = "FT","Full Time", E3134 = "PT", "Part Time", E3134 = "FL", "Freelance", E3134 = "CT", "Contract")</f>
        <v>Full Time</v>
      </c>
      <c r="E3134" t="s">
        <v>11</v>
      </c>
      <c r="F3134" t="s">
        <v>21</v>
      </c>
      <c r="G3134">
        <v>70000</v>
      </c>
      <c r="H3134" t="s">
        <v>13</v>
      </c>
      <c r="I3134">
        <v>70000</v>
      </c>
      <c r="J3134" t="s">
        <v>14</v>
      </c>
      <c r="K3134">
        <v>0</v>
      </c>
      <c r="L3134" t="s">
        <v>14</v>
      </c>
      <c r="M3134" t="s">
        <v>15</v>
      </c>
    </row>
    <row r="3135" spans="1:13" x14ac:dyDescent="0.25">
      <c r="A3135">
        <v>2024</v>
      </c>
      <c r="B3135" t="str" cm="1">
        <f t="array" ref="B3135">_xlfn.IFS(C3135="SE","Senior", C3135 = "EX", "Excecutive",C3135 ="MI", "Middle", C3135 = "EN", "Entry")</f>
        <v>Middle</v>
      </c>
      <c r="C3135" t="s">
        <v>18</v>
      </c>
      <c r="D3135" t="str" cm="1">
        <f t="array" ref="D3135">_xlfn.IFS(E3135 = "FT","Full Time", E3135 = "PT", "Part Time", E3135 = "FL", "Freelance", E3135 = "CT", "Contract")</f>
        <v>Full Time</v>
      </c>
      <c r="E3135" t="s">
        <v>11</v>
      </c>
      <c r="F3135" t="s">
        <v>24</v>
      </c>
      <c r="G3135">
        <v>203500</v>
      </c>
      <c r="H3135" t="s">
        <v>13</v>
      </c>
      <c r="I3135">
        <v>203500</v>
      </c>
      <c r="J3135" t="s">
        <v>14</v>
      </c>
      <c r="K3135">
        <v>100</v>
      </c>
      <c r="L3135" t="s">
        <v>14</v>
      </c>
      <c r="M3135" t="s">
        <v>15</v>
      </c>
    </row>
    <row r="3136" spans="1:13" x14ac:dyDescent="0.25">
      <c r="A3136">
        <v>2024</v>
      </c>
      <c r="B3136" t="str" cm="1">
        <f t="array" ref="B3136">_xlfn.IFS(C3136="SE","Senior", C3136 = "EX", "Excecutive",C3136 ="MI", "Middle", C3136 = "EN", "Entry")</f>
        <v>Middle</v>
      </c>
      <c r="C3136" t="s">
        <v>18</v>
      </c>
      <c r="D3136" t="str" cm="1">
        <f t="array" ref="D3136">_xlfn.IFS(E3136 = "FT","Full Time", E3136 = "PT", "Part Time", E3136 = "FL", "Freelance", E3136 = "CT", "Contract")</f>
        <v>Full Time</v>
      </c>
      <c r="E3136" t="s">
        <v>11</v>
      </c>
      <c r="F3136" t="s">
        <v>24</v>
      </c>
      <c r="G3136">
        <v>133000</v>
      </c>
      <c r="H3136" t="s">
        <v>13</v>
      </c>
      <c r="I3136">
        <v>133000</v>
      </c>
      <c r="J3136" t="s">
        <v>14</v>
      </c>
      <c r="K3136">
        <v>100</v>
      </c>
      <c r="L3136" t="s">
        <v>14</v>
      </c>
      <c r="M3136" t="s">
        <v>15</v>
      </c>
    </row>
    <row r="3137" spans="1:13" x14ac:dyDescent="0.25">
      <c r="A3137">
        <v>2024</v>
      </c>
      <c r="B3137" t="str" cm="1">
        <f t="array" ref="B3137">_xlfn.IFS(C3137="SE","Senior", C3137 = "EX", "Excecutive",C3137 ="MI", "Middle", C3137 = "EN", "Entry")</f>
        <v>Senior</v>
      </c>
      <c r="C3137" t="s">
        <v>10</v>
      </c>
      <c r="D3137" t="str" cm="1">
        <f t="array" ref="D3137">_xlfn.IFS(E3137 = "FT","Full Time", E3137 = "PT", "Part Time", E3137 = "FL", "Freelance", E3137 = "CT", "Contract")</f>
        <v>Full Time</v>
      </c>
      <c r="E3137" t="s">
        <v>11</v>
      </c>
      <c r="F3137" t="s">
        <v>16</v>
      </c>
      <c r="G3137">
        <v>104000</v>
      </c>
      <c r="H3137" t="s">
        <v>13</v>
      </c>
      <c r="I3137">
        <v>104000</v>
      </c>
      <c r="J3137" t="s">
        <v>14</v>
      </c>
      <c r="K3137">
        <v>0</v>
      </c>
      <c r="L3137" t="s">
        <v>14</v>
      </c>
      <c r="M3137" t="s">
        <v>15</v>
      </c>
    </row>
    <row r="3138" spans="1:13" x14ac:dyDescent="0.25">
      <c r="A3138">
        <v>2024</v>
      </c>
      <c r="B3138" t="str" cm="1">
        <f t="array" ref="B3138">_xlfn.IFS(C3138="SE","Senior", C3138 = "EX", "Excecutive",C3138 ="MI", "Middle", C3138 = "EN", "Entry")</f>
        <v>Senior</v>
      </c>
      <c r="C3138" t="s">
        <v>10</v>
      </c>
      <c r="D3138" t="str" cm="1">
        <f t="array" ref="D3138">_xlfn.IFS(E3138 = "FT","Full Time", E3138 = "PT", "Part Time", E3138 = "FL", "Freelance", E3138 = "CT", "Contract")</f>
        <v>Full Time</v>
      </c>
      <c r="E3138" t="s">
        <v>11</v>
      </c>
      <c r="F3138" t="s">
        <v>16</v>
      </c>
      <c r="G3138">
        <v>80000</v>
      </c>
      <c r="H3138" t="s">
        <v>13</v>
      </c>
      <c r="I3138">
        <v>80000</v>
      </c>
      <c r="J3138" t="s">
        <v>14</v>
      </c>
      <c r="K3138">
        <v>0</v>
      </c>
      <c r="L3138" t="s">
        <v>14</v>
      </c>
      <c r="M3138" t="s">
        <v>15</v>
      </c>
    </row>
    <row r="3139" spans="1:13" x14ac:dyDescent="0.25">
      <c r="A3139">
        <v>2024</v>
      </c>
      <c r="B3139" t="str" cm="1">
        <f t="array" ref="B3139">_xlfn.IFS(C3139="SE","Senior", C3139 = "EX", "Excecutive",C3139 ="MI", "Middle", C3139 = "EN", "Entry")</f>
        <v>Middle</v>
      </c>
      <c r="C3139" t="s">
        <v>18</v>
      </c>
      <c r="D3139" t="str" cm="1">
        <f t="array" ref="D3139">_xlfn.IFS(E3139 = "FT","Full Time", E3139 = "PT", "Part Time", E3139 = "FL", "Freelance", E3139 = "CT", "Contract")</f>
        <v>Full Time</v>
      </c>
      <c r="E3139" t="s">
        <v>11</v>
      </c>
      <c r="F3139" t="s">
        <v>21</v>
      </c>
      <c r="G3139">
        <v>134400</v>
      </c>
      <c r="H3139" t="s">
        <v>13</v>
      </c>
      <c r="I3139">
        <v>134400</v>
      </c>
      <c r="J3139" t="s">
        <v>14</v>
      </c>
      <c r="K3139">
        <v>0</v>
      </c>
      <c r="L3139" t="s">
        <v>14</v>
      </c>
      <c r="M3139" t="s">
        <v>15</v>
      </c>
    </row>
    <row r="3140" spans="1:13" x14ac:dyDescent="0.25">
      <c r="A3140">
        <v>2024</v>
      </c>
      <c r="B3140" t="str" cm="1">
        <f t="array" ref="B3140">_xlfn.IFS(C3140="SE","Senior", C3140 = "EX", "Excecutive",C3140 ="MI", "Middle", C3140 = "EN", "Entry")</f>
        <v>Middle</v>
      </c>
      <c r="C3140" t="s">
        <v>18</v>
      </c>
      <c r="D3140" t="str" cm="1">
        <f t="array" ref="D3140">_xlfn.IFS(E3140 = "FT","Full Time", E3140 = "PT", "Part Time", E3140 = "FL", "Freelance", E3140 = "CT", "Contract")</f>
        <v>Full Time</v>
      </c>
      <c r="E3140" t="s">
        <v>11</v>
      </c>
      <c r="F3140" t="s">
        <v>21</v>
      </c>
      <c r="G3140">
        <v>100000</v>
      </c>
      <c r="H3140" t="s">
        <v>13</v>
      </c>
      <c r="I3140">
        <v>100000</v>
      </c>
      <c r="J3140" t="s">
        <v>14</v>
      </c>
      <c r="K3140">
        <v>0</v>
      </c>
      <c r="L3140" t="s">
        <v>14</v>
      </c>
      <c r="M3140" t="s">
        <v>15</v>
      </c>
    </row>
    <row r="3141" spans="1:13" x14ac:dyDescent="0.25">
      <c r="A3141">
        <v>2024</v>
      </c>
      <c r="B3141" t="str" cm="1">
        <f t="array" ref="B3141">_xlfn.IFS(C3141="SE","Senior", C3141 = "EX", "Excecutive",C3141 ="MI", "Middle", C3141 = "EN", "Entry")</f>
        <v>Entry</v>
      </c>
      <c r="C3141" t="s">
        <v>20</v>
      </c>
      <c r="D3141" t="str" cm="1">
        <f t="array" ref="D3141">_xlfn.IFS(E3141 = "FT","Full Time", E3141 = "PT", "Part Time", E3141 = "FL", "Freelance", E3141 = "CT", "Contract")</f>
        <v>Full Time</v>
      </c>
      <c r="E3141" t="s">
        <v>11</v>
      </c>
      <c r="F3141" t="s">
        <v>24</v>
      </c>
      <c r="G3141">
        <v>26800</v>
      </c>
      <c r="H3141" t="s">
        <v>36</v>
      </c>
      <c r="I3141">
        <v>33500</v>
      </c>
      <c r="J3141" t="s">
        <v>37</v>
      </c>
      <c r="K3141">
        <v>0</v>
      </c>
      <c r="L3141" t="s">
        <v>37</v>
      </c>
      <c r="M3141" t="s">
        <v>15</v>
      </c>
    </row>
    <row r="3142" spans="1:13" x14ac:dyDescent="0.25">
      <c r="A3142">
        <v>2024</v>
      </c>
      <c r="B3142" t="str" cm="1">
        <f t="array" ref="B3142">_xlfn.IFS(C3142="SE","Senior", C3142 = "EX", "Excecutive",C3142 ="MI", "Middle", C3142 = "EN", "Entry")</f>
        <v>Entry</v>
      </c>
      <c r="C3142" t="s">
        <v>20</v>
      </c>
      <c r="D3142" t="str" cm="1">
        <f t="array" ref="D3142">_xlfn.IFS(E3142 = "FT","Full Time", E3142 = "PT", "Part Time", E3142 = "FL", "Freelance", E3142 = "CT", "Contract")</f>
        <v>Full Time</v>
      </c>
      <c r="E3142" t="s">
        <v>11</v>
      </c>
      <c r="F3142" t="s">
        <v>24</v>
      </c>
      <c r="G3142">
        <v>26800</v>
      </c>
      <c r="H3142" t="s">
        <v>36</v>
      </c>
      <c r="I3142">
        <v>33500</v>
      </c>
      <c r="J3142" t="s">
        <v>37</v>
      </c>
      <c r="K3142">
        <v>0</v>
      </c>
      <c r="L3142" t="s">
        <v>37</v>
      </c>
      <c r="M3142" t="s">
        <v>15</v>
      </c>
    </row>
    <row r="3143" spans="1:13" x14ac:dyDescent="0.25">
      <c r="A3143">
        <v>2024</v>
      </c>
      <c r="B3143" t="str" cm="1">
        <f t="array" ref="B3143">_xlfn.IFS(C3143="SE","Senior", C3143 = "EX", "Excecutive",C3143 ="MI", "Middle", C3143 = "EN", "Entry")</f>
        <v>Senior</v>
      </c>
      <c r="C3143" t="s">
        <v>10</v>
      </c>
      <c r="D3143" t="str" cm="1">
        <f t="array" ref="D3143">_xlfn.IFS(E3143 = "FT","Full Time", E3143 = "PT", "Part Time", E3143 = "FL", "Freelance", E3143 = "CT", "Contract")</f>
        <v>Full Time</v>
      </c>
      <c r="E3143" t="s">
        <v>11</v>
      </c>
      <c r="F3143" t="s">
        <v>24</v>
      </c>
      <c r="G3143">
        <v>65000</v>
      </c>
      <c r="H3143" t="s">
        <v>36</v>
      </c>
      <c r="I3143">
        <v>81250</v>
      </c>
      <c r="J3143" t="s">
        <v>37</v>
      </c>
      <c r="K3143">
        <v>100</v>
      </c>
      <c r="L3143" t="s">
        <v>37</v>
      </c>
      <c r="M3143" t="s">
        <v>15</v>
      </c>
    </row>
    <row r="3144" spans="1:13" x14ac:dyDescent="0.25">
      <c r="A3144">
        <v>2024</v>
      </c>
      <c r="B3144" t="str" cm="1">
        <f t="array" ref="B3144">_xlfn.IFS(C3144="SE","Senior", C3144 = "EX", "Excecutive",C3144 ="MI", "Middle", C3144 = "EN", "Entry")</f>
        <v>Senior</v>
      </c>
      <c r="C3144" t="s">
        <v>10</v>
      </c>
      <c r="D3144" t="str" cm="1">
        <f t="array" ref="D3144">_xlfn.IFS(E3144 = "FT","Full Time", E3144 = "PT", "Part Time", E3144 = "FL", "Freelance", E3144 = "CT", "Contract")</f>
        <v>Full Time</v>
      </c>
      <c r="E3144" t="s">
        <v>11</v>
      </c>
      <c r="F3144" t="s">
        <v>24</v>
      </c>
      <c r="G3144">
        <v>45000</v>
      </c>
      <c r="H3144" t="s">
        <v>36</v>
      </c>
      <c r="I3144">
        <v>56250</v>
      </c>
      <c r="J3144" t="s">
        <v>37</v>
      </c>
      <c r="K3144">
        <v>100</v>
      </c>
      <c r="L3144" t="s">
        <v>37</v>
      </c>
      <c r="M3144" t="s">
        <v>15</v>
      </c>
    </row>
    <row r="3145" spans="1:13" x14ac:dyDescent="0.25">
      <c r="A3145">
        <v>2024</v>
      </c>
      <c r="B3145" t="str" cm="1">
        <f t="array" ref="B3145">_xlfn.IFS(C3145="SE","Senior", C3145 = "EX", "Excecutive",C3145 ="MI", "Middle", C3145 = "EN", "Entry")</f>
        <v>Entry</v>
      </c>
      <c r="C3145" t="s">
        <v>20</v>
      </c>
      <c r="D3145" t="str" cm="1">
        <f t="array" ref="D3145">_xlfn.IFS(E3145 = "FT","Full Time", E3145 = "PT", "Part Time", E3145 = "FL", "Freelance", E3145 = "CT", "Contract")</f>
        <v>Full Time</v>
      </c>
      <c r="E3145" t="s">
        <v>11</v>
      </c>
      <c r="F3145" t="s">
        <v>21</v>
      </c>
      <c r="G3145">
        <v>64500</v>
      </c>
      <c r="H3145" t="s">
        <v>13</v>
      </c>
      <c r="I3145">
        <v>64500</v>
      </c>
      <c r="J3145" t="s">
        <v>14</v>
      </c>
      <c r="K3145">
        <v>0</v>
      </c>
      <c r="L3145" t="s">
        <v>14</v>
      </c>
      <c r="M3145" t="s">
        <v>15</v>
      </c>
    </row>
    <row r="3146" spans="1:13" x14ac:dyDescent="0.25">
      <c r="A3146">
        <v>2024</v>
      </c>
      <c r="B3146" t="str" cm="1">
        <f t="array" ref="B3146">_xlfn.IFS(C3146="SE","Senior", C3146 = "EX", "Excecutive",C3146 ="MI", "Middle", C3146 = "EN", "Entry")</f>
        <v>Entry</v>
      </c>
      <c r="C3146" t="s">
        <v>20</v>
      </c>
      <c r="D3146" t="str" cm="1">
        <f t="array" ref="D3146">_xlfn.IFS(E3146 = "FT","Full Time", E3146 = "PT", "Part Time", E3146 = "FL", "Freelance", E3146 = "CT", "Contract")</f>
        <v>Full Time</v>
      </c>
      <c r="E3146" t="s">
        <v>11</v>
      </c>
      <c r="F3146" t="s">
        <v>21</v>
      </c>
      <c r="G3146">
        <v>51500</v>
      </c>
      <c r="H3146" t="s">
        <v>13</v>
      </c>
      <c r="I3146">
        <v>51500</v>
      </c>
      <c r="J3146" t="s">
        <v>14</v>
      </c>
      <c r="K3146">
        <v>0</v>
      </c>
      <c r="L3146" t="s">
        <v>14</v>
      </c>
      <c r="M3146" t="s">
        <v>15</v>
      </c>
    </row>
    <row r="3147" spans="1:13" x14ac:dyDescent="0.25">
      <c r="A3147">
        <v>2024</v>
      </c>
      <c r="B3147" t="str" cm="1">
        <f t="array" ref="B3147">_xlfn.IFS(C3147="SE","Senior", C3147 = "EX", "Excecutive",C3147 ="MI", "Middle", C3147 = "EN", "Entry")</f>
        <v>Senior</v>
      </c>
      <c r="C3147" t="s">
        <v>10</v>
      </c>
      <c r="D3147" t="str" cm="1">
        <f t="array" ref="D3147">_xlfn.IFS(E3147 = "FT","Full Time", E3147 = "PT", "Part Time", E3147 = "FL", "Freelance", E3147 = "CT", "Contract")</f>
        <v>Full Time</v>
      </c>
      <c r="E3147" t="s">
        <v>11</v>
      </c>
      <c r="F3147" t="s">
        <v>17</v>
      </c>
      <c r="G3147">
        <v>240200</v>
      </c>
      <c r="H3147" t="s">
        <v>13</v>
      </c>
      <c r="I3147">
        <v>240200</v>
      </c>
      <c r="J3147" t="s">
        <v>37</v>
      </c>
      <c r="K3147">
        <v>100</v>
      </c>
      <c r="L3147" t="s">
        <v>37</v>
      </c>
      <c r="M3147" t="s">
        <v>15</v>
      </c>
    </row>
    <row r="3148" spans="1:13" x14ac:dyDescent="0.25">
      <c r="A3148">
        <v>2024</v>
      </c>
      <c r="B3148" t="str" cm="1">
        <f t="array" ref="B3148">_xlfn.IFS(C3148="SE","Senior", C3148 = "EX", "Excecutive",C3148 ="MI", "Middle", C3148 = "EN", "Entry")</f>
        <v>Senior</v>
      </c>
      <c r="C3148" t="s">
        <v>10</v>
      </c>
      <c r="D3148" t="str" cm="1">
        <f t="array" ref="D3148">_xlfn.IFS(E3148 = "FT","Full Time", E3148 = "PT", "Part Time", E3148 = "FL", "Freelance", E3148 = "CT", "Contract")</f>
        <v>Full Time</v>
      </c>
      <c r="E3148" t="s">
        <v>11</v>
      </c>
      <c r="F3148" t="s">
        <v>17</v>
      </c>
      <c r="G3148">
        <v>102900</v>
      </c>
      <c r="H3148" t="s">
        <v>13</v>
      </c>
      <c r="I3148">
        <v>102900</v>
      </c>
      <c r="J3148" t="s">
        <v>37</v>
      </c>
      <c r="K3148">
        <v>100</v>
      </c>
      <c r="L3148" t="s">
        <v>37</v>
      </c>
      <c r="M3148" t="s">
        <v>15</v>
      </c>
    </row>
    <row r="3149" spans="1:13" x14ac:dyDescent="0.25">
      <c r="A3149">
        <v>2024</v>
      </c>
      <c r="B3149" t="str" cm="1">
        <f t="array" ref="B3149">_xlfn.IFS(C3149="SE","Senior", C3149 = "EX", "Excecutive",C3149 ="MI", "Middle", C3149 = "EN", "Entry")</f>
        <v>Middle</v>
      </c>
      <c r="C3149" t="s">
        <v>18</v>
      </c>
      <c r="D3149" t="str" cm="1">
        <f t="array" ref="D3149">_xlfn.IFS(E3149 = "FT","Full Time", E3149 = "PT", "Part Time", E3149 = "FL", "Freelance", E3149 = "CT", "Contract")</f>
        <v>Full Time</v>
      </c>
      <c r="E3149" t="s">
        <v>11</v>
      </c>
      <c r="F3149" t="s">
        <v>21</v>
      </c>
      <c r="G3149">
        <v>195600</v>
      </c>
      <c r="H3149" t="s">
        <v>13</v>
      </c>
      <c r="I3149">
        <v>195600</v>
      </c>
      <c r="J3149" t="s">
        <v>14</v>
      </c>
      <c r="K3149">
        <v>100</v>
      </c>
      <c r="L3149" t="s">
        <v>14</v>
      </c>
      <c r="M3149" t="s">
        <v>15</v>
      </c>
    </row>
    <row r="3150" spans="1:13" x14ac:dyDescent="0.25">
      <c r="A3150">
        <v>2024</v>
      </c>
      <c r="B3150" t="str" cm="1">
        <f t="array" ref="B3150">_xlfn.IFS(C3150="SE","Senior", C3150 = "EX", "Excecutive",C3150 ="MI", "Middle", C3150 = "EN", "Entry")</f>
        <v>Middle</v>
      </c>
      <c r="C3150" t="s">
        <v>18</v>
      </c>
      <c r="D3150" t="str" cm="1">
        <f t="array" ref="D3150">_xlfn.IFS(E3150 = "FT","Full Time", E3150 = "PT", "Part Time", E3150 = "FL", "Freelance", E3150 = "CT", "Contract")</f>
        <v>Full Time</v>
      </c>
      <c r="E3150" t="s">
        <v>11</v>
      </c>
      <c r="F3150" t="s">
        <v>21</v>
      </c>
      <c r="G3150">
        <v>165500</v>
      </c>
      <c r="H3150" t="s">
        <v>13</v>
      </c>
      <c r="I3150">
        <v>165500</v>
      </c>
      <c r="J3150" t="s">
        <v>14</v>
      </c>
      <c r="K3150">
        <v>100</v>
      </c>
      <c r="L3150" t="s">
        <v>14</v>
      </c>
      <c r="M3150" t="s">
        <v>15</v>
      </c>
    </row>
    <row r="3151" spans="1:13" x14ac:dyDescent="0.25">
      <c r="A3151">
        <v>2024</v>
      </c>
      <c r="B3151" t="str" cm="1">
        <f t="array" ref="B3151">_xlfn.IFS(C3151="SE","Senior", C3151 = "EX", "Excecutive",C3151 ="MI", "Middle", C3151 = "EN", "Entry")</f>
        <v>Senior</v>
      </c>
      <c r="C3151" t="s">
        <v>10</v>
      </c>
      <c r="D3151" t="str" cm="1">
        <f t="array" ref="D3151">_xlfn.IFS(E3151 = "FT","Full Time", E3151 = "PT", "Part Time", E3151 = "FL", "Freelance", E3151 = "CT", "Contract")</f>
        <v>Full Time</v>
      </c>
      <c r="E3151" t="s">
        <v>11</v>
      </c>
      <c r="F3151" t="s">
        <v>21</v>
      </c>
      <c r="G3151">
        <v>180400</v>
      </c>
      <c r="H3151" t="s">
        <v>13</v>
      </c>
      <c r="I3151">
        <v>180400</v>
      </c>
      <c r="J3151" t="s">
        <v>14</v>
      </c>
      <c r="K3151">
        <v>0</v>
      </c>
      <c r="L3151" t="s">
        <v>14</v>
      </c>
      <c r="M3151" t="s">
        <v>15</v>
      </c>
    </row>
    <row r="3152" spans="1:13" x14ac:dyDescent="0.25">
      <c r="A3152">
        <v>2024</v>
      </c>
      <c r="B3152" t="str" cm="1">
        <f t="array" ref="B3152">_xlfn.IFS(C3152="SE","Senior", C3152 = "EX", "Excecutive",C3152 ="MI", "Middle", C3152 = "EN", "Entry")</f>
        <v>Senior</v>
      </c>
      <c r="C3152" t="s">
        <v>10</v>
      </c>
      <c r="D3152" t="str" cm="1">
        <f t="array" ref="D3152">_xlfn.IFS(E3152 = "FT","Full Time", E3152 = "PT", "Part Time", E3152 = "FL", "Freelance", E3152 = "CT", "Contract")</f>
        <v>Full Time</v>
      </c>
      <c r="E3152" t="s">
        <v>11</v>
      </c>
      <c r="F3152" t="s">
        <v>21</v>
      </c>
      <c r="G3152">
        <v>138800</v>
      </c>
      <c r="H3152" t="s">
        <v>13</v>
      </c>
      <c r="I3152">
        <v>138800</v>
      </c>
      <c r="J3152" t="s">
        <v>14</v>
      </c>
      <c r="K3152">
        <v>0</v>
      </c>
      <c r="L3152" t="s">
        <v>14</v>
      </c>
      <c r="M3152" t="s">
        <v>15</v>
      </c>
    </row>
    <row r="3153" spans="1:13" x14ac:dyDescent="0.25">
      <c r="A3153">
        <v>2024</v>
      </c>
      <c r="B3153" t="str" cm="1">
        <f t="array" ref="B3153">_xlfn.IFS(C3153="SE","Senior", C3153 = "EX", "Excecutive",C3153 ="MI", "Middle", C3153 = "EN", "Entry")</f>
        <v>Senior</v>
      </c>
      <c r="C3153" t="s">
        <v>10</v>
      </c>
      <c r="D3153" t="str" cm="1">
        <f t="array" ref="D3153">_xlfn.IFS(E3153 = "FT","Full Time", E3153 = "PT", "Part Time", E3153 = "FL", "Freelance", E3153 = "CT", "Contract")</f>
        <v>Full Time</v>
      </c>
      <c r="E3153" t="s">
        <v>11</v>
      </c>
      <c r="F3153" t="s">
        <v>24</v>
      </c>
      <c r="G3153">
        <v>180000</v>
      </c>
      <c r="H3153" t="s">
        <v>13</v>
      </c>
      <c r="I3153">
        <v>180000</v>
      </c>
      <c r="J3153" t="s">
        <v>14</v>
      </c>
      <c r="K3153">
        <v>0</v>
      </c>
      <c r="L3153" t="s">
        <v>14</v>
      </c>
      <c r="M3153" t="s">
        <v>15</v>
      </c>
    </row>
    <row r="3154" spans="1:13" x14ac:dyDescent="0.25">
      <c r="A3154">
        <v>2024</v>
      </c>
      <c r="B3154" t="str" cm="1">
        <f t="array" ref="B3154">_xlfn.IFS(C3154="SE","Senior", C3154 = "EX", "Excecutive",C3154 ="MI", "Middle", C3154 = "EN", "Entry")</f>
        <v>Senior</v>
      </c>
      <c r="C3154" t="s">
        <v>10</v>
      </c>
      <c r="D3154" t="str" cm="1">
        <f t="array" ref="D3154">_xlfn.IFS(E3154 = "FT","Full Time", E3154 = "PT", "Part Time", E3154 = "FL", "Freelance", E3154 = "CT", "Contract")</f>
        <v>Full Time</v>
      </c>
      <c r="E3154" t="s">
        <v>11</v>
      </c>
      <c r="F3154" t="s">
        <v>24</v>
      </c>
      <c r="G3154">
        <v>139000</v>
      </c>
      <c r="H3154" t="s">
        <v>13</v>
      </c>
      <c r="I3154">
        <v>139000</v>
      </c>
      <c r="J3154" t="s">
        <v>14</v>
      </c>
      <c r="K3154">
        <v>0</v>
      </c>
      <c r="L3154" t="s">
        <v>14</v>
      </c>
      <c r="M3154" t="s">
        <v>15</v>
      </c>
    </row>
    <row r="3155" spans="1:13" x14ac:dyDescent="0.25">
      <c r="A3155">
        <v>2024</v>
      </c>
      <c r="B3155" t="str" cm="1">
        <f t="array" ref="B3155">_xlfn.IFS(C3155="SE","Senior", C3155 = "EX", "Excecutive",C3155 ="MI", "Middle", C3155 = "EN", "Entry")</f>
        <v>Senior</v>
      </c>
      <c r="C3155" t="s">
        <v>10</v>
      </c>
      <c r="D3155" t="str" cm="1">
        <f t="array" ref="D3155">_xlfn.IFS(E3155 = "FT","Full Time", E3155 = "PT", "Part Time", E3155 = "FL", "Freelance", E3155 = "CT", "Contract")</f>
        <v>Full Time</v>
      </c>
      <c r="E3155" t="s">
        <v>11</v>
      </c>
      <c r="F3155" t="s">
        <v>103</v>
      </c>
      <c r="G3155">
        <v>112000</v>
      </c>
      <c r="H3155" t="s">
        <v>13</v>
      </c>
      <c r="I3155">
        <v>112000</v>
      </c>
      <c r="J3155" t="s">
        <v>14</v>
      </c>
      <c r="K3155">
        <v>0</v>
      </c>
      <c r="L3155" t="s">
        <v>14</v>
      </c>
      <c r="M3155" t="s">
        <v>15</v>
      </c>
    </row>
    <row r="3156" spans="1:13" x14ac:dyDescent="0.25">
      <c r="A3156">
        <v>2024</v>
      </c>
      <c r="B3156" t="str" cm="1">
        <f t="array" ref="B3156">_xlfn.IFS(C3156="SE","Senior", C3156 = "EX", "Excecutive",C3156 ="MI", "Middle", C3156 = "EN", "Entry")</f>
        <v>Senior</v>
      </c>
      <c r="C3156" t="s">
        <v>10</v>
      </c>
      <c r="D3156" t="str" cm="1">
        <f t="array" ref="D3156">_xlfn.IFS(E3156 = "FT","Full Time", E3156 = "PT", "Part Time", E3156 = "FL", "Freelance", E3156 = "CT", "Contract")</f>
        <v>Full Time</v>
      </c>
      <c r="E3156" t="s">
        <v>11</v>
      </c>
      <c r="F3156" t="s">
        <v>103</v>
      </c>
      <c r="G3156">
        <v>109000</v>
      </c>
      <c r="H3156" t="s">
        <v>13</v>
      </c>
      <c r="I3156">
        <v>109000</v>
      </c>
      <c r="J3156" t="s">
        <v>14</v>
      </c>
      <c r="K3156">
        <v>0</v>
      </c>
      <c r="L3156" t="s">
        <v>14</v>
      </c>
      <c r="M3156" t="s">
        <v>15</v>
      </c>
    </row>
    <row r="3157" spans="1:13" x14ac:dyDescent="0.25">
      <c r="A3157">
        <v>2024</v>
      </c>
      <c r="B3157" t="str" cm="1">
        <f t="array" ref="B3157">_xlfn.IFS(C3157="SE","Senior", C3157 = "EX", "Excecutive",C3157 ="MI", "Middle", C3157 = "EN", "Entry")</f>
        <v>Senior</v>
      </c>
      <c r="C3157" t="s">
        <v>10</v>
      </c>
      <c r="D3157" t="str" cm="1">
        <f t="array" ref="D3157">_xlfn.IFS(E3157 = "FT","Full Time", E3157 = "PT", "Part Time", E3157 = "FL", "Freelance", E3157 = "CT", "Contract")</f>
        <v>Full Time</v>
      </c>
      <c r="E3157" t="s">
        <v>11</v>
      </c>
      <c r="F3157" t="s">
        <v>24</v>
      </c>
      <c r="G3157">
        <v>147670</v>
      </c>
      <c r="H3157" t="s">
        <v>13</v>
      </c>
      <c r="I3157">
        <v>147670</v>
      </c>
      <c r="J3157" t="s">
        <v>14</v>
      </c>
      <c r="K3157">
        <v>0</v>
      </c>
      <c r="L3157" t="s">
        <v>14</v>
      </c>
      <c r="M3157" t="s">
        <v>15</v>
      </c>
    </row>
    <row r="3158" spans="1:13" x14ac:dyDescent="0.25">
      <c r="A3158">
        <v>2024</v>
      </c>
      <c r="B3158" t="str" cm="1">
        <f t="array" ref="B3158">_xlfn.IFS(C3158="SE","Senior", C3158 = "EX", "Excecutive",C3158 ="MI", "Middle", C3158 = "EN", "Entry")</f>
        <v>Senior</v>
      </c>
      <c r="C3158" t="s">
        <v>10</v>
      </c>
      <c r="D3158" t="str" cm="1">
        <f t="array" ref="D3158">_xlfn.IFS(E3158 = "FT","Full Time", E3158 = "PT", "Part Time", E3158 = "FL", "Freelance", E3158 = "CT", "Contract")</f>
        <v>Full Time</v>
      </c>
      <c r="E3158" t="s">
        <v>11</v>
      </c>
      <c r="F3158" t="s">
        <v>24</v>
      </c>
      <c r="G3158">
        <v>118136</v>
      </c>
      <c r="H3158" t="s">
        <v>13</v>
      </c>
      <c r="I3158">
        <v>118136</v>
      </c>
      <c r="J3158" t="s">
        <v>14</v>
      </c>
      <c r="K3158">
        <v>0</v>
      </c>
      <c r="L3158" t="s">
        <v>14</v>
      </c>
      <c r="M3158" t="s">
        <v>15</v>
      </c>
    </row>
    <row r="3159" spans="1:13" x14ac:dyDescent="0.25">
      <c r="A3159">
        <v>2024</v>
      </c>
      <c r="B3159" t="str" cm="1">
        <f t="array" ref="B3159">_xlfn.IFS(C3159="SE","Senior", C3159 = "EX", "Excecutive",C3159 ="MI", "Middle", C3159 = "EN", "Entry")</f>
        <v>Senior</v>
      </c>
      <c r="C3159" t="s">
        <v>10</v>
      </c>
      <c r="D3159" t="str" cm="1">
        <f t="array" ref="D3159">_xlfn.IFS(E3159 = "FT","Full Time", E3159 = "PT", "Part Time", E3159 = "FL", "Freelance", E3159 = "CT", "Contract")</f>
        <v>Full Time</v>
      </c>
      <c r="E3159" t="s">
        <v>11</v>
      </c>
      <c r="F3159" t="s">
        <v>28</v>
      </c>
      <c r="G3159">
        <v>164000</v>
      </c>
      <c r="H3159" t="s">
        <v>13</v>
      </c>
      <c r="I3159">
        <v>164000</v>
      </c>
      <c r="J3159" t="s">
        <v>14</v>
      </c>
      <c r="K3159">
        <v>0</v>
      </c>
      <c r="L3159" t="s">
        <v>14</v>
      </c>
      <c r="M3159" t="s">
        <v>15</v>
      </c>
    </row>
    <row r="3160" spans="1:13" x14ac:dyDescent="0.25">
      <c r="A3160">
        <v>2024</v>
      </c>
      <c r="B3160" t="str" cm="1">
        <f t="array" ref="B3160">_xlfn.IFS(C3160="SE","Senior", C3160 = "EX", "Excecutive",C3160 ="MI", "Middle", C3160 = "EN", "Entry")</f>
        <v>Senior</v>
      </c>
      <c r="C3160" t="s">
        <v>10</v>
      </c>
      <c r="D3160" t="str" cm="1">
        <f t="array" ref="D3160">_xlfn.IFS(E3160 = "FT","Full Time", E3160 = "PT", "Part Time", E3160 = "FL", "Freelance", E3160 = "CT", "Contract")</f>
        <v>Full Time</v>
      </c>
      <c r="E3160" t="s">
        <v>11</v>
      </c>
      <c r="F3160" t="s">
        <v>28</v>
      </c>
      <c r="G3160">
        <v>117000</v>
      </c>
      <c r="H3160" t="s">
        <v>13</v>
      </c>
      <c r="I3160">
        <v>117000</v>
      </c>
      <c r="J3160" t="s">
        <v>14</v>
      </c>
      <c r="K3160">
        <v>0</v>
      </c>
      <c r="L3160" t="s">
        <v>14</v>
      </c>
      <c r="M3160" t="s">
        <v>15</v>
      </c>
    </row>
    <row r="3161" spans="1:13" x14ac:dyDescent="0.25">
      <c r="A3161">
        <v>2024</v>
      </c>
      <c r="B3161" t="str" cm="1">
        <f t="array" ref="B3161">_xlfn.IFS(C3161="SE","Senior", C3161 = "EX", "Excecutive",C3161 ="MI", "Middle", C3161 = "EN", "Entry")</f>
        <v>Senior</v>
      </c>
      <c r="C3161" t="s">
        <v>10</v>
      </c>
      <c r="D3161" t="str" cm="1">
        <f t="array" ref="D3161">_xlfn.IFS(E3161 = "FT","Full Time", E3161 = "PT", "Part Time", E3161 = "FL", "Freelance", E3161 = "CT", "Contract")</f>
        <v>Full Time</v>
      </c>
      <c r="E3161" t="s">
        <v>11</v>
      </c>
      <c r="F3161" t="s">
        <v>78</v>
      </c>
      <c r="G3161">
        <v>42000</v>
      </c>
      <c r="H3161" t="s">
        <v>13</v>
      </c>
      <c r="I3161">
        <v>42000</v>
      </c>
      <c r="J3161" t="s">
        <v>147</v>
      </c>
      <c r="K3161">
        <v>0</v>
      </c>
      <c r="L3161" t="s">
        <v>147</v>
      </c>
      <c r="M3161" t="s">
        <v>15</v>
      </c>
    </row>
    <row r="3162" spans="1:13" x14ac:dyDescent="0.25">
      <c r="A3162">
        <v>2024</v>
      </c>
      <c r="B3162" t="str" cm="1">
        <f t="array" ref="B3162">_xlfn.IFS(C3162="SE","Senior", C3162 = "EX", "Excecutive",C3162 ="MI", "Middle", C3162 = "EN", "Entry")</f>
        <v>Senior</v>
      </c>
      <c r="C3162" t="s">
        <v>10</v>
      </c>
      <c r="D3162" t="str" cm="1">
        <f t="array" ref="D3162">_xlfn.IFS(E3162 = "FT","Full Time", E3162 = "PT", "Part Time", E3162 = "FL", "Freelance", E3162 = "CT", "Contract")</f>
        <v>Full Time</v>
      </c>
      <c r="E3162" t="s">
        <v>11</v>
      </c>
      <c r="F3162" t="s">
        <v>78</v>
      </c>
      <c r="G3162">
        <v>21600</v>
      </c>
      <c r="H3162" t="s">
        <v>13</v>
      </c>
      <c r="I3162">
        <v>21600</v>
      </c>
      <c r="J3162" t="s">
        <v>147</v>
      </c>
      <c r="K3162">
        <v>0</v>
      </c>
      <c r="L3162" t="s">
        <v>147</v>
      </c>
      <c r="M3162" t="s">
        <v>15</v>
      </c>
    </row>
    <row r="3163" spans="1:13" x14ac:dyDescent="0.25">
      <c r="A3163">
        <v>2024</v>
      </c>
      <c r="B3163" t="str" cm="1">
        <f t="array" ref="B3163">_xlfn.IFS(C3163="SE","Senior", C3163 = "EX", "Excecutive",C3163 ="MI", "Middle", C3163 = "EN", "Entry")</f>
        <v>Senior</v>
      </c>
      <c r="C3163" t="s">
        <v>10</v>
      </c>
      <c r="D3163" t="str" cm="1">
        <f t="array" ref="D3163">_xlfn.IFS(E3163 = "FT","Full Time", E3163 = "PT", "Part Time", E3163 = "FL", "Freelance", E3163 = "CT", "Contract")</f>
        <v>Full Time</v>
      </c>
      <c r="E3163" t="s">
        <v>11</v>
      </c>
      <c r="F3163" t="s">
        <v>24</v>
      </c>
      <c r="G3163">
        <v>154000</v>
      </c>
      <c r="H3163" t="s">
        <v>13</v>
      </c>
      <c r="I3163">
        <v>154000</v>
      </c>
      <c r="J3163" t="s">
        <v>14</v>
      </c>
      <c r="K3163">
        <v>0</v>
      </c>
      <c r="L3163" t="s">
        <v>14</v>
      </c>
      <c r="M3163" t="s">
        <v>15</v>
      </c>
    </row>
    <row r="3164" spans="1:13" x14ac:dyDescent="0.25">
      <c r="A3164">
        <v>2024</v>
      </c>
      <c r="B3164" t="str" cm="1">
        <f t="array" ref="B3164">_xlfn.IFS(C3164="SE","Senior", C3164 = "EX", "Excecutive",C3164 ="MI", "Middle", C3164 = "EN", "Entry")</f>
        <v>Senior</v>
      </c>
      <c r="C3164" t="s">
        <v>10</v>
      </c>
      <c r="D3164" t="str" cm="1">
        <f t="array" ref="D3164">_xlfn.IFS(E3164 = "FT","Full Time", E3164 = "PT", "Part Time", E3164 = "FL", "Freelance", E3164 = "CT", "Contract")</f>
        <v>Full Time</v>
      </c>
      <c r="E3164" t="s">
        <v>11</v>
      </c>
      <c r="F3164" t="s">
        <v>24</v>
      </c>
      <c r="G3164">
        <v>81536</v>
      </c>
      <c r="H3164" t="s">
        <v>13</v>
      </c>
      <c r="I3164">
        <v>81536</v>
      </c>
      <c r="J3164" t="s">
        <v>14</v>
      </c>
      <c r="K3164">
        <v>0</v>
      </c>
      <c r="L3164" t="s">
        <v>14</v>
      </c>
      <c r="M3164" t="s">
        <v>15</v>
      </c>
    </row>
    <row r="3165" spans="1:13" x14ac:dyDescent="0.25">
      <c r="A3165">
        <v>2024</v>
      </c>
      <c r="B3165" t="str" cm="1">
        <f t="array" ref="B3165">_xlfn.IFS(C3165="SE","Senior", C3165 = "EX", "Excecutive",C3165 ="MI", "Middle", C3165 = "EN", "Entry")</f>
        <v>Senior</v>
      </c>
      <c r="C3165" t="s">
        <v>10</v>
      </c>
      <c r="D3165" t="str" cm="1">
        <f t="array" ref="D3165">_xlfn.IFS(E3165 = "FT","Full Time", E3165 = "PT", "Part Time", E3165 = "FL", "Freelance", E3165 = "CT", "Contract")</f>
        <v>Full Time</v>
      </c>
      <c r="E3165" t="s">
        <v>11</v>
      </c>
      <c r="F3165" t="s">
        <v>24</v>
      </c>
      <c r="G3165">
        <v>180000</v>
      </c>
      <c r="H3165" t="s">
        <v>13</v>
      </c>
      <c r="I3165">
        <v>180000</v>
      </c>
      <c r="J3165" t="s">
        <v>14</v>
      </c>
      <c r="K3165">
        <v>0</v>
      </c>
      <c r="L3165" t="s">
        <v>14</v>
      </c>
      <c r="M3165" t="s">
        <v>15</v>
      </c>
    </row>
    <row r="3166" spans="1:13" x14ac:dyDescent="0.25">
      <c r="A3166">
        <v>2024</v>
      </c>
      <c r="B3166" t="str" cm="1">
        <f t="array" ref="B3166">_xlfn.IFS(C3166="SE","Senior", C3166 = "EX", "Excecutive",C3166 ="MI", "Middle", C3166 = "EN", "Entry")</f>
        <v>Senior</v>
      </c>
      <c r="C3166" t="s">
        <v>10</v>
      </c>
      <c r="D3166" t="str" cm="1">
        <f t="array" ref="D3166">_xlfn.IFS(E3166 = "FT","Full Time", E3166 = "PT", "Part Time", E3166 = "FL", "Freelance", E3166 = "CT", "Contract")</f>
        <v>Full Time</v>
      </c>
      <c r="E3166" t="s">
        <v>11</v>
      </c>
      <c r="F3166" t="s">
        <v>24</v>
      </c>
      <c r="G3166">
        <v>139000</v>
      </c>
      <c r="H3166" t="s">
        <v>13</v>
      </c>
      <c r="I3166">
        <v>139000</v>
      </c>
      <c r="J3166" t="s">
        <v>14</v>
      </c>
      <c r="K3166">
        <v>0</v>
      </c>
      <c r="L3166" t="s">
        <v>14</v>
      </c>
      <c r="M3166" t="s">
        <v>15</v>
      </c>
    </row>
    <row r="3167" spans="1:13" x14ac:dyDescent="0.25">
      <c r="A3167">
        <v>2024</v>
      </c>
      <c r="B3167" t="str" cm="1">
        <f t="array" ref="B3167">_xlfn.IFS(C3167="SE","Senior", C3167 = "EX", "Excecutive",C3167 ="MI", "Middle", C3167 = "EN", "Entry")</f>
        <v>Entry</v>
      </c>
      <c r="C3167" t="s">
        <v>20</v>
      </c>
      <c r="D3167" t="str" cm="1">
        <f t="array" ref="D3167">_xlfn.IFS(E3167 = "FT","Full Time", E3167 = "PT", "Part Time", E3167 = "FL", "Freelance", E3167 = "CT", "Contract")</f>
        <v>Full Time</v>
      </c>
      <c r="E3167" t="s">
        <v>11</v>
      </c>
      <c r="F3167" t="s">
        <v>21</v>
      </c>
      <c r="G3167">
        <v>23000</v>
      </c>
      <c r="H3167" t="s">
        <v>36</v>
      </c>
      <c r="I3167">
        <v>28750</v>
      </c>
      <c r="J3167" t="s">
        <v>37</v>
      </c>
      <c r="K3167">
        <v>0</v>
      </c>
      <c r="L3167" t="s">
        <v>37</v>
      </c>
      <c r="M3167" t="s">
        <v>15</v>
      </c>
    </row>
    <row r="3168" spans="1:13" x14ac:dyDescent="0.25">
      <c r="A3168">
        <v>2024</v>
      </c>
      <c r="B3168" t="str" cm="1">
        <f t="array" ref="B3168">_xlfn.IFS(C3168="SE","Senior", C3168 = "EX", "Excecutive",C3168 ="MI", "Middle", C3168 = "EN", "Entry")</f>
        <v>Entry</v>
      </c>
      <c r="C3168" t="s">
        <v>20</v>
      </c>
      <c r="D3168" t="str" cm="1">
        <f t="array" ref="D3168">_xlfn.IFS(E3168 = "FT","Full Time", E3168 = "PT", "Part Time", E3168 = "FL", "Freelance", E3168 = "CT", "Contract")</f>
        <v>Full Time</v>
      </c>
      <c r="E3168" t="s">
        <v>11</v>
      </c>
      <c r="F3168" t="s">
        <v>21</v>
      </c>
      <c r="G3168">
        <v>23000</v>
      </c>
      <c r="H3168" t="s">
        <v>36</v>
      </c>
      <c r="I3168">
        <v>28750</v>
      </c>
      <c r="J3168" t="s">
        <v>37</v>
      </c>
      <c r="K3168">
        <v>0</v>
      </c>
      <c r="L3168" t="s">
        <v>37</v>
      </c>
      <c r="M3168" t="s">
        <v>15</v>
      </c>
    </row>
    <row r="3169" spans="1:13" x14ac:dyDescent="0.25">
      <c r="A3169">
        <v>2024</v>
      </c>
      <c r="B3169" t="str" cm="1">
        <f t="array" ref="B3169">_xlfn.IFS(C3169="SE","Senior", C3169 = "EX", "Excecutive",C3169 ="MI", "Middle", C3169 = "EN", "Entry")</f>
        <v>Senior</v>
      </c>
      <c r="C3169" t="s">
        <v>10</v>
      </c>
      <c r="D3169" t="str" cm="1">
        <f t="array" ref="D3169">_xlfn.IFS(E3169 = "FT","Full Time", E3169 = "PT", "Part Time", E3169 = "FL", "Freelance", E3169 = "CT", "Contract")</f>
        <v>Full Time</v>
      </c>
      <c r="E3169" t="s">
        <v>11</v>
      </c>
      <c r="F3169" t="s">
        <v>16</v>
      </c>
      <c r="G3169">
        <v>198000</v>
      </c>
      <c r="H3169" t="s">
        <v>13</v>
      </c>
      <c r="I3169">
        <v>198000</v>
      </c>
      <c r="J3169" t="s">
        <v>14</v>
      </c>
      <c r="K3169">
        <v>100</v>
      </c>
      <c r="L3169" t="s">
        <v>14</v>
      </c>
      <c r="M3169" t="s">
        <v>15</v>
      </c>
    </row>
    <row r="3170" spans="1:13" x14ac:dyDescent="0.25">
      <c r="A3170">
        <v>2024</v>
      </c>
      <c r="B3170" t="str" cm="1">
        <f t="array" ref="B3170">_xlfn.IFS(C3170="SE","Senior", C3170 = "EX", "Excecutive",C3170 ="MI", "Middle", C3170 = "EN", "Entry")</f>
        <v>Senior</v>
      </c>
      <c r="C3170" t="s">
        <v>10</v>
      </c>
      <c r="D3170" t="str" cm="1">
        <f t="array" ref="D3170">_xlfn.IFS(E3170 = "FT","Full Time", E3170 = "PT", "Part Time", E3170 = "FL", "Freelance", E3170 = "CT", "Contract")</f>
        <v>Full Time</v>
      </c>
      <c r="E3170" t="s">
        <v>11</v>
      </c>
      <c r="F3170" t="s">
        <v>16</v>
      </c>
      <c r="G3170">
        <v>143000</v>
      </c>
      <c r="H3170" t="s">
        <v>13</v>
      </c>
      <c r="I3170">
        <v>143000</v>
      </c>
      <c r="J3170" t="s">
        <v>14</v>
      </c>
      <c r="K3170">
        <v>100</v>
      </c>
      <c r="L3170" t="s">
        <v>14</v>
      </c>
      <c r="M3170" t="s">
        <v>15</v>
      </c>
    </row>
    <row r="3171" spans="1:13" x14ac:dyDescent="0.25">
      <c r="A3171">
        <v>2024</v>
      </c>
      <c r="B3171" t="str" cm="1">
        <f t="array" ref="B3171">_xlfn.IFS(C3171="SE","Senior", C3171 = "EX", "Excecutive",C3171 ="MI", "Middle", C3171 = "EN", "Entry")</f>
        <v>Senior</v>
      </c>
      <c r="C3171" t="s">
        <v>10</v>
      </c>
      <c r="D3171" t="str" cm="1">
        <f t="array" ref="D3171">_xlfn.IFS(E3171 = "FT","Full Time", E3171 = "PT", "Part Time", E3171 = "FL", "Freelance", E3171 = "CT", "Contract")</f>
        <v>Full Time</v>
      </c>
      <c r="E3171" t="s">
        <v>11</v>
      </c>
      <c r="F3171" t="s">
        <v>17</v>
      </c>
      <c r="G3171">
        <v>340000</v>
      </c>
      <c r="H3171" t="s">
        <v>13</v>
      </c>
      <c r="I3171">
        <v>340000</v>
      </c>
      <c r="J3171" t="s">
        <v>14</v>
      </c>
      <c r="K3171">
        <v>0</v>
      </c>
      <c r="L3171" t="s">
        <v>14</v>
      </c>
      <c r="M3171" t="s">
        <v>15</v>
      </c>
    </row>
    <row r="3172" spans="1:13" x14ac:dyDescent="0.25">
      <c r="A3172">
        <v>2024</v>
      </c>
      <c r="B3172" t="str" cm="1">
        <f t="array" ref="B3172">_xlfn.IFS(C3172="SE","Senior", C3172 = "EX", "Excecutive",C3172 ="MI", "Middle", C3172 = "EN", "Entry")</f>
        <v>Senior</v>
      </c>
      <c r="C3172" t="s">
        <v>10</v>
      </c>
      <c r="D3172" t="str" cm="1">
        <f t="array" ref="D3172">_xlfn.IFS(E3172 = "FT","Full Time", E3172 = "PT", "Part Time", E3172 = "FL", "Freelance", E3172 = "CT", "Contract")</f>
        <v>Full Time</v>
      </c>
      <c r="E3172" t="s">
        <v>11</v>
      </c>
      <c r="F3172" t="s">
        <v>17</v>
      </c>
      <c r="G3172">
        <v>212000</v>
      </c>
      <c r="H3172" t="s">
        <v>13</v>
      </c>
      <c r="I3172">
        <v>212000</v>
      </c>
      <c r="J3172" t="s">
        <v>14</v>
      </c>
      <c r="K3172">
        <v>0</v>
      </c>
      <c r="L3172" t="s">
        <v>14</v>
      </c>
      <c r="M3172" t="s">
        <v>15</v>
      </c>
    </row>
    <row r="3173" spans="1:13" x14ac:dyDescent="0.25">
      <c r="A3173">
        <v>2024</v>
      </c>
      <c r="B3173" t="str" cm="1">
        <f t="array" ref="B3173">_xlfn.IFS(C3173="SE","Senior", C3173 = "EX", "Excecutive",C3173 ="MI", "Middle", C3173 = "EN", "Entry")</f>
        <v>Senior</v>
      </c>
      <c r="C3173" t="s">
        <v>10</v>
      </c>
      <c r="D3173" t="str" cm="1">
        <f t="array" ref="D3173">_xlfn.IFS(E3173 = "FT","Full Time", E3173 = "PT", "Part Time", E3173 = "FL", "Freelance", E3173 = "CT", "Contract")</f>
        <v>Full Time</v>
      </c>
      <c r="E3173" t="s">
        <v>11</v>
      </c>
      <c r="F3173" t="s">
        <v>57</v>
      </c>
      <c r="G3173">
        <v>230000</v>
      </c>
      <c r="H3173" t="s">
        <v>13</v>
      </c>
      <c r="I3173">
        <v>230000</v>
      </c>
      <c r="J3173" t="s">
        <v>14</v>
      </c>
      <c r="K3173">
        <v>0</v>
      </c>
      <c r="L3173" t="s">
        <v>14</v>
      </c>
      <c r="M3173" t="s">
        <v>15</v>
      </c>
    </row>
    <row r="3174" spans="1:13" x14ac:dyDescent="0.25">
      <c r="A3174">
        <v>2024</v>
      </c>
      <c r="B3174" t="str" cm="1">
        <f t="array" ref="B3174">_xlfn.IFS(C3174="SE","Senior", C3174 = "EX", "Excecutive",C3174 ="MI", "Middle", C3174 = "EN", "Entry")</f>
        <v>Senior</v>
      </c>
      <c r="C3174" t="s">
        <v>10</v>
      </c>
      <c r="D3174" t="str" cm="1">
        <f t="array" ref="D3174">_xlfn.IFS(E3174 = "FT","Full Time", E3174 = "PT", "Part Time", E3174 = "FL", "Freelance", E3174 = "CT", "Contract")</f>
        <v>Full Time</v>
      </c>
      <c r="E3174" t="s">
        <v>11</v>
      </c>
      <c r="F3174" t="s">
        <v>57</v>
      </c>
      <c r="G3174">
        <v>170000</v>
      </c>
      <c r="H3174" t="s">
        <v>13</v>
      </c>
      <c r="I3174">
        <v>170000</v>
      </c>
      <c r="J3174" t="s">
        <v>14</v>
      </c>
      <c r="K3174">
        <v>0</v>
      </c>
      <c r="L3174" t="s">
        <v>14</v>
      </c>
      <c r="M3174" t="s">
        <v>15</v>
      </c>
    </row>
    <row r="3175" spans="1:13" x14ac:dyDescent="0.25">
      <c r="A3175">
        <v>2024</v>
      </c>
      <c r="B3175" t="str" cm="1">
        <f t="array" ref="B3175">_xlfn.IFS(C3175="SE","Senior", C3175 = "EX", "Excecutive",C3175 ="MI", "Middle", C3175 = "EN", "Entry")</f>
        <v>Entry</v>
      </c>
      <c r="C3175" t="s">
        <v>20</v>
      </c>
      <c r="D3175" t="str" cm="1">
        <f t="array" ref="D3175">_xlfn.IFS(E3175 = "FT","Full Time", E3175 = "PT", "Part Time", E3175 = "FL", "Freelance", E3175 = "CT", "Contract")</f>
        <v>Full Time</v>
      </c>
      <c r="E3175" t="s">
        <v>11</v>
      </c>
      <c r="F3175" t="s">
        <v>148</v>
      </c>
      <c r="G3175">
        <v>51000</v>
      </c>
      <c r="H3175" t="s">
        <v>13</v>
      </c>
      <c r="I3175">
        <v>51000</v>
      </c>
      <c r="J3175" t="s">
        <v>14</v>
      </c>
      <c r="K3175">
        <v>0</v>
      </c>
      <c r="L3175" t="s">
        <v>14</v>
      </c>
      <c r="M3175" t="s">
        <v>15</v>
      </c>
    </row>
    <row r="3176" spans="1:13" x14ac:dyDescent="0.25">
      <c r="A3176">
        <v>2024</v>
      </c>
      <c r="B3176" t="str" cm="1">
        <f t="array" ref="B3176">_xlfn.IFS(C3176="SE","Senior", C3176 = "EX", "Excecutive",C3176 ="MI", "Middle", C3176 = "EN", "Entry")</f>
        <v>Senior</v>
      </c>
      <c r="C3176" t="s">
        <v>10</v>
      </c>
      <c r="D3176" t="str" cm="1">
        <f t="array" ref="D3176">_xlfn.IFS(E3176 = "FT","Full Time", E3176 = "PT", "Part Time", E3176 = "FL", "Freelance", E3176 = "CT", "Contract")</f>
        <v>Full Time</v>
      </c>
      <c r="E3176" t="s">
        <v>11</v>
      </c>
      <c r="F3176" t="s">
        <v>149</v>
      </c>
      <c r="G3176">
        <v>70000</v>
      </c>
      <c r="H3176" t="s">
        <v>43</v>
      </c>
      <c r="I3176">
        <v>77777</v>
      </c>
      <c r="J3176" t="s">
        <v>102</v>
      </c>
      <c r="K3176">
        <v>50</v>
      </c>
      <c r="L3176" t="s">
        <v>102</v>
      </c>
      <c r="M3176" t="s">
        <v>26</v>
      </c>
    </row>
    <row r="3177" spans="1:13" x14ac:dyDescent="0.25">
      <c r="A3177">
        <v>2024</v>
      </c>
      <c r="B3177" t="str" cm="1">
        <f t="array" ref="B3177">_xlfn.IFS(C3177="SE","Senior", C3177 = "EX", "Excecutive",C3177 ="MI", "Middle", C3177 = "EN", "Entry")</f>
        <v>Entry</v>
      </c>
      <c r="C3177" t="s">
        <v>20</v>
      </c>
      <c r="D3177" t="str" cm="1">
        <f t="array" ref="D3177">_xlfn.IFS(E3177 = "FT","Full Time", E3177 = "PT", "Part Time", E3177 = "FL", "Freelance", E3177 = "CT", "Contract")</f>
        <v>Full Time</v>
      </c>
      <c r="E3177" t="s">
        <v>11</v>
      </c>
      <c r="F3177" t="s">
        <v>19</v>
      </c>
      <c r="G3177">
        <v>27000</v>
      </c>
      <c r="H3177" t="s">
        <v>13</v>
      </c>
      <c r="I3177">
        <v>27000</v>
      </c>
      <c r="J3177" t="s">
        <v>150</v>
      </c>
      <c r="K3177">
        <v>0</v>
      </c>
      <c r="L3177" t="s">
        <v>150</v>
      </c>
      <c r="M3177" t="s">
        <v>32</v>
      </c>
    </row>
    <row r="3178" spans="1:13" x14ac:dyDescent="0.25">
      <c r="A3178">
        <v>2024</v>
      </c>
      <c r="B3178" t="str" cm="1">
        <f t="array" ref="B3178">_xlfn.IFS(C3178="SE","Senior", C3178 = "EX", "Excecutive",C3178 ="MI", "Middle", C3178 = "EN", "Entry")</f>
        <v>Middle</v>
      </c>
      <c r="C3178" t="s">
        <v>18</v>
      </c>
      <c r="D3178" t="str" cm="1">
        <f t="array" ref="D3178">_xlfn.IFS(E3178 = "FT","Full Time", E3178 = "PT", "Part Time", E3178 = "FL", "Freelance", E3178 = "CT", "Contract")</f>
        <v>Full Time</v>
      </c>
      <c r="E3178" t="s">
        <v>11</v>
      </c>
      <c r="F3178" t="s">
        <v>24</v>
      </c>
      <c r="G3178">
        <v>114000</v>
      </c>
      <c r="H3178" t="s">
        <v>116</v>
      </c>
      <c r="I3178">
        <v>129545</v>
      </c>
      <c r="J3178" t="s">
        <v>117</v>
      </c>
      <c r="K3178">
        <v>50</v>
      </c>
      <c r="L3178" t="s">
        <v>117</v>
      </c>
      <c r="M3178" t="s">
        <v>26</v>
      </c>
    </row>
    <row r="3179" spans="1:13" x14ac:dyDescent="0.25">
      <c r="A3179">
        <v>2024</v>
      </c>
      <c r="B3179" t="str" cm="1">
        <f t="array" ref="B3179">_xlfn.IFS(C3179="SE","Senior", C3179 = "EX", "Excecutive",C3179 ="MI", "Middle", C3179 = "EN", "Entry")</f>
        <v>Entry</v>
      </c>
      <c r="C3179" t="s">
        <v>20</v>
      </c>
      <c r="D3179" t="str" cm="1">
        <f t="array" ref="D3179">_xlfn.IFS(E3179 = "FT","Full Time", E3179 = "PT", "Part Time", E3179 = "FL", "Freelance", E3179 = "CT", "Contract")</f>
        <v>Full Time</v>
      </c>
      <c r="E3179" t="s">
        <v>11</v>
      </c>
      <c r="F3179" t="s">
        <v>151</v>
      </c>
      <c r="G3179">
        <v>105000</v>
      </c>
      <c r="H3179" t="s">
        <v>38</v>
      </c>
      <c r="I3179">
        <v>80769</v>
      </c>
      <c r="J3179" t="s">
        <v>39</v>
      </c>
      <c r="K3179">
        <v>50</v>
      </c>
      <c r="L3179" t="s">
        <v>39</v>
      </c>
      <c r="M3179" t="s">
        <v>15</v>
      </c>
    </row>
    <row r="3180" spans="1:13" x14ac:dyDescent="0.25">
      <c r="A3180">
        <v>2024</v>
      </c>
      <c r="B3180" t="str" cm="1">
        <f t="array" ref="B3180">_xlfn.IFS(C3180="SE","Senior", C3180 = "EX", "Excecutive",C3180 ="MI", "Middle", C3180 = "EN", "Entry")</f>
        <v>Senior</v>
      </c>
      <c r="C3180" t="s">
        <v>10</v>
      </c>
      <c r="D3180" t="str" cm="1">
        <f t="array" ref="D3180">_xlfn.IFS(E3180 = "FT","Full Time", E3180 = "PT", "Part Time", E3180 = "FL", "Freelance", E3180 = "CT", "Contract")</f>
        <v>Full Time</v>
      </c>
      <c r="E3180" t="s">
        <v>11</v>
      </c>
      <c r="F3180" t="s">
        <v>35</v>
      </c>
      <c r="G3180">
        <v>108500</v>
      </c>
      <c r="H3180" t="s">
        <v>13</v>
      </c>
      <c r="I3180">
        <v>108500</v>
      </c>
      <c r="J3180" t="s">
        <v>14</v>
      </c>
      <c r="K3180">
        <v>100</v>
      </c>
      <c r="L3180" t="s">
        <v>14</v>
      </c>
      <c r="M3180" t="s">
        <v>15</v>
      </c>
    </row>
    <row r="3181" spans="1:13" x14ac:dyDescent="0.25">
      <c r="A3181">
        <v>2024</v>
      </c>
      <c r="B3181" t="str" cm="1">
        <f t="array" ref="B3181">_xlfn.IFS(C3181="SE","Senior", C3181 = "EX", "Excecutive",C3181 ="MI", "Middle", C3181 = "EN", "Entry")</f>
        <v>Senior</v>
      </c>
      <c r="C3181" t="s">
        <v>10</v>
      </c>
      <c r="D3181" t="str" cm="1">
        <f t="array" ref="D3181">_xlfn.IFS(E3181 = "FT","Full Time", E3181 = "PT", "Part Time", E3181 = "FL", "Freelance", E3181 = "CT", "Contract")</f>
        <v>Full Time</v>
      </c>
      <c r="E3181" t="s">
        <v>11</v>
      </c>
      <c r="F3181" t="s">
        <v>35</v>
      </c>
      <c r="G3181">
        <v>78800</v>
      </c>
      <c r="H3181" t="s">
        <v>13</v>
      </c>
      <c r="I3181">
        <v>78800</v>
      </c>
      <c r="J3181" t="s">
        <v>14</v>
      </c>
      <c r="K3181">
        <v>100</v>
      </c>
      <c r="L3181" t="s">
        <v>14</v>
      </c>
      <c r="M3181" t="s">
        <v>15</v>
      </c>
    </row>
    <row r="3182" spans="1:13" x14ac:dyDescent="0.25">
      <c r="A3182">
        <v>2024</v>
      </c>
      <c r="B3182" t="str" cm="1">
        <f t="array" ref="B3182">_xlfn.IFS(C3182="SE","Senior", C3182 = "EX", "Excecutive",C3182 ="MI", "Middle", C3182 = "EN", "Entry")</f>
        <v>Middle</v>
      </c>
      <c r="C3182" t="s">
        <v>18</v>
      </c>
      <c r="D3182" t="str" cm="1">
        <f t="array" ref="D3182">_xlfn.IFS(E3182 = "FT","Full Time", E3182 = "PT", "Part Time", E3182 = "FL", "Freelance", E3182 = "CT", "Contract")</f>
        <v>Full Time</v>
      </c>
      <c r="E3182" t="s">
        <v>11</v>
      </c>
      <c r="F3182" t="s">
        <v>77</v>
      </c>
      <c r="G3182">
        <v>385000</v>
      </c>
      <c r="H3182" t="s">
        <v>13</v>
      </c>
      <c r="I3182">
        <v>385000</v>
      </c>
      <c r="J3182" t="s">
        <v>14</v>
      </c>
      <c r="K3182">
        <v>0</v>
      </c>
      <c r="L3182" t="s">
        <v>14</v>
      </c>
      <c r="M3182" t="s">
        <v>15</v>
      </c>
    </row>
    <row r="3183" spans="1:13" x14ac:dyDescent="0.25">
      <c r="A3183">
        <v>2024</v>
      </c>
      <c r="B3183" t="str" cm="1">
        <f t="array" ref="B3183">_xlfn.IFS(C3183="SE","Senior", C3183 = "EX", "Excecutive",C3183 ="MI", "Middle", C3183 = "EN", "Entry")</f>
        <v>Middle</v>
      </c>
      <c r="C3183" t="s">
        <v>18</v>
      </c>
      <c r="D3183" t="str" cm="1">
        <f t="array" ref="D3183">_xlfn.IFS(E3183 = "FT","Full Time", E3183 = "PT", "Part Time", E3183 = "FL", "Freelance", E3183 = "CT", "Contract")</f>
        <v>Full Time</v>
      </c>
      <c r="E3183" t="s">
        <v>11</v>
      </c>
      <c r="F3183" t="s">
        <v>77</v>
      </c>
      <c r="G3183">
        <v>200000</v>
      </c>
      <c r="H3183" t="s">
        <v>13</v>
      </c>
      <c r="I3183">
        <v>200000</v>
      </c>
      <c r="J3183" t="s">
        <v>14</v>
      </c>
      <c r="K3183">
        <v>0</v>
      </c>
      <c r="L3183" t="s">
        <v>14</v>
      </c>
      <c r="M3183" t="s">
        <v>15</v>
      </c>
    </row>
    <row r="3184" spans="1:13" x14ac:dyDescent="0.25">
      <c r="A3184">
        <v>2024</v>
      </c>
      <c r="B3184" t="str" cm="1">
        <f t="array" ref="B3184">_xlfn.IFS(C3184="SE","Senior", C3184 = "EX", "Excecutive",C3184 ="MI", "Middle", C3184 = "EN", "Entry")</f>
        <v>Senior</v>
      </c>
      <c r="C3184" t="s">
        <v>10</v>
      </c>
      <c r="D3184" t="str" cm="1">
        <f t="array" ref="D3184">_xlfn.IFS(E3184 = "FT","Full Time", E3184 = "PT", "Part Time", E3184 = "FL", "Freelance", E3184 = "CT", "Contract")</f>
        <v>Full Time</v>
      </c>
      <c r="E3184" t="s">
        <v>11</v>
      </c>
      <c r="F3184" t="s">
        <v>24</v>
      </c>
      <c r="G3184">
        <v>297000</v>
      </c>
      <c r="H3184" t="s">
        <v>13</v>
      </c>
      <c r="I3184">
        <v>297000</v>
      </c>
      <c r="J3184" t="s">
        <v>14</v>
      </c>
      <c r="K3184">
        <v>0</v>
      </c>
      <c r="L3184" t="s">
        <v>14</v>
      </c>
      <c r="M3184" t="s">
        <v>15</v>
      </c>
    </row>
    <row r="3185" spans="1:13" x14ac:dyDescent="0.25">
      <c r="A3185">
        <v>2024</v>
      </c>
      <c r="B3185" t="str" cm="1">
        <f t="array" ref="B3185">_xlfn.IFS(C3185="SE","Senior", C3185 = "EX", "Excecutive",C3185 ="MI", "Middle", C3185 = "EN", "Entry")</f>
        <v>Senior</v>
      </c>
      <c r="C3185" t="s">
        <v>10</v>
      </c>
      <c r="D3185" t="str" cm="1">
        <f t="array" ref="D3185">_xlfn.IFS(E3185 = "FT","Full Time", E3185 = "PT", "Part Time", E3185 = "FL", "Freelance", E3185 = "CT", "Contract")</f>
        <v>Full Time</v>
      </c>
      <c r="E3185" t="s">
        <v>11</v>
      </c>
      <c r="F3185" t="s">
        <v>24</v>
      </c>
      <c r="G3185">
        <v>138000</v>
      </c>
      <c r="H3185" t="s">
        <v>13</v>
      </c>
      <c r="I3185">
        <v>138000</v>
      </c>
      <c r="J3185" t="s">
        <v>14</v>
      </c>
      <c r="K3185">
        <v>0</v>
      </c>
      <c r="L3185" t="s">
        <v>14</v>
      </c>
      <c r="M3185" t="s">
        <v>15</v>
      </c>
    </row>
    <row r="3186" spans="1:13" x14ac:dyDescent="0.25">
      <c r="A3186">
        <v>2024</v>
      </c>
      <c r="B3186" t="str" cm="1">
        <f t="array" ref="B3186">_xlfn.IFS(C3186="SE","Senior", C3186 = "EX", "Excecutive",C3186 ="MI", "Middle", C3186 = "EN", "Entry")</f>
        <v>Middle</v>
      </c>
      <c r="C3186" t="s">
        <v>18</v>
      </c>
      <c r="D3186" t="str" cm="1">
        <f t="array" ref="D3186">_xlfn.IFS(E3186 = "FT","Full Time", E3186 = "PT", "Part Time", E3186 = "FL", "Freelance", E3186 = "CT", "Contract")</f>
        <v>Full Time</v>
      </c>
      <c r="E3186" t="s">
        <v>11</v>
      </c>
      <c r="F3186" t="s">
        <v>24</v>
      </c>
      <c r="G3186">
        <v>198000</v>
      </c>
      <c r="H3186" t="s">
        <v>13</v>
      </c>
      <c r="I3186">
        <v>198000</v>
      </c>
      <c r="J3186" t="s">
        <v>14</v>
      </c>
      <c r="K3186">
        <v>0</v>
      </c>
      <c r="L3186" t="s">
        <v>14</v>
      </c>
      <c r="M3186" t="s">
        <v>15</v>
      </c>
    </row>
    <row r="3187" spans="1:13" x14ac:dyDescent="0.25">
      <c r="A3187">
        <v>2024</v>
      </c>
      <c r="B3187" t="str" cm="1">
        <f t="array" ref="B3187">_xlfn.IFS(C3187="SE","Senior", C3187 = "EX", "Excecutive",C3187 ="MI", "Middle", C3187 = "EN", "Entry")</f>
        <v>Middle</v>
      </c>
      <c r="C3187" t="s">
        <v>18</v>
      </c>
      <c r="D3187" t="str" cm="1">
        <f t="array" ref="D3187">_xlfn.IFS(E3187 = "FT","Full Time", E3187 = "PT", "Part Time", E3187 = "FL", "Freelance", E3187 = "CT", "Contract")</f>
        <v>Full Time</v>
      </c>
      <c r="E3187" t="s">
        <v>11</v>
      </c>
      <c r="F3187" t="s">
        <v>24</v>
      </c>
      <c r="G3187">
        <v>140000</v>
      </c>
      <c r="H3187" t="s">
        <v>13</v>
      </c>
      <c r="I3187">
        <v>140000</v>
      </c>
      <c r="J3187" t="s">
        <v>14</v>
      </c>
      <c r="K3187">
        <v>0</v>
      </c>
      <c r="L3187" t="s">
        <v>14</v>
      </c>
      <c r="M3187" t="s">
        <v>15</v>
      </c>
    </row>
    <row r="3188" spans="1:13" x14ac:dyDescent="0.25">
      <c r="A3188">
        <v>2023</v>
      </c>
      <c r="B3188" t="str" cm="1">
        <f t="array" ref="B3188">_xlfn.IFS(C3188="SE","Senior", C3188 = "EX", "Excecutive",C3188 ="MI", "Middle", C3188 = "EN", "Entry")</f>
        <v>Senior</v>
      </c>
      <c r="C3188" t="s">
        <v>10</v>
      </c>
      <c r="D3188" t="str" cm="1">
        <f t="array" ref="D3188">_xlfn.IFS(E3188 = "FT","Full Time", E3188 = "PT", "Part Time", E3188 = "FL", "Freelance", E3188 = "CT", "Contract")</f>
        <v>Full Time</v>
      </c>
      <c r="E3188" t="s">
        <v>11</v>
      </c>
      <c r="F3188" t="s">
        <v>12</v>
      </c>
      <c r="G3188">
        <v>46848</v>
      </c>
      <c r="H3188" t="s">
        <v>13</v>
      </c>
      <c r="I3188">
        <v>46848</v>
      </c>
      <c r="J3188" t="s">
        <v>152</v>
      </c>
      <c r="K3188">
        <v>0</v>
      </c>
      <c r="L3188" t="s">
        <v>152</v>
      </c>
      <c r="M3188" t="s">
        <v>15</v>
      </c>
    </row>
    <row r="3189" spans="1:13" x14ac:dyDescent="0.25">
      <c r="A3189">
        <v>2024</v>
      </c>
      <c r="B3189" t="str" cm="1">
        <f t="array" ref="B3189">_xlfn.IFS(C3189="SE","Senior", C3189 = "EX", "Excecutive",C3189 ="MI", "Middle", C3189 = "EN", "Entry")</f>
        <v>Entry</v>
      </c>
      <c r="C3189" t="s">
        <v>20</v>
      </c>
      <c r="D3189" t="str" cm="1">
        <f t="array" ref="D3189">_xlfn.IFS(E3189 = "FT","Full Time", E3189 = "PT", "Part Time", E3189 = "FL", "Freelance", E3189 = "CT", "Contract")</f>
        <v>Full Time</v>
      </c>
      <c r="E3189" t="s">
        <v>11</v>
      </c>
      <c r="F3189" t="s">
        <v>17</v>
      </c>
      <c r="G3189">
        <v>130400</v>
      </c>
      <c r="H3189" t="s">
        <v>13</v>
      </c>
      <c r="I3189">
        <v>130400</v>
      </c>
      <c r="J3189" t="s">
        <v>14</v>
      </c>
      <c r="K3189">
        <v>0</v>
      </c>
      <c r="L3189" t="s">
        <v>14</v>
      </c>
      <c r="M3189" t="s">
        <v>15</v>
      </c>
    </row>
    <row r="3190" spans="1:13" x14ac:dyDescent="0.25">
      <c r="A3190">
        <v>2024</v>
      </c>
      <c r="B3190" t="str" cm="1">
        <f t="array" ref="B3190">_xlfn.IFS(C3190="SE","Senior", C3190 = "EX", "Excecutive",C3190 ="MI", "Middle", C3190 = "EN", "Entry")</f>
        <v>Entry</v>
      </c>
      <c r="C3190" t="s">
        <v>20</v>
      </c>
      <c r="D3190" t="str" cm="1">
        <f t="array" ref="D3190">_xlfn.IFS(E3190 = "FT","Full Time", E3190 = "PT", "Part Time", E3190 = "FL", "Freelance", E3190 = "CT", "Contract")</f>
        <v>Full Time</v>
      </c>
      <c r="E3190" t="s">
        <v>11</v>
      </c>
      <c r="F3190" t="s">
        <v>17</v>
      </c>
      <c r="G3190">
        <v>74500</v>
      </c>
      <c r="H3190" t="s">
        <v>13</v>
      </c>
      <c r="I3190">
        <v>74500</v>
      </c>
      <c r="J3190" t="s">
        <v>14</v>
      </c>
      <c r="K3190">
        <v>0</v>
      </c>
      <c r="L3190" t="s">
        <v>14</v>
      </c>
      <c r="M3190" t="s">
        <v>15</v>
      </c>
    </row>
    <row r="3191" spans="1:13" x14ac:dyDescent="0.25">
      <c r="A3191">
        <v>2024</v>
      </c>
      <c r="B3191" t="str" cm="1">
        <f t="array" ref="B3191">_xlfn.IFS(C3191="SE","Senior", C3191 = "EX", "Excecutive",C3191 ="MI", "Middle", C3191 = "EN", "Entry")</f>
        <v>Senior</v>
      </c>
      <c r="C3191" t="s">
        <v>10</v>
      </c>
      <c r="D3191" t="str" cm="1">
        <f t="array" ref="D3191">_xlfn.IFS(E3191 = "FT","Full Time", E3191 = "PT", "Part Time", E3191 = "FL", "Freelance", E3191 = "CT", "Contract")</f>
        <v>Full Time</v>
      </c>
      <c r="E3191" t="s">
        <v>11</v>
      </c>
      <c r="F3191" t="s">
        <v>28</v>
      </c>
      <c r="G3191">
        <v>212000</v>
      </c>
      <c r="H3191" t="s">
        <v>13</v>
      </c>
      <c r="I3191">
        <v>212000</v>
      </c>
      <c r="J3191" t="s">
        <v>31</v>
      </c>
      <c r="K3191">
        <v>0</v>
      </c>
      <c r="L3191" t="s">
        <v>31</v>
      </c>
      <c r="M3191" t="s">
        <v>15</v>
      </c>
    </row>
    <row r="3192" spans="1:13" x14ac:dyDescent="0.25">
      <c r="A3192">
        <v>2024</v>
      </c>
      <c r="B3192" t="str" cm="1">
        <f t="array" ref="B3192">_xlfn.IFS(C3192="SE","Senior", C3192 = "EX", "Excecutive",C3192 ="MI", "Middle", C3192 = "EN", "Entry")</f>
        <v>Senior</v>
      </c>
      <c r="C3192" t="s">
        <v>10</v>
      </c>
      <c r="D3192" t="str" cm="1">
        <f t="array" ref="D3192">_xlfn.IFS(E3192 = "FT","Full Time", E3192 = "PT", "Part Time", E3192 = "FL", "Freelance", E3192 = "CT", "Contract")</f>
        <v>Full Time</v>
      </c>
      <c r="E3192" t="s">
        <v>11</v>
      </c>
      <c r="F3192" t="s">
        <v>28</v>
      </c>
      <c r="G3192">
        <v>93400</v>
      </c>
      <c r="H3192" t="s">
        <v>13</v>
      </c>
      <c r="I3192">
        <v>93400</v>
      </c>
      <c r="J3192" t="s">
        <v>31</v>
      </c>
      <c r="K3192">
        <v>0</v>
      </c>
      <c r="L3192" t="s">
        <v>31</v>
      </c>
      <c r="M3192" t="s">
        <v>15</v>
      </c>
    </row>
    <row r="3193" spans="1:13" x14ac:dyDescent="0.25">
      <c r="A3193">
        <v>2024</v>
      </c>
      <c r="B3193" t="str" cm="1">
        <f t="array" ref="B3193">_xlfn.IFS(C3193="SE","Senior", C3193 = "EX", "Excecutive",C3193 ="MI", "Middle", C3193 = "EN", "Entry")</f>
        <v>Middle</v>
      </c>
      <c r="C3193" t="s">
        <v>18</v>
      </c>
      <c r="D3193" t="str" cm="1">
        <f t="array" ref="D3193">_xlfn.IFS(E3193 = "FT","Full Time", E3193 = "PT", "Part Time", E3193 = "FL", "Freelance", E3193 = "CT", "Contract")</f>
        <v>Full Time</v>
      </c>
      <c r="E3193" t="s">
        <v>11</v>
      </c>
      <c r="F3193" t="s">
        <v>52</v>
      </c>
      <c r="G3193">
        <v>142000</v>
      </c>
      <c r="H3193" t="s">
        <v>13</v>
      </c>
      <c r="I3193">
        <v>142000</v>
      </c>
      <c r="J3193" t="s">
        <v>39</v>
      </c>
      <c r="K3193">
        <v>0</v>
      </c>
      <c r="L3193" t="s">
        <v>39</v>
      </c>
      <c r="M3193" t="s">
        <v>15</v>
      </c>
    </row>
    <row r="3194" spans="1:13" x14ac:dyDescent="0.25">
      <c r="A3194">
        <v>2024</v>
      </c>
      <c r="B3194" t="str" cm="1">
        <f t="array" ref="B3194">_xlfn.IFS(C3194="SE","Senior", C3194 = "EX", "Excecutive",C3194 ="MI", "Middle", C3194 = "EN", "Entry")</f>
        <v>Middle</v>
      </c>
      <c r="C3194" t="s">
        <v>18</v>
      </c>
      <c r="D3194" t="str" cm="1">
        <f t="array" ref="D3194">_xlfn.IFS(E3194 = "FT","Full Time", E3194 = "PT", "Part Time", E3194 = "FL", "Freelance", E3194 = "CT", "Contract")</f>
        <v>Full Time</v>
      </c>
      <c r="E3194" t="s">
        <v>11</v>
      </c>
      <c r="F3194" t="s">
        <v>52</v>
      </c>
      <c r="G3194">
        <v>91300</v>
      </c>
      <c r="H3194" t="s">
        <v>13</v>
      </c>
      <c r="I3194">
        <v>91300</v>
      </c>
      <c r="J3194" t="s">
        <v>39</v>
      </c>
      <c r="K3194">
        <v>0</v>
      </c>
      <c r="L3194" t="s">
        <v>39</v>
      </c>
      <c r="M3194" t="s">
        <v>15</v>
      </c>
    </row>
    <row r="3195" spans="1:13" x14ac:dyDescent="0.25">
      <c r="A3195">
        <v>2024</v>
      </c>
      <c r="B3195" t="str" cm="1">
        <f t="array" ref="B3195">_xlfn.IFS(C3195="SE","Senior", C3195 = "EX", "Excecutive",C3195 ="MI", "Middle", C3195 = "EN", "Entry")</f>
        <v>Senior</v>
      </c>
      <c r="C3195" t="s">
        <v>10</v>
      </c>
      <c r="D3195" t="str" cm="1">
        <f t="array" ref="D3195">_xlfn.IFS(E3195 = "FT","Full Time", E3195 = "PT", "Part Time", E3195 = "FL", "Freelance", E3195 = "CT", "Contract")</f>
        <v>Full Time</v>
      </c>
      <c r="E3195" t="s">
        <v>11</v>
      </c>
      <c r="F3195" t="s">
        <v>66</v>
      </c>
      <c r="G3195">
        <v>166000</v>
      </c>
      <c r="H3195" t="s">
        <v>13</v>
      </c>
      <c r="I3195">
        <v>166000</v>
      </c>
      <c r="J3195" t="s">
        <v>14</v>
      </c>
      <c r="K3195">
        <v>0</v>
      </c>
      <c r="L3195" t="s">
        <v>14</v>
      </c>
      <c r="M3195" t="s">
        <v>15</v>
      </c>
    </row>
    <row r="3196" spans="1:13" x14ac:dyDescent="0.25">
      <c r="A3196">
        <v>2024</v>
      </c>
      <c r="B3196" t="str" cm="1">
        <f t="array" ref="B3196">_xlfn.IFS(C3196="SE","Senior", C3196 = "EX", "Excecutive",C3196 ="MI", "Middle", C3196 = "EN", "Entry")</f>
        <v>Senior</v>
      </c>
      <c r="C3196" t="s">
        <v>10</v>
      </c>
      <c r="D3196" t="str" cm="1">
        <f t="array" ref="D3196">_xlfn.IFS(E3196 = "FT","Full Time", E3196 = "PT", "Part Time", E3196 = "FL", "Freelance", E3196 = "CT", "Contract")</f>
        <v>Full Time</v>
      </c>
      <c r="E3196" t="s">
        <v>11</v>
      </c>
      <c r="F3196" t="s">
        <v>66</v>
      </c>
      <c r="G3196">
        <v>73100</v>
      </c>
      <c r="H3196" t="s">
        <v>13</v>
      </c>
      <c r="I3196">
        <v>73100</v>
      </c>
      <c r="J3196" t="s">
        <v>14</v>
      </c>
      <c r="K3196">
        <v>0</v>
      </c>
      <c r="L3196" t="s">
        <v>14</v>
      </c>
      <c r="M3196" t="s">
        <v>15</v>
      </c>
    </row>
    <row r="3197" spans="1:13" x14ac:dyDescent="0.25">
      <c r="A3197">
        <v>2024</v>
      </c>
      <c r="B3197" t="str" cm="1">
        <f t="array" ref="B3197">_xlfn.IFS(C3197="SE","Senior", C3197 = "EX", "Excecutive",C3197 ="MI", "Middle", C3197 = "EN", "Entry")</f>
        <v>Entry</v>
      </c>
      <c r="C3197" t="s">
        <v>20</v>
      </c>
      <c r="D3197" t="str" cm="1">
        <f t="array" ref="D3197">_xlfn.IFS(E3197 = "FT","Full Time", E3197 = "PT", "Part Time", E3197 = "FL", "Freelance", E3197 = "CT", "Contract")</f>
        <v>Full Time</v>
      </c>
      <c r="E3197" t="s">
        <v>11</v>
      </c>
      <c r="F3197" t="s">
        <v>24</v>
      </c>
      <c r="G3197">
        <v>133000</v>
      </c>
      <c r="H3197" t="s">
        <v>13</v>
      </c>
      <c r="I3197">
        <v>133000</v>
      </c>
      <c r="J3197" t="s">
        <v>14</v>
      </c>
      <c r="K3197">
        <v>0</v>
      </c>
      <c r="L3197" t="s">
        <v>14</v>
      </c>
      <c r="M3197" t="s">
        <v>15</v>
      </c>
    </row>
    <row r="3198" spans="1:13" x14ac:dyDescent="0.25">
      <c r="A3198">
        <v>2024</v>
      </c>
      <c r="B3198" t="str" cm="1">
        <f t="array" ref="B3198">_xlfn.IFS(C3198="SE","Senior", C3198 = "EX", "Excecutive",C3198 ="MI", "Middle", C3198 = "EN", "Entry")</f>
        <v>Entry</v>
      </c>
      <c r="C3198" t="s">
        <v>20</v>
      </c>
      <c r="D3198" t="str" cm="1">
        <f t="array" ref="D3198">_xlfn.IFS(E3198 = "FT","Full Time", E3198 = "PT", "Part Time", E3198 = "FL", "Freelance", E3198 = "CT", "Contract")</f>
        <v>Full Time</v>
      </c>
      <c r="E3198" t="s">
        <v>11</v>
      </c>
      <c r="F3198" t="s">
        <v>24</v>
      </c>
      <c r="G3198">
        <v>58400</v>
      </c>
      <c r="H3198" t="s">
        <v>13</v>
      </c>
      <c r="I3198">
        <v>58400</v>
      </c>
      <c r="J3198" t="s">
        <v>14</v>
      </c>
      <c r="K3198">
        <v>0</v>
      </c>
      <c r="L3198" t="s">
        <v>14</v>
      </c>
      <c r="M3198" t="s">
        <v>15</v>
      </c>
    </row>
    <row r="3199" spans="1:13" x14ac:dyDescent="0.25">
      <c r="A3199">
        <v>2024</v>
      </c>
      <c r="B3199" t="str" cm="1">
        <f t="array" ref="B3199">_xlfn.IFS(C3199="SE","Senior", C3199 = "EX", "Excecutive",C3199 ="MI", "Middle", C3199 = "EN", "Entry")</f>
        <v>Senior</v>
      </c>
      <c r="C3199" t="s">
        <v>10</v>
      </c>
      <c r="D3199" t="str" cm="1">
        <f t="array" ref="D3199">_xlfn.IFS(E3199 = "FT","Full Time", E3199 = "PT", "Part Time", E3199 = "FL", "Freelance", E3199 = "CT", "Contract")</f>
        <v>Full Time</v>
      </c>
      <c r="E3199" t="s">
        <v>11</v>
      </c>
      <c r="F3199" t="s">
        <v>24</v>
      </c>
      <c r="G3199">
        <v>204600</v>
      </c>
      <c r="H3199" t="s">
        <v>13</v>
      </c>
      <c r="I3199">
        <v>204600</v>
      </c>
      <c r="J3199" t="s">
        <v>14</v>
      </c>
      <c r="K3199">
        <v>0</v>
      </c>
      <c r="L3199" t="s">
        <v>14</v>
      </c>
      <c r="M3199" t="s">
        <v>15</v>
      </c>
    </row>
    <row r="3200" spans="1:13" x14ac:dyDescent="0.25">
      <c r="A3200">
        <v>2024</v>
      </c>
      <c r="B3200" t="str" cm="1">
        <f t="array" ref="B3200">_xlfn.IFS(C3200="SE","Senior", C3200 = "EX", "Excecutive",C3200 ="MI", "Middle", C3200 = "EN", "Entry")</f>
        <v>Senior</v>
      </c>
      <c r="C3200" t="s">
        <v>10</v>
      </c>
      <c r="D3200" t="str" cm="1">
        <f t="array" ref="D3200">_xlfn.IFS(E3200 = "FT","Full Time", E3200 = "PT", "Part Time", E3200 = "FL", "Freelance", E3200 = "CT", "Contract")</f>
        <v>Full Time</v>
      </c>
      <c r="E3200" t="s">
        <v>11</v>
      </c>
      <c r="F3200" t="s">
        <v>24</v>
      </c>
      <c r="G3200">
        <v>84500</v>
      </c>
      <c r="H3200" t="s">
        <v>13</v>
      </c>
      <c r="I3200">
        <v>84500</v>
      </c>
      <c r="J3200" t="s">
        <v>14</v>
      </c>
      <c r="K3200">
        <v>0</v>
      </c>
      <c r="L3200" t="s">
        <v>14</v>
      </c>
      <c r="M3200" t="s">
        <v>15</v>
      </c>
    </row>
    <row r="3201" spans="1:13" x14ac:dyDescent="0.25">
      <c r="A3201">
        <v>2024</v>
      </c>
      <c r="B3201" t="str" cm="1">
        <f t="array" ref="B3201">_xlfn.IFS(C3201="SE","Senior", C3201 = "EX", "Excecutive",C3201 ="MI", "Middle", C3201 = "EN", "Entry")</f>
        <v>Middle</v>
      </c>
      <c r="C3201" t="s">
        <v>18</v>
      </c>
      <c r="D3201" t="str" cm="1">
        <f t="array" ref="D3201">_xlfn.IFS(E3201 = "FT","Full Time", E3201 = "PT", "Part Time", E3201 = "FL", "Freelance", E3201 = "CT", "Contract")</f>
        <v>Full Time</v>
      </c>
      <c r="E3201" t="s">
        <v>11</v>
      </c>
      <c r="F3201" t="s">
        <v>24</v>
      </c>
      <c r="G3201">
        <v>176000</v>
      </c>
      <c r="H3201" t="s">
        <v>13</v>
      </c>
      <c r="I3201">
        <v>176000</v>
      </c>
      <c r="J3201" t="s">
        <v>14</v>
      </c>
      <c r="K3201">
        <v>0</v>
      </c>
      <c r="L3201" t="s">
        <v>14</v>
      </c>
      <c r="M3201" t="s">
        <v>15</v>
      </c>
    </row>
    <row r="3202" spans="1:13" x14ac:dyDescent="0.25">
      <c r="A3202">
        <v>2024</v>
      </c>
      <c r="B3202" t="str" cm="1">
        <f t="array" ref="B3202">_xlfn.IFS(C3202="SE","Senior", C3202 = "EX", "Excecutive",C3202 ="MI", "Middle", C3202 = "EN", "Entry")</f>
        <v>Middle</v>
      </c>
      <c r="C3202" t="s">
        <v>18</v>
      </c>
      <c r="D3202" t="str" cm="1">
        <f t="array" ref="D3202">_xlfn.IFS(E3202 = "FT","Full Time", E3202 = "PT", "Part Time", E3202 = "FL", "Freelance", E3202 = "CT", "Contract")</f>
        <v>Full Time</v>
      </c>
      <c r="E3202" t="s">
        <v>11</v>
      </c>
      <c r="F3202" t="s">
        <v>24</v>
      </c>
      <c r="G3202">
        <v>72700</v>
      </c>
      <c r="H3202" t="s">
        <v>13</v>
      </c>
      <c r="I3202">
        <v>72700</v>
      </c>
      <c r="J3202" t="s">
        <v>14</v>
      </c>
      <c r="K3202">
        <v>0</v>
      </c>
      <c r="L3202" t="s">
        <v>14</v>
      </c>
      <c r="M3202" t="s">
        <v>15</v>
      </c>
    </row>
    <row r="3203" spans="1:13" x14ac:dyDescent="0.25">
      <c r="A3203">
        <v>2024</v>
      </c>
      <c r="B3203" t="str" cm="1">
        <f t="array" ref="B3203">_xlfn.IFS(C3203="SE","Senior", C3203 = "EX", "Excecutive",C3203 ="MI", "Middle", C3203 = "EN", "Entry")</f>
        <v>Entry</v>
      </c>
      <c r="C3203" t="s">
        <v>20</v>
      </c>
      <c r="D3203" t="str" cm="1">
        <f t="array" ref="D3203">_xlfn.IFS(E3203 = "FT","Full Time", E3203 = "PT", "Part Time", E3203 = "FL", "Freelance", E3203 = "CT", "Contract")</f>
        <v>Full Time</v>
      </c>
      <c r="E3203" t="s">
        <v>11</v>
      </c>
      <c r="F3203" t="s">
        <v>21</v>
      </c>
      <c r="G3203">
        <v>92000</v>
      </c>
      <c r="H3203" t="s">
        <v>13</v>
      </c>
      <c r="I3203">
        <v>92000</v>
      </c>
      <c r="J3203" t="s">
        <v>14</v>
      </c>
      <c r="K3203">
        <v>100</v>
      </c>
      <c r="L3203" t="s">
        <v>14</v>
      </c>
      <c r="M3203" t="s">
        <v>15</v>
      </c>
    </row>
    <row r="3204" spans="1:13" x14ac:dyDescent="0.25">
      <c r="A3204">
        <v>2024</v>
      </c>
      <c r="B3204" t="str" cm="1">
        <f t="array" ref="B3204">_xlfn.IFS(C3204="SE","Senior", C3204 = "EX", "Excecutive",C3204 ="MI", "Middle", C3204 = "EN", "Entry")</f>
        <v>Entry</v>
      </c>
      <c r="C3204" t="s">
        <v>20</v>
      </c>
      <c r="D3204" t="str" cm="1">
        <f t="array" ref="D3204">_xlfn.IFS(E3204 = "FT","Full Time", E3204 = "PT", "Part Time", E3204 = "FL", "Freelance", E3204 = "CT", "Contract")</f>
        <v>Full Time</v>
      </c>
      <c r="E3204" t="s">
        <v>11</v>
      </c>
      <c r="F3204" t="s">
        <v>21</v>
      </c>
      <c r="G3204">
        <v>65000</v>
      </c>
      <c r="H3204" t="s">
        <v>13</v>
      </c>
      <c r="I3204">
        <v>65000</v>
      </c>
      <c r="J3204" t="s">
        <v>14</v>
      </c>
      <c r="K3204">
        <v>100</v>
      </c>
      <c r="L3204" t="s">
        <v>14</v>
      </c>
      <c r="M3204" t="s">
        <v>15</v>
      </c>
    </row>
    <row r="3205" spans="1:13" x14ac:dyDescent="0.25">
      <c r="A3205">
        <v>2024</v>
      </c>
      <c r="B3205" t="str" cm="1">
        <f t="array" ref="B3205">_xlfn.IFS(C3205="SE","Senior", C3205 = "EX", "Excecutive",C3205 ="MI", "Middle", C3205 = "EN", "Entry")</f>
        <v>Senior</v>
      </c>
      <c r="C3205" t="s">
        <v>10</v>
      </c>
      <c r="D3205" t="str" cm="1">
        <f t="array" ref="D3205">_xlfn.IFS(E3205 = "FT","Full Time", E3205 = "PT", "Part Time", E3205 = "FL", "Freelance", E3205 = "CT", "Contract")</f>
        <v>Full Time</v>
      </c>
      <c r="E3205" t="s">
        <v>11</v>
      </c>
      <c r="F3205" t="s">
        <v>16</v>
      </c>
      <c r="G3205">
        <v>231000</v>
      </c>
      <c r="H3205" t="s">
        <v>13</v>
      </c>
      <c r="I3205">
        <v>231000</v>
      </c>
      <c r="J3205" t="s">
        <v>14</v>
      </c>
      <c r="K3205">
        <v>100</v>
      </c>
      <c r="L3205" t="s">
        <v>14</v>
      </c>
      <c r="M3205" t="s">
        <v>15</v>
      </c>
    </row>
    <row r="3206" spans="1:13" x14ac:dyDescent="0.25">
      <c r="A3206">
        <v>2024</v>
      </c>
      <c r="B3206" t="str" cm="1">
        <f t="array" ref="B3206">_xlfn.IFS(C3206="SE","Senior", C3206 = "EX", "Excecutive",C3206 ="MI", "Middle", C3206 = "EN", "Entry")</f>
        <v>Senior</v>
      </c>
      <c r="C3206" t="s">
        <v>10</v>
      </c>
      <c r="D3206" t="str" cm="1">
        <f t="array" ref="D3206">_xlfn.IFS(E3206 = "FT","Full Time", E3206 = "PT", "Part Time", E3206 = "FL", "Freelance", E3206 = "CT", "Contract")</f>
        <v>Full Time</v>
      </c>
      <c r="E3206" t="s">
        <v>11</v>
      </c>
      <c r="F3206" t="s">
        <v>16</v>
      </c>
      <c r="G3206">
        <v>141000</v>
      </c>
      <c r="H3206" t="s">
        <v>13</v>
      </c>
      <c r="I3206">
        <v>141000</v>
      </c>
      <c r="J3206" t="s">
        <v>14</v>
      </c>
      <c r="K3206">
        <v>100</v>
      </c>
      <c r="L3206" t="s">
        <v>14</v>
      </c>
      <c r="M3206" t="s">
        <v>15</v>
      </c>
    </row>
    <row r="3207" spans="1:13" x14ac:dyDescent="0.25">
      <c r="A3207">
        <v>2024</v>
      </c>
      <c r="B3207" t="str" cm="1">
        <f t="array" ref="B3207">_xlfn.IFS(C3207="SE","Senior", C3207 = "EX", "Excecutive",C3207 ="MI", "Middle", C3207 = "EN", "Entry")</f>
        <v>Senior</v>
      </c>
      <c r="C3207" t="s">
        <v>10</v>
      </c>
      <c r="D3207" t="str" cm="1">
        <f t="array" ref="D3207">_xlfn.IFS(E3207 = "FT","Full Time", E3207 = "PT", "Part Time", E3207 = "FL", "Freelance", E3207 = "CT", "Contract")</f>
        <v>Full Time</v>
      </c>
      <c r="E3207" t="s">
        <v>11</v>
      </c>
      <c r="F3207" t="s">
        <v>24</v>
      </c>
      <c r="G3207">
        <v>162819</v>
      </c>
      <c r="H3207" t="s">
        <v>13</v>
      </c>
      <c r="I3207">
        <v>162819</v>
      </c>
      <c r="J3207" t="s">
        <v>14</v>
      </c>
      <c r="K3207">
        <v>100</v>
      </c>
      <c r="L3207" t="s">
        <v>14</v>
      </c>
      <c r="M3207" t="s">
        <v>15</v>
      </c>
    </row>
    <row r="3208" spans="1:13" x14ac:dyDescent="0.25">
      <c r="A3208">
        <v>2024</v>
      </c>
      <c r="B3208" t="str" cm="1">
        <f t="array" ref="B3208">_xlfn.IFS(C3208="SE","Senior", C3208 = "EX", "Excecutive",C3208 ="MI", "Middle", C3208 = "EN", "Entry")</f>
        <v>Senior</v>
      </c>
      <c r="C3208" t="s">
        <v>10</v>
      </c>
      <c r="D3208" t="str" cm="1">
        <f t="array" ref="D3208">_xlfn.IFS(E3208 = "FT","Full Time", E3208 = "PT", "Part Time", E3208 = "FL", "Freelance", E3208 = "CT", "Contract")</f>
        <v>Full Time</v>
      </c>
      <c r="E3208" t="s">
        <v>11</v>
      </c>
      <c r="F3208" t="s">
        <v>24</v>
      </c>
      <c r="G3208">
        <v>95776</v>
      </c>
      <c r="H3208" t="s">
        <v>13</v>
      </c>
      <c r="I3208">
        <v>95776</v>
      </c>
      <c r="J3208" t="s">
        <v>14</v>
      </c>
      <c r="K3208">
        <v>100</v>
      </c>
      <c r="L3208" t="s">
        <v>14</v>
      </c>
      <c r="M3208" t="s">
        <v>15</v>
      </c>
    </row>
    <row r="3209" spans="1:13" x14ac:dyDescent="0.25">
      <c r="A3209">
        <v>2024</v>
      </c>
      <c r="B3209" t="str" cm="1">
        <f t="array" ref="B3209">_xlfn.IFS(C3209="SE","Senior", C3209 = "EX", "Excecutive",C3209 ="MI", "Middle", C3209 = "EN", "Entry")</f>
        <v>Middle</v>
      </c>
      <c r="C3209" t="s">
        <v>18</v>
      </c>
      <c r="D3209" t="str" cm="1">
        <f t="array" ref="D3209">_xlfn.IFS(E3209 = "FT","Full Time", E3209 = "PT", "Part Time", E3209 = "FL", "Freelance", E3209 = "CT", "Contract")</f>
        <v>Full Time</v>
      </c>
      <c r="E3209" t="s">
        <v>11</v>
      </c>
      <c r="F3209" t="s">
        <v>25</v>
      </c>
      <c r="G3209">
        <v>222200</v>
      </c>
      <c r="H3209" t="s">
        <v>13</v>
      </c>
      <c r="I3209">
        <v>222200</v>
      </c>
      <c r="J3209" t="s">
        <v>14</v>
      </c>
      <c r="K3209">
        <v>0</v>
      </c>
      <c r="L3209" t="s">
        <v>14</v>
      </c>
      <c r="M3209" t="s">
        <v>26</v>
      </c>
    </row>
    <row r="3210" spans="1:13" x14ac:dyDescent="0.25">
      <c r="A3210">
        <v>2024</v>
      </c>
      <c r="B3210" t="str" cm="1">
        <f t="array" ref="B3210">_xlfn.IFS(C3210="SE","Senior", C3210 = "EX", "Excecutive",C3210 ="MI", "Middle", C3210 = "EN", "Entry")</f>
        <v>Middle</v>
      </c>
      <c r="C3210" t="s">
        <v>18</v>
      </c>
      <c r="D3210" t="str" cm="1">
        <f t="array" ref="D3210">_xlfn.IFS(E3210 = "FT","Full Time", E3210 = "PT", "Part Time", E3210 = "FL", "Freelance", E3210 = "CT", "Contract")</f>
        <v>Full Time</v>
      </c>
      <c r="E3210" t="s">
        <v>11</v>
      </c>
      <c r="F3210" t="s">
        <v>25</v>
      </c>
      <c r="G3210">
        <v>136000</v>
      </c>
      <c r="H3210" t="s">
        <v>13</v>
      </c>
      <c r="I3210">
        <v>136000</v>
      </c>
      <c r="J3210" t="s">
        <v>14</v>
      </c>
      <c r="K3210">
        <v>0</v>
      </c>
      <c r="L3210" t="s">
        <v>14</v>
      </c>
      <c r="M3210" t="s">
        <v>26</v>
      </c>
    </row>
    <row r="3211" spans="1:13" x14ac:dyDescent="0.25">
      <c r="A3211">
        <v>2024</v>
      </c>
      <c r="B3211" t="str" cm="1">
        <f t="array" ref="B3211">_xlfn.IFS(C3211="SE","Senior", C3211 = "EX", "Excecutive",C3211 ="MI", "Middle", C3211 = "EN", "Entry")</f>
        <v>Middle</v>
      </c>
      <c r="C3211" t="s">
        <v>18</v>
      </c>
      <c r="D3211" t="str" cm="1">
        <f t="array" ref="D3211">_xlfn.IFS(E3211 = "FT","Full Time", E3211 = "PT", "Part Time", E3211 = "FL", "Freelance", E3211 = "CT", "Contract")</f>
        <v>Full Time</v>
      </c>
      <c r="E3211" t="s">
        <v>11</v>
      </c>
      <c r="F3211" t="s">
        <v>16</v>
      </c>
      <c r="G3211">
        <v>138278</v>
      </c>
      <c r="H3211" t="s">
        <v>13</v>
      </c>
      <c r="I3211">
        <v>138278</v>
      </c>
      <c r="J3211" t="s">
        <v>14</v>
      </c>
      <c r="K3211">
        <v>0</v>
      </c>
      <c r="L3211" t="s">
        <v>14</v>
      </c>
      <c r="M3211" t="s">
        <v>15</v>
      </c>
    </row>
    <row r="3212" spans="1:13" x14ac:dyDescent="0.25">
      <c r="A3212">
        <v>2024</v>
      </c>
      <c r="B3212" t="str" cm="1">
        <f t="array" ref="B3212">_xlfn.IFS(C3212="SE","Senior", C3212 = "EX", "Excecutive",C3212 ="MI", "Middle", C3212 = "EN", "Entry")</f>
        <v>Middle</v>
      </c>
      <c r="C3212" t="s">
        <v>18</v>
      </c>
      <c r="D3212" t="str" cm="1">
        <f t="array" ref="D3212">_xlfn.IFS(E3212 = "FT","Full Time", E3212 = "PT", "Part Time", E3212 = "FL", "Freelance", E3212 = "CT", "Contract")</f>
        <v>Full Time</v>
      </c>
      <c r="E3212" t="s">
        <v>11</v>
      </c>
      <c r="F3212" t="s">
        <v>16</v>
      </c>
      <c r="G3212">
        <v>86424</v>
      </c>
      <c r="H3212" t="s">
        <v>13</v>
      </c>
      <c r="I3212">
        <v>86424</v>
      </c>
      <c r="J3212" t="s">
        <v>14</v>
      </c>
      <c r="K3212">
        <v>0</v>
      </c>
      <c r="L3212" t="s">
        <v>14</v>
      </c>
      <c r="M3212" t="s">
        <v>15</v>
      </c>
    </row>
    <row r="3213" spans="1:13" x14ac:dyDescent="0.25">
      <c r="A3213">
        <v>2024</v>
      </c>
      <c r="B3213" t="str" cm="1">
        <f t="array" ref="B3213">_xlfn.IFS(C3213="SE","Senior", C3213 = "EX", "Excecutive",C3213 ="MI", "Middle", C3213 = "EN", "Entry")</f>
        <v>Senior</v>
      </c>
      <c r="C3213" t="s">
        <v>10</v>
      </c>
      <c r="D3213" t="str" cm="1">
        <f t="array" ref="D3213">_xlfn.IFS(E3213 = "FT","Full Time", E3213 = "PT", "Part Time", E3213 = "FL", "Freelance", E3213 = "CT", "Contract")</f>
        <v>Full Time</v>
      </c>
      <c r="E3213" t="s">
        <v>11</v>
      </c>
      <c r="F3213" t="s">
        <v>60</v>
      </c>
      <c r="G3213">
        <v>130500</v>
      </c>
      <c r="H3213" t="s">
        <v>13</v>
      </c>
      <c r="I3213">
        <v>130500</v>
      </c>
      <c r="J3213" t="s">
        <v>14</v>
      </c>
      <c r="K3213">
        <v>0</v>
      </c>
      <c r="L3213" t="s">
        <v>14</v>
      </c>
      <c r="M3213" t="s">
        <v>15</v>
      </c>
    </row>
    <row r="3214" spans="1:13" x14ac:dyDescent="0.25">
      <c r="A3214">
        <v>2024</v>
      </c>
      <c r="B3214" t="str" cm="1">
        <f t="array" ref="B3214">_xlfn.IFS(C3214="SE","Senior", C3214 = "EX", "Excecutive",C3214 ="MI", "Middle", C3214 = "EN", "Entry")</f>
        <v>Senior</v>
      </c>
      <c r="C3214" t="s">
        <v>10</v>
      </c>
      <c r="D3214" t="str" cm="1">
        <f t="array" ref="D3214">_xlfn.IFS(E3214 = "FT","Full Time", E3214 = "PT", "Part Time", E3214 = "FL", "Freelance", E3214 = "CT", "Contract")</f>
        <v>Full Time</v>
      </c>
      <c r="E3214" t="s">
        <v>11</v>
      </c>
      <c r="F3214" t="s">
        <v>60</v>
      </c>
      <c r="G3214">
        <v>96000</v>
      </c>
      <c r="H3214" t="s">
        <v>13</v>
      </c>
      <c r="I3214">
        <v>96000</v>
      </c>
      <c r="J3214" t="s">
        <v>14</v>
      </c>
      <c r="K3214">
        <v>0</v>
      </c>
      <c r="L3214" t="s">
        <v>14</v>
      </c>
      <c r="M3214" t="s">
        <v>15</v>
      </c>
    </row>
    <row r="3215" spans="1:13" x14ac:dyDescent="0.25">
      <c r="A3215">
        <v>2024</v>
      </c>
      <c r="B3215" t="str" cm="1">
        <f t="array" ref="B3215">_xlfn.IFS(C3215="SE","Senior", C3215 = "EX", "Excecutive",C3215 ="MI", "Middle", C3215 = "EN", "Entry")</f>
        <v>Senior</v>
      </c>
      <c r="C3215" t="s">
        <v>10</v>
      </c>
      <c r="D3215" t="str" cm="1">
        <f t="array" ref="D3215">_xlfn.IFS(E3215 = "FT","Full Time", E3215 = "PT", "Part Time", E3215 = "FL", "Freelance", E3215 = "CT", "Contract")</f>
        <v>Full Time</v>
      </c>
      <c r="E3215" t="s">
        <v>11</v>
      </c>
      <c r="F3215" t="s">
        <v>28</v>
      </c>
      <c r="G3215">
        <v>175000</v>
      </c>
      <c r="H3215" t="s">
        <v>13</v>
      </c>
      <c r="I3215">
        <v>175000</v>
      </c>
      <c r="J3215" t="s">
        <v>14</v>
      </c>
      <c r="K3215">
        <v>0</v>
      </c>
      <c r="L3215" t="s">
        <v>14</v>
      </c>
      <c r="M3215" t="s">
        <v>15</v>
      </c>
    </row>
    <row r="3216" spans="1:13" x14ac:dyDescent="0.25">
      <c r="A3216">
        <v>2024</v>
      </c>
      <c r="B3216" t="str" cm="1">
        <f t="array" ref="B3216">_xlfn.IFS(C3216="SE","Senior", C3216 = "EX", "Excecutive",C3216 ="MI", "Middle", C3216 = "EN", "Entry")</f>
        <v>Senior</v>
      </c>
      <c r="C3216" t="s">
        <v>10</v>
      </c>
      <c r="D3216" t="str" cm="1">
        <f t="array" ref="D3216">_xlfn.IFS(E3216 = "FT","Full Time", E3216 = "PT", "Part Time", E3216 = "FL", "Freelance", E3216 = "CT", "Contract")</f>
        <v>Full Time</v>
      </c>
      <c r="E3216" t="s">
        <v>11</v>
      </c>
      <c r="F3216" t="s">
        <v>28</v>
      </c>
      <c r="G3216">
        <v>117000</v>
      </c>
      <c r="H3216" t="s">
        <v>13</v>
      </c>
      <c r="I3216">
        <v>117000</v>
      </c>
      <c r="J3216" t="s">
        <v>14</v>
      </c>
      <c r="K3216">
        <v>0</v>
      </c>
      <c r="L3216" t="s">
        <v>14</v>
      </c>
      <c r="M3216" t="s">
        <v>15</v>
      </c>
    </row>
    <row r="3217" spans="1:13" x14ac:dyDescent="0.25">
      <c r="A3217">
        <v>2024</v>
      </c>
      <c r="B3217" t="str" cm="1">
        <f t="array" ref="B3217">_xlfn.IFS(C3217="SE","Senior", C3217 = "EX", "Excecutive",C3217 ="MI", "Middle", C3217 = "EN", "Entry")</f>
        <v>Middle</v>
      </c>
      <c r="C3217" t="s">
        <v>18</v>
      </c>
      <c r="D3217" t="str" cm="1">
        <f t="array" ref="D3217">_xlfn.IFS(E3217 = "FT","Full Time", E3217 = "PT", "Part Time", E3217 = "FL", "Freelance", E3217 = "CT", "Contract")</f>
        <v>Full Time</v>
      </c>
      <c r="E3217" t="s">
        <v>11</v>
      </c>
      <c r="F3217" t="s">
        <v>16</v>
      </c>
      <c r="G3217">
        <v>122100</v>
      </c>
      <c r="H3217" t="s">
        <v>13</v>
      </c>
      <c r="I3217">
        <v>122100</v>
      </c>
      <c r="J3217" t="s">
        <v>14</v>
      </c>
      <c r="K3217">
        <v>0</v>
      </c>
      <c r="L3217" t="s">
        <v>14</v>
      </c>
      <c r="M3217" t="s">
        <v>15</v>
      </c>
    </row>
    <row r="3218" spans="1:13" x14ac:dyDescent="0.25">
      <c r="A3218">
        <v>2024</v>
      </c>
      <c r="B3218" t="str" cm="1">
        <f t="array" ref="B3218">_xlfn.IFS(C3218="SE","Senior", C3218 = "EX", "Excecutive",C3218 ="MI", "Middle", C3218 = "EN", "Entry")</f>
        <v>Middle</v>
      </c>
      <c r="C3218" t="s">
        <v>18</v>
      </c>
      <c r="D3218" t="str" cm="1">
        <f t="array" ref="D3218">_xlfn.IFS(E3218 = "FT","Full Time", E3218 = "PT", "Part Time", E3218 = "FL", "Freelance", E3218 = "CT", "Contract")</f>
        <v>Full Time</v>
      </c>
      <c r="E3218" t="s">
        <v>11</v>
      </c>
      <c r="F3218" t="s">
        <v>16</v>
      </c>
      <c r="G3218">
        <v>75500</v>
      </c>
      <c r="H3218" t="s">
        <v>13</v>
      </c>
      <c r="I3218">
        <v>75500</v>
      </c>
      <c r="J3218" t="s">
        <v>14</v>
      </c>
      <c r="K3218">
        <v>0</v>
      </c>
      <c r="L3218" t="s">
        <v>14</v>
      </c>
      <c r="M3218" t="s">
        <v>15</v>
      </c>
    </row>
    <row r="3219" spans="1:13" x14ac:dyDescent="0.25">
      <c r="A3219">
        <v>2024</v>
      </c>
      <c r="B3219" t="str" cm="1">
        <f t="array" ref="B3219">_xlfn.IFS(C3219="SE","Senior", C3219 = "EX", "Excecutive",C3219 ="MI", "Middle", C3219 = "EN", "Entry")</f>
        <v>Middle</v>
      </c>
      <c r="C3219" t="s">
        <v>18</v>
      </c>
      <c r="D3219" t="str" cm="1">
        <f t="array" ref="D3219">_xlfn.IFS(E3219 = "FT","Full Time", E3219 = "PT", "Part Time", E3219 = "FL", "Freelance", E3219 = "CT", "Contract")</f>
        <v>Full Time</v>
      </c>
      <c r="E3219" t="s">
        <v>11</v>
      </c>
      <c r="F3219" t="s">
        <v>45</v>
      </c>
      <c r="G3219">
        <v>250000</v>
      </c>
      <c r="H3219" t="s">
        <v>13</v>
      </c>
      <c r="I3219">
        <v>250000</v>
      </c>
      <c r="J3219" t="s">
        <v>14</v>
      </c>
      <c r="K3219">
        <v>0</v>
      </c>
      <c r="L3219" t="s">
        <v>14</v>
      </c>
      <c r="M3219" t="s">
        <v>15</v>
      </c>
    </row>
    <row r="3220" spans="1:13" x14ac:dyDescent="0.25">
      <c r="A3220">
        <v>2024</v>
      </c>
      <c r="B3220" t="str" cm="1">
        <f t="array" ref="B3220">_xlfn.IFS(C3220="SE","Senior", C3220 = "EX", "Excecutive",C3220 ="MI", "Middle", C3220 = "EN", "Entry")</f>
        <v>Middle</v>
      </c>
      <c r="C3220" t="s">
        <v>18</v>
      </c>
      <c r="D3220" t="str" cm="1">
        <f t="array" ref="D3220">_xlfn.IFS(E3220 = "FT","Full Time", E3220 = "PT", "Part Time", E3220 = "FL", "Freelance", E3220 = "CT", "Contract")</f>
        <v>Full Time</v>
      </c>
      <c r="E3220" t="s">
        <v>11</v>
      </c>
      <c r="F3220" t="s">
        <v>45</v>
      </c>
      <c r="G3220">
        <v>200000</v>
      </c>
      <c r="H3220" t="s">
        <v>13</v>
      </c>
      <c r="I3220">
        <v>200000</v>
      </c>
      <c r="J3220" t="s">
        <v>14</v>
      </c>
      <c r="K3220">
        <v>0</v>
      </c>
      <c r="L3220" t="s">
        <v>14</v>
      </c>
      <c r="M3220" t="s">
        <v>15</v>
      </c>
    </row>
    <row r="3221" spans="1:13" x14ac:dyDescent="0.25">
      <c r="A3221">
        <v>2024</v>
      </c>
      <c r="B3221" t="str" cm="1">
        <f t="array" ref="B3221">_xlfn.IFS(C3221="SE","Senior", C3221 = "EX", "Excecutive",C3221 ="MI", "Middle", C3221 = "EN", "Entry")</f>
        <v>Middle</v>
      </c>
      <c r="C3221" t="s">
        <v>18</v>
      </c>
      <c r="D3221" t="str" cm="1">
        <f t="array" ref="D3221">_xlfn.IFS(E3221 = "FT","Full Time", E3221 = "PT", "Part Time", E3221 = "FL", "Freelance", E3221 = "CT", "Contract")</f>
        <v>Full Time</v>
      </c>
      <c r="E3221" t="s">
        <v>11</v>
      </c>
      <c r="F3221" t="s">
        <v>84</v>
      </c>
      <c r="G3221">
        <v>117000</v>
      </c>
      <c r="H3221" t="s">
        <v>13</v>
      </c>
      <c r="I3221">
        <v>117000</v>
      </c>
      <c r="J3221" t="s">
        <v>14</v>
      </c>
      <c r="K3221">
        <v>0</v>
      </c>
      <c r="L3221" t="s">
        <v>14</v>
      </c>
      <c r="M3221" t="s">
        <v>15</v>
      </c>
    </row>
    <row r="3222" spans="1:13" x14ac:dyDescent="0.25">
      <c r="A3222">
        <v>2024</v>
      </c>
      <c r="B3222" t="str" cm="1">
        <f t="array" ref="B3222">_xlfn.IFS(C3222="SE","Senior", C3222 = "EX", "Excecutive",C3222 ="MI", "Middle", C3222 = "EN", "Entry")</f>
        <v>Middle</v>
      </c>
      <c r="C3222" t="s">
        <v>18</v>
      </c>
      <c r="D3222" t="str" cm="1">
        <f t="array" ref="D3222">_xlfn.IFS(E3222 = "FT","Full Time", E3222 = "PT", "Part Time", E3222 = "FL", "Freelance", E3222 = "CT", "Contract")</f>
        <v>Full Time</v>
      </c>
      <c r="E3222" t="s">
        <v>11</v>
      </c>
      <c r="F3222" t="s">
        <v>84</v>
      </c>
      <c r="G3222">
        <v>99600</v>
      </c>
      <c r="H3222" t="s">
        <v>13</v>
      </c>
      <c r="I3222">
        <v>99600</v>
      </c>
      <c r="J3222" t="s">
        <v>14</v>
      </c>
      <c r="K3222">
        <v>0</v>
      </c>
      <c r="L3222" t="s">
        <v>14</v>
      </c>
      <c r="M3222" t="s">
        <v>15</v>
      </c>
    </row>
    <row r="3223" spans="1:13" x14ac:dyDescent="0.25">
      <c r="A3223">
        <v>2024</v>
      </c>
      <c r="B3223" t="str" cm="1">
        <f t="array" ref="B3223">_xlfn.IFS(C3223="SE","Senior", C3223 = "EX", "Excecutive",C3223 ="MI", "Middle", C3223 = "EN", "Entry")</f>
        <v>Entry</v>
      </c>
      <c r="C3223" t="s">
        <v>20</v>
      </c>
      <c r="D3223" t="str" cm="1">
        <f t="array" ref="D3223">_xlfn.IFS(E3223 = "FT","Full Time", E3223 = "PT", "Part Time", E3223 = "FL", "Freelance", E3223 = "CT", "Contract")</f>
        <v>Full Time</v>
      </c>
      <c r="E3223" t="s">
        <v>11</v>
      </c>
      <c r="F3223" t="s">
        <v>16</v>
      </c>
      <c r="G3223">
        <v>162240</v>
      </c>
      <c r="H3223" t="s">
        <v>13</v>
      </c>
      <c r="I3223">
        <v>162240</v>
      </c>
      <c r="J3223" t="s">
        <v>14</v>
      </c>
      <c r="K3223">
        <v>0</v>
      </c>
      <c r="L3223" t="s">
        <v>14</v>
      </c>
      <c r="M3223" t="s">
        <v>15</v>
      </c>
    </row>
    <row r="3224" spans="1:13" x14ac:dyDescent="0.25">
      <c r="A3224">
        <v>2024</v>
      </c>
      <c r="B3224" t="str" cm="1">
        <f t="array" ref="B3224">_xlfn.IFS(C3224="SE","Senior", C3224 = "EX", "Excecutive",C3224 ="MI", "Middle", C3224 = "EN", "Entry")</f>
        <v>Entry</v>
      </c>
      <c r="C3224" t="s">
        <v>20</v>
      </c>
      <c r="D3224" t="str" cm="1">
        <f t="array" ref="D3224">_xlfn.IFS(E3224 = "FT","Full Time", E3224 = "PT", "Part Time", E3224 = "FL", "Freelance", E3224 = "CT", "Contract")</f>
        <v>Full Time</v>
      </c>
      <c r="E3224" t="s">
        <v>11</v>
      </c>
      <c r="F3224" t="s">
        <v>16</v>
      </c>
      <c r="G3224">
        <v>47840</v>
      </c>
      <c r="H3224" t="s">
        <v>13</v>
      </c>
      <c r="I3224">
        <v>47840</v>
      </c>
      <c r="J3224" t="s">
        <v>14</v>
      </c>
      <c r="K3224">
        <v>0</v>
      </c>
      <c r="L3224" t="s">
        <v>14</v>
      </c>
      <c r="M3224" t="s">
        <v>15</v>
      </c>
    </row>
    <row r="3225" spans="1:13" x14ac:dyDescent="0.25">
      <c r="A3225">
        <v>2024</v>
      </c>
      <c r="B3225" t="str" cm="1">
        <f t="array" ref="B3225">_xlfn.IFS(C3225="SE","Senior", C3225 = "EX", "Excecutive",C3225 ="MI", "Middle", C3225 = "EN", "Entry")</f>
        <v>Middle</v>
      </c>
      <c r="C3225" t="s">
        <v>18</v>
      </c>
      <c r="D3225" t="str" cm="1">
        <f t="array" ref="D3225">_xlfn.IFS(E3225 = "FT","Full Time", E3225 = "PT", "Part Time", E3225 = "FL", "Freelance", E3225 = "CT", "Contract")</f>
        <v>Full Time</v>
      </c>
      <c r="E3225" t="s">
        <v>11</v>
      </c>
      <c r="F3225" t="s">
        <v>24</v>
      </c>
      <c r="G3225">
        <v>231250</v>
      </c>
      <c r="H3225" t="s">
        <v>13</v>
      </c>
      <c r="I3225">
        <v>231250</v>
      </c>
      <c r="J3225" t="s">
        <v>14</v>
      </c>
      <c r="K3225">
        <v>0</v>
      </c>
      <c r="L3225" t="s">
        <v>14</v>
      </c>
      <c r="M3225" t="s">
        <v>15</v>
      </c>
    </row>
    <row r="3226" spans="1:13" x14ac:dyDescent="0.25">
      <c r="A3226">
        <v>2024</v>
      </c>
      <c r="B3226" t="str" cm="1">
        <f t="array" ref="B3226">_xlfn.IFS(C3226="SE","Senior", C3226 = "EX", "Excecutive",C3226 ="MI", "Middle", C3226 = "EN", "Entry")</f>
        <v>Middle</v>
      </c>
      <c r="C3226" t="s">
        <v>18</v>
      </c>
      <c r="D3226" t="str" cm="1">
        <f t="array" ref="D3226">_xlfn.IFS(E3226 = "FT","Full Time", E3226 = "PT", "Part Time", E3226 = "FL", "Freelance", E3226 = "CT", "Contract")</f>
        <v>Full Time</v>
      </c>
      <c r="E3226" t="s">
        <v>11</v>
      </c>
      <c r="F3226" t="s">
        <v>24</v>
      </c>
      <c r="G3226">
        <v>111000</v>
      </c>
      <c r="H3226" t="s">
        <v>13</v>
      </c>
      <c r="I3226">
        <v>111000</v>
      </c>
      <c r="J3226" t="s">
        <v>14</v>
      </c>
      <c r="K3226">
        <v>0</v>
      </c>
      <c r="L3226" t="s">
        <v>14</v>
      </c>
      <c r="M3226" t="s">
        <v>15</v>
      </c>
    </row>
    <row r="3227" spans="1:13" x14ac:dyDescent="0.25">
      <c r="A3227">
        <v>2024</v>
      </c>
      <c r="B3227" t="str" cm="1">
        <f t="array" ref="B3227">_xlfn.IFS(C3227="SE","Senior", C3227 = "EX", "Excecutive",C3227 ="MI", "Middle", C3227 = "EN", "Entry")</f>
        <v>Senior</v>
      </c>
      <c r="C3227" t="s">
        <v>10</v>
      </c>
      <c r="D3227" t="str" cm="1">
        <f t="array" ref="D3227">_xlfn.IFS(E3227 = "FT","Full Time", E3227 = "PT", "Part Time", E3227 = "FL", "Freelance", E3227 = "CT", "Contract")</f>
        <v>Full Time</v>
      </c>
      <c r="E3227" t="s">
        <v>11</v>
      </c>
      <c r="F3227" t="s">
        <v>16</v>
      </c>
      <c r="G3227">
        <v>277000</v>
      </c>
      <c r="H3227" t="s">
        <v>13</v>
      </c>
      <c r="I3227">
        <v>277000</v>
      </c>
      <c r="J3227" t="s">
        <v>14</v>
      </c>
      <c r="K3227">
        <v>0</v>
      </c>
      <c r="L3227" t="s">
        <v>14</v>
      </c>
      <c r="M3227" t="s">
        <v>15</v>
      </c>
    </row>
    <row r="3228" spans="1:13" x14ac:dyDescent="0.25">
      <c r="A3228">
        <v>2024</v>
      </c>
      <c r="B3228" t="str" cm="1">
        <f t="array" ref="B3228">_xlfn.IFS(C3228="SE","Senior", C3228 = "EX", "Excecutive",C3228 ="MI", "Middle", C3228 = "EN", "Entry")</f>
        <v>Senior</v>
      </c>
      <c r="C3228" t="s">
        <v>10</v>
      </c>
      <c r="D3228" t="str" cm="1">
        <f t="array" ref="D3228">_xlfn.IFS(E3228 = "FT","Full Time", E3228 = "PT", "Part Time", E3228 = "FL", "Freelance", E3228 = "CT", "Contract")</f>
        <v>Full Time</v>
      </c>
      <c r="E3228" t="s">
        <v>11</v>
      </c>
      <c r="F3228" t="s">
        <v>16</v>
      </c>
      <c r="G3228">
        <v>173000</v>
      </c>
      <c r="H3228" t="s">
        <v>13</v>
      </c>
      <c r="I3228">
        <v>173000</v>
      </c>
      <c r="J3228" t="s">
        <v>14</v>
      </c>
      <c r="K3228">
        <v>0</v>
      </c>
      <c r="L3228" t="s">
        <v>14</v>
      </c>
      <c r="M3228" t="s">
        <v>15</v>
      </c>
    </row>
    <row r="3229" spans="1:13" x14ac:dyDescent="0.25">
      <c r="A3229">
        <v>2024</v>
      </c>
      <c r="B3229" t="str" cm="1">
        <f t="array" ref="B3229">_xlfn.IFS(C3229="SE","Senior", C3229 = "EX", "Excecutive",C3229 ="MI", "Middle", C3229 = "EN", "Entry")</f>
        <v>Middle</v>
      </c>
      <c r="C3229" t="s">
        <v>18</v>
      </c>
      <c r="D3229" t="str" cm="1">
        <f t="array" ref="D3229">_xlfn.IFS(E3229 = "FT","Full Time", E3229 = "PT", "Part Time", E3229 = "FL", "Freelance", E3229 = "CT", "Contract")</f>
        <v>Full Time</v>
      </c>
      <c r="E3229" t="s">
        <v>11</v>
      </c>
      <c r="F3229" t="s">
        <v>90</v>
      </c>
      <c r="G3229">
        <v>128000</v>
      </c>
      <c r="H3229" t="s">
        <v>13</v>
      </c>
      <c r="I3229">
        <v>128000</v>
      </c>
      <c r="J3229" t="s">
        <v>14</v>
      </c>
      <c r="K3229">
        <v>0</v>
      </c>
      <c r="L3229" t="s">
        <v>14</v>
      </c>
      <c r="M3229" t="s">
        <v>15</v>
      </c>
    </row>
    <row r="3230" spans="1:13" x14ac:dyDescent="0.25">
      <c r="A3230">
        <v>2024</v>
      </c>
      <c r="B3230" t="str" cm="1">
        <f t="array" ref="B3230">_xlfn.IFS(C3230="SE","Senior", C3230 = "EX", "Excecutive",C3230 ="MI", "Middle", C3230 = "EN", "Entry")</f>
        <v>Middle</v>
      </c>
      <c r="C3230" t="s">
        <v>18</v>
      </c>
      <c r="D3230" t="str" cm="1">
        <f t="array" ref="D3230">_xlfn.IFS(E3230 = "FT","Full Time", E3230 = "PT", "Part Time", E3230 = "FL", "Freelance", E3230 = "CT", "Contract")</f>
        <v>Full Time</v>
      </c>
      <c r="E3230" t="s">
        <v>11</v>
      </c>
      <c r="F3230" t="s">
        <v>90</v>
      </c>
      <c r="G3230">
        <v>81500</v>
      </c>
      <c r="H3230" t="s">
        <v>13</v>
      </c>
      <c r="I3230">
        <v>81500</v>
      </c>
      <c r="J3230" t="s">
        <v>14</v>
      </c>
      <c r="K3230">
        <v>0</v>
      </c>
      <c r="L3230" t="s">
        <v>14</v>
      </c>
      <c r="M3230" t="s">
        <v>15</v>
      </c>
    </row>
    <row r="3231" spans="1:13" x14ac:dyDescent="0.25">
      <c r="A3231">
        <v>2024</v>
      </c>
      <c r="B3231" t="str" cm="1">
        <f t="array" ref="B3231">_xlfn.IFS(C3231="SE","Senior", C3231 = "EX", "Excecutive",C3231 ="MI", "Middle", C3231 = "EN", "Entry")</f>
        <v>Senior</v>
      </c>
      <c r="C3231" t="s">
        <v>10</v>
      </c>
      <c r="D3231" t="str" cm="1">
        <f t="array" ref="D3231">_xlfn.IFS(E3231 = "FT","Full Time", E3231 = "PT", "Part Time", E3231 = "FL", "Freelance", E3231 = "CT", "Contract")</f>
        <v>Full Time</v>
      </c>
      <c r="E3231" t="s">
        <v>11</v>
      </c>
      <c r="F3231" t="s">
        <v>24</v>
      </c>
      <c r="G3231">
        <v>202800</v>
      </c>
      <c r="H3231" t="s">
        <v>13</v>
      </c>
      <c r="I3231">
        <v>202800</v>
      </c>
      <c r="J3231" t="s">
        <v>14</v>
      </c>
      <c r="K3231">
        <v>0</v>
      </c>
      <c r="L3231" t="s">
        <v>14</v>
      </c>
      <c r="M3231" t="s">
        <v>15</v>
      </c>
    </row>
    <row r="3232" spans="1:13" x14ac:dyDescent="0.25">
      <c r="A3232">
        <v>2024</v>
      </c>
      <c r="B3232" t="str" cm="1">
        <f t="array" ref="B3232">_xlfn.IFS(C3232="SE","Senior", C3232 = "EX", "Excecutive",C3232 ="MI", "Middle", C3232 = "EN", "Entry")</f>
        <v>Senior</v>
      </c>
      <c r="C3232" t="s">
        <v>10</v>
      </c>
      <c r="D3232" t="str" cm="1">
        <f t="array" ref="D3232">_xlfn.IFS(E3232 = "FT","Full Time", E3232 = "PT", "Part Time", E3232 = "FL", "Freelance", E3232 = "CT", "Contract")</f>
        <v>Full Time</v>
      </c>
      <c r="E3232" t="s">
        <v>11</v>
      </c>
      <c r="F3232" t="s">
        <v>24</v>
      </c>
      <c r="G3232">
        <v>115000</v>
      </c>
      <c r="H3232" t="s">
        <v>13</v>
      </c>
      <c r="I3232">
        <v>115000</v>
      </c>
      <c r="J3232" t="s">
        <v>14</v>
      </c>
      <c r="K3232">
        <v>0</v>
      </c>
      <c r="L3232" t="s">
        <v>14</v>
      </c>
      <c r="M3232" t="s">
        <v>15</v>
      </c>
    </row>
    <row r="3233" spans="1:13" x14ac:dyDescent="0.25">
      <c r="A3233">
        <v>2024</v>
      </c>
      <c r="B3233" t="str" cm="1">
        <f t="array" ref="B3233">_xlfn.IFS(C3233="SE","Senior", C3233 = "EX", "Excecutive",C3233 ="MI", "Middle", C3233 = "EN", "Entry")</f>
        <v>Entry</v>
      </c>
      <c r="C3233" t="s">
        <v>20</v>
      </c>
      <c r="D3233" t="str" cm="1">
        <f t="array" ref="D3233">_xlfn.IFS(E3233 = "FT","Full Time", E3233 = "PT", "Part Time", E3233 = "FL", "Freelance", E3233 = "CT", "Contract")</f>
        <v>Full Time</v>
      </c>
      <c r="E3233" t="s">
        <v>11</v>
      </c>
      <c r="F3233" t="s">
        <v>21</v>
      </c>
      <c r="G3233">
        <v>65000</v>
      </c>
      <c r="H3233" t="s">
        <v>13</v>
      </c>
      <c r="I3233">
        <v>65000</v>
      </c>
      <c r="J3233" t="s">
        <v>14</v>
      </c>
      <c r="K3233">
        <v>0</v>
      </c>
      <c r="L3233" t="s">
        <v>14</v>
      </c>
      <c r="M3233" t="s">
        <v>15</v>
      </c>
    </row>
    <row r="3234" spans="1:13" x14ac:dyDescent="0.25">
      <c r="A3234">
        <v>2024</v>
      </c>
      <c r="B3234" t="str" cm="1">
        <f t="array" ref="B3234">_xlfn.IFS(C3234="SE","Senior", C3234 = "EX", "Excecutive",C3234 ="MI", "Middle", C3234 = "EN", "Entry")</f>
        <v>Entry</v>
      </c>
      <c r="C3234" t="s">
        <v>20</v>
      </c>
      <c r="D3234" t="str" cm="1">
        <f t="array" ref="D3234">_xlfn.IFS(E3234 = "FT","Full Time", E3234 = "PT", "Part Time", E3234 = "FL", "Freelance", E3234 = "CT", "Contract")</f>
        <v>Full Time</v>
      </c>
      <c r="E3234" t="s">
        <v>11</v>
      </c>
      <c r="F3234" t="s">
        <v>21</v>
      </c>
      <c r="G3234">
        <v>55751</v>
      </c>
      <c r="H3234" t="s">
        <v>13</v>
      </c>
      <c r="I3234">
        <v>55751</v>
      </c>
      <c r="J3234" t="s">
        <v>14</v>
      </c>
      <c r="K3234">
        <v>0</v>
      </c>
      <c r="L3234" t="s">
        <v>14</v>
      </c>
      <c r="M3234" t="s">
        <v>15</v>
      </c>
    </row>
    <row r="3235" spans="1:13" x14ac:dyDescent="0.25">
      <c r="A3235">
        <v>2024</v>
      </c>
      <c r="B3235" t="str" cm="1">
        <f t="array" ref="B3235">_xlfn.IFS(C3235="SE","Senior", C3235 = "EX", "Excecutive",C3235 ="MI", "Middle", C3235 = "EN", "Entry")</f>
        <v>Senior</v>
      </c>
      <c r="C3235" t="s">
        <v>10</v>
      </c>
      <c r="D3235" t="str" cm="1">
        <f t="array" ref="D3235">_xlfn.IFS(E3235 = "FT","Full Time", E3235 = "PT", "Part Time", E3235 = "FL", "Freelance", E3235 = "CT", "Contract")</f>
        <v>Full Time</v>
      </c>
      <c r="E3235" t="s">
        <v>11</v>
      </c>
      <c r="F3235" t="s">
        <v>28</v>
      </c>
      <c r="G3235">
        <v>165000</v>
      </c>
      <c r="H3235" t="s">
        <v>13</v>
      </c>
      <c r="I3235">
        <v>165000</v>
      </c>
      <c r="J3235" t="s">
        <v>14</v>
      </c>
      <c r="K3235">
        <v>100</v>
      </c>
      <c r="L3235" t="s">
        <v>14</v>
      </c>
      <c r="M3235" t="s">
        <v>15</v>
      </c>
    </row>
    <row r="3236" spans="1:13" x14ac:dyDescent="0.25">
      <c r="A3236">
        <v>2024</v>
      </c>
      <c r="B3236" t="str" cm="1">
        <f t="array" ref="B3236">_xlfn.IFS(C3236="SE","Senior", C3236 = "EX", "Excecutive",C3236 ="MI", "Middle", C3236 = "EN", "Entry")</f>
        <v>Senior</v>
      </c>
      <c r="C3236" t="s">
        <v>10</v>
      </c>
      <c r="D3236" t="str" cm="1">
        <f t="array" ref="D3236">_xlfn.IFS(E3236 = "FT","Full Time", E3236 = "PT", "Part Time", E3236 = "FL", "Freelance", E3236 = "CT", "Contract")</f>
        <v>Full Time</v>
      </c>
      <c r="E3236" t="s">
        <v>11</v>
      </c>
      <c r="F3236" t="s">
        <v>28</v>
      </c>
      <c r="G3236">
        <v>150000</v>
      </c>
      <c r="H3236" t="s">
        <v>13</v>
      </c>
      <c r="I3236">
        <v>150000</v>
      </c>
      <c r="J3236" t="s">
        <v>14</v>
      </c>
      <c r="K3236">
        <v>100</v>
      </c>
      <c r="L3236" t="s">
        <v>14</v>
      </c>
      <c r="M3236" t="s">
        <v>15</v>
      </c>
    </row>
    <row r="3237" spans="1:13" x14ac:dyDescent="0.25">
      <c r="A3237">
        <v>2024</v>
      </c>
      <c r="B3237" t="str" cm="1">
        <f t="array" ref="B3237">_xlfn.IFS(C3237="SE","Senior", C3237 = "EX", "Excecutive",C3237 ="MI", "Middle", C3237 = "EN", "Entry")</f>
        <v>Senior</v>
      </c>
      <c r="C3237" t="s">
        <v>10</v>
      </c>
      <c r="D3237" t="str" cm="1">
        <f t="array" ref="D3237">_xlfn.IFS(E3237 = "FT","Full Time", E3237 = "PT", "Part Time", E3237 = "FL", "Freelance", E3237 = "CT", "Contract")</f>
        <v>Full Time</v>
      </c>
      <c r="E3237" t="s">
        <v>11</v>
      </c>
      <c r="F3237" t="s">
        <v>107</v>
      </c>
      <c r="G3237">
        <v>257250</v>
      </c>
      <c r="H3237" t="s">
        <v>13</v>
      </c>
      <c r="I3237">
        <v>257250</v>
      </c>
      <c r="J3237" t="s">
        <v>14</v>
      </c>
      <c r="K3237">
        <v>100</v>
      </c>
      <c r="L3237" t="s">
        <v>14</v>
      </c>
      <c r="M3237" t="s">
        <v>15</v>
      </c>
    </row>
    <row r="3238" spans="1:13" x14ac:dyDescent="0.25">
      <c r="A3238">
        <v>2024</v>
      </c>
      <c r="B3238" t="str" cm="1">
        <f t="array" ref="B3238">_xlfn.IFS(C3238="SE","Senior", C3238 = "EX", "Excecutive",C3238 ="MI", "Middle", C3238 = "EN", "Entry")</f>
        <v>Senior</v>
      </c>
      <c r="C3238" t="s">
        <v>10</v>
      </c>
      <c r="D3238" t="str" cm="1">
        <f t="array" ref="D3238">_xlfn.IFS(E3238 = "FT","Full Time", E3238 = "PT", "Part Time", E3238 = "FL", "Freelance", E3238 = "CT", "Contract")</f>
        <v>Full Time</v>
      </c>
      <c r="E3238" t="s">
        <v>11</v>
      </c>
      <c r="F3238" t="s">
        <v>107</v>
      </c>
      <c r="G3238">
        <v>99750</v>
      </c>
      <c r="H3238" t="s">
        <v>13</v>
      </c>
      <c r="I3238">
        <v>99750</v>
      </c>
      <c r="J3238" t="s">
        <v>14</v>
      </c>
      <c r="K3238">
        <v>100</v>
      </c>
      <c r="L3238" t="s">
        <v>14</v>
      </c>
      <c r="M3238" t="s">
        <v>15</v>
      </c>
    </row>
    <row r="3239" spans="1:13" x14ac:dyDescent="0.25">
      <c r="A3239">
        <v>2024</v>
      </c>
      <c r="B3239" t="str" cm="1">
        <f t="array" ref="B3239">_xlfn.IFS(C3239="SE","Senior", C3239 = "EX", "Excecutive",C3239 ="MI", "Middle", C3239 = "EN", "Entry")</f>
        <v>Senior</v>
      </c>
      <c r="C3239" t="s">
        <v>10</v>
      </c>
      <c r="D3239" t="str" cm="1">
        <f t="array" ref="D3239">_xlfn.IFS(E3239 = "FT","Full Time", E3239 = "PT", "Part Time", E3239 = "FL", "Freelance", E3239 = "CT", "Contract")</f>
        <v>Full Time</v>
      </c>
      <c r="E3239" t="s">
        <v>11</v>
      </c>
      <c r="F3239" t="s">
        <v>28</v>
      </c>
      <c r="G3239">
        <v>169767</v>
      </c>
      <c r="H3239" t="s">
        <v>13</v>
      </c>
      <c r="I3239">
        <v>169767</v>
      </c>
      <c r="J3239" t="s">
        <v>68</v>
      </c>
      <c r="K3239">
        <v>0</v>
      </c>
      <c r="L3239" t="s">
        <v>68</v>
      </c>
      <c r="M3239" t="s">
        <v>15</v>
      </c>
    </row>
    <row r="3240" spans="1:13" x14ac:dyDescent="0.25">
      <c r="A3240">
        <v>2024</v>
      </c>
      <c r="B3240" t="str" cm="1">
        <f t="array" ref="B3240">_xlfn.IFS(C3240="SE","Senior", C3240 = "EX", "Excecutive",C3240 ="MI", "Middle", C3240 = "EN", "Entry")</f>
        <v>Senior</v>
      </c>
      <c r="C3240" t="s">
        <v>10</v>
      </c>
      <c r="D3240" t="str" cm="1">
        <f t="array" ref="D3240">_xlfn.IFS(E3240 = "FT","Full Time", E3240 = "PT", "Part Time", E3240 = "FL", "Freelance", E3240 = "CT", "Contract")</f>
        <v>Full Time</v>
      </c>
      <c r="E3240" t="s">
        <v>11</v>
      </c>
      <c r="F3240" t="s">
        <v>28</v>
      </c>
      <c r="G3240">
        <v>136420</v>
      </c>
      <c r="H3240" t="s">
        <v>13</v>
      </c>
      <c r="I3240">
        <v>136420</v>
      </c>
      <c r="J3240" t="s">
        <v>68</v>
      </c>
      <c r="K3240">
        <v>0</v>
      </c>
      <c r="L3240" t="s">
        <v>68</v>
      </c>
      <c r="M3240" t="s">
        <v>15</v>
      </c>
    </row>
    <row r="3241" spans="1:13" x14ac:dyDescent="0.25">
      <c r="A3241">
        <v>2024</v>
      </c>
      <c r="B3241" t="str" cm="1">
        <f t="array" ref="B3241">_xlfn.IFS(C3241="SE","Senior", C3241 = "EX", "Excecutive",C3241 ="MI", "Middle", C3241 = "EN", "Entry")</f>
        <v>Middle</v>
      </c>
      <c r="C3241" t="s">
        <v>18</v>
      </c>
      <c r="D3241" t="str" cm="1">
        <f t="array" ref="D3241">_xlfn.IFS(E3241 = "FT","Full Time", E3241 = "PT", "Part Time", E3241 = "FL", "Freelance", E3241 = "CT", "Contract")</f>
        <v>Full Time</v>
      </c>
      <c r="E3241" t="s">
        <v>11</v>
      </c>
      <c r="F3241" t="s">
        <v>120</v>
      </c>
      <c r="G3241">
        <v>100000</v>
      </c>
      <c r="H3241" t="s">
        <v>13</v>
      </c>
      <c r="I3241">
        <v>100000</v>
      </c>
      <c r="J3241" t="s">
        <v>14</v>
      </c>
      <c r="K3241">
        <v>0</v>
      </c>
      <c r="L3241" t="s">
        <v>14</v>
      </c>
      <c r="M3241" t="s">
        <v>15</v>
      </c>
    </row>
    <row r="3242" spans="1:13" x14ac:dyDescent="0.25">
      <c r="A3242">
        <v>2024</v>
      </c>
      <c r="B3242" t="str" cm="1">
        <f t="array" ref="B3242">_xlfn.IFS(C3242="SE","Senior", C3242 = "EX", "Excecutive",C3242 ="MI", "Middle", C3242 = "EN", "Entry")</f>
        <v>Middle</v>
      </c>
      <c r="C3242" t="s">
        <v>18</v>
      </c>
      <c r="D3242" t="str" cm="1">
        <f t="array" ref="D3242">_xlfn.IFS(E3242 = "FT","Full Time", E3242 = "PT", "Part Time", E3242 = "FL", "Freelance", E3242 = "CT", "Contract")</f>
        <v>Full Time</v>
      </c>
      <c r="E3242" t="s">
        <v>11</v>
      </c>
      <c r="F3242" t="s">
        <v>120</v>
      </c>
      <c r="G3242">
        <v>95000</v>
      </c>
      <c r="H3242" t="s">
        <v>13</v>
      </c>
      <c r="I3242">
        <v>95000</v>
      </c>
      <c r="J3242" t="s">
        <v>14</v>
      </c>
      <c r="K3242">
        <v>0</v>
      </c>
      <c r="L3242" t="s">
        <v>14</v>
      </c>
      <c r="M3242" t="s">
        <v>15</v>
      </c>
    </row>
    <row r="3243" spans="1:13" x14ac:dyDescent="0.25">
      <c r="A3243">
        <v>2024</v>
      </c>
      <c r="B3243" t="str" cm="1">
        <f t="array" ref="B3243">_xlfn.IFS(C3243="SE","Senior", C3243 = "EX", "Excecutive",C3243 ="MI", "Middle", C3243 = "EN", "Entry")</f>
        <v>Middle</v>
      </c>
      <c r="C3243" t="s">
        <v>18</v>
      </c>
      <c r="D3243" t="str" cm="1">
        <f t="array" ref="D3243">_xlfn.IFS(E3243 = "FT","Full Time", E3243 = "PT", "Part Time", E3243 = "FL", "Freelance", E3243 = "CT", "Contract")</f>
        <v>Full Time</v>
      </c>
      <c r="E3243" t="s">
        <v>11</v>
      </c>
      <c r="F3243" t="s">
        <v>24</v>
      </c>
      <c r="G3243">
        <v>147800</v>
      </c>
      <c r="H3243" t="s">
        <v>13</v>
      </c>
      <c r="I3243">
        <v>147800</v>
      </c>
      <c r="J3243" t="s">
        <v>14</v>
      </c>
      <c r="K3243">
        <v>0</v>
      </c>
      <c r="L3243" t="s">
        <v>14</v>
      </c>
      <c r="M3243" t="s">
        <v>15</v>
      </c>
    </row>
    <row r="3244" spans="1:13" x14ac:dyDescent="0.25">
      <c r="A3244">
        <v>2024</v>
      </c>
      <c r="B3244" t="str" cm="1">
        <f t="array" ref="B3244">_xlfn.IFS(C3244="SE","Senior", C3244 = "EX", "Excecutive",C3244 ="MI", "Middle", C3244 = "EN", "Entry")</f>
        <v>Middle</v>
      </c>
      <c r="C3244" t="s">
        <v>18</v>
      </c>
      <c r="D3244" t="str" cm="1">
        <f t="array" ref="D3244">_xlfn.IFS(E3244 = "FT","Full Time", E3244 = "PT", "Part Time", E3244 = "FL", "Freelance", E3244 = "CT", "Contract")</f>
        <v>Full Time</v>
      </c>
      <c r="E3244" t="s">
        <v>11</v>
      </c>
      <c r="F3244" t="s">
        <v>24</v>
      </c>
      <c r="G3244">
        <v>93100</v>
      </c>
      <c r="H3244" t="s">
        <v>13</v>
      </c>
      <c r="I3244">
        <v>93100</v>
      </c>
      <c r="J3244" t="s">
        <v>14</v>
      </c>
      <c r="K3244">
        <v>0</v>
      </c>
      <c r="L3244" t="s">
        <v>14</v>
      </c>
      <c r="M3244" t="s">
        <v>15</v>
      </c>
    </row>
    <row r="3245" spans="1:13" x14ac:dyDescent="0.25">
      <c r="A3245">
        <v>2024</v>
      </c>
      <c r="B3245" t="str" cm="1">
        <f t="array" ref="B3245">_xlfn.IFS(C3245="SE","Senior", C3245 = "EX", "Excecutive",C3245 ="MI", "Middle", C3245 = "EN", "Entry")</f>
        <v>Middle</v>
      </c>
      <c r="C3245" t="s">
        <v>18</v>
      </c>
      <c r="D3245" t="str" cm="1">
        <f t="array" ref="D3245">_xlfn.IFS(E3245 = "FT","Full Time", E3245 = "PT", "Part Time", E3245 = "FL", "Freelance", E3245 = "CT", "Contract")</f>
        <v>Full Time</v>
      </c>
      <c r="E3245" t="s">
        <v>11</v>
      </c>
      <c r="F3245" t="s">
        <v>27</v>
      </c>
      <c r="G3245">
        <v>83300</v>
      </c>
      <c r="H3245" t="s">
        <v>13</v>
      </c>
      <c r="I3245">
        <v>83300</v>
      </c>
      <c r="J3245" t="s">
        <v>14</v>
      </c>
      <c r="K3245">
        <v>0</v>
      </c>
      <c r="L3245" t="s">
        <v>14</v>
      </c>
      <c r="M3245" t="s">
        <v>15</v>
      </c>
    </row>
    <row r="3246" spans="1:13" x14ac:dyDescent="0.25">
      <c r="A3246">
        <v>2024</v>
      </c>
      <c r="B3246" t="str" cm="1">
        <f t="array" ref="B3246">_xlfn.IFS(C3246="SE","Senior", C3246 = "EX", "Excecutive",C3246 ="MI", "Middle", C3246 = "EN", "Entry")</f>
        <v>Middle</v>
      </c>
      <c r="C3246" t="s">
        <v>18</v>
      </c>
      <c r="D3246" t="str" cm="1">
        <f t="array" ref="D3246">_xlfn.IFS(E3246 = "FT","Full Time", E3246 = "PT", "Part Time", E3246 = "FL", "Freelance", E3246 = "CT", "Contract")</f>
        <v>Full Time</v>
      </c>
      <c r="E3246" t="s">
        <v>11</v>
      </c>
      <c r="F3246" t="s">
        <v>27</v>
      </c>
      <c r="G3246">
        <v>47500</v>
      </c>
      <c r="H3246" t="s">
        <v>13</v>
      </c>
      <c r="I3246">
        <v>47500</v>
      </c>
      <c r="J3246" t="s">
        <v>14</v>
      </c>
      <c r="K3246">
        <v>0</v>
      </c>
      <c r="L3246" t="s">
        <v>14</v>
      </c>
      <c r="M3246" t="s">
        <v>15</v>
      </c>
    </row>
    <row r="3247" spans="1:13" x14ac:dyDescent="0.25">
      <c r="A3247">
        <v>2024</v>
      </c>
      <c r="B3247" t="str" cm="1">
        <f t="array" ref="B3247">_xlfn.IFS(C3247="SE","Senior", C3247 = "EX", "Excecutive",C3247 ="MI", "Middle", C3247 = "EN", "Entry")</f>
        <v>Senior</v>
      </c>
      <c r="C3247" t="s">
        <v>10</v>
      </c>
      <c r="D3247" t="str" cm="1">
        <f t="array" ref="D3247">_xlfn.IFS(E3247 = "FT","Full Time", E3247 = "PT", "Part Time", E3247 = "FL", "Freelance", E3247 = "CT", "Contract")</f>
        <v>Full Time</v>
      </c>
      <c r="E3247" t="s">
        <v>11</v>
      </c>
      <c r="F3247" t="s">
        <v>16</v>
      </c>
      <c r="G3247">
        <v>160000</v>
      </c>
      <c r="H3247" t="s">
        <v>13</v>
      </c>
      <c r="I3247">
        <v>160000</v>
      </c>
      <c r="J3247" t="s">
        <v>14</v>
      </c>
      <c r="K3247">
        <v>0</v>
      </c>
      <c r="L3247" t="s">
        <v>14</v>
      </c>
      <c r="M3247" t="s">
        <v>15</v>
      </c>
    </row>
    <row r="3248" spans="1:13" x14ac:dyDescent="0.25">
      <c r="A3248">
        <v>2024</v>
      </c>
      <c r="B3248" t="str" cm="1">
        <f t="array" ref="B3248">_xlfn.IFS(C3248="SE","Senior", C3248 = "EX", "Excecutive",C3248 ="MI", "Middle", C3248 = "EN", "Entry")</f>
        <v>Senior</v>
      </c>
      <c r="C3248" t="s">
        <v>10</v>
      </c>
      <c r="D3248" t="str" cm="1">
        <f t="array" ref="D3248">_xlfn.IFS(E3248 = "FT","Full Time", E3248 = "PT", "Part Time", E3248 = "FL", "Freelance", E3248 = "CT", "Contract")</f>
        <v>Full Time</v>
      </c>
      <c r="E3248" t="s">
        <v>11</v>
      </c>
      <c r="F3248" t="s">
        <v>16</v>
      </c>
      <c r="G3248">
        <v>100000</v>
      </c>
      <c r="H3248" t="s">
        <v>13</v>
      </c>
      <c r="I3248">
        <v>100000</v>
      </c>
      <c r="J3248" t="s">
        <v>14</v>
      </c>
      <c r="K3248">
        <v>0</v>
      </c>
      <c r="L3248" t="s">
        <v>14</v>
      </c>
      <c r="M3248" t="s">
        <v>15</v>
      </c>
    </row>
    <row r="3249" spans="1:13" x14ac:dyDescent="0.25">
      <c r="A3249">
        <v>2024</v>
      </c>
      <c r="B3249" t="str" cm="1">
        <f t="array" ref="B3249">_xlfn.IFS(C3249="SE","Senior", C3249 = "EX", "Excecutive",C3249 ="MI", "Middle", C3249 = "EN", "Entry")</f>
        <v>Entry</v>
      </c>
      <c r="C3249" t="s">
        <v>20</v>
      </c>
      <c r="D3249" t="str" cm="1">
        <f t="array" ref="D3249">_xlfn.IFS(E3249 = "FT","Full Time", E3249 = "PT", "Part Time", E3249 = "FL", "Freelance", E3249 = "CT", "Contract")</f>
        <v>Full Time</v>
      </c>
      <c r="E3249" t="s">
        <v>11</v>
      </c>
      <c r="F3249" t="s">
        <v>52</v>
      </c>
      <c r="G3249">
        <v>92000</v>
      </c>
      <c r="H3249" t="s">
        <v>13</v>
      </c>
      <c r="I3249">
        <v>92000</v>
      </c>
      <c r="J3249" t="s">
        <v>31</v>
      </c>
      <c r="K3249">
        <v>0</v>
      </c>
      <c r="L3249" t="s">
        <v>31</v>
      </c>
      <c r="M3249" t="s">
        <v>15</v>
      </c>
    </row>
    <row r="3250" spans="1:13" x14ac:dyDescent="0.25">
      <c r="A3250">
        <v>2024</v>
      </c>
      <c r="B3250" t="str" cm="1">
        <f t="array" ref="B3250">_xlfn.IFS(C3250="SE","Senior", C3250 = "EX", "Excecutive",C3250 ="MI", "Middle", C3250 = "EN", "Entry")</f>
        <v>Entry</v>
      </c>
      <c r="C3250" t="s">
        <v>20</v>
      </c>
      <c r="D3250" t="str" cm="1">
        <f t="array" ref="D3250">_xlfn.IFS(E3250 = "FT","Full Time", E3250 = "PT", "Part Time", E3250 = "FL", "Freelance", E3250 = "CT", "Contract")</f>
        <v>Full Time</v>
      </c>
      <c r="E3250" t="s">
        <v>11</v>
      </c>
      <c r="F3250" t="s">
        <v>52</v>
      </c>
      <c r="G3250">
        <v>90000</v>
      </c>
      <c r="H3250" t="s">
        <v>13</v>
      </c>
      <c r="I3250">
        <v>90000</v>
      </c>
      <c r="J3250" t="s">
        <v>31</v>
      </c>
      <c r="K3250">
        <v>0</v>
      </c>
      <c r="L3250" t="s">
        <v>31</v>
      </c>
      <c r="M3250" t="s">
        <v>15</v>
      </c>
    </row>
    <row r="3251" spans="1:13" x14ac:dyDescent="0.25">
      <c r="A3251">
        <v>2024</v>
      </c>
      <c r="B3251" t="str" cm="1">
        <f t="array" ref="B3251">_xlfn.IFS(C3251="SE","Senior", C3251 = "EX", "Excecutive",C3251 ="MI", "Middle", C3251 = "EN", "Entry")</f>
        <v>Senior</v>
      </c>
      <c r="C3251" t="s">
        <v>10</v>
      </c>
      <c r="D3251" t="str" cm="1">
        <f t="array" ref="D3251">_xlfn.IFS(E3251 = "FT","Full Time", E3251 = "PT", "Part Time", E3251 = "FL", "Freelance", E3251 = "CT", "Contract")</f>
        <v>Full Time</v>
      </c>
      <c r="E3251" t="s">
        <v>11</v>
      </c>
      <c r="F3251" t="s">
        <v>45</v>
      </c>
      <c r="G3251">
        <v>220000</v>
      </c>
      <c r="H3251" t="s">
        <v>13</v>
      </c>
      <c r="I3251">
        <v>220000</v>
      </c>
      <c r="J3251" t="s">
        <v>37</v>
      </c>
      <c r="K3251">
        <v>0</v>
      </c>
      <c r="L3251" t="s">
        <v>37</v>
      </c>
      <c r="M3251" t="s">
        <v>15</v>
      </c>
    </row>
    <row r="3252" spans="1:13" x14ac:dyDescent="0.25">
      <c r="A3252">
        <v>2024</v>
      </c>
      <c r="B3252" t="str" cm="1">
        <f t="array" ref="B3252">_xlfn.IFS(C3252="SE","Senior", C3252 = "EX", "Excecutive",C3252 ="MI", "Middle", C3252 = "EN", "Entry")</f>
        <v>Senior</v>
      </c>
      <c r="C3252" t="s">
        <v>10</v>
      </c>
      <c r="D3252" t="str" cm="1">
        <f t="array" ref="D3252">_xlfn.IFS(E3252 = "FT","Full Time", E3252 = "PT", "Part Time", E3252 = "FL", "Freelance", E3252 = "CT", "Contract")</f>
        <v>Full Time</v>
      </c>
      <c r="E3252" t="s">
        <v>11</v>
      </c>
      <c r="F3252" t="s">
        <v>45</v>
      </c>
      <c r="G3252">
        <v>137500</v>
      </c>
      <c r="H3252" t="s">
        <v>13</v>
      </c>
      <c r="I3252">
        <v>137500</v>
      </c>
      <c r="J3252" t="s">
        <v>37</v>
      </c>
      <c r="K3252">
        <v>0</v>
      </c>
      <c r="L3252" t="s">
        <v>37</v>
      </c>
      <c r="M3252" t="s">
        <v>15</v>
      </c>
    </row>
    <row r="3253" spans="1:13" x14ac:dyDescent="0.25">
      <c r="A3253">
        <v>2024</v>
      </c>
      <c r="B3253" t="str" cm="1">
        <f t="array" ref="B3253">_xlfn.IFS(C3253="SE","Senior", C3253 = "EX", "Excecutive",C3253 ="MI", "Middle", C3253 = "EN", "Entry")</f>
        <v>Entry</v>
      </c>
      <c r="C3253" t="s">
        <v>20</v>
      </c>
      <c r="D3253" t="str" cm="1">
        <f t="array" ref="D3253">_xlfn.IFS(E3253 = "FT","Full Time", E3253 = "PT", "Part Time", E3253 = "FL", "Freelance", E3253 = "CT", "Contract")</f>
        <v>Full Time</v>
      </c>
      <c r="E3253" t="s">
        <v>11</v>
      </c>
      <c r="F3253" t="s">
        <v>24</v>
      </c>
      <c r="G3253">
        <v>175100</v>
      </c>
      <c r="H3253" t="s">
        <v>13</v>
      </c>
      <c r="I3253">
        <v>175100</v>
      </c>
      <c r="J3253" t="s">
        <v>14</v>
      </c>
      <c r="K3253">
        <v>0</v>
      </c>
      <c r="L3253" t="s">
        <v>14</v>
      </c>
      <c r="M3253" t="s">
        <v>15</v>
      </c>
    </row>
    <row r="3254" spans="1:13" x14ac:dyDescent="0.25">
      <c r="A3254">
        <v>2024</v>
      </c>
      <c r="B3254" t="str" cm="1">
        <f t="array" ref="B3254">_xlfn.IFS(C3254="SE","Senior", C3254 = "EX", "Excecutive",C3254 ="MI", "Middle", C3254 = "EN", "Entry")</f>
        <v>Entry</v>
      </c>
      <c r="C3254" t="s">
        <v>20</v>
      </c>
      <c r="D3254" t="str" cm="1">
        <f t="array" ref="D3254">_xlfn.IFS(E3254 = "FT","Full Time", E3254 = "PT", "Part Time", E3254 = "FL", "Freelance", E3254 = "CT", "Contract")</f>
        <v>Full Time</v>
      </c>
      <c r="E3254" t="s">
        <v>11</v>
      </c>
      <c r="F3254" t="s">
        <v>24</v>
      </c>
      <c r="G3254">
        <v>82915</v>
      </c>
      <c r="H3254" t="s">
        <v>13</v>
      </c>
      <c r="I3254">
        <v>82915</v>
      </c>
      <c r="J3254" t="s">
        <v>14</v>
      </c>
      <c r="K3254">
        <v>0</v>
      </c>
      <c r="L3254" t="s">
        <v>14</v>
      </c>
      <c r="M3254" t="s">
        <v>15</v>
      </c>
    </row>
    <row r="3255" spans="1:13" x14ac:dyDescent="0.25">
      <c r="A3255">
        <v>2024</v>
      </c>
      <c r="B3255" t="str" cm="1">
        <f t="array" ref="B3255">_xlfn.IFS(C3255="SE","Senior", C3255 = "EX", "Excecutive",C3255 ="MI", "Middle", C3255 = "EN", "Entry")</f>
        <v>Middle</v>
      </c>
      <c r="C3255" t="s">
        <v>18</v>
      </c>
      <c r="D3255" t="str" cm="1">
        <f t="array" ref="D3255">_xlfn.IFS(E3255 = "FT","Full Time", E3255 = "PT", "Part Time", E3255 = "FL", "Freelance", E3255 = "CT", "Contract")</f>
        <v>Full Time</v>
      </c>
      <c r="E3255" t="s">
        <v>11</v>
      </c>
      <c r="F3255" t="s">
        <v>16</v>
      </c>
      <c r="G3255">
        <v>166000</v>
      </c>
      <c r="H3255" t="s">
        <v>13</v>
      </c>
      <c r="I3255">
        <v>166000</v>
      </c>
      <c r="J3255" t="s">
        <v>14</v>
      </c>
      <c r="K3255">
        <v>0</v>
      </c>
      <c r="L3255" t="s">
        <v>14</v>
      </c>
      <c r="M3255" t="s">
        <v>15</v>
      </c>
    </row>
    <row r="3256" spans="1:13" x14ac:dyDescent="0.25">
      <c r="A3256">
        <v>2024</v>
      </c>
      <c r="B3256" t="str" cm="1">
        <f t="array" ref="B3256">_xlfn.IFS(C3256="SE","Senior", C3256 = "EX", "Excecutive",C3256 ="MI", "Middle", C3256 = "EN", "Entry")</f>
        <v>Middle</v>
      </c>
      <c r="C3256" t="s">
        <v>18</v>
      </c>
      <c r="D3256" t="str" cm="1">
        <f t="array" ref="D3256">_xlfn.IFS(E3256 = "FT","Full Time", E3256 = "PT", "Part Time", E3256 = "FL", "Freelance", E3256 = "CT", "Contract")</f>
        <v>Full Time</v>
      </c>
      <c r="E3256" t="s">
        <v>11</v>
      </c>
      <c r="F3256" t="s">
        <v>16</v>
      </c>
      <c r="G3256">
        <v>73000</v>
      </c>
      <c r="H3256" t="s">
        <v>13</v>
      </c>
      <c r="I3256">
        <v>73000</v>
      </c>
      <c r="J3256" t="s">
        <v>14</v>
      </c>
      <c r="K3256">
        <v>0</v>
      </c>
      <c r="L3256" t="s">
        <v>14</v>
      </c>
      <c r="M3256" t="s">
        <v>15</v>
      </c>
    </row>
    <row r="3257" spans="1:13" x14ac:dyDescent="0.25">
      <c r="A3257">
        <v>2024</v>
      </c>
      <c r="B3257" t="str" cm="1">
        <f t="array" ref="B3257">_xlfn.IFS(C3257="SE","Senior", C3257 = "EX", "Excecutive",C3257 ="MI", "Middle", C3257 = "EN", "Entry")</f>
        <v>Senior</v>
      </c>
      <c r="C3257" t="s">
        <v>10</v>
      </c>
      <c r="D3257" t="str" cm="1">
        <f t="array" ref="D3257">_xlfn.IFS(E3257 = "FT","Full Time", E3257 = "PT", "Part Time", E3257 = "FL", "Freelance", E3257 = "CT", "Contract")</f>
        <v>Full Time</v>
      </c>
      <c r="E3257" t="s">
        <v>11</v>
      </c>
      <c r="F3257" t="s">
        <v>24</v>
      </c>
      <c r="G3257">
        <v>236400</v>
      </c>
      <c r="H3257" t="s">
        <v>13</v>
      </c>
      <c r="I3257">
        <v>236400</v>
      </c>
      <c r="J3257" t="s">
        <v>14</v>
      </c>
      <c r="K3257">
        <v>0</v>
      </c>
      <c r="L3257" t="s">
        <v>14</v>
      </c>
      <c r="M3257" t="s">
        <v>15</v>
      </c>
    </row>
    <row r="3258" spans="1:13" x14ac:dyDescent="0.25">
      <c r="A3258">
        <v>2024</v>
      </c>
      <c r="B3258" t="str" cm="1">
        <f t="array" ref="B3258">_xlfn.IFS(C3258="SE","Senior", C3258 = "EX", "Excecutive",C3258 ="MI", "Middle", C3258 = "EN", "Entry")</f>
        <v>Senior</v>
      </c>
      <c r="C3258" t="s">
        <v>10</v>
      </c>
      <c r="D3258" t="str" cm="1">
        <f t="array" ref="D3258">_xlfn.IFS(E3258 = "FT","Full Time", E3258 = "PT", "Part Time", E3258 = "FL", "Freelance", E3258 = "CT", "Contract")</f>
        <v>Full Time</v>
      </c>
      <c r="E3258" t="s">
        <v>11</v>
      </c>
      <c r="F3258" t="s">
        <v>24</v>
      </c>
      <c r="G3258">
        <v>141800</v>
      </c>
      <c r="H3258" t="s">
        <v>13</v>
      </c>
      <c r="I3258">
        <v>141800</v>
      </c>
      <c r="J3258" t="s">
        <v>14</v>
      </c>
      <c r="K3258">
        <v>0</v>
      </c>
      <c r="L3258" t="s">
        <v>14</v>
      </c>
      <c r="M3258" t="s">
        <v>15</v>
      </c>
    </row>
    <row r="3259" spans="1:13" x14ac:dyDescent="0.25">
      <c r="A3259">
        <v>2024</v>
      </c>
      <c r="B3259" t="str" cm="1">
        <f t="array" ref="B3259">_xlfn.IFS(C3259="SE","Senior", C3259 = "EX", "Excecutive",C3259 ="MI", "Middle", C3259 = "EN", "Entry")</f>
        <v>Senior</v>
      </c>
      <c r="C3259" t="s">
        <v>10</v>
      </c>
      <c r="D3259" t="str" cm="1">
        <f t="array" ref="D3259">_xlfn.IFS(E3259 = "FT","Full Time", E3259 = "PT", "Part Time", E3259 = "FL", "Freelance", E3259 = "CT", "Contract")</f>
        <v>Full Time</v>
      </c>
      <c r="E3259" t="s">
        <v>11</v>
      </c>
      <c r="F3259" t="s">
        <v>16</v>
      </c>
      <c r="G3259">
        <v>150000</v>
      </c>
      <c r="H3259" t="s">
        <v>13</v>
      </c>
      <c r="I3259">
        <v>150000</v>
      </c>
      <c r="J3259" t="s">
        <v>14</v>
      </c>
      <c r="K3259">
        <v>0</v>
      </c>
      <c r="L3259" t="s">
        <v>14</v>
      </c>
      <c r="M3259" t="s">
        <v>15</v>
      </c>
    </row>
    <row r="3260" spans="1:13" x14ac:dyDescent="0.25">
      <c r="A3260">
        <v>2024</v>
      </c>
      <c r="B3260" t="str" cm="1">
        <f t="array" ref="B3260">_xlfn.IFS(C3260="SE","Senior", C3260 = "EX", "Excecutive",C3260 ="MI", "Middle", C3260 = "EN", "Entry")</f>
        <v>Senior</v>
      </c>
      <c r="C3260" t="s">
        <v>10</v>
      </c>
      <c r="D3260" t="str" cm="1">
        <f t="array" ref="D3260">_xlfn.IFS(E3260 = "FT","Full Time", E3260 = "PT", "Part Time", E3260 = "FL", "Freelance", E3260 = "CT", "Contract")</f>
        <v>Full Time</v>
      </c>
      <c r="E3260" t="s">
        <v>11</v>
      </c>
      <c r="F3260" t="s">
        <v>16</v>
      </c>
      <c r="G3260">
        <v>135000</v>
      </c>
      <c r="H3260" t="s">
        <v>13</v>
      </c>
      <c r="I3260">
        <v>135000</v>
      </c>
      <c r="J3260" t="s">
        <v>14</v>
      </c>
      <c r="K3260">
        <v>0</v>
      </c>
      <c r="L3260" t="s">
        <v>14</v>
      </c>
      <c r="M3260" t="s">
        <v>15</v>
      </c>
    </row>
    <row r="3261" spans="1:13" x14ac:dyDescent="0.25">
      <c r="A3261">
        <v>2024</v>
      </c>
      <c r="B3261" t="str" cm="1">
        <f t="array" ref="B3261">_xlfn.IFS(C3261="SE","Senior", C3261 = "EX", "Excecutive",C3261 ="MI", "Middle", C3261 = "EN", "Entry")</f>
        <v>Senior</v>
      </c>
      <c r="C3261" t="s">
        <v>10</v>
      </c>
      <c r="D3261" t="str" cm="1">
        <f t="array" ref="D3261">_xlfn.IFS(E3261 = "FT","Full Time", E3261 = "PT", "Part Time", E3261 = "FL", "Freelance", E3261 = "CT", "Contract")</f>
        <v>Full Time</v>
      </c>
      <c r="E3261" t="s">
        <v>11</v>
      </c>
      <c r="F3261" t="s">
        <v>73</v>
      </c>
      <c r="G3261">
        <v>147500</v>
      </c>
      <c r="H3261" t="s">
        <v>13</v>
      </c>
      <c r="I3261">
        <v>147500</v>
      </c>
      <c r="J3261" t="s">
        <v>14</v>
      </c>
      <c r="K3261">
        <v>100</v>
      </c>
      <c r="L3261" t="s">
        <v>14</v>
      </c>
      <c r="M3261" t="s">
        <v>15</v>
      </c>
    </row>
    <row r="3262" spans="1:13" x14ac:dyDescent="0.25">
      <c r="A3262">
        <v>2024</v>
      </c>
      <c r="B3262" t="str" cm="1">
        <f t="array" ref="B3262">_xlfn.IFS(C3262="SE","Senior", C3262 = "EX", "Excecutive",C3262 ="MI", "Middle", C3262 = "EN", "Entry")</f>
        <v>Senior</v>
      </c>
      <c r="C3262" t="s">
        <v>10</v>
      </c>
      <c r="D3262" t="str" cm="1">
        <f t="array" ref="D3262">_xlfn.IFS(E3262 = "FT","Full Time", E3262 = "PT", "Part Time", E3262 = "FL", "Freelance", E3262 = "CT", "Contract")</f>
        <v>Full Time</v>
      </c>
      <c r="E3262" t="s">
        <v>11</v>
      </c>
      <c r="F3262" t="s">
        <v>73</v>
      </c>
      <c r="G3262">
        <v>70800</v>
      </c>
      <c r="H3262" t="s">
        <v>13</v>
      </c>
      <c r="I3262">
        <v>70800</v>
      </c>
      <c r="J3262" t="s">
        <v>14</v>
      </c>
      <c r="K3262">
        <v>100</v>
      </c>
      <c r="L3262" t="s">
        <v>14</v>
      </c>
      <c r="M3262" t="s">
        <v>15</v>
      </c>
    </row>
    <row r="3263" spans="1:13" x14ac:dyDescent="0.25">
      <c r="A3263">
        <v>2024</v>
      </c>
      <c r="B3263" t="str" cm="1">
        <f t="array" ref="B3263">_xlfn.IFS(C3263="SE","Senior", C3263 = "EX", "Excecutive",C3263 ="MI", "Middle", C3263 = "EN", "Entry")</f>
        <v>Middle</v>
      </c>
      <c r="C3263" t="s">
        <v>18</v>
      </c>
      <c r="D3263" t="str" cm="1">
        <f t="array" ref="D3263">_xlfn.IFS(E3263 = "FT","Full Time", E3263 = "PT", "Part Time", E3263 = "FL", "Freelance", E3263 = "CT", "Contract")</f>
        <v>Full Time</v>
      </c>
      <c r="E3263" t="s">
        <v>11</v>
      </c>
      <c r="F3263" t="s">
        <v>35</v>
      </c>
      <c r="G3263">
        <v>185000</v>
      </c>
      <c r="H3263" t="s">
        <v>13</v>
      </c>
      <c r="I3263">
        <v>185000</v>
      </c>
      <c r="J3263" t="s">
        <v>14</v>
      </c>
      <c r="K3263">
        <v>0</v>
      </c>
      <c r="L3263" t="s">
        <v>14</v>
      </c>
      <c r="M3263" t="s">
        <v>26</v>
      </c>
    </row>
    <row r="3264" spans="1:13" x14ac:dyDescent="0.25">
      <c r="A3264">
        <v>2024</v>
      </c>
      <c r="B3264" t="str" cm="1">
        <f t="array" ref="B3264">_xlfn.IFS(C3264="SE","Senior", C3264 = "EX", "Excecutive",C3264 ="MI", "Middle", C3264 = "EN", "Entry")</f>
        <v>Middle</v>
      </c>
      <c r="C3264" t="s">
        <v>18</v>
      </c>
      <c r="D3264" t="str" cm="1">
        <f t="array" ref="D3264">_xlfn.IFS(E3264 = "FT","Full Time", E3264 = "PT", "Part Time", E3264 = "FL", "Freelance", E3264 = "CT", "Contract")</f>
        <v>Full Time</v>
      </c>
      <c r="E3264" t="s">
        <v>11</v>
      </c>
      <c r="F3264" t="s">
        <v>35</v>
      </c>
      <c r="G3264">
        <v>79600</v>
      </c>
      <c r="H3264" t="s">
        <v>13</v>
      </c>
      <c r="I3264">
        <v>79600</v>
      </c>
      <c r="J3264" t="s">
        <v>14</v>
      </c>
      <c r="K3264">
        <v>0</v>
      </c>
      <c r="L3264" t="s">
        <v>14</v>
      </c>
      <c r="M3264" t="s">
        <v>26</v>
      </c>
    </row>
    <row r="3265" spans="1:13" x14ac:dyDescent="0.25">
      <c r="A3265">
        <v>2024</v>
      </c>
      <c r="B3265" t="str" cm="1">
        <f t="array" ref="B3265">_xlfn.IFS(C3265="SE","Senior", C3265 = "EX", "Excecutive",C3265 ="MI", "Middle", C3265 = "EN", "Entry")</f>
        <v>Entry</v>
      </c>
      <c r="C3265" t="s">
        <v>20</v>
      </c>
      <c r="D3265" t="str" cm="1">
        <f t="array" ref="D3265">_xlfn.IFS(E3265 = "FT","Full Time", E3265 = "PT", "Part Time", E3265 = "FL", "Freelance", E3265 = "CT", "Contract")</f>
        <v>Full Time</v>
      </c>
      <c r="E3265" t="s">
        <v>11</v>
      </c>
      <c r="F3265" t="s">
        <v>21</v>
      </c>
      <c r="G3265">
        <v>99200</v>
      </c>
      <c r="H3265" t="s">
        <v>13</v>
      </c>
      <c r="I3265">
        <v>99200</v>
      </c>
      <c r="J3265" t="s">
        <v>14</v>
      </c>
      <c r="K3265">
        <v>100</v>
      </c>
      <c r="L3265" t="s">
        <v>14</v>
      </c>
      <c r="M3265" t="s">
        <v>15</v>
      </c>
    </row>
    <row r="3266" spans="1:13" x14ac:dyDescent="0.25">
      <c r="A3266">
        <v>2024</v>
      </c>
      <c r="B3266" t="str" cm="1">
        <f t="array" ref="B3266">_xlfn.IFS(C3266="SE","Senior", C3266 = "EX", "Excecutive",C3266 ="MI", "Middle", C3266 = "EN", "Entry")</f>
        <v>Entry</v>
      </c>
      <c r="C3266" t="s">
        <v>20</v>
      </c>
      <c r="D3266" t="str" cm="1">
        <f t="array" ref="D3266">_xlfn.IFS(E3266 = "FT","Full Time", E3266 = "PT", "Part Time", E3266 = "FL", "Freelance", E3266 = "CT", "Contract")</f>
        <v>Full Time</v>
      </c>
      <c r="E3266" t="s">
        <v>11</v>
      </c>
      <c r="F3266" t="s">
        <v>21</v>
      </c>
      <c r="G3266">
        <v>69400</v>
      </c>
      <c r="H3266" t="s">
        <v>13</v>
      </c>
      <c r="I3266">
        <v>69400</v>
      </c>
      <c r="J3266" t="s">
        <v>14</v>
      </c>
      <c r="K3266">
        <v>100</v>
      </c>
      <c r="L3266" t="s">
        <v>14</v>
      </c>
      <c r="M3266" t="s">
        <v>15</v>
      </c>
    </row>
    <row r="3267" spans="1:13" x14ac:dyDescent="0.25">
      <c r="A3267">
        <v>2024</v>
      </c>
      <c r="B3267" t="str" cm="1">
        <f t="array" ref="B3267">_xlfn.IFS(C3267="SE","Senior", C3267 = "EX", "Excecutive",C3267 ="MI", "Middle", C3267 = "EN", "Entry")</f>
        <v>Entry</v>
      </c>
      <c r="C3267" t="s">
        <v>20</v>
      </c>
      <c r="D3267" t="str" cm="1">
        <f t="array" ref="D3267">_xlfn.IFS(E3267 = "FT","Full Time", E3267 = "PT", "Part Time", E3267 = "FL", "Freelance", E3267 = "CT", "Contract")</f>
        <v>Full Time</v>
      </c>
      <c r="E3267" t="s">
        <v>11</v>
      </c>
      <c r="F3267" t="s">
        <v>21</v>
      </c>
      <c r="G3267">
        <v>88200</v>
      </c>
      <c r="H3267" t="s">
        <v>13</v>
      </c>
      <c r="I3267">
        <v>88200</v>
      </c>
      <c r="J3267" t="s">
        <v>14</v>
      </c>
      <c r="K3267">
        <v>100</v>
      </c>
      <c r="L3267" t="s">
        <v>14</v>
      </c>
      <c r="M3267" t="s">
        <v>15</v>
      </c>
    </row>
    <row r="3268" spans="1:13" x14ac:dyDescent="0.25">
      <c r="A3268">
        <v>2024</v>
      </c>
      <c r="B3268" t="str" cm="1">
        <f t="array" ref="B3268">_xlfn.IFS(C3268="SE","Senior", C3268 = "EX", "Excecutive",C3268 ="MI", "Middle", C3268 = "EN", "Entry")</f>
        <v>Entry</v>
      </c>
      <c r="C3268" t="s">
        <v>20</v>
      </c>
      <c r="D3268" t="str" cm="1">
        <f t="array" ref="D3268">_xlfn.IFS(E3268 = "FT","Full Time", E3268 = "PT", "Part Time", E3268 = "FL", "Freelance", E3268 = "CT", "Contract")</f>
        <v>Full Time</v>
      </c>
      <c r="E3268" t="s">
        <v>11</v>
      </c>
      <c r="F3268" t="s">
        <v>21</v>
      </c>
      <c r="G3268">
        <v>61700</v>
      </c>
      <c r="H3268" t="s">
        <v>13</v>
      </c>
      <c r="I3268">
        <v>61700</v>
      </c>
      <c r="J3268" t="s">
        <v>14</v>
      </c>
      <c r="K3268">
        <v>100</v>
      </c>
      <c r="L3268" t="s">
        <v>14</v>
      </c>
      <c r="M3268" t="s">
        <v>15</v>
      </c>
    </row>
    <row r="3269" spans="1:13" x14ac:dyDescent="0.25">
      <c r="A3269">
        <v>2024</v>
      </c>
      <c r="B3269" t="str" cm="1">
        <f t="array" ref="B3269">_xlfn.IFS(C3269="SE","Senior", C3269 = "EX", "Excecutive",C3269 ="MI", "Middle", C3269 = "EN", "Entry")</f>
        <v>Senior</v>
      </c>
      <c r="C3269" t="s">
        <v>10</v>
      </c>
      <c r="D3269" t="str" cm="1">
        <f t="array" ref="D3269">_xlfn.IFS(E3269 = "FT","Full Time", E3269 = "PT", "Part Time", E3269 = "FL", "Freelance", E3269 = "CT", "Contract")</f>
        <v>Full Time</v>
      </c>
      <c r="E3269" t="s">
        <v>11</v>
      </c>
      <c r="F3269" t="s">
        <v>71</v>
      </c>
      <c r="G3269">
        <v>234000</v>
      </c>
      <c r="H3269" t="s">
        <v>13</v>
      </c>
      <c r="I3269">
        <v>234000</v>
      </c>
      <c r="J3269" t="s">
        <v>14</v>
      </c>
      <c r="K3269">
        <v>0</v>
      </c>
      <c r="L3269" t="s">
        <v>14</v>
      </c>
      <c r="M3269" t="s">
        <v>15</v>
      </c>
    </row>
    <row r="3270" spans="1:13" x14ac:dyDescent="0.25">
      <c r="A3270">
        <v>2024</v>
      </c>
      <c r="B3270" t="str" cm="1">
        <f t="array" ref="B3270">_xlfn.IFS(C3270="SE","Senior", C3270 = "EX", "Excecutive",C3270 ="MI", "Middle", C3270 = "EN", "Entry")</f>
        <v>Senior</v>
      </c>
      <c r="C3270" t="s">
        <v>10</v>
      </c>
      <c r="D3270" t="str" cm="1">
        <f t="array" ref="D3270">_xlfn.IFS(E3270 = "FT","Full Time", E3270 = "PT", "Part Time", E3270 = "FL", "Freelance", E3270 = "CT", "Contract")</f>
        <v>Full Time</v>
      </c>
      <c r="E3270" t="s">
        <v>11</v>
      </c>
      <c r="F3270" t="s">
        <v>71</v>
      </c>
      <c r="G3270">
        <v>146000</v>
      </c>
      <c r="H3270" t="s">
        <v>13</v>
      </c>
      <c r="I3270">
        <v>146000</v>
      </c>
      <c r="J3270" t="s">
        <v>14</v>
      </c>
      <c r="K3270">
        <v>0</v>
      </c>
      <c r="L3270" t="s">
        <v>14</v>
      </c>
      <c r="M3270" t="s">
        <v>15</v>
      </c>
    </row>
    <row r="3271" spans="1:13" x14ac:dyDescent="0.25">
      <c r="A3271">
        <v>2024</v>
      </c>
      <c r="B3271" t="str" cm="1">
        <f t="array" ref="B3271">_xlfn.IFS(C3271="SE","Senior", C3271 = "EX", "Excecutive",C3271 ="MI", "Middle", C3271 = "EN", "Entry")</f>
        <v>Middle</v>
      </c>
      <c r="C3271" t="s">
        <v>18</v>
      </c>
      <c r="D3271" t="str" cm="1">
        <f t="array" ref="D3271">_xlfn.IFS(E3271 = "FT","Full Time", E3271 = "PT", "Part Time", E3271 = "FL", "Freelance", E3271 = "CT", "Contract")</f>
        <v>Full Time</v>
      </c>
      <c r="E3271" t="s">
        <v>11</v>
      </c>
      <c r="F3271" t="s">
        <v>24</v>
      </c>
      <c r="G3271">
        <v>165000</v>
      </c>
      <c r="H3271" t="s">
        <v>13</v>
      </c>
      <c r="I3271">
        <v>165000</v>
      </c>
      <c r="J3271" t="s">
        <v>14</v>
      </c>
      <c r="K3271">
        <v>0</v>
      </c>
      <c r="L3271" t="s">
        <v>14</v>
      </c>
      <c r="M3271" t="s">
        <v>15</v>
      </c>
    </row>
    <row r="3272" spans="1:13" x14ac:dyDescent="0.25">
      <c r="A3272">
        <v>2024</v>
      </c>
      <c r="B3272" t="str" cm="1">
        <f t="array" ref="B3272">_xlfn.IFS(C3272="SE","Senior", C3272 = "EX", "Excecutive",C3272 ="MI", "Middle", C3272 = "EN", "Entry")</f>
        <v>Middle</v>
      </c>
      <c r="C3272" t="s">
        <v>18</v>
      </c>
      <c r="D3272" t="str" cm="1">
        <f t="array" ref="D3272">_xlfn.IFS(E3272 = "FT","Full Time", E3272 = "PT", "Part Time", E3272 = "FL", "Freelance", E3272 = "CT", "Contract")</f>
        <v>Full Time</v>
      </c>
      <c r="E3272" t="s">
        <v>11</v>
      </c>
      <c r="F3272" t="s">
        <v>24</v>
      </c>
      <c r="G3272">
        <v>165000</v>
      </c>
      <c r="H3272" t="s">
        <v>13</v>
      </c>
      <c r="I3272">
        <v>165000</v>
      </c>
      <c r="J3272" t="s">
        <v>14</v>
      </c>
      <c r="K3272">
        <v>0</v>
      </c>
      <c r="L3272" t="s">
        <v>14</v>
      </c>
      <c r="M3272" t="s">
        <v>15</v>
      </c>
    </row>
    <row r="3273" spans="1:13" x14ac:dyDescent="0.25">
      <c r="A3273">
        <v>2024</v>
      </c>
      <c r="B3273" t="str" cm="1">
        <f t="array" ref="B3273">_xlfn.IFS(C3273="SE","Senior", C3273 = "EX", "Excecutive",C3273 ="MI", "Middle", C3273 = "EN", "Entry")</f>
        <v>Senior</v>
      </c>
      <c r="C3273" t="s">
        <v>10</v>
      </c>
      <c r="D3273" t="str" cm="1">
        <f t="array" ref="D3273">_xlfn.IFS(E3273 = "FT","Full Time", E3273 = "PT", "Part Time", E3273 = "FL", "Freelance", E3273 = "CT", "Contract")</f>
        <v>Full Time</v>
      </c>
      <c r="E3273" t="s">
        <v>11</v>
      </c>
      <c r="F3273" t="s">
        <v>21</v>
      </c>
      <c r="G3273">
        <v>160000</v>
      </c>
      <c r="H3273" t="s">
        <v>13</v>
      </c>
      <c r="I3273">
        <v>160000</v>
      </c>
      <c r="J3273" t="s">
        <v>14</v>
      </c>
      <c r="K3273">
        <v>0</v>
      </c>
      <c r="L3273" t="s">
        <v>14</v>
      </c>
      <c r="M3273" t="s">
        <v>15</v>
      </c>
    </row>
    <row r="3274" spans="1:13" x14ac:dyDescent="0.25">
      <c r="A3274">
        <v>2024</v>
      </c>
      <c r="B3274" t="str" cm="1">
        <f t="array" ref="B3274">_xlfn.IFS(C3274="SE","Senior", C3274 = "EX", "Excecutive",C3274 ="MI", "Middle", C3274 = "EN", "Entry")</f>
        <v>Senior</v>
      </c>
      <c r="C3274" t="s">
        <v>10</v>
      </c>
      <c r="D3274" t="str" cm="1">
        <f t="array" ref="D3274">_xlfn.IFS(E3274 = "FT","Full Time", E3274 = "PT", "Part Time", E3274 = "FL", "Freelance", E3274 = "CT", "Contract")</f>
        <v>Full Time</v>
      </c>
      <c r="E3274" t="s">
        <v>11</v>
      </c>
      <c r="F3274" t="s">
        <v>21</v>
      </c>
      <c r="G3274">
        <v>130000</v>
      </c>
      <c r="H3274" t="s">
        <v>13</v>
      </c>
      <c r="I3274">
        <v>130000</v>
      </c>
      <c r="J3274" t="s">
        <v>14</v>
      </c>
      <c r="K3274">
        <v>0</v>
      </c>
      <c r="L3274" t="s">
        <v>14</v>
      </c>
      <c r="M3274" t="s">
        <v>15</v>
      </c>
    </row>
    <row r="3275" spans="1:13" x14ac:dyDescent="0.25">
      <c r="A3275">
        <v>2024</v>
      </c>
      <c r="B3275" t="str" cm="1">
        <f t="array" ref="B3275">_xlfn.IFS(C3275="SE","Senior", C3275 = "EX", "Excecutive",C3275 ="MI", "Middle", C3275 = "EN", "Entry")</f>
        <v>Middle</v>
      </c>
      <c r="C3275" t="s">
        <v>18</v>
      </c>
      <c r="D3275" t="str" cm="1">
        <f t="array" ref="D3275">_xlfn.IFS(E3275 = "FT","Full Time", E3275 = "PT", "Part Time", E3275 = "FL", "Freelance", E3275 = "CT", "Contract")</f>
        <v>Full Time</v>
      </c>
      <c r="E3275" t="s">
        <v>11</v>
      </c>
      <c r="F3275" t="s">
        <v>24</v>
      </c>
      <c r="G3275">
        <v>154800</v>
      </c>
      <c r="H3275" t="s">
        <v>13</v>
      </c>
      <c r="I3275">
        <v>154800</v>
      </c>
      <c r="J3275" t="s">
        <v>14</v>
      </c>
      <c r="K3275">
        <v>0</v>
      </c>
      <c r="L3275" t="s">
        <v>14</v>
      </c>
      <c r="M3275" t="s">
        <v>15</v>
      </c>
    </row>
    <row r="3276" spans="1:13" x14ac:dyDescent="0.25">
      <c r="A3276">
        <v>2024</v>
      </c>
      <c r="B3276" t="str" cm="1">
        <f t="array" ref="B3276">_xlfn.IFS(C3276="SE","Senior", C3276 = "EX", "Excecutive",C3276 ="MI", "Middle", C3276 = "EN", "Entry")</f>
        <v>Middle</v>
      </c>
      <c r="C3276" t="s">
        <v>18</v>
      </c>
      <c r="D3276" t="str" cm="1">
        <f t="array" ref="D3276">_xlfn.IFS(E3276 = "FT","Full Time", E3276 = "PT", "Part Time", E3276 = "FL", "Freelance", E3276 = "CT", "Contract")</f>
        <v>Full Time</v>
      </c>
      <c r="E3276" t="s">
        <v>11</v>
      </c>
      <c r="F3276" t="s">
        <v>24</v>
      </c>
      <c r="G3276">
        <v>76300</v>
      </c>
      <c r="H3276" t="s">
        <v>13</v>
      </c>
      <c r="I3276">
        <v>76300</v>
      </c>
      <c r="J3276" t="s">
        <v>14</v>
      </c>
      <c r="K3276">
        <v>0</v>
      </c>
      <c r="L3276" t="s">
        <v>14</v>
      </c>
      <c r="M3276" t="s">
        <v>15</v>
      </c>
    </row>
    <row r="3277" spans="1:13" x14ac:dyDescent="0.25">
      <c r="A3277">
        <v>2024</v>
      </c>
      <c r="B3277" t="str" cm="1">
        <f t="array" ref="B3277">_xlfn.IFS(C3277="SE","Senior", C3277 = "EX", "Excecutive",C3277 ="MI", "Middle", C3277 = "EN", "Entry")</f>
        <v>Middle</v>
      </c>
      <c r="C3277" t="s">
        <v>18</v>
      </c>
      <c r="D3277" t="str" cm="1">
        <f t="array" ref="D3277">_xlfn.IFS(E3277 = "FT","Full Time", E3277 = "PT", "Part Time", E3277 = "FL", "Freelance", E3277 = "CT", "Contract")</f>
        <v>Full Time</v>
      </c>
      <c r="E3277" t="s">
        <v>11</v>
      </c>
      <c r="F3277" t="s">
        <v>21</v>
      </c>
      <c r="G3277">
        <v>112000</v>
      </c>
      <c r="H3277" t="s">
        <v>13</v>
      </c>
      <c r="I3277">
        <v>112000</v>
      </c>
      <c r="J3277" t="s">
        <v>14</v>
      </c>
      <c r="K3277">
        <v>0</v>
      </c>
      <c r="L3277" t="s">
        <v>14</v>
      </c>
      <c r="M3277" t="s">
        <v>15</v>
      </c>
    </row>
    <row r="3278" spans="1:13" x14ac:dyDescent="0.25">
      <c r="A3278">
        <v>2024</v>
      </c>
      <c r="B3278" t="str" cm="1">
        <f t="array" ref="B3278">_xlfn.IFS(C3278="SE","Senior", C3278 = "EX", "Excecutive",C3278 ="MI", "Middle", C3278 = "EN", "Entry")</f>
        <v>Middle</v>
      </c>
      <c r="C3278" t="s">
        <v>18</v>
      </c>
      <c r="D3278" t="str" cm="1">
        <f t="array" ref="D3278">_xlfn.IFS(E3278 = "FT","Full Time", E3278 = "PT", "Part Time", E3278 = "FL", "Freelance", E3278 = "CT", "Contract")</f>
        <v>Full Time</v>
      </c>
      <c r="E3278" t="s">
        <v>11</v>
      </c>
      <c r="F3278" t="s">
        <v>21</v>
      </c>
      <c r="G3278">
        <v>84000</v>
      </c>
      <c r="H3278" t="s">
        <v>13</v>
      </c>
      <c r="I3278">
        <v>84000</v>
      </c>
      <c r="J3278" t="s">
        <v>14</v>
      </c>
      <c r="K3278">
        <v>0</v>
      </c>
      <c r="L3278" t="s">
        <v>14</v>
      </c>
      <c r="M3278" t="s">
        <v>15</v>
      </c>
    </row>
    <row r="3279" spans="1:13" x14ac:dyDescent="0.25">
      <c r="A3279">
        <v>2024</v>
      </c>
      <c r="B3279" t="str" cm="1">
        <f t="array" ref="B3279">_xlfn.IFS(C3279="SE","Senior", C3279 = "EX", "Excecutive",C3279 ="MI", "Middle", C3279 = "EN", "Entry")</f>
        <v>Entry</v>
      </c>
      <c r="C3279" t="s">
        <v>20</v>
      </c>
      <c r="D3279" t="str" cm="1">
        <f t="array" ref="D3279">_xlfn.IFS(E3279 = "FT","Full Time", E3279 = "PT", "Part Time", E3279 = "FL", "Freelance", E3279 = "CT", "Contract")</f>
        <v>Full Time</v>
      </c>
      <c r="E3279" t="s">
        <v>11</v>
      </c>
      <c r="F3279" t="s">
        <v>21</v>
      </c>
      <c r="G3279">
        <v>115000</v>
      </c>
      <c r="H3279" t="s">
        <v>13</v>
      </c>
      <c r="I3279">
        <v>115000</v>
      </c>
      <c r="J3279" t="s">
        <v>14</v>
      </c>
      <c r="K3279">
        <v>0</v>
      </c>
      <c r="L3279" t="s">
        <v>14</v>
      </c>
      <c r="M3279" t="s">
        <v>15</v>
      </c>
    </row>
    <row r="3280" spans="1:13" x14ac:dyDescent="0.25">
      <c r="A3280">
        <v>2024</v>
      </c>
      <c r="B3280" t="str" cm="1">
        <f t="array" ref="B3280">_xlfn.IFS(C3280="SE","Senior", C3280 = "EX", "Excecutive",C3280 ="MI", "Middle", C3280 = "EN", "Entry")</f>
        <v>Entry</v>
      </c>
      <c r="C3280" t="s">
        <v>20</v>
      </c>
      <c r="D3280" t="str" cm="1">
        <f t="array" ref="D3280">_xlfn.IFS(E3280 = "FT","Full Time", E3280 = "PT", "Part Time", E3280 = "FL", "Freelance", E3280 = "CT", "Contract")</f>
        <v>Full Time</v>
      </c>
      <c r="E3280" t="s">
        <v>11</v>
      </c>
      <c r="F3280" t="s">
        <v>21</v>
      </c>
      <c r="G3280">
        <v>90000</v>
      </c>
      <c r="H3280" t="s">
        <v>13</v>
      </c>
      <c r="I3280">
        <v>90000</v>
      </c>
      <c r="J3280" t="s">
        <v>14</v>
      </c>
      <c r="K3280">
        <v>0</v>
      </c>
      <c r="L3280" t="s">
        <v>14</v>
      </c>
      <c r="M3280" t="s">
        <v>15</v>
      </c>
    </row>
    <row r="3281" spans="1:13" x14ac:dyDescent="0.25">
      <c r="A3281">
        <v>2024</v>
      </c>
      <c r="B3281" t="str" cm="1">
        <f t="array" ref="B3281">_xlfn.IFS(C3281="SE","Senior", C3281 = "EX", "Excecutive",C3281 ="MI", "Middle", C3281 = "EN", "Entry")</f>
        <v>Senior</v>
      </c>
      <c r="C3281" t="s">
        <v>10</v>
      </c>
      <c r="D3281" t="str" cm="1">
        <f t="array" ref="D3281">_xlfn.IFS(E3281 = "FT","Full Time", E3281 = "PT", "Part Time", E3281 = "FL", "Freelance", E3281 = "CT", "Contract")</f>
        <v>Full Time</v>
      </c>
      <c r="E3281" t="s">
        <v>11</v>
      </c>
      <c r="F3281" t="s">
        <v>16</v>
      </c>
      <c r="G3281">
        <v>170000</v>
      </c>
      <c r="H3281" t="s">
        <v>13</v>
      </c>
      <c r="I3281">
        <v>170000</v>
      </c>
      <c r="J3281" t="s">
        <v>14</v>
      </c>
      <c r="K3281">
        <v>0</v>
      </c>
      <c r="L3281" t="s">
        <v>14</v>
      </c>
      <c r="M3281" t="s">
        <v>15</v>
      </c>
    </row>
    <row r="3282" spans="1:13" x14ac:dyDescent="0.25">
      <c r="A3282">
        <v>2024</v>
      </c>
      <c r="B3282" t="str" cm="1">
        <f t="array" ref="B3282">_xlfn.IFS(C3282="SE","Senior", C3282 = "EX", "Excecutive",C3282 ="MI", "Middle", C3282 = "EN", "Entry")</f>
        <v>Senior</v>
      </c>
      <c r="C3282" t="s">
        <v>10</v>
      </c>
      <c r="D3282" t="str" cm="1">
        <f t="array" ref="D3282">_xlfn.IFS(E3282 = "FT","Full Time", E3282 = "PT", "Part Time", E3282 = "FL", "Freelance", E3282 = "CT", "Contract")</f>
        <v>Full Time</v>
      </c>
      <c r="E3282" t="s">
        <v>11</v>
      </c>
      <c r="F3282" t="s">
        <v>16</v>
      </c>
      <c r="G3282">
        <v>130000</v>
      </c>
      <c r="H3282" t="s">
        <v>13</v>
      </c>
      <c r="I3282">
        <v>130000</v>
      </c>
      <c r="J3282" t="s">
        <v>14</v>
      </c>
      <c r="K3282">
        <v>0</v>
      </c>
      <c r="L3282" t="s">
        <v>14</v>
      </c>
      <c r="M3282" t="s">
        <v>15</v>
      </c>
    </row>
    <row r="3283" spans="1:13" x14ac:dyDescent="0.25">
      <c r="A3283">
        <v>2024</v>
      </c>
      <c r="B3283" t="str" cm="1">
        <f t="array" ref="B3283">_xlfn.IFS(C3283="SE","Senior", C3283 = "EX", "Excecutive",C3283 ="MI", "Middle", C3283 = "EN", "Entry")</f>
        <v>Senior</v>
      </c>
      <c r="C3283" t="s">
        <v>10</v>
      </c>
      <c r="D3283" t="str" cm="1">
        <f t="array" ref="D3283">_xlfn.IFS(E3283 = "FT","Full Time", E3283 = "PT", "Part Time", E3283 = "FL", "Freelance", E3283 = "CT", "Contract")</f>
        <v>Full Time</v>
      </c>
      <c r="E3283" t="s">
        <v>11</v>
      </c>
      <c r="F3283" t="s">
        <v>35</v>
      </c>
      <c r="G3283">
        <v>185000</v>
      </c>
      <c r="H3283" t="s">
        <v>13</v>
      </c>
      <c r="I3283">
        <v>185000</v>
      </c>
      <c r="J3283" t="s">
        <v>14</v>
      </c>
      <c r="K3283">
        <v>0</v>
      </c>
      <c r="L3283" t="s">
        <v>14</v>
      </c>
      <c r="M3283" t="s">
        <v>26</v>
      </c>
    </row>
    <row r="3284" spans="1:13" x14ac:dyDescent="0.25">
      <c r="A3284">
        <v>2024</v>
      </c>
      <c r="B3284" t="str" cm="1">
        <f t="array" ref="B3284">_xlfn.IFS(C3284="SE","Senior", C3284 = "EX", "Excecutive",C3284 ="MI", "Middle", C3284 = "EN", "Entry")</f>
        <v>Senior</v>
      </c>
      <c r="C3284" t="s">
        <v>10</v>
      </c>
      <c r="D3284" t="str" cm="1">
        <f t="array" ref="D3284">_xlfn.IFS(E3284 = "FT","Full Time", E3284 = "PT", "Part Time", E3284 = "FL", "Freelance", E3284 = "CT", "Contract")</f>
        <v>Full Time</v>
      </c>
      <c r="E3284" t="s">
        <v>11</v>
      </c>
      <c r="F3284" t="s">
        <v>35</v>
      </c>
      <c r="G3284">
        <v>79600</v>
      </c>
      <c r="H3284" t="s">
        <v>13</v>
      </c>
      <c r="I3284">
        <v>79600</v>
      </c>
      <c r="J3284" t="s">
        <v>14</v>
      </c>
      <c r="K3284">
        <v>0</v>
      </c>
      <c r="L3284" t="s">
        <v>14</v>
      </c>
      <c r="M3284" t="s">
        <v>26</v>
      </c>
    </row>
    <row r="3285" spans="1:13" x14ac:dyDescent="0.25">
      <c r="A3285">
        <v>2024</v>
      </c>
      <c r="B3285" t="str" cm="1">
        <f t="array" ref="B3285">_xlfn.IFS(C3285="SE","Senior", C3285 = "EX", "Excecutive",C3285 ="MI", "Middle", C3285 = "EN", "Entry")</f>
        <v>Entry</v>
      </c>
      <c r="C3285" t="s">
        <v>20</v>
      </c>
      <c r="D3285" t="str" cm="1">
        <f t="array" ref="D3285">_xlfn.IFS(E3285 = "FT","Full Time", E3285 = "PT", "Part Time", E3285 = "FL", "Freelance", E3285 = "CT", "Contract")</f>
        <v>Full Time</v>
      </c>
      <c r="E3285" t="s">
        <v>11</v>
      </c>
      <c r="F3285" t="s">
        <v>21</v>
      </c>
      <c r="G3285">
        <v>160000</v>
      </c>
      <c r="H3285" t="s">
        <v>13</v>
      </c>
      <c r="I3285">
        <v>160000</v>
      </c>
      <c r="J3285" t="s">
        <v>14</v>
      </c>
      <c r="K3285">
        <v>0</v>
      </c>
      <c r="L3285" t="s">
        <v>14</v>
      </c>
      <c r="M3285" t="s">
        <v>15</v>
      </c>
    </row>
    <row r="3286" spans="1:13" x14ac:dyDescent="0.25">
      <c r="A3286">
        <v>2024</v>
      </c>
      <c r="B3286" t="str" cm="1">
        <f t="array" ref="B3286">_xlfn.IFS(C3286="SE","Senior", C3286 = "EX", "Excecutive",C3286 ="MI", "Middle", C3286 = "EN", "Entry")</f>
        <v>Entry</v>
      </c>
      <c r="C3286" t="s">
        <v>20</v>
      </c>
      <c r="D3286" t="str" cm="1">
        <f t="array" ref="D3286">_xlfn.IFS(E3286 = "FT","Full Time", E3286 = "PT", "Part Time", E3286 = "FL", "Freelance", E3286 = "CT", "Contract")</f>
        <v>Full Time</v>
      </c>
      <c r="E3286" t="s">
        <v>11</v>
      </c>
      <c r="F3286" t="s">
        <v>21</v>
      </c>
      <c r="G3286">
        <v>110000</v>
      </c>
      <c r="H3286" t="s">
        <v>13</v>
      </c>
      <c r="I3286">
        <v>110000</v>
      </c>
      <c r="J3286" t="s">
        <v>14</v>
      </c>
      <c r="K3286">
        <v>0</v>
      </c>
      <c r="L3286" t="s">
        <v>14</v>
      </c>
      <c r="M3286" t="s">
        <v>15</v>
      </c>
    </row>
    <row r="3287" spans="1:13" x14ac:dyDescent="0.25">
      <c r="A3287">
        <v>2024</v>
      </c>
      <c r="B3287" t="str" cm="1">
        <f t="array" ref="B3287">_xlfn.IFS(C3287="SE","Senior", C3287 = "EX", "Excecutive",C3287 ="MI", "Middle", C3287 = "EN", "Entry")</f>
        <v>Middle</v>
      </c>
      <c r="C3287" t="s">
        <v>18</v>
      </c>
      <c r="D3287" t="str" cm="1">
        <f t="array" ref="D3287">_xlfn.IFS(E3287 = "FT","Full Time", E3287 = "PT", "Part Time", E3287 = "FL", "Freelance", E3287 = "CT", "Contract")</f>
        <v>Full Time</v>
      </c>
      <c r="E3287" t="s">
        <v>11</v>
      </c>
      <c r="F3287" t="s">
        <v>21</v>
      </c>
      <c r="G3287">
        <v>95000</v>
      </c>
      <c r="H3287" t="s">
        <v>13</v>
      </c>
      <c r="I3287">
        <v>95000</v>
      </c>
      <c r="J3287" t="s">
        <v>14</v>
      </c>
      <c r="K3287">
        <v>0</v>
      </c>
      <c r="L3287" t="s">
        <v>14</v>
      </c>
      <c r="M3287" t="s">
        <v>15</v>
      </c>
    </row>
    <row r="3288" spans="1:13" x14ac:dyDescent="0.25">
      <c r="A3288">
        <v>2024</v>
      </c>
      <c r="B3288" t="str" cm="1">
        <f t="array" ref="B3288">_xlfn.IFS(C3288="SE","Senior", C3288 = "EX", "Excecutive",C3288 ="MI", "Middle", C3288 = "EN", "Entry")</f>
        <v>Middle</v>
      </c>
      <c r="C3288" t="s">
        <v>18</v>
      </c>
      <c r="D3288" t="str" cm="1">
        <f t="array" ref="D3288">_xlfn.IFS(E3288 = "FT","Full Time", E3288 = "PT", "Part Time", E3288 = "FL", "Freelance", E3288 = "CT", "Contract")</f>
        <v>Full Time</v>
      </c>
      <c r="E3288" t="s">
        <v>11</v>
      </c>
      <c r="F3288" t="s">
        <v>21</v>
      </c>
      <c r="G3288">
        <v>65000</v>
      </c>
      <c r="H3288" t="s">
        <v>13</v>
      </c>
      <c r="I3288">
        <v>65000</v>
      </c>
      <c r="J3288" t="s">
        <v>14</v>
      </c>
      <c r="K3288">
        <v>0</v>
      </c>
      <c r="L3288" t="s">
        <v>14</v>
      </c>
      <c r="M3288" t="s">
        <v>15</v>
      </c>
    </row>
    <row r="3289" spans="1:13" x14ac:dyDescent="0.25">
      <c r="A3289">
        <v>2024</v>
      </c>
      <c r="B3289" t="str" cm="1">
        <f t="array" ref="B3289">_xlfn.IFS(C3289="SE","Senior", C3289 = "EX", "Excecutive",C3289 ="MI", "Middle", C3289 = "EN", "Entry")</f>
        <v>Senior</v>
      </c>
      <c r="C3289" t="s">
        <v>10</v>
      </c>
      <c r="D3289" t="str" cm="1">
        <f t="array" ref="D3289">_xlfn.IFS(E3289 = "FT","Full Time", E3289 = "PT", "Part Time", E3289 = "FL", "Freelance", E3289 = "CT", "Contract")</f>
        <v>Full Time</v>
      </c>
      <c r="E3289" t="s">
        <v>11</v>
      </c>
      <c r="F3289" t="s">
        <v>60</v>
      </c>
      <c r="G3289">
        <v>180000</v>
      </c>
      <c r="H3289" t="s">
        <v>13</v>
      </c>
      <c r="I3289">
        <v>180000</v>
      </c>
      <c r="J3289" t="s">
        <v>39</v>
      </c>
      <c r="K3289">
        <v>100</v>
      </c>
      <c r="L3289" t="s">
        <v>39</v>
      </c>
      <c r="M3289" t="s">
        <v>15</v>
      </c>
    </row>
    <row r="3290" spans="1:13" x14ac:dyDescent="0.25">
      <c r="A3290">
        <v>2024</v>
      </c>
      <c r="B3290" t="str" cm="1">
        <f t="array" ref="B3290">_xlfn.IFS(C3290="SE","Senior", C3290 = "EX", "Excecutive",C3290 ="MI", "Middle", C3290 = "EN", "Entry")</f>
        <v>Senior</v>
      </c>
      <c r="C3290" t="s">
        <v>10</v>
      </c>
      <c r="D3290" t="str" cm="1">
        <f t="array" ref="D3290">_xlfn.IFS(E3290 = "FT","Full Time", E3290 = "PT", "Part Time", E3290 = "FL", "Freelance", E3290 = "CT", "Contract")</f>
        <v>Full Time</v>
      </c>
      <c r="E3290" t="s">
        <v>11</v>
      </c>
      <c r="F3290" t="s">
        <v>60</v>
      </c>
      <c r="G3290">
        <v>120000</v>
      </c>
      <c r="H3290" t="s">
        <v>13</v>
      </c>
      <c r="I3290">
        <v>120000</v>
      </c>
      <c r="J3290" t="s">
        <v>39</v>
      </c>
      <c r="K3290">
        <v>100</v>
      </c>
      <c r="L3290" t="s">
        <v>39</v>
      </c>
      <c r="M3290" t="s">
        <v>15</v>
      </c>
    </row>
    <row r="3291" spans="1:13" x14ac:dyDescent="0.25">
      <c r="A3291">
        <v>2024</v>
      </c>
      <c r="B3291" t="str" cm="1">
        <f t="array" ref="B3291">_xlfn.IFS(C3291="SE","Senior", C3291 = "EX", "Excecutive",C3291 ="MI", "Middle", C3291 = "EN", "Entry")</f>
        <v>Senior</v>
      </c>
      <c r="C3291" t="s">
        <v>10</v>
      </c>
      <c r="D3291" t="str" cm="1">
        <f t="array" ref="D3291">_xlfn.IFS(E3291 = "FT","Full Time", E3291 = "PT", "Part Time", E3291 = "FL", "Freelance", E3291 = "CT", "Contract")</f>
        <v>Full Time</v>
      </c>
      <c r="E3291" t="s">
        <v>11</v>
      </c>
      <c r="F3291" t="s">
        <v>21</v>
      </c>
      <c r="G3291">
        <v>155000</v>
      </c>
      <c r="H3291" t="s">
        <v>13</v>
      </c>
      <c r="I3291">
        <v>155000</v>
      </c>
      <c r="J3291" t="s">
        <v>14</v>
      </c>
      <c r="K3291">
        <v>0</v>
      </c>
      <c r="L3291" t="s">
        <v>14</v>
      </c>
      <c r="M3291" t="s">
        <v>15</v>
      </c>
    </row>
    <row r="3292" spans="1:13" x14ac:dyDescent="0.25">
      <c r="A3292">
        <v>2024</v>
      </c>
      <c r="B3292" t="str" cm="1">
        <f t="array" ref="B3292">_xlfn.IFS(C3292="SE","Senior", C3292 = "EX", "Excecutive",C3292 ="MI", "Middle", C3292 = "EN", "Entry")</f>
        <v>Senior</v>
      </c>
      <c r="C3292" t="s">
        <v>10</v>
      </c>
      <c r="D3292" t="str" cm="1">
        <f t="array" ref="D3292">_xlfn.IFS(E3292 = "FT","Full Time", E3292 = "PT", "Part Time", E3292 = "FL", "Freelance", E3292 = "CT", "Contract")</f>
        <v>Full Time</v>
      </c>
      <c r="E3292" t="s">
        <v>11</v>
      </c>
      <c r="F3292" t="s">
        <v>21</v>
      </c>
      <c r="G3292">
        <v>100000</v>
      </c>
      <c r="H3292" t="s">
        <v>13</v>
      </c>
      <c r="I3292">
        <v>100000</v>
      </c>
      <c r="J3292" t="s">
        <v>14</v>
      </c>
      <c r="K3292">
        <v>0</v>
      </c>
      <c r="L3292" t="s">
        <v>14</v>
      </c>
      <c r="M3292" t="s">
        <v>15</v>
      </c>
    </row>
    <row r="3293" spans="1:13" x14ac:dyDescent="0.25">
      <c r="A3293">
        <v>2024</v>
      </c>
      <c r="B3293" t="str" cm="1">
        <f t="array" ref="B3293">_xlfn.IFS(C3293="SE","Senior", C3293 = "EX", "Excecutive",C3293 ="MI", "Middle", C3293 = "EN", "Entry")</f>
        <v>Senior</v>
      </c>
      <c r="C3293" t="s">
        <v>10</v>
      </c>
      <c r="D3293" t="str" cm="1">
        <f t="array" ref="D3293">_xlfn.IFS(E3293 = "FT","Full Time", E3293 = "PT", "Part Time", E3293 = "FL", "Freelance", E3293 = "CT", "Contract")</f>
        <v>Full Time</v>
      </c>
      <c r="E3293" t="s">
        <v>11</v>
      </c>
      <c r="F3293" t="s">
        <v>24</v>
      </c>
      <c r="G3293">
        <v>190500</v>
      </c>
      <c r="H3293" t="s">
        <v>13</v>
      </c>
      <c r="I3293">
        <v>190500</v>
      </c>
      <c r="J3293" t="s">
        <v>39</v>
      </c>
      <c r="K3293">
        <v>100</v>
      </c>
      <c r="L3293" t="s">
        <v>39</v>
      </c>
      <c r="M3293" t="s">
        <v>15</v>
      </c>
    </row>
    <row r="3294" spans="1:13" x14ac:dyDescent="0.25">
      <c r="A3294">
        <v>2024</v>
      </c>
      <c r="B3294" t="str" cm="1">
        <f t="array" ref="B3294">_xlfn.IFS(C3294="SE","Senior", C3294 = "EX", "Excecutive",C3294 ="MI", "Middle", C3294 = "EN", "Entry")</f>
        <v>Senior</v>
      </c>
      <c r="C3294" t="s">
        <v>10</v>
      </c>
      <c r="D3294" t="str" cm="1">
        <f t="array" ref="D3294">_xlfn.IFS(E3294 = "FT","Full Time", E3294 = "PT", "Part Time", E3294 = "FL", "Freelance", E3294 = "CT", "Contract")</f>
        <v>Full Time</v>
      </c>
      <c r="E3294" t="s">
        <v>11</v>
      </c>
      <c r="F3294" t="s">
        <v>24</v>
      </c>
      <c r="G3294">
        <v>138500</v>
      </c>
      <c r="H3294" t="s">
        <v>13</v>
      </c>
      <c r="I3294">
        <v>138500</v>
      </c>
      <c r="J3294" t="s">
        <v>39</v>
      </c>
      <c r="K3294">
        <v>100</v>
      </c>
      <c r="L3294" t="s">
        <v>39</v>
      </c>
      <c r="M3294" t="s">
        <v>15</v>
      </c>
    </row>
    <row r="3295" spans="1:13" x14ac:dyDescent="0.25">
      <c r="A3295">
        <v>2024</v>
      </c>
      <c r="B3295" t="str" cm="1">
        <f t="array" ref="B3295">_xlfn.IFS(C3295="SE","Senior", C3295 = "EX", "Excecutive",C3295 ="MI", "Middle", C3295 = "EN", "Entry")</f>
        <v>Senior</v>
      </c>
      <c r="C3295" t="s">
        <v>10</v>
      </c>
      <c r="D3295" t="str" cm="1">
        <f t="array" ref="D3295">_xlfn.IFS(E3295 = "FT","Full Time", E3295 = "PT", "Part Time", E3295 = "FL", "Freelance", E3295 = "CT", "Contract")</f>
        <v>Full Time</v>
      </c>
      <c r="E3295" t="s">
        <v>11</v>
      </c>
      <c r="F3295" t="s">
        <v>16</v>
      </c>
      <c r="G3295">
        <v>159000</v>
      </c>
      <c r="H3295" t="s">
        <v>13</v>
      </c>
      <c r="I3295">
        <v>159000</v>
      </c>
      <c r="J3295" t="s">
        <v>39</v>
      </c>
      <c r="K3295">
        <v>0</v>
      </c>
      <c r="L3295" t="s">
        <v>39</v>
      </c>
      <c r="M3295" t="s">
        <v>15</v>
      </c>
    </row>
    <row r="3296" spans="1:13" x14ac:dyDescent="0.25">
      <c r="A3296">
        <v>2024</v>
      </c>
      <c r="B3296" t="str" cm="1">
        <f t="array" ref="B3296">_xlfn.IFS(C3296="SE","Senior", C3296 = "EX", "Excecutive",C3296 ="MI", "Middle", C3296 = "EN", "Entry")</f>
        <v>Senior</v>
      </c>
      <c r="C3296" t="s">
        <v>10</v>
      </c>
      <c r="D3296" t="str" cm="1">
        <f t="array" ref="D3296">_xlfn.IFS(E3296 = "FT","Full Time", E3296 = "PT", "Part Time", E3296 = "FL", "Freelance", E3296 = "CT", "Contract")</f>
        <v>Full Time</v>
      </c>
      <c r="E3296" t="s">
        <v>11</v>
      </c>
      <c r="F3296" t="s">
        <v>16</v>
      </c>
      <c r="G3296">
        <v>127000</v>
      </c>
      <c r="H3296" t="s">
        <v>13</v>
      </c>
      <c r="I3296">
        <v>127000</v>
      </c>
      <c r="J3296" t="s">
        <v>39</v>
      </c>
      <c r="K3296">
        <v>0</v>
      </c>
      <c r="L3296" t="s">
        <v>39</v>
      </c>
      <c r="M3296" t="s">
        <v>15</v>
      </c>
    </row>
    <row r="3297" spans="1:13" x14ac:dyDescent="0.25">
      <c r="A3297">
        <v>2024</v>
      </c>
      <c r="B3297" t="str" cm="1">
        <f t="array" ref="B3297">_xlfn.IFS(C3297="SE","Senior", C3297 = "EX", "Excecutive",C3297 ="MI", "Middle", C3297 = "EN", "Entry")</f>
        <v>Entry</v>
      </c>
      <c r="C3297" t="s">
        <v>20</v>
      </c>
      <c r="D3297" t="str" cm="1">
        <f t="array" ref="D3297">_xlfn.IFS(E3297 = "FT","Full Time", E3297 = "PT", "Part Time", E3297 = "FL", "Freelance", E3297 = "CT", "Contract")</f>
        <v>Full Time</v>
      </c>
      <c r="E3297" t="s">
        <v>11</v>
      </c>
      <c r="F3297" t="s">
        <v>21</v>
      </c>
      <c r="G3297">
        <v>147000</v>
      </c>
      <c r="H3297" t="s">
        <v>13</v>
      </c>
      <c r="I3297">
        <v>147000</v>
      </c>
      <c r="J3297" t="s">
        <v>14</v>
      </c>
      <c r="K3297">
        <v>0</v>
      </c>
      <c r="L3297" t="s">
        <v>14</v>
      </c>
      <c r="M3297" t="s">
        <v>15</v>
      </c>
    </row>
    <row r="3298" spans="1:13" x14ac:dyDescent="0.25">
      <c r="A3298">
        <v>2024</v>
      </c>
      <c r="B3298" t="str" cm="1">
        <f t="array" ref="B3298">_xlfn.IFS(C3298="SE","Senior", C3298 = "EX", "Excecutive",C3298 ="MI", "Middle", C3298 = "EN", "Entry")</f>
        <v>Entry</v>
      </c>
      <c r="C3298" t="s">
        <v>20</v>
      </c>
      <c r="D3298" t="str" cm="1">
        <f t="array" ref="D3298">_xlfn.IFS(E3298 = "FT","Full Time", E3298 = "PT", "Part Time", E3298 = "FL", "Freelance", E3298 = "CT", "Contract")</f>
        <v>Full Time</v>
      </c>
      <c r="E3298" t="s">
        <v>11</v>
      </c>
      <c r="F3298" t="s">
        <v>21</v>
      </c>
      <c r="G3298">
        <v>118000</v>
      </c>
      <c r="H3298" t="s">
        <v>13</v>
      </c>
      <c r="I3298">
        <v>118000</v>
      </c>
      <c r="J3298" t="s">
        <v>14</v>
      </c>
      <c r="K3298">
        <v>0</v>
      </c>
      <c r="L3298" t="s">
        <v>14</v>
      </c>
      <c r="M3298" t="s">
        <v>15</v>
      </c>
    </row>
    <row r="3299" spans="1:13" x14ac:dyDescent="0.25">
      <c r="A3299">
        <v>2024</v>
      </c>
      <c r="B3299" t="str" cm="1">
        <f t="array" ref="B3299">_xlfn.IFS(C3299="SE","Senior", C3299 = "EX", "Excecutive",C3299 ="MI", "Middle", C3299 = "EN", "Entry")</f>
        <v>Entry</v>
      </c>
      <c r="C3299" t="s">
        <v>20</v>
      </c>
      <c r="D3299" t="str" cm="1">
        <f t="array" ref="D3299">_xlfn.IFS(E3299 = "FT","Full Time", E3299 = "PT", "Part Time", E3299 = "FL", "Freelance", E3299 = "CT", "Contract")</f>
        <v>Full Time</v>
      </c>
      <c r="E3299" t="s">
        <v>11</v>
      </c>
      <c r="F3299" t="s">
        <v>17</v>
      </c>
      <c r="G3299">
        <v>170000</v>
      </c>
      <c r="H3299" t="s">
        <v>13</v>
      </c>
      <c r="I3299">
        <v>170000</v>
      </c>
      <c r="J3299" t="s">
        <v>14</v>
      </c>
      <c r="K3299">
        <v>0</v>
      </c>
      <c r="L3299" t="s">
        <v>14</v>
      </c>
      <c r="M3299" t="s">
        <v>15</v>
      </c>
    </row>
    <row r="3300" spans="1:13" x14ac:dyDescent="0.25">
      <c r="A3300">
        <v>2024</v>
      </c>
      <c r="B3300" t="str" cm="1">
        <f t="array" ref="B3300">_xlfn.IFS(C3300="SE","Senior", C3300 = "EX", "Excecutive",C3300 ="MI", "Middle", C3300 = "EN", "Entry")</f>
        <v>Entry</v>
      </c>
      <c r="C3300" t="s">
        <v>20</v>
      </c>
      <c r="D3300" t="str" cm="1">
        <f t="array" ref="D3300">_xlfn.IFS(E3300 = "FT","Full Time", E3300 = "PT", "Part Time", E3300 = "FL", "Freelance", E3300 = "CT", "Contract")</f>
        <v>Full Time</v>
      </c>
      <c r="E3300" t="s">
        <v>11</v>
      </c>
      <c r="F3300" t="s">
        <v>17</v>
      </c>
      <c r="G3300">
        <v>125000</v>
      </c>
      <c r="H3300" t="s">
        <v>13</v>
      </c>
      <c r="I3300">
        <v>125000</v>
      </c>
      <c r="J3300" t="s">
        <v>14</v>
      </c>
      <c r="K3300">
        <v>0</v>
      </c>
      <c r="L3300" t="s">
        <v>14</v>
      </c>
      <c r="M3300" t="s">
        <v>15</v>
      </c>
    </row>
    <row r="3301" spans="1:13" x14ac:dyDescent="0.25">
      <c r="A3301">
        <v>2024</v>
      </c>
      <c r="B3301" t="str" cm="1">
        <f t="array" ref="B3301">_xlfn.IFS(C3301="SE","Senior", C3301 = "EX", "Excecutive",C3301 ="MI", "Middle", C3301 = "EN", "Entry")</f>
        <v>Senior</v>
      </c>
      <c r="C3301" t="s">
        <v>10</v>
      </c>
      <c r="D3301" t="str" cm="1">
        <f t="array" ref="D3301">_xlfn.IFS(E3301 = "FT","Full Time", E3301 = "PT", "Part Time", E3301 = "FL", "Freelance", E3301 = "CT", "Contract")</f>
        <v>Full Time</v>
      </c>
      <c r="E3301" t="s">
        <v>11</v>
      </c>
      <c r="F3301" t="s">
        <v>103</v>
      </c>
      <c r="G3301">
        <v>116000</v>
      </c>
      <c r="H3301" t="s">
        <v>13</v>
      </c>
      <c r="I3301">
        <v>116000</v>
      </c>
      <c r="J3301" t="s">
        <v>14</v>
      </c>
      <c r="K3301">
        <v>0</v>
      </c>
      <c r="L3301" t="s">
        <v>14</v>
      </c>
      <c r="M3301" t="s">
        <v>15</v>
      </c>
    </row>
    <row r="3302" spans="1:13" x14ac:dyDescent="0.25">
      <c r="A3302">
        <v>2024</v>
      </c>
      <c r="B3302" t="str" cm="1">
        <f t="array" ref="B3302">_xlfn.IFS(C3302="SE","Senior", C3302 = "EX", "Excecutive",C3302 ="MI", "Middle", C3302 = "EN", "Entry")</f>
        <v>Senior</v>
      </c>
      <c r="C3302" t="s">
        <v>10</v>
      </c>
      <c r="D3302" t="str" cm="1">
        <f t="array" ref="D3302">_xlfn.IFS(E3302 = "FT","Full Time", E3302 = "PT", "Part Time", E3302 = "FL", "Freelance", E3302 = "CT", "Contract")</f>
        <v>Full Time</v>
      </c>
      <c r="E3302" t="s">
        <v>11</v>
      </c>
      <c r="F3302" t="s">
        <v>103</v>
      </c>
      <c r="G3302">
        <v>90000</v>
      </c>
      <c r="H3302" t="s">
        <v>13</v>
      </c>
      <c r="I3302">
        <v>90000</v>
      </c>
      <c r="J3302" t="s">
        <v>14</v>
      </c>
      <c r="K3302">
        <v>0</v>
      </c>
      <c r="L3302" t="s">
        <v>14</v>
      </c>
      <c r="M3302" t="s">
        <v>15</v>
      </c>
    </row>
    <row r="3303" spans="1:13" x14ac:dyDescent="0.25">
      <c r="A3303">
        <v>2024</v>
      </c>
      <c r="B3303" t="str" cm="1">
        <f t="array" ref="B3303">_xlfn.IFS(C3303="SE","Senior", C3303 = "EX", "Excecutive",C3303 ="MI", "Middle", C3303 = "EN", "Entry")</f>
        <v>Senior</v>
      </c>
      <c r="C3303" t="s">
        <v>10</v>
      </c>
      <c r="D3303" t="str" cm="1">
        <f t="array" ref="D3303">_xlfn.IFS(E3303 = "FT","Full Time", E3303 = "PT", "Part Time", E3303 = "FL", "Freelance", E3303 = "CT", "Contract")</f>
        <v>Full Time</v>
      </c>
      <c r="E3303" t="s">
        <v>11</v>
      </c>
      <c r="F3303" t="s">
        <v>16</v>
      </c>
      <c r="G3303">
        <v>255475</v>
      </c>
      <c r="H3303" t="s">
        <v>13</v>
      </c>
      <c r="I3303">
        <v>255475</v>
      </c>
      <c r="J3303" t="s">
        <v>14</v>
      </c>
      <c r="K3303">
        <v>100</v>
      </c>
      <c r="L3303" t="s">
        <v>14</v>
      </c>
      <c r="M3303" t="s">
        <v>15</v>
      </c>
    </row>
    <row r="3304" spans="1:13" x14ac:dyDescent="0.25">
      <c r="A3304">
        <v>2024</v>
      </c>
      <c r="B3304" t="str" cm="1">
        <f t="array" ref="B3304">_xlfn.IFS(C3304="SE","Senior", C3304 = "EX", "Excecutive",C3304 ="MI", "Middle", C3304 = "EN", "Entry")</f>
        <v>Senior</v>
      </c>
      <c r="C3304" t="s">
        <v>10</v>
      </c>
      <c r="D3304" t="str" cm="1">
        <f t="array" ref="D3304">_xlfn.IFS(E3304 = "FT","Full Time", E3304 = "PT", "Part Time", E3304 = "FL", "Freelance", E3304 = "CT", "Contract")</f>
        <v>Full Time</v>
      </c>
      <c r="E3304" t="s">
        <v>11</v>
      </c>
      <c r="F3304" t="s">
        <v>16</v>
      </c>
      <c r="G3304">
        <v>185800</v>
      </c>
      <c r="H3304" t="s">
        <v>13</v>
      </c>
      <c r="I3304">
        <v>185800</v>
      </c>
      <c r="J3304" t="s">
        <v>14</v>
      </c>
      <c r="K3304">
        <v>100</v>
      </c>
      <c r="L3304" t="s">
        <v>14</v>
      </c>
      <c r="M3304" t="s">
        <v>15</v>
      </c>
    </row>
    <row r="3305" spans="1:13" x14ac:dyDescent="0.25">
      <c r="A3305">
        <v>2024</v>
      </c>
      <c r="B3305" t="str" cm="1">
        <f t="array" ref="B3305">_xlfn.IFS(C3305="SE","Senior", C3305 = "EX", "Excecutive",C3305 ="MI", "Middle", C3305 = "EN", "Entry")</f>
        <v>Middle</v>
      </c>
      <c r="C3305" t="s">
        <v>18</v>
      </c>
      <c r="D3305" t="str" cm="1">
        <f t="array" ref="D3305">_xlfn.IFS(E3305 = "FT","Full Time", E3305 = "PT", "Part Time", E3305 = "FL", "Freelance", E3305 = "CT", "Contract")</f>
        <v>Full Time</v>
      </c>
      <c r="E3305" t="s">
        <v>11</v>
      </c>
      <c r="F3305" t="s">
        <v>145</v>
      </c>
      <c r="G3305">
        <v>85000</v>
      </c>
      <c r="H3305" t="s">
        <v>13</v>
      </c>
      <c r="I3305">
        <v>85000</v>
      </c>
      <c r="J3305" t="s">
        <v>14</v>
      </c>
      <c r="K3305">
        <v>0</v>
      </c>
      <c r="L3305" t="s">
        <v>14</v>
      </c>
      <c r="M3305" t="s">
        <v>15</v>
      </c>
    </row>
    <row r="3306" spans="1:13" x14ac:dyDescent="0.25">
      <c r="A3306">
        <v>2024</v>
      </c>
      <c r="B3306" t="str" cm="1">
        <f t="array" ref="B3306">_xlfn.IFS(C3306="SE","Senior", C3306 = "EX", "Excecutive",C3306 ="MI", "Middle", C3306 = "EN", "Entry")</f>
        <v>Middle</v>
      </c>
      <c r="C3306" t="s">
        <v>18</v>
      </c>
      <c r="D3306" t="str" cm="1">
        <f t="array" ref="D3306">_xlfn.IFS(E3306 = "FT","Full Time", E3306 = "PT", "Part Time", E3306 = "FL", "Freelance", E3306 = "CT", "Contract")</f>
        <v>Full Time</v>
      </c>
      <c r="E3306" t="s">
        <v>11</v>
      </c>
      <c r="F3306" t="s">
        <v>145</v>
      </c>
      <c r="G3306">
        <v>65000</v>
      </c>
      <c r="H3306" t="s">
        <v>13</v>
      </c>
      <c r="I3306">
        <v>65000</v>
      </c>
      <c r="J3306" t="s">
        <v>14</v>
      </c>
      <c r="K3306">
        <v>0</v>
      </c>
      <c r="L3306" t="s">
        <v>14</v>
      </c>
      <c r="M3306" t="s">
        <v>15</v>
      </c>
    </row>
    <row r="3307" spans="1:13" x14ac:dyDescent="0.25">
      <c r="A3307">
        <v>2024</v>
      </c>
      <c r="B3307" t="str" cm="1">
        <f t="array" ref="B3307">_xlfn.IFS(C3307="SE","Senior", C3307 = "EX", "Excecutive",C3307 ="MI", "Middle", C3307 = "EN", "Entry")</f>
        <v>Middle</v>
      </c>
      <c r="C3307" t="s">
        <v>18</v>
      </c>
      <c r="D3307" t="str" cm="1">
        <f t="array" ref="D3307">_xlfn.IFS(E3307 = "FT","Full Time", E3307 = "PT", "Part Time", E3307 = "FL", "Freelance", E3307 = "CT", "Contract")</f>
        <v>Full Time</v>
      </c>
      <c r="E3307" t="s">
        <v>11</v>
      </c>
      <c r="F3307" t="s">
        <v>48</v>
      </c>
      <c r="G3307">
        <v>150000</v>
      </c>
      <c r="H3307" t="s">
        <v>13</v>
      </c>
      <c r="I3307">
        <v>150000</v>
      </c>
      <c r="J3307" t="s">
        <v>14</v>
      </c>
      <c r="K3307">
        <v>0</v>
      </c>
      <c r="L3307" t="s">
        <v>14</v>
      </c>
      <c r="M3307" t="s">
        <v>15</v>
      </c>
    </row>
    <row r="3308" spans="1:13" x14ac:dyDescent="0.25">
      <c r="A3308">
        <v>2024</v>
      </c>
      <c r="B3308" t="str" cm="1">
        <f t="array" ref="B3308">_xlfn.IFS(C3308="SE","Senior", C3308 = "EX", "Excecutive",C3308 ="MI", "Middle", C3308 = "EN", "Entry")</f>
        <v>Middle</v>
      </c>
      <c r="C3308" t="s">
        <v>18</v>
      </c>
      <c r="D3308" t="str" cm="1">
        <f t="array" ref="D3308">_xlfn.IFS(E3308 = "FT","Full Time", E3308 = "PT", "Part Time", E3308 = "FL", "Freelance", E3308 = "CT", "Contract")</f>
        <v>Full Time</v>
      </c>
      <c r="E3308" t="s">
        <v>11</v>
      </c>
      <c r="F3308" t="s">
        <v>48</v>
      </c>
      <c r="G3308">
        <v>120000</v>
      </c>
      <c r="H3308" t="s">
        <v>13</v>
      </c>
      <c r="I3308">
        <v>120000</v>
      </c>
      <c r="J3308" t="s">
        <v>14</v>
      </c>
      <c r="K3308">
        <v>0</v>
      </c>
      <c r="L3308" t="s">
        <v>14</v>
      </c>
      <c r="M3308" t="s">
        <v>15</v>
      </c>
    </row>
    <row r="3309" spans="1:13" x14ac:dyDescent="0.25">
      <c r="A3309">
        <v>2024</v>
      </c>
      <c r="B3309" t="str" cm="1">
        <f t="array" ref="B3309">_xlfn.IFS(C3309="SE","Senior", C3309 = "EX", "Excecutive",C3309 ="MI", "Middle", C3309 = "EN", "Entry")</f>
        <v>Middle</v>
      </c>
      <c r="C3309" t="s">
        <v>18</v>
      </c>
      <c r="D3309" t="str" cm="1">
        <f t="array" ref="D3309">_xlfn.IFS(E3309 = "FT","Full Time", E3309 = "PT", "Part Time", E3309 = "FL", "Freelance", E3309 = "CT", "Contract")</f>
        <v>Full Time</v>
      </c>
      <c r="E3309" t="s">
        <v>11</v>
      </c>
      <c r="F3309" t="s">
        <v>60</v>
      </c>
      <c r="G3309">
        <v>190000</v>
      </c>
      <c r="H3309" t="s">
        <v>13</v>
      </c>
      <c r="I3309">
        <v>190000</v>
      </c>
      <c r="J3309" t="s">
        <v>14</v>
      </c>
      <c r="K3309">
        <v>0</v>
      </c>
      <c r="L3309" t="s">
        <v>14</v>
      </c>
      <c r="M3309" t="s">
        <v>15</v>
      </c>
    </row>
    <row r="3310" spans="1:13" x14ac:dyDescent="0.25">
      <c r="A3310">
        <v>2024</v>
      </c>
      <c r="B3310" t="str" cm="1">
        <f t="array" ref="B3310">_xlfn.IFS(C3310="SE","Senior", C3310 = "EX", "Excecutive",C3310 ="MI", "Middle", C3310 = "EN", "Entry")</f>
        <v>Middle</v>
      </c>
      <c r="C3310" t="s">
        <v>18</v>
      </c>
      <c r="D3310" t="str" cm="1">
        <f t="array" ref="D3310">_xlfn.IFS(E3310 = "FT","Full Time", E3310 = "PT", "Part Time", E3310 = "FL", "Freelance", E3310 = "CT", "Contract")</f>
        <v>Full Time</v>
      </c>
      <c r="E3310" t="s">
        <v>11</v>
      </c>
      <c r="F3310" t="s">
        <v>60</v>
      </c>
      <c r="G3310">
        <v>190000</v>
      </c>
      <c r="H3310" t="s">
        <v>13</v>
      </c>
      <c r="I3310">
        <v>190000</v>
      </c>
      <c r="J3310" t="s">
        <v>14</v>
      </c>
      <c r="K3310">
        <v>0</v>
      </c>
      <c r="L3310" t="s">
        <v>14</v>
      </c>
      <c r="M3310" t="s">
        <v>15</v>
      </c>
    </row>
    <row r="3311" spans="1:13" x14ac:dyDescent="0.25">
      <c r="A3311">
        <v>2024</v>
      </c>
      <c r="B3311" t="str" cm="1">
        <f t="array" ref="B3311">_xlfn.IFS(C3311="SE","Senior", C3311 = "EX", "Excecutive",C3311 ="MI", "Middle", C3311 = "EN", "Entry")</f>
        <v>Middle</v>
      </c>
      <c r="C3311" t="s">
        <v>18</v>
      </c>
      <c r="D3311" t="str" cm="1">
        <f t="array" ref="D3311">_xlfn.IFS(E3311 = "FT","Full Time", E3311 = "PT", "Part Time", E3311 = "FL", "Freelance", E3311 = "CT", "Contract")</f>
        <v>Full Time</v>
      </c>
      <c r="E3311" t="s">
        <v>11</v>
      </c>
      <c r="F3311" t="s">
        <v>71</v>
      </c>
      <c r="G3311">
        <v>440000</v>
      </c>
      <c r="H3311" t="s">
        <v>13</v>
      </c>
      <c r="I3311">
        <v>440000</v>
      </c>
      <c r="J3311" t="s">
        <v>14</v>
      </c>
      <c r="K3311">
        <v>0</v>
      </c>
      <c r="L3311" t="s">
        <v>14</v>
      </c>
      <c r="M3311" t="s">
        <v>15</v>
      </c>
    </row>
    <row r="3312" spans="1:13" x14ac:dyDescent="0.25">
      <c r="A3312">
        <v>2024</v>
      </c>
      <c r="B3312" t="str" cm="1">
        <f t="array" ref="B3312">_xlfn.IFS(C3312="SE","Senior", C3312 = "EX", "Excecutive",C3312 ="MI", "Middle", C3312 = "EN", "Entry")</f>
        <v>Middle</v>
      </c>
      <c r="C3312" t="s">
        <v>18</v>
      </c>
      <c r="D3312" t="str" cm="1">
        <f t="array" ref="D3312">_xlfn.IFS(E3312 = "FT","Full Time", E3312 = "PT", "Part Time", E3312 = "FL", "Freelance", E3312 = "CT", "Contract")</f>
        <v>Full Time</v>
      </c>
      <c r="E3312" t="s">
        <v>11</v>
      </c>
      <c r="F3312" t="s">
        <v>71</v>
      </c>
      <c r="G3312">
        <v>295000</v>
      </c>
      <c r="H3312" t="s">
        <v>13</v>
      </c>
      <c r="I3312">
        <v>295000</v>
      </c>
      <c r="J3312" t="s">
        <v>14</v>
      </c>
      <c r="K3312">
        <v>0</v>
      </c>
      <c r="L3312" t="s">
        <v>14</v>
      </c>
      <c r="M3312" t="s">
        <v>15</v>
      </c>
    </row>
    <row r="3313" spans="1:13" x14ac:dyDescent="0.25">
      <c r="A3313">
        <v>2024</v>
      </c>
      <c r="B3313" t="str" cm="1">
        <f t="array" ref="B3313">_xlfn.IFS(C3313="SE","Senior", C3313 = "EX", "Excecutive",C3313 ="MI", "Middle", C3313 = "EN", "Entry")</f>
        <v>Senior</v>
      </c>
      <c r="C3313" t="s">
        <v>10</v>
      </c>
      <c r="D3313" t="str" cm="1">
        <f t="array" ref="D3313">_xlfn.IFS(E3313 = "FT","Full Time", E3313 = "PT", "Part Time", E3313 = "FL", "Freelance", E3313 = "CT", "Contract")</f>
        <v>Full Time</v>
      </c>
      <c r="E3313" t="s">
        <v>11</v>
      </c>
      <c r="F3313" t="s">
        <v>60</v>
      </c>
      <c r="G3313">
        <v>170000</v>
      </c>
      <c r="H3313" t="s">
        <v>13</v>
      </c>
      <c r="I3313">
        <v>170000</v>
      </c>
      <c r="J3313" t="s">
        <v>14</v>
      </c>
      <c r="K3313">
        <v>100</v>
      </c>
      <c r="L3313" t="s">
        <v>14</v>
      </c>
      <c r="M3313" t="s">
        <v>15</v>
      </c>
    </row>
    <row r="3314" spans="1:13" x14ac:dyDescent="0.25">
      <c r="A3314">
        <v>2024</v>
      </c>
      <c r="B3314" t="str" cm="1">
        <f t="array" ref="B3314">_xlfn.IFS(C3314="SE","Senior", C3314 = "EX", "Excecutive",C3314 ="MI", "Middle", C3314 = "EN", "Entry")</f>
        <v>Senior</v>
      </c>
      <c r="C3314" t="s">
        <v>10</v>
      </c>
      <c r="D3314" t="str" cm="1">
        <f t="array" ref="D3314">_xlfn.IFS(E3314 = "FT","Full Time", E3314 = "PT", "Part Time", E3314 = "FL", "Freelance", E3314 = "CT", "Contract")</f>
        <v>Full Time</v>
      </c>
      <c r="E3314" t="s">
        <v>11</v>
      </c>
      <c r="F3314" t="s">
        <v>60</v>
      </c>
      <c r="G3314">
        <v>140000</v>
      </c>
      <c r="H3314" t="s">
        <v>13</v>
      </c>
      <c r="I3314">
        <v>140000</v>
      </c>
      <c r="J3314" t="s">
        <v>14</v>
      </c>
      <c r="K3314">
        <v>100</v>
      </c>
      <c r="L3314" t="s">
        <v>14</v>
      </c>
      <c r="M3314" t="s">
        <v>15</v>
      </c>
    </row>
    <row r="3315" spans="1:13" x14ac:dyDescent="0.25">
      <c r="A3315">
        <v>2024</v>
      </c>
      <c r="B3315" t="str" cm="1">
        <f t="array" ref="B3315">_xlfn.IFS(C3315="SE","Senior", C3315 = "EX", "Excecutive",C3315 ="MI", "Middle", C3315 = "EN", "Entry")</f>
        <v>Senior</v>
      </c>
      <c r="C3315" t="s">
        <v>10</v>
      </c>
      <c r="D3315" t="str" cm="1">
        <f t="array" ref="D3315">_xlfn.IFS(E3315 = "FT","Full Time", E3315 = "PT", "Part Time", E3315 = "FL", "Freelance", E3315 = "CT", "Contract")</f>
        <v>Full Time</v>
      </c>
      <c r="E3315" t="s">
        <v>11</v>
      </c>
      <c r="F3315" t="s">
        <v>24</v>
      </c>
      <c r="G3315">
        <v>165000</v>
      </c>
      <c r="H3315" t="s">
        <v>13</v>
      </c>
      <c r="I3315">
        <v>165000</v>
      </c>
      <c r="J3315" t="s">
        <v>14</v>
      </c>
      <c r="K3315">
        <v>100</v>
      </c>
      <c r="L3315" t="s">
        <v>14</v>
      </c>
      <c r="M3315" t="s">
        <v>15</v>
      </c>
    </row>
    <row r="3316" spans="1:13" x14ac:dyDescent="0.25">
      <c r="A3316">
        <v>2024</v>
      </c>
      <c r="B3316" t="str" cm="1">
        <f t="array" ref="B3316">_xlfn.IFS(C3316="SE","Senior", C3316 = "EX", "Excecutive",C3316 ="MI", "Middle", C3316 = "EN", "Entry")</f>
        <v>Senior</v>
      </c>
      <c r="C3316" t="s">
        <v>10</v>
      </c>
      <c r="D3316" t="str" cm="1">
        <f t="array" ref="D3316">_xlfn.IFS(E3316 = "FT","Full Time", E3316 = "PT", "Part Time", E3316 = "FL", "Freelance", E3316 = "CT", "Contract")</f>
        <v>Full Time</v>
      </c>
      <c r="E3316" t="s">
        <v>11</v>
      </c>
      <c r="F3316" t="s">
        <v>24</v>
      </c>
      <c r="G3316">
        <v>140250</v>
      </c>
      <c r="H3316" t="s">
        <v>13</v>
      </c>
      <c r="I3316">
        <v>140250</v>
      </c>
      <c r="J3316" t="s">
        <v>14</v>
      </c>
      <c r="K3316">
        <v>100</v>
      </c>
      <c r="L3316" t="s">
        <v>14</v>
      </c>
      <c r="M3316" t="s">
        <v>15</v>
      </c>
    </row>
    <row r="3317" spans="1:13" x14ac:dyDescent="0.25">
      <c r="A3317">
        <v>2024</v>
      </c>
      <c r="B3317" t="str" cm="1">
        <f t="array" ref="B3317">_xlfn.IFS(C3317="SE","Senior", C3317 = "EX", "Excecutive",C3317 ="MI", "Middle", C3317 = "EN", "Entry")</f>
        <v>Middle</v>
      </c>
      <c r="C3317" t="s">
        <v>18</v>
      </c>
      <c r="D3317" t="str" cm="1">
        <f t="array" ref="D3317">_xlfn.IFS(E3317 = "FT","Full Time", E3317 = "PT", "Part Time", E3317 = "FL", "Freelance", E3317 = "CT", "Contract")</f>
        <v>Full Time</v>
      </c>
      <c r="E3317" t="s">
        <v>11</v>
      </c>
      <c r="F3317" t="s">
        <v>153</v>
      </c>
      <c r="G3317">
        <v>110300</v>
      </c>
      <c r="H3317" t="s">
        <v>13</v>
      </c>
      <c r="I3317">
        <v>110300</v>
      </c>
      <c r="J3317" t="s">
        <v>14</v>
      </c>
      <c r="K3317">
        <v>100</v>
      </c>
      <c r="L3317" t="s">
        <v>14</v>
      </c>
      <c r="M3317" t="s">
        <v>15</v>
      </c>
    </row>
    <row r="3318" spans="1:13" x14ac:dyDescent="0.25">
      <c r="A3318">
        <v>2024</v>
      </c>
      <c r="B3318" t="str" cm="1">
        <f t="array" ref="B3318">_xlfn.IFS(C3318="SE","Senior", C3318 = "EX", "Excecutive",C3318 ="MI", "Middle", C3318 = "EN", "Entry")</f>
        <v>Middle</v>
      </c>
      <c r="C3318" t="s">
        <v>18</v>
      </c>
      <c r="D3318" t="str" cm="1">
        <f t="array" ref="D3318">_xlfn.IFS(E3318 = "FT","Full Time", E3318 = "PT", "Part Time", E3318 = "FL", "Freelance", E3318 = "CT", "Contract")</f>
        <v>Full Time</v>
      </c>
      <c r="E3318" t="s">
        <v>11</v>
      </c>
      <c r="F3318" t="s">
        <v>153</v>
      </c>
      <c r="G3318">
        <v>78100</v>
      </c>
      <c r="H3318" t="s">
        <v>13</v>
      </c>
      <c r="I3318">
        <v>78100</v>
      </c>
      <c r="J3318" t="s">
        <v>14</v>
      </c>
      <c r="K3318">
        <v>100</v>
      </c>
      <c r="L3318" t="s">
        <v>14</v>
      </c>
      <c r="M3318" t="s">
        <v>15</v>
      </c>
    </row>
    <row r="3319" spans="1:13" x14ac:dyDescent="0.25">
      <c r="A3319">
        <v>2024</v>
      </c>
      <c r="B3319" t="str" cm="1">
        <f t="array" ref="B3319">_xlfn.IFS(C3319="SE","Senior", C3319 = "EX", "Excecutive",C3319 ="MI", "Middle", C3319 = "EN", "Entry")</f>
        <v>Middle</v>
      </c>
      <c r="C3319" t="s">
        <v>18</v>
      </c>
      <c r="D3319" t="str" cm="1">
        <f t="array" ref="D3319">_xlfn.IFS(E3319 = "FT","Full Time", E3319 = "PT", "Part Time", E3319 = "FL", "Freelance", E3319 = "CT", "Contract")</f>
        <v>Full Time</v>
      </c>
      <c r="E3319" t="s">
        <v>11</v>
      </c>
      <c r="F3319" t="s">
        <v>141</v>
      </c>
      <c r="G3319">
        <v>210000</v>
      </c>
      <c r="H3319" t="s">
        <v>13</v>
      </c>
      <c r="I3319">
        <v>210000</v>
      </c>
      <c r="J3319" t="s">
        <v>14</v>
      </c>
      <c r="K3319">
        <v>0</v>
      </c>
      <c r="L3319" t="s">
        <v>14</v>
      </c>
      <c r="M3319" t="s">
        <v>15</v>
      </c>
    </row>
    <row r="3320" spans="1:13" x14ac:dyDescent="0.25">
      <c r="A3320">
        <v>2024</v>
      </c>
      <c r="B3320" t="str" cm="1">
        <f t="array" ref="B3320">_xlfn.IFS(C3320="SE","Senior", C3320 = "EX", "Excecutive",C3320 ="MI", "Middle", C3320 = "EN", "Entry")</f>
        <v>Middle</v>
      </c>
      <c r="C3320" t="s">
        <v>18</v>
      </c>
      <c r="D3320" t="str" cm="1">
        <f t="array" ref="D3320">_xlfn.IFS(E3320 = "FT","Full Time", E3320 = "PT", "Part Time", E3320 = "FL", "Freelance", E3320 = "CT", "Contract")</f>
        <v>Full Time</v>
      </c>
      <c r="E3320" t="s">
        <v>11</v>
      </c>
      <c r="F3320" t="s">
        <v>141</v>
      </c>
      <c r="G3320">
        <v>151800</v>
      </c>
      <c r="H3320" t="s">
        <v>13</v>
      </c>
      <c r="I3320">
        <v>151800</v>
      </c>
      <c r="J3320" t="s">
        <v>14</v>
      </c>
      <c r="K3320">
        <v>0</v>
      </c>
      <c r="L3320" t="s">
        <v>14</v>
      </c>
      <c r="M3320" t="s">
        <v>15</v>
      </c>
    </row>
    <row r="3321" spans="1:13" x14ac:dyDescent="0.25">
      <c r="A3321">
        <v>2024</v>
      </c>
      <c r="B3321" t="str" cm="1">
        <f t="array" ref="B3321">_xlfn.IFS(C3321="SE","Senior", C3321 = "EX", "Excecutive",C3321 ="MI", "Middle", C3321 = "EN", "Entry")</f>
        <v>Entry</v>
      </c>
      <c r="C3321" t="s">
        <v>20</v>
      </c>
      <c r="D3321" t="str" cm="1">
        <f t="array" ref="D3321">_xlfn.IFS(E3321 = "FT","Full Time", E3321 = "PT", "Part Time", E3321 = "FL", "Freelance", E3321 = "CT", "Contract")</f>
        <v>Full Time</v>
      </c>
      <c r="E3321" t="s">
        <v>11</v>
      </c>
      <c r="F3321" t="s">
        <v>52</v>
      </c>
      <c r="G3321">
        <v>75000</v>
      </c>
      <c r="H3321" t="s">
        <v>13</v>
      </c>
      <c r="I3321">
        <v>75000</v>
      </c>
      <c r="J3321" t="s">
        <v>14</v>
      </c>
      <c r="K3321">
        <v>0</v>
      </c>
      <c r="L3321" t="s">
        <v>14</v>
      </c>
      <c r="M3321" t="s">
        <v>15</v>
      </c>
    </row>
    <row r="3322" spans="1:13" x14ac:dyDescent="0.25">
      <c r="A3322">
        <v>2024</v>
      </c>
      <c r="B3322" t="str" cm="1">
        <f t="array" ref="B3322">_xlfn.IFS(C3322="SE","Senior", C3322 = "EX", "Excecutive",C3322 ="MI", "Middle", C3322 = "EN", "Entry")</f>
        <v>Entry</v>
      </c>
      <c r="C3322" t="s">
        <v>20</v>
      </c>
      <c r="D3322" t="str" cm="1">
        <f t="array" ref="D3322">_xlfn.IFS(E3322 = "FT","Full Time", E3322 = "PT", "Part Time", E3322 = "FL", "Freelance", E3322 = "CT", "Contract")</f>
        <v>Full Time</v>
      </c>
      <c r="E3322" t="s">
        <v>11</v>
      </c>
      <c r="F3322" t="s">
        <v>52</v>
      </c>
      <c r="G3322">
        <v>65000</v>
      </c>
      <c r="H3322" t="s">
        <v>13</v>
      </c>
      <c r="I3322">
        <v>65000</v>
      </c>
      <c r="J3322" t="s">
        <v>14</v>
      </c>
      <c r="K3322">
        <v>0</v>
      </c>
      <c r="L3322" t="s">
        <v>14</v>
      </c>
      <c r="M3322" t="s">
        <v>15</v>
      </c>
    </row>
    <row r="3323" spans="1:13" x14ac:dyDescent="0.25">
      <c r="A3323">
        <v>2024</v>
      </c>
      <c r="B3323" t="str" cm="1">
        <f t="array" ref="B3323">_xlfn.IFS(C3323="SE","Senior", C3323 = "EX", "Excecutive",C3323 ="MI", "Middle", C3323 = "EN", "Entry")</f>
        <v>Middle</v>
      </c>
      <c r="C3323" t="s">
        <v>18</v>
      </c>
      <c r="D3323" t="str" cm="1">
        <f t="array" ref="D3323">_xlfn.IFS(E3323 = "FT","Full Time", E3323 = "PT", "Part Time", E3323 = "FL", "Freelance", E3323 = "CT", "Contract")</f>
        <v>Full Time</v>
      </c>
      <c r="E3323" t="s">
        <v>11</v>
      </c>
      <c r="F3323" t="s">
        <v>21</v>
      </c>
      <c r="G3323">
        <v>140000</v>
      </c>
      <c r="H3323" t="s">
        <v>13</v>
      </c>
      <c r="I3323">
        <v>140000</v>
      </c>
      <c r="J3323" t="s">
        <v>14</v>
      </c>
      <c r="K3323">
        <v>0</v>
      </c>
      <c r="L3323" t="s">
        <v>14</v>
      </c>
      <c r="M3323" t="s">
        <v>15</v>
      </c>
    </row>
    <row r="3324" spans="1:13" x14ac:dyDescent="0.25">
      <c r="A3324">
        <v>2024</v>
      </c>
      <c r="B3324" t="str" cm="1">
        <f t="array" ref="B3324">_xlfn.IFS(C3324="SE","Senior", C3324 = "EX", "Excecutive",C3324 ="MI", "Middle", C3324 = "EN", "Entry")</f>
        <v>Middle</v>
      </c>
      <c r="C3324" t="s">
        <v>18</v>
      </c>
      <c r="D3324" t="str" cm="1">
        <f t="array" ref="D3324">_xlfn.IFS(E3324 = "FT","Full Time", E3324 = "PT", "Part Time", E3324 = "FL", "Freelance", E3324 = "CT", "Contract")</f>
        <v>Full Time</v>
      </c>
      <c r="E3324" t="s">
        <v>11</v>
      </c>
      <c r="F3324" t="s">
        <v>21</v>
      </c>
      <c r="G3324">
        <v>105000</v>
      </c>
      <c r="H3324" t="s">
        <v>13</v>
      </c>
      <c r="I3324">
        <v>105000</v>
      </c>
      <c r="J3324" t="s">
        <v>14</v>
      </c>
      <c r="K3324">
        <v>0</v>
      </c>
      <c r="L3324" t="s">
        <v>14</v>
      </c>
      <c r="M3324" t="s">
        <v>15</v>
      </c>
    </row>
    <row r="3325" spans="1:13" x14ac:dyDescent="0.25">
      <c r="A3325">
        <v>2024</v>
      </c>
      <c r="B3325" t="str" cm="1">
        <f t="array" ref="B3325">_xlfn.IFS(C3325="SE","Senior", C3325 = "EX", "Excecutive",C3325 ="MI", "Middle", C3325 = "EN", "Entry")</f>
        <v>Middle</v>
      </c>
      <c r="C3325" t="s">
        <v>18</v>
      </c>
      <c r="D3325" t="str" cm="1">
        <f t="array" ref="D3325">_xlfn.IFS(E3325 = "FT","Full Time", E3325 = "PT", "Part Time", E3325 = "FL", "Freelance", E3325 = "CT", "Contract")</f>
        <v>Full Time</v>
      </c>
      <c r="E3325" t="s">
        <v>11</v>
      </c>
      <c r="F3325" t="s">
        <v>154</v>
      </c>
      <c r="G3325">
        <v>200000</v>
      </c>
      <c r="H3325" t="s">
        <v>13</v>
      </c>
      <c r="I3325">
        <v>200000</v>
      </c>
      <c r="J3325" t="s">
        <v>14</v>
      </c>
      <c r="K3325">
        <v>0</v>
      </c>
      <c r="L3325" t="s">
        <v>14</v>
      </c>
      <c r="M3325" t="s">
        <v>26</v>
      </c>
    </row>
    <row r="3326" spans="1:13" x14ac:dyDescent="0.25">
      <c r="A3326">
        <v>2024</v>
      </c>
      <c r="B3326" t="str" cm="1">
        <f t="array" ref="B3326">_xlfn.IFS(C3326="SE","Senior", C3326 = "EX", "Excecutive",C3326 ="MI", "Middle", C3326 = "EN", "Entry")</f>
        <v>Senior</v>
      </c>
      <c r="C3326" t="s">
        <v>10</v>
      </c>
      <c r="D3326" t="str" cm="1">
        <f t="array" ref="D3326">_xlfn.IFS(E3326 = "FT","Full Time", E3326 = "PT", "Part Time", E3326 = "FL", "Freelance", E3326 = "CT", "Contract")</f>
        <v>Full Time</v>
      </c>
      <c r="E3326" t="s">
        <v>11</v>
      </c>
      <c r="F3326" t="s">
        <v>64</v>
      </c>
      <c r="G3326">
        <v>157144</v>
      </c>
      <c r="H3326" t="s">
        <v>13</v>
      </c>
      <c r="I3326">
        <v>157144</v>
      </c>
      <c r="J3326" t="s">
        <v>14</v>
      </c>
      <c r="K3326">
        <v>0</v>
      </c>
      <c r="L3326" t="s">
        <v>14</v>
      </c>
      <c r="M3326" t="s">
        <v>15</v>
      </c>
    </row>
    <row r="3327" spans="1:13" x14ac:dyDescent="0.25">
      <c r="A3327">
        <v>2024</v>
      </c>
      <c r="B3327" t="str" cm="1">
        <f t="array" ref="B3327">_xlfn.IFS(C3327="SE","Senior", C3327 = "EX", "Excecutive",C3327 ="MI", "Middle", C3327 = "EN", "Entry")</f>
        <v>Senior</v>
      </c>
      <c r="C3327" t="s">
        <v>10</v>
      </c>
      <c r="D3327" t="str" cm="1">
        <f t="array" ref="D3327">_xlfn.IFS(E3327 = "FT","Full Time", E3327 = "PT", "Part Time", E3327 = "FL", "Freelance", E3327 = "CT", "Contract")</f>
        <v>Full Time</v>
      </c>
      <c r="E3327" t="s">
        <v>11</v>
      </c>
      <c r="F3327" t="s">
        <v>64</v>
      </c>
      <c r="G3327">
        <v>99445</v>
      </c>
      <c r="H3327" t="s">
        <v>13</v>
      </c>
      <c r="I3327">
        <v>99445</v>
      </c>
      <c r="J3327" t="s">
        <v>14</v>
      </c>
      <c r="K3327">
        <v>0</v>
      </c>
      <c r="L3327" t="s">
        <v>14</v>
      </c>
      <c r="M3327" t="s">
        <v>15</v>
      </c>
    </row>
    <row r="3328" spans="1:13" x14ac:dyDescent="0.25">
      <c r="A3328">
        <v>2024</v>
      </c>
      <c r="B3328" t="str" cm="1">
        <f t="array" ref="B3328">_xlfn.IFS(C3328="SE","Senior", C3328 = "EX", "Excecutive",C3328 ="MI", "Middle", C3328 = "EN", "Entry")</f>
        <v>Senior</v>
      </c>
      <c r="C3328" t="s">
        <v>10</v>
      </c>
      <c r="D3328" t="str" cm="1">
        <f t="array" ref="D3328">_xlfn.IFS(E3328 = "FT","Full Time", E3328 = "PT", "Part Time", E3328 = "FL", "Freelance", E3328 = "CT", "Contract")</f>
        <v>Full Time</v>
      </c>
      <c r="E3328" t="s">
        <v>11</v>
      </c>
      <c r="F3328" t="s">
        <v>16</v>
      </c>
      <c r="G3328">
        <v>274965</v>
      </c>
      <c r="H3328" t="s">
        <v>38</v>
      </c>
      <c r="I3328">
        <v>211511</v>
      </c>
      <c r="J3328" t="s">
        <v>39</v>
      </c>
      <c r="K3328">
        <v>0</v>
      </c>
      <c r="L3328" t="s">
        <v>39</v>
      </c>
      <c r="M3328" t="s">
        <v>15</v>
      </c>
    </row>
    <row r="3329" spans="1:13" x14ac:dyDescent="0.25">
      <c r="A3329">
        <v>2024</v>
      </c>
      <c r="B3329" t="str" cm="1">
        <f t="array" ref="B3329">_xlfn.IFS(C3329="SE","Senior", C3329 = "EX", "Excecutive",C3329 ="MI", "Middle", C3329 = "EN", "Entry")</f>
        <v>Senior</v>
      </c>
      <c r="C3329" t="s">
        <v>10</v>
      </c>
      <c r="D3329" t="str" cm="1">
        <f t="array" ref="D3329">_xlfn.IFS(E3329 = "FT","Full Time", E3329 = "PT", "Part Time", E3329 = "FL", "Freelance", E3329 = "CT", "Contract")</f>
        <v>Full Time</v>
      </c>
      <c r="E3329" t="s">
        <v>11</v>
      </c>
      <c r="F3329" t="s">
        <v>16</v>
      </c>
      <c r="G3329">
        <v>130008</v>
      </c>
      <c r="H3329" t="s">
        <v>38</v>
      </c>
      <c r="I3329">
        <v>100006</v>
      </c>
      <c r="J3329" t="s">
        <v>39</v>
      </c>
      <c r="K3329">
        <v>0</v>
      </c>
      <c r="L3329" t="s">
        <v>39</v>
      </c>
      <c r="M3329" t="s">
        <v>15</v>
      </c>
    </row>
    <row r="3330" spans="1:13" x14ac:dyDescent="0.25">
      <c r="A3330">
        <v>2024</v>
      </c>
      <c r="B3330" t="str" cm="1">
        <f t="array" ref="B3330">_xlfn.IFS(C3330="SE","Senior", C3330 = "EX", "Excecutive",C3330 ="MI", "Middle", C3330 = "EN", "Entry")</f>
        <v>Senior</v>
      </c>
      <c r="C3330" t="s">
        <v>10</v>
      </c>
      <c r="D3330" t="str" cm="1">
        <f t="array" ref="D3330">_xlfn.IFS(E3330 = "FT","Full Time", E3330 = "PT", "Part Time", E3330 = "FL", "Freelance", E3330 = "CT", "Contract")</f>
        <v>Full Time</v>
      </c>
      <c r="E3330" t="s">
        <v>11</v>
      </c>
      <c r="F3330" t="s">
        <v>16</v>
      </c>
      <c r="G3330">
        <v>201900</v>
      </c>
      <c r="H3330" t="s">
        <v>13</v>
      </c>
      <c r="I3330">
        <v>201900</v>
      </c>
      <c r="J3330" t="s">
        <v>14</v>
      </c>
      <c r="K3330">
        <v>0</v>
      </c>
      <c r="L3330" t="s">
        <v>14</v>
      </c>
      <c r="M3330" t="s">
        <v>15</v>
      </c>
    </row>
    <row r="3331" spans="1:13" x14ac:dyDescent="0.25">
      <c r="A3331">
        <v>2024</v>
      </c>
      <c r="B3331" t="str" cm="1">
        <f t="array" ref="B3331">_xlfn.IFS(C3331="SE","Senior", C3331 = "EX", "Excecutive",C3331 ="MI", "Middle", C3331 = "EN", "Entry")</f>
        <v>Senior</v>
      </c>
      <c r="C3331" t="s">
        <v>10</v>
      </c>
      <c r="D3331" t="str" cm="1">
        <f t="array" ref="D3331">_xlfn.IFS(E3331 = "FT","Full Time", E3331 = "PT", "Part Time", E3331 = "FL", "Freelance", E3331 = "CT", "Contract")</f>
        <v>Full Time</v>
      </c>
      <c r="E3331" t="s">
        <v>11</v>
      </c>
      <c r="F3331" t="s">
        <v>16</v>
      </c>
      <c r="G3331">
        <v>97335</v>
      </c>
      <c r="H3331" t="s">
        <v>13</v>
      </c>
      <c r="I3331">
        <v>97335</v>
      </c>
      <c r="J3331" t="s">
        <v>14</v>
      </c>
      <c r="K3331">
        <v>0</v>
      </c>
      <c r="L3331" t="s">
        <v>14</v>
      </c>
      <c r="M3331" t="s">
        <v>15</v>
      </c>
    </row>
    <row r="3332" spans="1:13" x14ac:dyDescent="0.25">
      <c r="A3332">
        <v>2024</v>
      </c>
      <c r="B3332" t="str" cm="1">
        <f t="array" ref="B3332">_xlfn.IFS(C3332="SE","Senior", C3332 = "EX", "Excecutive",C3332 ="MI", "Middle", C3332 = "EN", "Entry")</f>
        <v>Senior</v>
      </c>
      <c r="C3332" t="s">
        <v>10</v>
      </c>
      <c r="D3332" t="str" cm="1">
        <f t="array" ref="D3332">_xlfn.IFS(E3332 = "FT","Full Time", E3332 = "PT", "Part Time", E3332 = "FL", "Freelance", E3332 = "CT", "Contract")</f>
        <v>Full Time</v>
      </c>
      <c r="E3332" t="s">
        <v>11</v>
      </c>
      <c r="F3332" t="s">
        <v>24</v>
      </c>
      <c r="G3332">
        <v>283800</v>
      </c>
      <c r="H3332" t="s">
        <v>13</v>
      </c>
      <c r="I3332">
        <v>283800</v>
      </c>
      <c r="J3332" t="s">
        <v>14</v>
      </c>
      <c r="K3332">
        <v>0</v>
      </c>
      <c r="L3332" t="s">
        <v>14</v>
      </c>
      <c r="M3332" t="s">
        <v>15</v>
      </c>
    </row>
    <row r="3333" spans="1:13" x14ac:dyDescent="0.25">
      <c r="A3333">
        <v>2024</v>
      </c>
      <c r="B3333" t="str" cm="1">
        <f t="array" ref="B3333">_xlfn.IFS(C3333="SE","Senior", C3333 = "EX", "Excecutive",C3333 ="MI", "Middle", C3333 = "EN", "Entry")</f>
        <v>Senior</v>
      </c>
      <c r="C3333" t="s">
        <v>10</v>
      </c>
      <c r="D3333" t="str" cm="1">
        <f t="array" ref="D3333">_xlfn.IFS(E3333 = "FT","Full Time", E3333 = "PT", "Part Time", E3333 = "FL", "Freelance", E3333 = "CT", "Contract")</f>
        <v>Full Time</v>
      </c>
      <c r="E3333" t="s">
        <v>11</v>
      </c>
      <c r="F3333" t="s">
        <v>24</v>
      </c>
      <c r="G3333">
        <v>170700</v>
      </c>
      <c r="H3333" t="s">
        <v>13</v>
      </c>
      <c r="I3333">
        <v>170700</v>
      </c>
      <c r="J3333" t="s">
        <v>14</v>
      </c>
      <c r="K3333">
        <v>0</v>
      </c>
      <c r="L3333" t="s">
        <v>14</v>
      </c>
      <c r="M3333" t="s">
        <v>15</v>
      </c>
    </row>
    <row r="3334" spans="1:13" x14ac:dyDescent="0.25">
      <c r="A3334">
        <v>2024</v>
      </c>
      <c r="B3334" t="str" cm="1">
        <f t="array" ref="B3334">_xlfn.IFS(C3334="SE","Senior", C3334 = "EX", "Excecutive",C3334 ="MI", "Middle", C3334 = "EN", "Entry")</f>
        <v>Senior</v>
      </c>
      <c r="C3334" t="s">
        <v>10</v>
      </c>
      <c r="D3334" t="str" cm="1">
        <f t="array" ref="D3334">_xlfn.IFS(E3334 = "FT","Full Time", E3334 = "PT", "Part Time", E3334 = "FL", "Freelance", E3334 = "CT", "Contract")</f>
        <v>Full Time</v>
      </c>
      <c r="E3334" t="s">
        <v>11</v>
      </c>
      <c r="F3334" t="s">
        <v>51</v>
      </c>
      <c r="G3334">
        <v>152400</v>
      </c>
      <c r="H3334" t="s">
        <v>13</v>
      </c>
      <c r="I3334">
        <v>152400</v>
      </c>
      <c r="J3334" t="s">
        <v>14</v>
      </c>
      <c r="K3334">
        <v>100</v>
      </c>
      <c r="L3334" t="s">
        <v>14</v>
      </c>
      <c r="M3334" t="s">
        <v>15</v>
      </c>
    </row>
    <row r="3335" spans="1:13" x14ac:dyDescent="0.25">
      <c r="A3335">
        <v>2024</v>
      </c>
      <c r="B3335" t="str" cm="1">
        <f t="array" ref="B3335">_xlfn.IFS(C3335="SE","Senior", C3335 = "EX", "Excecutive",C3335 ="MI", "Middle", C3335 = "EN", "Entry")</f>
        <v>Senior</v>
      </c>
      <c r="C3335" t="s">
        <v>10</v>
      </c>
      <c r="D3335" t="str" cm="1">
        <f t="array" ref="D3335">_xlfn.IFS(E3335 = "FT","Full Time", E3335 = "PT", "Part Time", E3335 = "FL", "Freelance", E3335 = "CT", "Contract")</f>
        <v>Full Time</v>
      </c>
      <c r="E3335" t="s">
        <v>11</v>
      </c>
      <c r="F3335" t="s">
        <v>51</v>
      </c>
      <c r="G3335">
        <v>73700</v>
      </c>
      <c r="H3335" t="s">
        <v>13</v>
      </c>
      <c r="I3335">
        <v>73700</v>
      </c>
      <c r="J3335" t="s">
        <v>14</v>
      </c>
      <c r="K3335">
        <v>100</v>
      </c>
      <c r="L3335" t="s">
        <v>14</v>
      </c>
      <c r="M3335" t="s">
        <v>15</v>
      </c>
    </row>
    <row r="3336" spans="1:13" x14ac:dyDescent="0.25">
      <c r="A3336">
        <v>2024</v>
      </c>
      <c r="B3336" t="str" cm="1">
        <f t="array" ref="B3336">_xlfn.IFS(C3336="SE","Senior", C3336 = "EX", "Excecutive",C3336 ="MI", "Middle", C3336 = "EN", "Entry")</f>
        <v>Middle</v>
      </c>
      <c r="C3336" t="s">
        <v>18</v>
      </c>
      <c r="D3336" t="str" cm="1">
        <f t="array" ref="D3336">_xlfn.IFS(E3336 = "FT","Full Time", E3336 = "PT", "Part Time", E3336 = "FL", "Freelance", E3336 = "CT", "Contract")</f>
        <v>Full Time</v>
      </c>
      <c r="E3336" t="s">
        <v>11</v>
      </c>
      <c r="F3336" t="s">
        <v>16</v>
      </c>
      <c r="G3336">
        <v>166000</v>
      </c>
      <c r="H3336" t="s">
        <v>13</v>
      </c>
      <c r="I3336">
        <v>166000</v>
      </c>
      <c r="J3336" t="s">
        <v>14</v>
      </c>
      <c r="K3336">
        <v>0</v>
      </c>
      <c r="L3336" t="s">
        <v>14</v>
      </c>
      <c r="M3336" t="s">
        <v>15</v>
      </c>
    </row>
    <row r="3337" spans="1:13" x14ac:dyDescent="0.25">
      <c r="A3337">
        <v>2024</v>
      </c>
      <c r="B3337" t="str" cm="1">
        <f t="array" ref="B3337">_xlfn.IFS(C3337="SE","Senior", C3337 = "EX", "Excecutive",C3337 ="MI", "Middle", C3337 = "EN", "Entry")</f>
        <v>Middle</v>
      </c>
      <c r="C3337" t="s">
        <v>18</v>
      </c>
      <c r="D3337" t="str" cm="1">
        <f t="array" ref="D3337">_xlfn.IFS(E3337 = "FT","Full Time", E3337 = "PT", "Part Time", E3337 = "FL", "Freelance", E3337 = "CT", "Contract")</f>
        <v>Full Time</v>
      </c>
      <c r="E3337" t="s">
        <v>11</v>
      </c>
      <c r="F3337" t="s">
        <v>16</v>
      </c>
      <c r="G3337">
        <v>73100</v>
      </c>
      <c r="H3337" t="s">
        <v>13</v>
      </c>
      <c r="I3337">
        <v>73100</v>
      </c>
      <c r="J3337" t="s">
        <v>14</v>
      </c>
      <c r="K3337">
        <v>0</v>
      </c>
      <c r="L3337" t="s">
        <v>14</v>
      </c>
      <c r="M3337" t="s">
        <v>15</v>
      </c>
    </row>
    <row r="3338" spans="1:13" x14ac:dyDescent="0.25">
      <c r="A3338">
        <v>2024</v>
      </c>
      <c r="B3338" t="str" cm="1">
        <f t="array" ref="B3338">_xlfn.IFS(C3338="SE","Senior", C3338 = "EX", "Excecutive",C3338 ="MI", "Middle", C3338 = "EN", "Entry")</f>
        <v>Senior</v>
      </c>
      <c r="C3338" t="s">
        <v>10</v>
      </c>
      <c r="D3338" t="str" cm="1">
        <f t="array" ref="D3338">_xlfn.IFS(E3338 = "FT","Full Time", E3338 = "PT", "Part Time", E3338 = "FL", "Freelance", E3338 = "CT", "Contract")</f>
        <v>Full Time</v>
      </c>
      <c r="E3338" t="s">
        <v>11</v>
      </c>
      <c r="F3338" t="s">
        <v>24</v>
      </c>
      <c r="G3338">
        <v>202600</v>
      </c>
      <c r="H3338" t="s">
        <v>13</v>
      </c>
      <c r="I3338">
        <v>202600</v>
      </c>
      <c r="J3338" t="s">
        <v>14</v>
      </c>
      <c r="K3338">
        <v>0</v>
      </c>
      <c r="L3338" t="s">
        <v>14</v>
      </c>
      <c r="M3338" t="s">
        <v>15</v>
      </c>
    </row>
    <row r="3339" spans="1:13" x14ac:dyDescent="0.25">
      <c r="A3339">
        <v>2024</v>
      </c>
      <c r="B3339" t="str" cm="1">
        <f t="array" ref="B3339">_xlfn.IFS(C3339="SE","Senior", C3339 = "EX", "Excecutive",C3339 ="MI", "Middle", C3339 = "EN", "Entry")</f>
        <v>Senior</v>
      </c>
      <c r="C3339" t="s">
        <v>10</v>
      </c>
      <c r="D3339" t="str" cm="1">
        <f t="array" ref="D3339">_xlfn.IFS(E3339 = "FT","Full Time", E3339 = "PT", "Part Time", E3339 = "FL", "Freelance", E3339 = "CT", "Contract")</f>
        <v>Full Time</v>
      </c>
      <c r="E3339" t="s">
        <v>11</v>
      </c>
      <c r="F3339" t="s">
        <v>24</v>
      </c>
      <c r="G3339">
        <v>93800</v>
      </c>
      <c r="H3339" t="s">
        <v>13</v>
      </c>
      <c r="I3339">
        <v>93800</v>
      </c>
      <c r="J3339" t="s">
        <v>14</v>
      </c>
      <c r="K3339">
        <v>0</v>
      </c>
      <c r="L3339" t="s">
        <v>14</v>
      </c>
      <c r="M3339" t="s">
        <v>15</v>
      </c>
    </row>
    <row r="3340" spans="1:13" x14ac:dyDescent="0.25">
      <c r="A3340">
        <v>2024</v>
      </c>
      <c r="B3340" t="str" cm="1">
        <f t="array" ref="B3340">_xlfn.IFS(C3340="SE","Senior", C3340 = "EX", "Excecutive",C3340 ="MI", "Middle", C3340 = "EN", "Entry")</f>
        <v>Senior</v>
      </c>
      <c r="C3340" t="s">
        <v>10</v>
      </c>
      <c r="D3340" t="str" cm="1">
        <f t="array" ref="D3340">_xlfn.IFS(E3340 = "FT","Full Time", E3340 = "PT", "Part Time", E3340 = "FL", "Freelance", E3340 = "CT", "Contract")</f>
        <v>Full Time</v>
      </c>
      <c r="E3340" t="s">
        <v>11</v>
      </c>
      <c r="F3340" t="s">
        <v>24</v>
      </c>
      <c r="G3340">
        <v>273500</v>
      </c>
      <c r="H3340" t="s">
        <v>13</v>
      </c>
      <c r="I3340">
        <v>273500</v>
      </c>
      <c r="J3340" t="s">
        <v>14</v>
      </c>
      <c r="K3340">
        <v>0</v>
      </c>
      <c r="L3340" t="s">
        <v>14</v>
      </c>
      <c r="M3340" t="s">
        <v>15</v>
      </c>
    </row>
    <row r="3341" spans="1:13" x14ac:dyDescent="0.25">
      <c r="A3341">
        <v>2024</v>
      </c>
      <c r="B3341" t="str" cm="1">
        <f t="array" ref="B3341">_xlfn.IFS(C3341="SE","Senior", C3341 = "EX", "Excecutive",C3341 ="MI", "Middle", C3341 = "EN", "Entry")</f>
        <v>Senior</v>
      </c>
      <c r="C3341" t="s">
        <v>10</v>
      </c>
      <c r="D3341" t="str" cm="1">
        <f t="array" ref="D3341">_xlfn.IFS(E3341 = "FT","Full Time", E3341 = "PT", "Part Time", E3341 = "FL", "Freelance", E3341 = "CT", "Contract")</f>
        <v>Full Time</v>
      </c>
      <c r="E3341" t="s">
        <v>11</v>
      </c>
      <c r="F3341" t="s">
        <v>24</v>
      </c>
      <c r="G3341">
        <v>126600</v>
      </c>
      <c r="H3341" t="s">
        <v>13</v>
      </c>
      <c r="I3341">
        <v>126600</v>
      </c>
      <c r="J3341" t="s">
        <v>14</v>
      </c>
      <c r="K3341">
        <v>0</v>
      </c>
      <c r="L3341" t="s">
        <v>14</v>
      </c>
      <c r="M3341" t="s">
        <v>15</v>
      </c>
    </row>
    <row r="3342" spans="1:13" x14ac:dyDescent="0.25">
      <c r="A3342">
        <v>2024</v>
      </c>
      <c r="B3342" t="str" cm="1">
        <f t="array" ref="B3342">_xlfn.IFS(C3342="SE","Senior", C3342 = "EX", "Excecutive",C3342 ="MI", "Middle", C3342 = "EN", "Entry")</f>
        <v>Senior</v>
      </c>
      <c r="C3342" t="s">
        <v>10</v>
      </c>
      <c r="D3342" t="str" cm="1">
        <f t="array" ref="D3342">_xlfn.IFS(E3342 = "FT","Full Time", E3342 = "PT", "Part Time", E3342 = "FL", "Freelance", E3342 = "CT", "Contract")</f>
        <v>Full Time</v>
      </c>
      <c r="E3342" t="s">
        <v>11</v>
      </c>
      <c r="F3342" t="s">
        <v>40</v>
      </c>
      <c r="G3342">
        <v>176875</v>
      </c>
      <c r="H3342" t="s">
        <v>13</v>
      </c>
      <c r="I3342">
        <v>176875</v>
      </c>
      <c r="J3342" t="s">
        <v>14</v>
      </c>
      <c r="K3342">
        <v>0</v>
      </c>
      <c r="L3342" t="s">
        <v>14</v>
      </c>
      <c r="M3342" t="s">
        <v>15</v>
      </c>
    </row>
    <row r="3343" spans="1:13" x14ac:dyDescent="0.25">
      <c r="A3343">
        <v>2024</v>
      </c>
      <c r="B3343" t="str" cm="1">
        <f t="array" ref="B3343">_xlfn.IFS(C3343="SE","Senior", C3343 = "EX", "Excecutive",C3343 ="MI", "Middle", C3343 = "EN", "Entry")</f>
        <v>Senior</v>
      </c>
      <c r="C3343" t="s">
        <v>10</v>
      </c>
      <c r="D3343" t="str" cm="1">
        <f t="array" ref="D3343">_xlfn.IFS(E3343 = "FT","Full Time", E3343 = "PT", "Part Time", E3343 = "FL", "Freelance", E3343 = "CT", "Contract")</f>
        <v>Full Time</v>
      </c>
      <c r="E3343" t="s">
        <v>11</v>
      </c>
      <c r="F3343" t="s">
        <v>40</v>
      </c>
      <c r="G3343">
        <v>84750</v>
      </c>
      <c r="H3343" t="s">
        <v>13</v>
      </c>
      <c r="I3343">
        <v>84750</v>
      </c>
      <c r="J3343" t="s">
        <v>14</v>
      </c>
      <c r="K3343">
        <v>0</v>
      </c>
      <c r="L3343" t="s">
        <v>14</v>
      </c>
      <c r="M3343" t="s">
        <v>15</v>
      </c>
    </row>
    <row r="3344" spans="1:13" x14ac:dyDescent="0.25">
      <c r="A3344">
        <v>2024</v>
      </c>
      <c r="B3344" t="str" cm="1">
        <f t="array" ref="B3344">_xlfn.IFS(C3344="SE","Senior", C3344 = "EX", "Excecutive",C3344 ="MI", "Middle", C3344 = "EN", "Entry")</f>
        <v>Middle</v>
      </c>
      <c r="C3344" t="s">
        <v>18</v>
      </c>
      <c r="D3344" t="str" cm="1">
        <f t="array" ref="D3344">_xlfn.IFS(E3344 = "FT","Full Time", E3344 = "PT", "Part Time", E3344 = "FL", "Freelance", E3344 = "CT", "Contract")</f>
        <v>Full Time</v>
      </c>
      <c r="E3344" t="s">
        <v>11</v>
      </c>
      <c r="F3344" t="s">
        <v>123</v>
      </c>
      <c r="G3344">
        <v>166000</v>
      </c>
      <c r="H3344" t="s">
        <v>13</v>
      </c>
      <c r="I3344">
        <v>166000</v>
      </c>
      <c r="J3344" t="s">
        <v>14</v>
      </c>
      <c r="K3344">
        <v>0</v>
      </c>
      <c r="L3344" t="s">
        <v>14</v>
      </c>
      <c r="M3344" t="s">
        <v>15</v>
      </c>
    </row>
    <row r="3345" spans="1:13" x14ac:dyDescent="0.25">
      <c r="A3345">
        <v>2024</v>
      </c>
      <c r="B3345" t="str" cm="1">
        <f t="array" ref="B3345">_xlfn.IFS(C3345="SE","Senior", C3345 = "EX", "Excecutive",C3345 ="MI", "Middle", C3345 = "EN", "Entry")</f>
        <v>Middle</v>
      </c>
      <c r="C3345" t="s">
        <v>18</v>
      </c>
      <c r="D3345" t="str" cm="1">
        <f t="array" ref="D3345">_xlfn.IFS(E3345 = "FT","Full Time", E3345 = "PT", "Part Time", E3345 = "FL", "Freelance", E3345 = "CT", "Contract")</f>
        <v>Full Time</v>
      </c>
      <c r="E3345" t="s">
        <v>11</v>
      </c>
      <c r="F3345" t="s">
        <v>123</v>
      </c>
      <c r="G3345">
        <v>73100</v>
      </c>
      <c r="H3345" t="s">
        <v>13</v>
      </c>
      <c r="I3345">
        <v>73100</v>
      </c>
      <c r="J3345" t="s">
        <v>14</v>
      </c>
      <c r="K3345">
        <v>0</v>
      </c>
      <c r="L3345" t="s">
        <v>14</v>
      </c>
      <c r="M3345" t="s">
        <v>15</v>
      </c>
    </row>
    <row r="3346" spans="1:13" x14ac:dyDescent="0.25">
      <c r="A3346">
        <v>2024</v>
      </c>
      <c r="B3346" t="str" cm="1">
        <f t="array" ref="B3346">_xlfn.IFS(C3346="SE","Senior", C3346 = "EX", "Excecutive",C3346 ="MI", "Middle", C3346 = "EN", "Entry")</f>
        <v>Entry</v>
      </c>
      <c r="C3346" t="s">
        <v>20</v>
      </c>
      <c r="D3346" t="str" cm="1">
        <f t="array" ref="D3346">_xlfn.IFS(E3346 = "FT","Full Time", E3346 = "PT", "Part Time", E3346 = "FL", "Freelance", E3346 = "CT", "Contract")</f>
        <v>Full Time</v>
      </c>
      <c r="E3346" t="s">
        <v>11</v>
      </c>
      <c r="F3346" t="s">
        <v>21</v>
      </c>
      <c r="G3346">
        <v>88200</v>
      </c>
      <c r="H3346" t="s">
        <v>13</v>
      </c>
      <c r="I3346">
        <v>88200</v>
      </c>
      <c r="J3346" t="s">
        <v>14</v>
      </c>
      <c r="K3346">
        <v>100</v>
      </c>
      <c r="L3346" t="s">
        <v>14</v>
      </c>
      <c r="M3346" t="s">
        <v>15</v>
      </c>
    </row>
    <row r="3347" spans="1:13" x14ac:dyDescent="0.25">
      <c r="A3347">
        <v>2024</v>
      </c>
      <c r="B3347" t="str" cm="1">
        <f t="array" ref="B3347">_xlfn.IFS(C3347="SE","Senior", C3347 = "EX", "Excecutive",C3347 ="MI", "Middle", C3347 = "EN", "Entry")</f>
        <v>Entry</v>
      </c>
      <c r="C3347" t="s">
        <v>20</v>
      </c>
      <c r="D3347" t="str" cm="1">
        <f t="array" ref="D3347">_xlfn.IFS(E3347 = "FT","Full Time", E3347 = "PT", "Part Time", E3347 = "FL", "Freelance", E3347 = "CT", "Contract")</f>
        <v>Full Time</v>
      </c>
      <c r="E3347" t="s">
        <v>11</v>
      </c>
      <c r="F3347" t="s">
        <v>21</v>
      </c>
      <c r="G3347">
        <v>61700</v>
      </c>
      <c r="H3347" t="s">
        <v>13</v>
      </c>
      <c r="I3347">
        <v>61700</v>
      </c>
      <c r="J3347" t="s">
        <v>14</v>
      </c>
      <c r="K3347">
        <v>100</v>
      </c>
      <c r="L3347" t="s">
        <v>14</v>
      </c>
      <c r="M3347" t="s">
        <v>15</v>
      </c>
    </row>
    <row r="3348" spans="1:13" x14ac:dyDescent="0.25">
      <c r="A3348">
        <v>2024</v>
      </c>
      <c r="B3348" t="str" cm="1">
        <f t="array" ref="B3348">_xlfn.IFS(C3348="SE","Senior", C3348 = "EX", "Excecutive",C3348 ="MI", "Middle", C3348 = "EN", "Entry")</f>
        <v>Middle</v>
      </c>
      <c r="C3348" t="s">
        <v>18</v>
      </c>
      <c r="D3348" t="str" cm="1">
        <f t="array" ref="D3348">_xlfn.IFS(E3348 = "FT","Full Time", E3348 = "PT", "Part Time", E3348 = "FL", "Freelance", E3348 = "CT", "Contract")</f>
        <v>Full Time</v>
      </c>
      <c r="E3348" t="s">
        <v>11</v>
      </c>
      <c r="F3348" t="s">
        <v>16</v>
      </c>
      <c r="G3348">
        <v>75000</v>
      </c>
      <c r="H3348" t="s">
        <v>13</v>
      </c>
      <c r="I3348">
        <v>75000</v>
      </c>
      <c r="J3348" t="s">
        <v>14</v>
      </c>
      <c r="K3348">
        <v>100</v>
      </c>
      <c r="L3348" t="s">
        <v>14</v>
      </c>
      <c r="M3348" t="s">
        <v>15</v>
      </c>
    </row>
    <row r="3349" spans="1:13" x14ac:dyDescent="0.25">
      <c r="A3349">
        <v>2024</v>
      </c>
      <c r="B3349" t="str" cm="1">
        <f t="array" ref="B3349">_xlfn.IFS(C3349="SE","Senior", C3349 = "EX", "Excecutive",C3349 ="MI", "Middle", C3349 = "EN", "Entry")</f>
        <v>Middle</v>
      </c>
      <c r="C3349" t="s">
        <v>18</v>
      </c>
      <c r="D3349" t="str" cm="1">
        <f t="array" ref="D3349">_xlfn.IFS(E3349 = "FT","Full Time", E3349 = "PT", "Part Time", E3349 = "FL", "Freelance", E3349 = "CT", "Contract")</f>
        <v>Full Time</v>
      </c>
      <c r="E3349" t="s">
        <v>11</v>
      </c>
      <c r="F3349" t="s">
        <v>16</v>
      </c>
      <c r="G3349">
        <v>60000</v>
      </c>
      <c r="H3349" t="s">
        <v>13</v>
      </c>
      <c r="I3349">
        <v>60000</v>
      </c>
      <c r="J3349" t="s">
        <v>14</v>
      </c>
      <c r="K3349">
        <v>100</v>
      </c>
      <c r="L3349" t="s">
        <v>14</v>
      </c>
      <c r="M3349" t="s">
        <v>15</v>
      </c>
    </row>
    <row r="3350" spans="1:13" x14ac:dyDescent="0.25">
      <c r="A3350">
        <v>2024</v>
      </c>
      <c r="B3350" t="str" cm="1">
        <f t="array" ref="B3350">_xlfn.IFS(C3350="SE","Senior", C3350 = "EX", "Excecutive",C3350 ="MI", "Middle", C3350 = "EN", "Entry")</f>
        <v>Middle</v>
      </c>
      <c r="C3350" t="s">
        <v>18</v>
      </c>
      <c r="D3350" t="str" cm="1">
        <f t="array" ref="D3350">_xlfn.IFS(E3350 = "FT","Full Time", E3350 = "PT", "Part Time", E3350 = "FL", "Freelance", E3350 = "CT", "Contract")</f>
        <v>Full Time</v>
      </c>
      <c r="E3350" t="s">
        <v>11</v>
      </c>
      <c r="F3350" t="s">
        <v>24</v>
      </c>
      <c r="G3350">
        <v>121500</v>
      </c>
      <c r="H3350" t="s">
        <v>13</v>
      </c>
      <c r="I3350">
        <v>121500</v>
      </c>
      <c r="J3350" t="s">
        <v>14</v>
      </c>
      <c r="K3350">
        <v>100</v>
      </c>
      <c r="L3350" t="s">
        <v>14</v>
      </c>
      <c r="M3350" t="s">
        <v>15</v>
      </c>
    </row>
    <row r="3351" spans="1:13" x14ac:dyDescent="0.25">
      <c r="A3351">
        <v>2024</v>
      </c>
      <c r="B3351" t="str" cm="1">
        <f t="array" ref="B3351">_xlfn.IFS(C3351="SE","Senior", C3351 = "EX", "Excecutive",C3351 ="MI", "Middle", C3351 = "EN", "Entry")</f>
        <v>Middle</v>
      </c>
      <c r="C3351" t="s">
        <v>18</v>
      </c>
      <c r="D3351" t="str" cm="1">
        <f t="array" ref="D3351">_xlfn.IFS(E3351 = "FT","Full Time", E3351 = "PT", "Part Time", E3351 = "FL", "Freelance", E3351 = "CT", "Contract")</f>
        <v>Full Time</v>
      </c>
      <c r="E3351" t="s">
        <v>11</v>
      </c>
      <c r="F3351" t="s">
        <v>24</v>
      </c>
      <c r="G3351">
        <v>88200</v>
      </c>
      <c r="H3351" t="s">
        <v>13</v>
      </c>
      <c r="I3351">
        <v>88200</v>
      </c>
      <c r="J3351" t="s">
        <v>14</v>
      </c>
      <c r="K3351">
        <v>100</v>
      </c>
      <c r="L3351" t="s">
        <v>14</v>
      </c>
      <c r="M3351" t="s">
        <v>15</v>
      </c>
    </row>
    <row r="3352" spans="1:13" x14ac:dyDescent="0.25">
      <c r="A3352">
        <v>2024</v>
      </c>
      <c r="B3352" t="str" cm="1">
        <f t="array" ref="B3352">_xlfn.IFS(C3352="SE","Senior", C3352 = "EX", "Excecutive",C3352 ="MI", "Middle", C3352 = "EN", "Entry")</f>
        <v>Middle</v>
      </c>
      <c r="C3352" t="s">
        <v>18</v>
      </c>
      <c r="D3352" t="str" cm="1">
        <f t="array" ref="D3352">_xlfn.IFS(E3352 = "FT","Full Time", E3352 = "PT", "Part Time", E3352 = "FL", "Freelance", E3352 = "CT", "Contract")</f>
        <v>Full Time</v>
      </c>
      <c r="E3352" t="s">
        <v>11</v>
      </c>
      <c r="F3352" t="s">
        <v>16</v>
      </c>
      <c r="G3352">
        <v>133000</v>
      </c>
      <c r="H3352" t="s">
        <v>13</v>
      </c>
      <c r="I3352">
        <v>133000</v>
      </c>
      <c r="J3352" t="s">
        <v>14</v>
      </c>
      <c r="K3352">
        <v>0</v>
      </c>
      <c r="L3352" t="s">
        <v>14</v>
      </c>
      <c r="M3352" t="s">
        <v>15</v>
      </c>
    </row>
    <row r="3353" spans="1:13" x14ac:dyDescent="0.25">
      <c r="A3353">
        <v>2024</v>
      </c>
      <c r="B3353" t="str" cm="1">
        <f t="array" ref="B3353">_xlfn.IFS(C3353="SE","Senior", C3353 = "EX", "Excecutive",C3353 ="MI", "Middle", C3353 = "EN", "Entry")</f>
        <v>Middle</v>
      </c>
      <c r="C3353" t="s">
        <v>18</v>
      </c>
      <c r="D3353" t="str" cm="1">
        <f t="array" ref="D3353">_xlfn.IFS(E3353 = "FT","Full Time", E3353 = "PT", "Part Time", E3353 = "FL", "Freelance", E3353 = "CT", "Contract")</f>
        <v>Full Time</v>
      </c>
      <c r="E3353" t="s">
        <v>11</v>
      </c>
      <c r="F3353" t="s">
        <v>16</v>
      </c>
      <c r="G3353">
        <v>58300</v>
      </c>
      <c r="H3353" t="s">
        <v>13</v>
      </c>
      <c r="I3353">
        <v>58300</v>
      </c>
      <c r="J3353" t="s">
        <v>14</v>
      </c>
      <c r="K3353">
        <v>0</v>
      </c>
      <c r="L3353" t="s">
        <v>14</v>
      </c>
      <c r="M3353" t="s">
        <v>15</v>
      </c>
    </row>
    <row r="3354" spans="1:13" x14ac:dyDescent="0.25">
      <c r="A3354">
        <v>2024</v>
      </c>
      <c r="B3354" t="str" cm="1">
        <f t="array" ref="B3354">_xlfn.IFS(C3354="SE","Senior", C3354 = "EX", "Excecutive",C3354 ="MI", "Middle", C3354 = "EN", "Entry")</f>
        <v>Senior</v>
      </c>
      <c r="C3354" t="s">
        <v>10</v>
      </c>
      <c r="D3354" t="str" cm="1">
        <f t="array" ref="D3354">_xlfn.IFS(E3354 = "FT","Full Time", E3354 = "PT", "Part Time", E3354 = "FL", "Freelance", E3354 = "CT", "Contract")</f>
        <v>Full Time</v>
      </c>
      <c r="E3354" t="s">
        <v>11</v>
      </c>
      <c r="F3354" t="s">
        <v>16</v>
      </c>
      <c r="G3354">
        <v>229900</v>
      </c>
      <c r="H3354" t="s">
        <v>13</v>
      </c>
      <c r="I3354">
        <v>229900</v>
      </c>
      <c r="J3354" t="s">
        <v>14</v>
      </c>
      <c r="K3354">
        <v>0</v>
      </c>
      <c r="L3354" t="s">
        <v>14</v>
      </c>
      <c r="M3354" t="s">
        <v>15</v>
      </c>
    </row>
    <row r="3355" spans="1:13" x14ac:dyDescent="0.25">
      <c r="A3355">
        <v>2024</v>
      </c>
      <c r="B3355" t="str" cm="1">
        <f t="array" ref="B3355">_xlfn.IFS(C3355="SE","Senior", C3355 = "EX", "Excecutive",C3355 ="MI", "Middle", C3355 = "EN", "Entry")</f>
        <v>Senior</v>
      </c>
      <c r="C3355" t="s">
        <v>10</v>
      </c>
      <c r="D3355" t="str" cm="1">
        <f t="array" ref="D3355">_xlfn.IFS(E3355 = "FT","Full Time", E3355 = "PT", "Part Time", E3355 = "FL", "Freelance", E3355 = "CT", "Contract")</f>
        <v>Full Time</v>
      </c>
      <c r="E3355" t="s">
        <v>11</v>
      </c>
      <c r="F3355" t="s">
        <v>16</v>
      </c>
      <c r="G3355">
        <v>201400</v>
      </c>
      <c r="H3355" t="s">
        <v>13</v>
      </c>
      <c r="I3355">
        <v>201400</v>
      </c>
      <c r="J3355" t="s">
        <v>14</v>
      </c>
      <c r="K3355">
        <v>0</v>
      </c>
      <c r="L3355" t="s">
        <v>14</v>
      </c>
      <c r="M3355" t="s">
        <v>15</v>
      </c>
    </row>
    <row r="3356" spans="1:13" x14ac:dyDescent="0.25">
      <c r="A3356">
        <v>2024</v>
      </c>
      <c r="B3356" t="str" cm="1">
        <f t="array" ref="B3356">_xlfn.IFS(C3356="SE","Senior", C3356 = "EX", "Excecutive",C3356 ="MI", "Middle", C3356 = "EN", "Entry")</f>
        <v>Senior</v>
      </c>
      <c r="C3356" t="s">
        <v>10</v>
      </c>
      <c r="D3356" t="str" cm="1">
        <f t="array" ref="D3356">_xlfn.IFS(E3356 = "FT","Full Time", E3356 = "PT", "Part Time", E3356 = "FL", "Freelance", E3356 = "CT", "Contract")</f>
        <v>Full Time</v>
      </c>
      <c r="E3356" t="s">
        <v>11</v>
      </c>
      <c r="F3356" t="s">
        <v>24</v>
      </c>
      <c r="G3356">
        <v>247250</v>
      </c>
      <c r="H3356" t="s">
        <v>13</v>
      </c>
      <c r="I3356">
        <v>247250</v>
      </c>
      <c r="J3356" t="s">
        <v>14</v>
      </c>
      <c r="K3356">
        <v>0</v>
      </c>
      <c r="L3356" t="s">
        <v>14</v>
      </c>
      <c r="M3356" t="s">
        <v>15</v>
      </c>
    </row>
    <row r="3357" spans="1:13" x14ac:dyDescent="0.25">
      <c r="A3357">
        <v>2024</v>
      </c>
      <c r="B3357" t="str" cm="1">
        <f t="array" ref="B3357">_xlfn.IFS(C3357="SE","Senior", C3357 = "EX", "Excecutive",C3357 ="MI", "Middle", C3357 = "EN", "Entry")</f>
        <v>Senior</v>
      </c>
      <c r="C3357" t="s">
        <v>10</v>
      </c>
      <c r="D3357" t="str" cm="1">
        <f t="array" ref="D3357">_xlfn.IFS(E3357 = "FT","Full Time", E3357 = "PT", "Part Time", E3357 = "FL", "Freelance", E3357 = "CT", "Contract")</f>
        <v>Full Time</v>
      </c>
      <c r="E3357" t="s">
        <v>11</v>
      </c>
      <c r="F3357" t="s">
        <v>24</v>
      </c>
      <c r="G3357">
        <v>160000</v>
      </c>
      <c r="H3357" t="s">
        <v>13</v>
      </c>
      <c r="I3357">
        <v>160000</v>
      </c>
      <c r="J3357" t="s">
        <v>14</v>
      </c>
      <c r="K3357">
        <v>0</v>
      </c>
      <c r="L3357" t="s">
        <v>14</v>
      </c>
      <c r="M3357" t="s">
        <v>15</v>
      </c>
    </row>
    <row r="3358" spans="1:13" x14ac:dyDescent="0.25">
      <c r="A3358">
        <v>2024</v>
      </c>
      <c r="B3358" t="str" cm="1">
        <f t="array" ref="B3358">_xlfn.IFS(C3358="SE","Senior", C3358 = "EX", "Excecutive",C3358 ="MI", "Middle", C3358 = "EN", "Entry")</f>
        <v>Senior</v>
      </c>
      <c r="C3358" t="s">
        <v>10</v>
      </c>
      <c r="D3358" t="str" cm="1">
        <f t="array" ref="D3358">_xlfn.IFS(E3358 = "FT","Full Time", E3358 = "PT", "Part Time", E3358 = "FL", "Freelance", E3358 = "CT", "Contract")</f>
        <v>Full Time</v>
      </c>
      <c r="E3358" t="s">
        <v>11</v>
      </c>
      <c r="F3358" t="s">
        <v>24</v>
      </c>
      <c r="G3358">
        <v>177700</v>
      </c>
      <c r="H3358" t="s">
        <v>13</v>
      </c>
      <c r="I3358">
        <v>177700</v>
      </c>
      <c r="J3358" t="s">
        <v>14</v>
      </c>
      <c r="K3358">
        <v>0</v>
      </c>
      <c r="L3358" t="s">
        <v>14</v>
      </c>
      <c r="M3358" t="s">
        <v>15</v>
      </c>
    </row>
    <row r="3359" spans="1:13" x14ac:dyDescent="0.25">
      <c r="A3359">
        <v>2024</v>
      </c>
      <c r="B3359" t="str" cm="1">
        <f t="array" ref="B3359">_xlfn.IFS(C3359="SE","Senior", C3359 = "EX", "Excecutive",C3359 ="MI", "Middle", C3359 = "EN", "Entry")</f>
        <v>Senior</v>
      </c>
      <c r="C3359" t="s">
        <v>10</v>
      </c>
      <c r="D3359" t="str" cm="1">
        <f t="array" ref="D3359">_xlfn.IFS(E3359 = "FT","Full Time", E3359 = "PT", "Part Time", E3359 = "FL", "Freelance", E3359 = "CT", "Contract")</f>
        <v>Full Time</v>
      </c>
      <c r="E3359" t="s">
        <v>11</v>
      </c>
      <c r="F3359" t="s">
        <v>24</v>
      </c>
      <c r="G3359">
        <v>94700</v>
      </c>
      <c r="H3359" t="s">
        <v>13</v>
      </c>
      <c r="I3359">
        <v>94700</v>
      </c>
      <c r="J3359" t="s">
        <v>14</v>
      </c>
      <c r="K3359">
        <v>0</v>
      </c>
      <c r="L3359" t="s">
        <v>14</v>
      </c>
      <c r="M3359" t="s">
        <v>15</v>
      </c>
    </row>
    <row r="3360" spans="1:13" x14ac:dyDescent="0.25">
      <c r="A3360">
        <v>2024</v>
      </c>
      <c r="B3360" t="str" cm="1">
        <f t="array" ref="B3360">_xlfn.IFS(C3360="SE","Senior", C3360 = "EX", "Excecutive",C3360 ="MI", "Middle", C3360 = "EN", "Entry")</f>
        <v>Senior</v>
      </c>
      <c r="C3360" t="s">
        <v>10</v>
      </c>
      <c r="D3360" t="str" cm="1">
        <f t="array" ref="D3360">_xlfn.IFS(E3360 = "FT","Full Time", E3360 = "PT", "Part Time", E3360 = "FL", "Freelance", E3360 = "CT", "Contract")</f>
        <v>Full Time</v>
      </c>
      <c r="E3360" t="s">
        <v>11</v>
      </c>
      <c r="F3360" t="s">
        <v>16</v>
      </c>
      <c r="G3360">
        <v>184000</v>
      </c>
      <c r="H3360" t="s">
        <v>13</v>
      </c>
      <c r="I3360">
        <v>184000</v>
      </c>
      <c r="J3360" t="s">
        <v>14</v>
      </c>
      <c r="K3360">
        <v>0</v>
      </c>
      <c r="L3360" t="s">
        <v>14</v>
      </c>
      <c r="M3360" t="s">
        <v>15</v>
      </c>
    </row>
    <row r="3361" spans="1:13" x14ac:dyDescent="0.25">
      <c r="A3361">
        <v>2024</v>
      </c>
      <c r="B3361" t="str" cm="1">
        <f t="array" ref="B3361">_xlfn.IFS(C3361="SE","Senior", C3361 = "EX", "Excecutive",C3361 ="MI", "Middle", C3361 = "EN", "Entry")</f>
        <v>Senior</v>
      </c>
      <c r="C3361" t="s">
        <v>10</v>
      </c>
      <c r="D3361" t="str" cm="1">
        <f t="array" ref="D3361">_xlfn.IFS(E3361 = "FT","Full Time", E3361 = "PT", "Part Time", E3361 = "FL", "Freelance", E3361 = "CT", "Contract")</f>
        <v>Full Time</v>
      </c>
      <c r="E3361" t="s">
        <v>11</v>
      </c>
      <c r="F3361" t="s">
        <v>16</v>
      </c>
      <c r="G3361">
        <v>123000</v>
      </c>
      <c r="H3361" t="s">
        <v>13</v>
      </c>
      <c r="I3361">
        <v>123000</v>
      </c>
      <c r="J3361" t="s">
        <v>14</v>
      </c>
      <c r="K3361">
        <v>0</v>
      </c>
      <c r="L3361" t="s">
        <v>14</v>
      </c>
      <c r="M3361" t="s">
        <v>15</v>
      </c>
    </row>
    <row r="3362" spans="1:13" x14ac:dyDescent="0.25">
      <c r="A3362">
        <v>2024</v>
      </c>
      <c r="B3362" t="str" cm="1">
        <f t="array" ref="B3362">_xlfn.IFS(C3362="SE","Senior", C3362 = "EX", "Excecutive",C3362 ="MI", "Middle", C3362 = "EN", "Entry")</f>
        <v>Senior</v>
      </c>
      <c r="C3362" t="s">
        <v>10</v>
      </c>
      <c r="D3362" t="str" cm="1">
        <f t="array" ref="D3362">_xlfn.IFS(E3362 = "FT","Full Time", E3362 = "PT", "Part Time", E3362 = "FL", "Freelance", E3362 = "CT", "Contract")</f>
        <v>Full Time</v>
      </c>
      <c r="E3362" t="s">
        <v>11</v>
      </c>
      <c r="F3362" t="s">
        <v>17</v>
      </c>
      <c r="G3362">
        <v>258600</v>
      </c>
      <c r="H3362" t="s">
        <v>13</v>
      </c>
      <c r="I3362">
        <v>258600</v>
      </c>
      <c r="J3362" t="s">
        <v>14</v>
      </c>
      <c r="K3362">
        <v>100</v>
      </c>
      <c r="L3362" t="s">
        <v>14</v>
      </c>
      <c r="M3362" t="s">
        <v>15</v>
      </c>
    </row>
    <row r="3363" spans="1:13" x14ac:dyDescent="0.25">
      <c r="A3363">
        <v>2024</v>
      </c>
      <c r="B3363" t="str" cm="1">
        <f t="array" ref="B3363">_xlfn.IFS(C3363="SE","Senior", C3363 = "EX", "Excecutive",C3363 ="MI", "Middle", C3363 = "EN", "Entry")</f>
        <v>Senior</v>
      </c>
      <c r="C3363" t="s">
        <v>10</v>
      </c>
      <c r="D3363" t="str" cm="1">
        <f t="array" ref="D3363">_xlfn.IFS(E3363 = "FT","Full Time", E3363 = "PT", "Part Time", E3363 = "FL", "Freelance", E3363 = "CT", "Contract")</f>
        <v>Full Time</v>
      </c>
      <c r="E3363" t="s">
        <v>11</v>
      </c>
      <c r="F3363" t="s">
        <v>17</v>
      </c>
      <c r="G3363">
        <v>215500</v>
      </c>
      <c r="H3363" t="s">
        <v>13</v>
      </c>
      <c r="I3363">
        <v>215500</v>
      </c>
      <c r="J3363" t="s">
        <v>14</v>
      </c>
      <c r="K3363">
        <v>100</v>
      </c>
      <c r="L3363" t="s">
        <v>14</v>
      </c>
      <c r="M3363" t="s">
        <v>15</v>
      </c>
    </row>
    <row r="3364" spans="1:13" x14ac:dyDescent="0.25">
      <c r="A3364">
        <v>2024</v>
      </c>
      <c r="B3364" t="str" cm="1">
        <f t="array" ref="B3364">_xlfn.IFS(C3364="SE","Senior", C3364 = "EX", "Excecutive",C3364 ="MI", "Middle", C3364 = "EN", "Entry")</f>
        <v>Senior</v>
      </c>
      <c r="C3364" t="s">
        <v>10</v>
      </c>
      <c r="D3364" t="str" cm="1">
        <f t="array" ref="D3364">_xlfn.IFS(E3364 = "FT","Full Time", E3364 = "PT", "Part Time", E3364 = "FL", "Freelance", E3364 = "CT", "Contract")</f>
        <v>Full Time</v>
      </c>
      <c r="E3364" t="s">
        <v>11</v>
      </c>
      <c r="F3364" t="s">
        <v>24</v>
      </c>
      <c r="G3364">
        <v>237188</v>
      </c>
      <c r="H3364" t="s">
        <v>13</v>
      </c>
      <c r="I3364">
        <v>237188</v>
      </c>
      <c r="J3364" t="s">
        <v>14</v>
      </c>
      <c r="K3364">
        <v>100</v>
      </c>
      <c r="L3364" t="s">
        <v>14</v>
      </c>
      <c r="M3364" t="s">
        <v>15</v>
      </c>
    </row>
    <row r="3365" spans="1:13" x14ac:dyDescent="0.25">
      <c r="A3365">
        <v>2024</v>
      </c>
      <c r="B3365" t="str" cm="1">
        <f t="array" ref="B3365">_xlfn.IFS(C3365="SE","Senior", C3365 = "EX", "Excecutive",C3365 ="MI", "Middle", C3365 = "EN", "Entry")</f>
        <v>Senior</v>
      </c>
      <c r="C3365" t="s">
        <v>10</v>
      </c>
      <c r="D3365" t="str" cm="1">
        <f t="array" ref="D3365">_xlfn.IFS(E3365 = "FT","Full Time", E3365 = "PT", "Part Time", E3365 = "FL", "Freelance", E3365 = "CT", "Contract")</f>
        <v>Full Time</v>
      </c>
      <c r="E3365" t="s">
        <v>11</v>
      </c>
      <c r="F3365" t="s">
        <v>24</v>
      </c>
      <c r="G3365">
        <v>194063</v>
      </c>
      <c r="H3365" t="s">
        <v>13</v>
      </c>
      <c r="I3365">
        <v>194063</v>
      </c>
      <c r="J3365" t="s">
        <v>14</v>
      </c>
      <c r="K3365">
        <v>100</v>
      </c>
      <c r="L3365" t="s">
        <v>14</v>
      </c>
      <c r="M3365" t="s">
        <v>15</v>
      </c>
    </row>
    <row r="3366" spans="1:13" x14ac:dyDescent="0.25">
      <c r="A3366">
        <v>2024</v>
      </c>
      <c r="B3366" t="str" cm="1">
        <f t="array" ref="B3366">_xlfn.IFS(C3366="SE","Senior", C3366 = "EX", "Excecutive",C3366 ="MI", "Middle", C3366 = "EN", "Entry")</f>
        <v>Middle</v>
      </c>
      <c r="C3366" t="s">
        <v>18</v>
      </c>
      <c r="D3366" t="str" cm="1">
        <f t="array" ref="D3366">_xlfn.IFS(E3366 = "FT","Full Time", E3366 = "PT", "Part Time", E3366 = "FL", "Freelance", E3366 = "CT", "Contract")</f>
        <v>Full Time</v>
      </c>
      <c r="E3366" t="s">
        <v>11</v>
      </c>
      <c r="F3366" t="s">
        <v>49</v>
      </c>
      <c r="G3366">
        <v>112500</v>
      </c>
      <c r="H3366" t="s">
        <v>13</v>
      </c>
      <c r="I3366">
        <v>112500</v>
      </c>
      <c r="J3366" t="s">
        <v>14</v>
      </c>
      <c r="K3366">
        <v>100</v>
      </c>
      <c r="L3366" t="s">
        <v>14</v>
      </c>
      <c r="M3366" t="s">
        <v>15</v>
      </c>
    </row>
    <row r="3367" spans="1:13" x14ac:dyDescent="0.25">
      <c r="A3367">
        <v>2024</v>
      </c>
      <c r="B3367" t="str" cm="1">
        <f t="array" ref="B3367">_xlfn.IFS(C3367="SE","Senior", C3367 = "EX", "Excecutive",C3367 ="MI", "Middle", C3367 = "EN", "Entry")</f>
        <v>Middle</v>
      </c>
      <c r="C3367" t="s">
        <v>18</v>
      </c>
      <c r="D3367" t="str" cm="1">
        <f t="array" ref="D3367">_xlfn.IFS(E3367 = "FT","Full Time", E3367 = "PT", "Part Time", E3367 = "FL", "Freelance", E3367 = "CT", "Contract")</f>
        <v>Full Time</v>
      </c>
      <c r="E3367" t="s">
        <v>11</v>
      </c>
      <c r="F3367" t="s">
        <v>49</v>
      </c>
      <c r="G3367">
        <v>59500</v>
      </c>
      <c r="H3367" t="s">
        <v>13</v>
      </c>
      <c r="I3367">
        <v>59500</v>
      </c>
      <c r="J3367" t="s">
        <v>14</v>
      </c>
      <c r="K3367">
        <v>100</v>
      </c>
      <c r="L3367" t="s">
        <v>14</v>
      </c>
      <c r="M3367" t="s">
        <v>15</v>
      </c>
    </row>
    <row r="3368" spans="1:13" x14ac:dyDescent="0.25">
      <c r="A3368">
        <v>2024</v>
      </c>
      <c r="B3368" t="str" cm="1">
        <f t="array" ref="B3368">_xlfn.IFS(C3368="SE","Senior", C3368 = "EX", "Excecutive",C3368 ="MI", "Middle", C3368 = "EN", "Entry")</f>
        <v>Senior</v>
      </c>
      <c r="C3368" t="s">
        <v>10</v>
      </c>
      <c r="D3368" t="str" cm="1">
        <f t="array" ref="D3368">_xlfn.IFS(E3368 = "FT","Full Time", E3368 = "PT", "Part Time", E3368 = "FL", "Freelance", E3368 = "CT", "Contract")</f>
        <v>Full Time</v>
      </c>
      <c r="E3368" t="s">
        <v>11</v>
      </c>
      <c r="F3368" t="s">
        <v>21</v>
      </c>
      <c r="G3368">
        <v>153900</v>
      </c>
      <c r="H3368" t="s">
        <v>13</v>
      </c>
      <c r="I3368">
        <v>153900</v>
      </c>
      <c r="J3368" t="s">
        <v>14</v>
      </c>
      <c r="K3368">
        <v>0</v>
      </c>
      <c r="L3368" t="s">
        <v>14</v>
      </c>
      <c r="M3368" t="s">
        <v>15</v>
      </c>
    </row>
    <row r="3369" spans="1:13" x14ac:dyDescent="0.25">
      <c r="A3369">
        <v>2024</v>
      </c>
      <c r="B3369" t="str" cm="1">
        <f t="array" ref="B3369">_xlfn.IFS(C3369="SE","Senior", C3369 = "EX", "Excecutive",C3369 ="MI", "Middle", C3369 = "EN", "Entry")</f>
        <v>Senior</v>
      </c>
      <c r="C3369" t="s">
        <v>10</v>
      </c>
      <c r="D3369" t="str" cm="1">
        <f t="array" ref="D3369">_xlfn.IFS(E3369 = "FT","Full Time", E3369 = "PT", "Part Time", E3369 = "FL", "Freelance", E3369 = "CT", "Contract")</f>
        <v>Full Time</v>
      </c>
      <c r="E3369" t="s">
        <v>11</v>
      </c>
      <c r="F3369" t="s">
        <v>21</v>
      </c>
      <c r="G3369">
        <v>85500</v>
      </c>
      <c r="H3369" t="s">
        <v>13</v>
      </c>
      <c r="I3369">
        <v>85500</v>
      </c>
      <c r="J3369" t="s">
        <v>14</v>
      </c>
      <c r="K3369">
        <v>0</v>
      </c>
      <c r="L3369" t="s">
        <v>14</v>
      </c>
      <c r="M3369" t="s">
        <v>15</v>
      </c>
    </row>
    <row r="3370" spans="1:13" x14ac:dyDescent="0.25">
      <c r="A3370">
        <v>2024</v>
      </c>
      <c r="B3370" t="str" cm="1">
        <f t="array" ref="B3370">_xlfn.IFS(C3370="SE","Senior", C3370 = "EX", "Excecutive",C3370 ="MI", "Middle", C3370 = "EN", "Entry")</f>
        <v>Senior</v>
      </c>
      <c r="C3370" t="s">
        <v>10</v>
      </c>
      <c r="D3370" t="str" cm="1">
        <f t="array" ref="D3370">_xlfn.IFS(E3370 = "FT","Full Time", E3370 = "PT", "Part Time", E3370 = "FL", "Freelance", E3370 = "CT", "Contract")</f>
        <v>Full Time</v>
      </c>
      <c r="E3370" t="s">
        <v>11</v>
      </c>
      <c r="F3370" t="s">
        <v>30</v>
      </c>
      <c r="G3370">
        <v>210000</v>
      </c>
      <c r="H3370" t="s">
        <v>13</v>
      </c>
      <c r="I3370">
        <v>210000</v>
      </c>
      <c r="J3370" t="s">
        <v>14</v>
      </c>
      <c r="K3370">
        <v>0</v>
      </c>
      <c r="L3370" t="s">
        <v>14</v>
      </c>
      <c r="M3370" t="s">
        <v>15</v>
      </c>
    </row>
    <row r="3371" spans="1:13" x14ac:dyDescent="0.25">
      <c r="A3371">
        <v>2024</v>
      </c>
      <c r="B3371" t="str" cm="1">
        <f t="array" ref="B3371">_xlfn.IFS(C3371="SE","Senior", C3371 = "EX", "Excecutive",C3371 ="MI", "Middle", C3371 = "EN", "Entry")</f>
        <v>Senior</v>
      </c>
      <c r="C3371" t="s">
        <v>10</v>
      </c>
      <c r="D3371" t="str" cm="1">
        <f t="array" ref="D3371">_xlfn.IFS(E3371 = "FT","Full Time", E3371 = "PT", "Part Time", E3371 = "FL", "Freelance", E3371 = "CT", "Contract")</f>
        <v>Full Time</v>
      </c>
      <c r="E3371" t="s">
        <v>11</v>
      </c>
      <c r="F3371" t="s">
        <v>30</v>
      </c>
      <c r="G3371">
        <v>151800</v>
      </c>
      <c r="H3371" t="s">
        <v>13</v>
      </c>
      <c r="I3371">
        <v>151800</v>
      </c>
      <c r="J3371" t="s">
        <v>14</v>
      </c>
      <c r="K3371">
        <v>0</v>
      </c>
      <c r="L3371" t="s">
        <v>14</v>
      </c>
      <c r="M3371" t="s">
        <v>15</v>
      </c>
    </row>
    <row r="3372" spans="1:13" x14ac:dyDescent="0.25">
      <c r="A3372">
        <v>2024</v>
      </c>
      <c r="B3372" t="str" cm="1">
        <f t="array" ref="B3372">_xlfn.IFS(C3372="SE","Senior", C3372 = "EX", "Excecutive",C3372 ="MI", "Middle", C3372 = "EN", "Entry")</f>
        <v>Senior</v>
      </c>
      <c r="C3372" t="s">
        <v>10</v>
      </c>
      <c r="D3372" t="str" cm="1">
        <f t="array" ref="D3372">_xlfn.IFS(E3372 = "FT","Full Time", E3372 = "PT", "Part Time", E3372 = "FL", "Freelance", E3372 = "CT", "Contract")</f>
        <v>Full Time</v>
      </c>
      <c r="E3372" t="s">
        <v>11</v>
      </c>
      <c r="F3372" t="s">
        <v>35</v>
      </c>
      <c r="G3372">
        <v>108500</v>
      </c>
      <c r="H3372" t="s">
        <v>13</v>
      </c>
      <c r="I3372">
        <v>108500</v>
      </c>
      <c r="J3372" t="s">
        <v>14</v>
      </c>
      <c r="K3372">
        <v>100</v>
      </c>
      <c r="L3372" t="s">
        <v>14</v>
      </c>
      <c r="M3372" t="s">
        <v>15</v>
      </c>
    </row>
    <row r="3373" spans="1:13" x14ac:dyDescent="0.25">
      <c r="A3373">
        <v>2024</v>
      </c>
      <c r="B3373" t="str" cm="1">
        <f t="array" ref="B3373">_xlfn.IFS(C3373="SE","Senior", C3373 = "EX", "Excecutive",C3373 ="MI", "Middle", C3373 = "EN", "Entry")</f>
        <v>Senior</v>
      </c>
      <c r="C3373" t="s">
        <v>10</v>
      </c>
      <c r="D3373" t="str" cm="1">
        <f t="array" ref="D3373">_xlfn.IFS(E3373 = "FT","Full Time", E3373 = "PT", "Part Time", E3373 = "FL", "Freelance", E3373 = "CT", "Contract")</f>
        <v>Full Time</v>
      </c>
      <c r="E3373" t="s">
        <v>11</v>
      </c>
      <c r="F3373" t="s">
        <v>35</v>
      </c>
      <c r="G3373">
        <v>78800</v>
      </c>
      <c r="H3373" t="s">
        <v>13</v>
      </c>
      <c r="I3373">
        <v>78800</v>
      </c>
      <c r="J3373" t="s">
        <v>14</v>
      </c>
      <c r="K3373">
        <v>100</v>
      </c>
      <c r="L3373" t="s">
        <v>14</v>
      </c>
      <c r="M3373" t="s">
        <v>15</v>
      </c>
    </row>
    <row r="3374" spans="1:13" x14ac:dyDescent="0.25">
      <c r="A3374">
        <v>2024</v>
      </c>
      <c r="B3374" t="str" cm="1">
        <f t="array" ref="B3374">_xlfn.IFS(C3374="SE","Senior", C3374 = "EX", "Excecutive",C3374 ="MI", "Middle", C3374 = "EN", "Entry")</f>
        <v>Middle</v>
      </c>
      <c r="C3374" t="s">
        <v>18</v>
      </c>
      <c r="D3374" t="str" cm="1">
        <f t="array" ref="D3374">_xlfn.IFS(E3374 = "FT","Full Time", E3374 = "PT", "Part Time", E3374 = "FL", "Freelance", E3374 = "CT", "Contract")</f>
        <v>Full Time</v>
      </c>
      <c r="E3374" t="s">
        <v>11</v>
      </c>
      <c r="F3374" t="s">
        <v>24</v>
      </c>
      <c r="G3374">
        <v>212000</v>
      </c>
      <c r="H3374" t="s">
        <v>13</v>
      </c>
      <c r="I3374">
        <v>212000</v>
      </c>
      <c r="J3374" t="s">
        <v>14</v>
      </c>
      <c r="K3374">
        <v>0</v>
      </c>
      <c r="L3374" t="s">
        <v>14</v>
      </c>
      <c r="M3374" t="s">
        <v>15</v>
      </c>
    </row>
    <row r="3375" spans="1:13" x14ac:dyDescent="0.25">
      <c r="A3375">
        <v>2024</v>
      </c>
      <c r="B3375" t="str" cm="1">
        <f t="array" ref="B3375">_xlfn.IFS(C3375="SE","Senior", C3375 = "EX", "Excecutive",C3375 ="MI", "Middle", C3375 = "EN", "Entry")</f>
        <v>Middle</v>
      </c>
      <c r="C3375" t="s">
        <v>18</v>
      </c>
      <c r="D3375" t="str" cm="1">
        <f t="array" ref="D3375">_xlfn.IFS(E3375 = "FT","Full Time", E3375 = "PT", "Part Time", E3375 = "FL", "Freelance", E3375 = "CT", "Contract")</f>
        <v>Full Time</v>
      </c>
      <c r="E3375" t="s">
        <v>11</v>
      </c>
      <c r="F3375" t="s">
        <v>24</v>
      </c>
      <c r="G3375">
        <v>93300</v>
      </c>
      <c r="H3375" t="s">
        <v>13</v>
      </c>
      <c r="I3375">
        <v>93300</v>
      </c>
      <c r="J3375" t="s">
        <v>14</v>
      </c>
      <c r="K3375">
        <v>0</v>
      </c>
      <c r="L3375" t="s">
        <v>14</v>
      </c>
      <c r="M3375" t="s">
        <v>15</v>
      </c>
    </row>
    <row r="3376" spans="1:13" x14ac:dyDescent="0.25">
      <c r="A3376">
        <v>2024</v>
      </c>
      <c r="B3376" t="str" cm="1">
        <f t="array" ref="B3376">_xlfn.IFS(C3376="SE","Senior", C3376 = "EX", "Excecutive",C3376 ="MI", "Middle", C3376 = "EN", "Entry")</f>
        <v>Middle</v>
      </c>
      <c r="C3376" t="s">
        <v>18</v>
      </c>
      <c r="D3376" t="str" cm="1">
        <f t="array" ref="D3376">_xlfn.IFS(E3376 = "FT","Full Time", E3376 = "PT", "Part Time", E3376 = "FL", "Freelance", E3376 = "CT", "Contract")</f>
        <v>Full Time</v>
      </c>
      <c r="E3376" t="s">
        <v>11</v>
      </c>
      <c r="F3376" t="s">
        <v>16</v>
      </c>
      <c r="G3376">
        <v>209000</v>
      </c>
      <c r="H3376" t="s">
        <v>13</v>
      </c>
      <c r="I3376">
        <v>209000</v>
      </c>
      <c r="J3376" t="s">
        <v>14</v>
      </c>
      <c r="K3376">
        <v>0</v>
      </c>
      <c r="L3376" t="s">
        <v>14</v>
      </c>
      <c r="M3376" t="s">
        <v>15</v>
      </c>
    </row>
    <row r="3377" spans="1:13" x14ac:dyDescent="0.25">
      <c r="A3377">
        <v>2024</v>
      </c>
      <c r="B3377" t="str" cm="1">
        <f t="array" ref="B3377">_xlfn.IFS(C3377="SE","Senior", C3377 = "EX", "Excecutive",C3377 ="MI", "Middle", C3377 = "EN", "Entry")</f>
        <v>Middle</v>
      </c>
      <c r="C3377" t="s">
        <v>18</v>
      </c>
      <c r="D3377" t="str" cm="1">
        <f t="array" ref="D3377">_xlfn.IFS(E3377 = "FT","Full Time", E3377 = "PT", "Part Time", E3377 = "FL", "Freelance", E3377 = "CT", "Contract")</f>
        <v>Full Time</v>
      </c>
      <c r="E3377" t="s">
        <v>11</v>
      </c>
      <c r="F3377" t="s">
        <v>16</v>
      </c>
      <c r="G3377">
        <v>171000</v>
      </c>
      <c r="H3377" t="s">
        <v>13</v>
      </c>
      <c r="I3377">
        <v>171000</v>
      </c>
      <c r="J3377" t="s">
        <v>14</v>
      </c>
      <c r="K3377">
        <v>0</v>
      </c>
      <c r="L3377" t="s">
        <v>14</v>
      </c>
      <c r="M3377" t="s">
        <v>15</v>
      </c>
    </row>
    <row r="3378" spans="1:13" x14ac:dyDescent="0.25">
      <c r="A3378">
        <v>2024</v>
      </c>
      <c r="B3378" t="str" cm="1">
        <f t="array" ref="B3378">_xlfn.IFS(C3378="SE","Senior", C3378 = "EX", "Excecutive",C3378 ="MI", "Middle", C3378 = "EN", "Entry")</f>
        <v>Senior</v>
      </c>
      <c r="C3378" t="s">
        <v>10</v>
      </c>
      <c r="D3378" t="str" cm="1">
        <f t="array" ref="D3378">_xlfn.IFS(E3378 = "FT","Full Time", E3378 = "PT", "Part Time", E3378 = "FL", "Freelance", E3378 = "CT", "Contract")</f>
        <v>Full Time</v>
      </c>
      <c r="E3378" t="s">
        <v>11</v>
      </c>
      <c r="F3378" t="s">
        <v>21</v>
      </c>
      <c r="G3378">
        <v>164000</v>
      </c>
      <c r="H3378" t="s">
        <v>13</v>
      </c>
      <c r="I3378">
        <v>164000</v>
      </c>
      <c r="J3378" t="s">
        <v>14</v>
      </c>
      <c r="K3378">
        <v>0</v>
      </c>
      <c r="L3378" t="s">
        <v>14</v>
      </c>
      <c r="M3378" t="s">
        <v>15</v>
      </c>
    </row>
    <row r="3379" spans="1:13" x14ac:dyDescent="0.25">
      <c r="A3379">
        <v>2024</v>
      </c>
      <c r="B3379" t="str" cm="1">
        <f t="array" ref="B3379">_xlfn.IFS(C3379="SE","Senior", C3379 = "EX", "Excecutive",C3379 ="MI", "Middle", C3379 = "EN", "Entry")</f>
        <v>Senior</v>
      </c>
      <c r="C3379" t="s">
        <v>10</v>
      </c>
      <c r="D3379" t="str" cm="1">
        <f t="array" ref="D3379">_xlfn.IFS(E3379 = "FT","Full Time", E3379 = "PT", "Part Time", E3379 = "FL", "Freelance", E3379 = "CT", "Contract")</f>
        <v>Full Time</v>
      </c>
      <c r="E3379" t="s">
        <v>11</v>
      </c>
      <c r="F3379" t="s">
        <v>21</v>
      </c>
      <c r="G3379">
        <v>109000</v>
      </c>
      <c r="H3379" t="s">
        <v>13</v>
      </c>
      <c r="I3379">
        <v>109000</v>
      </c>
      <c r="J3379" t="s">
        <v>14</v>
      </c>
      <c r="K3379">
        <v>0</v>
      </c>
      <c r="L3379" t="s">
        <v>14</v>
      </c>
      <c r="M3379" t="s">
        <v>15</v>
      </c>
    </row>
    <row r="3380" spans="1:13" x14ac:dyDescent="0.25">
      <c r="A3380">
        <v>2024</v>
      </c>
      <c r="B3380" t="str" cm="1">
        <f t="array" ref="B3380">_xlfn.IFS(C3380="SE","Senior", C3380 = "EX", "Excecutive",C3380 ="MI", "Middle", C3380 = "EN", "Entry")</f>
        <v>Senior</v>
      </c>
      <c r="C3380" t="s">
        <v>10</v>
      </c>
      <c r="D3380" t="str" cm="1">
        <f t="array" ref="D3380">_xlfn.IFS(E3380 = "FT","Full Time", E3380 = "PT", "Part Time", E3380 = "FL", "Freelance", E3380 = "CT", "Contract")</f>
        <v>Full Time</v>
      </c>
      <c r="E3380" t="s">
        <v>11</v>
      </c>
      <c r="F3380" t="s">
        <v>21</v>
      </c>
      <c r="G3380">
        <v>140000</v>
      </c>
      <c r="H3380" t="s">
        <v>13</v>
      </c>
      <c r="I3380">
        <v>140000</v>
      </c>
      <c r="J3380" t="s">
        <v>14</v>
      </c>
      <c r="K3380">
        <v>0</v>
      </c>
      <c r="L3380" t="s">
        <v>14</v>
      </c>
      <c r="M3380" t="s">
        <v>15</v>
      </c>
    </row>
    <row r="3381" spans="1:13" x14ac:dyDescent="0.25">
      <c r="A3381">
        <v>2024</v>
      </c>
      <c r="B3381" t="str" cm="1">
        <f t="array" ref="B3381">_xlfn.IFS(C3381="SE","Senior", C3381 = "EX", "Excecutive",C3381 ="MI", "Middle", C3381 = "EN", "Entry")</f>
        <v>Senior</v>
      </c>
      <c r="C3381" t="s">
        <v>10</v>
      </c>
      <c r="D3381" t="str" cm="1">
        <f t="array" ref="D3381">_xlfn.IFS(E3381 = "FT","Full Time", E3381 = "PT", "Part Time", E3381 = "FL", "Freelance", E3381 = "CT", "Contract")</f>
        <v>Full Time</v>
      </c>
      <c r="E3381" t="s">
        <v>11</v>
      </c>
      <c r="F3381" t="s">
        <v>21</v>
      </c>
      <c r="G3381">
        <v>115000</v>
      </c>
      <c r="H3381" t="s">
        <v>13</v>
      </c>
      <c r="I3381">
        <v>115000</v>
      </c>
      <c r="J3381" t="s">
        <v>14</v>
      </c>
      <c r="K3381">
        <v>0</v>
      </c>
      <c r="L3381" t="s">
        <v>14</v>
      </c>
      <c r="M3381" t="s">
        <v>15</v>
      </c>
    </row>
    <row r="3382" spans="1:13" x14ac:dyDescent="0.25">
      <c r="A3382">
        <v>2024</v>
      </c>
      <c r="B3382" t="str" cm="1">
        <f t="array" ref="B3382">_xlfn.IFS(C3382="SE","Senior", C3382 = "EX", "Excecutive",C3382 ="MI", "Middle", C3382 = "EN", "Entry")</f>
        <v>Entry</v>
      </c>
      <c r="C3382" t="s">
        <v>20</v>
      </c>
      <c r="D3382" t="str" cm="1">
        <f t="array" ref="D3382">_xlfn.IFS(E3382 = "FT","Full Time", E3382 = "PT", "Part Time", E3382 = "FL", "Freelance", E3382 = "CT", "Contract")</f>
        <v>Full Time</v>
      </c>
      <c r="E3382" t="s">
        <v>11</v>
      </c>
      <c r="F3382" t="s">
        <v>21</v>
      </c>
      <c r="G3382">
        <v>83300</v>
      </c>
      <c r="H3382" t="s">
        <v>13</v>
      </c>
      <c r="I3382">
        <v>83300</v>
      </c>
      <c r="J3382" t="s">
        <v>14</v>
      </c>
      <c r="K3382">
        <v>0</v>
      </c>
      <c r="L3382" t="s">
        <v>14</v>
      </c>
      <c r="M3382" t="s">
        <v>15</v>
      </c>
    </row>
    <row r="3383" spans="1:13" x14ac:dyDescent="0.25">
      <c r="A3383">
        <v>2024</v>
      </c>
      <c r="B3383" t="str" cm="1">
        <f t="array" ref="B3383">_xlfn.IFS(C3383="SE","Senior", C3383 = "EX", "Excecutive",C3383 ="MI", "Middle", C3383 = "EN", "Entry")</f>
        <v>Entry</v>
      </c>
      <c r="C3383" t="s">
        <v>20</v>
      </c>
      <c r="D3383" t="str" cm="1">
        <f t="array" ref="D3383">_xlfn.IFS(E3383 = "FT","Full Time", E3383 = "PT", "Part Time", E3383 = "FL", "Freelance", E3383 = "CT", "Contract")</f>
        <v>Full Time</v>
      </c>
      <c r="E3383" t="s">
        <v>11</v>
      </c>
      <c r="F3383" t="s">
        <v>21</v>
      </c>
      <c r="G3383">
        <v>47500</v>
      </c>
      <c r="H3383" t="s">
        <v>13</v>
      </c>
      <c r="I3383">
        <v>47500</v>
      </c>
      <c r="J3383" t="s">
        <v>14</v>
      </c>
      <c r="K3383">
        <v>0</v>
      </c>
      <c r="L3383" t="s">
        <v>14</v>
      </c>
      <c r="M3383" t="s">
        <v>15</v>
      </c>
    </row>
    <row r="3384" spans="1:13" x14ac:dyDescent="0.25">
      <c r="A3384">
        <v>2024</v>
      </c>
      <c r="B3384" t="str" cm="1">
        <f t="array" ref="B3384">_xlfn.IFS(C3384="SE","Senior", C3384 = "EX", "Excecutive",C3384 ="MI", "Middle", C3384 = "EN", "Entry")</f>
        <v>Middle</v>
      </c>
      <c r="C3384" t="s">
        <v>18</v>
      </c>
      <c r="D3384" t="str" cm="1">
        <f t="array" ref="D3384">_xlfn.IFS(E3384 = "FT","Full Time", E3384 = "PT", "Part Time", E3384 = "FL", "Freelance", E3384 = "CT", "Contract")</f>
        <v>Full Time</v>
      </c>
      <c r="E3384" t="s">
        <v>11</v>
      </c>
      <c r="F3384" t="s">
        <v>60</v>
      </c>
      <c r="G3384">
        <v>156450</v>
      </c>
      <c r="H3384" t="s">
        <v>13</v>
      </c>
      <c r="I3384">
        <v>156450</v>
      </c>
      <c r="J3384" t="s">
        <v>14</v>
      </c>
      <c r="K3384">
        <v>0</v>
      </c>
      <c r="L3384" t="s">
        <v>14</v>
      </c>
      <c r="M3384" t="s">
        <v>15</v>
      </c>
    </row>
    <row r="3385" spans="1:13" x14ac:dyDescent="0.25">
      <c r="A3385">
        <v>2024</v>
      </c>
      <c r="B3385" t="str" cm="1">
        <f t="array" ref="B3385">_xlfn.IFS(C3385="SE","Senior", C3385 = "EX", "Excecutive",C3385 ="MI", "Middle", C3385 = "EN", "Entry")</f>
        <v>Middle</v>
      </c>
      <c r="C3385" t="s">
        <v>18</v>
      </c>
      <c r="D3385" t="str" cm="1">
        <f t="array" ref="D3385">_xlfn.IFS(E3385 = "FT","Full Time", E3385 = "PT", "Part Time", E3385 = "FL", "Freelance", E3385 = "CT", "Contract")</f>
        <v>Full Time</v>
      </c>
      <c r="E3385" t="s">
        <v>11</v>
      </c>
      <c r="F3385" t="s">
        <v>60</v>
      </c>
      <c r="G3385">
        <v>119200</v>
      </c>
      <c r="H3385" t="s">
        <v>13</v>
      </c>
      <c r="I3385">
        <v>119200</v>
      </c>
      <c r="J3385" t="s">
        <v>14</v>
      </c>
      <c r="K3385">
        <v>0</v>
      </c>
      <c r="L3385" t="s">
        <v>14</v>
      </c>
      <c r="M3385" t="s">
        <v>15</v>
      </c>
    </row>
    <row r="3386" spans="1:13" x14ac:dyDescent="0.25">
      <c r="A3386">
        <v>2024</v>
      </c>
      <c r="B3386" t="str" cm="1">
        <f t="array" ref="B3386">_xlfn.IFS(C3386="SE","Senior", C3386 = "EX", "Excecutive",C3386 ="MI", "Middle", C3386 = "EN", "Entry")</f>
        <v>Senior</v>
      </c>
      <c r="C3386" t="s">
        <v>10</v>
      </c>
      <c r="D3386" t="str" cm="1">
        <f t="array" ref="D3386">_xlfn.IFS(E3386 = "FT","Full Time", E3386 = "PT", "Part Time", E3386 = "FL", "Freelance", E3386 = "CT", "Contract")</f>
        <v>Full Time</v>
      </c>
      <c r="E3386" t="s">
        <v>11</v>
      </c>
      <c r="F3386" t="s">
        <v>24</v>
      </c>
      <c r="G3386">
        <v>161500</v>
      </c>
      <c r="H3386" t="s">
        <v>13</v>
      </c>
      <c r="I3386">
        <v>161500</v>
      </c>
      <c r="J3386" t="s">
        <v>14</v>
      </c>
      <c r="K3386">
        <v>0</v>
      </c>
      <c r="L3386" t="s">
        <v>14</v>
      </c>
      <c r="M3386" t="s">
        <v>15</v>
      </c>
    </row>
    <row r="3387" spans="1:13" x14ac:dyDescent="0.25">
      <c r="A3387">
        <v>2024</v>
      </c>
      <c r="B3387" t="str" cm="1">
        <f t="array" ref="B3387">_xlfn.IFS(C3387="SE","Senior", C3387 = "EX", "Excecutive",C3387 ="MI", "Middle", C3387 = "EN", "Entry")</f>
        <v>Senior</v>
      </c>
      <c r="C3387" t="s">
        <v>10</v>
      </c>
      <c r="D3387" t="str" cm="1">
        <f t="array" ref="D3387">_xlfn.IFS(E3387 = "FT","Full Time", E3387 = "PT", "Part Time", E3387 = "FL", "Freelance", E3387 = "CT", "Contract")</f>
        <v>Full Time</v>
      </c>
      <c r="E3387" t="s">
        <v>11</v>
      </c>
      <c r="F3387" t="s">
        <v>24</v>
      </c>
      <c r="G3387">
        <v>113050</v>
      </c>
      <c r="H3387" t="s">
        <v>13</v>
      </c>
      <c r="I3387">
        <v>113050</v>
      </c>
      <c r="J3387" t="s">
        <v>14</v>
      </c>
      <c r="K3387">
        <v>0</v>
      </c>
      <c r="L3387" t="s">
        <v>14</v>
      </c>
      <c r="M3387" t="s">
        <v>15</v>
      </c>
    </row>
    <row r="3388" spans="1:13" x14ac:dyDescent="0.25">
      <c r="A3388">
        <v>2024</v>
      </c>
      <c r="B3388" t="str" cm="1">
        <f t="array" ref="B3388">_xlfn.IFS(C3388="SE","Senior", C3388 = "EX", "Excecutive",C3388 ="MI", "Middle", C3388 = "EN", "Entry")</f>
        <v>Entry</v>
      </c>
      <c r="C3388" t="s">
        <v>20</v>
      </c>
      <c r="D3388" t="str" cm="1">
        <f t="array" ref="D3388">_xlfn.IFS(E3388 = "FT","Full Time", E3388 = "PT", "Part Time", E3388 = "FL", "Freelance", E3388 = "CT", "Contract")</f>
        <v>Full Time</v>
      </c>
      <c r="E3388" t="s">
        <v>11</v>
      </c>
      <c r="F3388" t="s">
        <v>16</v>
      </c>
      <c r="G3388">
        <v>130916</v>
      </c>
      <c r="H3388" t="s">
        <v>13</v>
      </c>
      <c r="I3388">
        <v>130916</v>
      </c>
      <c r="J3388" t="s">
        <v>14</v>
      </c>
      <c r="K3388">
        <v>0</v>
      </c>
      <c r="L3388" t="s">
        <v>14</v>
      </c>
      <c r="M3388" t="s">
        <v>15</v>
      </c>
    </row>
    <row r="3389" spans="1:13" x14ac:dyDescent="0.25">
      <c r="A3389">
        <v>2024</v>
      </c>
      <c r="B3389" t="str" cm="1">
        <f t="array" ref="B3389">_xlfn.IFS(C3389="SE","Senior", C3389 = "EX", "Excecutive",C3389 ="MI", "Middle", C3389 = "EN", "Entry")</f>
        <v>Entry</v>
      </c>
      <c r="C3389" t="s">
        <v>20</v>
      </c>
      <c r="D3389" t="str" cm="1">
        <f t="array" ref="D3389">_xlfn.IFS(E3389 = "FT","Full Time", E3389 = "PT", "Part Time", E3389 = "FL", "Freelance", E3389 = "CT", "Contract")</f>
        <v>Full Time</v>
      </c>
      <c r="E3389" t="s">
        <v>11</v>
      </c>
      <c r="F3389" t="s">
        <v>16</v>
      </c>
      <c r="G3389">
        <v>120000</v>
      </c>
      <c r="H3389" t="s">
        <v>13</v>
      </c>
      <c r="I3389">
        <v>120000</v>
      </c>
      <c r="J3389" t="s">
        <v>14</v>
      </c>
      <c r="K3389">
        <v>0</v>
      </c>
      <c r="L3389" t="s">
        <v>14</v>
      </c>
      <c r="M3389" t="s">
        <v>15</v>
      </c>
    </row>
    <row r="3390" spans="1:13" x14ac:dyDescent="0.25">
      <c r="A3390">
        <v>2024</v>
      </c>
      <c r="B3390" t="str" cm="1">
        <f t="array" ref="B3390">_xlfn.IFS(C3390="SE","Senior", C3390 = "EX", "Excecutive",C3390 ="MI", "Middle", C3390 = "EN", "Entry")</f>
        <v>Middle</v>
      </c>
      <c r="C3390" t="s">
        <v>18</v>
      </c>
      <c r="D3390" t="str" cm="1">
        <f t="array" ref="D3390">_xlfn.IFS(E3390 = "FT","Full Time", E3390 = "PT", "Part Time", E3390 = "FL", "Freelance", E3390 = "CT", "Contract")</f>
        <v>Full Time</v>
      </c>
      <c r="E3390" t="s">
        <v>11</v>
      </c>
      <c r="F3390" t="s">
        <v>24</v>
      </c>
      <c r="G3390">
        <v>260000</v>
      </c>
      <c r="H3390" t="s">
        <v>13</v>
      </c>
      <c r="I3390">
        <v>260000</v>
      </c>
      <c r="J3390" t="s">
        <v>14</v>
      </c>
      <c r="K3390">
        <v>0</v>
      </c>
      <c r="L3390" t="s">
        <v>14</v>
      </c>
      <c r="M3390" t="s">
        <v>15</v>
      </c>
    </row>
    <row r="3391" spans="1:13" x14ac:dyDescent="0.25">
      <c r="A3391">
        <v>2024</v>
      </c>
      <c r="B3391" t="str" cm="1">
        <f t="array" ref="B3391">_xlfn.IFS(C3391="SE","Senior", C3391 = "EX", "Excecutive",C3391 ="MI", "Middle", C3391 = "EN", "Entry")</f>
        <v>Middle</v>
      </c>
      <c r="C3391" t="s">
        <v>18</v>
      </c>
      <c r="D3391" t="str" cm="1">
        <f t="array" ref="D3391">_xlfn.IFS(E3391 = "FT","Full Time", E3391 = "PT", "Part Time", E3391 = "FL", "Freelance", E3391 = "CT", "Contract")</f>
        <v>Full Time</v>
      </c>
      <c r="E3391" t="s">
        <v>11</v>
      </c>
      <c r="F3391" t="s">
        <v>24</v>
      </c>
      <c r="G3391">
        <v>198000</v>
      </c>
      <c r="H3391" t="s">
        <v>13</v>
      </c>
      <c r="I3391">
        <v>198000</v>
      </c>
      <c r="J3391" t="s">
        <v>14</v>
      </c>
      <c r="K3391">
        <v>0</v>
      </c>
      <c r="L3391" t="s">
        <v>14</v>
      </c>
      <c r="M3391" t="s">
        <v>15</v>
      </c>
    </row>
    <row r="3392" spans="1:13" x14ac:dyDescent="0.25">
      <c r="A3392">
        <v>2024</v>
      </c>
      <c r="B3392" t="str" cm="1">
        <f t="array" ref="B3392">_xlfn.IFS(C3392="SE","Senior", C3392 = "EX", "Excecutive",C3392 ="MI", "Middle", C3392 = "EN", "Entry")</f>
        <v>Middle</v>
      </c>
      <c r="C3392" t="s">
        <v>18</v>
      </c>
      <c r="D3392" t="str" cm="1">
        <f t="array" ref="D3392">_xlfn.IFS(E3392 = "FT","Full Time", E3392 = "PT", "Part Time", E3392 = "FL", "Freelance", E3392 = "CT", "Contract")</f>
        <v>Full Time</v>
      </c>
      <c r="E3392" t="s">
        <v>11</v>
      </c>
      <c r="F3392" t="s">
        <v>16</v>
      </c>
      <c r="G3392">
        <v>235000</v>
      </c>
      <c r="H3392" t="s">
        <v>13</v>
      </c>
      <c r="I3392">
        <v>235000</v>
      </c>
      <c r="J3392" t="s">
        <v>14</v>
      </c>
      <c r="K3392">
        <v>0</v>
      </c>
      <c r="L3392" t="s">
        <v>14</v>
      </c>
      <c r="M3392" t="s">
        <v>15</v>
      </c>
    </row>
    <row r="3393" spans="1:13" x14ac:dyDescent="0.25">
      <c r="A3393">
        <v>2024</v>
      </c>
      <c r="B3393" t="str" cm="1">
        <f t="array" ref="B3393">_xlfn.IFS(C3393="SE","Senior", C3393 = "EX", "Excecutive",C3393 ="MI", "Middle", C3393 = "EN", "Entry")</f>
        <v>Middle</v>
      </c>
      <c r="C3393" t="s">
        <v>18</v>
      </c>
      <c r="D3393" t="str" cm="1">
        <f t="array" ref="D3393">_xlfn.IFS(E3393 = "FT","Full Time", E3393 = "PT", "Part Time", E3393 = "FL", "Freelance", E3393 = "CT", "Contract")</f>
        <v>Full Time</v>
      </c>
      <c r="E3393" t="s">
        <v>11</v>
      </c>
      <c r="F3393" t="s">
        <v>16</v>
      </c>
      <c r="G3393">
        <v>170000</v>
      </c>
      <c r="H3393" t="s">
        <v>13</v>
      </c>
      <c r="I3393">
        <v>170000</v>
      </c>
      <c r="J3393" t="s">
        <v>14</v>
      </c>
      <c r="K3393">
        <v>0</v>
      </c>
      <c r="L3393" t="s">
        <v>14</v>
      </c>
      <c r="M3393" t="s">
        <v>15</v>
      </c>
    </row>
    <row r="3394" spans="1:13" x14ac:dyDescent="0.25">
      <c r="A3394">
        <v>2024</v>
      </c>
      <c r="B3394" t="str" cm="1">
        <f t="array" ref="B3394">_xlfn.IFS(C3394="SE","Senior", C3394 = "EX", "Excecutive",C3394 ="MI", "Middle", C3394 = "EN", "Entry")</f>
        <v>Senior</v>
      </c>
      <c r="C3394" t="s">
        <v>10</v>
      </c>
      <c r="D3394" t="str" cm="1">
        <f t="array" ref="D3394">_xlfn.IFS(E3394 = "FT","Full Time", E3394 = "PT", "Part Time", E3394 = "FL", "Freelance", E3394 = "CT", "Contract")</f>
        <v>Full Time</v>
      </c>
      <c r="E3394" t="s">
        <v>11</v>
      </c>
      <c r="F3394" t="s">
        <v>24</v>
      </c>
      <c r="G3394">
        <v>185900</v>
      </c>
      <c r="H3394" t="s">
        <v>13</v>
      </c>
      <c r="I3394">
        <v>185900</v>
      </c>
      <c r="J3394" t="s">
        <v>14</v>
      </c>
      <c r="K3394">
        <v>0</v>
      </c>
      <c r="L3394" t="s">
        <v>14</v>
      </c>
      <c r="M3394" t="s">
        <v>15</v>
      </c>
    </row>
    <row r="3395" spans="1:13" x14ac:dyDescent="0.25">
      <c r="A3395">
        <v>2024</v>
      </c>
      <c r="B3395" t="str" cm="1">
        <f t="array" ref="B3395">_xlfn.IFS(C3395="SE","Senior", C3395 = "EX", "Excecutive",C3395 ="MI", "Middle", C3395 = "EN", "Entry")</f>
        <v>Senior</v>
      </c>
      <c r="C3395" t="s">
        <v>10</v>
      </c>
      <c r="D3395" t="str" cm="1">
        <f t="array" ref="D3395">_xlfn.IFS(E3395 = "FT","Full Time", E3395 = "PT", "Part Time", E3395 = "FL", "Freelance", E3395 = "CT", "Contract")</f>
        <v>Full Time</v>
      </c>
      <c r="E3395" t="s">
        <v>11</v>
      </c>
      <c r="F3395" t="s">
        <v>24</v>
      </c>
      <c r="G3395">
        <v>109400</v>
      </c>
      <c r="H3395" t="s">
        <v>13</v>
      </c>
      <c r="I3395">
        <v>109400</v>
      </c>
      <c r="J3395" t="s">
        <v>14</v>
      </c>
      <c r="K3395">
        <v>0</v>
      </c>
      <c r="L3395" t="s">
        <v>14</v>
      </c>
      <c r="M3395" t="s">
        <v>15</v>
      </c>
    </row>
    <row r="3396" spans="1:13" x14ac:dyDescent="0.25">
      <c r="A3396">
        <v>2024</v>
      </c>
      <c r="B3396" t="str" cm="1">
        <f t="array" ref="B3396">_xlfn.IFS(C3396="SE","Senior", C3396 = "EX", "Excecutive",C3396 ="MI", "Middle", C3396 = "EN", "Entry")</f>
        <v>Senior</v>
      </c>
      <c r="C3396" t="s">
        <v>10</v>
      </c>
      <c r="D3396" t="str" cm="1">
        <f t="array" ref="D3396">_xlfn.IFS(E3396 = "FT","Full Time", E3396 = "PT", "Part Time", E3396 = "FL", "Freelance", E3396 = "CT", "Contract")</f>
        <v>Full Time</v>
      </c>
      <c r="E3396" t="s">
        <v>11</v>
      </c>
      <c r="F3396" t="s">
        <v>17</v>
      </c>
      <c r="G3396">
        <v>210000</v>
      </c>
      <c r="H3396" t="s">
        <v>13</v>
      </c>
      <c r="I3396">
        <v>210000</v>
      </c>
      <c r="J3396" t="s">
        <v>14</v>
      </c>
      <c r="K3396">
        <v>0</v>
      </c>
      <c r="L3396" t="s">
        <v>14</v>
      </c>
      <c r="M3396" t="s">
        <v>15</v>
      </c>
    </row>
    <row r="3397" spans="1:13" x14ac:dyDescent="0.25">
      <c r="A3397">
        <v>2024</v>
      </c>
      <c r="B3397" t="str" cm="1">
        <f t="array" ref="B3397">_xlfn.IFS(C3397="SE","Senior", C3397 = "EX", "Excecutive",C3397 ="MI", "Middle", C3397 = "EN", "Entry")</f>
        <v>Senior</v>
      </c>
      <c r="C3397" t="s">
        <v>10</v>
      </c>
      <c r="D3397" t="str" cm="1">
        <f t="array" ref="D3397">_xlfn.IFS(E3397 = "FT","Full Time", E3397 = "PT", "Part Time", E3397 = "FL", "Freelance", E3397 = "CT", "Contract")</f>
        <v>Full Time</v>
      </c>
      <c r="E3397" t="s">
        <v>11</v>
      </c>
      <c r="F3397" t="s">
        <v>17</v>
      </c>
      <c r="G3397">
        <v>180000</v>
      </c>
      <c r="H3397" t="s">
        <v>13</v>
      </c>
      <c r="I3397">
        <v>180000</v>
      </c>
      <c r="J3397" t="s">
        <v>14</v>
      </c>
      <c r="K3397">
        <v>0</v>
      </c>
      <c r="L3397" t="s">
        <v>14</v>
      </c>
      <c r="M3397" t="s">
        <v>15</v>
      </c>
    </row>
    <row r="3398" spans="1:13" x14ac:dyDescent="0.25">
      <c r="A3398">
        <v>2024</v>
      </c>
      <c r="B3398" t="str" cm="1">
        <f t="array" ref="B3398">_xlfn.IFS(C3398="SE","Senior", C3398 = "EX", "Excecutive",C3398 ="MI", "Middle", C3398 = "EN", "Entry")</f>
        <v>Senior</v>
      </c>
      <c r="C3398" t="s">
        <v>10</v>
      </c>
      <c r="D3398" t="str" cm="1">
        <f t="array" ref="D3398">_xlfn.IFS(E3398 = "FT","Full Time", E3398 = "PT", "Part Time", E3398 = "FL", "Freelance", E3398 = "CT", "Contract")</f>
        <v>Full Time</v>
      </c>
      <c r="E3398" t="s">
        <v>11</v>
      </c>
      <c r="F3398" t="s">
        <v>16</v>
      </c>
      <c r="G3398">
        <v>180000</v>
      </c>
      <c r="H3398" t="s">
        <v>13</v>
      </c>
      <c r="I3398">
        <v>180000</v>
      </c>
      <c r="J3398" t="s">
        <v>14</v>
      </c>
      <c r="K3398">
        <v>0</v>
      </c>
      <c r="L3398" t="s">
        <v>14</v>
      </c>
      <c r="M3398" t="s">
        <v>15</v>
      </c>
    </row>
    <row r="3399" spans="1:13" x14ac:dyDescent="0.25">
      <c r="A3399">
        <v>2024</v>
      </c>
      <c r="B3399" t="str" cm="1">
        <f t="array" ref="B3399">_xlfn.IFS(C3399="SE","Senior", C3399 = "EX", "Excecutive",C3399 ="MI", "Middle", C3399 = "EN", "Entry")</f>
        <v>Senior</v>
      </c>
      <c r="C3399" t="s">
        <v>10</v>
      </c>
      <c r="D3399" t="str" cm="1">
        <f t="array" ref="D3399">_xlfn.IFS(E3399 = "FT","Full Time", E3399 = "PT", "Part Time", E3399 = "FL", "Freelance", E3399 = "CT", "Contract")</f>
        <v>Full Time</v>
      </c>
      <c r="E3399" t="s">
        <v>11</v>
      </c>
      <c r="F3399" t="s">
        <v>16</v>
      </c>
      <c r="G3399">
        <v>110000</v>
      </c>
      <c r="H3399" t="s">
        <v>13</v>
      </c>
      <c r="I3399">
        <v>110000</v>
      </c>
      <c r="J3399" t="s">
        <v>14</v>
      </c>
      <c r="K3399">
        <v>0</v>
      </c>
      <c r="L3399" t="s">
        <v>14</v>
      </c>
      <c r="M3399" t="s">
        <v>15</v>
      </c>
    </row>
    <row r="3400" spans="1:13" x14ac:dyDescent="0.25">
      <c r="A3400">
        <v>2024</v>
      </c>
      <c r="B3400" t="str" cm="1">
        <f t="array" ref="B3400">_xlfn.IFS(C3400="SE","Senior", C3400 = "EX", "Excecutive",C3400 ="MI", "Middle", C3400 = "EN", "Entry")</f>
        <v>Senior</v>
      </c>
      <c r="C3400" t="s">
        <v>10</v>
      </c>
      <c r="D3400" t="str" cm="1">
        <f t="array" ref="D3400">_xlfn.IFS(E3400 = "FT","Full Time", E3400 = "PT", "Part Time", E3400 = "FL", "Freelance", E3400 = "CT", "Contract")</f>
        <v>Full Time</v>
      </c>
      <c r="E3400" t="s">
        <v>11</v>
      </c>
      <c r="F3400" t="s">
        <v>16</v>
      </c>
      <c r="G3400">
        <v>185000</v>
      </c>
      <c r="H3400" t="s">
        <v>13</v>
      </c>
      <c r="I3400">
        <v>185000</v>
      </c>
      <c r="J3400" t="s">
        <v>14</v>
      </c>
      <c r="K3400">
        <v>100</v>
      </c>
      <c r="L3400" t="s">
        <v>14</v>
      </c>
      <c r="M3400" t="s">
        <v>15</v>
      </c>
    </row>
    <row r="3401" spans="1:13" x14ac:dyDescent="0.25">
      <c r="A3401">
        <v>2024</v>
      </c>
      <c r="B3401" t="str" cm="1">
        <f t="array" ref="B3401">_xlfn.IFS(C3401="SE","Senior", C3401 = "EX", "Excecutive",C3401 ="MI", "Middle", C3401 = "EN", "Entry")</f>
        <v>Senior</v>
      </c>
      <c r="C3401" t="s">
        <v>10</v>
      </c>
      <c r="D3401" t="str" cm="1">
        <f t="array" ref="D3401">_xlfn.IFS(E3401 = "FT","Full Time", E3401 = "PT", "Part Time", E3401 = "FL", "Freelance", E3401 = "CT", "Contract")</f>
        <v>Full Time</v>
      </c>
      <c r="E3401" t="s">
        <v>11</v>
      </c>
      <c r="F3401" t="s">
        <v>16</v>
      </c>
      <c r="G3401">
        <v>148000</v>
      </c>
      <c r="H3401" t="s">
        <v>13</v>
      </c>
      <c r="I3401">
        <v>148000</v>
      </c>
      <c r="J3401" t="s">
        <v>14</v>
      </c>
      <c r="K3401">
        <v>100</v>
      </c>
      <c r="L3401" t="s">
        <v>14</v>
      </c>
      <c r="M3401" t="s">
        <v>15</v>
      </c>
    </row>
    <row r="3402" spans="1:13" x14ac:dyDescent="0.25">
      <c r="A3402">
        <v>2024</v>
      </c>
      <c r="B3402" t="str" cm="1">
        <f t="array" ref="B3402">_xlfn.IFS(C3402="SE","Senior", C3402 = "EX", "Excecutive",C3402 ="MI", "Middle", C3402 = "EN", "Entry")</f>
        <v>Senior</v>
      </c>
      <c r="C3402" t="s">
        <v>10</v>
      </c>
      <c r="D3402" t="str" cm="1">
        <f t="array" ref="D3402">_xlfn.IFS(E3402 = "FT","Full Time", E3402 = "PT", "Part Time", E3402 = "FL", "Freelance", E3402 = "CT", "Contract")</f>
        <v>Full Time</v>
      </c>
      <c r="E3402" t="s">
        <v>11</v>
      </c>
      <c r="F3402" t="s">
        <v>24</v>
      </c>
      <c r="G3402">
        <v>180000</v>
      </c>
      <c r="H3402" t="s">
        <v>13</v>
      </c>
      <c r="I3402">
        <v>180000</v>
      </c>
      <c r="J3402" t="s">
        <v>14</v>
      </c>
      <c r="K3402">
        <v>0</v>
      </c>
      <c r="L3402" t="s">
        <v>14</v>
      </c>
      <c r="M3402" t="s">
        <v>15</v>
      </c>
    </row>
    <row r="3403" spans="1:13" x14ac:dyDescent="0.25">
      <c r="A3403">
        <v>2024</v>
      </c>
      <c r="B3403" t="str" cm="1">
        <f t="array" ref="B3403">_xlfn.IFS(C3403="SE","Senior", C3403 = "EX", "Excecutive",C3403 ="MI", "Middle", C3403 = "EN", "Entry")</f>
        <v>Senior</v>
      </c>
      <c r="C3403" t="s">
        <v>10</v>
      </c>
      <c r="D3403" t="str" cm="1">
        <f t="array" ref="D3403">_xlfn.IFS(E3403 = "FT","Full Time", E3403 = "PT", "Part Time", E3403 = "FL", "Freelance", E3403 = "CT", "Contract")</f>
        <v>Full Time</v>
      </c>
      <c r="E3403" t="s">
        <v>11</v>
      </c>
      <c r="F3403" t="s">
        <v>24</v>
      </c>
      <c r="G3403">
        <v>110000</v>
      </c>
      <c r="H3403" t="s">
        <v>13</v>
      </c>
      <c r="I3403">
        <v>110000</v>
      </c>
      <c r="J3403" t="s">
        <v>14</v>
      </c>
      <c r="K3403">
        <v>0</v>
      </c>
      <c r="L3403" t="s">
        <v>14</v>
      </c>
      <c r="M3403" t="s">
        <v>15</v>
      </c>
    </row>
    <row r="3404" spans="1:13" x14ac:dyDescent="0.25">
      <c r="A3404">
        <v>2024</v>
      </c>
      <c r="B3404" t="str" cm="1">
        <f t="array" ref="B3404">_xlfn.IFS(C3404="SE","Senior", C3404 = "EX", "Excecutive",C3404 ="MI", "Middle", C3404 = "EN", "Entry")</f>
        <v>Middle</v>
      </c>
      <c r="C3404" t="s">
        <v>18</v>
      </c>
      <c r="D3404" t="str" cm="1">
        <f t="array" ref="D3404">_xlfn.IFS(E3404 = "FT","Full Time", E3404 = "PT", "Part Time", E3404 = "FL", "Freelance", E3404 = "CT", "Contract")</f>
        <v>Full Time</v>
      </c>
      <c r="E3404" t="s">
        <v>11</v>
      </c>
      <c r="F3404" t="s">
        <v>17</v>
      </c>
      <c r="G3404">
        <v>235680</v>
      </c>
      <c r="H3404" t="s">
        <v>13</v>
      </c>
      <c r="I3404">
        <v>235680</v>
      </c>
      <c r="J3404" t="s">
        <v>14</v>
      </c>
      <c r="K3404">
        <v>0</v>
      </c>
      <c r="L3404" t="s">
        <v>14</v>
      </c>
      <c r="M3404" t="s">
        <v>15</v>
      </c>
    </row>
    <row r="3405" spans="1:13" x14ac:dyDescent="0.25">
      <c r="A3405">
        <v>2024</v>
      </c>
      <c r="B3405" t="str" cm="1">
        <f t="array" ref="B3405">_xlfn.IFS(C3405="SE","Senior", C3405 = "EX", "Excecutive",C3405 ="MI", "Middle", C3405 = "EN", "Entry")</f>
        <v>Middle</v>
      </c>
      <c r="C3405" t="s">
        <v>18</v>
      </c>
      <c r="D3405" t="str" cm="1">
        <f t="array" ref="D3405">_xlfn.IFS(E3405 = "FT","Full Time", E3405 = "PT", "Part Time", E3405 = "FL", "Freelance", E3405 = "CT", "Contract")</f>
        <v>Full Time</v>
      </c>
      <c r="E3405" t="s">
        <v>11</v>
      </c>
      <c r="F3405" t="s">
        <v>17</v>
      </c>
      <c r="G3405">
        <v>153040</v>
      </c>
      <c r="H3405" t="s">
        <v>13</v>
      </c>
      <c r="I3405">
        <v>153040</v>
      </c>
      <c r="J3405" t="s">
        <v>14</v>
      </c>
      <c r="K3405">
        <v>0</v>
      </c>
      <c r="L3405" t="s">
        <v>14</v>
      </c>
      <c r="M3405" t="s">
        <v>15</v>
      </c>
    </row>
    <row r="3406" spans="1:13" x14ac:dyDescent="0.25">
      <c r="A3406">
        <v>2024</v>
      </c>
      <c r="B3406" t="str" cm="1">
        <f t="array" ref="B3406">_xlfn.IFS(C3406="SE","Senior", C3406 = "EX", "Excecutive",C3406 ="MI", "Middle", C3406 = "EN", "Entry")</f>
        <v>Senior</v>
      </c>
      <c r="C3406" t="s">
        <v>10</v>
      </c>
      <c r="D3406" t="str" cm="1">
        <f t="array" ref="D3406">_xlfn.IFS(E3406 = "FT","Full Time", E3406 = "PT", "Part Time", E3406 = "FL", "Freelance", E3406 = "CT", "Contract")</f>
        <v>Full Time</v>
      </c>
      <c r="E3406" t="s">
        <v>11</v>
      </c>
      <c r="F3406" t="s">
        <v>16</v>
      </c>
      <c r="G3406">
        <v>145000</v>
      </c>
      <c r="H3406" t="s">
        <v>13</v>
      </c>
      <c r="I3406">
        <v>145000</v>
      </c>
      <c r="J3406" t="s">
        <v>14</v>
      </c>
      <c r="K3406">
        <v>0</v>
      </c>
      <c r="L3406" t="s">
        <v>14</v>
      </c>
      <c r="M3406" t="s">
        <v>15</v>
      </c>
    </row>
    <row r="3407" spans="1:13" x14ac:dyDescent="0.25">
      <c r="A3407">
        <v>2024</v>
      </c>
      <c r="B3407" t="str" cm="1">
        <f t="array" ref="B3407">_xlfn.IFS(C3407="SE","Senior", C3407 = "EX", "Excecutive",C3407 ="MI", "Middle", C3407 = "EN", "Entry")</f>
        <v>Senior</v>
      </c>
      <c r="C3407" t="s">
        <v>10</v>
      </c>
      <c r="D3407" t="str" cm="1">
        <f t="array" ref="D3407">_xlfn.IFS(E3407 = "FT","Full Time", E3407 = "PT", "Part Time", E3407 = "FL", "Freelance", E3407 = "CT", "Contract")</f>
        <v>Full Time</v>
      </c>
      <c r="E3407" t="s">
        <v>11</v>
      </c>
      <c r="F3407" t="s">
        <v>16</v>
      </c>
      <c r="G3407">
        <v>106500</v>
      </c>
      <c r="H3407" t="s">
        <v>13</v>
      </c>
      <c r="I3407">
        <v>106500</v>
      </c>
      <c r="J3407" t="s">
        <v>14</v>
      </c>
      <c r="K3407">
        <v>0</v>
      </c>
      <c r="L3407" t="s">
        <v>14</v>
      </c>
      <c r="M3407" t="s">
        <v>15</v>
      </c>
    </row>
    <row r="3408" spans="1:13" x14ac:dyDescent="0.25">
      <c r="A3408">
        <v>2024</v>
      </c>
      <c r="B3408" t="str" cm="1">
        <f t="array" ref="B3408">_xlfn.IFS(C3408="SE","Senior", C3408 = "EX", "Excecutive",C3408 ="MI", "Middle", C3408 = "EN", "Entry")</f>
        <v>Senior</v>
      </c>
      <c r="C3408" t="s">
        <v>10</v>
      </c>
      <c r="D3408" t="str" cm="1">
        <f t="array" ref="D3408">_xlfn.IFS(E3408 = "FT","Full Time", E3408 = "PT", "Part Time", E3408 = "FL", "Freelance", E3408 = "CT", "Contract")</f>
        <v>Full Time</v>
      </c>
      <c r="E3408" t="s">
        <v>11</v>
      </c>
      <c r="F3408" t="s">
        <v>71</v>
      </c>
      <c r="G3408">
        <v>290000</v>
      </c>
      <c r="H3408" t="s">
        <v>13</v>
      </c>
      <c r="I3408">
        <v>290000</v>
      </c>
      <c r="J3408" t="s">
        <v>14</v>
      </c>
      <c r="K3408">
        <v>0</v>
      </c>
      <c r="L3408" t="s">
        <v>14</v>
      </c>
      <c r="M3408" t="s">
        <v>15</v>
      </c>
    </row>
    <row r="3409" spans="1:13" x14ac:dyDescent="0.25">
      <c r="A3409">
        <v>2024</v>
      </c>
      <c r="B3409" t="str" cm="1">
        <f t="array" ref="B3409">_xlfn.IFS(C3409="SE","Senior", C3409 = "EX", "Excecutive",C3409 ="MI", "Middle", C3409 = "EN", "Entry")</f>
        <v>Senior</v>
      </c>
      <c r="C3409" t="s">
        <v>10</v>
      </c>
      <c r="D3409" t="str" cm="1">
        <f t="array" ref="D3409">_xlfn.IFS(E3409 = "FT","Full Time", E3409 = "PT", "Part Time", E3409 = "FL", "Freelance", E3409 = "CT", "Contract")</f>
        <v>Full Time</v>
      </c>
      <c r="E3409" t="s">
        <v>11</v>
      </c>
      <c r="F3409" t="s">
        <v>71</v>
      </c>
      <c r="G3409">
        <v>240000</v>
      </c>
      <c r="H3409" t="s">
        <v>13</v>
      </c>
      <c r="I3409">
        <v>240000</v>
      </c>
      <c r="J3409" t="s">
        <v>14</v>
      </c>
      <c r="K3409">
        <v>0</v>
      </c>
      <c r="L3409" t="s">
        <v>14</v>
      </c>
      <c r="M3409" t="s">
        <v>15</v>
      </c>
    </row>
    <row r="3410" spans="1:13" x14ac:dyDescent="0.25">
      <c r="A3410">
        <v>2024</v>
      </c>
      <c r="B3410" t="str" cm="1">
        <f t="array" ref="B3410">_xlfn.IFS(C3410="SE","Senior", C3410 = "EX", "Excecutive",C3410 ="MI", "Middle", C3410 = "EN", "Entry")</f>
        <v>Senior</v>
      </c>
      <c r="C3410" t="s">
        <v>10</v>
      </c>
      <c r="D3410" t="str" cm="1">
        <f t="array" ref="D3410">_xlfn.IFS(E3410 = "FT","Full Time", E3410 = "PT", "Part Time", E3410 = "FL", "Freelance", E3410 = "CT", "Contract")</f>
        <v>Full Time</v>
      </c>
      <c r="E3410" t="s">
        <v>11</v>
      </c>
      <c r="F3410" t="s">
        <v>21</v>
      </c>
      <c r="G3410">
        <v>185000</v>
      </c>
      <c r="H3410" t="s">
        <v>13</v>
      </c>
      <c r="I3410">
        <v>185000</v>
      </c>
      <c r="J3410" t="s">
        <v>14</v>
      </c>
      <c r="K3410">
        <v>0</v>
      </c>
      <c r="L3410" t="s">
        <v>14</v>
      </c>
      <c r="M3410" t="s">
        <v>15</v>
      </c>
    </row>
    <row r="3411" spans="1:13" x14ac:dyDescent="0.25">
      <c r="A3411">
        <v>2024</v>
      </c>
      <c r="B3411" t="str" cm="1">
        <f t="array" ref="B3411">_xlfn.IFS(C3411="SE","Senior", C3411 = "EX", "Excecutive",C3411 ="MI", "Middle", C3411 = "EN", "Entry")</f>
        <v>Senior</v>
      </c>
      <c r="C3411" t="s">
        <v>10</v>
      </c>
      <c r="D3411" t="str" cm="1">
        <f t="array" ref="D3411">_xlfn.IFS(E3411 = "FT","Full Time", E3411 = "PT", "Part Time", E3411 = "FL", "Freelance", E3411 = "CT", "Contract")</f>
        <v>Full Time</v>
      </c>
      <c r="E3411" t="s">
        <v>11</v>
      </c>
      <c r="F3411" t="s">
        <v>21</v>
      </c>
      <c r="G3411">
        <v>145000</v>
      </c>
      <c r="H3411" t="s">
        <v>13</v>
      </c>
      <c r="I3411">
        <v>145000</v>
      </c>
      <c r="J3411" t="s">
        <v>14</v>
      </c>
      <c r="K3411">
        <v>0</v>
      </c>
      <c r="L3411" t="s">
        <v>14</v>
      </c>
      <c r="M3411" t="s">
        <v>15</v>
      </c>
    </row>
    <row r="3412" spans="1:13" x14ac:dyDescent="0.25">
      <c r="A3412">
        <v>2024</v>
      </c>
      <c r="B3412" t="str" cm="1">
        <f t="array" ref="B3412">_xlfn.IFS(C3412="SE","Senior", C3412 = "EX", "Excecutive",C3412 ="MI", "Middle", C3412 = "EN", "Entry")</f>
        <v>Senior</v>
      </c>
      <c r="C3412" t="s">
        <v>10</v>
      </c>
      <c r="D3412" t="str" cm="1">
        <f t="array" ref="D3412">_xlfn.IFS(E3412 = "FT","Full Time", E3412 = "PT", "Part Time", E3412 = "FL", "Freelance", E3412 = "CT", "Contract")</f>
        <v>Full Time</v>
      </c>
      <c r="E3412" t="s">
        <v>11</v>
      </c>
      <c r="F3412" t="s">
        <v>52</v>
      </c>
      <c r="G3412">
        <v>150000</v>
      </c>
      <c r="H3412" t="s">
        <v>13</v>
      </c>
      <c r="I3412">
        <v>150000</v>
      </c>
      <c r="J3412" t="s">
        <v>14</v>
      </c>
      <c r="K3412">
        <v>100</v>
      </c>
      <c r="L3412" t="s">
        <v>14</v>
      </c>
      <c r="M3412" t="s">
        <v>15</v>
      </c>
    </row>
    <row r="3413" spans="1:13" x14ac:dyDescent="0.25">
      <c r="A3413">
        <v>2024</v>
      </c>
      <c r="B3413" t="str" cm="1">
        <f t="array" ref="B3413">_xlfn.IFS(C3413="SE","Senior", C3413 = "EX", "Excecutive",C3413 ="MI", "Middle", C3413 = "EN", "Entry")</f>
        <v>Senior</v>
      </c>
      <c r="C3413" t="s">
        <v>10</v>
      </c>
      <c r="D3413" t="str" cm="1">
        <f t="array" ref="D3413">_xlfn.IFS(E3413 = "FT","Full Time", E3413 = "PT", "Part Time", E3413 = "FL", "Freelance", E3413 = "CT", "Contract")</f>
        <v>Full Time</v>
      </c>
      <c r="E3413" t="s">
        <v>11</v>
      </c>
      <c r="F3413" t="s">
        <v>52</v>
      </c>
      <c r="G3413">
        <v>123000</v>
      </c>
      <c r="H3413" t="s">
        <v>13</v>
      </c>
      <c r="I3413">
        <v>123000</v>
      </c>
      <c r="J3413" t="s">
        <v>14</v>
      </c>
      <c r="K3413">
        <v>100</v>
      </c>
      <c r="L3413" t="s">
        <v>14</v>
      </c>
      <c r="M3413" t="s">
        <v>15</v>
      </c>
    </row>
    <row r="3414" spans="1:13" x14ac:dyDescent="0.25">
      <c r="A3414">
        <v>2024</v>
      </c>
      <c r="B3414" t="str" cm="1">
        <f t="array" ref="B3414">_xlfn.IFS(C3414="SE","Senior", C3414 = "EX", "Excecutive",C3414 ="MI", "Middle", C3414 = "EN", "Entry")</f>
        <v>Senior</v>
      </c>
      <c r="C3414" t="s">
        <v>10</v>
      </c>
      <c r="D3414" t="str" cm="1">
        <f t="array" ref="D3414">_xlfn.IFS(E3414 = "FT","Full Time", E3414 = "PT", "Part Time", E3414 = "FL", "Freelance", E3414 = "CT", "Contract")</f>
        <v>Full Time</v>
      </c>
      <c r="E3414" t="s">
        <v>11</v>
      </c>
      <c r="F3414" t="s">
        <v>17</v>
      </c>
      <c r="G3414">
        <v>270400</v>
      </c>
      <c r="H3414" t="s">
        <v>13</v>
      </c>
      <c r="I3414">
        <v>270400</v>
      </c>
      <c r="J3414" t="s">
        <v>14</v>
      </c>
      <c r="K3414">
        <v>0</v>
      </c>
      <c r="L3414" t="s">
        <v>14</v>
      </c>
      <c r="M3414" t="s">
        <v>15</v>
      </c>
    </row>
    <row r="3415" spans="1:13" x14ac:dyDescent="0.25">
      <c r="A3415">
        <v>2024</v>
      </c>
      <c r="B3415" t="str" cm="1">
        <f t="array" ref="B3415">_xlfn.IFS(C3415="SE","Senior", C3415 = "EX", "Excecutive",C3415 ="MI", "Middle", C3415 = "EN", "Entry")</f>
        <v>Senior</v>
      </c>
      <c r="C3415" t="s">
        <v>10</v>
      </c>
      <c r="D3415" t="str" cm="1">
        <f t="array" ref="D3415">_xlfn.IFS(E3415 = "FT","Full Time", E3415 = "PT", "Part Time", E3415 = "FL", "Freelance", E3415 = "CT", "Contract")</f>
        <v>Full Time</v>
      </c>
      <c r="E3415" t="s">
        <v>11</v>
      </c>
      <c r="F3415" t="s">
        <v>17</v>
      </c>
      <c r="G3415">
        <v>145600</v>
      </c>
      <c r="H3415" t="s">
        <v>13</v>
      </c>
      <c r="I3415">
        <v>145600</v>
      </c>
      <c r="J3415" t="s">
        <v>14</v>
      </c>
      <c r="K3415">
        <v>0</v>
      </c>
      <c r="L3415" t="s">
        <v>14</v>
      </c>
      <c r="M3415" t="s">
        <v>15</v>
      </c>
    </row>
    <row r="3416" spans="1:13" x14ac:dyDescent="0.25">
      <c r="A3416">
        <v>2024</v>
      </c>
      <c r="B3416" t="str" cm="1">
        <f t="array" ref="B3416">_xlfn.IFS(C3416="SE","Senior", C3416 = "EX", "Excecutive",C3416 ="MI", "Middle", C3416 = "EN", "Entry")</f>
        <v>Middle</v>
      </c>
      <c r="C3416" t="s">
        <v>18</v>
      </c>
      <c r="D3416" t="str" cm="1">
        <f t="array" ref="D3416">_xlfn.IFS(E3416 = "FT","Full Time", E3416 = "PT", "Part Time", E3416 = "FL", "Freelance", E3416 = "CT", "Contract")</f>
        <v>Full Time</v>
      </c>
      <c r="E3416" t="s">
        <v>11</v>
      </c>
      <c r="F3416" t="s">
        <v>21</v>
      </c>
      <c r="G3416">
        <v>177000</v>
      </c>
      <c r="H3416" t="s">
        <v>13</v>
      </c>
      <c r="I3416">
        <v>177000</v>
      </c>
      <c r="J3416" t="s">
        <v>14</v>
      </c>
      <c r="K3416">
        <v>100</v>
      </c>
      <c r="L3416" t="s">
        <v>14</v>
      </c>
      <c r="M3416" t="s">
        <v>15</v>
      </c>
    </row>
    <row r="3417" spans="1:13" x14ac:dyDescent="0.25">
      <c r="A3417">
        <v>2024</v>
      </c>
      <c r="B3417" t="str" cm="1">
        <f t="array" ref="B3417">_xlfn.IFS(C3417="SE","Senior", C3417 = "EX", "Excecutive",C3417 ="MI", "Middle", C3417 = "EN", "Entry")</f>
        <v>Middle</v>
      </c>
      <c r="C3417" t="s">
        <v>18</v>
      </c>
      <c r="D3417" t="str" cm="1">
        <f t="array" ref="D3417">_xlfn.IFS(E3417 = "FT","Full Time", E3417 = "PT", "Part Time", E3417 = "FL", "Freelance", E3417 = "CT", "Contract")</f>
        <v>Full Time</v>
      </c>
      <c r="E3417" t="s">
        <v>11</v>
      </c>
      <c r="F3417" t="s">
        <v>21</v>
      </c>
      <c r="G3417">
        <v>149000</v>
      </c>
      <c r="H3417" t="s">
        <v>13</v>
      </c>
      <c r="I3417">
        <v>149000</v>
      </c>
      <c r="J3417" t="s">
        <v>14</v>
      </c>
      <c r="K3417">
        <v>100</v>
      </c>
      <c r="L3417" t="s">
        <v>14</v>
      </c>
      <c r="M3417" t="s">
        <v>15</v>
      </c>
    </row>
    <row r="3418" spans="1:13" x14ac:dyDescent="0.25">
      <c r="A3418">
        <v>2024</v>
      </c>
      <c r="B3418" t="str" cm="1">
        <f t="array" ref="B3418">_xlfn.IFS(C3418="SE","Senior", C3418 = "EX", "Excecutive",C3418 ="MI", "Middle", C3418 = "EN", "Entry")</f>
        <v>Entry</v>
      </c>
      <c r="C3418" t="s">
        <v>20</v>
      </c>
      <c r="D3418" t="str" cm="1">
        <f t="array" ref="D3418">_xlfn.IFS(E3418 = "FT","Full Time", E3418 = "PT", "Part Time", E3418 = "FL", "Freelance", E3418 = "CT", "Contract")</f>
        <v>Full Time</v>
      </c>
      <c r="E3418" t="s">
        <v>11</v>
      </c>
      <c r="F3418" t="s">
        <v>21</v>
      </c>
      <c r="G3418">
        <v>115000</v>
      </c>
      <c r="H3418" t="s">
        <v>13</v>
      </c>
      <c r="I3418">
        <v>115000</v>
      </c>
      <c r="J3418" t="s">
        <v>14</v>
      </c>
      <c r="K3418">
        <v>0</v>
      </c>
      <c r="L3418" t="s">
        <v>14</v>
      </c>
      <c r="M3418" t="s">
        <v>15</v>
      </c>
    </row>
    <row r="3419" spans="1:13" x14ac:dyDescent="0.25">
      <c r="A3419">
        <v>2024</v>
      </c>
      <c r="B3419" t="str" cm="1">
        <f t="array" ref="B3419">_xlfn.IFS(C3419="SE","Senior", C3419 = "EX", "Excecutive",C3419 ="MI", "Middle", C3419 = "EN", "Entry")</f>
        <v>Entry</v>
      </c>
      <c r="C3419" t="s">
        <v>20</v>
      </c>
      <c r="D3419" t="str" cm="1">
        <f t="array" ref="D3419">_xlfn.IFS(E3419 = "FT","Full Time", E3419 = "PT", "Part Time", E3419 = "FL", "Freelance", E3419 = "CT", "Contract")</f>
        <v>Full Time</v>
      </c>
      <c r="E3419" t="s">
        <v>11</v>
      </c>
      <c r="F3419" t="s">
        <v>21</v>
      </c>
      <c r="G3419">
        <v>95000</v>
      </c>
      <c r="H3419" t="s">
        <v>13</v>
      </c>
      <c r="I3419">
        <v>95000</v>
      </c>
      <c r="J3419" t="s">
        <v>14</v>
      </c>
      <c r="K3419">
        <v>0</v>
      </c>
      <c r="L3419" t="s">
        <v>14</v>
      </c>
      <c r="M3419" t="s">
        <v>15</v>
      </c>
    </row>
    <row r="3420" spans="1:13" x14ac:dyDescent="0.25">
      <c r="A3420">
        <v>2024</v>
      </c>
      <c r="B3420" t="str" cm="1">
        <f t="array" ref="B3420">_xlfn.IFS(C3420="SE","Senior", C3420 = "EX", "Excecutive",C3420 ="MI", "Middle", C3420 = "EN", "Entry")</f>
        <v>Middle</v>
      </c>
      <c r="C3420" t="s">
        <v>18</v>
      </c>
      <c r="D3420" t="str" cm="1">
        <f t="array" ref="D3420">_xlfn.IFS(E3420 = "FT","Full Time", E3420 = "PT", "Part Time", E3420 = "FL", "Freelance", E3420 = "CT", "Contract")</f>
        <v>Full Time</v>
      </c>
      <c r="E3420" t="s">
        <v>11</v>
      </c>
      <c r="F3420" t="s">
        <v>40</v>
      </c>
      <c r="G3420">
        <v>167500</v>
      </c>
      <c r="H3420" t="s">
        <v>13</v>
      </c>
      <c r="I3420">
        <v>167500</v>
      </c>
      <c r="J3420" t="s">
        <v>14</v>
      </c>
      <c r="K3420">
        <v>0</v>
      </c>
      <c r="L3420" t="s">
        <v>14</v>
      </c>
      <c r="M3420" t="s">
        <v>15</v>
      </c>
    </row>
    <row r="3421" spans="1:13" x14ac:dyDescent="0.25">
      <c r="A3421">
        <v>2024</v>
      </c>
      <c r="B3421" t="str" cm="1">
        <f t="array" ref="B3421">_xlfn.IFS(C3421="SE","Senior", C3421 = "EX", "Excecutive",C3421 ="MI", "Middle", C3421 = "EN", "Entry")</f>
        <v>Middle</v>
      </c>
      <c r="C3421" t="s">
        <v>18</v>
      </c>
      <c r="D3421" t="str" cm="1">
        <f t="array" ref="D3421">_xlfn.IFS(E3421 = "FT","Full Time", E3421 = "PT", "Part Time", E3421 = "FL", "Freelance", E3421 = "CT", "Contract")</f>
        <v>Full Time</v>
      </c>
      <c r="E3421" t="s">
        <v>11</v>
      </c>
      <c r="F3421" t="s">
        <v>40</v>
      </c>
      <c r="G3421">
        <v>106500</v>
      </c>
      <c r="H3421" t="s">
        <v>13</v>
      </c>
      <c r="I3421">
        <v>106500</v>
      </c>
      <c r="J3421" t="s">
        <v>14</v>
      </c>
      <c r="K3421">
        <v>0</v>
      </c>
      <c r="L3421" t="s">
        <v>14</v>
      </c>
      <c r="M3421" t="s">
        <v>15</v>
      </c>
    </row>
    <row r="3422" spans="1:13" x14ac:dyDescent="0.25">
      <c r="A3422">
        <v>2024</v>
      </c>
      <c r="B3422" t="str" cm="1">
        <f t="array" ref="B3422">_xlfn.IFS(C3422="SE","Senior", C3422 = "EX", "Excecutive",C3422 ="MI", "Middle", C3422 = "EN", "Entry")</f>
        <v>Senior</v>
      </c>
      <c r="C3422" t="s">
        <v>10</v>
      </c>
      <c r="D3422" t="str" cm="1">
        <f t="array" ref="D3422">_xlfn.IFS(E3422 = "FT","Full Time", E3422 = "PT", "Part Time", E3422 = "FL", "Freelance", E3422 = "CT", "Contract")</f>
        <v>Full Time</v>
      </c>
      <c r="E3422" t="s">
        <v>11</v>
      </c>
      <c r="F3422" t="s">
        <v>30</v>
      </c>
      <c r="G3422">
        <v>303050</v>
      </c>
      <c r="H3422" t="s">
        <v>13</v>
      </c>
      <c r="I3422">
        <v>303050</v>
      </c>
      <c r="J3422" t="s">
        <v>14</v>
      </c>
      <c r="K3422">
        <v>0</v>
      </c>
      <c r="L3422" t="s">
        <v>14</v>
      </c>
      <c r="M3422" t="s">
        <v>15</v>
      </c>
    </row>
    <row r="3423" spans="1:13" x14ac:dyDescent="0.25">
      <c r="A3423">
        <v>2024</v>
      </c>
      <c r="B3423" t="str" cm="1">
        <f t="array" ref="B3423">_xlfn.IFS(C3423="SE","Senior", C3423 = "EX", "Excecutive",C3423 ="MI", "Middle", C3423 = "EN", "Entry")</f>
        <v>Senior</v>
      </c>
      <c r="C3423" t="s">
        <v>10</v>
      </c>
      <c r="D3423" t="str" cm="1">
        <f t="array" ref="D3423">_xlfn.IFS(E3423 = "FT","Full Time", E3423 = "PT", "Part Time", E3423 = "FL", "Freelance", E3423 = "CT", "Contract")</f>
        <v>Full Time</v>
      </c>
      <c r="E3423" t="s">
        <v>11</v>
      </c>
      <c r="F3423" t="s">
        <v>30</v>
      </c>
      <c r="G3423">
        <v>202350</v>
      </c>
      <c r="H3423" t="s">
        <v>13</v>
      </c>
      <c r="I3423">
        <v>202350</v>
      </c>
      <c r="J3423" t="s">
        <v>14</v>
      </c>
      <c r="K3423">
        <v>0</v>
      </c>
      <c r="L3423" t="s">
        <v>14</v>
      </c>
      <c r="M3423" t="s">
        <v>15</v>
      </c>
    </row>
    <row r="3424" spans="1:13" x14ac:dyDescent="0.25">
      <c r="A3424">
        <v>2024</v>
      </c>
      <c r="B3424" t="str" cm="1">
        <f t="array" ref="B3424">_xlfn.IFS(C3424="SE","Senior", C3424 = "EX", "Excecutive",C3424 ="MI", "Middle", C3424 = "EN", "Entry")</f>
        <v>Senior</v>
      </c>
      <c r="C3424" t="s">
        <v>10</v>
      </c>
      <c r="D3424" t="str" cm="1">
        <f t="array" ref="D3424">_xlfn.IFS(E3424 = "FT","Full Time", E3424 = "PT", "Part Time", E3424 = "FL", "Freelance", E3424 = "CT", "Contract")</f>
        <v>Full Time</v>
      </c>
      <c r="E3424" t="s">
        <v>11</v>
      </c>
      <c r="F3424" t="s">
        <v>28</v>
      </c>
      <c r="G3424">
        <v>184000</v>
      </c>
      <c r="H3424" t="s">
        <v>13</v>
      </c>
      <c r="I3424">
        <v>184000</v>
      </c>
      <c r="J3424" t="s">
        <v>14</v>
      </c>
      <c r="K3424">
        <v>0</v>
      </c>
      <c r="L3424" t="s">
        <v>14</v>
      </c>
      <c r="M3424" t="s">
        <v>15</v>
      </c>
    </row>
    <row r="3425" spans="1:13" x14ac:dyDescent="0.25">
      <c r="A3425">
        <v>2024</v>
      </c>
      <c r="B3425" t="str" cm="1">
        <f t="array" ref="B3425">_xlfn.IFS(C3425="SE","Senior", C3425 = "EX", "Excecutive",C3425 ="MI", "Middle", C3425 = "EN", "Entry")</f>
        <v>Senior</v>
      </c>
      <c r="C3425" t="s">
        <v>10</v>
      </c>
      <c r="D3425" t="str" cm="1">
        <f t="array" ref="D3425">_xlfn.IFS(E3425 = "FT","Full Time", E3425 = "PT", "Part Time", E3425 = "FL", "Freelance", E3425 = "CT", "Contract")</f>
        <v>Full Time</v>
      </c>
      <c r="E3425" t="s">
        <v>11</v>
      </c>
      <c r="F3425" t="s">
        <v>28</v>
      </c>
      <c r="G3425">
        <v>123000</v>
      </c>
      <c r="H3425" t="s">
        <v>13</v>
      </c>
      <c r="I3425">
        <v>123000</v>
      </c>
      <c r="J3425" t="s">
        <v>14</v>
      </c>
      <c r="K3425">
        <v>0</v>
      </c>
      <c r="L3425" t="s">
        <v>14</v>
      </c>
      <c r="M3425" t="s">
        <v>15</v>
      </c>
    </row>
    <row r="3426" spans="1:13" x14ac:dyDescent="0.25">
      <c r="A3426">
        <v>2024</v>
      </c>
      <c r="B3426" t="str" cm="1">
        <f t="array" ref="B3426">_xlfn.IFS(C3426="SE","Senior", C3426 = "EX", "Excecutive",C3426 ="MI", "Middle", C3426 = "EN", "Entry")</f>
        <v>Senior</v>
      </c>
      <c r="C3426" t="s">
        <v>10</v>
      </c>
      <c r="D3426" t="str" cm="1">
        <f t="array" ref="D3426">_xlfn.IFS(E3426 = "FT","Full Time", E3426 = "PT", "Part Time", E3426 = "FL", "Freelance", E3426 = "CT", "Contract")</f>
        <v>Full Time</v>
      </c>
      <c r="E3426" t="s">
        <v>11</v>
      </c>
      <c r="F3426" t="s">
        <v>60</v>
      </c>
      <c r="G3426">
        <v>244400</v>
      </c>
      <c r="H3426" t="s">
        <v>13</v>
      </c>
      <c r="I3426">
        <v>244400</v>
      </c>
      <c r="J3426" t="s">
        <v>62</v>
      </c>
      <c r="K3426">
        <v>0</v>
      </c>
      <c r="L3426" t="s">
        <v>62</v>
      </c>
      <c r="M3426" t="s">
        <v>15</v>
      </c>
    </row>
    <row r="3427" spans="1:13" x14ac:dyDescent="0.25">
      <c r="A3427">
        <v>2024</v>
      </c>
      <c r="B3427" t="str" cm="1">
        <f t="array" ref="B3427">_xlfn.IFS(C3427="SE","Senior", C3427 = "EX", "Excecutive",C3427 ="MI", "Middle", C3427 = "EN", "Entry")</f>
        <v>Senior</v>
      </c>
      <c r="C3427" t="s">
        <v>10</v>
      </c>
      <c r="D3427" t="str" cm="1">
        <f t="array" ref="D3427">_xlfn.IFS(E3427 = "FT","Full Time", E3427 = "PT", "Part Time", E3427 = "FL", "Freelance", E3427 = "CT", "Contract")</f>
        <v>Full Time</v>
      </c>
      <c r="E3427" t="s">
        <v>11</v>
      </c>
      <c r="F3427" t="s">
        <v>60</v>
      </c>
      <c r="G3427">
        <v>131600</v>
      </c>
      <c r="H3427" t="s">
        <v>13</v>
      </c>
      <c r="I3427">
        <v>131600</v>
      </c>
      <c r="J3427" t="s">
        <v>62</v>
      </c>
      <c r="K3427">
        <v>0</v>
      </c>
      <c r="L3427" t="s">
        <v>62</v>
      </c>
      <c r="M3427" t="s">
        <v>15</v>
      </c>
    </row>
    <row r="3428" spans="1:13" x14ac:dyDescent="0.25">
      <c r="A3428">
        <v>2024</v>
      </c>
      <c r="B3428" t="str" cm="1">
        <f t="array" ref="B3428">_xlfn.IFS(C3428="SE","Senior", C3428 = "EX", "Excecutive",C3428 ="MI", "Middle", C3428 = "EN", "Entry")</f>
        <v>Senior</v>
      </c>
      <c r="C3428" t="s">
        <v>10</v>
      </c>
      <c r="D3428" t="str" cm="1">
        <f t="array" ref="D3428">_xlfn.IFS(E3428 = "FT","Full Time", E3428 = "PT", "Part Time", E3428 = "FL", "Freelance", E3428 = "CT", "Contract")</f>
        <v>Full Time</v>
      </c>
      <c r="E3428" t="s">
        <v>11</v>
      </c>
      <c r="F3428" t="s">
        <v>16</v>
      </c>
      <c r="G3428">
        <v>110000</v>
      </c>
      <c r="H3428" t="s">
        <v>13</v>
      </c>
      <c r="I3428">
        <v>110000</v>
      </c>
      <c r="J3428" t="s">
        <v>14</v>
      </c>
      <c r="K3428">
        <v>0</v>
      </c>
      <c r="L3428" t="s">
        <v>14</v>
      </c>
      <c r="M3428" t="s">
        <v>15</v>
      </c>
    </row>
    <row r="3429" spans="1:13" x14ac:dyDescent="0.25">
      <c r="A3429">
        <v>2024</v>
      </c>
      <c r="B3429" t="str" cm="1">
        <f t="array" ref="B3429">_xlfn.IFS(C3429="SE","Senior", C3429 = "EX", "Excecutive",C3429 ="MI", "Middle", C3429 = "EN", "Entry")</f>
        <v>Senior</v>
      </c>
      <c r="C3429" t="s">
        <v>10</v>
      </c>
      <c r="D3429" t="str" cm="1">
        <f t="array" ref="D3429">_xlfn.IFS(E3429 = "FT","Full Time", E3429 = "PT", "Part Time", E3429 = "FL", "Freelance", E3429 = "CT", "Contract")</f>
        <v>Full Time</v>
      </c>
      <c r="E3429" t="s">
        <v>11</v>
      </c>
      <c r="F3429" t="s">
        <v>16</v>
      </c>
      <c r="G3429">
        <v>76500</v>
      </c>
      <c r="H3429" t="s">
        <v>13</v>
      </c>
      <c r="I3429">
        <v>76500</v>
      </c>
      <c r="J3429" t="s">
        <v>14</v>
      </c>
      <c r="K3429">
        <v>0</v>
      </c>
      <c r="L3429" t="s">
        <v>14</v>
      </c>
      <c r="M3429" t="s">
        <v>15</v>
      </c>
    </row>
    <row r="3430" spans="1:13" x14ac:dyDescent="0.25">
      <c r="A3430">
        <v>2024</v>
      </c>
      <c r="B3430" t="str" cm="1">
        <f t="array" ref="B3430">_xlfn.IFS(C3430="SE","Senior", C3430 = "EX", "Excecutive",C3430 ="MI", "Middle", C3430 = "EN", "Entry")</f>
        <v>Middle</v>
      </c>
      <c r="C3430" t="s">
        <v>18</v>
      </c>
      <c r="D3430" t="str" cm="1">
        <f t="array" ref="D3430">_xlfn.IFS(E3430 = "FT","Full Time", E3430 = "PT", "Part Time", E3430 = "FL", "Freelance", E3430 = "CT", "Contract")</f>
        <v>Full Time</v>
      </c>
      <c r="E3430" t="s">
        <v>11</v>
      </c>
      <c r="F3430" t="s">
        <v>21</v>
      </c>
      <c r="G3430">
        <v>134400</v>
      </c>
      <c r="H3430" t="s">
        <v>13</v>
      </c>
      <c r="I3430">
        <v>134400</v>
      </c>
      <c r="J3430" t="s">
        <v>14</v>
      </c>
      <c r="K3430">
        <v>0</v>
      </c>
      <c r="L3430" t="s">
        <v>14</v>
      </c>
      <c r="M3430" t="s">
        <v>15</v>
      </c>
    </row>
    <row r="3431" spans="1:13" x14ac:dyDescent="0.25">
      <c r="A3431">
        <v>2024</v>
      </c>
      <c r="B3431" t="str" cm="1">
        <f t="array" ref="B3431">_xlfn.IFS(C3431="SE","Senior", C3431 = "EX", "Excecutive",C3431 ="MI", "Middle", C3431 = "EN", "Entry")</f>
        <v>Middle</v>
      </c>
      <c r="C3431" t="s">
        <v>18</v>
      </c>
      <c r="D3431" t="str" cm="1">
        <f t="array" ref="D3431">_xlfn.IFS(E3431 = "FT","Full Time", E3431 = "PT", "Part Time", E3431 = "FL", "Freelance", E3431 = "CT", "Contract")</f>
        <v>Full Time</v>
      </c>
      <c r="E3431" t="s">
        <v>11</v>
      </c>
      <c r="F3431" t="s">
        <v>21</v>
      </c>
      <c r="G3431">
        <v>81200</v>
      </c>
      <c r="H3431" t="s">
        <v>13</v>
      </c>
      <c r="I3431">
        <v>81200</v>
      </c>
      <c r="J3431" t="s">
        <v>14</v>
      </c>
      <c r="K3431">
        <v>0</v>
      </c>
      <c r="L3431" t="s">
        <v>14</v>
      </c>
      <c r="M3431" t="s">
        <v>15</v>
      </c>
    </row>
    <row r="3432" spans="1:13" x14ac:dyDescent="0.25">
      <c r="A3432">
        <v>2024</v>
      </c>
      <c r="B3432" t="str" cm="1">
        <f t="array" ref="B3432">_xlfn.IFS(C3432="SE","Senior", C3432 = "EX", "Excecutive",C3432 ="MI", "Middle", C3432 = "EN", "Entry")</f>
        <v>Entry</v>
      </c>
      <c r="C3432" t="s">
        <v>20</v>
      </c>
      <c r="D3432" t="str" cm="1">
        <f t="array" ref="D3432">_xlfn.IFS(E3432 = "FT","Full Time", E3432 = "PT", "Part Time", E3432 = "FL", "Freelance", E3432 = "CT", "Contract")</f>
        <v>Full Time</v>
      </c>
      <c r="E3432" t="s">
        <v>11</v>
      </c>
      <c r="F3432" t="s">
        <v>21</v>
      </c>
      <c r="G3432">
        <v>100000</v>
      </c>
      <c r="H3432" t="s">
        <v>13</v>
      </c>
      <c r="I3432">
        <v>100000</v>
      </c>
      <c r="J3432" t="s">
        <v>14</v>
      </c>
      <c r="K3432">
        <v>0</v>
      </c>
      <c r="L3432" t="s">
        <v>14</v>
      </c>
      <c r="M3432" t="s">
        <v>15</v>
      </c>
    </row>
    <row r="3433" spans="1:13" x14ac:dyDescent="0.25">
      <c r="A3433">
        <v>2024</v>
      </c>
      <c r="B3433" t="str" cm="1">
        <f t="array" ref="B3433">_xlfn.IFS(C3433="SE","Senior", C3433 = "EX", "Excecutive",C3433 ="MI", "Middle", C3433 = "EN", "Entry")</f>
        <v>Entry</v>
      </c>
      <c r="C3433" t="s">
        <v>20</v>
      </c>
      <c r="D3433" t="str" cm="1">
        <f t="array" ref="D3433">_xlfn.IFS(E3433 = "FT","Full Time", E3433 = "PT", "Part Time", E3433 = "FL", "Freelance", E3433 = "CT", "Contract")</f>
        <v>Full Time</v>
      </c>
      <c r="E3433" t="s">
        <v>11</v>
      </c>
      <c r="F3433" t="s">
        <v>21</v>
      </c>
      <c r="G3433">
        <v>75000</v>
      </c>
      <c r="H3433" t="s">
        <v>13</v>
      </c>
      <c r="I3433">
        <v>75000</v>
      </c>
      <c r="J3433" t="s">
        <v>14</v>
      </c>
      <c r="K3433">
        <v>0</v>
      </c>
      <c r="L3433" t="s">
        <v>14</v>
      </c>
      <c r="M3433" t="s">
        <v>15</v>
      </c>
    </row>
    <row r="3434" spans="1:13" x14ac:dyDescent="0.25">
      <c r="A3434">
        <v>2024</v>
      </c>
      <c r="B3434" t="str" cm="1">
        <f t="array" ref="B3434">_xlfn.IFS(C3434="SE","Senior", C3434 = "EX", "Excecutive",C3434 ="MI", "Middle", C3434 = "EN", "Entry")</f>
        <v>Senior</v>
      </c>
      <c r="C3434" t="s">
        <v>10</v>
      </c>
      <c r="D3434" t="str" cm="1">
        <f t="array" ref="D3434">_xlfn.IFS(E3434 = "FT","Full Time", E3434 = "PT", "Part Time", E3434 = "FL", "Freelance", E3434 = "CT", "Contract")</f>
        <v>Full Time</v>
      </c>
      <c r="E3434" t="s">
        <v>11</v>
      </c>
      <c r="F3434" t="s">
        <v>71</v>
      </c>
      <c r="G3434">
        <v>600000</v>
      </c>
      <c r="H3434" t="s">
        <v>13</v>
      </c>
      <c r="I3434">
        <v>600000</v>
      </c>
      <c r="J3434" t="s">
        <v>14</v>
      </c>
      <c r="K3434">
        <v>0</v>
      </c>
      <c r="L3434" t="s">
        <v>14</v>
      </c>
      <c r="M3434" t="s">
        <v>15</v>
      </c>
    </row>
    <row r="3435" spans="1:13" x14ac:dyDescent="0.25">
      <c r="A3435">
        <v>2024</v>
      </c>
      <c r="B3435" t="str" cm="1">
        <f t="array" ref="B3435">_xlfn.IFS(C3435="SE","Senior", C3435 = "EX", "Excecutive",C3435 ="MI", "Middle", C3435 = "EN", "Entry")</f>
        <v>Senior</v>
      </c>
      <c r="C3435" t="s">
        <v>10</v>
      </c>
      <c r="D3435" t="str" cm="1">
        <f t="array" ref="D3435">_xlfn.IFS(E3435 = "FT","Full Time", E3435 = "PT", "Part Time", E3435 = "FL", "Freelance", E3435 = "CT", "Contract")</f>
        <v>Full Time</v>
      </c>
      <c r="E3435" t="s">
        <v>11</v>
      </c>
      <c r="F3435" t="s">
        <v>71</v>
      </c>
      <c r="G3435">
        <v>280000</v>
      </c>
      <c r="H3435" t="s">
        <v>13</v>
      </c>
      <c r="I3435">
        <v>280000</v>
      </c>
      <c r="J3435" t="s">
        <v>14</v>
      </c>
      <c r="K3435">
        <v>0</v>
      </c>
      <c r="L3435" t="s">
        <v>14</v>
      </c>
      <c r="M3435" t="s">
        <v>15</v>
      </c>
    </row>
    <row r="3436" spans="1:13" x14ac:dyDescent="0.25">
      <c r="A3436">
        <v>2024</v>
      </c>
      <c r="B3436" t="str" cm="1">
        <f t="array" ref="B3436">_xlfn.IFS(C3436="SE","Senior", C3436 = "EX", "Excecutive",C3436 ="MI", "Middle", C3436 = "EN", "Entry")</f>
        <v>Entry</v>
      </c>
      <c r="C3436" t="s">
        <v>20</v>
      </c>
      <c r="D3436" t="str" cm="1">
        <f t="array" ref="D3436">_xlfn.IFS(E3436 = "FT","Full Time", E3436 = "PT", "Part Time", E3436 = "FL", "Freelance", E3436 = "CT", "Contract")</f>
        <v>Full Time</v>
      </c>
      <c r="E3436" t="s">
        <v>11</v>
      </c>
      <c r="F3436" t="s">
        <v>21</v>
      </c>
      <c r="G3436">
        <v>130000</v>
      </c>
      <c r="H3436" t="s">
        <v>13</v>
      </c>
      <c r="I3436">
        <v>130000</v>
      </c>
      <c r="J3436" t="s">
        <v>14</v>
      </c>
      <c r="K3436">
        <v>0</v>
      </c>
      <c r="L3436" t="s">
        <v>14</v>
      </c>
      <c r="M3436" t="s">
        <v>15</v>
      </c>
    </row>
    <row r="3437" spans="1:13" x14ac:dyDescent="0.25">
      <c r="A3437">
        <v>2024</v>
      </c>
      <c r="B3437" t="str" cm="1">
        <f t="array" ref="B3437">_xlfn.IFS(C3437="SE","Senior", C3437 = "EX", "Excecutive",C3437 ="MI", "Middle", C3437 = "EN", "Entry")</f>
        <v>Entry</v>
      </c>
      <c r="C3437" t="s">
        <v>20</v>
      </c>
      <c r="D3437" t="str" cm="1">
        <f t="array" ref="D3437">_xlfn.IFS(E3437 = "FT","Full Time", E3437 = "PT", "Part Time", E3437 = "FL", "Freelance", E3437 = "CT", "Contract")</f>
        <v>Full Time</v>
      </c>
      <c r="E3437" t="s">
        <v>11</v>
      </c>
      <c r="F3437" t="s">
        <v>21</v>
      </c>
      <c r="G3437">
        <v>100000</v>
      </c>
      <c r="H3437" t="s">
        <v>13</v>
      </c>
      <c r="I3437">
        <v>100000</v>
      </c>
      <c r="J3437" t="s">
        <v>14</v>
      </c>
      <c r="K3437">
        <v>0</v>
      </c>
      <c r="L3437" t="s">
        <v>14</v>
      </c>
      <c r="M3437" t="s">
        <v>15</v>
      </c>
    </row>
    <row r="3438" spans="1:13" x14ac:dyDescent="0.25">
      <c r="A3438">
        <v>2024</v>
      </c>
      <c r="B3438" t="str" cm="1">
        <f t="array" ref="B3438">_xlfn.IFS(C3438="SE","Senior", C3438 = "EX", "Excecutive",C3438 ="MI", "Middle", C3438 = "EN", "Entry")</f>
        <v>Senior</v>
      </c>
      <c r="C3438" t="s">
        <v>10</v>
      </c>
      <c r="D3438" t="str" cm="1">
        <f t="array" ref="D3438">_xlfn.IFS(E3438 = "FT","Full Time", E3438 = "PT", "Part Time", E3438 = "FL", "Freelance", E3438 = "CT", "Contract")</f>
        <v>Full Time</v>
      </c>
      <c r="E3438" t="s">
        <v>11</v>
      </c>
      <c r="F3438" t="s">
        <v>21</v>
      </c>
      <c r="G3438">
        <v>207300</v>
      </c>
      <c r="H3438" t="s">
        <v>13</v>
      </c>
      <c r="I3438">
        <v>207300</v>
      </c>
      <c r="J3438" t="s">
        <v>14</v>
      </c>
      <c r="K3438">
        <v>0</v>
      </c>
      <c r="L3438" t="s">
        <v>14</v>
      </c>
      <c r="M3438" t="s">
        <v>15</v>
      </c>
    </row>
    <row r="3439" spans="1:13" x14ac:dyDescent="0.25">
      <c r="A3439">
        <v>2024</v>
      </c>
      <c r="B3439" t="str" cm="1">
        <f t="array" ref="B3439">_xlfn.IFS(C3439="SE","Senior", C3439 = "EX", "Excecutive",C3439 ="MI", "Middle", C3439 = "EN", "Entry")</f>
        <v>Senior</v>
      </c>
      <c r="C3439" t="s">
        <v>10</v>
      </c>
      <c r="D3439" t="str" cm="1">
        <f t="array" ref="D3439">_xlfn.IFS(E3439 = "FT","Full Time", E3439 = "PT", "Part Time", E3439 = "FL", "Freelance", E3439 = "CT", "Contract")</f>
        <v>Full Time</v>
      </c>
      <c r="E3439" t="s">
        <v>11</v>
      </c>
      <c r="F3439" t="s">
        <v>21</v>
      </c>
      <c r="G3439">
        <v>149300</v>
      </c>
      <c r="H3439" t="s">
        <v>13</v>
      </c>
      <c r="I3439">
        <v>149300</v>
      </c>
      <c r="J3439" t="s">
        <v>14</v>
      </c>
      <c r="K3439">
        <v>0</v>
      </c>
      <c r="L3439" t="s">
        <v>14</v>
      </c>
      <c r="M3439" t="s">
        <v>15</v>
      </c>
    </row>
    <row r="3440" spans="1:13" x14ac:dyDescent="0.25">
      <c r="A3440">
        <v>2024</v>
      </c>
      <c r="B3440" t="str" cm="1">
        <f t="array" ref="B3440">_xlfn.IFS(C3440="SE","Senior", C3440 = "EX", "Excecutive",C3440 ="MI", "Middle", C3440 = "EN", "Entry")</f>
        <v>Middle</v>
      </c>
      <c r="C3440" t="s">
        <v>18</v>
      </c>
      <c r="D3440" t="str" cm="1">
        <f t="array" ref="D3440">_xlfn.IFS(E3440 = "FT","Full Time", E3440 = "PT", "Part Time", E3440 = "FL", "Freelance", E3440 = "CT", "Contract")</f>
        <v>Full Time</v>
      </c>
      <c r="E3440" t="s">
        <v>11</v>
      </c>
      <c r="F3440" t="s">
        <v>48</v>
      </c>
      <c r="G3440">
        <v>128000</v>
      </c>
      <c r="H3440" t="s">
        <v>13</v>
      </c>
      <c r="I3440">
        <v>128000</v>
      </c>
      <c r="J3440" t="s">
        <v>14</v>
      </c>
      <c r="K3440">
        <v>0</v>
      </c>
      <c r="L3440" t="s">
        <v>14</v>
      </c>
      <c r="M3440" t="s">
        <v>15</v>
      </c>
    </row>
    <row r="3441" spans="1:13" x14ac:dyDescent="0.25">
      <c r="A3441">
        <v>2024</v>
      </c>
      <c r="B3441" t="str" cm="1">
        <f t="array" ref="B3441">_xlfn.IFS(C3441="SE","Senior", C3441 = "EX", "Excecutive",C3441 ="MI", "Middle", C3441 = "EN", "Entry")</f>
        <v>Middle</v>
      </c>
      <c r="C3441" t="s">
        <v>18</v>
      </c>
      <c r="D3441" t="str" cm="1">
        <f t="array" ref="D3441">_xlfn.IFS(E3441 = "FT","Full Time", E3441 = "PT", "Part Time", E3441 = "FL", "Freelance", E3441 = "CT", "Contract")</f>
        <v>Full Time</v>
      </c>
      <c r="E3441" t="s">
        <v>11</v>
      </c>
      <c r="F3441" t="s">
        <v>48</v>
      </c>
      <c r="G3441">
        <v>81500</v>
      </c>
      <c r="H3441" t="s">
        <v>13</v>
      </c>
      <c r="I3441">
        <v>81500</v>
      </c>
      <c r="J3441" t="s">
        <v>14</v>
      </c>
      <c r="K3441">
        <v>0</v>
      </c>
      <c r="L3441" t="s">
        <v>14</v>
      </c>
      <c r="M3441" t="s">
        <v>15</v>
      </c>
    </row>
    <row r="3442" spans="1:13" x14ac:dyDescent="0.25">
      <c r="A3442">
        <v>2024</v>
      </c>
      <c r="B3442" t="str" cm="1">
        <f t="array" ref="B3442">_xlfn.IFS(C3442="SE","Senior", C3442 = "EX", "Excecutive",C3442 ="MI", "Middle", C3442 = "EN", "Entry")</f>
        <v>Senior</v>
      </c>
      <c r="C3442" t="s">
        <v>10</v>
      </c>
      <c r="D3442" t="str" cm="1">
        <f t="array" ref="D3442">_xlfn.IFS(E3442 = "FT","Full Time", E3442 = "PT", "Part Time", E3442 = "FL", "Freelance", E3442 = "CT", "Contract")</f>
        <v>Full Time</v>
      </c>
      <c r="E3442" t="s">
        <v>11</v>
      </c>
      <c r="F3442" t="s">
        <v>16</v>
      </c>
      <c r="G3442">
        <v>144000</v>
      </c>
      <c r="H3442" t="s">
        <v>13</v>
      </c>
      <c r="I3442">
        <v>144000</v>
      </c>
      <c r="J3442" t="s">
        <v>14</v>
      </c>
      <c r="K3442">
        <v>0</v>
      </c>
      <c r="L3442" t="s">
        <v>14</v>
      </c>
      <c r="M3442" t="s">
        <v>15</v>
      </c>
    </row>
    <row r="3443" spans="1:13" x14ac:dyDescent="0.25">
      <c r="A3443">
        <v>2024</v>
      </c>
      <c r="B3443" t="str" cm="1">
        <f t="array" ref="B3443">_xlfn.IFS(C3443="SE","Senior", C3443 = "EX", "Excecutive",C3443 ="MI", "Middle", C3443 = "EN", "Entry")</f>
        <v>Senior</v>
      </c>
      <c r="C3443" t="s">
        <v>10</v>
      </c>
      <c r="D3443" t="str" cm="1">
        <f t="array" ref="D3443">_xlfn.IFS(E3443 = "FT","Full Time", E3443 = "PT", "Part Time", E3443 = "FL", "Freelance", E3443 = "CT", "Contract")</f>
        <v>Full Time</v>
      </c>
      <c r="E3443" t="s">
        <v>11</v>
      </c>
      <c r="F3443" t="s">
        <v>16</v>
      </c>
      <c r="G3443">
        <v>113000</v>
      </c>
      <c r="H3443" t="s">
        <v>13</v>
      </c>
      <c r="I3443">
        <v>113000</v>
      </c>
      <c r="J3443" t="s">
        <v>14</v>
      </c>
      <c r="K3443">
        <v>0</v>
      </c>
      <c r="L3443" t="s">
        <v>14</v>
      </c>
      <c r="M3443" t="s">
        <v>15</v>
      </c>
    </row>
    <row r="3444" spans="1:13" x14ac:dyDescent="0.25">
      <c r="A3444">
        <v>2024</v>
      </c>
      <c r="B3444" t="str" cm="1">
        <f t="array" ref="B3444">_xlfn.IFS(C3444="SE","Senior", C3444 = "EX", "Excecutive",C3444 ="MI", "Middle", C3444 = "EN", "Entry")</f>
        <v>Senior</v>
      </c>
      <c r="C3444" t="s">
        <v>10</v>
      </c>
      <c r="D3444" t="str" cm="1">
        <f t="array" ref="D3444">_xlfn.IFS(E3444 = "FT","Full Time", E3444 = "PT", "Part Time", E3444 = "FL", "Freelance", E3444 = "CT", "Contract")</f>
        <v>Full Time</v>
      </c>
      <c r="E3444" t="s">
        <v>11</v>
      </c>
      <c r="F3444" t="s">
        <v>30</v>
      </c>
      <c r="G3444">
        <v>278700</v>
      </c>
      <c r="H3444" t="s">
        <v>13</v>
      </c>
      <c r="I3444">
        <v>278700</v>
      </c>
      <c r="J3444" t="s">
        <v>14</v>
      </c>
      <c r="K3444">
        <v>0</v>
      </c>
      <c r="L3444" t="s">
        <v>14</v>
      </c>
      <c r="M3444" t="s">
        <v>15</v>
      </c>
    </row>
    <row r="3445" spans="1:13" x14ac:dyDescent="0.25">
      <c r="A3445">
        <v>2024</v>
      </c>
      <c r="B3445" t="str" cm="1">
        <f t="array" ref="B3445">_xlfn.IFS(C3445="SE","Senior", C3445 = "EX", "Excecutive",C3445 ="MI", "Middle", C3445 = "EN", "Entry")</f>
        <v>Senior</v>
      </c>
      <c r="C3445" t="s">
        <v>10</v>
      </c>
      <c r="D3445" t="str" cm="1">
        <f t="array" ref="D3445">_xlfn.IFS(E3445 = "FT","Full Time", E3445 = "PT", "Part Time", E3445 = "FL", "Freelance", E3445 = "CT", "Contract")</f>
        <v>Full Time</v>
      </c>
      <c r="E3445" t="s">
        <v>11</v>
      </c>
      <c r="F3445" t="s">
        <v>30</v>
      </c>
      <c r="G3445">
        <v>159300</v>
      </c>
      <c r="H3445" t="s">
        <v>13</v>
      </c>
      <c r="I3445">
        <v>159300</v>
      </c>
      <c r="J3445" t="s">
        <v>14</v>
      </c>
      <c r="K3445">
        <v>0</v>
      </c>
      <c r="L3445" t="s">
        <v>14</v>
      </c>
      <c r="M3445" t="s">
        <v>15</v>
      </c>
    </row>
    <row r="3446" spans="1:13" x14ac:dyDescent="0.25">
      <c r="A3446">
        <v>2024</v>
      </c>
      <c r="B3446" t="str" cm="1">
        <f t="array" ref="B3446">_xlfn.IFS(C3446="SE","Senior", C3446 = "EX", "Excecutive",C3446 ="MI", "Middle", C3446 = "EN", "Entry")</f>
        <v>Senior</v>
      </c>
      <c r="C3446" t="s">
        <v>10</v>
      </c>
      <c r="D3446" t="str" cm="1">
        <f t="array" ref="D3446">_xlfn.IFS(E3446 = "FT","Full Time", E3446 = "PT", "Part Time", E3446 = "FL", "Freelance", E3446 = "CT", "Contract")</f>
        <v>Full Time</v>
      </c>
      <c r="E3446" t="s">
        <v>11</v>
      </c>
      <c r="F3446" t="s">
        <v>24</v>
      </c>
      <c r="G3446">
        <v>65000</v>
      </c>
      <c r="H3446" t="s">
        <v>36</v>
      </c>
      <c r="I3446">
        <v>81250</v>
      </c>
      <c r="J3446" t="s">
        <v>37</v>
      </c>
      <c r="K3446">
        <v>0</v>
      </c>
      <c r="L3446" t="s">
        <v>37</v>
      </c>
      <c r="M3446" t="s">
        <v>15</v>
      </c>
    </row>
    <row r="3447" spans="1:13" x14ac:dyDescent="0.25">
      <c r="A3447">
        <v>2024</v>
      </c>
      <c r="B3447" t="str" cm="1">
        <f t="array" ref="B3447">_xlfn.IFS(C3447="SE","Senior", C3447 = "EX", "Excecutive",C3447 ="MI", "Middle", C3447 = "EN", "Entry")</f>
        <v>Senior</v>
      </c>
      <c r="C3447" t="s">
        <v>10</v>
      </c>
      <c r="D3447" t="str" cm="1">
        <f t="array" ref="D3447">_xlfn.IFS(E3447 = "FT","Full Time", E3447 = "PT", "Part Time", E3447 = "FL", "Freelance", E3447 = "CT", "Contract")</f>
        <v>Full Time</v>
      </c>
      <c r="E3447" t="s">
        <v>11</v>
      </c>
      <c r="F3447" t="s">
        <v>24</v>
      </c>
      <c r="G3447">
        <v>55000</v>
      </c>
      <c r="H3447" t="s">
        <v>36</v>
      </c>
      <c r="I3447">
        <v>68750</v>
      </c>
      <c r="J3447" t="s">
        <v>37</v>
      </c>
      <c r="K3447">
        <v>0</v>
      </c>
      <c r="L3447" t="s">
        <v>37</v>
      </c>
      <c r="M3447" t="s">
        <v>15</v>
      </c>
    </row>
    <row r="3448" spans="1:13" x14ac:dyDescent="0.25">
      <c r="A3448">
        <v>2024</v>
      </c>
      <c r="B3448" t="str" cm="1">
        <f t="array" ref="B3448">_xlfn.IFS(C3448="SE","Senior", C3448 = "EX", "Excecutive",C3448 ="MI", "Middle", C3448 = "EN", "Entry")</f>
        <v>Middle</v>
      </c>
      <c r="C3448" t="s">
        <v>18</v>
      </c>
      <c r="D3448" t="str" cm="1">
        <f t="array" ref="D3448">_xlfn.IFS(E3448 = "FT","Full Time", E3448 = "PT", "Part Time", E3448 = "FL", "Freelance", E3448 = "CT", "Contract")</f>
        <v>Full Time</v>
      </c>
      <c r="E3448" t="s">
        <v>11</v>
      </c>
      <c r="F3448" t="s">
        <v>35</v>
      </c>
      <c r="G3448">
        <v>165600</v>
      </c>
      <c r="H3448" t="s">
        <v>13</v>
      </c>
      <c r="I3448">
        <v>165600</v>
      </c>
      <c r="J3448" t="s">
        <v>14</v>
      </c>
      <c r="K3448">
        <v>0</v>
      </c>
      <c r="L3448" t="s">
        <v>14</v>
      </c>
      <c r="M3448" t="s">
        <v>26</v>
      </c>
    </row>
    <row r="3449" spans="1:13" x14ac:dyDescent="0.25">
      <c r="A3449">
        <v>2024</v>
      </c>
      <c r="B3449" t="str" cm="1">
        <f t="array" ref="B3449">_xlfn.IFS(C3449="SE","Senior", C3449 = "EX", "Excecutive",C3449 ="MI", "Middle", C3449 = "EN", "Entry")</f>
        <v>Middle</v>
      </c>
      <c r="C3449" t="s">
        <v>18</v>
      </c>
      <c r="D3449" t="str" cm="1">
        <f t="array" ref="D3449">_xlfn.IFS(E3449 = "FT","Full Time", E3449 = "PT", "Part Time", E3449 = "FL", "Freelance", E3449 = "CT", "Contract")</f>
        <v>Full Time</v>
      </c>
      <c r="E3449" t="s">
        <v>11</v>
      </c>
      <c r="F3449" t="s">
        <v>35</v>
      </c>
      <c r="G3449">
        <v>65800</v>
      </c>
      <c r="H3449" t="s">
        <v>13</v>
      </c>
      <c r="I3449">
        <v>65800</v>
      </c>
      <c r="J3449" t="s">
        <v>14</v>
      </c>
      <c r="K3449">
        <v>0</v>
      </c>
      <c r="L3449" t="s">
        <v>14</v>
      </c>
      <c r="M3449" t="s">
        <v>26</v>
      </c>
    </row>
    <row r="3450" spans="1:13" x14ac:dyDescent="0.25">
      <c r="A3450">
        <v>2024</v>
      </c>
      <c r="B3450" t="str" cm="1">
        <f t="array" ref="B3450">_xlfn.IFS(C3450="SE","Senior", C3450 = "EX", "Excecutive",C3450 ="MI", "Middle", C3450 = "EN", "Entry")</f>
        <v>Senior</v>
      </c>
      <c r="C3450" t="s">
        <v>10</v>
      </c>
      <c r="D3450" t="str" cm="1">
        <f t="array" ref="D3450">_xlfn.IFS(E3450 = "FT","Full Time", E3450 = "PT", "Part Time", E3450 = "FL", "Freelance", E3450 = "CT", "Contract")</f>
        <v>Full Time</v>
      </c>
      <c r="E3450" t="s">
        <v>11</v>
      </c>
      <c r="F3450" t="s">
        <v>17</v>
      </c>
      <c r="G3450">
        <v>200000</v>
      </c>
      <c r="H3450" t="s">
        <v>13</v>
      </c>
      <c r="I3450">
        <v>200000</v>
      </c>
      <c r="J3450" t="s">
        <v>14</v>
      </c>
      <c r="K3450">
        <v>0</v>
      </c>
      <c r="L3450" t="s">
        <v>14</v>
      </c>
      <c r="M3450" t="s">
        <v>15</v>
      </c>
    </row>
    <row r="3451" spans="1:13" x14ac:dyDescent="0.25">
      <c r="A3451">
        <v>2024</v>
      </c>
      <c r="B3451" t="str" cm="1">
        <f t="array" ref="B3451">_xlfn.IFS(C3451="SE","Senior", C3451 = "EX", "Excecutive",C3451 ="MI", "Middle", C3451 = "EN", "Entry")</f>
        <v>Senior</v>
      </c>
      <c r="C3451" t="s">
        <v>10</v>
      </c>
      <c r="D3451" t="str" cm="1">
        <f t="array" ref="D3451">_xlfn.IFS(E3451 = "FT","Full Time", E3451 = "PT", "Part Time", E3451 = "FL", "Freelance", E3451 = "CT", "Contract")</f>
        <v>Full Time</v>
      </c>
      <c r="E3451" t="s">
        <v>11</v>
      </c>
      <c r="F3451" t="s">
        <v>17</v>
      </c>
      <c r="G3451">
        <v>85000</v>
      </c>
      <c r="H3451" t="s">
        <v>13</v>
      </c>
      <c r="I3451">
        <v>85000</v>
      </c>
      <c r="J3451" t="s">
        <v>14</v>
      </c>
      <c r="K3451">
        <v>0</v>
      </c>
      <c r="L3451" t="s">
        <v>14</v>
      </c>
      <c r="M3451" t="s">
        <v>15</v>
      </c>
    </row>
    <row r="3452" spans="1:13" x14ac:dyDescent="0.25">
      <c r="A3452">
        <v>2024</v>
      </c>
      <c r="B3452" t="str" cm="1">
        <f t="array" ref="B3452">_xlfn.IFS(C3452="SE","Senior", C3452 = "EX", "Excecutive",C3452 ="MI", "Middle", C3452 = "EN", "Entry")</f>
        <v>Middle</v>
      </c>
      <c r="C3452" t="s">
        <v>18</v>
      </c>
      <c r="D3452" t="str" cm="1">
        <f t="array" ref="D3452">_xlfn.IFS(E3452 = "FT","Full Time", E3452 = "PT", "Part Time", E3452 = "FL", "Freelance", E3452 = "CT", "Contract")</f>
        <v>Full Time</v>
      </c>
      <c r="E3452" t="s">
        <v>11</v>
      </c>
      <c r="F3452" t="s">
        <v>16</v>
      </c>
      <c r="G3452">
        <v>193412</v>
      </c>
      <c r="H3452" t="s">
        <v>13</v>
      </c>
      <c r="I3452">
        <v>193412</v>
      </c>
      <c r="J3452" t="s">
        <v>39</v>
      </c>
      <c r="K3452">
        <v>0</v>
      </c>
      <c r="L3452" t="s">
        <v>39</v>
      </c>
      <c r="M3452" t="s">
        <v>15</v>
      </c>
    </row>
    <row r="3453" spans="1:13" x14ac:dyDescent="0.25">
      <c r="A3453">
        <v>2024</v>
      </c>
      <c r="B3453" t="str" cm="1">
        <f t="array" ref="B3453">_xlfn.IFS(C3453="SE","Senior", C3453 = "EX", "Excecutive",C3453 ="MI", "Middle", C3453 = "EN", "Entry")</f>
        <v>Middle</v>
      </c>
      <c r="C3453" t="s">
        <v>18</v>
      </c>
      <c r="D3453" t="str" cm="1">
        <f t="array" ref="D3453">_xlfn.IFS(E3453 = "FT","Full Time", E3453 = "PT", "Part Time", E3453 = "FL", "Freelance", E3453 = "CT", "Contract")</f>
        <v>Full Time</v>
      </c>
      <c r="E3453" t="s">
        <v>11</v>
      </c>
      <c r="F3453" t="s">
        <v>16</v>
      </c>
      <c r="G3453">
        <v>116047</v>
      </c>
      <c r="H3453" t="s">
        <v>13</v>
      </c>
      <c r="I3453">
        <v>116047</v>
      </c>
      <c r="J3453" t="s">
        <v>39</v>
      </c>
      <c r="K3453">
        <v>0</v>
      </c>
      <c r="L3453" t="s">
        <v>39</v>
      </c>
      <c r="M3453" t="s">
        <v>15</v>
      </c>
    </row>
    <row r="3454" spans="1:13" x14ac:dyDescent="0.25">
      <c r="A3454">
        <v>2024</v>
      </c>
      <c r="B3454" t="str" cm="1">
        <f t="array" ref="B3454">_xlfn.IFS(C3454="SE","Senior", C3454 = "EX", "Excecutive",C3454 ="MI", "Middle", C3454 = "EN", "Entry")</f>
        <v>Middle</v>
      </c>
      <c r="C3454" t="s">
        <v>18</v>
      </c>
      <c r="D3454" t="str" cm="1">
        <f t="array" ref="D3454">_xlfn.IFS(E3454 = "FT","Full Time", E3454 = "PT", "Part Time", E3454 = "FL", "Freelance", E3454 = "CT", "Contract")</f>
        <v>Full Time</v>
      </c>
      <c r="E3454" t="s">
        <v>11</v>
      </c>
      <c r="F3454" t="s">
        <v>30</v>
      </c>
      <c r="G3454">
        <v>359400</v>
      </c>
      <c r="H3454" t="s">
        <v>13</v>
      </c>
      <c r="I3454">
        <v>359400</v>
      </c>
      <c r="J3454" t="s">
        <v>14</v>
      </c>
      <c r="K3454">
        <v>100</v>
      </c>
      <c r="L3454" t="s">
        <v>14</v>
      </c>
      <c r="M3454" t="s">
        <v>15</v>
      </c>
    </row>
    <row r="3455" spans="1:13" x14ac:dyDescent="0.25">
      <c r="A3455">
        <v>2024</v>
      </c>
      <c r="B3455" t="str" cm="1">
        <f t="array" ref="B3455">_xlfn.IFS(C3455="SE","Senior", C3455 = "EX", "Excecutive",C3455 ="MI", "Middle", C3455 = "EN", "Entry")</f>
        <v>Middle</v>
      </c>
      <c r="C3455" t="s">
        <v>18</v>
      </c>
      <c r="D3455" t="str" cm="1">
        <f t="array" ref="D3455">_xlfn.IFS(E3455 = "FT","Full Time", E3455 = "PT", "Part Time", E3455 = "FL", "Freelance", E3455 = "CT", "Contract")</f>
        <v>Full Time</v>
      </c>
      <c r="E3455" t="s">
        <v>11</v>
      </c>
      <c r="F3455" t="s">
        <v>30</v>
      </c>
      <c r="G3455">
        <v>239600</v>
      </c>
      <c r="H3455" t="s">
        <v>13</v>
      </c>
      <c r="I3455">
        <v>239600</v>
      </c>
      <c r="J3455" t="s">
        <v>14</v>
      </c>
      <c r="K3455">
        <v>100</v>
      </c>
      <c r="L3455" t="s">
        <v>14</v>
      </c>
      <c r="M3455" t="s">
        <v>15</v>
      </c>
    </row>
    <row r="3456" spans="1:13" x14ac:dyDescent="0.25">
      <c r="A3456">
        <v>2024</v>
      </c>
      <c r="B3456" t="str" cm="1">
        <f t="array" ref="B3456">_xlfn.IFS(C3456="SE","Senior", C3456 = "EX", "Excecutive",C3456 ="MI", "Middle", C3456 = "EN", "Entry")</f>
        <v>Entry</v>
      </c>
      <c r="C3456" t="s">
        <v>20</v>
      </c>
      <c r="D3456" t="str" cm="1">
        <f t="array" ref="D3456">_xlfn.IFS(E3456 = "FT","Full Time", E3456 = "PT", "Part Time", E3456 = "FL", "Freelance", E3456 = "CT", "Contract")</f>
        <v>Full Time</v>
      </c>
      <c r="E3456" t="s">
        <v>11</v>
      </c>
      <c r="F3456" t="s">
        <v>21</v>
      </c>
      <c r="G3456">
        <v>132000</v>
      </c>
      <c r="H3456" t="s">
        <v>13</v>
      </c>
      <c r="I3456">
        <v>132000</v>
      </c>
      <c r="J3456" t="s">
        <v>14</v>
      </c>
      <c r="K3456">
        <v>0</v>
      </c>
      <c r="L3456" t="s">
        <v>14</v>
      </c>
      <c r="M3456" t="s">
        <v>15</v>
      </c>
    </row>
    <row r="3457" spans="1:13" x14ac:dyDescent="0.25">
      <c r="A3457">
        <v>2024</v>
      </c>
      <c r="B3457" t="str" cm="1">
        <f t="array" ref="B3457">_xlfn.IFS(C3457="SE","Senior", C3457 = "EX", "Excecutive",C3457 ="MI", "Middle", C3457 = "EN", "Entry")</f>
        <v>Entry</v>
      </c>
      <c r="C3457" t="s">
        <v>20</v>
      </c>
      <c r="D3457" t="str" cm="1">
        <f t="array" ref="D3457">_xlfn.IFS(E3457 = "FT","Full Time", E3457 = "PT", "Part Time", E3457 = "FL", "Freelance", E3457 = "CT", "Contract")</f>
        <v>Full Time</v>
      </c>
      <c r="E3457" t="s">
        <v>11</v>
      </c>
      <c r="F3457" t="s">
        <v>21</v>
      </c>
      <c r="G3457">
        <v>108000</v>
      </c>
      <c r="H3457" t="s">
        <v>13</v>
      </c>
      <c r="I3457">
        <v>108000</v>
      </c>
      <c r="J3457" t="s">
        <v>14</v>
      </c>
      <c r="K3457">
        <v>0</v>
      </c>
      <c r="L3457" t="s">
        <v>14</v>
      </c>
      <c r="M3457" t="s">
        <v>15</v>
      </c>
    </row>
    <row r="3458" spans="1:13" x14ac:dyDescent="0.25">
      <c r="A3458">
        <v>2024</v>
      </c>
      <c r="B3458" t="str" cm="1">
        <f t="array" ref="B3458">_xlfn.IFS(C3458="SE","Senior", C3458 = "EX", "Excecutive",C3458 ="MI", "Middle", C3458 = "EN", "Entry")</f>
        <v>Middle</v>
      </c>
      <c r="C3458" t="s">
        <v>18</v>
      </c>
      <c r="D3458" t="str" cm="1">
        <f t="array" ref="D3458">_xlfn.IFS(E3458 = "FT","Full Time", E3458 = "PT", "Part Time", E3458 = "FL", "Freelance", E3458 = "CT", "Contract")</f>
        <v>Full Time</v>
      </c>
      <c r="E3458" t="s">
        <v>11</v>
      </c>
      <c r="F3458" t="s">
        <v>16</v>
      </c>
      <c r="G3458">
        <v>106050</v>
      </c>
      <c r="H3458" t="s">
        <v>13</v>
      </c>
      <c r="I3458">
        <v>106050</v>
      </c>
      <c r="J3458" t="s">
        <v>14</v>
      </c>
      <c r="K3458">
        <v>0</v>
      </c>
      <c r="L3458" t="s">
        <v>14</v>
      </c>
      <c r="M3458" t="s">
        <v>15</v>
      </c>
    </row>
    <row r="3459" spans="1:13" x14ac:dyDescent="0.25">
      <c r="A3459">
        <v>2024</v>
      </c>
      <c r="B3459" t="str" cm="1">
        <f t="array" ref="B3459">_xlfn.IFS(C3459="SE","Senior", C3459 = "EX", "Excecutive",C3459 ="MI", "Middle", C3459 = "EN", "Entry")</f>
        <v>Middle</v>
      </c>
      <c r="C3459" t="s">
        <v>18</v>
      </c>
      <c r="D3459" t="str" cm="1">
        <f t="array" ref="D3459">_xlfn.IFS(E3459 = "FT","Full Time", E3459 = "PT", "Part Time", E3459 = "FL", "Freelance", E3459 = "CT", "Contract")</f>
        <v>Full Time</v>
      </c>
      <c r="E3459" t="s">
        <v>11</v>
      </c>
      <c r="F3459" t="s">
        <v>16</v>
      </c>
      <c r="G3459">
        <v>80420</v>
      </c>
      <c r="H3459" t="s">
        <v>13</v>
      </c>
      <c r="I3459">
        <v>80420</v>
      </c>
      <c r="J3459" t="s">
        <v>14</v>
      </c>
      <c r="K3459">
        <v>0</v>
      </c>
      <c r="L3459" t="s">
        <v>14</v>
      </c>
      <c r="M3459" t="s">
        <v>15</v>
      </c>
    </row>
    <row r="3460" spans="1:13" x14ac:dyDescent="0.25">
      <c r="A3460">
        <v>2024</v>
      </c>
      <c r="B3460" t="str" cm="1">
        <f t="array" ref="B3460">_xlfn.IFS(C3460="SE","Senior", C3460 = "EX", "Excecutive",C3460 ="MI", "Middle", C3460 = "EN", "Entry")</f>
        <v>Senior</v>
      </c>
      <c r="C3460" t="s">
        <v>10</v>
      </c>
      <c r="D3460" t="str" cm="1">
        <f t="array" ref="D3460">_xlfn.IFS(E3460 = "FT","Full Time", E3460 = "PT", "Part Time", E3460 = "FL", "Freelance", E3460 = "CT", "Contract")</f>
        <v>Full Time</v>
      </c>
      <c r="E3460" t="s">
        <v>11</v>
      </c>
      <c r="F3460" t="s">
        <v>48</v>
      </c>
      <c r="G3460">
        <v>240000</v>
      </c>
      <c r="H3460" t="s">
        <v>13</v>
      </c>
      <c r="I3460">
        <v>240000</v>
      </c>
      <c r="J3460" t="s">
        <v>14</v>
      </c>
      <c r="K3460">
        <v>0</v>
      </c>
      <c r="L3460" t="s">
        <v>14</v>
      </c>
      <c r="M3460" t="s">
        <v>15</v>
      </c>
    </row>
    <row r="3461" spans="1:13" x14ac:dyDescent="0.25">
      <c r="A3461">
        <v>2024</v>
      </c>
      <c r="B3461" t="str" cm="1">
        <f t="array" ref="B3461">_xlfn.IFS(C3461="SE","Senior", C3461 = "EX", "Excecutive",C3461 ="MI", "Middle", C3461 = "EN", "Entry")</f>
        <v>Senior</v>
      </c>
      <c r="C3461" t="s">
        <v>10</v>
      </c>
      <c r="D3461" t="str" cm="1">
        <f t="array" ref="D3461">_xlfn.IFS(E3461 = "FT","Full Time", E3461 = "PT", "Part Time", E3461 = "FL", "Freelance", E3461 = "CT", "Contract")</f>
        <v>Full Time</v>
      </c>
      <c r="E3461" t="s">
        <v>11</v>
      </c>
      <c r="F3461" t="s">
        <v>48</v>
      </c>
      <c r="G3461">
        <v>204000</v>
      </c>
      <c r="H3461" t="s">
        <v>13</v>
      </c>
      <c r="I3461">
        <v>204000</v>
      </c>
      <c r="J3461" t="s">
        <v>14</v>
      </c>
      <c r="K3461">
        <v>0</v>
      </c>
      <c r="L3461" t="s">
        <v>14</v>
      </c>
      <c r="M3461" t="s">
        <v>15</v>
      </c>
    </row>
    <row r="3462" spans="1:13" x14ac:dyDescent="0.25">
      <c r="A3462">
        <v>2024</v>
      </c>
      <c r="B3462" t="str" cm="1">
        <f t="array" ref="B3462">_xlfn.IFS(C3462="SE","Senior", C3462 = "EX", "Excecutive",C3462 ="MI", "Middle", C3462 = "EN", "Entry")</f>
        <v>Senior</v>
      </c>
      <c r="C3462" t="s">
        <v>10</v>
      </c>
      <c r="D3462" t="str" cm="1">
        <f t="array" ref="D3462">_xlfn.IFS(E3462 = "FT","Full Time", E3462 = "PT", "Part Time", E3462 = "FL", "Freelance", E3462 = "CT", "Contract")</f>
        <v>Full Time</v>
      </c>
      <c r="E3462" t="s">
        <v>11</v>
      </c>
      <c r="F3462" t="s">
        <v>24</v>
      </c>
      <c r="G3462">
        <v>174300</v>
      </c>
      <c r="H3462" t="s">
        <v>13</v>
      </c>
      <c r="I3462">
        <v>174300</v>
      </c>
      <c r="J3462" t="s">
        <v>14</v>
      </c>
      <c r="K3462">
        <v>0</v>
      </c>
      <c r="L3462" t="s">
        <v>14</v>
      </c>
      <c r="M3462" t="s">
        <v>15</v>
      </c>
    </row>
    <row r="3463" spans="1:13" x14ac:dyDescent="0.25">
      <c r="A3463">
        <v>2024</v>
      </c>
      <c r="B3463" t="str" cm="1">
        <f t="array" ref="B3463">_xlfn.IFS(C3463="SE","Senior", C3463 = "EX", "Excecutive",C3463 ="MI", "Middle", C3463 = "EN", "Entry")</f>
        <v>Senior</v>
      </c>
      <c r="C3463" t="s">
        <v>10</v>
      </c>
      <c r="D3463" t="str" cm="1">
        <f t="array" ref="D3463">_xlfn.IFS(E3463 = "FT","Full Time", E3463 = "PT", "Part Time", E3463 = "FL", "Freelance", E3463 = "CT", "Contract")</f>
        <v>Full Time</v>
      </c>
      <c r="E3463" t="s">
        <v>11</v>
      </c>
      <c r="F3463" t="s">
        <v>24</v>
      </c>
      <c r="G3463">
        <v>140000</v>
      </c>
      <c r="H3463" t="s">
        <v>13</v>
      </c>
      <c r="I3463">
        <v>140000</v>
      </c>
      <c r="J3463" t="s">
        <v>14</v>
      </c>
      <c r="K3463">
        <v>0</v>
      </c>
      <c r="L3463" t="s">
        <v>14</v>
      </c>
      <c r="M3463" t="s">
        <v>15</v>
      </c>
    </row>
    <row r="3464" spans="1:13" x14ac:dyDescent="0.25">
      <c r="A3464">
        <v>2024</v>
      </c>
      <c r="B3464" t="str" cm="1">
        <f t="array" ref="B3464">_xlfn.IFS(C3464="SE","Senior", C3464 = "EX", "Excecutive",C3464 ="MI", "Middle", C3464 = "EN", "Entry")</f>
        <v>Senior</v>
      </c>
      <c r="C3464" t="s">
        <v>10</v>
      </c>
      <c r="D3464" t="str" cm="1">
        <f t="array" ref="D3464">_xlfn.IFS(E3464 = "FT","Full Time", E3464 = "PT", "Part Time", E3464 = "FL", "Freelance", E3464 = "CT", "Contract")</f>
        <v>Full Time</v>
      </c>
      <c r="E3464" t="s">
        <v>11</v>
      </c>
      <c r="F3464" t="s">
        <v>24</v>
      </c>
      <c r="G3464">
        <v>195000</v>
      </c>
      <c r="H3464" t="s">
        <v>13</v>
      </c>
      <c r="I3464">
        <v>195000</v>
      </c>
      <c r="J3464" t="s">
        <v>14</v>
      </c>
      <c r="K3464">
        <v>100</v>
      </c>
      <c r="L3464" t="s">
        <v>14</v>
      </c>
      <c r="M3464" t="s">
        <v>15</v>
      </c>
    </row>
    <row r="3465" spans="1:13" x14ac:dyDescent="0.25">
      <c r="A3465">
        <v>2024</v>
      </c>
      <c r="B3465" t="str" cm="1">
        <f t="array" ref="B3465">_xlfn.IFS(C3465="SE","Senior", C3465 = "EX", "Excecutive",C3465 ="MI", "Middle", C3465 = "EN", "Entry")</f>
        <v>Senior</v>
      </c>
      <c r="C3465" t="s">
        <v>10</v>
      </c>
      <c r="D3465" t="str" cm="1">
        <f t="array" ref="D3465">_xlfn.IFS(E3465 = "FT","Full Time", E3465 = "PT", "Part Time", E3465 = "FL", "Freelance", E3465 = "CT", "Contract")</f>
        <v>Full Time</v>
      </c>
      <c r="E3465" t="s">
        <v>11</v>
      </c>
      <c r="F3465" t="s">
        <v>24</v>
      </c>
      <c r="G3465">
        <v>136500</v>
      </c>
      <c r="H3465" t="s">
        <v>13</v>
      </c>
      <c r="I3465">
        <v>136500</v>
      </c>
      <c r="J3465" t="s">
        <v>14</v>
      </c>
      <c r="K3465">
        <v>100</v>
      </c>
      <c r="L3465" t="s">
        <v>14</v>
      </c>
      <c r="M3465" t="s">
        <v>15</v>
      </c>
    </row>
    <row r="3466" spans="1:13" x14ac:dyDescent="0.25">
      <c r="A3466">
        <v>2024</v>
      </c>
      <c r="B3466" t="str" cm="1">
        <f t="array" ref="B3466">_xlfn.IFS(C3466="SE","Senior", C3466 = "EX", "Excecutive",C3466 ="MI", "Middle", C3466 = "EN", "Entry")</f>
        <v>Middle</v>
      </c>
      <c r="C3466" t="s">
        <v>18</v>
      </c>
      <c r="D3466" t="str" cm="1">
        <f t="array" ref="D3466">_xlfn.IFS(E3466 = "FT","Full Time", E3466 = "PT", "Part Time", E3466 = "FL", "Freelance", E3466 = "CT", "Contract")</f>
        <v>Full Time</v>
      </c>
      <c r="E3466" t="s">
        <v>11</v>
      </c>
      <c r="F3466" t="s">
        <v>16</v>
      </c>
      <c r="G3466">
        <v>180000</v>
      </c>
      <c r="H3466" t="s">
        <v>13</v>
      </c>
      <c r="I3466">
        <v>180000</v>
      </c>
      <c r="J3466" t="s">
        <v>14</v>
      </c>
      <c r="K3466">
        <v>0</v>
      </c>
      <c r="L3466" t="s">
        <v>14</v>
      </c>
      <c r="M3466" t="s">
        <v>15</v>
      </c>
    </row>
    <row r="3467" spans="1:13" x14ac:dyDescent="0.25">
      <c r="A3467">
        <v>2024</v>
      </c>
      <c r="B3467" t="str" cm="1">
        <f t="array" ref="B3467">_xlfn.IFS(C3467="SE","Senior", C3467 = "EX", "Excecutive",C3467 ="MI", "Middle", C3467 = "EN", "Entry")</f>
        <v>Middle</v>
      </c>
      <c r="C3467" t="s">
        <v>18</v>
      </c>
      <c r="D3467" t="str" cm="1">
        <f t="array" ref="D3467">_xlfn.IFS(E3467 = "FT","Full Time", E3467 = "PT", "Part Time", E3467 = "FL", "Freelance", E3467 = "CT", "Contract")</f>
        <v>Full Time</v>
      </c>
      <c r="E3467" t="s">
        <v>11</v>
      </c>
      <c r="F3467" t="s">
        <v>16</v>
      </c>
      <c r="G3467">
        <v>155000</v>
      </c>
      <c r="H3467" t="s">
        <v>13</v>
      </c>
      <c r="I3467">
        <v>155000</v>
      </c>
      <c r="J3467" t="s">
        <v>14</v>
      </c>
      <c r="K3467">
        <v>0</v>
      </c>
      <c r="L3467" t="s">
        <v>14</v>
      </c>
      <c r="M3467" t="s">
        <v>15</v>
      </c>
    </row>
    <row r="3468" spans="1:13" x14ac:dyDescent="0.25">
      <c r="A3468">
        <v>2024</v>
      </c>
      <c r="B3468" t="str" cm="1">
        <f t="array" ref="B3468">_xlfn.IFS(C3468="SE","Senior", C3468 = "EX", "Excecutive",C3468 ="MI", "Middle", C3468 = "EN", "Entry")</f>
        <v>Excecutive</v>
      </c>
      <c r="C3468" t="s">
        <v>22</v>
      </c>
      <c r="D3468" t="str" cm="1">
        <f t="array" ref="D3468">_xlfn.IFS(E3468 = "FT","Full Time", E3468 = "PT", "Part Time", E3468 = "FL", "Freelance", E3468 = "CT", "Contract")</f>
        <v>Full Time</v>
      </c>
      <c r="E3468" t="s">
        <v>11</v>
      </c>
      <c r="F3468" t="s">
        <v>48</v>
      </c>
      <c r="G3468">
        <v>175762</v>
      </c>
      <c r="H3468" t="s">
        <v>13</v>
      </c>
      <c r="I3468">
        <v>175762</v>
      </c>
      <c r="J3468" t="s">
        <v>14</v>
      </c>
      <c r="K3468">
        <v>0</v>
      </c>
      <c r="L3468" t="s">
        <v>14</v>
      </c>
      <c r="M3468" t="s">
        <v>15</v>
      </c>
    </row>
    <row r="3469" spans="1:13" x14ac:dyDescent="0.25">
      <c r="A3469">
        <v>2024</v>
      </c>
      <c r="B3469" t="str" cm="1">
        <f t="array" ref="B3469">_xlfn.IFS(C3469="SE","Senior", C3469 = "EX", "Excecutive",C3469 ="MI", "Middle", C3469 = "EN", "Entry")</f>
        <v>Excecutive</v>
      </c>
      <c r="C3469" t="s">
        <v>22</v>
      </c>
      <c r="D3469" t="str" cm="1">
        <f t="array" ref="D3469">_xlfn.IFS(E3469 = "FT","Full Time", E3469 = "PT", "Part Time", E3469 = "FL", "Freelance", E3469 = "CT", "Contract")</f>
        <v>Full Time</v>
      </c>
      <c r="E3469" t="s">
        <v>11</v>
      </c>
      <c r="F3469" t="s">
        <v>48</v>
      </c>
      <c r="G3469">
        <v>97254</v>
      </c>
      <c r="H3469" t="s">
        <v>13</v>
      </c>
      <c r="I3469">
        <v>97254</v>
      </c>
      <c r="J3469" t="s">
        <v>14</v>
      </c>
      <c r="K3469">
        <v>0</v>
      </c>
      <c r="L3469" t="s">
        <v>14</v>
      </c>
      <c r="M3469" t="s">
        <v>15</v>
      </c>
    </row>
    <row r="3470" spans="1:13" x14ac:dyDescent="0.25">
      <c r="A3470">
        <v>2024</v>
      </c>
      <c r="B3470" t="str" cm="1">
        <f t="array" ref="B3470">_xlfn.IFS(C3470="SE","Senior", C3470 = "EX", "Excecutive",C3470 ="MI", "Middle", C3470 = "EN", "Entry")</f>
        <v>Excecutive</v>
      </c>
      <c r="C3470" t="s">
        <v>22</v>
      </c>
      <c r="D3470" t="str" cm="1">
        <f t="array" ref="D3470">_xlfn.IFS(E3470 = "FT","Full Time", E3470 = "PT", "Part Time", E3470 = "FL", "Freelance", E3470 = "CT", "Contract")</f>
        <v>Full Time</v>
      </c>
      <c r="E3470" t="s">
        <v>11</v>
      </c>
      <c r="F3470" t="s">
        <v>21</v>
      </c>
      <c r="G3470">
        <v>160000</v>
      </c>
      <c r="H3470" t="s">
        <v>13</v>
      </c>
      <c r="I3470">
        <v>160000</v>
      </c>
      <c r="J3470" t="s">
        <v>14</v>
      </c>
      <c r="K3470">
        <v>0</v>
      </c>
      <c r="L3470" t="s">
        <v>14</v>
      </c>
      <c r="M3470" t="s">
        <v>15</v>
      </c>
    </row>
    <row r="3471" spans="1:13" x14ac:dyDescent="0.25">
      <c r="A3471">
        <v>2024</v>
      </c>
      <c r="B3471" t="str" cm="1">
        <f t="array" ref="B3471">_xlfn.IFS(C3471="SE","Senior", C3471 = "EX", "Excecutive",C3471 ="MI", "Middle", C3471 = "EN", "Entry")</f>
        <v>Excecutive</v>
      </c>
      <c r="C3471" t="s">
        <v>22</v>
      </c>
      <c r="D3471" t="str" cm="1">
        <f t="array" ref="D3471">_xlfn.IFS(E3471 = "FT","Full Time", E3471 = "PT", "Part Time", E3471 = "FL", "Freelance", E3471 = "CT", "Contract")</f>
        <v>Full Time</v>
      </c>
      <c r="E3471" t="s">
        <v>11</v>
      </c>
      <c r="F3471" t="s">
        <v>21</v>
      </c>
      <c r="G3471">
        <v>120000</v>
      </c>
      <c r="H3471" t="s">
        <v>13</v>
      </c>
      <c r="I3471">
        <v>120000</v>
      </c>
      <c r="J3471" t="s">
        <v>14</v>
      </c>
      <c r="K3471">
        <v>0</v>
      </c>
      <c r="L3471" t="s">
        <v>14</v>
      </c>
      <c r="M3471" t="s">
        <v>15</v>
      </c>
    </row>
    <row r="3472" spans="1:13" x14ac:dyDescent="0.25">
      <c r="A3472">
        <v>2024</v>
      </c>
      <c r="B3472" t="str" cm="1">
        <f t="array" ref="B3472">_xlfn.IFS(C3472="SE","Senior", C3472 = "EX", "Excecutive",C3472 ="MI", "Middle", C3472 = "EN", "Entry")</f>
        <v>Senior</v>
      </c>
      <c r="C3472" t="s">
        <v>10</v>
      </c>
      <c r="D3472" t="str" cm="1">
        <f t="array" ref="D3472">_xlfn.IFS(E3472 = "FT","Full Time", E3472 = "PT", "Part Time", E3472 = "FL", "Freelance", E3472 = "CT", "Contract")</f>
        <v>Full Time</v>
      </c>
      <c r="E3472" t="s">
        <v>11</v>
      </c>
      <c r="F3472" t="s">
        <v>21</v>
      </c>
      <c r="G3472">
        <v>120000</v>
      </c>
      <c r="H3472" t="s">
        <v>13</v>
      </c>
      <c r="I3472">
        <v>120000</v>
      </c>
      <c r="J3472" t="s">
        <v>14</v>
      </c>
      <c r="K3472">
        <v>100</v>
      </c>
      <c r="L3472" t="s">
        <v>14</v>
      </c>
      <c r="M3472" t="s">
        <v>15</v>
      </c>
    </row>
    <row r="3473" spans="1:13" x14ac:dyDescent="0.25">
      <c r="A3473">
        <v>2024</v>
      </c>
      <c r="B3473" t="str" cm="1">
        <f t="array" ref="B3473">_xlfn.IFS(C3473="SE","Senior", C3473 = "EX", "Excecutive",C3473 ="MI", "Middle", C3473 = "EN", "Entry")</f>
        <v>Senior</v>
      </c>
      <c r="C3473" t="s">
        <v>10</v>
      </c>
      <c r="D3473" t="str" cm="1">
        <f t="array" ref="D3473">_xlfn.IFS(E3473 = "FT","Full Time", E3473 = "PT", "Part Time", E3473 = "FL", "Freelance", E3473 = "CT", "Contract")</f>
        <v>Full Time</v>
      </c>
      <c r="E3473" t="s">
        <v>11</v>
      </c>
      <c r="F3473" t="s">
        <v>21</v>
      </c>
      <c r="G3473">
        <v>100000</v>
      </c>
      <c r="H3473" t="s">
        <v>13</v>
      </c>
      <c r="I3473">
        <v>100000</v>
      </c>
      <c r="J3473" t="s">
        <v>14</v>
      </c>
      <c r="K3473">
        <v>100</v>
      </c>
      <c r="L3473" t="s">
        <v>14</v>
      </c>
      <c r="M3473" t="s">
        <v>15</v>
      </c>
    </row>
    <row r="3474" spans="1:13" x14ac:dyDescent="0.25">
      <c r="A3474">
        <v>2024</v>
      </c>
      <c r="B3474" t="str" cm="1">
        <f t="array" ref="B3474">_xlfn.IFS(C3474="SE","Senior", C3474 = "EX", "Excecutive",C3474 ="MI", "Middle", C3474 = "EN", "Entry")</f>
        <v>Middle</v>
      </c>
      <c r="C3474" t="s">
        <v>18</v>
      </c>
      <c r="D3474" t="str" cm="1">
        <f t="array" ref="D3474">_xlfn.IFS(E3474 = "FT","Full Time", E3474 = "PT", "Part Time", E3474 = "FL", "Freelance", E3474 = "CT", "Contract")</f>
        <v>Full Time</v>
      </c>
      <c r="E3474" t="s">
        <v>11</v>
      </c>
      <c r="F3474" t="s">
        <v>17</v>
      </c>
      <c r="G3474">
        <v>180000</v>
      </c>
      <c r="H3474" t="s">
        <v>13</v>
      </c>
      <c r="I3474">
        <v>180000</v>
      </c>
      <c r="J3474" t="s">
        <v>14</v>
      </c>
      <c r="K3474">
        <v>0</v>
      </c>
      <c r="L3474" t="s">
        <v>14</v>
      </c>
      <c r="M3474" t="s">
        <v>15</v>
      </c>
    </row>
    <row r="3475" spans="1:13" x14ac:dyDescent="0.25">
      <c r="A3475">
        <v>2024</v>
      </c>
      <c r="B3475" t="str" cm="1">
        <f t="array" ref="B3475">_xlfn.IFS(C3475="SE","Senior", C3475 = "EX", "Excecutive",C3475 ="MI", "Middle", C3475 = "EN", "Entry")</f>
        <v>Middle</v>
      </c>
      <c r="C3475" t="s">
        <v>18</v>
      </c>
      <c r="D3475" t="str" cm="1">
        <f t="array" ref="D3475">_xlfn.IFS(E3475 = "FT","Full Time", E3475 = "PT", "Part Time", E3475 = "FL", "Freelance", E3475 = "CT", "Contract")</f>
        <v>Full Time</v>
      </c>
      <c r="E3475" t="s">
        <v>11</v>
      </c>
      <c r="F3475" t="s">
        <v>17</v>
      </c>
      <c r="G3475">
        <v>150000</v>
      </c>
      <c r="H3475" t="s">
        <v>13</v>
      </c>
      <c r="I3475">
        <v>150000</v>
      </c>
      <c r="J3475" t="s">
        <v>14</v>
      </c>
      <c r="K3475">
        <v>0</v>
      </c>
      <c r="L3475" t="s">
        <v>14</v>
      </c>
      <c r="M3475" t="s">
        <v>15</v>
      </c>
    </row>
    <row r="3476" spans="1:13" x14ac:dyDescent="0.25">
      <c r="A3476">
        <v>2024</v>
      </c>
      <c r="B3476" t="str" cm="1">
        <f t="array" ref="B3476">_xlfn.IFS(C3476="SE","Senior", C3476 = "EX", "Excecutive",C3476 ="MI", "Middle", C3476 = "EN", "Entry")</f>
        <v>Senior</v>
      </c>
      <c r="C3476" t="s">
        <v>10</v>
      </c>
      <c r="D3476" t="str" cm="1">
        <f t="array" ref="D3476">_xlfn.IFS(E3476 = "FT","Full Time", E3476 = "PT", "Part Time", E3476 = "FL", "Freelance", E3476 = "CT", "Contract")</f>
        <v>Full Time</v>
      </c>
      <c r="E3476" t="s">
        <v>11</v>
      </c>
      <c r="F3476" t="s">
        <v>24</v>
      </c>
      <c r="G3476">
        <v>145125</v>
      </c>
      <c r="H3476" t="s">
        <v>13</v>
      </c>
      <c r="I3476">
        <v>145125</v>
      </c>
      <c r="J3476" t="s">
        <v>14</v>
      </c>
      <c r="K3476">
        <v>0</v>
      </c>
      <c r="L3476" t="s">
        <v>14</v>
      </c>
      <c r="M3476" t="s">
        <v>15</v>
      </c>
    </row>
    <row r="3477" spans="1:13" x14ac:dyDescent="0.25">
      <c r="A3477">
        <v>2024</v>
      </c>
      <c r="B3477" t="str" cm="1">
        <f t="array" ref="B3477">_xlfn.IFS(C3477="SE","Senior", C3477 = "EX", "Excecutive",C3477 ="MI", "Middle", C3477 = "EN", "Entry")</f>
        <v>Senior</v>
      </c>
      <c r="C3477" t="s">
        <v>10</v>
      </c>
      <c r="D3477" t="str" cm="1">
        <f t="array" ref="D3477">_xlfn.IFS(E3477 = "FT","Full Time", E3477 = "PT", "Part Time", E3477 = "FL", "Freelance", E3477 = "CT", "Contract")</f>
        <v>Full Time</v>
      </c>
      <c r="E3477" t="s">
        <v>11</v>
      </c>
      <c r="F3477" t="s">
        <v>24</v>
      </c>
      <c r="G3477">
        <v>124875</v>
      </c>
      <c r="H3477" t="s">
        <v>13</v>
      </c>
      <c r="I3477">
        <v>124875</v>
      </c>
      <c r="J3477" t="s">
        <v>14</v>
      </c>
      <c r="K3477">
        <v>0</v>
      </c>
      <c r="L3477" t="s">
        <v>14</v>
      </c>
      <c r="M3477" t="s">
        <v>15</v>
      </c>
    </row>
    <row r="3478" spans="1:13" x14ac:dyDescent="0.25">
      <c r="A3478">
        <v>2024</v>
      </c>
      <c r="B3478" t="str" cm="1">
        <f t="array" ref="B3478">_xlfn.IFS(C3478="SE","Senior", C3478 = "EX", "Excecutive",C3478 ="MI", "Middle", C3478 = "EN", "Entry")</f>
        <v>Senior</v>
      </c>
      <c r="C3478" t="s">
        <v>10</v>
      </c>
      <c r="D3478" t="str" cm="1">
        <f t="array" ref="D3478">_xlfn.IFS(E3478 = "FT","Full Time", E3478 = "PT", "Part Time", E3478 = "FL", "Freelance", E3478 = "CT", "Contract")</f>
        <v>Full Time</v>
      </c>
      <c r="E3478" t="s">
        <v>11</v>
      </c>
      <c r="F3478" t="s">
        <v>25</v>
      </c>
      <c r="G3478">
        <v>290000</v>
      </c>
      <c r="H3478" t="s">
        <v>13</v>
      </c>
      <c r="I3478">
        <v>290000</v>
      </c>
      <c r="J3478" t="s">
        <v>14</v>
      </c>
      <c r="K3478">
        <v>100</v>
      </c>
      <c r="L3478" t="s">
        <v>14</v>
      </c>
      <c r="M3478" t="s">
        <v>15</v>
      </c>
    </row>
    <row r="3479" spans="1:13" x14ac:dyDescent="0.25">
      <c r="A3479">
        <v>2024</v>
      </c>
      <c r="B3479" t="str" cm="1">
        <f t="array" ref="B3479">_xlfn.IFS(C3479="SE","Senior", C3479 = "EX", "Excecutive",C3479 ="MI", "Middle", C3479 = "EN", "Entry")</f>
        <v>Senior</v>
      </c>
      <c r="C3479" t="s">
        <v>10</v>
      </c>
      <c r="D3479" t="str" cm="1">
        <f t="array" ref="D3479">_xlfn.IFS(E3479 = "FT","Full Time", E3479 = "PT", "Part Time", E3479 = "FL", "Freelance", E3479 = "CT", "Contract")</f>
        <v>Full Time</v>
      </c>
      <c r="E3479" t="s">
        <v>11</v>
      </c>
      <c r="F3479" t="s">
        <v>25</v>
      </c>
      <c r="G3479">
        <v>210000</v>
      </c>
      <c r="H3479" t="s">
        <v>13</v>
      </c>
      <c r="I3479">
        <v>210000</v>
      </c>
      <c r="J3479" t="s">
        <v>14</v>
      </c>
      <c r="K3479">
        <v>100</v>
      </c>
      <c r="L3479" t="s">
        <v>14</v>
      </c>
      <c r="M3479" t="s">
        <v>15</v>
      </c>
    </row>
    <row r="3480" spans="1:13" x14ac:dyDescent="0.25">
      <c r="A3480">
        <v>2024</v>
      </c>
      <c r="B3480" t="str" cm="1">
        <f t="array" ref="B3480">_xlfn.IFS(C3480="SE","Senior", C3480 = "EX", "Excecutive",C3480 ="MI", "Middle", C3480 = "EN", "Entry")</f>
        <v>Middle</v>
      </c>
      <c r="C3480" t="s">
        <v>18</v>
      </c>
      <c r="D3480" t="str" cm="1">
        <f t="array" ref="D3480">_xlfn.IFS(E3480 = "FT","Full Time", E3480 = "PT", "Part Time", E3480 = "FL", "Freelance", E3480 = "CT", "Contract")</f>
        <v>Full Time</v>
      </c>
      <c r="E3480" t="s">
        <v>11</v>
      </c>
      <c r="F3480" t="s">
        <v>24</v>
      </c>
      <c r="G3480">
        <v>215000</v>
      </c>
      <c r="H3480" t="s">
        <v>13</v>
      </c>
      <c r="I3480">
        <v>215000</v>
      </c>
      <c r="J3480" t="s">
        <v>14</v>
      </c>
      <c r="K3480">
        <v>0</v>
      </c>
      <c r="L3480" t="s">
        <v>14</v>
      </c>
      <c r="M3480" t="s">
        <v>15</v>
      </c>
    </row>
    <row r="3481" spans="1:13" x14ac:dyDescent="0.25">
      <c r="A3481">
        <v>2024</v>
      </c>
      <c r="B3481" t="str" cm="1">
        <f t="array" ref="B3481">_xlfn.IFS(C3481="SE","Senior", C3481 = "EX", "Excecutive",C3481 ="MI", "Middle", C3481 = "EN", "Entry")</f>
        <v>Middle</v>
      </c>
      <c r="C3481" t="s">
        <v>18</v>
      </c>
      <c r="D3481" t="str" cm="1">
        <f t="array" ref="D3481">_xlfn.IFS(E3481 = "FT","Full Time", E3481 = "PT", "Part Time", E3481 = "FL", "Freelance", E3481 = "CT", "Contract")</f>
        <v>Full Time</v>
      </c>
      <c r="E3481" t="s">
        <v>11</v>
      </c>
      <c r="F3481" t="s">
        <v>24</v>
      </c>
      <c r="G3481">
        <v>152000</v>
      </c>
      <c r="H3481" t="s">
        <v>13</v>
      </c>
      <c r="I3481">
        <v>152000</v>
      </c>
      <c r="J3481" t="s">
        <v>14</v>
      </c>
      <c r="K3481">
        <v>0</v>
      </c>
      <c r="L3481" t="s">
        <v>14</v>
      </c>
      <c r="M3481" t="s">
        <v>15</v>
      </c>
    </row>
    <row r="3482" spans="1:13" x14ac:dyDescent="0.25">
      <c r="A3482">
        <v>2024</v>
      </c>
      <c r="B3482" t="str" cm="1">
        <f t="array" ref="B3482">_xlfn.IFS(C3482="SE","Senior", C3482 = "EX", "Excecutive",C3482 ="MI", "Middle", C3482 = "EN", "Entry")</f>
        <v>Middle</v>
      </c>
      <c r="C3482" t="s">
        <v>18</v>
      </c>
      <c r="D3482" t="str" cm="1">
        <f t="array" ref="D3482">_xlfn.IFS(E3482 = "FT","Full Time", E3482 = "PT", "Part Time", E3482 = "FL", "Freelance", E3482 = "CT", "Contract")</f>
        <v>Full Time</v>
      </c>
      <c r="E3482" t="s">
        <v>11</v>
      </c>
      <c r="F3482" t="s">
        <v>153</v>
      </c>
      <c r="G3482">
        <v>123900</v>
      </c>
      <c r="H3482" t="s">
        <v>13</v>
      </c>
      <c r="I3482">
        <v>123900</v>
      </c>
      <c r="J3482" t="s">
        <v>14</v>
      </c>
      <c r="K3482">
        <v>0</v>
      </c>
      <c r="L3482" t="s">
        <v>14</v>
      </c>
      <c r="M3482" t="s">
        <v>15</v>
      </c>
    </row>
    <row r="3483" spans="1:13" x14ac:dyDescent="0.25">
      <c r="A3483">
        <v>2024</v>
      </c>
      <c r="B3483" t="str" cm="1">
        <f t="array" ref="B3483">_xlfn.IFS(C3483="SE","Senior", C3483 = "EX", "Excecutive",C3483 ="MI", "Middle", C3483 = "EN", "Entry")</f>
        <v>Middle</v>
      </c>
      <c r="C3483" t="s">
        <v>18</v>
      </c>
      <c r="D3483" t="str" cm="1">
        <f t="array" ref="D3483">_xlfn.IFS(E3483 = "FT","Full Time", E3483 = "PT", "Part Time", E3483 = "FL", "Freelance", E3483 = "CT", "Contract")</f>
        <v>Full Time</v>
      </c>
      <c r="E3483" t="s">
        <v>11</v>
      </c>
      <c r="F3483" t="s">
        <v>153</v>
      </c>
      <c r="G3483">
        <v>66100</v>
      </c>
      <c r="H3483" t="s">
        <v>13</v>
      </c>
      <c r="I3483">
        <v>66100</v>
      </c>
      <c r="J3483" t="s">
        <v>14</v>
      </c>
      <c r="K3483">
        <v>0</v>
      </c>
      <c r="L3483" t="s">
        <v>14</v>
      </c>
      <c r="M3483" t="s">
        <v>15</v>
      </c>
    </row>
    <row r="3484" spans="1:13" x14ac:dyDescent="0.25">
      <c r="A3484">
        <v>2024</v>
      </c>
      <c r="B3484" t="str" cm="1">
        <f t="array" ref="B3484">_xlfn.IFS(C3484="SE","Senior", C3484 = "EX", "Excecutive",C3484 ="MI", "Middle", C3484 = "EN", "Entry")</f>
        <v>Senior</v>
      </c>
      <c r="C3484" t="s">
        <v>10</v>
      </c>
      <c r="D3484" t="str" cm="1">
        <f t="array" ref="D3484">_xlfn.IFS(E3484 = "FT","Full Time", E3484 = "PT", "Part Time", E3484 = "FL", "Freelance", E3484 = "CT", "Contract")</f>
        <v>Full Time</v>
      </c>
      <c r="E3484" t="s">
        <v>11</v>
      </c>
      <c r="F3484" t="s">
        <v>17</v>
      </c>
      <c r="G3484">
        <v>182000</v>
      </c>
      <c r="H3484" t="s">
        <v>13</v>
      </c>
      <c r="I3484">
        <v>182000</v>
      </c>
      <c r="J3484" t="s">
        <v>14</v>
      </c>
      <c r="K3484">
        <v>100</v>
      </c>
      <c r="L3484" t="s">
        <v>14</v>
      </c>
      <c r="M3484" t="s">
        <v>15</v>
      </c>
    </row>
    <row r="3485" spans="1:13" x14ac:dyDescent="0.25">
      <c r="A3485">
        <v>2024</v>
      </c>
      <c r="B3485" t="str" cm="1">
        <f t="array" ref="B3485">_xlfn.IFS(C3485="SE","Senior", C3485 = "EX", "Excecutive",C3485 ="MI", "Middle", C3485 = "EN", "Entry")</f>
        <v>Senior</v>
      </c>
      <c r="C3485" t="s">
        <v>10</v>
      </c>
      <c r="D3485" t="str" cm="1">
        <f t="array" ref="D3485">_xlfn.IFS(E3485 = "FT","Full Time", E3485 = "PT", "Part Time", E3485 = "FL", "Freelance", E3485 = "CT", "Contract")</f>
        <v>Full Time</v>
      </c>
      <c r="E3485" t="s">
        <v>11</v>
      </c>
      <c r="F3485" t="s">
        <v>17</v>
      </c>
      <c r="G3485">
        <v>164000</v>
      </c>
      <c r="H3485" t="s">
        <v>13</v>
      </c>
      <c r="I3485">
        <v>164000</v>
      </c>
      <c r="J3485" t="s">
        <v>14</v>
      </c>
      <c r="K3485">
        <v>100</v>
      </c>
      <c r="L3485" t="s">
        <v>14</v>
      </c>
      <c r="M3485" t="s">
        <v>15</v>
      </c>
    </row>
    <row r="3486" spans="1:13" x14ac:dyDescent="0.25">
      <c r="A3486">
        <v>2024</v>
      </c>
      <c r="B3486" t="str" cm="1">
        <f t="array" ref="B3486">_xlfn.IFS(C3486="SE","Senior", C3486 = "EX", "Excecutive",C3486 ="MI", "Middle", C3486 = "EN", "Entry")</f>
        <v>Senior</v>
      </c>
      <c r="C3486" t="s">
        <v>10</v>
      </c>
      <c r="D3486" t="str" cm="1">
        <f t="array" ref="D3486">_xlfn.IFS(E3486 = "FT","Full Time", E3486 = "PT", "Part Time", E3486 = "FL", "Freelance", E3486 = "CT", "Contract")</f>
        <v>Full Time</v>
      </c>
      <c r="E3486" t="s">
        <v>11</v>
      </c>
      <c r="F3486" t="s">
        <v>21</v>
      </c>
      <c r="G3486">
        <v>108334</v>
      </c>
      <c r="H3486" t="s">
        <v>13</v>
      </c>
      <c r="I3486">
        <v>108334</v>
      </c>
      <c r="J3486" t="s">
        <v>14</v>
      </c>
      <c r="K3486">
        <v>0</v>
      </c>
      <c r="L3486" t="s">
        <v>14</v>
      </c>
      <c r="M3486" t="s">
        <v>15</v>
      </c>
    </row>
    <row r="3487" spans="1:13" x14ac:dyDescent="0.25">
      <c r="A3487">
        <v>2024</v>
      </c>
      <c r="B3487" t="str" cm="1">
        <f t="array" ref="B3487">_xlfn.IFS(C3487="SE","Senior", C3487 = "EX", "Excecutive",C3487 ="MI", "Middle", C3487 = "EN", "Entry")</f>
        <v>Senior</v>
      </c>
      <c r="C3487" t="s">
        <v>10</v>
      </c>
      <c r="D3487" t="str" cm="1">
        <f t="array" ref="D3487">_xlfn.IFS(E3487 = "FT","Full Time", E3487 = "PT", "Part Time", E3487 = "FL", "Freelance", E3487 = "CT", "Contract")</f>
        <v>Full Time</v>
      </c>
      <c r="E3487" t="s">
        <v>11</v>
      </c>
      <c r="F3487" t="s">
        <v>21</v>
      </c>
      <c r="G3487">
        <v>59923</v>
      </c>
      <c r="H3487" t="s">
        <v>13</v>
      </c>
      <c r="I3487">
        <v>59923</v>
      </c>
      <c r="J3487" t="s">
        <v>14</v>
      </c>
      <c r="K3487">
        <v>0</v>
      </c>
      <c r="L3487" t="s">
        <v>14</v>
      </c>
      <c r="M3487" t="s">
        <v>15</v>
      </c>
    </row>
    <row r="3488" spans="1:13" x14ac:dyDescent="0.25">
      <c r="A3488">
        <v>2024</v>
      </c>
      <c r="B3488" t="str" cm="1">
        <f t="array" ref="B3488">_xlfn.IFS(C3488="SE","Senior", C3488 = "EX", "Excecutive",C3488 ="MI", "Middle", C3488 = "EN", "Entry")</f>
        <v>Senior</v>
      </c>
      <c r="C3488" t="s">
        <v>10</v>
      </c>
      <c r="D3488" t="str" cm="1">
        <f t="array" ref="D3488">_xlfn.IFS(E3488 = "FT","Full Time", E3488 = "PT", "Part Time", E3488 = "FL", "Freelance", E3488 = "CT", "Contract")</f>
        <v>Full Time</v>
      </c>
      <c r="E3488" t="s">
        <v>11</v>
      </c>
      <c r="F3488" t="s">
        <v>24</v>
      </c>
      <c r="G3488">
        <v>150000</v>
      </c>
      <c r="H3488" t="s">
        <v>13</v>
      </c>
      <c r="I3488">
        <v>150000</v>
      </c>
      <c r="J3488" t="s">
        <v>14</v>
      </c>
      <c r="K3488">
        <v>0</v>
      </c>
      <c r="L3488" t="s">
        <v>14</v>
      </c>
      <c r="M3488" t="s">
        <v>15</v>
      </c>
    </row>
    <row r="3489" spans="1:13" x14ac:dyDescent="0.25">
      <c r="A3489">
        <v>2024</v>
      </c>
      <c r="B3489" t="str" cm="1">
        <f t="array" ref="B3489">_xlfn.IFS(C3489="SE","Senior", C3489 = "EX", "Excecutive",C3489 ="MI", "Middle", C3489 = "EN", "Entry")</f>
        <v>Senior</v>
      </c>
      <c r="C3489" t="s">
        <v>10</v>
      </c>
      <c r="D3489" t="str" cm="1">
        <f t="array" ref="D3489">_xlfn.IFS(E3489 = "FT","Full Time", E3489 = "PT", "Part Time", E3489 = "FL", "Freelance", E3489 = "CT", "Contract")</f>
        <v>Full Time</v>
      </c>
      <c r="E3489" t="s">
        <v>11</v>
      </c>
      <c r="F3489" t="s">
        <v>24</v>
      </c>
      <c r="G3489">
        <v>130000</v>
      </c>
      <c r="H3489" t="s">
        <v>13</v>
      </c>
      <c r="I3489">
        <v>130000</v>
      </c>
      <c r="J3489" t="s">
        <v>14</v>
      </c>
      <c r="K3489">
        <v>0</v>
      </c>
      <c r="L3489" t="s">
        <v>14</v>
      </c>
      <c r="M3489" t="s">
        <v>15</v>
      </c>
    </row>
    <row r="3490" spans="1:13" x14ac:dyDescent="0.25">
      <c r="A3490">
        <v>2024</v>
      </c>
      <c r="B3490" t="str" cm="1">
        <f t="array" ref="B3490">_xlfn.IFS(C3490="SE","Senior", C3490 = "EX", "Excecutive",C3490 ="MI", "Middle", C3490 = "EN", "Entry")</f>
        <v>Excecutive</v>
      </c>
      <c r="C3490" t="s">
        <v>22</v>
      </c>
      <c r="D3490" t="str" cm="1">
        <f t="array" ref="D3490">_xlfn.IFS(E3490 = "FT","Full Time", E3490 = "PT", "Part Time", E3490 = "FL", "Freelance", E3490 = "CT", "Contract")</f>
        <v>Full Time</v>
      </c>
      <c r="E3490" t="s">
        <v>11</v>
      </c>
      <c r="F3490" t="s">
        <v>58</v>
      </c>
      <c r="G3490">
        <v>160000</v>
      </c>
      <c r="H3490" t="s">
        <v>13</v>
      </c>
      <c r="I3490">
        <v>160000</v>
      </c>
      <c r="J3490" t="s">
        <v>14</v>
      </c>
      <c r="K3490">
        <v>0</v>
      </c>
      <c r="L3490" t="s">
        <v>14</v>
      </c>
      <c r="M3490" t="s">
        <v>15</v>
      </c>
    </row>
    <row r="3491" spans="1:13" x14ac:dyDescent="0.25">
      <c r="A3491">
        <v>2024</v>
      </c>
      <c r="B3491" t="str" cm="1">
        <f t="array" ref="B3491">_xlfn.IFS(C3491="SE","Senior", C3491 = "EX", "Excecutive",C3491 ="MI", "Middle", C3491 = "EN", "Entry")</f>
        <v>Excecutive</v>
      </c>
      <c r="C3491" t="s">
        <v>22</v>
      </c>
      <c r="D3491" t="str" cm="1">
        <f t="array" ref="D3491">_xlfn.IFS(E3491 = "FT","Full Time", E3491 = "PT", "Part Time", E3491 = "FL", "Freelance", E3491 = "CT", "Contract")</f>
        <v>Full Time</v>
      </c>
      <c r="E3491" t="s">
        <v>11</v>
      </c>
      <c r="F3491" t="s">
        <v>58</v>
      </c>
      <c r="G3491">
        <v>120000</v>
      </c>
      <c r="H3491" t="s">
        <v>13</v>
      </c>
      <c r="I3491">
        <v>120000</v>
      </c>
      <c r="J3491" t="s">
        <v>14</v>
      </c>
      <c r="K3491">
        <v>0</v>
      </c>
      <c r="L3491" t="s">
        <v>14</v>
      </c>
      <c r="M3491" t="s">
        <v>15</v>
      </c>
    </row>
    <row r="3492" spans="1:13" x14ac:dyDescent="0.25">
      <c r="A3492">
        <v>2024</v>
      </c>
      <c r="B3492" t="str" cm="1">
        <f t="array" ref="B3492">_xlfn.IFS(C3492="SE","Senior", C3492 = "EX", "Excecutive",C3492 ="MI", "Middle", C3492 = "EN", "Entry")</f>
        <v>Middle</v>
      </c>
      <c r="C3492" t="s">
        <v>18</v>
      </c>
      <c r="D3492" t="str" cm="1">
        <f t="array" ref="D3492">_xlfn.IFS(E3492 = "FT","Full Time", E3492 = "PT", "Part Time", E3492 = "FL", "Freelance", E3492 = "CT", "Contract")</f>
        <v>Full Time</v>
      </c>
      <c r="E3492" t="s">
        <v>11</v>
      </c>
      <c r="F3492" t="s">
        <v>16</v>
      </c>
      <c r="G3492">
        <v>140000</v>
      </c>
      <c r="H3492" t="s">
        <v>13</v>
      </c>
      <c r="I3492">
        <v>140000</v>
      </c>
      <c r="J3492" t="s">
        <v>14</v>
      </c>
      <c r="K3492">
        <v>0</v>
      </c>
      <c r="L3492" t="s">
        <v>14</v>
      </c>
      <c r="M3492" t="s">
        <v>15</v>
      </c>
    </row>
    <row r="3493" spans="1:13" x14ac:dyDescent="0.25">
      <c r="A3493">
        <v>2024</v>
      </c>
      <c r="B3493" t="str" cm="1">
        <f t="array" ref="B3493">_xlfn.IFS(C3493="SE","Senior", C3493 = "EX", "Excecutive",C3493 ="MI", "Middle", C3493 = "EN", "Entry")</f>
        <v>Middle</v>
      </c>
      <c r="C3493" t="s">
        <v>18</v>
      </c>
      <c r="D3493" t="str" cm="1">
        <f t="array" ref="D3493">_xlfn.IFS(E3493 = "FT","Full Time", E3493 = "PT", "Part Time", E3493 = "FL", "Freelance", E3493 = "CT", "Contract")</f>
        <v>Full Time</v>
      </c>
      <c r="E3493" t="s">
        <v>11</v>
      </c>
      <c r="F3493" t="s">
        <v>16</v>
      </c>
      <c r="G3493">
        <v>70000</v>
      </c>
      <c r="H3493" t="s">
        <v>13</v>
      </c>
      <c r="I3493">
        <v>70000</v>
      </c>
      <c r="J3493" t="s">
        <v>14</v>
      </c>
      <c r="K3493">
        <v>0</v>
      </c>
      <c r="L3493" t="s">
        <v>14</v>
      </c>
      <c r="M3493" t="s">
        <v>15</v>
      </c>
    </row>
    <row r="3494" spans="1:13" x14ac:dyDescent="0.25">
      <c r="A3494">
        <v>2024</v>
      </c>
      <c r="B3494" t="str" cm="1">
        <f t="array" ref="B3494">_xlfn.IFS(C3494="SE","Senior", C3494 = "EX", "Excecutive",C3494 ="MI", "Middle", C3494 = "EN", "Entry")</f>
        <v>Senior</v>
      </c>
      <c r="C3494" t="s">
        <v>10</v>
      </c>
      <c r="D3494" t="str" cm="1">
        <f t="array" ref="D3494">_xlfn.IFS(E3494 = "FT","Full Time", E3494 = "PT", "Part Time", E3494 = "FL", "Freelance", E3494 = "CT", "Contract")</f>
        <v>Full Time</v>
      </c>
      <c r="E3494" t="s">
        <v>11</v>
      </c>
      <c r="F3494" t="s">
        <v>24</v>
      </c>
      <c r="G3494">
        <v>150800</v>
      </c>
      <c r="H3494" t="s">
        <v>13</v>
      </c>
      <c r="I3494">
        <v>150800</v>
      </c>
      <c r="J3494" t="s">
        <v>14</v>
      </c>
      <c r="K3494">
        <v>0</v>
      </c>
      <c r="L3494" t="s">
        <v>14</v>
      </c>
      <c r="M3494" t="s">
        <v>15</v>
      </c>
    </row>
    <row r="3495" spans="1:13" x14ac:dyDescent="0.25">
      <c r="A3495">
        <v>2024</v>
      </c>
      <c r="B3495" t="str" cm="1">
        <f t="array" ref="B3495">_xlfn.IFS(C3495="SE","Senior", C3495 = "EX", "Excecutive",C3495 ="MI", "Middle", C3495 = "EN", "Entry")</f>
        <v>Senior</v>
      </c>
      <c r="C3495" t="s">
        <v>10</v>
      </c>
      <c r="D3495" t="str" cm="1">
        <f t="array" ref="D3495">_xlfn.IFS(E3495 = "FT","Full Time", E3495 = "PT", "Part Time", E3495 = "FL", "Freelance", E3495 = "CT", "Contract")</f>
        <v>Full Time</v>
      </c>
      <c r="E3495" t="s">
        <v>11</v>
      </c>
      <c r="F3495" t="s">
        <v>24</v>
      </c>
      <c r="G3495">
        <v>100600</v>
      </c>
      <c r="H3495" t="s">
        <v>13</v>
      </c>
      <c r="I3495">
        <v>100600</v>
      </c>
      <c r="J3495" t="s">
        <v>14</v>
      </c>
      <c r="K3495">
        <v>0</v>
      </c>
      <c r="L3495" t="s">
        <v>14</v>
      </c>
      <c r="M3495" t="s">
        <v>15</v>
      </c>
    </row>
    <row r="3496" spans="1:13" x14ac:dyDescent="0.25">
      <c r="A3496">
        <v>2024</v>
      </c>
      <c r="B3496" t="str" cm="1">
        <f t="array" ref="B3496">_xlfn.IFS(C3496="SE","Senior", C3496 = "EX", "Excecutive",C3496 ="MI", "Middle", C3496 = "EN", "Entry")</f>
        <v>Senior</v>
      </c>
      <c r="C3496" t="s">
        <v>10</v>
      </c>
      <c r="D3496" t="str" cm="1">
        <f t="array" ref="D3496">_xlfn.IFS(E3496 = "FT","Full Time", E3496 = "PT", "Part Time", E3496 = "FL", "Freelance", E3496 = "CT", "Contract")</f>
        <v>Full Time</v>
      </c>
      <c r="E3496" t="s">
        <v>11</v>
      </c>
      <c r="F3496" t="s">
        <v>28</v>
      </c>
      <c r="G3496">
        <v>276000</v>
      </c>
      <c r="H3496" t="s">
        <v>13</v>
      </c>
      <c r="I3496">
        <v>276000</v>
      </c>
      <c r="J3496" t="s">
        <v>14</v>
      </c>
      <c r="K3496">
        <v>0</v>
      </c>
      <c r="L3496" t="s">
        <v>14</v>
      </c>
      <c r="M3496" t="s">
        <v>15</v>
      </c>
    </row>
    <row r="3497" spans="1:13" x14ac:dyDescent="0.25">
      <c r="A3497">
        <v>2024</v>
      </c>
      <c r="B3497" t="str" cm="1">
        <f t="array" ref="B3497">_xlfn.IFS(C3497="SE","Senior", C3497 = "EX", "Excecutive",C3497 ="MI", "Middle", C3497 = "EN", "Entry")</f>
        <v>Senior</v>
      </c>
      <c r="C3497" t="s">
        <v>10</v>
      </c>
      <c r="D3497" t="str" cm="1">
        <f t="array" ref="D3497">_xlfn.IFS(E3497 = "FT","Full Time", E3497 = "PT", "Part Time", E3497 = "FL", "Freelance", E3497 = "CT", "Contract")</f>
        <v>Full Time</v>
      </c>
      <c r="E3497" t="s">
        <v>11</v>
      </c>
      <c r="F3497" t="s">
        <v>28</v>
      </c>
      <c r="G3497">
        <v>174000</v>
      </c>
      <c r="H3497" t="s">
        <v>13</v>
      </c>
      <c r="I3497">
        <v>174000</v>
      </c>
      <c r="J3497" t="s">
        <v>14</v>
      </c>
      <c r="K3497">
        <v>0</v>
      </c>
      <c r="L3497" t="s">
        <v>14</v>
      </c>
      <c r="M3497" t="s">
        <v>15</v>
      </c>
    </row>
    <row r="3498" spans="1:13" x14ac:dyDescent="0.25">
      <c r="A3498">
        <v>2024</v>
      </c>
      <c r="B3498" t="str" cm="1">
        <f t="array" ref="B3498">_xlfn.IFS(C3498="SE","Senior", C3498 = "EX", "Excecutive",C3498 ="MI", "Middle", C3498 = "EN", "Entry")</f>
        <v>Middle</v>
      </c>
      <c r="C3498" t="s">
        <v>18</v>
      </c>
      <c r="D3498" t="str" cm="1">
        <f t="array" ref="D3498">_xlfn.IFS(E3498 = "FT","Full Time", E3498 = "PT", "Part Time", E3498 = "FL", "Freelance", E3498 = "CT", "Contract")</f>
        <v>Full Time</v>
      </c>
      <c r="E3498" t="s">
        <v>11</v>
      </c>
      <c r="F3498" t="s">
        <v>24</v>
      </c>
      <c r="G3498">
        <v>120000</v>
      </c>
      <c r="H3498" t="s">
        <v>13</v>
      </c>
      <c r="I3498">
        <v>120000</v>
      </c>
      <c r="J3498" t="s">
        <v>14</v>
      </c>
      <c r="K3498">
        <v>0</v>
      </c>
      <c r="L3498" t="s">
        <v>14</v>
      </c>
      <c r="M3498" t="s">
        <v>15</v>
      </c>
    </row>
    <row r="3499" spans="1:13" x14ac:dyDescent="0.25">
      <c r="A3499">
        <v>2024</v>
      </c>
      <c r="B3499" t="str" cm="1">
        <f t="array" ref="B3499">_xlfn.IFS(C3499="SE","Senior", C3499 = "EX", "Excecutive",C3499 ="MI", "Middle", C3499 = "EN", "Entry")</f>
        <v>Middle</v>
      </c>
      <c r="C3499" t="s">
        <v>18</v>
      </c>
      <c r="D3499" t="str" cm="1">
        <f t="array" ref="D3499">_xlfn.IFS(E3499 = "FT","Full Time", E3499 = "PT", "Part Time", E3499 = "FL", "Freelance", E3499 = "CT", "Contract")</f>
        <v>Full Time</v>
      </c>
      <c r="E3499" t="s">
        <v>11</v>
      </c>
      <c r="F3499" t="s">
        <v>24</v>
      </c>
      <c r="G3499">
        <v>94400</v>
      </c>
      <c r="H3499" t="s">
        <v>13</v>
      </c>
      <c r="I3499">
        <v>94400</v>
      </c>
      <c r="J3499" t="s">
        <v>14</v>
      </c>
      <c r="K3499">
        <v>0</v>
      </c>
      <c r="L3499" t="s">
        <v>14</v>
      </c>
      <c r="M3499" t="s">
        <v>15</v>
      </c>
    </row>
    <row r="3500" spans="1:13" x14ac:dyDescent="0.25">
      <c r="A3500">
        <v>2024</v>
      </c>
      <c r="B3500" t="str" cm="1">
        <f t="array" ref="B3500">_xlfn.IFS(C3500="SE","Senior", C3500 = "EX", "Excecutive",C3500 ="MI", "Middle", C3500 = "EN", "Entry")</f>
        <v>Middle</v>
      </c>
      <c r="C3500" t="s">
        <v>18</v>
      </c>
      <c r="D3500" t="str" cm="1">
        <f t="array" ref="D3500">_xlfn.IFS(E3500 = "FT","Full Time", E3500 = "PT", "Part Time", E3500 = "FL", "Freelance", E3500 = "CT", "Contract")</f>
        <v>Full Time</v>
      </c>
      <c r="E3500" t="s">
        <v>11</v>
      </c>
      <c r="F3500" t="s">
        <v>24</v>
      </c>
      <c r="G3500">
        <v>160000</v>
      </c>
      <c r="H3500" t="s">
        <v>13</v>
      </c>
      <c r="I3500">
        <v>160000</v>
      </c>
      <c r="J3500" t="s">
        <v>14</v>
      </c>
      <c r="K3500">
        <v>0</v>
      </c>
      <c r="L3500" t="s">
        <v>14</v>
      </c>
      <c r="M3500" t="s">
        <v>15</v>
      </c>
    </row>
    <row r="3501" spans="1:13" x14ac:dyDescent="0.25">
      <c r="A3501">
        <v>2024</v>
      </c>
      <c r="B3501" t="str" cm="1">
        <f t="array" ref="B3501">_xlfn.IFS(C3501="SE","Senior", C3501 = "EX", "Excecutive",C3501 ="MI", "Middle", C3501 = "EN", "Entry")</f>
        <v>Middle</v>
      </c>
      <c r="C3501" t="s">
        <v>18</v>
      </c>
      <c r="D3501" t="str" cm="1">
        <f t="array" ref="D3501">_xlfn.IFS(E3501 = "FT","Full Time", E3501 = "PT", "Part Time", E3501 = "FL", "Freelance", E3501 = "CT", "Contract")</f>
        <v>Full Time</v>
      </c>
      <c r="E3501" t="s">
        <v>11</v>
      </c>
      <c r="F3501" t="s">
        <v>24</v>
      </c>
      <c r="G3501">
        <v>136000</v>
      </c>
      <c r="H3501" t="s">
        <v>13</v>
      </c>
      <c r="I3501">
        <v>136000</v>
      </c>
      <c r="J3501" t="s">
        <v>14</v>
      </c>
      <c r="K3501">
        <v>0</v>
      </c>
      <c r="L3501" t="s">
        <v>14</v>
      </c>
      <c r="M3501" t="s">
        <v>15</v>
      </c>
    </row>
    <row r="3502" spans="1:13" x14ac:dyDescent="0.25">
      <c r="A3502">
        <v>2024</v>
      </c>
      <c r="B3502" t="str" cm="1">
        <f t="array" ref="B3502">_xlfn.IFS(C3502="SE","Senior", C3502 = "EX", "Excecutive",C3502 ="MI", "Middle", C3502 = "EN", "Entry")</f>
        <v>Middle</v>
      </c>
      <c r="C3502" t="s">
        <v>18</v>
      </c>
      <c r="D3502" t="str" cm="1">
        <f t="array" ref="D3502">_xlfn.IFS(E3502 = "FT","Full Time", E3502 = "PT", "Part Time", E3502 = "FL", "Freelance", E3502 = "CT", "Contract")</f>
        <v>Full Time</v>
      </c>
      <c r="E3502" t="s">
        <v>11</v>
      </c>
      <c r="F3502" t="s">
        <v>24</v>
      </c>
      <c r="G3502">
        <v>215000</v>
      </c>
      <c r="H3502" t="s">
        <v>13</v>
      </c>
      <c r="I3502">
        <v>215000</v>
      </c>
      <c r="J3502" t="s">
        <v>14</v>
      </c>
      <c r="K3502">
        <v>0</v>
      </c>
      <c r="L3502" t="s">
        <v>14</v>
      </c>
      <c r="M3502" t="s">
        <v>15</v>
      </c>
    </row>
    <row r="3503" spans="1:13" x14ac:dyDescent="0.25">
      <c r="A3503">
        <v>2024</v>
      </c>
      <c r="B3503" t="str" cm="1">
        <f t="array" ref="B3503">_xlfn.IFS(C3503="SE","Senior", C3503 = "EX", "Excecutive",C3503 ="MI", "Middle", C3503 = "EN", "Entry")</f>
        <v>Middle</v>
      </c>
      <c r="C3503" t="s">
        <v>18</v>
      </c>
      <c r="D3503" t="str" cm="1">
        <f t="array" ref="D3503">_xlfn.IFS(E3503 = "FT","Full Time", E3503 = "PT", "Part Time", E3503 = "FL", "Freelance", E3503 = "CT", "Contract")</f>
        <v>Full Time</v>
      </c>
      <c r="E3503" t="s">
        <v>11</v>
      </c>
      <c r="F3503" t="s">
        <v>24</v>
      </c>
      <c r="G3503">
        <v>152000</v>
      </c>
      <c r="H3503" t="s">
        <v>13</v>
      </c>
      <c r="I3503">
        <v>152000</v>
      </c>
      <c r="J3503" t="s">
        <v>14</v>
      </c>
      <c r="K3503">
        <v>0</v>
      </c>
      <c r="L3503" t="s">
        <v>14</v>
      </c>
      <c r="M3503" t="s">
        <v>15</v>
      </c>
    </row>
    <row r="3504" spans="1:13" x14ac:dyDescent="0.25">
      <c r="A3504">
        <v>2024</v>
      </c>
      <c r="B3504" t="str" cm="1">
        <f t="array" ref="B3504">_xlfn.IFS(C3504="SE","Senior", C3504 = "EX", "Excecutive",C3504 ="MI", "Middle", C3504 = "EN", "Entry")</f>
        <v>Senior</v>
      </c>
      <c r="C3504" t="s">
        <v>10</v>
      </c>
      <c r="D3504" t="str" cm="1">
        <f t="array" ref="D3504">_xlfn.IFS(E3504 = "FT","Full Time", E3504 = "PT", "Part Time", E3504 = "FL", "Freelance", E3504 = "CT", "Contract")</f>
        <v>Full Time</v>
      </c>
      <c r="E3504" t="s">
        <v>11</v>
      </c>
      <c r="F3504" t="s">
        <v>21</v>
      </c>
      <c r="G3504">
        <v>140000</v>
      </c>
      <c r="H3504" t="s">
        <v>13</v>
      </c>
      <c r="I3504">
        <v>140000</v>
      </c>
      <c r="J3504" t="s">
        <v>14</v>
      </c>
      <c r="K3504">
        <v>0</v>
      </c>
      <c r="L3504" t="s">
        <v>14</v>
      </c>
      <c r="M3504" t="s">
        <v>15</v>
      </c>
    </row>
    <row r="3505" spans="1:13" x14ac:dyDescent="0.25">
      <c r="A3505">
        <v>2024</v>
      </c>
      <c r="B3505" t="str" cm="1">
        <f t="array" ref="B3505">_xlfn.IFS(C3505="SE","Senior", C3505 = "EX", "Excecutive",C3505 ="MI", "Middle", C3505 = "EN", "Entry")</f>
        <v>Senior</v>
      </c>
      <c r="C3505" t="s">
        <v>10</v>
      </c>
      <c r="D3505" t="str" cm="1">
        <f t="array" ref="D3505">_xlfn.IFS(E3505 = "FT","Full Time", E3505 = "PT", "Part Time", E3505 = "FL", "Freelance", E3505 = "CT", "Contract")</f>
        <v>Full Time</v>
      </c>
      <c r="E3505" t="s">
        <v>11</v>
      </c>
      <c r="F3505" t="s">
        <v>21</v>
      </c>
      <c r="G3505">
        <v>110000</v>
      </c>
      <c r="H3505" t="s">
        <v>13</v>
      </c>
      <c r="I3505">
        <v>110000</v>
      </c>
      <c r="J3505" t="s">
        <v>14</v>
      </c>
      <c r="K3505">
        <v>0</v>
      </c>
      <c r="L3505" t="s">
        <v>14</v>
      </c>
      <c r="M3505" t="s">
        <v>15</v>
      </c>
    </row>
    <row r="3506" spans="1:13" x14ac:dyDescent="0.25">
      <c r="A3506">
        <v>2024</v>
      </c>
      <c r="B3506" t="str" cm="1">
        <f t="array" ref="B3506">_xlfn.IFS(C3506="SE","Senior", C3506 = "EX", "Excecutive",C3506 ="MI", "Middle", C3506 = "EN", "Entry")</f>
        <v>Senior</v>
      </c>
      <c r="C3506" t="s">
        <v>10</v>
      </c>
      <c r="D3506" t="str" cm="1">
        <f t="array" ref="D3506">_xlfn.IFS(E3506 = "FT","Full Time", E3506 = "PT", "Part Time", E3506 = "FL", "Freelance", E3506 = "CT", "Contract")</f>
        <v>Full Time</v>
      </c>
      <c r="E3506" t="s">
        <v>11</v>
      </c>
      <c r="F3506" t="s">
        <v>35</v>
      </c>
      <c r="G3506">
        <v>185000</v>
      </c>
      <c r="H3506" t="s">
        <v>13</v>
      </c>
      <c r="I3506">
        <v>185000</v>
      </c>
      <c r="J3506" t="s">
        <v>14</v>
      </c>
      <c r="K3506">
        <v>0</v>
      </c>
      <c r="L3506" t="s">
        <v>14</v>
      </c>
      <c r="M3506" t="s">
        <v>26</v>
      </c>
    </row>
    <row r="3507" spans="1:13" x14ac:dyDescent="0.25">
      <c r="A3507">
        <v>2024</v>
      </c>
      <c r="B3507" t="str" cm="1">
        <f t="array" ref="B3507">_xlfn.IFS(C3507="SE","Senior", C3507 = "EX", "Excecutive",C3507 ="MI", "Middle", C3507 = "EN", "Entry")</f>
        <v>Senior</v>
      </c>
      <c r="C3507" t="s">
        <v>10</v>
      </c>
      <c r="D3507" t="str" cm="1">
        <f t="array" ref="D3507">_xlfn.IFS(E3507 = "FT","Full Time", E3507 = "PT", "Part Time", E3507 = "FL", "Freelance", E3507 = "CT", "Contract")</f>
        <v>Full Time</v>
      </c>
      <c r="E3507" t="s">
        <v>11</v>
      </c>
      <c r="F3507" t="s">
        <v>35</v>
      </c>
      <c r="G3507">
        <v>79600</v>
      </c>
      <c r="H3507" t="s">
        <v>13</v>
      </c>
      <c r="I3507">
        <v>79600</v>
      </c>
      <c r="J3507" t="s">
        <v>14</v>
      </c>
      <c r="K3507">
        <v>0</v>
      </c>
      <c r="L3507" t="s">
        <v>14</v>
      </c>
      <c r="M3507" t="s">
        <v>26</v>
      </c>
    </row>
    <row r="3508" spans="1:13" x14ac:dyDescent="0.25">
      <c r="A3508">
        <v>2024</v>
      </c>
      <c r="B3508" t="str" cm="1">
        <f t="array" ref="B3508">_xlfn.IFS(C3508="SE","Senior", C3508 = "EX", "Excecutive",C3508 ="MI", "Middle", C3508 = "EN", "Entry")</f>
        <v>Middle</v>
      </c>
      <c r="C3508" t="s">
        <v>18</v>
      </c>
      <c r="D3508" t="str" cm="1">
        <f t="array" ref="D3508">_xlfn.IFS(E3508 = "FT","Full Time", E3508 = "PT", "Part Time", E3508 = "FL", "Freelance", E3508 = "CT", "Contract")</f>
        <v>Full Time</v>
      </c>
      <c r="E3508" t="s">
        <v>11</v>
      </c>
      <c r="F3508" t="s">
        <v>115</v>
      </c>
      <c r="G3508">
        <v>215000</v>
      </c>
      <c r="H3508" t="s">
        <v>13</v>
      </c>
      <c r="I3508">
        <v>215000</v>
      </c>
      <c r="J3508" t="s">
        <v>31</v>
      </c>
      <c r="K3508">
        <v>100</v>
      </c>
      <c r="L3508" t="s">
        <v>31</v>
      </c>
      <c r="M3508" t="s">
        <v>15</v>
      </c>
    </row>
    <row r="3509" spans="1:13" x14ac:dyDescent="0.25">
      <c r="A3509">
        <v>2024</v>
      </c>
      <c r="B3509" t="str" cm="1">
        <f t="array" ref="B3509">_xlfn.IFS(C3509="SE","Senior", C3509 = "EX", "Excecutive",C3509 ="MI", "Middle", C3509 = "EN", "Entry")</f>
        <v>Middle</v>
      </c>
      <c r="C3509" t="s">
        <v>18</v>
      </c>
      <c r="D3509" t="str" cm="1">
        <f t="array" ref="D3509">_xlfn.IFS(E3509 = "FT","Full Time", E3509 = "PT", "Part Time", E3509 = "FL", "Freelance", E3509 = "CT", "Contract")</f>
        <v>Full Time</v>
      </c>
      <c r="E3509" t="s">
        <v>11</v>
      </c>
      <c r="F3509" t="s">
        <v>115</v>
      </c>
      <c r="G3509">
        <v>200000</v>
      </c>
      <c r="H3509" t="s">
        <v>13</v>
      </c>
      <c r="I3509">
        <v>200000</v>
      </c>
      <c r="J3509" t="s">
        <v>31</v>
      </c>
      <c r="K3509">
        <v>100</v>
      </c>
      <c r="L3509" t="s">
        <v>31</v>
      </c>
      <c r="M3509" t="s">
        <v>15</v>
      </c>
    </row>
    <row r="3510" spans="1:13" x14ac:dyDescent="0.25">
      <c r="A3510">
        <v>2024</v>
      </c>
      <c r="B3510" t="str" cm="1">
        <f t="array" ref="B3510">_xlfn.IFS(C3510="SE","Senior", C3510 = "EX", "Excecutive",C3510 ="MI", "Middle", C3510 = "EN", "Entry")</f>
        <v>Excecutive</v>
      </c>
      <c r="C3510" t="s">
        <v>22</v>
      </c>
      <c r="D3510" t="str" cm="1">
        <f t="array" ref="D3510">_xlfn.IFS(E3510 = "FT","Full Time", E3510 = "PT", "Part Time", E3510 = "FL", "Freelance", E3510 = "CT", "Contract")</f>
        <v>Full Time</v>
      </c>
      <c r="E3510" t="s">
        <v>11</v>
      </c>
      <c r="F3510" t="s">
        <v>16</v>
      </c>
      <c r="G3510">
        <v>212500</v>
      </c>
      <c r="H3510" t="s">
        <v>13</v>
      </c>
      <c r="I3510">
        <v>212500</v>
      </c>
      <c r="J3510" t="s">
        <v>14</v>
      </c>
      <c r="K3510">
        <v>0</v>
      </c>
      <c r="L3510" t="s">
        <v>14</v>
      </c>
      <c r="M3510" t="s">
        <v>15</v>
      </c>
    </row>
    <row r="3511" spans="1:13" x14ac:dyDescent="0.25">
      <c r="A3511">
        <v>2024</v>
      </c>
      <c r="B3511" t="str" cm="1">
        <f t="array" ref="B3511">_xlfn.IFS(C3511="SE","Senior", C3511 = "EX", "Excecutive",C3511 ="MI", "Middle", C3511 = "EN", "Entry")</f>
        <v>Excecutive</v>
      </c>
      <c r="C3511" t="s">
        <v>22</v>
      </c>
      <c r="D3511" t="str" cm="1">
        <f t="array" ref="D3511">_xlfn.IFS(E3511 = "FT","Full Time", E3511 = "PT", "Part Time", E3511 = "FL", "Freelance", E3511 = "CT", "Contract")</f>
        <v>Full Time</v>
      </c>
      <c r="E3511" t="s">
        <v>11</v>
      </c>
      <c r="F3511" t="s">
        <v>16</v>
      </c>
      <c r="G3511">
        <v>163500</v>
      </c>
      <c r="H3511" t="s">
        <v>13</v>
      </c>
      <c r="I3511">
        <v>163500</v>
      </c>
      <c r="J3511" t="s">
        <v>14</v>
      </c>
      <c r="K3511">
        <v>0</v>
      </c>
      <c r="L3511" t="s">
        <v>14</v>
      </c>
      <c r="M3511" t="s">
        <v>15</v>
      </c>
    </row>
    <row r="3512" spans="1:13" x14ac:dyDescent="0.25">
      <c r="A3512">
        <v>2024</v>
      </c>
      <c r="B3512" t="str" cm="1">
        <f t="array" ref="B3512">_xlfn.IFS(C3512="SE","Senior", C3512 = "EX", "Excecutive",C3512 ="MI", "Middle", C3512 = "EN", "Entry")</f>
        <v>Senior</v>
      </c>
      <c r="C3512" t="s">
        <v>10</v>
      </c>
      <c r="D3512" t="str" cm="1">
        <f t="array" ref="D3512">_xlfn.IFS(E3512 = "FT","Full Time", E3512 = "PT", "Part Time", E3512 = "FL", "Freelance", E3512 = "CT", "Contract")</f>
        <v>Full Time</v>
      </c>
      <c r="E3512" t="s">
        <v>11</v>
      </c>
      <c r="F3512" t="s">
        <v>71</v>
      </c>
      <c r="G3512">
        <v>237650</v>
      </c>
      <c r="H3512" t="s">
        <v>13</v>
      </c>
      <c r="I3512">
        <v>237650</v>
      </c>
      <c r="J3512" t="s">
        <v>14</v>
      </c>
      <c r="K3512">
        <v>0</v>
      </c>
      <c r="L3512" t="s">
        <v>14</v>
      </c>
      <c r="M3512" t="s">
        <v>15</v>
      </c>
    </row>
    <row r="3513" spans="1:13" x14ac:dyDescent="0.25">
      <c r="A3513">
        <v>2024</v>
      </c>
      <c r="B3513" t="str" cm="1">
        <f t="array" ref="B3513">_xlfn.IFS(C3513="SE","Senior", C3513 = "EX", "Excecutive",C3513 ="MI", "Middle", C3513 = "EN", "Entry")</f>
        <v>Senior</v>
      </c>
      <c r="C3513" t="s">
        <v>10</v>
      </c>
      <c r="D3513" t="str" cm="1">
        <f t="array" ref="D3513">_xlfn.IFS(E3513 = "FT","Full Time", E3513 = "PT", "Part Time", E3513 = "FL", "Freelance", E3513 = "CT", "Contract")</f>
        <v>Full Time</v>
      </c>
      <c r="E3513" t="s">
        <v>11</v>
      </c>
      <c r="F3513" t="s">
        <v>71</v>
      </c>
      <c r="G3513">
        <v>172700</v>
      </c>
      <c r="H3513" t="s">
        <v>13</v>
      </c>
      <c r="I3513">
        <v>172700</v>
      </c>
      <c r="J3513" t="s">
        <v>14</v>
      </c>
      <c r="K3513">
        <v>0</v>
      </c>
      <c r="L3513" t="s">
        <v>14</v>
      </c>
      <c r="M3513" t="s">
        <v>15</v>
      </c>
    </row>
    <row r="3514" spans="1:13" x14ac:dyDescent="0.25">
      <c r="A3514">
        <v>2024</v>
      </c>
      <c r="B3514" t="str" cm="1">
        <f t="array" ref="B3514">_xlfn.IFS(C3514="SE","Senior", C3514 = "EX", "Excecutive",C3514 ="MI", "Middle", C3514 = "EN", "Entry")</f>
        <v>Senior</v>
      </c>
      <c r="C3514" t="s">
        <v>10</v>
      </c>
      <c r="D3514" t="str" cm="1">
        <f t="array" ref="D3514">_xlfn.IFS(E3514 = "FT","Full Time", E3514 = "PT", "Part Time", E3514 = "FL", "Freelance", E3514 = "CT", "Contract")</f>
        <v>Full Time</v>
      </c>
      <c r="E3514" t="s">
        <v>11</v>
      </c>
      <c r="F3514" t="s">
        <v>24</v>
      </c>
      <c r="G3514">
        <v>148500</v>
      </c>
      <c r="H3514" t="s">
        <v>13</v>
      </c>
      <c r="I3514">
        <v>148500</v>
      </c>
      <c r="J3514" t="s">
        <v>14</v>
      </c>
      <c r="K3514">
        <v>100</v>
      </c>
      <c r="L3514" t="s">
        <v>14</v>
      </c>
      <c r="M3514" t="s">
        <v>15</v>
      </c>
    </row>
    <row r="3515" spans="1:13" x14ac:dyDescent="0.25">
      <c r="A3515">
        <v>2024</v>
      </c>
      <c r="B3515" t="str" cm="1">
        <f t="array" ref="B3515">_xlfn.IFS(C3515="SE","Senior", C3515 = "EX", "Excecutive",C3515 ="MI", "Middle", C3515 = "EN", "Entry")</f>
        <v>Senior</v>
      </c>
      <c r="C3515" t="s">
        <v>10</v>
      </c>
      <c r="D3515" t="str" cm="1">
        <f t="array" ref="D3515">_xlfn.IFS(E3515 = "FT","Full Time", E3515 = "PT", "Part Time", E3515 = "FL", "Freelance", E3515 = "CT", "Contract")</f>
        <v>Full Time</v>
      </c>
      <c r="E3515" t="s">
        <v>11</v>
      </c>
      <c r="F3515" t="s">
        <v>24</v>
      </c>
      <c r="G3515">
        <v>103275</v>
      </c>
      <c r="H3515" t="s">
        <v>13</v>
      </c>
      <c r="I3515">
        <v>103275</v>
      </c>
      <c r="J3515" t="s">
        <v>14</v>
      </c>
      <c r="K3515">
        <v>100</v>
      </c>
      <c r="L3515" t="s">
        <v>14</v>
      </c>
      <c r="M3515" t="s">
        <v>15</v>
      </c>
    </row>
    <row r="3516" spans="1:13" x14ac:dyDescent="0.25">
      <c r="A3516">
        <v>2024</v>
      </c>
      <c r="B3516" t="str" cm="1">
        <f t="array" ref="B3516">_xlfn.IFS(C3516="SE","Senior", C3516 = "EX", "Excecutive",C3516 ="MI", "Middle", C3516 = "EN", "Entry")</f>
        <v>Senior</v>
      </c>
      <c r="C3516" t="s">
        <v>10</v>
      </c>
      <c r="D3516" t="str" cm="1">
        <f t="array" ref="D3516">_xlfn.IFS(E3516 = "FT","Full Time", E3516 = "PT", "Part Time", E3516 = "FL", "Freelance", E3516 = "CT", "Contract")</f>
        <v>Full Time</v>
      </c>
      <c r="E3516" t="s">
        <v>11</v>
      </c>
      <c r="F3516" t="s">
        <v>24</v>
      </c>
      <c r="G3516">
        <v>175000</v>
      </c>
      <c r="H3516" t="s">
        <v>13</v>
      </c>
      <c r="I3516">
        <v>175000</v>
      </c>
      <c r="J3516" t="s">
        <v>14</v>
      </c>
      <c r="K3516">
        <v>100</v>
      </c>
      <c r="L3516" t="s">
        <v>14</v>
      </c>
      <c r="M3516" t="s">
        <v>15</v>
      </c>
    </row>
    <row r="3517" spans="1:13" x14ac:dyDescent="0.25">
      <c r="A3517">
        <v>2024</v>
      </c>
      <c r="B3517" t="str" cm="1">
        <f t="array" ref="B3517">_xlfn.IFS(C3517="SE","Senior", C3517 = "EX", "Excecutive",C3517 ="MI", "Middle", C3517 = "EN", "Entry")</f>
        <v>Senior</v>
      </c>
      <c r="C3517" t="s">
        <v>10</v>
      </c>
      <c r="D3517" t="str" cm="1">
        <f t="array" ref="D3517">_xlfn.IFS(E3517 = "FT","Full Time", E3517 = "PT", "Part Time", E3517 = "FL", "Freelance", E3517 = "CT", "Contract")</f>
        <v>Full Time</v>
      </c>
      <c r="E3517" t="s">
        <v>11</v>
      </c>
      <c r="F3517" t="s">
        <v>24</v>
      </c>
      <c r="G3517">
        <v>145000</v>
      </c>
      <c r="H3517" t="s">
        <v>13</v>
      </c>
      <c r="I3517">
        <v>145000</v>
      </c>
      <c r="J3517" t="s">
        <v>14</v>
      </c>
      <c r="K3517">
        <v>100</v>
      </c>
      <c r="L3517" t="s">
        <v>14</v>
      </c>
      <c r="M3517" t="s">
        <v>15</v>
      </c>
    </row>
    <row r="3518" spans="1:13" x14ac:dyDescent="0.25">
      <c r="A3518">
        <v>2024</v>
      </c>
      <c r="B3518" t="str" cm="1">
        <f t="array" ref="B3518">_xlfn.IFS(C3518="SE","Senior", C3518 = "EX", "Excecutive",C3518 ="MI", "Middle", C3518 = "EN", "Entry")</f>
        <v>Entry</v>
      </c>
      <c r="C3518" t="s">
        <v>20</v>
      </c>
      <c r="D3518" t="str" cm="1">
        <f t="array" ref="D3518">_xlfn.IFS(E3518 = "FT","Full Time", E3518 = "PT", "Part Time", E3518 = "FL", "Freelance", E3518 = "CT", "Contract")</f>
        <v>Full Time</v>
      </c>
      <c r="E3518" t="s">
        <v>11</v>
      </c>
      <c r="F3518" t="s">
        <v>71</v>
      </c>
      <c r="G3518">
        <v>257400</v>
      </c>
      <c r="H3518" t="s">
        <v>13</v>
      </c>
      <c r="I3518">
        <v>257400</v>
      </c>
      <c r="J3518" t="s">
        <v>14</v>
      </c>
      <c r="K3518">
        <v>0</v>
      </c>
      <c r="L3518" t="s">
        <v>14</v>
      </c>
      <c r="M3518" t="s">
        <v>15</v>
      </c>
    </row>
    <row r="3519" spans="1:13" x14ac:dyDescent="0.25">
      <c r="A3519">
        <v>2024</v>
      </c>
      <c r="B3519" t="str" cm="1">
        <f t="array" ref="B3519">_xlfn.IFS(C3519="SE","Senior", C3519 = "EX", "Excecutive",C3519 ="MI", "Middle", C3519 = "EN", "Entry")</f>
        <v>Entry</v>
      </c>
      <c r="C3519" t="s">
        <v>20</v>
      </c>
      <c r="D3519" t="str" cm="1">
        <f t="array" ref="D3519">_xlfn.IFS(E3519 = "FT","Full Time", E3519 = "PT", "Part Time", E3519 = "FL", "Freelance", E3519 = "CT", "Contract")</f>
        <v>Full Time</v>
      </c>
      <c r="E3519" t="s">
        <v>11</v>
      </c>
      <c r="F3519" t="s">
        <v>71</v>
      </c>
      <c r="G3519">
        <v>193500</v>
      </c>
      <c r="H3519" t="s">
        <v>13</v>
      </c>
      <c r="I3519">
        <v>193500</v>
      </c>
      <c r="J3519" t="s">
        <v>14</v>
      </c>
      <c r="K3519">
        <v>0</v>
      </c>
      <c r="L3519" t="s">
        <v>14</v>
      </c>
      <c r="M3519" t="s">
        <v>15</v>
      </c>
    </row>
    <row r="3520" spans="1:13" x14ac:dyDescent="0.25">
      <c r="A3520">
        <v>2024</v>
      </c>
      <c r="B3520" t="str" cm="1">
        <f t="array" ref="B3520">_xlfn.IFS(C3520="SE","Senior", C3520 = "EX", "Excecutive",C3520 ="MI", "Middle", C3520 = "EN", "Entry")</f>
        <v>Entry</v>
      </c>
      <c r="C3520" t="s">
        <v>20</v>
      </c>
      <c r="D3520" t="str" cm="1">
        <f t="array" ref="D3520">_xlfn.IFS(E3520 = "FT","Full Time", E3520 = "PT", "Part Time", E3520 = "FL", "Freelance", E3520 = "CT", "Contract")</f>
        <v>Full Time</v>
      </c>
      <c r="E3520" t="s">
        <v>11</v>
      </c>
      <c r="F3520" t="s">
        <v>16</v>
      </c>
      <c r="G3520">
        <v>17598</v>
      </c>
      <c r="H3520" t="s">
        <v>13</v>
      </c>
      <c r="I3520">
        <v>17598</v>
      </c>
      <c r="J3520" t="s">
        <v>155</v>
      </c>
      <c r="K3520">
        <v>50</v>
      </c>
      <c r="L3520" t="s">
        <v>155</v>
      </c>
      <c r="M3520" t="s">
        <v>26</v>
      </c>
    </row>
    <row r="3521" spans="1:13" x14ac:dyDescent="0.25">
      <c r="A3521">
        <v>2024</v>
      </c>
      <c r="B3521" t="str" cm="1">
        <f t="array" ref="B3521">_xlfn.IFS(C3521="SE","Senior", C3521 = "EX", "Excecutive",C3521 ="MI", "Middle", C3521 = "EN", "Entry")</f>
        <v>Entry</v>
      </c>
      <c r="C3521" t="s">
        <v>20</v>
      </c>
      <c r="D3521" t="str" cm="1">
        <f t="array" ref="D3521">_xlfn.IFS(E3521 = "FT","Full Time", E3521 = "PT", "Part Time", E3521 = "FL", "Freelance", E3521 = "CT", "Contract")</f>
        <v>Full Time</v>
      </c>
      <c r="E3521" t="s">
        <v>11</v>
      </c>
      <c r="F3521" t="s">
        <v>134</v>
      </c>
      <c r="G3521">
        <v>17600</v>
      </c>
      <c r="H3521" t="s">
        <v>13</v>
      </c>
      <c r="I3521">
        <v>17600</v>
      </c>
      <c r="J3521" t="s">
        <v>155</v>
      </c>
      <c r="K3521">
        <v>50</v>
      </c>
      <c r="L3521" t="s">
        <v>155</v>
      </c>
      <c r="M3521" t="s">
        <v>26</v>
      </c>
    </row>
    <row r="3522" spans="1:13" x14ac:dyDescent="0.25">
      <c r="A3522">
        <v>2024</v>
      </c>
      <c r="B3522" t="str" cm="1">
        <f t="array" ref="B3522">_xlfn.IFS(C3522="SE","Senior", C3522 = "EX", "Excecutive",C3522 ="MI", "Middle", C3522 = "EN", "Entry")</f>
        <v>Senior</v>
      </c>
      <c r="C3522" t="s">
        <v>10</v>
      </c>
      <c r="D3522" t="str" cm="1">
        <f t="array" ref="D3522">_xlfn.IFS(E3522 = "FT","Full Time", E3522 = "PT", "Part Time", E3522 = "FL", "Freelance", E3522 = "CT", "Contract")</f>
        <v>Full Time</v>
      </c>
      <c r="E3522" t="s">
        <v>11</v>
      </c>
      <c r="F3522" t="s">
        <v>57</v>
      </c>
      <c r="G3522">
        <v>140000</v>
      </c>
      <c r="H3522" t="s">
        <v>13</v>
      </c>
      <c r="I3522">
        <v>140000</v>
      </c>
      <c r="J3522" t="s">
        <v>14</v>
      </c>
      <c r="K3522">
        <v>0</v>
      </c>
      <c r="L3522" t="s">
        <v>14</v>
      </c>
      <c r="M3522" t="s">
        <v>15</v>
      </c>
    </row>
    <row r="3523" spans="1:13" x14ac:dyDescent="0.25">
      <c r="A3523">
        <v>2024</v>
      </c>
      <c r="B3523" t="str" cm="1">
        <f t="array" ref="B3523">_xlfn.IFS(C3523="SE","Senior", C3523 = "EX", "Excecutive",C3523 ="MI", "Middle", C3523 = "EN", "Entry")</f>
        <v>Senior</v>
      </c>
      <c r="C3523" t="s">
        <v>10</v>
      </c>
      <c r="D3523" t="str" cm="1">
        <f t="array" ref="D3523">_xlfn.IFS(E3523 = "FT","Full Time", E3523 = "PT", "Part Time", E3523 = "FL", "Freelance", E3523 = "CT", "Contract")</f>
        <v>Full Time</v>
      </c>
      <c r="E3523" t="s">
        <v>11</v>
      </c>
      <c r="F3523" t="s">
        <v>57</v>
      </c>
      <c r="G3523">
        <v>90000</v>
      </c>
      <c r="H3523" t="s">
        <v>13</v>
      </c>
      <c r="I3523">
        <v>90000</v>
      </c>
      <c r="J3523" t="s">
        <v>14</v>
      </c>
      <c r="K3523">
        <v>0</v>
      </c>
      <c r="L3523" t="s">
        <v>14</v>
      </c>
      <c r="M3523" t="s">
        <v>15</v>
      </c>
    </row>
    <row r="3524" spans="1:13" x14ac:dyDescent="0.25">
      <c r="A3524">
        <v>2024</v>
      </c>
      <c r="B3524" t="str" cm="1">
        <f t="array" ref="B3524">_xlfn.IFS(C3524="SE","Senior", C3524 = "EX", "Excecutive",C3524 ="MI", "Middle", C3524 = "EN", "Entry")</f>
        <v>Senior</v>
      </c>
      <c r="C3524" t="s">
        <v>10</v>
      </c>
      <c r="D3524" t="str" cm="1">
        <f t="array" ref="D3524">_xlfn.IFS(E3524 = "FT","Full Time", E3524 = "PT", "Part Time", E3524 = "FL", "Freelance", E3524 = "CT", "Contract")</f>
        <v>Full Time</v>
      </c>
      <c r="E3524" t="s">
        <v>11</v>
      </c>
      <c r="F3524" t="s">
        <v>71</v>
      </c>
      <c r="G3524">
        <v>333500</v>
      </c>
      <c r="H3524" t="s">
        <v>13</v>
      </c>
      <c r="I3524">
        <v>333500</v>
      </c>
      <c r="J3524" t="s">
        <v>14</v>
      </c>
      <c r="K3524">
        <v>0</v>
      </c>
      <c r="L3524" t="s">
        <v>14</v>
      </c>
      <c r="M3524" t="s">
        <v>15</v>
      </c>
    </row>
    <row r="3525" spans="1:13" x14ac:dyDescent="0.25">
      <c r="A3525">
        <v>2024</v>
      </c>
      <c r="B3525" t="str" cm="1">
        <f t="array" ref="B3525">_xlfn.IFS(C3525="SE","Senior", C3525 = "EX", "Excecutive",C3525 ="MI", "Middle", C3525 = "EN", "Entry")</f>
        <v>Senior</v>
      </c>
      <c r="C3525" t="s">
        <v>10</v>
      </c>
      <c r="D3525" t="str" cm="1">
        <f t="array" ref="D3525">_xlfn.IFS(E3525 = "FT","Full Time", E3525 = "PT", "Part Time", E3525 = "FL", "Freelance", E3525 = "CT", "Contract")</f>
        <v>Full Time</v>
      </c>
      <c r="E3525" t="s">
        <v>11</v>
      </c>
      <c r="F3525" t="s">
        <v>71</v>
      </c>
      <c r="G3525">
        <v>180000</v>
      </c>
      <c r="H3525" t="s">
        <v>13</v>
      </c>
      <c r="I3525">
        <v>180000</v>
      </c>
      <c r="J3525" t="s">
        <v>14</v>
      </c>
      <c r="K3525">
        <v>0</v>
      </c>
      <c r="L3525" t="s">
        <v>14</v>
      </c>
      <c r="M3525" t="s">
        <v>15</v>
      </c>
    </row>
    <row r="3526" spans="1:13" x14ac:dyDescent="0.25">
      <c r="A3526">
        <v>2024</v>
      </c>
      <c r="B3526" t="str" cm="1">
        <f t="array" ref="B3526">_xlfn.IFS(C3526="SE","Senior", C3526 = "EX", "Excecutive",C3526 ="MI", "Middle", C3526 = "EN", "Entry")</f>
        <v>Senior</v>
      </c>
      <c r="C3526" t="s">
        <v>10</v>
      </c>
      <c r="D3526" t="str" cm="1">
        <f t="array" ref="D3526">_xlfn.IFS(E3526 = "FT","Full Time", E3526 = "PT", "Part Time", E3526 = "FL", "Freelance", E3526 = "CT", "Contract")</f>
        <v>Full Time</v>
      </c>
      <c r="E3526" t="s">
        <v>11</v>
      </c>
      <c r="F3526" t="s">
        <v>24</v>
      </c>
      <c r="G3526">
        <v>285670</v>
      </c>
      <c r="H3526" t="s">
        <v>13</v>
      </c>
      <c r="I3526">
        <v>285670</v>
      </c>
      <c r="J3526" t="s">
        <v>14</v>
      </c>
      <c r="K3526">
        <v>100</v>
      </c>
      <c r="L3526" t="s">
        <v>14</v>
      </c>
      <c r="M3526" t="s">
        <v>15</v>
      </c>
    </row>
    <row r="3527" spans="1:13" x14ac:dyDescent="0.25">
      <c r="A3527">
        <v>2024</v>
      </c>
      <c r="B3527" t="str" cm="1">
        <f t="array" ref="B3527">_xlfn.IFS(C3527="SE","Senior", C3527 = "EX", "Excecutive",C3527 ="MI", "Middle", C3527 = "EN", "Entry")</f>
        <v>Senior</v>
      </c>
      <c r="C3527" t="s">
        <v>10</v>
      </c>
      <c r="D3527" t="str" cm="1">
        <f t="array" ref="D3527">_xlfn.IFS(E3527 = "FT","Full Time", E3527 = "PT", "Part Time", E3527 = "FL", "Freelance", E3527 = "CT", "Contract")</f>
        <v>Full Time</v>
      </c>
      <c r="E3527" t="s">
        <v>11</v>
      </c>
      <c r="F3527" t="s">
        <v>24</v>
      </c>
      <c r="G3527">
        <v>207760</v>
      </c>
      <c r="H3527" t="s">
        <v>13</v>
      </c>
      <c r="I3527">
        <v>207760</v>
      </c>
      <c r="J3527" t="s">
        <v>14</v>
      </c>
      <c r="K3527">
        <v>100</v>
      </c>
      <c r="L3527" t="s">
        <v>14</v>
      </c>
      <c r="M3527" t="s">
        <v>15</v>
      </c>
    </row>
    <row r="3528" spans="1:13" x14ac:dyDescent="0.25">
      <c r="A3528">
        <v>2024</v>
      </c>
      <c r="B3528" t="str" cm="1">
        <f t="array" ref="B3528">_xlfn.IFS(C3528="SE","Senior", C3528 = "EX", "Excecutive",C3528 ="MI", "Middle", C3528 = "EN", "Entry")</f>
        <v>Entry</v>
      </c>
      <c r="C3528" t="s">
        <v>20</v>
      </c>
      <c r="D3528" t="str" cm="1">
        <f t="array" ref="D3528">_xlfn.IFS(E3528 = "FT","Full Time", E3528 = "PT", "Part Time", E3528 = "FL", "Freelance", E3528 = "CT", "Contract")</f>
        <v>Full Time</v>
      </c>
      <c r="E3528" t="s">
        <v>11</v>
      </c>
      <c r="F3528" t="s">
        <v>21</v>
      </c>
      <c r="G3528">
        <v>72128</v>
      </c>
      <c r="H3528" t="s">
        <v>43</v>
      </c>
      <c r="I3528">
        <v>80142</v>
      </c>
      <c r="J3528" t="s">
        <v>44</v>
      </c>
      <c r="K3528">
        <v>0</v>
      </c>
      <c r="L3528" t="s">
        <v>44</v>
      </c>
      <c r="M3528" t="s">
        <v>15</v>
      </c>
    </row>
    <row r="3529" spans="1:13" x14ac:dyDescent="0.25">
      <c r="A3529">
        <v>2024</v>
      </c>
      <c r="B3529" t="str" cm="1">
        <f t="array" ref="B3529">_xlfn.IFS(C3529="SE","Senior", C3529 = "EX", "Excecutive",C3529 ="MI", "Middle", C3529 = "EN", "Entry")</f>
        <v>Entry</v>
      </c>
      <c r="C3529" t="s">
        <v>20</v>
      </c>
      <c r="D3529" t="str" cm="1">
        <f t="array" ref="D3529">_xlfn.IFS(E3529 = "FT","Full Time", E3529 = "PT", "Part Time", E3529 = "FL", "Freelance", E3529 = "CT", "Contract")</f>
        <v>Full Time</v>
      </c>
      <c r="E3529" t="s">
        <v>11</v>
      </c>
      <c r="F3529" t="s">
        <v>21</v>
      </c>
      <c r="G3529">
        <v>50490</v>
      </c>
      <c r="H3529" t="s">
        <v>43</v>
      </c>
      <c r="I3529">
        <v>56100</v>
      </c>
      <c r="J3529" t="s">
        <v>44</v>
      </c>
      <c r="K3529">
        <v>0</v>
      </c>
      <c r="L3529" t="s">
        <v>44</v>
      </c>
      <c r="M3529" t="s">
        <v>15</v>
      </c>
    </row>
    <row r="3530" spans="1:13" x14ac:dyDescent="0.25">
      <c r="A3530">
        <v>2024</v>
      </c>
      <c r="B3530" t="str" cm="1">
        <f t="array" ref="B3530">_xlfn.IFS(C3530="SE","Senior", C3530 = "EX", "Excecutive",C3530 ="MI", "Middle", C3530 = "EN", "Entry")</f>
        <v>Senior</v>
      </c>
      <c r="C3530" t="s">
        <v>10</v>
      </c>
      <c r="D3530" t="str" cm="1">
        <f t="array" ref="D3530">_xlfn.IFS(E3530 = "FT","Full Time", E3530 = "PT", "Part Time", E3530 = "FL", "Freelance", E3530 = "CT", "Contract")</f>
        <v>Full Time</v>
      </c>
      <c r="E3530" t="s">
        <v>11</v>
      </c>
      <c r="F3530" t="s">
        <v>24</v>
      </c>
      <c r="G3530">
        <v>170800</v>
      </c>
      <c r="H3530" t="s">
        <v>13</v>
      </c>
      <c r="I3530">
        <v>170800</v>
      </c>
      <c r="J3530" t="s">
        <v>14</v>
      </c>
      <c r="K3530">
        <v>0</v>
      </c>
      <c r="L3530" t="s">
        <v>14</v>
      </c>
      <c r="M3530" t="s">
        <v>15</v>
      </c>
    </row>
    <row r="3531" spans="1:13" x14ac:dyDescent="0.25">
      <c r="A3531">
        <v>2024</v>
      </c>
      <c r="B3531" t="str" cm="1">
        <f t="array" ref="B3531">_xlfn.IFS(C3531="SE","Senior", C3531 = "EX", "Excecutive",C3531 ="MI", "Middle", C3531 = "EN", "Entry")</f>
        <v>Senior</v>
      </c>
      <c r="C3531" t="s">
        <v>10</v>
      </c>
      <c r="D3531" t="str" cm="1">
        <f t="array" ref="D3531">_xlfn.IFS(E3531 = "FT","Full Time", E3531 = "PT", "Part Time", E3531 = "FL", "Freelance", E3531 = "CT", "Contract")</f>
        <v>Full Time</v>
      </c>
      <c r="E3531" t="s">
        <v>11</v>
      </c>
      <c r="F3531" t="s">
        <v>24</v>
      </c>
      <c r="G3531">
        <v>92300</v>
      </c>
      <c r="H3531" t="s">
        <v>13</v>
      </c>
      <c r="I3531">
        <v>92300</v>
      </c>
      <c r="J3531" t="s">
        <v>14</v>
      </c>
      <c r="K3531">
        <v>0</v>
      </c>
      <c r="L3531" t="s">
        <v>14</v>
      </c>
      <c r="M3531" t="s">
        <v>15</v>
      </c>
    </row>
    <row r="3532" spans="1:13" x14ac:dyDescent="0.25">
      <c r="A3532">
        <v>2024</v>
      </c>
      <c r="B3532" t="str" cm="1">
        <f t="array" ref="B3532">_xlfn.IFS(C3532="SE","Senior", C3532 = "EX", "Excecutive",C3532 ="MI", "Middle", C3532 = "EN", "Entry")</f>
        <v>Senior</v>
      </c>
      <c r="C3532" t="s">
        <v>10</v>
      </c>
      <c r="D3532" t="str" cm="1">
        <f t="array" ref="D3532">_xlfn.IFS(E3532 = "FT","Full Time", E3532 = "PT", "Part Time", E3532 = "FL", "Freelance", E3532 = "CT", "Contract")</f>
        <v>Full Time</v>
      </c>
      <c r="E3532" t="s">
        <v>11</v>
      </c>
      <c r="F3532" t="s">
        <v>25</v>
      </c>
      <c r="G3532">
        <v>249700</v>
      </c>
      <c r="H3532" t="s">
        <v>13</v>
      </c>
      <c r="I3532">
        <v>249700</v>
      </c>
      <c r="J3532" t="s">
        <v>14</v>
      </c>
      <c r="K3532">
        <v>100</v>
      </c>
      <c r="L3532" t="s">
        <v>14</v>
      </c>
      <c r="M3532" t="s">
        <v>15</v>
      </c>
    </row>
    <row r="3533" spans="1:13" x14ac:dyDescent="0.25">
      <c r="A3533">
        <v>2024</v>
      </c>
      <c r="B3533" t="str" cm="1">
        <f t="array" ref="B3533">_xlfn.IFS(C3533="SE","Senior", C3533 = "EX", "Excecutive",C3533 ="MI", "Middle", C3533 = "EN", "Entry")</f>
        <v>Senior</v>
      </c>
      <c r="C3533" t="s">
        <v>10</v>
      </c>
      <c r="D3533" t="str" cm="1">
        <f t="array" ref="D3533">_xlfn.IFS(E3533 = "FT","Full Time", E3533 = "PT", "Part Time", E3533 = "FL", "Freelance", E3533 = "CT", "Contract")</f>
        <v>Full Time</v>
      </c>
      <c r="E3533" t="s">
        <v>11</v>
      </c>
      <c r="F3533" t="s">
        <v>25</v>
      </c>
      <c r="G3533">
        <v>156300</v>
      </c>
      <c r="H3533" t="s">
        <v>13</v>
      </c>
      <c r="I3533">
        <v>156300</v>
      </c>
      <c r="J3533" t="s">
        <v>14</v>
      </c>
      <c r="K3533">
        <v>100</v>
      </c>
      <c r="L3533" t="s">
        <v>14</v>
      </c>
      <c r="M3533" t="s">
        <v>15</v>
      </c>
    </row>
    <row r="3534" spans="1:13" x14ac:dyDescent="0.25">
      <c r="A3534">
        <v>2024</v>
      </c>
      <c r="B3534" t="str" cm="1">
        <f t="array" ref="B3534">_xlfn.IFS(C3534="SE","Senior", C3534 = "EX", "Excecutive",C3534 ="MI", "Middle", C3534 = "EN", "Entry")</f>
        <v>Senior</v>
      </c>
      <c r="C3534" t="s">
        <v>10</v>
      </c>
      <c r="D3534" t="str" cm="1">
        <f t="array" ref="D3534">_xlfn.IFS(E3534 = "FT","Full Time", E3534 = "PT", "Part Time", E3534 = "FL", "Freelance", E3534 = "CT", "Contract")</f>
        <v>Full Time</v>
      </c>
      <c r="E3534" t="s">
        <v>11</v>
      </c>
      <c r="F3534" t="s">
        <v>21</v>
      </c>
      <c r="G3534">
        <v>200200</v>
      </c>
      <c r="H3534" t="s">
        <v>13</v>
      </c>
      <c r="I3534">
        <v>200200</v>
      </c>
      <c r="J3534" t="s">
        <v>14</v>
      </c>
      <c r="K3534">
        <v>0</v>
      </c>
      <c r="L3534" t="s">
        <v>14</v>
      </c>
      <c r="M3534" t="s">
        <v>15</v>
      </c>
    </row>
    <row r="3535" spans="1:13" x14ac:dyDescent="0.25">
      <c r="A3535">
        <v>2024</v>
      </c>
      <c r="B3535" t="str" cm="1">
        <f t="array" ref="B3535">_xlfn.IFS(C3535="SE","Senior", C3535 = "EX", "Excecutive",C3535 ="MI", "Middle", C3535 = "EN", "Entry")</f>
        <v>Senior</v>
      </c>
      <c r="C3535" t="s">
        <v>10</v>
      </c>
      <c r="D3535" t="str" cm="1">
        <f t="array" ref="D3535">_xlfn.IFS(E3535 = "FT","Full Time", E3535 = "PT", "Part Time", E3535 = "FL", "Freelance", E3535 = "CT", "Contract")</f>
        <v>Full Time</v>
      </c>
      <c r="E3535" t="s">
        <v>11</v>
      </c>
      <c r="F3535" t="s">
        <v>21</v>
      </c>
      <c r="G3535">
        <v>111200</v>
      </c>
      <c r="H3535" t="s">
        <v>13</v>
      </c>
      <c r="I3535">
        <v>111200</v>
      </c>
      <c r="J3535" t="s">
        <v>14</v>
      </c>
      <c r="K3535">
        <v>0</v>
      </c>
      <c r="L3535" t="s">
        <v>14</v>
      </c>
      <c r="M3535" t="s">
        <v>15</v>
      </c>
    </row>
    <row r="3536" spans="1:13" x14ac:dyDescent="0.25">
      <c r="A3536">
        <v>2024</v>
      </c>
      <c r="B3536" t="str" cm="1">
        <f t="array" ref="B3536">_xlfn.IFS(C3536="SE","Senior", C3536 = "EX", "Excecutive",C3536 ="MI", "Middle", C3536 = "EN", "Entry")</f>
        <v>Middle</v>
      </c>
      <c r="C3536" t="s">
        <v>18</v>
      </c>
      <c r="D3536" t="str" cm="1">
        <f t="array" ref="D3536">_xlfn.IFS(E3536 = "FT","Full Time", E3536 = "PT", "Part Time", E3536 = "FL", "Freelance", E3536 = "CT", "Contract")</f>
        <v>Full Time</v>
      </c>
      <c r="E3536" t="s">
        <v>11</v>
      </c>
      <c r="F3536" t="s">
        <v>30</v>
      </c>
      <c r="G3536">
        <v>195200</v>
      </c>
      <c r="H3536" t="s">
        <v>13</v>
      </c>
      <c r="I3536">
        <v>195200</v>
      </c>
      <c r="J3536" t="s">
        <v>14</v>
      </c>
      <c r="K3536">
        <v>0</v>
      </c>
      <c r="L3536" t="s">
        <v>14</v>
      </c>
      <c r="M3536" t="s">
        <v>26</v>
      </c>
    </row>
    <row r="3537" spans="1:13" x14ac:dyDescent="0.25">
      <c r="A3537">
        <v>2024</v>
      </c>
      <c r="B3537" t="str" cm="1">
        <f t="array" ref="B3537">_xlfn.IFS(C3537="SE","Senior", C3537 = "EX", "Excecutive",C3537 ="MI", "Middle", C3537 = "EN", "Entry")</f>
        <v>Middle</v>
      </c>
      <c r="C3537" t="s">
        <v>18</v>
      </c>
      <c r="D3537" t="str" cm="1">
        <f t="array" ref="D3537">_xlfn.IFS(E3537 = "FT","Full Time", E3537 = "PT", "Part Time", E3537 = "FL", "Freelance", E3537 = "CT", "Contract")</f>
        <v>Full Time</v>
      </c>
      <c r="E3537" t="s">
        <v>11</v>
      </c>
      <c r="F3537" t="s">
        <v>30</v>
      </c>
      <c r="G3537">
        <v>100400</v>
      </c>
      <c r="H3537" t="s">
        <v>13</v>
      </c>
      <c r="I3537">
        <v>100400</v>
      </c>
      <c r="J3537" t="s">
        <v>14</v>
      </c>
      <c r="K3537">
        <v>0</v>
      </c>
      <c r="L3537" t="s">
        <v>14</v>
      </c>
      <c r="M3537" t="s">
        <v>26</v>
      </c>
    </row>
    <row r="3538" spans="1:13" x14ac:dyDescent="0.25">
      <c r="A3538">
        <v>2024</v>
      </c>
      <c r="B3538" t="str" cm="1">
        <f t="array" ref="B3538">_xlfn.IFS(C3538="SE","Senior", C3538 = "EX", "Excecutive",C3538 ="MI", "Middle", C3538 = "EN", "Entry")</f>
        <v>Senior</v>
      </c>
      <c r="C3538" t="s">
        <v>10</v>
      </c>
      <c r="D3538" t="str" cm="1">
        <f t="array" ref="D3538">_xlfn.IFS(E3538 = "FT","Full Time", E3538 = "PT", "Part Time", E3538 = "FL", "Freelance", E3538 = "CT", "Contract")</f>
        <v>Full Time</v>
      </c>
      <c r="E3538" t="s">
        <v>11</v>
      </c>
      <c r="F3538" t="s">
        <v>21</v>
      </c>
      <c r="G3538">
        <v>153900</v>
      </c>
      <c r="H3538" t="s">
        <v>13</v>
      </c>
      <c r="I3538">
        <v>153900</v>
      </c>
      <c r="J3538" t="s">
        <v>14</v>
      </c>
      <c r="K3538">
        <v>0</v>
      </c>
      <c r="L3538" t="s">
        <v>14</v>
      </c>
      <c r="M3538" t="s">
        <v>15</v>
      </c>
    </row>
    <row r="3539" spans="1:13" x14ac:dyDescent="0.25">
      <c r="A3539">
        <v>2024</v>
      </c>
      <c r="B3539" t="str" cm="1">
        <f t="array" ref="B3539">_xlfn.IFS(C3539="SE","Senior", C3539 = "EX", "Excecutive",C3539 ="MI", "Middle", C3539 = "EN", "Entry")</f>
        <v>Senior</v>
      </c>
      <c r="C3539" t="s">
        <v>10</v>
      </c>
      <c r="D3539" t="str" cm="1">
        <f t="array" ref="D3539">_xlfn.IFS(E3539 = "FT","Full Time", E3539 = "PT", "Part Time", E3539 = "FL", "Freelance", E3539 = "CT", "Contract")</f>
        <v>Full Time</v>
      </c>
      <c r="E3539" t="s">
        <v>11</v>
      </c>
      <c r="F3539" t="s">
        <v>21</v>
      </c>
      <c r="G3539">
        <v>85500</v>
      </c>
      <c r="H3539" t="s">
        <v>13</v>
      </c>
      <c r="I3539">
        <v>85500</v>
      </c>
      <c r="J3539" t="s">
        <v>14</v>
      </c>
      <c r="K3539">
        <v>0</v>
      </c>
      <c r="L3539" t="s">
        <v>14</v>
      </c>
      <c r="M3539" t="s">
        <v>15</v>
      </c>
    </row>
    <row r="3540" spans="1:13" x14ac:dyDescent="0.25">
      <c r="A3540">
        <v>2024</v>
      </c>
      <c r="B3540" t="str" cm="1">
        <f t="array" ref="B3540">_xlfn.IFS(C3540="SE","Senior", C3540 = "EX", "Excecutive",C3540 ="MI", "Middle", C3540 = "EN", "Entry")</f>
        <v>Senior</v>
      </c>
      <c r="C3540" t="s">
        <v>10</v>
      </c>
      <c r="D3540" t="str" cm="1">
        <f t="array" ref="D3540">_xlfn.IFS(E3540 = "FT","Full Time", E3540 = "PT", "Part Time", E3540 = "FL", "Freelance", E3540 = "CT", "Contract")</f>
        <v>Full Time</v>
      </c>
      <c r="E3540" t="s">
        <v>11</v>
      </c>
      <c r="F3540" t="s">
        <v>28</v>
      </c>
      <c r="G3540">
        <v>222000</v>
      </c>
      <c r="H3540" t="s">
        <v>13</v>
      </c>
      <c r="I3540">
        <v>222000</v>
      </c>
      <c r="J3540" t="s">
        <v>14</v>
      </c>
      <c r="K3540">
        <v>100</v>
      </c>
      <c r="L3540" t="s">
        <v>14</v>
      </c>
      <c r="M3540" t="s">
        <v>15</v>
      </c>
    </row>
    <row r="3541" spans="1:13" x14ac:dyDescent="0.25">
      <c r="A3541">
        <v>2024</v>
      </c>
      <c r="B3541" t="str" cm="1">
        <f t="array" ref="B3541">_xlfn.IFS(C3541="SE","Senior", C3541 = "EX", "Excecutive",C3541 ="MI", "Middle", C3541 = "EN", "Entry")</f>
        <v>Senior</v>
      </c>
      <c r="C3541" t="s">
        <v>10</v>
      </c>
      <c r="D3541" t="str" cm="1">
        <f t="array" ref="D3541">_xlfn.IFS(E3541 = "FT","Full Time", E3541 = "PT", "Part Time", E3541 = "FL", "Freelance", E3541 = "CT", "Contract")</f>
        <v>Full Time</v>
      </c>
      <c r="E3541" t="s">
        <v>11</v>
      </c>
      <c r="F3541" t="s">
        <v>28</v>
      </c>
      <c r="G3541">
        <v>132000</v>
      </c>
      <c r="H3541" t="s">
        <v>13</v>
      </c>
      <c r="I3541">
        <v>132000</v>
      </c>
      <c r="J3541" t="s">
        <v>14</v>
      </c>
      <c r="K3541">
        <v>100</v>
      </c>
      <c r="L3541" t="s">
        <v>14</v>
      </c>
      <c r="M3541" t="s">
        <v>15</v>
      </c>
    </row>
    <row r="3542" spans="1:13" x14ac:dyDescent="0.25">
      <c r="A3542">
        <v>2024</v>
      </c>
      <c r="B3542" t="str" cm="1">
        <f t="array" ref="B3542">_xlfn.IFS(C3542="SE","Senior", C3542 = "EX", "Excecutive",C3542 ="MI", "Middle", C3542 = "EN", "Entry")</f>
        <v>Senior</v>
      </c>
      <c r="C3542" t="s">
        <v>10</v>
      </c>
      <c r="D3542" t="str" cm="1">
        <f t="array" ref="D3542">_xlfn.IFS(E3542 = "FT","Full Time", E3542 = "PT", "Part Time", E3542 = "FL", "Freelance", E3542 = "CT", "Contract")</f>
        <v>Full Time</v>
      </c>
      <c r="E3542" t="s">
        <v>11</v>
      </c>
      <c r="F3542" t="s">
        <v>24</v>
      </c>
      <c r="G3542">
        <v>220000</v>
      </c>
      <c r="H3542" t="s">
        <v>13</v>
      </c>
      <c r="I3542">
        <v>220000</v>
      </c>
      <c r="J3542" t="s">
        <v>14</v>
      </c>
      <c r="K3542">
        <v>0</v>
      </c>
      <c r="L3542" t="s">
        <v>14</v>
      </c>
      <c r="M3542" t="s">
        <v>15</v>
      </c>
    </row>
    <row r="3543" spans="1:13" x14ac:dyDescent="0.25">
      <c r="A3543">
        <v>2024</v>
      </c>
      <c r="B3543" t="str" cm="1">
        <f t="array" ref="B3543">_xlfn.IFS(C3543="SE","Senior", C3543 = "EX", "Excecutive",C3543 ="MI", "Middle", C3543 = "EN", "Entry")</f>
        <v>Senior</v>
      </c>
      <c r="C3543" t="s">
        <v>10</v>
      </c>
      <c r="D3543" t="str" cm="1">
        <f t="array" ref="D3543">_xlfn.IFS(E3543 = "FT","Full Time", E3543 = "PT", "Part Time", E3543 = "FL", "Freelance", E3543 = "CT", "Contract")</f>
        <v>Full Time</v>
      </c>
      <c r="E3543" t="s">
        <v>11</v>
      </c>
      <c r="F3543" t="s">
        <v>24</v>
      </c>
      <c r="G3543">
        <v>137500</v>
      </c>
      <c r="H3543" t="s">
        <v>13</v>
      </c>
      <c r="I3543">
        <v>137500</v>
      </c>
      <c r="J3543" t="s">
        <v>14</v>
      </c>
      <c r="K3543">
        <v>0</v>
      </c>
      <c r="L3543" t="s">
        <v>14</v>
      </c>
      <c r="M3543" t="s">
        <v>15</v>
      </c>
    </row>
    <row r="3544" spans="1:13" x14ac:dyDescent="0.25">
      <c r="A3544">
        <v>2024</v>
      </c>
      <c r="B3544" t="str" cm="1">
        <f t="array" ref="B3544">_xlfn.IFS(C3544="SE","Senior", C3544 = "EX", "Excecutive",C3544 ="MI", "Middle", C3544 = "EN", "Entry")</f>
        <v>Entry</v>
      </c>
      <c r="C3544" t="s">
        <v>20</v>
      </c>
      <c r="D3544" t="str" cm="1">
        <f t="array" ref="D3544">_xlfn.IFS(E3544 = "FT","Full Time", E3544 = "PT", "Part Time", E3544 = "FL", "Freelance", E3544 = "CT", "Contract")</f>
        <v>Full Time</v>
      </c>
      <c r="E3544" t="s">
        <v>11</v>
      </c>
      <c r="F3544" t="s">
        <v>51</v>
      </c>
      <c r="G3544">
        <v>83200</v>
      </c>
      <c r="H3544" t="s">
        <v>13</v>
      </c>
      <c r="I3544">
        <v>83200</v>
      </c>
      <c r="J3544" t="s">
        <v>14</v>
      </c>
      <c r="K3544">
        <v>100</v>
      </c>
      <c r="L3544" t="s">
        <v>14</v>
      </c>
      <c r="M3544" t="s">
        <v>15</v>
      </c>
    </row>
    <row r="3545" spans="1:13" x14ac:dyDescent="0.25">
      <c r="A3545">
        <v>2024</v>
      </c>
      <c r="B3545" t="str" cm="1">
        <f t="array" ref="B3545">_xlfn.IFS(C3545="SE","Senior", C3545 = "EX", "Excecutive",C3545 ="MI", "Middle", C3545 = "EN", "Entry")</f>
        <v>Entry</v>
      </c>
      <c r="C3545" t="s">
        <v>20</v>
      </c>
      <c r="D3545" t="str" cm="1">
        <f t="array" ref="D3545">_xlfn.IFS(E3545 = "FT","Full Time", E3545 = "PT", "Part Time", E3545 = "FL", "Freelance", E3545 = "CT", "Contract")</f>
        <v>Full Time</v>
      </c>
      <c r="E3545" t="s">
        <v>11</v>
      </c>
      <c r="F3545" t="s">
        <v>51</v>
      </c>
      <c r="G3545">
        <v>45900</v>
      </c>
      <c r="H3545" t="s">
        <v>13</v>
      </c>
      <c r="I3545">
        <v>45900</v>
      </c>
      <c r="J3545" t="s">
        <v>14</v>
      </c>
      <c r="K3545">
        <v>100</v>
      </c>
      <c r="L3545" t="s">
        <v>14</v>
      </c>
      <c r="M3545" t="s">
        <v>15</v>
      </c>
    </row>
    <row r="3546" spans="1:13" x14ac:dyDescent="0.25">
      <c r="A3546">
        <v>2024</v>
      </c>
      <c r="B3546" t="str" cm="1">
        <f t="array" ref="B3546">_xlfn.IFS(C3546="SE","Senior", C3546 = "EX", "Excecutive",C3546 ="MI", "Middle", C3546 = "EN", "Entry")</f>
        <v>Middle</v>
      </c>
      <c r="C3546" t="s">
        <v>18</v>
      </c>
      <c r="D3546" t="str" cm="1">
        <f t="array" ref="D3546">_xlfn.IFS(E3546 = "FT","Full Time", E3546 = "PT", "Part Time", E3546 = "FL", "Freelance", E3546 = "CT", "Contract")</f>
        <v>Full Time</v>
      </c>
      <c r="E3546" t="s">
        <v>11</v>
      </c>
      <c r="F3546" t="s">
        <v>24</v>
      </c>
      <c r="G3546">
        <v>179000</v>
      </c>
      <c r="H3546" t="s">
        <v>13</v>
      </c>
      <c r="I3546">
        <v>179000</v>
      </c>
      <c r="J3546" t="s">
        <v>14</v>
      </c>
      <c r="K3546">
        <v>0</v>
      </c>
      <c r="L3546" t="s">
        <v>14</v>
      </c>
      <c r="M3546" t="s">
        <v>15</v>
      </c>
    </row>
    <row r="3547" spans="1:13" x14ac:dyDescent="0.25">
      <c r="A3547">
        <v>2024</v>
      </c>
      <c r="B3547" t="str" cm="1">
        <f t="array" ref="B3547">_xlfn.IFS(C3547="SE","Senior", C3547 = "EX", "Excecutive",C3547 ="MI", "Middle", C3547 = "EN", "Entry")</f>
        <v>Middle</v>
      </c>
      <c r="C3547" t="s">
        <v>18</v>
      </c>
      <c r="D3547" t="str" cm="1">
        <f t="array" ref="D3547">_xlfn.IFS(E3547 = "FT","Full Time", E3547 = "PT", "Part Time", E3547 = "FL", "Freelance", E3547 = "CT", "Contract")</f>
        <v>Full Time</v>
      </c>
      <c r="E3547" t="s">
        <v>11</v>
      </c>
      <c r="F3547" t="s">
        <v>24</v>
      </c>
      <c r="G3547">
        <v>112000</v>
      </c>
      <c r="H3547" t="s">
        <v>13</v>
      </c>
      <c r="I3547">
        <v>112000</v>
      </c>
      <c r="J3547" t="s">
        <v>14</v>
      </c>
      <c r="K3547">
        <v>0</v>
      </c>
      <c r="L3547" t="s">
        <v>14</v>
      </c>
      <c r="M3547" t="s">
        <v>15</v>
      </c>
    </row>
    <row r="3548" spans="1:13" x14ac:dyDescent="0.25">
      <c r="A3548">
        <v>2024</v>
      </c>
      <c r="B3548" t="str" cm="1">
        <f t="array" ref="B3548">_xlfn.IFS(C3548="SE","Senior", C3548 = "EX", "Excecutive",C3548 ="MI", "Middle", C3548 = "EN", "Entry")</f>
        <v>Middle</v>
      </c>
      <c r="C3548" t="s">
        <v>18</v>
      </c>
      <c r="D3548" t="str" cm="1">
        <f t="array" ref="D3548">_xlfn.IFS(E3548 = "FT","Full Time", E3548 = "PT", "Part Time", E3548 = "FL", "Freelance", E3548 = "CT", "Contract")</f>
        <v>Full Time</v>
      </c>
      <c r="E3548" t="s">
        <v>11</v>
      </c>
      <c r="F3548" t="s">
        <v>12</v>
      </c>
      <c r="G3548">
        <v>200000</v>
      </c>
      <c r="H3548" t="s">
        <v>13</v>
      </c>
      <c r="I3548">
        <v>200000</v>
      </c>
      <c r="J3548" t="s">
        <v>14</v>
      </c>
      <c r="K3548">
        <v>100</v>
      </c>
      <c r="L3548" t="s">
        <v>14</v>
      </c>
      <c r="M3548" t="s">
        <v>15</v>
      </c>
    </row>
    <row r="3549" spans="1:13" x14ac:dyDescent="0.25">
      <c r="A3549">
        <v>2024</v>
      </c>
      <c r="B3549" t="str" cm="1">
        <f t="array" ref="B3549">_xlfn.IFS(C3549="SE","Senior", C3549 = "EX", "Excecutive",C3549 ="MI", "Middle", C3549 = "EN", "Entry")</f>
        <v>Middle</v>
      </c>
      <c r="C3549" t="s">
        <v>18</v>
      </c>
      <c r="D3549" t="str" cm="1">
        <f t="array" ref="D3549">_xlfn.IFS(E3549 = "FT","Full Time", E3549 = "PT", "Part Time", E3549 = "FL", "Freelance", E3549 = "CT", "Contract")</f>
        <v>Full Time</v>
      </c>
      <c r="E3549" t="s">
        <v>11</v>
      </c>
      <c r="F3549" t="s">
        <v>12</v>
      </c>
      <c r="G3549">
        <v>180000</v>
      </c>
      <c r="H3549" t="s">
        <v>13</v>
      </c>
      <c r="I3549">
        <v>180000</v>
      </c>
      <c r="J3549" t="s">
        <v>14</v>
      </c>
      <c r="K3549">
        <v>100</v>
      </c>
      <c r="L3549" t="s">
        <v>14</v>
      </c>
      <c r="M3549" t="s">
        <v>15</v>
      </c>
    </row>
    <row r="3550" spans="1:13" x14ac:dyDescent="0.25">
      <c r="A3550">
        <v>2024</v>
      </c>
      <c r="B3550" t="str" cm="1">
        <f t="array" ref="B3550">_xlfn.IFS(C3550="SE","Senior", C3550 = "EX", "Excecutive",C3550 ="MI", "Middle", C3550 = "EN", "Entry")</f>
        <v>Entry</v>
      </c>
      <c r="C3550" t="s">
        <v>20</v>
      </c>
      <c r="D3550" t="str" cm="1">
        <f t="array" ref="D3550">_xlfn.IFS(E3550 = "FT","Full Time", E3550 = "PT", "Part Time", E3550 = "FL", "Freelance", E3550 = "CT", "Contract")</f>
        <v>Full Time</v>
      </c>
      <c r="E3550" t="s">
        <v>11</v>
      </c>
      <c r="F3550" t="s">
        <v>21</v>
      </c>
      <c r="G3550">
        <v>54000</v>
      </c>
      <c r="H3550" t="s">
        <v>43</v>
      </c>
      <c r="I3550">
        <v>60000</v>
      </c>
      <c r="J3550" t="s">
        <v>62</v>
      </c>
      <c r="K3550">
        <v>0</v>
      </c>
      <c r="L3550" t="s">
        <v>62</v>
      </c>
      <c r="M3550" t="s">
        <v>15</v>
      </c>
    </row>
    <row r="3551" spans="1:13" x14ac:dyDescent="0.25">
      <c r="A3551">
        <v>2024</v>
      </c>
      <c r="B3551" t="str" cm="1">
        <f t="array" ref="B3551">_xlfn.IFS(C3551="SE","Senior", C3551 = "EX", "Excecutive",C3551 ="MI", "Middle", C3551 = "EN", "Entry")</f>
        <v>Entry</v>
      </c>
      <c r="C3551" t="s">
        <v>20</v>
      </c>
      <c r="D3551" t="str" cm="1">
        <f t="array" ref="D3551">_xlfn.IFS(E3551 = "FT","Full Time", E3551 = "PT", "Part Time", E3551 = "FL", "Freelance", E3551 = "CT", "Contract")</f>
        <v>Full Time</v>
      </c>
      <c r="E3551" t="s">
        <v>11</v>
      </c>
      <c r="F3551" t="s">
        <v>21</v>
      </c>
      <c r="G3551">
        <v>50000</v>
      </c>
      <c r="H3551" t="s">
        <v>43</v>
      </c>
      <c r="I3551">
        <v>55555</v>
      </c>
      <c r="J3551" t="s">
        <v>62</v>
      </c>
      <c r="K3551">
        <v>0</v>
      </c>
      <c r="L3551" t="s">
        <v>62</v>
      </c>
      <c r="M3551" t="s">
        <v>15</v>
      </c>
    </row>
    <row r="3552" spans="1:13" x14ac:dyDescent="0.25">
      <c r="A3552">
        <v>2024</v>
      </c>
      <c r="B3552" t="str" cm="1">
        <f t="array" ref="B3552">_xlfn.IFS(C3552="SE","Senior", C3552 = "EX", "Excecutive",C3552 ="MI", "Middle", C3552 = "EN", "Entry")</f>
        <v>Senior</v>
      </c>
      <c r="C3552" t="s">
        <v>10</v>
      </c>
      <c r="D3552" t="str" cm="1">
        <f t="array" ref="D3552">_xlfn.IFS(E3552 = "FT","Full Time", E3552 = "PT", "Part Time", E3552 = "FL", "Freelance", E3552 = "CT", "Contract")</f>
        <v>Full Time</v>
      </c>
      <c r="E3552" t="s">
        <v>11</v>
      </c>
      <c r="F3552" t="s">
        <v>24</v>
      </c>
      <c r="G3552">
        <v>60000</v>
      </c>
      <c r="H3552" t="s">
        <v>36</v>
      </c>
      <c r="I3552">
        <v>75000</v>
      </c>
      <c r="J3552" t="s">
        <v>37</v>
      </c>
      <c r="K3552">
        <v>0</v>
      </c>
      <c r="L3552" t="s">
        <v>37</v>
      </c>
      <c r="M3552" t="s">
        <v>15</v>
      </c>
    </row>
    <row r="3553" spans="1:13" x14ac:dyDescent="0.25">
      <c r="A3553">
        <v>2024</v>
      </c>
      <c r="B3553" t="str" cm="1">
        <f t="array" ref="B3553">_xlfn.IFS(C3553="SE","Senior", C3553 = "EX", "Excecutive",C3553 ="MI", "Middle", C3553 = "EN", "Entry")</f>
        <v>Senior</v>
      </c>
      <c r="C3553" t="s">
        <v>10</v>
      </c>
      <c r="D3553" t="str" cm="1">
        <f t="array" ref="D3553">_xlfn.IFS(E3553 = "FT","Full Time", E3553 = "PT", "Part Time", E3553 = "FL", "Freelance", E3553 = "CT", "Contract")</f>
        <v>Full Time</v>
      </c>
      <c r="E3553" t="s">
        <v>11</v>
      </c>
      <c r="F3553" t="s">
        <v>24</v>
      </c>
      <c r="G3553">
        <v>40000</v>
      </c>
      <c r="H3553" t="s">
        <v>36</v>
      </c>
      <c r="I3553">
        <v>50000</v>
      </c>
      <c r="J3553" t="s">
        <v>37</v>
      </c>
      <c r="K3553">
        <v>0</v>
      </c>
      <c r="L3553" t="s">
        <v>37</v>
      </c>
      <c r="M3553" t="s">
        <v>15</v>
      </c>
    </row>
    <row r="3554" spans="1:13" x14ac:dyDescent="0.25">
      <c r="A3554">
        <v>2023</v>
      </c>
      <c r="B3554" t="str" cm="1">
        <f t="array" ref="B3554">_xlfn.IFS(C3554="SE","Senior", C3554 = "EX", "Excecutive",C3554 ="MI", "Middle", C3554 = "EN", "Entry")</f>
        <v>Middle</v>
      </c>
      <c r="C3554" t="s">
        <v>18</v>
      </c>
      <c r="D3554" t="str" cm="1">
        <f t="array" ref="D3554">_xlfn.IFS(E3554 = "FT","Full Time", E3554 = "PT", "Part Time", E3554 = "FL", "Freelance", E3554 = "CT", "Contract")</f>
        <v>Full Time</v>
      </c>
      <c r="E3554" t="s">
        <v>11</v>
      </c>
      <c r="F3554" t="s">
        <v>115</v>
      </c>
      <c r="G3554">
        <v>56000</v>
      </c>
      <c r="H3554" t="s">
        <v>43</v>
      </c>
      <c r="I3554">
        <v>60462</v>
      </c>
      <c r="J3554" t="s">
        <v>92</v>
      </c>
      <c r="K3554">
        <v>0</v>
      </c>
      <c r="L3554" t="s">
        <v>92</v>
      </c>
      <c r="M3554" t="s">
        <v>32</v>
      </c>
    </row>
    <row r="3555" spans="1:13" x14ac:dyDescent="0.25">
      <c r="A3555">
        <v>2024</v>
      </c>
      <c r="B3555" t="str" cm="1">
        <f t="array" ref="B3555">_xlfn.IFS(C3555="SE","Senior", C3555 = "EX", "Excecutive",C3555 ="MI", "Middle", C3555 = "EN", "Entry")</f>
        <v>Entry</v>
      </c>
      <c r="C3555" t="s">
        <v>20</v>
      </c>
      <c r="D3555" t="str" cm="1">
        <f t="array" ref="D3555">_xlfn.IFS(E3555 = "FT","Full Time", E3555 = "PT", "Part Time", E3555 = "FL", "Freelance", E3555 = "CT", "Contract")</f>
        <v>Full Time</v>
      </c>
      <c r="E3555" t="s">
        <v>11</v>
      </c>
      <c r="F3555" t="s">
        <v>71</v>
      </c>
      <c r="G3555">
        <v>172800</v>
      </c>
      <c r="H3555" t="s">
        <v>13</v>
      </c>
      <c r="I3555">
        <v>172800</v>
      </c>
      <c r="J3555" t="s">
        <v>14</v>
      </c>
      <c r="K3555">
        <v>0</v>
      </c>
      <c r="L3555" t="s">
        <v>14</v>
      </c>
      <c r="M3555" t="s">
        <v>15</v>
      </c>
    </row>
    <row r="3556" spans="1:13" x14ac:dyDescent="0.25">
      <c r="A3556">
        <v>2024</v>
      </c>
      <c r="B3556" t="str" cm="1">
        <f t="array" ref="B3556">_xlfn.IFS(C3556="SE","Senior", C3556 = "EX", "Excecutive",C3556 ="MI", "Middle", C3556 = "EN", "Entry")</f>
        <v>Entry</v>
      </c>
      <c r="C3556" t="s">
        <v>20</v>
      </c>
      <c r="D3556" t="str" cm="1">
        <f t="array" ref="D3556">_xlfn.IFS(E3556 = "FT","Full Time", E3556 = "PT", "Part Time", E3556 = "FL", "Freelance", E3556 = "CT", "Contract")</f>
        <v>Full Time</v>
      </c>
      <c r="E3556" t="s">
        <v>11</v>
      </c>
      <c r="F3556" t="s">
        <v>71</v>
      </c>
      <c r="G3556">
        <v>144000</v>
      </c>
      <c r="H3556" t="s">
        <v>13</v>
      </c>
      <c r="I3556">
        <v>144000</v>
      </c>
      <c r="J3556" t="s">
        <v>14</v>
      </c>
      <c r="K3556">
        <v>0</v>
      </c>
      <c r="L3556" t="s">
        <v>14</v>
      </c>
      <c r="M3556" t="s">
        <v>15</v>
      </c>
    </row>
    <row r="3557" spans="1:13" x14ac:dyDescent="0.25">
      <c r="A3557">
        <v>2024</v>
      </c>
      <c r="B3557" t="str" cm="1">
        <f t="array" ref="B3557">_xlfn.IFS(C3557="SE","Senior", C3557 = "EX", "Excecutive",C3557 ="MI", "Middle", C3557 = "EN", "Entry")</f>
        <v>Middle</v>
      </c>
      <c r="C3557" t="s">
        <v>18</v>
      </c>
      <c r="D3557" t="str" cm="1">
        <f t="array" ref="D3557">_xlfn.IFS(E3557 = "FT","Full Time", E3557 = "PT", "Part Time", E3557 = "FL", "Freelance", E3557 = "CT", "Contract")</f>
        <v>Full Time</v>
      </c>
      <c r="E3557" t="s">
        <v>11</v>
      </c>
      <c r="F3557" t="s">
        <v>16</v>
      </c>
      <c r="G3557">
        <v>65000</v>
      </c>
      <c r="H3557" t="s">
        <v>43</v>
      </c>
      <c r="I3557">
        <v>72222</v>
      </c>
      <c r="J3557" t="s">
        <v>104</v>
      </c>
      <c r="K3557">
        <v>0</v>
      </c>
      <c r="L3557" t="s">
        <v>104</v>
      </c>
      <c r="M3557" t="s">
        <v>15</v>
      </c>
    </row>
    <row r="3558" spans="1:13" x14ac:dyDescent="0.25">
      <c r="A3558">
        <v>2024</v>
      </c>
      <c r="B3558" t="str" cm="1">
        <f t="array" ref="B3558">_xlfn.IFS(C3558="SE","Senior", C3558 = "EX", "Excecutive",C3558 ="MI", "Middle", C3558 = "EN", "Entry")</f>
        <v>Middle</v>
      </c>
      <c r="C3558" t="s">
        <v>18</v>
      </c>
      <c r="D3558" t="str" cm="1">
        <f t="array" ref="D3558">_xlfn.IFS(E3558 = "FT","Full Time", E3558 = "PT", "Part Time", E3558 = "FL", "Freelance", E3558 = "CT", "Contract")</f>
        <v>Full Time</v>
      </c>
      <c r="E3558" t="s">
        <v>11</v>
      </c>
      <c r="F3558" t="s">
        <v>16</v>
      </c>
      <c r="G3558">
        <v>43000</v>
      </c>
      <c r="H3558" t="s">
        <v>43</v>
      </c>
      <c r="I3558">
        <v>47777</v>
      </c>
      <c r="J3558" t="s">
        <v>104</v>
      </c>
      <c r="K3558">
        <v>0</v>
      </c>
      <c r="L3558" t="s">
        <v>104</v>
      </c>
      <c r="M3558" t="s">
        <v>15</v>
      </c>
    </row>
    <row r="3559" spans="1:13" x14ac:dyDescent="0.25">
      <c r="A3559">
        <v>2024</v>
      </c>
      <c r="B3559" t="str" cm="1">
        <f t="array" ref="B3559">_xlfn.IFS(C3559="SE","Senior", C3559 = "EX", "Excecutive",C3559 ="MI", "Middle", C3559 = "EN", "Entry")</f>
        <v>Senior</v>
      </c>
      <c r="C3559" t="s">
        <v>10</v>
      </c>
      <c r="D3559" t="str" cm="1">
        <f t="array" ref="D3559">_xlfn.IFS(E3559 = "FT","Full Time", E3559 = "PT", "Part Time", E3559 = "FL", "Freelance", E3559 = "CT", "Contract")</f>
        <v>Full Time</v>
      </c>
      <c r="E3559" t="s">
        <v>11</v>
      </c>
      <c r="F3559" t="s">
        <v>17</v>
      </c>
      <c r="G3559">
        <v>230000</v>
      </c>
      <c r="H3559" t="s">
        <v>13</v>
      </c>
      <c r="I3559">
        <v>230000</v>
      </c>
      <c r="J3559" t="s">
        <v>14</v>
      </c>
      <c r="K3559">
        <v>100</v>
      </c>
      <c r="L3559" t="s">
        <v>14</v>
      </c>
      <c r="M3559" t="s">
        <v>15</v>
      </c>
    </row>
    <row r="3560" spans="1:13" x14ac:dyDescent="0.25">
      <c r="A3560">
        <v>2024</v>
      </c>
      <c r="B3560" t="str" cm="1">
        <f t="array" ref="B3560">_xlfn.IFS(C3560="SE","Senior", C3560 = "EX", "Excecutive",C3560 ="MI", "Middle", C3560 = "EN", "Entry")</f>
        <v>Senior</v>
      </c>
      <c r="C3560" t="s">
        <v>10</v>
      </c>
      <c r="D3560" t="str" cm="1">
        <f t="array" ref="D3560">_xlfn.IFS(E3560 = "FT","Full Time", E3560 = "PT", "Part Time", E3560 = "FL", "Freelance", E3560 = "CT", "Contract")</f>
        <v>Full Time</v>
      </c>
      <c r="E3560" t="s">
        <v>11</v>
      </c>
      <c r="F3560" t="s">
        <v>17</v>
      </c>
      <c r="G3560">
        <v>200000</v>
      </c>
      <c r="H3560" t="s">
        <v>13</v>
      </c>
      <c r="I3560">
        <v>200000</v>
      </c>
      <c r="J3560" t="s">
        <v>14</v>
      </c>
      <c r="K3560">
        <v>100</v>
      </c>
      <c r="L3560" t="s">
        <v>14</v>
      </c>
      <c r="M3560" t="s">
        <v>15</v>
      </c>
    </row>
    <row r="3561" spans="1:13" x14ac:dyDescent="0.25">
      <c r="A3561">
        <v>2024</v>
      </c>
      <c r="B3561" t="str" cm="1">
        <f t="array" ref="B3561">_xlfn.IFS(C3561="SE","Senior", C3561 = "EX", "Excecutive",C3561 ="MI", "Middle", C3561 = "EN", "Entry")</f>
        <v>Senior</v>
      </c>
      <c r="C3561" t="s">
        <v>10</v>
      </c>
      <c r="D3561" t="str" cm="1">
        <f t="array" ref="D3561">_xlfn.IFS(E3561 = "FT","Full Time", E3561 = "PT", "Part Time", E3561 = "FL", "Freelance", E3561 = "CT", "Contract")</f>
        <v>Full Time</v>
      </c>
      <c r="E3561" t="s">
        <v>11</v>
      </c>
      <c r="F3561" t="s">
        <v>28</v>
      </c>
      <c r="G3561">
        <v>363000</v>
      </c>
      <c r="H3561" t="s">
        <v>13</v>
      </c>
      <c r="I3561">
        <v>363000</v>
      </c>
      <c r="J3561" t="s">
        <v>14</v>
      </c>
      <c r="K3561">
        <v>0</v>
      </c>
      <c r="L3561" t="s">
        <v>14</v>
      </c>
      <c r="M3561" t="s">
        <v>15</v>
      </c>
    </row>
    <row r="3562" spans="1:13" x14ac:dyDescent="0.25">
      <c r="A3562">
        <v>2024</v>
      </c>
      <c r="B3562" t="str" cm="1">
        <f t="array" ref="B3562">_xlfn.IFS(C3562="SE","Senior", C3562 = "EX", "Excecutive",C3562 ="MI", "Middle", C3562 = "EN", "Entry")</f>
        <v>Senior</v>
      </c>
      <c r="C3562" t="s">
        <v>10</v>
      </c>
      <c r="D3562" t="str" cm="1">
        <f t="array" ref="D3562">_xlfn.IFS(E3562 = "FT","Full Time", E3562 = "PT", "Part Time", E3562 = "FL", "Freelance", E3562 = "CT", "Contract")</f>
        <v>Full Time</v>
      </c>
      <c r="E3562" t="s">
        <v>11</v>
      </c>
      <c r="F3562" t="s">
        <v>28</v>
      </c>
      <c r="G3562">
        <v>139800</v>
      </c>
      <c r="H3562" t="s">
        <v>13</v>
      </c>
      <c r="I3562">
        <v>139800</v>
      </c>
      <c r="J3562" t="s">
        <v>14</v>
      </c>
      <c r="K3562">
        <v>0</v>
      </c>
      <c r="L3562" t="s">
        <v>14</v>
      </c>
      <c r="M3562" t="s">
        <v>15</v>
      </c>
    </row>
    <row r="3563" spans="1:13" x14ac:dyDescent="0.25">
      <c r="A3563">
        <v>2024</v>
      </c>
      <c r="B3563" t="str" cm="1">
        <f t="array" ref="B3563">_xlfn.IFS(C3563="SE","Senior", C3563 = "EX", "Excecutive",C3563 ="MI", "Middle", C3563 = "EN", "Entry")</f>
        <v>Middle</v>
      </c>
      <c r="C3563" t="s">
        <v>18</v>
      </c>
      <c r="D3563" t="str" cm="1">
        <f t="array" ref="D3563">_xlfn.IFS(E3563 = "FT","Full Time", E3563 = "PT", "Part Time", E3563 = "FL", "Freelance", E3563 = "CT", "Contract")</f>
        <v>Full Time</v>
      </c>
      <c r="E3563" t="s">
        <v>11</v>
      </c>
      <c r="F3563" t="s">
        <v>24</v>
      </c>
      <c r="G3563">
        <v>109000</v>
      </c>
      <c r="H3563" t="s">
        <v>13</v>
      </c>
      <c r="I3563">
        <v>109000</v>
      </c>
      <c r="J3563" t="s">
        <v>14</v>
      </c>
      <c r="K3563">
        <v>100</v>
      </c>
      <c r="L3563" t="s">
        <v>14</v>
      </c>
      <c r="M3563" t="s">
        <v>15</v>
      </c>
    </row>
    <row r="3564" spans="1:13" x14ac:dyDescent="0.25">
      <c r="A3564">
        <v>2024</v>
      </c>
      <c r="B3564" t="str" cm="1">
        <f t="array" ref="B3564">_xlfn.IFS(C3564="SE","Senior", C3564 = "EX", "Excecutive",C3564 ="MI", "Middle", C3564 = "EN", "Entry")</f>
        <v>Middle</v>
      </c>
      <c r="C3564" t="s">
        <v>18</v>
      </c>
      <c r="D3564" t="str" cm="1">
        <f t="array" ref="D3564">_xlfn.IFS(E3564 = "FT","Full Time", E3564 = "PT", "Part Time", E3564 = "FL", "Freelance", E3564 = "CT", "Contract")</f>
        <v>Full Time</v>
      </c>
      <c r="E3564" t="s">
        <v>11</v>
      </c>
      <c r="F3564" t="s">
        <v>24</v>
      </c>
      <c r="G3564">
        <v>93000</v>
      </c>
      <c r="H3564" t="s">
        <v>13</v>
      </c>
      <c r="I3564">
        <v>93000</v>
      </c>
      <c r="J3564" t="s">
        <v>14</v>
      </c>
      <c r="K3564">
        <v>100</v>
      </c>
      <c r="L3564" t="s">
        <v>14</v>
      </c>
      <c r="M3564" t="s">
        <v>15</v>
      </c>
    </row>
    <row r="3565" spans="1:13" x14ac:dyDescent="0.25">
      <c r="A3565">
        <v>2024</v>
      </c>
      <c r="B3565" t="str" cm="1">
        <f t="array" ref="B3565">_xlfn.IFS(C3565="SE","Senior", C3565 = "EX", "Excecutive",C3565 ="MI", "Middle", C3565 = "EN", "Entry")</f>
        <v>Middle</v>
      </c>
      <c r="C3565" t="s">
        <v>18</v>
      </c>
      <c r="D3565" t="str" cm="1">
        <f t="array" ref="D3565">_xlfn.IFS(E3565 = "FT","Full Time", E3565 = "PT", "Part Time", E3565 = "FL", "Freelance", E3565 = "CT", "Contract")</f>
        <v>Full Time</v>
      </c>
      <c r="E3565" t="s">
        <v>11</v>
      </c>
      <c r="F3565" t="s">
        <v>71</v>
      </c>
      <c r="G3565">
        <v>35000</v>
      </c>
      <c r="H3565" t="s">
        <v>43</v>
      </c>
      <c r="I3565">
        <v>38888</v>
      </c>
      <c r="J3565" t="s">
        <v>53</v>
      </c>
      <c r="K3565">
        <v>0</v>
      </c>
      <c r="L3565" t="s">
        <v>53</v>
      </c>
      <c r="M3565" t="s">
        <v>15</v>
      </c>
    </row>
    <row r="3566" spans="1:13" x14ac:dyDescent="0.25">
      <c r="A3566">
        <v>2024</v>
      </c>
      <c r="B3566" t="str" cm="1">
        <f t="array" ref="B3566">_xlfn.IFS(C3566="SE","Senior", C3566 = "EX", "Excecutive",C3566 ="MI", "Middle", C3566 = "EN", "Entry")</f>
        <v>Middle</v>
      </c>
      <c r="C3566" t="s">
        <v>18</v>
      </c>
      <c r="D3566" t="str" cm="1">
        <f t="array" ref="D3566">_xlfn.IFS(E3566 = "FT","Full Time", E3566 = "PT", "Part Time", E3566 = "FL", "Freelance", E3566 = "CT", "Contract")</f>
        <v>Full Time</v>
      </c>
      <c r="E3566" t="s">
        <v>11</v>
      </c>
      <c r="F3566" t="s">
        <v>71</v>
      </c>
      <c r="G3566">
        <v>26000</v>
      </c>
      <c r="H3566" t="s">
        <v>43</v>
      </c>
      <c r="I3566">
        <v>28888</v>
      </c>
      <c r="J3566" t="s">
        <v>53</v>
      </c>
      <c r="K3566">
        <v>0</v>
      </c>
      <c r="L3566" t="s">
        <v>53</v>
      </c>
      <c r="M3566" t="s">
        <v>15</v>
      </c>
    </row>
    <row r="3567" spans="1:13" x14ac:dyDescent="0.25">
      <c r="A3567">
        <v>2024</v>
      </c>
      <c r="B3567" t="str" cm="1">
        <f t="array" ref="B3567">_xlfn.IFS(C3567="SE","Senior", C3567 = "EX", "Excecutive",C3567 ="MI", "Middle", C3567 = "EN", "Entry")</f>
        <v>Senior</v>
      </c>
      <c r="C3567" t="s">
        <v>10</v>
      </c>
      <c r="D3567" t="str" cm="1">
        <f t="array" ref="D3567">_xlfn.IFS(E3567 = "FT","Full Time", E3567 = "PT", "Part Time", E3567 = "FL", "Freelance", E3567 = "CT", "Contract")</f>
        <v>Full Time</v>
      </c>
      <c r="E3567" t="s">
        <v>11</v>
      </c>
      <c r="F3567" t="s">
        <v>24</v>
      </c>
      <c r="G3567">
        <v>248600</v>
      </c>
      <c r="H3567" t="s">
        <v>13</v>
      </c>
      <c r="I3567">
        <v>248600</v>
      </c>
      <c r="J3567" t="s">
        <v>14</v>
      </c>
      <c r="K3567">
        <v>0</v>
      </c>
      <c r="L3567" t="s">
        <v>14</v>
      </c>
      <c r="M3567" t="s">
        <v>15</v>
      </c>
    </row>
    <row r="3568" spans="1:13" x14ac:dyDescent="0.25">
      <c r="A3568">
        <v>2024</v>
      </c>
      <c r="B3568" t="str" cm="1">
        <f t="array" ref="B3568">_xlfn.IFS(C3568="SE","Senior", C3568 = "EX", "Excecutive",C3568 ="MI", "Middle", C3568 = "EN", "Entry")</f>
        <v>Senior</v>
      </c>
      <c r="C3568" t="s">
        <v>10</v>
      </c>
      <c r="D3568" t="str" cm="1">
        <f t="array" ref="D3568">_xlfn.IFS(E3568 = "FT","Full Time", E3568 = "PT", "Part Time", E3568 = "FL", "Freelance", E3568 = "CT", "Contract")</f>
        <v>Full Time</v>
      </c>
      <c r="E3568" t="s">
        <v>11</v>
      </c>
      <c r="F3568" t="s">
        <v>24</v>
      </c>
      <c r="G3568">
        <v>149200</v>
      </c>
      <c r="H3568" t="s">
        <v>13</v>
      </c>
      <c r="I3568">
        <v>149200</v>
      </c>
      <c r="J3568" t="s">
        <v>14</v>
      </c>
      <c r="K3568">
        <v>0</v>
      </c>
      <c r="L3568" t="s">
        <v>14</v>
      </c>
      <c r="M3568" t="s">
        <v>15</v>
      </c>
    </row>
    <row r="3569" spans="1:13" x14ac:dyDescent="0.25">
      <c r="A3569">
        <v>2024</v>
      </c>
      <c r="B3569" t="str" cm="1">
        <f t="array" ref="B3569">_xlfn.IFS(C3569="SE","Senior", C3569 = "EX", "Excecutive",C3569 ="MI", "Middle", C3569 = "EN", "Entry")</f>
        <v>Senior</v>
      </c>
      <c r="C3569" t="s">
        <v>10</v>
      </c>
      <c r="D3569" t="str" cm="1">
        <f t="array" ref="D3569">_xlfn.IFS(E3569 = "FT","Full Time", E3569 = "PT", "Part Time", E3569 = "FL", "Freelance", E3569 = "CT", "Contract")</f>
        <v>Full Time</v>
      </c>
      <c r="E3569" t="s">
        <v>11</v>
      </c>
      <c r="F3569" t="s">
        <v>40</v>
      </c>
      <c r="G3569">
        <v>175000</v>
      </c>
      <c r="H3569" t="s">
        <v>13</v>
      </c>
      <c r="I3569">
        <v>175000</v>
      </c>
      <c r="J3569" t="s">
        <v>14</v>
      </c>
      <c r="K3569">
        <v>0</v>
      </c>
      <c r="L3569" t="s">
        <v>14</v>
      </c>
      <c r="M3569" t="s">
        <v>15</v>
      </c>
    </row>
    <row r="3570" spans="1:13" x14ac:dyDescent="0.25">
      <c r="A3570">
        <v>2024</v>
      </c>
      <c r="B3570" t="str" cm="1">
        <f t="array" ref="B3570">_xlfn.IFS(C3570="SE","Senior", C3570 = "EX", "Excecutive",C3570 ="MI", "Middle", C3570 = "EN", "Entry")</f>
        <v>Senior</v>
      </c>
      <c r="C3570" t="s">
        <v>10</v>
      </c>
      <c r="D3570" t="str" cm="1">
        <f t="array" ref="D3570">_xlfn.IFS(E3570 = "FT","Full Time", E3570 = "PT", "Part Time", E3570 = "FL", "Freelance", E3570 = "CT", "Contract")</f>
        <v>Full Time</v>
      </c>
      <c r="E3570" t="s">
        <v>11</v>
      </c>
      <c r="F3570" t="s">
        <v>40</v>
      </c>
      <c r="G3570">
        <v>150000</v>
      </c>
      <c r="H3570" t="s">
        <v>13</v>
      </c>
      <c r="I3570">
        <v>150000</v>
      </c>
      <c r="J3570" t="s">
        <v>14</v>
      </c>
      <c r="K3570">
        <v>0</v>
      </c>
      <c r="L3570" t="s">
        <v>14</v>
      </c>
      <c r="M3570" t="s">
        <v>15</v>
      </c>
    </row>
    <row r="3571" spans="1:13" x14ac:dyDescent="0.25">
      <c r="A3571">
        <v>2024</v>
      </c>
      <c r="B3571" t="str" cm="1">
        <f t="array" ref="B3571">_xlfn.IFS(C3571="SE","Senior", C3571 = "EX", "Excecutive",C3571 ="MI", "Middle", C3571 = "EN", "Entry")</f>
        <v>Senior</v>
      </c>
      <c r="C3571" t="s">
        <v>10</v>
      </c>
      <c r="D3571" t="str" cm="1">
        <f t="array" ref="D3571">_xlfn.IFS(E3571 = "FT","Full Time", E3571 = "PT", "Part Time", E3571 = "FL", "Freelance", E3571 = "CT", "Contract")</f>
        <v>Full Time</v>
      </c>
      <c r="E3571" t="s">
        <v>11</v>
      </c>
      <c r="F3571" t="s">
        <v>41</v>
      </c>
      <c r="G3571">
        <v>179000</v>
      </c>
      <c r="H3571" t="s">
        <v>13</v>
      </c>
      <c r="I3571">
        <v>179000</v>
      </c>
      <c r="J3571" t="s">
        <v>14</v>
      </c>
      <c r="K3571">
        <v>0</v>
      </c>
      <c r="L3571" t="s">
        <v>14</v>
      </c>
      <c r="M3571" t="s">
        <v>15</v>
      </c>
    </row>
    <row r="3572" spans="1:13" x14ac:dyDescent="0.25">
      <c r="A3572">
        <v>2024</v>
      </c>
      <c r="B3572" t="str" cm="1">
        <f t="array" ref="B3572">_xlfn.IFS(C3572="SE","Senior", C3572 = "EX", "Excecutive",C3572 ="MI", "Middle", C3572 = "EN", "Entry")</f>
        <v>Senior</v>
      </c>
      <c r="C3572" t="s">
        <v>10</v>
      </c>
      <c r="D3572" t="str" cm="1">
        <f t="array" ref="D3572">_xlfn.IFS(E3572 = "FT","Full Time", E3572 = "PT", "Part Time", E3572 = "FL", "Freelance", E3572 = "CT", "Contract")</f>
        <v>Full Time</v>
      </c>
      <c r="E3572" t="s">
        <v>11</v>
      </c>
      <c r="F3572" t="s">
        <v>41</v>
      </c>
      <c r="G3572">
        <v>112000</v>
      </c>
      <c r="H3572" t="s">
        <v>13</v>
      </c>
      <c r="I3572">
        <v>112000</v>
      </c>
      <c r="J3572" t="s">
        <v>14</v>
      </c>
      <c r="K3572">
        <v>0</v>
      </c>
      <c r="L3572" t="s">
        <v>14</v>
      </c>
      <c r="M3572" t="s">
        <v>15</v>
      </c>
    </row>
    <row r="3573" spans="1:13" x14ac:dyDescent="0.25">
      <c r="A3573">
        <v>2024</v>
      </c>
      <c r="B3573" t="str" cm="1">
        <f t="array" ref="B3573">_xlfn.IFS(C3573="SE","Senior", C3573 = "EX", "Excecutive",C3573 ="MI", "Middle", C3573 = "EN", "Entry")</f>
        <v>Entry</v>
      </c>
      <c r="C3573" t="s">
        <v>20</v>
      </c>
      <c r="D3573" t="str" cm="1">
        <f t="array" ref="D3573">_xlfn.IFS(E3573 = "FT","Full Time", E3573 = "PT", "Part Time", E3573 = "FL", "Freelance", E3573 = "CT", "Contract")</f>
        <v>Full Time</v>
      </c>
      <c r="E3573" t="s">
        <v>11</v>
      </c>
      <c r="F3573" t="s">
        <v>21</v>
      </c>
      <c r="G3573">
        <v>87999</v>
      </c>
      <c r="H3573" t="s">
        <v>13</v>
      </c>
      <c r="I3573">
        <v>87999</v>
      </c>
      <c r="J3573" t="s">
        <v>14</v>
      </c>
      <c r="K3573">
        <v>0</v>
      </c>
      <c r="L3573" t="s">
        <v>14</v>
      </c>
      <c r="M3573" t="s">
        <v>15</v>
      </c>
    </row>
    <row r="3574" spans="1:13" x14ac:dyDescent="0.25">
      <c r="A3574">
        <v>2024</v>
      </c>
      <c r="B3574" t="str" cm="1">
        <f t="array" ref="B3574">_xlfn.IFS(C3574="SE","Senior", C3574 = "EX", "Excecutive",C3574 ="MI", "Middle", C3574 = "EN", "Entry")</f>
        <v>Entry</v>
      </c>
      <c r="C3574" t="s">
        <v>20</v>
      </c>
      <c r="D3574" t="str" cm="1">
        <f t="array" ref="D3574">_xlfn.IFS(E3574 = "FT","Full Time", E3574 = "PT", "Part Time", E3574 = "FL", "Freelance", E3574 = "CT", "Contract")</f>
        <v>Full Time</v>
      </c>
      <c r="E3574" t="s">
        <v>11</v>
      </c>
      <c r="F3574" t="s">
        <v>21</v>
      </c>
      <c r="G3574">
        <v>66560</v>
      </c>
      <c r="H3574" t="s">
        <v>13</v>
      </c>
      <c r="I3574">
        <v>66560</v>
      </c>
      <c r="J3574" t="s">
        <v>14</v>
      </c>
      <c r="K3574">
        <v>0</v>
      </c>
      <c r="L3574" t="s">
        <v>14</v>
      </c>
      <c r="M3574" t="s">
        <v>15</v>
      </c>
    </row>
    <row r="3575" spans="1:13" x14ac:dyDescent="0.25">
      <c r="A3575">
        <v>2024</v>
      </c>
      <c r="B3575" t="str" cm="1">
        <f t="array" ref="B3575">_xlfn.IFS(C3575="SE","Senior", C3575 = "EX", "Excecutive",C3575 ="MI", "Middle", C3575 = "EN", "Entry")</f>
        <v>Senior</v>
      </c>
      <c r="C3575" t="s">
        <v>10</v>
      </c>
      <c r="D3575" t="str" cm="1">
        <f t="array" ref="D3575">_xlfn.IFS(E3575 = "FT","Full Time", E3575 = "PT", "Part Time", E3575 = "FL", "Freelance", E3575 = "CT", "Contract")</f>
        <v>Full Time</v>
      </c>
      <c r="E3575" t="s">
        <v>11</v>
      </c>
      <c r="F3575" t="s">
        <v>35</v>
      </c>
      <c r="G3575">
        <v>108500</v>
      </c>
      <c r="H3575" t="s">
        <v>13</v>
      </c>
      <c r="I3575">
        <v>108500</v>
      </c>
      <c r="J3575" t="s">
        <v>14</v>
      </c>
      <c r="K3575">
        <v>100</v>
      </c>
      <c r="L3575" t="s">
        <v>14</v>
      </c>
      <c r="M3575" t="s">
        <v>15</v>
      </c>
    </row>
    <row r="3576" spans="1:13" x14ac:dyDescent="0.25">
      <c r="A3576">
        <v>2024</v>
      </c>
      <c r="B3576" t="str" cm="1">
        <f t="array" ref="B3576">_xlfn.IFS(C3576="SE","Senior", C3576 = "EX", "Excecutive",C3576 ="MI", "Middle", C3576 = "EN", "Entry")</f>
        <v>Senior</v>
      </c>
      <c r="C3576" t="s">
        <v>10</v>
      </c>
      <c r="D3576" t="str" cm="1">
        <f t="array" ref="D3576">_xlfn.IFS(E3576 = "FT","Full Time", E3576 = "PT", "Part Time", E3576 = "FL", "Freelance", E3576 = "CT", "Contract")</f>
        <v>Full Time</v>
      </c>
      <c r="E3576" t="s">
        <v>11</v>
      </c>
      <c r="F3576" t="s">
        <v>35</v>
      </c>
      <c r="G3576">
        <v>78800</v>
      </c>
      <c r="H3576" t="s">
        <v>13</v>
      </c>
      <c r="I3576">
        <v>78800</v>
      </c>
      <c r="J3576" t="s">
        <v>14</v>
      </c>
      <c r="K3576">
        <v>100</v>
      </c>
      <c r="L3576" t="s">
        <v>14</v>
      </c>
      <c r="M3576" t="s">
        <v>15</v>
      </c>
    </row>
    <row r="3577" spans="1:13" x14ac:dyDescent="0.25">
      <c r="A3577">
        <v>2024</v>
      </c>
      <c r="B3577" t="str" cm="1">
        <f t="array" ref="B3577">_xlfn.IFS(C3577="SE","Senior", C3577 = "EX", "Excecutive",C3577 ="MI", "Middle", C3577 = "EN", "Entry")</f>
        <v>Middle</v>
      </c>
      <c r="C3577" t="s">
        <v>18</v>
      </c>
      <c r="D3577" t="str" cm="1">
        <f t="array" ref="D3577">_xlfn.IFS(E3577 = "FT","Full Time", E3577 = "PT", "Part Time", E3577 = "FL", "Freelance", E3577 = "CT", "Contract")</f>
        <v>Full Time</v>
      </c>
      <c r="E3577" t="s">
        <v>11</v>
      </c>
      <c r="F3577" t="s">
        <v>91</v>
      </c>
      <c r="G3577">
        <v>90000</v>
      </c>
      <c r="H3577" t="s">
        <v>13</v>
      </c>
      <c r="I3577">
        <v>90000</v>
      </c>
      <c r="J3577" t="s">
        <v>14</v>
      </c>
      <c r="K3577">
        <v>0</v>
      </c>
      <c r="L3577" t="s">
        <v>14</v>
      </c>
      <c r="M3577" t="s">
        <v>15</v>
      </c>
    </row>
    <row r="3578" spans="1:13" x14ac:dyDescent="0.25">
      <c r="A3578">
        <v>2024</v>
      </c>
      <c r="B3578" t="str" cm="1">
        <f t="array" ref="B3578">_xlfn.IFS(C3578="SE","Senior", C3578 = "EX", "Excecutive",C3578 ="MI", "Middle", C3578 = "EN", "Entry")</f>
        <v>Middle</v>
      </c>
      <c r="C3578" t="s">
        <v>18</v>
      </c>
      <c r="D3578" t="str" cm="1">
        <f t="array" ref="D3578">_xlfn.IFS(E3578 = "FT","Full Time", E3578 = "PT", "Part Time", E3578 = "FL", "Freelance", E3578 = "CT", "Contract")</f>
        <v>Full Time</v>
      </c>
      <c r="E3578" t="s">
        <v>11</v>
      </c>
      <c r="F3578" t="s">
        <v>91</v>
      </c>
      <c r="G3578">
        <v>70000</v>
      </c>
      <c r="H3578" t="s">
        <v>13</v>
      </c>
      <c r="I3578">
        <v>70000</v>
      </c>
      <c r="J3578" t="s">
        <v>14</v>
      </c>
      <c r="K3578">
        <v>0</v>
      </c>
      <c r="L3578" t="s">
        <v>14</v>
      </c>
      <c r="M3578" t="s">
        <v>15</v>
      </c>
    </row>
    <row r="3579" spans="1:13" x14ac:dyDescent="0.25">
      <c r="A3579">
        <v>2024</v>
      </c>
      <c r="B3579" t="str" cm="1">
        <f t="array" ref="B3579">_xlfn.IFS(C3579="SE","Senior", C3579 = "EX", "Excecutive",C3579 ="MI", "Middle", C3579 = "EN", "Entry")</f>
        <v>Senior</v>
      </c>
      <c r="C3579" t="s">
        <v>10</v>
      </c>
      <c r="D3579" t="str" cm="1">
        <f t="array" ref="D3579">_xlfn.IFS(E3579 = "FT","Full Time", E3579 = "PT", "Part Time", E3579 = "FL", "Freelance", E3579 = "CT", "Contract")</f>
        <v>Full Time</v>
      </c>
      <c r="E3579" t="s">
        <v>11</v>
      </c>
      <c r="F3579" t="s">
        <v>91</v>
      </c>
      <c r="G3579">
        <v>165000</v>
      </c>
      <c r="H3579" t="s">
        <v>13</v>
      </c>
      <c r="I3579">
        <v>165000</v>
      </c>
      <c r="J3579" t="s">
        <v>14</v>
      </c>
      <c r="K3579">
        <v>0</v>
      </c>
      <c r="L3579" t="s">
        <v>14</v>
      </c>
      <c r="M3579" t="s">
        <v>15</v>
      </c>
    </row>
    <row r="3580" spans="1:13" x14ac:dyDescent="0.25">
      <c r="A3580">
        <v>2024</v>
      </c>
      <c r="B3580" t="str" cm="1">
        <f t="array" ref="B3580">_xlfn.IFS(C3580="SE","Senior", C3580 = "EX", "Excecutive",C3580 ="MI", "Middle", C3580 = "EN", "Entry")</f>
        <v>Senior</v>
      </c>
      <c r="C3580" t="s">
        <v>10</v>
      </c>
      <c r="D3580" t="str" cm="1">
        <f t="array" ref="D3580">_xlfn.IFS(E3580 = "FT","Full Time", E3580 = "PT", "Part Time", E3580 = "FL", "Freelance", E3580 = "CT", "Contract")</f>
        <v>Full Time</v>
      </c>
      <c r="E3580" t="s">
        <v>11</v>
      </c>
      <c r="F3580" t="s">
        <v>91</v>
      </c>
      <c r="G3580">
        <v>150000</v>
      </c>
      <c r="H3580" t="s">
        <v>13</v>
      </c>
      <c r="I3580">
        <v>150000</v>
      </c>
      <c r="J3580" t="s">
        <v>14</v>
      </c>
      <c r="K3580">
        <v>0</v>
      </c>
      <c r="L3580" t="s">
        <v>14</v>
      </c>
      <c r="M3580" t="s">
        <v>15</v>
      </c>
    </row>
    <row r="3581" spans="1:13" x14ac:dyDescent="0.25">
      <c r="A3581">
        <v>2024</v>
      </c>
      <c r="B3581" t="str" cm="1">
        <f t="array" ref="B3581">_xlfn.IFS(C3581="SE","Senior", C3581 = "EX", "Excecutive",C3581 ="MI", "Middle", C3581 = "EN", "Entry")</f>
        <v>Senior</v>
      </c>
      <c r="C3581" t="s">
        <v>10</v>
      </c>
      <c r="D3581" t="str" cm="1">
        <f t="array" ref="D3581">_xlfn.IFS(E3581 = "FT","Full Time", E3581 = "PT", "Part Time", E3581 = "FL", "Freelance", E3581 = "CT", "Contract")</f>
        <v>Full Time</v>
      </c>
      <c r="E3581" t="s">
        <v>11</v>
      </c>
      <c r="F3581" t="s">
        <v>16</v>
      </c>
      <c r="G3581">
        <v>179000</v>
      </c>
      <c r="H3581" t="s">
        <v>13</v>
      </c>
      <c r="I3581">
        <v>179000</v>
      </c>
      <c r="J3581" t="s">
        <v>14</v>
      </c>
      <c r="K3581">
        <v>0</v>
      </c>
      <c r="L3581" t="s">
        <v>14</v>
      </c>
      <c r="M3581" t="s">
        <v>15</v>
      </c>
    </row>
    <row r="3582" spans="1:13" x14ac:dyDescent="0.25">
      <c r="A3582">
        <v>2024</v>
      </c>
      <c r="B3582" t="str" cm="1">
        <f t="array" ref="B3582">_xlfn.IFS(C3582="SE","Senior", C3582 = "EX", "Excecutive",C3582 ="MI", "Middle", C3582 = "EN", "Entry")</f>
        <v>Senior</v>
      </c>
      <c r="C3582" t="s">
        <v>10</v>
      </c>
      <c r="D3582" t="str" cm="1">
        <f t="array" ref="D3582">_xlfn.IFS(E3582 = "FT","Full Time", E3582 = "PT", "Part Time", E3582 = "FL", "Freelance", E3582 = "CT", "Contract")</f>
        <v>Full Time</v>
      </c>
      <c r="E3582" t="s">
        <v>11</v>
      </c>
      <c r="F3582" t="s">
        <v>16</v>
      </c>
      <c r="G3582">
        <v>112000</v>
      </c>
      <c r="H3582" t="s">
        <v>13</v>
      </c>
      <c r="I3582">
        <v>112000</v>
      </c>
      <c r="J3582" t="s">
        <v>14</v>
      </c>
      <c r="K3582">
        <v>0</v>
      </c>
      <c r="L3582" t="s">
        <v>14</v>
      </c>
      <c r="M3582" t="s">
        <v>15</v>
      </c>
    </row>
    <row r="3583" spans="1:13" x14ac:dyDescent="0.25">
      <c r="A3583">
        <v>2024</v>
      </c>
      <c r="B3583" t="str" cm="1">
        <f t="array" ref="B3583">_xlfn.IFS(C3583="SE","Senior", C3583 = "EX", "Excecutive",C3583 ="MI", "Middle", C3583 = "EN", "Entry")</f>
        <v>Senior</v>
      </c>
      <c r="C3583" t="s">
        <v>10</v>
      </c>
      <c r="D3583" t="str" cm="1">
        <f t="array" ref="D3583">_xlfn.IFS(E3583 = "FT","Full Time", E3583 = "PT", "Part Time", E3583 = "FL", "Freelance", E3583 = "CT", "Contract")</f>
        <v>Full Time</v>
      </c>
      <c r="E3583" t="s">
        <v>11</v>
      </c>
      <c r="F3583" t="s">
        <v>27</v>
      </c>
      <c r="G3583">
        <v>131200</v>
      </c>
      <c r="H3583" t="s">
        <v>13</v>
      </c>
      <c r="I3583">
        <v>131200</v>
      </c>
      <c r="J3583" t="s">
        <v>14</v>
      </c>
      <c r="K3583">
        <v>100</v>
      </c>
      <c r="L3583" t="s">
        <v>14</v>
      </c>
      <c r="M3583" t="s">
        <v>15</v>
      </c>
    </row>
    <row r="3584" spans="1:13" x14ac:dyDescent="0.25">
      <c r="A3584">
        <v>2024</v>
      </c>
      <c r="B3584" t="str" cm="1">
        <f t="array" ref="B3584">_xlfn.IFS(C3584="SE","Senior", C3584 = "EX", "Excecutive",C3584 ="MI", "Middle", C3584 = "EN", "Entry")</f>
        <v>Senior</v>
      </c>
      <c r="C3584" t="s">
        <v>10</v>
      </c>
      <c r="D3584" t="str" cm="1">
        <f t="array" ref="D3584">_xlfn.IFS(E3584 = "FT","Full Time", E3584 = "PT", "Part Time", E3584 = "FL", "Freelance", E3584 = "CT", "Contract")</f>
        <v>Full Time</v>
      </c>
      <c r="E3584" t="s">
        <v>11</v>
      </c>
      <c r="F3584" t="s">
        <v>27</v>
      </c>
      <c r="G3584">
        <v>95300</v>
      </c>
      <c r="H3584" t="s">
        <v>13</v>
      </c>
      <c r="I3584">
        <v>95300</v>
      </c>
      <c r="J3584" t="s">
        <v>14</v>
      </c>
      <c r="K3584">
        <v>100</v>
      </c>
      <c r="L3584" t="s">
        <v>14</v>
      </c>
      <c r="M3584" t="s">
        <v>15</v>
      </c>
    </row>
    <row r="3585" spans="1:13" x14ac:dyDescent="0.25">
      <c r="A3585">
        <v>2024</v>
      </c>
      <c r="B3585" t="str" cm="1">
        <f t="array" ref="B3585">_xlfn.IFS(C3585="SE","Senior", C3585 = "EX", "Excecutive",C3585 ="MI", "Middle", C3585 = "EN", "Entry")</f>
        <v>Senior</v>
      </c>
      <c r="C3585" t="s">
        <v>10</v>
      </c>
      <c r="D3585" t="str" cm="1">
        <f t="array" ref="D3585">_xlfn.IFS(E3585 = "FT","Full Time", E3585 = "PT", "Part Time", E3585 = "FL", "Freelance", E3585 = "CT", "Contract")</f>
        <v>Full Time</v>
      </c>
      <c r="E3585" t="s">
        <v>11</v>
      </c>
      <c r="F3585" t="s">
        <v>50</v>
      </c>
      <c r="G3585">
        <v>144300</v>
      </c>
      <c r="H3585" t="s">
        <v>13</v>
      </c>
      <c r="I3585">
        <v>144300</v>
      </c>
      <c r="J3585" t="s">
        <v>14</v>
      </c>
      <c r="K3585">
        <v>100</v>
      </c>
      <c r="L3585" t="s">
        <v>14</v>
      </c>
      <c r="M3585" t="s">
        <v>15</v>
      </c>
    </row>
    <row r="3586" spans="1:13" x14ac:dyDescent="0.25">
      <c r="A3586">
        <v>2024</v>
      </c>
      <c r="B3586" t="str" cm="1">
        <f t="array" ref="B3586">_xlfn.IFS(C3586="SE","Senior", C3586 = "EX", "Excecutive",C3586 ="MI", "Middle", C3586 = "EN", "Entry")</f>
        <v>Senior</v>
      </c>
      <c r="C3586" t="s">
        <v>10</v>
      </c>
      <c r="D3586" t="str" cm="1">
        <f t="array" ref="D3586">_xlfn.IFS(E3586 = "FT","Full Time", E3586 = "PT", "Part Time", E3586 = "FL", "Freelance", E3586 = "CT", "Contract")</f>
        <v>Full Time</v>
      </c>
      <c r="E3586" t="s">
        <v>11</v>
      </c>
      <c r="F3586" t="s">
        <v>50</v>
      </c>
      <c r="G3586">
        <v>104800</v>
      </c>
      <c r="H3586" t="s">
        <v>13</v>
      </c>
      <c r="I3586">
        <v>104800</v>
      </c>
      <c r="J3586" t="s">
        <v>14</v>
      </c>
      <c r="K3586">
        <v>100</v>
      </c>
      <c r="L3586" t="s">
        <v>14</v>
      </c>
      <c r="M3586" t="s">
        <v>15</v>
      </c>
    </row>
    <row r="3587" spans="1:13" x14ac:dyDescent="0.25">
      <c r="A3587">
        <v>2024</v>
      </c>
      <c r="B3587" t="str" cm="1">
        <f t="array" ref="B3587">_xlfn.IFS(C3587="SE","Senior", C3587 = "EX", "Excecutive",C3587 ="MI", "Middle", C3587 = "EN", "Entry")</f>
        <v>Senior</v>
      </c>
      <c r="C3587" t="s">
        <v>10</v>
      </c>
      <c r="D3587" t="str" cm="1">
        <f t="array" ref="D3587">_xlfn.IFS(E3587 = "FT","Full Time", E3587 = "PT", "Part Time", E3587 = "FL", "Freelance", E3587 = "CT", "Contract")</f>
        <v>Full Time</v>
      </c>
      <c r="E3587" t="s">
        <v>11</v>
      </c>
      <c r="F3587" t="s">
        <v>17</v>
      </c>
      <c r="G3587">
        <v>178250</v>
      </c>
      <c r="H3587" t="s">
        <v>13</v>
      </c>
      <c r="I3587">
        <v>178250</v>
      </c>
      <c r="J3587" t="s">
        <v>14</v>
      </c>
      <c r="K3587">
        <v>100</v>
      </c>
      <c r="L3587" t="s">
        <v>14</v>
      </c>
      <c r="M3587" t="s">
        <v>15</v>
      </c>
    </row>
    <row r="3588" spans="1:13" x14ac:dyDescent="0.25">
      <c r="A3588">
        <v>2024</v>
      </c>
      <c r="B3588" t="str" cm="1">
        <f t="array" ref="B3588">_xlfn.IFS(C3588="SE","Senior", C3588 = "EX", "Excecutive",C3588 ="MI", "Middle", C3588 = "EN", "Entry")</f>
        <v>Senior</v>
      </c>
      <c r="C3588" t="s">
        <v>10</v>
      </c>
      <c r="D3588" t="str" cm="1">
        <f t="array" ref="D3588">_xlfn.IFS(E3588 = "FT","Full Time", E3588 = "PT", "Part Time", E3588 = "FL", "Freelance", E3588 = "CT", "Contract")</f>
        <v>Full Time</v>
      </c>
      <c r="E3588" t="s">
        <v>11</v>
      </c>
      <c r="F3588" t="s">
        <v>17</v>
      </c>
      <c r="G3588">
        <v>105500</v>
      </c>
      <c r="H3588" t="s">
        <v>13</v>
      </c>
      <c r="I3588">
        <v>105500</v>
      </c>
      <c r="J3588" t="s">
        <v>14</v>
      </c>
      <c r="K3588">
        <v>100</v>
      </c>
      <c r="L3588" t="s">
        <v>14</v>
      </c>
      <c r="M3588" t="s">
        <v>15</v>
      </c>
    </row>
    <row r="3589" spans="1:13" x14ac:dyDescent="0.25">
      <c r="A3589">
        <v>2024</v>
      </c>
      <c r="B3589" t="str" cm="1">
        <f t="array" ref="B3589">_xlfn.IFS(C3589="SE","Senior", C3589 = "EX", "Excecutive",C3589 ="MI", "Middle", C3589 = "EN", "Entry")</f>
        <v>Senior</v>
      </c>
      <c r="C3589" t="s">
        <v>10</v>
      </c>
      <c r="D3589" t="str" cm="1">
        <f t="array" ref="D3589">_xlfn.IFS(E3589 = "FT","Full Time", E3589 = "PT", "Part Time", E3589 = "FL", "Freelance", E3589 = "CT", "Contract")</f>
        <v>Full Time</v>
      </c>
      <c r="E3589" t="s">
        <v>11</v>
      </c>
      <c r="F3589" t="s">
        <v>24</v>
      </c>
      <c r="G3589">
        <v>248600</v>
      </c>
      <c r="H3589" t="s">
        <v>13</v>
      </c>
      <c r="I3589">
        <v>248600</v>
      </c>
      <c r="J3589" t="s">
        <v>14</v>
      </c>
      <c r="K3589">
        <v>0</v>
      </c>
      <c r="L3589" t="s">
        <v>14</v>
      </c>
      <c r="M3589" t="s">
        <v>15</v>
      </c>
    </row>
    <row r="3590" spans="1:13" x14ac:dyDescent="0.25">
      <c r="A3590">
        <v>2024</v>
      </c>
      <c r="B3590" t="str" cm="1">
        <f t="array" ref="B3590">_xlfn.IFS(C3590="SE","Senior", C3590 = "EX", "Excecutive",C3590 ="MI", "Middle", C3590 = "EN", "Entry")</f>
        <v>Senior</v>
      </c>
      <c r="C3590" t="s">
        <v>10</v>
      </c>
      <c r="D3590" t="str" cm="1">
        <f t="array" ref="D3590">_xlfn.IFS(E3590 = "FT","Full Time", E3590 = "PT", "Part Time", E3590 = "FL", "Freelance", E3590 = "CT", "Contract")</f>
        <v>Full Time</v>
      </c>
      <c r="E3590" t="s">
        <v>11</v>
      </c>
      <c r="F3590" t="s">
        <v>24</v>
      </c>
      <c r="G3590">
        <v>149200</v>
      </c>
      <c r="H3590" t="s">
        <v>13</v>
      </c>
      <c r="I3590">
        <v>149200</v>
      </c>
      <c r="J3590" t="s">
        <v>14</v>
      </c>
      <c r="K3590">
        <v>0</v>
      </c>
      <c r="L3590" t="s">
        <v>14</v>
      </c>
      <c r="M3590" t="s">
        <v>15</v>
      </c>
    </row>
    <row r="3591" spans="1:13" x14ac:dyDescent="0.25">
      <c r="A3591">
        <v>2024</v>
      </c>
      <c r="B3591" t="str" cm="1">
        <f t="array" ref="B3591">_xlfn.IFS(C3591="SE","Senior", C3591 = "EX", "Excecutive",C3591 ="MI", "Middle", C3591 = "EN", "Entry")</f>
        <v>Senior</v>
      </c>
      <c r="C3591" t="s">
        <v>10</v>
      </c>
      <c r="D3591" t="str" cm="1">
        <f t="array" ref="D3591">_xlfn.IFS(E3591 = "FT","Full Time", E3591 = "PT", "Part Time", E3591 = "FL", "Freelance", E3591 = "CT", "Contract")</f>
        <v>Full Time</v>
      </c>
      <c r="E3591" t="s">
        <v>11</v>
      </c>
      <c r="F3591" t="s">
        <v>27</v>
      </c>
      <c r="G3591">
        <v>219600</v>
      </c>
      <c r="H3591" t="s">
        <v>13</v>
      </c>
      <c r="I3591">
        <v>219600</v>
      </c>
      <c r="J3591" t="s">
        <v>14</v>
      </c>
      <c r="K3591">
        <v>0</v>
      </c>
      <c r="L3591" t="s">
        <v>14</v>
      </c>
      <c r="M3591" t="s">
        <v>15</v>
      </c>
    </row>
    <row r="3592" spans="1:13" x14ac:dyDescent="0.25">
      <c r="A3592">
        <v>2024</v>
      </c>
      <c r="B3592" t="str" cm="1">
        <f t="array" ref="B3592">_xlfn.IFS(C3592="SE","Senior", C3592 = "EX", "Excecutive",C3592 ="MI", "Middle", C3592 = "EN", "Entry")</f>
        <v>Senior</v>
      </c>
      <c r="C3592" t="s">
        <v>10</v>
      </c>
      <c r="D3592" t="str" cm="1">
        <f t="array" ref="D3592">_xlfn.IFS(E3592 = "FT","Full Time", E3592 = "PT", "Part Time", E3592 = "FL", "Freelance", E3592 = "CT", "Contract")</f>
        <v>Full Time</v>
      </c>
      <c r="E3592" t="s">
        <v>11</v>
      </c>
      <c r="F3592" t="s">
        <v>27</v>
      </c>
      <c r="G3592">
        <v>125500</v>
      </c>
      <c r="H3592" t="s">
        <v>13</v>
      </c>
      <c r="I3592">
        <v>125500</v>
      </c>
      <c r="J3592" t="s">
        <v>14</v>
      </c>
      <c r="K3592">
        <v>0</v>
      </c>
      <c r="L3592" t="s">
        <v>14</v>
      </c>
      <c r="M3592" t="s">
        <v>15</v>
      </c>
    </row>
    <row r="3593" spans="1:13" x14ac:dyDescent="0.25">
      <c r="A3593">
        <v>2024</v>
      </c>
      <c r="B3593" t="str" cm="1">
        <f t="array" ref="B3593">_xlfn.IFS(C3593="SE","Senior", C3593 = "EX", "Excecutive",C3593 ="MI", "Middle", C3593 = "EN", "Entry")</f>
        <v>Senior</v>
      </c>
      <c r="C3593" t="s">
        <v>10</v>
      </c>
      <c r="D3593" t="str" cm="1">
        <f t="array" ref="D3593">_xlfn.IFS(E3593 = "FT","Full Time", E3593 = "PT", "Part Time", E3593 = "FL", "Freelance", E3593 = "CT", "Contract")</f>
        <v>Full Time</v>
      </c>
      <c r="E3593" t="s">
        <v>11</v>
      </c>
      <c r="F3593" t="s">
        <v>16</v>
      </c>
      <c r="G3593">
        <v>258500</v>
      </c>
      <c r="H3593" t="s">
        <v>13</v>
      </c>
      <c r="I3593">
        <v>258500</v>
      </c>
      <c r="J3593" t="s">
        <v>14</v>
      </c>
      <c r="K3593">
        <v>0</v>
      </c>
      <c r="L3593" t="s">
        <v>14</v>
      </c>
      <c r="M3593" t="s">
        <v>15</v>
      </c>
    </row>
    <row r="3594" spans="1:13" x14ac:dyDescent="0.25">
      <c r="A3594">
        <v>2024</v>
      </c>
      <c r="B3594" t="str" cm="1">
        <f t="array" ref="B3594">_xlfn.IFS(C3594="SE","Senior", C3594 = "EX", "Excecutive",C3594 ="MI", "Middle", C3594 = "EN", "Entry")</f>
        <v>Senior</v>
      </c>
      <c r="C3594" t="s">
        <v>10</v>
      </c>
      <c r="D3594" t="str" cm="1">
        <f t="array" ref="D3594">_xlfn.IFS(E3594 = "FT","Full Time", E3594 = "PT", "Part Time", E3594 = "FL", "Freelance", E3594 = "CT", "Contract")</f>
        <v>Full Time</v>
      </c>
      <c r="E3594" t="s">
        <v>11</v>
      </c>
      <c r="F3594" t="s">
        <v>16</v>
      </c>
      <c r="G3594">
        <v>191857</v>
      </c>
      <c r="H3594" t="s">
        <v>13</v>
      </c>
      <c r="I3594">
        <v>191857</v>
      </c>
      <c r="J3594" t="s">
        <v>14</v>
      </c>
      <c r="K3594">
        <v>0</v>
      </c>
      <c r="L3594" t="s">
        <v>14</v>
      </c>
      <c r="M3594" t="s">
        <v>15</v>
      </c>
    </row>
    <row r="3595" spans="1:13" x14ac:dyDescent="0.25">
      <c r="A3595">
        <v>2024</v>
      </c>
      <c r="B3595" t="str" cm="1">
        <f t="array" ref="B3595">_xlfn.IFS(C3595="SE","Senior", C3595 = "EX", "Excecutive",C3595 ="MI", "Middle", C3595 = "EN", "Entry")</f>
        <v>Middle</v>
      </c>
      <c r="C3595" t="s">
        <v>18</v>
      </c>
      <c r="D3595" t="str" cm="1">
        <f t="array" ref="D3595">_xlfn.IFS(E3595 = "FT","Full Time", E3595 = "PT", "Part Time", E3595 = "FL", "Freelance", E3595 = "CT", "Contract")</f>
        <v>Full Time</v>
      </c>
      <c r="E3595" t="s">
        <v>11</v>
      </c>
      <c r="F3595" t="s">
        <v>16</v>
      </c>
      <c r="G3595">
        <v>41105</v>
      </c>
      <c r="H3595" t="s">
        <v>36</v>
      </c>
      <c r="I3595">
        <v>51381</v>
      </c>
      <c r="J3595" t="s">
        <v>14</v>
      </c>
      <c r="K3595">
        <v>0</v>
      </c>
      <c r="L3595" t="s">
        <v>14</v>
      </c>
      <c r="M3595" t="s">
        <v>15</v>
      </c>
    </row>
    <row r="3596" spans="1:13" x14ac:dyDescent="0.25">
      <c r="A3596">
        <v>2024</v>
      </c>
      <c r="B3596" t="str" cm="1">
        <f t="array" ref="B3596">_xlfn.IFS(C3596="SE","Senior", C3596 = "EX", "Excecutive",C3596 ="MI", "Middle", C3596 = "EN", "Entry")</f>
        <v>Middle</v>
      </c>
      <c r="C3596" t="s">
        <v>18</v>
      </c>
      <c r="D3596" t="str" cm="1">
        <f t="array" ref="D3596">_xlfn.IFS(E3596 = "FT","Full Time", E3596 = "PT", "Part Time", E3596 = "FL", "Freelance", E3596 = "CT", "Contract")</f>
        <v>Full Time</v>
      </c>
      <c r="E3596" t="s">
        <v>11</v>
      </c>
      <c r="F3596" t="s">
        <v>16</v>
      </c>
      <c r="G3596">
        <v>34940</v>
      </c>
      <c r="H3596" t="s">
        <v>36</v>
      </c>
      <c r="I3596">
        <v>43675</v>
      </c>
      <c r="J3596" t="s">
        <v>14</v>
      </c>
      <c r="K3596">
        <v>0</v>
      </c>
      <c r="L3596" t="s">
        <v>14</v>
      </c>
      <c r="M3596" t="s">
        <v>15</v>
      </c>
    </row>
    <row r="3597" spans="1:13" x14ac:dyDescent="0.25">
      <c r="A3597">
        <v>2024</v>
      </c>
      <c r="B3597" t="str" cm="1">
        <f t="array" ref="B3597">_xlfn.IFS(C3597="SE","Senior", C3597 = "EX", "Excecutive",C3597 ="MI", "Middle", C3597 = "EN", "Entry")</f>
        <v>Senior</v>
      </c>
      <c r="C3597" t="s">
        <v>10</v>
      </c>
      <c r="D3597" t="str" cm="1">
        <f t="array" ref="D3597">_xlfn.IFS(E3597 = "FT","Full Time", E3597 = "PT", "Part Time", E3597 = "FL", "Freelance", E3597 = "CT", "Contract")</f>
        <v>Full Time</v>
      </c>
      <c r="E3597" t="s">
        <v>11</v>
      </c>
      <c r="F3597" t="s">
        <v>12</v>
      </c>
      <c r="G3597">
        <v>212000</v>
      </c>
      <c r="H3597" t="s">
        <v>13</v>
      </c>
      <c r="I3597">
        <v>212000</v>
      </c>
      <c r="J3597" t="s">
        <v>14</v>
      </c>
      <c r="K3597">
        <v>0</v>
      </c>
      <c r="L3597" t="s">
        <v>14</v>
      </c>
      <c r="M3597" t="s">
        <v>15</v>
      </c>
    </row>
    <row r="3598" spans="1:13" x14ac:dyDescent="0.25">
      <c r="A3598">
        <v>2024</v>
      </c>
      <c r="B3598" t="str" cm="1">
        <f t="array" ref="B3598">_xlfn.IFS(C3598="SE","Senior", C3598 = "EX", "Excecutive",C3598 ="MI", "Middle", C3598 = "EN", "Entry")</f>
        <v>Senior</v>
      </c>
      <c r="C3598" t="s">
        <v>10</v>
      </c>
      <c r="D3598" t="str" cm="1">
        <f t="array" ref="D3598">_xlfn.IFS(E3598 = "FT","Full Time", E3598 = "PT", "Part Time", E3598 = "FL", "Freelance", E3598 = "CT", "Contract")</f>
        <v>Full Time</v>
      </c>
      <c r="E3598" t="s">
        <v>11</v>
      </c>
      <c r="F3598" t="s">
        <v>12</v>
      </c>
      <c r="G3598">
        <v>93300</v>
      </c>
      <c r="H3598" t="s">
        <v>13</v>
      </c>
      <c r="I3598">
        <v>93300</v>
      </c>
      <c r="J3598" t="s">
        <v>14</v>
      </c>
      <c r="K3598">
        <v>0</v>
      </c>
      <c r="L3598" t="s">
        <v>14</v>
      </c>
      <c r="M3598" t="s">
        <v>15</v>
      </c>
    </row>
    <row r="3599" spans="1:13" x14ac:dyDescent="0.25">
      <c r="A3599">
        <v>2024</v>
      </c>
      <c r="B3599" t="str" cm="1">
        <f t="array" ref="B3599">_xlfn.IFS(C3599="SE","Senior", C3599 = "EX", "Excecutive",C3599 ="MI", "Middle", C3599 = "EN", "Entry")</f>
        <v>Middle</v>
      </c>
      <c r="C3599" t="s">
        <v>18</v>
      </c>
      <c r="D3599" t="str" cm="1">
        <f t="array" ref="D3599">_xlfn.IFS(E3599 = "FT","Full Time", E3599 = "PT", "Part Time", E3599 = "FL", "Freelance", E3599 = "CT", "Contract")</f>
        <v>Full Time</v>
      </c>
      <c r="E3599" t="s">
        <v>11</v>
      </c>
      <c r="F3599" t="s">
        <v>16</v>
      </c>
      <c r="G3599">
        <v>194000</v>
      </c>
      <c r="H3599" t="s">
        <v>13</v>
      </c>
      <c r="I3599">
        <v>194000</v>
      </c>
      <c r="J3599" t="s">
        <v>14</v>
      </c>
      <c r="K3599">
        <v>0</v>
      </c>
      <c r="L3599" t="s">
        <v>14</v>
      </c>
      <c r="M3599" t="s">
        <v>15</v>
      </c>
    </row>
    <row r="3600" spans="1:13" x14ac:dyDescent="0.25">
      <c r="A3600">
        <v>2024</v>
      </c>
      <c r="B3600" t="str" cm="1">
        <f t="array" ref="B3600">_xlfn.IFS(C3600="SE","Senior", C3600 = "EX", "Excecutive",C3600 ="MI", "Middle", C3600 = "EN", "Entry")</f>
        <v>Middle</v>
      </c>
      <c r="C3600" t="s">
        <v>18</v>
      </c>
      <c r="D3600" t="str" cm="1">
        <f t="array" ref="D3600">_xlfn.IFS(E3600 = "FT","Full Time", E3600 = "PT", "Part Time", E3600 = "FL", "Freelance", E3600 = "CT", "Contract")</f>
        <v>Full Time</v>
      </c>
      <c r="E3600" t="s">
        <v>11</v>
      </c>
      <c r="F3600" t="s">
        <v>16</v>
      </c>
      <c r="G3600">
        <v>96000</v>
      </c>
      <c r="H3600" t="s">
        <v>13</v>
      </c>
      <c r="I3600">
        <v>96000</v>
      </c>
      <c r="J3600" t="s">
        <v>14</v>
      </c>
      <c r="K3600">
        <v>0</v>
      </c>
      <c r="L3600" t="s">
        <v>14</v>
      </c>
      <c r="M3600" t="s">
        <v>15</v>
      </c>
    </row>
    <row r="3601" spans="1:13" x14ac:dyDescent="0.25">
      <c r="A3601">
        <v>2024</v>
      </c>
      <c r="B3601" t="str" cm="1">
        <f t="array" ref="B3601">_xlfn.IFS(C3601="SE","Senior", C3601 = "EX", "Excecutive",C3601 ="MI", "Middle", C3601 = "EN", "Entry")</f>
        <v>Senior</v>
      </c>
      <c r="C3601" t="s">
        <v>10</v>
      </c>
      <c r="D3601" t="str" cm="1">
        <f t="array" ref="D3601">_xlfn.IFS(E3601 = "FT","Full Time", E3601 = "PT", "Part Time", E3601 = "FL", "Freelance", E3601 = "CT", "Contract")</f>
        <v>Full Time</v>
      </c>
      <c r="E3601" t="s">
        <v>11</v>
      </c>
      <c r="F3601" t="s">
        <v>28</v>
      </c>
      <c r="G3601">
        <v>250000</v>
      </c>
      <c r="H3601" t="s">
        <v>13</v>
      </c>
      <c r="I3601">
        <v>250000</v>
      </c>
      <c r="J3601" t="s">
        <v>14</v>
      </c>
      <c r="K3601">
        <v>100</v>
      </c>
      <c r="L3601" t="s">
        <v>14</v>
      </c>
      <c r="M3601" t="s">
        <v>15</v>
      </c>
    </row>
    <row r="3602" spans="1:13" x14ac:dyDescent="0.25">
      <c r="A3602">
        <v>2024</v>
      </c>
      <c r="B3602" t="str" cm="1">
        <f t="array" ref="B3602">_xlfn.IFS(C3602="SE","Senior", C3602 = "EX", "Excecutive",C3602 ="MI", "Middle", C3602 = "EN", "Entry")</f>
        <v>Senior</v>
      </c>
      <c r="C3602" t="s">
        <v>10</v>
      </c>
      <c r="D3602" t="str" cm="1">
        <f t="array" ref="D3602">_xlfn.IFS(E3602 = "FT","Full Time", E3602 = "PT", "Part Time", E3602 = "FL", "Freelance", E3602 = "CT", "Contract")</f>
        <v>Full Time</v>
      </c>
      <c r="E3602" t="s">
        <v>11</v>
      </c>
      <c r="F3602" t="s">
        <v>28</v>
      </c>
      <c r="G3602">
        <v>140000</v>
      </c>
      <c r="H3602" t="s">
        <v>13</v>
      </c>
      <c r="I3602">
        <v>140000</v>
      </c>
      <c r="J3602" t="s">
        <v>14</v>
      </c>
      <c r="K3602">
        <v>100</v>
      </c>
      <c r="L3602" t="s">
        <v>14</v>
      </c>
      <c r="M3602" t="s">
        <v>15</v>
      </c>
    </row>
    <row r="3603" spans="1:13" x14ac:dyDescent="0.25">
      <c r="A3603">
        <v>2024</v>
      </c>
      <c r="B3603" t="str" cm="1">
        <f t="array" ref="B3603">_xlfn.IFS(C3603="SE","Senior", C3603 = "EX", "Excecutive",C3603 ="MI", "Middle", C3603 = "EN", "Entry")</f>
        <v>Entry</v>
      </c>
      <c r="C3603" t="s">
        <v>20</v>
      </c>
      <c r="D3603" t="str" cm="1">
        <f t="array" ref="D3603">_xlfn.IFS(E3603 = "FT","Full Time", E3603 = "PT", "Part Time", E3603 = "FL", "Freelance", E3603 = "CT", "Contract")</f>
        <v>Full Time</v>
      </c>
      <c r="E3603" t="s">
        <v>11</v>
      </c>
      <c r="F3603" t="s">
        <v>16</v>
      </c>
      <c r="G3603">
        <v>54000</v>
      </c>
      <c r="H3603" t="s">
        <v>43</v>
      </c>
      <c r="I3603">
        <v>60000</v>
      </c>
      <c r="J3603" t="s">
        <v>47</v>
      </c>
      <c r="K3603">
        <v>0</v>
      </c>
      <c r="L3603" t="s">
        <v>47</v>
      </c>
      <c r="M3603" t="s">
        <v>15</v>
      </c>
    </row>
    <row r="3604" spans="1:13" x14ac:dyDescent="0.25">
      <c r="A3604">
        <v>2024</v>
      </c>
      <c r="B3604" t="str" cm="1">
        <f t="array" ref="B3604">_xlfn.IFS(C3604="SE","Senior", C3604 = "EX", "Excecutive",C3604 ="MI", "Middle", C3604 = "EN", "Entry")</f>
        <v>Entry</v>
      </c>
      <c r="C3604" t="s">
        <v>20</v>
      </c>
      <c r="D3604" t="str" cm="1">
        <f t="array" ref="D3604">_xlfn.IFS(E3604 = "FT","Full Time", E3604 = "PT", "Part Time", E3604 = "FL", "Freelance", E3604 = "CT", "Contract")</f>
        <v>Full Time</v>
      </c>
      <c r="E3604" t="s">
        <v>11</v>
      </c>
      <c r="F3604" t="s">
        <v>16</v>
      </c>
      <c r="G3604">
        <v>45600</v>
      </c>
      <c r="H3604" t="s">
        <v>43</v>
      </c>
      <c r="I3604">
        <v>50666</v>
      </c>
      <c r="J3604" t="s">
        <v>47</v>
      </c>
      <c r="K3604">
        <v>0</v>
      </c>
      <c r="L3604" t="s">
        <v>47</v>
      </c>
      <c r="M3604" t="s">
        <v>15</v>
      </c>
    </row>
    <row r="3605" spans="1:13" x14ac:dyDescent="0.25">
      <c r="A3605">
        <v>2024</v>
      </c>
      <c r="B3605" t="str" cm="1">
        <f t="array" ref="B3605">_xlfn.IFS(C3605="SE","Senior", C3605 = "EX", "Excecutive",C3605 ="MI", "Middle", C3605 = "EN", "Entry")</f>
        <v>Entry</v>
      </c>
      <c r="C3605" t="s">
        <v>20</v>
      </c>
      <c r="D3605" t="str" cm="1">
        <f t="array" ref="D3605">_xlfn.IFS(E3605 = "FT","Full Time", E3605 = "PT", "Part Time", E3605 = "FL", "Freelance", E3605 = "CT", "Contract")</f>
        <v>Full Time</v>
      </c>
      <c r="E3605" t="s">
        <v>11</v>
      </c>
      <c r="F3605" t="s">
        <v>24</v>
      </c>
      <c r="G3605">
        <v>175100</v>
      </c>
      <c r="H3605" t="s">
        <v>13</v>
      </c>
      <c r="I3605">
        <v>175100</v>
      </c>
      <c r="J3605" t="s">
        <v>14</v>
      </c>
      <c r="K3605">
        <v>0</v>
      </c>
      <c r="L3605" t="s">
        <v>14</v>
      </c>
      <c r="M3605" t="s">
        <v>15</v>
      </c>
    </row>
    <row r="3606" spans="1:13" x14ac:dyDescent="0.25">
      <c r="A3606">
        <v>2024</v>
      </c>
      <c r="B3606" t="str" cm="1">
        <f t="array" ref="B3606">_xlfn.IFS(C3606="SE","Senior", C3606 = "EX", "Excecutive",C3606 ="MI", "Middle", C3606 = "EN", "Entry")</f>
        <v>Entry</v>
      </c>
      <c r="C3606" t="s">
        <v>20</v>
      </c>
      <c r="D3606" t="str" cm="1">
        <f t="array" ref="D3606">_xlfn.IFS(E3606 = "FT","Full Time", E3606 = "PT", "Part Time", E3606 = "FL", "Freelance", E3606 = "CT", "Contract")</f>
        <v>Full Time</v>
      </c>
      <c r="E3606" t="s">
        <v>11</v>
      </c>
      <c r="F3606" t="s">
        <v>24</v>
      </c>
      <c r="G3606">
        <v>82915</v>
      </c>
      <c r="H3606" t="s">
        <v>13</v>
      </c>
      <c r="I3606">
        <v>82915</v>
      </c>
      <c r="J3606" t="s">
        <v>14</v>
      </c>
      <c r="K3606">
        <v>0</v>
      </c>
      <c r="L3606" t="s">
        <v>14</v>
      </c>
      <c r="M3606" t="s">
        <v>15</v>
      </c>
    </row>
    <row r="3607" spans="1:13" x14ac:dyDescent="0.25">
      <c r="A3607">
        <v>2024</v>
      </c>
      <c r="B3607" t="str" cm="1">
        <f t="array" ref="B3607">_xlfn.IFS(C3607="SE","Senior", C3607 = "EX", "Excecutive",C3607 ="MI", "Middle", C3607 = "EN", "Entry")</f>
        <v>Entry</v>
      </c>
      <c r="C3607" t="s">
        <v>20</v>
      </c>
      <c r="D3607" t="str" cm="1">
        <f t="array" ref="D3607">_xlfn.IFS(E3607 = "FT","Full Time", E3607 = "PT", "Part Time", E3607 = "FL", "Freelance", E3607 = "CT", "Contract")</f>
        <v>Full Time</v>
      </c>
      <c r="E3607" t="s">
        <v>11</v>
      </c>
      <c r="F3607" t="s">
        <v>24</v>
      </c>
      <c r="G3607">
        <v>162240</v>
      </c>
      <c r="H3607" t="s">
        <v>13</v>
      </c>
      <c r="I3607">
        <v>162240</v>
      </c>
      <c r="J3607" t="s">
        <v>14</v>
      </c>
      <c r="K3607">
        <v>0</v>
      </c>
      <c r="L3607" t="s">
        <v>14</v>
      </c>
      <c r="M3607" t="s">
        <v>15</v>
      </c>
    </row>
    <row r="3608" spans="1:13" x14ac:dyDescent="0.25">
      <c r="A3608">
        <v>2024</v>
      </c>
      <c r="B3608" t="str" cm="1">
        <f t="array" ref="B3608">_xlfn.IFS(C3608="SE","Senior", C3608 = "EX", "Excecutive",C3608 ="MI", "Middle", C3608 = "EN", "Entry")</f>
        <v>Entry</v>
      </c>
      <c r="C3608" t="s">
        <v>20</v>
      </c>
      <c r="D3608" t="str" cm="1">
        <f t="array" ref="D3608">_xlfn.IFS(E3608 = "FT","Full Time", E3608 = "PT", "Part Time", E3608 = "FL", "Freelance", E3608 = "CT", "Contract")</f>
        <v>Full Time</v>
      </c>
      <c r="E3608" t="s">
        <v>11</v>
      </c>
      <c r="F3608" t="s">
        <v>24</v>
      </c>
      <c r="G3608">
        <v>47840</v>
      </c>
      <c r="H3608" t="s">
        <v>13</v>
      </c>
      <c r="I3608">
        <v>47840</v>
      </c>
      <c r="J3608" t="s">
        <v>14</v>
      </c>
      <c r="K3608">
        <v>0</v>
      </c>
      <c r="L3608" t="s">
        <v>14</v>
      </c>
      <c r="M3608" t="s">
        <v>15</v>
      </c>
    </row>
    <row r="3609" spans="1:13" x14ac:dyDescent="0.25">
      <c r="A3609">
        <v>2024</v>
      </c>
      <c r="B3609" t="str" cm="1">
        <f t="array" ref="B3609">_xlfn.IFS(C3609="SE","Senior", C3609 = "EX", "Excecutive",C3609 ="MI", "Middle", C3609 = "EN", "Entry")</f>
        <v>Middle</v>
      </c>
      <c r="C3609" t="s">
        <v>18</v>
      </c>
      <c r="D3609" t="str" cm="1">
        <f t="array" ref="D3609">_xlfn.IFS(E3609 = "FT","Full Time", E3609 = "PT", "Part Time", E3609 = "FL", "Freelance", E3609 = "CT", "Contract")</f>
        <v>Full Time</v>
      </c>
      <c r="E3609" t="s">
        <v>11</v>
      </c>
      <c r="F3609" t="s">
        <v>24</v>
      </c>
      <c r="G3609">
        <v>243800</v>
      </c>
      <c r="H3609" t="s">
        <v>13</v>
      </c>
      <c r="I3609">
        <v>243800</v>
      </c>
      <c r="J3609" t="s">
        <v>14</v>
      </c>
      <c r="K3609">
        <v>100</v>
      </c>
      <c r="L3609" t="s">
        <v>14</v>
      </c>
      <c r="M3609" t="s">
        <v>15</v>
      </c>
    </row>
    <row r="3610" spans="1:13" x14ac:dyDescent="0.25">
      <c r="A3610">
        <v>2024</v>
      </c>
      <c r="B3610" t="str" cm="1">
        <f t="array" ref="B3610">_xlfn.IFS(C3610="SE","Senior", C3610 = "EX", "Excecutive",C3610 ="MI", "Middle", C3610 = "EN", "Entry")</f>
        <v>Middle</v>
      </c>
      <c r="C3610" t="s">
        <v>18</v>
      </c>
      <c r="D3610" t="str" cm="1">
        <f t="array" ref="D3610">_xlfn.IFS(E3610 = "FT","Full Time", E3610 = "PT", "Part Time", E3610 = "FL", "Freelance", E3610 = "CT", "Contract")</f>
        <v>Full Time</v>
      </c>
      <c r="E3610" t="s">
        <v>11</v>
      </c>
      <c r="F3610" t="s">
        <v>24</v>
      </c>
      <c r="G3610">
        <v>123800</v>
      </c>
      <c r="H3610" t="s">
        <v>13</v>
      </c>
      <c r="I3610">
        <v>123800</v>
      </c>
      <c r="J3610" t="s">
        <v>14</v>
      </c>
      <c r="K3610">
        <v>100</v>
      </c>
      <c r="L3610" t="s">
        <v>14</v>
      </c>
      <c r="M3610" t="s">
        <v>15</v>
      </c>
    </row>
    <row r="3611" spans="1:13" x14ac:dyDescent="0.25">
      <c r="A3611">
        <v>2024</v>
      </c>
      <c r="B3611" t="str" cm="1">
        <f t="array" ref="B3611">_xlfn.IFS(C3611="SE","Senior", C3611 = "EX", "Excecutive",C3611 ="MI", "Middle", C3611 = "EN", "Entry")</f>
        <v>Senior</v>
      </c>
      <c r="C3611" t="s">
        <v>10</v>
      </c>
      <c r="D3611" t="str" cm="1">
        <f t="array" ref="D3611">_xlfn.IFS(E3611 = "FT","Full Time", E3611 = "PT", "Part Time", E3611 = "FL", "Freelance", E3611 = "CT", "Contract")</f>
        <v>Full Time</v>
      </c>
      <c r="E3611" t="s">
        <v>11</v>
      </c>
      <c r="F3611" t="s">
        <v>16</v>
      </c>
      <c r="G3611">
        <v>237600</v>
      </c>
      <c r="H3611" t="s">
        <v>13</v>
      </c>
      <c r="I3611">
        <v>237600</v>
      </c>
      <c r="J3611" t="s">
        <v>14</v>
      </c>
      <c r="K3611">
        <v>100</v>
      </c>
      <c r="L3611" t="s">
        <v>14</v>
      </c>
      <c r="M3611" t="s">
        <v>15</v>
      </c>
    </row>
    <row r="3612" spans="1:13" x14ac:dyDescent="0.25">
      <c r="A3612">
        <v>2024</v>
      </c>
      <c r="B3612" t="str" cm="1">
        <f t="array" ref="B3612">_xlfn.IFS(C3612="SE","Senior", C3612 = "EX", "Excecutive",C3612 ="MI", "Middle", C3612 = "EN", "Entry")</f>
        <v>Senior</v>
      </c>
      <c r="C3612" t="s">
        <v>10</v>
      </c>
      <c r="D3612" t="str" cm="1">
        <f t="array" ref="D3612">_xlfn.IFS(E3612 = "FT","Full Time", E3612 = "PT", "Part Time", E3612 = "FL", "Freelance", E3612 = "CT", "Contract")</f>
        <v>Full Time</v>
      </c>
      <c r="E3612" t="s">
        <v>11</v>
      </c>
      <c r="F3612" t="s">
        <v>16</v>
      </c>
      <c r="G3612">
        <v>168600</v>
      </c>
      <c r="H3612" t="s">
        <v>13</v>
      </c>
      <c r="I3612">
        <v>168600</v>
      </c>
      <c r="J3612" t="s">
        <v>14</v>
      </c>
      <c r="K3612">
        <v>100</v>
      </c>
      <c r="L3612" t="s">
        <v>14</v>
      </c>
      <c r="M3612" t="s">
        <v>15</v>
      </c>
    </row>
    <row r="3613" spans="1:13" x14ac:dyDescent="0.25">
      <c r="A3613">
        <v>2024</v>
      </c>
      <c r="B3613" t="str" cm="1">
        <f t="array" ref="B3613">_xlfn.IFS(C3613="SE","Senior", C3613 = "EX", "Excecutive",C3613 ="MI", "Middle", C3613 = "EN", "Entry")</f>
        <v>Middle</v>
      </c>
      <c r="C3613" t="s">
        <v>18</v>
      </c>
      <c r="D3613" t="str" cm="1">
        <f t="array" ref="D3613">_xlfn.IFS(E3613 = "FT","Full Time", E3613 = "PT", "Part Time", E3613 = "FL", "Freelance", E3613 = "CT", "Contract")</f>
        <v>Full Time</v>
      </c>
      <c r="E3613" t="s">
        <v>11</v>
      </c>
      <c r="F3613" t="s">
        <v>40</v>
      </c>
      <c r="G3613">
        <v>155000</v>
      </c>
      <c r="H3613" t="s">
        <v>13</v>
      </c>
      <c r="I3613">
        <v>155000</v>
      </c>
      <c r="J3613" t="s">
        <v>14</v>
      </c>
      <c r="K3613">
        <v>100</v>
      </c>
      <c r="L3613" t="s">
        <v>14</v>
      </c>
      <c r="M3613" t="s">
        <v>15</v>
      </c>
    </row>
    <row r="3614" spans="1:13" x14ac:dyDescent="0.25">
      <c r="A3614">
        <v>2024</v>
      </c>
      <c r="B3614" t="str" cm="1">
        <f t="array" ref="B3614">_xlfn.IFS(C3614="SE","Senior", C3614 = "EX", "Excecutive",C3614 ="MI", "Middle", C3614 = "EN", "Entry")</f>
        <v>Middle</v>
      </c>
      <c r="C3614" t="s">
        <v>18</v>
      </c>
      <c r="D3614" t="str" cm="1">
        <f t="array" ref="D3614">_xlfn.IFS(E3614 = "FT","Full Time", E3614 = "PT", "Part Time", E3614 = "FL", "Freelance", E3614 = "CT", "Contract")</f>
        <v>Full Time</v>
      </c>
      <c r="E3614" t="s">
        <v>11</v>
      </c>
      <c r="F3614" t="s">
        <v>40</v>
      </c>
      <c r="G3614">
        <v>124000</v>
      </c>
      <c r="H3614" t="s">
        <v>13</v>
      </c>
      <c r="I3614">
        <v>124000</v>
      </c>
      <c r="J3614" t="s">
        <v>14</v>
      </c>
      <c r="K3614">
        <v>100</v>
      </c>
      <c r="L3614" t="s">
        <v>14</v>
      </c>
      <c r="M3614" t="s">
        <v>15</v>
      </c>
    </row>
    <row r="3615" spans="1:13" x14ac:dyDescent="0.25">
      <c r="A3615">
        <v>2024</v>
      </c>
      <c r="B3615" t="str" cm="1">
        <f t="array" ref="B3615">_xlfn.IFS(C3615="SE","Senior", C3615 = "EX", "Excecutive",C3615 ="MI", "Middle", C3615 = "EN", "Entry")</f>
        <v>Senior</v>
      </c>
      <c r="C3615" t="s">
        <v>10</v>
      </c>
      <c r="D3615" t="str" cm="1">
        <f t="array" ref="D3615">_xlfn.IFS(E3615 = "FT","Full Time", E3615 = "PT", "Part Time", E3615 = "FL", "Freelance", E3615 = "CT", "Contract")</f>
        <v>Full Time</v>
      </c>
      <c r="E3615" t="s">
        <v>11</v>
      </c>
      <c r="F3615" t="s">
        <v>17</v>
      </c>
      <c r="G3615">
        <v>242000</v>
      </c>
      <c r="H3615" t="s">
        <v>13</v>
      </c>
      <c r="I3615">
        <v>242000</v>
      </c>
      <c r="J3615" t="s">
        <v>39</v>
      </c>
      <c r="K3615">
        <v>0</v>
      </c>
      <c r="L3615" t="s">
        <v>39</v>
      </c>
      <c r="M3615" t="s">
        <v>15</v>
      </c>
    </row>
    <row r="3616" spans="1:13" x14ac:dyDescent="0.25">
      <c r="A3616">
        <v>2024</v>
      </c>
      <c r="B3616" t="str" cm="1">
        <f t="array" ref="B3616">_xlfn.IFS(C3616="SE","Senior", C3616 = "EX", "Excecutive",C3616 ="MI", "Middle", C3616 = "EN", "Entry")</f>
        <v>Senior</v>
      </c>
      <c r="C3616" t="s">
        <v>10</v>
      </c>
      <c r="D3616" t="str" cm="1">
        <f t="array" ref="D3616">_xlfn.IFS(E3616 = "FT","Full Time", E3616 = "PT", "Part Time", E3616 = "FL", "Freelance", E3616 = "CT", "Contract")</f>
        <v>Full Time</v>
      </c>
      <c r="E3616" t="s">
        <v>11</v>
      </c>
      <c r="F3616" t="s">
        <v>17</v>
      </c>
      <c r="G3616">
        <v>215000</v>
      </c>
      <c r="H3616" t="s">
        <v>13</v>
      </c>
      <c r="I3616">
        <v>215000</v>
      </c>
      <c r="J3616" t="s">
        <v>39</v>
      </c>
      <c r="K3616">
        <v>0</v>
      </c>
      <c r="L3616" t="s">
        <v>39</v>
      </c>
      <c r="M3616" t="s">
        <v>15</v>
      </c>
    </row>
    <row r="3617" spans="1:13" x14ac:dyDescent="0.25">
      <c r="A3617">
        <v>2024</v>
      </c>
      <c r="B3617" t="str" cm="1">
        <f t="array" ref="B3617">_xlfn.IFS(C3617="SE","Senior", C3617 = "EX", "Excecutive",C3617 ="MI", "Middle", C3617 = "EN", "Entry")</f>
        <v>Senior</v>
      </c>
      <c r="C3617" t="s">
        <v>10</v>
      </c>
      <c r="D3617" t="str" cm="1">
        <f t="array" ref="D3617">_xlfn.IFS(E3617 = "FT","Full Time", E3617 = "PT", "Part Time", E3617 = "FL", "Freelance", E3617 = "CT", "Contract")</f>
        <v>Full Time</v>
      </c>
      <c r="E3617" t="s">
        <v>11</v>
      </c>
      <c r="F3617" t="s">
        <v>17</v>
      </c>
      <c r="G3617">
        <v>229369</v>
      </c>
      <c r="H3617" t="s">
        <v>13</v>
      </c>
      <c r="I3617">
        <v>229369</v>
      </c>
      <c r="J3617" t="s">
        <v>14</v>
      </c>
      <c r="K3617">
        <v>0</v>
      </c>
      <c r="L3617" t="s">
        <v>14</v>
      </c>
      <c r="M3617" t="s">
        <v>15</v>
      </c>
    </row>
    <row r="3618" spans="1:13" x14ac:dyDescent="0.25">
      <c r="A3618">
        <v>2024</v>
      </c>
      <c r="B3618" t="str" cm="1">
        <f t="array" ref="B3618">_xlfn.IFS(C3618="SE","Senior", C3618 = "EX", "Excecutive",C3618 ="MI", "Middle", C3618 = "EN", "Entry")</f>
        <v>Senior</v>
      </c>
      <c r="C3618" t="s">
        <v>10</v>
      </c>
      <c r="D3618" t="str" cm="1">
        <f t="array" ref="D3618">_xlfn.IFS(E3618 = "FT","Full Time", E3618 = "PT", "Part Time", E3618 = "FL", "Freelance", E3618 = "CT", "Contract")</f>
        <v>Full Time</v>
      </c>
      <c r="E3618" t="s">
        <v>11</v>
      </c>
      <c r="F3618" t="s">
        <v>17</v>
      </c>
      <c r="G3618">
        <v>146900</v>
      </c>
      <c r="H3618" t="s">
        <v>13</v>
      </c>
      <c r="I3618">
        <v>146900</v>
      </c>
      <c r="J3618" t="s">
        <v>14</v>
      </c>
      <c r="K3618">
        <v>0</v>
      </c>
      <c r="L3618" t="s">
        <v>14</v>
      </c>
      <c r="M3618" t="s">
        <v>15</v>
      </c>
    </row>
    <row r="3619" spans="1:13" x14ac:dyDescent="0.25">
      <c r="A3619">
        <v>2024</v>
      </c>
      <c r="B3619" t="str" cm="1">
        <f t="array" ref="B3619">_xlfn.IFS(C3619="SE","Senior", C3619 = "EX", "Excecutive",C3619 ="MI", "Middle", C3619 = "EN", "Entry")</f>
        <v>Senior</v>
      </c>
      <c r="C3619" t="s">
        <v>10</v>
      </c>
      <c r="D3619" t="str" cm="1">
        <f t="array" ref="D3619">_xlfn.IFS(E3619 = "FT","Full Time", E3619 = "PT", "Part Time", E3619 = "FL", "Freelance", E3619 = "CT", "Contract")</f>
        <v>Full Time</v>
      </c>
      <c r="E3619" t="s">
        <v>11</v>
      </c>
      <c r="F3619" t="s">
        <v>24</v>
      </c>
      <c r="G3619">
        <v>170000</v>
      </c>
      <c r="H3619" t="s">
        <v>13</v>
      </c>
      <c r="I3619">
        <v>170000</v>
      </c>
      <c r="J3619" t="s">
        <v>14</v>
      </c>
      <c r="K3619">
        <v>0</v>
      </c>
      <c r="L3619" t="s">
        <v>14</v>
      </c>
      <c r="M3619" t="s">
        <v>15</v>
      </c>
    </row>
    <row r="3620" spans="1:13" x14ac:dyDescent="0.25">
      <c r="A3620">
        <v>2024</v>
      </c>
      <c r="B3620" t="str" cm="1">
        <f t="array" ref="B3620">_xlfn.IFS(C3620="SE","Senior", C3620 = "EX", "Excecutive",C3620 ="MI", "Middle", C3620 = "EN", "Entry")</f>
        <v>Senior</v>
      </c>
      <c r="C3620" t="s">
        <v>10</v>
      </c>
      <c r="D3620" t="str" cm="1">
        <f t="array" ref="D3620">_xlfn.IFS(E3620 = "FT","Full Time", E3620 = "PT", "Part Time", E3620 = "FL", "Freelance", E3620 = "CT", "Contract")</f>
        <v>Full Time</v>
      </c>
      <c r="E3620" t="s">
        <v>11</v>
      </c>
      <c r="F3620" t="s">
        <v>24</v>
      </c>
      <c r="G3620">
        <v>152000</v>
      </c>
      <c r="H3620" t="s">
        <v>13</v>
      </c>
      <c r="I3620">
        <v>152000</v>
      </c>
      <c r="J3620" t="s">
        <v>14</v>
      </c>
      <c r="K3620">
        <v>0</v>
      </c>
      <c r="L3620" t="s">
        <v>14</v>
      </c>
      <c r="M3620" t="s">
        <v>15</v>
      </c>
    </row>
    <row r="3621" spans="1:13" x14ac:dyDescent="0.25">
      <c r="A3621">
        <v>2024</v>
      </c>
      <c r="B3621" t="str" cm="1">
        <f t="array" ref="B3621">_xlfn.IFS(C3621="SE","Senior", C3621 = "EX", "Excecutive",C3621 ="MI", "Middle", C3621 = "EN", "Entry")</f>
        <v>Senior</v>
      </c>
      <c r="C3621" t="s">
        <v>10</v>
      </c>
      <c r="D3621" t="str" cm="1">
        <f t="array" ref="D3621">_xlfn.IFS(E3621 = "FT","Full Time", E3621 = "PT", "Part Time", E3621 = "FL", "Freelance", E3621 = "CT", "Contract")</f>
        <v>Full Time</v>
      </c>
      <c r="E3621" t="s">
        <v>11</v>
      </c>
      <c r="F3621" t="s">
        <v>25</v>
      </c>
      <c r="G3621">
        <v>260000</v>
      </c>
      <c r="H3621" t="s">
        <v>13</v>
      </c>
      <c r="I3621">
        <v>260000</v>
      </c>
      <c r="J3621" t="s">
        <v>14</v>
      </c>
      <c r="K3621">
        <v>0</v>
      </c>
      <c r="L3621" t="s">
        <v>14</v>
      </c>
      <c r="M3621" t="s">
        <v>26</v>
      </c>
    </row>
    <row r="3622" spans="1:13" x14ac:dyDescent="0.25">
      <c r="A3622">
        <v>2024</v>
      </c>
      <c r="B3622" t="str" cm="1">
        <f t="array" ref="B3622">_xlfn.IFS(C3622="SE","Senior", C3622 = "EX", "Excecutive",C3622 ="MI", "Middle", C3622 = "EN", "Entry")</f>
        <v>Senior</v>
      </c>
      <c r="C3622" t="s">
        <v>10</v>
      </c>
      <c r="D3622" t="str" cm="1">
        <f t="array" ref="D3622">_xlfn.IFS(E3622 = "FT","Full Time", E3622 = "PT", "Part Time", E3622 = "FL", "Freelance", E3622 = "CT", "Contract")</f>
        <v>Full Time</v>
      </c>
      <c r="E3622" t="s">
        <v>11</v>
      </c>
      <c r="F3622" t="s">
        <v>25</v>
      </c>
      <c r="G3622">
        <v>136000</v>
      </c>
      <c r="H3622" t="s">
        <v>13</v>
      </c>
      <c r="I3622">
        <v>136000</v>
      </c>
      <c r="J3622" t="s">
        <v>14</v>
      </c>
      <c r="K3622">
        <v>0</v>
      </c>
      <c r="L3622" t="s">
        <v>14</v>
      </c>
      <c r="M3622" t="s">
        <v>26</v>
      </c>
    </row>
    <row r="3623" spans="1:13" x14ac:dyDescent="0.25">
      <c r="A3623">
        <v>2024</v>
      </c>
      <c r="B3623" t="str" cm="1">
        <f t="array" ref="B3623">_xlfn.IFS(C3623="SE","Senior", C3623 = "EX", "Excecutive",C3623 ="MI", "Middle", C3623 = "EN", "Entry")</f>
        <v>Excecutive</v>
      </c>
      <c r="C3623" t="s">
        <v>22</v>
      </c>
      <c r="D3623" t="str" cm="1">
        <f t="array" ref="D3623">_xlfn.IFS(E3623 = "FT","Full Time", E3623 = "PT", "Part Time", E3623 = "FL", "Freelance", E3623 = "CT", "Contract")</f>
        <v>Full Time</v>
      </c>
      <c r="E3623" t="s">
        <v>11</v>
      </c>
      <c r="F3623" t="s">
        <v>24</v>
      </c>
      <c r="G3623">
        <v>180000</v>
      </c>
      <c r="H3623" t="s">
        <v>13</v>
      </c>
      <c r="I3623">
        <v>180000</v>
      </c>
      <c r="J3623" t="s">
        <v>14</v>
      </c>
      <c r="K3623">
        <v>0</v>
      </c>
      <c r="L3623" t="s">
        <v>14</v>
      </c>
      <c r="M3623" t="s">
        <v>15</v>
      </c>
    </row>
    <row r="3624" spans="1:13" x14ac:dyDescent="0.25">
      <c r="A3624">
        <v>2024</v>
      </c>
      <c r="B3624" t="str" cm="1">
        <f t="array" ref="B3624">_xlfn.IFS(C3624="SE","Senior", C3624 = "EX", "Excecutive",C3624 ="MI", "Middle", C3624 = "EN", "Entry")</f>
        <v>Excecutive</v>
      </c>
      <c r="C3624" t="s">
        <v>22</v>
      </c>
      <c r="D3624" t="str" cm="1">
        <f t="array" ref="D3624">_xlfn.IFS(E3624 = "FT","Full Time", E3624 = "PT", "Part Time", E3624 = "FL", "Freelance", E3624 = "CT", "Contract")</f>
        <v>Full Time</v>
      </c>
      <c r="E3624" t="s">
        <v>11</v>
      </c>
      <c r="F3624" t="s">
        <v>24</v>
      </c>
      <c r="G3624">
        <v>125000</v>
      </c>
      <c r="H3624" t="s">
        <v>13</v>
      </c>
      <c r="I3624">
        <v>125000</v>
      </c>
      <c r="J3624" t="s">
        <v>14</v>
      </c>
      <c r="K3624">
        <v>0</v>
      </c>
      <c r="L3624" t="s">
        <v>14</v>
      </c>
      <c r="M3624" t="s">
        <v>15</v>
      </c>
    </row>
    <row r="3625" spans="1:13" x14ac:dyDescent="0.25">
      <c r="A3625">
        <v>2024</v>
      </c>
      <c r="B3625" t="str" cm="1">
        <f t="array" ref="B3625">_xlfn.IFS(C3625="SE","Senior", C3625 = "EX", "Excecutive",C3625 ="MI", "Middle", C3625 = "EN", "Entry")</f>
        <v>Middle</v>
      </c>
      <c r="C3625" t="s">
        <v>18</v>
      </c>
      <c r="D3625" t="str" cm="1">
        <f t="array" ref="D3625">_xlfn.IFS(E3625 = "FT","Full Time", E3625 = "PT", "Part Time", E3625 = "FL", "Freelance", E3625 = "CT", "Contract")</f>
        <v>Full Time</v>
      </c>
      <c r="E3625" t="s">
        <v>11</v>
      </c>
      <c r="F3625" t="s">
        <v>21</v>
      </c>
      <c r="G3625">
        <v>147000</v>
      </c>
      <c r="H3625" t="s">
        <v>13</v>
      </c>
      <c r="I3625">
        <v>147000</v>
      </c>
      <c r="J3625" t="s">
        <v>14</v>
      </c>
      <c r="K3625">
        <v>0</v>
      </c>
      <c r="L3625" t="s">
        <v>14</v>
      </c>
      <c r="M3625" t="s">
        <v>15</v>
      </c>
    </row>
    <row r="3626" spans="1:13" x14ac:dyDescent="0.25">
      <c r="A3626">
        <v>2024</v>
      </c>
      <c r="B3626" t="str" cm="1">
        <f t="array" ref="B3626">_xlfn.IFS(C3626="SE","Senior", C3626 = "EX", "Excecutive",C3626 ="MI", "Middle", C3626 = "EN", "Entry")</f>
        <v>Middle</v>
      </c>
      <c r="C3626" t="s">
        <v>18</v>
      </c>
      <c r="D3626" t="str" cm="1">
        <f t="array" ref="D3626">_xlfn.IFS(E3626 = "FT","Full Time", E3626 = "PT", "Part Time", E3626 = "FL", "Freelance", E3626 = "CT", "Contract")</f>
        <v>Full Time</v>
      </c>
      <c r="E3626" t="s">
        <v>11</v>
      </c>
      <c r="F3626" t="s">
        <v>21</v>
      </c>
      <c r="G3626">
        <v>118000</v>
      </c>
      <c r="H3626" t="s">
        <v>13</v>
      </c>
      <c r="I3626">
        <v>118000</v>
      </c>
      <c r="J3626" t="s">
        <v>14</v>
      </c>
      <c r="K3626">
        <v>0</v>
      </c>
      <c r="L3626" t="s">
        <v>14</v>
      </c>
      <c r="M3626" t="s">
        <v>15</v>
      </c>
    </row>
    <row r="3627" spans="1:13" x14ac:dyDescent="0.25">
      <c r="A3627">
        <v>2024</v>
      </c>
      <c r="B3627" t="str" cm="1">
        <f t="array" ref="B3627">_xlfn.IFS(C3627="SE","Senior", C3627 = "EX", "Excecutive",C3627 ="MI", "Middle", C3627 = "EN", "Entry")</f>
        <v>Senior</v>
      </c>
      <c r="C3627" t="s">
        <v>10</v>
      </c>
      <c r="D3627" t="str" cm="1">
        <f t="array" ref="D3627">_xlfn.IFS(E3627 = "FT","Full Time", E3627 = "PT", "Part Time", E3627 = "FL", "Freelance", E3627 = "CT", "Contract")</f>
        <v>Full Time</v>
      </c>
      <c r="E3627" t="s">
        <v>11</v>
      </c>
      <c r="F3627" t="s">
        <v>16</v>
      </c>
      <c r="G3627">
        <v>247500</v>
      </c>
      <c r="H3627" t="s">
        <v>13</v>
      </c>
      <c r="I3627">
        <v>247500</v>
      </c>
      <c r="J3627" t="s">
        <v>14</v>
      </c>
      <c r="K3627">
        <v>100</v>
      </c>
      <c r="L3627" t="s">
        <v>14</v>
      </c>
      <c r="M3627" t="s">
        <v>15</v>
      </c>
    </row>
    <row r="3628" spans="1:13" x14ac:dyDescent="0.25">
      <c r="A3628">
        <v>2024</v>
      </c>
      <c r="B3628" t="str" cm="1">
        <f t="array" ref="B3628">_xlfn.IFS(C3628="SE","Senior", C3628 = "EX", "Excecutive",C3628 ="MI", "Middle", C3628 = "EN", "Entry")</f>
        <v>Senior</v>
      </c>
      <c r="C3628" t="s">
        <v>10</v>
      </c>
      <c r="D3628" t="str" cm="1">
        <f t="array" ref="D3628">_xlfn.IFS(E3628 = "FT","Full Time", E3628 = "PT", "Part Time", E3628 = "FL", "Freelance", E3628 = "CT", "Contract")</f>
        <v>Full Time</v>
      </c>
      <c r="E3628" t="s">
        <v>11</v>
      </c>
      <c r="F3628" t="s">
        <v>16</v>
      </c>
      <c r="G3628">
        <v>172200</v>
      </c>
      <c r="H3628" t="s">
        <v>13</v>
      </c>
      <c r="I3628">
        <v>172200</v>
      </c>
      <c r="J3628" t="s">
        <v>14</v>
      </c>
      <c r="K3628">
        <v>100</v>
      </c>
      <c r="L3628" t="s">
        <v>14</v>
      </c>
      <c r="M3628" t="s">
        <v>15</v>
      </c>
    </row>
    <row r="3629" spans="1:13" x14ac:dyDescent="0.25">
      <c r="A3629">
        <v>2024</v>
      </c>
      <c r="B3629" t="str" cm="1">
        <f t="array" ref="B3629">_xlfn.IFS(C3629="SE","Senior", C3629 = "EX", "Excecutive",C3629 ="MI", "Middle", C3629 = "EN", "Entry")</f>
        <v>Entry</v>
      </c>
      <c r="C3629" t="s">
        <v>20</v>
      </c>
      <c r="D3629" t="str" cm="1">
        <f t="array" ref="D3629">_xlfn.IFS(E3629 = "FT","Full Time", E3629 = "PT", "Part Time", E3629 = "FL", "Freelance", E3629 = "CT", "Contract")</f>
        <v>Full Time</v>
      </c>
      <c r="E3629" t="s">
        <v>11</v>
      </c>
      <c r="F3629" t="s">
        <v>21</v>
      </c>
      <c r="G3629">
        <v>101000</v>
      </c>
      <c r="H3629" t="s">
        <v>13</v>
      </c>
      <c r="I3629">
        <v>101000</v>
      </c>
      <c r="J3629" t="s">
        <v>14</v>
      </c>
      <c r="K3629">
        <v>0</v>
      </c>
      <c r="L3629" t="s">
        <v>14</v>
      </c>
      <c r="M3629" t="s">
        <v>15</v>
      </c>
    </row>
    <row r="3630" spans="1:13" x14ac:dyDescent="0.25">
      <c r="A3630">
        <v>2024</v>
      </c>
      <c r="B3630" t="str" cm="1">
        <f t="array" ref="B3630">_xlfn.IFS(C3630="SE","Senior", C3630 = "EX", "Excecutive",C3630 ="MI", "Middle", C3630 = "EN", "Entry")</f>
        <v>Entry</v>
      </c>
      <c r="C3630" t="s">
        <v>20</v>
      </c>
      <c r="D3630" t="str" cm="1">
        <f t="array" ref="D3630">_xlfn.IFS(E3630 = "FT","Full Time", E3630 = "PT", "Part Time", E3630 = "FL", "Freelance", E3630 = "CT", "Contract")</f>
        <v>Full Time</v>
      </c>
      <c r="E3630" t="s">
        <v>11</v>
      </c>
      <c r="F3630" t="s">
        <v>21</v>
      </c>
      <c r="G3630">
        <v>85000</v>
      </c>
      <c r="H3630" t="s">
        <v>13</v>
      </c>
      <c r="I3630">
        <v>85000</v>
      </c>
      <c r="J3630" t="s">
        <v>14</v>
      </c>
      <c r="K3630">
        <v>0</v>
      </c>
      <c r="L3630" t="s">
        <v>14</v>
      </c>
      <c r="M3630" t="s">
        <v>15</v>
      </c>
    </row>
    <row r="3631" spans="1:13" x14ac:dyDescent="0.25">
      <c r="A3631">
        <v>2024</v>
      </c>
      <c r="B3631" t="str" cm="1">
        <f t="array" ref="B3631">_xlfn.IFS(C3631="SE","Senior", C3631 = "EX", "Excecutive",C3631 ="MI", "Middle", C3631 = "EN", "Entry")</f>
        <v>Middle</v>
      </c>
      <c r="C3631" t="s">
        <v>18</v>
      </c>
      <c r="D3631" t="str" cm="1">
        <f t="array" ref="D3631">_xlfn.IFS(E3631 = "FT","Full Time", E3631 = "PT", "Part Time", E3631 = "FL", "Freelance", E3631 = "CT", "Contract")</f>
        <v>Full Time</v>
      </c>
      <c r="E3631" t="s">
        <v>11</v>
      </c>
      <c r="F3631" t="s">
        <v>21</v>
      </c>
      <c r="G3631">
        <v>154000</v>
      </c>
      <c r="H3631" t="s">
        <v>13</v>
      </c>
      <c r="I3631">
        <v>154000</v>
      </c>
      <c r="J3631" t="s">
        <v>14</v>
      </c>
      <c r="K3631">
        <v>0</v>
      </c>
      <c r="L3631" t="s">
        <v>14</v>
      </c>
      <c r="M3631" t="s">
        <v>15</v>
      </c>
    </row>
    <row r="3632" spans="1:13" x14ac:dyDescent="0.25">
      <c r="A3632">
        <v>2024</v>
      </c>
      <c r="B3632" t="str" cm="1">
        <f t="array" ref="B3632">_xlfn.IFS(C3632="SE","Senior", C3632 = "EX", "Excecutive",C3632 ="MI", "Middle", C3632 = "EN", "Entry")</f>
        <v>Middle</v>
      </c>
      <c r="C3632" t="s">
        <v>18</v>
      </c>
      <c r="D3632" t="str" cm="1">
        <f t="array" ref="D3632">_xlfn.IFS(E3632 = "FT","Full Time", E3632 = "PT", "Part Time", E3632 = "FL", "Freelance", E3632 = "CT", "Contract")</f>
        <v>Full Time</v>
      </c>
      <c r="E3632" t="s">
        <v>11</v>
      </c>
      <c r="F3632" t="s">
        <v>21</v>
      </c>
      <c r="G3632">
        <v>105000</v>
      </c>
      <c r="H3632" t="s">
        <v>13</v>
      </c>
      <c r="I3632">
        <v>105000</v>
      </c>
      <c r="J3632" t="s">
        <v>14</v>
      </c>
      <c r="K3632">
        <v>0</v>
      </c>
      <c r="L3632" t="s">
        <v>14</v>
      </c>
      <c r="M3632" t="s">
        <v>15</v>
      </c>
    </row>
    <row r="3633" spans="1:13" x14ac:dyDescent="0.25">
      <c r="A3633">
        <v>2024</v>
      </c>
      <c r="B3633" t="str" cm="1">
        <f t="array" ref="B3633">_xlfn.IFS(C3633="SE","Senior", C3633 = "EX", "Excecutive",C3633 ="MI", "Middle", C3633 = "EN", "Entry")</f>
        <v>Senior</v>
      </c>
      <c r="C3633" t="s">
        <v>10</v>
      </c>
      <c r="D3633" t="str" cm="1">
        <f t="array" ref="D3633">_xlfn.IFS(E3633 = "FT","Full Time", E3633 = "PT", "Part Time", E3633 = "FL", "Freelance", E3633 = "CT", "Contract")</f>
        <v>Full Time</v>
      </c>
      <c r="E3633" t="s">
        <v>11</v>
      </c>
      <c r="F3633" t="s">
        <v>100</v>
      </c>
      <c r="G3633">
        <v>206500</v>
      </c>
      <c r="H3633" t="s">
        <v>13</v>
      </c>
      <c r="I3633">
        <v>206500</v>
      </c>
      <c r="J3633" t="s">
        <v>14</v>
      </c>
      <c r="K3633">
        <v>0</v>
      </c>
      <c r="L3633" t="s">
        <v>14</v>
      </c>
      <c r="M3633" t="s">
        <v>15</v>
      </c>
    </row>
    <row r="3634" spans="1:13" x14ac:dyDescent="0.25">
      <c r="A3634">
        <v>2024</v>
      </c>
      <c r="B3634" t="str" cm="1">
        <f t="array" ref="B3634">_xlfn.IFS(C3634="SE","Senior", C3634 = "EX", "Excecutive",C3634 ="MI", "Middle", C3634 = "EN", "Entry")</f>
        <v>Senior</v>
      </c>
      <c r="C3634" t="s">
        <v>10</v>
      </c>
      <c r="D3634" t="str" cm="1">
        <f t="array" ref="D3634">_xlfn.IFS(E3634 = "FT","Full Time", E3634 = "PT", "Part Time", E3634 = "FL", "Freelance", E3634 = "CT", "Contract")</f>
        <v>Full Time</v>
      </c>
      <c r="E3634" t="s">
        <v>11</v>
      </c>
      <c r="F3634" t="s">
        <v>100</v>
      </c>
      <c r="G3634">
        <v>121500</v>
      </c>
      <c r="H3634" t="s">
        <v>13</v>
      </c>
      <c r="I3634">
        <v>121500</v>
      </c>
      <c r="J3634" t="s">
        <v>14</v>
      </c>
      <c r="K3634">
        <v>0</v>
      </c>
      <c r="L3634" t="s">
        <v>14</v>
      </c>
      <c r="M3634" t="s">
        <v>15</v>
      </c>
    </row>
    <row r="3635" spans="1:13" x14ac:dyDescent="0.25">
      <c r="A3635">
        <v>2024</v>
      </c>
      <c r="B3635" t="str" cm="1">
        <f t="array" ref="B3635">_xlfn.IFS(C3635="SE","Senior", C3635 = "EX", "Excecutive",C3635 ="MI", "Middle", C3635 = "EN", "Entry")</f>
        <v>Middle</v>
      </c>
      <c r="C3635" t="s">
        <v>18</v>
      </c>
      <c r="D3635" t="str" cm="1">
        <f t="array" ref="D3635">_xlfn.IFS(E3635 = "FT","Full Time", E3635 = "PT", "Part Time", E3635 = "FL", "Freelance", E3635 = "CT", "Contract")</f>
        <v>Full Time</v>
      </c>
      <c r="E3635" t="s">
        <v>11</v>
      </c>
      <c r="F3635" t="s">
        <v>21</v>
      </c>
      <c r="G3635">
        <v>72500</v>
      </c>
      <c r="H3635" t="s">
        <v>13</v>
      </c>
      <c r="I3635">
        <v>72500</v>
      </c>
      <c r="J3635" t="s">
        <v>14</v>
      </c>
      <c r="K3635">
        <v>0</v>
      </c>
      <c r="L3635" t="s">
        <v>14</v>
      </c>
      <c r="M3635" t="s">
        <v>15</v>
      </c>
    </row>
    <row r="3636" spans="1:13" x14ac:dyDescent="0.25">
      <c r="A3636">
        <v>2024</v>
      </c>
      <c r="B3636" t="str" cm="1">
        <f t="array" ref="B3636">_xlfn.IFS(C3636="SE","Senior", C3636 = "EX", "Excecutive",C3636 ="MI", "Middle", C3636 = "EN", "Entry")</f>
        <v>Middle</v>
      </c>
      <c r="C3636" t="s">
        <v>18</v>
      </c>
      <c r="D3636" t="str" cm="1">
        <f t="array" ref="D3636">_xlfn.IFS(E3636 = "FT","Full Time", E3636 = "PT", "Part Time", E3636 = "FL", "Freelance", E3636 = "CT", "Contract")</f>
        <v>Full Time</v>
      </c>
      <c r="E3636" t="s">
        <v>11</v>
      </c>
      <c r="F3636" t="s">
        <v>21</v>
      </c>
      <c r="G3636">
        <v>61000</v>
      </c>
      <c r="H3636" t="s">
        <v>13</v>
      </c>
      <c r="I3636">
        <v>61000</v>
      </c>
      <c r="J3636" t="s">
        <v>14</v>
      </c>
      <c r="K3636">
        <v>0</v>
      </c>
      <c r="L3636" t="s">
        <v>14</v>
      </c>
      <c r="M3636" t="s">
        <v>15</v>
      </c>
    </row>
    <row r="3637" spans="1:13" x14ac:dyDescent="0.25">
      <c r="A3637">
        <v>2024</v>
      </c>
      <c r="B3637" t="str" cm="1">
        <f t="array" ref="B3637">_xlfn.IFS(C3637="SE","Senior", C3637 = "EX", "Excecutive",C3637 ="MI", "Middle", C3637 = "EN", "Entry")</f>
        <v>Senior</v>
      </c>
      <c r="C3637" t="s">
        <v>10</v>
      </c>
      <c r="D3637" t="str" cm="1">
        <f t="array" ref="D3637">_xlfn.IFS(E3637 = "FT","Full Time", E3637 = "PT", "Part Time", E3637 = "FL", "Freelance", E3637 = "CT", "Contract")</f>
        <v>Full Time</v>
      </c>
      <c r="E3637" t="s">
        <v>11</v>
      </c>
      <c r="F3637" t="s">
        <v>51</v>
      </c>
      <c r="G3637">
        <v>80000</v>
      </c>
      <c r="H3637" t="s">
        <v>36</v>
      </c>
      <c r="I3637">
        <v>100000</v>
      </c>
      <c r="J3637" t="s">
        <v>37</v>
      </c>
      <c r="K3637">
        <v>0</v>
      </c>
      <c r="L3637" t="s">
        <v>37</v>
      </c>
      <c r="M3637" t="s">
        <v>15</v>
      </c>
    </row>
    <row r="3638" spans="1:13" x14ac:dyDescent="0.25">
      <c r="A3638">
        <v>2024</v>
      </c>
      <c r="B3638" t="str" cm="1">
        <f t="array" ref="B3638">_xlfn.IFS(C3638="SE","Senior", C3638 = "EX", "Excecutive",C3638 ="MI", "Middle", C3638 = "EN", "Entry")</f>
        <v>Senior</v>
      </c>
      <c r="C3638" t="s">
        <v>10</v>
      </c>
      <c r="D3638" t="str" cm="1">
        <f t="array" ref="D3638">_xlfn.IFS(E3638 = "FT","Full Time", E3638 = "PT", "Part Time", E3638 = "FL", "Freelance", E3638 = "CT", "Contract")</f>
        <v>Full Time</v>
      </c>
      <c r="E3638" t="s">
        <v>11</v>
      </c>
      <c r="F3638" t="s">
        <v>51</v>
      </c>
      <c r="G3638">
        <v>70000</v>
      </c>
      <c r="H3638" t="s">
        <v>36</v>
      </c>
      <c r="I3638">
        <v>87500</v>
      </c>
      <c r="J3638" t="s">
        <v>37</v>
      </c>
      <c r="K3638">
        <v>0</v>
      </c>
      <c r="L3638" t="s">
        <v>37</v>
      </c>
      <c r="M3638" t="s">
        <v>15</v>
      </c>
    </row>
    <row r="3639" spans="1:13" x14ac:dyDescent="0.25">
      <c r="A3639">
        <v>2024</v>
      </c>
      <c r="B3639" t="str" cm="1">
        <f t="array" ref="B3639">_xlfn.IFS(C3639="SE","Senior", C3639 = "EX", "Excecutive",C3639 ="MI", "Middle", C3639 = "EN", "Entry")</f>
        <v>Senior</v>
      </c>
      <c r="C3639" t="s">
        <v>10</v>
      </c>
      <c r="D3639" t="str" cm="1">
        <f t="array" ref="D3639">_xlfn.IFS(E3639 = "FT","Full Time", E3639 = "PT", "Part Time", E3639 = "FL", "Freelance", E3639 = "CT", "Contract")</f>
        <v>Full Time</v>
      </c>
      <c r="E3639" t="s">
        <v>11</v>
      </c>
      <c r="F3639" t="s">
        <v>48</v>
      </c>
      <c r="G3639">
        <v>288400</v>
      </c>
      <c r="H3639" t="s">
        <v>13</v>
      </c>
      <c r="I3639">
        <v>288400</v>
      </c>
      <c r="J3639" t="s">
        <v>14</v>
      </c>
      <c r="K3639">
        <v>0</v>
      </c>
      <c r="L3639" t="s">
        <v>14</v>
      </c>
      <c r="M3639" t="s">
        <v>15</v>
      </c>
    </row>
    <row r="3640" spans="1:13" x14ac:dyDescent="0.25">
      <c r="A3640">
        <v>2024</v>
      </c>
      <c r="B3640" t="str" cm="1">
        <f t="array" ref="B3640">_xlfn.IFS(C3640="SE","Senior", C3640 = "EX", "Excecutive",C3640 ="MI", "Middle", C3640 = "EN", "Entry")</f>
        <v>Senior</v>
      </c>
      <c r="C3640" t="s">
        <v>10</v>
      </c>
      <c r="D3640" t="str" cm="1">
        <f t="array" ref="D3640">_xlfn.IFS(E3640 = "FT","Full Time", E3640 = "PT", "Part Time", E3640 = "FL", "Freelance", E3640 = "CT", "Contract")</f>
        <v>Full Time</v>
      </c>
      <c r="E3640" t="s">
        <v>11</v>
      </c>
      <c r="F3640" t="s">
        <v>48</v>
      </c>
      <c r="G3640">
        <v>144200</v>
      </c>
      <c r="H3640" t="s">
        <v>13</v>
      </c>
      <c r="I3640">
        <v>144200</v>
      </c>
      <c r="J3640" t="s">
        <v>14</v>
      </c>
      <c r="K3640">
        <v>0</v>
      </c>
      <c r="L3640" t="s">
        <v>14</v>
      </c>
      <c r="M3640" t="s">
        <v>15</v>
      </c>
    </row>
    <row r="3641" spans="1:13" x14ac:dyDescent="0.25">
      <c r="A3641">
        <v>2024</v>
      </c>
      <c r="B3641" t="str" cm="1">
        <f t="array" ref="B3641">_xlfn.IFS(C3641="SE","Senior", C3641 = "EX", "Excecutive",C3641 ="MI", "Middle", C3641 = "EN", "Entry")</f>
        <v>Middle</v>
      </c>
      <c r="C3641" t="s">
        <v>18</v>
      </c>
      <c r="D3641" t="str" cm="1">
        <f t="array" ref="D3641">_xlfn.IFS(E3641 = "FT","Full Time", E3641 = "PT", "Part Time", E3641 = "FL", "Freelance", E3641 = "CT", "Contract")</f>
        <v>Full Time</v>
      </c>
      <c r="E3641" t="s">
        <v>11</v>
      </c>
      <c r="F3641" t="s">
        <v>19</v>
      </c>
      <c r="G3641">
        <v>530000</v>
      </c>
      <c r="H3641" t="s">
        <v>13</v>
      </c>
      <c r="I3641">
        <v>530000</v>
      </c>
      <c r="J3641" t="s">
        <v>14</v>
      </c>
      <c r="K3641">
        <v>0</v>
      </c>
      <c r="L3641" t="s">
        <v>14</v>
      </c>
      <c r="M3641" t="s">
        <v>15</v>
      </c>
    </row>
    <row r="3642" spans="1:13" x14ac:dyDescent="0.25">
      <c r="A3642">
        <v>2024</v>
      </c>
      <c r="B3642" t="str" cm="1">
        <f t="array" ref="B3642">_xlfn.IFS(C3642="SE","Senior", C3642 = "EX", "Excecutive",C3642 ="MI", "Middle", C3642 = "EN", "Entry")</f>
        <v>Middle</v>
      </c>
      <c r="C3642" t="s">
        <v>18</v>
      </c>
      <c r="D3642" t="str" cm="1">
        <f t="array" ref="D3642">_xlfn.IFS(E3642 = "FT","Full Time", E3642 = "PT", "Part Time", E3642 = "FL", "Freelance", E3642 = "CT", "Contract")</f>
        <v>Full Time</v>
      </c>
      <c r="E3642" t="s">
        <v>11</v>
      </c>
      <c r="F3642" t="s">
        <v>19</v>
      </c>
      <c r="G3642">
        <v>440000</v>
      </c>
      <c r="H3642" t="s">
        <v>13</v>
      </c>
      <c r="I3642">
        <v>440000</v>
      </c>
      <c r="J3642" t="s">
        <v>14</v>
      </c>
      <c r="K3642">
        <v>0</v>
      </c>
      <c r="L3642" t="s">
        <v>14</v>
      </c>
      <c r="M3642" t="s">
        <v>15</v>
      </c>
    </row>
    <row r="3643" spans="1:13" x14ac:dyDescent="0.25">
      <c r="A3643">
        <v>2024</v>
      </c>
      <c r="B3643" t="str" cm="1">
        <f t="array" ref="B3643">_xlfn.IFS(C3643="SE","Senior", C3643 = "EX", "Excecutive",C3643 ="MI", "Middle", C3643 = "EN", "Entry")</f>
        <v>Entry</v>
      </c>
      <c r="C3643" t="s">
        <v>20</v>
      </c>
      <c r="D3643" t="str" cm="1">
        <f t="array" ref="D3643">_xlfn.IFS(E3643 = "FT","Full Time", E3643 = "PT", "Part Time", E3643 = "FL", "Freelance", E3643 = "CT", "Contract")</f>
        <v>Full Time</v>
      </c>
      <c r="E3643" t="s">
        <v>11</v>
      </c>
      <c r="F3643" t="s">
        <v>17</v>
      </c>
      <c r="G3643">
        <v>171600</v>
      </c>
      <c r="H3643" t="s">
        <v>13</v>
      </c>
      <c r="I3643">
        <v>171600</v>
      </c>
      <c r="J3643" t="s">
        <v>14</v>
      </c>
      <c r="K3643">
        <v>0</v>
      </c>
      <c r="L3643" t="s">
        <v>14</v>
      </c>
      <c r="M3643" t="s">
        <v>15</v>
      </c>
    </row>
    <row r="3644" spans="1:13" x14ac:dyDescent="0.25">
      <c r="A3644">
        <v>2024</v>
      </c>
      <c r="B3644" t="str" cm="1">
        <f t="array" ref="B3644">_xlfn.IFS(C3644="SE","Senior", C3644 = "EX", "Excecutive",C3644 ="MI", "Middle", C3644 = "EN", "Entry")</f>
        <v>Entry</v>
      </c>
      <c r="C3644" t="s">
        <v>20</v>
      </c>
      <c r="D3644" t="str" cm="1">
        <f t="array" ref="D3644">_xlfn.IFS(E3644 = "FT","Full Time", E3644 = "PT", "Part Time", E3644 = "FL", "Freelance", E3644 = "CT", "Contract")</f>
        <v>Full Time</v>
      </c>
      <c r="E3644" t="s">
        <v>11</v>
      </c>
      <c r="F3644" t="s">
        <v>17</v>
      </c>
      <c r="G3644">
        <v>99500</v>
      </c>
      <c r="H3644" t="s">
        <v>13</v>
      </c>
      <c r="I3644">
        <v>99500</v>
      </c>
      <c r="J3644" t="s">
        <v>14</v>
      </c>
      <c r="K3644">
        <v>0</v>
      </c>
      <c r="L3644" t="s">
        <v>14</v>
      </c>
      <c r="M3644" t="s">
        <v>15</v>
      </c>
    </row>
    <row r="3645" spans="1:13" x14ac:dyDescent="0.25">
      <c r="A3645">
        <v>2024</v>
      </c>
      <c r="B3645" t="str" cm="1">
        <f t="array" ref="B3645">_xlfn.IFS(C3645="SE","Senior", C3645 = "EX", "Excecutive",C3645 ="MI", "Middle", C3645 = "EN", "Entry")</f>
        <v>Senior</v>
      </c>
      <c r="C3645" t="s">
        <v>10</v>
      </c>
      <c r="D3645" t="str" cm="1">
        <f t="array" ref="D3645">_xlfn.IFS(E3645 = "FT","Full Time", E3645 = "PT", "Part Time", E3645 = "FL", "Freelance", E3645 = "CT", "Contract")</f>
        <v>Full Time</v>
      </c>
      <c r="E3645" t="s">
        <v>11</v>
      </c>
      <c r="F3645" t="s">
        <v>21</v>
      </c>
      <c r="G3645">
        <v>175000</v>
      </c>
      <c r="H3645" t="s">
        <v>13</v>
      </c>
      <c r="I3645">
        <v>175000</v>
      </c>
      <c r="J3645" t="s">
        <v>14</v>
      </c>
      <c r="K3645">
        <v>100</v>
      </c>
      <c r="L3645" t="s">
        <v>14</v>
      </c>
      <c r="M3645" t="s">
        <v>15</v>
      </c>
    </row>
    <row r="3646" spans="1:13" x14ac:dyDescent="0.25">
      <c r="A3646">
        <v>2024</v>
      </c>
      <c r="B3646" t="str" cm="1">
        <f t="array" ref="B3646">_xlfn.IFS(C3646="SE","Senior", C3646 = "EX", "Excecutive",C3646 ="MI", "Middle", C3646 = "EN", "Entry")</f>
        <v>Senior</v>
      </c>
      <c r="C3646" t="s">
        <v>10</v>
      </c>
      <c r="D3646" t="str" cm="1">
        <f t="array" ref="D3646">_xlfn.IFS(E3646 = "FT","Full Time", E3646 = "PT", "Part Time", E3646 = "FL", "Freelance", E3646 = "CT", "Contract")</f>
        <v>Full Time</v>
      </c>
      <c r="E3646" t="s">
        <v>11</v>
      </c>
      <c r="F3646" t="s">
        <v>21</v>
      </c>
      <c r="G3646">
        <v>150000</v>
      </c>
      <c r="H3646" t="s">
        <v>13</v>
      </c>
      <c r="I3646">
        <v>150000</v>
      </c>
      <c r="J3646" t="s">
        <v>14</v>
      </c>
      <c r="K3646">
        <v>100</v>
      </c>
      <c r="L3646" t="s">
        <v>14</v>
      </c>
      <c r="M3646" t="s">
        <v>15</v>
      </c>
    </row>
    <row r="3647" spans="1:13" x14ac:dyDescent="0.25">
      <c r="A3647">
        <v>2024</v>
      </c>
      <c r="B3647" t="str" cm="1">
        <f t="array" ref="B3647">_xlfn.IFS(C3647="SE","Senior", C3647 = "EX", "Excecutive",C3647 ="MI", "Middle", C3647 = "EN", "Entry")</f>
        <v>Senior</v>
      </c>
      <c r="C3647" t="s">
        <v>10</v>
      </c>
      <c r="D3647" t="str" cm="1">
        <f t="array" ref="D3647">_xlfn.IFS(E3647 = "FT","Full Time", E3647 = "PT", "Part Time", E3647 = "FL", "Freelance", E3647 = "CT", "Contract")</f>
        <v>Full Time</v>
      </c>
      <c r="E3647" t="s">
        <v>11</v>
      </c>
      <c r="F3647" t="s">
        <v>16</v>
      </c>
      <c r="G3647">
        <v>199700</v>
      </c>
      <c r="H3647" t="s">
        <v>13</v>
      </c>
      <c r="I3647">
        <v>199700</v>
      </c>
      <c r="J3647" t="s">
        <v>14</v>
      </c>
      <c r="K3647">
        <v>0</v>
      </c>
      <c r="L3647" t="s">
        <v>14</v>
      </c>
      <c r="M3647" t="s">
        <v>15</v>
      </c>
    </row>
    <row r="3648" spans="1:13" x14ac:dyDescent="0.25">
      <c r="A3648">
        <v>2024</v>
      </c>
      <c r="B3648" t="str" cm="1">
        <f t="array" ref="B3648">_xlfn.IFS(C3648="SE","Senior", C3648 = "EX", "Excecutive",C3648 ="MI", "Middle", C3648 = "EN", "Entry")</f>
        <v>Senior</v>
      </c>
      <c r="C3648" t="s">
        <v>10</v>
      </c>
      <c r="D3648" t="str" cm="1">
        <f t="array" ref="D3648">_xlfn.IFS(E3648 = "FT","Full Time", E3648 = "PT", "Part Time", E3648 = "FL", "Freelance", E3648 = "CT", "Contract")</f>
        <v>Full Time</v>
      </c>
      <c r="E3648" t="s">
        <v>11</v>
      </c>
      <c r="F3648" t="s">
        <v>16</v>
      </c>
      <c r="G3648">
        <v>165100</v>
      </c>
      <c r="H3648" t="s">
        <v>13</v>
      </c>
      <c r="I3648">
        <v>165100</v>
      </c>
      <c r="J3648" t="s">
        <v>14</v>
      </c>
      <c r="K3648">
        <v>0</v>
      </c>
      <c r="L3648" t="s">
        <v>14</v>
      </c>
      <c r="M3648" t="s">
        <v>15</v>
      </c>
    </row>
    <row r="3649" spans="1:13" x14ac:dyDescent="0.25">
      <c r="A3649">
        <v>2024</v>
      </c>
      <c r="B3649" t="str" cm="1">
        <f t="array" ref="B3649">_xlfn.IFS(C3649="SE","Senior", C3649 = "EX", "Excecutive",C3649 ="MI", "Middle", C3649 = "EN", "Entry")</f>
        <v>Entry</v>
      </c>
      <c r="C3649" t="s">
        <v>20</v>
      </c>
      <c r="D3649" t="str" cm="1">
        <f t="array" ref="D3649">_xlfn.IFS(E3649 = "FT","Full Time", E3649 = "PT", "Part Time", E3649 = "FL", "Freelance", E3649 = "CT", "Contract")</f>
        <v>Full Time</v>
      </c>
      <c r="E3649" t="s">
        <v>11</v>
      </c>
      <c r="F3649" t="s">
        <v>21</v>
      </c>
      <c r="G3649">
        <v>774000</v>
      </c>
      <c r="H3649" t="s">
        <v>13</v>
      </c>
      <c r="I3649">
        <v>774000</v>
      </c>
      <c r="J3649" t="s">
        <v>155</v>
      </c>
      <c r="K3649">
        <v>0</v>
      </c>
      <c r="L3649" t="s">
        <v>155</v>
      </c>
      <c r="M3649" t="s">
        <v>15</v>
      </c>
    </row>
    <row r="3650" spans="1:13" x14ac:dyDescent="0.25">
      <c r="A3650">
        <v>2024</v>
      </c>
      <c r="B3650" t="str" cm="1">
        <f t="array" ref="B3650">_xlfn.IFS(C3650="SE","Senior", C3650 = "EX", "Excecutive",C3650 ="MI", "Middle", C3650 = "EN", "Entry")</f>
        <v>Entry</v>
      </c>
      <c r="C3650" t="s">
        <v>20</v>
      </c>
      <c r="D3650" t="str" cm="1">
        <f t="array" ref="D3650">_xlfn.IFS(E3650 = "FT","Full Time", E3650 = "PT", "Part Time", E3650 = "FL", "Freelance", E3650 = "CT", "Contract")</f>
        <v>Full Time</v>
      </c>
      <c r="E3650" t="s">
        <v>11</v>
      </c>
      <c r="F3650" t="s">
        <v>21</v>
      </c>
      <c r="G3650">
        <v>85900</v>
      </c>
      <c r="H3650" t="s">
        <v>13</v>
      </c>
      <c r="I3650">
        <v>85900</v>
      </c>
      <c r="J3650" t="s">
        <v>155</v>
      </c>
      <c r="K3650">
        <v>0</v>
      </c>
      <c r="L3650" t="s">
        <v>155</v>
      </c>
      <c r="M3650" t="s">
        <v>15</v>
      </c>
    </row>
    <row r="3651" spans="1:13" x14ac:dyDescent="0.25">
      <c r="A3651">
        <v>2024</v>
      </c>
      <c r="B3651" t="str" cm="1">
        <f t="array" ref="B3651">_xlfn.IFS(C3651="SE","Senior", C3651 = "EX", "Excecutive",C3651 ="MI", "Middle", C3651 = "EN", "Entry")</f>
        <v>Middle</v>
      </c>
      <c r="C3651" t="s">
        <v>18</v>
      </c>
      <c r="D3651" t="str" cm="1">
        <f t="array" ref="D3651">_xlfn.IFS(E3651 = "FT","Full Time", E3651 = "PT", "Part Time", E3651 = "FL", "Freelance", E3651 = "CT", "Contract")</f>
        <v>Full Time</v>
      </c>
      <c r="E3651" t="s">
        <v>11</v>
      </c>
      <c r="F3651" t="s">
        <v>25</v>
      </c>
      <c r="G3651">
        <v>222200</v>
      </c>
      <c r="H3651" t="s">
        <v>13</v>
      </c>
      <c r="I3651">
        <v>222200</v>
      </c>
      <c r="J3651" t="s">
        <v>14</v>
      </c>
      <c r="K3651">
        <v>0</v>
      </c>
      <c r="L3651" t="s">
        <v>14</v>
      </c>
      <c r="M3651" t="s">
        <v>26</v>
      </c>
    </row>
    <row r="3652" spans="1:13" x14ac:dyDescent="0.25">
      <c r="A3652">
        <v>2024</v>
      </c>
      <c r="B3652" t="str" cm="1">
        <f t="array" ref="B3652">_xlfn.IFS(C3652="SE","Senior", C3652 = "EX", "Excecutive",C3652 ="MI", "Middle", C3652 = "EN", "Entry")</f>
        <v>Middle</v>
      </c>
      <c r="C3652" t="s">
        <v>18</v>
      </c>
      <c r="D3652" t="str" cm="1">
        <f t="array" ref="D3652">_xlfn.IFS(E3652 = "FT","Full Time", E3652 = "PT", "Part Time", E3652 = "FL", "Freelance", E3652 = "CT", "Contract")</f>
        <v>Full Time</v>
      </c>
      <c r="E3652" t="s">
        <v>11</v>
      </c>
      <c r="F3652" t="s">
        <v>25</v>
      </c>
      <c r="G3652">
        <v>136000</v>
      </c>
      <c r="H3652" t="s">
        <v>13</v>
      </c>
      <c r="I3652">
        <v>136000</v>
      </c>
      <c r="J3652" t="s">
        <v>14</v>
      </c>
      <c r="K3652">
        <v>0</v>
      </c>
      <c r="L3652" t="s">
        <v>14</v>
      </c>
      <c r="M3652" t="s">
        <v>26</v>
      </c>
    </row>
    <row r="3653" spans="1:13" x14ac:dyDescent="0.25">
      <c r="A3653">
        <v>2024</v>
      </c>
      <c r="B3653" t="str" cm="1">
        <f t="array" ref="B3653">_xlfn.IFS(C3653="SE","Senior", C3653 = "EX", "Excecutive",C3653 ="MI", "Middle", C3653 = "EN", "Entry")</f>
        <v>Senior</v>
      </c>
      <c r="C3653" t="s">
        <v>10</v>
      </c>
      <c r="D3653" t="str" cm="1">
        <f t="array" ref="D3653">_xlfn.IFS(E3653 = "FT","Full Time", E3653 = "PT", "Part Time", E3653 = "FL", "Freelance", E3653 = "CT", "Contract")</f>
        <v>Full Time</v>
      </c>
      <c r="E3653" t="s">
        <v>11</v>
      </c>
      <c r="F3653" t="s">
        <v>16</v>
      </c>
      <c r="G3653">
        <v>313000</v>
      </c>
      <c r="H3653" t="s">
        <v>13</v>
      </c>
      <c r="I3653">
        <v>313000</v>
      </c>
      <c r="J3653" t="s">
        <v>14</v>
      </c>
      <c r="K3653">
        <v>100</v>
      </c>
      <c r="L3653" t="s">
        <v>14</v>
      </c>
      <c r="M3653" t="s">
        <v>15</v>
      </c>
    </row>
    <row r="3654" spans="1:13" x14ac:dyDescent="0.25">
      <c r="A3654">
        <v>2024</v>
      </c>
      <c r="B3654" t="str" cm="1">
        <f t="array" ref="B3654">_xlfn.IFS(C3654="SE","Senior", C3654 = "EX", "Excecutive",C3654 ="MI", "Middle", C3654 = "EN", "Entry")</f>
        <v>Senior</v>
      </c>
      <c r="C3654" t="s">
        <v>10</v>
      </c>
      <c r="D3654" t="str" cm="1">
        <f t="array" ref="D3654">_xlfn.IFS(E3654 = "FT","Full Time", E3654 = "PT", "Part Time", E3654 = "FL", "Freelance", E3654 = "CT", "Contract")</f>
        <v>Full Time</v>
      </c>
      <c r="E3654" t="s">
        <v>11</v>
      </c>
      <c r="F3654" t="s">
        <v>16</v>
      </c>
      <c r="G3654">
        <v>135000</v>
      </c>
      <c r="H3654" t="s">
        <v>13</v>
      </c>
      <c r="I3654">
        <v>135000</v>
      </c>
      <c r="J3654" t="s">
        <v>14</v>
      </c>
      <c r="K3654">
        <v>100</v>
      </c>
      <c r="L3654" t="s">
        <v>14</v>
      </c>
      <c r="M3654" t="s">
        <v>15</v>
      </c>
    </row>
    <row r="3655" spans="1:13" x14ac:dyDescent="0.25">
      <c r="A3655">
        <v>2024</v>
      </c>
      <c r="B3655" t="str" cm="1">
        <f t="array" ref="B3655">_xlfn.IFS(C3655="SE","Senior", C3655 = "EX", "Excecutive",C3655 ="MI", "Middle", C3655 = "EN", "Entry")</f>
        <v>Senior</v>
      </c>
      <c r="C3655" t="s">
        <v>10</v>
      </c>
      <c r="D3655" t="str" cm="1">
        <f t="array" ref="D3655">_xlfn.IFS(E3655 = "FT","Full Time", E3655 = "PT", "Part Time", E3655 = "FL", "Freelance", E3655 = "CT", "Contract")</f>
        <v>Full Time</v>
      </c>
      <c r="E3655" t="s">
        <v>11</v>
      </c>
      <c r="F3655" t="s">
        <v>60</v>
      </c>
      <c r="G3655">
        <v>153018</v>
      </c>
      <c r="H3655" t="s">
        <v>13</v>
      </c>
      <c r="I3655">
        <v>153018</v>
      </c>
      <c r="J3655" t="s">
        <v>14</v>
      </c>
      <c r="K3655">
        <v>0</v>
      </c>
      <c r="L3655" t="s">
        <v>14</v>
      </c>
      <c r="M3655" t="s">
        <v>15</v>
      </c>
    </row>
    <row r="3656" spans="1:13" x14ac:dyDescent="0.25">
      <c r="A3656">
        <v>2024</v>
      </c>
      <c r="B3656" t="str" cm="1">
        <f t="array" ref="B3656">_xlfn.IFS(C3656="SE","Senior", C3656 = "EX", "Excecutive",C3656 ="MI", "Middle", C3656 = "EN", "Entry")</f>
        <v>Senior</v>
      </c>
      <c r="C3656" t="s">
        <v>10</v>
      </c>
      <c r="D3656" t="str" cm="1">
        <f t="array" ref="D3656">_xlfn.IFS(E3656 = "FT","Full Time", E3656 = "PT", "Part Time", E3656 = "FL", "Freelance", E3656 = "CT", "Contract")</f>
        <v>Full Time</v>
      </c>
      <c r="E3656" t="s">
        <v>11</v>
      </c>
      <c r="F3656" t="s">
        <v>60</v>
      </c>
      <c r="G3656">
        <v>135000</v>
      </c>
      <c r="H3656" t="s">
        <v>13</v>
      </c>
      <c r="I3656">
        <v>135000</v>
      </c>
      <c r="J3656" t="s">
        <v>14</v>
      </c>
      <c r="K3656">
        <v>0</v>
      </c>
      <c r="L3656" t="s">
        <v>14</v>
      </c>
      <c r="M3656" t="s">
        <v>15</v>
      </c>
    </row>
    <row r="3657" spans="1:13" x14ac:dyDescent="0.25">
      <c r="A3657">
        <v>2024</v>
      </c>
      <c r="B3657" t="str" cm="1">
        <f t="array" ref="B3657">_xlfn.IFS(C3657="SE","Senior", C3657 = "EX", "Excecutive",C3657 ="MI", "Middle", C3657 = "EN", "Entry")</f>
        <v>Middle</v>
      </c>
      <c r="C3657" t="s">
        <v>18</v>
      </c>
      <c r="D3657" t="str" cm="1">
        <f t="array" ref="D3657">_xlfn.IFS(E3657 = "FT","Full Time", E3657 = "PT", "Part Time", E3657 = "FL", "Freelance", E3657 = "CT", "Contract")</f>
        <v>Full Time</v>
      </c>
      <c r="E3657" t="s">
        <v>11</v>
      </c>
      <c r="F3657" t="s">
        <v>60</v>
      </c>
      <c r="G3657">
        <v>720000</v>
      </c>
      <c r="H3657" t="s">
        <v>13</v>
      </c>
      <c r="I3657">
        <v>720000</v>
      </c>
      <c r="J3657" t="s">
        <v>14</v>
      </c>
      <c r="K3657">
        <v>0</v>
      </c>
      <c r="L3657" t="s">
        <v>14</v>
      </c>
      <c r="M3657" t="s">
        <v>15</v>
      </c>
    </row>
    <row r="3658" spans="1:13" x14ac:dyDescent="0.25">
      <c r="A3658">
        <v>2024</v>
      </c>
      <c r="B3658" t="str" cm="1">
        <f t="array" ref="B3658">_xlfn.IFS(C3658="SE","Senior", C3658 = "EX", "Excecutive",C3658 ="MI", "Middle", C3658 = "EN", "Entry")</f>
        <v>Middle</v>
      </c>
      <c r="C3658" t="s">
        <v>18</v>
      </c>
      <c r="D3658" t="str" cm="1">
        <f t="array" ref="D3658">_xlfn.IFS(E3658 = "FT","Full Time", E3658 = "PT", "Part Time", E3658 = "FL", "Freelance", E3658 = "CT", "Contract")</f>
        <v>Full Time</v>
      </c>
      <c r="E3658" t="s">
        <v>11</v>
      </c>
      <c r="F3658" t="s">
        <v>60</v>
      </c>
      <c r="G3658">
        <v>170000</v>
      </c>
      <c r="H3658" t="s">
        <v>13</v>
      </c>
      <c r="I3658">
        <v>170000</v>
      </c>
      <c r="J3658" t="s">
        <v>14</v>
      </c>
      <c r="K3658">
        <v>0</v>
      </c>
      <c r="L3658" t="s">
        <v>14</v>
      </c>
      <c r="M3658" t="s">
        <v>15</v>
      </c>
    </row>
    <row r="3659" spans="1:13" x14ac:dyDescent="0.25">
      <c r="A3659">
        <v>2024</v>
      </c>
      <c r="B3659" t="str" cm="1">
        <f t="array" ref="B3659">_xlfn.IFS(C3659="SE","Senior", C3659 = "EX", "Excecutive",C3659 ="MI", "Middle", C3659 = "EN", "Entry")</f>
        <v>Senior</v>
      </c>
      <c r="C3659" t="s">
        <v>10</v>
      </c>
      <c r="D3659" t="str" cm="1">
        <f t="array" ref="D3659">_xlfn.IFS(E3659 = "FT","Full Time", E3659 = "PT", "Part Time", E3659 = "FL", "Freelance", E3659 = "CT", "Contract")</f>
        <v>Full Time</v>
      </c>
      <c r="E3659" t="s">
        <v>11</v>
      </c>
      <c r="F3659" t="s">
        <v>30</v>
      </c>
      <c r="G3659">
        <v>321000</v>
      </c>
      <c r="H3659" t="s">
        <v>13</v>
      </c>
      <c r="I3659">
        <v>321000</v>
      </c>
      <c r="J3659" t="s">
        <v>14</v>
      </c>
      <c r="K3659">
        <v>100</v>
      </c>
      <c r="L3659" t="s">
        <v>14</v>
      </c>
      <c r="M3659" t="s">
        <v>15</v>
      </c>
    </row>
    <row r="3660" spans="1:13" x14ac:dyDescent="0.25">
      <c r="A3660">
        <v>2024</v>
      </c>
      <c r="B3660" t="str" cm="1">
        <f t="array" ref="B3660">_xlfn.IFS(C3660="SE","Senior", C3660 = "EX", "Excecutive",C3660 ="MI", "Middle", C3660 = "EN", "Entry")</f>
        <v>Senior</v>
      </c>
      <c r="C3660" t="s">
        <v>10</v>
      </c>
      <c r="D3660" t="str" cm="1">
        <f t="array" ref="D3660">_xlfn.IFS(E3660 = "FT","Full Time", E3660 = "PT", "Part Time", E3660 = "FL", "Freelance", E3660 = "CT", "Contract")</f>
        <v>Full Time</v>
      </c>
      <c r="E3660" t="s">
        <v>11</v>
      </c>
      <c r="F3660" t="s">
        <v>30</v>
      </c>
      <c r="G3660">
        <v>214000</v>
      </c>
      <c r="H3660" t="s">
        <v>13</v>
      </c>
      <c r="I3660">
        <v>214000</v>
      </c>
      <c r="J3660" t="s">
        <v>14</v>
      </c>
      <c r="K3660">
        <v>100</v>
      </c>
      <c r="L3660" t="s">
        <v>14</v>
      </c>
      <c r="M3660" t="s">
        <v>15</v>
      </c>
    </row>
    <row r="3661" spans="1:13" x14ac:dyDescent="0.25">
      <c r="A3661">
        <v>2024</v>
      </c>
      <c r="B3661" t="str" cm="1">
        <f t="array" ref="B3661">_xlfn.IFS(C3661="SE","Senior", C3661 = "EX", "Excecutive",C3661 ="MI", "Middle", C3661 = "EN", "Entry")</f>
        <v>Senior</v>
      </c>
      <c r="C3661" t="s">
        <v>10</v>
      </c>
      <c r="D3661" t="str" cm="1">
        <f t="array" ref="D3661">_xlfn.IFS(E3661 = "FT","Full Time", E3661 = "PT", "Part Time", E3661 = "FL", "Freelance", E3661 = "CT", "Contract")</f>
        <v>Full Time</v>
      </c>
      <c r="E3661" t="s">
        <v>11</v>
      </c>
      <c r="F3661" t="s">
        <v>16</v>
      </c>
      <c r="G3661">
        <v>95000</v>
      </c>
      <c r="H3661" t="s">
        <v>36</v>
      </c>
      <c r="I3661">
        <v>118750</v>
      </c>
      <c r="J3661" t="s">
        <v>37</v>
      </c>
      <c r="K3661">
        <v>0</v>
      </c>
      <c r="L3661" t="s">
        <v>37</v>
      </c>
      <c r="M3661" t="s">
        <v>15</v>
      </c>
    </row>
    <row r="3662" spans="1:13" x14ac:dyDescent="0.25">
      <c r="A3662">
        <v>2024</v>
      </c>
      <c r="B3662" t="str" cm="1">
        <f t="array" ref="B3662">_xlfn.IFS(C3662="SE","Senior", C3662 = "EX", "Excecutive",C3662 ="MI", "Middle", C3662 = "EN", "Entry")</f>
        <v>Senior</v>
      </c>
      <c r="C3662" t="s">
        <v>10</v>
      </c>
      <c r="D3662" t="str" cm="1">
        <f t="array" ref="D3662">_xlfn.IFS(E3662 = "FT","Full Time", E3662 = "PT", "Part Time", E3662 = "FL", "Freelance", E3662 = "CT", "Contract")</f>
        <v>Full Time</v>
      </c>
      <c r="E3662" t="s">
        <v>11</v>
      </c>
      <c r="F3662" t="s">
        <v>16</v>
      </c>
      <c r="G3662">
        <v>50750</v>
      </c>
      <c r="H3662" t="s">
        <v>36</v>
      </c>
      <c r="I3662">
        <v>63437</v>
      </c>
      <c r="J3662" t="s">
        <v>37</v>
      </c>
      <c r="K3662">
        <v>0</v>
      </c>
      <c r="L3662" t="s">
        <v>37</v>
      </c>
      <c r="M3662" t="s">
        <v>15</v>
      </c>
    </row>
    <row r="3663" spans="1:13" x14ac:dyDescent="0.25">
      <c r="A3663">
        <v>2024</v>
      </c>
      <c r="B3663" t="str" cm="1">
        <f t="array" ref="B3663">_xlfn.IFS(C3663="SE","Senior", C3663 = "EX", "Excecutive",C3663 ="MI", "Middle", C3663 = "EN", "Entry")</f>
        <v>Entry</v>
      </c>
      <c r="C3663" t="s">
        <v>20</v>
      </c>
      <c r="D3663" t="str" cm="1">
        <f t="array" ref="D3663">_xlfn.IFS(E3663 = "FT","Full Time", E3663 = "PT", "Part Time", E3663 = "FL", "Freelance", E3663 = "CT", "Contract")</f>
        <v>Full Time</v>
      </c>
      <c r="E3663" t="s">
        <v>11</v>
      </c>
      <c r="F3663" t="s">
        <v>21</v>
      </c>
      <c r="G3663">
        <v>120000</v>
      </c>
      <c r="H3663" t="s">
        <v>13</v>
      </c>
      <c r="I3663">
        <v>120000</v>
      </c>
      <c r="J3663" t="s">
        <v>14</v>
      </c>
      <c r="K3663">
        <v>100</v>
      </c>
      <c r="L3663" t="s">
        <v>14</v>
      </c>
      <c r="M3663" t="s">
        <v>15</v>
      </c>
    </row>
    <row r="3664" spans="1:13" x14ac:dyDescent="0.25">
      <c r="A3664">
        <v>2024</v>
      </c>
      <c r="B3664" t="str" cm="1">
        <f t="array" ref="B3664">_xlfn.IFS(C3664="SE","Senior", C3664 = "EX", "Excecutive",C3664 ="MI", "Middle", C3664 = "EN", "Entry")</f>
        <v>Entry</v>
      </c>
      <c r="C3664" t="s">
        <v>20</v>
      </c>
      <c r="D3664" t="str" cm="1">
        <f t="array" ref="D3664">_xlfn.IFS(E3664 = "FT","Full Time", E3664 = "PT", "Part Time", E3664 = "FL", "Freelance", E3664 = "CT", "Contract")</f>
        <v>Full Time</v>
      </c>
      <c r="E3664" t="s">
        <v>11</v>
      </c>
      <c r="F3664" t="s">
        <v>21</v>
      </c>
      <c r="G3664">
        <v>111510</v>
      </c>
      <c r="H3664" t="s">
        <v>13</v>
      </c>
      <c r="I3664">
        <v>111510</v>
      </c>
      <c r="J3664" t="s">
        <v>14</v>
      </c>
      <c r="K3664">
        <v>100</v>
      </c>
      <c r="L3664" t="s">
        <v>14</v>
      </c>
      <c r="M3664" t="s">
        <v>15</v>
      </c>
    </row>
    <row r="3665" spans="1:13" x14ac:dyDescent="0.25">
      <c r="A3665">
        <v>2024</v>
      </c>
      <c r="B3665" t="str" cm="1">
        <f t="array" ref="B3665">_xlfn.IFS(C3665="SE","Senior", C3665 = "EX", "Excecutive",C3665 ="MI", "Middle", C3665 = "EN", "Entry")</f>
        <v>Senior</v>
      </c>
      <c r="C3665" t="s">
        <v>10</v>
      </c>
      <c r="D3665" t="str" cm="1">
        <f t="array" ref="D3665">_xlfn.IFS(E3665 = "FT","Full Time", E3665 = "PT", "Part Time", E3665 = "FL", "Freelance", E3665 = "CT", "Contract")</f>
        <v>Full Time</v>
      </c>
      <c r="E3665" t="s">
        <v>11</v>
      </c>
      <c r="F3665" t="s">
        <v>21</v>
      </c>
      <c r="G3665">
        <v>141375</v>
      </c>
      <c r="H3665" t="s">
        <v>13</v>
      </c>
      <c r="I3665">
        <v>141375</v>
      </c>
      <c r="J3665" t="s">
        <v>14</v>
      </c>
      <c r="K3665">
        <v>100</v>
      </c>
      <c r="L3665" t="s">
        <v>14</v>
      </c>
      <c r="M3665" t="s">
        <v>15</v>
      </c>
    </row>
    <row r="3666" spans="1:13" x14ac:dyDescent="0.25">
      <c r="A3666">
        <v>2024</v>
      </c>
      <c r="B3666" t="str" cm="1">
        <f t="array" ref="B3666">_xlfn.IFS(C3666="SE","Senior", C3666 = "EX", "Excecutive",C3666 ="MI", "Middle", C3666 = "EN", "Entry")</f>
        <v>Senior</v>
      </c>
      <c r="C3666" t="s">
        <v>10</v>
      </c>
      <c r="D3666" t="str" cm="1">
        <f t="array" ref="D3666">_xlfn.IFS(E3666 = "FT","Full Time", E3666 = "PT", "Part Time", E3666 = "FL", "Freelance", E3666 = "CT", "Contract")</f>
        <v>Full Time</v>
      </c>
      <c r="E3666" t="s">
        <v>11</v>
      </c>
      <c r="F3666" t="s">
        <v>21</v>
      </c>
      <c r="G3666">
        <v>111500</v>
      </c>
      <c r="H3666" t="s">
        <v>13</v>
      </c>
      <c r="I3666">
        <v>111500</v>
      </c>
      <c r="J3666" t="s">
        <v>14</v>
      </c>
      <c r="K3666">
        <v>100</v>
      </c>
      <c r="L3666" t="s">
        <v>14</v>
      </c>
      <c r="M3666" t="s">
        <v>15</v>
      </c>
    </row>
    <row r="3667" spans="1:13" x14ac:dyDescent="0.25">
      <c r="A3667">
        <v>2024</v>
      </c>
      <c r="B3667" t="str" cm="1">
        <f t="array" ref="B3667">_xlfn.IFS(C3667="SE","Senior", C3667 = "EX", "Excecutive",C3667 ="MI", "Middle", C3667 = "EN", "Entry")</f>
        <v>Middle</v>
      </c>
      <c r="C3667" t="s">
        <v>18</v>
      </c>
      <c r="D3667" t="str" cm="1">
        <f t="array" ref="D3667">_xlfn.IFS(E3667 = "FT","Full Time", E3667 = "PT", "Part Time", E3667 = "FL", "Freelance", E3667 = "CT", "Contract")</f>
        <v>Full Time</v>
      </c>
      <c r="E3667" t="s">
        <v>11</v>
      </c>
      <c r="F3667" t="s">
        <v>156</v>
      </c>
      <c r="G3667">
        <v>30000</v>
      </c>
      <c r="H3667" t="s">
        <v>13</v>
      </c>
      <c r="I3667">
        <v>30000</v>
      </c>
      <c r="J3667" t="s">
        <v>157</v>
      </c>
      <c r="K3667">
        <v>0</v>
      </c>
      <c r="L3667" t="s">
        <v>157</v>
      </c>
      <c r="M3667" t="s">
        <v>32</v>
      </c>
    </row>
    <row r="3668" spans="1:13" x14ac:dyDescent="0.25">
      <c r="A3668">
        <v>2024</v>
      </c>
      <c r="B3668" t="str" cm="1">
        <f t="array" ref="B3668">_xlfn.IFS(C3668="SE","Senior", C3668 = "EX", "Excecutive",C3668 ="MI", "Middle", C3668 = "EN", "Entry")</f>
        <v>Middle</v>
      </c>
      <c r="C3668" t="s">
        <v>18</v>
      </c>
      <c r="D3668" t="str" cm="1">
        <f t="array" ref="D3668">_xlfn.IFS(E3668 = "FT","Full Time", E3668 = "PT", "Part Time", E3668 = "FL", "Freelance", E3668 = "CT", "Contract")</f>
        <v>Full Time</v>
      </c>
      <c r="E3668" t="s">
        <v>11</v>
      </c>
      <c r="F3668" t="s">
        <v>21</v>
      </c>
      <c r="G3668">
        <v>75000</v>
      </c>
      <c r="H3668" t="s">
        <v>13</v>
      </c>
      <c r="I3668">
        <v>75000</v>
      </c>
      <c r="J3668" t="s">
        <v>14</v>
      </c>
      <c r="K3668">
        <v>100</v>
      </c>
      <c r="L3668" t="s">
        <v>14</v>
      </c>
      <c r="M3668" t="s">
        <v>15</v>
      </c>
    </row>
    <row r="3669" spans="1:13" x14ac:dyDescent="0.25">
      <c r="A3669">
        <v>2024</v>
      </c>
      <c r="B3669" t="str" cm="1">
        <f t="array" ref="B3669">_xlfn.IFS(C3669="SE","Senior", C3669 = "EX", "Excecutive",C3669 ="MI", "Middle", C3669 = "EN", "Entry")</f>
        <v>Senior</v>
      </c>
      <c r="C3669" t="s">
        <v>10</v>
      </c>
      <c r="D3669" t="str" cm="1">
        <f t="array" ref="D3669">_xlfn.IFS(E3669 = "FT","Full Time", E3669 = "PT", "Part Time", E3669 = "FL", "Freelance", E3669 = "CT", "Contract")</f>
        <v>Full Time</v>
      </c>
      <c r="E3669" t="s">
        <v>11</v>
      </c>
      <c r="F3669" t="s">
        <v>57</v>
      </c>
      <c r="G3669">
        <v>250000</v>
      </c>
      <c r="H3669" t="s">
        <v>13</v>
      </c>
      <c r="I3669">
        <v>250000</v>
      </c>
      <c r="J3669" t="s">
        <v>14</v>
      </c>
      <c r="K3669">
        <v>100</v>
      </c>
      <c r="L3669" t="s">
        <v>14</v>
      </c>
      <c r="M3669" t="s">
        <v>15</v>
      </c>
    </row>
    <row r="3670" spans="1:13" x14ac:dyDescent="0.25">
      <c r="A3670">
        <v>2024</v>
      </c>
      <c r="B3670" t="str" cm="1">
        <f t="array" ref="B3670">_xlfn.IFS(C3670="SE","Senior", C3670 = "EX", "Excecutive",C3670 ="MI", "Middle", C3670 = "EN", "Entry")</f>
        <v>Senior</v>
      </c>
      <c r="C3670" t="s">
        <v>10</v>
      </c>
      <c r="D3670" t="str" cm="1">
        <f t="array" ref="D3670">_xlfn.IFS(E3670 = "FT","Full Time", E3670 = "PT", "Part Time", E3670 = "FL", "Freelance", E3670 = "CT", "Contract")</f>
        <v>Full Time</v>
      </c>
      <c r="E3670" t="s">
        <v>11</v>
      </c>
      <c r="F3670" t="s">
        <v>57</v>
      </c>
      <c r="G3670">
        <v>125000</v>
      </c>
      <c r="H3670" t="s">
        <v>13</v>
      </c>
      <c r="I3670">
        <v>125000</v>
      </c>
      <c r="J3670" t="s">
        <v>14</v>
      </c>
      <c r="K3670">
        <v>100</v>
      </c>
      <c r="L3670" t="s">
        <v>14</v>
      </c>
      <c r="M3670" t="s">
        <v>15</v>
      </c>
    </row>
    <row r="3671" spans="1:13" x14ac:dyDescent="0.25">
      <c r="A3671">
        <v>2024</v>
      </c>
      <c r="B3671" t="str" cm="1">
        <f t="array" ref="B3671">_xlfn.IFS(C3671="SE","Senior", C3671 = "EX", "Excecutive",C3671 ="MI", "Middle", C3671 = "EN", "Entry")</f>
        <v>Entry</v>
      </c>
      <c r="C3671" t="s">
        <v>20</v>
      </c>
      <c r="D3671" t="str" cm="1">
        <f t="array" ref="D3671">_xlfn.IFS(E3671 = "FT","Full Time", E3671 = "PT", "Part Time", E3671 = "FL", "Freelance", E3671 = "CT", "Contract")</f>
        <v>Full Time</v>
      </c>
      <c r="E3671" t="s">
        <v>11</v>
      </c>
      <c r="F3671" t="s">
        <v>21</v>
      </c>
      <c r="G3671">
        <v>83300</v>
      </c>
      <c r="H3671" t="s">
        <v>13</v>
      </c>
      <c r="I3671">
        <v>83300</v>
      </c>
      <c r="J3671" t="s">
        <v>14</v>
      </c>
      <c r="K3671">
        <v>0</v>
      </c>
      <c r="L3671" t="s">
        <v>14</v>
      </c>
      <c r="M3671" t="s">
        <v>15</v>
      </c>
    </row>
    <row r="3672" spans="1:13" x14ac:dyDescent="0.25">
      <c r="A3672">
        <v>2024</v>
      </c>
      <c r="B3672" t="str" cm="1">
        <f t="array" ref="B3672">_xlfn.IFS(C3672="SE","Senior", C3672 = "EX", "Excecutive",C3672 ="MI", "Middle", C3672 = "EN", "Entry")</f>
        <v>Entry</v>
      </c>
      <c r="C3672" t="s">
        <v>20</v>
      </c>
      <c r="D3672" t="str" cm="1">
        <f t="array" ref="D3672">_xlfn.IFS(E3672 = "FT","Full Time", E3672 = "PT", "Part Time", E3672 = "FL", "Freelance", E3672 = "CT", "Contract")</f>
        <v>Full Time</v>
      </c>
      <c r="E3672" t="s">
        <v>11</v>
      </c>
      <c r="F3672" t="s">
        <v>21</v>
      </c>
      <c r="G3672">
        <v>47500</v>
      </c>
      <c r="H3672" t="s">
        <v>13</v>
      </c>
      <c r="I3672">
        <v>47500</v>
      </c>
      <c r="J3672" t="s">
        <v>14</v>
      </c>
      <c r="K3672">
        <v>0</v>
      </c>
      <c r="L3672" t="s">
        <v>14</v>
      </c>
      <c r="M3672" t="s">
        <v>15</v>
      </c>
    </row>
    <row r="3673" spans="1:13" x14ac:dyDescent="0.25">
      <c r="A3673">
        <v>2024</v>
      </c>
      <c r="B3673" t="str" cm="1">
        <f t="array" ref="B3673">_xlfn.IFS(C3673="SE","Senior", C3673 = "EX", "Excecutive",C3673 ="MI", "Middle", C3673 = "EN", "Entry")</f>
        <v>Entry</v>
      </c>
      <c r="C3673" t="s">
        <v>20</v>
      </c>
      <c r="D3673" t="str" cm="1">
        <f t="array" ref="D3673">_xlfn.IFS(E3673 = "FT","Full Time", E3673 = "PT", "Part Time", E3673 = "FL", "Freelance", E3673 = "CT", "Contract")</f>
        <v>Full Time</v>
      </c>
      <c r="E3673" t="s">
        <v>11</v>
      </c>
      <c r="F3673" t="s">
        <v>21</v>
      </c>
      <c r="G3673">
        <v>154818</v>
      </c>
      <c r="H3673" t="s">
        <v>13</v>
      </c>
      <c r="I3673">
        <v>154818</v>
      </c>
      <c r="J3673" t="s">
        <v>14</v>
      </c>
      <c r="K3673">
        <v>0</v>
      </c>
      <c r="L3673" t="s">
        <v>14</v>
      </c>
      <c r="M3673" t="s">
        <v>15</v>
      </c>
    </row>
    <row r="3674" spans="1:13" x14ac:dyDescent="0.25">
      <c r="A3674">
        <v>2024</v>
      </c>
      <c r="B3674" t="str" cm="1">
        <f t="array" ref="B3674">_xlfn.IFS(C3674="SE","Senior", C3674 = "EX", "Excecutive",C3674 ="MI", "Middle", C3674 = "EN", "Entry")</f>
        <v>Entry</v>
      </c>
      <c r="C3674" t="s">
        <v>20</v>
      </c>
      <c r="D3674" t="str" cm="1">
        <f t="array" ref="D3674">_xlfn.IFS(E3674 = "FT","Full Time", E3674 = "PT", "Part Time", E3674 = "FL", "Freelance", E3674 = "CT", "Contract")</f>
        <v>Full Time</v>
      </c>
      <c r="E3674" t="s">
        <v>11</v>
      </c>
      <c r="F3674" t="s">
        <v>21</v>
      </c>
      <c r="G3674">
        <v>96761</v>
      </c>
      <c r="H3674" t="s">
        <v>13</v>
      </c>
      <c r="I3674">
        <v>96761</v>
      </c>
      <c r="J3674" t="s">
        <v>14</v>
      </c>
      <c r="K3674">
        <v>0</v>
      </c>
      <c r="L3674" t="s">
        <v>14</v>
      </c>
      <c r="M3674" t="s">
        <v>15</v>
      </c>
    </row>
    <row r="3675" spans="1:13" x14ac:dyDescent="0.25">
      <c r="A3675">
        <v>2024</v>
      </c>
      <c r="B3675" t="str" cm="1">
        <f t="array" ref="B3675">_xlfn.IFS(C3675="SE","Senior", C3675 = "EX", "Excecutive",C3675 ="MI", "Middle", C3675 = "EN", "Entry")</f>
        <v>Senior</v>
      </c>
      <c r="C3675" t="s">
        <v>10</v>
      </c>
      <c r="D3675" t="str" cm="1">
        <f t="array" ref="D3675">_xlfn.IFS(E3675 = "FT","Full Time", E3675 = "PT", "Part Time", E3675 = "FL", "Freelance", E3675 = "CT", "Contract")</f>
        <v>Full Time</v>
      </c>
      <c r="E3675" t="s">
        <v>11</v>
      </c>
      <c r="F3675" t="s">
        <v>28</v>
      </c>
      <c r="G3675">
        <v>120000</v>
      </c>
      <c r="H3675" t="s">
        <v>36</v>
      </c>
      <c r="I3675">
        <v>150000</v>
      </c>
      <c r="J3675" t="s">
        <v>37</v>
      </c>
      <c r="K3675">
        <v>0</v>
      </c>
      <c r="L3675" t="s">
        <v>37</v>
      </c>
      <c r="M3675" t="s">
        <v>15</v>
      </c>
    </row>
    <row r="3676" spans="1:13" x14ac:dyDescent="0.25">
      <c r="A3676">
        <v>2024</v>
      </c>
      <c r="B3676" t="str" cm="1">
        <f t="array" ref="B3676">_xlfn.IFS(C3676="SE","Senior", C3676 = "EX", "Excecutive",C3676 ="MI", "Middle", C3676 = "EN", "Entry")</f>
        <v>Senior</v>
      </c>
      <c r="C3676" t="s">
        <v>10</v>
      </c>
      <c r="D3676" t="str" cm="1">
        <f t="array" ref="D3676">_xlfn.IFS(E3676 = "FT","Full Time", E3676 = "PT", "Part Time", E3676 = "FL", "Freelance", E3676 = "CT", "Contract")</f>
        <v>Full Time</v>
      </c>
      <c r="E3676" t="s">
        <v>11</v>
      </c>
      <c r="F3676" t="s">
        <v>28</v>
      </c>
      <c r="G3676">
        <v>90000</v>
      </c>
      <c r="H3676" t="s">
        <v>36</v>
      </c>
      <c r="I3676">
        <v>112500</v>
      </c>
      <c r="J3676" t="s">
        <v>37</v>
      </c>
      <c r="K3676">
        <v>0</v>
      </c>
      <c r="L3676" t="s">
        <v>37</v>
      </c>
      <c r="M3676" t="s">
        <v>15</v>
      </c>
    </row>
    <row r="3677" spans="1:13" x14ac:dyDescent="0.25">
      <c r="A3677">
        <v>2024</v>
      </c>
      <c r="B3677" t="str" cm="1">
        <f t="array" ref="B3677">_xlfn.IFS(C3677="SE","Senior", C3677 = "EX", "Excecutive",C3677 ="MI", "Middle", C3677 = "EN", "Entry")</f>
        <v>Senior</v>
      </c>
      <c r="C3677" t="s">
        <v>10</v>
      </c>
      <c r="D3677" t="str" cm="1">
        <f t="array" ref="D3677">_xlfn.IFS(E3677 = "FT","Full Time", E3677 = "PT", "Part Time", E3677 = "FL", "Freelance", E3677 = "CT", "Contract")</f>
        <v>Full Time</v>
      </c>
      <c r="E3677" t="s">
        <v>11</v>
      </c>
      <c r="F3677" t="s">
        <v>17</v>
      </c>
      <c r="G3677">
        <v>345400</v>
      </c>
      <c r="H3677" t="s">
        <v>13</v>
      </c>
      <c r="I3677">
        <v>345400</v>
      </c>
      <c r="J3677" t="s">
        <v>14</v>
      </c>
      <c r="K3677">
        <v>0</v>
      </c>
      <c r="L3677" t="s">
        <v>14</v>
      </c>
      <c r="M3677" t="s">
        <v>15</v>
      </c>
    </row>
    <row r="3678" spans="1:13" x14ac:dyDescent="0.25">
      <c r="A3678">
        <v>2024</v>
      </c>
      <c r="B3678" t="str" cm="1">
        <f t="array" ref="B3678">_xlfn.IFS(C3678="SE","Senior", C3678 = "EX", "Excecutive",C3678 ="MI", "Middle", C3678 = "EN", "Entry")</f>
        <v>Senior</v>
      </c>
      <c r="C3678" t="s">
        <v>10</v>
      </c>
      <c r="D3678" t="str" cm="1">
        <f t="array" ref="D3678">_xlfn.IFS(E3678 = "FT","Full Time", E3678 = "PT", "Part Time", E3678 = "FL", "Freelance", E3678 = "CT", "Contract")</f>
        <v>Full Time</v>
      </c>
      <c r="E3678" t="s">
        <v>11</v>
      </c>
      <c r="F3678" t="s">
        <v>17</v>
      </c>
      <c r="G3678">
        <v>223700</v>
      </c>
      <c r="H3678" t="s">
        <v>13</v>
      </c>
      <c r="I3678">
        <v>223700</v>
      </c>
      <c r="J3678" t="s">
        <v>14</v>
      </c>
      <c r="K3678">
        <v>0</v>
      </c>
      <c r="L3678" t="s">
        <v>14</v>
      </c>
      <c r="M3678" t="s">
        <v>15</v>
      </c>
    </row>
    <row r="3679" spans="1:13" x14ac:dyDescent="0.25">
      <c r="A3679">
        <v>2024</v>
      </c>
      <c r="B3679" t="str" cm="1">
        <f t="array" ref="B3679">_xlfn.IFS(C3679="SE","Senior", C3679 = "EX", "Excecutive",C3679 ="MI", "Middle", C3679 = "EN", "Entry")</f>
        <v>Senior</v>
      </c>
      <c r="C3679" t="s">
        <v>10</v>
      </c>
      <c r="D3679" t="str" cm="1">
        <f t="array" ref="D3679">_xlfn.IFS(E3679 = "FT","Full Time", E3679 = "PT", "Part Time", E3679 = "FL", "Freelance", E3679 = "CT", "Contract")</f>
        <v>Full Time</v>
      </c>
      <c r="E3679" t="s">
        <v>11</v>
      </c>
      <c r="F3679" t="s">
        <v>27</v>
      </c>
      <c r="G3679">
        <v>96600</v>
      </c>
      <c r="H3679" t="s">
        <v>13</v>
      </c>
      <c r="I3679">
        <v>96600</v>
      </c>
      <c r="J3679" t="s">
        <v>14</v>
      </c>
      <c r="K3679">
        <v>0</v>
      </c>
      <c r="L3679" t="s">
        <v>14</v>
      </c>
      <c r="M3679" t="s">
        <v>15</v>
      </c>
    </row>
    <row r="3680" spans="1:13" x14ac:dyDescent="0.25">
      <c r="A3680">
        <v>2024</v>
      </c>
      <c r="B3680" t="str" cm="1">
        <f t="array" ref="B3680">_xlfn.IFS(C3680="SE","Senior", C3680 = "EX", "Excecutive",C3680 ="MI", "Middle", C3680 = "EN", "Entry")</f>
        <v>Senior</v>
      </c>
      <c r="C3680" t="s">
        <v>10</v>
      </c>
      <c r="D3680" t="str" cm="1">
        <f t="array" ref="D3680">_xlfn.IFS(E3680 = "FT","Full Time", E3680 = "PT", "Part Time", E3680 = "FL", "Freelance", E3680 = "CT", "Contract")</f>
        <v>Full Time</v>
      </c>
      <c r="E3680" t="s">
        <v>11</v>
      </c>
      <c r="F3680" t="s">
        <v>27</v>
      </c>
      <c r="G3680">
        <v>55200</v>
      </c>
      <c r="H3680" t="s">
        <v>13</v>
      </c>
      <c r="I3680">
        <v>55200</v>
      </c>
      <c r="J3680" t="s">
        <v>14</v>
      </c>
      <c r="K3680">
        <v>0</v>
      </c>
      <c r="L3680" t="s">
        <v>14</v>
      </c>
      <c r="M3680" t="s">
        <v>15</v>
      </c>
    </row>
    <row r="3681" spans="1:13" x14ac:dyDescent="0.25">
      <c r="A3681">
        <v>2024</v>
      </c>
      <c r="B3681" t="str" cm="1">
        <f t="array" ref="B3681">_xlfn.IFS(C3681="SE","Senior", C3681 = "EX", "Excecutive",C3681 ="MI", "Middle", C3681 = "EN", "Entry")</f>
        <v>Senior</v>
      </c>
      <c r="C3681" t="s">
        <v>10</v>
      </c>
      <c r="D3681" t="str" cm="1">
        <f t="array" ref="D3681">_xlfn.IFS(E3681 = "FT","Full Time", E3681 = "PT", "Part Time", E3681 = "FL", "Freelance", E3681 = "CT", "Contract")</f>
        <v>Full Time</v>
      </c>
      <c r="E3681" t="s">
        <v>11</v>
      </c>
      <c r="F3681" t="s">
        <v>16</v>
      </c>
      <c r="G3681">
        <v>128000</v>
      </c>
      <c r="H3681" t="s">
        <v>13</v>
      </c>
      <c r="I3681">
        <v>128000</v>
      </c>
      <c r="J3681" t="s">
        <v>14</v>
      </c>
      <c r="K3681">
        <v>0</v>
      </c>
      <c r="L3681" t="s">
        <v>14</v>
      </c>
      <c r="M3681" t="s">
        <v>15</v>
      </c>
    </row>
    <row r="3682" spans="1:13" x14ac:dyDescent="0.25">
      <c r="A3682">
        <v>2024</v>
      </c>
      <c r="B3682" t="str" cm="1">
        <f t="array" ref="B3682">_xlfn.IFS(C3682="SE","Senior", C3682 = "EX", "Excecutive",C3682 ="MI", "Middle", C3682 = "EN", "Entry")</f>
        <v>Senior</v>
      </c>
      <c r="C3682" t="s">
        <v>10</v>
      </c>
      <c r="D3682" t="str" cm="1">
        <f t="array" ref="D3682">_xlfn.IFS(E3682 = "FT","Full Time", E3682 = "PT", "Part Time", E3682 = "FL", "Freelance", E3682 = "CT", "Contract")</f>
        <v>Full Time</v>
      </c>
      <c r="E3682" t="s">
        <v>11</v>
      </c>
      <c r="F3682" t="s">
        <v>16</v>
      </c>
      <c r="G3682">
        <v>81500</v>
      </c>
      <c r="H3682" t="s">
        <v>13</v>
      </c>
      <c r="I3682">
        <v>81500</v>
      </c>
      <c r="J3682" t="s">
        <v>14</v>
      </c>
      <c r="K3682">
        <v>0</v>
      </c>
      <c r="L3682" t="s">
        <v>14</v>
      </c>
      <c r="M3682" t="s">
        <v>15</v>
      </c>
    </row>
    <row r="3683" spans="1:13" x14ac:dyDescent="0.25">
      <c r="A3683">
        <v>2024</v>
      </c>
      <c r="B3683" t="str" cm="1">
        <f t="array" ref="B3683">_xlfn.IFS(C3683="SE","Senior", C3683 = "EX", "Excecutive",C3683 ="MI", "Middle", C3683 = "EN", "Entry")</f>
        <v>Senior</v>
      </c>
      <c r="C3683" t="s">
        <v>10</v>
      </c>
      <c r="D3683" t="str" cm="1">
        <f t="array" ref="D3683">_xlfn.IFS(E3683 = "FT","Full Time", E3683 = "PT", "Part Time", E3683 = "FL", "Freelance", E3683 = "CT", "Contract")</f>
        <v>Full Time</v>
      </c>
      <c r="E3683" t="s">
        <v>11</v>
      </c>
      <c r="F3683" t="s">
        <v>16</v>
      </c>
      <c r="G3683">
        <v>218185</v>
      </c>
      <c r="H3683" t="s">
        <v>13</v>
      </c>
      <c r="I3683">
        <v>218185</v>
      </c>
      <c r="J3683" t="s">
        <v>14</v>
      </c>
      <c r="K3683">
        <v>100</v>
      </c>
      <c r="L3683" t="s">
        <v>14</v>
      </c>
      <c r="M3683" t="s">
        <v>15</v>
      </c>
    </row>
    <row r="3684" spans="1:13" x14ac:dyDescent="0.25">
      <c r="A3684">
        <v>2024</v>
      </c>
      <c r="B3684" t="str" cm="1">
        <f t="array" ref="B3684">_xlfn.IFS(C3684="SE","Senior", C3684 = "EX", "Excecutive",C3684 ="MI", "Middle", C3684 = "EN", "Entry")</f>
        <v>Senior</v>
      </c>
      <c r="C3684" t="s">
        <v>10</v>
      </c>
      <c r="D3684" t="str" cm="1">
        <f t="array" ref="D3684">_xlfn.IFS(E3684 = "FT","Full Time", E3684 = "PT", "Part Time", E3684 = "FL", "Freelance", E3684 = "CT", "Contract")</f>
        <v>Full Time</v>
      </c>
      <c r="E3684" t="s">
        <v>11</v>
      </c>
      <c r="F3684" t="s">
        <v>16</v>
      </c>
      <c r="G3684">
        <v>158680</v>
      </c>
      <c r="H3684" t="s">
        <v>13</v>
      </c>
      <c r="I3684">
        <v>158680</v>
      </c>
      <c r="J3684" t="s">
        <v>14</v>
      </c>
      <c r="K3684">
        <v>100</v>
      </c>
      <c r="L3684" t="s">
        <v>14</v>
      </c>
      <c r="M3684" t="s">
        <v>15</v>
      </c>
    </row>
    <row r="3685" spans="1:13" x14ac:dyDescent="0.25">
      <c r="A3685">
        <v>2024</v>
      </c>
      <c r="B3685" t="str" cm="1">
        <f t="array" ref="B3685">_xlfn.IFS(C3685="SE","Senior", C3685 = "EX", "Excecutive",C3685 ="MI", "Middle", C3685 = "EN", "Entry")</f>
        <v>Senior</v>
      </c>
      <c r="C3685" t="s">
        <v>10</v>
      </c>
      <c r="D3685" t="str" cm="1">
        <f t="array" ref="D3685">_xlfn.IFS(E3685 = "FT","Full Time", E3685 = "PT", "Part Time", E3685 = "FL", "Freelance", E3685 = "CT", "Contract")</f>
        <v>Full Time</v>
      </c>
      <c r="E3685" t="s">
        <v>11</v>
      </c>
      <c r="F3685" t="s">
        <v>21</v>
      </c>
      <c r="G3685">
        <v>135000</v>
      </c>
      <c r="H3685" t="s">
        <v>13</v>
      </c>
      <c r="I3685">
        <v>135000</v>
      </c>
      <c r="J3685" t="s">
        <v>14</v>
      </c>
      <c r="K3685">
        <v>0</v>
      </c>
      <c r="L3685" t="s">
        <v>14</v>
      </c>
      <c r="M3685" t="s">
        <v>15</v>
      </c>
    </row>
    <row r="3686" spans="1:13" x14ac:dyDescent="0.25">
      <c r="A3686">
        <v>2024</v>
      </c>
      <c r="B3686" t="str" cm="1">
        <f t="array" ref="B3686">_xlfn.IFS(C3686="SE","Senior", C3686 = "EX", "Excecutive",C3686 ="MI", "Middle", C3686 = "EN", "Entry")</f>
        <v>Senior</v>
      </c>
      <c r="C3686" t="s">
        <v>10</v>
      </c>
      <c r="D3686" t="str" cm="1">
        <f t="array" ref="D3686">_xlfn.IFS(E3686 = "FT","Full Time", E3686 = "PT", "Part Time", E3686 = "FL", "Freelance", E3686 = "CT", "Contract")</f>
        <v>Full Time</v>
      </c>
      <c r="E3686" t="s">
        <v>11</v>
      </c>
      <c r="F3686" t="s">
        <v>21</v>
      </c>
      <c r="G3686">
        <v>100000</v>
      </c>
      <c r="H3686" t="s">
        <v>13</v>
      </c>
      <c r="I3686">
        <v>100000</v>
      </c>
      <c r="J3686" t="s">
        <v>14</v>
      </c>
      <c r="K3686">
        <v>0</v>
      </c>
      <c r="L3686" t="s">
        <v>14</v>
      </c>
      <c r="M3686" t="s">
        <v>15</v>
      </c>
    </row>
    <row r="3687" spans="1:13" x14ac:dyDescent="0.25">
      <c r="A3687">
        <v>2024</v>
      </c>
      <c r="B3687" t="str" cm="1">
        <f t="array" ref="B3687">_xlfn.IFS(C3687="SE","Senior", C3687 = "EX", "Excecutive",C3687 ="MI", "Middle", C3687 = "EN", "Entry")</f>
        <v>Middle</v>
      </c>
      <c r="C3687" t="s">
        <v>18</v>
      </c>
      <c r="D3687" t="str" cm="1">
        <f t="array" ref="D3687">_xlfn.IFS(E3687 = "FT","Full Time", E3687 = "PT", "Part Time", E3687 = "FL", "Freelance", E3687 = "CT", "Contract")</f>
        <v>Full Time</v>
      </c>
      <c r="E3687" t="s">
        <v>11</v>
      </c>
      <c r="F3687" t="s">
        <v>35</v>
      </c>
      <c r="G3687">
        <v>185000</v>
      </c>
      <c r="H3687" t="s">
        <v>13</v>
      </c>
      <c r="I3687">
        <v>185000</v>
      </c>
      <c r="J3687" t="s">
        <v>14</v>
      </c>
      <c r="K3687">
        <v>0</v>
      </c>
      <c r="L3687" t="s">
        <v>14</v>
      </c>
      <c r="M3687" t="s">
        <v>26</v>
      </c>
    </row>
    <row r="3688" spans="1:13" x14ac:dyDescent="0.25">
      <c r="A3688">
        <v>2024</v>
      </c>
      <c r="B3688" t="str" cm="1">
        <f t="array" ref="B3688">_xlfn.IFS(C3688="SE","Senior", C3688 = "EX", "Excecutive",C3688 ="MI", "Middle", C3688 = "EN", "Entry")</f>
        <v>Middle</v>
      </c>
      <c r="C3688" t="s">
        <v>18</v>
      </c>
      <c r="D3688" t="str" cm="1">
        <f t="array" ref="D3688">_xlfn.IFS(E3688 = "FT","Full Time", E3688 = "PT", "Part Time", E3688 = "FL", "Freelance", E3688 = "CT", "Contract")</f>
        <v>Full Time</v>
      </c>
      <c r="E3688" t="s">
        <v>11</v>
      </c>
      <c r="F3688" t="s">
        <v>35</v>
      </c>
      <c r="G3688">
        <v>79600</v>
      </c>
      <c r="H3688" t="s">
        <v>13</v>
      </c>
      <c r="I3688">
        <v>79600</v>
      </c>
      <c r="J3688" t="s">
        <v>14</v>
      </c>
      <c r="K3688">
        <v>0</v>
      </c>
      <c r="L3688" t="s">
        <v>14</v>
      </c>
      <c r="M3688" t="s">
        <v>26</v>
      </c>
    </row>
    <row r="3689" spans="1:13" x14ac:dyDescent="0.25">
      <c r="A3689">
        <v>2024</v>
      </c>
      <c r="B3689" t="str" cm="1">
        <f t="array" ref="B3689">_xlfn.IFS(C3689="SE","Senior", C3689 = "EX", "Excecutive",C3689 ="MI", "Middle", C3689 = "EN", "Entry")</f>
        <v>Senior</v>
      </c>
      <c r="C3689" t="s">
        <v>10</v>
      </c>
      <c r="D3689" t="str" cm="1">
        <f t="array" ref="D3689">_xlfn.IFS(E3689 = "FT","Full Time", E3689 = "PT", "Part Time", E3689 = "FL", "Freelance", E3689 = "CT", "Contract")</f>
        <v>Full Time</v>
      </c>
      <c r="E3689" t="s">
        <v>11</v>
      </c>
      <c r="F3689" t="s">
        <v>24</v>
      </c>
      <c r="G3689">
        <v>235700</v>
      </c>
      <c r="H3689" t="s">
        <v>13</v>
      </c>
      <c r="I3689">
        <v>235700</v>
      </c>
      <c r="J3689" t="s">
        <v>14</v>
      </c>
      <c r="K3689">
        <v>0</v>
      </c>
      <c r="L3689" t="s">
        <v>14</v>
      </c>
      <c r="M3689" t="s">
        <v>15</v>
      </c>
    </row>
    <row r="3690" spans="1:13" x14ac:dyDescent="0.25">
      <c r="A3690">
        <v>2024</v>
      </c>
      <c r="B3690" t="str" cm="1">
        <f t="array" ref="B3690">_xlfn.IFS(C3690="SE","Senior", C3690 = "EX", "Excecutive",C3690 ="MI", "Middle", C3690 = "EN", "Entry")</f>
        <v>Senior</v>
      </c>
      <c r="C3690" t="s">
        <v>10</v>
      </c>
      <c r="D3690" t="str" cm="1">
        <f t="array" ref="D3690">_xlfn.IFS(E3690 = "FT","Full Time", E3690 = "PT", "Part Time", E3690 = "FL", "Freelance", E3690 = "CT", "Contract")</f>
        <v>Full Time</v>
      </c>
      <c r="E3690" t="s">
        <v>11</v>
      </c>
      <c r="F3690" t="s">
        <v>24</v>
      </c>
      <c r="G3690">
        <v>124400</v>
      </c>
      <c r="H3690" t="s">
        <v>13</v>
      </c>
      <c r="I3690">
        <v>124400</v>
      </c>
      <c r="J3690" t="s">
        <v>14</v>
      </c>
      <c r="K3690">
        <v>0</v>
      </c>
      <c r="L3690" t="s">
        <v>14</v>
      </c>
      <c r="M3690" t="s">
        <v>15</v>
      </c>
    </row>
    <row r="3691" spans="1:13" x14ac:dyDescent="0.25">
      <c r="A3691">
        <v>2024</v>
      </c>
      <c r="B3691" t="str" cm="1">
        <f t="array" ref="B3691">_xlfn.IFS(C3691="SE","Senior", C3691 = "EX", "Excecutive",C3691 ="MI", "Middle", C3691 = "EN", "Entry")</f>
        <v>Middle</v>
      </c>
      <c r="C3691" t="s">
        <v>18</v>
      </c>
      <c r="D3691" t="str" cm="1">
        <f t="array" ref="D3691">_xlfn.IFS(E3691 = "FT","Full Time", E3691 = "PT", "Part Time", E3691 = "FL", "Freelance", E3691 = "CT", "Contract")</f>
        <v>Full Time</v>
      </c>
      <c r="E3691" t="s">
        <v>11</v>
      </c>
      <c r="F3691" t="s">
        <v>25</v>
      </c>
      <c r="G3691">
        <v>222200</v>
      </c>
      <c r="H3691" t="s">
        <v>13</v>
      </c>
      <c r="I3691">
        <v>222200</v>
      </c>
      <c r="J3691" t="s">
        <v>14</v>
      </c>
      <c r="K3691">
        <v>0</v>
      </c>
      <c r="L3691" t="s">
        <v>14</v>
      </c>
      <c r="M3691" t="s">
        <v>26</v>
      </c>
    </row>
    <row r="3692" spans="1:13" x14ac:dyDescent="0.25">
      <c r="A3692">
        <v>2024</v>
      </c>
      <c r="B3692" t="str" cm="1">
        <f t="array" ref="B3692">_xlfn.IFS(C3692="SE","Senior", C3692 = "EX", "Excecutive",C3692 ="MI", "Middle", C3692 = "EN", "Entry")</f>
        <v>Middle</v>
      </c>
      <c r="C3692" t="s">
        <v>18</v>
      </c>
      <c r="D3692" t="str" cm="1">
        <f t="array" ref="D3692">_xlfn.IFS(E3692 = "FT","Full Time", E3692 = "PT", "Part Time", E3692 = "FL", "Freelance", E3692 = "CT", "Contract")</f>
        <v>Full Time</v>
      </c>
      <c r="E3692" t="s">
        <v>11</v>
      </c>
      <c r="F3692" t="s">
        <v>25</v>
      </c>
      <c r="G3692">
        <v>136000</v>
      </c>
      <c r="H3692" t="s">
        <v>13</v>
      </c>
      <c r="I3692">
        <v>136000</v>
      </c>
      <c r="J3692" t="s">
        <v>14</v>
      </c>
      <c r="K3692">
        <v>0</v>
      </c>
      <c r="L3692" t="s">
        <v>14</v>
      </c>
      <c r="M3692" t="s">
        <v>26</v>
      </c>
    </row>
    <row r="3693" spans="1:13" x14ac:dyDescent="0.25">
      <c r="A3693">
        <v>2024</v>
      </c>
      <c r="B3693" t="str" cm="1">
        <f t="array" ref="B3693">_xlfn.IFS(C3693="SE","Senior", C3693 = "EX", "Excecutive",C3693 ="MI", "Middle", C3693 = "EN", "Entry")</f>
        <v>Senior</v>
      </c>
      <c r="C3693" t="s">
        <v>10</v>
      </c>
      <c r="D3693" t="str" cm="1">
        <f t="array" ref="D3693">_xlfn.IFS(E3693 = "FT","Full Time", E3693 = "PT", "Part Time", E3693 = "FL", "Freelance", E3693 = "CT", "Contract")</f>
        <v>Full Time</v>
      </c>
      <c r="E3693" t="s">
        <v>11</v>
      </c>
      <c r="F3693" t="s">
        <v>17</v>
      </c>
      <c r="G3693">
        <v>225000</v>
      </c>
      <c r="H3693" t="s">
        <v>13</v>
      </c>
      <c r="I3693">
        <v>225000</v>
      </c>
      <c r="J3693" t="s">
        <v>14</v>
      </c>
      <c r="K3693">
        <v>0</v>
      </c>
      <c r="L3693" t="s">
        <v>14</v>
      </c>
      <c r="M3693" t="s">
        <v>15</v>
      </c>
    </row>
    <row r="3694" spans="1:13" x14ac:dyDescent="0.25">
      <c r="A3694">
        <v>2024</v>
      </c>
      <c r="B3694" t="str" cm="1">
        <f t="array" ref="B3694">_xlfn.IFS(C3694="SE","Senior", C3694 = "EX", "Excecutive",C3694 ="MI", "Middle", C3694 = "EN", "Entry")</f>
        <v>Senior</v>
      </c>
      <c r="C3694" t="s">
        <v>10</v>
      </c>
      <c r="D3694" t="str" cm="1">
        <f t="array" ref="D3694">_xlfn.IFS(E3694 = "FT","Full Time", E3694 = "PT", "Part Time", E3694 = "FL", "Freelance", E3694 = "CT", "Contract")</f>
        <v>Full Time</v>
      </c>
      <c r="E3694" t="s">
        <v>11</v>
      </c>
      <c r="F3694" t="s">
        <v>17</v>
      </c>
      <c r="G3694">
        <v>150000</v>
      </c>
      <c r="H3694" t="s">
        <v>13</v>
      </c>
      <c r="I3694">
        <v>150000</v>
      </c>
      <c r="J3694" t="s">
        <v>14</v>
      </c>
      <c r="K3694">
        <v>0</v>
      </c>
      <c r="L3694" t="s">
        <v>14</v>
      </c>
      <c r="M3694" t="s">
        <v>15</v>
      </c>
    </row>
    <row r="3695" spans="1:13" x14ac:dyDescent="0.25">
      <c r="A3695">
        <v>2024</v>
      </c>
      <c r="B3695" t="str" cm="1">
        <f t="array" ref="B3695">_xlfn.IFS(C3695="SE","Senior", C3695 = "EX", "Excecutive",C3695 ="MI", "Middle", C3695 = "EN", "Entry")</f>
        <v>Middle</v>
      </c>
      <c r="C3695" t="s">
        <v>18</v>
      </c>
      <c r="D3695" t="str" cm="1">
        <f t="array" ref="D3695">_xlfn.IFS(E3695 = "FT","Full Time", E3695 = "PT", "Part Time", E3695 = "FL", "Freelance", E3695 = "CT", "Contract")</f>
        <v>Full Time</v>
      </c>
      <c r="E3695" t="s">
        <v>11</v>
      </c>
      <c r="F3695" t="s">
        <v>16</v>
      </c>
      <c r="G3695">
        <v>180000</v>
      </c>
      <c r="H3695" t="s">
        <v>13</v>
      </c>
      <c r="I3695">
        <v>180000</v>
      </c>
      <c r="J3695" t="s">
        <v>14</v>
      </c>
      <c r="K3695">
        <v>0</v>
      </c>
      <c r="L3695" t="s">
        <v>14</v>
      </c>
      <c r="M3695" t="s">
        <v>15</v>
      </c>
    </row>
    <row r="3696" spans="1:13" x14ac:dyDescent="0.25">
      <c r="A3696">
        <v>2024</v>
      </c>
      <c r="B3696" t="str" cm="1">
        <f t="array" ref="B3696">_xlfn.IFS(C3696="SE","Senior", C3696 = "EX", "Excecutive",C3696 ="MI", "Middle", C3696 = "EN", "Entry")</f>
        <v>Middle</v>
      </c>
      <c r="C3696" t="s">
        <v>18</v>
      </c>
      <c r="D3696" t="str" cm="1">
        <f t="array" ref="D3696">_xlfn.IFS(E3696 = "FT","Full Time", E3696 = "PT", "Part Time", E3696 = "FL", "Freelance", E3696 = "CT", "Contract")</f>
        <v>Full Time</v>
      </c>
      <c r="E3696" t="s">
        <v>11</v>
      </c>
      <c r="F3696" t="s">
        <v>16</v>
      </c>
      <c r="G3696">
        <v>130000</v>
      </c>
      <c r="H3696" t="s">
        <v>13</v>
      </c>
      <c r="I3696">
        <v>130000</v>
      </c>
      <c r="J3696" t="s">
        <v>14</v>
      </c>
      <c r="K3696">
        <v>0</v>
      </c>
      <c r="L3696" t="s">
        <v>14</v>
      </c>
      <c r="M3696" t="s">
        <v>15</v>
      </c>
    </row>
    <row r="3697" spans="1:13" x14ac:dyDescent="0.25">
      <c r="A3697">
        <v>2024</v>
      </c>
      <c r="B3697" t="str" cm="1">
        <f t="array" ref="B3697">_xlfn.IFS(C3697="SE","Senior", C3697 = "EX", "Excecutive",C3697 ="MI", "Middle", C3697 = "EN", "Entry")</f>
        <v>Excecutive</v>
      </c>
      <c r="C3697" t="s">
        <v>22</v>
      </c>
      <c r="D3697" t="str" cm="1">
        <f t="array" ref="D3697">_xlfn.IFS(E3697 = "FT","Full Time", E3697 = "PT", "Part Time", E3697 = "FL", "Freelance", E3697 = "CT", "Contract")</f>
        <v>Full Time</v>
      </c>
      <c r="E3697" t="s">
        <v>11</v>
      </c>
      <c r="F3697" t="s">
        <v>48</v>
      </c>
      <c r="G3697">
        <v>286500</v>
      </c>
      <c r="H3697" t="s">
        <v>13</v>
      </c>
      <c r="I3697">
        <v>286500</v>
      </c>
      <c r="J3697" t="s">
        <v>14</v>
      </c>
      <c r="K3697">
        <v>0</v>
      </c>
      <c r="L3697" t="s">
        <v>14</v>
      </c>
      <c r="M3697" t="s">
        <v>15</v>
      </c>
    </row>
    <row r="3698" spans="1:13" x14ac:dyDescent="0.25">
      <c r="A3698">
        <v>2024</v>
      </c>
      <c r="B3698" t="str" cm="1">
        <f t="array" ref="B3698">_xlfn.IFS(C3698="SE","Senior", C3698 = "EX", "Excecutive",C3698 ="MI", "Middle", C3698 = "EN", "Entry")</f>
        <v>Excecutive</v>
      </c>
      <c r="C3698" t="s">
        <v>22</v>
      </c>
      <c r="D3698" t="str" cm="1">
        <f t="array" ref="D3698">_xlfn.IFS(E3698 = "FT","Full Time", E3698 = "PT", "Part Time", E3698 = "FL", "Freelance", E3698 = "CT", "Contract")</f>
        <v>Full Time</v>
      </c>
      <c r="E3698" t="s">
        <v>11</v>
      </c>
      <c r="F3698" t="s">
        <v>48</v>
      </c>
      <c r="G3698">
        <v>204000</v>
      </c>
      <c r="H3698" t="s">
        <v>13</v>
      </c>
      <c r="I3698">
        <v>204000</v>
      </c>
      <c r="J3698" t="s">
        <v>14</v>
      </c>
      <c r="K3698">
        <v>0</v>
      </c>
      <c r="L3698" t="s">
        <v>14</v>
      </c>
      <c r="M3698" t="s">
        <v>15</v>
      </c>
    </row>
    <row r="3699" spans="1:13" x14ac:dyDescent="0.25">
      <c r="A3699">
        <v>2024</v>
      </c>
      <c r="B3699" t="str" cm="1">
        <f t="array" ref="B3699">_xlfn.IFS(C3699="SE","Senior", C3699 = "EX", "Excecutive",C3699 ="MI", "Middle", C3699 = "EN", "Entry")</f>
        <v>Senior</v>
      </c>
      <c r="C3699" t="s">
        <v>10</v>
      </c>
      <c r="D3699" t="str" cm="1">
        <f t="array" ref="D3699">_xlfn.IFS(E3699 = "FT","Full Time", E3699 = "PT", "Part Time", E3699 = "FL", "Freelance", E3699 = "CT", "Contract")</f>
        <v>Full Time</v>
      </c>
      <c r="E3699" t="s">
        <v>11</v>
      </c>
      <c r="F3699" t="s">
        <v>24</v>
      </c>
      <c r="G3699">
        <v>180000</v>
      </c>
      <c r="H3699" t="s">
        <v>13</v>
      </c>
      <c r="I3699">
        <v>180000</v>
      </c>
      <c r="J3699" t="s">
        <v>14</v>
      </c>
      <c r="K3699">
        <v>0</v>
      </c>
      <c r="L3699" t="s">
        <v>14</v>
      </c>
      <c r="M3699" t="s">
        <v>15</v>
      </c>
    </row>
    <row r="3700" spans="1:13" x14ac:dyDescent="0.25">
      <c r="A3700">
        <v>2024</v>
      </c>
      <c r="B3700" t="str" cm="1">
        <f t="array" ref="B3700">_xlfn.IFS(C3700="SE","Senior", C3700 = "EX", "Excecutive",C3700 ="MI", "Middle", C3700 = "EN", "Entry")</f>
        <v>Senior</v>
      </c>
      <c r="C3700" t="s">
        <v>10</v>
      </c>
      <c r="D3700" t="str" cm="1">
        <f t="array" ref="D3700">_xlfn.IFS(E3700 = "FT","Full Time", E3700 = "PT", "Part Time", E3700 = "FL", "Freelance", E3700 = "CT", "Contract")</f>
        <v>Full Time</v>
      </c>
      <c r="E3700" t="s">
        <v>11</v>
      </c>
      <c r="F3700" t="s">
        <v>24</v>
      </c>
      <c r="G3700">
        <v>139000</v>
      </c>
      <c r="H3700" t="s">
        <v>13</v>
      </c>
      <c r="I3700">
        <v>139000</v>
      </c>
      <c r="J3700" t="s">
        <v>14</v>
      </c>
      <c r="K3700">
        <v>0</v>
      </c>
      <c r="L3700" t="s">
        <v>14</v>
      </c>
      <c r="M3700" t="s">
        <v>15</v>
      </c>
    </row>
    <row r="3701" spans="1:13" x14ac:dyDescent="0.25">
      <c r="A3701">
        <v>2024</v>
      </c>
      <c r="B3701" t="str" cm="1">
        <f t="array" ref="B3701">_xlfn.IFS(C3701="SE","Senior", C3701 = "EX", "Excecutive",C3701 ="MI", "Middle", C3701 = "EN", "Entry")</f>
        <v>Middle</v>
      </c>
      <c r="C3701" t="s">
        <v>18</v>
      </c>
      <c r="D3701" t="str" cm="1">
        <f t="array" ref="D3701">_xlfn.IFS(E3701 = "FT","Full Time", E3701 = "PT", "Part Time", E3701 = "FL", "Freelance", E3701 = "CT", "Contract")</f>
        <v>Full Time</v>
      </c>
      <c r="E3701" t="s">
        <v>11</v>
      </c>
      <c r="F3701" t="s">
        <v>120</v>
      </c>
      <c r="G3701">
        <v>100000</v>
      </c>
      <c r="H3701" t="s">
        <v>13</v>
      </c>
      <c r="I3701">
        <v>100000</v>
      </c>
      <c r="J3701" t="s">
        <v>14</v>
      </c>
      <c r="K3701">
        <v>0</v>
      </c>
      <c r="L3701" t="s">
        <v>14</v>
      </c>
      <c r="M3701" t="s">
        <v>15</v>
      </c>
    </row>
    <row r="3702" spans="1:13" x14ac:dyDescent="0.25">
      <c r="A3702">
        <v>2024</v>
      </c>
      <c r="B3702" t="str" cm="1">
        <f t="array" ref="B3702">_xlfn.IFS(C3702="SE","Senior", C3702 = "EX", "Excecutive",C3702 ="MI", "Middle", C3702 = "EN", "Entry")</f>
        <v>Middle</v>
      </c>
      <c r="C3702" t="s">
        <v>18</v>
      </c>
      <c r="D3702" t="str" cm="1">
        <f t="array" ref="D3702">_xlfn.IFS(E3702 = "FT","Full Time", E3702 = "PT", "Part Time", E3702 = "FL", "Freelance", E3702 = "CT", "Contract")</f>
        <v>Full Time</v>
      </c>
      <c r="E3702" t="s">
        <v>11</v>
      </c>
      <c r="F3702" t="s">
        <v>120</v>
      </c>
      <c r="G3702">
        <v>95000</v>
      </c>
      <c r="H3702" t="s">
        <v>13</v>
      </c>
      <c r="I3702">
        <v>95000</v>
      </c>
      <c r="J3702" t="s">
        <v>14</v>
      </c>
      <c r="K3702">
        <v>0</v>
      </c>
      <c r="L3702" t="s">
        <v>14</v>
      </c>
      <c r="M3702" t="s">
        <v>15</v>
      </c>
    </row>
    <row r="3703" spans="1:13" x14ac:dyDescent="0.25">
      <c r="A3703">
        <v>2024</v>
      </c>
      <c r="B3703" t="str" cm="1">
        <f t="array" ref="B3703">_xlfn.IFS(C3703="SE","Senior", C3703 = "EX", "Excecutive",C3703 ="MI", "Middle", C3703 = "EN", "Entry")</f>
        <v>Senior</v>
      </c>
      <c r="C3703" t="s">
        <v>10</v>
      </c>
      <c r="D3703" t="str" cm="1">
        <f t="array" ref="D3703">_xlfn.IFS(E3703 = "FT","Full Time", E3703 = "PT", "Part Time", E3703 = "FL", "Freelance", E3703 = "CT", "Contract")</f>
        <v>Full Time</v>
      </c>
      <c r="E3703" t="s">
        <v>11</v>
      </c>
      <c r="F3703" t="s">
        <v>17</v>
      </c>
      <c r="G3703">
        <v>60000</v>
      </c>
      <c r="H3703" t="s">
        <v>13</v>
      </c>
      <c r="I3703">
        <v>60000</v>
      </c>
      <c r="J3703" t="s">
        <v>113</v>
      </c>
      <c r="K3703">
        <v>100</v>
      </c>
      <c r="L3703" t="s">
        <v>113</v>
      </c>
      <c r="M3703" t="s">
        <v>15</v>
      </c>
    </row>
    <row r="3704" spans="1:13" x14ac:dyDescent="0.25">
      <c r="A3704">
        <v>2024</v>
      </c>
      <c r="B3704" t="str" cm="1">
        <f t="array" ref="B3704">_xlfn.IFS(C3704="SE","Senior", C3704 = "EX", "Excecutive",C3704 ="MI", "Middle", C3704 = "EN", "Entry")</f>
        <v>Senior</v>
      </c>
      <c r="C3704" t="s">
        <v>10</v>
      </c>
      <c r="D3704" t="str" cm="1">
        <f t="array" ref="D3704">_xlfn.IFS(E3704 = "FT","Full Time", E3704 = "PT", "Part Time", E3704 = "FL", "Freelance", E3704 = "CT", "Contract")</f>
        <v>Full Time</v>
      </c>
      <c r="E3704" t="s">
        <v>11</v>
      </c>
      <c r="F3704" t="s">
        <v>17</v>
      </c>
      <c r="G3704">
        <v>54000</v>
      </c>
      <c r="H3704" t="s">
        <v>13</v>
      </c>
      <c r="I3704">
        <v>54000</v>
      </c>
      <c r="J3704" t="s">
        <v>113</v>
      </c>
      <c r="K3704">
        <v>100</v>
      </c>
      <c r="L3704" t="s">
        <v>113</v>
      </c>
      <c r="M3704" t="s">
        <v>15</v>
      </c>
    </row>
    <row r="3705" spans="1:13" x14ac:dyDescent="0.25">
      <c r="A3705">
        <v>2024</v>
      </c>
      <c r="B3705" t="str" cm="1">
        <f t="array" ref="B3705">_xlfn.IFS(C3705="SE","Senior", C3705 = "EX", "Excecutive",C3705 ="MI", "Middle", C3705 = "EN", "Entry")</f>
        <v>Senior</v>
      </c>
      <c r="C3705" t="s">
        <v>10</v>
      </c>
      <c r="D3705" t="str" cm="1">
        <f t="array" ref="D3705">_xlfn.IFS(E3705 = "FT","Full Time", E3705 = "PT", "Part Time", E3705 = "FL", "Freelance", E3705 = "CT", "Contract")</f>
        <v>Full Time</v>
      </c>
      <c r="E3705" t="s">
        <v>11</v>
      </c>
      <c r="F3705" t="s">
        <v>12</v>
      </c>
      <c r="G3705">
        <v>385000</v>
      </c>
      <c r="H3705" t="s">
        <v>13</v>
      </c>
      <c r="I3705">
        <v>385000</v>
      </c>
      <c r="J3705" t="s">
        <v>14</v>
      </c>
      <c r="K3705">
        <v>0</v>
      </c>
      <c r="L3705" t="s">
        <v>14</v>
      </c>
      <c r="M3705" t="s">
        <v>15</v>
      </c>
    </row>
    <row r="3706" spans="1:13" x14ac:dyDescent="0.25">
      <c r="A3706">
        <v>2024</v>
      </c>
      <c r="B3706" t="str" cm="1">
        <f t="array" ref="B3706">_xlfn.IFS(C3706="SE","Senior", C3706 = "EX", "Excecutive",C3706 ="MI", "Middle", C3706 = "EN", "Entry")</f>
        <v>Senior</v>
      </c>
      <c r="C3706" t="s">
        <v>10</v>
      </c>
      <c r="D3706" t="str" cm="1">
        <f t="array" ref="D3706">_xlfn.IFS(E3706 = "FT","Full Time", E3706 = "PT", "Part Time", E3706 = "FL", "Freelance", E3706 = "CT", "Contract")</f>
        <v>Full Time</v>
      </c>
      <c r="E3706" t="s">
        <v>11</v>
      </c>
      <c r="F3706" t="s">
        <v>12</v>
      </c>
      <c r="G3706">
        <v>310000</v>
      </c>
      <c r="H3706" t="s">
        <v>13</v>
      </c>
      <c r="I3706">
        <v>310000</v>
      </c>
      <c r="J3706" t="s">
        <v>14</v>
      </c>
      <c r="K3706">
        <v>0</v>
      </c>
      <c r="L3706" t="s">
        <v>14</v>
      </c>
      <c r="M3706" t="s">
        <v>15</v>
      </c>
    </row>
    <row r="3707" spans="1:13" x14ac:dyDescent="0.25">
      <c r="A3707">
        <v>2024</v>
      </c>
      <c r="B3707" t="str" cm="1">
        <f t="array" ref="B3707">_xlfn.IFS(C3707="SE","Senior", C3707 = "EX", "Excecutive",C3707 ="MI", "Middle", C3707 = "EN", "Entry")</f>
        <v>Senior</v>
      </c>
      <c r="C3707" t="s">
        <v>10</v>
      </c>
      <c r="D3707" t="str" cm="1">
        <f t="array" ref="D3707">_xlfn.IFS(E3707 = "FT","Full Time", E3707 = "PT", "Part Time", E3707 = "FL", "Freelance", E3707 = "CT", "Contract")</f>
        <v>Full Time</v>
      </c>
      <c r="E3707" t="s">
        <v>11</v>
      </c>
      <c r="F3707" t="s">
        <v>17</v>
      </c>
      <c r="G3707">
        <v>207000</v>
      </c>
      <c r="H3707" t="s">
        <v>13</v>
      </c>
      <c r="I3707">
        <v>207000</v>
      </c>
      <c r="J3707" t="s">
        <v>14</v>
      </c>
      <c r="K3707">
        <v>100</v>
      </c>
      <c r="L3707" t="s">
        <v>14</v>
      </c>
      <c r="M3707" t="s">
        <v>15</v>
      </c>
    </row>
    <row r="3708" spans="1:13" x14ac:dyDescent="0.25">
      <c r="A3708">
        <v>2024</v>
      </c>
      <c r="B3708" t="str" cm="1">
        <f t="array" ref="B3708">_xlfn.IFS(C3708="SE","Senior", C3708 = "EX", "Excecutive",C3708 ="MI", "Middle", C3708 = "EN", "Entry")</f>
        <v>Senior</v>
      </c>
      <c r="C3708" t="s">
        <v>10</v>
      </c>
      <c r="D3708" t="str" cm="1">
        <f t="array" ref="D3708">_xlfn.IFS(E3708 = "FT","Full Time", E3708 = "PT", "Part Time", E3708 = "FL", "Freelance", E3708 = "CT", "Contract")</f>
        <v>Full Time</v>
      </c>
      <c r="E3708" t="s">
        <v>11</v>
      </c>
      <c r="F3708" t="s">
        <v>17</v>
      </c>
      <c r="G3708">
        <v>149800</v>
      </c>
      <c r="H3708" t="s">
        <v>13</v>
      </c>
      <c r="I3708">
        <v>149800</v>
      </c>
      <c r="J3708" t="s">
        <v>14</v>
      </c>
      <c r="K3708">
        <v>100</v>
      </c>
      <c r="L3708" t="s">
        <v>14</v>
      </c>
      <c r="M3708" t="s">
        <v>15</v>
      </c>
    </row>
    <row r="3709" spans="1:13" x14ac:dyDescent="0.25">
      <c r="A3709">
        <v>2024</v>
      </c>
      <c r="B3709" t="str" cm="1">
        <f t="array" ref="B3709">_xlfn.IFS(C3709="SE","Senior", C3709 = "EX", "Excecutive",C3709 ="MI", "Middle", C3709 = "EN", "Entry")</f>
        <v>Excecutive</v>
      </c>
      <c r="C3709" t="s">
        <v>22</v>
      </c>
      <c r="D3709" t="str" cm="1">
        <f t="array" ref="D3709">_xlfn.IFS(E3709 = "FT","Full Time", E3709 = "PT", "Part Time", E3709 = "FL", "Freelance", E3709 = "CT", "Contract")</f>
        <v>Full Time</v>
      </c>
      <c r="E3709" t="s">
        <v>11</v>
      </c>
      <c r="F3709" t="s">
        <v>48</v>
      </c>
      <c r="G3709">
        <v>300000</v>
      </c>
      <c r="H3709" t="s">
        <v>13</v>
      </c>
      <c r="I3709">
        <v>300000</v>
      </c>
      <c r="J3709" t="s">
        <v>14</v>
      </c>
      <c r="K3709">
        <v>100</v>
      </c>
      <c r="L3709" t="s">
        <v>14</v>
      </c>
      <c r="M3709" t="s">
        <v>15</v>
      </c>
    </row>
    <row r="3710" spans="1:13" x14ac:dyDescent="0.25">
      <c r="A3710">
        <v>2024</v>
      </c>
      <c r="B3710" t="str" cm="1">
        <f t="array" ref="B3710">_xlfn.IFS(C3710="SE","Senior", C3710 = "EX", "Excecutive",C3710 ="MI", "Middle", C3710 = "EN", "Entry")</f>
        <v>Excecutive</v>
      </c>
      <c r="C3710" t="s">
        <v>22</v>
      </c>
      <c r="D3710" t="str" cm="1">
        <f t="array" ref="D3710">_xlfn.IFS(E3710 = "FT","Full Time", E3710 = "PT", "Part Time", E3710 = "FL", "Freelance", E3710 = "CT", "Contract")</f>
        <v>Full Time</v>
      </c>
      <c r="E3710" t="s">
        <v>11</v>
      </c>
      <c r="F3710" t="s">
        <v>48</v>
      </c>
      <c r="G3710">
        <v>220000</v>
      </c>
      <c r="H3710" t="s">
        <v>13</v>
      </c>
      <c r="I3710">
        <v>220000</v>
      </c>
      <c r="J3710" t="s">
        <v>14</v>
      </c>
      <c r="K3710">
        <v>100</v>
      </c>
      <c r="L3710" t="s">
        <v>14</v>
      </c>
      <c r="M3710" t="s">
        <v>15</v>
      </c>
    </row>
    <row r="3711" spans="1:13" x14ac:dyDescent="0.25">
      <c r="A3711">
        <v>2024</v>
      </c>
      <c r="B3711" t="str" cm="1">
        <f t="array" ref="B3711">_xlfn.IFS(C3711="SE","Senior", C3711 = "EX", "Excecutive",C3711 ="MI", "Middle", C3711 = "EN", "Entry")</f>
        <v>Senior</v>
      </c>
      <c r="C3711" t="s">
        <v>10</v>
      </c>
      <c r="D3711" t="str" cm="1">
        <f t="array" ref="D3711">_xlfn.IFS(E3711 = "FT","Full Time", E3711 = "PT", "Part Time", E3711 = "FL", "Freelance", E3711 = "CT", "Contract")</f>
        <v>Full Time</v>
      </c>
      <c r="E3711" t="s">
        <v>11</v>
      </c>
      <c r="F3711" t="s">
        <v>24</v>
      </c>
      <c r="G3711">
        <v>202800</v>
      </c>
      <c r="H3711" t="s">
        <v>13</v>
      </c>
      <c r="I3711">
        <v>202800</v>
      </c>
      <c r="J3711" t="s">
        <v>14</v>
      </c>
      <c r="K3711">
        <v>100</v>
      </c>
      <c r="L3711" t="s">
        <v>14</v>
      </c>
      <c r="M3711" t="s">
        <v>15</v>
      </c>
    </row>
    <row r="3712" spans="1:13" x14ac:dyDescent="0.25">
      <c r="A3712">
        <v>2024</v>
      </c>
      <c r="B3712" t="str" cm="1">
        <f t="array" ref="B3712">_xlfn.IFS(C3712="SE","Senior", C3712 = "EX", "Excecutive",C3712 ="MI", "Middle", C3712 = "EN", "Entry")</f>
        <v>Senior</v>
      </c>
      <c r="C3712" t="s">
        <v>10</v>
      </c>
      <c r="D3712" t="str" cm="1">
        <f t="array" ref="D3712">_xlfn.IFS(E3712 = "FT","Full Time", E3712 = "PT", "Part Time", E3712 = "FL", "Freelance", E3712 = "CT", "Contract")</f>
        <v>Full Time</v>
      </c>
      <c r="E3712" t="s">
        <v>11</v>
      </c>
      <c r="F3712" t="s">
        <v>24</v>
      </c>
      <c r="G3712">
        <v>115000</v>
      </c>
      <c r="H3712" t="s">
        <v>13</v>
      </c>
      <c r="I3712">
        <v>115000</v>
      </c>
      <c r="J3712" t="s">
        <v>14</v>
      </c>
      <c r="K3712">
        <v>100</v>
      </c>
      <c r="L3712" t="s">
        <v>14</v>
      </c>
      <c r="M3712" t="s">
        <v>15</v>
      </c>
    </row>
    <row r="3713" spans="1:13" x14ac:dyDescent="0.25">
      <c r="A3713">
        <v>2024</v>
      </c>
      <c r="B3713" t="str" cm="1">
        <f t="array" ref="B3713">_xlfn.IFS(C3713="SE","Senior", C3713 = "EX", "Excecutive",C3713 ="MI", "Middle", C3713 = "EN", "Entry")</f>
        <v>Middle</v>
      </c>
      <c r="C3713" t="s">
        <v>18</v>
      </c>
      <c r="D3713" t="str" cm="1">
        <f t="array" ref="D3713">_xlfn.IFS(E3713 = "FT","Full Time", E3713 = "PT", "Part Time", E3713 = "FL", "Freelance", E3713 = "CT", "Contract")</f>
        <v>Full Time</v>
      </c>
      <c r="E3713" t="s">
        <v>11</v>
      </c>
      <c r="F3713" t="s">
        <v>24</v>
      </c>
      <c r="G3713">
        <v>140400</v>
      </c>
      <c r="H3713" t="s">
        <v>13</v>
      </c>
      <c r="I3713">
        <v>140400</v>
      </c>
      <c r="J3713" t="s">
        <v>14</v>
      </c>
      <c r="K3713">
        <v>100</v>
      </c>
      <c r="L3713" t="s">
        <v>14</v>
      </c>
      <c r="M3713" t="s">
        <v>15</v>
      </c>
    </row>
    <row r="3714" spans="1:13" x14ac:dyDescent="0.25">
      <c r="A3714">
        <v>2024</v>
      </c>
      <c r="B3714" t="str" cm="1">
        <f t="array" ref="B3714">_xlfn.IFS(C3714="SE","Senior", C3714 = "EX", "Excecutive",C3714 ="MI", "Middle", C3714 = "EN", "Entry")</f>
        <v>Middle</v>
      </c>
      <c r="C3714" t="s">
        <v>18</v>
      </c>
      <c r="D3714" t="str" cm="1">
        <f t="array" ref="D3714">_xlfn.IFS(E3714 = "FT","Full Time", E3714 = "PT", "Part Time", E3714 = "FL", "Freelance", E3714 = "CT", "Contract")</f>
        <v>Full Time</v>
      </c>
      <c r="E3714" t="s">
        <v>11</v>
      </c>
      <c r="F3714" t="s">
        <v>24</v>
      </c>
      <c r="G3714">
        <v>90000</v>
      </c>
      <c r="H3714" t="s">
        <v>13</v>
      </c>
      <c r="I3714">
        <v>90000</v>
      </c>
      <c r="J3714" t="s">
        <v>14</v>
      </c>
      <c r="K3714">
        <v>100</v>
      </c>
      <c r="L3714" t="s">
        <v>14</v>
      </c>
      <c r="M3714" t="s">
        <v>15</v>
      </c>
    </row>
    <row r="3715" spans="1:13" x14ac:dyDescent="0.25">
      <c r="A3715">
        <v>2024</v>
      </c>
      <c r="B3715" t="str" cm="1">
        <f t="array" ref="B3715">_xlfn.IFS(C3715="SE","Senior", C3715 = "EX", "Excecutive",C3715 ="MI", "Middle", C3715 = "EN", "Entry")</f>
        <v>Senior</v>
      </c>
      <c r="C3715" t="s">
        <v>10</v>
      </c>
      <c r="D3715" t="str" cm="1">
        <f t="array" ref="D3715">_xlfn.IFS(E3715 = "FT","Full Time", E3715 = "PT", "Part Time", E3715 = "FL", "Freelance", E3715 = "CT", "Contract")</f>
        <v>Full Time</v>
      </c>
      <c r="E3715" t="s">
        <v>11</v>
      </c>
      <c r="F3715" t="s">
        <v>17</v>
      </c>
      <c r="G3715">
        <v>175000</v>
      </c>
      <c r="H3715" t="s">
        <v>13</v>
      </c>
      <c r="I3715">
        <v>175000</v>
      </c>
      <c r="J3715" t="s">
        <v>14</v>
      </c>
      <c r="K3715">
        <v>100</v>
      </c>
      <c r="L3715" t="s">
        <v>14</v>
      </c>
      <c r="M3715" t="s">
        <v>15</v>
      </c>
    </row>
    <row r="3716" spans="1:13" x14ac:dyDescent="0.25">
      <c r="A3716">
        <v>2024</v>
      </c>
      <c r="B3716" t="str" cm="1">
        <f t="array" ref="B3716">_xlfn.IFS(C3716="SE","Senior", C3716 = "EX", "Excecutive",C3716 ="MI", "Middle", C3716 = "EN", "Entry")</f>
        <v>Senior</v>
      </c>
      <c r="C3716" t="s">
        <v>10</v>
      </c>
      <c r="D3716" t="str" cm="1">
        <f t="array" ref="D3716">_xlfn.IFS(E3716 = "FT","Full Time", E3716 = "PT", "Part Time", E3716 = "FL", "Freelance", E3716 = "CT", "Contract")</f>
        <v>Full Time</v>
      </c>
      <c r="E3716" t="s">
        <v>11</v>
      </c>
      <c r="F3716" t="s">
        <v>17</v>
      </c>
      <c r="G3716">
        <v>150000</v>
      </c>
      <c r="H3716" t="s">
        <v>13</v>
      </c>
      <c r="I3716">
        <v>150000</v>
      </c>
      <c r="J3716" t="s">
        <v>14</v>
      </c>
      <c r="K3716">
        <v>100</v>
      </c>
      <c r="L3716" t="s">
        <v>14</v>
      </c>
      <c r="M3716" t="s">
        <v>15</v>
      </c>
    </row>
    <row r="3717" spans="1:13" x14ac:dyDescent="0.25">
      <c r="A3717">
        <v>2024</v>
      </c>
      <c r="B3717" t="str" cm="1">
        <f t="array" ref="B3717">_xlfn.IFS(C3717="SE","Senior", C3717 = "EX", "Excecutive",C3717 ="MI", "Middle", C3717 = "EN", "Entry")</f>
        <v>Middle</v>
      </c>
      <c r="C3717" t="s">
        <v>18</v>
      </c>
      <c r="D3717" t="str" cm="1">
        <f t="array" ref="D3717">_xlfn.IFS(E3717 = "FT","Full Time", E3717 = "PT", "Part Time", E3717 = "FL", "Freelance", E3717 = "CT", "Contract")</f>
        <v>Full Time</v>
      </c>
      <c r="E3717" t="s">
        <v>11</v>
      </c>
      <c r="F3717" t="s">
        <v>78</v>
      </c>
      <c r="G3717">
        <v>168000</v>
      </c>
      <c r="H3717" t="s">
        <v>13</v>
      </c>
      <c r="I3717">
        <v>168000</v>
      </c>
      <c r="J3717" t="s">
        <v>14</v>
      </c>
      <c r="K3717">
        <v>0</v>
      </c>
      <c r="L3717" t="s">
        <v>14</v>
      </c>
      <c r="M3717" t="s">
        <v>15</v>
      </c>
    </row>
    <row r="3718" spans="1:13" x14ac:dyDescent="0.25">
      <c r="A3718">
        <v>2024</v>
      </c>
      <c r="B3718" t="str" cm="1">
        <f t="array" ref="B3718">_xlfn.IFS(C3718="SE","Senior", C3718 = "EX", "Excecutive",C3718 ="MI", "Middle", C3718 = "EN", "Entry")</f>
        <v>Middle</v>
      </c>
      <c r="C3718" t="s">
        <v>18</v>
      </c>
      <c r="D3718" t="str" cm="1">
        <f t="array" ref="D3718">_xlfn.IFS(E3718 = "FT","Full Time", E3718 = "PT", "Part Time", E3718 = "FL", "Freelance", E3718 = "CT", "Contract")</f>
        <v>Full Time</v>
      </c>
      <c r="E3718" t="s">
        <v>11</v>
      </c>
      <c r="F3718" t="s">
        <v>78</v>
      </c>
      <c r="G3718">
        <v>158000</v>
      </c>
      <c r="H3718" t="s">
        <v>13</v>
      </c>
      <c r="I3718">
        <v>158000</v>
      </c>
      <c r="J3718" t="s">
        <v>14</v>
      </c>
      <c r="K3718">
        <v>0</v>
      </c>
      <c r="L3718" t="s">
        <v>14</v>
      </c>
      <c r="M3718" t="s">
        <v>15</v>
      </c>
    </row>
    <row r="3719" spans="1:13" x14ac:dyDescent="0.25">
      <c r="A3719">
        <v>2024</v>
      </c>
      <c r="B3719" t="str" cm="1">
        <f t="array" ref="B3719">_xlfn.IFS(C3719="SE","Senior", C3719 = "EX", "Excecutive",C3719 ="MI", "Middle", C3719 = "EN", "Entry")</f>
        <v>Senior</v>
      </c>
      <c r="C3719" t="s">
        <v>10</v>
      </c>
      <c r="D3719" t="str" cm="1">
        <f t="array" ref="D3719">_xlfn.IFS(E3719 = "FT","Full Time", E3719 = "PT", "Part Time", E3719 = "FL", "Freelance", E3719 = "CT", "Contract")</f>
        <v>Full Time</v>
      </c>
      <c r="E3719" t="s">
        <v>11</v>
      </c>
      <c r="F3719" t="s">
        <v>28</v>
      </c>
      <c r="G3719">
        <v>165000</v>
      </c>
      <c r="H3719" t="s">
        <v>13</v>
      </c>
      <c r="I3719">
        <v>165000</v>
      </c>
      <c r="J3719" t="s">
        <v>14</v>
      </c>
      <c r="K3719">
        <v>0</v>
      </c>
      <c r="L3719" t="s">
        <v>14</v>
      </c>
      <c r="M3719" t="s">
        <v>15</v>
      </c>
    </row>
    <row r="3720" spans="1:13" x14ac:dyDescent="0.25">
      <c r="A3720">
        <v>2024</v>
      </c>
      <c r="B3720" t="str" cm="1">
        <f t="array" ref="B3720">_xlfn.IFS(C3720="SE","Senior", C3720 = "EX", "Excecutive",C3720 ="MI", "Middle", C3720 = "EN", "Entry")</f>
        <v>Senior</v>
      </c>
      <c r="C3720" t="s">
        <v>10</v>
      </c>
      <c r="D3720" t="str" cm="1">
        <f t="array" ref="D3720">_xlfn.IFS(E3720 = "FT","Full Time", E3720 = "PT", "Part Time", E3720 = "FL", "Freelance", E3720 = "CT", "Contract")</f>
        <v>Full Time</v>
      </c>
      <c r="E3720" t="s">
        <v>11</v>
      </c>
      <c r="F3720" t="s">
        <v>28</v>
      </c>
      <c r="G3720">
        <v>123000</v>
      </c>
      <c r="H3720" t="s">
        <v>13</v>
      </c>
      <c r="I3720">
        <v>123000</v>
      </c>
      <c r="J3720" t="s">
        <v>14</v>
      </c>
      <c r="K3720">
        <v>0</v>
      </c>
      <c r="L3720" t="s">
        <v>14</v>
      </c>
      <c r="M3720" t="s">
        <v>15</v>
      </c>
    </row>
    <row r="3721" spans="1:13" x14ac:dyDescent="0.25">
      <c r="A3721">
        <v>2024</v>
      </c>
      <c r="B3721" t="str" cm="1">
        <f t="array" ref="B3721">_xlfn.IFS(C3721="SE","Senior", C3721 = "EX", "Excecutive",C3721 ="MI", "Middle", C3721 = "EN", "Entry")</f>
        <v>Senior</v>
      </c>
      <c r="C3721" t="s">
        <v>10</v>
      </c>
      <c r="D3721" t="str" cm="1">
        <f t="array" ref="D3721">_xlfn.IFS(E3721 = "FT","Full Time", E3721 = "PT", "Part Time", E3721 = "FL", "Freelance", E3721 = "CT", "Contract")</f>
        <v>Full Time</v>
      </c>
      <c r="E3721" t="s">
        <v>11</v>
      </c>
      <c r="F3721" t="s">
        <v>17</v>
      </c>
      <c r="G3721">
        <v>92000</v>
      </c>
      <c r="H3721" t="s">
        <v>13</v>
      </c>
      <c r="I3721">
        <v>92000</v>
      </c>
      <c r="J3721" t="s">
        <v>69</v>
      </c>
      <c r="K3721">
        <v>100</v>
      </c>
      <c r="L3721" t="s">
        <v>69</v>
      </c>
      <c r="M3721" t="s">
        <v>15</v>
      </c>
    </row>
    <row r="3722" spans="1:13" x14ac:dyDescent="0.25">
      <c r="A3722">
        <v>2024</v>
      </c>
      <c r="B3722" t="str" cm="1">
        <f t="array" ref="B3722">_xlfn.IFS(C3722="SE","Senior", C3722 = "EX", "Excecutive",C3722 ="MI", "Middle", C3722 = "EN", "Entry")</f>
        <v>Senior</v>
      </c>
      <c r="C3722" t="s">
        <v>10</v>
      </c>
      <c r="D3722" t="str" cm="1">
        <f t="array" ref="D3722">_xlfn.IFS(E3722 = "FT","Full Time", E3722 = "PT", "Part Time", E3722 = "FL", "Freelance", E3722 = "CT", "Contract")</f>
        <v>Full Time</v>
      </c>
      <c r="E3722" t="s">
        <v>11</v>
      </c>
      <c r="F3722" t="s">
        <v>17</v>
      </c>
      <c r="G3722">
        <v>85000</v>
      </c>
      <c r="H3722" t="s">
        <v>13</v>
      </c>
      <c r="I3722">
        <v>85000</v>
      </c>
      <c r="J3722" t="s">
        <v>69</v>
      </c>
      <c r="K3722">
        <v>100</v>
      </c>
      <c r="L3722" t="s">
        <v>69</v>
      </c>
      <c r="M3722" t="s">
        <v>15</v>
      </c>
    </row>
    <row r="3723" spans="1:13" x14ac:dyDescent="0.25">
      <c r="A3723">
        <v>2024</v>
      </c>
      <c r="B3723" t="str" cm="1">
        <f t="array" ref="B3723">_xlfn.IFS(C3723="SE","Senior", C3723 = "EX", "Excecutive",C3723 ="MI", "Middle", C3723 = "EN", "Entry")</f>
        <v>Middle</v>
      </c>
      <c r="C3723" t="s">
        <v>18</v>
      </c>
      <c r="D3723" t="str" cm="1">
        <f t="array" ref="D3723">_xlfn.IFS(E3723 = "FT","Full Time", E3723 = "PT", "Part Time", E3723 = "FL", "Freelance", E3723 = "CT", "Contract")</f>
        <v>Full Time</v>
      </c>
      <c r="E3723" t="s">
        <v>11</v>
      </c>
      <c r="F3723" t="s">
        <v>24</v>
      </c>
      <c r="G3723">
        <v>170200</v>
      </c>
      <c r="H3723" t="s">
        <v>13</v>
      </c>
      <c r="I3723">
        <v>170200</v>
      </c>
      <c r="J3723" t="s">
        <v>14</v>
      </c>
      <c r="K3723">
        <v>0</v>
      </c>
      <c r="L3723" t="s">
        <v>14</v>
      </c>
      <c r="M3723" t="s">
        <v>15</v>
      </c>
    </row>
    <row r="3724" spans="1:13" x14ac:dyDescent="0.25">
      <c r="A3724">
        <v>2024</v>
      </c>
      <c r="B3724" t="str" cm="1">
        <f t="array" ref="B3724">_xlfn.IFS(C3724="SE","Senior", C3724 = "EX", "Excecutive",C3724 ="MI", "Middle", C3724 = "EN", "Entry")</f>
        <v>Middle</v>
      </c>
      <c r="C3724" t="s">
        <v>18</v>
      </c>
      <c r="D3724" t="str" cm="1">
        <f t="array" ref="D3724">_xlfn.IFS(E3724 = "FT","Full Time", E3724 = "PT", "Part Time", E3724 = "FL", "Freelance", E3724 = "CT", "Contract")</f>
        <v>Full Time</v>
      </c>
      <c r="E3724" t="s">
        <v>11</v>
      </c>
      <c r="F3724" t="s">
        <v>24</v>
      </c>
      <c r="G3724">
        <v>83900</v>
      </c>
      <c r="H3724" t="s">
        <v>13</v>
      </c>
      <c r="I3724">
        <v>83900</v>
      </c>
      <c r="J3724" t="s">
        <v>14</v>
      </c>
      <c r="K3724">
        <v>0</v>
      </c>
      <c r="L3724" t="s">
        <v>14</v>
      </c>
      <c r="M3724" t="s">
        <v>15</v>
      </c>
    </row>
    <row r="3725" spans="1:13" x14ac:dyDescent="0.25">
      <c r="A3725">
        <v>2024</v>
      </c>
      <c r="B3725" t="str" cm="1">
        <f t="array" ref="B3725">_xlfn.IFS(C3725="SE","Senior", C3725 = "EX", "Excecutive",C3725 ="MI", "Middle", C3725 = "EN", "Entry")</f>
        <v>Senior</v>
      </c>
      <c r="C3725" t="s">
        <v>10</v>
      </c>
      <c r="D3725" t="str" cm="1">
        <f t="array" ref="D3725">_xlfn.IFS(E3725 = "FT","Full Time", E3725 = "PT", "Part Time", E3725 = "FL", "Freelance", E3725 = "CT", "Contract")</f>
        <v>Full Time</v>
      </c>
      <c r="E3725" t="s">
        <v>11</v>
      </c>
      <c r="F3725" t="s">
        <v>24</v>
      </c>
      <c r="G3725">
        <v>180000</v>
      </c>
      <c r="H3725" t="s">
        <v>13</v>
      </c>
      <c r="I3725">
        <v>180000</v>
      </c>
      <c r="J3725" t="s">
        <v>14</v>
      </c>
      <c r="K3725">
        <v>0</v>
      </c>
      <c r="L3725" t="s">
        <v>14</v>
      </c>
      <c r="M3725" t="s">
        <v>15</v>
      </c>
    </row>
    <row r="3726" spans="1:13" x14ac:dyDescent="0.25">
      <c r="A3726">
        <v>2024</v>
      </c>
      <c r="B3726" t="str" cm="1">
        <f t="array" ref="B3726">_xlfn.IFS(C3726="SE","Senior", C3726 = "EX", "Excecutive",C3726 ="MI", "Middle", C3726 = "EN", "Entry")</f>
        <v>Senior</v>
      </c>
      <c r="C3726" t="s">
        <v>10</v>
      </c>
      <c r="D3726" t="str" cm="1">
        <f t="array" ref="D3726">_xlfn.IFS(E3726 = "FT","Full Time", E3726 = "PT", "Part Time", E3726 = "FL", "Freelance", E3726 = "CT", "Contract")</f>
        <v>Full Time</v>
      </c>
      <c r="E3726" t="s">
        <v>11</v>
      </c>
      <c r="F3726" t="s">
        <v>24</v>
      </c>
      <c r="G3726">
        <v>139000</v>
      </c>
      <c r="H3726" t="s">
        <v>13</v>
      </c>
      <c r="I3726">
        <v>139000</v>
      </c>
      <c r="J3726" t="s">
        <v>14</v>
      </c>
      <c r="K3726">
        <v>0</v>
      </c>
      <c r="L3726" t="s">
        <v>14</v>
      </c>
      <c r="M3726" t="s">
        <v>15</v>
      </c>
    </row>
    <row r="3727" spans="1:13" x14ac:dyDescent="0.25">
      <c r="A3727">
        <v>2024</v>
      </c>
      <c r="B3727" t="str" cm="1">
        <f t="array" ref="B3727">_xlfn.IFS(C3727="SE","Senior", C3727 = "EX", "Excecutive",C3727 ="MI", "Middle", C3727 = "EN", "Entry")</f>
        <v>Middle</v>
      </c>
      <c r="C3727" t="s">
        <v>18</v>
      </c>
      <c r="D3727" t="str" cm="1">
        <f t="array" ref="D3727">_xlfn.IFS(E3727 = "FT","Full Time", E3727 = "PT", "Part Time", E3727 = "FL", "Freelance", E3727 = "CT", "Contract")</f>
        <v>Full Time</v>
      </c>
      <c r="E3727" t="s">
        <v>11</v>
      </c>
      <c r="F3727" t="s">
        <v>16</v>
      </c>
      <c r="G3727">
        <v>130000</v>
      </c>
      <c r="H3727" t="s">
        <v>13</v>
      </c>
      <c r="I3727">
        <v>130000</v>
      </c>
      <c r="J3727" t="s">
        <v>14</v>
      </c>
      <c r="K3727">
        <v>100</v>
      </c>
      <c r="L3727" t="s">
        <v>14</v>
      </c>
      <c r="M3727" t="s">
        <v>15</v>
      </c>
    </row>
    <row r="3728" spans="1:13" x14ac:dyDescent="0.25">
      <c r="A3728">
        <v>2024</v>
      </c>
      <c r="B3728" t="str" cm="1">
        <f t="array" ref="B3728">_xlfn.IFS(C3728="SE","Senior", C3728 = "EX", "Excecutive",C3728 ="MI", "Middle", C3728 = "EN", "Entry")</f>
        <v>Middle</v>
      </c>
      <c r="C3728" t="s">
        <v>18</v>
      </c>
      <c r="D3728" t="str" cm="1">
        <f t="array" ref="D3728">_xlfn.IFS(E3728 = "FT","Full Time", E3728 = "PT", "Part Time", E3728 = "FL", "Freelance", E3728 = "CT", "Contract")</f>
        <v>Full Time</v>
      </c>
      <c r="E3728" t="s">
        <v>11</v>
      </c>
      <c r="F3728" t="s">
        <v>16</v>
      </c>
      <c r="G3728">
        <v>90000</v>
      </c>
      <c r="H3728" t="s">
        <v>13</v>
      </c>
      <c r="I3728">
        <v>90000</v>
      </c>
      <c r="J3728" t="s">
        <v>14</v>
      </c>
      <c r="K3728">
        <v>100</v>
      </c>
      <c r="L3728" t="s">
        <v>14</v>
      </c>
      <c r="M3728" t="s">
        <v>15</v>
      </c>
    </row>
    <row r="3729" spans="1:13" x14ac:dyDescent="0.25">
      <c r="A3729">
        <v>2024</v>
      </c>
      <c r="B3729" t="str" cm="1">
        <f t="array" ref="B3729">_xlfn.IFS(C3729="SE","Senior", C3729 = "EX", "Excecutive",C3729 ="MI", "Middle", C3729 = "EN", "Entry")</f>
        <v>Senior</v>
      </c>
      <c r="C3729" t="s">
        <v>10</v>
      </c>
      <c r="D3729" t="str" cm="1">
        <f t="array" ref="D3729">_xlfn.IFS(E3729 = "FT","Full Time", E3729 = "PT", "Part Time", E3729 = "FL", "Freelance", E3729 = "CT", "Contract")</f>
        <v>Full Time</v>
      </c>
      <c r="E3729" t="s">
        <v>11</v>
      </c>
      <c r="F3729" t="s">
        <v>12</v>
      </c>
      <c r="G3729">
        <v>210000</v>
      </c>
      <c r="H3729" t="s">
        <v>13</v>
      </c>
      <c r="I3729">
        <v>210000</v>
      </c>
      <c r="J3729" t="s">
        <v>14</v>
      </c>
      <c r="K3729">
        <v>0</v>
      </c>
      <c r="L3729" t="s">
        <v>14</v>
      </c>
      <c r="M3729" t="s">
        <v>15</v>
      </c>
    </row>
    <row r="3730" spans="1:13" x14ac:dyDescent="0.25">
      <c r="A3730">
        <v>2024</v>
      </c>
      <c r="B3730" t="str" cm="1">
        <f t="array" ref="B3730">_xlfn.IFS(C3730="SE","Senior", C3730 = "EX", "Excecutive",C3730 ="MI", "Middle", C3730 = "EN", "Entry")</f>
        <v>Senior</v>
      </c>
      <c r="C3730" t="s">
        <v>10</v>
      </c>
      <c r="D3730" t="str" cm="1">
        <f t="array" ref="D3730">_xlfn.IFS(E3730 = "FT","Full Time", E3730 = "PT", "Part Time", E3730 = "FL", "Freelance", E3730 = "CT", "Contract")</f>
        <v>Full Time</v>
      </c>
      <c r="E3730" t="s">
        <v>11</v>
      </c>
      <c r="F3730" t="s">
        <v>12</v>
      </c>
      <c r="G3730">
        <v>190000</v>
      </c>
      <c r="H3730" t="s">
        <v>13</v>
      </c>
      <c r="I3730">
        <v>190000</v>
      </c>
      <c r="J3730" t="s">
        <v>14</v>
      </c>
      <c r="K3730">
        <v>0</v>
      </c>
      <c r="L3730" t="s">
        <v>14</v>
      </c>
      <c r="M3730" t="s">
        <v>15</v>
      </c>
    </row>
    <row r="3731" spans="1:13" x14ac:dyDescent="0.25">
      <c r="A3731">
        <v>2024</v>
      </c>
      <c r="B3731" t="str" cm="1">
        <f t="array" ref="B3731">_xlfn.IFS(C3731="SE","Senior", C3731 = "EX", "Excecutive",C3731 ="MI", "Middle", C3731 = "EN", "Entry")</f>
        <v>Excecutive</v>
      </c>
      <c r="C3731" t="s">
        <v>22</v>
      </c>
      <c r="D3731" t="str" cm="1">
        <f t="array" ref="D3731">_xlfn.IFS(E3731 = "FT","Full Time", E3731 = "PT", "Part Time", E3731 = "FL", "Freelance", E3731 = "CT", "Contract")</f>
        <v>Full Time</v>
      </c>
      <c r="E3731" t="s">
        <v>11</v>
      </c>
      <c r="F3731" t="s">
        <v>158</v>
      </c>
      <c r="G3731">
        <v>150000</v>
      </c>
      <c r="H3731" t="s">
        <v>13</v>
      </c>
      <c r="I3731">
        <v>150000</v>
      </c>
      <c r="J3731" t="s">
        <v>14</v>
      </c>
      <c r="K3731">
        <v>100</v>
      </c>
      <c r="L3731" t="s">
        <v>14</v>
      </c>
      <c r="M3731" t="s">
        <v>26</v>
      </c>
    </row>
    <row r="3732" spans="1:13" x14ac:dyDescent="0.25">
      <c r="A3732">
        <v>2024</v>
      </c>
      <c r="B3732" t="str" cm="1">
        <f t="array" ref="B3732">_xlfn.IFS(C3732="SE","Senior", C3732 = "EX", "Excecutive",C3732 ="MI", "Middle", C3732 = "EN", "Entry")</f>
        <v>Senior</v>
      </c>
      <c r="C3732" t="s">
        <v>10</v>
      </c>
      <c r="D3732" t="str" cm="1">
        <f t="array" ref="D3732">_xlfn.IFS(E3732 = "FT","Full Time", E3732 = "PT", "Part Time", E3732 = "FL", "Freelance", E3732 = "CT", "Contract")</f>
        <v>Full Time</v>
      </c>
      <c r="E3732" t="s">
        <v>11</v>
      </c>
      <c r="F3732" t="s">
        <v>28</v>
      </c>
      <c r="G3732">
        <v>200000</v>
      </c>
      <c r="H3732" t="s">
        <v>13</v>
      </c>
      <c r="I3732">
        <v>200000</v>
      </c>
      <c r="J3732" t="s">
        <v>14</v>
      </c>
      <c r="K3732">
        <v>0</v>
      </c>
      <c r="L3732" t="s">
        <v>14</v>
      </c>
      <c r="M3732" t="s">
        <v>15</v>
      </c>
    </row>
    <row r="3733" spans="1:13" x14ac:dyDescent="0.25">
      <c r="A3733">
        <v>2024</v>
      </c>
      <c r="B3733" t="str" cm="1">
        <f t="array" ref="B3733">_xlfn.IFS(C3733="SE","Senior", C3733 = "EX", "Excecutive",C3733 ="MI", "Middle", C3733 = "EN", "Entry")</f>
        <v>Senior</v>
      </c>
      <c r="C3733" t="s">
        <v>10</v>
      </c>
      <c r="D3733" t="str" cm="1">
        <f t="array" ref="D3733">_xlfn.IFS(E3733 = "FT","Full Time", E3733 = "PT", "Part Time", E3733 = "FL", "Freelance", E3733 = "CT", "Contract")</f>
        <v>Full Time</v>
      </c>
      <c r="E3733" t="s">
        <v>11</v>
      </c>
      <c r="F3733" t="s">
        <v>28</v>
      </c>
      <c r="G3733">
        <v>115000</v>
      </c>
      <c r="H3733" t="s">
        <v>13</v>
      </c>
      <c r="I3733">
        <v>115000</v>
      </c>
      <c r="J3733" t="s">
        <v>14</v>
      </c>
      <c r="K3733">
        <v>0</v>
      </c>
      <c r="L3733" t="s">
        <v>14</v>
      </c>
      <c r="M3733" t="s">
        <v>15</v>
      </c>
    </row>
    <row r="3734" spans="1:13" x14ac:dyDescent="0.25">
      <c r="A3734">
        <v>2024</v>
      </c>
      <c r="B3734" t="str" cm="1">
        <f t="array" ref="B3734">_xlfn.IFS(C3734="SE","Senior", C3734 = "EX", "Excecutive",C3734 ="MI", "Middle", C3734 = "EN", "Entry")</f>
        <v>Senior</v>
      </c>
      <c r="C3734" t="s">
        <v>10</v>
      </c>
      <c r="D3734" t="str" cm="1">
        <f t="array" ref="D3734">_xlfn.IFS(E3734 = "FT","Full Time", E3734 = "PT", "Part Time", E3734 = "FL", "Freelance", E3734 = "CT", "Contract")</f>
        <v>Full Time</v>
      </c>
      <c r="E3734" t="s">
        <v>11</v>
      </c>
      <c r="F3734" t="s">
        <v>24</v>
      </c>
      <c r="G3734">
        <v>174500</v>
      </c>
      <c r="H3734" t="s">
        <v>13</v>
      </c>
      <c r="I3734">
        <v>174500</v>
      </c>
      <c r="J3734" t="s">
        <v>14</v>
      </c>
      <c r="K3734">
        <v>100</v>
      </c>
      <c r="L3734" t="s">
        <v>14</v>
      </c>
      <c r="M3734" t="s">
        <v>15</v>
      </c>
    </row>
    <row r="3735" spans="1:13" x14ac:dyDescent="0.25">
      <c r="A3735">
        <v>2024</v>
      </c>
      <c r="B3735" t="str" cm="1">
        <f t="array" ref="B3735">_xlfn.IFS(C3735="SE","Senior", C3735 = "EX", "Excecutive",C3735 ="MI", "Middle", C3735 = "EN", "Entry")</f>
        <v>Senior</v>
      </c>
      <c r="C3735" t="s">
        <v>10</v>
      </c>
      <c r="D3735" t="str" cm="1">
        <f t="array" ref="D3735">_xlfn.IFS(E3735 = "FT","Full Time", E3735 = "PT", "Part Time", E3735 = "FL", "Freelance", E3735 = "CT", "Contract")</f>
        <v>Full Time</v>
      </c>
      <c r="E3735" t="s">
        <v>11</v>
      </c>
      <c r="F3735" t="s">
        <v>24</v>
      </c>
      <c r="G3735">
        <v>126800</v>
      </c>
      <c r="H3735" t="s">
        <v>13</v>
      </c>
      <c r="I3735">
        <v>126800</v>
      </c>
      <c r="J3735" t="s">
        <v>14</v>
      </c>
      <c r="K3735">
        <v>100</v>
      </c>
      <c r="L3735" t="s">
        <v>14</v>
      </c>
      <c r="M3735" t="s">
        <v>15</v>
      </c>
    </row>
    <row r="3736" spans="1:13" x14ac:dyDescent="0.25">
      <c r="A3736">
        <v>2024</v>
      </c>
      <c r="B3736" t="str" cm="1">
        <f t="array" ref="B3736">_xlfn.IFS(C3736="SE","Senior", C3736 = "EX", "Excecutive",C3736 ="MI", "Middle", C3736 = "EN", "Entry")</f>
        <v>Middle</v>
      </c>
      <c r="C3736" t="s">
        <v>18</v>
      </c>
      <c r="D3736" t="str" cm="1">
        <f t="array" ref="D3736">_xlfn.IFS(E3736 = "FT","Full Time", E3736 = "PT", "Part Time", E3736 = "FL", "Freelance", E3736 = "CT", "Contract")</f>
        <v>Full Time</v>
      </c>
      <c r="E3736" t="s">
        <v>11</v>
      </c>
      <c r="F3736" t="s">
        <v>41</v>
      </c>
      <c r="G3736">
        <v>114000</v>
      </c>
      <c r="H3736" t="s">
        <v>13</v>
      </c>
      <c r="I3736">
        <v>114000</v>
      </c>
      <c r="J3736" t="s">
        <v>39</v>
      </c>
      <c r="K3736">
        <v>0</v>
      </c>
      <c r="L3736" t="s">
        <v>39</v>
      </c>
      <c r="M3736" t="s">
        <v>15</v>
      </c>
    </row>
    <row r="3737" spans="1:13" x14ac:dyDescent="0.25">
      <c r="A3737">
        <v>2024</v>
      </c>
      <c r="B3737" t="str" cm="1">
        <f t="array" ref="B3737">_xlfn.IFS(C3737="SE","Senior", C3737 = "EX", "Excecutive",C3737 ="MI", "Middle", C3737 = "EN", "Entry")</f>
        <v>Middle</v>
      </c>
      <c r="C3737" t="s">
        <v>18</v>
      </c>
      <c r="D3737" t="str" cm="1">
        <f t="array" ref="D3737">_xlfn.IFS(E3737 = "FT","Full Time", E3737 = "PT", "Part Time", E3737 = "FL", "Freelance", E3737 = "CT", "Contract")</f>
        <v>Full Time</v>
      </c>
      <c r="E3737" t="s">
        <v>11</v>
      </c>
      <c r="F3737" t="s">
        <v>41</v>
      </c>
      <c r="G3737">
        <v>69000</v>
      </c>
      <c r="H3737" t="s">
        <v>13</v>
      </c>
      <c r="I3737">
        <v>69000</v>
      </c>
      <c r="J3737" t="s">
        <v>39</v>
      </c>
      <c r="K3737">
        <v>0</v>
      </c>
      <c r="L3737" t="s">
        <v>39</v>
      </c>
      <c r="M3737" t="s">
        <v>15</v>
      </c>
    </row>
    <row r="3738" spans="1:13" x14ac:dyDescent="0.25">
      <c r="A3738">
        <v>2024</v>
      </c>
      <c r="B3738" t="str" cm="1">
        <f t="array" ref="B3738">_xlfn.IFS(C3738="SE","Senior", C3738 = "EX", "Excecutive",C3738 ="MI", "Middle", C3738 = "EN", "Entry")</f>
        <v>Senior</v>
      </c>
      <c r="C3738" t="s">
        <v>10</v>
      </c>
      <c r="D3738" t="str" cm="1">
        <f t="array" ref="D3738">_xlfn.IFS(E3738 = "FT","Full Time", E3738 = "PT", "Part Time", E3738 = "FL", "Freelance", E3738 = "CT", "Contract")</f>
        <v>Full Time</v>
      </c>
      <c r="E3738" t="s">
        <v>11</v>
      </c>
      <c r="F3738" t="s">
        <v>57</v>
      </c>
      <c r="G3738">
        <v>277000</v>
      </c>
      <c r="H3738" t="s">
        <v>13</v>
      </c>
      <c r="I3738">
        <v>277000</v>
      </c>
      <c r="J3738" t="s">
        <v>14</v>
      </c>
      <c r="K3738">
        <v>0</v>
      </c>
      <c r="L3738" t="s">
        <v>14</v>
      </c>
      <c r="M3738" t="s">
        <v>15</v>
      </c>
    </row>
    <row r="3739" spans="1:13" x14ac:dyDescent="0.25">
      <c r="A3739">
        <v>2024</v>
      </c>
      <c r="B3739" t="str" cm="1">
        <f t="array" ref="B3739">_xlfn.IFS(C3739="SE","Senior", C3739 = "EX", "Excecutive",C3739 ="MI", "Middle", C3739 = "EN", "Entry")</f>
        <v>Senior</v>
      </c>
      <c r="C3739" t="s">
        <v>10</v>
      </c>
      <c r="D3739" t="str" cm="1">
        <f t="array" ref="D3739">_xlfn.IFS(E3739 = "FT","Full Time", E3739 = "PT", "Part Time", E3739 = "FL", "Freelance", E3739 = "CT", "Contract")</f>
        <v>Full Time</v>
      </c>
      <c r="E3739" t="s">
        <v>11</v>
      </c>
      <c r="F3739" t="s">
        <v>57</v>
      </c>
      <c r="G3739">
        <v>173000</v>
      </c>
      <c r="H3739" t="s">
        <v>13</v>
      </c>
      <c r="I3739">
        <v>173000</v>
      </c>
      <c r="J3739" t="s">
        <v>14</v>
      </c>
      <c r="K3739">
        <v>0</v>
      </c>
      <c r="L3739" t="s">
        <v>14</v>
      </c>
      <c r="M3739" t="s">
        <v>15</v>
      </c>
    </row>
    <row r="3740" spans="1:13" x14ac:dyDescent="0.25">
      <c r="A3740">
        <v>2024</v>
      </c>
      <c r="B3740" t="str" cm="1">
        <f t="array" ref="B3740">_xlfn.IFS(C3740="SE","Senior", C3740 = "EX", "Excecutive",C3740 ="MI", "Middle", C3740 = "EN", "Entry")</f>
        <v>Middle</v>
      </c>
      <c r="C3740" t="s">
        <v>18</v>
      </c>
      <c r="D3740" t="str" cm="1">
        <f t="array" ref="D3740">_xlfn.IFS(E3740 = "FT","Full Time", E3740 = "PT", "Part Time", E3740 = "FL", "Freelance", E3740 = "CT", "Contract")</f>
        <v>Full Time</v>
      </c>
      <c r="E3740" t="s">
        <v>11</v>
      </c>
      <c r="F3740" t="s">
        <v>16</v>
      </c>
      <c r="G3740">
        <v>179000</v>
      </c>
      <c r="H3740" t="s">
        <v>13</v>
      </c>
      <c r="I3740">
        <v>179000</v>
      </c>
      <c r="J3740" t="s">
        <v>14</v>
      </c>
      <c r="K3740">
        <v>0</v>
      </c>
      <c r="L3740" t="s">
        <v>14</v>
      </c>
      <c r="M3740" t="s">
        <v>15</v>
      </c>
    </row>
    <row r="3741" spans="1:13" x14ac:dyDescent="0.25">
      <c r="A3741">
        <v>2024</v>
      </c>
      <c r="B3741" t="str" cm="1">
        <f t="array" ref="B3741">_xlfn.IFS(C3741="SE","Senior", C3741 = "EX", "Excecutive",C3741 ="MI", "Middle", C3741 = "EN", "Entry")</f>
        <v>Middle</v>
      </c>
      <c r="C3741" t="s">
        <v>18</v>
      </c>
      <c r="D3741" t="str" cm="1">
        <f t="array" ref="D3741">_xlfn.IFS(E3741 = "FT","Full Time", E3741 = "PT", "Part Time", E3741 = "FL", "Freelance", E3741 = "CT", "Contract")</f>
        <v>Full Time</v>
      </c>
      <c r="E3741" t="s">
        <v>11</v>
      </c>
      <c r="F3741" t="s">
        <v>16</v>
      </c>
      <c r="G3741">
        <v>112000</v>
      </c>
      <c r="H3741" t="s">
        <v>13</v>
      </c>
      <c r="I3741">
        <v>112000</v>
      </c>
      <c r="J3741" t="s">
        <v>14</v>
      </c>
      <c r="K3741">
        <v>0</v>
      </c>
      <c r="L3741" t="s">
        <v>14</v>
      </c>
      <c r="M3741" t="s">
        <v>15</v>
      </c>
    </row>
    <row r="3742" spans="1:13" x14ac:dyDescent="0.25">
      <c r="A3742">
        <v>2024</v>
      </c>
      <c r="B3742" t="str" cm="1">
        <f t="array" ref="B3742">_xlfn.IFS(C3742="SE","Senior", C3742 = "EX", "Excecutive",C3742 ="MI", "Middle", C3742 = "EN", "Entry")</f>
        <v>Entry</v>
      </c>
      <c r="C3742" t="s">
        <v>20</v>
      </c>
      <c r="D3742" t="str" cm="1">
        <f t="array" ref="D3742">_xlfn.IFS(E3742 = "FT","Full Time", E3742 = "PT", "Part Time", E3742 = "FL", "Freelance", E3742 = "CT", "Contract")</f>
        <v>Full Time</v>
      </c>
      <c r="E3742" t="s">
        <v>11</v>
      </c>
      <c r="F3742" t="s">
        <v>21</v>
      </c>
      <c r="G3742">
        <v>130000</v>
      </c>
      <c r="H3742" t="s">
        <v>13</v>
      </c>
      <c r="I3742">
        <v>130000</v>
      </c>
      <c r="J3742" t="s">
        <v>14</v>
      </c>
      <c r="K3742">
        <v>100</v>
      </c>
      <c r="L3742" t="s">
        <v>14</v>
      </c>
      <c r="M3742" t="s">
        <v>15</v>
      </c>
    </row>
    <row r="3743" spans="1:13" x14ac:dyDescent="0.25">
      <c r="A3743">
        <v>2024</v>
      </c>
      <c r="B3743" t="str" cm="1">
        <f t="array" ref="B3743">_xlfn.IFS(C3743="SE","Senior", C3743 = "EX", "Excecutive",C3743 ="MI", "Middle", C3743 = "EN", "Entry")</f>
        <v>Entry</v>
      </c>
      <c r="C3743" t="s">
        <v>20</v>
      </c>
      <c r="D3743" t="str" cm="1">
        <f t="array" ref="D3743">_xlfn.IFS(E3743 = "FT","Full Time", E3743 = "PT", "Part Time", E3743 = "FL", "Freelance", E3743 = "CT", "Contract")</f>
        <v>Full Time</v>
      </c>
      <c r="E3743" t="s">
        <v>11</v>
      </c>
      <c r="F3743" t="s">
        <v>21</v>
      </c>
      <c r="G3743">
        <v>115000</v>
      </c>
      <c r="H3743" t="s">
        <v>13</v>
      </c>
      <c r="I3743">
        <v>115000</v>
      </c>
      <c r="J3743" t="s">
        <v>14</v>
      </c>
      <c r="K3743">
        <v>100</v>
      </c>
      <c r="L3743" t="s">
        <v>14</v>
      </c>
      <c r="M3743" t="s">
        <v>15</v>
      </c>
    </row>
    <row r="3744" spans="1:13" x14ac:dyDescent="0.25">
      <c r="A3744">
        <v>2024</v>
      </c>
      <c r="B3744" t="str" cm="1">
        <f t="array" ref="B3744">_xlfn.IFS(C3744="SE","Senior", C3744 = "EX", "Excecutive",C3744 ="MI", "Middle", C3744 = "EN", "Entry")</f>
        <v>Senior</v>
      </c>
      <c r="C3744" t="s">
        <v>10</v>
      </c>
      <c r="D3744" t="str" cm="1">
        <f t="array" ref="D3744">_xlfn.IFS(E3744 = "FT","Full Time", E3744 = "PT", "Part Time", E3744 = "FL", "Freelance", E3744 = "CT", "Contract")</f>
        <v>Full Time</v>
      </c>
      <c r="E3744" t="s">
        <v>11</v>
      </c>
      <c r="F3744" t="s">
        <v>19</v>
      </c>
      <c r="G3744">
        <v>200070</v>
      </c>
      <c r="H3744" t="s">
        <v>13</v>
      </c>
      <c r="I3744">
        <v>200070</v>
      </c>
      <c r="J3744" t="s">
        <v>39</v>
      </c>
      <c r="K3744">
        <v>0</v>
      </c>
      <c r="L3744" t="s">
        <v>39</v>
      </c>
      <c r="M3744" t="s">
        <v>15</v>
      </c>
    </row>
    <row r="3745" spans="1:13" x14ac:dyDescent="0.25">
      <c r="A3745">
        <v>2024</v>
      </c>
      <c r="B3745" t="str" cm="1">
        <f t="array" ref="B3745">_xlfn.IFS(C3745="SE","Senior", C3745 = "EX", "Excecutive",C3745 ="MI", "Middle", C3745 = "EN", "Entry")</f>
        <v>Senior</v>
      </c>
      <c r="C3745" t="s">
        <v>10</v>
      </c>
      <c r="D3745" t="str" cm="1">
        <f t="array" ref="D3745">_xlfn.IFS(E3745 = "FT","Full Time", E3745 = "PT", "Part Time", E3745 = "FL", "Freelance", E3745 = "CT", "Contract")</f>
        <v>Full Time</v>
      </c>
      <c r="E3745" t="s">
        <v>11</v>
      </c>
      <c r="F3745" t="s">
        <v>19</v>
      </c>
      <c r="G3745">
        <v>107730</v>
      </c>
      <c r="H3745" t="s">
        <v>13</v>
      </c>
      <c r="I3745">
        <v>107730</v>
      </c>
      <c r="J3745" t="s">
        <v>39</v>
      </c>
      <c r="K3745">
        <v>0</v>
      </c>
      <c r="L3745" t="s">
        <v>39</v>
      </c>
      <c r="M3745" t="s">
        <v>15</v>
      </c>
    </row>
    <row r="3746" spans="1:13" x14ac:dyDescent="0.25">
      <c r="A3746">
        <v>2024</v>
      </c>
      <c r="B3746" t="str" cm="1">
        <f t="array" ref="B3746">_xlfn.IFS(C3746="SE","Senior", C3746 = "EX", "Excecutive",C3746 ="MI", "Middle", C3746 = "EN", "Entry")</f>
        <v>Senior</v>
      </c>
      <c r="C3746" t="s">
        <v>10</v>
      </c>
      <c r="D3746" t="str" cm="1">
        <f t="array" ref="D3746">_xlfn.IFS(E3746 = "FT","Full Time", E3746 = "PT", "Part Time", E3746 = "FL", "Freelance", E3746 = "CT", "Contract")</f>
        <v>Full Time</v>
      </c>
      <c r="E3746" t="s">
        <v>11</v>
      </c>
      <c r="F3746" t="s">
        <v>24</v>
      </c>
      <c r="G3746">
        <v>65000</v>
      </c>
      <c r="H3746" t="s">
        <v>36</v>
      </c>
      <c r="I3746">
        <v>81250</v>
      </c>
      <c r="J3746" t="s">
        <v>14</v>
      </c>
      <c r="K3746">
        <v>0</v>
      </c>
      <c r="L3746" t="s">
        <v>14</v>
      </c>
      <c r="M3746" t="s">
        <v>15</v>
      </c>
    </row>
    <row r="3747" spans="1:13" x14ac:dyDescent="0.25">
      <c r="A3747">
        <v>2024</v>
      </c>
      <c r="B3747" t="str" cm="1">
        <f t="array" ref="B3747">_xlfn.IFS(C3747="SE","Senior", C3747 = "EX", "Excecutive",C3747 ="MI", "Middle", C3747 = "EN", "Entry")</f>
        <v>Senior</v>
      </c>
      <c r="C3747" t="s">
        <v>10</v>
      </c>
      <c r="D3747" t="str" cm="1">
        <f t="array" ref="D3747">_xlfn.IFS(E3747 = "FT","Full Time", E3747 = "PT", "Part Time", E3747 = "FL", "Freelance", E3747 = "CT", "Contract")</f>
        <v>Full Time</v>
      </c>
      <c r="E3747" t="s">
        <v>11</v>
      </c>
      <c r="F3747" t="s">
        <v>24</v>
      </c>
      <c r="G3747">
        <v>56000</v>
      </c>
      <c r="H3747" t="s">
        <v>36</v>
      </c>
      <c r="I3747">
        <v>70000</v>
      </c>
      <c r="J3747" t="s">
        <v>14</v>
      </c>
      <c r="K3747">
        <v>0</v>
      </c>
      <c r="L3747" t="s">
        <v>14</v>
      </c>
      <c r="M3747" t="s">
        <v>15</v>
      </c>
    </row>
    <row r="3748" spans="1:13" x14ac:dyDescent="0.25">
      <c r="A3748">
        <v>2024</v>
      </c>
      <c r="B3748" t="str" cm="1">
        <f t="array" ref="B3748">_xlfn.IFS(C3748="SE","Senior", C3748 = "EX", "Excecutive",C3748 ="MI", "Middle", C3748 = "EN", "Entry")</f>
        <v>Middle</v>
      </c>
      <c r="C3748" t="s">
        <v>18</v>
      </c>
      <c r="D3748" t="str" cm="1">
        <f t="array" ref="D3748">_xlfn.IFS(E3748 = "FT","Full Time", E3748 = "PT", "Part Time", E3748 = "FL", "Freelance", E3748 = "CT", "Contract")</f>
        <v>Full Time</v>
      </c>
      <c r="E3748" t="s">
        <v>11</v>
      </c>
      <c r="F3748" t="s">
        <v>17</v>
      </c>
      <c r="G3748">
        <v>240000</v>
      </c>
      <c r="H3748" t="s">
        <v>13</v>
      </c>
      <c r="I3748">
        <v>240000</v>
      </c>
      <c r="J3748" t="s">
        <v>14</v>
      </c>
      <c r="K3748">
        <v>0</v>
      </c>
      <c r="L3748" t="s">
        <v>14</v>
      </c>
      <c r="M3748" t="s">
        <v>15</v>
      </c>
    </row>
    <row r="3749" spans="1:13" x14ac:dyDescent="0.25">
      <c r="A3749">
        <v>2024</v>
      </c>
      <c r="B3749" t="str" cm="1">
        <f t="array" ref="B3749">_xlfn.IFS(C3749="SE","Senior", C3749 = "EX", "Excecutive",C3749 ="MI", "Middle", C3749 = "EN", "Entry")</f>
        <v>Middle</v>
      </c>
      <c r="C3749" t="s">
        <v>18</v>
      </c>
      <c r="D3749" t="str" cm="1">
        <f t="array" ref="D3749">_xlfn.IFS(E3749 = "FT","Full Time", E3749 = "PT", "Part Time", E3749 = "FL", "Freelance", E3749 = "CT", "Contract")</f>
        <v>Full Time</v>
      </c>
      <c r="E3749" t="s">
        <v>11</v>
      </c>
      <c r="F3749" t="s">
        <v>17</v>
      </c>
      <c r="G3749">
        <v>130000</v>
      </c>
      <c r="H3749" t="s">
        <v>13</v>
      </c>
      <c r="I3749">
        <v>130000</v>
      </c>
      <c r="J3749" t="s">
        <v>14</v>
      </c>
      <c r="K3749">
        <v>0</v>
      </c>
      <c r="L3749" t="s">
        <v>14</v>
      </c>
      <c r="M3749" t="s">
        <v>15</v>
      </c>
    </row>
    <row r="3750" spans="1:13" x14ac:dyDescent="0.25">
      <c r="A3750">
        <v>2024</v>
      </c>
      <c r="B3750" t="str" cm="1">
        <f t="array" ref="B3750">_xlfn.IFS(C3750="SE","Senior", C3750 = "EX", "Excecutive",C3750 ="MI", "Middle", C3750 = "EN", "Entry")</f>
        <v>Senior</v>
      </c>
      <c r="C3750" t="s">
        <v>10</v>
      </c>
      <c r="D3750" t="str" cm="1">
        <f t="array" ref="D3750">_xlfn.IFS(E3750 = "FT","Full Time", E3750 = "PT", "Part Time", E3750 = "FL", "Freelance", E3750 = "CT", "Contract")</f>
        <v>Full Time</v>
      </c>
      <c r="E3750" t="s">
        <v>11</v>
      </c>
      <c r="F3750" t="s">
        <v>16</v>
      </c>
      <c r="G3750">
        <v>230000</v>
      </c>
      <c r="H3750" t="s">
        <v>13</v>
      </c>
      <c r="I3750">
        <v>230000</v>
      </c>
      <c r="J3750" t="s">
        <v>14</v>
      </c>
      <c r="K3750">
        <v>100</v>
      </c>
      <c r="L3750" t="s">
        <v>14</v>
      </c>
      <c r="M3750" t="s">
        <v>15</v>
      </c>
    </row>
    <row r="3751" spans="1:13" x14ac:dyDescent="0.25">
      <c r="A3751">
        <v>2024</v>
      </c>
      <c r="B3751" t="str" cm="1">
        <f t="array" ref="B3751">_xlfn.IFS(C3751="SE","Senior", C3751 = "EX", "Excecutive",C3751 ="MI", "Middle", C3751 = "EN", "Entry")</f>
        <v>Senior</v>
      </c>
      <c r="C3751" t="s">
        <v>10</v>
      </c>
      <c r="D3751" t="str" cm="1">
        <f t="array" ref="D3751">_xlfn.IFS(E3751 = "FT","Full Time", E3751 = "PT", "Part Time", E3751 = "FL", "Freelance", E3751 = "CT", "Contract")</f>
        <v>Full Time</v>
      </c>
      <c r="E3751" t="s">
        <v>11</v>
      </c>
      <c r="F3751" t="s">
        <v>16</v>
      </c>
      <c r="G3751">
        <v>165000</v>
      </c>
      <c r="H3751" t="s">
        <v>13</v>
      </c>
      <c r="I3751">
        <v>165000</v>
      </c>
      <c r="J3751" t="s">
        <v>14</v>
      </c>
      <c r="K3751">
        <v>100</v>
      </c>
      <c r="L3751" t="s">
        <v>14</v>
      </c>
      <c r="M3751" t="s">
        <v>15</v>
      </c>
    </row>
    <row r="3752" spans="1:13" x14ac:dyDescent="0.25">
      <c r="A3752">
        <v>2024</v>
      </c>
      <c r="B3752" t="str" cm="1">
        <f t="array" ref="B3752">_xlfn.IFS(C3752="SE","Senior", C3752 = "EX", "Excecutive",C3752 ="MI", "Middle", C3752 = "EN", "Entry")</f>
        <v>Senior</v>
      </c>
      <c r="C3752" t="s">
        <v>10</v>
      </c>
      <c r="D3752" t="str" cm="1">
        <f t="array" ref="D3752">_xlfn.IFS(E3752 = "FT","Full Time", E3752 = "PT", "Part Time", E3752 = "FL", "Freelance", E3752 = "CT", "Contract")</f>
        <v>Full Time</v>
      </c>
      <c r="E3752" t="s">
        <v>11</v>
      </c>
      <c r="F3752" t="s">
        <v>17</v>
      </c>
      <c r="G3752">
        <v>180000</v>
      </c>
      <c r="H3752" t="s">
        <v>13</v>
      </c>
      <c r="I3752">
        <v>180000</v>
      </c>
      <c r="J3752" t="s">
        <v>14</v>
      </c>
      <c r="K3752">
        <v>0</v>
      </c>
      <c r="L3752" t="s">
        <v>14</v>
      </c>
      <c r="M3752" t="s">
        <v>15</v>
      </c>
    </row>
    <row r="3753" spans="1:13" x14ac:dyDescent="0.25">
      <c r="A3753">
        <v>2024</v>
      </c>
      <c r="B3753" t="str" cm="1">
        <f t="array" ref="B3753">_xlfn.IFS(C3753="SE","Senior", C3753 = "EX", "Excecutive",C3753 ="MI", "Middle", C3753 = "EN", "Entry")</f>
        <v>Senior</v>
      </c>
      <c r="C3753" t="s">
        <v>10</v>
      </c>
      <c r="D3753" t="str" cm="1">
        <f t="array" ref="D3753">_xlfn.IFS(E3753 = "FT","Full Time", E3753 = "PT", "Part Time", E3753 = "FL", "Freelance", E3753 = "CT", "Contract")</f>
        <v>Full Time</v>
      </c>
      <c r="E3753" t="s">
        <v>11</v>
      </c>
      <c r="F3753" t="s">
        <v>17</v>
      </c>
      <c r="G3753">
        <v>125000</v>
      </c>
      <c r="H3753" t="s">
        <v>13</v>
      </c>
      <c r="I3753">
        <v>125000</v>
      </c>
      <c r="J3753" t="s">
        <v>14</v>
      </c>
      <c r="K3753">
        <v>0</v>
      </c>
      <c r="L3753" t="s">
        <v>14</v>
      </c>
      <c r="M3753" t="s">
        <v>15</v>
      </c>
    </row>
    <row r="3754" spans="1:13" x14ac:dyDescent="0.25">
      <c r="A3754">
        <v>2024</v>
      </c>
      <c r="B3754" t="str" cm="1">
        <f t="array" ref="B3754">_xlfn.IFS(C3754="SE","Senior", C3754 = "EX", "Excecutive",C3754 ="MI", "Middle", C3754 = "EN", "Entry")</f>
        <v>Middle</v>
      </c>
      <c r="C3754" t="s">
        <v>18</v>
      </c>
      <c r="D3754" t="str" cm="1">
        <f t="array" ref="D3754">_xlfn.IFS(E3754 = "FT","Full Time", E3754 = "PT", "Part Time", E3754 = "FL", "Freelance", E3754 = "CT", "Contract")</f>
        <v>Full Time</v>
      </c>
      <c r="E3754" t="s">
        <v>11</v>
      </c>
      <c r="F3754" t="s">
        <v>24</v>
      </c>
      <c r="G3754">
        <v>165000</v>
      </c>
      <c r="H3754" t="s">
        <v>13</v>
      </c>
      <c r="I3754">
        <v>165000</v>
      </c>
      <c r="J3754" t="s">
        <v>14</v>
      </c>
      <c r="K3754">
        <v>0</v>
      </c>
      <c r="L3754" t="s">
        <v>14</v>
      </c>
      <c r="M3754" t="s">
        <v>15</v>
      </c>
    </row>
    <row r="3755" spans="1:13" x14ac:dyDescent="0.25">
      <c r="A3755">
        <v>2024</v>
      </c>
      <c r="B3755" t="str" cm="1">
        <f t="array" ref="B3755">_xlfn.IFS(C3755="SE","Senior", C3755 = "EX", "Excecutive",C3755 ="MI", "Middle", C3755 = "EN", "Entry")</f>
        <v>Middle</v>
      </c>
      <c r="C3755" t="s">
        <v>18</v>
      </c>
      <c r="D3755" t="str" cm="1">
        <f t="array" ref="D3755">_xlfn.IFS(E3755 = "FT","Full Time", E3755 = "PT", "Part Time", E3755 = "FL", "Freelance", E3755 = "CT", "Contract")</f>
        <v>Full Time</v>
      </c>
      <c r="E3755" t="s">
        <v>11</v>
      </c>
      <c r="F3755" t="s">
        <v>24</v>
      </c>
      <c r="G3755">
        <v>132000</v>
      </c>
      <c r="H3755" t="s">
        <v>13</v>
      </c>
      <c r="I3755">
        <v>132000</v>
      </c>
      <c r="J3755" t="s">
        <v>14</v>
      </c>
      <c r="K3755">
        <v>0</v>
      </c>
      <c r="L3755" t="s">
        <v>14</v>
      </c>
      <c r="M3755" t="s">
        <v>15</v>
      </c>
    </row>
    <row r="3756" spans="1:13" x14ac:dyDescent="0.25">
      <c r="A3756">
        <v>2024</v>
      </c>
      <c r="B3756" t="str" cm="1">
        <f t="array" ref="B3756">_xlfn.IFS(C3756="SE","Senior", C3756 = "EX", "Excecutive",C3756 ="MI", "Middle", C3756 = "EN", "Entry")</f>
        <v>Senior</v>
      </c>
      <c r="C3756" t="s">
        <v>10</v>
      </c>
      <c r="D3756" t="str" cm="1">
        <f t="array" ref="D3756">_xlfn.IFS(E3756 = "FT","Full Time", E3756 = "PT", "Part Time", E3756 = "FL", "Freelance", E3756 = "CT", "Contract")</f>
        <v>Full Time</v>
      </c>
      <c r="E3756" t="s">
        <v>11</v>
      </c>
      <c r="F3756" t="s">
        <v>140</v>
      </c>
      <c r="G3756">
        <v>282000</v>
      </c>
      <c r="H3756" t="s">
        <v>13</v>
      </c>
      <c r="I3756">
        <v>282000</v>
      </c>
      <c r="J3756" t="s">
        <v>14</v>
      </c>
      <c r="K3756">
        <v>0</v>
      </c>
      <c r="L3756" t="s">
        <v>14</v>
      </c>
      <c r="M3756" t="s">
        <v>15</v>
      </c>
    </row>
    <row r="3757" spans="1:13" x14ac:dyDescent="0.25">
      <c r="A3757">
        <v>2024</v>
      </c>
      <c r="B3757" t="str" cm="1">
        <f t="array" ref="B3757">_xlfn.IFS(C3757="SE","Senior", C3757 = "EX", "Excecutive",C3757 ="MI", "Middle", C3757 = "EN", "Entry")</f>
        <v>Senior</v>
      </c>
      <c r="C3757" t="s">
        <v>10</v>
      </c>
      <c r="D3757" t="str" cm="1">
        <f t="array" ref="D3757">_xlfn.IFS(E3757 = "FT","Full Time", E3757 = "PT", "Part Time", E3757 = "FL", "Freelance", E3757 = "CT", "Contract")</f>
        <v>Full Time</v>
      </c>
      <c r="E3757" t="s">
        <v>11</v>
      </c>
      <c r="F3757" t="s">
        <v>140</v>
      </c>
      <c r="G3757">
        <v>188000</v>
      </c>
      <c r="H3757" t="s">
        <v>13</v>
      </c>
      <c r="I3757">
        <v>188000</v>
      </c>
      <c r="J3757" t="s">
        <v>14</v>
      </c>
      <c r="K3757">
        <v>0</v>
      </c>
      <c r="L3757" t="s">
        <v>14</v>
      </c>
      <c r="M3757" t="s">
        <v>15</v>
      </c>
    </row>
    <row r="3758" spans="1:13" x14ac:dyDescent="0.25">
      <c r="A3758">
        <v>2024</v>
      </c>
      <c r="B3758" t="str" cm="1">
        <f t="array" ref="B3758">_xlfn.IFS(C3758="SE","Senior", C3758 = "EX", "Excecutive",C3758 ="MI", "Middle", C3758 = "EN", "Entry")</f>
        <v>Senior</v>
      </c>
      <c r="C3758" t="s">
        <v>10</v>
      </c>
      <c r="D3758" t="str" cm="1">
        <f t="array" ref="D3758">_xlfn.IFS(E3758 = "FT","Full Time", E3758 = "PT", "Part Time", E3758 = "FL", "Freelance", E3758 = "CT", "Contract")</f>
        <v>Full Time</v>
      </c>
      <c r="E3758" t="s">
        <v>11</v>
      </c>
      <c r="F3758" t="s">
        <v>60</v>
      </c>
      <c r="G3758">
        <v>287500</v>
      </c>
      <c r="H3758" t="s">
        <v>13</v>
      </c>
      <c r="I3758">
        <v>287500</v>
      </c>
      <c r="J3758" t="s">
        <v>14</v>
      </c>
      <c r="K3758">
        <v>0</v>
      </c>
      <c r="L3758" t="s">
        <v>14</v>
      </c>
      <c r="M3758" t="s">
        <v>15</v>
      </c>
    </row>
    <row r="3759" spans="1:13" x14ac:dyDescent="0.25">
      <c r="A3759">
        <v>2024</v>
      </c>
      <c r="B3759" t="str" cm="1">
        <f t="array" ref="B3759">_xlfn.IFS(C3759="SE","Senior", C3759 = "EX", "Excecutive",C3759 ="MI", "Middle", C3759 = "EN", "Entry")</f>
        <v>Senior</v>
      </c>
      <c r="C3759" t="s">
        <v>10</v>
      </c>
      <c r="D3759" t="str" cm="1">
        <f t="array" ref="D3759">_xlfn.IFS(E3759 = "FT","Full Time", E3759 = "PT", "Part Time", E3759 = "FL", "Freelance", E3759 = "CT", "Contract")</f>
        <v>Full Time</v>
      </c>
      <c r="E3759" t="s">
        <v>11</v>
      </c>
      <c r="F3759" t="s">
        <v>60</v>
      </c>
      <c r="G3759">
        <v>156000</v>
      </c>
      <c r="H3759" t="s">
        <v>13</v>
      </c>
      <c r="I3759">
        <v>156000</v>
      </c>
      <c r="J3759" t="s">
        <v>14</v>
      </c>
      <c r="K3759">
        <v>0</v>
      </c>
      <c r="L3759" t="s">
        <v>14</v>
      </c>
      <c r="M3759" t="s">
        <v>15</v>
      </c>
    </row>
    <row r="3760" spans="1:13" x14ac:dyDescent="0.25">
      <c r="A3760">
        <v>2024</v>
      </c>
      <c r="B3760" t="str" cm="1">
        <f t="array" ref="B3760">_xlfn.IFS(C3760="SE","Senior", C3760 = "EX", "Excecutive",C3760 ="MI", "Middle", C3760 = "EN", "Entry")</f>
        <v>Senior</v>
      </c>
      <c r="C3760" t="s">
        <v>10</v>
      </c>
      <c r="D3760" t="str" cm="1">
        <f t="array" ref="D3760">_xlfn.IFS(E3760 = "FT","Full Time", E3760 = "PT", "Part Time", E3760 = "FL", "Freelance", E3760 = "CT", "Contract")</f>
        <v>Full Time</v>
      </c>
      <c r="E3760" t="s">
        <v>11</v>
      </c>
      <c r="F3760" t="s">
        <v>24</v>
      </c>
      <c r="G3760">
        <v>175000</v>
      </c>
      <c r="H3760" t="s">
        <v>13</v>
      </c>
      <c r="I3760">
        <v>175000</v>
      </c>
      <c r="J3760" t="s">
        <v>14</v>
      </c>
      <c r="K3760">
        <v>100</v>
      </c>
      <c r="L3760" t="s">
        <v>14</v>
      </c>
      <c r="M3760" t="s">
        <v>15</v>
      </c>
    </row>
    <row r="3761" spans="1:13" x14ac:dyDescent="0.25">
      <c r="A3761">
        <v>2024</v>
      </c>
      <c r="B3761" t="str" cm="1">
        <f t="array" ref="B3761">_xlfn.IFS(C3761="SE","Senior", C3761 = "EX", "Excecutive",C3761 ="MI", "Middle", C3761 = "EN", "Entry")</f>
        <v>Senior</v>
      </c>
      <c r="C3761" t="s">
        <v>10</v>
      </c>
      <c r="D3761" t="str" cm="1">
        <f t="array" ref="D3761">_xlfn.IFS(E3761 = "FT","Full Time", E3761 = "PT", "Part Time", E3761 = "FL", "Freelance", E3761 = "CT", "Contract")</f>
        <v>Full Time</v>
      </c>
      <c r="E3761" t="s">
        <v>11</v>
      </c>
      <c r="F3761" t="s">
        <v>24</v>
      </c>
      <c r="G3761">
        <v>150000</v>
      </c>
      <c r="H3761" t="s">
        <v>13</v>
      </c>
      <c r="I3761">
        <v>150000</v>
      </c>
      <c r="J3761" t="s">
        <v>14</v>
      </c>
      <c r="K3761">
        <v>100</v>
      </c>
      <c r="L3761" t="s">
        <v>14</v>
      </c>
      <c r="M3761" t="s">
        <v>15</v>
      </c>
    </row>
    <row r="3762" spans="1:13" x14ac:dyDescent="0.25">
      <c r="A3762">
        <v>2024</v>
      </c>
      <c r="B3762" t="str" cm="1">
        <f t="array" ref="B3762">_xlfn.IFS(C3762="SE","Senior", C3762 = "EX", "Excecutive",C3762 ="MI", "Middle", C3762 = "EN", "Entry")</f>
        <v>Middle</v>
      </c>
      <c r="C3762" t="s">
        <v>18</v>
      </c>
      <c r="D3762" t="str" cm="1">
        <f t="array" ref="D3762">_xlfn.IFS(E3762 = "FT","Full Time", E3762 = "PT", "Part Time", E3762 = "FL", "Freelance", E3762 = "CT", "Contract")</f>
        <v>Full Time</v>
      </c>
      <c r="E3762" t="s">
        <v>11</v>
      </c>
      <c r="F3762" t="s">
        <v>16</v>
      </c>
      <c r="G3762">
        <v>125000</v>
      </c>
      <c r="H3762" t="s">
        <v>13</v>
      </c>
      <c r="I3762">
        <v>125000</v>
      </c>
      <c r="J3762" t="s">
        <v>14</v>
      </c>
      <c r="K3762">
        <v>0</v>
      </c>
      <c r="L3762" t="s">
        <v>14</v>
      </c>
      <c r="M3762" t="s">
        <v>15</v>
      </c>
    </row>
    <row r="3763" spans="1:13" x14ac:dyDescent="0.25">
      <c r="A3763">
        <v>2024</v>
      </c>
      <c r="B3763" t="str" cm="1">
        <f t="array" ref="B3763">_xlfn.IFS(C3763="SE","Senior", C3763 = "EX", "Excecutive",C3763 ="MI", "Middle", C3763 = "EN", "Entry")</f>
        <v>Middle</v>
      </c>
      <c r="C3763" t="s">
        <v>18</v>
      </c>
      <c r="D3763" t="str" cm="1">
        <f t="array" ref="D3763">_xlfn.IFS(E3763 = "FT","Full Time", E3763 = "PT", "Part Time", E3763 = "FL", "Freelance", E3763 = "CT", "Contract")</f>
        <v>Full Time</v>
      </c>
      <c r="E3763" t="s">
        <v>11</v>
      </c>
      <c r="F3763" t="s">
        <v>16</v>
      </c>
      <c r="G3763">
        <v>89000</v>
      </c>
      <c r="H3763" t="s">
        <v>13</v>
      </c>
      <c r="I3763">
        <v>89000</v>
      </c>
      <c r="J3763" t="s">
        <v>14</v>
      </c>
      <c r="K3763">
        <v>0</v>
      </c>
      <c r="L3763" t="s">
        <v>14</v>
      </c>
      <c r="M3763" t="s">
        <v>15</v>
      </c>
    </row>
    <row r="3764" spans="1:13" x14ac:dyDescent="0.25">
      <c r="A3764">
        <v>2024</v>
      </c>
      <c r="B3764" t="str" cm="1">
        <f t="array" ref="B3764">_xlfn.IFS(C3764="SE","Senior", C3764 = "EX", "Excecutive",C3764 ="MI", "Middle", C3764 = "EN", "Entry")</f>
        <v>Entry</v>
      </c>
      <c r="C3764" t="s">
        <v>20</v>
      </c>
      <c r="D3764" t="str" cm="1">
        <f t="array" ref="D3764">_xlfn.IFS(E3764 = "FT","Full Time", E3764 = "PT", "Part Time", E3764 = "FL", "Freelance", E3764 = "CT", "Contract")</f>
        <v>Full Time</v>
      </c>
      <c r="E3764" t="s">
        <v>11</v>
      </c>
      <c r="F3764" t="s">
        <v>48</v>
      </c>
      <c r="G3764">
        <v>198000</v>
      </c>
      <c r="H3764" t="s">
        <v>13</v>
      </c>
      <c r="I3764">
        <v>198000</v>
      </c>
      <c r="J3764" t="s">
        <v>14</v>
      </c>
      <c r="K3764">
        <v>0</v>
      </c>
      <c r="L3764" t="s">
        <v>14</v>
      </c>
      <c r="M3764" t="s">
        <v>15</v>
      </c>
    </row>
    <row r="3765" spans="1:13" x14ac:dyDescent="0.25">
      <c r="A3765">
        <v>2024</v>
      </c>
      <c r="B3765" t="str" cm="1">
        <f t="array" ref="B3765">_xlfn.IFS(C3765="SE","Senior", C3765 = "EX", "Excecutive",C3765 ="MI", "Middle", C3765 = "EN", "Entry")</f>
        <v>Entry</v>
      </c>
      <c r="C3765" t="s">
        <v>20</v>
      </c>
      <c r="D3765" t="str" cm="1">
        <f t="array" ref="D3765">_xlfn.IFS(E3765 = "FT","Full Time", E3765 = "PT", "Part Time", E3765 = "FL", "Freelance", E3765 = "CT", "Contract")</f>
        <v>Full Time</v>
      </c>
      <c r="E3765" t="s">
        <v>11</v>
      </c>
      <c r="F3765" t="s">
        <v>48</v>
      </c>
      <c r="G3765">
        <v>132000</v>
      </c>
      <c r="H3765" t="s">
        <v>13</v>
      </c>
      <c r="I3765">
        <v>132000</v>
      </c>
      <c r="J3765" t="s">
        <v>14</v>
      </c>
      <c r="K3765">
        <v>0</v>
      </c>
      <c r="L3765" t="s">
        <v>14</v>
      </c>
      <c r="M3765" t="s">
        <v>15</v>
      </c>
    </row>
    <row r="3766" spans="1:13" x14ac:dyDescent="0.25">
      <c r="A3766">
        <v>2024</v>
      </c>
      <c r="B3766" t="str" cm="1">
        <f t="array" ref="B3766">_xlfn.IFS(C3766="SE","Senior", C3766 = "EX", "Excecutive",C3766 ="MI", "Middle", C3766 = "EN", "Entry")</f>
        <v>Middle</v>
      </c>
      <c r="C3766" t="s">
        <v>18</v>
      </c>
      <c r="D3766" t="str" cm="1">
        <f t="array" ref="D3766">_xlfn.IFS(E3766 = "FT","Full Time", E3766 = "PT", "Part Time", E3766 = "FL", "Freelance", E3766 = "CT", "Contract")</f>
        <v>Full Time</v>
      </c>
      <c r="E3766" t="s">
        <v>11</v>
      </c>
      <c r="F3766" t="s">
        <v>24</v>
      </c>
      <c r="G3766">
        <v>158100</v>
      </c>
      <c r="H3766" t="s">
        <v>13</v>
      </c>
      <c r="I3766">
        <v>158100</v>
      </c>
      <c r="J3766" t="s">
        <v>14</v>
      </c>
      <c r="K3766">
        <v>0</v>
      </c>
      <c r="L3766" t="s">
        <v>14</v>
      </c>
      <c r="M3766" t="s">
        <v>15</v>
      </c>
    </row>
    <row r="3767" spans="1:13" x14ac:dyDescent="0.25">
      <c r="A3767">
        <v>2024</v>
      </c>
      <c r="B3767" t="str" cm="1">
        <f t="array" ref="B3767">_xlfn.IFS(C3767="SE","Senior", C3767 = "EX", "Excecutive",C3767 ="MI", "Middle", C3767 = "EN", "Entry")</f>
        <v>Middle</v>
      </c>
      <c r="C3767" t="s">
        <v>18</v>
      </c>
      <c r="D3767" t="str" cm="1">
        <f t="array" ref="D3767">_xlfn.IFS(E3767 = "FT","Full Time", E3767 = "PT", "Part Time", E3767 = "FL", "Freelance", E3767 = "CT", "Contract")</f>
        <v>Full Time</v>
      </c>
      <c r="E3767" t="s">
        <v>11</v>
      </c>
      <c r="F3767" t="s">
        <v>24</v>
      </c>
      <c r="G3767">
        <v>138500</v>
      </c>
      <c r="H3767" t="s">
        <v>13</v>
      </c>
      <c r="I3767">
        <v>138500</v>
      </c>
      <c r="J3767" t="s">
        <v>14</v>
      </c>
      <c r="K3767">
        <v>0</v>
      </c>
      <c r="L3767" t="s">
        <v>14</v>
      </c>
      <c r="M3767" t="s">
        <v>15</v>
      </c>
    </row>
    <row r="3768" spans="1:13" x14ac:dyDescent="0.25">
      <c r="A3768">
        <v>2024</v>
      </c>
      <c r="B3768" t="str" cm="1">
        <f t="array" ref="B3768">_xlfn.IFS(C3768="SE","Senior", C3768 = "EX", "Excecutive",C3768 ="MI", "Middle", C3768 = "EN", "Entry")</f>
        <v>Middle</v>
      </c>
      <c r="C3768" t="s">
        <v>18</v>
      </c>
      <c r="D3768" t="str" cm="1">
        <f t="array" ref="D3768">_xlfn.IFS(E3768 = "FT","Full Time", E3768 = "PT", "Part Time", E3768 = "FL", "Freelance", E3768 = "CT", "Contract")</f>
        <v>Full Time</v>
      </c>
      <c r="E3768" t="s">
        <v>11</v>
      </c>
      <c r="F3768" t="s">
        <v>24</v>
      </c>
      <c r="G3768">
        <v>220000</v>
      </c>
      <c r="H3768" t="s">
        <v>13</v>
      </c>
      <c r="I3768">
        <v>220000</v>
      </c>
      <c r="J3768" t="s">
        <v>14</v>
      </c>
      <c r="K3768">
        <v>0</v>
      </c>
      <c r="L3768" t="s">
        <v>14</v>
      </c>
      <c r="M3768" t="s">
        <v>15</v>
      </c>
    </row>
    <row r="3769" spans="1:13" x14ac:dyDescent="0.25">
      <c r="A3769">
        <v>2024</v>
      </c>
      <c r="B3769" t="str" cm="1">
        <f t="array" ref="B3769">_xlfn.IFS(C3769="SE","Senior", C3769 = "EX", "Excecutive",C3769 ="MI", "Middle", C3769 = "EN", "Entry")</f>
        <v>Middle</v>
      </c>
      <c r="C3769" t="s">
        <v>18</v>
      </c>
      <c r="D3769" t="str" cm="1">
        <f t="array" ref="D3769">_xlfn.IFS(E3769 = "FT","Full Time", E3769 = "PT", "Part Time", E3769 = "FL", "Freelance", E3769 = "CT", "Contract")</f>
        <v>Full Time</v>
      </c>
      <c r="E3769" t="s">
        <v>11</v>
      </c>
      <c r="F3769" t="s">
        <v>24</v>
      </c>
      <c r="G3769">
        <v>150000</v>
      </c>
      <c r="H3769" t="s">
        <v>13</v>
      </c>
      <c r="I3769">
        <v>150000</v>
      </c>
      <c r="J3769" t="s">
        <v>14</v>
      </c>
      <c r="K3769">
        <v>0</v>
      </c>
      <c r="L3769" t="s">
        <v>14</v>
      </c>
      <c r="M3769" t="s">
        <v>15</v>
      </c>
    </row>
    <row r="3770" spans="1:13" x14ac:dyDescent="0.25">
      <c r="A3770">
        <v>2024</v>
      </c>
      <c r="B3770" t="str" cm="1">
        <f t="array" ref="B3770">_xlfn.IFS(C3770="SE","Senior", C3770 = "EX", "Excecutive",C3770 ="MI", "Middle", C3770 = "EN", "Entry")</f>
        <v>Middle</v>
      </c>
      <c r="C3770" t="s">
        <v>18</v>
      </c>
      <c r="D3770" t="str" cm="1">
        <f t="array" ref="D3770">_xlfn.IFS(E3770 = "FT","Full Time", E3770 = "PT", "Part Time", E3770 = "FL", "Freelance", E3770 = "CT", "Contract")</f>
        <v>Full Time</v>
      </c>
      <c r="E3770" t="s">
        <v>11</v>
      </c>
      <c r="F3770" t="s">
        <v>17</v>
      </c>
      <c r="G3770">
        <v>179700</v>
      </c>
      <c r="H3770" t="s">
        <v>13</v>
      </c>
      <c r="I3770">
        <v>179700</v>
      </c>
      <c r="J3770" t="s">
        <v>14</v>
      </c>
      <c r="K3770">
        <v>0</v>
      </c>
      <c r="L3770" t="s">
        <v>14</v>
      </c>
      <c r="M3770" t="s">
        <v>15</v>
      </c>
    </row>
    <row r="3771" spans="1:13" x14ac:dyDescent="0.25">
      <c r="A3771">
        <v>2024</v>
      </c>
      <c r="B3771" t="str" cm="1">
        <f t="array" ref="B3771">_xlfn.IFS(C3771="SE","Senior", C3771 = "EX", "Excecutive",C3771 ="MI", "Middle", C3771 = "EN", "Entry")</f>
        <v>Middle</v>
      </c>
      <c r="C3771" t="s">
        <v>18</v>
      </c>
      <c r="D3771" t="str" cm="1">
        <f t="array" ref="D3771">_xlfn.IFS(E3771 = "FT","Full Time", E3771 = "PT", "Part Time", E3771 = "FL", "Freelance", E3771 = "CT", "Contract")</f>
        <v>Full Time</v>
      </c>
      <c r="E3771" t="s">
        <v>11</v>
      </c>
      <c r="F3771" t="s">
        <v>17</v>
      </c>
      <c r="G3771">
        <v>85700</v>
      </c>
      <c r="H3771" t="s">
        <v>13</v>
      </c>
      <c r="I3771">
        <v>85700</v>
      </c>
      <c r="J3771" t="s">
        <v>14</v>
      </c>
      <c r="K3771">
        <v>0</v>
      </c>
      <c r="L3771" t="s">
        <v>14</v>
      </c>
      <c r="M3771" t="s">
        <v>15</v>
      </c>
    </row>
    <row r="3772" spans="1:13" x14ac:dyDescent="0.25">
      <c r="A3772">
        <v>2024</v>
      </c>
      <c r="B3772" t="str" cm="1">
        <f t="array" ref="B3772">_xlfn.IFS(C3772="SE","Senior", C3772 = "EX", "Excecutive",C3772 ="MI", "Middle", C3772 = "EN", "Entry")</f>
        <v>Middle</v>
      </c>
      <c r="C3772" t="s">
        <v>18</v>
      </c>
      <c r="D3772" t="str" cm="1">
        <f t="array" ref="D3772">_xlfn.IFS(E3772 = "FT","Full Time", E3772 = "PT", "Part Time", E3772 = "FL", "Freelance", E3772 = "CT", "Contract")</f>
        <v>Full Time</v>
      </c>
      <c r="E3772" t="s">
        <v>11</v>
      </c>
      <c r="F3772" t="s">
        <v>17</v>
      </c>
      <c r="G3772">
        <v>220000</v>
      </c>
      <c r="H3772" t="s">
        <v>13</v>
      </c>
      <c r="I3772">
        <v>220000</v>
      </c>
      <c r="J3772" t="s">
        <v>14</v>
      </c>
      <c r="K3772">
        <v>0</v>
      </c>
      <c r="L3772" t="s">
        <v>14</v>
      </c>
      <c r="M3772" t="s">
        <v>15</v>
      </c>
    </row>
    <row r="3773" spans="1:13" x14ac:dyDescent="0.25">
      <c r="A3773">
        <v>2024</v>
      </c>
      <c r="B3773" t="str" cm="1">
        <f t="array" ref="B3773">_xlfn.IFS(C3773="SE","Senior", C3773 = "EX", "Excecutive",C3773 ="MI", "Middle", C3773 = "EN", "Entry")</f>
        <v>Middle</v>
      </c>
      <c r="C3773" t="s">
        <v>18</v>
      </c>
      <c r="D3773" t="str" cm="1">
        <f t="array" ref="D3773">_xlfn.IFS(E3773 = "FT","Full Time", E3773 = "PT", "Part Time", E3773 = "FL", "Freelance", E3773 = "CT", "Contract")</f>
        <v>Full Time</v>
      </c>
      <c r="E3773" t="s">
        <v>11</v>
      </c>
      <c r="F3773" t="s">
        <v>17</v>
      </c>
      <c r="G3773">
        <v>137500</v>
      </c>
      <c r="H3773" t="s">
        <v>13</v>
      </c>
      <c r="I3773">
        <v>137500</v>
      </c>
      <c r="J3773" t="s">
        <v>14</v>
      </c>
      <c r="K3773">
        <v>0</v>
      </c>
      <c r="L3773" t="s">
        <v>14</v>
      </c>
      <c r="M3773" t="s">
        <v>15</v>
      </c>
    </row>
    <row r="3774" spans="1:13" x14ac:dyDescent="0.25">
      <c r="A3774">
        <v>2024</v>
      </c>
      <c r="B3774" t="str" cm="1">
        <f t="array" ref="B3774">_xlfn.IFS(C3774="SE","Senior", C3774 = "EX", "Excecutive",C3774 ="MI", "Middle", C3774 = "EN", "Entry")</f>
        <v>Excecutive</v>
      </c>
      <c r="C3774" t="s">
        <v>22</v>
      </c>
      <c r="D3774" t="str" cm="1">
        <f t="array" ref="D3774">_xlfn.IFS(E3774 = "FT","Full Time", E3774 = "PT", "Part Time", E3774 = "FL", "Freelance", E3774 = "CT", "Contract")</f>
        <v>Full Time</v>
      </c>
      <c r="E3774" t="s">
        <v>11</v>
      </c>
      <c r="F3774" t="s">
        <v>40</v>
      </c>
      <c r="G3774">
        <v>150000</v>
      </c>
      <c r="H3774" t="s">
        <v>13</v>
      </c>
      <c r="I3774">
        <v>150000</v>
      </c>
      <c r="J3774" t="s">
        <v>14</v>
      </c>
      <c r="K3774">
        <v>0</v>
      </c>
      <c r="L3774" t="s">
        <v>14</v>
      </c>
      <c r="M3774" t="s">
        <v>15</v>
      </c>
    </row>
    <row r="3775" spans="1:13" x14ac:dyDescent="0.25">
      <c r="A3775">
        <v>2024</v>
      </c>
      <c r="B3775" t="str" cm="1">
        <f t="array" ref="B3775">_xlfn.IFS(C3775="SE","Senior", C3775 = "EX", "Excecutive",C3775 ="MI", "Middle", C3775 = "EN", "Entry")</f>
        <v>Excecutive</v>
      </c>
      <c r="C3775" t="s">
        <v>22</v>
      </c>
      <c r="D3775" t="str" cm="1">
        <f t="array" ref="D3775">_xlfn.IFS(E3775 = "FT","Full Time", E3775 = "PT", "Part Time", E3775 = "FL", "Freelance", E3775 = "CT", "Contract")</f>
        <v>Full Time</v>
      </c>
      <c r="E3775" t="s">
        <v>11</v>
      </c>
      <c r="F3775" t="s">
        <v>40</v>
      </c>
      <c r="G3775">
        <v>120000</v>
      </c>
      <c r="H3775" t="s">
        <v>13</v>
      </c>
      <c r="I3775">
        <v>120000</v>
      </c>
      <c r="J3775" t="s">
        <v>14</v>
      </c>
      <c r="K3775">
        <v>0</v>
      </c>
      <c r="L3775" t="s">
        <v>14</v>
      </c>
      <c r="M3775" t="s">
        <v>15</v>
      </c>
    </row>
    <row r="3776" spans="1:13" x14ac:dyDescent="0.25">
      <c r="A3776">
        <v>2024</v>
      </c>
      <c r="B3776" t="str" cm="1">
        <f t="array" ref="B3776">_xlfn.IFS(C3776="SE","Senior", C3776 = "EX", "Excecutive",C3776 ="MI", "Middle", C3776 = "EN", "Entry")</f>
        <v>Middle</v>
      </c>
      <c r="C3776" t="s">
        <v>18</v>
      </c>
      <c r="D3776" t="str" cm="1">
        <f t="array" ref="D3776">_xlfn.IFS(E3776 = "FT","Full Time", E3776 = "PT", "Part Time", E3776 = "FL", "Freelance", E3776 = "CT", "Contract")</f>
        <v>Full Time</v>
      </c>
      <c r="E3776" t="s">
        <v>11</v>
      </c>
      <c r="F3776" t="s">
        <v>21</v>
      </c>
      <c r="G3776">
        <v>38400</v>
      </c>
      <c r="H3776" t="s">
        <v>43</v>
      </c>
      <c r="I3776">
        <v>42666</v>
      </c>
      <c r="J3776" t="s">
        <v>79</v>
      </c>
      <c r="K3776">
        <v>0</v>
      </c>
      <c r="L3776" t="s">
        <v>79</v>
      </c>
      <c r="M3776" t="s">
        <v>15</v>
      </c>
    </row>
    <row r="3777" spans="1:13" x14ac:dyDescent="0.25">
      <c r="A3777">
        <v>2024</v>
      </c>
      <c r="B3777" t="str" cm="1">
        <f t="array" ref="B3777">_xlfn.IFS(C3777="SE","Senior", C3777 = "EX", "Excecutive",C3777 ="MI", "Middle", C3777 = "EN", "Entry")</f>
        <v>Middle</v>
      </c>
      <c r="C3777" t="s">
        <v>18</v>
      </c>
      <c r="D3777" t="str" cm="1">
        <f t="array" ref="D3777">_xlfn.IFS(E3777 = "FT","Full Time", E3777 = "PT", "Part Time", E3777 = "FL", "Freelance", E3777 = "CT", "Contract")</f>
        <v>Full Time</v>
      </c>
      <c r="E3777" t="s">
        <v>11</v>
      </c>
      <c r="F3777" t="s">
        <v>21</v>
      </c>
      <c r="G3777">
        <v>32400</v>
      </c>
      <c r="H3777" t="s">
        <v>43</v>
      </c>
      <c r="I3777">
        <v>36000</v>
      </c>
      <c r="J3777" t="s">
        <v>79</v>
      </c>
      <c r="K3777">
        <v>0</v>
      </c>
      <c r="L3777" t="s">
        <v>79</v>
      </c>
      <c r="M3777" t="s">
        <v>15</v>
      </c>
    </row>
    <row r="3778" spans="1:13" x14ac:dyDescent="0.25">
      <c r="A3778">
        <v>2024</v>
      </c>
      <c r="B3778" t="str" cm="1">
        <f t="array" ref="B3778">_xlfn.IFS(C3778="SE","Senior", C3778 = "EX", "Excecutive",C3778 ="MI", "Middle", C3778 = "EN", "Entry")</f>
        <v>Senior</v>
      </c>
      <c r="C3778" t="s">
        <v>10</v>
      </c>
      <c r="D3778" t="str" cm="1">
        <f t="array" ref="D3778">_xlfn.IFS(E3778 = "FT","Full Time", E3778 = "PT", "Part Time", E3778 = "FL", "Freelance", E3778 = "CT", "Contract")</f>
        <v>Full Time</v>
      </c>
      <c r="E3778" t="s">
        <v>11</v>
      </c>
      <c r="F3778" t="s">
        <v>24</v>
      </c>
      <c r="G3778">
        <v>144300</v>
      </c>
      <c r="H3778" t="s">
        <v>13</v>
      </c>
      <c r="I3778">
        <v>144300</v>
      </c>
      <c r="J3778" t="s">
        <v>14</v>
      </c>
      <c r="K3778">
        <v>100</v>
      </c>
      <c r="L3778" t="s">
        <v>14</v>
      </c>
      <c r="M3778" t="s">
        <v>15</v>
      </c>
    </row>
    <row r="3779" spans="1:13" x14ac:dyDescent="0.25">
      <c r="A3779">
        <v>2024</v>
      </c>
      <c r="B3779" t="str" cm="1">
        <f t="array" ref="B3779">_xlfn.IFS(C3779="SE","Senior", C3779 = "EX", "Excecutive",C3779 ="MI", "Middle", C3779 = "EN", "Entry")</f>
        <v>Senior</v>
      </c>
      <c r="C3779" t="s">
        <v>10</v>
      </c>
      <c r="D3779" t="str" cm="1">
        <f t="array" ref="D3779">_xlfn.IFS(E3779 = "FT","Full Time", E3779 = "PT", "Part Time", E3779 = "FL", "Freelance", E3779 = "CT", "Contract")</f>
        <v>Full Time</v>
      </c>
      <c r="E3779" t="s">
        <v>11</v>
      </c>
      <c r="F3779" t="s">
        <v>24</v>
      </c>
      <c r="G3779">
        <v>104800</v>
      </c>
      <c r="H3779" t="s">
        <v>13</v>
      </c>
      <c r="I3779">
        <v>104800</v>
      </c>
      <c r="J3779" t="s">
        <v>14</v>
      </c>
      <c r="K3779">
        <v>100</v>
      </c>
      <c r="L3779" t="s">
        <v>14</v>
      </c>
      <c r="M3779" t="s">
        <v>15</v>
      </c>
    </row>
    <row r="3780" spans="1:13" x14ac:dyDescent="0.25">
      <c r="A3780">
        <v>2024</v>
      </c>
      <c r="B3780" t="str" cm="1">
        <f t="array" ref="B3780">_xlfn.IFS(C3780="SE","Senior", C3780 = "EX", "Excecutive",C3780 ="MI", "Middle", C3780 = "EN", "Entry")</f>
        <v>Excecutive</v>
      </c>
      <c r="C3780" t="s">
        <v>22</v>
      </c>
      <c r="D3780" t="str" cm="1">
        <f t="array" ref="D3780">_xlfn.IFS(E3780 = "FT","Full Time", E3780 = "PT", "Part Time", E3780 = "FL", "Freelance", E3780 = "CT", "Contract")</f>
        <v>Full Time</v>
      </c>
      <c r="E3780" t="s">
        <v>11</v>
      </c>
      <c r="F3780" t="s">
        <v>65</v>
      </c>
      <c r="G3780">
        <v>250000</v>
      </c>
      <c r="H3780" t="s">
        <v>13</v>
      </c>
      <c r="I3780">
        <v>250000</v>
      </c>
      <c r="J3780" t="s">
        <v>14</v>
      </c>
      <c r="K3780">
        <v>100</v>
      </c>
      <c r="L3780" t="s">
        <v>14</v>
      </c>
      <c r="M3780" t="s">
        <v>15</v>
      </c>
    </row>
    <row r="3781" spans="1:13" x14ac:dyDescent="0.25">
      <c r="A3781">
        <v>2024</v>
      </c>
      <c r="B3781" t="str" cm="1">
        <f t="array" ref="B3781">_xlfn.IFS(C3781="SE","Senior", C3781 = "EX", "Excecutive",C3781 ="MI", "Middle", C3781 = "EN", "Entry")</f>
        <v>Excecutive</v>
      </c>
      <c r="C3781" t="s">
        <v>22</v>
      </c>
      <c r="D3781" t="str" cm="1">
        <f t="array" ref="D3781">_xlfn.IFS(E3781 = "FT","Full Time", E3781 = "PT", "Part Time", E3781 = "FL", "Freelance", E3781 = "CT", "Contract")</f>
        <v>Full Time</v>
      </c>
      <c r="E3781" t="s">
        <v>11</v>
      </c>
      <c r="F3781" t="s">
        <v>65</v>
      </c>
      <c r="G3781">
        <v>215000</v>
      </c>
      <c r="H3781" t="s">
        <v>13</v>
      </c>
      <c r="I3781">
        <v>215000</v>
      </c>
      <c r="J3781" t="s">
        <v>14</v>
      </c>
      <c r="K3781">
        <v>100</v>
      </c>
      <c r="L3781" t="s">
        <v>14</v>
      </c>
      <c r="M3781" t="s">
        <v>15</v>
      </c>
    </row>
    <row r="3782" spans="1:13" x14ac:dyDescent="0.25">
      <c r="A3782">
        <v>2024</v>
      </c>
      <c r="B3782" t="str" cm="1">
        <f t="array" ref="B3782">_xlfn.IFS(C3782="SE","Senior", C3782 = "EX", "Excecutive",C3782 ="MI", "Middle", C3782 = "EN", "Entry")</f>
        <v>Entry</v>
      </c>
      <c r="C3782" t="s">
        <v>20</v>
      </c>
      <c r="D3782" t="str" cm="1">
        <f t="array" ref="D3782">_xlfn.IFS(E3782 = "FT","Full Time", E3782 = "PT", "Part Time", E3782 = "FL", "Freelance", E3782 = "CT", "Contract")</f>
        <v>Full Time</v>
      </c>
      <c r="E3782" t="s">
        <v>11</v>
      </c>
      <c r="F3782" t="s">
        <v>21</v>
      </c>
      <c r="G3782">
        <v>150000</v>
      </c>
      <c r="H3782" t="s">
        <v>13</v>
      </c>
      <c r="I3782">
        <v>150000</v>
      </c>
      <c r="J3782" t="s">
        <v>14</v>
      </c>
      <c r="K3782">
        <v>100</v>
      </c>
      <c r="L3782" t="s">
        <v>14</v>
      </c>
      <c r="M3782" t="s">
        <v>15</v>
      </c>
    </row>
    <row r="3783" spans="1:13" x14ac:dyDescent="0.25">
      <c r="A3783">
        <v>2024</v>
      </c>
      <c r="B3783" t="str" cm="1">
        <f t="array" ref="B3783">_xlfn.IFS(C3783="SE","Senior", C3783 = "EX", "Excecutive",C3783 ="MI", "Middle", C3783 = "EN", "Entry")</f>
        <v>Entry</v>
      </c>
      <c r="C3783" t="s">
        <v>20</v>
      </c>
      <c r="D3783" t="str" cm="1">
        <f t="array" ref="D3783">_xlfn.IFS(E3783 = "FT","Full Time", E3783 = "PT", "Part Time", E3783 = "FL", "Freelance", E3783 = "CT", "Contract")</f>
        <v>Full Time</v>
      </c>
      <c r="E3783" t="s">
        <v>11</v>
      </c>
      <c r="F3783" t="s">
        <v>21</v>
      </c>
      <c r="G3783">
        <v>110000</v>
      </c>
      <c r="H3783" t="s">
        <v>13</v>
      </c>
      <c r="I3783">
        <v>110000</v>
      </c>
      <c r="J3783" t="s">
        <v>14</v>
      </c>
      <c r="K3783">
        <v>100</v>
      </c>
      <c r="L3783" t="s">
        <v>14</v>
      </c>
      <c r="M3783" t="s">
        <v>15</v>
      </c>
    </row>
    <row r="3784" spans="1:13" x14ac:dyDescent="0.25">
      <c r="A3784">
        <v>2024</v>
      </c>
      <c r="B3784" t="str" cm="1">
        <f t="array" ref="B3784">_xlfn.IFS(C3784="SE","Senior", C3784 = "EX", "Excecutive",C3784 ="MI", "Middle", C3784 = "EN", "Entry")</f>
        <v>Middle</v>
      </c>
      <c r="C3784" t="s">
        <v>18</v>
      </c>
      <c r="D3784" t="str" cm="1">
        <f t="array" ref="D3784">_xlfn.IFS(E3784 = "FT","Full Time", E3784 = "PT", "Part Time", E3784 = "FL", "Freelance", E3784 = "CT", "Contract")</f>
        <v>Full Time</v>
      </c>
      <c r="E3784" t="s">
        <v>11</v>
      </c>
      <c r="F3784" t="s">
        <v>24</v>
      </c>
      <c r="G3784">
        <v>110000</v>
      </c>
      <c r="H3784" t="s">
        <v>13</v>
      </c>
      <c r="I3784">
        <v>110000</v>
      </c>
      <c r="J3784" t="s">
        <v>14</v>
      </c>
      <c r="K3784">
        <v>100</v>
      </c>
      <c r="L3784" t="s">
        <v>14</v>
      </c>
      <c r="M3784" t="s">
        <v>15</v>
      </c>
    </row>
    <row r="3785" spans="1:13" x14ac:dyDescent="0.25">
      <c r="A3785">
        <v>2024</v>
      </c>
      <c r="B3785" t="str" cm="1">
        <f t="array" ref="B3785">_xlfn.IFS(C3785="SE","Senior", C3785 = "EX", "Excecutive",C3785 ="MI", "Middle", C3785 = "EN", "Entry")</f>
        <v>Middle</v>
      </c>
      <c r="C3785" t="s">
        <v>18</v>
      </c>
      <c r="D3785" t="str" cm="1">
        <f t="array" ref="D3785">_xlfn.IFS(E3785 = "FT","Full Time", E3785 = "PT", "Part Time", E3785 = "FL", "Freelance", E3785 = "CT", "Contract")</f>
        <v>Full Time</v>
      </c>
      <c r="E3785" t="s">
        <v>11</v>
      </c>
      <c r="F3785" t="s">
        <v>24</v>
      </c>
      <c r="G3785">
        <v>90000</v>
      </c>
      <c r="H3785" t="s">
        <v>13</v>
      </c>
      <c r="I3785">
        <v>90000</v>
      </c>
      <c r="J3785" t="s">
        <v>14</v>
      </c>
      <c r="K3785">
        <v>100</v>
      </c>
      <c r="L3785" t="s">
        <v>14</v>
      </c>
      <c r="M3785" t="s">
        <v>15</v>
      </c>
    </row>
    <row r="3786" spans="1:13" x14ac:dyDescent="0.25">
      <c r="A3786">
        <v>2024</v>
      </c>
      <c r="B3786" t="str" cm="1">
        <f t="array" ref="B3786">_xlfn.IFS(C3786="SE","Senior", C3786 = "EX", "Excecutive",C3786 ="MI", "Middle", C3786 = "EN", "Entry")</f>
        <v>Middle</v>
      </c>
      <c r="C3786" t="s">
        <v>18</v>
      </c>
      <c r="D3786" t="str" cm="1">
        <f t="array" ref="D3786">_xlfn.IFS(E3786 = "FT","Full Time", E3786 = "PT", "Part Time", E3786 = "FL", "Freelance", E3786 = "CT", "Contract")</f>
        <v>Full Time</v>
      </c>
      <c r="E3786" t="s">
        <v>11</v>
      </c>
      <c r="F3786" t="s">
        <v>17</v>
      </c>
      <c r="G3786">
        <v>200000</v>
      </c>
      <c r="H3786" t="s">
        <v>13</v>
      </c>
      <c r="I3786">
        <v>200000</v>
      </c>
      <c r="J3786" t="s">
        <v>14</v>
      </c>
      <c r="K3786">
        <v>0</v>
      </c>
      <c r="L3786" t="s">
        <v>14</v>
      </c>
      <c r="M3786" t="s">
        <v>15</v>
      </c>
    </row>
    <row r="3787" spans="1:13" x14ac:dyDescent="0.25">
      <c r="A3787">
        <v>2024</v>
      </c>
      <c r="B3787" t="str" cm="1">
        <f t="array" ref="B3787">_xlfn.IFS(C3787="SE","Senior", C3787 = "EX", "Excecutive",C3787 ="MI", "Middle", C3787 = "EN", "Entry")</f>
        <v>Middle</v>
      </c>
      <c r="C3787" t="s">
        <v>18</v>
      </c>
      <c r="D3787" t="str" cm="1">
        <f t="array" ref="D3787">_xlfn.IFS(E3787 = "FT","Full Time", E3787 = "PT", "Part Time", E3787 = "FL", "Freelance", E3787 = "CT", "Contract")</f>
        <v>Full Time</v>
      </c>
      <c r="E3787" t="s">
        <v>11</v>
      </c>
      <c r="F3787" t="s">
        <v>17</v>
      </c>
      <c r="G3787">
        <v>140000</v>
      </c>
      <c r="H3787" t="s">
        <v>13</v>
      </c>
      <c r="I3787">
        <v>140000</v>
      </c>
      <c r="J3787" t="s">
        <v>14</v>
      </c>
      <c r="K3787">
        <v>0</v>
      </c>
      <c r="L3787" t="s">
        <v>14</v>
      </c>
      <c r="M3787" t="s">
        <v>15</v>
      </c>
    </row>
    <row r="3788" spans="1:13" x14ac:dyDescent="0.25">
      <c r="A3788">
        <v>2024</v>
      </c>
      <c r="B3788" t="str" cm="1">
        <f t="array" ref="B3788">_xlfn.IFS(C3788="SE","Senior", C3788 = "EX", "Excecutive",C3788 ="MI", "Middle", C3788 = "EN", "Entry")</f>
        <v>Senior</v>
      </c>
      <c r="C3788" t="s">
        <v>10</v>
      </c>
      <c r="D3788" t="str" cm="1">
        <f t="array" ref="D3788">_xlfn.IFS(E3788 = "FT","Full Time", E3788 = "PT", "Part Time", E3788 = "FL", "Freelance", E3788 = "CT", "Contract")</f>
        <v>Full Time</v>
      </c>
      <c r="E3788" t="s">
        <v>11</v>
      </c>
      <c r="F3788" t="s">
        <v>57</v>
      </c>
      <c r="G3788">
        <v>196350</v>
      </c>
      <c r="H3788" t="s">
        <v>13</v>
      </c>
      <c r="I3788">
        <v>196350</v>
      </c>
      <c r="J3788" t="s">
        <v>14</v>
      </c>
      <c r="K3788">
        <v>100</v>
      </c>
      <c r="L3788" t="s">
        <v>14</v>
      </c>
      <c r="M3788" t="s">
        <v>15</v>
      </c>
    </row>
    <row r="3789" spans="1:13" x14ac:dyDescent="0.25">
      <c r="A3789">
        <v>2024</v>
      </c>
      <c r="B3789" t="str" cm="1">
        <f t="array" ref="B3789">_xlfn.IFS(C3789="SE","Senior", C3789 = "EX", "Excecutive",C3789 ="MI", "Middle", C3789 = "EN", "Entry")</f>
        <v>Senior</v>
      </c>
      <c r="C3789" t="s">
        <v>10</v>
      </c>
      <c r="D3789" t="str" cm="1">
        <f t="array" ref="D3789">_xlfn.IFS(E3789 = "FT","Full Time", E3789 = "PT", "Part Time", E3789 = "FL", "Freelance", E3789 = "CT", "Contract")</f>
        <v>Full Time</v>
      </c>
      <c r="E3789" t="s">
        <v>11</v>
      </c>
      <c r="F3789" t="s">
        <v>57</v>
      </c>
      <c r="G3789">
        <v>127500</v>
      </c>
      <c r="H3789" t="s">
        <v>13</v>
      </c>
      <c r="I3789">
        <v>127500</v>
      </c>
      <c r="J3789" t="s">
        <v>14</v>
      </c>
      <c r="K3789">
        <v>100</v>
      </c>
      <c r="L3789" t="s">
        <v>14</v>
      </c>
      <c r="M3789" t="s">
        <v>15</v>
      </c>
    </row>
    <row r="3790" spans="1:13" x14ac:dyDescent="0.25">
      <c r="A3790">
        <v>2024</v>
      </c>
      <c r="B3790" t="str" cm="1">
        <f t="array" ref="B3790">_xlfn.IFS(C3790="SE","Senior", C3790 = "EX", "Excecutive",C3790 ="MI", "Middle", C3790 = "EN", "Entry")</f>
        <v>Senior</v>
      </c>
      <c r="C3790" t="s">
        <v>10</v>
      </c>
      <c r="D3790" t="str" cm="1">
        <f t="array" ref="D3790">_xlfn.IFS(E3790 = "FT","Full Time", E3790 = "PT", "Part Time", E3790 = "FL", "Freelance", E3790 = "CT", "Contract")</f>
        <v>Full Time</v>
      </c>
      <c r="E3790" t="s">
        <v>11</v>
      </c>
      <c r="F3790" t="s">
        <v>27</v>
      </c>
      <c r="G3790">
        <v>219600</v>
      </c>
      <c r="H3790" t="s">
        <v>13</v>
      </c>
      <c r="I3790">
        <v>219600</v>
      </c>
      <c r="J3790" t="s">
        <v>14</v>
      </c>
      <c r="K3790">
        <v>0</v>
      </c>
      <c r="L3790" t="s">
        <v>14</v>
      </c>
      <c r="M3790" t="s">
        <v>15</v>
      </c>
    </row>
    <row r="3791" spans="1:13" x14ac:dyDescent="0.25">
      <c r="A3791">
        <v>2024</v>
      </c>
      <c r="B3791" t="str" cm="1">
        <f t="array" ref="B3791">_xlfn.IFS(C3791="SE","Senior", C3791 = "EX", "Excecutive",C3791 ="MI", "Middle", C3791 = "EN", "Entry")</f>
        <v>Senior</v>
      </c>
      <c r="C3791" t="s">
        <v>10</v>
      </c>
      <c r="D3791" t="str" cm="1">
        <f t="array" ref="D3791">_xlfn.IFS(E3791 = "FT","Full Time", E3791 = "PT", "Part Time", E3791 = "FL", "Freelance", E3791 = "CT", "Contract")</f>
        <v>Full Time</v>
      </c>
      <c r="E3791" t="s">
        <v>11</v>
      </c>
      <c r="F3791" t="s">
        <v>27</v>
      </c>
      <c r="G3791">
        <v>125500</v>
      </c>
      <c r="H3791" t="s">
        <v>13</v>
      </c>
      <c r="I3791">
        <v>125500</v>
      </c>
      <c r="J3791" t="s">
        <v>14</v>
      </c>
      <c r="K3791">
        <v>0</v>
      </c>
      <c r="L3791" t="s">
        <v>14</v>
      </c>
      <c r="M3791" t="s">
        <v>15</v>
      </c>
    </row>
    <row r="3792" spans="1:13" x14ac:dyDescent="0.25">
      <c r="A3792">
        <v>2024</v>
      </c>
      <c r="B3792" t="str" cm="1">
        <f t="array" ref="B3792">_xlfn.IFS(C3792="SE","Senior", C3792 = "EX", "Excecutive",C3792 ="MI", "Middle", C3792 = "EN", "Entry")</f>
        <v>Middle</v>
      </c>
      <c r="C3792" t="s">
        <v>18</v>
      </c>
      <c r="D3792" t="str" cm="1">
        <f t="array" ref="D3792">_xlfn.IFS(E3792 = "FT","Full Time", E3792 = "PT", "Part Time", E3792 = "FL", "Freelance", E3792 = "CT", "Contract")</f>
        <v>Full Time</v>
      </c>
      <c r="E3792" t="s">
        <v>11</v>
      </c>
      <c r="F3792" t="s">
        <v>159</v>
      </c>
      <c r="G3792">
        <v>212000</v>
      </c>
      <c r="H3792" t="s">
        <v>13</v>
      </c>
      <c r="I3792">
        <v>212000</v>
      </c>
      <c r="J3792" t="s">
        <v>14</v>
      </c>
      <c r="K3792">
        <v>0</v>
      </c>
      <c r="L3792" t="s">
        <v>14</v>
      </c>
      <c r="M3792" t="s">
        <v>15</v>
      </c>
    </row>
    <row r="3793" spans="1:13" x14ac:dyDescent="0.25">
      <c r="A3793">
        <v>2024</v>
      </c>
      <c r="B3793" t="str" cm="1">
        <f t="array" ref="B3793">_xlfn.IFS(C3793="SE","Senior", C3793 = "EX", "Excecutive",C3793 ="MI", "Middle", C3793 = "EN", "Entry")</f>
        <v>Middle</v>
      </c>
      <c r="C3793" t="s">
        <v>18</v>
      </c>
      <c r="D3793" t="str" cm="1">
        <f t="array" ref="D3793">_xlfn.IFS(E3793 = "FT","Full Time", E3793 = "PT", "Part Time", E3793 = "FL", "Freelance", E3793 = "CT", "Contract")</f>
        <v>Full Time</v>
      </c>
      <c r="E3793" t="s">
        <v>11</v>
      </c>
      <c r="F3793" t="s">
        <v>159</v>
      </c>
      <c r="G3793">
        <v>93300</v>
      </c>
      <c r="H3793" t="s">
        <v>13</v>
      </c>
      <c r="I3793">
        <v>93300</v>
      </c>
      <c r="J3793" t="s">
        <v>14</v>
      </c>
      <c r="K3793">
        <v>0</v>
      </c>
      <c r="L3793" t="s">
        <v>14</v>
      </c>
      <c r="M3793" t="s">
        <v>15</v>
      </c>
    </row>
    <row r="3794" spans="1:13" x14ac:dyDescent="0.25">
      <c r="A3794">
        <v>2024</v>
      </c>
      <c r="B3794" t="str" cm="1">
        <f t="array" ref="B3794">_xlfn.IFS(C3794="SE","Senior", C3794 = "EX", "Excecutive",C3794 ="MI", "Middle", C3794 = "EN", "Entry")</f>
        <v>Middle</v>
      </c>
      <c r="C3794" t="s">
        <v>18</v>
      </c>
      <c r="D3794" t="str" cm="1">
        <f t="array" ref="D3794">_xlfn.IFS(E3794 = "FT","Full Time", E3794 = "PT", "Part Time", E3794 = "FL", "Freelance", E3794 = "CT", "Contract")</f>
        <v>Full Time</v>
      </c>
      <c r="E3794" t="s">
        <v>11</v>
      </c>
      <c r="F3794" t="s">
        <v>16</v>
      </c>
      <c r="G3794">
        <v>140900</v>
      </c>
      <c r="H3794" t="s">
        <v>13</v>
      </c>
      <c r="I3794">
        <v>140900</v>
      </c>
      <c r="J3794" t="s">
        <v>14</v>
      </c>
      <c r="K3794">
        <v>100</v>
      </c>
      <c r="L3794" t="s">
        <v>14</v>
      </c>
      <c r="M3794" t="s">
        <v>15</v>
      </c>
    </row>
    <row r="3795" spans="1:13" x14ac:dyDescent="0.25">
      <c r="A3795">
        <v>2024</v>
      </c>
      <c r="B3795" t="str" cm="1">
        <f t="array" ref="B3795">_xlfn.IFS(C3795="SE","Senior", C3795 = "EX", "Excecutive",C3795 ="MI", "Middle", C3795 = "EN", "Entry")</f>
        <v>Middle</v>
      </c>
      <c r="C3795" t="s">
        <v>18</v>
      </c>
      <c r="D3795" t="str" cm="1">
        <f t="array" ref="D3795">_xlfn.IFS(E3795 = "FT","Full Time", E3795 = "PT", "Part Time", E3795 = "FL", "Freelance", E3795 = "CT", "Contract")</f>
        <v>Full Time</v>
      </c>
      <c r="E3795" t="s">
        <v>11</v>
      </c>
      <c r="F3795" t="s">
        <v>16</v>
      </c>
      <c r="G3795">
        <v>104100</v>
      </c>
      <c r="H3795" t="s">
        <v>13</v>
      </c>
      <c r="I3795">
        <v>104100</v>
      </c>
      <c r="J3795" t="s">
        <v>14</v>
      </c>
      <c r="K3795">
        <v>100</v>
      </c>
      <c r="L3795" t="s">
        <v>14</v>
      </c>
      <c r="M3795" t="s">
        <v>15</v>
      </c>
    </row>
    <row r="3796" spans="1:13" x14ac:dyDescent="0.25">
      <c r="A3796">
        <v>2024</v>
      </c>
      <c r="B3796" t="str" cm="1">
        <f t="array" ref="B3796">_xlfn.IFS(C3796="SE","Senior", C3796 = "EX", "Excecutive",C3796 ="MI", "Middle", C3796 = "EN", "Entry")</f>
        <v>Senior</v>
      </c>
      <c r="C3796" t="s">
        <v>10</v>
      </c>
      <c r="D3796" t="str" cm="1">
        <f t="array" ref="D3796">_xlfn.IFS(E3796 = "FT","Full Time", E3796 = "PT", "Part Time", E3796 = "FL", "Freelance", E3796 = "CT", "Contract")</f>
        <v>Full Time</v>
      </c>
      <c r="E3796" t="s">
        <v>11</v>
      </c>
      <c r="F3796" t="s">
        <v>24</v>
      </c>
      <c r="G3796">
        <v>193000</v>
      </c>
      <c r="H3796" t="s">
        <v>13</v>
      </c>
      <c r="I3796">
        <v>193000</v>
      </c>
      <c r="J3796" t="s">
        <v>14</v>
      </c>
      <c r="K3796">
        <v>0</v>
      </c>
      <c r="L3796" t="s">
        <v>14</v>
      </c>
      <c r="M3796" t="s">
        <v>15</v>
      </c>
    </row>
    <row r="3797" spans="1:13" x14ac:dyDescent="0.25">
      <c r="A3797">
        <v>2024</v>
      </c>
      <c r="B3797" t="str" cm="1">
        <f t="array" ref="B3797">_xlfn.IFS(C3797="SE","Senior", C3797 = "EX", "Excecutive",C3797 ="MI", "Middle", C3797 = "EN", "Entry")</f>
        <v>Senior</v>
      </c>
      <c r="C3797" t="s">
        <v>10</v>
      </c>
      <c r="D3797" t="str" cm="1">
        <f t="array" ref="D3797">_xlfn.IFS(E3797 = "FT","Full Time", E3797 = "PT", "Part Time", E3797 = "FL", "Freelance", E3797 = "CT", "Contract")</f>
        <v>Full Time</v>
      </c>
      <c r="E3797" t="s">
        <v>11</v>
      </c>
      <c r="F3797" t="s">
        <v>24</v>
      </c>
      <c r="G3797">
        <v>147645</v>
      </c>
      <c r="H3797" t="s">
        <v>13</v>
      </c>
      <c r="I3797">
        <v>147645</v>
      </c>
      <c r="J3797" t="s">
        <v>14</v>
      </c>
      <c r="K3797">
        <v>0</v>
      </c>
      <c r="L3797" t="s">
        <v>14</v>
      </c>
      <c r="M3797" t="s">
        <v>15</v>
      </c>
    </row>
    <row r="3798" spans="1:13" x14ac:dyDescent="0.25">
      <c r="A3798">
        <v>2024</v>
      </c>
      <c r="B3798" t="str" cm="1">
        <f t="array" ref="B3798">_xlfn.IFS(C3798="SE","Senior", C3798 = "EX", "Excecutive",C3798 ="MI", "Middle", C3798 = "EN", "Entry")</f>
        <v>Middle</v>
      </c>
      <c r="C3798" t="s">
        <v>18</v>
      </c>
      <c r="D3798" t="str" cm="1">
        <f t="array" ref="D3798">_xlfn.IFS(E3798 = "FT","Full Time", E3798 = "PT", "Part Time", E3798 = "FL", "Freelance", E3798 = "CT", "Contract")</f>
        <v>Full Time</v>
      </c>
      <c r="E3798" t="s">
        <v>11</v>
      </c>
      <c r="F3798" t="s">
        <v>24</v>
      </c>
      <c r="G3798">
        <v>207000</v>
      </c>
      <c r="H3798" t="s">
        <v>13</v>
      </c>
      <c r="I3798">
        <v>207000</v>
      </c>
      <c r="J3798" t="s">
        <v>14</v>
      </c>
      <c r="K3798">
        <v>0</v>
      </c>
      <c r="L3798" t="s">
        <v>14</v>
      </c>
      <c r="M3798" t="s">
        <v>15</v>
      </c>
    </row>
    <row r="3799" spans="1:13" x14ac:dyDescent="0.25">
      <c r="A3799">
        <v>2024</v>
      </c>
      <c r="B3799" t="str" cm="1">
        <f t="array" ref="B3799">_xlfn.IFS(C3799="SE","Senior", C3799 = "EX", "Excecutive",C3799 ="MI", "Middle", C3799 = "EN", "Entry")</f>
        <v>Middle</v>
      </c>
      <c r="C3799" t="s">
        <v>18</v>
      </c>
      <c r="D3799" t="str" cm="1">
        <f t="array" ref="D3799">_xlfn.IFS(E3799 = "FT","Full Time", E3799 = "PT", "Part Time", E3799 = "FL", "Freelance", E3799 = "CT", "Contract")</f>
        <v>Full Time</v>
      </c>
      <c r="E3799" t="s">
        <v>11</v>
      </c>
      <c r="F3799" t="s">
        <v>24</v>
      </c>
      <c r="G3799">
        <v>150000</v>
      </c>
      <c r="H3799" t="s">
        <v>13</v>
      </c>
      <c r="I3799">
        <v>150000</v>
      </c>
      <c r="J3799" t="s">
        <v>14</v>
      </c>
      <c r="K3799">
        <v>0</v>
      </c>
      <c r="L3799" t="s">
        <v>14</v>
      </c>
      <c r="M3799" t="s">
        <v>15</v>
      </c>
    </row>
    <row r="3800" spans="1:13" x14ac:dyDescent="0.25">
      <c r="A3800">
        <v>2024</v>
      </c>
      <c r="B3800" t="str" cm="1">
        <f t="array" ref="B3800">_xlfn.IFS(C3800="SE","Senior", C3800 = "EX", "Excecutive",C3800 ="MI", "Middle", C3800 = "EN", "Entry")</f>
        <v>Senior</v>
      </c>
      <c r="C3800" t="s">
        <v>10</v>
      </c>
      <c r="D3800" t="str" cm="1">
        <f t="array" ref="D3800">_xlfn.IFS(E3800 = "FT","Full Time", E3800 = "PT", "Part Time", E3800 = "FL", "Freelance", E3800 = "CT", "Contract")</f>
        <v>Full Time</v>
      </c>
      <c r="E3800" t="s">
        <v>11</v>
      </c>
      <c r="F3800" t="s">
        <v>16</v>
      </c>
      <c r="G3800">
        <v>150000</v>
      </c>
      <c r="H3800" t="s">
        <v>13</v>
      </c>
      <c r="I3800">
        <v>150000</v>
      </c>
      <c r="J3800" t="s">
        <v>14</v>
      </c>
      <c r="K3800">
        <v>100</v>
      </c>
      <c r="L3800" t="s">
        <v>14</v>
      </c>
      <c r="M3800" t="s">
        <v>15</v>
      </c>
    </row>
    <row r="3801" spans="1:13" x14ac:dyDescent="0.25">
      <c r="A3801">
        <v>2024</v>
      </c>
      <c r="B3801" t="str" cm="1">
        <f t="array" ref="B3801">_xlfn.IFS(C3801="SE","Senior", C3801 = "EX", "Excecutive",C3801 ="MI", "Middle", C3801 = "EN", "Entry")</f>
        <v>Senior</v>
      </c>
      <c r="C3801" t="s">
        <v>10</v>
      </c>
      <c r="D3801" t="str" cm="1">
        <f t="array" ref="D3801">_xlfn.IFS(E3801 = "FT","Full Time", E3801 = "PT", "Part Time", E3801 = "FL", "Freelance", E3801 = "CT", "Contract")</f>
        <v>Full Time</v>
      </c>
      <c r="E3801" t="s">
        <v>11</v>
      </c>
      <c r="F3801" t="s">
        <v>16</v>
      </c>
      <c r="G3801">
        <v>120000</v>
      </c>
      <c r="H3801" t="s">
        <v>13</v>
      </c>
      <c r="I3801">
        <v>120000</v>
      </c>
      <c r="J3801" t="s">
        <v>14</v>
      </c>
      <c r="K3801">
        <v>100</v>
      </c>
      <c r="L3801" t="s">
        <v>14</v>
      </c>
      <c r="M3801" t="s">
        <v>15</v>
      </c>
    </row>
    <row r="3802" spans="1:13" x14ac:dyDescent="0.25">
      <c r="A3802">
        <v>2024</v>
      </c>
      <c r="B3802" t="str" cm="1">
        <f t="array" ref="B3802">_xlfn.IFS(C3802="SE","Senior", C3802 = "EX", "Excecutive",C3802 ="MI", "Middle", C3802 = "EN", "Entry")</f>
        <v>Senior</v>
      </c>
      <c r="C3802" t="s">
        <v>10</v>
      </c>
      <c r="D3802" t="str" cm="1">
        <f t="array" ref="D3802">_xlfn.IFS(E3802 = "FT","Full Time", E3802 = "PT", "Part Time", E3802 = "FL", "Freelance", E3802 = "CT", "Contract")</f>
        <v>Full Time</v>
      </c>
      <c r="E3802" t="s">
        <v>11</v>
      </c>
      <c r="F3802" t="s">
        <v>30</v>
      </c>
      <c r="G3802">
        <v>180000</v>
      </c>
      <c r="H3802" t="s">
        <v>13</v>
      </c>
      <c r="I3802">
        <v>180000</v>
      </c>
      <c r="J3802" t="s">
        <v>14</v>
      </c>
      <c r="K3802">
        <v>0</v>
      </c>
      <c r="L3802" t="s">
        <v>14</v>
      </c>
      <c r="M3802" t="s">
        <v>15</v>
      </c>
    </row>
    <row r="3803" spans="1:13" x14ac:dyDescent="0.25">
      <c r="A3803">
        <v>2024</v>
      </c>
      <c r="B3803" t="str" cm="1">
        <f t="array" ref="B3803">_xlfn.IFS(C3803="SE","Senior", C3803 = "EX", "Excecutive",C3803 ="MI", "Middle", C3803 = "EN", "Entry")</f>
        <v>Senior</v>
      </c>
      <c r="C3803" t="s">
        <v>10</v>
      </c>
      <c r="D3803" t="str" cm="1">
        <f t="array" ref="D3803">_xlfn.IFS(E3803 = "FT","Full Time", E3803 = "PT", "Part Time", E3803 = "FL", "Freelance", E3803 = "CT", "Contract")</f>
        <v>Full Time</v>
      </c>
      <c r="E3803" t="s">
        <v>11</v>
      </c>
      <c r="F3803" t="s">
        <v>30</v>
      </c>
      <c r="G3803">
        <v>148000</v>
      </c>
      <c r="H3803" t="s">
        <v>13</v>
      </c>
      <c r="I3803">
        <v>148000</v>
      </c>
      <c r="J3803" t="s">
        <v>14</v>
      </c>
      <c r="K3803">
        <v>0</v>
      </c>
      <c r="L3803" t="s">
        <v>14</v>
      </c>
      <c r="M3803" t="s">
        <v>15</v>
      </c>
    </row>
    <row r="3804" spans="1:13" x14ac:dyDescent="0.25">
      <c r="A3804">
        <v>2024</v>
      </c>
      <c r="B3804" t="str" cm="1">
        <f t="array" ref="B3804">_xlfn.IFS(C3804="SE","Senior", C3804 = "EX", "Excecutive",C3804 ="MI", "Middle", C3804 = "EN", "Entry")</f>
        <v>Middle</v>
      </c>
      <c r="C3804" t="s">
        <v>18</v>
      </c>
      <c r="D3804" t="str" cm="1">
        <f t="array" ref="D3804">_xlfn.IFS(E3804 = "FT","Full Time", E3804 = "PT", "Part Time", E3804 = "FL", "Freelance", E3804 = "CT", "Contract")</f>
        <v>Full Time</v>
      </c>
      <c r="E3804" t="s">
        <v>11</v>
      </c>
      <c r="F3804" t="s">
        <v>24</v>
      </c>
      <c r="G3804">
        <v>160000</v>
      </c>
      <c r="H3804" t="s">
        <v>13</v>
      </c>
      <c r="I3804">
        <v>160000</v>
      </c>
      <c r="J3804" t="s">
        <v>14</v>
      </c>
      <c r="K3804">
        <v>0</v>
      </c>
      <c r="L3804" t="s">
        <v>14</v>
      </c>
      <c r="M3804" t="s">
        <v>15</v>
      </c>
    </row>
    <row r="3805" spans="1:13" x14ac:dyDescent="0.25">
      <c r="A3805">
        <v>2024</v>
      </c>
      <c r="B3805" t="str" cm="1">
        <f t="array" ref="B3805">_xlfn.IFS(C3805="SE","Senior", C3805 = "EX", "Excecutive",C3805 ="MI", "Middle", C3805 = "EN", "Entry")</f>
        <v>Middle</v>
      </c>
      <c r="C3805" t="s">
        <v>18</v>
      </c>
      <c r="D3805" t="str" cm="1">
        <f t="array" ref="D3805">_xlfn.IFS(E3805 = "FT","Full Time", E3805 = "PT", "Part Time", E3805 = "FL", "Freelance", E3805 = "CT", "Contract")</f>
        <v>Full Time</v>
      </c>
      <c r="E3805" t="s">
        <v>11</v>
      </c>
      <c r="F3805" t="s">
        <v>24</v>
      </c>
      <c r="G3805">
        <v>120000</v>
      </c>
      <c r="H3805" t="s">
        <v>13</v>
      </c>
      <c r="I3805">
        <v>120000</v>
      </c>
      <c r="J3805" t="s">
        <v>14</v>
      </c>
      <c r="K3805">
        <v>0</v>
      </c>
      <c r="L3805" t="s">
        <v>14</v>
      </c>
      <c r="M3805" t="s">
        <v>15</v>
      </c>
    </row>
    <row r="3806" spans="1:13" x14ac:dyDescent="0.25">
      <c r="A3806">
        <v>2024</v>
      </c>
      <c r="B3806" t="str" cm="1">
        <f t="array" ref="B3806">_xlfn.IFS(C3806="SE","Senior", C3806 = "EX", "Excecutive",C3806 ="MI", "Middle", C3806 = "EN", "Entry")</f>
        <v>Excecutive</v>
      </c>
      <c r="C3806" t="s">
        <v>22</v>
      </c>
      <c r="D3806" t="str" cm="1">
        <f t="array" ref="D3806">_xlfn.IFS(E3806 = "FT","Full Time", E3806 = "PT", "Part Time", E3806 = "FL", "Freelance", E3806 = "CT", "Contract")</f>
        <v>Full Time</v>
      </c>
      <c r="E3806" t="s">
        <v>11</v>
      </c>
      <c r="F3806" t="s">
        <v>16</v>
      </c>
      <c r="G3806">
        <v>204500</v>
      </c>
      <c r="H3806" t="s">
        <v>13</v>
      </c>
      <c r="I3806">
        <v>204500</v>
      </c>
      <c r="J3806" t="s">
        <v>14</v>
      </c>
      <c r="K3806">
        <v>0</v>
      </c>
      <c r="L3806" t="s">
        <v>14</v>
      </c>
      <c r="M3806" t="s">
        <v>15</v>
      </c>
    </row>
    <row r="3807" spans="1:13" x14ac:dyDescent="0.25">
      <c r="A3807">
        <v>2024</v>
      </c>
      <c r="B3807" t="str" cm="1">
        <f t="array" ref="B3807">_xlfn.IFS(C3807="SE","Senior", C3807 = "EX", "Excecutive",C3807 ="MI", "Middle", C3807 = "EN", "Entry")</f>
        <v>Excecutive</v>
      </c>
      <c r="C3807" t="s">
        <v>22</v>
      </c>
      <c r="D3807" t="str" cm="1">
        <f t="array" ref="D3807">_xlfn.IFS(E3807 = "FT","Full Time", E3807 = "PT", "Part Time", E3807 = "FL", "Freelance", E3807 = "CT", "Contract")</f>
        <v>Full Time</v>
      </c>
      <c r="E3807" t="s">
        <v>11</v>
      </c>
      <c r="F3807" t="s">
        <v>16</v>
      </c>
      <c r="G3807">
        <v>130000</v>
      </c>
      <c r="H3807" t="s">
        <v>13</v>
      </c>
      <c r="I3807">
        <v>130000</v>
      </c>
      <c r="J3807" t="s">
        <v>14</v>
      </c>
      <c r="K3807">
        <v>0</v>
      </c>
      <c r="L3807" t="s">
        <v>14</v>
      </c>
      <c r="M3807" t="s">
        <v>15</v>
      </c>
    </row>
    <row r="3808" spans="1:13" x14ac:dyDescent="0.25">
      <c r="A3808">
        <v>2024</v>
      </c>
      <c r="B3808" t="str" cm="1">
        <f t="array" ref="B3808">_xlfn.IFS(C3808="SE","Senior", C3808 = "EX", "Excecutive",C3808 ="MI", "Middle", C3808 = "EN", "Entry")</f>
        <v>Middle</v>
      </c>
      <c r="C3808" t="s">
        <v>18</v>
      </c>
      <c r="D3808" t="str" cm="1">
        <f t="array" ref="D3808">_xlfn.IFS(E3808 = "FT","Full Time", E3808 = "PT", "Part Time", E3808 = "FL", "Freelance", E3808 = "CT", "Contract")</f>
        <v>Full Time</v>
      </c>
      <c r="E3808" t="s">
        <v>11</v>
      </c>
      <c r="F3808" t="s">
        <v>140</v>
      </c>
      <c r="G3808">
        <v>207000</v>
      </c>
      <c r="H3808" t="s">
        <v>13</v>
      </c>
      <c r="I3808">
        <v>207000</v>
      </c>
      <c r="J3808" t="s">
        <v>14</v>
      </c>
      <c r="K3808">
        <v>0</v>
      </c>
      <c r="L3808" t="s">
        <v>14</v>
      </c>
      <c r="M3808" t="s">
        <v>15</v>
      </c>
    </row>
    <row r="3809" spans="1:13" x14ac:dyDescent="0.25">
      <c r="A3809">
        <v>2024</v>
      </c>
      <c r="B3809" t="str" cm="1">
        <f t="array" ref="B3809">_xlfn.IFS(C3809="SE","Senior", C3809 = "EX", "Excecutive",C3809 ="MI", "Middle", C3809 = "EN", "Entry")</f>
        <v>Middle</v>
      </c>
      <c r="C3809" t="s">
        <v>18</v>
      </c>
      <c r="D3809" t="str" cm="1">
        <f t="array" ref="D3809">_xlfn.IFS(E3809 = "FT","Full Time", E3809 = "PT", "Part Time", E3809 = "FL", "Freelance", E3809 = "CT", "Contract")</f>
        <v>Full Time</v>
      </c>
      <c r="E3809" t="s">
        <v>11</v>
      </c>
      <c r="F3809" t="s">
        <v>140</v>
      </c>
      <c r="G3809">
        <v>138000</v>
      </c>
      <c r="H3809" t="s">
        <v>13</v>
      </c>
      <c r="I3809">
        <v>138000</v>
      </c>
      <c r="J3809" t="s">
        <v>14</v>
      </c>
      <c r="K3809">
        <v>0</v>
      </c>
      <c r="L3809" t="s">
        <v>14</v>
      </c>
      <c r="M3809" t="s">
        <v>15</v>
      </c>
    </row>
    <row r="3810" spans="1:13" x14ac:dyDescent="0.25">
      <c r="A3810">
        <v>2024</v>
      </c>
      <c r="B3810" t="str" cm="1">
        <f t="array" ref="B3810">_xlfn.IFS(C3810="SE","Senior", C3810 = "EX", "Excecutive",C3810 ="MI", "Middle", C3810 = "EN", "Entry")</f>
        <v>Senior</v>
      </c>
      <c r="C3810" t="s">
        <v>10</v>
      </c>
      <c r="D3810" t="str" cm="1">
        <f t="array" ref="D3810">_xlfn.IFS(E3810 = "FT","Full Time", E3810 = "PT", "Part Time", E3810 = "FL", "Freelance", E3810 = "CT", "Contract")</f>
        <v>Full Time</v>
      </c>
      <c r="E3810" t="s">
        <v>11</v>
      </c>
      <c r="F3810" t="s">
        <v>16</v>
      </c>
      <c r="G3810">
        <v>173000</v>
      </c>
      <c r="H3810" t="s">
        <v>13</v>
      </c>
      <c r="I3810">
        <v>173000</v>
      </c>
      <c r="J3810" t="s">
        <v>14</v>
      </c>
      <c r="K3810">
        <v>100</v>
      </c>
      <c r="L3810" t="s">
        <v>14</v>
      </c>
      <c r="M3810" t="s">
        <v>15</v>
      </c>
    </row>
    <row r="3811" spans="1:13" x14ac:dyDescent="0.25">
      <c r="A3811">
        <v>2024</v>
      </c>
      <c r="B3811" t="str" cm="1">
        <f t="array" ref="B3811">_xlfn.IFS(C3811="SE","Senior", C3811 = "EX", "Excecutive",C3811 ="MI", "Middle", C3811 = "EN", "Entry")</f>
        <v>Senior</v>
      </c>
      <c r="C3811" t="s">
        <v>10</v>
      </c>
      <c r="D3811" t="str" cm="1">
        <f t="array" ref="D3811">_xlfn.IFS(E3811 = "FT","Full Time", E3811 = "PT", "Part Time", E3811 = "FL", "Freelance", E3811 = "CT", "Contract")</f>
        <v>Full Time</v>
      </c>
      <c r="E3811" t="s">
        <v>11</v>
      </c>
      <c r="F3811" t="s">
        <v>16</v>
      </c>
      <c r="G3811">
        <v>138400</v>
      </c>
      <c r="H3811" t="s">
        <v>13</v>
      </c>
      <c r="I3811">
        <v>138400</v>
      </c>
      <c r="J3811" t="s">
        <v>14</v>
      </c>
      <c r="K3811">
        <v>100</v>
      </c>
      <c r="L3811" t="s">
        <v>14</v>
      </c>
      <c r="M3811" t="s">
        <v>15</v>
      </c>
    </row>
    <row r="3812" spans="1:13" x14ac:dyDescent="0.25">
      <c r="A3812">
        <v>2024</v>
      </c>
      <c r="B3812" t="str" cm="1">
        <f t="array" ref="B3812">_xlfn.IFS(C3812="SE","Senior", C3812 = "EX", "Excecutive",C3812 ="MI", "Middle", C3812 = "EN", "Entry")</f>
        <v>Senior</v>
      </c>
      <c r="C3812" t="s">
        <v>10</v>
      </c>
      <c r="D3812" t="str" cm="1">
        <f t="array" ref="D3812">_xlfn.IFS(E3812 = "FT","Full Time", E3812 = "PT", "Part Time", E3812 = "FL", "Freelance", E3812 = "CT", "Contract")</f>
        <v>Full Time</v>
      </c>
      <c r="E3812" t="s">
        <v>11</v>
      </c>
      <c r="F3812" t="s">
        <v>30</v>
      </c>
      <c r="G3812">
        <v>278700</v>
      </c>
      <c r="H3812" t="s">
        <v>13</v>
      </c>
      <c r="I3812">
        <v>278700</v>
      </c>
      <c r="J3812" t="s">
        <v>14</v>
      </c>
      <c r="K3812">
        <v>0</v>
      </c>
      <c r="L3812" t="s">
        <v>14</v>
      </c>
      <c r="M3812" t="s">
        <v>15</v>
      </c>
    </row>
    <row r="3813" spans="1:13" x14ac:dyDescent="0.25">
      <c r="A3813">
        <v>2024</v>
      </c>
      <c r="B3813" t="str" cm="1">
        <f t="array" ref="B3813">_xlfn.IFS(C3813="SE","Senior", C3813 = "EX", "Excecutive",C3813 ="MI", "Middle", C3813 = "EN", "Entry")</f>
        <v>Senior</v>
      </c>
      <c r="C3813" t="s">
        <v>10</v>
      </c>
      <c r="D3813" t="str" cm="1">
        <f t="array" ref="D3813">_xlfn.IFS(E3813 = "FT","Full Time", E3813 = "PT", "Part Time", E3813 = "FL", "Freelance", E3813 = "CT", "Contract")</f>
        <v>Full Time</v>
      </c>
      <c r="E3813" t="s">
        <v>11</v>
      </c>
      <c r="F3813" t="s">
        <v>30</v>
      </c>
      <c r="G3813">
        <v>159300</v>
      </c>
      <c r="H3813" t="s">
        <v>13</v>
      </c>
      <c r="I3813">
        <v>159300</v>
      </c>
      <c r="J3813" t="s">
        <v>14</v>
      </c>
      <c r="K3813">
        <v>0</v>
      </c>
      <c r="L3813" t="s">
        <v>14</v>
      </c>
      <c r="M3813" t="s">
        <v>15</v>
      </c>
    </row>
    <row r="3814" spans="1:13" x14ac:dyDescent="0.25">
      <c r="A3814">
        <v>2024</v>
      </c>
      <c r="B3814" t="str" cm="1">
        <f t="array" ref="B3814">_xlfn.IFS(C3814="SE","Senior", C3814 = "EX", "Excecutive",C3814 ="MI", "Middle", C3814 = "EN", "Entry")</f>
        <v>Senior</v>
      </c>
      <c r="C3814" t="s">
        <v>10</v>
      </c>
      <c r="D3814" t="str" cm="1">
        <f t="array" ref="D3814">_xlfn.IFS(E3814 = "FT","Full Time", E3814 = "PT", "Part Time", E3814 = "FL", "Freelance", E3814 = "CT", "Contract")</f>
        <v>Full Time</v>
      </c>
      <c r="E3814" t="s">
        <v>11</v>
      </c>
      <c r="F3814" t="s">
        <v>17</v>
      </c>
      <c r="G3814">
        <v>215000</v>
      </c>
      <c r="H3814" t="s">
        <v>13</v>
      </c>
      <c r="I3814">
        <v>215000</v>
      </c>
      <c r="J3814" t="s">
        <v>14</v>
      </c>
      <c r="K3814">
        <v>0</v>
      </c>
      <c r="L3814" t="s">
        <v>14</v>
      </c>
      <c r="M3814" t="s">
        <v>15</v>
      </c>
    </row>
    <row r="3815" spans="1:13" x14ac:dyDescent="0.25">
      <c r="A3815">
        <v>2024</v>
      </c>
      <c r="B3815" t="str" cm="1">
        <f t="array" ref="B3815">_xlfn.IFS(C3815="SE","Senior", C3815 = "EX", "Excecutive",C3815 ="MI", "Middle", C3815 = "EN", "Entry")</f>
        <v>Senior</v>
      </c>
      <c r="C3815" t="s">
        <v>10</v>
      </c>
      <c r="D3815" t="str" cm="1">
        <f t="array" ref="D3815">_xlfn.IFS(E3815 = "FT","Full Time", E3815 = "PT", "Part Time", E3815 = "FL", "Freelance", E3815 = "CT", "Contract")</f>
        <v>Full Time</v>
      </c>
      <c r="E3815" t="s">
        <v>11</v>
      </c>
      <c r="F3815" t="s">
        <v>17</v>
      </c>
      <c r="G3815">
        <v>146900</v>
      </c>
      <c r="H3815" t="s">
        <v>13</v>
      </c>
      <c r="I3815">
        <v>146900</v>
      </c>
      <c r="J3815" t="s">
        <v>14</v>
      </c>
      <c r="K3815">
        <v>0</v>
      </c>
      <c r="L3815" t="s">
        <v>14</v>
      </c>
      <c r="M3815" t="s">
        <v>15</v>
      </c>
    </row>
    <row r="3816" spans="1:13" x14ac:dyDescent="0.25">
      <c r="A3816">
        <v>2024</v>
      </c>
      <c r="B3816" t="str" cm="1">
        <f t="array" ref="B3816">_xlfn.IFS(C3816="SE","Senior", C3816 = "EX", "Excecutive",C3816 ="MI", "Middle", C3816 = "EN", "Entry")</f>
        <v>Senior</v>
      </c>
      <c r="C3816" t="s">
        <v>10</v>
      </c>
      <c r="D3816" t="str" cm="1">
        <f t="array" ref="D3816">_xlfn.IFS(E3816 = "FT","Full Time", E3816 = "PT", "Part Time", E3816 = "FL", "Freelance", E3816 = "CT", "Contract")</f>
        <v>Full Time</v>
      </c>
      <c r="E3816" t="s">
        <v>11</v>
      </c>
      <c r="F3816" t="s">
        <v>40</v>
      </c>
      <c r="G3816">
        <v>115000</v>
      </c>
      <c r="H3816" t="s">
        <v>13</v>
      </c>
      <c r="I3816">
        <v>115000</v>
      </c>
      <c r="J3816" t="s">
        <v>14</v>
      </c>
      <c r="K3816">
        <v>0</v>
      </c>
      <c r="L3816" t="s">
        <v>14</v>
      </c>
      <c r="M3816" t="s">
        <v>15</v>
      </c>
    </row>
    <row r="3817" spans="1:13" x14ac:dyDescent="0.25">
      <c r="A3817">
        <v>2024</v>
      </c>
      <c r="B3817" t="str" cm="1">
        <f t="array" ref="B3817">_xlfn.IFS(C3817="SE","Senior", C3817 = "EX", "Excecutive",C3817 ="MI", "Middle", C3817 = "EN", "Entry")</f>
        <v>Senior</v>
      </c>
      <c r="C3817" t="s">
        <v>10</v>
      </c>
      <c r="D3817" t="str" cm="1">
        <f t="array" ref="D3817">_xlfn.IFS(E3817 = "FT","Full Time", E3817 = "PT", "Part Time", E3817 = "FL", "Freelance", E3817 = "CT", "Contract")</f>
        <v>Full Time</v>
      </c>
      <c r="E3817" t="s">
        <v>11</v>
      </c>
      <c r="F3817" t="s">
        <v>40</v>
      </c>
      <c r="G3817">
        <v>100000</v>
      </c>
      <c r="H3817" t="s">
        <v>13</v>
      </c>
      <c r="I3817">
        <v>100000</v>
      </c>
      <c r="J3817" t="s">
        <v>14</v>
      </c>
      <c r="K3817">
        <v>0</v>
      </c>
      <c r="L3817" t="s">
        <v>14</v>
      </c>
      <c r="M3817" t="s">
        <v>15</v>
      </c>
    </row>
    <row r="3818" spans="1:13" x14ac:dyDescent="0.25">
      <c r="A3818">
        <v>2024</v>
      </c>
      <c r="B3818" t="str" cm="1">
        <f t="array" ref="B3818">_xlfn.IFS(C3818="SE","Senior", C3818 = "EX", "Excecutive",C3818 ="MI", "Middle", C3818 = "EN", "Entry")</f>
        <v>Senior</v>
      </c>
      <c r="C3818" t="s">
        <v>10</v>
      </c>
      <c r="D3818" t="str" cm="1">
        <f t="array" ref="D3818">_xlfn.IFS(E3818 = "FT","Full Time", E3818 = "PT", "Part Time", E3818 = "FL", "Freelance", E3818 = "CT", "Contract")</f>
        <v>Full Time</v>
      </c>
      <c r="E3818" t="s">
        <v>11</v>
      </c>
      <c r="F3818" t="s">
        <v>21</v>
      </c>
      <c r="G3818">
        <v>106260</v>
      </c>
      <c r="H3818" t="s">
        <v>13</v>
      </c>
      <c r="I3818">
        <v>106260</v>
      </c>
      <c r="J3818" t="s">
        <v>14</v>
      </c>
      <c r="K3818">
        <v>0</v>
      </c>
      <c r="L3818" t="s">
        <v>14</v>
      </c>
      <c r="M3818" t="s">
        <v>15</v>
      </c>
    </row>
    <row r="3819" spans="1:13" x14ac:dyDescent="0.25">
      <c r="A3819">
        <v>2024</v>
      </c>
      <c r="B3819" t="str" cm="1">
        <f t="array" ref="B3819">_xlfn.IFS(C3819="SE","Senior", C3819 = "EX", "Excecutive",C3819 ="MI", "Middle", C3819 = "EN", "Entry")</f>
        <v>Senior</v>
      </c>
      <c r="C3819" t="s">
        <v>10</v>
      </c>
      <c r="D3819" t="str" cm="1">
        <f t="array" ref="D3819">_xlfn.IFS(E3819 = "FT","Full Time", E3819 = "PT", "Part Time", E3819 = "FL", "Freelance", E3819 = "CT", "Contract")</f>
        <v>Full Time</v>
      </c>
      <c r="E3819" t="s">
        <v>11</v>
      </c>
      <c r="F3819" t="s">
        <v>21</v>
      </c>
      <c r="G3819">
        <v>82000</v>
      </c>
      <c r="H3819" t="s">
        <v>13</v>
      </c>
      <c r="I3819">
        <v>82000</v>
      </c>
      <c r="J3819" t="s">
        <v>14</v>
      </c>
      <c r="K3819">
        <v>0</v>
      </c>
      <c r="L3819" t="s">
        <v>14</v>
      </c>
      <c r="M3819" t="s">
        <v>15</v>
      </c>
    </row>
    <row r="3820" spans="1:13" x14ac:dyDescent="0.25">
      <c r="A3820">
        <v>2024</v>
      </c>
      <c r="B3820" t="str" cm="1">
        <f t="array" ref="B3820">_xlfn.IFS(C3820="SE","Senior", C3820 = "EX", "Excecutive",C3820 ="MI", "Middle", C3820 = "EN", "Entry")</f>
        <v>Senior</v>
      </c>
      <c r="C3820" t="s">
        <v>10</v>
      </c>
      <c r="D3820" t="str" cm="1">
        <f t="array" ref="D3820">_xlfn.IFS(E3820 = "FT","Full Time", E3820 = "PT", "Part Time", E3820 = "FL", "Freelance", E3820 = "CT", "Contract")</f>
        <v>Full Time</v>
      </c>
      <c r="E3820" t="s">
        <v>11</v>
      </c>
      <c r="F3820" t="s">
        <v>16</v>
      </c>
      <c r="G3820">
        <v>220000</v>
      </c>
      <c r="H3820" t="s">
        <v>13</v>
      </c>
      <c r="I3820">
        <v>220000</v>
      </c>
      <c r="J3820" t="s">
        <v>14</v>
      </c>
      <c r="K3820">
        <v>0</v>
      </c>
      <c r="L3820" t="s">
        <v>14</v>
      </c>
      <c r="M3820" t="s">
        <v>15</v>
      </c>
    </row>
    <row r="3821" spans="1:13" x14ac:dyDescent="0.25">
      <c r="A3821">
        <v>2024</v>
      </c>
      <c r="B3821" t="str" cm="1">
        <f t="array" ref="B3821">_xlfn.IFS(C3821="SE","Senior", C3821 = "EX", "Excecutive",C3821 ="MI", "Middle", C3821 = "EN", "Entry")</f>
        <v>Senior</v>
      </c>
      <c r="C3821" t="s">
        <v>10</v>
      </c>
      <c r="D3821" t="str" cm="1">
        <f t="array" ref="D3821">_xlfn.IFS(E3821 = "FT","Full Time", E3821 = "PT", "Part Time", E3821 = "FL", "Freelance", E3821 = "CT", "Contract")</f>
        <v>Full Time</v>
      </c>
      <c r="E3821" t="s">
        <v>11</v>
      </c>
      <c r="F3821" t="s">
        <v>16</v>
      </c>
      <c r="G3821">
        <v>190000</v>
      </c>
      <c r="H3821" t="s">
        <v>13</v>
      </c>
      <c r="I3821">
        <v>190000</v>
      </c>
      <c r="J3821" t="s">
        <v>14</v>
      </c>
      <c r="K3821">
        <v>0</v>
      </c>
      <c r="L3821" t="s">
        <v>14</v>
      </c>
      <c r="M3821" t="s">
        <v>15</v>
      </c>
    </row>
    <row r="3822" spans="1:13" x14ac:dyDescent="0.25">
      <c r="A3822">
        <v>2024</v>
      </c>
      <c r="B3822" t="str" cm="1">
        <f t="array" ref="B3822">_xlfn.IFS(C3822="SE","Senior", C3822 = "EX", "Excecutive",C3822 ="MI", "Middle", C3822 = "EN", "Entry")</f>
        <v>Middle</v>
      </c>
      <c r="C3822" t="s">
        <v>18</v>
      </c>
      <c r="D3822" t="str" cm="1">
        <f t="array" ref="D3822">_xlfn.IFS(E3822 = "FT","Full Time", E3822 = "PT", "Part Time", E3822 = "FL", "Freelance", E3822 = "CT", "Contract")</f>
        <v>Full Time</v>
      </c>
      <c r="E3822" t="s">
        <v>11</v>
      </c>
      <c r="F3822" t="s">
        <v>21</v>
      </c>
      <c r="G3822">
        <v>150000</v>
      </c>
      <c r="H3822" t="s">
        <v>13</v>
      </c>
      <c r="I3822">
        <v>150000</v>
      </c>
      <c r="J3822" t="s">
        <v>14</v>
      </c>
      <c r="K3822">
        <v>100</v>
      </c>
      <c r="L3822" t="s">
        <v>14</v>
      </c>
      <c r="M3822" t="s">
        <v>15</v>
      </c>
    </row>
    <row r="3823" spans="1:13" x14ac:dyDescent="0.25">
      <c r="A3823">
        <v>2024</v>
      </c>
      <c r="B3823" t="str" cm="1">
        <f t="array" ref="B3823">_xlfn.IFS(C3823="SE","Senior", C3823 = "EX", "Excecutive",C3823 ="MI", "Middle", C3823 = "EN", "Entry")</f>
        <v>Middle</v>
      </c>
      <c r="C3823" t="s">
        <v>18</v>
      </c>
      <c r="D3823" t="str" cm="1">
        <f t="array" ref="D3823">_xlfn.IFS(E3823 = "FT","Full Time", E3823 = "PT", "Part Time", E3823 = "FL", "Freelance", E3823 = "CT", "Contract")</f>
        <v>Full Time</v>
      </c>
      <c r="E3823" t="s">
        <v>11</v>
      </c>
      <c r="F3823" t="s">
        <v>21</v>
      </c>
      <c r="G3823">
        <v>110000</v>
      </c>
      <c r="H3823" t="s">
        <v>13</v>
      </c>
      <c r="I3823">
        <v>110000</v>
      </c>
      <c r="J3823" t="s">
        <v>14</v>
      </c>
      <c r="K3823">
        <v>100</v>
      </c>
      <c r="L3823" t="s">
        <v>14</v>
      </c>
      <c r="M3823" t="s">
        <v>15</v>
      </c>
    </row>
    <row r="3824" spans="1:13" x14ac:dyDescent="0.25">
      <c r="A3824">
        <v>2024</v>
      </c>
      <c r="B3824" t="str" cm="1">
        <f t="array" ref="B3824">_xlfn.IFS(C3824="SE","Senior", C3824 = "EX", "Excecutive",C3824 ="MI", "Middle", C3824 = "EN", "Entry")</f>
        <v>Middle</v>
      </c>
      <c r="C3824" t="s">
        <v>18</v>
      </c>
      <c r="D3824" t="str" cm="1">
        <f t="array" ref="D3824">_xlfn.IFS(E3824 = "FT","Full Time", E3824 = "PT", "Part Time", E3824 = "FL", "Freelance", E3824 = "CT", "Contract")</f>
        <v>Full Time</v>
      </c>
      <c r="E3824" t="s">
        <v>11</v>
      </c>
      <c r="F3824" t="s">
        <v>12</v>
      </c>
      <c r="G3824">
        <v>145000</v>
      </c>
      <c r="H3824" t="s">
        <v>13</v>
      </c>
      <c r="I3824">
        <v>145000</v>
      </c>
      <c r="J3824" t="s">
        <v>14</v>
      </c>
      <c r="K3824">
        <v>100</v>
      </c>
      <c r="L3824" t="s">
        <v>14</v>
      </c>
      <c r="M3824" t="s">
        <v>15</v>
      </c>
    </row>
    <row r="3825" spans="1:13" x14ac:dyDescent="0.25">
      <c r="A3825">
        <v>2024</v>
      </c>
      <c r="B3825" t="str" cm="1">
        <f t="array" ref="B3825">_xlfn.IFS(C3825="SE","Senior", C3825 = "EX", "Excecutive",C3825 ="MI", "Middle", C3825 = "EN", "Entry")</f>
        <v>Middle</v>
      </c>
      <c r="C3825" t="s">
        <v>18</v>
      </c>
      <c r="D3825" t="str" cm="1">
        <f t="array" ref="D3825">_xlfn.IFS(E3825 = "FT","Full Time", E3825 = "PT", "Part Time", E3825 = "FL", "Freelance", E3825 = "CT", "Contract")</f>
        <v>Full Time</v>
      </c>
      <c r="E3825" t="s">
        <v>11</v>
      </c>
      <c r="F3825" t="s">
        <v>12</v>
      </c>
      <c r="G3825">
        <v>95000</v>
      </c>
      <c r="H3825" t="s">
        <v>13</v>
      </c>
      <c r="I3825">
        <v>95000</v>
      </c>
      <c r="J3825" t="s">
        <v>14</v>
      </c>
      <c r="K3825">
        <v>100</v>
      </c>
      <c r="L3825" t="s">
        <v>14</v>
      </c>
      <c r="M3825" t="s">
        <v>15</v>
      </c>
    </row>
    <row r="3826" spans="1:13" x14ac:dyDescent="0.25">
      <c r="A3826">
        <v>2024</v>
      </c>
      <c r="B3826" t="str" cm="1">
        <f t="array" ref="B3826">_xlfn.IFS(C3826="SE","Senior", C3826 = "EX", "Excecutive",C3826 ="MI", "Middle", C3826 = "EN", "Entry")</f>
        <v>Middle</v>
      </c>
      <c r="C3826" t="s">
        <v>18</v>
      </c>
      <c r="D3826" t="str" cm="1">
        <f t="array" ref="D3826">_xlfn.IFS(E3826 = "FT","Full Time", E3826 = "PT", "Part Time", E3826 = "FL", "Freelance", E3826 = "CT", "Contract")</f>
        <v>Full Time</v>
      </c>
      <c r="E3826" t="s">
        <v>11</v>
      </c>
      <c r="F3826" t="s">
        <v>21</v>
      </c>
      <c r="G3826">
        <v>92000</v>
      </c>
      <c r="H3826" t="s">
        <v>13</v>
      </c>
      <c r="I3826">
        <v>92000</v>
      </c>
      <c r="J3826" t="s">
        <v>14</v>
      </c>
      <c r="K3826">
        <v>0</v>
      </c>
      <c r="L3826" t="s">
        <v>14</v>
      </c>
      <c r="M3826" t="s">
        <v>15</v>
      </c>
    </row>
    <row r="3827" spans="1:13" x14ac:dyDescent="0.25">
      <c r="A3827">
        <v>2024</v>
      </c>
      <c r="B3827" t="str" cm="1">
        <f t="array" ref="B3827">_xlfn.IFS(C3827="SE","Senior", C3827 = "EX", "Excecutive",C3827 ="MI", "Middle", C3827 = "EN", "Entry")</f>
        <v>Middle</v>
      </c>
      <c r="C3827" t="s">
        <v>18</v>
      </c>
      <c r="D3827" t="str" cm="1">
        <f t="array" ref="D3827">_xlfn.IFS(E3827 = "FT","Full Time", E3827 = "PT", "Part Time", E3827 = "FL", "Freelance", E3827 = "CT", "Contract")</f>
        <v>Full Time</v>
      </c>
      <c r="E3827" t="s">
        <v>11</v>
      </c>
      <c r="F3827" t="s">
        <v>21</v>
      </c>
      <c r="G3827">
        <v>68000</v>
      </c>
      <c r="H3827" t="s">
        <v>13</v>
      </c>
      <c r="I3827">
        <v>68000</v>
      </c>
      <c r="J3827" t="s">
        <v>14</v>
      </c>
      <c r="K3827">
        <v>0</v>
      </c>
      <c r="L3827" t="s">
        <v>14</v>
      </c>
      <c r="M3827" t="s">
        <v>15</v>
      </c>
    </row>
    <row r="3828" spans="1:13" x14ac:dyDescent="0.25">
      <c r="A3828">
        <v>2024</v>
      </c>
      <c r="B3828" t="str" cm="1">
        <f t="array" ref="B3828">_xlfn.IFS(C3828="SE","Senior", C3828 = "EX", "Excecutive",C3828 ="MI", "Middle", C3828 = "EN", "Entry")</f>
        <v>Senior</v>
      </c>
      <c r="C3828" t="s">
        <v>10</v>
      </c>
      <c r="D3828" t="str" cm="1">
        <f t="array" ref="D3828">_xlfn.IFS(E3828 = "FT","Full Time", E3828 = "PT", "Part Time", E3828 = "FL", "Freelance", E3828 = "CT", "Contract")</f>
        <v>Full Time</v>
      </c>
      <c r="E3828" t="s">
        <v>11</v>
      </c>
      <c r="F3828" t="s">
        <v>71</v>
      </c>
      <c r="G3828">
        <v>300000</v>
      </c>
      <c r="H3828" t="s">
        <v>13</v>
      </c>
      <c r="I3828">
        <v>300000</v>
      </c>
      <c r="J3828" t="s">
        <v>37</v>
      </c>
      <c r="K3828">
        <v>0</v>
      </c>
      <c r="L3828" t="s">
        <v>37</v>
      </c>
      <c r="M3828" t="s">
        <v>15</v>
      </c>
    </row>
    <row r="3829" spans="1:13" x14ac:dyDescent="0.25">
      <c r="A3829">
        <v>2024</v>
      </c>
      <c r="B3829" t="str" cm="1">
        <f t="array" ref="B3829">_xlfn.IFS(C3829="SE","Senior", C3829 = "EX", "Excecutive",C3829 ="MI", "Middle", C3829 = "EN", "Entry")</f>
        <v>Senior</v>
      </c>
      <c r="C3829" t="s">
        <v>10</v>
      </c>
      <c r="D3829" t="str" cm="1">
        <f t="array" ref="D3829">_xlfn.IFS(E3829 = "FT","Full Time", E3829 = "PT", "Part Time", E3829 = "FL", "Freelance", E3829 = "CT", "Contract")</f>
        <v>Full Time</v>
      </c>
      <c r="E3829" t="s">
        <v>11</v>
      </c>
      <c r="F3829" t="s">
        <v>71</v>
      </c>
      <c r="G3829">
        <v>150000</v>
      </c>
      <c r="H3829" t="s">
        <v>13</v>
      </c>
      <c r="I3829">
        <v>150000</v>
      </c>
      <c r="J3829" t="s">
        <v>37</v>
      </c>
      <c r="K3829">
        <v>0</v>
      </c>
      <c r="L3829" t="s">
        <v>37</v>
      </c>
      <c r="M3829" t="s">
        <v>15</v>
      </c>
    </row>
    <row r="3830" spans="1:13" x14ac:dyDescent="0.25">
      <c r="A3830">
        <v>2024</v>
      </c>
      <c r="B3830" t="str" cm="1">
        <f t="array" ref="B3830">_xlfn.IFS(C3830="SE","Senior", C3830 = "EX", "Excecutive",C3830 ="MI", "Middle", C3830 = "EN", "Entry")</f>
        <v>Senior</v>
      </c>
      <c r="C3830" t="s">
        <v>10</v>
      </c>
      <c r="D3830" t="str" cm="1">
        <f t="array" ref="D3830">_xlfn.IFS(E3830 = "FT","Full Time", E3830 = "PT", "Part Time", E3830 = "FL", "Freelance", E3830 = "CT", "Contract")</f>
        <v>Full Time</v>
      </c>
      <c r="E3830" t="s">
        <v>11</v>
      </c>
      <c r="F3830" t="s">
        <v>16</v>
      </c>
      <c r="G3830">
        <v>188000</v>
      </c>
      <c r="H3830" t="s">
        <v>13</v>
      </c>
      <c r="I3830">
        <v>188000</v>
      </c>
      <c r="J3830" t="s">
        <v>14</v>
      </c>
      <c r="K3830">
        <v>100</v>
      </c>
      <c r="L3830" t="s">
        <v>14</v>
      </c>
      <c r="M3830" t="s">
        <v>15</v>
      </c>
    </row>
    <row r="3831" spans="1:13" x14ac:dyDescent="0.25">
      <c r="A3831">
        <v>2024</v>
      </c>
      <c r="B3831" t="str" cm="1">
        <f t="array" ref="B3831">_xlfn.IFS(C3831="SE","Senior", C3831 = "EX", "Excecutive",C3831 ="MI", "Middle", C3831 = "EN", "Entry")</f>
        <v>Senior</v>
      </c>
      <c r="C3831" t="s">
        <v>10</v>
      </c>
      <c r="D3831" t="str" cm="1">
        <f t="array" ref="D3831">_xlfn.IFS(E3831 = "FT","Full Time", E3831 = "PT", "Part Time", E3831 = "FL", "Freelance", E3831 = "CT", "Contract")</f>
        <v>Full Time</v>
      </c>
      <c r="E3831" t="s">
        <v>11</v>
      </c>
      <c r="F3831" t="s">
        <v>16</v>
      </c>
      <c r="G3831">
        <v>114000</v>
      </c>
      <c r="H3831" t="s">
        <v>13</v>
      </c>
      <c r="I3831">
        <v>114000</v>
      </c>
      <c r="J3831" t="s">
        <v>14</v>
      </c>
      <c r="K3831">
        <v>100</v>
      </c>
      <c r="L3831" t="s">
        <v>14</v>
      </c>
      <c r="M3831" t="s">
        <v>15</v>
      </c>
    </row>
    <row r="3832" spans="1:13" x14ac:dyDescent="0.25">
      <c r="A3832">
        <v>2024</v>
      </c>
      <c r="B3832" t="str" cm="1">
        <f t="array" ref="B3832">_xlfn.IFS(C3832="SE","Senior", C3832 = "EX", "Excecutive",C3832 ="MI", "Middle", C3832 = "EN", "Entry")</f>
        <v>Middle</v>
      </c>
      <c r="C3832" t="s">
        <v>18</v>
      </c>
      <c r="D3832" t="str" cm="1">
        <f t="array" ref="D3832">_xlfn.IFS(E3832 = "FT","Full Time", E3832 = "PT", "Part Time", E3832 = "FL", "Freelance", E3832 = "CT", "Contract")</f>
        <v>Full Time</v>
      </c>
      <c r="E3832" t="s">
        <v>11</v>
      </c>
      <c r="F3832" t="s">
        <v>24</v>
      </c>
      <c r="G3832">
        <v>135000</v>
      </c>
      <c r="H3832" t="s">
        <v>13</v>
      </c>
      <c r="I3832">
        <v>135000</v>
      </c>
      <c r="J3832" t="s">
        <v>14</v>
      </c>
      <c r="K3832">
        <v>0</v>
      </c>
      <c r="L3832" t="s">
        <v>14</v>
      </c>
      <c r="M3832" t="s">
        <v>15</v>
      </c>
    </row>
    <row r="3833" spans="1:13" x14ac:dyDescent="0.25">
      <c r="A3833">
        <v>2024</v>
      </c>
      <c r="B3833" t="str" cm="1">
        <f t="array" ref="B3833">_xlfn.IFS(C3833="SE","Senior", C3833 = "EX", "Excecutive",C3833 ="MI", "Middle", C3833 = "EN", "Entry")</f>
        <v>Middle</v>
      </c>
      <c r="C3833" t="s">
        <v>18</v>
      </c>
      <c r="D3833" t="str" cm="1">
        <f t="array" ref="D3833">_xlfn.IFS(E3833 = "FT","Full Time", E3833 = "PT", "Part Time", E3833 = "FL", "Freelance", E3833 = "CT", "Contract")</f>
        <v>Full Time</v>
      </c>
      <c r="E3833" t="s">
        <v>11</v>
      </c>
      <c r="F3833" t="s">
        <v>24</v>
      </c>
      <c r="G3833">
        <v>115000</v>
      </c>
      <c r="H3833" t="s">
        <v>13</v>
      </c>
      <c r="I3833">
        <v>115000</v>
      </c>
      <c r="J3833" t="s">
        <v>14</v>
      </c>
      <c r="K3833">
        <v>0</v>
      </c>
      <c r="L3833" t="s">
        <v>14</v>
      </c>
      <c r="M3833" t="s">
        <v>15</v>
      </c>
    </row>
    <row r="3834" spans="1:13" x14ac:dyDescent="0.25">
      <c r="A3834">
        <v>2024</v>
      </c>
      <c r="B3834" t="str" cm="1">
        <f t="array" ref="B3834">_xlfn.IFS(C3834="SE","Senior", C3834 = "EX", "Excecutive",C3834 ="MI", "Middle", C3834 = "EN", "Entry")</f>
        <v>Entry</v>
      </c>
      <c r="C3834" t="s">
        <v>20</v>
      </c>
      <c r="D3834" t="str" cm="1">
        <f t="array" ref="D3834">_xlfn.IFS(E3834 = "FT","Full Time", E3834 = "PT", "Part Time", E3834 = "FL", "Freelance", E3834 = "CT", "Contract")</f>
        <v>Full Time</v>
      </c>
      <c r="E3834" t="s">
        <v>11</v>
      </c>
      <c r="F3834" t="s">
        <v>24</v>
      </c>
      <c r="G3834">
        <v>154800</v>
      </c>
      <c r="H3834" t="s">
        <v>13</v>
      </c>
      <c r="I3834">
        <v>154800</v>
      </c>
      <c r="J3834" t="s">
        <v>14</v>
      </c>
      <c r="K3834">
        <v>0</v>
      </c>
      <c r="L3834" t="s">
        <v>14</v>
      </c>
      <c r="M3834" t="s">
        <v>15</v>
      </c>
    </row>
    <row r="3835" spans="1:13" x14ac:dyDescent="0.25">
      <c r="A3835">
        <v>2024</v>
      </c>
      <c r="B3835" t="str" cm="1">
        <f t="array" ref="B3835">_xlfn.IFS(C3835="SE","Senior", C3835 = "EX", "Excecutive",C3835 ="MI", "Middle", C3835 = "EN", "Entry")</f>
        <v>Entry</v>
      </c>
      <c r="C3835" t="s">
        <v>20</v>
      </c>
      <c r="D3835" t="str" cm="1">
        <f t="array" ref="D3835">_xlfn.IFS(E3835 = "FT","Full Time", E3835 = "PT", "Part Time", E3835 = "FL", "Freelance", E3835 = "CT", "Contract")</f>
        <v>Full Time</v>
      </c>
      <c r="E3835" t="s">
        <v>11</v>
      </c>
      <c r="F3835" t="s">
        <v>24</v>
      </c>
      <c r="G3835">
        <v>76300</v>
      </c>
      <c r="H3835" t="s">
        <v>13</v>
      </c>
      <c r="I3835">
        <v>76300</v>
      </c>
      <c r="J3835" t="s">
        <v>14</v>
      </c>
      <c r="K3835">
        <v>0</v>
      </c>
      <c r="L3835" t="s">
        <v>14</v>
      </c>
      <c r="M3835" t="s">
        <v>15</v>
      </c>
    </row>
    <row r="3836" spans="1:13" x14ac:dyDescent="0.25">
      <c r="A3836">
        <v>2024</v>
      </c>
      <c r="B3836" t="str" cm="1">
        <f t="array" ref="B3836">_xlfn.IFS(C3836="SE","Senior", C3836 = "EX", "Excecutive",C3836 ="MI", "Middle", C3836 = "EN", "Entry")</f>
        <v>Middle</v>
      </c>
      <c r="C3836" t="s">
        <v>18</v>
      </c>
      <c r="D3836" t="str" cm="1">
        <f t="array" ref="D3836">_xlfn.IFS(E3836 = "FT","Full Time", E3836 = "PT", "Part Time", E3836 = "FL", "Freelance", E3836 = "CT", "Contract")</f>
        <v>Full Time</v>
      </c>
      <c r="E3836" t="s">
        <v>11</v>
      </c>
      <c r="F3836" t="s">
        <v>12</v>
      </c>
      <c r="G3836">
        <v>400000</v>
      </c>
      <c r="H3836" t="s">
        <v>13</v>
      </c>
      <c r="I3836">
        <v>400000</v>
      </c>
      <c r="J3836" t="s">
        <v>14</v>
      </c>
      <c r="K3836">
        <v>0</v>
      </c>
      <c r="L3836" t="s">
        <v>14</v>
      </c>
      <c r="M3836" t="s">
        <v>15</v>
      </c>
    </row>
    <row r="3837" spans="1:13" x14ac:dyDescent="0.25">
      <c r="A3837">
        <v>2024</v>
      </c>
      <c r="B3837" t="str" cm="1">
        <f t="array" ref="B3837">_xlfn.IFS(C3837="SE","Senior", C3837 = "EX", "Excecutive",C3837 ="MI", "Middle", C3837 = "EN", "Entry")</f>
        <v>Middle</v>
      </c>
      <c r="C3837" t="s">
        <v>18</v>
      </c>
      <c r="D3837" t="str" cm="1">
        <f t="array" ref="D3837">_xlfn.IFS(E3837 = "FT","Full Time", E3837 = "PT", "Part Time", E3837 = "FL", "Freelance", E3837 = "CT", "Contract")</f>
        <v>Full Time</v>
      </c>
      <c r="E3837" t="s">
        <v>11</v>
      </c>
      <c r="F3837" t="s">
        <v>12</v>
      </c>
      <c r="G3837">
        <v>65000</v>
      </c>
      <c r="H3837" t="s">
        <v>13</v>
      </c>
      <c r="I3837">
        <v>65000</v>
      </c>
      <c r="J3837" t="s">
        <v>14</v>
      </c>
      <c r="K3837">
        <v>0</v>
      </c>
      <c r="L3837" t="s">
        <v>14</v>
      </c>
      <c r="M3837" t="s">
        <v>15</v>
      </c>
    </row>
    <row r="3838" spans="1:13" x14ac:dyDescent="0.25">
      <c r="A3838">
        <v>2024</v>
      </c>
      <c r="B3838" t="str" cm="1">
        <f t="array" ref="B3838">_xlfn.IFS(C3838="SE","Senior", C3838 = "EX", "Excecutive",C3838 ="MI", "Middle", C3838 = "EN", "Entry")</f>
        <v>Senior</v>
      </c>
      <c r="C3838" t="s">
        <v>10</v>
      </c>
      <c r="D3838" t="str" cm="1">
        <f t="array" ref="D3838">_xlfn.IFS(E3838 = "FT","Full Time", E3838 = "PT", "Part Time", E3838 = "FL", "Freelance", E3838 = "CT", "Contract")</f>
        <v>Full Time</v>
      </c>
      <c r="E3838" t="s">
        <v>11</v>
      </c>
      <c r="F3838" t="s">
        <v>24</v>
      </c>
      <c r="G3838">
        <v>187000</v>
      </c>
      <c r="H3838" t="s">
        <v>13</v>
      </c>
      <c r="I3838">
        <v>187000</v>
      </c>
      <c r="J3838" t="s">
        <v>14</v>
      </c>
      <c r="K3838">
        <v>100</v>
      </c>
      <c r="L3838" t="s">
        <v>14</v>
      </c>
      <c r="M3838" t="s">
        <v>15</v>
      </c>
    </row>
    <row r="3839" spans="1:13" x14ac:dyDescent="0.25">
      <c r="A3839">
        <v>2024</v>
      </c>
      <c r="B3839" t="str" cm="1">
        <f t="array" ref="B3839">_xlfn.IFS(C3839="SE","Senior", C3839 = "EX", "Excecutive",C3839 ="MI", "Middle", C3839 = "EN", "Entry")</f>
        <v>Senior</v>
      </c>
      <c r="C3839" t="s">
        <v>10</v>
      </c>
      <c r="D3839" t="str" cm="1">
        <f t="array" ref="D3839">_xlfn.IFS(E3839 = "FT","Full Time", E3839 = "PT", "Part Time", E3839 = "FL", "Freelance", E3839 = "CT", "Contract")</f>
        <v>Full Time</v>
      </c>
      <c r="E3839" t="s">
        <v>11</v>
      </c>
      <c r="F3839" t="s">
        <v>24</v>
      </c>
      <c r="G3839">
        <v>153000</v>
      </c>
      <c r="H3839" t="s">
        <v>13</v>
      </c>
      <c r="I3839">
        <v>153000</v>
      </c>
      <c r="J3839" t="s">
        <v>14</v>
      </c>
      <c r="K3839">
        <v>100</v>
      </c>
      <c r="L3839" t="s">
        <v>14</v>
      </c>
      <c r="M3839" t="s">
        <v>15</v>
      </c>
    </row>
    <row r="3840" spans="1:13" x14ac:dyDescent="0.25">
      <c r="A3840">
        <v>2024</v>
      </c>
      <c r="B3840" t="str" cm="1">
        <f t="array" ref="B3840">_xlfn.IFS(C3840="SE","Senior", C3840 = "EX", "Excecutive",C3840 ="MI", "Middle", C3840 = "EN", "Entry")</f>
        <v>Middle</v>
      </c>
      <c r="C3840" t="s">
        <v>18</v>
      </c>
      <c r="D3840" t="str" cm="1">
        <f t="array" ref="D3840">_xlfn.IFS(E3840 = "FT","Full Time", E3840 = "PT", "Part Time", E3840 = "FL", "Freelance", E3840 = "CT", "Contract")</f>
        <v>Full Time</v>
      </c>
      <c r="E3840" t="s">
        <v>11</v>
      </c>
      <c r="F3840" t="s">
        <v>30</v>
      </c>
      <c r="G3840">
        <v>150000</v>
      </c>
      <c r="H3840" t="s">
        <v>13</v>
      </c>
      <c r="I3840">
        <v>150000</v>
      </c>
      <c r="J3840" t="s">
        <v>14</v>
      </c>
      <c r="K3840">
        <v>100</v>
      </c>
      <c r="L3840" t="s">
        <v>14</v>
      </c>
      <c r="M3840" t="s">
        <v>15</v>
      </c>
    </row>
    <row r="3841" spans="1:13" x14ac:dyDescent="0.25">
      <c r="A3841">
        <v>2024</v>
      </c>
      <c r="B3841" t="str" cm="1">
        <f t="array" ref="B3841">_xlfn.IFS(C3841="SE","Senior", C3841 = "EX", "Excecutive",C3841 ="MI", "Middle", C3841 = "EN", "Entry")</f>
        <v>Middle</v>
      </c>
      <c r="C3841" t="s">
        <v>18</v>
      </c>
      <c r="D3841" t="str" cm="1">
        <f t="array" ref="D3841">_xlfn.IFS(E3841 = "FT","Full Time", E3841 = "PT", "Part Time", E3841 = "FL", "Freelance", E3841 = "CT", "Contract")</f>
        <v>Full Time</v>
      </c>
      <c r="E3841" t="s">
        <v>11</v>
      </c>
      <c r="F3841" t="s">
        <v>30</v>
      </c>
      <c r="G3841">
        <v>128000</v>
      </c>
      <c r="H3841" t="s">
        <v>13</v>
      </c>
      <c r="I3841">
        <v>128000</v>
      </c>
      <c r="J3841" t="s">
        <v>14</v>
      </c>
      <c r="K3841">
        <v>100</v>
      </c>
      <c r="L3841" t="s">
        <v>14</v>
      </c>
      <c r="M3841" t="s">
        <v>15</v>
      </c>
    </row>
    <row r="3842" spans="1:13" x14ac:dyDescent="0.25">
      <c r="A3842">
        <v>2024</v>
      </c>
      <c r="B3842" t="str" cm="1">
        <f t="array" ref="B3842">_xlfn.IFS(C3842="SE","Senior", C3842 = "EX", "Excecutive",C3842 ="MI", "Middle", C3842 = "EN", "Entry")</f>
        <v>Senior</v>
      </c>
      <c r="C3842" t="s">
        <v>10</v>
      </c>
      <c r="D3842" t="str" cm="1">
        <f t="array" ref="D3842">_xlfn.IFS(E3842 = "FT","Full Time", E3842 = "PT", "Part Time", E3842 = "FL", "Freelance", E3842 = "CT", "Contract")</f>
        <v>Full Time</v>
      </c>
      <c r="E3842" t="s">
        <v>11</v>
      </c>
      <c r="F3842" t="s">
        <v>12</v>
      </c>
      <c r="G3842">
        <v>195000</v>
      </c>
      <c r="H3842" t="s">
        <v>13</v>
      </c>
      <c r="I3842">
        <v>195000</v>
      </c>
      <c r="J3842" t="s">
        <v>14</v>
      </c>
      <c r="K3842">
        <v>100</v>
      </c>
      <c r="L3842" t="s">
        <v>14</v>
      </c>
      <c r="M3842" t="s">
        <v>15</v>
      </c>
    </row>
    <row r="3843" spans="1:13" x14ac:dyDescent="0.25">
      <c r="A3843">
        <v>2024</v>
      </c>
      <c r="B3843" t="str" cm="1">
        <f t="array" ref="B3843">_xlfn.IFS(C3843="SE","Senior", C3843 = "EX", "Excecutive",C3843 ="MI", "Middle", C3843 = "EN", "Entry")</f>
        <v>Senior</v>
      </c>
      <c r="C3843" t="s">
        <v>10</v>
      </c>
      <c r="D3843" t="str" cm="1">
        <f t="array" ref="D3843">_xlfn.IFS(E3843 = "FT","Full Time", E3843 = "PT", "Part Time", E3843 = "FL", "Freelance", E3843 = "CT", "Contract")</f>
        <v>Full Time</v>
      </c>
      <c r="E3843" t="s">
        <v>11</v>
      </c>
      <c r="F3843" t="s">
        <v>12</v>
      </c>
      <c r="G3843">
        <v>140000</v>
      </c>
      <c r="H3843" t="s">
        <v>13</v>
      </c>
      <c r="I3843">
        <v>140000</v>
      </c>
      <c r="J3843" t="s">
        <v>14</v>
      </c>
      <c r="K3843">
        <v>100</v>
      </c>
      <c r="L3843" t="s">
        <v>14</v>
      </c>
      <c r="M3843" t="s">
        <v>15</v>
      </c>
    </row>
    <row r="3844" spans="1:13" x14ac:dyDescent="0.25">
      <c r="A3844">
        <v>2024</v>
      </c>
      <c r="B3844" t="str" cm="1">
        <f t="array" ref="B3844">_xlfn.IFS(C3844="SE","Senior", C3844 = "EX", "Excecutive",C3844 ="MI", "Middle", C3844 = "EN", "Entry")</f>
        <v>Middle</v>
      </c>
      <c r="C3844" t="s">
        <v>18</v>
      </c>
      <c r="D3844" t="str" cm="1">
        <f t="array" ref="D3844">_xlfn.IFS(E3844 = "FT","Full Time", E3844 = "PT", "Part Time", E3844 = "FL", "Freelance", E3844 = "CT", "Contract")</f>
        <v>Full Time</v>
      </c>
      <c r="E3844" t="s">
        <v>11</v>
      </c>
      <c r="F3844" t="s">
        <v>16</v>
      </c>
      <c r="G3844">
        <v>150000</v>
      </c>
      <c r="H3844" t="s">
        <v>13</v>
      </c>
      <c r="I3844">
        <v>150000</v>
      </c>
      <c r="J3844" t="s">
        <v>14</v>
      </c>
      <c r="K3844">
        <v>0</v>
      </c>
      <c r="L3844" t="s">
        <v>14</v>
      </c>
      <c r="M3844" t="s">
        <v>15</v>
      </c>
    </row>
    <row r="3845" spans="1:13" x14ac:dyDescent="0.25">
      <c r="A3845">
        <v>2024</v>
      </c>
      <c r="B3845" t="str" cm="1">
        <f t="array" ref="B3845">_xlfn.IFS(C3845="SE","Senior", C3845 = "EX", "Excecutive",C3845 ="MI", "Middle", C3845 = "EN", "Entry")</f>
        <v>Middle</v>
      </c>
      <c r="C3845" t="s">
        <v>18</v>
      </c>
      <c r="D3845" t="str" cm="1">
        <f t="array" ref="D3845">_xlfn.IFS(E3845 = "FT","Full Time", E3845 = "PT", "Part Time", E3845 = "FL", "Freelance", E3845 = "CT", "Contract")</f>
        <v>Full Time</v>
      </c>
      <c r="E3845" t="s">
        <v>11</v>
      </c>
      <c r="F3845" t="s">
        <v>16</v>
      </c>
      <c r="G3845">
        <v>130000</v>
      </c>
      <c r="H3845" t="s">
        <v>13</v>
      </c>
      <c r="I3845">
        <v>130000</v>
      </c>
      <c r="J3845" t="s">
        <v>14</v>
      </c>
      <c r="K3845">
        <v>0</v>
      </c>
      <c r="L3845" t="s">
        <v>14</v>
      </c>
      <c r="M3845" t="s">
        <v>15</v>
      </c>
    </row>
    <row r="3846" spans="1:13" x14ac:dyDescent="0.25">
      <c r="A3846">
        <v>2024</v>
      </c>
      <c r="B3846" t="str" cm="1">
        <f t="array" ref="B3846">_xlfn.IFS(C3846="SE","Senior", C3846 = "EX", "Excecutive",C3846 ="MI", "Middle", C3846 = "EN", "Entry")</f>
        <v>Middle</v>
      </c>
      <c r="C3846" t="s">
        <v>18</v>
      </c>
      <c r="D3846" t="str" cm="1">
        <f t="array" ref="D3846">_xlfn.IFS(E3846 = "FT","Full Time", E3846 = "PT", "Part Time", E3846 = "FL", "Freelance", E3846 = "CT", "Contract")</f>
        <v>Full Time</v>
      </c>
      <c r="E3846" t="s">
        <v>11</v>
      </c>
      <c r="F3846" t="s">
        <v>24</v>
      </c>
      <c r="G3846">
        <v>166000</v>
      </c>
      <c r="H3846" t="s">
        <v>13</v>
      </c>
      <c r="I3846">
        <v>166000</v>
      </c>
      <c r="J3846" t="s">
        <v>14</v>
      </c>
      <c r="K3846">
        <v>0</v>
      </c>
      <c r="L3846" t="s">
        <v>14</v>
      </c>
      <c r="M3846" t="s">
        <v>15</v>
      </c>
    </row>
    <row r="3847" spans="1:13" x14ac:dyDescent="0.25">
      <c r="A3847">
        <v>2024</v>
      </c>
      <c r="B3847" t="str" cm="1">
        <f t="array" ref="B3847">_xlfn.IFS(C3847="SE","Senior", C3847 = "EX", "Excecutive",C3847 ="MI", "Middle", C3847 = "EN", "Entry")</f>
        <v>Middle</v>
      </c>
      <c r="C3847" t="s">
        <v>18</v>
      </c>
      <c r="D3847" t="str" cm="1">
        <f t="array" ref="D3847">_xlfn.IFS(E3847 = "FT","Full Time", E3847 = "PT", "Part Time", E3847 = "FL", "Freelance", E3847 = "CT", "Contract")</f>
        <v>Full Time</v>
      </c>
      <c r="E3847" t="s">
        <v>11</v>
      </c>
      <c r="F3847" t="s">
        <v>24</v>
      </c>
      <c r="G3847">
        <v>73100</v>
      </c>
      <c r="H3847" t="s">
        <v>13</v>
      </c>
      <c r="I3847">
        <v>73100</v>
      </c>
      <c r="J3847" t="s">
        <v>14</v>
      </c>
      <c r="K3847">
        <v>0</v>
      </c>
      <c r="L3847" t="s">
        <v>14</v>
      </c>
      <c r="M3847" t="s">
        <v>15</v>
      </c>
    </row>
    <row r="3848" spans="1:13" x14ac:dyDescent="0.25">
      <c r="A3848">
        <v>2024</v>
      </c>
      <c r="B3848" t="str" cm="1">
        <f t="array" ref="B3848">_xlfn.IFS(C3848="SE","Senior", C3848 = "EX", "Excecutive",C3848 ="MI", "Middle", C3848 = "EN", "Entry")</f>
        <v>Entry</v>
      </c>
      <c r="C3848" t="s">
        <v>20</v>
      </c>
      <c r="D3848" t="str" cm="1">
        <f t="array" ref="D3848">_xlfn.IFS(E3848 = "FT","Full Time", E3848 = "PT", "Part Time", E3848 = "FL", "Freelance", E3848 = "CT", "Contract")</f>
        <v>Full Time</v>
      </c>
      <c r="E3848" t="s">
        <v>11</v>
      </c>
      <c r="F3848" t="s">
        <v>51</v>
      </c>
      <c r="G3848">
        <v>200000</v>
      </c>
      <c r="H3848" t="s">
        <v>13</v>
      </c>
      <c r="I3848">
        <v>200000</v>
      </c>
      <c r="J3848" t="s">
        <v>14</v>
      </c>
      <c r="K3848">
        <v>0</v>
      </c>
      <c r="L3848" t="s">
        <v>14</v>
      </c>
      <c r="M3848" t="s">
        <v>15</v>
      </c>
    </row>
    <row r="3849" spans="1:13" x14ac:dyDescent="0.25">
      <c r="A3849">
        <v>2024</v>
      </c>
      <c r="B3849" t="str" cm="1">
        <f t="array" ref="B3849">_xlfn.IFS(C3849="SE","Senior", C3849 = "EX", "Excecutive",C3849 ="MI", "Middle", C3849 = "EN", "Entry")</f>
        <v>Entry</v>
      </c>
      <c r="C3849" t="s">
        <v>20</v>
      </c>
      <c r="D3849" t="str" cm="1">
        <f t="array" ref="D3849">_xlfn.IFS(E3849 = "FT","Full Time", E3849 = "PT", "Part Time", E3849 = "FL", "Freelance", E3849 = "CT", "Contract")</f>
        <v>Full Time</v>
      </c>
      <c r="E3849" t="s">
        <v>11</v>
      </c>
      <c r="F3849" t="s">
        <v>51</v>
      </c>
      <c r="G3849">
        <v>150000</v>
      </c>
      <c r="H3849" t="s">
        <v>13</v>
      </c>
      <c r="I3849">
        <v>150000</v>
      </c>
      <c r="J3849" t="s">
        <v>14</v>
      </c>
      <c r="K3849">
        <v>0</v>
      </c>
      <c r="L3849" t="s">
        <v>14</v>
      </c>
      <c r="M3849" t="s">
        <v>15</v>
      </c>
    </row>
    <row r="3850" spans="1:13" x14ac:dyDescent="0.25">
      <c r="A3850">
        <v>2024</v>
      </c>
      <c r="B3850" t="str" cm="1">
        <f t="array" ref="B3850">_xlfn.IFS(C3850="SE","Senior", C3850 = "EX", "Excecutive",C3850 ="MI", "Middle", C3850 = "EN", "Entry")</f>
        <v>Senior</v>
      </c>
      <c r="C3850" t="s">
        <v>10</v>
      </c>
      <c r="D3850" t="str" cm="1">
        <f t="array" ref="D3850">_xlfn.IFS(E3850 = "FT","Full Time", E3850 = "PT", "Part Time", E3850 = "FL", "Freelance", E3850 = "CT", "Contract")</f>
        <v>Full Time</v>
      </c>
      <c r="E3850" t="s">
        <v>11</v>
      </c>
      <c r="F3850" t="s">
        <v>17</v>
      </c>
      <c r="G3850">
        <v>220000</v>
      </c>
      <c r="H3850" t="s">
        <v>13</v>
      </c>
      <c r="I3850">
        <v>220000</v>
      </c>
      <c r="J3850" t="s">
        <v>14</v>
      </c>
      <c r="K3850">
        <v>0</v>
      </c>
      <c r="L3850" t="s">
        <v>14</v>
      </c>
      <c r="M3850" t="s">
        <v>15</v>
      </c>
    </row>
    <row r="3851" spans="1:13" x14ac:dyDescent="0.25">
      <c r="A3851">
        <v>2024</v>
      </c>
      <c r="B3851" t="str" cm="1">
        <f t="array" ref="B3851">_xlfn.IFS(C3851="SE","Senior", C3851 = "EX", "Excecutive",C3851 ="MI", "Middle", C3851 = "EN", "Entry")</f>
        <v>Senior</v>
      </c>
      <c r="C3851" t="s">
        <v>10</v>
      </c>
      <c r="D3851" t="str" cm="1">
        <f t="array" ref="D3851">_xlfn.IFS(E3851 = "FT","Full Time", E3851 = "PT", "Part Time", E3851 = "FL", "Freelance", E3851 = "CT", "Contract")</f>
        <v>Full Time</v>
      </c>
      <c r="E3851" t="s">
        <v>11</v>
      </c>
      <c r="F3851" t="s">
        <v>17</v>
      </c>
      <c r="G3851">
        <v>137500</v>
      </c>
      <c r="H3851" t="s">
        <v>13</v>
      </c>
      <c r="I3851">
        <v>137500</v>
      </c>
      <c r="J3851" t="s">
        <v>14</v>
      </c>
      <c r="K3851">
        <v>0</v>
      </c>
      <c r="L3851" t="s">
        <v>14</v>
      </c>
      <c r="M3851" t="s">
        <v>15</v>
      </c>
    </row>
    <row r="3852" spans="1:13" x14ac:dyDescent="0.25">
      <c r="A3852">
        <v>2024</v>
      </c>
      <c r="B3852" t="str" cm="1">
        <f t="array" ref="B3852">_xlfn.IFS(C3852="SE","Senior", C3852 = "EX", "Excecutive",C3852 ="MI", "Middle", C3852 = "EN", "Entry")</f>
        <v>Senior</v>
      </c>
      <c r="C3852" t="s">
        <v>10</v>
      </c>
      <c r="D3852" t="str" cm="1">
        <f t="array" ref="D3852">_xlfn.IFS(E3852 = "FT","Full Time", E3852 = "PT", "Part Time", E3852 = "FL", "Freelance", E3852 = "CT", "Contract")</f>
        <v>Full Time</v>
      </c>
      <c r="E3852" t="s">
        <v>11</v>
      </c>
      <c r="F3852" t="s">
        <v>48</v>
      </c>
      <c r="G3852">
        <v>170000</v>
      </c>
      <c r="H3852" t="s">
        <v>13</v>
      </c>
      <c r="I3852">
        <v>170000</v>
      </c>
      <c r="J3852" t="s">
        <v>14</v>
      </c>
      <c r="K3852">
        <v>0</v>
      </c>
      <c r="L3852" t="s">
        <v>14</v>
      </c>
      <c r="M3852" t="s">
        <v>15</v>
      </c>
    </row>
    <row r="3853" spans="1:13" x14ac:dyDescent="0.25">
      <c r="A3853">
        <v>2024</v>
      </c>
      <c r="B3853" t="str" cm="1">
        <f t="array" ref="B3853">_xlfn.IFS(C3853="SE","Senior", C3853 = "EX", "Excecutive",C3853 ="MI", "Middle", C3853 = "EN", "Entry")</f>
        <v>Senior</v>
      </c>
      <c r="C3853" t="s">
        <v>10</v>
      </c>
      <c r="D3853" t="str" cm="1">
        <f t="array" ref="D3853">_xlfn.IFS(E3853 = "FT","Full Time", E3853 = "PT", "Part Time", E3853 = "FL", "Freelance", E3853 = "CT", "Contract")</f>
        <v>Full Time</v>
      </c>
      <c r="E3853" t="s">
        <v>11</v>
      </c>
      <c r="F3853" t="s">
        <v>48</v>
      </c>
      <c r="G3853">
        <v>130000</v>
      </c>
      <c r="H3853" t="s">
        <v>13</v>
      </c>
      <c r="I3853">
        <v>130000</v>
      </c>
      <c r="J3853" t="s">
        <v>14</v>
      </c>
      <c r="K3853">
        <v>0</v>
      </c>
      <c r="L3853" t="s">
        <v>14</v>
      </c>
      <c r="M3853" t="s">
        <v>15</v>
      </c>
    </row>
    <row r="3854" spans="1:13" x14ac:dyDescent="0.25">
      <c r="A3854">
        <v>2024</v>
      </c>
      <c r="B3854" t="str" cm="1">
        <f t="array" ref="B3854">_xlfn.IFS(C3854="SE","Senior", C3854 = "EX", "Excecutive",C3854 ="MI", "Middle", C3854 = "EN", "Entry")</f>
        <v>Senior</v>
      </c>
      <c r="C3854" t="s">
        <v>10</v>
      </c>
      <c r="D3854" t="str" cm="1">
        <f t="array" ref="D3854">_xlfn.IFS(E3854 = "FT","Full Time", E3854 = "PT", "Part Time", E3854 = "FL", "Freelance", E3854 = "CT", "Contract")</f>
        <v>Full Time</v>
      </c>
      <c r="E3854" t="s">
        <v>11</v>
      </c>
      <c r="F3854" t="s">
        <v>52</v>
      </c>
      <c r="G3854">
        <v>138000</v>
      </c>
      <c r="H3854" t="s">
        <v>13</v>
      </c>
      <c r="I3854">
        <v>138000</v>
      </c>
      <c r="J3854" t="s">
        <v>14</v>
      </c>
      <c r="K3854">
        <v>0</v>
      </c>
      <c r="L3854" t="s">
        <v>14</v>
      </c>
      <c r="M3854" t="s">
        <v>15</v>
      </c>
    </row>
    <row r="3855" spans="1:13" x14ac:dyDescent="0.25">
      <c r="A3855">
        <v>2024</v>
      </c>
      <c r="B3855" t="str" cm="1">
        <f t="array" ref="B3855">_xlfn.IFS(C3855="SE","Senior", C3855 = "EX", "Excecutive",C3855 ="MI", "Middle", C3855 = "EN", "Entry")</f>
        <v>Senior</v>
      </c>
      <c r="C3855" t="s">
        <v>10</v>
      </c>
      <c r="D3855" t="str" cm="1">
        <f t="array" ref="D3855">_xlfn.IFS(E3855 = "FT","Full Time", E3855 = "PT", "Part Time", E3855 = "FL", "Freelance", E3855 = "CT", "Contract")</f>
        <v>Full Time</v>
      </c>
      <c r="E3855" t="s">
        <v>11</v>
      </c>
      <c r="F3855" t="s">
        <v>52</v>
      </c>
      <c r="G3855">
        <v>86000</v>
      </c>
      <c r="H3855" t="s">
        <v>13</v>
      </c>
      <c r="I3855">
        <v>86000</v>
      </c>
      <c r="J3855" t="s">
        <v>14</v>
      </c>
      <c r="K3855">
        <v>0</v>
      </c>
      <c r="L3855" t="s">
        <v>14</v>
      </c>
      <c r="M3855" t="s">
        <v>15</v>
      </c>
    </row>
    <row r="3856" spans="1:13" x14ac:dyDescent="0.25">
      <c r="A3856">
        <v>2024</v>
      </c>
      <c r="B3856" t="str" cm="1">
        <f t="array" ref="B3856">_xlfn.IFS(C3856="SE","Senior", C3856 = "EX", "Excecutive",C3856 ="MI", "Middle", C3856 = "EN", "Entry")</f>
        <v>Middle</v>
      </c>
      <c r="C3856" t="s">
        <v>18</v>
      </c>
      <c r="D3856" t="str" cm="1">
        <f t="array" ref="D3856">_xlfn.IFS(E3856 = "FT","Full Time", E3856 = "PT", "Part Time", E3856 = "FL", "Freelance", E3856 = "CT", "Contract")</f>
        <v>Full Time</v>
      </c>
      <c r="E3856" t="s">
        <v>11</v>
      </c>
      <c r="F3856" t="s">
        <v>73</v>
      </c>
      <c r="G3856">
        <v>105000</v>
      </c>
      <c r="H3856" t="s">
        <v>13</v>
      </c>
      <c r="I3856">
        <v>105000</v>
      </c>
      <c r="J3856" t="s">
        <v>14</v>
      </c>
      <c r="K3856">
        <v>100</v>
      </c>
      <c r="L3856" t="s">
        <v>14</v>
      </c>
      <c r="M3856" t="s">
        <v>15</v>
      </c>
    </row>
    <row r="3857" spans="1:13" x14ac:dyDescent="0.25">
      <c r="A3857">
        <v>2024</v>
      </c>
      <c r="B3857" t="str" cm="1">
        <f t="array" ref="B3857">_xlfn.IFS(C3857="SE","Senior", C3857 = "EX", "Excecutive",C3857 ="MI", "Middle", C3857 = "EN", "Entry")</f>
        <v>Middle</v>
      </c>
      <c r="C3857" t="s">
        <v>18</v>
      </c>
      <c r="D3857" t="str" cm="1">
        <f t="array" ref="D3857">_xlfn.IFS(E3857 = "FT","Full Time", E3857 = "PT", "Part Time", E3857 = "FL", "Freelance", E3857 = "CT", "Contract")</f>
        <v>Full Time</v>
      </c>
      <c r="E3857" t="s">
        <v>11</v>
      </c>
      <c r="F3857" t="s">
        <v>73</v>
      </c>
      <c r="G3857">
        <v>80000</v>
      </c>
      <c r="H3857" t="s">
        <v>13</v>
      </c>
      <c r="I3857">
        <v>80000</v>
      </c>
      <c r="J3857" t="s">
        <v>14</v>
      </c>
      <c r="K3857">
        <v>100</v>
      </c>
      <c r="L3857" t="s">
        <v>14</v>
      </c>
      <c r="M3857" t="s">
        <v>15</v>
      </c>
    </row>
    <row r="3858" spans="1:13" x14ac:dyDescent="0.25">
      <c r="A3858">
        <v>2024</v>
      </c>
      <c r="B3858" t="str" cm="1">
        <f t="array" ref="B3858">_xlfn.IFS(C3858="SE","Senior", C3858 = "EX", "Excecutive",C3858 ="MI", "Middle", C3858 = "EN", "Entry")</f>
        <v>Middle</v>
      </c>
      <c r="C3858" t="s">
        <v>18</v>
      </c>
      <c r="D3858" t="str" cm="1">
        <f t="array" ref="D3858">_xlfn.IFS(E3858 = "FT","Full Time", E3858 = "PT", "Part Time", E3858 = "FL", "Freelance", E3858 = "CT", "Contract")</f>
        <v>Full Time</v>
      </c>
      <c r="E3858" t="s">
        <v>11</v>
      </c>
      <c r="F3858" t="s">
        <v>45</v>
      </c>
      <c r="G3858">
        <v>77000</v>
      </c>
      <c r="H3858" t="s">
        <v>36</v>
      </c>
      <c r="I3858">
        <v>96250</v>
      </c>
      <c r="J3858" t="s">
        <v>14</v>
      </c>
      <c r="K3858">
        <v>0</v>
      </c>
      <c r="L3858" t="s">
        <v>14</v>
      </c>
      <c r="M3858" t="s">
        <v>15</v>
      </c>
    </row>
    <row r="3859" spans="1:13" x14ac:dyDescent="0.25">
      <c r="A3859">
        <v>2024</v>
      </c>
      <c r="B3859" t="str" cm="1">
        <f t="array" ref="B3859">_xlfn.IFS(C3859="SE","Senior", C3859 = "EX", "Excecutive",C3859 ="MI", "Middle", C3859 = "EN", "Entry")</f>
        <v>Middle</v>
      </c>
      <c r="C3859" t="s">
        <v>18</v>
      </c>
      <c r="D3859" t="str" cm="1">
        <f t="array" ref="D3859">_xlfn.IFS(E3859 = "FT","Full Time", E3859 = "PT", "Part Time", E3859 = "FL", "Freelance", E3859 = "CT", "Contract")</f>
        <v>Full Time</v>
      </c>
      <c r="E3859" t="s">
        <v>11</v>
      </c>
      <c r="F3859" t="s">
        <v>45</v>
      </c>
      <c r="G3859">
        <v>60000</v>
      </c>
      <c r="H3859" t="s">
        <v>36</v>
      </c>
      <c r="I3859">
        <v>75000</v>
      </c>
      <c r="J3859" t="s">
        <v>14</v>
      </c>
      <c r="K3859">
        <v>0</v>
      </c>
      <c r="L3859" t="s">
        <v>14</v>
      </c>
      <c r="M3859" t="s">
        <v>15</v>
      </c>
    </row>
    <row r="3860" spans="1:13" x14ac:dyDescent="0.25">
      <c r="A3860">
        <v>2024</v>
      </c>
      <c r="B3860" t="str" cm="1">
        <f t="array" ref="B3860">_xlfn.IFS(C3860="SE","Senior", C3860 = "EX", "Excecutive",C3860 ="MI", "Middle", C3860 = "EN", "Entry")</f>
        <v>Senior</v>
      </c>
      <c r="C3860" t="s">
        <v>10</v>
      </c>
      <c r="D3860" t="str" cm="1">
        <f t="array" ref="D3860">_xlfn.IFS(E3860 = "FT","Full Time", E3860 = "PT", "Part Time", E3860 = "FL", "Freelance", E3860 = "CT", "Contract")</f>
        <v>Full Time</v>
      </c>
      <c r="E3860" t="s">
        <v>11</v>
      </c>
      <c r="F3860" t="s">
        <v>107</v>
      </c>
      <c r="G3860">
        <v>197500</v>
      </c>
      <c r="H3860" t="s">
        <v>13</v>
      </c>
      <c r="I3860">
        <v>197500</v>
      </c>
      <c r="J3860" t="s">
        <v>14</v>
      </c>
      <c r="K3860">
        <v>0</v>
      </c>
      <c r="L3860" t="s">
        <v>14</v>
      </c>
      <c r="M3860" t="s">
        <v>15</v>
      </c>
    </row>
    <row r="3861" spans="1:13" x14ac:dyDescent="0.25">
      <c r="A3861">
        <v>2024</v>
      </c>
      <c r="B3861" t="str" cm="1">
        <f t="array" ref="B3861">_xlfn.IFS(C3861="SE","Senior", C3861 = "EX", "Excecutive",C3861 ="MI", "Middle", C3861 = "EN", "Entry")</f>
        <v>Senior</v>
      </c>
      <c r="C3861" t="s">
        <v>10</v>
      </c>
      <c r="D3861" t="str" cm="1">
        <f t="array" ref="D3861">_xlfn.IFS(E3861 = "FT","Full Time", E3861 = "PT", "Part Time", E3861 = "FL", "Freelance", E3861 = "CT", "Contract")</f>
        <v>Full Time</v>
      </c>
      <c r="E3861" t="s">
        <v>11</v>
      </c>
      <c r="F3861" t="s">
        <v>107</v>
      </c>
      <c r="G3861">
        <v>132500</v>
      </c>
      <c r="H3861" t="s">
        <v>13</v>
      </c>
      <c r="I3861">
        <v>132500</v>
      </c>
      <c r="J3861" t="s">
        <v>14</v>
      </c>
      <c r="K3861">
        <v>0</v>
      </c>
      <c r="L3861" t="s">
        <v>14</v>
      </c>
      <c r="M3861" t="s">
        <v>15</v>
      </c>
    </row>
    <row r="3862" spans="1:13" x14ac:dyDescent="0.25">
      <c r="A3862">
        <v>2024</v>
      </c>
      <c r="B3862" t="str" cm="1">
        <f t="array" ref="B3862">_xlfn.IFS(C3862="SE","Senior", C3862 = "EX", "Excecutive",C3862 ="MI", "Middle", C3862 = "EN", "Entry")</f>
        <v>Entry</v>
      </c>
      <c r="C3862" t="s">
        <v>20</v>
      </c>
      <c r="D3862" t="str" cm="1">
        <f t="array" ref="D3862">_xlfn.IFS(E3862 = "FT","Full Time", E3862 = "PT", "Part Time", E3862 = "FL", "Freelance", E3862 = "CT", "Contract")</f>
        <v>Full Time</v>
      </c>
      <c r="E3862" t="s">
        <v>11</v>
      </c>
      <c r="F3862" t="s">
        <v>48</v>
      </c>
      <c r="G3862">
        <v>90000</v>
      </c>
      <c r="H3862" t="s">
        <v>13</v>
      </c>
      <c r="I3862">
        <v>90000</v>
      </c>
      <c r="J3862" t="s">
        <v>14</v>
      </c>
      <c r="K3862">
        <v>0</v>
      </c>
      <c r="L3862" t="s">
        <v>14</v>
      </c>
      <c r="M3862" t="s">
        <v>15</v>
      </c>
    </row>
    <row r="3863" spans="1:13" x14ac:dyDescent="0.25">
      <c r="A3863">
        <v>2024</v>
      </c>
      <c r="B3863" t="str" cm="1">
        <f t="array" ref="B3863">_xlfn.IFS(C3863="SE","Senior", C3863 = "EX", "Excecutive",C3863 ="MI", "Middle", C3863 = "EN", "Entry")</f>
        <v>Entry</v>
      </c>
      <c r="C3863" t="s">
        <v>20</v>
      </c>
      <c r="D3863" t="str" cm="1">
        <f t="array" ref="D3863">_xlfn.IFS(E3863 = "FT","Full Time", E3863 = "PT", "Part Time", E3863 = "FL", "Freelance", E3863 = "CT", "Contract")</f>
        <v>Full Time</v>
      </c>
      <c r="E3863" t="s">
        <v>11</v>
      </c>
      <c r="F3863" t="s">
        <v>48</v>
      </c>
      <c r="G3863">
        <v>80000</v>
      </c>
      <c r="H3863" t="s">
        <v>13</v>
      </c>
      <c r="I3863">
        <v>80000</v>
      </c>
      <c r="J3863" t="s">
        <v>14</v>
      </c>
      <c r="K3863">
        <v>0</v>
      </c>
      <c r="L3863" t="s">
        <v>14</v>
      </c>
      <c r="M3863" t="s">
        <v>15</v>
      </c>
    </row>
    <row r="3864" spans="1:13" x14ac:dyDescent="0.25">
      <c r="A3864">
        <v>2024</v>
      </c>
      <c r="B3864" t="str" cm="1">
        <f t="array" ref="B3864">_xlfn.IFS(C3864="SE","Senior", C3864 = "EX", "Excecutive",C3864 ="MI", "Middle", C3864 = "EN", "Entry")</f>
        <v>Middle</v>
      </c>
      <c r="C3864" t="s">
        <v>18</v>
      </c>
      <c r="D3864" t="str" cm="1">
        <f t="array" ref="D3864">_xlfn.IFS(E3864 = "FT","Full Time", E3864 = "PT", "Part Time", E3864 = "FL", "Freelance", E3864 = "CT", "Contract")</f>
        <v>Full Time</v>
      </c>
      <c r="E3864" t="s">
        <v>11</v>
      </c>
      <c r="F3864" t="s">
        <v>30</v>
      </c>
      <c r="G3864">
        <v>210000</v>
      </c>
      <c r="H3864" t="s">
        <v>13</v>
      </c>
      <c r="I3864">
        <v>210000</v>
      </c>
      <c r="J3864" t="s">
        <v>14</v>
      </c>
      <c r="K3864">
        <v>0</v>
      </c>
      <c r="L3864" t="s">
        <v>14</v>
      </c>
      <c r="M3864" t="s">
        <v>15</v>
      </c>
    </row>
    <row r="3865" spans="1:13" x14ac:dyDescent="0.25">
      <c r="A3865">
        <v>2024</v>
      </c>
      <c r="B3865" t="str" cm="1">
        <f t="array" ref="B3865">_xlfn.IFS(C3865="SE","Senior", C3865 = "EX", "Excecutive",C3865 ="MI", "Middle", C3865 = "EN", "Entry")</f>
        <v>Middle</v>
      </c>
      <c r="C3865" t="s">
        <v>18</v>
      </c>
      <c r="D3865" t="str" cm="1">
        <f t="array" ref="D3865">_xlfn.IFS(E3865 = "FT","Full Time", E3865 = "PT", "Part Time", E3865 = "FL", "Freelance", E3865 = "CT", "Contract")</f>
        <v>Full Time</v>
      </c>
      <c r="E3865" t="s">
        <v>11</v>
      </c>
      <c r="F3865" t="s">
        <v>30</v>
      </c>
      <c r="G3865">
        <v>151800</v>
      </c>
      <c r="H3865" t="s">
        <v>13</v>
      </c>
      <c r="I3865">
        <v>151800</v>
      </c>
      <c r="J3865" t="s">
        <v>14</v>
      </c>
      <c r="K3865">
        <v>0</v>
      </c>
      <c r="L3865" t="s">
        <v>14</v>
      </c>
      <c r="M3865" t="s">
        <v>15</v>
      </c>
    </row>
    <row r="3866" spans="1:13" x14ac:dyDescent="0.25">
      <c r="A3866">
        <v>2024</v>
      </c>
      <c r="B3866" t="str" cm="1">
        <f t="array" ref="B3866">_xlfn.IFS(C3866="SE","Senior", C3866 = "EX", "Excecutive",C3866 ="MI", "Middle", C3866 = "EN", "Entry")</f>
        <v>Senior</v>
      </c>
      <c r="C3866" t="s">
        <v>10</v>
      </c>
      <c r="D3866" t="str" cm="1">
        <f t="array" ref="D3866">_xlfn.IFS(E3866 = "FT","Full Time", E3866 = "PT", "Part Time", E3866 = "FL", "Freelance", E3866 = "CT", "Contract")</f>
        <v>Full Time</v>
      </c>
      <c r="E3866" t="s">
        <v>11</v>
      </c>
      <c r="F3866" t="s">
        <v>48</v>
      </c>
      <c r="G3866">
        <v>210000</v>
      </c>
      <c r="H3866" t="s">
        <v>13</v>
      </c>
      <c r="I3866">
        <v>210000</v>
      </c>
      <c r="J3866" t="s">
        <v>14</v>
      </c>
      <c r="K3866">
        <v>0</v>
      </c>
      <c r="L3866" t="s">
        <v>14</v>
      </c>
      <c r="M3866" t="s">
        <v>15</v>
      </c>
    </row>
    <row r="3867" spans="1:13" x14ac:dyDescent="0.25">
      <c r="A3867">
        <v>2024</v>
      </c>
      <c r="B3867" t="str" cm="1">
        <f t="array" ref="B3867">_xlfn.IFS(C3867="SE","Senior", C3867 = "EX", "Excecutive",C3867 ="MI", "Middle", C3867 = "EN", "Entry")</f>
        <v>Senior</v>
      </c>
      <c r="C3867" t="s">
        <v>10</v>
      </c>
      <c r="D3867" t="str" cm="1">
        <f t="array" ref="D3867">_xlfn.IFS(E3867 = "FT","Full Time", E3867 = "PT", "Part Time", E3867 = "FL", "Freelance", E3867 = "CT", "Contract")</f>
        <v>Full Time</v>
      </c>
      <c r="E3867" t="s">
        <v>11</v>
      </c>
      <c r="F3867" t="s">
        <v>48</v>
      </c>
      <c r="G3867">
        <v>170000</v>
      </c>
      <c r="H3867" t="s">
        <v>13</v>
      </c>
      <c r="I3867">
        <v>170000</v>
      </c>
      <c r="J3867" t="s">
        <v>14</v>
      </c>
      <c r="K3867">
        <v>0</v>
      </c>
      <c r="L3867" t="s">
        <v>14</v>
      </c>
      <c r="M3867" t="s">
        <v>15</v>
      </c>
    </row>
    <row r="3868" spans="1:13" x14ac:dyDescent="0.25">
      <c r="A3868">
        <v>2024</v>
      </c>
      <c r="B3868" t="str" cm="1">
        <f t="array" ref="B3868">_xlfn.IFS(C3868="SE","Senior", C3868 = "EX", "Excecutive",C3868 ="MI", "Middle", C3868 = "EN", "Entry")</f>
        <v>Senior</v>
      </c>
      <c r="C3868" t="s">
        <v>10</v>
      </c>
      <c r="D3868" t="str" cm="1">
        <f t="array" ref="D3868">_xlfn.IFS(E3868 = "FT","Full Time", E3868 = "PT", "Part Time", E3868 = "FL", "Freelance", E3868 = "CT", "Contract")</f>
        <v>Full Time</v>
      </c>
      <c r="E3868" t="s">
        <v>11</v>
      </c>
      <c r="F3868" t="s">
        <v>24</v>
      </c>
      <c r="G3868">
        <v>175000</v>
      </c>
      <c r="H3868" t="s">
        <v>13</v>
      </c>
      <c r="I3868">
        <v>175000</v>
      </c>
      <c r="J3868" t="s">
        <v>14</v>
      </c>
      <c r="K3868">
        <v>100</v>
      </c>
      <c r="L3868" t="s">
        <v>14</v>
      </c>
      <c r="M3868" t="s">
        <v>15</v>
      </c>
    </row>
    <row r="3869" spans="1:13" x14ac:dyDescent="0.25">
      <c r="A3869">
        <v>2024</v>
      </c>
      <c r="B3869" t="str" cm="1">
        <f t="array" ref="B3869">_xlfn.IFS(C3869="SE","Senior", C3869 = "EX", "Excecutive",C3869 ="MI", "Middle", C3869 = "EN", "Entry")</f>
        <v>Senior</v>
      </c>
      <c r="C3869" t="s">
        <v>10</v>
      </c>
      <c r="D3869" t="str" cm="1">
        <f t="array" ref="D3869">_xlfn.IFS(E3869 = "FT","Full Time", E3869 = "PT", "Part Time", E3869 = "FL", "Freelance", E3869 = "CT", "Contract")</f>
        <v>Full Time</v>
      </c>
      <c r="E3869" t="s">
        <v>11</v>
      </c>
      <c r="F3869" t="s">
        <v>24</v>
      </c>
      <c r="G3869">
        <v>150000</v>
      </c>
      <c r="H3869" t="s">
        <v>13</v>
      </c>
      <c r="I3869">
        <v>150000</v>
      </c>
      <c r="J3869" t="s">
        <v>14</v>
      </c>
      <c r="K3869">
        <v>100</v>
      </c>
      <c r="L3869" t="s">
        <v>14</v>
      </c>
      <c r="M3869" t="s">
        <v>15</v>
      </c>
    </row>
    <row r="3870" spans="1:13" x14ac:dyDescent="0.25">
      <c r="A3870">
        <v>2024</v>
      </c>
      <c r="B3870" t="str" cm="1">
        <f t="array" ref="B3870">_xlfn.IFS(C3870="SE","Senior", C3870 = "EX", "Excecutive",C3870 ="MI", "Middle", C3870 = "EN", "Entry")</f>
        <v>Senior</v>
      </c>
      <c r="C3870" t="s">
        <v>10</v>
      </c>
      <c r="D3870" t="str" cm="1">
        <f t="array" ref="D3870">_xlfn.IFS(E3870 = "FT","Full Time", E3870 = "PT", "Part Time", E3870 = "FL", "Freelance", E3870 = "CT", "Contract")</f>
        <v>Full Time</v>
      </c>
      <c r="E3870" t="s">
        <v>11</v>
      </c>
      <c r="F3870" t="s">
        <v>17</v>
      </c>
      <c r="G3870">
        <v>219100</v>
      </c>
      <c r="H3870" t="s">
        <v>13</v>
      </c>
      <c r="I3870">
        <v>219100</v>
      </c>
      <c r="J3870" t="s">
        <v>14</v>
      </c>
      <c r="K3870">
        <v>100</v>
      </c>
      <c r="L3870" t="s">
        <v>14</v>
      </c>
      <c r="M3870" t="s">
        <v>15</v>
      </c>
    </row>
    <row r="3871" spans="1:13" x14ac:dyDescent="0.25">
      <c r="A3871">
        <v>2024</v>
      </c>
      <c r="B3871" t="str" cm="1">
        <f t="array" ref="B3871">_xlfn.IFS(C3871="SE","Senior", C3871 = "EX", "Excecutive",C3871 ="MI", "Middle", C3871 = "EN", "Entry")</f>
        <v>Senior</v>
      </c>
      <c r="C3871" t="s">
        <v>10</v>
      </c>
      <c r="D3871" t="str" cm="1">
        <f t="array" ref="D3871">_xlfn.IFS(E3871 = "FT","Full Time", E3871 = "PT", "Part Time", E3871 = "FL", "Freelance", E3871 = "CT", "Contract")</f>
        <v>Full Time</v>
      </c>
      <c r="E3871" t="s">
        <v>11</v>
      </c>
      <c r="F3871" t="s">
        <v>17</v>
      </c>
      <c r="G3871">
        <v>118500</v>
      </c>
      <c r="H3871" t="s">
        <v>13</v>
      </c>
      <c r="I3871">
        <v>118500</v>
      </c>
      <c r="J3871" t="s">
        <v>14</v>
      </c>
      <c r="K3871">
        <v>100</v>
      </c>
      <c r="L3871" t="s">
        <v>14</v>
      </c>
      <c r="M3871" t="s">
        <v>15</v>
      </c>
    </row>
    <row r="3872" spans="1:13" x14ac:dyDescent="0.25">
      <c r="A3872">
        <v>2024</v>
      </c>
      <c r="B3872" t="str" cm="1">
        <f t="array" ref="B3872">_xlfn.IFS(C3872="SE","Senior", C3872 = "EX", "Excecutive",C3872 ="MI", "Middle", C3872 = "EN", "Entry")</f>
        <v>Senior</v>
      </c>
      <c r="C3872" t="s">
        <v>10</v>
      </c>
      <c r="D3872" t="str" cm="1">
        <f t="array" ref="D3872">_xlfn.IFS(E3872 = "FT","Full Time", E3872 = "PT", "Part Time", E3872 = "FL", "Freelance", E3872 = "CT", "Contract")</f>
        <v>Full Time</v>
      </c>
      <c r="E3872" t="s">
        <v>11</v>
      </c>
      <c r="F3872" t="s">
        <v>50</v>
      </c>
      <c r="G3872">
        <v>175000</v>
      </c>
      <c r="H3872" t="s">
        <v>13</v>
      </c>
      <c r="I3872">
        <v>175000</v>
      </c>
      <c r="J3872" t="s">
        <v>14</v>
      </c>
      <c r="K3872">
        <v>100</v>
      </c>
      <c r="L3872" t="s">
        <v>14</v>
      </c>
      <c r="M3872" t="s">
        <v>15</v>
      </c>
    </row>
    <row r="3873" spans="1:13" x14ac:dyDescent="0.25">
      <c r="A3873">
        <v>2024</v>
      </c>
      <c r="B3873" t="str" cm="1">
        <f t="array" ref="B3873">_xlfn.IFS(C3873="SE","Senior", C3873 = "EX", "Excecutive",C3873 ="MI", "Middle", C3873 = "EN", "Entry")</f>
        <v>Senior</v>
      </c>
      <c r="C3873" t="s">
        <v>10</v>
      </c>
      <c r="D3873" t="str" cm="1">
        <f t="array" ref="D3873">_xlfn.IFS(E3873 = "FT","Full Time", E3873 = "PT", "Part Time", E3873 = "FL", "Freelance", E3873 = "CT", "Contract")</f>
        <v>Full Time</v>
      </c>
      <c r="E3873" t="s">
        <v>11</v>
      </c>
      <c r="F3873" t="s">
        <v>50</v>
      </c>
      <c r="G3873">
        <v>150000</v>
      </c>
      <c r="H3873" t="s">
        <v>13</v>
      </c>
      <c r="I3873">
        <v>150000</v>
      </c>
      <c r="J3873" t="s">
        <v>14</v>
      </c>
      <c r="K3873">
        <v>100</v>
      </c>
      <c r="L3873" t="s">
        <v>14</v>
      </c>
      <c r="M3873" t="s">
        <v>15</v>
      </c>
    </row>
    <row r="3874" spans="1:13" x14ac:dyDescent="0.25">
      <c r="A3874">
        <v>2024</v>
      </c>
      <c r="B3874" t="str" cm="1">
        <f t="array" ref="B3874">_xlfn.IFS(C3874="SE","Senior", C3874 = "EX", "Excecutive",C3874 ="MI", "Middle", C3874 = "EN", "Entry")</f>
        <v>Middle</v>
      </c>
      <c r="C3874" t="s">
        <v>18</v>
      </c>
      <c r="D3874" t="str" cm="1">
        <f t="array" ref="D3874">_xlfn.IFS(E3874 = "FT","Full Time", E3874 = "PT", "Part Time", E3874 = "FL", "Freelance", E3874 = "CT", "Contract")</f>
        <v>Full Time</v>
      </c>
      <c r="E3874" t="s">
        <v>11</v>
      </c>
      <c r="F3874" t="s">
        <v>75</v>
      </c>
      <c r="G3874">
        <v>81530</v>
      </c>
      <c r="H3874" t="s">
        <v>13</v>
      </c>
      <c r="I3874">
        <v>81530</v>
      </c>
      <c r="J3874" t="s">
        <v>39</v>
      </c>
      <c r="K3874">
        <v>0</v>
      </c>
      <c r="L3874" t="s">
        <v>39</v>
      </c>
      <c r="M3874" t="s">
        <v>15</v>
      </c>
    </row>
    <row r="3875" spans="1:13" x14ac:dyDescent="0.25">
      <c r="A3875">
        <v>2024</v>
      </c>
      <c r="B3875" t="str" cm="1">
        <f t="array" ref="B3875">_xlfn.IFS(C3875="SE","Senior", C3875 = "EX", "Excecutive",C3875 ="MI", "Middle", C3875 = "EN", "Entry")</f>
        <v>Middle</v>
      </c>
      <c r="C3875" t="s">
        <v>18</v>
      </c>
      <c r="D3875" t="str" cm="1">
        <f t="array" ref="D3875">_xlfn.IFS(E3875 = "FT","Full Time", E3875 = "PT", "Part Time", E3875 = "FL", "Freelance", E3875 = "CT", "Contract")</f>
        <v>Full Time</v>
      </c>
      <c r="E3875" t="s">
        <v>11</v>
      </c>
      <c r="F3875" t="s">
        <v>75</v>
      </c>
      <c r="G3875">
        <v>69300</v>
      </c>
      <c r="H3875" t="s">
        <v>13</v>
      </c>
      <c r="I3875">
        <v>69300</v>
      </c>
      <c r="J3875" t="s">
        <v>39</v>
      </c>
      <c r="K3875">
        <v>0</v>
      </c>
      <c r="L3875" t="s">
        <v>39</v>
      </c>
      <c r="M3875" t="s">
        <v>15</v>
      </c>
    </row>
    <row r="3876" spans="1:13" x14ac:dyDescent="0.25">
      <c r="A3876">
        <v>2024</v>
      </c>
      <c r="B3876" t="str" cm="1">
        <f t="array" ref="B3876">_xlfn.IFS(C3876="SE","Senior", C3876 = "EX", "Excecutive",C3876 ="MI", "Middle", C3876 = "EN", "Entry")</f>
        <v>Senior</v>
      </c>
      <c r="C3876" t="s">
        <v>10</v>
      </c>
      <c r="D3876" t="str" cm="1">
        <f t="array" ref="D3876">_xlfn.IFS(E3876 = "FT","Full Time", E3876 = "PT", "Part Time", E3876 = "FL", "Freelance", E3876 = "CT", "Contract")</f>
        <v>Full Time</v>
      </c>
      <c r="E3876" t="s">
        <v>11</v>
      </c>
      <c r="F3876" t="s">
        <v>28</v>
      </c>
      <c r="G3876">
        <v>164000</v>
      </c>
      <c r="H3876" t="s">
        <v>13</v>
      </c>
      <c r="I3876">
        <v>164000</v>
      </c>
      <c r="J3876" t="s">
        <v>14</v>
      </c>
      <c r="K3876">
        <v>0</v>
      </c>
      <c r="L3876" t="s">
        <v>14</v>
      </c>
      <c r="M3876" t="s">
        <v>15</v>
      </c>
    </row>
    <row r="3877" spans="1:13" x14ac:dyDescent="0.25">
      <c r="A3877">
        <v>2024</v>
      </c>
      <c r="B3877" t="str" cm="1">
        <f t="array" ref="B3877">_xlfn.IFS(C3877="SE","Senior", C3877 = "EX", "Excecutive",C3877 ="MI", "Middle", C3877 = "EN", "Entry")</f>
        <v>Senior</v>
      </c>
      <c r="C3877" t="s">
        <v>10</v>
      </c>
      <c r="D3877" t="str" cm="1">
        <f t="array" ref="D3877">_xlfn.IFS(E3877 = "FT","Full Time", E3877 = "PT", "Part Time", E3877 = "FL", "Freelance", E3877 = "CT", "Contract")</f>
        <v>Full Time</v>
      </c>
      <c r="E3877" t="s">
        <v>11</v>
      </c>
      <c r="F3877" t="s">
        <v>28</v>
      </c>
      <c r="G3877">
        <v>117000</v>
      </c>
      <c r="H3877" t="s">
        <v>13</v>
      </c>
      <c r="I3877">
        <v>117000</v>
      </c>
      <c r="J3877" t="s">
        <v>14</v>
      </c>
      <c r="K3877">
        <v>0</v>
      </c>
      <c r="L3877" t="s">
        <v>14</v>
      </c>
      <c r="M3877" t="s">
        <v>15</v>
      </c>
    </row>
    <row r="3878" spans="1:13" x14ac:dyDescent="0.25">
      <c r="A3878">
        <v>2024</v>
      </c>
      <c r="B3878" t="str" cm="1">
        <f t="array" ref="B3878">_xlfn.IFS(C3878="SE","Senior", C3878 = "EX", "Excecutive",C3878 ="MI", "Middle", C3878 = "EN", "Entry")</f>
        <v>Senior</v>
      </c>
      <c r="C3878" t="s">
        <v>10</v>
      </c>
      <c r="D3878" t="str" cm="1">
        <f t="array" ref="D3878">_xlfn.IFS(E3878 = "FT","Full Time", E3878 = "PT", "Part Time", E3878 = "FL", "Freelance", E3878 = "CT", "Contract")</f>
        <v>Full Time</v>
      </c>
      <c r="E3878" t="s">
        <v>11</v>
      </c>
      <c r="F3878" t="s">
        <v>21</v>
      </c>
      <c r="G3878">
        <v>145000</v>
      </c>
      <c r="H3878" t="s">
        <v>13</v>
      </c>
      <c r="I3878">
        <v>145000</v>
      </c>
      <c r="J3878" t="s">
        <v>14</v>
      </c>
      <c r="K3878">
        <v>0</v>
      </c>
      <c r="L3878" t="s">
        <v>14</v>
      </c>
      <c r="M3878" t="s">
        <v>15</v>
      </c>
    </row>
    <row r="3879" spans="1:13" x14ac:dyDescent="0.25">
      <c r="A3879">
        <v>2024</v>
      </c>
      <c r="B3879" t="str" cm="1">
        <f t="array" ref="B3879">_xlfn.IFS(C3879="SE","Senior", C3879 = "EX", "Excecutive",C3879 ="MI", "Middle", C3879 = "EN", "Entry")</f>
        <v>Senior</v>
      </c>
      <c r="C3879" t="s">
        <v>10</v>
      </c>
      <c r="D3879" t="str" cm="1">
        <f t="array" ref="D3879">_xlfn.IFS(E3879 = "FT","Full Time", E3879 = "PT", "Part Time", E3879 = "FL", "Freelance", E3879 = "CT", "Contract")</f>
        <v>Full Time</v>
      </c>
      <c r="E3879" t="s">
        <v>11</v>
      </c>
      <c r="F3879" t="s">
        <v>21</v>
      </c>
      <c r="G3879">
        <v>110000</v>
      </c>
      <c r="H3879" t="s">
        <v>13</v>
      </c>
      <c r="I3879">
        <v>110000</v>
      </c>
      <c r="J3879" t="s">
        <v>14</v>
      </c>
      <c r="K3879">
        <v>0</v>
      </c>
      <c r="L3879" t="s">
        <v>14</v>
      </c>
      <c r="M3879" t="s">
        <v>15</v>
      </c>
    </row>
    <row r="3880" spans="1:13" x14ac:dyDescent="0.25">
      <c r="A3880">
        <v>2024</v>
      </c>
      <c r="B3880" t="str" cm="1">
        <f t="array" ref="B3880">_xlfn.IFS(C3880="SE","Senior", C3880 = "EX", "Excecutive",C3880 ="MI", "Middle", C3880 = "EN", "Entry")</f>
        <v>Senior</v>
      </c>
      <c r="C3880" t="s">
        <v>10</v>
      </c>
      <c r="D3880" t="str" cm="1">
        <f t="array" ref="D3880">_xlfn.IFS(E3880 = "FT","Full Time", E3880 = "PT", "Part Time", E3880 = "FL", "Freelance", E3880 = "CT", "Contract")</f>
        <v>Full Time</v>
      </c>
      <c r="E3880" t="s">
        <v>11</v>
      </c>
      <c r="F3880" t="s">
        <v>71</v>
      </c>
      <c r="G3880">
        <v>125000</v>
      </c>
      <c r="H3880" t="s">
        <v>13</v>
      </c>
      <c r="I3880">
        <v>125000</v>
      </c>
      <c r="J3880" t="s">
        <v>14</v>
      </c>
      <c r="K3880">
        <v>0</v>
      </c>
      <c r="L3880" t="s">
        <v>14</v>
      </c>
      <c r="M3880" t="s">
        <v>15</v>
      </c>
    </row>
    <row r="3881" spans="1:13" x14ac:dyDescent="0.25">
      <c r="A3881">
        <v>2024</v>
      </c>
      <c r="B3881" t="str" cm="1">
        <f t="array" ref="B3881">_xlfn.IFS(C3881="SE","Senior", C3881 = "EX", "Excecutive",C3881 ="MI", "Middle", C3881 = "EN", "Entry")</f>
        <v>Senior</v>
      </c>
      <c r="C3881" t="s">
        <v>10</v>
      </c>
      <c r="D3881" t="str" cm="1">
        <f t="array" ref="D3881">_xlfn.IFS(E3881 = "FT","Full Time", E3881 = "PT", "Part Time", E3881 = "FL", "Freelance", E3881 = "CT", "Contract")</f>
        <v>Full Time</v>
      </c>
      <c r="E3881" t="s">
        <v>11</v>
      </c>
      <c r="F3881" t="s">
        <v>71</v>
      </c>
      <c r="G3881">
        <v>106000</v>
      </c>
      <c r="H3881" t="s">
        <v>13</v>
      </c>
      <c r="I3881">
        <v>106000</v>
      </c>
      <c r="J3881" t="s">
        <v>14</v>
      </c>
      <c r="K3881">
        <v>0</v>
      </c>
      <c r="L3881" t="s">
        <v>14</v>
      </c>
      <c r="M3881" t="s">
        <v>15</v>
      </c>
    </row>
    <row r="3882" spans="1:13" x14ac:dyDescent="0.25">
      <c r="A3882">
        <v>2024</v>
      </c>
      <c r="B3882" t="str" cm="1">
        <f t="array" ref="B3882">_xlfn.IFS(C3882="SE","Senior", C3882 = "EX", "Excecutive",C3882 ="MI", "Middle", C3882 = "EN", "Entry")</f>
        <v>Entry</v>
      </c>
      <c r="C3882" t="s">
        <v>20</v>
      </c>
      <c r="D3882" t="str" cm="1">
        <f t="array" ref="D3882">_xlfn.IFS(E3882 = "FT","Full Time", E3882 = "PT", "Part Time", E3882 = "FL", "Freelance", E3882 = "CT", "Contract")</f>
        <v>Full Time</v>
      </c>
      <c r="E3882" t="s">
        <v>11</v>
      </c>
      <c r="F3882" t="s">
        <v>21</v>
      </c>
      <c r="G3882">
        <v>75065</v>
      </c>
      <c r="H3882" t="s">
        <v>13</v>
      </c>
      <c r="I3882">
        <v>75065</v>
      </c>
      <c r="J3882" t="s">
        <v>14</v>
      </c>
      <c r="K3882">
        <v>100</v>
      </c>
      <c r="L3882" t="s">
        <v>14</v>
      </c>
      <c r="M3882" t="s">
        <v>15</v>
      </c>
    </row>
    <row r="3883" spans="1:13" x14ac:dyDescent="0.25">
      <c r="A3883">
        <v>2024</v>
      </c>
      <c r="B3883" t="str" cm="1">
        <f t="array" ref="B3883">_xlfn.IFS(C3883="SE","Senior", C3883 = "EX", "Excecutive",C3883 ="MI", "Middle", C3883 = "EN", "Entry")</f>
        <v>Entry</v>
      </c>
      <c r="C3883" t="s">
        <v>20</v>
      </c>
      <c r="D3883" t="str" cm="1">
        <f t="array" ref="D3883">_xlfn.IFS(E3883 = "FT","Full Time", E3883 = "PT", "Part Time", E3883 = "FL", "Freelance", E3883 = "CT", "Contract")</f>
        <v>Full Time</v>
      </c>
      <c r="E3883" t="s">
        <v>11</v>
      </c>
      <c r="F3883" t="s">
        <v>21</v>
      </c>
      <c r="G3883">
        <v>41419</v>
      </c>
      <c r="H3883" t="s">
        <v>13</v>
      </c>
      <c r="I3883">
        <v>41419</v>
      </c>
      <c r="J3883" t="s">
        <v>14</v>
      </c>
      <c r="K3883">
        <v>100</v>
      </c>
      <c r="L3883" t="s">
        <v>14</v>
      </c>
      <c r="M3883" t="s">
        <v>15</v>
      </c>
    </row>
    <row r="3884" spans="1:13" x14ac:dyDescent="0.25">
      <c r="A3884">
        <v>2024</v>
      </c>
      <c r="B3884" t="str" cm="1">
        <f t="array" ref="B3884">_xlfn.IFS(C3884="SE","Senior", C3884 = "EX", "Excecutive",C3884 ="MI", "Middle", C3884 = "EN", "Entry")</f>
        <v>Senior</v>
      </c>
      <c r="C3884" t="s">
        <v>10</v>
      </c>
      <c r="D3884" t="str" cm="1">
        <f t="array" ref="D3884">_xlfn.IFS(E3884 = "FT","Full Time", E3884 = "PT", "Part Time", E3884 = "FL", "Freelance", E3884 = "CT", "Contract")</f>
        <v>Full Time</v>
      </c>
      <c r="E3884" t="s">
        <v>11</v>
      </c>
      <c r="F3884" t="s">
        <v>21</v>
      </c>
      <c r="G3884">
        <v>140000</v>
      </c>
      <c r="H3884" t="s">
        <v>13</v>
      </c>
      <c r="I3884">
        <v>140000</v>
      </c>
      <c r="J3884" t="s">
        <v>14</v>
      </c>
      <c r="K3884">
        <v>0</v>
      </c>
      <c r="L3884" t="s">
        <v>14</v>
      </c>
      <c r="M3884" t="s">
        <v>15</v>
      </c>
    </row>
    <row r="3885" spans="1:13" x14ac:dyDescent="0.25">
      <c r="A3885">
        <v>2024</v>
      </c>
      <c r="B3885" t="str" cm="1">
        <f t="array" ref="B3885">_xlfn.IFS(C3885="SE","Senior", C3885 = "EX", "Excecutive",C3885 ="MI", "Middle", C3885 = "EN", "Entry")</f>
        <v>Senior</v>
      </c>
      <c r="C3885" t="s">
        <v>10</v>
      </c>
      <c r="D3885" t="str" cm="1">
        <f t="array" ref="D3885">_xlfn.IFS(E3885 = "FT","Full Time", E3885 = "PT", "Part Time", E3885 = "FL", "Freelance", E3885 = "CT", "Contract")</f>
        <v>Full Time</v>
      </c>
      <c r="E3885" t="s">
        <v>11</v>
      </c>
      <c r="F3885" t="s">
        <v>21</v>
      </c>
      <c r="G3885">
        <v>100000</v>
      </c>
      <c r="H3885" t="s">
        <v>13</v>
      </c>
      <c r="I3885">
        <v>100000</v>
      </c>
      <c r="J3885" t="s">
        <v>14</v>
      </c>
      <c r="K3885">
        <v>0</v>
      </c>
      <c r="L3885" t="s">
        <v>14</v>
      </c>
      <c r="M3885" t="s">
        <v>15</v>
      </c>
    </row>
    <row r="3886" spans="1:13" x14ac:dyDescent="0.25">
      <c r="A3886">
        <v>2024</v>
      </c>
      <c r="B3886" t="str" cm="1">
        <f t="array" ref="B3886">_xlfn.IFS(C3886="SE","Senior", C3886 = "EX", "Excecutive",C3886 ="MI", "Middle", C3886 = "EN", "Entry")</f>
        <v>Middle</v>
      </c>
      <c r="C3886" t="s">
        <v>18</v>
      </c>
      <c r="D3886" t="str" cm="1">
        <f t="array" ref="D3886">_xlfn.IFS(E3886 = "FT","Full Time", E3886 = "PT", "Part Time", E3886 = "FL", "Freelance", E3886 = "CT", "Contract")</f>
        <v>Full Time</v>
      </c>
      <c r="E3886" t="s">
        <v>11</v>
      </c>
      <c r="F3886" t="s">
        <v>21</v>
      </c>
      <c r="G3886">
        <v>80000</v>
      </c>
      <c r="H3886" t="s">
        <v>13</v>
      </c>
      <c r="I3886">
        <v>80000</v>
      </c>
      <c r="J3886" t="s">
        <v>14</v>
      </c>
      <c r="K3886">
        <v>0</v>
      </c>
      <c r="L3886" t="s">
        <v>14</v>
      </c>
      <c r="M3886" t="s">
        <v>15</v>
      </c>
    </row>
    <row r="3887" spans="1:13" x14ac:dyDescent="0.25">
      <c r="A3887">
        <v>2024</v>
      </c>
      <c r="B3887" t="str" cm="1">
        <f t="array" ref="B3887">_xlfn.IFS(C3887="SE","Senior", C3887 = "EX", "Excecutive",C3887 ="MI", "Middle", C3887 = "EN", "Entry")</f>
        <v>Middle</v>
      </c>
      <c r="C3887" t="s">
        <v>18</v>
      </c>
      <c r="D3887" t="str" cm="1">
        <f t="array" ref="D3887">_xlfn.IFS(E3887 = "FT","Full Time", E3887 = "PT", "Part Time", E3887 = "FL", "Freelance", E3887 = "CT", "Contract")</f>
        <v>Full Time</v>
      </c>
      <c r="E3887" t="s">
        <v>11</v>
      </c>
      <c r="F3887" t="s">
        <v>21</v>
      </c>
      <c r="G3887">
        <v>70000</v>
      </c>
      <c r="H3887" t="s">
        <v>13</v>
      </c>
      <c r="I3887">
        <v>70000</v>
      </c>
      <c r="J3887" t="s">
        <v>14</v>
      </c>
      <c r="K3887">
        <v>0</v>
      </c>
      <c r="L3887" t="s">
        <v>14</v>
      </c>
      <c r="M3887" t="s">
        <v>15</v>
      </c>
    </row>
    <row r="3888" spans="1:13" x14ac:dyDescent="0.25">
      <c r="A3888">
        <v>2024</v>
      </c>
      <c r="B3888" t="str" cm="1">
        <f t="array" ref="B3888">_xlfn.IFS(C3888="SE","Senior", C3888 = "EX", "Excecutive",C3888 ="MI", "Middle", C3888 = "EN", "Entry")</f>
        <v>Excecutive</v>
      </c>
      <c r="C3888" t="s">
        <v>22</v>
      </c>
      <c r="D3888" t="str" cm="1">
        <f t="array" ref="D3888">_xlfn.IFS(E3888 = "FT","Full Time", E3888 = "PT", "Part Time", E3888 = "FL", "Freelance", E3888 = "CT", "Contract")</f>
        <v>Full Time</v>
      </c>
      <c r="E3888" t="s">
        <v>11</v>
      </c>
      <c r="F3888" t="s">
        <v>19</v>
      </c>
      <c r="G3888">
        <v>238500</v>
      </c>
      <c r="H3888" t="s">
        <v>13</v>
      </c>
      <c r="I3888">
        <v>238500</v>
      </c>
      <c r="J3888" t="s">
        <v>14</v>
      </c>
      <c r="K3888">
        <v>0</v>
      </c>
      <c r="L3888" t="s">
        <v>14</v>
      </c>
      <c r="M3888" t="s">
        <v>15</v>
      </c>
    </row>
    <row r="3889" spans="1:13" x14ac:dyDescent="0.25">
      <c r="A3889">
        <v>2024</v>
      </c>
      <c r="B3889" t="str" cm="1">
        <f t="array" ref="B3889">_xlfn.IFS(C3889="SE","Senior", C3889 = "EX", "Excecutive",C3889 ="MI", "Middle", C3889 = "EN", "Entry")</f>
        <v>Excecutive</v>
      </c>
      <c r="C3889" t="s">
        <v>22</v>
      </c>
      <c r="D3889" t="str" cm="1">
        <f t="array" ref="D3889">_xlfn.IFS(E3889 = "FT","Full Time", E3889 = "PT", "Part Time", E3889 = "FL", "Freelance", E3889 = "CT", "Contract")</f>
        <v>Full Time</v>
      </c>
      <c r="E3889" t="s">
        <v>11</v>
      </c>
      <c r="F3889" t="s">
        <v>19</v>
      </c>
      <c r="G3889">
        <v>183400</v>
      </c>
      <c r="H3889" t="s">
        <v>13</v>
      </c>
      <c r="I3889">
        <v>183400</v>
      </c>
      <c r="J3889" t="s">
        <v>14</v>
      </c>
      <c r="K3889">
        <v>0</v>
      </c>
      <c r="L3889" t="s">
        <v>14</v>
      </c>
      <c r="M3889" t="s">
        <v>15</v>
      </c>
    </row>
    <row r="3890" spans="1:13" x14ac:dyDescent="0.25">
      <c r="A3890">
        <v>2024</v>
      </c>
      <c r="B3890" t="str" cm="1">
        <f t="array" ref="B3890">_xlfn.IFS(C3890="SE","Senior", C3890 = "EX", "Excecutive",C3890 ="MI", "Middle", C3890 = "EN", "Entry")</f>
        <v>Middle</v>
      </c>
      <c r="C3890" t="s">
        <v>18</v>
      </c>
      <c r="D3890" t="str" cm="1">
        <f t="array" ref="D3890">_xlfn.IFS(E3890 = "FT","Full Time", E3890 = "PT", "Part Time", E3890 = "FL", "Freelance", E3890 = "CT", "Contract")</f>
        <v>Full Time</v>
      </c>
      <c r="E3890" t="s">
        <v>11</v>
      </c>
      <c r="F3890" t="s">
        <v>24</v>
      </c>
      <c r="G3890">
        <v>105000</v>
      </c>
      <c r="H3890" t="s">
        <v>13</v>
      </c>
      <c r="I3890">
        <v>105000</v>
      </c>
      <c r="J3890" t="s">
        <v>14</v>
      </c>
      <c r="K3890">
        <v>0</v>
      </c>
      <c r="L3890" t="s">
        <v>14</v>
      </c>
      <c r="M3890" t="s">
        <v>15</v>
      </c>
    </row>
    <row r="3891" spans="1:13" x14ac:dyDescent="0.25">
      <c r="A3891">
        <v>2024</v>
      </c>
      <c r="B3891" t="str" cm="1">
        <f t="array" ref="B3891">_xlfn.IFS(C3891="SE","Senior", C3891 = "EX", "Excecutive",C3891 ="MI", "Middle", C3891 = "EN", "Entry")</f>
        <v>Middle</v>
      </c>
      <c r="C3891" t="s">
        <v>18</v>
      </c>
      <c r="D3891" t="str" cm="1">
        <f t="array" ref="D3891">_xlfn.IFS(E3891 = "FT","Full Time", E3891 = "PT", "Part Time", E3891 = "FL", "Freelance", E3891 = "CT", "Contract")</f>
        <v>Full Time</v>
      </c>
      <c r="E3891" t="s">
        <v>11</v>
      </c>
      <c r="F3891" t="s">
        <v>24</v>
      </c>
      <c r="G3891">
        <v>70000</v>
      </c>
      <c r="H3891" t="s">
        <v>13</v>
      </c>
      <c r="I3891">
        <v>70000</v>
      </c>
      <c r="J3891" t="s">
        <v>14</v>
      </c>
      <c r="K3891">
        <v>0</v>
      </c>
      <c r="L3891" t="s">
        <v>14</v>
      </c>
      <c r="M3891" t="s">
        <v>15</v>
      </c>
    </row>
    <row r="3892" spans="1:13" x14ac:dyDescent="0.25">
      <c r="A3892">
        <v>2024</v>
      </c>
      <c r="B3892" t="str" cm="1">
        <f t="array" ref="B3892">_xlfn.IFS(C3892="SE","Senior", C3892 = "EX", "Excecutive",C3892 ="MI", "Middle", C3892 = "EN", "Entry")</f>
        <v>Senior</v>
      </c>
      <c r="C3892" t="s">
        <v>10</v>
      </c>
      <c r="D3892" t="str" cm="1">
        <f t="array" ref="D3892">_xlfn.IFS(E3892 = "FT","Full Time", E3892 = "PT", "Part Time", E3892 = "FL", "Freelance", E3892 = "CT", "Contract")</f>
        <v>Full Time</v>
      </c>
      <c r="E3892" t="s">
        <v>11</v>
      </c>
      <c r="F3892" t="s">
        <v>17</v>
      </c>
      <c r="G3892">
        <v>225000</v>
      </c>
      <c r="H3892" t="s">
        <v>13</v>
      </c>
      <c r="I3892">
        <v>225000</v>
      </c>
      <c r="J3892" t="s">
        <v>14</v>
      </c>
      <c r="K3892">
        <v>100</v>
      </c>
      <c r="L3892" t="s">
        <v>14</v>
      </c>
      <c r="M3892" t="s">
        <v>15</v>
      </c>
    </row>
    <row r="3893" spans="1:13" x14ac:dyDescent="0.25">
      <c r="A3893">
        <v>2024</v>
      </c>
      <c r="B3893" t="str" cm="1">
        <f t="array" ref="B3893">_xlfn.IFS(C3893="SE","Senior", C3893 = "EX", "Excecutive",C3893 ="MI", "Middle", C3893 = "EN", "Entry")</f>
        <v>Senior</v>
      </c>
      <c r="C3893" t="s">
        <v>10</v>
      </c>
      <c r="D3893" t="str" cm="1">
        <f t="array" ref="D3893">_xlfn.IFS(E3893 = "FT","Full Time", E3893 = "PT", "Part Time", E3893 = "FL", "Freelance", E3893 = "CT", "Contract")</f>
        <v>Full Time</v>
      </c>
      <c r="E3893" t="s">
        <v>11</v>
      </c>
      <c r="F3893" t="s">
        <v>17</v>
      </c>
      <c r="G3893">
        <v>162000</v>
      </c>
      <c r="H3893" t="s">
        <v>13</v>
      </c>
      <c r="I3893">
        <v>162000</v>
      </c>
      <c r="J3893" t="s">
        <v>14</v>
      </c>
      <c r="K3893">
        <v>100</v>
      </c>
      <c r="L3893" t="s">
        <v>14</v>
      </c>
      <c r="M3893" t="s">
        <v>15</v>
      </c>
    </row>
    <row r="3894" spans="1:13" x14ac:dyDescent="0.25">
      <c r="A3894">
        <v>2024</v>
      </c>
      <c r="B3894" t="str" cm="1">
        <f t="array" ref="B3894">_xlfn.IFS(C3894="SE","Senior", C3894 = "EX", "Excecutive",C3894 ="MI", "Middle", C3894 = "EN", "Entry")</f>
        <v>Senior</v>
      </c>
      <c r="C3894" t="s">
        <v>10</v>
      </c>
      <c r="D3894" t="str" cm="1">
        <f t="array" ref="D3894">_xlfn.IFS(E3894 = "FT","Full Time", E3894 = "PT", "Part Time", E3894 = "FL", "Freelance", E3894 = "CT", "Contract")</f>
        <v>Full Time</v>
      </c>
      <c r="E3894" t="s">
        <v>11</v>
      </c>
      <c r="F3894" t="s">
        <v>30</v>
      </c>
      <c r="G3894">
        <v>278700</v>
      </c>
      <c r="H3894" t="s">
        <v>13</v>
      </c>
      <c r="I3894">
        <v>278700</v>
      </c>
      <c r="J3894" t="s">
        <v>14</v>
      </c>
      <c r="K3894">
        <v>0</v>
      </c>
      <c r="L3894" t="s">
        <v>14</v>
      </c>
      <c r="M3894" t="s">
        <v>15</v>
      </c>
    </row>
    <row r="3895" spans="1:13" x14ac:dyDescent="0.25">
      <c r="A3895">
        <v>2024</v>
      </c>
      <c r="B3895" t="str" cm="1">
        <f t="array" ref="B3895">_xlfn.IFS(C3895="SE","Senior", C3895 = "EX", "Excecutive",C3895 ="MI", "Middle", C3895 = "EN", "Entry")</f>
        <v>Senior</v>
      </c>
      <c r="C3895" t="s">
        <v>10</v>
      </c>
      <c r="D3895" t="str" cm="1">
        <f t="array" ref="D3895">_xlfn.IFS(E3895 = "FT","Full Time", E3895 = "PT", "Part Time", E3895 = "FL", "Freelance", E3895 = "CT", "Contract")</f>
        <v>Full Time</v>
      </c>
      <c r="E3895" t="s">
        <v>11</v>
      </c>
      <c r="F3895" t="s">
        <v>30</v>
      </c>
      <c r="G3895">
        <v>159300</v>
      </c>
      <c r="H3895" t="s">
        <v>13</v>
      </c>
      <c r="I3895">
        <v>159300</v>
      </c>
      <c r="J3895" t="s">
        <v>14</v>
      </c>
      <c r="K3895">
        <v>0</v>
      </c>
      <c r="L3895" t="s">
        <v>14</v>
      </c>
      <c r="M3895" t="s">
        <v>15</v>
      </c>
    </row>
    <row r="3896" spans="1:13" x14ac:dyDescent="0.25">
      <c r="A3896">
        <v>2024</v>
      </c>
      <c r="B3896" t="str" cm="1">
        <f t="array" ref="B3896">_xlfn.IFS(C3896="SE","Senior", C3896 = "EX", "Excecutive",C3896 ="MI", "Middle", C3896 = "EN", "Entry")</f>
        <v>Middle</v>
      </c>
      <c r="C3896" t="s">
        <v>18</v>
      </c>
      <c r="D3896" t="str" cm="1">
        <f t="array" ref="D3896">_xlfn.IFS(E3896 = "FT","Full Time", E3896 = "PT", "Part Time", E3896 = "FL", "Freelance", E3896 = "CT", "Contract")</f>
        <v>Full Time</v>
      </c>
      <c r="E3896" t="s">
        <v>11</v>
      </c>
      <c r="F3896" t="s">
        <v>16</v>
      </c>
      <c r="G3896">
        <v>180000</v>
      </c>
      <c r="H3896" t="s">
        <v>13</v>
      </c>
      <c r="I3896">
        <v>180000</v>
      </c>
      <c r="J3896" t="s">
        <v>14</v>
      </c>
      <c r="K3896">
        <v>0</v>
      </c>
      <c r="L3896" t="s">
        <v>14</v>
      </c>
      <c r="M3896" t="s">
        <v>15</v>
      </c>
    </row>
    <row r="3897" spans="1:13" x14ac:dyDescent="0.25">
      <c r="A3897">
        <v>2024</v>
      </c>
      <c r="B3897" t="str" cm="1">
        <f t="array" ref="B3897">_xlfn.IFS(C3897="SE","Senior", C3897 = "EX", "Excecutive",C3897 ="MI", "Middle", C3897 = "EN", "Entry")</f>
        <v>Middle</v>
      </c>
      <c r="C3897" t="s">
        <v>18</v>
      </c>
      <c r="D3897" t="str" cm="1">
        <f t="array" ref="D3897">_xlfn.IFS(E3897 = "FT","Full Time", E3897 = "PT", "Part Time", E3897 = "FL", "Freelance", E3897 = "CT", "Contract")</f>
        <v>Full Time</v>
      </c>
      <c r="E3897" t="s">
        <v>11</v>
      </c>
      <c r="F3897" t="s">
        <v>16</v>
      </c>
      <c r="G3897">
        <v>120000</v>
      </c>
      <c r="H3897" t="s">
        <v>13</v>
      </c>
      <c r="I3897">
        <v>120000</v>
      </c>
      <c r="J3897" t="s">
        <v>14</v>
      </c>
      <c r="K3897">
        <v>0</v>
      </c>
      <c r="L3897" t="s">
        <v>14</v>
      </c>
      <c r="M3897" t="s">
        <v>15</v>
      </c>
    </row>
    <row r="3898" spans="1:13" x14ac:dyDescent="0.25">
      <c r="A3898">
        <v>2024</v>
      </c>
      <c r="B3898" t="str" cm="1">
        <f t="array" ref="B3898">_xlfn.IFS(C3898="SE","Senior", C3898 = "EX", "Excecutive",C3898 ="MI", "Middle", C3898 = "EN", "Entry")</f>
        <v>Senior</v>
      </c>
      <c r="C3898" t="s">
        <v>10</v>
      </c>
      <c r="D3898" t="str" cm="1">
        <f t="array" ref="D3898">_xlfn.IFS(E3898 = "FT","Full Time", E3898 = "PT", "Part Time", E3898 = "FL", "Freelance", E3898 = "CT", "Contract")</f>
        <v>Full Time</v>
      </c>
      <c r="E3898" t="s">
        <v>11</v>
      </c>
      <c r="F3898" t="s">
        <v>24</v>
      </c>
      <c r="G3898">
        <v>170000</v>
      </c>
      <c r="H3898" t="s">
        <v>13</v>
      </c>
      <c r="I3898">
        <v>170000</v>
      </c>
      <c r="J3898" t="s">
        <v>14</v>
      </c>
      <c r="K3898">
        <v>0</v>
      </c>
      <c r="L3898" t="s">
        <v>14</v>
      </c>
      <c r="M3898" t="s">
        <v>15</v>
      </c>
    </row>
    <row r="3899" spans="1:13" x14ac:dyDescent="0.25">
      <c r="A3899">
        <v>2024</v>
      </c>
      <c r="B3899" t="str" cm="1">
        <f t="array" ref="B3899">_xlfn.IFS(C3899="SE","Senior", C3899 = "EX", "Excecutive",C3899 ="MI", "Middle", C3899 = "EN", "Entry")</f>
        <v>Senior</v>
      </c>
      <c r="C3899" t="s">
        <v>10</v>
      </c>
      <c r="D3899" t="str" cm="1">
        <f t="array" ref="D3899">_xlfn.IFS(E3899 = "FT","Full Time", E3899 = "PT", "Part Time", E3899 = "FL", "Freelance", E3899 = "CT", "Contract")</f>
        <v>Full Time</v>
      </c>
      <c r="E3899" t="s">
        <v>11</v>
      </c>
      <c r="F3899" t="s">
        <v>24</v>
      </c>
      <c r="G3899">
        <v>160000</v>
      </c>
      <c r="H3899" t="s">
        <v>13</v>
      </c>
      <c r="I3899">
        <v>160000</v>
      </c>
      <c r="J3899" t="s">
        <v>14</v>
      </c>
      <c r="K3899">
        <v>0</v>
      </c>
      <c r="L3899" t="s">
        <v>14</v>
      </c>
      <c r="M3899" t="s">
        <v>15</v>
      </c>
    </row>
    <row r="3900" spans="1:13" x14ac:dyDescent="0.25">
      <c r="A3900">
        <v>2024</v>
      </c>
      <c r="B3900" t="str" cm="1">
        <f t="array" ref="B3900">_xlfn.IFS(C3900="SE","Senior", C3900 = "EX", "Excecutive",C3900 ="MI", "Middle", C3900 = "EN", "Entry")</f>
        <v>Entry</v>
      </c>
      <c r="C3900" t="s">
        <v>20</v>
      </c>
      <c r="D3900" t="str" cm="1">
        <f t="array" ref="D3900">_xlfn.IFS(E3900 = "FT","Full Time", E3900 = "PT", "Part Time", E3900 = "FL", "Freelance", E3900 = "CT", "Contract")</f>
        <v>Full Time</v>
      </c>
      <c r="E3900" t="s">
        <v>11</v>
      </c>
      <c r="F3900" t="s">
        <v>106</v>
      </c>
      <c r="G3900">
        <v>72000</v>
      </c>
      <c r="H3900" t="s">
        <v>13</v>
      </c>
      <c r="I3900">
        <v>72000</v>
      </c>
      <c r="J3900" t="s">
        <v>14</v>
      </c>
      <c r="K3900">
        <v>0</v>
      </c>
      <c r="L3900" t="s">
        <v>14</v>
      </c>
      <c r="M3900" t="s">
        <v>15</v>
      </c>
    </row>
    <row r="3901" spans="1:13" x14ac:dyDescent="0.25">
      <c r="A3901">
        <v>2024</v>
      </c>
      <c r="B3901" t="str" cm="1">
        <f t="array" ref="B3901">_xlfn.IFS(C3901="SE","Senior", C3901 = "EX", "Excecutive",C3901 ="MI", "Middle", C3901 = "EN", "Entry")</f>
        <v>Entry</v>
      </c>
      <c r="C3901" t="s">
        <v>20</v>
      </c>
      <c r="D3901" t="str" cm="1">
        <f t="array" ref="D3901">_xlfn.IFS(E3901 = "FT","Full Time", E3901 = "PT", "Part Time", E3901 = "FL", "Freelance", E3901 = "CT", "Contract")</f>
        <v>Full Time</v>
      </c>
      <c r="E3901" t="s">
        <v>11</v>
      </c>
      <c r="F3901" t="s">
        <v>106</v>
      </c>
      <c r="G3901">
        <v>51375</v>
      </c>
      <c r="H3901" t="s">
        <v>13</v>
      </c>
      <c r="I3901">
        <v>51375</v>
      </c>
      <c r="J3901" t="s">
        <v>14</v>
      </c>
      <c r="K3901">
        <v>0</v>
      </c>
      <c r="L3901" t="s">
        <v>14</v>
      </c>
      <c r="M3901" t="s">
        <v>15</v>
      </c>
    </row>
    <row r="3902" spans="1:13" x14ac:dyDescent="0.25">
      <c r="A3902">
        <v>2024</v>
      </c>
      <c r="B3902" t="str" cm="1">
        <f t="array" ref="B3902">_xlfn.IFS(C3902="SE","Senior", C3902 = "EX", "Excecutive",C3902 ="MI", "Middle", C3902 = "EN", "Entry")</f>
        <v>Senior</v>
      </c>
      <c r="C3902" t="s">
        <v>10</v>
      </c>
      <c r="D3902" t="str" cm="1">
        <f t="array" ref="D3902">_xlfn.IFS(E3902 = "FT","Full Time", E3902 = "PT", "Part Time", E3902 = "FL", "Freelance", E3902 = "CT", "Contract")</f>
        <v>Full Time</v>
      </c>
      <c r="E3902" t="s">
        <v>11</v>
      </c>
      <c r="F3902" t="s">
        <v>25</v>
      </c>
      <c r="G3902">
        <v>260000</v>
      </c>
      <c r="H3902" t="s">
        <v>13</v>
      </c>
      <c r="I3902">
        <v>260000</v>
      </c>
      <c r="J3902" t="s">
        <v>14</v>
      </c>
      <c r="K3902">
        <v>0</v>
      </c>
      <c r="L3902" t="s">
        <v>14</v>
      </c>
      <c r="M3902" t="s">
        <v>26</v>
      </c>
    </row>
    <row r="3903" spans="1:13" x14ac:dyDescent="0.25">
      <c r="A3903">
        <v>2024</v>
      </c>
      <c r="B3903" t="str" cm="1">
        <f t="array" ref="B3903">_xlfn.IFS(C3903="SE","Senior", C3903 = "EX", "Excecutive",C3903 ="MI", "Middle", C3903 = "EN", "Entry")</f>
        <v>Senior</v>
      </c>
      <c r="C3903" t="s">
        <v>10</v>
      </c>
      <c r="D3903" t="str" cm="1">
        <f t="array" ref="D3903">_xlfn.IFS(E3903 = "FT","Full Time", E3903 = "PT", "Part Time", E3903 = "FL", "Freelance", E3903 = "CT", "Contract")</f>
        <v>Full Time</v>
      </c>
      <c r="E3903" t="s">
        <v>11</v>
      </c>
      <c r="F3903" t="s">
        <v>25</v>
      </c>
      <c r="G3903">
        <v>136000</v>
      </c>
      <c r="H3903" t="s">
        <v>13</v>
      </c>
      <c r="I3903">
        <v>136000</v>
      </c>
      <c r="J3903" t="s">
        <v>14</v>
      </c>
      <c r="K3903">
        <v>0</v>
      </c>
      <c r="L3903" t="s">
        <v>14</v>
      </c>
      <c r="M3903" t="s">
        <v>26</v>
      </c>
    </row>
    <row r="3904" spans="1:13" x14ac:dyDescent="0.25">
      <c r="A3904">
        <v>2024</v>
      </c>
      <c r="B3904" t="str" cm="1">
        <f t="array" ref="B3904">_xlfn.IFS(C3904="SE","Senior", C3904 = "EX", "Excecutive",C3904 ="MI", "Middle", C3904 = "EN", "Entry")</f>
        <v>Middle</v>
      </c>
      <c r="C3904" t="s">
        <v>18</v>
      </c>
      <c r="D3904" t="str" cm="1">
        <f t="array" ref="D3904">_xlfn.IFS(E3904 = "FT","Full Time", E3904 = "PT", "Part Time", E3904 = "FL", "Freelance", E3904 = "CT", "Contract")</f>
        <v>Full Time</v>
      </c>
      <c r="E3904" t="s">
        <v>11</v>
      </c>
      <c r="F3904" t="s">
        <v>16</v>
      </c>
      <c r="G3904">
        <v>75000</v>
      </c>
      <c r="H3904" t="s">
        <v>13</v>
      </c>
      <c r="I3904">
        <v>75000</v>
      </c>
      <c r="J3904" t="s">
        <v>14</v>
      </c>
      <c r="K3904">
        <v>0</v>
      </c>
      <c r="L3904" t="s">
        <v>14</v>
      </c>
      <c r="M3904" t="s">
        <v>15</v>
      </c>
    </row>
    <row r="3905" spans="1:13" x14ac:dyDescent="0.25">
      <c r="A3905">
        <v>2024</v>
      </c>
      <c r="B3905" t="str" cm="1">
        <f t="array" ref="B3905">_xlfn.IFS(C3905="SE","Senior", C3905 = "EX", "Excecutive",C3905 ="MI", "Middle", C3905 = "EN", "Entry")</f>
        <v>Middle</v>
      </c>
      <c r="C3905" t="s">
        <v>18</v>
      </c>
      <c r="D3905" t="str" cm="1">
        <f t="array" ref="D3905">_xlfn.IFS(E3905 = "FT","Full Time", E3905 = "PT", "Part Time", E3905 = "FL", "Freelance", E3905 = "CT", "Contract")</f>
        <v>Full Time</v>
      </c>
      <c r="E3905" t="s">
        <v>11</v>
      </c>
      <c r="F3905" t="s">
        <v>16</v>
      </c>
      <c r="G3905">
        <v>60000</v>
      </c>
      <c r="H3905" t="s">
        <v>13</v>
      </c>
      <c r="I3905">
        <v>60000</v>
      </c>
      <c r="J3905" t="s">
        <v>14</v>
      </c>
      <c r="K3905">
        <v>0</v>
      </c>
      <c r="L3905" t="s">
        <v>14</v>
      </c>
      <c r="M3905" t="s">
        <v>15</v>
      </c>
    </row>
    <row r="3906" spans="1:13" x14ac:dyDescent="0.25">
      <c r="A3906">
        <v>2024</v>
      </c>
      <c r="B3906" t="str" cm="1">
        <f t="array" ref="B3906">_xlfn.IFS(C3906="SE","Senior", C3906 = "EX", "Excecutive",C3906 ="MI", "Middle", C3906 = "EN", "Entry")</f>
        <v>Middle</v>
      </c>
      <c r="C3906" t="s">
        <v>18</v>
      </c>
      <c r="D3906" t="str" cm="1">
        <f t="array" ref="D3906">_xlfn.IFS(E3906 = "FT","Full Time", E3906 = "PT", "Part Time", E3906 = "FL", "Freelance", E3906 = "CT", "Contract")</f>
        <v>Full Time</v>
      </c>
      <c r="E3906" t="s">
        <v>11</v>
      </c>
      <c r="F3906" t="s">
        <v>16</v>
      </c>
      <c r="G3906">
        <v>135000</v>
      </c>
      <c r="H3906" t="s">
        <v>13</v>
      </c>
      <c r="I3906">
        <v>135000</v>
      </c>
      <c r="J3906" t="s">
        <v>14</v>
      </c>
      <c r="K3906">
        <v>0</v>
      </c>
      <c r="L3906" t="s">
        <v>14</v>
      </c>
      <c r="M3906" t="s">
        <v>15</v>
      </c>
    </row>
    <row r="3907" spans="1:13" x14ac:dyDescent="0.25">
      <c r="A3907">
        <v>2024</v>
      </c>
      <c r="B3907" t="str" cm="1">
        <f t="array" ref="B3907">_xlfn.IFS(C3907="SE","Senior", C3907 = "EX", "Excecutive",C3907 ="MI", "Middle", C3907 = "EN", "Entry")</f>
        <v>Middle</v>
      </c>
      <c r="C3907" t="s">
        <v>18</v>
      </c>
      <c r="D3907" t="str" cm="1">
        <f t="array" ref="D3907">_xlfn.IFS(E3907 = "FT","Full Time", E3907 = "PT", "Part Time", E3907 = "FL", "Freelance", E3907 = "CT", "Contract")</f>
        <v>Full Time</v>
      </c>
      <c r="E3907" t="s">
        <v>11</v>
      </c>
      <c r="F3907" t="s">
        <v>16</v>
      </c>
      <c r="G3907">
        <v>113000</v>
      </c>
      <c r="H3907" t="s">
        <v>13</v>
      </c>
      <c r="I3907">
        <v>113000</v>
      </c>
      <c r="J3907" t="s">
        <v>14</v>
      </c>
      <c r="K3907">
        <v>0</v>
      </c>
      <c r="L3907" t="s">
        <v>14</v>
      </c>
      <c r="M3907" t="s">
        <v>15</v>
      </c>
    </row>
    <row r="3908" spans="1:13" x14ac:dyDescent="0.25">
      <c r="A3908">
        <v>2024</v>
      </c>
      <c r="B3908" t="str" cm="1">
        <f t="array" ref="B3908">_xlfn.IFS(C3908="SE","Senior", C3908 = "EX", "Excecutive",C3908 ="MI", "Middle", C3908 = "EN", "Entry")</f>
        <v>Senior</v>
      </c>
      <c r="C3908" t="s">
        <v>10</v>
      </c>
      <c r="D3908" t="str" cm="1">
        <f t="array" ref="D3908">_xlfn.IFS(E3908 = "FT","Full Time", E3908 = "PT", "Part Time", E3908 = "FL", "Freelance", E3908 = "CT", "Contract")</f>
        <v>Full Time</v>
      </c>
      <c r="E3908" t="s">
        <v>11</v>
      </c>
      <c r="F3908" t="s">
        <v>16</v>
      </c>
      <c r="G3908">
        <v>150000</v>
      </c>
      <c r="H3908" t="s">
        <v>13</v>
      </c>
      <c r="I3908">
        <v>150000</v>
      </c>
      <c r="J3908" t="s">
        <v>14</v>
      </c>
      <c r="K3908">
        <v>100</v>
      </c>
      <c r="L3908" t="s">
        <v>14</v>
      </c>
      <c r="M3908" t="s">
        <v>15</v>
      </c>
    </row>
    <row r="3909" spans="1:13" x14ac:dyDescent="0.25">
      <c r="A3909">
        <v>2024</v>
      </c>
      <c r="B3909" t="str" cm="1">
        <f t="array" ref="B3909">_xlfn.IFS(C3909="SE","Senior", C3909 = "EX", "Excecutive",C3909 ="MI", "Middle", C3909 = "EN", "Entry")</f>
        <v>Senior</v>
      </c>
      <c r="C3909" t="s">
        <v>10</v>
      </c>
      <c r="D3909" t="str" cm="1">
        <f t="array" ref="D3909">_xlfn.IFS(E3909 = "FT","Full Time", E3909 = "PT", "Part Time", E3909 = "FL", "Freelance", E3909 = "CT", "Contract")</f>
        <v>Full Time</v>
      </c>
      <c r="E3909" t="s">
        <v>11</v>
      </c>
      <c r="F3909" t="s">
        <v>16</v>
      </c>
      <c r="G3909">
        <v>130000</v>
      </c>
      <c r="H3909" t="s">
        <v>13</v>
      </c>
      <c r="I3909">
        <v>130000</v>
      </c>
      <c r="J3909" t="s">
        <v>14</v>
      </c>
      <c r="K3909">
        <v>100</v>
      </c>
      <c r="L3909" t="s">
        <v>14</v>
      </c>
      <c r="M3909" t="s">
        <v>15</v>
      </c>
    </row>
    <row r="3910" spans="1:13" x14ac:dyDescent="0.25">
      <c r="A3910">
        <v>2024</v>
      </c>
      <c r="B3910" t="str" cm="1">
        <f t="array" ref="B3910">_xlfn.IFS(C3910="SE","Senior", C3910 = "EX", "Excecutive",C3910 ="MI", "Middle", C3910 = "EN", "Entry")</f>
        <v>Middle</v>
      </c>
      <c r="C3910" t="s">
        <v>18</v>
      </c>
      <c r="D3910" t="str" cm="1">
        <f t="array" ref="D3910">_xlfn.IFS(E3910 = "FT","Full Time", E3910 = "PT", "Part Time", E3910 = "FL", "Freelance", E3910 = "CT", "Contract")</f>
        <v>Full Time</v>
      </c>
      <c r="E3910" t="s">
        <v>11</v>
      </c>
      <c r="F3910" t="s">
        <v>34</v>
      </c>
      <c r="G3910">
        <v>267100</v>
      </c>
      <c r="H3910" t="s">
        <v>13</v>
      </c>
      <c r="I3910">
        <v>267100</v>
      </c>
      <c r="J3910" t="s">
        <v>14</v>
      </c>
      <c r="K3910">
        <v>0</v>
      </c>
      <c r="L3910" t="s">
        <v>14</v>
      </c>
      <c r="M3910" t="s">
        <v>15</v>
      </c>
    </row>
    <row r="3911" spans="1:13" x14ac:dyDescent="0.25">
      <c r="A3911">
        <v>2024</v>
      </c>
      <c r="B3911" t="str" cm="1">
        <f t="array" ref="B3911">_xlfn.IFS(C3911="SE","Senior", C3911 = "EX", "Excecutive",C3911 ="MI", "Middle", C3911 = "EN", "Entry")</f>
        <v>Middle</v>
      </c>
      <c r="C3911" t="s">
        <v>18</v>
      </c>
      <c r="D3911" t="str" cm="1">
        <f t="array" ref="D3911">_xlfn.IFS(E3911 = "FT","Full Time", E3911 = "PT", "Part Time", E3911 = "FL", "Freelance", E3911 = "CT", "Contract")</f>
        <v>Full Time</v>
      </c>
      <c r="E3911" t="s">
        <v>11</v>
      </c>
      <c r="F3911" t="s">
        <v>34</v>
      </c>
      <c r="G3911">
        <v>188500</v>
      </c>
      <c r="H3911" t="s">
        <v>13</v>
      </c>
      <c r="I3911">
        <v>188500</v>
      </c>
      <c r="J3911" t="s">
        <v>14</v>
      </c>
      <c r="K3911">
        <v>0</v>
      </c>
      <c r="L3911" t="s">
        <v>14</v>
      </c>
      <c r="M3911" t="s">
        <v>15</v>
      </c>
    </row>
    <row r="3912" spans="1:13" x14ac:dyDescent="0.25">
      <c r="A3912">
        <v>2024</v>
      </c>
      <c r="B3912" t="str" cm="1">
        <f t="array" ref="B3912">_xlfn.IFS(C3912="SE","Senior", C3912 = "EX", "Excecutive",C3912 ="MI", "Middle", C3912 = "EN", "Entry")</f>
        <v>Senior</v>
      </c>
      <c r="C3912" t="s">
        <v>10</v>
      </c>
      <c r="D3912" t="str" cm="1">
        <f t="array" ref="D3912">_xlfn.IFS(E3912 = "FT","Full Time", E3912 = "PT", "Part Time", E3912 = "FL", "Freelance", E3912 = "CT", "Contract")</f>
        <v>Full Time</v>
      </c>
      <c r="E3912" t="s">
        <v>11</v>
      </c>
      <c r="F3912" t="s">
        <v>24</v>
      </c>
      <c r="G3912">
        <v>207000</v>
      </c>
      <c r="H3912" t="s">
        <v>13</v>
      </c>
      <c r="I3912">
        <v>207000</v>
      </c>
      <c r="J3912" t="s">
        <v>14</v>
      </c>
      <c r="K3912">
        <v>100</v>
      </c>
      <c r="L3912" t="s">
        <v>14</v>
      </c>
      <c r="M3912" t="s">
        <v>15</v>
      </c>
    </row>
    <row r="3913" spans="1:13" x14ac:dyDescent="0.25">
      <c r="A3913">
        <v>2024</v>
      </c>
      <c r="B3913" t="str" cm="1">
        <f t="array" ref="B3913">_xlfn.IFS(C3913="SE","Senior", C3913 = "EX", "Excecutive",C3913 ="MI", "Middle", C3913 = "EN", "Entry")</f>
        <v>Senior</v>
      </c>
      <c r="C3913" t="s">
        <v>10</v>
      </c>
      <c r="D3913" t="str" cm="1">
        <f t="array" ref="D3913">_xlfn.IFS(E3913 = "FT","Full Time", E3913 = "PT", "Part Time", E3913 = "FL", "Freelance", E3913 = "CT", "Contract")</f>
        <v>Full Time</v>
      </c>
      <c r="E3913" t="s">
        <v>11</v>
      </c>
      <c r="F3913" t="s">
        <v>24</v>
      </c>
      <c r="G3913">
        <v>149800</v>
      </c>
      <c r="H3913" t="s">
        <v>13</v>
      </c>
      <c r="I3913">
        <v>149800</v>
      </c>
      <c r="J3913" t="s">
        <v>14</v>
      </c>
      <c r="K3913">
        <v>100</v>
      </c>
      <c r="L3913" t="s">
        <v>14</v>
      </c>
      <c r="M3913" t="s">
        <v>15</v>
      </c>
    </row>
    <row r="3914" spans="1:13" x14ac:dyDescent="0.25">
      <c r="A3914">
        <v>2024</v>
      </c>
      <c r="B3914" t="str" cm="1">
        <f t="array" ref="B3914">_xlfn.IFS(C3914="SE","Senior", C3914 = "EX", "Excecutive",C3914 ="MI", "Middle", C3914 = "EN", "Entry")</f>
        <v>Senior</v>
      </c>
      <c r="C3914" t="s">
        <v>10</v>
      </c>
      <c r="D3914" t="str" cm="1">
        <f t="array" ref="D3914">_xlfn.IFS(E3914 = "FT","Full Time", E3914 = "PT", "Part Time", E3914 = "FL", "Freelance", E3914 = "CT", "Contract")</f>
        <v>Full Time</v>
      </c>
      <c r="E3914" t="s">
        <v>11</v>
      </c>
      <c r="F3914" t="s">
        <v>21</v>
      </c>
      <c r="G3914">
        <v>155000</v>
      </c>
      <c r="H3914" t="s">
        <v>13</v>
      </c>
      <c r="I3914">
        <v>155000</v>
      </c>
      <c r="J3914" t="s">
        <v>39</v>
      </c>
      <c r="K3914">
        <v>0</v>
      </c>
      <c r="L3914" t="s">
        <v>39</v>
      </c>
      <c r="M3914" t="s">
        <v>15</v>
      </c>
    </row>
    <row r="3915" spans="1:13" x14ac:dyDescent="0.25">
      <c r="A3915">
        <v>2024</v>
      </c>
      <c r="B3915" t="str" cm="1">
        <f t="array" ref="B3915">_xlfn.IFS(C3915="SE","Senior", C3915 = "EX", "Excecutive",C3915 ="MI", "Middle", C3915 = "EN", "Entry")</f>
        <v>Senior</v>
      </c>
      <c r="C3915" t="s">
        <v>10</v>
      </c>
      <c r="D3915" t="str" cm="1">
        <f t="array" ref="D3915">_xlfn.IFS(E3915 = "FT","Full Time", E3915 = "PT", "Part Time", E3915 = "FL", "Freelance", E3915 = "CT", "Contract")</f>
        <v>Full Time</v>
      </c>
      <c r="E3915" t="s">
        <v>11</v>
      </c>
      <c r="F3915" t="s">
        <v>21</v>
      </c>
      <c r="G3915">
        <v>105000</v>
      </c>
      <c r="H3915" t="s">
        <v>13</v>
      </c>
      <c r="I3915">
        <v>105000</v>
      </c>
      <c r="J3915" t="s">
        <v>39</v>
      </c>
      <c r="K3915">
        <v>0</v>
      </c>
      <c r="L3915" t="s">
        <v>39</v>
      </c>
      <c r="M3915" t="s">
        <v>15</v>
      </c>
    </row>
    <row r="3916" spans="1:13" x14ac:dyDescent="0.25">
      <c r="A3916">
        <v>2024</v>
      </c>
      <c r="B3916" t="str" cm="1">
        <f t="array" ref="B3916">_xlfn.IFS(C3916="SE","Senior", C3916 = "EX", "Excecutive",C3916 ="MI", "Middle", C3916 = "EN", "Entry")</f>
        <v>Middle</v>
      </c>
      <c r="C3916" t="s">
        <v>18</v>
      </c>
      <c r="D3916" t="str" cm="1">
        <f t="array" ref="D3916">_xlfn.IFS(E3916 = "FT","Full Time", E3916 = "PT", "Part Time", E3916 = "FL", "Freelance", E3916 = "CT", "Contract")</f>
        <v>Full Time</v>
      </c>
      <c r="E3916" t="s">
        <v>11</v>
      </c>
      <c r="F3916" t="s">
        <v>16</v>
      </c>
      <c r="G3916">
        <v>270250</v>
      </c>
      <c r="H3916" t="s">
        <v>13</v>
      </c>
      <c r="I3916">
        <v>270250</v>
      </c>
      <c r="J3916" t="s">
        <v>14</v>
      </c>
      <c r="K3916">
        <v>0</v>
      </c>
      <c r="L3916" t="s">
        <v>14</v>
      </c>
      <c r="M3916" t="s">
        <v>15</v>
      </c>
    </row>
    <row r="3917" spans="1:13" x14ac:dyDescent="0.25">
      <c r="A3917">
        <v>2024</v>
      </c>
      <c r="B3917" t="str" cm="1">
        <f t="array" ref="B3917">_xlfn.IFS(C3917="SE","Senior", C3917 = "EX", "Excecutive",C3917 ="MI", "Middle", C3917 = "EN", "Entry")</f>
        <v>Middle</v>
      </c>
      <c r="C3917" t="s">
        <v>18</v>
      </c>
      <c r="D3917" t="str" cm="1">
        <f t="array" ref="D3917">_xlfn.IFS(E3917 = "FT","Full Time", E3917 = "PT", "Part Time", E3917 = "FL", "Freelance", E3917 = "CT", "Contract")</f>
        <v>Full Time</v>
      </c>
      <c r="E3917" t="s">
        <v>11</v>
      </c>
      <c r="F3917" t="s">
        <v>16</v>
      </c>
      <c r="G3917">
        <v>176000</v>
      </c>
      <c r="H3917" t="s">
        <v>13</v>
      </c>
      <c r="I3917">
        <v>176000</v>
      </c>
      <c r="J3917" t="s">
        <v>14</v>
      </c>
      <c r="K3917">
        <v>0</v>
      </c>
      <c r="L3917" t="s">
        <v>14</v>
      </c>
      <c r="M3917" t="s">
        <v>15</v>
      </c>
    </row>
    <row r="3918" spans="1:13" x14ac:dyDescent="0.25">
      <c r="A3918">
        <v>2024</v>
      </c>
      <c r="B3918" t="str" cm="1">
        <f t="array" ref="B3918">_xlfn.IFS(C3918="SE","Senior", C3918 = "EX", "Excecutive",C3918 ="MI", "Middle", C3918 = "EN", "Entry")</f>
        <v>Senior</v>
      </c>
      <c r="C3918" t="s">
        <v>10</v>
      </c>
      <c r="D3918" t="str" cm="1">
        <f t="array" ref="D3918">_xlfn.IFS(E3918 = "FT","Full Time", E3918 = "PT", "Part Time", E3918 = "FL", "Freelance", E3918 = "CT", "Contract")</f>
        <v>Full Time</v>
      </c>
      <c r="E3918" t="s">
        <v>11</v>
      </c>
      <c r="F3918" t="s">
        <v>17</v>
      </c>
      <c r="G3918">
        <v>189000</v>
      </c>
      <c r="H3918" t="s">
        <v>13</v>
      </c>
      <c r="I3918">
        <v>189000</v>
      </c>
      <c r="J3918" t="s">
        <v>14</v>
      </c>
      <c r="K3918">
        <v>0</v>
      </c>
      <c r="L3918" t="s">
        <v>14</v>
      </c>
      <c r="M3918" t="s">
        <v>15</v>
      </c>
    </row>
    <row r="3919" spans="1:13" x14ac:dyDescent="0.25">
      <c r="A3919">
        <v>2024</v>
      </c>
      <c r="B3919" t="str" cm="1">
        <f t="array" ref="B3919">_xlfn.IFS(C3919="SE","Senior", C3919 = "EX", "Excecutive",C3919 ="MI", "Middle", C3919 = "EN", "Entry")</f>
        <v>Senior</v>
      </c>
      <c r="C3919" t="s">
        <v>10</v>
      </c>
      <c r="D3919" t="str" cm="1">
        <f t="array" ref="D3919">_xlfn.IFS(E3919 = "FT","Full Time", E3919 = "PT", "Part Time", E3919 = "FL", "Freelance", E3919 = "CT", "Contract")</f>
        <v>Full Time</v>
      </c>
      <c r="E3919" t="s">
        <v>11</v>
      </c>
      <c r="F3919" t="s">
        <v>17</v>
      </c>
      <c r="G3919">
        <v>145400</v>
      </c>
      <c r="H3919" t="s">
        <v>13</v>
      </c>
      <c r="I3919">
        <v>145400</v>
      </c>
      <c r="J3919" t="s">
        <v>14</v>
      </c>
      <c r="K3919">
        <v>0</v>
      </c>
      <c r="L3919" t="s">
        <v>14</v>
      </c>
      <c r="M3919" t="s">
        <v>15</v>
      </c>
    </row>
    <row r="3920" spans="1:13" x14ac:dyDescent="0.25">
      <c r="A3920">
        <v>2024</v>
      </c>
      <c r="B3920" t="str" cm="1">
        <f t="array" ref="B3920">_xlfn.IFS(C3920="SE","Senior", C3920 = "EX", "Excecutive",C3920 ="MI", "Middle", C3920 = "EN", "Entry")</f>
        <v>Middle</v>
      </c>
      <c r="C3920" t="s">
        <v>18</v>
      </c>
      <c r="D3920" t="str" cm="1">
        <f t="array" ref="D3920">_xlfn.IFS(E3920 = "FT","Full Time", E3920 = "PT", "Part Time", E3920 = "FL", "Freelance", E3920 = "CT", "Contract")</f>
        <v>Full Time</v>
      </c>
      <c r="E3920" t="s">
        <v>11</v>
      </c>
      <c r="F3920" t="s">
        <v>17</v>
      </c>
      <c r="G3920">
        <v>133903</v>
      </c>
      <c r="H3920" t="s">
        <v>13</v>
      </c>
      <c r="I3920">
        <v>133903</v>
      </c>
      <c r="J3920" t="s">
        <v>14</v>
      </c>
      <c r="K3920">
        <v>100</v>
      </c>
      <c r="L3920" t="s">
        <v>14</v>
      </c>
      <c r="M3920" t="s">
        <v>15</v>
      </c>
    </row>
    <row r="3921" spans="1:13" x14ac:dyDescent="0.25">
      <c r="A3921">
        <v>2024</v>
      </c>
      <c r="B3921" t="str" cm="1">
        <f t="array" ref="B3921">_xlfn.IFS(C3921="SE","Senior", C3921 = "EX", "Excecutive",C3921 ="MI", "Middle", C3921 = "EN", "Entry")</f>
        <v>Middle</v>
      </c>
      <c r="C3921" t="s">
        <v>18</v>
      </c>
      <c r="D3921" t="str" cm="1">
        <f t="array" ref="D3921">_xlfn.IFS(E3921 = "FT","Full Time", E3921 = "PT", "Part Time", E3921 = "FL", "Freelance", E3921 = "CT", "Contract")</f>
        <v>Full Time</v>
      </c>
      <c r="E3921" t="s">
        <v>11</v>
      </c>
      <c r="F3921" t="s">
        <v>17</v>
      </c>
      <c r="G3921">
        <v>96411</v>
      </c>
      <c r="H3921" t="s">
        <v>13</v>
      </c>
      <c r="I3921">
        <v>96411</v>
      </c>
      <c r="J3921" t="s">
        <v>14</v>
      </c>
      <c r="K3921">
        <v>100</v>
      </c>
      <c r="L3921" t="s">
        <v>14</v>
      </c>
      <c r="M3921" t="s">
        <v>15</v>
      </c>
    </row>
    <row r="3922" spans="1:13" x14ac:dyDescent="0.25">
      <c r="A3922">
        <v>2024</v>
      </c>
      <c r="B3922" t="str" cm="1">
        <f t="array" ref="B3922">_xlfn.IFS(C3922="SE","Senior", C3922 = "EX", "Excecutive",C3922 ="MI", "Middle", C3922 = "EN", "Entry")</f>
        <v>Senior</v>
      </c>
      <c r="C3922" t="s">
        <v>10</v>
      </c>
      <c r="D3922" t="str" cm="1">
        <f t="array" ref="D3922">_xlfn.IFS(E3922 = "FT","Full Time", E3922 = "PT", "Part Time", E3922 = "FL", "Freelance", E3922 = "CT", "Contract")</f>
        <v>Full Time</v>
      </c>
      <c r="E3922" t="s">
        <v>11</v>
      </c>
      <c r="F3922" t="s">
        <v>24</v>
      </c>
      <c r="G3922">
        <v>170000</v>
      </c>
      <c r="H3922" t="s">
        <v>13</v>
      </c>
      <c r="I3922">
        <v>170000</v>
      </c>
      <c r="J3922" t="s">
        <v>14</v>
      </c>
      <c r="K3922">
        <v>0</v>
      </c>
      <c r="L3922" t="s">
        <v>14</v>
      </c>
      <c r="M3922" t="s">
        <v>15</v>
      </c>
    </row>
    <row r="3923" spans="1:13" x14ac:dyDescent="0.25">
      <c r="A3923">
        <v>2024</v>
      </c>
      <c r="B3923" t="str" cm="1">
        <f t="array" ref="B3923">_xlfn.IFS(C3923="SE","Senior", C3923 = "EX", "Excecutive",C3923 ="MI", "Middle", C3923 = "EN", "Entry")</f>
        <v>Senior</v>
      </c>
      <c r="C3923" t="s">
        <v>10</v>
      </c>
      <c r="D3923" t="str" cm="1">
        <f t="array" ref="D3923">_xlfn.IFS(E3923 = "FT","Full Time", E3923 = "PT", "Part Time", E3923 = "FL", "Freelance", E3923 = "CT", "Contract")</f>
        <v>Full Time</v>
      </c>
      <c r="E3923" t="s">
        <v>11</v>
      </c>
      <c r="F3923" t="s">
        <v>24</v>
      </c>
      <c r="G3923">
        <v>160000</v>
      </c>
      <c r="H3923" t="s">
        <v>13</v>
      </c>
      <c r="I3923">
        <v>160000</v>
      </c>
      <c r="J3923" t="s">
        <v>14</v>
      </c>
      <c r="K3923">
        <v>0</v>
      </c>
      <c r="L3923" t="s">
        <v>14</v>
      </c>
      <c r="M3923" t="s">
        <v>15</v>
      </c>
    </row>
    <row r="3924" spans="1:13" x14ac:dyDescent="0.25">
      <c r="A3924">
        <v>2024</v>
      </c>
      <c r="B3924" t="str" cm="1">
        <f t="array" ref="B3924">_xlfn.IFS(C3924="SE","Senior", C3924 = "EX", "Excecutive",C3924 ="MI", "Middle", C3924 = "EN", "Entry")</f>
        <v>Senior</v>
      </c>
      <c r="C3924" t="s">
        <v>10</v>
      </c>
      <c r="D3924" t="str" cm="1">
        <f t="array" ref="D3924">_xlfn.IFS(E3924 = "FT","Full Time", E3924 = "PT", "Part Time", E3924 = "FL", "Freelance", E3924 = "CT", "Contract")</f>
        <v>Full Time</v>
      </c>
      <c r="E3924" t="s">
        <v>11</v>
      </c>
      <c r="F3924" t="s">
        <v>40</v>
      </c>
      <c r="G3924">
        <v>172800</v>
      </c>
      <c r="H3924" t="s">
        <v>13</v>
      </c>
      <c r="I3924">
        <v>172800</v>
      </c>
      <c r="J3924" t="s">
        <v>14</v>
      </c>
      <c r="K3924">
        <v>0</v>
      </c>
      <c r="L3924" t="s">
        <v>14</v>
      </c>
      <c r="M3924" t="s">
        <v>15</v>
      </c>
    </row>
    <row r="3925" spans="1:13" x14ac:dyDescent="0.25">
      <c r="A3925">
        <v>2024</v>
      </c>
      <c r="B3925" t="str" cm="1">
        <f t="array" ref="B3925">_xlfn.IFS(C3925="SE","Senior", C3925 = "EX", "Excecutive",C3925 ="MI", "Middle", C3925 = "EN", "Entry")</f>
        <v>Senior</v>
      </c>
      <c r="C3925" t="s">
        <v>10</v>
      </c>
      <c r="D3925" t="str" cm="1">
        <f t="array" ref="D3925">_xlfn.IFS(E3925 = "FT","Full Time", E3925 = "PT", "Part Time", E3925 = "FL", "Freelance", E3925 = "CT", "Contract")</f>
        <v>Full Time</v>
      </c>
      <c r="E3925" t="s">
        <v>11</v>
      </c>
      <c r="F3925" t="s">
        <v>40</v>
      </c>
      <c r="G3925">
        <v>132900</v>
      </c>
      <c r="H3925" t="s">
        <v>13</v>
      </c>
      <c r="I3925">
        <v>132900</v>
      </c>
      <c r="J3925" t="s">
        <v>14</v>
      </c>
      <c r="K3925">
        <v>0</v>
      </c>
      <c r="L3925" t="s">
        <v>14</v>
      </c>
      <c r="M3925" t="s">
        <v>15</v>
      </c>
    </row>
    <row r="3926" spans="1:13" x14ac:dyDescent="0.25">
      <c r="A3926">
        <v>2024</v>
      </c>
      <c r="B3926" t="str" cm="1">
        <f t="array" ref="B3926">_xlfn.IFS(C3926="SE","Senior", C3926 = "EX", "Excecutive",C3926 ="MI", "Middle", C3926 = "EN", "Entry")</f>
        <v>Middle</v>
      </c>
      <c r="C3926" t="s">
        <v>18</v>
      </c>
      <c r="D3926" t="str" cm="1">
        <f t="array" ref="D3926">_xlfn.IFS(E3926 = "FT","Full Time", E3926 = "PT", "Part Time", E3926 = "FL", "Freelance", E3926 = "CT", "Contract")</f>
        <v>Full Time</v>
      </c>
      <c r="E3926" t="s">
        <v>11</v>
      </c>
      <c r="F3926" t="s">
        <v>30</v>
      </c>
      <c r="G3926">
        <v>165000</v>
      </c>
      <c r="H3926" t="s">
        <v>13</v>
      </c>
      <c r="I3926">
        <v>165000</v>
      </c>
      <c r="J3926" t="s">
        <v>14</v>
      </c>
      <c r="K3926">
        <v>0</v>
      </c>
      <c r="L3926" t="s">
        <v>14</v>
      </c>
      <c r="M3926" t="s">
        <v>15</v>
      </c>
    </row>
    <row r="3927" spans="1:13" x14ac:dyDescent="0.25">
      <c r="A3927">
        <v>2024</v>
      </c>
      <c r="B3927" t="str" cm="1">
        <f t="array" ref="B3927">_xlfn.IFS(C3927="SE","Senior", C3927 = "EX", "Excecutive",C3927 ="MI", "Middle", C3927 = "EN", "Entry")</f>
        <v>Middle</v>
      </c>
      <c r="C3927" t="s">
        <v>18</v>
      </c>
      <c r="D3927" t="str" cm="1">
        <f t="array" ref="D3927">_xlfn.IFS(E3927 = "FT","Full Time", E3927 = "PT", "Part Time", E3927 = "FL", "Freelance", E3927 = "CT", "Contract")</f>
        <v>Full Time</v>
      </c>
      <c r="E3927" t="s">
        <v>11</v>
      </c>
      <c r="F3927" t="s">
        <v>30</v>
      </c>
      <c r="G3927">
        <v>150000</v>
      </c>
      <c r="H3927" t="s">
        <v>13</v>
      </c>
      <c r="I3927">
        <v>150000</v>
      </c>
      <c r="J3927" t="s">
        <v>14</v>
      </c>
      <c r="K3927">
        <v>0</v>
      </c>
      <c r="L3927" t="s">
        <v>14</v>
      </c>
      <c r="M3927" t="s">
        <v>15</v>
      </c>
    </row>
    <row r="3928" spans="1:13" x14ac:dyDescent="0.25">
      <c r="A3928">
        <v>2024</v>
      </c>
      <c r="B3928" t="str" cm="1">
        <f t="array" ref="B3928">_xlfn.IFS(C3928="SE","Senior", C3928 = "EX", "Excecutive",C3928 ="MI", "Middle", C3928 = "EN", "Entry")</f>
        <v>Senior</v>
      </c>
      <c r="C3928" t="s">
        <v>10</v>
      </c>
      <c r="D3928" t="str" cm="1">
        <f t="array" ref="D3928">_xlfn.IFS(E3928 = "FT","Full Time", E3928 = "PT", "Part Time", E3928 = "FL", "Freelance", E3928 = "CT", "Contract")</f>
        <v>Full Time</v>
      </c>
      <c r="E3928" t="s">
        <v>11</v>
      </c>
      <c r="F3928" t="s">
        <v>24</v>
      </c>
      <c r="G3928">
        <v>145000</v>
      </c>
      <c r="H3928" t="s">
        <v>13</v>
      </c>
      <c r="I3928">
        <v>145000</v>
      </c>
      <c r="J3928" t="s">
        <v>14</v>
      </c>
      <c r="K3928">
        <v>100</v>
      </c>
      <c r="L3928" t="s">
        <v>14</v>
      </c>
      <c r="M3928" t="s">
        <v>15</v>
      </c>
    </row>
    <row r="3929" spans="1:13" x14ac:dyDescent="0.25">
      <c r="A3929">
        <v>2024</v>
      </c>
      <c r="B3929" t="str" cm="1">
        <f t="array" ref="B3929">_xlfn.IFS(C3929="SE","Senior", C3929 = "EX", "Excecutive",C3929 ="MI", "Middle", C3929 = "EN", "Entry")</f>
        <v>Senior</v>
      </c>
      <c r="C3929" t="s">
        <v>10</v>
      </c>
      <c r="D3929" t="str" cm="1">
        <f t="array" ref="D3929">_xlfn.IFS(E3929 = "FT","Full Time", E3929 = "PT", "Part Time", E3929 = "FL", "Freelance", E3929 = "CT", "Contract")</f>
        <v>Full Time</v>
      </c>
      <c r="E3929" t="s">
        <v>11</v>
      </c>
      <c r="F3929" t="s">
        <v>24</v>
      </c>
      <c r="G3929">
        <v>116000</v>
      </c>
      <c r="H3929" t="s">
        <v>13</v>
      </c>
      <c r="I3929">
        <v>116000</v>
      </c>
      <c r="J3929" t="s">
        <v>14</v>
      </c>
      <c r="K3929">
        <v>100</v>
      </c>
      <c r="L3929" t="s">
        <v>14</v>
      </c>
      <c r="M3929" t="s">
        <v>15</v>
      </c>
    </row>
    <row r="3930" spans="1:13" x14ac:dyDescent="0.25">
      <c r="A3930">
        <v>2024</v>
      </c>
      <c r="B3930" t="str" cm="1">
        <f t="array" ref="B3930">_xlfn.IFS(C3930="SE","Senior", C3930 = "EX", "Excecutive",C3930 ="MI", "Middle", C3930 = "EN", "Entry")</f>
        <v>Middle</v>
      </c>
      <c r="C3930" t="s">
        <v>18</v>
      </c>
      <c r="D3930" t="str" cm="1">
        <f t="array" ref="D3930">_xlfn.IFS(E3930 = "FT","Full Time", E3930 = "PT", "Part Time", E3930 = "FL", "Freelance", E3930 = "CT", "Contract")</f>
        <v>Full Time</v>
      </c>
      <c r="E3930" t="s">
        <v>11</v>
      </c>
      <c r="F3930" t="s">
        <v>21</v>
      </c>
      <c r="G3930">
        <v>98000</v>
      </c>
      <c r="H3930" t="s">
        <v>13</v>
      </c>
      <c r="I3930">
        <v>98000</v>
      </c>
      <c r="J3930" t="s">
        <v>14</v>
      </c>
      <c r="K3930">
        <v>100</v>
      </c>
      <c r="L3930" t="s">
        <v>14</v>
      </c>
      <c r="M3930" t="s">
        <v>15</v>
      </c>
    </row>
    <row r="3931" spans="1:13" x14ac:dyDescent="0.25">
      <c r="A3931">
        <v>2024</v>
      </c>
      <c r="B3931" t="str" cm="1">
        <f t="array" ref="B3931">_xlfn.IFS(C3931="SE","Senior", C3931 = "EX", "Excecutive",C3931 ="MI", "Middle", C3931 = "EN", "Entry")</f>
        <v>Middle</v>
      </c>
      <c r="C3931" t="s">
        <v>18</v>
      </c>
      <c r="D3931" t="str" cm="1">
        <f t="array" ref="D3931">_xlfn.IFS(E3931 = "FT","Full Time", E3931 = "PT", "Part Time", E3931 = "FL", "Freelance", E3931 = "CT", "Contract")</f>
        <v>Full Time</v>
      </c>
      <c r="E3931" t="s">
        <v>11</v>
      </c>
      <c r="F3931" t="s">
        <v>21</v>
      </c>
      <c r="G3931">
        <v>88000</v>
      </c>
      <c r="H3931" t="s">
        <v>13</v>
      </c>
      <c r="I3931">
        <v>88000</v>
      </c>
      <c r="J3931" t="s">
        <v>14</v>
      </c>
      <c r="K3931">
        <v>100</v>
      </c>
      <c r="L3931" t="s">
        <v>14</v>
      </c>
      <c r="M3931" t="s">
        <v>15</v>
      </c>
    </row>
    <row r="3932" spans="1:13" x14ac:dyDescent="0.25">
      <c r="A3932">
        <v>2024</v>
      </c>
      <c r="B3932" t="str" cm="1">
        <f t="array" ref="B3932">_xlfn.IFS(C3932="SE","Senior", C3932 = "EX", "Excecutive",C3932 ="MI", "Middle", C3932 = "EN", "Entry")</f>
        <v>Middle</v>
      </c>
      <c r="C3932" t="s">
        <v>18</v>
      </c>
      <c r="D3932" t="str" cm="1">
        <f t="array" ref="D3932">_xlfn.IFS(E3932 = "FT","Full Time", E3932 = "PT", "Part Time", E3932 = "FL", "Freelance", E3932 = "CT", "Contract")</f>
        <v>Full Time</v>
      </c>
      <c r="E3932" t="s">
        <v>11</v>
      </c>
      <c r="F3932" t="s">
        <v>21</v>
      </c>
      <c r="G3932">
        <v>150000</v>
      </c>
      <c r="H3932" t="s">
        <v>13</v>
      </c>
      <c r="I3932">
        <v>150000</v>
      </c>
      <c r="J3932" t="s">
        <v>14</v>
      </c>
      <c r="K3932">
        <v>100</v>
      </c>
      <c r="L3932" t="s">
        <v>14</v>
      </c>
      <c r="M3932" t="s">
        <v>15</v>
      </c>
    </row>
    <row r="3933" spans="1:13" x14ac:dyDescent="0.25">
      <c r="A3933">
        <v>2024</v>
      </c>
      <c r="B3933" t="str" cm="1">
        <f t="array" ref="B3933">_xlfn.IFS(C3933="SE","Senior", C3933 = "EX", "Excecutive",C3933 ="MI", "Middle", C3933 = "EN", "Entry")</f>
        <v>Middle</v>
      </c>
      <c r="C3933" t="s">
        <v>18</v>
      </c>
      <c r="D3933" t="str" cm="1">
        <f t="array" ref="D3933">_xlfn.IFS(E3933 = "FT","Full Time", E3933 = "PT", "Part Time", E3933 = "FL", "Freelance", E3933 = "CT", "Contract")</f>
        <v>Full Time</v>
      </c>
      <c r="E3933" t="s">
        <v>11</v>
      </c>
      <c r="F3933" t="s">
        <v>21</v>
      </c>
      <c r="G3933">
        <v>130000</v>
      </c>
      <c r="H3933" t="s">
        <v>13</v>
      </c>
      <c r="I3933">
        <v>130000</v>
      </c>
      <c r="J3933" t="s">
        <v>14</v>
      </c>
      <c r="K3933">
        <v>100</v>
      </c>
      <c r="L3933" t="s">
        <v>14</v>
      </c>
      <c r="M3933" t="s">
        <v>15</v>
      </c>
    </row>
    <row r="3934" spans="1:13" x14ac:dyDescent="0.25">
      <c r="A3934">
        <v>2024</v>
      </c>
      <c r="B3934" t="str" cm="1">
        <f t="array" ref="B3934">_xlfn.IFS(C3934="SE","Senior", C3934 = "EX", "Excecutive",C3934 ="MI", "Middle", C3934 = "EN", "Entry")</f>
        <v>Senior</v>
      </c>
      <c r="C3934" t="s">
        <v>10</v>
      </c>
      <c r="D3934" t="str" cm="1">
        <f t="array" ref="D3934">_xlfn.IFS(E3934 = "FT","Full Time", E3934 = "PT", "Part Time", E3934 = "FL", "Freelance", E3934 = "CT", "Contract")</f>
        <v>Full Time</v>
      </c>
      <c r="E3934" t="s">
        <v>11</v>
      </c>
      <c r="F3934" t="s">
        <v>21</v>
      </c>
      <c r="G3934">
        <v>174000</v>
      </c>
      <c r="H3934" t="s">
        <v>13</v>
      </c>
      <c r="I3934">
        <v>174000</v>
      </c>
      <c r="J3934" t="s">
        <v>14</v>
      </c>
      <c r="K3934">
        <v>100</v>
      </c>
      <c r="L3934" t="s">
        <v>14</v>
      </c>
      <c r="M3934" t="s">
        <v>15</v>
      </c>
    </row>
    <row r="3935" spans="1:13" x14ac:dyDescent="0.25">
      <c r="A3935">
        <v>2024</v>
      </c>
      <c r="B3935" t="str" cm="1">
        <f t="array" ref="B3935">_xlfn.IFS(C3935="SE","Senior", C3935 = "EX", "Excecutive",C3935 ="MI", "Middle", C3935 = "EN", "Entry")</f>
        <v>Senior</v>
      </c>
      <c r="C3935" t="s">
        <v>10</v>
      </c>
      <c r="D3935" t="str" cm="1">
        <f t="array" ref="D3935">_xlfn.IFS(E3935 = "FT","Full Time", E3935 = "PT", "Part Time", E3935 = "FL", "Freelance", E3935 = "CT", "Contract")</f>
        <v>Full Time</v>
      </c>
      <c r="E3935" t="s">
        <v>11</v>
      </c>
      <c r="F3935" t="s">
        <v>21</v>
      </c>
      <c r="G3935">
        <v>116000</v>
      </c>
      <c r="H3935" t="s">
        <v>13</v>
      </c>
      <c r="I3935">
        <v>116000</v>
      </c>
      <c r="J3935" t="s">
        <v>14</v>
      </c>
      <c r="K3935">
        <v>100</v>
      </c>
      <c r="L3935" t="s">
        <v>14</v>
      </c>
      <c r="M3935" t="s">
        <v>15</v>
      </c>
    </row>
    <row r="3936" spans="1:13" x14ac:dyDescent="0.25">
      <c r="A3936">
        <v>2024</v>
      </c>
      <c r="B3936" t="str" cm="1">
        <f t="array" ref="B3936">_xlfn.IFS(C3936="SE","Senior", C3936 = "EX", "Excecutive",C3936 ="MI", "Middle", C3936 = "EN", "Entry")</f>
        <v>Senior</v>
      </c>
      <c r="C3936" t="s">
        <v>10</v>
      </c>
      <c r="D3936" t="str" cm="1">
        <f t="array" ref="D3936">_xlfn.IFS(E3936 = "FT","Full Time", E3936 = "PT", "Part Time", E3936 = "FL", "Freelance", E3936 = "CT", "Contract")</f>
        <v>Full Time</v>
      </c>
      <c r="E3936" t="s">
        <v>11</v>
      </c>
      <c r="F3936" t="s">
        <v>16</v>
      </c>
      <c r="G3936">
        <v>188000</v>
      </c>
      <c r="H3936" t="s">
        <v>13</v>
      </c>
      <c r="I3936">
        <v>188000</v>
      </c>
      <c r="J3936" t="s">
        <v>14</v>
      </c>
      <c r="K3936">
        <v>0</v>
      </c>
      <c r="L3936" t="s">
        <v>14</v>
      </c>
      <c r="M3936" t="s">
        <v>15</v>
      </c>
    </row>
    <row r="3937" spans="1:13" x14ac:dyDescent="0.25">
      <c r="A3937">
        <v>2024</v>
      </c>
      <c r="B3937" t="str" cm="1">
        <f t="array" ref="B3937">_xlfn.IFS(C3937="SE","Senior", C3937 = "EX", "Excecutive",C3937 ="MI", "Middle", C3937 = "EN", "Entry")</f>
        <v>Senior</v>
      </c>
      <c r="C3937" t="s">
        <v>10</v>
      </c>
      <c r="D3937" t="str" cm="1">
        <f t="array" ref="D3937">_xlfn.IFS(E3937 = "FT","Full Time", E3937 = "PT", "Part Time", E3937 = "FL", "Freelance", E3937 = "CT", "Contract")</f>
        <v>Full Time</v>
      </c>
      <c r="E3937" t="s">
        <v>11</v>
      </c>
      <c r="F3937" t="s">
        <v>16</v>
      </c>
      <c r="G3937">
        <v>144600</v>
      </c>
      <c r="H3937" t="s">
        <v>13</v>
      </c>
      <c r="I3937">
        <v>144600</v>
      </c>
      <c r="J3937" t="s">
        <v>14</v>
      </c>
      <c r="K3937">
        <v>0</v>
      </c>
      <c r="L3937" t="s">
        <v>14</v>
      </c>
      <c r="M3937" t="s">
        <v>15</v>
      </c>
    </row>
    <row r="3938" spans="1:13" x14ac:dyDescent="0.25">
      <c r="A3938">
        <v>2024</v>
      </c>
      <c r="B3938" t="str" cm="1">
        <f t="array" ref="B3938">_xlfn.IFS(C3938="SE","Senior", C3938 = "EX", "Excecutive",C3938 ="MI", "Middle", C3938 = "EN", "Entry")</f>
        <v>Senior</v>
      </c>
      <c r="C3938" t="s">
        <v>10</v>
      </c>
      <c r="D3938" t="str" cm="1">
        <f t="array" ref="D3938">_xlfn.IFS(E3938 = "FT","Full Time", E3938 = "PT", "Part Time", E3938 = "FL", "Freelance", E3938 = "CT", "Contract")</f>
        <v>Full Time</v>
      </c>
      <c r="E3938" t="s">
        <v>11</v>
      </c>
      <c r="F3938" t="s">
        <v>60</v>
      </c>
      <c r="G3938">
        <v>149500</v>
      </c>
      <c r="H3938" t="s">
        <v>13</v>
      </c>
      <c r="I3938">
        <v>149500</v>
      </c>
      <c r="J3938" t="s">
        <v>14</v>
      </c>
      <c r="K3938">
        <v>100</v>
      </c>
      <c r="L3938" t="s">
        <v>14</v>
      </c>
      <c r="M3938" t="s">
        <v>15</v>
      </c>
    </row>
    <row r="3939" spans="1:13" x14ac:dyDescent="0.25">
      <c r="A3939">
        <v>2024</v>
      </c>
      <c r="B3939" t="str" cm="1">
        <f t="array" ref="B3939">_xlfn.IFS(C3939="SE","Senior", C3939 = "EX", "Excecutive",C3939 ="MI", "Middle", C3939 = "EN", "Entry")</f>
        <v>Senior</v>
      </c>
      <c r="C3939" t="s">
        <v>10</v>
      </c>
      <c r="D3939" t="str" cm="1">
        <f t="array" ref="D3939">_xlfn.IFS(E3939 = "FT","Full Time", E3939 = "PT", "Part Time", E3939 = "FL", "Freelance", E3939 = "CT", "Contract")</f>
        <v>Full Time</v>
      </c>
      <c r="E3939" t="s">
        <v>11</v>
      </c>
      <c r="F3939" t="s">
        <v>60</v>
      </c>
      <c r="G3939">
        <v>140000</v>
      </c>
      <c r="H3939" t="s">
        <v>13</v>
      </c>
      <c r="I3939">
        <v>140000</v>
      </c>
      <c r="J3939" t="s">
        <v>14</v>
      </c>
      <c r="K3939">
        <v>100</v>
      </c>
      <c r="L3939" t="s">
        <v>14</v>
      </c>
      <c r="M3939" t="s">
        <v>15</v>
      </c>
    </row>
    <row r="3940" spans="1:13" x14ac:dyDescent="0.25">
      <c r="A3940">
        <v>2024</v>
      </c>
      <c r="B3940" t="str" cm="1">
        <f t="array" ref="B3940">_xlfn.IFS(C3940="SE","Senior", C3940 = "EX", "Excecutive",C3940 ="MI", "Middle", C3940 = "EN", "Entry")</f>
        <v>Entry</v>
      </c>
      <c r="C3940" t="s">
        <v>20</v>
      </c>
      <c r="D3940" t="str" cm="1">
        <f t="array" ref="D3940">_xlfn.IFS(E3940 = "FT","Full Time", E3940 = "PT", "Part Time", E3940 = "FL", "Freelance", E3940 = "CT", "Contract")</f>
        <v>Full Time</v>
      </c>
      <c r="E3940" t="s">
        <v>11</v>
      </c>
      <c r="F3940" t="s">
        <v>52</v>
      </c>
      <c r="G3940">
        <v>100000</v>
      </c>
      <c r="H3940" t="s">
        <v>13</v>
      </c>
      <c r="I3940">
        <v>100000</v>
      </c>
      <c r="J3940" t="s">
        <v>14</v>
      </c>
      <c r="K3940">
        <v>100</v>
      </c>
      <c r="L3940" t="s">
        <v>14</v>
      </c>
      <c r="M3940" t="s">
        <v>15</v>
      </c>
    </row>
    <row r="3941" spans="1:13" x14ac:dyDescent="0.25">
      <c r="A3941">
        <v>2024</v>
      </c>
      <c r="B3941" t="str" cm="1">
        <f t="array" ref="B3941">_xlfn.IFS(C3941="SE","Senior", C3941 = "EX", "Excecutive",C3941 ="MI", "Middle", C3941 = "EN", "Entry")</f>
        <v>Entry</v>
      </c>
      <c r="C3941" t="s">
        <v>20</v>
      </c>
      <c r="D3941" t="str" cm="1">
        <f t="array" ref="D3941">_xlfn.IFS(E3941 = "FT","Full Time", E3941 = "PT", "Part Time", E3941 = "FL", "Freelance", E3941 = "CT", "Contract")</f>
        <v>Full Time</v>
      </c>
      <c r="E3941" t="s">
        <v>11</v>
      </c>
      <c r="F3941" t="s">
        <v>52</v>
      </c>
      <c r="G3941">
        <v>90000</v>
      </c>
      <c r="H3941" t="s">
        <v>13</v>
      </c>
      <c r="I3941">
        <v>90000</v>
      </c>
      <c r="J3941" t="s">
        <v>14</v>
      </c>
      <c r="K3941">
        <v>100</v>
      </c>
      <c r="L3941" t="s">
        <v>14</v>
      </c>
      <c r="M3941" t="s">
        <v>15</v>
      </c>
    </row>
    <row r="3942" spans="1:13" x14ac:dyDescent="0.25">
      <c r="A3942">
        <v>2024</v>
      </c>
      <c r="B3942" t="str" cm="1">
        <f t="array" ref="B3942">_xlfn.IFS(C3942="SE","Senior", C3942 = "EX", "Excecutive",C3942 ="MI", "Middle", C3942 = "EN", "Entry")</f>
        <v>Senior</v>
      </c>
      <c r="C3942" t="s">
        <v>10</v>
      </c>
      <c r="D3942" t="str" cm="1">
        <f t="array" ref="D3942">_xlfn.IFS(E3942 = "FT","Full Time", E3942 = "PT", "Part Time", E3942 = "FL", "Freelance", E3942 = "CT", "Contract")</f>
        <v>Full Time</v>
      </c>
      <c r="E3942" t="s">
        <v>11</v>
      </c>
      <c r="F3942" t="s">
        <v>35</v>
      </c>
      <c r="G3942">
        <v>115000</v>
      </c>
      <c r="H3942" t="s">
        <v>13</v>
      </c>
      <c r="I3942">
        <v>115000</v>
      </c>
      <c r="J3942" t="s">
        <v>14</v>
      </c>
      <c r="K3942">
        <v>100</v>
      </c>
      <c r="L3942" t="s">
        <v>14</v>
      </c>
      <c r="M3942" t="s">
        <v>15</v>
      </c>
    </row>
    <row r="3943" spans="1:13" x14ac:dyDescent="0.25">
      <c r="A3943">
        <v>2024</v>
      </c>
      <c r="B3943" t="str" cm="1">
        <f t="array" ref="B3943">_xlfn.IFS(C3943="SE","Senior", C3943 = "EX", "Excecutive",C3943 ="MI", "Middle", C3943 = "EN", "Entry")</f>
        <v>Senior</v>
      </c>
      <c r="C3943" t="s">
        <v>10</v>
      </c>
      <c r="D3943" t="str" cm="1">
        <f t="array" ref="D3943">_xlfn.IFS(E3943 = "FT","Full Time", E3943 = "PT", "Part Time", E3943 = "FL", "Freelance", E3943 = "CT", "Contract")</f>
        <v>Full Time</v>
      </c>
      <c r="E3943" t="s">
        <v>11</v>
      </c>
      <c r="F3943" t="s">
        <v>35</v>
      </c>
      <c r="G3943">
        <v>85000</v>
      </c>
      <c r="H3943" t="s">
        <v>13</v>
      </c>
      <c r="I3943">
        <v>85000</v>
      </c>
      <c r="J3943" t="s">
        <v>14</v>
      </c>
      <c r="K3943">
        <v>100</v>
      </c>
      <c r="L3943" t="s">
        <v>14</v>
      </c>
      <c r="M3943" t="s">
        <v>15</v>
      </c>
    </row>
    <row r="3944" spans="1:13" x14ac:dyDescent="0.25">
      <c r="A3944">
        <v>2024</v>
      </c>
      <c r="B3944" t="str" cm="1">
        <f t="array" ref="B3944">_xlfn.IFS(C3944="SE","Senior", C3944 = "EX", "Excecutive",C3944 ="MI", "Middle", C3944 = "EN", "Entry")</f>
        <v>Entry</v>
      </c>
      <c r="C3944" t="s">
        <v>20</v>
      </c>
      <c r="D3944" t="str" cm="1">
        <f t="array" ref="D3944">_xlfn.IFS(E3944 = "FT","Full Time", E3944 = "PT", "Part Time", E3944 = "FL", "Freelance", E3944 = "CT", "Contract")</f>
        <v>Full Time</v>
      </c>
      <c r="E3944" t="s">
        <v>11</v>
      </c>
      <c r="F3944" t="s">
        <v>61</v>
      </c>
      <c r="G3944">
        <v>80000</v>
      </c>
      <c r="H3944" t="s">
        <v>13</v>
      </c>
      <c r="I3944">
        <v>80000</v>
      </c>
      <c r="J3944" t="s">
        <v>14</v>
      </c>
      <c r="K3944">
        <v>100</v>
      </c>
      <c r="L3944" t="s">
        <v>14</v>
      </c>
      <c r="M3944" t="s">
        <v>15</v>
      </c>
    </row>
    <row r="3945" spans="1:13" x14ac:dyDescent="0.25">
      <c r="A3945">
        <v>2024</v>
      </c>
      <c r="B3945" t="str" cm="1">
        <f t="array" ref="B3945">_xlfn.IFS(C3945="SE","Senior", C3945 = "EX", "Excecutive",C3945 ="MI", "Middle", C3945 = "EN", "Entry")</f>
        <v>Entry</v>
      </c>
      <c r="C3945" t="s">
        <v>20</v>
      </c>
      <c r="D3945" t="str" cm="1">
        <f t="array" ref="D3945">_xlfn.IFS(E3945 = "FT","Full Time", E3945 = "PT", "Part Time", E3945 = "FL", "Freelance", E3945 = "CT", "Contract")</f>
        <v>Full Time</v>
      </c>
      <c r="E3945" t="s">
        <v>11</v>
      </c>
      <c r="F3945" t="s">
        <v>61</v>
      </c>
      <c r="G3945">
        <v>72000</v>
      </c>
      <c r="H3945" t="s">
        <v>13</v>
      </c>
      <c r="I3945">
        <v>72000</v>
      </c>
      <c r="J3945" t="s">
        <v>14</v>
      </c>
      <c r="K3945">
        <v>100</v>
      </c>
      <c r="L3945" t="s">
        <v>14</v>
      </c>
      <c r="M3945" t="s">
        <v>15</v>
      </c>
    </row>
    <row r="3946" spans="1:13" x14ac:dyDescent="0.25">
      <c r="A3946">
        <v>2024</v>
      </c>
      <c r="B3946" t="str" cm="1">
        <f t="array" ref="B3946">_xlfn.IFS(C3946="SE","Senior", C3946 = "EX", "Excecutive",C3946 ="MI", "Middle", C3946 = "EN", "Entry")</f>
        <v>Entry</v>
      </c>
      <c r="C3946" t="s">
        <v>20</v>
      </c>
      <c r="D3946" t="str" cm="1">
        <f t="array" ref="D3946">_xlfn.IFS(E3946 = "FT","Full Time", E3946 = "PT", "Part Time", E3946 = "FL", "Freelance", E3946 = "CT", "Contract")</f>
        <v>Full Time</v>
      </c>
      <c r="E3946" t="s">
        <v>11</v>
      </c>
      <c r="F3946" t="s">
        <v>21</v>
      </c>
      <c r="G3946">
        <v>85000</v>
      </c>
      <c r="H3946" t="s">
        <v>13</v>
      </c>
      <c r="I3946">
        <v>85000</v>
      </c>
      <c r="J3946" t="s">
        <v>14</v>
      </c>
      <c r="K3946">
        <v>0</v>
      </c>
      <c r="L3946" t="s">
        <v>14</v>
      </c>
      <c r="M3946" t="s">
        <v>15</v>
      </c>
    </row>
    <row r="3947" spans="1:13" x14ac:dyDescent="0.25">
      <c r="A3947">
        <v>2024</v>
      </c>
      <c r="B3947" t="str" cm="1">
        <f t="array" ref="B3947">_xlfn.IFS(C3947="SE","Senior", C3947 = "EX", "Excecutive",C3947 ="MI", "Middle", C3947 = "EN", "Entry")</f>
        <v>Entry</v>
      </c>
      <c r="C3947" t="s">
        <v>20</v>
      </c>
      <c r="D3947" t="str" cm="1">
        <f t="array" ref="D3947">_xlfn.IFS(E3947 = "FT","Full Time", E3947 = "PT", "Part Time", E3947 = "FL", "Freelance", E3947 = "CT", "Contract")</f>
        <v>Full Time</v>
      </c>
      <c r="E3947" t="s">
        <v>11</v>
      </c>
      <c r="F3947" t="s">
        <v>21</v>
      </c>
      <c r="G3947">
        <v>76500</v>
      </c>
      <c r="H3947" t="s">
        <v>13</v>
      </c>
      <c r="I3947">
        <v>76500</v>
      </c>
      <c r="J3947" t="s">
        <v>14</v>
      </c>
      <c r="K3947">
        <v>0</v>
      </c>
      <c r="L3947" t="s">
        <v>14</v>
      </c>
      <c r="M3947" t="s">
        <v>15</v>
      </c>
    </row>
    <row r="3948" spans="1:13" x14ac:dyDescent="0.25">
      <c r="A3948">
        <v>2024</v>
      </c>
      <c r="B3948" t="str" cm="1">
        <f t="array" ref="B3948">_xlfn.IFS(C3948="SE","Senior", C3948 = "EX", "Excecutive",C3948 ="MI", "Middle", C3948 = "EN", "Entry")</f>
        <v>Senior</v>
      </c>
      <c r="C3948" t="s">
        <v>10</v>
      </c>
      <c r="D3948" t="str" cm="1">
        <f t="array" ref="D3948">_xlfn.IFS(E3948 = "FT","Full Time", E3948 = "PT", "Part Time", E3948 = "FL", "Freelance", E3948 = "CT", "Contract")</f>
        <v>Full Time</v>
      </c>
      <c r="E3948" t="s">
        <v>11</v>
      </c>
      <c r="F3948" t="s">
        <v>24</v>
      </c>
      <c r="G3948">
        <v>187165</v>
      </c>
      <c r="H3948" t="s">
        <v>13</v>
      </c>
      <c r="I3948">
        <v>187165</v>
      </c>
      <c r="J3948" t="s">
        <v>39</v>
      </c>
      <c r="K3948">
        <v>0</v>
      </c>
      <c r="L3948" t="s">
        <v>39</v>
      </c>
      <c r="M3948" t="s">
        <v>15</v>
      </c>
    </row>
    <row r="3949" spans="1:13" x14ac:dyDescent="0.25">
      <c r="A3949">
        <v>2024</v>
      </c>
      <c r="B3949" t="str" cm="1">
        <f t="array" ref="B3949">_xlfn.IFS(C3949="SE","Senior", C3949 = "EX", "Excecutive",C3949 ="MI", "Middle", C3949 = "EN", "Entry")</f>
        <v>Senior</v>
      </c>
      <c r="C3949" t="s">
        <v>10</v>
      </c>
      <c r="D3949" t="str" cm="1">
        <f t="array" ref="D3949">_xlfn.IFS(E3949 = "FT","Full Time", E3949 = "PT", "Part Time", E3949 = "FL", "Freelance", E3949 = "CT", "Contract")</f>
        <v>Full Time</v>
      </c>
      <c r="E3949" t="s">
        <v>11</v>
      </c>
      <c r="F3949" t="s">
        <v>24</v>
      </c>
      <c r="G3949">
        <v>150500</v>
      </c>
      <c r="H3949" t="s">
        <v>13</v>
      </c>
      <c r="I3949">
        <v>150500</v>
      </c>
      <c r="J3949" t="s">
        <v>39</v>
      </c>
      <c r="K3949">
        <v>0</v>
      </c>
      <c r="L3949" t="s">
        <v>39</v>
      </c>
      <c r="M3949" t="s">
        <v>15</v>
      </c>
    </row>
    <row r="3950" spans="1:13" x14ac:dyDescent="0.25">
      <c r="A3950">
        <v>2024</v>
      </c>
      <c r="B3950" t="str" cm="1">
        <f t="array" ref="B3950">_xlfn.IFS(C3950="SE","Senior", C3950 = "EX", "Excecutive",C3950 ="MI", "Middle", C3950 = "EN", "Entry")</f>
        <v>Senior</v>
      </c>
      <c r="C3950" t="s">
        <v>10</v>
      </c>
      <c r="D3950" t="str" cm="1">
        <f t="array" ref="D3950">_xlfn.IFS(E3950 = "FT","Full Time", E3950 = "PT", "Part Time", E3950 = "FL", "Freelance", E3950 = "CT", "Contract")</f>
        <v>Full Time</v>
      </c>
      <c r="E3950" t="s">
        <v>11</v>
      </c>
      <c r="F3950" t="s">
        <v>21</v>
      </c>
      <c r="G3950">
        <v>134500</v>
      </c>
      <c r="H3950" t="s">
        <v>13</v>
      </c>
      <c r="I3950">
        <v>134500</v>
      </c>
      <c r="J3950" t="s">
        <v>14</v>
      </c>
      <c r="K3950">
        <v>0</v>
      </c>
      <c r="L3950" t="s">
        <v>14</v>
      </c>
      <c r="M3950" t="s">
        <v>15</v>
      </c>
    </row>
    <row r="3951" spans="1:13" x14ac:dyDescent="0.25">
      <c r="A3951">
        <v>2024</v>
      </c>
      <c r="B3951" t="str" cm="1">
        <f t="array" ref="B3951">_xlfn.IFS(C3951="SE","Senior", C3951 = "EX", "Excecutive",C3951 ="MI", "Middle", C3951 = "EN", "Entry")</f>
        <v>Senior</v>
      </c>
      <c r="C3951" t="s">
        <v>10</v>
      </c>
      <c r="D3951" t="str" cm="1">
        <f t="array" ref="D3951">_xlfn.IFS(E3951 = "FT","Full Time", E3951 = "PT", "Part Time", E3951 = "FL", "Freelance", E3951 = "CT", "Contract")</f>
        <v>Full Time</v>
      </c>
      <c r="E3951" t="s">
        <v>11</v>
      </c>
      <c r="F3951" t="s">
        <v>21</v>
      </c>
      <c r="G3951">
        <v>100000</v>
      </c>
      <c r="H3951" t="s">
        <v>13</v>
      </c>
      <c r="I3951">
        <v>100000</v>
      </c>
      <c r="J3951" t="s">
        <v>14</v>
      </c>
      <c r="K3951">
        <v>0</v>
      </c>
      <c r="L3951" t="s">
        <v>14</v>
      </c>
      <c r="M3951" t="s">
        <v>15</v>
      </c>
    </row>
    <row r="3952" spans="1:13" x14ac:dyDescent="0.25">
      <c r="A3952">
        <v>2024</v>
      </c>
      <c r="B3952" t="str" cm="1">
        <f t="array" ref="B3952">_xlfn.IFS(C3952="SE","Senior", C3952 = "EX", "Excecutive",C3952 ="MI", "Middle", C3952 = "EN", "Entry")</f>
        <v>Senior</v>
      </c>
      <c r="C3952" t="s">
        <v>10</v>
      </c>
      <c r="D3952" t="str" cm="1">
        <f t="array" ref="D3952">_xlfn.IFS(E3952 = "FT","Full Time", E3952 = "PT", "Part Time", E3952 = "FL", "Freelance", E3952 = "CT", "Contract")</f>
        <v>Full Time</v>
      </c>
      <c r="E3952" t="s">
        <v>11</v>
      </c>
      <c r="F3952" t="s">
        <v>17</v>
      </c>
      <c r="G3952">
        <v>274000</v>
      </c>
      <c r="H3952" t="s">
        <v>13</v>
      </c>
      <c r="I3952">
        <v>274000</v>
      </c>
      <c r="J3952" t="s">
        <v>14</v>
      </c>
      <c r="K3952">
        <v>100</v>
      </c>
      <c r="L3952" t="s">
        <v>14</v>
      </c>
      <c r="M3952" t="s">
        <v>15</v>
      </c>
    </row>
    <row r="3953" spans="1:13" x14ac:dyDescent="0.25">
      <c r="A3953">
        <v>2024</v>
      </c>
      <c r="B3953" t="str" cm="1">
        <f t="array" ref="B3953">_xlfn.IFS(C3953="SE","Senior", C3953 = "EX", "Excecutive",C3953 ="MI", "Middle", C3953 = "EN", "Entry")</f>
        <v>Senior</v>
      </c>
      <c r="C3953" t="s">
        <v>10</v>
      </c>
      <c r="D3953" t="str" cm="1">
        <f t="array" ref="D3953">_xlfn.IFS(E3953 = "FT","Full Time", E3953 = "PT", "Part Time", E3953 = "FL", "Freelance", E3953 = "CT", "Contract")</f>
        <v>Full Time</v>
      </c>
      <c r="E3953" t="s">
        <v>11</v>
      </c>
      <c r="F3953" t="s">
        <v>17</v>
      </c>
      <c r="G3953">
        <v>245000</v>
      </c>
      <c r="H3953" t="s">
        <v>13</v>
      </c>
      <c r="I3953">
        <v>245000</v>
      </c>
      <c r="J3953" t="s">
        <v>14</v>
      </c>
      <c r="K3953">
        <v>100</v>
      </c>
      <c r="L3953" t="s">
        <v>14</v>
      </c>
      <c r="M3953" t="s">
        <v>15</v>
      </c>
    </row>
    <row r="3954" spans="1:13" x14ac:dyDescent="0.25">
      <c r="A3954">
        <v>2024</v>
      </c>
      <c r="B3954" t="str" cm="1">
        <f t="array" ref="B3954">_xlfn.IFS(C3954="SE","Senior", C3954 = "EX", "Excecutive",C3954 ="MI", "Middle", C3954 = "EN", "Entry")</f>
        <v>Middle</v>
      </c>
      <c r="C3954" t="s">
        <v>18</v>
      </c>
      <c r="D3954" t="str" cm="1">
        <f t="array" ref="D3954">_xlfn.IFS(E3954 = "FT","Full Time", E3954 = "PT", "Part Time", E3954 = "FL", "Freelance", E3954 = "CT", "Contract")</f>
        <v>Full Time</v>
      </c>
      <c r="E3954" t="s">
        <v>11</v>
      </c>
      <c r="F3954" t="s">
        <v>84</v>
      </c>
      <c r="G3954">
        <v>263000</v>
      </c>
      <c r="H3954" t="s">
        <v>13</v>
      </c>
      <c r="I3954">
        <v>263000</v>
      </c>
      <c r="J3954" t="s">
        <v>14</v>
      </c>
      <c r="K3954">
        <v>0</v>
      </c>
      <c r="L3954" t="s">
        <v>14</v>
      </c>
      <c r="M3954" t="s">
        <v>15</v>
      </c>
    </row>
    <row r="3955" spans="1:13" x14ac:dyDescent="0.25">
      <c r="A3955">
        <v>2024</v>
      </c>
      <c r="B3955" t="str" cm="1">
        <f t="array" ref="B3955">_xlfn.IFS(C3955="SE","Senior", C3955 = "EX", "Excecutive",C3955 ="MI", "Middle", C3955 = "EN", "Entry")</f>
        <v>Middle</v>
      </c>
      <c r="C3955" t="s">
        <v>18</v>
      </c>
      <c r="D3955" t="str" cm="1">
        <f t="array" ref="D3955">_xlfn.IFS(E3955 = "FT","Full Time", E3955 = "PT", "Part Time", E3955 = "FL", "Freelance", E3955 = "CT", "Contract")</f>
        <v>Full Time</v>
      </c>
      <c r="E3955" t="s">
        <v>11</v>
      </c>
      <c r="F3955" t="s">
        <v>84</v>
      </c>
      <c r="G3955">
        <v>207000</v>
      </c>
      <c r="H3955" t="s">
        <v>13</v>
      </c>
      <c r="I3955">
        <v>207000</v>
      </c>
      <c r="J3955" t="s">
        <v>14</v>
      </c>
      <c r="K3955">
        <v>0</v>
      </c>
      <c r="L3955" t="s">
        <v>14</v>
      </c>
      <c r="M3955" t="s">
        <v>15</v>
      </c>
    </row>
    <row r="3956" spans="1:13" x14ac:dyDescent="0.25">
      <c r="A3956">
        <v>2024</v>
      </c>
      <c r="B3956" t="str" cm="1">
        <f t="array" ref="B3956">_xlfn.IFS(C3956="SE","Senior", C3956 = "EX", "Excecutive",C3956 ="MI", "Middle", C3956 = "EN", "Entry")</f>
        <v>Senior</v>
      </c>
      <c r="C3956" t="s">
        <v>10</v>
      </c>
      <c r="D3956" t="str" cm="1">
        <f t="array" ref="D3956">_xlfn.IFS(E3956 = "FT","Full Time", E3956 = "PT", "Part Time", E3956 = "FL", "Freelance", E3956 = "CT", "Contract")</f>
        <v>Full Time</v>
      </c>
      <c r="E3956" t="s">
        <v>11</v>
      </c>
      <c r="F3956" t="s">
        <v>16</v>
      </c>
      <c r="G3956">
        <v>149076</v>
      </c>
      <c r="H3956" t="s">
        <v>13</v>
      </c>
      <c r="I3956">
        <v>149076</v>
      </c>
      <c r="J3956" t="s">
        <v>14</v>
      </c>
      <c r="K3956">
        <v>0</v>
      </c>
      <c r="L3956" t="s">
        <v>14</v>
      </c>
      <c r="M3956" t="s">
        <v>15</v>
      </c>
    </row>
    <row r="3957" spans="1:13" x14ac:dyDescent="0.25">
      <c r="A3957">
        <v>2024</v>
      </c>
      <c r="B3957" t="str" cm="1">
        <f t="array" ref="B3957">_xlfn.IFS(C3957="SE","Senior", C3957 = "EX", "Excecutive",C3957 ="MI", "Middle", C3957 = "EN", "Entry")</f>
        <v>Senior</v>
      </c>
      <c r="C3957" t="s">
        <v>10</v>
      </c>
      <c r="D3957" t="str" cm="1">
        <f t="array" ref="D3957">_xlfn.IFS(E3957 = "FT","Full Time", E3957 = "PT", "Part Time", E3957 = "FL", "Freelance", E3957 = "CT", "Contract")</f>
        <v>Full Time</v>
      </c>
      <c r="E3957" t="s">
        <v>11</v>
      </c>
      <c r="F3957" t="s">
        <v>16</v>
      </c>
      <c r="G3957">
        <v>82365</v>
      </c>
      <c r="H3957" t="s">
        <v>13</v>
      </c>
      <c r="I3957">
        <v>82365</v>
      </c>
      <c r="J3957" t="s">
        <v>14</v>
      </c>
      <c r="K3957">
        <v>0</v>
      </c>
      <c r="L3957" t="s">
        <v>14</v>
      </c>
      <c r="M3957" t="s">
        <v>15</v>
      </c>
    </row>
    <row r="3958" spans="1:13" x14ac:dyDescent="0.25">
      <c r="A3958">
        <v>2024</v>
      </c>
      <c r="B3958" t="str" cm="1">
        <f t="array" ref="B3958">_xlfn.IFS(C3958="SE","Senior", C3958 = "EX", "Excecutive",C3958 ="MI", "Middle", C3958 = "EN", "Entry")</f>
        <v>Entry</v>
      </c>
      <c r="C3958" t="s">
        <v>20</v>
      </c>
      <c r="D3958" t="str" cm="1">
        <f t="array" ref="D3958">_xlfn.IFS(E3958 = "FT","Full Time", E3958 = "PT", "Part Time", E3958 = "FL", "Freelance", E3958 = "CT", "Contract")</f>
        <v>Full Time</v>
      </c>
      <c r="E3958" t="s">
        <v>11</v>
      </c>
      <c r="F3958" t="s">
        <v>21</v>
      </c>
      <c r="G3958">
        <v>90000</v>
      </c>
      <c r="H3958" t="s">
        <v>13</v>
      </c>
      <c r="I3958">
        <v>90000</v>
      </c>
      <c r="J3958" t="s">
        <v>14</v>
      </c>
      <c r="K3958">
        <v>100</v>
      </c>
      <c r="L3958" t="s">
        <v>14</v>
      </c>
      <c r="M3958" t="s">
        <v>15</v>
      </c>
    </row>
    <row r="3959" spans="1:13" x14ac:dyDescent="0.25">
      <c r="A3959">
        <v>2024</v>
      </c>
      <c r="B3959" t="str" cm="1">
        <f t="array" ref="B3959">_xlfn.IFS(C3959="SE","Senior", C3959 = "EX", "Excecutive",C3959 ="MI", "Middle", C3959 = "EN", "Entry")</f>
        <v>Entry</v>
      </c>
      <c r="C3959" t="s">
        <v>20</v>
      </c>
      <c r="D3959" t="str" cm="1">
        <f t="array" ref="D3959">_xlfn.IFS(E3959 = "FT","Full Time", E3959 = "PT", "Part Time", E3959 = "FL", "Freelance", E3959 = "CT", "Contract")</f>
        <v>Full Time</v>
      </c>
      <c r="E3959" t="s">
        <v>11</v>
      </c>
      <c r="F3959" t="s">
        <v>21</v>
      </c>
      <c r="G3959">
        <v>80000</v>
      </c>
      <c r="H3959" t="s">
        <v>13</v>
      </c>
      <c r="I3959">
        <v>80000</v>
      </c>
      <c r="J3959" t="s">
        <v>14</v>
      </c>
      <c r="K3959">
        <v>100</v>
      </c>
      <c r="L3959" t="s">
        <v>14</v>
      </c>
      <c r="M3959" t="s">
        <v>15</v>
      </c>
    </row>
    <row r="3960" spans="1:13" x14ac:dyDescent="0.25">
      <c r="A3960">
        <v>2024</v>
      </c>
      <c r="B3960" t="str" cm="1">
        <f t="array" ref="B3960">_xlfn.IFS(C3960="SE","Senior", C3960 = "EX", "Excecutive",C3960 ="MI", "Middle", C3960 = "EN", "Entry")</f>
        <v>Excecutive</v>
      </c>
      <c r="C3960" t="s">
        <v>22</v>
      </c>
      <c r="D3960" t="str" cm="1">
        <f t="array" ref="D3960">_xlfn.IFS(E3960 = "FT","Full Time", E3960 = "PT", "Part Time", E3960 = "FL", "Freelance", E3960 = "CT", "Contract")</f>
        <v>Full Time</v>
      </c>
      <c r="E3960" t="s">
        <v>11</v>
      </c>
      <c r="F3960" t="s">
        <v>16</v>
      </c>
      <c r="G3960">
        <v>314000</v>
      </c>
      <c r="H3960" t="s">
        <v>13</v>
      </c>
      <c r="I3960">
        <v>314000</v>
      </c>
      <c r="J3960" t="s">
        <v>39</v>
      </c>
      <c r="K3960">
        <v>100</v>
      </c>
      <c r="L3960" t="s">
        <v>39</v>
      </c>
      <c r="M3960" t="s">
        <v>15</v>
      </c>
    </row>
    <row r="3961" spans="1:13" x14ac:dyDescent="0.25">
      <c r="A3961">
        <v>2024</v>
      </c>
      <c r="B3961" t="str" cm="1">
        <f t="array" ref="B3961">_xlfn.IFS(C3961="SE","Senior", C3961 = "EX", "Excecutive",C3961 ="MI", "Middle", C3961 = "EN", "Entry")</f>
        <v>Excecutive</v>
      </c>
      <c r="C3961" t="s">
        <v>22</v>
      </c>
      <c r="D3961" t="str" cm="1">
        <f t="array" ref="D3961">_xlfn.IFS(E3961 = "FT","Full Time", E3961 = "PT", "Part Time", E3961 = "FL", "Freelance", E3961 = "CT", "Contract")</f>
        <v>Full Time</v>
      </c>
      <c r="E3961" t="s">
        <v>11</v>
      </c>
      <c r="F3961" t="s">
        <v>16</v>
      </c>
      <c r="G3961">
        <v>201000</v>
      </c>
      <c r="H3961" t="s">
        <v>13</v>
      </c>
      <c r="I3961">
        <v>201000</v>
      </c>
      <c r="J3961" t="s">
        <v>39</v>
      </c>
      <c r="K3961">
        <v>100</v>
      </c>
      <c r="L3961" t="s">
        <v>39</v>
      </c>
      <c r="M3961" t="s">
        <v>15</v>
      </c>
    </row>
    <row r="3962" spans="1:13" x14ac:dyDescent="0.25">
      <c r="A3962">
        <v>2024</v>
      </c>
      <c r="B3962" t="str" cm="1">
        <f t="array" ref="B3962">_xlfn.IFS(C3962="SE","Senior", C3962 = "EX", "Excecutive",C3962 ="MI", "Middle", C3962 = "EN", "Entry")</f>
        <v>Senior</v>
      </c>
      <c r="C3962" t="s">
        <v>10</v>
      </c>
      <c r="D3962" t="str" cm="1">
        <f t="array" ref="D3962">_xlfn.IFS(E3962 = "FT","Full Time", E3962 = "PT", "Part Time", E3962 = "FL", "Freelance", E3962 = "CT", "Contract")</f>
        <v>Full Time</v>
      </c>
      <c r="E3962" t="s">
        <v>11</v>
      </c>
      <c r="F3962" t="s">
        <v>60</v>
      </c>
      <c r="G3962">
        <v>200400</v>
      </c>
      <c r="H3962" t="s">
        <v>13</v>
      </c>
      <c r="I3962">
        <v>200400</v>
      </c>
      <c r="J3962" t="s">
        <v>14</v>
      </c>
      <c r="K3962">
        <v>0</v>
      </c>
      <c r="L3962" t="s">
        <v>14</v>
      </c>
      <c r="M3962" t="s">
        <v>15</v>
      </c>
    </row>
    <row r="3963" spans="1:13" x14ac:dyDescent="0.25">
      <c r="A3963">
        <v>2024</v>
      </c>
      <c r="B3963" t="str" cm="1">
        <f t="array" ref="B3963">_xlfn.IFS(C3963="SE","Senior", C3963 = "EX", "Excecutive",C3963 ="MI", "Middle", C3963 = "EN", "Entry")</f>
        <v>Senior</v>
      </c>
      <c r="C3963" t="s">
        <v>10</v>
      </c>
      <c r="D3963" t="str" cm="1">
        <f t="array" ref="D3963">_xlfn.IFS(E3963 = "FT","Full Time", E3963 = "PT", "Part Time", E3963 = "FL", "Freelance", E3963 = "CT", "Contract")</f>
        <v>Full Time</v>
      </c>
      <c r="E3963" t="s">
        <v>11</v>
      </c>
      <c r="F3963" t="s">
        <v>60</v>
      </c>
      <c r="G3963">
        <v>154100</v>
      </c>
      <c r="H3963" t="s">
        <v>13</v>
      </c>
      <c r="I3963">
        <v>154100</v>
      </c>
      <c r="J3963" t="s">
        <v>14</v>
      </c>
      <c r="K3963">
        <v>0</v>
      </c>
      <c r="L3963" t="s">
        <v>14</v>
      </c>
      <c r="M3963" t="s">
        <v>15</v>
      </c>
    </row>
    <row r="3964" spans="1:13" x14ac:dyDescent="0.25">
      <c r="A3964">
        <v>2024</v>
      </c>
      <c r="B3964" t="str" cm="1">
        <f t="array" ref="B3964">_xlfn.IFS(C3964="SE","Senior", C3964 = "EX", "Excecutive",C3964 ="MI", "Middle", C3964 = "EN", "Entry")</f>
        <v>Senior</v>
      </c>
      <c r="C3964" t="s">
        <v>10</v>
      </c>
      <c r="D3964" t="str" cm="1">
        <f t="array" ref="D3964">_xlfn.IFS(E3964 = "FT","Full Time", E3964 = "PT", "Part Time", E3964 = "FL", "Freelance", E3964 = "CT", "Contract")</f>
        <v>Full Time</v>
      </c>
      <c r="E3964" t="s">
        <v>11</v>
      </c>
      <c r="F3964" t="s">
        <v>21</v>
      </c>
      <c r="G3964">
        <v>165000</v>
      </c>
      <c r="H3964" t="s">
        <v>13</v>
      </c>
      <c r="I3964">
        <v>165000</v>
      </c>
      <c r="J3964" t="s">
        <v>31</v>
      </c>
      <c r="K3964">
        <v>0</v>
      </c>
      <c r="L3964" t="s">
        <v>31</v>
      </c>
      <c r="M3964" t="s">
        <v>15</v>
      </c>
    </row>
    <row r="3965" spans="1:13" x14ac:dyDescent="0.25">
      <c r="A3965">
        <v>2024</v>
      </c>
      <c r="B3965" t="str" cm="1">
        <f t="array" ref="B3965">_xlfn.IFS(C3965="SE","Senior", C3965 = "EX", "Excecutive",C3965 ="MI", "Middle", C3965 = "EN", "Entry")</f>
        <v>Senior</v>
      </c>
      <c r="C3965" t="s">
        <v>10</v>
      </c>
      <c r="D3965" t="str" cm="1">
        <f t="array" ref="D3965">_xlfn.IFS(E3965 = "FT","Full Time", E3965 = "PT", "Part Time", E3965 = "FL", "Freelance", E3965 = "CT", "Contract")</f>
        <v>Full Time</v>
      </c>
      <c r="E3965" t="s">
        <v>11</v>
      </c>
      <c r="F3965" t="s">
        <v>21</v>
      </c>
      <c r="G3965">
        <v>142500</v>
      </c>
      <c r="H3965" t="s">
        <v>13</v>
      </c>
      <c r="I3965">
        <v>142500</v>
      </c>
      <c r="J3965" t="s">
        <v>31</v>
      </c>
      <c r="K3965">
        <v>0</v>
      </c>
      <c r="L3965" t="s">
        <v>31</v>
      </c>
      <c r="M3965" t="s">
        <v>15</v>
      </c>
    </row>
    <row r="3966" spans="1:13" x14ac:dyDescent="0.25">
      <c r="A3966">
        <v>2024</v>
      </c>
      <c r="B3966" t="str" cm="1">
        <f t="array" ref="B3966">_xlfn.IFS(C3966="SE","Senior", C3966 = "EX", "Excecutive",C3966 ="MI", "Middle", C3966 = "EN", "Entry")</f>
        <v>Middle</v>
      </c>
      <c r="C3966" t="s">
        <v>18</v>
      </c>
      <c r="D3966" t="str" cm="1">
        <f t="array" ref="D3966">_xlfn.IFS(E3966 = "FT","Full Time", E3966 = "PT", "Part Time", E3966 = "FL", "Freelance", E3966 = "CT", "Contract")</f>
        <v>Full Time</v>
      </c>
      <c r="E3966" t="s">
        <v>11</v>
      </c>
      <c r="F3966" t="s">
        <v>160</v>
      </c>
      <c r="G3966">
        <v>30000</v>
      </c>
      <c r="H3966" t="s">
        <v>43</v>
      </c>
      <c r="I3966">
        <v>33333</v>
      </c>
      <c r="J3966" t="s">
        <v>62</v>
      </c>
      <c r="K3966">
        <v>50</v>
      </c>
      <c r="L3966" t="s">
        <v>62</v>
      </c>
      <c r="M3966" t="s">
        <v>15</v>
      </c>
    </row>
    <row r="3967" spans="1:13" x14ac:dyDescent="0.25">
      <c r="A3967">
        <v>2024</v>
      </c>
      <c r="B3967" t="str" cm="1">
        <f t="array" ref="B3967">_xlfn.IFS(C3967="SE","Senior", C3967 = "EX", "Excecutive",C3967 ="MI", "Middle", C3967 = "EN", "Entry")</f>
        <v>Senior</v>
      </c>
      <c r="C3967" t="s">
        <v>10</v>
      </c>
      <c r="D3967" t="str" cm="1">
        <f t="array" ref="D3967">_xlfn.IFS(E3967 = "FT","Full Time", E3967 = "PT", "Part Time", E3967 = "FL", "Freelance", E3967 = "CT", "Contract")</f>
        <v>Full Time</v>
      </c>
      <c r="E3967" t="s">
        <v>11</v>
      </c>
      <c r="F3967" t="s">
        <v>71</v>
      </c>
      <c r="G3967">
        <v>310000</v>
      </c>
      <c r="H3967" t="s">
        <v>13</v>
      </c>
      <c r="I3967">
        <v>310000</v>
      </c>
      <c r="J3967" t="s">
        <v>14</v>
      </c>
      <c r="K3967">
        <v>0</v>
      </c>
      <c r="L3967" t="s">
        <v>14</v>
      </c>
      <c r="M3967" t="s">
        <v>15</v>
      </c>
    </row>
    <row r="3968" spans="1:13" x14ac:dyDescent="0.25">
      <c r="A3968">
        <v>2024</v>
      </c>
      <c r="B3968" t="str" cm="1">
        <f t="array" ref="B3968">_xlfn.IFS(C3968="SE","Senior", C3968 = "EX", "Excecutive",C3968 ="MI", "Middle", C3968 = "EN", "Entry")</f>
        <v>Senior</v>
      </c>
      <c r="C3968" t="s">
        <v>10</v>
      </c>
      <c r="D3968" t="str" cm="1">
        <f t="array" ref="D3968">_xlfn.IFS(E3968 = "FT","Full Time", E3968 = "PT", "Part Time", E3968 = "FL", "Freelance", E3968 = "CT", "Contract")</f>
        <v>Full Time</v>
      </c>
      <c r="E3968" t="s">
        <v>11</v>
      </c>
      <c r="F3968" t="s">
        <v>71</v>
      </c>
      <c r="G3968">
        <v>270000</v>
      </c>
      <c r="H3968" t="s">
        <v>13</v>
      </c>
      <c r="I3968">
        <v>270000</v>
      </c>
      <c r="J3968" t="s">
        <v>14</v>
      </c>
      <c r="K3968">
        <v>0</v>
      </c>
      <c r="L3968" t="s">
        <v>14</v>
      </c>
      <c r="M3968" t="s">
        <v>15</v>
      </c>
    </row>
    <row r="3969" spans="1:13" x14ac:dyDescent="0.25">
      <c r="A3969">
        <v>2024</v>
      </c>
      <c r="B3969" t="str" cm="1">
        <f t="array" ref="B3969">_xlfn.IFS(C3969="SE","Senior", C3969 = "EX", "Excecutive",C3969 ="MI", "Middle", C3969 = "EN", "Entry")</f>
        <v>Middle</v>
      </c>
      <c r="C3969" t="s">
        <v>18</v>
      </c>
      <c r="D3969" t="str" cm="1">
        <f t="array" ref="D3969">_xlfn.IFS(E3969 = "FT","Full Time", E3969 = "PT", "Part Time", E3969 = "FL", "Freelance", E3969 = "CT", "Contract")</f>
        <v>Full Time</v>
      </c>
      <c r="E3969" t="s">
        <v>11</v>
      </c>
      <c r="F3969" t="s">
        <v>16</v>
      </c>
      <c r="G3969">
        <v>115000</v>
      </c>
      <c r="H3969" t="s">
        <v>13</v>
      </c>
      <c r="I3969">
        <v>115000</v>
      </c>
      <c r="J3969" t="s">
        <v>14</v>
      </c>
      <c r="K3969">
        <v>0</v>
      </c>
      <c r="L3969" t="s">
        <v>14</v>
      </c>
      <c r="M3969" t="s">
        <v>15</v>
      </c>
    </row>
    <row r="3970" spans="1:13" x14ac:dyDescent="0.25">
      <c r="A3970">
        <v>2024</v>
      </c>
      <c r="B3970" t="str" cm="1">
        <f t="array" ref="B3970">_xlfn.IFS(C3970="SE","Senior", C3970 = "EX", "Excecutive",C3970 ="MI", "Middle", C3970 = "EN", "Entry")</f>
        <v>Middle</v>
      </c>
      <c r="C3970" t="s">
        <v>18</v>
      </c>
      <c r="D3970" t="str" cm="1">
        <f t="array" ref="D3970">_xlfn.IFS(E3970 = "FT","Full Time", E3970 = "PT", "Part Time", E3970 = "FL", "Freelance", E3970 = "CT", "Contract")</f>
        <v>Full Time</v>
      </c>
      <c r="E3970" t="s">
        <v>11</v>
      </c>
      <c r="F3970" t="s">
        <v>16</v>
      </c>
      <c r="G3970">
        <v>80000</v>
      </c>
      <c r="H3970" t="s">
        <v>13</v>
      </c>
      <c r="I3970">
        <v>80000</v>
      </c>
      <c r="J3970" t="s">
        <v>14</v>
      </c>
      <c r="K3970">
        <v>0</v>
      </c>
      <c r="L3970" t="s">
        <v>14</v>
      </c>
      <c r="M3970" t="s">
        <v>15</v>
      </c>
    </row>
    <row r="3971" spans="1:13" x14ac:dyDescent="0.25">
      <c r="A3971">
        <v>2024</v>
      </c>
      <c r="B3971" t="str" cm="1">
        <f t="array" ref="B3971">_xlfn.IFS(C3971="SE","Senior", C3971 = "EX", "Excecutive",C3971 ="MI", "Middle", C3971 = "EN", "Entry")</f>
        <v>Senior</v>
      </c>
      <c r="C3971" t="s">
        <v>10</v>
      </c>
      <c r="D3971" t="str" cm="1">
        <f t="array" ref="D3971">_xlfn.IFS(E3971 = "FT","Full Time", E3971 = "PT", "Part Time", E3971 = "FL", "Freelance", E3971 = "CT", "Contract")</f>
        <v>Full Time</v>
      </c>
      <c r="E3971" t="s">
        <v>11</v>
      </c>
      <c r="F3971" t="s">
        <v>16</v>
      </c>
      <c r="G3971">
        <v>144900</v>
      </c>
      <c r="H3971" t="s">
        <v>13</v>
      </c>
      <c r="I3971">
        <v>144900</v>
      </c>
      <c r="J3971" t="s">
        <v>14</v>
      </c>
      <c r="K3971">
        <v>0</v>
      </c>
      <c r="L3971" t="s">
        <v>14</v>
      </c>
      <c r="M3971" t="s">
        <v>15</v>
      </c>
    </row>
    <row r="3972" spans="1:13" x14ac:dyDescent="0.25">
      <c r="A3972">
        <v>2024</v>
      </c>
      <c r="B3972" t="str" cm="1">
        <f t="array" ref="B3972">_xlfn.IFS(C3972="SE","Senior", C3972 = "EX", "Excecutive",C3972 ="MI", "Middle", C3972 = "EN", "Entry")</f>
        <v>Senior</v>
      </c>
      <c r="C3972" t="s">
        <v>10</v>
      </c>
      <c r="D3972" t="str" cm="1">
        <f t="array" ref="D3972">_xlfn.IFS(E3972 = "FT","Full Time", E3972 = "PT", "Part Time", E3972 = "FL", "Freelance", E3972 = "CT", "Contract")</f>
        <v>Full Time</v>
      </c>
      <c r="E3972" t="s">
        <v>11</v>
      </c>
      <c r="F3972" t="s">
        <v>16</v>
      </c>
      <c r="G3972">
        <v>110000</v>
      </c>
      <c r="H3972" t="s">
        <v>13</v>
      </c>
      <c r="I3972">
        <v>110000</v>
      </c>
      <c r="J3972" t="s">
        <v>14</v>
      </c>
      <c r="K3972">
        <v>0</v>
      </c>
      <c r="L3972" t="s">
        <v>14</v>
      </c>
      <c r="M3972" t="s">
        <v>15</v>
      </c>
    </row>
    <row r="3973" spans="1:13" x14ac:dyDescent="0.25">
      <c r="A3973">
        <v>2024</v>
      </c>
      <c r="B3973" t="str" cm="1">
        <f t="array" ref="B3973">_xlfn.IFS(C3973="SE","Senior", C3973 = "EX", "Excecutive",C3973 ="MI", "Middle", C3973 = "EN", "Entry")</f>
        <v>Entry</v>
      </c>
      <c r="C3973" t="s">
        <v>20</v>
      </c>
      <c r="D3973" t="str" cm="1">
        <f t="array" ref="D3973">_xlfn.IFS(E3973 = "FT","Full Time", E3973 = "PT", "Part Time", E3973 = "FL", "Freelance", E3973 = "CT", "Contract")</f>
        <v>Full Time</v>
      </c>
      <c r="E3973" t="s">
        <v>11</v>
      </c>
      <c r="F3973" t="s">
        <v>51</v>
      </c>
      <c r="G3973">
        <v>84068</v>
      </c>
      <c r="H3973" t="s">
        <v>13</v>
      </c>
      <c r="I3973">
        <v>84068</v>
      </c>
      <c r="J3973" t="s">
        <v>14</v>
      </c>
      <c r="K3973">
        <v>0</v>
      </c>
      <c r="L3973" t="s">
        <v>14</v>
      </c>
      <c r="M3973" t="s">
        <v>15</v>
      </c>
    </row>
    <row r="3974" spans="1:13" x14ac:dyDescent="0.25">
      <c r="A3974">
        <v>2024</v>
      </c>
      <c r="B3974" t="str" cm="1">
        <f t="array" ref="B3974">_xlfn.IFS(C3974="SE","Senior", C3974 = "EX", "Excecutive",C3974 ="MI", "Middle", C3974 = "EN", "Entry")</f>
        <v>Entry</v>
      </c>
      <c r="C3974" t="s">
        <v>20</v>
      </c>
      <c r="D3974" t="str" cm="1">
        <f t="array" ref="D3974">_xlfn.IFS(E3974 = "FT","Full Time", E3974 = "PT", "Part Time", E3974 = "FL", "Freelance", E3974 = "CT", "Contract")</f>
        <v>Full Time</v>
      </c>
      <c r="E3974" t="s">
        <v>11</v>
      </c>
      <c r="F3974" t="s">
        <v>51</v>
      </c>
      <c r="G3974">
        <v>49452</v>
      </c>
      <c r="H3974" t="s">
        <v>13</v>
      </c>
      <c r="I3974">
        <v>49452</v>
      </c>
      <c r="J3974" t="s">
        <v>14</v>
      </c>
      <c r="K3974">
        <v>0</v>
      </c>
      <c r="L3974" t="s">
        <v>14</v>
      </c>
      <c r="M3974" t="s">
        <v>15</v>
      </c>
    </row>
    <row r="3975" spans="1:13" x14ac:dyDescent="0.25">
      <c r="A3975">
        <v>2024</v>
      </c>
      <c r="B3975" t="str" cm="1">
        <f t="array" ref="B3975">_xlfn.IFS(C3975="SE","Senior", C3975 = "EX", "Excecutive",C3975 ="MI", "Middle", C3975 = "EN", "Entry")</f>
        <v>Senior</v>
      </c>
      <c r="C3975" t="s">
        <v>10</v>
      </c>
      <c r="D3975" t="str" cm="1">
        <f t="array" ref="D3975">_xlfn.IFS(E3975 = "FT","Full Time", E3975 = "PT", "Part Time", E3975 = "FL", "Freelance", E3975 = "CT", "Contract")</f>
        <v>Full Time</v>
      </c>
      <c r="E3975" t="s">
        <v>11</v>
      </c>
      <c r="F3975" t="s">
        <v>17</v>
      </c>
      <c r="G3975">
        <v>188500</v>
      </c>
      <c r="H3975" t="s">
        <v>13</v>
      </c>
      <c r="I3975">
        <v>188500</v>
      </c>
      <c r="J3975" t="s">
        <v>14</v>
      </c>
      <c r="K3975">
        <v>0</v>
      </c>
      <c r="L3975" t="s">
        <v>14</v>
      </c>
      <c r="M3975" t="s">
        <v>15</v>
      </c>
    </row>
    <row r="3976" spans="1:13" x14ac:dyDescent="0.25">
      <c r="A3976">
        <v>2024</v>
      </c>
      <c r="B3976" t="str" cm="1">
        <f t="array" ref="B3976">_xlfn.IFS(C3976="SE","Senior", C3976 = "EX", "Excecutive",C3976 ="MI", "Middle", C3976 = "EN", "Entry")</f>
        <v>Senior</v>
      </c>
      <c r="C3976" t="s">
        <v>10</v>
      </c>
      <c r="D3976" t="str" cm="1">
        <f t="array" ref="D3976">_xlfn.IFS(E3976 = "FT","Full Time", E3976 = "PT", "Part Time", E3976 = "FL", "Freelance", E3976 = "CT", "Contract")</f>
        <v>Full Time</v>
      </c>
      <c r="E3976" t="s">
        <v>11</v>
      </c>
      <c r="F3976" t="s">
        <v>17</v>
      </c>
      <c r="G3976">
        <v>165100</v>
      </c>
      <c r="H3976" t="s">
        <v>13</v>
      </c>
      <c r="I3976">
        <v>165100</v>
      </c>
      <c r="J3976" t="s">
        <v>14</v>
      </c>
      <c r="K3976">
        <v>0</v>
      </c>
      <c r="L3976" t="s">
        <v>14</v>
      </c>
      <c r="M3976" t="s">
        <v>15</v>
      </c>
    </row>
    <row r="3977" spans="1:13" x14ac:dyDescent="0.25">
      <c r="A3977">
        <v>2024</v>
      </c>
      <c r="B3977" t="str" cm="1">
        <f t="array" ref="B3977">_xlfn.IFS(C3977="SE","Senior", C3977 = "EX", "Excecutive",C3977 ="MI", "Middle", C3977 = "EN", "Entry")</f>
        <v>Senior</v>
      </c>
      <c r="C3977" t="s">
        <v>10</v>
      </c>
      <c r="D3977" t="str" cm="1">
        <f t="array" ref="D3977">_xlfn.IFS(E3977 = "FT","Full Time", E3977 = "PT", "Part Time", E3977 = "FL", "Freelance", E3977 = "CT", "Contract")</f>
        <v>Full Time</v>
      </c>
      <c r="E3977" t="s">
        <v>11</v>
      </c>
      <c r="F3977" t="s">
        <v>16</v>
      </c>
      <c r="G3977">
        <v>60000</v>
      </c>
      <c r="H3977" t="s">
        <v>36</v>
      </c>
      <c r="I3977">
        <v>75000</v>
      </c>
      <c r="J3977" t="s">
        <v>37</v>
      </c>
      <c r="K3977">
        <v>0</v>
      </c>
      <c r="L3977" t="s">
        <v>37</v>
      </c>
      <c r="M3977" t="s">
        <v>15</v>
      </c>
    </row>
    <row r="3978" spans="1:13" x14ac:dyDescent="0.25">
      <c r="A3978">
        <v>2024</v>
      </c>
      <c r="B3978" t="str" cm="1">
        <f t="array" ref="B3978">_xlfn.IFS(C3978="SE","Senior", C3978 = "EX", "Excecutive",C3978 ="MI", "Middle", C3978 = "EN", "Entry")</f>
        <v>Senior</v>
      </c>
      <c r="C3978" t="s">
        <v>10</v>
      </c>
      <c r="D3978" t="str" cm="1">
        <f t="array" ref="D3978">_xlfn.IFS(E3978 = "FT","Full Time", E3978 = "PT", "Part Time", E3978 = "FL", "Freelance", E3978 = "CT", "Contract")</f>
        <v>Full Time</v>
      </c>
      <c r="E3978" t="s">
        <v>11</v>
      </c>
      <c r="F3978" t="s">
        <v>16</v>
      </c>
      <c r="G3978">
        <v>50000</v>
      </c>
      <c r="H3978" t="s">
        <v>36</v>
      </c>
      <c r="I3978">
        <v>62500</v>
      </c>
      <c r="J3978" t="s">
        <v>37</v>
      </c>
      <c r="K3978">
        <v>0</v>
      </c>
      <c r="L3978" t="s">
        <v>37</v>
      </c>
      <c r="M3978" t="s">
        <v>15</v>
      </c>
    </row>
    <row r="3979" spans="1:13" x14ac:dyDescent="0.25">
      <c r="A3979">
        <v>2024</v>
      </c>
      <c r="B3979" t="str" cm="1">
        <f t="array" ref="B3979">_xlfn.IFS(C3979="SE","Senior", C3979 = "EX", "Excecutive",C3979 ="MI", "Middle", C3979 = "EN", "Entry")</f>
        <v>Middle</v>
      </c>
      <c r="C3979" t="s">
        <v>18</v>
      </c>
      <c r="D3979" t="str" cm="1">
        <f t="array" ref="D3979">_xlfn.IFS(E3979 = "FT","Full Time", E3979 = "PT", "Part Time", E3979 = "FL", "Freelance", E3979 = "CT", "Contract")</f>
        <v>Full Time</v>
      </c>
      <c r="E3979" t="s">
        <v>11</v>
      </c>
      <c r="F3979" t="s">
        <v>100</v>
      </c>
      <c r="G3979">
        <v>132500</v>
      </c>
      <c r="H3979" t="s">
        <v>13</v>
      </c>
      <c r="I3979">
        <v>132500</v>
      </c>
      <c r="J3979" t="s">
        <v>14</v>
      </c>
      <c r="K3979">
        <v>0</v>
      </c>
      <c r="L3979" t="s">
        <v>14</v>
      </c>
      <c r="M3979" t="s">
        <v>15</v>
      </c>
    </row>
    <row r="3980" spans="1:13" x14ac:dyDescent="0.25">
      <c r="A3980">
        <v>2024</v>
      </c>
      <c r="B3980" t="str" cm="1">
        <f t="array" ref="B3980">_xlfn.IFS(C3980="SE","Senior", C3980 = "EX", "Excecutive",C3980 ="MI", "Middle", C3980 = "EN", "Entry")</f>
        <v>Middle</v>
      </c>
      <c r="C3980" t="s">
        <v>18</v>
      </c>
      <c r="D3980" t="str" cm="1">
        <f t="array" ref="D3980">_xlfn.IFS(E3980 = "FT","Full Time", E3980 = "PT", "Part Time", E3980 = "FL", "Freelance", E3980 = "CT", "Contract")</f>
        <v>Full Time</v>
      </c>
      <c r="E3980" t="s">
        <v>11</v>
      </c>
      <c r="F3980" t="s">
        <v>100</v>
      </c>
      <c r="G3980">
        <v>88000</v>
      </c>
      <c r="H3980" t="s">
        <v>13</v>
      </c>
      <c r="I3980">
        <v>88000</v>
      </c>
      <c r="J3980" t="s">
        <v>14</v>
      </c>
      <c r="K3980">
        <v>0</v>
      </c>
      <c r="L3980" t="s">
        <v>14</v>
      </c>
      <c r="M3980" t="s">
        <v>15</v>
      </c>
    </row>
    <row r="3981" spans="1:13" x14ac:dyDescent="0.25">
      <c r="A3981">
        <v>2024</v>
      </c>
      <c r="B3981" t="str" cm="1">
        <f t="array" ref="B3981">_xlfn.IFS(C3981="SE","Senior", C3981 = "EX", "Excecutive",C3981 ="MI", "Middle", C3981 = "EN", "Entry")</f>
        <v>Middle</v>
      </c>
      <c r="C3981" t="s">
        <v>18</v>
      </c>
      <c r="D3981" t="str" cm="1">
        <f t="array" ref="D3981">_xlfn.IFS(E3981 = "FT","Full Time", E3981 = "PT", "Part Time", E3981 = "FL", "Freelance", E3981 = "CT", "Contract")</f>
        <v>Full Time</v>
      </c>
      <c r="E3981" t="s">
        <v>11</v>
      </c>
      <c r="F3981" t="s">
        <v>16</v>
      </c>
      <c r="G3981">
        <v>179900</v>
      </c>
      <c r="H3981" t="s">
        <v>13</v>
      </c>
      <c r="I3981">
        <v>179900</v>
      </c>
      <c r="J3981" t="s">
        <v>14</v>
      </c>
      <c r="K3981">
        <v>0</v>
      </c>
      <c r="L3981" t="s">
        <v>14</v>
      </c>
      <c r="M3981" t="s">
        <v>15</v>
      </c>
    </row>
    <row r="3982" spans="1:13" x14ac:dyDescent="0.25">
      <c r="A3982">
        <v>2024</v>
      </c>
      <c r="B3982" t="str" cm="1">
        <f t="array" ref="B3982">_xlfn.IFS(C3982="SE","Senior", C3982 = "EX", "Excecutive",C3982 ="MI", "Middle", C3982 = "EN", "Entry")</f>
        <v>Middle</v>
      </c>
      <c r="C3982" t="s">
        <v>18</v>
      </c>
      <c r="D3982" t="str" cm="1">
        <f t="array" ref="D3982">_xlfn.IFS(E3982 = "FT","Full Time", E3982 = "PT", "Part Time", E3982 = "FL", "Freelance", E3982 = "CT", "Contract")</f>
        <v>Full Time</v>
      </c>
      <c r="E3982" t="s">
        <v>11</v>
      </c>
      <c r="F3982" t="s">
        <v>16</v>
      </c>
      <c r="G3982">
        <v>142002</v>
      </c>
      <c r="H3982" t="s">
        <v>13</v>
      </c>
      <c r="I3982">
        <v>142002</v>
      </c>
      <c r="J3982" t="s">
        <v>14</v>
      </c>
      <c r="K3982">
        <v>0</v>
      </c>
      <c r="L3982" t="s">
        <v>14</v>
      </c>
      <c r="M3982" t="s">
        <v>15</v>
      </c>
    </row>
    <row r="3983" spans="1:13" x14ac:dyDescent="0.25">
      <c r="A3983">
        <v>2024</v>
      </c>
      <c r="B3983" t="str" cm="1">
        <f t="array" ref="B3983">_xlfn.IFS(C3983="SE","Senior", C3983 = "EX", "Excecutive",C3983 ="MI", "Middle", C3983 = "EN", "Entry")</f>
        <v>Senior</v>
      </c>
      <c r="C3983" t="s">
        <v>10</v>
      </c>
      <c r="D3983" t="str" cm="1">
        <f t="array" ref="D3983">_xlfn.IFS(E3983 = "FT","Full Time", E3983 = "PT", "Part Time", E3983 = "FL", "Freelance", E3983 = "CT", "Contract")</f>
        <v>Full Time</v>
      </c>
      <c r="E3983" t="s">
        <v>11</v>
      </c>
      <c r="F3983" t="s">
        <v>12</v>
      </c>
      <c r="G3983">
        <v>287500</v>
      </c>
      <c r="H3983" t="s">
        <v>13</v>
      </c>
      <c r="I3983">
        <v>287500</v>
      </c>
      <c r="J3983" t="s">
        <v>14</v>
      </c>
      <c r="K3983">
        <v>0</v>
      </c>
      <c r="L3983" t="s">
        <v>14</v>
      </c>
      <c r="M3983" t="s">
        <v>15</v>
      </c>
    </row>
    <row r="3984" spans="1:13" x14ac:dyDescent="0.25">
      <c r="A3984">
        <v>2024</v>
      </c>
      <c r="B3984" t="str" cm="1">
        <f t="array" ref="B3984">_xlfn.IFS(C3984="SE","Senior", C3984 = "EX", "Excecutive",C3984 ="MI", "Middle", C3984 = "EN", "Entry")</f>
        <v>Senior</v>
      </c>
      <c r="C3984" t="s">
        <v>10</v>
      </c>
      <c r="D3984" t="str" cm="1">
        <f t="array" ref="D3984">_xlfn.IFS(E3984 = "FT","Full Time", E3984 = "PT", "Part Time", E3984 = "FL", "Freelance", E3984 = "CT", "Contract")</f>
        <v>Full Time</v>
      </c>
      <c r="E3984" t="s">
        <v>11</v>
      </c>
      <c r="F3984" t="s">
        <v>12</v>
      </c>
      <c r="G3984">
        <v>168000</v>
      </c>
      <c r="H3984" t="s">
        <v>13</v>
      </c>
      <c r="I3984">
        <v>168000</v>
      </c>
      <c r="J3984" t="s">
        <v>14</v>
      </c>
      <c r="K3984">
        <v>0</v>
      </c>
      <c r="L3984" t="s">
        <v>14</v>
      </c>
      <c r="M3984" t="s">
        <v>15</v>
      </c>
    </row>
    <row r="3985" spans="1:13" x14ac:dyDescent="0.25">
      <c r="A3985">
        <v>2024</v>
      </c>
      <c r="B3985" t="str" cm="1">
        <f t="array" ref="B3985">_xlfn.IFS(C3985="SE","Senior", C3985 = "EX", "Excecutive",C3985 ="MI", "Middle", C3985 = "EN", "Entry")</f>
        <v>Senior</v>
      </c>
      <c r="C3985" t="s">
        <v>10</v>
      </c>
      <c r="D3985" t="str" cm="1">
        <f t="array" ref="D3985">_xlfn.IFS(E3985 = "FT","Full Time", E3985 = "PT", "Part Time", E3985 = "FL", "Freelance", E3985 = "CT", "Contract")</f>
        <v>Full Time</v>
      </c>
      <c r="E3985" t="s">
        <v>11</v>
      </c>
      <c r="F3985" t="s">
        <v>16</v>
      </c>
      <c r="G3985">
        <v>220000</v>
      </c>
      <c r="H3985" t="s">
        <v>13</v>
      </c>
      <c r="I3985">
        <v>220000</v>
      </c>
      <c r="J3985" t="s">
        <v>14</v>
      </c>
      <c r="K3985">
        <v>0</v>
      </c>
      <c r="L3985" t="s">
        <v>14</v>
      </c>
      <c r="M3985" t="s">
        <v>15</v>
      </c>
    </row>
    <row r="3986" spans="1:13" x14ac:dyDescent="0.25">
      <c r="A3986">
        <v>2024</v>
      </c>
      <c r="B3986" t="str" cm="1">
        <f t="array" ref="B3986">_xlfn.IFS(C3986="SE","Senior", C3986 = "EX", "Excecutive",C3986 ="MI", "Middle", C3986 = "EN", "Entry")</f>
        <v>Senior</v>
      </c>
      <c r="C3986" t="s">
        <v>10</v>
      </c>
      <c r="D3986" t="str" cm="1">
        <f t="array" ref="D3986">_xlfn.IFS(E3986 = "FT","Full Time", E3986 = "PT", "Part Time", E3986 = "FL", "Freelance", E3986 = "CT", "Contract")</f>
        <v>Full Time</v>
      </c>
      <c r="E3986" t="s">
        <v>11</v>
      </c>
      <c r="F3986" t="s">
        <v>16</v>
      </c>
      <c r="G3986">
        <v>137500</v>
      </c>
      <c r="H3986" t="s">
        <v>13</v>
      </c>
      <c r="I3986">
        <v>137500</v>
      </c>
      <c r="J3986" t="s">
        <v>14</v>
      </c>
      <c r="K3986">
        <v>0</v>
      </c>
      <c r="L3986" t="s">
        <v>14</v>
      </c>
      <c r="M3986" t="s">
        <v>15</v>
      </c>
    </row>
    <row r="3987" spans="1:13" x14ac:dyDescent="0.25">
      <c r="A3987">
        <v>2024</v>
      </c>
      <c r="B3987" t="str" cm="1">
        <f t="array" ref="B3987">_xlfn.IFS(C3987="SE","Senior", C3987 = "EX", "Excecutive",C3987 ="MI", "Middle", C3987 = "EN", "Entry")</f>
        <v>Senior</v>
      </c>
      <c r="C3987" t="s">
        <v>10</v>
      </c>
      <c r="D3987" t="str" cm="1">
        <f t="array" ref="D3987">_xlfn.IFS(E3987 = "FT","Full Time", E3987 = "PT", "Part Time", E3987 = "FL", "Freelance", E3987 = "CT", "Contract")</f>
        <v>Full Time</v>
      </c>
      <c r="E3987" t="s">
        <v>11</v>
      </c>
      <c r="F3987" t="s">
        <v>21</v>
      </c>
      <c r="G3987">
        <v>96600</v>
      </c>
      <c r="H3987" t="s">
        <v>13</v>
      </c>
      <c r="I3987">
        <v>96600</v>
      </c>
      <c r="J3987" t="s">
        <v>14</v>
      </c>
      <c r="K3987">
        <v>0</v>
      </c>
      <c r="L3987" t="s">
        <v>14</v>
      </c>
      <c r="M3987" t="s">
        <v>15</v>
      </c>
    </row>
    <row r="3988" spans="1:13" x14ac:dyDescent="0.25">
      <c r="A3988">
        <v>2024</v>
      </c>
      <c r="B3988" t="str" cm="1">
        <f t="array" ref="B3988">_xlfn.IFS(C3988="SE","Senior", C3988 = "EX", "Excecutive",C3988 ="MI", "Middle", C3988 = "EN", "Entry")</f>
        <v>Senior</v>
      </c>
      <c r="C3988" t="s">
        <v>10</v>
      </c>
      <c r="D3988" t="str" cm="1">
        <f t="array" ref="D3988">_xlfn.IFS(E3988 = "FT","Full Time", E3988 = "PT", "Part Time", E3988 = "FL", "Freelance", E3988 = "CT", "Contract")</f>
        <v>Full Time</v>
      </c>
      <c r="E3988" t="s">
        <v>11</v>
      </c>
      <c r="F3988" t="s">
        <v>21</v>
      </c>
      <c r="G3988">
        <v>55200</v>
      </c>
      <c r="H3988" t="s">
        <v>13</v>
      </c>
      <c r="I3988">
        <v>55200</v>
      </c>
      <c r="J3988" t="s">
        <v>14</v>
      </c>
      <c r="K3988">
        <v>0</v>
      </c>
      <c r="L3988" t="s">
        <v>14</v>
      </c>
      <c r="M3988" t="s">
        <v>15</v>
      </c>
    </row>
    <row r="3989" spans="1:13" x14ac:dyDescent="0.25">
      <c r="A3989">
        <v>2024</v>
      </c>
      <c r="B3989" t="str" cm="1">
        <f t="array" ref="B3989">_xlfn.IFS(C3989="SE","Senior", C3989 = "EX", "Excecutive",C3989 ="MI", "Middle", C3989 = "EN", "Entry")</f>
        <v>Senior</v>
      </c>
      <c r="C3989" t="s">
        <v>10</v>
      </c>
      <c r="D3989" t="str" cm="1">
        <f t="array" ref="D3989">_xlfn.IFS(E3989 = "FT","Full Time", E3989 = "PT", "Part Time", E3989 = "FL", "Freelance", E3989 = "CT", "Contract")</f>
        <v>Full Time</v>
      </c>
      <c r="E3989" t="s">
        <v>11</v>
      </c>
      <c r="F3989" t="s">
        <v>16</v>
      </c>
      <c r="G3989">
        <v>194500</v>
      </c>
      <c r="H3989" t="s">
        <v>13</v>
      </c>
      <c r="I3989">
        <v>194500</v>
      </c>
      <c r="J3989" t="s">
        <v>14</v>
      </c>
      <c r="K3989">
        <v>0</v>
      </c>
      <c r="L3989" t="s">
        <v>14</v>
      </c>
      <c r="M3989" t="s">
        <v>15</v>
      </c>
    </row>
    <row r="3990" spans="1:13" x14ac:dyDescent="0.25">
      <c r="A3990">
        <v>2024</v>
      </c>
      <c r="B3990" t="str" cm="1">
        <f t="array" ref="B3990">_xlfn.IFS(C3990="SE","Senior", C3990 = "EX", "Excecutive",C3990 ="MI", "Middle", C3990 = "EN", "Entry")</f>
        <v>Senior</v>
      </c>
      <c r="C3990" t="s">
        <v>10</v>
      </c>
      <c r="D3990" t="str" cm="1">
        <f t="array" ref="D3990">_xlfn.IFS(E3990 = "FT","Full Time", E3990 = "PT", "Part Time", E3990 = "FL", "Freelance", E3990 = "CT", "Contract")</f>
        <v>Full Time</v>
      </c>
      <c r="E3990" t="s">
        <v>11</v>
      </c>
      <c r="F3990" t="s">
        <v>16</v>
      </c>
      <c r="G3990">
        <v>146266</v>
      </c>
      <c r="H3990" t="s">
        <v>13</v>
      </c>
      <c r="I3990">
        <v>146266</v>
      </c>
      <c r="J3990" t="s">
        <v>14</v>
      </c>
      <c r="K3990">
        <v>0</v>
      </c>
      <c r="L3990" t="s">
        <v>14</v>
      </c>
      <c r="M3990" t="s">
        <v>15</v>
      </c>
    </row>
    <row r="3991" spans="1:13" x14ac:dyDescent="0.25">
      <c r="A3991">
        <v>2024</v>
      </c>
      <c r="B3991" t="str" cm="1">
        <f t="array" ref="B3991">_xlfn.IFS(C3991="SE","Senior", C3991 = "EX", "Excecutive",C3991 ="MI", "Middle", C3991 = "EN", "Entry")</f>
        <v>Senior</v>
      </c>
      <c r="C3991" t="s">
        <v>10</v>
      </c>
      <c r="D3991" t="str" cm="1">
        <f t="array" ref="D3991">_xlfn.IFS(E3991 = "FT","Full Time", E3991 = "PT", "Part Time", E3991 = "FL", "Freelance", E3991 = "CT", "Contract")</f>
        <v>Full Time</v>
      </c>
      <c r="E3991" t="s">
        <v>11</v>
      </c>
      <c r="F3991" t="s">
        <v>16</v>
      </c>
      <c r="G3991">
        <v>194500</v>
      </c>
      <c r="H3991" t="s">
        <v>13</v>
      </c>
      <c r="I3991">
        <v>194500</v>
      </c>
      <c r="J3991" t="s">
        <v>14</v>
      </c>
      <c r="K3991">
        <v>0</v>
      </c>
      <c r="L3991" t="s">
        <v>14</v>
      </c>
      <c r="M3991" t="s">
        <v>15</v>
      </c>
    </row>
    <row r="3992" spans="1:13" x14ac:dyDescent="0.25">
      <c r="A3992">
        <v>2024</v>
      </c>
      <c r="B3992" t="str" cm="1">
        <f t="array" ref="B3992">_xlfn.IFS(C3992="SE","Senior", C3992 = "EX", "Excecutive",C3992 ="MI", "Middle", C3992 = "EN", "Entry")</f>
        <v>Senior</v>
      </c>
      <c r="C3992" t="s">
        <v>10</v>
      </c>
      <c r="D3992" t="str" cm="1">
        <f t="array" ref="D3992">_xlfn.IFS(E3992 = "FT","Full Time", E3992 = "PT", "Part Time", E3992 = "FL", "Freelance", E3992 = "CT", "Contract")</f>
        <v>Full Time</v>
      </c>
      <c r="E3992" t="s">
        <v>11</v>
      </c>
      <c r="F3992" t="s">
        <v>16</v>
      </c>
      <c r="G3992">
        <v>146266</v>
      </c>
      <c r="H3992" t="s">
        <v>13</v>
      </c>
      <c r="I3992">
        <v>146266</v>
      </c>
      <c r="J3992" t="s">
        <v>14</v>
      </c>
      <c r="K3992">
        <v>0</v>
      </c>
      <c r="L3992" t="s">
        <v>14</v>
      </c>
      <c r="M3992" t="s">
        <v>15</v>
      </c>
    </row>
    <row r="3993" spans="1:13" x14ac:dyDescent="0.25">
      <c r="A3993">
        <v>2024</v>
      </c>
      <c r="B3993" t="str" cm="1">
        <f t="array" ref="B3993">_xlfn.IFS(C3993="SE","Senior", C3993 = "EX", "Excecutive",C3993 ="MI", "Middle", C3993 = "EN", "Entry")</f>
        <v>Middle</v>
      </c>
      <c r="C3993" t="s">
        <v>18</v>
      </c>
      <c r="D3993" t="str" cm="1">
        <f t="array" ref="D3993">_xlfn.IFS(E3993 = "FT","Full Time", E3993 = "PT", "Part Time", E3993 = "FL", "Freelance", E3993 = "CT", "Contract")</f>
        <v>Full Time</v>
      </c>
      <c r="E3993" t="s">
        <v>11</v>
      </c>
      <c r="F3993" t="s">
        <v>16</v>
      </c>
      <c r="G3993">
        <v>146100</v>
      </c>
      <c r="H3993" t="s">
        <v>13</v>
      </c>
      <c r="I3993">
        <v>146100</v>
      </c>
      <c r="J3993" t="s">
        <v>14</v>
      </c>
      <c r="K3993">
        <v>0</v>
      </c>
      <c r="L3993" t="s">
        <v>14</v>
      </c>
      <c r="M3993" t="s">
        <v>15</v>
      </c>
    </row>
    <row r="3994" spans="1:13" x14ac:dyDescent="0.25">
      <c r="A3994">
        <v>2024</v>
      </c>
      <c r="B3994" t="str" cm="1">
        <f t="array" ref="B3994">_xlfn.IFS(C3994="SE","Senior", C3994 = "EX", "Excecutive",C3994 ="MI", "Middle", C3994 = "EN", "Entry")</f>
        <v>Middle</v>
      </c>
      <c r="C3994" t="s">
        <v>18</v>
      </c>
      <c r="D3994" t="str" cm="1">
        <f t="array" ref="D3994">_xlfn.IFS(E3994 = "FT","Full Time", E3994 = "PT", "Part Time", E3994 = "FL", "Freelance", E3994 = "CT", "Contract")</f>
        <v>Full Time</v>
      </c>
      <c r="E3994" t="s">
        <v>11</v>
      </c>
      <c r="F3994" t="s">
        <v>16</v>
      </c>
      <c r="G3994">
        <v>111800</v>
      </c>
      <c r="H3994" t="s">
        <v>13</v>
      </c>
      <c r="I3994">
        <v>111800</v>
      </c>
      <c r="J3994" t="s">
        <v>14</v>
      </c>
      <c r="K3994">
        <v>0</v>
      </c>
      <c r="L3994" t="s">
        <v>14</v>
      </c>
      <c r="M3994" t="s">
        <v>15</v>
      </c>
    </row>
    <row r="3995" spans="1:13" x14ac:dyDescent="0.25">
      <c r="A3995">
        <v>2024</v>
      </c>
      <c r="B3995" t="str" cm="1">
        <f t="array" ref="B3995">_xlfn.IFS(C3995="SE","Senior", C3995 = "EX", "Excecutive",C3995 ="MI", "Middle", C3995 = "EN", "Entry")</f>
        <v>Middle</v>
      </c>
      <c r="C3995" t="s">
        <v>18</v>
      </c>
      <c r="D3995" t="str" cm="1">
        <f t="array" ref="D3995">_xlfn.IFS(E3995 = "FT","Full Time", E3995 = "PT", "Part Time", E3995 = "FL", "Freelance", E3995 = "CT", "Contract")</f>
        <v>Full Time</v>
      </c>
      <c r="E3995" t="s">
        <v>11</v>
      </c>
      <c r="F3995" t="s">
        <v>24</v>
      </c>
      <c r="G3995">
        <v>145580</v>
      </c>
      <c r="H3995" t="s">
        <v>13</v>
      </c>
      <c r="I3995">
        <v>145580</v>
      </c>
      <c r="J3995" t="s">
        <v>14</v>
      </c>
      <c r="K3995">
        <v>100</v>
      </c>
      <c r="L3995" t="s">
        <v>14</v>
      </c>
      <c r="M3995" t="s">
        <v>15</v>
      </c>
    </row>
    <row r="3996" spans="1:13" x14ac:dyDescent="0.25">
      <c r="A3996">
        <v>2024</v>
      </c>
      <c r="B3996" t="str" cm="1">
        <f t="array" ref="B3996">_xlfn.IFS(C3996="SE","Senior", C3996 = "EX", "Excecutive",C3996 ="MI", "Middle", C3996 = "EN", "Entry")</f>
        <v>Middle</v>
      </c>
      <c r="C3996" t="s">
        <v>18</v>
      </c>
      <c r="D3996" t="str" cm="1">
        <f t="array" ref="D3996">_xlfn.IFS(E3996 = "FT","Full Time", E3996 = "PT", "Part Time", E3996 = "FL", "Freelance", E3996 = "CT", "Contract")</f>
        <v>Full Time</v>
      </c>
      <c r="E3996" t="s">
        <v>11</v>
      </c>
      <c r="F3996" t="s">
        <v>24</v>
      </c>
      <c r="G3996">
        <v>97060</v>
      </c>
      <c r="H3996" t="s">
        <v>13</v>
      </c>
      <c r="I3996">
        <v>97060</v>
      </c>
      <c r="J3996" t="s">
        <v>14</v>
      </c>
      <c r="K3996">
        <v>100</v>
      </c>
      <c r="L3996" t="s">
        <v>14</v>
      </c>
      <c r="M3996" t="s">
        <v>15</v>
      </c>
    </row>
    <row r="3997" spans="1:13" x14ac:dyDescent="0.25">
      <c r="A3997">
        <v>2024</v>
      </c>
      <c r="B3997" t="str" cm="1">
        <f t="array" ref="B3997">_xlfn.IFS(C3997="SE","Senior", C3997 = "EX", "Excecutive",C3997 ="MI", "Middle", C3997 = "EN", "Entry")</f>
        <v>Senior</v>
      </c>
      <c r="C3997" t="s">
        <v>10</v>
      </c>
      <c r="D3997" t="str" cm="1">
        <f t="array" ref="D3997">_xlfn.IFS(E3997 = "FT","Full Time", E3997 = "PT", "Part Time", E3997 = "FL", "Freelance", E3997 = "CT", "Contract")</f>
        <v>Full Time</v>
      </c>
      <c r="E3997" t="s">
        <v>11</v>
      </c>
      <c r="F3997" t="s">
        <v>35</v>
      </c>
      <c r="G3997">
        <v>108500</v>
      </c>
      <c r="H3997" t="s">
        <v>13</v>
      </c>
      <c r="I3997">
        <v>108500</v>
      </c>
      <c r="J3997" t="s">
        <v>14</v>
      </c>
      <c r="K3997">
        <v>100</v>
      </c>
      <c r="L3997" t="s">
        <v>14</v>
      </c>
      <c r="M3997" t="s">
        <v>15</v>
      </c>
    </row>
    <row r="3998" spans="1:13" x14ac:dyDescent="0.25">
      <c r="A3998">
        <v>2024</v>
      </c>
      <c r="B3998" t="str" cm="1">
        <f t="array" ref="B3998">_xlfn.IFS(C3998="SE","Senior", C3998 = "EX", "Excecutive",C3998 ="MI", "Middle", C3998 = "EN", "Entry")</f>
        <v>Senior</v>
      </c>
      <c r="C3998" t="s">
        <v>10</v>
      </c>
      <c r="D3998" t="str" cm="1">
        <f t="array" ref="D3998">_xlfn.IFS(E3998 = "FT","Full Time", E3998 = "PT", "Part Time", E3998 = "FL", "Freelance", E3998 = "CT", "Contract")</f>
        <v>Full Time</v>
      </c>
      <c r="E3998" t="s">
        <v>11</v>
      </c>
      <c r="F3998" t="s">
        <v>35</v>
      </c>
      <c r="G3998">
        <v>78800</v>
      </c>
      <c r="H3998" t="s">
        <v>13</v>
      </c>
      <c r="I3998">
        <v>78800</v>
      </c>
      <c r="J3998" t="s">
        <v>14</v>
      </c>
      <c r="K3998">
        <v>100</v>
      </c>
      <c r="L3998" t="s">
        <v>14</v>
      </c>
      <c r="M3998" t="s">
        <v>15</v>
      </c>
    </row>
    <row r="3999" spans="1:13" x14ac:dyDescent="0.25">
      <c r="A3999">
        <v>2024</v>
      </c>
      <c r="B3999" t="str" cm="1">
        <f t="array" ref="B3999">_xlfn.IFS(C3999="SE","Senior", C3999 = "EX", "Excecutive",C3999 ="MI", "Middle", C3999 = "EN", "Entry")</f>
        <v>Entry</v>
      </c>
      <c r="C3999" t="s">
        <v>20</v>
      </c>
      <c r="D3999" t="str" cm="1">
        <f t="array" ref="D3999">_xlfn.IFS(E3999 = "FT","Full Time", E3999 = "PT", "Part Time", E3999 = "FL", "Freelance", E3999 = "CT", "Contract")</f>
        <v>Full Time</v>
      </c>
      <c r="E3999" t="s">
        <v>11</v>
      </c>
      <c r="F3999" t="s">
        <v>94</v>
      </c>
      <c r="G3999">
        <v>95000</v>
      </c>
      <c r="H3999" t="s">
        <v>13</v>
      </c>
      <c r="I3999">
        <v>95000</v>
      </c>
      <c r="J3999" t="s">
        <v>14</v>
      </c>
      <c r="K3999">
        <v>0</v>
      </c>
      <c r="L3999" t="s">
        <v>14</v>
      </c>
      <c r="M3999" t="s">
        <v>15</v>
      </c>
    </row>
    <row r="4000" spans="1:13" x14ac:dyDescent="0.25">
      <c r="A4000">
        <v>2024</v>
      </c>
      <c r="B4000" t="str" cm="1">
        <f t="array" ref="B4000">_xlfn.IFS(C4000="SE","Senior", C4000 = "EX", "Excecutive",C4000 ="MI", "Middle", C4000 = "EN", "Entry")</f>
        <v>Entry</v>
      </c>
      <c r="C4000" t="s">
        <v>20</v>
      </c>
      <c r="D4000" t="str" cm="1">
        <f t="array" ref="D4000">_xlfn.IFS(E4000 = "FT","Full Time", E4000 = "PT", "Part Time", E4000 = "FL", "Freelance", E4000 = "CT", "Contract")</f>
        <v>Full Time</v>
      </c>
      <c r="E4000" t="s">
        <v>11</v>
      </c>
      <c r="F4000" t="s">
        <v>94</v>
      </c>
      <c r="G4000">
        <v>76000</v>
      </c>
      <c r="H4000" t="s">
        <v>13</v>
      </c>
      <c r="I4000">
        <v>76000</v>
      </c>
      <c r="J4000" t="s">
        <v>14</v>
      </c>
      <c r="K4000">
        <v>0</v>
      </c>
      <c r="L4000" t="s">
        <v>14</v>
      </c>
      <c r="M4000" t="s">
        <v>15</v>
      </c>
    </row>
    <row r="4001" spans="1:13" x14ac:dyDescent="0.25">
      <c r="A4001">
        <v>2024</v>
      </c>
      <c r="B4001" t="str" cm="1">
        <f t="array" ref="B4001">_xlfn.IFS(C4001="SE","Senior", C4001 = "EX", "Excecutive",C4001 ="MI", "Middle", C4001 = "EN", "Entry")</f>
        <v>Middle</v>
      </c>
      <c r="C4001" t="s">
        <v>18</v>
      </c>
      <c r="D4001" t="str" cm="1">
        <f t="array" ref="D4001">_xlfn.IFS(E4001 = "FT","Full Time", E4001 = "PT", "Part Time", E4001 = "FL", "Freelance", E4001 = "CT", "Contract")</f>
        <v>Full Time</v>
      </c>
      <c r="E4001" t="s">
        <v>11</v>
      </c>
      <c r="F4001" t="s">
        <v>16</v>
      </c>
      <c r="G4001">
        <v>97000</v>
      </c>
      <c r="H4001" t="s">
        <v>13</v>
      </c>
      <c r="I4001">
        <v>97000</v>
      </c>
      <c r="J4001" t="s">
        <v>14</v>
      </c>
      <c r="K4001">
        <v>0</v>
      </c>
      <c r="L4001" t="s">
        <v>14</v>
      </c>
      <c r="M4001" t="s">
        <v>15</v>
      </c>
    </row>
    <row r="4002" spans="1:13" x14ac:dyDescent="0.25">
      <c r="A4002">
        <v>2024</v>
      </c>
      <c r="B4002" t="str" cm="1">
        <f t="array" ref="B4002">_xlfn.IFS(C4002="SE","Senior", C4002 = "EX", "Excecutive",C4002 ="MI", "Middle", C4002 = "EN", "Entry")</f>
        <v>Middle</v>
      </c>
      <c r="C4002" t="s">
        <v>18</v>
      </c>
      <c r="D4002" t="str" cm="1">
        <f t="array" ref="D4002">_xlfn.IFS(E4002 = "FT","Full Time", E4002 = "PT", "Part Time", E4002 = "FL", "Freelance", E4002 = "CT", "Contract")</f>
        <v>Full Time</v>
      </c>
      <c r="E4002" t="s">
        <v>11</v>
      </c>
      <c r="F4002" t="s">
        <v>16</v>
      </c>
      <c r="G4002">
        <v>62000</v>
      </c>
      <c r="H4002" t="s">
        <v>13</v>
      </c>
      <c r="I4002">
        <v>62000</v>
      </c>
      <c r="J4002" t="s">
        <v>14</v>
      </c>
      <c r="K4002">
        <v>0</v>
      </c>
      <c r="L4002" t="s">
        <v>14</v>
      </c>
      <c r="M4002" t="s">
        <v>15</v>
      </c>
    </row>
    <row r="4003" spans="1:13" x14ac:dyDescent="0.25">
      <c r="A4003">
        <v>2024</v>
      </c>
      <c r="B4003" t="str" cm="1">
        <f t="array" ref="B4003">_xlfn.IFS(C4003="SE","Senior", C4003 = "EX", "Excecutive",C4003 ="MI", "Middle", C4003 = "EN", "Entry")</f>
        <v>Senior</v>
      </c>
      <c r="C4003" t="s">
        <v>10</v>
      </c>
      <c r="D4003" t="str" cm="1">
        <f t="array" ref="D4003">_xlfn.IFS(E4003 = "FT","Full Time", E4003 = "PT", "Part Time", E4003 = "FL", "Freelance", E4003 = "CT", "Contract")</f>
        <v>Full Time</v>
      </c>
      <c r="E4003" t="s">
        <v>11</v>
      </c>
      <c r="F4003" t="s">
        <v>28</v>
      </c>
      <c r="G4003">
        <v>234000</v>
      </c>
      <c r="H4003" t="s">
        <v>13</v>
      </c>
      <c r="I4003">
        <v>234000</v>
      </c>
      <c r="J4003" t="s">
        <v>14</v>
      </c>
      <c r="K4003">
        <v>0</v>
      </c>
      <c r="L4003" t="s">
        <v>14</v>
      </c>
      <c r="M4003" t="s">
        <v>15</v>
      </c>
    </row>
    <row r="4004" spans="1:13" x14ac:dyDescent="0.25">
      <c r="A4004">
        <v>2024</v>
      </c>
      <c r="B4004" t="str" cm="1">
        <f t="array" ref="B4004">_xlfn.IFS(C4004="SE","Senior", C4004 = "EX", "Excecutive",C4004 ="MI", "Middle", C4004 = "EN", "Entry")</f>
        <v>Senior</v>
      </c>
      <c r="C4004" t="s">
        <v>10</v>
      </c>
      <c r="D4004" t="str" cm="1">
        <f t="array" ref="D4004">_xlfn.IFS(E4004 = "FT","Full Time", E4004 = "PT", "Part Time", E4004 = "FL", "Freelance", E4004 = "CT", "Contract")</f>
        <v>Full Time</v>
      </c>
      <c r="E4004" t="s">
        <v>11</v>
      </c>
      <c r="F4004" t="s">
        <v>28</v>
      </c>
      <c r="G4004">
        <v>146000</v>
      </c>
      <c r="H4004" t="s">
        <v>13</v>
      </c>
      <c r="I4004">
        <v>146000</v>
      </c>
      <c r="J4004" t="s">
        <v>14</v>
      </c>
      <c r="K4004">
        <v>0</v>
      </c>
      <c r="L4004" t="s">
        <v>14</v>
      </c>
      <c r="M4004" t="s">
        <v>15</v>
      </c>
    </row>
    <row r="4005" spans="1:13" x14ac:dyDescent="0.25">
      <c r="A4005">
        <v>2024</v>
      </c>
      <c r="B4005" t="str" cm="1">
        <f t="array" ref="B4005">_xlfn.IFS(C4005="SE","Senior", C4005 = "EX", "Excecutive",C4005 ="MI", "Middle", C4005 = "EN", "Entry")</f>
        <v>Middle</v>
      </c>
      <c r="C4005" t="s">
        <v>18</v>
      </c>
      <c r="D4005" t="str" cm="1">
        <f t="array" ref="D4005">_xlfn.IFS(E4005 = "FT","Full Time", E4005 = "PT", "Part Time", E4005 = "FL", "Freelance", E4005 = "CT", "Contract")</f>
        <v>Full Time</v>
      </c>
      <c r="E4005" t="s">
        <v>11</v>
      </c>
      <c r="F4005" t="s">
        <v>17</v>
      </c>
      <c r="G4005">
        <v>177100</v>
      </c>
      <c r="H4005" t="s">
        <v>13</v>
      </c>
      <c r="I4005">
        <v>177100</v>
      </c>
      <c r="J4005" t="s">
        <v>14</v>
      </c>
      <c r="K4005">
        <v>0</v>
      </c>
      <c r="L4005" t="s">
        <v>14</v>
      </c>
      <c r="M4005" t="s">
        <v>15</v>
      </c>
    </row>
    <row r="4006" spans="1:13" x14ac:dyDescent="0.25">
      <c r="A4006">
        <v>2024</v>
      </c>
      <c r="B4006" t="str" cm="1">
        <f t="array" ref="B4006">_xlfn.IFS(C4006="SE","Senior", C4006 = "EX", "Excecutive",C4006 ="MI", "Middle", C4006 = "EN", "Entry")</f>
        <v>Middle</v>
      </c>
      <c r="C4006" t="s">
        <v>18</v>
      </c>
      <c r="D4006" t="str" cm="1">
        <f t="array" ref="D4006">_xlfn.IFS(E4006 = "FT","Full Time", E4006 = "PT", "Part Time", E4006 = "FL", "Freelance", E4006 = "CT", "Contract")</f>
        <v>Full Time</v>
      </c>
      <c r="E4006" t="s">
        <v>11</v>
      </c>
      <c r="F4006" t="s">
        <v>17</v>
      </c>
      <c r="G4006">
        <v>130900</v>
      </c>
      <c r="H4006" t="s">
        <v>13</v>
      </c>
      <c r="I4006">
        <v>130900</v>
      </c>
      <c r="J4006" t="s">
        <v>14</v>
      </c>
      <c r="K4006">
        <v>0</v>
      </c>
      <c r="L4006" t="s">
        <v>14</v>
      </c>
      <c r="M4006" t="s">
        <v>15</v>
      </c>
    </row>
    <row r="4007" spans="1:13" x14ac:dyDescent="0.25">
      <c r="A4007">
        <v>2024</v>
      </c>
      <c r="B4007" t="str" cm="1">
        <f t="array" ref="B4007">_xlfn.IFS(C4007="SE","Senior", C4007 = "EX", "Excecutive",C4007 ="MI", "Middle", C4007 = "EN", "Entry")</f>
        <v>Middle</v>
      </c>
      <c r="C4007" t="s">
        <v>18</v>
      </c>
      <c r="D4007" t="str" cm="1">
        <f t="array" ref="D4007">_xlfn.IFS(E4007 = "FT","Full Time", E4007 = "PT", "Part Time", E4007 = "FL", "Freelance", E4007 = "CT", "Contract")</f>
        <v>Full Time</v>
      </c>
      <c r="E4007" t="s">
        <v>11</v>
      </c>
      <c r="F4007" t="s">
        <v>78</v>
      </c>
      <c r="G4007">
        <v>106050</v>
      </c>
      <c r="H4007" t="s">
        <v>13</v>
      </c>
      <c r="I4007">
        <v>106050</v>
      </c>
      <c r="J4007" t="s">
        <v>14</v>
      </c>
      <c r="K4007">
        <v>0</v>
      </c>
      <c r="L4007" t="s">
        <v>14</v>
      </c>
      <c r="M4007" t="s">
        <v>15</v>
      </c>
    </row>
    <row r="4008" spans="1:13" x14ac:dyDescent="0.25">
      <c r="A4008">
        <v>2024</v>
      </c>
      <c r="B4008" t="str" cm="1">
        <f t="array" ref="B4008">_xlfn.IFS(C4008="SE","Senior", C4008 = "EX", "Excecutive",C4008 ="MI", "Middle", C4008 = "EN", "Entry")</f>
        <v>Middle</v>
      </c>
      <c r="C4008" t="s">
        <v>18</v>
      </c>
      <c r="D4008" t="str" cm="1">
        <f t="array" ref="D4008">_xlfn.IFS(E4008 = "FT","Full Time", E4008 = "PT", "Part Time", E4008 = "FL", "Freelance", E4008 = "CT", "Contract")</f>
        <v>Full Time</v>
      </c>
      <c r="E4008" t="s">
        <v>11</v>
      </c>
      <c r="F4008" t="s">
        <v>78</v>
      </c>
      <c r="G4008">
        <v>80420</v>
      </c>
      <c r="H4008" t="s">
        <v>13</v>
      </c>
      <c r="I4008">
        <v>80420</v>
      </c>
      <c r="J4008" t="s">
        <v>14</v>
      </c>
      <c r="K4008">
        <v>0</v>
      </c>
      <c r="L4008" t="s">
        <v>14</v>
      </c>
      <c r="M4008" t="s">
        <v>15</v>
      </c>
    </row>
    <row r="4009" spans="1:13" x14ac:dyDescent="0.25">
      <c r="A4009">
        <v>2024</v>
      </c>
      <c r="B4009" t="str" cm="1">
        <f t="array" ref="B4009">_xlfn.IFS(C4009="SE","Senior", C4009 = "EX", "Excecutive",C4009 ="MI", "Middle", C4009 = "EN", "Entry")</f>
        <v>Senior</v>
      </c>
      <c r="C4009" t="s">
        <v>10</v>
      </c>
      <c r="D4009" t="str" cm="1">
        <f t="array" ref="D4009">_xlfn.IFS(E4009 = "FT","Full Time", E4009 = "PT", "Part Time", E4009 = "FL", "Freelance", E4009 = "CT", "Contract")</f>
        <v>Full Time</v>
      </c>
      <c r="E4009" t="s">
        <v>11</v>
      </c>
      <c r="F4009" t="s">
        <v>16</v>
      </c>
      <c r="G4009">
        <v>277000</v>
      </c>
      <c r="H4009" t="s">
        <v>13</v>
      </c>
      <c r="I4009">
        <v>277000</v>
      </c>
      <c r="J4009" t="s">
        <v>14</v>
      </c>
      <c r="K4009">
        <v>0</v>
      </c>
      <c r="L4009" t="s">
        <v>14</v>
      </c>
      <c r="M4009" t="s">
        <v>15</v>
      </c>
    </row>
    <row r="4010" spans="1:13" x14ac:dyDescent="0.25">
      <c r="A4010">
        <v>2024</v>
      </c>
      <c r="B4010" t="str" cm="1">
        <f t="array" ref="B4010">_xlfn.IFS(C4010="SE","Senior", C4010 = "EX", "Excecutive",C4010 ="MI", "Middle", C4010 = "EN", "Entry")</f>
        <v>Senior</v>
      </c>
      <c r="C4010" t="s">
        <v>10</v>
      </c>
      <c r="D4010" t="str" cm="1">
        <f t="array" ref="D4010">_xlfn.IFS(E4010 = "FT","Full Time", E4010 = "PT", "Part Time", E4010 = "FL", "Freelance", E4010 = "CT", "Contract")</f>
        <v>Full Time</v>
      </c>
      <c r="E4010" t="s">
        <v>11</v>
      </c>
      <c r="F4010" t="s">
        <v>16</v>
      </c>
      <c r="G4010">
        <v>173000</v>
      </c>
      <c r="H4010" t="s">
        <v>13</v>
      </c>
      <c r="I4010">
        <v>173000</v>
      </c>
      <c r="J4010" t="s">
        <v>14</v>
      </c>
      <c r="K4010">
        <v>0</v>
      </c>
      <c r="L4010" t="s">
        <v>14</v>
      </c>
      <c r="M4010" t="s">
        <v>15</v>
      </c>
    </row>
    <row r="4011" spans="1:13" x14ac:dyDescent="0.25">
      <c r="A4011">
        <v>2024</v>
      </c>
      <c r="B4011" t="str" cm="1">
        <f t="array" ref="B4011">_xlfn.IFS(C4011="SE","Senior", C4011 = "EX", "Excecutive",C4011 ="MI", "Middle", C4011 = "EN", "Entry")</f>
        <v>Middle</v>
      </c>
      <c r="C4011" t="s">
        <v>18</v>
      </c>
      <c r="D4011" t="str" cm="1">
        <f t="array" ref="D4011">_xlfn.IFS(E4011 = "FT","Full Time", E4011 = "PT", "Part Time", E4011 = "FL", "Freelance", E4011 = "CT", "Contract")</f>
        <v>Full Time</v>
      </c>
      <c r="E4011" t="s">
        <v>11</v>
      </c>
      <c r="F4011" t="s">
        <v>80</v>
      </c>
      <c r="G4011">
        <v>38000</v>
      </c>
      <c r="H4011" t="s">
        <v>43</v>
      </c>
      <c r="I4011">
        <v>42222</v>
      </c>
      <c r="J4011" t="s">
        <v>70</v>
      </c>
      <c r="K4011">
        <v>100</v>
      </c>
      <c r="L4011" t="s">
        <v>70</v>
      </c>
      <c r="M4011" t="s">
        <v>26</v>
      </c>
    </row>
    <row r="4012" spans="1:13" x14ac:dyDescent="0.25">
      <c r="A4012">
        <v>2024</v>
      </c>
      <c r="B4012" t="str" cm="1">
        <f t="array" ref="B4012">_xlfn.IFS(C4012="SE","Senior", C4012 = "EX", "Excecutive",C4012 ="MI", "Middle", C4012 = "EN", "Entry")</f>
        <v>Middle</v>
      </c>
      <c r="C4012" t="s">
        <v>18</v>
      </c>
      <c r="D4012" t="str" cm="1">
        <f t="array" ref="D4012">_xlfn.IFS(E4012 = "FT","Full Time", E4012 = "PT", "Part Time", E4012 = "FL", "Freelance", E4012 = "CT", "Contract")</f>
        <v>Full Time</v>
      </c>
      <c r="E4012" t="s">
        <v>11</v>
      </c>
      <c r="F4012" t="s">
        <v>24</v>
      </c>
      <c r="G4012">
        <v>166000</v>
      </c>
      <c r="H4012" t="s">
        <v>13</v>
      </c>
      <c r="I4012">
        <v>166000</v>
      </c>
      <c r="J4012" t="s">
        <v>143</v>
      </c>
      <c r="K4012">
        <v>0</v>
      </c>
      <c r="L4012" t="s">
        <v>143</v>
      </c>
      <c r="M4012" t="s">
        <v>15</v>
      </c>
    </row>
    <row r="4013" spans="1:13" x14ac:dyDescent="0.25">
      <c r="A4013">
        <v>2024</v>
      </c>
      <c r="B4013" t="str" cm="1">
        <f t="array" ref="B4013">_xlfn.IFS(C4013="SE","Senior", C4013 = "EX", "Excecutive",C4013 ="MI", "Middle", C4013 = "EN", "Entry")</f>
        <v>Middle</v>
      </c>
      <c r="C4013" t="s">
        <v>18</v>
      </c>
      <c r="D4013" t="str" cm="1">
        <f t="array" ref="D4013">_xlfn.IFS(E4013 = "FT","Full Time", E4013 = "PT", "Part Time", E4013 = "FL", "Freelance", E4013 = "CT", "Contract")</f>
        <v>Full Time</v>
      </c>
      <c r="E4013" t="s">
        <v>11</v>
      </c>
      <c r="F4013" t="s">
        <v>24</v>
      </c>
      <c r="G4013">
        <v>73100</v>
      </c>
      <c r="H4013" t="s">
        <v>13</v>
      </c>
      <c r="I4013">
        <v>73100</v>
      </c>
      <c r="J4013" t="s">
        <v>143</v>
      </c>
      <c r="K4013">
        <v>0</v>
      </c>
      <c r="L4013" t="s">
        <v>143</v>
      </c>
      <c r="M4013" t="s">
        <v>15</v>
      </c>
    </row>
    <row r="4014" spans="1:13" x14ac:dyDescent="0.25">
      <c r="A4014">
        <v>2024</v>
      </c>
      <c r="B4014" t="str" cm="1">
        <f t="array" ref="B4014">_xlfn.IFS(C4014="SE","Senior", C4014 = "EX", "Excecutive",C4014 ="MI", "Middle", C4014 = "EN", "Entry")</f>
        <v>Middle</v>
      </c>
      <c r="C4014" t="s">
        <v>18</v>
      </c>
      <c r="D4014" t="str" cm="1">
        <f t="array" ref="D4014">_xlfn.IFS(E4014 = "FT","Full Time", E4014 = "PT", "Part Time", E4014 = "FL", "Freelance", E4014 = "CT", "Contract")</f>
        <v>Full Time</v>
      </c>
      <c r="E4014" t="s">
        <v>11</v>
      </c>
      <c r="F4014" t="s">
        <v>48</v>
      </c>
      <c r="G4014">
        <v>220000</v>
      </c>
      <c r="H4014" t="s">
        <v>13</v>
      </c>
      <c r="I4014">
        <v>220000</v>
      </c>
      <c r="J4014" t="s">
        <v>14</v>
      </c>
      <c r="K4014">
        <v>0</v>
      </c>
      <c r="L4014" t="s">
        <v>14</v>
      </c>
      <c r="M4014" t="s">
        <v>15</v>
      </c>
    </row>
    <row r="4015" spans="1:13" x14ac:dyDescent="0.25">
      <c r="A4015">
        <v>2024</v>
      </c>
      <c r="B4015" t="str" cm="1">
        <f t="array" ref="B4015">_xlfn.IFS(C4015="SE","Senior", C4015 = "EX", "Excecutive",C4015 ="MI", "Middle", C4015 = "EN", "Entry")</f>
        <v>Middle</v>
      </c>
      <c r="C4015" t="s">
        <v>18</v>
      </c>
      <c r="D4015" t="str" cm="1">
        <f t="array" ref="D4015">_xlfn.IFS(E4015 = "FT","Full Time", E4015 = "PT", "Part Time", E4015 = "FL", "Freelance", E4015 = "CT", "Contract")</f>
        <v>Full Time</v>
      </c>
      <c r="E4015" t="s">
        <v>11</v>
      </c>
      <c r="F4015" t="s">
        <v>48</v>
      </c>
      <c r="G4015">
        <v>137500</v>
      </c>
      <c r="H4015" t="s">
        <v>13</v>
      </c>
      <c r="I4015">
        <v>137500</v>
      </c>
      <c r="J4015" t="s">
        <v>14</v>
      </c>
      <c r="K4015">
        <v>0</v>
      </c>
      <c r="L4015" t="s">
        <v>14</v>
      </c>
      <c r="M4015" t="s">
        <v>15</v>
      </c>
    </row>
    <row r="4016" spans="1:13" x14ac:dyDescent="0.25">
      <c r="A4016">
        <v>2024</v>
      </c>
      <c r="B4016" t="str" cm="1">
        <f t="array" ref="B4016">_xlfn.IFS(C4016="SE","Senior", C4016 = "EX", "Excecutive",C4016 ="MI", "Middle", C4016 = "EN", "Entry")</f>
        <v>Middle</v>
      </c>
      <c r="C4016" t="s">
        <v>18</v>
      </c>
      <c r="D4016" t="str" cm="1">
        <f t="array" ref="D4016">_xlfn.IFS(E4016 = "FT","Full Time", E4016 = "PT", "Part Time", E4016 = "FL", "Freelance", E4016 = "CT", "Contract")</f>
        <v>Full Time</v>
      </c>
      <c r="E4016" t="s">
        <v>11</v>
      </c>
      <c r="F4016" t="s">
        <v>16</v>
      </c>
      <c r="G4016">
        <v>133000</v>
      </c>
      <c r="H4016" t="s">
        <v>13</v>
      </c>
      <c r="I4016">
        <v>133000</v>
      </c>
      <c r="J4016" t="s">
        <v>14</v>
      </c>
      <c r="K4016">
        <v>0</v>
      </c>
      <c r="L4016" t="s">
        <v>14</v>
      </c>
      <c r="M4016" t="s">
        <v>15</v>
      </c>
    </row>
    <row r="4017" spans="1:13" x14ac:dyDescent="0.25">
      <c r="A4017">
        <v>2024</v>
      </c>
      <c r="B4017" t="str" cm="1">
        <f t="array" ref="B4017">_xlfn.IFS(C4017="SE","Senior", C4017 = "EX", "Excecutive",C4017 ="MI", "Middle", C4017 = "EN", "Entry")</f>
        <v>Middle</v>
      </c>
      <c r="C4017" t="s">
        <v>18</v>
      </c>
      <c r="D4017" t="str" cm="1">
        <f t="array" ref="D4017">_xlfn.IFS(E4017 = "FT","Full Time", E4017 = "PT", "Part Time", E4017 = "FL", "Freelance", E4017 = "CT", "Contract")</f>
        <v>Full Time</v>
      </c>
      <c r="E4017" t="s">
        <v>11</v>
      </c>
      <c r="F4017" t="s">
        <v>16</v>
      </c>
      <c r="G4017">
        <v>58400</v>
      </c>
      <c r="H4017" t="s">
        <v>13</v>
      </c>
      <c r="I4017">
        <v>58400</v>
      </c>
      <c r="J4017" t="s">
        <v>14</v>
      </c>
      <c r="K4017">
        <v>0</v>
      </c>
      <c r="L4017" t="s">
        <v>14</v>
      </c>
      <c r="M4017" t="s">
        <v>15</v>
      </c>
    </row>
    <row r="4018" spans="1:13" x14ac:dyDescent="0.25">
      <c r="A4018">
        <v>2024</v>
      </c>
      <c r="B4018" t="str" cm="1">
        <f t="array" ref="B4018">_xlfn.IFS(C4018="SE","Senior", C4018 = "EX", "Excecutive",C4018 ="MI", "Middle", C4018 = "EN", "Entry")</f>
        <v>Middle</v>
      </c>
      <c r="C4018" t="s">
        <v>18</v>
      </c>
      <c r="D4018" t="str" cm="1">
        <f t="array" ref="D4018">_xlfn.IFS(E4018 = "FT","Full Time", E4018 = "PT", "Part Time", E4018 = "FL", "Freelance", E4018 = "CT", "Contract")</f>
        <v>Full Time</v>
      </c>
      <c r="E4018" t="s">
        <v>11</v>
      </c>
      <c r="F4018" t="s">
        <v>60</v>
      </c>
      <c r="G4018">
        <v>80000</v>
      </c>
      <c r="H4018" t="s">
        <v>13</v>
      </c>
      <c r="I4018">
        <v>80000</v>
      </c>
      <c r="J4018" t="s">
        <v>14</v>
      </c>
      <c r="K4018">
        <v>0</v>
      </c>
      <c r="L4018" t="s">
        <v>14</v>
      </c>
      <c r="M4018" t="s">
        <v>15</v>
      </c>
    </row>
    <row r="4019" spans="1:13" x14ac:dyDescent="0.25">
      <c r="A4019">
        <v>2024</v>
      </c>
      <c r="B4019" t="str" cm="1">
        <f t="array" ref="B4019">_xlfn.IFS(C4019="SE","Senior", C4019 = "EX", "Excecutive",C4019 ="MI", "Middle", C4019 = "EN", "Entry")</f>
        <v>Middle</v>
      </c>
      <c r="C4019" t="s">
        <v>18</v>
      </c>
      <c r="D4019" t="str" cm="1">
        <f t="array" ref="D4019">_xlfn.IFS(E4019 = "FT","Full Time", E4019 = "PT", "Part Time", E4019 = "FL", "Freelance", E4019 = "CT", "Contract")</f>
        <v>Full Time</v>
      </c>
      <c r="E4019" t="s">
        <v>11</v>
      </c>
      <c r="F4019" t="s">
        <v>60</v>
      </c>
      <c r="G4019">
        <v>75000</v>
      </c>
      <c r="H4019" t="s">
        <v>13</v>
      </c>
      <c r="I4019">
        <v>75000</v>
      </c>
      <c r="J4019" t="s">
        <v>14</v>
      </c>
      <c r="K4019">
        <v>0</v>
      </c>
      <c r="L4019" t="s">
        <v>14</v>
      </c>
      <c r="M4019" t="s">
        <v>15</v>
      </c>
    </row>
    <row r="4020" spans="1:13" x14ac:dyDescent="0.25">
      <c r="A4020">
        <v>2024</v>
      </c>
      <c r="B4020" t="str" cm="1">
        <f t="array" ref="B4020">_xlfn.IFS(C4020="SE","Senior", C4020 = "EX", "Excecutive",C4020 ="MI", "Middle", C4020 = "EN", "Entry")</f>
        <v>Senior</v>
      </c>
      <c r="C4020" t="s">
        <v>10</v>
      </c>
      <c r="D4020" t="str" cm="1">
        <f t="array" ref="D4020">_xlfn.IFS(E4020 = "FT","Full Time", E4020 = "PT", "Part Time", E4020 = "FL", "Freelance", E4020 = "CT", "Contract")</f>
        <v>Full Time</v>
      </c>
      <c r="E4020" t="s">
        <v>11</v>
      </c>
      <c r="F4020" t="s">
        <v>24</v>
      </c>
      <c r="G4020">
        <v>140000</v>
      </c>
      <c r="H4020" t="s">
        <v>13</v>
      </c>
      <c r="I4020">
        <v>140000</v>
      </c>
      <c r="J4020" t="s">
        <v>14</v>
      </c>
      <c r="K4020">
        <v>100</v>
      </c>
      <c r="L4020" t="s">
        <v>14</v>
      </c>
      <c r="M4020" t="s">
        <v>15</v>
      </c>
    </row>
    <row r="4021" spans="1:13" x14ac:dyDescent="0.25">
      <c r="A4021">
        <v>2024</v>
      </c>
      <c r="B4021" t="str" cm="1">
        <f t="array" ref="B4021">_xlfn.IFS(C4021="SE","Senior", C4021 = "EX", "Excecutive",C4021 ="MI", "Middle", C4021 = "EN", "Entry")</f>
        <v>Senior</v>
      </c>
      <c r="C4021" t="s">
        <v>10</v>
      </c>
      <c r="D4021" t="str" cm="1">
        <f t="array" ref="D4021">_xlfn.IFS(E4021 = "FT","Full Time", E4021 = "PT", "Part Time", E4021 = "FL", "Freelance", E4021 = "CT", "Contract")</f>
        <v>Full Time</v>
      </c>
      <c r="E4021" t="s">
        <v>11</v>
      </c>
      <c r="F4021" t="s">
        <v>24</v>
      </c>
      <c r="G4021">
        <v>125000</v>
      </c>
      <c r="H4021" t="s">
        <v>13</v>
      </c>
      <c r="I4021">
        <v>125000</v>
      </c>
      <c r="J4021" t="s">
        <v>14</v>
      </c>
      <c r="K4021">
        <v>100</v>
      </c>
      <c r="L4021" t="s">
        <v>14</v>
      </c>
      <c r="M4021" t="s">
        <v>15</v>
      </c>
    </row>
    <row r="4022" spans="1:13" x14ac:dyDescent="0.25">
      <c r="A4022">
        <v>2024</v>
      </c>
      <c r="B4022" t="str" cm="1">
        <f t="array" ref="B4022">_xlfn.IFS(C4022="SE","Senior", C4022 = "EX", "Excecutive",C4022 ="MI", "Middle", C4022 = "EN", "Entry")</f>
        <v>Entry</v>
      </c>
      <c r="C4022" t="s">
        <v>20</v>
      </c>
      <c r="D4022" t="str" cm="1">
        <f t="array" ref="D4022">_xlfn.IFS(E4022 = "FT","Full Time", E4022 = "PT", "Part Time", E4022 = "FL", "Freelance", E4022 = "CT", "Contract")</f>
        <v>Full Time</v>
      </c>
      <c r="E4022" t="s">
        <v>11</v>
      </c>
      <c r="F4022" t="s">
        <v>21</v>
      </c>
      <c r="G4022">
        <v>65000</v>
      </c>
      <c r="H4022" t="s">
        <v>13</v>
      </c>
      <c r="I4022">
        <v>65000</v>
      </c>
      <c r="J4022" t="s">
        <v>14</v>
      </c>
      <c r="K4022">
        <v>0</v>
      </c>
      <c r="L4022" t="s">
        <v>14</v>
      </c>
      <c r="M4022" t="s">
        <v>15</v>
      </c>
    </row>
    <row r="4023" spans="1:13" x14ac:dyDescent="0.25">
      <c r="A4023">
        <v>2024</v>
      </c>
      <c r="B4023" t="str" cm="1">
        <f t="array" ref="B4023">_xlfn.IFS(C4023="SE","Senior", C4023 = "EX", "Excecutive",C4023 ="MI", "Middle", C4023 = "EN", "Entry")</f>
        <v>Entry</v>
      </c>
      <c r="C4023" t="s">
        <v>20</v>
      </c>
      <c r="D4023" t="str" cm="1">
        <f t="array" ref="D4023">_xlfn.IFS(E4023 = "FT","Full Time", E4023 = "PT", "Part Time", E4023 = "FL", "Freelance", E4023 = "CT", "Contract")</f>
        <v>Full Time</v>
      </c>
      <c r="E4023" t="s">
        <v>11</v>
      </c>
      <c r="F4023" t="s">
        <v>21</v>
      </c>
      <c r="G4023">
        <v>55000</v>
      </c>
      <c r="H4023" t="s">
        <v>13</v>
      </c>
      <c r="I4023">
        <v>55000</v>
      </c>
      <c r="J4023" t="s">
        <v>14</v>
      </c>
      <c r="K4023">
        <v>0</v>
      </c>
      <c r="L4023" t="s">
        <v>14</v>
      </c>
      <c r="M4023" t="s">
        <v>15</v>
      </c>
    </row>
    <row r="4024" spans="1:13" x14ac:dyDescent="0.25">
      <c r="A4024">
        <v>2024</v>
      </c>
      <c r="B4024" t="str" cm="1">
        <f t="array" ref="B4024">_xlfn.IFS(C4024="SE","Senior", C4024 = "EX", "Excecutive",C4024 ="MI", "Middle", C4024 = "EN", "Entry")</f>
        <v>Middle</v>
      </c>
      <c r="C4024" t="s">
        <v>18</v>
      </c>
      <c r="D4024" t="str" cm="1">
        <f t="array" ref="D4024">_xlfn.IFS(E4024 = "FT","Full Time", E4024 = "PT", "Part Time", E4024 = "FL", "Freelance", E4024 = "CT", "Contract")</f>
        <v>Full Time</v>
      </c>
      <c r="E4024" t="s">
        <v>11</v>
      </c>
      <c r="F4024" t="s">
        <v>21</v>
      </c>
      <c r="G4024">
        <v>105000</v>
      </c>
      <c r="H4024" t="s">
        <v>13</v>
      </c>
      <c r="I4024">
        <v>105000</v>
      </c>
      <c r="J4024" t="s">
        <v>14</v>
      </c>
      <c r="K4024">
        <v>0</v>
      </c>
      <c r="L4024" t="s">
        <v>14</v>
      </c>
      <c r="M4024" t="s">
        <v>15</v>
      </c>
    </row>
    <row r="4025" spans="1:13" x14ac:dyDescent="0.25">
      <c r="A4025">
        <v>2024</v>
      </c>
      <c r="B4025" t="str" cm="1">
        <f t="array" ref="B4025">_xlfn.IFS(C4025="SE","Senior", C4025 = "EX", "Excecutive",C4025 ="MI", "Middle", C4025 = "EN", "Entry")</f>
        <v>Middle</v>
      </c>
      <c r="C4025" t="s">
        <v>18</v>
      </c>
      <c r="D4025" t="str" cm="1">
        <f t="array" ref="D4025">_xlfn.IFS(E4025 = "FT","Full Time", E4025 = "PT", "Part Time", E4025 = "FL", "Freelance", E4025 = "CT", "Contract")</f>
        <v>Full Time</v>
      </c>
      <c r="E4025" t="s">
        <v>11</v>
      </c>
      <c r="F4025" t="s">
        <v>21</v>
      </c>
      <c r="G4025">
        <v>78000</v>
      </c>
      <c r="H4025" t="s">
        <v>13</v>
      </c>
      <c r="I4025">
        <v>78000</v>
      </c>
      <c r="J4025" t="s">
        <v>14</v>
      </c>
      <c r="K4025">
        <v>0</v>
      </c>
      <c r="L4025" t="s">
        <v>14</v>
      </c>
      <c r="M4025" t="s">
        <v>15</v>
      </c>
    </row>
    <row r="4026" spans="1:13" x14ac:dyDescent="0.25">
      <c r="A4026">
        <v>2024</v>
      </c>
      <c r="B4026" t="str" cm="1">
        <f t="array" ref="B4026">_xlfn.IFS(C4026="SE","Senior", C4026 = "EX", "Excecutive",C4026 ="MI", "Middle", C4026 = "EN", "Entry")</f>
        <v>Excecutive</v>
      </c>
      <c r="C4026" t="s">
        <v>22</v>
      </c>
      <c r="D4026" t="str" cm="1">
        <f t="array" ref="D4026">_xlfn.IFS(E4026 = "FT","Full Time", E4026 = "PT", "Part Time", E4026 = "FL", "Freelance", E4026 = "CT", "Contract")</f>
        <v>Full Time</v>
      </c>
      <c r="E4026" t="s">
        <v>11</v>
      </c>
      <c r="F4026" t="s">
        <v>12</v>
      </c>
      <c r="G4026">
        <v>200070</v>
      </c>
      <c r="H4026" t="s">
        <v>13</v>
      </c>
      <c r="I4026">
        <v>200070</v>
      </c>
      <c r="J4026" t="s">
        <v>39</v>
      </c>
      <c r="K4026">
        <v>0</v>
      </c>
      <c r="L4026" t="s">
        <v>39</v>
      </c>
      <c r="M4026" t="s">
        <v>15</v>
      </c>
    </row>
    <row r="4027" spans="1:13" x14ac:dyDescent="0.25">
      <c r="A4027">
        <v>2024</v>
      </c>
      <c r="B4027" t="str" cm="1">
        <f t="array" ref="B4027">_xlfn.IFS(C4027="SE","Senior", C4027 = "EX", "Excecutive",C4027 ="MI", "Middle", C4027 = "EN", "Entry")</f>
        <v>Excecutive</v>
      </c>
      <c r="C4027" t="s">
        <v>22</v>
      </c>
      <c r="D4027" t="str" cm="1">
        <f t="array" ref="D4027">_xlfn.IFS(E4027 = "FT","Full Time", E4027 = "PT", "Part Time", E4027 = "FL", "Freelance", E4027 = "CT", "Contract")</f>
        <v>Full Time</v>
      </c>
      <c r="E4027" t="s">
        <v>11</v>
      </c>
      <c r="F4027" t="s">
        <v>12</v>
      </c>
      <c r="G4027">
        <v>107730</v>
      </c>
      <c r="H4027" t="s">
        <v>13</v>
      </c>
      <c r="I4027">
        <v>107730</v>
      </c>
      <c r="J4027" t="s">
        <v>39</v>
      </c>
      <c r="K4027">
        <v>0</v>
      </c>
      <c r="L4027" t="s">
        <v>39</v>
      </c>
      <c r="M4027" t="s">
        <v>15</v>
      </c>
    </row>
    <row r="4028" spans="1:13" x14ac:dyDescent="0.25">
      <c r="A4028">
        <v>2024</v>
      </c>
      <c r="B4028" t="str" cm="1">
        <f t="array" ref="B4028">_xlfn.IFS(C4028="SE","Senior", C4028 = "EX", "Excecutive",C4028 ="MI", "Middle", C4028 = "EN", "Entry")</f>
        <v>Senior</v>
      </c>
      <c r="C4028" t="s">
        <v>10</v>
      </c>
      <c r="D4028" t="str" cm="1">
        <f t="array" ref="D4028">_xlfn.IFS(E4028 = "FT","Full Time", E4028 = "PT", "Part Time", E4028 = "FL", "Freelance", E4028 = "CT", "Contract")</f>
        <v>Full Time</v>
      </c>
      <c r="E4028" t="s">
        <v>11</v>
      </c>
      <c r="F4028" t="s">
        <v>78</v>
      </c>
      <c r="G4028">
        <v>179000</v>
      </c>
      <c r="H4028" t="s">
        <v>13</v>
      </c>
      <c r="I4028">
        <v>179000</v>
      </c>
      <c r="J4028" t="s">
        <v>14</v>
      </c>
      <c r="K4028">
        <v>0</v>
      </c>
      <c r="L4028" t="s">
        <v>14</v>
      </c>
      <c r="M4028" t="s">
        <v>15</v>
      </c>
    </row>
    <row r="4029" spans="1:13" x14ac:dyDescent="0.25">
      <c r="A4029">
        <v>2024</v>
      </c>
      <c r="B4029" t="str" cm="1">
        <f t="array" ref="B4029">_xlfn.IFS(C4029="SE","Senior", C4029 = "EX", "Excecutive",C4029 ="MI", "Middle", C4029 = "EN", "Entry")</f>
        <v>Senior</v>
      </c>
      <c r="C4029" t="s">
        <v>10</v>
      </c>
      <c r="D4029" t="str" cm="1">
        <f t="array" ref="D4029">_xlfn.IFS(E4029 = "FT","Full Time", E4029 = "PT", "Part Time", E4029 = "FL", "Freelance", E4029 = "CT", "Contract")</f>
        <v>Full Time</v>
      </c>
      <c r="E4029" t="s">
        <v>11</v>
      </c>
      <c r="F4029" t="s">
        <v>78</v>
      </c>
      <c r="G4029">
        <v>112000</v>
      </c>
      <c r="H4029" t="s">
        <v>13</v>
      </c>
      <c r="I4029">
        <v>112000</v>
      </c>
      <c r="J4029" t="s">
        <v>14</v>
      </c>
      <c r="K4029">
        <v>0</v>
      </c>
      <c r="L4029" t="s">
        <v>14</v>
      </c>
      <c r="M4029" t="s">
        <v>15</v>
      </c>
    </row>
    <row r="4030" spans="1:13" x14ac:dyDescent="0.25">
      <c r="A4030">
        <v>2024</v>
      </c>
      <c r="B4030" t="str" cm="1">
        <f t="array" ref="B4030">_xlfn.IFS(C4030="SE","Senior", C4030 = "EX", "Excecutive",C4030 ="MI", "Middle", C4030 = "EN", "Entry")</f>
        <v>Middle</v>
      </c>
      <c r="C4030" t="s">
        <v>18</v>
      </c>
      <c r="D4030" t="str" cm="1">
        <f t="array" ref="D4030">_xlfn.IFS(E4030 = "FT","Full Time", E4030 = "PT", "Part Time", E4030 = "FL", "Freelance", E4030 = "CT", "Contract")</f>
        <v>Full Time</v>
      </c>
      <c r="E4030" t="s">
        <v>11</v>
      </c>
      <c r="F4030" t="s">
        <v>16</v>
      </c>
      <c r="G4030">
        <v>166363</v>
      </c>
      <c r="H4030" t="s">
        <v>13</v>
      </c>
      <c r="I4030">
        <v>166363</v>
      </c>
      <c r="J4030" t="s">
        <v>14</v>
      </c>
      <c r="K4030">
        <v>0</v>
      </c>
      <c r="L4030" t="s">
        <v>14</v>
      </c>
      <c r="M4030" t="s">
        <v>15</v>
      </c>
    </row>
    <row r="4031" spans="1:13" x14ac:dyDescent="0.25">
      <c r="A4031">
        <v>2024</v>
      </c>
      <c r="B4031" t="str" cm="1">
        <f t="array" ref="B4031">_xlfn.IFS(C4031="SE","Senior", C4031 = "EX", "Excecutive",C4031 ="MI", "Middle", C4031 = "EN", "Entry")</f>
        <v>Middle</v>
      </c>
      <c r="C4031" t="s">
        <v>18</v>
      </c>
      <c r="D4031" t="str" cm="1">
        <f t="array" ref="D4031">_xlfn.IFS(E4031 = "FT","Full Time", E4031 = "PT", "Part Time", E4031 = "FL", "Freelance", E4031 = "CT", "Contract")</f>
        <v>Full Time</v>
      </c>
      <c r="E4031" t="s">
        <v>11</v>
      </c>
      <c r="F4031" t="s">
        <v>16</v>
      </c>
      <c r="G4031">
        <v>103977</v>
      </c>
      <c r="H4031" t="s">
        <v>13</v>
      </c>
      <c r="I4031">
        <v>103977</v>
      </c>
      <c r="J4031" t="s">
        <v>14</v>
      </c>
      <c r="K4031">
        <v>0</v>
      </c>
      <c r="L4031" t="s">
        <v>14</v>
      </c>
      <c r="M4031" t="s">
        <v>15</v>
      </c>
    </row>
    <row r="4032" spans="1:13" x14ac:dyDescent="0.25">
      <c r="A4032">
        <v>2024</v>
      </c>
      <c r="B4032" t="str" cm="1">
        <f t="array" ref="B4032">_xlfn.IFS(C4032="SE","Senior", C4032 = "EX", "Excecutive",C4032 ="MI", "Middle", C4032 = "EN", "Entry")</f>
        <v>Middle</v>
      </c>
      <c r="C4032" t="s">
        <v>18</v>
      </c>
      <c r="D4032" t="str" cm="1">
        <f t="array" ref="D4032">_xlfn.IFS(E4032 = "FT","Full Time", E4032 = "PT", "Part Time", E4032 = "FL", "Freelance", E4032 = "CT", "Contract")</f>
        <v>Full Time</v>
      </c>
      <c r="E4032" t="s">
        <v>11</v>
      </c>
      <c r="F4032" t="s">
        <v>24</v>
      </c>
      <c r="G4032">
        <v>130000</v>
      </c>
      <c r="H4032" t="s">
        <v>13</v>
      </c>
      <c r="I4032">
        <v>130000</v>
      </c>
      <c r="J4032" t="s">
        <v>14</v>
      </c>
      <c r="K4032">
        <v>0</v>
      </c>
      <c r="L4032" t="s">
        <v>14</v>
      </c>
      <c r="M4032" t="s">
        <v>15</v>
      </c>
    </row>
    <row r="4033" spans="1:13" x14ac:dyDescent="0.25">
      <c r="A4033">
        <v>2024</v>
      </c>
      <c r="B4033" t="str" cm="1">
        <f t="array" ref="B4033">_xlfn.IFS(C4033="SE","Senior", C4033 = "EX", "Excecutive",C4033 ="MI", "Middle", C4033 = "EN", "Entry")</f>
        <v>Middle</v>
      </c>
      <c r="C4033" t="s">
        <v>18</v>
      </c>
      <c r="D4033" t="str" cm="1">
        <f t="array" ref="D4033">_xlfn.IFS(E4033 = "FT","Full Time", E4033 = "PT", "Part Time", E4033 = "FL", "Freelance", E4033 = "CT", "Contract")</f>
        <v>Full Time</v>
      </c>
      <c r="E4033" t="s">
        <v>11</v>
      </c>
      <c r="F4033" t="s">
        <v>24</v>
      </c>
      <c r="G4033">
        <v>95000</v>
      </c>
      <c r="H4033" t="s">
        <v>13</v>
      </c>
      <c r="I4033">
        <v>95000</v>
      </c>
      <c r="J4033" t="s">
        <v>14</v>
      </c>
      <c r="K4033">
        <v>0</v>
      </c>
      <c r="L4033" t="s">
        <v>14</v>
      </c>
      <c r="M4033" t="s">
        <v>15</v>
      </c>
    </row>
    <row r="4034" spans="1:13" x14ac:dyDescent="0.25">
      <c r="A4034">
        <v>2024</v>
      </c>
      <c r="B4034" t="str" cm="1">
        <f t="array" ref="B4034">_xlfn.IFS(C4034="SE","Senior", C4034 = "EX", "Excecutive",C4034 ="MI", "Middle", C4034 = "EN", "Entry")</f>
        <v>Senior</v>
      </c>
      <c r="C4034" t="s">
        <v>10</v>
      </c>
      <c r="D4034" t="str" cm="1">
        <f t="array" ref="D4034">_xlfn.IFS(E4034 = "FT","Full Time", E4034 = "PT", "Part Time", E4034 = "FL", "Freelance", E4034 = "CT", "Contract")</f>
        <v>Full Time</v>
      </c>
      <c r="E4034" t="s">
        <v>11</v>
      </c>
      <c r="F4034" t="s">
        <v>16</v>
      </c>
      <c r="G4034">
        <v>214300</v>
      </c>
      <c r="H4034" t="s">
        <v>13</v>
      </c>
      <c r="I4034">
        <v>214300</v>
      </c>
      <c r="J4034" t="s">
        <v>14</v>
      </c>
      <c r="K4034">
        <v>0</v>
      </c>
      <c r="L4034" t="s">
        <v>14</v>
      </c>
      <c r="M4034" t="s">
        <v>15</v>
      </c>
    </row>
    <row r="4035" spans="1:13" x14ac:dyDescent="0.25">
      <c r="A4035">
        <v>2024</v>
      </c>
      <c r="B4035" t="str" cm="1">
        <f t="array" ref="B4035">_xlfn.IFS(C4035="SE","Senior", C4035 = "EX", "Excecutive",C4035 ="MI", "Middle", C4035 = "EN", "Entry")</f>
        <v>Senior</v>
      </c>
      <c r="C4035" t="s">
        <v>10</v>
      </c>
      <c r="D4035" t="str" cm="1">
        <f t="array" ref="D4035">_xlfn.IFS(E4035 = "FT","Full Time", E4035 = "PT", "Part Time", E4035 = "FL", "Freelance", E4035 = "CT", "Contract")</f>
        <v>Full Time</v>
      </c>
      <c r="E4035" t="s">
        <v>11</v>
      </c>
      <c r="F4035" t="s">
        <v>16</v>
      </c>
      <c r="G4035">
        <v>108500</v>
      </c>
      <c r="H4035" t="s">
        <v>13</v>
      </c>
      <c r="I4035">
        <v>108500</v>
      </c>
      <c r="J4035" t="s">
        <v>14</v>
      </c>
      <c r="K4035">
        <v>0</v>
      </c>
      <c r="L4035" t="s">
        <v>14</v>
      </c>
      <c r="M4035" t="s">
        <v>15</v>
      </c>
    </row>
    <row r="4036" spans="1:13" x14ac:dyDescent="0.25">
      <c r="A4036">
        <v>2024</v>
      </c>
      <c r="B4036" t="str" cm="1">
        <f t="array" ref="B4036">_xlfn.IFS(C4036="SE","Senior", C4036 = "EX", "Excecutive",C4036 ="MI", "Middle", C4036 = "EN", "Entry")</f>
        <v>Senior</v>
      </c>
      <c r="C4036" t="s">
        <v>10</v>
      </c>
      <c r="D4036" t="str" cm="1">
        <f t="array" ref="D4036">_xlfn.IFS(E4036 = "FT","Full Time", E4036 = "PT", "Part Time", E4036 = "FL", "Freelance", E4036 = "CT", "Contract")</f>
        <v>Full Time</v>
      </c>
      <c r="E4036" t="s">
        <v>11</v>
      </c>
      <c r="F4036" t="s">
        <v>25</v>
      </c>
      <c r="G4036">
        <v>266482</v>
      </c>
      <c r="H4036" t="s">
        <v>13</v>
      </c>
      <c r="I4036">
        <v>266482</v>
      </c>
      <c r="J4036" t="s">
        <v>14</v>
      </c>
      <c r="K4036">
        <v>0</v>
      </c>
      <c r="L4036" t="s">
        <v>14</v>
      </c>
      <c r="M4036" t="s">
        <v>15</v>
      </c>
    </row>
    <row r="4037" spans="1:13" x14ac:dyDescent="0.25">
      <c r="A4037">
        <v>2024</v>
      </c>
      <c r="B4037" t="str" cm="1">
        <f t="array" ref="B4037">_xlfn.IFS(C4037="SE","Senior", C4037 = "EX", "Excecutive",C4037 ="MI", "Middle", C4037 = "EN", "Entry")</f>
        <v>Senior</v>
      </c>
      <c r="C4037" t="s">
        <v>10</v>
      </c>
      <c r="D4037" t="str" cm="1">
        <f t="array" ref="D4037">_xlfn.IFS(E4037 = "FT","Full Time", E4037 = "PT", "Part Time", E4037 = "FL", "Freelance", E4037 = "CT", "Contract")</f>
        <v>Full Time</v>
      </c>
      <c r="E4037" t="s">
        <v>11</v>
      </c>
      <c r="F4037" t="s">
        <v>25</v>
      </c>
      <c r="G4037">
        <v>166551</v>
      </c>
      <c r="H4037" t="s">
        <v>13</v>
      </c>
      <c r="I4037">
        <v>166551</v>
      </c>
      <c r="J4037" t="s">
        <v>14</v>
      </c>
      <c r="K4037">
        <v>0</v>
      </c>
      <c r="L4037" t="s">
        <v>14</v>
      </c>
      <c r="M4037" t="s">
        <v>15</v>
      </c>
    </row>
    <row r="4038" spans="1:13" x14ac:dyDescent="0.25">
      <c r="A4038">
        <v>2024</v>
      </c>
      <c r="B4038" t="str" cm="1">
        <f t="array" ref="B4038">_xlfn.IFS(C4038="SE","Senior", C4038 = "EX", "Excecutive",C4038 ="MI", "Middle", C4038 = "EN", "Entry")</f>
        <v>Middle</v>
      </c>
      <c r="C4038" t="s">
        <v>18</v>
      </c>
      <c r="D4038" t="str" cm="1">
        <f t="array" ref="D4038">_xlfn.IFS(E4038 = "FT","Full Time", E4038 = "PT", "Part Time", E4038 = "FL", "Freelance", E4038 = "CT", "Contract")</f>
        <v>Full Time</v>
      </c>
      <c r="E4038" t="s">
        <v>11</v>
      </c>
      <c r="F4038" t="s">
        <v>73</v>
      </c>
      <c r="G4038">
        <v>90279</v>
      </c>
      <c r="H4038" t="s">
        <v>13</v>
      </c>
      <c r="I4038">
        <v>90279</v>
      </c>
      <c r="J4038" t="s">
        <v>14</v>
      </c>
      <c r="K4038">
        <v>0</v>
      </c>
      <c r="L4038" t="s">
        <v>14</v>
      </c>
      <c r="M4038" t="s">
        <v>15</v>
      </c>
    </row>
    <row r="4039" spans="1:13" x14ac:dyDescent="0.25">
      <c r="A4039">
        <v>2024</v>
      </c>
      <c r="B4039" t="str" cm="1">
        <f t="array" ref="B4039">_xlfn.IFS(C4039="SE","Senior", C4039 = "EX", "Excecutive",C4039 ="MI", "Middle", C4039 = "EN", "Entry")</f>
        <v>Middle</v>
      </c>
      <c r="C4039" t="s">
        <v>18</v>
      </c>
      <c r="D4039" t="str" cm="1">
        <f t="array" ref="D4039">_xlfn.IFS(E4039 = "FT","Full Time", E4039 = "PT", "Part Time", E4039 = "FL", "Freelance", E4039 = "CT", "Contract")</f>
        <v>Full Time</v>
      </c>
      <c r="E4039" t="s">
        <v>11</v>
      </c>
      <c r="F4039" t="s">
        <v>73</v>
      </c>
      <c r="G4039">
        <v>67060</v>
      </c>
      <c r="H4039" t="s">
        <v>13</v>
      </c>
      <c r="I4039">
        <v>67060</v>
      </c>
      <c r="J4039" t="s">
        <v>14</v>
      </c>
      <c r="K4039">
        <v>0</v>
      </c>
      <c r="L4039" t="s">
        <v>14</v>
      </c>
      <c r="M4039" t="s">
        <v>15</v>
      </c>
    </row>
    <row r="4040" spans="1:13" x14ac:dyDescent="0.25">
      <c r="A4040">
        <v>2024</v>
      </c>
      <c r="B4040" t="str" cm="1">
        <f t="array" ref="B4040">_xlfn.IFS(C4040="SE","Senior", C4040 = "EX", "Excecutive",C4040 ="MI", "Middle", C4040 = "EN", "Entry")</f>
        <v>Senior</v>
      </c>
      <c r="C4040" t="s">
        <v>10</v>
      </c>
      <c r="D4040" t="str" cm="1">
        <f t="array" ref="D4040">_xlfn.IFS(E4040 = "FT","Full Time", E4040 = "PT", "Part Time", E4040 = "FL", "Freelance", E4040 = "CT", "Contract")</f>
        <v>Full Time</v>
      </c>
      <c r="E4040" t="s">
        <v>11</v>
      </c>
      <c r="F4040" t="s">
        <v>72</v>
      </c>
      <c r="G4040">
        <v>190000</v>
      </c>
      <c r="H4040" t="s">
        <v>13</v>
      </c>
      <c r="I4040">
        <v>190000</v>
      </c>
      <c r="J4040" t="s">
        <v>14</v>
      </c>
      <c r="K4040">
        <v>100</v>
      </c>
      <c r="L4040" t="s">
        <v>14</v>
      </c>
      <c r="M4040" t="s">
        <v>15</v>
      </c>
    </row>
    <row r="4041" spans="1:13" x14ac:dyDescent="0.25">
      <c r="A4041">
        <v>2024</v>
      </c>
      <c r="B4041" t="str" cm="1">
        <f t="array" ref="B4041">_xlfn.IFS(C4041="SE","Senior", C4041 = "EX", "Excecutive",C4041 ="MI", "Middle", C4041 = "EN", "Entry")</f>
        <v>Senior</v>
      </c>
      <c r="C4041" t="s">
        <v>10</v>
      </c>
      <c r="D4041" t="str" cm="1">
        <f t="array" ref="D4041">_xlfn.IFS(E4041 = "FT","Full Time", E4041 = "PT", "Part Time", E4041 = "FL", "Freelance", E4041 = "CT", "Contract")</f>
        <v>Full Time</v>
      </c>
      <c r="E4041" t="s">
        <v>11</v>
      </c>
      <c r="F4041" t="s">
        <v>72</v>
      </c>
      <c r="G4041">
        <v>160000</v>
      </c>
      <c r="H4041" t="s">
        <v>13</v>
      </c>
      <c r="I4041">
        <v>160000</v>
      </c>
      <c r="J4041" t="s">
        <v>14</v>
      </c>
      <c r="K4041">
        <v>100</v>
      </c>
      <c r="L4041" t="s">
        <v>14</v>
      </c>
      <c r="M4041" t="s">
        <v>15</v>
      </c>
    </row>
    <row r="4042" spans="1:13" x14ac:dyDescent="0.25">
      <c r="A4042">
        <v>2024</v>
      </c>
      <c r="B4042" t="str" cm="1">
        <f t="array" ref="B4042">_xlfn.IFS(C4042="SE","Senior", C4042 = "EX", "Excecutive",C4042 ="MI", "Middle", C4042 = "EN", "Entry")</f>
        <v>Middle</v>
      </c>
      <c r="C4042" t="s">
        <v>18</v>
      </c>
      <c r="D4042" t="str" cm="1">
        <f t="array" ref="D4042">_xlfn.IFS(E4042 = "FT","Full Time", E4042 = "PT", "Part Time", E4042 = "FL", "Freelance", E4042 = "CT", "Contract")</f>
        <v>Full Time</v>
      </c>
      <c r="E4042" t="s">
        <v>11</v>
      </c>
      <c r="F4042" t="s">
        <v>24</v>
      </c>
      <c r="G4042">
        <v>212800</v>
      </c>
      <c r="H4042" t="s">
        <v>13</v>
      </c>
      <c r="I4042">
        <v>212800</v>
      </c>
      <c r="J4042" t="s">
        <v>14</v>
      </c>
      <c r="K4042">
        <v>0</v>
      </c>
      <c r="L4042" t="s">
        <v>14</v>
      </c>
      <c r="M4042" t="s">
        <v>26</v>
      </c>
    </row>
    <row r="4043" spans="1:13" x14ac:dyDescent="0.25">
      <c r="A4043">
        <v>2024</v>
      </c>
      <c r="B4043" t="str" cm="1">
        <f t="array" ref="B4043">_xlfn.IFS(C4043="SE","Senior", C4043 = "EX", "Excecutive",C4043 ="MI", "Middle", C4043 = "EN", "Entry")</f>
        <v>Middle</v>
      </c>
      <c r="C4043" t="s">
        <v>18</v>
      </c>
      <c r="D4043" t="str" cm="1">
        <f t="array" ref="D4043">_xlfn.IFS(E4043 = "FT","Full Time", E4043 = "PT", "Part Time", E4043 = "FL", "Freelance", E4043 = "CT", "Contract")</f>
        <v>Full Time</v>
      </c>
      <c r="E4043" t="s">
        <v>11</v>
      </c>
      <c r="F4043" t="s">
        <v>24</v>
      </c>
      <c r="G4043">
        <v>111600</v>
      </c>
      <c r="H4043" t="s">
        <v>13</v>
      </c>
      <c r="I4043">
        <v>111600</v>
      </c>
      <c r="J4043" t="s">
        <v>14</v>
      </c>
      <c r="K4043">
        <v>0</v>
      </c>
      <c r="L4043" t="s">
        <v>14</v>
      </c>
      <c r="M4043" t="s">
        <v>26</v>
      </c>
    </row>
    <row r="4044" spans="1:13" x14ac:dyDescent="0.25">
      <c r="A4044">
        <v>2024</v>
      </c>
      <c r="B4044" t="str" cm="1">
        <f t="array" ref="B4044">_xlfn.IFS(C4044="SE","Senior", C4044 = "EX", "Excecutive",C4044 ="MI", "Middle", C4044 = "EN", "Entry")</f>
        <v>Senior</v>
      </c>
      <c r="C4044" t="s">
        <v>10</v>
      </c>
      <c r="D4044" t="str" cm="1">
        <f t="array" ref="D4044">_xlfn.IFS(E4044 = "FT","Full Time", E4044 = "PT", "Part Time", E4044 = "FL", "Freelance", E4044 = "CT", "Contract")</f>
        <v>Full Time</v>
      </c>
      <c r="E4044" t="s">
        <v>11</v>
      </c>
      <c r="F4044" t="s">
        <v>41</v>
      </c>
      <c r="G4044">
        <v>130000</v>
      </c>
      <c r="H4044" t="s">
        <v>13</v>
      </c>
      <c r="I4044">
        <v>130000</v>
      </c>
      <c r="J4044" t="s">
        <v>14</v>
      </c>
      <c r="K4044">
        <v>100</v>
      </c>
      <c r="L4044" t="s">
        <v>14</v>
      </c>
      <c r="M4044" t="s">
        <v>15</v>
      </c>
    </row>
    <row r="4045" spans="1:13" x14ac:dyDescent="0.25">
      <c r="A4045">
        <v>2024</v>
      </c>
      <c r="B4045" t="str" cm="1">
        <f t="array" ref="B4045">_xlfn.IFS(C4045="SE","Senior", C4045 = "EX", "Excecutive",C4045 ="MI", "Middle", C4045 = "EN", "Entry")</f>
        <v>Senior</v>
      </c>
      <c r="C4045" t="s">
        <v>10</v>
      </c>
      <c r="D4045" t="str" cm="1">
        <f t="array" ref="D4045">_xlfn.IFS(E4045 = "FT","Full Time", E4045 = "PT", "Part Time", E4045 = "FL", "Freelance", E4045 = "CT", "Contract")</f>
        <v>Full Time</v>
      </c>
      <c r="E4045" t="s">
        <v>11</v>
      </c>
      <c r="F4045" t="s">
        <v>41</v>
      </c>
      <c r="G4045">
        <v>110000</v>
      </c>
      <c r="H4045" t="s">
        <v>13</v>
      </c>
      <c r="I4045">
        <v>110000</v>
      </c>
      <c r="J4045" t="s">
        <v>14</v>
      </c>
      <c r="K4045">
        <v>100</v>
      </c>
      <c r="L4045" t="s">
        <v>14</v>
      </c>
      <c r="M4045" t="s">
        <v>15</v>
      </c>
    </row>
    <row r="4046" spans="1:13" x14ac:dyDescent="0.25">
      <c r="A4046">
        <v>2024</v>
      </c>
      <c r="B4046" t="str" cm="1">
        <f t="array" ref="B4046">_xlfn.IFS(C4046="SE","Senior", C4046 = "EX", "Excecutive",C4046 ="MI", "Middle", C4046 = "EN", "Entry")</f>
        <v>Senior</v>
      </c>
      <c r="C4046" t="s">
        <v>10</v>
      </c>
      <c r="D4046" t="str" cm="1">
        <f t="array" ref="D4046">_xlfn.IFS(E4046 = "FT","Full Time", E4046 = "PT", "Part Time", E4046 = "FL", "Freelance", E4046 = "CT", "Contract")</f>
        <v>Full Time</v>
      </c>
      <c r="E4046" t="s">
        <v>11</v>
      </c>
      <c r="F4046" t="s">
        <v>16</v>
      </c>
      <c r="G4046">
        <v>190100</v>
      </c>
      <c r="H4046" t="s">
        <v>13</v>
      </c>
      <c r="I4046">
        <v>190100</v>
      </c>
      <c r="J4046" t="s">
        <v>14</v>
      </c>
      <c r="K4046">
        <v>100</v>
      </c>
      <c r="L4046" t="s">
        <v>14</v>
      </c>
      <c r="M4046" t="s">
        <v>15</v>
      </c>
    </row>
    <row r="4047" spans="1:13" x14ac:dyDescent="0.25">
      <c r="A4047">
        <v>2024</v>
      </c>
      <c r="B4047" t="str" cm="1">
        <f t="array" ref="B4047">_xlfn.IFS(C4047="SE","Senior", C4047 = "EX", "Excecutive",C4047 ="MI", "Middle", C4047 = "EN", "Entry")</f>
        <v>Senior</v>
      </c>
      <c r="C4047" t="s">
        <v>10</v>
      </c>
      <c r="D4047" t="str" cm="1">
        <f t="array" ref="D4047">_xlfn.IFS(E4047 = "FT","Full Time", E4047 = "PT", "Part Time", E4047 = "FL", "Freelance", E4047 = "CT", "Contract")</f>
        <v>Full Time</v>
      </c>
      <c r="E4047" t="s">
        <v>11</v>
      </c>
      <c r="F4047" t="s">
        <v>16</v>
      </c>
      <c r="G4047">
        <v>131414</v>
      </c>
      <c r="H4047" t="s">
        <v>13</v>
      </c>
      <c r="I4047">
        <v>131414</v>
      </c>
      <c r="J4047" t="s">
        <v>14</v>
      </c>
      <c r="K4047">
        <v>100</v>
      </c>
      <c r="L4047" t="s">
        <v>14</v>
      </c>
      <c r="M4047" t="s">
        <v>15</v>
      </c>
    </row>
    <row r="4048" spans="1:13" x14ac:dyDescent="0.25">
      <c r="A4048">
        <v>2024</v>
      </c>
      <c r="B4048" t="str" cm="1">
        <f t="array" ref="B4048">_xlfn.IFS(C4048="SE","Senior", C4048 = "EX", "Excecutive",C4048 ="MI", "Middle", C4048 = "EN", "Entry")</f>
        <v>Senior</v>
      </c>
      <c r="C4048" t="s">
        <v>10</v>
      </c>
      <c r="D4048" t="str" cm="1">
        <f t="array" ref="D4048">_xlfn.IFS(E4048 = "FT","Full Time", E4048 = "PT", "Part Time", E4048 = "FL", "Freelance", E4048 = "CT", "Contract")</f>
        <v>Full Time</v>
      </c>
      <c r="E4048" t="s">
        <v>11</v>
      </c>
      <c r="F4048" t="s">
        <v>17</v>
      </c>
      <c r="G4048">
        <v>284400</v>
      </c>
      <c r="H4048" t="s">
        <v>13</v>
      </c>
      <c r="I4048">
        <v>284400</v>
      </c>
      <c r="J4048" t="s">
        <v>14</v>
      </c>
      <c r="K4048">
        <v>0</v>
      </c>
      <c r="L4048" t="s">
        <v>14</v>
      </c>
      <c r="M4048" t="s">
        <v>15</v>
      </c>
    </row>
    <row r="4049" spans="1:13" x14ac:dyDescent="0.25">
      <c r="A4049">
        <v>2024</v>
      </c>
      <c r="B4049" t="str" cm="1">
        <f t="array" ref="B4049">_xlfn.IFS(C4049="SE","Senior", C4049 = "EX", "Excecutive",C4049 ="MI", "Middle", C4049 = "EN", "Entry")</f>
        <v>Senior</v>
      </c>
      <c r="C4049" t="s">
        <v>10</v>
      </c>
      <c r="D4049" t="str" cm="1">
        <f t="array" ref="D4049">_xlfn.IFS(E4049 = "FT","Full Time", E4049 = "PT", "Part Time", E4049 = "FL", "Freelance", E4049 = "CT", "Contract")</f>
        <v>Full Time</v>
      </c>
      <c r="E4049" t="s">
        <v>11</v>
      </c>
      <c r="F4049" t="s">
        <v>17</v>
      </c>
      <c r="G4049">
        <v>150700</v>
      </c>
      <c r="H4049" t="s">
        <v>13</v>
      </c>
      <c r="I4049">
        <v>150700</v>
      </c>
      <c r="J4049" t="s">
        <v>14</v>
      </c>
      <c r="K4049">
        <v>0</v>
      </c>
      <c r="L4049" t="s">
        <v>14</v>
      </c>
      <c r="M4049" t="s">
        <v>15</v>
      </c>
    </row>
    <row r="4050" spans="1:13" x14ac:dyDescent="0.25">
      <c r="A4050">
        <v>2024</v>
      </c>
      <c r="B4050" t="str" cm="1">
        <f t="array" ref="B4050">_xlfn.IFS(C4050="SE","Senior", C4050 = "EX", "Excecutive",C4050 ="MI", "Middle", C4050 = "EN", "Entry")</f>
        <v>Senior</v>
      </c>
      <c r="C4050" t="s">
        <v>10</v>
      </c>
      <c r="D4050" t="str" cm="1">
        <f t="array" ref="D4050">_xlfn.IFS(E4050 = "FT","Full Time", E4050 = "PT", "Part Time", E4050 = "FL", "Freelance", E4050 = "CT", "Contract")</f>
        <v>Full Time</v>
      </c>
      <c r="E4050" t="s">
        <v>11</v>
      </c>
      <c r="F4050" t="s">
        <v>28</v>
      </c>
      <c r="G4050">
        <v>166500</v>
      </c>
      <c r="H4050" t="s">
        <v>38</v>
      </c>
      <c r="I4050">
        <v>128076</v>
      </c>
      <c r="J4050" t="s">
        <v>39</v>
      </c>
      <c r="K4050">
        <v>100</v>
      </c>
      <c r="L4050" t="s">
        <v>39</v>
      </c>
      <c r="M4050" t="s">
        <v>15</v>
      </c>
    </row>
    <row r="4051" spans="1:13" x14ac:dyDescent="0.25">
      <c r="A4051">
        <v>2024</v>
      </c>
      <c r="B4051" t="str" cm="1">
        <f t="array" ref="B4051">_xlfn.IFS(C4051="SE","Senior", C4051 = "EX", "Excecutive",C4051 ="MI", "Middle", C4051 = "EN", "Entry")</f>
        <v>Senior</v>
      </c>
      <c r="C4051" t="s">
        <v>10</v>
      </c>
      <c r="D4051" t="str" cm="1">
        <f t="array" ref="D4051">_xlfn.IFS(E4051 = "FT","Full Time", E4051 = "PT", "Part Time", E4051 = "FL", "Freelance", E4051 = "CT", "Contract")</f>
        <v>Full Time</v>
      </c>
      <c r="E4051" t="s">
        <v>11</v>
      </c>
      <c r="F4051" t="s">
        <v>28</v>
      </c>
      <c r="G4051">
        <v>135000</v>
      </c>
      <c r="H4051" t="s">
        <v>38</v>
      </c>
      <c r="I4051">
        <v>103846</v>
      </c>
      <c r="J4051" t="s">
        <v>39</v>
      </c>
      <c r="K4051">
        <v>100</v>
      </c>
      <c r="L4051" t="s">
        <v>39</v>
      </c>
      <c r="M4051" t="s">
        <v>15</v>
      </c>
    </row>
    <row r="4052" spans="1:13" x14ac:dyDescent="0.25">
      <c r="A4052">
        <v>2024</v>
      </c>
      <c r="B4052" t="str" cm="1">
        <f t="array" ref="B4052">_xlfn.IFS(C4052="SE","Senior", C4052 = "EX", "Excecutive",C4052 ="MI", "Middle", C4052 = "EN", "Entry")</f>
        <v>Middle</v>
      </c>
      <c r="C4052" t="s">
        <v>18</v>
      </c>
      <c r="D4052" t="str" cm="1">
        <f t="array" ref="D4052">_xlfn.IFS(E4052 = "FT","Full Time", E4052 = "PT", "Part Time", E4052 = "FL", "Freelance", E4052 = "CT", "Contract")</f>
        <v>Full Time</v>
      </c>
      <c r="E4052" t="s">
        <v>11</v>
      </c>
      <c r="F4052" t="s">
        <v>60</v>
      </c>
      <c r="G4052">
        <v>145000</v>
      </c>
      <c r="H4052" t="s">
        <v>13</v>
      </c>
      <c r="I4052">
        <v>145000</v>
      </c>
      <c r="J4052" t="s">
        <v>14</v>
      </c>
      <c r="K4052">
        <v>100</v>
      </c>
      <c r="L4052" t="s">
        <v>14</v>
      </c>
      <c r="M4052" t="s">
        <v>15</v>
      </c>
    </row>
    <row r="4053" spans="1:13" x14ac:dyDescent="0.25">
      <c r="A4053">
        <v>2024</v>
      </c>
      <c r="B4053" t="str" cm="1">
        <f t="array" ref="B4053">_xlfn.IFS(C4053="SE","Senior", C4053 = "EX", "Excecutive",C4053 ="MI", "Middle", C4053 = "EN", "Entry")</f>
        <v>Middle</v>
      </c>
      <c r="C4053" t="s">
        <v>18</v>
      </c>
      <c r="D4053" t="str" cm="1">
        <f t="array" ref="D4053">_xlfn.IFS(E4053 = "FT","Full Time", E4053 = "PT", "Part Time", E4053 = "FL", "Freelance", E4053 = "CT", "Contract")</f>
        <v>Full Time</v>
      </c>
      <c r="E4053" t="s">
        <v>11</v>
      </c>
      <c r="F4053" t="s">
        <v>60</v>
      </c>
      <c r="G4053">
        <v>104000</v>
      </c>
      <c r="H4053" t="s">
        <v>13</v>
      </c>
      <c r="I4053">
        <v>104000</v>
      </c>
      <c r="J4053" t="s">
        <v>14</v>
      </c>
      <c r="K4053">
        <v>100</v>
      </c>
      <c r="L4053" t="s">
        <v>14</v>
      </c>
      <c r="M4053" t="s">
        <v>15</v>
      </c>
    </row>
    <row r="4054" spans="1:13" x14ac:dyDescent="0.25">
      <c r="A4054">
        <v>2024</v>
      </c>
      <c r="B4054" t="str" cm="1">
        <f t="array" ref="B4054">_xlfn.IFS(C4054="SE","Senior", C4054 = "EX", "Excecutive",C4054 ="MI", "Middle", C4054 = "EN", "Entry")</f>
        <v>Senior</v>
      </c>
      <c r="C4054" t="s">
        <v>10</v>
      </c>
      <c r="D4054" t="str" cm="1">
        <f t="array" ref="D4054">_xlfn.IFS(E4054 = "FT","Full Time", E4054 = "PT", "Part Time", E4054 = "FL", "Freelance", E4054 = "CT", "Contract")</f>
        <v>Full Time</v>
      </c>
      <c r="E4054" t="s">
        <v>11</v>
      </c>
      <c r="F4054" t="s">
        <v>16</v>
      </c>
      <c r="G4054">
        <v>165000</v>
      </c>
      <c r="H4054" t="s">
        <v>13</v>
      </c>
      <c r="I4054">
        <v>165000</v>
      </c>
      <c r="J4054" t="s">
        <v>14</v>
      </c>
      <c r="K4054">
        <v>100</v>
      </c>
      <c r="L4054" t="s">
        <v>14</v>
      </c>
      <c r="M4054" t="s">
        <v>15</v>
      </c>
    </row>
    <row r="4055" spans="1:13" x14ac:dyDescent="0.25">
      <c r="A4055">
        <v>2024</v>
      </c>
      <c r="B4055" t="str" cm="1">
        <f t="array" ref="B4055">_xlfn.IFS(C4055="SE","Senior", C4055 = "EX", "Excecutive",C4055 ="MI", "Middle", C4055 = "EN", "Entry")</f>
        <v>Senior</v>
      </c>
      <c r="C4055" t="s">
        <v>10</v>
      </c>
      <c r="D4055" t="str" cm="1">
        <f t="array" ref="D4055">_xlfn.IFS(E4055 = "FT","Full Time", E4055 = "PT", "Part Time", E4055 = "FL", "Freelance", E4055 = "CT", "Contract")</f>
        <v>Full Time</v>
      </c>
      <c r="E4055" t="s">
        <v>11</v>
      </c>
      <c r="F4055" t="s">
        <v>16</v>
      </c>
      <c r="G4055">
        <v>132000</v>
      </c>
      <c r="H4055" t="s">
        <v>13</v>
      </c>
      <c r="I4055">
        <v>132000</v>
      </c>
      <c r="J4055" t="s">
        <v>14</v>
      </c>
      <c r="K4055">
        <v>100</v>
      </c>
      <c r="L4055" t="s">
        <v>14</v>
      </c>
      <c r="M4055" t="s">
        <v>15</v>
      </c>
    </row>
    <row r="4056" spans="1:13" x14ac:dyDescent="0.25">
      <c r="A4056">
        <v>2024</v>
      </c>
      <c r="B4056" t="str" cm="1">
        <f t="array" ref="B4056">_xlfn.IFS(C4056="SE","Senior", C4056 = "EX", "Excecutive",C4056 ="MI", "Middle", C4056 = "EN", "Entry")</f>
        <v>Senior</v>
      </c>
      <c r="C4056" t="s">
        <v>10</v>
      </c>
      <c r="D4056" t="str" cm="1">
        <f t="array" ref="D4056">_xlfn.IFS(E4056 = "FT","Full Time", E4056 = "PT", "Part Time", E4056 = "FL", "Freelance", E4056 = "CT", "Contract")</f>
        <v>Full Time</v>
      </c>
      <c r="E4056" t="s">
        <v>11</v>
      </c>
      <c r="F4056" t="s">
        <v>16</v>
      </c>
      <c r="G4056">
        <v>234000</v>
      </c>
      <c r="H4056" t="s">
        <v>13</v>
      </c>
      <c r="I4056">
        <v>234000</v>
      </c>
      <c r="J4056" t="s">
        <v>14</v>
      </c>
      <c r="K4056">
        <v>0</v>
      </c>
      <c r="L4056" t="s">
        <v>14</v>
      </c>
      <c r="M4056" t="s">
        <v>15</v>
      </c>
    </row>
    <row r="4057" spans="1:13" x14ac:dyDescent="0.25">
      <c r="A4057">
        <v>2024</v>
      </c>
      <c r="B4057" t="str" cm="1">
        <f t="array" ref="B4057">_xlfn.IFS(C4057="SE","Senior", C4057 = "EX", "Excecutive",C4057 ="MI", "Middle", C4057 = "EN", "Entry")</f>
        <v>Senior</v>
      </c>
      <c r="C4057" t="s">
        <v>10</v>
      </c>
      <c r="D4057" t="str" cm="1">
        <f t="array" ref="D4057">_xlfn.IFS(E4057 = "FT","Full Time", E4057 = "PT", "Part Time", E4057 = "FL", "Freelance", E4057 = "CT", "Contract")</f>
        <v>Full Time</v>
      </c>
      <c r="E4057" t="s">
        <v>11</v>
      </c>
      <c r="F4057" t="s">
        <v>16</v>
      </c>
      <c r="G4057">
        <v>117000</v>
      </c>
      <c r="H4057" t="s">
        <v>13</v>
      </c>
      <c r="I4057">
        <v>117000</v>
      </c>
      <c r="J4057" t="s">
        <v>14</v>
      </c>
      <c r="K4057">
        <v>0</v>
      </c>
      <c r="L4057" t="s">
        <v>14</v>
      </c>
      <c r="M4057" t="s">
        <v>15</v>
      </c>
    </row>
    <row r="4058" spans="1:13" x14ac:dyDescent="0.25">
      <c r="A4058">
        <v>2024</v>
      </c>
      <c r="B4058" t="str" cm="1">
        <f t="array" ref="B4058">_xlfn.IFS(C4058="SE","Senior", C4058 = "EX", "Excecutive",C4058 ="MI", "Middle", C4058 = "EN", "Entry")</f>
        <v>Middle</v>
      </c>
      <c r="C4058" t="s">
        <v>18</v>
      </c>
      <c r="D4058" t="str" cm="1">
        <f t="array" ref="D4058">_xlfn.IFS(E4058 = "FT","Full Time", E4058 = "PT", "Part Time", E4058 = "FL", "Freelance", E4058 = "CT", "Contract")</f>
        <v>Full Time</v>
      </c>
      <c r="E4058" t="s">
        <v>11</v>
      </c>
      <c r="F4058" t="s">
        <v>16</v>
      </c>
      <c r="G4058">
        <v>215500</v>
      </c>
      <c r="H4058" t="s">
        <v>13</v>
      </c>
      <c r="I4058">
        <v>215500</v>
      </c>
      <c r="J4058" t="s">
        <v>14</v>
      </c>
      <c r="K4058">
        <v>0</v>
      </c>
      <c r="L4058" t="s">
        <v>14</v>
      </c>
      <c r="M4058" t="s">
        <v>15</v>
      </c>
    </row>
    <row r="4059" spans="1:13" x14ac:dyDescent="0.25">
      <c r="A4059">
        <v>2024</v>
      </c>
      <c r="B4059" t="str" cm="1">
        <f t="array" ref="B4059">_xlfn.IFS(C4059="SE","Senior", C4059 = "EX", "Excecutive",C4059 ="MI", "Middle", C4059 = "EN", "Entry")</f>
        <v>Middle</v>
      </c>
      <c r="C4059" t="s">
        <v>18</v>
      </c>
      <c r="D4059" t="str" cm="1">
        <f t="array" ref="D4059">_xlfn.IFS(E4059 = "FT","Full Time", E4059 = "PT", "Part Time", E4059 = "FL", "Freelance", E4059 = "CT", "Contract")</f>
        <v>Full Time</v>
      </c>
      <c r="E4059" t="s">
        <v>11</v>
      </c>
      <c r="F4059" t="s">
        <v>16</v>
      </c>
      <c r="G4059">
        <v>121800</v>
      </c>
      <c r="H4059" t="s">
        <v>13</v>
      </c>
      <c r="I4059">
        <v>121800</v>
      </c>
      <c r="J4059" t="s">
        <v>14</v>
      </c>
      <c r="K4059">
        <v>0</v>
      </c>
      <c r="L4059" t="s">
        <v>14</v>
      </c>
      <c r="M4059" t="s">
        <v>15</v>
      </c>
    </row>
    <row r="4060" spans="1:13" x14ac:dyDescent="0.25">
      <c r="A4060">
        <v>2024</v>
      </c>
      <c r="B4060" t="str" cm="1">
        <f t="array" ref="B4060">_xlfn.IFS(C4060="SE","Senior", C4060 = "EX", "Excecutive",C4060 ="MI", "Middle", C4060 = "EN", "Entry")</f>
        <v>Middle</v>
      </c>
      <c r="C4060" t="s">
        <v>18</v>
      </c>
      <c r="D4060" t="str" cm="1">
        <f t="array" ref="D4060">_xlfn.IFS(E4060 = "FT","Full Time", E4060 = "PT", "Part Time", E4060 = "FL", "Freelance", E4060 = "CT", "Contract")</f>
        <v>Full Time</v>
      </c>
      <c r="E4060" t="s">
        <v>11</v>
      </c>
      <c r="F4060" t="s">
        <v>16</v>
      </c>
      <c r="G4060">
        <v>165000</v>
      </c>
      <c r="H4060" t="s">
        <v>13</v>
      </c>
      <c r="I4060">
        <v>165000</v>
      </c>
      <c r="J4060" t="s">
        <v>14</v>
      </c>
      <c r="K4060">
        <v>100</v>
      </c>
      <c r="L4060" t="s">
        <v>14</v>
      </c>
      <c r="M4060" t="s">
        <v>15</v>
      </c>
    </row>
    <row r="4061" spans="1:13" x14ac:dyDescent="0.25">
      <c r="A4061">
        <v>2024</v>
      </c>
      <c r="B4061" t="str" cm="1">
        <f t="array" ref="B4061">_xlfn.IFS(C4061="SE","Senior", C4061 = "EX", "Excecutive",C4061 ="MI", "Middle", C4061 = "EN", "Entry")</f>
        <v>Middle</v>
      </c>
      <c r="C4061" t="s">
        <v>18</v>
      </c>
      <c r="D4061" t="str" cm="1">
        <f t="array" ref="D4061">_xlfn.IFS(E4061 = "FT","Full Time", E4061 = "PT", "Part Time", E4061 = "FL", "Freelance", E4061 = "CT", "Contract")</f>
        <v>Full Time</v>
      </c>
      <c r="E4061" t="s">
        <v>11</v>
      </c>
      <c r="F4061" t="s">
        <v>16</v>
      </c>
      <c r="G4061">
        <v>140250</v>
      </c>
      <c r="H4061" t="s">
        <v>13</v>
      </c>
      <c r="I4061">
        <v>140250</v>
      </c>
      <c r="J4061" t="s">
        <v>14</v>
      </c>
      <c r="K4061">
        <v>100</v>
      </c>
      <c r="L4061" t="s">
        <v>14</v>
      </c>
      <c r="M4061" t="s">
        <v>15</v>
      </c>
    </row>
    <row r="4062" spans="1:13" x14ac:dyDescent="0.25">
      <c r="A4062">
        <v>2024</v>
      </c>
      <c r="B4062" t="str" cm="1">
        <f t="array" ref="B4062">_xlfn.IFS(C4062="SE","Senior", C4062 = "EX", "Excecutive",C4062 ="MI", "Middle", C4062 = "EN", "Entry")</f>
        <v>Middle</v>
      </c>
      <c r="C4062" t="s">
        <v>18</v>
      </c>
      <c r="D4062" t="str" cm="1">
        <f t="array" ref="D4062">_xlfn.IFS(E4062 = "FT","Full Time", E4062 = "PT", "Part Time", E4062 = "FL", "Freelance", E4062 = "CT", "Contract")</f>
        <v>Full Time</v>
      </c>
      <c r="E4062" t="s">
        <v>11</v>
      </c>
      <c r="F4062" t="s">
        <v>60</v>
      </c>
      <c r="G4062">
        <v>164850</v>
      </c>
      <c r="H4062" t="s">
        <v>13</v>
      </c>
      <c r="I4062">
        <v>164850</v>
      </c>
      <c r="J4062" t="s">
        <v>14</v>
      </c>
      <c r="K4062">
        <v>100</v>
      </c>
      <c r="L4062" t="s">
        <v>14</v>
      </c>
      <c r="M4062" t="s">
        <v>15</v>
      </c>
    </row>
    <row r="4063" spans="1:13" x14ac:dyDescent="0.25">
      <c r="A4063">
        <v>2024</v>
      </c>
      <c r="B4063" t="str" cm="1">
        <f t="array" ref="B4063">_xlfn.IFS(C4063="SE","Senior", C4063 = "EX", "Excecutive",C4063 ="MI", "Middle", C4063 = "EN", "Entry")</f>
        <v>Middle</v>
      </c>
      <c r="C4063" t="s">
        <v>18</v>
      </c>
      <c r="D4063" t="str" cm="1">
        <f t="array" ref="D4063">_xlfn.IFS(E4063 = "FT","Full Time", E4063 = "PT", "Part Time", E4063 = "FL", "Freelance", E4063 = "CT", "Contract")</f>
        <v>Full Time</v>
      </c>
      <c r="E4063" t="s">
        <v>11</v>
      </c>
      <c r="F4063" t="s">
        <v>60</v>
      </c>
      <c r="G4063">
        <v>112000</v>
      </c>
      <c r="H4063" t="s">
        <v>13</v>
      </c>
      <c r="I4063">
        <v>112000</v>
      </c>
      <c r="J4063" t="s">
        <v>14</v>
      </c>
      <c r="K4063">
        <v>100</v>
      </c>
      <c r="L4063" t="s">
        <v>14</v>
      </c>
      <c r="M4063" t="s">
        <v>15</v>
      </c>
    </row>
    <row r="4064" spans="1:13" x14ac:dyDescent="0.25">
      <c r="A4064">
        <v>2024</v>
      </c>
      <c r="B4064" t="str" cm="1">
        <f t="array" ref="B4064">_xlfn.IFS(C4064="SE","Senior", C4064 = "EX", "Excecutive",C4064 ="MI", "Middle", C4064 = "EN", "Entry")</f>
        <v>Senior</v>
      </c>
      <c r="C4064" t="s">
        <v>10</v>
      </c>
      <c r="D4064" t="str" cm="1">
        <f t="array" ref="D4064">_xlfn.IFS(E4064 = "FT","Full Time", E4064 = "PT", "Part Time", E4064 = "FL", "Freelance", E4064 = "CT", "Contract")</f>
        <v>Full Time</v>
      </c>
      <c r="E4064" t="s">
        <v>11</v>
      </c>
      <c r="F4064" t="s">
        <v>16</v>
      </c>
      <c r="G4064">
        <v>295000</v>
      </c>
      <c r="H4064" t="s">
        <v>13</v>
      </c>
      <c r="I4064">
        <v>295000</v>
      </c>
      <c r="J4064" t="s">
        <v>14</v>
      </c>
      <c r="K4064">
        <v>0</v>
      </c>
      <c r="L4064" t="s">
        <v>14</v>
      </c>
      <c r="M4064" t="s">
        <v>15</v>
      </c>
    </row>
    <row r="4065" spans="1:13" x14ac:dyDescent="0.25">
      <c r="A4065">
        <v>2024</v>
      </c>
      <c r="B4065" t="str" cm="1">
        <f t="array" ref="B4065">_xlfn.IFS(C4065="SE","Senior", C4065 = "EX", "Excecutive",C4065 ="MI", "Middle", C4065 = "EN", "Entry")</f>
        <v>Senior</v>
      </c>
      <c r="C4065" t="s">
        <v>10</v>
      </c>
      <c r="D4065" t="str" cm="1">
        <f t="array" ref="D4065">_xlfn.IFS(E4065 = "FT","Full Time", E4065 = "PT", "Part Time", E4065 = "FL", "Freelance", E4065 = "CT", "Contract")</f>
        <v>Full Time</v>
      </c>
      <c r="E4065" t="s">
        <v>11</v>
      </c>
      <c r="F4065" t="s">
        <v>16</v>
      </c>
      <c r="G4065">
        <v>235000</v>
      </c>
      <c r="H4065" t="s">
        <v>13</v>
      </c>
      <c r="I4065">
        <v>235000</v>
      </c>
      <c r="J4065" t="s">
        <v>14</v>
      </c>
      <c r="K4065">
        <v>0</v>
      </c>
      <c r="L4065" t="s">
        <v>14</v>
      </c>
      <c r="M4065" t="s">
        <v>15</v>
      </c>
    </row>
    <row r="4066" spans="1:13" x14ac:dyDescent="0.25">
      <c r="A4066">
        <v>2024</v>
      </c>
      <c r="B4066" t="str" cm="1">
        <f t="array" ref="B4066">_xlfn.IFS(C4066="SE","Senior", C4066 = "EX", "Excecutive",C4066 ="MI", "Middle", C4066 = "EN", "Entry")</f>
        <v>Middle</v>
      </c>
      <c r="C4066" t="s">
        <v>18</v>
      </c>
      <c r="D4066" t="str" cm="1">
        <f t="array" ref="D4066">_xlfn.IFS(E4066 = "FT","Full Time", E4066 = "PT", "Part Time", E4066 = "FL", "Freelance", E4066 = "CT", "Contract")</f>
        <v>Full Time</v>
      </c>
      <c r="E4066" t="s">
        <v>11</v>
      </c>
      <c r="F4066" t="s">
        <v>40</v>
      </c>
      <c r="G4066">
        <v>150000</v>
      </c>
      <c r="H4066" t="s">
        <v>13</v>
      </c>
      <c r="I4066">
        <v>150000</v>
      </c>
      <c r="J4066" t="s">
        <v>14</v>
      </c>
      <c r="K4066">
        <v>0</v>
      </c>
      <c r="L4066" t="s">
        <v>14</v>
      </c>
      <c r="M4066" t="s">
        <v>15</v>
      </c>
    </row>
    <row r="4067" spans="1:13" x14ac:dyDescent="0.25">
      <c r="A4067">
        <v>2024</v>
      </c>
      <c r="B4067" t="str" cm="1">
        <f t="array" ref="B4067">_xlfn.IFS(C4067="SE","Senior", C4067 = "EX", "Excecutive",C4067 ="MI", "Middle", C4067 = "EN", "Entry")</f>
        <v>Middle</v>
      </c>
      <c r="C4067" t="s">
        <v>18</v>
      </c>
      <c r="D4067" t="str" cm="1">
        <f t="array" ref="D4067">_xlfn.IFS(E4067 = "FT","Full Time", E4067 = "PT", "Part Time", E4067 = "FL", "Freelance", E4067 = "CT", "Contract")</f>
        <v>Full Time</v>
      </c>
      <c r="E4067" t="s">
        <v>11</v>
      </c>
      <c r="F4067" t="s">
        <v>40</v>
      </c>
      <c r="G4067">
        <v>100000</v>
      </c>
      <c r="H4067" t="s">
        <v>13</v>
      </c>
      <c r="I4067">
        <v>100000</v>
      </c>
      <c r="J4067" t="s">
        <v>14</v>
      </c>
      <c r="K4067">
        <v>0</v>
      </c>
      <c r="L4067" t="s">
        <v>14</v>
      </c>
      <c r="M4067" t="s">
        <v>15</v>
      </c>
    </row>
    <row r="4068" spans="1:13" x14ac:dyDescent="0.25">
      <c r="A4068">
        <v>2024</v>
      </c>
      <c r="B4068" t="str" cm="1">
        <f t="array" ref="B4068">_xlfn.IFS(C4068="SE","Senior", C4068 = "EX", "Excecutive",C4068 ="MI", "Middle", C4068 = "EN", "Entry")</f>
        <v>Middle</v>
      </c>
      <c r="C4068" t="s">
        <v>18</v>
      </c>
      <c r="D4068" t="str" cm="1">
        <f t="array" ref="D4068">_xlfn.IFS(E4068 = "FT","Full Time", E4068 = "PT", "Part Time", E4068 = "FL", "Freelance", E4068 = "CT", "Contract")</f>
        <v>Full Time</v>
      </c>
      <c r="E4068" t="s">
        <v>11</v>
      </c>
      <c r="F4068" t="s">
        <v>42</v>
      </c>
      <c r="G4068">
        <v>75000</v>
      </c>
      <c r="H4068" t="s">
        <v>36</v>
      </c>
      <c r="I4068">
        <v>93750</v>
      </c>
      <c r="J4068" t="s">
        <v>37</v>
      </c>
      <c r="K4068">
        <v>100</v>
      </c>
      <c r="L4068" t="s">
        <v>37</v>
      </c>
      <c r="M4068" t="s">
        <v>15</v>
      </c>
    </row>
    <row r="4069" spans="1:13" x14ac:dyDescent="0.25">
      <c r="A4069">
        <v>2024</v>
      </c>
      <c r="B4069" t="str" cm="1">
        <f t="array" ref="B4069">_xlfn.IFS(C4069="SE","Senior", C4069 = "EX", "Excecutive",C4069 ="MI", "Middle", C4069 = "EN", "Entry")</f>
        <v>Middle</v>
      </c>
      <c r="C4069" t="s">
        <v>18</v>
      </c>
      <c r="D4069" t="str" cm="1">
        <f t="array" ref="D4069">_xlfn.IFS(E4069 = "FT","Full Time", E4069 = "PT", "Part Time", E4069 = "FL", "Freelance", E4069 = "CT", "Contract")</f>
        <v>Full Time</v>
      </c>
      <c r="E4069" t="s">
        <v>11</v>
      </c>
      <c r="F4069" t="s">
        <v>42</v>
      </c>
      <c r="G4069">
        <v>55000</v>
      </c>
      <c r="H4069" t="s">
        <v>36</v>
      </c>
      <c r="I4069">
        <v>68750</v>
      </c>
      <c r="J4069" t="s">
        <v>37</v>
      </c>
      <c r="K4069">
        <v>100</v>
      </c>
      <c r="L4069" t="s">
        <v>37</v>
      </c>
      <c r="M4069" t="s">
        <v>15</v>
      </c>
    </row>
    <row r="4070" spans="1:13" x14ac:dyDescent="0.25">
      <c r="A4070">
        <v>2024</v>
      </c>
      <c r="B4070" t="str" cm="1">
        <f t="array" ref="B4070">_xlfn.IFS(C4070="SE","Senior", C4070 = "EX", "Excecutive",C4070 ="MI", "Middle", C4070 = "EN", "Entry")</f>
        <v>Entry</v>
      </c>
      <c r="C4070" t="s">
        <v>20</v>
      </c>
      <c r="D4070" t="str" cm="1">
        <f t="array" ref="D4070">_xlfn.IFS(E4070 = "FT","Full Time", E4070 = "PT", "Part Time", E4070 = "FL", "Freelance", E4070 = "CT", "Contract")</f>
        <v>Full Time</v>
      </c>
      <c r="E4070" t="s">
        <v>11</v>
      </c>
      <c r="F4070" t="s">
        <v>21</v>
      </c>
      <c r="G4070">
        <v>120000</v>
      </c>
      <c r="H4070" t="s">
        <v>13</v>
      </c>
      <c r="I4070">
        <v>120000</v>
      </c>
      <c r="J4070" t="s">
        <v>14</v>
      </c>
      <c r="K4070">
        <v>0</v>
      </c>
      <c r="L4070" t="s">
        <v>14</v>
      </c>
      <c r="M4070" t="s">
        <v>15</v>
      </c>
    </row>
    <row r="4071" spans="1:13" x14ac:dyDescent="0.25">
      <c r="A4071">
        <v>2024</v>
      </c>
      <c r="B4071" t="str" cm="1">
        <f t="array" ref="B4071">_xlfn.IFS(C4071="SE","Senior", C4071 = "EX", "Excecutive",C4071 ="MI", "Middle", C4071 = "EN", "Entry")</f>
        <v>Entry</v>
      </c>
      <c r="C4071" t="s">
        <v>20</v>
      </c>
      <c r="D4071" t="str" cm="1">
        <f t="array" ref="D4071">_xlfn.IFS(E4071 = "FT","Full Time", E4071 = "PT", "Part Time", E4071 = "FL", "Freelance", E4071 = "CT", "Contract")</f>
        <v>Full Time</v>
      </c>
      <c r="E4071" t="s">
        <v>11</v>
      </c>
      <c r="F4071" t="s">
        <v>21</v>
      </c>
      <c r="G4071">
        <v>97500</v>
      </c>
      <c r="H4071" t="s">
        <v>13</v>
      </c>
      <c r="I4071">
        <v>97500</v>
      </c>
      <c r="J4071" t="s">
        <v>14</v>
      </c>
      <c r="K4071">
        <v>0</v>
      </c>
      <c r="L4071" t="s">
        <v>14</v>
      </c>
      <c r="M4071" t="s">
        <v>15</v>
      </c>
    </row>
    <row r="4072" spans="1:13" x14ac:dyDescent="0.25">
      <c r="A4072">
        <v>2024</v>
      </c>
      <c r="B4072" t="str" cm="1">
        <f t="array" ref="B4072">_xlfn.IFS(C4072="SE","Senior", C4072 = "EX", "Excecutive",C4072 ="MI", "Middle", C4072 = "EN", "Entry")</f>
        <v>Senior</v>
      </c>
      <c r="C4072" t="s">
        <v>10</v>
      </c>
      <c r="D4072" t="str" cm="1">
        <f t="array" ref="D4072">_xlfn.IFS(E4072 = "FT","Full Time", E4072 = "PT", "Part Time", E4072 = "FL", "Freelance", E4072 = "CT", "Contract")</f>
        <v>Full Time</v>
      </c>
      <c r="E4072" t="s">
        <v>11</v>
      </c>
      <c r="F4072" t="s">
        <v>161</v>
      </c>
      <c r="G4072">
        <v>220000</v>
      </c>
      <c r="H4072" t="s">
        <v>13</v>
      </c>
      <c r="I4072">
        <v>220000</v>
      </c>
      <c r="J4072" t="s">
        <v>14</v>
      </c>
      <c r="K4072">
        <v>100</v>
      </c>
      <c r="L4072" t="s">
        <v>14</v>
      </c>
      <c r="M4072" t="s">
        <v>15</v>
      </c>
    </row>
    <row r="4073" spans="1:13" x14ac:dyDescent="0.25">
      <c r="A4073">
        <v>2024</v>
      </c>
      <c r="B4073" t="str" cm="1">
        <f t="array" ref="B4073">_xlfn.IFS(C4073="SE","Senior", C4073 = "EX", "Excecutive",C4073 ="MI", "Middle", C4073 = "EN", "Entry")</f>
        <v>Senior</v>
      </c>
      <c r="C4073" t="s">
        <v>10</v>
      </c>
      <c r="D4073" t="str" cm="1">
        <f t="array" ref="D4073">_xlfn.IFS(E4073 = "FT","Full Time", E4073 = "PT", "Part Time", E4073 = "FL", "Freelance", E4073 = "CT", "Contract")</f>
        <v>Full Time</v>
      </c>
      <c r="E4073" t="s">
        <v>11</v>
      </c>
      <c r="F4073" t="s">
        <v>161</v>
      </c>
      <c r="G4073">
        <v>183000</v>
      </c>
      <c r="H4073" t="s">
        <v>13</v>
      </c>
      <c r="I4073">
        <v>183000</v>
      </c>
      <c r="J4073" t="s">
        <v>14</v>
      </c>
      <c r="K4073">
        <v>100</v>
      </c>
      <c r="L4073" t="s">
        <v>14</v>
      </c>
      <c r="M4073" t="s">
        <v>15</v>
      </c>
    </row>
    <row r="4074" spans="1:13" x14ac:dyDescent="0.25">
      <c r="A4074">
        <v>2024</v>
      </c>
      <c r="B4074" t="str" cm="1">
        <f t="array" ref="B4074">_xlfn.IFS(C4074="SE","Senior", C4074 = "EX", "Excecutive",C4074 ="MI", "Middle", C4074 = "EN", "Entry")</f>
        <v>Middle</v>
      </c>
      <c r="C4074" t="s">
        <v>18</v>
      </c>
      <c r="D4074" t="str" cm="1">
        <f t="array" ref="D4074">_xlfn.IFS(E4074 = "FT","Full Time", E4074 = "PT", "Part Time", E4074 = "FL", "Freelance", E4074 = "CT", "Contract")</f>
        <v>Full Time</v>
      </c>
      <c r="E4074" t="s">
        <v>11</v>
      </c>
      <c r="F4074" t="s">
        <v>16</v>
      </c>
      <c r="G4074">
        <v>205600</v>
      </c>
      <c r="H4074" t="s">
        <v>13</v>
      </c>
      <c r="I4074">
        <v>205600</v>
      </c>
      <c r="J4074" t="s">
        <v>14</v>
      </c>
      <c r="K4074">
        <v>0</v>
      </c>
      <c r="L4074" t="s">
        <v>14</v>
      </c>
      <c r="M4074" t="s">
        <v>26</v>
      </c>
    </row>
    <row r="4075" spans="1:13" x14ac:dyDescent="0.25">
      <c r="A4075">
        <v>2024</v>
      </c>
      <c r="B4075" t="str" cm="1">
        <f t="array" ref="B4075">_xlfn.IFS(C4075="SE","Senior", C4075 = "EX", "Excecutive",C4075 ="MI", "Middle", C4075 = "EN", "Entry")</f>
        <v>Middle</v>
      </c>
      <c r="C4075" t="s">
        <v>18</v>
      </c>
      <c r="D4075" t="str" cm="1">
        <f t="array" ref="D4075">_xlfn.IFS(E4075 = "FT","Full Time", E4075 = "PT", "Part Time", E4075 = "FL", "Freelance", E4075 = "CT", "Contract")</f>
        <v>Full Time</v>
      </c>
      <c r="E4075" t="s">
        <v>11</v>
      </c>
      <c r="F4075" t="s">
        <v>16</v>
      </c>
      <c r="G4075">
        <v>105700</v>
      </c>
      <c r="H4075" t="s">
        <v>13</v>
      </c>
      <c r="I4075">
        <v>105700</v>
      </c>
      <c r="J4075" t="s">
        <v>14</v>
      </c>
      <c r="K4075">
        <v>0</v>
      </c>
      <c r="L4075" t="s">
        <v>14</v>
      </c>
      <c r="M4075" t="s">
        <v>26</v>
      </c>
    </row>
    <row r="4076" spans="1:13" x14ac:dyDescent="0.25">
      <c r="A4076">
        <v>2024</v>
      </c>
      <c r="B4076" t="str" cm="1">
        <f t="array" ref="B4076">_xlfn.IFS(C4076="SE","Senior", C4076 = "EX", "Excecutive",C4076 ="MI", "Middle", C4076 = "EN", "Entry")</f>
        <v>Senior</v>
      </c>
      <c r="C4076" t="s">
        <v>10</v>
      </c>
      <c r="D4076" t="str" cm="1">
        <f t="array" ref="D4076">_xlfn.IFS(E4076 = "FT","Full Time", E4076 = "PT", "Part Time", E4076 = "FL", "Freelance", E4076 = "CT", "Contract")</f>
        <v>Full Time</v>
      </c>
      <c r="E4076" t="s">
        <v>11</v>
      </c>
      <c r="F4076" t="s">
        <v>16</v>
      </c>
      <c r="G4076">
        <v>240500</v>
      </c>
      <c r="H4076" t="s">
        <v>13</v>
      </c>
      <c r="I4076">
        <v>240500</v>
      </c>
      <c r="J4076" t="s">
        <v>14</v>
      </c>
      <c r="K4076">
        <v>0</v>
      </c>
      <c r="L4076" t="s">
        <v>14</v>
      </c>
      <c r="M4076" t="s">
        <v>26</v>
      </c>
    </row>
    <row r="4077" spans="1:13" x14ac:dyDescent="0.25">
      <c r="A4077">
        <v>2024</v>
      </c>
      <c r="B4077" t="str" cm="1">
        <f t="array" ref="B4077">_xlfn.IFS(C4077="SE","Senior", C4077 = "EX", "Excecutive",C4077 ="MI", "Middle", C4077 = "EN", "Entry")</f>
        <v>Senior</v>
      </c>
      <c r="C4077" t="s">
        <v>10</v>
      </c>
      <c r="D4077" t="str" cm="1">
        <f t="array" ref="D4077">_xlfn.IFS(E4077 = "FT","Full Time", E4077 = "PT", "Part Time", E4077 = "FL", "Freelance", E4077 = "CT", "Contract")</f>
        <v>Full Time</v>
      </c>
      <c r="E4077" t="s">
        <v>11</v>
      </c>
      <c r="F4077" t="s">
        <v>16</v>
      </c>
      <c r="G4077">
        <v>123700</v>
      </c>
      <c r="H4077" t="s">
        <v>13</v>
      </c>
      <c r="I4077">
        <v>123700</v>
      </c>
      <c r="J4077" t="s">
        <v>14</v>
      </c>
      <c r="K4077">
        <v>0</v>
      </c>
      <c r="L4077" t="s">
        <v>14</v>
      </c>
      <c r="M4077" t="s">
        <v>26</v>
      </c>
    </row>
    <row r="4078" spans="1:13" x14ac:dyDescent="0.25">
      <c r="A4078">
        <v>2024</v>
      </c>
      <c r="B4078" t="str" cm="1">
        <f t="array" ref="B4078">_xlfn.IFS(C4078="SE","Senior", C4078 = "EX", "Excecutive",C4078 ="MI", "Middle", C4078 = "EN", "Entry")</f>
        <v>Senior</v>
      </c>
      <c r="C4078" t="s">
        <v>10</v>
      </c>
      <c r="D4078" t="str" cm="1">
        <f t="array" ref="D4078">_xlfn.IFS(E4078 = "FT","Full Time", E4078 = "PT", "Part Time", E4078 = "FL", "Freelance", E4078 = "CT", "Contract")</f>
        <v>Full Time</v>
      </c>
      <c r="E4078" t="s">
        <v>11</v>
      </c>
      <c r="F4078" t="s">
        <v>77</v>
      </c>
      <c r="G4078">
        <v>179900</v>
      </c>
      <c r="H4078" t="s">
        <v>13</v>
      </c>
      <c r="I4078">
        <v>179900</v>
      </c>
      <c r="J4078" t="s">
        <v>14</v>
      </c>
      <c r="K4078">
        <v>100</v>
      </c>
      <c r="L4078" t="s">
        <v>14</v>
      </c>
      <c r="M4078" t="s">
        <v>15</v>
      </c>
    </row>
    <row r="4079" spans="1:13" x14ac:dyDescent="0.25">
      <c r="A4079">
        <v>2024</v>
      </c>
      <c r="B4079" t="str" cm="1">
        <f t="array" ref="B4079">_xlfn.IFS(C4079="SE","Senior", C4079 = "EX", "Excecutive",C4079 ="MI", "Middle", C4079 = "EN", "Entry")</f>
        <v>Senior</v>
      </c>
      <c r="C4079" t="s">
        <v>10</v>
      </c>
      <c r="D4079" t="str" cm="1">
        <f t="array" ref="D4079">_xlfn.IFS(E4079 = "FT","Full Time", E4079 = "PT", "Part Time", E4079 = "FL", "Freelance", E4079 = "CT", "Contract")</f>
        <v>Full Time</v>
      </c>
      <c r="E4079" t="s">
        <v>11</v>
      </c>
      <c r="F4079" t="s">
        <v>77</v>
      </c>
      <c r="G4079">
        <v>135920</v>
      </c>
      <c r="H4079" t="s">
        <v>13</v>
      </c>
      <c r="I4079">
        <v>135920</v>
      </c>
      <c r="J4079" t="s">
        <v>14</v>
      </c>
      <c r="K4079">
        <v>100</v>
      </c>
      <c r="L4079" t="s">
        <v>14</v>
      </c>
      <c r="M4079" t="s">
        <v>15</v>
      </c>
    </row>
    <row r="4080" spans="1:13" x14ac:dyDescent="0.25">
      <c r="A4080">
        <v>2024</v>
      </c>
      <c r="B4080" t="str" cm="1">
        <f t="array" ref="B4080">_xlfn.IFS(C4080="SE","Senior", C4080 = "EX", "Excecutive",C4080 ="MI", "Middle", C4080 = "EN", "Entry")</f>
        <v>Middle</v>
      </c>
      <c r="C4080" t="s">
        <v>18</v>
      </c>
      <c r="D4080" t="str" cm="1">
        <f t="array" ref="D4080">_xlfn.IFS(E4080 = "FT","Full Time", E4080 = "PT", "Part Time", E4080 = "FL", "Freelance", E4080 = "CT", "Contract")</f>
        <v>Full Time</v>
      </c>
      <c r="E4080" t="s">
        <v>11</v>
      </c>
      <c r="F4080" t="s">
        <v>27</v>
      </c>
      <c r="G4080">
        <v>83300</v>
      </c>
      <c r="H4080" t="s">
        <v>13</v>
      </c>
      <c r="I4080">
        <v>83300</v>
      </c>
      <c r="J4080" t="s">
        <v>14</v>
      </c>
      <c r="K4080">
        <v>0</v>
      </c>
      <c r="L4080" t="s">
        <v>14</v>
      </c>
      <c r="M4080" t="s">
        <v>15</v>
      </c>
    </row>
    <row r="4081" spans="1:13" x14ac:dyDescent="0.25">
      <c r="A4081">
        <v>2024</v>
      </c>
      <c r="B4081" t="str" cm="1">
        <f t="array" ref="B4081">_xlfn.IFS(C4081="SE","Senior", C4081 = "EX", "Excecutive",C4081 ="MI", "Middle", C4081 = "EN", "Entry")</f>
        <v>Middle</v>
      </c>
      <c r="C4081" t="s">
        <v>18</v>
      </c>
      <c r="D4081" t="str" cm="1">
        <f t="array" ref="D4081">_xlfn.IFS(E4081 = "FT","Full Time", E4081 = "PT", "Part Time", E4081 = "FL", "Freelance", E4081 = "CT", "Contract")</f>
        <v>Full Time</v>
      </c>
      <c r="E4081" t="s">
        <v>11</v>
      </c>
      <c r="F4081" t="s">
        <v>27</v>
      </c>
      <c r="G4081">
        <v>47500</v>
      </c>
      <c r="H4081" t="s">
        <v>13</v>
      </c>
      <c r="I4081">
        <v>47500</v>
      </c>
      <c r="J4081" t="s">
        <v>14</v>
      </c>
      <c r="K4081">
        <v>0</v>
      </c>
      <c r="L4081" t="s">
        <v>14</v>
      </c>
      <c r="M4081" t="s">
        <v>15</v>
      </c>
    </row>
    <row r="4082" spans="1:13" x14ac:dyDescent="0.25">
      <c r="A4082">
        <v>2024</v>
      </c>
      <c r="B4082" t="str" cm="1">
        <f t="array" ref="B4082">_xlfn.IFS(C4082="SE","Senior", C4082 = "EX", "Excecutive",C4082 ="MI", "Middle", C4082 = "EN", "Entry")</f>
        <v>Senior</v>
      </c>
      <c r="C4082" t="s">
        <v>10</v>
      </c>
      <c r="D4082" t="str" cm="1">
        <f t="array" ref="D4082">_xlfn.IFS(E4082 = "FT","Full Time", E4082 = "PT", "Part Time", E4082 = "FL", "Freelance", E4082 = "CT", "Contract")</f>
        <v>Full Time</v>
      </c>
      <c r="E4082" t="s">
        <v>11</v>
      </c>
      <c r="F4082" t="s">
        <v>27</v>
      </c>
      <c r="G4082">
        <v>96600</v>
      </c>
      <c r="H4082" t="s">
        <v>13</v>
      </c>
      <c r="I4082">
        <v>96600</v>
      </c>
      <c r="J4082" t="s">
        <v>14</v>
      </c>
      <c r="K4082">
        <v>0</v>
      </c>
      <c r="L4082" t="s">
        <v>14</v>
      </c>
      <c r="M4082" t="s">
        <v>15</v>
      </c>
    </row>
    <row r="4083" spans="1:13" x14ac:dyDescent="0.25">
      <c r="A4083">
        <v>2024</v>
      </c>
      <c r="B4083" t="str" cm="1">
        <f t="array" ref="B4083">_xlfn.IFS(C4083="SE","Senior", C4083 = "EX", "Excecutive",C4083 ="MI", "Middle", C4083 = "EN", "Entry")</f>
        <v>Senior</v>
      </c>
      <c r="C4083" t="s">
        <v>10</v>
      </c>
      <c r="D4083" t="str" cm="1">
        <f t="array" ref="D4083">_xlfn.IFS(E4083 = "FT","Full Time", E4083 = "PT", "Part Time", E4083 = "FL", "Freelance", E4083 = "CT", "Contract")</f>
        <v>Full Time</v>
      </c>
      <c r="E4083" t="s">
        <v>11</v>
      </c>
      <c r="F4083" t="s">
        <v>27</v>
      </c>
      <c r="G4083">
        <v>55200</v>
      </c>
      <c r="H4083" t="s">
        <v>13</v>
      </c>
      <c r="I4083">
        <v>55200</v>
      </c>
      <c r="J4083" t="s">
        <v>14</v>
      </c>
      <c r="K4083">
        <v>0</v>
      </c>
      <c r="L4083" t="s">
        <v>14</v>
      </c>
      <c r="M4083" t="s">
        <v>15</v>
      </c>
    </row>
    <row r="4084" spans="1:13" x14ac:dyDescent="0.25">
      <c r="A4084">
        <v>2024</v>
      </c>
      <c r="B4084" t="str" cm="1">
        <f t="array" ref="B4084">_xlfn.IFS(C4084="SE","Senior", C4084 = "EX", "Excecutive",C4084 ="MI", "Middle", C4084 = "EN", "Entry")</f>
        <v>Entry</v>
      </c>
      <c r="C4084" t="s">
        <v>20</v>
      </c>
      <c r="D4084" t="str" cm="1">
        <f t="array" ref="D4084">_xlfn.IFS(E4084 = "FT","Full Time", E4084 = "PT", "Part Time", E4084 = "FL", "Freelance", E4084 = "CT", "Contract")</f>
        <v>Full Time</v>
      </c>
      <c r="E4084" t="s">
        <v>11</v>
      </c>
      <c r="F4084" t="s">
        <v>48</v>
      </c>
      <c r="G4084">
        <v>86900</v>
      </c>
      <c r="H4084" t="s">
        <v>13</v>
      </c>
      <c r="I4084">
        <v>86900</v>
      </c>
      <c r="J4084" t="s">
        <v>14</v>
      </c>
      <c r="K4084">
        <v>0</v>
      </c>
      <c r="L4084" t="s">
        <v>14</v>
      </c>
      <c r="M4084" t="s">
        <v>15</v>
      </c>
    </row>
    <row r="4085" spans="1:13" x14ac:dyDescent="0.25">
      <c r="A4085">
        <v>2024</v>
      </c>
      <c r="B4085" t="str" cm="1">
        <f t="array" ref="B4085">_xlfn.IFS(C4085="SE","Senior", C4085 = "EX", "Excecutive",C4085 ="MI", "Middle", C4085 = "EN", "Entry")</f>
        <v>Entry</v>
      </c>
      <c r="C4085" t="s">
        <v>20</v>
      </c>
      <c r="D4085" t="str" cm="1">
        <f t="array" ref="D4085">_xlfn.IFS(E4085 = "FT","Full Time", E4085 = "PT", "Part Time", E4085 = "FL", "Freelance", E4085 = "CT", "Contract")</f>
        <v>Full Time</v>
      </c>
      <c r="E4085" t="s">
        <v>11</v>
      </c>
      <c r="F4085" t="s">
        <v>48</v>
      </c>
      <c r="G4085">
        <v>60800</v>
      </c>
      <c r="H4085" t="s">
        <v>13</v>
      </c>
      <c r="I4085">
        <v>60800</v>
      </c>
      <c r="J4085" t="s">
        <v>14</v>
      </c>
      <c r="K4085">
        <v>0</v>
      </c>
      <c r="L4085" t="s">
        <v>14</v>
      </c>
      <c r="M4085" t="s">
        <v>15</v>
      </c>
    </row>
    <row r="4086" spans="1:13" x14ac:dyDescent="0.25">
      <c r="A4086">
        <v>2024</v>
      </c>
      <c r="B4086" t="str" cm="1">
        <f t="array" ref="B4086">_xlfn.IFS(C4086="SE","Senior", C4086 = "EX", "Excecutive",C4086 ="MI", "Middle", C4086 = "EN", "Entry")</f>
        <v>Senior</v>
      </c>
      <c r="C4086" t="s">
        <v>10</v>
      </c>
      <c r="D4086" t="str" cm="1">
        <f t="array" ref="D4086">_xlfn.IFS(E4086 = "FT","Full Time", E4086 = "PT", "Part Time", E4086 = "FL", "Freelance", E4086 = "CT", "Contract")</f>
        <v>Full Time</v>
      </c>
      <c r="E4086" t="s">
        <v>11</v>
      </c>
      <c r="F4086" t="s">
        <v>57</v>
      </c>
      <c r="G4086">
        <v>140000</v>
      </c>
      <c r="H4086" t="s">
        <v>13</v>
      </c>
      <c r="I4086">
        <v>140000</v>
      </c>
      <c r="J4086" t="s">
        <v>14</v>
      </c>
      <c r="K4086">
        <v>0</v>
      </c>
      <c r="L4086" t="s">
        <v>14</v>
      </c>
      <c r="M4086" t="s">
        <v>15</v>
      </c>
    </row>
    <row r="4087" spans="1:13" x14ac:dyDescent="0.25">
      <c r="A4087">
        <v>2024</v>
      </c>
      <c r="B4087" t="str" cm="1">
        <f t="array" ref="B4087">_xlfn.IFS(C4087="SE","Senior", C4087 = "EX", "Excecutive",C4087 ="MI", "Middle", C4087 = "EN", "Entry")</f>
        <v>Senior</v>
      </c>
      <c r="C4087" t="s">
        <v>10</v>
      </c>
      <c r="D4087" t="str" cm="1">
        <f t="array" ref="D4087">_xlfn.IFS(E4087 = "FT","Full Time", E4087 = "PT", "Part Time", E4087 = "FL", "Freelance", E4087 = "CT", "Contract")</f>
        <v>Full Time</v>
      </c>
      <c r="E4087" t="s">
        <v>11</v>
      </c>
      <c r="F4087" t="s">
        <v>57</v>
      </c>
      <c r="G4087">
        <v>90000</v>
      </c>
      <c r="H4087" t="s">
        <v>13</v>
      </c>
      <c r="I4087">
        <v>90000</v>
      </c>
      <c r="J4087" t="s">
        <v>14</v>
      </c>
      <c r="K4087">
        <v>0</v>
      </c>
      <c r="L4087" t="s">
        <v>14</v>
      </c>
      <c r="M4087" t="s">
        <v>15</v>
      </c>
    </row>
    <row r="4088" spans="1:13" x14ac:dyDescent="0.25">
      <c r="A4088">
        <v>2024</v>
      </c>
      <c r="B4088" t="str" cm="1">
        <f t="array" ref="B4088">_xlfn.IFS(C4088="SE","Senior", C4088 = "EX", "Excecutive",C4088 ="MI", "Middle", C4088 = "EN", "Entry")</f>
        <v>Senior</v>
      </c>
      <c r="C4088" t="s">
        <v>10</v>
      </c>
      <c r="D4088" t="str" cm="1">
        <f t="array" ref="D4088">_xlfn.IFS(E4088 = "FT","Full Time", E4088 = "PT", "Part Time", E4088 = "FL", "Freelance", E4088 = "CT", "Contract")</f>
        <v>Full Time</v>
      </c>
      <c r="E4088" t="s">
        <v>11</v>
      </c>
      <c r="F4088" t="s">
        <v>71</v>
      </c>
      <c r="G4088">
        <v>234000</v>
      </c>
      <c r="H4088" t="s">
        <v>13</v>
      </c>
      <c r="I4088">
        <v>234000</v>
      </c>
      <c r="J4088" t="s">
        <v>14</v>
      </c>
      <c r="K4088">
        <v>0</v>
      </c>
      <c r="L4088" t="s">
        <v>14</v>
      </c>
      <c r="M4088" t="s">
        <v>15</v>
      </c>
    </row>
    <row r="4089" spans="1:13" x14ac:dyDescent="0.25">
      <c r="A4089">
        <v>2024</v>
      </c>
      <c r="B4089" t="str" cm="1">
        <f t="array" ref="B4089">_xlfn.IFS(C4089="SE","Senior", C4089 = "EX", "Excecutive",C4089 ="MI", "Middle", C4089 = "EN", "Entry")</f>
        <v>Senior</v>
      </c>
      <c r="C4089" t="s">
        <v>10</v>
      </c>
      <c r="D4089" t="str" cm="1">
        <f t="array" ref="D4089">_xlfn.IFS(E4089 = "FT","Full Time", E4089 = "PT", "Part Time", E4089 = "FL", "Freelance", E4089 = "CT", "Contract")</f>
        <v>Full Time</v>
      </c>
      <c r="E4089" t="s">
        <v>11</v>
      </c>
      <c r="F4089" t="s">
        <v>71</v>
      </c>
      <c r="G4089">
        <v>146000</v>
      </c>
      <c r="H4089" t="s">
        <v>13</v>
      </c>
      <c r="I4089">
        <v>146000</v>
      </c>
      <c r="J4089" t="s">
        <v>14</v>
      </c>
      <c r="K4089">
        <v>0</v>
      </c>
      <c r="L4089" t="s">
        <v>14</v>
      </c>
      <c r="M4089" t="s">
        <v>15</v>
      </c>
    </row>
    <row r="4090" spans="1:13" x14ac:dyDescent="0.25">
      <c r="A4090">
        <v>2024</v>
      </c>
      <c r="B4090" t="str" cm="1">
        <f t="array" ref="B4090">_xlfn.IFS(C4090="SE","Senior", C4090 = "EX", "Excecutive",C4090 ="MI", "Middle", C4090 = "EN", "Entry")</f>
        <v>Senior</v>
      </c>
      <c r="C4090" t="s">
        <v>10</v>
      </c>
      <c r="D4090" t="str" cm="1">
        <f t="array" ref="D4090">_xlfn.IFS(E4090 = "FT","Full Time", E4090 = "PT", "Part Time", E4090 = "FL", "Freelance", E4090 = "CT", "Contract")</f>
        <v>Full Time</v>
      </c>
      <c r="E4090" t="s">
        <v>11</v>
      </c>
      <c r="F4090" t="s">
        <v>21</v>
      </c>
      <c r="G4090">
        <v>120000</v>
      </c>
      <c r="H4090" t="s">
        <v>13</v>
      </c>
      <c r="I4090">
        <v>120000</v>
      </c>
      <c r="J4090" t="s">
        <v>39</v>
      </c>
      <c r="K4090">
        <v>0</v>
      </c>
      <c r="L4090" t="s">
        <v>39</v>
      </c>
      <c r="M4090" t="s">
        <v>15</v>
      </c>
    </row>
    <row r="4091" spans="1:13" x14ac:dyDescent="0.25">
      <c r="A4091">
        <v>2024</v>
      </c>
      <c r="B4091" t="str" cm="1">
        <f t="array" ref="B4091">_xlfn.IFS(C4091="SE","Senior", C4091 = "EX", "Excecutive",C4091 ="MI", "Middle", C4091 = "EN", "Entry")</f>
        <v>Senior</v>
      </c>
      <c r="C4091" t="s">
        <v>10</v>
      </c>
      <c r="D4091" t="str" cm="1">
        <f t="array" ref="D4091">_xlfn.IFS(E4091 = "FT","Full Time", E4091 = "PT", "Part Time", E4091 = "FL", "Freelance", E4091 = "CT", "Contract")</f>
        <v>Full Time</v>
      </c>
      <c r="E4091" t="s">
        <v>11</v>
      </c>
      <c r="F4091" t="s">
        <v>21</v>
      </c>
      <c r="G4091">
        <v>90000</v>
      </c>
      <c r="H4091" t="s">
        <v>13</v>
      </c>
      <c r="I4091">
        <v>90000</v>
      </c>
      <c r="J4091" t="s">
        <v>39</v>
      </c>
      <c r="K4091">
        <v>0</v>
      </c>
      <c r="L4091" t="s">
        <v>39</v>
      </c>
      <c r="M4091" t="s">
        <v>15</v>
      </c>
    </row>
    <row r="4092" spans="1:13" x14ac:dyDescent="0.25">
      <c r="A4092">
        <v>2024</v>
      </c>
      <c r="B4092" t="str" cm="1">
        <f t="array" ref="B4092">_xlfn.IFS(C4092="SE","Senior", C4092 = "EX", "Excecutive",C4092 ="MI", "Middle", C4092 = "EN", "Entry")</f>
        <v>Senior</v>
      </c>
      <c r="C4092" t="s">
        <v>10</v>
      </c>
      <c r="D4092" t="str" cm="1">
        <f t="array" ref="D4092">_xlfn.IFS(E4092 = "FT","Full Time", E4092 = "PT", "Part Time", E4092 = "FL", "Freelance", E4092 = "CT", "Contract")</f>
        <v>Full Time</v>
      </c>
      <c r="E4092" t="s">
        <v>11</v>
      </c>
      <c r="F4092" t="s">
        <v>40</v>
      </c>
      <c r="G4092">
        <v>193000</v>
      </c>
      <c r="H4092" t="s">
        <v>13</v>
      </c>
      <c r="I4092">
        <v>193000</v>
      </c>
      <c r="J4092" t="s">
        <v>14</v>
      </c>
      <c r="K4092">
        <v>0</v>
      </c>
      <c r="L4092" t="s">
        <v>14</v>
      </c>
      <c r="M4092" t="s">
        <v>15</v>
      </c>
    </row>
    <row r="4093" spans="1:13" x14ac:dyDescent="0.25">
      <c r="A4093">
        <v>2024</v>
      </c>
      <c r="B4093" t="str" cm="1">
        <f t="array" ref="B4093">_xlfn.IFS(C4093="SE","Senior", C4093 = "EX", "Excecutive",C4093 ="MI", "Middle", C4093 = "EN", "Entry")</f>
        <v>Senior</v>
      </c>
      <c r="C4093" t="s">
        <v>10</v>
      </c>
      <c r="D4093" t="str" cm="1">
        <f t="array" ref="D4093">_xlfn.IFS(E4093 = "FT","Full Time", E4093 = "PT", "Part Time", E4093 = "FL", "Freelance", E4093 = "CT", "Contract")</f>
        <v>Full Time</v>
      </c>
      <c r="E4093" t="s">
        <v>11</v>
      </c>
      <c r="F4093" t="s">
        <v>40</v>
      </c>
      <c r="G4093">
        <v>119000</v>
      </c>
      <c r="H4093" t="s">
        <v>13</v>
      </c>
      <c r="I4093">
        <v>119000</v>
      </c>
      <c r="J4093" t="s">
        <v>14</v>
      </c>
      <c r="K4093">
        <v>0</v>
      </c>
      <c r="L4093" t="s">
        <v>14</v>
      </c>
      <c r="M4093" t="s">
        <v>15</v>
      </c>
    </row>
    <row r="4094" spans="1:13" x14ac:dyDescent="0.25">
      <c r="A4094">
        <v>2024</v>
      </c>
      <c r="B4094" t="str" cm="1">
        <f t="array" ref="B4094">_xlfn.IFS(C4094="SE","Senior", C4094 = "EX", "Excecutive",C4094 ="MI", "Middle", C4094 = "EN", "Entry")</f>
        <v>Senior</v>
      </c>
      <c r="C4094" t="s">
        <v>10</v>
      </c>
      <c r="D4094" t="str" cm="1">
        <f t="array" ref="D4094">_xlfn.IFS(E4094 = "FT","Full Time", E4094 = "PT", "Part Time", E4094 = "FL", "Freelance", E4094 = "CT", "Contract")</f>
        <v>Full Time</v>
      </c>
      <c r="E4094" t="s">
        <v>11</v>
      </c>
      <c r="F4094" t="s">
        <v>24</v>
      </c>
      <c r="G4094">
        <v>215000</v>
      </c>
      <c r="H4094" t="s">
        <v>13</v>
      </c>
      <c r="I4094">
        <v>215000</v>
      </c>
      <c r="J4094" t="s">
        <v>14</v>
      </c>
      <c r="K4094">
        <v>0</v>
      </c>
      <c r="L4094" t="s">
        <v>14</v>
      </c>
      <c r="M4094" t="s">
        <v>15</v>
      </c>
    </row>
    <row r="4095" spans="1:13" x14ac:dyDescent="0.25">
      <c r="A4095">
        <v>2024</v>
      </c>
      <c r="B4095" t="str" cm="1">
        <f t="array" ref="B4095">_xlfn.IFS(C4095="SE","Senior", C4095 = "EX", "Excecutive",C4095 ="MI", "Middle", C4095 = "EN", "Entry")</f>
        <v>Senior</v>
      </c>
      <c r="C4095" t="s">
        <v>10</v>
      </c>
      <c r="D4095" t="str" cm="1">
        <f t="array" ref="D4095">_xlfn.IFS(E4095 = "FT","Full Time", E4095 = "PT", "Part Time", E4095 = "FL", "Freelance", E4095 = "CT", "Contract")</f>
        <v>Full Time</v>
      </c>
      <c r="E4095" t="s">
        <v>11</v>
      </c>
      <c r="F4095" t="s">
        <v>24</v>
      </c>
      <c r="G4095">
        <v>146900</v>
      </c>
      <c r="H4095" t="s">
        <v>13</v>
      </c>
      <c r="I4095">
        <v>146900</v>
      </c>
      <c r="J4095" t="s">
        <v>14</v>
      </c>
      <c r="K4095">
        <v>0</v>
      </c>
      <c r="L4095" t="s">
        <v>14</v>
      </c>
      <c r="M4095" t="s">
        <v>15</v>
      </c>
    </row>
    <row r="4096" spans="1:13" x14ac:dyDescent="0.25">
      <c r="A4096">
        <v>2024</v>
      </c>
      <c r="B4096" t="str" cm="1">
        <f t="array" ref="B4096">_xlfn.IFS(C4096="SE","Senior", C4096 = "EX", "Excecutive",C4096 ="MI", "Middle", C4096 = "EN", "Entry")</f>
        <v>Entry</v>
      </c>
      <c r="C4096" t="s">
        <v>20</v>
      </c>
      <c r="D4096" t="str" cm="1">
        <f t="array" ref="D4096">_xlfn.IFS(E4096 = "FT","Full Time", E4096 = "PT", "Part Time", E4096 = "FL", "Freelance", E4096 = "CT", "Contract")</f>
        <v>Full Time</v>
      </c>
      <c r="E4096" t="s">
        <v>11</v>
      </c>
      <c r="F4096" t="s">
        <v>25</v>
      </c>
      <c r="G4096">
        <v>166000</v>
      </c>
      <c r="H4096" t="s">
        <v>13</v>
      </c>
      <c r="I4096">
        <v>166000</v>
      </c>
      <c r="J4096" t="s">
        <v>14</v>
      </c>
      <c r="K4096">
        <v>100</v>
      </c>
      <c r="L4096" t="s">
        <v>14</v>
      </c>
      <c r="M4096" t="s">
        <v>15</v>
      </c>
    </row>
    <row r="4097" spans="1:13" x14ac:dyDescent="0.25">
      <c r="A4097">
        <v>2024</v>
      </c>
      <c r="B4097" t="str" cm="1">
        <f t="array" ref="B4097">_xlfn.IFS(C4097="SE","Senior", C4097 = "EX", "Excecutive",C4097 ="MI", "Middle", C4097 = "EN", "Entry")</f>
        <v>Entry</v>
      </c>
      <c r="C4097" t="s">
        <v>20</v>
      </c>
      <c r="D4097" t="str" cm="1">
        <f t="array" ref="D4097">_xlfn.IFS(E4097 = "FT","Full Time", E4097 = "PT", "Part Time", E4097 = "FL", "Freelance", E4097 = "CT", "Contract")</f>
        <v>Full Time</v>
      </c>
      <c r="E4097" t="s">
        <v>11</v>
      </c>
      <c r="F4097" t="s">
        <v>25</v>
      </c>
      <c r="G4097">
        <v>104000</v>
      </c>
      <c r="H4097" t="s">
        <v>13</v>
      </c>
      <c r="I4097">
        <v>104000</v>
      </c>
      <c r="J4097" t="s">
        <v>14</v>
      </c>
      <c r="K4097">
        <v>100</v>
      </c>
      <c r="L4097" t="s">
        <v>14</v>
      </c>
      <c r="M4097" t="s">
        <v>15</v>
      </c>
    </row>
    <row r="4098" spans="1:13" x14ac:dyDescent="0.25">
      <c r="A4098">
        <v>2024</v>
      </c>
      <c r="B4098" t="str" cm="1">
        <f t="array" ref="B4098">_xlfn.IFS(C4098="SE","Senior", C4098 = "EX", "Excecutive",C4098 ="MI", "Middle", C4098 = "EN", "Entry")</f>
        <v>Middle</v>
      </c>
      <c r="C4098" t="s">
        <v>18</v>
      </c>
      <c r="D4098" t="str" cm="1">
        <f t="array" ref="D4098">_xlfn.IFS(E4098 = "FT","Full Time", E4098 = "PT", "Part Time", E4098 = "FL", "Freelance", E4098 = "CT", "Contract")</f>
        <v>Full Time</v>
      </c>
      <c r="E4098" t="s">
        <v>11</v>
      </c>
      <c r="F4098" t="s">
        <v>16</v>
      </c>
      <c r="G4098">
        <v>140000</v>
      </c>
      <c r="H4098" t="s">
        <v>13</v>
      </c>
      <c r="I4098">
        <v>140000</v>
      </c>
      <c r="J4098" t="s">
        <v>14</v>
      </c>
      <c r="K4098">
        <v>0</v>
      </c>
      <c r="L4098" t="s">
        <v>14</v>
      </c>
      <c r="M4098" t="s">
        <v>15</v>
      </c>
    </row>
    <row r="4099" spans="1:13" x14ac:dyDescent="0.25">
      <c r="A4099">
        <v>2024</v>
      </c>
      <c r="B4099" t="str" cm="1">
        <f t="array" ref="B4099">_xlfn.IFS(C4099="SE","Senior", C4099 = "EX", "Excecutive",C4099 ="MI", "Middle", C4099 = "EN", "Entry")</f>
        <v>Middle</v>
      </c>
      <c r="C4099" t="s">
        <v>18</v>
      </c>
      <c r="D4099" t="str" cm="1">
        <f t="array" ref="D4099">_xlfn.IFS(E4099 = "FT","Full Time", E4099 = "PT", "Part Time", E4099 = "FL", "Freelance", E4099 = "CT", "Contract")</f>
        <v>Full Time</v>
      </c>
      <c r="E4099" t="s">
        <v>11</v>
      </c>
      <c r="F4099" t="s">
        <v>16</v>
      </c>
      <c r="G4099">
        <v>70000</v>
      </c>
      <c r="H4099" t="s">
        <v>13</v>
      </c>
      <c r="I4099">
        <v>70000</v>
      </c>
      <c r="J4099" t="s">
        <v>14</v>
      </c>
      <c r="K4099">
        <v>0</v>
      </c>
      <c r="L4099" t="s">
        <v>14</v>
      </c>
      <c r="M4099" t="s">
        <v>15</v>
      </c>
    </row>
    <row r="4100" spans="1:13" x14ac:dyDescent="0.25">
      <c r="A4100">
        <v>2024</v>
      </c>
      <c r="B4100" t="str" cm="1">
        <f t="array" ref="B4100">_xlfn.IFS(C4100="SE","Senior", C4100 = "EX", "Excecutive",C4100 ="MI", "Middle", C4100 = "EN", "Entry")</f>
        <v>Middle</v>
      </c>
      <c r="C4100" t="s">
        <v>18</v>
      </c>
      <c r="D4100" t="str" cm="1">
        <f t="array" ref="D4100">_xlfn.IFS(E4100 = "FT","Full Time", E4100 = "PT", "Part Time", E4100 = "FL", "Freelance", E4100 = "CT", "Contract")</f>
        <v>Full Time</v>
      </c>
      <c r="E4100" t="s">
        <v>11</v>
      </c>
      <c r="F4100" t="s">
        <v>16</v>
      </c>
      <c r="G4100">
        <v>124000</v>
      </c>
      <c r="H4100" t="s">
        <v>13</v>
      </c>
      <c r="I4100">
        <v>124000</v>
      </c>
      <c r="J4100" t="s">
        <v>14</v>
      </c>
      <c r="K4100">
        <v>0</v>
      </c>
      <c r="L4100" t="s">
        <v>14</v>
      </c>
      <c r="M4100" t="s">
        <v>15</v>
      </c>
    </row>
    <row r="4101" spans="1:13" x14ac:dyDescent="0.25">
      <c r="A4101">
        <v>2024</v>
      </c>
      <c r="B4101" t="str" cm="1">
        <f t="array" ref="B4101">_xlfn.IFS(C4101="SE","Senior", C4101 = "EX", "Excecutive",C4101 ="MI", "Middle", C4101 = "EN", "Entry")</f>
        <v>Middle</v>
      </c>
      <c r="C4101" t="s">
        <v>18</v>
      </c>
      <c r="D4101" t="str" cm="1">
        <f t="array" ref="D4101">_xlfn.IFS(E4101 = "FT","Full Time", E4101 = "PT", "Part Time", E4101 = "FL", "Freelance", E4101 = "CT", "Contract")</f>
        <v>Full Time</v>
      </c>
      <c r="E4101" t="s">
        <v>11</v>
      </c>
      <c r="F4101" t="s">
        <v>16</v>
      </c>
      <c r="G4101">
        <v>80000</v>
      </c>
      <c r="H4101" t="s">
        <v>13</v>
      </c>
      <c r="I4101">
        <v>80000</v>
      </c>
      <c r="J4101" t="s">
        <v>14</v>
      </c>
      <c r="K4101">
        <v>0</v>
      </c>
      <c r="L4101" t="s">
        <v>14</v>
      </c>
      <c r="M4101" t="s">
        <v>15</v>
      </c>
    </row>
    <row r="4102" spans="1:13" x14ac:dyDescent="0.25">
      <c r="A4102">
        <v>2024</v>
      </c>
      <c r="B4102" t="str" cm="1">
        <f t="array" ref="B4102">_xlfn.IFS(C4102="SE","Senior", C4102 = "EX", "Excecutive",C4102 ="MI", "Middle", C4102 = "EN", "Entry")</f>
        <v>Middle</v>
      </c>
      <c r="C4102" t="s">
        <v>18</v>
      </c>
      <c r="D4102" t="str" cm="1">
        <f t="array" ref="D4102">_xlfn.IFS(E4102 = "FT","Full Time", E4102 = "PT", "Part Time", E4102 = "FL", "Freelance", E4102 = "CT", "Contract")</f>
        <v>Full Time</v>
      </c>
      <c r="E4102" t="s">
        <v>11</v>
      </c>
      <c r="F4102" t="s">
        <v>24</v>
      </c>
      <c r="G4102">
        <v>133000</v>
      </c>
      <c r="H4102" t="s">
        <v>13</v>
      </c>
      <c r="I4102">
        <v>133000</v>
      </c>
      <c r="J4102" t="s">
        <v>14</v>
      </c>
      <c r="K4102">
        <v>0</v>
      </c>
      <c r="L4102" t="s">
        <v>14</v>
      </c>
      <c r="M4102" t="s">
        <v>15</v>
      </c>
    </row>
    <row r="4103" spans="1:13" x14ac:dyDescent="0.25">
      <c r="A4103">
        <v>2024</v>
      </c>
      <c r="B4103" t="str" cm="1">
        <f t="array" ref="B4103">_xlfn.IFS(C4103="SE","Senior", C4103 = "EX", "Excecutive",C4103 ="MI", "Middle", C4103 = "EN", "Entry")</f>
        <v>Middle</v>
      </c>
      <c r="C4103" t="s">
        <v>18</v>
      </c>
      <c r="D4103" t="str" cm="1">
        <f t="array" ref="D4103">_xlfn.IFS(E4103 = "FT","Full Time", E4103 = "PT", "Part Time", E4103 = "FL", "Freelance", E4103 = "CT", "Contract")</f>
        <v>Full Time</v>
      </c>
      <c r="E4103" t="s">
        <v>11</v>
      </c>
      <c r="F4103" t="s">
        <v>24</v>
      </c>
      <c r="G4103">
        <v>58400</v>
      </c>
      <c r="H4103" t="s">
        <v>13</v>
      </c>
      <c r="I4103">
        <v>58400</v>
      </c>
      <c r="J4103" t="s">
        <v>14</v>
      </c>
      <c r="K4103">
        <v>0</v>
      </c>
      <c r="L4103" t="s">
        <v>14</v>
      </c>
      <c r="M4103" t="s">
        <v>15</v>
      </c>
    </row>
    <row r="4104" spans="1:13" x14ac:dyDescent="0.25">
      <c r="A4104">
        <v>2024</v>
      </c>
      <c r="B4104" t="str" cm="1">
        <f t="array" ref="B4104">_xlfn.IFS(C4104="SE","Senior", C4104 = "EX", "Excecutive",C4104 ="MI", "Middle", C4104 = "EN", "Entry")</f>
        <v>Senior</v>
      </c>
      <c r="C4104" t="s">
        <v>10</v>
      </c>
      <c r="D4104" t="str" cm="1">
        <f t="array" ref="D4104">_xlfn.IFS(E4104 = "FT","Full Time", E4104 = "PT", "Part Time", E4104 = "FL", "Freelance", E4104 = "CT", "Contract")</f>
        <v>Full Time</v>
      </c>
      <c r="E4104" t="s">
        <v>11</v>
      </c>
      <c r="F4104" t="s">
        <v>27</v>
      </c>
      <c r="G4104">
        <v>149000</v>
      </c>
      <c r="H4104" t="s">
        <v>13</v>
      </c>
      <c r="I4104">
        <v>149000</v>
      </c>
      <c r="J4104" t="s">
        <v>92</v>
      </c>
      <c r="K4104">
        <v>0</v>
      </c>
      <c r="L4104" t="s">
        <v>92</v>
      </c>
      <c r="M4104" t="s">
        <v>15</v>
      </c>
    </row>
    <row r="4105" spans="1:13" x14ac:dyDescent="0.25">
      <c r="A4105">
        <v>2024</v>
      </c>
      <c r="B4105" t="str" cm="1">
        <f t="array" ref="B4105">_xlfn.IFS(C4105="SE","Senior", C4105 = "EX", "Excecutive",C4105 ="MI", "Middle", C4105 = "EN", "Entry")</f>
        <v>Senior</v>
      </c>
      <c r="C4105" t="s">
        <v>10</v>
      </c>
      <c r="D4105" t="str" cm="1">
        <f t="array" ref="D4105">_xlfn.IFS(E4105 = "FT","Full Time", E4105 = "PT", "Part Time", E4105 = "FL", "Freelance", E4105 = "CT", "Contract")</f>
        <v>Full Time</v>
      </c>
      <c r="E4105" t="s">
        <v>11</v>
      </c>
      <c r="F4105" t="s">
        <v>27</v>
      </c>
      <c r="G4105">
        <v>65300</v>
      </c>
      <c r="H4105" t="s">
        <v>13</v>
      </c>
      <c r="I4105">
        <v>65300</v>
      </c>
      <c r="J4105" t="s">
        <v>92</v>
      </c>
      <c r="K4105">
        <v>0</v>
      </c>
      <c r="L4105" t="s">
        <v>92</v>
      </c>
      <c r="M4105" t="s">
        <v>15</v>
      </c>
    </row>
    <row r="4106" spans="1:13" x14ac:dyDescent="0.25">
      <c r="A4106">
        <v>2024</v>
      </c>
      <c r="B4106" t="str" cm="1">
        <f t="array" ref="B4106">_xlfn.IFS(C4106="SE","Senior", C4106 = "EX", "Excecutive",C4106 ="MI", "Middle", C4106 = "EN", "Entry")</f>
        <v>Senior</v>
      </c>
      <c r="C4106" t="s">
        <v>10</v>
      </c>
      <c r="D4106" t="str" cm="1">
        <f t="array" ref="D4106">_xlfn.IFS(E4106 = "FT","Full Time", E4106 = "PT", "Part Time", E4106 = "FL", "Freelance", E4106 = "CT", "Contract")</f>
        <v>Full Time</v>
      </c>
      <c r="E4106" t="s">
        <v>11</v>
      </c>
      <c r="F4106" t="s">
        <v>71</v>
      </c>
      <c r="G4106">
        <v>120000</v>
      </c>
      <c r="H4106" t="s">
        <v>13</v>
      </c>
      <c r="I4106">
        <v>120000</v>
      </c>
      <c r="J4106" t="s">
        <v>14</v>
      </c>
      <c r="K4106">
        <v>100</v>
      </c>
      <c r="L4106" t="s">
        <v>14</v>
      </c>
      <c r="M4106" t="s">
        <v>15</v>
      </c>
    </row>
    <row r="4107" spans="1:13" x14ac:dyDescent="0.25">
      <c r="A4107">
        <v>2024</v>
      </c>
      <c r="B4107" t="str" cm="1">
        <f t="array" ref="B4107">_xlfn.IFS(C4107="SE","Senior", C4107 = "EX", "Excecutive",C4107 ="MI", "Middle", C4107 = "EN", "Entry")</f>
        <v>Senior</v>
      </c>
      <c r="C4107" t="s">
        <v>10</v>
      </c>
      <c r="D4107" t="str" cm="1">
        <f t="array" ref="D4107">_xlfn.IFS(E4107 = "FT","Full Time", E4107 = "PT", "Part Time", E4107 = "FL", "Freelance", E4107 = "CT", "Contract")</f>
        <v>Full Time</v>
      </c>
      <c r="E4107" t="s">
        <v>11</v>
      </c>
      <c r="F4107" t="s">
        <v>71</v>
      </c>
      <c r="G4107">
        <v>100000</v>
      </c>
      <c r="H4107" t="s">
        <v>13</v>
      </c>
      <c r="I4107">
        <v>100000</v>
      </c>
      <c r="J4107" t="s">
        <v>14</v>
      </c>
      <c r="K4107">
        <v>100</v>
      </c>
      <c r="L4107" t="s">
        <v>14</v>
      </c>
      <c r="M4107" t="s">
        <v>15</v>
      </c>
    </row>
    <row r="4108" spans="1:13" x14ac:dyDescent="0.25">
      <c r="A4108">
        <v>2024</v>
      </c>
      <c r="B4108" t="str" cm="1">
        <f t="array" ref="B4108">_xlfn.IFS(C4108="SE","Senior", C4108 = "EX", "Excecutive",C4108 ="MI", "Middle", C4108 = "EN", "Entry")</f>
        <v>Senior</v>
      </c>
      <c r="C4108" t="s">
        <v>10</v>
      </c>
      <c r="D4108" t="str" cm="1">
        <f t="array" ref="D4108">_xlfn.IFS(E4108 = "FT","Full Time", E4108 = "PT", "Part Time", E4108 = "FL", "Freelance", E4108 = "CT", "Contract")</f>
        <v>Full Time</v>
      </c>
      <c r="E4108" t="s">
        <v>11</v>
      </c>
      <c r="F4108" t="s">
        <v>17</v>
      </c>
      <c r="G4108">
        <v>182000</v>
      </c>
      <c r="H4108" t="s">
        <v>13</v>
      </c>
      <c r="I4108">
        <v>182000</v>
      </c>
      <c r="J4108" t="s">
        <v>14</v>
      </c>
      <c r="K4108">
        <v>0</v>
      </c>
      <c r="L4108" t="s">
        <v>14</v>
      </c>
      <c r="M4108" t="s">
        <v>15</v>
      </c>
    </row>
    <row r="4109" spans="1:13" x14ac:dyDescent="0.25">
      <c r="A4109">
        <v>2024</v>
      </c>
      <c r="B4109" t="str" cm="1">
        <f t="array" ref="B4109">_xlfn.IFS(C4109="SE","Senior", C4109 = "EX", "Excecutive",C4109 ="MI", "Middle", C4109 = "EN", "Entry")</f>
        <v>Senior</v>
      </c>
      <c r="C4109" t="s">
        <v>10</v>
      </c>
      <c r="D4109" t="str" cm="1">
        <f t="array" ref="D4109">_xlfn.IFS(E4109 = "FT","Full Time", E4109 = "PT", "Part Time", E4109 = "FL", "Freelance", E4109 = "CT", "Contract")</f>
        <v>Full Time</v>
      </c>
      <c r="E4109" t="s">
        <v>11</v>
      </c>
      <c r="F4109" t="s">
        <v>17</v>
      </c>
      <c r="G4109">
        <v>164000</v>
      </c>
      <c r="H4109" t="s">
        <v>13</v>
      </c>
      <c r="I4109">
        <v>164000</v>
      </c>
      <c r="J4109" t="s">
        <v>14</v>
      </c>
      <c r="K4109">
        <v>0</v>
      </c>
      <c r="L4109" t="s">
        <v>14</v>
      </c>
      <c r="M4109" t="s">
        <v>15</v>
      </c>
    </row>
    <row r="4110" spans="1:13" x14ac:dyDescent="0.25">
      <c r="A4110">
        <v>2024</v>
      </c>
      <c r="B4110" t="str" cm="1">
        <f t="array" ref="B4110">_xlfn.IFS(C4110="SE","Senior", C4110 = "EX", "Excecutive",C4110 ="MI", "Middle", C4110 = "EN", "Entry")</f>
        <v>Middle</v>
      </c>
      <c r="C4110" t="s">
        <v>18</v>
      </c>
      <c r="D4110" t="str" cm="1">
        <f t="array" ref="D4110">_xlfn.IFS(E4110 = "FT","Full Time", E4110 = "PT", "Part Time", E4110 = "FL", "Freelance", E4110 = "CT", "Contract")</f>
        <v>Full Time</v>
      </c>
      <c r="E4110" t="s">
        <v>11</v>
      </c>
      <c r="F4110" t="s">
        <v>118</v>
      </c>
      <c r="G4110">
        <v>161250</v>
      </c>
      <c r="H4110" t="s">
        <v>13</v>
      </c>
      <c r="I4110">
        <v>161250</v>
      </c>
      <c r="J4110" t="s">
        <v>14</v>
      </c>
      <c r="K4110">
        <v>100</v>
      </c>
      <c r="L4110" t="s">
        <v>14</v>
      </c>
      <c r="M4110" t="s">
        <v>15</v>
      </c>
    </row>
    <row r="4111" spans="1:13" x14ac:dyDescent="0.25">
      <c r="A4111">
        <v>2024</v>
      </c>
      <c r="B4111" t="str" cm="1">
        <f t="array" ref="B4111">_xlfn.IFS(C4111="SE","Senior", C4111 = "EX", "Excecutive",C4111 ="MI", "Middle", C4111 = "EN", "Entry")</f>
        <v>Middle</v>
      </c>
      <c r="C4111" t="s">
        <v>18</v>
      </c>
      <c r="D4111" t="str" cm="1">
        <f t="array" ref="D4111">_xlfn.IFS(E4111 = "FT","Full Time", E4111 = "PT", "Part Time", E4111 = "FL", "Freelance", E4111 = "CT", "Contract")</f>
        <v>Full Time</v>
      </c>
      <c r="E4111" t="s">
        <v>11</v>
      </c>
      <c r="F4111" t="s">
        <v>118</v>
      </c>
      <c r="G4111">
        <v>132974</v>
      </c>
      <c r="H4111" t="s">
        <v>13</v>
      </c>
      <c r="I4111">
        <v>132974</v>
      </c>
      <c r="J4111" t="s">
        <v>14</v>
      </c>
      <c r="K4111">
        <v>100</v>
      </c>
      <c r="L4111" t="s">
        <v>14</v>
      </c>
      <c r="M4111" t="s">
        <v>15</v>
      </c>
    </row>
    <row r="4112" spans="1:13" x14ac:dyDescent="0.25">
      <c r="A4112">
        <v>2024</v>
      </c>
      <c r="B4112" t="str" cm="1">
        <f t="array" ref="B4112">_xlfn.IFS(C4112="SE","Senior", C4112 = "EX", "Excecutive",C4112 ="MI", "Middle", C4112 = "EN", "Entry")</f>
        <v>Middle</v>
      </c>
      <c r="C4112" t="s">
        <v>18</v>
      </c>
      <c r="D4112" t="str" cm="1">
        <f t="array" ref="D4112">_xlfn.IFS(E4112 = "FT","Full Time", E4112 = "PT", "Part Time", E4112 = "FL", "Freelance", E4112 = "CT", "Contract")</f>
        <v>Full Time</v>
      </c>
      <c r="E4112" t="s">
        <v>11</v>
      </c>
      <c r="F4112" t="s">
        <v>118</v>
      </c>
      <c r="G4112">
        <v>161250</v>
      </c>
      <c r="H4112" t="s">
        <v>13</v>
      </c>
      <c r="I4112">
        <v>161250</v>
      </c>
      <c r="J4112" t="s">
        <v>14</v>
      </c>
      <c r="K4112">
        <v>100</v>
      </c>
      <c r="L4112" t="s">
        <v>14</v>
      </c>
      <c r="M4112" t="s">
        <v>15</v>
      </c>
    </row>
    <row r="4113" spans="1:13" x14ac:dyDescent="0.25">
      <c r="A4113">
        <v>2024</v>
      </c>
      <c r="B4113" t="str" cm="1">
        <f t="array" ref="B4113">_xlfn.IFS(C4113="SE","Senior", C4113 = "EX", "Excecutive",C4113 ="MI", "Middle", C4113 = "EN", "Entry")</f>
        <v>Middle</v>
      </c>
      <c r="C4113" t="s">
        <v>18</v>
      </c>
      <c r="D4113" t="str" cm="1">
        <f t="array" ref="D4113">_xlfn.IFS(E4113 = "FT","Full Time", E4113 = "PT", "Part Time", E4113 = "FL", "Freelance", E4113 = "CT", "Contract")</f>
        <v>Full Time</v>
      </c>
      <c r="E4113" t="s">
        <v>11</v>
      </c>
      <c r="F4113" t="s">
        <v>118</v>
      </c>
      <c r="G4113">
        <v>132974</v>
      </c>
      <c r="H4113" t="s">
        <v>13</v>
      </c>
      <c r="I4113">
        <v>132974</v>
      </c>
      <c r="J4113" t="s">
        <v>14</v>
      </c>
      <c r="K4113">
        <v>100</v>
      </c>
      <c r="L4113" t="s">
        <v>14</v>
      </c>
      <c r="M4113" t="s">
        <v>15</v>
      </c>
    </row>
    <row r="4114" spans="1:13" x14ac:dyDescent="0.25">
      <c r="A4114">
        <v>2024</v>
      </c>
      <c r="B4114" t="str" cm="1">
        <f t="array" ref="B4114">_xlfn.IFS(C4114="SE","Senior", C4114 = "EX", "Excecutive",C4114 ="MI", "Middle", C4114 = "EN", "Entry")</f>
        <v>Senior</v>
      </c>
      <c r="C4114" t="s">
        <v>10</v>
      </c>
      <c r="D4114" t="str" cm="1">
        <f t="array" ref="D4114">_xlfn.IFS(E4114 = "FT","Full Time", E4114 = "PT", "Part Time", E4114 = "FL", "Freelance", E4114 = "CT", "Contract")</f>
        <v>Full Time</v>
      </c>
      <c r="E4114" t="s">
        <v>11</v>
      </c>
      <c r="F4114" t="s">
        <v>16</v>
      </c>
      <c r="G4114">
        <v>90000</v>
      </c>
      <c r="H4114" t="s">
        <v>36</v>
      </c>
      <c r="I4114">
        <v>112500</v>
      </c>
      <c r="J4114" t="s">
        <v>37</v>
      </c>
      <c r="K4114">
        <v>0</v>
      </c>
      <c r="L4114" t="s">
        <v>37</v>
      </c>
      <c r="M4114" t="s">
        <v>15</v>
      </c>
    </row>
    <row r="4115" spans="1:13" x14ac:dyDescent="0.25">
      <c r="A4115">
        <v>2024</v>
      </c>
      <c r="B4115" t="str" cm="1">
        <f t="array" ref="B4115">_xlfn.IFS(C4115="SE","Senior", C4115 = "EX", "Excecutive",C4115 ="MI", "Middle", C4115 = "EN", "Entry")</f>
        <v>Senior</v>
      </c>
      <c r="C4115" t="s">
        <v>10</v>
      </c>
      <c r="D4115" t="str" cm="1">
        <f t="array" ref="D4115">_xlfn.IFS(E4115 = "FT","Full Time", E4115 = "PT", "Part Time", E4115 = "FL", "Freelance", E4115 = "CT", "Contract")</f>
        <v>Full Time</v>
      </c>
      <c r="E4115" t="s">
        <v>11</v>
      </c>
      <c r="F4115" t="s">
        <v>16</v>
      </c>
      <c r="G4115">
        <v>49500</v>
      </c>
      <c r="H4115" t="s">
        <v>36</v>
      </c>
      <c r="I4115">
        <v>61875</v>
      </c>
      <c r="J4115" t="s">
        <v>37</v>
      </c>
      <c r="K4115">
        <v>0</v>
      </c>
      <c r="L4115" t="s">
        <v>37</v>
      </c>
      <c r="M4115" t="s">
        <v>15</v>
      </c>
    </row>
    <row r="4116" spans="1:13" x14ac:dyDescent="0.25">
      <c r="A4116">
        <v>2024</v>
      </c>
      <c r="B4116" t="str" cm="1">
        <f t="array" ref="B4116">_xlfn.IFS(C4116="SE","Senior", C4116 = "EX", "Excecutive",C4116 ="MI", "Middle", C4116 = "EN", "Entry")</f>
        <v>Senior</v>
      </c>
      <c r="C4116" t="s">
        <v>10</v>
      </c>
      <c r="D4116" t="str" cm="1">
        <f t="array" ref="D4116">_xlfn.IFS(E4116 = "FT","Full Time", E4116 = "PT", "Part Time", E4116 = "FL", "Freelance", E4116 = "CT", "Contract")</f>
        <v>Full Time</v>
      </c>
      <c r="E4116" t="s">
        <v>11</v>
      </c>
      <c r="F4116" t="s">
        <v>21</v>
      </c>
      <c r="G4116">
        <v>140000</v>
      </c>
      <c r="H4116" t="s">
        <v>13</v>
      </c>
      <c r="I4116">
        <v>140000</v>
      </c>
      <c r="J4116" t="s">
        <v>14</v>
      </c>
      <c r="K4116">
        <v>0</v>
      </c>
      <c r="L4116" t="s">
        <v>14</v>
      </c>
      <c r="M4116" t="s">
        <v>15</v>
      </c>
    </row>
    <row r="4117" spans="1:13" x14ac:dyDescent="0.25">
      <c r="A4117">
        <v>2024</v>
      </c>
      <c r="B4117" t="str" cm="1">
        <f t="array" ref="B4117">_xlfn.IFS(C4117="SE","Senior", C4117 = "EX", "Excecutive",C4117 ="MI", "Middle", C4117 = "EN", "Entry")</f>
        <v>Senior</v>
      </c>
      <c r="C4117" t="s">
        <v>10</v>
      </c>
      <c r="D4117" t="str" cm="1">
        <f t="array" ref="D4117">_xlfn.IFS(E4117 = "FT","Full Time", E4117 = "PT", "Part Time", E4117 = "FL", "Freelance", E4117 = "CT", "Contract")</f>
        <v>Full Time</v>
      </c>
      <c r="E4117" t="s">
        <v>11</v>
      </c>
      <c r="F4117" t="s">
        <v>21</v>
      </c>
      <c r="G4117">
        <v>115000</v>
      </c>
      <c r="H4117" t="s">
        <v>13</v>
      </c>
      <c r="I4117">
        <v>115000</v>
      </c>
      <c r="J4117" t="s">
        <v>14</v>
      </c>
      <c r="K4117">
        <v>0</v>
      </c>
      <c r="L4117" t="s">
        <v>14</v>
      </c>
      <c r="M4117" t="s">
        <v>15</v>
      </c>
    </row>
    <row r="4118" spans="1:13" x14ac:dyDescent="0.25">
      <c r="A4118">
        <v>2024</v>
      </c>
      <c r="B4118" t="str" cm="1">
        <f t="array" ref="B4118">_xlfn.IFS(C4118="SE","Senior", C4118 = "EX", "Excecutive",C4118 ="MI", "Middle", C4118 = "EN", "Entry")</f>
        <v>Senior</v>
      </c>
      <c r="C4118" t="s">
        <v>10</v>
      </c>
      <c r="D4118" t="str" cm="1">
        <f t="array" ref="D4118">_xlfn.IFS(E4118 = "FT","Full Time", E4118 = "PT", "Part Time", E4118 = "FL", "Freelance", E4118 = "CT", "Contract")</f>
        <v>Full Time</v>
      </c>
      <c r="E4118" t="s">
        <v>11</v>
      </c>
      <c r="F4118" t="s">
        <v>24</v>
      </c>
      <c r="G4118">
        <v>155000</v>
      </c>
      <c r="H4118" t="s">
        <v>13</v>
      </c>
      <c r="I4118">
        <v>155000</v>
      </c>
      <c r="J4118" t="s">
        <v>14</v>
      </c>
      <c r="K4118">
        <v>0</v>
      </c>
      <c r="L4118" t="s">
        <v>14</v>
      </c>
      <c r="M4118" t="s">
        <v>15</v>
      </c>
    </row>
    <row r="4119" spans="1:13" x14ac:dyDescent="0.25">
      <c r="A4119">
        <v>2024</v>
      </c>
      <c r="B4119" t="str" cm="1">
        <f t="array" ref="B4119">_xlfn.IFS(C4119="SE","Senior", C4119 = "EX", "Excecutive",C4119 ="MI", "Middle", C4119 = "EN", "Entry")</f>
        <v>Senior</v>
      </c>
      <c r="C4119" t="s">
        <v>10</v>
      </c>
      <c r="D4119" t="str" cm="1">
        <f t="array" ref="D4119">_xlfn.IFS(E4119 = "FT","Full Time", E4119 = "PT", "Part Time", E4119 = "FL", "Freelance", E4119 = "CT", "Contract")</f>
        <v>Full Time</v>
      </c>
      <c r="E4119" t="s">
        <v>11</v>
      </c>
      <c r="F4119" t="s">
        <v>24</v>
      </c>
      <c r="G4119">
        <v>100000</v>
      </c>
      <c r="H4119" t="s">
        <v>13</v>
      </c>
      <c r="I4119">
        <v>100000</v>
      </c>
      <c r="J4119" t="s">
        <v>14</v>
      </c>
      <c r="K4119">
        <v>0</v>
      </c>
      <c r="L4119" t="s">
        <v>14</v>
      </c>
      <c r="M4119" t="s">
        <v>15</v>
      </c>
    </row>
    <row r="4120" spans="1:13" x14ac:dyDescent="0.25">
      <c r="A4120">
        <v>2024</v>
      </c>
      <c r="B4120" t="str" cm="1">
        <f t="array" ref="B4120">_xlfn.IFS(C4120="SE","Senior", C4120 = "EX", "Excecutive",C4120 ="MI", "Middle", C4120 = "EN", "Entry")</f>
        <v>Middle</v>
      </c>
      <c r="C4120" t="s">
        <v>18</v>
      </c>
      <c r="D4120" t="str" cm="1">
        <f t="array" ref="D4120">_xlfn.IFS(E4120 = "FT","Full Time", E4120 = "PT", "Part Time", E4120 = "FL", "Freelance", E4120 = "CT", "Contract")</f>
        <v>Full Time</v>
      </c>
      <c r="E4120" t="s">
        <v>11</v>
      </c>
      <c r="F4120" t="s">
        <v>71</v>
      </c>
      <c r="G4120">
        <v>440000</v>
      </c>
      <c r="H4120" t="s">
        <v>13</v>
      </c>
      <c r="I4120">
        <v>440000</v>
      </c>
      <c r="J4120" t="s">
        <v>14</v>
      </c>
      <c r="K4120">
        <v>0</v>
      </c>
      <c r="L4120" t="s">
        <v>14</v>
      </c>
      <c r="M4120" t="s">
        <v>15</v>
      </c>
    </row>
    <row r="4121" spans="1:13" x14ac:dyDescent="0.25">
      <c r="A4121">
        <v>2024</v>
      </c>
      <c r="B4121" t="str" cm="1">
        <f t="array" ref="B4121">_xlfn.IFS(C4121="SE","Senior", C4121 = "EX", "Excecutive",C4121 ="MI", "Middle", C4121 = "EN", "Entry")</f>
        <v>Middle</v>
      </c>
      <c r="C4121" t="s">
        <v>18</v>
      </c>
      <c r="D4121" t="str" cm="1">
        <f t="array" ref="D4121">_xlfn.IFS(E4121 = "FT","Full Time", E4121 = "PT", "Part Time", E4121 = "FL", "Freelance", E4121 = "CT", "Contract")</f>
        <v>Full Time</v>
      </c>
      <c r="E4121" t="s">
        <v>11</v>
      </c>
      <c r="F4121" t="s">
        <v>71</v>
      </c>
      <c r="G4121">
        <v>295000</v>
      </c>
      <c r="H4121" t="s">
        <v>13</v>
      </c>
      <c r="I4121">
        <v>295000</v>
      </c>
      <c r="J4121" t="s">
        <v>14</v>
      </c>
      <c r="K4121">
        <v>0</v>
      </c>
      <c r="L4121" t="s">
        <v>14</v>
      </c>
      <c r="M4121" t="s">
        <v>15</v>
      </c>
    </row>
    <row r="4122" spans="1:13" x14ac:dyDescent="0.25">
      <c r="A4122">
        <v>2024</v>
      </c>
      <c r="B4122" t="str" cm="1">
        <f t="array" ref="B4122">_xlfn.IFS(C4122="SE","Senior", C4122 = "EX", "Excecutive",C4122 ="MI", "Middle", C4122 = "EN", "Entry")</f>
        <v>Senior</v>
      </c>
      <c r="C4122" t="s">
        <v>10</v>
      </c>
      <c r="D4122" t="str" cm="1">
        <f t="array" ref="D4122">_xlfn.IFS(E4122 = "FT","Full Time", E4122 = "PT", "Part Time", E4122 = "FL", "Freelance", E4122 = "CT", "Contract")</f>
        <v>Full Time</v>
      </c>
      <c r="E4122" t="s">
        <v>11</v>
      </c>
      <c r="F4122" t="s">
        <v>24</v>
      </c>
      <c r="G4122">
        <v>40000</v>
      </c>
      <c r="H4122" t="s">
        <v>36</v>
      </c>
      <c r="I4122">
        <v>50000</v>
      </c>
      <c r="J4122" t="s">
        <v>37</v>
      </c>
      <c r="K4122">
        <v>0</v>
      </c>
      <c r="L4122" t="s">
        <v>37</v>
      </c>
      <c r="M4122" t="s">
        <v>15</v>
      </c>
    </row>
    <row r="4123" spans="1:13" x14ac:dyDescent="0.25">
      <c r="A4123">
        <v>2024</v>
      </c>
      <c r="B4123" t="str" cm="1">
        <f t="array" ref="B4123">_xlfn.IFS(C4123="SE","Senior", C4123 = "EX", "Excecutive",C4123 ="MI", "Middle", C4123 = "EN", "Entry")</f>
        <v>Senior</v>
      </c>
      <c r="C4123" t="s">
        <v>10</v>
      </c>
      <c r="D4123" t="str" cm="1">
        <f t="array" ref="D4123">_xlfn.IFS(E4123 = "FT","Full Time", E4123 = "PT", "Part Time", E4123 = "FL", "Freelance", E4123 = "CT", "Contract")</f>
        <v>Full Time</v>
      </c>
      <c r="E4123" t="s">
        <v>11</v>
      </c>
      <c r="F4123" t="s">
        <v>24</v>
      </c>
      <c r="G4123">
        <v>25000</v>
      </c>
      <c r="H4123" t="s">
        <v>36</v>
      </c>
      <c r="I4123">
        <v>31250</v>
      </c>
      <c r="J4123" t="s">
        <v>37</v>
      </c>
      <c r="K4123">
        <v>0</v>
      </c>
      <c r="L4123" t="s">
        <v>37</v>
      </c>
      <c r="M4123" t="s">
        <v>15</v>
      </c>
    </row>
    <row r="4124" spans="1:13" x14ac:dyDescent="0.25">
      <c r="A4124">
        <v>2024</v>
      </c>
      <c r="B4124" t="str" cm="1">
        <f t="array" ref="B4124">_xlfn.IFS(C4124="SE","Senior", C4124 = "EX", "Excecutive",C4124 ="MI", "Middle", C4124 = "EN", "Entry")</f>
        <v>Middle</v>
      </c>
      <c r="C4124" t="s">
        <v>18</v>
      </c>
      <c r="D4124" t="str" cm="1">
        <f t="array" ref="D4124">_xlfn.IFS(E4124 = "FT","Full Time", E4124 = "PT", "Part Time", E4124 = "FL", "Freelance", E4124 = "CT", "Contract")</f>
        <v>Full Time</v>
      </c>
      <c r="E4124" t="s">
        <v>11</v>
      </c>
      <c r="F4124" t="s">
        <v>71</v>
      </c>
      <c r="G4124">
        <v>135000</v>
      </c>
      <c r="H4124" t="s">
        <v>13</v>
      </c>
      <c r="I4124">
        <v>135000</v>
      </c>
      <c r="J4124" t="s">
        <v>14</v>
      </c>
      <c r="K4124">
        <v>0</v>
      </c>
      <c r="L4124" t="s">
        <v>14</v>
      </c>
      <c r="M4124" t="s">
        <v>15</v>
      </c>
    </row>
    <row r="4125" spans="1:13" x14ac:dyDescent="0.25">
      <c r="A4125">
        <v>2024</v>
      </c>
      <c r="B4125" t="str" cm="1">
        <f t="array" ref="B4125">_xlfn.IFS(C4125="SE","Senior", C4125 = "EX", "Excecutive",C4125 ="MI", "Middle", C4125 = "EN", "Entry")</f>
        <v>Middle</v>
      </c>
      <c r="C4125" t="s">
        <v>18</v>
      </c>
      <c r="D4125" t="str" cm="1">
        <f t="array" ref="D4125">_xlfn.IFS(E4125 = "FT","Full Time", E4125 = "PT", "Part Time", E4125 = "FL", "Freelance", E4125 = "CT", "Contract")</f>
        <v>Full Time</v>
      </c>
      <c r="E4125" t="s">
        <v>11</v>
      </c>
      <c r="F4125" t="s">
        <v>71</v>
      </c>
      <c r="G4125">
        <v>120000</v>
      </c>
      <c r="H4125" t="s">
        <v>13</v>
      </c>
      <c r="I4125">
        <v>120000</v>
      </c>
      <c r="J4125" t="s">
        <v>14</v>
      </c>
      <c r="K4125">
        <v>0</v>
      </c>
      <c r="L4125" t="s">
        <v>14</v>
      </c>
      <c r="M4125" t="s">
        <v>15</v>
      </c>
    </row>
    <row r="4126" spans="1:13" x14ac:dyDescent="0.25">
      <c r="A4126">
        <v>2024</v>
      </c>
      <c r="B4126" t="str" cm="1">
        <f t="array" ref="B4126">_xlfn.IFS(C4126="SE","Senior", C4126 = "EX", "Excecutive",C4126 ="MI", "Middle", C4126 = "EN", "Entry")</f>
        <v>Middle</v>
      </c>
      <c r="C4126" t="s">
        <v>18</v>
      </c>
      <c r="D4126" t="str" cm="1">
        <f t="array" ref="D4126">_xlfn.IFS(E4126 = "FT","Full Time", E4126 = "PT", "Part Time", E4126 = "FL", "Freelance", E4126 = "CT", "Contract")</f>
        <v>Full Time</v>
      </c>
      <c r="E4126" t="s">
        <v>11</v>
      </c>
      <c r="F4126" t="s">
        <v>24</v>
      </c>
      <c r="G4126">
        <v>155000</v>
      </c>
      <c r="H4126" t="s">
        <v>13</v>
      </c>
      <c r="I4126">
        <v>155000</v>
      </c>
      <c r="J4126" t="s">
        <v>14</v>
      </c>
      <c r="K4126">
        <v>0</v>
      </c>
      <c r="L4126" t="s">
        <v>14</v>
      </c>
      <c r="M4126" t="s">
        <v>15</v>
      </c>
    </row>
    <row r="4127" spans="1:13" x14ac:dyDescent="0.25">
      <c r="A4127">
        <v>2024</v>
      </c>
      <c r="B4127" t="str" cm="1">
        <f t="array" ref="B4127">_xlfn.IFS(C4127="SE","Senior", C4127 = "EX", "Excecutive",C4127 ="MI", "Middle", C4127 = "EN", "Entry")</f>
        <v>Middle</v>
      </c>
      <c r="C4127" t="s">
        <v>18</v>
      </c>
      <c r="D4127" t="str" cm="1">
        <f t="array" ref="D4127">_xlfn.IFS(E4127 = "FT","Full Time", E4127 = "PT", "Part Time", E4127 = "FL", "Freelance", E4127 = "CT", "Contract")</f>
        <v>Full Time</v>
      </c>
      <c r="E4127" t="s">
        <v>11</v>
      </c>
      <c r="F4127" t="s">
        <v>24</v>
      </c>
      <c r="G4127">
        <v>139000</v>
      </c>
      <c r="H4127" t="s">
        <v>13</v>
      </c>
      <c r="I4127">
        <v>139000</v>
      </c>
      <c r="J4127" t="s">
        <v>14</v>
      </c>
      <c r="K4127">
        <v>0</v>
      </c>
      <c r="L4127" t="s">
        <v>14</v>
      </c>
      <c r="M4127" t="s">
        <v>15</v>
      </c>
    </row>
    <row r="4128" spans="1:13" x14ac:dyDescent="0.25">
      <c r="A4128">
        <v>2024</v>
      </c>
      <c r="B4128" t="str" cm="1">
        <f t="array" ref="B4128">_xlfn.IFS(C4128="SE","Senior", C4128 = "EX", "Excecutive",C4128 ="MI", "Middle", C4128 = "EN", "Entry")</f>
        <v>Senior</v>
      </c>
      <c r="C4128" t="s">
        <v>10</v>
      </c>
      <c r="D4128" t="str" cm="1">
        <f t="array" ref="D4128">_xlfn.IFS(E4128 = "FT","Full Time", E4128 = "PT", "Part Time", E4128 = "FL", "Freelance", E4128 = "CT", "Contract")</f>
        <v>Full Time</v>
      </c>
      <c r="E4128" t="s">
        <v>11</v>
      </c>
      <c r="F4128" t="s">
        <v>21</v>
      </c>
      <c r="G4128">
        <v>185000</v>
      </c>
      <c r="H4128" t="s">
        <v>13</v>
      </c>
      <c r="I4128">
        <v>185000</v>
      </c>
      <c r="J4128" t="s">
        <v>14</v>
      </c>
      <c r="K4128">
        <v>0</v>
      </c>
      <c r="L4128" t="s">
        <v>14</v>
      </c>
      <c r="M4128" t="s">
        <v>15</v>
      </c>
    </row>
    <row r="4129" spans="1:13" x14ac:dyDescent="0.25">
      <c r="A4129">
        <v>2024</v>
      </c>
      <c r="B4129" t="str" cm="1">
        <f t="array" ref="B4129">_xlfn.IFS(C4129="SE","Senior", C4129 = "EX", "Excecutive",C4129 ="MI", "Middle", C4129 = "EN", "Entry")</f>
        <v>Senior</v>
      </c>
      <c r="C4129" t="s">
        <v>10</v>
      </c>
      <c r="D4129" t="str" cm="1">
        <f t="array" ref="D4129">_xlfn.IFS(E4129 = "FT","Full Time", E4129 = "PT", "Part Time", E4129 = "FL", "Freelance", E4129 = "CT", "Contract")</f>
        <v>Full Time</v>
      </c>
      <c r="E4129" t="s">
        <v>11</v>
      </c>
      <c r="F4129" t="s">
        <v>21</v>
      </c>
      <c r="G4129">
        <v>140000</v>
      </c>
      <c r="H4129" t="s">
        <v>13</v>
      </c>
      <c r="I4129">
        <v>140000</v>
      </c>
      <c r="J4129" t="s">
        <v>14</v>
      </c>
      <c r="K4129">
        <v>0</v>
      </c>
      <c r="L4129" t="s">
        <v>14</v>
      </c>
      <c r="M4129" t="s">
        <v>15</v>
      </c>
    </row>
    <row r="4130" spans="1:13" x14ac:dyDescent="0.25">
      <c r="A4130">
        <v>2024</v>
      </c>
      <c r="B4130" t="str" cm="1">
        <f t="array" ref="B4130">_xlfn.IFS(C4130="SE","Senior", C4130 = "EX", "Excecutive",C4130 ="MI", "Middle", C4130 = "EN", "Entry")</f>
        <v>Middle</v>
      </c>
      <c r="C4130" t="s">
        <v>18</v>
      </c>
      <c r="D4130" t="str" cm="1">
        <f t="array" ref="D4130">_xlfn.IFS(E4130 = "FT","Full Time", E4130 = "PT", "Part Time", E4130 = "FL", "Freelance", E4130 = "CT", "Contract")</f>
        <v>Full Time</v>
      </c>
      <c r="E4130" t="s">
        <v>11</v>
      </c>
      <c r="F4130" t="s">
        <v>16</v>
      </c>
      <c r="G4130">
        <v>40000</v>
      </c>
      <c r="H4130" t="s">
        <v>36</v>
      </c>
      <c r="I4130">
        <v>50000</v>
      </c>
      <c r="J4130" t="s">
        <v>37</v>
      </c>
      <c r="K4130">
        <v>0</v>
      </c>
      <c r="L4130" t="s">
        <v>37</v>
      </c>
      <c r="M4130" t="s">
        <v>15</v>
      </c>
    </row>
    <row r="4131" spans="1:13" x14ac:dyDescent="0.25">
      <c r="A4131">
        <v>2024</v>
      </c>
      <c r="B4131" t="str" cm="1">
        <f t="array" ref="B4131">_xlfn.IFS(C4131="SE","Senior", C4131 = "EX", "Excecutive",C4131 ="MI", "Middle", C4131 = "EN", "Entry")</f>
        <v>Middle</v>
      </c>
      <c r="C4131" t="s">
        <v>18</v>
      </c>
      <c r="D4131" t="str" cm="1">
        <f t="array" ref="D4131">_xlfn.IFS(E4131 = "FT","Full Time", E4131 = "PT", "Part Time", E4131 = "FL", "Freelance", E4131 = "CT", "Contract")</f>
        <v>Full Time</v>
      </c>
      <c r="E4131" t="s">
        <v>11</v>
      </c>
      <c r="F4131" t="s">
        <v>16</v>
      </c>
      <c r="G4131">
        <v>40000</v>
      </c>
      <c r="H4131" t="s">
        <v>36</v>
      </c>
      <c r="I4131">
        <v>50000</v>
      </c>
      <c r="J4131" t="s">
        <v>37</v>
      </c>
      <c r="K4131">
        <v>0</v>
      </c>
      <c r="L4131" t="s">
        <v>37</v>
      </c>
      <c r="M4131" t="s">
        <v>15</v>
      </c>
    </row>
    <row r="4132" spans="1:13" x14ac:dyDescent="0.25">
      <c r="A4132">
        <v>2024</v>
      </c>
      <c r="B4132" t="str" cm="1">
        <f t="array" ref="B4132">_xlfn.IFS(C4132="SE","Senior", C4132 = "EX", "Excecutive",C4132 ="MI", "Middle", C4132 = "EN", "Entry")</f>
        <v>Senior</v>
      </c>
      <c r="C4132" t="s">
        <v>10</v>
      </c>
      <c r="D4132" t="str" cm="1">
        <f t="array" ref="D4132">_xlfn.IFS(E4132 = "FT","Full Time", E4132 = "PT", "Part Time", E4132 = "FL", "Freelance", E4132 = "CT", "Contract")</f>
        <v>Full Time</v>
      </c>
      <c r="E4132" t="s">
        <v>11</v>
      </c>
      <c r="F4132" t="s">
        <v>60</v>
      </c>
      <c r="G4132">
        <v>720000</v>
      </c>
      <c r="H4132" t="s">
        <v>13</v>
      </c>
      <c r="I4132">
        <v>720000</v>
      </c>
      <c r="J4132" t="s">
        <v>14</v>
      </c>
      <c r="K4132">
        <v>0</v>
      </c>
      <c r="L4132" t="s">
        <v>14</v>
      </c>
      <c r="M4132" t="s">
        <v>15</v>
      </c>
    </row>
    <row r="4133" spans="1:13" x14ac:dyDescent="0.25">
      <c r="A4133">
        <v>2024</v>
      </c>
      <c r="B4133" t="str" cm="1">
        <f t="array" ref="B4133">_xlfn.IFS(C4133="SE","Senior", C4133 = "EX", "Excecutive",C4133 ="MI", "Middle", C4133 = "EN", "Entry")</f>
        <v>Senior</v>
      </c>
      <c r="C4133" t="s">
        <v>10</v>
      </c>
      <c r="D4133" t="str" cm="1">
        <f t="array" ref="D4133">_xlfn.IFS(E4133 = "FT","Full Time", E4133 = "PT", "Part Time", E4133 = "FL", "Freelance", E4133 = "CT", "Contract")</f>
        <v>Full Time</v>
      </c>
      <c r="E4133" t="s">
        <v>11</v>
      </c>
      <c r="F4133" t="s">
        <v>60</v>
      </c>
      <c r="G4133">
        <v>170000</v>
      </c>
      <c r="H4133" t="s">
        <v>13</v>
      </c>
      <c r="I4133">
        <v>170000</v>
      </c>
      <c r="J4133" t="s">
        <v>14</v>
      </c>
      <c r="K4133">
        <v>0</v>
      </c>
      <c r="L4133" t="s">
        <v>14</v>
      </c>
      <c r="M4133" t="s">
        <v>15</v>
      </c>
    </row>
    <row r="4134" spans="1:13" x14ac:dyDescent="0.25">
      <c r="A4134">
        <v>2024</v>
      </c>
      <c r="B4134" t="str" cm="1">
        <f t="array" ref="B4134">_xlfn.IFS(C4134="SE","Senior", C4134 = "EX", "Excecutive",C4134 ="MI", "Middle", C4134 = "EN", "Entry")</f>
        <v>Senior</v>
      </c>
      <c r="C4134" t="s">
        <v>10</v>
      </c>
      <c r="D4134" t="str" cm="1">
        <f t="array" ref="D4134">_xlfn.IFS(E4134 = "FT","Full Time", E4134 = "PT", "Part Time", E4134 = "FL", "Freelance", E4134 = "CT", "Contract")</f>
        <v>Full Time</v>
      </c>
      <c r="E4134" t="s">
        <v>11</v>
      </c>
      <c r="F4134" t="s">
        <v>35</v>
      </c>
      <c r="G4134">
        <v>165600</v>
      </c>
      <c r="H4134" t="s">
        <v>13</v>
      </c>
      <c r="I4134">
        <v>165600</v>
      </c>
      <c r="J4134" t="s">
        <v>14</v>
      </c>
      <c r="K4134">
        <v>0</v>
      </c>
      <c r="L4134" t="s">
        <v>14</v>
      </c>
      <c r="M4134" t="s">
        <v>26</v>
      </c>
    </row>
    <row r="4135" spans="1:13" x14ac:dyDescent="0.25">
      <c r="A4135">
        <v>2024</v>
      </c>
      <c r="B4135" t="str" cm="1">
        <f t="array" ref="B4135">_xlfn.IFS(C4135="SE","Senior", C4135 = "EX", "Excecutive",C4135 ="MI", "Middle", C4135 = "EN", "Entry")</f>
        <v>Senior</v>
      </c>
      <c r="C4135" t="s">
        <v>10</v>
      </c>
      <c r="D4135" t="str" cm="1">
        <f t="array" ref="D4135">_xlfn.IFS(E4135 = "FT","Full Time", E4135 = "PT", "Part Time", E4135 = "FL", "Freelance", E4135 = "CT", "Contract")</f>
        <v>Full Time</v>
      </c>
      <c r="E4135" t="s">
        <v>11</v>
      </c>
      <c r="F4135" t="s">
        <v>35</v>
      </c>
      <c r="G4135">
        <v>65800</v>
      </c>
      <c r="H4135" t="s">
        <v>13</v>
      </c>
      <c r="I4135">
        <v>65800</v>
      </c>
      <c r="J4135" t="s">
        <v>14</v>
      </c>
      <c r="K4135">
        <v>0</v>
      </c>
      <c r="L4135" t="s">
        <v>14</v>
      </c>
      <c r="M4135" t="s">
        <v>26</v>
      </c>
    </row>
    <row r="4136" spans="1:13" x14ac:dyDescent="0.25">
      <c r="A4136">
        <v>2024</v>
      </c>
      <c r="B4136" t="str" cm="1">
        <f t="array" ref="B4136">_xlfn.IFS(C4136="SE","Senior", C4136 = "EX", "Excecutive",C4136 ="MI", "Middle", C4136 = "EN", "Entry")</f>
        <v>Middle</v>
      </c>
      <c r="C4136" t="s">
        <v>18</v>
      </c>
      <c r="D4136" t="str" cm="1">
        <f t="array" ref="D4136">_xlfn.IFS(E4136 = "FT","Full Time", E4136 = "PT", "Part Time", E4136 = "FL", "Freelance", E4136 = "CT", "Contract")</f>
        <v>Full Time</v>
      </c>
      <c r="E4136" t="s">
        <v>11</v>
      </c>
      <c r="F4136" t="s">
        <v>21</v>
      </c>
      <c r="G4136">
        <v>167000</v>
      </c>
      <c r="H4136" t="s">
        <v>13</v>
      </c>
      <c r="I4136">
        <v>167000</v>
      </c>
      <c r="J4136" t="s">
        <v>14</v>
      </c>
      <c r="K4136">
        <v>0</v>
      </c>
      <c r="L4136" t="s">
        <v>14</v>
      </c>
      <c r="M4136" t="s">
        <v>15</v>
      </c>
    </row>
    <row r="4137" spans="1:13" x14ac:dyDescent="0.25">
      <c r="A4137">
        <v>2024</v>
      </c>
      <c r="B4137" t="str" cm="1">
        <f t="array" ref="B4137">_xlfn.IFS(C4137="SE","Senior", C4137 = "EX", "Excecutive",C4137 ="MI", "Middle", C4137 = "EN", "Entry")</f>
        <v>Middle</v>
      </c>
      <c r="C4137" t="s">
        <v>18</v>
      </c>
      <c r="D4137" t="str" cm="1">
        <f t="array" ref="D4137">_xlfn.IFS(E4137 = "FT","Full Time", E4137 = "PT", "Part Time", E4137 = "FL", "Freelance", E4137 = "CT", "Contract")</f>
        <v>Full Time</v>
      </c>
      <c r="E4137" t="s">
        <v>11</v>
      </c>
      <c r="F4137" t="s">
        <v>21</v>
      </c>
      <c r="G4137">
        <v>121000</v>
      </c>
      <c r="H4137" t="s">
        <v>13</v>
      </c>
      <c r="I4137">
        <v>121000</v>
      </c>
      <c r="J4137" t="s">
        <v>14</v>
      </c>
      <c r="K4137">
        <v>0</v>
      </c>
      <c r="L4137" t="s">
        <v>14</v>
      </c>
      <c r="M4137" t="s">
        <v>15</v>
      </c>
    </row>
    <row r="4138" spans="1:13" x14ac:dyDescent="0.25">
      <c r="A4138">
        <v>2024</v>
      </c>
      <c r="B4138" t="str" cm="1">
        <f t="array" ref="B4138">_xlfn.IFS(C4138="SE","Senior", C4138 = "EX", "Excecutive",C4138 ="MI", "Middle", C4138 = "EN", "Entry")</f>
        <v>Senior</v>
      </c>
      <c r="C4138" t="s">
        <v>10</v>
      </c>
      <c r="D4138" t="str" cm="1">
        <f t="array" ref="D4138">_xlfn.IFS(E4138 = "FT","Full Time", E4138 = "PT", "Part Time", E4138 = "FL", "Freelance", E4138 = "CT", "Contract")</f>
        <v>Full Time</v>
      </c>
      <c r="E4138" t="s">
        <v>11</v>
      </c>
      <c r="F4138" t="s">
        <v>107</v>
      </c>
      <c r="G4138">
        <v>208000</v>
      </c>
      <c r="H4138" t="s">
        <v>13</v>
      </c>
      <c r="I4138">
        <v>208000</v>
      </c>
      <c r="J4138" t="s">
        <v>14</v>
      </c>
      <c r="K4138">
        <v>0</v>
      </c>
      <c r="L4138" t="s">
        <v>14</v>
      </c>
      <c r="M4138" t="s">
        <v>15</v>
      </c>
    </row>
    <row r="4139" spans="1:13" x14ac:dyDescent="0.25">
      <c r="A4139">
        <v>2024</v>
      </c>
      <c r="B4139" t="str" cm="1">
        <f t="array" ref="B4139">_xlfn.IFS(C4139="SE","Senior", C4139 = "EX", "Excecutive",C4139 ="MI", "Middle", C4139 = "EN", "Entry")</f>
        <v>Senior</v>
      </c>
      <c r="C4139" t="s">
        <v>10</v>
      </c>
      <c r="D4139" t="str" cm="1">
        <f t="array" ref="D4139">_xlfn.IFS(E4139 = "FT","Full Time", E4139 = "PT", "Part Time", E4139 = "FL", "Freelance", E4139 = "CT", "Contract")</f>
        <v>Full Time</v>
      </c>
      <c r="E4139" t="s">
        <v>11</v>
      </c>
      <c r="F4139" t="s">
        <v>107</v>
      </c>
      <c r="G4139">
        <v>177000</v>
      </c>
      <c r="H4139" t="s">
        <v>13</v>
      </c>
      <c r="I4139">
        <v>177000</v>
      </c>
      <c r="J4139" t="s">
        <v>14</v>
      </c>
      <c r="K4139">
        <v>0</v>
      </c>
      <c r="L4139" t="s">
        <v>14</v>
      </c>
      <c r="M4139" t="s">
        <v>15</v>
      </c>
    </row>
    <row r="4140" spans="1:13" x14ac:dyDescent="0.25">
      <c r="A4140">
        <v>2024</v>
      </c>
      <c r="B4140" t="str" cm="1">
        <f t="array" ref="B4140">_xlfn.IFS(C4140="SE","Senior", C4140 = "EX", "Excecutive",C4140 ="MI", "Middle", C4140 = "EN", "Entry")</f>
        <v>Senior</v>
      </c>
      <c r="C4140" t="s">
        <v>10</v>
      </c>
      <c r="D4140" t="str" cm="1">
        <f t="array" ref="D4140">_xlfn.IFS(E4140 = "FT","Full Time", E4140 = "PT", "Part Time", E4140 = "FL", "Freelance", E4140 = "CT", "Contract")</f>
        <v>Full Time</v>
      </c>
      <c r="E4140" t="s">
        <v>11</v>
      </c>
      <c r="F4140" t="s">
        <v>16</v>
      </c>
      <c r="G4140">
        <v>180000</v>
      </c>
      <c r="H4140" t="s">
        <v>13</v>
      </c>
      <c r="I4140">
        <v>180000</v>
      </c>
      <c r="J4140" t="s">
        <v>14</v>
      </c>
      <c r="K4140">
        <v>100</v>
      </c>
      <c r="L4140" t="s">
        <v>14</v>
      </c>
      <c r="M4140" t="s">
        <v>15</v>
      </c>
    </row>
    <row r="4141" spans="1:13" x14ac:dyDescent="0.25">
      <c r="A4141">
        <v>2024</v>
      </c>
      <c r="B4141" t="str" cm="1">
        <f t="array" ref="B4141">_xlfn.IFS(C4141="SE","Senior", C4141 = "EX", "Excecutive",C4141 ="MI", "Middle", C4141 = "EN", "Entry")</f>
        <v>Senior</v>
      </c>
      <c r="C4141" t="s">
        <v>10</v>
      </c>
      <c r="D4141" t="str" cm="1">
        <f t="array" ref="D4141">_xlfn.IFS(E4141 = "FT","Full Time", E4141 = "PT", "Part Time", E4141 = "FL", "Freelance", E4141 = "CT", "Contract")</f>
        <v>Full Time</v>
      </c>
      <c r="E4141" t="s">
        <v>11</v>
      </c>
      <c r="F4141" t="s">
        <v>16</v>
      </c>
      <c r="G4141">
        <v>119000</v>
      </c>
      <c r="H4141" t="s">
        <v>13</v>
      </c>
      <c r="I4141">
        <v>119000</v>
      </c>
      <c r="J4141" t="s">
        <v>14</v>
      </c>
      <c r="K4141">
        <v>100</v>
      </c>
      <c r="L4141" t="s">
        <v>14</v>
      </c>
      <c r="M4141" t="s">
        <v>15</v>
      </c>
    </row>
    <row r="4142" spans="1:13" x14ac:dyDescent="0.25">
      <c r="A4142">
        <v>2024</v>
      </c>
      <c r="B4142" t="str" cm="1">
        <f t="array" ref="B4142">_xlfn.IFS(C4142="SE","Senior", C4142 = "EX", "Excecutive",C4142 ="MI", "Middle", C4142 = "EN", "Entry")</f>
        <v>Senior</v>
      </c>
      <c r="C4142" t="s">
        <v>10</v>
      </c>
      <c r="D4142" t="str" cm="1">
        <f t="array" ref="D4142">_xlfn.IFS(E4142 = "FT","Full Time", E4142 = "PT", "Part Time", E4142 = "FL", "Freelance", E4142 = "CT", "Contract")</f>
        <v>Full Time</v>
      </c>
      <c r="E4142" t="s">
        <v>11</v>
      </c>
      <c r="F4142" t="s">
        <v>48</v>
      </c>
      <c r="G4142">
        <v>227000</v>
      </c>
      <c r="H4142" t="s">
        <v>13</v>
      </c>
      <c r="I4142">
        <v>227000</v>
      </c>
      <c r="J4142" t="s">
        <v>14</v>
      </c>
      <c r="K4142">
        <v>0</v>
      </c>
      <c r="L4142" t="s">
        <v>14</v>
      </c>
      <c r="M4142" t="s">
        <v>15</v>
      </c>
    </row>
    <row r="4143" spans="1:13" x14ac:dyDescent="0.25">
      <c r="A4143">
        <v>2024</v>
      </c>
      <c r="B4143" t="str" cm="1">
        <f t="array" ref="B4143">_xlfn.IFS(C4143="SE","Senior", C4143 = "EX", "Excecutive",C4143 ="MI", "Middle", C4143 = "EN", "Entry")</f>
        <v>Senior</v>
      </c>
      <c r="C4143" t="s">
        <v>10</v>
      </c>
      <c r="D4143" t="str" cm="1">
        <f t="array" ref="D4143">_xlfn.IFS(E4143 = "FT","Full Time", E4143 = "PT", "Part Time", E4143 = "FL", "Freelance", E4143 = "CT", "Contract")</f>
        <v>Full Time</v>
      </c>
      <c r="E4143" t="s">
        <v>11</v>
      </c>
      <c r="F4143" t="s">
        <v>48</v>
      </c>
      <c r="G4143">
        <v>116000</v>
      </c>
      <c r="H4143" t="s">
        <v>13</v>
      </c>
      <c r="I4143">
        <v>116000</v>
      </c>
      <c r="J4143" t="s">
        <v>14</v>
      </c>
      <c r="K4143">
        <v>0</v>
      </c>
      <c r="L4143" t="s">
        <v>14</v>
      </c>
      <c r="M4143" t="s">
        <v>15</v>
      </c>
    </row>
    <row r="4144" spans="1:13" x14ac:dyDescent="0.25">
      <c r="A4144">
        <v>2024</v>
      </c>
      <c r="B4144" t="str" cm="1">
        <f t="array" ref="B4144">_xlfn.IFS(C4144="SE","Senior", C4144 = "EX", "Excecutive",C4144 ="MI", "Middle", C4144 = "EN", "Entry")</f>
        <v>Middle</v>
      </c>
      <c r="C4144" t="s">
        <v>18</v>
      </c>
      <c r="D4144" t="str" cm="1">
        <f t="array" ref="D4144">_xlfn.IFS(E4144 = "FT","Full Time", E4144 = "PT", "Part Time", E4144 = "FL", "Freelance", E4144 = "CT", "Contract")</f>
        <v>Full Time</v>
      </c>
      <c r="E4144" t="s">
        <v>11</v>
      </c>
      <c r="F4144" t="s">
        <v>118</v>
      </c>
      <c r="G4144">
        <v>130000</v>
      </c>
      <c r="H4144" t="s">
        <v>13</v>
      </c>
      <c r="I4144">
        <v>130000</v>
      </c>
      <c r="J4144" t="s">
        <v>14</v>
      </c>
      <c r="K4144">
        <v>0</v>
      </c>
      <c r="L4144" t="s">
        <v>14</v>
      </c>
      <c r="M4144" t="s">
        <v>15</v>
      </c>
    </row>
    <row r="4145" spans="1:13" x14ac:dyDescent="0.25">
      <c r="A4145">
        <v>2024</v>
      </c>
      <c r="B4145" t="str" cm="1">
        <f t="array" ref="B4145">_xlfn.IFS(C4145="SE","Senior", C4145 = "EX", "Excecutive",C4145 ="MI", "Middle", C4145 = "EN", "Entry")</f>
        <v>Middle</v>
      </c>
      <c r="C4145" t="s">
        <v>18</v>
      </c>
      <c r="D4145" t="str" cm="1">
        <f t="array" ref="D4145">_xlfn.IFS(E4145 = "FT","Full Time", E4145 = "PT", "Part Time", E4145 = "FL", "Freelance", E4145 = "CT", "Contract")</f>
        <v>Full Time</v>
      </c>
      <c r="E4145" t="s">
        <v>11</v>
      </c>
      <c r="F4145" t="s">
        <v>118</v>
      </c>
      <c r="G4145">
        <v>110000</v>
      </c>
      <c r="H4145" t="s">
        <v>13</v>
      </c>
      <c r="I4145">
        <v>110000</v>
      </c>
      <c r="J4145" t="s">
        <v>14</v>
      </c>
      <c r="K4145">
        <v>0</v>
      </c>
      <c r="L4145" t="s">
        <v>14</v>
      </c>
      <c r="M4145" t="s">
        <v>15</v>
      </c>
    </row>
    <row r="4146" spans="1:13" x14ac:dyDescent="0.25">
      <c r="A4146">
        <v>2024</v>
      </c>
      <c r="B4146" t="str" cm="1">
        <f t="array" ref="B4146">_xlfn.IFS(C4146="SE","Senior", C4146 = "EX", "Excecutive",C4146 ="MI", "Middle", C4146 = "EN", "Entry")</f>
        <v>Middle</v>
      </c>
      <c r="C4146" t="s">
        <v>18</v>
      </c>
      <c r="D4146" t="str" cm="1">
        <f t="array" ref="D4146">_xlfn.IFS(E4146 = "FT","Full Time", E4146 = "PT", "Part Time", E4146 = "FL", "Freelance", E4146 = "CT", "Contract")</f>
        <v>Full Time</v>
      </c>
      <c r="E4146" t="s">
        <v>11</v>
      </c>
      <c r="F4146" t="s">
        <v>60</v>
      </c>
      <c r="G4146">
        <v>220000</v>
      </c>
      <c r="H4146" t="s">
        <v>13</v>
      </c>
      <c r="I4146">
        <v>220000</v>
      </c>
      <c r="J4146" t="s">
        <v>14</v>
      </c>
      <c r="K4146">
        <v>0</v>
      </c>
      <c r="L4146" t="s">
        <v>14</v>
      </c>
      <c r="M4146" t="s">
        <v>15</v>
      </c>
    </row>
    <row r="4147" spans="1:13" x14ac:dyDescent="0.25">
      <c r="A4147">
        <v>2024</v>
      </c>
      <c r="B4147" t="str" cm="1">
        <f t="array" ref="B4147">_xlfn.IFS(C4147="SE","Senior", C4147 = "EX", "Excecutive",C4147 ="MI", "Middle", C4147 = "EN", "Entry")</f>
        <v>Middle</v>
      </c>
      <c r="C4147" t="s">
        <v>18</v>
      </c>
      <c r="D4147" t="str" cm="1">
        <f t="array" ref="D4147">_xlfn.IFS(E4147 = "FT","Full Time", E4147 = "PT", "Part Time", E4147 = "FL", "Freelance", E4147 = "CT", "Contract")</f>
        <v>Full Time</v>
      </c>
      <c r="E4147" t="s">
        <v>11</v>
      </c>
      <c r="F4147" t="s">
        <v>60</v>
      </c>
      <c r="G4147">
        <v>176000</v>
      </c>
      <c r="H4147" t="s">
        <v>13</v>
      </c>
      <c r="I4147">
        <v>176000</v>
      </c>
      <c r="J4147" t="s">
        <v>14</v>
      </c>
      <c r="K4147">
        <v>0</v>
      </c>
      <c r="L4147" t="s">
        <v>14</v>
      </c>
      <c r="M4147" t="s">
        <v>15</v>
      </c>
    </row>
    <row r="4148" spans="1:13" x14ac:dyDescent="0.25">
      <c r="A4148">
        <v>2024</v>
      </c>
      <c r="B4148" t="str" cm="1">
        <f t="array" ref="B4148">_xlfn.IFS(C4148="SE","Senior", C4148 = "EX", "Excecutive",C4148 ="MI", "Middle", C4148 = "EN", "Entry")</f>
        <v>Senior</v>
      </c>
      <c r="C4148" t="s">
        <v>10</v>
      </c>
      <c r="D4148" t="str" cm="1">
        <f t="array" ref="D4148">_xlfn.IFS(E4148 = "FT","Full Time", E4148 = "PT", "Part Time", E4148 = "FL", "Freelance", E4148 = "CT", "Contract")</f>
        <v>Full Time</v>
      </c>
      <c r="E4148" t="s">
        <v>11</v>
      </c>
      <c r="F4148" t="s">
        <v>30</v>
      </c>
      <c r="G4148">
        <v>440000</v>
      </c>
      <c r="H4148" t="s">
        <v>13</v>
      </c>
      <c r="I4148">
        <v>440000</v>
      </c>
      <c r="J4148" t="s">
        <v>14</v>
      </c>
      <c r="K4148">
        <v>0</v>
      </c>
      <c r="L4148" t="s">
        <v>14</v>
      </c>
      <c r="M4148" t="s">
        <v>15</v>
      </c>
    </row>
    <row r="4149" spans="1:13" x14ac:dyDescent="0.25">
      <c r="A4149">
        <v>2024</v>
      </c>
      <c r="B4149" t="str" cm="1">
        <f t="array" ref="B4149">_xlfn.IFS(C4149="SE","Senior", C4149 = "EX", "Excecutive",C4149 ="MI", "Middle", C4149 = "EN", "Entry")</f>
        <v>Senior</v>
      </c>
      <c r="C4149" t="s">
        <v>10</v>
      </c>
      <c r="D4149" t="str" cm="1">
        <f t="array" ref="D4149">_xlfn.IFS(E4149 = "FT","Full Time", E4149 = "PT", "Part Time", E4149 = "FL", "Freelance", E4149 = "CT", "Contract")</f>
        <v>Full Time</v>
      </c>
      <c r="E4149" t="s">
        <v>11</v>
      </c>
      <c r="F4149" t="s">
        <v>30</v>
      </c>
      <c r="G4149">
        <v>360000</v>
      </c>
      <c r="H4149" t="s">
        <v>13</v>
      </c>
      <c r="I4149">
        <v>360000</v>
      </c>
      <c r="J4149" t="s">
        <v>14</v>
      </c>
      <c r="K4149">
        <v>0</v>
      </c>
      <c r="L4149" t="s">
        <v>14</v>
      </c>
      <c r="M4149" t="s">
        <v>15</v>
      </c>
    </row>
    <row r="4150" spans="1:13" x14ac:dyDescent="0.25">
      <c r="A4150">
        <v>2024</v>
      </c>
      <c r="B4150" t="str" cm="1">
        <f t="array" ref="B4150">_xlfn.IFS(C4150="SE","Senior", C4150 = "EX", "Excecutive",C4150 ="MI", "Middle", C4150 = "EN", "Entry")</f>
        <v>Middle</v>
      </c>
      <c r="C4150" t="s">
        <v>18</v>
      </c>
      <c r="D4150" t="str" cm="1">
        <f t="array" ref="D4150">_xlfn.IFS(E4150 = "FT","Full Time", E4150 = "PT", "Part Time", E4150 = "FL", "Freelance", E4150 = "CT", "Contract")</f>
        <v>Full Time</v>
      </c>
      <c r="E4150" t="s">
        <v>11</v>
      </c>
      <c r="F4150" t="s">
        <v>57</v>
      </c>
      <c r="G4150">
        <v>180000</v>
      </c>
      <c r="H4150" t="s">
        <v>13</v>
      </c>
      <c r="I4150">
        <v>180000</v>
      </c>
      <c r="J4150" t="s">
        <v>39</v>
      </c>
      <c r="K4150">
        <v>100</v>
      </c>
      <c r="L4150" t="s">
        <v>39</v>
      </c>
      <c r="M4150" t="s">
        <v>15</v>
      </c>
    </row>
    <row r="4151" spans="1:13" x14ac:dyDescent="0.25">
      <c r="A4151">
        <v>2024</v>
      </c>
      <c r="B4151" t="str" cm="1">
        <f t="array" ref="B4151">_xlfn.IFS(C4151="SE","Senior", C4151 = "EX", "Excecutive",C4151 ="MI", "Middle", C4151 = "EN", "Entry")</f>
        <v>Middle</v>
      </c>
      <c r="C4151" t="s">
        <v>18</v>
      </c>
      <c r="D4151" t="str" cm="1">
        <f t="array" ref="D4151">_xlfn.IFS(E4151 = "FT","Full Time", E4151 = "PT", "Part Time", E4151 = "FL", "Freelance", E4151 = "CT", "Contract")</f>
        <v>Full Time</v>
      </c>
      <c r="E4151" t="s">
        <v>11</v>
      </c>
      <c r="F4151" t="s">
        <v>57</v>
      </c>
      <c r="G4151">
        <v>117000</v>
      </c>
      <c r="H4151" t="s">
        <v>13</v>
      </c>
      <c r="I4151">
        <v>117000</v>
      </c>
      <c r="J4151" t="s">
        <v>39</v>
      </c>
      <c r="K4151">
        <v>100</v>
      </c>
      <c r="L4151" t="s">
        <v>39</v>
      </c>
      <c r="M4151" t="s">
        <v>15</v>
      </c>
    </row>
    <row r="4152" spans="1:13" x14ac:dyDescent="0.25">
      <c r="A4152">
        <v>2024</v>
      </c>
      <c r="B4152" t="str" cm="1">
        <f t="array" ref="B4152">_xlfn.IFS(C4152="SE","Senior", C4152 = "EX", "Excecutive",C4152 ="MI", "Middle", C4152 = "EN", "Entry")</f>
        <v>Middle</v>
      </c>
      <c r="C4152" t="s">
        <v>18</v>
      </c>
      <c r="D4152" t="str" cm="1">
        <f t="array" ref="D4152">_xlfn.IFS(E4152 = "FT","Full Time", E4152 = "PT", "Part Time", E4152 = "FL", "Freelance", E4152 = "CT", "Contract")</f>
        <v>Full Time</v>
      </c>
      <c r="E4152" t="s">
        <v>11</v>
      </c>
      <c r="F4152" t="s">
        <v>21</v>
      </c>
      <c r="G4152">
        <v>180000</v>
      </c>
      <c r="H4152" t="s">
        <v>13</v>
      </c>
      <c r="I4152">
        <v>180000</v>
      </c>
      <c r="J4152" t="s">
        <v>14</v>
      </c>
      <c r="K4152">
        <v>0</v>
      </c>
      <c r="L4152" t="s">
        <v>14</v>
      </c>
      <c r="M4152" t="s">
        <v>15</v>
      </c>
    </row>
    <row r="4153" spans="1:13" x14ac:dyDescent="0.25">
      <c r="A4153">
        <v>2024</v>
      </c>
      <c r="B4153" t="str" cm="1">
        <f t="array" ref="B4153">_xlfn.IFS(C4153="SE","Senior", C4153 = "EX", "Excecutive",C4153 ="MI", "Middle", C4153 = "EN", "Entry")</f>
        <v>Middle</v>
      </c>
      <c r="C4153" t="s">
        <v>18</v>
      </c>
      <c r="D4153" t="str" cm="1">
        <f t="array" ref="D4153">_xlfn.IFS(E4153 = "FT","Full Time", E4153 = "PT", "Part Time", E4153 = "FL", "Freelance", E4153 = "CT", "Contract")</f>
        <v>Full Time</v>
      </c>
      <c r="E4153" t="s">
        <v>11</v>
      </c>
      <c r="F4153" t="s">
        <v>21</v>
      </c>
      <c r="G4153">
        <v>140000</v>
      </c>
      <c r="H4153" t="s">
        <v>13</v>
      </c>
      <c r="I4153">
        <v>140000</v>
      </c>
      <c r="J4153" t="s">
        <v>14</v>
      </c>
      <c r="K4153">
        <v>0</v>
      </c>
      <c r="L4153" t="s">
        <v>14</v>
      </c>
      <c r="M4153" t="s">
        <v>15</v>
      </c>
    </row>
    <row r="4154" spans="1:13" x14ac:dyDescent="0.25">
      <c r="A4154">
        <v>2024</v>
      </c>
      <c r="B4154" t="str" cm="1">
        <f t="array" ref="B4154">_xlfn.IFS(C4154="SE","Senior", C4154 = "EX", "Excecutive",C4154 ="MI", "Middle", C4154 = "EN", "Entry")</f>
        <v>Senior</v>
      </c>
      <c r="C4154" t="s">
        <v>10</v>
      </c>
      <c r="D4154" t="str" cm="1">
        <f t="array" ref="D4154">_xlfn.IFS(E4154 = "FT","Full Time", E4154 = "PT", "Part Time", E4154 = "FL", "Freelance", E4154 = "CT", "Contract")</f>
        <v>Full Time</v>
      </c>
      <c r="E4154" t="s">
        <v>11</v>
      </c>
      <c r="F4154" t="s">
        <v>66</v>
      </c>
      <c r="G4154">
        <v>155000</v>
      </c>
      <c r="H4154" t="s">
        <v>13</v>
      </c>
      <c r="I4154">
        <v>155000</v>
      </c>
      <c r="J4154" t="s">
        <v>14</v>
      </c>
      <c r="K4154">
        <v>0</v>
      </c>
      <c r="L4154" t="s">
        <v>14</v>
      </c>
      <c r="M4154" t="s">
        <v>15</v>
      </c>
    </row>
    <row r="4155" spans="1:13" x14ac:dyDescent="0.25">
      <c r="A4155">
        <v>2024</v>
      </c>
      <c r="B4155" t="str" cm="1">
        <f t="array" ref="B4155">_xlfn.IFS(C4155="SE","Senior", C4155 = "EX", "Excecutive",C4155 ="MI", "Middle", C4155 = "EN", "Entry")</f>
        <v>Senior</v>
      </c>
      <c r="C4155" t="s">
        <v>10</v>
      </c>
      <c r="D4155" t="str" cm="1">
        <f t="array" ref="D4155">_xlfn.IFS(E4155 = "FT","Full Time", E4155 = "PT", "Part Time", E4155 = "FL", "Freelance", E4155 = "CT", "Contract")</f>
        <v>Full Time</v>
      </c>
      <c r="E4155" t="s">
        <v>11</v>
      </c>
      <c r="F4155" t="s">
        <v>66</v>
      </c>
      <c r="G4155">
        <v>130000</v>
      </c>
      <c r="H4155" t="s">
        <v>13</v>
      </c>
      <c r="I4155">
        <v>130000</v>
      </c>
      <c r="J4155" t="s">
        <v>14</v>
      </c>
      <c r="K4155">
        <v>0</v>
      </c>
      <c r="L4155" t="s">
        <v>14</v>
      </c>
      <c r="M4155" t="s">
        <v>15</v>
      </c>
    </row>
    <row r="4156" spans="1:13" x14ac:dyDescent="0.25">
      <c r="A4156">
        <v>2024</v>
      </c>
      <c r="B4156" t="str" cm="1">
        <f t="array" ref="B4156">_xlfn.IFS(C4156="SE","Senior", C4156 = "EX", "Excecutive",C4156 ="MI", "Middle", C4156 = "EN", "Entry")</f>
        <v>Senior</v>
      </c>
      <c r="C4156" t="s">
        <v>10</v>
      </c>
      <c r="D4156" t="str" cm="1">
        <f t="array" ref="D4156">_xlfn.IFS(E4156 = "FT","Full Time", E4156 = "PT", "Part Time", E4156 = "FL", "Freelance", E4156 = "CT", "Contract")</f>
        <v>Full Time</v>
      </c>
      <c r="E4156" t="s">
        <v>11</v>
      </c>
      <c r="F4156" t="s">
        <v>66</v>
      </c>
      <c r="G4156">
        <v>215000</v>
      </c>
      <c r="H4156" t="s">
        <v>13</v>
      </c>
      <c r="I4156">
        <v>215000</v>
      </c>
      <c r="J4156" t="s">
        <v>14</v>
      </c>
      <c r="K4156">
        <v>0</v>
      </c>
      <c r="L4156" t="s">
        <v>14</v>
      </c>
      <c r="M4156" t="s">
        <v>15</v>
      </c>
    </row>
    <row r="4157" spans="1:13" x14ac:dyDescent="0.25">
      <c r="A4157">
        <v>2024</v>
      </c>
      <c r="B4157" t="str" cm="1">
        <f t="array" ref="B4157">_xlfn.IFS(C4157="SE","Senior", C4157 = "EX", "Excecutive",C4157 ="MI", "Middle", C4157 = "EN", "Entry")</f>
        <v>Senior</v>
      </c>
      <c r="C4157" t="s">
        <v>10</v>
      </c>
      <c r="D4157" t="str" cm="1">
        <f t="array" ref="D4157">_xlfn.IFS(E4157 = "FT","Full Time", E4157 = "PT", "Part Time", E4157 = "FL", "Freelance", E4157 = "CT", "Contract")</f>
        <v>Full Time</v>
      </c>
      <c r="E4157" t="s">
        <v>11</v>
      </c>
      <c r="F4157" t="s">
        <v>66</v>
      </c>
      <c r="G4157">
        <v>155000</v>
      </c>
      <c r="H4157" t="s">
        <v>13</v>
      </c>
      <c r="I4157">
        <v>155000</v>
      </c>
      <c r="J4157" t="s">
        <v>14</v>
      </c>
      <c r="K4157">
        <v>0</v>
      </c>
      <c r="L4157" t="s">
        <v>14</v>
      </c>
      <c r="M4157" t="s">
        <v>15</v>
      </c>
    </row>
    <row r="4158" spans="1:13" x14ac:dyDescent="0.25">
      <c r="A4158">
        <v>2024</v>
      </c>
      <c r="B4158" t="str" cm="1">
        <f t="array" ref="B4158">_xlfn.IFS(C4158="SE","Senior", C4158 = "EX", "Excecutive",C4158 ="MI", "Middle", C4158 = "EN", "Entry")</f>
        <v>Senior</v>
      </c>
      <c r="C4158" t="s">
        <v>10</v>
      </c>
      <c r="D4158" t="str" cm="1">
        <f t="array" ref="D4158">_xlfn.IFS(E4158 = "FT","Full Time", E4158 = "PT", "Part Time", E4158 = "FL", "Freelance", E4158 = "CT", "Contract")</f>
        <v>Full Time</v>
      </c>
      <c r="E4158" t="s">
        <v>11</v>
      </c>
      <c r="F4158" t="s">
        <v>24</v>
      </c>
      <c r="G4158">
        <v>130000</v>
      </c>
      <c r="H4158" t="s">
        <v>13</v>
      </c>
      <c r="I4158">
        <v>130000</v>
      </c>
      <c r="J4158" t="s">
        <v>14</v>
      </c>
      <c r="K4158">
        <v>0</v>
      </c>
      <c r="L4158" t="s">
        <v>14</v>
      </c>
      <c r="M4158" t="s">
        <v>15</v>
      </c>
    </row>
    <row r="4159" spans="1:13" x14ac:dyDescent="0.25">
      <c r="A4159">
        <v>2024</v>
      </c>
      <c r="B4159" t="str" cm="1">
        <f t="array" ref="B4159">_xlfn.IFS(C4159="SE","Senior", C4159 = "EX", "Excecutive",C4159 ="MI", "Middle", C4159 = "EN", "Entry")</f>
        <v>Senior</v>
      </c>
      <c r="C4159" t="s">
        <v>10</v>
      </c>
      <c r="D4159" t="str" cm="1">
        <f t="array" ref="D4159">_xlfn.IFS(E4159 = "FT","Full Time", E4159 = "PT", "Part Time", E4159 = "FL", "Freelance", E4159 = "CT", "Contract")</f>
        <v>Full Time</v>
      </c>
      <c r="E4159" t="s">
        <v>11</v>
      </c>
      <c r="F4159" t="s">
        <v>24</v>
      </c>
      <c r="G4159">
        <v>120000</v>
      </c>
      <c r="H4159" t="s">
        <v>13</v>
      </c>
      <c r="I4159">
        <v>120000</v>
      </c>
      <c r="J4159" t="s">
        <v>14</v>
      </c>
      <c r="K4159">
        <v>0</v>
      </c>
      <c r="L4159" t="s">
        <v>14</v>
      </c>
      <c r="M4159" t="s">
        <v>15</v>
      </c>
    </row>
    <row r="4160" spans="1:13" x14ac:dyDescent="0.25">
      <c r="A4160">
        <v>2024</v>
      </c>
      <c r="B4160" t="str" cm="1">
        <f t="array" ref="B4160">_xlfn.IFS(C4160="SE","Senior", C4160 = "EX", "Excecutive",C4160 ="MI", "Middle", C4160 = "EN", "Entry")</f>
        <v>Senior</v>
      </c>
      <c r="C4160" t="s">
        <v>10</v>
      </c>
      <c r="D4160" t="str" cm="1">
        <f t="array" ref="D4160">_xlfn.IFS(E4160 = "FT","Full Time", E4160 = "PT", "Part Time", E4160 = "FL", "Freelance", E4160 = "CT", "Contract")</f>
        <v>Full Time</v>
      </c>
      <c r="E4160" t="s">
        <v>11</v>
      </c>
      <c r="F4160" t="s">
        <v>24</v>
      </c>
      <c r="G4160">
        <v>135000</v>
      </c>
      <c r="H4160" t="s">
        <v>13</v>
      </c>
      <c r="I4160">
        <v>135000</v>
      </c>
      <c r="J4160" t="s">
        <v>14</v>
      </c>
      <c r="K4160">
        <v>100</v>
      </c>
      <c r="L4160" t="s">
        <v>14</v>
      </c>
      <c r="M4160" t="s">
        <v>15</v>
      </c>
    </row>
    <row r="4161" spans="1:13" x14ac:dyDescent="0.25">
      <c r="A4161">
        <v>2024</v>
      </c>
      <c r="B4161" t="str" cm="1">
        <f t="array" ref="B4161">_xlfn.IFS(C4161="SE","Senior", C4161 = "EX", "Excecutive",C4161 ="MI", "Middle", C4161 = "EN", "Entry")</f>
        <v>Senior</v>
      </c>
      <c r="C4161" t="s">
        <v>10</v>
      </c>
      <c r="D4161" t="str" cm="1">
        <f t="array" ref="D4161">_xlfn.IFS(E4161 = "FT","Full Time", E4161 = "PT", "Part Time", E4161 = "FL", "Freelance", E4161 = "CT", "Contract")</f>
        <v>Full Time</v>
      </c>
      <c r="E4161" t="s">
        <v>11</v>
      </c>
      <c r="F4161" t="s">
        <v>24</v>
      </c>
      <c r="G4161">
        <v>115000</v>
      </c>
      <c r="H4161" t="s">
        <v>13</v>
      </c>
      <c r="I4161">
        <v>115000</v>
      </c>
      <c r="J4161" t="s">
        <v>14</v>
      </c>
      <c r="K4161">
        <v>100</v>
      </c>
      <c r="L4161" t="s">
        <v>14</v>
      </c>
      <c r="M4161" t="s">
        <v>15</v>
      </c>
    </row>
    <row r="4162" spans="1:13" x14ac:dyDescent="0.25">
      <c r="A4162">
        <v>2024</v>
      </c>
      <c r="B4162" t="str" cm="1">
        <f t="array" ref="B4162">_xlfn.IFS(C4162="SE","Senior", C4162 = "EX", "Excecutive",C4162 ="MI", "Middle", C4162 = "EN", "Entry")</f>
        <v>Excecutive</v>
      </c>
      <c r="C4162" t="s">
        <v>22</v>
      </c>
      <c r="D4162" t="str" cm="1">
        <f t="array" ref="D4162">_xlfn.IFS(E4162 = "FT","Full Time", E4162 = "PT", "Part Time", E4162 = "FL", "Freelance", E4162 = "CT", "Contract")</f>
        <v>Full Time</v>
      </c>
      <c r="E4162" t="s">
        <v>11</v>
      </c>
      <c r="F4162" t="s">
        <v>162</v>
      </c>
      <c r="G4162">
        <v>448000</v>
      </c>
      <c r="H4162" t="s">
        <v>13</v>
      </c>
      <c r="I4162">
        <v>448000</v>
      </c>
      <c r="J4162" t="s">
        <v>14</v>
      </c>
      <c r="K4162">
        <v>100</v>
      </c>
      <c r="L4162" t="s">
        <v>14</v>
      </c>
      <c r="M4162" t="s">
        <v>15</v>
      </c>
    </row>
    <row r="4163" spans="1:13" x14ac:dyDescent="0.25">
      <c r="A4163">
        <v>2024</v>
      </c>
      <c r="B4163" t="str" cm="1">
        <f t="array" ref="B4163">_xlfn.IFS(C4163="SE","Senior", C4163 = "EX", "Excecutive",C4163 ="MI", "Middle", C4163 = "EN", "Entry")</f>
        <v>Excecutive</v>
      </c>
      <c r="C4163" t="s">
        <v>22</v>
      </c>
      <c r="D4163" t="str" cm="1">
        <f t="array" ref="D4163">_xlfn.IFS(E4163 = "FT","Full Time", E4163 = "PT", "Part Time", E4163 = "FL", "Freelance", E4163 = "CT", "Contract")</f>
        <v>Full Time</v>
      </c>
      <c r="E4163" t="s">
        <v>11</v>
      </c>
      <c r="F4163" t="s">
        <v>162</v>
      </c>
      <c r="G4163">
        <v>373000</v>
      </c>
      <c r="H4163" t="s">
        <v>13</v>
      </c>
      <c r="I4163">
        <v>373000</v>
      </c>
      <c r="J4163" t="s">
        <v>14</v>
      </c>
      <c r="K4163">
        <v>100</v>
      </c>
      <c r="L4163" t="s">
        <v>14</v>
      </c>
      <c r="M4163" t="s">
        <v>15</v>
      </c>
    </row>
    <row r="4164" spans="1:13" x14ac:dyDescent="0.25">
      <c r="A4164">
        <v>2024</v>
      </c>
      <c r="B4164" t="str" cm="1">
        <f t="array" ref="B4164">_xlfn.IFS(C4164="SE","Senior", C4164 = "EX", "Excecutive",C4164 ="MI", "Middle", C4164 = "EN", "Entry")</f>
        <v>Senior</v>
      </c>
      <c r="C4164" t="s">
        <v>10</v>
      </c>
      <c r="D4164" t="str" cm="1">
        <f t="array" ref="D4164">_xlfn.IFS(E4164 = "FT","Full Time", E4164 = "PT", "Part Time", E4164 = "FL", "Freelance", E4164 = "CT", "Contract")</f>
        <v>Full Time</v>
      </c>
      <c r="E4164" t="s">
        <v>11</v>
      </c>
      <c r="F4164" t="s">
        <v>17</v>
      </c>
      <c r="G4164">
        <v>195500</v>
      </c>
      <c r="H4164" t="s">
        <v>13</v>
      </c>
      <c r="I4164">
        <v>195500</v>
      </c>
      <c r="J4164" t="s">
        <v>14</v>
      </c>
      <c r="K4164">
        <v>100</v>
      </c>
      <c r="L4164" t="s">
        <v>14</v>
      </c>
      <c r="M4164" t="s">
        <v>15</v>
      </c>
    </row>
    <row r="4165" spans="1:13" x14ac:dyDescent="0.25">
      <c r="A4165">
        <v>2024</v>
      </c>
      <c r="B4165" t="str" cm="1">
        <f t="array" ref="B4165">_xlfn.IFS(C4165="SE","Senior", C4165 = "EX", "Excecutive",C4165 ="MI", "Middle", C4165 = "EN", "Entry")</f>
        <v>Senior</v>
      </c>
      <c r="C4165" t="s">
        <v>10</v>
      </c>
      <c r="D4165" t="str" cm="1">
        <f t="array" ref="D4165">_xlfn.IFS(E4165 = "FT","Full Time", E4165 = "PT", "Part Time", E4165 = "FL", "Freelance", E4165 = "CT", "Contract")</f>
        <v>Full Time</v>
      </c>
      <c r="E4165" t="s">
        <v>11</v>
      </c>
      <c r="F4165" t="s">
        <v>17</v>
      </c>
      <c r="G4165">
        <v>141300</v>
      </c>
      <c r="H4165" t="s">
        <v>13</v>
      </c>
      <c r="I4165">
        <v>141300</v>
      </c>
      <c r="J4165" t="s">
        <v>14</v>
      </c>
      <c r="K4165">
        <v>100</v>
      </c>
      <c r="L4165" t="s">
        <v>14</v>
      </c>
      <c r="M4165" t="s">
        <v>15</v>
      </c>
    </row>
    <row r="4166" spans="1:13" x14ac:dyDescent="0.25">
      <c r="A4166">
        <v>2024</v>
      </c>
      <c r="B4166" t="str" cm="1">
        <f t="array" ref="B4166">_xlfn.IFS(C4166="SE","Senior", C4166 = "EX", "Excecutive",C4166 ="MI", "Middle", C4166 = "EN", "Entry")</f>
        <v>Middle</v>
      </c>
      <c r="C4166" t="s">
        <v>18</v>
      </c>
      <c r="D4166" t="str" cm="1">
        <f t="array" ref="D4166">_xlfn.IFS(E4166 = "FT","Full Time", E4166 = "PT", "Part Time", E4166 = "FL", "Freelance", E4166 = "CT", "Contract")</f>
        <v>Full Time</v>
      </c>
      <c r="E4166" t="s">
        <v>11</v>
      </c>
      <c r="F4166" t="s">
        <v>16</v>
      </c>
      <c r="G4166">
        <v>110000</v>
      </c>
      <c r="H4166" t="s">
        <v>13</v>
      </c>
      <c r="I4166">
        <v>110000</v>
      </c>
      <c r="J4166" t="s">
        <v>14</v>
      </c>
      <c r="K4166">
        <v>0</v>
      </c>
      <c r="L4166" t="s">
        <v>14</v>
      </c>
      <c r="M4166" t="s">
        <v>15</v>
      </c>
    </row>
    <row r="4167" spans="1:13" x14ac:dyDescent="0.25">
      <c r="A4167">
        <v>2024</v>
      </c>
      <c r="B4167" t="str" cm="1">
        <f t="array" ref="B4167">_xlfn.IFS(C4167="SE","Senior", C4167 = "EX", "Excecutive",C4167 ="MI", "Middle", C4167 = "EN", "Entry")</f>
        <v>Middle</v>
      </c>
      <c r="C4167" t="s">
        <v>18</v>
      </c>
      <c r="D4167" t="str" cm="1">
        <f t="array" ref="D4167">_xlfn.IFS(E4167 = "FT","Full Time", E4167 = "PT", "Part Time", E4167 = "FL", "Freelance", E4167 = "CT", "Contract")</f>
        <v>Full Time</v>
      </c>
      <c r="E4167" t="s">
        <v>11</v>
      </c>
      <c r="F4167" t="s">
        <v>16</v>
      </c>
      <c r="G4167">
        <v>90000</v>
      </c>
      <c r="H4167" t="s">
        <v>13</v>
      </c>
      <c r="I4167">
        <v>90000</v>
      </c>
      <c r="J4167" t="s">
        <v>14</v>
      </c>
      <c r="K4167">
        <v>0</v>
      </c>
      <c r="L4167" t="s">
        <v>14</v>
      </c>
      <c r="M4167" t="s">
        <v>15</v>
      </c>
    </row>
    <row r="4168" spans="1:13" x14ac:dyDescent="0.25">
      <c r="A4168">
        <v>2024</v>
      </c>
      <c r="B4168" t="str" cm="1">
        <f t="array" ref="B4168">_xlfn.IFS(C4168="SE","Senior", C4168 = "EX", "Excecutive",C4168 ="MI", "Middle", C4168 = "EN", "Entry")</f>
        <v>Entry</v>
      </c>
      <c r="C4168" t="s">
        <v>20</v>
      </c>
      <c r="D4168" t="str" cm="1">
        <f t="array" ref="D4168">_xlfn.IFS(E4168 = "FT","Full Time", E4168 = "PT", "Part Time", E4168 = "FL", "Freelance", E4168 = "CT", "Contract")</f>
        <v>Full Time</v>
      </c>
      <c r="E4168" t="s">
        <v>11</v>
      </c>
      <c r="F4168" t="s">
        <v>21</v>
      </c>
      <c r="G4168">
        <v>70000</v>
      </c>
      <c r="H4168" t="s">
        <v>13</v>
      </c>
      <c r="I4168">
        <v>70000</v>
      </c>
      <c r="J4168" t="s">
        <v>14</v>
      </c>
      <c r="K4168">
        <v>100</v>
      </c>
      <c r="L4168" t="s">
        <v>14</v>
      </c>
      <c r="M4168" t="s">
        <v>15</v>
      </c>
    </row>
    <row r="4169" spans="1:13" x14ac:dyDescent="0.25">
      <c r="A4169">
        <v>2024</v>
      </c>
      <c r="B4169" t="str" cm="1">
        <f t="array" ref="B4169">_xlfn.IFS(C4169="SE","Senior", C4169 = "EX", "Excecutive",C4169 ="MI", "Middle", C4169 = "EN", "Entry")</f>
        <v>Entry</v>
      </c>
      <c r="C4169" t="s">
        <v>20</v>
      </c>
      <c r="D4169" t="str" cm="1">
        <f t="array" ref="D4169">_xlfn.IFS(E4169 = "FT","Full Time", E4169 = "PT", "Part Time", E4169 = "FL", "Freelance", E4169 = "CT", "Contract")</f>
        <v>Full Time</v>
      </c>
      <c r="E4169" t="s">
        <v>11</v>
      </c>
      <c r="F4169" t="s">
        <v>21</v>
      </c>
      <c r="G4169">
        <v>57000</v>
      </c>
      <c r="H4169" t="s">
        <v>13</v>
      </c>
      <c r="I4169">
        <v>57000</v>
      </c>
      <c r="J4169" t="s">
        <v>14</v>
      </c>
      <c r="K4169">
        <v>100</v>
      </c>
      <c r="L4169" t="s">
        <v>14</v>
      </c>
      <c r="M4169" t="s">
        <v>15</v>
      </c>
    </row>
    <row r="4170" spans="1:13" x14ac:dyDescent="0.25">
      <c r="A4170">
        <v>2024</v>
      </c>
      <c r="B4170" t="str" cm="1">
        <f t="array" ref="B4170">_xlfn.IFS(C4170="SE","Senior", C4170 = "EX", "Excecutive",C4170 ="MI", "Middle", C4170 = "EN", "Entry")</f>
        <v>Middle</v>
      </c>
      <c r="C4170" t="s">
        <v>18</v>
      </c>
      <c r="D4170" t="str" cm="1">
        <f t="array" ref="D4170">_xlfn.IFS(E4170 = "FT","Full Time", E4170 = "PT", "Part Time", E4170 = "FL", "Freelance", E4170 = "CT", "Contract")</f>
        <v>Full Time</v>
      </c>
      <c r="E4170" t="s">
        <v>11</v>
      </c>
      <c r="F4170" t="s">
        <v>28</v>
      </c>
      <c r="G4170">
        <v>44263</v>
      </c>
      <c r="H4170" t="s">
        <v>36</v>
      </c>
      <c r="I4170">
        <v>55328</v>
      </c>
      <c r="J4170" t="s">
        <v>67</v>
      </c>
      <c r="K4170">
        <v>0</v>
      </c>
      <c r="L4170" t="s">
        <v>67</v>
      </c>
      <c r="M4170" t="s">
        <v>15</v>
      </c>
    </row>
    <row r="4171" spans="1:13" x14ac:dyDescent="0.25">
      <c r="A4171">
        <v>2024</v>
      </c>
      <c r="B4171" t="str" cm="1">
        <f t="array" ref="B4171">_xlfn.IFS(C4171="SE","Senior", C4171 = "EX", "Excecutive",C4171 ="MI", "Middle", C4171 = "EN", "Entry")</f>
        <v>Middle</v>
      </c>
      <c r="C4171" t="s">
        <v>18</v>
      </c>
      <c r="D4171" t="str" cm="1">
        <f t="array" ref="D4171">_xlfn.IFS(E4171 = "FT","Full Time", E4171 = "PT", "Part Time", E4171 = "FL", "Freelance", E4171 = "CT", "Contract")</f>
        <v>Full Time</v>
      </c>
      <c r="E4171" t="s">
        <v>11</v>
      </c>
      <c r="F4171" t="s">
        <v>28</v>
      </c>
      <c r="G4171">
        <v>31396</v>
      </c>
      <c r="H4171" t="s">
        <v>36</v>
      </c>
      <c r="I4171">
        <v>39245</v>
      </c>
      <c r="J4171" t="s">
        <v>67</v>
      </c>
      <c r="K4171">
        <v>0</v>
      </c>
      <c r="L4171" t="s">
        <v>67</v>
      </c>
      <c r="M4171" t="s">
        <v>15</v>
      </c>
    </row>
    <row r="4172" spans="1:13" x14ac:dyDescent="0.25">
      <c r="A4172">
        <v>2024</v>
      </c>
      <c r="B4172" t="str" cm="1">
        <f t="array" ref="B4172">_xlfn.IFS(C4172="SE","Senior", C4172 = "EX", "Excecutive",C4172 ="MI", "Middle", C4172 = "EN", "Entry")</f>
        <v>Senior</v>
      </c>
      <c r="C4172" t="s">
        <v>10</v>
      </c>
      <c r="D4172" t="str" cm="1">
        <f t="array" ref="D4172">_xlfn.IFS(E4172 = "FT","Full Time", E4172 = "PT", "Part Time", E4172 = "FL", "Freelance", E4172 = "CT", "Contract")</f>
        <v>Full Time</v>
      </c>
      <c r="E4172" t="s">
        <v>11</v>
      </c>
      <c r="F4172" t="s">
        <v>24</v>
      </c>
      <c r="G4172">
        <v>191027</v>
      </c>
      <c r="H4172" t="s">
        <v>13</v>
      </c>
      <c r="I4172">
        <v>191027</v>
      </c>
      <c r="J4172" t="s">
        <v>14</v>
      </c>
      <c r="K4172">
        <v>0</v>
      </c>
      <c r="L4172" t="s">
        <v>14</v>
      </c>
      <c r="M4172" t="s">
        <v>15</v>
      </c>
    </row>
    <row r="4173" spans="1:13" x14ac:dyDescent="0.25">
      <c r="A4173">
        <v>2024</v>
      </c>
      <c r="B4173" t="str" cm="1">
        <f t="array" ref="B4173">_xlfn.IFS(C4173="SE","Senior", C4173 = "EX", "Excecutive",C4173 ="MI", "Middle", C4173 = "EN", "Entry")</f>
        <v>Senior</v>
      </c>
      <c r="C4173" t="s">
        <v>10</v>
      </c>
      <c r="D4173" t="str" cm="1">
        <f t="array" ref="D4173">_xlfn.IFS(E4173 = "FT","Full Time", E4173 = "PT", "Part Time", E4173 = "FL", "Freelance", E4173 = "CT", "Contract")</f>
        <v>Full Time</v>
      </c>
      <c r="E4173" t="s">
        <v>11</v>
      </c>
      <c r="F4173" t="s">
        <v>24</v>
      </c>
      <c r="G4173">
        <v>99445</v>
      </c>
      <c r="H4173" t="s">
        <v>13</v>
      </c>
      <c r="I4173">
        <v>99445</v>
      </c>
      <c r="J4173" t="s">
        <v>14</v>
      </c>
      <c r="K4173">
        <v>0</v>
      </c>
      <c r="L4173" t="s">
        <v>14</v>
      </c>
      <c r="M4173" t="s">
        <v>15</v>
      </c>
    </row>
    <row r="4174" spans="1:13" x14ac:dyDescent="0.25">
      <c r="A4174">
        <v>2024</v>
      </c>
      <c r="B4174" t="str" cm="1">
        <f t="array" ref="B4174">_xlfn.IFS(C4174="SE","Senior", C4174 = "EX", "Excecutive",C4174 ="MI", "Middle", C4174 = "EN", "Entry")</f>
        <v>Senior</v>
      </c>
      <c r="C4174" t="s">
        <v>10</v>
      </c>
      <c r="D4174" t="str" cm="1">
        <f t="array" ref="D4174">_xlfn.IFS(E4174 = "FT","Full Time", E4174 = "PT", "Part Time", E4174 = "FL", "Freelance", E4174 = "CT", "Contract")</f>
        <v>Full Time</v>
      </c>
      <c r="E4174" t="s">
        <v>11</v>
      </c>
      <c r="F4174" t="s">
        <v>16</v>
      </c>
      <c r="G4174">
        <v>130000</v>
      </c>
      <c r="H4174" t="s">
        <v>13</v>
      </c>
      <c r="I4174">
        <v>130000</v>
      </c>
      <c r="J4174" t="s">
        <v>14</v>
      </c>
      <c r="K4174">
        <v>0</v>
      </c>
      <c r="L4174" t="s">
        <v>14</v>
      </c>
      <c r="M4174" t="s">
        <v>15</v>
      </c>
    </row>
    <row r="4175" spans="1:13" x14ac:dyDescent="0.25">
      <c r="A4175">
        <v>2024</v>
      </c>
      <c r="B4175" t="str" cm="1">
        <f t="array" ref="B4175">_xlfn.IFS(C4175="SE","Senior", C4175 = "EX", "Excecutive",C4175 ="MI", "Middle", C4175 = "EN", "Entry")</f>
        <v>Senior</v>
      </c>
      <c r="C4175" t="s">
        <v>10</v>
      </c>
      <c r="D4175" t="str" cm="1">
        <f t="array" ref="D4175">_xlfn.IFS(E4175 = "FT","Full Time", E4175 = "PT", "Part Time", E4175 = "FL", "Freelance", E4175 = "CT", "Contract")</f>
        <v>Full Time</v>
      </c>
      <c r="E4175" t="s">
        <v>11</v>
      </c>
      <c r="F4175" t="s">
        <v>16</v>
      </c>
      <c r="G4175">
        <v>110000</v>
      </c>
      <c r="H4175" t="s">
        <v>13</v>
      </c>
      <c r="I4175">
        <v>110000</v>
      </c>
      <c r="J4175" t="s">
        <v>14</v>
      </c>
      <c r="K4175">
        <v>0</v>
      </c>
      <c r="L4175" t="s">
        <v>14</v>
      </c>
      <c r="M4175" t="s">
        <v>15</v>
      </c>
    </row>
    <row r="4176" spans="1:13" x14ac:dyDescent="0.25">
      <c r="A4176">
        <v>2024</v>
      </c>
      <c r="B4176" t="str" cm="1">
        <f t="array" ref="B4176">_xlfn.IFS(C4176="SE","Senior", C4176 = "EX", "Excecutive",C4176 ="MI", "Middle", C4176 = "EN", "Entry")</f>
        <v>Middle</v>
      </c>
      <c r="C4176" t="s">
        <v>18</v>
      </c>
      <c r="D4176" t="str" cm="1">
        <f t="array" ref="D4176">_xlfn.IFS(E4176 = "FT","Full Time", E4176 = "PT", "Part Time", E4176 = "FL", "Freelance", E4176 = "CT", "Contract")</f>
        <v>Full Time</v>
      </c>
      <c r="E4176" t="s">
        <v>11</v>
      </c>
      <c r="F4176" t="s">
        <v>24</v>
      </c>
      <c r="G4176">
        <v>166000</v>
      </c>
      <c r="H4176" t="s">
        <v>13</v>
      </c>
      <c r="I4176">
        <v>166000</v>
      </c>
      <c r="J4176" t="s">
        <v>14</v>
      </c>
      <c r="K4176">
        <v>0</v>
      </c>
      <c r="L4176" t="s">
        <v>14</v>
      </c>
      <c r="M4176" t="s">
        <v>15</v>
      </c>
    </row>
    <row r="4177" spans="1:13" x14ac:dyDescent="0.25">
      <c r="A4177">
        <v>2024</v>
      </c>
      <c r="B4177" t="str" cm="1">
        <f t="array" ref="B4177">_xlfn.IFS(C4177="SE","Senior", C4177 = "EX", "Excecutive",C4177 ="MI", "Middle", C4177 = "EN", "Entry")</f>
        <v>Middle</v>
      </c>
      <c r="C4177" t="s">
        <v>18</v>
      </c>
      <c r="D4177" t="str" cm="1">
        <f t="array" ref="D4177">_xlfn.IFS(E4177 = "FT","Full Time", E4177 = "PT", "Part Time", E4177 = "FL", "Freelance", E4177 = "CT", "Contract")</f>
        <v>Full Time</v>
      </c>
      <c r="E4177" t="s">
        <v>11</v>
      </c>
      <c r="F4177" t="s">
        <v>24</v>
      </c>
      <c r="G4177">
        <v>73100</v>
      </c>
      <c r="H4177" t="s">
        <v>13</v>
      </c>
      <c r="I4177">
        <v>73100</v>
      </c>
      <c r="J4177" t="s">
        <v>14</v>
      </c>
      <c r="K4177">
        <v>0</v>
      </c>
      <c r="L4177" t="s">
        <v>14</v>
      </c>
      <c r="M4177" t="s">
        <v>15</v>
      </c>
    </row>
    <row r="4178" spans="1:13" x14ac:dyDescent="0.25">
      <c r="A4178">
        <v>2024</v>
      </c>
      <c r="B4178" t="str" cm="1">
        <f t="array" ref="B4178">_xlfn.IFS(C4178="SE","Senior", C4178 = "EX", "Excecutive",C4178 ="MI", "Middle", C4178 = "EN", "Entry")</f>
        <v>Senior</v>
      </c>
      <c r="C4178" t="s">
        <v>10</v>
      </c>
      <c r="D4178" t="str" cm="1">
        <f t="array" ref="D4178">_xlfn.IFS(E4178 = "FT","Full Time", E4178 = "PT", "Part Time", E4178 = "FL", "Freelance", E4178 = "CT", "Contract")</f>
        <v>Full Time</v>
      </c>
      <c r="E4178" t="s">
        <v>11</v>
      </c>
      <c r="F4178" t="s">
        <v>24</v>
      </c>
      <c r="G4178">
        <v>204200</v>
      </c>
      <c r="H4178" t="s">
        <v>13</v>
      </c>
      <c r="I4178">
        <v>204200</v>
      </c>
      <c r="J4178" t="s">
        <v>14</v>
      </c>
      <c r="K4178">
        <v>0</v>
      </c>
      <c r="L4178" t="s">
        <v>14</v>
      </c>
      <c r="M4178" t="s">
        <v>15</v>
      </c>
    </row>
    <row r="4179" spans="1:13" x14ac:dyDescent="0.25">
      <c r="A4179">
        <v>2024</v>
      </c>
      <c r="B4179" t="str" cm="1">
        <f t="array" ref="B4179">_xlfn.IFS(C4179="SE","Senior", C4179 = "EX", "Excecutive",C4179 ="MI", "Middle", C4179 = "EN", "Entry")</f>
        <v>Senior</v>
      </c>
      <c r="C4179" t="s">
        <v>10</v>
      </c>
      <c r="D4179" t="str" cm="1">
        <f t="array" ref="D4179">_xlfn.IFS(E4179 = "FT","Full Time", E4179 = "PT", "Part Time", E4179 = "FL", "Freelance", E4179 = "CT", "Contract")</f>
        <v>Full Time</v>
      </c>
      <c r="E4179" t="s">
        <v>11</v>
      </c>
      <c r="F4179" t="s">
        <v>24</v>
      </c>
      <c r="G4179">
        <v>122600</v>
      </c>
      <c r="H4179" t="s">
        <v>13</v>
      </c>
      <c r="I4179">
        <v>122600</v>
      </c>
      <c r="J4179" t="s">
        <v>14</v>
      </c>
      <c r="K4179">
        <v>0</v>
      </c>
      <c r="L4179" t="s">
        <v>14</v>
      </c>
      <c r="M4179" t="s">
        <v>15</v>
      </c>
    </row>
    <row r="4180" spans="1:13" x14ac:dyDescent="0.25">
      <c r="A4180">
        <v>2024</v>
      </c>
      <c r="B4180" t="str" cm="1">
        <f t="array" ref="B4180">_xlfn.IFS(C4180="SE","Senior", C4180 = "EX", "Excecutive",C4180 ="MI", "Middle", C4180 = "EN", "Entry")</f>
        <v>Entry</v>
      </c>
      <c r="C4180" t="s">
        <v>20</v>
      </c>
      <c r="D4180" t="str" cm="1">
        <f t="array" ref="D4180">_xlfn.IFS(E4180 = "FT","Full Time", E4180 = "PT", "Part Time", E4180 = "FL", "Freelance", E4180 = "CT", "Contract")</f>
        <v>Full Time</v>
      </c>
      <c r="E4180" t="s">
        <v>11</v>
      </c>
      <c r="F4180" t="s">
        <v>48</v>
      </c>
      <c r="G4180">
        <v>110400</v>
      </c>
      <c r="H4180" t="s">
        <v>13</v>
      </c>
      <c r="I4180">
        <v>110400</v>
      </c>
      <c r="J4180" t="s">
        <v>14</v>
      </c>
      <c r="K4180">
        <v>0</v>
      </c>
      <c r="L4180" t="s">
        <v>14</v>
      </c>
      <c r="M4180" t="s">
        <v>15</v>
      </c>
    </row>
    <row r="4181" spans="1:13" x14ac:dyDescent="0.25">
      <c r="A4181">
        <v>2024</v>
      </c>
      <c r="B4181" t="str" cm="1">
        <f t="array" ref="B4181">_xlfn.IFS(C4181="SE","Senior", C4181 = "EX", "Excecutive",C4181 ="MI", "Middle", C4181 = "EN", "Entry")</f>
        <v>Entry</v>
      </c>
      <c r="C4181" t="s">
        <v>20</v>
      </c>
      <c r="D4181" t="str" cm="1">
        <f t="array" ref="D4181">_xlfn.IFS(E4181 = "FT","Full Time", E4181 = "PT", "Part Time", E4181 = "FL", "Freelance", E4181 = "CT", "Contract")</f>
        <v>Full Time</v>
      </c>
      <c r="E4181" t="s">
        <v>11</v>
      </c>
      <c r="F4181" t="s">
        <v>48</v>
      </c>
      <c r="G4181">
        <v>68000</v>
      </c>
      <c r="H4181" t="s">
        <v>13</v>
      </c>
      <c r="I4181">
        <v>68000</v>
      </c>
      <c r="J4181" t="s">
        <v>14</v>
      </c>
      <c r="K4181">
        <v>0</v>
      </c>
      <c r="L4181" t="s">
        <v>14</v>
      </c>
      <c r="M4181" t="s">
        <v>15</v>
      </c>
    </row>
    <row r="4182" spans="1:13" x14ac:dyDescent="0.25">
      <c r="A4182">
        <v>2024</v>
      </c>
      <c r="B4182" t="str" cm="1">
        <f t="array" ref="B4182">_xlfn.IFS(C4182="SE","Senior", C4182 = "EX", "Excecutive",C4182 ="MI", "Middle", C4182 = "EN", "Entry")</f>
        <v>Senior</v>
      </c>
      <c r="C4182" t="s">
        <v>10</v>
      </c>
      <c r="D4182" t="str" cm="1">
        <f t="array" ref="D4182">_xlfn.IFS(E4182 = "FT","Full Time", E4182 = "PT", "Part Time", E4182 = "FL", "Freelance", E4182 = "CT", "Contract")</f>
        <v>Full Time</v>
      </c>
      <c r="E4182" t="s">
        <v>11</v>
      </c>
      <c r="F4182" t="s">
        <v>21</v>
      </c>
      <c r="G4182">
        <v>120000</v>
      </c>
      <c r="H4182" t="s">
        <v>13</v>
      </c>
      <c r="I4182">
        <v>120000</v>
      </c>
      <c r="J4182" t="s">
        <v>14</v>
      </c>
      <c r="K4182">
        <v>0</v>
      </c>
      <c r="L4182" t="s">
        <v>14</v>
      </c>
      <c r="M4182" t="s">
        <v>15</v>
      </c>
    </row>
    <row r="4183" spans="1:13" x14ac:dyDescent="0.25">
      <c r="A4183">
        <v>2024</v>
      </c>
      <c r="B4183" t="str" cm="1">
        <f t="array" ref="B4183">_xlfn.IFS(C4183="SE","Senior", C4183 = "EX", "Excecutive",C4183 ="MI", "Middle", C4183 = "EN", "Entry")</f>
        <v>Senior</v>
      </c>
      <c r="C4183" t="s">
        <v>10</v>
      </c>
      <c r="D4183" t="str" cm="1">
        <f t="array" ref="D4183">_xlfn.IFS(E4183 = "FT","Full Time", E4183 = "PT", "Part Time", E4183 = "FL", "Freelance", E4183 = "CT", "Contract")</f>
        <v>Full Time</v>
      </c>
      <c r="E4183" t="s">
        <v>11</v>
      </c>
      <c r="F4183" t="s">
        <v>21</v>
      </c>
      <c r="G4183">
        <v>100000</v>
      </c>
      <c r="H4183" t="s">
        <v>13</v>
      </c>
      <c r="I4183">
        <v>100000</v>
      </c>
      <c r="J4183" t="s">
        <v>14</v>
      </c>
      <c r="K4183">
        <v>0</v>
      </c>
      <c r="L4183" t="s">
        <v>14</v>
      </c>
      <c r="M4183" t="s">
        <v>15</v>
      </c>
    </row>
    <row r="4184" spans="1:13" x14ac:dyDescent="0.25">
      <c r="A4184">
        <v>2024</v>
      </c>
      <c r="B4184" t="str" cm="1">
        <f t="array" ref="B4184">_xlfn.IFS(C4184="SE","Senior", C4184 = "EX", "Excecutive",C4184 ="MI", "Middle", C4184 = "EN", "Entry")</f>
        <v>Middle</v>
      </c>
      <c r="C4184" t="s">
        <v>18</v>
      </c>
      <c r="D4184" t="str" cm="1">
        <f t="array" ref="D4184">_xlfn.IFS(E4184 = "FT","Full Time", E4184 = "PT", "Part Time", E4184 = "FL", "Freelance", E4184 = "CT", "Contract")</f>
        <v>Full Time</v>
      </c>
      <c r="E4184" t="s">
        <v>11</v>
      </c>
      <c r="F4184" t="s">
        <v>48</v>
      </c>
      <c r="G4184">
        <v>179000</v>
      </c>
      <c r="H4184" t="s">
        <v>13</v>
      </c>
      <c r="I4184">
        <v>179000</v>
      </c>
      <c r="J4184" t="s">
        <v>14</v>
      </c>
      <c r="K4184">
        <v>0</v>
      </c>
      <c r="L4184" t="s">
        <v>14</v>
      </c>
      <c r="M4184" t="s">
        <v>15</v>
      </c>
    </row>
    <row r="4185" spans="1:13" x14ac:dyDescent="0.25">
      <c r="A4185">
        <v>2024</v>
      </c>
      <c r="B4185" t="str" cm="1">
        <f t="array" ref="B4185">_xlfn.IFS(C4185="SE","Senior", C4185 = "EX", "Excecutive",C4185 ="MI", "Middle", C4185 = "EN", "Entry")</f>
        <v>Middle</v>
      </c>
      <c r="C4185" t="s">
        <v>18</v>
      </c>
      <c r="D4185" t="str" cm="1">
        <f t="array" ref="D4185">_xlfn.IFS(E4185 = "FT","Full Time", E4185 = "PT", "Part Time", E4185 = "FL", "Freelance", E4185 = "CT", "Contract")</f>
        <v>Full Time</v>
      </c>
      <c r="E4185" t="s">
        <v>11</v>
      </c>
      <c r="F4185" t="s">
        <v>48</v>
      </c>
      <c r="G4185">
        <v>106500</v>
      </c>
      <c r="H4185" t="s">
        <v>13</v>
      </c>
      <c r="I4185">
        <v>106500</v>
      </c>
      <c r="J4185" t="s">
        <v>14</v>
      </c>
      <c r="K4185">
        <v>0</v>
      </c>
      <c r="L4185" t="s">
        <v>14</v>
      </c>
      <c r="M4185" t="s">
        <v>15</v>
      </c>
    </row>
    <row r="4186" spans="1:13" x14ac:dyDescent="0.25">
      <c r="A4186">
        <v>2024</v>
      </c>
      <c r="B4186" t="str" cm="1">
        <f t="array" ref="B4186">_xlfn.IFS(C4186="SE","Senior", C4186 = "EX", "Excecutive",C4186 ="MI", "Middle", C4186 = "EN", "Entry")</f>
        <v>Entry</v>
      </c>
      <c r="C4186" t="s">
        <v>20</v>
      </c>
      <c r="D4186" t="str" cm="1">
        <f t="array" ref="D4186">_xlfn.IFS(E4186 = "FT","Full Time", E4186 = "PT", "Part Time", E4186 = "FL", "Freelance", E4186 = "CT", "Contract")</f>
        <v>Full Time</v>
      </c>
      <c r="E4186" t="s">
        <v>11</v>
      </c>
      <c r="F4186" t="s">
        <v>16</v>
      </c>
      <c r="G4186">
        <v>115000</v>
      </c>
      <c r="H4186" t="s">
        <v>13</v>
      </c>
      <c r="I4186">
        <v>115000</v>
      </c>
      <c r="J4186" t="s">
        <v>14</v>
      </c>
      <c r="K4186">
        <v>100</v>
      </c>
      <c r="L4186" t="s">
        <v>14</v>
      </c>
      <c r="M4186" t="s">
        <v>15</v>
      </c>
    </row>
    <row r="4187" spans="1:13" x14ac:dyDescent="0.25">
      <c r="A4187">
        <v>2024</v>
      </c>
      <c r="B4187" t="str" cm="1">
        <f t="array" ref="B4187">_xlfn.IFS(C4187="SE","Senior", C4187 = "EX", "Excecutive",C4187 ="MI", "Middle", C4187 = "EN", "Entry")</f>
        <v>Entry</v>
      </c>
      <c r="C4187" t="s">
        <v>20</v>
      </c>
      <c r="D4187" t="str" cm="1">
        <f t="array" ref="D4187">_xlfn.IFS(E4187 = "FT","Full Time", E4187 = "PT", "Part Time", E4187 = "FL", "Freelance", E4187 = "CT", "Contract")</f>
        <v>Full Time</v>
      </c>
      <c r="E4187" t="s">
        <v>11</v>
      </c>
      <c r="F4187" t="s">
        <v>16</v>
      </c>
      <c r="G4187">
        <v>87550</v>
      </c>
      <c r="H4187" t="s">
        <v>13</v>
      </c>
      <c r="I4187">
        <v>87550</v>
      </c>
      <c r="J4187" t="s">
        <v>14</v>
      </c>
      <c r="K4187">
        <v>100</v>
      </c>
      <c r="L4187" t="s">
        <v>14</v>
      </c>
      <c r="M4187" t="s">
        <v>15</v>
      </c>
    </row>
    <row r="4188" spans="1:13" x14ac:dyDescent="0.25">
      <c r="A4188">
        <v>2024</v>
      </c>
      <c r="B4188" t="str" cm="1">
        <f t="array" ref="B4188">_xlfn.IFS(C4188="SE","Senior", C4188 = "EX", "Excecutive",C4188 ="MI", "Middle", C4188 = "EN", "Entry")</f>
        <v>Senior</v>
      </c>
      <c r="C4188" t="s">
        <v>10</v>
      </c>
      <c r="D4188" t="str" cm="1">
        <f t="array" ref="D4188">_xlfn.IFS(E4188 = "FT","Full Time", E4188 = "PT", "Part Time", E4188 = "FL", "Freelance", E4188 = "CT", "Contract")</f>
        <v>Full Time</v>
      </c>
      <c r="E4188" t="s">
        <v>11</v>
      </c>
      <c r="F4188" t="s">
        <v>66</v>
      </c>
      <c r="G4188">
        <v>398900</v>
      </c>
      <c r="H4188" t="s">
        <v>13</v>
      </c>
      <c r="I4188">
        <v>398900</v>
      </c>
      <c r="J4188" t="s">
        <v>14</v>
      </c>
      <c r="K4188">
        <v>0</v>
      </c>
      <c r="L4188" t="s">
        <v>14</v>
      </c>
      <c r="M4188" t="s">
        <v>15</v>
      </c>
    </row>
    <row r="4189" spans="1:13" x14ac:dyDescent="0.25">
      <c r="A4189">
        <v>2024</v>
      </c>
      <c r="B4189" t="str" cm="1">
        <f t="array" ref="B4189">_xlfn.IFS(C4189="SE","Senior", C4189 = "EX", "Excecutive",C4189 ="MI", "Middle", C4189 = "EN", "Entry")</f>
        <v>Senior</v>
      </c>
      <c r="C4189" t="s">
        <v>10</v>
      </c>
      <c r="D4189" t="str" cm="1">
        <f t="array" ref="D4189">_xlfn.IFS(E4189 = "FT","Full Time", E4189 = "PT", "Part Time", E4189 = "FL", "Freelance", E4189 = "CT", "Contract")</f>
        <v>Full Time</v>
      </c>
      <c r="E4189" t="s">
        <v>11</v>
      </c>
      <c r="F4189" t="s">
        <v>66</v>
      </c>
      <c r="G4189">
        <v>239300</v>
      </c>
      <c r="H4189" t="s">
        <v>13</v>
      </c>
      <c r="I4189">
        <v>239300</v>
      </c>
      <c r="J4189" t="s">
        <v>14</v>
      </c>
      <c r="K4189">
        <v>0</v>
      </c>
      <c r="L4189" t="s">
        <v>14</v>
      </c>
      <c r="M4189" t="s">
        <v>15</v>
      </c>
    </row>
    <row r="4190" spans="1:13" x14ac:dyDescent="0.25">
      <c r="A4190">
        <v>2024</v>
      </c>
      <c r="B4190" t="str" cm="1">
        <f t="array" ref="B4190">_xlfn.IFS(C4190="SE","Senior", C4190 = "EX", "Excecutive",C4190 ="MI", "Middle", C4190 = "EN", "Entry")</f>
        <v>Excecutive</v>
      </c>
      <c r="C4190" t="s">
        <v>22</v>
      </c>
      <c r="D4190" t="str" cm="1">
        <f t="array" ref="D4190">_xlfn.IFS(E4190 = "FT","Full Time", E4190 = "PT", "Part Time", E4190 = "FL", "Freelance", E4190 = "CT", "Contract")</f>
        <v>Full Time</v>
      </c>
      <c r="E4190" t="s">
        <v>11</v>
      </c>
      <c r="F4190" t="s">
        <v>162</v>
      </c>
      <c r="G4190">
        <v>438000</v>
      </c>
      <c r="H4190" t="s">
        <v>13</v>
      </c>
      <c r="I4190">
        <v>438000</v>
      </c>
      <c r="J4190" t="s">
        <v>14</v>
      </c>
      <c r="K4190">
        <v>0</v>
      </c>
      <c r="L4190" t="s">
        <v>14</v>
      </c>
      <c r="M4190" t="s">
        <v>15</v>
      </c>
    </row>
    <row r="4191" spans="1:13" x14ac:dyDescent="0.25">
      <c r="A4191">
        <v>2024</v>
      </c>
      <c r="B4191" t="str" cm="1">
        <f t="array" ref="B4191">_xlfn.IFS(C4191="SE","Senior", C4191 = "EX", "Excecutive",C4191 ="MI", "Middle", C4191 = "EN", "Entry")</f>
        <v>Excecutive</v>
      </c>
      <c r="C4191" t="s">
        <v>22</v>
      </c>
      <c r="D4191" t="str" cm="1">
        <f t="array" ref="D4191">_xlfn.IFS(E4191 = "FT","Full Time", E4191 = "PT", "Part Time", E4191 = "FL", "Freelance", E4191 = "CT", "Contract")</f>
        <v>Full Time</v>
      </c>
      <c r="E4191" t="s">
        <v>11</v>
      </c>
      <c r="F4191" t="s">
        <v>162</v>
      </c>
      <c r="G4191">
        <v>245000</v>
      </c>
      <c r="H4191" t="s">
        <v>13</v>
      </c>
      <c r="I4191">
        <v>245000</v>
      </c>
      <c r="J4191" t="s">
        <v>14</v>
      </c>
      <c r="K4191">
        <v>0</v>
      </c>
      <c r="L4191" t="s">
        <v>14</v>
      </c>
      <c r="M4191" t="s">
        <v>15</v>
      </c>
    </row>
    <row r="4192" spans="1:13" x14ac:dyDescent="0.25">
      <c r="A4192">
        <v>2024</v>
      </c>
      <c r="B4192" t="str" cm="1">
        <f t="array" ref="B4192">_xlfn.IFS(C4192="SE","Senior", C4192 = "EX", "Excecutive",C4192 ="MI", "Middle", C4192 = "EN", "Entry")</f>
        <v>Senior</v>
      </c>
      <c r="C4192" t="s">
        <v>10</v>
      </c>
      <c r="D4192" t="str" cm="1">
        <f t="array" ref="D4192">_xlfn.IFS(E4192 = "FT","Full Time", E4192 = "PT", "Part Time", E4192 = "FL", "Freelance", E4192 = "CT", "Contract")</f>
        <v>Full Time</v>
      </c>
      <c r="E4192" t="s">
        <v>11</v>
      </c>
      <c r="F4192" t="s">
        <v>24</v>
      </c>
      <c r="G4192">
        <v>190000</v>
      </c>
      <c r="H4192" t="s">
        <v>13</v>
      </c>
      <c r="I4192">
        <v>190000</v>
      </c>
      <c r="J4192" t="s">
        <v>14</v>
      </c>
      <c r="K4192">
        <v>100</v>
      </c>
      <c r="L4192" t="s">
        <v>14</v>
      </c>
      <c r="M4192" t="s">
        <v>15</v>
      </c>
    </row>
    <row r="4193" spans="1:13" x14ac:dyDescent="0.25">
      <c r="A4193">
        <v>2024</v>
      </c>
      <c r="B4193" t="str" cm="1">
        <f t="array" ref="B4193">_xlfn.IFS(C4193="SE","Senior", C4193 = "EX", "Excecutive",C4193 ="MI", "Middle", C4193 = "EN", "Entry")</f>
        <v>Senior</v>
      </c>
      <c r="C4193" t="s">
        <v>10</v>
      </c>
      <c r="D4193" t="str" cm="1">
        <f t="array" ref="D4193">_xlfn.IFS(E4193 = "FT","Full Time", E4193 = "PT", "Part Time", E4193 = "FL", "Freelance", E4193 = "CT", "Contract")</f>
        <v>Full Time</v>
      </c>
      <c r="E4193" t="s">
        <v>11</v>
      </c>
      <c r="F4193" t="s">
        <v>24</v>
      </c>
      <c r="G4193">
        <v>105301</v>
      </c>
      <c r="H4193" t="s">
        <v>13</v>
      </c>
      <c r="I4193">
        <v>105301</v>
      </c>
      <c r="J4193" t="s">
        <v>14</v>
      </c>
      <c r="K4193">
        <v>100</v>
      </c>
      <c r="L4193" t="s">
        <v>14</v>
      </c>
      <c r="M4193" t="s">
        <v>15</v>
      </c>
    </row>
    <row r="4194" spans="1:13" x14ac:dyDescent="0.25">
      <c r="A4194">
        <v>2024</v>
      </c>
      <c r="B4194" t="str" cm="1">
        <f t="array" ref="B4194">_xlfn.IFS(C4194="SE","Senior", C4194 = "EX", "Excecutive",C4194 ="MI", "Middle", C4194 = "EN", "Entry")</f>
        <v>Senior</v>
      </c>
      <c r="C4194" t="s">
        <v>10</v>
      </c>
      <c r="D4194" t="str" cm="1">
        <f t="array" ref="D4194">_xlfn.IFS(E4194 = "FT","Full Time", E4194 = "PT", "Part Time", E4194 = "FL", "Freelance", E4194 = "CT", "Contract")</f>
        <v>Full Time</v>
      </c>
      <c r="E4194" t="s">
        <v>11</v>
      </c>
      <c r="F4194" t="s">
        <v>28</v>
      </c>
      <c r="G4194">
        <v>120000</v>
      </c>
      <c r="H4194" t="s">
        <v>36</v>
      </c>
      <c r="I4194">
        <v>150000</v>
      </c>
      <c r="J4194" t="s">
        <v>37</v>
      </c>
      <c r="K4194">
        <v>0</v>
      </c>
      <c r="L4194" t="s">
        <v>37</v>
      </c>
      <c r="M4194" t="s">
        <v>15</v>
      </c>
    </row>
    <row r="4195" spans="1:13" x14ac:dyDescent="0.25">
      <c r="A4195">
        <v>2024</v>
      </c>
      <c r="B4195" t="str" cm="1">
        <f t="array" ref="B4195">_xlfn.IFS(C4195="SE","Senior", C4195 = "EX", "Excecutive",C4195 ="MI", "Middle", C4195 = "EN", "Entry")</f>
        <v>Senior</v>
      </c>
      <c r="C4195" t="s">
        <v>10</v>
      </c>
      <c r="D4195" t="str" cm="1">
        <f t="array" ref="D4195">_xlfn.IFS(E4195 = "FT","Full Time", E4195 = "PT", "Part Time", E4195 = "FL", "Freelance", E4195 = "CT", "Contract")</f>
        <v>Full Time</v>
      </c>
      <c r="E4195" t="s">
        <v>11</v>
      </c>
      <c r="F4195" t="s">
        <v>28</v>
      </c>
      <c r="G4195">
        <v>90000</v>
      </c>
      <c r="H4195" t="s">
        <v>36</v>
      </c>
      <c r="I4195">
        <v>112500</v>
      </c>
      <c r="J4195" t="s">
        <v>37</v>
      </c>
      <c r="K4195">
        <v>0</v>
      </c>
      <c r="L4195" t="s">
        <v>37</v>
      </c>
      <c r="M4195" t="s">
        <v>15</v>
      </c>
    </row>
    <row r="4196" spans="1:13" x14ac:dyDescent="0.25">
      <c r="A4196">
        <v>2024</v>
      </c>
      <c r="B4196" t="str" cm="1">
        <f t="array" ref="B4196">_xlfn.IFS(C4196="SE","Senior", C4196 = "EX", "Excecutive",C4196 ="MI", "Middle", C4196 = "EN", "Entry")</f>
        <v>Senior</v>
      </c>
      <c r="C4196" t="s">
        <v>10</v>
      </c>
      <c r="D4196" t="str" cm="1">
        <f t="array" ref="D4196">_xlfn.IFS(E4196 = "FT","Full Time", E4196 = "PT", "Part Time", E4196 = "FL", "Freelance", E4196 = "CT", "Contract")</f>
        <v>Full Time</v>
      </c>
      <c r="E4196" t="s">
        <v>11</v>
      </c>
      <c r="F4196" t="s">
        <v>30</v>
      </c>
      <c r="G4196">
        <v>340000</v>
      </c>
      <c r="H4196" t="s">
        <v>13</v>
      </c>
      <c r="I4196">
        <v>340000</v>
      </c>
      <c r="J4196" t="s">
        <v>14</v>
      </c>
      <c r="K4196">
        <v>100</v>
      </c>
      <c r="L4196" t="s">
        <v>14</v>
      </c>
      <c r="M4196" t="s">
        <v>15</v>
      </c>
    </row>
    <row r="4197" spans="1:13" x14ac:dyDescent="0.25">
      <c r="A4197">
        <v>2024</v>
      </c>
      <c r="B4197" t="str" cm="1">
        <f t="array" ref="B4197">_xlfn.IFS(C4197="SE","Senior", C4197 = "EX", "Excecutive",C4197 ="MI", "Middle", C4197 = "EN", "Entry")</f>
        <v>Senior</v>
      </c>
      <c r="C4197" t="s">
        <v>10</v>
      </c>
      <c r="D4197" t="str" cm="1">
        <f t="array" ref="D4197">_xlfn.IFS(E4197 = "FT","Full Time", E4197 = "PT", "Part Time", E4197 = "FL", "Freelance", E4197 = "CT", "Contract")</f>
        <v>Full Time</v>
      </c>
      <c r="E4197" t="s">
        <v>11</v>
      </c>
      <c r="F4197" t="s">
        <v>30</v>
      </c>
      <c r="G4197">
        <v>180000</v>
      </c>
      <c r="H4197" t="s">
        <v>13</v>
      </c>
      <c r="I4197">
        <v>180000</v>
      </c>
      <c r="J4197" t="s">
        <v>14</v>
      </c>
      <c r="K4197">
        <v>100</v>
      </c>
      <c r="L4197" t="s">
        <v>14</v>
      </c>
      <c r="M4197" t="s">
        <v>15</v>
      </c>
    </row>
    <row r="4198" spans="1:13" x14ac:dyDescent="0.25">
      <c r="A4198">
        <v>2024</v>
      </c>
      <c r="B4198" t="str" cm="1">
        <f t="array" ref="B4198">_xlfn.IFS(C4198="SE","Senior", C4198 = "EX", "Excecutive",C4198 ="MI", "Middle", C4198 = "EN", "Entry")</f>
        <v>Senior</v>
      </c>
      <c r="C4198" t="s">
        <v>10</v>
      </c>
      <c r="D4198" t="str" cm="1">
        <f t="array" ref="D4198">_xlfn.IFS(E4198 = "FT","Full Time", E4198 = "PT", "Part Time", E4198 = "FL", "Freelance", E4198 = "CT", "Contract")</f>
        <v>Full Time</v>
      </c>
      <c r="E4198" t="s">
        <v>11</v>
      </c>
      <c r="F4198" t="s">
        <v>17</v>
      </c>
      <c r="G4198">
        <v>324000</v>
      </c>
      <c r="H4198" t="s">
        <v>13</v>
      </c>
      <c r="I4198">
        <v>324000</v>
      </c>
      <c r="J4198" t="s">
        <v>14</v>
      </c>
      <c r="K4198">
        <v>0</v>
      </c>
      <c r="L4198" t="s">
        <v>14</v>
      </c>
      <c r="M4198" t="s">
        <v>15</v>
      </c>
    </row>
    <row r="4199" spans="1:13" x14ac:dyDescent="0.25">
      <c r="A4199">
        <v>2024</v>
      </c>
      <c r="B4199" t="str" cm="1">
        <f t="array" ref="B4199">_xlfn.IFS(C4199="SE","Senior", C4199 = "EX", "Excecutive",C4199 ="MI", "Middle", C4199 = "EN", "Entry")</f>
        <v>Senior</v>
      </c>
      <c r="C4199" t="s">
        <v>10</v>
      </c>
      <c r="D4199" t="str" cm="1">
        <f t="array" ref="D4199">_xlfn.IFS(E4199 = "FT","Full Time", E4199 = "PT", "Part Time", E4199 = "FL", "Freelance", E4199 = "CT", "Contract")</f>
        <v>Full Time</v>
      </c>
      <c r="E4199" t="s">
        <v>11</v>
      </c>
      <c r="F4199" t="s">
        <v>17</v>
      </c>
      <c r="G4199">
        <v>159000</v>
      </c>
      <c r="H4199" t="s">
        <v>13</v>
      </c>
      <c r="I4199">
        <v>159000</v>
      </c>
      <c r="J4199" t="s">
        <v>14</v>
      </c>
      <c r="K4199">
        <v>0</v>
      </c>
      <c r="L4199" t="s">
        <v>14</v>
      </c>
      <c r="M4199" t="s">
        <v>15</v>
      </c>
    </row>
    <row r="4200" spans="1:13" x14ac:dyDescent="0.25">
      <c r="A4200">
        <v>2024</v>
      </c>
      <c r="B4200" t="str" cm="1">
        <f t="array" ref="B4200">_xlfn.IFS(C4200="SE","Senior", C4200 = "EX", "Excecutive",C4200 ="MI", "Middle", C4200 = "EN", "Entry")</f>
        <v>Middle</v>
      </c>
      <c r="C4200" t="s">
        <v>18</v>
      </c>
      <c r="D4200" t="str" cm="1">
        <f t="array" ref="D4200">_xlfn.IFS(E4200 = "FT","Full Time", E4200 = "PT", "Part Time", E4200 = "FL", "Freelance", E4200 = "CT", "Contract")</f>
        <v>Full Time</v>
      </c>
      <c r="E4200" t="s">
        <v>11</v>
      </c>
      <c r="F4200" t="s">
        <v>21</v>
      </c>
      <c r="G4200">
        <v>95000</v>
      </c>
      <c r="H4200" t="s">
        <v>13</v>
      </c>
      <c r="I4200">
        <v>95000</v>
      </c>
      <c r="J4200" t="s">
        <v>14</v>
      </c>
      <c r="K4200">
        <v>0</v>
      </c>
      <c r="L4200" t="s">
        <v>14</v>
      </c>
      <c r="M4200" t="s">
        <v>15</v>
      </c>
    </row>
    <row r="4201" spans="1:13" x14ac:dyDescent="0.25">
      <c r="A4201">
        <v>2024</v>
      </c>
      <c r="B4201" t="str" cm="1">
        <f t="array" ref="B4201">_xlfn.IFS(C4201="SE","Senior", C4201 = "EX", "Excecutive",C4201 ="MI", "Middle", C4201 = "EN", "Entry")</f>
        <v>Middle</v>
      </c>
      <c r="C4201" t="s">
        <v>18</v>
      </c>
      <c r="D4201" t="str" cm="1">
        <f t="array" ref="D4201">_xlfn.IFS(E4201 = "FT","Full Time", E4201 = "PT", "Part Time", E4201 = "FL", "Freelance", E4201 = "CT", "Contract")</f>
        <v>Full Time</v>
      </c>
      <c r="E4201" t="s">
        <v>11</v>
      </c>
      <c r="F4201" t="s">
        <v>21</v>
      </c>
      <c r="G4201">
        <v>65000</v>
      </c>
      <c r="H4201" t="s">
        <v>13</v>
      </c>
      <c r="I4201">
        <v>65000</v>
      </c>
      <c r="J4201" t="s">
        <v>14</v>
      </c>
      <c r="K4201">
        <v>0</v>
      </c>
      <c r="L4201" t="s">
        <v>14</v>
      </c>
      <c r="M4201" t="s">
        <v>15</v>
      </c>
    </row>
    <row r="4202" spans="1:13" x14ac:dyDescent="0.25">
      <c r="A4202">
        <v>2024</v>
      </c>
      <c r="B4202" t="str" cm="1">
        <f t="array" ref="B4202">_xlfn.IFS(C4202="SE","Senior", C4202 = "EX", "Excecutive",C4202 ="MI", "Middle", C4202 = "EN", "Entry")</f>
        <v>Senior</v>
      </c>
      <c r="C4202" t="s">
        <v>10</v>
      </c>
      <c r="D4202" t="str" cm="1">
        <f t="array" ref="D4202">_xlfn.IFS(E4202 = "FT","Full Time", E4202 = "PT", "Part Time", E4202 = "FL", "Freelance", E4202 = "CT", "Contract")</f>
        <v>Full Time</v>
      </c>
      <c r="E4202" t="s">
        <v>11</v>
      </c>
      <c r="F4202" t="s">
        <v>48</v>
      </c>
      <c r="G4202">
        <v>157900</v>
      </c>
      <c r="H4202" t="s">
        <v>13</v>
      </c>
      <c r="I4202">
        <v>157900</v>
      </c>
      <c r="J4202" t="s">
        <v>39</v>
      </c>
      <c r="K4202">
        <v>100</v>
      </c>
      <c r="L4202" t="s">
        <v>39</v>
      </c>
      <c r="M4202" t="s">
        <v>15</v>
      </c>
    </row>
    <row r="4203" spans="1:13" x14ac:dyDescent="0.25">
      <c r="A4203">
        <v>2024</v>
      </c>
      <c r="B4203" t="str" cm="1">
        <f t="array" ref="B4203">_xlfn.IFS(C4203="SE","Senior", C4203 = "EX", "Excecutive",C4203 ="MI", "Middle", C4203 = "EN", "Entry")</f>
        <v>Senior</v>
      </c>
      <c r="C4203" t="s">
        <v>10</v>
      </c>
      <c r="D4203" t="str" cm="1">
        <f t="array" ref="D4203">_xlfn.IFS(E4203 = "FT","Full Time", E4203 = "PT", "Part Time", E4203 = "FL", "Freelance", E4203 = "CT", "Contract")</f>
        <v>Full Time</v>
      </c>
      <c r="E4203" t="s">
        <v>11</v>
      </c>
      <c r="F4203" t="s">
        <v>48</v>
      </c>
      <c r="G4203">
        <v>105300</v>
      </c>
      <c r="H4203" t="s">
        <v>13</v>
      </c>
      <c r="I4203">
        <v>105300</v>
      </c>
      <c r="J4203" t="s">
        <v>39</v>
      </c>
      <c r="K4203">
        <v>100</v>
      </c>
      <c r="L4203" t="s">
        <v>39</v>
      </c>
      <c r="M4203" t="s">
        <v>15</v>
      </c>
    </row>
    <row r="4204" spans="1:13" x14ac:dyDescent="0.25">
      <c r="A4204">
        <v>2024</v>
      </c>
      <c r="B4204" t="str" cm="1">
        <f t="array" ref="B4204">_xlfn.IFS(C4204="SE","Senior", C4204 = "EX", "Excecutive",C4204 ="MI", "Middle", C4204 = "EN", "Entry")</f>
        <v>Senior</v>
      </c>
      <c r="C4204" t="s">
        <v>10</v>
      </c>
      <c r="D4204" t="str" cm="1">
        <f t="array" ref="D4204">_xlfn.IFS(E4204 = "FT","Full Time", E4204 = "PT", "Part Time", E4204 = "FL", "Freelance", E4204 = "CT", "Contract")</f>
        <v>Full Time</v>
      </c>
      <c r="E4204" t="s">
        <v>11</v>
      </c>
      <c r="F4204" t="s">
        <v>21</v>
      </c>
      <c r="G4204">
        <v>120000</v>
      </c>
      <c r="H4204" t="s">
        <v>13</v>
      </c>
      <c r="I4204">
        <v>120000</v>
      </c>
      <c r="J4204" t="s">
        <v>14</v>
      </c>
      <c r="K4204">
        <v>0</v>
      </c>
      <c r="L4204" t="s">
        <v>14</v>
      </c>
      <c r="M4204" t="s">
        <v>15</v>
      </c>
    </row>
    <row r="4205" spans="1:13" x14ac:dyDescent="0.25">
      <c r="A4205">
        <v>2024</v>
      </c>
      <c r="B4205" t="str" cm="1">
        <f t="array" ref="B4205">_xlfn.IFS(C4205="SE","Senior", C4205 = "EX", "Excecutive",C4205 ="MI", "Middle", C4205 = "EN", "Entry")</f>
        <v>Senior</v>
      </c>
      <c r="C4205" t="s">
        <v>10</v>
      </c>
      <c r="D4205" t="str" cm="1">
        <f t="array" ref="D4205">_xlfn.IFS(E4205 = "FT","Full Time", E4205 = "PT", "Part Time", E4205 = "FL", "Freelance", E4205 = "CT", "Contract")</f>
        <v>Full Time</v>
      </c>
      <c r="E4205" t="s">
        <v>11</v>
      </c>
      <c r="F4205" t="s">
        <v>21</v>
      </c>
      <c r="G4205">
        <v>110000</v>
      </c>
      <c r="H4205" t="s">
        <v>13</v>
      </c>
      <c r="I4205">
        <v>110000</v>
      </c>
      <c r="J4205" t="s">
        <v>14</v>
      </c>
      <c r="K4205">
        <v>0</v>
      </c>
      <c r="L4205" t="s">
        <v>14</v>
      </c>
      <c r="M4205" t="s">
        <v>15</v>
      </c>
    </row>
    <row r="4206" spans="1:13" x14ac:dyDescent="0.25">
      <c r="A4206">
        <v>2024</v>
      </c>
      <c r="B4206" t="str" cm="1">
        <f t="array" ref="B4206">_xlfn.IFS(C4206="SE","Senior", C4206 = "EX", "Excecutive",C4206 ="MI", "Middle", C4206 = "EN", "Entry")</f>
        <v>Entry</v>
      </c>
      <c r="C4206" t="s">
        <v>20</v>
      </c>
      <c r="D4206" t="str" cm="1">
        <f t="array" ref="D4206">_xlfn.IFS(E4206 = "FT","Full Time", E4206 = "PT", "Part Time", E4206 = "FL", "Freelance", E4206 = "CT", "Contract")</f>
        <v>Full Time</v>
      </c>
      <c r="E4206" t="s">
        <v>11</v>
      </c>
      <c r="F4206" t="s">
        <v>21</v>
      </c>
      <c r="G4206">
        <v>90000</v>
      </c>
      <c r="H4206" t="s">
        <v>13</v>
      </c>
      <c r="I4206">
        <v>90000</v>
      </c>
      <c r="J4206" t="s">
        <v>14</v>
      </c>
      <c r="K4206">
        <v>0</v>
      </c>
      <c r="L4206" t="s">
        <v>14</v>
      </c>
      <c r="M4206" t="s">
        <v>15</v>
      </c>
    </row>
    <row r="4207" spans="1:13" x14ac:dyDescent="0.25">
      <c r="A4207">
        <v>2024</v>
      </c>
      <c r="B4207" t="str" cm="1">
        <f t="array" ref="B4207">_xlfn.IFS(C4207="SE","Senior", C4207 = "EX", "Excecutive",C4207 ="MI", "Middle", C4207 = "EN", "Entry")</f>
        <v>Entry</v>
      </c>
      <c r="C4207" t="s">
        <v>20</v>
      </c>
      <c r="D4207" t="str" cm="1">
        <f t="array" ref="D4207">_xlfn.IFS(E4207 = "FT","Full Time", E4207 = "PT", "Part Time", E4207 = "FL", "Freelance", E4207 = "CT", "Contract")</f>
        <v>Full Time</v>
      </c>
      <c r="E4207" t="s">
        <v>11</v>
      </c>
      <c r="F4207" t="s">
        <v>21</v>
      </c>
      <c r="G4207">
        <v>70000</v>
      </c>
      <c r="H4207" t="s">
        <v>13</v>
      </c>
      <c r="I4207">
        <v>70000</v>
      </c>
      <c r="J4207" t="s">
        <v>14</v>
      </c>
      <c r="K4207">
        <v>0</v>
      </c>
      <c r="L4207" t="s">
        <v>14</v>
      </c>
      <c r="M4207" t="s">
        <v>15</v>
      </c>
    </row>
    <row r="4208" spans="1:13" x14ac:dyDescent="0.25">
      <c r="A4208">
        <v>2024</v>
      </c>
      <c r="B4208" t="str" cm="1">
        <f t="array" ref="B4208">_xlfn.IFS(C4208="SE","Senior", C4208 = "EX", "Excecutive",C4208 ="MI", "Middle", C4208 = "EN", "Entry")</f>
        <v>Senior</v>
      </c>
      <c r="C4208" t="s">
        <v>10</v>
      </c>
      <c r="D4208" t="str" cm="1">
        <f t="array" ref="D4208">_xlfn.IFS(E4208 = "FT","Full Time", E4208 = "PT", "Part Time", E4208 = "FL", "Freelance", E4208 = "CT", "Contract")</f>
        <v>Full Time</v>
      </c>
      <c r="E4208" t="s">
        <v>11</v>
      </c>
      <c r="F4208" t="s">
        <v>24</v>
      </c>
      <c r="G4208">
        <v>175000</v>
      </c>
      <c r="H4208" t="s">
        <v>13</v>
      </c>
      <c r="I4208">
        <v>175000</v>
      </c>
      <c r="J4208" t="s">
        <v>14</v>
      </c>
      <c r="K4208">
        <v>100</v>
      </c>
      <c r="L4208" t="s">
        <v>14</v>
      </c>
      <c r="M4208" t="s">
        <v>15</v>
      </c>
    </row>
    <row r="4209" spans="1:13" x14ac:dyDescent="0.25">
      <c r="A4209">
        <v>2024</v>
      </c>
      <c r="B4209" t="str" cm="1">
        <f t="array" ref="B4209">_xlfn.IFS(C4209="SE","Senior", C4209 = "EX", "Excecutive",C4209 ="MI", "Middle", C4209 = "EN", "Entry")</f>
        <v>Senior</v>
      </c>
      <c r="C4209" t="s">
        <v>10</v>
      </c>
      <c r="D4209" t="str" cm="1">
        <f t="array" ref="D4209">_xlfn.IFS(E4209 = "FT","Full Time", E4209 = "PT", "Part Time", E4209 = "FL", "Freelance", E4209 = "CT", "Contract")</f>
        <v>Full Time</v>
      </c>
      <c r="E4209" t="s">
        <v>11</v>
      </c>
      <c r="F4209" t="s">
        <v>24</v>
      </c>
      <c r="G4209">
        <v>105000</v>
      </c>
      <c r="H4209" t="s">
        <v>13</v>
      </c>
      <c r="I4209">
        <v>105000</v>
      </c>
      <c r="J4209" t="s">
        <v>14</v>
      </c>
      <c r="K4209">
        <v>100</v>
      </c>
      <c r="L4209" t="s">
        <v>14</v>
      </c>
      <c r="M4209" t="s">
        <v>15</v>
      </c>
    </row>
    <row r="4210" spans="1:13" x14ac:dyDescent="0.25">
      <c r="A4210">
        <v>2024</v>
      </c>
      <c r="B4210" t="str" cm="1">
        <f t="array" ref="B4210">_xlfn.IFS(C4210="SE","Senior", C4210 = "EX", "Excecutive",C4210 ="MI", "Middle", C4210 = "EN", "Entry")</f>
        <v>Middle</v>
      </c>
      <c r="C4210" t="s">
        <v>18</v>
      </c>
      <c r="D4210" t="str" cm="1">
        <f t="array" ref="D4210">_xlfn.IFS(E4210 = "FT","Full Time", E4210 = "PT", "Part Time", E4210 = "FL", "Freelance", E4210 = "CT", "Contract")</f>
        <v>Full Time</v>
      </c>
      <c r="E4210" t="s">
        <v>11</v>
      </c>
      <c r="F4210" t="s">
        <v>24</v>
      </c>
      <c r="G4210">
        <v>166000</v>
      </c>
      <c r="H4210" t="s">
        <v>13</v>
      </c>
      <c r="I4210">
        <v>166000</v>
      </c>
      <c r="J4210" t="s">
        <v>14</v>
      </c>
      <c r="K4210">
        <v>0</v>
      </c>
      <c r="L4210" t="s">
        <v>14</v>
      </c>
      <c r="M4210" t="s">
        <v>15</v>
      </c>
    </row>
    <row r="4211" spans="1:13" x14ac:dyDescent="0.25">
      <c r="A4211">
        <v>2024</v>
      </c>
      <c r="B4211" t="str" cm="1">
        <f t="array" ref="B4211">_xlfn.IFS(C4211="SE","Senior", C4211 = "EX", "Excecutive",C4211 ="MI", "Middle", C4211 = "EN", "Entry")</f>
        <v>Middle</v>
      </c>
      <c r="C4211" t="s">
        <v>18</v>
      </c>
      <c r="D4211" t="str" cm="1">
        <f t="array" ref="D4211">_xlfn.IFS(E4211 = "FT","Full Time", E4211 = "PT", "Part Time", E4211 = "FL", "Freelance", E4211 = "CT", "Contract")</f>
        <v>Full Time</v>
      </c>
      <c r="E4211" t="s">
        <v>11</v>
      </c>
      <c r="F4211" t="s">
        <v>24</v>
      </c>
      <c r="G4211">
        <v>73100</v>
      </c>
      <c r="H4211" t="s">
        <v>13</v>
      </c>
      <c r="I4211">
        <v>73100</v>
      </c>
      <c r="J4211" t="s">
        <v>14</v>
      </c>
      <c r="K4211">
        <v>0</v>
      </c>
      <c r="L4211" t="s">
        <v>14</v>
      </c>
      <c r="M4211" t="s">
        <v>15</v>
      </c>
    </row>
    <row r="4212" spans="1:13" x14ac:dyDescent="0.25">
      <c r="A4212">
        <v>2024</v>
      </c>
      <c r="B4212" t="str" cm="1">
        <f t="array" ref="B4212">_xlfn.IFS(C4212="SE","Senior", C4212 = "EX", "Excecutive",C4212 ="MI", "Middle", C4212 = "EN", "Entry")</f>
        <v>Middle</v>
      </c>
      <c r="C4212" t="s">
        <v>18</v>
      </c>
      <c r="D4212" t="str" cm="1">
        <f t="array" ref="D4212">_xlfn.IFS(E4212 = "FT","Full Time", E4212 = "PT", "Part Time", E4212 = "FL", "Freelance", E4212 = "CT", "Contract")</f>
        <v>Full Time</v>
      </c>
      <c r="E4212" t="s">
        <v>11</v>
      </c>
      <c r="F4212" t="s">
        <v>60</v>
      </c>
      <c r="G4212">
        <v>221500</v>
      </c>
      <c r="H4212" t="s">
        <v>13</v>
      </c>
      <c r="I4212">
        <v>221500</v>
      </c>
      <c r="J4212" t="s">
        <v>14</v>
      </c>
      <c r="K4212">
        <v>0</v>
      </c>
      <c r="L4212" t="s">
        <v>14</v>
      </c>
      <c r="M4212" t="s">
        <v>15</v>
      </c>
    </row>
    <row r="4213" spans="1:13" x14ac:dyDescent="0.25">
      <c r="A4213">
        <v>2024</v>
      </c>
      <c r="B4213" t="str" cm="1">
        <f t="array" ref="B4213">_xlfn.IFS(C4213="SE","Senior", C4213 = "EX", "Excecutive",C4213 ="MI", "Middle", C4213 = "EN", "Entry")</f>
        <v>Middle</v>
      </c>
      <c r="C4213" t="s">
        <v>18</v>
      </c>
      <c r="D4213" t="str" cm="1">
        <f t="array" ref="D4213">_xlfn.IFS(E4213 = "FT","Full Time", E4213 = "PT", "Part Time", E4213 = "FL", "Freelance", E4213 = "CT", "Contract")</f>
        <v>Full Time</v>
      </c>
      <c r="E4213" t="s">
        <v>11</v>
      </c>
      <c r="F4213" t="s">
        <v>60</v>
      </c>
      <c r="G4213">
        <v>153000</v>
      </c>
      <c r="H4213" t="s">
        <v>13</v>
      </c>
      <c r="I4213">
        <v>153000</v>
      </c>
      <c r="J4213" t="s">
        <v>14</v>
      </c>
      <c r="K4213">
        <v>0</v>
      </c>
      <c r="L4213" t="s">
        <v>14</v>
      </c>
      <c r="M4213" t="s">
        <v>15</v>
      </c>
    </row>
    <row r="4214" spans="1:13" x14ac:dyDescent="0.25">
      <c r="A4214">
        <v>2024</v>
      </c>
      <c r="B4214" t="str" cm="1">
        <f t="array" ref="B4214">_xlfn.IFS(C4214="SE","Senior", C4214 = "EX", "Excecutive",C4214 ="MI", "Middle", C4214 = "EN", "Entry")</f>
        <v>Entry</v>
      </c>
      <c r="C4214" t="s">
        <v>20</v>
      </c>
      <c r="D4214" t="str" cm="1">
        <f t="array" ref="D4214">_xlfn.IFS(E4214 = "FT","Full Time", E4214 = "PT", "Part Time", E4214 = "FL", "Freelance", E4214 = "CT", "Contract")</f>
        <v>Full Time</v>
      </c>
      <c r="E4214" t="s">
        <v>11</v>
      </c>
      <c r="F4214" t="s">
        <v>21</v>
      </c>
      <c r="G4214">
        <v>55000</v>
      </c>
      <c r="H4214" t="s">
        <v>36</v>
      </c>
      <c r="I4214">
        <v>68750</v>
      </c>
      <c r="J4214" t="s">
        <v>37</v>
      </c>
      <c r="K4214">
        <v>0</v>
      </c>
      <c r="L4214" t="s">
        <v>37</v>
      </c>
      <c r="M4214" t="s">
        <v>15</v>
      </c>
    </row>
    <row r="4215" spans="1:13" x14ac:dyDescent="0.25">
      <c r="A4215">
        <v>2024</v>
      </c>
      <c r="B4215" t="str" cm="1">
        <f t="array" ref="B4215">_xlfn.IFS(C4215="SE","Senior", C4215 = "EX", "Excecutive",C4215 ="MI", "Middle", C4215 = "EN", "Entry")</f>
        <v>Entry</v>
      </c>
      <c r="C4215" t="s">
        <v>20</v>
      </c>
      <c r="D4215" t="str" cm="1">
        <f t="array" ref="D4215">_xlfn.IFS(E4215 = "FT","Full Time", E4215 = "PT", "Part Time", E4215 = "FL", "Freelance", E4215 = "CT", "Contract")</f>
        <v>Full Time</v>
      </c>
      <c r="E4215" t="s">
        <v>11</v>
      </c>
      <c r="F4215" t="s">
        <v>21</v>
      </c>
      <c r="G4215">
        <v>50000</v>
      </c>
      <c r="H4215" t="s">
        <v>36</v>
      </c>
      <c r="I4215">
        <v>62500</v>
      </c>
      <c r="J4215" t="s">
        <v>37</v>
      </c>
      <c r="K4215">
        <v>0</v>
      </c>
      <c r="L4215" t="s">
        <v>37</v>
      </c>
      <c r="M4215" t="s">
        <v>15</v>
      </c>
    </row>
    <row r="4216" spans="1:13" x14ac:dyDescent="0.25">
      <c r="A4216">
        <v>2024</v>
      </c>
      <c r="B4216" t="str" cm="1">
        <f t="array" ref="B4216">_xlfn.IFS(C4216="SE","Senior", C4216 = "EX", "Excecutive",C4216 ="MI", "Middle", C4216 = "EN", "Entry")</f>
        <v>Senior</v>
      </c>
      <c r="C4216" t="s">
        <v>10</v>
      </c>
      <c r="D4216" t="str" cm="1">
        <f t="array" ref="D4216">_xlfn.IFS(E4216 = "FT","Full Time", E4216 = "PT", "Part Time", E4216 = "FL", "Freelance", E4216 = "CT", "Contract")</f>
        <v>Full Time</v>
      </c>
      <c r="E4216" t="s">
        <v>11</v>
      </c>
      <c r="F4216" t="s">
        <v>17</v>
      </c>
      <c r="G4216">
        <v>345400</v>
      </c>
      <c r="H4216" t="s">
        <v>13</v>
      </c>
      <c r="I4216">
        <v>345400</v>
      </c>
      <c r="J4216" t="s">
        <v>14</v>
      </c>
      <c r="K4216">
        <v>0</v>
      </c>
      <c r="L4216" t="s">
        <v>14</v>
      </c>
      <c r="M4216" t="s">
        <v>15</v>
      </c>
    </row>
    <row r="4217" spans="1:13" x14ac:dyDescent="0.25">
      <c r="A4217">
        <v>2024</v>
      </c>
      <c r="B4217" t="str" cm="1">
        <f t="array" ref="B4217">_xlfn.IFS(C4217="SE","Senior", C4217 = "EX", "Excecutive",C4217 ="MI", "Middle", C4217 = "EN", "Entry")</f>
        <v>Senior</v>
      </c>
      <c r="C4217" t="s">
        <v>10</v>
      </c>
      <c r="D4217" t="str" cm="1">
        <f t="array" ref="D4217">_xlfn.IFS(E4217 = "FT","Full Time", E4217 = "PT", "Part Time", E4217 = "FL", "Freelance", E4217 = "CT", "Contract")</f>
        <v>Full Time</v>
      </c>
      <c r="E4217" t="s">
        <v>11</v>
      </c>
      <c r="F4217" t="s">
        <v>17</v>
      </c>
      <c r="G4217">
        <v>223700</v>
      </c>
      <c r="H4217" t="s">
        <v>13</v>
      </c>
      <c r="I4217">
        <v>223700</v>
      </c>
      <c r="J4217" t="s">
        <v>14</v>
      </c>
      <c r="K4217">
        <v>0</v>
      </c>
      <c r="L4217" t="s">
        <v>14</v>
      </c>
      <c r="M4217" t="s">
        <v>15</v>
      </c>
    </row>
    <row r="4218" spans="1:13" x14ac:dyDescent="0.25">
      <c r="A4218">
        <v>2024</v>
      </c>
      <c r="B4218" t="str" cm="1">
        <f t="array" ref="B4218">_xlfn.IFS(C4218="SE","Senior", C4218 = "EX", "Excecutive",C4218 ="MI", "Middle", C4218 = "EN", "Entry")</f>
        <v>Senior</v>
      </c>
      <c r="C4218" t="s">
        <v>10</v>
      </c>
      <c r="D4218" t="str" cm="1">
        <f t="array" ref="D4218">_xlfn.IFS(E4218 = "FT","Full Time", E4218 = "PT", "Part Time", E4218 = "FL", "Freelance", E4218 = "CT", "Contract")</f>
        <v>Full Time</v>
      </c>
      <c r="E4218" t="s">
        <v>11</v>
      </c>
      <c r="F4218" t="s">
        <v>30</v>
      </c>
      <c r="G4218">
        <v>500000</v>
      </c>
      <c r="H4218" t="s">
        <v>13</v>
      </c>
      <c r="I4218">
        <v>500000</v>
      </c>
      <c r="J4218" t="s">
        <v>14</v>
      </c>
      <c r="K4218">
        <v>100</v>
      </c>
      <c r="L4218" t="s">
        <v>14</v>
      </c>
      <c r="M4218" t="s">
        <v>15</v>
      </c>
    </row>
    <row r="4219" spans="1:13" x14ac:dyDescent="0.25">
      <c r="A4219">
        <v>2024</v>
      </c>
      <c r="B4219" t="str" cm="1">
        <f t="array" ref="B4219">_xlfn.IFS(C4219="SE","Senior", C4219 = "EX", "Excecutive",C4219 ="MI", "Middle", C4219 = "EN", "Entry")</f>
        <v>Senior</v>
      </c>
      <c r="C4219" t="s">
        <v>10</v>
      </c>
      <c r="D4219" t="str" cm="1">
        <f t="array" ref="D4219">_xlfn.IFS(E4219 = "FT","Full Time", E4219 = "PT", "Part Time", E4219 = "FL", "Freelance", E4219 = "CT", "Contract")</f>
        <v>Full Time</v>
      </c>
      <c r="E4219" t="s">
        <v>11</v>
      </c>
      <c r="F4219" t="s">
        <v>30</v>
      </c>
      <c r="G4219">
        <v>180000</v>
      </c>
      <c r="H4219" t="s">
        <v>13</v>
      </c>
      <c r="I4219">
        <v>180000</v>
      </c>
      <c r="J4219" t="s">
        <v>14</v>
      </c>
      <c r="K4219">
        <v>100</v>
      </c>
      <c r="L4219" t="s">
        <v>14</v>
      </c>
      <c r="M4219" t="s">
        <v>15</v>
      </c>
    </row>
    <row r="4220" spans="1:13" x14ac:dyDescent="0.25">
      <c r="A4220">
        <v>2024</v>
      </c>
      <c r="B4220" t="str" cm="1">
        <f t="array" ref="B4220">_xlfn.IFS(C4220="SE","Senior", C4220 = "EX", "Excecutive",C4220 ="MI", "Middle", C4220 = "EN", "Entry")</f>
        <v>Senior</v>
      </c>
      <c r="C4220" t="s">
        <v>10</v>
      </c>
      <c r="D4220" t="str" cm="1">
        <f t="array" ref="D4220">_xlfn.IFS(E4220 = "FT","Full Time", E4220 = "PT", "Part Time", E4220 = "FL", "Freelance", E4220 = "CT", "Contract")</f>
        <v>Full Time</v>
      </c>
      <c r="E4220" t="s">
        <v>11</v>
      </c>
      <c r="F4220" t="s">
        <v>16</v>
      </c>
      <c r="G4220">
        <v>313000</v>
      </c>
      <c r="H4220" t="s">
        <v>13</v>
      </c>
      <c r="I4220">
        <v>313000</v>
      </c>
      <c r="J4220" t="s">
        <v>14</v>
      </c>
      <c r="K4220">
        <v>100</v>
      </c>
      <c r="L4220" t="s">
        <v>14</v>
      </c>
      <c r="M4220" t="s">
        <v>15</v>
      </c>
    </row>
    <row r="4221" spans="1:13" x14ac:dyDescent="0.25">
      <c r="A4221">
        <v>2024</v>
      </c>
      <c r="B4221" t="str" cm="1">
        <f t="array" ref="B4221">_xlfn.IFS(C4221="SE","Senior", C4221 = "EX", "Excecutive",C4221 ="MI", "Middle", C4221 = "EN", "Entry")</f>
        <v>Senior</v>
      </c>
      <c r="C4221" t="s">
        <v>10</v>
      </c>
      <c r="D4221" t="str" cm="1">
        <f t="array" ref="D4221">_xlfn.IFS(E4221 = "FT","Full Time", E4221 = "PT", "Part Time", E4221 = "FL", "Freelance", E4221 = "CT", "Contract")</f>
        <v>Full Time</v>
      </c>
      <c r="E4221" t="s">
        <v>11</v>
      </c>
      <c r="F4221" t="s">
        <v>16</v>
      </c>
      <c r="G4221">
        <v>135000</v>
      </c>
      <c r="H4221" t="s">
        <v>13</v>
      </c>
      <c r="I4221">
        <v>135000</v>
      </c>
      <c r="J4221" t="s">
        <v>14</v>
      </c>
      <c r="K4221">
        <v>100</v>
      </c>
      <c r="L4221" t="s">
        <v>14</v>
      </c>
      <c r="M4221" t="s">
        <v>15</v>
      </c>
    </row>
    <row r="4222" spans="1:13" x14ac:dyDescent="0.25">
      <c r="A4222">
        <v>2024</v>
      </c>
      <c r="B4222" t="str" cm="1">
        <f t="array" ref="B4222">_xlfn.IFS(C4222="SE","Senior", C4222 = "EX", "Excecutive",C4222 ="MI", "Middle", C4222 = "EN", "Entry")</f>
        <v>Entry</v>
      </c>
      <c r="C4222" t="s">
        <v>20</v>
      </c>
      <c r="D4222" t="str" cm="1">
        <f t="array" ref="D4222">_xlfn.IFS(E4222 = "FT","Full Time", E4222 = "PT", "Part Time", E4222 = "FL", "Freelance", E4222 = "CT", "Contract")</f>
        <v>Full Time</v>
      </c>
      <c r="E4222" t="s">
        <v>11</v>
      </c>
      <c r="F4222" t="s">
        <v>21</v>
      </c>
      <c r="G4222">
        <v>77000</v>
      </c>
      <c r="H4222" t="s">
        <v>13</v>
      </c>
      <c r="I4222">
        <v>77000</v>
      </c>
      <c r="J4222" t="s">
        <v>14</v>
      </c>
      <c r="K4222">
        <v>100</v>
      </c>
      <c r="L4222" t="s">
        <v>14</v>
      </c>
      <c r="M4222" t="s">
        <v>15</v>
      </c>
    </row>
    <row r="4223" spans="1:13" x14ac:dyDescent="0.25">
      <c r="A4223">
        <v>2024</v>
      </c>
      <c r="B4223" t="str" cm="1">
        <f t="array" ref="B4223">_xlfn.IFS(C4223="SE","Senior", C4223 = "EX", "Excecutive",C4223 ="MI", "Middle", C4223 = "EN", "Entry")</f>
        <v>Entry</v>
      </c>
      <c r="C4223" t="s">
        <v>20</v>
      </c>
      <c r="D4223" t="str" cm="1">
        <f t="array" ref="D4223">_xlfn.IFS(E4223 = "FT","Full Time", E4223 = "PT", "Part Time", E4223 = "FL", "Freelance", E4223 = "CT", "Contract")</f>
        <v>Full Time</v>
      </c>
      <c r="E4223" t="s">
        <v>11</v>
      </c>
      <c r="F4223" t="s">
        <v>21</v>
      </c>
      <c r="G4223">
        <v>66000</v>
      </c>
      <c r="H4223" t="s">
        <v>13</v>
      </c>
      <c r="I4223">
        <v>66000</v>
      </c>
      <c r="J4223" t="s">
        <v>14</v>
      </c>
      <c r="K4223">
        <v>100</v>
      </c>
      <c r="L4223" t="s">
        <v>14</v>
      </c>
      <c r="M4223" t="s">
        <v>15</v>
      </c>
    </row>
    <row r="4224" spans="1:13" x14ac:dyDescent="0.25">
      <c r="A4224">
        <v>2024</v>
      </c>
      <c r="B4224" t="str" cm="1">
        <f t="array" ref="B4224">_xlfn.IFS(C4224="SE","Senior", C4224 = "EX", "Excecutive",C4224 ="MI", "Middle", C4224 = "EN", "Entry")</f>
        <v>Senior</v>
      </c>
      <c r="C4224" t="s">
        <v>10</v>
      </c>
      <c r="D4224" t="str" cm="1">
        <f t="array" ref="D4224">_xlfn.IFS(E4224 = "FT","Full Time", E4224 = "PT", "Part Time", E4224 = "FL", "Freelance", E4224 = "CT", "Contract")</f>
        <v>Full Time</v>
      </c>
      <c r="E4224" t="s">
        <v>11</v>
      </c>
      <c r="F4224" t="s">
        <v>17</v>
      </c>
      <c r="G4224">
        <v>315000</v>
      </c>
      <c r="H4224" t="s">
        <v>13</v>
      </c>
      <c r="I4224">
        <v>315000</v>
      </c>
      <c r="J4224" t="s">
        <v>14</v>
      </c>
      <c r="K4224">
        <v>100</v>
      </c>
      <c r="L4224" t="s">
        <v>14</v>
      </c>
      <c r="M4224" t="s">
        <v>15</v>
      </c>
    </row>
    <row r="4225" spans="1:13" x14ac:dyDescent="0.25">
      <c r="A4225">
        <v>2024</v>
      </c>
      <c r="B4225" t="str" cm="1">
        <f t="array" ref="B4225">_xlfn.IFS(C4225="SE","Senior", C4225 = "EX", "Excecutive",C4225 ="MI", "Middle", C4225 = "EN", "Entry")</f>
        <v>Senior</v>
      </c>
      <c r="C4225" t="s">
        <v>10</v>
      </c>
      <c r="D4225" t="str" cm="1">
        <f t="array" ref="D4225">_xlfn.IFS(E4225 = "FT","Full Time", E4225 = "PT", "Part Time", E4225 = "FL", "Freelance", E4225 = "CT", "Contract")</f>
        <v>Full Time</v>
      </c>
      <c r="E4225" t="s">
        <v>11</v>
      </c>
      <c r="F4225" t="s">
        <v>17</v>
      </c>
      <c r="G4225">
        <v>250000</v>
      </c>
      <c r="H4225" t="s">
        <v>13</v>
      </c>
      <c r="I4225">
        <v>250000</v>
      </c>
      <c r="J4225" t="s">
        <v>14</v>
      </c>
      <c r="K4225">
        <v>100</v>
      </c>
      <c r="L4225" t="s">
        <v>14</v>
      </c>
      <c r="M4225" t="s">
        <v>15</v>
      </c>
    </row>
    <row r="4226" spans="1:13" x14ac:dyDescent="0.25">
      <c r="A4226">
        <v>2024</v>
      </c>
      <c r="B4226" t="str" cm="1">
        <f t="array" ref="B4226">_xlfn.IFS(C4226="SE","Senior", C4226 = "EX", "Excecutive",C4226 ="MI", "Middle", C4226 = "EN", "Entry")</f>
        <v>Senior</v>
      </c>
      <c r="C4226" t="s">
        <v>10</v>
      </c>
      <c r="D4226" t="str" cm="1">
        <f t="array" ref="D4226">_xlfn.IFS(E4226 = "FT","Full Time", E4226 = "PT", "Part Time", E4226 = "FL", "Freelance", E4226 = "CT", "Contract")</f>
        <v>Full Time</v>
      </c>
      <c r="E4226" t="s">
        <v>11</v>
      </c>
      <c r="F4226" t="s">
        <v>17</v>
      </c>
      <c r="G4226">
        <v>190000</v>
      </c>
      <c r="H4226" t="s">
        <v>13</v>
      </c>
      <c r="I4226">
        <v>190000</v>
      </c>
      <c r="J4226" t="s">
        <v>14</v>
      </c>
      <c r="K4226">
        <v>100</v>
      </c>
      <c r="L4226" t="s">
        <v>14</v>
      </c>
      <c r="M4226" t="s">
        <v>15</v>
      </c>
    </row>
    <row r="4227" spans="1:13" x14ac:dyDescent="0.25">
      <c r="A4227">
        <v>2024</v>
      </c>
      <c r="B4227" t="str" cm="1">
        <f t="array" ref="B4227">_xlfn.IFS(C4227="SE","Senior", C4227 = "EX", "Excecutive",C4227 ="MI", "Middle", C4227 = "EN", "Entry")</f>
        <v>Senior</v>
      </c>
      <c r="C4227" t="s">
        <v>10</v>
      </c>
      <c r="D4227" t="str" cm="1">
        <f t="array" ref="D4227">_xlfn.IFS(E4227 = "FT","Full Time", E4227 = "PT", "Part Time", E4227 = "FL", "Freelance", E4227 = "CT", "Contract")</f>
        <v>Full Time</v>
      </c>
      <c r="E4227" t="s">
        <v>11</v>
      </c>
      <c r="F4227" t="s">
        <v>17</v>
      </c>
      <c r="G4227">
        <v>105301</v>
      </c>
      <c r="H4227" t="s">
        <v>13</v>
      </c>
      <c r="I4227">
        <v>105301</v>
      </c>
      <c r="J4227" t="s">
        <v>14</v>
      </c>
      <c r="K4227">
        <v>100</v>
      </c>
      <c r="L4227" t="s">
        <v>14</v>
      </c>
      <c r="M4227" t="s">
        <v>15</v>
      </c>
    </row>
    <row r="4228" spans="1:13" x14ac:dyDescent="0.25">
      <c r="A4228">
        <v>2024</v>
      </c>
      <c r="B4228" t="str" cm="1">
        <f t="array" ref="B4228">_xlfn.IFS(C4228="SE","Senior", C4228 = "EX", "Excecutive",C4228 ="MI", "Middle", C4228 = "EN", "Entry")</f>
        <v>Senior</v>
      </c>
      <c r="C4228" t="s">
        <v>10</v>
      </c>
      <c r="D4228" t="str" cm="1">
        <f t="array" ref="D4228">_xlfn.IFS(E4228 = "FT","Full Time", E4228 = "PT", "Part Time", E4228 = "FL", "Freelance", E4228 = "CT", "Contract")</f>
        <v>Full Time</v>
      </c>
      <c r="E4228" t="s">
        <v>11</v>
      </c>
      <c r="F4228" t="s">
        <v>17</v>
      </c>
      <c r="G4228">
        <v>309000</v>
      </c>
      <c r="H4228" t="s">
        <v>13</v>
      </c>
      <c r="I4228">
        <v>309000</v>
      </c>
      <c r="J4228" t="s">
        <v>14</v>
      </c>
      <c r="K4228">
        <v>0</v>
      </c>
      <c r="L4228" t="s">
        <v>14</v>
      </c>
      <c r="M4228" t="s">
        <v>15</v>
      </c>
    </row>
    <row r="4229" spans="1:13" x14ac:dyDescent="0.25">
      <c r="A4229">
        <v>2024</v>
      </c>
      <c r="B4229" t="str" cm="1">
        <f t="array" ref="B4229">_xlfn.IFS(C4229="SE","Senior", C4229 = "EX", "Excecutive",C4229 ="MI", "Middle", C4229 = "EN", "Entry")</f>
        <v>Senior</v>
      </c>
      <c r="C4229" t="s">
        <v>10</v>
      </c>
      <c r="D4229" t="str" cm="1">
        <f t="array" ref="D4229">_xlfn.IFS(E4229 = "FT","Full Time", E4229 = "PT", "Part Time", E4229 = "FL", "Freelance", E4229 = "CT", "Contract")</f>
        <v>Full Time</v>
      </c>
      <c r="E4229" t="s">
        <v>11</v>
      </c>
      <c r="F4229" t="s">
        <v>17</v>
      </c>
      <c r="G4229">
        <v>142000</v>
      </c>
      <c r="H4229" t="s">
        <v>13</v>
      </c>
      <c r="I4229">
        <v>142000</v>
      </c>
      <c r="J4229" t="s">
        <v>14</v>
      </c>
      <c r="K4229">
        <v>0</v>
      </c>
      <c r="L4229" t="s">
        <v>14</v>
      </c>
      <c r="M4229" t="s">
        <v>15</v>
      </c>
    </row>
    <row r="4230" spans="1:13" x14ac:dyDescent="0.25">
      <c r="A4230">
        <v>2024</v>
      </c>
      <c r="B4230" t="str" cm="1">
        <f t="array" ref="B4230">_xlfn.IFS(C4230="SE","Senior", C4230 = "EX", "Excecutive",C4230 ="MI", "Middle", C4230 = "EN", "Entry")</f>
        <v>Senior</v>
      </c>
      <c r="C4230" t="s">
        <v>10</v>
      </c>
      <c r="D4230" t="str" cm="1">
        <f t="array" ref="D4230">_xlfn.IFS(E4230 = "FT","Full Time", E4230 = "PT", "Part Time", E4230 = "FL", "Freelance", E4230 = "CT", "Contract")</f>
        <v>Full Time</v>
      </c>
      <c r="E4230" t="s">
        <v>11</v>
      </c>
      <c r="F4230" t="s">
        <v>21</v>
      </c>
      <c r="G4230">
        <v>207300</v>
      </c>
      <c r="H4230" t="s">
        <v>13</v>
      </c>
      <c r="I4230">
        <v>207300</v>
      </c>
      <c r="J4230" t="s">
        <v>14</v>
      </c>
      <c r="K4230">
        <v>0</v>
      </c>
      <c r="L4230" t="s">
        <v>14</v>
      </c>
      <c r="M4230" t="s">
        <v>15</v>
      </c>
    </row>
    <row r="4231" spans="1:13" x14ac:dyDescent="0.25">
      <c r="A4231">
        <v>2024</v>
      </c>
      <c r="B4231" t="str" cm="1">
        <f t="array" ref="B4231">_xlfn.IFS(C4231="SE","Senior", C4231 = "EX", "Excecutive",C4231 ="MI", "Middle", C4231 = "EN", "Entry")</f>
        <v>Senior</v>
      </c>
      <c r="C4231" t="s">
        <v>10</v>
      </c>
      <c r="D4231" t="str" cm="1">
        <f t="array" ref="D4231">_xlfn.IFS(E4231 = "FT","Full Time", E4231 = "PT", "Part Time", E4231 = "FL", "Freelance", E4231 = "CT", "Contract")</f>
        <v>Full Time</v>
      </c>
      <c r="E4231" t="s">
        <v>11</v>
      </c>
      <c r="F4231" t="s">
        <v>21</v>
      </c>
      <c r="G4231">
        <v>165900</v>
      </c>
      <c r="H4231" t="s">
        <v>13</v>
      </c>
      <c r="I4231">
        <v>165900</v>
      </c>
      <c r="J4231" t="s">
        <v>14</v>
      </c>
      <c r="K4231">
        <v>0</v>
      </c>
      <c r="L4231" t="s">
        <v>14</v>
      </c>
      <c r="M4231" t="s">
        <v>15</v>
      </c>
    </row>
    <row r="4232" spans="1:13" x14ac:dyDescent="0.25">
      <c r="A4232">
        <v>2024</v>
      </c>
      <c r="B4232" t="str" cm="1">
        <f t="array" ref="B4232">_xlfn.IFS(C4232="SE","Senior", C4232 = "EX", "Excecutive",C4232 ="MI", "Middle", C4232 = "EN", "Entry")</f>
        <v>Excecutive</v>
      </c>
      <c r="C4232" t="s">
        <v>22</v>
      </c>
      <c r="D4232" t="str" cm="1">
        <f t="array" ref="D4232">_xlfn.IFS(E4232 = "FT","Full Time", E4232 = "PT", "Part Time", E4232 = "FL", "Freelance", E4232 = "CT", "Contract")</f>
        <v>Full Time</v>
      </c>
      <c r="E4232" t="s">
        <v>11</v>
      </c>
      <c r="F4232" t="s">
        <v>21</v>
      </c>
      <c r="G4232">
        <v>55000</v>
      </c>
      <c r="H4232" t="s">
        <v>36</v>
      </c>
      <c r="I4232">
        <v>68750</v>
      </c>
      <c r="J4232" t="s">
        <v>37</v>
      </c>
      <c r="K4232">
        <v>0</v>
      </c>
      <c r="L4232" t="s">
        <v>37</v>
      </c>
      <c r="M4232" t="s">
        <v>15</v>
      </c>
    </row>
    <row r="4233" spans="1:13" x14ac:dyDescent="0.25">
      <c r="A4233">
        <v>2024</v>
      </c>
      <c r="B4233" t="str" cm="1">
        <f t="array" ref="B4233">_xlfn.IFS(C4233="SE","Senior", C4233 = "EX", "Excecutive",C4233 ="MI", "Middle", C4233 = "EN", "Entry")</f>
        <v>Excecutive</v>
      </c>
      <c r="C4233" t="s">
        <v>22</v>
      </c>
      <c r="D4233" t="str" cm="1">
        <f t="array" ref="D4233">_xlfn.IFS(E4233 = "FT","Full Time", E4233 = "PT", "Part Time", E4233 = "FL", "Freelance", E4233 = "CT", "Contract")</f>
        <v>Full Time</v>
      </c>
      <c r="E4233" t="s">
        <v>11</v>
      </c>
      <c r="F4233" t="s">
        <v>21</v>
      </c>
      <c r="G4233">
        <v>50000</v>
      </c>
      <c r="H4233" t="s">
        <v>36</v>
      </c>
      <c r="I4233">
        <v>62500</v>
      </c>
      <c r="J4233" t="s">
        <v>37</v>
      </c>
      <c r="K4233">
        <v>0</v>
      </c>
      <c r="L4233" t="s">
        <v>37</v>
      </c>
      <c r="M4233" t="s">
        <v>15</v>
      </c>
    </row>
    <row r="4234" spans="1:13" x14ac:dyDescent="0.25">
      <c r="A4234">
        <v>2024</v>
      </c>
      <c r="B4234" t="str" cm="1">
        <f t="array" ref="B4234">_xlfn.IFS(C4234="SE","Senior", C4234 = "EX", "Excecutive",C4234 ="MI", "Middle", C4234 = "EN", "Entry")</f>
        <v>Middle</v>
      </c>
      <c r="C4234" t="s">
        <v>18</v>
      </c>
      <c r="D4234" t="str" cm="1">
        <f t="array" ref="D4234">_xlfn.IFS(E4234 = "FT","Full Time", E4234 = "PT", "Part Time", E4234 = "FL", "Freelance", E4234 = "CT", "Contract")</f>
        <v>Full Time</v>
      </c>
      <c r="E4234" t="s">
        <v>11</v>
      </c>
      <c r="F4234" t="s">
        <v>60</v>
      </c>
      <c r="G4234">
        <v>115000</v>
      </c>
      <c r="H4234" t="s">
        <v>13</v>
      </c>
      <c r="I4234">
        <v>115000</v>
      </c>
      <c r="J4234" t="s">
        <v>14</v>
      </c>
      <c r="K4234">
        <v>0</v>
      </c>
      <c r="L4234" t="s">
        <v>14</v>
      </c>
      <c r="M4234" t="s">
        <v>15</v>
      </c>
    </row>
    <row r="4235" spans="1:13" x14ac:dyDescent="0.25">
      <c r="A4235">
        <v>2024</v>
      </c>
      <c r="B4235" t="str" cm="1">
        <f t="array" ref="B4235">_xlfn.IFS(C4235="SE","Senior", C4235 = "EX", "Excecutive",C4235 ="MI", "Middle", C4235 = "EN", "Entry")</f>
        <v>Middle</v>
      </c>
      <c r="C4235" t="s">
        <v>18</v>
      </c>
      <c r="D4235" t="str" cm="1">
        <f t="array" ref="D4235">_xlfn.IFS(E4235 = "FT","Full Time", E4235 = "PT", "Part Time", E4235 = "FL", "Freelance", E4235 = "CT", "Contract")</f>
        <v>Full Time</v>
      </c>
      <c r="E4235" t="s">
        <v>11</v>
      </c>
      <c r="F4235" t="s">
        <v>60</v>
      </c>
      <c r="G4235">
        <v>100000</v>
      </c>
      <c r="H4235" t="s">
        <v>13</v>
      </c>
      <c r="I4235">
        <v>100000</v>
      </c>
      <c r="J4235" t="s">
        <v>14</v>
      </c>
      <c r="K4235">
        <v>0</v>
      </c>
      <c r="L4235" t="s">
        <v>14</v>
      </c>
      <c r="M4235" t="s">
        <v>15</v>
      </c>
    </row>
    <row r="4236" spans="1:13" x14ac:dyDescent="0.25">
      <c r="A4236">
        <v>2024</v>
      </c>
      <c r="B4236" t="str" cm="1">
        <f t="array" ref="B4236">_xlfn.IFS(C4236="SE","Senior", C4236 = "EX", "Excecutive",C4236 ="MI", "Middle", C4236 = "EN", "Entry")</f>
        <v>Middle</v>
      </c>
      <c r="C4236" t="s">
        <v>18</v>
      </c>
      <c r="D4236" t="str" cm="1">
        <f t="array" ref="D4236">_xlfn.IFS(E4236 = "FT","Full Time", E4236 = "PT", "Part Time", E4236 = "FL", "Freelance", E4236 = "CT", "Contract")</f>
        <v>Full Time</v>
      </c>
      <c r="E4236" t="s">
        <v>11</v>
      </c>
      <c r="F4236" t="s">
        <v>16</v>
      </c>
      <c r="G4236">
        <v>220000</v>
      </c>
      <c r="H4236" t="s">
        <v>13</v>
      </c>
      <c r="I4236">
        <v>220000</v>
      </c>
      <c r="J4236" t="s">
        <v>14</v>
      </c>
      <c r="K4236">
        <v>100</v>
      </c>
      <c r="L4236" t="s">
        <v>14</v>
      </c>
      <c r="M4236" t="s">
        <v>15</v>
      </c>
    </row>
    <row r="4237" spans="1:13" x14ac:dyDescent="0.25">
      <c r="A4237">
        <v>2024</v>
      </c>
      <c r="B4237" t="str" cm="1">
        <f t="array" ref="B4237">_xlfn.IFS(C4237="SE","Senior", C4237 = "EX", "Excecutive",C4237 ="MI", "Middle", C4237 = "EN", "Entry")</f>
        <v>Middle</v>
      </c>
      <c r="C4237" t="s">
        <v>18</v>
      </c>
      <c r="D4237" t="str" cm="1">
        <f t="array" ref="D4237">_xlfn.IFS(E4237 = "FT","Full Time", E4237 = "PT", "Part Time", E4237 = "FL", "Freelance", E4237 = "CT", "Contract")</f>
        <v>Full Time</v>
      </c>
      <c r="E4237" t="s">
        <v>11</v>
      </c>
      <c r="F4237" t="s">
        <v>16</v>
      </c>
      <c r="G4237">
        <v>206000</v>
      </c>
      <c r="H4237" t="s">
        <v>13</v>
      </c>
      <c r="I4237">
        <v>206000</v>
      </c>
      <c r="J4237" t="s">
        <v>14</v>
      </c>
      <c r="K4237">
        <v>100</v>
      </c>
      <c r="L4237" t="s">
        <v>14</v>
      </c>
      <c r="M4237" t="s">
        <v>15</v>
      </c>
    </row>
    <row r="4238" spans="1:13" x14ac:dyDescent="0.25">
      <c r="A4238">
        <v>2024</v>
      </c>
      <c r="B4238" t="str" cm="1">
        <f t="array" ref="B4238">_xlfn.IFS(C4238="SE","Senior", C4238 = "EX", "Excecutive",C4238 ="MI", "Middle", C4238 = "EN", "Entry")</f>
        <v>Excecutive</v>
      </c>
      <c r="C4238" t="s">
        <v>22</v>
      </c>
      <c r="D4238" t="str" cm="1">
        <f t="array" ref="D4238">_xlfn.IFS(E4238 = "FT","Full Time", E4238 = "PT", "Part Time", E4238 = "FL", "Freelance", E4238 = "CT", "Contract")</f>
        <v>Full Time</v>
      </c>
      <c r="E4238" t="s">
        <v>11</v>
      </c>
      <c r="F4238" t="s">
        <v>65</v>
      </c>
      <c r="G4238">
        <v>263000</v>
      </c>
      <c r="H4238" t="s">
        <v>13</v>
      </c>
      <c r="I4238">
        <v>263000</v>
      </c>
      <c r="J4238" t="s">
        <v>14</v>
      </c>
      <c r="K4238">
        <v>0</v>
      </c>
      <c r="L4238" t="s">
        <v>14</v>
      </c>
      <c r="M4238" t="s">
        <v>15</v>
      </c>
    </row>
    <row r="4239" spans="1:13" x14ac:dyDescent="0.25">
      <c r="A4239">
        <v>2024</v>
      </c>
      <c r="B4239" t="str" cm="1">
        <f t="array" ref="B4239">_xlfn.IFS(C4239="SE","Senior", C4239 = "EX", "Excecutive",C4239 ="MI", "Middle", C4239 = "EN", "Entry")</f>
        <v>Excecutive</v>
      </c>
      <c r="C4239" t="s">
        <v>22</v>
      </c>
      <c r="D4239" t="str" cm="1">
        <f t="array" ref="D4239">_xlfn.IFS(E4239 = "FT","Full Time", E4239 = "PT", "Part Time", E4239 = "FL", "Freelance", E4239 = "CT", "Contract")</f>
        <v>Full Time</v>
      </c>
      <c r="E4239" t="s">
        <v>11</v>
      </c>
      <c r="F4239" t="s">
        <v>65</v>
      </c>
      <c r="G4239">
        <v>236000</v>
      </c>
      <c r="H4239" t="s">
        <v>13</v>
      </c>
      <c r="I4239">
        <v>236000</v>
      </c>
      <c r="J4239" t="s">
        <v>14</v>
      </c>
      <c r="K4239">
        <v>0</v>
      </c>
      <c r="L4239" t="s">
        <v>14</v>
      </c>
      <c r="M4239" t="s">
        <v>15</v>
      </c>
    </row>
    <row r="4240" spans="1:13" x14ac:dyDescent="0.25">
      <c r="A4240">
        <v>2024</v>
      </c>
      <c r="B4240" t="str" cm="1">
        <f t="array" ref="B4240">_xlfn.IFS(C4240="SE","Senior", C4240 = "EX", "Excecutive",C4240 ="MI", "Middle", C4240 = "EN", "Entry")</f>
        <v>Middle</v>
      </c>
      <c r="C4240" t="s">
        <v>18</v>
      </c>
      <c r="D4240" t="str" cm="1">
        <f t="array" ref="D4240">_xlfn.IFS(E4240 = "FT","Full Time", E4240 = "PT", "Part Time", E4240 = "FL", "Freelance", E4240 = "CT", "Contract")</f>
        <v>Full Time</v>
      </c>
      <c r="E4240" t="s">
        <v>11</v>
      </c>
      <c r="F4240" t="s">
        <v>16</v>
      </c>
      <c r="G4240">
        <v>203500</v>
      </c>
      <c r="H4240" t="s">
        <v>13</v>
      </c>
      <c r="I4240">
        <v>203500</v>
      </c>
      <c r="J4240" t="s">
        <v>14</v>
      </c>
      <c r="K4240">
        <v>100</v>
      </c>
      <c r="L4240" t="s">
        <v>14</v>
      </c>
      <c r="M4240" t="s">
        <v>15</v>
      </c>
    </row>
    <row r="4241" spans="1:13" x14ac:dyDescent="0.25">
      <c r="A4241">
        <v>2024</v>
      </c>
      <c r="B4241" t="str" cm="1">
        <f t="array" ref="B4241">_xlfn.IFS(C4241="SE","Senior", C4241 = "EX", "Excecutive",C4241 ="MI", "Middle", C4241 = "EN", "Entry")</f>
        <v>Middle</v>
      </c>
      <c r="C4241" t="s">
        <v>18</v>
      </c>
      <c r="D4241" t="str" cm="1">
        <f t="array" ref="D4241">_xlfn.IFS(E4241 = "FT","Full Time", E4241 = "PT", "Part Time", E4241 = "FL", "Freelance", E4241 = "CT", "Contract")</f>
        <v>Full Time</v>
      </c>
      <c r="E4241" t="s">
        <v>11</v>
      </c>
      <c r="F4241" t="s">
        <v>16</v>
      </c>
      <c r="G4241">
        <v>148000</v>
      </c>
      <c r="H4241" t="s">
        <v>13</v>
      </c>
      <c r="I4241">
        <v>148000</v>
      </c>
      <c r="J4241" t="s">
        <v>14</v>
      </c>
      <c r="K4241">
        <v>100</v>
      </c>
      <c r="L4241" t="s">
        <v>14</v>
      </c>
      <c r="M4241" t="s">
        <v>15</v>
      </c>
    </row>
    <row r="4242" spans="1:13" x14ac:dyDescent="0.25">
      <c r="A4242">
        <v>2024</v>
      </c>
      <c r="B4242" t="str" cm="1">
        <f t="array" ref="B4242">_xlfn.IFS(C4242="SE","Senior", C4242 = "EX", "Excecutive",C4242 ="MI", "Middle", C4242 = "EN", "Entry")</f>
        <v>Entry</v>
      </c>
      <c r="C4242" t="s">
        <v>20</v>
      </c>
      <c r="D4242" t="str" cm="1">
        <f t="array" ref="D4242">_xlfn.IFS(E4242 = "FT","Full Time", E4242 = "PT", "Part Time", E4242 = "FL", "Freelance", E4242 = "CT", "Contract")</f>
        <v>Full Time</v>
      </c>
      <c r="E4242" t="s">
        <v>11</v>
      </c>
      <c r="F4242" t="s">
        <v>21</v>
      </c>
      <c r="G4242">
        <v>100000</v>
      </c>
      <c r="H4242" t="s">
        <v>13</v>
      </c>
      <c r="I4242">
        <v>100000</v>
      </c>
      <c r="J4242" t="s">
        <v>14</v>
      </c>
      <c r="K4242">
        <v>0</v>
      </c>
      <c r="L4242" t="s">
        <v>14</v>
      </c>
      <c r="M4242" t="s">
        <v>15</v>
      </c>
    </row>
    <row r="4243" spans="1:13" x14ac:dyDescent="0.25">
      <c r="A4243">
        <v>2024</v>
      </c>
      <c r="B4243" t="str" cm="1">
        <f t="array" ref="B4243">_xlfn.IFS(C4243="SE","Senior", C4243 = "EX", "Excecutive",C4243 ="MI", "Middle", C4243 = "EN", "Entry")</f>
        <v>Entry</v>
      </c>
      <c r="C4243" t="s">
        <v>20</v>
      </c>
      <c r="D4243" t="str" cm="1">
        <f t="array" ref="D4243">_xlfn.IFS(E4243 = "FT","Full Time", E4243 = "PT", "Part Time", E4243 = "FL", "Freelance", E4243 = "CT", "Contract")</f>
        <v>Full Time</v>
      </c>
      <c r="E4243" t="s">
        <v>11</v>
      </c>
      <c r="F4243" t="s">
        <v>21</v>
      </c>
      <c r="G4243">
        <v>90000</v>
      </c>
      <c r="H4243" t="s">
        <v>13</v>
      </c>
      <c r="I4243">
        <v>90000</v>
      </c>
      <c r="J4243" t="s">
        <v>14</v>
      </c>
      <c r="K4243">
        <v>0</v>
      </c>
      <c r="L4243" t="s">
        <v>14</v>
      </c>
      <c r="M4243" t="s">
        <v>15</v>
      </c>
    </row>
    <row r="4244" spans="1:13" x14ac:dyDescent="0.25">
      <c r="A4244">
        <v>2024</v>
      </c>
      <c r="B4244" t="str" cm="1">
        <f t="array" ref="B4244">_xlfn.IFS(C4244="SE","Senior", C4244 = "EX", "Excecutive",C4244 ="MI", "Middle", C4244 = "EN", "Entry")</f>
        <v>Middle</v>
      </c>
      <c r="C4244" t="s">
        <v>18</v>
      </c>
      <c r="D4244" t="str" cm="1">
        <f t="array" ref="D4244">_xlfn.IFS(E4244 = "FT","Full Time", E4244 = "PT", "Part Time", E4244 = "FL", "Freelance", E4244 = "CT", "Contract")</f>
        <v>Full Time</v>
      </c>
      <c r="E4244" t="s">
        <v>11</v>
      </c>
      <c r="F4244" t="s">
        <v>16</v>
      </c>
      <c r="G4244">
        <v>120000</v>
      </c>
      <c r="H4244" t="s">
        <v>13</v>
      </c>
      <c r="I4244">
        <v>120000</v>
      </c>
      <c r="J4244" t="s">
        <v>14</v>
      </c>
      <c r="K4244">
        <v>0</v>
      </c>
      <c r="L4244" t="s">
        <v>14</v>
      </c>
      <c r="M4244" t="s">
        <v>15</v>
      </c>
    </row>
    <row r="4245" spans="1:13" x14ac:dyDescent="0.25">
      <c r="A4245">
        <v>2024</v>
      </c>
      <c r="B4245" t="str" cm="1">
        <f t="array" ref="B4245">_xlfn.IFS(C4245="SE","Senior", C4245 = "EX", "Excecutive",C4245 ="MI", "Middle", C4245 = "EN", "Entry")</f>
        <v>Middle</v>
      </c>
      <c r="C4245" t="s">
        <v>18</v>
      </c>
      <c r="D4245" t="str" cm="1">
        <f t="array" ref="D4245">_xlfn.IFS(E4245 = "FT","Full Time", E4245 = "PT", "Part Time", E4245 = "FL", "Freelance", E4245 = "CT", "Contract")</f>
        <v>Full Time</v>
      </c>
      <c r="E4245" t="s">
        <v>11</v>
      </c>
      <c r="F4245" t="s">
        <v>16</v>
      </c>
      <c r="G4245">
        <v>84000</v>
      </c>
      <c r="H4245" t="s">
        <v>13</v>
      </c>
      <c r="I4245">
        <v>84000</v>
      </c>
      <c r="J4245" t="s">
        <v>14</v>
      </c>
      <c r="K4245">
        <v>0</v>
      </c>
      <c r="L4245" t="s">
        <v>14</v>
      </c>
      <c r="M4245" t="s">
        <v>15</v>
      </c>
    </row>
    <row r="4246" spans="1:13" x14ac:dyDescent="0.25">
      <c r="A4246">
        <v>2024</v>
      </c>
      <c r="B4246" t="str" cm="1">
        <f t="array" ref="B4246">_xlfn.IFS(C4246="SE","Senior", C4246 = "EX", "Excecutive",C4246 ="MI", "Middle", C4246 = "EN", "Entry")</f>
        <v>Entry</v>
      </c>
      <c r="C4246" t="s">
        <v>20</v>
      </c>
      <c r="D4246" t="str" cm="1">
        <f t="array" ref="D4246">_xlfn.IFS(E4246 = "FT","Full Time", E4246 = "PT", "Part Time", E4246 = "FL", "Freelance", E4246 = "CT", "Contract")</f>
        <v>Full Time</v>
      </c>
      <c r="E4246" t="s">
        <v>11</v>
      </c>
      <c r="F4246" t="s">
        <v>51</v>
      </c>
      <c r="G4246">
        <v>79300</v>
      </c>
      <c r="H4246" t="s">
        <v>13</v>
      </c>
      <c r="I4246">
        <v>79300</v>
      </c>
      <c r="J4246" t="s">
        <v>14</v>
      </c>
      <c r="K4246">
        <v>0</v>
      </c>
      <c r="L4246" t="s">
        <v>14</v>
      </c>
      <c r="M4246" t="s">
        <v>15</v>
      </c>
    </row>
    <row r="4247" spans="1:13" x14ac:dyDescent="0.25">
      <c r="A4247">
        <v>2024</v>
      </c>
      <c r="B4247" t="str" cm="1">
        <f t="array" ref="B4247">_xlfn.IFS(C4247="SE","Senior", C4247 = "EX", "Excecutive",C4247 ="MI", "Middle", C4247 = "EN", "Entry")</f>
        <v>Entry</v>
      </c>
      <c r="C4247" t="s">
        <v>20</v>
      </c>
      <c r="D4247" t="str" cm="1">
        <f t="array" ref="D4247">_xlfn.IFS(E4247 = "FT","Full Time", E4247 = "PT", "Part Time", E4247 = "FL", "Freelance", E4247 = "CT", "Contract")</f>
        <v>Full Time</v>
      </c>
      <c r="E4247" t="s">
        <v>11</v>
      </c>
      <c r="F4247" t="s">
        <v>51</v>
      </c>
      <c r="G4247">
        <v>42700</v>
      </c>
      <c r="H4247" t="s">
        <v>13</v>
      </c>
      <c r="I4247">
        <v>42700</v>
      </c>
      <c r="J4247" t="s">
        <v>14</v>
      </c>
      <c r="K4247">
        <v>0</v>
      </c>
      <c r="L4247" t="s">
        <v>14</v>
      </c>
      <c r="M4247" t="s">
        <v>15</v>
      </c>
    </row>
    <row r="4248" spans="1:13" x14ac:dyDescent="0.25">
      <c r="A4248">
        <v>2024</v>
      </c>
      <c r="B4248" t="str" cm="1">
        <f t="array" ref="B4248">_xlfn.IFS(C4248="SE","Senior", C4248 = "EX", "Excecutive",C4248 ="MI", "Middle", C4248 = "EN", "Entry")</f>
        <v>Senior</v>
      </c>
      <c r="C4248" t="s">
        <v>10</v>
      </c>
      <c r="D4248" t="str" cm="1">
        <f t="array" ref="D4248">_xlfn.IFS(E4248 = "FT","Full Time", E4248 = "PT", "Part Time", E4248 = "FL", "Freelance", E4248 = "CT", "Contract")</f>
        <v>Full Time</v>
      </c>
      <c r="E4248" t="s">
        <v>11</v>
      </c>
      <c r="F4248" t="s">
        <v>24</v>
      </c>
      <c r="G4248">
        <v>103500</v>
      </c>
      <c r="H4248" t="s">
        <v>13</v>
      </c>
      <c r="I4248">
        <v>103500</v>
      </c>
      <c r="J4248" t="s">
        <v>14</v>
      </c>
      <c r="K4248">
        <v>0</v>
      </c>
      <c r="L4248" t="s">
        <v>14</v>
      </c>
      <c r="M4248" t="s">
        <v>15</v>
      </c>
    </row>
    <row r="4249" spans="1:13" x14ac:dyDescent="0.25">
      <c r="A4249">
        <v>2024</v>
      </c>
      <c r="B4249" t="str" cm="1">
        <f t="array" ref="B4249">_xlfn.IFS(C4249="SE","Senior", C4249 = "EX", "Excecutive",C4249 ="MI", "Middle", C4249 = "EN", "Entry")</f>
        <v>Senior</v>
      </c>
      <c r="C4249" t="s">
        <v>10</v>
      </c>
      <c r="D4249" t="str" cm="1">
        <f t="array" ref="D4249">_xlfn.IFS(E4249 = "FT","Full Time", E4249 = "PT", "Part Time", E4249 = "FL", "Freelance", E4249 = "CT", "Contract")</f>
        <v>Full Time</v>
      </c>
      <c r="E4249" t="s">
        <v>11</v>
      </c>
      <c r="F4249" t="s">
        <v>24</v>
      </c>
      <c r="G4249">
        <v>72500</v>
      </c>
      <c r="H4249" t="s">
        <v>13</v>
      </c>
      <c r="I4249">
        <v>72500</v>
      </c>
      <c r="J4249" t="s">
        <v>14</v>
      </c>
      <c r="K4249">
        <v>0</v>
      </c>
      <c r="L4249" t="s">
        <v>14</v>
      </c>
      <c r="M4249" t="s">
        <v>15</v>
      </c>
    </row>
    <row r="4250" spans="1:13" x14ac:dyDescent="0.25">
      <c r="A4250">
        <v>2024</v>
      </c>
      <c r="B4250" t="str" cm="1">
        <f t="array" ref="B4250">_xlfn.IFS(C4250="SE","Senior", C4250 = "EX", "Excecutive",C4250 ="MI", "Middle", C4250 = "EN", "Entry")</f>
        <v>Senior</v>
      </c>
      <c r="C4250" t="s">
        <v>10</v>
      </c>
      <c r="D4250" t="str" cm="1">
        <f t="array" ref="D4250">_xlfn.IFS(E4250 = "FT","Full Time", E4250 = "PT", "Part Time", E4250 = "FL", "Freelance", E4250 = "CT", "Contract")</f>
        <v>Full Time</v>
      </c>
      <c r="E4250" t="s">
        <v>11</v>
      </c>
      <c r="F4250" t="s">
        <v>30</v>
      </c>
      <c r="G4250">
        <v>201000</v>
      </c>
      <c r="H4250" t="s">
        <v>13</v>
      </c>
      <c r="I4250">
        <v>201000</v>
      </c>
      <c r="J4250" t="s">
        <v>14</v>
      </c>
      <c r="K4250">
        <v>0</v>
      </c>
      <c r="L4250" t="s">
        <v>14</v>
      </c>
      <c r="M4250" t="s">
        <v>15</v>
      </c>
    </row>
    <row r="4251" spans="1:13" x14ac:dyDescent="0.25">
      <c r="A4251">
        <v>2024</v>
      </c>
      <c r="B4251" t="str" cm="1">
        <f t="array" ref="B4251">_xlfn.IFS(C4251="SE","Senior", C4251 = "EX", "Excecutive",C4251 ="MI", "Middle", C4251 = "EN", "Entry")</f>
        <v>Senior</v>
      </c>
      <c r="C4251" t="s">
        <v>10</v>
      </c>
      <c r="D4251" t="str" cm="1">
        <f t="array" ref="D4251">_xlfn.IFS(E4251 = "FT","Full Time", E4251 = "PT", "Part Time", E4251 = "FL", "Freelance", E4251 = "CT", "Contract")</f>
        <v>Full Time</v>
      </c>
      <c r="E4251" t="s">
        <v>11</v>
      </c>
      <c r="F4251" t="s">
        <v>30</v>
      </c>
      <c r="G4251">
        <v>103300</v>
      </c>
      <c r="H4251" t="s">
        <v>13</v>
      </c>
      <c r="I4251">
        <v>103300</v>
      </c>
      <c r="J4251" t="s">
        <v>14</v>
      </c>
      <c r="K4251">
        <v>0</v>
      </c>
      <c r="L4251" t="s">
        <v>14</v>
      </c>
      <c r="M4251" t="s">
        <v>15</v>
      </c>
    </row>
    <row r="4252" spans="1:13" x14ac:dyDescent="0.25">
      <c r="A4252">
        <v>2024</v>
      </c>
      <c r="B4252" t="str" cm="1">
        <f t="array" ref="B4252">_xlfn.IFS(C4252="SE","Senior", C4252 = "EX", "Excecutive",C4252 ="MI", "Middle", C4252 = "EN", "Entry")</f>
        <v>Senior</v>
      </c>
      <c r="C4252" t="s">
        <v>10</v>
      </c>
      <c r="D4252" t="str" cm="1">
        <f t="array" ref="D4252">_xlfn.IFS(E4252 = "FT","Full Time", E4252 = "PT", "Part Time", E4252 = "FL", "Freelance", E4252 = "CT", "Contract")</f>
        <v>Full Time</v>
      </c>
      <c r="E4252" t="s">
        <v>11</v>
      </c>
      <c r="F4252" t="s">
        <v>17</v>
      </c>
      <c r="G4252">
        <v>196350</v>
      </c>
      <c r="H4252" t="s">
        <v>13</v>
      </c>
      <c r="I4252">
        <v>196350</v>
      </c>
      <c r="J4252" t="s">
        <v>14</v>
      </c>
      <c r="K4252">
        <v>100</v>
      </c>
      <c r="L4252" t="s">
        <v>14</v>
      </c>
      <c r="M4252" t="s">
        <v>15</v>
      </c>
    </row>
    <row r="4253" spans="1:13" x14ac:dyDescent="0.25">
      <c r="A4253">
        <v>2024</v>
      </c>
      <c r="B4253" t="str" cm="1">
        <f t="array" ref="B4253">_xlfn.IFS(C4253="SE","Senior", C4253 = "EX", "Excecutive",C4253 ="MI", "Middle", C4253 = "EN", "Entry")</f>
        <v>Senior</v>
      </c>
      <c r="C4253" t="s">
        <v>10</v>
      </c>
      <c r="D4253" t="str" cm="1">
        <f t="array" ref="D4253">_xlfn.IFS(E4253 = "FT","Full Time", E4253 = "PT", "Part Time", E4253 = "FL", "Freelance", E4253 = "CT", "Contract")</f>
        <v>Full Time</v>
      </c>
      <c r="E4253" t="s">
        <v>11</v>
      </c>
      <c r="F4253" t="s">
        <v>17</v>
      </c>
      <c r="G4253">
        <v>127500</v>
      </c>
      <c r="H4253" t="s">
        <v>13</v>
      </c>
      <c r="I4253">
        <v>127500</v>
      </c>
      <c r="J4253" t="s">
        <v>14</v>
      </c>
      <c r="K4253">
        <v>100</v>
      </c>
      <c r="L4253" t="s">
        <v>14</v>
      </c>
      <c r="M4253" t="s">
        <v>15</v>
      </c>
    </row>
    <row r="4254" spans="1:13" x14ac:dyDescent="0.25">
      <c r="A4254">
        <v>2024</v>
      </c>
      <c r="B4254" t="str" cm="1">
        <f t="array" ref="B4254">_xlfn.IFS(C4254="SE","Senior", C4254 = "EX", "Excecutive",C4254 ="MI", "Middle", C4254 = "EN", "Entry")</f>
        <v>Senior</v>
      </c>
      <c r="C4254" t="s">
        <v>10</v>
      </c>
      <c r="D4254" t="str" cm="1">
        <f t="array" ref="D4254">_xlfn.IFS(E4254 = "FT","Full Time", E4254 = "PT", "Part Time", E4254 = "FL", "Freelance", E4254 = "CT", "Contract")</f>
        <v>Full Time</v>
      </c>
      <c r="E4254" t="s">
        <v>11</v>
      </c>
      <c r="F4254" t="s">
        <v>16</v>
      </c>
      <c r="G4254">
        <v>143706</v>
      </c>
      <c r="H4254" t="s">
        <v>13</v>
      </c>
      <c r="I4254">
        <v>143706</v>
      </c>
      <c r="J4254" t="s">
        <v>14</v>
      </c>
      <c r="K4254">
        <v>100</v>
      </c>
      <c r="L4254" t="s">
        <v>14</v>
      </c>
      <c r="M4254" t="s">
        <v>15</v>
      </c>
    </row>
    <row r="4255" spans="1:13" x14ac:dyDescent="0.25">
      <c r="A4255">
        <v>2024</v>
      </c>
      <c r="B4255" t="str" cm="1">
        <f t="array" ref="B4255">_xlfn.IFS(C4255="SE","Senior", C4255 = "EX", "Excecutive",C4255 ="MI", "Middle", C4255 = "EN", "Entry")</f>
        <v>Senior</v>
      </c>
      <c r="C4255" t="s">
        <v>10</v>
      </c>
      <c r="D4255" t="str" cm="1">
        <f t="array" ref="D4255">_xlfn.IFS(E4255 = "FT","Full Time", E4255 = "PT", "Part Time", E4255 = "FL", "Freelance", E4255 = "CT", "Contract")</f>
        <v>Full Time</v>
      </c>
      <c r="E4255" t="s">
        <v>11</v>
      </c>
      <c r="F4255" t="s">
        <v>16</v>
      </c>
      <c r="G4255">
        <v>84533</v>
      </c>
      <c r="H4255" t="s">
        <v>13</v>
      </c>
      <c r="I4255">
        <v>84533</v>
      </c>
      <c r="J4255" t="s">
        <v>14</v>
      </c>
      <c r="K4255">
        <v>100</v>
      </c>
      <c r="L4255" t="s">
        <v>14</v>
      </c>
      <c r="M4255" t="s">
        <v>15</v>
      </c>
    </row>
    <row r="4256" spans="1:13" x14ac:dyDescent="0.25">
      <c r="A4256">
        <v>2024</v>
      </c>
      <c r="B4256" t="str" cm="1">
        <f t="array" ref="B4256">_xlfn.IFS(C4256="SE","Senior", C4256 = "EX", "Excecutive",C4256 ="MI", "Middle", C4256 = "EN", "Entry")</f>
        <v>Middle</v>
      </c>
      <c r="C4256" t="s">
        <v>18</v>
      </c>
      <c r="D4256" t="str" cm="1">
        <f t="array" ref="D4256">_xlfn.IFS(E4256 = "FT","Full Time", E4256 = "PT", "Part Time", E4256 = "FL", "Freelance", E4256 = "CT", "Contract")</f>
        <v>Full Time</v>
      </c>
      <c r="E4256" t="s">
        <v>11</v>
      </c>
      <c r="F4256" t="s">
        <v>60</v>
      </c>
      <c r="G4256">
        <v>172100</v>
      </c>
      <c r="H4256" t="s">
        <v>13</v>
      </c>
      <c r="I4256">
        <v>172100</v>
      </c>
      <c r="J4256" t="s">
        <v>14</v>
      </c>
      <c r="K4256">
        <v>0</v>
      </c>
      <c r="L4256" t="s">
        <v>14</v>
      </c>
      <c r="M4256" t="s">
        <v>15</v>
      </c>
    </row>
    <row r="4257" spans="1:13" x14ac:dyDescent="0.25">
      <c r="A4257">
        <v>2024</v>
      </c>
      <c r="B4257" t="str" cm="1">
        <f t="array" ref="B4257">_xlfn.IFS(C4257="SE","Senior", C4257 = "EX", "Excecutive",C4257 ="MI", "Middle", C4257 = "EN", "Entry")</f>
        <v>Middle</v>
      </c>
      <c r="C4257" t="s">
        <v>18</v>
      </c>
      <c r="D4257" t="str" cm="1">
        <f t="array" ref="D4257">_xlfn.IFS(E4257 = "FT","Full Time", E4257 = "PT", "Part Time", E4257 = "FL", "Freelance", E4257 = "CT", "Contract")</f>
        <v>Full Time</v>
      </c>
      <c r="E4257" t="s">
        <v>11</v>
      </c>
      <c r="F4257" t="s">
        <v>60</v>
      </c>
      <c r="G4257">
        <v>97400</v>
      </c>
      <c r="H4257" t="s">
        <v>13</v>
      </c>
      <c r="I4257">
        <v>97400</v>
      </c>
      <c r="J4257" t="s">
        <v>14</v>
      </c>
      <c r="K4257">
        <v>0</v>
      </c>
      <c r="L4257" t="s">
        <v>14</v>
      </c>
      <c r="M4257" t="s">
        <v>15</v>
      </c>
    </row>
    <row r="4258" spans="1:13" x14ac:dyDescent="0.25">
      <c r="A4258">
        <v>2024</v>
      </c>
      <c r="B4258" t="str" cm="1">
        <f t="array" ref="B4258">_xlfn.IFS(C4258="SE","Senior", C4258 = "EX", "Excecutive",C4258 ="MI", "Middle", C4258 = "EN", "Entry")</f>
        <v>Middle</v>
      </c>
      <c r="C4258" t="s">
        <v>18</v>
      </c>
      <c r="D4258" t="str" cm="1">
        <f t="array" ref="D4258">_xlfn.IFS(E4258 = "FT","Full Time", E4258 = "PT", "Part Time", E4258 = "FL", "Freelance", E4258 = "CT", "Contract")</f>
        <v>Full Time</v>
      </c>
      <c r="E4258" t="s">
        <v>11</v>
      </c>
      <c r="F4258" t="s">
        <v>24</v>
      </c>
      <c r="G4258">
        <v>159000</v>
      </c>
      <c r="H4258" t="s">
        <v>13</v>
      </c>
      <c r="I4258">
        <v>159000</v>
      </c>
      <c r="J4258" t="s">
        <v>14</v>
      </c>
      <c r="K4258">
        <v>0</v>
      </c>
      <c r="L4258" t="s">
        <v>14</v>
      </c>
      <c r="M4258" t="s">
        <v>15</v>
      </c>
    </row>
    <row r="4259" spans="1:13" x14ac:dyDescent="0.25">
      <c r="A4259">
        <v>2024</v>
      </c>
      <c r="B4259" t="str" cm="1">
        <f t="array" ref="B4259">_xlfn.IFS(C4259="SE","Senior", C4259 = "EX", "Excecutive",C4259 ="MI", "Middle", C4259 = "EN", "Entry")</f>
        <v>Middle</v>
      </c>
      <c r="C4259" t="s">
        <v>18</v>
      </c>
      <c r="D4259" t="str" cm="1">
        <f t="array" ref="D4259">_xlfn.IFS(E4259 = "FT","Full Time", E4259 = "PT", "Part Time", E4259 = "FL", "Freelance", E4259 = "CT", "Contract")</f>
        <v>Full Time</v>
      </c>
      <c r="E4259" t="s">
        <v>11</v>
      </c>
      <c r="F4259" t="s">
        <v>24</v>
      </c>
      <c r="G4259">
        <v>106000</v>
      </c>
      <c r="H4259" t="s">
        <v>13</v>
      </c>
      <c r="I4259">
        <v>106000</v>
      </c>
      <c r="J4259" t="s">
        <v>14</v>
      </c>
      <c r="K4259">
        <v>0</v>
      </c>
      <c r="L4259" t="s">
        <v>14</v>
      </c>
      <c r="M4259" t="s">
        <v>15</v>
      </c>
    </row>
    <row r="4260" spans="1:13" x14ac:dyDescent="0.25">
      <c r="A4260">
        <v>2024</v>
      </c>
      <c r="B4260" t="str" cm="1">
        <f t="array" ref="B4260">_xlfn.IFS(C4260="SE","Senior", C4260 = "EX", "Excecutive",C4260 ="MI", "Middle", C4260 = "EN", "Entry")</f>
        <v>Middle</v>
      </c>
      <c r="C4260" t="s">
        <v>18</v>
      </c>
      <c r="D4260" t="str" cm="1">
        <f t="array" ref="D4260">_xlfn.IFS(E4260 = "FT","Full Time", E4260 = "PT", "Part Time", E4260 = "FL", "Freelance", E4260 = "CT", "Contract")</f>
        <v>Full Time</v>
      </c>
      <c r="E4260" t="s">
        <v>11</v>
      </c>
      <c r="F4260" t="s">
        <v>24</v>
      </c>
      <c r="G4260">
        <v>104922</v>
      </c>
      <c r="H4260" t="s">
        <v>13</v>
      </c>
      <c r="I4260">
        <v>104922</v>
      </c>
      <c r="J4260" t="s">
        <v>14</v>
      </c>
      <c r="K4260">
        <v>0</v>
      </c>
      <c r="L4260" t="s">
        <v>14</v>
      </c>
      <c r="M4260" t="s">
        <v>15</v>
      </c>
    </row>
    <row r="4261" spans="1:13" x14ac:dyDescent="0.25">
      <c r="A4261">
        <v>2024</v>
      </c>
      <c r="B4261" t="str" cm="1">
        <f t="array" ref="B4261">_xlfn.IFS(C4261="SE","Senior", C4261 = "EX", "Excecutive",C4261 ="MI", "Middle", C4261 = "EN", "Entry")</f>
        <v>Middle</v>
      </c>
      <c r="C4261" t="s">
        <v>18</v>
      </c>
      <c r="D4261" t="str" cm="1">
        <f t="array" ref="D4261">_xlfn.IFS(E4261 = "FT","Full Time", E4261 = "PT", "Part Time", E4261 = "FL", "Freelance", E4261 = "CT", "Contract")</f>
        <v>Full Time</v>
      </c>
      <c r="E4261" t="s">
        <v>11</v>
      </c>
      <c r="F4261" t="s">
        <v>24</v>
      </c>
      <c r="G4261">
        <v>72360</v>
      </c>
      <c r="H4261" t="s">
        <v>13</v>
      </c>
      <c r="I4261">
        <v>72360</v>
      </c>
      <c r="J4261" t="s">
        <v>14</v>
      </c>
      <c r="K4261">
        <v>0</v>
      </c>
      <c r="L4261" t="s">
        <v>14</v>
      </c>
      <c r="M4261" t="s">
        <v>15</v>
      </c>
    </row>
    <row r="4262" spans="1:13" x14ac:dyDescent="0.25">
      <c r="A4262">
        <v>2024</v>
      </c>
      <c r="B4262" t="str" cm="1">
        <f t="array" ref="B4262">_xlfn.IFS(C4262="SE","Senior", C4262 = "EX", "Excecutive",C4262 ="MI", "Middle", C4262 = "EN", "Entry")</f>
        <v>Entry</v>
      </c>
      <c r="C4262" t="s">
        <v>20</v>
      </c>
      <c r="D4262" t="str" cm="1">
        <f t="array" ref="D4262">_xlfn.IFS(E4262 = "FT","Full Time", E4262 = "PT", "Part Time", E4262 = "FL", "Freelance", E4262 = "CT", "Contract")</f>
        <v>Full Time</v>
      </c>
      <c r="E4262" t="s">
        <v>11</v>
      </c>
      <c r="F4262" t="s">
        <v>21</v>
      </c>
      <c r="G4262">
        <v>106000</v>
      </c>
      <c r="H4262" t="s">
        <v>13</v>
      </c>
      <c r="I4262">
        <v>106000</v>
      </c>
      <c r="J4262" t="s">
        <v>14</v>
      </c>
      <c r="K4262">
        <v>0</v>
      </c>
      <c r="L4262" t="s">
        <v>14</v>
      </c>
      <c r="M4262" t="s">
        <v>15</v>
      </c>
    </row>
    <row r="4263" spans="1:13" x14ac:dyDescent="0.25">
      <c r="A4263">
        <v>2024</v>
      </c>
      <c r="B4263" t="str" cm="1">
        <f t="array" ref="B4263">_xlfn.IFS(C4263="SE","Senior", C4263 = "EX", "Excecutive",C4263 ="MI", "Middle", C4263 = "EN", "Entry")</f>
        <v>Entry</v>
      </c>
      <c r="C4263" t="s">
        <v>20</v>
      </c>
      <c r="D4263" t="str" cm="1">
        <f t="array" ref="D4263">_xlfn.IFS(E4263 = "FT","Full Time", E4263 = "PT", "Part Time", E4263 = "FL", "Freelance", E4263 = "CT", "Contract")</f>
        <v>Full Time</v>
      </c>
      <c r="E4263" t="s">
        <v>11</v>
      </c>
      <c r="F4263" t="s">
        <v>21</v>
      </c>
      <c r="G4263">
        <v>66000</v>
      </c>
      <c r="H4263" t="s">
        <v>13</v>
      </c>
      <c r="I4263">
        <v>66000</v>
      </c>
      <c r="J4263" t="s">
        <v>14</v>
      </c>
      <c r="K4263">
        <v>0</v>
      </c>
      <c r="L4263" t="s">
        <v>14</v>
      </c>
      <c r="M4263" t="s">
        <v>15</v>
      </c>
    </row>
    <row r="4264" spans="1:13" x14ac:dyDescent="0.25">
      <c r="A4264">
        <v>2024</v>
      </c>
      <c r="B4264" t="str" cm="1">
        <f t="array" ref="B4264">_xlfn.IFS(C4264="SE","Senior", C4264 = "EX", "Excecutive",C4264 ="MI", "Middle", C4264 = "EN", "Entry")</f>
        <v>Senior</v>
      </c>
      <c r="C4264" t="s">
        <v>10</v>
      </c>
      <c r="D4264" t="str" cm="1">
        <f t="array" ref="D4264">_xlfn.IFS(E4264 = "FT","Full Time", E4264 = "PT", "Part Time", E4264 = "FL", "Freelance", E4264 = "CT", "Contract")</f>
        <v>Full Time</v>
      </c>
      <c r="E4264" t="s">
        <v>11</v>
      </c>
      <c r="F4264" t="s">
        <v>24</v>
      </c>
      <c r="G4264">
        <v>255000</v>
      </c>
      <c r="H4264" t="s">
        <v>13</v>
      </c>
      <c r="I4264">
        <v>255000</v>
      </c>
      <c r="J4264" t="s">
        <v>14</v>
      </c>
      <c r="K4264">
        <v>0</v>
      </c>
      <c r="L4264" t="s">
        <v>14</v>
      </c>
      <c r="M4264" t="s">
        <v>15</v>
      </c>
    </row>
    <row r="4265" spans="1:13" x14ac:dyDescent="0.25">
      <c r="A4265">
        <v>2024</v>
      </c>
      <c r="B4265" t="str" cm="1">
        <f t="array" ref="B4265">_xlfn.IFS(C4265="SE","Senior", C4265 = "EX", "Excecutive",C4265 ="MI", "Middle", C4265 = "EN", "Entry")</f>
        <v>Senior</v>
      </c>
      <c r="C4265" t="s">
        <v>10</v>
      </c>
      <c r="D4265" t="str" cm="1">
        <f t="array" ref="D4265">_xlfn.IFS(E4265 = "FT","Full Time", E4265 = "PT", "Part Time", E4265 = "FL", "Freelance", E4265 = "CT", "Contract")</f>
        <v>Full Time</v>
      </c>
      <c r="E4265" t="s">
        <v>11</v>
      </c>
      <c r="F4265" t="s">
        <v>24</v>
      </c>
      <c r="G4265">
        <v>199000</v>
      </c>
      <c r="H4265" t="s">
        <v>13</v>
      </c>
      <c r="I4265">
        <v>199000</v>
      </c>
      <c r="J4265" t="s">
        <v>14</v>
      </c>
      <c r="K4265">
        <v>0</v>
      </c>
      <c r="L4265" t="s">
        <v>14</v>
      </c>
      <c r="M4265" t="s">
        <v>15</v>
      </c>
    </row>
    <row r="4266" spans="1:13" x14ac:dyDescent="0.25">
      <c r="A4266">
        <v>2024</v>
      </c>
      <c r="B4266" t="str" cm="1">
        <f t="array" ref="B4266">_xlfn.IFS(C4266="SE","Senior", C4266 = "EX", "Excecutive",C4266 ="MI", "Middle", C4266 = "EN", "Entry")</f>
        <v>Senior</v>
      </c>
      <c r="C4266" t="s">
        <v>10</v>
      </c>
      <c r="D4266" t="str" cm="1">
        <f t="array" ref="D4266">_xlfn.IFS(E4266 = "FT","Full Time", E4266 = "PT", "Part Time", E4266 = "FL", "Freelance", E4266 = "CT", "Contract")</f>
        <v>Full Time</v>
      </c>
      <c r="E4266" t="s">
        <v>11</v>
      </c>
      <c r="F4266" t="s">
        <v>35</v>
      </c>
      <c r="G4266">
        <v>167500</v>
      </c>
      <c r="H4266" t="s">
        <v>13</v>
      </c>
      <c r="I4266">
        <v>167500</v>
      </c>
      <c r="J4266" t="s">
        <v>14</v>
      </c>
      <c r="K4266">
        <v>0</v>
      </c>
      <c r="L4266" t="s">
        <v>14</v>
      </c>
      <c r="M4266" t="s">
        <v>15</v>
      </c>
    </row>
    <row r="4267" spans="1:13" x14ac:dyDescent="0.25">
      <c r="A4267">
        <v>2024</v>
      </c>
      <c r="B4267" t="str" cm="1">
        <f t="array" ref="B4267">_xlfn.IFS(C4267="SE","Senior", C4267 = "EX", "Excecutive",C4267 ="MI", "Middle", C4267 = "EN", "Entry")</f>
        <v>Senior</v>
      </c>
      <c r="C4267" t="s">
        <v>10</v>
      </c>
      <c r="D4267" t="str" cm="1">
        <f t="array" ref="D4267">_xlfn.IFS(E4267 = "FT","Full Time", E4267 = "PT", "Part Time", E4267 = "FL", "Freelance", E4267 = "CT", "Contract")</f>
        <v>Full Time</v>
      </c>
      <c r="E4267" t="s">
        <v>11</v>
      </c>
      <c r="F4267" t="s">
        <v>35</v>
      </c>
      <c r="G4267">
        <v>106500</v>
      </c>
      <c r="H4267" t="s">
        <v>13</v>
      </c>
      <c r="I4267">
        <v>106500</v>
      </c>
      <c r="J4267" t="s">
        <v>14</v>
      </c>
      <c r="K4267">
        <v>0</v>
      </c>
      <c r="L4267" t="s">
        <v>14</v>
      </c>
      <c r="M4267" t="s">
        <v>15</v>
      </c>
    </row>
    <row r="4268" spans="1:13" x14ac:dyDescent="0.25">
      <c r="A4268">
        <v>2024</v>
      </c>
      <c r="B4268" t="str" cm="1">
        <f t="array" ref="B4268">_xlfn.IFS(C4268="SE","Senior", C4268 = "EX", "Excecutive",C4268 ="MI", "Middle", C4268 = "EN", "Entry")</f>
        <v>Senior</v>
      </c>
      <c r="C4268" t="s">
        <v>10</v>
      </c>
      <c r="D4268" t="str" cm="1">
        <f t="array" ref="D4268">_xlfn.IFS(E4268 = "FT","Full Time", E4268 = "PT", "Part Time", E4268 = "FL", "Freelance", E4268 = "CT", "Contract")</f>
        <v>Full Time</v>
      </c>
      <c r="E4268" t="s">
        <v>11</v>
      </c>
      <c r="F4268" t="s">
        <v>24</v>
      </c>
      <c r="G4268">
        <v>150000</v>
      </c>
      <c r="H4268" t="s">
        <v>13</v>
      </c>
      <c r="I4268">
        <v>150000</v>
      </c>
      <c r="J4268" t="s">
        <v>14</v>
      </c>
      <c r="K4268">
        <v>100</v>
      </c>
      <c r="L4268" t="s">
        <v>14</v>
      </c>
      <c r="M4268" t="s">
        <v>15</v>
      </c>
    </row>
    <row r="4269" spans="1:13" x14ac:dyDescent="0.25">
      <c r="A4269">
        <v>2024</v>
      </c>
      <c r="B4269" t="str" cm="1">
        <f t="array" ref="B4269">_xlfn.IFS(C4269="SE","Senior", C4269 = "EX", "Excecutive",C4269 ="MI", "Middle", C4269 = "EN", "Entry")</f>
        <v>Senior</v>
      </c>
      <c r="C4269" t="s">
        <v>10</v>
      </c>
      <c r="D4269" t="str" cm="1">
        <f t="array" ref="D4269">_xlfn.IFS(E4269 = "FT","Full Time", E4269 = "PT", "Part Time", E4269 = "FL", "Freelance", E4269 = "CT", "Contract")</f>
        <v>Full Time</v>
      </c>
      <c r="E4269" t="s">
        <v>11</v>
      </c>
      <c r="F4269" t="s">
        <v>24</v>
      </c>
      <c r="G4269">
        <v>104000</v>
      </c>
      <c r="H4269" t="s">
        <v>13</v>
      </c>
      <c r="I4269">
        <v>104000</v>
      </c>
      <c r="J4269" t="s">
        <v>14</v>
      </c>
      <c r="K4269">
        <v>100</v>
      </c>
      <c r="L4269" t="s">
        <v>14</v>
      </c>
      <c r="M4269" t="s">
        <v>15</v>
      </c>
    </row>
    <row r="4270" spans="1:13" x14ac:dyDescent="0.25">
      <c r="A4270">
        <v>2024</v>
      </c>
      <c r="B4270" t="str" cm="1">
        <f t="array" ref="B4270">_xlfn.IFS(C4270="SE","Senior", C4270 = "EX", "Excecutive",C4270 ="MI", "Middle", C4270 = "EN", "Entry")</f>
        <v>Senior</v>
      </c>
      <c r="C4270" t="s">
        <v>10</v>
      </c>
      <c r="D4270" t="str" cm="1">
        <f t="array" ref="D4270">_xlfn.IFS(E4270 = "FT","Full Time", E4270 = "PT", "Part Time", E4270 = "FL", "Freelance", E4270 = "CT", "Contract")</f>
        <v>Full Time</v>
      </c>
      <c r="E4270" t="s">
        <v>11</v>
      </c>
      <c r="F4270" t="s">
        <v>21</v>
      </c>
      <c r="G4270">
        <v>166000</v>
      </c>
      <c r="H4270" t="s">
        <v>13</v>
      </c>
      <c r="I4270">
        <v>166000</v>
      </c>
      <c r="J4270" t="s">
        <v>14</v>
      </c>
      <c r="K4270">
        <v>0</v>
      </c>
      <c r="L4270" t="s">
        <v>14</v>
      </c>
      <c r="M4270" t="s">
        <v>15</v>
      </c>
    </row>
    <row r="4271" spans="1:13" x14ac:dyDescent="0.25">
      <c r="A4271">
        <v>2024</v>
      </c>
      <c r="B4271" t="str" cm="1">
        <f t="array" ref="B4271">_xlfn.IFS(C4271="SE","Senior", C4271 = "EX", "Excecutive",C4271 ="MI", "Middle", C4271 = "EN", "Entry")</f>
        <v>Senior</v>
      </c>
      <c r="C4271" t="s">
        <v>10</v>
      </c>
      <c r="D4271" t="str" cm="1">
        <f t="array" ref="D4271">_xlfn.IFS(E4271 = "FT","Full Time", E4271 = "PT", "Part Time", E4271 = "FL", "Freelance", E4271 = "CT", "Contract")</f>
        <v>Full Time</v>
      </c>
      <c r="E4271" t="s">
        <v>11</v>
      </c>
      <c r="F4271" t="s">
        <v>21</v>
      </c>
      <c r="G4271">
        <v>73100</v>
      </c>
      <c r="H4271" t="s">
        <v>13</v>
      </c>
      <c r="I4271">
        <v>73100</v>
      </c>
      <c r="J4271" t="s">
        <v>14</v>
      </c>
      <c r="K4271">
        <v>0</v>
      </c>
      <c r="L4271" t="s">
        <v>14</v>
      </c>
      <c r="M4271" t="s">
        <v>15</v>
      </c>
    </row>
    <row r="4272" spans="1:13" x14ac:dyDescent="0.25">
      <c r="A4272">
        <v>2024</v>
      </c>
      <c r="B4272" t="str" cm="1">
        <f t="array" ref="B4272">_xlfn.IFS(C4272="SE","Senior", C4272 = "EX", "Excecutive",C4272 ="MI", "Middle", C4272 = "EN", "Entry")</f>
        <v>Senior</v>
      </c>
      <c r="C4272" t="s">
        <v>10</v>
      </c>
      <c r="D4272" t="str" cm="1">
        <f t="array" ref="D4272">_xlfn.IFS(E4272 = "FT","Full Time", E4272 = "PT", "Part Time", E4272 = "FL", "Freelance", E4272 = "CT", "Contract")</f>
        <v>Full Time</v>
      </c>
      <c r="E4272" t="s">
        <v>11</v>
      </c>
      <c r="F4272" t="s">
        <v>12</v>
      </c>
      <c r="G4272">
        <v>230000</v>
      </c>
      <c r="H4272" t="s">
        <v>13</v>
      </c>
      <c r="I4272">
        <v>230000</v>
      </c>
      <c r="J4272" t="s">
        <v>14</v>
      </c>
      <c r="K4272">
        <v>0</v>
      </c>
      <c r="L4272" t="s">
        <v>14</v>
      </c>
      <c r="M4272" t="s">
        <v>15</v>
      </c>
    </row>
    <row r="4273" spans="1:13" x14ac:dyDescent="0.25">
      <c r="A4273">
        <v>2024</v>
      </c>
      <c r="B4273" t="str" cm="1">
        <f t="array" ref="B4273">_xlfn.IFS(C4273="SE","Senior", C4273 = "EX", "Excecutive",C4273 ="MI", "Middle", C4273 = "EN", "Entry")</f>
        <v>Senior</v>
      </c>
      <c r="C4273" t="s">
        <v>10</v>
      </c>
      <c r="D4273" t="str" cm="1">
        <f t="array" ref="D4273">_xlfn.IFS(E4273 = "FT","Full Time", E4273 = "PT", "Part Time", E4273 = "FL", "Freelance", E4273 = "CT", "Contract")</f>
        <v>Full Time</v>
      </c>
      <c r="E4273" t="s">
        <v>11</v>
      </c>
      <c r="F4273" t="s">
        <v>12</v>
      </c>
      <c r="G4273">
        <v>150000</v>
      </c>
      <c r="H4273" t="s">
        <v>13</v>
      </c>
      <c r="I4273">
        <v>150000</v>
      </c>
      <c r="J4273" t="s">
        <v>14</v>
      </c>
      <c r="K4273">
        <v>0</v>
      </c>
      <c r="L4273" t="s">
        <v>14</v>
      </c>
      <c r="M4273" t="s">
        <v>15</v>
      </c>
    </row>
    <row r="4274" spans="1:13" x14ac:dyDescent="0.25">
      <c r="A4274">
        <v>2024</v>
      </c>
      <c r="B4274" t="str" cm="1">
        <f t="array" ref="B4274">_xlfn.IFS(C4274="SE","Senior", C4274 = "EX", "Excecutive",C4274 ="MI", "Middle", C4274 = "EN", "Entry")</f>
        <v>Senior</v>
      </c>
      <c r="C4274" t="s">
        <v>10</v>
      </c>
      <c r="D4274" t="str" cm="1">
        <f t="array" ref="D4274">_xlfn.IFS(E4274 = "FT","Full Time", E4274 = "PT", "Part Time", E4274 = "FL", "Freelance", E4274 = "CT", "Contract")</f>
        <v>Full Time</v>
      </c>
      <c r="E4274" t="s">
        <v>11</v>
      </c>
      <c r="F4274" t="s">
        <v>24</v>
      </c>
      <c r="G4274">
        <v>155000</v>
      </c>
      <c r="H4274" t="s">
        <v>13</v>
      </c>
      <c r="I4274">
        <v>155000</v>
      </c>
      <c r="J4274" t="s">
        <v>14</v>
      </c>
      <c r="K4274">
        <v>0</v>
      </c>
      <c r="L4274" t="s">
        <v>14</v>
      </c>
      <c r="M4274" t="s">
        <v>15</v>
      </c>
    </row>
    <row r="4275" spans="1:13" x14ac:dyDescent="0.25">
      <c r="A4275">
        <v>2024</v>
      </c>
      <c r="B4275" t="str" cm="1">
        <f t="array" ref="B4275">_xlfn.IFS(C4275="SE","Senior", C4275 = "EX", "Excecutive",C4275 ="MI", "Middle", C4275 = "EN", "Entry")</f>
        <v>Senior</v>
      </c>
      <c r="C4275" t="s">
        <v>10</v>
      </c>
      <c r="D4275" t="str" cm="1">
        <f t="array" ref="D4275">_xlfn.IFS(E4275 = "FT","Full Time", E4275 = "PT", "Part Time", E4275 = "FL", "Freelance", E4275 = "CT", "Contract")</f>
        <v>Full Time</v>
      </c>
      <c r="E4275" t="s">
        <v>11</v>
      </c>
      <c r="F4275" t="s">
        <v>24</v>
      </c>
      <c r="G4275">
        <v>130500</v>
      </c>
      <c r="H4275" t="s">
        <v>13</v>
      </c>
      <c r="I4275">
        <v>130500</v>
      </c>
      <c r="J4275" t="s">
        <v>14</v>
      </c>
      <c r="K4275">
        <v>0</v>
      </c>
      <c r="L4275" t="s">
        <v>14</v>
      </c>
      <c r="M4275" t="s">
        <v>15</v>
      </c>
    </row>
    <row r="4276" spans="1:13" x14ac:dyDescent="0.25">
      <c r="A4276">
        <v>2024</v>
      </c>
      <c r="B4276" t="str" cm="1">
        <f t="array" ref="B4276">_xlfn.IFS(C4276="SE","Senior", C4276 = "EX", "Excecutive",C4276 ="MI", "Middle", C4276 = "EN", "Entry")</f>
        <v>Senior</v>
      </c>
      <c r="C4276" t="s">
        <v>10</v>
      </c>
      <c r="D4276" t="str" cm="1">
        <f t="array" ref="D4276">_xlfn.IFS(E4276 = "FT","Full Time", E4276 = "PT", "Part Time", E4276 = "FL", "Freelance", E4276 = "CT", "Contract")</f>
        <v>Full Time</v>
      </c>
      <c r="E4276" t="s">
        <v>11</v>
      </c>
      <c r="F4276" t="s">
        <v>24</v>
      </c>
      <c r="G4276">
        <v>190000</v>
      </c>
      <c r="H4276" t="s">
        <v>13</v>
      </c>
      <c r="I4276">
        <v>190000</v>
      </c>
      <c r="J4276" t="s">
        <v>14</v>
      </c>
      <c r="K4276">
        <v>0</v>
      </c>
      <c r="L4276" t="s">
        <v>14</v>
      </c>
      <c r="M4276" t="s">
        <v>15</v>
      </c>
    </row>
    <row r="4277" spans="1:13" x14ac:dyDescent="0.25">
      <c r="A4277">
        <v>2024</v>
      </c>
      <c r="B4277" t="str" cm="1">
        <f t="array" ref="B4277">_xlfn.IFS(C4277="SE","Senior", C4277 = "EX", "Excecutive",C4277 ="MI", "Middle", C4277 = "EN", "Entry")</f>
        <v>Senior</v>
      </c>
      <c r="C4277" t="s">
        <v>10</v>
      </c>
      <c r="D4277" t="str" cm="1">
        <f t="array" ref="D4277">_xlfn.IFS(E4277 = "FT","Full Time", E4277 = "PT", "Part Time", E4277 = "FL", "Freelance", E4277 = "CT", "Contract")</f>
        <v>Full Time</v>
      </c>
      <c r="E4277" t="s">
        <v>11</v>
      </c>
      <c r="F4277" t="s">
        <v>24</v>
      </c>
      <c r="G4277">
        <v>158500</v>
      </c>
      <c r="H4277" t="s">
        <v>13</v>
      </c>
      <c r="I4277">
        <v>158500</v>
      </c>
      <c r="J4277" t="s">
        <v>14</v>
      </c>
      <c r="K4277">
        <v>0</v>
      </c>
      <c r="L4277" t="s">
        <v>14</v>
      </c>
      <c r="M4277" t="s">
        <v>15</v>
      </c>
    </row>
    <row r="4278" spans="1:13" x14ac:dyDescent="0.25">
      <c r="A4278">
        <v>2024</v>
      </c>
      <c r="B4278" t="str" cm="1">
        <f t="array" ref="B4278">_xlfn.IFS(C4278="SE","Senior", C4278 = "EX", "Excecutive",C4278 ="MI", "Middle", C4278 = "EN", "Entry")</f>
        <v>Senior</v>
      </c>
      <c r="C4278" t="s">
        <v>10</v>
      </c>
      <c r="D4278" t="str" cm="1">
        <f t="array" ref="D4278">_xlfn.IFS(E4278 = "FT","Full Time", E4278 = "PT", "Part Time", E4278 = "FL", "Freelance", E4278 = "CT", "Contract")</f>
        <v>Full Time</v>
      </c>
      <c r="E4278" t="s">
        <v>11</v>
      </c>
      <c r="F4278" t="s">
        <v>25</v>
      </c>
      <c r="G4278">
        <v>260000</v>
      </c>
      <c r="H4278" t="s">
        <v>13</v>
      </c>
      <c r="I4278">
        <v>260000</v>
      </c>
      <c r="J4278" t="s">
        <v>14</v>
      </c>
      <c r="K4278">
        <v>0</v>
      </c>
      <c r="L4278" t="s">
        <v>14</v>
      </c>
      <c r="M4278" t="s">
        <v>26</v>
      </c>
    </row>
    <row r="4279" spans="1:13" x14ac:dyDescent="0.25">
      <c r="A4279">
        <v>2024</v>
      </c>
      <c r="B4279" t="str" cm="1">
        <f t="array" ref="B4279">_xlfn.IFS(C4279="SE","Senior", C4279 = "EX", "Excecutive",C4279 ="MI", "Middle", C4279 = "EN", "Entry")</f>
        <v>Senior</v>
      </c>
      <c r="C4279" t="s">
        <v>10</v>
      </c>
      <c r="D4279" t="str" cm="1">
        <f t="array" ref="D4279">_xlfn.IFS(E4279 = "FT","Full Time", E4279 = "PT", "Part Time", E4279 = "FL", "Freelance", E4279 = "CT", "Contract")</f>
        <v>Full Time</v>
      </c>
      <c r="E4279" t="s">
        <v>11</v>
      </c>
      <c r="F4279" t="s">
        <v>25</v>
      </c>
      <c r="G4279">
        <v>136000</v>
      </c>
      <c r="H4279" t="s">
        <v>13</v>
      </c>
      <c r="I4279">
        <v>136000</v>
      </c>
      <c r="J4279" t="s">
        <v>14</v>
      </c>
      <c r="K4279">
        <v>0</v>
      </c>
      <c r="L4279" t="s">
        <v>14</v>
      </c>
      <c r="M4279" t="s">
        <v>26</v>
      </c>
    </row>
    <row r="4280" spans="1:13" x14ac:dyDescent="0.25">
      <c r="A4280">
        <v>2024</v>
      </c>
      <c r="B4280" t="str" cm="1">
        <f t="array" ref="B4280">_xlfn.IFS(C4280="SE","Senior", C4280 = "EX", "Excecutive",C4280 ="MI", "Middle", C4280 = "EN", "Entry")</f>
        <v>Senior</v>
      </c>
      <c r="C4280" t="s">
        <v>10</v>
      </c>
      <c r="D4280" t="str" cm="1">
        <f t="array" ref="D4280">_xlfn.IFS(E4280 = "FT","Full Time", E4280 = "PT", "Part Time", E4280 = "FL", "Freelance", E4280 = "CT", "Contract")</f>
        <v>Full Time</v>
      </c>
      <c r="E4280" t="s">
        <v>11</v>
      </c>
      <c r="F4280" t="s">
        <v>16</v>
      </c>
      <c r="G4280">
        <v>230000</v>
      </c>
      <c r="H4280" t="s">
        <v>13</v>
      </c>
      <c r="I4280">
        <v>230000</v>
      </c>
      <c r="J4280" t="s">
        <v>14</v>
      </c>
      <c r="K4280">
        <v>0</v>
      </c>
      <c r="L4280" t="s">
        <v>14</v>
      </c>
      <c r="M4280" t="s">
        <v>15</v>
      </c>
    </row>
    <row r="4281" spans="1:13" x14ac:dyDescent="0.25">
      <c r="A4281">
        <v>2024</v>
      </c>
      <c r="B4281" t="str" cm="1">
        <f t="array" ref="B4281">_xlfn.IFS(C4281="SE","Senior", C4281 = "EX", "Excecutive",C4281 ="MI", "Middle", C4281 = "EN", "Entry")</f>
        <v>Senior</v>
      </c>
      <c r="C4281" t="s">
        <v>10</v>
      </c>
      <c r="D4281" t="str" cm="1">
        <f t="array" ref="D4281">_xlfn.IFS(E4281 = "FT","Full Time", E4281 = "PT", "Part Time", E4281 = "FL", "Freelance", E4281 = "CT", "Contract")</f>
        <v>Full Time</v>
      </c>
      <c r="E4281" t="s">
        <v>11</v>
      </c>
      <c r="F4281" t="s">
        <v>16</v>
      </c>
      <c r="G4281">
        <v>170000</v>
      </c>
      <c r="H4281" t="s">
        <v>13</v>
      </c>
      <c r="I4281">
        <v>170000</v>
      </c>
      <c r="J4281" t="s">
        <v>14</v>
      </c>
      <c r="K4281">
        <v>0</v>
      </c>
      <c r="L4281" t="s">
        <v>14</v>
      </c>
      <c r="M4281" t="s">
        <v>15</v>
      </c>
    </row>
    <row r="4282" spans="1:13" x14ac:dyDescent="0.25">
      <c r="A4282">
        <v>2024</v>
      </c>
      <c r="B4282" t="str" cm="1">
        <f t="array" ref="B4282">_xlfn.IFS(C4282="SE","Senior", C4282 = "EX", "Excecutive",C4282 ="MI", "Middle", C4282 = "EN", "Entry")</f>
        <v>Middle</v>
      </c>
      <c r="C4282" t="s">
        <v>18</v>
      </c>
      <c r="D4282" t="str" cm="1">
        <f t="array" ref="D4282">_xlfn.IFS(E4282 = "FT","Full Time", E4282 = "PT", "Part Time", E4282 = "FL", "Freelance", E4282 = "CT", "Contract")</f>
        <v>Full Time</v>
      </c>
      <c r="E4282" t="s">
        <v>11</v>
      </c>
      <c r="F4282" t="s">
        <v>16</v>
      </c>
      <c r="G4282">
        <v>150000</v>
      </c>
      <c r="H4282" t="s">
        <v>13</v>
      </c>
      <c r="I4282">
        <v>150000</v>
      </c>
      <c r="J4282" t="s">
        <v>14</v>
      </c>
      <c r="K4282">
        <v>0</v>
      </c>
      <c r="L4282" t="s">
        <v>14</v>
      </c>
      <c r="M4282" t="s">
        <v>15</v>
      </c>
    </row>
    <row r="4283" spans="1:13" x14ac:dyDescent="0.25">
      <c r="A4283">
        <v>2024</v>
      </c>
      <c r="B4283" t="str" cm="1">
        <f t="array" ref="B4283">_xlfn.IFS(C4283="SE","Senior", C4283 = "EX", "Excecutive",C4283 ="MI", "Middle", C4283 = "EN", "Entry")</f>
        <v>Middle</v>
      </c>
      <c r="C4283" t="s">
        <v>18</v>
      </c>
      <c r="D4283" t="str" cm="1">
        <f t="array" ref="D4283">_xlfn.IFS(E4283 = "FT","Full Time", E4283 = "PT", "Part Time", E4283 = "FL", "Freelance", E4283 = "CT", "Contract")</f>
        <v>Full Time</v>
      </c>
      <c r="E4283" t="s">
        <v>11</v>
      </c>
      <c r="F4283" t="s">
        <v>16</v>
      </c>
      <c r="G4283">
        <v>90800</v>
      </c>
      <c r="H4283" t="s">
        <v>13</v>
      </c>
      <c r="I4283">
        <v>90800</v>
      </c>
      <c r="J4283" t="s">
        <v>14</v>
      </c>
      <c r="K4283">
        <v>0</v>
      </c>
      <c r="L4283" t="s">
        <v>14</v>
      </c>
      <c r="M4283" t="s">
        <v>15</v>
      </c>
    </row>
    <row r="4284" spans="1:13" x14ac:dyDescent="0.25">
      <c r="A4284">
        <v>2024</v>
      </c>
      <c r="B4284" t="str" cm="1">
        <f t="array" ref="B4284">_xlfn.IFS(C4284="SE","Senior", C4284 = "EX", "Excecutive",C4284 ="MI", "Middle", C4284 = "EN", "Entry")</f>
        <v>Middle</v>
      </c>
      <c r="C4284" t="s">
        <v>18</v>
      </c>
      <c r="D4284" t="str" cm="1">
        <f t="array" ref="D4284">_xlfn.IFS(E4284 = "FT","Full Time", E4284 = "PT", "Part Time", E4284 = "FL", "Freelance", E4284 = "CT", "Contract")</f>
        <v>Full Time</v>
      </c>
      <c r="E4284" t="s">
        <v>11</v>
      </c>
      <c r="F4284" t="s">
        <v>16</v>
      </c>
      <c r="G4284">
        <v>125000</v>
      </c>
      <c r="H4284" t="s">
        <v>13</v>
      </c>
      <c r="I4284">
        <v>125000</v>
      </c>
      <c r="J4284" t="s">
        <v>14</v>
      </c>
      <c r="K4284">
        <v>100</v>
      </c>
      <c r="L4284" t="s">
        <v>14</v>
      </c>
      <c r="M4284" t="s">
        <v>15</v>
      </c>
    </row>
    <row r="4285" spans="1:13" x14ac:dyDescent="0.25">
      <c r="A4285">
        <v>2024</v>
      </c>
      <c r="B4285" t="str" cm="1">
        <f t="array" ref="B4285">_xlfn.IFS(C4285="SE","Senior", C4285 = "EX", "Excecutive",C4285 ="MI", "Middle", C4285 = "EN", "Entry")</f>
        <v>Middle</v>
      </c>
      <c r="C4285" t="s">
        <v>18</v>
      </c>
      <c r="D4285" t="str" cm="1">
        <f t="array" ref="D4285">_xlfn.IFS(E4285 = "FT","Full Time", E4285 = "PT", "Part Time", E4285 = "FL", "Freelance", E4285 = "CT", "Contract")</f>
        <v>Full Time</v>
      </c>
      <c r="E4285" t="s">
        <v>11</v>
      </c>
      <c r="F4285" t="s">
        <v>16</v>
      </c>
      <c r="G4285">
        <v>100000</v>
      </c>
      <c r="H4285" t="s">
        <v>13</v>
      </c>
      <c r="I4285">
        <v>100000</v>
      </c>
      <c r="J4285" t="s">
        <v>14</v>
      </c>
      <c r="K4285">
        <v>100</v>
      </c>
      <c r="L4285" t="s">
        <v>14</v>
      </c>
      <c r="M4285" t="s">
        <v>15</v>
      </c>
    </row>
    <row r="4286" spans="1:13" x14ac:dyDescent="0.25">
      <c r="A4286">
        <v>2024</v>
      </c>
      <c r="B4286" t="str" cm="1">
        <f t="array" ref="B4286">_xlfn.IFS(C4286="SE","Senior", C4286 = "EX", "Excecutive",C4286 ="MI", "Middle", C4286 = "EN", "Entry")</f>
        <v>Middle</v>
      </c>
      <c r="C4286" t="s">
        <v>18</v>
      </c>
      <c r="D4286" t="str" cm="1">
        <f t="array" ref="D4286">_xlfn.IFS(E4286 = "FT","Full Time", E4286 = "PT", "Part Time", E4286 = "FL", "Freelance", E4286 = "CT", "Contract")</f>
        <v>Full Time</v>
      </c>
      <c r="E4286" t="s">
        <v>11</v>
      </c>
      <c r="F4286" t="s">
        <v>25</v>
      </c>
      <c r="G4286">
        <v>222200</v>
      </c>
      <c r="H4286" t="s">
        <v>13</v>
      </c>
      <c r="I4286">
        <v>222200</v>
      </c>
      <c r="J4286" t="s">
        <v>14</v>
      </c>
      <c r="K4286">
        <v>0</v>
      </c>
      <c r="L4286" t="s">
        <v>14</v>
      </c>
      <c r="M4286" t="s">
        <v>26</v>
      </c>
    </row>
    <row r="4287" spans="1:13" x14ac:dyDescent="0.25">
      <c r="A4287">
        <v>2024</v>
      </c>
      <c r="B4287" t="str" cm="1">
        <f t="array" ref="B4287">_xlfn.IFS(C4287="SE","Senior", C4287 = "EX", "Excecutive",C4287 ="MI", "Middle", C4287 = "EN", "Entry")</f>
        <v>Middle</v>
      </c>
      <c r="C4287" t="s">
        <v>18</v>
      </c>
      <c r="D4287" t="str" cm="1">
        <f t="array" ref="D4287">_xlfn.IFS(E4287 = "FT","Full Time", E4287 = "PT", "Part Time", E4287 = "FL", "Freelance", E4287 = "CT", "Contract")</f>
        <v>Full Time</v>
      </c>
      <c r="E4287" t="s">
        <v>11</v>
      </c>
      <c r="F4287" t="s">
        <v>25</v>
      </c>
      <c r="G4287">
        <v>136000</v>
      </c>
      <c r="H4287" t="s">
        <v>13</v>
      </c>
      <c r="I4287">
        <v>136000</v>
      </c>
      <c r="J4287" t="s">
        <v>14</v>
      </c>
      <c r="K4287">
        <v>0</v>
      </c>
      <c r="L4287" t="s">
        <v>14</v>
      </c>
      <c r="M4287" t="s">
        <v>26</v>
      </c>
    </row>
    <row r="4288" spans="1:13" x14ac:dyDescent="0.25">
      <c r="A4288">
        <v>2024</v>
      </c>
      <c r="B4288" t="str" cm="1">
        <f t="array" ref="B4288">_xlfn.IFS(C4288="SE","Senior", C4288 = "EX", "Excecutive",C4288 ="MI", "Middle", C4288 = "EN", "Entry")</f>
        <v>Senior</v>
      </c>
      <c r="C4288" t="s">
        <v>10</v>
      </c>
      <c r="D4288" t="str" cm="1">
        <f t="array" ref="D4288">_xlfn.IFS(E4288 = "FT","Full Time", E4288 = "PT", "Part Time", E4288 = "FL", "Freelance", E4288 = "CT", "Contract")</f>
        <v>Full Time</v>
      </c>
      <c r="E4288" t="s">
        <v>11</v>
      </c>
      <c r="F4288" t="s">
        <v>21</v>
      </c>
      <c r="G4288">
        <v>120000</v>
      </c>
      <c r="H4288" t="s">
        <v>13</v>
      </c>
      <c r="I4288">
        <v>120000</v>
      </c>
      <c r="J4288" t="s">
        <v>14</v>
      </c>
      <c r="K4288">
        <v>0</v>
      </c>
      <c r="L4288" t="s">
        <v>14</v>
      </c>
      <c r="M4288" t="s">
        <v>15</v>
      </c>
    </row>
    <row r="4289" spans="1:13" x14ac:dyDescent="0.25">
      <c r="A4289">
        <v>2024</v>
      </c>
      <c r="B4289" t="str" cm="1">
        <f t="array" ref="B4289">_xlfn.IFS(C4289="SE","Senior", C4289 = "EX", "Excecutive",C4289 ="MI", "Middle", C4289 = "EN", "Entry")</f>
        <v>Senior</v>
      </c>
      <c r="C4289" t="s">
        <v>10</v>
      </c>
      <c r="D4289" t="str" cm="1">
        <f t="array" ref="D4289">_xlfn.IFS(E4289 = "FT","Full Time", E4289 = "PT", "Part Time", E4289 = "FL", "Freelance", E4289 = "CT", "Contract")</f>
        <v>Full Time</v>
      </c>
      <c r="E4289" t="s">
        <v>11</v>
      </c>
      <c r="F4289" t="s">
        <v>21</v>
      </c>
      <c r="G4289">
        <v>100000</v>
      </c>
      <c r="H4289" t="s">
        <v>13</v>
      </c>
      <c r="I4289">
        <v>100000</v>
      </c>
      <c r="J4289" t="s">
        <v>14</v>
      </c>
      <c r="K4289">
        <v>0</v>
      </c>
      <c r="L4289" t="s">
        <v>14</v>
      </c>
      <c r="M4289" t="s">
        <v>15</v>
      </c>
    </row>
    <row r="4290" spans="1:13" x14ac:dyDescent="0.25">
      <c r="A4290">
        <v>2024</v>
      </c>
      <c r="B4290" t="str" cm="1">
        <f t="array" ref="B4290">_xlfn.IFS(C4290="SE","Senior", C4290 = "EX", "Excecutive",C4290 ="MI", "Middle", C4290 = "EN", "Entry")</f>
        <v>Senior</v>
      </c>
      <c r="C4290" t="s">
        <v>10</v>
      </c>
      <c r="D4290" t="str" cm="1">
        <f t="array" ref="D4290">_xlfn.IFS(E4290 = "FT","Full Time", E4290 = "PT", "Part Time", E4290 = "FL", "Freelance", E4290 = "CT", "Contract")</f>
        <v>Full Time</v>
      </c>
      <c r="E4290" t="s">
        <v>11</v>
      </c>
      <c r="F4290" t="s">
        <v>28</v>
      </c>
      <c r="G4290">
        <v>175000</v>
      </c>
      <c r="H4290" t="s">
        <v>13</v>
      </c>
      <c r="I4290">
        <v>175000</v>
      </c>
      <c r="J4290" t="s">
        <v>14</v>
      </c>
      <c r="K4290">
        <v>0</v>
      </c>
      <c r="L4290" t="s">
        <v>14</v>
      </c>
      <c r="M4290" t="s">
        <v>15</v>
      </c>
    </row>
    <row r="4291" spans="1:13" x14ac:dyDescent="0.25">
      <c r="A4291">
        <v>2024</v>
      </c>
      <c r="B4291" t="str" cm="1">
        <f t="array" ref="B4291">_xlfn.IFS(C4291="SE","Senior", C4291 = "EX", "Excecutive",C4291 ="MI", "Middle", C4291 = "EN", "Entry")</f>
        <v>Senior</v>
      </c>
      <c r="C4291" t="s">
        <v>10</v>
      </c>
      <c r="D4291" t="str" cm="1">
        <f t="array" ref="D4291">_xlfn.IFS(E4291 = "FT","Full Time", E4291 = "PT", "Part Time", E4291 = "FL", "Freelance", E4291 = "CT", "Contract")</f>
        <v>Full Time</v>
      </c>
      <c r="E4291" t="s">
        <v>11</v>
      </c>
      <c r="F4291" t="s">
        <v>28</v>
      </c>
      <c r="G4291">
        <v>117000</v>
      </c>
      <c r="H4291" t="s">
        <v>13</v>
      </c>
      <c r="I4291">
        <v>117000</v>
      </c>
      <c r="J4291" t="s">
        <v>14</v>
      </c>
      <c r="K4291">
        <v>0</v>
      </c>
      <c r="L4291" t="s">
        <v>14</v>
      </c>
      <c r="M4291" t="s">
        <v>15</v>
      </c>
    </row>
    <row r="4292" spans="1:13" x14ac:dyDescent="0.25">
      <c r="A4292">
        <v>2024</v>
      </c>
      <c r="B4292" t="str" cm="1">
        <f t="array" ref="B4292">_xlfn.IFS(C4292="SE","Senior", C4292 = "EX", "Excecutive",C4292 ="MI", "Middle", C4292 = "EN", "Entry")</f>
        <v>Senior</v>
      </c>
      <c r="C4292" t="s">
        <v>10</v>
      </c>
      <c r="D4292" t="str" cm="1">
        <f t="array" ref="D4292">_xlfn.IFS(E4292 = "FT","Full Time", E4292 = "PT", "Part Time", E4292 = "FL", "Freelance", E4292 = "CT", "Contract")</f>
        <v>Full Time</v>
      </c>
      <c r="E4292" t="s">
        <v>11</v>
      </c>
      <c r="F4292" t="s">
        <v>17</v>
      </c>
      <c r="G4292">
        <v>215000</v>
      </c>
      <c r="H4292" t="s">
        <v>13</v>
      </c>
      <c r="I4292">
        <v>215000</v>
      </c>
      <c r="J4292" t="s">
        <v>14</v>
      </c>
      <c r="K4292">
        <v>0</v>
      </c>
      <c r="L4292" t="s">
        <v>14</v>
      </c>
      <c r="M4292" t="s">
        <v>15</v>
      </c>
    </row>
    <row r="4293" spans="1:13" x14ac:dyDescent="0.25">
      <c r="A4293">
        <v>2024</v>
      </c>
      <c r="B4293" t="str" cm="1">
        <f t="array" ref="B4293">_xlfn.IFS(C4293="SE","Senior", C4293 = "EX", "Excecutive",C4293 ="MI", "Middle", C4293 = "EN", "Entry")</f>
        <v>Senior</v>
      </c>
      <c r="C4293" t="s">
        <v>10</v>
      </c>
      <c r="D4293" t="str" cm="1">
        <f t="array" ref="D4293">_xlfn.IFS(E4293 = "FT","Full Time", E4293 = "PT", "Part Time", E4293 = "FL", "Freelance", E4293 = "CT", "Contract")</f>
        <v>Full Time</v>
      </c>
      <c r="E4293" t="s">
        <v>11</v>
      </c>
      <c r="F4293" t="s">
        <v>17</v>
      </c>
      <c r="G4293">
        <v>146900</v>
      </c>
      <c r="H4293" t="s">
        <v>13</v>
      </c>
      <c r="I4293">
        <v>146900</v>
      </c>
      <c r="J4293" t="s">
        <v>14</v>
      </c>
      <c r="K4293">
        <v>0</v>
      </c>
      <c r="L4293" t="s">
        <v>14</v>
      </c>
      <c r="M4293" t="s">
        <v>15</v>
      </c>
    </row>
    <row r="4294" spans="1:13" x14ac:dyDescent="0.25">
      <c r="A4294">
        <v>2024</v>
      </c>
      <c r="B4294" t="str" cm="1">
        <f t="array" ref="B4294">_xlfn.IFS(C4294="SE","Senior", C4294 = "EX", "Excecutive",C4294 ="MI", "Middle", C4294 = "EN", "Entry")</f>
        <v>Senior</v>
      </c>
      <c r="C4294" t="s">
        <v>10</v>
      </c>
      <c r="D4294" t="str" cm="1">
        <f t="array" ref="D4294">_xlfn.IFS(E4294 = "FT","Full Time", E4294 = "PT", "Part Time", E4294 = "FL", "Freelance", E4294 = "CT", "Contract")</f>
        <v>Full Time</v>
      </c>
      <c r="E4294" t="s">
        <v>11</v>
      </c>
      <c r="F4294" t="s">
        <v>17</v>
      </c>
      <c r="G4294">
        <v>225000</v>
      </c>
      <c r="H4294" t="s">
        <v>13</v>
      </c>
      <c r="I4294">
        <v>225000</v>
      </c>
      <c r="J4294" t="s">
        <v>14</v>
      </c>
      <c r="K4294">
        <v>0</v>
      </c>
      <c r="L4294" t="s">
        <v>14</v>
      </c>
      <c r="M4294" t="s">
        <v>15</v>
      </c>
    </row>
    <row r="4295" spans="1:13" x14ac:dyDescent="0.25">
      <c r="A4295">
        <v>2024</v>
      </c>
      <c r="B4295" t="str" cm="1">
        <f t="array" ref="B4295">_xlfn.IFS(C4295="SE","Senior", C4295 = "EX", "Excecutive",C4295 ="MI", "Middle", C4295 = "EN", "Entry")</f>
        <v>Senior</v>
      </c>
      <c r="C4295" t="s">
        <v>10</v>
      </c>
      <c r="D4295" t="str" cm="1">
        <f t="array" ref="D4295">_xlfn.IFS(E4295 = "FT","Full Time", E4295 = "PT", "Part Time", E4295 = "FL", "Freelance", E4295 = "CT", "Contract")</f>
        <v>Full Time</v>
      </c>
      <c r="E4295" t="s">
        <v>11</v>
      </c>
      <c r="F4295" t="s">
        <v>17</v>
      </c>
      <c r="G4295">
        <v>166000</v>
      </c>
      <c r="H4295" t="s">
        <v>13</v>
      </c>
      <c r="I4295">
        <v>166000</v>
      </c>
      <c r="J4295" t="s">
        <v>14</v>
      </c>
      <c r="K4295">
        <v>0</v>
      </c>
      <c r="L4295" t="s">
        <v>14</v>
      </c>
      <c r="M4295" t="s">
        <v>15</v>
      </c>
    </row>
    <row r="4296" spans="1:13" x14ac:dyDescent="0.25">
      <c r="A4296">
        <v>2024</v>
      </c>
      <c r="B4296" t="str" cm="1">
        <f t="array" ref="B4296">_xlfn.IFS(C4296="SE","Senior", C4296 = "EX", "Excecutive",C4296 ="MI", "Middle", C4296 = "EN", "Entry")</f>
        <v>Middle</v>
      </c>
      <c r="C4296" t="s">
        <v>18</v>
      </c>
      <c r="D4296" t="str" cm="1">
        <f t="array" ref="D4296">_xlfn.IFS(E4296 = "FT","Full Time", E4296 = "PT", "Part Time", E4296 = "FL", "Freelance", E4296 = "CT", "Contract")</f>
        <v>Full Time</v>
      </c>
      <c r="E4296" t="s">
        <v>11</v>
      </c>
      <c r="F4296" t="s">
        <v>60</v>
      </c>
      <c r="G4296">
        <v>150000</v>
      </c>
      <c r="H4296" t="s">
        <v>13</v>
      </c>
      <c r="I4296">
        <v>150000</v>
      </c>
      <c r="J4296" t="s">
        <v>14</v>
      </c>
      <c r="K4296">
        <v>100</v>
      </c>
      <c r="L4296" t="s">
        <v>14</v>
      </c>
      <c r="M4296" t="s">
        <v>15</v>
      </c>
    </row>
    <row r="4297" spans="1:13" x14ac:dyDescent="0.25">
      <c r="A4297">
        <v>2024</v>
      </c>
      <c r="B4297" t="str" cm="1">
        <f t="array" ref="B4297">_xlfn.IFS(C4297="SE","Senior", C4297 = "EX", "Excecutive",C4297 ="MI", "Middle", C4297 = "EN", "Entry")</f>
        <v>Middle</v>
      </c>
      <c r="C4297" t="s">
        <v>18</v>
      </c>
      <c r="D4297" t="str" cm="1">
        <f t="array" ref="D4297">_xlfn.IFS(E4297 = "FT","Full Time", E4297 = "PT", "Part Time", E4297 = "FL", "Freelance", E4297 = "CT", "Contract")</f>
        <v>Full Time</v>
      </c>
      <c r="E4297" t="s">
        <v>11</v>
      </c>
      <c r="F4297" t="s">
        <v>60</v>
      </c>
      <c r="G4297">
        <v>135000</v>
      </c>
      <c r="H4297" t="s">
        <v>13</v>
      </c>
      <c r="I4297">
        <v>135000</v>
      </c>
      <c r="J4297" t="s">
        <v>14</v>
      </c>
      <c r="K4297">
        <v>100</v>
      </c>
      <c r="L4297" t="s">
        <v>14</v>
      </c>
      <c r="M4297" t="s">
        <v>15</v>
      </c>
    </row>
    <row r="4298" spans="1:13" x14ac:dyDescent="0.25">
      <c r="A4298">
        <v>2024</v>
      </c>
      <c r="B4298" t="str" cm="1">
        <f t="array" ref="B4298">_xlfn.IFS(C4298="SE","Senior", C4298 = "EX", "Excecutive",C4298 ="MI", "Middle", C4298 = "EN", "Entry")</f>
        <v>Entry</v>
      </c>
      <c r="C4298" t="s">
        <v>20</v>
      </c>
      <c r="D4298" t="str" cm="1">
        <f t="array" ref="D4298">_xlfn.IFS(E4298 = "FT","Full Time", E4298 = "PT", "Part Time", E4298 = "FL", "Freelance", E4298 = "CT", "Contract")</f>
        <v>Full Time</v>
      </c>
      <c r="E4298" t="s">
        <v>11</v>
      </c>
      <c r="F4298" t="s">
        <v>24</v>
      </c>
      <c r="G4298">
        <v>104500</v>
      </c>
      <c r="H4298" t="s">
        <v>13</v>
      </c>
      <c r="I4298">
        <v>104500</v>
      </c>
      <c r="J4298" t="s">
        <v>14</v>
      </c>
      <c r="K4298">
        <v>0</v>
      </c>
      <c r="L4298" t="s">
        <v>14</v>
      </c>
      <c r="M4298" t="s">
        <v>15</v>
      </c>
    </row>
    <row r="4299" spans="1:13" x14ac:dyDescent="0.25">
      <c r="A4299">
        <v>2024</v>
      </c>
      <c r="B4299" t="str" cm="1">
        <f t="array" ref="B4299">_xlfn.IFS(C4299="SE","Senior", C4299 = "EX", "Excecutive",C4299 ="MI", "Middle", C4299 = "EN", "Entry")</f>
        <v>Entry</v>
      </c>
      <c r="C4299" t="s">
        <v>20</v>
      </c>
      <c r="D4299" t="str" cm="1">
        <f t="array" ref="D4299">_xlfn.IFS(E4299 = "FT","Full Time", E4299 = "PT", "Part Time", E4299 = "FL", "Freelance", E4299 = "CT", "Contract")</f>
        <v>Full Time</v>
      </c>
      <c r="E4299" t="s">
        <v>11</v>
      </c>
      <c r="F4299" t="s">
        <v>24</v>
      </c>
      <c r="G4299">
        <v>76000</v>
      </c>
      <c r="H4299" t="s">
        <v>13</v>
      </c>
      <c r="I4299">
        <v>76000</v>
      </c>
      <c r="J4299" t="s">
        <v>14</v>
      </c>
      <c r="K4299">
        <v>0</v>
      </c>
      <c r="L4299" t="s">
        <v>14</v>
      </c>
      <c r="M4299" t="s">
        <v>15</v>
      </c>
    </row>
    <row r="4300" spans="1:13" x14ac:dyDescent="0.25">
      <c r="A4300">
        <v>2024</v>
      </c>
      <c r="B4300" t="str" cm="1">
        <f t="array" ref="B4300">_xlfn.IFS(C4300="SE","Senior", C4300 = "EX", "Excecutive",C4300 ="MI", "Middle", C4300 = "EN", "Entry")</f>
        <v>Middle</v>
      </c>
      <c r="C4300" t="s">
        <v>18</v>
      </c>
      <c r="D4300" t="str" cm="1">
        <f t="array" ref="D4300">_xlfn.IFS(E4300 = "FT","Full Time", E4300 = "PT", "Part Time", E4300 = "FL", "Freelance", E4300 = "CT", "Contract")</f>
        <v>Full Time</v>
      </c>
      <c r="E4300" t="s">
        <v>11</v>
      </c>
      <c r="F4300" t="s">
        <v>16</v>
      </c>
      <c r="G4300">
        <v>105000</v>
      </c>
      <c r="H4300" t="s">
        <v>13</v>
      </c>
      <c r="I4300">
        <v>105000</v>
      </c>
      <c r="J4300" t="s">
        <v>14</v>
      </c>
      <c r="K4300">
        <v>0</v>
      </c>
      <c r="L4300" t="s">
        <v>14</v>
      </c>
      <c r="M4300" t="s">
        <v>15</v>
      </c>
    </row>
    <row r="4301" spans="1:13" x14ac:dyDescent="0.25">
      <c r="A4301">
        <v>2024</v>
      </c>
      <c r="B4301" t="str" cm="1">
        <f t="array" ref="B4301">_xlfn.IFS(C4301="SE","Senior", C4301 = "EX", "Excecutive",C4301 ="MI", "Middle", C4301 = "EN", "Entry")</f>
        <v>Middle</v>
      </c>
      <c r="C4301" t="s">
        <v>18</v>
      </c>
      <c r="D4301" t="str" cm="1">
        <f t="array" ref="D4301">_xlfn.IFS(E4301 = "FT","Full Time", E4301 = "PT", "Part Time", E4301 = "FL", "Freelance", E4301 = "CT", "Contract")</f>
        <v>Full Time</v>
      </c>
      <c r="E4301" t="s">
        <v>11</v>
      </c>
      <c r="F4301" t="s">
        <v>16</v>
      </c>
      <c r="G4301">
        <v>70000</v>
      </c>
      <c r="H4301" t="s">
        <v>13</v>
      </c>
      <c r="I4301">
        <v>70000</v>
      </c>
      <c r="J4301" t="s">
        <v>14</v>
      </c>
      <c r="K4301">
        <v>0</v>
      </c>
      <c r="L4301" t="s">
        <v>14</v>
      </c>
      <c r="M4301" t="s">
        <v>15</v>
      </c>
    </row>
    <row r="4302" spans="1:13" x14ac:dyDescent="0.25">
      <c r="A4302">
        <v>2024</v>
      </c>
      <c r="B4302" t="str" cm="1">
        <f t="array" ref="B4302">_xlfn.IFS(C4302="SE","Senior", C4302 = "EX", "Excecutive",C4302 ="MI", "Middle", C4302 = "EN", "Entry")</f>
        <v>Senior</v>
      </c>
      <c r="C4302" t="s">
        <v>10</v>
      </c>
      <c r="D4302" t="str" cm="1">
        <f t="array" ref="D4302">_xlfn.IFS(E4302 = "FT","Full Time", E4302 = "PT", "Part Time", E4302 = "FL", "Freelance", E4302 = "CT", "Contract")</f>
        <v>Full Time</v>
      </c>
      <c r="E4302" t="s">
        <v>11</v>
      </c>
      <c r="F4302" t="s">
        <v>24</v>
      </c>
      <c r="G4302">
        <v>165000</v>
      </c>
      <c r="H4302" t="s">
        <v>13</v>
      </c>
      <c r="I4302">
        <v>165000</v>
      </c>
      <c r="J4302" t="s">
        <v>14</v>
      </c>
      <c r="K4302">
        <v>100</v>
      </c>
      <c r="L4302" t="s">
        <v>14</v>
      </c>
      <c r="M4302" t="s">
        <v>15</v>
      </c>
    </row>
    <row r="4303" spans="1:13" x14ac:dyDescent="0.25">
      <c r="A4303">
        <v>2024</v>
      </c>
      <c r="B4303" t="str" cm="1">
        <f t="array" ref="B4303">_xlfn.IFS(C4303="SE","Senior", C4303 = "EX", "Excecutive",C4303 ="MI", "Middle", C4303 = "EN", "Entry")</f>
        <v>Senior</v>
      </c>
      <c r="C4303" t="s">
        <v>10</v>
      </c>
      <c r="D4303" t="str" cm="1">
        <f t="array" ref="D4303">_xlfn.IFS(E4303 = "FT","Full Time", E4303 = "PT", "Part Time", E4303 = "FL", "Freelance", E4303 = "CT", "Contract")</f>
        <v>Full Time</v>
      </c>
      <c r="E4303" t="s">
        <v>11</v>
      </c>
      <c r="F4303" t="s">
        <v>24</v>
      </c>
      <c r="G4303">
        <v>115500</v>
      </c>
      <c r="H4303" t="s">
        <v>13</v>
      </c>
      <c r="I4303">
        <v>115500</v>
      </c>
      <c r="J4303" t="s">
        <v>14</v>
      </c>
      <c r="K4303">
        <v>100</v>
      </c>
      <c r="L4303" t="s">
        <v>14</v>
      </c>
      <c r="M4303" t="s">
        <v>15</v>
      </c>
    </row>
    <row r="4304" spans="1:13" x14ac:dyDescent="0.25">
      <c r="A4304">
        <v>2024</v>
      </c>
      <c r="B4304" t="str" cm="1">
        <f t="array" ref="B4304">_xlfn.IFS(C4304="SE","Senior", C4304 = "EX", "Excecutive",C4304 ="MI", "Middle", C4304 = "EN", "Entry")</f>
        <v>Senior</v>
      </c>
      <c r="C4304" t="s">
        <v>10</v>
      </c>
      <c r="D4304" t="str" cm="1">
        <f t="array" ref="D4304">_xlfn.IFS(E4304 = "FT","Full Time", E4304 = "PT", "Part Time", E4304 = "FL", "Freelance", E4304 = "CT", "Contract")</f>
        <v>Full Time</v>
      </c>
      <c r="E4304" t="s">
        <v>11</v>
      </c>
      <c r="F4304" t="s">
        <v>24</v>
      </c>
      <c r="G4304">
        <v>220000</v>
      </c>
      <c r="H4304" t="s">
        <v>13</v>
      </c>
      <c r="I4304">
        <v>220000</v>
      </c>
      <c r="J4304" t="s">
        <v>14</v>
      </c>
      <c r="K4304">
        <v>0</v>
      </c>
      <c r="L4304" t="s">
        <v>14</v>
      </c>
      <c r="M4304" t="s">
        <v>15</v>
      </c>
    </row>
    <row r="4305" spans="1:13" x14ac:dyDescent="0.25">
      <c r="A4305">
        <v>2024</v>
      </c>
      <c r="B4305" t="str" cm="1">
        <f t="array" ref="B4305">_xlfn.IFS(C4305="SE","Senior", C4305 = "EX", "Excecutive",C4305 ="MI", "Middle", C4305 = "EN", "Entry")</f>
        <v>Senior</v>
      </c>
      <c r="C4305" t="s">
        <v>10</v>
      </c>
      <c r="D4305" t="str" cm="1">
        <f t="array" ref="D4305">_xlfn.IFS(E4305 = "FT","Full Time", E4305 = "PT", "Part Time", E4305 = "FL", "Freelance", E4305 = "CT", "Contract")</f>
        <v>Full Time</v>
      </c>
      <c r="E4305" t="s">
        <v>11</v>
      </c>
      <c r="F4305" t="s">
        <v>24</v>
      </c>
      <c r="G4305">
        <v>160000</v>
      </c>
      <c r="H4305" t="s">
        <v>13</v>
      </c>
      <c r="I4305">
        <v>160000</v>
      </c>
      <c r="J4305" t="s">
        <v>14</v>
      </c>
      <c r="K4305">
        <v>0</v>
      </c>
      <c r="L4305" t="s">
        <v>14</v>
      </c>
      <c r="M4305" t="s">
        <v>15</v>
      </c>
    </row>
    <row r="4306" spans="1:13" x14ac:dyDescent="0.25">
      <c r="A4306">
        <v>2024</v>
      </c>
      <c r="B4306" t="str" cm="1">
        <f t="array" ref="B4306">_xlfn.IFS(C4306="SE","Senior", C4306 = "EX", "Excecutive",C4306 ="MI", "Middle", C4306 = "EN", "Entry")</f>
        <v>Middle</v>
      </c>
      <c r="C4306" t="s">
        <v>18</v>
      </c>
      <c r="D4306" t="str" cm="1">
        <f t="array" ref="D4306">_xlfn.IFS(E4306 = "FT","Full Time", E4306 = "PT", "Part Time", E4306 = "FL", "Freelance", E4306 = "CT", "Contract")</f>
        <v>Full Time</v>
      </c>
      <c r="E4306" t="s">
        <v>11</v>
      </c>
      <c r="F4306" t="s">
        <v>12</v>
      </c>
      <c r="G4306">
        <v>166000</v>
      </c>
      <c r="H4306" t="s">
        <v>13</v>
      </c>
      <c r="I4306">
        <v>166000</v>
      </c>
      <c r="J4306" t="s">
        <v>14</v>
      </c>
      <c r="K4306">
        <v>0</v>
      </c>
      <c r="L4306" t="s">
        <v>14</v>
      </c>
      <c r="M4306" t="s">
        <v>15</v>
      </c>
    </row>
    <row r="4307" spans="1:13" x14ac:dyDescent="0.25">
      <c r="A4307">
        <v>2024</v>
      </c>
      <c r="B4307" t="str" cm="1">
        <f t="array" ref="B4307">_xlfn.IFS(C4307="SE","Senior", C4307 = "EX", "Excecutive",C4307 ="MI", "Middle", C4307 = "EN", "Entry")</f>
        <v>Middle</v>
      </c>
      <c r="C4307" t="s">
        <v>18</v>
      </c>
      <c r="D4307" t="str" cm="1">
        <f t="array" ref="D4307">_xlfn.IFS(E4307 = "FT","Full Time", E4307 = "PT", "Part Time", E4307 = "FL", "Freelance", E4307 = "CT", "Contract")</f>
        <v>Full Time</v>
      </c>
      <c r="E4307" t="s">
        <v>11</v>
      </c>
      <c r="F4307" t="s">
        <v>12</v>
      </c>
      <c r="G4307">
        <v>73100</v>
      </c>
      <c r="H4307" t="s">
        <v>13</v>
      </c>
      <c r="I4307">
        <v>73100</v>
      </c>
      <c r="J4307" t="s">
        <v>14</v>
      </c>
      <c r="K4307">
        <v>0</v>
      </c>
      <c r="L4307" t="s">
        <v>14</v>
      </c>
      <c r="M4307" t="s">
        <v>15</v>
      </c>
    </row>
    <row r="4308" spans="1:13" x14ac:dyDescent="0.25">
      <c r="A4308">
        <v>2024</v>
      </c>
      <c r="B4308" t="str" cm="1">
        <f t="array" ref="B4308">_xlfn.IFS(C4308="SE","Senior", C4308 = "EX", "Excecutive",C4308 ="MI", "Middle", C4308 = "EN", "Entry")</f>
        <v>Senior</v>
      </c>
      <c r="C4308" t="s">
        <v>10</v>
      </c>
      <c r="D4308" t="str" cm="1">
        <f t="array" ref="D4308">_xlfn.IFS(E4308 = "FT","Full Time", E4308 = "PT", "Part Time", E4308 = "FL", "Freelance", E4308 = "CT", "Contract")</f>
        <v>Full Time</v>
      </c>
      <c r="E4308" t="s">
        <v>11</v>
      </c>
      <c r="F4308" t="s">
        <v>30</v>
      </c>
      <c r="G4308">
        <v>484000</v>
      </c>
      <c r="H4308" t="s">
        <v>13</v>
      </c>
      <c r="I4308">
        <v>484000</v>
      </c>
      <c r="J4308" t="s">
        <v>14</v>
      </c>
      <c r="K4308">
        <v>100</v>
      </c>
      <c r="L4308" t="s">
        <v>14</v>
      </c>
      <c r="M4308" t="s">
        <v>15</v>
      </c>
    </row>
    <row r="4309" spans="1:13" x14ac:dyDescent="0.25">
      <c r="A4309">
        <v>2024</v>
      </c>
      <c r="B4309" t="str" cm="1">
        <f t="array" ref="B4309">_xlfn.IFS(C4309="SE","Senior", C4309 = "EX", "Excecutive",C4309 ="MI", "Middle", C4309 = "EN", "Entry")</f>
        <v>Senior</v>
      </c>
      <c r="C4309" t="s">
        <v>10</v>
      </c>
      <c r="D4309" t="str" cm="1">
        <f t="array" ref="D4309">_xlfn.IFS(E4309 = "FT","Full Time", E4309 = "PT", "Part Time", E4309 = "FL", "Freelance", E4309 = "CT", "Contract")</f>
        <v>Full Time</v>
      </c>
      <c r="E4309" t="s">
        <v>11</v>
      </c>
      <c r="F4309" t="s">
        <v>30</v>
      </c>
      <c r="G4309">
        <v>164000</v>
      </c>
      <c r="H4309" t="s">
        <v>13</v>
      </c>
      <c r="I4309">
        <v>164000</v>
      </c>
      <c r="J4309" t="s">
        <v>14</v>
      </c>
      <c r="K4309">
        <v>100</v>
      </c>
      <c r="L4309" t="s">
        <v>14</v>
      </c>
      <c r="M4309" t="s">
        <v>15</v>
      </c>
    </row>
    <row r="4310" spans="1:13" x14ac:dyDescent="0.25">
      <c r="A4310">
        <v>2024</v>
      </c>
      <c r="B4310" t="str" cm="1">
        <f t="array" ref="B4310">_xlfn.IFS(C4310="SE","Senior", C4310 = "EX", "Excecutive",C4310 ="MI", "Middle", C4310 = "EN", "Entry")</f>
        <v>Middle</v>
      </c>
      <c r="C4310" t="s">
        <v>18</v>
      </c>
      <c r="D4310" t="str" cm="1">
        <f t="array" ref="D4310">_xlfn.IFS(E4310 = "FT","Full Time", E4310 = "PT", "Part Time", E4310 = "FL", "Freelance", E4310 = "CT", "Contract")</f>
        <v>Full Time</v>
      </c>
      <c r="E4310" t="s">
        <v>11</v>
      </c>
      <c r="F4310" t="s">
        <v>24</v>
      </c>
      <c r="G4310">
        <v>144650</v>
      </c>
      <c r="H4310" t="s">
        <v>13</v>
      </c>
      <c r="I4310">
        <v>144650</v>
      </c>
      <c r="J4310" t="s">
        <v>14</v>
      </c>
      <c r="K4310">
        <v>0</v>
      </c>
      <c r="L4310" t="s">
        <v>14</v>
      </c>
      <c r="M4310" t="s">
        <v>15</v>
      </c>
    </row>
    <row r="4311" spans="1:13" x14ac:dyDescent="0.25">
      <c r="A4311">
        <v>2024</v>
      </c>
      <c r="B4311" t="str" cm="1">
        <f t="array" ref="B4311">_xlfn.IFS(C4311="SE","Senior", C4311 = "EX", "Excecutive",C4311 ="MI", "Middle", C4311 = "EN", "Entry")</f>
        <v>Middle</v>
      </c>
      <c r="C4311" t="s">
        <v>18</v>
      </c>
      <c r="D4311" t="str" cm="1">
        <f t="array" ref="D4311">_xlfn.IFS(E4311 = "FT","Full Time", E4311 = "PT", "Part Time", E4311 = "FL", "Freelance", E4311 = "CT", "Contract")</f>
        <v>Full Time</v>
      </c>
      <c r="E4311" t="s">
        <v>11</v>
      </c>
      <c r="F4311" t="s">
        <v>24</v>
      </c>
      <c r="G4311">
        <v>86800</v>
      </c>
      <c r="H4311" t="s">
        <v>13</v>
      </c>
      <c r="I4311">
        <v>86800</v>
      </c>
      <c r="J4311" t="s">
        <v>14</v>
      </c>
      <c r="K4311">
        <v>0</v>
      </c>
      <c r="L4311" t="s">
        <v>14</v>
      </c>
      <c r="M4311" t="s">
        <v>15</v>
      </c>
    </row>
    <row r="4312" spans="1:13" x14ac:dyDescent="0.25">
      <c r="A4312">
        <v>2024</v>
      </c>
      <c r="B4312" t="str" cm="1">
        <f t="array" ref="B4312">_xlfn.IFS(C4312="SE","Senior", C4312 = "EX", "Excecutive",C4312 ="MI", "Middle", C4312 = "EN", "Entry")</f>
        <v>Senior</v>
      </c>
      <c r="C4312" t="s">
        <v>10</v>
      </c>
      <c r="D4312" t="str" cm="1">
        <f t="array" ref="D4312">_xlfn.IFS(E4312 = "FT","Full Time", E4312 = "PT", "Part Time", E4312 = "FL", "Freelance", E4312 = "CT", "Contract")</f>
        <v>Full Time</v>
      </c>
      <c r="E4312" t="s">
        <v>11</v>
      </c>
      <c r="F4312" t="s">
        <v>24</v>
      </c>
      <c r="G4312">
        <v>720000</v>
      </c>
      <c r="H4312" t="s">
        <v>13</v>
      </c>
      <c r="I4312">
        <v>720000</v>
      </c>
      <c r="J4312" t="s">
        <v>14</v>
      </c>
      <c r="K4312">
        <v>0</v>
      </c>
      <c r="L4312" t="s">
        <v>14</v>
      </c>
      <c r="M4312" t="s">
        <v>15</v>
      </c>
    </row>
    <row r="4313" spans="1:13" x14ac:dyDescent="0.25">
      <c r="A4313">
        <v>2024</v>
      </c>
      <c r="B4313" t="str" cm="1">
        <f t="array" ref="B4313">_xlfn.IFS(C4313="SE","Senior", C4313 = "EX", "Excecutive",C4313 ="MI", "Middle", C4313 = "EN", "Entry")</f>
        <v>Senior</v>
      </c>
      <c r="C4313" t="s">
        <v>10</v>
      </c>
      <c r="D4313" t="str" cm="1">
        <f t="array" ref="D4313">_xlfn.IFS(E4313 = "FT","Full Time", E4313 = "PT", "Part Time", E4313 = "FL", "Freelance", E4313 = "CT", "Contract")</f>
        <v>Full Time</v>
      </c>
      <c r="E4313" t="s">
        <v>11</v>
      </c>
      <c r="F4313" t="s">
        <v>24</v>
      </c>
      <c r="G4313">
        <v>170000</v>
      </c>
      <c r="H4313" t="s">
        <v>13</v>
      </c>
      <c r="I4313">
        <v>170000</v>
      </c>
      <c r="J4313" t="s">
        <v>14</v>
      </c>
      <c r="K4313">
        <v>0</v>
      </c>
      <c r="L4313" t="s">
        <v>14</v>
      </c>
      <c r="M4313" t="s">
        <v>15</v>
      </c>
    </row>
    <row r="4314" spans="1:13" x14ac:dyDescent="0.25">
      <c r="A4314">
        <v>2024</v>
      </c>
      <c r="B4314" t="str" cm="1">
        <f t="array" ref="B4314">_xlfn.IFS(C4314="SE","Senior", C4314 = "EX", "Excecutive",C4314 ="MI", "Middle", C4314 = "EN", "Entry")</f>
        <v>Middle</v>
      </c>
      <c r="C4314" t="s">
        <v>18</v>
      </c>
      <c r="D4314" t="str" cm="1">
        <f t="array" ref="D4314">_xlfn.IFS(E4314 = "FT","Full Time", E4314 = "PT", "Part Time", E4314 = "FL", "Freelance", E4314 = "CT", "Contract")</f>
        <v>Contract</v>
      </c>
      <c r="E4314" t="s">
        <v>33</v>
      </c>
      <c r="F4314" t="s">
        <v>163</v>
      </c>
      <c r="G4314">
        <v>200000</v>
      </c>
      <c r="H4314" t="s">
        <v>164</v>
      </c>
      <c r="I4314">
        <v>125000</v>
      </c>
      <c r="J4314" t="s">
        <v>68</v>
      </c>
      <c r="K4314">
        <v>50</v>
      </c>
      <c r="L4314" t="s">
        <v>68</v>
      </c>
      <c r="M4314" t="s">
        <v>32</v>
      </c>
    </row>
    <row r="4315" spans="1:13" x14ac:dyDescent="0.25">
      <c r="A4315">
        <v>2024</v>
      </c>
      <c r="B4315" t="str" cm="1">
        <f t="array" ref="B4315">_xlfn.IFS(C4315="SE","Senior", C4315 = "EX", "Excecutive",C4315 ="MI", "Middle", C4315 = "EN", "Entry")</f>
        <v>Middle</v>
      </c>
      <c r="C4315" t="s">
        <v>18</v>
      </c>
      <c r="D4315" t="str" cm="1">
        <f t="array" ref="D4315">_xlfn.IFS(E4315 = "FT","Full Time", E4315 = "PT", "Part Time", E4315 = "FL", "Freelance", E4315 = "CT", "Contract")</f>
        <v>Full Time</v>
      </c>
      <c r="E4315" t="s">
        <v>11</v>
      </c>
      <c r="F4315" t="s">
        <v>52</v>
      </c>
      <c r="G4315">
        <v>42000</v>
      </c>
      <c r="H4315" t="s">
        <v>36</v>
      </c>
      <c r="I4315">
        <v>52500</v>
      </c>
      <c r="J4315" t="s">
        <v>37</v>
      </c>
      <c r="K4315">
        <v>50</v>
      </c>
      <c r="L4315" t="s">
        <v>37</v>
      </c>
      <c r="M4315" t="s">
        <v>26</v>
      </c>
    </row>
    <row r="4316" spans="1:13" x14ac:dyDescent="0.25">
      <c r="A4316">
        <v>2024</v>
      </c>
      <c r="B4316" t="str" cm="1">
        <f t="array" ref="B4316">_xlfn.IFS(C4316="SE","Senior", C4316 = "EX", "Excecutive",C4316 ="MI", "Middle", C4316 = "EN", "Entry")</f>
        <v>Entry</v>
      </c>
      <c r="C4316" t="s">
        <v>20</v>
      </c>
      <c r="D4316" t="str" cm="1">
        <f t="array" ref="D4316">_xlfn.IFS(E4316 = "FT","Full Time", E4316 = "PT", "Part Time", E4316 = "FL", "Freelance", E4316 = "CT", "Contract")</f>
        <v>Full Time</v>
      </c>
      <c r="E4316" t="s">
        <v>11</v>
      </c>
      <c r="F4316" t="s">
        <v>40</v>
      </c>
      <c r="G4316">
        <v>142000</v>
      </c>
      <c r="H4316" t="s">
        <v>13</v>
      </c>
      <c r="I4316">
        <v>142000</v>
      </c>
      <c r="J4316" t="s">
        <v>14</v>
      </c>
      <c r="K4316">
        <v>0</v>
      </c>
      <c r="L4316" t="s">
        <v>14</v>
      </c>
      <c r="M4316" t="s">
        <v>15</v>
      </c>
    </row>
    <row r="4317" spans="1:13" x14ac:dyDescent="0.25">
      <c r="A4317">
        <v>2024</v>
      </c>
      <c r="B4317" t="str" cm="1">
        <f t="array" ref="B4317">_xlfn.IFS(C4317="SE","Senior", C4317 = "EX", "Excecutive",C4317 ="MI", "Middle", C4317 = "EN", "Entry")</f>
        <v>Entry</v>
      </c>
      <c r="C4317" t="s">
        <v>20</v>
      </c>
      <c r="D4317" t="str" cm="1">
        <f t="array" ref="D4317">_xlfn.IFS(E4317 = "FT","Full Time", E4317 = "PT", "Part Time", E4317 = "FL", "Freelance", E4317 = "CT", "Contract")</f>
        <v>Full Time</v>
      </c>
      <c r="E4317" t="s">
        <v>11</v>
      </c>
      <c r="F4317" t="s">
        <v>40</v>
      </c>
      <c r="G4317">
        <v>70000</v>
      </c>
      <c r="H4317" t="s">
        <v>13</v>
      </c>
      <c r="I4317">
        <v>70000</v>
      </c>
      <c r="J4317" t="s">
        <v>14</v>
      </c>
      <c r="K4317">
        <v>0</v>
      </c>
      <c r="L4317" t="s">
        <v>14</v>
      </c>
      <c r="M4317" t="s">
        <v>15</v>
      </c>
    </row>
    <row r="4318" spans="1:13" x14ac:dyDescent="0.25">
      <c r="A4318">
        <v>2024</v>
      </c>
      <c r="B4318" t="str" cm="1">
        <f t="array" ref="B4318">_xlfn.IFS(C4318="SE","Senior", C4318 = "EX", "Excecutive",C4318 ="MI", "Middle", C4318 = "EN", "Entry")</f>
        <v>Middle</v>
      </c>
      <c r="C4318" t="s">
        <v>18</v>
      </c>
      <c r="D4318" t="str" cm="1">
        <f t="array" ref="D4318">_xlfn.IFS(E4318 = "FT","Full Time", E4318 = "PT", "Part Time", E4318 = "FL", "Freelance", E4318 = "CT", "Contract")</f>
        <v>Full Time</v>
      </c>
      <c r="E4318" t="s">
        <v>11</v>
      </c>
      <c r="F4318" t="s">
        <v>40</v>
      </c>
      <c r="G4318">
        <v>146851</v>
      </c>
      <c r="H4318" t="s">
        <v>13</v>
      </c>
      <c r="I4318">
        <v>146851</v>
      </c>
      <c r="J4318" t="s">
        <v>14</v>
      </c>
      <c r="K4318">
        <v>0</v>
      </c>
      <c r="L4318" t="s">
        <v>14</v>
      </c>
      <c r="M4318" t="s">
        <v>15</v>
      </c>
    </row>
    <row r="4319" spans="1:13" x14ac:dyDescent="0.25">
      <c r="A4319">
        <v>2024</v>
      </c>
      <c r="B4319" t="str" cm="1">
        <f t="array" ref="B4319">_xlfn.IFS(C4319="SE","Senior", C4319 = "EX", "Excecutive",C4319 ="MI", "Middle", C4319 = "EN", "Entry")</f>
        <v>Middle</v>
      </c>
      <c r="C4319" t="s">
        <v>18</v>
      </c>
      <c r="D4319" t="str" cm="1">
        <f t="array" ref="D4319">_xlfn.IFS(E4319 = "FT","Full Time", E4319 = "PT", "Part Time", E4319 = "FL", "Freelance", E4319 = "CT", "Contract")</f>
        <v>Full Time</v>
      </c>
      <c r="E4319" t="s">
        <v>11</v>
      </c>
      <c r="F4319" t="s">
        <v>40</v>
      </c>
      <c r="G4319">
        <v>94000</v>
      </c>
      <c r="H4319" t="s">
        <v>13</v>
      </c>
      <c r="I4319">
        <v>94000</v>
      </c>
      <c r="J4319" t="s">
        <v>14</v>
      </c>
      <c r="K4319">
        <v>0</v>
      </c>
      <c r="L4319" t="s">
        <v>14</v>
      </c>
      <c r="M4319" t="s">
        <v>15</v>
      </c>
    </row>
    <row r="4320" spans="1:13" x14ac:dyDescent="0.25">
      <c r="A4320">
        <v>2024</v>
      </c>
      <c r="B4320" t="str" cm="1">
        <f t="array" ref="B4320">_xlfn.IFS(C4320="SE","Senior", C4320 = "EX", "Excecutive",C4320 ="MI", "Middle", C4320 = "EN", "Entry")</f>
        <v>Senior</v>
      </c>
      <c r="C4320" t="s">
        <v>10</v>
      </c>
      <c r="D4320" t="str" cm="1">
        <f t="array" ref="D4320">_xlfn.IFS(E4320 = "FT","Full Time", E4320 = "PT", "Part Time", E4320 = "FL", "Freelance", E4320 = "CT", "Contract")</f>
        <v>Full Time</v>
      </c>
      <c r="E4320" t="s">
        <v>11</v>
      </c>
      <c r="F4320" t="s">
        <v>40</v>
      </c>
      <c r="G4320">
        <v>260000</v>
      </c>
      <c r="H4320" t="s">
        <v>13</v>
      </c>
      <c r="I4320">
        <v>260000</v>
      </c>
      <c r="J4320" t="s">
        <v>14</v>
      </c>
      <c r="K4320">
        <v>0</v>
      </c>
      <c r="L4320" t="s">
        <v>14</v>
      </c>
      <c r="M4320" t="s">
        <v>15</v>
      </c>
    </row>
    <row r="4321" spans="1:13" x14ac:dyDescent="0.25">
      <c r="A4321">
        <v>2024</v>
      </c>
      <c r="B4321" t="str" cm="1">
        <f t="array" ref="B4321">_xlfn.IFS(C4321="SE","Senior", C4321 = "EX", "Excecutive",C4321 ="MI", "Middle", C4321 = "EN", "Entry")</f>
        <v>Senior</v>
      </c>
      <c r="C4321" t="s">
        <v>10</v>
      </c>
      <c r="D4321" t="str" cm="1">
        <f t="array" ref="D4321">_xlfn.IFS(E4321 = "FT","Full Time", E4321 = "PT", "Part Time", E4321 = "FL", "Freelance", E4321 = "CT", "Contract")</f>
        <v>Full Time</v>
      </c>
      <c r="E4321" t="s">
        <v>11</v>
      </c>
      <c r="F4321" t="s">
        <v>40</v>
      </c>
      <c r="G4321">
        <v>180000</v>
      </c>
      <c r="H4321" t="s">
        <v>13</v>
      </c>
      <c r="I4321">
        <v>180000</v>
      </c>
      <c r="J4321" t="s">
        <v>14</v>
      </c>
      <c r="K4321">
        <v>0</v>
      </c>
      <c r="L4321" t="s">
        <v>14</v>
      </c>
      <c r="M4321" t="s">
        <v>15</v>
      </c>
    </row>
    <row r="4322" spans="1:13" x14ac:dyDescent="0.25">
      <c r="A4322">
        <v>2024</v>
      </c>
      <c r="B4322" t="str" cm="1">
        <f t="array" ref="B4322">_xlfn.IFS(C4322="SE","Senior", C4322 = "EX", "Excecutive",C4322 ="MI", "Middle", C4322 = "EN", "Entry")</f>
        <v>Middle</v>
      </c>
      <c r="C4322" t="s">
        <v>18</v>
      </c>
      <c r="D4322" t="str" cm="1">
        <f t="array" ref="D4322">_xlfn.IFS(E4322 = "FT","Full Time", E4322 = "PT", "Part Time", E4322 = "FL", "Freelance", E4322 = "CT", "Contract")</f>
        <v>Full Time</v>
      </c>
      <c r="E4322" t="s">
        <v>11</v>
      </c>
      <c r="F4322" t="s">
        <v>40</v>
      </c>
      <c r="G4322">
        <v>150000</v>
      </c>
      <c r="H4322" t="s">
        <v>13</v>
      </c>
      <c r="I4322">
        <v>150000</v>
      </c>
      <c r="J4322" t="s">
        <v>14</v>
      </c>
      <c r="K4322">
        <v>0</v>
      </c>
      <c r="L4322" t="s">
        <v>14</v>
      </c>
      <c r="M4322" t="s">
        <v>15</v>
      </c>
    </row>
    <row r="4323" spans="1:13" x14ac:dyDescent="0.25">
      <c r="A4323">
        <v>2024</v>
      </c>
      <c r="B4323" t="str" cm="1">
        <f t="array" ref="B4323">_xlfn.IFS(C4323="SE","Senior", C4323 = "EX", "Excecutive",C4323 ="MI", "Middle", C4323 = "EN", "Entry")</f>
        <v>Middle</v>
      </c>
      <c r="C4323" t="s">
        <v>18</v>
      </c>
      <c r="D4323" t="str" cm="1">
        <f t="array" ref="D4323">_xlfn.IFS(E4323 = "FT","Full Time", E4323 = "PT", "Part Time", E4323 = "FL", "Freelance", E4323 = "CT", "Contract")</f>
        <v>Full Time</v>
      </c>
      <c r="E4323" t="s">
        <v>11</v>
      </c>
      <c r="F4323" t="s">
        <v>40</v>
      </c>
      <c r="G4323">
        <v>100000</v>
      </c>
      <c r="H4323" t="s">
        <v>13</v>
      </c>
      <c r="I4323">
        <v>100000</v>
      </c>
      <c r="J4323" t="s">
        <v>14</v>
      </c>
      <c r="K4323">
        <v>0</v>
      </c>
      <c r="L4323" t="s">
        <v>14</v>
      </c>
      <c r="M4323" t="s">
        <v>15</v>
      </c>
    </row>
    <row r="4324" spans="1:13" x14ac:dyDescent="0.25">
      <c r="A4324">
        <v>2024</v>
      </c>
      <c r="B4324" t="str" cm="1">
        <f t="array" ref="B4324">_xlfn.IFS(C4324="SE","Senior", C4324 = "EX", "Excecutive",C4324 ="MI", "Middle", C4324 = "EN", "Entry")</f>
        <v>Senior</v>
      </c>
      <c r="C4324" t="s">
        <v>10</v>
      </c>
      <c r="D4324" t="str" cm="1">
        <f t="array" ref="D4324">_xlfn.IFS(E4324 = "FT","Full Time", E4324 = "PT", "Part Time", E4324 = "FL", "Freelance", E4324 = "CT", "Contract")</f>
        <v>Full Time</v>
      </c>
      <c r="E4324" t="s">
        <v>11</v>
      </c>
      <c r="F4324" t="s">
        <v>40</v>
      </c>
      <c r="G4324">
        <v>105000</v>
      </c>
      <c r="H4324" t="s">
        <v>13</v>
      </c>
      <c r="I4324">
        <v>105000</v>
      </c>
      <c r="J4324" t="s">
        <v>14</v>
      </c>
      <c r="K4324">
        <v>0</v>
      </c>
      <c r="L4324" t="s">
        <v>14</v>
      </c>
      <c r="M4324" t="s">
        <v>15</v>
      </c>
    </row>
    <row r="4325" spans="1:13" x14ac:dyDescent="0.25">
      <c r="A4325">
        <v>2024</v>
      </c>
      <c r="B4325" t="str" cm="1">
        <f t="array" ref="B4325">_xlfn.IFS(C4325="SE","Senior", C4325 = "EX", "Excecutive",C4325 ="MI", "Middle", C4325 = "EN", "Entry")</f>
        <v>Senior</v>
      </c>
      <c r="C4325" t="s">
        <v>10</v>
      </c>
      <c r="D4325" t="str" cm="1">
        <f t="array" ref="D4325">_xlfn.IFS(E4325 = "FT","Full Time", E4325 = "PT", "Part Time", E4325 = "FL", "Freelance", E4325 = "CT", "Contract")</f>
        <v>Full Time</v>
      </c>
      <c r="E4325" t="s">
        <v>11</v>
      </c>
      <c r="F4325" t="s">
        <v>40</v>
      </c>
      <c r="G4325">
        <v>70000</v>
      </c>
      <c r="H4325" t="s">
        <v>13</v>
      </c>
      <c r="I4325">
        <v>70000</v>
      </c>
      <c r="J4325" t="s">
        <v>14</v>
      </c>
      <c r="K4325">
        <v>0</v>
      </c>
      <c r="L4325" t="s">
        <v>14</v>
      </c>
      <c r="M4325" t="s">
        <v>15</v>
      </c>
    </row>
    <row r="4326" spans="1:13" x14ac:dyDescent="0.25">
      <c r="A4326">
        <v>2024</v>
      </c>
      <c r="B4326" t="str" cm="1">
        <f t="array" ref="B4326">_xlfn.IFS(C4326="SE","Senior", C4326 = "EX", "Excecutive",C4326 ="MI", "Middle", C4326 = "EN", "Entry")</f>
        <v>Middle</v>
      </c>
      <c r="C4326" t="s">
        <v>18</v>
      </c>
      <c r="D4326" t="str" cm="1">
        <f t="array" ref="D4326">_xlfn.IFS(E4326 = "FT","Full Time", E4326 = "PT", "Part Time", E4326 = "FL", "Freelance", E4326 = "CT", "Contract")</f>
        <v>Full Time</v>
      </c>
      <c r="E4326" t="s">
        <v>11</v>
      </c>
      <c r="F4326" t="s">
        <v>40</v>
      </c>
      <c r="G4326">
        <v>155000</v>
      </c>
      <c r="H4326" t="s">
        <v>13</v>
      </c>
      <c r="I4326">
        <v>155000</v>
      </c>
      <c r="J4326" t="s">
        <v>14</v>
      </c>
      <c r="K4326">
        <v>100</v>
      </c>
      <c r="L4326" t="s">
        <v>14</v>
      </c>
      <c r="M4326" t="s">
        <v>15</v>
      </c>
    </row>
    <row r="4327" spans="1:13" x14ac:dyDescent="0.25">
      <c r="A4327">
        <v>2024</v>
      </c>
      <c r="B4327" t="str" cm="1">
        <f t="array" ref="B4327">_xlfn.IFS(C4327="SE","Senior", C4327 = "EX", "Excecutive",C4327 ="MI", "Middle", C4327 = "EN", "Entry")</f>
        <v>Middle</v>
      </c>
      <c r="C4327" t="s">
        <v>18</v>
      </c>
      <c r="D4327" t="str" cm="1">
        <f t="array" ref="D4327">_xlfn.IFS(E4327 = "FT","Full Time", E4327 = "PT", "Part Time", E4327 = "FL", "Freelance", E4327 = "CT", "Contract")</f>
        <v>Full Time</v>
      </c>
      <c r="E4327" t="s">
        <v>11</v>
      </c>
      <c r="F4327" t="s">
        <v>40</v>
      </c>
      <c r="G4327">
        <v>140000</v>
      </c>
      <c r="H4327" t="s">
        <v>13</v>
      </c>
      <c r="I4327">
        <v>140000</v>
      </c>
      <c r="J4327" t="s">
        <v>14</v>
      </c>
      <c r="K4327">
        <v>100</v>
      </c>
      <c r="L4327" t="s">
        <v>14</v>
      </c>
      <c r="M4327" t="s">
        <v>15</v>
      </c>
    </row>
    <row r="4328" spans="1:13" x14ac:dyDescent="0.25">
      <c r="A4328">
        <v>2024</v>
      </c>
      <c r="B4328" t="str" cm="1">
        <f t="array" ref="B4328">_xlfn.IFS(C4328="SE","Senior", C4328 = "EX", "Excecutive",C4328 ="MI", "Middle", C4328 = "EN", "Entry")</f>
        <v>Senior</v>
      </c>
      <c r="C4328" t="s">
        <v>10</v>
      </c>
      <c r="D4328" t="str" cm="1">
        <f t="array" ref="D4328">_xlfn.IFS(E4328 = "FT","Full Time", E4328 = "PT", "Part Time", E4328 = "FL", "Freelance", E4328 = "CT", "Contract")</f>
        <v>Full Time</v>
      </c>
      <c r="E4328" t="s">
        <v>11</v>
      </c>
      <c r="F4328" t="s">
        <v>66</v>
      </c>
      <c r="G4328">
        <v>342400</v>
      </c>
      <c r="H4328" t="s">
        <v>13</v>
      </c>
      <c r="I4328">
        <v>342400</v>
      </c>
      <c r="J4328" t="s">
        <v>14</v>
      </c>
      <c r="K4328">
        <v>0</v>
      </c>
      <c r="L4328" t="s">
        <v>14</v>
      </c>
      <c r="M4328" t="s">
        <v>15</v>
      </c>
    </row>
    <row r="4329" spans="1:13" x14ac:dyDescent="0.25">
      <c r="A4329">
        <v>2024</v>
      </c>
      <c r="B4329" t="str" cm="1">
        <f t="array" ref="B4329">_xlfn.IFS(C4329="SE","Senior", C4329 = "EX", "Excecutive",C4329 ="MI", "Middle", C4329 = "EN", "Entry")</f>
        <v>Senior</v>
      </c>
      <c r="C4329" t="s">
        <v>10</v>
      </c>
      <c r="D4329" t="str" cm="1">
        <f t="array" ref="D4329">_xlfn.IFS(E4329 = "FT","Full Time", E4329 = "PT", "Part Time", E4329 = "FL", "Freelance", E4329 = "CT", "Contract")</f>
        <v>Full Time</v>
      </c>
      <c r="E4329" t="s">
        <v>11</v>
      </c>
      <c r="F4329" t="s">
        <v>66</v>
      </c>
      <c r="G4329">
        <v>205400</v>
      </c>
      <c r="H4329" t="s">
        <v>13</v>
      </c>
      <c r="I4329">
        <v>205400</v>
      </c>
      <c r="J4329" t="s">
        <v>14</v>
      </c>
      <c r="K4329">
        <v>0</v>
      </c>
      <c r="L4329" t="s">
        <v>14</v>
      </c>
      <c r="M4329" t="s">
        <v>15</v>
      </c>
    </row>
    <row r="4330" spans="1:13" x14ac:dyDescent="0.25">
      <c r="A4330">
        <v>2024</v>
      </c>
      <c r="B4330" t="str" cm="1">
        <f t="array" ref="B4330">_xlfn.IFS(C4330="SE","Senior", C4330 = "EX", "Excecutive",C4330 ="MI", "Middle", C4330 = "EN", "Entry")</f>
        <v>Entry</v>
      </c>
      <c r="C4330" t="s">
        <v>20</v>
      </c>
      <c r="D4330" t="str" cm="1">
        <f t="array" ref="D4330">_xlfn.IFS(E4330 = "FT","Full Time", E4330 = "PT", "Part Time", E4330 = "FL", "Freelance", E4330 = "CT", "Contract")</f>
        <v>Full Time</v>
      </c>
      <c r="E4330" t="s">
        <v>11</v>
      </c>
      <c r="F4330" t="s">
        <v>48</v>
      </c>
      <c r="G4330">
        <v>70000</v>
      </c>
      <c r="H4330" t="s">
        <v>43</v>
      </c>
      <c r="I4330">
        <v>77777</v>
      </c>
      <c r="J4330" t="s">
        <v>92</v>
      </c>
      <c r="K4330">
        <v>0</v>
      </c>
      <c r="L4330" t="s">
        <v>92</v>
      </c>
      <c r="M4330" t="s">
        <v>15</v>
      </c>
    </row>
    <row r="4331" spans="1:13" x14ac:dyDescent="0.25">
      <c r="A4331">
        <v>2024</v>
      </c>
      <c r="B4331" t="str" cm="1">
        <f t="array" ref="B4331">_xlfn.IFS(C4331="SE","Senior", C4331 = "EX", "Excecutive",C4331 ="MI", "Middle", C4331 = "EN", "Entry")</f>
        <v>Entry</v>
      </c>
      <c r="C4331" t="s">
        <v>20</v>
      </c>
      <c r="D4331" t="str" cm="1">
        <f t="array" ref="D4331">_xlfn.IFS(E4331 = "FT","Full Time", E4331 = "PT", "Part Time", E4331 = "FL", "Freelance", E4331 = "CT", "Contract")</f>
        <v>Full Time</v>
      </c>
      <c r="E4331" t="s">
        <v>11</v>
      </c>
      <c r="F4331" t="s">
        <v>48</v>
      </c>
      <c r="G4331">
        <v>65000</v>
      </c>
      <c r="H4331" t="s">
        <v>43</v>
      </c>
      <c r="I4331">
        <v>72222</v>
      </c>
      <c r="J4331" t="s">
        <v>92</v>
      </c>
      <c r="K4331">
        <v>0</v>
      </c>
      <c r="L4331" t="s">
        <v>92</v>
      </c>
      <c r="M4331" t="s">
        <v>15</v>
      </c>
    </row>
    <row r="4332" spans="1:13" x14ac:dyDescent="0.25">
      <c r="A4332">
        <v>2024</v>
      </c>
      <c r="B4332" t="str" cm="1">
        <f t="array" ref="B4332">_xlfn.IFS(C4332="SE","Senior", C4332 = "EX", "Excecutive",C4332 ="MI", "Middle", C4332 = "EN", "Entry")</f>
        <v>Middle</v>
      </c>
      <c r="C4332" t="s">
        <v>18</v>
      </c>
      <c r="D4332" t="str" cm="1">
        <f t="array" ref="D4332">_xlfn.IFS(E4332 = "FT","Full Time", E4332 = "PT", "Part Time", E4332 = "FL", "Freelance", E4332 = "CT", "Contract")</f>
        <v>Full Time</v>
      </c>
      <c r="E4332" t="s">
        <v>11</v>
      </c>
      <c r="F4332" t="s">
        <v>48</v>
      </c>
      <c r="G4332">
        <v>138000</v>
      </c>
      <c r="H4332" t="s">
        <v>13</v>
      </c>
      <c r="I4332">
        <v>138000</v>
      </c>
      <c r="J4332" t="s">
        <v>14</v>
      </c>
      <c r="K4332">
        <v>0</v>
      </c>
      <c r="L4332" t="s">
        <v>14</v>
      </c>
      <c r="M4332" t="s">
        <v>15</v>
      </c>
    </row>
    <row r="4333" spans="1:13" x14ac:dyDescent="0.25">
      <c r="A4333">
        <v>2024</v>
      </c>
      <c r="B4333" t="str" cm="1">
        <f t="array" ref="B4333">_xlfn.IFS(C4333="SE","Senior", C4333 = "EX", "Excecutive",C4333 ="MI", "Middle", C4333 = "EN", "Entry")</f>
        <v>Middle</v>
      </c>
      <c r="C4333" t="s">
        <v>18</v>
      </c>
      <c r="D4333" t="str" cm="1">
        <f t="array" ref="D4333">_xlfn.IFS(E4333 = "FT","Full Time", E4333 = "PT", "Part Time", E4333 = "FL", "Freelance", E4333 = "CT", "Contract")</f>
        <v>Full Time</v>
      </c>
      <c r="E4333" t="s">
        <v>11</v>
      </c>
      <c r="F4333" t="s">
        <v>48</v>
      </c>
      <c r="G4333">
        <v>86000</v>
      </c>
      <c r="H4333" t="s">
        <v>13</v>
      </c>
      <c r="I4333">
        <v>86000</v>
      </c>
      <c r="J4333" t="s">
        <v>14</v>
      </c>
      <c r="K4333">
        <v>0</v>
      </c>
      <c r="L4333" t="s">
        <v>14</v>
      </c>
      <c r="M4333" t="s">
        <v>15</v>
      </c>
    </row>
    <row r="4334" spans="1:13" x14ac:dyDescent="0.25">
      <c r="A4334">
        <v>2024</v>
      </c>
      <c r="B4334" t="str" cm="1">
        <f t="array" ref="B4334">_xlfn.IFS(C4334="SE","Senior", C4334 = "EX", "Excecutive",C4334 ="MI", "Middle", C4334 = "EN", "Entry")</f>
        <v>Senior</v>
      </c>
      <c r="C4334" t="s">
        <v>10</v>
      </c>
      <c r="D4334" t="str" cm="1">
        <f t="array" ref="D4334">_xlfn.IFS(E4334 = "FT","Full Time", E4334 = "PT", "Part Time", E4334 = "FL", "Freelance", E4334 = "CT", "Contract")</f>
        <v>Full Time</v>
      </c>
      <c r="E4334" t="s">
        <v>11</v>
      </c>
      <c r="F4334" t="s">
        <v>66</v>
      </c>
      <c r="G4334">
        <v>398900</v>
      </c>
      <c r="H4334" t="s">
        <v>13</v>
      </c>
      <c r="I4334">
        <v>398900</v>
      </c>
      <c r="J4334" t="s">
        <v>14</v>
      </c>
      <c r="K4334">
        <v>0</v>
      </c>
      <c r="L4334" t="s">
        <v>14</v>
      </c>
      <c r="M4334" t="s">
        <v>15</v>
      </c>
    </row>
    <row r="4335" spans="1:13" x14ac:dyDescent="0.25">
      <c r="A4335">
        <v>2024</v>
      </c>
      <c r="B4335" t="str" cm="1">
        <f t="array" ref="B4335">_xlfn.IFS(C4335="SE","Senior", C4335 = "EX", "Excecutive",C4335 ="MI", "Middle", C4335 = "EN", "Entry")</f>
        <v>Senior</v>
      </c>
      <c r="C4335" t="s">
        <v>10</v>
      </c>
      <c r="D4335" t="str" cm="1">
        <f t="array" ref="D4335">_xlfn.IFS(E4335 = "FT","Full Time", E4335 = "PT", "Part Time", E4335 = "FL", "Freelance", E4335 = "CT", "Contract")</f>
        <v>Full Time</v>
      </c>
      <c r="E4335" t="s">
        <v>11</v>
      </c>
      <c r="F4335" t="s">
        <v>66</v>
      </c>
      <c r="G4335">
        <v>239300</v>
      </c>
      <c r="H4335" t="s">
        <v>13</v>
      </c>
      <c r="I4335">
        <v>239300</v>
      </c>
      <c r="J4335" t="s">
        <v>14</v>
      </c>
      <c r="K4335">
        <v>0</v>
      </c>
      <c r="L4335" t="s">
        <v>14</v>
      </c>
      <c r="M4335" t="s">
        <v>15</v>
      </c>
    </row>
    <row r="4336" spans="1:13" x14ac:dyDescent="0.25">
      <c r="A4336">
        <v>2024</v>
      </c>
      <c r="B4336" t="str" cm="1">
        <f t="array" ref="B4336">_xlfn.IFS(C4336="SE","Senior", C4336 = "EX", "Excecutive",C4336 ="MI", "Middle", C4336 = "EN", "Entry")</f>
        <v>Senior</v>
      </c>
      <c r="C4336" t="s">
        <v>10</v>
      </c>
      <c r="D4336" t="str" cm="1">
        <f t="array" ref="D4336">_xlfn.IFS(E4336 = "FT","Full Time", E4336 = "PT", "Part Time", E4336 = "FL", "Freelance", E4336 = "CT", "Contract")</f>
        <v>Full Time</v>
      </c>
      <c r="E4336" t="s">
        <v>11</v>
      </c>
      <c r="F4336" t="s">
        <v>103</v>
      </c>
      <c r="G4336">
        <v>112000</v>
      </c>
      <c r="H4336" t="s">
        <v>13</v>
      </c>
      <c r="I4336">
        <v>112000</v>
      </c>
      <c r="J4336" t="s">
        <v>14</v>
      </c>
      <c r="K4336">
        <v>0</v>
      </c>
      <c r="L4336" t="s">
        <v>14</v>
      </c>
      <c r="M4336" t="s">
        <v>15</v>
      </c>
    </row>
    <row r="4337" spans="1:13" x14ac:dyDescent="0.25">
      <c r="A4337">
        <v>2024</v>
      </c>
      <c r="B4337" t="str" cm="1">
        <f t="array" ref="B4337">_xlfn.IFS(C4337="SE","Senior", C4337 = "EX", "Excecutive",C4337 ="MI", "Middle", C4337 = "EN", "Entry")</f>
        <v>Senior</v>
      </c>
      <c r="C4337" t="s">
        <v>10</v>
      </c>
      <c r="D4337" t="str" cm="1">
        <f t="array" ref="D4337">_xlfn.IFS(E4337 = "FT","Full Time", E4337 = "PT", "Part Time", E4337 = "FL", "Freelance", E4337 = "CT", "Contract")</f>
        <v>Full Time</v>
      </c>
      <c r="E4337" t="s">
        <v>11</v>
      </c>
      <c r="F4337" t="s">
        <v>103</v>
      </c>
      <c r="G4337">
        <v>109000</v>
      </c>
      <c r="H4337" t="s">
        <v>13</v>
      </c>
      <c r="I4337">
        <v>109000</v>
      </c>
      <c r="J4337" t="s">
        <v>14</v>
      </c>
      <c r="K4337">
        <v>0</v>
      </c>
      <c r="L4337" t="s">
        <v>14</v>
      </c>
      <c r="M4337" t="s">
        <v>15</v>
      </c>
    </row>
    <row r="4338" spans="1:13" x14ac:dyDescent="0.25">
      <c r="A4338">
        <v>2024</v>
      </c>
      <c r="B4338" t="str" cm="1">
        <f t="array" ref="B4338">_xlfn.IFS(C4338="SE","Senior", C4338 = "EX", "Excecutive",C4338 ="MI", "Middle", C4338 = "EN", "Entry")</f>
        <v>Senior</v>
      </c>
      <c r="C4338" t="s">
        <v>10</v>
      </c>
      <c r="D4338" t="str" cm="1">
        <f t="array" ref="D4338">_xlfn.IFS(E4338 = "FT","Full Time", E4338 = "PT", "Part Time", E4338 = "FL", "Freelance", E4338 = "CT", "Contract")</f>
        <v>Full Time</v>
      </c>
      <c r="E4338" t="s">
        <v>11</v>
      </c>
      <c r="F4338" t="s">
        <v>24</v>
      </c>
      <c r="G4338">
        <v>250000</v>
      </c>
      <c r="H4338" t="s">
        <v>13</v>
      </c>
      <c r="I4338">
        <v>250000</v>
      </c>
      <c r="J4338" t="s">
        <v>14</v>
      </c>
      <c r="K4338">
        <v>0</v>
      </c>
      <c r="L4338" t="s">
        <v>14</v>
      </c>
      <c r="M4338" t="s">
        <v>15</v>
      </c>
    </row>
    <row r="4339" spans="1:13" x14ac:dyDescent="0.25">
      <c r="A4339">
        <v>2024</v>
      </c>
      <c r="B4339" t="str" cm="1">
        <f t="array" ref="B4339">_xlfn.IFS(C4339="SE","Senior", C4339 = "EX", "Excecutive",C4339 ="MI", "Middle", C4339 = "EN", "Entry")</f>
        <v>Senior</v>
      </c>
      <c r="C4339" t="s">
        <v>10</v>
      </c>
      <c r="D4339" t="str" cm="1">
        <f t="array" ref="D4339">_xlfn.IFS(E4339 = "FT","Full Time", E4339 = "PT", "Part Time", E4339 = "FL", "Freelance", E4339 = "CT", "Contract")</f>
        <v>Full Time</v>
      </c>
      <c r="E4339" t="s">
        <v>11</v>
      </c>
      <c r="F4339" t="s">
        <v>24</v>
      </c>
      <c r="G4339">
        <v>218750</v>
      </c>
      <c r="H4339" t="s">
        <v>13</v>
      </c>
      <c r="I4339">
        <v>218750</v>
      </c>
      <c r="J4339" t="s">
        <v>14</v>
      </c>
      <c r="K4339">
        <v>0</v>
      </c>
      <c r="L4339" t="s">
        <v>14</v>
      </c>
      <c r="M4339" t="s">
        <v>15</v>
      </c>
    </row>
    <row r="4340" spans="1:13" x14ac:dyDescent="0.25">
      <c r="A4340">
        <v>2024</v>
      </c>
      <c r="B4340" t="str" cm="1">
        <f t="array" ref="B4340">_xlfn.IFS(C4340="SE","Senior", C4340 = "EX", "Excecutive",C4340 ="MI", "Middle", C4340 = "EN", "Entry")</f>
        <v>Middle</v>
      </c>
      <c r="C4340" t="s">
        <v>18</v>
      </c>
      <c r="D4340" t="str" cm="1">
        <f t="array" ref="D4340">_xlfn.IFS(E4340 = "FT","Full Time", E4340 = "PT", "Part Time", E4340 = "FL", "Freelance", E4340 = "CT", "Contract")</f>
        <v>Full Time</v>
      </c>
      <c r="E4340" t="s">
        <v>11</v>
      </c>
      <c r="F4340" t="s">
        <v>24</v>
      </c>
      <c r="G4340">
        <v>212800</v>
      </c>
      <c r="H4340" t="s">
        <v>13</v>
      </c>
      <c r="I4340">
        <v>212800</v>
      </c>
      <c r="J4340" t="s">
        <v>14</v>
      </c>
      <c r="K4340">
        <v>0</v>
      </c>
      <c r="L4340" t="s">
        <v>14</v>
      </c>
      <c r="M4340" t="s">
        <v>26</v>
      </c>
    </row>
    <row r="4341" spans="1:13" x14ac:dyDescent="0.25">
      <c r="A4341">
        <v>2024</v>
      </c>
      <c r="B4341" t="str" cm="1">
        <f t="array" ref="B4341">_xlfn.IFS(C4341="SE","Senior", C4341 = "EX", "Excecutive",C4341 ="MI", "Middle", C4341 = "EN", "Entry")</f>
        <v>Middle</v>
      </c>
      <c r="C4341" t="s">
        <v>18</v>
      </c>
      <c r="D4341" t="str" cm="1">
        <f t="array" ref="D4341">_xlfn.IFS(E4341 = "FT","Full Time", E4341 = "PT", "Part Time", E4341 = "FL", "Freelance", E4341 = "CT", "Contract")</f>
        <v>Full Time</v>
      </c>
      <c r="E4341" t="s">
        <v>11</v>
      </c>
      <c r="F4341" t="s">
        <v>24</v>
      </c>
      <c r="G4341">
        <v>111600</v>
      </c>
      <c r="H4341" t="s">
        <v>13</v>
      </c>
      <c r="I4341">
        <v>111600</v>
      </c>
      <c r="J4341" t="s">
        <v>14</v>
      </c>
      <c r="K4341">
        <v>0</v>
      </c>
      <c r="L4341" t="s">
        <v>14</v>
      </c>
      <c r="M4341" t="s">
        <v>26</v>
      </c>
    </row>
    <row r="4342" spans="1:13" x14ac:dyDescent="0.25">
      <c r="A4342">
        <v>2024</v>
      </c>
      <c r="B4342" t="str" cm="1">
        <f t="array" ref="B4342">_xlfn.IFS(C4342="SE","Senior", C4342 = "EX", "Excecutive",C4342 ="MI", "Middle", C4342 = "EN", "Entry")</f>
        <v>Senior</v>
      </c>
      <c r="C4342" t="s">
        <v>10</v>
      </c>
      <c r="D4342" t="str" cm="1">
        <f t="array" ref="D4342">_xlfn.IFS(E4342 = "FT","Full Time", E4342 = "PT", "Part Time", E4342 = "FL", "Freelance", E4342 = "CT", "Contract")</f>
        <v>Full Time</v>
      </c>
      <c r="E4342" t="s">
        <v>11</v>
      </c>
      <c r="F4342" t="s">
        <v>17</v>
      </c>
      <c r="G4342">
        <v>250000</v>
      </c>
      <c r="H4342" t="s">
        <v>13</v>
      </c>
      <c r="I4342">
        <v>250000</v>
      </c>
      <c r="J4342" t="s">
        <v>14</v>
      </c>
      <c r="K4342">
        <v>100</v>
      </c>
      <c r="L4342" t="s">
        <v>14</v>
      </c>
      <c r="M4342" t="s">
        <v>15</v>
      </c>
    </row>
    <row r="4343" spans="1:13" x14ac:dyDescent="0.25">
      <c r="A4343">
        <v>2024</v>
      </c>
      <c r="B4343" t="str" cm="1">
        <f t="array" ref="B4343">_xlfn.IFS(C4343="SE","Senior", C4343 = "EX", "Excecutive",C4343 ="MI", "Middle", C4343 = "EN", "Entry")</f>
        <v>Senior</v>
      </c>
      <c r="C4343" t="s">
        <v>10</v>
      </c>
      <c r="D4343" t="str" cm="1">
        <f t="array" ref="D4343">_xlfn.IFS(E4343 = "FT","Full Time", E4343 = "PT", "Part Time", E4343 = "FL", "Freelance", E4343 = "CT", "Contract")</f>
        <v>Full Time</v>
      </c>
      <c r="E4343" t="s">
        <v>11</v>
      </c>
      <c r="F4343" t="s">
        <v>17</v>
      </c>
      <c r="G4343">
        <v>230000</v>
      </c>
      <c r="H4343" t="s">
        <v>13</v>
      </c>
      <c r="I4343">
        <v>230000</v>
      </c>
      <c r="J4343" t="s">
        <v>14</v>
      </c>
      <c r="K4343">
        <v>100</v>
      </c>
      <c r="L4343" t="s">
        <v>14</v>
      </c>
      <c r="M4343" t="s">
        <v>15</v>
      </c>
    </row>
    <row r="4344" spans="1:13" x14ac:dyDescent="0.25">
      <c r="A4344">
        <v>2024</v>
      </c>
      <c r="B4344" t="str" cm="1">
        <f t="array" ref="B4344">_xlfn.IFS(C4344="SE","Senior", C4344 = "EX", "Excecutive",C4344 ="MI", "Middle", C4344 = "EN", "Entry")</f>
        <v>Senior</v>
      </c>
      <c r="C4344" t="s">
        <v>10</v>
      </c>
      <c r="D4344" t="str" cm="1">
        <f t="array" ref="D4344">_xlfn.IFS(E4344 = "FT","Full Time", E4344 = "PT", "Part Time", E4344 = "FL", "Freelance", E4344 = "CT", "Contract")</f>
        <v>Full Time</v>
      </c>
      <c r="E4344" t="s">
        <v>11</v>
      </c>
      <c r="F4344" t="s">
        <v>24</v>
      </c>
      <c r="G4344">
        <v>247600</v>
      </c>
      <c r="H4344" t="s">
        <v>13</v>
      </c>
      <c r="I4344">
        <v>247600</v>
      </c>
      <c r="J4344" t="s">
        <v>14</v>
      </c>
      <c r="K4344">
        <v>0</v>
      </c>
      <c r="L4344" t="s">
        <v>14</v>
      </c>
      <c r="M4344" t="s">
        <v>26</v>
      </c>
    </row>
    <row r="4345" spans="1:13" x14ac:dyDescent="0.25">
      <c r="A4345">
        <v>2024</v>
      </c>
      <c r="B4345" t="str" cm="1">
        <f t="array" ref="B4345">_xlfn.IFS(C4345="SE","Senior", C4345 = "EX", "Excecutive",C4345 ="MI", "Middle", C4345 = "EN", "Entry")</f>
        <v>Senior</v>
      </c>
      <c r="C4345" t="s">
        <v>10</v>
      </c>
      <c r="D4345" t="str" cm="1">
        <f t="array" ref="D4345">_xlfn.IFS(E4345 = "FT","Full Time", E4345 = "PT", "Part Time", E4345 = "FL", "Freelance", E4345 = "CT", "Contract")</f>
        <v>Full Time</v>
      </c>
      <c r="E4345" t="s">
        <v>11</v>
      </c>
      <c r="F4345" t="s">
        <v>24</v>
      </c>
      <c r="G4345">
        <v>127300</v>
      </c>
      <c r="H4345" t="s">
        <v>13</v>
      </c>
      <c r="I4345">
        <v>127300</v>
      </c>
      <c r="J4345" t="s">
        <v>14</v>
      </c>
      <c r="K4345">
        <v>0</v>
      </c>
      <c r="L4345" t="s">
        <v>14</v>
      </c>
      <c r="M4345" t="s">
        <v>26</v>
      </c>
    </row>
    <row r="4346" spans="1:13" x14ac:dyDescent="0.25">
      <c r="A4346">
        <v>2024</v>
      </c>
      <c r="B4346" t="str" cm="1">
        <f t="array" ref="B4346">_xlfn.IFS(C4346="SE","Senior", C4346 = "EX", "Excecutive",C4346 ="MI", "Middle", C4346 = "EN", "Entry")</f>
        <v>Middle</v>
      </c>
      <c r="C4346" t="s">
        <v>18</v>
      </c>
      <c r="D4346" t="str" cm="1">
        <f t="array" ref="D4346">_xlfn.IFS(E4346 = "FT","Full Time", E4346 = "PT", "Part Time", E4346 = "FL", "Freelance", E4346 = "CT", "Contract")</f>
        <v>Full Time</v>
      </c>
      <c r="E4346" t="s">
        <v>11</v>
      </c>
      <c r="F4346" t="s">
        <v>16</v>
      </c>
      <c r="G4346">
        <v>170000</v>
      </c>
      <c r="H4346" t="s">
        <v>13</v>
      </c>
      <c r="I4346">
        <v>170000</v>
      </c>
      <c r="J4346" t="s">
        <v>14</v>
      </c>
      <c r="K4346">
        <v>0</v>
      </c>
      <c r="L4346" t="s">
        <v>14</v>
      </c>
      <c r="M4346" t="s">
        <v>15</v>
      </c>
    </row>
    <row r="4347" spans="1:13" x14ac:dyDescent="0.25">
      <c r="A4347">
        <v>2024</v>
      </c>
      <c r="B4347" t="str" cm="1">
        <f t="array" ref="B4347">_xlfn.IFS(C4347="SE","Senior", C4347 = "EX", "Excecutive",C4347 ="MI", "Middle", C4347 = "EN", "Entry")</f>
        <v>Middle</v>
      </c>
      <c r="C4347" t="s">
        <v>18</v>
      </c>
      <c r="D4347" t="str" cm="1">
        <f t="array" ref="D4347">_xlfn.IFS(E4347 = "FT","Full Time", E4347 = "PT", "Part Time", E4347 = "FL", "Freelance", E4347 = "CT", "Contract")</f>
        <v>Full Time</v>
      </c>
      <c r="E4347" t="s">
        <v>11</v>
      </c>
      <c r="F4347" t="s">
        <v>16</v>
      </c>
      <c r="G4347">
        <v>120000</v>
      </c>
      <c r="H4347" t="s">
        <v>13</v>
      </c>
      <c r="I4347">
        <v>120000</v>
      </c>
      <c r="J4347" t="s">
        <v>14</v>
      </c>
      <c r="K4347">
        <v>0</v>
      </c>
      <c r="L4347" t="s">
        <v>14</v>
      </c>
      <c r="M4347" t="s">
        <v>15</v>
      </c>
    </row>
    <row r="4348" spans="1:13" x14ac:dyDescent="0.25">
      <c r="A4348">
        <v>2024</v>
      </c>
      <c r="B4348" t="str" cm="1">
        <f t="array" ref="B4348">_xlfn.IFS(C4348="SE","Senior", C4348 = "EX", "Excecutive",C4348 ="MI", "Middle", C4348 = "EN", "Entry")</f>
        <v>Middle</v>
      </c>
      <c r="C4348" t="s">
        <v>18</v>
      </c>
      <c r="D4348" t="str" cm="1">
        <f t="array" ref="D4348">_xlfn.IFS(E4348 = "FT","Full Time", E4348 = "PT", "Part Time", E4348 = "FL", "Freelance", E4348 = "CT", "Contract")</f>
        <v>Full Time</v>
      </c>
      <c r="E4348" t="s">
        <v>11</v>
      </c>
      <c r="F4348" t="s">
        <v>60</v>
      </c>
      <c r="G4348">
        <v>200400</v>
      </c>
      <c r="H4348" t="s">
        <v>13</v>
      </c>
      <c r="I4348">
        <v>200400</v>
      </c>
      <c r="J4348" t="s">
        <v>14</v>
      </c>
      <c r="K4348">
        <v>0</v>
      </c>
      <c r="L4348" t="s">
        <v>14</v>
      </c>
      <c r="M4348" t="s">
        <v>15</v>
      </c>
    </row>
    <row r="4349" spans="1:13" x14ac:dyDescent="0.25">
      <c r="A4349">
        <v>2024</v>
      </c>
      <c r="B4349" t="str" cm="1">
        <f t="array" ref="B4349">_xlfn.IFS(C4349="SE","Senior", C4349 = "EX", "Excecutive",C4349 ="MI", "Middle", C4349 = "EN", "Entry")</f>
        <v>Middle</v>
      </c>
      <c r="C4349" t="s">
        <v>18</v>
      </c>
      <c r="D4349" t="str" cm="1">
        <f t="array" ref="D4349">_xlfn.IFS(E4349 = "FT","Full Time", E4349 = "PT", "Part Time", E4349 = "FL", "Freelance", E4349 = "CT", "Contract")</f>
        <v>Full Time</v>
      </c>
      <c r="E4349" t="s">
        <v>11</v>
      </c>
      <c r="F4349" t="s">
        <v>60</v>
      </c>
      <c r="G4349">
        <v>154100</v>
      </c>
      <c r="H4349" t="s">
        <v>13</v>
      </c>
      <c r="I4349">
        <v>154100</v>
      </c>
      <c r="J4349" t="s">
        <v>14</v>
      </c>
      <c r="K4349">
        <v>0</v>
      </c>
      <c r="L4349" t="s">
        <v>14</v>
      </c>
      <c r="M4349" t="s">
        <v>15</v>
      </c>
    </row>
    <row r="4350" spans="1:13" x14ac:dyDescent="0.25">
      <c r="A4350">
        <v>2024</v>
      </c>
      <c r="B4350" t="str" cm="1">
        <f t="array" ref="B4350">_xlfn.IFS(C4350="SE","Senior", C4350 = "EX", "Excecutive",C4350 ="MI", "Middle", C4350 = "EN", "Entry")</f>
        <v>Entry</v>
      </c>
      <c r="C4350" t="s">
        <v>20</v>
      </c>
      <c r="D4350" t="str" cm="1">
        <f t="array" ref="D4350">_xlfn.IFS(E4350 = "FT","Full Time", E4350 = "PT", "Part Time", E4350 = "FL", "Freelance", E4350 = "CT", "Contract")</f>
        <v>Full Time</v>
      </c>
      <c r="E4350" t="s">
        <v>11</v>
      </c>
      <c r="F4350" t="s">
        <v>21</v>
      </c>
      <c r="G4350">
        <v>26800</v>
      </c>
      <c r="H4350" t="s">
        <v>36</v>
      </c>
      <c r="I4350">
        <v>33500</v>
      </c>
      <c r="J4350" t="s">
        <v>37</v>
      </c>
      <c r="K4350">
        <v>0</v>
      </c>
      <c r="L4350" t="s">
        <v>37</v>
      </c>
      <c r="M4350" t="s">
        <v>15</v>
      </c>
    </row>
    <row r="4351" spans="1:13" x14ac:dyDescent="0.25">
      <c r="A4351">
        <v>2024</v>
      </c>
      <c r="B4351" t="str" cm="1">
        <f t="array" ref="B4351">_xlfn.IFS(C4351="SE","Senior", C4351 = "EX", "Excecutive",C4351 ="MI", "Middle", C4351 = "EN", "Entry")</f>
        <v>Entry</v>
      </c>
      <c r="C4351" t="s">
        <v>20</v>
      </c>
      <c r="D4351" t="str" cm="1">
        <f t="array" ref="D4351">_xlfn.IFS(E4351 = "FT","Full Time", E4351 = "PT", "Part Time", E4351 = "FL", "Freelance", E4351 = "CT", "Contract")</f>
        <v>Full Time</v>
      </c>
      <c r="E4351" t="s">
        <v>11</v>
      </c>
      <c r="F4351" t="s">
        <v>21</v>
      </c>
      <c r="G4351">
        <v>26800</v>
      </c>
      <c r="H4351" t="s">
        <v>36</v>
      </c>
      <c r="I4351">
        <v>33500</v>
      </c>
      <c r="J4351" t="s">
        <v>37</v>
      </c>
      <c r="K4351">
        <v>0</v>
      </c>
      <c r="L4351" t="s">
        <v>37</v>
      </c>
      <c r="M4351" t="s">
        <v>15</v>
      </c>
    </row>
    <row r="4352" spans="1:13" x14ac:dyDescent="0.25">
      <c r="A4352">
        <v>2024</v>
      </c>
      <c r="B4352" t="str" cm="1">
        <f t="array" ref="B4352">_xlfn.IFS(C4352="SE","Senior", C4352 = "EX", "Excecutive",C4352 ="MI", "Middle", C4352 = "EN", "Entry")</f>
        <v>Entry</v>
      </c>
      <c r="C4352" t="s">
        <v>20</v>
      </c>
      <c r="D4352" t="str" cm="1">
        <f t="array" ref="D4352">_xlfn.IFS(E4352 = "FT","Full Time", E4352 = "PT", "Part Time", E4352 = "FL", "Freelance", E4352 = "CT", "Contract")</f>
        <v>Full Time</v>
      </c>
      <c r="E4352" t="s">
        <v>11</v>
      </c>
      <c r="F4352" t="s">
        <v>21</v>
      </c>
      <c r="G4352">
        <v>75065</v>
      </c>
      <c r="H4352" t="s">
        <v>13</v>
      </c>
      <c r="I4352">
        <v>75065</v>
      </c>
      <c r="J4352" t="s">
        <v>14</v>
      </c>
      <c r="K4352">
        <v>100</v>
      </c>
      <c r="L4352" t="s">
        <v>14</v>
      </c>
      <c r="M4352" t="s">
        <v>15</v>
      </c>
    </row>
    <row r="4353" spans="1:13" x14ac:dyDescent="0.25">
      <c r="A4353">
        <v>2024</v>
      </c>
      <c r="B4353" t="str" cm="1">
        <f t="array" ref="B4353">_xlfn.IFS(C4353="SE","Senior", C4353 = "EX", "Excecutive",C4353 ="MI", "Middle", C4353 = "EN", "Entry")</f>
        <v>Entry</v>
      </c>
      <c r="C4353" t="s">
        <v>20</v>
      </c>
      <c r="D4353" t="str" cm="1">
        <f t="array" ref="D4353">_xlfn.IFS(E4353 = "FT","Full Time", E4353 = "PT", "Part Time", E4353 = "FL", "Freelance", E4353 = "CT", "Contract")</f>
        <v>Full Time</v>
      </c>
      <c r="E4353" t="s">
        <v>11</v>
      </c>
      <c r="F4353" t="s">
        <v>21</v>
      </c>
      <c r="G4353">
        <v>41419</v>
      </c>
      <c r="H4353" t="s">
        <v>13</v>
      </c>
      <c r="I4353">
        <v>41419</v>
      </c>
      <c r="J4353" t="s">
        <v>14</v>
      </c>
      <c r="K4353">
        <v>100</v>
      </c>
      <c r="L4353" t="s">
        <v>14</v>
      </c>
      <c r="M4353" t="s">
        <v>15</v>
      </c>
    </row>
    <row r="4354" spans="1:13" x14ac:dyDescent="0.25">
      <c r="A4354">
        <v>2024</v>
      </c>
      <c r="B4354" t="str" cm="1">
        <f t="array" ref="B4354">_xlfn.IFS(C4354="SE","Senior", C4354 = "EX", "Excecutive",C4354 ="MI", "Middle", C4354 = "EN", "Entry")</f>
        <v>Middle</v>
      </c>
      <c r="C4354" t="s">
        <v>18</v>
      </c>
      <c r="D4354" t="str" cm="1">
        <f t="array" ref="D4354">_xlfn.IFS(E4354 = "FT","Full Time", E4354 = "PT", "Part Time", E4354 = "FL", "Freelance", E4354 = "CT", "Contract")</f>
        <v>Full Time</v>
      </c>
      <c r="E4354" t="s">
        <v>11</v>
      </c>
      <c r="F4354" t="s">
        <v>24</v>
      </c>
      <c r="G4354">
        <v>180000</v>
      </c>
      <c r="H4354" t="s">
        <v>13</v>
      </c>
      <c r="I4354">
        <v>180000</v>
      </c>
      <c r="J4354" t="s">
        <v>14</v>
      </c>
      <c r="K4354">
        <v>0</v>
      </c>
      <c r="L4354" t="s">
        <v>14</v>
      </c>
      <c r="M4354" t="s">
        <v>15</v>
      </c>
    </row>
    <row r="4355" spans="1:13" x14ac:dyDescent="0.25">
      <c r="A4355">
        <v>2024</v>
      </c>
      <c r="B4355" t="str" cm="1">
        <f t="array" ref="B4355">_xlfn.IFS(C4355="SE","Senior", C4355 = "EX", "Excecutive",C4355 ="MI", "Middle", C4355 = "EN", "Entry")</f>
        <v>Middle</v>
      </c>
      <c r="C4355" t="s">
        <v>18</v>
      </c>
      <c r="D4355" t="str" cm="1">
        <f t="array" ref="D4355">_xlfn.IFS(E4355 = "FT","Full Time", E4355 = "PT", "Part Time", E4355 = "FL", "Freelance", E4355 = "CT", "Contract")</f>
        <v>Full Time</v>
      </c>
      <c r="E4355" t="s">
        <v>11</v>
      </c>
      <c r="F4355" t="s">
        <v>24</v>
      </c>
      <c r="G4355">
        <v>160000</v>
      </c>
      <c r="H4355" t="s">
        <v>13</v>
      </c>
      <c r="I4355">
        <v>160000</v>
      </c>
      <c r="J4355" t="s">
        <v>14</v>
      </c>
      <c r="K4355">
        <v>0</v>
      </c>
      <c r="L4355" t="s">
        <v>14</v>
      </c>
      <c r="M4355" t="s">
        <v>15</v>
      </c>
    </row>
    <row r="4356" spans="1:13" x14ac:dyDescent="0.25">
      <c r="A4356">
        <v>2024</v>
      </c>
      <c r="B4356" t="str" cm="1">
        <f t="array" ref="B4356">_xlfn.IFS(C4356="SE","Senior", C4356 = "EX", "Excecutive",C4356 ="MI", "Middle", C4356 = "EN", "Entry")</f>
        <v>Middle</v>
      </c>
      <c r="C4356" t="s">
        <v>18</v>
      </c>
      <c r="D4356" t="str" cm="1">
        <f t="array" ref="D4356">_xlfn.IFS(E4356 = "FT","Full Time", E4356 = "PT", "Part Time", E4356 = "FL", "Freelance", E4356 = "CT", "Contract")</f>
        <v>Full Time</v>
      </c>
      <c r="E4356" t="s">
        <v>11</v>
      </c>
      <c r="F4356" t="s">
        <v>16</v>
      </c>
      <c r="G4356">
        <v>114000</v>
      </c>
      <c r="H4356" t="s">
        <v>13</v>
      </c>
      <c r="I4356">
        <v>114000</v>
      </c>
      <c r="J4356" t="s">
        <v>14</v>
      </c>
      <c r="K4356">
        <v>100</v>
      </c>
      <c r="L4356" t="s">
        <v>14</v>
      </c>
      <c r="M4356" t="s">
        <v>15</v>
      </c>
    </row>
    <row r="4357" spans="1:13" x14ac:dyDescent="0.25">
      <c r="A4357">
        <v>2024</v>
      </c>
      <c r="B4357" t="str" cm="1">
        <f t="array" ref="B4357">_xlfn.IFS(C4357="SE","Senior", C4357 = "EX", "Excecutive",C4357 ="MI", "Middle", C4357 = "EN", "Entry")</f>
        <v>Middle</v>
      </c>
      <c r="C4357" t="s">
        <v>18</v>
      </c>
      <c r="D4357" t="str" cm="1">
        <f t="array" ref="D4357">_xlfn.IFS(E4357 = "FT","Full Time", E4357 = "PT", "Part Time", E4357 = "FL", "Freelance", E4357 = "CT", "Contract")</f>
        <v>Full Time</v>
      </c>
      <c r="E4357" t="s">
        <v>11</v>
      </c>
      <c r="F4357" t="s">
        <v>16</v>
      </c>
      <c r="G4357">
        <v>68000</v>
      </c>
      <c r="H4357" t="s">
        <v>13</v>
      </c>
      <c r="I4357">
        <v>68000</v>
      </c>
      <c r="J4357" t="s">
        <v>14</v>
      </c>
      <c r="K4357">
        <v>100</v>
      </c>
      <c r="L4357" t="s">
        <v>14</v>
      </c>
      <c r="M4357" t="s">
        <v>15</v>
      </c>
    </row>
    <row r="4358" spans="1:13" x14ac:dyDescent="0.25">
      <c r="A4358">
        <v>2024</v>
      </c>
      <c r="B4358" t="str" cm="1">
        <f t="array" ref="B4358">_xlfn.IFS(C4358="SE","Senior", C4358 = "EX", "Excecutive",C4358 ="MI", "Middle", C4358 = "EN", "Entry")</f>
        <v>Middle</v>
      </c>
      <c r="C4358" t="s">
        <v>18</v>
      </c>
      <c r="D4358" t="str" cm="1">
        <f t="array" ref="D4358">_xlfn.IFS(E4358 = "FT","Full Time", E4358 = "PT", "Part Time", E4358 = "FL", "Freelance", E4358 = "CT", "Contract")</f>
        <v>Full Time</v>
      </c>
      <c r="E4358" t="s">
        <v>11</v>
      </c>
      <c r="F4358" t="s">
        <v>21</v>
      </c>
      <c r="G4358">
        <v>325000</v>
      </c>
      <c r="H4358" t="s">
        <v>13</v>
      </c>
      <c r="I4358">
        <v>325000</v>
      </c>
      <c r="J4358" t="s">
        <v>14</v>
      </c>
      <c r="K4358">
        <v>0</v>
      </c>
      <c r="L4358" t="s">
        <v>14</v>
      </c>
      <c r="M4358" t="s">
        <v>15</v>
      </c>
    </row>
    <row r="4359" spans="1:13" x14ac:dyDescent="0.25">
      <c r="A4359">
        <v>2024</v>
      </c>
      <c r="B4359" t="str" cm="1">
        <f t="array" ref="B4359">_xlfn.IFS(C4359="SE","Senior", C4359 = "EX", "Excecutive",C4359 ="MI", "Middle", C4359 = "EN", "Entry")</f>
        <v>Middle</v>
      </c>
      <c r="C4359" t="s">
        <v>18</v>
      </c>
      <c r="D4359" t="str" cm="1">
        <f t="array" ref="D4359">_xlfn.IFS(E4359 = "FT","Full Time", E4359 = "PT", "Part Time", E4359 = "FL", "Freelance", E4359 = "CT", "Contract")</f>
        <v>Full Time</v>
      </c>
      <c r="E4359" t="s">
        <v>11</v>
      </c>
      <c r="F4359" t="s">
        <v>21</v>
      </c>
      <c r="G4359">
        <v>80000</v>
      </c>
      <c r="H4359" t="s">
        <v>13</v>
      </c>
      <c r="I4359">
        <v>80000</v>
      </c>
      <c r="J4359" t="s">
        <v>14</v>
      </c>
      <c r="K4359">
        <v>0</v>
      </c>
      <c r="L4359" t="s">
        <v>14</v>
      </c>
      <c r="M4359" t="s">
        <v>15</v>
      </c>
    </row>
    <row r="4360" spans="1:13" x14ac:dyDescent="0.25">
      <c r="A4360">
        <v>2024</v>
      </c>
      <c r="B4360" t="str" cm="1">
        <f t="array" ref="B4360">_xlfn.IFS(C4360="SE","Senior", C4360 = "EX", "Excecutive",C4360 ="MI", "Middle", C4360 = "EN", "Entry")</f>
        <v>Middle</v>
      </c>
      <c r="C4360" t="s">
        <v>18</v>
      </c>
      <c r="D4360" t="str" cm="1">
        <f t="array" ref="D4360">_xlfn.IFS(E4360 = "FT","Full Time", E4360 = "PT", "Part Time", E4360 = "FL", "Freelance", E4360 = "CT", "Contract")</f>
        <v>Full Time</v>
      </c>
      <c r="E4360" t="s">
        <v>11</v>
      </c>
      <c r="F4360" t="s">
        <v>17</v>
      </c>
      <c r="G4360">
        <v>84000</v>
      </c>
      <c r="H4360" t="s">
        <v>43</v>
      </c>
      <c r="I4360">
        <v>93333</v>
      </c>
      <c r="J4360" t="s">
        <v>92</v>
      </c>
      <c r="K4360">
        <v>100</v>
      </c>
      <c r="L4360" t="s">
        <v>92</v>
      </c>
      <c r="M4360" t="s">
        <v>15</v>
      </c>
    </row>
    <row r="4361" spans="1:13" x14ac:dyDescent="0.25">
      <c r="A4361">
        <v>2024</v>
      </c>
      <c r="B4361" t="str" cm="1">
        <f t="array" ref="B4361">_xlfn.IFS(C4361="SE","Senior", C4361 = "EX", "Excecutive",C4361 ="MI", "Middle", C4361 = "EN", "Entry")</f>
        <v>Middle</v>
      </c>
      <c r="C4361" t="s">
        <v>18</v>
      </c>
      <c r="D4361" t="str" cm="1">
        <f t="array" ref="D4361">_xlfn.IFS(E4361 = "FT","Full Time", E4361 = "PT", "Part Time", E4361 = "FL", "Freelance", E4361 = "CT", "Contract")</f>
        <v>Full Time</v>
      </c>
      <c r="E4361" t="s">
        <v>11</v>
      </c>
      <c r="F4361" t="s">
        <v>25</v>
      </c>
      <c r="G4361">
        <v>222200</v>
      </c>
      <c r="H4361" t="s">
        <v>13</v>
      </c>
      <c r="I4361">
        <v>222200</v>
      </c>
      <c r="J4361" t="s">
        <v>14</v>
      </c>
      <c r="K4361">
        <v>0</v>
      </c>
      <c r="L4361" t="s">
        <v>14</v>
      </c>
      <c r="M4361" t="s">
        <v>26</v>
      </c>
    </row>
    <row r="4362" spans="1:13" x14ac:dyDescent="0.25">
      <c r="A4362">
        <v>2024</v>
      </c>
      <c r="B4362" t="str" cm="1">
        <f t="array" ref="B4362">_xlfn.IFS(C4362="SE","Senior", C4362 = "EX", "Excecutive",C4362 ="MI", "Middle", C4362 = "EN", "Entry")</f>
        <v>Middle</v>
      </c>
      <c r="C4362" t="s">
        <v>18</v>
      </c>
      <c r="D4362" t="str" cm="1">
        <f t="array" ref="D4362">_xlfn.IFS(E4362 = "FT","Full Time", E4362 = "PT", "Part Time", E4362 = "FL", "Freelance", E4362 = "CT", "Contract")</f>
        <v>Full Time</v>
      </c>
      <c r="E4362" t="s">
        <v>11</v>
      </c>
      <c r="F4362" t="s">
        <v>25</v>
      </c>
      <c r="G4362">
        <v>136000</v>
      </c>
      <c r="H4362" t="s">
        <v>13</v>
      </c>
      <c r="I4362">
        <v>136000</v>
      </c>
      <c r="J4362" t="s">
        <v>14</v>
      </c>
      <c r="K4362">
        <v>0</v>
      </c>
      <c r="L4362" t="s">
        <v>14</v>
      </c>
      <c r="M4362" t="s">
        <v>26</v>
      </c>
    </row>
    <row r="4363" spans="1:13" x14ac:dyDescent="0.25">
      <c r="A4363">
        <v>2024</v>
      </c>
      <c r="B4363" t="str" cm="1">
        <f t="array" ref="B4363">_xlfn.IFS(C4363="SE","Senior", C4363 = "EX", "Excecutive",C4363 ="MI", "Middle", C4363 = "EN", "Entry")</f>
        <v>Middle</v>
      </c>
      <c r="C4363" t="s">
        <v>18</v>
      </c>
      <c r="D4363" t="str" cm="1">
        <f t="array" ref="D4363">_xlfn.IFS(E4363 = "FT","Full Time", E4363 = "PT", "Part Time", E4363 = "FL", "Freelance", E4363 = "CT", "Contract")</f>
        <v>Full Time</v>
      </c>
      <c r="E4363" t="s">
        <v>11</v>
      </c>
      <c r="F4363" t="s">
        <v>16</v>
      </c>
      <c r="G4363">
        <v>210100</v>
      </c>
      <c r="H4363" t="s">
        <v>13</v>
      </c>
      <c r="I4363">
        <v>210100</v>
      </c>
      <c r="J4363" t="s">
        <v>14</v>
      </c>
      <c r="K4363">
        <v>0</v>
      </c>
      <c r="L4363" t="s">
        <v>14</v>
      </c>
      <c r="M4363" t="s">
        <v>15</v>
      </c>
    </row>
    <row r="4364" spans="1:13" x14ac:dyDescent="0.25">
      <c r="A4364">
        <v>2024</v>
      </c>
      <c r="B4364" t="str" cm="1">
        <f t="array" ref="B4364">_xlfn.IFS(C4364="SE","Senior", C4364 = "EX", "Excecutive",C4364 ="MI", "Middle", C4364 = "EN", "Entry")</f>
        <v>Middle</v>
      </c>
      <c r="C4364" t="s">
        <v>18</v>
      </c>
      <c r="D4364" t="str" cm="1">
        <f t="array" ref="D4364">_xlfn.IFS(E4364 = "FT","Full Time", E4364 = "PT", "Part Time", E4364 = "FL", "Freelance", E4364 = "CT", "Contract")</f>
        <v>Full Time</v>
      </c>
      <c r="E4364" t="s">
        <v>11</v>
      </c>
      <c r="F4364" t="s">
        <v>16</v>
      </c>
      <c r="G4364">
        <v>210100</v>
      </c>
      <c r="H4364" t="s">
        <v>13</v>
      </c>
      <c r="I4364">
        <v>210100</v>
      </c>
      <c r="J4364" t="s">
        <v>14</v>
      </c>
      <c r="K4364">
        <v>0</v>
      </c>
      <c r="L4364" t="s">
        <v>14</v>
      </c>
      <c r="M4364" t="s">
        <v>15</v>
      </c>
    </row>
    <row r="4365" spans="1:13" x14ac:dyDescent="0.25">
      <c r="A4365">
        <v>2024</v>
      </c>
      <c r="B4365" t="str" cm="1">
        <f t="array" ref="B4365">_xlfn.IFS(C4365="SE","Senior", C4365 = "EX", "Excecutive",C4365 ="MI", "Middle", C4365 = "EN", "Entry")</f>
        <v>Senior</v>
      </c>
      <c r="C4365" t="s">
        <v>10</v>
      </c>
      <c r="D4365" t="str" cm="1">
        <f t="array" ref="D4365">_xlfn.IFS(E4365 = "FT","Full Time", E4365 = "PT", "Part Time", E4365 = "FL", "Freelance", E4365 = "CT", "Contract")</f>
        <v>Full Time</v>
      </c>
      <c r="E4365" t="s">
        <v>11</v>
      </c>
      <c r="F4365" t="s">
        <v>25</v>
      </c>
      <c r="G4365">
        <v>260000</v>
      </c>
      <c r="H4365" t="s">
        <v>13</v>
      </c>
      <c r="I4365">
        <v>260000</v>
      </c>
      <c r="J4365" t="s">
        <v>14</v>
      </c>
      <c r="K4365">
        <v>0</v>
      </c>
      <c r="L4365" t="s">
        <v>14</v>
      </c>
      <c r="M4365" t="s">
        <v>26</v>
      </c>
    </row>
    <row r="4366" spans="1:13" x14ac:dyDescent="0.25">
      <c r="A4366">
        <v>2024</v>
      </c>
      <c r="B4366" t="str" cm="1">
        <f t="array" ref="B4366">_xlfn.IFS(C4366="SE","Senior", C4366 = "EX", "Excecutive",C4366 ="MI", "Middle", C4366 = "EN", "Entry")</f>
        <v>Senior</v>
      </c>
      <c r="C4366" t="s">
        <v>10</v>
      </c>
      <c r="D4366" t="str" cm="1">
        <f t="array" ref="D4366">_xlfn.IFS(E4366 = "FT","Full Time", E4366 = "PT", "Part Time", E4366 = "FL", "Freelance", E4366 = "CT", "Contract")</f>
        <v>Full Time</v>
      </c>
      <c r="E4366" t="s">
        <v>11</v>
      </c>
      <c r="F4366" t="s">
        <v>25</v>
      </c>
      <c r="G4366">
        <v>136000</v>
      </c>
      <c r="H4366" t="s">
        <v>13</v>
      </c>
      <c r="I4366">
        <v>136000</v>
      </c>
      <c r="J4366" t="s">
        <v>14</v>
      </c>
      <c r="K4366">
        <v>0</v>
      </c>
      <c r="L4366" t="s">
        <v>14</v>
      </c>
      <c r="M4366" t="s">
        <v>26</v>
      </c>
    </row>
    <row r="4367" spans="1:13" x14ac:dyDescent="0.25">
      <c r="A4367">
        <v>2024</v>
      </c>
      <c r="B4367" t="str" cm="1">
        <f t="array" ref="B4367">_xlfn.IFS(C4367="SE","Senior", C4367 = "EX", "Excecutive",C4367 ="MI", "Middle", C4367 = "EN", "Entry")</f>
        <v>Middle</v>
      </c>
      <c r="C4367" t="s">
        <v>18</v>
      </c>
      <c r="D4367" t="str" cm="1">
        <f t="array" ref="D4367">_xlfn.IFS(E4367 = "FT","Full Time", E4367 = "PT", "Part Time", E4367 = "FL", "Freelance", E4367 = "CT", "Contract")</f>
        <v>Full Time</v>
      </c>
      <c r="E4367" t="s">
        <v>11</v>
      </c>
      <c r="F4367" t="s">
        <v>25</v>
      </c>
      <c r="G4367">
        <v>222200</v>
      </c>
      <c r="H4367" t="s">
        <v>13</v>
      </c>
      <c r="I4367">
        <v>222200</v>
      </c>
      <c r="J4367" t="s">
        <v>14</v>
      </c>
      <c r="K4367">
        <v>0</v>
      </c>
      <c r="L4367" t="s">
        <v>14</v>
      </c>
      <c r="M4367" t="s">
        <v>26</v>
      </c>
    </row>
    <row r="4368" spans="1:13" x14ac:dyDescent="0.25">
      <c r="A4368">
        <v>2024</v>
      </c>
      <c r="B4368" t="str" cm="1">
        <f t="array" ref="B4368">_xlfn.IFS(C4368="SE","Senior", C4368 = "EX", "Excecutive",C4368 ="MI", "Middle", C4368 = "EN", "Entry")</f>
        <v>Middle</v>
      </c>
      <c r="C4368" t="s">
        <v>18</v>
      </c>
      <c r="D4368" t="str" cm="1">
        <f t="array" ref="D4368">_xlfn.IFS(E4368 = "FT","Full Time", E4368 = "PT", "Part Time", E4368 = "FL", "Freelance", E4368 = "CT", "Contract")</f>
        <v>Full Time</v>
      </c>
      <c r="E4368" t="s">
        <v>11</v>
      </c>
      <c r="F4368" t="s">
        <v>25</v>
      </c>
      <c r="G4368">
        <v>136000</v>
      </c>
      <c r="H4368" t="s">
        <v>13</v>
      </c>
      <c r="I4368">
        <v>136000</v>
      </c>
      <c r="J4368" t="s">
        <v>14</v>
      </c>
      <c r="K4368">
        <v>0</v>
      </c>
      <c r="L4368" t="s">
        <v>14</v>
      </c>
      <c r="M4368" t="s">
        <v>26</v>
      </c>
    </row>
    <row r="4369" spans="1:13" x14ac:dyDescent="0.25">
      <c r="A4369">
        <v>2024</v>
      </c>
      <c r="B4369" t="str" cm="1">
        <f t="array" ref="B4369">_xlfn.IFS(C4369="SE","Senior", C4369 = "EX", "Excecutive",C4369 ="MI", "Middle", C4369 = "EN", "Entry")</f>
        <v>Senior</v>
      </c>
      <c r="C4369" t="s">
        <v>10</v>
      </c>
      <c r="D4369" t="str" cm="1">
        <f t="array" ref="D4369">_xlfn.IFS(E4369 = "FT","Full Time", E4369 = "PT", "Part Time", E4369 = "FL", "Freelance", E4369 = "CT", "Contract")</f>
        <v>Full Time</v>
      </c>
      <c r="E4369" t="s">
        <v>11</v>
      </c>
      <c r="F4369" t="s">
        <v>25</v>
      </c>
      <c r="G4369">
        <v>260000</v>
      </c>
      <c r="H4369" t="s">
        <v>13</v>
      </c>
      <c r="I4369">
        <v>260000</v>
      </c>
      <c r="J4369" t="s">
        <v>14</v>
      </c>
      <c r="K4369">
        <v>0</v>
      </c>
      <c r="L4369" t="s">
        <v>14</v>
      </c>
      <c r="M4369" t="s">
        <v>26</v>
      </c>
    </row>
    <row r="4370" spans="1:13" x14ac:dyDescent="0.25">
      <c r="A4370">
        <v>2024</v>
      </c>
      <c r="B4370" t="str" cm="1">
        <f t="array" ref="B4370">_xlfn.IFS(C4370="SE","Senior", C4370 = "EX", "Excecutive",C4370 ="MI", "Middle", C4370 = "EN", "Entry")</f>
        <v>Senior</v>
      </c>
      <c r="C4370" t="s">
        <v>10</v>
      </c>
      <c r="D4370" t="str" cm="1">
        <f t="array" ref="D4370">_xlfn.IFS(E4370 = "FT","Full Time", E4370 = "PT", "Part Time", E4370 = "FL", "Freelance", E4370 = "CT", "Contract")</f>
        <v>Full Time</v>
      </c>
      <c r="E4370" t="s">
        <v>11</v>
      </c>
      <c r="F4370" t="s">
        <v>25</v>
      </c>
      <c r="G4370">
        <v>136000</v>
      </c>
      <c r="H4370" t="s">
        <v>13</v>
      </c>
      <c r="I4370">
        <v>136000</v>
      </c>
      <c r="J4370" t="s">
        <v>14</v>
      </c>
      <c r="K4370">
        <v>0</v>
      </c>
      <c r="L4370" t="s">
        <v>14</v>
      </c>
      <c r="M4370" t="s">
        <v>26</v>
      </c>
    </row>
    <row r="4371" spans="1:13" x14ac:dyDescent="0.25">
      <c r="A4371">
        <v>2024</v>
      </c>
      <c r="B4371" t="str" cm="1">
        <f t="array" ref="B4371">_xlfn.IFS(C4371="SE","Senior", C4371 = "EX", "Excecutive",C4371 ="MI", "Middle", C4371 = "EN", "Entry")</f>
        <v>Middle</v>
      </c>
      <c r="C4371" t="s">
        <v>18</v>
      </c>
      <c r="D4371" t="str" cm="1">
        <f t="array" ref="D4371">_xlfn.IFS(E4371 = "FT","Full Time", E4371 = "PT", "Part Time", E4371 = "FL", "Freelance", E4371 = "CT", "Contract")</f>
        <v>Full Time</v>
      </c>
      <c r="E4371" t="s">
        <v>11</v>
      </c>
      <c r="F4371" t="s">
        <v>16</v>
      </c>
      <c r="G4371">
        <v>171816</v>
      </c>
      <c r="H4371" t="s">
        <v>13</v>
      </c>
      <c r="I4371">
        <v>171816</v>
      </c>
      <c r="J4371" t="s">
        <v>14</v>
      </c>
      <c r="K4371">
        <v>0</v>
      </c>
      <c r="L4371" t="s">
        <v>14</v>
      </c>
      <c r="M4371" t="s">
        <v>15</v>
      </c>
    </row>
    <row r="4372" spans="1:13" x14ac:dyDescent="0.25">
      <c r="A4372">
        <v>2024</v>
      </c>
      <c r="B4372" t="str" cm="1">
        <f t="array" ref="B4372">_xlfn.IFS(C4372="SE","Senior", C4372 = "EX", "Excecutive",C4372 ="MI", "Middle", C4372 = "EN", "Entry")</f>
        <v>Middle</v>
      </c>
      <c r="C4372" t="s">
        <v>18</v>
      </c>
      <c r="D4372" t="str" cm="1">
        <f t="array" ref="D4372">_xlfn.IFS(E4372 = "FT","Full Time", E4372 = "PT", "Part Time", E4372 = "FL", "Freelance", E4372 = "CT", "Contract")</f>
        <v>Full Time</v>
      </c>
      <c r="E4372" t="s">
        <v>11</v>
      </c>
      <c r="F4372" t="s">
        <v>16</v>
      </c>
      <c r="G4372">
        <v>97935</v>
      </c>
      <c r="H4372" t="s">
        <v>13</v>
      </c>
      <c r="I4372">
        <v>97935</v>
      </c>
      <c r="J4372" t="s">
        <v>14</v>
      </c>
      <c r="K4372">
        <v>0</v>
      </c>
      <c r="L4372" t="s">
        <v>14</v>
      </c>
      <c r="M4372" t="s">
        <v>15</v>
      </c>
    </row>
    <row r="4373" spans="1:13" x14ac:dyDescent="0.25">
      <c r="A4373">
        <v>2024</v>
      </c>
      <c r="B4373" t="str" cm="1">
        <f t="array" ref="B4373">_xlfn.IFS(C4373="SE","Senior", C4373 = "EX", "Excecutive",C4373 ="MI", "Middle", C4373 = "EN", "Entry")</f>
        <v>Senior</v>
      </c>
      <c r="C4373" t="s">
        <v>10</v>
      </c>
      <c r="D4373" t="str" cm="1">
        <f t="array" ref="D4373">_xlfn.IFS(E4373 = "FT","Full Time", E4373 = "PT", "Part Time", E4373 = "FL", "Freelance", E4373 = "CT", "Contract")</f>
        <v>Full Time</v>
      </c>
      <c r="E4373" t="s">
        <v>11</v>
      </c>
      <c r="F4373" t="s">
        <v>21</v>
      </c>
      <c r="G4373">
        <v>164000</v>
      </c>
      <c r="H4373" t="s">
        <v>13</v>
      </c>
      <c r="I4373">
        <v>164000</v>
      </c>
      <c r="J4373" t="s">
        <v>14</v>
      </c>
      <c r="K4373">
        <v>0</v>
      </c>
      <c r="L4373" t="s">
        <v>14</v>
      </c>
      <c r="M4373" t="s">
        <v>15</v>
      </c>
    </row>
    <row r="4374" spans="1:13" x14ac:dyDescent="0.25">
      <c r="A4374">
        <v>2024</v>
      </c>
      <c r="B4374" t="str" cm="1">
        <f t="array" ref="B4374">_xlfn.IFS(C4374="SE","Senior", C4374 = "EX", "Excecutive",C4374 ="MI", "Middle", C4374 = "EN", "Entry")</f>
        <v>Senior</v>
      </c>
      <c r="C4374" t="s">
        <v>10</v>
      </c>
      <c r="D4374" t="str" cm="1">
        <f t="array" ref="D4374">_xlfn.IFS(E4374 = "FT","Full Time", E4374 = "PT", "Part Time", E4374 = "FL", "Freelance", E4374 = "CT", "Contract")</f>
        <v>Full Time</v>
      </c>
      <c r="E4374" t="s">
        <v>11</v>
      </c>
      <c r="F4374" t="s">
        <v>21</v>
      </c>
      <c r="G4374">
        <v>109000</v>
      </c>
      <c r="H4374" t="s">
        <v>13</v>
      </c>
      <c r="I4374">
        <v>109000</v>
      </c>
      <c r="J4374" t="s">
        <v>14</v>
      </c>
      <c r="K4374">
        <v>0</v>
      </c>
      <c r="L4374" t="s">
        <v>14</v>
      </c>
      <c r="M4374" t="s">
        <v>15</v>
      </c>
    </row>
    <row r="4375" spans="1:13" x14ac:dyDescent="0.25">
      <c r="A4375">
        <v>2024</v>
      </c>
      <c r="B4375" t="str" cm="1">
        <f t="array" ref="B4375">_xlfn.IFS(C4375="SE","Senior", C4375 = "EX", "Excecutive",C4375 ="MI", "Middle", C4375 = "EN", "Entry")</f>
        <v>Middle</v>
      </c>
      <c r="C4375" t="s">
        <v>18</v>
      </c>
      <c r="D4375" t="str" cm="1">
        <f t="array" ref="D4375">_xlfn.IFS(E4375 = "FT","Full Time", E4375 = "PT", "Part Time", E4375 = "FL", "Freelance", E4375 = "CT", "Contract")</f>
        <v>Full Time</v>
      </c>
      <c r="E4375" t="s">
        <v>11</v>
      </c>
      <c r="F4375" t="s">
        <v>27</v>
      </c>
      <c r="G4375">
        <v>127000</v>
      </c>
      <c r="H4375" t="s">
        <v>13</v>
      </c>
      <c r="I4375">
        <v>127000</v>
      </c>
      <c r="J4375" t="s">
        <v>14</v>
      </c>
      <c r="K4375">
        <v>100</v>
      </c>
      <c r="L4375" t="s">
        <v>14</v>
      </c>
      <c r="M4375" t="s">
        <v>15</v>
      </c>
    </row>
    <row r="4376" spans="1:13" x14ac:dyDescent="0.25">
      <c r="A4376">
        <v>2024</v>
      </c>
      <c r="B4376" t="str" cm="1">
        <f t="array" ref="B4376">_xlfn.IFS(C4376="SE","Senior", C4376 = "EX", "Excecutive",C4376 ="MI", "Middle", C4376 = "EN", "Entry")</f>
        <v>Middle</v>
      </c>
      <c r="C4376" t="s">
        <v>18</v>
      </c>
      <c r="D4376" t="str" cm="1">
        <f t="array" ref="D4376">_xlfn.IFS(E4376 = "FT","Full Time", E4376 = "PT", "Part Time", E4376 = "FL", "Freelance", E4376 = "CT", "Contract")</f>
        <v>Full Time</v>
      </c>
      <c r="E4376" t="s">
        <v>11</v>
      </c>
      <c r="F4376" t="s">
        <v>27</v>
      </c>
      <c r="G4376">
        <v>65000</v>
      </c>
      <c r="H4376" t="s">
        <v>13</v>
      </c>
      <c r="I4376">
        <v>65000</v>
      </c>
      <c r="J4376" t="s">
        <v>14</v>
      </c>
      <c r="K4376">
        <v>100</v>
      </c>
      <c r="L4376" t="s">
        <v>14</v>
      </c>
      <c r="M4376" t="s">
        <v>15</v>
      </c>
    </row>
    <row r="4377" spans="1:13" x14ac:dyDescent="0.25">
      <c r="A4377">
        <v>2024</v>
      </c>
      <c r="B4377" t="str" cm="1">
        <f t="array" ref="B4377">_xlfn.IFS(C4377="SE","Senior", C4377 = "EX", "Excecutive",C4377 ="MI", "Middle", C4377 = "EN", "Entry")</f>
        <v>Senior</v>
      </c>
      <c r="C4377" t="s">
        <v>10</v>
      </c>
      <c r="D4377" t="str" cm="1">
        <f t="array" ref="D4377">_xlfn.IFS(E4377 = "FT","Full Time", E4377 = "PT", "Part Time", E4377 = "FL", "Freelance", E4377 = "CT", "Contract")</f>
        <v>Full Time</v>
      </c>
      <c r="E4377" t="s">
        <v>11</v>
      </c>
      <c r="F4377" t="s">
        <v>24</v>
      </c>
      <c r="G4377">
        <v>143000</v>
      </c>
      <c r="H4377" t="s">
        <v>13</v>
      </c>
      <c r="I4377">
        <v>143000</v>
      </c>
      <c r="J4377" t="s">
        <v>14</v>
      </c>
      <c r="K4377">
        <v>0</v>
      </c>
      <c r="L4377" t="s">
        <v>14</v>
      </c>
      <c r="M4377" t="s">
        <v>15</v>
      </c>
    </row>
    <row r="4378" spans="1:13" x14ac:dyDescent="0.25">
      <c r="A4378">
        <v>2024</v>
      </c>
      <c r="B4378" t="str" cm="1">
        <f t="array" ref="B4378">_xlfn.IFS(C4378="SE","Senior", C4378 = "EX", "Excecutive",C4378 ="MI", "Middle", C4378 = "EN", "Entry")</f>
        <v>Senior</v>
      </c>
      <c r="C4378" t="s">
        <v>10</v>
      </c>
      <c r="D4378" t="str" cm="1">
        <f t="array" ref="D4378">_xlfn.IFS(E4378 = "FT","Full Time", E4378 = "PT", "Part Time", E4378 = "FL", "Freelance", E4378 = "CT", "Contract")</f>
        <v>Full Time</v>
      </c>
      <c r="E4378" t="s">
        <v>11</v>
      </c>
      <c r="F4378" t="s">
        <v>24</v>
      </c>
      <c r="G4378">
        <v>104000</v>
      </c>
      <c r="H4378" t="s">
        <v>13</v>
      </c>
      <c r="I4378">
        <v>104000</v>
      </c>
      <c r="J4378" t="s">
        <v>14</v>
      </c>
      <c r="K4378">
        <v>0</v>
      </c>
      <c r="L4378" t="s">
        <v>14</v>
      </c>
      <c r="M4378" t="s">
        <v>15</v>
      </c>
    </row>
    <row r="4379" spans="1:13" x14ac:dyDescent="0.25">
      <c r="A4379">
        <v>2024</v>
      </c>
      <c r="B4379" t="str" cm="1">
        <f t="array" ref="B4379">_xlfn.IFS(C4379="SE","Senior", C4379 = "EX", "Excecutive",C4379 ="MI", "Middle", C4379 = "EN", "Entry")</f>
        <v>Senior</v>
      </c>
      <c r="C4379" t="s">
        <v>10</v>
      </c>
      <c r="D4379" t="str" cm="1">
        <f t="array" ref="D4379">_xlfn.IFS(E4379 = "FT","Full Time", E4379 = "PT", "Part Time", E4379 = "FL", "Freelance", E4379 = "CT", "Contract")</f>
        <v>Full Time</v>
      </c>
      <c r="E4379" t="s">
        <v>11</v>
      </c>
      <c r="F4379" t="s">
        <v>17</v>
      </c>
      <c r="G4379">
        <v>221000</v>
      </c>
      <c r="H4379" t="s">
        <v>13</v>
      </c>
      <c r="I4379">
        <v>221000</v>
      </c>
      <c r="J4379" t="s">
        <v>14</v>
      </c>
      <c r="K4379">
        <v>0</v>
      </c>
      <c r="L4379" t="s">
        <v>14</v>
      </c>
      <c r="M4379" t="s">
        <v>15</v>
      </c>
    </row>
    <row r="4380" spans="1:13" x14ac:dyDescent="0.25">
      <c r="A4380">
        <v>2024</v>
      </c>
      <c r="B4380" t="str" cm="1">
        <f t="array" ref="B4380">_xlfn.IFS(C4380="SE","Senior", C4380 = "EX", "Excecutive",C4380 ="MI", "Middle", C4380 = "EN", "Entry")</f>
        <v>Senior</v>
      </c>
      <c r="C4380" t="s">
        <v>10</v>
      </c>
      <c r="D4380" t="str" cm="1">
        <f t="array" ref="D4380">_xlfn.IFS(E4380 = "FT","Full Time", E4380 = "PT", "Part Time", E4380 = "FL", "Freelance", E4380 = "CT", "Contract")</f>
        <v>Full Time</v>
      </c>
      <c r="E4380" t="s">
        <v>11</v>
      </c>
      <c r="F4380" t="s">
        <v>17</v>
      </c>
      <c r="G4380">
        <v>180000</v>
      </c>
      <c r="H4380" t="s">
        <v>13</v>
      </c>
      <c r="I4380">
        <v>180000</v>
      </c>
      <c r="J4380" t="s">
        <v>14</v>
      </c>
      <c r="K4380">
        <v>0</v>
      </c>
      <c r="L4380" t="s">
        <v>14</v>
      </c>
      <c r="M4380" t="s">
        <v>15</v>
      </c>
    </row>
    <row r="4381" spans="1:13" x14ac:dyDescent="0.25">
      <c r="A4381">
        <v>2024</v>
      </c>
      <c r="B4381" t="str" cm="1">
        <f t="array" ref="B4381">_xlfn.IFS(C4381="SE","Senior", C4381 = "EX", "Excecutive",C4381 ="MI", "Middle", C4381 = "EN", "Entry")</f>
        <v>Senior</v>
      </c>
      <c r="C4381" t="s">
        <v>10</v>
      </c>
      <c r="D4381" t="str" cm="1">
        <f t="array" ref="D4381">_xlfn.IFS(E4381 = "FT","Full Time", E4381 = "PT", "Part Time", E4381 = "FL", "Freelance", E4381 = "CT", "Contract")</f>
        <v>Full Time</v>
      </c>
      <c r="E4381" t="s">
        <v>11</v>
      </c>
      <c r="F4381" t="s">
        <v>24</v>
      </c>
      <c r="G4381">
        <v>157850</v>
      </c>
      <c r="H4381" t="s">
        <v>13</v>
      </c>
      <c r="I4381">
        <v>157850</v>
      </c>
      <c r="J4381" t="s">
        <v>14</v>
      </c>
      <c r="K4381">
        <v>100</v>
      </c>
      <c r="L4381" t="s">
        <v>14</v>
      </c>
      <c r="M4381" t="s">
        <v>15</v>
      </c>
    </row>
    <row r="4382" spans="1:13" x14ac:dyDescent="0.25">
      <c r="A4382">
        <v>2024</v>
      </c>
      <c r="B4382" t="str" cm="1">
        <f t="array" ref="B4382">_xlfn.IFS(C4382="SE","Senior", C4382 = "EX", "Excecutive",C4382 ="MI", "Middle", C4382 = "EN", "Entry")</f>
        <v>Senior</v>
      </c>
      <c r="C4382" t="s">
        <v>10</v>
      </c>
      <c r="D4382" t="str" cm="1">
        <f t="array" ref="D4382">_xlfn.IFS(E4382 = "FT","Full Time", E4382 = "PT", "Part Time", E4382 = "FL", "Freelance", E4382 = "CT", "Contract")</f>
        <v>Full Time</v>
      </c>
      <c r="E4382" t="s">
        <v>11</v>
      </c>
      <c r="F4382" t="s">
        <v>24</v>
      </c>
      <c r="G4382">
        <v>128945</v>
      </c>
      <c r="H4382" t="s">
        <v>13</v>
      </c>
      <c r="I4382">
        <v>128945</v>
      </c>
      <c r="J4382" t="s">
        <v>14</v>
      </c>
      <c r="K4382">
        <v>100</v>
      </c>
      <c r="L4382" t="s">
        <v>14</v>
      </c>
      <c r="M4382" t="s">
        <v>15</v>
      </c>
    </row>
    <row r="4383" spans="1:13" x14ac:dyDescent="0.25">
      <c r="A4383">
        <v>2024</v>
      </c>
      <c r="B4383" t="str" cm="1">
        <f t="array" ref="B4383">_xlfn.IFS(C4383="SE","Senior", C4383 = "EX", "Excecutive",C4383 ="MI", "Middle", C4383 = "EN", "Entry")</f>
        <v>Senior</v>
      </c>
      <c r="C4383" t="s">
        <v>10</v>
      </c>
      <c r="D4383" t="str" cm="1">
        <f t="array" ref="D4383">_xlfn.IFS(E4383 = "FT","Full Time", E4383 = "PT", "Part Time", E4383 = "FL", "Freelance", E4383 = "CT", "Contract")</f>
        <v>Full Time</v>
      </c>
      <c r="E4383" t="s">
        <v>11</v>
      </c>
      <c r="F4383" t="s">
        <v>24</v>
      </c>
      <c r="G4383">
        <v>310270</v>
      </c>
      <c r="H4383" t="s">
        <v>13</v>
      </c>
      <c r="I4383">
        <v>310270</v>
      </c>
      <c r="J4383" t="s">
        <v>14</v>
      </c>
      <c r="K4383">
        <v>0</v>
      </c>
      <c r="L4383" t="s">
        <v>14</v>
      </c>
      <c r="M4383" t="s">
        <v>15</v>
      </c>
    </row>
    <row r="4384" spans="1:13" x14ac:dyDescent="0.25">
      <c r="A4384">
        <v>2024</v>
      </c>
      <c r="B4384" t="str" cm="1">
        <f t="array" ref="B4384">_xlfn.IFS(C4384="SE","Senior", C4384 = "EX", "Excecutive",C4384 ="MI", "Middle", C4384 = "EN", "Entry")</f>
        <v>Senior</v>
      </c>
      <c r="C4384" t="s">
        <v>10</v>
      </c>
      <c r="D4384" t="str" cm="1">
        <f t="array" ref="D4384">_xlfn.IFS(E4384 = "FT","Full Time", E4384 = "PT", "Part Time", E4384 = "FL", "Freelance", E4384 = "CT", "Contract")</f>
        <v>Full Time</v>
      </c>
      <c r="E4384" t="s">
        <v>11</v>
      </c>
      <c r="F4384" t="s">
        <v>24</v>
      </c>
      <c r="G4384">
        <v>253430</v>
      </c>
      <c r="H4384" t="s">
        <v>13</v>
      </c>
      <c r="I4384">
        <v>253430</v>
      </c>
      <c r="J4384" t="s">
        <v>14</v>
      </c>
      <c r="K4384">
        <v>0</v>
      </c>
      <c r="L4384" t="s">
        <v>14</v>
      </c>
      <c r="M4384" t="s">
        <v>15</v>
      </c>
    </row>
    <row r="4385" spans="1:13" x14ac:dyDescent="0.25">
      <c r="A4385">
        <v>2024</v>
      </c>
      <c r="B4385" t="str" cm="1">
        <f t="array" ref="B4385">_xlfn.IFS(C4385="SE","Senior", C4385 = "EX", "Excecutive",C4385 ="MI", "Middle", C4385 = "EN", "Entry")</f>
        <v>Senior</v>
      </c>
      <c r="C4385" t="s">
        <v>10</v>
      </c>
      <c r="D4385" t="str" cm="1">
        <f t="array" ref="D4385">_xlfn.IFS(E4385 = "FT","Full Time", E4385 = "PT", "Part Time", E4385 = "FL", "Freelance", E4385 = "CT", "Contract")</f>
        <v>Full Time</v>
      </c>
      <c r="E4385" t="s">
        <v>11</v>
      </c>
      <c r="F4385" t="s">
        <v>24</v>
      </c>
      <c r="G4385">
        <v>200000</v>
      </c>
      <c r="H4385" t="s">
        <v>13</v>
      </c>
      <c r="I4385">
        <v>200000</v>
      </c>
      <c r="J4385" t="s">
        <v>14</v>
      </c>
      <c r="K4385">
        <v>0</v>
      </c>
      <c r="L4385" t="s">
        <v>14</v>
      </c>
      <c r="M4385" t="s">
        <v>15</v>
      </c>
    </row>
    <row r="4386" spans="1:13" x14ac:dyDescent="0.25">
      <c r="A4386">
        <v>2024</v>
      </c>
      <c r="B4386" t="str" cm="1">
        <f t="array" ref="B4386">_xlfn.IFS(C4386="SE","Senior", C4386 = "EX", "Excecutive",C4386 ="MI", "Middle", C4386 = "EN", "Entry")</f>
        <v>Senior</v>
      </c>
      <c r="C4386" t="s">
        <v>10</v>
      </c>
      <c r="D4386" t="str" cm="1">
        <f t="array" ref="D4386">_xlfn.IFS(E4386 = "FT","Full Time", E4386 = "PT", "Part Time", E4386 = "FL", "Freelance", E4386 = "CT", "Contract")</f>
        <v>Full Time</v>
      </c>
      <c r="E4386" t="s">
        <v>11</v>
      </c>
      <c r="F4386" t="s">
        <v>24</v>
      </c>
      <c r="G4386">
        <v>155000</v>
      </c>
      <c r="H4386" t="s">
        <v>13</v>
      </c>
      <c r="I4386">
        <v>155000</v>
      </c>
      <c r="J4386" t="s">
        <v>14</v>
      </c>
      <c r="K4386">
        <v>0</v>
      </c>
      <c r="L4386" t="s">
        <v>14</v>
      </c>
      <c r="M4386" t="s">
        <v>15</v>
      </c>
    </row>
    <row r="4387" spans="1:13" x14ac:dyDescent="0.25">
      <c r="A4387">
        <v>2024</v>
      </c>
      <c r="B4387" t="str" cm="1">
        <f t="array" ref="B4387">_xlfn.IFS(C4387="SE","Senior", C4387 = "EX", "Excecutive",C4387 ="MI", "Middle", C4387 = "EN", "Entry")</f>
        <v>Senior</v>
      </c>
      <c r="C4387" t="s">
        <v>10</v>
      </c>
      <c r="D4387" t="str" cm="1">
        <f t="array" ref="D4387">_xlfn.IFS(E4387 = "FT","Full Time", E4387 = "PT", "Part Time", E4387 = "FL", "Freelance", E4387 = "CT", "Contract")</f>
        <v>Full Time</v>
      </c>
      <c r="E4387" t="s">
        <v>11</v>
      </c>
      <c r="F4387" t="s">
        <v>17</v>
      </c>
      <c r="G4387">
        <v>220067</v>
      </c>
      <c r="H4387" t="s">
        <v>13</v>
      </c>
      <c r="I4387">
        <v>220067</v>
      </c>
      <c r="J4387" t="s">
        <v>14</v>
      </c>
      <c r="K4387">
        <v>100</v>
      </c>
      <c r="L4387" t="s">
        <v>14</v>
      </c>
      <c r="M4387" t="s">
        <v>15</v>
      </c>
    </row>
    <row r="4388" spans="1:13" x14ac:dyDescent="0.25">
      <c r="A4388">
        <v>2024</v>
      </c>
      <c r="B4388" t="str" cm="1">
        <f t="array" ref="B4388">_xlfn.IFS(C4388="SE","Senior", C4388 = "EX", "Excecutive",C4388 ="MI", "Middle", C4388 = "EN", "Entry")</f>
        <v>Senior</v>
      </c>
      <c r="C4388" t="s">
        <v>10</v>
      </c>
      <c r="D4388" t="str" cm="1">
        <f t="array" ref="D4388">_xlfn.IFS(E4388 = "FT","Full Time", E4388 = "PT", "Part Time", E4388 = "FL", "Freelance", E4388 = "CT", "Contract")</f>
        <v>Full Time</v>
      </c>
      <c r="E4388" t="s">
        <v>11</v>
      </c>
      <c r="F4388" t="s">
        <v>17</v>
      </c>
      <c r="G4388">
        <v>135549</v>
      </c>
      <c r="H4388" t="s">
        <v>13</v>
      </c>
      <c r="I4388">
        <v>135549</v>
      </c>
      <c r="J4388" t="s">
        <v>14</v>
      </c>
      <c r="K4388">
        <v>100</v>
      </c>
      <c r="L4388" t="s">
        <v>14</v>
      </c>
      <c r="M4388" t="s">
        <v>15</v>
      </c>
    </row>
    <row r="4389" spans="1:13" x14ac:dyDescent="0.25">
      <c r="A4389">
        <v>2024</v>
      </c>
      <c r="B4389" t="str" cm="1">
        <f t="array" ref="B4389">_xlfn.IFS(C4389="SE","Senior", C4389 = "EX", "Excecutive",C4389 ="MI", "Middle", C4389 = "EN", "Entry")</f>
        <v>Senior</v>
      </c>
      <c r="C4389" t="s">
        <v>10</v>
      </c>
      <c r="D4389" t="str" cm="1">
        <f t="array" ref="D4389">_xlfn.IFS(E4389 = "FT","Full Time", E4389 = "PT", "Part Time", E4389 = "FL", "Freelance", E4389 = "CT", "Contract")</f>
        <v>Full Time</v>
      </c>
      <c r="E4389" t="s">
        <v>11</v>
      </c>
      <c r="F4389" t="s">
        <v>17</v>
      </c>
      <c r="G4389">
        <v>258800</v>
      </c>
      <c r="H4389" t="s">
        <v>13</v>
      </c>
      <c r="I4389">
        <v>258800</v>
      </c>
      <c r="J4389" t="s">
        <v>14</v>
      </c>
      <c r="K4389">
        <v>0</v>
      </c>
      <c r="L4389" t="s">
        <v>14</v>
      </c>
      <c r="M4389" t="s">
        <v>15</v>
      </c>
    </row>
    <row r="4390" spans="1:13" x14ac:dyDescent="0.25">
      <c r="A4390">
        <v>2024</v>
      </c>
      <c r="B4390" t="str" cm="1">
        <f t="array" ref="B4390">_xlfn.IFS(C4390="SE","Senior", C4390 = "EX", "Excecutive",C4390 ="MI", "Middle", C4390 = "EN", "Entry")</f>
        <v>Senior</v>
      </c>
      <c r="C4390" t="s">
        <v>10</v>
      </c>
      <c r="D4390" t="str" cm="1">
        <f t="array" ref="D4390">_xlfn.IFS(E4390 = "FT","Full Time", E4390 = "PT", "Part Time", E4390 = "FL", "Freelance", E4390 = "CT", "Contract")</f>
        <v>Full Time</v>
      </c>
      <c r="E4390" t="s">
        <v>11</v>
      </c>
      <c r="F4390" t="s">
        <v>17</v>
      </c>
      <c r="G4390">
        <v>199200</v>
      </c>
      <c r="H4390" t="s">
        <v>13</v>
      </c>
      <c r="I4390">
        <v>199200</v>
      </c>
      <c r="J4390" t="s">
        <v>14</v>
      </c>
      <c r="K4390">
        <v>0</v>
      </c>
      <c r="L4390" t="s">
        <v>14</v>
      </c>
      <c r="M4390" t="s">
        <v>15</v>
      </c>
    </row>
    <row r="4391" spans="1:13" x14ac:dyDescent="0.25">
      <c r="A4391">
        <v>2024</v>
      </c>
      <c r="B4391" t="str" cm="1">
        <f t="array" ref="B4391">_xlfn.IFS(C4391="SE","Senior", C4391 = "EX", "Excecutive",C4391 ="MI", "Middle", C4391 = "EN", "Entry")</f>
        <v>Senior</v>
      </c>
      <c r="C4391" t="s">
        <v>10</v>
      </c>
      <c r="D4391" t="str" cm="1">
        <f t="array" ref="D4391">_xlfn.IFS(E4391 = "FT","Full Time", E4391 = "PT", "Part Time", E4391 = "FL", "Freelance", E4391 = "CT", "Contract")</f>
        <v>Full Time</v>
      </c>
      <c r="E4391" t="s">
        <v>11</v>
      </c>
      <c r="F4391" t="s">
        <v>17</v>
      </c>
      <c r="G4391">
        <v>198000</v>
      </c>
      <c r="H4391" t="s">
        <v>13</v>
      </c>
      <c r="I4391">
        <v>198000</v>
      </c>
      <c r="J4391" t="s">
        <v>14</v>
      </c>
      <c r="K4391">
        <v>100</v>
      </c>
      <c r="L4391" t="s">
        <v>14</v>
      </c>
      <c r="M4391" t="s">
        <v>15</v>
      </c>
    </row>
    <row r="4392" spans="1:13" x14ac:dyDescent="0.25">
      <c r="A4392">
        <v>2024</v>
      </c>
      <c r="B4392" t="str" cm="1">
        <f t="array" ref="B4392">_xlfn.IFS(C4392="SE","Senior", C4392 = "EX", "Excecutive",C4392 ="MI", "Middle", C4392 = "EN", "Entry")</f>
        <v>Senior</v>
      </c>
      <c r="C4392" t="s">
        <v>10</v>
      </c>
      <c r="D4392" t="str" cm="1">
        <f t="array" ref="D4392">_xlfn.IFS(E4392 = "FT","Full Time", E4392 = "PT", "Part Time", E4392 = "FL", "Freelance", E4392 = "CT", "Contract")</f>
        <v>Full Time</v>
      </c>
      <c r="E4392" t="s">
        <v>11</v>
      </c>
      <c r="F4392" t="s">
        <v>17</v>
      </c>
      <c r="G4392">
        <v>132000</v>
      </c>
      <c r="H4392" t="s">
        <v>13</v>
      </c>
      <c r="I4392">
        <v>132000</v>
      </c>
      <c r="J4392" t="s">
        <v>14</v>
      </c>
      <c r="K4392">
        <v>100</v>
      </c>
      <c r="L4392" t="s">
        <v>14</v>
      </c>
      <c r="M4392" t="s">
        <v>15</v>
      </c>
    </row>
    <row r="4393" spans="1:13" x14ac:dyDescent="0.25">
      <c r="A4393">
        <v>2024</v>
      </c>
      <c r="B4393" t="str" cm="1">
        <f t="array" ref="B4393">_xlfn.IFS(C4393="SE","Senior", C4393 = "EX", "Excecutive",C4393 ="MI", "Middle", C4393 = "EN", "Entry")</f>
        <v>Senior</v>
      </c>
      <c r="C4393" t="s">
        <v>10</v>
      </c>
      <c r="D4393" t="str" cm="1">
        <f t="array" ref="D4393">_xlfn.IFS(E4393 = "FT","Full Time", E4393 = "PT", "Part Time", E4393 = "FL", "Freelance", E4393 = "CT", "Contract")</f>
        <v>Full Time</v>
      </c>
      <c r="E4393" t="s">
        <v>11</v>
      </c>
      <c r="F4393" t="s">
        <v>16</v>
      </c>
      <c r="G4393">
        <v>180000</v>
      </c>
      <c r="H4393" t="s">
        <v>13</v>
      </c>
      <c r="I4393">
        <v>180000</v>
      </c>
      <c r="J4393" t="s">
        <v>14</v>
      </c>
      <c r="K4393">
        <v>0</v>
      </c>
      <c r="L4393" t="s">
        <v>14</v>
      </c>
      <c r="M4393" t="s">
        <v>15</v>
      </c>
    </row>
    <row r="4394" spans="1:13" x14ac:dyDescent="0.25">
      <c r="A4394">
        <v>2024</v>
      </c>
      <c r="B4394" t="str" cm="1">
        <f t="array" ref="B4394">_xlfn.IFS(C4394="SE","Senior", C4394 = "EX", "Excecutive",C4394 ="MI", "Middle", C4394 = "EN", "Entry")</f>
        <v>Senior</v>
      </c>
      <c r="C4394" t="s">
        <v>10</v>
      </c>
      <c r="D4394" t="str" cm="1">
        <f t="array" ref="D4394">_xlfn.IFS(E4394 = "FT","Full Time", E4394 = "PT", "Part Time", E4394 = "FL", "Freelance", E4394 = "CT", "Contract")</f>
        <v>Full Time</v>
      </c>
      <c r="E4394" t="s">
        <v>11</v>
      </c>
      <c r="F4394" t="s">
        <v>16</v>
      </c>
      <c r="G4394">
        <v>162000</v>
      </c>
      <c r="H4394" t="s">
        <v>13</v>
      </c>
      <c r="I4394">
        <v>162000</v>
      </c>
      <c r="J4394" t="s">
        <v>14</v>
      </c>
      <c r="K4394">
        <v>0</v>
      </c>
      <c r="L4394" t="s">
        <v>14</v>
      </c>
      <c r="M4394" t="s">
        <v>15</v>
      </c>
    </row>
    <row r="4395" spans="1:13" x14ac:dyDescent="0.25">
      <c r="A4395">
        <v>2024</v>
      </c>
      <c r="B4395" t="str" cm="1">
        <f t="array" ref="B4395">_xlfn.IFS(C4395="SE","Senior", C4395 = "EX", "Excecutive",C4395 ="MI", "Middle", C4395 = "EN", "Entry")</f>
        <v>Senior</v>
      </c>
      <c r="C4395" t="s">
        <v>10</v>
      </c>
      <c r="D4395" t="str" cm="1">
        <f t="array" ref="D4395">_xlfn.IFS(E4395 = "FT","Full Time", E4395 = "PT", "Part Time", E4395 = "FL", "Freelance", E4395 = "CT", "Contract")</f>
        <v>Full Time</v>
      </c>
      <c r="E4395" t="s">
        <v>11</v>
      </c>
      <c r="F4395" t="s">
        <v>24</v>
      </c>
      <c r="G4395">
        <v>170000</v>
      </c>
      <c r="H4395" t="s">
        <v>13</v>
      </c>
      <c r="I4395">
        <v>170000</v>
      </c>
      <c r="J4395" t="s">
        <v>14</v>
      </c>
      <c r="K4395">
        <v>0</v>
      </c>
      <c r="L4395" t="s">
        <v>14</v>
      </c>
      <c r="M4395" t="s">
        <v>15</v>
      </c>
    </row>
    <row r="4396" spans="1:13" x14ac:dyDescent="0.25">
      <c r="A4396">
        <v>2024</v>
      </c>
      <c r="B4396" t="str" cm="1">
        <f t="array" ref="B4396">_xlfn.IFS(C4396="SE","Senior", C4396 = "EX", "Excecutive",C4396 ="MI", "Middle", C4396 = "EN", "Entry")</f>
        <v>Senior</v>
      </c>
      <c r="C4396" t="s">
        <v>10</v>
      </c>
      <c r="D4396" t="str" cm="1">
        <f t="array" ref="D4396">_xlfn.IFS(E4396 = "FT","Full Time", E4396 = "PT", "Part Time", E4396 = "FL", "Freelance", E4396 = "CT", "Contract")</f>
        <v>Full Time</v>
      </c>
      <c r="E4396" t="s">
        <v>11</v>
      </c>
      <c r="F4396" t="s">
        <v>24</v>
      </c>
      <c r="G4396">
        <v>130000</v>
      </c>
      <c r="H4396" t="s">
        <v>13</v>
      </c>
      <c r="I4396">
        <v>130000</v>
      </c>
      <c r="J4396" t="s">
        <v>14</v>
      </c>
      <c r="K4396">
        <v>0</v>
      </c>
      <c r="L4396" t="s">
        <v>14</v>
      </c>
      <c r="M4396" t="s">
        <v>15</v>
      </c>
    </row>
    <row r="4397" spans="1:13" x14ac:dyDescent="0.25">
      <c r="A4397">
        <v>2024</v>
      </c>
      <c r="B4397" t="str" cm="1">
        <f t="array" ref="B4397">_xlfn.IFS(C4397="SE","Senior", C4397 = "EX", "Excecutive",C4397 ="MI", "Middle", C4397 = "EN", "Entry")</f>
        <v>Middle</v>
      </c>
      <c r="C4397" t="s">
        <v>18</v>
      </c>
      <c r="D4397" t="str" cm="1">
        <f t="array" ref="D4397">_xlfn.IFS(E4397 = "FT","Full Time", E4397 = "PT", "Part Time", E4397 = "FL", "Freelance", E4397 = "CT", "Contract")</f>
        <v>Full Time</v>
      </c>
      <c r="E4397" t="s">
        <v>11</v>
      </c>
      <c r="F4397" t="s">
        <v>90</v>
      </c>
      <c r="G4397">
        <v>145400</v>
      </c>
      <c r="H4397" t="s">
        <v>13</v>
      </c>
      <c r="I4397">
        <v>145400</v>
      </c>
      <c r="J4397" t="s">
        <v>14</v>
      </c>
      <c r="K4397">
        <v>0</v>
      </c>
      <c r="L4397" t="s">
        <v>14</v>
      </c>
      <c r="M4397" t="s">
        <v>15</v>
      </c>
    </row>
    <row r="4398" spans="1:13" x14ac:dyDescent="0.25">
      <c r="A4398">
        <v>2024</v>
      </c>
      <c r="B4398" t="str" cm="1">
        <f t="array" ref="B4398">_xlfn.IFS(C4398="SE","Senior", C4398 = "EX", "Excecutive",C4398 ="MI", "Middle", C4398 = "EN", "Entry")</f>
        <v>Middle</v>
      </c>
      <c r="C4398" t="s">
        <v>18</v>
      </c>
      <c r="D4398" t="str" cm="1">
        <f t="array" ref="D4398">_xlfn.IFS(E4398 = "FT","Full Time", E4398 = "PT", "Part Time", E4398 = "FL", "Freelance", E4398 = "CT", "Contract")</f>
        <v>Full Time</v>
      </c>
      <c r="E4398" t="s">
        <v>11</v>
      </c>
      <c r="F4398" t="s">
        <v>90</v>
      </c>
      <c r="G4398">
        <v>88000</v>
      </c>
      <c r="H4398" t="s">
        <v>13</v>
      </c>
      <c r="I4398">
        <v>88000</v>
      </c>
      <c r="J4398" t="s">
        <v>14</v>
      </c>
      <c r="K4398">
        <v>0</v>
      </c>
      <c r="L4398" t="s">
        <v>14</v>
      </c>
      <c r="M4398" t="s">
        <v>15</v>
      </c>
    </row>
    <row r="4399" spans="1:13" x14ac:dyDescent="0.25">
      <c r="A4399">
        <v>2024</v>
      </c>
      <c r="B4399" t="str" cm="1">
        <f t="array" ref="B4399">_xlfn.IFS(C4399="SE","Senior", C4399 = "EX", "Excecutive",C4399 ="MI", "Middle", C4399 = "EN", "Entry")</f>
        <v>Middle</v>
      </c>
      <c r="C4399" t="s">
        <v>18</v>
      </c>
      <c r="D4399" t="str" cm="1">
        <f t="array" ref="D4399">_xlfn.IFS(E4399 = "FT","Full Time", E4399 = "PT", "Part Time", E4399 = "FL", "Freelance", E4399 = "CT", "Contract")</f>
        <v>Full Time</v>
      </c>
      <c r="E4399" t="s">
        <v>11</v>
      </c>
      <c r="F4399" t="s">
        <v>60</v>
      </c>
      <c r="G4399">
        <v>205500</v>
      </c>
      <c r="H4399" t="s">
        <v>13</v>
      </c>
      <c r="I4399">
        <v>205500</v>
      </c>
      <c r="J4399" t="s">
        <v>14</v>
      </c>
      <c r="K4399">
        <v>0</v>
      </c>
      <c r="L4399" t="s">
        <v>14</v>
      </c>
      <c r="M4399" t="s">
        <v>15</v>
      </c>
    </row>
    <row r="4400" spans="1:13" x14ac:dyDescent="0.25">
      <c r="A4400">
        <v>2024</v>
      </c>
      <c r="B4400" t="str" cm="1">
        <f t="array" ref="B4400">_xlfn.IFS(C4400="SE","Senior", C4400 = "EX", "Excecutive",C4400 ="MI", "Middle", C4400 = "EN", "Entry")</f>
        <v>Middle</v>
      </c>
      <c r="C4400" t="s">
        <v>18</v>
      </c>
      <c r="D4400" t="str" cm="1">
        <f t="array" ref="D4400">_xlfn.IFS(E4400 = "FT","Full Time", E4400 = "PT", "Part Time", E4400 = "FL", "Freelance", E4400 = "CT", "Contract")</f>
        <v>Full Time</v>
      </c>
      <c r="E4400" t="s">
        <v>11</v>
      </c>
      <c r="F4400" t="s">
        <v>60</v>
      </c>
      <c r="G4400">
        <v>117400</v>
      </c>
      <c r="H4400" t="s">
        <v>13</v>
      </c>
      <c r="I4400">
        <v>117400</v>
      </c>
      <c r="J4400" t="s">
        <v>14</v>
      </c>
      <c r="K4400">
        <v>0</v>
      </c>
      <c r="L4400" t="s">
        <v>14</v>
      </c>
      <c r="M4400" t="s">
        <v>15</v>
      </c>
    </row>
    <row r="4401" spans="1:13" x14ac:dyDescent="0.25">
      <c r="A4401">
        <v>2024</v>
      </c>
      <c r="B4401" t="str" cm="1">
        <f t="array" ref="B4401">_xlfn.IFS(C4401="SE","Senior", C4401 = "EX", "Excecutive",C4401 ="MI", "Middle", C4401 = "EN", "Entry")</f>
        <v>Senior</v>
      </c>
      <c r="C4401" t="s">
        <v>10</v>
      </c>
      <c r="D4401" t="str" cm="1">
        <f t="array" ref="D4401">_xlfn.IFS(E4401 = "FT","Full Time", E4401 = "PT", "Part Time", E4401 = "FL", "Freelance", E4401 = "CT", "Contract")</f>
        <v>Full Time</v>
      </c>
      <c r="E4401" t="s">
        <v>11</v>
      </c>
      <c r="F4401" t="s">
        <v>52</v>
      </c>
      <c r="G4401">
        <v>148300</v>
      </c>
      <c r="H4401" t="s">
        <v>13</v>
      </c>
      <c r="I4401">
        <v>148300</v>
      </c>
      <c r="J4401" t="s">
        <v>14</v>
      </c>
      <c r="K4401">
        <v>0</v>
      </c>
      <c r="L4401" t="s">
        <v>14</v>
      </c>
      <c r="M4401" t="s">
        <v>15</v>
      </c>
    </row>
    <row r="4402" spans="1:13" x14ac:dyDescent="0.25">
      <c r="A4402">
        <v>2024</v>
      </c>
      <c r="B4402" t="str" cm="1">
        <f t="array" ref="B4402">_xlfn.IFS(C4402="SE","Senior", C4402 = "EX", "Excecutive",C4402 ="MI", "Middle", C4402 = "EN", "Entry")</f>
        <v>Senior</v>
      </c>
      <c r="C4402" t="s">
        <v>10</v>
      </c>
      <c r="D4402" t="str" cm="1">
        <f t="array" ref="D4402">_xlfn.IFS(E4402 = "FT","Full Time", E4402 = "PT", "Part Time", E4402 = "FL", "Freelance", E4402 = "CT", "Contract")</f>
        <v>Full Time</v>
      </c>
      <c r="E4402" t="s">
        <v>11</v>
      </c>
      <c r="F4402" t="s">
        <v>52</v>
      </c>
      <c r="G4402">
        <v>84700</v>
      </c>
      <c r="H4402" t="s">
        <v>13</v>
      </c>
      <c r="I4402">
        <v>84700</v>
      </c>
      <c r="J4402" t="s">
        <v>14</v>
      </c>
      <c r="K4402">
        <v>0</v>
      </c>
      <c r="L4402" t="s">
        <v>14</v>
      </c>
      <c r="M4402" t="s">
        <v>15</v>
      </c>
    </row>
    <row r="4403" spans="1:13" x14ac:dyDescent="0.25">
      <c r="A4403">
        <v>2024</v>
      </c>
      <c r="B4403" t="str" cm="1">
        <f t="array" ref="B4403">_xlfn.IFS(C4403="SE","Senior", C4403 = "EX", "Excecutive",C4403 ="MI", "Middle", C4403 = "EN", "Entry")</f>
        <v>Senior</v>
      </c>
      <c r="C4403" t="s">
        <v>10</v>
      </c>
      <c r="D4403" t="str" cm="1">
        <f t="array" ref="D4403">_xlfn.IFS(E4403 = "FT","Full Time", E4403 = "PT", "Part Time", E4403 = "FL", "Freelance", E4403 = "CT", "Contract")</f>
        <v>Full Time</v>
      </c>
      <c r="E4403" t="s">
        <v>11</v>
      </c>
      <c r="F4403" t="s">
        <v>21</v>
      </c>
      <c r="G4403">
        <v>105000</v>
      </c>
      <c r="H4403" t="s">
        <v>13</v>
      </c>
      <c r="I4403">
        <v>105000</v>
      </c>
      <c r="J4403" t="s">
        <v>14</v>
      </c>
      <c r="K4403">
        <v>0</v>
      </c>
      <c r="L4403" t="s">
        <v>14</v>
      </c>
      <c r="M4403" t="s">
        <v>15</v>
      </c>
    </row>
    <row r="4404" spans="1:13" x14ac:dyDescent="0.25">
      <c r="A4404">
        <v>2024</v>
      </c>
      <c r="B4404" t="str" cm="1">
        <f t="array" ref="B4404">_xlfn.IFS(C4404="SE","Senior", C4404 = "EX", "Excecutive",C4404 ="MI", "Middle", C4404 = "EN", "Entry")</f>
        <v>Senior</v>
      </c>
      <c r="C4404" t="s">
        <v>10</v>
      </c>
      <c r="D4404" t="str" cm="1">
        <f t="array" ref="D4404">_xlfn.IFS(E4404 = "FT","Full Time", E4404 = "PT", "Part Time", E4404 = "FL", "Freelance", E4404 = "CT", "Contract")</f>
        <v>Full Time</v>
      </c>
      <c r="E4404" t="s">
        <v>11</v>
      </c>
      <c r="F4404" t="s">
        <v>21</v>
      </c>
      <c r="G4404">
        <v>85000</v>
      </c>
      <c r="H4404" t="s">
        <v>13</v>
      </c>
      <c r="I4404">
        <v>85000</v>
      </c>
      <c r="J4404" t="s">
        <v>14</v>
      </c>
      <c r="K4404">
        <v>0</v>
      </c>
      <c r="L4404" t="s">
        <v>14</v>
      </c>
      <c r="M4404" t="s">
        <v>15</v>
      </c>
    </row>
    <row r="4405" spans="1:13" x14ac:dyDescent="0.25">
      <c r="A4405">
        <v>2024</v>
      </c>
      <c r="B4405" t="str" cm="1">
        <f t="array" ref="B4405">_xlfn.IFS(C4405="SE","Senior", C4405 = "EX", "Excecutive",C4405 ="MI", "Middle", C4405 = "EN", "Entry")</f>
        <v>Middle</v>
      </c>
      <c r="C4405" t="s">
        <v>18</v>
      </c>
      <c r="D4405" t="str" cm="1">
        <f t="array" ref="D4405">_xlfn.IFS(E4405 = "FT","Full Time", E4405 = "PT", "Part Time", E4405 = "FL", "Freelance", E4405 = "CT", "Contract")</f>
        <v>Full Time</v>
      </c>
      <c r="E4405" t="s">
        <v>11</v>
      </c>
      <c r="F4405" t="s">
        <v>17</v>
      </c>
      <c r="G4405">
        <v>250900</v>
      </c>
      <c r="H4405" t="s">
        <v>13</v>
      </c>
      <c r="I4405">
        <v>250900</v>
      </c>
      <c r="J4405" t="s">
        <v>14</v>
      </c>
      <c r="K4405">
        <v>0</v>
      </c>
      <c r="L4405" t="s">
        <v>14</v>
      </c>
      <c r="M4405" t="s">
        <v>15</v>
      </c>
    </row>
    <row r="4406" spans="1:13" x14ac:dyDescent="0.25">
      <c r="A4406">
        <v>2024</v>
      </c>
      <c r="B4406" t="str" cm="1">
        <f t="array" ref="B4406">_xlfn.IFS(C4406="SE","Senior", C4406 = "EX", "Excecutive",C4406 ="MI", "Middle", C4406 = "EN", "Entry")</f>
        <v>Middle</v>
      </c>
      <c r="C4406" t="s">
        <v>18</v>
      </c>
      <c r="D4406" t="str" cm="1">
        <f t="array" ref="D4406">_xlfn.IFS(E4406 = "FT","Full Time", E4406 = "PT", "Part Time", E4406 = "FL", "Freelance", E4406 = "CT", "Contract")</f>
        <v>Full Time</v>
      </c>
      <c r="E4406" t="s">
        <v>11</v>
      </c>
      <c r="F4406" t="s">
        <v>17</v>
      </c>
      <c r="G4406">
        <v>135200</v>
      </c>
      <c r="H4406" t="s">
        <v>13</v>
      </c>
      <c r="I4406">
        <v>135200</v>
      </c>
      <c r="J4406" t="s">
        <v>14</v>
      </c>
      <c r="K4406">
        <v>0</v>
      </c>
      <c r="L4406" t="s">
        <v>14</v>
      </c>
      <c r="M4406" t="s">
        <v>15</v>
      </c>
    </row>
    <row r="4407" spans="1:13" x14ac:dyDescent="0.25">
      <c r="A4407">
        <v>2024</v>
      </c>
      <c r="B4407" t="str" cm="1">
        <f t="array" ref="B4407">_xlfn.IFS(C4407="SE","Senior", C4407 = "EX", "Excecutive",C4407 ="MI", "Middle", C4407 = "EN", "Entry")</f>
        <v>Senior</v>
      </c>
      <c r="C4407" t="s">
        <v>10</v>
      </c>
      <c r="D4407" t="str" cm="1">
        <f t="array" ref="D4407">_xlfn.IFS(E4407 = "FT","Full Time", E4407 = "PT", "Part Time", E4407 = "FL", "Freelance", E4407 = "CT", "Contract")</f>
        <v>Contract</v>
      </c>
      <c r="E4407" t="s">
        <v>33</v>
      </c>
      <c r="F4407" t="s">
        <v>24</v>
      </c>
      <c r="G4407">
        <v>191027</v>
      </c>
      <c r="H4407" t="s">
        <v>13</v>
      </c>
      <c r="I4407">
        <v>191027</v>
      </c>
      <c r="J4407" t="s">
        <v>14</v>
      </c>
      <c r="K4407">
        <v>0</v>
      </c>
      <c r="L4407" t="s">
        <v>14</v>
      </c>
      <c r="M4407" t="s">
        <v>15</v>
      </c>
    </row>
    <row r="4408" spans="1:13" x14ac:dyDescent="0.25">
      <c r="A4408">
        <v>2024</v>
      </c>
      <c r="B4408" t="str" cm="1">
        <f t="array" ref="B4408">_xlfn.IFS(C4408="SE","Senior", C4408 = "EX", "Excecutive",C4408 ="MI", "Middle", C4408 = "EN", "Entry")</f>
        <v>Senior</v>
      </c>
      <c r="C4408" t="s">
        <v>10</v>
      </c>
      <c r="D4408" t="str" cm="1">
        <f t="array" ref="D4408">_xlfn.IFS(E4408 = "FT","Full Time", E4408 = "PT", "Part Time", E4408 = "FL", "Freelance", E4408 = "CT", "Contract")</f>
        <v>Contract</v>
      </c>
      <c r="E4408" t="s">
        <v>33</v>
      </c>
      <c r="F4408" t="s">
        <v>24</v>
      </c>
      <c r="G4408">
        <v>120869</v>
      </c>
      <c r="H4408" t="s">
        <v>13</v>
      </c>
      <c r="I4408">
        <v>120869</v>
      </c>
      <c r="J4408" t="s">
        <v>14</v>
      </c>
      <c r="K4408">
        <v>0</v>
      </c>
      <c r="L4408" t="s">
        <v>14</v>
      </c>
      <c r="M4408" t="s">
        <v>15</v>
      </c>
    </row>
    <row r="4409" spans="1:13" x14ac:dyDescent="0.25">
      <c r="A4409">
        <v>2024</v>
      </c>
      <c r="B4409" t="str" cm="1">
        <f t="array" ref="B4409">_xlfn.IFS(C4409="SE","Senior", C4409 = "EX", "Excecutive",C4409 ="MI", "Middle", C4409 = "EN", "Entry")</f>
        <v>Senior</v>
      </c>
      <c r="C4409" t="s">
        <v>10</v>
      </c>
      <c r="D4409" t="str" cm="1">
        <f t="array" ref="D4409">_xlfn.IFS(E4409 = "FT","Full Time", E4409 = "PT", "Part Time", E4409 = "FL", "Freelance", E4409 = "CT", "Contract")</f>
        <v>Full Time</v>
      </c>
      <c r="E4409" t="s">
        <v>11</v>
      </c>
      <c r="F4409" t="s">
        <v>16</v>
      </c>
      <c r="G4409">
        <v>212000</v>
      </c>
      <c r="H4409" t="s">
        <v>13</v>
      </c>
      <c r="I4409">
        <v>212000</v>
      </c>
      <c r="J4409" t="s">
        <v>14</v>
      </c>
      <c r="K4409">
        <v>0</v>
      </c>
      <c r="L4409" t="s">
        <v>14</v>
      </c>
      <c r="M4409" t="s">
        <v>15</v>
      </c>
    </row>
    <row r="4410" spans="1:13" x14ac:dyDescent="0.25">
      <c r="A4410">
        <v>2024</v>
      </c>
      <c r="B4410" t="str" cm="1">
        <f t="array" ref="B4410">_xlfn.IFS(C4410="SE","Senior", C4410 = "EX", "Excecutive",C4410 ="MI", "Middle", C4410 = "EN", "Entry")</f>
        <v>Senior</v>
      </c>
      <c r="C4410" t="s">
        <v>10</v>
      </c>
      <c r="D4410" t="str" cm="1">
        <f t="array" ref="D4410">_xlfn.IFS(E4410 = "FT","Full Time", E4410 = "PT", "Part Time", E4410 = "FL", "Freelance", E4410 = "CT", "Contract")</f>
        <v>Full Time</v>
      </c>
      <c r="E4410" t="s">
        <v>11</v>
      </c>
      <c r="F4410" t="s">
        <v>16</v>
      </c>
      <c r="G4410">
        <v>93300</v>
      </c>
      <c r="H4410" t="s">
        <v>13</v>
      </c>
      <c r="I4410">
        <v>93300</v>
      </c>
      <c r="J4410" t="s">
        <v>14</v>
      </c>
      <c r="K4410">
        <v>0</v>
      </c>
      <c r="L4410" t="s">
        <v>14</v>
      </c>
      <c r="M4410" t="s">
        <v>15</v>
      </c>
    </row>
    <row r="4411" spans="1:13" x14ac:dyDescent="0.25">
      <c r="A4411">
        <v>2024</v>
      </c>
      <c r="B4411" t="str" cm="1">
        <f t="array" ref="B4411">_xlfn.IFS(C4411="SE","Senior", C4411 = "EX", "Excecutive",C4411 ="MI", "Middle", C4411 = "EN", "Entry")</f>
        <v>Senior</v>
      </c>
      <c r="C4411" t="s">
        <v>10</v>
      </c>
      <c r="D4411" t="str" cm="1">
        <f t="array" ref="D4411">_xlfn.IFS(E4411 = "FT","Full Time", E4411 = "PT", "Part Time", E4411 = "FL", "Freelance", E4411 = "CT", "Contract")</f>
        <v>Full Time</v>
      </c>
      <c r="E4411" t="s">
        <v>11</v>
      </c>
      <c r="F4411" t="s">
        <v>24</v>
      </c>
      <c r="G4411">
        <v>140000</v>
      </c>
      <c r="H4411" t="s">
        <v>13</v>
      </c>
      <c r="I4411">
        <v>140000</v>
      </c>
      <c r="J4411" t="s">
        <v>39</v>
      </c>
      <c r="K4411">
        <v>0</v>
      </c>
      <c r="L4411" t="s">
        <v>39</v>
      </c>
      <c r="M4411" t="s">
        <v>15</v>
      </c>
    </row>
    <row r="4412" spans="1:13" x14ac:dyDescent="0.25">
      <c r="A4412">
        <v>2024</v>
      </c>
      <c r="B4412" t="str" cm="1">
        <f t="array" ref="B4412">_xlfn.IFS(C4412="SE","Senior", C4412 = "EX", "Excecutive",C4412 ="MI", "Middle", C4412 = "EN", "Entry")</f>
        <v>Senior</v>
      </c>
      <c r="C4412" t="s">
        <v>10</v>
      </c>
      <c r="D4412" t="str" cm="1">
        <f t="array" ref="D4412">_xlfn.IFS(E4412 = "FT","Full Time", E4412 = "PT", "Part Time", E4412 = "FL", "Freelance", E4412 = "CT", "Contract")</f>
        <v>Full Time</v>
      </c>
      <c r="E4412" t="s">
        <v>11</v>
      </c>
      <c r="F4412" t="s">
        <v>24</v>
      </c>
      <c r="G4412">
        <v>110000</v>
      </c>
      <c r="H4412" t="s">
        <v>13</v>
      </c>
      <c r="I4412">
        <v>110000</v>
      </c>
      <c r="J4412" t="s">
        <v>39</v>
      </c>
      <c r="K4412">
        <v>0</v>
      </c>
      <c r="L4412" t="s">
        <v>39</v>
      </c>
      <c r="M4412" t="s">
        <v>15</v>
      </c>
    </row>
    <row r="4413" spans="1:13" x14ac:dyDescent="0.25">
      <c r="A4413">
        <v>2024</v>
      </c>
      <c r="B4413" t="str" cm="1">
        <f t="array" ref="B4413">_xlfn.IFS(C4413="SE","Senior", C4413 = "EX", "Excecutive",C4413 ="MI", "Middle", C4413 = "EN", "Entry")</f>
        <v>Senior</v>
      </c>
      <c r="C4413" t="s">
        <v>10</v>
      </c>
      <c r="D4413" t="str" cm="1">
        <f t="array" ref="D4413">_xlfn.IFS(E4413 = "FT","Full Time", E4413 = "PT", "Part Time", E4413 = "FL", "Freelance", E4413 = "CT", "Contract")</f>
        <v>Full Time</v>
      </c>
      <c r="E4413" t="s">
        <v>11</v>
      </c>
      <c r="F4413" t="s">
        <v>16</v>
      </c>
      <c r="G4413">
        <v>270250</v>
      </c>
      <c r="H4413" t="s">
        <v>13</v>
      </c>
      <c r="I4413">
        <v>270250</v>
      </c>
      <c r="J4413" t="s">
        <v>14</v>
      </c>
      <c r="K4413">
        <v>0</v>
      </c>
      <c r="L4413" t="s">
        <v>14</v>
      </c>
      <c r="M4413" t="s">
        <v>15</v>
      </c>
    </row>
    <row r="4414" spans="1:13" x14ac:dyDescent="0.25">
      <c r="A4414">
        <v>2024</v>
      </c>
      <c r="B4414" t="str" cm="1">
        <f t="array" ref="B4414">_xlfn.IFS(C4414="SE","Senior", C4414 = "EX", "Excecutive",C4414 ="MI", "Middle", C4414 = "EN", "Entry")</f>
        <v>Senior</v>
      </c>
      <c r="C4414" t="s">
        <v>10</v>
      </c>
      <c r="D4414" t="str" cm="1">
        <f t="array" ref="D4414">_xlfn.IFS(E4414 = "FT","Full Time", E4414 = "PT", "Part Time", E4414 = "FL", "Freelance", E4414 = "CT", "Contract")</f>
        <v>Full Time</v>
      </c>
      <c r="E4414" t="s">
        <v>11</v>
      </c>
      <c r="F4414" t="s">
        <v>16</v>
      </c>
      <c r="G4414">
        <v>144000</v>
      </c>
      <c r="H4414" t="s">
        <v>13</v>
      </c>
      <c r="I4414">
        <v>144000</v>
      </c>
      <c r="J4414" t="s">
        <v>14</v>
      </c>
      <c r="K4414">
        <v>0</v>
      </c>
      <c r="L4414" t="s">
        <v>14</v>
      </c>
      <c r="M4414" t="s">
        <v>15</v>
      </c>
    </row>
    <row r="4415" spans="1:13" x14ac:dyDescent="0.25">
      <c r="A4415">
        <v>2024</v>
      </c>
      <c r="B4415" t="str" cm="1">
        <f t="array" ref="B4415">_xlfn.IFS(C4415="SE","Senior", C4415 = "EX", "Excecutive",C4415 ="MI", "Middle", C4415 = "EN", "Entry")</f>
        <v>Entry</v>
      </c>
      <c r="C4415" t="s">
        <v>20</v>
      </c>
      <c r="D4415" t="str" cm="1">
        <f t="array" ref="D4415">_xlfn.IFS(E4415 = "FT","Full Time", E4415 = "PT", "Part Time", E4415 = "FL", "Freelance", E4415 = "CT", "Contract")</f>
        <v>Full Time</v>
      </c>
      <c r="E4415" t="s">
        <v>11</v>
      </c>
      <c r="F4415" t="s">
        <v>12</v>
      </c>
      <c r="G4415">
        <v>40000</v>
      </c>
      <c r="H4415" t="s">
        <v>43</v>
      </c>
      <c r="I4415">
        <v>44444</v>
      </c>
      <c r="J4415" t="s">
        <v>165</v>
      </c>
      <c r="K4415">
        <v>50</v>
      </c>
      <c r="L4415" t="s">
        <v>165</v>
      </c>
      <c r="M4415" t="s">
        <v>26</v>
      </c>
    </row>
    <row r="4416" spans="1:13" x14ac:dyDescent="0.25">
      <c r="A4416">
        <v>2024</v>
      </c>
      <c r="B4416" t="str" cm="1">
        <f t="array" ref="B4416">_xlfn.IFS(C4416="SE","Senior", C4416 = "EX", "Excecutive",C4416 ="MI", "Middle", C4416 = "EN", "Entry")</f>
        <v>Middle</v>
      </c>
      <c r="C4416" t="s">
        <v>18</v>
      </c>
      <c r="D4416" t="str" cm="1">
        <f t="array" ref="D4416">_xlfn.IFS(E4416 = "FT","Full Time", E4416 = "PT", "Part Time", E4416 = "FL", "Freelance", E4416 = "CT", "Contract")</f>
        <v>Full Time</v>
      </c>
      <c r="E4416" t="s">
        <v>11</v>
      </c>
      <c r="F4416" t="s">
        <v>21</v>
      </c>
      <c r="G4416">
        <v>138000</v>
      </c>
      <c r="H4416" t="s">
        <v>13</v>
      </c>
      <c r="I4416">
        <v>138000</v>
      </c>
      <c r="J4416" t="s">
        <v>14</v>
      </c>
      <c r="K4416">
        <v>0</v>
      </c>
      <c r="L4416" t="s">
        <v>14</v>
      </c>
      <c r="M4416" t="s">
        <v>15</v>
      </c>
    </row>
    <row r="4417" spans="1:13" x14ac:dyDescent="0.25">
      <c r="A4417">
        <v>2024</v>
      </c>
      <c r="B4417" t="str" cm="1">
        <f t="array" ref="B4417">_xlfn.IFS(C4417="SE","Senior", C4417 = "EX", "Excecutive",C4417 ="MI", "Middle", C4417 = "EN", "Entry")</f>
        <v>Middle</v>
      </c>
      <c r="C4417" t="s">
        <v>18</v>
      </c>
      <c r="D4417" t="str" cm="1">
        <f t="array" ref="D4417">_xlfn.IFS(E4417 = "FT","Full Time", E4417 = "PT", "Part Time", E4417 = "FL", "Freelance", E4417 = "CT", "Contract")</f>
        <v>Full Time</v>
      </c>
      <c r="E4417" t="s">
        <v>11</v>
      </c>
      <c r="F4417" t="s">
        <v>21</v>
      </c>
      <c r="G4417">
        <v>86000</v>
      </c>
      <c r="H4417" t="s">
        <v>13</v>
      </c>
      <c r="I4417">
        <v>86000</v>
      </c>
      <c r="J4417" t="s">
        <v>14</v>
      </c>
      <c r="K4417">
        <v>0</v>
      </c>
      <c r="L4417" t="s">
        <v>14</v>
      </c>
      <c r="M4417" t="s">
        <v>15</v>
      </c>
    </row>
    <row r="4418" spans="1:13" x14ac:dyDescent="0.25">
      <c r="A4418">
        <v>2024</v>
      </c>
      <c r="B4418" t="str" cm="1">
        <f t="array" ref="B4418">_xlfn.IFS(C4418="SE","Senior", C4418 = "EX", "Excecutive",C4418 ="MI", "Middle", C4418 = "EN", "Entry")</f>
        <v>Middle</v>
      </c>
      <c r="C4418" t="s">
        <v>18</v>
      </c>
      <c r="D4418" t="str" cm="1">
        <f t="array" ref="D4418">_xlfn.IFS(E4418 = "FT","Full Time", E4418 = "PT", "Part Time", E4418 = "FL", "Freelance", E4418 = "CT", "Contract")</f>
        <v>Full Time</v>
      </c>
      <c r="E4418" t="s">
        <v>11</v>
      </c>
      <c r="F4418" t="s">
        <v>48</v>
      </c>
      <c r="G4418">
        <v>106000</v>
      </c>
      <c r="H4418" t="s">
        <v>13</v>
      </c>
      <c r="I4418">
        <v>106000</v>
      </c>
      <c r="J4418" t="s">
        <v>14</v>
      </c>
      <c r="K4418">
        <v>0</v>
      </c>
      <c r="L4418" t="s">
        <v>14</v>
      </c>
      <c r="M4418" t="s">
        <v>15</v>
      </c>
    </row>
    <row r="4419" spans="1:13" x14ac:dyDescent="0.25">
      <c r="A4419">
        <v>2024</v>
      </c>
      <c r="B4419" t="str" cm="1">
        <f t="array" ref="B4419">_xlfn.IFS(C4419="SE","Senior", C4419 = "EX", "Excecutive",C4419 ="MI", "Middle", C4419 = "EN", "Entry")</f>
        <v>Middle</v>
      </c>
      <c r="C4419" t="s">
        <v>18</v>
      </c>
      <c r="D4419" t="str" cm="1">
        <f t="array" ref="D4419">_xlfn.IFS(E4419 = "FT","Full Time", E4419 = "PT", "Part Time", E4419 = "FL", "Freelance", E4419 = "CT", "Contract")</f>
        <v>Full Time</v>
      </c>
      <c r="E4419" t="s">
        <v>11</v>
      </c>
      <c r="F4419" t="s">
        <v>48</v>
      </c>
      <c r="G4419">
        <v>66000</v>
      </c>
      <c r="H4419" t="s">
        <v>13</v>
      </c>
      <c r="I4419">
        <v>66000</v>
      </c>
      <c r="J4419" t="s">
        <v>14</v>
      </c>
      <c r="K4419">
        <v>0</v>
      </c>
      <c r="L4419" t="s">
        <v>14</v>
      </c>
      <c r="M4419" t="s">
        <v>15</v>
      </c>
    </row>
    <row r="4420" spans="1:13" x14ac:dyDescent="0.25">
      <c r="A4420">
        <v>2024</v>
      </c>
      <c r="B4420" t="str" cm="1">
        <f t="array" ref="B4420">_xlfn.IFS(C4420="SE","Senior", C4420 = "EX", "Excecutive",C4420 ="MI", "Middle", C4420 = "EN", "Entry")</f>
        <v>Senior</v>
      </c>
      <c r="C4420" t="s">
        <v>10</v>
      </c>
      <c r="D4420" t="str" cm="1">
        <f t="array" ref="D4420">_xlfn.IFS(E4420 = "FT","Full Time", E4420 = "PT", "Part Time", E4420 = "FL", "Freelance", E4420 = "CT", "Contract")</f>
        <v>Full Time</v>
      </c>
      <c r="E4420" t="s">
        <v>11</v>
      </c>
      <c r="F4420" t="s">
        <v>21</v>
      </c>
      <c r="G4420">
        <v>128800</v>
      </c>
      <c r="H4420" t="s">
        <v>13</v>
      </c>
      <c r="I4420">
        <v>128800</v>
      </c>
      <c r="J4420" t="s">
        <v>14</v>
      </c>
      <c r="K4420">
        <v>0</v>
      </c>
      <c r="L4420" t="s">
        <v>14</v>
      </c>
      <c r="M4420" t="s">
        <v>15</v>
      </c>
    </row>
    <row r="4421" spans="1:13" x14ac:dyDescent="0.25">
      <c r="A4421">
        <v>2024</v>
      </c>
      <c r="B4421" t="str" cm="1">
        <f t="array" ref="B4421">_xlfn.IFS(C4421="SE","Senior", C4421 = "EX", "Excecutive",C4421 ="MI", "Middle", C4421 = "EN", "Entry")</f>
        <v>Senior</v>
      </c>
      <c r="C4421" t="s">
        <v>10</v>
      </c>
      <c r="D4421" t="str" cm="1">
        <f t="array" ref="D4421">_xlfn.IFS(E4421 = "FT","Full Time", E4421 = "PT", "Part Time", E4421 = "FL", "Freelance", E4421 = "CT", "Contract")</f>
        <v>Full Time</v>
      </c>
      <c r="E4421" t="s">
        <v>11</v>
      </c>
      <c r="F4421" t="s">
        <v>21</v>
      </c>
      <c r="G4421">
        <v>88854</v>
      </c>
      <c r="H4421" t="s">
        <v>13</v>
      </c>
      <c r="I4421">
        <v>88854</v>
      </c>
      <c r="J4421" t="s">
        <v>14</v>
      </c>
      <c r="K4421">
        <v>0</v>
      </c>
      <c r="L4421" t="s">
        <v>14</v>
      </c>
      <c r="M4421" t="s">
        <v>15</v>
      </c>
    </row>
    <row r="4422" spans="1:13" x14ac:dyDescent="0.25">
      <c r="A4422">
        <v>2024</v>
      </c>
      <c r="B4422" t="str" cm="1">
        <f t="array" ref="B4422">_xlfn.IFS(C4422="SE","Senior", C4422 = "EX", "Excecutive",C4422 ="MI", "Middle", C4422 = "EN", "Entry")</f>
        <v>Senior</v>
      </c>
      <c r="C4422" t="s">
        <v>10</v>
      </c>
      <c r="D4422" t="str" cm="1">
        <f t="array" ref="D4422">_xlfn.IFS(E4422 = "FT","Full Time", E4422 = "PT", "Part Time", E4422 = "FL", "Freelance", E4422 = "CT", "Contract")</f>
        <v>Full Time</v>
      </c>
      <c r="E4422" t="s">
        <v>11</v>
      </c>
      <c r="F4422" t="s">
        <v>51</v>
      </c>
      <c r="G4422">
        <v>210000</v>
      </c>
      <c r="H4422" t="s">
        <v>13</v>
      </c>
      <c r="I4422">
        <v>210000</v>
      </c>
      <c r="J4422" t="s">
        <v>14</v>
      </c>
      <c r="K4422">
        <v>0</v>
      </c>
      <c r="L4422" t="s">
        <v>14</v>
      </c>
      <c r="M4422" t="s">
        <v>15</v>
      </c>
    </row>
    <row r="4423" spans="1:13" x14ac:dyDescent="0.25">
      <c r="A4423">
        <v>2024</v>
      </c>
      <c r="B4423" t="str" cm="1">
        <f t="array" ref="B4423">_xlfn.IFS(C4423="SE","Senior", C4423 = "EX", "Excecutive",C4423 ="MI", "Middle", C4423 = "EN", "Entry")</f>
        <v>Senior</v>
      </c>
      <c r="C4423" t="s">
        <v>10</v>
      </c>
      <c r="D4423" t="str" cm="1">
        <f t="array" ref="D4423">_xlfn.IFS(E4423 = "FT","Full Time", E4423 = "PT", "Part Time", E4423 = "FL", "Freelance", E4423 = "CT", "Contract")</f>
        <v>Full Time</v>
      </c>
      <c r="E4423" t="s">
        <v>11</v>
      </c>
      <c r="F4423" t="s">
        <v>51</v>
      </c>
      <c r="G4423">
        <v>180000</v>
      </c>
      <c r="H4423" t="s">
        <v>13</v>
      </c>
      <c r="I4423">
        <v>180000</v>
      </c>
      <c r="J4423" t="s">
        <v>14</v>
      </c>
      <c r="K4423">
        <v>0</v>
      </c>
      <c r="L4423" t="s">
        <v>14</v>
      </c>
      <c r="M4423" t="s">
        <v>15</v>
      </c>
    </row>
    <row r="4424" spans="1:13" x14ac:dyDescent="0.25">
      <c r="A4424">
        <v>2024</v>
      </c>
      <c r="B4424" t="str" cm="1">
        <f t="array" ref="B4424">_xlfn.IFS(C4424="SE","Senior", C4424 = "EX", "Excecutive",C4424 ="MI", "Middle", C4424 = "EN", "Entry")</f>
        <v>Middle</v>
      </c>
      <c r="C4424" t="s">
        <v>18</v>
      </c>
      <c r="D4424" t="str" cm="1">
        <f t="array" ref="D4424">_xlfn.IFS(E4424 = "FT","Full Time", E4424 = "PT", "Part Time", E4424 = "FL", "Freelance", E4424 = "CT", "Contract")</f>
        <v>Full Time</v>
      </c>
      <c r="E4424" t="s">
        <v>11</v>
      </c>
      <c r="F4424" t="s">
        <v>48</v>
      </c>
      <c r="G4424">
        <v>138000</v>
      </c>
      <c r="H4424" t="s">
        <v>13</v>
      </c>
      <c r="I4424">
        <v>138000</v>
      </c>
      <c r="J4424" t="s">
        <v>14</v>
      </c>
      <c r="K4424">
        <v>0</v>
      </c>
      <c r="L4424" t="s">
        <v>14</v>
      </c>
      <c r="M4424" t="s">
        <v>15</v>
      </c>
    </row>
    <row r="4425" spans="1:13" x14ac:dyDescent="0.25">
      <c r="A4425">
        <v>2024</v>
      </c>
      <c r="B4425" t="str" cm="1">
        <f t="array" ref="B4425">_xlfn.IFS(C4425="SE","Senior", C4425 = "EX", "Excecutive",C4425 ="MI", "Middle", C4425 = "EN", "Entry")</f>
        <v>Middle</v>
      </c>
      <c r="C4425" t="s">
        <v>18</v>
      </c>
      <c r="D4425" t="str" cm="1">
        <f t="array" ref="D4425">_xlfn.IFS(E4425 = "FT","Full Time", E4425 = "PT", "Part Time", E4425 = "FL", "Freelance", E4425 = "CT", "Contract")</f>
        <v>Full Time</v>
      </c>
      <c r="E4425" t="s">
        <v>11</v>
      </c>
      <c r="F4425" t="s">
        <v>48</v>
      </c>
      <c r="G4425">
        <v>86000</v>
      </c>
      <c r="H4425" t="s">
        <v>13</v>
      </c>
      <c r="I4425">
        <v>86000</v>
      </c>
      <c r="J4425" t="s">
        <v>14</v>
      </c>
      <c r="K4425">
        <v>0</v>
      </c>
      <c r="L4425" t="s">
        <v>14</v>
      </c>
      <c r="M4425" t="s">
        <v>15</v>
      </c>
    </row>
    <row r="4426" spans="1:13" x14ac:dyDescent="0.25">
      <c r="A4426">
        <v>2024</v>
      </c>
      <c r="B4426" t="str" cm="1">
        <f t="array" ref="B4426">_xlfn.IFS(C4426="SE","Senior", C4426 = "EX", "Excecutive",C4426 ="MI", "Middle", C4426 = "EN", "Entry")</f>
        <v>Senior</v>
      </c>
      <c r="C4426" t="s">
        <v>10</v>
      </c>
      <c r="D4426" t="str" cm="1">
        <f t="array" ref="D4426">_xlfn.IFS(E4426 = "FT","Full Time", E4426 = "PT", "Part Time", E4426 = "FL", "Freelance", E4426 = "CT", "Contract")</f>
        <v>Full Time</v>
      </c>
      <c r="E4426" t="s">
        <v>11</v>
      </c>
      <c r="F4426" t="s">
        <v>17</v>
      </c>
      <c r="G4426">
        <v>284400</v>
      </c>
      <c r="H4426" t="s">
        <v>13</v>
      </c>
      <c r="I4426">
        <v>284400</v>
      </c>
      <c r="J4426" t="s">
        <v>14</v>
      </c>
      <c r="K4426">
        <v>0</v>
      </c>
      <c r="L4426" t="s">
        <v>14</v>
      </c>
      <c r="M4426" t="s">
        <v>15</v>
      </c>
    </row>
    <row r="4427" spans="1:13" x14ac:dyDescent="0.25">
      <c r="A4427">
        <v>2024</v>
      </c>
      <c r="B4427" t="str" cm="1">
        <f t="array" ref="B4427">_xlfn.IFS(C4427="SE","Senior", C4427 = "EX", "Excecutive",C4427 ="MI", "Middle", C4427 = "EN", "Entry")</f>
        <v>Senior</v>
      </c>
      <c r="C4427" t="s">
        <v>10</v>
      </c>
      <c r="D4427" t="str" cm="1">
        <f t="array" ref="D4427">_xlfn.IFS(E4427 = "FT","Full Time", E4427 = "PT", "Part Time", E4427 = "FL", "Freelance", E4427 = "CT", "Contract")</f>
        <v>Full Time</v>
      </c>
      <c r="E4427" t="s">
        <v>11</v>
      </c>
      <c r="F4427" t="s">
        <v>17</v>
      </c>
      <c r="G4427">
        <v>150700</v>
      </c>
      <c r="H4427" t="s">
        <v>13</v>
      </c>
      <c r="I4427">
        <v>150700</v>
      </c>
      <c r="J4427" t="s">
        <v>14</v>
      </c>
      <c r="K4427">
        <v>0</v>
      </c>
      <c r="L4427" t="s">
        <v>14</v>
      </c>
      <c r="M4427" t="s">
        <v>15</v>
      </c>
    </row>
    <row r="4428" spans="1:13" x14ac:dyDescent="0.25">
      <c r="A4428">
        <v>2024</v>
      </c>
      <c r="B4428" t="str" cm="1">
        <f t="array" ref="B4428">_xlfn.IFS(C4428="SE","Senior", C4428 = "EX", "Excecutive",C4428 ="MI", "Middle", C4428 = "EN", "Entry")</f>
        <v>Middle</v>
      </c>
      <c r="C4428" t="s">
        <v>18</v>
      </c>
      <c r="D4428" t="str" cm="1">
        <f t="array" ref="D4428">_xlfn.IFS(E4428 = "FT","Full Time", E4428 = "PT", "Part Time", E4428 = "FL", "Freelance", E4428 = "CT", "Contract")</f>
        <v>Full Time</v>
      </c>
      <c r="E4428" t="s">
        <v>11</v>
      </c>
      <c r="F4428" t="s">
        <v>48</v>
      </c>
      <c r="G4428">
        <v>276000</v>
      </c>
      <c r="H4428" t="s">
        <v>13</v>
      </c>
      <c r="I4428">
        <v>276000</v>
      </c>
      <c r="J4428" t="s">
        <v>14</v>
      </c>
      <c r="K4428">
        <v>0</v>
      </c>
      <c r="L4428" t="s">
        <v>14</v>
      </c>
      <c r="M4428" t="s">
        <v>15</v>
      </c>
    </row>
    <row r="4429" spans="1:13" x14ac:dyDescent="0.25">
      <c r="A4429">
        <v>2024</v>
      </c>
      <c r="B4429" t="str" cm="1">
        <f t="array" ref="B4429">_xlfn.IFS(C4429="SE","Senior", C4429 = "EX", "Excecutive",C4429 ="MI", "Middle", C4429 = "EN", "Entry")</f>
        <v>Middle</v>
      </c>
      <c r="C4429" t="s">
        <v>18</v>
      </c>
      <c r="D4429" t="str" cm="1">
        <f t="array" ref="D4429">_xlfn.IFS(E4429 = "FT","Full Time", E4429 = "PT", "Part Time", E4429 = "FL", "Freelance", E4429 = "CT", "Contract")</f>
        <v>Full Time</v>
      </c>
      <c r="E4429" t="s">
        <v>11</v>
      </c>
      <c r="F4429" t="s">
        <v>48</v>
      </c>
      <c r="G4429">
        <v>176000</v>
      </c>
      <c r="H4429" t="s">
        <v>13</v>
      </c>
      <c r="I4429">
        <v>176000</v>
      </c>
      <c r="J4429" t="s">
        <v>14</v>
      </c>
      <c r="K4429">
        <v>0</v>
      </c>
      <c r="L4429" t="s">
        <v>14</v>
      </c>
      <c r="M4429" t="s">
        <v>15</v>
      </c>
    </row>
    <row r="4430" spans="1:13" x14ac:dyDescent="0.25">
      <c r="A4430">
        <v>2024</v>
      </c>
      <c r="B4430" t="str" cm="1">
        <f t="array" ref="B4430">_xlfn.IFS(C4430="SE","Senior", C4430 = "EX", "Excecutive",C4430 ="MI", "Middle", C4430 = "EN", "Entry")</f>
        <v>Entry</v>
      </c>
      <c r="C4430" t="s">
        <v>20</v>
      </c>
      <c r="D4430" t="str" cm="1">
        <f t="array" ref="D4430">_xlfn.IFS(E4430 = "FT","Full Time", E4430 = "PT", "Part Time", E4430 = "FL", "Freelance", E4430 = "CT", "Contract")</f>
        <v>Contract</v>
      </c>
      <c r="E4430" t="s">
        <v>33</v>
      </c>
      <c r="F4430" t="s">
        <v>52</v>
      </c>
      <c r="G4430">
        <v>50000</v>
      </c>
      <c r="H4430" t="s">
        <v>13</v>
      </c>
      <c r="I4430">
        <v>50000</v>
      </c>
      <c r="J4430" t="s">
        <v>14</v>
      </c>
      <c r="K4430">
        <v>0</v>
      </c>
      <c r="L4430" t="s">
        <v>14</v>
      </c>
      <c r="M4430" t="s">
        <v>15</v>
      </c>
    </row>
    <row r="4431" spans="1:13" x14ac:dyDescent="0.25">
      <c r="A4431">
        <v>2024</v>
      </c>
      <c r="B4431" t="str" cm="1">
        <f t="array" ref="B4431">_xlfn.IFS(C4431="SE","Senior", C4431 = "EX", "Excecutive",C4431 ="MI", "Middle", C4431 = "EN", "Entry")</f>
        <v>Entry</v>
      </c>
      <c r="C4431" t="s">
        <v>20</v>
      </c>
      <c r="D4431" t="str" cm="1">
        <f t="array" ref="D4431">_xlfn.IFS(E4431 = "FT","Full Time", E4431 = "PT", "Part Time", E4431 = "FL", "Freelance", E4431 = "CT", "Contract")</f>
        <v>Contract</v>
      </c>
      <c r="E4431" t="s">
        <v>33</v>
      </c>
      <c r="F4431" t="s">
        <v>52</v>
      </c>
      <c r="G4431">
        <v>48000</v>
      </c>
      <c r="H4431" t="s">
        <v>13</v>
      </c>
      <c r="I4431">
        <v>48000</v>
      </c>
      <c r="J4431" t="s">
        <v>14</v>
      </c>
      <c r="K4431">
        <v>0</v>
      </c>
      <c r="L4431" t="s">
        <v>14</v>
      </c>
      <c r="M4431" t="s">
        <v>15</v>
      </c>
    </row>
    <row r="4432" spans="1:13" x14ac:dyDescent="0.25">
      <c r="A4432">
        <v>2024</v>
      </c>
      <c r="B4432" t="str" cm="1">
        <f t="array" ref="B4432">_xlfn.IFS(C4432="SE","Senior", C4432 = "EX", "Excecutive",C4432 ="MI", "Middle", C4432 = "EN", "Entry")</f>
        <v>Entry</v>
      </c>
      <c r="C4432" t="s">
        <v>20</v>
      </c>
      <c r="D4432" t="str" cm="1">
        <f t="array" ref="D4432">_xlfn.IFS(E4432 = "FT","Full Time", E4432 = "PT", "Part Time", E4432 = "FL", "Freelance", E4432 = "CT", "Contract")</f>
        <v>Full Time</v>
      </c>
      <c r="E4432" t="s">
        <v>11</v>
      </c>
      <c r="F4432" t="s">
        <v>21</v>
      </c>
      <c r="G4432">
        <v>179000</v>
      </c>
      <c r="H4432" t="s">
        <v>13</v>
      </c>
      <c r="I4432">
        <v>179000</v>
      </c>
      <c r="J4432" t="s">
        <v>14</v>
      </c>
      <c r="K4432">
        <v>0</v>
      </c>
      <c r="L4432" t="s">
        <v>14</v>
      </c>
      <c r="M4432" t="s">
        <v>15</v>
      </c>
    </row>
    <row r="4433" spans="1:13" x14ac:dyDescent="0.25">
      <c r="A4433">
        <v>2024</v>
      </c>
      <c r="B4433" t="str" cm="1">
        <f t="array" ref="B4433">_xlfn.IFS(C4433="SE","Senior", C4433 = "EX", "Excecutive",C4433 ="MI", "Middle", C4433 = "EN", "Entry")</f>
        <v>Entry</v>
      </c>
      <c r="C4433" t="s">
        <v>20</v>
      </c>
      <c r="D4433" t="str" cm="1">
        <f t="array" ref="D4433">_xlfn.IFS(E4433 = "FT","Full Time", E4433 = "PT", "Part Time", E4433 = "FL", "Freelance", E4433 = "CT", "Contract")</f>
        <v>Full Time</v>
      </c>
      <c r="E4433" t="s">
        <v>11</v>
      </c>
      <c r="F4433" t="s">
        <v>21</v>
      </c>
      <c r="G4433">
        <v>112000</v>
      </c>
      <c r="H4433" t="s">
        <v>13</v>
      </c>
      <c r="I4433">
        <v>112000</v>
      </c>
      <c r="J4433" t="s">
        <v>14</v>
      </c>
      <c r="K4433">
        <v>0</v>
      </c>
      <c r="L4433" t="s">
        <v>14</v>
      </c>
      <c r="M4433" t="s">
        <v>15</v>
      </c>
    </row>
    <row r="4434" spans="1:13" x14ac:dyDescent="0.25">
      <c r="A4434">
        <v>2024</v>
      </c>
      <c r="B4434" t="str" cm="1">
        <f t="array" ref="B4434">_xlfn.IFS(C4434="SE","Senior", C4434 = "EX", "Excecutive",C4434 ="MI", "Middle", C4434 = "EN", "Entry")</f>
        <v>Middle</v>
      </c>
      <c r="C4434" t="s">
        <v>18</v>
      </c>
      <c r="D4434" t="str" cm="1">
        <f t="array" ref="D4434">_xlfn.IFS(E4434 = "FT","Full Time", E4434 = "PT", "Part Time", E4434 = "FL", "Freelance", E4434 = "CT", "Contract")</f>
        <v>Full Time</v>
      </c>
      <c r="E4434" t="s">
        <v>11</v>
      </c>
      <c r="F4434" t="s">
        <v>59</v>
      </c>
      <c r="G4434">
        <v>160000</v>
      </c>
      <c r="H4434" t="s">
        <v>13</v>
      </c>
      <c r="I4434">
        <v>160000</v>
      </c>
      <c r="J4434" t="s">
        <v>14</v>
      </c>
      <c r="K4434">
        <v>0</v>
      </c>
      <c r="L4434" t="s">
        <v>14</v>
      </c>
      <c r="M4434" t="s">
        <v>15</v>
      </c>
    </row>
    <row r="4435" spans="1:13" x14ac:dyDescent="0.25">
      <c r="A4435">
        <v>2024</v>
      </c>
      <c r="B4435" t="str" cm="1">
        <f t="array" ref="B4435">_xlfn.IFS(C4435="SE","Senior", C4435 = "EX", "Excecutive",C4435 ="MI", "Middle", C4435 = "EN", "Entry")</f>
        <v>Middle</v>
      </c>
      <c r="C4435" t="s">
        <v>18</v>
      </c>
      <c r="D4435" t="str" cm="1">
        <f t="array" ref="D4435">_xlfn.IFS(E4435 = "FT","Full Time", E4435 = "PT", "Part Time", E4435 = "FL", "Freelance", E4435 = "CT", "Contract")</f>
        <v>Full Time</v>
      </c>
      <c r="E4435" t="s">
        <v>11</v>
      </c>
      <c r="F4435" t="s">
        <v>59</v>
      </c>
      <c r="G4435">
        <v>120000</v>
      </c>
      <c r="H4435" t="s">
        <v>13</v>
      </c>
      <c r="I4435">
        <v>120000</v>
      </c>
      <c r="J4435" t="s">
        <v>14</v>
      </c>
      <c r="K4435">
        <v>0</v>
      </c>
      <c r="L4435" t="s">
        <v>14</v>
      </c>
      <c r="M4435" t="s">
        <v>15</v>
      </c>
    </row>
    <row r="4436" spans="1:13" x14ac:dyDescent="0.25">
      <c r="A4436">
        <v>2024</v>
      </c>
      <c r="B4436" t="str" cm="1">
        <f t="array" ref="B4436">_xlfn.IFS(C4436="SE","Senior", C4436 = "EX", "Excecutive",C4436 ="MI", "Middle", C4436 = "EN", "Entry")</f>
        <v>Senior</v>
      </c>
      <c r="C4436" t="s">
        <v>10</v>
      </c>
      <c r="D4436" t="str" cm="1">
        <f t="array" ref="D4436">_xlfn.IFS(E4436 = "FT","Full Time", E4436 = "PT", "Part Time", E4436 = "FL", "Freelance", E4436 = "CT", "Contract")</f>
        <v>Full Time</v>
      </c>
      <c r="E4436" t="s">
        <v>11</v>
      </c>
      <c r="F4436" t="s">
        <v>16</v>
      </c>
      <c r="G4436">
        <v>145360</v>
      </c>
      <c r="H4436" t="s">
        <v>13</v>
      </c>
      <c r="I4436">
        <v>145360</v>
      </c>
      <c r="J4436" t="s">
        <v>14</v>
      </c>
      <c r="K4436">
        <v>100</v>
      </c>
      <c r="L4436" t="s">
        <v>14</v>
      </c>
      <c r="M4436" t="s">
        <v>15</v>
      </c>
    </row>
    <row r="4437" spans="1:13" x14ac:dyDescent="0.25">
      <c r="A4437">
        <v>2024</v>
      </c>
      <c r="B4437" t="str" cm="1">
        <f t="array" ref="B4437">_xlfn.IFS(C4437="SE","Senior", C4437 = "EX", "Excecutive",C4437 ="MI", "Middle", C4437 = "EN", "Entry")</f>
        <v>Senior</v>
      </c>
      <c r="C4437" t="s">
        <v>10</v>
      </c>
      <c r="D4437" t="str" cm="1">
        <f t="array" ref="D4437">_xlfn.IFS(E4437 = "FT","Full Time", E4437 = "PT", "Part Time", E4437 = "FL", "Freelance", E4437 = "CT", "Contract")</f>
        <v>Full Time</v>
      </c>
      <c r="E4437" t="s">
        <v>11</v>
      </c>
      <c r="F4437" t="s">
        <v>16</v>
      </c>
      <c r="G4437">
        <v>101100</v>
      </c>
      <c r="H4437" t="s">
        <v>13</v>
      </c>
      <c r="I4437">
        <v>101100</v>
      </c>
      <c r="J4437" t="s">
        <v>14</v>
      </c>
      <c r="K4437">
        <v>100</v>
      </c>
      <c r="L4437" t="s">
        <v>14</v>
      </c>
      <c r="M4437" t="s">
        <v>15</v>
      </c>
    </row>
    <row r="4438" spans="1:13" x14ac:dyDescent="0.25">
      <c r="A4438">
        <v>2024</v>
      </c>
      <c r="B4438" t="str" cm="1">
        <f t="array" ref="B4438">_xlfn.IFS(C4438="SE","Senior", C4438 = "EX", "Excecutive",C4438 ="MI", "Middle", C4438 = "EN", "Entry")</f>
        <v>Senior</v>
      </c>
      <c r="C4438" t="s">
        <v>10</v>
      </c>
      <c r="D4438" t="str" cm="1">
        <f t="array" ref="D4438">_xlfn.IFS(E4438 = "FT","Full Time", E4438 = "PT", "Part Time", E4438 = "FL", "Freelance", E4438 = "CT", "Contract")</f>
        <v>Full Time</v>
      </c>
      <c r="E4438" t="s">
        <v>11</v>
      </c>
      <c r="F4438" t="s">
        <v>28</v>
      </c>
      <c r="G4438">
        <v>299792</v>
      </c>
      <c r="H4438" t="s">
        <v>13</v>
      </c>
      <c r="I4438">
        <v>299792</v>
      </c>
      <c r="J4438" t="s">
        <v>14</v>
      </c>
      <c r="K4438">
        <v>0</v>
      </c>
      <c r="L4438" t="s">
        <v>14</v>
      </c>
      <c r="M4438" t="s">
        <v>15</v>
      </c>
    </row>
    <row r="4439" spans="1:13" x14ac:dyDescent="0.25">
      <c r="A4439">
        <v>2024</v>
      </c>
      <c r="B4439" t="str" cm="1">
        <f t="array" ref="B4439">_xlfn.IFS(C4439="SE","Senior", C4439 = "EX", "Excecutive",C4439 ="MI", "Middle", C4439 = "EN", "Entry")</f>
        <v>Senior</v>
      </c>
      <c r="C4439" t="s">
        <v>10</v>
      </c>
      <c r="D4439" t="str" cm="1">
        <f t="array" ref="D4439">_xlfn.IFS(E4439 = "FT","Full Time", E4439 = "PT", "Part Time", E4439 = "FL", "Freelance", E4439 = "CT", "Contract")</f>
        <v>Full Time</v>
      </c>
      <c r="E4439" t="s">
        <v>11</v>
      </c>
      <c r="F4439" t="s">
        <v>28</v>
      </c>
      <c r="G4439">
        <v>187370</v>
      </c>
      <c r="H4439" t="s">
        <v>13</v>
      </c>
      <c r="I4439">
        <v>187370</v>
      </c>
      <c r="J4439" t="s">
        <v>14</v>
      </c>
      <c r="K4439">
        <v>0</v>
      </c>
      <c r="L4439" t="s">
        <v>14</v>
      </c>
      <c r="M4439" t="s">
        <v>15</v>
      </c>
    </row>
    <row r="4440" spans="1:13" x14ac:dyDescent="0.25">
      <c r="A4440">
        <v>2024</v>
      </c>
      <c r="B4440" t="str" cm="1">
        <f t="array" ref="B4440">_xlfn.IFS(C4440="SE","Senior", C4440 = "EX", "Excecutive",C4440 ="MI", "Middle", C4440 = "EN", "Entry")</f>
        <v>Senior</v>
      </c>
      <c r="C4440" t="s">
        <v>10</v>
      </c>
      <c r="D4440" t="str" cm="1">
        <f t="array" ref="D4440">_xlfn.IFS(E4440 = "FT","Full Time", E4440 = "PT", "Part Time", E4440 = "FL", "Freelance", E4440 = "CT", "Contract")</f>
        <v>Full Time</v>
      </c>
      <c r="E4440" t="s">
        <v>11</v>
      </c>
      <c r="F4440" t="s">
        <v>30</v>
      </c>
      <c r="G4440">
        <v>382320</v>
      </c>
      <c r="H4440" t="s">
        <v>13</v>
      </c>
      <c r="I4440">
        <v>382320</v>
      </c>
      <c r="J4440" t="s">
        <v>14</v>
      </c>
      <c r="K4440">
        <v>0</v>
      </c>
      <c r="L4440" t="s">
        <v>14</v>
      </c>
      <c r="M4440" t="s">
        <v>15</v>
      </c>
    </row>
    <row r="4441" spans="1:13" x14ac:dyDescent="0.25">
      <c r="A4441">
        <v>2024</v>
      </c>
      <c r="B4441" t="str" cm="1">
        <f t="array" ref="B4441">_xlfn.IFS(C4441="SE","Senior", C4441 = "EX", "Excecutive",C4441 ="MI", "Middle", C4441 = "EN", "Entry")</f>
        <v>Senior</v>
      </c>
      <c r="C4441" t="s">
        <v>10</v>
      </c>
      <c r="D4441" t="str" cm="1">
        <f t="array" ref="D4441">_xlfn.IFS(E4441 = "FT","Full Time", E4441 = "PT", "Part Time", E4441 = "FL", "Freelance", E4441 = "CT", "Contract")</f>
        <v>Full Time</v>
      </c>
      <c r="E4441" t="s">
        <v>11</v>
      </c>
      <c r="F4441" t="s">
        <v>30</v>
      </c>
      <c r="G4441">
        <v>302840</v>
      </c>
      <c r="H4441" t="s">
        <v>13</v>
      </c>
      <c r="I4441">
        <v>302840</v>
      </c>
      <c r="J4441" t="s">
        <v>14</v>
      </c>
      <c r="K4441">
        <v>0</v>
      </c>
      <c r="L4441" t="s">
        <v>14</v>
      </c>
      <c r="M4441" t="s">
        <v>15</v>
      </c>
    </row>
    <row r="4442" spans="1:13" x14ac:dyDescent="0.25">
      <c r="A4442">
        <v>2024</v>
      </c>
      <c r="B4442" t="str" cm="1">
        <f t="array" ref="B4442">_xlfn.IFS(C4442="SE","Senior", C4442 = "EX", "Excecutive",C4442 ="MI", "Middle", C4442 = "EN", "Entry")</f>
        <v>Senior</v>
      </c>
      <c r="C4442" t="s">
        <v>10</v>
      </c>
      <c r="D4442" t="str" cm="1">
        <f t="array" ref="D4442">_xlfn.IFS(E4442 = "FT","Full Time", E4442 = "PT", "Part Time", E4442 = "FL", "Freelance", E4442 = "CT", "Contract")</f>
        <v>Full Time</v>
      </c>
      <c r="E4442" t="s">
        <v>11</v>
      </c>
      <c r="F4442" t="s">
        <v>17</v>
      </c>
      <c r="G4442">
        <v>258800</v>
      </c>
      <c r="H4442" t="s">
        <v>13</v>
      </c>
      <c r="I4442">
        <v>258800</v>
      </c>
      <c r="J4442" t="s">
        <v>14</v>
      </c>
      <c r="K4442">
        <v>0</v>
      </c>
      <c r="L4442" t="s">
        <v>14</v>
      </c>
      <c r="M4442" t="s">
        <v>15</v>
      </c>
    </row>
    <row r="4443" spans="1:13" x14ac:dyDescent="0.25">
      <c r="A4443">
        <v>2024</v>
      </c>
      <c r="B4443" t="str" cm="1">
        <f t="array" ref="B4443">_xlfn.IFS(C4443="SE","Senior", C4443 = "EX", "Excecutive",C4443 ="MI", "Middle", C4443 = "EN", "Entry")</f>
        <v>Senior</v>
      </c>
      <c r="C4443" t="s">
        <v>10</v>
      </c>
      <c r="D4443" t="str" cm="1">
        <f t="array" ref="D4443">_xlfn.IFS(E4443 = "FT","Full Time", E4443 = "PT", "Part Time", E4443 = "FL", "Freelance", E4443 = "CT", "Contract")</f>
        <v>Full Time</v>
      </c>
      <c r="E4443" t="s">
        <v>11</v>
      </c>
      <c r="F4443" t="s">
        <v>17</v>
      </c>
      <c r="G4443">
        <v>199200</v>
      </c>
      <c r="H4443" t="s">
        <v>13</v>
      </c>
      <c r="I4443">
        <v>199200</v>
      </c>
      <c r="J4443" t="s">
        <v>14</v>
      </c>
      <c r="K4443">
        <v>0</v>
      </c>
      <c r="L4443" t="s">
        <v>14</v>
      </c>
      <c r="M4443" t="s">
        <v>15</v>
      </c>
    </row>
    <row r="4444" spans="1:13" x14ac:dyDescent="0.25">
      <c r="A4444">
        <v>2024</v>
      </c>
      <c r="B4444" t="str" cm="1">
        <f t="array" ref="B4444">_xlfn.IFS(C4444="SE","Senior", C4444 = "EX", "Excecutive",C4444 ="MI", "Middle", C4444 = "EN", "Entry")</f>
        <v>Senior</v>
      </c>
      <c r="C4444" t="s">
        <v>10</v>
      </c>
      <c r="D4444" t="str" cm="1">
        <f t="array" ref="D4444">_xlfn.IFS(E4444 = "FT","Full Time", E4444 = "PT", "Part Time", E4444 = "FL", "Freelance", E4444 = "CT", "Contract")</f>
        <v>Full Time</v>
      </c>
      <c r="E4444" t="s">
        <v>11</v>
      </c>
      <c r="F4444" t="s">
        <v>24</v>
      </c>
      <c r="G4444">
        <v>212000</v>
      </c>
      <c r="H4444" t="s">
        <v>13</v>
      </c>
      <c r="I4444">
        <v>212000</v>
      </c>
      <c r="J4444" t="s">
        <v>14</v>
      </c>
      <c r="K4444">
        <v>0</v>
      </c>
      <c r="L4444" t="s">
        <v>14</v>
      </c>
      <c r="M4444" t="s">
        <v>15</v>
      </c>
    </row>
    <row r="4445" spans="1:13" x14ac:dyDescent="0.25">
      <c r="A4445">
        <v>2024</v>
      </c>
      <c r="B4445" t="str" cm="1">
        <f t="array" ref="B4445">_xlfn.IFS(C4445="SE","Senior", C4445 = "EX", "Excecutive",C4445 ="MI", "Middle", C4445 = "EN", "Entry")</f>
        <v>Senior</v>
      </c>
      <c r="C4445" t="s">
        <v>10</v>
      </c>
      <c r="D4445" t="str" cm="1">
        <f t="array" ref="D4445">_xlfn.IFS(E4445 = "FT","Full Time", E4445 = "PT", "Part Time", E4445 = "FL", "Freelance", E4445 = "CT", "Contract")</f>
        <v>Full Time</v>
      </c>
      <c r="E4445" t="s">
        <v>11</v>
      </c>
      <c r="F4445" t="s">
        <v>24</v>
      </c>
      <c r="G4445">
        <v>93300</v>
      </c>
      <c r="H4445" t="s">
        <v>13</v>
      </c>
      <c r="I4445">
        <v>93300</v>
      </c>
      <c r="J4445" t="s">
        <v>14</v>
      </c>
      <c r="K4445">
        <v>0</v>
      </c>
      <c r="L4445" t="s">
        <v>14</v>
      </c>
      <c r="M4445" t="s">
        <v>15</v>
      </c>
    </row>
    <row r="4446" spans="1:13" x14ac:dyDescent="0.25">
      <c r="A4446">
        <v>2024</v>
      </c>
      <c r="B4446" t="str" cm="1">
        <f t="array" ref="B4446">_xlfn.IFS(C4446="SE","Senior", C4446 = "EX", "Excecutive",C4446 ="MI", "Middle", C4446 = "EN", "Entry")</f>
        <v>Senior</v>
      </c>
      <c r="C4446" t="s">
        <v>10</v>
      </c>
      <c r="D4446" t="str" cm="1">
        <f t="array" ref="D4446">_xlfn.IFS(E4446 = "FT","Full Time", E4446 = "PT", "Part Time", E4446 = "FL", "Freelance", E4446 = "CT", "Contract")</f>
        <v>Full Time</v>
      </c>
      <c r="E4446" t="s">
        <v>11</v>
      </c>
      <c r="F4446" t="s">
        <v>16</v>
      </c>
      <c r="G4446">
        <v>154000</v>
      </c>
      <c r="H4446" t="s">
        <v>13</v>
      </c>
      <c r="I4446">
        <v>154000</v>
      </c>
      <c r="J4446" t="s">
        <v>14</v>
      </c>
      <c r="K4446">
        <v>0</v>
      </c>
      <c r="L4446" t="s">
        <v>14</v>
      </c>
      <c r="M4446" t="s">
        <v>15</v>
      </c>
    </row>
    <row r="4447" spans="1:13" x14ac:dyDescent="0.25">
      <c r="A4447">
        <v>2024</v>
      </c>
      <c r="B4447" t="str" cm="1">
        <f t="array" ref="B4447">_xlfn.IFS(C4447="SE","Senior", C4447 = "EX", "Excecutive",C4447 ="MI", "Middle", C4447 = "EN", "Entry")</f>
        <v>Senior</v>
      </c>
      <c r="C4447" t="s">
        <v>10</v>
      </c>
      <c r="D4447" t="str" cm="1">
        <f t="array" ref="D4447">_xlfn.IFS(E4447 = "FT","Full Time", E4447 = "PT", "Part Time", E4447 = "FL", "Freelance", E4447 = "CT", "Contract")</f>
        <v>Full Time</v>
      </c>
      <c r="E4447" t="s">
        <v>11</v>
      </c>
      <c r="F4447" t="s">
        <v>16</v>
      </c>
      <c r="G4447">
        <v>103000</v>
      </c>
      <c r="H4447" t="s">
        <v>13</v>
      </c>
      <c r="I4447">
        <v>103000</v>
      </c>
      <c r="J4447" t="s">
        <v>14</v>
      </c>
      <c r="K4447">
        <v>0</v>
      </c>
      <c r="L4447" t="s">
        <v>14</v>
      </c>
      <c r="M4447" t="s">
        <v>15</v>
      </c>
    </row>
    <row r="4448" spans="1:13" x14ac:dyDescent="0.25">
      <c r="A4448">
        <v>2024</v>
      </c>
      <c r="B4448" t="str" cm="1">
        <f t="array" ref="B4448">_xlfn.IFS(C4448="SE","Senior", C4448 = "EX", "Excecutive",C4448 ="MI", "Middle", C4448 = "EN", "Entry")</f>
        <v>Senior</v>
      </c>
      <c r="C4448" t="s">
        <v>10</v>
      </c>
      <c r="D4448" t="str" cm="1">
        <f t="array" ref="D4448">_xlfn.IFS(E4448 = "FT","Full Time", E4448 = "PT", "Part Time", E4448 = "FL", "Freelance", E4448 = "CT", "Contract")</f>
        <v>Full Time</v>
      </c>
      <c r="E4448" t="s">
        <v>11</v>
      </c>
      <c r="F4448" t="s">
        <v>60</v>
      </c>
      <c r="G4448">
        <v>750000</v>
      </c>
      <c r="H4448" t="s">
        <v>13</v>
      </c>
      <c r="I4448">
        <v>750000</v>
      </c>
      <c r="J4448" t="s">
        <v>14</v>
      </c>
      <c r="K4448">
        <v>0</v>
      </c>
      <c r="L4448" t="s">
        <v>14</v>
      </c>
      <c r="M4448" t="s">
        <v>15</v>
      </c>
    </row>
    <row r="4449" spans="1:13" x14ac:dyDescent="0.25">
      <c r="A4449">
        <v>2024</v>
      </c>
      <c r="B4449" t="str" cm="1">
        <f t="array" ref="B4449">_xlfn.IFS(C4449="SE","Senior", C4449 = "EX", "Excecutive",C4449 ="MI", "Middle", C4449 = "EN", "Entry")</f>
        <v>Senior</v>
      </c>
      <c r="C4449" t="s">
        <v>10</v>
      </c>
      <c r="D4449" t="str" cm="1">
        <f t="array" ref="D4449">_xlfn.IFS(E4449 = "FT","Full Time", E4449 = "PT", "Part Time", E4449 = "FL", "Freelance", E4449 = "CT", "Contract")</f>
        <v>Full Time</v>
      </c>
      <c r="E4449" t="s">
        <v>11</v>
      </c>
      <c r="F4449" t="s">
        <v>60</v>
      </c>
      <c r="G4449">
        <v>150000</v>
      </c>
      <c r="H4449" t="s">
        <v>13</v>
      </c>
      <c r="I4449">
        <v>150000</v>
      </c>
      <c r="J4449" t="s">
        <v>14</v>
      </c>
      <c r="K4449">
        <v>0</v>
      </c>
      <c r="L4449" t="s">
        <v>14</v>
      </c>
      <c r="M4449" t="s">
        <v>15</v>
      </c>
    </row>
    <row r="4450" spans="1:13" x14ac:dyDescent="0.25">
      <c r="A4450">
        <v>2024</v>
      </c>
      <c r="B4450" t="str" cm="1">
        <f t="array" ref="B4450">_xlfn.IFS(C4450="SE","Senior", C4450 = "EX", "Excecutive",C4450 ="MI", "Middle", C4450 = "EN", "Entry")</f>
        <v>Senior</v>
      </c>
      <c r="C4450" t="s">
        <v>10</v>
      </c>
      <c r="D4450" t="str" cm="1">
        <f t="array" ref="D4450">_xlfn.IFS(E4450 = "FT","Full Time", E4450 = "PT", "Part Time", E4450 = "FL", "Freelance", E4450 = "CT", "Contract")</f>
        <v>Full Time</v>
      </c>
      <c r="E4450" t="s">
        <v>11</v>
      </c>
      <c r="F4450" t="s">
        <v>21</v>
      </c>
      <c r="G4450">
        <v>144700</v>
      </c>
      <c r="H4450" t="s">
        <v>13</v>
      </c>
      <c r="I4450">
        <v>144700</v>
      </c>
      <c r="J4450" t="s">
        <v>14</v>
      </c>
      <c r="K4450">
        <v>100</v>
      </c>
      <c r="L4450" t="s">
        <v>14</v>
      </c>
      <c r="M4450" t="s">
        <v>15</v>
      </c>
    </row>
    <row r="4451" spans="1:13" x14ac:dyDescent="0.25">
      <c r="A4451">
        <v>2024</v>
      </c>
      <c r="B4451" t="str" cm="1">
        <f t="array" ref="B4451">_xlfn.IFS(C4451="SE","Senior", C4451 = "EX", "Excecutive",C4451 ="MI", "Middle", C4451 = "EN", "Entry")</f>
        <v>Senior</v>
      </c>
      <c r="C4451" t="s">
        <v>10</v>
      </c>
      <c r="D4451" t="str" cm="1">
        <f t="array" ref="D4451">_xlfn.IFS(E4451 = "FT","Full Time", E4451 = "PT", "Part Time", E4451 = "FL", "Freelance", E4451 = "CT", "Contract")</f>
        <v>Full Time</v>
      </c>
      <c r="E4451" t="s">
        <v>11</v>
      </c>
      <c r="F4451" t="s">
        <v>21</v>
      </c>
      <c r="G4451">
        <v>96500</v>
      </c>
      <c r="H4451" t="s">
        <v>13</v>
      </c>
      <c r="I4451">
        <v>96500</v>
      </c>
      <c r="J4451" t="s">
        <v>14</v>
      </c>
      <c r="K4451">
        <v>100</v>
      </c>
      <c r="L4451" t="s">
        <v>14</v>
      </c>
      <c r="M4451" t="s">
        <v>15</v>
      </c>
    </row>
    <row r="4452" spans="1:13" x14ac:dyDescent="0.25">
      <c r="A4452">
        <v>2024</v>
      </c>
      <c r="B4452" t="str" cm="1">
        <f t="array" ref="B4452">_xlfn.IFS(C4452="SE","Senior", C4452 = "EX", "Excecutive",C4452 ="MI", "Middle", C4452 = "EN", "Entry")</f>
        <v>Senior</v>
      </c>
      <c r="C4452" t="s">
        <v>10</v>
      </c>
      <c r="D4452" t="str" cm="1">
        <f t="array" ref="D4452">_xlfn.IFS(E4452 = "FT","Full Time", E4452 = "PT", "Part Time", E4452 = "FL", "Freelance", E4452 = "CT", "Contract")</f>
        <v>Full Time</v>
      </c>
      <c r="E4452" t="s">
        <v>11</v>
      </c>
      <c r="F4452" t="s">
        <v>24</v>
      </c>
      <c r="G4452">
        <v>314100</v>
      </c>
      <c r="H4452" t="s">
        <v>13</v>
      </c>
      <c r="I4452">
        <v>314100</v>
      </c>
      <c r="J4452" t="s">
        <v>14</v>
      </c>
      <c r="K4452">
        <v>0</v>
      </c>
      <c r="L4452" t="s">
        <v>14</v>
      </c>
      <c r="M4452" t="s">
        <v>15</v>
      </c>
    </row>
    <row r="4453" spans="1:13" x14ac:dyDescent="0.25">
      <c r="A4453">
        <v>2024</v>
      </c>
      <c r="B4453" t="str" cm="1">
        <f t="array" ref="B4453">_xlfn.IFS(C4453="SE","Senior", C4453 = "EX", "Excecutive",C4453 ="MI", "Middle", C4453 = "EN", "Entry")</f>
        <v>Senior</v>
      </c>
      <c r="C4453" t="s">
        <v>10</v>
      </c>
      <c r="D4453" t="str" cm="1">
        <f t="array" ref="D4453">_xlfn.IFS(E4453 = "FT","Full Time", E4453 = "PT", "Part Time", E4453 = "FL", "Freelance", E4453 = "CT", "Contract")</f>
        <v>Full Time</v>
      </c>
      <c r="E4453" t="s">
        <v>11</v>
      </c>
      <c r="F4453" t="s">
        <v>24</v>
      </c>
      <c r="G4453">
        <v>169700</v>
      </c>
      <c r="H4453" t="s">
        <v>13</v>
      </c>
      <c r="I4453">
        <v>169700</v>
      </c>
      <c r="J4453" t="s">
        <v>14</v>
      </c>
      <c r="K4453">
        <v>0</v>
      </c>
      <c r="L4453" t="s">
        <v>14</v>
      </c>
      <c r="M4453" t="s">
        <v>15</v>
      </c>
    </row>
    <row r="4454" spans="1:13" x14ac:dyDescent="0.25">
      <c r="A4454">
        <v>2024</v>
      </c>
      <c r="B4454" t="str" cm="1">
        <f t="array" ref="B4454">_xlfn.IFS(C4454="SE","Senior", C4454 = "EX", "Excecutive",C4454 ="MI", "Middle", C4454 = "EN", "Entry")</f>
        <v>Excecutive</v>
      </c>
      <c r="C4454" t="s">
        <v>22</v>
      </c>
      <c r="D4454" t="str" cm="1">
        <f t="array" ref="D4454">_xlfn.IFS(E4454 = "FT","Full Time", E4454 = "PT", "Part Time", E4454 = "FL", "Freelance", E4454 = "CT", "Contract")</f>
        <v>Full Time</v>
      </c>
      <c r="E4454" t="s">
        <v>11</v>
      </c>
      <c r="F4454" t="s">
        <v>17</v>
      </c>
      <c r="G4454">
        <v>209700</v>
      </c>
      <c r="H4454" t="s">
        <v>13</v>
      </c>
      <c r="I4454">
        <v>209700</v>
      </c>
      <c r="J4454" t="s">
        <v>14</v>
      </c>
      <c r="K4454">
        <v>0</v>
      </c>
      <c r="L4454" t="s">
        <v>14</v>
      </c>
      <c r="M4454" t="s">
        <v>15</v>
      </c>
    </row>
    <row r="4455" spans="1:13" x14ac:dyDescent="0.25">
      <c r="A4455">
        <v>2024</v>
      </c>
      <c r="B4455" t="str" cm="1">
        <f t="array" ref="B4455">_xlfn.IFS(C4455="SE","Senior", C4455 = "EX", "Excecutive",C4455 ="MI", "Middle", C4455 = "EN", "Entry")</f>
        <v>Excecutive</v>
      </c>
      <c r="C4455" t="s">
        <v>22</v>
      </c>
      <c r="D4455" t="str" cm="1">
        <f t="array" ref="D4455">_xlfn.IFS(E4455 = "FT","Full Time", E4455 = "PT", "Part Time", E4455 = "FL", "Freelance", E4455 = "CT", "Contract")</f>
        <v>Full Time</v>
      </c>
      <c r="E4455" t="s">
        <v>11</v>
      </c>
      <c r="F4455" t="s">
        <v>17</v>
      </c>
      <c r="G4455">
        <v>161300</v>
      </c>
      <c r="H4455" t="s">
        <v>13</v>
      </c>
      <c r="I4455">
        <v>161300</v>
      </c>
      <c r="J4455" t="s">
        <v>14</v>
      </c>
      <c r="K4455">
        <v>0</v>
      </c>
      <c r="L4455" t="s">
        <v>14</v>
      </c>
      <c r="M4455" t="s">
        <v>15</v>
      </c>
    </row>
    <row r="4456" spans="1:13" x14ac:dyDescent="0.25">
      <c r="A4456">
        <v>2024</v>
      </c>
      <c r="B4456" t="str" cm="1">
        <f t="array" ref="B4456">_xlfn.IFS(C4456="SE","Senior", C4456 = "EX", "Excecutive",C4456 ="MI", "Middle", C4456 = "EN", "Entry")</f>
        <v>Entry</v>
      </c>
      <c r="C4456" t="s">
        <v>20</v>
      </c>
      <c r="D4456" t="str" cm="1">
        <f t="array" ref="D4456">_xlfn.IFS(E4456 = "FT","Full Time", E4456 = "PT", "Part Time", E4456 = "FL", "Freelance", E4456 = "CT", "Contract")</f>
        <v>Full Time</v>
      </c>
      <c r="E4456" t="s">
        <v>11</v>
      </c>
      <c r="F4456" t="s">
        <v>24</v>
      </c>
      <c r="G4456">
        <v>84000</v>
      </c>
      <c r="H4456" t="s">
        <v>13</v>
      </c>
      <c r="I4456">
        <v>84000</v>
      </c>
      <c r="J4456" t="s">
        <v>14</v>
      </c>
      <c r="K4456">
        <v>0</v>
      </c>
      <c r="L4456" t="s">
        <v>14</v>
      </c>
      <c r="M4456" t="s">
        <v>15</v>
      </c>
    </row>
    <row r="4457" spans="1:13" x14ac:dyDescent="0.25">
      <c r="A4457">
        <v>2024</v>
      </c>
      <c r="B4457" t="str" cm="1">
        <f t="array" ref="B4457">_xlfn.IFS(C4457="SE","Senior", C4457 = "EX", "Excecutive",C4457 ="MI", "Middle", C4457 = "EN", "Entry")</f>
        <v>Entry</v>
      </c>
      <c r="C4457" t="s">
        <v>20</v>
      </c>
      <c r="D4457" t="str" cm="1">
        <f t="array" ref="D4457">_xlfn.IFS(E4457 = "FT","Full Time", E4457 = "PT", "Part Time", E4457 = "FL", "Freelance", E4457 = "CT", "Contract")</f>
        <v>Full Time</v>
      </c>
      <c r="E4457" t="s">
        <v>11</v>
      </c>
      <c r="F4457" t="s">
        <v>24</v>
      </c>
      <c r="G4457">
        <v>58000</v>
      </c>
      <c r="H4457" t="s">
        <v>13</v>
      </c>
      <c r="I4457">
        <v>58000</v>
      </c>
      <c r="J4457" t="s">
        <v>14</v>
      </c>
      <c r="K4457">
        <v>0</v>
      </c>
      <c r="L4457" t="s">
        <v>14</v>
      </c>
      <c r="M4457" t="s">
        <v>15</v>
      </c>
    </row>
    <row r="4458" spans="1:13" x14ac:dyDescent="0.25">
      <c r="A4458">
        <v>2024</v>
      </c>
      <c r="B4458" t="str" cm="1">
        <f t="array" ref="B4458">_xlfn.IFS(C4458="SE","Senior", C4458 = "EX", "Excecutive",C4458 ="MI", "Middle", C4458 = "EN", "Entry")</f>
        <v>Senior</v>
      </c>
      <c r="C4458" t="s">
        <v>10</v>
      </c>
      <c r="D4458" t="str" cm="1">
        <f t="array" ref="D4458">_xlfn.IFS(E4458 = "FT","Full Time", E4458 = "PT", "Part Time", E4458 = "FL", "Freelance", E4458 = "CT", "Contract")</f>
        <v>Full Time</v>
      </c>
      <c r="E4458" t="s">
        <v>11</v>
      </c>
      <c r="F4458" t="s">
        <v>16</v>
      </c>
      <c r="G4458">
        <v>135000</v>
      </c>
      <c r="H4458" t="s">
        <v>13</v>
      </c>
      <c r="I4458">
        <v>135000</v>
      </c>
      <c r="J4458" t="s">
        <v>14</v>
      </c>
      <c r="K4458">
        <v>0</v>
      </c>
      <c r="L4458" t="s">
        <v>14</v>
      </c>
      <c r="M4458" t="s">
        <v>15</v>
      </c>
    </row>
    <row r="4459" spans="1:13" x14ac:dyDescent="0.25">
      <c r="A4459">
        <v>2024</v>
      </c>
      <c r="B4459" t="str" cm="1">
        <f t="array" ref="B4459">_xlfn.IFS(C4459="SE","Senior", C4459 = "EX", "Excecutive",C4459 ="MI", "Middle", C4459 = "EN", "Entry")</f>
        <v>Senior</v>
      </c>
      <c r="C4459" t="s">
        <v>10</v>
      </c>
      <c r="D4459" t="str" cm="1">
        <f t="array" ref="D4459">_xlfn.IFS(E4459 = "FT","Full Time", E4459 = "PT", "Part Time", E4459 = "FL", "Freelance", E4459 = "CT", "Contract")</f>
        <v>Full Time</v>
      </c>
      <c r="E4459" t="s">
        <v>11</v>
      </c>
      <c r="F4459" t="s">
        <v>16</v>
      </c>
      <c r="G4459">
        <v>115000</v>
      </c>
      <c r="H4459" t="s">
        <v>13</v>
      </c>
      <c r="I4459">
        <v>115000</v>
      </c>
      <c r="J4459" t="s">
        <v>14</v>
      </c>
      <c r="K4459">
        <v>0</v>
      </c>
      <c r="L4459" t="s">
        <v>14</v>
      </c>
      <c r="M4459" t="s">
        <v>15</v>
      </c>
    </row>
    <row r="4460" spans="1:13" x14ac:dyDescent="0.25">
      <c r="A4460">
        <v>2024</v>
      </c>
      <c r="B4460" t="str" cm="1">
        <f t="array" ref="B4460">_xlfn.IFS(C4460="SE","Senior", C4460 = "EX", "Excecutive",C4460 ="MI", "Middle", C4460 = "EN", "Entry")</f>
        <v>Senior</v>
      </c>
      <c r="C4460" t="s">
        <v>10</v>
      </c>
      <c r="D4460" t="str" cm="1">
        <f t="array" ref="D4460">_xlfn.IFS(E4460 = "FT","Full Time", E4460 = "PT", "Part Time", E4460 = "FL", "Freelance", E4460 = "CT", "Contract")</f>
        <v>Full Time</v>
      </c>
      <c r="E4460" t="s">
        <v>11</v>
      </c>
      <c r="F4460" t="s">
        <v>21</v>
      </c>
      <c r="G4460">
        <v>153000</v>
      </c>
      <c r="H4460" t="s">
        <v>13</v>
      </c>
      <c r="I4460">
        <v>153000</v>
      </c>
      <c r="J4460" t="s">
        <v>14</v>
      </c>
      <c r="K4460">
        <v>0</v>
      </c>
      <c r="L4460" t="s">
        <v>14</v>
      </c>
      <c r="M4460" t="s">
        <v>15</v>
      </c>
    </row>
    <row r="4461" spans="1:13" x14ac:dyDescent="0.25">
      <c r="A4461">
        <v>2024</v>
      </c>
      <c r="B4461" t="str" cm="1">
        <f t="array" ref="B4461">_xlfn.IFS(C4461="SE","Senior", C4461 = "EX", "Excecutive",C4461 ="MI", "Middle", C4461 = "EN", "Entry")</f>
        <v>Senior</v>
      </c>
      <c r="C4461" t="s">
        <v>10</v>
      </c>
      <c r="D4461" t="str" cm="1">
        <f t="array" ref="D4461">_xlfn.IFS(E4461 = "FT","Full Time", E4461 = "PT", "Part Time", E4461 = "FL", "Freelance", E4461 = "CT", "Contract")</f>
        <v>Full Time</v>
      </c>
      <c r="E4461" t="s">
        <v>11</v>
      </c>
      <c r="F4461" t="s">
        <v>21</v>
      </c>
      <c r="G4461">
        <v>143000</v>
      </c>
      <c r="H4461" t="s">
        <v>13</v>
      </c>
      <c r="I4461">
        <v>143000</v>
      </c>
      <c r="J4461" t="s">
        <v>14</v>
      </c>
      <c r="K4461">
        <v>0</v>
      </c>
      <c r="L4461" t="s">
        <v>14</v>
      </c>
      <c r="M4461" t="s">
        <v>15</v>
      </c>
    </row>
    <row r="4462" spans="1:13" x14ac:dyDescent="0.25">
      <c r="A4462">
        <v>2024</v>
      </c>
      <c r="B4462" t="str" cm="1">
        <f t="array" ref="B4462">_xlfn.IFS(C4462="SE","Senior", C4462 = "EX", "Excecutive",C4462 ="MI", "Middle", C4462 = "EN", "Entry")</f>
        <v>Senior</v>
      </c>
      <c r="C4462" t="s">
        <v>10</v>
      </c>
      <c r="D4462" t="str" cm="1">
        <f t="array" ref="D4462">_xlfn.IFS(E4462 = "FT","Full Time", E4462 = "PT", "Part Time", E4462 = "FL", "Freelance", E4462 = "CT", "Contract")</f>
        <v>Full Time</v>
      </c>
      <c r="E4462" t="s">
        <v>11</v>
      </c>
      <c r="F4462" t="s">
        <v>16</v>
      </c>
      <c r="G4462">
        <v>200000</v>
      </c>
      <c r="H4462" t="s">
        <v>13</v>
      </c>
      <c r="I4462">
        <v>200000</v>
      </c>
      <c r="J4462" t="s">
        <v>14</v>
      </c>
      <c r="K4462">
        <v>0</v>
      </c>
      <c r="L4462" t="s">
        <v>14</v>
      </c>
      <c r="M4462" t="s">
        <v>15</v>
      </c>
    </row>
    <row r="4463" spans="1:13" x14ac:dyDescent="0.25">
      <c r="A4463">
        <v>2024</v>
      </c>
      <c r="B4463" t="str" cm="1">
        <f t="array" ref="B4463">_xlfn.IFS(C4463="SE","Senior", C4463 = "EX", "Excecutive",C4463 ="MI", "Middle", C4463 = "EN", "Entry")</f>
        <v>Senior</v>
      </c>
      <c r="C4463" t="s">
        <v>10</v>
      </c>
      <c r="D4463" t="str" cm="1">
        <f t="array" ref="D4463">_xlfn.IFS(E4463 = "FT","Full Time", E4463 = "PT", "Part Time", E4463 = "FL", "Freelance", E4463 = "CT", "Contract")</f>
        <v>Full Time</v>
      </c>
      <c r="E4463" t="s">
        <v>11</v>
      </c>
      <c r="F4463" t="s">
        <v>16</v>
      </c>
      <c r="G4463">
        <v>160000</v>
      </c>
      <c r="H4463" t="s">
        <v>13</v>
      </c>
      <c r="I4463">
        <v>160000</v>
      </c>
      <c r="J4463" t="s">
        <v>14</v>
      </c>
      <c r="K4463">
        <v>0</v>
      </c>
      <c r="L4463" t="s">
        <v>14</v>
      </c>
      <c r="M4463" t="s">
        <v>15</v>
      </c>
    </row>
    <row r="4464" spans="1:13" x14ac:dyDescent="0.25">
      <c r="A4464">
        <v>2024</v>
      </c>
      <c r="B4464" t="str" cm="1">
        <f t="array" ref="B4464">_xlfn.IFS(C4464="SE","Senior", C4464 = "EX", "Excecutive",C4464 ="MI", "Middle", C4464 = "EN", "Entry")</f>
        <v>Entry</v>
      </c>
      <c r="C4464" t="s">
        <v>20</v>
      </c>
      <c r="D4464" t="str" cm="1">
        <f t="array" ref="D4464">_xlfn.IFS(E4464 = "FT","Full Time", E4464 = "PT", "Part Time", E4464 = "FL", "Freelance", E4464 = "CT", "Contract")</f>
        <v>Full Time</v>
      </c>
      <c r="E4464" t="s">
        <v>11</v>
      </c>
      <c r="F4464" t="s">
        <v>30</v>
      </c>
      <c r="G4464">
        <v>254270</v>
      </c>
      <c r="H4464" t="s">
        <v>13</v>
      </c>
      <c r="I4464">
        <v>254270</v>
      </c>
      <c r="J4464" t="s">
        <v>14</v>
      </c>
      <c r="K4464">
        <v>0</v>
      </c>
      <c r="L4464" t="s">
        <v>14</v>
      </c>
      <c r="M4464" t="s">
        <v>15</v>
      </c>
    </row>
    <row r="4465" spans="1:13" x14ac:dyDescent="0.25">
      <c r="A4465">
        <v>2024</v>
      </c>
      <c r="B4465" t="str" cm="1">
        <f t="array" ref="B4465">_xlfn.IFS(C4465="SE","Senior", C4465 = "EX", "Excecutive",C4465 ="MI", "Middle", C4465 = "EN", "Entry")</f>
        <v>Entry</v>
      </c>
      <c r="C4465" t="s">
        <v>20</v>
      </c>
      <c r="D4465" t="str" cm="1">
        <f t="array" ref="D4465">_xlfn.IFS(E4465 = "FT","Full Time", E4465 = "PT", "Part Time", E4465 = "FL", "Freelance", E4465 = "CT", "Contract")</f>
        <v>Full Time</v>
      </c>
      <c r="E4465" t="s">
        <v>11</v>
      </c>
      <c r="F4465" t="s">
        <v>30</v>
      </c>
      <c r="G4465">
        <v>254270</v>
      </c>
      <c r="H4465" t="s">
        <v>13</v>
      </c>
      <c r="I4465">
        <v>254270</v>
      </c>
      <c r="J4465" t="s">
        <v>14</v>
      </c>
      <c r="K4465">
        <v>0</v>
      </c>
      <c r="L4465" t="s">
        <v>14</v>
      </c>
      <c r="M4465" t="s">
        <v>15</v>
      </c>
    </row>
    <row r="4466" spans="1:13" x14ac:dyDescent="0.25">
      <c r="A4466">
        <v>2024</v>
      </c>
      <c r="B4466" t="str" cm="1">
        <f t="array" ref="B4466">_xlfn.IFS(C4466="SE","Senior", C4466 = "EX", "Excecutive",C4466 ="MI", "Middle", C4466 = "EN", "Entry")</f>
        <v>Senior</v>
      </c>
      <c r="C4466" t="s">
        <v>10</v>
      </c>
      <c r="D4466" t="str" cm="1">
        <f t="array" ref="D4466">_xlfn.IFS(E4466 = "FT","Full Time", E4466 = "PT", "Part Time", E4466 = "FL", "Freelance", E4466 = "CT", "Contract")</f>
        <v>Full Time</v>
      </c>
      <c r="E4466" t="s">
        <v>11</v>
      </c>
      <c r="F4466" t="s">
        <v>16</v>
      </c>
      <c r="G4466">
        <v>240000</v>
      </c>
      <c r="H4466" t="s">
        <v>13</v>
      </c>
      <c r="I4466">
        <v>240000</v>
      </c>
      <c r="J4466" t="s">
        <v>14</v>
      </c>
      <c r="K4466">
        <v>0</v>
      </c>
      <c r="L4466" t="s">
        <v>14</v>
      </c>
      <c r="M4466" t="s">
        <v>15</v>
      </c>
    </row>
    <row r="4467" spans="1:13" x14ac:dyDescent="0.25">
      <c r="A4467">
        <v>2024</v>
      </c>
      <c r="B4467" t="str" cm="1">
        <f t="array" ref="B4467">_xlfn.IFS(C4467="SE","Senior", C4467 = "EX", "Excecutive",C4467 ="MI", "Middle", C4467 = "EN", "Entry")</f>
        <v>Senior</v>
      </c>
      <c r="C4467" t="s">
        <v>10</v>
      </c>
      <c r="D4467" t="str" cm="1">
        <f t="array" ref="D4467">_xlfn.IFS(E4467 = "FT","Full Time", E4467 = "PT", "Part Time", E4467 = "FL", "Freelance", E4467 = "CT", "Contract")</f>
        <v>Full Time</v>
      </c>
      <c r="E4467" t="s">
        <v>11</v>
      </c>
      <c r="F4467" t="s">
        <v>16</v>
      </c>
      <c r="G4467">
        <v>187000</v>
      </c>
      <c r="H4467" t="s">
        <v>13</v>
      </c>
      <c r="I4467">
        <v>187000</v>
      </c>
      <c r="J4467" t="s">
        <v>14</v>
      </c>
      <c r="K4467">
        <v>0</v>
      </c>
      <c r="L4467" t="s">
        <v>14</v>
      </c>
      <c r="M4467" t="s">
        <v>15</v>
      </c>
    </row>
    <row r="4468" spans="1:13" x14ac:dyDescent="0.25">
      <c r="A4468">
        <v>2024</v>
      </c>
      <c r="B4468" t="str" cm="1">
        <f t="array" ref="B4468">_xlfn.IFS(C4468="SE","Senior", C4468 = "EX", "Excecutive",C4468 ="MI", "Middle", C4468 = "EN", "Entry")</f>
        <v>Middle</v>
      </c>
      <c r="C4468" t="s">
        <v>18</v>
      </c>
      <c r="D4468" t="str" cm="1">
        <f t="array" ref="D4468">_xlfn.IFS(E4468 = "FT","Full Time", E4468 = "PT", "Part Time", E4468 = "FL", "Freelance", E4468 = "CT", "Contract")</f>
        <v>Full Time</v>
      </c>
      <c r="E4468" t="s">
        <v>11</v>
      </c>
      <c r="F4468" t="s">
        <v>90</v>
      </c>
      <c r="G4468">
        <v>165000</v>
      </c>
      <c r="H4468" t="s">
        <v>13</v>
      </c>
      <c r="I4468">
        <v>165000</v>
      </c>
      <c r="J4468" t="s">
        <v>14</v>
      </c>
      <c r="K4468">
        <v>0</v>
      </c>
      <c r="L4468" t="s">
        <v>14</v>
      </c>
      <c r="M4468" t="s">
        <v>15</v>
      </c>
    </row>
    <row r="4469" spans="1:13" x14ac:dyDescent="0.25">
      <c r="A4469">
        <v>2024</v>
      </c>
      <c r="B4469" t="str" cm="1">
        <f t="array" ref="B4469">_xlfn.IFS(C4469="SE","Senior", C4469 = "EX", "Excecutive",C4469 ="MI", "Middle", C4469 = "EN", "Entry")</f>
        <v>Middle</v>
      </c>
      <c r="C4469" t="s">
        <v>18</v>
      </c>
      <c r="D4469" t="str" cm="1">
        <f t="array" ref="D4469">_xlfn.IFS(E4469 = "FT","Full Time", E4469 = "PT", "Part Time", E4469 = "FL", "Freelance", E4469 = "CT", "Contract")</f>
        <v>Full Time</v>
      </c>
      <c r="E4469" t="s">
        <v>11</v>
      </c>
      <c r="F4469" t="s">
        <v>90</v>
      </c>
      <c r="G4469">
        <v>108750</v>
      </c>
      <c r="H4469" t="s">
        <v>13</v>
      </c>
      <c r="I4469">
        <v>108750</v>
      </c>
      <c r="J4469" t="s">
        <v>14</v>
      </c>
      <c r="K4469">
        <v>0</v>
      </c>
      <c r="L4469" t="s">
        <v>14</v>
      </c>
      <c r="M4469" t="s">
        <v>15</v>
      </c>
    </row>
    <row r="4470" spans="1:13" x14ac:dyDescent="0.25">
      <c r="A4470">
        <v>2024</v>
      </c>
      <c r="B4470" t="str" cm="1">
        <f t="array" ref="B4470">_xlfn.IFS(C4470="SE","Senior", C4470 = "EX", "Excecutive",C4470 ="MI", "Middle", C4470 = "EN", "Entry")</f>
        <v>Senior</v>
      </c>
      <c r="C4470" t="s">
        <v>10</v>
      </c>
      <c r="D4470" t="str" cm="1">
        <f t="array" ref="D4470">_xlfn.IFS(E4470 = "FT","Full Time", E4470 = "PT", "Part Time", E4470 = "FL", "Freelance", E4470 = "CT", "Contract")</f>
        <v>Full Time</v>
      </c>
      <c r="E4470" t="s">
        <v>11</v>
      </c>
      <c r="F4470" t="s">
        <v>52</v>
      </c>
      <c r="G4470">
        <v>55000</v>
      </c>
      <c r="H4470" t="s">
        <v>36</v>
      </c>
      <c r="I4470">
        <v>68750</v>
      </c>
      <c r="J4470" t="s">
        <v>37</v>
      </c>
      <c r="K4470">
        <v>0</v>
      </c>
      <c r="L4470" t="s">
        <v>37</v>
      </c>
      <c r="M4470" t="s">
        <v>15</v>
      </c>
    </row>
    <row r="4471" spans="1:13" x14ac:dyDescent="0.25">
      <c r="A4471">
        <v>2024</v>
      </c>
      <c r="B4471" t="str" cm="1">
        <f t="array" ref="B4471">_xlfn.IFS(C4471="SE","Senior", C4471 = "EX", "Excecutive",C4471 ="MI", "Middle", C4471 = "EN", "Entry")</f>
        <v>Senior</v>
      </c>
      <c r="C4471" t="s">
        <v>10</v>
      </c>
      <c r="D4471" t="str" cm="1">
        <f t="array" ref="D4471">_xlfn.IFS(E4471 = "FT","Full Time", E4471 = "PT", "Part Time", E4471 = "FL", "Freelance", E4471 = "CT", "Contract")</f>
        <v>Full Time</v>
      </c>
      <c r="E4471" t="s">
        <v>11</v>
      </c>
      <c r="F4471" t="s">
        <v>52</v>
      </c>
      <c r="G4471">
        <v>40000</v>
      </c>
      <c r="H4471" t="s">
        <v>36</v>
      </c>
      <c r="I4471">
        <v>50000</v>
      </c>
      <c r="J4471" t="s">
        <v>37</v>
      </c>
      <c r="K4471">
        <v>0</v>
      </c>
      <c r="L4471" t="s">
        <v>37</v>
      </c>
      <c r="M4471" t="s">
        <v>15</v>
      </c>
    </row>
    <row r="4472" spans="1:13" x14ac:dyDescent="0.25">
      <c r="A4472">
        <v>2024</v>
      </c>
      <c r="B4472" t="str" cm="1">
        <f t="array" ref="B4472">_xlfn.IFS(C4472="SE","Senior", C4472 = "EX", "Excecutive",C4472 ="MI", "Middle", C4472 = "EN", "Entry")</f>
        <v>Senior</v>
      </c>
      <c r="C4472" t="s">
        <v>10</v>
      </c>
      <c r="D4472" t="str" cm="1">
        <f t="array" ref="D4472">_xlfn.IFS(E4472 = "FT","Full Time", E4472 = "PT", "Part Time", E4472 = "FL", "Freelance", E4472 = "CT", "Contract")</f>
        <v>Full Time</v>
      </c>
      <c r="E4472" t="s">
        <v>11</v>
      </c>
      <c r="F4472" t="s">
        <v>35</v>
      </c>
      <c r="G4472">
        <v>190000</v>
      </c>
      <c r="H4472" t="s">
        <v>13</v>
      </c>
      <c r="I4472">
        <v>190000</v>
      </c>
      <c r="J4472" t="s">
        <v>14</v>
      </c>
      <c r="K4472">
        <v>0</v>
      </c>
      <c r="L4472" t="s">
        <v>14</v>
      </c>
      <c r="M4472" t="s">
        <v>15</v>
      </c>
    </row>
    <row r="4473" spans="1:13" x14ac:dyDescent="0.25">
      <c r="A4473">
        <v>2024</v>
      </c>
      <c r="B4473" t="str" cm="1">
        <f t="array" ref="B4473">_xlfn.IFS(C4473="SE","Senior", C4473 = "EX", "Excecutive",C4473 ="MI", "Middle", C4473 = "EN", "Entry")</f>
        <v>Senior</v>
      </c>
      <c r="C4473" t="s">
        <v>10</v>
      </c>
      <c r="D4473" t="str" cm="1">
        <f t="array" ref="D4473">_xlfn.IFS(E4473 = "FT","Full Time", E4473 = "PT", "Part Time", E4473 = "FL", "Freelance", E4473 = "CT", "Contract")</f>
        <v>Full Time</v>
      </c>
      <c r="E4473" t="s">
        <v>11</v>
      </c>
      <c r="F4473" t="s">
        <v>35</v>
      </c>
      <c r="G4473">
        <v>130000</v>
      </c>
      <c r="H4473" t="s">
        <v>13</v>
      </c>
      <c r="I4473">
        <v>130000</v>
      </c>
      <c r="J4473" t="s">
        <v>14</v>
      </c>
      <c r="K4473">
        <v>0</v>
      </c>
      <c r="L4473" t="s">
        <v>14</v>
      </c>
      <c r="M4473" t="s">
        <v>15</v>
      </c>
    </row>
    <row r="4474" spans="1:13" x14ac:dyDescent="0.25">
      <c r="A4474">
        <v>2024</v>
      </c>
      <c r="B4474" t="str" cm="1">
        <f t="array" ref="B4474">_xlfn.IFS(C4474="SE","Senior", C4474 = "EX", "Excecutive",C4474 ="MI", "Middle", C4474 = "EN", "Entry")</f>
        <v>Senior</v>
      </c>
      <c r="C4474" t="s">
        <v>10</v>
      </c>
      <c r="D4474" t="str" cm="1">
        <f t="array" ref="D4474">_xlfn.IFS(E4474 = "FT","Full Time", E4474 = "PT", "Part Time", E4474 = "FL", "Freelance", E4474 = "CT", "Contract")</f>
        <v>Full Time</v>
      </c>
      <c r="E4474" t="s">
        <v>11</v>
      </c>
      <c r="F4474" t="s">
        <v>25</v>
      </c>
      <c r="G4474">
        <v>285200</v>
      </c>
      <c r="H4474" t="s">
        <v>13</v>
      </c>
      <c r="I4474">
        <v>285200</v>
      </c>
      <c r="J4474" t="s">
        <v>14</v>
      </c>
      <c r="K4474">
        <v>100</v>
      </c>
      <c r="L4474" t="s">
        <v>14</v>
      </c>
      <c r="M4474" t="s">
        <v>15</v>
      </c>
    </row>
    <row r="4475" spans="1:13" x14ac:dyDescent="0.25">
      <c r="A4475">
        <v>2024</v>
      </c>
      <c r="B4475" t="str" cm="1">
        <f t="array" ref="B4475">_xlfn.IFS(C4475="SE","Senior", C4475 = "EX", "Excecutive",C4475 ="MI", "Middle", C4475 = "EN", "Entry")</f>
        <v>Senior</v>
      </c>
      <c r="C4475" t="s">
        <v>10</v>
      </c>
      <c r="D4475" t="str" cm="1">
        <f t="array" ref="D4475">_xlfn.IFS(E4475 = "FT","Full Time", E4475 = "PT", "Part Time", E4475 = "FL", "Freelance", E4475 = "CT", "Contract")</f>
        <v>Full Time</v>
      </c>
      <c r="E4475" t="s">
        <v>11</v>
      </c>
      <c r="F4475" t="s">
        <v>25</v>
      </c>
      <c r="G4475">
        <v>168600</v>
      </c>
      <c r="H4475" t="s">
        <v>13</v>
      </c>
      <c r="I4475">
        <v>168600</v>
      </c>
      <c r="J4475" t="s">
        <v>14</v>
      </c>
      <c r="K4475">
        <v>100</v>
      </c>
      <c r="L4475" t="s">
        <v>14</v>
      </c>
      <c r="M4475" t="s">
        <v>15</v>
      </c>
    </row>
    <row r="4476" spans="1:13" x14ac:dyDescent="0.25">
      <c r="A4476">
        <v>2024</v>
      </c>
      <c r="B4476" t="str" cm="1">
        <f t="array" ref="B4476">_xlfn.IFS(C4476="SE","Senior", C4476 = "EX", "Excecutive",C4476 ="MI", "Middle", C4476 = "EN", "Entry")</f>
        <v>Entry</v>
      </c>
      <c r="C4476" t="s">
        <v>20</v>
      </c>
      <c r="D4476" t="str" cm="1">
        <f t="array" ref="D4476">_xlfn.IFS(E4476 = "FT","Full Time", E4476 = "PT", "Part Time", E4476 = "FL", "Freelance", E4476 = "CT", "Contract")</f>
        <v>Full Time</v>
      </c>
      <c r="E4476" t="s">
        <v>11</v>
      </c>
      <c r="F4476" t="s">
        <v>24</v>
      </c>
      <c r="G4476">
        <v>55000</v>
      </c>
      <c r="H4476" t="s">
        <v>43</v>
      </c>
      <c r="I4476">
        <v>61111</v>
      </c>
      <c r="J4476" t="s">
        <v>92</v>
      </c>
      <c r="K4476">
        <v>50</v>
      </c>
      <c r="L4476" t="s">
        <v>92</v>
      </c>
      <c r="M4476" t="s">
        <v>15</v>
      </c>
    </row>
    <row r="4477" spans="1:13" x14ac:dyDescent="0.25">
      <c r="A4477">
        <v>2024</v>
      </c>
      <c r="B4477" t="str" cm="1">
        <f t="array" ref="B4477">_xlfn.IFS(C4477="SE","Senior", C4477 = "EX", "Excecutive",C4477 ="MI", "Middle", C4477 = "EN", "Entry")</f>
        <v>Entry</v>
      </c>
      <c r="C4477" t="s">
        <v>20</v>
      </c>
      <c r="D4477" t="str" cm="1">
        <f t="array" ref="D4477">_xlfn.IFS(E4477 = "FT","Full Time", E4477 = "PT", "Part Time", E4477 = "FL", "Freelance", E4477 = "CT", "Contract")</f>
        <v>Full Time</v>
      </c>
      <c r="E4477" t="s">
        <v>11</v>
      </c>
      <c r="F4477" t="s">
        <v>60</v>
      </c>
      <c r="G4477">
        <v>66000</v>
      </c>
      <c r="H4477" t="s">
        <v>13</v>
      </c>
      <c r="I4477">
        <v>66000</v>
      </c>
      <c r="J4477" t="s">
        <v>14</v>
      </c>
      <c r="K4477">
        <v>100</v>
      </c>
      <c r="L4477" t="s">
        <v>14</v>
      </c>
      <c r="M4477" t="s">
        <v>15</v>
      </c>
    </row>
    <row r="4478" spans="1:13" x14ac:dyDescent="0.25">
      <c r="A4478">
        <v>2024</v>
      </c>
      <c r="B4478" t="str" cm="1">
        <f t="array" ref="B4478">_xlfn.IFS(C4478="SE","Senior", C4478 = "EX", "Excecutive",C4478 ="MI", "Middle", C4478 = "EN", "Entry")</f>
        <v>Middle</v>
      </c>
      <c r="C4478" t="s">
        <v>18</v>
      </c>
      <c r="D4478" t="str" cm="1">
        <f t="array" ref="D4478">_xlfn.IFS(E4478 = "FT","Full Time", E4478 = "PT", "Part Time", E4478 = "FL", "Freelance", E4478 = "CT", "Contract")</f>
        <v>Full Time</v>
      </c>
      <c r="E4478" t="s">
        <v>11</v>
      </c>
      <c r="F4478" t="s">
        <v>16</v>
      </c>
      <c r="G4478">
        <v>133000</v>
      </c>
      <c r="H4478" t="s">
        <v>13</v>
      </c>
      <c r="I4478">
        <v>133000</v>
      </c>
      <c r="J4478" t="s">
        <v>14</v>
      </c>
      <c r="K4478">
        <v>0</v>
      </c>
      <c r="L4478" t="s">
        <v>14</v>
      </c>
      <c r="M4478" t="s">
        <v>15</v>
      </c>
    </row>
    <row r="4479" spans="1:13" x14ac:dyDescent="0.25">
      <c r="A4479">
        <v>2024</v>
      </c>
      <c r="B4479" t="str" cm="1">
        <f t="array" ref="B4479">_xlfn.IFS(C4479="SE","Senior", C4479 = "EX", "Excecutive",C4479 ="MI", "Middle", C4479 = "EN", "Entry")</f>
        <v>Middle</v>
      </c>
      <c r="C4479" t="s">
        <v>18</v>
      </c>
      <c r="D4479" t="str" cm="1">
        <f t="array" ref="D4479">_xlfn.IFS(E4479 = "FT","Full Time", E4479 = "PT", "Part Time", E4479 = "FL", "Freelance", E4479 = "CT", "Contract")</f>
        <v>Full Time</v>
      </c>
      <c r="E4479" t="s">
        <v>11</v>
      </c>
      <c r="F4479" t="s">
        <v>16</v>
      </c>
      <c r="G4479">
        <v>58400</v>
      </c>
      <c r="H4479" t="s">
        <v>13</v>
      </c>
      <c r="I4479">
        <v>58400</v>
      </c>
      <c r="J4479" t="s">
        <v>14</v>
      </c>
      <c r="K4479">
        <v>0</v>
      </c>
      <c r="L4479" t="s">
        <v>14</v>
      </c>
      <c r="M4479" t="s">
        <v>15</v>
      </c>
    </row>
    <row r="4480" spans="1:13" x14ac:dyDescent="0.25">
      <c r="A4480">
        <v>2024</v>
      </c>
      <c r="B4480" t="str" cm="1">
        <f t="array" ref="B4480">_xlfn.IFS(C4480="SE","Senior", C4480 = "EX", "Excecutive",C4480 ="MI", "Middle", C4480 = "EN", "Entry")</f>
        <v>Senior</v>
      </c>
      <c r="C4480" t="s">
        <v>10</v>
      </c>
      <c r="D4480" t="str" cm="1">
        <f t="array" ref="D4480">_xlfn.IFS(E4480 = "FT","Full Time", E4480 = "PT", "Part Time", E4480 = "FL", "Freelance", E4480 = "CT", "Contract")</f>
        <v>Full Time</v>
      </c>
      <c r="E4480" t="s">
        <v>11</v>
      </c>
      <c r="F4480" t="s">
        <v>21</v>
      </c>
      <c r="G4480">
        <v>163000</v>
      </c>
      <c r="H4480" t="s">
        <v>13</v>
      </c>
      <c r="I4480">
        <v>163000</v>
      </c>
      <c r="J4480" t="s">
        <v>14</v>
      </c>
      <c r="K4480">
        <v>100</v>
      </c>
      <c r="L4480" t="s">
        <v>14</v>
      </c>
      <c r="M4480" t="s">
        <v>15</v>
      </c>
    </row>
    <row r="4481" spans="1:13" x14ac:dyDescent="0.25">
      <c r="A4481">
        <v>2024</v>
      </c>
      <c r="B4481" t="str" cm="1">
        <f t="array" ref="B4481">_xlfn.IFS(C4481="SE","Senior", C4481 = "EX", "Excecutive",C4481 ="MI", "Middle", C4481 = "EN", "Entry")</f>
        <v>Senior</v>
      </c>
      <c r="C4481" t="s">
        <v>10</v>
      </c>
      <c r="D4481" t="str" cm="1">
        <f t="array" ref="D4481">_xlfn.IFS(E4481 = "FT","Full Time", E4481 = "PT", "Part Time", E4481 = "FL", "Freelance", E4481 = "CT", "Contract")</f>
        <v>Full Time</v>
      </c>
      <c r="E4481" t="s">
        <v>11</v>
      </c>
      <c r="F4481" t="s">
        <v>21</v>
      </c>
      <c r="G4481">
        <v>77000</v>
      </c>
      <c r="H4481" t="s">
        <v>13</v>
      </c>
      <c r="I4481">
        <v>77000</v>
      </c>
      <c r="J4481" t="s">
        <v>14</v>
      </c>
      <c r="K4481">
        <v>100</v>
      </c>
      <c r="L4481" t="s">
        <v>14</v>
      </c>
      <c r="M4481" t="s">
        <v>15</v>
      </c>
    </row>
    <row r="4482" spans="1:13" x14ac:dyDescent="0.25">
      <c r="A4482">
        <v>2024</v>
      </c>
      <c r="B4482" t="str" cm="1">
        <f t="array" ref="B4482">_xlfn.IFS(C4482="SE","Senior", C4482 = "EX", "Excecutive",C4482 ="MI", "Middle", C4482 = "EN", "Entry")</f>
        <v>Senior</v>
      </c>
      <c r="C4482" t="s">
        <v>10</v>
      </c>
      <c r="D4482" t="str" cm="1">
        <f t="array" ref="D4482">_xlfn.IFS(E4482 = "FT","Full Time", E4482 = "PT", "Part Time", E4482 = "FL", "Freelance", E4482 = "CT", "Contract")</f>
        <v>Full Time</v>
      </c>
      <c r="E4482" t="s">
        <v>11</v>
      </c>
      <c r="F4482" t="s">
        <v>16</v>
      </c>
      <c r="G4482">
        <v>146000</v>
      </c>
      <c r="H4482" t="s">
        <v>13</v>
      </c>
      <c r="I4482">
        <v>146000</v>
      </c>
      <c r="J4482" t="s">
        <v>14</v>
      </c>
      <c r="K4482">
        <v>0</v>
      </c>
      <c r="L4482" t="s">
        <v>14</v>
      </c>
      <c r="M4482" t="s">
        <v>15</v>
      </c>
    </row>
    <row r="4483" spans="1:13" x14ac:dyDescent="0.25">
      <c r="A4483">
        <v>2024</v>
      </c>
      <c r="B4483" t="str" cm="1">
        <f t="array" ref="B4483">_xlfn.IFS(C4483="SE","Senior", C4483 = "EX", "Excecutive",C4483 ="MI", "Middle", C4483 = "EN", "Entry")</f>
        <v>Senior</v>
      </c>
      <c r="C4483" t="s">
        <v>10</v>
      </c>
      <c r="D4483" t="str" cm="1">
        <f t="array" ref="D4483">_xlfn.IFS(E4483 = "FT","Full Time", E4483 = "PT", "Part Time", E4483 = "FL", "Freelance", E4483 = "CT", "Contract")</f>
        <v>Full Time</v>
      </c>
      <c r="E4483" t="s">
        <v>11</v>
      </c>
      <c r="F4483" t="s">
        <v>16</v>
      </c>
      <c r="G4483">
        <v>78900</v>
      </c>
      <c r="H4483" t="s">
        <v>13</v>
      </c>
      <c r="I4483">
        <v>78900</v>
      </c>
      <c r="J4483" t="s">
        <v>14</v>
      </c>
      <c r="K4483">
        <v>0</v>
      </c>
      <c r="L4483" t="s">
        <v>14</v>
      </c>
      <c r="M4483" t="s">
        <v>15</v>
      </c>
    </row>
    <row r="4484" spans="1:13" x14ac:dyDescent="0.25">
      <c r="A4484">
        <v>2024</v>
      </c>
      <c r="B4484" t="str" cm="1">
        <f t="array" ref="B4484">_xlfn.IFS(C4484="SE","Senior", C4484 = "EX", "Excecutive",C4484 ="MI", "Middle", C4484 = "EN", "Entry")</f>
        <v>Middle</v>
      </c>
      <c r="C4484" t="s">
        <v>18</v>
      </c>
      <c r="D4484" t="str" cm="1">
        <f t="array" ref="D4484">_xlfn.IFS(E4484 = "FT","Full Time", E4484 = "PT", "Part Time", E4484 = "FL", "Freelance", E4484 = "CT", "Contract")</f>
        <v>Full Time</v>
      </c>
      <c r="E4484" t="s">
        <v>11</v>
      </c>
      <c r="F4484" t="s">
        <v>17</v>
      </c>
      <c r="G4484">
        <v>200000</v>
      </c>
      <c r="H4484" t="s">
        <v>13</v>
      </c>
      <c r="I4484">
        <v>200000</v>
      </c>
      <c r="J4484" t="s">
        <v>14</v>
      </c>
      <c r="K4484">
        <v>100</v>
      </c>
      <c r="L4484" t="s">
        <v>14</v>
      </c>
      <c r="M4484" t="s">
        <v>26</v>
      </c>
    </row>
    <row r="4485" spans="1:13" x14ac:dyDescent="0.25">
      <c r="A4485">
        <v>2024</v>
      </c>
      <c r="B4485" t="str" cm="1">
        <f t="array" ref="B4485">_xlfn.IFS(C4485="SE","Senior", C4485 = "EX", "Excecutive",C4485 ="MI", "Middle", C4485 = "EN", "Entry")</f>
        <v>Middle</v>
      </c>
      <c r="C4485" t="s">
        <v>18</v>
      </c>
      <c r="D4485" t="str" cm="1">
        <f t="array" ref="D4485">_xlfn.IFS(E4485 = "FT","Full Time", E4485 = "PT", "Part Time", E4485 = "FL", "Freelance", E4485 = "CT", "Contract")</f>
        <v>Full Time</v>
      </c>
      <c r="E4485" t="s">
        <v>11</v>
      </c>
      <c r="F4485" t="s">
        <v>17</v>
      </c>
      <c r="G4485">
        <v>100000</v>
      </c>
      <c r="H4485" t="s">
        <v>13</v>
      </c>
      <c r="I4485">
        <v>100000</v>
      </c>
      <c r="J4485" t="s">
        <v>14</v>
      </c>
      <c r="K4485">
        <v>100</v>
      </c>
      <c r="L4485" t="s">
        <v>14</v>
      </c>
      <c r="M4485" t="s">
        <v>26</v>
      </c>
    </row>
    <row r="4486" spans="1:13" x14ac:dyDescent="0.25">
      <c r="A4486">
        <v>2024</v>
      </c>
      <c r="B4486" t="str" cm="1">
        <f t="array" ref="B4486">_xlfn.IFS(C4486="SE","Senior", C4486 = "EX", "Excecutive",C4486 ="MI", "Middle", C4486 = "EN", "Entry")</f>
        <v>Senior</v>
      </c>
      <c r="C4486" t="s">
        <v>10</v>
      </c>
      <c r="D4486" t="str" cm="1">
        <f t="array" ref="D4486">_xlfn.IFS(E4486 = "FT","Full Time", E4486 = "PT", "Part Time", E4486 = "FL", "Freelance", E4486 = "CT", "Contract")</f>
        <v>Full Time</v>
      </c>
      <c r="E4486" t="s">
        <v>11</v>
      </c>
      <c r="F4486" t="s">
        <v>30</v>
      </c>
      <c r="G4486">
        <v>195500</v>
      </c>
      <c r="H4486" t="s">
        <v>13</v>
      </c>
      <c r="I4486">
        <v>195500</v>
      </c>
      <c r="J4486" t="s">
        <v>14</v>
      </c>
      <c r="K4486">
        <v>100</v>
      </c>
      <c r="L4486" t="s">
        <v>14</v>
      </c>
      <c r="M4486" t="s">
        <v>15</v>
      </c>
    </row>
    <row r="4487" spans="1:13" x14ac:dyDescent="0.25">
      <c r="A4487">
        <v>2024</v>
      </c>
      <c r="B4487" t="str" cm="1">
        <f t="array" ref="B4487">_xlfn.IFS(C4487="SE","Senior", C4487 = "EX", "Excecutive",C4487 ="MI", "Middle", C4487 = "EN", "Entry")</f>
        <v>Senior</v>
      </c>
      <c r="C4487" t="s">
        <v>10</v>
      </c>
      <c r="D4487" t="str" cm="1">
        <f t="array" ref="D4487">_xlfn.IFS(E4487 = "FT","Full Time", E4487 = "PT", "Part Time", E4487 = "FL", "Freelance", E4487 = "CT", "Contract")</f>
        <v>Full Time</v>
      </c>
      <c r="E4487" t="s">
        <v>11</v>
      </c>
      <c r="F4487" t="s">
        <v>30</v>
      </c>
      <c r="G4487">
        <v>141300</v>
      </c>
      <c r="H4487" t="s">
        <v>13</v>
      </c>
      <c r="I4487">
        <v>141300</v>
      </c>
      <c r="J4487" t="s">
        <v>14</v>
      </c>
      <c r="K4487">
        <v>100</v>
      </c>
      <c r="L4487" t="s">
        <v>14</v>
      </c>
      <c r="M4487" t="s">
        <v>15</v>
      </c>
    </row>
    <row r="4488" spans="1:13" x14ac:dyDescent="0.25">
      <c r="A4488">
        <v>2024</v>
      </c>
      <c r="B4488" t="str" cm="1">
        <f t="array" ref="B4488">_xlfn.IFS(C4488="SE","Senior", C4488 = "EX", "Excecutive",C4488 ="MI", "Middle", C4488 = "EN", "Entry")</f>
        <v>Middle</v>
      </c>
      <c r="C4488" t="s">
        <v>18</v>
      </c>
      <c r="D4488" t="str" cm="1">
        <f t="array" ref="D4488">_xlfn.IFS(E4488 = "FT","Full Time", E4488 = "PT", "Part Time", E4488 = "FL", "Freelance", E4488 = "CT", "Contract")</f>
        <v>Full Time</v>
      </c>
      <c r="E4488" t="s">
        <v>11</v>
      </c>
      <c r="F4488" t="s">
        <v>71</v>
      </c>
      <c r="G4488">
        <v>128000</v>
      </c>
      <c r="H4488" t="s">
        <v>13</v>
      </c>
      <c r="I4488">
        <v>128000</v>
      </c>
      <c r="J4488" t="s">
        <v>14</v>
      </c>
      <c r="K4488">
        <v>0</v>
      </c>
      <c r="L4488" t="s">
        <v>14</v>
      </c>
      <c r="M4488" t="s">
        <v>15</v>
      </c>
    </row>
    <row r="4489" spans="1:13" x14ac:dyDescent="0.25">
      <c r="A4489">
        <v>2024</v>
      </c>
      <c r="B4489" t="str" cm="1">
        <f t="array" ref="B4489">_xlfn.IFS(C4489="SE","Senior", C4489 = "EX", "Excecutive",C4489 ="MI", "Middle", C4489 = "EN", "Entry")</f>
        <v>Middle</v>
      </c>
      <c r="C4489" t="s">
        <v>18</v>
      </c>
      <c r="D4489" t="str" cm="1">
        <f t="array" ref="D4489">_xlfn.IFS(E4489 = "FT","Full Time", E4489 = "PT", "Part Time", E4489 = "FL", "Freelance", E4489 = "CT", "Contract")</f>
        <v>Full Time</v>
      </c>
      <c r="E4489" t="s">
        <v>11</v>
      </c>
      <c r="F4489" t="s">
        <v>71</v>
      </c>
      <c r="G4489">
        <v>64000</v>
      </c>
      <c r="H4489" t="s">
        <v>13</v>
      </c>
      <c r="I4489">
        <v>64000</v>
      </c>
      <c r="J4489" t="s">
        <v>14</v>
      </c>
      <c r="K4489">
        <v>0</v>
      </c>
      <c r="L4489" t="s">
        <v>14</v>
      </c>
      <c r="M4489" t="s">
        <v>15</v>
      </c>
    </row>
    <row r="4490" spans="1:13" x14ac:dyDescent="0.25">
      <c r="A4490">
        <v>2024</v>
      </c>
      <c r="B4490" t="str" cm="1">
        <f t="array" ref="B4490">_xlfn.IFS(C4490="SE","Senior", C4490 = "EX", "Excecutive",C4490 ="MI", "Middle", C4490 = "EN", "Entry")</f>
        <v>Middle</v>
      </c>
      <c r="C4490" t="s">
        <v>18</v>
      </c>
      <c r="D4490" t="str" cm="1">
        <f t="array" ref="D4490">_xlfn.IFS(E4490 = "FT","Full Time", E4490 = "PT", "Part Time", E4490 = "FL", "Freelance", E4490 = "CT", "Contract")</f>
        <v>Full Time</v>
      </c>
      <c r="E4490" t="s">
        <v>11</v>
      </c>
      <c r="F4490" t="s">
        <v>24</v>
      </c>
      <c r="G4490">
        <v>77040</v>
      </c>
      <c r="H4490" t="s">
        <v>43</v>
      </c>
      <c r="I4490">
        <v>85600</v>
      </c>
      <c r="J4490" t="s">
        <v>79</v>
      </c>
      <c r="K4490">
        <v>0</v>
      </c>
      <c r="L4490" t="s">
        <v>79</v>
      </c>
      <c r="M4490" t="s">
        <v>15</v>
      </c>
    </row>
    <row r="4491" spans="1:13" x14ac:dyDescent="0.25">
      <c r="A4491">
        <v>2024</v>
      </c>
      <c r="B4491" t="str" cm="1">
        <f t="array" ref="B4491">_xlfn.IFS(C4491="SE","Senior", C4491 = "EX", "Excecutive",C4491 ="MI", "Middle", C4491 = "EN", "Entry")</f>
        <v>Middle</v>
      </c>
      <c r="C4491" t="s">
        <v>18</v>
      </c>
      <c r="D4491" t="str" cm="1">
        <f t="array" ref="D4491">_xlfn.IFS(E4491 = "FT","Full Time", E4491 = "PT", "Part Time", E4491 = "FL", "Freelance", E4491 = "CT", "Contract")</f>
        <v>Full Time</v>
      </c>
      <c r="E4491" t="s">
        <v>11</v>
      </c>
      <c r="F4491" t="s">
        <v>24</v>
      </c>
      <c r="G4491">
        <v>39840</v>
      </c>
      <c r="H4491" t="s">
        <v>43</v>
      </c>
      <c r="I4491">
        <v>44266</v>
      </c>
      <c r="J4491" t="s">
        <v>79</v>
      </c>
      <c r="K4491">
        <v>0</v>
      </c>
      <c r="L4491" t="s">
        <v>79</v>
      </c>
      <c r="M4491" t="s">
        <v>15</v>
      </c>
    </row>
    <row r="4492" spans="1:13" x14ac:dyDescent="0.25">
      <c r="A4492">
        <v>2024</v>
      </c>
      <c r="B4492" t="str" cm="1">
        <f t="array" ref="B4492">_xlfn.IFS(C4492="SE","Senior", C4492 = "EX", "Excecutive",C4492 ="MI", "Middle", C4492 = "EN", "Entry")</f>
        <v>Middle</v>
      </c>
      <c r="C4492" t="s">
        <v>18</v>
      </c>
      <c r="D4492" t="str" cm="1">
        <f t="array" ref="D4492">_xlfn.IFS(E4492 = "FT","Full Time", E4492 = "PT", "Part Time", E4492 = "FL", "Freelance", E4492 = "CT", "Contract")</f>
        <v>Full Time</v>
      </c>
      <c r="E4492" t="s">
        <v>11</v>
      </c>
      <c r="F4492" t="s">
        <v>16</v>
      </c>
      <c r="G4492">
        <v>48000</v>
      </c>
      <c r="H4492" t="s">
        <v>36</v>
      </c>
      <c r="I4492">
        <v>60000</v>
      </c>
      <c r="J4492" t="s">
        <v>37</v>
      </c>
      <c r="K4492">
        <v>0</v>
      </c>
      <c r="L4492" t="s">
        <v>37</v>
      </c>
      <c r="M4492" t="s">
        <v>15</v>
      </c>
    </row>
    <row r="4493" spans="1:13" x14ac:dyDescent="0.25">
      <c r="A4493">
        <v>2024</v>
      </c>
      <c r="B4493" t="str" cm="1">
        <f t="array" ref="B4493">_xlfn.IFS(C4493="SE","Senior", C4493 = "EX", "Excecutive",C4493 ="MI", "Middle", C4493 = "EN", "Entry")</f>
        <v>Middle</v>
      </c>
      <c r="C4493" t="s">
        <v>18</v>
      </c>
      <c r="D4493" t="str" cm="1">
        <f t="array" ref="D4493">_xlfn.IFS(E4493 = "FT","Full Time", E4493 = "PT", "Part Time", E4493 = "FL", "Freelance", E4493 = "CT", "Contract")</f>
        <v>Full Time</v>
      </c>
      <c r="E4493" t="s">
        <v>11</v>
      </c>
      <c r="F4493" t="s">
        <v>16</v>
      </c>
      <c r="G4493">
        <v>37200</v>
      </c>
      <c r="H4493" t="s">
        <v>36</v>
      </c>
      <c r="I4493">
        <v>46500</v>
      </c>
      <c r="J4493" t="s">
        <v>37</v>
      </c>
      <c r="K4493">
        <v>0</v>
      </c>
      <c r="L4493" t="s">
        <v>37</v>
      </c>
      <c r="M4493" t="s">
        <v>15</v>
      </c>
    </row>
    <row r="4494" spans="1:13" x14ac:dyDescent="0.25">
      <c r="A4494">
        <v>2024</v>
      </c>
      <c r="B4494" t="str" cm="1">
        <f t="array" ref="B4494">_xlfn.IFS(C4494="SE","Senior", C4494 = "EX", "Excecutive",C4494 ="MI", "Middle", C4494 = "EN", "Entry")</f>
        <v>Excecutive</v>
      </c>
      <c r="C4494" t="s">
        <v>22</v>
      </c>
      <c r="D4494" t="str" cm="1">
        <f t="array" ref="D4494">_xlfn.IFS(E4494 = "FT","Full Time", E4494 = "PT", "Part Time", E4494 = "FL", "Freelance", E4494 = "CT", "Contract")</f>
        <v>Full Time</v>
      </c>
      <c r="E4494" t="s">
        <v>11</v>
      </c>
      <c r="F4494" t="s">
        <v>16</v>
      </c>
      <c r="G4494">
        <v>204500</v>
      </c>
      <c r="H4494" t="s">
        <v>13</v>
      </c>
      <c r="I4494">
        <v>204500</v>
      </c>
      <c r="J4494" t="s">
        <v>14</v>
      </c>
      <c r="K4494">
        <v>0</v>
      </c>
      <c r="L4494" t="s">
        <v>14</v>
      </c>
      <c r="M4494" t="s">
        <v>15</v>
      </c>
    </row>
    <row r="4495" spans="1:13" x14ac:dyDescent="0.25">
      <c r="A4495">
        <v>2024</v>
      </c>
      <c r="B4495" t="str" cm="1">
        <f t="array" ref="B4495">_xlfn.IFS(C4495="SE","Senior", C4495 = "EX", "Excecutive",C4495 ="MI", "Middle", C4495 = "EN", "Entry")</f>
        <v>Excecutive</v>
      </c>
      <c r="C4495" t="s">
        <v>22</v>
      </c>
      <c r="D4495" t="str" cm="1">
        <f t="array" ref="D4495">_xlfn.IFS(E4495 = "FT","Full Time", E4495 = "PT", "Part Time", E4495 = "FL", "Freelance", E4495 = "CT", "Contract")</f>
        <v>Full Time</v>
      </c>
      <c r="E4495" t="s">
        <v>11</v>
      </c>
      <c r="F4495" t="s">
        <v>16</v>
      </c>
      <c r="G4495">
        <v>130000</v>
      </c>
      <c r="H4495" t="s">
        <v>13</v>
      </c>
      <c r="I4495">
        <v>130000</v>
      </c>
      <c r="J4495" t="s">
        <v>14</v>
      </c>
      <c r="K4495">
        <v>0</v>
      </c>
      <c r="L4495" t="s">
        <v>14</v>
      </c>
      <c r="M4495" t="s">
        <v>15</v>
      </c>
    </row>
    <row r="4496" spans="1:13" x14ac:dyDescent="0.25">
      <c r="A4496">
        <v>2024</v>
      </c>
      <c r="B4496" t="str" cm="1">
        <f t="array" ref="B4496">_xlfn.IFS(C4496="SE","Senior", C4496 = "EX", "Excecutive",C4496 ="MI", "Middle", C4496 = "EN", "Entry")</f>
        <v>Senior</v>
      </c>
      <c r="C4496" t="s">
        <v>10</v>
      </c>
      <c r="D4496" t="str" cm="1">
        <f t="array" ref="D4496">_xlfn.IFS(E4496 = "FT","Full Time", E4496 = "PT", "Part Time", E4496 = "FL", "Freelance", E4496 = "CT", "Contract")</f>
        <v>Full Time</v>
      </c>
      <c r="E4496" t="s">
        <v>11</v>
      </c>
      <c r="F4496" t="s">
        <v>24</v>
      </c>
      <c r="G4496">
        <v>65000</v>
      </c>
      <c r="H4496" t="s">
        <v>36</v>
      </c>
      <c r="I4496">
        <v>81250</v>
      </c>
      <c r="J4496" t="s">
        <v>37</v>
      </c>
      <c r="K4496">
        <v>0</v>
      </c>
      <c r="L4496" t="s">
        <v>37</v>
      </c>
      <c r="M4496" t="s">
        <v>15</v>
      </c>
    </row>
    <row r="4497" spans="1:13" x14ac:dyDescent="0.25">
      <c r="A4497">
        <v>2024</v>
      </c>
      <c r="B4497" t="str" cm="1">
        <f t="array" ref="B4497">_xlfn.IFS(C4497="SE","Senior", C4497 = "EX", "Excecutive",C4497 ="MI", "Middle", C4497 = "EN", "Entry")</f>
        <v>Senior</v>
      </c>
      <c r="C4497" t="s">
        <v>10</v>
      </c>
      <c r="D4497" t="str" cm="1">
        <f t="array" ref="D4497">_xlfn.IFS(E4497 = "FT","Full Time", E4497 = "PT", "Part Time", E4497 = "FL", "Freelance", E4497 = "CT", "Contract")</f>
        <v>Full Time</v>
      </c>
      <c r="E4497" t="s">
        <v>11</v>
      </c>
      <c r="F4497" t="s">
        <v>24</v>
      </c>
      <c r="G4497">
        <v>40000</v>
      </c>
      <c r="H4497" t="s">
        <v>36</v>
      </c>
      <c r="I4497">
        <v>50000</v>
      </c>
      <c r="J4497" t="s">
        <v>37</v>
      </c>
      <c r="K4497">
        <v>0</v>
      </c>
      <c r="L4497" t="s">
        <v>37</v>
      </c>
      <c r="M4497" t="s">
        <v>15</v>
      </c>
    </row>
    <row r="4498" spans="1:13" x14ac:dyDescent="0.25">
      <c r="A4498">
        <v>2024</v>
      </c>
      <c r="B4498" t="str" cm="1">
        <f t="array" ref="B4498">_xlfn.IFS(C4498="SE","Senior", C4498 = "EX", "Excecutive",C4498 ="MI", "Middle", C4498 = "EN", "Entry")</f>
        <v>Senior</v>
      </c>
      <c r="C4498" t="s">
        <v>10</v>
      </c>
      <c r="D4498" t="str" cm="1">
        <f t="array" ref="D4498">_xlfn.IFS(E4498 = "FT","Full Time", E4498 = "PT", "Part Time", E4498 = "FL", "Freelance", E4498 = "CT", "Contract")</f>
        <v>Full Time</v>
      </c>
      <c r="E4498" t="s">
        <v>11</v>
      </c>
      <c r="F4498" t="s">
        <v>16</v>
      </c>
      <c r="G4498">
        <v>230000</v>
      </c>
      <c r="H4498" t="s">
        <v>13</v>
      </c>
      <c r="I4498">
        <v>230000</v>
      </c>
      <c r="J4498" t="s">
        <v>14</v>
      </c>
      <c r="K4498">
        <v>100</v>
      </c>
      <c r="L4498" t="s">
        <v>14</v>
      </c>
      <c r="M4498" t="s">
        <v>15</v>
      </c>
    </row>
    <row r="4499" spans="1:13" x14ac:dyDescent="0.25">
      <c r="A4499">
        <v>2024</v>
      </c>
      <c r="B4499" t="str" cm="1">
        <f t="array" ref="B4499">_xlfn.IFS(C4499="SE","Senior", C4499 = "EX", "Excecutive",C4499 ="MI", "Middle", C4499 = "EN", "Entry")</f>
        <v>Senior</v>
      </c>
      <c r="C4499" t="s">
        <v>10</v>
      </c>
      <c r="D4499" t="str" cm="1">
        <f t="array" ref="D4499">_xlfn.IFS(E4499 = "FT","Full Time", E4499 = "PT", "Part Time", E4499 = "FL", "Freelance", E4499 = "CT", "Contract")</f>
        <v>Full Time</v>
      </c>
      <c r="E4499" t="s">
        <v>11</v>
      </c>
      <c r="F4499" t="s">
        <v>16</v>
      </c>
      <c r="G4499">
        <v>149000</v>
      </c>
      <c r="H4499" t="s">
        <v>13</v>
      </c>
      <c r="I4499">
        <v>149000</v>
      </c>
      <c r="J4499" t="s">
        <v>14</v>
      </c>
      <c r="K4499">
        <v>100</v>
      </c>
      <c r="L4499" t="s">
        <v>14</v>
      </c>
      <c r="M4499" t="s">
        <v>15</v>
      </c>
    </row>
    <row r="4500" spans="1:13" x14ac:dyDescent="0.25">
      <c r="A4500">
        <v>2024</v>
      </c>
      <c r="B4500" t="str" cm="1">
        <f t="array" ref="B4500">_xlfn.IFS(C4500="SE","Senior", C4500 = "EX", "Excecutive",C4500 ="MI", "Middle", C4500 = "EN", "Entry")</f>
        <v>Senior</v>
      </c>
      <c r="C4500" t="s">
        <v>10</v>
      </c>
      <c r="D4500" t="str" cm="1">
        <f t="array" ref="D4500">_xlfn.IFS(E4500 = "FT","Full Time", E4500 = "PT", "Part Time", E4500 = "FL", "Freelance", E4500 = "CT", "Contract")</f>
        <v>Full Time</v>
      </c>
      <c r="E4500" t="s">
        <v>11</v>
      </c>
      <c r="F4500" t="s">
        <v>24</v>
      </c>
      <c r="G4500">
        <v>185900</v>
      </c>
      <c r="H4500" t="s">
        <v>13</v>
      </c>
      <c r="I4500">
        <v>185900</v>
      </c>
      <c r="J4500" t="s">
        <v>14</v>
      </c>
      <c r="K4500">
        <v>0</v>
      </c>
      <c r="L4500" t="s">
        <v>14</v>
      </c>
      <c r="M4500" t="s">
        <v>15</v>
      </c>
    </row>
    <row r="4501" spans="1:13" x14ac:dyDescent="0.25">
      <c r="A4501">
        <v>2024</v>
      </c>
      <c r="B4501" t="str" cm="1">
        <f t="array" ref="B4501">_xlfn.IFS(C4501="SE","Senior", C4501 = "EX", "Excecutive",C4501 ="MI", "Middle", C4501 = "EN", "Entry")</f>
        <v>Senior</v>
      </c>
      <c r="C4501" t="s">
        <v>10</v>
      </c>
      <c r="D4501" t="str" cm="1">
        <f t="array" ref="D4501">_xlfn.IFS(E4501 = "FT","Full Time", E4501 = "PT", "Part Time", E4501 = "FL", "Freelance", E4501 = "CT", "Contract")</f>
        <v>Full Time</v>
      </c>
      <c r="E4501" t="s">
        <v>11</v>
      </c>
      <c r="F4501" t="s">
        <v>24</v>
      </c>
      <c r="G4501">
        <v>109400</v>
      </c>
      <c r="H4501" t="s">
        <v>13</v>
      </c>
      <c r="I4501">
        <v>109400</v>
      </c>
      <c r="J4501" t="s">
        <v>14</v>
      </c>
      <c r="K4501">
        <v>0</v>
      </c>
      <c r="L4501" t="s">
        <v>14</v>
      </c>
      <c r="M4501" t="s">
        <v>15</v>
      </c>
    </row>
    <row r="4502" spans="1:13" x14ac:dyDescent="0.25">
      <c r="A4502">
        <v>2024</v>
      </c>
      <c r="B4502" t="str" cm="1">
        <f t="array" ref="B4502">_xlfn.IFS(C4502="SE","Senior", C4502 = "EX", "Excecutive",C4502 ="MI", "Middle", C4502 = "EN", "Entry")</f>
        <v>Senior</v>
      </c>
      <c r="C4502" t="s">
        <v>10</v>
      </c>
      <c r="D4502" t="str" cm="1">
        <f t="array" ref="D4502">_xlfn.IFS(E4502 = "FT","Full Time", E4502 = "PT", "Part Time", E4502 = "FL", "Freelance", E4502 = "CT", "Contract")</f>
        <v>Full Time</v>
      </c>
      <c r="E4502" t="s">
        <v>11</v>
      </c>
      <c r="F4502" t="s">
        <v>24</v>
      </c>
      <c r="G4502">
        <v>145000</v>
      </c>
      <c r="H4502" t="s">
        <v>13</v>
      </c>
      <c r="I4502">
        <v>145000</v>
      </c>
      <c r="J4502" t="s">
        <v>14</v>
      </c>
      <c r="K4502">
        <v>100</v>
      </c>
      <c r="L4502" t="s">
        <v>14</v>
      </c>
      <c r="M4502" t="s">
        <v>15</v>
      </c>
    </row>
    <row r="4503" spans="1:13" x14ac:dyDescent="0.25">
      <c r="A4503">
        <v>2024</v>
      </c>
      <c r="B4503" t="str" cm="1">
        <f t="array" ref="B4503">_xlfn.IFS(C4503="SE","Senior", C4503 = "EX", "Excecutive",C4503 ="MI", "Middle", C4503 = "EN", "Entry")</f>
        <v>Senior</v>
      </c>
      <c r="C4503" t="s">
        <v>10</v>
      </c>
      <c r="D4503" t="str" cm="1">
        <f t="array" ref="D4503">_xlfn.IFS(E4503 = "FT","Full Time", E4503 = "PT", "Part Time", E4503 = "FL", "Freelance", E4503 = "CT", "Contract")</f>
        <v>Full Time</v>
      </c>
      <c r="E4503" t="s">
        <v>11</v>
      </c>
      <c r="F4503" t="s">
        <v>24</v>
      </c>
      <c r="G4503">
        <v>125000</v>
      </c>
      <c r="H4503" t="s">
        <v>13</v>
      </c>
      <c r="I4503">
        <v>125000</v>
      </c>
      <c r="J4503" t="s">
        <v>14</v>
      </c>
      <c r="K4503">
        <v>100</v>
      </c>
      <c r="L4503" t="s">
        <v>14</v>
      </c>
      <c r="M4503" t="s">
        <v>15</v>
      </c>
    </row>
    <row r="4504" spans="1:13" x14ac:dyDescent="0.25">
      <c r="A4504">
        <v>2024</v>
      </c>
      <c r="B4504" t="str" cm="1">
        <f t="array" ref="B4504">_xlfn.IFS(C4504="SE","Senior", C4504 = "EX", "Excecutive",C4504 ="MI", "Middle", C4504 = "EN", "Entry")</f>
        <v>Senior</v>
      </c>
      <c r="C4504" t="s">
        <v>10</v>
      </c>
      <c r="D4504" t="str" cm="1">
        <f t="array" ref="D4504">_xlfn.IFS(E4504 = "FT","Full Time", E4504 = "PT", "Part Time", E4504 = "FL", "Freelance", E4504 = "CT", "Contract")</f>
        <v>Full Time</v>
      </c>
      <c r="E4504" t="s">
        <v>11</v>
      </c>
      <c r="F4504" t="s">
        <v>105</v>
      </c>
      <c r="G4504">
        <v>54000</v>
      </c>
      <c r="H4504" t="s">
        <v>36</v>
      </c>
      <c r="I4504">
        <v>67500</v>
      </c>
      <c r="J4504" t="s">
        <v>37</v>
      </c>
      <c r="K4504">
        <v>0</v>
      </c>
      <c r="L4504" t="s">
        <v>37</v>
      </c>
      <c r="M4504" t="s">
        <v>15</v>
      </c>
    </row>
    <row r="4505" spans="1:13" x14ac:dyDescent="0.25">
      <c r="A4505">
        <v>2024</v>
      </c>
      <c r="B4505" t="str" cm="1">
        <f t="array" ref="B4505">_xlfn.IFS(C4505="SE","Senior", C4505 = "EX", "Excecutive",C4505 ="MI", "Middle", C4505 = "EN", "Entry")</f>
        <v>Senior</v>
      </c>
      <c r="C4505" t="s">
        <v>10</v>
      </c>
      <c r="D4505" t="str" cm="1">
        <f t="array" ref="D4505">_xlfn.IFS(E4505 = "FT","Full Time", E4505 = "PT", "Part Time", E4505 = "FL", "Freelance", E4505 = "CT", "Contract")</f>
        <v>Full Time</v>
      </c>
      <c r="E4505" t="s">
        <v>11</v>
      </c>
      <c r="F4505" t="s">
        <v>105</v>
      </c>
      <c r="G4505">
        <v>48000</v>
      </c>
      <c r="H4505" t="s">
        <v>36</v>
      </c>
      <c r="I4505">
        <v>60000</v>
      </c>
      <c r="J4505" t="s">
        <v>37</v>
      </c>
      <c r="K4505">
        <v>0</v>
      </c>
      <c r="L4505" t="s">
        <v>37</v>
      </c>
      <c r="M4505" t="s">
        <v>15</v>
      </c>
    </row>
    <row r="4506" spans="1:13" x14ac:dyDescent="0.25">
      <c r="A4506">
        <v>2024</v>
      </c>
      <c r="B4506" t="str" cm="1">
        <f t="array" ref="B4506">_xlfn.IFS(C4506="SE","Senior", C4506 = "EX", "Excecutive",C4506 ="MI", "Middle", C4506 = "EN", "Entry")</f>
        <v>Senior</v>
      </c>
      <c r="C4506" t="s">
        <v>10</v>
      </c>
      <c r="D4506" t="str" cm="1">
        <f t="array" ref="D4506">_xlfn.IFS(E4506 = "FT","Full Time", E4506 = "PT", "Part Time", E4506 = "FL", "Freelance", E4506 = "CT", "Contract")</f>
        <v>Full Time</v>
      </c>
      <c r="E4506" t="s">
        <v>11</v>
      </c>
      <c r="F4506" t="s">
        <v>28</v>
      </c>
      <c r="G4506">
        <v>195000</v>
      </c>
      <c r="H4506" t="s">
        <v>13</v>
      </c>
      <c r="I4506">
        <v>195000</v>
      </c>
      <c r="J4506" t="s">
        <v>14</v>
      </c>
      <c r="K4506">
        <v>0</v>
      </c>
      <c r="L4506" t="s">
        <v>14</v>
      </c>
      <c r="M4506" t="s">
        <v>15</v>
      </c>
    </row>
    <row r="4507" spans="1:13" x14ac:dyDescent="0.25">
      <c r="A4507">
        <v>2024</v>
      </c>
      <c r="B4507" t="str" cm="1">
        <f t="array" ref="B4507">_xlfn.IFS(C4507="SE","Senior", C4507 = "EX", "Excecutive",C4507 ="MI", "Middle", C4507 = "EN", "Entry")</f>
        <v>Senior</v>
      </c>
      <c r="C4507" t="s">
        <v>10</v>
      </c>
      <c r="D4507" t="str" cm="1">
        <f t="array" ref="D4507">_xlfn.IFS(E4507 = "FT","Full Time", E4507 = "PT", "Part Time", E4507 = "FL", "Freelance", E4507 = "CT", "Contract")</f>
        <v>Full Time</v>
      </c>
      <c r="E4507" t="s">
        <v>11</v>
      </c>
      <c r="F4507" t="s">
        <v>28</v>
      </c>
      <c r="G4507">
        <v>64200</v>
      </c>
      <c r="H4507" t="s">
        <v>13</v>
      </c>
      <c r="I4507">
        <v>64200</v>
      </c>
      <c r="J4507" t="s">
        <v>14</v>
      </c>
      <c r="K4507">
        <v>0</v>
      </c>
      <c r="L4507" t="s">
        <v>14</v>
      </c>
      <c r="M4507" t="s">
        <v>15</v>
      </c>
    </row>
    <row r="4508" spans="1:13" x14ac:dyDescent="0.25">
      <c r="A4508">
        <v>2024</v>
      </c>
      <c r="B4508" t="str" cm="1">
        <f t="array" ref="B4508">_xlfn.IFS(C4508="SE","Senior", C4508 = "EX", "Excecutive",C4508 ="MI", "Middle", C4508 = "EN", "Entry")</f>
        <v>Senior</v>
      </c>
      <c r="C4508" t="s">
        <v>10</v>
      </c>
      <c r="D4508" t="str" cm="1">
        <f t="array" ref="D4508">_xlfn.IFS(E4508 = "FT","Full Time", E4508 = "PT", "Part Time", E4508 = "FL", "Freelance", E4508 = "CT", "Contract")</f>
        <v>Full Time</v>
      </c>
      <c r="E4508" t="s">
        <v>11</v>
      </c>
      <c r="F4508" t="s">
        <v>24</v>
      </c>
      <c r="G4508">
        <v>208500</v>
      </c>
      <c r="H4508" t="s">
        <v>13</v>
      </c>
      <c r="I4508">
        <v>208500</v>
      </c>
      <c r="J4508" t="s">
        <v>14</v>
      </c>
      <c r="K4508">
        <v>0</v>
      </c>
      <c r="L4508" t="s">
        <v>14</v>
      </c>
      <c r="M4508" t="s">
        <v>15</v>
      </c>
    </row>
    <row r="4509" spans="1:13" x14ac:dyDescent="0.25">
      <c r="A4509">
        <v>2024</v>
      </c>
      <c r="B4509" t="str" cm="1">
        <f t="array" ref="B4509">_xlfn.IFS(C4509="SE","Senior", C4509 = "EX", "Excecutive",C4509 ="MI", "Middle", C4509 = "EN", "Entry")</f>
        <v>Senior</v>
      </c>
      <c r="C4509" t="s">
        <v>10</v>
      </c>
      <c r="D4509" t="str" cm="1">
        <f t="array" ref="D4509">_xlfn.IFS(E4509 = "FT","Full Time", E4509 = "PT", "Part Time", E4509 = "FL", "Freelance", E4509 = "CT", "Contract")</f>
        <v>Full Time</v>
      </c>
      <c r="E4509" t="s">
        <v>11</v>
      </c>
      <c r="F4509" t="s">
        <v>24</v>
      </c>
      <c r="G4509">
        <v>165000</v>
      </c>
      <c r="H4509" t="s">
        <v>13</v>
      </c>
      <c r="I4509">
        <v>165000</v>
      </c>
      <c r="J4509" t="s">
        <v>14</v>
      </c>
      <c r="K4509">
        <v>0</v>
      </c>
      <c r="L4509" t="s">
        <v>14</v>
      </c>
      <c r="M4509" t="s">
        <v>15</v>
      </c>
    </row>
    <row r="4510" spans="1:13" x14ac:dyDescent="0.25">
      <c r="A4510">
        <v>2024</v>
      </c>
      <c r="B4510" t="str" cm="1">
        <f t="array" ref="B4510">_xlfn.IFS(C4510="SE","Senior", C4510 = "EX", "Excecutive",C4510 ="MI", "Middle", C4510 = "EN", "Entry")</f>
        <v>Senior</v>
      </c>
      <c r="C4510" t="s">
        <v>10</v>
      </c>
      <c r="D4510" t="str" cm="1">
        <f t="array" ref="D4510">_xlfn.IFS(E4510 = "FT","Full Time", E4510 = "PT", "Part Time", E4510 = "FL", "Freelance", E4510 = "CT", "Contract")</f>
        <v>Full Time</v>
      </c>
      <c r="E4510" t="s">
        <v>11</v>
      </c>
      <c r="F4510" t="s">
        <v>21</v>
      </c>
      <c r="G4510">
        <v>47215</v>
      </c>
      <c r="H4510" t="s">
        <v>36</v>
      </c>
      <c r="I4510">
        <v>59018</v>
      </c>
      <c r="J4510" t="s">
        <v>37</v>
      </c>
      <c r="K4510">
        <v>0</v>
      </c>
      <c r="L4510" t="s">
        <v>37</v>
      </c>
      <c r="M4510" t="s">
        <v>15</v>
      </c>
    </row>
    <row r="4511" spans="1:13" x14ac:dyDescent="0.25">
      <c r="A4511">
        <v>2024</v>
      </c>
      <c r="B4511" t="str" cm="1">
        <f t="array" ref="B4511">_xlfn.IFS(C4511="SE","Senior", C4511 = "EX", "Excecutive",C4511 ="MI", "Middle", C4511 = "EN", "Entry")</f>
        <v>Senior</v>
      </c>
      <c r="C4511" t="s">
        <v>10</v>
      </c>
      <c r="D4511" t="str" cm="1">
        <f t="array" ref="D4511">_xlfn.IFS(E4511 = "FT","Full Time", E4511 = "PT", "Part Time", E4511 = "FL", "Freelance", E4511 = "CT", "Contract")</f>
        <v>Full Time</v>
      </c>
      <c r="E4511" t="s">
        <v>11</v>
      </c>
      <c r="F4511" t="s">
        <v>21</v>
      </c>
      <c r="G4511">
        <v>42245</v>
      </c>
      <c r="H4511" t="s">
        <v>36</v>
      </c>
      <c r="I4511">
        <v>52806</v>
      </c>
      <c r="J4511" t="s">
        <v>37</v>
      </c>
      <c r="K4511">
        <v>0</v>
      </c>
      <c r="L4511" t="s">
        <v>37</v>
      </c>
      <c r="M4511" t="s">
        <v>15</v>
      </c>
    </row>
    <row r="4512" spans="1:13" x14ac:dyDescent="0.25">
      <c r="A4512">
        <v>2024</v>
      </c>
      <c r="B4512" t="str" cm="1">
        <f t="array" ref="B4512">_xlfn.IFS(C4512="SE","Senior", C4512 = "EX", "Excecutive",C4512 ="MI", "Middle", C4512 = "EN", "Entry")</f>
        <v>Middle</v>
      </c>
      <c r="C4512" t="s">
        <v>18</v>
      </c>
      <c r="D4512" t="str" cm="1">
        <f t="array" ref="D4512">_xlfn.IFS(E4512 = "FT","Full Time", E4512 = "PT", "Part Time", E4512 = "FL", "Freelance", E4512 = "CT", "Contract")</f>
        <v>Full Time</v>
      </c>
      <c r="E4512" t="s">
        <v>11</v>
      </c>
      <c r="F4512" t="s">
        <v>90</v>
      </c>
      <c r="G4512">
        <v>124230</v>
      </c>
      <c r="H4512" t="s">
        <v>13</v>
      </c>
      <c r="I4512">
        <v>124230</v>
      </c>
      <c r="J4512" t="s">
        <v>14</v>
      </c>
      <c r="K4512">
        <v>0</v>
      </c>
      <c r="L4512" t="s">
        <v>14</v>
      </c>
      <c r="M4512" t="s">
        <v>15</v>
      </c>
    </row>
    <row r="4513" spans="1:13" x14ac:dyDescent="0.25">
      <c r="A4513">
        <v>2024</v>
      </c>
      <c r="B4513" t="str" cm="1">
        <f t="array" ref="B4513">_xlfn.IFS(C4513="SE","Senior", C4513 = "EX", "Excecutive",C4513 ="MI", "Middle", C4513 = "EN", "Entry")</f>
        <v>Middle</v>
      </c>
      <c r="C4513" t="s">
        <v>18</v>
      </c>
      <c r="D4513" t="str" cm="1">
        <f t="array" ref="D4513">_xlfn.IFS(E4513 = "FT","Full Time", E4513 = "PT", "Part Time", E4513 = "FL", "Freelance", E4513 = "CT", "Contract")</f>
        <v>Full Time</v>
      </c>
      <c r="E4513" t="s">
        <v>11</v>
      </c>
      <c r="F4513" t="s">
        <v>90</v>
      </c>
      <c r="G4513">
        <v>68637</v>
      </c>
      <c r="H4513" t="s">
        <v>13</v>
      </c>
      <c r="I4513">
        <v>68637</v>
      </c>
      <c r="J4513" t="s">
        <v>14</v>
      </c>
      <c r="K4513">
        <v>0</v>
      </c>
      <c r="L4513" t="s">
        <v>14</v>
      </c>
      <c r="M4513" t="s">
        <v>15</v>
      </c>
    </row>
    <row r="4514" spans="1:13" x14ac:dyDescent="0.25">
      <c r="A4514">
        <v>2024</v>
      </c>
      <c r="B4514" t="str" cm="1">
        <f t="array" ref="B4514">_xlfn.IFS(C4514="SE","Senior", C4514 = "EX", "Excecutive",C4514 ="MI", "Middle", C4514 = "EN", "Entry")</f>
        <v>Excecutive</v>
      </c>
      <c r="C4514" t="s">
        <v>22</v>
      </c>
      <c r="D4514" t="str" cm="1">
        <f t="array" ref="D4514">_xlfn.IFS(E4514 = "FT","Full Time", E4514 = "PT", "Part Time", E4514 = "FL", "Freelance", E4514 = "CT", "Contract")</f>
        <v>Full Time</v>
      </c>
      <c r="E4514" t="s">
        <v>11</v>
      </c>
      <c r="F4514" t="s">
        <v>65</v>
      </c>
      <c r="G4514">
        <v>247000</v>
      </c>
      <c r="H4514" t="s">
        <v>13</v>
      </c>
      <c r="I4514">
        <v>247000</v>
      </c>
      <c r="J4514" t="s">
        <v>14</v>
      </c>
      <c r="K4514">
        <v>0</v>
      </c>
      <c r="L4514" t="s">
        <v>14</v>
      </c>
      <c r="M4514" t="s">
        <v>15</v>
      </c>
    </row>
    <row r="4515" spans="1:13" x14ac:dyDescent="0.25">
      <c r="A4515">
        <v>2024</v>
      </c>
      <c r="B4515" t="str" cm="1">
        <f t="array" ref="B4515">_xlfn.IFS(C4515="SE","Senior", C4515 = "EX", "Excecutive",C4515 ="MI", "Middle", C4515 = "EN", "Entry")</f>
        <v>Excecutive</v>
      </c>
      <c r="C4515" t="s">
        <v>22</v>
      </c>
      <c r="D4515" t="str" cm="1">
        <f t="array" ref="D4515">_xlfn.IFS(E4515 = "FT","Full Time", E4515 = "PT", "Part Time", E4515 = "FL", "Freelance", E4515 = "CT", "Contract")</f>
        <v>Full Time</v>
      </c>
      <c r="E4515" t="s">
        <v>11</v>
      </c>
      <c r="F4515" t="s">
        <v>65</v>
      </c>
      <c r="G4515">
        <v>182000</v>
      </c>
      <c r="H4515" t="s">
        <v>13</v>
      </c>
      <c r="I4515">
        <v>182000</v>
      </c>
      <c r="J4515" t="s">
        <v>14</v>
      </c>
      <c r="K4515">
        <v>0</v>
      </c>
      <c r="L4515" t="s">
        <v>14</v>
      </c>
      <c r="M4515" t="s">
        <v>15</v>
      </c>
    </row>
    <row r="4516" spans="1:13" x14ac:dyDescent="0.25">
      <c r="A4516">
        <v>2024</v>
      </c>
      <c r="B4516" t="str" cm="1">
        <f t="array" ref="B4516">_xlfn.IFS(C4516="SE","Senior", C4516 = "EX", "Excecutive",C4516 ="MI", "Middle", C4516 = "EN", "Entry")</f>
        <v>Senior</v>
      </c>
      <c r="C4516" t="s">
        <v>10</v>
      </c>
      <c r="D4516" t="str" cm="1">
        <f t="array" ref="D4516">_xlfn.IFS(E4516 = "FT","Full Time", E4516 = "PT", "Part Time", E4516 = "FL", "Freelance", E4516 = "CT", "Contract")</f>
        <v>Full Time</v>
      </c>
      <c r="E4516" t="s">
        <v>11</v>
      </c>
      <c r="F4516" t="s">
        <v>30</v>
      </c>
      <c r="G4516">
        <v>278700</v>
      </c>
      <c r="H4516" t="s">
        <v>13</v>
      </c>
      <c r="I4516">
        <v>278700</v>
      </c>
      <c r="J4516" t="s">
        <v>14</v>
      </c>
      <c r="K4516">
        <v>0</v>
      </c>
      <c r="L4516" t="s">
        <v>14</v>
      </c>
      <c r="M4516" t="s">
        <v>15</v>
      </c>
    </row>
    <row r="4517" spans="1:13" x14ac:dyDescent="0.25">
      <c r="A4517">
        <v>2024</v>
      </c>
      <c r="B4517" t="str" cm="1">
        <f t="array" ref="B4517">_xlfn.IFS(C4517="SE","Senior", C4517 = "EX", "Excecutive",C4517 ="MI", "Middle", C4517 = "EN", "Entry")</f>
        <v>Senior</v>
      </c>
      <c r="C4517" t="s">
        <v>10</v>
      </c>
      <c r="D4517" t="str" cm="1">
        <f t="array" ref="D4517">_xlfn.IFS(E4517 = "FT","Full Time", E4517 = "PT", "Part Time", E4517 = "FL", "Freelance", E4517 = "CT", "Contract")</f>
        <v>Full Time</v>
      </c>
      <c r="E4517" t="s">
        <v>11</v>
      </c>
      <c r="F4517" t="s">
        <v>30</v>
      </c>
      <c r="G4517">
        <v>159300</v>
      </c>
      <c r="H4517" t="s">
        <v>13</v>
      </c>
      <c r="I4517">
        <v>159300</v>
      </c>
      <c r="J4517" t="s">
        <v>14</v>
      </c>
      <c r="K4517">
        <v>0</v>
      </c>
      <c r="L4517" t="s">
        <v>14</v>
      </c>
      <c r="M4517" t="s">
        <v>15</v>
      </c>
    </row>
    <row r="4518" spans="1:13" x14ac:dyDescent="0.25">
      <c r="A4518">
        <v>2024</v>
      </c>
      <c r="B4518" t="str" cm="1">
        <f t="array" ref="B4518">_xlfn.IFS(C4518="SE","Senior", C4518 = "EX", "Excecutive",C4518 ="MI", "Middle", C4518 = "EN", "Entry")</f>
        <v>Senior</v>
      </c>
      <c r="C4518" t="s">
        <v>10</v>
      </c>
      <c r="D4518" t="str" cm="1">
        <f t="array" ref="D4518">_xlfn.IFS(E4518 = "FT","Full Time", E4518 = "PT", "Part Time", E4518 = "FL", "Freelance", E4518 = "CT", "Contract")</f>
        <v>Full Time</v>
      </c>
      <c r="E4518" t="s">
        <v>11</v>
      </c>
      <c r="F4518" t="s">
        <v>16</v>
      </c>
      <c r="G4518">
        <v>233200</v>
      </c>
      <c r="H4518" t="s">
        <v>13</v>
      </c>
      <c r="I4518">
        <v>233200</v>
      </c>
      <c r="J4518" t="s">
        <v>14</v>
      </c>
      <c r="K4518">
        <v>0</v>
      </c>
      <c r="L4518" t="s">
        <v>14</v>
      </c>
      <c r="M4518" t="s">
        <v>15</v>
      </c>
    </row>
    <row r="4519" spans="1:13" x14ac:dyDescent="0.25">
      <c r="A4519">
        <v>2024</v>
      </c>
      <c r="B4519" t="str" cm="1">
        <f t="array" ref="B4519">_xlfn.IFS(C4519="SE","Senior", C4519 = "EX", "Excecutive",C4519 ="MI", "Middle", C4519 = "EN", "Entry")</f>
        <v>Senior</v>
      </c>
      <c r="C4519" t="s">
        <v>10</v>
      </c>
      <c r="D4519" t="str" cm="1">
        <f t="array" ref="D4519">_xlfn.IFS(E4519 = "FT","Full Time", E4519 = "PT", "Part Time", E4519 = "FL", "Freelance", E4519 = "CT", "Contract")</f>
        <v>Full Time</v>
      </c>
      <c r="E4519" t="s">
        <v>11</v>
      </c>
      <c r="F4519" t="s">
        <v>16</v>
      </c>
      <c r="G4519">
        <v>144200</v>
      </c>
      <c r="H4519" t="s">
        <v>13</v>
      </c>
      <c r="I4519">
        <v>144200</v>
      </c>
      <c r="J4519" t="s">
        <v>14</v>
      </c>
      <c r="K4519">
        <v>0</v>
      </c>
      <c r="L4519" t="s">
        <v>14</v>
      </c>
      <c r="M4519" t="s">
        <v>15</v>
      </c>
    </row>
    <row r="4520" spans="1:13" x14ac:dyDescent="0.25">
      <c r="A4520">
        <v>2024</v>
      </c>
      <c r="B4520" t="str" cm="1">
        <f t="array" ref="B4520">_xlfn.IFS(C4520="SE","Senior", C4520 = "EX", "Excecutive",C4520 ="MI", "Middle", C4520 = "EN", "Entry")</f>
        <v>Excecutive</v>
      </c>
      <c r="C4520" t="s">
        <v>22</v>
      </c>
      <c r="D4520" t="str" cm="1">
        <f t="array" ref="D4520">_xlfn.IFS(E4520 = "FT","Full Time", E4520 = "PT", "Part Time", E4520 = "FL", "Freelance", E4520 = "CT", "Contract")</f>
        <v>Full Time</v>
      </c>
      <c r="E4520" t="s">
        <v>11</v>
      </c>
      <c r="F4520" t="s">
        <v>19</v>
      </c>
      <c r="G4520">
        <v>238500</v>
      </c>
      <c r="H4520" t="s">
        <v>13</v>
      </c>
      <c r="I4520">
        <v>238500</v>
      </c>
      <c r="J4520" t="s">
        <v>14</v>
      </c>
      <c r="K4520">
        <v>0</v>
      </c>
      <c r="L4520" t="s">
        <v>14</v>
      </c>
      <c r="M4520" t="s">
        <v>15</v>
      </c>
    </row>
    <row r="4521" spans="1:13" x14ac:dyDescent="0.25">
      <c r="A4521">
        <v>2024</v>
      </c>
      <c r="B4521" t="str" cm="1">
        <f t="array" ref="B4521">_xlfn.IFS(C4521="SE","Senior", C4521 = "EX", "Excecutive",C4521 ="MI", "Middle", C4521 = "EN", "Entry")</f>
        <v>Excecutive</v>
      </c>
      <c r="C4521" t="s">
        <v>22</v>
      </c>
      <c r="D4521" t="str" cm="1">
        <f t="array" ref="D4521">_xlfn.IFS(E4521 = "FT","Full Time", E4521 = "PT", "Part Time", E4521 = "FL", "Freelance", E4521 = "CT", "Contract")</f>
        <v>Full Time</v>
      </c>
      <c r="E4521" t="s">
        <v>11</v>
      </c>
      <c r="F4521" t="s">
        <v>19</v>
      </c>
      <c r="G4521">
        <v>183400</v>
      </c>
      <c r="H4521" t="s">
        <v>13</v>
      </c>
      <c r="I4521">
        <v>183400</v>
      </c>
      <c r="J4521" t="s">
        <v>14</v>
      </c>
      <c r="K4521">
        <v>0</v>
      </c>
      <c r="L4521" t="s">
        <v>14</v>
      </c>
      <c r="M4521" t="s">
        <v>15</v>
      </c>
    </row>
    <row r="4522" spans="1:13" x14ac:dyDescent="0.25">
      <c r="A4522">
        <v>2024</v>
      </c>
      <c r="B4522" t="str" cm="1">
        <f t="array" ref="B4522">_xlfn.IFS(C4522="SE","Senior", C4522 = "EX", "Excecutive",C4522 ="MI", "Middle", C4522 = "EN", "Entry")</f>
        <v>Senior</v>
      </c>
      <c r="C4522" t="s">
        <v>10</v>
      </c>
      <c r="D4522" t="str" cm="1">
        <f t="array" ref="D4522">_xlfn.IFS(E4522 = "FT","Full Time", E4522 = "PT", "Part Time", E4522 = "FL", "Freelance", E4522 = "CT", "Contract")</f>
        <v>Full Time</v>
      </c>
      <c r="E4522" t="s">
        <v>11</v>
      </c>
      <c r="F4522" t="s">
        <v>30</v>
      </c>
      <c r="G4522">
        <v>205500</v>
      </c>
      <c r="H4522" t="s">
        <v>13</v>
      </c>
      <c r="I4522">
        <v>205500</v>
      </c>
      <c r="J4522" t="s">
        <v>14</v>
      </c>
      <c r="K4522">
        <v>0</v>
      </c>
      <c r="L4522" t="s">
        <v>14</v>
      </c>
      <c r="M4522" t="s">
        <v>15</v>
      </c>
    </row>
    <row r="4523" spans="1:13" x14ac:dyDescent="0.25">
      <c r="A4523">
        <v>2024</v>
      </c>
      <c r="B4523" t="str" cm="1">
        <f t="array" ref="B4523">_xlfn.IFS(C4523="SE","Senior", C4523 = "EX", "Excecutive",C4523 ="MI", "Middle", C4523 = "EN", "Entry")</f>
        <v>Senior</v>
      </c>
      <c r="C4523" t="s">
        <v>10</v>
      </c>
      <c r="D4523" t="str" cm="1">
        <f t="array" ref="D4523">_xlfn.IFS(E4523 = "FT","Full Time", E4523 = "PT", "Part Time", E4523 = "FL", "Freelance", E4523 = "CT", "Contract")</f>
        <v>Full Time</v>
      </c>
      <c r="E4523" t="s">
        <v>11</v>
      </c>
      <c r="F4523" t="s">
        <v>30</v>
      </c>
      <c r="G4523">
        <v>132500</v>
      </c>
      <c r="H4523" t="s">
        <v>13</v>
      </c>
      <c r="I4523">
        <v>132500</v>
      </c>
      <c r="J4523" t="s">
        <v>14</v>
      </c>
      <c r="K4523">
        <v>0</v>
      </c>
      <c r="L4523" t="s">
        <v>14</v>
      </c>
      <c r="M4523" t="s">
        <v>15</v>
      </c>
    </row>
    <row r="4524" spans="1:13" x14ac:dyDescent="0.25">
      <c r="A4524">
        <v>2024</v>
      </c>
      <c r="B4524" t="str" cm="1">
        <f t="array" ref="B4524">_xlfn.IFS(C4524="SE","Senior", C4524 = "EX", "Excecutive",C4524 ="MI", "Middle", C4524 = "EN", "Entry")</f>
        <v>Middle</v>
      </c>
      <c r="C4524" t="s">
        <v>18</v>
      </c>
      <c r="D4524" t="str" cm="1">
        <f t="array" ref="D4524">_xlfn.IFS(E4524 = "FT","Full Time", E4524 = "PT", "Part Time", E4524 = "FL", "Freelance", E4524 = "CT", "Contract")</f>
        <v>Full Time</v>
      </c>
      <c r="E4524" t="s">
        <v>11</v>
      </c>
      <c r="F4524" t="s">
        <v>21</v>
      </c>
      <c r="G4524">
        <v>134500</v>
      </c>
      <c r="H4524" t="s">
        <v>13</v>
      </c>
      <c r="I4524">
        <v>134500</v>
      </c>
      <c r="J4524" t="s">
        <v>14</v>
      </c>
      <c r="K4524">
        <v>0</v>
      </c>
      <c r="L4524" t="s">
        <v>14</v>
      </c>
      <c r="M4524" t="s">
        <v>15</v>
      </c>
    </row>
    <row r="4525" spans="1:13" x14ac:dyDescent="0.25">
      <c r="A4525">
        <v>2024</v>
      </c>
      <c r="B4525" t="str" cm="1">
        <f t="array" ref="B4525">_xlfn.IFS(C4525="SE","Senior", C4525 = "EX", "Excecutive",C4525 ="MI", "Middle", C4525 = "EN", "Entry")</f>
        <v>Middle</v>
      </c>
      <c r="C4525" t="s">
        <v>18</v>
      </c>
      <c r="D4525" t="str" cm="1">
        <f t="array" ref="D4525">_xlfn.IFS(E4525 = "FT","Full Time", E4525 = "PT", "Part Time", E4525 = "FL", "Freelance", E4525 = "CT", "Contract")</f>
        <v>Full Time</v>
      </c>
      <c r="E4525" t="s">
        <v>11</v>
      </c>
      <c r="F4525" t="s">
        <v>21</v>
      </c>
      <c r="G4525">
        <v>100000</v>
      </c>
      <c r="H4525" t="s">
        <v>13</v>
      </c>
      <c r="I4525">
        <v>100000</v>
      </c>
      <c r="J4525" t="s">
        <v>14</v>
      </c>
      <c r="K4525">
        <v>0</v>
      </c>
      <c r="L4525" t="s">
        <v>14</v>
      </c>
      <c r="M4525" t="s">
        <v>15</v>
      </c>
    </row>
    <row r="4526" spans="1:13" x14ac:dyDescent="0.25">
      <c r="A4526">
        <v>2024</v>
      </c>
      <c r="B4526" t="str" cm="1">
        <f t="array" ref="B4526">_xlfn.IFS(C4526="SE","Senior", C4526 = "EX", "Excecutive",C4526 ="MI", "Middle", C4526 = "EN", "Entry")</f>
        <v>Senior</v>
      </c>
      <c r="C4526" t="s">
        <v>10</v>
      </c>
      <c r="D4526" t="str" cm="1">
        <f t="array" ref="D4526">_xlfn.IFS(E4526 = "FT","Full Time", E4526 = "PT", "Part Time", E4526 = "FL", "Freelance", E4526 = "CT", "Contract")</f>
        <v>Full Time</v>
      </c>
      <c r="E4526" t="s">
        <v>11</v>
      </c>
      <c r="F4526" t="s">
        <v>30</v>
      </c>
      <c r="G4526">
        <v>258100</v>
      </c>
      <c r="H4526" t="s">
        <v>13</v>
      </c>
      <c r="I4526">
        <v>258100</v>
      </c>
      <c r="J4526" t="s">
        <v>14</v>
      </c>
      <c r="K4526">
        <v>0</v>
      </c>
      <c r="L4526" t="s">
        <v>14</v>
      </c>
      <c r="M4526" t="s">
        <v>15</v>
      </c>
    </row>
    <row r="4527" spans="1:13" x14ac:dyDescent="0.25">
      <c r="A4527">
        <v>2024</v>
      </c>
      <c r="B4527" t="str" cm="1">
        <f t="array" ref="B4527">_xlfn.IFS(C4527="SE","Senior", C4527 = "EX", "Excecutive",C4527 ="MI", "Middle", C4527 = "EN", "Entry")</f>
        <v>Senior</v>
      </c>
      <c r="C4527" t="s">
        <v>10</v>
      </c>
      <c r="D4527" t="str" cm="1">
        <f t="array" ref="D4527">_xlfn.IFS(E4527 = "FT","Full Time", E4527 = "PT", "Part Time", E4527 = "FL", "Freelance", E4527 = "CT", "Contract")</f>
        <v>Full Time</v>
      </c>
      <c r="E4527" t="s">
        <v>11</v>
      </c>
      <c r="F4527" t="s">
        <v>30</v>
      </c>
      <c r="G4527">
        <v>151900</v>
      </c>
      <c r="H4527" t="s">
        <v>13</v>
      </c>
      <c r="I4527">
        <v>151900</v>
      </c>
      <c r="J4527" t="s">
        <v>14</v>
      </c>
      <c r="K4527">
        <v>0</v>
      </c>
      <c r="L4527" t="s">
        <v>14</v>
      </c>
      <c r="M4527" t="s">
        <v>15</v>
      </c>
    </row>
    <row r="4528" spans="1:13" x14ac:dyDescent="0.25">
      <c r="A4528">
        <v>2024</v>
      </c>
      <c r="B4528" t="str" cm="1">
        <f t="array" ref="B4528">_xlfn.IFS(C4528="SE","Senior", C4528 = "EX", "Excecutive",C4528 ="MI", "Middle", C4528 = "EN", "Entry")</f>
        <v>Excecutive</v>
      </c>
      <c r="C4528" t="s">
        <v>22</v>
      </c>
      <c r="D4528" t="str" cm="1">
        <f t="array" ref="D4528">_xlfn.IFS(E4528 = "FT","Full Time", E4528 = "PT", "Part Time", E4528 = "FL", "Freelance", E4528 = "CT", "Contract")</f>
        <v>Full Time</v>
      </c>
      <c r="E4528" t="s">
        <v>11</v>
      </c>
      <c r="F4528" t="s">
        <v>48</v>
      </c>
      <c r="G4528">
        <v>300000</v>
      </c>
      <c r="H4528" t="s">
        <v>13</v>
      </c>
      <c r="I4528">
        <v>300000</v>
      </c>
      <c r="J4528" t="s">
        <v>14</v>
      </c>
      <c r="K4528">
        <v>100</v>
      </c>
      <c r="L4528" t="s">
        <v>14</v>
      </c>
      <c r="M4528" t="s">
        <v>15</v>
      </c>
    </row>
    <row r="4529" spans="1:13" x14ac:dyDescent="0.25">
      <c r="A4529">
        <v>2024</v>
      </c>
      <c r="B4529" t="str" cm="1">
        <f t="array" ref="B4529">_xlfn.IFS(C4529="SE","Senior", C4529 = "EX", "Excecutive",C4529 ="MI", "Middle", C4529 = "EN", "Entry")</f>
        <v>Excecutive</v>
      </c>
      <c r="C4529" t="s">
        <v>22</v>
      </c>
      <c r="D4529" t="str" cm="1">
        <f t="array" ref="D4529">_xlfn.IFS(E4529 = "FT","Full Time", E4529 = "PT", "Part Time", E4529 = "FL", "Freelance", E4529 = "CT", "Contract")</f>
        <v>Full Time</v>
      </c>
      <c r="E4529" t="s">
        <v>11</v>
      </c>
      <c r="F4529" t="s">
        <v>48</v>
      </c>
      <c r="G4529">
        <v>220000</v>
      </c>
      <c r="H4529" t="s">
        <v>13</v>
      </c>
      <c r="I4529">
        <v>220000</v>
      </c>
      <c r="J4529" t="s">
        <v>14</v>
      </c>
      <c r="K4529">
        <v>100</v>
      </c>
      <c r="L4529" t="s">
        <v>14</v>
      </c>
      <c r="M4529" t="s">
        <v>15</v>
      </c>
    </row>
    <row r="4530" spans="1:13" x14ac:dyDescent="0.25">
      <c r="A4530">
        <v>2024</v>
      </c>
      <c r="B4530" t="str" cm="1">
        <f t="array" ref="B4530">_xlfn.IFS(C4530="SE","Senior", C4530 = "EX", "Excecutive",C4530 ="MI", "Middle", C4530 = "EN", "Entry")</f>
        <v>Senior</v>
      </c>
      <c r="C4530" t="s">
        <v>10</v>
      </c>
      <c r="D4530" t="str" cm="1">
        <f t="array" ref="D4530">_xlfn.IFS(E4530 = "FT","Full Time", E4530 = "PT", "Part Time", E4530 = "FL", "Freelance", E4530 = "CT", "Contract")</f>
        <v>Full Time</v>
      </c>
      <c r="E4530" t="s">
        <v>11</v>
      </c>
      <c r="F4530" t="s">
        <v>21</v>
      </c>
      <c r="G4530">
        <v>200000</v>
      </c>
      <c r="H4530" t="s">
        <v>13</v>
      </c>
      <c r="I4530">
        <v>200000</v>
      </c>
      <c r="J4530" t="s">
        <v>14</v>
      </c>
      <c r="K4530">
        <v>100</v>
      </c>
      <c r="L4530" t="s">
        <v>14</v>
      </c>
      <c r="M4530" t="s">
        <v>15</v>
      </c>
    </row>
    <row r="4531" spans="1:13" x14ac:dyDescent="0.25">
      <c r="A4531">
        <v>2024</v>
      </c>
      <c r="B4531" t="str" cm="1">
        <f t="array" ref="B4531">_xlfn.IFS(C4531="SE","Senior", C4531 = "EX", "Excecutive",C4531 ="MI", "Middle", C4531 = "EN", "Entry")</f>
        <v>Senior</v>
      </c>
      <c r="C4531" t="s">
        <v>10</v>
      </c>
      <c r="D4531" t="str" cm="1">
        <f t="array" ref="D4531">_xlfn.IFS(E4531 = "FT","Full Time", E4531 = "PT", "Part Time", E4531 = "FL", "Freelance", E4531 = "CT", "Contract")</f>
        <v>Full Time</v>
      </c>
      <c r="E4531" t="s">
        <v>11</v>
      </c>
      <c r="F4531" t="s">
        <v>21</v>
      </c>
      <c r="G4531">
        <v>145000</v>
      </c>
      <c r="H4531" t="s">
        <v>13</v>
      </c>
      <c r="I4531">
        <v>145000</v>
      </c>
      <c r="J4531" t="s">
        <v>14</v>
      </c>
      <c r="K4531">
        <v>100</v>
      </c>
      <c r="L4531" t="s">
        <v>14</v>
      </c>
      <c r="M4531" t="s">
        <v>15</v>
      </c>
    </row>
    <row r="4532" spans="1:13" x14ac:dyDescent="0.25">
      <c r="A4532">
        <v>2024</v>
      </c>
      <c r="B4532" t="str" cm="1">
        <f t="array" ref="B4532">_xlfn.IFS(C4532="SE","Senior", C4532 = "EX", "Excecutive",C4532 ="MI", "Middle", C4532 = "EN", "Entry")</f>
        <v>Senior</v>
      </c>
      <c r="C4532" t="s">
        <v>10</v>
      </c>
      <c r="D4532" t="str" cm="1">
        <f t="array" ref="D4532">_xlfn.IFS(E4532 = "FT","Full Time", E4532 = "PT", "Part Time", E4532 = "FL", "Freelance", E4532 = "CT", "Contract")</f>
        <v>Full Time</v>
      </c>
      <c r="E4532" t="s">
        <v>11</v>
      </c>
      <c r="F4532" t="s">
        <v>30</v>
      </c>
      <c r="G4532">
        <v>323300</v>
      </c>
      <c r="H4532" t="s">
        <v>13</v>
      </c>
      <c r="I4532">
        <v>323300</v>
      </c>
      <c r="J4532" t="s">
        <v>14</v>
      </c>
      <c r="K4532">
        <v>0</v>
      </c>
      <c r="L4532" t="s">
        <v>14</v>
      </c>
      <c r="M4532" t="s">
        <v>15</v>
      </c>
    </row>
    <row r="4533" spans="1:13" x14ac:dyDescent="0.25">
      <c r="A4533">
        <v>2024</v>
      </c>
      <c r="B4533" t="str" cm="1">
        <f t="array" ref="B4533">_xlfn.IFS(C4533="SE","Senior", C4533 = "EX", "Excecutive",C4533 ="MI", "Middle", C4533 = "EN", "Entry")</f>
        <v>Senior</v>
      </c>
      <c r="C4533" t="s">
        <v>10</v>
      </c>
      <c r="D4533" t="str" cm="1">
        <f t="array" ref="D4533">_xlfn.IFS(E4533 = "FT","Full Time", E4533 = "PT", "Part Time", E4533 = "FL", "Freelance", E4533 = "CT", "Contract")</f>
        <v>Full Time</v>
      </c>
      <c r="E4533" t="s">
        <v>11</v>
      </c>
      <c r="F4533" t="s">
        <v>30</v>
      </c>
      <c r="G4533">
        <v>184700</v>
      </c>
      <c r="H4533" t="s">
        <v>13</v>
      </c>
      <c r="I4533">
        <v>184700</v>
      </c>
      <c r="J4533" t="s">
        <v>14</v>
      </c>
      <c r="K4533">
        <v>0</v>
      </c>
      <c r="L4533" t="s">
        <v>14</v>
      </c>
      <c r="M4533" t="s">
        <v>15</v>
      </c>
    </row>
    <row r="4534" spans="1:13" x14ac:dyDescent="0.25">
      <c r="A4534">
        <v>2024</v>
      </c>
      <c r="B4534" t="str" cm="1">
        <f t="array" ref="B4534">_xlfn.IFS(C4534="SE","Senior", C4534 = "EX", "Excecutive",C4534 ="MI", "Middle", C4534 = "EN", "Entry")</f>
        <v>Senior</v>
      </c>
      <c r="C4534" t="s">
        <v>10</v>
      </c>
      <c r="D4534" t="str" cm="1">
        <f t="array" ref="D4534">_xlfn.IFS(E4534 = "FT","Full Time", E4534 = "PT", "Part Time", E4534 = "FL", "Freelance", E4534 = "CT", "Contract")</f>
        <v>Full Time</v>
      </c>
      <c r="E4534" t="s">
        <v>11</v>
      </c>
      <c r="F4534" t="s">
        <v>24</v>
      </c>
      <c r="G4534">
        <v>253430</v>
      </c>
      <c r="H4534" t="s">
        <v>13</v>
      </c>
      <c r="I4534">
        <v>253430</v>
      </c>
      <c r="J4534" t="s">
        <v>14</v>
      </c>
      <c r="K4534">
        <v>0</v>
      </c>
      <c r="L4534" t="s">
        <v>14</v>
      </c>
      <c r="M4534" t="s">
        <v>15</v>
      </c>
    </row>
    <row r="4535" spans="1:13" x14ac:dyDescent="0.25">
      <c r="A4535">
        <v>2024</v>
      </c>
      <c r="B4535" t="str" cm="1">
        <f t="array" ref="B4535">_xlfn.IFS(C4535="SE","Senior", C4535 = "EX", "Excecutive",C4535 ="MI", "Middle", C4535 = "EN", "Entry")</f>
        <v>Senior</v>
      </c>
      <c r="C4535" t="s">
        <v>10</v>
      </c>
      <c r="D4535" t="str" cm="1">
        <f t="array" ref="D4535">_xlfn.IFS(E4535 = "FT","Full Time", E4535 = "PT", "Part Time", E4535 = "FL", "Freelance", E4535 = "CT", "Contract")</f>
        <v>Full Time</v>
      </c>
      <c r="E4535" t="s">
        <v>11</v>
      </c>
      <c r="F4535" t="s">
        <v>24</v>
      </c>
      <c r="G4535">
        <v>212780</v>
      </c>
      <c r="H4535" t="s">
        <v>13</v>
      </c>
      <c r="I4535">
        <v>212780</v>
      </c>
      <c r="J4535" t="s">
        <v>14</v>
      </c>
      <c r="K4535">
        <v>0</v>
      </c>
      <c r="L4535" t="s">
        <v>14</v>
      </c>
      <c r="M4535" t="s">
        <v>15</v>
      </c>
    </row>
    <row r="4536" spans="1:13" x14ac:dyDescent="0.25">
      <c r="A4536">
        <v>2024</v>
      </c>
      <c r="B4536" t="str" cm="1">
        <f t="array" ref="B4536">_xlfn.IFS(C4536="SE","Senior", C4536 = "EX", "Excecutive",C4536 ="MI", "Middle", C4536 = "EN", "Entry")</f>
        <v>Middle</v>
      </c>
      <c r="C4536" t="s">
        <v>18</v>
      </c>
      <c r="D4536" t="str" cm="1">
        <f t="array" ref="D4536">_xlfn.IFS(E4536 = "FT","Full Time", E4536 = "PT", "Part Time", E4536 = "FL", "Freelance", E4536 = "CT", "Contract")</f>
        <v>Full Time</v>
      </c>
      <c r="E4536" t="s">
        <v>11</v>
      </c>
      <c r="F4536" t="s">
        <v>24</v>
      </c>
      <c r="G4536">
        <v>130000</v>
      </c>
      <c r="H4536" t="s">
        <v>13</v>
      </c>
      <c r="I4536">
        <v>130000</v>
      </c>
      <c r="J4536" t="s">
        <v>14</v>
      </c>
      <c r="K4536">
        <v>100</v>
      </c>
      <c r="L4536" t="s">
        <v>14</v>
      </c>
      <c r="M4536" t="s">
        <v>15</v>
      </c>
    </row>
    <row r="4537" spans="1:13" x14ac:dyDescent="0.25">
      <c r="A4537">
        <v>2024</v>
      </c>
      <c r="B4537" t="str" cm="1">
        <f t="array" ref="B4537">_xlfn.IFS(C4537="SE","Senior", C4537 = "EX", "Excecutive",C4537 ="MI", "Middle", C4537 = "EN", "Entry")</f>
        <v>Middle</v>
      </c>
      <c r="C4537" t="s">
        <v>18</v>
      </c>
      <c r="D4537" t="str" cm="1">
        <f t="array" ref="D4537">_xlfn.IFS(E4537 = "FT","Full Time", E4537 = "PT", "Part Time", E4537 = "FL", "Freelance", E4537 = "CT", "Contract")</f>
        <v>Full Time</v>
      </c>
      <c r="E4537" t="s">
        <v>11</v>
      </c>
      <c r="F4537" t="s">
        <v>24</v>
      </c>
      <c r="G4537">
        <v>110000</v>
      </c>
      <c r="H4537" t="s">
        <v>13</v>
      </c>
      <c r="I4537">
        <v>110000</v>
      </c>
      <c r="J4537" t="s">
        <v>14</v>
      </c>
      <c r="K4537">
        <v>100</v>
      </c>
      <c r="L4537" t="s">
        <v>14</v>
      </c>
      <c r="M4537" t="s">
        <v>15</v>
      </c>
    </row>
    <row r="4538" spans="1:13" x14ac:dyDescent="0.25">
      <c r="A4538">
        <v>2024</v>
      </c>
      <c r="B4538" t="str" cm="1">
        <f t="array" ref="B4538">_xlfn.IFS(C4538="SE","Senior", C4538 = "EX", "Excecutive",C4538 ="MI", "Middle", C4538 = "EN", "Entry")</f>
        <v>Senior</v>
      </c>
      <c r="C4538" t="s">
        <v>10</v>
      </c>
      <c r="D4538" t="str" cm="1">
        <f t="array" ref="D4538">_xlfn.IFS(E4538 = "FT","Full Time", E4538 = "PT", "Part Time", E4538 = "FL", "Freelance", E4538 = "CT", "Contract")</f>
        <v>Full Time</v>
      </c>
      <c r="E4538" t="s">
        <v>11</v>
      </c>
      <c r="F4538" t="s">
        <v>19</v>
      </c>
      <c r="G4538">
        <v>300000</v>
      </c>
      <c r="H4538" t="s">
        <v>13</v>
      </c>
      <c r="I4538">
        <v>300000</v>
      </c>
      <c r="J4538" t="s">
        <v>14</v>
      </c>
      <c r="K4538">
        <v>0</v>
      </c>
      <c r="L4538" t="s">
        <v>14</v>
      </c>
      <c r="M4538" t="s">
        <v>15</v>
      </c>
    </row>
    <row r="4539" spans="1:13" x14ac:dyDescent="0.25">
      <c r="A4539">
        <v>2024</v>
      </c>
      <c r="B4539" t="str" cm="1">
        <f t="array" ref="B4539">_xlfn.IFS(C4539="SE","Senior", C4539 = "EX", "Excecutive",C4539 ="MI", "Middle", C4539 = "EN", "Entry")</f>
        <v>Senior</v>
      </c>
      <c r="C4539" t="s">
        <v>10</v>
      </c>
      <c r="D4539" t="str" cm="1">
        <f t="array" ref="D4539">_xlfn.IFS(E4539 = "FT","Full Time", E4539 = "PT", "Part Time", E4539 = "FL", "Freelance", E4539 = "CT", "Contract")</f>
        <v>Full Time</v>
      </c>
      <c r="E4539" t="s">
        <v>11</v>
      </c>
      <c r="F4539" t="s">
        <v>19</v>
      </c>
      <c r="G4539">
        <v>130000</v>
      </c>
      <c r="H4539" t="s">
        <v>13</v>
      </c>
      <c r="I4539">
        <v>130000</v>
      </c>
      <c r="J4539" t="s">
        <v>14</v>
      </c>
      <c r="K4539">
        <v>0</v>
      </c>
      <c r="L4539" t="s">
        <v>14</v>
      </c>
      <c r="M4539" t="s">
        <v>15</v>
      </c>
    </row>
    <row r="4540" spans="1:13" x14ac:dyDescent="0.25">
      <c r="A4540">
        <v>2024</v>
      </c>
      <c r="B4540" t="str" cm="1">
        <f t="array" ref="B4540">_xlfn.IFS(C4540="SE","Senior", C4540 = "EX", "Excecutive",C4540 ="MI", "Middle", C4540 = "EN", "Entry")</f>
        <v>Senior</v>
      </c>
      <c r="C4540" t="s">
        <v>10</v>
      </c>
      <c r="D4540" t="str" cm="1">
        <f t="array" ref="D4540">_xlfn.IFS(E4540 = "FT","Full Time", E4540 = "PT", "Part Time", E4540 = "FL", "Freelance", E4540 = "CT", "Contract")</f>
        <v>Full Time</v>
      </c>
      <c r="E4540" t="s">
        <v>11</v>
      </c>
      <c r="F4540" t="s">
        <v>30</v>
      </c>
      <c r="G4540">
        <v>278700</v>
      </c>
      <c r="H4540" t="s">
        <v>13</v>
      </c>
      <c r="I4540">
        <v>278700</v>
      </c>
      <c r="J4540" t="s">
        <v>14</v>
      </c>
      <c r="K4540">
        <v>0</v>
      </c>
      <c r="L4540" t="s">
        <v>14</v>
      </c>
      <c r="M4540" t="s">
        <v>15</v>
      </c>
    </row>
    <row r="4541" spans="1:13" x14ac:dyDescent="0.25">
      <c r="A4541">
        <v>2024</v>
      </c>
      <c r="B4541" t="str" cm="1">
        <f t="array" ref="B4541">_xlfn.IFS(C4541="SE","Senior", C4541 = "EX", "Excecutive",C4541 ="MI", "Middle", C4541 = "EN", "Entry")</f>
        <v>Senior</v>
      </c>
      <c r="C4541" t="s">
        <v>10</v>
      </c>
      <c r="D4541" t="str" cm="1">
        <f t="array" ref="D4541">_xlfn.IFS(E4541 = "FT","Full Time", E4541 = "PT", "Part Time", E4541 = "FL", "Freelance", E4541 = "CT", "Contract")</f>
        <v>Full Time</v>
      </c>
      <c r="E4541" t="s">
        <v>11</v>
      </c>
      <c r="F4541" t="s">
        <v>30</v>
      </c>
      <c r="G4541">
        <v>159300</v>
      </c>
      <c r="H4541" t="s">
        <v>13</v>
      </c>
      <c r="I4541">
        <v>159300</v>
      </c>
      <c r="J4541" t="s">
        <v>14</v>
      </c>
      <c r="K4541">
        <v>0</v>
      </c>
      <c r="L4541" t="s">
        <v>14</v>
      </c>
      <c r="M4541" t="s">
        <v>15</v>
      </c>
    </row>
    <row r="4542" spans="1:13" x14ac:dyDescent="0.25">
      <c r="A4542">
        <v>2024</v>
      </c>
      <c r="B4542" t="str" cm="1">
        <f t="array" ref="B4542">_xlfn.IFS(C4542="SE","Senior", C4542 = "EX", "Excecutive",C4542 ="MI", "Middle", C4542 = "EN", "Entry")</f>
        <v>Entry</v>
      </c>
      <c r="C4542" t="s">
        <v>20</v>
      </c>
      <c r="D4542" t="str" cm="1">
        <f t="array" ref="D4542">_xlfn.IFS(E4542 = "FT","Full Time", E4542 = "PT", "Part Time", E4542 = "FL", "Freelance", E4542 = "CT", "Contract")</f>
        <v>Full Time</v>
      </c>
      <c r="E4542" t="s">
        <v>11</v>
      </c>
      <c r="F4542" t="s">
        <v>90</v>
      </c>
      <c r="G4542">
        <v>27000</v>
      </c>
      <c r="H4542" t="s">
        <v>13</v>
      </c>
      <c r="I4542">
        <v>27000</v>
      </c>
      <c r="J4542" t="s">
        <v>88</v>
      </c>
      <c r="K4542">
        <v>100</v>
      </c>
      <c r="L4542" t="s">
        <v>166</v>
      </c>
      <c r="M4542" t="s">
        <v>15</v>
      </c>
    </row>
    <row r="4543" spans="1:13" x14ac:dyDescent="0.25">
      <c r="A4543">
        <v>2024</v>
      </c>
      <c r="B4543" t="str" cm="1">
        <f t="array" ref="B4543">_xlfn.IFS(C4543="SE","Senior", C4543 = "EX", "Excecutive",C4543 ="MI", "Middle", C4543 = "EN", "Entry")</f>
        <v>Entry</v>
      </c>
      <c r="C4543" t="s">
        <v>20</v>
      </c>
      <c r="D4543" t="str" cm="1">
        <f t="array" ref="D4543">_xlfn.IFS(E4543 = "FT","Full Time", E4543 = "PT", "Part Time", E4543 = "FL", "Freelance", E4543 = "CT", "Contract")</f>
        <v>Part Time</v>
      </c>
      <c r="E4543" t="s">
        <v>53</v>
      </c>
      <c r="F4543" t="s">
        <v>16</v>
      </c>
      <c r="G4543">
        <v>93000</v>
      </c>
      <c r="H4543" t="s">
        <v>13</v>
      </c>
      <c r="I4543">
        <v>93000</v>
      </c>
      <c r="J4543" t="s">
        <v>14</v>
      </c>
      <c r="K4543">
        <v>0</v>
      </c>
      <c r="L4543" t="s">
        <v>14</v>
      </c>
      <c r="M4543" t="s">
        <v>15</v>
      </c>
    </row>
    <row r="4544" spans="1:13" x14ac:dyDescent="0.25">
      <c r="A4544">
        <v>2024</v>
      </c>
      <c r="B4544" t="str" cm="1">
        <f t="array" ref="B4544">_xlfn.IFS(C4544="SE","Senior", C4544 = "EX", "Excecutive",C4544 ="MI", "Middle", C4544 = "EN", "Entry")</f>
        <v>Entry</v>
      </c>
      <c r="C4544" t="s">
        <v>20</v>
      </c>
      <c r="D4544" t="str" cm="1">
        <f t="array" ref="D4544">_xlfn.IFS(E4544 = "FT","Full Time", E4544 = "PT", "Part Time", E4544 = "FL", "Freelance", E4544 = "CT", "Contract")</f>
        <v>Part Time</v>
      </c>
      <c r="E4544" t="s">
        <v>53</v>
      </c>
      <c r="F4544" t="s">
        <v>16</v>
      </c>
      <c r="G4544">
        <v>45400</v>
      </c>
      <c r="H4544" t="s">
        <v>13</v>
      </c>
      <c r="I4544">
        <v>45400</v>
      </c>
      <c r="J4544" t="s">
        <v>14</v>
      </c>
      <c r="K4544">
        <v>0</v>
      </c>
      <c r="L4544" t="s">
        <v>14</v>
      </c>
      <c r="M4544" t="s">
        <v>15</v>
      </c>
    </row>
    <row r="4545" spans="1:13" x14ac:dyDescent="0.25">
      <c r="A4545">
        <v>2024</v>
      </c>
      <c r="B4545" t="str" cm="1">
        <f t="array" ref="B4545">_xlfn.IFS(C4545="SE","Senior", C4545 = "EX", "Excecutive",C4545 ="MI", "Middle", C4545 = "EN", "Entry")</f>
        <v>Middle</v>
      </c>
      <c r="C4545" t="s">
        <v>18</v>
      </c>
      <c r="D4545" t="str" cm="1">
        <f t="array" ref="D4545">_xlfn.IFS(E4545 = "FT","Full Time", E4545 = "PT", "Part Time", E4545 = "FL", "Freelance", E4545 = "CT", "Contract")</f>
        <v>Full Time</v>
      </c>
      <c r="E4545" t="s">
        <v>11</v>
      </c>
      <c r="F4545" t="s">
        <v>24</v>
      </c>
      <c r="G4545">
        <v>119200</v>
      </c>
      <c r="H4545" t="s">
        <v>13</v>
      </c>
      <c r="I4545">
        <v>119200</v>
      </c>
      <c r="J4545" t="s">
        <v>14</v>
      </c>
      <c r="K4545">
        <v>100</v>
      </c>
      <c r="L4545" t="s">
        <v>14</v>
      </c>
      <c r="M4545" t="s">
        <v>15</v>
      </c>
    </row>
    <row r="4546" spans="1:13" x14ac:dyDescent="0.25">
      <c r="A4546">
        <v>2024</v>
      </c>
      <c r="B4546" t="str" cm="1">
        <f t="array" ref="B4546">_xlfn.IFS(C4546="SE","Senior", C4546 = "EX", "Excecutive",C4546 ="MI", "Middle", C4546 = "EN", "Entry")</f>
        <v>Middle</v>
      </c>
      <c r="C4546" t="s">
        <v>18</v>
      </c>
      <c r="D4546" t="str" cm="1">
        <f t="array" ref="D4546">_xlfn.IFS(E4546 = "FT","Full Time", E4546 = "PT", "Part Time", E4546 = "FL", "Freelance", E4546 = "CT", "Contract")</f>
        <v>Full Time</v>
      </c>
      <c r="E4546" t="s">
        <v>11</v>
      </c>
      <c r="F4546" t="s">
        <v>24</v>
      </c>
      <c r="G4546">
        <v>86600</v>
      </c>
      <c r="H4546" t="s">
        <v>13</v>
      </c>
      <c r="I4546">
        <v>86600</v>
      </c>
      <c r="J4546" t="s">
        <v>14</v>
      </c>
      <c r="K4546">
        <v>100</v>
      </c>
      <c r="L4546" t="s">
        <v>14</v>
      </c>
      <c r="M4546" t="s">
        <v>15</v>
      </c>
    </row>
    <row r="4547" spans="1:13" x14ac:dyDescent="0.25">
      <c r="A4547">
        <v>2024</v>
      </c>
      <c r="B4547" t="str" cm="1">
        <f t="array" ref="B4547">_xlfn.IFS(C4547="SE","Senior", C4547 = "EX", "Excecutive",C4547 ="MI", "Middle", C4547 = "EN", "Entry")</f>
        <v>Middle</v>
      </c>
      <c r="C4547" t="s">
        <v>18</v>
      </c>
      <c r="D4547" t="str" cm="1">
        <f t="array" ref="D4547">_xlfn.IFS(E4547 = "FT","Full Time", E4547 = "PT", "Part Time", E4547 = "FL", "Freelance", E4547 = "CT", "Contract")</f>
        <v>Full Time</v>
      </c>
      <c r="E4547" t="s">
        <v>11</v>
      </c>
      <c r="F4547" t="s">
        <v>24</v>
      </c>
      <c r="G4547">
        <v>166000</v>
      </c>
      <c r="H4547" t="s">
        <v>13</v>
      </c>
      <c r="I4547">
        <v>166000</v>
      </c>
      <c r="J4547" t="s">
        <v>14</v>
      </c>
      <c r="K4547">
        <v>0</v>
      </c>
      <c r="L4547" t="s">
        <v>14</v>
      </c>
      <c r="M4547" t="s">
        <v>15</v>
      </c>
    </row>
    <row r="4548" spans="1:13" x14ac:dyDescent="0.25">
      <c r="A4548">
        <v>2024</v>
      </c>
      <c r="B4548" t="str" cm="1">
        <f t="array" ref="B4548">_xlfn.IFS(C4548="SE","Senior", C4548 = "EX", "Excecutive",C4548 ="MI", "Middle", C4548 = "EN", "Entry")</f>
        <v>Middle</v>
      </c>
      <c r="C4548" t="s">
        <v>18</v>
      </c>
      <c r="D4548" t="str" cm="1">
        <f t="array" ref="D4548">_xlfn.IFS(E4548 = "FT","Full Time", E4548 = "PT", "Part Time", E4548 = "FL", "Freelance", E4548 = "CT", "Contract")</f>
        <v>Full Time</v>
      </c>
      <c r="E4548" t="s">
        <v>11</v>
      </c>
      <c r="F4548" t="s">
        <v>24</v>
      </c>
      <c r="G4548">
        <v>73100</v>
      </c>
      <c r="H4548" t="s">
        <v>13</v>
      </c>
      <c r="I4548">
        <v>73100</v>
      </c>
      <c r="J4548" t="s">
        <v>14</v>
      </c>
      <c r="K4548">
        <v>0</v>
      </c>
      <c r="L4548" t="s">
        <v>14</v>
      </c>
      <c r="M4548" t="s">
        <v>15</v>
      </c>
    </row>
    <row r="4549" spans="1:13" x14ac:dyDescent="0.25">
      <c r="A4549">
        <v>2024</v>
      </c>
      <c r="B4549" t="str" cm="1">
        <f t="array" ref="B4549">_xlfn.IFS(C4549="SE","Senior", C4549 = "EX", "Excecutive",C4549 ="MI", "Middle", C4549 = "EN", "Entry")</f>
        <v>Middle</v>
      </c>
      <c r="C4549" t="s">
        <v>18</v>
      </c>
      <c r="D4549" t="str" cm="1">
        <f t="array" ref="D4549">_xlfn.IFS(E4549 = "FT","Full Time", E4549 = "PT", "Part Time", E4549 = "FL", "Freelance", E4549 = "CT", "Contract")</f>
        <v>Full Time</v>
      </c>
      <c r="E4549" t="s">
        <v>11</v>
      </c>
      <c r="F4549" t="s">
        <v>24</v>
      </c>
      <c r="G4549">
        <v>212000</v>
      </c>
      <c r="H4549" t="s">
        <v>13</v>
      </c>
      <c r="I4549">
        <v>212000</v>
      </c>
      <c r="J4549" t="s">
        <v>143</v>
      </c>
      <c r="K4549">
        <v>0</v>
      </c>
      <c r="L4549" t="s">
        <v>143</v>
      </c>
      <c r="M4549" t="s">
        <v>15</v>
      </c>
    </row>
    <row r="4550" spans="1:13" x14ac:dyDescent="0.25">
      <c r="A4550">
        <v>2024</v>
      </c>
      <c r="B4550" t="str" cm="1">
        <f t="array" ref="B4550">_xlfn.IFS(C4550="SE","Senior", C4550 = "EX", "Excecutive",C4550 ="MI", "Middle", C4550 = "EN", "Entry")</f>
        <v>Middle</v>
      </c>
      <c r="C4550" t="s">
        <v>18</v>
      </c>
      <c r="D4550" t="str" cm="1">
        <f t="array" ref="D4550">_xlfn.IFS(E4550 = "FT","Full Time", E4550 = "PT", "Part Time", E4550 = "FL", "Freelance", E4550 = "CT", "Contract")</f>
        <v>Full Time</v>
      </c>
      <c r="E4550" t="s">
        <v>11</v>
      </c>
      <c r="F4550" t="s">
        <v>24</v>
      </c>
      <c r="G4550">
        <v>93300</v>
      </c>
      <c r="H4550" t="s">
        <v>13</v>
      </c>
      <c r="I4550">
        <v>93300</v>
      </c>
      <c r="J4550" t="s">
        <v>143</v>
      </c>
      <c r="K4550">
        <v>0</v>
      </c>
      <c r="L4550" t="s">
        <v>143</v>
      </c>
      <c r="M4550" t="s">
        <v>15</v>
      </c>
    </row>
    <row r="4551" spans="1:13" x14ac:dyDescent="0.25">
      <c r="A4551">
        <v>2024</v>
      </c>
      <c r="B4551" t="str" cm="1">
        <f t="array" ref="B4551">_xlfn.IFS(C4551="SE","Senior", C4551 = "EX", "Excecutive",C4551 ="MI", "Middle", C4551 = "EN", "Entry")</f>
        <v>Senior</v>
      </c>
      <c r="C4551" t="s">
        <v>10</v>
      </c>
      <c r="D4551" t="str" cm="1">
        <f t="array" ref="D4551">_xlfn.IFS(E4551 = "FT","Full Time", E4551 = "PT", "Part Time", E4551 = "FL", "Freelance", E4551 = "CT", "Contract")</f>
        <v>Full Time</v>
      </c>
      <c r="E4551" t="s">
        <v>11</v>
      </c>
      <c r="F4551" t="s">
        <v>21</v>
      </c>
      <c r="G4551">
        <v>96600</v>
      </c>
      <c r="H4551" t="s">
        <v>13</v>
      </c>
      <c r="I4551">
        <v>96600</v>
      </c>
      <c r="J4551" t="s">
        <v>14</v>
      </c>
      <c r="K4551">
        <v>0</v>
      </c>
      <c r="L4551" t="s">
        <v>14</v>
      </c>
      <c r="M4551" t="s">
        <v>15</v>
      </c>
    </row>
    <row r="4552" spans="1:13" x14ac:dyDescent="0.25">
      <c r="A4552">
        <v>2024</v>
      </c>
      <c r="B4552" t="str" cm="1">
        <f t="array" ref="B4552">_xlfn.IFS(C4552="SE","Senior", C4552 = "EX", "Excecutive",C4552 ="MI", "Middle", C4552 = "EN", "Entry")</f>
        <v>Senior</v>
      </c>
      <c r="C4552" t="s">
        <v>10</v>
      </c>
      <c r="D4552" t="str" cm="1">
        <f t="array" ref="D4552">_xlfn.IFS(E4552 = "FT","Full Time", E4552 = "PT", "Part Time", E4552 = "FL", "Freelance", E4552 = "CT", "Contract")</f>
        <v>Full Time</v>
      </c>
      <c r="E4552" t="s">
        <v>11</v>
      </c>
      <c r="F4552" t="s">
        <v>21</v>
      </c>
      <c r="G4552">
        <v>55200</v>
      </c>
      <c r="H4552" t="s">
        <v>13</v>
      </c>
      <c r="I4552">
        <v>55200</v>
      </c>
      <c r="J4552" t="s">
        <v>14</v>
      </c>
      <c r="K4552">
        <v>0</v>
      </c>
      <c r="L4552" t="s">
        <v>14</v>
      </c>
      <c r="M4552" t="s">
        <v>15</v>
      </c>
    </row>
    <row r="4553" spans="1:13" x14ac:dyDescent="0.25">
      <c r="A4553">
        <v>2024</v>
      </c>
      <c r="B4553" t="str" cm="1">
        <f t="array" ref="B4553">_xlfn.IFS(C4553="SE","Senior", C4553 = "EX", "Excecutive",C4553 ="MI", "Middle", C4553 = "EN", "Entry")</f>
        <v>Middle</v>
      </c>
      <c r="C4553" t="s">
        <v>18</v>
      </c>
      <c r="D4553" t="str" cm="1">
        <f t="array" ref="D4553">_xlfn.IFS(E4553 = "FT","Full Time", E4553 = "PT", "Part Time", E4553 = "FL", "Freelance", E4553 = "CT", "Contract")</f>
        <v>Full Time</v>
      </c>
      <c r="E4553" t="s">
        <v>11</v>
      </c>
      <c r="F4553" t="s">
        <v>48</v>
      </c>
      <c r="G4553">
        <v>132600</v>
      </c>
      <c r="H4553" t="s">
        <v>13</v>
      </c>
      <c r="I4553">
        <v>132600</v>
      </c>
      <c r="J4553" t="s">
        <v>14</v>
      </c>
      <c r="K4553">
        <v>0</v>
      </c>
      <c r="L4553" t="s">
        <v>14</v>
      </c>
      <c r="M4553" t="s">
        <v>15</v>
      </c>
    </row>
    <row r="4554" spans="1:13" x14ac:dyDescent="0.25">
      <c r="A4554">
        <v>2024</v>
      </c>
      <c r="B4554" t="str" cm="1">
        <f t="array" ref="B4554">_xlfn.IFS(C4554="SE","Senior", C4554 = "EX", "Excecutive",C4554 ="MI", "Middle", C4554 = "EN", "Entry")</f>
        <v>Middle</v>
      </c>
      <c r="C4554" t="s">
        <v>18</v>
      </c>
      <c r="D4554" t="str" cm="1">
        <f t="array" ref="D4554">_xlfn.IFS(E4554 = "FT","Full Time", E4554 = "PT", "Part Time", E4554 = "FL", "Freelance", E4554 = "CT", "Contract")</f>
        <v>Full Time</v>
      </c>
      <c r="E4554" t="s">
        <v>11</v>
      </c>
      <c r="F4554" t="s">
        <v>48</v>
      </c>
      <c r="G4554">
        <v>80845</v>
      </c>
      <c r="H4554" t="s">
        <v>13</v>
      </c>
      <c r="I4554">
        <v>80845</v>
      </c>
      <c r="J4554" t="s">
        <v>14</v>
      </c>
      <c r="K4554">
        <v>0</v>
      </c>
      <c r="L4554" t="s">
        <v>14</v>
      </c>
      <c r="M4554" t="s">
        <v>15</v>
      </c>
    </row>
    <row r="4555" spans="1:13" x14ac:dyDescent="0.25">
      <c r="A4555">
        <v>2024</v>
      </c>
      <c r="B4555" t="str" cm="1">
        <f t="array" ref="B4555">_xlfn.IFS(C4555="SE","Senior", C4555 = "EX", "Excecutive",C4555 ="MI", "Middle", C4555 = "EN", "Entry")</f>
        <v>Entry</v>
      </c>
      <c r="C4555" t="s">
        <v>20</v>
      </c>
      <c r="D4555" t="str" cm="1">
        <f t="array" ref="D4555">_xlfn.IFS(E4555 = "FT","Full Time", E4555 = "PT", "Part Time", E4555 = "FL", "Freelance", E4555 = "CT", "Contract")</f>
        <v>Full Time</v>
      </c>
      <c r="E4555" t="s">
        <v>11</v>
      </c>
      <c r="F4555" t="s">
        <v>24</v>
      </c>
      <c r="G4555">
        <v>144200</v>
      </c>
      <c r="H4555" t="s">
        <v>13</v>
      </c>
      <c r="I4555">
        <v>144200</v>
      </c>
      <c r="J4555" t="s">
        <v>14</v>
      </c>
      <c r="K4555">
        <v>0</v>
      </c>
      <c r="L4555" t="s">
        <v>14</v>
      </c>
      <c r="M4555" t="s">
        <v>15</v>
      </c>
    </row>
    <row r="4556" spans="1:13" x14ac:dyDescent="0.25">
      <c r="A4556">
        <v>2024</v>
      </c>
      <c r="B4556" t="str" cm="1">
        <f t="array" ref="B4556">_xlfn.IFS(C4556="SE","Senior", C4556 = "EX", "Excecutive",C4556 ="MI", "Middle", C4556 = "EN", "Entry")</f>
        <v>Entry</v>
      </c>
      <c r="C4556" t="s">
        <v>20</v>
      </c>
      <c r="D4556" t="str" cm="1">
        <f t="array" ref="D4556">_xlfn.IFS(E4556 = "FT","Full Time", E4556 = "PT", "Part Time", E4556 = "FL", "Freelance", E4556 = "CT", "Contract")</f>
        <v>Full Time</v>
      </c>
      <c r="E4556" t="s">
        <v>11</v>
      </c>
      <c r="F4556" t="s">
        <v>24</v>
      </c>
      <c r="G4556">
        <v>72100</v>
      </c>
      <c r="H4556" t="s">
        <v>13</v>
      </c>
      <c r="I4556">
        <v>72100</v>
      </c>
      <c r="J4556" t="s">
        <v>14</v>
      </c>
      <c r="K4556">
        <v>0</v>
      </c>
      <c r="L4556" t="s">
        <v>14</v>
      </c>
      <c r="M4556" t="s">
        <v>15</v>
      </c>
    </row>
    <row r="4557" spans="1:13" x14ac:dyDescent="0.25">
      <c r="A4557">
        <v>2024</v>
      </c>
      <c r="B4557" t="str" cm="1">
        <f t="array" ref="B4557">_xlfn.IFS(C4557="SE","Senior", C4557 = "EX", "Excecutive",C4557 ="MI", "Middle", C4557 = "EN", "Entry")</f>
        <v>Middle</v>
      </c>
      <c r="C4557" t="s">
        <v>18</v>
      </c>
      <c r="D4557" t="str" cm="1">
        <f t="array" ref="D4557">_xlfn.IFS(E4557 = "FT","Full Time", E4557 = "PT", "Part Time", E4557 = "FL", "Freelance", E4557 = "CT", "Contract")</f>
        <v>Full Time</v>
      </c>
      <c r="E4557" t="s">
        <v>11</v>
      </c>
      <c r="F4557" t="s">
        <v>24</v>
      </c>
      <c r="G4557">
        <v>212000</v>
      </c>
      <c r="H4557" t="s">
        <v>13</v>
      </c>
      <c r="I4557">
        <v>212000</v>
      </c>
      <c r="J4557" t="s">
        <v>143</v>
      </c>
      <c r="K4557">
        <v>0</v>
      </c>
      <c r="L4557" t="s">
        <v>143</v>
      </c>
      <c r="M4557" t="s">
        <v>15</v>
      </c>
    </row>
    <row r="4558" spans="1:13" x14ac:dyDescent="0.25">
      <c r="A4558">
        <v>2024</v>
      </c>
      <c r="B4558" t="str" cm="1">
        <f t="array" ref="B4558">_xlfn.IFS(C4558="SE","Senior", C4558 = "EX", "Excecutive",C4558 ="MI", "Middle", C4558 = "EN", "Entry")</f>
        <v>Middle</v>
      </c>
      <c r="C4558" t="s">
        <v>18</v>
      </c>
      <c r="D4558" t="str" cm="1">
        <f t="array" ref="D4558">_xlfn.IFS(E4558 = "FT","Full Time", E4558 = "PT", "Part Time", E4558 = "FL", "Freelance", E4558 = "CT", "Contract")</f>
        <v>Full Time</v>
      </c>
      <c r="E4558" t="s">
        <v>11</v>
      </c>
      <c r="F4558" t="s">
        <v>24</v>
      </c>
      <c r="G4558">
        <v>93300</v>
      </c>
      <c r="H4558" t="s">
        <v>13</v>
      </c>
      <c r="I4558">
        <v>93300</v>
      </c>
      <c r="J4558" t="s">
        <v>143</v>
      </c>
      <c r="K4558">
        <v>0</v>
      </c>
      <c r="L4558" t="s">
        <v>143</v>
      </c>
      <c r="M4558" t="s">
        <v>15</v>
      </c>
    </row>
    <row r="4559" spans="1:13" x14ac:dyDescent="0.25">
      <c r="A4559">
        <v>2024</v>
      </c>
      <c r="B4559" t="str" cm="1">
        <f t="array" ref="B4559">_xlfn.IFS(C4559="SE","Senior", C4559 = "EX", "Excecutive",C4559 ="MI", "Middle", C4559 = "EN", "Entry")</f>
        <v>Entry</v>
      </c>
      <c r="C4559" t="s">
        <v>20</v>
      </c>
      <c r="D4559" t="str" cm="1">
        <f t="array" ref="D4559">_xlfn.IFS(E4559 = "FT","Full Time", E4559 = "PT", "Part Time", E4559 = "FL", "Freelance", E4559 = "CT", "Contract")</f>
        <v>Full Time</v>
      </c>
      <c r="E4559" t="s">
        <v>11</v>
      </c>
      <c r="F4559" t="s">
        <v>51</v>
      </c>
      <c r="G4559">
        <v>100144</v>
      </c>
      <c r="H4559" t="s">
        <v>13</v>
      </c>
      <c r="I4559">
        <v>100144</v>
      </c>
      <c r="J4559" t="s">
        <v>39</v>
      </c>
      <c r="K4559">
        <v>0</v>
      </c>
      <c r="L4559" t="s">
        <v>39</v>
      </c>
      <c r="M4559" t="s">
        <v>15</v>
      </c>
    </row>
    <row r="4560" spans="1:13" x14ac:dyDescent="0.25">
      <c r="A4560">
        <v>2024</v>
      </c>
      <c r="B4560" t="str" cm="1">
        <f t="array" ref="B4560">_xlfn.IFS(C4560="SE","Senior", C4560 = "EX", "Excecutive",C4560 ="MI", "Middle", C4560 = "EN", "Entry")</f>
        <v>Entry</v>
      </c>
      <c r="C4560" t="s">
        <v>20</v>
      </c>
      <c r="D4560" t="str" cm="1">
        <f t="array" ref="D4560">_xlfn.IFS(E4560 = "FT","Full Time", E4560 = "PT", "Part Time", E4560 = "FL", "Freelance", E4560 = "CT", "Contract")</f>
        <v>Full Time</v>
      </c>
      <c r="E4560" t="s">
        <v>11</v>
      </c>
      <c r="F4560" t="s">
        <v>51</v>
      </c>
      <c r="G4560">
        <v>78308</v>
      </c>
      <c r="H4560" t="s">
        <v>13</v>
      </c>
      <c r="I4560">
        <v>78308</v>
      </c>
      <c r="J4560" t="s">
        <v>39</v>
      </c>
      <c r="K4560">
        <v>0</v>
      </c>
      <c r="L4560" t="s">
        <v>39</v>
      </c>
      <c r="M4560" t="s">
        <v>15</v>
      </c>
    </row>
    <row r="4561" spans="1:13" x14ac:dyDescent="0.25">
      <c r="A4561">
        <v>2024</v>
      </c>
      <c r="B4561" t="str" cm="1">
        <f t="array" ref="B4561">_xlfn.IFS(C4561="SE","Senior", C4561 = "EX", "Excecutive",C4561 ="MI", "Middle", C4561 = "EN", "Entry")</f>
        <v>Senior</v>
      </c>
      <c r="C4561" t="s">
        <v>10</v>
      </c>
      <c r="D4561" t="str" cm="1">
        <f t="array" ref="D4561">_xlfn.IFS(E4561 = "FT","Full Time", E4561 = "PT", "Part Time", E4561 = "FL", "Freelance", E4561 = "CT", "Contract")</f>
        <v>Full Time</v>
      </c>
      <c r="E4561" t="s">
        <v>11</v>
      </c>
      <c r="F4561" t="s">
        <v>24</v>
      </c>
      <c r="G4561">
        <v>212000</v>
      </c>
      <c r="H4561" t="s">
        <v>13</v>
      </c>
      <c r="I4561">
        <v>212000</v>
      </c>
      <c r="J4561" t="s">
        <v>143</v>
      </c>
      <c r="K4561">
        <v>0</v>
      </c>
      <c r="L4561" t="s">
        <v>143</v>
      </c>
      <c r="M4561" t="s">
        <v>15</v>
      </c>
    </row>
    <row r="4562" spans="1:13" x14ac:dyDescent="0.25">
      <c r="A4562">
        <v>2024</v>
      </c>
      <c r="B4562" t="str" cm="1">
        <f t="array" ref="B4562">_xlfn.IFS(C4562="SE","Senior", C4562 = "EX", "Excecutive",C4562 ="MI", "Middle", C4562 = "EN", "Entry")</f>
        <v>Senior</v>
      </c>
      <c r="C4562" t="s">
        <v>10</v>
      </c>
      <c r="D4562" t="str" cm="1">
        <f t="array" ref="D4562">_xlfn.IFS(E4562 = "FT","Full Time", E4562 = "PT", "Part Time", E4562 = "FL", "Freelance", E4562 = "CT", "Contract")</f>
        <v>Full Time</v>
      </c>
      <c r="E4562" t="s">
        <v>11</v>
      </c>
      <c r="F4562" t="s">
        <v>24</v>
      </c>
      <c r="G4562">
        <v>93300</v>
      </c>
      <c r="H4562" t="s">
        <v>13</v>
      </c>
      <c r="I4562">
        <v>93300</v>
      </c>
      <c r="J4562" t="s">
        <v>143</v>
      </c>
      <c r="K4562">
        <v>0</v>
      </c>
      <c r="L4562" t="s">
        <v>143</v>
      </c>
      <c r="M4562" t="s">
        <v>15</v>
      </c>
    </row>
    <row r="4563" spans="1:13" x14ac:dyDescent="0.25">
      <c r="A4563">
        <v>2024</v>
      </c>
      <c r="B4563" t="str" cm="1">
        <f t="array" ref="B4563">_xlfn.IFS(C4563="SE","Senior", C4563 = "EX", "Excecutive",C4563 ="MI", "Middle", C4563 = "EN", "Entry")</f>
        <v>Entry</v>
      </c>
      <c r="C4563" t="s">
        <v>20</v>
      </c>
      <c r="D4563" t="str" cm="1">
        <f t="array" ref="D4563">_xlfn.IFS(E4563 = "FT","Full Time", E4563 = "PT", "Part Time", E4563 = "FL", "Freelance", E4563 = "CT", "Contract")</f>
        <v>Part Time</v>
      </c>
      <c r="E4563" t="s">
        <v>53</v>
      </c>
      <c r="F4563" t="s">
        <v>21</v>
      </c>
      <c r="G4563">
        <v>93000</v>
      </c>
      <c r="H4563" t="s">
        <v>13</v>
      </c>
      <c r="I4563">
        <v>93000</v>
      </c>
      <c r="J4563" t="s">
        <v>14</v>
      </c>
      <c r="K4563">
        <v>0</v>
      </c>
      <c r="L4563" t="s">
        <v>14</v>
      </c>
      <c r="M4563" t="s">
        <v>15</v>
      </c>
    </row>
    <row r="4564" spans="1:13" x14ac:dyDescent="0.25">
      <c r="A4564">
        <v>2024</v>
      </c>
      <c r="B4564" t="str" cm="1">
        <f t="array" ref="B4564">_xlfn.IFS(C4564="SE","Senior", C4564 = "EX", "Excecutive",C4564 ="MI", "Middle", C4564 = "EN", "Entry")</f>
        <v>Entry</v>
      </c>
      <c r="C4564" t="s">
        <v>20</v>
      </c>
      <c r="D4564" t="str" cm="1">
        <f t="array" ref="D4564">_xlfn.IFS(E4564 = "FT","Full Time", E4564 = "PT", "Part Time", E4564 = "FL", "Freelance", E4564 = "CT", "Contract")</f>
        <v>Part Time</v>
      </c>
      <c r="E4564" t="s">
        <v>53</v>
      </c>
      <c r="F4564" t="s">
        <v>21</v>
      </c>
      <c r="G4564">
        <v>45400</v>
      </c>
      <c r="H4564" t="s">
        <v>13</v>
      </c>
      <c r="I4564">
        <v>45400</v>
      </c>
      <c r="J4564" t="s">
        <v>14</v>
      </c>
      <c r="K4564">
        <v>0</v>
      </c>
      <c r="L4564" t="s">
        <v>14</v>
      </c>
      <c r="M4564" t="s">
        <v>15</v>
      </c>
    </row>
    <row r="4565" spans="1:13" x14ac:dyDescent="0.25">
      <c r="A4565">
        <v>2024</v>
      </c>
      <c r="B4565" t="str" cm="1">
        <f t="array" ref="B4565">_xlfn.IFS(C4565="SE","Senior", C4565 = "EX", "Excecutive",C4565 ="MI", "Middle", C4565 = "EN", "Entry")</f>
        <v>Senior</v>
      </c>
      <c r="C4565" t="s">
        <v>10</v>
      </c>
      <c r="D4565" t="str" cm="1">
        <f t="array" ref="D4565">_xlfn.IFS(E4565 = "FT","Full Time", E4565 = "PT", "Part Time", E4565 = "FL", "Freelance", E4565 = "CT", "Contract")</f>
        <v>Full Time</v>
      </c>
      <c r="E4565" t="s">
        <v>11</v>
      </c>
      <c r="F4565" t="s">
        <v>24</v>
      </c>
      <c r="G4565">
        <v>60000</v>
      </c>
      <c r="H4565" t="s">
        <v>43</v>
      </c>
      <c r="I4565">
        <v>66666</v>
      </c>
      <c r="J4565" t="s">
        <v>47</v>
      </c>
      <c r="K4565">
        <v>0</v>
      </c>
      <c r="L4565" t="s">
        <v>47</v>
      </c>
      <c r="M4565" t="s">
        <v>15</v>
      </c>
    </row>
    <row r="4566" spans="1:13" x14ac:dyDescent="0.25">
      <c r="A4566">
        <v>2024</v>
      </c>
      <c r="B4566" t="str" cm="1">
        <f t="array" ref="B4566">_xlfn.IFS(C4566="SE","Senior", C4566 = "EX", "Excecutive",C4566 ="MI", "Middle", C4566 = "EN", "Entry")</f>
        <v>Senior</v>
      </c>
      <c r="C4566" t="s">
        <v>10</v>
      </c>
      <c r="D4566" t="str" cm="1">
        <f t="array" ref="D4566">_xlfn.IFS(E4566 = "FT","Full Time", E4566 = "PT", "Part Time", E4566 = "FL", "Freelance", E4566 = "CT", "Contract")</f>
        <v>Full Time</v>
      </c>
      <c r="E4566" t="s">
        <v>11</v>
      </c>
      <c r="F4566" t="s">
        <v>24</v>
      </c>
      <c r="G4566">
        <v>48000</v>
      </c>
      <c r="H4566" t="s">
        <v>43</v>
      </c>
      <c r="I4566">
        <v>53333</v>
      </c>
      <c r="J4566" t="s">
        <v>47</v>
      </c>
      <c r="K4566">
        <v>0</v>
      </c>
      <c r="L4566" t="s">
        <v>47</v>
      </c>
      <c r="M4566" t="s">
        <v>15</v>
      </c>
    </row>
    <row r="4567" spans="1:13" x14ac:dyDescent="0.25">
      <c r="A4567">
        <v>2024</v>
      </c>
      <c r="B4567" t="str" cm="1">
        <f t="array" ref="B4567">_xlfn.IFS(C4567="SE","Senior", C4567 = "EX", "Excecutive",C4567 ="MI", "Middle", C4567 = "EN", "Entry")</f>
        <v>Senior</v>
      </c>
      <c r="C4567" t="s">
        <v>10</v>
      </c>
      <c r="D4567" t="str" cm="1">
        <f t="array" ref="D4567">_xlfn.IFS(E4567 = "FT","Full Time", E4567 = "PT", "Part Time", E4567 = "FL", "Freelance", E4567 = "CT", "Contract")</f>
        <v>Full Time</v>
      </c>
      <c r="E4567" t="s">
        <v>11</v>
      </c>
      <c r="F4567" t="s">
        <v>52</v>
      </c>
      <c r="G4567">
        <v>112125</v>
      </c>
      <c r="H4567" t="s">
        <v>13</v>
      </c>
      <c r="I4567">
        <v>112125</v>
      </c>
      <c r="J4567" t="s">
        <v>39</v>
      </c>
      <c r="K4567">
        <v>100</v>
      </c>
      <c r="L4567" t="s">
        <v>39</v>
      </c>
      <c r="M4567" t="s">
        <v>15</v>
      </c>
    </row>
    <row r="4568" spans="1:13" x14ac:dyDescent="0.25">
      <c r="A4568">
        <v>2024</v>
      </c>
      <c r="B4568" t="str" cm="1">
        <f t="array" ref="B4568">_xlfn.IFS(C4568="SE","Senior", C4568 = "EX", "Excecutive",C4568 ="MI", "Middle", C4568 = "EN", "Entry")</f>
        <v>Senior</v>
      </c>
      <c r="C4568" t="s">
        <v>10</v>
      </c>
      <c r="D4568" t="str" cm="1">
        <f t="array" ref="D4568">_xlfn.IFS(E4568 = "FT","Full Time", E4568 = "PT", "Part Time", E4568 = "FL", "Freelance", E4568 = "CT", "Contract")</f>
        <v>Full Time</v>
      </c>
      <c r="E4568" t="s">
        <v>11</v>
      </c>
      <c r="F4568" t="s">
        <v>52</v>
      </c>
      <c r="G4568">
        <v>67275</v>
      </c>
      <c r="H4568" t="s">
        <v>13</v>
      </c>
      <c r="I4568">
        <v>67275</v>
      </c>
      <c r="J4568" t="s">
        <v>39</v>
      </c>
      <c r="K4568">
        <v>100</v>
      </c>
      <c r="L4568" t="s">
        <v>39</v>
      </c>
      <c r="M4568" t="s">
        <v>15</v>
      </c>
    </row>
    <row r="4569" spans="1:13" x14ac:dyDescent="0.25">
      <c r="A4569">
        <v>2024</v>
      </c>
      <c r="B4569" t="str" cm="1">
        <f t="array" ref="B4569">_xlfn.IFS(C4569="SE","Senior", C4569 = "EX", "Excecutive",C4569 ="MI", "Middle", C4569 = "EN", "Entry")</f>
        <v>Middle</v>
      </c>
      <c r="C4569" t="s">
        <v>18</v>
      </c>
      <c r="D4569" t="str" cm="1">
        <f t="array" ref="D4569">_xlfn.IFS(E4569 = "FT","Full Time", E4569 = "PT", "Part Time", E4569 = "FL", "Freelance", E4569 = "CT", "Contract")</f>
        <v>Full Time</v>
      </c>
      <c r="E4569" t="s">
        <v>11</v>
      </c>
      <c r="F4569" t="s">
        <v>24</v>
      </c>
      <c r="G4569">
        <v>166000</v>
      </c>
      <c r="H4569" t="s">
        <v>13</v>
      </c>
      <c r="I4569">
        <v>166000</v>
      </c>
      <c r="J4569" t="s">
        <v>14</v>
      </c>
      <c r="K4569">
        <v>0</v>
      </c>
      <c r="L4569" t="s">
        <v>14</v>
      </c>
      <c r="M4569" t="s">
        <v>15</v>
      </c>
    </row>
    <row r="4570" spans="1:13" x14ac:dyDescent="0.25">
      <c r="A4570">
        <v>2024</v>
      </c>
      <c r="B4570" t="str" cm="1">
        <f t="array" ref="B4570">_xlfn.IFS(C4570="SE","Senior", C4570 = "EX", "Excecutive",C4570 ="MI", "Middle", C4570 = "EN", "Entry")</f>
        <v>Middle</v>
      </c>
      <c r="C4570" t="s">
        <v>18</v>
      </c>
      <c r="D4570" t="str" cm="1">
        <f t="array" ref="D4570">_xlfn.IFS(E4570 = "FT","Full Time", E4570 = "PT", "Part Time", E4570 = "FL", "Freelance", E4570 = "CT", "Contract")</f>
        <v>Full Time</v>
      </c>
      <c r="E4570" t="s">
        <v>11</v>
      </c>
      <c r="F4570" t="s">
        <v>24</v>
      </c>
      <c r="G4570">
        <v>73100</v>
      </c>
      <c r="H4570" t="s">
        <v>13</v>
      </c>
      <c r="I4570">
        <v>73100</v>
      </c>
      <c r="J4570" t="s">
        <v>14</v>
      </c>
      <c r="K4570">
        <v>0</v>
      </c>
      <c r="L4570" t="s">
        <v>14</v>
      </c>
      <c r="M4570" t="s">
        <v>15</v>
      </c>
    </row>
    <row r="4571" spans="1:13" x14ac:dyDescent="0.25">
      <c r="A4571">
        <v>2024</v>
      </c>
      <c r="B4571" t="str" cm="1">
        <f t="array" ref="B4571">_xlfn.IFS(C4571="SE","Senior", C4571 = "EX", "Excecutive",C4571 ="MI", "Middle", C4571 = "EN", "Entry")</f>
        <v>Entry</v>
      </c>
      <c r="C4571" t="s">
        <v>20</v>
      </c>
      <c r="D4571" t="str" cm="1">
        <f t="array" ref="D4571">_xlfn.IFS(E4571 = "FT","Full Time", E4571 = "PT", "Part Time", E4571 = "FL", "Freelance", E4571 = "CT", "Contract")</f>
        <v>Full Time</v>
      </c>
      <c r="E4571" t="s">
        <v>11</v>
      </c>
      <c r="F4571" t="s">
        <v>21</v>
      </c>
      <c r="G4571">
        <v>114000</v>
      </c>
      <c r="H4571" t="s">
        <v>13</v>
      </c>
      <c r="I4571">
        <v>114000</v>
      </c>
      <c r="J4571" t="s">
        <v>14</v>
      </c>
      <c r="K4571">
        <v>0</v>
      </c>
      <c r="L4571" t="s">
        <v>14</v>
      </c>
      <c r="M4571" t="s">
        <v>15</v>
      </c>
    </row>
    <row r="4572" spans="1:13" x14ac:dyDescent="0.25">
      <c r="A4572">
        <v>2024</v>
      </c>
      <c r="B4572" t="str" cm="1">
        <f t="array" ref="B4572">_xlfn.IFS(C4572="SE","Senior", C4572 = "EX", "Excecutive",C4572 ="MI", "Middle", C4572 = "EN", "Entry")</f>
        <v>Entry</v>
      </c>
      <c r="C4572" t="s">
        <v>20</v>
      </c>
      <c r="D4572" t="str" cm="1">
        <f t="array" ref="D4572">_xlfn.IFS(E4572 = "FT","Full Time", E4572 = "PT", "Part Time", E4572 = "FL", "Freelance", E4572 = "CT", "Contract")</f>
        <v>Full Time</v>
      </c>
      <c r="E4572" t="s">
        <v>11</v>
      </c>
      <c r="F4572" t="s">
        <v>21</v>
      </c>
      <c r="G4572">
        <v>75000</v>
      </c>
      <c r="H4572" t="s">
        <v>13</v>
      </c>
      <c r="I4572">
        <v>75000</v>
      </c>
      <c r="J4572" t="s">
        <v>14</v>
      </c>
      <c r="K4572">
        <v>0</v>
      </c>
      <c r="L4572" t="s">
        <v>14</v>
      </c>
      <c r="M4572" t="s">
        <v>15</v>
      </c>
    </row>
    <row r="4573" spans="1:13" x14ac:dyDescent="0.25">
      <c r="A4573">
        <v>2024</v>
      </c>
      <c r="B4573" t="str" cm="1">
        <f t="array" ref="B4573">_xlfn.IFS(C4573="SE","Senior", C4573 = "EX", "Excecutive",C4573 ="MI", "Middle", C4573 = "EN", "Entry")</f>
        <v>Senior</v>
      </c>
      <c r="C4573" t="s">
        <v>10</v>
      </c>
      <c r="D4573" t="str" cm="1">
        <f t="array" ref="D4573">_xlfn.IFS(E4573 = "FT","Full Time", E4573 = "PT", "Part Time", E4573 = "FL", "Freelance", E4573 = "CT", "Contract")</f>
        <v>Full Time</v>
      </c>
      <c r="E4573" t="s">
        <v>11</v>
      </c>
      <c r="F4573" t="s">
        <v>24</v>
      </c>
      <c r="G4573">
        <v>200070</v>
      </c>
      <c r="H4573" t="s">
        <v>13</v>
      </c>
      <c r="I4573">
        <v>200070</v>
      </c>
      <c r="J4573" t="s">
        <v>39</v>
      </c>
      <c r="K4573">
        <v>0</v>
      </c>
      <c r="L4573" t="s">
        <v>39</v>
      </c>
      <c r="M4573" t="s">
        <v>15</v>
      </c>
    </row>
    <row r="4574" spans="1:13" x14ac:dyDescent="0.25">
      <c r="A4574">
        <v>2024</v>
      </c>
      <c r="B4574" t="str" cm="1">
        <f t="array" ref="B4574">_xlfn.IFS(C4574="SE","Senior", C4574 = "EX", "Excecutive",C4574 ="MI", "Middle", C4574 = "EN", "Entry")</f>
        <v>Senior</v>
      </c>
      <c r="C4574" t="s">
        <v>10</v>
      </c>
      <c r="D4574" t="str" cm="1">
        <f t="array" ref="D4574">_xlfn.IFS(E4574 = "FT","Full Time", E4574 = "PT", "Part Time", E4574 = "FL", "Freelance", E4574 = "CT", "Contract")</f>
        <v>Full Time</v>
      </c>
      <c r="E4574" t="s">
        <v>11</v>
      </c>
      <c r="F4574" t="s">
        <v>24</v>
      </c>
      <c r="G4574">
        <v>107730</v>
      </c>
      <c r="H4574" t="s">
        <v>13</v>
      </c>
      <c r="I4574">
        <v>107730</v>
      </c>
      <c r="J4574" t="s">
        <v>39</v>
      </c>
      <c r="K4574">
        <v>0</v>
      </c>
      <c r="L4574" t="s">
        <v>39</v>
      </c>
      <c r="M4574" t="s">
        <v>15</v>
      </c>
    </row>
    <row r="4575" spans="1:13" x14ac:dyDescent="0.25">
      <c r="A4575">
        <v>2024</v>
      </c>
      <c r="B4575" t="str" cm="1">
        <f t="array" ref="B4575">_xlfn.IFS(C4575="SE","Senior", C4575 = "EX", "Excecutive",C4575 ="MI", "Middle", C4575 = "EN", "Entry")</f>
        <v>Middle</v>
      </c>
      <c r="C4575" t="s">
        <v>18</v>
      </c>
      <c r="D4575" t="str" cm="1">
        <f t="array" ref="D4575">_xlfn.IFS(E4575 = "FT","Full Time", E4575 = "PT", "Part Time", E4575 = "FL", "Freelance", E4575 = "CT", "Contract")</f>
        <v>Full Time</v>
      </c>
      <c r="E4575" t="s">
        <v>11</v>
      </c>
      <c r="F4575" t="s">
        <v>16</v>
      </c>
      <c r="G4575">
        <v>220000</v>
      </c>
      <c r="H4575" t="s">
        <v>13</v>
      </c>
      <c r="I4575">
        <v>220000</v>
      </c>
      <c r="J4575" t="s">
        <v>14</v>
      </c>
      <c r="K4575">
        <v>0</v>
      </c>
      <c r="L4575" t="s">
        <v>14</v>
      </c>
      <c r="M4575" t="s">
        <v>15</v>
      </c>
    </row>
    <row r="4576" spans="1:13" x14ac:dyDescent="0.25">
      <c r="A4576">
        <v>2024</v>
      </c>
      <c r="B4576" t="str" cm="1">
        <f t="array" ref="B4576">_xlfn.IFS(C4576="SE","Senior", C4576 = "EX", "Excecutive",C4576 ="MI", "Middle", C4576 = "EN", "Entry")</f>
        <v>Middle</v>
      </c>
      <c r="C4576" t="s">
        <v>18</v>
      </c>
      <c r="D4576" t="str" cm="1">
        <f t="array" ref="D4576">_xlfn.IFS(E4576 = "FT","Full Time", E4576 = "PT", "Part Time", E4576 = "FL", "Freelance", E4576 = "CT", "Contract")</f>
        <v>Full Time</v>
      </c>
      <c r="E4576" t="s">
        <v>11</v>
      </c>
      <c r="F4576" t="s">
        <v>16</v>
      </c>
      <c r="G4576">
        <v>140000</v>
      </c>
      <c r="H4576" t="s">
        <v>13</v>
      </c>
      <c r="I4576">
        <v>140000</v>
      </c>
      <c r="J4576" t="s">
        <v>14</v>
      </c>
      <c r="K4576">
        <v>0</v>
      </c>
      <c r="L4576" t="s">
        <v>14</v>
      </c>
      <c r="M4576" t="s">
        <v>15</v>
      </c>
    </row>
    <row r="4577" spans="1:13" x14ac:dyDescent="0.25">
      <c r="A4577">
        <v>2024</v>
      </c>
      <c r="B4577" t="str" cm="1">
        <f t="array" ref="B4577">_xlfn.IFS(C4577="SE","Senior", C4577 = "EX", "Excecutive",C4577 ="MI", "Middle", C4577 = "EN", "Entry")</f>
        <v>Senior</v>
      </c>
      <c r="C4577" t="s">
        <v>10</v>
      </c>
      <c r="D4577" t="str" cm="1">
        <f t="array" ref="D4577">_xlfn.IFS(E4577 = "FT","Full Time", E4577 = "PT", "Part Time", E4577 = "FL", "Freelance", E4577 = "CT", "Contract")</f>
        <v>Full Time</v>
      </c>
      <c r="E4577" t="s">
        <v>11</v>
      </c>
      <c r="F4577" t="s">
        <v>21</v>
      </c>
      <c r="G4577">
        <v>100000</v>
      </c>
      <c r="H4577" t="s">
        <v>13</v>
      </c>
      <c r="I4577">
        <v>100000</v>
      </c>
      <c r="J4577" t="s">
        <v>167</v>
      </c>
      <c r="K4577">
        <v>0</v>
      </c>
      <c r="L4577" t="s">
        <v>167</v>
      </c>
      <c r="M4577" t="s">
        <v>15</v>
      </c>
    </row>
    <row r="4578" spans="1:13" x14ac:dyDescent="0.25">
      <c r="A4578">
        <v>2024</v>
      </c>
      <c r="B4578" t="str" cm="1">
        <f t="array" ref="B4578">_xlfn.IFS(C4578="SE","Senior", C4578 = "EX", "Excecutive",C4578 ="MI", "Middle", C4578 = "EN", "Entry")</f>
        <v>Senior</v>
      </c>
      <c r="C4578" t="s">
        <v>10</v>
      </c>
      <c r="D4578" t="str" cm="1">
        <f t="array" ref="D4578">_xlfn.IFS(E4578 = "FT","Full Time", E4578 = "PT", "Part Time", E4578 = "FL", "Freelance", E4578 = "CT", "Contract")</f>
        <v>Full Time</v>
      </c>
      <c r="E4578" t="s">
        <v>11</v>
      </c>
      <c r="F4578" t="s">
        <v>21</v>
      </c>
      <c r="G4578">
        <v>80000</v>
      </c>
      <c r="H4578" t="s">
        <v>13</v>
      </c>
      <c r="I4578">
        <v>80000</v>
      </c>
      <c r="J4578" t="s">
        <v>167</v>
      </c>
      <c r="K4578">
        <v>0</v>
      </c>
      <c r="L4578" t="s">
        <v>167</v>
      </c>
      <c r="M4578" t="s">
        <v>15</v>
      </c>
    </row>
    <row r="4579" spans="1:13" x14ac:dyDescent="0.25">
      <c r="A4579">
        <v>2024</v>
      </c>
      <c r="B4579" t="str" cm="1">
        <f t="array" ref="B4579">_xlfn.IFS(C4579="SE","Senior", C4579 = "EX", "Excecutive",C4579 ="MI", "Middle", C4579 = "EN", "Entry")</f>
        <v>Middle</v>
      </c>
      <c r="C4579" t="s">
        <v>18</v>
      </c>
      <c r="D4579" t="str" cm="1">
        <f t="array" ref="D4579">_xlfn.IFS(E4579 = "FT","Full Time", E4579 = "PT", "Part Time", E4579 = "FL", "Freelance", E4579 = "CT", "Contract")</f>
        <v>Full Time</v>
      </c>
      <c r="E4579" t="s">
        <v>11</v>
      </c>
      <c r="F4579" t="s">
        <v>48</v>
      </c>
      <c r="G4579">
        <v>287800</v>
      </c>
      <c r="H4579" t="s">
        <v>13</v>
      </c>
      <c r="I4579">
        <v>287800</v>
      </c>
      <c r="J4579" t="s">
        <v>14</v>
      </c>
      <c r="K4579">
        <v>0</v>
      </c>
      <c r="L4579" t="s">
        <v>14</v>
      </c>
      <c r="M4579" t="s">
        <v>15</v>
      </c>
    </row>
    <row r="4580" spans="1:13" x14ac:dyDescent="0.25">
      <c r="A4580">
        <v>2024</v>
      </c>
      <c r="B4580" t="str" cm="1">
        <f t="array" ref="B4580">_xlfn.IFS(C4580="SE","Senior", C4580 = "EX", "Excecutive",C4580 ="MI", "Middle", C4580 = "EN", "Entry")</f>
        <v>Middle</v>
      </c>
      <c r="C4580" t="s">
        <v>18</v>
      </c>
      <c r="D4580" t="str" cm="1">
        <f t="array" ref="D4580">_xlfn.IFS(E4580 = "FT","Full Time", E4580 = "PT", "Part Time", E4580 = "FL", "Freelance", E4580 = "CT", "Contract")</f>
        <v>Full Time</v>
      </c>
      <c r="E4580" t="s">
        <v>11</v>
      </c>
      <c r="F4580" t="s">
        <v>48</v>
      </c>
      <c r="G4580">
        <v>287800</v>
      </c>
      <c r="H4580" t="s">
        <v>13</v>
      </c>
      <c r="I4580">
        <v>287800</v>
      </c>
      <c r="J4580" t="s">
        <v>14</v>
      </c>
      <c r="K4580">
        <v>0</v>
      </c>
      <c r="L4580" t="s">
        <v>14</v>
      </c>
      <c r="M4580" t="s">
        <v>15</v>
      </c>
    </row>
    <row r="4581" spans="1:13" x14ac:dyDescent="0.25">
      <c r="A4581">
        <v>2024</v>
      </c>
      <c r="B4581" t="str" cm="1">
        <f t="array" ref="B4581">_xlfn.IFS(C4581="SE","Senior", C4581 = "EX", "Excecutive",C4581 ="MI", "Middle", C4581 = "EN", "Entry")</f>
        <v>Senior</v>
      </c>
      <c r="C4581" t="s">
        <v>10</v>
      </c>
      <c r="D4581" t="str" cm="1">
        <f t="array" ref="D4581">_xlfn.IFS(E4581 = "FT","Full Time", E4581 = "PT", "Part Time", E4581 = "FL", "Freelance", E4581 = "CT", "Contract")</f>
        <v>Full Time</v>
      </c>
      <c r="E4581" t="s">
        <v>11</v>
      </c>
      <c r="F4581" t="s">
        <v>16</v>
      </c>
      <c r="G4581">
        <v>166000</v>
      </c>
      <c r="H4581" t="s">
        <v>13</v>
      </c>
      <c r="I4581">
        <v>166000</v>
      </c>
      <c r="J4581" t="s">
        <v>14</v>
      </c>
      <c r="K4581">
        <v>0</v>
      </c>
      <c r="L4581" t="s">
        <v>14</v>
      </c>
      <c r="M4581" t="s">
        <v>15</v>
      </c>
    </row>
    <row r="4582" spans="1:13" x14ac:dyDescent="0.25">
      <c r="A4582">
        <v>2024</v>
      </c>
      <c r="B4582" t="str" cm="1">
        <f t="array" ref="B4582">_xlfn.IFS(C4582="SE","Senior", C4582 = "EX", "Excecutive",C4582 ="MI", "Middle", C4582 = "EN", "Entry")</f>
        <v>Senior</v>
      </c>
      <c r="C4582" t="s">
        <v>10</v>
      </c>
      <c r="D4582" t="str" cm="1">
        <f t="array" ref="D4582">_xlfn.IFS(E4582 = "FT","Full Time", E4582 = "PT", "Part Time", E4582 = "FL", "Freelance", E4582 = "CT", "Contract")</f>
        <v>Full Time</v>
      </c>
      <c r="E4582" t="s">
        <v>11</v>
      </c>
      <c r="F4582" t="s">
        <v>16</v>
      </c>
      <c r="G4582">
        <v>73100</v>
      </c>
      <c r="H4582" t="s">
        <v>13</v>
      </c>
      <c r="I4582">
        <v>73100</v>
      </c>
      <c r="J4582" t="s">
        <v>14</v>
      </c>
      <c r="K4582">
        <v>0</v>
      </c>
      <c r="L4582" t="s">
        <v>14</v>
      </c>
      <c r="M4582" t="s">
        <v>15</v>
      </c>
    </row>
    <row r="4583" spans="1:13" x14ac:dyDescent="0.25">
      <c r="A4583">
        <v>2024</v>
      </c>
      <c r="B4583" t="str" cm="1">
        <f t="array" ref="B4583">_xlfn.IFS(C4583="SE","Senior", C4583 = "EX", "Excecutive",C4583 ="MI", "Middle", C4583 = "EN", "Entry")</f>
        <v>Senior</v>
      </c>
      <c r="C4583" t="s">
        <v>10</v>
      </c>
      <c r="D4583" t="str" cm="1">
        <f t="array" ref="D4583">_xlfn.IFS(E4583 = "FT","Full Time", E4583 = "PT", "Part Time", E4583 = "FL", "Freelance", E4583 = "CT", "Contract")</f>
        <v>Full Time</v>
      </c>
      <c r="E4583" t="s">
        <v>11</v>
      </c>
      <c r="F4583" t="s">
        <v>21</v>
      </c>
      <c r="G4583">
        <v>187770</v>
      </c>
      <c r="H4583" t="s">
        <v>13</v>
      </c>
      <c r="I4583">
        <v>187770</v>
      </c>
      <c r="J4583" t="s">
        <v>14</v>
      </c>
      <c r="K4583">
        <v>0</v>
      </c>
      <c r="L4583" t="s">
        <v>14</v>
      </c>
      <c r="M4583" t="s">
        <v>15</v>
      </c>
    </row>
    <row r="4584" spans="1:13" x14ac:dyDescent="0.25">
      <c r="A4584">
        <v>2024</v>
      </c>
      <c r="B4584" t="str" cm="1">
        <f t="array" ref="B4584">_xlfn.IFS(C4584="SE","Senior", C4584 = "EX", "Excecutive",C4584 ="MI", "Middle", C4584 = "EN", "Entry")</f>
        <v>Senior</v>
      </c>
      <c r="C4584" t="s">
        <v>10</v>
      </c>
      <c r="D4584" t="str" cm="1">
        <f t="array" ref="D4584">_xlfn.IFS(E4584 = "FT","Full Time", E4584 = "PT", "Part Time", E4584 = "FL", "Freelance", E4584 = "CT", "Contract")</f>
        <v>Full Time</v>
      </c>
      <c r="E4584" t="s">
        <v>11</v>
      </c>
      <c r="F4584" t="s">
        <v>21</v>
      </c>
      <c r="G4584">
        <v>109500</v>
      </c>
      <c r="H4584" t="s">
        <v>13</v>
      </c>
      <c r="I4584">
        <v>109500</v>
      </c>
      <c r="J4584" t="s">
        <v>14</v>
      </c>
      <c r="K4584">
        <v>0</v>
      </c>
      <c r="L4584" t="s">
        <v>14</v>
      </c>
      <c r="M4584" t="s">
        <v>15</v>
      </c>
    </row>
    <row r="4585" spans="1:13" x14ac:dyDescent="0.25">
      <c r="A4585">
        <v>2024</v>
      </c>
      <c r="B4585" t="str" cm="1">
        <f t="array" ref="B4585">_xlfn.IFS(C4585="SE","Senior", C4585 = "EX", "Excecutive",C4585 ="MI", "Middle", C4585 = "EN", "Entry")</f>
        <v>Entry</v>
      </c>
      <c r="C4585" t="s">
        <v>20</v>
      </c>
      <c r="D4585" t="str" cm="1">
        <f t="array" ref="D4585">_xlfn.IFS(E4585 = "FT","Full Time", E4585 = "PT", "Part Time", E4585 = "FL", "Freelance", E4585 = "CT", "Contract")</f>
        <v>Full Time</v>
      </c>
      <c r="E4585" t="s">
        <v>11</v>
      </c>
      <c r="F4585" t="s">
        <v>21</v>
      </c>
      <c r="G4585">
        <v>75000</v>
      </c>
      <c r="H4585" t="s">
        <v>36</v>
      </c>
      <c r="I4585">
        <v>93750</v>
      </c>
      <c r="J4585" t="s">
        <v>37</v>
      </c>
      <c r="K4585">
        <v>0</v>
      </c>
      <c r="L4585" t="s">
        <v>37</v>
      </c>
      <c r="M4585" t="s">
        <v>15</v>
      </c>
    </row>
    <row r="4586" spans="1:13" x14ac:dyDescent="0.25">
      <c r="A4586">
        <v>2024</v>
      </c>
      <c r="B4586" t="str" cm="1">
        <f t="array" ref="B4586">_xlfn.IFS(C4586="SE","Senior", C4586 = "EX", "Excecutive",C4586 ="MI", "Middle", C4586 = "EN", "Entry")</f>
        <v>Entry</v>
      </c>
      <c r="C4586" t="s">
        <v>20</v>
      </c>
      <c r="D4586" t="str" cm="1">
        <f t="array" ref="D4586">_xlfn.IFS(E4586 = "FT","Full Time", E4586 = "PT", "Part Time", E4586 = "FL", "Freelance", E4586 = "CT", "Contract")</f>
        <v>Full Time</v>
      </c>
      <c r="E4586" t="s">
        <v>11</v>
      </c>
      <c r="F4586" t="s">
        <v>21</v>
      </c>
      <c r="G4586">
        <v>55000</v>
      </c>
      <c r="H4586" t="s">
        <v>36</v>
      </c>
      <c r="I4586">
        <v>68750</v>
      </c>
      <c r="J4586" t="s">
        <v>37</v>
      </c>
      <c r="K4586">
        <v>0</v>
      </c>
      <c r="L4586" t="s">
        <v>37</v>
      </c>
      <c r="M4586" t="s">
        <v>15</v>
      </c>
    </row>
    <row r="4587" spans="1:13" x14ac:dyDescent="0.25">
      <c r="A4587">
        <v>2024</v>
      </c>
      <c r="B4587" t="str" cm="1">
        <f t="array" ref="B4587">_xlfn.IFS(C4587="SE","Senior", C4587 = "EX", "Excecutive",C4587 ="MI", "Middle", C4587 = "EN", "Entry")</f>
        <v>Senior</v>
      </c>
      <c r="C4587" t="s">
        <v>10</v>
      </c>
      <c r="D4587" t="str" cm="1">
        <f t="array" ref="D4587">_xlfn.IFS(E4587 = "FT","Full Time", E4587 = "PT", "Part Time", E4587 = "FL", "Freelance", E4587 = "CT", "Contract")</f>
        <v>Full Time</v>
      </c>
      <c r="E4587" t="s">
        <v>11</v>
      </c>
      <c r="F4587" t="s">
        <v>48</v>
      </c>
      <c r="G4587">
        <v>177300</v>
      </c>
      <c r="H4587" t="s">
        <v>13</v>
      </c>
      <c r="I4587">
        <v>177300</v>
      </c>
      <c r="J4587" t="s">
        <v>14</v>
      </c>
      <c r="K4587">
        <v>0</v>
      </c>
      <c r="L4587" t="s">
        <v>14</v>
      </c>
      <c r="M4587" t="s">
        <v>15</v>
      </c>
    </row>
    <row r="4588" spans="1:13" x14ac:dyDescent="0.25">
      <c r="A4588">
        <v>2024</v>
      </c>
      <c r="B4588" t="str" cm="1">
        <f t="array" ref="B4588">_xlfn.IFS(C4588="SE","Senior", C4588 = "EX", "Excecutive",C4588 ="MI", "Middle", C4588 = "EN", "Entry")</f>
        <v>Senior</v>
      </c>
      <c r="C4588" t="s">
        <v>10</v>
      </c>
      <c r="D4588" t="str" cm="1">
        <f t="array" ref="D4588">_xlfn.IFS(E4588 = "FT","Full Time", E4588 = "PT", "Part Time", E4588 = "FL", "Freelance", E4588 = "CT", "Contract")</f>
        <v>Full Time</v>
      </c>
      <c r="E4588" t="s">
        <v>11</v>
      </c>
      <c r="F4588" t="s">
        <v>48</v>
      </c>
      <c r="G4588">
        <v>126500</v>
      </c>
      <c r="H4588" t="s">
        <v>13</v>
      </c>
      <c r="I4588">
        <v>126500</v>
      </c>
      <c r="J4588" t="s">
        <v>14</v>
      </c>
      <c r="K4588">
        <v>0</v>
      </c>
      <c r="L4588" t="s">
        <v>14</v>
      </c>
      <c r="M4588" t="s">
        <v>15</v>
      </c>
    </row>
    <row r="4589" spans="1:13" x14ac:dyDescent="0.25">
      <c r="A4589">
        <v>2024</v>
      </c>
      <c r="B4589" t="str" cm="1">
        <f t="array" ref="B4589">_xlfn.IFS(C4589="SE","Senior", C4589 = "EX", "Excecutive",C4589 ="MI", "Middle", C4589 = "EN", "Entry")</f>
        <v>Middle</v>
      </c>
      <c r="C4589" t="s">
        <v>18</v>
      </c>
      <c r="D4589" t="str" cm="1">
        <f t="array" ref="D4589">_xlfn.IFS(E4589 = "FT","Full Time", E4589 = "PT", "Part Time", E4589 = "FL", "Freelance", E4589 = "CT", "Contract")</f>
        <v>Full Time</v>
      </c>
      <c r="E4589" t="s">
        <v>11</v>
      </c>
      <c r="F4589" t="s">
        <v>127</v>
      </c>
      <c r="G4589">
        <v>145100</v>
      </c>
      <c r="H4589" t="s">
        <v>13</v>
      </c>
      <c r="I4589">
        <v>145100</v>
      </c>
      <c r="J4589" t="s">
        <v>14</v>
      </c>
      <c r="K4589">
        <v>0</v>
      </c>
      <c r="L4589" t="s">
        <v>14</v>
      </c>
      <c r="M4589" t="s">
        <v>15</v>
      </c>
    </row>
    <row r="4590" spans="1:13" x14ac:dyDescent="0.25">
      <c r="A4590">
        <v>2024</v>
      </c>
      <c r="B4590" t="str" cm="1">
        <f t="array" ref="B4590">_xlfn.IFS(C4590="SE","Senior", C4590 = "EX", "Excecutive",C4590 ="MI", "Middle", C4590 = "EN", "Entry")</f>
        <v>Middle</v>
      </c>
      <c r="C4590" t="s">
        <v>18</v>
      </c>
      <c r="D4590" t="str" cm="1">
        <f t="array" ref="D4590">_xlfn.IFS(E4590 = "FT","Full Time", E4590 = "PT", "Part Time", E4590 = "FL", "Freelance", E4590 = "CT", "Contract")</f>
        <v>Full Time</v>
      </c>
      <c r="E4590" t="s">
        <v>11</v>
      </c>
      <c r="F4590" t="s">
        <v>127</v>
      </c>
      <c r="G4590">
        <v>93900</v>
      </c>
      <c r="H4590" t="s">
        <v>13</v>
      </c>
      <c r="I4590">
        <v>93900</v>
      </c>
      <c r="J4590" t="s">
        <v>14</v>
      </c>
      <c r="K4590">
        <v>0</v>
      </c>
      <c r="L4590" t="s">
        <v>14</v>
      </c>
      <c r="M4590" t="s">
        <v>15</v>
      </c>
    </row>
    <row r="4591" spans="1:13" x14ac:dyDescent="0.25">
      <c r="A4591">
        <v>2024</v>
      </c>
      <c r="B4591" t="str" cm="1">
        <f t="array" ref="B4591">_xlfn.IFS(C4591="SE","Senior", C4591 = "EX", "Excecutive",C4591 ="MI", "Middle", C4591 = "EN", "Entry")</f>
        <v>Senior</v>
      </c>
      <c r="C4591" t="s">
        <v>10</v>
      </c>
      <c r="D4591" t="str" cm="1">
        <f t="array" ref="D4591">_xlfn.IFS(E4591 = "FT","Full Time", E4591 = "PT", "Part Time", E4591 = "FL", "Freelance", E4591 = "CT", "Contract")</f>
        <v>Full Time</v>
      </c>
      <c r="E4591" t="s">
        <v>11</v>
      </c>
      <c r="F4591" t="s">
        <v>17</v>
      </c>
      <c r="G4591">
        <v>245000</v>
      </c>
      <c r="H4591" t="s">
        <v>13</v>
      </c>
      <c r="I4591">
        <v>245000</v>
      </c>
      <c r="J4591" t="s">
        <v>14</v>
      </c>
      <c r="K4591">
        <v>100</v>
      </c>
      <c r="L4591" t="s">
        <v>14</v>
      </c>
      <c r="M4591" t="s">
        <v>15</v>
      </c>
    </row>
    <row r="4592" spans="1:13" x14ac:dyDescent="0.25">
      <c r="A4592">
        <v>2024</v>
      </c>
      <c r="B4592" t="str" cm="1">
        <f t="array" ref="B4592">_xlfn.IFS(C4592="SE","Senior", C4592 = "EX", "Excecutive",C4592 ="MI", "Middle", C4592 = "EN", "Entry")</f>
        <v>Senior</v>
      </c>
      <c r="C4592" t="s">
        <v>10</v>
      </c>
      <c r="D4592" t="str" cm="1">
        <f t="array" ref="D4592">_xlfn.IFS(E4592 = "FT","Full Time", E4592 = "PT", "Part Time", E4592 = "FL", "Freelance", E4592 = "CT", "Contract")</f>
        <v>Full Time</v>
      </c>
      <c r="E4592" t="s">
        <v>11</v>
      </c>
      <c r="F4592" t="s">
        <v>17</v>
      </c>
      <c r="G4592">
        <v>163000</v>
      </c>
      <c r="H4592" t="s">
        <v>13</v>
      </c>
      <c r="I4592">
        <v>163000</v>
      </c>
      <c r="J4592" t="s">
        <v>14</v>
      </c>
      <c r="K4592">
        <v>100</v>
      </c>
      <c r="L4592" t="s">
        <v>14</v>
      </c>
      <c r="M4592" t="s">
        <v>15</v>
      </c>
    </row>
    <row r="4593" spans="1:13" x14ac:dyDescent="0.25">
      <c r="A4593">
        <v>2024</v>
      </c>
      <c r="B4593" t="str" cm="1">
        <f t="array" ref="B4593">_xlfn.IFS(C4593="SE","Senior", C4593 = "EX", "Excecutive",C4593 ="MI", "Middle", C4593 = "EN", "Entry")</f>
        <v>Senior</v>
      </c>
      <c r="C4593" t="s">
        <v>10</v>
      </c>
      <c r="D4593" t="str" cm="1">
        <f t="array" ref="D4593">_xlfn.IFS(E4593 = "FT","Full Time", E4593 = "PT", "Part Time", E4593 = "FL", "Freelance", E4593 = "CT", "Contract")</f>
        <v>Full Time</v>
      </c>
      <c r="E4593" t="s">
        <v>11</v>
      </c>
      <c r="F4593" t="s">
        <v>24</v>
      </c>
      <c r="G4593">
        <v>189100</v>
      </c>
      <c r="H4593" t="s">
        <v>13</v>
      </c>
      <c r="I4593">
        <v>189100</v>
      </c>
      <c r="J4593" t="s">
        <v>14</v>
      </c>
      <c r="K4593">
        <v>0</v>
      </c>
      <c r="L4593" t="s">
        <v>14</v>
      </c>
      <c r="M4593" t="s">
        <v>15</v>
      </c>
    </row>
    <row r="4594" spans="1:13" x14ac:dyDescent="0.25">
      <c r="A4594">
        <v>2024</v>
      </c>
      <c r="B4594" t="str" cm="1">
        <f t="array" ref="B4594">_xlfn.IFS(C4594="SE","Senior", C4594 = "EX", "Excecutive",C4594 ="MI", "Middle", C4594 = "EN", "Entry")</f>
        <v>Senior</v>
      </c>
      <c r="C4594" t="s">
        <v>10</v>
      </c>
      <c r="D4594" t="str" cm="1">
        <f t="array" ref="D4594">_xlfn.IFS(E4594 = "FT","Full Time", E4594 = "PT", "Part Time", E4594 = "FL", "Freelance", E4594 = "CT", "Contract")</f>
        <v>Full Time</v>
      </c>
      <c r="E4594" t="s">
        <v>11</v>
      </c>
      <c r="F4594" t="s">
        <v>24</v>
      </c>
      <c r="G4594">
        <v>154360</v>
      </c>
      <c r="H4594" t="s">
        <v>13</v>
      </c>
      <c r="I4594">
        <v>154360</v>
      </c>
      <c r="J4594" t="s">
        <v>14</v>
      </c>
      <c r="K4594">
        <v>0</v>
      </c>
      <c r="L4594" t="s">
        <v>14</v>
      </c>
      <c r="M4594" t="s">
        <v>15</v>
      </c>
    </row>
    <row r="4595" spans="1:13" x14ac:dyDescent="0.25">
      <c r="A4595">
        <v>2024</v>
      </c>
      <c r="B4595" t="str" cm="1">
        <f t="array" ref="B4595">_xlfn.IFS(C4595="SE","Senior", C4595 = "EX", "Excecutive",C4595 ="MI", "Middle", C4595 = "EN", "Entry")</f>
        <v>Middle</v>
      </c>
      <c r="C4595" t="s">
        <v>18</v>
      </c>
      <c r="D4595" t="str" cm="1">
        <f t="array" ref="D4595">_xlfn.IFS(E4595 = "FT","Full Time", E4595 = "PT", "Part Time", E4595 = "FL", "Freelance", E4595 = "CT", "Contract")</f>
        <v>Full Time</v>
      </c>
      <c r="E4595" t="s">
        <v>11</v>
      </c>
      <c r="F4595" t="s">
        <v>16</v>
      </c>
      <c r="G4595">
        <v>159250</v>
      </c>
      <c r="H4595" t="s">
        <v>13</v>
      </c>
      <c r="I4595">
        <v>159250</v>
      </c>
      <c r="J4595" t="s">
        <v>14</v>
      </c>
      <c r="K4595">
        <v>0</v>
      </c>
      <c r="L4595" t="s">
        <v>14</v>
      </c>
      <c r="M4595" t="s">
        <v>15</v>
      </c>
    </row>
    <row r="4596" spans="1:13" x14ac:dyDescent="0.25">
      <c r="A4596">
        <v>2024</v>
      </c>
      <c r="B4596" t="str" cm="1">
        <f t="array" ref="B4596">_xlfn.IFS(C4596="SE","Senior", C4596 = "EX", "Excecutive",C4596 ="MI", "Middle", C4596 = "EN", "Entry")</f>
        <v>Middle</v>
      </c>
      <c r="C4596" t="s">
        <v>18</v>
      </c>
      <c r="D4596" t="str" cm="1">
        <f t="array" ref="D4596">_xlfn.IFS(E4596 = "FT","Full Time", E4596 = "PT", "Part Time", E4596 = "FL", "Freelance", E4596 = "CT", "Contract")</f>
        <v>Full Time</v>
      </c>
      <c r="E4596" t="s">
        <v>11</v>
      </c>
      <c r="F4596" t="s">
        <v>16</v>
      </c>
      <c r="G4596">
        <v>85750</v>
      </c>
      <c r="H4596" t="s">
        <v>13</v>
      </c>
      <c r="I4596">
        <v>85750</v>
      </c>
      <c r="J4596" t="s">
        <v>14</v>
      </c>
      <c r="K4596">
        <v>0</v>
      </c>
      <c r="L4596" t="s">
        <v>14</v>
      </c>
      <c r="M4596" t="s">
        <v>15</v>
      </c>
    </row>
    <row r="4597" spans="1:13" x14ac:dyDescent="0.25">
      <c r="A4597">
        <v>2024</v>
      </c>
      <c r="B4597" t="str" cm="1">
        <f t="array" ref="B4597">_xlfn.IFS(C4597="SE","Senior", C4597 = "EX", "Excecutive",C4597 ="MI", "Middle", C4597 = "EN", "Entry")</f>
        <v>Senior</v>
      </c>
      <c r="C4597" t="s">
        <v>10</v>
      </c>
      <c r="D4597" t="str" cm="1">
        <f t="array" ref="D4597">_xlfn.IFS(E4597 = "FT","Full Time", E4597 = "PT", "Part Time", E4597 = "FL", "Freelance", E4597 = "CT", "Contract")</f>
        <v>Full Time</v>
      </c>
      <c r="E4597" t="s">
        <v>11</v>
      </c>
      <c r="F4597" t="s">
        <v>24</v>
      </c>
      <c r="G4597">
        <v>152000</v>
      </c>
      <c r="H4597" t="s">
        <v>13</v>
      </c>
      <c r="I4597">
        <v>152000</v>
      </c>
      <c r="J4597" t="s">
        <v>14</v>
      </c>
      <c r="K4597">
        <v>0</v>
      </c>
      <c r="L4597" t="s">
        <v>14</v>
      </c>
      <c r="M4597" t="s">
        <v>15</v>
      </c>
    </row>
    <row r="4598" spans="1:13" x14ac:dyDescent="0.25">
      <c r="A4598">
        <v>2024</v>
      </c>
      <c r="B4598" t="str" cm="1">
        <f t="array" ref="B4598">_xlfn.IFS(C4598="SE","Senior", C4598 = "EX", "Excecutive",C4598 ="MI", "Middle", C4598 = "EN", "Entry")</f>
        <v>Senior</v>
      </c>
      <c r="C4598" t="s">
        <v>10</v>
      </c>
      <c r="D4598" t="str" cm="1">
        <f t="array" ref="D4598">_xlfn.IFS(E4598 = "FT","Full Time", E4598 = "PT", "Part Time", E4598 = "FL", "Freelance", E4598 = "CT", "Contract")</f>
        <v>Full Time</v>
      </c>
      <c r="E4598" t="s">
        <v>11</v>
      </c>
      <c r="F4598" t="s">
        <v>24</v>
      </c>
      <c r="G4598">
        <v>133200</v>
      </c>
      <c r="H4598" t="s">
        <v>13</v>
      </c>
      <c r="I4598">
        <v>133200</v>
      </c>
      <c r="J4598" t="s">
        <v>14</v>
      </c>
      <c r="K4598">
        <v>0</v>
      </c>
      <c r="L4598" t="s">
        <v>14</v>
      </c>
      <c r="M4598" t="s">
        <v>15</v>
      </c>
    </row>
    <row r="4599" spans="1:13" x14ac:dyDescent="0.25">
      <c r="A4599">
        <v>2024</v>
      </c>
      <c r="B4599" t="str" cm="1">
        <f t="array" ref="B4599">_xlfn.IFS(C4599="SE","Senior", C4599 = "EX", "Excecutive",C4599 ="MI", "Middle", C4599 = "EN", "Entry")</f>
        <v>Entry</v>
      </c>
      <c r="C4599" t="s">
        <v>20</v>
      </c>
      <c r="D4599" t="str" cm="1">
        <f t="array" ref="D4599">_xlfn.IFS(E4599 = "FT","Full Time", E4599 = "PT", "Part Time", E4599 = "FL", "Freelance", E4599 = "CT", "Contract")</f>
        <v>Full Time</v>
      </c>
      <c r="E4599" t="s">
        <v>11</v>
      </c>
      <c r="F4599" t="s">
        <v>21</v>
      </c>
      <c r="G4599">
        <v>75000</v>
      </c>
      <c r="H4599" t="s">
        <v>43</v>
      </c>
      <c r="I4599">
        <v>83333</v>
      </c>
      <c r="J4599" t="s">
        <v>62</v>
      </c>
      <c r="K4599">
        <v>0</v>
      </c>
      <c r="L4599" t="s">
        <v>62</v>
      </c>
      <c r="M4599" t="s">
        <v>15</v>
      </c>
    </row>
    <row r="4600" spans="1:13" x14ac:dyDescent="0.25">
      <c r="A4600">
        <v>2024</v>
      </c>
      <c r="B4600" t="str" cm="1">
        <f t="array" ref="B4600">_xlfn.IFS(C4600="SE","Senior", C4600 = "EX", "Excecutive",C4600 ="MI", "Middle", C4600 = "EN", "Entry")</f>
        <v>Senior</v>
      </c>
      <c r="C4600" t="s">
        <v>10</v>
      </c>
      <c r="D4600" t="str" cm="1">
        <f t="array" ref="D4600">_xlfn.IFS(E4600 = "FT","Full Time", E4600 = "PT", "Part Time", E4600 = "FL", "Freelance", E4600 = "CT", "Contract")</f>
        <v>Full Time</v>
      </c>
      <c r="E4600" t="s">
        <v>11</v>
      </c>
      <c r="F4600" t="s">
        <v>24</v>
      </c>
      <c r="G4600">
        <v>225000</v>
      </c>
      <c r="H4600" t="s">
        <v>13</v>
      </c>
      <c r="I4600">
        <v>225000</v>
      </c>
      <c r="J4600" t="s">
        <v>14</v>
      </c>
      <c r="K4600">
        <v>0</v>
      </c>
      <c r="L4600" t="s">
        <v>14</v>
      </c>
      <c r="M4600" t="s">
        <v>15</v>
      </c>
    </row>
    <row r="4601" spans="1:13" x14ac:dyDescent="0.25">
      <c r="A4601">
        <v>2024</v>
      </c>
      <c r="B4601" t="str" cm="1">
        <f t="array" ref="B4601">_xlfn.IFS(C4601="SE","Senior", C4601 = "EX", "Excecutive",C4601 ="MI", "Middle", C4601 = "EN", "Entry")</f>
        <v>Senior</v>
      </c>
      <c r="C4601" t="s">
        <v>10</v>
      </c>
      <c r="D4601" t="str" cm="1">
        <f t="array" ref="D4601">_xlfn.IFS(E4601 = "FT","Full Time", E4601 = "PT", "Part Time", E4601 = "FL", "Freelance", E4601 = "CT", "Contract")</f>
        <v>Full Time</v>
      </c>
      <c r="E4601" t="s">
        <v>11</v>
      </c>
      <c r="F4601" t="s">
        <v>24</v>
      </c>
      <c r="G4601">
        <v>156400</v>
      </c>
      <c r="H4601" t="s">
        <v>13</v>
      </c>
      <c r="I4601">
        <v>156400</v>
      </c>
      <c r="J4601" t="s">
        <v>14</v>
      </c>
      <c r="K4601">
        <v>0</v>
      </c>
      <c r="L4601" t="s">
        <v>14</v>
      </c>
      <c r="M4601" t="s">
        <v>15</v>
      </c>
    </row>
    <row r="4602" spans="1:13" x14ac:dyDescent="0.25">
      <c r="A4602">
        <v>2024</v>
      </c>
      <c r="B4602" t="str" cm="1">
        <f t="array" ref="B4602">_xlfn.IFS(C4602="SE","Senior", C4602 = "EX", "Excecutive",C4602 ="MI", "Middle", C4602 = "EN", "Entry")</f>
        <v>Senior</v>
      </c>
      <c r="C4602" t="s">
        <v>10</v>
      </c>
      <c r="D4602" t="str" cm="1">
        <f t="array" ref="D4602">_xlfn.IFS(E4602 = "FT","Full Time", E4602 = "PT", "Part Time", E4602 = "FL", "Freelance", E4602 = "CT", "Contract")</f>
        <v>Full Time</v>
      </c>
      <c r="E4602" t="s">
        <v>11</v>
      </c>
      <c r="F4602" t="s">
        <v>16</v>
      </c>
      <c r="G4602">
        <v>197000</v>
      </c>
      <c r="H4602" t="s">
        <v>13</v>
      </c>
      <c r="I4602">
        <v>197000</v>
      </c>
      <c r="J4602" t="s">
        <v>14</v>
      </c>
      <c r="K4602">
        <v>0</v>
      </c>
      <c r="L4602" t="s">
        <v>14</v>
      </c>
      <c r="M4602" t="s">
        <v>15</v>
      </c>
    </row>
    <row r="4603" spans="1:13" x14ac:dyDescent="0.25">
      <c r="A4603">
        <v>2024</v>
      </c>
      <c r="B4603" t="str" cm="1">
        <f t="array" ref="B4603">_xlfn.IFS(C4603="SE","Senior", C4603 = "EX", "Excecutive",C4603 ="MI", "Middle", C4603 = "EN", "Entry")</f>
        <v>Senior</v>
      </c>
      <c r="C4603" t="s">
        <v>10</v>
      </c>
      <c r="D4603" t="str" cm="1">
        <f t="array" ref="D4603">_xlfn.IFS(E4603 = "FT","Full Time", E4603 = "PT", "Part Time", E4603 = "FL", "Freelance", E4603 = "CT", "Contract")</f>
        <v>Full Time</v>
      </c>
      <c r="E4603" t="s">
        <v>11</v>
      </c>
      <c r="F4603" t="s">
        <v>16</v>
      </c>
      <c r="G4603">
        <v>99000</v>
      </c>
      <c r="H4603" t="s">
        <v>13</v>
      </c>
      <c r="I4603">
        <v>99000</v>
      </c>
      <c r="J4603" t="s">
        <v>14</v>
      </c>
      <c r="K4603">
        <v>0</v>
      </c>
      <c r="L4603" t="s">
        <v>14</v>
      </c>
      <c r="M4603" t="s">
        <v>15</v>
      </c>
    </row>
    <row r="4604" spans="1:13" x14ac:dyDescent="0.25">
      <c r="A4604">
        <v>2024</v>
      </c>
      <c r="B4604" t="str" cm="1">
        <f t="array" ref="B4604">_xlfn.IFS(C4604="SE","Senior", C4604 = "EX", "Excecutive",C4604 ="MI", "Middle", C4604 = "EN", "Entry")</f>
        <v>Senior</v>
      </c>
      <c r="C4604" t="s">
        <v>10</v>
      </c>
      <c r="D4604" t="str" cm="1">
        <f t="array" ref="D4604">_xlfn.IFS(E4604 = "FT","Full Time", E4604 = "PT", "Part Time", E4604 = "FL", "Freelance", E4604 = "CT", "Contract")</f>
        <v>Full Time</v>
      </c>
      <c r="E4604" t="s">
        <v>11</v>
      </c>
      <c r="F4604" t="s">
        <v>25</v>
      </c>
      <c r="G4604">
        <v>256100</v>
      </c>
      <c r="H4604" t="s">
        <v>13</v>
      </c>
      <c r="I4604">
        <v>256100</v>
      </c>
      <c r="J4604" t="s">
        <v>14</v>
      </c>
      <c r="K4604">
        <v>0</v>
      </c>
      <c r="L4604" t="s">
        <v>14</v>
      </c>
      <c r="M4604" t="s">
        <v>15</v>
      </c>
    </row>
    <row r="4605" spans="1:13" x14ac:dyDescent="0.25">
      <c r="A4605">
        <v>2024</v>
      </c>
      <c r="B4605" t="str" cm="1">
        <f t="array" ref="B4605">_xlfn.IFS(C4605="SE","Senior", C4605 = "EX", "Excecutive",C4605 ="MI", "Middle", C4605 = "EN", "Entry")</f>
        <v>Senior</v>
      </c>
      <c r="C4605" t="s">
        <v>10</v>
      </c>
      <c r="D4605" t="str" cm="1">
        <f t="array" ref="D4605">_xlfn.IFS(E4605 = "FT","Full Time", E4605 = "PT", "Part Time", E4605 = "FL", "Freelance", E4605 = "CT", "Contract")</f>
        <v>Full Time</v>
      </c>
      <c r="E4605" t="s">
        <v>11</v>
      </c>
      <c r="F4605" t="s">
        <v>25</v>
      </c>
      <c r="G4605">
        <v>137900</v>
      </c>
      <c r="H4605" t="s">
        <v>13</v>
      </c>
      <c r="I4605">
        <v>137900</v>
      </c>
      <c r="J4605" t="s">
        <v>14</v>
      </c>
      <c r="K4605">
        <v>0</v>
      </c>
      <c r="L4605" t="s">
        <v>14</v>
      </c>
      <c r="M4605" t="s">
        <v>15</v>
      </c>
    </row>
    <row r="4606" spans="1:13" x14ac:dyDescent="0.25">
      <c r="A4606">
        <v>2024</v>
      </c>
      <c r="B4606" t="str" cm="1">
        <f t="array" ref="B4606">_xlfn.IFS(C4606="SE","Senior", C4606 = "EX", "Excecutive",C4606 ="MI", "Middle", C4606 = "EN", "Entry")</f>
        <v>Senior</v>
      </c>
      <c r="C4606" t="s">
        <v>10</v>
      </c>
      <c r="D4606" t="str" cm="1">
        <f t="array" ref="D4606">_xlfn.IFS(E4606 = "FT","Full Time", E4606 = "PT", "Part Time", E4606 = "FL", "Freelance", E4606 = "CT", "Contract")</f>
        <v>Full Time</v>
      </c>
      <c r="E4606" t="s">
        <v>11</v>
      </c>
      <c r="F4606" t="s">
        <v>52</v>
      </c>
      <c r="G4606">
        <v>54395</v>
      </c>
      <c r="H4606" t="s">
        <v>36</v>
      </c>
      <c r="I4606">
        <v>67993</v>
      </c>
      <c r="J4606" t="s">
        <v>67</v>
      </c>
      <c r="K4606">
        <v>0</v>
      </c>
      <c r="L4606" t="s">
        <v>67</v>
      </c>
      <c r="M4606" t="s">
        <v>15</v>
      </c>
    </row>
    <row r="4607" spans="1:13" x14ac:dyDescent="0.25">
      <c r="A4607">
        <v>2024</v>
      </c>
      <c r="B4607" t="str" cm="1">
        <f t="array" ref="B4607">_xlfn.IFS(C4607="SE","Senior", C4607 = "EX", "Excecutive",C4607 ="MI", "Middle", C4607 = "EN", "Entry")</f>
        <v>Senior</v>
      </c>
      <c r="C4607" t="s">
        <v>10</v>
      </c>
      <c r="D4607" t="str" cm="1">
        <f t="array" ref="D4607">_xlfn.IFS(E4607 = "FT","Full Time", E4607 = "PT", "Part Time", E4607 = "FL", "Freelance", E4607 = "CT", "Contract")</f>
        <v>Full Time</v>
      </c>
      <c r="E4607" t="s">
        <v>11</v>
      </c>
      <c r="F4607" t="s">
        <v>52</v>
      </c>
      <c r="G4607">
        <v>33966</v>
      </c>
      <c r="H4607" t="s">
        <v>36</v>
      </c>
      <c r="I4607">
        <v>42457</v>
      </c>
      <c r="J4607" t="s">
        <v>67</v>
      </c>
      <c r="K4607">
        <v>0</v>
      </c>
      <c r="L4607" t="s">
        <v>67</v>
      </c>
      <c r="M4607" t="s">
        <v>15</v>
      </c>
    </row>
    <row r="4608" spans="1:13" x14ac:dyDescent="0.25">
      <c r="A4608">
        <v>2024</v>
      </c>
      <c r="B4608" t="str" cm="1">
        <f t="array" ref="B4608">_xlfn.IFS(C4608="SE","Senior", C4608 = "EX", "Excecutive",C4608 ="MI", "Middle", C4608 = "EN", "Entry")</f>
        <v>Middle</v>
      </c>
      <c r="C4608" t="s">
        <v>18</v>
      </c>
      <c r="D4608" t="str" cm="1">
        <f t="array" ref="D4608">_xlfn.IFS(E4608 = "FT","Full Time", E4608 = "PT", "Part Time", E4608 = "FL", "Freelance", E4608 = "CT", "Contract")</f>
        <v>Full Time</v>
      </c>
      <c r="E4608" t="s">
        <v>11</v>
      </c>
      <c r="F4608" t="s">
        <v>30</v>
      </c>
      <c r="G4608">
        <v>212800</v>
      </c>
      <c r="H4608" t="s">
        <v>13</v>
      </c>
      <c r="I4608">
        <v>212800</v>
      </c>
      <c r="J4608" t="s">
        <v>14</v>
      </c>
      <c r="K4608">
        <v>0</v>
      </c>
      <c r="L4608" t="s">
        <v>14</v>
      </c>
      <c r="M4608" t="s">
        <v>26</v>
      </c>
    </row>
    <row r="4609" spans="1:13" x14ac:dyDescent="0.25">
      <c r="A4609">
        <v>2024</v>
      </c>
      <c r="B4609" t="str" cm="1">
        <f t="array" ref="B4609">_xlfn.IFS(C4609="SE","Senior", C4609 = "EX", "Excecutive",C4609 ="MI", "Middle", C4609 = "EN", "Entry")</f>
        <v>Middle</v>
      </c>
      <c r="C4609" t="s">
        <v>18</v>
      </c>
      <c r="D4609" t="str" cm="1">
        <f t="array" ref="D4609">_xlfn.IFS(E4609 = "FT","Full Time", E4609 = "PT", "Part Time", E4609 = "FL", "Freelance", E4609 = "CT", "Contract")</f>
        <v>Full Time</v>
      </c>
      <c r="E4609" t="s">
        <v>11</v>
      </c>
      <c r="F4609" t="s">
        <v>30</v>
      </c>
      <c r="G4609">
        <v>124100</v>
      </c>
      <c r="H4609" t="s">
        <v>13</v>
      </c>
      <c r="I4609">
        <v>124100</v>
      </c>
      <c r="J4609" t="s">
        <v>14</v>
      </c>
      <c r="K4609">
        <v>0</v>
      </c>
      <c r="L4609" t="s">
        <v>14</v>
      </c>
      <c r="M4609" t="s">
        <v>26</v>
      </c>
    </row>
    <row r="4610" spans="1:13" x14ac:dyDescent="0.25">
      <c r="A4610">
        <v>2024</v>
      </c>
      <c r="B4610" t="str" cm="1">
        <f t="array" ref="B4610">_xlfn.IFS(C4610="SE","Senior", C4610 = "EX", "Excecutive",C4610 ="MI", "Middle", C4610 = "EN", "Entry")</f>
        <v>Senior</v>
      </c>
      <c r="C4610" t="s">
        <v>10</v>
      </c>
      <c r="D4610" t="str" cm="1">
        <f t="array" ref="D4610">_xlfn.IFS(E4610 = "FT","Full Time", E4610 = "PT", "Part Time", E4610 = "FL", "Freelance", E4610 = "CT", "Contract")</f>
        <v>Full Time</v>
      </c>
      <c r="E4610" t="s">
        <v>11</v>
      </c>
      <c r="F4610" t="s">
        <v>28</v>
      </c>
      <c r="G4610">
        <v>220000</v>
      </c>
      <c r="H4610" t="s">
        <v>13</v>
      </c>
      <c r="I4610">
        <v>220000</v>
      </c>
      <c r="J4610" t="s">
        <v>14</v>
      </c>
      <c r="K4610">
        <v>0</v>
      </c>
      <c r="L4610" t="s">
        <v>14</v>
      </c>
      <c r="M4610" t="s">
        <v>15</v>
      </c>
    </row>
    <row r="4611" spans="1:13" x14ac:dyDescent="0.25">
      <c r="A4611">
        <v>2024</v>
      </c>
      <c r="B4611" t="str" cm="1">
        <f t="array" ref="B4611">_xlfn.IFS(C4611="SE","Senior", C4611 = "EX", "Excecutive",C4611 ="MI", "Middle", C4611 = "EN", "Entry")</f>
        <v>Senior</v>
      </c>
      <c r="C4611" t="s">
        <v>10</v>
      </c>
      <c r="D4611" t="str" cm="1">
        <f t="array" ref="D4611">_xlfn.IFS(E4611 = "FT","Full Time", E4611 = "PT", "Part Time", E4611 = "FL", "Freelance", E4611 = "CT", "Contract")</f>
        <v>Full Time</v>
      </c>
      <c r="E4611" t="s">
        <v>11</v>
      </c>
      <c r="F4611" t="s">
        <v>28</v>
      </c>
      <c r="G4611">
        <v>200000</v>
      </c>
      <c r="H4611" t="s">
        <v>13</v>
      </c>
      <c r="I4611">
        <v>200000</v>
      </c>
      <c r="J4611" t="s">
        <v>14</v>
      </c>
      <c r="K4611">
        <v>0</v>
      </c>
      <c r="L4611" t="s">
        <v>14</v>
      </c>
      <c r="M4611" t="s">
        <v>15</v>
      </c>
    </row>
    <row r="4612" spans="1:13" x14ac:dyDescent="0.25">
      <c r="A4612">
        <v>2024</v>
      </c>
      <c r="B4612" t="str" cm="1">
        <f t="array" ref="B4612">_xlfn.IFS(C4612="SE","Senior", C4612 = "EX", "Excecutive",C4612 ="MI", "Middle", C4612 = "EN", "Entry")</f>
        <v>Senior</v>
      </c>
      <c r="C4612" t="s">
        <v>10</v>
      </c>
      <c r="D4612" t="str" cm="1">
        <f t="array" ref="D4612">_xlfn.IFS(E4612 = "FT","Full Time", E4612 = "PT", "Part Time", E4612 = "FL", "Freelance", E4612 = "CT", "Contract")</f>
        <v>Full Time</v>
      </c>
      <c r="E4612" t="s">
        <v>11</v>
      </c>
      <c r="F4612" t="s">
        <v>17</v>
      </c>
      <c r="G4612">
        <v>300000</v>
      </c>
      <c r="H4612" t="s">
        <v>13</v>
      </c>
      <c r="I4612">
        <v>300000</v>
      </c>
      <c r="J4612" t="s">
        <v>14</v>
      </c>
      <c r="K4612">
        <v>100</v>
      </c>
      <c r="L4612" t="s">
        <v>14</v>
      </c>
      <c r="M4612" t="s">
        <v>15</v>
      </c>
    </row>
    <row r="4613" spans="1:13" x14ac:dyDescent="0.25">
      <c r="A4613">
        <v>2024</v>
      </c>
      <c r="B4613" t="str" cm="1">
        <f t="array" ref="B4613">_xlfn.IFS(C4613="SE","Senior", C4613 = "EX", "Excecutive",C4613 ="MI", "Middle", C4613 = "EN", "Entry")</f>
        <v>Senior</v>
      </c>
      <c r="C4613" t="s">
        <v>10</v>
      </c>
      <c r="D4613" t="str" cm="1">
        <f t="array" ref="D4613">_xlfn.IFS(E4613 = "FT","Full Time", E4613 = "PT", "Part Time", E4613 = "FL", "Freelance", E4613 = "CT", "Contract")</f>
        <v>Full Time</v>
      </c>
      <c r="E4613" t="s">
        <v>11</v>
      </c>
      <c r="F4613" t="s">
        <v>17</v>
      </c>
      <c r="G4613">
        <v>235000</v>
      </c>
      <c r="H4613" t="s">
        <v>13</v>
      </c>
      <c r="I4613">
        <v>235000</v>
      </c>
      <c r="J4613" t="s">
        <v>14</v>
      </c>
      <c r="K4613">
        <v>100</v>
      </c>
      <c r="L4613" t="s">
        <v>14</v>
      </c>
      <c r="M4613" t="s">
        <v>15</v>
      </c>
    </row>
    <row r="4614" spans="1:13" x14ac:dyDescent="0.25">
      <c r="A4614">
        <v>2024</v>
      </c>
      <c r="B4614" t="str" cm="1">
        <f t="array" ref="B4614">_xlfn.IFS(C4614="SE","Senior", C4614 = "EX", "Excecutive",C4614 ="MI", "Middle", C4614 = "EN", "Entry")</f>
        <v>Senior</v>
      </c>
      <c r="C4614" t="s">
        <v>10</v>
      </c>
      <c r="D4614" t="str" cm="1">
        <f t="array" ref="D4614">_xlfn.IFS(E4614 = "FT","Full Time", E4614 = "PT", "Part Time", E4614 = "FL", "Freelance", E4614 = "CT", "Contract")</f>
        <v>Full Time</v>
      </c>
      <c r="E4614" t="s">
        <v>11</v>
      </c>
      <c r="F4614" t="s">
        <v>19</v>
      </c>
      <c r="G4614">
        <v>262269</v>
      </c>
      <c r="H4614" t="s">
        <v>13</v>
      </c>
      <c r="I4614">
        <v>262269</v>
      </c>
      <c r="J4614" t="s">
        <v>14</v>
      </c>
      <c r="K4614">
        <v>100</v>
      </c>
      <c r="L4614" t="s">
        <v>14</v>
      </c>
      <c r="M4614" t="s">
        <v>15</v>
      </c>
    </row>
    <row r="4615" spans="1:13" x14ac:dyDescent="0.25">
      <c r="A4615">
        <v>2024</v>
      </c>
      <c r="B4615" t="str" cm="1">
        <f t="array" ref="B4615">_xlfn.IFS(C4615="SE","Senior", C4615 = "EX", "Excecutive",C4615 ="MI", "Middle", C4615 = "EN", "Entry")</f>
        <v>Senior</v>
      </c>
      <c r="C4615" t="s">
        <v>10</v>
      </c>
      <c r="D4615" t="str" cm="1">
        <f t="array" ref="D4615">_xlfn.IFS(E4615 = "FT","Full Time", E4615 = "PT", "Part Time", E4615 = "FL", "Freelance", E4615 = "CT", "Contract")</f>
        <v>Full Time</v>
      </c>
      <c r="E4615" t="s">
        <v>11</v>
      </c>
      <c r="F4615" t="s">
        <v>19</v>
      </c>
      <c r="G4615">
        <v>230797</v>
      </c>
      <c r="H4615" t="s">
        <v>13</v>
      </c>
      <c r="I4615">
        <v>230797</v>
      </c>
      <c r="J4615" t="s">
        <v>14</v>
      </c>
      <c r="K4615">
        <v>100</v>
      </c>
      <c r="L4615" t="s">
        <v>14</v>
      </c>
      <c r="M4615" t="s">
        <v>15</v>
      </c>
    </row>
    <row r="4616" spans="1:13" x14ac:dyDescent="0.25">
      <c r="A4616">
        <v>2024</v>
      </c>
      <c r="B4616" t="str" cm="1">
        <f t="array" ref="B4616">_xlfn.IFS(C4616="SE","Senior", C4616 = "EX", "Excecutive",C4616 ="MI", "Middle", C4616 = "EN", "Entry")</f>
        <v>Entry</v>
      </c>
      <c r="C4616" t="s">
        <v>20</v>
      </c>
      <c r="D4616" t="str" cm="1">
        <f t="array" ref="D4616">_xlfn.IFS(E4616 = "FT","Full Time", E4616 = "PT", "Part Time", E4616 = "FL", "Freelance", E4616 = "CT", "Contract")</f>
        <v>Full Time</v>
      </c>
      <c r="E4616" t="s">
        <v>11</v>
      </c>
      <c r="F4616" t="s">
        <v>24</v>
      </c>
      <c r="G4616">
        <v>36000</v>
      </c>
      <c r="H4616" t="s">
        <v>43</v>
      </c>
      <c r="I4616">
        <v>40000</v>
      </c>
      <c r="J4616" t="s">
        <v>168</v>
      </c>
      <c r="K4616">
        <v>0</v>
      </c>
      <c r="L4616" t="s">
        <v>168</v>
      </c>
      <c r="M4616" t="s">
        <v>15</v>
      </c>
    </row>
    <row r="4617" spans="1:13" x14ac:dyDescent="0.25">
      <c r="A4617">
        <v>2024</v>
      </c>
      <c r="B4617" t="str" cm="1">
        <f t="array" ref="B4617">_xlfn.IFS(C4617="SE","Senior", C4617 = "EX", "Excecutive",C4617 ="MI", "Middle", C4617 = "EN", "Entry")</f>
        <v>Entry</v>
      </c>
      <c r="C4617" t="s">
        <v>20</v>
      </c>
      <c r="D4617" t="str" cm="1">
        <f t="array" ref="D4617">_xlfn.IFS(E4617 = "FT","Full Time", E4617 = "PT", "Part Time", E4617 = "FL", "Freelance", E4617 = "CT", "Contract")</f>
        <v>Full Time</v>
      </c>
      <c r="E4617" t="s">
        <v>11</v>
      </c>
      <c r="F4617" t="s">
        <v>24</v>
      </c>
      <c r="G4617">
        <v>36000</v>
      </c>
      <c r="H4617" t="s">
        <v>43</v>
      </c>
      <c r="I4617">
        <v>40000</v>
      </c>
      <c r="J4617" t="s">
        <v>168</v>
      </c>
      <c r="K4617">
        <v>0</v>
      </c>
      <c r="L4617" t="s">
        <v>168</v>
      </c>
      <c r="M4617" t="s">
        <v>15</v>
      </c>
    </row>
    <row r="4618" spans="1:13" x14ac:dyDescent="0.25">
      <c r="A4618">
        <v>2024</v>
      </c>
      <c r="B4618" t="str" cm="1">
        <f t="array" ref="B4618">_xlfn.IFS(C4618="SE","Senior", C4618 = "EX", "Excecutive",C4618 ="MI", "Middle", C4618 = "EN", "Entry")</f>
        <v>Senior</v>
      </c>
      <c r="C4618" t="s">
        <v>10</v>
      </c>
      <c r="D4618" t="str" cm="1">
        <f t="array" ref="D4618">_xlfn.IFS(E4618 = "FT","Full Time", E4618 = "PT", "Part Time", E4618 = "FL", "Freelance", E4618 = "CT", "Contract")</f>
        <v>Full Time</v>
      </c>
      <c r="E4618" t="s">
        <v>11</v>
      </c>
      <c r="F4618" t="s">
        <v>21</v>
      </c>
      <c r="G4618">
        <v>152000</v>
      </c>
      <c r="H4618" t="s">
        <v>13</v>
      </c>
      <c r="I4618">
        <v>152000</v>
      </c>
      <c r="J4618" t="s">
        <v>14</v>
      </c>
      <c r="K4618">
        <v>0</v>
      </c>
      <c r="L4618" t="s">
        <v>14</v>
      </c>
      <c r="M4618" t="s">
        <v>15</v>
      </c>
    </row>
    <row r="4619" spans="1:13" x14ac:dyDescent="0.25">
      <c r="A4619">
        <v>2024</v>
      </c>
      <c r="B4619" t="str" cm="1">
        <f t="array" ref="B4619">_xlfn.IFS(C4619="SE","Senior", C4619 = "EX", "Excecutive",C4619 ="MI", "Middle", C4619 = "EN", "Entry")</f>
        <v>Senior</v>
      </c>
      <c r="C4619" t="s">
        <v>10</v>
      </c>
      <c r="D4619" t="str" cm="1">
        <f t="array" ref="D4619">_xlfn.IFS(E4619 = "FT","Full Time", E4619 = "PT", "Part Time", E4619 = "FL", "Freelance", E4619 = "CT", "Contract")</f>
        <v>Full Time</v>
      </c>
      <c r="E4619" t="s">
        <v>11</v>
      </c>
      <c r="F4619" t="s">
        <v>21</v>
      </c>
      <c r="G4619">
        <v>126667</v>
      </c>
      <c r="H4619" t="s">
        <v>13</v>
      </c>
      <c r="I4619">
        <v>126667</v>
      </c>
      <c r="J4619" t="s">
        <v>14</v>
      </c>
      <c r="K4619">
        <v>0</v>
      </c>
      <c r="L4619" t="s">
        <v>14</v>
      </c>
      <c r="M4619" t="s">
        <v>15</v>
      </c>
    </row>
    <row r="4620" spans="1:13" x14ac:dyDescent="0.25">
      <c r="A4620">
        <v>2024</v>
      </c>
      <c r="B4620" t="str" cm="1">
        <f t="array" ref="B4620">_xlfn.IFS(C4620="SE","Senior", C4620 = "EX", "Excecutive",C4620 ="MI", "Middle", C4620 = "EN", "Entry")</f>
        <v>Entry</v>
      </c>
      <c r="C4620" t="s">
        <v>20</v>
      </c>
      <c r="D4620" t="str" cm="1">
        <f t="array" ref="D4620">_xlfn.IFS(E4620 = "FT","Full Time", E4620 = "PT", "Part Time", E4620 = "FL", "Freelance", E4620 = "CT", "Contract")</f>
        <v>Full Time</v>
      </c>
      <c r="E4620" t="s">
        <v>11</v>
      </c>
      <c r="F4620" t="s">
        <v>21</v>
      </c>
      <c r="G4620">
        <v>90000</v>
      </c>
      <c r="H4620" t="s">
        <v>13</v>
      </c>
      <c r="I4620">
        <v>90000</v>
      </c>
      <c r="J4620" t="s">
        <v>14</v>
      </c>
      <c r="K4620">
        <v>100</v>
      </c>
      <c r="L4620" t="s">
        <v>14</v>
      </c>
      <c r="M4620" t="s">
        <v>15</v>
      </c>
    </row>
    <row r="4621" spans="1:13" x14ac:dyDescent="0.25">
      <c r="A4621">
        <v>2024</v>
      </c>
      <c r="B4621" t="str" cm="1">
        <f t="array" ref="B4621">_xlfn.IFS(C4621="SE","Senior", C4621 = "EX", "Excecutive",C4621 ="MI", "Middle", C4621 = "EN", "Entry")</f>
        <v>Entry</v>
      </c>
      <c r="C4621" t="s">
        <v>20</v>
      </c>
      <c r="D4621" t="str" cm="1">
        <f t="array" ref="D4621">_xlfn.IFS(E4621 = "FT","Full Time", E4621 = "PT", "Part Time", E4621 = "FL", "Freelance", E4621 = "CT", "Contract")</f>
        <v>Full Time</v>
      </c>
      <c r="E4621" t="s">
        <v>11</v>
      </c>
      <c r="F4621" t="s">
        <v>21</v>
      </c>
      <c r="G4621">
        <v>75000</v>
      </c>
      <c r="H4621" t="s">
        <v>13</v>
      </c>
      <c r="I4621">
        <v>75000</v>
      </c>
      <c r="J4621" t="s">
        <v>14</v>
      </c>
      <c r="K4621">
        <v>100</v>
      </c>
      <c r="L4621" t="s">
        <v>14</v>
      </c>
      <c r="M4621" t="s">
        <v>15</v>
      </c>
    </row>
    <row r="4622" spans="1:13" x14ac:dyDescent="0.25">
      <c r="A4622">
        <v>2024</v>
      </c>
      <c r="B4622" t="str" cm="1">
        <f t="array" ref="B4622">_xlfn.IFS(C4622="SE","Senior", C4622 = "EX", "Excecutive",C4622 ="MI", "Middle", C4622 = "EN", "Entry")</f>
        <v>Entry</v>
      </c>
      <c r="C4622" t="s">
        <v>20</v>
      </c>
      <c r="D4622" t="str" cm="1">
        <f t="array" ref="D4622">_xlfn.IFS(E4622 = "FT","Full Time", E4622 = "PT", "Part Time", E4622 = "FL", "Freelance", E4622 = "CT", "Contract")</f>
        <v>Full Time</v>
      </c>
      <c r="E4622" t="s">
        <v>11</v>
      </c>
      <c r="F4622" t="s">
        <v>21</v>
      </c>
      <c r="G4622">
        <v>115000</v>
      </c>
      <c r="H4622" t="s">
        <v>13</v>
      </c>
      <c r="I4622">
        <v>115000</v>
      </c>
      <c r="J4622" t="s">
        <v>14</v>
      </c>
      <c r="K4622">
        <v>0</v>
      </c>
      <c r="L4622" t="s">
        <v>14</v>
      </c>
      <c r="M4622" t="s">
        <v>15</v>
      </c>
    </row>
    <row r="4623" spans="1:13" x14ac:dyDescent="0.25">
      <c r="A4623">
        <v>2024</v>
      </c>
      <c r="B4623" t="str" cm="1">
        <f t="array" ref="B4623">_xlfn.IFS(C4623="SE","Senior", C4623 = "EX", "Excecutive",C4623 ="MI", "Middle", C4623 = "EN", "Entry")</f>
        <v>Entry</v>
      </c>
      <c r="C4623" t="s">
        <v>20</v>
      </c>
      <c r="D4623" t="str" cm="1">
        <f t="array" ref="D4623">_xlfn.IFS(E4623 = "FT","Full Time", E4623 = "PT", "Part Time", E4623 = "FL", "Freelance", E4623 = "CT", "Contract")</f>
        <v>Full Time</v>
      </c>
      <c r="E4623" t="s">
        <v>11</v>
      </c>
      <c r="F4623" t="s">
        <v>21</v>
      </c>
      <c r="G4623">
        <v>90000</v>
      </c>
      <c r="H4623" t="s">
        <v>13</v>
      </c>
      <c r="I4623">
        <v>90000</v>
      </c>
      <c r="J4623" t="s">
        <v>14</v>
      </c>
      <c r="K4623">
        <v>0</v>
      </c>
      <c r="L4623" t="s">
        <v>14</v>
      </c>
      <c r="M4623" t="s">
        <v>15</v>
      </c>
    </row>
    <row r="4624" spans="1:13" x14ac:dyDescent="0.25">
      <c r="A4624">
        <v>2024</v>
      </c>
      <c r="B4624" t="str" cm="1">
        <f t="array" ref="B4624">_xlfn.IFS(C4624="SE","Senior", C4624 = "EX", "Excecutive",C4624 ="MI", "Middle", C4624 = "EN", "Entry")</f>
        <v>Middle</v>
      </c>
      <c r="C4624" t="s">
        <v>18</v>
      </c>
      <c r="D4624" t="str" cm="1">
        <f t="array" ref="D4624">_xlfn.IFS(E4624 = "FT","Full Time", E4624 = "PT", "Part Time", E4624 = "FL", "Freelance", E4624 = "CT", "Contract")</f>
        <v>Full Time</v>
      </c>
      <c r="E4624" t="s">
        <v>11</v>
      </c>
      <c r="F4624" t="s">
        <v>57</v>
      </c>
      <c r="G4624">
        <v>750000</v>
      </c>
      <c r="H4624" t="s">
        <v>13</v>
      </c>
      <c r="I4624">
        <v>750000</v>
      </c>
      <c r="J4624" t="s">
        <v>14</v>
      </c>
      <c r="K4624">
        <v>0</v>
      </c>
      <c r="L4624" t="s">
        <v>14</v>
      </c>
      <c r="M4624" t="s">
        <v>15</v>
      </c>
    </row>
    <row r="4625" spans="1:13" x14ac:dyDescent="0.25">
      <c r="A4625">
        <v>2024</v>
      </c>
      <c r="B4625" t="str" cm="1">
        <f t="array" ref="B4625">_xlfn.IFS(C4625="SE","Senior", C4625 = "EX", "Excecutive",C4625 ="MI", "Middle", C4625 = "EN", "Entry")</f>
        <v>Middle</v>
      </c>
      <c r="C4625" t="s">
        <v>18</v>
      </c>
      <c r="D4625" t="str" cm="1">
        <f t="array" ref="D4625">_xlfn.IFS(E4625 = "FT","Full Time", E4625 = "PT", "Part Time", E4625 = "FL", "Freelance", E4625 = "CT", "Contract")</f>
        <v>Full Time</v>
      </c>
      <c r="E4625" t="s">
        <v>11</v>
      </c>
      <c r="F4625" t="s">
        <v>57</v>
      </c>
      <c r="G4625">
        <v>150000</v>
      </c>
      <c r="H4625" t="s">
        <v>13</v>
      </c>
      <c r="I4625">
        <v>150000</v>
      </c>
      <c r="J4625" t="s">
        <v>14</v>
      </c>
      <c r="K4625">
        <v>0</v>
      </c>
      <c r="L4625" t="s">
        <v>14</v>
      </c>
      <c r="M4625" t="s">
        <v>15</v>
      </c>
    </row>
    <row r="4626" spans="1:13" x14ac:dyDescent="0.25">
      <c r="A4626">
        <v>2024</v>
      </c>
      <c r="B4626" t="str" cm="1">
        <f t="array" ref="B4626">_xlfn.IFS(C4626="SE","Senior", C4626 = "EX", "Excecutive",C4626 ="MI", "Middle", C4626 = "EN", "Entry")</f>
        <v>Senior</v>
      </c>
      <c r="C4626" t="s">
        <v>10</v>
      </c>
      <c r="D4626" t="str" cm="1">
        <f t="array" ref="D4626">_xlfn.IFS(E4626 = "FT","Full Time", E4626 = "PT", "Part Time", E4626 = "FL", "Freelance", E4626 = "CT", "Contract")</f>
        <v>Full Time</v>
      </c>
      <c r="E4626" t="s">
        <v>11</v>
      </c>
      <c r="F4626" t="s">
        <v>16</v>
      </c>
      <c r="G4626">
        <v>247300</v>
      </c>
      <c r="H4626" t="s">
        <v>13</v>
      </c>
      <c r="I4626">
        <v>247300</v>
      </c>
      <c r="J4626" t="s">
        <v>14</v>
      </c>
      <c r="K4626">
        <v>0</v>
      </c>
      <c r="L4626" t="s">
        <v>14</v>
      </c>
      <c r="M4626" t="s">
        <v>15</v>
      </c>
    </row>
    <row r="4627" spans="1:13" x14ac:dyDescent="0.25">
      <c r="A4627">
        <v>2024</v>
      </c>
      <c r="B4627" t="str" cm="1">
        <f t="array" ref="B4627">_xlfn.IFS(C4627="SE","Senior", C4627 = "EX", "Excecutive",C4627 ="MI", "Middle", C4627 = "EN", "Entry")</f>
        <v>Senior</v>
      </c>
      <c r="C4627" t="s">
        <v>10</v>
      </c>
      <c r="D4627" t="str" cm="1">
        <f t="array" ref="D4627">_xlfn.IFS(E4627 = "FT","Full Time", E4627 = "PT", "Part Time", E4627 = "FL", "Freelance", E4627 = "CT", "Contract")</f>
        <v>Full Time</v>
      </c>
      <c r="E4627" t="s">
        <v>11</v>
      </c>
      <c r="F4627" t="s">
        <v>16</v>
      </c>
      <c r="G4627">
        <v>139700</v>
      </c>
      <c r="H4627" t="s">
        <v>13</v>
      </c>
      <c r="I4627">
        <v>139700</v>
      </c>
      <c r="J4627" t="s">
        <v>14</v>
      </c>
      <c r="K4627">
        <v>0</v>
      </c>
      <c r="L4627" t="s">
        <v>14</v>
      </c>
      <c r="M4627" t="s">
        <v>15</v>
      </c>
    </row>
    <row r="4628" spans="1:13" x14ac:dyDescent="0.25">
      <c r="A4628">
        <v>2024</v>
      </c>
      <c r="B4628" t="str" cm="1">
        <f t="array" ref="B4628">_xlfn.IFS(C4628="SE","Senior", C4628 = "EX", "Excecutive",C4628 ="MI", "Middle", C4628 = "EN", "Entry")</f>
        <v>Middle</v>
      </c>
      <c r="C4628" t="s">
        <v>18</v>
      </c>
      <c r="D4628" t="str" cm="1">
        <f t="array" ref="D4628">_xlfn.IFS(E4628 = "FT","Full Time", E4628 = "PT", "Part Time", E4628 = "FL", "Freelance", E4628 = "CT", "Contract")</f>
        <v>Full Time</v>
      </c>
      <c r="E4628" t="s">
        <v>11</v>
      </c>
      <c r="F4628" t="s">
        <v>71</v>
      </c>
      <c r="G4628">
        <v>360000</v>
      </c>
      <c r="H4628" t="s">
        <v>13</v>
      </c>
      <c r="I4628">
        <v>360000</v>
      </c>
      <c r="J4628" t="s">
        <v>14</v>
      </c>
      <c r="K4628">
        <v>0</v>
      </c>
      <c r="L4628" t="s">
        <v>14</v>
      </c>
      <c r="M4628" t="s">
        <v>15</v>
      </c>
    </row>
    <row r="4629" spans="1:13" x14ac:dyDescent="0.25">
      <c r="A4629">
        <v>2024</v>
      </c>
      <c r="B4629" t="str" cm="1">
        <f t="array" ref="B4629">_xlfn.IFS(C4629="SE","Senior", C4629 = "EX", "Excecutive",C4629 ="MI", "Middle", C4629 = "EN", "Entry")</f>
        <v>Middle</v>
      </c>
      <c r="C4629" t="s">
        <v>18</v>
      </c>
      <c r="D4629" t="str" cm="1">
        <f t="array" ref="D4629">_xlfn.IFS(E4629 = "FT","Full Time", E4629 = "PT", "Part Time", E4629 = "FL", "Freelance", E4629 = "CT", "Contract")</f>
        <v>Full Time</v>
      </c>
      <c r="E4629" t="s">
        <v>11</v>
      </c>
      <c r="F4629" t="s">
        <v>71</v>
      </c>
      <c r="G4629">
        <v>295000</v>
      </c>
      <c r="H4629" t="s">
        <v>13</v>
      </c>
      <c r="I4629">
        <v>295000</v>
      </c>
      <c r="J4629" t="s">
        <v>14</v>
      </c>
      <c r="K4629">
        <v>0</v>
      </c>
      <c r="L4629" t="s">
        <v>14</v>
      </c>
      <c r="M4629" t="s">
        <v>15</v>
      </c>
    </row>
    <row r="4630" spans="1:13" x14ac:dyDescent="0.25">
      <c r="A4630">
        <v>2024</v>
      </c>
      <c r="B4630" t="str" cm="1">
        <f t="array" ref="B4630">_xlfn.IFS(C4630="SE","Senior", C4630 = "EX", "Excecutive",C4630 ="MI", "Middle", C4630 = "EN", "Entry")</f>
        <v>Middle</v>
      </c>
      <c r="C4630" t="s">
        <v>18</v>
      </c>
      <c r="D4630" t="str" cm="1">
        <f t="array" ref="D4630">_xlfn.IFS(E4630 = "FT","Full Time", E4630 = "PT", "Part Time", E4630 = "FL", "Freelance", E4630 = "CT", "Contract")</f>
        <v>Full Time</v>
      </c>
      <c r="E4630" t="s">
        <v>11</v>
      </c>
      <c r="F4630" t="s">
        <v>12</v>
      </c>
      <c r="G4630">
        <v>200000</v>
      </c>
      <c r="H4630" t="s">
        <v>13</v>
      </c>
      <c r="I4630">
        <v>200000</v>
      </c>
      <c r="J4630" t="s">
        <v>14</v>
      </c>
      <c r="K4630">
        <v>0</v>
      </c>
      <c r="L4630" t="s">
        <v>14</v>
      </c>
      <c r="M4630" t="s">
        <v>15</v>
      </c>
    </row>
    <row r="4631" spans="1:13" x14ac:dyDescent="0.25">
      <c r="A4631">
        <v>2024</v>
      </c>
      <c r="B4631" t="str" cm="1">
        <f t="array" ref="B4631">_xlfn.IFS(C4631="SE","Senior", C4631 = "EX", "Excecutive",C4631 ="MI", "Middle", C4631 = "EN", "Entry")</f>
        <v>Middle</v>
      </c>
      <c r="C4631" t="s">
        <v>18</v>
      </c>
      <c r="D4631" t="str" cm="1">
        <f t="array" ref="D4631">_xlfn.IFS(E4631 = "FT","Full Time", E4631 = "PT", "Part Time", E4631 = "FL", "Freelance", E4631 = "CT", "Contract")</f>
        <v>Full Time</v>
      </c>
      <c r="E4631" t="s">
        <v>11</v>
      </c>
      <c r="F4631" t="s">
        <v>12</v>
      </c>
      <c r="G4631">
        <v>151000</v>
      </c>
      <c r="H4631" t="s">
        <v>13</v>
      </c>
      <c r="I4631">
        <v>151000</v>
      </c>
      <c r="J4631" t="s">
        <v>14</v>
      </c>
      <c r="K4631">
        <v>0</v>
      </c>
      <c r="L4631" t="s">
        <v>14</v>
      </c>
      <c r="M4631" t="s">
        <v>15</v>
      </c>
    </row>
    <row r="4632" spans="1:13" x14ac:dyDescent="0.25">
      <c r="A4632">
        <v>2024</v>
      </c>
      <c r="B4632" t="str" cm="1">
        <f t="array" ref="B4632">_xlfn.IFS(C4632="SE","Senior", C4632 = "EX", "Excecutive",C4632 ="MI", "Middle", C4632 = "EN", "Entry")</f>
        <v>Senior</v>
      </c>
      <c r="C4632" t="s">
        <v>10</v>
      </c>
      <c r="D4632" t="str" cm="1">
        <f t="array" ref="D4632">_xlfn.IFS(E4632 = "FT","Full Time", E4632 = "PT", "Part Time", E4632 = "FL", "Freelance", E4632 = "CT", "Contract")</f>
        <v>Full Time</v>
      </c>
      <c r="E4632" t="s">
        <v>11</v>
      </c>
      <c r="F4632" t="s">
        <v>24</v>
      </c>
      <c r="G4632">
        <v>170000</v>
      </c>
      <c r="H4632" t="s">
        <v>13</v>
      </c>
      <c r="I4632">
        <v>170000</v>
      </c>
      <c r="J4632" t="s">
        <v>14</v>
      </c>
      <c r="K4632">
        <v>100</v>
      </c>
      <c r="L4632" t="s">
        <v>14</v>
      </c>
      <c r="M4632" t="s">
        <v>15</v>
      </c>
    </row>
    <row r="4633" spans="1:13" x14ac:dyDescent="0.25">
      <c r="A4633">
        <v>2024</v>
      </c>
      <c r="B4633" t="str" cm="1">
        <f t="array" ref="B4633">_xlfn.IFS(C4633="SE","Senior", C4633 = "EX", "Excecutive",C4633 ="MI", "Middle", C4633 = "EN", "Entry")</f>
        <v>Senior</v>
      </c>
      <c r="C4633" t="s">
        <v>10</v>
      </c>
      <c r="D4633" t="str" cm="1">
        <f t="array" ref="D4633">_xlfn.IFS(E4633 = "FT","Full Time", E4633 = "PT", "Part Time", E4633 = "FL", "Freelance", E4633 = "CT", "Contract")</f>
        <v>Full Time</v>
      </c>
      <c r="E4633" t="s">
        <v>11</v>
      </c>
      <c r="F4633" t="s">
        <v>24</v>
      </c>
      <c r="G4633">
        <v>130000</v>
      </c>
      <c r="H4633" t="s">
        <v>13</v>
      </c>
      <c r="I4633">
        <v>130000</v>
      </c>
      <c r="J4633" t="s">
        <v>14</v>
      </c>
      <c r="K4633">
        <v>100</v>
      </c>
      <c r="L4633" t="s">
        <v>14</v>
      </c>
      <c r="M4633" t="s">
        <v>15</v>
      </c>
    </row>
    <row r="4634" spans="1:13" x14ac:dyDescent="0.25">
      <c r="A4634">
        <v>2024</v>
      </c>
      <c r="B4634" t="str" cm="1">
        <f t="array" ref="B4634">_xlfn.IFS(C4634="SE","Senior", C4634 = "EX", "Excecutive",C4634 ="MI", "Middle", C4634 = "EN", "Entry")</f>
        <v>Senior</v>
      </c>
      <c r="C4634" t="s">
        <v>10</v>
      </c>
      <c r="D4634" t="str" cm="1">
        <f t="array" ref="D4634">_xlfn.IFS(E4634 = "FT","Full Time", E4634 = "PT", "Part Time", E4634 = "FL", "Freelance", E4634 = "CT", "Contract")</f>
        <v>Full Time</v>
      </c>
      <c r="E4634" t="s">
        <v>11</v>
      </c>
      <c r="F4634" t="s">
        <v>21</v>
      </c>
      <c r="G4634">
        <v>140000</v>
      </c>
      <c r="H4634" t="s">
        <v>13</v>
      </c>
      <c r="I4634">
        <v>140000</v>
      </c>
      <c r="J4634" t="s">
        <v>14</v>
      </c>
      <c r="K4634">
        <v>0</v>
      </c>
      <c r="L4634" t="s">
        <v>14</v>
      </c>
      <c r="M4634" t="s">
        <v>15</v>
      </c>
    </row>
    <row r="4635" spans="1:13" x14ac:dyDescent="0.25">
      <c r="A4635">
        <v>2024</v>
      </c>
      <c r="B4635" t="str" cm="1">
        <f t="array" ref="B4635">_xlfn.IFS(C4635="SE","Senior", C4635 = "EX", "Excecutive",C4635 ="MI", "Middle", C4635 = "EN", "Entry")</f>
        <v>Senior</v>
      </c>
      <c r="C4635" t="s">
        <v>10</v>
      </c>
      <c r="D4635" t="str" cm="1">
        <f t="array" ref="D4635">_xlfn.IFS(E4635 = "FT","Full Time", E4635 = "PT", "Part Time", E4635 = "FL", "Freelance", E4635 = "CT", "Contract")</f>
        <v>Full Time</v>
      </c>
      <c r="E4635" t="s">
        <v>11</v>
      </c>
      <c r="F4635" t="s">
        <v>21</v>
      </c>
      <c r="G4635">
        <v>115000</v>
      </c>
      <c r="H4635" t="s">
        <v>13</v>
      </c>
      <c r="I4635">
        <v>115000</v>
      </c>
      <c r="J4635" t="s">
        <v>14</v>
      </c>
      <c r="K4635">
        <v>0</v>
      </c>
      <c r="L4635" t="s">
        <v>14</v>
      </c>
      <c r="M4635" t="s">
        <v>15</v>
      </c>
    </row>
    <row r="4636" spans="1:13" x14ac:dyDescent="0.25">
      <c r="A4636">
        <v>2024</v>
      </c>
      <c r="B4636" t="str" cm="1">
        <f t="array" ref="B4636">_xlfn.IFS(C4636="SE","Senior", C4636 = "EX", "Excecutive",C4636 ="MI", "Middle", C4636 = "EN", "Entry")</f>
        <v>Middle</v>
      </c>
      <c r="C4636" t="s">
        <v>18</v>
      </c>
      <c r="D4636" t="str" cm="1">
        <f t="array" ref="D4636">_xlfn.IFS(E4636 = "FT","Full Time", E4636 = "PT", "Part Time", E4636 = "FL", "Freelance", E4636 = "CT", "Contract")</f>
        <v>Full Time</v>
      </c>
      <c r="E4636" t="s">
        <v>11</v>
      </c>
      <c r="F4636" t="s">
        <v>21</v>
      </c>
      <c r="G4636">
        <v>105000</v>
      </c>
      <c r="H4636" t="s">
        <v>13</v>
      </c>
      <c r="I4636">
        <v>105000</v>
      </c>
      <c r="J4636" t="s">
        <v>14</v>
      </c>
      <c r="K4636">
        <v>0</v>
      </c>
      <c r="L4636" t="s">
        <v>14</v>
      </c>
      <c r="M4636" t="s">
        <v>15</v>
      </c>
    </row>
    <row r="4637" spans="1:13" x14ac:dyDescent="0.25">
      <c r="A4637">
        <v>2024</v>
      </c>
      <c r="B4637" t="str" cm="1">
        <f t="array" ref="B4637">_xlfn.IFS(C4637="SE","Senior", C4637 = "EX", "Excecutive",C4637 ="MI", "Middle", C4637 = "EN", "Entry")</f>
        <v>Middle</v>
      </c>
      <c r="C4637" t="s">
        <v>18</v>
      </c>
      <c r="D4637" t="str" cm="1">
        <f t="array" ref="D4637">_xlfn.IFS(E4637 = "FT","Full Time", E4637 = "PT", "Part Time", E4637 = "FL", "Freelance", E4637 = "CT", "Contract")</f>
        <v>Full Time</v>
      </c>
      <c r="E4637" t="s">
        <v>11</v>
      </c>
      <c r="F4637" t="s">
        <v>21</v>
      </c>
      <c r="G4637">
        <v>78575</v>
      </c>
      <c r="H4637" t="s">
        <v>13</v>
      </c>
      <c r="I4637">
        <v>78575</v>
      </c>
      <c r="J4637" t="s">
        <v>14</v>
      </c>
      <c r="K4637">
        <v>0</v>
      </c>
      <c r="L4637" t="s">
        <v>14</v>
      </c>
      <c r="M4637" t="s">
        <v>15</v>
      </c>
    </row>
    <row r="4638" spans="1:13" x14ac:dyDescent="0.25">
      <c r="A4638">
        <v>2024</v>
      </c>
      <c r="B4638" t="str" cm="1">
        <f t="array" ref="B4638">_xlfn.IFS(C4638="SE","Senior", C4638 = "EX", "Excecutive",C4638 ="MI", "Middle", C4638 = "EN", "Entry")</f>
        <v>Middle</v>
      </c>
      <c r="C4638" t="s">
        <v>18</v>
      </c>
      <c r="D4638" t="str" cm="1">
        <f t="array" ref="D4638">_xlfn.IFS(E4638 = "FT","Full Time", E4638 = "PT", "Part Time", E4638 = "FL", "Freelance", E4638 = "CT", "Contract")</f>
        <v>Full Time</v>
      </c>
      <c r="E4638" t="s">
        <v>11</v>
      </c>
      <c r="F4638" t="s">
        <v>16</v>
      </c>
      <c r="G4638">
        <v>117000</v>
      </c>
      <c r="H4638" t="s">
        <v>43</v>
      </c>
      <c r="I4638">
        <v>130000</v>
      </c>
      <c r="J4638" t="s">
        <v>92</v>
      </c>
      <c r="K4638">
        <v>0</v>
      </c>
      <c r="L4638" t="s">
        <v>92</v>
      </c>
      <c r="M4638" t="s">
        <v>26</v>
      </c>
    </row>
    <row r="4639" spans="1:13" x14ac:dyDescent="0.25">
      <c r="A4639">
        <v>2024</v>
      </c>
      <c r="B4639" t="str" cm="1">
        <f t="array" ref="B4639">_xlfn.IFS(C4639="SE","Senior", C4639 = "EX", "Excecutive",C4639 ="MI", "Middle", C4639 = "EN", "Entry")</f>
        <v>Middle</v>
      </c>
      <c r="C4639" t="s">
        <v>18</v>
      </c>
      <c r="D4639" t="str" cm="1">
        <f t="array" ref="D4639">_xlfn.IFS(E4639 = "FT","Full Time", E4639 = "PT", "Part Time", E4639 = "FL", "Freelance", E4639 = "CT", "Contract")</f>
        <v>Full Time</v>
      </c>
      <c r="E4639" t="s">
        <v>11</v>
      </c>
      <c r="F4639" t="s">
        <v>16</v>
      </c>
      <c r="G4639">
        <v>60000</v>
      </c>
      <c r="H4639" t="s">
        <v>43</v>
      </c>
      <c r="I4639">
        <v>66666</v>
      </c>
      <c r="J4639" t="s">
        <v>92</v>
      </c>
      <c r="K4639">
        <v>0</v>
      </c>
      <c r="L4639" t="s">
        <v>92</v>
      </c>
      <c r="M4639" t="s">
        <v>26</v>
      </c>
    </row>
    <row r="4640" spans="1:13" x14ac:dyDescent="0.25">
      <c r="A4640">
        <v>2024</v>
      </c>
      <c r="B4640" t="str" cm="1">
        <f t="array" ref="B4640">_xlfn.IFS(C4640="SE","Senior", C4640 = "EX", "Excecutive",C4640 ="MI", "Middle", C4640 = "EN", "Entry")</f>
        <v>Senior</v>
      </c>
      <c r="C4640" t="s">
        <v>10</v>
      </c>
      <c r="D4640" t="str" cm="1">
        <f t="array" ref="D4640">_xlfn.IFS(E4640 = "FT","Full Time", E4640 = "PT", "Part Time", E4640 = "FL", "Freelance", E4640 = "CT", "Contract")</f>
        <v>Full Time</v>
      </c>
      <c r="E4640" t="s">
        <v>11</v>
      </c>
      <c r="F4640" t="s">
        <v>16</v>
      </c>
      <c r="G4640">
        <v>175000</v>
      </c>
      <c r="H4640" t="s">
        <v>13</v>
      </c>
      <c r="I4640">
        <v>175000</v>
      </c>
      <c r="J4640" t="s">
        <v>14</v>
      </c>
      <c r="K4640">
        <v>100</v>
      </c>
      <c r="L4640" t="s">
        <v>14</v>
      </c>
      <c r="M4640" t="s">
        <v>15</v>
      </c>
    </row>
    <row r="4641" spans="1:13" x14ac:dyDescent="0.25">
      <c r="A4641">
        <v>2024</v>
      </c>
      <c r="B4641" t="str" cm="1">
        <f t="array" ref="B4641">_xlfn.IFS(C4641="SE","Senior", C4641 = "EX", "Excecutive",C4641 ="MI", "Middle", C4641 = "EN", "Entry")</f>
        <v>Senior</v>
      </c>
      <c r="C4641" t="s">
        <v>10</v>
      </c>
      <c r="D4641" t="str" cm="1">
        <f t="array" ref="D4641">_xlfn.IFS(E4641 = "FT","Full Time", E4641 = "PT", "Part Time", E4641 = "FL", "Freelance", E4641 = "CT", "Contract")</f>
        <v>Full Time</v>
      </c>
      <c r="E4641" t="s">
        <v>11</v>
      </c>
      <c r="F4641" t="s">
        <v>16</v>
      </c>
      <c r="G4641">
        <v>140000</v>
      </c>
      <c r="H4641" t="s">
        <v>13</v>
      </c>
      <c r="I4641">
        <v>140000</v>
      </c>
      <c r="J4641" t="s">
        <v>14</v>
      </c>
      <c r="K4641">
        <v>100</v>
      </c>
      <c r="L4641" t="s">
        <v>14</v>
      </c>
      <c r="M4641" t="s">
        <v>15</v>
      </c>
    </row>
    <row r="4642" spans="1:13" x14ac:dyDescent="0.25">
      <c r="A4642">
        <v>2024</v>
      </c>
      <c r="B4642" t="str" cm="1">
        <f t="array" ref="B4642">_xlfn.IFS(C4642="SE","Senior", C4642 = "EX", "Excecutive",C4642 ="MI", "Middle", C4642 = "EN", "Entry")</f>
        <v>Senior</v>
      </c>
      <c r="C4642" t="s">
        <v>10</v>
      </c>
      <c r="D4642" t="str" cm="1">
        <f t="array" ref="D4642">_xlfn.IFS(E4642 = "FT","Full Time", E4642 = "PT", "Part Time", E4642 = "FL", "Freelance", E4642 = "CT", "Contract")</f>
        <v>Full Time</v>
      </c>
      <c r="E4642" t="s">
        <v>11</v>
      </c>
      <c r="F4642" t="s">
        <v>48</v>
      </c>
      <c r="G4642">
        <v>276000</v>
      </c>
      <c r="H4642" t="s">
        <v>13</v>
      </c>
      <c r="I4642">
        <v>276000</v>
      </c>
      <c r="J4642" t="s">
        <v>14</v>
      </c>
      <c r="K4642">
        <v>0</v>
      </c>
      <c r="L4642" t="s">
        <v>14</v>
      </c>
      <c r="M4642" t="s">
        <v>15</v>
      </c>
    </row>
    <row r="4643" spans="1:13" x14ac:dyDescent="0.25">
      <c r="A4643">
        <v>2024</v>
      </c>
      <c r="B4643" t="str" cm="1">
        <f t="array" ref="B4643">_xlfn.IFS(C4643="SE","Senior", C4643 = "EX", "Excecutive",C4643 ="MI", "Middle", C4643 = "EN", "Entry")</f>
        <v>Senior</v>
      </c>
      <c r="C4643" t="s">
        <v>10</v>
      </c>
      <c r="D4643" t="str" cm="1">
        <f t="array" ref="D4643">_xlfn.IFS(E4643 = "FT","Full Time", E4643 = "PT", "Part Time", E4643 = "FL", "Freelance", E4643 = "CT", "Contract")</f>
        <v>Full Time</v>
      </c>
      <c r="E4643" t="s">
        <v>11</v>
      </c>
      <c r="F4643" t="s">
        <v>48</v>
      </c>
      <c r="G4643">
        <v>140000</v>
      </c>
      <c r="H4643" t="s">
        <v>13</v>
      </c>
      <c r="I4643">
        <v>140000</v>
      </c>
      <c r="J4643" t="s">
        <v>14</v>
      </c>
      <c r="K4643">
        <v>0</v>
      </c>
      <c r="L4643" t="s">
        <v>14</v>
      </c>
      <c r="M4643" t="s">
        <v>15</v>
      </c>
    </row>
    <row r="4644" spans="1:13" x14ac:dyDescent="0.25">
      <c r="A4644">
        <v>2024</v>
      </c>
      <c r="B4644" t="str" cm="1">
        <f t="array" ref="B4644">_xlfn.IFS(C4644="SE","Senior", C4644 = "EX", "Excecutive",C4644 ="MI", "Middle", C4644 = "EN", "Entry")</f>
        <v>Senior</v>
      </c>
      <c r="C4644" t="s">
        <v>10</v>
      </c>
      <c r="D4644" t="str" cm="1">
        <f t="array" ref="D4644">_xlfn.IFS(E4644 = "FT","Full Time", E4644 = "PT", "Part Time", E4644 = "FL", "Freelance", E4644 = "CT", "Contract")</f>
        <v>Full Time</v>
      </c>
      <c r="E4644" t="s">
        <v>11</v>
      </c>
      <c r="F4644" t="s">
        <v>21</v>
      </c>
      <c r="G4644">
        <v>173000</v>
      </c>
      <c r="H4644" t="s">
        <v>13</v>
      </c>
      <c r="I4644">
        <v>173000</v>
      </c>
      <c r="J4644" t="s">
        <v>14</v>
      </c>
      <c r="K4644">
        <v>0</v>
      </c>
      <c r="L4644" t="s">
        <v>14</v>
      </c>
      <c r="M4644" t="s">
        <v>15</v>
      </c>
    </row>
    <row r="4645" spans="1:13" x14ac:dyDescent="0.25">
      <c r="A4645">
        <v>2024</v>
      </c>
      <c r="B4645" t="str" cm="1">
        <f t="array" ref="B4645">_xlfn.IFS(C4645="SE","Senior", C4645 = "EX", "Excecutive",C4645 ="MI", "Middle", C4645 = "EN", "Entry")</f>
        <v>Senior</v>
      </c>
      <c r="C4645" t="s">
        <v>10</v>
      </c>
      <c r="D4645" t="str" cm="1">
        <f t="array" ref="D4645">_xlfn.IFS(E4645 = "FT","Full Time", E4645 = "PT", "Part Time", E4645 = "FL", "Freelance", E4645 = "CT", "Contract")</f>
        <v>Full Time</v>
      </c>
      <c r="E4645" t="s">
        <v>11</v>
      </c>
      <c r="F4645" t="s">
        <v>21</v>
      </c>
      <c r="G4645">
        <v>102000</v>
      </c>
      <c r="H4645" t="s">
        <v>13</v>
      </c>
      <c r="I4645">
        <v>102000</v>
      </c>
      <c r="J4645" t="s">
        <v>14</v>
      </c>
      <c r="K4645">
        <v>0</v>
      </c>
      <c r="L4645" t="s">
        <v>14</v>
      </c>
      <c r="M4645" t="s">
        <v>15</v>
      </c>
    </row>
    <row r="4646" spans="1:13" x14ac:dyDescent="0.25">
      <c r="A4646">
        <v>2024</v>
      </c>
      <c r="B4646" t="str" cm="1">
        <f t="array" ref="B4646">_xlfn.IFS(C4646="SE","Senior", C4646 = "EX", "Excecutive",C4646 ="MI", "Middle", C4646 = "EN", "Entry")</f>
        <v>Senior</v>
      </c>
      <c r="C4646" t="s">
        <v>10</v>
      </c>
      <c r="D4646" t="str" cm="1">
        <f t="array" ref="D4646">_xlfn.IFS(E4646 = "FT","Full Time", E4646 = "PT", "Part Time", E4646 = "FL", "Freelance", E4646 = "CT", "Contract")</f>
        <v>Full Time</v>
      </c>
      <c r="E4646" t="s">
        <v>11</v>
      </c>
      <c r="F4646" t="s">
        <v>60</v>
      </c>
      <c r="G4646">
        <v>53000</v>
      </c>
      <c r="H4646" t="s">
        <v>36</v>
      </c>
      <c r="I4646">
        <v>66250</v>
      </c>
      <c r="J4646" t="s">
        <v>37</v>
      </c>
      <c r="K4646">
        <v>0</v>
      </c>
      <c r="L4646" t="s">
        <v>37</v>
      </c>
      <c r="M4646" t="s">
        <v>15</v>
      </c>
    </row>
    <row r="4647" spans="1:13" x14ac:dyDescent="0.25">
      <c r="A4647">
        <v>2024</v>
      </c>
      <c r="B4647" t="str" cm="1">
        <f t="array" ref="B4647">_xlfn.IFS(C4647="SE","Senior", C4647 = "EX", "Excecutive",C4647 ="MI", "Middle", C4647 = "EN", "Entry")</f>
        <v>Senior</v>
      </c>
      <c r="C4647" t="s">
        <v>10</v>
      </c>
      <c r="D4647" t="str" cm="1">
        <f t="array" ref="D4647">_xlfn.IFS(E4647 = "FT","Full Time", E4647 = "PT", "Part Time", E4647 = "FL", "Freelance", E4647 = "CT", "Contract")</f>
        <v>Full Time</v>
      </c>
      <c r="E4647" t="s">
        <v>11</v>
      </c>
      <c r="F4647" t="s">
        <v>60</v>
      </c>
      <c r="G4647">
        <v>45600</v>
      </c>
      <c r="H4647" t="s">
        <v>36</v>
      </c>
      <c r="I4647">
        <v>57000</v>
      </c>
      <c r="J4647" t="s">
        <v>37</v>
      </c>
      <c r="K4647">
        <v>0</v>
      </c>
      <c r="L4647" t="s">
        <v>37</v>
      </c>
      <c r="M4647" t="s">
        <v>15</v>
      </c>
    </row>
    <row r="4648" spans="1:13" x14ac:dyDescent="0.25">
      <c r="A4648">
        <v>2024</v>
      </c>
      <c r="B4648" t="str" cm="1">
        <f t="array" ref="B4648">_xlfn.IFS(C4648="SE","Senior", C4648 = "EX", "Excecutive",C4648 ="MI", "Middle", C4648 = "EN", "Entry")</f>
        <v>Middle</v>
      </c>
      <c r="C4648" t="s">
        <v>18</v>
      </c>
      <c r="D4648" t="str" cm="1">
        <f t="array" ref="D4648">_xlfn.IFS(E4648 = "FT","Full Time", E4648 = "PT", "Part Time", E4648 = "FL", "Freelance", E4648 = "CT", "Contract")</f>
        <v>Full Time</v>
      </c>
      <c r="E4648" t="s">
        <v>11</v>
      </c>
      <c r="F4648" t="s">
        <v>24</v>
      </c>
      <c r="G4648">
        <v>188500</v>
      </c>
      <c r="H4648" t="s">
        <v>13</v>
      </c>
      <c r="I4648">
        <v>188500</v>
      </c>
      <c r="J4648" t="s">
        <v>14</v>
      </c>
      <c r="K4648">
        <v>0</v>
      </c>
      <c r="L4648" t="s">
        <v>14</v>
      </c>
      <c r="M4648" t="s">
        <v>15</v>
      </c>
    </row>
    <row r="4649" spans="1:13" x14ac:dyDescent="0.25">
      <c r="A4649">
        <v>2024</v>
      </c>
      <c r="B4649" t="str" cm="1">
        <f t="array" ref="B4649">_xlfn.IFS(C4649="SE","Senior", C4649 = "EX", "Excecutive",C4649 ="MI", "Middle", C4649 = "EN", "Entry")</f>
        <v>Middle</v>
      </c>
      <c r="C4649" t="s">
        <v>18</v>
      </c>
      <c r="D4649" t="str" cm="1">
        <f t="array" ref="D4649">_xlfn.IFS(E4649 = "FT","Full Time", E4649 = "PT", "Part Time", E4649 = "FL", "Freelance", E4649 = "CT", "Contract")</f>
        <v>Full Time</v>
      </c>
      <c r="E4649" t="s">
        <v>11</v>
      </c>
      <c r="F4649" t="s">
        <v>24</v>
      </c>
      <c r="G4649">
        <v>165100</v>
      </c>
      <c r="H4649" t="s">
        <v>13</v>
      </c>
      <c r="I4649">
        <v>165100</v>
      </c>
      <c r="J4649" t="s">
        <v>14</v>
      </c>
      <c r="K4649">
        <v>0</v>
      </c>
      <c r="L4649" t="s">
        <v>14</v>
      </c>
      <c r="M4649" t="s">
        <v>15</v>
      </c>
    </row>
    <row r="4650" spans="1:13" x14ac:dyDescent="0.25">
      <c r="A4650">
        <v>2024</v>
      </c>
      <c r="B4650" t="str" cm="1">
        <f t="array" ref="B4650">_xlfn.IFS(C4650="SE","Senior", C4650 = "EX", "Excecutive",C4650 ="MI", "Middle", C4650 = "EN", "Entry")</f>
        <v>Middle</v>
      </c>
      <c r="C4650" t="s">
        <v>18</v>
      </c>
      <c r="D4650" t="str" cm="1">
        <f t="array" ref="D4650">_xlfn.IFS(E4650 = "FT","Full Time", E4650 = "PT", "Part Time", E4650 = "FL", "Freelance", E4650 = "CT", "Contract")</f>
        <v>Full Time</v>
      </c>
      <c r="E4650" t="s">
        <v>11</v>
      </c>
      <c r="F4650" t="s">
        <v>12</v>
      </c>
      <c r="G4650">
        <v>166000</v>
      </c>
      <c r="H4650" t="s">
        <v>13</v>
      </c>
      <c r="I4650">
        <v>166000</v>
      </c>
      <c r="J4650" t="s">
        <v>14</v>
      </c>
      <c r="K4650">
        <v>0</v>
      </c>
      <c r="L4650" t="s">
        <v>14</v>
      </c>
      <c r="M4650" t="s">
        <v>15</v>
      </c>
    </row>
    <row r="4651" spans="1:13" x14ac:dyDescent="0.25">
      <c r="A4651">
        <v>2024</v>
      </c>
      <c r="B4651" t="str" cm="1">
        <f t="array" ref="B4651">_xlfn.IFS(C4651="SE","Senior", C4651 = "EX", "Excecutive",C4651 ="MI", "Middle", C4651 = "EN", "Entry")</f>
        <v>Middle</v>
      </c>
      <c r="C4651" t="s">
        <v>18</v>
      </c>
      <c r="D4651" t="str" cm="1">
        <f t="array" ref="D4651">_xlfn.IFS(E4651 = "FT","Full Time", E4651 = "PT", "Part Time", E4651 = "FL", "Freelance", E4651 = "CT", "Contract")</f>
        <v>Full Time</v>
      </c>
      <c r="E4651" t="s">
        <v>11</v>
      </c>
      <c r="F4651" t="s">
        <v>12</v>
      </c>
      <c r="G4651">
        <v>73100</v>
      </c>
      <c r="H4651" t="s">
        <v>13</v>
      </c>
      <c r="I4651">
        <v>73100</v>
      </c>
      <c r="J4651" t="s">
        <v>14</v>
      </c>
      <c r="K4651">
        <v>0</v>
      </c>
      <c r="L4651" t="s">
        <v>14</v>
      </c>
      <c r="M4651" t="s">
        <v>15</v>
      </c>
    </row>
    <row r="4652" spans="1:13" x14ac:dyDescent="0.25">
      <c r="A4652">
        <v>2024</v>
      </c>
      <c r="B4652" t="str" cm="1">
        <f t="array" ref="B4652">_xlfn.IFS(C4652="SE","Senior", C4652 = "EX", "Excecutive",C4652 ="MI", "Middle", C4652 = "EN", "Entry")</f>
        <v>Senior</v>
      </c>
      <c r="C4652" t="s">
        <v>10</v>
      </c>
      <c r="D4652" t="str" cm="1">
        <f t="array" ref="D4652">_xlfn.IFS(E4652 = "FT","Full Time", E4652 = "PT", "Part Time", E4652 = "FL", "Freelance", E4652 = "CT", "Contract")</f>
        <v>Full Time</v>
      </c>
      <c r="E4652" t="s">
        <v>11</v>
      </c>
      <c r="F4652" t="s">
        <v>17</v>
      </c>
      <c r="G4652">
        <v>414000</v>
      </c>
      <c r="H4652" t="s">
        <v>13</v>
      </c>
      <c r="I4652">
        <v>414000</v>
      </c>
      <c r="J4652" t="s">
        <v>14</v>
      </c>
      <c r="K4652">
        <v>0</v>
      </c>
      <c r="L4652" t="s">
        <v>14</v>
      </c>
      <c r="M4652" t="s">
        <v>15</v>
      </c>
    </row>
    <row r="4653" spans="1:13" x14ac:dyDescent="0.25">
      <c r="A4653">
        <v>2024</v>
      </c>
      <c r="B4653" t="str" cm="1">
        <f t="array" ref="B4653">_xlfn.IFS(C4653="SE","Senior", C4653 = "EX", "Excecutive",C4653 ="MI", "Middle", C4653 = "EN", "Entry")</f>
        <v>Senior</v>
      </c>
      <c r="C4653" t="s">
        <v>10</v>
      </c>
      <c r="D4653" t="str" cm="1">
        <f t="array" ref="D4653">_xlfn.IFS(E4653 = "FT","Full Time", E4653 = "PT", "Part Time", E4653 = "FL", "Freelance", E4653 = "CT", "Contract")</f>
        <v>Full Time</v>
      </c>
      <c r="E4653" t="s">
        <v>11</v>
      </c>
      <c r="F4653" t="s">
        <v>17</v>
      </c>
      <c r="G4653">
        <v>216000</v>
      </c>
      <c r="H4653" t="s">
        <v>13</v>
      </c>
      <c r="I4653">
        <v>216000</v>
      </c>
      <c r="J4653" t="s">
        <v>14</v>
      </c>
      <c r="K4653">
        <v>0</v>
      </c>
      <c r="L4653" t="s">
        <v>14</v>
      </c>
      <c r="M4653" t="s">
        <v>15</v>
      </c>
    </row>
    <row r="4654" spans="1:13" x14ac:dyDescent="0.25">
      <c r="A4654">
        <v>2024</v>
      </c>
      <c r="B4654" t="str" cm="1">
        <f t="array" ref="B4654">_xlfn.IFS(C4654="SE","Senior", C4654 = "EX", "Excecutive",C4654 ="MI", "Middle", C4654 = "EN", "Entry")</f>
        <v>Middle</v>
      </c>
      <c r="C4654" t="s">
        <v>18</v>
      </c>
      <c r="D4654" t="str" cm="1">
        <f t="array" ref="D4654">_xlfn.IFS(E4654 = "FT","Full Time", E4654 = "PT", "Part Time", E4654 = "FL", "Freelance", E4654 = "CT", "Contract")</f>
        <v>Full Time</v>
      </c>
      <c r="E4654" t="s">
        <v>11</v>
      </c>
      <c r="F4654" t="s">
        <v>30</v>
      </c>
      <c r="G4654">
        <v>96200</v>
      </c>
      <c r="H4654" t="s">
        <v>13</v>
      </c>
      <c r="I4654">
        <v>96200</v>
      </c>
      <c r="J4654" t="s">
        <v>14</v>
      </c>
      <c r="K4654">
        <v>100</v>
      </c>
      <c r="L4654" t="s">
        <v>14</v>
      </c>
      <c r="M4654" t="s">
        <v>15</v>
      </c>
    </row>
    <row r="4655" spans="1:13" x14ac:dyDescent="0.25">
      <c r="A4655">
        <v>2024</v>
      </c>
      <c r="B4655" t="str" cm="1">
        <f t="array" ref="B4655">_xlfn.IFS(C4655="SE","Senior", C4655 = "EX", "Excecutive",C4655 ="MI", "Middle", C4655 = "EN", "Entry")</f>
        <v>Middle</v>
      </c>
      <c r="C4655" t="s">
        <v>18</v>
      </c>
      <c r="D4655" t="str" cm="1">
        <f t="array" ref="D4655">_xlfn.IFS(E4655 = "FT","Full Time", E4655 = "PT", "Part Time", E4655 = "FL", "Freelance", E4655 = "CT", "Contract")</f>
        <v>Full Time</v>
      </c>
      <c r="E4655" t="s">
        <v>11</v>
      </c>
      <c r="F4655" t="s">
        <v>30</v>
      </c>
      <c r="G4655">
        <v>69800</v>
      </c>
      <c r="H4655" t="s">
        <v>13</v>
      </c>
      <c r="I4655">
        <v>69800</v>
      </c>
      <c r="J4655" t="s">
        <v>14</v>
      </c>
      <c r="K4655">
        <v>100</v>
      </c>
      <c r="L4655" t="s">
        <v>14</v>
      </c>
      <c r="M4655" t="s">
        <v>15</v>
      </c>
    </row>
    <row r="4656" spans="1:13" x14ac:dyDescent="0.25">
      <c r="A4656">
        <v>2024</v>
      </c>
      <c r="B4656" t="str" cm="1">
        <f t="array" ref="B4656">_xlfn.IFS(C4656="SE","Senior", C4656 = "EX", "Excecutive",C4656 ="MI", "Middle", C4656 = "EN", "Entry")</f>
        <v>Middle</v>
      </c>
      <c r="C4656" t="s">
        <v>18</v>
      </c>
      <c r="D4656" t="str" cm="1">
        <f t="array" ref="D4656">_xlfn.IFS(E4656 = "FT","Full Time", E4656 = "PT", "Part Time", E4656 = "FL", "Freelance", E4656 = "CT", "Contract")</f>
        <v>Full Time</v>
      </c>
      <c r="E4656" t="s">
        <v>11</v>
      </c>
      <c r="F4656" t="s">
        <v>24</v>
      </c>
      <c r="G4656">
        <v>179000</v>
      </c>
      <c r="H4656" t="s">
        <v>13</v>
      </c>
      <c r="I4656">
        <v>179000</v>
      </c>
      <c r="J4656" t="s">
        <v>37</v>
      </c>
      <c r="K4656">
        <v>0</v>
      </c>
      <c r="L4656" t="s">
        <v>37</v>
      </c>
      <c r="M4656" t="s">
        <v>15</v>
      </c>
    </row>
    <row r="4657" spans="1:13" x14ac:dyDescent="0.25">
      <c r="A4657">
        <v>2024</v>
      </c>
      <c r="B4657" t="str" cm="1">
        <f t="array" ref="B4657">_xlfn.IFS(C4657="SE","Senior", C4657 = "EX", "Excecutive",C4657 ="MI", "Middle", C4657 = "EN", "Entry")</f>
        <v>Middle</v>
      </c>
      <c r="C4657" t="s">
        <v>18</v>
      </c>
      <c r="D4657" t="str" cm="1">
        <f t="array" ref="D4657">_xlfn.IFS(E4657 = "FT","Full Time", E4657 = "PT", "Part Time", E4657 = "FL", "Freelance", E4657 = "CT", "Contract")</f>
        <v>Full Time</v>
      </c>
      <c r="E4657" t="s">
        <v>11</v>
      </c>
      <c r="F4657" t="s">
        <v>24</v>
      </c>
      <c r="G4657">
        <v>112000</v>
      </c>
      <c r="H4657" t="s">
        <v>13</v>
      </c>
      <c r="I4657">
        <v>112000</v>
      </c>
      <c r="J4657" t="s">
        <v>37</v>
      </c>
      <c r="K4657">
        <v>0</v>
      </c>
      <c r="L4657" t="s">
        <v>37</v>
      </c>
      <c r="M4657" t="s">
        <v>15</v>
      </c>
    </row>
    <row r="4658" spans="1:13" x14ac:dyDescent="0.25">
      <c r="A4658">
        <v>2024</v>
      </c>
      <c r="B4658" t="str" cm="1">
        <f t="array" ref="B4658">_xlfn.IFS(C4658="SE","Senior", C4658 = "EX", "Excecutive",C4658 ="MI", "Middle", C4658 = "EN", "Entry")</f>
        <v>Entry</v>
      </c>
      <c r="C4658" t="s">
        <v>20</v>
      </c>
      <c r="D4658" t="str" cm="1">
        <f t="array" ref="D4658">_xlfn.IFS(E4658 = "FT","Full Time", E4658 = "PT", "Part Time", E4658 = "FL", "Freelance", E4658 = "CT", "Contract")</f>
        <v>Full Time</v>
      </c>
      <c r="E4658" t="s">
        <v>11</v>
      </c>
      <c r="F4658" t="s">
        <v>21</v>
      </c>
      <c r="G4658">
        <v>118750</v>
      </c>
      <c r="H4658" t="s">
        <v>13</v>
      </c>
      <c r="I4658">
        <v>118750</v>
      </c>
      <c r="J4658" t="s">
        <v>14</v>
      </c>
      <c r="K4658">
        <v>0</v>
      </c>
      <c r="L4658" t="s">
        <v>14</v>
      </c>
      <c r="M4658" t="s">
        <v>15</v>
      </c>
    </row>
    <row r="4659" spans="1:13" x14ac:dyDescent="0.25">
      <c r="A4659">
        <v>2024</v>
      </c>
      <c r="B4659" t="str" cm="1">
        <f t="array" ref="B4659">_xlfn.IFS(C4659="SE","Senior", C4659 = "EX", "Excecutive",C4659 ="MI", "Middle", C4659 = "EN", "Entry")</f>
        <v>Entry</v>
      </c>
      <c r="C4659" t="s">
        <v>20</v>
      </c>
      <c r="D4659" t="str" cm="1">
        <f t="array" ref="D4659">_xlfn.IFS(E4659 = "FT","Full Time", E4659 = "PT", "Part Time", E4659 = "FL", "Freelance", E4659 = "CT", "Contract")</f>
        <v>Full Time</v>
      </c>
      <c r="E4659" t="s">
        <v>11</v>
      </c>
      <c r="F4659" t="s">
        <v>21</v>
      </c>
      <c r="G4659">
        <v>106875</v>
      </c>
      <c r="H4659" t="s">
        <v>13</v>
      </c>
      <c r="I4659">
        <v>106875</v>
      </c>
      <c r="J4659" t="s">
        <v>14</v>
      </c>
      <c r="K4659">
        <v>0</v>
      </c>
      <c r="L4659" t="s">
        <v>14</v>
      </c>
      <c r="M4659" t="s">
        <v>15</v>
      </c>
    </row>
    <row r="4660" spans="1:13" x14ac:dyDescent="0.25">
      <c r="A4660">
        <v>2024</v>
      </c>
      <c r="B4660" t="str" cm="1">
        <f t="array" ref="B4660">_xlfn.IFS(C4660="SE","Senior", C4660 = "EX", "Excecutive",C4660 ="MI", "Middle", C4660 = "EN", "Entry")</f>
        <v>Middle</v>
      </c>
      <c r="C4660" t="s">
        <v>18</v>
      </c>
      <c r="D4660" t="str" cm="1">
        <f t="array" ref="D4660">_xlfn.IFS(E4660 = "FT","Full Time", E4660 = "PT", "Part Time", E4660 = "FL", "Freelance", E4660 = "CT", "Contract")</f>
        <v>Full Time</v>
      </c>
      <c r="E4660" t="s">
        <v>11</v>
      </c>
      <c r="F4660" t="s">
        <v>24</v>
      </c>
      <c r="G4660">
        <v>212800</v>
      </c>
      <c r="H4660" t="s">
        <v>13</v>
      </c>
      <c r="I4660">
        <v>212800</v>
      </c>
      <c r="J4660" t="s">
        <v>14</v>
      </c>
      <c r="K4660">
        <v>0</v>
      </c>
      <c r="L4660" t="s">
        <v>14</v>
      </c>
      <c r="M4660" t="s">
        <v>26</v>
      </c>
    </row>
    <row r="4661" spans="1:13" x14ac:dyDescent="0.25">
      <c r="A4661">
        <v>2024</v>
      </c>
      <c r="B4661" t="str" cm="1">
        <f t="array" ref="B4661">_xlfn.IFS(C4661="SE","Senior", C4661 = "EX", "Excecutive",C4661 ="MI", "Middle", C4661 = "EN", "Entry")</f>
        <v>Middle</v>
      </c>
      <c r="C4661" t="s">
        <v>18</v>
      </c>
      <c r="D4661" t="str" cm="1">
        <f t="array" ref="D4661">_xlfn.IFS(E4661 = "FT","Full Time", E4661 = "PT", "Part Time", E4661 = "FL", "Freelance", E4661 = "CT", "Contract")</f>
        <v>Full Time</v>
      </c>
      <c r="E4661" t="s">
        <v>11</v>
      </c>
      <c r="F4661" t="s">
        <v>24</v>
      </c>
      <c r="G4661">
        <v>111600</v>
      </c>
      <c r="H4661" t="s">
        <v>13</v>
      </c>
      <c r="I4661">
        <v>111600</v>
      </c>
      <c r="J4661" t="s">
        <v>14</v>
      </c>
      <c r="K4661">
        <v>0</v>
      </c>
      <c r="L4661" t="s">
        <v>14</v>
      </c>
      <c r="M4661" t="s">
        <v>26</v>
      </c>
    </row>
    <row r="4662" spans="1:13" x14ac:dyDescent="0.25">
      <c r="A4662">
        <v>2024</v>
      </c>
      <c r="B4662" t="str" cm="1">
        <f t="array" ref="B4662">_xlfn.IFS(C4662="SE","Senior", C4662 = "EX", "Excecutive",C4662 ="MI", "Middle", C4662 = "EN", "Entry")</f>
        <v>Middle</v>
      </c>
      <c r="C4662" t="s">
        <v>18</v>
      </c>
      <c r="D4662" t="str" cm="1">
        <f t="array" ref="D4662">_xlfn.IFS(E4662 = "FT","Full Time", E4662 = "PT", "Part Time", E4662 = "FL", "Freelance", E4662 = "CT", "Contract")</f>
        <v>Full Time</v>
      </c>
      <c r="E4662" t="s">
        <v>11</v>
      </c>
      <c r="F4662" t="s">
        <v>16</v>
      </c>
      <c r="G4662">
        <v>83024</v>
      </c>
      <c r="H4662" t="s">
        <v>43</v>
      </c>
      <c r="I4662">
        <v>92248</v>
      </c>
      <c r="J4662" t="s">
        <v>44</v>
      </c>
      <c r="K4662">
        <v>0</v>
      </c>
      <c r="L4662" t="s">
        <v>44</v>
      </c>
      <c r="M4662" t="s">
        <v>15</v>
      </c>
    </row>
    <row r="4663" spans="1:13" x14ac:dyDescent="0.25">
      <c r="A4663">
        <v>2024</v>
      </c>
      <c r="B4663" t="str" cm="1">
        <f t="array" ref="B4663">_xlfn.IFS(C4663="SE","Senior", C4663 = "EX", "Excecutive",C4663 ="MI", "Middle", C4663 = "EN", "Entry")</f>
        <v>Middle</v>
      </c>
      <c r="C4663" t="s">
        <v>18</v>
      </c>
      <c r="D4663" t="str" cm="1">
        <f t="array" ref="D4663">_xlfn.IFS(E4663 = "FT","Full Time", E4663 = "PT", "Part Time", E4663 = "FL", "Freelance", E4663 = "CT", "Contract")</f>
        <v>Full Time</v>
      </c>
      <c r="E4663" t="s">
        <v>11</v>
      </c>
      <c r="F4663" t="s">
        <v>16</v>
      </c>
      <c r="G4663">
        <v>58117</v>
      </c>
      <c r="H4663" t="s">
        <v>43</v>
      </c>
      <c r="I4663">
        <v>64574</v>
      </c>
      <c r="J4663" t="s">
        <v>44</v>
      </c>
      <c r="K4663">
        <v>0</v>
      </c>
      <c r="L4663" t="s">
        <v>44</v>
      </c>
      <c r="M4663" t="s">
        <v>15</v>
      </c>
    </row>
    <row r="4664" spans="1:13" x14ac:dyDescent="0.25">
      <c r="A4664">
        <v>2024</v>
      </c>
      <c r="B4664" t="str" cm="1">
        <f t="array" ref="B4664">_xlfn.IFS(C4664="SE","Senior", C4664 = "EX", "Excecutive",C4664 ="MI", "Middle", C4664 = "EN", "Entry")</f>
        <v>Senior</v>
      </c>
      <c r="C4664" t="s">
        <v>10</v>
      </c>
      <c r="D4664" t="str" cm="1">
        <f t="array" ref="D4664">_xlfn.IFS(E4664 = "FT","Full Time", E4664 = "PT", "Part Time", E4664 = "FL", "Freelance", E4664 = "CT", "Contract")</f>
        <v>Full Time</v>
      </c>
      <c r="E4664" t="s">
        <v>11</v>
      </c>
      <c r="F4664" t="s">
        <v>19</v>
      </c>
      <c r="G4664">
        <v>212000</v>
      </c>
      <c r="H4664" t="s">
        <v>13</v>
      </c>
      <c r="I4664">
        <v>212000</v>
      </c>
      <c r="J4664" t="s">
        <v>14</v>
      </c>
      <c r="K4664">
        <v>0</v>
      </c>
      <c r="L4664" t="s">
        <v>14</v>
      </c>
      <c r="M4664" t="s">
        <v>15</v>
      </c>
    </row>
    <row r="4665" spans="1:13" x14ac:dyDescent="0.25">
      <c r="A4665">
        <v>2024</v>
      </c>
      <c r="B4665" t="str" cm="1">
        <f t="array" ref="B4665">_xlfn.IFS(C4665="SE","Senior", C4665 = "EX", "Excecutive",C4665 ="MI", "Middle", C4665 = "EN", "Entry")</f>
        <v>Senior</v>
      </c>
      <c r="C4665" t="s">
        <v>10</v>
      </c>
      <c r="D4665" t="str" cm="1">
        <f t="array" ref="D4665">_xlfn.IFS(E4665 = "FT","Full Time", E4665 = "PT", "Part Time", E4665 = "FL", "Freelance", E4665 = "CT", "Contract")</f>
        <v>Full Time</v>
      </c>
      <c r="E4665" t="s">
        <v>11</v>
      </c>
      <c r="F4665" t="s">
        <v>19</v>
      </c>
      <c r="G4665">
        <v>93300</v>
      </c>
      <c r="H4665" t="s">
        <v>13</v>
      </c>
      <c r="I4665">
        <v>93300</v>
      </c>
      <c r="J4665" t="s">
        <v>14</v>
      </c>
      <c r="K4665">
        <v>0</v>
      </c>
      <c r="L4665" t="s">
        <v>14</v>
      </c>
      <c r="M4665" t="s">
        <v>15</v>
      </c>
    </row>
    <row r="4666" spans="1:13" x14ac:dyDescent="0.25">
      <c r="A4666">
        <v>2024</v>
      </c>
      <c r="B4666" t="str" cm="1">
        <f t="array" ref="B4666">_xlfn.IFS(C4666="SE","Senior", C4666 = "EX", "Excecutive",C4666 ="MI", "Middle", C4666 = "EN", "Entry")</f>
        <v>Entry</v>
      </c>
      <c r="C4666" t="s">
        <v>20</v>
      </c>
      <c r="D4666" t="str" cm="1">
        <f t="array" ref="D4666">_xlfn.IFS(E4666 = "FT","Full Time", E4666 = "PT", "Part Time", E4666 = "FL", "Freelance", E4666 = "CT", "Contract")</f>
        <v>Full Time</v>
      </c>
      <c r="E4666" t="s">
        <v>11</v>
      </c>
      <c r="F4666" t="s">
        <v>17</v>
      </c>
      <c r="G4666">
        <v>162240</v>
      </c>
      <c r="H4666" t="s">
        <v>13</v>
      </c>
      <c r="I4666">
        <v>162240</v>
      </c>
      <c r="J4666" t="s">
        <v>14</v>
      </c>
      <c r="K4666">
        <v>0</v>
      </c>
      <c r="L4666" t="s">
        <v>14</v>
      </c>
      <c r="M4666" t="s">
        <v>15</v>
      </c>
    </row>
    <row r="4667" spans="1:13" x14ac:dyDescent="0.25">
      <c r="A4667">
        <v>2024</v>
      </c>
      <c r="B4667" t="str" cm="1">
        <f t="array" ref="B4667">_xlfn.IFS(C4667="SE","Senior", C4667 = "EX", "Excecutive",C4667 ="MI", "Middle", C4667 = "EN", "Entry")</f>
        <v>Entry</v>
      </c>
      <c r="C4667" t="s">
        <v>20</v>
      </c>
      <c r="D4667" t="str" cm="1">
        <f t="array" ref="D4667">_xlfn.IFS(E4667 = "FT","Full Time", E4667 = "PT", "Part Time", E4667 = "FL", "Freelance", E4667 = "CT", "Contract")</f>
        <v>Full Time</v>
      </c>
      <c r="E4667" t="s">
        <v>11</v>
      </c>
      <c r="F4667" t="s">
        <v>17</v>
      </c>
      <c r="G4667">
        <v>47840</v>
      </c>
      <c r="H4667" t="s">
        <v>13</v>
      </c>
      <c r="I4667">
        <v>47840</v>
      </c>
      <c r="J4667" t="s">
        <v>14</v>
      </c>
      <c r="K4667">
        <v>0</v>
      </c>
      <c r="L4667" t="s">
        <v>14</v>
      </c>
      <c r="M4667" t="s">
        <v>15</v>
      </c>
    </row>
    <row r="4668" spans="1:13" x14ac:dyDescent="0.25">
      <c r="A4668">
        <v>2024</v>
      </c>
      <c r="B4668" t="str" cm="1">
        <f t="array" ref="B4668">_xlfn.IFS(C4668="SE","Senior", C4668 = "EX", "Excecutive",C4668 ="MI", "Middle", C4668 = "EN", "Entry")</f>
        <v>Middle</v>
      </c>
      <c r="C4668" t="s">
        <v>18</v>
      </c>
      <c r="D4668" t="str" cm="1">
        <f t="array" ref="D4668">_xlfn.IFS(E4668 = "FT","Full Time", E4668 = "PT", "Part Time", E4668 = "FL", "Freelance", E4668 = "CT", "Contract")</f>
        <v>Full Time</v>
      </c>
      <c r="E4668" t="s">
        <v>11</v>
      </c>
      <c r="F4668" t="s">
        <v>25</v>
      </c>
      <c r="G4668">
        <v>222200</v>
      </c>
      <c r="H4668" t="s">
        <v>13</v>
      </c>
      <c r="I4668">
        <v>222200</v>
      </c>
      <c r="J4668" t="s">
        <v>14</v>
      </c>
      <c r="K4668">
        <v>0</v>
      </c>
      <c r="L4668" t="s">
        <v>14</v>
      </c>
      <c r="M4668" t="s">
        <v>26</v>
      </c>
    </row>
    <row r="4669" spans="1:13" x14ac:dyDescent="0.25">
      <c r="A4669">
        <v>2024</v>
      </c>
      <c r="B4669" t="str" cm="1">
        <f t="array" ref="B4669">_xlfn.IFS(C4669="SE","Senior", C4669 = "EX", "Excecutive",C4669 ="MI", "Middle", C4669 = "EN", "Entry")</f>
        <v>Middle</v>
      </c>
      <c r="C4669" t="s">
        <v>18</v>
      </c>
      <c r="D4669" t="str" cm="1">
        <f t="array" ref="D4669">_xlfn.IFS(E4669 = "FT","Full Time", E4669 = "PT", "Part Time", E4669 = "FL", "Freelance", E4669 = "CT", "Contract")</f>
        <v>Full Time</v>
      </c>
      <c r="E4669" t="s">
        <v>11</v>
      </c>
      <c r="F4669" t="s">
        <v>25</v>
      </c>
      <c r="G4669">
        <v>136000</v>
      </c>
      <c r="H4669" t="s">
        <v>13</v>
      </c>
      <c r="I4669">
        <v>136000</v>
      </c>
      <c r="J4669" t="s">
        <v>14</v>
      </c>
      <c r="K4669">
        <v>0</v>
      </c>
      <c r="L4669" t="s">
        <v>14</v>
      </c>
      <c r="M4669" t="s">
        <v>26</v>
      </c>
    </row>
    <row r="4670" spans="1:13" x14ac:dyDescent="0.25">
      <c r="A4670">
        <v>2024</v>
      </c>
      <c r="B4670" t="str" cm="1">
        <f t="array" ref="B4670">_xlfn.IFS(C4670="SE","Senior", C4670 = "EX", "Excecutive",C4670 ="MI", "Middle", C4670 = "EN", "Entry")</f>
        <v>Senior</v>
      </c>
      <c r="C4670" t="s">
        <v>10</v>
      </c>
      <c r="D4670" t="str" cm="1">
        <f t="array" ref="D4670">_xlfn.IFS(E4670 = "FT","Full Time", E4670 = "PT", "Part Time", E4670 = "FL", "Freelance", E4670 = "CT", "Contract")</f>
        <v>Full Time</v>
      </c>
      <c r="E4670" t="s">
        <v>11</v>
      </c>
      <c r="F4670" t="s">
        <v>45</v>
      </c>
      <c r="G4670">
        <v>170000</v>
      </c>
      <c r="H4670" t="s">
        <v>13</v>
      </c>
      <c r="I4670">
        <v>170000</v>
      </c>
      <c r="J4670" t="s">
        <v>14</v>
      </c>
      <c r="K4670">
        <v>100</v>
      </c>
      <c r="L4670" t="s">
        <v>14</v>
      </c>
      <c r="M4670" t="s">
        <v>15</v>
      </c>
    </row>
    <row r="4671" spans="1:13" x14ac:dyDescent="0.25">
      <c r="A4671">
        <v>2024</v>
      </c>
      <c r="B4671" t="str" cm="1">
        <f t="array" ref="B4671">_xlfn.IFS(C4671="SE","Senior", C4671 = "EX", "Excecutive",C4671 ="MI", "Middle", C4671 = "EN", "Entry")</f>
        <v>Senior</v>
      </c>
      <c r="C4671" t="s">
        <v>10</v>
      </c>
      <c r="D4671" t="str" cm="1">
        <f t="array" ref="D4671">_xlfn.IFS(E4671 = "FT","Full Time", E4671 = "PT", "Part Time", E4671 = "FL", "Freelance", E4671 = "CT", "Contract")</f>
        <v>Full Time</v>
      </c>
      <c r="E4671" t="s">
        <v>11</v>
      </c>
      <c r="F4671" t="s">
        <v>45</v>
      </c>
      <c r="G4671">
        <v>145000</v>
      </c>
      <c r="H4671" t="s">
        <v>13</v>
      </c>
      <c r="I4671">
        <v>145000</v>
      </c>
      <c r="J4671" t="s">
        <v>14</v>
      </c>
      <c r="K4671">
        <v>100</v>
      </c>
      <c r="L4671" t="s">
        <v>14</v>
      </c>
      <c r="M4671" t="s">
        <v>15</v>
      </c>
    </row>
    <row r="4672" spans="1:13" x14ac:dyDescent="0.25">
      <c r="A4672">
        <v>2024</v>
      </c>
      <c r="B4672" t="str" cm="1">
        <f t="array" ref="B4672">_xlfn.IFS(C4672="SE","Senior", C4672 = "EX", "Excecutive",C4672 ="MI", "Middle", C4672 = "EN", "Entry")</f>
        <v>Senior</v>
      </c>
      <c r="C4672" t="s">
        <v>10</v>
      </c>
      <c r="D4672" t="str" cm="1">
        <f t="array" ref="D4672">_xlfn.IFS(E4672 = "FT","Full Time", E4672 = "PT", "Part Time", E4672 = "FL", "Freelance", E4672 = "CT", "Contract")</f>
        <v>Full Time</v>
      </c>
      <c r="E4672" t="s">
        <v>11</v>
      </c>
      <c r="F4672" t="s">
        <v>21</v>
      </c>
      <c r="G4672">
        <v>117000</v>
      </c>
      <c r="H4672" t="s">
        <v>13</v>
      </c>
      <c r="I4672">
        <v>117000</v>
      </c>
      <c r="J4672" t="s">
        <v>14</v>
      </c>
      <c r="K4672">
        <v>0</v>
      </c>
      <c r="L4672" t="s">
        <v>14</v>
      </c>
      <c r="M4672" t="s">
        <v>15</v>
      </c>
    </row>
    <row r="4673" spans="1:13" x14ac:dyDescent="0.25">
      <c r="A4673">
        <v>2024</v>
      </c>
      <c r="B4673" t="str" cm="1">
        <f t="array" ref="B4673">_xlfn.IFS(C4673="SE","Senior", C4673 = "EX", "Excecutive",C4673 ="MI", "Middle", C4673 = "EN", "Entry")</f>
        <v>Senior</v>
      </c>
      <c r="C4673" t="s">
        <v>10</v>
      </c>
      <c r="D4673" t="str" cm="1">
        <f t="array" ref="D4673">_xlfn.IFS(E4673 = "FT","Full Time", E4673 = "PT", "Part Time", E4673 = "FL", "Freelance", E4673 = "CT", "Contract")</f>
        <v>Full Time</v>
      </c>
      <c r="E4673" t="s">
        <v>11</v>
      </c>
      <c r="F4673" t="s">
        <v>21</v>
      </c>
      <c r="G4673">
        <v>93000</v>
      </c>
      <c r="H4673" t="s">
        <v>13</v>
      </c>
      <c r="I4673">
        <v>93000</v>
      </c>
      <c r="J4673" t="s">
        <v>14</v>
      </c>
      <c r="K4673">
        <v>0</v>
      </c>
      <c r="L4673" t="s">
        <v>14</v>
      </c>
      <c r="M4673" t="s">
        <v>15</v>
      </c>
    </row>
    <row r="4674" spans="1:13" x14ac:dyDescent="0.25">
      <c r="A4674">
        <v>2024</v>
      </c>
      <c r="B4674" t="str" cm="1">
        <f t="array" ref="B4674">_xlfn.IFS(C4674="SE","Senior", C4674 = "EX", "Excecutive",C4674 ="MI", "Middle", C4674 = "EN", "Entry")</f>
        <v>Middle</v>
      </c>
      <c r="C4674" t="s">
        <v>18</v>
      </c>
      <c r="D4674" t="str" cm="1">
        <f t="array" ref="D4674">_xlfn.IFS(E4674 = "FT","Full Time", E4674 = "PT", "Part Time", E4674 = "FL", "Freelance", E4674 = "CT", "Contract")</f>
        <v>Full Time</v>
      </c>
      <c r="E4674" t="s">
        <v>11</v>
      </c>
      <c r="F4674" t="s">
        <v>16</v>
      </c>
      <c r="G4674">
        <v>65000</v>
      </c>
      <c r="H4674" t="s">
        <v>36</v>
      </c>
      <c r="I4674">
        <v>81250</v>
      </c>
      <c r="J4674" t="s">
        <v>37</v>
      </c>
      <c r="K4674">
        <v>0</v>
      </c>
      <c r="L4674" t="s">
        <v>37</v>
      </c>
      <c r="M4674" t="s">
        <v>15</v>
      </c>
    </row>
    <row r="4675" spans="1:13" x14ac:dyDescent="0.25">
      <c r="A4675">
        <v>2024</v>
      </c>
      <c r="B4675" t="str" cm="1">
        <f t="array" ref="B4675">_xlfn.IFS(C4675="SE","Senior", C4675 = "EX", "Excecutive",C4675 ="MI", "Middle", C4675 = "EN", "Entry")</f>
        <v>Middle</v>
      </c>
      <c r="C4675" t="s">
        <v>18</v>
      </c>
      <c r="D4675" t="str" cm="1">
        <f t="array" ref="D4675">_xlfn.IFS(E4675 = "FT","Full Time", E4675 = "PT", "Part Time", E4675 = "FL", "Freelance", E4675 = "CT", "Contract")</f>
        <v>Full Time</v>
      </c>
      <c r="E4675" t="s">
        <v>11</v>
      </c>
      <c r="F4675" t="s">
        <v>16</v>
      </c>
      <c r="G4675">
        <v>55000</v>
      </c>
      <c r="H4675" t="s">
        <v>36</v>
      </c>
      <c r="I4675">
        <v>68750</v>
      </c>
      <c r="J4675" t="s">
        <v>37</v>
      </c>
      <c r="K4675">
        <v>0</v>
      </c>
      <c r="L4675" t="s">
        <v>37</v>
      </c>
      <c r="M4675" t="s">
        <v>15</v>
      </c>
    </row>
    <row r="4676" spans="1:13" x14ac:dyDescent="0.25">
      <c r="A4676">
        <v>2024</v>
      </c>
      <c r="B4676" t="str" cm="1">
        <f t="array" ref="B4676">_xlfn.IFS(C4676="SE","Senior", C4676 = "EX", "Excecutive",C4676 ="MI", "Middle", C4676 = "EN", "Entry")</f>
        <v>Senior</v>
      </c>
      <c r="C4676" t="s">
        <v>10</v>
      </c>
      <c r="D4676" t="str" cm="1">
        <f t="array" ref="D4676">_xlfn.IFS(E4676 = "FT","Full Time", E4676 = "PT", "Part Time", E4676 = "FL", "Freelance", E4676 = "CT", "Contract")</f>
        <v>Full Time</v>
      </c>
      <c r="E4676" t="s">
        <v>11</v>
      </c>
      <c r="F4676" t="s">
        <v>16</v>
      </c>
      <c r="G4676">
        <v>130000</v>
      </c>
      <c r="H4676" t="s">
        <v>13</v>
      </c>
      <c r="I4676">
        <v>130000</v>
      </c>
      <c r="J4676" t="s">
        <v>14</v>
      </c>
      <c r="K4676">
        <v>0</v>
      </c>
      <c r="L4676" t="s">
        <v>14</v>
      </c>
      <c r="M4676" t="s">
        <v>15</v>
      </c>
    </row>
    <row r="4677" spans="1:13" x14ac:dyDescent="0.25">
      <c r="A4677">
        <v>2024</v>
      </c>
      <c r="B4677" t="str" cm="1">
        <f t="array" ref="B4677">_xlfn.IFS(C4677="SE","Senior", C4677 = "EX", "Excecutive",C4677 ="MI", "Middle", C4677 = "EN", "Entry")</f>
        <v>Senior</v>
      </c>
      <c r="C4677" t="s">
        <v>10</v>
      </c>
      <c r="D4677" t="str" cm="1">
        <f t="array" ref="D4677">_xlfn.IFS(E4677 = "FT","Full Time", E4677 = "PT", "Part Time", E4677 = "FL", "Freelance", E4677 = "CT", "Contract")</f>
        <v>Full Time</v>
      </c>
      <c r="E4677" t="s">
        <v>11</v>
      </c>
      <c r="F4677" t="s">
        <v>16</v>
      </c>
      <c r="G4677">
        <v>110000</v>
      </c>
      <c r="H4677" t="s">
        <v>13</v>
      </c>
      <c r="I4677">
        <v>110000</v>
      </c>
      <c r="J4677" t="s">
        <v>14</v>
      </c>
      <c r="K4677">
        <v>0</v>
      </c>
      <c r="L4677" t="s">
        <v>14</v>
      </c>
      <c r="M4677" t="s">
        <v>15</v>
      </c>
    </row>
    <row r="4678" spans="1:13" x14ac:dyDescent="0.25">
      <c r="A4678">
        <v>2024</v>
      </c>
      <c r="B4678" t="str" cm="1">
        <f t="array" ref="B4678">_xlfn.IFS(C4678="SE","Senior", C4678 = "EX", "Excecutive",C4678 ="MI", "Middle", C4678 = "EN", "Entry")</f>
        <v>Senior</v>
      </c>
      <c r="C4678" t="s">
        <v>10</v>
      </c>
      <c r="D4678" t="str" cm="1">
        <f t="array" ref="D4678">_xlfn.IFS(E4678 = "FT","Full Time", E4678 = "PT", "Part Time", E4678 = "FL", "Freelance", E4678 = "CT", "Contract")</f>
        <v>Full Time</v>
      </c>
      <c r="E4678" t="s">
        <v>11</v>
      </c>
      <c r="F4678" t="s">
        <v>17</v>
      </c>
      <c r="G4678">
        <v>190400</v>
      </c>
      <c r="H4678" t="s">
        <v>13</v>
      </c>
      <c r="I4678">
        <v>190400</v>
      </c>
      <c r="J4678" t="s">
        <v>14</v>
      </c>
      <c r="K4678">
        <v>0</v>
      </c>
      <c r="L4678" t="s">
        <v>14</v>
      </c>
      <c r="M4678" t="s">
        <v>15</v>
      </c>
    </row>
    <row r="4679" spans="1:13" x14ac:dyDescent="0.25">
      <c r="A4679">
        <v>2024</v>
      </c>
      <c r="B4679" t="str" cm="1">
        <f t="array" ref="B4679">_xlfn.IFS(C4679="SE","Senior", C4679 = "EX", "Excecutive",C4679 ="MI", "Middle", C4679 = "EN", "Entry")</f>
        <v>Senior</v>
      </c>
      <c r="C4679" t="s">
        <v>10</v>
      </c>
      <c r="D4679" t="str" cm="1">
        <f t="array" ref="D4679">_xlfn.IFS(E4679 = "FT","Full Time", E4679 = "PT", "Part Time", E4679 = "FL", "Freelance", E4679 = "CT", "Contract")</f>
        <v>Full Time</v>
      </c>
      <c r="E4679" t="s">
        <v>11</v>
      </c>
      <c r="F4679" t="s">
        <v>17</v>
      </c>
      <c r="G4679">
        <v>122900</v>
      </c>
      <c r="H4679" t="s">
        <v>13</v>
      </c>
      <c r="I4679">
        <v>122900</v>
      </c>
      <c r="J4679" t="s">
        <v>14</v>
      </c>
      <c r="K4679">
        <v>0</v>
      </c>
      <c r="L4679" t="s">
        <v>14</v>
      </c>
      <c r="M4679" t="s">
        <v>15</v>
      </c>
    </row>
    <row r="4680" spans="1:13" x14ac:dyDescent="0.25">
      <c r="A4680">
        <v>2024</v>
      </c>
      <c r="B4680" t="str" cm="1">
        <f t="array" ref="B4680">_xlfn.IFS(C4680="SE","Senior", C4680 = "EX", "Excecutive",C4680 ="MI", "Middle", C4680 = "EN", "Entry")</f>
        <v>Senior</v>
      </c>
      <c r="C4680" t="s">
        <v>10</v>
      </c>
      <c r="D4680" t="str" cm="1">
        <f t="array" ref="D4680">_xlfn.IFS(E4680 = "FT","Full Time", E4680 = "PT", "Part Time", E4680 = "FL", "Freelance", E4680 = "CT", "Contract")</f>
        <v>Full Time</v>
      </c>
      <c r="E4680" t="s">
        <v>11</v>
      </c>
      <c r="F4680" t="s">
        <v>17</v>
      </c>
      <c r="G4680">
        <v>221000</v>
      </c>
      <c r="H4680" t="s">
        <v>13</v>
      </c>
      <c r="I4680">
        <v>221000</v>
      </c>
      <c r="J4680" t="s">
        <v>14</v>
      </c>
      <c r="K4680">
        <v>0</v>
      </c>
      <c r="L4680" t="s">
        <v>14</v>
      </c>
      <c r="M4680" t="s">
        <v>15</v>
      </c>
    </row>
    <row r="4681" spans="1:13" x14ac:dyDescent="0.25">
      <c r="A4681">
        <v>2024</v>
      </c>
      <c r="B4681" t="str" cm="1">
        <f t="array" ref="B4681">_xlfn.IFS(C4681="SE","Senior", C4681 = "EX", "Excecutive",C4681 ="MI", "Middle", C4681 = "EN", "Entry")</f>
        <v>Senior</v>
      </c>
      <c r="C4681" t="s">
        <v>10</v>
      </c>
      <c r="D4681" t="str" cm="1">
        <f t="array" ref="D4681">_xlfn.IFS(E4681 = "FT","Full Time", E4681 = "PT", "Part Time", E4681 = "FL", "Freelance", E4681 = "CT", "Contract")</f>
        <v>Full Time</v>
      </c>
      <c r="E4681" t="s">
        <v>11</v>
      </c>
      <c r="F4681" t="s">
        <v>17</v>
      </c>
      <c r="G4681">
        <v>185000</v>
      </c>
      <c r="H4681" t="s">
        <v>13</v>
      </c>
      <c r="I4681">
        <v>185000</v>
      </c>
      <c r="J4681" t="s">
        <v>14</v>
      </c>
      <c r="K4681">
        <v>0</v>
      </c>
      <c r="L4681" t="s">
        <v>14</v>
      </c>
      <c r="M4681" t="s">
        <v>15</v>
      </c>
    </row>
    <row r="4682" spans="1:13" x14ac:dyDescent="0.25">
      <c r="A4682">
        <v>2024</v>
      </c>
      <c r="B4682" t="str" cm="1">
        <f t="array" ref="B4682">_xlfn.IFS(C4682="SE","Senior", C4682 = "EX", "Excecutive",C4682 ="MI", "Middle", C4682 = "EN", "Entry")</f>
        <v>Senior</v>
      </c>
      <c r="C4682" t="s">
        <v>10</v>
      </c>
      <c r="D4682" t="str" cm="1">
        <f t="array" ref="D4682">_xlfn.IFS(E4682 = "FT","Full Time", E4682 = "PT", "Part Time", E4682 = "FL", "Freelance", E4682 = "CT", "Contract")</f>
        <v>Full Time</v>
      </c>
      <c r="E4682" t="s">
        <v>11</v>
      </c>
      <c r="F4682" t="s">
        <v>16</v>
      </c>
      <c r="G4682">
        <v>220000</v>
      </c>
      <c r="H4682" t="s">
        <v>13</v>
      </c>
      <c r="I4682">
        <v>220000</v>
      </c>
      <c r="J4682" t="s">
        <v>14</v>
      </c>
      <c r="K4682">
        <v>0</v>
      </c>
      <c r="L4682" t="s">
        <v>14</v>
      </c>
      <c r="M4682" t="s">
        <v>15</v>
      </c>
    </row>
    <row r="4683" spans="1:13" x14ac:dyDescent="0.25">
      <c r="A4683">
        <v>2024</v>
      </c>
      <c r="B4683" t="str" cm="1">
        <f t="array" ref="B4683">_xlfn.IFS(C4683="SE","Senior", C4683 = "EX", "Excecutive",C4683 ="MI", "Middle", C4683 = "EN", "Entry")</f>
        <v>Senior</v>
      </c>
      <c r="C4683" t="s">
        <v>10</v>
      </c>
      <c r="D4683" t="str" cm="1">
        <f t="array" ref="D4683">_xlfn.IFS(E4683 = "FT","Full Time", E4683 = "PT", "Part Time", E4683 = "FL", "Freelance", E4683 = "CT", "Contract")</f>
        <v>Full Time</v>
      </c>
      <c r="E4683" t="s">
        <v>11</v>
      </c>
      <c r="F4683" t="s">
        <v>16</v>
      </c>
      <c r="G4683">
        <v>170000</v>
      </c>
      <c r="H4683" t="s">
        <v>13</v>
      </c>
      <c r="I4683">
        <v>170000</v>
      </c>
      <c r="J4683" t="s">
        <v>14</v>
      </c>
      <c r="K4683">
        <v>0</v>
      </c>
      <c r="L4683" t="s">
        <v>14</v>
      </c>
      <c r="M4683" t="s">
        <v>15</v>
      </c>
    </row>
    <row r="4684" spans="1:13" x14ac:dyDescent="0.25">
      <c r="A4684">
        <v>2024</v>
      </c>
      <c r="B4684" t="str" cm="1">
        <f t="array" ref="B4684">_xlfn.IFS(C4684="SE","Senior", C4684 = "EX", "Excecutive",C4684 ="MI", "Middle", C4684 = "EN", "Entry")</f>
        <v>Middle</v>
      </c>
      <c r="C4684" t="s">
        <v>18</v>
      </c>
      <c r="D4684" t="str" cm="1">
        <f t="array" ref="D4684">_xlfn.IFS(E4684 = "FT","Full Time", E4684 = "PT", "Part Time", E4684 = "FL", "Freelance", E4684 = "CT", "Contract")</f>
        <v>Full Time</v>
      </c>
      <c r="E4684" t="s">
        <v>11</v>
      </c>
      <c r="F4684" t="s">
        <v>17</v>
      </c>
      <c r="G4684">
        <v>210100</v>
      </c>
      <c r="H4684" t="s">
        <v>13</v>
      </c>
      <c r="I4684">
        <v>210100</v>
      </c>
      <c r="J4684" t="s">
        <v>14</v>
      </c>
      <c r="K4684">
        <v>0</v>
      </c>
      <c r="L4684" t="s">
        <v>14</v>
      </c>
      <c r="M4684" t="s">
        <v>15</v>
      </c>
    </row>
    <row r="4685" spans="1:13" x14ac:dyDescent="0.25">
      <c r="A4685">
        <v>2024</v>
      </c>
      <c r="B4685" t="str" cm="1">
        <f t="array" ref="B4685">_xlfn.IFS(C4685="SE","Senior", C4685 = "EX", "Excecutive",C4685 ="MI", "Middle", C4685 = "EN", "Entry")</f>
        <v>Middle</v>
      </c>
      <c r="C4685" t="s">
        <v>18</v>
      </c>
      <c r="D4685" t="str" cm="1">
        <f t="array" ref="D4685">_xlfn.IFS(E4685 = "FT","Full Time", E4685 = "PT", "Part Time", E4685 = "FL", "Freelance", E4685 = "CT", "Contract")</f>
        <v>Full Time</v>
      </c>
      <c r="E4685" t="s">
        <v>11</v>
      </c>
      <c r="F4685" t="s">
        <v>17</v>
      </c>
      <c r="G4685">
        <v>210100</v>
      </c>
      <c r="H4685" t="s">
        <v>13</v>
      </c>
      <c r="I4685">
        <v>210100</v>
      </c>
      <c r="J4685" t="s">
        <v>14</v>
      </c>
      <c r="K4685">
        <v>0</v>
      </c>
      <c r="L4685" t="s">
        <v>14</v>
      </c>
      <c r="M4685" t="s">
        <v>15</v>
      </c>
    </row>
    <row r="4686" spans="1:13" x14ac:dyDescent="0.25">
      <c r="A4686">
        <v>2024</v>
      </c>
      <c r="B4686" t="str" cm="1">
        <f t="array" ref="B4686">_xlfn.IFS(C4686="SE","Senior", C4686 = "EX", "Excecutive",C4686 ="MI", "Middle", C4686 = "EN", "Entry")</f>
        <v>Senior</v>
      </c>
      <c r="C4686" t="s">
        <v>10</v>
      </c>
      <c r="D4686" t="str" cm="1">
        <f t="array" ref="D4686">_xlfn.IFS(E4686 = "FT","Full Time", E4686 = "PT", "Part Time", E4686 = "FL", "Freelance", E4686 = "CT", "Contract")</f>
        <v>Full Time</v>
      </c>
      <c r="E4686" t="s">
        <v>11</v>
      </c>
      <c r="F4686" t="s">
        <v>111</v>
      </c>
      <c r="G4686">
        <v>130000</v>
      </c>
      <c r="H4686" t="s">
        <v>13</v>
      </c>
      <c r="I4686">
        <v>130000</v>
      </c>
      <c r="J4686" t="s">
        <v>14</v>
      </c>
      <c r="K4686">
        <v>0</v>
      </c>
      <c r="L4686" t="s">
        <v>14</v>
      </c>
      <c r="M4686" t="s">
        <v>15</v>
      </c>
    </row>
    <row r="4687" spans="1:13" x14ac:dyDescent="0.25">
      <c r="A4687">
        <v>2024</v>
      </c>
      <c r="B4687" t="str" cm="1">
        <f t="array" ref="B4687">_xlfn.IFS(C4687="SE","Senior", C4687 = "EX", "Excecutive",C4687 ="MI", "Middle", C4687 = "EN", "Entry")</f>
        <v>Senior</v>
      </c>
      <c r="C4687" t="s">
        <v>10</v>
      </c>
      <c r="D4687" t="str" cm="1">
        <f t="array" ref="D4687">_xlfn.IFS(E4687 = "FT","Full Time", E4687 = "PT", "Part Time", E4687 = "FL", "Freelance", E4687 = "CT", "Contract")</f>
        <v>Full Time</v>
      </c>
      <c r="E4687" t="s">
        <v>11</v>
      </c>
      <c r="F4687" t="s">
        <v>111</v>
      </c>
      <c r="G4687">
        <v>115000</v>
      </c>
      <c r="H4687" t="s">
        <v>13</v>
      </c>
      <c r="I4687">
        <v>115000</v>
      </c>
      <c r="J4687" t="s">
        <v>14</v>
      </c>
      <c r="K4687">
        <v>0</v>
      </c>
      <c r="L4687" t="s">
        <v>14</v>
      </c>
      <c r="M4687" t="s">
        <v>15</v>
      </c>
    </row>
    <row r="4688" spans="1:13" x14ac:dyDescent="0.25">
      <c r="A4688">
        <v>2024</v>
      </c>
      <c r="B4688" t="str" cm="1">
        <f t="array" ref="B4688">_xlfn.IFS(C4688="SE","Senior", C4688 = "EX", "Excecutive",C4688 ="MI", "Middle", C4688 = "EN", "Entry")</f>
        <v>Middle</v>
      </c>
      <c r="C4688" t="s">
        <v>18</v>
      </c>
      <c r="D4688" t="str" cm="1">
        <f t="array" ref="D4688">_xlfn.IFS(E4688 = "FT","Full Time", E4688 = "PT", "Part Time", E4688 = "FL", "Freelance", E4688 = "CT", "Contract")</f>
        <v>Full Time</v>
      </c>
      <c r="E4688" t="s">
        <v>11</v>
      </c>
      <c r="F4688" t="s">
        <v>16</v>
      </c>
      <c r="G4688">
        <v>170000</v>
      </c>
      <c r="H4688" t="s">
        <v>13</v>
      </c>
      <c r="I4688">
        <v>170000</v>
      </c>
      <c r="J4688" t="s">
        <v>14</v>
      </c>
      <c r="K4688">
        <v>100</v>
      </c>
      <c r="L4688" t="s">
        <v>14</v>
      </c>
      <c r="M4688" t="s">
        <v>15</v>
      </c>
    </row>
    <row r="4689" spans="1:13" x14ac:dyDescent="0.25">
      <c r="A4689">
        <v>2024</v>
      </c>
      <c r="B4689" t="str" cm="1">
        <f t="array" ref="B4689">_xlfn.IFS(C4689="SE","Senior", C4689 = "EX", "Excecutive",C4689 ="MI", "Middle", C4689 = "EN", "Entry")</f>
        <v>Middle</v>
      </c>
      <c r="C4689" t="s">
        <v>18</v>
      </c>
      <c r="D4689" t="str" cm="1">
        <f t="array" ref="D4689">_xlfn.IFS(E4689 = "FT","Full Time", E4689 = "PT", "Part Time", E4689 = "FL", "Freelance", E4689 = "CT", "Contract")</f>
        <v>Full Time</v>
      </c>
      <c r="E4689" t="s">
        <v>11</v>
      </c>
      <c r="F4689" t="s">
        <v>16</v>
      </c>
      <c r="G4689">
        <v>90000</v>
      </c>
      <c r="H4689" t="s">
        <v>13</v>
      </c>
      <c r="I4689">
        <v>90000</v>
      </c>
      <c r="J4689" t="s">
        <v>14</v>
      </c>
      <c r="K4689">
        <v>100</v>
      </c>
      <c r="L4689" t="s">
        <v>14</v>
      </c>
      <c r="M4689" t="s">
        <v>15</v>
      </c>
    </row>
    <row r="4690" spans="1:13" x14ac:dyDescent="0.25">
      <c r="A4690">
        <v>2024</v>
      </c>
      <c r="B4690" t="str" cm="1">
        <f t="array" ref="B4690">_xlfn.IFS(C4690="SE","Senior", C4690 = "EX", "Excecutive",C4690 ="MI", "Middle", C4690 = "EN", "Entry")</f>
        <v>Middle</v>
      </c>
      <c r="C4690" t="s">
        <v>18</v>
      </c>
      <c r="D4690" t="str" cm="1">
        <f t="array" ref="D4690">_xlfn.IFS(E4690 = "FT","Full Time", E4690 = "PT", "Part Time", E4690 = "FL", "Freelance", E4690 = "CT", "Contract")</f>
        <v>Full Time</v>
      </c>
      <c r="E4690" t="s">
        <v>11</v>
      </c>
      <c r="F4690" t="s">
        <v>110</v>
      </c>
      <c r="G4690">
        <v>280000</v>
      </c>
      <c r="H4690" t="s">
        <v>13</v>
      </c>
      <c r="I4690">
        <v>280000</v>
      </c>
      <c r="J4690" t="s">
        <v>14</v>
      </c>
      <c r="K4690">
        <v>0</v>
      </c>
      <c r="L4690" t="s">
        <v>14</v>
      </c>
      <c r="M4690" t="s">
        <v>15</v>
      </c>
    </row>
    <row r="4691" spans="1:13" x14ac:dyDescent="0.25">
      <c r="A4691">
        <v>2024</v>
      </c>
      <c r="B4691" t="str" cm="1">
        <f t="array" ref="B4691">_xlfn.IFS(C4691="SE","Senior", C4691 = "EX", "Excecutive",C4691 ="MI", "Middle", C4691 = "EN", "Entry")</f>
        <v>Middle</v>
      </c>
      <c r="C4691" t="s">
        <v>18</v>
      </c>
      <c r="D4691" t="str" cm="1">
        <f t="array" ref="D4691">_xlfn.IFS(E4691 = "FT","Full Time", E4691 = "PT", "Part Time", E4691 = "FL", "Freelance", E4691 = "CT", "Contract")</f>
        <v>Full Time</v>
      </c>
      <c r="E4691" t="s">
        <v>11</v>
      </c>
      <c r="F4691" t="s">
        <v>110</v>
      </c>
      <c r="G4691">
        <v>160000</v>
      </c>
      <c r="H4691" t="s">
        <v>13</v>
      </c>
      <c r="I4691">
        <v>160000</v>
      </c>
      <c r="J4691" t="s">
        <v>14</v>
      </c>
      <c r="K4691">
        <v>0</v>
      </c>
      <c r="L4691" t="s">
        <v>14</v>
      </c>
      <c r="M4691" t="s">
        <v>15</v>
      </c>
    </row>
    <row r="4692" spans="1:13" x14ac:dyDescent="0.25">
      <c r="A4692">
        <v>2024</v>
      </c>
      <c r="B4692" t="str" cm="1">
        <f t="array" ref="B4692">_xlfn.IFS(C4692="SE","Senior", C4692 = "EX", "Excecutive",C4692 ="MI", "Middle", C4692 = "EN", "Entry")</f>
        <v>Senior</v>
      </c>
      <c r="C4692" t="s">
        <v>10</v>
      </c>
      <c r="D4692" t="str" cm="1">
        <f t="array" ref="D4692">_xlfn.IFS(E4692 = "FT","Full Time", E4692 = "PT", "Part Time", E4692 = "FL", "Freelance", E4692 = "CT", "Contract")</f>
        <v>Full Time</v>
      </c>
      <c r="E4692" t="s">
        <v>11</v>
      </c>
      <c r="F4692" t="s">
        <v>24</v>
      </c>
      <c r="G4692">
        <v>255475</v>
      </c>
      <c r="H4692" t="s">
        <v>13</v>
      </c>
      <c r="I4692">
        <v>255475</v>
      </c>
      <c r="J4692" t="s">
        <v>14</v>
      </c>
      <c r="K4692">
        <v>100</v>
      </c>
      <c r="L4692" t="s">
        <v>14</v>
      </c>
      <c r="M4692" t="s">
        <v>15</v>
      </c>
    </row>
    <row r="4693" spans="1:13" x14ac:dyDescent="0.25">
      <c r="A4693">
        <v>2024</v>
      </c>
      <c r="B4693" t="str" cm="1">
        <f t="array" ref="B4693">_xlfn.IFS(C4693="SE","Senior", C4693 = "EX", "Excecutive",C4693 ="MI", "Middle", C4693 = "EN", "Entry")</f>
        <v>Senior</v>
      </c>
      <c r="C4693" t="s">
        <v>10</v>
      </c>
      <c r="D4693" t="str" cm="1">
        <f t="array" ref="D4693">_xlfn.IFS(E4693 = "FT","Full Time", E4693 = "PT", "Part Time", E4693 = "FL", "Freelance", E4693 = "CT", "Contract")</f>
        <v>Full Time</v>
      </c>
      <c r="E4693" t="s">
        <v>11</v>
      </c>
      <c r="F4693" t="s">
        <v>24</v>
      </c>
      <c r="G4693">
        <v>185800</v>
      </c>
      <c r="H4693" t="s">
        <v>13</v>
      </c>
      <c r="I4693">
        <v>185800</v>
      </c>
      <c r="J4693" t="s">
        <v>14</v>
      </c>
      <c r="K4693">
        <v>100</v>
      </c>
      <c r="L4693" t="s">
        <v>14</v>
      </c>
      <c r="M4693" t="s">
        <v>15</v>
      </c>
    </row>
    <row r="4694" spans="1:13" x14ac:dyDescent="0.25">
      <c r="A4694">
        <v>2024</v>
      </c>
      <c r="B4694" t="str" cm="1">
        <f t="array" ref="B4694">_xlfn.IFS(C4694="SE","Senior", C4694 = "EX", "Excecutive",C4694 ="MI", "Middle", C4694 = "EN", "Entry")</f>
        <v>Senior</v>
      </c>
      <c r="C4694" t="s">
        <v>10</v>
      </c>
      <c r="D4694" t="str" cm="1">
        <f t="array" ref="D4694">_xlfn.IFS(E4694 = "FT","Full Time", E4694 = "PT", "Part Time", E4694 = "FL", "Freelance", E4694 = "CT", "Contract")</f>
        <v>Full Time</v>
      </c>
      <c r="E4694" t="s">
        <v>11</v>
      </c>
      <c r="F4694" t="s">
        <v>24</v>
      </c>
      <c r="G4694">
        <v>170000</v>
      </c>
      <c r="H4694" t="s">
        <v>13</v>
      </c>
      <c r="I4694">
        <v>170000</v>
      </c>
      <c r="J4694" t="s">
        <v>14</v>
      </c>
      <c r="K4694">
        <v>0</v>
      </c>
      <c r="L4694" t="s">
        <v>14</v>
      </c>
      <c r="M4694" t="s">
        <v>15</v>
      </c>
    </row>
    <row r="4695" spans="1:13" x14ac:dyDescent="0.25">
      <c r="A4695">
        <v>2024</v>
      </c>
      <c r="B4695" t="str" cm="1">
        <f t="array" ref="B4695">_xlfn.IFS(C4695="SE","Senior", C4695 = "EX", "Excecutive",C4695 ="MI", "Middle", C4695 = "EN", "Entry")</f>
        <v>Senior</v>
      </c>
      <c r="C4695" t="s">
        <v>10</v>
      </c>
      <c r="D4695" t="str" cm="1">
        <f t="array" ref="D4695">_xlfn.IFS(E4695 = "FT","Full Time", E4695 = "PT", "Part Time", E4695 = "FL", "Freelance", E4695 = "CT", "Contract")</f>
        <v>Full Time</v>
      </c>
      <c r="E4695" t="s">
        <v>11</v>
      </c>
      <c r="F4695" t="s">
        <v>24</v>
      </c>
      <c r="G4695">
        <v>151000</v>
      </c>
      <c r="H4695" t="s">
        <v>13</v>
      </c>
      <c r="I4695">
        <v>151000</v>
      </c>
      <c r="J4695" t="s">
        <v>14</v>
      </c>
      <c r="K4695">
        <v>0</v>
      </c>
      <c r="L4695" t="s">
        <v>14</v>
      </c>
      <c r="M4695" t="s">
        <v>15</v>
      </c>
    </row>
    <row r="4696" spans="1:13" x14ac:dyDescent="0.25">
      <c r="A4696">
        <v>2024</v>
      </c>
      <c r="B4696" t="str" cm="1">
        <f t="array" ref="B4696">_xlfn.IFS(C4696="SE","Senior", C4696 = "EX", "Excecutive",C4696 ="MI", "Middle", C4696 = "EN", "Entry")</f>
        <v>Senior</v>
      </c>
      <c r="C4696" t="s">
        <v>10</v>
      </c>
      <c r="D4696" t="str" cm="1">
        <f t="array" ref="D4696">_xlfn.IFS(E4696 = "FT","Full Time", E4696 = "PT", "Part Time", E4696 = "FL", "Freelance", E4696 = "CT", "Contract")</f>
        <v>Full Time</v>
      </c>
      <c r="E4696" t="s">
        <v>11</v>
      </c>
      <c r="F4696" t="s">
        <v>21</v>
      </c>
      <c r="G4696">
        <v>130000</v>
      </c>
      <c r="H4696" t="s">
        <v>13</v>
      </c>
      <c r="I4696">
        <v>130000</v>
      </c>
      <c r="J4696" t="s">
        <v>14</v>
      </c>
      <c r="K4696">
        <v>0</v>
      </c>
      <c r="L4696" t="s">
        <v>14</v>
      </c>
      <c r="M4696" t="s">
        <v>15</v>
      </c>
    </row>
    <row r="4697" spans="1:13" x14ac:dyDescent="0.25">
      <c r="A4697">
        <v>2024</v>
      </c>
      <c r="B4697" t="str" cm="1">
        <f t="array" ref="B4697">_xlfn.IFS(C4697="SE","Senior", C4697 = "EX", "Excecutive",C4697 ="MI", "Middle", C4697 = "EN", "Entry")</f>
        <v>Senior</v>
      </c>
      <c r="C4697" t="s">
        <v>10</v>
      </c>
      <c r="D4697" t="str" cm="1">
        <f t="array" ref="D4697">_xlfn.IFS(E4697 = "FT","Full Time", E4697 = "PT", "Part Time", E4697 = "FL", "Freelance", E4697 = "CT", "Contract")</f>
        <v>Full Time</v>
      </c>
      <c r="E4697" t="s">
        <v>11</v>
      </c>
      <c r="F4697" t="s">
        <v>21</v>
      </c>
      <c r="G4697">
        <v>100000</v>
      </c>
      <c r="H4697" t="s">
        <v>13</v>
      </c>
      <c r="I4697">
        <v>100000</v>
      </c>
      <c r="J4697" t="s">
        <v>14</v>
      </c>
      <c r="K4697">
        <v>0</v>
      </c>
      <c r="L4697" t="s">
        <v>14</v>
      </c>
      <c r="M4697" t="s">
        <v>15</v>
      </c>
    </row>
    <row r="4698" spans="1:13" x14ac:dyDescent="0.25">
      <c r="A4698">
        <v>2024</v>
      </c>
      <c r="B4698" t="str" cm="1">
        <f t="array" ref="B4698">_xlfn.IFS(C4698="SE","Senior", C4698 = "EX", "Excecutive",C4698 ="MI", "Middle", C4698 = "EN", "Entry")</f>
        <v>Senior</v>
      </c>
      <c r="C4698" t="s">
        <v>10</v>
      </c>
      <c r="D4698" t="str" cm="1">
        <f t="array" ref="D4698">_xlfn.IFS(E4698 = "FT","Full Time", E4698 = "PT", "Part Time", E4698 = "FL", "Freelance", E4698 = "CT", "Contract")</f>
        <v>Full Time</v>
      </c>
      <c r="E4698" t="s">
        <v>11</v>
      </c>
      <c r="F4698" t="s">
        <v>35</v>
      </c>
      <c r="G4698">
        <v>185000</v>
      </c>
      <c r="H4698" t="s">
        <v>13</v>
      </c>
      <c r="I4698">
        <v>185000</v>
      </c>
      <c r="J4698" t="s">
        <v>14</v>
      </c>
      <c r="K4698">
        <v>0</v>
      </c>
      <c r="L4698" t="s">
        <v>14</v>
      </c>
      <c r="M4698" t="s">
        <v>26</v>
      </c>
    </row>
    <row r="4699" spans="1:13" x14ac:dyDescent="0.25">
      <c r="A4699">
        <v>2024</v>
      </c>
      <c r="B4699" t="str" cm="1">
        <f t="array" ref="B4699">_xlfn.IFS(C4699="SE","Senior", C4699 = "EX", "Excecutive",C4699 ="MI", "Middle", C4699 = "EN", "Entry")</f>
        <v>Senior</v>
      </c>
      <c r="C4699" t="s">
        <v>10</v>
      </c>
      <c r="D4699" t="str" cm="1">
        <f t="array" ref="D4699">_xlfn.IFS(E4699 = "FT","Full Time", E4699 = "PT", "Part Time", E4699 = "FL", "Freelance", E4699 = "CT", "Contract")</f>
        <v>Full Time</v>
      </c>
      <c r="E4699" t="s">
        <v>11</v>
      </c>
      <c r="F4699" t="s">
        <v>35</v>
      </c>
      <c r="G4699">
        <v>79600</v>
      </c>
      <c r="H4699" t="s">
        <v>13</v>
      </c>
      <c r="I4699">
        <v>79600</v>
      </c>
      <c r="J4699" t="s">
        <v>14</v>
      </c>
      <c r="K4699">
        <v>0</v>
      </c>
      <c r="L4699" t="s">
        <v>14</v>
      </c>
      <c r="M4699" t="s">
        <v>26</v>
      </c>
    </row>
    <row r="4700" spans="1:13" x14ac:dyDescent="0.25">
      <c r="A4700">
        <v>2024</v>
      </c>
      <c r="B4700" t="str" cm="1">
        <f t="array" ref="B4700">_xlfn.IFS(C4700="SE","Senior", C4700 = "EX", "Excecutive",C4700 ="MI", "Middle", C4700 = "EN", "Entry")</f>
        <v>Middle</v>
      </c>
      <c r="C4700" t="s">
        <v>18</v>
      </c>
      <c r="D4700" t="str" cm="1">
        <f t="array" ref="D4700">_xlfn.IFS(E4700 = "FT","Full Time", E4700 = "PT", "Part Time", E4700 = "FL", "Freelance", E4700 = "CT", "Contract")</f>
        <v>Full Time</v>
      </c>
      <c r="E4700" t="s">
        <v>11</v>
      </c>
      <c r="F4700" t="s">
        <v>21</v>
      </c>
      <c r="G4700">
        <v>95000</v>
      </c>
      <c r="H4700" t="s">
        <v>13</v>
      </c>
      <c r="I4700">
        <v>95000</v>
      </c>
      <c r="J4700" t="s">
        <v>14</v>
      </c>
      <c r="K4700">
        <v>0</v>
      </c>
      <c r="L4700" t="s">
        <v>14</v>
      </c>
      <c r="M4700" t="s">
        <v>15</v>
      </c>
    </row>
    <row r="4701" spans="1:13" x14ac:dyDescent="0.25">
      <c r="A4701">
        <v>2024</v>
      </c>
      <c r="B4701" t="str" cm="1">
        <f t="array" ref="B4701">_xlfn.IFS(C4701="SE","Senior", C4701 = "EX", "Excecutive",C4701 ="MI", "Middle", C4701 = "EN", "Entry")</f>
        <v>Middle</v>
      </c>
      <c r="C4701" t="s">
        <v>18</v>
      </c>
      <c r="D4701" t="str" cm="1">
        <f t="array" ref="D4701">_xlfn.IFS(E4701 = "FT","Full Time", E4701 = "PT", "Part Time", E4701 = "FL", "Freelance", E4701 = "CT", "Contract")</f>
        <v>Full Time</v>
      </c>
      <c r="E4701" t="s">
        <v>11</v>
      </c>
      <c r="F4701" t="s">
        <v>21</v>
      </c>
      <c r="G4701">
        <v>65000</v>
      </c>
      <c r="H4701" t="s">
        <v>13</v>
      </c>
      <c r="I4701">
        <v>65000</v>
      </c>
      <c r="J4701" t="s">
        <v>14</v>
      </c>
      <c r="K4701">
        <v>0</v>
      </c>
      <c r="L4701" t="s">
        <v>14</v>
      </c>
      <c r="M4701" t="s">
        <v>15</v>
      </c>
    </row>
    <row r="4702" spans="1:13" x14ac:dyDescent="0.25">
      <c r="A4702">
        <v>2024</v>
      </c>
      <c r="B4702" t="str" cm="1">
        <f t="array" ref="B4702">_xlfn.IFS(C4702="SE","Senior", C4702 = "EX", "Excecutive",C4702 ="MI", "Middle", C4702 = "EN", "Entry")</f>
        <v>Senior</v>
      </c>
      <c r="C4702" t="s">
        <v>10</v>
      </c>
      <c r="D4702" t="str" cm="1">
        <f t="array" ref="D4702">_xlfn.IFS(E4702 = "FT","Full Time", E4702 = "PT", "Part Time", E4702 = "FL", "Freelance", E4702 = "CT", "Contract")</f>
        <v>Full Time</v>
      </c>
      <c r="E4702" t="s">
        <v>11</v>
      </c>
      <c r="F4702" t="s">
        <v>24</v>
      </c>
      <c r="G4702">
        <v>240000</v>
      </c>
      <c r="H4702" t="s">
        <v>13</v>
      </c>
      <c r="I4702">
        <v>240000</v>
      </c>
      <c r="J4702" t="s">
        <v>14</v>
      </c>
      <c r="K4702">
        <v>0</v>
      </c>
      <c r="L4702" t="s">
        <v>14</v>
      </c>
      <c r="M4702" t="s">
        <v>15</v>
      </c>
    </row>
    <row r="4703" spans="1:13" x14ac:dyDescent="0.25">
      <c r="A4703">
        <v>2024</v>
      </c>
      <c r="B4703" t="str" cm="1">
        <f t="array" ref="B4703">_xlfn.IFS(C4703="SE","Senior", C4703 = "EX", "Excecutive",C4703 ="MI", "Middle", C4703 = "EN", "Entry")</f>
        <v>Senior</v>
      </c>
      <c r="C4703" t="s">
        <v>10</v>
      </c>
      <c r="D4703" t="str" cm="1">
        <f t="array" ref="D4703">_xlfn.IFS(E4703 = "FT","Full Time", E4703 = "PT", "Part Time", E4703 = "FL", "Freelance", E4703 = "CT", "Contract")</f>
        <v>Full Time</v>
      </c>
      <c r="E4703" t="s">
        <v>11</v>
      </c>
      <c r="F4703" t="s">
        <v>24</v>
      </c>
      <c r="G4703">
        <v>162000</v>
      </c>
      <c r="H4703" t="s">
        <v>13</v>
      </c>
      <c r="I4703">
        <v>162000</v>
      </c>
      <c r="J4703" t="s">
        <v>14</v>
      </c>
      <c r="K4703">
        <v>0</v>
      </c>
      <c r="L4703" t="s">
        <v>14</v>
      </c>
      <c r="M4703" t="s">
        <v>15</v>
      </c>
    </row>
    <row r="4704" spans="1:13" x14ac:dyDescent="0.25">
      <c r="A4704">
        <v>2024</v>
      </c>
      <c r="B4704" t="str" cm="1">
        <f t="array" ref="B4704">_xlfn.IFS(C4704="SE","Senior", C4704 = "EX", "Excecutive",C4704 ="MI", "Middle", C4704 = "EN", "Entry")</f>
        <v>Entry</v>
      </c>
      <c r="C4704" t="s">
        <v>20</v>
      </c>
      <c r="D4704" t="str" cm="1">
        <f t="array" ref="D4704">_xlfn.IFS(E4704 = "FT","Full Time", E4704 = "PT", "Part Time", E4704 = "FL", "Freelance", E4704 = "CT", "Contract")</f>
        <v>Full Time</v>
      </c>
      <c r="E4704" t="s">
        <v>11</v>
      </c>
      <c r="F4704" t="s">
        <v>48</v>
      </c>
      <c r="G4704">
        <v>110400</v>
      </c>
      <c r="H4704" t="s">
        <v>13</v>
      </c>
      <c r="I4704">
        <v>110400</v>
      </c>
      <c r="J4704" t="s">
        <v>14</v>
      </c>
      <c r="K4704">
        <v>0</v>
      </c>
      <c r="L4704" t="s">
        <v>14</v>
      </c>
      <c r="M4704" t="s">
        <v>15</v>
      </c>
    </row>
    <row r="4705" spans="1:13" x14ac:dyDescent="0.25">
      <c r="A4705">
        <v>2024</v>
      </c>
      <c r="B4705" t="str" cm="1">
        <f t="array" ref="B4705">_xlfn.IFS(C4705="SE","Senior", C4705 = "EX", "Excecutive",C4705 ="MI", "Middle", C4705 = "EN", "Entry")</f>
        <v>Entry</v>
      </c>
      <c r="C4705" t="s">
        <v>20</v>
      </c>
      <c r="D4705" t="str" cm="1">
        <f t="array" ref="D4705">_xlfn.IFS(E4705 = "FT","Full Time", E4705 = "PT", "Part Time", E4705 = "FL", "Freelance", E4705 = "CT", "Contract")</f>
        <v>Full Time</v>
      </c>
      <c r="E4705" t="s">
        <v>11</v>
      </c>
      <c r="F4705" t="s">
        <v>48</v>
      </c>
      <c r="G4705">
        <v>68000</v>
      </c>
      <c r="H4705" t="s">
        <v>13</v>
      </c>
      <c r="I4705">
        <v>68000</v>
      </c>
      <c r="J4705" t="s">
        <v>14</v>
      </c>
      <c r="K4705">
        <v>0</v>
      </c>
      <c r="L4705" t="s">
        <v>14</v>
      </c>
      <c r="M4705" t="s">
        <v>15</v>
      </c>
    </row>
    <row r="4706" spans="1:13" x14ac:dyDescent="0.25">
      <c r="A4706">
        <v>2024</v>
      </c>
      <c r="B4706" t="str" cm="1">
        <f t="array" ref="B4706">_xlfn.IFS(C4706="SE","Senior", C4706 = "EX", "Excecutive",C4706 ="MI", "Middle", C4706 = "EN", "Entry")</f>
        <v>Senior</v>
      </c>
      <c r="C4706" t="s">
        <v>10</v>
      </c>
      <c r="D4706" t="str" cm="1">
        <f t="array" ref="D4706">_xlfn.IFS(E4706 = "FT","Full Time", E4706 = "PT", "Part Time", E4706 = "FL", "Freelance", E4706 = "CT", "Contract")</f>
        <v>Full Time</v>
      </c>
      <c r="E4706" t="s">
        <v>11</v>
      </c>
      <c r="F4706" t="s">
        <v>17</v>
      </c>
      <c r="G4706">
        <v>307100</v>
      </c>
      <c r="H4706" t="s">
        <v>13</v>
      </c>
      <c r="I4706">
        <v>307100</v>
      </c>
      <c r="J4706" t="s">
        <v>14</v>
      </c>
      <c r="K4706">
        <v>100</v>
      </c>
      <c r="L4706" t="s">
        <v>14</v>
      </c>
      <c r="M4706" t="s">
        <v>15</v>
      </c>
    </row>
    <row r="4707" spans="1:13" x14ac:dyDescent="0.25">
      <c r="A4707">
        <v>2024</v>
      </c>
      <c r="B4707" t="str" cm="1">
        <f t="array" ref="B4707">_xlfn.IFS(C4707="SE","Senior", C4707 = "EX", "Excecutive",C4707 ="MI", "Middle", C4707 = "EN", "Entry")</f>
        <v>Senior</v>
      </c>
      <c r="C4707" t="s">
        <v>10</v>
      </c>
      <c r="D4707" t="str" cm="1">
        <f t="array" ref="D4707">_xlfn.IFS(E4707 = "FT","Full Time", E4707 = "PT", "Part Time", E4707 = "FL", "Freelance", E4707 = "CT", "Contract")</f>
        <v>Full Time</v>
      </c>
      <c r="E4707" t="s">
        <v>11</v>
      </c>
      <c r="F4707" t="s">
        <v>17</v>
      </c>
      <c r="G4707">
        <v>216800</v>
      </c>
      <c r="H4707" t="s">
        <v>13</v>
      </c>
      <c r="I4707">
        <v>216800</v>
      </c>
      <c r="J4707" t="s">
        <v>14</v>
      </c>
      <c r="K4707">
        <v>100</v>
      </c>
      <c r="L4707" t="s">
        <v>14</v>
      </c>
      <c r="M4707" t="s">
        <v>15</v>
      </c>
    </row>
    <row r="4708" spans="1:13" x14ac:dyDescent="0.25">
      <c r="A4708">
        <v>2024</v>
      </c>
      <c r="B4708" t="str" cm="1">
        <f t="array" ref="B4708">_xlfn.IFS(C4708="SE","Senior", C4708 = "EX", "Excecutive",C4708 ="MI", "Middle", C4708 = "EN", "Entry")</f>
        <v>Entry</v>
      </c>
      <c r="C4708" t="s">
        <v>20</v>
      </c>
      <c r="D4708" t="str" cm="1">
        <f t="array" ref="D4708">_xlfn.IFS(E4708 = "FT","Full Time", E4708 = "PT", "Part Time", E4708 = "FL", "Freelance", E4708 = "CT", "Contract")</f>
        <v>Full Time</v>
      </c>
      <c r="E4708" t="s">
        <v>11</v>
      </c>
      <c r="F4708" t="s">
        <v>21</v>
      </c>
      <c r="G4708">
        <v>102000</v>
      </c>
      <c r="H4708" t="s">
        <v>13</v>
      </c>
      <c r="I4708">
        <v>102000</v>
      </c>
      <c r="J4708" t="s">
        <v>14</v>
      </c>
      <c r="K4708">
        <v>100</v>
      </c>
      <c r="L4708" t="s">
        <v>14</v>
      </c>
      <c r="M4708" t="s">
        <v>15</v>
      </c>
    </row>
    <row r="4709" spans="1:13" x14ac:dyDescent="0.25">
      <c r="A4709">
        <v>2024</v>
      </c>
      <c r="B4709" t="str" cm="1">
        <f t="array" ref="B4709">_xlfn.IFS(C4709="SE","Senior", C4709 = "EX", "Excecutive",C4709 ="MI", "Middle", C4709 = "EN", "Entry")</f>
        <v>Entry</v>
      </c>
      <c r="C4709" t="s">
        <v>20</v>
      </c>
      <c r="D4709" t="str" cm="1">
        <f t="array" ref="D4709">_xlfn.IFS(E4709 = "FT","Full Time", E4709 = "PT", "Part Time", E4709 = "FL", "Freelance", E4709 = "CT", "Contract")</f>
        <v>Full Time</v>
      </c>
      <c r="E4709" t="s">
        <v>11</v>
      </c>
      <c r="F4709" t="s">
        <v>21</v>
      </c>
      <c r="G4709">
        <v>92000</v>
      </c>
      <c r="H4709" t="s">
        <v>13</v>
      </c>
      <c r="I4709">
        <v>92000</v>
      </c>
      <c r="J4709" t="s">
        <v>14</v>
      </c>
      <c r="K4709">
        <v>100</v>
      </c>
      <c r="L4709" t="s">
        <v>14</v>
      </c>
      <c r="M4709" t="s">
        <v>15</v>
      </c>
    </row>
    <row r="4710" spans="1:13" x14ac:dyDescent="0.25">
      <c r="A4710">
        <v>2024</v>
      </c>
      <c r="B4710" t="str" cm="1">
        <f t="array" ref="B4710">_xlfn.IFS(C4710="SE","Senior", C4710 = "EX", "Excecutive",C4710 ="MI", "Middle", C4710 = "EN", "Entry")</f>
        <v>Middle</v>
      </c>
      <c r="C4710" t="s">
        <v>18</v>
      </c>
      <c r="D4710" t="str" cm="1">
        <f t="array" ref="D4710">_xlfn.IFS(E4710 = "FT","Full Time", E4710 = "PT", "Part Time", E4710 = "FL", "Freelance", E4710 = "CT", "Contract")</f>
        <v>Full Time</v>
      </c>
      <c r="E4710" t="s">
        <v>11</v>
      </c>
      <c r="F4710" t="s">
        <v>25</v>
      </c>
      <c r="G4710">
        <v>222200</v>
      </c>
      <c r="H4710" t="s">
        <v>13</v>
      </c>
      <c r="I4710">
        <v>222200</v>
      </c>
      <c r="J4710" t="s">
        <v>14</v>
      </c>
      <c r="K4710">
        <v>0</v>
      </c>
      <c r="L4710" t="s">
        <v>14</v>
      </c>
      <c r="M4710" t="s">
        <v>26</v>
      </c>
    </row>
    <row r="4711" spans="1:13" x14ac:dyDescent="0.25">
      <c r="A4711">
        <v>2024</v>
      </c>
      <c r="B4711" t="str" cm="1">
        <f t="array" ref="B4711">_xlfn.IFS(C4711="SE","Senior", C4711 = "EX", "Excecutive",C4711 ="MI", "Middle", C4711 = "EN", "Entry")</f>
        <v>Middle</v>
      </c>
      <c r="C4711" t="s">
        <v>18</v>
      </c>
      <c r="D4711" t="str" cm="1">
        <f t="array" ref="D4711">_xlfn.IFS(E4711 = "FT","Full Time", E4711 = "PT", "Part Time", E4711 = "FL", "Freelance", E4711 = "CT", "Contract")</f>
        <v>Full Time</v>
      </c>
      <c r="E4711" t="s">
        <v>11</v>
      </c>
      <c r="F4711" t="s">
        <v>25</v>
      </c>
      <c r="G4711">
        <v>136000</v>
      </c>
      <c r="H4711" t="s">
        <v>13</v>
      </c>
      <c r="I4711">
        <v>136000</v>
      </c>
      <c r="J4711" t="s">
        <v>14</v>
      </c>
      <c r="K4711">
        <v>0</v>
      </c>
      <c r="L4711" t="s">
        <v>14</v>
      </c>
      <c r="M4711" t="s">
        <v>26</v>
      </c>
    </row>
    <row r="4712" spans="1:13" x14ac:dyDescent="0.25">
      <c r="A4712">
        <v>2024</v>
      </c>
      <c r="B4712" t="str" cm="1">
        <f t="array" ref="B4712">_xlfn.IFS(C4712="SE","Senior", C4712 = "EX", "Excecutive",C4712 ="MI", "Middle", C4712 = "EN", "Entry")</f>
        <v>Senior</v>
      </c>
      <c r="C4712" t="s">
        <v>10</v>
      </c>
      <c r="D4712" t="str" cm="1">
        <f t="array" ref="D4712">_xlfn.IFS(E4712 = "FT","Full Time", E4712 = "PT", "Part Time", E4712 = "FL", "Freelance", E4712 = "CT", "Contract")</f>
        <v>Full Time</v>
      </c>
      <c r="E4712" t="s">
        <v>11</v>
      </c>
      <c r="F4712" t="s">
        <v>16</v>
      </c>
      <c r="G4712">
        <v>190000</v>
      </c>
      <c r="H4712" t="s">
        <v>13</v>
      </c>
      <c r="I4712">
        <v>190000</v>
      </c>
      <c r="J4712" t="s">
        <v>14</v>
      </c>
      <c r="K4712">
        <v>100</v>
      </c>
      <c r="L4712" t="s">
        <v>14</v>
      </c>
      <c r="M4712" t="s">
        <v>15</v>
      </c>
    </row>
    <row r="4713" spans="1:13" x14ac:dyDescent="0.25">
      <c r="A4713">
        <v>2024</v>
      </c>
      <c r="B4713" t="str" cm="1">
        <f t="array" ref="B4713">_xlfn.IFS(C4713="SE","Senior", C4713 = "EX", "Excecutive",C4713 ="MI", "Middle", C4713 = "EN", "Entry")</f>
        <v>Senior</v>
      </c>
      <c r="C4713" t="s">
        <v>10</v>
      </c>
      <c r="D4713" t="str" cm="1">
        <f t="array" ref="D4713">_xlfn.IFS(E4713 = "FT","Full Time", E4713 = "PT", "Part Time", E4713 = "FL", "Freelance", E4713 = "CT", "Contract")</f>
        <v>Full Time</v>
      </c>
      <c r="E4713" t="s">
        <v>11</v>
      </c>
      <c r="F4713" t="s">
        <v>16</v>
      </c>
      <c r="G4713">
        <v>136000</v>
      </c>
      <c r="H4713" t="s">
        <v>13</v>
      </c>
      <c r="I4713">
        <v>136000</v>
      </c>
      <c r="J4713" t="s">
        <v>14</v>
      </c>
      <c r="K4713">
        <v>100</v>
      </c>
      <c r="L4713" t="s">
        <v>14</v>
      </c>
      <c r="M4713" t="s">
        <v>15</v>
      </c>
    </row>
    <row r="4714" spans="1:13" x14ac:dyDescent="0.25">
      <c r="A4714">
        <v>2024</v>
      </c>
      <c r="B4714" t="str" cm="1">
        <f t="array" ref="B4714">_xlfn.IFS(C4714="SE","Senior", C4714 = "EX", "Excecutive",C4714 ="MI", "Middle", C4714 = "EN", "Entry")</f>
        <v>Middle</v>
      </c>
      <c r="C4714" t="s">
        <v>18</v>
      </c>
      <c r="D4714" t="str" cm="1">
        <f t="array" ref="D4714">_xlfn.IFS(E4714 = "FT","Full Time", E4714 = "PT", "Part Time", E4714 = "FL", "Freelance", E4714 = "CT", "Contract")</f>
        <v>Full Time</v>
      </c>
      <c r="E4714" t="s">
        <v>11</v>
      </c>
      <c r="F4714" t="s">
        <v>17</v>
      </c>
      <c r="G4714">
        <v>165000</v>
      </c>
      <c r="H4714" t="s">
        <v>13</v>
      </c>
      <c r="I4714">
        <v>165000</v>
      </c>
      <c r="J4714" t="s">
        <v>14</v>
      </c>
      <c r="K4714">
        <v>100</v>
      </c>
      <c r="L4714" t="s">
        <v>14</v>
      </c>
      <c r="M4714" t="s">
        <v>15</v>
      </c>
    </row>
    <row r="4715" spans="1:13" x14ac:dyDescent="0.25">
      <c r="A4715">
        <v>2024</v>
      </c>
      <c r="B4715" t="str" cm="1">
        <f t="array" ref="B4715">_xlfn.IFS(C4715="SE","Senior", C4715 = "EX", "Excecutive",C4715 ="MI", "Middle", C4715 = "EN", "Entry")</f>
        <v>Middle</v>
      </c>
      <c r="C4715" t="s">
        <v>18</v>
      </c>
      <c r="D4715" t="str" cm="1">
        <f t="array" ref="D4715">_xlfn.IFS(E4715 = "FT","Full Time", E4715 = "PT", "Part Time", E4715 = "FL", "Freelance", E4715 = "CT", "Contract")</f>
        <v>Full Time</v>
      </c>
      <c r="E4715" t="s">
        <v>11</v>
      </c>
      <c r="F4715" t="s">
        <v>17</v>
      </c>
      <c r="G4715">
        <v>140250</v>
      </c>
      <c r="H4715" t="s">
        <v>13</v>
      </c>
      <c r="I4715">
        <v>140250</v>
      </c>
      <c r="J4715" t="s">
        <v>14</v>
      </c>
      <c r="K4715">
        <v>100</v>
      </c>
      <c r="L4715" t="s">
        <v>14</v>
      </c>
      <c r="M4715" t="s">
        <v>15</v>
      </c>
    </row>
    <row r="4716" spans="1:13" x14ac:dyDescent="0.25">
      <c r="A4716">
        <v>2024</v>
      </c>
      <c r="B4716" t="str" cm="1">
        <f t="array" ref="B4716">_xlfn.IFS(C4716="SE","Senior", C4716 = "EX", "Excecutive",C4716 ="MI", "Middle", C4716 = "EN", "Entry")</f>
        <v>Senior</v>
      </c>
      <c r="C4716" t="s">
        <v>10</v>
      </c>
      <c r="D4716" t="str" cm="1">
        <f t="array" ref="D4716">_xlfn.IFS(E4716 = "FT","Full Time", E4716 = "PT", "Part Time", E4716 = "FL", "Freelance", E4716 = "CT", "Contract")</f>
        <v>Full Time</v>
      </c>
      <c r="E4716" t="s">
        <v>11</v>
      </c>
      <c r="F4716" t="s">
        <v>24</v>
      </c>
      <c r="G4716">
        <v>160000</v>
      </c>
      <c r="H4716" t="s">
        <v>13</v>
      </c>
      <c r="I4716">
        <v>160000</v>
      </c>
      <c r="J4716" t="s">
        <v>14</v>
      </c>
      <c r="K4716">
        <v>0</v>
      </c>
      <c r="L4716" t="s">
        <v>14</v>
      </c>
      <c r="M4716" t="s">
        <v>15</v>
      </c>
    </row>
    <row r="4717" spans="1:13" x14ac:dyDescent="0.25">
      <c r="A4717">
        <v>2024</v>
      </c>
      <c r="B4717" t="str" cm="1">
        <f t="array" ref="B4717">_xlfn.IFS(C4717="SE","Senior", C4717 = "EX", "Excecutive",C4717 ="MI", "Middle", C4717 = "EN", "Entry")</f>
        <v>Senior</v>
      </c>
      <c r="C4717" t="s">
        <v>10</v>
      </c>
      <c r="D4717" t="str" cm="1">
        <f t="array" ref="D4717">_xlfn.IFS(E4717 = "FT","Full Time", E4717 = "PT", "Part Time", E4717 = "FL", "Freelance", E4717 = "CT", "Contract")</f>
        <v>Full Time</v>
      </c>
      <c r="E4717" t="s">
        <v>11</v>
      </c>
      <c r="F4717" t="s">
        <v>24</v>
      </c>
      <c r="G4717">
        <v>130000</v>
      </c>
      <c r="H4717" t="s">
        <v>13</v>
      </c>
      <c r="I4717">
        <v>130000</v>
      </c>
      <c r="J4717" t="s">
        <v>14</v>
      </c>
      <c r="K4717">
        <v>0</v>
      </c>
      <c r="L4717" t="s">
        <v>14</v>
      </c>
      <c r="M4717" t="s">
        <v>15</v>
      </c>
    </row>
    <row r="4718" spans="1:13" x14ac:dyDescent="0.25">
      <c r="A4718">
        <v>2024</v>
      </c>
      <c r="B4718" t="str" cm="1">
        <f t="array" ref="B4718">_xlfn.IFS(C4718="SE","Senior", C4718 = "EX", "Excecutive",C4718 ="MI", "Middle", C4718 = "EN", "Entry")</f>
        <v>Senior</v>
      </c>
      <c r="C4718" t="s">
        <v>10</v>
      </c>
      <c r="D4718" t="str" cm="1">
        <f t="array" ref="D4718">_xlfn.IFS(E4718 = "FT","Full Time", E4718 = "PT", "Part Time", E4718 = "FL", "Freelance", E4718 = "CT", "Contract")</f>
        <v>Full Time</v>
      </c>
      <c r="E4718" t="s">
        <v>11</v>
      </c>
      <c r="F4718" t="s">
        <v>21</v>
      </c>
      <c r="G4718">
        <v>190000</v>
      </c>
      <c r="H4718" t="s">
        <v>13</v>
      </c>
      <c r="I4718">
        <v>190000</v>
      </c>
      <c r="J4718" t="s">
        <v>14</v>
      </c>
      <c r="K4718">
        <v>0</v>
      </c>
      <c r="L4718" t="s">
        <v>14</v>
      </c>
      <c r="M4718" t="s">
        <v>15</v>
      </c>
    </row>
    <row r="4719" spans="1:13" x14ac:dyDescent="0.25">
      <c r="A4719">
        <v>2024</v>
      </c>
      <c r="B4719" t="str" cm="1">
        <f t="array" ref="B4719">_xlfn.IFS(C4719="SE","Senior", C4719 = "EX", "Excecutive",C4719 ="MI", "Middle", C4719 = "EN", "Entry")</f>
        <v>Senior</v>
      </c>
      <c r="C4719" t="s">
        <v>10</v>
      </c>
      <c r="D4719" t="str" cm="1">
        <f t="array" ref="D4719">_xlfn.IFS(E4719 = "FT","Full Time", E4719 = "PT", "Part Time", E4719 = "FL", "Freelance", E4719 = "CT", "Contract")</f>
        <v>Full Time</v>
      </c>
      <c r="E4719" t="s">
        <v>11</v>
      </c>
      <c r="F4719" t="s">
        <v>21</v>
      </c>
      <c r="G4719">
        <v>190000</v>
      </c>
      <c r="H4719" t="s">
        <v>13</v>
      </c>
      <c r="I4719">
        <v>190000</v>
      </c>
      <c r="J4719" t="s">
        <v>14</v>
      </c>
      <c r="K4719">
        <v>0</v>
      </c>
      <c r="L4719" t="s">
        <v>14</v>
      </c>
      <c r="M4719" t="s">
        <v>15</v>
      </c>
    </row>
    <row r="4720" spans="1:13" x14ac:dyDescent="0.25">
      <c r="A4720">
        <v>2024</v>
      </c>
      <c r="B4720" t="str" cm="1">
        <f t="array" ref="B4720">_xlfn.IFS(C4720="SE","Senior", C4720 = "EX", "Excecutive",C4720 ="MI", "Middle", C4720 = "EN", "Entry")</f>
        <v>Senior</v>
      </c>
      <c r="C4720" t="s">
        <v>10</v>
      </c>
      <c r="D4720" t="str" cm="1">
        <f t="array" ref="D4720">_xlfn.IFS(E4720 = "FT","Full Time", E4720 = "PT", "Part Time", E4720 = "FL", "Freelance", E4720 = "CT", "Contract")</f>
        <v>Full Time</v>
      </c>
      <c r="E4720" t="s">
        <v>11</v>
      </c>
      <c r="F4720" t="s">
        <v>27</v>
      </c>
      <c r="G4720">
        <v>131200</v>
      </c>
      <c r="H4720" t="s">
        <v>13</v>
      </c>
      <c r="I4720">
        <v>131200</v>
      </c>
      <c r="J4720" t="s">
        <v>14</v>
      </c>
      <c r="K4720">
        <v>100</v>
      </c>
      <c r="L4720" t="s">
        <v>14</v>
      </c>
      <c r="M4720" t="s">
        <v>15</v>
      </c>
    </row>
    <row r="4721" spans="1:13" x14ac:dyDescent="0.25">
      <c r="A4721">
        <v>2024</v>
      </c>
      <c r="B4721" t="str" cm="1">
        <f t="array" ref="B4721">_xlfn.IFS(C4721="SE","Senior", C4721 = "EX", "Excecutive",C4721 ="MI", "Middle", C4721 = "EN", "Entry")</f>
        <v>Senior</v>
      </c>
      <c r="C4721" t="s">
        <v>10</v>
      </c>
      <c r="D4721" t="str" cm="1">
        <f t="array" ref="D4721">_xlfn.IFS(E4721 = "FT","Full Time", E4721 = "PT", "Part Time", E4721 = "FL", "Freelance", E4721 = "CT", "Contract")</f>
        <v>Full Time</v>
      </c>
      <c r="E4721" t="s">
        <v>11</v>
      </c>
      <c r="F4721" t="s">
        <v>27</v>
      </c>
      <c r="G4721">
        <v>95300</v>
      </c>
      <c r="H4721" t="s">
        <v>13</v>
      </c>
      <c r="I4721">
        <v>95300</v>
      </c>
      <c r="J4721" t="s">
        <v>14</v>
      </c>
      <c r="K4721">
        <v>100</v>
      </c>
      <c r="L4721" t="s">
        <v>14</v>
      </c>
      <c r="M4721" t="s">
        <v>15</v>
      </c>
    </row>
    <row r="4722" spans="1:13" x14ac:dyDescent="0.25">
      <c r="A4722">
        <v>2024</v>
      </c>
      <c r="B4722" t="str" cm="1">
        <f t="array" ref="B4722">_xlfn.IFS(C4722="SE","Senior", C4722 = "EX", "Excecutive",C4722 ="MI", "Middle", C4722 = "EN", "Entry")</f>
        <v>Middle</v>
      </c>
      <c r="C4722" t="s">
        <v>18</v>
      </c>
      <c r="D4722" t="str" cm="1">
        <f t="array" ref="D4722">_xlfn.IFS(E4722 = "FT","Full Time", E4722 = "PT", "Part Time", E4722 = "FL", "Freelance", E4722 = "CT", "Contract")</f>
        <v>Full Time</v>
      </c>
      <c r="E4722" t="s">
        <v>11</v>
      </c>
      <c r="F4722" t="s">
        <v>24</v>
      </c>
      <c r="G4722">
        <v>150000</v>
      </c>
      <c r="H4722" t="s">
        <v>13</v>
      </c>
      <c r="I4722">
        <v>150000</v>
      </c>
      <c r="J4722" t="s">
        <v>14</v>
      </c>
      <c r="K4722">
        <v>100</v>
      </c>
      <c r="L4722" t="s">
        <v>14</v>
      </c>
      <c r="M4722" t="s">
        <v>15</v>
      </c>
    </row>
    <row r="4723" spans="1:13" x14ac:dyDescent="0.25">
      <c r="A4723">
        <v>2024</v>
      </c>
      <c r="B4723" t="str" cm="1">
        <f t="array" ref="B4723">_xlfn.IFS(C4723="SE","Senior", C4723 = "EX", "Excecutive",C4723 ="MI", "Middle", C4723 = "EN", "Entry")</f>
        <v>Middle</v>
      </c>
      <c r="C4723" t="s">
        <v>18</v>
      </c>
      <c r="D4723" t="str" cm="1">
        <f t="array" ref="D4723">_xlfn.IFS(E4723 = "FT","Full Time", E4723 = "PT", "Part Time", E4723 = "FL", "Freelance", E4723 = "CT", "Contract")</f>
        <v>Full Time</v>
      </c>
      <c r="E4723" t="s">
        <v>11</v>
      </c>
      <c r="F4723" t="s">
        <v>24</v>
      </c>
      <c r="G4723">
        <v>127500</v>
      </c>
      <c r="H4723" t="s">
        <v>13</v>
      </c>
      <c r="I4723">
        <v>127500</v>
      </c>
      <c r="J4723" t="s">
        <v>14</v>
      </c>
      <c r="K4723">
        <v>100</v>
      </c>
      <c r="L4723" t="s">
        <v>14</v>
      </c>
      <c r="M4723" t="s">
        <v>15</v>
      </c>
    </row>
    <row r="4724" spans="1:13" x14ac:dyDescent="0.25">
      <c r="A4724">
        <v>2024</v>
      </c>
      <c r="B4724" t="str" cm="1">
        <f t="array" ref="B4724">_xlfn.IFS(C4724="SE","Senior", C4724 = "EX", "Excecutive",C4724 ="MI", "Middle", C4724 = "EN", "Entry")</f>
        <v>Middle</v>
      </c>
      <c r="C4724" t="s">
        <v>18</v>
      </c>
      <c r="D4724" t="str" cm="1">
        <f t="array" ref="D4724">_xlfn.IFS(E4724 = "FT","Full Time", E4724 = "PT", "Part Time", E4724 = "FL", "Freelance", E4724 = "CT", "Contract")</f>
        <v>Full Time</v>
      </c>
      <c r="E4724" t="s">
        <v>11</v>
      </c>
      <c r="F4724" t="s">
        <v>16</v>
      </c>
      <c r="G4724">
        <v>41157</v>
      </c>
      <c r="H4724" t="s">
        <v>36</v>
      </c>
      <c r="I4724">
        <v>51446</v>
      </c>
      <c r="J4724" t="s">
        <v>37</v>
      </c>
      <c r="K4724">
        <v>0</v>
      </c>
      <c r="L4724" t="s">
        <v>37</v>
      </c>
      <c r="M4724" t="s">
        <v>15</v>
      </c>
    </row>
    <row r="4725" spans="1:13" x14ac:dyDescent="0.25">
      <c r="A4725">
        <v>2024</v>
      </c>
      <c r="B4725" t="str" cm="1">
        <f t="array" ref="B4725">_xlfn.IFS(C4725="SE","Senior", C4725 = "EX", "Excecutive",C4725 ="MI", "Middle", C4725 = "EN", "Entry")</f>
        <v>Middle</v>
      </c>
      <c r="C4725" t="s">
        <v>18</v>
      </c>
      <c r="D4725" t="str" cm="1">
        <f t="array" ref="D4725">_xlfn.IFS(E4725 = "FT","Full Time", E4725 = "PT", "Part Time", E4725 = "FL", "Freelance", E4725 = "CT", "Contract")</f>
        <v>Full Time</v>
      </c>
      <c r="E4725" t="s">
        <v>11</v>
      </c>
      <c r="F4725" t="s">
        <v>16</v>
      </c>
      <c r="G4725">
        <v>36620</v>
      </c>
      <c r="H4725" t="s">
        <v>36</v>
      </c>
      <c r="I4725">
        <v>45775</v>
      </c>
      <c r="J4725" t="s">
        <v>37</v>
      </c>
      <c r="K4725">
        <v>0</v>
      </c>
      <c r="L4725" t="s">
        <v>37</v>
      </c>
      <c r="M4725" t="s">
        <v>15</v>
      </c>
    </row>
    <row r="4726" spans="1:13" x14ac:dyDescent="0.25">
      <c r="A4726">
        <v>2024</v>
      </c>
      <c r="B4726" t="str" cm="1">
        <f t="array" ref="B4726">_xlfn.IFS(C4726="SE","Senior", C4726 = "EX", "Excecutive",C4726 ="MI", "Middle", C4726 = "EN", "Entry")</f>
        <v>Senior</v>
      </c>
      <c r="C4726" t="s">
        <v>10</v>
      </c>
      <c r="D4726" t="str" cm="1">
        <f t="array" ref="D4726">_xlfn.IFS(E4726 = "FT","Full Time", E4726 = "PT", "Part Time", E4726 = "FL", "Freelance", E4726 = "CT", "Contract")</f>
        <v>Full Time</v>
      </c>
      <c r="E4726" t="s">
        <v>11</v>
      </c>
      <c r="F4726" t="s">
        <v>24</v>
      </c>
      <c r="G4726">
        <v>136000</v>
      </c>
      <c r="H4726" t="s">
        <v>13</v>
      </c>
      <c r="I4726">
        <v>136000</v>
      </c>
      <c r="J4726" t="s">
        <v>14</v>
      </c>
      <c r="K4726">
        <v>100</v>
      </c>
      <c r="L4726" t="s">
        <v>14</v>
      </c>
      <c r="M4726" t="s">
        <v>15</v>
      </c>
    </row>
    <row r="4727" spans="1:13" x14ac:dyDescent="0.25">
      <c r="A4727">
        <v>2024</v>
      </c>
      <c r="B4727" t="str" cm="1">
        <f t="array" ref="B4727">_xlfn.IFS(C4727="SE","Senior", C4727 = "EX", "Excecutive",C4727 ="MI", "Middle", C4727 = "EN", "Entry")</f>
        <v>Senior</v>
      </c>
      <c r="C4727" t="s">
        <v>10</v>
      </c>
      <c r="D4727" t="str" cm="1">
        <f t="array" ref="D4727">_xlfn.IFS(E4727 = "FT","Full Time", E4727 = "PT", "Part Time", E4727 = "FL", "Freelance", E4727 = "CT", "Contract")</f>
        <v>Full Time</v>
      </c>
      <c r="E4727" t="s">
        <v>11</v>
      </c>
      <c r="F4727" t="s">
        <v>24</v>
      </c>
      <c r="G4727">
        <v>109000</v>
      </c>
      <c r="H4727" t="s">
        <v>13</v>
      </c>
      <c r="I4727">
        <v>109000</v>
      </c>
      <c r="J4727" t="s">
        <v>14</v>
      </c>
      <c r="K4727">
        <v>100</v>
      </c>
      <c r="L4727" t="s">
        <v>14</v>
      </c>
      <c r="M4727" t="s">
        <v>15</v>
      </c>
    </row>
    <row r="4728" spans="1:13" x14ac:dyDescent="0.25">
      <c r="A4728">
        <v>2024</v>
      </c>
      <c r="B4728" t="str" cm="1">
        <f t="array" ref="B4728">_xlfn.IFS(C4728="SE","Senior", C4728 = "EX", "Excecutive",C4728 ="MI", "Middle", C4728 = "EN", "Entry")</f>
        <v>Middle</v>
      </c>
      <c r="C4728" t="s">
        <v>18</v>
      </c>
      <c r="D4728" t="str" cm="1">
        <f t="array" ref="D4728">_xlfn.IFS(E4728 = "FT","Full Time", E4728 = "PT", "Part Time", E4728 = "FL", "Freelance", E4728 = "CT", "Contract")</f>
        <v>Full Time</v>
      </c>
      <c r="E4728" t="s">
        <v>11</v>
      </c>
      <c r="F4728" t="s">
        <v>48</v>
      </c>
      <c r="G4728">
        <v>104000</v>
      </c>
      <c r="H4728" t="s">
        <v>13</v>
      </c>
      <c r="I4728">
        <v>104000</v>
      </c>
      <c r="J4728" t="s">
        <v>14</v>
      </c>
      <c r="K4728">
        <v>0</v>
      </c>
      <c r="L4728" t="s">
        <v>14</v>
      </c>
      <c r="M4728" t="s">
        <v>15</v>
      </c>
    </row>
    <row r="4729" spans="1:13" x14ac:dyDescent="0.25">
      <c r="A4729">
        <v>2024</v>
      </c>
      <c r="B4729" t="str" cm="1">
        <f t="array" ref="B4729">_xlfn.IFS(C4729="SE","Senior", C4729 = "EX", "Excecutive",C4729 ="MI", "Middle", C4729 = "EN", "Entry")</f>
        <v>Middle</v>
      </c>
      <c r="C4729" t="s">
        <v>18</v>
      </c>
      <c r="D4729" t="str" cm="1">
        <f t="array" ref="D4729">_xlfn.IFS(E4729 = "FT","Full Time", E4729 = "PT", "Part Time", E4729 = "FL", "Freelance", E4729 = "CT", "Contract")</f>
        <v>Full Time</v>
      </c>
      <c r="E4729" t="s">
        <v>11</v>
      </c>
      <c r="F4729" t="s">
        <v>48</v>
      </c>
      <c r="G4729">
        <v>86000</v>
      </c>
      <c r="H4729" t="s">
        <v>13</v>
      </c>
      <c r="I4729">
        <v>86000</v>
      </c>
      <c r="J4729" t="s">
        <v>14</v>
      </c>
      <c r="K4729">
        <v>0</v>
      </c>
      <c r="L4729" t="s">
        <v>14</v>
      </c>
      <c r="M4729" t="s">
        <v>15</v>
      </c>
    </row>
    <row r="4730" spans="1:13" x14ac:dyDescent="0.25">
      <c r="A4730">
        <v>2024</v>
      </c>
      <c r="B4730" t="str" cm="1">
        <f t="array" ref="B4730">_xlfn.IFS(C4730="SE","Senior", C4730 = "EX", "Excecutive",C4730 ="MI", "Middle", C4730 = "EN", "Entry")</f>
        <v>Excecutive</v>
      </c>
      <c r="C4730" t="s">
        <v>22</v>
      </c>
      <c r="D4730" t="str" cm="1">
        <f t="array" ref="D4730">_xlfn.IFS(E4730 = "FT","Full Time", E4730 = "PT", "Part Time", E4730 = "FL", "Freelance", E4730 = "CT", "Contract")</f>
        <v>Full Time</v>
      </c>
      <c r="E4730" t="s">
        <v>11</v>
      </c>
      <c r="F4730" t="s">
        <v>65</v>
      </c>
      <c r="G4730">
        <v>195000</v>
      </c>
      <c r="H4730" t="s">
        <v>13</v>
      </c>
      <c r="I4730">
        <v>195000</v>
      </c>
      <c r="J4730" t="s">
        <v>14</v>
      </c>
      <c r="K4730">
        <v>0</v>
      </c>
      <c r="L4730" t="s">
        <v>14</v>
      </c>
      <c r="M4730" t="s">
        <v>15</v>
      </c>
    </row>
    <row r="4731" spans="1:13" x14ac:dyDescent="0.25">
      <c r="A4731">
        <v>2024</v>
      </c>
      <c r="B4731" t="str" cm="1">
        <f t="array" ref="B4731">_xlfn.IFS(C4731="SE","Senior", C4731 = "EX", "Excecutive",C4731 ="MI", "Middle", C4731 = "EN", "Entry")</f>
        <v>Excecutive</v>
      </c>
      <c r="C4731" t="s">
        <v>22</v>
      </c>
      <c r="D4731" t="str" cm="1">
        <f t="array" ref="D4731">_xlfn.IFS(E4731 = "FT","Full Time", E4731 = "PT", "Part Time", E4731 = "FL", "Freelance", E4731 = "CT", "Contract")</f>
        <v>Full Time</v>
      </c>
      <c r="E4731" t="s">
        <v>11</v>
      </c>
      <c r="F4731" t="s">
        <v>65</v>
      </c>
      <c r="G4731">
        <v>150000</v>
      </c>
      <c r="H4731" t="s">
        <v>13</v>
      </c>
      <c r="I4731">
        <v>150000</v>
      </c>
      <c r="J4731" t="s">
        <v>14</v>
      </c>
      <c r="K4731">
        <v>0</v>
      </c>
      <c r="L4731" t="s">
        <v>14</v>
      </c>
      <c r="M4731" t="s">
        <v>15</v>
      </c>
    </row>
    <row r="4732" spans="1:13" x14ac:dyDescent="0.25">
      <c r="A4732">
        <v>2024</v>
      </c>
      <c r="B4732" t="str" cm="1">
        <f t="array" ref="B4732">_xlfn.IFS(C4732="SE","Senior", C4732 = "EX", "Excecutive",C4732 ="MI", "Middle", C4732 = "EN", "Entry")</f>
        <v>Senior</v>
      </c>
      <c r="C4732" t="s">
        <v>10</v>
      </c>
      <c r="D4732" t="str" cm="1">
        <f t="array" ref="D4732">_xlfn.IFS(E4732 = "FT","Full Time", E4732 = "PT", "Part Time", E4732 = "FL", "Freelance", E4732 = "CT", "Contract")</f>
        <v>Full Time</v>
      </c>
      <c r="E4732" t="s">
        <v>11</v>
      </c>
      <c r="F4732" t="s">
        <v>48</v>
      </c>
      <c r="G4732">
        <v>237500</v>
      </c>
      <c r="H4732" t="s">
        <v>13</v>
      </c>
      <c r="I4732">
        <v>237500</v>
      </c>
      <c r="J4732" t="s">
        <v>14</v>
      </c>
      <c r="K4732">
        <v>0</v>
      </c>
      <c r="L4732" t="s">
        <v>14</v>
      </c>
      <c r="M4732" t="s">
        <v>15</v>
      </c>
    </row>
    <row r="4733" spans="1:13" x14ac:dyDescent="0.25">
      <c r="A4733">
        <v>2024</v>
      </c>
      <c r="B4733" t="str" cm="1">
        <f t="array" ref="B4733">_xlfn.IFS(C4733="SE","Senior", C4733 = "EX", "Excecutive",C4733 ="MI", "Middle", C4733 = "EN", "Entry")</f>
        <v>Senior</v>
      </c>
      <c r="C4733" t="s">
        <v>10</v>
      </c>
      <c r="D4733" t="str" cm="1">
        <f t="array" ref="D4733">_xlfn.IFS(E4733 = "FT","Full Time", E4733 = "PT", "Part Time", E4733 = "FL", "Freelance", E4733 = "CT", "Contract")</f>
        <v>Full Time</v>
      </c>
      <c r="E4733" t="s">
        <v>11</v>
      </c>
      <c r="F4733" t="s">
        <v>48</v>
      </c>
      <c r="G4733">
        <v>185000</v>
      </c>
      <c r="H4733" t="s">
        <v>13</v>
      </c>
      <c r="I4733">
        <v>185000</v>
      </c>
      <c r="J4733" t="s">
        <v>14</v>
      </c>
      <c r="K4733">
        <v>0</v>
      </c>
      <c r="L4733" t="s">
        <v>14</v>
      </c>
      <c r="M4733" t="s">
        <v>15</v>
      </c>
    </row>
    <row r="4734" spans="1:13" x14ac:dyDescent="0.25">
      <c r="A4734">
        <v>2024</v>
      </c>
      <c r="B4734" t="str" cm="1">
        <f t="array" ref="B4734">_xlfn.IFS(C4734="SE","Senior", C4734 = "EX", "Excecutive",C4734 ="MI", "Middle", C4734 = "EN", "Entry")</f>
        <v>Senior</v>
      </c>
      <c r="C4734" t="s">
        <v>10</v>
      </c>
      <c r="D4734" t="str" cm="1">
        <f t="array" ref="D4734">_xlfn.IFS(E4734 = "FT","Full Time", E4734 = "PT", "Part Time", E4734 = "FL", "Freelance", E4734 = "CT", "Contract")</f>
        <v>Full Time</v>
      </c>
      <c r="E4734" t="s">
        <v>11</v>
      </c>
      <c r="F4734" t="s">
        <v>21</v>
      </c>
      <c r="G4734">
        <v>120000</v>
      </c>
      <c r="H4734" t="s">
        <v>13</v>
      </c>
      <c r="I4734">
        <v>120000</v>
      </c>
      <c r="J4734" t="s">
        <v>14</v>
      </c>
      <c r="K4734">
        <v>0</v>
      </c>
      <c r="L4734" t="s">
        <v>14</v>
      </c>
      <c r="M4734" t="s">
        <v>15</v>
      </c>
    </row>
    <row r="4735" spans="1:13" x14ac:dyDescent="0.25">
      <c r="A4735">
        <v>2024</v>
      </c>
      <c r="B4735" t="str" cm="1">
        <f t="array" ref="B4735">_xlfn.IFS(C4735="SE","Senior", C4735 = "EX", "Excecutive",C4735 ="MI", "Middle", C4735 = "EN", "Entry")</f>
        <v>Senior</v>
      </c>
      <c r="C4735" t="s">
        <v>10</v>
      </c>
      <c r="D4735" t="str" cm="1">
        <f t="array" ref="D4735">_xlfn.IFS(E4735 = "FT","Full Time", E4735 = "PT", "Part Time", E4735 = "FL", "Freelance", E4735 = "CT", "Contract")</f>
        <v>Full Time</v>
      </c>
      <c r="E4735" t="s">
        <v>11</v>
      </c>
      <c r="F4735" t="s">
        <v>21</v>
      </c>
      <c r="G4735">
        <v>100000</v>
      </c>
      <c r="H4735" t="s">
        <v>13</v>
      </c>
      <c r="I4735">
        <v>100000</v>
      </c>
      <c r="J4735" t="s">
        <v>14</v>
      </c>
      <c r="K4735">
        <v>0</v>
      </c>
      <c r="L4735" t="s">
        <v>14</v>
      </c>
      <c r="M4735" t="s">
        <v>15</v>
      </c>
    </row>
    <row r="4736" spans="1:13" x14ac:dyDescent="0.25">
      <c r="A4736">
        <v>2024</v>
      </c>
      <c r="B4736" t="str" cm="1">
        <f t="array" ref="B4736">_xlfn.IFS(C4736="SE","Senior", C4736 = "EX", "Excecutive",C4736 ="MI", "Middle", C4736 = "EN", "Entry")</f>
        <v>Middle</v>
      </c>
      <c r="C4736" t="s">
        <v>18</v>
      </c>
      <c r="D4736" t="str" cm="1">
        <f t="array" ref="D4736">_xlfn.IFS(E4736 = "FT","Full Time", E4736 = "PT", "Part Time", E4736 = "FL", "Freelance", E4736 = "CT", "Contract")</f>
        <v>Full Time</v>
      </c>
      <c r="E4736" t="s">
        <v>11</v>
      </c>
      <c r="F4736" t="s">
        <v>35</v>
      </c>
      <c r="G4736">
        <v>165600</v>
      </c>
      <c r="H4736" t="s">
        <v>13</v>
      </c>
      <c r="I4736">
        <v>165600</v>
      </c>
      <c r="J4736" t="s">
        <v>14</v>
      </c>
      <c r="K4736">
        <v>0</v>
      </c>
      <c r="L4736" t="s">
        <v>14</v>
      </c>
      <c r="M4736" t="s">
        <v>26</v>
      </c>
    </row>
    <row r="4737" spans="1:13" x14ac:dyDescent="0.25">
      <c r="A4737">
        <v>2024</v>
      </c>
      <c r="B4737" t="str" cm="1">
        <f t="array" ref="B4737">_xlfn.IFS(C4737="SE","Senior", C4737 = "EX", "Excecutive",C4737 ="MI", "Middle", C4737 = "EN", "Entry")</f>
        <v>Middle</v>
      </c>
      <c r="C4737" t="s">
        <v>18</v>
      </c>
      <c r="D4737" t="str" cm="1">
        <f t="array" ref="D4737">_xlfn.IFS(E4737 = "FT","Full Time", E4737 = "PT", "Part Time", E4737 = "FL", "Freelance", E4737 = "CT", "Contract")</f>
        <v>Full Time</v>
      </c>
      <c r="E4737" t="s">
        <v>11</v>
      </c>
      <c r="F4737" t="s">
        <v>35</v>
      </c>
      <c r="G4737">
        <v>65800</v>
      </c>
      <c r="H4737" t="s">
        <v>13</v>
      </c>
      <c r="I4737">
        <v>65800</v>
      </c>
      <c r="J4737" t="s">
        <v>14</v>
      </c>
      <c r="K4737">
        <v>0</v>
      </c>
      <c r="L4737" t="s">
        <v>14</v>
      </c>
      <c r="M4737" t="s">
        <v>26</v>
      </c>
    </row>
    <row r="4738" spans="1:13" x14ac:dyDescent="0.25">
      <c r="A4738">
        <v>2024</v>
      </c>
      <c r="B4738" t="str" cm="1">
        <f t="array" ref="B4738">_xlfn.IFS(C4738="SE","Senior", C4738 = "EX", "Excecutive",C4738 ="MI", "Middle", C4738 = "EN", "Entry")</f>
        <v>Senior</v>
      </c>
      <c r="C4738" t="s">
        <v>10</v>
      </c>
      <c r="D4738" t="str" cm="1">
        <f t="array" ref="D4738">_xlfn.IFS(E4738 = "FT","Full Time", E4738 = "PT", "Part Time", E4738 = "FL", "Freelance", E4738 = "CT", "Contract")</f>
        <v>Full Time</v>
      </c>
      <c r="E4738" t="s">
        <v>11</v>
      </c>
      <c r="F4738" t="s">
        <v>16</v>
      </c>
      <c r="G4738">
        <v>245000</v>
      </c>
      <c r="H4738" t="s">
        <v>13</v>
      </c>
      <c r="I4738">
        <v>245000</v>
      </c>
      <c r="J4738" t="s">
        <v>14</v>
      </c>
      <c r="K4738">
        <v>100</v>
      </c>
      <c r="L4738" t="s">
        <v>14</v>
      </c>
      <c r="M4738" t="s">
        <v>15</v>
      </c>
    </row>
    <row r="4739" spans="1:13" x14ac:dyDescent="0.25">
      <c r="A4739">
        <v>2024</v>
      </c>
      <c r="B4739" t="str" cm="1">
        <f t="array" ref="B4739">_xlfn.IFS(C4739="SE","Senior", C4739 = "EX", "Excecutive",C4739 ="MI", "Middle", C4739 = "EN", "Entry")</f>
        <v>Senior</v>
      </c>
      <c r="C4739" t="s">
        <v>10</v>
      </c>
      <c r="D4739" t="str" cm="1">
        <f t="array" ref="D4739">_xlfn.IFS(E4739 = "FT","Full Time", E4739 = "PT", "Part Time", E4739 = "FL", "Freelance", E4739 = "CT", "Contract")</f>
        <v>Full Time</v>
      </c>
      <c r="E4739" t="s">
        <v>11</v>
      </c>
      <c r="F4739" t="s">
        <v>16</v>
      </c>
      <c r="G4739">
        <v>194992</v>
      </c>
      <c r="H4739" t="s">
        <v>13</v>
      </c>
      <c r="I4739">
        <v>194992</v>
      </c>
      <c r="J4739" t="s">
        <v>14</v>
      </c>
      <c r="K4739">
        <v>100</v>
      </c>
      <c r="L4739" t="s">
        <v>14</v>
      </c>
      <c r="M4739" t="s">
        <v>15</v>
      </c>
    </row>
    <row r="4740" spans="1:13" x14ac:dyDescent="0.25">
      <c r="A4740">
        <v>2024</v>
      </c>
      <c r="B4740" t="str" cm="1">
        <f t="array" ref="B4740">_xlfn.IFS(C4740="SE","Senior", C4740 = "EX", "Excecutive",C4740 ="MI", "Middle", C4740 = "EN", "Entry")</f>
        <v>Entry</v>
      </c>
      <c r="C4740" t="s">
        <v>20</v>
      </c>
      <c r="D4740" t="str" cm="1">
        <f t="array" ref="D4740">_xlfn.IFS(E4740 = "FT","Full Time", E4740 = "PT", "Part Time", E4740 = "FL", "Freelance", E4740 = "CT", "Contract")</f>
        <v>Full Time</v>
      </c>
      <c r="E4740" t="s">
        <v>11</v>
      </c>
      <c r="F4740" t="s">
        <v>21</v>
      </c>
      <c r="G4740">
        <v>154000</v>
      </c>
      <c r="H4740" t="s">
        <v>13</v>
      </c>
      <c r="I4740">
        <v>154000</v>
      </c>
      <c r="J4740" t="s">
        <v>14</v>
      </c>
      <c r="K4740">
        <v>0</v>
      </c>
      <c r="L4740" t="s">
        <v>14</v>
      </c>
      <c r="M4740" t="s">
        <v>15</v>
      </c>
    </row>
    <row r="4741" spans="1:13" x14ac:dyDescent="0.25">
      <c r="A4741">
        <v>2024</v>
      </c>
      <c r="B4741" t="str" cm="1">
        <f t="array" ref="B4741">_xlfn.IFS(C4741="SE","Senior", C4741 = "EX", "Excecutive",C4741 ="MI", "Middle", C4741 = "EN", "Entry")</f>
        <v>Entry</v>
      </c>
      <c r="C4741" t="s">
        <v>20</v>
      </c>
      <c r="D4741" t="str" cm="1">
        <f t="array" ref="D4741">_xlfn.IFS(E4741 = "FT","Full Time", E4741 = "PT", "Part Time", E4741 = "FL", "Freelance", E4741 = "CT", "Contract")</f>
        <v>Full Time</v>
      </c>
      <c r="E4741" t="s">
        <v>11</v>
      </c>
      <c r="F4741" t="s">
        <v>21</v>
      </c>
      <c r="G4741">
        <v>105000</v>
      </c>
      <c r="H4741" t="s">
        <v>13</v>
      </c>
      <c r="I4741">
        <v>105000</v>
      </c>
      <c r="J4741" t="s">
        <v>14</v>
      </c>
      <c r="K4741">
        <v>0</v>
      </c>
      <c r="L4741" t="s">
        <v>14</v>
      </c>
      <c r="M4741" t="s">
        <v>15</v>
      </c>
    </row>
    <row r="4742" spans="1:13" x14ac:dyDescent="0.25">
      <c r="A4742">
        <v>2024</v>
      </c>
      <c r="B4742" t="str" cm="1">
        <f t="array" ref="B4742">_xlfn.IFS(C4742="SE","Senior", C4742 = "EX", "Excecutive",C4742 ="MI", "Middle", C4742 = "EN", "Entry")</f>
        <v>Senior</v>
      </c>
      <c r="C4742" t="s">
        <v>10</v>
      </c>
      <c r="D4742" t="str" cm="1">
        <f t="array" ref="D4742">_xlfn.IFS(E4742 = "FT","Full Time", E4742 = "PT", "Part Time", E4742 = "FL", "Freelance", E4742 = "CT", "Contract")</f>
        <v>Full Time</v>
      </c>
      <c r="E4742" t="s">
        <v>11</v>
      </c>
      <c r="F4742" t="s">
        <v>19</v>
      </c>
      <c r="G4742">
        <v>250800</v>
      </c>
      <c r="H4742" t="s">
        <v>13</v>
      </c>
      <c r="I4742">
        <v>250800</v>
      </c>
      <c r="J4742" t="s">
        <v>14</v>
      </c>
      <c r="K4742">
        <v>0</v>
      </c>
      <c r="L4742" t="s">
        <v>14</v>
      </c>
      <c r="M4742" t="s">
        <v>15</v>
      </c>
    </row>
    <row r="4743" spans="1:13" x14ac:dyDescent="0.25">
      <c r="A4743">
        <v>2024</v>
      </c>
      <c r="B4743" t="str" cm="1">
        <f t="array" ref="B4743">_xlfn.IFS(C4743="SE","Senior", C4743 = "EX", "Excecutive",C4743 ="MI", "Middle", C4743 = "EN", "Entry")</f>
        <v>Senior</v>
      </c>
      <c r="C4743" t="s">
        <v>10</v>
      </c>
      <c r="D4743" t="str" cm="1">
        <f t="array" ref="D4743">_xlfn.IFS(E4743 = "FT","Full Time", E4743 = "PT", "Part Time", E4743 = "FL", "Freelance", E4743 = "CT", "Contract")</f>
        <v>Full Time</v>
      </c>
      <c r="E4743" t="s">
        <v>11</v>
      </c>
      <c r="F4743" t="s">
        <v>19</v>
      </c>
      <c r="G4743">
        <v>167200</v>
      </c>
      <c r="H4743" t="s">
        <v>13</v>
      </c>
      <c r="I4743">
        <v>167200</v>
      </c>
      <c r="J4743" t="s">
        <v>14</v>
      </c>
      <c r="K4743">
        <v>0</v>
      </c>
      <c r="L4743" t="s">
        <v>14</v>
      </c>
      <c r="M4743" t="s">
        <v>15</v>
      </c>
    </row>
    <row r="4744" spans="1:13" x14ac:dyDescent="0.25">
      <c r="A4744">
        <v>2022</v>
      </c>
      <c r="B4744" t="str" cm="1">
        <f t="array" ref="B4744">_xlfn.IFS(C4744="SE","Senior", C4744 = "EX", "Excecutive",C4744 ="MI", "Middle", C4744 = "EN", "Entry")</f>
        <v>Senior</v>
      </c>
      <c r="C4744" t="s">
        <v>10</v>
      </c>
      <c r="D4744" t="str" cm="1">
        <f t="array" ref="D4744">_xlfn.IFS(E4744 = "FT","Full Time", E4744 = "PT", "Part Time", E4744 = "FL", "Freelance", E4744 = "CT", "Contract")</f>
        <v>Full Time</v>
      </c>
      <c r="E4744" t="s">
        <v>11</v>
      </c>
      <c r="F4744" t="s">
        <v>80</v>
      </c>
      <c r="G4744">
        <v>60000</v>
      </c>
      <c r="H4744" t="s">
        <v>13</v>
      </c>
      <c r="I4744">
        <v>60000</v>
      </c>
      <c r="J4744" t="s">
        <v>88</v>
      </c>
      <c r="K4744">
        <v>100</v>
      </c>
      <c r="L4744" t="s">
        <v>88</v>
      </c>
      <c r="M4744" t="s">
        <v>15</v>
      </c>
    </row>
    <row r="4745" spans="1:13" x14ac:dyDescent="0.25">
      <c r="A4745">
        <v>2023</v>
      </c>
      <c r="B4745" t="str" cm="1">
        <f t="array" ref="B4745">_xlfn.IFS(C4745="SE","Senior", C4745 = "EX", "Excecutive",C4745 ="MI", "Middle", C4745 = "EN", "Entry")</f>
        <v>Middle</v>
      </c>
      <c r="C4745" t="s">
        <v>18</v>
      </c>
      <c r="D4745" t="str" cm="1">
        <f t="array" ref="D4745">_xlfn.IFS(E4745 = "FT","Full Time", E4745 = "PT", "Part Time", E4745 = "FL", "Freelance", E4745 = "CT", "Contract")</f>
        <v>Full Time</v>
      </c>
      <c r="E4745" t="s">
        <v>11</v>
      </c>
      <c r="F4745" t="s">
        <v>71</v>
      </c>
      <c r="G4745">
        <v>32000</v>
      </c>
      <c r="H4745" t="s">
        <v>43</v>
      </c>
      <c r="I4745">
        <v>34549</v>
      </c>
      <c r="J4745" t="s">
        <v>70</v>
      </c>
      <c r="K4745">
        <v>50</v>
      </c>
      <c r="L4745" t="s">
        <v>70</v>
      </c>
      <c r="M4745" t="s">
        <v>26</v>
      </c>
    </row>
    <row r="4746" spans="1:13" x14ac:dyDescent="0.25">
      <c r="A4746">
        <v>2024</v>
      </c>
      <c r="B4746" t="str" cm="1">
        <f t="array" ref="B4746">_xlfn.IFS(C4746="SE","Senior", C4746 = "EX", "Excecutive",C4746 ="MI", "Middle", C4746 = "EN", "Entry")</f>
        <v>Middle</v>
      </c>
      <c r="C4746" t="s">
        <v>18</v>
      </c>
      <c r="D4746" t="str" cm="1">
        <f t="array" ref="D4746">_xlfn.IFS(E4746 = "FT","Full Time", E4746 = "PT", "Part Time", E4746 = "FL", "Freelance", E4746 = "CT", "Contract")</f>
        <v>Full Time</v>
      </c>
      <c r="E4746" t="s">
        <v>11</v>
      </c>
      <c r="F4746" t="s">
        <v>21</v>
      </c>
      <c r="G4746">
        <v>160000</v>
      </c>
      <c r="H4746" t="s">
        <v>13</v>
      </c>
      <c r="I4746">
        <v>160000</v>
      </c>
      <c r="J4746" t="s">
        <v>14</v>
      </c>
      <c r="K4746">
        <v>100</v>
      </c>
      <c r="L4746" t="s">
        <v>14</v>
      </c>
      <c r="M4746" t="s">
        <v>15</v>
      </c>
    </row>
    <row r="4747" spans="1:13" x14ac:dyDescent="0.25">
      <c r="A4747">
        <v>2024</v>
      </c>
      <c r="B4747" t="str" cm="1">
        <f t="array" ref="B4747">_xlfn.IFS(C4747="SE","Senior", C4747 = "EX", "Excecutive",C4747 ="MI", "Middle", C4747 = "EN", "Entry")</f>
        <v>Middle</v>
      </c>
      <c r="C4747" t="s">
        <v>18</v>
      </c>
      <c r="D4747" t="str" cm="1">
        <f t="array" ref="D4747">_xlfn.IFS(E4747 = "FT","Full Time", E4747 = "PT", "Part Time", E4747 = "FL", "Freelance", E4747 = "CT", "Contract")</f>
        <v>Full Time</v>
      </c>
      <c r="E4747" t="s">
        <v>11</v>
      </c>
      <c r="F4747" t="s">
        <v>21</v>
      </c>
      <c r="G4747">
        <v>55000</v>
      </c>
      <c r="H4747" t="s">
        <v>13</v>
      </c>
      <c r="I4747">
        <v>55000</v>
      </c>
      <c r="J4747" t="s">
        <v>14</v>
      </c>
      <c r="K4747">
        <v>100</v>
      </c>
      <c r="L4747" t="s">
        <v>14</v>
      </c>
      <c r="M4747" t="s">
        <v>15</v>
      </c>
    </row>
    <row r="4748" spans="1:13" x14ac:dyDescent="0.25">
      <c r="A4748">
        <v>2024</v>
      </c>
      <c r="B4748" t="str" cm="1">
        <f t="array" ref="B4748">_xlfn.IFS(C4748="SE","Senior", C4748 = "EX", "Excecutive",C4748 ="MI", "Middle", C4748 = "EN", "Entry")</f>
        <v>Senior</v>
      </c>
      <c r="C4748" t="s">
        <v>10</v>
      </c>
      <c r="D4748" t="str" cm="1">
        <f t="array" ref="D4748">_xlfn.IFS(E4748 = "FT","Full Time", E4748 = "PT", "Part Time", E4748 = "FL", "Freelance", E4748 = "CT", "Contract")</f>
        <v>Full Time</v>
      </c>
      <c r="E4748" t="s">
        <v>11</v>
      </c>
      <c r="F4748" t="s">
        <v>16</v>
      </c>
      <c r="G4748">
        <v>149000</v>
      </c>
      <c r="H4748" t="s">
        <v>13</v>
      </c>
      <c r="I4748">
        <v>149000</v>
      </c>
      <c r="J4748" t="s">
        <v>14</v>
      </c>
      <c r="K4748">
        <v>100</v>
      </c>
      <c r="L4748" t="s">
        <v>14</v>
      </c>
      <c r="M4748" t="s">
        <v>15</v>
      </c>
    </row>
    <row r="4749" spans="1:13" x14ac:dyDescent="0.25">
      <c r="A4749">
        <v>2024</v>
      </c>
      <c r="B4749" t="str" cm="1">
        <f t="array" ref="B4749">_xlfn.IFS(C4749="SE","Senior", C4749 = "EX", "Excecutive",C4749 ="MI", "Middle", C4749 = "EN", "Entry")</f>
        <v>Senior</v>
      </c>
      <c r="C4749" t="s">
        <v>10</v>
      </c>
      <c r="D4749" t="str" cm="1">
        <f t="array" ref="D4749">_xlfn.IFS(E4749 = "FT","Full Time", E4749 = "PT", "Part Time", E4749 = "FL", "Freelance", E4749 = "CT", "Contract")</f>
        <v>Full Time</v>
      </c>
      <c r="E4749" t="s">
        <v>11</v>
      </c>
      <c r="F4749" t="s">
        <v>16</v>
      </c>
      <c r="G4749">
        <v>108000</v>
      </c>
      <c r="H4749" t="s">
        <v>13</v>
      </c>
      <c r="I4749">
        <v>108000</v>
      </c>
      <c r="J4749" t="s">
        <v>14</v>
      </c>
      <c r="K4749">
        <v>100</v>
      </c>
      <c r="L4749" t="s">
        <v>14</v>
      </c>
      <c r="M4749" t="s">
        <v>15</v>
      </c>
    </row>
    <row r="4750" spans="1:13" x14ac:dyDescent="0.25">
      <c r="A4750">
        <v>2024</v>
      </c>
      <c r="B4750" t="str" cm="1">
        <f t="array" ref="B4750">_xlfn.IFS(C4750="SE","Senior", C4750 = "EX", "Excecutive",C4750 ="MI", "Middle", C4750 = "EN", "Entry")</f>
        <v>Senior</v>
      </c>
      <c r="C4750" t="s">
        <v>10</v>
      </c>
      <c r="D4750" t="str" cm="1">
        <f t="array" ref="D4750">_xlfn.IFS(E4750 = "FT","Full Time", E4750 = "PT", "Part Time", E4750 = "FL", "Freelance", E4750 = "CT", "Contract")</f>
        <v>Full Time</v>
      </c>
      <c r="E4750" t="s">
        <v>11</v>
      </c>
      <c r="F4750" t="s">
        <v>24</v>
      </c>
      <c r="G4750">
        <v>165000</v>
      </c>
      <c r="H4750" t="s">
        <v>13</v>
      </c>
      <c r="I4750">
        <v>165000</v>
      </c>
      <c r="J4750" t="s">
        <v>14</v>
      </c>
      <c r="K4750">
        <v>0</v>
      </c>
      <c r="L4750" t="s">
        <v>14</v>
      </c>
      <c r="M4750" t="s">
        <v>15</v>
      </c>
    </row>
    <row r="4751" spans="1:13" x14ac:dyDescent="0.25">
      <c r="A4751">
        <v>2024</v>
      </c>
      <c r="B4751" t="str" cm="1">
        <f t="array" ref="B4751">_xlfn.IFS(C4751="SE","Senior", C4751 = "EX", "Excecutive",C4751 ="MI", "Middle", C4751 = "EN", "Entry")</f>
        <v>Senior</v>
      </c>
      <c r="C4751" t="s">
        <v>10</v>
      </c>
      <c r="D4751" t="str" cm="1">
        <f t="array" ref="D4751">_xlfn.IFS(E4751 = "FT","Full Time", E4751 = "PT", "Part Time", E4751 = "FL", "Freelance", E4751 = "CT", "Contract")</f>
        <v>Full Time</v>
      </c>
      <c r="E4751" t="s">
        <v>11</v>
      </c>
      <c r="F4751" t="s">
        <v>24</v>
      </c>
      <c r="G4751">
        <v>155000</v>
      </c>
      <c r="H4751" t="s">
        <v>13</v>
      </c>
      <c r="I4751">
        <v>155000</v>
      </c>
      <c r="J4751" t="s">
        <v>14</v>
      </c>
      <c r="K4751">
        <v>0</v>
      </c>
      <c r="L4751" t="s">
        <v>14</v>
      </c>
      <c r="M4751" t="s">
        <v>15</v>
      </c>
    </row>
    <row r="4752" spans="1:13" x14ac:dyDescent="0.25">
      <c r="A4752">
        <v>2024</v>
      </c>
      <c r="B4752" t="str" cm="1">
        <f t="array" ref="B4752">_xlfn.IFS(C4752="SE","Senior", C4752 = "EX", "Excecutive",C4752 ="MI", "Middle", C4752 = "EN", "Entry")</f>
        <v>Senior</v>
      </c>
      <c r="C4752" t="s">
        <v>10</v>
      </c>
      <c r="D4752" t="str" cm="1">
        <f t="array" ref="D4752">_xlfn.IFS(E4752 = "FT","Full Time", E4752 = "PT", "Part Time", E4752 = "FL", "Freelance", E4752 = "CT", "Contract")</f>
        <v>Full Time</v>
      </c>
      <c r="E4752" t="s">
        <v>11</v>
      </c>
      <c r="F4752" t="s">
        <v>24</v>
      </c>
      <c r="G4752">
        <v>278700</v>
      </c>
      <c r="H4752" t="s">
        <v>13</v>
      </c>
      <c r="I4752">
        <v>278700</v>
      </c>
      <c r="J4752" t="s">
        <v>14</v>
      </c>
      <c r="K4752">
        <v>0</v>
      </c>
      <c r="L4752" t="s">
        <v>14</v>
      </c>
      <c r="M4752" t="s">
        <v>15</v>
      </c>
    </row>
    <row r="4753" spans="1:13" x14ac:dyDescent="0.25">
      <c r="A4753">
        <v>2024</v>
      </c>
      <c r="B4753" t="str" cm="1">
        <f t="array" ref="B4753">_xlfn.IFS(C4753="SE","Senior", C4753 = "EX", "Excecutive",C4753 ="MI", "Middle", C4753 = "EN", "Entry")</f>
        <v>Senior</v>
      </c>
      <c r="C4753" t="s">
        <v>10</v>
      </c>
      <c r="D4753" t="str" cm="1">
        <f t="array" ref="D4753">_xlfn.IFS(E4753 = "FT","Full Time", E4753 = "PT", "Part Time", E4753 = "FL", "Freelance", E4753 = "CT", "Contract")</f>
        <v>Full Time</v>
      </c>
      <c r="E4753" t="s">
        <v>11</v>
      </c>
      <c r="F4753" t="s">
        <v>24</v>
      </c>
      <c r="G4753">
        <v>159300</v>
      </c>
      <c r="H4753" t="s">
        <v>13</v>
      </c>
      <c r="I4753">
        <v>159300</v>
      </c>
      <c r="J4753" t="s">
        <v>14</v>
      </c>
      <c r="K4753">
        <v>0</v>
      </c>
      <c r="L4753" t="s">
        <v>14</v>
      </c>
      <c r="M4753" t="s">
        <v>15</v>
      </c>
    </row>
    <row r="4754" spans="1:13" x14ac:dyDescent="0.25">
      <c r="A4754">
        <v>2024</v>
      </c>
      <c r="B4754" t="str" cm="1">
        <f t="array" ref="B4754">_xlfn.IFS(C4754="SE","Senior", C4754 = "EX", "Excecutive",C4754 ="MI", "Middle", C4754 = "EN", "Entry")</f>
        <v>Middle</v>
      </c>
      <c r="C4754" t="s">
        <v>18</v>
      </c>
      <c r="D4754" t="str" cm="1">
        <f t="array" ref="D4754">_xlfn.IFS(E4754 = "FT","Full Time", E4754 = "PT", "Part Time", E4754 = "FL", "Freelance", E4754 = "CT", "Contract")</f>
        <v>Full Time</v>
      </c>
      <c r="E4754" t="s">
        <v>11</v>
      </c>
      <c r="F4754" t="s">
        <v>60</v>
      </c>
      <c r="G4754">
        <v>130000</v>
      </c>
      <c r="H4754" t="s">
        <v>36</v>
      </c>
      <c r="I4754">
        <v>162500</v>
      </c>
      <c r="J4754" t="s">
        <v>37</v>
      </c>
      <c r="K4754">
        <v>100</v>
      </c>
      <c r="L4754" t="s">
        <v>37</v>
      </c>
      <c r="M4754" t="s">
        <v>15</v>
      </c>
    </row>
    <row r="4755" spans="1:13" x14ac:dyDescent="0.25">
      <c r="A4755">
        <v>2024</v>
      </c>
      <c r="B4755" t="str" cm="1">
        <f t="array" ref="B4755">_xlfn.IFS(C4755="SE","Senior", C4755 = "EX", "Excecutive",C4755 ="MI", "Middle", C4755 = "EN", "Entry")</f>
        <v>Middle</v>
      </c>
      <c r="C4755" t="s">
        <v>18</v>
      </c>
      <c r="D4755" t="str" cm="1">
        <f t="array" ref="D4755">_xlfn.IFS(E4755 = "FT","Full Time", E4755 = "PT", "Part Time", E4755 = "FL", "Freelance", E4755 = "CT", "Contract")</f>
        <v>Full Time</v>
      </c>
      <c r="E4755" t="s">
        <v>11</v>
      </c>
      <c r="F4755" t="s">
        <v>60</v>
      </c>
      <c r="G4755">
        <v>92000</v>
      </c>
      <c r="H4755" t="s">
        <v>36</v>
      </c>
      <c r="I4755">
        <v>115000</v>
      </c>
      <c r="J4755" t="s">
        <v>37</v>
      </c>
      <c r="K4755">
        <v>100</v>
      </c>
      <c r="L4755" t="s">
        <v>37</v>
      </c>
      <c r="M4755" t="s">
        <v>15</v>
      </c>
    </row>
    <row r="4756" spans="1:13" x14ac:dyDescent="0.25">
      <c r="A4756">
        <v>2024</v>
      </c>
      <c r="B4756" t="str" cm="1">
        <f t="array" ref="B4756">_xlfn.IFS(C4756="SE","Senior", C4756 = "EX", "Excecutive",C4756 ="MI", "Middle", C4756 = "EN", "Entry")</f>
        <v>Middle</v>
      </c>
      <c r="C4756" t="s">
        <v>18</v>
      </c>
      <c r="D4756" t="str" cm="1">
        <f t="array" ref="D4756">_xlfn.IFS(E4756 = "FT","Full Time", E4756 = "PT", "Part Time", E4756 = "FL", "Freelance", E4756 = "CT", "Contract")</f>
        <v>Full Time</v>
      </c>
      <c r="E4756" t="s">
        <v>11</v>
      </c>
      <c r="F4756" t="s">
        <v>24</v>
      </c>
      <c r="G4756">
        <v>138000</v>
      </c>
      <c r="H4756" t="s">
        <v>13</v>
      </c>
      <c r="I4756">
        <v>138000</v>
      </c>
      <c r="J4756" t="s">
        <v>14</v>
      </c>
      <c r="K4756">
        <v>0</v>
      </c>
      <c r="L4756" t="s">
        <v>14</v>
      </c>
      <c r="M4756" t="s">
        <v>15</v>
      </c>
    </row>
    <row r="4757" spans="1:13" x14ac:dyDescent="0.25">
      <c r="A4757">
        <v>2024</v>
      </c>
      <c r="B4757" t="str" cm="1">
        <f t="array" ref="B4757">_xlfn.IFS(C4757="SE","Senior", C4757 = "EX", "Excecutive",C4757 ="MI", "Middle", C4757 = "EN", "Entry")</f>
        <v>Middle</v>
      </c>
      <c r="C4757" t="s">
        <v>18</v>
      </c>
      <c r="D4757" t="str" cm="1">
        <f t="array" ref="D4757">_xlfn.IFS(E4757 = "FT","Full Time", E4757 = "PT", "Part Time", E4757 = "FL", "Freelance", E4757 = "CT", "Contract")</f>
        <v>Full Time</v>
      </c>
      <c r="E4757" t="s">
        <v>11</v>
      </c>
      <c r="F4757" t="s">
        <v>24</v>
      </c>
      <c r="G4757">
        <v>86000</v>
      </c>
      <c r="H4757" t="s">
        <v>13</v>
      </c>
      <c r="I4757">
        <v>86000</v>
      </c>
      <c r="J4757" t="s">
        <v>14</v>
      </c>
      <c r="K4757">
        <v>0</v>
      </c>
      <c r="L4757" t="s">
        <v>14</v>
      </c>
      <c r="M4757" t="s">
        <v>15</v>
      </c>
    </row>
    <row r="4758" spans="1:13" x14ac:dyDescent="0.25">
      <c r="A4758">
        <v>2024</v>
      </c>
      <c r="B4758" t="str" cm="1">
        <f t="array" ref="B4758">_xlfn.IFS(C4758="SE","Senior", C4758 = "EX", "Excecutive",C4758 ="MI", "Middle", C4758 = "EN", "Entry")</f>
        <v>Entry</v>
      </c>
      <c r="C4758" t="s">
        <v>20</v>
      </c>
      <c r="D4758" t="str" cm="1">
        <f t="array" ref="D4758">_xlfn.IFS(E4758 = "FT","Full Time", E4758 = "PT", "Part Time", E4758 = "FL", "Freelance", E4758 = "CT", "Contract")</f>
        <v>Full Time</v>
      </c>
      <c r="E4758" t="s">
        <v>11</v>
      </c>
      <c r="F4758" t="s">
        <v>21</v>
      </c>
      <c r="G4758">
        <v>106960</v>
      </c>
      <c r="H4758" t="s">
        <v>13</v>
      </c>
      <c r="I4758">
        <v>106960</v>
      </c>
      <c r="J4758" t="s">
        <v>14</v>
      </c>
      <c r="K4758">
        <v>0</v>
      </c>
      <c r="L4758" t="s">
        <v>14</v>
      </c>
      <c r="M4758" t="s">
        <v>15</v>
      </c>
    </row>
    <row r="4759" spans="1:13" x14ac:dyDescent="0.25">
      <c r="A4759">
        <v>2024</v>
      </c>
      <c r="B4759" t="str" cm="1">
        <f t="array" ref="B4759">_xlfn.IFS(C4759="SE","Senior", C4759 = "EX", "Excecutive",C4759 ="MI", "Middle", C4759 = "EN", "Entry")</f>
        <v>Entry</v>
      </c>
      <c r="C4759" t="s">
        <v>20</v>
      </c>
      <c r="D4759" t="str" cm="1">
        <f t="array" ref="D4759">_xlfn.IFS(E4759 = "FT","Full Time", E4759 = "PT", "Part Time", E4759 = "FL", "Freelance", E4759 = "CT", "Contract")</f>
        <v>Full Time</v>
      </c>
      <c r="E4759" t="s">
        <v>11</v>
      </c>
      <c r="F4759" t="s">
        <v>21</v>
      </c>
      <c r="G4759">
        <v>66820</v>
      </c>
      <c r="H4759" t="s">
        <v>13</v>
      </c>
      <c r="I4759">
        <v>66820</v>
      </c>
      <c r="J4759" t="s">
        <v>14</v>
      </c>
      <c r="K4759">
        <v>0</v>
      </c>
      <c r="L4759" t="s">
        <v>14</v>
      </c>
      <c r="M4759" t="s">
        <v>15</v>
      </c>
    </row>
    <row r="4760" spans="1:13" x14ac:dyDescent="0.25">
      <c r="A4760">
        <v>2024</v>
      </c>
      <c r="B4760" t="str" cm="1">
        <f t="array" ref="B4760">_xlfn.IFS(C4760="SE","Senior", C4760 = "EX", "Excecutive",C4760 ="MI", "Middle", C4760 = "EN", "Entry")</f>
        <v>Middle</v>
      </c>
      <c r="C4760" t="s">
        <v>18</v>
      </c>
      <c r="D4760" t="str" cm="1">
        <f t="array" ref="D4760">_xlfn.IFS(E4760 = "FT","Full Time", E4760 = "PT", "Part Time", E4760 = "FL", "Freelance", E4760 = "CT", "Contract")</f>
        <v>Full Time</v>
      </c>
      <c r="E4760" t="s">
        <v>11</v>
      </c>
      <c r="F4760" t="s">
        <v>30</v>
      </c>
      <c r="G4760">
        <v>157900</v>
      </c>
      <c r="H4760" t="s">
        <v>13</v>
      </c>
      <c r="I4760">
        <v>157900</v>
      </c>
      <c r="J4760" t="s">
        <v>14</v>
      </c>
      <c r="K4760">
        <v>0</v>
      </c>
      <c r="L4760" t="s">
        <v>14</v>
      </c>
      <c r="M4760" t="s">
        <v>15</v>
      </c>
    </row>
    <row r="4761" spans="1:13" x14ac:dyDescent="0.25">
      <c r="A4761">
        <v>2024</v>
      </c>
      <c r="B4761" t="str" cm="1">
        <f t="array" ref="B4761">_xlfn.IFS(C4761="SE","Senior", C4761 = "EX", "Excecutive",C4761 ="MI", "Middle", C4761 = "EN", "Entry")</f>
        <v>Middle</v>
      </c>
      <c r="C4761" t="s">
        <v>18</v>
      </c>
      <c r="D4761" t="str" cm="1">
        <f t="array" ref="D4761">_xlfn.IFS(E4761 = "FT","Full Time", E4761 = "PT", "Part Time", E4761 = "FL", "Freelance", E4761 = "CT", "Contract")</f>
        <v>Full Time</v>
      </c>
      <c r="E4761" t="s">
        <v>11</v>
      </c>
      <c r="F4761" t="s">
        <v>30</v>
      </c>
      <c r="G4761">
        <v>128900</v>
      </c>
      <c r="H4761" t="s">
        <v>13</v>
      </c>
      <c r="I4761">
        <v>128900</v>
      </c>
      <c r="J4761" t="s">
        <v>14</v>
      </c>
      <c r="K4761">
        <v>0</v>
      </c>
      <c r="L4761" t="s">
        <v>14</v>
      </c>
      <c r="M4761" t="s">
        <v>15</v>
      </c>
    </row>
    <row r="4762" spans="1:13" x14ac:dyDescent="0.25">
      <c r="A4762">
        <v>2024</v>
      </c>
      <c r="B4762" t="str" cm="1">
        <f t="array" ref="B4762">_xlfn.IFS(C4762="SE","Senior", C4762 = "EX", "Excecutive",C4762 ="MI", "Middle", C4762 = "EN", "Entry")</f>
        <v>Senior</v>
      </c>
      <c r="C4762" t="s">
        <v>10</v>
      </c>
      <c r="D4762" t="str" cm="1">
        <f t="array" ref="D4762">_xlfn.IFS(E4762 = "FT","Full Time", E4762 = "PT", "Part Time", E4762 = "FL", "Freelance", E4762 = "CT", "Contract")</f>
        <v>Full Time</v>
      </c>
      <c r="E4762" t="s">
        <v>11</v>
      </c>
      <c r="F4762" t="s">
        <v>17</v>
      </c>
      <c r="G4762">
        <v>258450</v>
      </c>
      <c r="H4762" t="s">
        <v>13</v>
      </c>
      <c r="I4762">
        <v>258450</v>
      </c>
      <c r="J4762" t="s">
        <v>14</v>
      </c>
      <c r="K4762">
        <v>0</v>
      </c>
      <c r="L4762" t="s">
        <v>14</v>
      </c>
      <c r="M4762" t="s">
        <v>15</v>
      </c>
    </row>
    <row r="4763" spans="1:13" x14ac:dyDescent="0.25">
      <c r="A4763">
        <v>2024</v>
      </c>
      <c r="B4763" t="str" cm="1">
        <f t="array" ref="B4763">_xlfn.IFS(C4763="SE","Senior", C4763 = "EX", "Excecutive",C4763 ="MI", "Middle", C4763 = "EN", "Entry")</f>
        <v>Senior</v>
      </c>
      <c r="C4763" t="s">
        <v>10</v>
      </c>
      <c r="D4763" t="str" cm="1">
        <f t="array" ref="D4763">_xlfn.IFS(E4763 = "FT","Full Time", E4763 = "PT", "Part Time", E4763 = "FL", "Freelance", E4763 = "CT", "Contract")</f>
        <v>Full Time</v>
      </c>
      <c r="E4763" t="s">
        <v>11</v>
      </c>
      <c r="F4763" t="s">
        <v>17</v>
      </c>
      <c r="G4763">
        <v>173400</v>
      </c>
      <c r="H4763" t="s">
        <v>13</v>
      </c>
      <c r="I4763">
        <v>173400</v>
      </c>
      <c r="J4763" t="s">
        <v>14</v>
      </c>
      <c r="K4763">
        <v>0</v>
      </c>
      <c r="L4763" t="s">
        <v>14</v>
      </c>
      <c r="M4763" t="s">
        <v>15</v>
      </c>
    </row>
    <row r="4764" spans="1:13" x14ac:dyDescent="0.25">
      <c r="A4764">
        <v>2024</v>
      </c>
      <c r="B4764" t="str" cm="1">
        <f t="array" ref="B4764">_xlfn.IFS(C4764="SE","Senior", C4764 = "EX", "Excecutive",C4764 ="MI", "Middle", C4764 = "EN", "Entry")</f>
        <v>Senior</v>
      </c>
      <c r="C4764" t="s">
        <v>10</v>
      </c>
      <c r="D4764" t="str" cm="1">
        <f t="array" ref="D4764">_xlfn.IFS(E4764 = "FT","Full Time", E4764 = "PT", "Part Time", E4764 = "FL", "Freelance", E4764 = "CT", "Contract")</f>
        <v>Full Time</v>
      </c>
      <c r="E4764" t="s">
        <v>11</v>
      </c>
      <c r="F4764" t="s">
        <v>48</v>
      </c>
      <c r="G4764">
        <v>160000</v>
      </c>
      <c r="H4764" t="s">
        <v>13</v>
      </c>
      <c r="I4764">
        <v>160000</v>
      </c>
      <c r="J4764" t="s">
        <v>14</v>
      </c>
      <c r="K4764">
        <v>100</v>
      </c>
      <c r="L4764" t="s">
        <v>14</v>
      </c>
      <c r="M4764" t="s">
        <v>15</v>
      </c>
    </row>
    <row r="4765" spans="1:13" x14ac:dyDescent="0.25">
      <c r="A4765">
        <v>2024</v>
      </c>
      <c r="B4765" t="str" cm="1">
        <f t="array" ref="B4765">_xlfn.IFS(C4765="SE","Senior", C4765 = "EX", "Excecutive",C4765 ="MI", "Middle", C4765 = "EN", "Entry")</f>
        <v>Senior</v>
      </c>
      <c r="C4765" t="s">
        <v>10</v>
      </c>
      <c r="D4765" t="str" cm="1">
        <f t="array" ref="D4765">_xlfn.IFS(E4765 = "FT","Full Time", E4765 = "PT", "Part Time", E4765 = "FL", "Freelance", E4765 = "CT", "Contract")</f>
        <v>Full Time</v>
      </c>
      <c r="E4765" t="s">
        <v>11</v>
      </c>
      <c r="F4765" t="s">
        <v>48</v>
      </c>
      <c r="G4765">
        <v>150000</v>
      </c>
      <c r="H4765" t="s">
        <v>13</v>
      </c>
      <c r="I4765">
        <v>150000</v>
      </c>
      <c r="J4765" t="s">
        <v>14</v>
      </c>
      <c r="K4765">
        <v>100</v>
      </c>
      <c r="L4765" t="s">
        <v>14</v>
      </c>
      <c r="M4765" t="s">
        <v>15</v>
      </c>
    </row>
    <row r="4766" spans="1:13" x14ac:dyDescent="0.25">
      <c r="A4766">
        <v>2024</v>
      </c>
      <c r="B4766" t="str" cm="1">
        <f t="array" ref="B4766">_xlfn.IFS(C4766="SE","Senior", C4766 = "EX", "Excecutive",C4766 ="MI", "Middle", C4766 = "EN", "Entry")</f>
        <v>Entry</v>
      </c>
      <c r="C4766" t="s">
        <v>20</v>
      </c>
      <c r="D4766" t="str" cm="1">
        <f t="array" ref="D4766">_xlfn.IFS(E4766 = "FT","Full Time", E4766 = "PT", "Part Time", E4766 = "FL", "Freelance", E4766 = "CT", "Contract")</f>
        <v>Full Time</v>
      </c>
      <c r="E4766" t="s">
        <v>11</v>
      </c>
      <c r="F4766" t="s">
        <v>21</v>
      </c>
      <c r="G4766">
        <v>138000</v>
      </c>
      <c r="H4766" t="s">
        <v>13</v>
      </c>
      <c r="I4766">
        <v>138000</v>
      </c>
      <c r="J4766" t="s">
        <v>14</v>
      </c>
      <c r="K4766">
        <v>0</v>
      </c>
      <c r="L4766" t="s">
        <v>14</v>
      </c>
      <c r="M4766" t="s">
        <v>15</v>
      </c>
    </row>
    <row r="4767" spans="1:13" x14ac:dyDescent="0.25">
      <c r="A4767">
        <v>2024</v>
      </c>
      <c r="B4767" t="str" cm="1">
        <f t="array" ref="B4767">_xlfn.IFS(C4767="SE","Senior", C4767 = "EX", "Excecutive",C4767 ="MI", "Middle", C4767 = "EN", "Entry")</f>
        <v>Entry</v>
      </c>
      <c r="C4767" t="s">
        <v>20</v>
      </c>
      <c r="D4767" t="str" cm="1">
        <f t="array" ref="D4767">_xlfn.IFS(E4767 = "FT","Full Time", E4767 = "PT", "Part Time", E4767 = "FL", "Freelance", E4767 = "CT", "Contract")</f>
        <v>Full Time</v>
      </c>
      <c r="E4767" t="s">
        <v>11</v>
      </c>
      <c r="F4767" t="s">
        <v>21</v>
      </c>
      <c r="G4767">
        <v>86000</v>
      </c>
      <c r="H4767" t="s">
        <v>13</v>
      </c>
      <c r="I4767">
        <v>86000</v>
      </c>
      <c r="J4767" t="s">
        <v>14</v>
      </c>
      <c r="K4767">
        <v>0</v>
      </c>
      <c r="L4767" t="s">
        <v>14</v>
      </c>
      <c r="M4767" t="s">
        <v>15</v>
      </c>
    </row>
    <row r="4768" spans="1:13" x14ac:dyDescent="0.25">
      <c r="A4768">
        <v>2024</v>
      </c>
      <c r="B4768" t="str" cm="1">
        <f t="array" ref="B4768">_xlfn.IFS(C4768="SE","Senior", C4768 = "EX", "Excecutive",C4768 ="MI", "Middle", C4768 = "EN", "Entry")</f>
        <v>Middle</v>
      </c>
      <c r="C4768" t="s">
        <v>18</v>
      </c>
      <c r="D4768" t="str" cm="1">
        <f t="array" ref="D4768">_xlfn.IFS(E4768 = "FT","Full Time", E4768 = "PT", "Part Time", E4768 = "FL", "Freelance", E4768 = "CT", "Contract")</f>
        <v>Full Time</v>
      </c>
      <c r="E4768" t="s">
        <v>11</v>
      </c>
      <c r="F4768" t="s">
        <v>24</v>
      </c>
      <c r="G4768">
        <v>199700</v>
      </c>
      <c r="H4768" t="s">
        <v>13</v>
      </c>
      <c r="I4768">
        <v>199700</v>
      </c>
      <c r="J4768" t="s">
        <v>14</v>
      </c>
      <c r="K4768">
        <v>0</v>
      </c>
      <c r="L4768" t="s">
        <v>14</v>
      </c>
      <c r="M4768" t="s">
        <v>15</v>
      </c>
    </row>
    <row r="4769" spans="1:13" x14ac:dyDescent="0.25">
      <c r="A4769">
        <v>2024</v>
      </c>
      <c r="B4769" t="str" cm="1">
        <f t="array" ref="B4769">_xlfn.IFS(C4769="SE","Senior", C4769 = "EX", "Excecutive",C4769 ="MI", "Middle", C4769 = "EN", "Entry")</f>
        <v>Middle</v>
      </c>
      <c r="C4769" t="s">
        <v>18</v>
      </c>
      <c r="D4769" t="str" cm="1">
        <f t="array" ref="D4769">_xlfn.IFS(E4769 = "FT","Full Time", E4769 = "PT", "Part Time", E4769 = "FL", "Freelance", E4769 = "CT", "Contract")</f>
        <v>Full Time</v>
      </c>
      <c r="E4769" t="s">
        <v>11</v>
      </c>
      <c r="F4769" t="s">
        <v>24</v>
      </c>
      <c r="G4769">
        <v>114100</v>
      </c>
      <c r="H4769" t="s">
        <v>13</v>
      </c>
      <c r="I4769">
        <v>114100</v>
      </c>
      <c r="J4769" t="s">
        <v>14</v>
      </c>
      <c r="K4769">
        <v>0</v>
      </c>
      <c r="L4769" t="s">
        <v>14</v>
      </c>
      <c r="M4769" t="s">
        <v>15</v>
      </c>
    </row>
    <row r="4770" spans="1:13" x14ac:dyDescent="0.25">
      <c r="A4770">
        <v>2024</v>
      </c>
      <c r="B4770" t="str" cm="1">
        <f t="array" ref="B4770">_xlfn.IFS(C4770="SE","Senior", C4770 = "EX", "Excecutive",C4770 ="MI", "Middle", C4770 = "EN", "Entry")</f>
        <v>Senior</v>
      </c>
      <c r="C4770" t="s">
        <v>10</v>
      </c>
      <c r="D4770" t="str" cm="1">
        <f t="array" ref="D4770">_xlfn.IFS(E4770 = "FT","Full Time", E4770 = "PT", "Part Time", E4770 = "FL", "Freelance", E4770 = "CT", "Contract")</f>
        <v>Full Time</v>
      </c>
      <c r="E4770" t="s">
        <v>11</v>
      </c>
      <c r="F4770" t="s">
        <v>24</v>
      </c>
      <c r="G4770">
        <v>130000</v>
      </c>
      <c r="H4770" t="s">
        <v>13</v>
      </c>
      <c r="I4770">
        <v>130000</v>
      </c>
      <c r="J4770" t="s">
        <v>14</v>
      </c>
      <c r="K4770">
        <v>0</v>
      </c>
      <c r="L4770" t="s">
        <v>14</v>
      </c>
      <c r="M4770" t="s">
        <v>15</v>
      </c>
    </row>
    <row r="4771" spans="1:13" x14ac:dyDescent="0.25">
      <c r="A4771">
        <v>2024</v>
      </c>
      <c r="B4771" t="str" cm="1">
        <f t="array" ref="B4771">_xlfn.IFS(C4771="SE","Senior", C4771 = "EX", "Excecutive",C4771 ="MI", "Middle", C4771 = "EN", "Entry")</f>
        <v>Senior</v>
      </c>
      <c r="C4771" t="s">
        <v>10</v>
      </c>
      <c r="D4771" t="str" cm="1">
        <f t="array" ref="D4771">_xlfn.IFS(E4771 = "FT","Full Time", E4771 = "PT", "Part Time", E4771 = "FL", "Freelance", E4771 = "CT", "Contract")</f>
        <v>Full Time</v>
      </c>
      <c r="E4771" t="s">
        <v>11</v>
      </c>
      <c r="F4771" t="s">
        <v>24</v>
      </c>
      <c r="G4771">
        <v>115000</v>
      </c>
      <c r="H4771" t="s">
        <v>13</v>
      </c>
      <c r="I4771">
        <v>115000</v>
      </c>
      <c r="J4771" t="s">
        <v>14</v>
      </c>
      <c r="K4771">
        <v>0</v>
      </c>
      <c r="L4771" t="s">
        <v>14</v>
      </c>
      <c r="M4771" t="s">
        <v>15</v>
      </c>
    </row>
    <row r="4772" spans="1:13" x14ac:dyDescent="0.25">
      <c r="A4772">
        <v>2024</v>
      </c>
      <c r="B4772" t="str" cm="1">
        <f t="array" ref="B4772">_xlfn.IFS(C4772="SE","Senior", C4772 = "EX", "Excecutive",C4772 ="MI", "Middle", C4772 = "EN", "Entry")</f>
        <v>Middle</v>
      </c>
      <c r="C4772" t="s">
        <v>18</v>
      </c>
      <c r="D4772" t="str" cm="1">
        <f t="array" ref="D4772">_xlfn.IFS(E4772 = "FT","Full Time", E4772 = "PT", "Part Time", E4772 = "FL", "Freelance", E4772 = "CT", "Contract")</f>
        <v>Full Time</v>
      </c>
      <c r="E4772" t="s">
        <v>11</v>
      </c>
      <c r="F4772" t="s">
        <v>21</v>
      </c>
      <c r="G4772">
        <v>120000</v>
      </c>
      <c r="H4772" t="s">
        <v>13</v>
      </c>
      <c r="I4772">
        <v>120000</v>
      </c>
      <c r="J4772" t="s">
        <v>14</v>
      </c>
      <c r="K4772">
        <v>0</v>
      </c>
      <c r="L4772" t="s">
        <v>14</v>
      </c>
      <c r="M4772" t="s">
        <v>15</v>
      </c>
    </row>
    <row r="4773" spans="1:13" x14ac:dyDescent="0.25">
      <c r="A4773">
        <v>2024</v>
      </c>
      <c r="B4773" t="str" cm="1">
        <f t="array" ref="B4773">_xlfn.IFS(C4773="SE","Senior", C4773 = "EX", "Excecutive",C4773 ="MI", "Middle", C4773 = "EN", "Entry")</f>
        <v>Middle</v>
      </c>
      <c r="C4773" t="s">
        <v>18</v>
      </c>
      <c r="D4773" t="str" cm="1">
        <f t="array" ref="D4773">_xlfn.IFS(E4773 = "FT","Full Time", E4773 = "PT", "Part Time", E4773 = "FL", "Freelance", E4773 = "CT", "Contract")</f>
        <v>Full Time</v>
      </c>
      <c r="E4773" t="s">
        <v>11</v>
      </c>
      <c r="F4773" t="s">
        <v>21</v>
      </c>
      <c r="G4773">
        <v>105000</v>
      </c>
      <c r="H4773" t="s">
        <v>13</v>
      </c>
      <c r="I4773">
        <v>105000</v>
      </c>
      <c r="J4773" t="s">
        <v>14</v>
      </c>
      <c r="K4773">
        <v>0</v>
      </c>
      <c r="L4773" t="s">
        <v>14</v>
      </c>
      <c r="M4773" t="s">
        <v>15</v>
      </c>
    </row>
    <row r="4774" spans="1:13" x14ac:dyDescent="0.25">
      <c r="A4774">
        <v>2024</v>
      </c>
      <c r="B4774" t="str" cm="1">
        <f t="array" ref="B4774">_xlfn.IFS(C4774="SE","Senior", C4774 = "EX", "Excecutive",C4774 ="MI", "Middle", C4774 = "EN", "Entry")</f>
        <v>Senior</v>
      </c>
      <c r="C4774" t="s">
        <v>10</v>
      </c>
      <c r="D4774" t="str" cm="1">
        <f t="array" ref="D4774">_xlfn.IFS(E4774 = "FT","Full Time", E4774 = "PT", "Part Time", E4774 = "FL", "Freelance", E4774 = "CT", "Contract")</f>
        <v>Full Time</v>
      </c>
      <c r="E4774" t="s">
        <v>11</v>
      </c>
      <c r="F4774" t="s">
        <v>21</v>
      </c>
      <c r="G4774">
        <v>136000</v>
      </c>
      <c r="H4774" t="s">
        <v>13</v>
      </c>
      <c r="I4774">
        <v>136000</v>
      </c>
      <c r="J4774" t="s">
        <v>14</v>
      </c>
      <c r="K4774">
        <v>100</v>
      </c>
      <c r="L4774" t="s">
        <v>14</v>
      </c>
      <c r="M4774" t="s">
        <v>15</v>
      </c>
    </row>
    <row r="4775" spans="1:13" x14ac:dyDescent="0.25">
      <c r="A4775">
        <v>2024</v>
      </c>
      <c r="B4775" t="str" cm="1">
        <f t="array" ref="B4775">_xlfn.IFS(C4775="SE","Senior", C4775 = "EX", "Excecutive",C4775 ="MI", "Middle", C4775 = "EN", "Entry")</f>
        <v>Senior</v>
      </c>
      <c r="C4775" t="s">
        <v>10</v>
      </c>
      <c r="D4775" t="str" cm="1">
        <f t="array" ref="D4775">_xlfn.IFS(E4775 = "FT","Full Time", E4775 = "PT", "Part Time", E4775 = "FL", "Freelance", E4775 = "CT", "Contract")</f>
        <v>Full Time</v>
      </c>
      <c r="E4775" t="s">
        <v>11</v>
      </c>
      <c r="F4775" t="s">
        <v>21</v>
      </c>
      <c r="G4775">
        <v>109000</v>
      </c>
      <c r="H4775" t="s">
        <v>13</v>
      </c>
      <c r="I4775">
        <v>109000</v>
      </c>
      <c r="J4775" t="s">
        <v>14</v>
      </c>
      <c r="K4775">
        <v>100</v>
      </c>
      <c r="L4775" t="s">
        <v>14</v>
      </c>
      <c r="M4775" t="s">
        <v>15</v>
      </c>
    </row>
    <row r="4776" spans="1:13" x14ac:dyDescent="0.25">
      <c r="A4776">
        <v>2024</v>
      </c>
      <c r="B4776" t="str" cm="1">
        <f t="array" ref="B4776">_xlfn.IFS(C4776="SE","Senior", C4776 = "EX", "Excecutive",C4776 ="MI", "Middle", C4776 = "EN", "Entry")</f>
        <v>Middle</v>
      </c>
      <c r="C4776" t="s">
        <v>18</v>
      </c>
      <c r="D4776" t="str" cm="1">
        <f t="array" ref="D4776">_xlfn.IFS(E4776 = "FT","Full Time", E4776 = "PT", "Part Time", E4776 = "FL", "Freelance", E4776 = "CT", "Contract")</f>
        <v>Full Time</v>
      </c>
      <c r="E4776" t="s">
        <v>11</v>
      </c>
      <c r="F4776" t="s">
        <v>17</v>
      </c>
      <c r="G4776">
        <v>210100</v>
      </c>
      <c r="H4776" t="s">
        <v>13</v>
      </c>
      <c r="I4776">
        <v>210100</v>
      </c>
      <c r="J4776" t="s">
        <v>14</v>
      </c>
      <c r="K4776">
        <v>0</v>
      </c>
      <c r="L4776" t="s">
        <v>14</v>
      </c>
      <c r="M4776" t="s">
        <v>15</v>
      </c>
    </row>
    <row r="4777" spans="1:13" x14ac:dyDescent="0.25">
      <c r="A4777">
        <v>2024</v>
      </c>
      <c r="B4777" t="str" cm="1">
        <f t="array" ref="B4777">_xlfn.IFS(C4777="SE","Senior", C4777 = "EX", "Excecutive",C4777 ="MI", "Middle", C4777 = "EN", "Entry")</f>
        <v>Middle</v>
      </c>
      <c r="C4777" t="s">
        <v>18</v>
      </c>
      <c r="D4777" t="str" cm="1">
        <f t="array" ref="D4777">_xlfn.IFS(E4777 = "FT","Full Time", E4777 = "PT", "Part Time", E4777 = "FL", "Freelance", E4777 = "CT", "Contract")</f>
        <v>Full Time</v>
      </c>
      <c r="E4777" t="s">
        <v>11</v>
      </c>
      <c r="F4777" t="s">
        <v>17</v>
      </c>
      <c r="G4777">
        <v>210100</v>
      </c>
      <c r="H4777" t="s">
        <v>13</v>
      </c>
      <c r="I4777">
        <v>210100</v>
      </c>
      <c r="J4777" t="s">
        <v>14</v>
      </c>
      <c r="K4777">
        <v>0</v>
      </c>
      <c r="L4777" t="s">
        <v>14</v>
      </c>
      <c r="M4777" t="s">
        <v>15</v>
      </c>
    </row>
    <row r="4778" spans="1:13" x14ac:dyDescent="0.25">
      <c r="A4778">
        <v>2024</v>
      </c>
      <c r="B4778" t="str" cm="1">
        <f t="array" ref="B4778">_xlfn.IFS(C4778="SE","Senior", C4778 = "EX", "Excecutive",C4778 ="MI", "Middle", C4778 = "EN", "Entry")</f>
        <v>Senior</v>
      </c>
      <c r="C4778" t="s">
        <v>10</v>
      </c>
      <c r="D4778" t="str" cm="1">
        <f t="array" ref="D4778">_xlfn.IFS(E4778 = "FT","Full Time", E4778 = "PT", "Part Time", E4778 = "FL", "Freelance", E4778 = "CT", "Contract")</f>
        <v>Full Time</v>
      </c>
      <c r="E4778" t="s">
        <v>11</v>
      </c>
      <c r="F4778" t="s">
        <v>60</v>
      </c>
      <c r="G4778">
        <v>172800</v>
      </c>
      <c r="H4778" t="s">
        <v>13</v>
      </c>
      <c r="I4778">
        <v>172800</v>
      </c>
      <c r="J4778" t="s">
        <v>14</v>
      </c>
      <c r="K4778">
        <v>100</v>
      </c>
      <c r="L4778" t="s">
        <v>14</v>
      </c>
      <c r="M4778" t="s">
        <v>15</v>
      </c>
    </row>
    <row r="4779" spans="1:13" x14ac:dyDescent="0.25">
      <c r="A4779">
        <v>2024</v>
      </c>
      <c r="B4779" t="str" cm="1">
        <f t="array" ref="B4779">_xlfn.IFS(C4779="SE","Senior", C4779 = "EX", "Excecutive",C4779 ="MI", "Middle", C4779 = "EN", "Entry")</f>
        <v>Senior</v>
      </c>
      <c r="C4779" t="s">
        <v>10</v>
      </c>
      <c r="D4779" t="str" cm="1">
        <f t="array" ref="D4779">_xlfn.IFS(E4779 = "FT","Full Time", E4779 = "PT", "Part Time", E4779 = "FL", "Freelance", E4779 = "CT", "Contract")</f>
        <v>Full Time</v>
      </c>
      <c r="E4779" t="s">
        <v>11</v>
      </c>
      <c r="F4779" t="s">
        <v>60</v>
      </c>
      <c r="G4779">
        <v>110000</v>
      </c>
      <c r="H4779" t="s">
        <v>13</v>
      </c>
      <c r="I4779">
        <v>110000</v>
      </c>
      <c r="J4779" t="s">
        <v>14</v>
      </c>
      <c r="K4779">
        <v>100</v>
      </c>
      <c r="L4779" t="s">
        <v>14</v>
      </c>
      <c r="M4779" t="s">
        <v>15</v>
      </c>
    </row>
    <row r="4780" spans="1:13" x14ac:dyDescent="0.25">
      <c r="A4780">
        <v>2024</v>
      </c>
      <c r="B4780" t="str" cm="1">
        <f t="array" ref="B4780">_xlfn.IFS(C4780="SE","Senior", C4780 = "EX", "Excecutive",C4780 ="MI", "Middle", C4780 = "EN", "Entry")</f>
        <v>Entry</v>
      </c>
      <c r="C4780" t="s">
        <v>20</v>
      </c>
      <c r="D4780" t="str" cm="1">
        <f t="array" ref="D4780">_xlfn.IFS(E4780 = "FT","Full Time", E4780 = "PT", "Part Time", E4780 = "FL", "Freelance", E4780 = "CT", "Contract")</f>
        <v>Full Time</v>
      </c>
      <c r="E4780" t="s">
        <v>11</v>
      </c>
      <c r="F4780" t="s">
        <v>21</v>
      </c>
      <c r="G4780">
        <v>101000</v>
      </c>
      <c r="H4780" t="s">
        <v>13</v>
      </c>
      <c r="I4780">
        <v>101000</v>
      </c>
      <c r="J4780" t="s">
        <v>14</v>
      </c>
      <c r="K4780">
        <v>0</v>
      </c>
      <c r="L4780" t="s">
        <v>14</v>
      </c>
      <c r="M4780" t="s">
        <v>15</v>
      </c>
    </row>
    <row r="4781" spans="1:13" x14ac:dyDescent="0.25">
      <c r="A4781">
        <v>2024</v>
      </c>
      <c r="B4781" t="str" cm="1">
        <f t="array" ref="B4781">_xlfn.IFS(C4781="SE","Senior", C4781 = "EX", "Excecutive",C4781 ="MI", "Middle", C4781 = "EN", "Entry")</f>
        <v>Entry</v>
      </c>
      <c r="C4781" t="s">
        <v>20</v>
      </c>
      <c r="D4781" t="str" cm="1">
        <f t="array" ref="D4781">_xlfn.IFS(E4781 = "FT","Full Time", E4781 = "PT", "Part Time", E4781 = "FL", "Freelance", E4781 = "CT", "Contract")</f>
        <v>Full Time</v>
      </c>
      <c r="E4781" t="s">
        <v>11</v>
      </c>
      <c r="F4781" t="s">
        <v>21</v>
      </c>
      <c r="G4781">
        <v>63000</v>
      </c>
      <c r="H4781" t="s">
        <v>13</v>
      </c>
      <c r="I4781">
        <v>63000</v>
      </c>
      <c r="J4781" t="s">
        <v>14</v>
      </c>
      <c r="K4781">
        <v>0</v>
      </c>
      <c r="L4781" t="s">
        <v>14</v>
      </c>
      <c r="M4781" t="s">
        <v>15</v>
      </c>
    </row>
    <row r="4782" spans="1:13" x14ac:dyDescent="0.25">
      <c r="A4782">
        <v>2024</v>
      </c>
      <c r="B4782" t="str" cm="1">
        <f t="array" ref="B4782">_xlfn.IFS(C4782="SE","Senior", C4782 = "EX", "Excecutive",C4782 ="MI", "Middle", C4782 = "EN", "Entry")</f>
        <v>Senior</v>
      </c>
      <c r="C4782" t="s">
        <v>10</v>
      </c>
      <c r="D4782" t="str" cm="1">
        <f t="array" ref="D4782">_xlfn.IFS(E4782 = "FT","Full Time", E4782 = "PT", "Part Time", E4782 = "FL", "Freelance", E4782 = "CT", "Contract")</f>
        <v>Full Time</v>
      </c>
      <c r="E4782" t="s">
        <v>11</v>
      </c>
      <c r="F4782" t="s">
        <v>24</v>
      </c>
      <c r="G4782">
        <v>193000</v>
      </c>
      <c r="H4782" t="s">
        <v>13</v>
      </c>
      <c r="I4782">
        <v>193000</v>
      </c>
      <c r="J4782" t="s">
        <v>14</v>
      </c>
      <c r="K4782">
        <v>0</v>
      </c>
      <c r="L4782" t="s">
        <v>14</v>
      </c>
      <c r="M4782" t="s">
        <v>15</v>
      </c>
    </row>
    <row r="4783" spans="1:13" x14ac:dyDescent="0.25">
      <c r="A4783">
        <v>2024</v>
      </c>
      <c r="B4783" t="str" cm="1">
        <f t="array" ref="B4783">_xlfn.IFS(C4783="SE","Senior", C4783 = "EX", "Excecutive",C4783 ="MI", "Middle", C4783 = "EN", "Entry")</f>
        <v>Senior</v>
      </c>
      <c r="C4783" t="s">
        <v>10</v>
      </c>
      <c r="D4783" t="str" cm="1">
        <f t="array" ref="D4783">_xlfn.IFS(E4783 = "FT","Full Time", E4783 = "PT", "Part Time", E4783 = "FL", "Freelance", E4783 = "CT", "Contract")</f>
        <v>Full Time</v>
      </c>
      <c r="E4783" t="s">
        <v>11</v>
      </c>
      <c r="F4783" t="s">
        <v>24</v>
      </c>
      <c r="G4783">
        <v>172000</v>
      </c>
      <c r="H4783" t="s">
        <v>13</v>
      </c>
      <c r="I4783">
        <v>172000</v>
      </c>
      <c r="J4783" t="s">
        <v>14</v>
      </c>
      <c r="K4783">
        <v>0</v>
      </c>
      <c r="L4783" t="s">
        <v>14</v>
      </c>
      <c r="M4783" t="s">
        <v>15</v>
      </c>
    </row>
    <row r="4784" spans="1:13" x14ac:dyDescent="0.25">
      <c r="A4784">
        <v>2024</v>
      </c>
      <c r="B4784" t="str" cm="1">
        <f t="array" ref="B4784">_xlfn.IFS(C4784="SE","Senior", C4784 = "EX", "Excecutive",C4784 ="MI", "Middle", C4784 = "EN", "Entry")</f>
        <v>Middle</v>
      </c>
      <c r="C4784" t="s">
        <v>18</v>
      </c>
      <c r="D4784" t="str" cm="1">
        <f t="array" ref="D4784">_xlfn.IFS(E4784 = "FT","Full Time", E4784 = "PT", "Part Time", E4784 = "FL", "Freelance", E4784 = "CT", "Contract")</f>
        <v>Full Time</v>
      </c>
      <c r="E4784" t="s">
        <v>11</v>
      </c>
      <c r="F4784" t="s">
        <v>17</v>
      </c>
      <c r="G4784">
        <v>175000</v>
      </c>
      <c r="H4784" t="s">
        <v>13</v>
      </c>
      <c r="I4784">
        <v>175000</v>
      </c>
      <c r="J4784" t="s">
        <v>14</v>
      </c>
      <c r="K4784">
        <v>0</v>
      </c>
      <c r="L4784" t="s">
        <v>14</v>
      </c>
      <c r="M4784" t="s">
        <v>15</v>
      </c>
    </row>
    <row r="4785" spans="1:13" x14ac:dyDescent="0.25">
      <c r="A4785">
        <v>2024</v>
      </c>
      <c r="B4785" t="str" cm="1">
        <f t="array" ref="B4785">_xlfn.IFS(C4785="SE","Senior", C4785 = "EX", "Excecutive",C4785 ="MI", "Middle", C4785 = "EN", "Entry")</f>
        <v>Middle</v>
      </c>
      <c r="C4785" t="s">
        <v>18</v>
      </c>
      <c r="D4785" t="str" cm="1">
        <f t="array" ref="D4785">_xlfn.IFS(E4785 = "FT","Full Time", E4785 = "PT", "Part Time", E4785 = "FL", "Freelance", E4785 = "CT", "Contract")</f>
        <v>Full Time</v>
      </c>
      <c r="E4785" t="s">
        <v>11</v>
      </c>
      <c r="F4785" t="s">
        <v>17</v>
      </c>
      <c r="G4785">
        <v>152000</v>
      </c>
      <c r="H4785" t="s">
        <v>13</v>
      </c>
      <c r="I4785">
        <v>152000</v>
      </c>
      <c r="J4785" t="s">
        <v>14</v>
      </c>
      <c r="K4785">
        <v>0</v>
      </c>
      <c r="L4785" t="s">
        <v>14</v>
      </c>
      <c r="M4785" t="s">
        <v>15</v>
      </c>
    </row>
    <row r="4786" spans="1:13" x14ac:dyDescent="0.25">
      <c r="A4786">
        <v>2024</v>
      </c>
      <c r="B4786" t="str" cm="1">
        <f t="array" ref="B4786">_xlfn.IFS(C4786="SE","Senior", C4786 = "EX", "Excecutive",C4786 ="MI", "Middle", C4786 = "EN", "Entry")</f>
        <v>Senior</v>
      </c>
      <c r="C4786" t="s">
        <v>10</v>
      </c>
      <c r="D4786" t="str" cm="1">
        <f t="array" ref="D4786">_xlfn.IFS(E4786 = "FT","Full Time", E4786 = "PT", "Part Time", E4786 = "FL", "Freelance", E4786 = "CT", "Contract")</f>
        <v>Full Time</v>
      </c>
      <c r="E4786" t="s">
        <v>11</v>
      </c>
      <c r="F4786" t="s">
        <v>57</v>
      </c>
      <c r="G4786">
        <v>242000</v>
      </c>
      <c r="H4786" t="s">
        <v>38</v>
      </c>
      <c r="I4786">
        <v>186153</v>
      </c>
      <c r="J4786" t="s">
        <v>39</v>
      </c>
      <c r="K4786">
        <v>0</v>
      </c>
      <c r="L4786" t="s">
        <v>39</v>
      </c>
      <c r="M4786" t="s">
        <v>15</v>
      </c>
    </row>
    <row r="4787" spans="1:13" x14ac:dyDescent="0.25">
      <c r="A4787">
        <v>2024</v>
      </c>
      <c r="B4787" t="str" cm="1">
        <f t="array" ref="B4787">_xlfn.IFS(C4787="SE","Senior", C4787 = "EX", "Excecutive",C4787 ="MI", "Middle", C4787 = "EN", "Entry")</f>
        <v>Senior</v>
      </c>
      <c r="C4787" t="s">
        <v>10</v>
      </c>
      <c r="D4787" t="str" cm="1">
        <f t="array" ref="D4787">_xlfn.IFS(E4787 = "FT","Full Time", E4787 = "PT", "Part Time", E4787 = "FL", "Freelance", E4787 = "CT", "Contract")</f>
        <v>Full Time</v>
      </c>
      <c r="E4787" t="s">
        <v>11</v>
      </c>
      <c r="F4787" t="s">
        <v>57</v>
      </c>
      <c r="G4787">
        <v>215000</v>
      </c>
      <c r="H4787" t="s">
        <v>38</v>
      </c>
      <c r="I4787">
        <v>165384</v>
      </c>
      <c r="J4787" t="s">
        <v>39</v>
      </c>
      <c r="K4787">
        <v>0</v>
      </c>
      <c r="L4787" t="s">
        <v>39</v>
      </c>
      <c r="M4787" t="s">
        <v>15</v>
      </c>
    </row>
    <row r="4788" spans="1:13" x14ac:dyDescent="0.25">
      <c r="A4788">
        <v>2024</v>
      </c>
      <c r="B4788" t="str" cm="1">
        <f t="array" ref="B4788">_xlfn.IFS(C4788="SE","Senior", C4788 = "EX", "Excecutive",C4788 ="MI", "Middle", C4788 = "EN", "Entry")</f>
        <v>Senior</v>
      </c>
      <c r="C4788" t="s">
        <v>10</v>
      </c>
      <c r="D4788" t="str" cm="1">
        <f t="array" ref="D4788">_xlfn.IFS(E4788 = "FT","Full Time", E4788 = "PT", "Part Time", E4788 = "FL", "Freelance", E4788 = "CT", "Contract")</f>
        <v>Full Time</v>
      </c>
      <c r="E4788" t="s">
        <v>11</v>
      </c>
      <c r="F4788" t="s">
        <v>24</v>
      </c>
      <c r="G4788">
        <v>208500</v>
      </c>
      <c r="H4788" t="s">
        <v>13</v>
      </c>
      <c r="I4788">
        <v>208500</v>
      </c>
      <c r="J4788" t="s">
        <v>14</v>
      </c>
      <c r="K4788">
        <v>0</v>
      </c>
      <c r="L4788" t="s">
        <v>14</v>
      </c>
      <c r="M4788" t="s">
        <v>15</v>
      </c>
    </row>
    <row r="4789" spans="1:13" x14ac:dyDescent="0.25">
      <c r="A4789">
        <v>2024</v>
      </c>
      <c r="B4789" t="str" cm="1">
        <f t="array" ref="B4789">_xlfn.IFS(C4789="SE","Senior", C4789 = "EX", "Excecutive",C4789 ="MI", "Middle", C4789 = "EN", "Entry")</f>
        <v>Senior</v>
      </c>
      <c r="C4789" t="s">
        <v>10</v>
      </c>
      <c r="D4789" t="str" cm="1">
        <f t="array" ref="D4789">_xlfn.IFS(E4789 = "FT","Full Time", E4789 = "PT", "Part Time", E4789 = "FL", "Freelance", E4789 = "CT", "Contract")</f>
        <v>Full Time</v>
      </c>
      <c r="E4789" t="s">
        <v>11</v>
      </c>
      <c r="F4789" t="s">
        <v>24</v>
      </c>
      <c r="G4789">
        <v>165000</v>
      </c>
      <c r="H4789" t="s">
        <v>13</v>
      </c>
      <c r="I4789">
        <v>165000</v>
      </c>
      <c r="J4789" t="s">
        <v>14</v>
      </c>
      <c r="K4789">
        <v>0</v>
      </c>
      <c r="L4789" t="s">
        <v>14</v>
      </c>
      <c r="M4789" t="s">
        <v>15</v>
      </c>
    </row>
    <row r="4790" spans="1:13" x14ac:dyDescent="0.25">
      <c r="A4790">
        <v>2024</v>
      </c>
      <c r="B4790" t="str" cm="1">
        <f t="array" ref="B4790">_xlfn.IFS(C4790="SE","Senior", C4790 = "EX", "Excecutive",C4790 ="MI", "Middle", C4790 = "EN", "Entry")</f>
        <v>Middle</v>
      </c>
      <c r="C4790" t="s">
        <v>18</v>
      </c>
      <c r="D4790" t="str" cm="1">
        <f t="array" ref="D4790">_xlfn.IFS(E4790 = "FT","Full Time", E4790 = "PT", "Part Time", E4790 = "FL", "Freelance", E4790 = "CT", "Contract")</f>
        <v>Full Time</v>
      </c>
      <c r="E4790" t="s">
        <v>11</v>
      </c>
      <c r="F4790" t="s">
        <v>24</v>
      </c>
      <c r="G4790">
        <v>172200</v>
      </c>
      <c r="H4790" t="s">
        <v>13</v>
      </c>
      <c r="I4790">
        <v>172200</v>
      </c>
      <c r="J4790" t="s">
        <v>14</v>
      </c>
      <c r="K4790">
        <v>100</v>
      </c>
      <c r="L4790" t="s">
        <v>14</v>
      </c>
      <c r="M4790" t="s">
        <v>15</v>
      </c>
    </row>
    <row r="4791" spans="1:13" x14ac:dyDescent="0.25">
      <c r="A4791">
        <v>2024</v>
      </c>
      <c r="B4791" t="str" cm="1">
        <f t="array" ref="B4791">_xlfn.IFS(C4791="SE","Senior", C4791 = "EX", "Excecutive",C4791 ="MI", "Middle", C4791 = "EN", "Entry")</f>
        <v>Middle</v>
      </c>
      <c r="C4791" t="s">
        <v>18</v>
      </c>
      <c r="D4791" t="str" cm="1">
        <f t="array" ref="D4791">_xlfn.IFS(E4791 = "FT","Full Time", E4791 = "PT", "Part Time", E4791 = "FL", "Freelance", E4791 = "CT", "Contract")</f>
        <v>Full Time</v>
      </c>
      <c r="E4791" t="s">
        <v>11</v>
      </c>
      <c r="F4791" t="s">
        <v>24</v>
      </c>
      <c r="G4791">
        <v>131200</v>
      </c>
      <c r="H4791" t="s">
        <v>13</v>
      </c>
      <c r="I4791">
        <v>131200</v>
      </c>
      <c r="J4791" t="s">
        <v>14</v>
      </c>
      <c r="K4791">
        <v>100</v>
      </c>
      <c r="L4791" t="s">
        <v>14</v>
      </c>
      <c r="M4791" t="s">
        <v>15</v>
      </c>
    </row>
    <row r="4792" spans="1:13" x14ac:dyDescent="0.25">
      <c r="A4792">
        <v>2024</v>
      </c>
      <c r="B4792" t="str" cm="1">
        <f t="array" ref="B4792">_xlfn.IFS(C4792="SE","Senior", C4792 = "EX", "Excecutive",C4792 ="MI", "Middle", C4792 = "EN", "Entry")</f>
        <v>Senior</v>
      </c>
      <c r="C4792" t="s">
        <v>10</v>
      </c>
      <c r="D4792" t="str" cm="1">
        <f t="array" ref="D4792">_xlfn.IFS(E4792 = "FT","Full Time", E4792 = "PT", "Part Time", E4792 = "FL", "Freelance", E4792 = "CT", "Contract")</f>
        <v>Full Time</v>
      </c>
      <c r="E4792" t="s">
        <v>11</v>
      </c>
      <c r="F4792" t="s">
        <v>73</v>
      </c>
      <c r="G4792">
        <v>156000</v>
      </c>
      <c r="H4792" t="s">
        <v>13</v>
      </c>
      <c r="I4792">
        <v>156000</v>
      </c>
      <c r="J4792" t="s">
        <v>14</v>
      </c>
      <c r="K4792">
        <v>0</v>
      </c>
      <c r="L4792" t="s">
        <v>14</v>
      </c>
      <c r="M4792" t="s">
        <v>15</v>
      </c>
    </row>
    <row r="4793" spans="1:13" x14ac:dyDescent="0.25">
      <c r="A4793">
        <v>2024</v>
      </c>
      <c r="B4793" t="str" cm="1">
        <f t="array" ref="B4793">_xlfn.IFS(C4793="SE","Senior", C4793 = "EX", "Excecutive",C4793 ="MI", "Middle", C4793 = "EN", "Entry")</f>
        <v>Senior</v>
      </c>
      <c r="C4793" t="s">
        <v>10</v>
      </c>
      <c r="D4793" t="str" cm="1">
        <f t="array" ref="D4793">_xlfn.IFS(E4793 = "FT","Full Time", E4793 = "PT", "Part Time", E4793 = "FL", "Freelance", E4793 = "CT", "Contract")</f>
        <v>Full Time</v>
      </c>
      <c r="E4793" t="s">
        <v>11</v>
      </c>
      <c r="F4793" t="s">
        <v>73</v>
      </c>
      <c r="G4793">
        <v>105267</v>
      </c>
      <c r="H4793" t="s">
        <v>13</v>
      </c>
      <c r="I4793">
        <v>105267</v>
      </c>
      <c r="J4793" t="s">
        <v>14</v>
      </c>
      <c r="K4793">
        <v>0</v>
      </c>
      <c r="L4793" t="s">
        <v>14</v>
      </c>
      <c r="M4793" t="s">
        <v>15</v>
      </c>
    </row>
    <row r="4794" spans="1:13" x14ac:dyDescent="0.25">
      <c r="A4794">
        <v>2024</v>
      </c>
      <c r="B4794" t="str" cm="1">
        <f t="array" ref="B4794">_xlfn.IFS(C4794="SE","Senior", C4794 = "EX", "Excecutive",C4794 ="MI", "Middle", C4794 = "EN", "Entry")</f>
        <v>Senior</v>
      </c>
      <c r="C4794" t="s">
        <v>10</v>
      </c>
      <c r="D4794" t="str" cm="1">
        <f t="array" ref="D4794">_xlfn.IFS(E4794 = "FT","Full Time", E4794 = "PT", "Part Time", E4794 = "FL", "Freelance", E4794 = "CT", "Contract")</f>
        <v>Full Time</v>
      </c>
      <c r="E4794" t="s">
        <v>11</v>
      </c>
      <c r="F4794" t="s">
        <v>16</v>
      </c>
      <c r="G4794">
        <v>226000</v>
      </c>
      <c r="H4794" t="s">
        <v>13</v>
      </c>
      <c r="I4794">
        <v>226000</v>
      </c>
      <c r="J4794" t="s">
        <v>14</v>
      </c>
      <c r="K4794">
        <v>0</v>
      </c>
      <c r="L4794" t="s">
        <v>14</v>
      </c>
      <c r="M4794" t="s">
        <v>15</v>
      </c>
    </row>
    <row r="4795" spans="1:13" x14ac:dyDescent="0.25">
      <c r="A4795">
        <v>2024</v>
      </c>
      <c r="B4795" t="str" cm="1">
        <f t="array" ref="B4795">_xlfn.IFS(C4795="SE","Senior", C4795 = "EX", "Excecutive",C4795 ="MI", "Middle", C4795 = "EN", "Entry")</f>
        <v>Senior</v>
      </c>
      <c r="C4795" t="s">
        <v>10</v>
      </c>
      <c r="D4795" t="str" cm="1">
        <f t="array" ref="D4795">_xlfn.IFS(E4795 = "FT","Full Time", E4795 = "PT", "Part Time", E4795 = "FL", "Freelance", E4795 = "CT", "Contract")</f>
        <v>Full Time</v>
      </c>
      <c r="E4795" t="s">
        <v>11</v>
      </c>
      <c r="F4795" t="s">
        <v>16</v>
      </c>
      <c r="G4795">
        <v>132000</v>
      </c>
      <c r="H4795" t="s">
        <v>13</v>
      </c>
      <c r="I4795">
        <v>132000</v>
      </c>
      <c r="J4795" t="s">
        <v>14</v>
      </c>
      <c r="K4795">
        <v>0</v>
      </c>
      <c r="L4795" t="s">
        <v>14</v>
      </c>
      <c r="M4795" t="s">
        <v>15</v>
      </c>
    </row>
    <row r="4796" spans="1:13" x14ac:dyDescent="0.25">
      <c r="A4796">
        <v>2024</v>
      </c>
      <c r="B4796" t="str" cm="1">
        <f t="array" ref="B4796">_xlfn.IFS(C4796="SE","Senior", C4796 = "EX", "Excecutive",C4796 ="MI", "Middle", C4796 = "EN", "Entry")</f>
        <v>Entry</v>
      </c>
      <c r="C4796" t="s">
        <v>20</v>
      </c>
      <c r="D4796" t="str" cm="1">
        <f t="array" ref="D4796">_xlfn.IFS(E4796 = "FT","Full Time", E4796 = "PT", "Part Time", E4796 = "FL", "Freelance", E4796 = "CT", "Contract")</f>
        <v>Full Time</v>
      </c>
      <c r="E4796" t="s">
        <v>11</v>
      </c>
      <c r="F4796" t="s">
        <v>21</v>
      </c>
      <c r="G4796">
        <v>108000</v>
      </c>
      <c r="H4796" t="s">
        <v>13</v>
      </c>
      <c r="I4796">
        <v>108000</v>
      </c>
      <c r="J4796" t="s">
        <v>14</v>
      </c>
      <c r="K4796">
        <v>0</v>
      </c>
      <c r="L4796" t="s">
        <v>14</v>
      </c>
      <c r="M4796" t="s">
        <v>15</v>
      </c>
    </row>
    <row r="4797" spans="1:13" x14ac:dyDescent="0.25">
      <c r="A4797">
        <v>2024</v>
      </c>
      <c r="B4797" t="str" cm="1">
        <f t="array" ref="B4797">_xlfn.IFS(C4797="SE","Senior", C4797 = "EX", "Excecutive",C4797 ="MI", "Middle", C4797 = "EN", "Entry")</f>
        <v>Entry</v>
      </c>
      <c r="C4797" t="s">
        <v>20</v>
      </c>
      <c r="D4797" t="str" cm="1">
        <f t="array" ref="D4797">_xlfn.IFS(E4797 = "FT","Full Time", E4797 = "PT", "Part Time", E4797 = "FL", "Freelance", E4797 = "CT", "Contract")</f>
        <v>Full Time</v>
      </c>
      <c r="E4797" t="s">
        <v>11</v>
      </c>
      <c r="F4797" t="s">
        <v>21</v>
      </c>
      <c r="G4797">
        <v>72200</v>
      </c>
      <c r="H4797" t="s">
        <v>13</v>
      </c>
      <c r="I4797">
        <v>72200</v>
      </c>
      <c r="J4797" t="s">
        <v>14</v>
      </c>
      <c r="K4797">
        <v>0</v>
      </c>
      <c r="L4797" t="s">
        <v>14</v>
      </c>
      <c r="M4797" t="s">
        <v>15</v>
      </c>
    </row>
    <row r="4798" spans="1:13" x14ac:dyDescent="0.25">
      <c r="A4798">
        <v>2024</v>
      </c>
      <c r="B4798" t="str" cm="1">
        <f t="array" ref="B4798">_xlfn.IFS(C4798="SE","Senior", C4798 = "EX", "Excecutive",C4798 ="MI", "Middle", C4798 = "EN", "Entry")</f>
        <v>Senior</v>
      </c>
      <c r="C4798" t="s">
        <v>10</v>
      </c>
      <c r="D4798" t="str" cm="1">
        <f t="array" ref="D4798">_xlfn.IFS(E4798 = "FT","Full Time", E4798 = "PT", "Part Time", E4798 = "FL", "Freelance", E4798 = "CT", "Contract")</f>
        <v>Full Time</v>
      </c>
      <c r="E4798" t="s">
        <v>11</v>
      </c>
      <c r="F4798" t="s">
        <v>16</v>
      </c>
      <c r="G4798">
        <v>247500</v>
      </c>
      <c r="H4798" t="s">
        <v>13</v>
      </c>
      <c r="I4798">
        <v>247500</v>
      </c>
      <c r="J4798" t="s">
        <v>14</v>
      </c>
      <c r="K4798">
        <v>100</v>
      </c>
      <c r="L4798" t="s">
        <v>14</v>
      </c>
      <c r="M4798" t="s">
        <v>15</v>
      </c>
    </row>
    <row r="4799" spans="1:13" x14ac:dyDescent="0.25">
      <c r="A4799">
        <v>2024</v>
      </c>
      <c r="B4799" t="str" cm="1">
        <f t="array" ref="B4799">_xlfn.IFS(C4799="SE","Senior", C4799 = "EX", "Excecutive",C4799 ="MI", "Middle", C4799 = "EN", "Entry")</f>
        <v>Senior</v>
      </c>
      <c r="C4799" t="s">
        <v>10</v>
      </c>
      <c r="D4799" t="str" cm="1">
        <f t="array" ref="D4799">_xlfn.IFS(E4799 = "FT","Full Time", E4799 = "PT", "Part Time", E4799 = "FL", "Freelance", E4799 = "CT", "Contract")</f>
        <v>Full Time</v>
      </c>
      <c r="E4799" t="s">
        <v>11</v>
      </c>
      <c r="F4799" t="s">
        <v>16</v>
      </c>
      <c r="G4799">
        <v>172200</v>
      </c>
      <c r="H4799" t="s">
        <v>13</v>
      </c>
      <c r="I4799">
        <v>172200</v>
      </c>
      <c r="J4799" t="s">
        <v>14</v>
      </c>
      <c r="K4799">
        <v>100</v>
      </c>
      <c r="L4799" t="s">
        <v>14</v>
      </c>
      <c r="M4799" t="s">
        <v>15</v>
      </c>
    </row>
    <row r="4800" spans="1:13" x14ac:dyDescent="0.25">
      <c r="A4800">
        <v>2024</v>
      </c>
      <c r="B4800" t="str" cm="1">
        <f t="array" ref="B4800">_xlfn.IFS(C4800="SE","Senior", C4800 = "EX", "Excecutive",C4800 ="MI", "Middle", C4800 = "EN", "Entry")</f>
        <v>Senior</v>
      </c>
      <c r="C4800" t="s">
        <v>10</v>
      </c>
      <c r="D4800" t="str" cm="1">
        <f t="array" ref="D4800">_xlfn.IFS(E4800 = "FT","Full Time", E4800 = "PT", "Part Time", E4800 = "FL", "Freelance", E4800 = "CT", "Contract")</f>
        <v>Full Time</v>
      </c>
      <c r="E4800" t="s">
        <v>11</v>
      </c>
      <c r="F4800" t="s">
        <v>24</v>
      </c>
      <c r="G4800">
        <v>215000</v>
      </c>
      <c r="H4800" t="s">
        <v>13</v>
      </c>
      <c r="I4800">
        <v>215000</v>
      </c>
      <c r="J4800" t="s">
        <v>14</v>
      </c>
      <c r="K4800">
        <v>0</v>
      </c>
      <c r="L4800" t="s">
        <v>14</v>
      </c>
      <c r="M4800" t="s">
        <v>15</v>
      </c>
    </row>
    <row r="4801" spans="1:13" x14ac:dyDescent="0.25">
      <c r="A4801">
        <v>2024</v>
      </c>
      <c r="B4801" t="str" cm="1">
        <f t="array" ref="B4801">_xlfn.IFS(C4801="SE","Senior", C4801 = "EX", "Excecutive",C4801 ="MI", "Middle", C4801 = "EN", "Entry")</f>
        <v>Senior</v>
      </c>
      <c r="C4801" t="s">
        <v>10</v>
      </c>
      <c r="D4801" t="str" cm="1">
        <f t="array" ref="D4801">_xlfn.IFS(E4801 = "FT","Full Time", E4801 = "PT", "Part Time", E4801 = "FL", "Freelance", E4801 = "CT", "Contract")</f>
        <v>Full Time</v>
      </c>
      <c r="E4801" t="s">
        <v>11</v>
      </c>
      <c r="F4801" t="s">
        <v>24</v>
      </c>
      <c r="G4801">
        <v>146900</v>
      </c>
      <c r="H4801" t="s">
        <v>13</v>
      </c>
      <c r="I4801">
        <v>146900</v>
      </c>
      <c r="J4801" t="s">
        <v>14</v>
      </c>
      <c r="K4801">
        <v>0</v>
      </c>
      <c r="L4801" t="s">
        <v>14</v>
      </c>
      <c r="M4801" t="s">
        <v>15</v>
      </c>
    </row>
    <row r="4802" spans="1:13" x14ac:dyDescent="0.25">
      <c r="A4802">
        <v>2024</v>
      </c>
      <c r="B4802" t="str" cm="1">
        <f t="array" ref="B4802">_xlfn.IFS(C4802="SE","Senior", C4802 = "EX", "Excecutive",C4802 ="MI", "Middle", C4802 = "EN", "Entry")</f>
        <v>Senior</v>
      </c>
      <c r="C4802" t="s">
        <v>10</v>
      </c>
      <c r="D4802" t="str" cm="1">
        <f t="array" ref="D4802">_xlfn.IFS(E4802 = "FT","Full Time", E4802 = "PT", "Part Time", E4802 = "FL", "Freelance", E4802 = "CT", "Contract")</f>
        <v>Full Time</v>
      </c>
      <c r="E4802" t="s">
        <v>11</v>
      </c>
      <c r="F4802" t="s">
        <v>48</v>
      </c>
      <c r="G4802">
        <v>270250</v>
      </c>
      <c r="H4802" t="s">
        <v>13</v>
      </c>
      <c r="I4802">
        <v>270250</v>
      </c>
      <c r="J4802" t="s">
        <v>14</v>
      </c>
      <c r="K4802">
        <v>0</v>
      </c>
      <c r="L4802" t="s">
        <v>14</v>
      </c>
      <c r="M4802" t="s">
        <v>15</v>
      </c>
    </row>
    <row r="4803" spans="1:13" x14ac:dyDescent="0.25">
      <c r="A4803">
        <v>2024</v>
      </c>
      <c r="B4803" t="str" cm="1">
        <f t="array" ref="B4803">_xlfn.IFS(C4803="SE","Senior", C4803 = "EX", "Excecutive",C4803 ="MI", "Middle", C4803 = "EN", "Entry")</f>
        <v>Senior</v>
      </c>
      <c r="C4803" t="s">
        <v>10</v>
      </c>
      <c r="D4803" t="str" cm="1">
        <f t="array" ref="D4803">_xlfn.IFS(E4803 = "FT","Full Time", E4803 = "PT", "Part Time", E4803 = "FL", "Freelance", E4803 = "CT", "Contract")</f>
        <v>Full Time</v>
      </c>
      <c r="E4803" t="s">
        <v>11</v>
      </c>
      <c r="F4803" t="s">
        <v>48</v>
      </c>
      <c r="G4803">
        <v>144000</v>
      </c>
      <c r="H4803" t="s">
        <v>13</v>
      </c>
      <c r="I4803">
        <v>144000</v>
      </c>
      <c r="J4803" t="s">
        <v>14</v>
      </c>
      <c r="K4803">
        <v>0</v>
      </c>
      <c r="L4803" t="s">
        <v>14</v>
      </c>
      <c r="M4803" t="s">
        <v>15</v>
      </c>
    </row>
    <row r="4804" spans="1:13" x14ac:dyDescent="0.25">
      <c r="A4804">
        <v>2024</v>
      </c>
      <c r="B4804" t="str" cm="1">
        <f t="array" ref="B4804">_xlfn.IFS(C4804="SE","Senior", C4804 = "EX", "Excecutive",C4804 ="MI", "Middle", C4804 = "EN", "Entry")</f>
        <v>Senior</v>
      </c>
      <c r="C4804" t="s">
        <v>10</v>
      </c>
      <c r="D4804" t="str" cm="1">
        <f t="array" ref="D4804">_xlfn.IFS(E4804 = "FT","Full Time", E4804 = "PT", "Part Time", E4804 = "FL", "Freelance", E4804 = "CT", "Contract")</f>
        <v>Full Time</v>
      </c>
      <c r="E4804" t="s">
        <v>11</v>
      </c>
      <c r="F4804" t="s">
        <v>12</v>
      </c>
      <c r="G4804">
        <v>212000</v>
      </c>
      <c r="H4804" t="s">
        <v>13</v>
      </c>
      <c r="I4804">
        <v>212000</v>
      </c>
      <c r="J4804" t="s">
        <v>14</v>
      </c>
      <c r="K4804">
        <v>0</v>
      </c>
      <c r="L4804" t="s">
        <v>14</v>
      </c>
      <c r="M4804" t="s">
        <v>15</v>
      </c>
    </row>
    <row r="4805" spans="1:13" x14ac:dyDescent="0.25">
      <c r="A4805">
        <v>2024</v>
      </c>
      <c r="B4805" t="str" cm="1">
        <f t="array" ref="B4805">_xlfn.IFS(C4805="SE","Senior", C4805 = "EX", "Excecutive",C4805 ="MI", "Middle", C4805 = "EN", "Entry")</f>
        <v>Senior</v>
      </c>
      <c r="C4805" t="s">
        <v>10</v>
      </c>
      <c r="D4805" t="str" cm="1">
        <f t="array" ref="D4805">_xlfn.IFS(E4805 = "FT","Full Time", E4805 = "PT", "Part Time", E4805 = "FL", "Freelance", E4805 = "CT", "Contract")</f>
        <v>Full Time</v>
      </c>
      <c r="E4805" t="s">
        <v>11</v>
      </c>
      <c r="F4805" t="s">
        <v>12</v>
      </c>
      <c r="G4805">
        <v>93300</v>
      </c>
      <c r="H4805" t="s">
        <v>13</v>
      </c>
      <c r="I4805">
        <v>93300</v>
      </c>
      <c r="J4805" t="s">
        <v>14</v>
      </c>
      <c r="K4805">
        <v>0</v>
      </c>
      <c r="L4805" t="s">
        <v>14</v>
      </c>
      <c r="M4805" t="s">
        <v>15</v>
      </c>
    </row>
    <row r="4806" spans="1:13" x14ac:dyDescent="0.25">
      <c r="A4806">
        <v>2024</v>
      </c>
      <c r="B4806" t="str" cm="1">
        <f t="array" ref="B4806">_xlfn.IFS(C4806="SE","Senior", C4806 = "EX", "Excecutive",C4806 ="MI", "Middle", C4806 = "EN", "Entry")</f>
        <v>Senior</v>
      </c>
      <c r="C4806" t="s">
        <v>10</v>
      </c>
      <c r="D4806" t="str" cm="1">
        <f t="array" ref="D4806">_xlfn.IFS(E4806 = "FT","Full Time", E4806 = "PT", "Part Time", E4806 = "FL", "Freelance", E4806 = "CT", "Contract")</f>
        <v>Full Time</v>
      </c>
      <c r="E4806" t="s">
        <v>11</v>
      </c>
      <c r="F4806" t="s">
        <v>169</v>
      </c>
      <c r="G4806">
        <v>180000</v>
      </c>
      <c r="H4806" t="s">
        <v>13</v>
      </c>
      <c r="I4806">
        <v>180000</v>
      </c>
      <c r="J4806" t="s">
        <v>14</v>
      </c>
      <c r="K4806">
        <v>0</v>
      </c>
      <c r="L4806" t="s">
        <v>14</v>
      </c>
      <c r="M4806" t="s">
        <v>15</v>
      </c>
    </row>
    <row r="4807" spans="1:13" x14ac:dyDescent="0.25">
      <c r="A4807">
        <v>2024</v>
      </c>
      <c r="B4807" t="str" cm="1">
        <f t="array" ref="B4807">_xlfn.IFS(C4807="SE","Senior", C4807 = "EX", "Excecutive",C4807 ="MI", "Middle", C4807 = "EN", "Entry")</f>
        <v>Senior</v>
      </c>
      <c r="C4807" t="s">
        <v>10</v>
      </c>
      <c r="D4807" t="str" cm="1">
        <f t="array" ref="D4807">_xlfn.IFS(E4807 = "FT","Full Time", E4807 = "PT", "Part Time", E4807 = "FL", "Freelance", E4807 = "CT", "Contract")</f>
        <v>Full Time</v>
      </c>
      <c r="E4807" t="s">
        <v>11</v>
      </c>
      <c r="F4807" t="s">
        <v>169</v>
      </c>
      <c r="G4807">
        <v>121056</v>
      </c>
      <c r="H4807" t="s">
        <v>13</v>
      </c>
      <c r="I4807">
        <v>121056</v>
      </c>
      <c r="J4807" t="s">
        <v>14</v>
      </c>
      <c r="K4807">
        <v>0</v>
      </c>
      <c r="L4807" t="s">
        <v>14</v>
      </c>
      <c r="M4807" t="s">
        <v>15</v>
      </c>
    </row>
    <row r="4808" spans="1:13" x14ac:dyDescent="0.25">
      <c r="A4808">
        <v>2024</v>
      </c>
      <c r="B4808" t="str" cm="1">
        <f t="array" ref="B4808">_xlfn.IFS(C4808="SE","Senior", C4808 = "EX", "Excecutive",C4808 ="MI", "Middle", C4808 = "EN", "Entry")</f>
        <v>Middle</v>
      </c>
      <c r="C4808" t="s">
        <v>18</v>
      </c>
      <c r="D4808" t="str" cm="1">
        <f t="array" ref="D4808">_xlfn.IFS(E4808 = "FT","Full Time", E4808 = "PT", "Part Time", E4808 = "FL", "Freelance", E4808 = "CT", "Contract")</f>
        <v>Full Time</v>
      </c>
      <c r="E4808" t="s">
        <v>11</v>
      </c>
      <c r="F4808" t="s">
        <v>61</v>
      </c>
      <c r="G4808">
        <v>124935</v>
      </c>
      <c r="H4808" t="s">
        <v>13</v>
      </c>
      <c r="I4808">
        <v>124935</v>
      </c>
      <c r="J4808" t="s">
        <v>14</v>
      </c>
      <c r="K4808">
        <v>0</v>
      </c>
      <c r="L4808" t="s">
        <v>14</v>
      </c>
      <c r="M4808" t="s">
        <v>15</v>
      </c>
    </row>
    <row r="4809" spans="1:13" x14ac:dyDescent="0.25">
      <c r="A4809">
        <v>2024</v>
      </c>
      <c r="B4809" t="str" cm="1">
        <f t="array" ref="B4809">_xlfn.IFS(C4809="SE","Senior", C4809 = "EX", "Excecutive",C4809 ="MI", "Middle", C4809 = "EN", "Entry")</f>
        <v>Middle</v>
      </c>
      <c r="C4809" t="s">
        <v>18</v>
      </c>
      <c r="D4809" t="str" cm="1">
        <f t="array" ref="D4809">_xlfn.IFS(E4809 = "FT","Full Time", E4809 = "PT", "Part Time", E4809 = "FL", "Freelance", E4809 = "CT", "Contract")</f>
        <v>Full Time</v>
      </c>
      <c r="E4809" t="s">
        <v>11</v>
      </c>
      <c r="F4809" t="s">
        <v>61</v>
      </c>
      <c r="G4809">
        <v>76050</v>
      </c>
      <c r="H4809" t="s">
        <v>13</v>
      </c>
      <c r="I4809">
        <v>76050</v>
      </c>
      <c r="J4809" t="s">
        <v>14</v>
      </c>
      <c r="K4809">
        <v>0</v>
      </c>
      <c r="L4809" t="s">
        <v>14</v>
      </c>
      <c r="M4809" t="s">
        <v>15</v>
      </c>
    </row>
    <row r="4810" spans="1:13" x14ac:dyDescent="0.25">
      <c r="A4810">
        <v>2024</v>
      </c>
      <c r="B4810" t="str" cm="1">
        <f t="array" ref="B4810">_xlfn.IFS(C4810="SE","Senior", C4810 = "EX", "Excecutive",C4810 ="MI", "Middle", C4810 = "EN", "Entry")</f>
        <v>Middle</v>
      </c>
      <c r="C4810" t="s">
        <v>18</v>
      </c>
      <c r="D4810" t="str" cm="1">
        <f t="array" ref="D4810">_xlfn.IFS(E4810 = "FT","Full Time", E4810 = "PT", "Part Time", E4810 = "FL", "Freelance", E4810 = "CT", "Contract")</f>
        <v>Full Time</v>
      </c>
      <c r="E4810" t="s">
        <v>11</v>
      </c>
      <c r="F4810" t="s">
        <v>16</v>
      </c>
      <c r="G4810">
        <v>115500</v>
      </c>
      <c r="H4810" t="s">
        <v>13</v>
      </c>
      <c r="I4810">
        <v>115500</v>
      </c>
      <c r="J4810" t="s">
        <v>14</v>
      </c>
      <c r="K4810">
        <v>0</v>
      </c>
      <c r="L4810" t="s">
        <v>14</v>
      </c>
      <c r="M4810" t="s">
        <v>15</v>
      </c>
    </row>
    <row r="4811" spans="1:13" x14ac:dyDescent="0.25">
      <c r="A4811">
        <v>2024</v>
      </c>
      <c r="B4811" t="str" cm="1">
        <f t="array" ref="B4811">_xlfn.IFS(C4811="SE","Senior", C4811 = "EX", "Excecutive",C4811 ="MI", "Middle", C4811 = "EN", "Entry")</f>
        <v>Middle</v>
      </c>
      <c r="C4811" t="s">
        <v>18</v>
      </c>
      <c r="D4811" t="str" cm="1">
        <f t="array" ref="D4811">_xlfn.IFS(E4811 = "FT","Full Time", E4811 = "PT", "Part Time", E4811 = "FL", "Freelance", E4811 = "CT", "Contract")</f>
        <v>Full Time</v>
      </c>
      <c r="E4811" t="s">
        <v>11</v>
      </c>
      <c r="F4811" t="s">
        <v>16</v>
      </c>
      <c r="G4811">
        <v>100000</v>
      </c>
      <c r="H4811" t="s">
        <v>13</v>
      </c>
      <c r="I4811">
        <v>100000</v>
      </c>
      <c r="J4811" t="s">
        <v>14</v>
      </c>
      <c r="K4811">
        <v>0</v>
      </c>
      <c r="L4811" t="s">
        <v>14</v>
      </c>
      <c r="M4811" t="s">
        <v>15</v>
      </c>
    </row>
    <row r="4812" spans="1:13" x14ac:dyDescent="0.25">
      <c r="A4812">
        <v>2024</v>
      </c>
      <c r="B4812" t="str" cm="1">
        <f t="array" ref="B4812">_xlfn.IFS(C4812="SE","Senior", C4812 = "EX", "Excecutive",C4812 ="MI", "Middle", C4812 = "EN", "Entry")</f>
        <v>Senior</v>
      </c>
      <c r="C4812" t="s">
        <v>10</v>
      </c>
      <c r="D4812" t="str" cm="1">
        <f t="array" ref="D4812">_xlfn.IFS(E4812 = "FT","Full Time", E4812 = "PT", "Part Time", E4812 = "FL", "Freelance", E4812 = "CT", "Contract")</f>
        <v>Full Time</v>
      </c>
      <c r="E4812" t="s">
        <v>11</v>
      </c>
      <c r="F4812" t="s">
        <v>169</v>
      </c>
      <c r="G4812">
        <v>156000</v>
      </c>
      <c r="H4812" t="s">
        <v>13</v>
      </c>
      <c r="I4812">
        <v>156000</v>
      </c>
      <c r="J4812" t="s">
        <v>14</v>
      </c>
      <c r="K4812">
        <v>0</v>
      </c>
      <c r="L4812" t="s">
        <v>14</v>
      </c>
      <c r="M4812" t="s">
        <v>15</v>
      </c>
    </row>
    <row r="4813" spans="1:13" x14ac:dyDescent="0.25">
      <c r="A4813">
        <v>2024</v>
      </c>
      <c r="B4813" t="str" cm="1">
        <f t="array" ref="B4813">_xlfn.IFS(C4813="SE","Senior", C4813 = "EX", "Excecutive",C4813 ="MI", "Middle", C4813 = "EN", "Entry")</f>
        <v>Senior</v>
      </c>
      <c r="C4813" t="s">
        <v>10</v>
      </c>
      <c r="D4813" t="str" cm="1">
        <f t="array" ref="D4813">_xlfn.IFS(E4813 = "FT","Full Time", E4813 = "PT", "Part Time", E4813 = "FL", "Freelance", E4813 = "CT", "Contract")</f>
        <v>Full Time</v>
      </c>
      <c r="E4813" t="s">
        <v>11</v>
      </c>
      <c r="F4813" t="s">
        <v>169</v>
      </c>
      <c r="G4813">
        <v>105267</v>
      </c>
      <c r="H4813" t="s">
        <v>13</v>
      </c>
      <c r="I4813">
        <v>105267</v>
      </c>
      <c r="J4813" t="s">
        <v>14</v>
      </c>
      <c r="K4813">
        <v>0</v>
      </c>
      <c r="L4813" t="s">
        <v>14</v>
      </c>
      <c r="M4813" t="s">
        <v>15</v>
      </c>
    </row>
    <row r="4814" spans="1:13" x14ac:dyDescent="0.25">
      <c r="A4814">
        <v>2024</v>
      </c>
      <c r="B4814" t="str" cm="1">
        <f t="array" ref="B4814">_xlfn.IFS(C4814="SE","Senior", C4814 = "EX", "Excecutive",C4814 ="MI", "Middle", C4814 = "EN", "Entry")</f>
        <v>Middle</v>
      </c>
      <c r="C4814" t="s">
        <v>18</v>
      </c>
      <c r="D4814" t="str" cm="1">
        <f t="array" ref="D4814">_xlfn.IFS(E4814 = "FT","Full Time", E4814 = "PT", "Part Time", E4814 = "FL", "Freelance", E4814 = "CT", "Contract")</f>
        <v>Full Time</v>
      </c>
      <c r="E4814" t="s">
        <v>11</v>
      </c>
      <c r="F4814" t="s">
        <v>48</v>
      </c>
      <c r="G4814">
        <v>250000</v>
      </c>
      <c r="H4814" t="s">
        <v>13</v>
      </c>
      <c r="I4814">
        <v>250000</v>
      </c>
      <c r="J4814" t="s">
        <v>14</v>
      </c>
      <c r="K4814">
        <v>0</v>
      </c>
      <c r="L4814" t="s">
        <v>14</v>
      </c>
      <c r="M4814" t="s">
        <v>15</v>
      </c>
    </row>
    <row r="4815" spans="1:13" x14ac:dyDescent="0.25">
      <c r="A4815">
        <v>2024</v>
      </c>
      <c r="B4815" t="str" cm="1">
        <f t="array" ref="B4815">_xlfn.IFS(C4815="SE","Senior", C4815 = "EX", "Excecutive",C4815 ="MI", "Middle", C4815 = "EN", "Entry")</f>
        <v>Middle</v>
      </c>
      <c r="C4815" t="s">
        <v>18</v>
      </c>
      <c r="D4815" t="str" cm="1">
        <f t="array" ref="D4815">_xlfn.IFS(E4815 = "FT","Full Time", E4815 = "PT", "Part Time", E4815 = "FL", "Freelance", E4815 = "CT", "Contract")</f>
        <v>Full Time</v>
      </c>
      <c r="E4815" t="s">
        <v>11</v>
      </c>
      <c r="F4815" t="s">
        <v>48</v>
      </c>
      <c r="G4815">
        <v>90100</v>
      </c>
      <c r="H4815" t="s">
        <v>13</v>
      </c>
      <c r="I4815">
        <v>90100</v>
      </c>
      <c r="J4815" t="s">
        <v>14</v>
      </c>
      <c r="K4815">
        <v>0</v>
      </c>
      <c r="L4815" t="s">
        <v>14</v>
      </c>
      <c r="M4815" t="s">
        <v>15</v>
      </c>
    </row>
    <row r="4816" spans="1:13" x14ac:dyDescent="0.25">
      <c r="A4816">
        <v>2024</v>
      </c>
      <c r="B4816" t="str" cm="1">
        <f t="array" ref="B4816">_xlfn.IFS(C4816="SE","Senior", C4816 = "EX", "Excecutive",C4816 ="MI", "Middle", C4816 = "EN", "Entry")</f>
        <v>Middle</v>
      </c>
      <c r="C4816" t="s">
        <v>18</v>
      </c>
      <c r="D4816" t="str" cm="1">
        <f t="array" ref="D4816">_xlfn.IFS(E4816 = "FT","Full Time", E4816 = "PT", "Part Time", E4816 = "FL", "Freelance", E4816 = "CT", "Contract")</f>
        <v>Full Time</v>
      </c>
      <c r="E4816" t="s">
        <v>11</v>
      </c>
      <c r="F4816" t="s">
        <v>24</v>
      </c>
      <c r="G4816">
        <v>166000</v>
      </c>
      <c r="H4816" t="s">
        <v>13</v>
      </c>
      <c r="I4816">
        <v>166000</v>
      </c>
      <c r="J4816" t="s">
        <v>14</v>
      </c>
      <c r="K4816">
        <v>0</v>
      </c>
      <c r="L4816" t="s">
        <v>14</v>
      </c>
      <c r="M4816" t="s">
        <v>15</v>
      </c>
    </row>
    <row r="4817" spans="1:13" x14ac:dyDescent="0.25">
      <c r="A4817">
        <v>2024</v>
      </c>
      <c r="B4817" t="str" cm="1">
        <f t="array" ref="B4817">_xlfn.IFS(C4817="SE","Senior", C4817 = "EX", "Excecutive",C4817 ="MI", "Middle", C4817 = "EN", "Entry")</f>
        <v>Middle</v>
      </c>
      <c r="C4817" t="s">
        <v>18</v>
      </c>
      <c r="D4817" t="str" cm="1">
        <f t="array" ref="D4817">_xlfn.IFS(E4817 = "FT","Full Time", E4817 = "PT", "Part Time", E4817 = "FL", "Freelance", E4817 = "CT", "Contract")</f>
        <v>Full Time</v>
      </c>
      <c r="E4817" t="s">
        <v>11</v>
      </c>
      <c r="F4817" t="s">
        <v>24</v>
      </c>
      <c r="G4817">
        <v>73000</v>
      </c>
      <c r="H4817" t="s">
        <v>13</v>
      </c>
      <c r="I4817">
        <v>73000</v>
      </c>
      <c r="J4817" t="s">
        <v>14</v>
      </c>
      <c r="K4817">
        <v>0</v>
      </c>
      <c r="L4817" t="s">
        <v>14</v>
      </c>
      <c r="M4817" t="s">
        <v>15</v>
      </c>
    </row>
    <row r="4818" spans="1:13" x14ac:dyDescent="0.25">
      <c r="A4818">
        <v>2024</v>
      </c>
      <c r="B4818" t="str" cm="1">
        <f t="array" ref="B4818">_xlfn.IFS(C4818="SE","Senior", C4818 = "EX", "Excecutive",C4818 ="MI", "Middle", C4818 = "EN", "Entry")</f>
        <v>Senior</v>
      </c>
      <c r="C4818" t="s">
        <v>10</v>
      </c>
      <c r="D4818" t="str" cm="1">
        <f t="array" ref="D4818">_xlfn.IFS(E4818 = "FT","Full Time", E4818 = "PT", "Part Time", E4818 = "FL", "Freelance", E4818 = "CT", "Contract")</f>
        <v>Full Time</v>
      </c>
      <c r="E4818" t="s">
        <v>11</v>
      </c>
      <c r="F4818" t="s">
        <v>17</v>
      </c>
      <c r="G4818">
        <v>237600</v>
      </c>
      <c r="H4818" t="s">
        <v>13</v>
      </c>
      <c r="I4818">
        <v>237600</v>
      </c>
      <c r="J4818" t="s">
        <v>14</v>
      </c>
      <c r="K4818">
        <v>0</v>
      </c>
      <c r="L4818" t="s">
        <v>14</v>
      </c>
      <c r="M4818" t="s">
        <v>15</v>
      </c>
    </row>
    <row r="4819" spans="1:13" x14ac:dyDescent="0.25">
      <c r="A4819">
        <v>2024</v>
      </c>
      <c r="B4819" t="str" cm="1">
        <f t="array" ref="B4819">_xlfn.IFS(C4819="SE","Senior", C4819 = "EX", "Excecutive",C4819 ="MI", "Middle", C4819 = "EN", "Entry")</f>
        <v>Senior</v>
      </c>
      <c r="C4819" t="s">
        <v>10</v>
      </c>
      <c r="D4819" t="str" cm="1">
        <f t="array" ref="D4819">_xlfn.IFS(E4819 = "FT","Full Time", E4819 = "PT", "Part Time", E4819 = "FL", "Freelance", E4819 = "CT", "Contract")</f>
        <v>Full Time</v>
      </c>
      <c r="E4819" t="s">
        <v>11</v>
      </c>
      <c r="F4819" t="s">
        <v>17</v>
      </c>
      <c r="G4819">
        <v>146900</v>
      </c>
      <c r="H4819" t="s">
        <v>13</v>
      </c>
      <c r="I4819">
        <v>146900</v>
      </c>
      <c r="J4819" t="s">
        <v>14</v>
      </c>
      <c r="K4819">
        <v>0</v>
      </c>
      <c r="L4819" t="s">
        <v>14</v>
      </c>
      <c r="M4819" t="s">
        <v>15</v>
      </c>
    </row>
    <row r="4820" spans="1:13" x14ac:dyDescent="0.25">
      <c r="A4820">
        <v>2024</v>
      </c>
      <c r="B4820" t="str" cm="1">
        <f t="array" ref="B4820">_xlfn.IFS(C4820="SE","Senior", C4820 = "EX", "Excecutive",C4820 ="MI", "Middle", C4820 = "EN", "Entry")</f>
        <v>Middle</v>
      </c>
      <c r="C4820" t="s">
        <v>18</v>
      </c>
      <c r="D4820" t="str" cm="1">
        <f t="array" ref="D4820">_xlfn.IFS(E4820 = "FT","Full Time", E4820 = "PT", "Part Time", E4820 = "FL", "Freelance", E4820 = "CT", "Contract")</f>
        <v>Full Time</v>
      </c>
      <c r="E4820" t="s">
        <v>11</v>
      </c>
      <c r="F4820" t="s">
        <v>170</v>
      </c>
      <c r="G4820">
        <v>198000</v>
      </c>
      <c r="H4820" t="s">
        <v>13</v>
      </c>
      <c r="I4820">
        <v>198000</v>
      </c>
      <c r="J4820" t="s">
        <v>14</v>
      </c>
      <c r="K4820">
        <v>0</v>
      </c>
      <c r="L4820" t="s">
        <v>14</v>
      </c>
      <c r="M4820" t="s">
        <v>15</v>
      </c>
    </row>
    <row r="4821" spans="1:13" x14ac:dyDescent="0.25">
      <c r="A4821">
        <v>2024</v>
      </c>
      <c r="B4821" t="str" cm="1">
        <f t="array" ref="B4821">_xlfn.IFS(C4821="SE","Senior", C4821 = "EX", "Excecutive",C4821 ="MI", "Middle", C4821 = "EN", "Entry")</f>
        <v>Middle</v>
      </c>
      <c r="C4821" t="s">
        <v>18</v>
      </c>
      <c r="D4821" t="str" cm="1">
        <f t="array" ref="D4821">_xlfn.IFS(E4821 = "FT","Full Time", E4821 = "PT", "Part Time", E4821 = "FL", "Freelance", E4821 = "CT", "Contract")</f>
        <v>Full Time</v>
      </c>
      <c r="E4821" t="s">
        <v>11</v>
      </c>
      <c r="F4821" t="s">
        <v>170</v>
      </c>
      <c r="G4821">
        <v>114800</v>
      </c>
      <c r="H4821" t="s">
        <v>13</v>
      </c>
      <c r="I4821">
        <v>114800</v>
      </c>
      <c r="J4821" t="s">
        <v>14</v>
      </c>
      <c r="K4821">
        <v>0</v>
      </c>
      <c r="L4821" t="s">
        <v>14</v>
      </c>
      <c r="M4821" t="s">
        <v>15</v>
      </c>
    </row>
    <row r="4822" spans="1:13" x14ac:dyDescent="0.25">
      <c r="A4822">
        <v>2024</v>
      </c>
      <c r="B4822" t="str" cm="1">
        <f t="array" ref="B4822">_xlfn.IFS(C4822="SE","Senior", C4822 = "EX", "Excecutive",C4822 ="MI", "Middle", C4822 = "EN", "Entry")</f>
        <v>Senior</v>
      </c>
      <c r="C4822" t="s">
        <v>10</v>
      </c>
      <c r="D4822" t="str" cm="1">
        <f t="array" ref="D4822">_xlfn.IFS(E4822 = "FT","Full Time", E4822 = "PT", "Part Time", E4822 = "FL", "Freelance", E4822 = "CT", "Contract")</f>
        <v>Full Time</v>
      </c>
      <c r="E4822" t="s">
        <v>11</v>
      </c>
      <c r="F4822" t="s">
        <v>21</v>
      </c>
      <c r="G4822">
        <v>150000</v>
      </c>
      <c r="H4822" t="s">
        <v>13</v>
      </c>
      <c r="I4822">
        <v>150000</v>
      </c>
      <c r="J4822" t="s">
        <v>14</v>
      </c>
      <c r="K4822">
        <v>0</v>
      </c>
      <c r="L4822" t="s">
        <v>14</v>
      </c>
      <c r="M4822" t="s">
        <v>15</v>
      </c>
    </row>
    <row r="4823" spans="1:13" x14ac:dyDescent="0.25">
      <c r="A4823">
        <v>2024</v>
      </c>
      <c r="B4823" t="str" cm="1">
        <f t="array" ref="B4823">_xlfn.IFS(C4823="SE","Senior", C4823 = "EX", "Excecutive",C4823 ="MI", "Middle", C4823 = "EN", "Entry")</f>
        <v>Senior</v>
      </c>
      <c r="C4823" t="s">
        <v>10</v>
      </c>
      <c r="D4823" t="str" cm="1">
        <f t="array" ref="D4823">_xlfn.IFS(E4823 = "FT","Full Time", E4823 = "PT", "Part Time", E4823 = "FL", "Freelance", E4823 = "CT", "Contract")</f>
        <v>Full Time</v>
      </c>
      <c r="E4823" t="s">
        <v>11</v>
      </c>
      <c r="F4823" t="s">
        <v>21</v>
      </c>
      <c r="G4823">
        <v>140000</v>
      </c>
      <c r="H4823" t="s">
        <v>13</v>
      </c>
      <c r="I4823">
        <v>140000</v>
      </c>
      <c r="J4823" t="s">
        <v>14</v>
      </c>
      <c r="K4823">
        <v>0</v>
      </c>
      <c r="L4823" t="s">
        <v>14</v>
      </c>
      <c r="M4823" t="s">
        <v>15</v>
      </c>
    </row>
    <row r="4824" spans="1:13" x14ac:dyDescent="0.25">
      <c r="A4824">
        <v>2024</v>
      </c>
      <c r="B4824" t="str" cm="1">
        <f t="array" ref="B4824">_xlfn.IFS(C4824="SE","Senior", C4824 = "EX", "Excecutive",C4824 ="MI", "Middle", C4824 = "EN", "Entry")</f>
        <v>Senior</v>
      </c>
      <c r="C4824" t="s">
        <v>10</v>
      </c>
      <c r="D4824" t="str" cm="1">
        <f t="array" ref="D4824">_xlfn.IFS(E4824 = "FT","Full Time", E4824 = "PT", "Part Time", E4824 = "FL", "Freelance", E4824 = "CT", "Contract")</f>
        <v>Full Time</v>
      </c>
      <c r="E4824" t="s">
        <v>11</v>
      </c>
      <c r="F4824" t="s">
        <v>24</v>
      </c>
      <c r="G4824">
        <v>138000</v>
      </c>
      <c r="H4824" t="s">
        <v>13</v>
      </c>
      <c r="I4824">
        <v>138000</v>
      </c>
      <c r="J4824" t="s">
        <v>14</v>
      </c>
      <c r="K4824">
        <v>0</v>
      </c>
      <c r="L4824" t="s">
        <v>14</v>
      </c>
      <c r="M4824" t="s">
        <v>15</v>
      </c>
    </row>
    <row r="4825" spans="1:13" x14ac:dyDescent="0.25">
      <c r="A4825">
        <v>2024</v>
      </c>
      <c r="B4825" t="str" cm="1">
        <f t="array" ref="B4825">_xlfn.IFS(C4825="SE","Senior", C4825 = "EX", "Excecutive",C4825 ="MI", "Middle", C4825 = "EN", "Entry")</f>
        <v>Senior</v>
      </c>
      <c r="C4825" t="s">
        <v>10</v>
      </c>
      <c r="D4825" t="str" cm="1">
        <f t="array" ref="D4825">_xlfn.IFS(E4825 = "FT","Full Time", E4825 = "PT", "Part Time", E4825 = "FL", "Freelance", E4825 = "CT", "Contract")</f>
        <v>Full Time</v>
      </c>
      <c r="E4825" t="s">
        <v>11</v>
      </c>
      <c r="F4825" t="s">
        <v>24</v>
      </c>
      <c r="G4825">
        <v>86000</v>
      </c>
      <c r="H4825" t="s">
        <v>13</v>
      </c>
      <c r="I4825">
        <v>86000</v>
      </c>
      <c r="J4825" t="s">
        <v>14</v>
      </c>
      <c r="K4825">
        <v>0</v>
      </c>
      <c r="L4825" t="s">
        <v>14</v>
      </c>
      <c r="M4825" t="s">
        <v>15</v>
      </c>
    </row>
    <row r="4826" spans="1:13" x14ac:dyDescent="0.25">
      <c r="A4826">
        <v>2024</v>
      </c>
      <c r="B4826" t="str" cm="1">
        <f t="array" ref="B4826">_xlfn.IFS(C4826="SE","Senior", C4826 = "EX", "Excecutive",C4826 ="MI", "Middle", C4826 = "EN", "Entry")</f>
        <v>Middle</v>
      </c>
      <c r="C4826" t="s">
        <v>18</v>
      </c>
      <c r="D4826" t="str" cm="1">
        <f t="array" ref="D4826">_xlfn.IFS(E4826 = "FT","Full Time", E4826 = "PT", "Part Time", E4826 = "FL", "Freelance", E4826 = "CT", "Contract")</f>
        <v>Full Time</v>
      </c>
      <c r="E4826" t="s">
        <v>11</v>
      </c>
      <c r="F4826" t="s">
        <v>16</v>
      </c>
      <c r="G4826">
        <v>205600</v>
      </c>
      <c r="H4826" t="s">
        <v>13</v>
      </c>
      <c r="I4826">
        <v>205600</v>
      </c>
      <c r="J4826" t="s">
        <v>14</v>
      </c>
      <c r="K4826">
        <v>0</v>
      </c>
      <c r="L4826" t="s">
        <v>14</v>
      </c>
      <c r="M4826" t="s">
        <v>26</v>
      </c>
    </row>
    <row r="4827" spans="1:13" x14ac:dyDescent="0.25">
      <c r="A4827">
        <v>2024</v>
      </c>
      <c r="B4827" t="str" cm="1">
        <f t="array" ref="B4827">_xlfn.IFS(C4827="SE","Senior", C4827 = "EX", "Excecutive",C4827 ="MI", "Middle", C4827 = "EN", "Entry")</f>
        <v>Middle</v>
      </c>
      <c r="C4827" t="s">
        <v>18</v>
      </c>
      <c r="D4827" t="str" cm="1">
        <f t="array" ref="D4827">_xlfn.IFS(E4827 = "FT","Full Time", E4827 = "PT", "Part Time", E4827 = "FL", "Freelance", E4827 = "CT", "Contract")</f>
        <v>Full Time</v>
      </c>
      <c r="E4827" t="s">
        <v>11</v>
      </c>
      <c r="F4827" t="s">
        <v>16</v>
      </c>
      <c r="G4827">
        <v>105700</v>
      </c>
      <c r="H4827" t="s">
        <v>13</v>
      </c>
      <c r="I4827">
        <v>105700</v>
      </c>
      <c r="J4827" t="s">
        <v>14</v>
      </c>
      <c r="K4827">
        <v>0</v>
      </c>
      <c r="L4827" t="s">
        <v>14</v>
      </c>
      <c r="M4827" t="s">
        <v>26</v>
      </c>
    </row>
    <row r="4828" spans="1:13" x14ac:dyDescent="0.25">
      <c r="A4828">
        <v>2024</v>
      </c>
      <c r="B4828" t="str" cm="1">
        <f t="array" ref="B4828">_xlfn.IFS(C4828="SE","Senior", C4828 = "EX", "Excecutive",C4828 ="MI", "Middle", C4828 = "EN", "Entry")</f>
        <v>Senior</v>
      </c>
      <c r="C4828" t="s">
        <v>10</v>
      </c>
      <c r="D4828" t="str" cm="1">
        <f t="array" ref="D4828">_xlfn.IFS(E4828 = "FT","Full Time", E4828 = "PT", "Part Time", E4828 = "FL", "Freelance", E4828 = "CT", "Contract")</f>
        <v>Full Time</v>
      </c>
      <c r="E4828" t="s">
        <v>11</v>
      </c>
      <c r="F4828" t="s">
        <v>24</v>
      </c>
      <c r="G4828">
        <v>226000</v>
      </c>
      <c r="H4828" t="s">
        <v>13</v>
      </c>
      <c r="I4828">
        <v>226000</v>
      </c>
      <c r="J4828" t="s">
        <v>14</v>
      </c>
      <c r="K4828">
        <v>0</v>
      </c>
      <c r="L4828" t="s">
        <v>14</v>
      </c>
      <c r="M4828" t="s">
        <v>15</v>
      </c>
    </row>
    <row r="4829" spans="1:13" x14ac:dyDescent="0.25">
      <c r="A4829">
        <v>2024</v>
      </c>
      <c r="B4829" t="str" cm="1">
        <f t="array" ref="B4829">_xlfn.IFS(C4829="SE","Senior", C4829 = "EX", "Excecutive",C4829 ="MI", "Middle", C4829 = "EN", "Entry")</f>
        <v>Senior</v>
      </c>
      <c r="C4829" t="s">
        <v>10</v>
      </c>
      <c r="D4829" t="str" cm="1">
        <f t="array" ref="D4829">_xlfn.IFS(E4829 = "FT","Full Time", E4829 = "PT", "Part Time", E4829 = "FL", "Freelance", E4829 = "CT", "Contract")</f>
        <v>Full Time</v>
      </c>
      <c r="E4829" t="s">
        <v>11</v>
      </c>
      <c r="F4829" t="s">
        <v>24</v>
      </c>
      <c r="G4829">
        <v>132000</v>
      </c>
      <c r="H4829" t="s">
        <v>13</v>
      </c>
      <c r="I4829">
        <v>132000</v>
      </c>
      <c r="J4829" t="s">
        <v>14</v>
      </c>
      <c r="K4829">
        <v>0</v>
      </c>
      <c r="L4829" t="s">
        <v>14</v>
      </c>
      <c r="M4829" t="s">
        <v>15</v>
      </c>
    </row>
    <row r="4830" spans="1:13" x14ac:dyDescent="0.25">
      <c r="A4830">
        <v>2024</v>
      </c>
      <c r="B4830" t="str" cm="1">
        <f t="array" ref="B4830">_xlfn.IFS(C4830="SE","Senior", C4830 = "EX", "Excecutive",C4830 ="MI", "Middle", C4830 = "EN", "Entry")</f>
        <v>Entry</v>
      </c>
      <c r="C4830" t="s">
        <v>20</v>
      </c>
      <c r="D4830" t="str" cm="1">
        <f t="array" ref="D4830">_xlfn.IFS(E4830 = "FT","Full Time", E4830 = "PT", "Part Time", E4830 = "FL", "Freelance", E4830 = "CT", "Contract")</f>
        <v>Part Time</v>
      </c>
      <c r="E4830" t="s">
        <v>53</v>
      </c>
      <c r="F4830" t="s">
        <v>24</v>
      </c>
      <c r="G4830">
        <v>133000</v>
      </c>
      <c r="H4830" t="s">
        <v>13</v>
      </c>
      <c r="I4830">
        <v>133000</v>
      </c>
      <c r="J4830" t="s">
        <v>14</v>
      </c>
      <c r="K4830">
        <v>0</v>
      </c>
      <c r="L4830" t="s">
        <v>14</v>
      </c>
      <c r="M4830" t="s">
        <v>15</v>
      </c>
    </row>
    <row r="4831" spans="1:13" x14ac:dyDescent="0.25">
      <c r="A4831">
        <v>2024</v>
      </c>
      <c r="B4831" t="str" cm="1">
        <f t="array" ref="B4831">_xlfn.IFS(C4831="SE","Senior", C4831 = "EX", "Excecutive",C4831 ="MI", "Middle", C4831 = "EN", "Entry")</f>
        <v>Entry</v>
      </c>
      <c r="C4831" t="s">
        <v>20</v>
      </c>
      <c r="D4831" t="str" cm="1">
        <f t="array" ref="D4831">_xlfn.IFS(E4831 = "FT","Full Time", E4831 = "PT", "Part Time", E4831 = "FL", "Freelance", E4831 = "CT", "Contract")</f>
        <v>Part Time</v>
      </c>
      <c r="E4831" t="s">
        <v>53</v>
      </c>
      <c r="F4831" t="s">
        <v>24</v>
      </c>
      <c r="G4831">
        <v>58400</v>
      </c>
      <c r="H4831" t="s">
        <v>13</v>
      </c>
      <c r="I4831">
        <v>58400</v>
      </c>
      <c r="J4831" t="s">
        <v>14</v>
      </c>
      <c r="K4831">
        <v>0</v>
      </c>
      <c r="L4831" t="s">
        <v>14</v>
      </c>
      <c r="M4831" t="s">
        <v>15</v>
      </c>
    </row>
    <row r="4832" spans="1:13" x14ac:dyDescent="0.25">
      <c r="A4832">
        <v>2024</v>
      </c>
      <c r="B4832" t="str" cm="1">
        <f t="array" ref="B4832">_xlfn.IFS(C4832="SE","Senior", C4832 = "EX", "Excecutive",C4832 ="MI", "Middle", C4832 = "EN", "Entry")</f>
        <v>Middle</v>
      </c>
      <c r="C4832" t="s">
        <v>18</v>
      </c>
      <c r="D4832" t="str" cm="1">
        <f t="array" ref="D4832">_xlfn.IFS(E4832 = "FT","Full Time", E4832 = "PT", "Part Time", E4832 = "FL", "Freelance", E4832 = "CT", "Contract")</f>
        <v>Full Time</v>
      </c>
      <c r="E4832" t="s">
        <v>11</v>
      </c>
      <c r="F4832" t="s">
        <v>21</v>
      </c>
      <c r="G4832">
        <v>154000</v>
      </c>
      <c r="H4832" t="s">
        <v>13</v>
      </c>
      <c r="I4832">
        <v>154000</v>
      </c>
      <c r="J4832" t="s">
        <v>14</v>
      </c>
      <c r="K4832">
        <v>0</v>
      </c>
      <c r="L4832" t="s">
        <v>14</v>
      </c>
      <c r="M4832" t="s">
        <v>15</v>
      </c>
    </row>
    <row r="4833" spans="1:13" x14ac:dyDescent="0.25">
      <c r="A4833">
        <v>2024</v>
      </c>
      <c r="B4833" t="str" cm="1">
        <f t="array" ref="B4833">_xlfn.IFS(C4833="SE","Senior", C4833 = "EX", "Excecutive",C4833 ="MI", "Middle", C4833 = "EN", "Entry")</f>
        <v>Middle</v>
      </c>
      <c r="C4833" t="s">
        <v>18</v>
      </c>
      <c r="D4833" t="str" cm="1">
        <f t="array" ref="D4833">_xlfn.IFS(E4833 = "FT","Full Time", E4833 = "PT", "Part Time", E4833 = "FL", "Freelance", E4833 = "CT", "Contract")</f>
        <v>Full Time</v>
      </c>
      <c r="E4833" t="s">
        <v>11</v>
      </c>
      <c r="F4833" t="s">
        <v>21</v>
      </c>
      <c r="G4833">
        <v>105000</v>
      </c>
      <c r="H4833" t="s">
        <v>13</v>
      </c>
      <c r="I4833">
        <v>105000</v>
      </c>
      <c r="J4833" t="s">
        <v>14</v>
      </c>
      <c r="K4833">
        <v>0</v>
      </c>
      <c r="L4833" t="s">
        <v>14</v>
      </c>
      <c r="M4833" t="s">
        <v>15</v>
      </c>
    </row>
    <row r="4834" spans="1:13" x14ac:dyDescent="0.25">
      <c r="A4834">
        <v>2024</v>
      </c>
      <c r="B4834" t="str" cm="1">
        <f t="array" ref="B4834">_xlfn.IFS(C4834="SE","Senior", C4834 = "EX", "Excecutive",C4834 ="MI", "Middle", C4834 = "EN", "Entry")</f>
        <v>Senior</v>
      </c>
      <c r="C4834" t="s">
        <v>10</v>
      </c>
      <c r="D4834" t="str" cm="1">
        <f t="array" ref="D4834">_xlfn.IFS(E4834 = "FT","Full Time", E4834 = "PT", "Part Time", E4834 = "FL", "Freelance", E4834 = "CT", "Contract")</f>
        <v>Full Time</v>
      </c>
      <c r="E4834" t="s">
        <v>11</v>
      </c>
      <c r="F4834" t="s">
        <v>17</v>
      </c>
      <c r="G4834">
        <v>255800</v>
      </c>
      <c r="H4834" t="s">
        <v>13</v>
      </c>
      <c r="I4834">
        <v>255800</v>
      </c>
      <c r="J4834" t="s">
        <v>14</v>
      </c>
      <c r="K4834">
        <v>0</v>
      </c>
      <c r="L4834" t="s">
        <v>14</v>
      </c>
      <c r="M4834" t="s">
        <v>15</v>
      </c>
    </row>
    <row r="4835" spans="1:13" x14ac:dyDescent="0.25">
      <c r="A4835">
        <v>2024</v>
      </c>
      <c r="B4835" t="str" cm="1">
        <f t="array" ref="B4835">_xlfn.IFS(C4835="SE","Senior", C4835 = "EX", "Excecutive",C4835 ="MI", "Middle", C4835 = "EN", "Entry")</f>
        <v>Senior</v>
      </c>
      <c r="C4835" t="s">
        <v>10</v>
      </c>
      <c r="D4835" t="str" cm="1">
        <f t="array" ref="D4835">_xlfn.IFS(E4835 = "FT","Full Time", E4835 = "PT", "Part Time", E4835 = "FL", "Freelance", E4835 = "CT", "Contract")</f>
        <v>Full Time</v>
      </c>
      <c r="E4835" t="s">
        <v>11</v>
      </c>
      <c r="F4835" t="s">
        <v>17</v>
      </c>
      <c r="G4835">
        <v>255800</v>
      </c>
      <c r="H4835" t="s">
        <v>13</v>
      </c>
      <c r="I4835">
        <v>255800</v>
      </c>
      <c r="J4835" t="s">
        <v>14</v>
      </c>
      <c r="K4835">
        <v>0</v>
      </c>
      <c r="L4835" t="s">
        <v>14</v>
      </c>
      <c r="M4835" t="s">
        <v>15</v>
      </c>
    </row>
    <row r="4836" spans="1:13" x14ac:dyDescent="0.25">
      <c r="A4836">
        <v>2024</v>
      </c>
      <c r="B4836" t="str" cm="1">
        <f t="array" ref="B4836">_xlfn.IFS(C4836="SE","Senior", C4836 = "EX", "Excecutive",C4836 ="MI", "Middle", C4836 = "EN", "Entry")</f>
        <v>Senior</v>
      </c>
      <c r="C4836" t="s">
        <v>10</v>
      </c>
      <c r="D4836" t="str" cm="1">
        <f t="array" ref="D4836">_xlfn.IFS(E4836 = "FT","Full Time", E4836 = "PT", "Part Time", E4836 = "FL", "Freelance", E4836 = "CT", "Contract")</f>
        <v>Full Time</v>
      </c>
      <c r="E4836" t="s">
        <v>11</v>
      </c>
      <c r="F4836" t="s">
        <v>24</v>
      </c>
      <c r="G4836">
        <v>155000</v>
      </c>
      <c r="H4836" t="s">
        <v>13</v>
      </c>
      <c r="I4836">
        <v>155000</v>
      </c>
      <c r="J4836" t="s">
        <v>14</v>
      </c>
      <c r="K4836">
        <v>0</v>
      </c>
      <c r="L4836" t="s">
        <v>14</v>
      </c>
      <c r="M4836" t="s">
        <v>15</v>
      </c>
    </row>
    <row r="4837" spans="1:13" x14ac:dyDescent="0.25">
      <c r="A4837">
        <v>2024</v>
      </c>
      <c r="B4837" t="str" cm="1">
        <f t="array" ref="B4837">_xlfn.IFS(C4837="SE","Senior", C4837 = "EX", "Excecutive",C4837 ="MI", "Middle", C4837 = "EN", "Entry")</f>
        <v>Senior</v>
      </c>
      <c r="C4837" t="s">
        <v>10</v>
      </c>
      <c r="D4837" t="str" cm="1">
        <f t="array" ref="D4837">_xlfn.IFS(E4837 = "FT","Full Time", E4837 = "PT", "Part Time", E4837 = "FL", "Freelance", E4837 = "CT", "Contract")</f>
        <v>Full Time</v>
      </c>
      <c r="E4837" t="s">
        <v>11</v>
      </c>
      <c r="F4837" t="s">
        <v>24</v>
      </c>
      <c r="G4837">
        <v>132000</v>
      </c>
      <c r="H4837" t="s">
        <v>13</v>
      </c>
      <c r="I4837">
        <v>132000</v>
      </c>
      <c r="J4837" t="s">
        <v>14</v>
      </c>
      <c r="K4837">
        <v>0</v>
      </c>
      <c r="L4837" t="s">
        <v>14</v>
      </c>
      <c r="M4837" t="s">
        <v>15</v>
      </c>
    </row>
    <row r="4838" spans="1:13" x14ac:dyDescent="0.25">
      <c r="A4838">
        <v>2024</v>
      </c>
      <c r="B4838" t="str" cm="1">
        <f t="array" ref="B4838">_xlfn.IFS(C4838="SE","Senior", C4838 = "EX", "Excecutive",C4838 ="MI", "Middle", C4838 = "EN", "Entry")</f>
        <v>Senior</v>
      </c>
      <c r="C4838" t="s">
        <v>10</v>
      </c>
      <c r="D4838" t="str" cm="1">
        <f t="array" ref="D4838">_xlfn.IFS(E4838 = "FT","Full Time", E4838 = "PT", "Part Time", E4838 = "FL", "Freelance", E4838 = "CT", "Contract")</f>
        <v>Full Time</v>
      </c>
      <c r="E4838" t="s">
        <v>11</v>
      </c>
      <c r="F4838" t="s">
        <v>16</v>
      </c>
      <c r="G4838">
        <v>185000</v>
      </c>
      <c r="H4838" t="s">
        <v>13</v>
      </c>
      <c r="I4838">
        <v>185000</v>
      </c>
      <c r="J4838" t="s">
        <v>14</v>
      </c>
      <c r="K4838">
        <v>0</v>
      </c>
      <c r="L4838" t="s">
        <v>14</v>
      </c>
      <c r="M4838" t="s">
        <v>15</v>
      </c>
    </row>
    <row r="4839" spans="1:13" x14ac:dyDescent="0.25">
      <c r="A4839">
        <v>2024</v>
      </c>
      <c r="B4839" t="str" cm="1">
        <f t="array" ref="B4839">_xlfn.IFS(C4839="SE","Senior", C4839 = "EX", "Excecutive",C4839 ="MI", "Middle", C4839 = "EN", "Entry")</f>
        <v>Senior</v>
      </c>
      <c r="C4839" t="s">
        <v>10</v>
      </c>
      <c r="D4839" t="str" cm="1">
        <f t="array" ref="D4839">_xlfn.IFS(E4839 = "FT","Full Time", E4839 = "PT", "Part Time", E4839 = "FL", "Freelance", E4839 = "CT", "Contract")</f>
        <v>Full Time</v>
      </c>
      <c r="E4839" t="s">
        <v>11</v>
      </c>
      <c r="F4839" t="s">
        <v>16</v>
      </c>
      <c r="G4839">
        <v>130000</v>
      </c>
      <c r="H4839" t="s">
        <v>13</v>
      </c>
      <c r="I4839">
        <v>130000</v>
      </c>
      <c r="J4839" t="s">
        <v>14</v>
      </c>
      <c r="K4839">
        <v>0</v>
      </c>
      <c r="L4839" t="s">
        <v>14</v>
      </c>
      <c r="M4839" t="s">
        <v>15</v>
      </c>
    </row>
    <row r="4840" spans="1:13" x14ac:dyDescent="0.25">
      <c r="A4840">
        <v>2024</v>
      </c>
      <c r="B4840" t="str" cm="1">
        <f t="array" ref="B4840">_xlfn.IFS(C4840="SE","Senior", C4840 = "EX", "Excecutive",C4840 ="MI", "Middle", C4840 = "EN", "Entry")</f>
        <v>Middle</v>
      </c>
      <c r="C4840" t="s">
        <v>18</v>
      </c>
      <c r="D4840" t="str" cm="1">
        <f t="array" ref="D4840">_xlfn.IFS(E4840 = "FT","Full Time", E4840 = "PT", "Part Time", E4840 = "FL", "Freelance", E4840 = "CT", "Contract")</f>
        <v>Full Time</v>
      </c>
      <c r="E4840" t="s">
        <v>11</v>
      </c>
      <c r="F4840" t="s">
        <v>78</v>
      </c>
      <c r="G4840">
        <v>43626</v>
      </c>
      <c r="H4840" t="s">
        <v>36</v>
      </c>
      <c r="I4840">
        <v>54532</v>
      </c>
      <c r="J4840" t="s">
        <v>37</v>
      </c>
      <c r="K4840">
        <v>0</v>
      </c>
      <c r="L4840" t="s">
        <v>37</v>
      </c>
      <c r="M4840" t="s">
        <v>15</v>
      </c>
    </row>
    <row r="4841" spans="1:13" x14ac:dyDescent="0.25">
      <c r="A4841">
        <v>2024</v>
      </c>
      <c r="B4841" t="str" cm="1">
        <f t="array" ref="B4841">_xlfn.IFS(C4841="SE","Senior", C4841 = "EX", "Excecutive",C4841 ="MI", "Middle", C4841 = "EN", "Entry")</f>
        <v>Middle</v>
      </c>
      <c r="C4841" t="s">
        <v>18</v>
      </c>
      <c r="D4841" t="str" cm="1">
        <f t="array" ref="D4841">_xlfn.IFS(E4841 = "FT","Full Time", E4841 = "PT", "Part Time", E4841 = "FL", "Freelance", E4841 = "CT", "Contract")</f>
        <v>Full Time</v>
      </c>
      <c r="E4841" t="s">
        <v>11</v>
      </c>
      <c r="F4841" t="s">
        <v>78</v>
      </c>
      <c r="G4841">
        <v>34903</v>
      </c>
      <c r="H4841" t="s">
        <v>36</v>
      </c>
      <c r="I4841">
        <v>43628</v>
      </c>
      <c r="J4841" t="s">
        <v>37</v>
      </c>
      <c r="K4841">
        <v>0</v>
      </c>
      <c r="L4841" t="s">
        <v>37</v>
      </c>
      <c r="M4841" t="s">
        <v>15</v>
      </c>
    </row>
    <row r="4842" spans="1:13" x14ac:dyDescent="0.25">
      <c r="A4842">
        <v>2024</v>
      </c>
      <c r="B4842" t="str" cm="1">
        <f t="array" ref="B4842">_xlfn.IFS(C4842="SE","Senior", C4842 = "EX", "Excecutive",C4842 ="MI", "Middle", C4842 = "EN", "Entry")</f>
        <v>Senior</v>
      </c>
      <c r="C4842" t="s">
        <v>10</v>
      </c>
      <c r="D4842" t="str" cm="1">
        <f t="array" ref="D4842">_xlfn.IFS(E4842 = "FT","Full Time", E4842 = "PT", "Part Time", E4842 = "FL", "Freelance", E4842 = "CT", "Contract")</f>
        <v>Full Time</v>
      </c>
      <c r="E4842" t="s">
        <v>11</v>
      </c>
      <c r="F4842" t="s">
        <v>16</v>
      </c>
      <c r="G4842">
        <v>226000</v>
      </c>
      <c r="H4842" t="s">
        <v>13</v>
      </c>
      <c r="I4842">
        <v>226000</v>
      </c>
      <c r="J4842" t="s">
        <v>14</v>
      </c>
      <c r="K4842">
        <v>0</v>
      </c>
      <c r="L4842" t="s">
        <v>14</v>
      </c>
      <c r="M4842" t="s">
        <v>15</v>
      </c>
    </row>
    <row r="4843" spans="1:13" x14ac:dyDescent="0.25">
      <c r="A4843">
        <v>2024</v>
      </c>
      <c r="B4843" t="str" cm="1">
        <f t="array" ref="B4843">_xlfn.IFS(C4843="SE","Senior", C4843 = "EX", "Excecutive",C4843 ="MI", "Middle", C4843 = "EN", "Entry")</f>
        <v>Senior</v>
      </c>
      <c r="C4843" t="s">
        <v>10</v>
      </c>
      <c r="D4843" t="str" cm="1">
        <f t="array" ref="D4843">_xlfn.IFS(E4843 = "FT","Full Time", E4843 = "PT", "Part Time", E4843 = "FL", "Freelance", E4843 = "CT", "Contract")</f>
        <v>Full Time</v>
      </c>
      <c r="E4843" t="s">
        <v>11</v>
      </c>
      <c r="F4843" t="s">
        <v>16</v>
      </c>
      <c r="G4843">
        <v>132000</v>
      </c>
      <c r="H4843" t="s">
        <v>13</v>
      </c>
      <c r="I4843">
        <v>132000</v>
      </c>
      <c r="J4843" t="s">
        <v>14</v>
      </c>
      <c r="K4843">
        <v>0</v>
      </c>
      <c r="L4843" t="s">
        <v>14</v>
      </c>
      <c r="M4843" t="s">
        <v>15</v>
      </c>
    </row>
    <row r="4844" spans="1:13" x14ac:dyDescent="0.25">
      <c r="A4844">
        <v>2024</v>
      </c>
      <c r="B4844" t="str" cm="1">
        <f t="array" ref="B4844">_xlfn.IFS(C4844="SE","Senior", C4844 = "EX", "Excecutive",C4844 ="MI", "Middle", C4844 = "EN", "Entry")</f>
        <v>Senior</v>
      </c>
      <c r="C4844" t="s">
        <v>10</v>
      </c>
      <c r="D4844" t="str" cm="1">
        <f t="array" ref="D4844">_xlfn.IFS(E4844 = "FT","Full Time", E4844 = "PT", "Part Time", E4844 = "FL", "Freelance", E4844 = "CT", "Contract")</f>
        <v>Full Time</v>
      </c>
      <c r="E4844" t="s">
        <v>11</v>
      </c>
      <c r="F4844" t="s">
        <v>24</v>
      </c>
      <c r="G4844">
        <v>136300</v>
      </c>
      <c r="H4844" t="s">
        <v>13</v>
      </c>
      <c r="I4844">
        <v>136300</v>
      </c>
      <c r="J4844" t="s">
        <v>14</v>
      </c>
      <c r="K4844">
        <v>0</v>
      </c>
      <c r="L4844" t="s">
        <v>14</v>
      </c>
      <c r="M4844" t="s">
        <v>15</v>
      </c>
    </row>
    <row r="4845" spans="1:13" x14ac:dyDescent="0.25">
      <c r="A4845">
        <v>2024</v>
      </c>
      <c r="B4845" t="str" cm="1">
        <f t="array" ref="B4845">_xlfn.IFS(C4845="SE","Senior", C4845 = "EX", "Excecutive",C4845 ="MI", "Middle", C4845 = "EN", "Entry")</f>
        <v>Senior</v>
      </c>
      <c r="C4845" t="s">
        <v>10</v>
      </c>
      <c r="D4845" t="str" cm="1">
        <f t="array" ref="D4845">_xlfn.IFS(E4845 = "FT","Full Time", E4845 = "PT", "Part Time", E4845 = "FL", "Freelance", E4845 = "CT", "Contract")</f>
        <v>Full Time</v>
      </c>
      <c r="E4845" t="s">
        <v>11</v>
      </c>
      <c r="F4845" t="s">
        <v>24</v>
      </c>
      <c r="G4845">
        <v>115900</v>
      </c>
      <c r="H4845" t="s">
        <v>13</v>
      </c>
      <c r="I4845">
        <v>115900</v>
      </c>
      <c r="J4845" t="s">
        <v>14</v>
      </c>
      <c r="K4845">
        <v>0</v>
      </c>
      <c r="L4845" t="s">
        <v>14</v>
      </c>
      <c r="M4845" t="s">
        <v>15</v>
      </c>
    </row>
    <row r="4846" spans="1:13" x14ac:dyDescent="0.25">
      <c r="A4846">
        <v>2024</v>
      </c>
      <c r="B4846" t="str" cm="1">
        <f t="array" ref="B4846">_xlfn.IFS(C4846="SE","Senior", C4846 = "EX", "Excecutive",C4846 ="MI", "Middle", C4846 = "EN", "Entry")</f>
        <v>Senior</v>
      </c>
      <c r="C4846" t="s">
        <v>10</v>
      </c>
      <c r="D4846" t="str" cm="1">
        <f t="array" ref="D4846">_xlfn.IFS(E4846 = "FT","Full Time", E4846 = "PT", "Part Time", E4846 = "FL", "Freelance", E4846 = "CT", "Contract")</f>
        <v>Full Time</v>
      </c>
      <c r="E4846" t="s">
        <v>11</v>
      </c>
      <c r="F4846" t="s">
        <v>21</v>
      </c>
      <c r="G4846">
        <v>89000</v>
      </c>
      <c r="H4846" t="s">
        <v>13</v>
      </c>
      <c r="I4846">
        <v>89000</v>
      </c>
      <c r="J4846" t="s">
        <v>14</v>
      </c>
      <c r="K4846">
        <v>0</v>
      </c>
      <c r="L4846" t="s">
        <v>14</v>
      </c>
      <c r="M4846" t="s">
        <v>15</v>
      </c>
    </row>
    <row r="4847" spans="1:13" x14ac:dyDescent="0.25">
      <c r="A4847">
        <v>2024</v>
      </c>
      <c r="B4847" t="str" cm="1">
        <f t="array" ref="B4847">_xlfn.IFS(C4847="SE","Senior", C4847 = "EX", "Excecutive",C4847 ="MI", "Middle", C4847 = "EN", "Entry")</f>
        <v>Senior</v>
      </c>
      <c r="C4847" t="s">
        <v>10</v>
      </c>
      <c r="D4847" t="str" cm="1">
        <f t="array" ref="D4847">_xlfn.IFS(E4847 = "FT","Full Time", E4847 = "PT", "Part Time", E4847 = "FL", "Freelance", E4847 = "CT", "Contract")</f>
        <v>Full Time</v>
      </c>
      <c r="E4847" t="s">
        <v>11</v>
      </c>
      <c r="F4847" t="s">
        <v>21</v>
      </c>
      <c r="G4847">
        <v>76000</v>
      </c>
      <c r="H4847" t="s">
        <v>13</v>
      </c>
      <c r="I4847">
        <v>76000</v>
      </c>
      <c r="J4847" t="s">
        <v>14</v>
      </c>
      <c r="K4847">
        <v>0</v>
      </c>
      <c r="L4847" t="s">
        <v>14</v>
      </c>
      <c r="M4847" t="s">
        <v>15</v>
      </c>
    </row>
    <row r="4848" spans="1:13" x14ac:dyDescent="0.25">
      <c r="A4848">
        <v>2024</v>
      </c>
      <c r="B4848" t="str" cm="1">
        <f t="array" ref="B4848">_xlfn.IFS(C4848="SE","Senior", C4848 = "EX", "Excecutive",C4848 ="MI", "Middle", C4848 = "EN", "Entry")</f>
        <v>Middle</v>
      </c>
      <c r="C4848" t="s">
        <v>18</v>
      </c>
      <c r="D4848" t="str" cm="1">
        <f t="array" ref="D4848">_xlfn.IFS(E4848 = "FT","Full Time", E4848 = "PT", "Part Time", E4848 = "FL", "Freelance", E4848 = "CT", "Contract")</f>
        <v>Full Time</v>
      </c>
      <c r="E4848" t="s">
        <v>11</v>
      </c>
      <c r="F4848" t="s">
        <v>71</v>
      </c>
      <c r="G4848">
        <v>440000</v>
      </c>
      <c r="H4848" t="s">
        <v>13</v>
      </c>
      <c r="I4848">
        <v>440000</v>
      </c>
      <c r="J4848" t="s">
        <v>14</v>
      </c>
      <c r="K4848">
        <v>0</v>
      </c>
      <c r="L4848" t="s">
        <v>14</v>
      </c>
      <c r="M4848" t="s">
        <v>15</v>
      </c>
    </row>
    <row r="4849" spans="1:13" x14ac:dyDescent="0.25">
      <c r="A4849">
        <v>2024</v>
      </c>
      <c r="B4849" t="str" cm="1">
        <f t="array" ref="B4849">_xlfn.IFS(C4849="SE","Senior", C4849 = "EX", "Excecutive",C4849 ="MI", "Middle", C4849 = "EN", "Entry")</f>
        <v>Middle</v>
      </c>
      <c r="C4849" t="s">
        <v>18</v>
      </c>
      <c r="D4849" t="str" cm="1">
        <f t="array" ref="D4849">_xlfn.IFS(E4849 = "FT","Full Time", E4849 = "PT", "Part Time", E4849 = "FL", "Freelance", E4849 = "CT", "Contract")</f>
        <v>Full Time</v>
      </c>
      <c r="E4849" t="s">
        <v>11</v>
      </c>
      <c r="F4849" t="s">
        <v>71</v>
      </c>
      <c r="G4849">
        <v>245000</v>
      </c>
      <c r="H4849" t="s">
        <v>13</v>
      </c>
      <c r="I4849">
        <v>245000</v>
      </c>
      <c r="J4849" t="s">
        <v>14</v>
      </c>
      <c r="K4849">
        <v>0</v>
      </c>
      <c r="L4849" t="s">
        <v>14</v>
      </c>
      <c r="M4849" t="s">
        <v>15</v>
      </c>
    </row>
    <row r="4850" spans="1:13" x14ac:dyDescent="0.25">
      <c r="A4850">
        <v>2024</v>
      </c>
      <c r="B4850" t="str" cm="1">
        <f t="array" ref="B4850">_xlfn.IFS(C4850="SE","Senior", C4850 = "EX", "Excecutive",C4850 ="MI", "Middle", C4850 = "EN", "Entry")</f>
        <v>Senior</v>
      </c>
      <c r="C4850" t="s">
        <v>10</v>
      </c>
      <c r="D4850" t="str" cm="1">
        <f t="array" ref="D4850">_xlfn.IFS(E4850 = "FT","Full Time", E4850 = "PT", "Part Time", E4850 = "FL", "Freelance", E4850 = "CT", "Contract")</f>
        <v>Full Time</v>
      </c>
      <c r="E4850" t="s">
        <v>11</v>
      </c>
      <c r="F4850" t="s">
        <v>16</v>
      </c>
      <c r="G4850">
        <v>204300</v>
      </c>
      <c r="H4850" t="s">
        <v>13</v>
      </c>
      <c r="I4850">
        <v>204300</v>
      </c>
      <c r="J4850" t="s">
        <v>14</v>
      </c>
      <c r="K4850">
        <v>0</v>
      </c>
      <c r="L4850" t="s">
        <v>14</v>
      </c>
      <c r="M4850" t="s">
        <v>15</v>
      </c>
    </row>
    <row r="4851" spans="1:13" x14ac:dyDescent="0.25">
      <c r="A4851">
        <v>2024</v>
      </c>
      <c r="B4851" t="str" cm="1">
        <f t="array" ref="B4851">_xlfn.IFS(C4851="SE","Senior", C4851 = "EX", "Excecutive",C4851 ="MI", "Middle", C4851 = "EN", "Entry")</f>
        <v>Senior</v>
      </c>
      <c r="C4851" t="s">
        <v>10</v>
      </c>
      <c r="D4851" t="str" cm="1">
        <f t="array" ref="D4851">_xlfn.IFS(E4851 = "FT","Full Time", E4851 = "PT", "Part Time", E4851 = "FL", "Freelance", E4851 = "CT", "Contract")</f>
        <v>Full Time</v>
      </c>
      <c r="E4851" t="s">
        <v>11</v>
      </c>
      <c r="F4851" t="s">
        <v>16</v>
      </c>
      <c r="G4851">
        <v>115400</v>
      </c>
      <c r="H4851" t="s">
        <v>13</v>
      </c>
      <c r="I4851">
        <v>115400</v>
      </c>
      <c r="J4851" t="s">
        <v>14</v>
      </c>
      <c r="K4851">
        <v>0</v>
      </c>
      <c r="L4851" t="s">
        <v>14</v>
      </c>
      <c r="M4851" t="s">
        <v>15</v>
      </c>
    </row>
    <row r="4852" spans="1:13" x14ac:dyDescent="0.25">
      <c r="A4852">
        <v>2024</v>
      </c>
      <c r="B4852" t="str" cm="1">
        <f t="array" ref="B4852">_xlfn.IFS(C4852="SE","Senior", C4852 = "EX", "Excecutive",C4852 ="MI", "Middle", C4852 = "EN", "Entry")</f>
        <v>Senior</v>
      </c>
      <c r="C4852" t="s">
        <v>10</v>
      </c>
      <c r="D4852" t="str" cm="1">
        <f t="array" ref="D4852">_xlfn.IFS(E4852 = "FT","Full Time", E4852 = "PT", "Part Time", E4852 = "FL", "Freelance", E4852 = "CT", "Contract")</f>
        <v>Full Time</v>
      </c>
      <c r="E4852" t="s">
        <v>11</v>
      </c>
      <c r="F4852" t="s">
        <v>30</v>
      </c>
      <c r="G4852">
        <v>337300</v>
      </c>
      <c r="H4852" t="s">
        <v>13</v>
      </c>
      <c r="I4852">
        <v>337300</v>
      </c>
      <c r="J4852" t="s">
        <v>14</v>
      </c>
      <c r="K4852">
        <v>0</v>
      </c>
      <c r="L4852" t="s">
        <v>14</v>
      </c>
      <c r="M4852" t="s">
        <v>15</v>
      </c>
    </row>
    <row r="4853" spans="1:13" x14ac:dyDescent="0.25">
      <c r="A4853">
        <v>2024</v>
      </c>
      <c r="B4853" t="str" cm="1">
        <f t="array" ref="B4853">_xlfn.IFS(C4853="SE","Senior", C4853 = "EX", "Excecutive",C4853 ="MI", "Middle", C4853 = "EN", "Entry")</f>
        <v>Senior</v>
      </c>
      <c r="C4853" t="s">
        <v>10</v>
      </c>
      <c r="D4853" t="str" cm="1">
        <f t="array" ref="D4853">_xlfn.IFS(E4853 = "FT","Full Time", E4853 = "PT", "Part Time", E4853 = "FL", "Freelance", E4853 = "CT", "Contract")</f>
        <v>Full Time</v>
      </c>
      <c r="E4853" t="s">
        <v>11</v>
      </c>
      <c r="F4853" t="s">
        <v>30</v>
      </c>
      <c r="G4853">
        <v>192700</v>
      </c>
      <c r="H4853" t="s">
        <v>13</v>
      </c>
      <c r="I4853">
        <v>192700</v>
      </c>
      <c r="J4853" t="s">
        <v>14</v>
      </c>
      <c r="K4853">
        <v>0</v>
      </c>
      <c r="L4853" t="s">
        <v>14</v>
      </c>
      <c r="M4853" t="s">
        <v>15</v>
      </c>
    </row>
    <row r="4854" spans="1:13" x14ac:dyDescent="0.25">
      <c r="A4854">
        <v>2024</v>
      </c>
      <c r="B4854" t="str" cm="1">
        <f t="array" ref="B4854">_xlfn.IFS(C4854="SE","Senior", C4854 = "EX", "Excecutive",C4854 ="MI", "Middle", C4854 = "EN", "Entry")</f>
        <v>Senior</v>
      </c>
      <c r="C4854" t="s">
        <v>10</v>
      </c>
      <c r="D4854" t="str" cm="1">
        <f t="array" ref="D4854">_xlfn.IFS(E4854 = "FT","Full Time", E4854 = "PT", "Part Time", E4854 = "FL", "Freelance", E4854 = "CT", "Contract")</f>
        <v>Full Time</v>
      </c>
      <c r="E4854" t="s">
        <v>11</v>
      </c>
      <c r="F4854" t="s">
        <v>24</v>
      </c>
      <c r="G4854">
        <v>176000</v>
      </c>
      <c r="H4854" t="s">
        <v>13</v>
      </c>
      <c r="I4854">
        <v>176000</v>
      </c>
      <c r="J4854" t="s">
        <v>14</v>
      </c>
      <c r="K4854">
        <v>0</v>
      </c>
      <c r="L4854" t="s">
        <v>14</v>
      </c>
      <c r="M4854" t="s">
        <v>15</v>
      </c>
    </row>
    <row r="4855" spans="1:13" x14ac:dyDescent="0.25">
      <c r="A4855">
        <v>2024</v>
      </c>
      <c r="B4855" t="str" cm="1">
        <f t="array" ref="B4855">_xlfn.IFS(C4855="SE","Senior", C4855 = "EX", "Excecutive",C4855 ="MI", "Middle", C4855 = "EN", "Entry")</f>
        <v>Senior</v>
      </c>
      <c r="C4855" t="s">
        <v>10</v>
      </c>
      <c r="D4855" t="str" cm="1">
        <f t="array" ref="D4855">_xlfn.IFS(E4855 = "FT","Full Time", E4855 = "PT", "Part Time", E4855 = "FL", "Freelance", E4855 = "CT", "Contract")</f>
        <v>Full Time</v>
      </c>
      <c r="E4855" t="s">
        <v>11</v>
      </c>
      <c r="F4855" t="s">
        <v>24</v>
      </c>
      <c r="G4855">
        <v>151000</v>
      </c>
      <c r="H4855" t="s">
        <v>13</v>
      </c>
      <c r="I4855">
        <v>151000</v>
      </c>
      <c r="J4855" t="s">
        <v>14</v>
      </c>
      <c r="K4855">
        <v>0</v>
      </c>
      <c r="L4855" t="s">
        <v>14</v>
      </c>
      <c r="M4855" t="s">
        <v>15</v>
      </c>
    </row>
    <row r="4856" spans="1:13" x14ac:dyDescent="0.25">
      <c r="A4856">
        <v>2024</v>
      </c>
      <c r="B4856" t="str" cm="1">
        <f t="array" ref="B4856">_xlfn.IFS(C4856="SE","Senior", C4856 = "EX", "Excecutive",C4856 ="MI", "Middle", C4856 = "EN", "Entry")</f>
        <v>Middle</v>
      </c>
      <c r="C4856" t="s">
        <v>18</v>
      </c>
      <c r="D4856" t="str" cm="1">
        <f t="array" ref="D4856">_xlfn.IFS(E4856 = "FT","Full Time", E4856 = "PT", "Part Time", E4856 = "FL", "Freelance", E4856 = "CT", "Contract")</f>
        <v>Full Time</v>
      </c>
      <c r="E4856" t="s">
        <v>11</v>
      </c>
      <c r="F4856" t="s">
        <v>35</v>
      </c>
      <c r="G4856">
        <v>185000</v>
      </c>
      <c r="H4856" t="s">
        <v>13</v>
      </c>
      <c r="I4856">
        <v>185000</v>
      </c>
      <c r="J4856" t="s">
        <v>14</v>
      </c>
      <c r="K4856">
        <v>0</v>
      </c>
      <c r="L4856" t="s">
        <v>14</v>
      </c>
      <c r="M4856" t="s">
        <v>26</v>
      </c>
    </row>
    <row r="4857" spans="1:13" x14ac:dyDescent="0.25">
      <c r="A4857">
        <v>2024</v>
      </c>
      <c r="B4857" t="str" cm="1">
        <f t="array" ref="B4857">_xlfn.IFS(C4857="SE","Senior", C4857 = "EX", "Excecutive",C4857 ="MI", "Middle", C4857 = "EN", "Entry")</f>
        <v>Middle</v>
      </c>
      <c r="C4857" t="s">
        <v>18</v>
      </c>
      <c r="D4857" t="str" cm="1">
        <f t="array" ref="D4857">_xlfn.IFS(E4857 = "FT","Full Time", E4857 = "PT", "Part Time", E4857 = "FL", "Freelance", E4857 = "CT", "Contract")</f>
        <v>Full Time</v>
      </c>
      <c r="E4857" t="s">
        <v>11</v>
      </c>
      <c r="F4857" t="s">
        <v>35</v>
      </c>
      <c r="G4857">
        <v>79600</v>
      </c>
      <c r="H4857" t="s">
        <v>13</v>
      </c>
      <c r="I4857">
        <v>79600</v>
      </c>
      <c r="J4857" t="s">
        <v>14</v>
      </c>
      <c r="K4857">
        <v>0</v>
      </c>
      <c r="L4857" t="s">
        <v>14</v>
      </c>
      <c r="M4857" t="s">
        <v>26</v>
      </c>
    </row>
    <row r="4858" spans="1:13" x14ac:dyDescent="0.25">
      <c r="A4858">
        <v>2024</v>
      </c>
      <c r="B4858" t="str" cm="1">
        <f t="array" ref="B4858">_xlfn.IFS(C4858="SE","Senior", C4858 = "EX", "Excecutive",C4858 ="MI", "Middle", C4858 = "EN", "Entry")</f>
        <v>Senior</v>
      </c>
      <c r="C4858" t="s">
        <v>10</v>
      </c>
      <c r="D4858" t="str" cm="1">
        <f t="array" ref="D4858">_xlfn.IFS(E4858 = "FT","Full Time", E4858 = "PT", "Part Time", E4858 = "FL", "Freelance", E4858 = "CT", "Contract")</f>
        <v>Full Time</v>
      </c>
      <c r="E4858" t="s">
        <v>11</v>
      </c>
      <c r="F4858" t="s">
        <v>171</v>
      </c>
      <c r="G4858">
        <v>175000</v>
      </c>
      <c r="H4858" t="s">
        <v>13</v>
      </c>
      <c r="I4858">
        <v>175000</v>
      </c>
      <c r="J4858" t="s">
        <v>14</v>
      </c>
      <c r="K4858">
        <v>0</v>
      </c>
      <c r="L4858" t="s">
        <v>14</v>
      </c>
      <c r="M4858" t="s">
        <v>15</v>
      </c>
    </row>
    <row r="4859" spans="1:13" x14ac:dyDescent="0.25">
      <c r="A4859">
        <v>2024</v>
      </c>
      <c r="B4859" t="str" cm="1">
        <f t="array" ref="B4859">_xlfn.IFS(C4859="SE","Senior", C4859 = "EX", "Excecutive",C4859 ="MI", "Middle", C4859 = "EN", "Entry")</f>
        <v>Senior</v>
      </c>
      <c r="C4859" t="s">
        <v>10</v>
      </c>
      <c r="D4859" t="str" cm="1">
        <f t="array" ref="D4859">_xlfn.IFS(E4859 = "FT","Full Time", E4859 = "PT", "Part Time", E4859 = "FL", "Freelance", E4859 = "CT", "Contract")</f>
        <v>Full Time</v>
      </c>
      <c r="E4859" t="s">
        <v>11</v>
      </c>
      <c r="F4859" t="s">
        <v>171</v>
      </c>
      <c r="G4859">
        <v>170000</v>
      </c>
      <c r="H4859" t="s">
        <v>13</v>
      </c>
      <c r="I4859">
        <v>170000</v>
      </c>
      <c r="J4859" t="s">
        <v>14</v>
      </c>
      <c r="K4859">
        <v>0</v>
      </c>
      <c r="L4859" t="s">
        <v>14</v>
      </c>
      <c r="M4859" t="s">
        <v>15</v>
      </c>
    </row>
    <row r="4860" spans="1:13" x14ac:dyDescent="0.25">
      <c r="A4860">
        <v>2024</v>
      </c>
      <c r="B4860" t="str" cm="1">
        <f t="array" ref="B4860">_xlfn.IFS(C4860="SE","Senior", C4860 = "EX", "Excecutive",C4860 ="MI", "Middle", C4860 = "EN", "Entry")</f>
        <v>Senior</v>
      </c>
      <c r="C4860" t="s">
        <v>10</v>
      </c>
      <c r="D4860" t="str" cm="1">
        <f t="array" ref="D4860">_xlfn.IFS(E4860 = "FT","Full Time", E4860 = "PT", "Part Time", E4860 = "FL", "Freelance", E4860 = "CT", "Contract")</f>
        <v>Full Time</v>
      </c>
      <c r="E4860" t="s">
        <v>11</v>
      </c>
      <c r="F4860" t="s">
        <v>17</v>
      </c>
      <c r="G4860">
        <v>386100</v>
      </c>
      <c r="H4860" t="s">
        <v>13</v>
      </c>
      <c r="I4860">
        <v>386100</v>
      </c>
      <c r="J4860" t="s">
        <v>14</v>
      </c>
      <c r="K4860">
        <v>0</v>
      </c>
      <c r="L4860" t="s">
        <v>14</v>
      </c>
      <c r="M4860" t="s">
        <v>15</v>
      </c>
    </row>
    <row r="4861" spans="1:13" x14ac:dyDescent="0.25">
      <c r="A4861">
        <v>2024</v>
      </c>
      <c r="B4861" t="str" cm="1">
        <f t="array" ref="B4861">_xlfn.IFS(C4861="SE","Senior", C4861 = "EX", "Excecutive",C4861 ="MI", "Middle", C4861 = "EN", "Entry")</f>
        <v>Senior</v>
      </c>
      <c r="C4861" t="s">
        <v>10</v>
      </c>
      <c r="D4861" t="str" cm="1">
        <f t="array" ref="D4861">_xlfn.IFS(E4861 = "FT","Full Time", E4861 = "PT", "Part Time", E4861 = "FL", "Freelance", E4861 = "CT", "Contract")</f>
        <v>Full Time</v>
      </c>
      <c r="E4861" t="s">
        <v>11</v>
      </c>
      <c r="F4861" t="s">
        <v>17</v>
      </c>
      <c r="G4861">
        <v>207900</v>
      </c>
      <c r="H4861" t="s">
        <v>13</v>
      </c>
      <c r="I4861">
        <v>207900</v>
      </c>
      <c r="J4861" t="s">
        <v>14</v>
      </c>
      <c r="K4861">
        <v>0</v>
      </c>
      <c r="L4861" t="s">
        <v>14</v>
      </c>
      <c r="M4861" t="s">
        <v>15</v>
      </c>
    </row>
    <row r="4862" spans="1:13" x14ac:dyDescent="0.25">
      <c r="A4862">
        <v>2024</v>
      </c>
      <c r="B4862" t="str" cm="1">
        <f t="array" ref="B4862">_xlfn.IFS(C4862="SE","Senior", C4862 = "EX", "Excecutive",C4862 ="MI", "Middle", C4862 = "EN", "Entry")</f>
        <v>Middle</v>
      </c>
      <c r="C4862" t="s">
        <v>18</v>
      </c>
      <c r="D4862" t="str" cm="1">
        <f t="array" ref="D4862">_xlfn.IFS(E4862 = "FT","Full Time", E4862 = "PT", "Part Time", E4862 = "FL", "Freelance", E4862 = "CT", "Contract")</f>
        <v>Full Time</v>
      </c>
      <c r="E4862" t="s">
        <v>11</v>
      </c>
      <c r="F4862" t="s">
        <v>30</v>
      </c>
      <c r="G4862">
        <v>195500</v>
      </c>
      <c r="H4862" t="s">
        <v>13</v>
      </c>
      <c r="I4862">
        <v>195500</v>
      </c>
      <c r="J4862" t="s">
        <v>14</v>
      </c>
      <c r="K4862">
        <v>100</v>
      </c>
      <c r="L4862" t="s">
        <v>14</v>
      </c>
      <c r="M4862" t="s">
        <v>15</v>
      </c>
    </row>
    <row r="4863" spans="1:13" x14ac:dyDescent="0.25">
      <c r="A4863">
        <v>2024</v>
      </c>
      <c r="B4863" t="str" cm="1">
        <f t="array" ref="B4863">_xlfn.IFS(C4863="SE","Senior", C4863 = "EX", "Excecutive",C4863 ="MI", "Middle", C4863 = "EN", "Entry")</f>
        <v>Middle</v>
      </c>
      <c r="C4863" t="s">
        <v>18</v>
      </c>
      <c r="D4863" t="str" cm="1">
        <f t="array" ref="D4863">_xlfn.IFS(E4863 = "FT","Full Time", E4863 = "PT", "Part Time", E4863 = "FL", "Freelance", E4863 = "CT", "Contract")</f>
        <v>Full Time</v>
      </c>
      <c r="E4863" t="s">
        <v>11</v>
      </c>
      <c r="F4863" t="s">
        <v>30</v>
      </c>
      <c r="G4863">
        <v>141300</v>
      </c>
      <c r="H4863" t="s">
        <v>13</v>
      </c>
      <c r="I4863">
        <v>141300</v>
      </c>
      <c r="J4863" t="s">
        <v>14</v>
      </c>
      <c r="K4863">
        <v>100</v>
      </c>
      <c r="L4863" t="s">
        <v>14</v>
      </c>
      <c r="M4863" t="s">
        <v>15</v>
      </c>
    </row>
    <row r="4864" spans="1:13" x14ac:dyDescent="0.25">
      <c r="A4864">
        <v>2024</v>
      </c>
      <c r="B4864" t="str" cm="1">
        <f t="array" ref="B4864">_xlfn.IFS(C4864="SE","Senior", C4864 = "EX", "Excecutive",C4864 ="MI", "Middle", C4864 = "EN", "Entry")</f>
        <v>Middle</v>
      </c>
      <c r="C4864" t="s">
        <v>18</v>
      </c>
      <c r="D4864" t="str" cm="1">
        <f t="array" ref="D4864">_xlfn.IFS(E4864 = "FT","Full Time", E4864 = "PT", "Part Time", E4864 = "FL", "Freelance", E4864 = "CT", "Contract")</f>
        <v>Full Time</v>
      </c>
      <c r="E4864" t="s">
        <v>11</v>
      </c>
      <c r="F4864" t="s">
        <v>60</v>
      </c>
      <c r="G4864">
        <v>192500</v>
      </c>
      <c r="H4864" t="s">
        <v>13</v>
      </c>
      <c r="I4864">
        <v>192500</v>
      </c>
      <c r="J4864" t="s">
        <v>14</v>
      </c>
      <c r="K4864">
        <v>100</v>
      </c>
      <c r="L4864" t="s">
        <v>14</v>
      </c>
      <c r="M4864" t="s">
        <v>15</v>
      </c>
    </row>
    <row r="4865" spans="1:13" x14ac:dyDescent="0.25">
      <c r="A4865">
        <v>2024</v>
      </c>
      <c r="B4865" t="str" cm="1">
        <f t="array" ref="B4865">_xlfn.IFS(C4865="SE","Senior", C4865 = "EX", "Excecutive",C4865 ="MI", "Middle", C4865 = "EN", "Entry")</f>
        <v>Middle</v>
      </c>
      <c r="C4865" t="s">
        <v>18</v>
      </c>
      <c r="D4865" t="str" cm="1">
        <f t="array" ref="D4865">_xlfn.IFS(E4865 = "FT","Full Time", E4865 = "PT", "Part Time", E4865 = "FL", "Freelance", E4865 = "CT", "Contract")</f>
        <v>Full Time</v>
      </c>
      <c r="E4865" t="s">
        <v>11</v>
      </c>
      <c r="F4865" t="s">
        <v>60</v>
      </c>
      <c r="G4865">
        <v>148000</v>
      </c>
      <c r="H4865" t="s">
        <v>13</v>
      </c>
      <c r="I4865">
        <v>148000</v>
      </c>
      <c r="J4865" t="s">
        <v>14</v>
      </c>
      <c r="K4865">
        <v>100</v>
      </c>
      <c r="L4865" t="s">
        <v>14</v>
      </c>
      <c r="M4865" t="s">
        <v>15</v>
      </c>
    </row>
    <row r="4866" spans="1:13" x14ac:dyDescent="0.25">
      <c r="A4866">
        <v>2024</v>
      </c>
      <c r="B4866" t="str" cm="1">
        <f t="array" ref="B4866">_xlfn.IFS(C4866="SE","Senior", C4866 = "EX", "Excecutive",C4866 ="MI", "Middle", C4866 = "EN", "Entry")</f>
        <v>Senior</v>
      </c>
      <c r="C4866" t="s">
        <v>10</v>
      </c>
      <c r="D4866" t="str" cm="1">
        <f t="array" ref="D4866">_xlfn.IFS(E4866 = "FT","Full Time", E4866 = "PT", "Part Time", E4866 = "FL", "Freelance", E4866 = "CT", "Contract")</f>
        <v>Full Time</v>
      </c>
      <c r="E4866" t="s">
        <v>11</v>
      </c>
      <c r="F4866" t="s">
        <v>24</v>
      </c>
      <c r="G4866">
        <v>234000</v>
      </c>
      <c r="H4866" t="s">
        <v>13</v>
      </c>
      <c r="I4866">
        <v>234000</v>
      </c>
      <c r="J4866" t="s">
        <v>14</v>
      </c>
      <c r="K4866">
        <v>0</v>
      </c>
      <c r="L4866" t="s">
        <v>14</v>
      </c>
      <c r="M4866" t="s">
        <v>15</v>
      </c>
    </row>
    <row r="4867" spans="1:13" x14ac:dyDescent="0.25">
      <c r="A4867">
        <v>2024</v>
      </c>
      <c r="B4867" t="str" cm="1">
        <f t="array" ref="B4867">_xlfn.IFS(C4867="SE","Senior", C4867 = "EX", "Excecutive",C4867 ="MI", "Middle", C4867 = "EN", "Entry")</f>
        <v>Senior</v>
      </c>
      <c r="C4867" t="s">
        <v>10</v>
      </c>
      <c r="D4867" t="str" cm="1">
        <f t="array" ref="D4867">_xlfn.IFS(E4867 = "FT","Full Time", E4867 = "PT", "Part Time", E4867 = "FL", "Freelance", E4867 = "CT", "Contract")</f>
        <v>Full Time</v>
      </c>
      <c r="E4867" t="s">
        <v>11</v>
      </c>
      <c r="F4867" t="s">
        <v>24</v>
      </c>
      <c r="G4867">
        <v>146000</v>
      </c>
      <c r="H4867" t="s">
        <v>13</v>
      </c>
      <c r="I4867">
        <v>146000</v>
      </c>
      <c r="J4867" t="s">
        <v>14</v>
      </c>
      <c r="K4867">
        <v>0</v>
      </c>
      <c r="L4867" t="s">
        <v>14</v>
      </c>
      <c r="M4867" t="s">
        <v>15</v>
      </c>
    </row>
    <row r="4868" spans="1:13" x14ac:dyDescent="0.25">
      <c r="A4868">
        <v>2024</v>
      </c>
      <c r="B4868" t="str" cm="1">
        <f t="array" ref="B4868">_xlfn.IFS(C4868="SE","Senior", C4868 = "EX", "Excecutive",C4868 ="MI", "Middle", C4868 = "EN", "Entry")</f>
        <v>Senior</v>
      </c>
      <c r="C4868" t="s">
        <v>10</v>
      </c>
      <c r="D4868" t="str" cm="1">
        <f t="array" ref="D4868">_xlfn.IFS(E4868 = "FT","Full Time", E4868 = "PT", "Part Time", E4868 = "FL", "Freelance", E4868 = "CT", "Contract")</f>
        <v>Full Time</v>
      </c>
      <c r="E4868" t="s">
        <v>11</v>
      </c>
      <c r="F4868" t="s">
        <v>17</v>
      </c>
      <c r="G4868">
        <v>255800</v>
      </c>
      <c r="H4868" t="s">
        <v>13</v>
      </c>
      <c r="I4868">
        <v>255800</v>
      </c>
      <c r="J4868" t="s">
        <v>14</v>
      </c>
      <c r="K4868">
        <v>0</v>
      </c>
      <c r="L4868" t="s">
        <v>14</v>
      </c>
      <c r="M4868" t="s">
        <v>15</v>
      </c>
    </row>
    <row r="4869" spans="1:13" x14ac:dyDescent="0.25">
      <c r="A4869">
        <v>2024</v>
      </c>
      <c r="B4869" t="str" cm="1">
        <f t="array" ref="B4869">_xlfn.IFS(C4869="SE","Senior", C4869 = "EX", "Excecutive",C4869 ="MI", "Middle", C4869 = "EN", "Entry")</f>
        <v>Senior</v>
      </c>
      <c r="C4869" t="s">
        <v>10</v>
      </c>
      <c r="D4869" t="str" cm="1">
        <f t="array" ref="D4869">_xlfn.IFS(E4869 = "FT","Full Time", E4869 = "PT", "Part Time", E4869 = "FL", "Freelance", E4869 = "CT", "Contract")</f>
        <v>Full Time</v>
      </c>
      <c r="E4869" t="s">
        <v>11</v>
      </c>
      <c r="F4869" t="s">
        <v>17</v>
      </c>
      <c r="G4869">
        <v>255800</v>
      </c>
      <c r="H4869" t="s">
        <v>13</v>
      </c>
      <c r="I4869">
        <v>255800</v>
      </c>
      <c r="J4869" t="s">
        <v>14</v>
      </c>
      <c r="K4869">
        <v>0</v>
      </c>
      <c r="L4869" t="s">
        <v>14</v>
      </c>
      <c r="M4869" t="s">
        <v>15</v>
      </c>
    </row>
    <row r="4870" spans="1:13" x14ac:dyDescent="0.25">
      <c r="A4870">
        <v>2024</v>
      </c>
      <c r="B4870" t="str" cm="1">
        <f t="array" ref="B4870">_xlfn.IFS(C4870="SE","Senior", C4870 = "EX", "Excecutive",C4870 ="MI", "Middle", C4870 = "EN", "Entry")</f>
        <v>Entry</v>
      </c>
      <c r="C4870" t="s">
        <v>20</v>
      </c>
      <c r="D4870" t="str" cm="1">
        <f t="array" ref="D4870">_xlfn.IFS(E4870 = "FT","Full Time", E4870 = "PT", "Part Time", E4870 = "FL", "Freelance", E4870 = "CT", "Contract")</f>
        <v>Full Time</v>
      </c>
      <c r="E4870" t="s">
        <v>11</v>
      </c>
      <c r="F4870" t="s">
        <v>21</v>
      </c>
      <c r="G4870">
        <v>75000</v>
      </c>
      <c r="H4870" t="s">
        <v>36</v>
      </c>
      <c r="I4870">
        <v>93750</v>
      </c>
      <c r="J4870" t="s">
        <v>37</v>
      </c>
      <c r="K4870">
        <v>0</v>
      </c>
      <c r="L4870" t="s">
        <v>37</v>
      </c>
      <c r="M4870" t="s">
        <v>15</v>
      </c>
    </row>
    <row r="4871" spans="1:13" x14ac:dyDescent="0.25">
      <c r="A4871">
        <v>2024</v>
      </c>
      <c r="B4871" t="str" cm="1">
        <f t="array" ref="B4871">_xlfn.IFS(C4871="SE","Senior", C4871 = "EX", "Excecutive",C4871 ="MI", "Middle", C4871 = "EN", "Entry")</f>
        <v>Entry</v>
      </c>
      <c r="C4871" t="s">
        <v>20</v>
      </c>
      <c r="D4871" t="str" cm="1">
        <f t="array" ref="D4871">_xlfn.IFS(E4871 = "FT","Full Time", E4871 = "PT", "Part Time", E4871 = "FL", "Freelance", E4871 = "CT", "Contract")</f>
        <v>Full Time</v>
      </c>
      <c r="E4871" t="s">
        <v>11</v>
      </c>
      <c r="F4871" t="s">
        <v>21</v>
      </c>
      <c r="G4871">
        <v>55000</v>
      </c>
      <c r="H4871" t="s">
        <v>36</v>
      </c>
      <c r="I4871">
        <v>68750</v>
      </c>
      <c r="J4871" t="s">
        <v>37</v>
      </c>
      <c r="K4871">
        <v>0</v>
      </c>
      <c r="L4871" t="s">
        <v>37</v>
      </c>
      <c r="M4871" t="s">
        <v>15</v>
      </c>
    </row>
    <row r="4872" spans="1:13" x14ac:dyDescent="0.25">
      <c r="A4872">
        <v>2024</v>
      </c>
      <c r="B4872" t="str" cm="1">
        <f t="array" ref="B4872">_xlfn.IFS(C4872="SE","Senior", C4872 = "EX", "Excecutive",C4872 ="MI", "Middle", C4872 = "EN", "Entry")</f>
        <v>Middle</v>
      </c>
      <c r="C4872" t="s">
        <v>18</v>
      </c>
      <c r="D4872" t="str" cm="1">
        <f t="array" ref="D4872">_xlfn.IFS(E4872 = "FT","Full Time", E4872 = "PT", "Part Time", E4872 = "FL", "Freelance", E4872 = "CT", "Contract")</f>
        <v>Full Time</v>
      </c>
      <c r="E4872" t="s">
        <v>11</v>
      </c>
      <c r="F4872" t="s">
        <v>21</v>
      </c>
      <c r="G4872">
        <v>81650</v>
      </c>
      <c r="H4872" t="s">
        <v>13</v>
      </c>
      <c r="I4872">
        <v>81650</v>
      </c>
      <c r="J4872" t="s">
        <v>14</v>
      </c>
      <c r="K4872">
        <v>0</v>
      </c>
      <c r="L4872" t="s">
        <v>14</v>
      </c>
      <c r="M4872" t="s">
        <v>15</v>
      </c>
    </row>
    <row r="4873" spans="1:13" x14ac:dyDescent="0.25">
      <c r="A4873">
        <v>2024</v>
      </c>
      <c r="B4873" t="str" cm="1">
        <f t="array" ref="B4873">_xlfn.IFS(C4873="SE","Senior", C4873 = "EX", "Excecutive",C4873 ="MI", "Middle", C4873 = "EN", "Entry")</f>
        <v>Middle</v>
      </c>
      <c r="C4873" t="s">
        <v>18</v>
      </c>
      <c r="D4873" t="str" cm="1">
        <f t="array" ref="D4873">_xlfn.IFS(E4873 = "FT","Full Time", E4873 = "PT", "Part Time", E4873 = "FL", "Freelance", E4873 = "CT", "Contract")</f>
        <v>Full Time</v>
      </c>
      <c r="E4873" t="s">
        <v>11</v>
      </c>
      <c r="F4873" t="s">
        <v>21</v>
      </c>
      <c r="G4873">
        <v>51175</v>
      </c>
      <c r="H4873" t="s">
        <v>13</v>
      </c>
      <c r="I4873">
        <v>51175</v>
      </c>
      <c r="J4873" t="s">
        <v>14</v>
      </c>
      <c r="K4873">
        <v>0</v>
      </c>
      <c r="L4873" t="s">
        <v>14</v>
      </c>
      <c r="M4873" t="s">
        <v>15</v>
      </c>
    </row>
    <row r="4874" spans="1:13" x14ac:dyDescent="0.25">
      <c r="A4874">
        <v>2024</v>
      </c>
      <c r="B4874" t="str" cm="1">
        <f t="array" ref="B4874">_xlfn.IFS(C4874="SE","Senior", C4874 = "EX", "Excecutive",C4874 ="MI", "Middle", C4874 = "EN", "Entry")</f>
        <v>Middle</v>
      </c>
      <c r="C4874" t="s">
        <v>18</v>
      </c>
      <c r="D4874" t="str" cm="1">
        <f t="array" ref="D4874">_xlfn.IFS(E4874 = "FT","Full Time", E4874 = "PT", "Part Time", E4874 = "FL", "Freelance", E4874 = "CT", "Contract")</f>
        <v>Full Time</v>
      </c>
      <c r="E4874" t="s">
        <v>11</v>
      </c>
      <c r="F4874" t="s">
        <v>24</v>
      </c>
      <c r="G4874">
        <v>136000</v>
      </c>
      <c r="H4874" t="s">
        <v>13</v>
      </c>
      <c r="I4874">
        <v>136000</v>
      </c>
      <c r="J4874" t="s">
        <v>14</v>
      </c>
      <c r="K4874">
        <v>0</v>
      </c>
      <c r="L4874" t="s">
        <v>14</v>
      </c>
      <c r="M4874" t="s">
        <v>15</v>
      </c>
    </row>
    <row r="4875" spans="1:13" x14ac:dyDescent="0.25">
      <c r="A4875">
        <v>2024</v>
      </c>
      <c r="B4875" t="str" cm="1">
        <f t="array" ref="B4875">_xlfn.IFS(C4875="SE","Senior", C4875 = "EX", "Excecutive",C4875 ="MI", "Middle", C4875 = "EN", "Entry")</f>
        <v>Middle</v>
      </c>
      <c r="C4875" t="s">
        <v>18</v>
      </c>
      <c r="D4875" t="str" cm="1">
        <f t="array" ref="D4875">_xlfn.IFS(E4875 = "FT","Full Time", E4875 = "PT", "Part Time", E4875 = "FL", "Freelance", E4875 = "CT", "Contract")</f>
        <v>Full Time</v>
      </c>
      <c r="E4875" t="s">
        <v>11</v>
      </c>
      <c r="F4875" t="s">
        <v>24</v>
      </c>
      <c r="G4875">
        <v>106700</v>
      </c>
      <c r="H4875" t="s">
        <v>13</v>
      </c>
      <c r="I4875">
        <v>106700</v>
      </c>
      <c r="J4875" t="s">
        <v>14</v>
      </c>
      <c r="K4875">
        <v>0</v>
      </c>
      <c r="L4875" t="s">
        <v>14</v>
      </c>
      <c r="M4875" t="s">
        <v>15</v>
      </c>
    </row>
    <row r="4876" spans="1:13" x14ac:dyDescent="0.25">
      <c r="A4876">
        <v>2024</v>
      </c>
      <c r="B4876" t="str" cm="1">
        <f t="array" ref="B4876">_xlfn.IFS(C4876="SE","Senior", C4876 = "EX", "Excecutive",C4876 ="MI", "Middle", C4876 = "EN", "Entry")</f>
        <v>Middle</v>
      </c>
      <c r="C4876" t="s">
        <v>18</v>
      </c>
      <c r="D4876" t="str" cm="1">
        <f t="array" ref="D4876">_xlfn.IFS(E4876 = "FT","Full Time", E4876 = "PT", "Part Time", E4876 = "FL", "Freelance", E4876 = "CT", "Contract")</f>
        <v>Full Time</v>
      </c>
      <c r="E4876" t="s">
        <v>11</v>
      </c>
      <c r="F4876" t="s">
        <v>16</v>
      </c>
      <c r="G4876">
        <v>167500</v>
      </c>
      <c r="H4876" t="s">
        <v>13</v>
      </c>
      <c r="I4876">
        <v>167500</v>
      </c>
      <c r="J4876" t="s">
        <v>14</v>
      </c>
      <c r="K4876">
        <v>0</v>
      </c>
      <c r="L4876" t="s">
        <v>14</v>
      </c>
      <c r="M4876" t="s">
        <v>15</v>
      </c>
    </row>
    <row r="4877" spans="1:13" x14ac:dyDescent="0.25">
      <c r="A4877">
        <v>2024</v>
      </c>
      <c r="B4877" t="str" cm="1">
        <f t="array" ref="B4877">_xlfn.IFS(C4877="SE","Senior", C4877 = "EX", "Excecutive",C4877 ="MI", "Middle", C4877 = "EN", "Entry")</f>
        <v>Middle</v>
      </c>
      <c r="C4877" t="s">
        <v>18</v>
      </c>
      <c r="D4877" t="str" cm="1">
        <f t="array" ref="D4877">_xlfn.IFS(E4877 = "FT","Full Time", E4877 = "PT", "Part Time", E4877 = "FL", "Freelance", E4877 = "CT", "Contract")</f>
        <v>Full Time</v>
      </c>
      <c r="E4877" t="s">
        <v>11</v>
      </c>
      <c r="F4877" t="s">
        <v>16</v>
      </c>
      <c r="G4877">
        <v>106500</v>
      </c>
      <c r="H4877" t="s">
        <v>13</v>
      </c>
      <c r="I4877">
        <v>106500</v>
      </c>
      <c r="J4877" t="s">
        <v>14</v>
      </c>
      <c r="K4877">
        <v>0</v>
      </c>
      <c r="L4877" t="s">
        <v>14</v>
      </c>
      <c r="M4877" t="s">
        <v>15</v>
      </c>
    </row>
    <row r="4878" spans="1:13" x14ac:dyDescent="0.25">
      <c r="A4878">
        <v>2024</v>
      </c>
      <c r="B4878" t="str" cm="1">
        <f t="array" ref="B4878">_xlfn.IFS(C4878="SE","Senior", C4878 = "EX", "Excecutive",C4878 ="MI", "Middle", C4878 = "EN", "Entry")</f>
        <v>Senior</v>
      </c>
      <c r="C4878" t="s">
        <v>10</v>
      </c>
      <c r="D4878" t="str" cm="1">
        <f t="array" ref="D4878">_xlfn.IFS(E4878 = "FT","Full Time", E4878 = "PT", "Part Time", E4878 = "FL", "Freelance", E4878 = "CT", "Contract")</f>
        <v>Full Time</v>
      </c>
      <c r="E4878" t="s">
        <v>11</v>
      </c>
      <c r="F4878" t="s">
        <v>16</v>
      </c>
      <c r="G4878">
        <v>240500</v>
      </c>
      <c r="H4878" t="s">
        <v>13</v>
      </c>
      <c r="I4878">
        <v>240500</v>
      </c>
      <c r="J4878" t="s">
        <v>14</v>
      </c>
      <c r="K4878">
        <v>0</v>
      </c>
      <c r="L4878" t="s">
        <v>14</v>
      </c>
      <c r="M4878" t="s">
        <v>26</v>
      </c>
    </row>
    <row r="4879" spans="1:13" x14ac:dyDescent="0.25">
      <c r="A4879">
        <v>2024</v>
      </c>
      <c r="B4879" t="str" cm="1">
        <f t="array" ref="B4879">_xlfn.IFS(C4879="SE","Senior", C4879 = "EX", "Excecutive",C4879 ="MI", "Middle", C4879 = "EN", "Entry")</f>
        <v>Senior</v>
      </c>
      <c r="C4879" t="s">
        <v>10</v>
      </c>
      <c r="D4879" t="str" cm="1">
        <f t="array" ref="D4879">_xlfn.IFS(E4879 = "FT","Full Time", E4879 = "PT", "Part Time", E4879 = "FL", "Freelance", E4879 = "CT", "Contract")</f>
        <v>Full Time</v>
      </c>
      <c r="E4879" t="s">
        <v>11</v>
      </c>
      <c r="F4879" t="s">
        <v>16</v>
      </c>
      <c r="G4879">
        <v>123700</v>
      </c>
      <c r="H4879" t="s">
        <v>13</v>
      </c>
      <c r="I4879">
        <v>123700</v>
      </c>
      <c r="J4879" t="s">
        <v>14</v>
      </c>
      <c r="K4879">
        <v>0</v>
      </c>
      <c r="L4879" t="s">
        <v>14</v>
      </c>
      <c r="M4879" t="s">
        <v>26</v>
      </c>
    </row>
    <row r="4880" spans="1:13" x14ac:dyDescent="0.25">
      <c r="A4880">
        <v>2024</v>
      </c>
      <c r="B4880" t="str" cm="1">
        <f t="array" ref="B4880">_xlfn.IFS(C4880="SE","Senior", C4880 = "EX", "Excecutive",C4880 ="MI", "Middle", C4880 = "EN", "Entry")</f>
        <v>Senior</v>
      </c>
      <c r="C4880" t="s">
        <v>10</v>
      </c>
      <c r="D4880" t="str" cm="1">
        <f t="array" ref="D4880">_xlfn.IFS(E4880 = "FT","Full Time", E4880 = "PT", "Part Time", E4880 = "FL", "Freelance", E4880 = "CT", "Contract")</f>
        <v>Full Time</v>
      </c>
      <c r="E4880" t="s">
        <v>11</v>
      </c>
      <c r="F4880" t="s">
        <v>16</v>
      </c>
      <c r="G4880">
        <v>250000</v>
      </c>
      <c r="H4880" t="s">
        <v>13</v>
      </c>
      <c r="I4880">
        <v>250000</v>
      </c>
      <c r="J4880" t="s">
        <v>14</v>
      </c>
      <c r="K4880">
        <v>100</v>
      </c>
      <c r="L4880" t="s">
        <v>14</v>
      </c>
      <c r="M4880" t="s">
        <v>15</v>
      </c>
    </row>
    <row r="4881" spans="1:13" x14ac:dyDescent="0.25">
      <c r="A4881">
        <v>2024</v>
      </c>
      <c r="B4881" t="str" cm="1">
        <f t="array" ref="B4881">_xlfn.IFS(C4881="SE","Senior", C4881 = "EX", "Excecutive",C4881 ="MI", "Middle", C4881 = "EN", "Entry")</f>
        <v>Senior</v>
      </c>
      <c r="C4881" t="s">
        <v>10</v>
      </c>
      <c r="D4881" t="str" cm="1">
        <f t="array" ref="D4881">_xlfn.IFS(E4881 = "FT","Full Time", E4881 = "PT", "Part Time", E4881 = "FL", "Freelance", E4881 = "CT", "Contract")</f>
        <v>Full Time</v>
      </c>
      <c r="E4881" t="s">
        <v>11</v>
      </c>
      <c r="F4881" t="s">
        <v>16</v>
      </c>
      <c r="G4881">
        <v>200000</v>
      </c>
      <c r="H4881" t="s">
        <v>13</v>
      </c>
      <c r="I4881">
        <v>200000</v>
      </c>
      <c r="J4881" t="s">
        <v>14</v>
      </c>
      <c r="K4881">
        <v>100</v>
      </c>
      <c r="L4881" t="s">
        <v>14</v>
      </c>
      <c r="M4881" t="s">
        <v>15</v>
      </c>
    </row>
    <row r="4882" spans="1:13" x14ac:dyDescent="0.25">
      <c r="A4882">
        <v>2024</v>
      </c>
      <c r="B4882" t="str" cm="1">
        <f t="array" ref="B4882">_xlfn.IFS(C4882="SE","Senior", C4882 = "EX", "Excecutive",C4882 ="MI", "Middle", C4882 = "EN", "Entry")</f>
        <v>Middle</v>
      </c>
      <c r="C4882" t="s">
        <v>18</v>
      </c>
      <c r="D4882" t="str" cm="1">
        <f t="array" ref="D4882">_xlfn.IFS(E4882 = "FT","Full Time", E4882 = "PT", "Part Time", E4882 = "FL", "Freelance", E4882 = "CT", "Contract")</f>
        <v>Full Time</v>
      </c>
      <c r="E4882" t="s">
        <v>11</v>
      </c>
      <c r="F4882" t="s">
        <v>16</v>
      </c>
      <c r="G4882">
        <v>109000</v>
      </c>
      <c r="H4882" t="s">
        <v>13</v>
      </c>
      <c r="I4882">
        <v>109000</v>
      </c>
      <c r="J4882" t="s">
        <v>14</v>
      </c>
      <c r="K4882">
        <v>0</v>
      </c>
      <c r="L4882" t="s">
        <v>14</v>
      </c>
      <c r="M4882" t="s">
        <v>15</v>
      </c>
    </row>
    <row r="4883" spans="1:13" x14ac:dyDescent="0.25">
      <c r="A4883">
        <v>2024</v>
      </c>
      <c r="B4883" t="str" cm="1">
        <f t="array" ref="B4883">_xlfn.IFS(C4883="SE","Senior", C4883 = "EX", "Excecutive",C4883 ="MI", "Middle", C4883 = "EN", "Entry")</f>
        <v>Middle</v>
      </c>
      <c r="C4883" t="s">
        <v>18</v>
      </c>
      <c r="D4883" t="str" cm="1">
        <f t="array" ref="D4883">_xlfn.IFS(E4883 = "FT","Full Time", E4883 = "PT", "Part Time", E4883 = "FL", "Freelance", E4883 = "CT", "Contract")</f>
        <v>Full Time</v>
      </c>
      <c r="E4883" t="s">
        <v>11</v>
      </c>
      <c r="F4883" t="s">
        <v>16</v>
      </c>
      <c r="G4883">
        <v>93500</v>
      </c>
      <c r="H4883" t="s">
        <v>13</v>
      </c>
      <c r="I4883">
        <v>93500</v>
      </c>
      <c r="J4883" t="s">
        <v>14</v>
      </c>
      <c r="K4883">
        <v>0</v>
      </c>
      <c r="L4883" t="s">
        <v>14</v>
      </c>
      <c r="M4883" t="s">
        <v>15</v>
      </c>
    </row>
    <row r="4884" spans="1:13" x14ac:dyDescent="0.25">
      <c r="A4884">
        <v>2024</v>
      </c>
      <c r="B4884" t="str" cm="1">
        <f t="array" ref="B4884">_xlfn.IFS(C4884="SE","Senior", C4884 = "EX", "Excecutive",C4884 ="MI", "Middle", C4884 = "EN", "Entry")</f>
        <v>Middle</v>
      </c>
      <c r="C4884" t="s">
        <v>18</v>
      </c>
      <c r="D4884" t="str" cm="1">
        <f t="array" ref="D4884">_xlfn.IFS(E4884 = "FT","Full Time", E4884 = "PT", "Part Time", E4884 = "FL", "Freelance", E4884 = "CT", "Contract")</f>
        <v>Full Time</v>
      </c>
      <c r="E4884" t="s">
        <v>11</v>
      </c>
      <c r="F4884" t="s">
        <v>24</v>
      </c>
      <c r="G4884">
        <v>75000</v>
      </c>
      <c r="H4884" t="s">
        <v>13</v>
      </c>
      <c r="I4884">
        <v>75000</v>
      </c>
      <c r="J4884" t="s">
        <v>14</v>
      </c>
      <c r="K4884">
        <v>0</v>
      </c>
      <c r="L4884" t="s">
        <v>14</v>
      </c>
      <c r="M4884" t="s">
        <v>15</v>
      </c>
    </row>
    <row r="4885" spans="1:13" x14ac:dyDescent="0.25">
      <c r="A4885">
        <v>2024</v>
      </c>
      <c r="B4885" t="str" cm="1">
        <f t="array" ref="B4885">_xlfn.IFS(C4885="SE","Senior", C4885 = "EX", "Excecutive",C4885 ="MI", "Middle", C4885 = "EN", "Entry")</f>
        <v>Middle</v>
      </c>
      <c r="C4885" t="s">
        <v>18</v>
      </c>
      <c r="D4885" t="str" cm="1">
        <f t="array" ref="D4885">_xlfn.IFS(E4885 = "FT","Full Time", E4885 = "PT", "Part Time", E4885 = "FL", "Freelance", E4885 = "CT", "Contract")</f>
        <v>Full Time</v>
      </c>
      <c r="E4885" t="s">
        <v>11</v>
      </c>
      <c r="F4885" t="s">
        <v>24</v>
      </c>
      <c r="G4885">
        <v>70000</v>
      </c>
      <c r="H4885" t="s">
        <v>13</v>
      </c>
      <c r="I4885">
        <v>70000</v>
      </c>
      <c r="J4885" t="s">
        <v>14</v>
      </c>
      <c r="K4885">
        <v>0</v>
      </c>
      <c r="L4885" t="s">
        <v>14</v>
      </c>
      <c r="M4885" t="s">
        <v>15</v>
      </c>
    </row>
    <row r="4886" spans="1:13" x14ac:dyDescent="0.25">
      <c r="A4886">
        <v>2024</v>
      </c>
      <c r="B4886" t="str" cm="1">
        <f t="array" ref="B4886">_xlfn.IFS(C4886="SE","Senior", C4886 = "EX", "Excecutive",C4886 ="MI", "Middle", C4886 = "EN", "Entry")</f>
        <v>Senior</v>
      </c>
      <c r="C4886" t="s">
        <v>10</v>
      </c>
      <c r="D4886" t="str" cm="1">
        <f t="array" ref="D4886">_xlfn.IFS(E4886 = "FT","Full Time", E4886 = "PT", "Part Time", E4886 = "FL", "Freelance", E4886 = "CT", "Contract")</f>
        <v>Full Time</v>
      </c>
      <c r="E4886" t="s">
        <v>11</v>
      </c>
      <c r="F4886" t="s">
        <v>24</v>
      </c>
      <c r="G4886">
        <v>206000</v>
      </c>
      <c r="H4886" t="s">
        <v>13</v>
      </c>
      <c r="I4886">
        <v>206000</v>
      </c>
      <c r="J4886" t="s">
        <v>14</v>
      </c>
      <c r="K4886">
        <v>0</v>
      </c>
      <c r="L4886" t="s">
        <v>14</v>
      </c>
      <c r="M4886" t="s">
        <v>15</v>
      </c>
    </row>
    <row r="4887" spans="1:13" x14ac:dyDescent="0.25">
      <c r="A4887">
        <v>2024</v>
      </c>
      <c r="B4887" t="str" cm="1">
        <f t="array" ref="B4887">_xlfn.IFS(C4887="SE","Senior", C4887 = "EX", "Excecutive",C4887 ="MI", "Middle", C4887 = "EN", "Entry")</f>
        <v>Senior</v>
      </c>
      <c r="C4887" t="s">
        <v>10</v>
      </c>
      <c r="D4887" t="str" cm="1">
        <f t="array" ref="D4887">_xlfn.IFS(E4887 = "FT","Full Time", E4887 = "PT", "Part Time", E4887 = "FL", "Freelance", E4887 = "CT", "Contract")</f>
        <v>Full Time</v>
      </c>
      <c r="E4887" t="s">
        <v>11</v>
      </c>
      <c r="F4887" t="s">
        <v>24</v>
      </c>
      <c r="G4887">
        <v>106605</v>
      </c>
      <c r="H4887" t="s">
        <v>13</v>
      </c>
      <c r="I4887">
        <v>106605</v>
      </c>
      <c r="J4887" t="s">
        <v>14</v>
      </c>
      <c r="K4887">
        <v>0</v>
      </c>
      <c r="L4887" t="s">
        <v>14</v>
      </c>
      <c r="M4887" t="s">
        <v>15</v>
      </c>
    </row>
    <row r="4888" spans="1:13" x14ac:dyDescent="0.25">
      <c r="A4888">
        <v>2024</v>
      </c>
      <c r="B4888" t="str" cm="1">
        <f t="array" ref="B4888">_xlfn.IFS(C4888="SE","Senior", C4888 = "EX", "Excecutive",C4888 ="MI", "Middle", C4888 = "EN", "Entry")</f>
        <v>Entry</v>
      </c>
      <c r="C4888" t="s">
        <v>20</v>
      </c>
      <c r="D4888" t="str" cm="1">
        <f t="array" ref="D4888">_xlfn.IFS(E4888 = "FT","Full Time", E4888 = "PT", "Part Time", E4888 = "FL", "Freelance", E4888 = "CT", "Contract")</f>
        <v>Full Time</v>
      </c>
      <c r="E4888" t="s">
        <v>11</v>
      </c>
      <c r="F4888" t="s">
        <v>118</v>
      </c>
      <c r="G4888">
        <v>135000</v>
      </c>
      <c r="H4888" t="s">
        <v>13</v>
      </c>
      <c r="I4888">
        <v>135000</v>
      </c>
      <c r="J4888" t="s">
        <v>14</v>
      </c>
      <c r="K4888">
        <v>100</v>
      </c>
      <c r="L4888" t="s">
        <v>14</v>
      </c>
      <c r="M4888" t="s">
        <v>15</v>
      </c>
    </row>
    <row r="4889" spans="1:13" x14ac:dyDescent="0.25">
      <c r="A4889">
        <v>2024</v>
      </c>
      <c r="B4889" t="str" cm="1">
        <f t="array" ref="B4889">_xlfn.IFS(C4889="SE","Senior", C4889 = "EX", "Excecutive",C4889 ="MI", "Middle", C4889 = "EN", "Entry")</f>
        <v>Entry</v>
      </c>
      <c r="C4889" t="s">
        <v>20</v>
      </c>
      <c r="D4889" t="str" cm="1">
        <f t="array" ref="D4889">_xlfn.IFS(E4889 = "FT","Full Time", E4889 = "PT", "Part Time", E4889 = "FL", "Freelance", E4889 = "CT", "Contract")</f>
        <v>Full Time</v>
      </c>
      <c r="E4889" t="s">
        <v>11</v>
      </c>
      <c r="F4889" t="s">
        <v>118</v>
      </c>
      <c r="G4889">
        <v>115000</v>
      </c>
      <c r="H4889" t="s">
        <v>13</v>
      </c>
      <c r="I4889">
        <v>115000</v>
      </c>
      <c r="J4889" t="s">
        <v>14</v>
      </c>
      <c r="K4889">
        <v>100</v>
      </c>
      <c r="L4889" t="s">
        <v>14</v>
      </c>
      <c r="M4889" t="s">
        <v>15</v>
      </c>
    </row>
    <row r="4890" spans="1:13" x14ac:dyDescent="0.25">
      <c r="A4890">
        <v>2024</v>
      </c>
      <c r="B4890" t="str" cm="1">
        <f t="array" ref="B4890">_xlfn.IFS(C4890="SE","Senior", C4890 = "EX", "Excecutive",C4890 ="MI", "Middle", C4890 = "EN", "Entry")</f>
        <v>Middle</v>
      </c>
      <c r="C4890" t="s">
        <v>18</v>
      </c>
      <c r="D4890" t="str" cm="1">
        <f t="array" ref="D4890">_xlfn.IFS(E4890 = "FT","Full Time", E4890 = "PT", "Part Time", E4890 = "FL", "Freelance", E4890 = "CT", "Contract")</f>
        <v>Full Time</v>
      </c>
      <c r="E4890" t="s">
        <v>11</v>
      </c>
      <c r="F4890" t="s">
        <v>24</v>
      </c>
      <c r="G4890">
        <v>48884</v>
      </c>
      <c r="H4890" t="s">
        <v>36</v>
      </c>
      <c r="I4890">
        <v>61105</v>
      </c>
      <c r="J4890" t="s">
        <v>37</v>
      </c>
      <c r="K4890">
        <v>0</v>
      </c>
      <c r="L4890" t="s">
        <v>37</v>
      </c>
      <c r="M4890" t="s">
        <v>15</v>
      </c>
    </row>
    <row r="4891" spans="1:13" x14ac:dyDescent="0.25">
      <c r="A4891">
        <v>2024</v>
      </c>
      <c r="B4891" t="str" cm="1">
        <f t="array" ref="B4891">_xlfn.IFS(C4891="SE","Senior", C4891 = "EX", "Excecutive",C4891 ="MI", "Middle", C4891 = "EN", "Entry")</f>
        <v>Middle</v>
      </c>
      <c r="C4891" t="s">
        <v>18</v>
      </c>
      <c r="D4891" t="str" cm="1">
        <f t="array" ref="D4891">_xlfn.IFS(E4891 = "FT","Full Time", E4891 = "PT", "Part Time", E4891 = "FL", "Freelance", E4891 = "CT", "Contract")</f>
        <v>Full Time</v>
      </c>
      <c r="E4891" t="s">
        <v>11</v>
      </c>
      <c r="F4891" t="s">
        <v>24</v>
      </c>
      <c r="G4891">
        <v>42507</v>
      </c>
      <c r="H4891" t="s">
        <v>36</v>
      </c>
      <c r="I4891">
        <v>53133</v>
      </c>
      <c r="J4891" t="s">
        <v>37</v>
      </c>
      <c r="K4891">
        <v>0</v>
      </c>
      <c r="L4891" t="s">
        <v>37</v>
      </c>
      <c r="M4891" t="s">
        <v>15</v>
      </c>
    </row>
    <row r="4892" spans="1:13" x14ac:dyDescent="0.25">
      <c r="A4892">
        <v>2024</v>
      </c>
      <c r="B4892" t="str" cm="1">
        <f t="array" ref="B4892">_xlfn.IFS(C4892="SE","Senior", C4892 = "EX", "Excecutive",C4892 ="MI", "Middle", C4892 = "EN", "Entry")</f>
        <v>Senior</v>
      </c>
      <c r="C4892" t="s">
        <v>10</v>
      </c>
      <c r="D4892" t="str" cm="1">
        <f t="array" ref="D4892">_xlfn.IFS(E4892 = "FT","Full Time", E4892 = "PT", "Part Time", E4892 = "FL", "Freelance", E4892 = "CT", "Contract")</f>
        <v>Full Time</v>
      </c>
      <c r="E4892" t="s">
        <v>11</v>
      </c>
      <c r="F4892" t="s">
        <v>105</v>
      </c>
      <c r="G4892">
        <v>71179</v>
      </c>
      <c r="H4892" t="s">
        <v>36</v>
      </c>
      <c r="I4892">
        <v>88973</v>
      </c>
      <c r="J4892" t="s">
        <v>14</v>
      </c>
      <c r="K4892">
        <v>0</v>
      </c>
      <c r="L4892" t="s">
        <v>14</v>
      </c>
      <c r="M4892" t="s">
        <v>15</v>
      </c>
    </row>
    <row r="4893" spans="1:13" x14ac:dyDescent="0.25">
      <c r="A4893">
        <v>2024</v>
      </c>
      <c r="B4893" t="str" cm="1">
        <f t="array" ref="B4893">_xlfn.IFS(C4893="SE","Senior", C4893 = "EX", "Excecutive",C4893 ="MI", "Middle", C4893 = "EN", "Entry")</f>
        <v>Senior</v>
      </c>
      <c r="C4893" t="s">
        <v>10</v>
      </c>
      <c r="D4893" t="str" cm="1">
        <f t="array" ref="D4893">_xlfn.IFS(E4893 = "FT","Full Time", E4893 = "PT", "Part Time", E4893 = "FL", "Freelance", E4893 = "CT", "Contract")</f>
        <v>Full Time</v>
      </c>
      <c r="E4893" t="s">
        <v>11</v>
      </c>
      <c r="F4893" t="s">
        <v>105</v>
      </c>
      <c r="G4893">
        <v>60860</v>
      </c>
      <c r="H4893" t="s">
        <v>36</v>
      </c>
      <c r="I4893">
        <v>76075</v>
      </c>
      <c r="J4893" t="s">
        <v>14</v>
      </c>
      <c r="K4893">
        <v>0</v>
      </c>
      <c r="L4893" t="s">
        <v>14</v>
      </c>
      <c r="M4893" t="s">
        <v>15</v>
      </c>
    </row>
    <row r="4894" spans="1:13" x14ac:dyDescent="0.25">
      <c r="A4894">
        <v>2024</v>
      </c>
      <c r="B4894" t="str" cm="1">
        <f t="array" ref="B4894">_xlfn.IFS(C4894="SE","Senior", C4894 = "EX", "Excecutive",C4894 ="MI", "Middle", C4894 = "EN", "Entry")</f>
        <v>Senior</v>
      </c>
      <c r="C4894" t="s">
        <v>10</v>
      </c>
      <c r="D4894" t="str" cm="1">
        <f t="array" ref="D4894">_xlfn.IFS(E4894 = "FT","Full Time", E4894 = "PT", "Part Time", E4894 = "FL", "Freelance", E4894 = "CT", "Contract")</f>
        <v>Full Time</v>
      </c>
      <c r="E4894" t="s">
        <v>11</v>
      </c>
      <c r="F4894" t="s">
        <v>24</v>
      </c>
      <c r="G4894">
        <v>156000</v>
      </c>
      <c r="H4894" t="s">
        <v>13</v>
      </c>
      <c r="I4894">
        <v>156000</v>
      </c>
      <c r="J4894" t="s">
        <v>14</v>
      </c>
      <c r="K4894">
        <v>0</v>
      </c>
      <c r="L4894" t="s">
        <v>14</v>
      </c>
      <c r="M4894" t="s">
        <v>15</v>
      </c>
    </row>
    <row r="4895" spans="1:13" x14ac:dyDescent="0.25">
      <c r="A4895">
        <v>2024</v>
      </c>
      <c r="B4895" t="str" cm="1">
        <f t="array" ref="B4895">_xlfn.IFS(C4895="SE","Senior", C4895 = "EX", "Excecutive",C4895 ="MI", "Middle", C4895 = "EN", "Entry")</f>
        <v>Senior</v>
      </c>
      <c r="C4895" t="s">
        <v>10</v>
      </c>
      <c r="D4895" t="str" cm="1">
        <f t="array" ref="D4895">_xlfn.IFS(E4895 = "FT","Full Time", E4895 = "PT", "Part Time", E4895 = "FL", "Freelance", E4895 = "CT", "Contract")</f>
        <v>Full Time</v>
      </c>
      <c r="E4895" t="s">
        <v>11</v>
      </c>
      <c r="F4895" t="s">
        <v>24</v>
      </c>
      <c r="G4895">
        <v>95105</v>
      </c>
      <c r="H4895" t="s">
        <v>13</v>
      </c>
      <c r="I4895">
        <v>95105</v>
      </c>
      <c r="J4895" t="s">
        <v>14</v>
      </c>
      <c r="K4895">
        <v>0</v>
      </c>
      <c r="L4895" t="s">
        <v>14</v>
      </c>
      <c r="M4895" t="s">
        <v>15</v>
      </c>
    </row>
    <row r="4896" spans="1:13" x14ac:dyDescent="0.25">
      <c r="A4896">
        <v>2024</v>
      </c>
      <c r="B4896" t="str" cm="1">
        <f t="array" ref="B4896">_xlfn.IFS(C4896="SE","Senior", C4896 = "EX", "Excecutive",C4896 ="MI", "Middle", C4896 = "EN", "Entry")</f>
        <v>Middle</v>
      </c>
      <c r="C4896" t="s">
        <v>18</v>
      </c>
      <c r="D4896" t="str" cm="1">
        <f t="array" ref="D4896">_xlfn.IFS(E4896 = "FT","Full Time", E4896 = "PT", "Part Time", E4896 = "FL", "Freelance", E4896 = "CT", "Contract")</f>
        <v>Full Time</v>
      </c>
      <c r="E4896" t="s">
        <v>11</v>
      </c>
      <c r="F4896" t="s">
        <v>49</v>
      </c>
      <c r="G4896">
        <v>94415</v>
      </c>
      <c r="H4896" t="s">
        <v>13</v>
      </c>
      <c r="I4896">
        <v>94415</v>
      </c>
      <c r="J4896" t="s">
        <v>14</v>
      </c>
      <c r="K4896">
        <v>0</v>
      </c>
      <c r="L4896" t="s">
        <v>14</v>
      </c>
      <c r="M4896" t="s">
        <v>15</v>
      </c>
    </row>
    <row r="4897" spans="1:13" x14ac:dyDescent="0.25">
      <c r="A4897">
        <v>2024</v>
      </c>
      <c r="B4897" t="str" cm="1">
        <f t="array" ref="B4897">_xlfn.IFS(C4897="SE","Senior", C4897 = "EX", "Excecutive",C4897 ="MI", "Middle", C4897 = "EN", "Entry")</f>
        <v>Middle</v>
      </c>
      <c r="C4897" t="s">
        <v>18</v>
      </c>
      <c r="D4897" t="str" cm="1">
        <f t="array" ref="D4897">_xlfn.IFS(E4897 = "FT","Full Time", E4897 = "PT", "Part Time", E4897 = "FL", "Freelance", E4897 = "CT", "Contract")</f>
        <v>Full Time</v>
      </c>
      <c r="E4897" t="s">
        <v>11</v>
      </c>
      <c r="F4897" t="s">
        <v>49</v>
      </c>
      <c r="G4897">
        <v>69785</v>
      </c>
      <c r="H4897" t="s">
        <v>13</v>
      </c>
      <c r="I4897">
        <v>69785</v>
      </c>
      <c r="J4897" t="s">
        <v>14</v>
      </c>
      <c r="K4897">
        <v>0</v>
      </c>
      <c r="L4897" t="s">
        <v>14</v>
      </c>
      <c r="M4897" t="s">
        <v>15</v>
      </c>
    </row>
    <row r="4898" spans="1:13" x14ac:dyDescent="0.25">
      <c r="A4898">
        <v>2024</v>
      </c>
      <c r="B4898" t="str" cm="1">
        <f t="array" ref="B4898">_xlfn.IFS(C4898="SE","Senior", C4898 = "EX", "Excecutive",C4898 ="MI", "Middle", C4898 = "EN", "Entry")</f>
        <v>Middle</v>
      </c>
      <c r="C4898" t="s">
        <v>18</v>
      </c>
      <c r="D4898" t="str" cm="1">
        <f t="array" ref="D4898">_xlfn.IFS(E4898 = "FT","Full Time", E4898 = "PT", "Part Time", E4898 = "FL", "Freelance", E4898 = "CT", "Contract")</f>
        <v>Full Time</v>
      </c>
      <c r="E4898" t="s">
        <v>11</v>
      </c>
      <c r="F4898" t="s">
        <v>16</v>
      </c>
      <c r="G4898">
        <v>140000</v>
      </c>
      <c r="H4898" t="s">
        <v>13</v>
      </c>
      <c r="I4898">
        <v>140000</v>
      </c>
      <c r="J4898" t="s">
        <v>14</v>
      </c>
      <c r="K4898">
        <v>0</v>
      </c>
      <c r="L4898" t="s">
        <v>14</v>
      </c>
      <c r="M4898" t="s">
        <v>15</v>
      </c>
    </row>
    <row r="4899" spans="1:13" x14ac:dyDescent="0.25">
      <c r="A4899">
        <v>2024</v>
      </c>
      <c r="B4899" t="str" cm="1">
        <f t="array" ref="B4899">_xlfn.IFS(C4899="SE","Senior", C4899 = "EX", "Excecutive",C4899 ="MI", "Middle", C4899 = "EN", "Entry")</f>
        <v>Middle</v>
      </c>
      <c r="C4899" t="s">
        <v>18</v>
      </c>
      <c r="D4899" t="str" cm="1">
        <f t="array" ref="D4899">_xlfn.IFS(E4899 = "FT","Full Time", E4899 = "PT", "Part Time", E4899 = "FL", "Freelance", E4899 = "CT", "Contract")</f>
        <v>Full Time</v>
      </c>
      <c r="E4899" t="s">
        <v>11</v>
      </c>
      <c r="F4899" t="s">
        <v>16</v>
      </c>
      <c r="G4899">
        <v>65000</v>
      </c>
      <c r="H4899" t="s">
        <v>13</v>
      </c>
      <c r="I4899">
        <v>65000</v>
      </c>
      <c r="J4899" t="s">
        <v>14</v>
      </c>
      <c r="K4899">
        <v>0</v>
      </c>
      <c r="L4899" t="s">
        <v>14</v>
      </c>
      <c r="M4899" t="s">
        <v>15</v>
      </c>
    </row>
    <row r="4900" spans="1:13" x14ac:dyDescent="0.25">
      <c r="A4900">
        <v>2024</v>
      </c>
      <c r="B4900" t="str" cm="1">
        <f t="array" ref="B4900">_xlfn.IFS(C4900="SE","Senior", C4900 = "EX", "Excecutive",C4900 ="MI", "Middle", C4900 = "EN", "Entry")</f>
        <v>Entry</v>
      </c>
      <c r="C4900" t="s">
        <v>20</v>
      </c>
      <c r="D4900" t="str" cm="1">
        <f t="array" ref="D4900">_xlfn.IFS(E4900 = "FT","Full Time", E4900 = "PT", "Part Time", E4900 = "FL", "Freelance", E4900 = "CT", "Contract")</f>
        <v>Full Time</v>
      </c>
      <c r="E4900" t="s">
        <v>11</v>
      </c>
      <c r="F4900" t="s">
        <v>17</v>
      </c>
      <c r="G4900">
        <v>162240</v>
      </c>
      <c r="H4900" t="s">
        <v>13</v>
      </c>
      <c r="I4900">
        <v>162240</v>
      </c>
      <c r="J4900" t="s">
        <v>14</v>
      </c>
      <c r="K4900">
        <v>0</v>
      </c>
      <c r="L4900" t="s">
        <v>14</v>
      </c>
      <c r="M4900" t="s">
        <v>15</v>
      </c>
    </row>
    <row r="4901" spans="1:13" x14ac:dyDescent="0.25">
      <c r="A4901">
        <v>2024</v>
      </c>
      <c r="B4901" t="str" cm="1">
        <f t="array" ref="B4901">_xlfn.IFS(C4901="SE","Senior", C4901 = "EX", "Excecutive",C4901 ="MI", "Middle", C4901 = "EN", "Entry")</f>
        <v>Entry</v>
      </c>
      <c r="C4901" t="s">
        <v>20</v>
      </c>
      <c r="D4901" t="str" cm="1">
        <f t="array" ref="D4901">_xlfn.IFS(E4901 = "FT","Full Time", E4901 = "PT", "Part Time", E4901 = "FL", "Freelance", E4901 = "CT", "Contract")</f>
        <v>Full Time</v>
      </c>
      <c r="E4901" t="s">
        <v>11</v>
      </c>
      <c r="F4901" t="s">
        <v>17</v>
      </c>
      <c r="G4901">
        <v>47840</v>
      </c>
      <c r="H4901" t="s">
        <v>13</v>
      </c>
      <c r="I4901">
        <v>47840</v>
      </c>
      <c r="J4901" t="s">
        <v>14</v>
      </c>
      <c r="K4901">
        <v>0</v>
      </c>
      <c r="L4901" t="s">
        <v>14</v>
      </c>
      <c r="M4901" t="s">
        <v>15</v>
      </c>
    </row>
    <row r="4902" spans="1:13" x14ac:dyDescent="0.25">
      <c r="A4902">
        <v>2024</v>
      </c>
      <c r="B4902" t="str" cm="1">
        <f t="array" ref="B4902">_xlfn.IFS(C4902="SE","Senior", C4902 = "EX", "Excecutive",C4902 ="MI", "Middle", C4902 = "EN", "Entry")</f>
        <v>Entry</v>
      </c>
      <c r="C4902" t="s">
        <v>20</v>
      </c>
      <c r="D4902" t="str" cm="1">
        <f t="array" ref="D4902">_xlfn.IFS(E4902 = "FT","Full Time", E4902 = "PT", "Part Time", E4902 = "FL", "Freelance", E4902 = "CT", "Contract")</f>
        <v>Full Time</v>
      </c>
      <c r="E4902" t="s">
        <v>11</v>
      </c>
      <c r="F4902" t="s">
        <v>25</v>
      </c>
      <c r="G4902">
        <v>166000</v>
      </c>
      <c r="H4902" t="s">
        <v>13</v>
      </c>
      <c r="I4902">
        <v>166000</v>
      </c>
      <c r="J4902" t="s">
        <v>14</v>
      </c>
      <c r="K4902">
        <v>100</v>
      </c>
      <c r="L4902" t="s">
        <v>14</v>
      </c>
      <c r="M4902" t="s">
        <v>15</v>
      </c>
    </row>
    <row r="4903" spans="1:13" x14ac:dyDescent="0.25">
      <c r="A4903">
        <v>2024</v>
      </c>
      <c r="B4903" t="str" cm="1">
        <f t="array" ref="B4903">_xlfn.IFS(C4903="SE","Senior", C4903 = "EX", "Excecutive",C4903 ="MI", "Middle", C4903 = "EN", "Entry")</f>
        <v>Entry</v>
      </c>
      <c r="C4903" t="s">
        <v>20</v>
      </c>
      <c r="D4903" t="str" cm="1">
        <f t="array" ref="D4903">_xlfn.IFS(E4903 = "FT","Full Time", E4903 = "PT", "Part Time", E4903 = "FL", "Freelance", E4903 = "CT", "Contract")</f>
        <v>Full Time</v>
      </c>
      <c r="E4903" t="s">
        <v>11</v>
      </c>
      <c r="F4903" t="s">
        <v>25</v>
      </c>
      <c r="G4903">
        <v>104000</v>
      </c>
      <c r="H4903" t="s">
        <v>13</v>
      </c>
      <c r="I4903">
        <v>104000</v>
      </c>
      <c r="J4903" t="s">
        <v>14</v>
      </c>
      <c r="K4903">
        <v>100</v>
      </c>
      <c r="L4903" t="s">
        <v>14</v>
      </c>
      <c r="M4903" t="s">
        <v>15</v>
      </c>
    </row>
    <row r="4904" spans="1:13" x14ac:dyDescent="0.25">
      <c r="A4904">
        <v>2024</v>
      </c>
      <c r="B4904" t="str" cm="1">
        <f t="array" ref="B4904">_xlfn.IFS(C4904="SE","Senior", C4904 = "EX", "Excecutive",C4904 ="MI", "Middle", C4904 = "EN", "Entry")</f>
        <v>Middle</v>
      </c>
      <c r="C4904" t="s">
        <v>18</v>
      </c>
      <c r="D4904" t="str" cm="1">
        <f t="array" ref="D4904">_xlfn.IFS(E4904 = "FT","Full Time", E4904 = "PT", "Part Time", E4904 = "FL", "Freelance", E4904 = "CT", "Contract")</f>
        <v>Full Time</v>
      </c>
      <c r="E4904" t="s">
        <v>11</v>
      </c>
      <c r="F4904" t="s">
        <v>30</v>
      </c>
      <c r="G4904">
        <v>184800</v>
      </c>
      <c r="H4904" t="s">
        <v>13</v>
      </c>
      <c r="I4904">
        <v>184800</v>
      </c>
      <c r="J4904" t="s">
        <v>14</v>
      </c>
      <c r="K4904">
        <v>0</v>
      </c>
      <c r="L4904" t="s">
        <v>14</v>
      </c>
      <c r="M4904" t="s">
        <v>15</v>
      </c>
    </row>
    <row r="4905" spans="1:13" x14ac:dyDescent="0.25">
      <c r="A4905">
        <v>2024</v>
      </c>
      <c r="B4905" t="str" cm="1">
        <f t="array" ref="B4905">_xlfn.IFS(C4905="SE","Senior", C4905 = "EX", "Excecutive",C4905 ="MI", "Middle", C4905 = "EN", "Entry")</f>
        <v>Middle</v>
      </c>
      <c r="C4905" t="s">
        <v>18</v>
      </c>
      <c r="D4905" t="str" cm="1">
        <f t="array" ref="D4905">_xlfn.IFS(E4905 = "FT","Full Time", E4905 = "PT", "Part Time", E4905 = "FL", "Freelance", E4905 = "CT", "Contract")</f>
        <v>Full Time</v>
      </c>
      <c r="E4905" t="s">
        <v>11</v>
      </c>
      <c r="F4905" t="s">
        <v>30</v>
      </c>
      <c r="G4905">
        <v>107100</v>
      </c>
      <c r="H4905" t="s">
        <v>13</v>
      </c>
      <c r="I4905">
        <v>107100</v>
      </c>
      <c r="J4905" t="s">
        <v>14</v>
      </c>
      <c r="K4905">
        <v>0</v>
      </c>
      <c r="L4905" t="s">
        <v>14</v>
      </c>
      <c r="M4905" t="s">
        <v>15</v>
      </c>
    </row>
    <row r="4906" spans="1:13" x14ac:dyDescent="0.25">
      <c r="A4906">
        <v>2024</v>
      </c>
      <c r="B4906" t="str" cm="1">
        <f t="array" ref="B4906">_xlfn.IFS(C4906="SE","Senior", C4906 = "EX", "Excecutive",C4906 ="MI", "Middle", C4906 = "EN", "Entry")</f>
        <v>Senior</v>
      </c>
      <c r="C4906" t="s">
        <v>10</v>
      </c>
      <c r="D4906" t="str" cm="1">
        <f t="array" ref="D4906">_xlfn.IFS(E4906 = "FT","Full Time", E4906 = "PT", "Part Time", E4906 = "FL", "Freelance", E4906 = "CT", "Contract")</f>
        <v>Full Time</v>
      </c>
      <c r="E4906" t="s">
        <v>11</v>
      </c>
      <c r="F4906" t="s">
        <v>30</v>
      </c>
      <c r="G4906">
        <v>247250</v>
      </c>
      <c r="H4906" t="s">
        <v>13</v>
      </c>
      <c r="I4906">
        <v>247250</v>
      </c>
      <c r="J4906" t="s">
        <v>14</v>
      </c>
      <c r="K4906">
        <v>0</v>
      </c>
      <c r="L4906" t="s">
        <v>14</v>
      </c>
      <c r="M4906" t="s">
        <v>15</v>
      </c>
    </row>
    <row r="4907" spans="1:13" x14ac:dyDescent="0.25">
      <c r="A4907">
        <v>2024</v>
      </c>
      <c r="B4907" t="str" cm="1">
        <f t="array" ref="B4907">_xlfn.IFS(C4907="SE","Senior", C4907 = "EX", "Excecutive",C4907 ="MI", "Middle", C4907 = "EN", "Entry")</f>
        <v>Senior</v>
      </c>
      <c r="C4907" t="s">
        <v>10</v>
      </c>
      <c r="D4907" t="str" cm="1">
        <f t="array" ref="D4907">_xlfn.IFS(E4907 = "FT","Full Time", E4907 = "PT", "Part Time", E4907 = "FL", "Freelance", E4907 = "CT", "Contract")</f>
        <v>Full Time</v>
      </c>
      <c r="E4907" t="s">
        <v>11</v>
      </c>
      <c r="F4907" t="s">
        <v>30</v>
      </c>
      <c r="G4907">
        <v>100000</v>
      </c>
      <c r="H4907" t="s">
        <v>13</v>
      </c>
      <c r="I4907">
        <v>100000</v>
      </c>
      <c r="J4907" t="s">
        <v>14</v>
      </c>
      <c r="K4907">
        <v>0</v>
      </c>
      <c r="L4907" t="s">
        <v>14</v>
      </c>
      <c r="M4907" t="s">
        <v>15</v>
      </c>
    </row>
    <row r="4908" spans="1:13" x14ac:dyDescent="0.25">
      <c r="A4908">
        <v>2024</v>
      </c>
      <c r="B4908" t="str" cm="1">
        <f t="array" ref="B4908">_xlfn.IFS(C4908="SE","Senior", C4908 = "EX", "Excecutive",C4908 ="MI", "Middle", C4908 = "EN", "Entry")</f>
        <v>Middle</v>
      </c>
      <c r="C4908" t="s">
        <v>18</v>
      </c>
      <c r="D4908" t="str" cm="1">
        <f t="array" ref="D4908">_xlfn.IFS(E4908 = "FT","Full Time", E4908 = "PT", "Part Time", E4908 = "FL", "Freelance", E4908 = "CT", "Contract")</f>
        <v>Full Time</v>
      </c>
      <c r="E4908" t="s">
        <v>11</v>
      </c>
      <c r="F4908" t="s">
        <v>49</v>
      </c>
      <c r="G4908">
        <v>95000</v>
      </c>
      <c r="H4908" t="s">
        <v>13</v>
      </c>
      <c r="I4908">
        <v>95000</v>
      </c>
      <c r="J4908" t="s">
        <v>14</v>
      </c>
      <c r="K4908">
        <v>100</v>
      </c>
      <c r="L4908" t="s">
        <v>14</v>
      </c>
      <c r="M4908" t="s">
        <v>15</v>
      </c>
    </row>
    <row r="4909" spans="1:13" x14ac:dyDescent="0.25">
      <c r="A4909">
        <v>2024</v>
      </c>
      <c r="B4909" t="str" cm="1">
        <f t="array" ref="B4909">_xlfn.IFS(C4909="SE","Senior", C4909 = "EX", "Excecutive",C4909 ="MI", "Middle", C4909 = "EN", "Entry")</f>
        <v>Middle</v>
      </c>
      <c r="C4909" t="s">
        <v>18</v>
      </c>
      <c r="D4909" t="str" cm="1">
        <f t="array" ref="D4909">_xlfn.IFS(E4909 = "FT","Full Time", E4909 = "PT", "Part Time", E4909 = "FL", "Freelance", E4909 = "CT", "Contract")</f>
        <v>Full Time</v>
      </c>
      <c r="E4909" t="s">
        <v>11</v>
      </c>
      <c r="F4909" t="s">
        <v>49</v>
      </c>
      <c r="G4909">
        <v>75000</v>
      </c>
      <c r="H4909" t="s">
        <v>13</v>
      </c>
      <c r="I4909">
        <v>75000</v>
      </c>
      <c r="J4909" t="s">
        <v>14</v>
      </c>
      <c r="K4909">
        <v>100</v>
      </c>
      <c r="L4909" t="s">
        <v>14</v>
      </c>
      <c r="M4909" t="s">
        <v>15</v>
      </c>
    </row>
    <row r="4910" spans="1:13" x14ac:dyDescent="0.25">
      <c r="A4910">
        <v>2024</v>
      </c>
      <c r="B4910" t="str" cm="1">
        <f t="array" ref="B4910">_xlfn.IFS(C4910="SE","Senior", C4910 = "EX", "Excecutive",C4910 ="MI", "Middle", C4910 = "EN", "Entry")</f>
        <v>Middle</v>
      </c>
      <c r="C4910" t="s">
        <v>18</v>
      </c>
      <c r="D4910" t="str" cm="1">
        <f t="array" ref="D4910">_xlfn.IFS(E4910 = "FT","Full Time", E4910 = "PT", "Part Time", E4910 = "FL", "Freelance", E4910 = "CT", "Contract")</f>
        <v>Full Time</v>
      </c>
      <c r="E4910" t="s">
        <v>11</v>
      </c>
      <c r="F4910" t="s">
        <v>48</v>
      </c>
      <c r="G4910">
        <v>120000</v>
      </c>
      <c r="H4910" t="s">
        <v>13</v>
      </c>
      <c r="I4910">
        <v>120000</v>
      </c>
      <c r="J4910" t="s">
        <v>14</v>
      </c>
      <c r="K4910">
        <v>100</v>
      </c>
      <c r="L4910" t="s">
        <v>14</v>
      </c>
      <c r="M4910" t="s">
        <v>15</v>
      </c>
    </row>
    <row r="4911" spans="1:13" x14ac:dyDescent="0.25">
      <c r="A4911">
        <v>2024</v>
      </c>
      <c r="B4911" t="str" cm="1">
        <f t="array" ref="B4911">_xlfn.IFS(C4911="SE","Senior", C4911 = "EX", "Excecutive",C4911 ="MI", "Middle", C4911 = "EN", "Entry")</f>
        <v>Middle</v>
      </c>
      <c r="C4911" t="s">
        <v>18</v>
      </c>
      <c r="D4911" t="str" cm="1">
        <f t="array" ref="D4911">_xlfn.IFS(E4911 = "FT","Full Time", E4911 = "PT", "Part Time", E4911 = "FL", "Freelance", E4911 = "CT", "Contract")</f>
        <v>Full Time</v>
      </c>
      <c r="E4911" t="s">
        <v>11</v>
      </c>
      <c r="F4911" t="s">
        <v>48</v>
      </c>
      <c r="G4911">
        <v>80000</v>
      </c>
      <c r="H4911" t="s">
        <v>13</v>
      </c>
      <c r="I4911">
        <v>80000</v>
      </c>
      <c r="J4911" t="s">
        <v>14</v>
      </c>
      <c r="K4911">
        <v>100</v>
      </c>
      <c r="L4911" t="s">
        <v>14</v>
      </c>
      <c r="M4911" t="s">
        <v>15</v>
      </c>
    </row>
    <row r="4912" spans="1:13" x14ac:dyDescent="0.25">
      <c r="A4912">
        <v>2024</v>
      </c>
      <c r="B4912" t="str" cm="1">
        <f t="array" ref="B4912">_xlfn.IFS(C4912="SE","Senior", C4912 = "EX", "Excecutive",C4912 ="MI", "Middle", C4912 = "EN", "Entry")</f>
        <v>Middle</v>
      </c>
      <c r="C4912" t="s">
        <v>18</v>
      </c>
      <c r="D4912" t="str" cm="1">
        <f t="array" ref="D4912">_xlfn.IFS(E4912 = "FT","Full Time", E4912 = "PT", "Part Time", E4912 = "FL", "Freelance", E4912 = "CT", "Contract")</f>
        <v>Full Time</v>
      </c>
      <c r="E4912" t="s">
        <v>11</v>
      </c>
      <c r="F4912" t="s">
        <v>24</v>
      </c>
      <c r="G4912">
        <v>171240</v>
      </c>
      <c r="H4912" t="s">
        <v>13</v>
      </c>
      <c r="I4912">
        <v>171240</v>
      </c>
      <c r="J4912" t="s">
        <v>14</v>
      </c>
      <c r="K4912">
        <v>0</v>
      </c>
      <c r="L4912" t="s">
        <v>14</v>
      </c>
      <c r="M4912" t="s">
        <v>15</v>
      </c>
    </row>
    <row r="4913" spans="1:13" x14ac:dyDescent="0.25">
      <c r="A4913">
        <v>2024</v>
      </c>
      <c r="B4913" t="str" cm="1">
        <f t="array" ref="B4913">_xlfn.IFS(C4913="SE","Senior", C4913 = "EX", "Excecutive",C4913 ="MI", "Middle", C4913 = "EN", "Entry")</f>
        <v>Middle</v>
      </c>
      <c r="C4913" t="s">
        <v>18</v>
      </c>
      <c r="D4913" t="str" cm="1">
        <f t="array" ref="D4913">_xlfn.IFS(E4913 = "FT","Full Time", E4913 = "PT", "Part Time", E4913 = "FL", "Freelance", E4913 = "CT", "Contract")</f>
        <v>Full Time</v>
      </c>
      <c r="E4913" t="s">
        <v>11</v>
      </c>
      <c r="F4913" t="s">
        <v>24</v>
      </c>
      <c r="G4913">
        <v>81960</v>
      </c>
      <c r="H4913" t="s">
        <v>13</v>
      </c>
      <c r="I4913">
        <v>81960</v>
      </c>
      <c r="J4913" t="s">
        <v>14</v>
      </c>
      <c r="K4913">
        <v>0</v>
      </c>
      <c r="L4913" t="s">
        <v>14</v>
      </c>
      <c r="M4913" t="s">
        <v>15</v>
      </c>
    </row>
    <row r="4914" spans="1:13" x14ac:dyDescent="0.25">
      <c r="A4914">
        <v>2024</v>
      </c>
      <c r="B4914" t="str" cm="1">
        <f t="array" ref="B4914">_xlfn.IFS(C4914="SE","Senior", C4914 = "EX", "Excecutive",C4914 ="MI", "Middle", C4914 = "EN", "Entry")</f>
        <v>Excecutive</v>
      </c>
      <c r="C4914" t="s">
        <v>22</v>
      </c>
      <c r="D4914" t="str" cm="1">
        <f t="array" ref="D4914">_xlfn.IFS(E4914 = "FT","Full Time", E4914 = "PT", "Part Time", E4914 = "FL", "Freelance", E4914 = "CT", "Contract")</f>
        <v>Full Time</v>
      </c>
      <c r="E4914" t="s">
        <v>11</v>
      </c>
      <c r="F4914" t="s">
        <v>24</v>
      </c>
      <c r="G4914">
        <v>160000</v>
      </c>
      <c r="H4914" t="s">
        <v>13</v>
      </c>
      <c r="I4914">
        <v>160000</v>
      </c>
      <c r="J4914" t="s">
        <v>14</v>
      </c>
      <c r="K4914">
        <v>0</v>
      </c>
      <c r="L4914" t="s">
        <v>14</v>
      </c>
      <c r="M4914" t="s">
        <v>15</v>
      </c>
    </row>
    <row r="4915" spans="1:13" x14ac:dyDescent="0.25">
      <c r="A4915">
        <v>2024</v>
      </c>
      <c r="B4915" t="str" cm="1">
        <f t="array" ref="B4915">_xlfn.IFS(C4915="SE","Senior", C4915 = "EX", "Excecutive",C4915 ="MI", "Middle", C4915 = "EN", "Entry")</f>
        <v>Excecutive</v>
      </c>
      <c r="C4915" t="s">
        <v>22</v>
      </c>
      <c r="D4915" t="str" cm="1">
        <f t="array" ref="D4915">_xlfn.IFS(E4915 = "FT","Full Time", E4915 = "PT", "Part Time", E4915 = "FL", "Freelance", E4915 = "CT", "Contract")</f>
        <v>Full Time</v>
      </c>
      <c r="E4915" t="s">
        <v>11</v>
      </c>
      <c r="F4915" t="s">
        <v>24</v>
      </c>
      <c r="G4915">
        <v>100000</v>
      </c>
      <c r="H4915" t="s">
        <v>13</v>
      </c>
      <c r="I4915">
        <v>100000</v>
      </c>
      <c r="J4915" t="s">
        <v>14</v>
      </c>
      <c r="K4915">
        <v>0</v>
      </c>
      <c r="L4915" t="s">
        <v>14</v>
      </c>
      <c r="M4915" t="s">
        <v>15</v>
      </c>
    </row>
    <row r="4916" spans="1:13" x14ac:dyDescent="0.25">
      <c r="A4916">
        <v>2024</v>
      </c>
      <c r="B4916" t="str" cm="1">
        <f t="array" ref="B4916">_xlfn.IFS(C4916="SE","Senior", C4916 = "EX", "Excecutive",C4916 ="MI", "Middle", C4916 = "EN", "Entry")</f>
        <v>Senior</v>
      </c>
      <c r="C4916" t="s">
        <v>10</v>
      </c>
      <c r="D4916" t="str" cm="1">
        <f t="array" ref="D4916">_xlfn.IFS(E4916 = "FT","Full Time", E4916 = "PT", "Part Time", E4916 = "FL", "Freelance", E4916 = "CT", "Contract")</f>
        <v>Full Time</v>
      </c>
      <c r="E4916" t="s">
        <v>11</v>
      </c>
      <c r="F4916" t="s">
        <v>71</v>
      </c>
      <c r="G4916">
        <v>150000</v>
      </c>
      <c r="H4916" t="s">
        <v>13</v>
      </c>
      <c r="I4916">
        <v>150000</v>
      </c>
      <c r="J4916" t="s">
        <v>14</v>
      </c>
      <c r="K4916">
        <v>0</v>
      </c>
      <c r="L4916" t="s">
        <v>14</v>
      </c>
      <c r="M4916" t="s">
        <v>15</v>
      </c>
    </row>
    <row r="4917" spans="1:13" x14ac:dyDescent="0.25">
      <c r="A4917">
        <v>2024</v>
      </c>
      <c r="B4917" t="str" cm="1">
        <f t="array" ref="B4917">_xlfn.IFS(C4917="SE","Senior", C4917 = "EX", "Excecutive",C4917 ="MI", "Middle", C4917 = "EN", "Entry")</f>
        <v>Senior</v>
      </c>
      <c r="C4917" t="s">
        <v>10</v>
      </c>
      <c r="D4917" t="str" cm="1">
        <f t="array" ref="D4917">_xlfn.IFS(E4917 = "FT","Full Time", E4917 = "PT", "Part Time", E4917 = "FL", "Freelance", E4917 = "CT", "Contract")</f>
        <v>Full Time</v>
      </c>
      <c r="E4917" t="s">
        <v>11</v>
      </c>
      <c r="F4917" t="s">
        <v>71</v>
      </c>
      <c r="G4917">
        <v>80000</v>
      </c>
      <c r="H4917" t="s">
        <v>13</v>
      </c>
      <c r="I4917">
        <v>80000</v>
      </c>
      <c r="J4917" t="s">
        <v>14</v>
      </c>
      <c r="K4917">
        <v>0</v>
      </c>
      <c r="L4917" t="s">
        <v>14</v>
      </c>
      <c r="M4917" t="s">
        <v>15</v>
      </c>
    </row>
    <row r="4918" spans="1:13" x14ac:dyDescent="0.25">
      <c r="A4918">
        <v>2024</v>
      </c>
      <c r="B4918" t="str" cm="1">
        <f t="array" ref="B4918">_xlfn.IFS(C4918="SE","Senior", C4918 = "EX", "Excecutive",C4918 ="MI", "Middle", C4918 = "EN", "Entry")</f>
        <v>Senior</v>
      </c>
      <c r="C4918" t="s">
        <v>10</v>
      </c>
      <c r="D4918" t="str" cm="1">
        <f t="array" ref="D4918">_xlfn.IFS(E4918 = "FT","Full Time", E4918 = "PT", "Part Time", E4918 = "FL", "Freelance", E4918 = "CT", "Contract")</f>
        <v>Full Time</v>
      </c>
      <c r="E4918" t="s">
        <v>11</v>
      </c>
      <c r="F4918" t="s">
        <v>17</v>
      </c>
      <c r="G4918">
        <v>212800</v>
      </c>
      <c r="H4918" t="s">
        <v>13</v>
      </c>
      <c r="I4918">
        <v>212800</v>
      </c>
      <c r="J4918" t="s">
        <v>14</v>
      </c>
      <c r="K4918">
        <v>100</v>
      </c>
      <c r="L4918" t="s">
        <v>14</v>
      </c>
      <c r="M4918" t="s">
        <v>15</v>
      </c>
    </row>
    <row r="4919" spans="1:13" x14ac:dyDescent="0.25">
      <c r="A4919">
        <v>2024</v>
      </c>
      <c r="B4919" t="str" cm="1">
        <f t="array" ref="B4919">_xlfn.IFS(C4919="SE","Senior", C4919 = "EX", "Excecutive",C4919 ="MI", "Middle", C4919 = "EN", "Entry")</f>
        <v>Senior</v>
      </c>
      <c r="C4919" t="s">
        <v>10</v>
      </c>
      <c r="D4919" t="str" cm="1">
        <f t="array" ref="D4919">_xlfn.IFS(E4919 = "FT","Full Time", E4919 = "PT", "Part Time", E4919 = "FL", "Freelance", E4919 = "CT", "Contract")</f>
        <v>Full Time</v>
      </c>
      <c r="E4919" t="s">
        <v>11</v>
      </c>
      <c r="F4919" t="s">
        <v>17</v>
      </c>
      <c r="G4919">
        <v>177300</v>
      </c>
      <c r="H4919" t="s">
        <v>13</v>
      </c>
      <c r="I4919">
        <v>177300</v>
      </c>
      <c r="J4919" t="s">
        <v>14</v>
      </c>
      <c r="K4919">
        <v>100</v>
      </c>
      <c r="L4919" t="s">
        <v>14</v>
      </c>
      <c r="M4919" t="s">
        <v>15</v>
      </c>
    </row>
    <row r="4920" spans="1:13" x14ac:dyDescent="0.25">
      <c r="A4920">
        <v>2024</v>
      </c>
      <c r="B4920" t="str" cm="1">
        <f t="array" ref="B4920">_xlfn.IFS(C4920="SE","Senior", C4920 = "EX", "Excecutive",C4920 ="MI", "Middle", C4920 = "EN", "Entry")</f>
        <v>Senior</v>
      </c>
      <c r="C4920" t="s">
        <v>10</v>
      </c>
      <c r="D4920" t="str" cm="1">
        <f t="array" ref="D4920">_xlfn.IFS(E4920 = "FT","Full Time", E4920 = "PT", "Part Time", E4920 = "FL", "Freelance", E4920 = "CT", "Contract")</f>
        <v>Full Time</v>
      </c>
      <c r="E4920" t="s">
        <v>11</v>
      </c>
      <c r="F4920" t="s">
        <v>16</v>
      </c>
      <c r="G4920">
        <v>144000</v>
      </c>
      <c r="H4920" t="s">
        <v>13</v>
      </c>
      <c r="I4920">
        <v>144000</v>
      </c>
      <c r="J4920" t="s">
        <v>14</v>
      </c>
      <c r="K4920">
        <v>0</v>
      </c>
      <c r="L4920" t="s">
        <v>14</v>
      </c>
      <c r="M4920" t="s">
        <v>15</v>
      </c>
    </row>
    <row r="4921" spans="1:13" x14ac:dyDescent="0.25">
      <c r="A4921">
        <v>2024</v>
      </c>
      <c r="B4921" t="str" cm="1">
        <f t="array" ref="B4921">_xlfn.IFS(C4921="SE","Senior", C4921 = "EX", "Excecutive",C4921 ="MI", "Middle", C4921 = "EN", "Entry")</f>
        <v>Senior</v>
      </c>
      <c r="C4921" t="s">
        <v>10</v>
      </c>
      <c r="D4921" t="str" cm="1">
        <f t="array" ref="D4921">_xlfn.IFS(E4921 = "FT","Full Time", E4921 = "PT", "Part Time", E4921 = "FL", "Freelance", E4921 = "CT", "Contract")</f>
        <v>Full Time</v>
      </c>
      <c r="E4921" t="s">
        <v>11</v>
      </c>
      <c r="F4921" t="s">
        <v>16</v>
      </c>
      <c r="G4921">
        <v>113000</v>
      </c>
      <c r="H4921" t="s">
        <v>13</v>
      </c>
      <c r="I4921">
        <v>113000</v>
      </c>
      <c r="J4921" t="s">
        <v>14</v>
      </c>
      <c r="K4921">
        <v>0</v>
      </c>
      <c r="L4921" t="s">
        <v>14</v>
      </c>
      <c r="M4921" t="s">
        <v>15</v>
      </c>
    </row>
    <row r="4922" spans="1:13" x14ac:dyDescent="0.25">
      <c r="A4922">
        <v>2024</v>
      </c>
      <c r="B4922" t="str" cm="1">
        <f t="array" ref="B4922">_xlfn.IFS(C4922="SE","Senior", C4922 = "EX", "Excecutive",C4922 ="MI", "Middle", C4922 = "EN", "Entry")</f>
        <v>Middle</v>
      </c>
      <c r="C4922" t="s">
        <v>18</v>
      </c>
      <c r="D4922" t="str" cm="1">
        <f t="array" ref="D4922">_xlfn.IFS(E4922 = "FT","Full Time", E4922 = "PT", "Part Time", E4922 = "FL", "Freelance", E4922 = "CT", "Contract")</f>
        <v>Full Time</v>
      </c>
      <c r="E4922" t="s">
        <v>11</v>
      </c>
      <c r="F4922" t="s">
        <v>48</v>
      </c>
      <c r="G4922">
        <v>120000</v>
      </c>
      <c r="H4922" t="s">
        <v>13</v>
      </c>
      <c r="I4922">
        <v>120000</v>
      </c>
      <c r="J4922" t="s">
        <v>14</v>
      </c>
      <c r="K4922">
        <v>100</v>
      </c>
      <c r="L4922" t="s">
        <v>14</v>
      </c>
      <c r="M4922" t="s">
        <v>15</v>
      </c>
    </row>
    <row r="4923" spans="1:13" x14ac:dyDescent="0.25">
      <c r="A4923">
        <v>2024</v>
      </c>
      <c r="B4923" t="str" cm="1">
        <f t="array" ref="B4923">_xlfn.IFS(C4923="SE","Senior", C4923 = "EX", "Excecutive",C4923 ="MI", "Middle", C4923 = "EN", "Entry")</f>
        <v>Middle</v>
      </c>
      <c r="C4923" t="s">
        <v>18</v>
      </c>
      <c r="D4923" t="str" cm="1">
        <f t="array" ref="D4923">_xlfn.IFS(E4923 = "FT","Full Time", E4923 = "PT", "Part Time", E4923 = "FL", "Freelance", E4923 = "CT", "Contract")</f>
        <v>Full Time</v>
      </c>
      <c r="E4923" t="s">
        <v>11</v>
      </c>
      <c r="F4923" t="s">
        <v>48</v>
      </c>
      <c r="G4923">
        <v>80000</v>
      </c>
      <c r="H4923" t="s">
        <v>13</v>
      </c>
      <c r="I4923">
        <v>80000</v>
      </c>
      <c r="J4923" t="s">
        <v>14</v>
      </c>
      <c r="K4923">
        <v>100</v>
      </c>
      <c r="L4923" t="s">
        <v>14</v>
      </c>
      <c r="M4923" t="s">
        <v>15</v>
      </c>
    </row>
    <row r="4924" spans="1:13" x14ac:dyDescent="0.25">
      <c r="A4924">
        <v>2024</v>
      </c>
      <c r="B4924" t="str" cm="1">
        <f t="array" ref="B4924">_xlfn.IFS(C4924="SE","Senior", C4924 = "EX", "Excecutive",C4924 ="MI", "Middle", C4924 = "EN", "Entry")</f>
        <v>Senior</v>
      </c>
      <c r="C4924" t="s">
        <v>10</v>
      </c>
      <c r="D4924" t="str" cm="1">
        <f t="array" ref="D4924">_xlfn.IFS(E4924 = "FT","Full Time", E4924 = "PT", "Part Time", E4924 = "FL", "Freelance", E4924 = "CT", "Contract")</f>
        <v>Full Time</v>
      </c>
      <c r="E4924" t="s">
        <v>11</v>
      </c>
      <c r="F4924" t="s">
        <v>28</v>
      </c>
      <c r="G4924">
        <v>246500</v>
      </c>
      <c r="H4924" t="s">
        <v>13</v>
      </c>
      <c r="I4924">
        <v>246500</v>
      </c>
      <c r="J4924" t="s">
        <v>14</v>
      </c>
      <c r="K4924">
        <v>0</v>
      </c>
      <c r="L4924" t="s">
        <v>14</v>
      </c>
      <c r="M4924" t="s">
        <v>15</v>
      </c>
    </row>
    <row r="4925" spans="1:13" x14ac:dyDescent="0.25">
      <c r="A4925">
        <v>2024</v>
      </c>
      <c r="B4925" t="str" cm="1">
        <f t="array" ref="B4925">_xlfn.IFS(C4925="SE","Senior", C4925 = "EX", "Excecutive",C4925 ="MI", "Middle", C4925 = "EN", "Entry")</f>
        <v>Senior</v>
      </c>
      <c r="C4925" t="s">
        <v>10</v>
      </c>
      <c r="D4925" t="str" cm="1">
        <f t="array" ref="D4925">_xlfn.IFS(E4925 = "FT","Full Time", E4925 = "PT", "Part Time", E4925 = "FL", "Freelance", E4925 = "CT", "Contract")</f>
        <v>Full Time</v>
      </c>
      <c r="E4925" t="s">
        <v>11</v>
      </c>
      <c r="F4925" t="s">
        <v>28</v>
      </c>
      <c r="G4925">
        <v>168500</v>
      </c>
      <c r="H4925" t="s">
        <v>13</v>
      </c>
      <c r="I4925">
        <v>168500</v>
      </c>
      <c r="J4925" t="s">
        <v>14</v>
      </c>
      <c r="K4925">
        <v>0</v>
      </c>
      <c r="L4925" t="s">
        <v>14</v>
      </c>
      <c r="M4925" t="s">
        <v>15</v>
      </c>
    </row>
    <row r="4926" spans="1:13" x14ac:dyDescent="0.25">
      <c r="A4926">
        <v>2024</v>
      </c>
      <c r="B4926" t="str" cm="1">
        <f t="array" ref="B4926">_xlfn.IFS(C4926="SE","Senior", C4926 = "EX", "Excecutive",C4926 ="MI", "Middle", C4926 = "EN", "Entry")</f>
        <v>Middle</v>
      </c>
      <c r="C4926" t="s">
        <v>18</v>
      </c>
      <c r="D4926" t="str" cm="1">
        <f t="array" ref="D4926">_xlfn.IFS(E4926 = "FT","Full Time", E4926 = "PT", "Part Time", E4926 = "FL", "Freelance", E4926 = "CT", "Contract")</f>
        <v>Full Time</v>
      </c>
      <c r="E4926" t="s">
        <v>11</v>
      </c>
      <c r="F4926" t="s">
        <v>24</v>
      </c>
      <c r="G4926">
        <v>140000</v>
      </c>
      <c r="H4926" t="s">
        <v>13</v>
      </c>
      <c r="I4926">
        <v>140000</v>
      </c>
      <c r="J4926" t="s">
        <v>14</v>
      </c>
      <c r="K4926">
        <v>0</v>
      </c>
      <c r="L4926" t="s">
        <v>14</v>
      </c>
      <c r="M4926" t="s">
        <v>15</v>
      </c>
    </row>
    <row r="4927" spans="1:13" x14ac:dyDescent="0.25">
      <c r="A4927">
        <v>2024</v>
      </c>
      <c r="B4927" t="str" cm="1">
        <f t="array" ref="B4927">_xlfn.IFS(C4927="SE","Senior", C4927 = "EX", "Excecutive",C4927 ="MI", "Middle", C4927 = "EN", "Entry")</f>
        <v>Middle</v>
      </c>
      <c r="C4927" t="s">
        <v>18</v>
      </c>
      <c r="D4927" t="str" cm="1">
        <f t="array" ref="D4927">_xlfn.IFS(E4927 = "FT","Full Time", E4927 = "PT", "Part Time", E4927 = "FL", "Freelance", E4927 = "CT", "Contract")</f>
        <v>Full Time</v>
      </c>
      <c r="E4927" t="s">
        <v>11</v>
      </c>
      <c r="F4927" t="s">
        <v>24</v>
      </c>
      <c r="G4927">
        <v>125000</v>
      </c>
      <c r="H4927" t="s">
        <v>13</v>
      </c>
      <c r="I4927">
        <v>125000</v>
      </c>
      <c r="J4927" t="s">
        <v>14</v>
      </c>
      <c r="K4927">
        <v>0</v>
      </c>
      <c r="L4927" t="s">
        <v>14</v>
      </c>
      <c r="M4927" t="s">
        <v>15</v>
      </c>
    </row>
    <row r="4928" spans="1:13" x14ac:dyDescent="0.25">
      <c r="A4928">
        <v>2024</v>
      </c>
      <c r="B4928" t="str" cm="1">
        <f t="array" ref="B4928">_xlfn.IFS(C4928="SE","Senior", C4928 = "EX", "Excecutive",C4928 ="MI", "Middle", C4928 = "EN", "Entry")</f>
        <v>Entry</v>
      </c>
      <c r="C4928" t="s">
        <v>20</v>
      </c>
      <c r="D4928" t="str" cm="1">
        <f t="array" ref="D4928">_xlfn.IFS(E4928 = "FT","Full Time", E4928 = "PT", "Part Time", E4928 = "FL", "Freelance", E4928 = "CT", "Contract")</f>
        <v>Full Time</v>
      </c>
      <c r="E4928" t="s">
        <v>11</v>
      </c>
      <c r="F4928" t="s">
        <v>21</v>
      </c>
      <c r="G4928">
        <v>93000</v>
      </c>
      <c r="H4928" t="s">
        <v>13</v>
      </c>
      <c r="I4928">
        <v>93000</v>
      </c>
      <c r="J4928" t="s">
        <v>14</v>
      </c>
      <c r="K4928">
        <v>0</v>
      </c>
      <c r="L4928" t="s">
        <v>14</v>
      </c>
      <c r="M4928" t="s">
        <v>15</v>
      </c>
    </row>
    <row r="4929" spans="1:13" x14ac:dyDescent="0.25">
      <c r="A4929">
        <v>2024</v>
      </c>
      <c r="B4929" t="str" cm="1">
        <f t="array" ref="B4929">_xlfn.IFS(C4929="SE","Senior", C4929 = "EX", "Excecutive",C4929 ="MI", "Middle", C4929 = "EN", "Entry")</f>
        <v>Entry</v>
      </c>
      <c r="C4929" t="s">
        <v>20</v>
      </c>
      <c r="D4929" t="str" cm="1">
        <f t="array" ref="D4929">_xlfn.IFS(E4929 = "FT","Full Time", E4929 = "PT", "Part Time", E4929 = "FL", "Freelance", E4929 = "CT", "Contract")</f>
        <v>Full Time</v>
      </c>
      <c r="E4929" t="s">
        <v>11</v>
      </c>
      <c r="F4929" t="s">
        <v>21</v>
      </c>
      <c r="G4929">
        <v>65750</v>
      </c>
      <c r="H4929" t="s">
        <v>13</v>
      </c>
      <c r="I4929">
        <v>65750</v>
      </c>
      <c r="J4929" t="s">
        <v>14</v>
      </c>
      <c r="K4929">
        <v>0</v>
      </c>
      <c r="L4929" t="s">
        <v>14</v>
      </c>
      <c r="M4929" t="s">
        <v>15</v>
      </c>
    </row>
    <row r="4930" spans="1:13" x14ac:dyDescent="0.25">
      <c r="A4930">
        <v>2024</v>
      </c>
      <c r="B4930" t="str" cm="1">
        <f t="array" ref="B4930">_xlfn.IFS(C4930="SE","Senior", C4930 = "EX", "Excecutive",C4930 ="MI", "Middle", C4930 = "EN", "Entry")</f>
        <v>Senior</v>
      </c>
      <c r="C4930" t="s">
        <v>10</v>
      </c>
      <c r="D4930" t="str" cm="1">
        <f t="array" ref="D4930">_xlfn.IFS(E4930 = "FT","Full Time", E4930 = "PT", "Part Time", E4930 = "FL", "Freelance", E4930 = "CT", "Contract")</f>
        <v>Full Time</v>
      </c>
      <c r="E4930" t="s">
        <v>11</v>
      </c>
      <c r="F4930" t="s">
        <v>115</v>
      </c>
      <c r="G4930">
        <v>175000</v>
      </c>
      <c r="H4930" t="s">
        <v>13</v>
      </c>
      <c r="I4930">
        <v>175000</v>
      </c>
      <c r="J4930" t="s">
        <v>14</v>
      </c>
      <c r="K4930">
        <v>0</v>
      </c>
      <c r="L4930" t="s">
        <v>14</v>
      </c>
      <c r="M4930" t="s">
        <v>15</v>
      </c>
    </row>
    <row r="4931" spans="1:13" x14ac:dyDescent="0.25">
      <c r="A4931">
        <v>2024</v>
      </c>
      <c r="B4931" t="str" cm="1">
        <f t="array" ref="B4931">_xlfn.IFS(C4931="SE","Senior", C4931 = "EX", "Excecutive",C4931 ="MI", "Middle", C4931 = "EN", "Entry")</f>
        <v>Senior</v>
      </c>
      <c r="C4931" t="s">
        <v>10</v>
      </c>
      <c r="D4931" t="str" cm="1">
        <f t="array" ref="D4931">_xlfn.IFS(E4931 = "FT","Full Time", E4931 = "PT", "Part Time", E4931 = "FL", "Freelance", E4931 = "CT", "Contract")</f>
        <v>Full Time</v>
      </c>
      <c r="E4931" t="s">
        <v>11</v>
      </c>
      <c r="F4931" t="s">
        <v>115</v>
      </c>
      <c r="G4931">
        <v>140000</v>
      </c>
      <c r="H4931" t="s">
        <v>13</v>
      </c>
      <c r="I4931">
        <v>140000</v>
      </c>
      <c r="J4931" t="s">
        <v>14</v>
      </c>
      <c r="K4931">
        <v>0</v>
      </c>
      <c r="L4931" t="s">
        <v>14</v>
      </c>
      <c r="M4931" t="s">
        <v>15</v>
      </c>
    </row>
    <row r="4932" spans="1:13" x14ac:dyDescent="0.25">
      <c r="A4932">
        <v>2024</v>
      </c>
      <c r="B4932" t="str" cm="1">
        <f t="array" ref="B4932">_xlfn.IFS(C4932="SE","Senior", C4932 = "EX", "Excecutive",C4932 ="MI", "Middle", C4932 = "EN", "Entry")</f>
        <v>Senior</v>
      </c>
      <c r="C4932" t="s">
        <v>10</v>
      </c>
      <c r="D4932" t="str" cm="1">
        <f t="array" ref="D4932">_xlfn.IFS(E4932 = "FT","Full Time", E4932 = "PT", "Part Time", E4932 = "FL", "Freelance", E4932 = "CT", "Contract")</f>
        <v>Full Time</v>
      </c>
      <c r="E4932" t="s">
        <v>11</v>
      </c>
      <c r="F4932" t="s">
        <v>16</v>
      </c>
      <c r="G4932">
        <v>169200</v>
      </c>
      <c r="H4932" t="s">
        <v>13</v>
      </c>
      <c r="I4932">
        <v>169200</v>
      </c>
      <c r="J4932" t="s">
        <v>14</v>
      </c>
      <c r="K4932">
        <v>0</v>
      </c>
      <c r="L4932" t="s">
        <v>14</v>
      </c>
      <c r="M4932" t="s">
        <v>15</v>
      </c>
    </row>
    <row r="4933" spans="1:13" x14ac:dyDescent="0.25">
      <c r="A4933">
        <v>2024</v>
      </c>
      <c r="B4933" t="str" cm="1">
        <f t="array" ref="B4933">_xlfn.IFS(C4933="SE","Senior", C4933 = "EX", "Excecutive",C4933 ="MI", "Middle", C4933 = "EN", "Entry")</f>
        <v>Senior</v>
      </c>
      <c r="C4933" t="s">
        <v>10</v>
      </c>
      <c r="D4933" t="str" cm="1">
        <f t="array" ref="D4933">_xlfn.IFS(E4933 = "FT","Full Time", E4933 = "PT", "Part Time", E4933 = "FL", "Freelance", E4933 = "CT", "Contract")</f>
        <v>Full Time</v>
      </c>
      <c r="E4933" t="s">
        <v>11</v>
      </c>
      <c r="F4933" t="s">
        <v>16</v>
      </c>
      <c r="G4933">
        <v>130100</v>
      </c>
      <c r="H4933" t="s">
        <v>13</v>
      </c>
      <c r="I4933">
        <v>130100</v>
      </c>
      <c r="J4933" t="s">
        <v>14</v>
      </c>
      <c r="K4933">
        <v>0</v>
      </c>
      <c r="L4933" t="s">
        <v>14</v>
      </c>
      <c r="M4933" t="s">
        <v>15</v>
      </c>
    </row>
    <row r="4934" spans="1:13" x14ac:dyDescent="0.25">
      <c r="A4934">
        <v>2024</v>
      </c>
      <c r="B4934" t="str" cm="1">
        <f t="array" ref="B4934">_xlfn.IFS(C4934="SE","Senior", C4934 = "EX", "Excecutive",C4934 ="MI", "Middle", C4934 = "EN", "Entry")</f>
        <v>Excecutive</v>
      </c>
      <c r="C4934" t="s">
        <v>22</v>
      </c>
      <c r="D4934" t="str" cm="1">
        <f t="array" ref="D4934">_xlfn.IFS(E4934 = "FT","Full Time", E4934 = "PT", "Part Time", E4934 = "FL", "Freelance", E4934 = "CT", "Contract")</f>
        <v>Full Time</v>
      </c>
      <c r="E4934" t="s">
        <v>11</v>
      </c>
      <c r="F4934" t="s">
        <v>78</v>
      </c>
      <c r="G4934">
        <v>204500</v>
      </c>
      <c r="H4934" t="s">
        <v>13</v>
      </c>
      <c r="I4934">
        <v>204500</v>
      </c>
      <c r="J4934" t="s">
        <v>14</v>
      </c>
      <c r="K4934">
        <v>0</v>
      </c>
      <c r="L4934" t="s">
        <v>14</v>
      </c>
      <c r="M4934" t="s">
        <v>15</v>
      </c>
    </row>
    <row r="4935" spans="1:13" x14ac:dyDescent="0.25">
      <c r="A4935">
        <v>2024</v>
      </c>
      <c r="B4935" t="str" cm="1">
        <f t="array" ref="B4935">_xlfn.IFS(C4935="SE","Senior", C4935 = "EX", "Excecutive",C4935 ="MI", "Middle", C4935 = "EN", "Entry")</f>
        <v>Excecutive</v>
      </c>
      <c r="C4935" t="s">
        <v>22</v>
      </c>
      <c r="D4935" t="str" cm="1">
        <f t="array" ref="D4935">_xlfn.IFS(E4935 = "FT","Full Time", E4935 = "PT", "Part Time", E4935 = "FL", "Freelance", E4935 = "CT", "Contract")</f>
        <v>Full Time</v>
      </c>
      <c r="E4935" t="s">
        <v>11</v>
      </c>
      <c r="F4935" t="s">
        <v>78</v>
      </c>
      <c r="G4935">
        <v>130000</v>
      </c>
      <c r="H4935" t="s">
        <v>13</v>
      </c>
      <c r="I4935">
        <v>130000</v>
      </c>
      <c r="J4935" t="s">
        <v>14</v>
      </c>
      <c r="K4935">
        <v>0</v>
      </c>
      <c r="L4935" t="s">
        <v>14</v>
      </c>
      <c r="M4935" t="s">
        <v>15</v>
      </c>
    </row>
    <row r="4936" spans="1:13" x14ac:dyDescent="0.25">
      <c r="A4936">
        <v>2024</v>
      </c>
      <c r="B4936" t="str" cm="1">
        <f t="array" ref="B4936">_xlfn.IFS(C4936="SE","Senior", C4936 = "EX", "Excecutive",C4936 ="MI", "Middle", C4936 = "EN", "Entry")</f>
        <v>Senior</v>
      </c>
      <c r="C4936" t="s">
        <v>10</v>
      </c>
      <c r="D4936" t="str" cm="1">
        <f t="array" ref="D4936">_xlfn.IFS(E4936 = "FT","Full Time", E4936 = "PT", "Part Time", E4936 = "FL", "Freelance", E4936 = "CT", "Contract")</f>
        <v>Full Time</v>
      </c>
      <c r="E4936" t="s">
        <v>11</v>
      </c>
      <c r="F4936" t="s">
        <v>30</v>
      </c>
      <c r="G4936">
        <v>278700</v>
      </c>
      <c r="H4936" t="s">
        <v>13</v>
      </c>
      <c r="I4936">
        <v>278700</v>
      </c>
      <c r="J4936" t="s">
        <v>14</v>
      </c>
      <c r="K4936">
        <v>0</v>
      </c>
      <c r="L4936" t="s">
        <v>14</v>
      </c>
      <c r="M4936" t="s">
        <v>15</v>
      </c>
    </row>
    <row r="4937" spans="1:13" x14ac:dyDescent="0.25">
      <c r="A4937">
        <v>2024</v>
      </c>
      <c r="B4937" t="str" cm="1">
        <f t="array" ref="B4937">_xlfn.IFS(C4937="SE","Senior", C4937 = "EX", "Excecutive",C4937 ="MI", "Middle", C4937 = "EN", "Entry")</f>
        <v>Senior</v>
      </c>
      <c r="C4937" t="s">
        <v>10</v>
      </c>
      <c r="D4937" t="str" cm="1">
        <f t="array" ref="D4937">_xlfn.IFS(E4937 = "FT","Full Time", E4937 = "PT", "Part Time", E4937 = "FL", "Freelance", E4937 = "CT", "Contract")</f>
        <v>Full Time</v>
      </c>
      <c r="E4937" t="s">
        <v>11</v>
      </c>
      <c r="F4937" t="s">
        <v>30</v>
      </c>
      <c r="G4937">
        <v>159300</v>
      </c>
      <c r="H4937" t="s">
        <v>13</v>
      </c>
      <c r="I4937">
        <v>159300</v>
      </c>
      <c r="J4937" t="s">
        <v>14</v>
      </c>
      <c r="K4937">
        <v>0</v>
      </c>
      <c r="L4937" t="s">
        <v>14</v>
      </c>
      <c r="M4937" t="s">
        <v>15</v>
      </c>
    </row>
    <row r="4938" spans="1:13" x14ac:dyDescent="0.25">
      <c r="A4938">
        <v>2024</v>
      </c>
      <c r="B4938" t="str" cm="1">
        <f t="array" ref="B4938">_xlfn.IFS(C4938="SE","Senior", C4938 = "EX", "Excecutive",C4938 ="MI", "Middle", C4938 = "EN", "Entry")</f>
        <v>Senior</v>
      </c>
      <c r="C4938" t="s">
        <v>10</v>
      </c>
      <c r="D4938" t="str" cm="1">
        <f t="array" ref="D4938">_xlfn.IFS(E4938 = "FT","Full Time", E4938 = "PT", "Part Time", E4938 = "FL", "Freelance", E4938 = "CT", "Contract")</f>
        <v>Full Time</v>
      </c>
      <c r="E4938" t="s">
        <v>11</v>
      </c>
      <c r="F4938" t="s">
        <v>16</v>
      </c>
      <c r="G4938">
        <v>140000</v>
      </c>
      <c r="H4938" t="s">
        <v>13</v>
      </c>
      <c r="I4938">
        <v>140000</v>
      </c>
      <c r="J4938" t="s">
        <v>14</v>
      </c>
      <c r="K4938">
        <v>0</v>
      </c>
      <c r="L4938" t="s">
        <v>14</v>
      </c>
      <c r="M4938" t="s">
        <v>15</v>
      </c>
    </row>
    <row r="4939" spans="1:13" x14ac:dyDescent="0.25">
      <c r="A4939">
        <v>2024</v>
      </c>
      <c r="B4939" t="str" cm="1">
        <f t="array" ref="B4939">_xlfn.IFS(C4939="SE","Senior", C4939 = "EX", "Excecutive",C4939 ="MI", "Middle", C4939 = "EN", "Entry")</f>
        <v>Senior</v>
      </c>
      <c r="C4939" t="s">
        <v>10</v>
      </c>
      <c r="D4939" t="str" cm="1">
        <f t="array" ref="D4939">_xlfn.IFS(E4939 = "FT","Full Time", E4939 = "PT", "Part Time", E4939 = "FL", "Freelance", E4939 = "CT", "Contract")</f>
        <v>Full Time</v>
      </c>
      <c r="E4939" t="s">
        <v>11</v>
      </c>
      <c r="F4939" t="s">
        <v>16</v>
      </c>
      <c r="G4939">
        <v>95000</v>
      </c>
      <c r="H4939" t="s">
        <v>13</v>
      </c>
      <c r="I4939">
        <v>95000</v>
      </c>
      <c r="J4939" t="s">
        <v>14</v>
      </c>
      <c r="K4939">
        <v>0</v>
      </c>
      <c r="L4939" t="s">
        <v>14</v>
      </c>
      <c r="M4939" t="s">
        <v>15</v>
      </c>
    </row>
    <row r="4940" spans="1:13" x14ac:dyDescent="0.25">
      <c r="A4940">
        <v>2024</v>
      </c>
      <c r="B4940" t="str" cm="1">
        <f t="array" ref="B4940">_xlfn.IFS(C4940="SE","Senior", C4940 = "EX", "Excecutive",C4940 ="MI", "Middle", C4940 = "EN", "Entry")</f>
        <v>Excecutive</v>
      </c>
      <c r="C4940" t="s">
        <v>22</v>
      </c>
      <c r="D4940" t="str" cm="1">
        <f t="array" ref="D4940">_xlfn.IFS(E4940 = "FT","Full Time", E4940 = "PT", "Part Time", E4940 = "FL", "Freelance", E4940 = "CT", "Contract")</f>
        <v>Full Time</v>
      </c>
      <c r="E4940" t="s">
        <v>11</v>
      </c>
      <c r="F4940" t="s">
        <v>16</v>
      </c>
      <c r="G4940">
        <v>219650</v>
      </c>
      <c r="H4940" t="s">
        <v>13</v>
      </c>
      <c r="I4940">
        <v>219650</v>
      </c>
      <c r="J4940" t="s">
        <v>14</v>
      </c>
      <c r="K4940">
        <v>100</v>
      </c>
      <c r="L4940" t="s">
        <v>14</v>
      </c>
      <c r="M4940" t="s">
        <v>15</v>
      </c>
    </row>
    <row r="4941" spans="1:13" x14ac:dyDescent="0.25">
      <c r="A4941">
        <v>2024</v>
      </c>
      <c r="B4941" t="str" cm="1">
        <f t="array" ref="B4941">_xlfn.IFS(C4941="SE","Senior", C4941 = "EX", "Excecutive",C4941 ="MI", "Middle", C4941 = "EN", "Entry")</f>
        <v>Excecutive</v>
      </c>
      <c r="C4941" t="s">
        <v>22</v>
      </c>
      <c r="D4941" t="str" cm="1">
        <f t="array" ref="D4941">_xlfn.IFS(E4941 = "FT","Full Time", E4941 = "PT", "Part Time", E4941 = "FL", "Freelance", E4941 = "CT", "Contract")</f>
        <v>Full Time</v>
      </c>
      <c r="E4941" t="s">
        <v>11</v>
      </c>
      <c r="F4941" t="s">
        <v>16</v>
      </c>
      <c r="G4941">
        <v>136000</v>
      </c>
      <c r="H4941" t="s">
        <v>13</v>
      </c>
      <c r="I4941">
        <v>136000</v>
      </c>
      <c r="J4941" t="s">
        <v>14</v>
      </c>
      <c r="K4941">
        <v>100</v>
      </c>
      <c r="L4941" t="s">
        <v>14</v>
      </c>
      <c r="M4941" t="s">
        <v>15</v>
      </c>
    </row>
    <row r="4942" spans="1:13" x14ac:dyDescent="0.25">
      <c r="A4942">
        <v>2024</v>
      </c>
      <c r="B4942" t="str" cm="1">
        <f t="array" ref="B4942">_xlfn.IFS(C4942="SE","Senior", C4942 = "EX", "Excecutive",C4942 ="MI", "Middle", C4942 = "EN", "Entry")</f>
        <v>Senior</v>
      </c>
      <c r="C4942" t="s">
        <v>10</v>
      </c>
      <c r="D4942" t="str" cm="1">
        <f t="array" ref="D4942">_xlfn.IFS(E4942 = "FT","Full Time", E4942 = "PT", "Part Time", E4942 = "FL", "Freelance", E4942 = "CT", "Contract")</f>
        <v>Full Time</v>
      </c>
      <c r="E4942" t="s">
        <v>11</v>
      </c>
      <c r="F4942" t="s">
        <v>16</v>
      </c>
      <c r="G4942">
        <v>140000</v>
      </c>
      <c r="H4942" t="s">
        <v>13</v>
      </c>
      <c r="I4942">
        <v>140000</v>
      </c>
      <c r="J4942" t="s">
        <v>14</v>
      </c>
      <c r="K4942">
        <v>100</v>
      </c>
      <c r="L4942" t="s">
        <v>14</v>
      </c>
      <c r="M4942" t="s">
        <v>15</v>
      </c>
    </row>
    <row r="4943" spans="1:13" x14ac:dyDescent="0.25">
      <c r="A4943">
        <v>2024</v>
      </c>
      <c r="B4943" t="str" cm="1">
        <f t="array" ref="B4943">_xlfn.IFS(C4943="SE","Senior", C4943 = "EX", "Excecutive",C4943 ="MI", "Middle", C4943 = "EN", "Entry")</f>
        <v>Senior</v>
      </c>
      <c r="C4943" t="s">
        <v>10</v>
      </c>
      <c r="D4943" t="str" cm="1">
        <f t="array" ref="D4943">_xlfn.IFS(E4943 = "FT","Full Time", E4943 = "PT", "Part Time", E4943 = "FL", "Freelance", E4943 = "CT", "Contract")</f>
        <v>Full Time</v>
      </c>
      <c r="E4943" t="s">
        <v>11</v>
      </c>
      <c r="F4943" t="s">
        <v>16</v>
      </c>
      <c r="G4943">
        <v>90000</v>
      </c>
      <c r="H4943" t="s">
        <v>13</v>
      </c>
      <c r="I4943">
        <v>90000</v>
      </c>
      <c r="J4943" t="s">
        <v>14</v>
      </c>
      <c r="K4943">
        <v>100</v>
      </c>
      <c r="L4943" t="s">
        <v>14</v>
      </c>
      <c r="M4943" t="s">
        <v>15</v>
      </c>
    </row>
    <row r="4944" spans="1:13" x14ac:dyDescent="0.25">
      <c r="A4944">
        <v>2024</v>
      </c>
      <c r="B4944" t="str" cm="1">
        <f t="array" ref="B4944">_xlfn.IFS(C4944="SE","Senior", C4944 = "EX", "Excecutive",C4944 ="MI", "Middle", C4944 = "EN", "Entry")</f>
        <v>Senior</v>
      </c>
      <c r="C4944" t="s">
        <v>10</v>
      </c>
      <c r="D4944" t="str" cm="1">
        <f t="array" ref="D4944">_xlfn.IFS(E4944 = "FT","Full Time", E4944 = "PT", "Part Time", E4944 = "FL", "Freelance", E4944 = "CT", "Contract")</f>
        <v>Full Time</v>
      </c>
      <c r="E4944" t="s">
        <v>11</v>
      </c>
      <c r="F4944" t="s">
        <v>48</v>
      </c>
      <c r="G4944">
        <v>324000</v>
      </c>
      <c r="H4944" t="s">
        <v>13</v>
      </c>
      <c r="I4944">
        <v>324000</v>
      </c>
      <c r="J4944" t="s">
        <v>14</v>
      </c>
      <c r="K4944">
        <v>100</v>
      </c>
      <c r="L4944" t="s">
        <v>14</v>
      </c>
      <c r="M4944" t="s">
        <v>15</v>
      </c>
    </row>
    <row r="4945" spans="1:13" x14ac:dyDescent="0.25">
      <c r="A4945">
        <v>2024</v>
      </c>
      <c r="B4945" t="str" cm="1">
        <f t="array" ref="B4945">_xlfn.IFS(C4945="SE","Senior", C4945 = "EX", "Excecutive",C4945 ="MI", "Middle", C4945 = "EN", "Entry")</f>
        <v>Senior</v>
      </c>
      <c r="C4945" t="s">
        <v>10</v>
      </c>
      <c r="D4945" t="str" cm="1">
        <f t="array" ref="D4945">_xlfn.IFS(E4945 = "FT","Full Time", E4945 = "PT", "Part Time", E4945 = "FL", "Freelance", E4945 = "CT", "Contract")</f>
        <v>Full Time</v>
      </c>
      <c r="E4945" t="s">
        <v>11</v>
      </c>
      <c r="F4945" t="s">
        <v>48</v>
      </c>
      <c r="G4945">
        <v>220000</v>
      </c>
      <c r="H4945" t="s">
        <v>13</v>
      </c>
      <c r="I4945">
        <v>220000</v>
      </c>
      <c r="J4945" t="s">
        <v>14</v>
      </c>
      <c r="K4945">
        <v>100</v>
      </c>
      <c r="L4945" t="s">
        <v>14</v>
      </c>
      <c r="M4945" t="s">
        <v>15</v>
      </c>
    </row>
    <row r="4946" spans="1:13" x14ac:dyDescent="0.25">
      <c r="A4946">
        <v>2024</v>
      </c>
      <c r="B4946" t="str" cm="1">
        <f t="array" ref="B4946">_xlfn.IFS(C4946="SE","Senior", C4946 = "EX", "Excecutive",C4946 ="MI", "Middle", C4946 = "EN", "Entry")</f>
        <v>Senior</v>
      </c>
      <c r="C4946" t="s">
        <v>10</v>
      </c>
      <c r="D4946" t="str" cm="1">
        <f t="array" ref="D4946">_xlfn.IFS(E4946 = "FT","Full Time", E4946 = "PT", "Part Time", E4946 = "FL", "Freelance", E4946 = "CT", "Contract")</f>
        <v>Full Time</v>
      </c>
      <c r="E4946" t="s">
        <v>11</v>
      </c>
      <c r="F4946" t="s">
        <v>17</v>
      </c>
      <c r="G4946">
        <v>230000</v>
      </c>
      <c r="H4946" t="s">
        <v>13</v>
      </c>
      <c r="I4946">
        <v>230000</v>
      </c>
      <c r="J4946" t="s">
        <v>14</v>
      </c>
      <c r="K4946">
        <v>100</v>
      </c>
      <c r="L4946" t="s">
        <v>14</v>
      </c>
      <c r="M4946" t="s">
        <v>15</v>
      </c>
    </row>
    <row r="4947" spans="1:13" x14ac:dyDescent="0.25">
      <c r="A4947">
        <v>2024</v>
      </c>
      <c r="B4947" t="str" cm="1">
        <f t="array" ref="B4947">_xlfn.IFS(C4947="SE","Senior", C4947 = "EX", "Excecutive",C4947 ="MI", "Middle", C4947 = "EN", "Entry")</f>
        <v>Senior</v>
      </c>
      <c r="C4947" t="s">
        <v>10</v>
      </c>
      <c r="D4947" t="str" cm="1">
        <f t="array" ref="D4947">_xlfn.IFS(E4947 = "FT","Full Time", E4947 = "PT", "Part Time", E4947 = "FL", "Freelance", E4947 = "CT", "Contract")</f>
        <v>Full Time</v>
      </c>
      <c r="E4947" t="s">
        <v>11</v>
      </c>
      <c r="F4947" t="s">
        <v>17</v>
      </c>
      <c r="G4947">
        <v>175000</v>
      </c>
      <c r="H4947" t="s">
        <v>13</v>
      </c>
      <c r="I4947">
        <v>175000</v>
      </c>
      <c r="J4947" t="s">
        <v>14</v>
      </c>
      <c r="K4947">
        <v>100</v>
      </c>
      <c r="L4947" t="s">
        <v>14</v>
      </c>
      <c r="M4947" t="s">
        <v>15</v>
      </c>
    </row>
    <row r="4948" spans="1:13" x14ac:dyDescent="0.25">
      <c r="A4948">
        <v>2024</v>
      </c>
      <c r="B4948" t="str" cm="1">
        <f t="array" ref="B4948">_xlfn.IFS(C4948="SE","Senior", C4948 = "EX", "Excecutive",C4948 ="MI", "Middle", C4948 = "EN", "Entry")</f>
        <v>Senior</v>
      </c>
      <c r="C4948" t="s">
        <v>10</v>
      </c>
      <c r="D4948" t="str" cm="1">
        <f t="array" ref="D4948">_xlfn.IFS(E4948 = "FT","Full Time", E4948 = "PT", "Part Time", E4948 = "FL", "Freelance", E4948 = "CT", "Contract")</f>
        <v>Full Time</v>
      </c>
      <c r="E4948" t="s">
        <v>11</v>
      </c>
      <c r="F4948" t="s">
        <v>16</v>
      </c>
      <c r="G4948">
        <v>145360</v>
      </c>
      <c r="H4948" t="s">
        <v>13</v>
      </c>
      <c r="I4948">
        <v>145360</v>
      </c>
      <c r="J4948" t="s">
        <v>14</v>
      </c>
      <c r="K4948">
        <v>100</v>
      </c>
      <c r="L4948" t="s">
        <v>14</v>
      </c>
      <c r="M4948" t="s">
        <v>15</v>
      </c>
    </row>
    <row r="4949" spans="1:13" x14ac:dyDescent="0.25">
      <c r="A4949">
        <v>2024</v>
      </c>
      <c r="B4949" t="str" cm="1">
        <f t="array" ref="B4949">_xlfn.IFS(C4949="SE","Senior", C4949 = "EX", "Excecutive",C4949 ="MI", "Middle", C4949 = "EN", "Entry")</f>
        <v>Senior</v>
      </c>
      <c r="C4949" t="s">
        <v>10</v>
      </c>
      <c r="D4949" t="str" cm="1">
        <f t="array" ref="D4949">_xlfn.IFS(E4949 = "FT","Full Time", E4949 = "PT", "Part Time", E4949 = "FL", "Freelance", E4949 = "CT", "Contract")</f>
        <v>Full Time</v>
      </c>
      <c r="E4949" t="s">
        <v>11</v>
      </c>
      <c r="F4949" t="s">
        <v>16</v>
      </c>
      <c r="G4949">
        <v>107440</v>
      </c>
      <c r="H4949" t="s">
        <v>13</v>
      </c>
      <c r="I4949">
        <v>107440</v>
      </c>
      <c r="J4949" t="s">
        <v>14</v>
      </c>
      <c r="K4949">
        <v>100</v>
      </c>
      <c r="L4949" t="s">
        <v>14</v>
      </c>
      <c r="M4949" t="s">
        <v>15</v>
      </c>
    </row>
    <row r="4950" spans="1:13" x14ac:dyDescent="0.25">
      <c r="A4950">
        <v>2024</v>
      </c>
      <c r="B4950" t="str" cm="1">
        <f t="array" ref="B4950">_xlfn.IFS(C4950="SE","Senior", C4950 = "EX", "Excecutive",C4950 ="MI", "Middle", C4950 = "EN", "Entry")</f>
        <v>Middle</v>
      </c>
      <c r="C4950" t="s">
        <v>18</v>
      </c>
      <c r="D4950" t="str" cm="1">
        <f t="array" ref="D4950">_xlfn.IFS(E4950 = "FT","Full Time", E4950 = "PT", "Part Time", E4950 = "FL", "Freelance", E4950 = "CT", "Contract")</f>
        <v>Full Time</v>
      </c>
      <c r="E4950" t="s">
        <v>11</v>
      </c>
      <c r="F4950" t="s">
        <v>48</v>
      </c>
      <c r="G4950">
        <v>179000</v>
      </c>
      <c r="H4950" t="s">
        <v>13</v>
      </c>
      <c r="I4950">
        <v>179000</v>
      </c>
      <c r="J4950" t="s">
        <v>14</v>
      </c>
      <c r="K4950">
        <v>0</v>
      </c>
      <c r="L4950" t="s">
        <v>14</v>
      </c>
      <c r="M4950" t="s">
        <v>15</v>
      </c>
    </row>
    <row r="4951" spans="1:13" x14ac:dyDescent="0.25">
      <c r="A4951">
        <v>2024</v>
      </c>
      <c r="B4951" t="str" cm="1">
        <f t="array" ref="B4951">_xlfn.IFS(C4951="SE","Senior", C4951 = "EX", "Excecutive",C4951 ="MI", "Middle", C4951 = "EN", "Entry")</f>
        <v>Middle</v>
      </c>
      <c r="C4951" t="s">
        <v>18</v>
      </c>
      <c r="D4951" t="str" cm="1">
        <f t="array" ref="D4951">_xlfn.IFS(E4951 = "FT","Full Time", E4951 = "PT", "Part Time", E4951 = "FL", "Freelance", E4951 = "CT", "Contract")</f>
        <v>Full Time</v>
      </c>
      <c r="E4951" t="s">
        <v>11</v>
      </c>
      <c r="F4951" t="s">
        <v>48</v>
      </c>
      <c r="G4951">
        <v>106500</v>
      </c>
      <c r="H4951" t="s">
        <v>13</v>
      </c>
      <c r="I4951">
        <v>106500</v>
      </c>
      <c r="J4951" t="s">
        <v>14</v>
      </c>
      <c r="K4951">
        <v>0</v>
      </c>
      <c r="L4951" t="s">
        <v>14</v>
      </c>
      <c r="M4951" t="s">
        <v>15</v>
      </c>
    </row>
    <row r="4952" spans="1:13" x14ac:dyDescent="0.25">
      <c r="A4952">
        <v>2024</v>
      </c>
      <c r="B4952" t="str" cm="1">
        <f t="array" ref="B4952">_xlfn.IFS(C4952="SE","Senior", C4952 = "EX", "Excecutive",C4952 ="MI", "Middle", C4952 = "EN", "Entry")</f>
        <v>Senior</v>
      </c>
      <c r="C4952" t="s">
        <v>10</v>
      </c>
      <c r="D4952" t="str" cm="1">
        <f t="array" ref="D4952">_xlfn.IFS(E4952 = "FT","Full Time", E4952 = "PT", "Part Time", E4952 = "FL", "Freelance", E4952 = "CT", "Contract")</f>
        <v>Full Time</v>
      </c>
      <c r="E4952" t="s">
        <v>11</v>
      </c>
      <c r="F4952" t="s">
        <v>16</v>
      </c>
      <c r="G4952">
        <v>187000</v>
      </c>
      <c r="H4952" t="s">
        <v>13</v>
      </c>
      <c r="I4952">
        <v>187000</v>
      </c>
      <c r="J4952" t="s">
        <v>14</v>
      </c>
      <c r="K4952">
        <v>0</v>
      </c>
      <c r="L4952" t="s">
        <v>14</v>
      </c>
      <c r="M4952" t="s">
        <v>15</v>
      </c>
    </row>
    <row r="4953" spans="1:13" x14ac:dyDescent="0.25">
      <c r="A4953">
        <v>2024</v>
      </c>
      <c r="B4953" t="str" cm="1">
        <f t="array" ref="B4953">_xlfn.IFS(C4953="SE","Senior", C4953 = "EX", "Excecutive",C4953 ="MI", "Middle", C4953 = "EN", "Entry")</f>
        <v>Senior</v>
      </c>
      <c r="C4953" t="s">
        <v>10</v>
      </c>
      <c r="D4953" t="str" cm="1">
        <f t="array" ref="D4953">_xlfn.IFS(E4953 = "FT","Full Time", E4953 = "PT", "Part Time", E4953 = "FL", "Freelance", E4953 = "CT", "Contract")</f>
        <v>Full Time</v>
      </c>
      <c r="E4953" t="s">
        <v>11</v>
      </c>
      <c r="F4953" t="s">
        <v>16</v>
      </c>
      <c r="G4953">
        <v>143800</v>
      </c>
      <c r="H4953" t="s">
        <v>13</v>
      </c>
      <c r="I4953">
        <v>143800</v>
      </c>
      <c r="J4953" t="s">
        <v>14</v>
      </c>
      <c r="K4953">
        <v>0</v>
      </c>
      <c r="L4953" t="s">
        <v>14</v>
      </c>
      <c r="M4953" t="s">
        <v>15</v>
      </c>
    </row>
    <row r="4954" spans="1:13" x14ac:dyDescent="0.25">
      <c r="A4954">
        <v>2024</v>
      </c>
      <c r="B4954" t="str" cm="1">
        <f t="array" ref="B4954">_xlfn.IFS(C4954="SE","Senior", C4954 = "EX", "Excecutive",C4954 ="MI", "Middle", C4954 = "EN", "Entry")</f>
        <v>Middle</v>
      </c>
      <c r="C4954" t="s">
        <v>18</v>
      </c>
      <c r="D4954" t="str" cm="1">
        <f t="array" ref="D4954">_xlfn.IFS(E4954 = "FT","Full Time", E4954 = "PT", "Part Time", E4954 = "FL", "Freelance", E4954 = "CT", "Contract")</f>
        <v>Full Time</v>
      </c>
      <c r="E4954" t="s">
        <v>11</v>
      </c>
      <c r="F4954" t="s">
        <v>17</v>
      </c>
      <c r="G4954">
        <v>133903</v>
      </c>
      <c r="H4954" t="s">
        <v>13</v>
      </c>
      <c r="I4954">
        <v>133903</v>
      </c>
      <c r="J4954" t="s">
        <v>14</v>
      </c>
      <c r="K4954">
        <v>100</v>
      </c>
      <c r="L4954" t="s">
        <v>14</v>
      </c>
      <c r="M4954" t="s">
        <v>15</v>
      </c>
    </row>
    <row r="4955" spans="1:13" x14ac:dyDescent="0.25">
      <c r="A4955">
        <v>2024</v>
      </c>
      <c r="B4955" t="str" cm="1">
        <f t="array" ref="B4955">_xlfn.IFS(C4955="SE","Senior", C4955 = "EX", "Excecutive",C4955 ="MI", "Middle", C4955 = "EN", "Entry")</f>
        <v>Middle</v>
      </c>
      <c r="C4955" t="s">
        <v>18</v>
      </c>
      <c r="D4955" t="str" cm="1">
        <f t="array" ref="D4955">_xlfn.IFS(E4955 = "FT","Full Time", E4955 = "PT", "Part Time", E4955 = "FL", "Freelance", E4955 = "CT", "Contract")</f>
        <v>Full Time</v>
      </c>
      <c r="E4955" t="s">
        <v>11</v>
      </c>
      <c r="F4955" t="s">
        <v>17</v>
      </c>
      <c r="G4955">
        <v>96411</v>
      </c>
      <c r="H4955" t="s">
        <v>13</v>
      </c>
      <c r="I4955">
        <v>96411</v>
      </c>
      <c r="J4955" t="s">
        <v>14</v>
      </c>
      <c r="K4955">
        <v>100</v>
      </c>
      <c r="L4955" t="s">
        <v>14</v>
      </c>
      <c r="M4955" t="s">
        <v>15</v>
      </c>
    </row>
    <row r="4956" spans="1:13" x14ac:dyDescent="0.25">
      <c r="A4956">
        <v>2024</v>
      </c>
      <c r="B4956" t="str" cm="1">
        <f t="array" ref="B4956">_xlfn.IFS(C4956="SE","Senior", C4956 = "EX", "Excecutive",C4956 ="MI", "Middle", C4956 = "EN", "Entry")</f>
        <v>Entry</v>
      </c>
      <c r="C4956" t="s">
        <v>20</v>
      </c>
      <c r="D4956" t="str" cm="1">
        <f t="array" ref="D4956">_xlfn.IFS(E4956 = "FT","Full Time", E4956 = "PT", "Part Time", E4956 = "FL", "Freelance", E4956 = "CT", "Contract")</f>
        <v>Full Time</v>
      </c>
      <c r="E4956" t="s">
        <v>11</v>
      </c>
      <c r="F4956" t="s">
        <v>21</v>
      </c>
      <c r="G4956">
        <v>93000</v>
      </c>
      <c r="H4956" t="s">
        <v>13</v>
      </c>
      <c r="I4956">
        <v>93000</v>
      </c>
      <c r="J4956" t="s">
        <v>14</v>
      </c>
      <c r="K4956">
        <v>0</v>
      </c>
      <c r="L4956" t="s">
        <v>14</v>
      </c>
      <c r="M4956" t="s">
        <v>15</v>
      </c>
    </row>
    <row r="4957" spans="1:13" x14ac:dyDescent="0.25">
      <c r="A4957">
        <v>2024</v>
      </c>
      <c r="B4957" t="str" cm="1">
        <f t="array" ref="B4957">_xlfn.IFS(C4957="SE","Senior", C4957 = "EX", "Excecutive",C4957 ="MI", "Middle", C4957 = "EN", "Entry")</f>
        <v>Entry</v>
      </c>
      <c r="C4957" t="s">
        <v>20</v>
      </c>
      <c r="D4957" t="str" cm="1">
        <f t="array" ref="D4957">_xlfn.IFS(E4957 = "FT","Full Time", E4957 = "PT", "Part Time", E4957 = "FL", "Freelance", E4957 = "CT", "Contract")</f>
        <v>Full Time</v>
      </c>
      <c r="E4957" t="s">
        <v>11</v>
      </c>
      <c r="F4957" t="s">
        <v>21</v>
      </c>
      <c r="G4957">
        <v>65750</v>
      </c>
      <c r="H4957" t="s">
        <v>13</v>
      </c>
      <c r="I4957">
        <v>65750</v>
      </c>
      <c r="J4957" t="s">
        <v>14</v>
      </c>
      <c r="K4957">
        <v>0</v>
      </c>
      <c r="L4957" t="s">
        <v>14</v>
      </c>
      <c r="M4957" t="s">
        <v>15</v>
      </c>
    </row>
    <row r="4958" spans="1:13" x14ac:dyDescent="0.25">
      <c r="A4958">
        <v>2024</v>
      </c>
      <c r="B4958" t="str" cm="1">
        <f t="array" ref="B4958">_xlfn.IFS(C4958="SE","Senior", C4958 = "EX", "Excecutive",C4958 ="MI", "Middle", C4958 = "EN", "Entry")</f>
        <v>Senior</v>
      </c>
      <c r="C4958" t="s">
        <v>10</v>
      </c>
      <c r="D4958" t="str" cm="1">
        <f t="array" ref="D4958">_xlfn.IFS(E4958 = "FT","Full Time", E4958 = "PT", "Part Time", E4958 = "FL", "Freelance", E4958 = "CT", "Contract")</f>
        <v>Full Time</v>
      </c>
      <c r="E4958" t="s">
        <v>11</v>
      </c>
      <c r="F4958" t="s">
        <v>24</v>
      </c>
      <c r="G4958">
        <v>195000</v>
      </c>
      <c r="H4958" t="s">
        <v>13</v>
      </c>
      <c r="I4958">
        <v>195000</v>
      </c>
      <c r="J4958" t="s">
        <v>14</v>
      </c>
      <c r="K4958">
        <v>0</v>
      </c>
      <c r="L4958" t="s">
        <v>14</v>
      </c>
      <c r="M4958" t="s">
        <v>15</v>
      </c>
    </row>
    <row r="4959" spans="1:13" x14ac:dyDescent="0.25">
      <c r="A4959">
        <v>2024</v>
      </c>
      <c r="B4959" t="str" cm="1">
        <f t="array" ref="B4959">_xlfn.IFS(C4959="SE","Senior", C4959 = "EX", "Excecutive",C4959 ="MI", "Middle", C4959 = "EN", "Entry")</f>
        <v>Senior</v>
      </c>
      <c r="C4959" t="s">
        <v>10</v>
      </c>
      <c r="D4959" t="str" cm="1">
        <f t="array" ref="D4959">_xlfn.IFS(E4959 = "FT","Full Time", E4959 = "PT", "Part Time", E4959 = "FL", "Freelance", E4959 = "CT", "Contract")</f>
        <v>Full Time</v>
      </c>
      <c r="E4959" t="s">
        <v>11</v>
      </c>
      <c r="F4959" t="s">
        <v>24</v>
      </c>
      <c r="G4959">
        <v>165000</v>
      </c>
      <c r="H4959" t="s">
        <v>13</v>
      </c>
      <c r="I4959">
        <v>165000</v>
      </c>
      <c r="J4959" t="s">
        <v>14</v>
      </c>
      <c r="K4959">
        <v>0</v>
      </c>
      <c r="L4959" t="s">
        <v>14</v>
      </c>
      <c r="M4959" t="s">
        <v>15</v>
      </c>
    </row>
    <row r="4960" spans="1:13" x14ac:dyDescent="0.25">
      <c r="A4960">
        <v>2024</v>
      </c>
      <c r="B4960" t="str" cm="1">
        <f t="array" ref="B4960">_xlfn.IFS(C4960="SE","Senior", C4960 = "EX", "Excecutive",C4960 ="MI", "Middle", C4960 = "EN", "Entry")</f>
        <v>Middle</v>
      </c>
      <c r="C4960" t="s">
        <v>18</v>
      </c>
      <c r="D4960" t="str" cm="1">
        <f t="array" ref="D4960">_xlfn.IFS(E4960 = "FT","Full Time", E4960 = "PT", "Part Time", E4960 = "FL", "Freelance", E4960 = "CT", "Contract")</f>
        <v>Full Time</v>
      </c>
      <c r="E4960" t="s">
        <v>11</v>
      </c>
      <c r="F4960" t="s">
        <v>21</v>
      </c>
      <c r="G4960">
        <v>81650</v>
      </c>
      <c r="H4960" t="s">
        <v>13</v>
      </c>
      <c r="I4960">
        <v>81650</v>
      </c>
      <c r="J4960" t="s">
        <v>14</v>
      </c>
      <c r="K4960">
        <v>0</v>
      </c>
      <c r="L4960" t="s">
        <v>14</v>
      </c>
      <c r="M4960" t="s">
        <v>15</v>
      </c>
    </row>
    <row r="4961" spans="1:13" x14ac:dyDescent="0.25">
      <c r="A4961">
        <v>2024</v>
      </c>
      <c r="B4961" t="str" cm="1">
        <f t="array" ref="B4961">_xlfn.IFS(C4961="SE","Senior", C4961 = "EX", "Excecutive",C4961 ="MI", "Middle", C4961 = "EN", "Entry")</f>
        <v>Middle</v>
      </c>
      <c r="C4961" t="s">
        <v>18</v>
      </c>
      <c r="D4961" t="str" cm="1">
        <f t="array" ref="D4961">_xlfn.IFS(E4961 = "FT","Full Time", E4961 = "PT", "Part Time", E4961 = "FL", "Freelance", E4961 = "CT", "Contract")</f>
        <v>Full Time</v>
      </c>
      <c r="E4961" t="s">
        <v>11</v>
      </c>
      <c r="F4961" t="s">
        <v>21</v>
      </c>
      <c r="G4961">
        <v>51175</v>
      </c>
      <c r="H4961" t="s">
        <v>13</v>
      </c>
      <c r="I4961">
        <v>51175</v>
      </c>
      <c r="J4961" t="s">
        <v>14</v>
      </c>
      <c r="K4961">
        <v>0</v>
      </c>
      <c r="L4961" t="s">
        <v>14</v>
      </c>
      <c r="M4961" t="s">
        <v>15</v>
      </c>
    </row>
    <row r="4962" spans="1:13" x14ac:dyDescent="0.25">
      <c r="A4962">
        <v>2024</v>
      </c>
      <c r="B4962" t="str" cm="1">
        <f t="array" ref="B4962">_xlfn.IFS(C4962="SE","Senior", C4962 = "EX", "Excecutive",C4962 ="MI", "Middle", C4962 = "EN", "Entry")</f>
        <v>Middle</v>
      </c>
      <c r="C4962" t="s">
        <v>18</v>
      </c>
      <c r="D4962" t="str" cm="1">
        <f t="array" ref="D4962">_xlfn.IFS(E4962 = "FT","Full Time", E4962 = "PT", "Part Time", E4962 = "FL", "Freelance", E4962 = "CT", "Contract")</f>
        <v>Full Time</v>
      </c>
      <c r="E4962" t="s">
        <v>11</v>
      </c>
      <c r="F4962" t="s">
        <v>16</v>
      </c>
      <c r="G4962">
        <v>210000</v>
      </c>
      <c r="H4962" t="s">
        <v>13</v>
      </c>
      <c r="I4962">
        <v>210000</v>
      </c>
      <c r="J4962" t="s">
        <v>14</v>
      </c>
      <c r="K4962">
        <v>0</v>
      </c>
      <c r="L4962" t="s">
        <v>14</v>
      </c>
      <c r="M4962" t="s">
        <v>15</v>
      </c>
    </row>
    <row r="4963" spans="1:13" x14ac:dyDescent="0.25">
      <c r="A4963">
        <v>2024</v>
      </c>
      <c r="B4963" t="str" cm="1">
        <f t="array" ref="B4963">_xlfn.IFS(C4963="SE","Senior", C4963 = "EX", "Excecutive",C4963 ="MI", "Middle", C4963 = "EN", "Entry")</f>
        <v>Middle</v>
      </c>
      <c r="C4963" t="s">
        <v>18</v>
      </c>
      <c r="D4963" t="str" cm="1">
        <f t="array" ref="D4963">_xlfn.IFS(E4963 = "FT","Full Time", E4963 = "PT", "Part Time", E4963 = "FL", "Freelance", E4963 = "CT", "Contract")</f>
        <v>Full Time</v>
      </c>
      <c r="E4963" t="s">
        <v>11</v>
      </c>
      <c r="F4963" t="s">
        <v>16</v>
      </c>
      <c r="G4963">
        <v>140000</v>
      </c>
      <c r="H4963" t="s">
        <v>13</v>
      </c>
      <c r="I4963">
        <v>140000</v>
      </c>
      <c r="J4963" t="s">
        <v>14</v>
      </c>
      <c r="K4963">
        <v>0</v>
      </c>
      <c r="L4963" t="s">
        <v>14</v>
      </c>
      <c r="M4963" t="s">
        <v>15</v>
      </c>
    </row>
    <row r="4964" spans="1:13" x14ac:dyDescent="0.25">
      <c r="A4964">
        <v>2024</v>
      </c>
      <c r="B4964" t="str" cm="1">
        <f t="array" ref="B4964">_xlfn.IFS(C4964="SE","Senior", C4964 = "EX", "Excecutive",C4964 ="MI", "Middle", C4964 = "EN", "Entry")</f>
        <v>Senior</v>
      </c>
      <c r="C4964" t="s">
        <v>10</v>
      </c>
      <c r="D4964" t="str" cm="1">
        <f t="array" ref="D4964">_xlfn.IFS(E4964 = "FT","Full Time", E4964 = "PT", "Part Time", E4964 = "FL", "Freelance", E4964 = "CT", "Contract")</f>
        <v>Full Time</v>
      </c>
      <c r="E4964" t="s">
        <v>11</v>
      </c>
      <c r="F4964" t="s">
        <v>17</v>
      </c>
      <c r="G4964">
        <v>232000</v>
      </c>
      <c r="H4964" t="s">
        <v>13</v>
      </c>
      <c r="I4964">
        <v>232000</v>
      </c>
      <c r="J4964" t="s">
        <v>14</v>
      </c>
      <c r="K4964">
        <v>100</v>
      </c>
      <c r="L4964" t="s">
        <v>14</v>
      </c>
      <c r="M4964" t="s">
        <v>15</v>
      </c>
    </row>
    <row r="4965" spans="1:13" x14ac:dyDescent="0.25">
      <c r="A4965">
        <v>2024</v>
      </c>
      <c r="B4965" t="str" cm="1">
        <f t="array" ref="B4965">_xlfn.IFS(C4965="SE","Senior", C4965 = "EX", "Excecutive",C4965 ="MI", "Middle", C4965 = "EN", "Entry")</f>
        <v>Senior</v>
      </c>
      <c r="C4965" t="s">
        <v>10</v>
      </c>
      <c r="D4965" t="str" cm="1">
        <f t="array" ref="D4965">_xlfn.IFS(E4965 = "FT","Full Time", E4965 = "PT", "Part Time", E4965 = "FL", "Freelance", E4965 = "CT", "Contract")</f>
        <v>Full Time</v>
      </c>
      <c r="E4965" t="s">
        <v>11</v>
      </c>
      <c r="F4965" t="s">
        <v>17</v>
      </c>
      <c r="G4965">
        <v>208000</v>
      </c>
      <c r="H4965" t="s">
        <v>13</v>
      </c>
      <c r="I4965">
        <v>208000</v>
      </c>
      <c r="J4965" t="s">
        <v>14</v>
      </c>
      <c r="K4965">
        <v>100</v>
      </c>
      <c r="L4965" t="s">
        <v>14</v>
      </c>
      <c r="M4965" t="s">
        <v>15</v>
      </c>
    </row>
    <row r="4966" spans="1:13" x14ac:dyDescent="0.25">
      <c r="A4966">
        <v>2023</v>
      </c>
      <c r="B4966" t="str" cm="1">
        <f t="array" ref="B4966">_xlfn.IFS(C4966="SE","Senior", C4966 = "EX", "Excecutive",C4966 ="MI", "Middle", C4966 = "EN", "Entry")</f>
        <v>Entry</v>
      </c>
      <c r="C4966" t="s">
        <v>20</v>
      </c>
      <c r="D4966" t="str" cm="1">
        <f t="array" ref="D4966">_xlfn.IFS(E4966 = "FT","Full Time", E4966 = "PT", "Part Time", E4966 = "FL", "Freelance", E4966 = "CT", "Contract")</f>
        <v>Full Time</v>
      </c>
      <c r="E4966" t="s">
        <v>11</v>
      </c>
      <c r="F4966" t="s">
        <v>80</v>
      </c>
      <c r="G4966">
        <v>50000</v>
      </c>
      <c r="H4966" t="s">
        <v>13</v>
      </c>
      <c r="I4966">
        <v>50000</v>
      </c>
      <c r="J4966" t="s">
        <v>92</v>
      </c>
      <c r="K4966">
        <v>0</v>
      </c>
      <c r="L4966" t="s">
        <v>92</v>
      </c>
      <c r="M4966" t="s">
        <v>15</v>
      </c>
    </row>
    <row r="4967" spans="1:13" x14ac:dyDescent="0.25">
      <c r="A4967">
        <v>2024</v>
      </c>
      <c r="B4967" t="str" cm="1">
        <f t="array" ref="B4967">_xlfn.IFS(C4967="SE","Senior", C4967 = "EX", "Excecutive",C4967 ="MI", "Middle", C4967 = "EN", "Entry")</f>
        <v>Senior</v>
      </c>
      <c r="C4967" t="s">
        <v>10</v>
      </c>
      <c r="D4967" t="str" cm="1">
        <f t="array" ref="D4967">_xlfn.IFS(E4967 = "FT","Full Time", E4967 = "PT", "Part Time", E4967 = "FL", "Freelance", E4967 = "CT", "Contract")</f>
        <v>Full Time</v>
      </c>
      <c r="E4967" t="s">
        <v>11</v>
      </c>
      <c r="F4967" t="s">
        <v>75</v>
      </c>
      <c r="G4967">
        <v>200400</v>
      </c>
      <c r="H4967" t="s">
        <v>13</v>
      </c>
      <c r="I4967">
        <v>200400</v>
      </c>
      <c r="J4967" t="s">
        <v>14</v>
      </c>
      <c r="K4967">
        <v>0</v>
      </c>
      <c r="L4967" t="s">
        <v>14</v>
      </c>
      <c r="M4967" t="s">
        <v>15</v>
      </c>
    </row>
    <row r="4968" spans="1:13" x14ac:dyDescent="0.25">
      <c r="A4968">
        <v>2024</v>
      </c>
      <c r="B4968" t="str" cm="1">
        <f t="array" ref="B4968">_xlfn.IFS(C4968="SE","Senior", C4968 = "EX", "Excecutive",C4968 ="MI", "Middle", C4968 = "EN", "Entry")</f>
        <v>Senior</v>
      </c>
      <c r="C4968" t="s">
        <v>10</v>
      </c>
      <c r="D4968" t="str" cm="1">
        <f t="array" ref="D4968">_xlfn.IFS(E4968 = "FT","Full Time", E4968 = "PT", "Part Time", E4968 = "FL", "Freelance", E4968 = "CT", "Contract")</f>
        <v>Full Time</v>
      </c>
      <c r="E4968" t="s">
        <v>11</v>
      </c>
      <c r="F4968" t="s">
        <v>75</v>
      </c>
      <c r="G4968">
        <v>116500</v>
      </c>
      <c r="H4968" t="s">
        <v>13</v>
      </c>
      <c r="I4968">
        <v>116500</v>
      </c>
      <c r="J4968" t="s">
        <v>14</v>
      </c>
      <c r="K4968">
        <v>0</v>
      </c>
      <c r="L4968" t="s">
        <v>14</v>
      </c>
      <c r="M4968" t="s">
        <v>15</v>
      </c>
    </row>
    <row r="4969" spans="1:13" x14ac:dyDescent="0.25">
      <c r="A4969">
        <v>2024</v>
      </c>
      <c r="B4969" t="str" cm="1">
        <f t="array" ref="B4969">_xlfn.IFS(C4969="SE","Senior", C4969 = "EX", "Excecutive",C4969 ="MI", "Middle", C4969 = "EN", "Entry")</f>
        <v>Senior</v>
      </c>
      <c r="C4969" t="s">
        <v>10</v>
      </c>
      <c r="D4969" t="str" cm="1">
        <f t="array" ref="D4969">_xlfn.IFS(E4969 = "FT","Full Time", E4969 = "PT", "Part Time", E4969 = "FL", "Freelance", E4969 = "CT", "Contract")</f>
        <v>Full Time</v>
      </c>
      <c r="E4969" t="s">
        <v>11</v>
      </c>
      <c r="F4969" t="s">
        <v>24</v>
      </c>
      <c r="G4969">
        <v>188500</v>
      </c>
      <c r="H4969" t="s">
        <v>13</v>
      </c>
      <c r="I4969">
        <v>188500</v>
      </c>
      <c r="J4969" t="s">
        <v>14</v>
      </c>
      <c r="K4969">
        <v>0</v>
      </c>
      <c r="L4969" t="s">
        <v>14</v>
      </c>
      <c r="M4969" t="s">
        <v>15</v>
      </c>
    </row>
    <row r="4970" spans="1:13" x14ac:dyDescent="0.25">
      <c r="A4970">
        <v>2024</v>
      </c>
      <c r="B4970" t="str" cm="1">
        <f t="array" ref="B4970">_xlfn.IFS(C4970="SE","Senior", C4970 = "EX", "Excecutive",C4970 ="MI", "Middle", C4970 = "EN", "Entry")</f>
        <v>Senior</v>
      </c>
      <c r="C4970" t="s">
        <v>10</v>
      </c>
      <c r="D4970" t="str" cm="1">
        <f t="array" ref="D4970">_xlfn.IFS(E4970 = "FT","Full Time", E4970 = "PT", "Part Time", E4970 = "FL", "Freelance", E4970 = "CT", "Contract")</f>
        <v>Full Time</v>
      </c>
      <c r="E4970" t="s">
        <v>11</v>
      </c>
      <c r="F4970" t="s">
        <v>24</v>
      </c>
      <c r="G4970">
        <v>165100</v>
      </c>
      <c r="H4970" t="s">
        <v>13</v>
      </c>
      <c r="I4970">
        <v>165100</v>
      </c>
      <c r="J4970" t="s">
        <v>14</v>
      </c>
      <c r="K4970">
        <v>0</v>
      </c>
      <c r="L4970" t="s">
        <v>14</v>
      </c>
      <c r="M4970" t="s">
        <v>15</v>
      </c>
    </row>
    <row r="4971" spans="1:13" x14ac:dyDescent="0.25">
      <c r="A4971">
        <v>2024</v>
      </c>
      <c r="B4971" t="str" cm="1">
        <f t="array" ref="B4971">_xlfn.IFS(C4971="SE","Senior", C4971 = "EX", "Excecutive",C4971 ="MI", "Middle", C4971 = "EN", "Entry")</f>
        <v>Middle</v>
      </c>
      <c r="C4971" t="s">
        <v>18</v>
      </c>
      <c r="D4971" t="str" cm="1">
        <f t="array" ref="D4971">_xlfn.IFS(E4971 = "FT","Full Time", E4971 = "PT", "Part Time", E4971 = "FL", "Freelance", E4971 = "CT", "Contract")</f>
        <v>Full Time</v>
      </c>
      <c r="E4971" t="s">
        <v>11</v>
      </c>
      <c r="F4971" t="s">
        <v>45</v>
      </c>
      <c r="G4971">
        <v>166363</v>
      </c>
      <c r="H4971" t="s">
        <v>13</v>
      </c>
      <c r="I4971">
        <v>166363</v>
      </c>
      <c r="J4971" t="s">
        <v>14</v>
      </c>
      <c r="K4971">
        <v>0</v>
      </c>
      <c r="L4971" t="s">
        <v>14</v>
      </c>
      <c r="M4971" t="s">
        <v>15</v>
      </c>
    </row>
    <row r="4972" spans="1:13" x14ac:dyDescent="0.25">
      <c r="A4972">
        <v>2024</v>
      </c>
      <c r="B4972" t="str" cm="1">
        <f t="array" ref="B4972">_xlfn.IFS(C4972="SE","Senior", C4972 = "EX", "Excecutive",C4972 ="MI", "Middle", C4972 = "EN", "Entry")</f>
        <v>Middle</v>
      </c>
      <c r="C4972" t="s">
        <v>18</v>
      </c>
      <c r="D4972" t="str" cm="1">
        <f t="array" ref="D4972">_xlfn.IFS(E4972 = "FT","Full Time", E4972 = "PT", "Part Time", E4972 = "FL", "Freelance", E4972 = "CT", "Contract")</f>
        <v>Full Time</v>
      </c>
      <c r="E4972" t="s">
        <v>11</v>
      </c>
      <c r="F4972" t="s">
        <v>45</v>
      </c>
      <c r="G4972">
        <v>103977</v>
      </c>
      <c r="H4972" t="s">
        <v>13</v>
      </c>
      <c r="I4972">
        <v>103977</v>
      </c>
      <c r="J4972" t="s">
        <v>14</v>
      </c>
      <c r="K4972">
        <v>0</v>
      </c>
      <c r="L4972" t="s">
        <v>14</v>
      </c>
      <c r="M4972" t="s">
        <v>15</v>
      </c>
    </row>
    <row r="4973" spans="1:13" x14ac:dyDescent="0.25">
      <c r="A4973">
        <v>2024</v>
      </c>
      <c r="B4973" t="str" cm="1">
        <f t="array" ref="B4973">_xlfn.IFS(C4973="SE","Senior", C4973 = "EX", "Excecutive",C4973 ="MI", "Middle", C4973 = "EN", "Entry")</f>
        <v>Middle</v>
      </c>
      <c r="C4973" t="s">
        <v>18</v>
      </c>
      <c r="D4973" t="str" cm="1">
        <f t="array" ref="D4973">_xlfn.IFS(E4973 = "FT","Full Time", E4973 = "PT", "Part Time", E4973 = "FL", "Freelance", E4973 = "CT", "Contract")</f>
        <v>Full Time</v>
      </c>
      <c r="E4973" t="s">
        <v>11</v>
      </c>
      <c r="F4973" t="s">
        <v>16</v>
      </c>
      <c r="G4973">
        <v>128600</v>
      </c>
      <c r="H4973" t="s">
        <v>13</v>
      </c>
      <c r="I4973">
        <v>128600</v>
      </c>
      <c r="J4973" t="s">
        <v>14</v>
      </c>
      <c r="K4973">
        <v>0</v>
      </c>
      <c r="L4973" t="s">
        <v>14</v>
      </c>
      <c r="M4973" t="s">
        <v>15</v>
      </c>
    </row>
    <row r="4974" spans="1:13" x14ac:dyDescent="0.25">
      <c r="A4974">
        <v>2024</v>
      </c>
      <c r="B4974" t="str" cm="1">
        <f t="array" ref="B4974">_xlfn.IFS(C4974="SE","Senior", C4974 = "EX", "Excecutive",C4974 ="MI", "Middle", C4974 = "EN", "Entry")</f>
        <v>Middle</v>
      </c>
      <c r="C4974" t="s">
        <v>18</v>
      </c>
      <c r="D4974" t="str" cm="1">
        <f t="array" ref="D4974">_xlfn.IFS(E4974 = "FT","Full Time", E4974 = "PT", "Part Time", E4974 = "FL", "Freelance", E4974 = "CT", "Contract")</f>
        <v>Full Time</v>
      </c>
      <c r="E4974" t="s">
        <v>11</v>
      </c>
      <c r="F4974" t="s">
        <v>16</v>
      </c>
      <c r="G4974">
        <v>100000</v>
      </c>
      <c r="H4974" t="s">
        <v>13</v>
      </c>
      <c r="I4974">
        <v>100000</v>
      </c>
      <c r="J4974" t="s">
        <v>14</v>
      </c>
      <c r="K4974">
        <v>0</v>
      </c>
      <c r="L4974" t="s">
        <v>14</v>
      </c>
      <c r="M4974" t="s">
        <v>15</v>
      </c>
    </row>
    <row r="4975" spans="1:13" x14ac:dyDescent="0.25">
      <c r="A4975">
        <v>2024</v>
      </c>
      <c r="B4975" t="str" cm="1">
        <f t="array" ref="B4975">_xlfn.IFS(C4975="SE","Senior", C4975 = "EX", "Excecutive",C4975 ="MI", "Middle", C4975 = "EN", "Entry")</f>
        <v>Senior</v>
      </c>
      <c r="C4975" t="s">
        <v>10</v>
      </c>
      <c r="D4975" t="str" cm="1">
        <f t="array" ref="D4975">_xlfn.IFS(E4975 = "FT","Full Time", E4975 = "PT", "Part Time", E4975 = "FL", "Freelance", E4975 = "CT", "Contract")</f>
        <v>Full Time</v>
      </c>
      <c r="E4975" t="s">
        <v>11</v>
      </c>
      <c r="F4975" t="s">
        <v>21</v>
      </c>
      <c r="G4975">
        <v>133650</v>
      </c>
      <c r="H4975" t="s">
        <v>13</v>
      </c>
      <c r="I4975">
        <v>133650</v>
      </c>
      <c r="J4975" t="s">
        <v>14</v>
      </c>
      <c r="K4975">
        <v>100</v>
      </c>
      <c r="L4975" t="s">
        <v>14</v>
      </c>
      <c r="M4975" t="s">
        <v>15</v>
      </c>
    </row>
    <row r="4976" spans="1:13" x14ac:dyDescent="0.25">
      <c r="A4976">
        <v>2024</v>
      </c>
      <c r="B4976" t="str" cm="1">
        <f t="array" ref="B4976">_xlfn.IFS(C4976="SE","Senior", C4976 = "EX", "Excecutive",C4976 ="MI", "Middle", C4976 = "EN", "Entry")</f>
        <v>Senior</v>
      </c>
      <c r="C4976" t="s">
        <v>10</v>
      </c>
      <c r="D4976" t="str" cm="1">
        <f t="array" ref="D4976">_xlfn.IFS(E4976 = "FT","Full Time", E4976 = "PT", "Part Time", E4976 = "FL", "Freelance", E4976 = "CT", "Contract")</f>
        <v>Full Time</v>
      </c>
      <c r="E4976" t="s">
        <v>11</v>
      </c>
      <c r="F4976" t="s">
        <v>21</v>
      </c>
      <c r="G4976">
        <v>68150</v>
      </c>
      <c r="H4976" t="s">
        <v>13</v>
      </c>
      <c r="I4976">
        <v>68150</v>
      </c>
      <c r="J4976" t="s">
        <v>14</v>
      </c>
      <c r="K4976">
        <v>100</v>
      </c>
      <c r="L4976" t="s">
        <v>14</v>
      </c>
      <c r="M4976" t="s">
        <v>15</v>
      </c>
    </row>
    <row r="4977" spans="1:13" x14ac:dyDescent="0.25">
      <c r="A4977">
        <v>2024</v>
      </c>
      <c r="B4977" t="str" cm="1">
        <f t="array" ref="B4977">_xlfn.IFS(C4977="SE","Senior", C4977 = "EX", "Excecutive",C4977 ="MI", "Middle", C4977 = "EN", "Entry")</f>
        <v>Senior</v>
      </c>
      <c r="C4977" t="s">
        <v>10</v>
      </c>
      <c r="D4977" t="str" cm="1">
        <f t="array" ref="D4977">_xlfn.IFS(E4977 = "FT","Full Time", E4977 = "PT", "Part Time", E4977 = "FL", "Freelance", E4977 = "CT", "Contract")</f>
        <v>Full Time</v>
      </c>
      <c r="E4977" t="s">
        <v>11</v>
      </c>
      <c r="F4977" t="s">
        <v>16</v>
      </c>
      <c r="G4977">
        <v>210000</v>
      </c>
      <c r="H4977" t="s">
        <v>13</v>
      </c>
      <c r="I4977">
        <v>210000</v>
      </c>
      <c r="J4977" t="s">
        <v>14</v>
      </c>
      <c r="K4977">
        <v>0</v>
      </c>
      <c r="L4977" t="s">
        <v>14</v>
      </c>
      <c r="M4977" t="s">
        <v>15</v>
      </c>
    </row>
    <row r="4978" spans="1:13" x14ac:dyDescent="0.25">
      <c r="A4978">
        <v>2024</v>
      </c>
      <c r="B4978" t="str" cm="1">
        <f t="array" ref="B4978">_xlfn.IFS(C4978="SE","Senior", C4978 = "EX", "Excecutive",C4978 ="MI", "Middle", C4978 = "EN", "Entry")</f>
        <v>Senior</v>
      </c>
      <c r="C4978" t="s">
        <v>10</v>
      </c>
      <c r="D4978" t="str" cm="1">
        <f t="array" ref="D4978">_xlfn.IFS(E4978 = "FT","Full Time", E4978 = "PT", "Part Time", E4978 = "FL", "Freelance", E4978 = "CT", "Contract")</f>
        <v>Full Time</v>
      </c>
      <c r="E4978" t="s">
        <v>11</v>
      </c>
      <c r="F4978" t="s">
        <v>16</v>
      </c>
      <c r="G4978">
        <v>181000</v>
      </c>
      <c r="H4978" t="s">
        <v>13</v>
      </c>
      <c r="I4978">
        <v>181000</v>
      </c>
      <c r="J4978" t="s">
        <v>14</v>
      </c>
      <c r="K4978">
        <v>0</v>
      </c>
      <c r="L4978" t="s">
        <v>14</v>
      </c>
      <c r="M4978" t="s">
        <v>15</v>
      </c>
    </row>
    <row r="4979" spans="1:13" x14ac:dyDescent="0.25">
      <c r="A4979">
        <v>2024</v>
      </c>
      <c r="B4979" t="str" cm="1">
        <f t="array" ref="B4979">_xlfn.IFS(C4979="SE","Senior", C4979 = "EX", "Excecutive",C4979 ="MI", "Middle", C4979 = "EN", "Entry")</f>
        <v>Senior</v>
      </c>
      <c r="C4979" t="s">
        <v>10</v>
      </c>
      <c r="D4979" t="str" cm="1">
        <f t="array" ref="D4979">_xlfn.IFS(E4979 = "FT","Full Time", E4979 = "PT", "Part Time", E4979 = "FL", "Freelance", E4979 = "CT", "Contract")</f>
        <v>Full Time</v>
      </c>
      <c r="E4979" t="s">
        <v>11</v>
      </c>
      <c r="F4979" t="s">
        <v>28</v>
      </c>
      <c r="G4979">
        <v>257600</v>
      </c>
      <c r="H4979" t="s">
        <v>13</v>
      </c>
      <c r="I4979">
        <v>257600</v>
      </c>
      <c r="J4979" t="s">
        <v>14</v>
      </c>
      <c r="K4979">
        <v>0</v>
      </c>
      <c r="L4979" t="s">
        <v>14</v>
      </c>
      <c r="M4979" t="s">
        <v>15</v>
      </c>
    </row>
    <row r="4980" spans="1:13" x14ac:dyDescent="0.25">
      <c r="A4980">
        <v>2024</v>
      </c>
      <c r="B4980" t="str" cm="1">
        <f t="array" ref="B4980">_xlfn.IFS(C4980="SE","Senior", C4980 = "EX", "Excecutive",C4980 ="MI", "Middle", C4980 = "EN", "Entry")</f>
        <v>Senior</v>
      </c>
      <c r="C4980" t="s">
        <v>10</v>
      </c>
      <c r="D4980" t="str" cm="1">
        <f t="array" ref="D4980">_xlfn.IFS(E4980 = "FT","Full Time", E4980 = "PT", "Part Time", E4980 = "FL", "Freelance", E4980 = "CT", "Contract")</f>
        <v>Full Time</v>
      </c>
      <c r="E4980" t="s">
        <v>11</v>
      </c>
      <c r="F4980" t="s">
        <v>28</v>
      </c>
      <c r="G4980">
        <v>224100</v>
      </c>
      <c r="H4980" t="s">
        <v>13</v>
      </c>
      <c r="I4980">
        <v>224100</v>
      </c>
      <c r="J4980" t="s">
        <v>14</v>
      </c>
      <c r="K4980">
        <v>0</v>
      </c>
      <c r="L4980" t="s">
        <v>14</v>
      </c>
      <c r="M4980" t="s">
        <v>15</v>
      </c>
    </row>
    <row r="4981" spans="1:13" x14ac:dyDescent="0.25">
      <c r="A4981">
        <v>2024</v>
      </c>
      <c r="B4981" t="str" cm="1">
        <f t="array" ref="B4981">_xlfn.IFS(C4981="SE","Senior", C4981 = "EX", "Excecutive",C4981 ="MI", "Middle", C4981 = "EN", "Entry")</f>
        <v>Middle</v>
      </c>
      <c r="C4981" t="s">
        <v>18</v>
      </c>
      <c r="D4981" t="str" cm="1">
        <f t="array" ref="D4981">_xlfn.IFS(E4981 = "FT","Full Time", E4981 = "PT", "Part Time", E4981 = "FL", "Freelance", E4981 = "CT", "Contract")</f>
        <v>Full Time</v>
      </c>
      <c r="E4981" t="s">
        <v>11</v>
      </c>
      <c r="F4981" t="s">
        <v>24</v>
      </c>
      <c r="G4981">
        <v>144200</v>
      </c>
      <c r="H4981" t="s">
        <v>13</v>
      </c>
      <c r="I4981">
        <v>144200</v>
      </c>
      <c r="J4981" t="s">
        <v>14</v>
      </c>
      <c r="K4981">
        <v>100</v>
      </c>
      <c r="L4981" t="s">
        <v>14</v>
      </c>
      <c r="M4981" t="s">
        <v>15</v>
      </c>
    </row>
    <row r="4982" spans="1:13" x14ac:dyDescent="0.25">
      <c r="A4982">
        <v>2024</v>
      </c>
      <c r="B4982" t="str" cm="1">
        <f t="array" ref="B4982">_xlfn.IFS(C4982="SE","Senior", C4982 = "EX", "Excecutive",C4982 ="MI", "Middle", C4982 = "EN", "Entry")</f>
        <v>Middle</v>
      </c>
      <c r="C4982" t="s">
        <v>18</v>
      </c>
      <c r="D4982" t="str" cm="1">
        <f t="array" ref="D4982">_xlfn.IFS(E4982 = "FT","Full Time", E4982 = "PT", "Part Time", E4982 = "FL", "Freelance", E4982 = "CT", "Contract")</f>
        <v>Full Time</v>
      </c>
      <c r="E4982" t="s">
        <v>11</v>
      </c>
      <c r="F4982" t="s">
        <v>24</v>
      </c>
      <c r="G4982">
        <v>72100</v>
      </c>
      <c r="H4982" t="s">
        <v>13</v>
      </c>
      <c r="I4982">
        <v>72100</v>
      </c>
      <c r="J4982" t="s">
        <v>14</v>
      </c>
      <c r="K4982">
        <v>100</v>
      </c>
      <c r="L4982" t="s">
        <v>14</v>
      </c>
      <c r="M4982" t="s">
        <v>15</v>
      </c>
    </row>
    <row r="4983" spans="1:13" x14ac:dyDescent="0.25">
      <c r="A4983">
        <v>2024</v>
      </c>
      <c r="B4983" t="str" cm="1">
        <f t="array" ref="B4983">_xlfn.IFS(C4983="SE","Senior", C4983 = "EX", "Excecutive",C4983 ="MI", "Middle", C4983 = "EN", "Entry")</f>
        <v>Middle</v>
      </c>
      <c r="C4983" t="s">
        <v>18</v>
      </c>
      <c r="D4983" t="str" cm="1">
        <f t="array" ref="D4983">_xlfn.IFS(E4983 = "FT","Full Time", E4983 = "PT", "Part Time", E4983 = "FL", "Freelance", E4983 = "CT", "Contract")</f>
        <v>Full Time</v>
      </c>
      <c r="E4983" t="s">
        <v>11</v>
      </c>
      <c r="F4983" t="s">
        <v>24</v>
      </c>
      <c r="G4983">
        <v>229900</v>
      </c>
      <c r="H4983" t="s">
        <v>13</v>
      </c>
      <c r="I4983">
        <v>229900</v>
      </c>
      <c r="J4983" t="s">
        <v>14</v>
      </c>
      <c r="K4983">
        <v>0</v>
      </c>
      <c r="L4983" t="s">
        <v>14</v>
      </c>
      <c r="M4983" t="s">
        <v>15</v>
      </c>
    </row>
    <row r="4984" spans="1:13" x14ac:dyDescent="0.25">
      <c r="A4984">
        <v>2024</v>
      </c>
      <c r="B4984" t="str" cm="1">
        <f t="array" ref="B4984">_xlfn.IFS(C4984="SE","Senior", C4984 = "EX", "Excecutive",C4984 ="MI", "Middle", C4984 = "EN", "Entry")</f>
        <v>Middle</v>
      </c>
      <c r="C4984" t="s">
        <v>18</v>
      </c>
      <c r="D4984" t="str" cm="1">
        <f t="array" ref="D4984">_xlfn.IFS(E4984 = "FT","Full Time", E4984 = "PT", "Part Time", E4984 = "FL", "Freelance", E4984 = "CT", "Contract")</f>
        <v>Full Time</v>
      </c>
      <c r="E4984" t="s">
        <v>11</v>
      </c>
      <c r="F4984" t="s">
        <v>24</v>
      </c>
      <c r="G4984">
        <v>201400</v>
      </c>
      <c r="H4984" t="s">
        <v>13</v>
      </c>
      <c r="I4984">
        <v>201400</v>
      </c>
      <c r="J4984" t="s">
        <v>14</v>
      </c>
      <c r="K4984">
        <v>0</v>
      </c>
      <c r="L4984" t="s">
        <v>14</v>
      </c>
      <c r="M4984" t="s">
        <v>15</v>
      </c>
    </row>
    <row r="4985" spans="1:13" x14ac:dyDescent="0.25">
      <c r="A4985">
        <v>2024</v>
      </c>
      <c r="B4985" t="str" cm="1">
        <f t="array" ref="B4985">_xlfn.IFS(C4985="SE","Senior", C4985 = "EX", "Excecutive",C4985 ="MI", "Middle", C4985 = "EN", "Entry")</f>
        <v>Middle</v>
      </c>
      <c r="C4985" t="s">
        <v>18</v>
      </c>
      <c r="D4985" t="str" cm="1">
        <f t="array" ref="D4985">_xlfn.IFS(E4985 = "FT","Full Time", E4985 = "PT", "Part Time", E4985 = "FL", "Freelance", E4985 = "CT", "Contract")</f>
        <v>Full Time</v>
      </c>
      <c r="E4985" t="s">
        <v>11</v>
      </c>
      <c r="F4985" t="s">
        <v>24</v>
      </c>
      <c r="G4985">
        <v>212000</v>
      </c>
      <c r="H4985" t="s">
        <v>13</v>
      </c>
      <c r="I4985">
        <v>212000</v>
      </c>
      <c r="J4985" t="s">
        <v>14</v>
      </c>
      <c r="K4985">
        <v>0</v>
      </c>
      <c r="L4985" t="s">
        <v>14</v>
      </c>
      <c r="M4985" t="s">
        <v>15</v>
      </c>
    </row>
    <row r="4986" spans="1:13" x14ac:dyDescent="0.25">
      <c r="A4986">
        <v>2024</v>
      </c>
      <c r="B4986" t="str" cm="1">
        <f t="array" ref="B4986">_xlfn.IFS(C4986="SE","Senior", C4986 = "EX", "Excecutive",C4986 ="MI", "Middle", C4986 = "EN", "Entry")</f>
        <v>Middle</v>
      </c>
      <c r="C4986" t="s">
        <v>18</v>
      </c>
      <c r="D4986" t="str" cm="1">
        <f t="array" ref="D4986">_xlfn.IFS(E4986 = "FT","Full Time", E4986 = "PT", "Part Time", E4986 = "FL", "Freelance", E4986 = "CT", "Contract")</f>
        <v>Full Time</v>
      </c>
      <c r="E4986" t="s">
        <v>11</v>
      </c>
      <c r="F4986" t="s">
        <v>24</v>
      </c>
      <c r="G4986">
        <v>93300</v>
      </c>
      <c r="H4986" t="s">
        <v>13</v>
      </c>
      <c r="I4986">
        <v>93300</v>
      </c>
      <c r="J4986" t="s">
        <v>14</v>
      </c>
      <c r="K4986">
        <v>0</v>
      </c>
      <c r="L4986" t="s">
        <v>14</v>
      </c>
      <c r="M4986" t="s">
        <v>15</v>
      </c>
    </row>
    <row r="4987" spans="1:13" x14ac:dyDescent="0.25">
      <c r="A4987">
        <v>2024</v>
      </c>
      <c r="B4987" t="str" cm="1">
        <f t="array" ref="B4987">_xlfn.IFS(C4987="SE","Senior", C4987 = "EX", "Excecutive",C4987 ="MI", "Middle", C4987 = "EN", "Entry")</f>
        <v>Senior</v>
      </c>
      <c r="C4987" t="s">
        <v>10</v>
      </c>
      <c r="D4987" t="str" cm="1">
        <f t="array" ref="D4987">_xlfn.IFS(E4987 = "FT","Full Time", E4987 = "PT", "Part Time", E4987 = "FL", "Freelance", E4987 = "CT", "Contract")</f>
        <v>Full Time</v>
      </c>
      <c r="E4987" t="s">
        <v>11</v>
      </c>
      <c r="F4987" t="s">
        <v>21</v>
      </c>
      <c r="G4987">
        <v>135000</v>
      </c>
      <c r="H4987" t="s">
        <v>13</v>
      </c>
      <c r="I4987">
        <v>135000</v>
      </c>
      <c r="J4987" t="s">
        <v>14</v>
      </c>
      <c r="K4987">
        <v>0</v>
      </c>
      <c r="L4987" t="s">
        <v>14</v>
      </c>
      <c r="M4987" t="s">
        <v>15</v>
      </c>
    </row>
    <row r="4988" spans="1:13" x14ac:dyDescent="0.25">
      <c r="A4988">
        <v>2024</v>
      </c>
      <c r="B4988" t="str" cm="1">
        <f t="array" ref="B4988">_xlfn.IFS(C4988="SE","Senior", C4988 = "EX", "Excecutive",C4988 ="MI", "Middle", C4988 = "EN", "Entry")</f>
        <v>Senior</v>
      </c>
      <c r="C4988" t="s">
        <v>10</v>
      </c>
      <c r="D4988" t="str" cm="1">
        <f t="array" ref="D4988">_xlfn.IFS(E4988 = "FT","Full Time", E4988 = "PT", "Part Time", E4988 = "FL", "Freelance", E4988 = "CT", "Contract")</f>
        <v>Full Time</v>
      </c>
      <c r="E4988" t="s">
        <v>11</v>
      </c>
      <c r="F4988" t="s">
        <v>21</v>
      </c>
      <c r="G4988">
        <v>90000</v>
      </c>
      <c r="H4988" t="s">
        <v>13</v>
      </c>
      <c r="I4988">
        <v>90000</v>
      </c>
      <c r="J4988" t="s">
        <v>14</v>
      </c>
      <c r="K4988">
        <v>0</v>
      </c>
      <c r="L4988" t="s">
        <v>14</v>
      </c>
      <c r="M4988" t="s">
        <v>15</v>
      </c>
    </row>
    <row r="4989" spans="1:13" x14ac:dyDescent="0.25">
      <c r="A4989">
        <v>2024</v>
      </c>
      <c r="B4989" t="str" cm="1">
        <f t="array" ref="B4989">_xlfn.IFS(C4989="SE","Senior", C4989 = "EX", "Excecutive",C4989 ="MI", "Middle", C4989 = "EN", "Entry")</f>
        <v>Senior</v>
      </c>
      <c r="C4989" t="s">
        <v>10</v>
      </c>
      <c r="D4989" t="str" cm="1">
        <f t="array" ref="D4989">_xlfn.IFS(E4989 = "FT","Full Time", E4989 = "PT", "Part Time", E4989 = "FL", "Freelance", E4989 = "CT", "Contract")</f>
        <v>Full Time</v>
      </c>
      <c r="E4989" t="s">
        <v>11</v>
      </c>
      <c r="F4989" t="s">
        <v>21</v>
      </c>
      <c r="G4989">
        <v>107000</v>
      </c>
      <c r="H4989" t="s">
        <v>13</v>
      </c>
      <c r="I4989">
        <v>107000</v>
      </c>
      <c r="J4989" t="s">
        <v>14</v>
      </c>
      <c r="K4989">
        <v>0</v>
      </c>
      <c r="L4989" t="s">
        <v>14</v>
      </c>
      <c r="M4989" t="s">
        <v>15</v>
      </c>
    </row>
    <row r="4990" spans="1:13" x14ac:dyDescent="0.25">
      <c r="A4990">
        <v>2024</v>
      </c>
      <c r="B4990" t="str" cm="1">
        <f t="array" ref="B4990">_xlfn.IFS(C4990="SE","Senior", C4990 = "EX", "Excecutive",C4990 ="MI", "Middle", C4990 = "EN", "Entry")</f>
        <v>Senior</v>
      </c>
      <c r="C4990" t="s">
        <v>10</v>
      </c>
      <c r="D4990" t="str" cm="1">
        <f t="array" ref="D4990">_xlfn.IFS(E4990 = "FT","Full Time", E4990 = "PT", "Part Time", E4990 = "FL", "Freelance", E4990 = "CT", "Contract")</f>
        <v>Full Time</v>
      </c>
      <c r="E4990" t="s">
        <v>11</v>
      </c>
      <c r="F4990" t="s">
        <v>21</v>
      </c>
      <c r="G4990">
        <v>68400</v>
      </c>
      <c r="H4990" t="s">
        <v>13</v>
      </c>
      <c r="I4990">
        <v>68400</v>
      </c>
      <c r="J4990" t="s">
        <v>14</v>
      </c>
      <c r="K4990">
        <v>0</v>
      </c>
      <c r="L4990" t="s">
        <v>14</v>
      </c>
      <c r="M4990" t="s">
        <v>15</v>
      </c>
    </row>
    <row r="4991" spans="1:13" x14ac:dyDescent="0.25">
      <c r="A4991">
        <v>2024</v>
      </c>
      <c r="B4991" t="str" cm="1">
        <f t="array" ref="B4991">_xlfn.IFS(C4991="SE","Senior", C4991 = "EX", "Excecutive",C4991 ="MI", "Middle", C4991 = "EN", "Entry")</f>
        <v>Senior</v>
      </c>
      <c r="C4991" t="s">
        <v>10</v>
      </c>
      <c r="D4991" t="str" cm="1">
        <f t="array" ref="D4991">_xlfn.IFS(E4991 = "FT","Full Time", E4991 = "PT", "Part Time", E4991 = "FL", "Freelance", E4991 = "CT", "Contract")</f>
        <v>Full Time</v>
      </c>
      <c r="E4991" t="s">
        <v>11</v>
      </c>
      <c r="F4991" t="s">
        <v>16</v>
      </c>
      <c r="G4991">
        <v>145000</v>
      </c>
      <c r="H4991" t="s">
        <v>13</v>
      </c>
      <c r="I4991">
        <v>145000</v>
      </c>
      <c r="J4991" t="s">
        <v>14</v>
      </c>
      <c r="K4991">
        <v>0</v>
      </c>
      <c r="L4991" t="s">
        <v>14</v>
      </c>
      <c r="M4991" t="s">
        <v>15</v>
      </c>
    </row>
    <row r="4992" spans="1:13" x14ac:dyDescent="0.25">
      <c r="A4992">
        <v>2024</v>
      </c>
      <c r="B4992" t="str" cm="1">
        <f t="array" ref="B4992">_xlfn.IFS(C4992="SE","Senior", C4992 = "EX", "Excecutive",C4992 ="MI", "Middle", C4992 = "EN", "Entry")</f>
        <v>Senior</v>
      </c>
      <c r="C4992" t="s">
        <v>10</v>
      </c>
      <c r="D4992" t="str" cm="1">
        <f t="array" ref="D4992">_xlfn.IFS(E4992 = "FT","Full Time", E4992 = "PT", "Part Time", E4992 = "FL", "Freelance", E4992 = "CT", "Contract")</f>
        <v>Full Time</v>
      </c>
      <c r="E4992" t="s">
        <v>11</v>
      </c>
      <c r="F4992" t="s">
        <v>16</v>
      </c>
      <c r="G4992">
        <v>95000</v>
      </c>
      <c r="H4992" t="s">
        <v>13</v>
      </c>
      <c r="I4992">
        <v>95000</v>
      </c>
      <c r="J4992" t="s">
        <v>14</v>
      </c>
      <c r="K4992">
        <v>0</v>
      </c>
      <c r="L4992" t="s">
        <v>14</v>
      </c>
      <c r="M4992" t="s">
        <v>15</v>
      </c>
    </row>
    <row r="4993" spans="1:13" x14ac:dyDescent="0.25">
      <c r="A4993">
        <v>2024</v>
      </c>
      <c r="B4993" t="str" cm="1">
        <f t="array" ref="B4993">_xlfn.IFS(C4993="SE","Senior", C4993 = "EX", "Excecutive",C4993 ="MI", "Middle", C4993 = "EN", "Entry")</f>
        <v>Senior</v>
      </c>
      <c r="C4993" t="s">
        <v>10</v>
      </c>
      <c r="D4993" t="str" cm="1">
        <f t="array" ref="D4993">_xlfn.IFS(E4993 = "FT","Full Time", E4993 = "PT", "Part Time", E4993 = "FL", "Freelance", E4993 = "CT", "Contract")</f>
        <v>Full Time</v>
      </c>
      <c r="E4993" t="s">
        <v>11</v>
      </c>
      <c r="F4993" t="s">
        <v>16</v>
      </c>
      <c r="G4993">
        <v>230000</v>
      </c>
      <c r="H4993" t="s">
        <v>13</v>
      </c>
      <c r="I4993">
        <v>230000</v>
      </c>
      <c r="J4993" t="s">
        <v>14</v>
      </c>
      <c r="K4993">
        <v>0</v>
      </c>
      <c r="L4993" t="s">
        <v>14</v>
      </c>
      <c r="M4993" t="s">
        <v>15</v>
      </c>
    </row>
    <row r="4994" spans="1:13" x14ac:dyDescent="0.25">
      <c r="A4994">
        <v>2024</v>
      </c>
      <c r="B4994" t="str" cm="1">
        <f t="array" ref="B4994">_xlfn.IFS(C4994="SE","Senior", C4994 = "EX", "Excecutive",C4994 ="MI", "Middle", C4994 = "EN", "Entry")</f>
        <v>Senior</v>
      </c>
      <c r="C4994" t="s">
        <v>10</v>
      </c>
      <c r="D4994" t="str" cm="1">
        <f t="array" ref="D4994">_xlfn.IFS(E4994 = "FT","Full Time", E4994 = "PT", "Part Time", E4994 = "FL", "Freelance", E4994 = "CT", "Contract")</f>
        <v>Full Time</v>
      </c>
      <c r="E4994" t="s">
        <v>11</v>
      </c>
      <c r="F4994" t="s">
        <v>16</v>
      </c>
      <c r="G4994">
        <v>200000</v>
      </c>
      <c r="H4994" t="s">
        <v>13</v>
      </c>
      <c r="I4994">
        <v>200000</v>
      </c>
      <c r="J4994" t="s">
        <v>14</v>
      </c>
      <c r="K4994">
        <v>0</v>
      </c>
      <c r="L4994" t="s">
        <v>14</v>
      </c>
      <c r="M4994" t="s">
        <v>15</v>
      </c>
    </row>
    <row r="4995" spans="1:13" x14ac:dyDescent="0.25">
      <c r="A4995">
        <v>2024</v>
      </c>
      <c r="B4995" t="str" cm="1">
        <f t="array" ref="B4995">_xlfn.IFS(C4995="SE","Senior", C4995 = "EX", "Excecutive",C4995 ="MI", "Middle", C4995 = "EN", "Entry")</f>
        <v>Middle</v>
      </c>
      <c r="C4995" t="s">
        <v>18</v>
      </c>
      <c r="D4995" t="str" cm="1">
        <f t="array" ref="D4995">_xlfn.IFS(E4995 = "FT","Full Time", E4995 = "PT", "Part Time", E4995 = "FL", "Freelance", E4995 = "CT", "Contract")</f>
        <v>Full Time</v>
      </c>
      <c r="E4995" t="s">
        <v>11</v>
      </c>
      <c r="F4995" t="s">
        <v>17</v>
      </c>
      <c r="G4995">
        <v>280000</v>
      </c>
      <c r="H4995" t="s">
        <v>13</v>
      </c>
      <c r="I4995">
        <v>280000</v>
      </c>
      <c r="J4995" t="s">
        <v>14</v>
      </c>
      <c r="K4995">
        <v>0</v>
      </c>
      <c r="L4995" t="s">
        <v>14</v>
      </c>
      <c r="M4995" t="s">
        <v>15</v>
      </c>
    </row>
    <row r="4996" spans="1:13" x14ac:dyDescent="0.25">
      <c r="A4996">
        <v>2024</v>
      </c>
      <c r="B4996" t="str" cm="1">
        <f t="array" ref="B4996">_xlfn.IFS(C4996="SE","Senior", C4996 = "EX", "Excecutive",C4996 ="MI", "Middle", C4996 = "EN", "Entry")</f>
        <v>Middle</v>
      </c>
      <c r="C4996" t="s">
        <v>18</v>
      </c>
      <c r="D4996" t="str" cm="1">
        <f t="array" ref="D4996">_xlfn.IFS(E4996 = "FT","Full Time", E4996 = "PT", "Part Time", E4996 = "FL", "Freelance", E4996 = "CT", "Contract")</f>
        <v>Full Time</v>
      </c>
      <c r="E4996" t="s">
        <v>11</v>
      </c>
      <c r="F4996" t="s">
        <v>17</v>
      </c>
      <c r="G4996">
        <v>230000</v>
      </c>
      <c r="H4996" t="s">
        <v>13</v>
      </c>
      <c r="I4996">
        <v>230000</v>
      </c>
      <c r="J4996" t="s">
        <v>14</v>
      </c>
      <c r="K4996">
        <v>0</v>
      </c>
      <c r="L4996" t="s">
        <v>14</v>
      </c>
      <c r="M4996" t="s">
        <v>15</v>
      </c>
    </row>
    <row r="4997" spans="1:13" x14ac:dyDescent="0.25">
      <c r="A4997">
        <v>2024</v>
      </c>
      <c r="B4997" t="str" cm="1">
        <f t="array" ref="B4997">_xlfn.IFS(C4997="SE","Senior", C4997 = "EX", "Excecutive",C4997 ="MI", "Middle", C4997 = "EN", "Entry")</f>
        <v>Senior</v>
      </c>
      <c r="C4997" t="s">
        <v>10</v>
      </c>
      <c r="D4997" t="str" cm="1">
        <f t="array" ref="D4997">_xlfn.IFS(E4997 = "FT","Full Time", E4997 = "PT", "Part Time", E4997 = "FL", "Freelance", E4997 = "CT", "Contract")</f>
        <v>Full Time</v>
      </c>
      <c r="E4997" t="s">
        <v>11</v>
      </c>
      <c r="F4997" t="s">
        <v>24</v>
      </c>
      <c r="G4997">
        <v>65000</v>
      </c>
      <c r="H4997" t="s">
        <v>36</v>
      </c>
      <c r="I4997">
        <v>81250</v>
      </c>
      <c r="J4997" t="s">
        <v>14</v>
      </c>
      <c r="K4997">
        <v>0</v>
      </c>
      <c r="L4997" t="s">
        <v>14</v>
      </c>
      <c r="M4997" t="s">
        <v>15</v>
      </c>
    </row>
    <row r="4998" spans="1:13" x14ac:dyDescent="0.25">
      <c r="A4998">
        <v>2024</v>
      </c>
      <c r="B4998" t="str" cm="1">
        <f t="array" ref="B4998">_xlfn.IFS(C4998="SE","Senior", C4998 = "EX", "Excecutive",C4998 ="MI", "Middle", C4998 = "EN", "Entry")</f>
        <v>Senior</v>
      </c>
      <c r="C4998" t="s">
        <v>10</v>
      </c>
      <c r="D4998" t="str" cm="1">
        <f t="array" ref="D4998">_xlfn.IFS(E4998 = "FT","Full Time", E4998 = "PT", "Part Time", E4998 = "FL", "Freelance", E4998 = "CT", "Contract")</f>
        <v>Full Time</v>
      </c>
      <c r="E4998" t="s">
        <v>11</v>
      </c>
      <c r="F4998" t="s">
        <v>24</v>
      </c>
      <c r="G4998">
        <v>55000</v>
      </c>
      <c r="H4998" t="s">
        <v>36</v>
      </c>
      <c r="I4998">
        <v>68750</v>
      </c>
      <c r="J4998" t="s">
        <v>14</v>
      </c>
      <c r="K4998">
        <v>0</v>
      </c>
      <c r="L4998" t="s">
        <v>14</v>
      </c>
      <c r="M4998" t="s">
        <v>15</v>
      </c>
    </row>
    <row r="4999" spans="1:13" x14ac:dyDescent="0.25">
      <c r="A4999">
        <v>2024</v>
      </c>
      <c r="B4999" t="str" cm="1">
        <f t="array" ref="B4999">_xlfn.IFS(C4999="SE","Senior", C4999 = "EX", "Excecutive",C4999 ="MI", "Middle", C4999 = "EN", "Entry")</f>
        <v>Senior</v>
      </c>
      <c r="C4999" t="s">
        <v>10</v>
      </c>
      <c r="D4999" t="str" cm="1">
        <f t="array" ref="D4999">_xlfn.IFS(E4999 = "FT","Full Time", E4999 = "PT", "Part Time", E4999 = "FL", "Freelance", E4999 = "CT", "Contract")</f>
        <v>Full Time</v>
      </c>
      <c r="E4999" t="s">
        <v>11</v>
      </c>
      <c r="F4999" t="s">
        <v>48</v>
      </c>
      <c r="G4999">
        <v>267900</v>
      </c>
      <c r="H4999" t="s">
        <v>13</v>
      </c>
      <c r="I4999">
        <v>267900</v>
      </c>
      <c r="J4999" t="s">
        <v>14</v>
      </c>
      <c r="K4999">
        <v>0</v>
      </c>
      <c r="L4999" t="s">
        <v>14</v>
      </c>
      <c r="M4999" t="s">
        <v>15</v>
      </c>
    </row>
    <row r="5000" spans="1:13" x14ac:dyDescent="0.25">
      <c r="A5000">
        <v>2024</v>
      </c>
      <c r="B5000" t="str" cm="1">
        <f t="array" ref="B5000">_xlfn.IFS(C5000="SE","Senior", C5000 = "EX", "Excecutive",C5000 ="MI", "Middle", C5000 = "EN", "Entry")</f>
        <v>Senior</v>
      </c>
      <c r="C5000" t="s">
        <v>10</v>
      </c>
      <c r="D5000" t="str" cm="1">
        <f t="array" ref="D5000">_xlfn.IFS(E5000 = "FT","Full Time", E5000 = "PT", "Part Time", E5000 = "FL", "Freelance", E5000 = "CT", "Contract")</f>
        <v>Full Time</v>
      </c>
      <c r="E5000" t="s">
        <v>11</v>
      </c>
      <c r="F5000" t="s">
        <v>48</v>
      </c>
      <c r="G5000">
        <v>234700</v>
      </c>
      <c r="H5000" t="s">
        <v>13</v>
      </c>
      <c r="I5000">
        <v>234700</v>
      </c>
      <c r="J5000" t="s">
        <v>14</v>
      </c>
      <c r="K5000">
        <v>0</v>
      </c>
      <c r="L5000" t="s">
        <v>14</v>
      </c>
      <c r="M5000" t="s">
        <v>15</v>
      </c>
    </row>
    <row r="5001" spans="1:13" x14ac:dyDescent="0.25">
      <c r="A5001">
        <v>2024</v>
      </c>
      <c r="B5001" t="str" cm="1">
        <f t="array" ref="B5001">_xlfn.IFS(C5001="SE","Senior", C5001 = "EX", "Excecutive",C5001 ="MI", "Middle", C5001 = "EN", "Entry")</f>
        <v>Senior</v>
      </c>
      <c r="C5001" t="s">
        <v>10</v>
      </c>
      <c r="D5001" t="str" cm="1">
        <f t="array" ref="D5001">_xlfn.IFS(E5001 = "FT","Full Time", E5001 = "PT", "Part Time", E5001 = "FL", "Freelance", E5001 = "CT", "Contract")</f>
        <v>Full Time</v>
      </c>
      <c r="E5001" t="s">
        <v>11</v>
      </c>
      <c r="F5001" t="s">
        <v>19</v>
      </c>
      <c r="G5001">
        <v>220000</v>
      </c>
      <c r="H5001" t="s">
        <v>13</v>
      </c>
      <c r="I5001">
        <v>220000</v>
      </c>
      <c r="J5001" t="s">
        <v>14</v>
      </c>
      <c r="K5001">
        <v>0</v>
      </c>
      <c r="L5001" t="s">
        <v>14</v>
      </c>
      <c r="M5001" t="s">
        <v>15</v>
      </c>
    </row>
    <row r="5002" spans="1:13" x14ac:dyDescent="0.25">
      <c r="A5002">
        <v>2024</v>
      </c>
      <c r="B5002" t="str" cm="1">
        <f t="array" ref="B5002">_xlfn.IFS(C5002="SE","Senior", C5002 = "EX", "Excecutive",C5002 ="MI", "Middle", C5002 = "EN", "Entry")</f>
        <v>Senior</v>
      </c>
      <c r="C5002" t="s">
        <v>10</v>
      </c>
      <c r="D5002" t="str" cm="1">
        <f t="array" ref="D5002">_xlfn.IFS(E5002 = "FT","Full Time", E5002 = "PT", "Part Time", E5002 = "FL", "Freelance", E5002 = "CT", "Contract")</f>
        <v>Full Time</v>
      </c>
      <c r="E5002" t="s">
        <v>11</v>
      </c>
      <c r="F5002" t="s">
        <v>19</v>
      </c>
      <c r="G5002">
        <v>170000</v>
      </c>
      <c r="H5002" t="s">
        <v>13</v>
      </c>
      <c r="I5002">
        <v>170000</v>
      </c>
      <c r="J5002" t="s">
        <v>14</v>
      </c>
      <c r="K5002">
        <v>0</v>
      </c>
      <c r="L5002" t="s">
        <v>14</v>
      </c>
      <c r="M5002" t="s">
        <v>15</v>
      </c>
    </row>
    <row r="5003" spans="1:13" x14ac:dyDescent="0.25">
      <c r="A5003">
        <v>2024</v>
      </c>
      <c r="B5003" t="str" cm="1">
        <f t="array" ref="B5003">_xlfn.IFS(C5003="SE","Senior", C5003 = "EX", "Excecutive",C5003 ="MI", "Middle", C5003 = "EN", "Entry")</f>
        <v>Middle</v>
      </c>
      <c r="C5003" t="s">
        <v>18</v>
      </c>
      <c r="D5003" t="str" cm="1">
        <f t="array" ref="D5003">_xlfn.IFS(E5003 = "FT","Full Time", E5003 = "PT", "Part Time", E5003 = "FL", "Freelance", E5003 = "CT", "Contract")</f>
        <v>Full Time</v>
      </c>
      <c r="E5003" t="s">
        <v>11</v>
      </c>
      <c r="F5003" t="s">
        <v>27</v>
      </c>
      <c r="G5003">
        <v>90500</v>
      </c>
      <c r="H5003" t="s">
        <v>13</v>
      </c>
      <c r="I5003">
        <v>90500</v>
      </c>
      <c r="J5003" t="s">
        <v>14</v>
      </c>
      <c r="K5003">
        <v>0</v>
      </c>
      <c r="L5003" t="s">
        <v>14</v>
      </c>
      <c r="M5003" t="s">
        <v>15</v>
      </c>
    </row>
    <row r="5004" spans="1:13" x14ac:dyDescent="0.25">
      <c r="A5004">
        <v>2024</v>
      </c>
      <c r="B5004" t="str" cm="1">
        <f t="array" ref="B5004">_xlfn.IFS(C5004="SE","Senior", C5004 = "EX", "Excecutive",C5004 ="MI", "Middle", C5004 = "EN", "Entry")</f>
        <v>Middle</v>
      </c>
      <c r="C5004" t="s">
        <v>18</v>
      </c>
      <c r="D5004" t="str" cm="1">
        <f t="array" ref="D5004">_xlfn.IFS(E5004 = "FT","Full Time", E5004 = "PT", "Part Time", E5004 = "FL", "Freelance", E5004 = "CT", "Contract")</f>
        <v>Full Time</v>
      </c>
      <c r="E5004" t="s">
        <v>11</v>
      </c>
      <c r="F5004" t="s">
        <v>27</v>
      </c>
      <c r="G5004">
        <v>49900</v>
      </c>
      <c r="H5004" t="s">
        <v>13</v>
      </c>
      <c r="I5004">
        <v>49900</v>
      </c>
      <c r="J5004" t="s">
        <v>14</v>
      </c>
      <c r="K5004">
        <v>0</v>
      </c>
      <c r="L5004" t="s">
        <v>14</v>
      </c>
      <c r="M5004" t="s">
        <v>15</v>
      </c>
    </row>
    <row r="5005" spans="1:13" x14ac:dyDescent="0.25">
      <c r="A5005">
        <v>2024</v>
      </c>
      <c r="B5005" t="str" cm="1">
        <f t="array" ref="B5005">_xlfn.IFS(C5005="SE","Senior", C5005 = "EX", "Excecutive",C5005 ="MI", "Middle", C5005 = "EN", "Entry")</f>
        <v>Senior</v>
      </c>
      <c r="C5005" t="s">
        <v>10</v>
      </c>
      <c r="D5005" t="str" cm="1">
        <f t="array" ref="D5005">_xlfn.IFS(E5005 = "FT","Full Time", E5005 = "PT", "Part Time", E5005 = "FL", "Freelance", E5005 = "CT", "Contract")</f>
        <v>Full Time</v>
      </c>
      <c r="E5005" t="s">
        <v>11</v>
      </c>
      <c r="F5005" t="s">
        <v>17</v>
      </c>
      <c r="G5005">
        <v>242000</v>
      </c>
      <c r="H5005" t="s">
        <v>38</v>
      </c>
      <c r="I5005">
        <v>186153</v>
      </c>
      <c r="J5005" t="s">
        <v>39</v>
      </c>
      <c r="K5005">
        <v>0</v>
      </c>
      <c r="L5005" t="s">
        <v>39</v>
      </c>
      <c r="M5005" t="s">
        <v>15</v>
      </c>
    </row>
    <row r="5006" spans="1:13" x14ac:dyDescent="0.25">
      <c r="A5006">
        <v>2024</v>
      </c>
      <c r="B5006" t="str" cm="1">
        <f t="array" ref="B5006">_xlfn.IFS(C5006="SE","Senior", C5006 = "EX", "Excecutive",C5006 ="MI", "Middle", C5006 = "EN", "Entry")</f>
        <v>Senior</v>
      </c>
      <c r="C5006" t="s">
        <v>10</v>
      </c>
      <c r="D5006" t="str" cm="1">
        <f t="array" ref="D5006">_xlfn.IFS(E5006 = "FT","Full Time", E5006 = "PT", "Part Time", E5006 = "FL", "Freelance", E5006 = "CT", "Contract")</f>
        <v>Full Time</v>
      </c>
      <c r="E5006" t="s">
        <v>11</v>
      </c>
      <c r="F5006" t="s">
        <v>17</v>
      </c>
      <c r="G5006">
        <v>215000</v>
      </c>
      <c r="H5006" t="s">
        <v>38</v>
      </c>
      <c r="I5006">
        <v>165384</v>
      </c>
      <c r="J5006" t="s">
        <v>39</v>
      </c>
      <c r="K5006">
        <v>0</v>
      </c>
      <c r="L5006" t="s">
        <v>39</v>
      </c>
      <c r="M5006" t="s">
        <v>15</v>
      </c>
    </row>
    <row r="5007" spans="1:13" x14ac:dyDescent="0.25">
      <c r="A5007">
        <v>2024</v>
      </c>
      <c r="B5007" t="str" cm="1">
        <f t="array" ref="B5007">_xlfn.IFS(C5007="SE","Senior", C5007 = "EX", "Excecutive",C5007 ="MI", "Middle", C5007 = "EN", "Entry")</f>
        <v>Senior</v>
      </c>
      <c r="C5007" t="s">
        <v>10</v>
      </c>
      <c r="D5007" t="str" cm="1">
        <f t="array" ref="D5007">_xlfn.IFS(E5007 = "FT","Full Time", E5007 = "PT", "Part Time", E5007 = "FL", "Freelance", E5007 = "CT", "Contract")</f>
        <v>Full Time</v>
      </c>
      <c r="E5007" t="s">
        <v>11</v>
      </c>
      <c r="F5007" t="s">
        <v>24</v>
      </c>
      <c r="G5007">
        <v>180000</v>
      </c>
      <c r="H5007" t="s">
        <v>13</v>
      </c>
      <c r="I5007">
        <v>180000</v>
      </c>
      <c r="J5007" t="s">
        <v>14</v>
      </c>
      <c r="K5007">
        <v>0</v>
      </c>
      <c r="L5007" t="s">
        <v>14</v>
      </c>
      <c r="M5007" t="s">
        <v>15</v>
      </c>
    </row>
    <row r="5008" spans="1:13" x14ac:dyDescent="0.25">
      <c r="A5008">
        <v>2024</v>
      </c>
      <c r="B5008" t="str" cm="1">
        <f t="array" ref="B5008">_xlfn.IFS(C5008="SE","Senior", C5008 = "EX", "Excecutive",C5008 ="MI", "Middle", C5008 = "EN", "Entry")</f>
        <v>Senior</v>
      </c>
      <c r="C5008" t="s">
        <v>10</v>
      </c>
      <c r="D5008" t="str" cm="1">
        <f t="array" ref="D5008">_xlfn.IFS(E5008 = "FT","Full Time", E5008 = "PT", "Part Time", E5008 = "FL", "Freelance", E5008 = "CT", "Contract")</f>
        <v>Full Time</v>
      </c>
      <c r="E5008" t="s">
        <v>11</v>
      </c>
      <c r="F5008" t="s">
        <v>24</v>
      </c>
      <c r="G5008">
        <v>162000</v>
      </c>
      <c r="H5008" t="s">
        <v>13</v>
      </c>
      <c r="I5008">
        <v>162000</v>
      </c>
      <c r="J5008" t="s">
        <v>14</v>
      </c>
      <c r="K5008">
        <v>0</v>
      </c>
      <c r="L5008" t="s">
        <v>14</v>
      </c>
      <c r="M5008" t="s">
        <v>15</v>
      </c>
    </row>
    <row r="5009" spans="1:13" x14ac:dyDescent="0.25">
      <c r="A5009">
        <v>2024</v>
      </c>
      <c r="B5009" t="str" cm="1">
        <f t="array" ref="B5009">_xlfn.IFS(C5009="SE","Senior", C5009 = "EX", "Excecutive",C5009 ="MI", "Middle", C5009 = "EN", "Entry")</f>
        <v>Senior</v>
      </c>
      <c r="C5009" t="s">
        <v>10</v>
      </c>
      <c r="D5009" t="str" cm="1">
        <f t="array" ref="D5009">_xlfn.IFS(E5009 = "FT","Full Time", E5009 = "PT", "Part Time", E5009 = "FL", "Freelance", E5009 = "CT", "Contract")</f>
        <v>Full Time</v>
      </c>
      <c r="E5009" t="s">
        <v>11</v>
      </c>
      <c r="F5009" t="s">
        <v>24</v>
      </c>
      <c r="G5009">
        <v>165000</v>
      </c>
      <c r="H5009" t="s">
        <v>13</v>
      </c>
      <c r="I5009">
        <v>165000</v>
      </c>
      <c r="J5009" t="s">
        <v>14</v>
      </c>
      <c r="K5009">
        <v>0</v>
      </c>
      <c r="L5009" t="s">
        <v>14</v>
      </c>
      <c r="M5009" t="s">
        <v>15</v>
      </c>
    </row>
    <row r="5010" spans="1:13" x14ac:dyDescent="0.25">
      <c r="A5010">
        <v>2024</v>
      </c>
      <c r="B5010" t="str" cm="1">
        <f t="array" ref="B5010">_xlfn.IFS(C5010="SE","Senior", C5010 = "EX", "Excecutive",C5010 ="MI", "Middle", C5010 = "EN", "Entry")</f>
        <v>Senior</v>
      </c>
      <c r="C5010" t="s">
        <v>10</v>
      </c>
      <c r="D5010" t="str" cm="1">
        <f t="array" ref="D5010">_xlfn.IFS(E5010 = "FT","Full Time", E5010 = "PT", "Part Time", E5010 = "FL", "Freelance", E5010 = "CT", "Contract")</f>
        <v>Full Time</v>
      </c>
      <c r="E5010" t="s">
        <v>11</v>
      </c>
      <c r="F5010" t="s">
        <v>24</v>
      </c>
      <c r="G5010">
        <v>71000</v>
      </c>
      <c r="H5010" t="s">
        <v>13</v>
      </c>
      <c r="I5010">
        <v>71000</v>
      </c>
      <c r="J5010" t="s">
        <v>14</v>
      </c>
      <c r="K5010">
        <v>0</v>
      </c>
      <c r="L5010" t="s">
        <v>14</v>
      </c>
      <c r="M5010" t="s">
        <v>15</v>
      </c>
    </row>
    <row r="5011" spans="1:13" x14ac:dyDescent="0.25">
      <c r="A5011">
        <v>2024</v>
      </c>
      <c r="B5011" t="str" cm="1">
        <f t="array" ref="B5011">_xlfn.IFS(C5011="SE","Senior", C5011 = "EX", "Excecutive",C5011 ="MI", "Middle", C5011 = "EN", "Entry")</f>
        <v>Middle</v>
      </c>
      <c r="C5011" t="s">
        <v>18</v>
      </c>
      <c r="D5011" t="str" cm="1">
        <f t="array" ref="D5011">_xlfn.IFS(E5011 = "FT","Full Time", E5011 = "PT", "Part Time", E5011 = "FL", "Freelance", E5011 = "CT", "Contract")</f>
        <v>Full Time</v>
      </c>
      <c r="E5011" t="s">
        <v>11</v>
      </c>
      <c r="F5011" t="s">
        <v>71</v>
      </c>
      <c r="G5011">
        <v>280000</v>
      </c>
      <c r="H5011" t="s">
        <v>13</v>
      </c>
      <c r="I5011">
        <v>280000</v>
      </c>
      <c r="J5011" t="s">
        <v>14</v>
      </c>
      <c r="K5011">
        <v>0</v>
      </c>
      <c r="L5011" t="s">
        <v>14</v>
      </c>
      <c r="M5011" t="s">
        <v>15</v>
      </c>
    </row>
    <row r="5012" spans="1:13" x14ac:dyDescent="0.25">
      <c r="A5012">
        <v>2024</v>
      </c>
      <c r="B5012" t="str" cm="1">
        <f t="array" ref="B5012">_xlfn.IFS(C5012="SE","Senior", C5012 = "EX", "Excecutive",C5012 ="MI", "Middle", C5012 = "EN", "Entry")</f>
        <v>Middle</v>
      </c>
      <c r="C5012" t="s">
        <v>18</v>
      </c>
      <c r="D5012" t="str" cm="1">
        <f t="array" ref="D5012">_xlfn.IFS(E5012 = "FT","Full Time", E5012 = "PT", "Part Time", E5012 = "FL", "Freelance", E5012 = "CT", "Contract")</f>
        <v>Full Time</v>
      </c>
      <c r="E5012" t="s">
        <v>11</v>
      </c>
      <c r="F5012" t="s">
        <v>71</v>
      </c>
      <c r="G5012">
        <v>230000</v>
      </c>
      <c r="H5012" t="s">
        <v>13</v>
      </c>
      <c r="I5012">
        <v>230000</v>
      </c>
      <c r="J5012" t="s">
        <v>14</v>
      </c>
      <c r="K5012">
        <v>0</v>
      </c>
      <c r="L5012" t="s">
        <v>14</v>
      </c>
      <c r="M5012" t="s">
        <v>15</v>
      </c>
    </row>
    <row r="5013" spans="1:13" x14ac:dyDescent="0.25">
      <c r="A5013">
        <v>2024</v>
      </c>
      <c r="B5013" t="str" cm="1">
        <f t="array" ref="B5013">_xlfn.IFS(C5013="SE","Senior", C5013 = "EX", "Excecutive",C5013 ="MI", "Middle", C5013 = "EN", "Entry")</f>
        <v>Senior</v>
      </c>
      <c r="C5013" t="s">
        <v>10</v>
      </c>
      <c r="D5013" t="str" cm="1">
        <f t="array" ref="D5013">_xlfn.IFS(E5013 = "FT","Full Time", E5013 = "PT", "Part Time", E5013 = "FL", "Freelance", E5013 = "CT", "Contract")</f>
        <v>Full Time</v>
      </c>
      <c r="E5013" t="s">
        <v>11</v>
      </c>
      <c r="F5013" t="s">
        <v>24</v>
      </c>
      <c r="G5013">
        <v>155000</v>
      </c>
      <c r="H5013" t="s">
        <v>13</v>
      </c>
      <c r="I5013">
        <v>155000</v>
      </c>
      <c r="J5013" t="s">
        <v>14</v>
      </c>
      <c r="K5013">
        <v>0</v>
      </c>
      <c r="L5013" t="s">
        <v>14</v>
      </c>
      <c r="M5013" t="s">
        <v>15</v>
      </c>
    </row>
    <row r="5014" spans="1:13" x14ac:dyDescent="0.25">
      <c r="A5014">
        <v>2024</v>
      </c>
      <c r="B5014" t="str" cm="1">
        <f t="array" ref="B5014">_xlfn.IFS(C5014="SE","Senior", C5014 = "EX", "Excecutive",C5014 ="MI", "Middle", C5014 = "EN", "Entry")</f>
        <v>Senior</v>
      </c>
      <c r="C5014" t="s">
        <v>10</v>
      </c>
      <c r="D5014" t="str" cm="1">
        <f t="array" ref="D5014">_xlfn.IFS(E5014 = "FT","Full Time", E5014 = "PT", "Part Time", E5014 = "FL", "Freelance", E5014 = "CT", "Contract")</f>
        <v>Full Time</v>
      </c>
      <c r="E5014" t="s">
        <v>11</v>
      </c>
      <c r="F5014" t="s">
        <v>24</v>
      </c>
      <c r="G5014">
        <v>139500</v>
      </c>
      <c r="H5014" t="s">
        <v>13</v>
      </c>
      <c r="I5014">
        <v>139500</v>
      </c>
      <c r="J5014" t="s">
        <v>14</v>
      </c>
      <c r="K5014">
        <v>0</v>
      </c>
      <c r="L5014" t="s">
        <v>14</v>
      </c>
      <c r="M5014" t="s">
        <v>15</v>
      </c>
    </row>
    <row r="5015" spans="1:13" x14ac:dyDescent="0.25">
      <c r="A5015">
        <v>2024</v>
      </c>
      <c r="B5015" t="str" cm="1">
        <f t="array" ref="B5015">_xlfn.IFS(C5015="SE","Senior", C5015 = "EX", "Excecutive",C5015 ="MI", "Middle", C5015 = "EN", "Entry")</f>
        <v>Middle</v>
      </c>
      <c r="C5015" t="s">
        <v>18</v>
      </c>
      <c r="D5015" t="str" cm="1">
        <f t="array" ref="D5015">_xlfn.IFS(E5015 = "FT","Full Time", E5015 = "PT", "Part Time", E5015 = "FL", "Freelance", E5015 = "CT", "Contract")</f>
        <v>Full Time</v>
      </c>
      <c r="E5015" t="s">
        <v>11</v>
      </c>
      <c r="F5015" t="s">
        <v>17</v>
      </c>
      <c r="G5015">
        <v>150000</v>
      </c>
      <c r="H5015" t="s">
        <v>43</v>
      </c>
      <c r="I5015">
        <v>166666</v>
      </c>
      <c r="J5015" t="s">
        <v>92</v>
      </c>
      <c r="K5015">
        <v>0</v>
      </c>
      <c r="L5015" t="s">
        <v>92</v>
      </c>
      <c r="M5015" t="s">
        <v>15</v>
      </c>
    </row>
    <row r="5016" spans="1:13" x14ac:dyDescent="0.25">
      <c r="A5016">
        <v>2024</v>
      </c>
      <c r="B5016" t="str" cm="1">
        <f t="array" ref="B5016">_xlfn.IFS(C5016="SE","Senior", C5016 = "EX", "Excecutive",C5016 ="MI", "Middle", C5016 = "EN", "Entry")</f>
        <v>Middle</v>
      </c>
      <c r="C5016" t="s">
        <v>18</v>
      </c>
      <c r="D5016" t="str" cm="1">
        <f t="array" ref="D5016">_xlfn.IFS(E5016 = "FT","Full Time", E5016 = "PT", "Part Time", E5016 = "FL", "Freelance", E5016 = "CT", "Contract")</f>
        <v>Full Time</v>
      </c>
      <c r="E5016" t="s">
        <v>11</v>
      </c>
      <c r="F5016" t="s">
        <v>17</v>
      </c>
      <c r="G5016">
        <v>120000</v>
      </c>
      <c r="H5016" t="s">
        <v>43</v>
      </c>
      <c r="I5016">
        <v>133333</v>
      </c>
      <c r="J5016" t="s">
        <v>92</v>
      </c>
      <c r="K5016">
        <v>0</v>
      </c>
      <c r="L5016" t="s">
        <v>92</v>
      </c>
      <c r="M5016" t="s">
        <v>15</v>
      </c>
    </row>
    <row r="5017" spans="1:13" x14ac:dyDescent="0.25">
      <c r="A5017">
        <v>2024</v>
      </c>
      <c r="B5017" t="str" cm="1">
        <f t="array" ref="B5017">_xlfn.IFS(C5017="SE","Senior", C5017 = "EX", "Excecutive",C5017 ="MI", "Middle", C5017 = "EN", "Entry")</f>
        <v>Middle</v>
      </c>
      <c r="C5017" t="s">
        <v>18</v>
      </c>
      <c r="D5017" t="str" cm="1">
        <f t="array" ref="D5017">_xlfn.IFS(E5017 = "FT","Full Time", E5017 = "PT", "Part Time", E5017 = "FL", "Freelance", E5017 = "CT", "Contract")</f>
        <v>Full Time</v>
      </c>
      <c r="E5017" t="s">
        <v>11</v>
      </c>
      <c r="F5017" t="s">
        <v>153</v>
      </c>
      <c r="G5017">
        <v>94625</v>
      </c>
      <c r="H5017" t="s">
        <v>13</v>
      </c>
      <c r="I5017">
        <v>94625</v>
      </c>
      <c r="J5017" t="s">
        <v>14</v>
      </c>
      <c r="K5017">
        <v>100</v>
      </c>
      <c r="L5017" t="s">
        <v>14</v>
      </c>
      <c r="M5017" t="s">
        <v>15</v>
      </c>
    </row>
    <row r="5018" spans="1:13" x14ac:dyDescent="0.25">
      <c r="A5018">
        <v>2024</v>
      </c>
      <c r="B5018" t="str" cm="1">
        <f t="array" ref="B5018">_xlfn.IFS(C5018="SE","Senior", C5018 = "EX", "Excecutive",C5018 ="MI", "Middle", C5018 = "EN", "Entry")</f>
        <v>Middle</v>
      </c>
      <c r="C5018" t="s">
        <v>18</v>
      </c>
      <c r="D5018" t="str" cm="1">
        <f t="array" ref="D5018">_xlfn.IFS(E5018 = "FT","Full Time", E5018 = "PT", "Part Time", E5018 = "FL", "Freelance", E5018 = "CT", "Contract")</f>
        <v>Full Time</v>
      </c>
      <c r="E5018" t="s">
        <v>11</v>
      </c>
      <c r="F5018" t="s">
        <v>153</v>
      </c>
      <c r="G5018">
        <v>57500</v>
      </c>
      <c r="H5018" t="s">
        <v>13</v>
      </c>
      <c r="I5018">
        <v>57500</v>
      </c>
      <c r="J5018" t="s">
        <v>14</v>
      </c>
      <c r="K5018">
        <v>100</v>
      </c>
      <c r="L5018" t="s">
        <v>14</v>
      </c>
      <c r="M5018" t="s">
        <v>15</v>
      </c>
    </row>
    <row r="5019" spans="1:13" x14ac:dyDescent="0.25">
      <c r="A5019">
        <v>2024</v>
      </c>
      <c r="B5019" t="str" cm="1">
        <f t="array" ref="B5019">_xlfn.IFS(C5019="SE","Senior", C5019 = "EX", "Excecutive",C5019 ="MI", "Middle", C5019 = "EN", "Entry")</f>
        <v>Middle</v>
      </c>
      <c r="C5019" t="s">
        <v>18</v>
      </c>
      <c r="D5019" t="str" cm="1">
        <f t="array" ref="D5019">_xlfn.IFS(E5019 = "FT","Full Time", E5019 = "PT", "Part Time", E5019 = "FL", "Freelance", E5019 = "CT", "Contract")</f>
        <v>Full Time</v>
      </c>
      <c r="E5019" t="s">
        <v>11</v>
      </c>
      <c r="F5019" t="s">
        <v>21</v>
      </c>
      <c r="G5019">
        <v>107755</v>
      </c>
      <c r="H5019" t="s">
        <v>13</v>
      </c>
      <c r="I5019">
        <v>107755</v>
      </c>
      <c r="J5019" t="s">
        <v>14</v>
      </c>
      <c r="K5019">
        <v>100</v>
      </c>
      <c r="L5019" t="s">
        <v>14</v>
      </c>
      <c r="M5019" t="s">
        <v>15</v>
      </c>
    </row>
    <row r="5020" spans="1:13" x14ac:dyDescent="0.25">
      <c r="A5020">
        <v>2024</v>
      </c>
      <c r="B5020" t="str" cm="1">
        <f t="array" ref="B5020">_xlfn.IFS(C5020="SE","Senior", C5020 = "EX", "Excecutive",C5020 ="MI", "Middle", C5020 = "EN", "Entry")</f>
        <v>Middle</v>
      </c>
      <c r="C5020" t="s">
        <v>18</v>
      </c>
      <c r="D5020" t="str" cm="1">
        <f t="array" ref="D5020">_xlfn.IFS(E5020 = "FT","Full Time", E5020 = "PT", "Part Time", E5020 = "FL", "Freelance", E5020 = "CT", "Contract")</f>
        <v>Full Time</v>
      </c>
      <c r="E5020" t="s">
        <v>11</v>
      </c>
      <c r="F5020" t="s">
        <v>21</v>
      </c>
      <c r="G5020">
        <v>79645</v>
      </c>
      <c r="H5020" t="s">
        <v>13</v>
      </c>
      <c r="I5020">
        <v>79645</v>
      </c>
      <c r="J5020" t="s">
        <v>14</v>
      </c>
      <c r="K5020">
        <v>100</v>
      </c>
      <c r="L5020" t="s">
        <v>14</v>
      </c>
      <c r="M5020" t="s">
        <v>15</v>
      </c>
    </row>
    <row r="5021" spans="1:13" x14ac:dyDescent="0.25">
      <c r="A5021">
        <v>2024</v>
      </c>
      <c r="B5021" t="str" cm="1">
        <f t="array" ref="B5021">_xlfn.IFS(C5021="SE","Senior", C5021 = "EX", "Excecutive",C5021 ="MI", "Middle", C5021 = "EN", "Entry")</f>
        <v>Senior</v>
      </c>
      <c r="C5021" t="s">
        <v>10</v>
      </c>
      <c r="D5021" t="str" cm="1">
        <f t="array" ref="D5021">_xlfn.IFS(E5021 = "FT","Full Time", E5021 = "PT", "Part Time", E5021 = "FL", "Freelance", E5021 = "CT", "Contract")</f>
        <v>Full Time</v>
      </c>
      <c r="E5021" t="s">
        <v>11</v>
      </c>
      <c r="F5021" t="s">
        <v>17</v>
      </c>
      <c r="G5021">
        <v>195500</v>
      </c>
      <c r="H5021" t="s">
        <v>13</v>
      </c>
      <c r="I5021">
        <v>195500</v>
      </c>
      <c r="J5021" t="s">
        <v>14</v>
      </c>
      <c r="K5021">
        <v>0</v>
      </c>
      <c r="L5021" t="s">
        <v>14</v>
      </c>
      <c r="M5021" t="s">
        <v>15</v>
      </c>
    </row>
    <row r="5022" spans="1:13" x14ac:dyDescent="0.25">
      <c r="A5022">
        <v>2024</v>
      </c>
      <c r="B5022" t="str" cm="1">
        <f t="array" ref="B5022">_xlfn.IFS(C5022="SE","Senior", C5022 = "EX", "Excecutive",C5022 ="MI", "Middle", C5022 = "EN", "Entry")</f>
        <v>Senior</v>
      </c>
      <c r="C5022" t="s">
        <v>10</v>
      </c>
      <c r="D5022" t="str" cm="1">
        <f t="array" ref="D5022">_xlfn.IFS(E5022 = "FT","Full Time", E5022 = "PT", "Part Time", E5022 = "FL", "Freelance", E5022 = "CT", "Contract")</f>
        <v>Full Time</v>
      </c>
      <c r="E5022" t="s">
        <v>11</v>
      </c>
      <c r="F5022" t="s">
        <v>17</v>
      </c>
      <c r="G5022">
        <v>132600</v>
      </c>
      <c r="H5022" t="s">
        <v>13</v>
      </c>
      <c r="I5022">
        <v>132600</v>
      </c>
      <c r="J5022" t="s">
        <v>14</v>
      </c>
      <c r="K5022">
        <v>0</v>
      </c>
      <c r="L5022" t="s">
        <v>14</v>
      </c>
      <c r="M5022" t="s">
        <v>15</v>
      </c>
    </row>
    <row r="5023" spans="1:13" x14ac:dyDescent="0.25">
      <c r="A5023">
        <v>2024</v>
      </c>
      <c r="B5023" t="str" cm="1">
        <f t="array" ref="B5023">_xlfn.IFS(C5023="SE","Senior", C5023 = "EX", "Excecutive",C5023 ="MI", "Middle", C5023 = "EN", "Entry")</f>
        <v>Middle</v>
      </c>
      <c r="C5023" t="s">
        <v>18</v>
      </c>
      <c r="D5023" t="str" cm="1">
        <f t="array" ref="D5023">_xlfn.IFS(E5023 = "FT","Full Time", E5023 = "PT", "Part Time", E5023 = "FL", "Freelance", E5023 = "CT", "Contract")</f>
        <v>Full Time</v>
      </c>
      <c r="E5023" t="s">
        <v>11</v>
      </c>
      <c r="F5023" t="s">
        <v>16</v>
      </c>
      <c r="G5023">
        <v>167000</v>
      </c>
      <c r="H5023" t="s">
        <v>13</v>
      </c>
      <c r="I5023">
        <v>167000</v>
      </c>
      <c r="J5023" t="s">
        <v>14</v>
      </c>
      <c r="K5023">
        <v>0</v>
      </c>
      <c r="L5023" t="s">
        <v>14</v>
      </c>
      <c r="M5023" t="s">
        <v>15</v>
      </c>
    </row>
    <row r="5024" spans="1:13" x14ac:dyDescent="0.25">
      <c r="A5024">
        <v>2024</v>
      </c>
      <c r="B5024" t="str" cm="1">
        <f t="array" ref="B5024">_xlfn.IFS(C5024="SE","Senior", C5024 = "EX", "Excecutive",C5024 ="MI", "Middle", C5024 = "EN", "Entry")</f>
        <v>Middle</v>
      </c>
      <c r="C5024" t="s">
        <v>18</v>
      </c>
      <c r="D5024" t="str" cm="1">
        <f t="array" ref="D5024">_xlfn.IFS(E5024 = "FT","Full Time", E5024 = "PT", "Part Time", E5024 = "FL", "Freelance", E5024 = "CT", "Contract")</f>
        <v>Full Time</v>
      </c>
      <c r="E5024" t="s">
        <v>11</v>
      </c>
      <c r="F5024" t="s">
        <v>16</v>
      </c>
      <c r="G5024">
        <v>121000</v>
      </c>
      <c r="H5024" t="s">
        <v>13</v>
      </c>
      <c r="I5024">
        <v>121000</v>
      </c>
      <c r="J5024" t="s">
        <v>14</v>
      </c>
      <c r="K5024">
        <v>0</v>
      </c>
      <c r="L5024" t="s">
        <v>14</v>
      </c>
      <c r="M5024" t="s">
        <v>15</v>
      </c>
    </row>
    <row r="5025" spans="1:13" x14ac:dyDescent="0.25">
      <c r="A5025">
        <v>2024</v>
      </c>
      <c r="B5025" t="str" cm="1">
        <f t="array" ref="B5025">_xlfn.IFS(C5025="SE","Senior", C5025 = "EX", "Excecutive",C5025 ="MI", "Middle", C5025 = "EN", "Entry")</f>
        <v>Senior</v>
      </c>
      <c r="C5025" t="s">
        <v>10</v>
      </c>
      <c r="D5025" t="str" cm="1">
        <f t="array" ref="D5025">_xlfn.IFS(E5025 = "FT","Full Time", E5025 = "PT", "Part Time", E5025 = "FL", "Freelance", E5025 = "CT", "Contract")</f>
        <v>Full Time</v>
      </c>
      <c r="E5025" t="s">
        <v>11</v>
      </c>
      <c r="F5025" t="s">
        <v>28</v>
      </c>
      <c r="G5025">
        <v>195000</v>
      </c>
      <c r="H5025" t="s">
        <v>13</v>
      </c>
      <c r="I5025">
        <v>195000</v>
      </c>
      <c r="J5025" t="s">
        <v>14</v>
      </c>
      <c r="K5025">
        <v>0</v>
      </c>
      <c r="L5025" t="s">
        <v>14</v>
      </c>
      <c r="M5025" t="s">
        <v>15</v>
      </c>
    </row>
    <row r="5026" spans="1:13" x14ac:dyDescent="0.25">
      <c r="A5026">
        <v>2024</v>
      </c>
      <c r="B5026" t="str" cm="1">
        <f t="array" ref="B5026">_xlfn.IFS(C5026="SE","Senior", C5026 = "EX", "Excecutive",C5026 ="MI", "Middle", C5026 = "EN", "Entry")</f>
        <v>Senior</v>
      </c>
      <c r="C5026" t="s">
        <v>10</v>
      </c>
      <c r="D5026" t="str" cm="1">
        <f t="array" ref="D5026">_xlfn.IFS(E5026 = "FT","Full Time", E5026 = "PT", "Part Time", E5026 = "FL", "Freelance", E5026 = "CT", "Contract")</f>
        <v>Full Time</v>
      </c>
      <c r="E5026" t="s">
        <v>11</v>
      </c>
      <c r="F5026" t="s">
        <v>28</v>
      </c>
      <c r="G5026">
        <v>64200</v>
      </c>
      <c r="H5026" t="s">
        <v>13</v>
      </c>
      <c r="I5026">
        <v>64200</v>
      </c>
      <c r="J5026" t="s">
        <v>14</v>
      </c>
      <c r="K5026">
        <v>0</v>
      </c>
      <c r="L5026" t="s">
        <v>14</v>
      </c>
      <c r="M5026" t="s">
        <v>15</v>
      </c>
    </row>
    <row r="5027" spans="1:13" x14ac:dyDescent="0.25">
      <c r="A5027">
        <v>2024</v>
      </c>
      <c r="B5027" t="str" cm="1">
        <f t="array" ref="B5027">_xlfn.IFS(C5027="SE","Senior", C5027 = "EX", "Excecutive",C5027 ="MI", "Middle", C5027 = "EN", "Entry")</f>
        <v>Senior</v>
      </c>
      <c r="C5027" t="s">
        <v>10</v>
      </c>
      <c r="D5027" t="str" cm="1">
        <f t="array" ref="D5027">_xlfn.IFS(E5027 = "FT","Full Time", E5027 = "PT", "Part Time", E5027 = "FL", "Freelance", E5027 = "CT", "Contract")</f>
        <v>Full Time</v>
      </c>
      <c r="E5027" t="s">
        <v>11</v>
      </c>
      <c r="F5027" t="s">
        <v>24</v>
      </c>
      <c r="G5027">
        <v>185400</v>
      </c>
      <c r="H5027" t="s">
        <v>13</v>
      </c>
      <c r="I5027">
        <v>185400</v>
      </c>
      <c r="J5027" t="s">
        <v>14</v>
      </c>
      <c r="K5027">
        <v>100</v>
      </c>
      <c r="L5027" t="s">
        <v>14</v>
      </c>
      <c r="M5027" t="s">
        <v>15</v>
      </c>
    </row>
    <row r="5028" spans="1:13" x14ac:dyDescent="0.25">
      <c r="A5028">
        <v>2024</v>
      </c>
      <c r="B5028" t="str" cm="1">
        <f t="array" ref="B5028">_xlfn.IFS(C5028="SE","Senior", C5028 = "EX", "Excecutive",C5028 ="MI", "Middle", C5028 = "EN", "Entry")</f>
        <v>Senior</v>
      </c>
      <c r="C5028" t="s">
        <v>10</v>
      </c>
      <c r="D5028" t="str" cm="1">
        <f t="array" ref="D5028">_xlfn.IFS(E5028 = "FT","Full Time", E5028 = "PT", "Part Time", E5028 = "FL", "Freelance", E5028 = "CT", "Contract")</f>
        <v>Full Time</v>
      </c>
      <c r="E5028" t="s">
        <v>11</v>
      </c>
      <c r="F5028" t="s">
        <v>24</v>
      </c>
      <c r="G5028">
        <v>92700</v>
      </c>
      <c r="H5028" t="s">
        <v>13</v>
      </c>
      <c r="I5028">
        <v>92700</v>
      </c>
      <c r="J5028" t="s">
        <v>14</v>
      </c>
      <c r="K5028">
        <v>100</v>
      </c>
      <c r="L5028" t="s">
        <v>14</v>
      </c>
      <c r="M5028" t="s">
        <v>15</v>
      </c>
    </row>
    <row r="5029" spans="1:13" x14ac:dyDescent="0.25">
      <c r="A5029">
        <v>2024</v>
      </c>
      <c r="B5029" t="str" cm="1">
        <f t="array" ref="B5029">_xlfn.IFS(C5029="SE","Senior", C5029 = "EX", "Excecutive",C5029 ="MI", "Middle", C5029 = "EN", "Entry")</f>
        <v>Senior</v>
      </c>
      <c r="C5029" t="s">
        <v>10</v>
      </c>
      <c r="D5029" t="str" cm="1">
        <f t="array" ref="D5029">_xlfn.IFS(E5029 = "FT","Full Time", E5029 = "PT", "Part Time", E5029 = "FL", "Freelance", E5029 = "CT", "Contract")</f>
        <v>Full Time</v>
      </c>
      <c r="E5029" t="s">
        <v>11</v>
      </c>
      <c r="F5029" t="s">
        <v>30</v>
      </c>
      <c r="G5029">
        <v>195500</v>
      </c>
      <c r="H5029" t="s">
        <v>13</v>
      </c>
      <c r="I5029">
        <v>195500</v>
      </c>
      <c r="J5029" t="s">
        <v>14</v>
      </c>
      <c r="K5029">
        <v>100</v>
      </c>
      <c r="L5029" t="s">
        <v>14</v>
      </c>
      <c r="M5029" t="s">
        <v>15</v>
      </c>
    </row>
    <row r="5030" spans="1:13" x14ac:dyDescent="0.25">
      <c r="A5030">
        <v>2024</v>
      </c>
      <c r="B5030" t="str" cm="1">
        <f t="array" ref="B5030">_xlfn.IFS(C5030="SE","Senior", C5030 = "EX", "Excecutive",C5030 ="MI", "Middle", C5030 = "EN", "Entry")</f>
        <v>Senior</v>
      </c>
      <c r="C5030" t="s">
        <v>10</v>
      </c>
      <c r="D5030" t="str" cm="1">
        <f t="array" ref="D5030">_xlfn.IFS(E5030 = "FT","Full Time", E5030 = "PT", "Part Time", E5030 = "FL", "Freelance", E5030 = "CT", "Contract")</f>
        <v>Full Time</v>
      </c>
      <c r="E5030" t="s">
        <v>11</v>
      </c>
      <c r="F5030" t="s">
        <v>30</v>
      </c>
      <c r="G5030">
        <v>141300</v>
      </c>
      <c r="H5030" t="s">
        <v>13</v>
      </c>
      <c r="I5030">
        <v>141300</v>
      </c>
      <c r="J5030" t="s">
        <v>14</v>
      </c>
      <c r="K5030">
        <v>100</v>
      </c>
      <c r="L5030" t="s">
        <v>14</v>
      </c>
      <c r="M5030" t="s">
        <v>15</v>
      </c>
    </row>
    <row r="5031" spans="1:13" x14ac:dyDescent="0.25">
      <c r="A5031">
        <v>2024</v>
      </c>
      <c r="B5031" t="str" cm="1">
        <f t="array" ref="B5031">_xlfn.IFS(C5031="SE","Senior", C5031 = "EX", "Excecutive",C5031 ="MI", "Middle", C5031 = "EN", "Entry")</f>
        <v>Senior</v>
      </c>
      <c r="C5031" t="s">
        <v>10</v>
      </c>
      <c r="D5031" t="str" cm="1">
        <f t="array" ref="D5031">_xlfn.IFS(E5031 = "FT","Full Time", E5031 = "PT", "Part Time", E5031 = "FL", "Freelance", E5031 = "CT", "Contract")</f>
        <v>Full Time</v>
      </c>
      <c r="E5031" t="s">
        <v>11</v>
      </c>
      <c r="F5031" t="s">
        <v>48</v>
      </c>
      <c r="G5031">
        <v>110000</v>
      </c>
      <c r="H5031" t="s">
        <v>13</v>
      </c>
      <c r="I5031">
        <v>110000</v>
      </c>
      <c r="J5031" t="s">
        <v>14</v>
      </c>
      <c r="K5031">
        <v>0</v>
      </c>
      <c r="L5031" t="s">
        <v>14</v>
      </c>
      <c r="M5031" t="s">
        <v>15</v>
      </c>
    </row>
    <row r="5032" spans="1:13" x14ac:dyDescent="0.25">
      <c r="A5032">
        <v>2024</v>
      </c>
      <c r="B5032" t="str" cm="1">
        <f t="array" ref="B5032">_xlfn.IFS(C5032="SE","Senior", C5032 = "EX", "Excecutive",C5032 ="MI", "Middle", C5032 = "EN", "Entry")</f>
        <v>Senior</v>
      </c>
      <c r="C5032" t="s">
        <v>10</v>
      </c>
      <c r="D5032" t="str" cm="1">
        <f t="array" ref="D5032">_xlfn.IFS(E5032 = "FT","Full Time", E5032 = "PT", "Part Time", E5032 = "FL", "Freelance", E5032 = "CT", "Contract")</f>
        <v>Full Time</v>
      </c>
      <c r="E5032" t="s">
        <v>11</v>
      </c>
      <c r="F5032" t="s">
        <v>48</v>
      </c>
      <c r="G5032">
        <v>70000</v>
      </c>
      <c r="H5032" t="s">
        <v>13</v>
      </c>
      <c r="I5032">
        <v>70000</v>
      </c>
      <c r="J5032" t="s">
        <v>14</v>
      </c>
      <c r="K5032">
        <v>0</v>
      </c>
      <c r="L5032" t="s">
        <v>14</v>
      </c>
      <c r="M5032" t="s">
        <v>15</v>
      </c>
    </row>
    <row r="5033" spans="1:13" x14ac:dyDescent="0.25">
      <c r="A5033">
        <v>2024</v>
      </c>
      <c r="B5033" t="str" cm="1">
        <f t="array" ref="B5033">_xlfn.IFS(C5033="SE","Senior", C5033 = "EX", "Excecutive",C5033 ="MI", "Middle", C5033 = "EN", "Entry")</f>
        <v>Middle</v>
      </c>
      <c r="C5033" t="s">
        <v>18</v>
      </c>
      <c r="D5033" t="str" cm="1">
        <f t="array" ref="D5033">_xlfn.IFS(E5033 = "FT","Full Time", E5033 = "PT", "Part Time", E5033 = "FL", "Freelance", E5033 = "CT", "Contract")</f>
        <v>Full Time</v>
      </c>
      <c r="E5033" t="s">
        <v>11</v>
      </c>
      <c r="F5033" t="s">
        <v>25</v>
      </c>
      <c r="G5033">
        <v>222200</v>
      </c>
      <c r="H5033" t="s">
        <v>13</v>
      </c>
      <c r="I5033">
        <v>222200</v>
      </c>
      <c r="J5033" t="s">
        <v>14</v>
      </c>
      <c r="K5033">
        <v>0</v>
      </c>
      <c r="L5033" t="s">
        <v>14</v>
      </c>
      <c r="M5033" t="s">
        <v>26</v>
      </c>
    </row>
    <row r="5034" spans="1:13" x14ac:dyDescent="0.25">
      <c r="A5034">
        <v>2024</v>
      </c>
      <c r="B5034" t="str" cm="1">
        <f t="array" ref="B5034">_xlfn.IFS(C5034="SE","Senior", C5034 = "EX", "Excecutive",C5034 ="MI", "Middle", C5034 = "EN", "Entry")</f>
        <v>Middle</v>
      </c>
      <c r="C5034" t="s">
        <v>18</v>
      </c>
      <c r="D5034" t="str" cm="1">
        <f t="array" ref="D5034">_xlfn.IFS(E5034 = "FT","Full Time", E5034 = "PT", "Part Time", E5034 = "FL", "Freelance", E5034 = "CT", "Contract")</f>
        <v>Full Time</v>
      </c>
      <c r="E5034" t="s">
        <v>11</v>
      </c>
      <c r="F5034" t="s">
        <v>25</v>
      </c>
      <c r="G5034">
        <v>136000</v>
      </c>
      <c r="H5034" t="s">
        <v>13</v>
      </c>
      <c r="I5034">
        <v>136000</v>
      </c>
      <c r="J5034" t="s">
        <v>14</v>
      </c>
      <c r="K5034">
        <v>0</v>
      </c>
      <c r="L5034" t="s">
        <v>14</v>
      </c>
      <c r="M5034" t="s">
        <v>26</v>
      </c>
    </row>
    <row r="5035" spans="1:13" x14ac:dyDescent="0.25">
      <c r="A5035">
        <v>2024</v>
      </c>
      <c r="B5035" t="str" cm="1">
        <f t="array" ref="B5035">_xlfn.IFS(C5035="SE","Senior", C5035 = "EX", "Excecutive",C5035 ="MI", "Middle", C5035 = "EN", "Entry")</f>
        <v>Senior</v>
      </c>
      <c r="C5035" t="s">
        <v>10</v>
      </c>
      <c r="D5035" t="str" cm="1">
        <f t="array" ref="D5035">_xlfn.IFS(E5035 = "FT","Full Time", E5035 = "PT", "Part Time", E5035 = "FL", "Freelance", E5035 = "CT", "Contract")</f>
        <v>Full Time</v>
      </c>
      <c r="E5035" t="s">
        <v>11</v>
      </c>
      <c r="F5035" t="s">
        <v>21</v>
      </c>
      <c r="G5035">
        <v>750000</v>
      </c>
      <c r="H5035" t="s">
        <v>13</v>
      </c>
      <c r="I5035">
        <v>750000</v>
      </c>
      <c r="J5035" t="s">
        <v>14</v>
      </c>
      <c r="K5035">
        <v>0</v>
      </c>
      <c r="L5035" t="s">
        <v>14</v>
      </c>
      <c r="M5035" t="s">
        <v>15</v>
      </c>
    </row>
    <row r="5036" spans="1:13" x14ac:dyDescent="0.25">
      <c r="A5036">
        <v>2024</v>
      </c>
      <c r="B5036" t="str" cm="1">
        <f t="array" ref="B5036">_xlfn.IFS(C5036="SE","Senior", C5036 = "EX", "Excecutive",C5036 ="MI", "Middle", C5036 = "EN", "Entry")</f>
        <v>Senior</v>
      </c>
      <c r="C5036" t="s">
        <v>10</v>
      </c>
      <c r="D5036" t="str" cm="1">
        <f t="array" ref="D5036">_xlfn.IFS(E5036 = "FT","Full Time", E5036 = "PT", "Part Time", E5036 = "FL", "Freelance", E5036 = "CT", "Contract")</f>
        <v>Full Time</v>
      </c>
      <c r="E5036" t="s">
        <v>11</v>
      </c>
      <c r="F5036" t="s">
        <v>21</v>
      </c>
      <c r="G5036">
        <v>150000</v>
      </c>
      <c r="H5036" t="s">
        <v>13</v>
      </c>
      <c r="I5036">
        <v>150000</v>
      </c>
      <c r="J5036" t="s">
        <v>14</v>
      </c>
      <c r="K5036">
        <v>0</v>
      </c>
      <c r="L5036" t="s">
        <v>14</v>
      </c>
      <c r="M5036" t="s">
        <v>15</v>
      </c>
    </row>
    <row r="5037" spans="1:13" x14ac:dyDescent="0.25">
      <c r="A5037">
        <v>2024</v>
      </c>
      <c r="B5037" t="str" cm="1">
        <f t="array" ref="B5037">_xlfn.IFS(C5037="SE","Senior", C5037 = "EX", "Excecutive",C5037 ="MI", "Middle", C5037 = "EN", "Entry")</f>
        <v>Senior</v>
      </c>
      <c r="C5037" t="s">
        <v>10</v>
      </c>
      <c r="D5037" t="str" cm="1">
        <f t="array" ref="D5037">_xlfn.IFS(E5037 = "FT","Full Time", E5037 = "PT", "Part Time", E5037 = "FL", "Freelance", E5037 = "CT", "Contract")</f>
        <v>Full Time</v>
      </c>
      <c r="E5037" t="s">
        <v>11</v>
      </c>
      <c r="F5037" t="s">
        <v>24</v>
      </c>
      <c r="G5037">
        <v>220800</v>
      </c>
      <c r="H5037" t="s">
        <v>13</v>
      </c>
      <c r="I5037">
        <v>220800</v>
      </c>
      <c r="J5037" t="s">
        <v>14</v>
      </c>
      <c r="K5037">
        <v>0</v>
      </c>
      <c r="L5037" t="s">
        <v>14</v>
      </c>
      <c r="M5037" t="s">
        <v>15</v>
      </c>
    </row>
    <row r="5038" spans="1:13" x14ac:dyDescent="0.25">
      <c r="A5038">
        <v>2024</v>
      </c>
      <c r="B5038" t="str" cm="1">
        <f t="array" ref="B5038">_xlfn.IFS(C5038="SE","Senior", C5038 = "EX", "Excecutive",C5038 ="MI", "Middle", C5038 = "EN", "Entry")</f>
        <v>Senior</v>
      </c>
      <c r="C5038" t="s">
        <v>10</v>
      </c>
      <c r="D5038" t="str" cm="1">
        <f t="array" ref="D5038">_xlfn.IFS(E5038 = "FT","Full Time", E5038 = "PT", "Part Time", E5038 = "FL", "Freelance", E5038 = "CT", "Contract")</f>
        <v>Full Time</v>
      </c>
      <c r="E5038" t="s">
        <v>11</v>
      </c>
      <c r="F5038" t="s">
        <v>24</v>
      </c>
      <c r="G5038">
        <v>124800</v>
      </c>
      <c r="H5038" t="s">
        <v>13</v>
      </c>
      <c r="I5038">
        <v>124800</v>
      </c>
      <c r="J5038" t="s">
        <v>14</v>
      </c>
      <c r="K5038">
        <v>0</v>
      </c>
      <c r="L5038" t="s">
        <v>14</v>
      </c>
      <c r="M5038" t="s">
        <v>15</v>
      </c>
    </row>
    <row r="5039" spans="1:13" x14ac:dyDescent="0.25">
      <c r="A5039">
        <v>2024</v>
      </c>
      <c r="B5039" t="str" cm="1">
        <f t="array" ref="B5039">_xlfn.IFS(C5039="SE","Senior", C5039 = "EX", "Excecutive",C5039 ="MI", "Middle", C5039 = "EN", "Entry")</f>
        <v>Senior</v>
      </c>
      <c r="C5039" t="s">
        <v>10</v>
      </c>
      <c r="D5039" t="str" cm="1">
        <f t="array" ref="D5039">_xlfn.IFS(E5039 = "FT","Full Time", E5039 = "PT", "Part Time", E5039 = "FL", "Freelance", E5039 = "CT", "Contract")</f>
        <v>Full Time</v>
      </c>
      <c r="E5039" t="s">
        <v>11</v>
      </c>
      <c r="F5039" t="s">
        <v>24</v>
      </c>
      <c r="G5039">
        <v>234000</v>
      </c>
      <c r="H5039" t="s">
        <v>13</v>
      </c>
      <c r="I5039">
        <v>234000</v>
      </c>
      <c r="J5039" t="s">
        <v>14</v>
      </c>
      <c r="K5039">
        <v>0</v>
      </c>
      <c r="L5039" t="s">
        <v>14</v>
      </c>
      <c r="M5039" t="s">
        <v>15</v>
      </c>
    </row>
    <row r="5040" spans="1:13" x14ac:dyDescent="0.25">
      <c r="A5040">
        <v>2024</v>
      </c>
      <c r="B5040" t="str" cm="1">
        <f t="array" ref="B5040">_xlfn.IFS(C5040="SE","Senior", C5040 = "EX", "Excecutive",C5040 ="MI", "Middle", C5040 = "EN", "Entry")</f>
        <v>Senior</v>
      </c>
      <c r="C5040" t="s">
        <v>10</v>
      </c>
      <c r="D5040" t="str" cm="1">
        <f t="array" ref="D5040">_xlfn.IFS(E5040 = "FT","Full Time", E5040 = "PT", "Part Time", E5040 = "FL", "Freelance", E5040 = "CT", "Contract")</f>
        <v>Full Time</v>
      </c>
      <c r="E5040" t="s">
        <v>11</v>
      </c>
      <c r="F5040" t="s">
        <v>24</v>
      </c>
      <c r="G5040">
        <v>146000</v>
      </c>
      <c r="H5040" t="s">
        <v>13</v>
      </c>
      <c r="I5040">
        <v>146000</v>
      </c>
      <c r="J5040" t="s">
        <v>14</v>
      </c>
      <c r="K5040">
        <v>0</v>
      </c>
      <c r="L5040" t="s">
        <v>14</v>
      </c>
      <c r="M5040" t="s">
        <v>15</v>
      </c>
    </row>
    <row r="5041" spans="1:13" x14ac:dyDescent="0.25">
      <c r="A5041">
        <v>2024</v>
      </c>
      <c r="B5041" t="str" cm="1">
        <f t="array" ref="B5041">_xlfn.IFS(C5041="SE","Senior", C5041 = "EX", "Excecutive",C5041 ="MI", "Middle", C5041 = "EN", "Entry")</f>
        <v>Senior</v>
      </c>
      <c r="C5041" t="s">
        <v>10</v>
      </c>
      <c r="D5041" t="str" cm="1">
        <f t="array" ref="D5041">_xlfn.IFS(E5041 = "FT","Full Time", E5041 = "PT", "Part Time", E5041 = "FL", "Freelance", E5041 = "CT", "Contract")</f>
        <v>Full Time</v>
      </c>
      <c r="E5041" t="s">
        <v>11</v>
      </c>
      <c r="F5041" t="s">
        <v>17</v>
      </c>
      <c r="G5041">
        <v>254400</v>
      </c>
      <c r="H5041" t="s">
        <v>13</v>
      </c>
      <c r="I5041">
        <v>254400</v>
      </c>
      <c r="J5041" t="s">
        <v>14</v>
      </c>
      <c r="K5041">
        <v>0</v>
      </c>
      <c r="L5041" t="s">
        <v>14</v>
      </c>
      <c r="M5041" t="s">
        <v>15</v>
      </c>
    </row>
    <row r="5042" spans="1:13" x14ac:dyDescent="0.25">
      <c r="A5042">
        <v>2024</v>
      </c>
      <c r="B5042" t="str" cm="1">
        <f t="array" ref="B5042">_xlfn.IFS(C5042="SE","Senior", C5042 = "EX", "Excecutive",C5042 ="MI", "Middle", C5042 = "EN", "Entry")</f>
        <v>Senior</v>
      </c>
      <c r="C5042" t="s">
        <v>10</v>
      </c>
      <c r="D5042" t="str" cm="1">
        <f t="array" ref="D5042">_xlfn.IFS(E5042 = "FT","Full Time", E5042 = "PT", "Part Time", E5042 = "FL", "Freelance", E5042 = "CT", "Contract")</f>
        <v>Full Time</v>
      </c>
      <c r="E5042" t="s">
        <v>11</v>
      </c>
      <c r="F5042" t="s">
        <v>17</v>
      </c>
      <c r="G5042">
        <v>151600</v>
      </c>
      <c r="H5042" t="s">
        <v>13</v>
      </c>
      <c r="I5042">
        <v>151600</v>
      </c>
      <c r="J5042" t="s">
        <v>14</v>
      </c>
      <c r="K5042">
        <v>0</v>
      </c>
      <c r="L5042" t="s">
        <v>14</v>
      </c>
      <c r="M5042" t="s">
        <v>15</v>
      </c>
    </row>
    <row r="5043" spans="1:13" x14ac:dyDescent="0.25">
      <c r="A5043">
        <v>2024</v>
      </c>
      <c r="B5043" t="str" cm="1">
        <f t="array" ref="B5043">_xlfn.IFS(C5043="SE","Senior", C5043 = "EX", "Excecutive",C5043 ="MI", "Middle", C5043 = "EN", "Entry")</f>
        <v>Senior</v>
      </c>
      <c r="C5043" t="s">
        <v>10</v>
      </c>
      <c r="D5043" t="str" cm="1">
        <f t="array" ref="D5043">_xlfn.IFS(E5043 = "FT","Full Time", E5043 = "PT", "Part Time", E5043 = "FL", "Freelance", E5043 = "CT", "Contract")</f>
        <v>Full Time</v>
      </c>
      <c r="E5043" t="s">
        <v>11</v>
      </c>
      <c r="F5043" t="s">
        <v>24</v>
      </c>
      <c r="G5043">
        <v>101763</v>
      </c>
      <c r="H5043" t="s">
        <v>13</v>
      </c>
      <c r="I5043">
        <v>101763</v>
      </c>
      <c r="J5043" t="s">
        <v>39</v>
      </c>
      <c r="K5043">
        <v>0</v>
      </c>
      <c r="L5043" t="s">
        <v>39</v>
      </c>
      <c r="M5043" t="s">
        <v>15</v>
      </c>
    </row>
    <row r="5044" spans="1:13" x14ac:dyDescent="0.25">
      <c r="A5044">
        <v>2024</v>
      </c>
      <c r="B5044" t="str" cm="1">
        <f t="array" ref="B5044">_xlfn.IFS(C5044="SE","Senior", C5044 = "EX", "Excecutive",C5044 ="MI", "Middle", C5044 = "EN", "Entry")</f>
        <v>Senior</v>
      </c>
      <c r="C5044" t="s">
        <v>10</v>
      </c>
      <c r="D5044" t="str" cm="1">
        <f t="array" ref="D5044">_xlfn.IFS(E5044 = "FT","Full Time", E5044 = "PT", "Part Time", E5044 = "FL", "Freelance", E5044 = "CT", "Contract")</f>
        <v>Full Time</v>
      </c>
      <c r="E5044" t="s">
        <v>11</v>
      </c>
      <c r="F5044" t="s">
        <v>24</v>
      </c>
      <c r="G5044">
        <v>81410</v>
      </c>
      <c r="H5044" t="s">
        <v>13</v>
      </c>
      <c r="I5044">
        <v>81410</v>
      </c>
      <c r="J5044" t="s">
        <v>39</v>
      </c>
      <c r="K5044">
        <v>0</v>
      </c>
      <c r="L5044" t="s">
        <v>39</v>
      </c>
      <c r="M5044" t="s">
        <v>15</v>
      </c>
    </row>
    <row r="5045" spans="1:13" x14ac:dyDescent="0.25">
      <c r="A5045">
        <v>2024</v>
      </c>
      <c r="B5045" t="str" cm="1">
        <f t="array" ref="B5045">_xlfn.IFS(C5045="SE","Senior", C5045 = "EX", "Excecutive",C5045 ="MI", "Middle", C5045 = "EN", "Entry")</f>
        <v>Senior</v>
      </c>
      <c r="C5045" t="s">
        <v>10</v>
      </c>
      <c r="D5045" t="str" cm="1">
        <f t="array" ref="D5045">_xlfn.IFS(E5045 = "FT","Full Time", E5045 = "PT", "Part Time", E5045 = "FL", "Freelance", E5045 = "CT", "Contract")</f>
        <v>Full Time</v>
      </c>
      <c r="E5045" t="s">
        <v>11</v>
      </c>
      <c r="F5045" t="s">
        <v>17</v>
      </c>
      <c r="G5045">
        <v>304750</v>
      </c>
      <c r="H5045" t="s">
        <v>13</v>
      </c>
      <c r="I5045">
        <v>304750</v>
      </c>
      <c r="J5045" t="s">
        <v>14</v>
      </c>
      <c r="K5045">
        <v>0</v>
      </c>
      <c r="L5045" t="s">
        <v>14</v>
      </c>
      <c r="M5045" t="s">
        <v>15</v>
      </c>
    </row>
    <row r="5046" spans="1:13" x14ac:dyDescent="0.25">
      <c r="A5046">
        <v>2024</v>
      </c>
      <c r="B5046" t="str" cm="1">
        <f t="array" ref="B5046">_xlfn.IFS(C5046="SE","Senior", C5046 = "EX", "Excecutive",C5046 ="MI", "Middle", C5046 = "EN", "Entry")</f>
        <v>Senior</v>
      </c>
      <c r="C5046" t="s">
        <v>10</v>
      </c>
      <c r="D5046" t="str" cm="1">
        <f t="array" ref="D5046">_xlfn.IFS(E5046 = "FT","Full Time", E5046 = "PT", "Part Time", E5046 = "FL", "Freelance", E5046 = "CT", "Contract")</f>
        <v>Full Time</v>
      </c>
      <c r="E5046" t="s">
        <v>11</v>
      </c>
      <c r="F5046" t="s">
        <v>17</v>
      </c>
      <c r="G5046">
        <v>160000</v>
      </c>
      <c r="H5046" t="s">
        <v>13</v>
      </c>
      <c r="I5046">
        <v>160000</v>
      </c>
      <c r="J5046" t="s">
        <v>14</v>
      </c>
      <c r="K5046">
        <v>0</v>
      </c>
      <c r="L5046" t="s">
        <v>14</v>
      </c>
      <c r="M5046" t="s">
        <v>15</v>
      </c>
    </row>
    <row r="5047" spans="1:13" x14ac:dyDescent="0.25">
      <c r="A5047">
        <v>2024</v>
      </c>
      <c r="B5047" t="str" cm="1">
        <f t="array" ref="B5047">_xlfn.IFS(C5047="SE","Senior", C5047 = "EX", "Excecutive",C5047 ="MI", "Middle", C5047 = "EN", "Entry")</f>
        <v>Middle</v>
      </c>
      <c r="C5047" t="s">
        <v>18</v>
      </c>
      <c r="D5047" t="str" cm="1">
        <f t="array" ref="D5047">_xlfn.IFS(E5047 = "FT","Full Time", E5047 = "PT", "Part Time", E5047 = "FL", "Freelance", E5047 = "CT", "Contract")</f>
        <v>Full Time</v>
      </c>
      <c r="E5047" t="s">
        <v>11</v>
      </c>
      <c r="F5047" t="s">
        <v>30</v>
      </c>
      <c r="G5047">
        <v>96200</v>
      </c>
      <c r="H5047" t="s">
        <v>13</v>
      </c>
      <c r="I5047">
        <v>96200</v>
      </c>
      <c r="J5047" t="s">
        <v>14</v>
      </c>
      <c r="K5047">
        <v>100</v>
      </c>
      <c r="L5047" t="s">
        <v>14</v>
      </c>
      <c r="M5047" t="s">
        <v>15</v>
      </c>
    </row>
    <row r="5048" spans="1:13" x14ac:dyDescent="0.25">
      <c r="A5048">
        <v>2024</v>
      </c>
      <c r="B5048" t="str" cm="1">
        <f t="array" ref="B5048">_xlfn.IFS(C5048="SE","Senior", C5048 = "EX", "Excecutive",C5048 ="MI", "Middle", C5048 = "EN", "Entry")</f>
        <v>Middle</v>
      </c>
      <c r="C5048" t="s">
        <v>18</v>
      </c>
      <c r="D5048" t="str" cm="1">
        <f t="array" ref="D5048">_xlfn.IFS(E5048 = "FT","Full Time", E5048 = "PT", "Part Time", E5048 = "FL", "Freelance", E5048 = "CT", "Contract")</f>
        <v>Full Time</v>
      </c>
      <c r="E5048" t="s">
        <v>11</v>
      </c>
      <c r="F5048" t="s">
        <v>30</v>
      </c>
      <c r="G5048">
        <v>69800</v>
      </c>
      <c r="H5048" t="s">
        <v>13</v>
      </c>
      <c r="I5048">
        <v>69800</v>
      </c>
      <c r="J5048" t="s">
        <v>14</v>
      </c>
      <c r="K5048">
        <v>100</v>
      </c>
      <c r="L5048" t="s">
        <v>14</v>
      </c>
      <c r="M5048" t="s">
        <v>15</v>
      </c>
    </row>
    <row r="5049" spans="1:13" x14ac:dyDescent="0.25">
      <c r="A5049">
        <v>2024</v>
      </c>
      <c r="B5049" t="str" cm="1">
        <f t="array" ref="B5049">_xlfn.IFS(C5049="SE","Senior", C5049 = "EX", "Excecutive",C5049 ="MI", "Middle", C5049 = "EN", "Entry")</f>
        <v>Middle</v>
      </c>
      <c r="C5049" t="s">
        <v>18</v>
      </c>
      <c r="D5049" t="str" cm="1">
        <f t="array" ref="D5049">_xlfn.IFS(E5049 = "FT","Full Time", E5049 = "PT", "Part Time", E5049 = "FL", "Freelance", E5049 = "CT", "Contract")</f>
        <v>Full Time</v>
      </c>
      <c r="E5049" t="s">
        <v>11</v>
      </c>
      <c r="F5049" t="s">
        <v>24</v>
      </c>
      <c r="G5049">
        <v>179000</v>
      </c>
      <c r="H5049" t="s">
        <v>13</v>
      </c>
      <c r="I5049">
        <v>179000</v>
      </c>
      <c r="J5049" t="s">
        <v>14</v>
      </c>
      <c r="K5049">
        <v>0</v>
      </c>
      <c r="L5049" t="s">
        <v>14</v>
      </c>
      <c r="M5049" t="s">
        <v>15</v>
      </c>
    </row>
    <row r="5050" spans="1:13" x14ac:dyDescent="0.25">
      <c r="A5050">
        <v>2024</v>
      </c>
      <c r="B5050" t="str" cm="1">
        <f t="array" ref="B5050">_xlfn.IFS(C5050="SE","Senior", C5050 = "EX", "Excecutive",C5050 ="MI", "Middle", C5050 = "EN", "Entry")</f>
        <v>Middle</v>
      </c>
      <c r="C5050" t="s">
        <v>18</v>
      </c>
      <c r="D5050" t="str" cm="1">
        <f t="array" ref="D5050">_xlfn.IFS(E5050 = "FT","Full Time", E5050 = "PT", "Part Time", E5050 = "FL", "Freelance", E5050 = "CT", "Contract")</f>
        <v>Full Time</v>
      </c>
      <c r="E5050" t="s">
        <v>11</v>
      </c>
      <c r="F5050" t="s">
        <v>24</v>
      </c>
      <c r="G5050">
        <v>112000</v>
      </c>
      <c r="H5050" t="s">
        <v>13</v>
      </c>
      <c r="I5050">
        <v>112000</v>
      </c>
      <c r="J5050" t="s">
        <v>14</v>
      </c>
      <c r="K5050">
        <v>0</v>
      </c>
      <c r="L5050" t="s">
        <v>14</v>
      </c>
      <c r="M5050" t="s">
        <v>15</v>
      </c>
    </row>
    <row r="5051" spans="1:13" x14ac:dyDescent="0.25">
      <c r="A5051">
        <v>2024</v>
      </c>
      <c r="B5051" t="str" cm="1">
        <f t="array" ref="B5051">_xlfn.IFS(C5051="SE","Senior", C5051 = "EX", "Excecutive",C5051 ="MI", "Middle", C5051 = "EN", "Entry")</f>
        <v>Senior</v>
      </c>
      <c r="C5051" t="s">
        <v>10</v>
      </c>
      <c r="D5051" t="str" cm="1">
        <f t="array" ref="D5051">_xlfn.IFS(E5051 = "FT","Full Time", E5051 = "PT", "Part Time", E5051 = "FL", "Freelance", E5051 = "CT", "Contract")</f>
        <v>Full Time</v>
      </c>
      <c r="E5051" t="s">
        <v>11</v>
      </c>
      <c r="F5051" t="s">
        <v>71</v>
      </c>
      <c r="G5051">
        <v>54395</v>
      </c>
      <c r="H5051" t="s">
        <v>36</v>
      </c>
      <c r="I5051">
        <v>67993</v>
      </c>
      <c r="J5051" t="s">
        <v>67</v>
      </c>
      <c r="K5051">
        <v>0</v>
      </c>
      <c r="L5051" t="s">
        <v>67</v>
      </c>
      <c r="M5051" t="s">
        <v>15</v>
      </c>
    </row>
    <row r="5052" spans="1:13" x14ac:dyDescent="0.25">
      <c r="A5052">
        <v>2024</v>
      </c>
      <c r="B5052" t="str" cm="1">
        <f t="array" ref="B5052">_xlfn.IFS(C5052="SE","Senior", C5052 = "EX", "Excecutive",C5052 ="MI", "Middle", C5052 = "EN", "Entry")</f>
        <v>Senior</v>
      </c>
      <c r="C5052" t="s">
        <v>10</v>
      </c>
      <c r="D5052" t="str" cm="1">
        <f t="array" ref="D5052">_xlfn.IFS(E5052 = "FT","Full Time", E5052 = "PT", "Part Time", E5052 = "FL", "Freelance", E5052 = "CT", "Contract")</f>
        <v>Full Time</v>
      </c>
      <c r="E5052" t="s">
        <v>11</v>
      </c>
      <c r="F5052" t="s">
        <v>71</v>
      </c>
      <c r="G5052">
        <v>45585</v>
      </c>
      <c r="H5052" t="s">
        <v>36</v>
      </c>
      <c r="I5052">
        <v>56981</v>
      </c>
      <c r="J5052" t="s">
        <v>67</v>
      </c>
      <c r="K5052">
        <v>0</v>
      </c>
      <c r="L5052" t="s">
        <v>67</v>
      </c>
      <c r="M5052" t="s">
        <v>15</v>
      </c>
    </row>
    <row r="5053" spans="1:13" x14ac:dyDescent="0.25">
      <c r="A5053">
        <v>2024</v>
      </c>
      <c r="B5053" t="str" cm="1">
        <f t="array" ref="B5053">_xlfn.IFS(C5053="SE","Senior", C5053 = "EX", "Excecutive",C5053 ="MI", "Middle", C5053 = "EN", "Entry")</f>
        <v>Senior</v>
      </c>
      <c r="C5053" t="s">
        <v>10</v>
      </c>
      <c r="D5053" t="str" cm="1">
        <f t="array" ref="D5053">_xlfn.IFS(E5053 = "FT","Full Time", E5053 = "PT", "Part Time", E5053 = "FL", "Freelance", E5053 = "CT", "Contract")</f>
        <v>Full Time</v>
      </c>
      <c r="E5053" t="s">
        <v>11</v>
      </c>
      <c r="F5053" t="s">
        <v>28</v>
      </c>
      <c r="G5053">
        <v>190196</v>
      </c>
      <c r="H5053" t="s">
        <v>13</v>
      </c>
      <c r="I5053">
        <v>190196</v>
      </c>
      <c r="J5053" t="s">
        <v>14</v>
      </c>
      <c r="K5053">
        <v>0</v>
      </c>
      <c r="L5053" t="s">
        <v>14</v>
      </c>
      <c r="M5053" t="s">
        <v>15</v>
      </c>
    </row>
    <row r="5054" spans="1:13" x14ac:dyDescent="0.25">
      <c r="A5054">
        <v>2024</v>
      </c>
      <c r="B5054" t="str" cm="1">
        <f t="array" ref="B5054">_xlfn.IFS(C5054="SE","Senior", C5054 = "EX", "Excecutive",C5054 ="MI", "Middle", C5054 = "EN", "Entry")</f>
        <v>Senior</v>
      </c>
      <c r="C5054" t="s">
        <v>10</v>
      </c>
      <c r="D5054" t="str" cm="1">
        <f t="array" ref="D5054">_xlfn.IFS(E5054 = "FT","Full Time", E5054 = "PT", "Part Time", E5054 = "FL", "Freelance", E5054 = "CT", "Contract")</f>
        <v>Full Time</v>
      </c>
      <c r="E5054" t="s">
        <v>11</v>
      </c>
      <c r="F5054" t="s">
        <v>28</v>
      </c>
      <c r="G5054">
        <v>155615</v>
      </c>
      <c r="H5054" t="s">
        <v>13</v>
      </c>
      <c r="I5054">
        <v>155615</v>
      </c>
      <c r="J5054" t="s">
        <v>14</v>
      </c>
      <c r="K5054">
        <v>0</v>
      </c>
      <c r="L5054" t="s">
        <v>14</v>
      </c>
      <c r="M5054" t="s">
        <v>15</v>
      </c>
    </row>
    <row r="5055" spans="1:13" x14ac:dyDescent="0.25">
      <c r="A5055">
        <v>2024</v>
      </c>
      <c r="B5055" t="str" cm="1">
        <f t="array" ref="B5055">_xlfn.IFS(C5055="SE","Senior", C5055 = "EX", "Excecutive",C5055 ="MI", "Middle", C5055 = "EN", "Entry")</f>
        <v>Senior</v>
      </c>
      <c r="C5055" t="s">
        <v>10</v>
      </c>
      <c r="D5055" t="str" cm="1">
        <f t="array" ref="D5055">_xlfn.IFS(E5055 = "FT","Full Time", E5055 = "PT", "Part Time", E5055 = "FL", "Freelance", E5055 = "CT", "Contract")</f>
        <v>Full Time</v>
      </c>
      <c r="E5055" t="s">
        <v>11</v>
      </c>
      <c r="F5055" t="s">
        <v>27</v>
      </c>
      <c r="G5055">
        <v>131200</v>
      </c>
      <c r="H5055" t="s">
        <v>13</v>
      </c>
      <c r="I5055">
        <v>131200</v>
      </c>
      <c r="J5055" t="s">
        <v>14</v>
      </c>
      <c r="K5055">
        <v>100</v>
      </c>
      <c r="L5055" t="s">
        <v>14</v>
      </c>
      <c r="M5055" t="s">
        <v>15</v>
      </c>
    </row>
    <row r="5056" spans="1:13" x14ac:dyDescent="0.25">
      <c r="A5056">
        <v>2024</v>
      </c>
      <c r="B5056" t="str" cm="1">
        <f t="array" ref="B5056">_xlfn.IFS(C5056="SE","Senior", C5056 = "EX", "Excecutive",C5056 ="MI", "Middle", C5056 = "EN", "Entry")</f>
        <v>Senior</v>
      </c>
      <c r="C5056" t="s">
        <v>10</v>
      </c>
      <c r="D5056" t="str" cm="1">
        <f t="array" ref="D5056">_xlfn.IFS(E5056 = "FT","Full Time", E5056 = "PT", "Part Time", E5056 = "FL", "Freelance", E5056 = "CT", "Contract")</f>
        <v>Full Time</v>
      </c>
      <c r="E5056" t="s">
        <v>11</v>
      </c>
      <c r="F5056" t="s">
        <v>27</v>
      </c>
      <c r="G5056">
        <v>95300</v>
      </c>
      <c r="H5056" t="s">
        <v>13</v>
      </c>
      <c r="I5056">
        <v>95300</v>
      </c>
      <c r="J5056" t="s">
        <v>14</v>
      </c>
      <c r="K5056">
        <v>100</v>
      </c>
      <c r="L5056" t="s">
        <v>14</v>
      </c>
      <c r="M5056" t="s">
        <v>15</v>
      </c>
    </row>
    <row r="5057" spans="1:13" x14ac:dyDescent="0.25">
      <c r="A5057">
        <v>2024</v>
      </c>
      <c r="B5057" t="str" cm="1">
        <f t="array" ref="B5057">_xlfn.IFS(C5057="SE","Senior", C5057 = "EX", "Excecutive",C5057 ="MI", "Middle", C5057 = "EN", "Entry")</f>
        <v>Senior</v>
      </c>
      <c r="C5057" t="s">
        <v>10</v>
      </c>
      <c r="D5057" t="str" cm="1">
        <f t="array" ref="D5057">_xlfn.IFS(E5057 = "FT","Full Time", E5057 = "PT", "Part Time", E5057 = "FL", "Freelance", E5057 = "CT", "Contract")</f>
        <v>Full Time</v>
      </c>
      <c r="E5057" t="s">
        <v>11</v>
      </c>
      <c r="F5057" t="s">
        <v>16</v>
      </c>
      <c r="G5057">
        <v>190196</v>
      </c>
      <c r="H5057" t="s">
        <v>13</v>
      </c>
      <c r="I5057">
        <v>190196</v>
      </c>
      <c r="J5057" t="s">
        <v>14</v>
      </c>
      <c r="K5057">
        <v>0</v>
      </c>
      <c r="L5057" t="s">
        <v>14</v>
      </c>
      <c r="M5057" t="s">
        <v>15</v>
      </c>
    </row>
    <row r="5058" spans="1:13" x14ac:dyDescent="0.25">
      <c r="A5058">
        <v>2024</v>
      </c>
      <c r="B5058" t="str" cm="1">
        <f t="array" ref="B5058">_xlfn.IFS(C5058="SE","Senior", C5058 = "EX", "Excecutive",C5058 ="MI", "Middle", C5058 = "EN", "Entry")</f>
        <v>Senior</v>
      </c>
      <c r="C5058" t="s">
        <v>10</v>
      </c>
      <c r="D5058" t="str" cm="1">
        <f t="array" ref="D5058">_xlfn.IFS(E5058 = "FT","Full Time", E5058 = "PT", "Part Time", E5058 = "FL", "Freelance", E5058 = "CT", "Contract")</f>
        <v>Full Time</v>
      </c>
      <c r="E5058" t="s">
        <v>11</v>
      </c>
      <c r="F5058" t="s">
        <v>16</v>
      </c>
      <c r="G5058">
        <v>155615</v>
      </c>
      <c r="H5058" t="s">
        <v>13</v>
      </c>
      <c r="I5058">
        <v>155615</v>
      </c>
      <c r="J5058" t="s">
        <v>14</v>
      </c>
      <c r="K5058">
        <v>0</v>
      </c>
      <c r="L5058" t="s">
        <v>14</v>
      </c>
      <c r="M5058" t="s">
        <v>15</v>
      </c>
    </row>
    <row r="5059" spans="1:13" x14ac:dyDescent="0.25">
      <c r="A5059">
        <v>2024</v>
      </c>
      <c r="B5059" t="str" cm="1">
        <f t="array" ref="B5059">_xlfn.IFS(C5059="SE","Senior", C5059 = "EX", "Excecutive",C5059 ="MI", "Middle", C5059 = "EN", "Entry")</f>
        <v>Entry</v>
      </c>
      <c r="C5059" t="s">
        <v>20</v>
      </c>
      <c r="D5059" t="str" cm="1">
        <f t="array" ref="D5059">_xlfn.IFS(E5059 = "FT","Full Time", E5059 = "PT", "Part Time", E5059 = "FL", "Freelance", E5059 = "CT", "Contract")</f>
        <v>Full Time</v>
      </c>
      <c r="E5059" t="s">
        <v>11</v>
      </c>
      <c r="F5059" t="s">
        <v>16</v>
      </c>
      <c r="G5059">
        <v>158100</v>
      </c>
      <c r="H5059" t="s">
        <v>13</v>
      </c>
      <c r="I5059">
        <v>158100</v>
      </c>
      <c r="J5059" t="s">
        <v>14</v>
      </c>
      <c r="K5059">
        <v>0</v>
      </c>
      <c r="L5059" t="s">
        <v>14</v>
      </c>
      <c r="M5059" t="s">
        <v>15</v>
      </c>
    </row>
    <row r="5060" spans="1:13" x14ac:dyDescent="0.25">
      <c r="A5060">
        <v>2024</v>
      </c>
      <c r="B5060" t="str" cm="1">
        <f t="array" ref="B5060">_xlfn.IFS(C5060="SE","Senior", C5060 = "EX", "Excecutive",C5060 ="MI", "Middle", C5060 = "EN", "Entry")</f>
        <v>Entry</v>
      </c>
      <c r="C5060" t="s">
        <v>20</v>
      </c>
      <c r="D5060" t="str" cm="1">
        <f t="array" ref="D5060">_xlfn.IFS(E5060 = "FT","Full Time", E5060 = "PT", "Part Time", E5060 = "FL", "Freelance", E5060 = "CT", "Contract")</f>
        <v>Full Time</v>
      </c>
      <c r="E5060" t="s">
        <v>11</v>
      </c>
      <c r="F5060" t="s">
        <v>16</v>
      </c>
      <c r="G5060">
        <v>138500</v>
      </c>
      <c r="H5060" t="s">
        <v>13</v>
      </c>
      <c r="I5060">
        <v>138500</v>
      </c>
      <c r="J5060" t="s">
        <v>14</v>
      </c>
      <c r="K5060">
        <v>0</v>
      </c>
      <c r="L5060" t="s">
        <v>14</v>
      </c>
      <c r="M5060" t="s">
        <v>15</v>
      </c>
    </row>
    <row r="5061" spans="1:13" x14ac:dyDescent="0.25">
      <c r="A5061">
        <v>2024</v>
      </c>
      <c r="B5061" t="str" cm="1">
        <f t="array" ref="B5061">_xlfn.IFS(C5061="SE","Senior", C5061 = "EX", "Excecutive",C5061 ="MI", "Middle", C5061 = "EN", "Entry")</f>
        <v>Senior</v>
      </c>
      <c r="C5061" t="s">
        <v>10</v>
      </c>
      <c r="D5061" t="str" cm="1">
        <f t="array" ref="D5061">_xlfn.IFS(E5061 = "FT","Full Time", E5061 = "PT", "Part Time", E5061 = "FL", "Freelance", E5061 = "CT", "Contract")</f>
        <v>Full Time</v>
      </c>
      <c r="E5061" t="s">
        <v>11</v>
      </c>
      <c r="F5061" t="s">
        <v>17</v>
      </c>
      <c r="G5061">
        <v>418000</v>
      </c>
      <c r="H5061" t="s">
        <v>13</v>
      </c>
      <c r="I5061">
        <v>418000</v>
      </c>
      <c r="J5061" t="s">
        <v>14</v>
      </c>
      <c r="K5061">
        <v>100</v>
      </c>
      <c r="L5061" t="s">
        <v>14</v>
      </c>
      <c r="M5061" t="s">
        <v>15</v>
      </c>
    </row>
    <row r="5062" spans="1:13" x14ac:dyDescent="0.25">
      <c r="A5062">
        <v>2024</v>
      </c>
      <c r="B5062" t="str" cm="1">
        <f t="array" ref="B5062">_xlfn.IFS(C5062="SE","Senior", C5062 = "EX", "Excecutive",C5062 ="MI", "Middle", C5062 = "EN", "Entry")</f>
        <v>Senior</v>
      </c>
      <c r="C5062" t="s">
        <v>10</v>
      </c>
      <c r="D5062" t="str" cm="1">
        <f t="array" ref="D5062">_xlfn.IFS(E5062 = "FT","Full Time", E5062 = "PT", "Part Time", E5062 = "FL", "Freelance", E5062 = "CT", "Contract")</f>
        <v>Full Time</v>
      </c>
      <c r="E5062" t="s">
        <v>11</v>
      </c>
      <c r="F5062" t="s">
        <v>17</v>
      </c>
      <c r="G5062">
        <v>141000</v>
      </c>
      <c r="H5062" t="s">
        <v>13</v>
      </c>
      <c r="I5062">
        <v>141000</v>
      </c>
      <c r="J5062" t="s">
        <v>14</v>
      </c>
      <c r="K5062">
        <v>100</v>
      </c>
      <c r="L5062" t="s">
        <v>14</v>
      </c>
      <c r="M5062" t="s">
        <v>15</v>
      </c>
    </row>
    <row r="5063" spans="1:13" x14ac:dyDescent="0.25">
      <c r="A5063">
        <v>2024</v>
      </c>
      <c r="B5063" t="str" cm="1">
        <f t="array" ref="B5063">_xlfn.IFS(C5063="SE","Senior", C5063 = "EX", "Excecutive",C5063 ="MI", "Middle", C5063 = "EN", "Entry")</f>
        <v>Senior</v>
      </c>
      <c r="C5063" t="s">
        <v>10</v>
      </c>
      <c r="D5063" t="str" cm="1">
        <f t="array" ref="D5063">_xlfn.IFS(E5063 = "FT","Full Time", E5063 = "PT", "Part Time", E5063 = "FL", "Freelance", E5063 = "CT", "Contract")</f>
        <v>Full Time</v>
      </c>
      <c r="E5063" t="s">
        <v>11</v>
      </c>
      <c r="F5063" t="s">
        <v>71</v>
      </c>
      <c r="G5063">
        <v>54395</v>
      </c>
      <c r="H5063" t="s">
        <v>36</v>
      </c>
      <c r="I5063">
        <v>67993</v>
      </c>
      <c r="J5063" t="s">
        <v>67</v>
      </c>
      <c r="K5063">
        <v>0</v>
      </c>
      <c r="L5063" t="s">
        <v>67</v>
      </c>
      <c r="M5063" t="s">
        <v>15</v>
      </c>
    </row>
    <row r="5064" spans="1:13" x14ac:dyDescent="0.25">
      <c r="A5064">
        <v>2024</v>
      </c>
      <c r="B5064" t="str" cm="1">
        <f t="array" ref="B5064">_xlfn.IFS(C5064="SE","Senior", C5064 = "EX", "Excecutive",C5064 ="MI", "Middle", C5064 = "EN", "Entry")</f>
        <v>Senior</v>
      </c>
      <c r="C5064" t="s">
        <v>10</v>
      </c>
      <c r="D5064" t="str" cm="1">
        <f t="array" ref="D5064">_xlfn.IFS(E5064 = "FT","Full Time", E5064 = "PT", "Part Time", E5064 = "FL", "Freelance", E5064 = "CT", "Contract")</f>
        <v>Full Time</v>
      </c>
      <c r="E5064" t="s">
        <v>11</v>
      </c>
      <c r="F5064" t="s">
        <v>71</v>
      </c>
      <c r="G5064">
        <v>45585</v>
      </c>
      <c r="H5064" t="s">
        <v>36</v>
      </c>
      <c r="I5064">
        <v>56981</v>
      </c>
      <c r="J5064" t="s">
        <v>67</v>
      </c>
      <c r="K5064">
        <v>0</v>
      </c>
      <c r="L5064" t="s">
        <v>67</v>
      </c>
      <c r="M5064" t="s">
        <v>15</v>
      </c>
    </row>
    <row r="5065" spans="1:13" x14ac:dyDescent="0.25">
      <c r="A5065">
        <v>2024</v>
      </c>
      <c r="B5065" t="str" cm="1">
        <f t="array" ref="B5065">_xlfn.IFS(C5065="SE","Senior", C5065 = "EX", "Excecutive",C5065 ="MI", "Middle", C5065 = "EN", "Entry")</f>
        <v>Senior</v>
      </c>
      <c r="C5065" t="s">
        <v>10</v>
      </c>
      <c r="D5065" t="str" cm="1">
        <f t="array" ref="D5065">_xlfn.IFS(E5065 = "FT","Full Time", E5065 = "PT", "Part Time", E5065 = "FL", "Freelance", E5065 = "CT", "Contract")</f>
        <v>Full Time</v>
      </c>
      <c r="E5065" t="s">
        <v>11</v>
      </c>
      <c r="F5065" t="s">
        <v>17</v>
      </c>
      <c r="G5065">
        <v>189000</v>
      </c>
      <c r="H5065" t="s">
        <v>13</v>
      </c>
      <c r="I5065">
        <v>189000</v>
      </c>
      <c r="J5065" t="s">
        <v>14</v>
      </c>
      <c r="K5065">
        <v>0</v>
      </c>
      <c r="L5065" t="s">
        <v>14</v>
      </c>
      <c r="M5065" t="s">
        <v>15</v>
      </c>
    </row>
    <row r="5066" spans="1:13" x14ac:dyDescent="0.25">
      <c r="A5066">
        <v>2024</v>
      </c>
      <c r="B5066" t="str" cm="1">
        <f t="array" ref="B5066">_xlfn.IFS(C5066="SE","Senior", C5066 = "EX", "Excecutive",C5066 ="MI", "Middle", C5066 = "EN", "Entry")</f>
        <v>Senior</v>
      </c>
      <c r="C5066" t="s">
        <v>10</v>
      </c>
      <c r="D5066" t="str" cm="1">
        <f t="array" ref="D5066">_xlfn.IFS(E5066 = "FT","Full Time", E5066 = "PT", "Part Time", E5066 = "FL", "Freelance", E5066 = "CT", "Contract")</f>
        <v>Full Time</v>
      </c>
      <c r="E5066" t="s">
        <v>11</v>
      </c>
      <c r="F5066" t="s">
        <v>17</v>
      </c>
      <c r="G5066">
        <v>145400</v>
      </c>
      <c r="H5066" t="s">
        <v>13</v>
      </c>
      <c r="I5066">
        <v>145400</v>
      </c>
      <c r="J5066" t="s">
        <v>14</v>
      </c>
      <c r="K5066">
        <v>0</v>
      </c>
      <c r="L5066" t="s">
        <v>14</v>
      </c>
      <c r="M5066" t="s">
        <v>15</v>
      </c>
    </row>
    <row r="5067" spans="1:13" x14ac:dyDescent="0.25">
      <c r="A5067">
        <v>2024</v>
      </c>
      <c r="B5067" t="str" cm="1">
        <f t="array" ref="B5067">_xlfn.IFS(C5067="SE","Senior", C5067 = "EX", "Excecutive",C5067 ="MI", "Middle", C5067 = "EN", "Entry")</f>
        <v>Senior</v>
      </c>
      <c r="C5067" t="s">
        <v>10</v>
      </c>
      <c r="D5067" t="str" cm="1">
        <f t="array" ref="D5067">_xlfn.IFS(E5067 = "FT","Full Time", E5067 = "PT", "Part Time", E5067 = "FL", "Freelance", E5067 = "CT", "Contract")</f>
        <v>Full Time</v>
      </c>
      <c r="E5067" t="s">
        <v>11</v>
      </c>
      <c r="F5067" t="s">
        <v>16</v>
      </c>
      <c r="G5067">
        <v>175000</v>
      </c>
      <c r="H5067" t="s">
        <v>13</v>
      </c>
      <c r="I5067">
        <v>175000</v>
      </c>
      <c r="J5067" t="s">
        <v>14</v>
      </c>
      <c r="K5067">
        <v>0</v>
      </c>
      <c r="L5067" t="s">
        <v>14</v>
      </c>
      <c r="M5067" t="s">
        <v>15</v>
      </c>
    </row>
    <row r="5068" spans="1:13" x14ac:dyDescent="0.25">
      <c r="A5068">
        <v>2024</v>
      </c>
      <c r="B5068" t="str" cm="1">
        <f t="array" ref="B5068">_xlfn.IFS(C5068="SE","Senior", C5068 = "EX", "Excecutive",C5068 ="MI", "Middle", C5068 = "EN", "Entry")</f>
        <v>Senior</v>
      </c>
      <c r="C5068" t="s">
        <v>10</v>
      </c>
      <c r="D5068" t="str" cm="1">
        <f t="array" ref="D5068">_xlfn.IFS(E5068 = "FT","Full Time", E5068 = "PT", "Part Time", E5068 = "FL", "Freelance", E5068 = "CT", "Contract")</f>
        <v>Full Time</v>
      </c>
      <c r="E5068" t="s">
        <v>11</v>
      </c>
      <c r="F5068" t="s">
        <v>16</v>
      </c>
      <c r="G5068">
        <v>150000</v>
      </c>
      <c r="H5068" t="s">
        <v>13</v>
      </c>
      <c r="I5068">
        <v>150000</v>
      </c>
      <c r="J5068" t="s">
        <v>14</v>
      </c>
      <c r="K5068">
        <v>0</v>
      </c>
      <c r="L5068" t="s">
        <v>14</v>
      </c>
      <c r="M5068" t="s">
        <v>15</v>
      </c>
    </row>
    <row r="5069" spans="1:13" x14ac:dyDescent="0.25">
      <c r="A5069">
        <v>2024</v>
      </c>
      <c r="B5069" t="str" cm="1">
        <f t="array" ref="B5069">_xlfn.IFS(C5069="SE","Senior", C5069 = "EX", "Excecutive",C5069 ="MI", "Middle", C5069 = "EN", "Entry")</f>
        <v>Senior</v>
      </c>
      <c r="C5069" t="s">
        <v>10</v>
      </c>
      <c r="D5069" t="str" cm="1">
        <f t="array" ref="D5069">_xlfn.IFS(E5069 = "FT","Full Time", E5069 = "PT", "Part Time", E5069 = "FL", "Freelance", E5069 = "CT", "Contract")</f>
        <v>Full Time</v>
      </c>
      <c r="E5069" t="s">
        <v>11</v>
      </c>
      <c r="F5069" t="s">
        <v>60</v>
      </c>
      <c r="G5069">
        <v>147000</v>
      </c>
      <c r="H5069" t="s">
        <v>13</v>
      </c>
      <c r="I5069">
        <v>147000</v>
      </c>
      <c r="J5069" t="s">
        <v>14</v>
      </c>
      <c r="K5069">
        <v>100</v>
      </c>
      <c r="L5069" t="s">
        <v>14</v>
      </c>
      <c r="M5069" t="s">
        <v>15</v>
      </c>
    </row>
    <row r="5070" spans="1:13" x14ac:dyDescent="0.25">
      <c r="A5070">
        <v>2024</v>
      </c>
      <c r="B5070" t="str" cm="1">
        <f t="array" ref="B5070">_xlfn.IFS(C5070="SE","Senior", C5070 = "EX", "Excecutive",C5070 ="MI", "Middle", C5070 = "EN", "Entry")</f>
        <v>Senior</v>
      </c>
      <c r="C5070" t="s">
        <v>10</v>
      </c>
      <c r="D5070" t="str" cm="1">
        <f t="array" ref="D5070">_xlfn.IFS(E5070 = "FT","Full Time", E5070 = "PT", "Part Time", E5070 = "FL", "Freelance", E5070 = "CT", "Contract")</f>
        <v>Full Time</v>
      </c>
      <c r="E5070" t="s">
        <v>11</v>
      </c>
      <c r="F5070" t="s">
        <v>60</v>
      </c>
      <c r="G5070">
        <v>92000</v>
      </c>
      <c r="H5070" t="s">
        <v>13</v>
      </c>
      <c r="I5070">
        <v>92000</v>
      </c>
      <c r="J5070" t="s">
        <v>14</v>
      </c>
      <c r="K5070">
        <v>100</v>
      </c>
      <c r="L5070" t="s">
        <v>14</v>
      </c>
      <c r="M5070" t="s">
        <v>15</v>
      </c>
    </row>
    <row r="5071" spans="1:13" x14ac:dyDescent="0.25">
      <c r="A5071">
        <v>2024</v>
      </c>
      <c r="B5071" t="str" cm="1">
        <f t="array" ref="B5071">_xlfn.IFS(C5071="SE","Senior", C5071 = "EX", "Excecutive",C5071 ="MI", "Middle", C5071 = "EN", "Entry")</f>
        <v>Middle</v>
      </c>
      <c r="C5071" t="s">
        <v>18</v>
      </c>
      <c r="D5071" t="str" cm="1">
        <f t="array" ref="D5071">_xlfn.IFS(E5071 = "FT","Full Time", E5071 = "PT", "Part Time", E5071 = "FL", "Freelance", E5071 = "CT", "Contract")</f>
        <v>Full Time</v>
      </c>
      <c r="E5071" t="s">
        <v>11</v>
      </c>
      <c r="F5071" t="s">
        <v>16</v>
      </c>
      <c r="G5071">
        <v>154000</v>
      </c>
      <c r="H5071" t="s">
        <v>13</v>
      </c>
      <c r="I5071">
        <v>154000</v>
      </c>
      <c r="J5071" t="s">
        <v>14</v>
      </c>
      <c r="K5071">
        <v>0</v>
      </c>
      <c r="L5071" t="s">
        <v>14</v>
      </c>
      <c r="M5071" t="s">
        <v>15</v>
      </c>
    </row>
    <row r="5072" spans="1:13" x14ac:dyDescent="0.25">
      <c r="A5072">
        <v>2024</v>
      </c>
      <c r="B5072" t="str" cm="1">
        <f t="array" ref="B5072">_xlfn.IFS(C5072="SE","Senior", C5072 = "EX", "Excecutive",C5072 ="MI", "Middle", C5072 = "EN", "Entry")</f>
        <v>Middle</v>
      </c>
      <c r="C5072" t="s">
        <v>18</v>
      </c>
      <c r="D5072" t="str" cm="1">
        <f t="array" ref="D5072">_xlfn.IFS(E5072 = "FT","Full Time", E5072 = "PT", "Part Time", E5072 = "FL", "Freelance", E5072 = "CT", "Contract")</f>
        <v>Full Time</v>
      </c>
      <c r="E5072" t="s">
        <v>11</v>
      </c>
      <c r="F5072" t="s">
        <v>16</v>
      </c>
      <c r="G5072">
        <v>102000</v>
      </c>
      <c r="H5072" t="s">
        <v>13</v>
      </c>
      <c r="I5072">
        <v>102000</v>
      </c>
      <c r="J5072" t="s">
        <v>14</v>
      </c>
      <c r="K5072">
        <v>0</v>
      </c>
      <c r="L5072" t="s">
        <v>14</v>
      </c>
      <c r="M5072" t="s">
        <v>15</v>
      </c>
    </row>
    <row r="5073" spans="1:13" x14ac:dyDescent="0.25">
      <c r="A5073">
        <v>2024</v>
      </c>
      <c r="B5073" t="str" cm="1">
        <f t="array" ref="B5073">_xlfn.IFS(C5073="SE","Senior", C5073 = "EX", "Excecutive",C5073 ="MI", "Middle", C5073 = "EN", "Entry")</f>
        <v>Middle</v>
      </c>
      <c r="C5073" t="s">
        <v>18</v>
      </c>
      <c r="D5073" t="str" cm="1">
        <f t="array" ref="D5073">_xlfn.IFS(E5073 = "FT","Full Time", E5073 = "PT", "Part Time", E5073 = "FL", "Freelance", E5073 = "CT", "Contract")</f>
        <v>Full Time</v>
      </c>
      <c r="E5073" t="s">
        <v>11</v>
      </c>
      <c r="F5073" t="s">
        <v>24</v>
      </c>
      <c r="G5073">
        <v>158500</v>
      </c>
      <c r="H5073" t="s">
        <v>13</v>
      </c>
      <c r="I5073">
        <v>158500</v>
      </c>
      <c r="J5073" t="s">
        <v>14</v>
      </c>
      <c r="K5073">
        <v>0</v>
      </c>
      <c r="L5073" t="s">
        <v>14</v>
      </c>
      <c r="M5073" t="s">
        <v>15</v>
      </c>
    </row>
    <row r="5074" spans="1:13" x14ac:dyDescent="0.25">
      <c r="A5074">
        <v>2024</v>
      </c>
      <c r="B5074" t="str" cm="1">
        <f t="array" ref="B5074">_xlfn.IFS(C5074="SE","Senior", C5074 = "EX", "Excecutive",C5074 ="MI", "Middle", C5074 = "EN", "Entry")</f>
        <v>Middle</v>
      </c>
      <c r="C5074" t="s">
        <v>18</v>
      </c>
      <c r="D5074" t="str" cm="1">
        <f t="array" ref="D5074">_xlfn.IFS(E5074 = "FT","Full Time", E5074 = "PT", "Part Time", E5074 = "FL", "Freelance", E5074 = "CT", "Contract")</f>
        <v>Full Time</v>
      </c>
      <c r="E5074" t="s">
        <v>11</v>
      </c>
      <c r="F5074" t="s">
        <v>24</v>
      </c>
      <c r="G5074">
        <v>105646</v>
      </c>
      <c r="H5074" t="s">
        <v>13</v>
      </c>
      <c r="I5074">
        <v>105646</v>
      </c>
      <c r="J5074" t="s">
        <v>14</v>
      </c>
      <c r="K5074">
        <v>0</v>
      </c>
      <c r="L5074" t="s">
        <v>14</v>
      </c>
      <c r="M5074" t="s">
        <v>15</v>
      </c>
    </row>
    <row r="5075" spans="1:13" x14ac:dyDescent="0.25">
      <c r="A5075">
        <v>2024</v>
      </c>
      <c r="B5075" t="str" cm="1">
        <f t="array" ref="B5075">_xlfn.IFS(C5075="SE","Senior", C5075 = "EX", "Excecutive",C5075 ="MI", "Middle", C5075 = "EN", "Entry")</f>
        <v>Senior</v>
      </c>
      <c r="C5075" t="s">
        <v>10</v>
      </c>
      <c r="D5075" t="str" cm="1">
        <f t="array" ref="D5075">_xlfn.IFS(E5075 = "FT","Full Time", E5075 = "PT", "Part Time", E5075 = "FL", "Freelance", E5075 = "CT", "Contract")</f>
        <v>Full Time</v>
      </c>
      <c r="E5075" t="s">
        <v>11</v>
      </c>
      <c r="F5075" t="s">
        <v>24</v>
      </c>
      <c r="G5075">
        <v>155000</v>
      </c>
      <c r="H5075" t="s">
        <v>13</v>
      </c>
      <c r="I5075">
        <v>155000</v>
      </c>
      <c r="J5075" t="s">
        <v>14</v>
      </c>
      <c r="K5075">
        <v>0</v>
      </c>
      <c r="L5075" t="s">
        <v>14</v>
      </c>
      <c r="M5075" t="s">
        <v>15</v>
      </c>
    </row>
    <row r="5076" spans="1:13" x14ac:dyDescent="0.25">
      <c r="A5076">
        <v>2024</v>
      </c>
      <c r="B5076" t="str" cm="1">
        <f t="array" ref="B5076">_xlfn.IFS(C5076="SE","Senior", C5076 = "EX", "Excecutive",C5076 ="MI", "Middle", C5076 = "EN", "Entry")</f>
        <v>Senior</v>
      </c>
      <c r="C5076" t="s">
        <v>10</v>
      </c>
      <c r="D5076" t="str" cm="1">
        <f t="array" ref="D5076">_xlfn.IFS(E5076 = "FT","Full Time", E5076 = "PT", "Part Time", E5076 = "FL", "Freelance", E5076 = "CT", "Contract")</f>
        <v>Full Time</v>
      </c>
      <c r="E5076" t="s">
        <v>11</v>
      </c>
      <c r="F5076" t="s">
        <v>24</v>
      </c>
      <c r="G5076">
        <v>139000</v>
      </c>
      <c r="H5076" t="s">
        <v>13</v>
      </c>
      <c r="I5076">
        <v>139000</v>
      </c>
      <c r="J5076" t="s">
        <v>14</v>
      </c>
      <c r="K5076">
        <v>0</v>
      </c>
      <c r="L5076" t="s">
        <v>14</v>
      </c>
      <c r="M5076" t="s">
        <v>15</v>
      </c>
    </row>
    <row r="5077" spans="1:13" x14ac:dyDescent="0.25">
      <c r="A5077">
        <v>2024</v>
      </c>
      <c r="B5077" t="str" cm="1">
        <f t="array" ref="B5077">_xlfn.IFS(C5077="SE","Senior", C5077 = "EX", "Excecutive",C5077 ="MI", "Middle", C5077 = "EN", "Entry")</f>
        <v>Middle</v>
      </c>
      <c r="C5077" t="s">
        <v>18</v>
      </c>
      <c r="D5077" t="str" cm="1">
        <f t="array" ref="D5077">_xlfn.IFS(E5077 = "FT","Full Time", E5077 = "PT", "Part Time", E5077 = "FL", "Freelance", E5077 = "CT", "Contract")</f>
        <v>Full Time</v>
      </c>
      <c r="E5077" t="s">
        <v>11</v>
      </c>
      <c r="F5077" t="s">
        <v>27</v>
      </c>
      <c r="G5077">
        <v>27979</v>
      </c>
      <c r="H5077" t="s">
        <v>36</v>
      </c>
      <c r="I5077">
        <v>34973</v>
      </c>
      <c r="J5077" t="s">
        <v>67</v>
      </c>
      <c r="K5077">
        <v>0</v>
      </c>
      <c r="L5077" t="s">
        <v>67</v>
      </c>
      <c r="M5077" t="s">
        <v>15</v>
      </c>
    </row>
    <row r="5078" spans="1:13" x14ac:dyDescent="0.25">
      <c r="A5078">
        <v>2024</v>
      </c>
      <c r="B5078" t="str" cm="1">
        <f t="array" ref="B5078">_xlfn.IFS(C5078="SE","Senior", C5078 = "EX", "Excecutive",C5078 ="MI", "Middle", C5078 = "EN", "Entry")</f>
        <v>Middle</v>
      </c>
      <c r="C5078" t="s">
        <v>18</v>
      </c>
      <c r="D5078" t="str" cm="1">
        <f t="array" ref="D5078">_xlfn.IFS(E5078 = "FT","Full Time", E5078 = "PT", "Part Time", E5078 = "FL", "Freelance", E5078 = "CT", "Contract")</f>
        <v>Full Time</v>
      </c>
      <c r="E5078" t="s">
        <v>11</v>
      </c>
      <c r="F5078" t="s">
        <v>27</v>
      </c>
      <c r="G5078">
        <v>25742</v>
      </c>
      <c r="H5078" t="s">
        <v>36</v>
      </c>
      <c r="I5078">
        <v>32177</v>
      </c>
      <c r="J5078" t="s">
        <v>67</v>
      </c>
      <c r="K5078">
        <v>0</v>
      </c>
      <c r="L5078" t="s">
        <v>67</v>
      </c>
      <c r="M5078" t="s">
        <v>15</v>
      </c>
    </row>
    <row r="5079" spans="1:13" x14ac:dyDescent="0.25">
      <c r="A5079">
        <v>2024</v>
      </c>
      <c r="B5079" t="str" cm="1">
        <f t="array" ref="B5079">_xlfn.IFS(C5079="SE","Senior", C5079 = "EX", "Excecutive",C5079 ="MI", "Middle", C5079 = "EN", "Entry")</f>
        <v>Senior</v>
      </c>
      <c r="C5079" t="s">
        <v>10</v>
      </c>
      <c r="D5079" t="str" cm="1">
        <f t="array" ref="D5079">_xlfn.IFS(E5079 = "FT","Full Time", E5079 = "PT", "Part Time", E5079 = "FL", "Freelance", E5079 = "CT", "Contract")</f>
        <v>Full Time</v>
      </c>
      <c r="E5079" t="s">
        <v>11</v>
      </c>
      <c r="F5079" t="s">
        <v>19</v>
      </c>
      <c r="G5079">
        <v>251000</v>
      </c>
      <c r="H5079" t="s">
        <v>13</v>
      </c>
      <c r="I5079">
        <v>251000</v>
      </c>
      <c r="J5079" t="s">
        <v>14</v>
      </c>
      <c r="K5079">
        <v>0</v>
      </c>
      <c r="L5079" t="s">
        <v>14</v>
      </c>
      <c r="M5079" t="s">
        <v>15</v>
      </c>
    </row>
    <row r="5080" spans="1:13" x14ac:dyDescent="0.25">
      <c r="A5080">
        <v>2024</v>
      </c>
      <c r="B5080" t="str" cm="1">
        <f t="array" ref="B5080">_xlfn.IFS(C5080="SE","Senior", C5080 = "EX", "Excecutive",C5080 ="MI", "Middle", C5080 = "EN", "Entry")</f>
        <v>Senior</v>
      </c>
      <c r="C5080" t="s">
        <v>10</v>
      </c>
      <c r="D5080" t="str" cm="1">
        <f t="array" ref="D5080">_xlfn.IFS(E5080 = "FT","Full Time", E5080 = "PT", "Part Time", E5080 = "FL", "Freelance", E5080 = "CT", "Contract")</f>
        <v>Full Time</v>
      </c>
      <c r="E5080" t="s">
        <v>11</v>
      </c>
      <c r="F5080" t="s">
        <v>19</v>
      </c>
      <c r="G5080">
        <v>157000</v>
      </c>
      <c r="H5080" t="s">
        <v>13</v>
      </c>
      <c r="I5080">
        <v>157000</v>
      </c>
      <c r="J5080" t="s">
        <v>14</v>
      </c>
      <c r="K5080">
        <v>0</v>
      </c>
      <c r="L5080" t="s">
        <v>14</v>
      </c>
      <c r="M5080" t="s">
        <v>15</v>
      </c>
    </row>
    <row r="5081" spans="1:13" x14ac:dyDescent="0.25">
      <c r="A5081">
        <v>2024</v>
      </c>
      <c r="B5081" t="str" cm="1">
        <f t="array" ref="B5081">_xlfn.IFS(C5081="SE","Senior", C5081 = "EX", "Excecutive",C5081 ="MI", "Middle", C5081 = "EN", "Entry")</f>
        <v>Senior</v>
      </c>
      <c r="C5081" t="s">
        <v>10</v>
      </c>
      <c r="D5081" t="str" cm="1">
        <f t="array" ref="D5081">_xlfn.IFS(E5081 = "FT","Full Time", E5081 = "PT", "Part Time", E5081 = "FL", "Freelance", E5081 = "CT", "Contract")</f>
        <v>Full Time</v>
      </c>
      <c r="E5081" t="s">
        <v>11</v>
      </c>
      <c r="F5081" t="s">
        <v>17</v>
      </c>
      <c r="G5081">
        <v>300000</v>
      </c>
      <c r="H5081" t="s">
        <v>13</v>
      </c>
      <c r="I5081">
        <v>300000</v>
      </c>
      <c r="J5081" t="s">
        <v>14</v>
      </c>
      <c r="K5081">
        <v>0</v>
      </c>
      <c r="L5081" t="s">
        <v>14</v>
      </c>
      <c r="M5081" t="s">
        <v>15</v>
      </c>
    </row>
    <row r="5082" spans="1:13" x14ac:dyDescent="0.25">
      <c r="A5082">
        <v>2024</v>
      </c>
      <c r="B5082" t="str" cm="1">
        <f t="array" ref="B5082">_xlfn.IFS(C5082="SE","Senior", C5082 = "EX", "Excecutive",C5082 ="MI", "Middle", C5082 = "EN", "Entry")</f>
        <v>Senior</v>
      </c>
      <c r="C5082" t="s">
        <v>10</v>
      </c>
      <c r="D5082" t="str" cm="1">
        <f t="array" ref="D5082">_xlfn.IFS(E5082 = "FT","Full Time", E5082 = "PT", "Part Time", E5082 = "FL", "Freelance", E5082 = "CT", "Contract")</f>
        <v>Full Time</v>
      </c>
      <c r="E5082" t="s">
        <v>11</v>
      </c>
      <c r="F5082" t="s">
        <v>17</v>
      </c>
      <c r="G5082">
        <v>235000</v>
      </c>
      <c r="H5082" t="s">
        <v>13</v>
      </c>
      <c r="I5082">
        <v>235000</v>
      </c>
      <c r="J5082" t="s">
        <v>14</v>
      </c>
      <c r="K5082">
        <v>0</v>
      </c>
      <c r="L5082" t="s">
        <v>14</v>
      </c>
      <c r="M5082" t="s">
        <v>15</v>
      </c>
    </row>
    <row r="5083" spans="1:13" x14ac:dyDescent="0.25">
      <c r="A5083">
        <v>2024</v>
      </c>
      <c r="B5083" t="str" cm="1">
        <f t="array" ref="B5083">_xlfn.IFS(C5083="SE","Senior", C5083 = "EX", "Excecutive",C5083 ="MI", "Middle", C5083 = "EN", "Entry")</f>
        <v>Senior</v>
      </c>
      <c r="C5083" t="s">
        <v>10</v>
      </c>
      <c r="D5083" t="str" cm="1">
        <f t="array" ref="D5083">_xlfn.IFS(E5083 = "FT","Full Time", E5083 = "PT", "Part Time", E5083 = "FL", "Freelance", E5083 = "CT", "Contract")</f>
        <v>Full Time</v>
      </c>
      <c r="E5083" t="s">
        <v>11</v>
      </c>
      <c r="F5083" t="s">
        <v>16</v>
      </c>
      <c r="G5083">
        <v>100000</v>
      </c>
      <c r="H5083" t="s">
        <v>13</v>
      </c>
      <c r="I5083">
        <v>100000</v>
      </c>
      <c r="J5083" t="s">
        <v>14</v>
      </c>
      <c r="K5083">
        <v>0</v>
      </c>
      <c r="L5083" t="s">
        <v>14</v>
      </c>
      <c r="M5083" t="s">
        <v>15</v>
      </c>
    </row>
    <row r="5084" spans="1:13" x14ac:dyDescent="0.25">
      <c r="A5084">
        <v>2024</v>
      </c>
      <c r="B5084" t="str" cm="1">
        <f t="array" ref="B5084">_xlfn.IFS(C5084="SE","Senior", C5084 = "EX", "Excecutive",C5084 ="MI", "Middle", C5084 = "EN", "Entry")</f>
        <v>Senior</v>
      </c>
      <c r="C5084" t="s">
        <v>10</v>
      </c>
      <c r="D5084" t="str" cm="1">
        <f t="array" ref="D5084">_xlfn.IFS(E5084 = "FT","Full Time", E5084 = "PT", "Part Time", E5084 = "FL", "Freelance", E5084 = "CT", "Contract")</f>
        <v>Full Time</v>
      </c>
      <c r="E5084" t="s">
        <v>11</v>
      </c>
      <c r="F5084" t="s">
        <v>16</v>
      </c>
      <c r="G5084">
        <v>81500</v>
      </c>
      <c r="H5084" t="s">
        <v>13</v>
      </c>
      <c r="I5084">
        <v>81500</v>
      </c>
      <c r="J5084" t="s">
        <v>14</v>
      </c>
      <c r="K5084">
        <v>0</v>
      </c>
      <c r="L5084" t="s">
        <v>14</v>
      </c>
      <c r="M5084" t="s">
        <v>15</v>
      </c>
    </row>
    <row r="5085" spans="1:13" x14ac:dyDescent="0.25">
      <c r="A5085">
        <v>2024</v>
      </c>
      <c r="B5085" t="str" cm="1">
        <f t="array" ref="B5085">_xlfn.IFS(C5085="SE","Senior", C5085 = "EX", "Excecutive",C5085 ="MI", "Middle", C5085 = "EN", "Entry")</f>
        <v>Senior</v>
      </c>
      <c r="C5085" t="s">
        <v>10</v>
      </c>
      <c r="D5085" t="str" cm="1">
        <f t="array" ref="D5085">_xlfn.IFS(E5085 = "FT","Full Time", E5085 = "PT", "Part Time", E5085 = "FL", "Freelance", E5085 = "CT", "Contract")</f>
        <v>Full Time</v>
      </c>
      <c r="E5085" t="s">
        <v>11</v>
      </c>
      <c r="F5085" t="s">
        <v>30</v>
      </c>
      <c r="G5085">
        <v>240000</v>
      </c>
      <c r="H5085" t="s">
        <v>13</v>
      </c>
      <c r="I5085">
        <v>240000</v>
      </c>
      <c r="J5085" t="s">
        <v>14</v>
      </c>
      <c r="K5085">
        <v>0</v>
      </c>
      <c r="L5085" t="s">
        <v>14</v>
      </c>
      <c r="M5085" t="s">
        <v>15</v>
      </c>
    </row>
    <row r="5086" spans="1:13" x14ac:dyDescent="0.25">
      <c r="A5086">
        <v>2024</v>
      </c>
      <c r="B5086" t="str" cm="1">
        <f t="array" ref="B5086">_xlfn.IFS(C5086="SE","Senior", C5086 = "EX", "Excecutive",C5086 ="MI", "Middle", C5086 = "EN", "Entry")</f>
        <v>Senior</v>
      </c>
      <c r="C5086" t="s">
        <v>10</v>
      </c>
      <c r="D5086" t="str" cm="1">
        <f t="array" ref="D5086">_xlfn.IFS(E5086 = "FT","Full Time", E5086 = "PT", "Part Time", E5086 = "FL", "Freelance", E5086 = "CT", "Contract")</f>
        <v>Full Time</v>
      </c>
      <c r="E5086" t="s">
        <v>11</v>
      </c>
      <c r="F5086" t="s">
        <v>30</v>
      </c>
      <c r="G5086">
        <v>200000</v>
      </c>
      <c r="H5086" t="s">
        <v>13</v>
      </c>
      <c r="I5086">
        <v>200000</v>
      </c>
      <c r="J5086" t="s">
        <v>14</v>
      </c>
      <c r="K5086">
        <v>0</v>
      </c>
      <c r="L5086" t="s">
        <v>14</v>
      </c>
      <c r="M5086" t="s">
        <v>15</v>
      </c>
    </row>
    <row r="5087" spans="1:13" x14ac:dyDescent="0.25">
      <c r="A5087">
        <v>2024</v>
      </c>
      <c r="B5087" t="str" cm="1">
        <f t="array" ref="B5087">_xlfn.IFS(C5087="SE","Senior", C5087 = "EX", "Excecutive",C5087 ="MI", "Middle", C5087 = "EN", "Entry")</f>
        <v>Middle</v>
      </c>
      <c r="C5087" t="s">
        <v>18</v>
      </c>
      <c r="D5087" t="str" cm="1">
        <f t="array" ref="D5087">_xlfn.IFS(E5087 = "FT","Full Time", E5087 = "PT", "Part Time", E5087 = "FL", "Freelance", E5087 = "CT", "Contract")</f>
        <v>Full Time</v>
      </c>
      <c r="E5087" t="s">
        <v>11</v>
      </c>
      <c r="F5087" t="s">
        <v>25</v>
      </c>
      <c r="G5087">
        <v>222200</v>
      </c>
      <c r="H5087" t="s">
        <v>13</v>
      </c>
      <c r="I5087">
        <v>222200</v>
      </c>
      <c r="J5087" t="s">
        <v>14</v>
      </c>
      <c r="K5087">
        <v>0</v>
      </c>
      <c r="L5087" t="s">
        <v>14</v>
      </c>
      <c r="M5087" t="s">
        <v>26</v>
      </c>
    </row>
    <row r="5088" spans="1:13" x14ac:dyDescent="0.25">
      <c r="A5088">
        <v>2024</v>
      </c>
      <c r="B5088" t="str" cm="1">
        <f t="array" ref="B5088">_xlfn.IFS(C5088="SE","Senior", C5088 = "EX", "Excecutive",C5088 ="MI", "Middle", C5088 = "EN", "Entry")</f>
        <v>Middle</v>
      </c>
      <c r="C5088" t="s">
        <v>18</v>
      </c>
      <c r="D5088" t="str" cm="1">
        <f t="array" ref="D5088">_xlfn.IFS(E5088 = "FT","Full Time", E5088 = "PT", "Part Time", E5088 = "FL", "Freelance", E5088 = "CT", "Contract")</f>
        <v>Full Time</v>
      </c>
      <c r="E5088" t="s">
        <v>11</v>
      </c>
      <c r="F5088" t="s">
        <v>25</v>
      </c>
      <c r="G5088">
        <v>136000</v>
      </c>
      <c r="H5088" t="s">
        <v>13</v>
      </c>
      <c r="I5088">
        <v>136000</v>
      </c>
      <c r="J5088" t="s">
        <v>14</v>
      </c>
      <c r="K5088">
        <v>0</v>
      </c>
      <c r="L5088" t="s">
        <v>14</v>
      </c>
      <c r="M5088" t="s">
        <v>26</v>
      </c>
    </row>
    <row r="5089" spans="1:13" x14ac:dyDescent="0.25">
      <c r="A5089">
        <v>2024</v>
      </c>
      <c r="B5089" t="str" cm="1">
        <f t="array" ref="B5089">_xlfn.IFS(C5089="SE","Senior", C5089 = "EX", "Excecutive",C5089 ="MI", "Middle", C5089 = "EN", "Entry")</f>
        <v>Senior</v>
      </c>
      <c r="C5089" t="s">
        <v>10</v>
      </c>
      <c r="D5089" t="str" cm="1">
        <f t="array" ref="D5089">_xlfn.IFS(E5089 = "FT","Full Time", E5089 = "PT", "Part Time", E5089 = "FL", "Freelance", E5089 = "CT", "Contract")</f>
        <v>Full Time</v>
      </c>
      <c r="E5089" t="s">
        <v>11</v>
      </c>
      <c r="F5089" t="s">
        <v>17</v>
      </c>
      <c r="G5089">
        <v>240000</v>
      </c>
      <c r="H5089" t="s">
        <v>13</v>
      </c>
      <c r="I5089">
        <v>240000</v>
      </c>
      <c r="J5089" t="s">
        <v>14</v>
      </c>
      <c r="K5089">
        <v>0</v>
      </c>
      <c r="L5089" t="s">
        <v>14</v>
      </c>
      <c r="M5089" t="s">
        <v>15</v>
      </c>
    </row>
    <row r="5090" spans="1:13" x14ac:dyDescent="0.25">
      <c r="A5090">
        <v>2024</v>
      </c>
      <c r="B5090" t="str" cm="1">
        <f t="array" ref="B5090">_xlfn.IFS(C5090="SE","Senior", C5090 = "EX", "Excecutive",C5090 ="MI", "Middle", C5090 = "EN", "Entry")</f>
        <v>Senior</v>
      </c>
      <c r="C5090" t="s">
        <v>10</v>
      </c>
      <c r="D5090" t="str" cm="1">
        <f t="array" ref="D5090">_xlfn.IFS(E5090 = "FT","Full Time", E5090 = "PT", "Part Time", E5090 = "FL", "Freelance", E5090 = "CT", "Contract")</f>
        <v>Full Time</v>
      </c>
      <c r="E5090" t="s">
        <v>11</v>
      </c>
      <c r="F5090" t="s">
        <v>17</v>
      </c>
      <c r="G5090">
        <v>200000</v>
      </c>
      <c r="H5090" t="s">
        <v>13</v>
      </c>
      <c r="I5090">
        <v>200000</v>
      </c>
      <c r="J5090" t="s">
        <v>14</v>
      </c>
      <c r="K5090">
        <v>0</v>
      </c>
      <c r="L5090" t="s">
        <v>14</v>
      </c>
      <c r="M5090" t="s">
        <v>15</v>
      </c>
    </row>
    <row r="5091" spans="1:13" x14ac:dyDescent="0.25">
      <c r="A5091">
        <v>2024</v>
      </c>
      <c r="B5091" t="str" cm="1">
        <f t="array" ref="B5091">_xlfn.IFS(C5091="SE","Senior", C5091 = "EX", "Excecutive",C5091 ="MI", "Middle", C5091 = "EN", "Entry")</f>
        <v>Entry</v>
      </c>
      <c r="C5091" t="s">
        <v>20</v>
      </c>
      <c r="D5091" t="str" cm="1">
        <f t="array" ref="D5091">_xlfn.IFS(E5091 = "FT","Full Time", E5091 = "PT", "Part Time", E5091 = "FL", "Freelance", E5091 = "CT", "Contract")</f>
        <v>Full Time</v>
      </c>
      <c r="E5091" t="s">
        <v>11</v>
      </c>
      <c r="F5091" t="s">
        <v>21</v>
      </c>
      <c r="G5091">
        <v>95000</v>
      </c>
      <c r="H5091" t="s">
        <v>13</v>
      </c>
      <c r="I5091">
        <v>95000</v>
      </c>
      <c r="J5091" t="s">
        <v>14</v>
      </c>
      <c r="K5091">
        <v>100</v>
      </c>
      <c r="L5091" t="s">
        <v>14</v>
      </c>
      <c r="M5091" t="s">
        <v>15</v>
      </c>
    </row>
    <row r="5092" spans="1:13" x14ac:dyDescent="0.25">
      <c r="A5092">
        <v>2024</v>
      </c>
      <c r="B5092" t="str" cm="1">
        <f t="array" ref="B5092">_xlfn.IFS(C5092="SE","Senior", C5092 = "EX", "Excecutive",C5092 ="MI", "Middle", C5092 = "EN", "Entry")</f>
        <v>Entry</v>
      </c>
      <c r="C5092" t="s">
        <v>20</v>
      </c>
      <c r="D5092" t="str" cm="1">
        <f t="array" ref="D5092">_xlfn.IFS(E5092 = "FT","Full Time", E5092 = "PT", "Part Time", E5092 = "FL", "Freelance", E5092 = "CT", "Contract")</f>
        <v>Full Time</v>
      </c>
      <c r="E5092" t="s">
        <v>11</v>
      </c>
      <c r="F5092" t="s">
        <v>21</v>
      </c>
      <c r="G5092">
        <v>75000</v>
      </c>
      <c r="H5092" t="s">
        <v>13</v>
      </c>
      <c r="I5092">
        <v>75000</v>
      </c>
      <c r="J5092" t="s">
        <v>14</v>
      </c>
      <c r="K5092">
        <v>100</v>
      </c>
      <c r="L5092" t="s">
        <v>14</v>
      </c>
      <c r="M5092" t="s">
        <v>15</v>
      </c>
    </row>
    <row r="5093" spans="1:13" x14ac:dyDescent="0.25">
      <c r="A5093">
        <v>2024</v>
      </c>
      <c r="B5093" t="str" cm="1">
        <f t="array" ref="B5093">_xlfn.IFS(C5093="SE","Senior", C5093 = "EX", "Excecutive",C5093 ="MI", "Middle", C5093 = "EN", "Entry")</f>
        <v>Middle</v>
      </c>
      <c r="C5093" t="s">
        <v>18</v>
      </c>
      <c r="D5093" t="str" cm="1">
        <f t="array" ref="D5093">_xlfn.IFS(E5093 = "FT","Full Time", E5093 = "PT", "Part Time", E5093 = "FL", "Freelance", E5093 = "CT", "Contract")</f>
        <v>Full Time</v>
      </c>
      <c r="E5093" t="s">
        <v>11</v>
      </c>
      <c r="F5093" t="s">
        <v>24</v>
      </c>
      <c r="G5093">
        <v>170200</v>
      </c>
      <c r="H5093" t="s">
        <v>13</v>
      </c>
      <c r="I5093">
        <v>170200</v>
      </c>
      <c r="J5093" t="s">
        <v>14</v>
      </c>
      <c r="K5093">
        <v>0</v>
      </c>
      <c r="L5093" t="s">
        <v>14</v>
      </c>
      <c r="M5093" t="s">
        <v>15</v>
      </c>
    </row>
    <row r="5094" spans="1:13" x14ac:dyDescent="0.25">
      <c r="A5094">
        <v>2024</v>
      </c>
      <c r="B5094" t="str" cm="1">
        <f t="array" ref="B5094">_xlfn.IFS(C5094="SE","Senior", C5094 = "EX", "Excecutive",C5094 ="MI", "Middle", C5094 = "EN", "Entry")</f>
        <v>Middle</v>
      </c>
      <c r="C5094" t="s">
        <v>18</v>
      </c>
      <c r="D5094" t="str" cm="1">
        <f t="array" ref="D5094">_xlfn.IFS(E5094 = "FT","Full Time", E5094 = "PT", "Part Time", E5094 = "FL", "Freelance", E5094 = "CT", "Contract")</f>
        <v>Full Time</v>
      </c>
      <c r="E5094" t="s">
        <v>11</v>
      </c>
      <c r="F5094" t="s">
        <v>24</v>
      </c>
      <c r="G5094">
        <v>68400</v>
      </c>
      <c r="H5094" t="s">
        <v>13</v>
      </c>
      <c r="I5094">
        <v>68400</v>
      </c>
      <c r="J5094" t="s">
        <v>14</v>
      </c>
      <c r="K5094">
        <v>0</v>
      </c>
      <c r="L5094" t="s">
        <v>14</v>
      </c>
      <c r="M5094" t="s">
        <v>15</v>
      </c>
    </row>
    <row r="5095" spans="1:13" x14ac:dyDescent="0.25">
      <c r="A5095">
        <v>2024</v>
      </c>
      <c r="B5095" t="str" cm="1">
        <f t="array" ref="B5095">_xlfn.IFS(C5095="SE","Senior", C5095 = "EX", "Excecutive",C5095 ="MI", "Middle", C5095 = "EN", "Entry")</f>
        <v>Middle</v>
      </c>
      <c r="C5095" t="s">
        <v>18</v>
      </c>
      <c r="D5095" t="str" cm="1">
        <f t="array" ref="D5095">_xlfn.IFS(E5095 = "FT","Full Time", E5095 = "PT", "Part Time", E5095 = "FL", "Freelance", E5095 = "CT", "Contract")</f>
        <v>Full Time</v>
      </c>
      <c r="E5095" t="s">
        <v>11</v>
      </c>
      <c r="F5095" t="s">
        <v>16</v>
      </c>
      <c r="G5095">
        <v>210100</v>
      </c>
      <c r="H5095" t="s">
        <v>13</v>
      </c>
      <c r="I5095">
        <v>210100</v>
      </c>
      <c r="J5095" t="s">
        <v>14</v>
      </c>
      <c r="K5095">
        <v>0</v>
      </c>
      <c r="L5095" t="s">
        <v>14</v>
      </c>
      <c r="M5095" t="s">
        <v>15</v>
      </c>
    </row>
    <row r="5096" spans="1:13" x14ac:dyDescent="0.25">
      <c r="A5096">
        <v>2024</v>
      </c>
      <c r="B5096" t="str" cm="1">
        <f t="array" ref="B5096">_xlfn.IFS(C5096="SE","Senior", C5096 = "EX", "Excecutive",C5096 ="MI", "Middle", C5096 = "EN", "Entry")</f>
        <v>Middle</v>
      </c>
      <c r="C5096" t="s">
        <v>18</v>
      </c>
      <c r="D5096" t="str" cm="1">
        <f t="array" ref="D5096">_xlfn.IFS(E5096 = "FT","Full Time", E5096 = "PT", "Part Time", E5096 = "FL", "Freelance", E5096 = "CT", "Contract")</f>
        <v>Full Time</v>
      </c>
      <c r="E5096" t="s">
        <v>11</v>
      </c>
      <c r="F5096" t="s">
        <v>16</v>
      </c>
      <c r="G5096">
        <v>210100</v>
      </c>
      <c r="H5096" t="s">
        <v>13</v>
      </c>
      <c r="I5096">
        <v>210100</v>
      </c>
      <c r="J5096" t="s">
        <v>14</v>
      </c>
      <c r="K5096">
        <v>0</v>
      </c>
      <c r="L5096" t="s">
        <v>14</v>
      </c>
      <c r="M5096" t="s">
        <v>15</v>
      </c>
    </row>
    <row r="5097" spans="1:13" x14ac:dyDescent="0.25">
      <c r="A5097">
        <v>2024</v>
      </c>
      <c r="B5097" t="str" cm="1">
        <f t="array" ref="B5097">_xlfn.IFS(C5097="SE","Senior", C5097 = "EX", "Excecutive",C5097 ="MI", "Middle", C5097 = "EN", "Entry")</f>
        <v>Senior</v>
      </c>
      <c r="C5097" t="s">
        <v>10</v>
      </c>
      <c r="D5097" t="str" cm="1">
        <f t="array" ref="D5097">_xlfn.IFS(E5097 = "FT","Full Time", E5097 = "PT", "Part Time", E5097 = "FL", "Freelance", E5097 = "CT", "Contract")</f>
        <v>Full Time</v>
      </c>
      <c r="E5097" t="s">
        <v>11</v>
      </c>
      <c r="F5097" t="s">
        <v>28</v>
      </c>
      <c r="G5097">
        <v>164000</v>
      </c>
      <c r="H5097" t="s">
        <v>13</v>
      </c>
      <c r="I5097">
        <v>164000</v>
      </c>
      <c r="J5097" t="s">
        <v>14</v>
      </c>
      <c r="K5097">
        <v>0</v>
      </c>
      <c r="L5097" t="s">
        <v>14</v>
      </c>
      <c r="M5097" t="s">
        <v>15</v>
      </c>
    </row>
    <row r="5098" spans="1:13" x14ac:dyDescent="0.25">
      <c r="A5098">
        <v>2024</v>
      </c>
      <c r="B5098" t="str" cm="1">
        <f t="array" ref="B5098">_xlfn.IFS(C5098="SE","Senior", C5098 = "EX", "Excecutive",C5098 ="MI", "Middle", C5098 = "EN", "Entry")</f>
        <v>Senior</v>
      </c>
      <c r="C5098" t="s">
        <v>10</v>
      </c>
      <c r="D5098" t="str" cm="1">
        <f t="array" ref="D5098">_xlfn.IFS(E5098 = "FT","Full Time", E5098 = "PT", "Part Time", E5098 = "FL", "Freelance", E5098 = "CT", "Contract")</f>
        <v>Full Time</v>
      </c>
      <c r="E5098" t="s">
        <v>11</v>
      </c>
      <c r="F5098" t="s">
        <v>28</v>
      </c>
      <c r="G5098">
        <v>117000</v>
      </c>
      <c r="H5098" t="s">
        <v>13</v>
      </c>
      <c r="I5098">
        <v>117000</v>
      </c>
      <c r="J5098" t="s">
        <v>14</v>
      </c>
      <c r="K5098">
        <v>0</v>
      </c>
      <c r="L5098" t="s">
        <v>14</v>
      </c>
      <c r="M5098" t="s">
        <v>15</v>
      </c>
    </row>
    <row r="5099" spans="1:13" x14ac:dyDescent="0.25">
      <c r="A5099">
        <v>2024</v>
      </c>
      <c r="B5099" t="str" cm="1">
        <f t="array" ref="B5099">_xlfn.IFS(C5099="SE","Senior", C5099 = "EX", "Excecutive",C5099 ="MI", "Middle", C5099 = "EN", "Entry")</f>
        <v>Middle</v>
      </c>
      <c r="C5099" t="s">
        <v>18</v>
      </c>
      <c r="D5099" t="str" cm="1">
        <f t="array" ref="D5099">_xlfn.IFS(E5099 = "FT","Full Time", E5099 = "PT", "Part Time", E5099 = "FL", "Freelance", E5099 = "CT", "Contract")</f>
        <v>Full Time</v>
      </c>
      <c r="E5099" t="s">
        <v>11</v>
      </c>
      <c r="F5099" t="s">
        <v>16</v>
      </c>
      <c r="G5099">
        <v>175000</v>
      </c>
      <c r="H5099" t="s">
        <v>13</v>
      </c>
      <c r="I5099">
        <v>175000</v>
      </c>
      <c r="J5099" t="s">
        <v>14</v>
      </c>
      <c r="K5099">
        <v>0</v>
      </c>
      <c r="L5099" t="s">
        <v>14</v>
      </c>
      <c r="M5099" t="s">
        <v>15</v>
      </c>
    </row>
    <row r="5100" spans="1:13" x14ac:dyDescent="0.25">
      <c r="A5100">
        <v>2024</v>
      </c>
      <c r="B5100" t="str" cm="1">
        <f t="array" ref="B5100">_xlfn.IFS(C5100="SE","Senior", C5100 = "EX", "Excecutive",C5100 ="MI", "Middle", C5100 = "EN", "Entry")</f>
        <v>Middle</v>
      </c>
      <c r="C5100" t="s">
        <v>18</v>
      </c>
      <c r="D5100" t="str" cm="1">
        <f t="array" ref="D5100">_xlfn.IFS(E5100 = "FT","Full Time", E5100 = "PT", "Part Time", E5100 = "FL", "Freelance", E5100 = "CT", "Contract")</f>
        <v>Full Time</v>
      </c>
      <c r="E5100" t="s">
        <v>11</v>
      </c>
      <c r="F5100" t="s">
        <v>16</v>
      </c>
      <c r="G5100">
        <v>152000</v>
      </c>
      <c r="H5100" t="s">
        <v>13</v>
      </c>
      <c r="I5100">
        <v>152000</v>
      </c>
      <c r="J5100" t="s">
        <v>14</v>
      </c>
      <c r="K5100">
        <v>0</v>
      </c>
      <c r="L5100" t="s">
        <v>14</v>
      </c>
      <c r="M5100" t="s">
        <v>15</v>
      </c>
    </row>
    <row r="5101" spans="1:13" x14ac:dyDescent="0.25">
      <c r="A5101">
        <v>2024</v>
      </c>
      <c r="B5101" t="str" cm="1">
        <f t="array" ref="B5101">_xlfn.IFS(C5101="SE","Senior", C5101 = "EX", "Excecutive",C5101 ="MI", "Middle", C5101 = "EN", "Entry")</f>
        <v>Middle</v>
      </c>
      <c r="C5101" t="s">
        <v>18</v>
      </c>
      <c r="D5101" t="str" cm="1">
        <f t="array" ref="D5101">_xlfn.IFS(E5101 = "FT","Full Time", E5101 = "PT", "Part Time", E5101 = "FL", "Freelance", E5101 = "CT", "Contract")</f>
        <v>Full Time</v>
      </c>
      <c r="E5101" t="s">
        <v>11</v>
      </c>
      <c r="F5101" t="s">
        <v>35</v>
      </c>
      <c r="G5101">
        <v>186846</v>
      </c>
      <c r="H5101" t="s">
        <v>13</v>
      </c>
      <c r="I5101">
        <v>186846</v>
      </c>
      <c r="J5101" t="s">
        <v>14</v>
      </c>
      <c r="K5101">
        <v>0</v>
      </c>
      <c r="L5101" t="s">
        <v>14</v>
      </c>
      <c r="M5101" t="s">
        <v>15</v>
      </c>
    </row>
    <row r="5102" spans="1:13" x14ac:dyDescent="0.25">
      <c r="A5102">
        <v>2024</v>
      </c>
      <c r="B5102" t="str" cm="1">
        <f t="array" ref="B5102">_xlfn.IFS(C5102="SE","Senior", C5102 = "EX", "Excecutive",C5102 ="MI", "Middle", C5102 = "EN", "Entry")</f>
        <v>Middle</v>
      </c>
      <c r="C5102" t="s">
        <v>18</v>
      </c>
      <c r="D5102" t="str" cm="1">
        <f t="array" ref="D5102">_xlfn.IFS(E5102 = "FT","Full Time", E5102 = "PT", "Part Time", E5102 = "FL", "Freelance", E5102 = "CT", "Contract")</f>
        <v>Full Time</v>
      </c>
      <c r="E5102" t="s">
        <v>11</v>
      </c>
      <c r="F5102" t="s">
        <v>35</v>
      </c>
      <c r="G5102">
        <v>186846</v>
      </c>
      <c r="H5102" t="s">
        <v>13</v>
      </c>
      <c r="I5102">
        <v>186846</v>
      </c>
      <c r="J5102" t="s">
        <v>14</v>
      </c>
      <c r="K5102">
        <v>0</v>
      </c>
      <c r="L5102" t="s">
        <v>14</v>
      </c>
      <c r="M5102" t="s">
        <v>15</v>
      </c>
    </row>
    <row r="5103" spans="1:13" x14ac:dyDescent="0.25">
      <c r="A5103">
        <v>2024</v>
      </c>
      <c r="B5103" t="str" cm="1">
        <f t="array" ref="B5103">_xlfn.IFS(C5103="SE","Senior", C5103 = "EX", "Excecutive",C5103 ="MI", "Middle", C5103 = "EN", "Entry")</f>
        <v>Middle</v>
      </c>
      <c r="C5103" t="s">
        <v>18</v>
      </c>
      <c r="D5103" t="str" cm="1">
        <f t="array" ref="D5103">_xlfn.IFS(E5103 = "FT","Full Time", E5103 = "PT", "Part Time", E5103 = "FL", "Freelance", E5103 = "CT", "Contract")</f>
        <v>Full Time</v>
      </c>
      <c r="E5103" t="s">
        <v>11</v>
      </c>
      <c r="F5103" t="s">
        <v>16</v>
      </c>
      <c r="G5103">
        <v>153000</v>
      </c>
      <c r="H5103" t="s">
        <v>13</v>
      </c>
      <c r="I5103">
        <v>153000</v>
      </c>
      <c r="J5103" t="s">
        <v>14</v>
      </c>
      <c r="K5103">
        <v>0</v>
      </c>
      <c r="L5103" t="s">
        <v>14</v>
      </c>
      <c r="M5103" t="s">
        <v>15</v>
      </c>
    </row>
    <row r="5104" spans="1:13" x14ac:dyDescent="0.25">
      <c r="A5104">
        <v>2024</v>
      </c>
      <c r="B5104" t="str" cm="1">
        <f t="array" ref="B5104">_xlfn.IFS(C5104="SE","Senior", C5104 = "EX", "Excecutive",C5104 ="MI", "Middle", C5104 = "EN", "Entry")</f>
        <v>Middle</v>
      </c>
      <c r="C5104" t="s">
        <v>18</v>
      </c>
      <c r="D5104" t="str" cm="1">
        <f t="array" ref="D5104">_xlfn.IFS(E5104 = "FT","Full Time", E5104 = "PT", "Part Time", E5104 = "FL", "Freelance", E5104 = "CT", "Contract")</f>
        <v>Full Time</v>
      </c>
      <c r="E5104" t="s">
        <v>11</v>
      </c>
      <c r="F5104" t="s">
        <v>16</v>
      </c>
      <c r="G5104">
        <v>106800</v>
      </c>
      <c r="H5104" t="s">
        <v>13</v>
      </c>
      <c r="I5104">
        <v>106800</v>
      </c>
      <c r="J5104" t="s">
        <v>14</v>
      </c>
      <c r="K5104">
        <v>0</v>
      </c>
      <c r="L5104" t="s">
        <v>14</v>
      </c>
      <c r="M5104" t="s">
        <v>15</v>
      </c>
    </row>
    <row r="5105" spans="1:13" x14ac:dyDescent="0.25">
      <c r="A5105">
        <v>2024</v>
      </c>
      <c r="B5105" t="str" cm="1">
        <f t="array" ref="B5105">_xlfn.IFS(C5105="SE","Senior", C5105 = "EX", "Excecutive",C5105 ="MI", "Middle", C5105 = "EN", "Entry")</f>
        <v>Middle</v>
      </c>
      <c r="C5105" t="s">
        <v>18</v>
      </c>
      <c r="D5105" t="str" cm="1">
        <f t="array" ref="D5105">_xlfn.IFS(E5105 = "FT","Full Time", E5105 = "PT", "Part Time", E5105 = "FL", "Freelance", E5105 = "CT", "Contract")</f>
        <v>Full Time</v>
      </c>
      <c r="E5105" t="s">
        <v>11</v>
      </c>
      <c r="F5105" t="s">
        <v>17</v>
      </c>
      <c r="G5105">
        <v>120000</v>
      </c>
      <c r="H5105" t="s">
        <v>172</v>
      </c>
      <c r="I5105">
        <v>80000</v>
      </c>
      <c r="J5105" t="s">
        <v>31</v>
      </c>
      <c r="K5105">
        <v>50</v>
      </c>
      <c r="L5105" t="s">
        <v>31</v>
      </c>
      <c r="M5105" t="s">
        <v>26</v>
      </c>
    </row>
    <row r="5106" spans="1:13" x14ac:dyDescent="0.25">
      <c r="A5106">
        <v>2024</v>
      </c>
      <c r="B5106" t="str" cm="1">
        <f t="array" ref="B5106">_xlfn.IFS(C5106="SE","Senior", C5106 = "EX", "Excecutive",C5106 ="MI", "Middle", C5106 = "EN", "Entry")</f>
        <v>Senior</v>
      </c>
      <c r="C5106" t="s">
        <v>10</v>
      </c>
      <c r="D5106" t="str" cm="1">
        <f t="array" ref="D5106">_xlfn.IFS(E5106 = "FT","Full Time", E5106 = "PT", "Part Time", E5106 = "FL", "Freelance", E5106 = "CT", "Contract")</f>
        <v>Full Time</v>
      </c>
      <c r="E5106" t="s">
        <v>11</v>
      </c>
      <c r="F5106" t="s">
        <v>58</v>
      </c>
      <c r="G5106">
        <v>110000</v>
      </c>
      <c r="H5106" t="s">
        <v>13</v>
      </c>
      <c r="I5106">
        <v>110000</v>
      </c>
      <c r="J5106" t="s">
        <v>137</v>
      </c>
      <c r="K5106">
        <v>0</v>
      </c>
      <c r="L5106" t="s">
        <v>137</v>
      </c>
      <c r="M5106" t="s">
        <v>15</v>
      </c>
    </row>
    <row r="5107" spans="1:13" x14ac:dyDescent="0.25">
      <c r="A5107">
        <v>2024</v>
      </c>
      <c r="B5107" t="str" cm="1">
        <f t="array" ref="B5107">_xlfn.IFS(C5107="SE","Senior", C5107 = "EX", "Excecutive",C5107 ="MI", "Middle", C5107 = "EN", "Entry")</f>
        <v>Senior</v>
      </c>
      <c r="C5107" t="s">
        <v>10</v>
      </c>
      <c r="D5107" t="str" cm="1">
        <f t="array" ref="D5107">_xlfn.IFS(E5107 = "FT","Full Time", E5107 = "PT", "Part Time", E5107 = "FL", "Freelance", E5107 = "CT", "Contract")</f>
        <v>Full Time</v>
      </c>
      <c r="E5107" t="s">
        <v>11</v>
      </c>
      <c r="F5107" t="s">
        <v>58</v>
      </c>
      <c r="G5107">
        <v>60000</v>
      </c>
      <c r="H5107" t="s">
        <v>13</v>
      </c>
      <c r="I5107">
        <v>60000</v>
      </c>
      <c r="J5107" t="s">
        <v>137</v>
      </c>
      <c r="K5107">
        <v>0</v>
      </c>
      <c r="L5107" t="s">
        <v>137</v>
      </c>
      <c r="M5107" t="s">
        <v>15</v>
      </c>
    </row>
    <row r="5108" spans="1:13" x14ac:dyDescent="0.25">
      <c r="A5108">
        <v>2024</v>
      </c>
      <c r="B5108" t="str" cm="1">
        <f t="array" ref="B5108">_xlfn.IFS(C5108="SE","Senior", C5108 = "EX", "Excecutive",C5108 ="MI", "Middle", C5108 = "EN", "Entry")</f>
        <v>Entry</v>
      </c>
      <c r="C5108" t="s">
        <v>20</v>
      </c>
      <c r="D5108" t="str" cm="1">
        <f t="array" ref="D5108">_xlfn.IFS(E5108 = "FT","Full Time", E5108 = "PT", "Part Time", E5108 = "FL", "Freelance", E5108 = "CT", "Contract")</f>
        <v>Full Time</v>
      </c>
      <c r="E5108" t="s">
        <v>11</v>
      </c>
      <c r="F5108" t="s">
        <v>21</v>
      </c>
      <c r="G5108">
        <v>86600</v>
      </c>
      <c r="H5108" t="s">
        <v>13</v>
      </c>
      <c r="I5108">
        <v>86600</v>
      </c>
      <c r="J5108" t="s">
        <v>14</v>
      </c>
      <c r="K5108">
        <v>0</v>
      </c>
      <c r="L5108" t="s">
        <v>14</v>
      </c>
      <c r="M5108" t="s">
        <v>15</v>
      </c>
    </row>
    <row r="5109" spans="1:13" x14ac:dyDescent="0.25">
      <c r="A5109">
        <v>2024</v>
      </c>
      <c r="B5109" t="str" cm="1">
        <f t="array" ref="B5109">_xlfn.IFS(C5109="SE","Senior", C5109 = "EX", "Excecutive",C5109 ="MI", "Middle", C5109 = "EN", "Entry")</f>
        <v>Entry</v>
      </c>
      <c r="C5109" t="s">
        <v>20</v>
      </c>
      <c r="D5109" t="str" cm="1">
        <f t="array" ref="D5109">_xlfn.IFS(E5109 = "FT","Full Time", E5109 = "PT", "Part Time", E5109 = "FL", "Freelance", E5109 = "CT", "Contract")</f>
        <v>Full Time</v>
      </c>
      <c r="E5109" t="s">
        <v>11</v>
      </c>
      <c r="F5109" t="s">
        <v>21</v>
      </c>
      <c r="G5109">
        <v>57700</v>
      </c>
      <c r="H5109" t="s">
        <v>13</v>
      </c>
      <c r="I5109">
        <v>57700</v>
      </c>
      <c r="J5109" t="s">
        <v>14</v>
      </c>
      <c r="K5109">
        <v>0</v>
      </c>
      <c r="L5109" t="s">
        <v>14</v>
      </c>
      <c r="M5109" t="s">
        <v>15</v>
      </c>
    </row>
    <row r="5110" spans="1:13" x14ac:dyDescent="0.25">
      <c r="A5110">
        <v>2024</v>
      </c>
      <c r="B5110" t="str" cm="1">
        <f t="array" ref="B5110">_xlfn.IFS(C5110="SE","Senior", C5110 = "EX", "Excecutive",C5110 ="MI", "Middle", C5110 = "EN", "Entry")</f>
        <v>Senior</v>
      </c>
      <c r="C5110" t="s">
        <v>10</v>
      </c>
      <c r="D5110" t="str" cm="1">
        <f t="array" ref="D5110">_xlfn.IFS(E5110 = "FT","Full Time", E5110 = "PT", "Part Time", E5110 = "FL", "Freelance", E5110 = "CT", "Contract")</f>
        <v>Full Time</v>
      </c>
      <c r="E5110" t="s">
        <v>11</v>
      </c>
      <c r="F5110" t="s">
        <v>21</v>
      </c>
      <c r="G5110">
        <v>134200</v>
      </c>
      <c r="H5110" t="s">
        <v>13</v>
      </c>
      <c r="I5110">
        <v>134200</v>
      </c>
      <c r="J5110" t="s">
        <v>14</v>
      </c>
      <c r="K5110">
        <v>100</v>
      </c>
      <c r="L5110" t="s">
        <v>14</v>
      </c>
      <c r="M5110" t="s">
        <v>15</v>
      </c>
    </row>
    <row r="5111" spans="1:13" x14ac:dyDescent="0.25">
      <c r="A5111">
        <v>2024</v>
      </c>
      <c r="B5111" t="str" cm="1">
        <f t="array" ref="B5111">_xlfn.IFS(C5111="SE","Senior", C5111 = "EX", "Excecutive",C5111 ="MI", "Middle", C5111 = "EN", "Entry")</f>
        <v>Senior</v>
      </c>
      <c r="C5111" t="s">
        <v>10</v>
      </c>
      <c r="D5111" t="str" cm="1">
        <f t="array" ref="D5111">_xlfn.IFS(E5111 = "FT","Full Time", E5111 = "PT", "Part Time", E5111 = "FL", "Freelance", E5111 = "CT", "Contract")</f>
        <v>Full Time</v>
      </c>
      <c r="E5111" t="s">
        <v>11</v>
      </c>
      <c r="F5111" t="s">
        <v>21</v>
      </c>
      <c r="G5111">
        <v>94800</v>
      </c>
      <c r="H5111" t="s">
        <v>13</v>
      </c>
      <c r="I5111">
        <v>94800</v>
      </c>
      <c r="J5111" t="s">
        <v>14</v>
      </c>
      <c r="K5111">
        <v>100</v>
      </c>
      <c r="L5111" t="s">
        <v>14</v>
      </c>
      <c r="M5111" t="s">
        <v>15</v>
      </c>
    </row>
    <row r="5112" spans="1:13" x14ac:dyDescent="0.25">
      <c r="A5112">
        <v>2024</v>
      </c>
      <c r="B5112" t="str" cm="1">
        <f t="array" ref="B5112">_xlfn.IFS(C5112="SE","Senior", C5112 = "EX", "Excecutive",C5112 ="MI", "Middle", C5112 = "EN", "Entry")</f>
        <v>Senior</v>
      </c>
      <c r="C5112" t="s">
        <v>10</v>
      </c>
      <c r="D5112" t="str" cm="1">
        <f t="array" ref="D5112">_xlfn.IFS(E5112 = "FT","Full Time", E5112 = "PT", "Part Time", E5112 = "FL", "Freelance", E5112 = "CT", "Contract")</f>
        <v>Full Time</v>
      </c>
      <c r="E5112" t="s">
        <v>11</v>
      </c>
      <c r="F5112" t="s">
        <v>60</v>
      </c>
      <c r="G5112">
        <v>329200</v>
      </c>
      <c r="H5112" t="s">
        <v>13</v>
      </c>
      <c r="I5112">
        <v>329200</v>
      </c>
      <c r="J5112" t="s">
        <v>39</v>
      </c>
      <c r="K5112">
        <v>100</v>
      </c>
      <c r="L5112" t="s">
        <v>39</v>
      </c>
      <c r="M5112" t="s">
        <v>15</v>
      </c>
    </row>
    <row r="5113" spans="1:13" x14ac:dyDescent="0.25">
      <c r="A5113">
        <v>2024</v>
      </c>
      <c r="B5113" t="str" cm="1">
        <f t="array" ref="B5113">_xlfn.IFS(C5113="SE","Senior", C5113 = "EX", "Excecutive",C5113 ="MI", "Middle", C5113 = "EN", "Entry")</f>
        <v>Senior</v>
      </c>
      <c r="C5113" t="s">
        <v>10</v>
      </c>
      <c r="D5113" t="str" cm="1">
        <f t="array" ref="D5113">_xlfn.IFS(E5113 = "FT","Full Time", E5113 = "PT", "Part Time", E5113 = "FL", "Freelance", E5113 = "CT", "Contract")</f>
        <v>Full Time</v>
      </c>
      <c r="E5113" t="s">
        <v>11</v>
      </c>
      <c r="F5113" t="s">
        <v>60</v>
      </c>
      <c r="G5113">
        <v>259900</v>
      </c>
      <c r="H5113" t="s">
        <v>13</v>
      </c>
      <c r="I5113">
        <v>259900</v>
      </c>
      <c r="J5113" t="s">
        <v>39</v>
      </c>
      <c r="K5113">
        <v>100</v>
      </c>
      <c r="L5113" t="s">
        <v>39</v>
      </c>
      <c r="M5113" t="s">
        <v>15</v>
      </c>
    </row>
    <row r="5114" spans="1:13" x14ac:dyDescent="0.25">
      <c r="A5114">
        <v>2024</v>
      </c>
      <c r="B5114" t="str" cm="1">
        <f t="array" ref="B5114">_xlfn.IFS(C5114="SE","Senior", C5114 = "EX", "Excecutive",C5114 ="MI", "Middle", C5114 = "EN", "Entry")</f>
        <v>Senior</v>
      </c>
      <c r="C5114" t="s">
        <v>10</v>
      </c>
      <c r="D5114" t="str" cm="1">
        <f t="array" ref="D5114">_xlfn.IFS(E5114 = "FT","Full Time", E5114 = "PT", "Part Time", E5114 = "FL", "Freelance", E5114 = "CT", "Contract")</f>
        <v>Full Time</v>
      </c>
      <c r="E5114" t="s">
        <v>11</v>
      </c>
      <c r="F5114" t="s">
        <v>25</v>
      </c>
      <c r="G5114">
        <v>260000</v>
      </c>
      <c r="H5114" t="s">
        <v>13</v>
      </c>
      <c r="I5114">
        <v>260000</v>
      </c>
      <c r="J5114" t="s">
        <v>14</v>
      </c>
      <c r="K5114">
        <v>0</v>
      </c>
      <c r="L5114" t="s">
        <v>14</v>
      </c>
      <c r="M5114" t="s">
        <v>26</v>
      </c>
    </row>
    <row r="5115" spans="1:13" x14ac:dyDescent="0.25">
      <c r="A5115">
        <v>2024</v>
      </c>
      <c r="B5115" t="str" cm="1">
        <f t="array" ref="B5115">_xlfn.IFS(C5115="SE","Senior", C5115 = "EX", "Excecutive",C5115 ="MI", "Middle", C5115 = "EN", "Entry")</f>
        <v>Senior</v>
      </c>
      <c r="C5115" t="s">
        <v>10</v>
      </c>
      <c r="D5115" t="str" cm="1">
        <f t="array" ref="D5115">_xlfn.IFS(E5115 = "FT","Full Time", E5115 = "PT", "Part Time", E5115 = "FL", "Freelance", E5115 = "CT", "Contract")</f>
        <v>Full Time</v>
      </c>
      <c r="E5115" t="s">
        <v>11</v>
      </c>
      <c r="F5115" t="s">
        <v>25</v>
      </c>
      <c r="G5115">
        <v>136000</v>
      </c>
      <c r="H5115" t="s">
        <v>13</v>
      </c>
      <c r="I5115">
        <v>136000</v>
      </c>
      <c r="J5115" t="s">
        <v>14</v>
      </c>
      <c r="K5115">
        <v>0</v>
      </c>
      <c r="L5115" t="s">
        <v>14</v>
      </c>
      <c r="M5115" t="s">
        <v>26</v>
      </c>
    </row>
    <row r="5116" spans="1:13" x14ac:dyDescent="0.25">
      <c r="A5116">
        <v>2024</v>
      </c>
      <c r="B5116" t="str" cm="1">
        <f t="array" ref="B5116">_xlfn.IFS(C5116="SE","Senior", C5116 = "EX", "Excecutive",C5116 ="MI", "Middle", C5116 = "EN", "Entry")</f>
        <v>Middle</v>
      </c>
      <c r="C5116" t="s">
        <v>18</v>
      </c>
      <c r="D5116" t="str" cm="1">
        <f t="array" ref="D5116">_xlfn.IFS(E5116 = "FT","Full Time", E5116 = "PT", "Part Time", E5116 = "FL", "Freelance", E5116 = "CT", "Contract")</f>
        <v>Full Time</v>
      </c>
      <c r="E5116" t="s">
        <v>11</v>
      </c>
      <c r="F5116" t="s">
        <v>24</v>
      </c>
      <c r="G5116">
        <v>120800</v>
      </c>
      <c r="H5116" t="s">
        <v>13</v>
      </c>
      <c r="I5116">
        <v>120800</v>
      </c>
      <c r="J5116" t="s">
        <v>14</v>
      </c>
      <c r="K5116">
        <v>0</v>
      </c>
      <c r="L5116" t="s">
        <v>14</v>
      </c>
      <c r="M5116" t="s">
        <v>15</v>
      </c>
    </row>
    <row r="5117" spans="1:13" x14ac:dyDescent="0.25">
      <c r="A5117">
        <v>2024</v>
      </c>
      <c r="B5117" t="str" cm="1">
        <f t="array" ref="B5117">_xlfn.IFS(C5117="SE","Senior", C5117 = "EX", "Excecutive",C5117 ="MI", "Middle", C5117 = "EN", "Entry")</f>
        <v>Middle</v>
      </c>
      <c r="C5117" t="s">
        <v>18</v>
      </c>
      <c r="D5117" t="str" cm="1">
        <f t="array" ref="D5117">_xlfn.IFS(E5117 = "FT","Full Time", E5117 = "PT", "Part Time", E5117 = "FL", "Freelance", E5117 = "CT", "Contract")</f>
        <v>Full Time</v>
      </c>
      <c r="E5117" t="s">
        <v>11</v>
      </c>
      <c r="F5117" t="s">
        <v>24</v>
      </c>
      <c r="G5117">
        <v>80500</v>
      </c>
      <c r="H5117" t="s">
        <v>13</v>
      </c>
      <c r="I5117">
        <v>80500</v>
      </c>
      <c r="J5117" t="s">
        <v>14</v>
      </c>
      <c r="K5117">
        <v>0</v>
      </c>
      <c r="L5117" t="s">
        <v>14</v>
      </c>
      <c r="M5117" t="s">
        <v>15</v>
      </c>
    </row>
    <row r="5118" spans="1:13" x14ac:dyDescent="0.25">
      <c r="A5118">
        <v>2024</v>
      </c>
      <c r="B5118" t="str" cm="1">
        <f t="array" ref="B5118">_xlfn.IFS(C5118="SE","Senior", C5118 = "EX", "Excecutive",C5118 ="MI", "Middle", C5118 = "EN", "Entry")</f>
        <v>Entry</v>
      </c>
      <c r="C5118" t="s">
        <v>20</v>
      </c>
      <c r="D5118" t="str" cm="1">
        <f t="array" ref="D5118">_xlfn.IFS(E5118 = "FT","Full Time", E5118 = "PT", "Part Time", E5118 = "FL", "Freelance", E5118 = "CT", "Contract")</f>
        <v>Full Time</v>
      </c>
      <c r="E5118" t="s">
        <v>11</v>
      </c>
      <c r="F5118" t="s">
        <v>21</v>
      </c>
      <c r="G5118">
        <v>23000</v>
      </c>
      <c r="H5118" t="s">
        <v>36</v>
      </c>
      <c r="I5118">
        <v>28750</v>
      </c>
      <c r="J5118" t="s">
        <v>37</v>
      </c>
      <c r="K5118">
        <v>0</v>
      </c>
      <c r="L5118" t="s">
        <v>37</v>
      </c>
      <c r="M5118" t="s">
        <v>15</v>
      </c>
    </row>
    <row r="5119" spans="1:13" x14ac:dyDescent="0.25">
      <c r="A5119">
        <v>2024</v>
      </c>
      <c r="B5119" t="str" cm="1">
        <f t="array" ref="B5119">_xlfn.IFS(C5119="SE","Senior", C5119 = "EX", "Excecutive",C5119 ="MI", "Middle", C5119 = "EN", "Entry")</f>
        <v>Entry</v>
      </c>
      <c r="C5119" t="s">
        <v>20</v>
      </c>
      <c r="D5119" t="str" cm="1">
        <f t="array" ref="D5119">_xlfn.IFS(E5119 = "FT","Full Time", E5119 = "PT", "Part Time", E5119 = "FL", "Freelance", E5119 = "CT", "Contract")</f>
        <v>Full Time</v>
      </c>
      <c r="E5119" t="s">
        <v>11</v>
      </c>
      <c r="F5119" t="s">
        <v>21</v>
      </c>
      <c r="G5119">
        <v>23000</v>
      </c>
      <c r="H5119" t="s">
        <v>36</v>
      </c>
      <c r="I5119">
        <v>28750</v>
      </c>
      <c r="J5119" t="s">
        <v>37</v>
      </c>
      <c r="K5119">
        <v>0</v>
      </c>
      <c r="L5119" t="s">
        <v>37</v>
      </c>
      <c r="M5119" t="s">
        <v>15</v>
      </c>
    </row>
    <row r="5120" spans="1:13" x14ac:dyDescent="0.25">
      <c r="A5120">
        <v>2024</v>
      </c>
      <c r="B5120" t="str" cm="1">
        <f t="array" ref="B5120">_xlfn.IFS(C5120="SE","Senior", C5120 = "EX", "Excecutive",C5120 ="MI", "Middle", C5120 = "EN", "Entry")</f>
        <v>Senior</v>
      </c>
      <c r="C5120" t="s">
        <v>10</v>
      </c>
      <c r="D5120" t="str" cm="1">
        <f t="array" ref="D5120">_xlfn.IFS(E5120 = "FT","Full Time", E5120 = "PT", "Part Time", E5120 = "FL", "Freelance", E5120 = "CT", "Contract")</f>
        <v>Full Time</v>
      </c>
      <c r="E5120" t="s">
        <v>11</v>
      </c>
      <c r="F5120" t="s">
        <v>12</v>
      </c>
      <c r="G5120">
        <v>200000</v>
      </c>
      <c r="H5120" t="s">
        <v>13</v>
      </c>
      <c r="I5120">
        <v>200000</v>
      </c>
      <c r="J5120" t="s">
        <v>14</v>
      </c>
      <c r="K5120">
        <v>100</v>
      </c>
      <c r="L5120" t="s">
        <v>14</v>
      </c>
      <c r="M5120" t="s">
        <v>15</v>
      </c>
    </row>
    <row r="5121" spans="1:13" x14ac:dyDescent="0.25">
      <c r="A5121">
        <v>2024</v>
      </c>
      <c r="B5121" t="str" cm="1">
        <f t="array" ref="B5121">_xlfn.IFS(C5121="SE","Senior", C5121 = "EX", "Excecutive",C5121 ="MI", "Middle", C5121 = "EN", "Entry")</f>
        <v>Senior</v>
      </c>
      <c r="C5121" t="s">
        <v>10</v>
      </c>
      <c r="D5121" t="str" cm="1">
        <f t="array" ref="D5121">_xlfn.IFS(E5121 = "FT","Full Time", E5121 = "PT", "Part Time", E5121 = "FL", "Freelance", E5121 = "CT", "Contract")</f>
        <v>Full Time</v>
      </c>
      <c r="E5121" t="s">
        <v>11</v>
      </c>
      <c r="F5121" t="s">
        <v>12</v>
      </c>
      <c r="G5121">
        <v>170000</v>
      </c>
      <c r="H5121" t="s">
        <v>13</v>
      </c>
      <c r="I5121">
        <v>170000</v>
      </c>
      <c r="J5121" t="s">
        <v>14</v>
      </c>
      <c r="K5121">
        <v>100</v>
      </c>
      <c r="L5121" t="s">
        <v>14</v>
      </c>
      <c r="M5121" t="s">
        <v>15</v>
      </c>
    </row>
    <row r="5122" spans="1:13" x14ac:dyDescent="0.25">
      <c r="A5122">
        <v>2024</v>
      </c>
      <c r="B5122" t="str" cm="1">
        <f t="array" ref="B5122">_xlfn.IFS(C5122="SE","Senior", C5122 = "EX", "Excecutive",C5122 ="MI", "Middle", C5122 = "EN", "Entry")</f>
        <v>Middle</v>
      </c>
      <c r="C5122" t="s">
        <v>18</v>
      </c>
      <c r="D5122" t="str" cm="1">
        <f t="array" ref="D5122">_xlfn.IFS(E5122 = "FT","Full Time", E5122 = "PT", "Part Time", E5122 = "FL", "Freelance", E5122 = "CT", "Contract")</f>
        <v>Full Time</v>
      </c>
      <c r="E5122" t="s">
        <v>11</v>
      </c>
      <c r="F5122" t="s">
        <v>17</v>
      </c>
      <c r="G5122">
        <v>210100</v>
      </c>
      <c r="H5122" t="s">
        <v>13</v>
      </c>
      <c r="I5122">
        <v>210100</v>
      </c>
      <c r="J5122" t="s">
        <v>14</v>
      </c>
      <c r="K5122">
        <v>0</v>
      </c>
      <c r="L5122" t="s">
        <v>14</v>
      </c>
      <c r="M5122" t="s">
        <v>15</v>
      </c>
    </row>
    <row r="5123" spans="1:13" x14ac:dyDescent="0.25">
      <c r="A5123">
        <v>2024</v>
      </c>
      <c r="B5123" t="str" cm="1">
        <f t="array" ref="B5123">_xlfn.IFS(C5123="SE","Senior", C5123 = "EX", "Excecutive",C5123 ="MI", "Middle", C5123 = "EN", "Entry")</f>
        <v>Middle</v>
      </c>
      <c r="C5123" t="s">
        <v>18</v>
      </c>
      <c r="D5123" t="str" cm="1">
        <f t="array" ref="D5123">_xlfn.IFS(E5123 = "FT","Full Time", E5123 = "PT", "Part Time", E5123 = "FL", "Freelance", E5123 = "CT", "Contract")</f>
        <v>Full Time</v>
      </c>
      <c r="E5123" t="s">
        <v>11</v>
      </c>
      <c r="F5123" t="s">
        <v>17</v>
      </c>
      <c r="G5123">
        <v>210100</v>
      </c>
      <c r="H5123" t="s">
        <v>13</v>
      </c>
      <c r="I5123">
        <v>210100</v>
      </c>
      <c r="J5123" t="s">
        <v>14</v>
      </c>
      <c r="K5123">
        <v>0</v>
      </c>
      <c r="L5123" t="s">
        <v>14</v>
      </c>
      <c r="M5123" t="s">
        <v>15</v>
      </c>
    </row>
    <row r="5124" spans="1:13" x14ac:dyDescent="0.25">
      <c r="A5124">
        <v>2024</v>
      </c>
      <c r="B5124" t="str" cm="1">
        <f t="array" ref="B5124">_xlfn.IFS(C5124="SE","Senior", C5124 = "EX", "Excecutive",C5124 ="MI", "Middle", C5124 = "EN", "Entry")</f>
        <v>Senior</v>
      </c>
      <c r="C5124" t="s">
        <v>10</v>
      </c>
      <c r="D5124" t="str" cm="1">
        <f t="array" ref="D5124">_xlfn.IFS(E5124 = "FT","Full Time", E5124 = "PT", "Part Time", E5124 = "FL", "Freelance", E5124 = "CT", "Contract")</f>
        <v>Full Time</v>
      </c>
      <c r="E5124" t="s">
        <v>11</v>
      </c>
      <c r="F5124" t="s">
        <v>17</v>
      </c>
      <c r="G5124">
        <v>255800</v>
      </c>
      <c r="H5124" t="s">
        <v>13</v>
      </c>
      <c r="I5124">
        <v>255800</v>
      </c>
      <c r="J5124" t="s">
        <v>14</v>
      </c>
      <c r="K5124">
        <v>0</v>
      </c>
      <c r="L5124" t="s">
        <v>14</v>
      </c>
      <c r="M5124" t="s">
        <v>15</v>
      </c>
    </row>
    <row r="5125" spans="1:13" x14ac:dyDescent="0.25">
      <c r="A5125">
        <v>2024</v>
      </c>
      <c r="B5125" t="str" cm="1">
        <f t="array" ref="B5125">_xlfn.IFS(C5125="SE","Senior", C5125 = "EX", "Excecutive",C5125 ="MI", "Middle", C5125 = "EN", "Entry")</f>
        <v>Senior</v>
      </c>
      <c r="C5125" t="s">
        <v>10</v>
      </c>
      <c r="D5125" t="str" cm="1">
        <f t="array" ref="D5125">_xlfn.IFS(E5125 = "FT","Full Time", E5125 = "PT", "Part Time", E5125 = "FL", "Freelance", E5125 = "CT", "Contract")</f>
        <v>Full Time</v>
      </c>
      <c r="E5125" t="s">
        <v>11</v>
      </c>
      <c r="F5125" t="s">
        <v>17</v>
      </c>
      <c r="G5125">
        <v>255800</v>
      </c>
      <c r="H5125" t="s">
        <v>13</v>
      </c>
      <c r="I5125">
        <v>255800</v>
      </c>
      <c r="J5125" t="s">
        <v>14</v>
      </c>
      <c r="K5125">
        <v>0</v>
      </c>
      <c r="L5125" t="s">
        <v>14</v>
      </c>
      <c r="M5125" t="s">
        <v>15</v>
      </c>
    </row>
    <row r="5126" spans="1:13" x14ac:dyDescent="0.25">
      <c r="A5126">
        <v>2024</v>
      </c>
      <c r="B5126" t="str" cm="1">
        <f t="array" ref="B5126">_xlfn.IFS(C5126="SE","Senior", C5126 = "EX", "Excecutive",C5126 ="MI", "Middle", C5126 = "EN", "Entry")</f>
        <v>Middle</v>
      </c>
      <c r="C5126" t="s">
        <v>18</v>
      </c>
      <c r="D5126" t="str" cm="1">
        <f t="array" ref="D5126">_xlfn.IFS(E5126 = "FT","Full Time", E5126 = "PT", "Part Time", E5126 = "FL", "Freelance", E5126 = "CT", "Contract")</f>
        <v>Full Time</v>
      </c>
      <c r="E5126" t="s">
        <v>11</v>
      </c>
      <c r="F5126" t="s">
        <v>24</v>
      </c>
      <c r="G5126">
        <v>176000</v>
      </c>
      <c r="H5126" t="s">
        <v>13</v>
      </c>
      <c r="I5126">
        <v>176000</v>
      </c>
      <c r="J5126" t="s">
        <v>14</v>
      </c>
      <c r="K5126">
        <v>0</v>
      </c>
      <c r="L5126" t="s">
        <v>14</v>
      </c>
      <c r="M5126" t="s">
        <v>15</v>
      </c>
    </row>
    <row r="5127" spans="1:13" x14ac:dyDescent="0.25">
      <c r="A5127">
        <v>2024</v>
      </c>
      <c r="B5127" t="str" cm="1">
        <f t="array" ref="B5127">_xlfn.IFS(C5127="SE","Senior", C5127 = "EX", "Excecutive",C5127 ="MI", "Middle", C5127 = "EN", "Entry")</f>
        <v>Middle</v>
      </c>
      <c r="C5127" t="s">
        <v>18</v>
      </c>
      <c r="D5127" t="str" cm="1">
        <f t="array" ref="D5127">_xlfn.IFS(E5127 = "FT","Full Time", E5127 = "PT", "Part Time", E5127 = "FL", "Freelance", E5127 = "CT", "Contract")</f>
        <v>Full Time</v>
      </c>
      <c r="E5127" t="s">
        <v>11</v>
      </c>
      <c r="F5127" t="s">
        <v>24</v>
      </c>
      <c r="G5127">
        <v>158000</v>
      </c>
      <c r="H5127" t="s">
        <v>13</v>
      </c>
      <c r="I5127">
        <v>158000</v>
      </c>
      <c r="J5127" t="s">
        <v>14</v>
      </c>
      <c r="K5127">
        <v>0</v>
      </c>
      <c r="L5127" t="s">
        <v>14</v>
      </c>
      <c r="M5127" t="s">
        <v>15</v>
      </c>
    </row>
    <row r="5128" spans="1:13" x14ac:dyDescent="0.25">
      <c r="A5128">
        <v>2024</v>
      </c>
      <c r="B5128" t="str" cm="1">
        <f t="array" ref="B5128">_xlfn.IFS(C5128="SE","Senior", C5128 = "EX", "Excecutive",C5128 ="MI", "Middle", C5128 = "EN", "Entry")</f>
        <v>Senior</v>
      </c>
      <c r="C5128" t="s">
        <v>10</v>
      </c>
      <c r="D5128" t="str" cm="1">
        <f t="array" ref="D5128">_xlfn.IFS(E5128 = "FT","Full Time", E5128 = "PT", "Part Time", E5128 = "FL", "Freelance", E5128 = "CT", "Contract")</f>
        <v>Full Time</v>
      </c>
      <c r="E5128" t="s">
        <v>11</v>
      </c>
      <c r="F5128" t="s">
        <v>17</v>
      </c>
      <c r="G5128">
        <v>296400</v>
      </c>
      <c r="H5128" t="s">
        <v>13</v>
      </c>
      <c r="I5128">
        <v>296400</v>
      </c>
      <c r="J5128" t="s">
        <v>14</v>
      </c>
      <c r="K5128">
        <v>0</v>
      </c>
      <c r="L5128" t="s">
        <v>14</v>
      </c>
      <c r="M5128" t="s">
        <v>15</v>
      </c>
    </row>
    <row r="5129" spans="1:13" x14ac:dyDescent="0.25">
      <c r="A5129">
        <v>2024</v>
      </c>
      <c r="B5129" t="str" cm="1">
        <f t="array" ref="B5129">_xlfn.IFS(C5129="SE","Senior", C5129 = "EX", "Excecutive",C5129 ="MI", "Middle", C5129 = "EN", "Entry")</f>
        <v>Senior</v>
      </c>
      <c r="C5129" t="s">
        <v>10</v>
      </c>
      <c r="D5129" t="str" cm="1">
        <f t="array" ref="D5129">_xlfn.IFS(E5129 = "FT","Full Time", E5129 = "PT", "Part Time", E5129 = "FL", "Freelance", E5129 = "CT", "Contract")</f>
        <v>Full Time</v>
      </c>
      <c r="E5129" t="s">
        <v>11</v>
      </c>
      <c r="F5129" t="s">
        <v>17</v>
      </c>
      <c r="G5129">
        <v>148594</v>
      </c>
      <c r="H5129" t="s">
        <v>13</v>
      </c>
      <c r="I5129">
        <v>148594</v>
      </c>
      <c r="J5129" t="s">
        <v>14</v>
      </c>
      <c r="K5129">
        <v>0</v>
      </c>
      <c r="L5129" t="s">
        <v>14</v>
      </c>
      <c r="M5129" t="s">
        <v>15</v>
      </c>
    </row>
    <row r="5130" spans="1:13" x14ac:dyDescent="0.25">
      <c r="A5130">
        <v>2024</v>
      </c>
      <c r="B5130" t="str" cm="1">
        <f t="array" ref="B5130">_xlfn.IFS(C5130="SE","Senior", C5130 = "EX", "Excecutive",C5130 ="MI", "Middle", C5130 = "EN", "Entry")</f>
        <v>Senior</v>
      </c>
      <c r="C5130" t="s">
        <v>10</v>
      </c>
      <c r="D5130" t="str" cm="1">
        <f t="array" ref="D5130">_xlfn.IFS(E5130 = "FT","Full Time", E5130 = "PT", "Part Time", E5130 = "FL", "Freelance", E5130 = "CT", "Contract")</f>
        <v>Full Time</v>
      </c>
      <c r="E5130" t="s">
        <v>11</v>
      </c>
      <c r="F5130" t="s">
        <v>35</v>
      </c>
      <c r="G5130">
        <v>145000</v>
      </c>
      <c r="H5130" t="s">
        <v>13</v>
      </c>
      <c r="I5130">
        <v>145000</v>
      </c>
      <c r="J5130" t="s">
        <v>14</v>
      </c>
      <c r="K5130">
        <v>0</v>
      </c>
      <c r="L5130" t="s">
        <v>14</v>
      </c>
      <c r="M5130" t="s">
        <v>15</v>
      </c>
    </row>
    <row r="5131" spans="1:13" x14ac:dyDescent="0.25">
      <c r="A5131">
        <v>2024</v>
      </c>
      <c r="B5131" t="str" cm="1">
        <f t="array" ref="B5131">_xlfn.IFS(C5131="SE","Senior", C5131 = "EX", "Excecutive",C5131 ="MI", "Middle", C5131 = "EN", "Entry")</f>
        <v>Senior</v>
      </c>
      <c r="C5131" t="s">
        <v>10</v>
      </c>
      <c r="D5131" t="str" cm="1">
        <f t="array" ref="D5131">_xlfn.IFS(E5131 = "FT","Full Time", E5131 = "PT", "Part Time", E5131 = "FL", "Freelance", E5131 = "CT", "Contract")</f>
        <v>Full Time</v>
      </c>
      <c r="E5131" t="s">
        <v>11</v>
      </c>
      <c r="F5131" t="s">
        <v>35</v>
      </c>
      <c r="G5131">
        <v>106500</v>
      </c>
      <c r="H5131" t="s">
        <v>13</v>
      </c>
      <c r="I5131">
        <v>106500</v>
      </c>
      <c r="J5131" t="s">
        <v>14</v>
      </c>
      <c r="K5131">
        <v>0</v>
      </c>
      <c r="L5131" t="s">
        <v>14</v>
      </c>
      <c r="M5131" t="s">
        <v>15</v>
      </c>
    </row>
    <row r="5132" spans="1:13" x14ac:dyDescent="0.25">
      <c r="A5132">
        <v>2024</v>
      </c>
      <c r="B5132" t="str" cm="1">
        <f t="array" ref="B5132">_xlfn.IFS(C5132="SE","Senior", C5132 = "EX", "Excecutive",C5132 ="MI", "Middle", C5132 = "EN", "Entry")</f>
        <v>Excecutive</v>
      </c>
      <c r="C5132" t="s">
        <v>22</v>
      </c>
      <c r="D5132" t="str" cm="1">
        <f t="array" ref="D5132">_xlfn.IFS(E5132 = "FT","Full Time", E5132 = "PT", "Part Time", E5132 = "FL", "Freelance", E5132 = "CT", "Contract")</f>
        <v>Full Time</v>
      </c>
      <c r="E5132" t="s">
        <v>11</v>
      </c>
      <c r="F5132" t="s">
        <v>35</v>
      </c>
      <c r="G5132">
        <v>120000</v>
      </c>
      <c r="H5132" t="s">
        <v>13</v>
      </c>
      <c r="I5132">
        <v>120000</v>
      </c>
      <c r="J5132" t="s">
        <v>14</v>
      </c>
      <c r="K5132">
        <v>100</v>
      </c>
      <c r="L5132" t="s">
        <v>14</v>
      </c>
      <c r="M5132" t="s">
        <v>15</v>
      </c>
    </row>
    <row r="5133" spans="1:13" x14ac:dyDescent="0.25">
      <c r="A5133">
        <v>2024</v>
      </c>
      <c r="B5133" t="str" cm="1">
        <f t="array" ref="B5133">_xlfn.IFS(C5133="SE","Senior", C5133 = "EX", "Excecutive",C5133 ="MI", "Middle", C5133 = "EN", "Entry")</f>
        <v>Excecutive</v>
      </c>
      <c r="C5133" t="s">
        <v>22</v>
      </c>
      <c r="D5133" t="str" cm="1">
        <f t="array" ref="D5133">_xlfn.IFS(E5133 = "FT","Full Time", E5133 = "PT", "Part Time", E5133 = "FL", "Freelance", E5133 = "CT", "Contract")</f>
        <v>Full Time</v>
      </c>
      <c r="E5133" t="s">
        <v>11</v>
      </c>
      <c r="F5133" t="s">
        <v>35</v>
      </c>
      <c r="G5133">
        <v>96000</v>
      </c>
      <c r="H5133" t="s">
        <v>13</v>
      </c>
      <c r="I5133">
        <v>96000</v>
      </c>
      <c r="J5133" t="s">
        <v>14</v>
      </c>
      <c r="K5133">
        <v>100</v>
      </c>
      <c r="L5133" t="s">
        <v>14</v>
      </c>
      <c r="M5133" t="s">
        <v>15</v>
      </c>
    </row>
    <row r="5134" spans="1:13" x14ac:dyDescent="0.25">
      <c r="A5134">
        <v>2024</v>
      </c>
      <c r="B5134" t="str" cm="1">
        <f t="array" ref="B5134">_xlfn.IFS(C5134="SE","Senior", C5134 = "EX", "Excecutive",C5134 ="MI", "Middle", C5134 = "EN", "Entry")</f>
        <v>Senior</v>
      </c>
      <c r="C5134" t="s">
        <v>10</v>
      </c>
      <c r="D5134" t="str" cm="1">
        <f t="array" ref="D5134">_xlfn.IFS(E5134 = "FT","Full Time", E5134 = "PT", "Part Time", E5134 = "FL", "Freelance", E5134 = "CT", "Contract")</f>
        <v>Full Time</v>
      </c>
      <c r="E5134" t="s">
        <v>11</v>
      </c>
      <c r="F5134" t="s">
        <v>28</v>
      </c>
      <c r="G5134">
        <v>165000</v>
      </c>
      <c r="H5134" t="s">
        <v>13</v>
      </c>
      <c r="I5134">
        <v>165000</v>
      </c>
      <c r="J5134" t="s">
        <v>14</v>
      </c>
      <c r="K5134">
        <v>100</v>
      </c>
      <c r="L5134" t="s">
        <v>14</v>
      </c>
      <c r="M5134" t="s">
        <v>15</v>
      </c>
    </row>
    <row r="5135" spans="1:13" x14ac:dyDescent="0.25">
      <c r="A5135">
        <v>2024</v>
      </c>
      <c r="B5135" t="str" cm="1">
        <f t="array" ref="B5135">_xlfn.IFS(C5135="SE","Senior", C5135 = "EX", "Excecutive",C5135 ="MI", "Middle", C5135 = "EN", "Entry")</f>
        <v>Senior</v>
      </c>
      <c r="C5135" t="s">
        <v>10</v>
      </c>
      <c r="D5135" t="str" cm="1">
        <f t="array" ref="D5135">_xlfn.IFS(E5135 = "FT","Full Time", E5135 = "PT", "Part Time", E5135 = "FL", "Freelance", E5135 = "CT", "Contract")</f>
        <v>Full Time</v>
      </c>
      <c r="E5135" t="s">
        <v>11</v>
      </c>
      <c r="F5135" t="s">
        <v>28</v>
      </c>
      <c r="G5135">
        <v>150000</v>
      </c>
      <c r="H5135" t="s">
        <v>13</v>
      </c>
      <c r="I5135">
        <v>150000</v>
      </c>
      <c r="J5135" t="s">
        <v>14</v>
      </c>
      <c r="K5135">
        <v>100</v>
      </c>
      <c r="L5135" t="s">
        <v>14</v>
      </c>
      <c r="M5135" t="s">
        <v>15</v>
      </c>
    </row>
    <row r="5136" spans="1:13" x14ac:dyDescent="0.25">
      <c r="A5136">
        <v>2024</v>
      </c>
      <c r="B5136" t="str" cm="1">
        <f t="array" ref="B5136">_xlfn.IFS(C5136="SE","Senior", C5136 = "EX", "Excecutive",C5136 ="MI", "Middle", C5136 = "EN", "Entry")</f>
        <v>Entry</v>
      </c>
      <c r="C5136" t="s">
        <v>20</v>
      </c>
      <c r="D5136" t="str" cm="1">
        <f t="array" ref="D5136">_xlfn.IFS(E5136 = "FT","Full Time", E5136 = "PT", "Part Time", E5136 = "FL", "Freelance", E5136 = "CT", "Contract")</f>
        <v>Full Time</v>
      </c>
      <c r="E5136" t="s">
        <v>11</v>
      </c>
      <c r="F5136" t="s">
        <v>21</v>
      </c>
      <c r="G5136">
        <v>150000</v>
      </c>
      <c r="H5136" t="s">
        <v>13</v>
      </c>
      <c r="I5136">
        <v>150000</v>
      </c>
      <c r="J5136" t="s">
        <v>14</v>
      </c>
      <c r="K5136">
        <v>100</v>
      </c>
      <c r="L5136" t="s">
        <v>14</v>
      </c>
      <c r="M5136" t="s">
        <v>15</v>
      </c>
    </row>
    <row r="5137" spans="1:13" x14ac:dyDescent="0.25">
      <c r="A5137">
        <v>2024</v>
      </c>
      <c r="B5137" t="str" cm="1">
        <f t="array" ref="B5137">_xlfn.IFS(C5137="SE","Senior", C5137 = "EX", "Excecutive",C5137 ="MI", "Middle", C5137 = "EN", "Entry")</f>
        <v>Entry</v>
      </c>
      <c r="C5137" t="s">
        <v>20</v>
      </c>
      <c r="D5137" t="str" cm="1">
        <f t="array" ref="D5137">_xlfn.IFS(E5137 = "FT","Full Time", E5137 = "PT", "Part Time", E5137 = "FL", "Freelance", E5137 = "CT", "Contract")</f>
        <v>Full Time</v>
      </c>
      <c r="E5137" t="s">
        <v>11</v>
      </c>
      <c r="F5137" t="s">
        <v>21</v>
      </c>
      <c r="G5137">
        <v>103000</v>
      </c>
      <c r="H5137" t="s">
        <v>13</v>
      </c>
      <c r="I5137">
        <v>103000</v>
      </c>
      <c r="J5137" t="s">
        <v>14</v>
      </c>
      <c r="K5137">
        <v>100</v>
      </c>
      <c r="L5137" t="s">
        <v>14</v>
      </c>
      <c r="M5137" t="s">
        <v>15</v>
      </c>
    </row>
    <row r="5138" spans="1:13" x14ac:dyDescent="0.25">
      <c r="A5138">
        <v>2024</v>
      </c>
      <c r="B5138" t="str" cm="1">
        <f t="array" ref="B5138">_xlfn.IFS(C5138="SE","Senior", C5138 = "EX", "Excecutive",C5138 ="MI", "Middle", C5138 = "EN", "Entry")</f>
        <v>Senior</v>
      </c>
      <c r="C5138" t="s">
        <v>10</v>
      </c>
      <c r="D5138" t="str" cm="1">
        <f t="array" ref="D5138">_xlfn.IFS(E5138 = "FT","Full Time", E5138 = "PT", "Part Time", E5138 = "FL", "Freelance", E5138 = "CT", "Contract")</f>
        <v>Full Time</v>
      </c>
      <c r="E5138" t="s">
        <v>11</v>
      </c>
      <c r="F5138" t="s">
        <v>45</v>
      </c>
      <c r="G5138">
        <v>170000</v>
      </c>
      <c r="H5138" t="s">
        <v>13</v>
      </c>
      <c r="I5138">
        <v>170000</v>
      </c>
      <c r="J5138" t="s">
        <v>14</v>
      </c>
      <c r="K5138">
        <v>0</v>
      </c>
      <c r="L5138" t="s">
        <v>14</v>
      </c>
      <c r="M5138" t="s">
        <v>15</v>
      </c>
    </row>
    <row r="5139" spans="1:13" x14ac:dyDescent="0.25">
      <c r="A5139">
        <v>2024</v>
      </c>
      <c r="B5139" t="str" cm="1">
        <f t="array" ref="B5139">_xlfn.IFS(C5139="SE","Senior", C5139 = "EX", "Excecutive",C5139 ="MI", "Middle", C5139 = "EN", "Entry")</f>
        <v>Senior</v>
      </c>
      <c r="C5139" t="s">
        <v>10</v>
      </c>
      <c r="D5139" t="str" cm="1">
        <f t="array" ref="D5139">_xlfn.IFS(E5139 = "FT","Full Time", E5139 = "PT", "Part Time", E5139 = "FL", "Freelance", E5139 = "CT", "Contract")</f>
        <v>Full Time</v>
      </c>
      <c r="E5139" t="s">
        <v>11</v>
      </c>
      <c r="F5139" t="s">
        <v>45</v>
      </c>
      <c r="G5139">
        <v>145000</v>
      </c>
      <c r="H5139" t="s">
        <v>13</v>
      </c>
      <c r="I5139">
        <v>145000</v>
      </c>
      <c r="J5139" t="s">
        <v>14</v>
      </c>
      <c r="K5139">
        <v>0</v>
      </c>
      <c r="L5139" t="s">
        <v>14</v>
      </c>
      <c r="M5139" t="s">
        <v>15</v>
      </c>
    </row>
    <row r="5140" spans="1:13" x14ac:dyDescent="0.25">
      <c r="A5140">
        <v>2024</v>
      </c>
      <c r="B5140" t="str" cm="1">
        <f t="array" ref="B5140">_xlfn.IFS(C5140="SE","Senior", C5140 = "EX", "Excecutive",C5140 ="MI", "Middle", C5140 = "EN", "Entry")</f>
        <v>Senior</v>
      </c>
      <c r="C5140" t="s">
        <v>10</v>
      </c>
      <c r="D5140" t="str" cm="1">
        <f t="array" ref="D5140">_xlfn.IFS(E5140 = "FT","Full Time", E5140 = "PT", "Part Time", E5140 = "FL", "Freelance", E5140 = "CT", "Contract")</f>
        <v>Full Time</v>
      </c>
      <c r="E5140" t="s">
        <v>11</v>
      </c>
      <c r="F5140" t="s">
        <v>17</v>
      </c>
      <c r="G5140">
        <v>195500</v>
      </c>
      <c r="H5140" t="s">
        <v>13</v>
      </c>
      <c r="I5140">
        <v>195500</v>
      </c>
      <c r="J5140" t="s">
        <v>14</v>
      </c>
      <c r="K5140">
        <v>100</v>
      </c>
      <c r="L5140" t="s">
        <v>14</v>
      </c>
      <c r="M5140" t="s">
        <v>15</v>
      </c>
    </row>
    <row r="5141" spans="1:13" x14ac:dyDescent="0.25">
      <c r="A5141">
        <v>2024</v>
      </c>
      <c r="B5141" t="str" cm="1">
        <f t="array" ref="B5141">_xlfn.IFS(C5141="SE","Senior", C5141 = "EX", "Excecutive",C5141 ="MI", "Middle", C5141 = "EN", "Entry")</f>
        <v>Senior</v>
      </c>
      <c r="C5141" t="s">
        <v>10</v>
      </c>
      <c r="D5141" t="str" cm="1">
        <f t="array" ref="D5141">_xlfn.IFS(E5141 = "FT","Full Time", E5141 = "PT", "Part Time", E5141 = "FL", "Freelance", E5141 = "CT", "Contract")</f>
        <v>Full Time</v>
      </c>
      <c r="E5141" t="s">
        <v>11</v>
      </c>
      <c r="F5141" t="s">
        <v>17</v>
      </c>
      <c r="G5141">
        <v>141300</v>
      </c>
      <c r="H5141" t="s">
        <v>13</v>
      </c>
      <c r="I5141">
        <v>141300</v>
      </c>
      <c r="J5141" t="s">
        <v>14</v>
      </c>
      <c r="K5141">
        <v>100</v>
      </c>
      <c r="L5141" t="s">
        <v>14</v>
      </c>
      <c r="M5141" t="s">
        <v>15</v>
      </c>
    </row>
    <row r="5142" spans="1:13" x14ac:dyDescent="0.25">
      <c r="A5142">
        <v>2024</v>
      </c>
      <c r="B5142" t="str" cm="1">
        <f t="array" ref="B5142">_xlfn.IFS(C5142="SE","Senior", C5142 = "EX", "Excecutive",C5142 ="MI", "Middle", C5142 = "EN", "Entry")</f>
        <v>Senior</v>
      </c>
      <c r="C5142" t="s">
        <v>10</v>
      </c>
      <c r="D5142" t="str" cm="1">
        <f t="array" ref="D5142">_xlfn.IFS(E5142 = "FT","Full Time", E5142 = "PT", "Part Time", E5142 = "FL", "Freelance", E5142 = "CT", "Contract")</f>
        <v>Full Time</v>
      </c>
      <c r="E5142" t="s">
        <v>11</v>
      </c>
      <c r="F5142" t="s">
        <v>17</v>
      </c>
      <c r="G5142">
        <v>255800</v>
      </c>
      <c r="H5142" t="s">
        <v>13</v>
      </c>
      <c r="I5142">
        <v>255800</v>
      </c>
      <c r="J5142" t="s">
        <v>14</v>
      </c>
      <c r="K5142">
        <v>0</v>
      </c>
      <c r="L5142" t="s">
        <v>14</v>
      </c>
      <c r="M5142" t="s">
        <v>15</v>
      </c>
    </row>
    <row r="5143" spans="1:13" x14ac:dyDescent="0.25">
      <c r="A5143">
        <v>2024</v>
      </c>
      <c r="B5143" t="str" cm="1">
        <f t="array" ref="B5143">_xlfn.IFS(C5143="SE","Senior", C5143 = "EX", "Excecutive",C5143 ="MI", "Middle", C5143 = "EN", "Entry")</f>
        <v>Senior</v>
      </c>
      <c r="C5143" t="s">
        <v>10</v>
      </c>
      <c r="D5143" t="str" cm="1">
        <f t="array" ref="D5143">_xlfn.IFS(E5143 = "FT","Full Time", E5143 = "PT", "Part Time", E5143 = "FL", "Freelance", E5143 = "CT", "Contract")</f>
        <v>Full Time</v>
      </c>
      <c r="E5143" t="s">
        <v>11</v>
      </c>
      <c r="F5143" t="s">
        <v>17</v>
      </c>
      <c r="G5143">
        <v>255800</v>
      </c>
      <c r="H5143" t="s">
        <v>13</v>
      </c>
      <c r="I5143">
        <v>255800</v>
      </c>
      <c r="J5143" t="s">
        <v>14</v>
      </c>
      <c r="K5143">
        <v>0</v>
      </c>
      <c r="L5143" t="s">
        <v>14</v>
      </c>
      <c r="M5143" t="s">
        <v>15</v>
      </c>
    </row>
    <row r="5144" spans="1:13" x14ac:dyDescent="0.25">
      <c r="A5144">
        <v>2024</v>
      </c>
      <c r="B5144" t="str" cm="1">
        <f t="array" ref="B5144">_xlfn.IFS(C5144="SE","Senior", C5144 = "EX", "Excecutive",C5144 ="MI", "Middle", C5144 = "EN", "Entry")</f>
        <v>Middle</v>
      </c>
      <c r="C5144" t="s">
        <v>18</v>
      </c>
      <c r="D5144" t="str" cm="1">
        <f t="array" ref="D5144">_xlfn.IFS(E5144 = "FT","Full Time", E5144 = "PT", "Part Time", E5144 = "FL", "Freelance", E5144 = "CT", "Contract")</f>
        <v>Full Time</v>
      </c>
      <c r="E5144" t="s">
        <v>11</v>
      </c>
      <c r="F5144" t="s">
        <v>25</v>
      </c>
      <c r="G5144">
        <v>222200</v>
      </c>
      <c r="H5144" t="s">
        <v>13</v>
      </c>
      <c r="I5144">
        <v>222200</v>
      </c>
      <c r="J5144" t="s">
        <v>14</v>
      </c>
      <c r="K5144">
        <v>0</v>
      </c>
      <c r="L5144" t="s">
        <v>14</v>
      </c>
      <c r="M5144" t="s">
        <v>26</v>
      </c>
    </row>
    <row r="5145" spans="1:13" x14ac:dyDescent="0.25">
      <c r="A5145">
        <v>2024</v>
      </c>
      <c r="B5145" t="str" cm="1">
        <f t="array" ref="B5145">_xlfn.IFS(C5145="SE","Senior", C5145 = "EX", "Excecutive",C5145 ="MI", "Middle", C5145 = "EN", "Entry")</f>
        <v>Middle</v>
      </c>
      <c r="C5145" t="s">
        <v>18</v>
      </c>
      <c r="D5145" t="str" cm="1">
        <f t="array" ref="D5145">_xlfn.IFS(E5145 = "FT","Full Time", E5145 = "PT", "Part Time", E5145 = "FL", "Freelance", E5145 = "CT", "Contract")</f>
        <v>Full Time</v>
      </c>
      <c r="E5145" t="s">
        <v>11</v>
      </c>
      <c r="F5145" t="s">
        <v>25</v>
      </c>
      <c r="G5145">
        <v>136000</v>
      </c>
      <c r="H5145" t="s">
        <v>13</v>
      </c>
      <c r="I5145">
        <v>136000</v>
      </c>
      <c r="J5145" t="s">
        <v>14</v>
      </c>
      <c r="K5145">
        <v>0</v>
      </c>
      <c r="L5145" t="s">
        <v>14</v>
      </c>
      <c r="M5145" t="s">
        <v>26</v>
      </c>
    </row>
    <row r="5146" spans="1:13" x14ac:dyDescent="0.25">
      <c r="A5146">
        <v>2024</v>
      </c>
      <c r="B5146" t="str" cm="1">
        <f t="array" ref="B5146">_xlfn.IFS(C5146="SE","Senior", C5146 = "EX", "Excecutive",C5146 ="MI", "Middle", C5146 = "EN", "Entry")</f>
        <v>Middle</v>
      </c>
      <c r="C5146" t="s">
        <v>18</v>
      </c>
      <c r="D5146" t="str" cm="1">
        <f t="array" ref="D5146">_xlfn.IFS(E5146 = "FT","Full Time", E5146 = "PT", "Part Time", E5146 = "FL", "Freelance", E5146 = "CT", "Contract")</f>
        <v>Full Time</v>
      </c>
      <c r="E5146" t="s">
        <v>11</v>
      </c>
      <c r="F5146" t="s">
        <v>17</v>
      </c>
      <c r="G5146">
        <v>210100</v>
      </c>
      <c r="H5146" t="s">
        <v>13</v>
      </c>
      <c r="I5146">
        <v>210100</v>
      </c>
      <c r="J5146" t="s">
        <v>14</v>
      </c>
      <c r="K5146">
        <v>0</v>
      </c>
      <c r="L5146" t="s">
        <v>14</v>
      </c>
      <c r="M5146" t="s">
        <v>15</v>
      </c>
    </row>
    <row r="5147" spans="1:13" x14ac:dyDescent="0.25">
      <c r="A5147">
        <v>2024</v>
      </c>
      <c r="B5147" t="str" cm="1">
        <f t="array" ref="B5147">_xlfn.IFS(C5147="SE","Senior", C5147 = "EX", "Excecutive",C5147 ="MI", "Middle", C5147 = "EN", "Entry")</f>
        <v>Middle</v>
      </c>
      <c r="C5147" t="s">
        <v>18</v>
      </c>
      <c r="D5147" t="str" cm="1">
        <f t="array" ref="D5147">_xlfn.IFS(E5147 = "FT","Full Time", E5147 = "PT", "Part Time", E5147 = "FL", "Freelance", E5147 = "CT", "Contract")</f>
        <v>Full Time</v>
      </c>
      <c r="E5147" t="s">
        <v>11</v>
      </c>
      <c r="F5147" t="s">
        <v>17</v>
      </c>
      <c r="G5147">
        <v>210100</v>
      </c>
      <c r="H5147" t="s">
        <v>13</v>
      </c>
      <c r="I5147">
        <v>210100</v>
      </c>
      <c r="J5147" t="s">
        <v>14</v>
      </c>
      <c r="K5147">
        <v>0</v>
      </c>
      <c r="L5147" t="s">
        <v>14</v>
      </c>
      <c r="M5147" t="s">
        <v>15</v>
      </c>
    </row>
    <row r="5148" spans="1:13" x14ac:dyDescent="0.25">
      <c r="A5148">
        <v>2024</v>
      </c>
      <c r="B5148" t="str" cm="1">
        <f t="array" ref="B5148">_xlfn.IFS(C5148="SE","Senior", C5148 = "EX", "Excecutive",C5148 ="MI", "Middle", C5148 = "EN", "Entry")</f>
        <v>Middle</v>
      </c>
      <c r="C5148" t="s">
        <v>18</v>
      </c>
      <c r="D5148" t="str" cm="1">
        <f t="array" ref="D5148">_xlfn.IFS(E5148 = "FT","Full Time", E5148 = "PT", "Part Time", E5148 = "FL", "Freelance", E5148 = "CT", "Contract")</f>
        <v>Full Time</v>
      </c>
      <c r="E5148" t="s">
        <v>11</v>
      </c>
      <c r="F5148" t="s">
        <v>24</v>
      </c>
      <c r="G5148">
        <v>85000</v>
      </c>
      <c r="H5148" t="s">
        <v>13</v>
      </c>
      <c r="I5148">
        <v>85000</v>
      </c>
      <c r="J5148" t="s">
        <v>14</v>
      </c>
      <c r="K5148">
        <v>0</v>
      </c>
      <c r="L5148" t="s">
        <v>14</v>
      </c>
      <c r="M5148" t="s">
        <v>15</v>
      </c>
    </row>
    <row r="5149" spans="1:13" x14ac:dyDescent="0.25">
      <c r="A5149">
        <v>2024</v>
      </c>
      <c r="B5149" t="str" cm="1">
        <f t="array" ref="B5149">_xlfn.IFS(C5149="SE","Senior", C5149 = "EX", "Excecutive",C5149 ="MI", "Middle", C5149 = "EN", "Entry")</f>
        <v>Middle</v>
      </c>
      <c r="C5149" t="s">
        <v>18</v>
      </c>
      <c r="D5149" t="str" cm="1">
        <f t="array" ref="D5149">_xlfn.IFS(E5149 = "FT","Full Time", E5149 = "PT", "Part Time", E5149 = "FL", "Freelance", E5149 = "CT", "Contract")</f>
        <v>Full Time</v>
      </c>
      <c r="E5149" t="s">
        <v>11</v>
      </c>
      <c r="F5149" t="s">
        <v>24</v>
      </c>
      <c r="G5149">
        <v>75000</v>
      </c>
      <c r="H5149" t="s">
        <v>13</v>
      </c>
      <c r="I5149">
        <v>75000</v>
      </c>
      <c r="J5149" t="s">
        <v>14</v>
      </c>
      <c r="K5149">
        <v>0</v>
      </c>
      <c r="L5149" t="s">
        <v>14</v>
      </c>
      <c r="M5149" t="s">
        <v>15</v>
      </c>
    </row>
    <row r="5150" spans="1:13" x14ac:dyDescent="0.25">
      <c r="A5150">
        <v>2024</v>
      </c>
      <c r="B5150" t="str" cm="1">
        <f t="array" ref="B5150">_xlfn.IFS(C5150="SE","Senior", C5150 = "EX", "Excecutive",C5150 ="MI", "Middle", C5150 = "EN", "Entry")</f>
        <v>Middle</v>
      </c>
      <c r="C5150" t="s">
        <v>18</v>
      </c>
      <c r="D5150" t="str" cm="1">
        <f t="array" ref="D5150">_xlfn.IFS(E5150 = "FT","Full Time", E5150 = "PT", "Part Time", E5150 = "FL", "Freelance", E5150 = "CT", "Contract")</f>
        <v>Full Time</v>
      </c>
      <c r="E5150" t="s">
        <v>11</v>
      </c>
      <c r="F5150" t="s">
        <v>84</v>
      </c>
      <c r="G5150">
        <v>168000</v>
      </c>
      <c r="H5150" t="s">
        <v>13</v>
      </c>
      <c r="I5150">
        <v>168000</v>
      </c>
      <c r="J5150" t="s">
        <v>14</v>
      </c>
      <c r="K5150">
        <v>100</v>
      </c>
      <c r="L5150" t="s">
        <v>14</v>
      </c>
      <c r="M5150" t="s">
        <v>15</v>
      </c>
    </row>
    <row r="5151" spans="1:13" x14ac:dyDescent="0.25">
      <c r="A5151">
        <v>2024</v>
      </c>
      <c r="B5151" t="str" cm="1">
        <f t="array" ref="B5151">_xlfn.IFS(C5151="SE","Senior", C5151 = "EX", "Excecutive",C5151 ="MI", "Middle", C5151 = "EN", "Entry")</f>
        <v>Middle</v>
      </c>
      <c r="C5151" t="s">
        <v>18</v>
      </c>
      <c r="D5151" t="str" cm="1">
        <f t="array" ref="D5151">_xlfn.IFS(E5151 = "FT","Full Time", E5151 = "PT", "Part Time", E5151 = "FL", "Freelance", E5151 = "CT", "Contract")</f>
        <v>Full Time</v>
      </c>
      <c r="E5151" t="s">
        <v>11</v>
      </c>
      <c r="F5151" t="s">
        <v>84</v>
      </c>
      <c r="G5151">
        <v>112000</v>
      </c>
      <c r="H5151" t="s">
        <v>13</v>
      </c>
      <c r="I5151">
        <v>112000</v>
      </c>
      <c r="J5151" t="s">
        <v>14</v>
      </c>
      <c r="K5151">
        <v>100</v>
      </c>
      <c r="L5151" t="s">
        <v>14</v>
      </c>
      <c r="M5151" t="s">
        <v>15</v>
      </c>
    </row>
    <row r="5152" spans="1:13" x14ac:dyDescent="0.25">
      <c r="A5152">
        <v>2024</v>
      </c>
      <c r="B5152" t="str" cm="1">
        <f t="array" ref="B5152">_xlfn.IFS(C5152="SE","Senior", C5152 = "EX", "Excecutive",C5152 ="MI", "Middle", C5152 = "EN", "Entry")</f>
        <v>Middle</v>
      </c>
      <c r="C5152" t="s">
        <v>18</v>
      </c>
      <c r="D5152" t="str" cm="1">
        <f t="array" ref="D5152">_xlfn.IFS(E5152 = "FT","Full Time", E5152 = "PT", "Part Time", E5152 = "FL", "Freelance", E5152 = "CT", "Contract")</f>
        <v>Full Time</v>
      </c>
      <c r="E5152" t="s">
        <v>11</v>
      </c>
      <c r="F5152" t="s">
        <v>24</v>
      </c>
      <c r="G5152">
        <v>105000</v>
      </c>
      <c r="H5152" t="s">
        <v>13</v>
      </c>
      <c r="I5152">
        <v>105000</v>
      </c>
      <c r="J5152" t="s">
        <v>14</v>
      </c>
      <c r="K5152">
        <v>0</v>
      </c>
      <c r="L5152" t="s">
        <v>14</v>
      </c>
      <c r="M5152" t="s">
        <v>15</v>
      </c>
    </row>
    <row r="5153" spans="1:13" x14ac:dyDescent="0.25">
      <c r="A5153">
        <v>2024</v>
      </c>
      <c r="B5153" t="str" cm="1">
        <f t="array" ref="B5153">_xlfn.IFS(C5153="SE","Senior", C5153 = "EX", "Excecutive",C5153 ="MI", "Middle", C5153 = "EN", "Entry")</f>
        <v>Middle</v>
      </c>
      <c r="C5153" t="s">
        <v>18</v>
      </c>
      <c r="D5153" t="str" cm="1">
        <f t="array" ref="D5153">_xlfn.IFS(E5153 = "FT","Full Time", E5153 = "PT", "Part Time", E5153 = "FL", "Freelance", E5153 = "CT", "Contract")</f>
        <v>Full Time</v>
      </c>
      <c r="E5153" t="s">
        <v>11</v>
      </c>
      <c r="F5153" t="s">
        <v>24</v>
      </c>
      <c r="G5153">
        <v>70000</v>
      </c>
      <c r="H5153" t="s">
        <v>13</v>
      </c>
      <c r="I5153">
        <v>70000</v>
      </c>
      <c r="J5153" t="s">
        <v>14</v>
      </c>
      <c r="K5153">
        <v>0</v>
      </c>
      <c r="L5153" t="s">
        <v>14</v>
      </c>
      <c r="M5153" t="s">
        <v>15</v>
      </c>
    </row>
    <row r="5154" spans="1:13" x14ac:dyDescent="0.25">
      <c r="A5154">
        <v>2023</v>
      </c>
      <c r="B5154" t="str" cm="1">
        <f t="array" ref="B5154">_xlfn.IFS(C5154="SE","Senior", C5154 = "EX", "Excecutive",C5154 ="MI", "Middle", C5154 = "EN", "Entry")</f>
        <v>Senior</v>
      </c>
      <c r="C5154" t="s">
        <v>10</v>
      </c>
      <c r="D5154" t="str" cm="1">
        <f t="array" ref="D5154">_xlfn.IFS(E5154 = "FT","Full Time", E5154 = "PT", "Part Time", E5154 = "FL", "Freelance", E5154 = "CT", "Contract")</f>
        <v>Full Time</v>
      </c>
      <c r="E5154" t="s">
        <v>11</v>
      </c>
      <c r="F5154" t="s">
        <v>21</v>
      </c>
      <c r="G5154">
        <v>110000</v>
      </c>
      <c r="H5154" t="s">
        <v>13</v>
      </c>
      <c r="I5154">
        <v>110000</v>
      </c>
      <c r="J5154" t="s">
        <v>14</v>
      </c>
      <c r="K5154">
        <v>100</v>
      </c>
      <c r="L5154" t="s">
        <v>14</v>
      </c>
      <c r="M5154" t="s">
        <v>26</v>
      </c>
    </row>
    <row r="5155" spans="1:13" x14ac:dyDescent="0.25">
      <c r="A5155">
        <v>2024</v>
      </c>
      <c r="B5155" t="str" cm="1">
        <f t="array" ref="B5155">_xlfn.IFS(C5155="SE","Senior", C5155 = "EX", "Excecutive",C5155 ="MI", "Middle", C5155 = "EN", "Entry")</f>
        <v>Middle</v>
      </c>
      <c r="C5155" t="s">
        <v>18</v>
      </c>
      <c r="D5155" t="str" cm="1">
        <f t="array" ref="D5155">_xlfn.IFS(E5155 = "FT","Full Time", E5155 = "PT", "Part Time", E5155 = "FL", "Freelance", E5155 = "CT", "Contract")</f>
        <v>Full Time</v>
      </c>
      <c r="E5155" t="s">
        <v>11</v>
      </c>
      <c r="F5155" t="s">
        <v>49</v>
      </c>
      <c r="G5155">
        <v>100000</v>
      </c>
      <c r="H5155" t="s">
        <v>13</v>
      </c>
      <c r="I5155">
        <v>100000</v>
      </c>
      <c r="J5155" t="s">
        <v>14</v>
      </c>
      <c r="K5155">
        <v>0</v>
      </c>
      <c r="L5155" t="s">
        <v>14</v>
      </c>
      <c r="M5155" t="s">
        <v>15</v>
      </c>
    </row>
    <row r="5156" spans="1:13" x14ac:dyDescent="0.25">
      <c r="A5156">
        <v>2024</v>
      </c>
      <c r="B5156" t="str" cm="1">
        <f t="array" ref="B5156">_xlfn.IFS(C5156="SE","Senior", C5156 = "EX", "Excecutive",C5156 ="MI", "Middle", C5156 = "EN", "Entry")</f>
        <v>Middle</v>
      </c>
      <c r="C5156" t="s">
        <v>18</v>
      </c>
      <c r="D5156" t="str" cm="1">
        <f t="array" ref="D5156">_xlfn.IFS(E5156 = "FT","Full Time", E5156 = "PT", "Part Time", E5156 = "FL", "Freelance", E5156 = "CT", "Contract")</f>
        <v>Full Time</v>
      </c>
      <c r="E5156" t="s">
        <v>11</v>
      </c>
      <c r="F5156" t="s">
        <v>49</v>
      </c>
      <c r="G5156">
        <v>88000</v>
      </c>
      <c r="H5156" t="s">
        <v>13</v>
      </c>
      <c r="I5156">
        <v>88000</v>
      </c>
      <c r="J5156" t="s">
        <v>14</v>
      </c>
      <c r="K5156">
        <v>0</v>
      </c>
      <c r="L5156" t="s">
        <v>14</v>
      </c>
      <c r="M5156" t="s">
        <v>15</v>
      </c>
    </row>
    <row r="5157" spans="1:13" x14ac:dyDescent="0.25">
      <c r="A5157">
        <v>2024</v>
      </c>
      <c r="B5157" t="str" cm="1">
        <f t="array" ref="B5157">_xlfn.IFS(C5157="SE","Senior", C5157 = "EX", "Excecutive",C5157 ="MI", "Middle", C5157 = "EN", "Entry")</f>
        <v>Senior</v>
      </c>
      <c r="C5157" t="s">
        <v>10</v>
      </c>
      <c r="D5157" t="str" cm="1">
        <f t="array" ref="D5157">_xlfn.IFS(E5157 = "FT","Full Time", E5157 = "PT", "Part Time", E5157 = "FL", "Freelance", E5157 = "CT", "Contract")</f>
        <v>Full Time</v>
      </c>
      <c r="E5157" t="s">
        <v>11</v>
      </c>
      <c r="F5157" t="s">
        <v>17</v>
      </c>
      <c r="G5157">
        <v>215000</v>
      </c>
      <c r="H5157" t="s">
        <v>13</v>
      </c>
      <c r="I5157">
        <v>215000</v>
      </c>
      <c r="J5157" t="s">
        <v>14</v>
      </c>
      <c r="K5157">
        <v>0</v>
      </c>
      <c r="L5157" t="s">
        <v>14</v>
      </c>
      <c r="M5157" t="s">
        <v>15</v>
      </c>
    </row>
    <row r="5158" spans="1:13" x14ac:dyDescent="0.25">
      <c r="A5158">
        <v>2024</v>
      </c>
      <c r="B5158" t="str" cm="1">
        <f t="array" ref="B5158">_xlfn.IFS(C5158="SE","Senior", C5158 = "EX", "Excecutive",C5158 ="MI", "Middle", C5158 = "EN", "Entry")</f>
        <v>Senior</v>
      </c>
      <c r="C5158" t="s">
        <v>10</v>
      </c>
      <c r="D5158" t="str" cm="1">
        <f t="array" ref="D5158">_xlfn.IFS(E5158 = "FT","Full Time", E5158 = "PT", "Part Time", E5158 = "FL", "Freelance", E5158 = "CT", "Contract")</f>
        <v>Full Time</v>
      </c>
      <c r="E5158" t="s">
        <v>11</v>
      </c>
      <c r="F5158" t="s">
        <v>17</v>
      </c>
      <c r="G5158">
        <v>146900</v>
      </c>
      <c r="H5158" t="s">
        <v>13</v>
      </c>
      <c r="I5158">
        <v>146900</v>
      </c>
      <c r="J5158" t="s">
        <v>14</v>
      </c>
      <c r="K5158">
        <v>0</v>
      </c>
      <c r="L5158" t="s">
        <v>14</v>
      </c>
      <c r="M5158" t="s">
        <v>15</v>
      </c>
    </row>
    <row r="5159" spans="1:13" x14ac:dyDescent="0.25">
      <c r="A5159">
        <v>2024</v>
      </c>
      <c r="B5159" t="str" cm="1">
        <f t="array" ref="B5159">_xlfn.IFS(C5159="SE","Senior", C5159 = "EX", "Excecutive",C5159 ="MI", "Middle", C5159 = "EN", "Entry")</f>
        <v>Senior</v>
      </c>
      <c r="C5159" t="s">
        <v>10</v>
      </c>
      <c r="D5159" t="str" cm="1">
        <f t="array" ref="D5159">_xlfn.IFS(E5159 = "FT","Full Time", E5159 = "PT", "Part Time", E5159 = "FL", "Freelance", E5159 = "CT", "Contract")</f>
        <v>Full Time</v>
      </c>
      <c r="E5159" t="s">
        <v>11</v>
      </c>
      <c r="F5159" t="s">
        <v>24</v>
      </c>
      <c r="G5159">
        <v>237600</v>
      </c>
      <c r="H5159" t="s">
        <v>13</v>
      </c>
      <c r="I5159">
        <v>237600</v>
      </c>
      <c r="J5159" t="s">
        <v>14</v>
      </c>
      <c r="K5159">
        <v>0</v>
      </c>
      <c r="L5159" t="s">
        <v>14</v>
      </c>
      <c r="M5159" t="s">
        <v>15</v>
      </c>
    </row>
    <row r="5160" spans="1:13" x14ac:dyDescent="0.25">
      <c r="A5160">
        <v>2024</v>
      </c>
      <c r="B5160" t="str" cm="1">
        <f t="array" ref="B5160">_xlfn.IFS(C5160="SE","Senior", C5160 = "EX", "Excecutive",C5160 ="MI", "Middle", C5160 = "EN", "Entry")</f>
        <v>Senior</v>
      </c>
      <c r="C5160" t="s">
        <v>10</v>
      </c>
      <c r="D5160" t="str" cm="1">
        <f t="array" ref="D5160">_xlfn.IFS(E5160 = "FT","Full Time", E5160 = "PT", "Part Time", E5160 = "FL", "Freelance", E5160 = "CT", "Contract")</f>
        <v>Full Time</v>
      </c>
      <c r="E5160" t="s">
        <v>11</v>
      </c>
      <c r="F5160" t="s">
        <v>24</v>
      </c>
      <c r="G5160">
        <v>146900</v>
      </c>
      <c r="H5160" t="s">
        <v>13</v>
      </c>
      <c r="I5160">
        <v>146900</v>
      </c>
      <c r="J5160" t="s">
        <v>14</v>
      </c>
      <c r="K5160">
        <v>0</v>
      </c>
      <c r="L5160" t="s">
        <v>14</v>
      </c>
      <c r="M5160" t="s">
        <v>15</v>
      </c>
    </row>
    <row r="5161" spans="1:13" x14ac:dyDescent="0.25">
      <c r="A5161">
        <v>2024</v>
      </c>
      <c r="B5161" t="str" cm="1">
        <f t="array" ref="B5161">_xlfn.IFS(C5161="SE","Senior", C5161 = "EX", "Excecutive",C5161 ="MI", "Middle", C5161 = "EN", "Entry")</f>
        <v>Middle</v>
      </c>
      <c r="C5161" t="s">
        <v>18</v>
      </c>
      <c r="D5161" t="str" cm="1">
        <f t="array" ref="D5161">_xlfn.IFS(E5161 = "FT","Full Time", E5161 = "PT", "Part Time", E5161 = "FL", "Freelance", E5161 = "CT", "Contract")</f>
        <v>Full Time</v>
      </c>
      <c r="E5161" t="s">
        <v>11</v>
      </c>
      <c r="F5161" t="s">
        <v>21</v>
      </c>
      <c r="G5161">
        <v>134500</v>
      </c>
      <c r="H5161" t="s">
        <v>13</v>
      </c>
      <c r="I5161">
        <v>134500</v>
      </c>
      <c r="J5161" t="s">
        <v>14</v>
      </c>
      <c r="K5161">
        <v>0</v>
      </c>
      <c r="L5161" t="s">
        <v>14</v>
      </c>
      <c r="M5161" t="s">
        <v>15</v>
      </c>
    </row>
    <row r="5162" spans="1:13" x14ac:dyDescent="0.25">
      <c r="A5162">
        <v>2024</v>
      </c>
      <c r="B5162" t="str" cm="1">
        <f t="array" ref="B5162">_xlfn.IFS(C5162="SE","Senior", C5162 = "EX", "Excecutive",C5162 ="MI", "Middle", C5162 = "EN", "Entry")</f>
        <v>Middle</v>
      </c>
      <c r="C5162" t="s">
        <v>18</v>
      </c>
      <c r="D5162" t="str" cm="1">
        <f t="array" ref="D5162">_xlfn.IFS(E5162 = "FT","Full Time", E5162 = "PT", "Part Time", E5162 = "FL", "Freelance", E5162 = "CT", "Contract")</f>
        <v>Full Time</v>
      </c>
      <c r="E5162" t="s">
        <v>11</v>
      </c>
      <c r="F5162" t="s">
        <v>21</v>
      </c>
      <c r="G5162">
        <v>100000</v>
      </c>
      <c r="H5162" t="s">
        <v>13</v>
      </c>
      <c r="I5162">
        <v>100000</v>
      </c>
      <c r="J5162" t="s">
        <v>14</v>
      </c>
      <c r="K5162">
        <v>0</v>
      </c>
      <c r="L5162" t="s">
        <v>14</v>
      </c>
      <c r="M5162" t="s">
        <v>15</v>
      </c>
    </row>
    <row r="5163" spans="1:13" x14ac:dyDescent="0.25">
      <c r="A5163">
        <v>2024</v>
      </c>
      <c r="B5163" t="str" cm="1">
        <f t="array" ref="B5163">_xlfn.IFS(C5163="SE","Senior", C5163 = "EX", "Excecutive",C5163 ="MI", "Middle", C5163 = "EN", "Entry")</f>
        <v>Senior</v>
      </c>
      <c r="C5163" t="s">
        <v>10</v>
      </c>
      <c r="D5163" t="str" cm="1">
        <f t="array" ref="D5163">_xlfn.IFS(E5163 = "FT","Full Time", E5163 = "PT", "Part Time", E5163 = "FL", "Freelance", E5163 = "CT", "Contract")</f>
        <v>Full Time</v>
      </c>
      <c r="E5163" t="s">
        <v>11</v>
      </c>
      <c r="F5163" t="s">
        <v>16</v>
      </c>
      <c r="G5163">
        <v>188000</v>
      </c>
      <c r="H5163" t="s">
        <v>13</v>
      </c>
      <c r="I5163">
        <v>188000</v>
      </c>
      <c r="J5163" t="s">
        <v>14</v>
      </c>
      <c r="K5163">
        <v>0</v>
      </c>
      <c r="L5163" t="s">
        <v>14</v>
      </c>
      <c r="M5163" t="s">
        <v>15</v>
      </c>
    </row>
    <row r="5164" spans="1:13" x14ac:dyDescent="0.25">
      <c r="A5164">
        <v>2024</v>
      </c>
      <c r="B5164" t="str" cm="1">
        <f t="array" ref="B5164">_xlfn.IFS(C5164="SE","Senior", C5164 = "EX", "Excecutive",C5164 ="MI", "Middle", C5164 = "EN", "Entry")</f>
        <v>Senior</v>
      </c>
      <c r="C5164" t="s">
        <v>10</v>
      </c>
      <c r="D5164" t="str" cm="1">
        <f t="array" ref="D5164">_xlfn.IFS(E5164 = "FT","Full Time", E5164 = "PT", "Part Time", E5164 = "FL", "Freelance", E5164 = "CT", "Contract")</f>
        <v>Full Time</v>
      </c>
      <c r="E5164" t="s">
        <v>11</v>
      </c>
      <c r="F5164" t="s">
        <v>16</v>
      </c>
      <c r="G5164">
        <v>118000</v>
      </c>
      <c r="H5164" t="s">
        <v>13</v>
      </c>
      <c r="I5164">
        <v>118000</v>
      </c>
      <c r="J5164" t="s">
        <v>14</v>
      </c>
      <c r="K5164">
        <v>0</v>
      </c>
      <c r="L5164" t="s">
        <v>14</v>
      </c>
      <c r="M5164" t="s">
        <v>15</v>
      </c>
    </row>
    <row r="5165" spans="1:13" x14ac:dyDescent="0.25">
      <c r="A5165">
        <v>2024</v>
      </c>
      <c r="B5165" t="str" cm="1">
        <f t="array" ref="B5165">_xlfn.IFS(C5165="SE","Senior", C5165 = "EX", "Excecutive",C5165 ="MI", "Middle", C5165 = "EN", "Entry")</f>
        <v>Senior</v>
      </c>
      <c r="C5165" t="s">
        <v>10</v>
      </c>
      <c r="D5165" t="str" cm="1">
        <f t="array" ref="D5165">_xlfn.IFS(E5165 = "FT","Full Time", E5165 = "PT", "Part Time", E5165 = "FL", "Freelance", E5165 = "CT", "Contract")</f>
        <v>Full Time</v>
      </c>
      <c r="E5165" t="s">
        <v>11</v>
      </c>
      <c r="F5165" t="s">
        <v>57</v>
      </c>
      <c r="G5165">
        <v>210000</v>
      </c>
      <c r="H5165" t="s">
        <v>13</v>
      </c>
      <c r="I5165">
        <v>210000</v>
      </c>
      <c r="J5165" t="s">
        <v>14</v>
      </c>
      <c r="K5165">
        <v>0</v>
      </c>
      <c r="L5165" t="s">
        <v>14</v>
      </c>
      <c r="M5165" t="s">
        <v>15</v>
      </c>
    </row>
    <row r="5166" spans="1:13" x14ac:dyDescent="0.25">
      <c r="A5166">
        <v>2024</v>
      </c>
      <c r="B5166" t="str" cm="1">
        <f t="array" ref="B5166">_xlfn.IFS(C5166="SE","Senior", C5166 = "EX", "Excecutive",C5166 ="MI", "Middle", C5166 = "EN", "Entry")</f>
        <v>Senior</v>
      </c>
      <c r="C5166" t="s">
        <v>10</v>
      </c>
      <c r="D5166" t="str" cm="1">
        <f t="array" ref="D5166">_xlfn.IFS(E5166 = "FT","Full Time", E5166 = "PT", "Part Time", E5166 = "FL", "Freelance", E5166 = "CT", "Contract")</f>
        <v>Full Time</v>
      </c>
      <c r="E5166" t="s">
        <v>11</v>
      </c>
      <c r="F5166" t="s">
        <v>57</v>
      </c>
      <c r="G5166">
        <v>132000</v>
      </c>
      <c r="H5166" t="s">
        <v>13</v>
      </c>
      <c r="I5166">
        <v>132000</v>
      </c>
      <c r="J5166" t="s">
        <v>14</v>
      </c>
      <c r="K5166">
        <v>0</v>
      </c>
      <c r="L5166" t="s">
        <v>14</v>
      </c>
      <c r="M5166" t="s">
        <v>15</v>
      </c>
    </row>
    <row r="5167" spans="1:13" x14ac:dyDescent="0.25">
      <c r="A5167">
        <v>2024</v>
      </c>
      <c r="B5167" t="str" cm="1">
        <f t="array" ref="B5167">_xlfn.IFS(C5167="SE","Senior", C5167 = "EX", "Excecutive",C5167 ="MI", "Middle", C5167 = "EN", "Entry")</f>
        <v>Middle</v>
      </c>
      <c r="C5167" t="s">
        <v>18</v>
      </c>
      <c r="D5167" t="str" cm="1">
        <f t="array" ref="D5167">_xlfn.IFS(E5167 = "FT","Full Time", E5167 = "PT", "Part Time", E5167 = "FL", "Freelance", E5167 = "CT", "Contract")</f>
        <v>Full Time</v>
      </c>
      <c r="E5167" t="s">
        <v>11</v>
      </c>
      <c r="F5167" t="s">
        <v>16</v>
      </c>
      <c r="G5167">
        <v>147000</v>
      </c>
      <c r="H5167" t="s">
        <v>13</v>
      </c>
      <c r="I5167">
        <v>147000</v>
      </c>
      <c r="J5167" t="s">
        <v>14</v>
      </c>
      <c r="K5167">
        <v>0</v>
      </c>
      <c r="L5167" t="s">
        <v>14</v>
      </c>
      <c r="M5167" t="s">
        <v>15</v>
      </c>
    </row>
    <row r="5168" spans="1:13" x14ac:dyDescent="0.25">
      <c r="A5168">
        <v>2024</v>
      </c>
      <c r="B5168" t="str" cm="1">
        <f t="array" ref="B5168">_xlfn.IFS(C5168="SE","Senior", C5168 = "EX", "Excecutive",C5168 ="MI", "Middle", C5168 = "EN", "Entry")</f>
        <v>Middle</v>
      </c>
      <c r="C5168" t="s">
        <v>18</v>
      </c>
      <c r="D5168" t="str" cm="1">
        <f t="array" ref="D5168">_xlfn.IFS(E5168 = "FT","Full Time", E5168 = "PT", "Part Time", E5168 = "FL", "Freelance", E5168 = "CT", "Contract")</f>
        <v>Full Time</v>
      </c>
      <c r="E5168" t="s">
        <v>11</v>
      </c>
      <c r="F5168" t="s">
        <v>16</v>
      </c>
      <c r="G5168">
        <v>92000</v>
      </c>
      <c r="H5168" t="s">
        <v>13</v>
      </c>
      <c r="I5168">
        <v>92000</v>
      </c>
      <c r="J5168" t="s">
        <v>14</v>
      </c>
      <c r="K5168">
        <v>0</v>
      </c>
      <c r="L5168" t="s">
        <v>14</v>
      </c>
      <c r="M5168" t="s">
        <v>15</v>
      </c>
    </row>
    <row r="5169" spans="1:13" x14ac:dyDescent="0.25">
      <c r="A5169">
        <v>2024</v>
      </c>
      <c r="B5169" t="str" cm="1">
        <f t="array" ref="B5169">_xlfn.IFS(C5169="SE","Senior", C5169 = "EX", "Excecutive",C5169 ="MI", "Middle", C5169 = "EN", "Entry")</f>
        <v>Middle</v>
      </c>
      <c r="C5169" t="s">
        <v>18</v>
      </c>
      <c r="D5169" t="str" cm="1">
        <f t="array" ref="D5169">_xlfn.IFS(E5169 = "FT","Full Time", E5169 = "PT", "Part Time", E5169 = "FL", "Freelance", E5169 = "CT", "Contract")</f>
        <v>Full Time</v>
      </c>
      <c r="E5169" t="s">
        <v>11</v>
      </c>
      <c r="F5169" t="s">
        <v>16</v>
      </c>
      <c r="G5169">
        <v>116000</v>
      </c>
      <c r="H5169" t="s">
        <v>13</v>
      </c>
      <c r="I5169">
        <v>116000</v>
      </c>
      <c r="J5169" t="s">
        <v>14</v>
      </c>
      <c r="K5169">
        <v>0</v>
      </c>
      <c r="L5169" t="s">
        <v>14</v>
      </c>
      <c r="M5169" t="s">
        <v>15</v>
      </c>
    </row>
    <row r="5170" spans="1:13" x14ac:dyDescent="0.25">
      <c r="A5170">
        <v>2024</v>
      </c>
      <c r="B5170" t="str" cm="1">
        <f t="array" ref="B5170">_xlfn.IFS(C5170="SE","Senior", C5170 = "EX", "Excecutive",C5170 ="MI", "Middle", C5170 = "EN", "Entry")</f>
        <v>Middle</v>
      </c>
      <c r="C5170" t="s">
        <v>18</v>
      </c>
      <c r="D5170" t="str" cm="1">
        <f t="array" ref="D5170">_xlfn.IFS(E5170 = "FT","Full Time", E5170 = "PT", "Part Time", E5170 = "FL", "Freelance", E5170 = "CT", "Contract")</f>
        <v>Full Time</v>
      </c>
      <c r="E5170" t="s">
        <v>11</v>
      </c>
      <c r="F5170" t="s">
        <v>16</v>
      </c>
      <c r="G5170">
        <v>97800</v>
      </c>
      <c r="H5170" t="s">
        <v>13</v>
      </c>
      <c r="I5170">
        <v>97800</v>
      </c>
      <c r="J5170" t="s">
        <v>14</v>
      </c>
      <c r="K5170">
        <v>0</v>
      </c>
      <c r="L5170" t="s">
        <v>14</v>
      </c>
      <c r="M5170" t="s">
        <v>15</v>
      </c>
    </row>
    <row r="5171" spans="1:13" x14ac:dyDescent="0.25">
      <c r="A5171">
        <v>2024</v>
      </c>
      <c r="B5171" t="str" cm="1">
        <f t="array" ref="B5171">_xlfn.IFS(C5171="SE","Senior", C5171 = "EX", "Excecutive",C5171 ="MI", "Middle", C5171 = "EN", "Entry")</f>
        <v>Middle</v>
      </c>
      <c r="C5171" t="s">
        <v>18</v>
      </c>
      <c r="D5171" t="str" cm="1">
        <f t="array" ref="D5171">_xlfn.IFS(E5171 = "FT","Full Time", E5171 = "PT", "Part Time", E5171 = "FL", "Freelance", E5171 = "CT", "Contract")</f>
        <v>Full Time</v>
      </c>
      <c r="E5171" t="s">
        <v>11</v>
      </c>
      <c r="F5171" t="s">
        <v>42</v>
      </c>
      <c r="G5171">
        <v>60000</v>
      </c>
      <c r="H5171" t="s">
        <v>13</v>
      </c>
      <c r="I5171">
        <v>60000</v>
      </c>
      <c r="J5171" t="s">
        <v>14</v>
      </c>
      <c r="K5171">
        <v>0</v>
      </c>
      <c r="L5171" t="s">
        <v>14</v>
      </c>
      <c r="M5171" t="s">
        <v>15</v>
      </c>
    </row>
    <row r="5172" spans="1:13" x14ac:dyDescent="0.25">
      <c r="A5172">
        <v>2024</v>
      </c>
      <c r="B5172" t="str" cm="1">
        <f t="array" ref="B5172">_xlfn.IFS(C5172="SE","Senior", C5172 = "EX", "Excecutive",C5172 ="MI", "Middle", C5172 = "EN", "Entry")</f>
        <v>Middle</v>
      </c>
      <c r="C5172" t="s">
        <v>18</v>
      </c>
      <c r="D5172" t="str" cm="1">
        <f t="array" ref="D5172">_xlfn.IFS(E5172 = "FT","Full Time", E5172 = "PT", "Part Time", E5172 = "FL", "Freelance", E5172 = "CT", "Contract")</f>
        <v>Full Time</v>
      </c>
      <c r="E5172" t="s">
        <v>11</v>
      </c>
      <c r="F5172" t="s">
        <v>42</v>
      </c>
      <c r="G5172">
        <v>54000</v>
      </c>
      <c r="H5172" t="s">
        <v>13</v>
      </c>
      <c r="I5172">
        <v>54000</v>
      </c>
      <c r="J5172" t="s">
        <v>14</v>
      </c>
      <c r="K5172">
        <v>0</v>
      </c>
      <c r="L5172" t="s">
        <v>14</v>
      </c>
      <c r="M5172" t="s">
        <v>15</v>
      </c>
    </row>
    <row r="5173" spans="1:13" x14ac:dyDescent="0.25">
      <c r="A5173">
        <v>2024</v>
      </c>
      <c r="B5173" t="str" cm="1">
        <f t="array" ref="B5173">_xlfn.IFS(C5173="SE","Senior", C5173 = "EX", "Excecutive",C5173 ="MI", "Middle", C5173 = "EN", "Entry")</f>
        <v>Senior</v>
      </c>
      <c r="C5173" t="s">
        <v>10</v>
      </c>
      <c r="D5173" t="str" cm="1">
        <f t="array" ref="D5173">_xlfn.IFS(E5173 = "FT","Full Time", E5173 = "PT", "Part Time", E5173 = "FL", "Freelance", E5173 = "CT", "Contract")</f>
        <v>Full Time</v>
      </c>
      <c r="E5173" t="s">
        <v>11</v>
      </c>
      <c r="F5173" t="s">
        <v>28</v>
      </c>
      <c r="G5173">
        <v>187500</v>
      </c>
      <c r="H5173" t="s">
        <v>13</v>
      </c>
      <c r="I5173">
        <v>187500</v>
      </c>
      <c r="J5173" t="s">
        <v>14</v>
      </c>
      <c r="K5173">
        <v>0</v>
      </c>
      <c r="L5173" t="s">
        <v>14</v>
      </c>
      <c r="M5173" t="s">
        <v>15</v>
      </c>
    </row>
    <row r="5174" spans="1:13" x14ac:dyDescent="0.25">
      <c r="A5174">
        <v>2024</v>
      </c>
      <c r="B5174" t="str" cm="1">
        <f t="array" ref="B5174">_xlfn.IFS(C5174="SE","Senior", C5174 = "EX", "Excecutive",C5174 ="MI", "Middle", C5174 = "EN", "Entry")</f>
        <v>Senior</v>
      </c>
      <c r="C5174" t="s">
        <v>10</v>
      </c>
      <c r="D5174" t="str" cm="1">
        <f t="array" ref="D5174">_xlfn.IFS(E5174 = "FT","Full Time", E5174 = "PT", "Part Time", E5174 = "FL", "Freelance", E5174 = "CT", "Contract")</f>
        <v>Full Time</v>
      </c>
      <c r="E5174" t="s">
        <v>11</v>
      </c>
      <c r="F5174" t="s">
        <v>28</v>
      </c>
      <c r="G5174">
        <v>120000</v>
      </c>
      <c r="H5174" t="s">
        <v>13</v>
      </c>
      <c r="I5174">
        <v>120000</v>
      </c>
      <c r="J5174" t="s">
        <v>14</v>
      </c>
      <c r="K5174">
        <v>0</v>
      </c>
      <c r="L5174" t="s">
        <v>14</v>
      </c>
      <c r="M5174" t="s">
        <v>15</v>
      </c>
    </row>
    <row r="5175" spans="1:13" x14ac:dyDescent="0.25">
      <c r="A5175">
        <v>2024</v>
      </c>
      <c r="B5175" t="str" cm="1">
        <f t="array" ref="B5175">_xlfn.IFS(C5175="SE","Senior", C5175 = "EX", "Excecutive",C5175 ="MI", "Middle", C5175 = "EN", "Entry")</f>
        <v>Senior</v>
      </c>
      <c r="C5175" t="s">
        <v>10</v>
      </c>
      <c r="D5175" t="str" cm="1">
        <f t="array" ref="D5175">_xlfn.IFS(E5175 = "FT","Full Time", E5175 = "PT", "Part Time", E5175 = "FL", "Freelance", E5175 = "CT", "Contract")</f>
        <v>Full Time</v>
      </c>
      <c r="E5175" t="s">
        <v>11</v>
      </c>
      <c r="F5175" t="s">
        <v>35</v>
      </c>
      <c r="G5175">
        <v>108500</v>
      </c>
      <c r="H5175" t="s">
        <v>13</v>
      </c>
      <c r="I5175">
        <v>108500</v>
      </c>
      <c r="J5175" t="s">
        <v>14</v>
      </c>
      <c r="K5175">
        <v>100</v>
      </c>
      <c r="L5175" t="s">
        <v>14</v>
      </c>
      <c r="M5175" t="s">
        <v>15</v>
      </c>
    </row>
    <row r="5176" spans="1:13" x14ac:dyDescent="0.25">
      <c r="A5176">
        <v>2024</v>
      </c>
      <c r="B5176" t="str" cm="1">
        <f t="array" ref="B5176">_xlfn.IFS(C5176="SE","Senior", C5176 = "EX", "Excecutive",C5176 ="MI", "Middle", C5176 = "EN", "Entry")</f>
        <v>Senior</v>
      </c>
      <c r="C5176" t="s">
        <v>10</v>
      </c>
      <c r="D5176" t="str" cm="1">
        <f t="array" ref="D5176">_xlfn.IFS(E5176 = "FT","Full Time", E5176 = "PT", "Part Time", E5176 = "FL", "Freelance", E5176 = "CT", "Contract")</f>
        <v>Full Time</v>
      </c>
      <c r="E5176" t="s">
        <v>11</v>
      </c>
      <c r="F5176" t="s">
        <v>35</v>
      </c>
      <c r="G5176">
        <v>78800</v>
      </c>
      <c r="H5176" t="s">
        <v>13</v>
      </c>
      <c r="I5176">
        <v>78800</v>
      </c>
      <c r="J5176" t="s">
        <v>14</v>
      </c>
      <c r="K5176">
        <v>100</v>
      </c>
      <c r="L5176" t="s">
        <v>14</v>
      </c>
      <c r="M5176" t="s">
        <v>15</v>
      </c>
    </row>
    <row r="5177" spans="1:13" x14ac:dyDescent="0.25">
      <c r="A5177">
        <v>2024</v>
      </c>
      <c r="B5177" t="str" cm="1">
        <f t="array" ref="B5177">_xlfn.IFS(C5177="SE","Senior", C5177 = "EX", "Excecutive",C5177 ="MI", "Middle", C5177 = "EN", "Entry")</f>
        <v>Middle</v>
      </c>
      <c r="C5177" t="s">
        <v>18</v>
      </c>
      <c r="D5177" t="str" cm="1">
        <f t="array" ref="D5177">_xlfn.IFS(E5177 = "FT","Full Time", E5177 = "PT", "Part Time", E5177 = "FL", "Freelance", E5177 = "CT", "Contract")</f>
        <v>Full Time</v>
      </c>
      <c r="E5177" t="s">
        <v>11</v>
      </c>
      <c r="F5177" t="s">
        <v>16</v>
      </c>
      <c r="G5177">
        <v>195200</v>
      </c>
      <c r="H5177" t="s">
        <v>13</v>
      </c>
      <c r="I5177">
        <v>195200</v>
      </c>
      <c r="J5177" t="s">
        <v>14</v>
      </c>
      <c r="K5177">
        <v>0</v>
      </c>
      <c r="L5177" t="s">
        <v>14</v>
      </c>
      <c r="M5177" t="s">
        <v>15</v>
      </c>
    </row>
    <row r="5178" spans="1:13" x14ac:dyDescent="0.25">
      <c r="A5178">
        <v>2024</v>
      </c>
      <c r="B5178" t="str" cm="1">
        <f t="array" ref="B5178">_xlfn.IFS(C5178="SE","Senior", C5178 = "EX", "Excecutive",C5178 ="MI", "Middle", C5178 = "EN", "Entry")</f>
        <v>Middle</v>
      </c>
      <c r="C5178" t="s">
        <v>18</v>
      </c>
      <c r="D5178" t="str" cm="1">
        <f t="array" ref="D5178">_xlfn.IFS(E5178 = "FT","Full Time", E5178 = "PT", "Part Time", E5178 = "FL", "Freelance", E5178 = "CT", "Contract")</f>
        <v>Full Time</v>
      </c>
      <c r="E5178" t="s">
        <v>11</v>
      </c>
      <c r="F5178" t="s">
        <v>16</v>
      </c>
      <c r="G5178">
        <v>83900</v>
      </c>
      <c r="H5178" t="s">
        <v>13</v>
      </c>
      <c r="I5178">
        <v>83900</v>
      </c>
      <c r="J5178" t="s">
        <v>14</v>
      </c>
      <c r="K5178">
        <v>0</v>
      </c>
      <c r="L5178" t="s">
        <v>14</v>
      </c>
      <c r="M5178" t="s">
        <v>15</v>
      </c>
    </row>
    <row r="5179" spans="1:13" x14ac:dyDescent="0.25">
      <c r="A5179">
        <v>2024</v>
      </c>
      <c r="B5179" t="str" cm="1">
        <f t="array" ref="B5179">_xlfn.IFS(C5179="SE","Senior", C5179 = "EX", "Excecutive",C5179 ="MI", "Middle", C5179 = "EN", "Entry")</f>
        <v>Middle</v>
      </c>
      <c r="C5179" t="s">
        <v>18</v>
      </c>
      <c r="D5179" t="str" cm="1">
        <f t="array" ref="D5179">_xlfn.IFS(E5179 = "FT","Full Time", E5179 = "PT", "Part Time", E5179 = "FL", "Freelance", E5179 = "CT", "Contract")</f>
        <v>Full Time</v>
      </c>
      <c r="E5179" t="s">
        <v>11</v>
      </c>
      <c r="F5179" t="s">
        <v>35</v>
      </c>
      <c r="G5179">
        <v>89500</v>
      </c>
      <c r="H5179" t="s">
        <v>13</v>
      </c>
      <c r="I5179">
        <v>89500</v>
      </c>
      <c r="J5179" t="s">
        <v>14</v>
      </c>
      <c r="K5179">
        <v>100</v>
      </c>
      <c r="L5179" t="s">
        <v>14</v>
      </c>
      <c r="M5179" t="s">
        <v>15</v>
      </c>
    </row>
    <row r="5180" spans="1:13" x14ac:dyDescent="0.25">
      <c r="A5180">
        <v>2024</v>
      </c>
      <c r="B5180" t="str" cm="1">
        <f t="array" ref="B5180">_xlfn.IFS(C5180="SE","Senior", C5180 = "EX", "Excecutive",C5180 ="MI", "Middle", C5180 = "EN", "Entry")</f>
        <v>Middle</v>
      </c>
      <c r="C5180" t="s">
        <v>18</v>
      </c>
      <c r="D5180" t="str" cm="1">
        <f t="array" ref="D5180">_xlfn.IFS(E5180 = "FT","Full Time", E5180 = "PT", "Part Time", E5180 = "FL", "Freelance", E5180 = "CT", "Contract")</f>
        <v>Full Time</v>
      </c>
      <c r="E5180" t="s">
        <v>11</v>
      </c>
      <c r="F5180" t="s">
        <v>35</v>
      </c>
      <c r="G5180">
        <v>65000</v>
      </c>
      <c r="H5180" t="s">
        <v>13</v>
      </c>
      <c r="I5180">
        <v>65000</v>
      </c>
      <c r="J5180" t="s">
        <v>14</v>
      </c>
      <c r="K5180">
        <v>100</v>
      </c>
      <c r="L5180" t="s">
        <v>14</v>
      </c>
      <c r="M5180" t="s">
        <v>15</v>
      </c>
    </row>
    <row r="5181" spans="1:13" x14ac:dyDescent="0.25">
      <c r="A5181">
        <v>2024</v>
      </c>
      <c r="B5181" t="str" cm="1">
        <f t="array" ref="B5181">_xlfn.IFS(C5181="SE","Senior", C5181 = "EX", "Excecutive",C5181 ="MI", "Middle", C5181 = "EN", "Entry")</f>
        <v>Entry</v>
      </c>
      <c r="C5181" t="s">
        <v>20</v>
      </c>
      <c r="D5181" t="str" cm="1">
        <f t="array" ref="D5181">_xlfn.IFS(E5181 = "FT","Full Time", E5181 = "PT", "Part Time", E5181 = "FL", "Freelance", E5181 = "CT", "Contract")</f>
        <v>Full Time</v>
      </c>
      <c r="E5181" t="s">
        <v>11</v>
      </c>
      <c r="F5181" t="s">
        <v>51</v>
      </c>
      <c r="G5181">
        <v>124000</v>
      </c>
      <c r="H5181" t="s">
        <v>13</v>
      </c>
      <c r="I5181">
        <v>124000</v>
      </c>
      <c r="J5181" t="s">
        <v>14</v>
      </c>
      <c r="K5181">
        <v>0</v>
      </c>
      <c r="L5181" t="s">
        <v>14</v>
      </c>
      <c r="M5181" t="s">
        <v>15</v>
      </c>
    </row>
    <row r="5182" spans="1:13" x14ac:dyDescent="0.25">
      <c r="A5182">
        <v>2024</v>
      </c>
      <c r="B5182" t="str" cm="1">
        <f t="array" ref="B5182">_xlfn.IFS(C5182="SE","Senior", C5182 = "EX", "Excecutive",C5182 ="MI", "Middle", C5182 = "EN", "Entry")</f>
        <v>Entry</v>
      </c>
      <c r="C5182" t="s">
        <v>20</v>
      </c>
      <c r="D5182" t="str" cm="1">
        <f t="array" ref="D5182">_xlfn.IFS(E5182 = "FT","Full Time", E5182 = "PT", "Part Time", E5182 = "FL", "Freelance", E5182 = "CT", "Contract")</f>
        <v>Full Time</v>
      </c>
      <c r="E5182" t="s">
        <v>11</v>
      </c>
      <c r="F5182" t="s">
        <v>51</v>
      </c>
      <c r="G5182">
        <v>74000</v>
      </c>
      <c r="H5182" t="s">
        <v>13</v>
      </c>
      <c r="I5182">
        <v>74000</v>
      </c>
      <c r="J5182" t="s">
        <v>14</v>
      </c>
      <c r="K5182">
        <v>0</v>
      </c>
      <c r="L5182" t="s">
        <v>14</v>
      </c>
      <c r="M5182" t="s">
        <v>15</v>
      </c>
    </row>
    <row r="5183" spans="1:13" x14ac:dyDescent="0.25">
      <c r="A5183">
        <v>2024</v>
      </c>
      <c r="B5183" t="str" cm="1">
        <f t="array" ref="B5183">_xlfn.IFS(C5183="SE","Senior", C5183 = "EX", "Excecutive",C5183 ="MI", "Middle", C5183 = "EN", "Entry")</f>
        <v>Entry</v>
      </c>
      <c r="C5183" t="s">
        <v>20</v>
      </c>
      <c r="D5183" t="str" cm="1">
        <f t="array" ref="D5183">_xlfn.IFS(E5183 = "FT","Full Time", E5183 = "PT", "Part Time", E5183 = "FL", "Freelance", E5183 = "CT", "Contract")</f>
        <v>Full Time</v>
      </c>
      <c r="E5183" t="s">
        <v>11</v>
      </c>
      <c r="F5183" t="s">
        <v>64</v>
      </c>
      <c r="G5183">
        <v>78800</v>
      </c>
      <c r="H5183" t="s">
        <v>13</v>
      </c>
      <c r="I5183">
        <v>78800</v>
      </c>
      <c r="J5183" t="s">
        <v>173</v>
      </c>
      <c r="K5183">
        <v>0</v>
      </c>
      <c r="L5183" t="s">
        <v>173</v>
      </c>
      <c r="M5183" t="s">
        <v>15</v>
      </c>
    </row>
    <row r="5184" spans="1:13" x14ac:dyDescent="0.25">
      <c r="A5184">
        <v>2024</v>
      </c>
      <c r="B5184" t="str" cm="1">
        <f t="array" ref="B5184">_xlfn.IFS(C5184="SE","Senior", C5184 = "EX", "Excecutive",C5184 ="MI", "Middle", C5184 = "EN", "Entry")</f>
        <v>Entry</v>
      </c>
      <c r="C5184" t="s">
        <v>20</v>
      </c>
      <c r="D5184" t="str" cm="1">
        <f t="array" ref="D5184">_xlfn.IFS(E5184 = "FT","Full Time", E5184 = "PT", "Part Time", E5184 = "FL", "Freelance", E5184 = "CT", "Contract")</f>
        <v>Full Time</v>
      </c>
      <c r="E5184" t="s">
        <v>11</v>
      </c>
      <c r="F5184" t="s">
        <v>64</v>
      </c>
      <c r="G5184">
        <v>44100</v>
      </c>
      <c r="H5184" t="s">
        <v>13</v>
      </c>
      <c r="I5184">
        <v>44100</v>
      </c>
      <c r="J5184" t="s">
        <v>173</v>
      </c>
      <c r="K5184">
        <v>0</v>
      </c>
      <c r="L5184" t="s">
        <v>173</v>
      </c>
      <c r="M5184" t="s">
        <v>15</v>
      </c>
    </row>
    <row r="5185" spans="1:13" x14ac:dyDescent="0.25">
      <c r="A5185">
        <v>2024</v>
      </c>
      <c r="B5185" t="str" cm="1">
        <f t="array" ref="B5185">_xlfn.IFS(C5185="SE","Senior", C5185 = "EX", "Excecutive",C5185 ="MI", "Middle", C5185 = "EN", "Entry")</f>
        <v>Middle</v>
      </c>
      <c r="C5185" t="s">
        <v>18</v>
      </c>
      <c r="D5185" t="str" cm="1">
        <f t="array" ref="D5185">_xlfn.IFS(E5185 = "FT","Full Time", E5185 = "PT", "Part Time", E5185 = "FL", "Freelance", E5185 = "CT", "Contract")</f>
        <v>Full Time</v>
      </c>
      <c r="E5185" t="s">
        <v>11</v>
      </c>
      <c r="F5185" t="s">
        <v>24</v>
      </c>
      <c r="G5185">
        <v>188500</v>
      </c>
      <c r="H5185" t="s">
        <v>13</v>
      </c>
      <c r="I5185">
        <v>188500</v>
      </c>
      <c r="J5185" t="s">
        <v>14</v>
      </c>
      <c r="K5185">
        <v>0</v>
      </c>
      <c r="L5185" t="s">
        <v>14</v>
      </c>
      <c r="M5185" t="s">
        <v>15</v>
      </c>
    </row>
    <row r="5186" spans="1:13" x14ac:dyDescent="0.25">
      <c r="A5186">
        <v>2024</v>
      </c>
      <c r="B5186" t="str" cm="1">
        <f t="array" ref="B5186">_xlfn.IFS(C5186="SE","Senior", C5186 = "EX", "Excecutive",C5186 ="MI", "Middle", C5186 = "EN", "Entry")</f>
        <v>Middle</v>
      </c>
      <c r="C5186" t="s">
        <v>18</v>
      </c>
      <c r="D5186" t="str" cm="1">
        <f t="array" ref="D5186">_xlfn.IFS(E5186 = "FT","Full Time", E5186 = "PT", "Part Time", E5186 = "FL", "Freelance", E5186 = "CT", "Contract")</f>
        <v>Full Time</v>
      </c>
      <c r="E5186" t="s">
        <v>11</v>
      </c>
      <c r="F5186" t="s">
        <v>24</v>
      </c>
      <c r="G5186">
        <v>165100</v>
      </c>
      <c r="H5186" t="s">
        <v>13</v>
      </c>
      <c r="I5186">
        <v>165100</v>
      </c>
      <c r="J5186" t="s">
        <v>14</v>
      </c>
      <c r="K5186">
        <v>0</v>
      </c>
      <c r="L5186" t="s">
        <v>14</v>
      </c>
      <c r="M5186" t="s">
        <v>15</v>
      </c>
    </row>
    <row r="5187" spans="1:13" x14ac:dyDescent="0.25">
      <c r="A5187">
        <v>2024</v>
      </c>
      <c r="B5187" t="str" cm="1">
        <f t="array" ref="B5187">_xlfn.IFS(C5187="SE","Senior", C5187 = "EX", "Excecutive",C5187 ="MI", "Middle", C5187 = "EN", "Entry")</f>
        <v>Senior</v>
      </c>
      <c r="C5187" t="s">
        <v>10</v>
      </c>
      <c r="D5187" t="str" cm="1">
        <f t="array" ref="D5187">_xlfn.IFS(E5187 = "FT","Full Time", E5187 = "PT", "Part Time", E5187 = "FL", "Freelance", E5187 = "CT", "Contract")</f>
        <v>Full Time</v>
      </c>
      <c r="E5187" t="s">
        <v>11</v>
      </c>
      <c r="F5187" t="s">
        <v>24</v>
      </c>
      <c r="G5187">
        <v>206000</v>
      </c>
      <c r="H5187" t="s">
        <v>13</v>
      </c>
      <c r="I5187">
        <v>206000</v>
      </c>
      <c r="J5187" t="s">
        <v>14</v>
      </c>
      <c r="K5187">
        <v>0</v>
      </c>
      <c r="L5187" t="s">
        <v>14</v>
      </c>
      <c r="M5187" t="s">
        <v>15</v>
      </c>
    </row>
    <row r="5188" spans="1:13" x14ac:dyDescent="0.25">
      <c r="A5188">
        <v>2024</v>
      </c>
      <c r="B5188" t="str" cm="1">
        <f t="array" ref="B5188">_xlfn.IFS(C5188="SE","Senior", C5188 = "EX", "Excecutive",C5188 ="MI", "Middle", C5188 = "EN", "Entry")</f>
        <v>Senior</v>
      </c>
      <c r="C5188" t="s">
        <v>10</v>
      </c>
      <c r="D5188" t="str" cm="1">
        <f t="array" ref="D5188">_xlfn.IFS(E5188 = "FT","Full Time", E5188 = "PT", "Part Time", E5188 = "FL", "Freelance", E5188 = "CT", "Contract")</f>
        <v>Full Time</v>
      </c>
      <c r="E5188" t="s">
        <v>11</v>
      </c>
      <c r="F5188" t="s">
        <v>24</v>
      </c>
      <c r="G5188">
        <v>106605</v>
      </c>
      <c r="H5188" t="s">
        <v>13</v>
      </c>
      <c r="I5188">
        <v>106605</v>
      </c>
      <c r="J5188" t="s">
        <v>14</v>
      </c>
      <c r="K5188">
        <v>0</v>
      </c>
      <c r="L5188" t="s">
        <v>14</v>
      </c>
      <c r="M5188" t="s">
        <v>15</v>
      </c>
    </row>
    <row r="5189" spans="1:13" x14ac:dyDescent="0.25">
      <c r="A5189">
        <v>2024</v>
      </c>
      <c r="B5189" t="str" cm="1">
        <f t="array" ref="B5189">_xlfn.IFS(C5189="SE","Senior", C5189 = "EX", "Excecutive",C5189 ="MI", "Middle", C5189 = "EN", "Entry")</f>
        <v>Senior</v>
      </c>
      <c r="C5189" t="s">
        <v>10</v>
      </c>
      <c r="D5189" t="str" cm="1">
        <f t="array" ref="D5189">_xlfn.IFS(E5189 = "FT","Full Time", E5189 = "PT", "Part Time", E5189 = "FL", "Freelance", E5189 = "CT", "Contract")</f>
        <v>Full Time</v>
      </c>
      <c r="E5189" t="s">
        <v>11</v>
      </c>
      <c r="F5189" t="s">
        <v>21</v>
      </c>
      <c r="G5189">
        <v>100000</v>
      </c>
      <c r="H5189" t="s">
        <v>13</v>
      </c>
      <c r="I5189">
        <v>100000</v>
      </c>
      <c r="J5189" t="s">
        <v>14</v>
      </c>
      <c r="K5189">
        <v>0</v>
      </c>
      <c r="L5189" t="s">
        <v>14</v>
      </c>
      <c r="M5189" t="s">
        <v>15</v>
      </c>
    </row>
    <row r="5190" spans="1:13" x14ac:dyDescent="0.25">
      <c r="A5190">
        <v>2024</v>
      </c>
      <c r="B5190" t="str" cm="1">
        <f t="array" ref="B5190">_xlfn.IFS(C5190="SE","Senior", C5190 = "EX", "Excecutive",C5190 ="MI", "Middle", C5190 = "EN", "Entry")</f>
        <v>Senior</v>
      </c>
      <c r="C5190" t="s">
        <v>10</v>
      </c>
      <c r="D5190" t="str" cm="1">
        <f t="array" ref="D5190">_xlfn.IFS(E5190 = "FT","Full Time", E5190 = "PT", "Part Time", E5190 = "FL", "Freelance", E5190 = "CT", "Contract")</f>
        <v>Full Time</v>
      </c>
      <c r="E5190" t="s">
        <v>11</v>
      </c>
      <c r="F5190" t="s">
        <v>21</v>
      </c>
      <c r="G5190">
        <v>90000</v>
      </c>
      <c r="H5190" t="s">
        <v>13</v>
      </c>
      <c r="I5190">
        <v>90000</v>
      </c>
      <c r="J5190" t="s">
        <v>14</v>
      </c>
      <c r="K5190">
        <v>0</v>
      </c>
      <c r="L5190" t="s">
        <v>14</v>
      </c>
      <c r="M5190" t="s">
        <v>15</v>
      </c>
    </row>
    <row r="5191" spans="1:13" x14ac:dyDescent="0.25">
      <c r="A5191">
        <v>2024</v>
      </c>
      <c r="B5191" t="str" cm="1">
        <f t="array" ref="B5191">_xlfn.IFS(C5191="SE","Senior", C5191 = "EX", "Excecutive",C5191 ="MI", "Middle", C5191 = "EN", "Entry")</f>
        <v>Senior</v>
      </c>
      <c r="C5191" t="s">
        <v>10</v>
      </c>
      <c r="D5191" t="str" cm="1">
        <f t="array" ref="D5191">_xlfn.IFS(E5191 = "FT","Full Time", E5191 = "PT", "Part Time", E5191 = "FL", "Freelance", E5191 = "CT", "Contract")</f>
        <v>Full Time</v>
      </c>
      <c r="E5191" t="s">
        <v>11</v>
      </c>
      <c r="F5191" t="s">
        <v>16</v>
      </c>
      <c r="G5191">
        <v>160000</v>
      </c>
      <c r="H5191" t="s">
        <v>13</v>
      </c>
      <c r="I5191">
        <v>160000</v>
      </c>
      <c r="J5191" t="s">
        <v>14</v>
      </c>
      <c r="K5191">
        <v>0</v>
      </c>
      <c r="L5191" t="s">
        <v>14</v>
      </c>
      <c r="M5191" t="s">
        <v>15</v>
      </c>
    </row>
    <row r="5192" spans="1:13" x14ac:dyDescent="0.25">
      <c r="A5192">
        <v>2024</v>
      </c>
      <c r="B5192" t="str" cm="1">
        <f t="array" ref="B5192">_xlfn.IFS(C5192="SE","Senior", C5192 = "EX", "Excecutive",C5192 ="MI", "Middle", C5192 = "EN", "Entry")</f>
        <v>Senior</v>
      </c>
      <c r="C5192" t="s">
        <v>10</v>
      </c>
      <c r="D5192" t="str" cm="1">
        <f t="array" ref="D5192">_xlfn.IFS(E5192 = "FT","Full Time", E5192 = "PT", "Part Time", E5192 = "FL", "Freelance", E5192 = "CT", "Contract")</f>
        <v>Full Time</v>
      </c>
      <c r="E5192" t="s">
        <v>11</v>
      </c>
      <c r="F5192" t="s">
        <v>16</v>
      </c>
      <c r="G5192">
        <v>128000</v>
      </c>
      <c r="H5192" t="s">
        <v>13</v>
      </c>
      <c r="I5192">
        <v>128000</v>
      </c>
      <c r="J5192" t="s">
        <v>14</v>
      </c>
      <c r="K5192">
        <v>0</v>
      </c>
      <c r="L5192" t="s">
        <v>14</v>
      </c>
      <c r="M5192" t="s">
        <v>15</v>
      </c>
    </row>
    <row r="5193" spans="1:13" x14ac:dyDescent="0.25">
      <c r="A5193">
        <v>2024</v>
      </c>
      <c r="B5193" t="str" cm="1">
        <f t="array" ref="B5193">_xlfn.IFS(C5193="SE","Senior", C5193 = "EX", "Excecutive",C5193 ="MI", "Middle", C5193 = "EN", "Entry")</f>
        <v>Middle</v>
      </c>
      <c r="C5193" t="s">
        <v>18</v>
      </c>
      <c r="D5193" t="str" cm="1">
        <f t="array" ref="D5193">_xlfn.IFS(E5193 = "FT","Full Time", E5193 = "PT", "Part Time", E5193 = "FL", "Freelance", E5193 = "CT", "Contract")</f>
        <v>Full Time</v>
      </c>
      <c r="E5193" t="s">
        <v>11</v>
      </c>
      <c r="F5193" t="s">
        <v>24</v>
      </c>
      <c r="G5193">
        <v>229900</v>
      </c>
      <c r="H5193" t="s">
        <v>13</v>
      </c>
      <c r="I5193">
        <v>229900</v>
      </c>
      <c r="J5193" t="s">
        <v>14</v>
      </c>
      <c r="K5193">
        <v>0</v>
      </c>
      <c r="L5193" t="s">
        <v>14</v>
      </c>
      <c r="M5193" t="s">
        <v>15</v>
      </c>
    </row>
    <row r="5194" spans="1:13" x14ac:dyDescent="0.25">
      <c r="A5194">
        <v>2024</v>
      </c>
      <c r="B5194" t="str" cm="1">
        <f t="array" ref="B5194">_xlfn.IFS(C5194="SE","Senior", C5194 = "EX", "Excecutive",C5194 ="MI", "Middle", C5194 = "EN", "Entry")</f>
        <v>Middle</v>
      </c>
      <c r="C5194" t="s">
        <v>18</v>
      </c>
      <c r="D5194" t="str" cm="1">
        <f t="array" ref="D5194">_xlfn.IFS(E5194 = "FT","Full Time", E5194 = "PT", "Part Time", E5194 = "FL", "Freelance", E5194 = "CT", "Contract")</f>
        <v>Full Time</v>
      </c>
      <c r="E5194" t="s">
        <v>11</v>
      </c>
      <c r="F5194" t="s">
        <v>24</v>
      </c>
      <c r="G5194">
        <v>201400</v>
      </c>
      <c r="H5194" t="s">
        <v>13</v>
      </c>
      <c r="I5194">
        <v>201400</v>
      </c>
      <c r="J5194" t="s">
        <v>14</v>
      </c>
      <c r="K5194">
        <v>0</v>
      </c>
      <c r="L5194" t="s">
        <v>14</v>
      </c>
      <c r="M5194" t="s">
        <v>15</v>
      </c>
    </row>
    <row r="5195" spans="1:13" x14ac:dyDescent="0.25">
      <c r="A5195">
        <v>2024</v>
      </c>
      <c r="B5195" t="str" cm="1">
        <f t="array" ref="B5195">_xlfn.IFS(C5195="SE","Senior", C5195 = "EX", "Excecutive",C5195 ="MI", "Middle", C5195 = "EN", "Entry")</f>
        <v>Senior</v>
      </c>
      <c r="C5195" t="s">
        <v>10</v>
      </c>
      <c r="D5195" t="str" cm="1">
        <f t="array" ref="D5195">_xlfn.IFS(E5195 = "FT","Full Time", E5195 = "PT", "Part Time", E5195 = "FL", "Freelance", E5195 = "CT", "Contract")</f>
        <v>Full Time</v>
      </c>
      <c r="E5195" t="s">
        <v>11</v>
      </c>
      <c r="F5195" t="s">
        <v>16</v>
      </c>
      <c r="G5195">
        <v>198000</v>
      </c>
      <c r="H5195" t="s">
        <v>13</v>
      </c>
      <c r="I5195">
        <v>198000</v>
      </c>
      <c r="J5195" t="s">
        <v>14</v>
      </c>
      <c r="K5195">
        <v>0</v>
      </c>
      <c r="L5195" t="s">
        <v>14</v>
      </c>
      <c r="M5195" t="s">
        <v>15</v>
      </c>
    </row>
    <row r="5196" spans="1:13" x14ac:dyDescent="0.25">
      <c r="A5196">
        <v>2024</v>
      </c>
      <c r="B5196" t="str" cm="1">
        <f t="array" ref="B5196">_xlfn.IFS(C5196="SE","Senior", C5196 = "EX", "Excecutive",C5196 ="MI", "Middle", C5196 = "EN", "Entry")</f>
        <v>Senior</v>
      </c>
      <c r="C5196" t="s">
        <v>10</v>
      </c>
      <c r="D5196" t="str" cm="1">
        <f t="array" ref="D5196">_xlfn.IFS(E5196 = "FT","Full Time", E5196 = "PT", "Part Time", E5196 = "FL", "Freelance", E5196 = "CT", "Contract")</f>
        <v>Full Time</v>
      </c>
      <c r="E5196" t="s">
        <v>11</v>
      </c>
      <c r="F5196" t="s">
        <v>16</v>
      </c>
      <c r="G5196">
        <v>132000</v>
      </c>
      <c r="H5196" t="s">
        <v>13</v>
      </c>
      <c r="I5196">
        <v>132000</v>
      </c>
      <c r="J5196" t="s">
        <v>14</v>
      </c>
      <c r="K5196">
        <v>0</v>
      </c>
      <c r="L5196" t="s">
        <v>14</v>
      </c>
      <c r="M5196" t="s">
        <v>15</v>
      </c>
    </row>
    <row r="5197" spans="1:13" x14ac:dyDescent="0.25">
      <c r="A5197">
        <v>2024</v>
      </c>
      <c r="B5197" t="str" cm="1">
        <f t="array" ref="B5197">_xlfn.IFS(C5197="SE","Senior", C5197 = "EX", "Excecutive",C5197 ="MI", "Middle", C5197 = "EN", "Entry")</f>
        <v>Middle</v>
      </c>
      <c r="C5197" t="s">
        <v>18</v>
      </c>
      <c r="D5197" t="str" cm="1">
        <f t="array" ref="D5197">_xlfn.IFS(E5197 = "FT","Full Time", E5197 = "PT", "Part Time", E5197 = "FL", "Freelance", E5197 = "CT", "Contract")</f>
        <v>Full Time</v>
      </c>
      <c r="E5197" t="s">
        <v>11</v>
      </c>
      <c r="F5197" t="s">
        <v>17</v>
      </c>
      <c r="G5197">
        <v>240000</v>
      </c>
      <c r="H5197" t="s">
        <v>13</v>
      </c>
      <c r="I5197">
        <v>240000</v>
      </c>
      <c r="J5197" t="s">
        <v>14</v>
      </c>
      <c r="K5197">
        <v>0</v>
      </c>
      <c r="L5197" t="s">
        <v>14</v>
      </c>
      <c r="M5197" t="s">
        <v>15</v>
      </c>
    </row>
    <row r="5198" spans="1:13" x14ac:dyDescent="0.25">
      <c r="A5198">
        <v>2024</v>
      </c>
      <c r="B5198" t="str" cm="1">
        <f t="array" ref="B5198">_xlfn.IFS(C5198="SE","Senior", C5198 = "EX", "Excecutive",C5198 ="MI", "Middle", C5198 = "EN", "Entry")</f>
        <v>Middle</v>
      </c>
      <c r="C5198" t="s">
        <v>18</v>
      </c>
      <c r="D5198" t="str" cm="1">
        <f t="array" ref="D5198">_xlfn.IFS(E5198 = "FT","Full Time", E5198 = "PT", "Part Time", E5198 = "FL", "Freelance", E5198 = "CT", "Contract")</f>
        <v>Full Time</v>
      </c>
      <c r="E5198" t="s">
        <v>11</v>
      </c>
      <c r="F5198" t="s">
        <v>17</v>
      </c>
      <c r="G5198">
        <v>160000</v>
      </c>
      <c r="H5198" t="s">
        <v>13</v>
      </c>
      <c r="I5198">
        <v>160000</v>
      </c>
      <c r="J5198" t="s">
        <v>14</v>
      </c>
      <c r="K5198">
        <v>0</v>
      </c>
      <c r="L5198" t="s">
        <v>14</v>
      </c>
      <c r="M5198" t="s">
        <v>15</v>
      </c>
    </row>
    <row r="5199" spans="1:13" x14ac:dyDescent="0.25">
      <c r="A5199">
        <v>2024</v>
      </c>
      <c r="B5199" t="str" cm="1">
        <f t="array" ref="B5199">_xlfn.IFS(C5199="SE","Senior", C5199 = "EX", "Excecutive",C5199 ="MI", "Middle", C5199 = "EN", "Entry")</f>
        <v>Senior</v>
      </c>
      <c r="C5199" t="s">
        <v>10</v>
      </c>
      <c r="D5199" t="str" cm="1">
        <f t="array" ref="D5199">_xlfn.IFS(E5199 = "FT","Full Time", E5199 = "PT", "Part Time", E5199 = "FL", "Freelance", E5199 = "CT", "Contract")</f>
        <v>Full Time</v>
      </c>
      <c r="E5199" t="s">
        <v>11</v>
      </c>
      <c r="F5199" t="s">
        <v>21</v>
      </c>
      <c r="G5199">
        <v>140726</v>
      </c>
      <c r="H5199" t="s">
        <v>13</v>
      </c>
      <c r="I5199">
        <v>140726</v>
      </c>
      <c r="J5199" t="s">
        <v>14</v>
      </c>
      <c r="K5199">
        <v>0</v>
      </c>
      <c r="L5199" t="s">
        <v>14</v>
      </c>
      <c r="M5199" t="s">
        <v>15</v>
      </c>
    </row>
    <row r="5200" spans="1:13" x14ac:dyDescent="0.25">
      <c r="A5200">
        <v>2024</v>
      </c>
      <c r="B5200" t="str" cm="1">
        <f t="array" ref="B5200">_xlfn.IFS(C5200="SE","Senior", C5200 = "EX", "Excecutive",C5200 ="MI", "Middle", C5200 = "EN", "Entry")</f>
        <v>Senior</v>
      </c>
      <c r="C5200" t="s">
        <v>10</v>
      </c>
      <c r="D5200" t="str" cm="1">
        <f t="array" ref="D5200">_xlfn.IFS(E5200 = "FT","Full Time", E5200 = "PT", "Part Time", E5200 = "FL", "Freelance", E5200 = "CT", "Contract")</f>
        <v>Full Time</v>
      </c>
      <c r="E5200" t="s">
        <v>11</v>
      </c>
      <c r="F5200" t="s">
        <v>21</v>
      </c>
      <c r="G5200">
        <v>107197</v>
      </c>
      <c r="H5200" t="s">
        <v>13</v>
      </c>
      <c r="I5200">
        <v>107197</v>
      </c>
      <c r="J5200" t="s">
        <v>14</v>
      </c>
      <c r="K5200">
        <v>0</v>
      </c>
      <c r="L5200" t="s">
        <v>14</v>
      </c>
      <c r="M5200" t="s">
        <v>15</v>
      </c>
    </row>
    <row r="5201" spans="1:13" x14ac:dyDescent="0.25">
      <c r="A5201">
        <v>2024</v>
      </c>
      <c r="B5201" t="str" cm="1">
        <f t="array" ref="B5201">_xlfn.IFS(C5201="SE","Senior", C5201 = "EX", "Excecutive",C5201 ="MI", "Middle", C5201 = "EN", "Entry")</f>
        <v>Senior</v>
      </c>
      <c r="C5201" t="s">
        <v>10</v>
      </c>
      <c r="D5201" t="str" cm="1">
        <f t="array" ref="D5201">_xlfn.IFS(E5201 = "FT","Full Time", E5201 = "PT", "Part Time", E5201 = "FL", "Freelance", E5201 = "CT", "Contract")</f>
        <v>Full Time</v>
      </c>
      <c r="E5201" t="s">
        <v>11</v>
      </c>
      <c r="F5201" t="s">
        <v>24</v>
      </c>
      <c r="G5201">
        <v>180000</v>
      </c>
      <c r="H5201" t="s">
        <v>13</v>
      </c>
      <c r="I5201">
        <v>180000</v>
      </c>
      <c r="J5201" t="s">
        <v>14</v>
      </c>
      <c r="K5201">
        <v>0</v>
      </c>
      <c r="L5201" t="s">
        <v>14</v>
      </c>
      <c r="M5201" t="s">
        <v>15</v>
      </c>
    </row>
    <row r="5202" spans="1:13" x14ac:dyDescent="0.25">
      <c r="A5202">
        <v>2024</v>
      </c>
      <c r="B5202" t="str" cm="1">
        <f t="array" ref="B5202">_xlfn.IFS(C5202="SE","Senior", C5202 = "EX", "Excecutive",C5202 ="MI", "Middle", C5202 = "EN", "Entry")</f>
        <v>Senior</v>
      </c>
      <c r="C5202" t="s">
        <v>10</v>
      </c>
      <c r="D5202" t="str" cm="1">
        <f t="array" ref="D5202">_xlfn.IFS(E5202 = "FT","Full Time", E5202 = "PT", "Part Time", E5202 = "FL", "Freelance", E5202 = "CT", "Contract")</f>
        <v>Full Time</v>
      </c>
      <c r="E5202" t="s">
        <v>11</v>
      </c>
      <c r="F5202" t="s">
        <v>24</v>
      </c>
      <c r="G5202">
        <v>139000</v>
      </c>
      <c r="H5202" t="s">
        <v>13</v>
      </c>
      <c r="I5202">
        <v>139000</v>
      </c>
      <c r="J5202" t="s">
        <v>14</v>
      </c>
      <c r="K5202">
        <v>0</v>
      </c>
      <c r="L5202" t="s">
        <v>14</v>
      </c>
      <c r="M5202" t="s">
        <v>15</v>
      </c>
    </row>
    <row r="5203" spans="1:13" x14ac:dyDescent="0.25">
      <c r="A5203">
        <v>2024</v>
      </c>
      <c r="B5203" t="str" cm="1">
        <f t="array" ref="B5203">_xlfn.IFS(C5203="SE","Senior", C5203 = "EX", "Excecutive",C5203 ="MI", "Middle", C5203 = "EN", "Entry")</f>
        <v>Senior</v>
      </c>
      <c r="C5203" t="s">
        <v>10</v>
      </c>
      <c r="D5203" t="str" cm="1">
        <f t="array" ref="D5203">_xlfn.IFS(E5203 = "FT","Full Time", E5203 = "PT", "Part Time", E5203 = "FL", "Freelance", E5203 = "CT", "Contract")</f>
        <v>Full Time</v>
      </c>
      <c r="E5203" t="s">
        <v>11</v>
      </c>
      <c r="F5203" t="s">
        <v>17</v>
      </c>
      <c r="G5203">
        <v>331640</v>
      </c>
      <c r="H5203" t="s">
        <v>13</v>
      </c>
      <c r="I5203">
        <v>331640</v>
      </c>
      <c r="J5203" t="s">
        <v>14</v>
      </c>
      <c r="K5203">
        <v>0</v>
      </c>
      <c r="L5203" t="s">
        <v>14</v>
      </c>
      <c r="M5203" t="s">
        <v>15</v>
      </c>
    </row>
    <row r="5204" spans="1:13" x14ac:dyDescent="0.25">
      <c r="A5204">
        <v>2024</v>
      </c>
      <c r="B5204" t="str" cm="1">
        <f t="array" ref="B5204">_xlfn.IFS(C5204="SE","Senior", C5204 = "EX", "Excecutive",C5204 ="MI", "Middle", C5204 = "EN", "Entry")</f>
        <v>Senior</v>
      </c>
      <c r="C5204" t="s">
        <v>10</v>
      </c>
      <c r="D5204" t="str" cm="1">
        <f t="array" ref="D5204">_xlfn.IFS(E5204 = "FT","Full Time", E5204 = "PT", "Part Time", E5204 = "FL", "Freelance", E5204 = "CT", "Contract")</f>
        <v>Full Time</v>
      </c>
      <c r="E5204" t="s">
        <v>11</v>
      </c>
      <c r="F5204" t="s">
        <v>17</v>
      </c>
      <c r="G5204">
        <v>283780</v>
      </c>
      <c r="H5204" t="s">
        <v>13</v>
      </c>
      <c r="I5204">
        <v>283780</v>
      </c>
      <c r="J5204" t="s">
        <v>14</v>
      </c>
      <c r="K5204">
        <v>0</v>
      </c>
      <c r="L5204" t="s">
        <v>14</v>
      </c>
      <c r="M5204" t="s">
        <v>15</v>
      </c>
    </row>
    <row r="5205" spans="1:13" x14ac:dyDescent="0.25">
      <c r="A5205">
        <v>2024</v>
      </c>
      <c r="B5205" t="str" cm="1">
        <f t="array" ref="B5205">_xlfn.IFS(C5205="SE","Senior", C5205 = "EX", "Excecutive",C5205 ="MI", "Middle", C5205 = "EN", "Entry")</f>
        <v>Middle</v>
      </c>
      <c r="C5205" t="s">
        <v>18</v>
      </c>
      <c r="D5205" t="str" cm="1">
        <f t="array" ref="D5205">_xlfn.IFS(E5205 = "FT","Full Time", E5205 = "PT", "Part Time", E5205 = "FL", "Freelance", E5205 = "CT", "Contract")</f>
        <v>Full Time</v>
      </c>
      <c r="E5205" t="s">
        <v>11</v>
      </c>
      <c r="F5205" t="s">
        <v>16</v>
      </c>
      <c r="G5205">
        <v>145000</v>
      </c>
      <c r="H5205" t="s">
        <v>13</v>
      </c>
      <c r="I5205">
        <v>145000</v>
      </c>
      <c r="J5205" t="s">
        <v>14</v>
      </c>
      <c r="K5205">
        <v>100</v>
      </c>
      <c r="L5205" t="s">
        <v>14</v>
      </c>
      <c r="M5205" t="s">
        <v>15</v>
      </c>
    </row>
    <row r="5206" spans="1:13" x14ac:dyDescent="0.25">
      <c r="A5206">
        <v>2024</v>
      </c>
      <c r="B5206" t="str" cm="1">
        <f t="array" ref="B5206">_xlfn.IFS(C5206="SE","Senior", C5206 = "EX", "Excecutive",C5206 ="MI", "Middle", C5206 = "EN", "Entry")</f>
        <v>Middle</v>
      </c>
      <c r="C5206" t="s">
        <v>18</v>
      </c>
      <c r="D5206" t="str" cm="1">
        <f t="array" ref="D5206">_xlfn.IFS(E5206 = "FT","Full Time", E5206 = "PT", "Part Time", E5206 = "FL", "Freelance", E5206 = "CT", "Contract")</f>
        <v>Full Time</v>
      </c>
      <c r="E5206" t="s">
        <v>11</v>
      </c>
      <c r="F5206" t="s">
        <v>16</v>
      </c>
      <c r="G5206">
        <v>120000</v>
      </c>
      <c r="H5206" t="s">
        <v>13</v>
      </c>
      <c r="I5206">
        <v>120000</v>
      </c>
      <c r="J5206" t="s">
        <v>14</v>
      </c>
      <c r="K5206">
        <v>100</v>
      </c>
      <c r="L5206" t="s">
        <v>14</v>
      </c>
      <c r="M5206" t="s">
        <v>15</v>
      </c>
    </row>
    <row r="5207" spans="1:13" x14ac:dyDescent="0.25">
      <c r="A5207">
        <v>2024</v>
      </c>
      <c r="B5207" t="str" cm="1">
        <f t="array" ref="B5207">_xlfn.IFS(C5207="SE","Senior", C5207 = "EX", "Excecutive",C5207 ="MI", "Middle", C5207 = "EN", "Entry")</f>
        <v>Senior</v>
      </c>
      <c r="C5207" t="s">
        <v>10</v>
      </c>
      <c r="D5207" t="str" cm="1">
        <f t="array" ref="D5207">_xlfn.IFS(E5207 = "FT","Full Time", E5207 = "PT", "Part Time", E5207 = "FL", "Freelance", E5207 = "CT", "Contract")</f>
        <v>Full Time</v>
      </c>
      <c r="E5207" t="s">
        <v>11</v>
      </c>
      <c r="F5207" t="s">
        <v>17</v>
      </c>
      <c r="G5207">
        <v>230000</v>
      </c>
      <c r="H5207" t="s">
        <v>13</v>
      </c>
      <c r="I5207">
        <v>230000</v>
      </c>
      <c r="J5207" t="s">
        <v>14</v>
      </c>
      <c r="K5207">
        <v>0</v>
      </c>
      <c r="L5207" t="s">
        <v>14</v>
      </c>
      <c r="M5207" t="s">
        <v>15</v>
      </c>
    </row>
    <row r="5208" spans="1:13" x14ac:dyDescent="0.25">
      <c r="A5208">
        <v>2024</v>
      </c>
      <c r="B5208" t="str" cm="1">
        <f t="array" ref="B5208">_xlfn.IFS(C5208="SE","Senior", C5208 = "EX", "Excecutive",C5208 ="MI", "Middle", C5208 = "EN", "Entry")</f>
        <v>Senior</v>
      </c>
      <c r="C5208" t="s">
        <v>10</v>
      </c>
      <c r="D5208" t="str" cm="1">
        <f t="array" ref="D5208">_xlfn.IFS(E5208 = "FT","Full Time", E5208 = "PT", "Part Time", E5208 = "FL", "Freelance", E5208 = "CT", "Contract")</f>
        <v>Full Time</v>
      </c>
      <c r="E5208" t="s">
        <v>11</v>
      </c>
      <c r="F5208" t="s">
        <v>17</v>
      </c>
      <c r="G5208">
        <v>175000</v>
      </c>
      <c r="H5208" t="s">
        <v>13</v>
      </c>
      <c r="I5208">
        <v>175000</v>
      </c>
      <c r="J5208" t="s">
        <v>14</v>
      </c>
      <c r="K5208">
        <v>0</v>
      </c>
      <c r="L5208" t="s">
        <v>14</v>
      </c>
      <c r="M5208" t="s">
        <v>15</v>
      </c>
    </row>
    <row r="5209" spans="1:13" x14ac:dyDescent="0.25">
      <c r="A5209">
        <v>2024</v>
      </c>
      <c r="B5209" t="str" cm="1">
        <f t="array" ref="B5209">_xlfn.IFS(C5209="SE","Senior", C5209 = "EX", "Excecutive",C5209 ="MI", "Middle", C5209 = "EN", "Entry")</f>
        <v>Middle</v>
      </c>
      <c r="C5209" t="s">
        <v>18</v>
      </c>
      <c r="D5209" t="str" cm="1">
        <f t="array" ref="D5209">_xlfn.IFS(E5209 = "FT","Full Time", E5209 = "PT", "Part Time", E5209 = "FL", "Freelance", E5209 = "CT", "Contract")</f>
        <v>Full Time</v>
      </c>
      <c r="E5209" t="s">
        <v>11</v>
      </c>
      <c r="F5209" t="s">
        <v>24</v>
      </c>
      <c r="G5209">
        <v>180000</v>
      </c>
      <c r="H5209" t="s">
        <v>13</v>
      </c>
      <c r="I5209">
        <v>180000</v>
      </c>
      <c r="J5209" t="s">
        <v>14</v>
      </c>
      <c r="K5209">
        <v>0</v>
      </c>
      <c r="L5209" t="s">
        <v>14</v>
      </c>
      <c r="M5209" t="s">
        <v>15</v>
      </c>
    </row>
    <row r="5210" spans="1:13" x14ac:dyDescent="0.25">
      <c r="A5210">
        <v>2024</v>
      </c>
      <c r="B5210" t="str" cm="1">
        <f t="array" ref="B5210">_xlfn.IFS(C5210="SE","Senior", C5210 = "EX", "Excecutive",C5210 ="MI", "Middle", C5210 = "EN", "Entry")</f>
        <v>Middle</v>
      </c>
      <c r="C5210" t="s">
        <v>18</v>
      </c>
      <c r="D5210" t="str" cm="1">
        <f t="array" ref="D5210">_xlfn.IFS(E5210 = "FT","Full Time", E5210 = "PT", "Part Time", E5210 = "FL", "Freelance", E5210 = "CT", "Contract")</f>
        <v>Full Time</v>
      </c>
      <c r="E5210" t="s">
        <v>11</v>
      </c>
      <c r="F5210" t="s">
        <v>24</v>
      </c>
      <c r="G5210">
        <v>162000</v>
      </c>
      <c r="H5210" t="s">
        <v>13</v>
      </c>
      <c r="I5210">
        <v>162000</v>
      </c>
      <c r="J5210" t="s">
        <v>14</v>
      </c>
      <c r="K5210">
        <v>0</v>
      </c>
      <c r="L5210" t="s">
        <v>14</v>
      </c>
      <c r="M5210" t="s">
        <v>15</v>
      </c>
    </row>
    <row r="5211" spans="1:13" x14ac:dyDescent="0.25">
      <c r="A5211">
        <v>2024</v>
      </c>
      <c r="B5211" t="str" cm="1">
        <f t="array" ref="B5211">_xlfn.IFS(C5211="SE","Senior", C5211 = "EX", "Excecutive",C5211 ="MI", "Middle", C5211 = "EN", "Entry")</f>
        <v>Middle</v>
      </c>
      <c r="C5211" t="s">
        <v>18</v>
      </c>
      <c r="D5211" t="str" cm="1">
        <f t="array" ref="D5211">_xlfn.IFS(E5211 = "FT","Full Time", E5211 = "PT", "Part Time", E5211 = "FL", "Freelance", E5211 = "CT", "Contract")</f>
        <v>Full Time</v>
      </c>
      <c r="E5211" t="s">
        <v>11</v>
      </c>
      <c r="F5211" t="s">
        <v>24</v>
      </c>
      <c r="G5211">
        <v>90000</v>
      </c>
      <c r="H5211" t="s">
        <v>13</v>
      </c>
      <c r="I5211">
        <v>90000</v>
      </c>
      <c r="J5211" t="s">
        <v>14</v>
      </c>
      <c r="K5211">
        <v>100</v>
      </c>
      <c r="L5211" t="s">
        <v>14</v>
      </c>
      <c r="M5211" t="s">
        <v>15</v>
      </c>
    </row>
    <row r="5212" spans="1:13" x14ac:dyDescent="0.25">
      <c r="A5212">
        <v>2024</v>
      </c>
      <c r="B5212" t="str" cm="1">
        <f t="array" ref="B5212">_xlfn.IFS(C5212="SE","Senior", C5212 = "EX", "Excecutive",C5212 ="MI", "Middle", C5212 = "EN", "Entry")</f>
        <v>Middle</v>
      </c>
      <c r="C5212" t="s">
        <v>18</v>
      </c>
      <c r="D5212" t="str" cm="1">
        <f t="array" ref="D5212">_xlfn.IFS(E5212 = "FT","Full Time", E5212 = "PT", "Part Time", E5212 = "FL", "Freelance", E5212 = "CT", "Contract")</f>
        <v>Full Time</v>
      </c>
      <c r="E5212" t="s">
        <v>11</v>
      </c>
      <c r="F5212" t="s">
        <v>24</v>
      </c>
      <c r="G5212">
        <v>80000</v>
      </c>
      <c r="H5212" t="s">
        <v>13</v>
      </c>
      <c r="I5212">
        <v>80000</v>
      </c>
      <c r="J5212" t="s">
        <v>14</v>
      </c>
      <c r="K5212">
        <v>100</v>
      </c>
      <c r="L5212" t="s">
        <v>14</v>
      </c>
      <c r="M5212" t="s">
        <v>15</v>
      </c>
    </row>
    <row r="5213" spans="1:13" x14ac:dyDescent="0.25">
      <c r="A5213">
        <v>2024</v>
      </c>
      <c r="B5213" t="str" cm="1">
        <f t="array" ref="B5213">_xlfn.IFS(C5213="SE","Senior", C5213 = "EX", "Excecutive",C5213 ="MI", "Middle", C5213 = "EN", "Entry")</f>
        <v>Senior</v>
      </c>
      <c r="C5213" t="s">
        <v>10</v>
      </c>
      <c r="D5213" t="str" cm="1">
        <f t="array" ref="D5213">_xlfn.IFS(E5213 = "FT","Full Time", E5213 = "PT", "Part Time", E5213 = "FL", "Freelance", E5213 = "CT", "Contract")</f>
        <v>Full Time</v>
      </c>
      <c r="E5213" t="s">
        <v>11</v>
      </c>
      <c r="F5213" t="s">
        <v>48</v>
      </c>
      <c r="G5213">
        <v>243000</v>
      </c>
      <c r="H5213" t="s">
        <v>13</v>
      </c>
      <c r="I5213">
        <v>243000</v>
      </c>
      <c r="J5213" t="s">
        <v>14</v>
      </c>
      <c r="K5213">
        <v>0</v>
      </c>
      <c r="L5213" t="s">
        <v>14</v>
      </c>
      <c r="M5213" t="s">
        <v>15</v>
      </c>
    </row>
    <row r="5214" spans="1:13" x14ac:dyDescent="0.25">
      <c r="A5214">
        <v>2024</v>
      </c>
      <c r="B5214" t="str" cm="1">
        <f t="array" ref="B5214">_xlfn.IFS(C5214="SE","Senior", C5214 = "EX", "Excecutive",C5214 ="MI", "Middle", C5214 = "EN", "Entry")</f>
        <v>Senior</v>
      </c>
      <c r="C5214" t="s">
        <v>10</v>
      </c>
      <c r="D5214" t="str" cm="1">
        <f t="array" ref="D5214">_xlfn.IFS(E5214 = "FT","Full Time", E5214 = "PT", "Part Time", E5214 = "FL", "Freelance", E5214 = "CT", "Contract")</f>
        <v>Full Time</v>
      </c>
      <c r="E5214" t="s">
        <v>11</v>
      </c>
      <c r="F5214" t="s">
        <v>48</v>
      </c>
      <c r="G5214">
        <v>162000</v>
      </c>
      <c r="H5214" t="s">
        <v>13</v>
      </c>
      <c r="I5214">
        <v>162000</v>
      </c>
      <c r="J5214" t="s">
        <v>14</v>
      </c>
      <c r="K5214">
        <v>0</v>
      </c>
      <c r="L5214" t="s">
        <v>14</v>
      </c>
      <c r="M5214" t="s">
        <v>15</v>
      </c>
    </row>
    <row r="5215" spans="1:13" x14ac:dyDescent="0.25">
      <c r="A5215">
        <v>2024</v>
      </c>
      <c r="B5215" t="str" cm="1">
        <f t="array" ref="B5215">_xlfn.IFS(C5215="SE","Senior", C5215 = "EX", "Excecutive",C5215 ="MI", "Middle", C5215 = "EN", "Entry")</f>
        <v>Senior</v>
      </c>
      <c r="C5215" t="s">
        <v>10</v>
      </c>
      <c r="D5215" t="str" cm="1">
        <f t="array" ref="D5215">_xlfn.IFS(E5215 = "FT","Full Time", E5215 = "PT", "Part Time", E5215 = "FL", "Freelance", E5215 = "CT", "Contract")</f>
        <v>Full Time</v>
      </c>
      <c r="E5215" t="s">
        <v>11</v>
      </c>
      <c r="F5215" t="s">
        <v>16</v>
      </c>
      <c r="G5215">
        <v>152375</v>
      </c>
      <c r="H5215" t="s">
        <v>13</v>
      </c>
      <c r="I5215">
        <v>152375</v>
      </c>
      <c r="J5215" t="s">
        <v>14</v>
      </c>
      <c r="K5215">
        <v>100</v>
      </c>
      <c r="L5215" t="s">
        <v>14</v>
      </c>
      <c r="M5215" t="s">
        <v>15</v>
      </c>
    </row>
    <row r="5216" spans="1:13" x14ac:dyDescent="0.25">
      <c r="A5216">
        <v>2024</v>
      </c>
      <c r="B5216" t="str" cm="1">
        <f t="array" ref="B5216">_xlfn.IFS(C5216="SE","Senior", C5216 = "EX", "Excecutive",C5216 ="MI", "Middle", C5216 = "EN", "Entry")</f>
        <v>Senior</v>
      </c>
      <c r="C5216" t="s">
        <v>10</v>
      </c>
      <c r="D5216" t="str" cm="1">
        <f t="array" ref="D5216">_xlfn.IFS(E5216 = "FT","Full Time", E5216 = "PT", "Part Time", E5216 = "FL", "Freelance", E5216 = "CT", "Contract")</f>
        <v>Full Time</v>
      </c>
      <c r="E5216" t="s">
        <v>11</v>
      </c>
      <c r="F5216" t="s">
        <v>16</v>
      </c>
      <c r="G5216">
        <v>94000</v>
      </c>
      <c r="H5216" t="s">
        <v>13</v>
      </c>
      <c r="I5216">
        <v>94000</v>
      </c>
      <c r="J5216" t="s">
        <v>14</v>
      </c>
      <c r="K5216">
        <v>100</v>
      </c>
      <c r="L5216" t="s">
        <v>14</v>
      </c>
      <c r="M5216" t="s">
        <v>15</v>
      </c>
    </row>
    <row r="5217" spans="1:13" x14ac:dyDescent="0.25">
      <c r="A5217">
        <v>2024</v>
      </c>
      <c r="B5217" t="str" cm="1">
        <f t="array" ref="B5217">_xlfn.IFS(C5217="SE","Senior", C5217 = "EX", "Excecutive",C5217 ="MI", "Middle", C5217 = "EN", "Entry")</f>
        <v>Senior</v>
      </c>
      <c r="C5217" t="s">
        <v>10</v>
      </c>
      <c r="D5217" t="str" cm="1">
        <f t="array" ref="D5217">_xlfn.IFS(E5217 = "FT","Full Time", E5217 = "PT", "Part Time", E5217 = "FL", "Freelance", E5217 = "CT", "Contract")</f>
        <v>Full Time</v>
      </c>
      <c r="E5217" t="s">
        <v>11</v>
      </c>
      <c r="F5217" t="s">
        <v>16</v>
      </c>
      <c r="G5217">
        <v>218500</v>
      </c>
      <c r="H5217" t="s">
        <v>13</v>
      </c>
      <c r="I5217">
        <v>218500</v>
      </c>
      <c r="J5217" t="s">
        <v>14</v>
      </c>
      <c r="K5217">
        <v>0</v>
      </c>
      <c r="L5217" t="s">
        <v>14</v>
      </c>
      <c r="M5217" t="s">
        <v>15</v>
      </c>
    </row>
    <row r="5218" spans="1:13" x14ac:dyDescent="0.25">
      <c r="A5218">
        <v>2024</v>
      </c>
      <c r="B5218" t="str" cm="1">
        <f t="array" ref="B5218">_xlfn.IFS(C5218="SE","Senior", C5218 = "EX", "Excecutive",C5218 ="MI", "Middle", C5218 = "EN", "Entry")</f>
        <v>Senior</v>
      </c>
      <c r="C5218" t="s">
        <v>10</v>
      </c>
      <c r="D5218" t="str" cm="1">
        <f t="array" ref="D5218">_xlfn.IFS(E5218 = "FT","Full Time", E5218 = "PT", "Part Time", E5218 = "FL", "Freelance", E5218 = "CT", "Contract")</f>
        <v>Full Time</v>
      </c>
      <c r="E5218" t="s">
        <v>11</v>
      </c>
      <c r="F5218" t="s">
        <v>16</v>
      </c>
      <c r="G5218">
        <v>161500</v>
      </c>
      <c r="H5218" t="s">
        <v>13</v>
      </c>
      <c r="I5218">
        <v>161500</v>
      </c>
      <c r="J5218" t="s">
        <v>14</v>
      </c>
      <c r="K5218">
        <v>0</v>
      </c>
      <c r="L5218" t="s">
        <v>14</v>
      </c>
      <c r="M5218" t="s">
        <v>15</v>
      </c>
    </row>
    <row r="5219" spans="1:13" x14ac:dyDescent="0.25">
      <c r="A5219">
        <v>2024</v>
      </c>
      <c r="B5219" t="str" cm="1">
        <f t="array" ref="B5219">_xlfn.IFS(C5219="SE","Senior", C5219 = "EX", "Excecutive",C5219 ="MI", "Middle", C5219 = "EN", "Entry")</f>
        <v>Senior</v>
      </c>
      <c r="C5219" t="s">
        <v>10</v>
      </c>
      <c r="D5219" t="str" cm="1">
        <f t="array" ref="D5219">_xlfn.IFS(E5219 = "FT","Full Time", E5219 = "PT", "Part Time", E5219 = "FL", "Freelance", E5219 = "CT", "Contract")</f>
        <v>Full Time</v>
      </c>
      <c r="E5219" t="s">
        <v>11</v>
      </c>
      <c r="F5219" t="s">
        <v>17</v>
      </c>
      <c r="G5219">
        <v>240000</v>
      </c>
      <c r="H5219" t="s">
        <v>13</v>
      </c>
      <c r="I5219">
        <v>240000</v>
      </c>
      <c r="J5219" t="s">
        <v>14</v>
      </c>
      <c r="K5219">
        <v>100</v>
      </c>
      <c r="L5219" t="s">
        <v>14</v>
      </c>
      <c r="M5219" t="s">
        <v>15</v>
      </c>
    </row>
    <row r="5220" spans="1:13" x14ac:dyDescent="0.25">
      <c r="A5220">
        <v>2024</v>
      </c>
      <c r="B5220" t="str" cm="1">
        <f t="array" ref="B5220">_xlfn.IFS(C5220="SE","Senior", C5220 = "EX", "Excecutive",C5220 ="MI", "Middle", C5220 = "EN", "Entry")</f>
        <v>Senior</v>
      </c>
      <c r="C5220" t="s">
        <v>10</v>
      </c>
      <c r="D5220" t="str" cm="1">
        <f t="array" ref="D5220">_xlfn.IFS(E5220 = "FT","Full Time", E5220 = "PT", "Part Time", E5220 = "FL", "Freelance", E5220 = "CT", "Contract")</f>
        <v>Full Time</v>
      </c>
      <c r="E5220" t="s">
        <v>11</v>
      </c>
      <c r="F5220" t="s">
        <v>17</v>
      </c>
      <c r="G5220">
        <v>190000</v>
      </c>
      <c r="H5220" t="s">
        <v>13</v>
      </c>
      <c r="I5220">
        <v>190000</v>
      </c>
      <c r="J5220" t="s">
        <v>14</v>
      </c>
      <c r="K5220">
        <v>100</v>
      </c>
      <c r="L5220" t="s">
        <v>14</v>
      </c>
      <c r="M5220" t="s">
        <v>15</v>
      </c>
    </row>
    <row r="5221" spans="1:13" x14ac:dyDescent="0.25">
      <c r="A5221">
        <v>2024</v>
      </c>
      <c r="B5221" t="str" cm="1">
        <f t="array" ref="B5221">_xlfn.IFS(C5221="SE","Senior", C5221 = "EX", "Excecutive",C5221 ="MI", "Middle", C5221 = "EN", "Entry")</f>
        <v>Middle</v>
      </c>
      <c r="C5221" t="s">
        <v>18</v>
      </c>
      <c r="D5221" t="str" cm="1">
        <f t="array" ref="D5221">_xlfn.IFS(E5221 = "FT","Full Time", E5221 = "PT", "Part Time", E5221 = "FL", "Freelance", E5221 = "CT", "Contract")</f>
        <v>Full Time</v>
      </c>
      <c r="E5221" t="s">
        <v>11</v>
      </c>
      <c r="F5221" t="s">
        <v>24</v>
      </c>
      <c r="G5221">
        <v>160000</v>
      </c>
      <c r="H5221" t="s">
        <v>13</v>
      </c>
      <c r="I5221">
        <v>160000</v>
      </c>
      <c r="J5221" t="s">
        <v>14</v>
      </c>
      <c r="K5221">
        <v>0</v>
      </c>
      <c r="L5221" t="s">
        <v>14</v>
      </c>
      <c r="M5221" t="s">
        <v>15</v>
      </c>
    </row>
    <row r="5222" spans="1:13" x14ac:dyDescent="0.25">
      <c r="A5222">
        <v>2024</v>
      </c>
      <c r="B5222" t="str" cm="1">
        <f t="array" ref="B5222">_xlfn.IFS(C5222="SE","Senior", C5222 = "EX", "Excecutive",C5222 ="MI", "Middle", C5222 = "EN", "Entry")</f>
        <v>Middle</v>
      </c>
      <c r="C5222" t="s">
        <v>18</v>
      </c>
      <c r="D5222" t="str" cm="1">
        <f t="array" ref="D5222">_xlfn.IFS(E5222 = "FT","Full Time", E5222 = "PT", "Part Time", E5222 = "FL", "Freelance", E5222 = "CT", "Contract")</f>
        <v>Full Time</v>
      </c>
      <c r="E5222" t="s">
        <v>11</v>
      </c>
      <c r="F5222" t="s">
        <v>24</v>
      </c>
      <c r="G5222">
        <v>100000</v>
      </c>
      <c r="H5222" t="s">
        <v>13</v>
      </c>
      <c r="I5222">
        <v>100000</v>
      </c>
      <c r="J5222" t="s">
        <v>14</v>
      </c>
      <c r="K5222">
        <v>0</v>
      </c>
      <c r="L5222" t="s">
        <v>14</v>
      </c>
      <c r="M5222" t="s">
        <v>15</v>
      </c>
    </row>
    <row r="5223" spans="1:13" x14ac:dyDescent="0.25">
      <c r="A5223">
        <v>2024</v>
      </c>
      <c r="B5223" t="str" cm="1">
        <f t="array" ref="B5223">_xlfn.IFS(C5223="SE","Senior", C5223 = "EX", "Excecutive",C5223 ="MI", "Middle", C5223 = "EN", "Entry")</f>
        <v>Excecutive</v>
      </c>
      <c r="C5223" t="s">
        <v>22</v>
      </c>
      <c r="D5223" t="str" cm="1">
        <f t="array" ref="D5223">_xlfn.IFS(E5223 = "FT","Full Time", E5223 = "PT", "Part Time", E5223 = "FL", "Freelance", E5223 = "CT", "Contract")</f>
        <v>Full Time</v>
      </c>
      <c r="E5223" t="s">
        <v>11</v>
      </c>
      <c r="F5223" t="s">
        <v>48</v>
      </c>
      <c r="G5223">
        <v>300000</v>
      </c>
      <c r="H5223" t="s">
        <v>13</v>
      </c>
      <c r="I5223">
        <v>300000</v>
      </c>
      <c r="J5223" t="s">
        <v>14</v>
      </c>
      <c r="K5223">
        <v>100</v>
      </c>
      <c r="L5223" t="s">
        <v>14</v>
      </c>
      <c r="M5223" t="s">
        <v>15</v>
      </c>
    </row>
    <row r="5224" spans="1:13" x14ac:dyDescent="0.25">
      <c r="A5224">
        <v>2024</v>
      </c>
      <c r="B5224" t="str" cm="1">
        <f t="array" ref="B5224">_xlfn.IFS(C5224="SE","Senior", C5224 = "EX", "Excecutive",C5224 ="MI", "Middle", C5224 = "EN", "Entry")</f>
        <v>Excecutive</v>
      </c>
      <c r="C5224" t="s">
        <v>22</v>
      </c>
      <c r="D5224" t="str" cm="1">
        <f t="array" ref="D5224">_xlfn.IFS(E5224 = "FT","Full Time", E5224 = "PT", "Part Time", E5224 = "FL", "Freelance", E5224 = "CT", "Contract")</f>
        <v>Full Time</v>
      </c>
      <c r="E5224" t="s">
        <v>11</v>
      </c>
      <c r="F5224" t="s">
        <v>48</v>
      </c>
      <c r="G5224">
        <v>220000</v>
      </c>
      <c r="H5224" t="s">
        <v>13</v>
      </c>
      <c r="I5224">
        <v>220000</v>
      </c>
      <c r="J5224" t="s">
        <v>14</v>
      </c>
      <c r="K5224">
        <v>100</v>
      </c>
      <c r="L5224" t="s">
        <v>14</v>
      </c>
      <c r="M5224" t="s">
        <v>15</v>
      </c>
    </row>
    <row r="5225" spans="1:13" x14ac:dyDescent="0.25">
      <c r="A5225">
        <v>2024</v>
      </c>
      <c r="B5225" t="str" cm="1">
        <f t="array" ref="B5225">_xlfn.IFS(C5225="SE","Senior", C5225 = "EX", "Excecutive",C5225 ="MI", "Middle", C5225 = "EN", "Entry")</f>
        <v>Middle</v>
      </c>
      <c r="C5225" t="s">
        <v>18</v>
      </c>
      <c r="D5225" t="str" cm="1">
        <f t="array" ref="D5225">_xlfn.IFS(E5225 = "FT","Full Time", E5225 = "PT", "Part Time", E5225 = "FL", "Freelance", E5225 = "CT", "Contract")</f>
        <v>Full Time</v>
      </c>
      <c r="E5225" t="s">
        <v>11</v>
      </c>
      <c r="F5225" t="s">
        <v>52</v>
      </c>
      <c r="G5225">
        <v>226844</v>
      </c>
      <c r="H5225" t="s">
        <v>13</v>
      </c>
      <c r="I5225">
        <v>226844</v>
      </c>
      <c r="J5225" t="s">
        <v>14</v>
      </c>
      <c r="K5225">
        <v>0</v>
      </c>
      <c r="L5225" t="s">
        <v>14</v>
      </c>
      <c r="M5225" t="s">
        <v>15</v>
      </c>
    </row>
    <row r="5226" spans="1:13" x14ac:dyDescent="0.25">
      <c r="A5226">
        <v>2024</v>
      </c>
      <c r="B5226" t="str" cm="1">
        <f t="array" ref="B5226">_xlfn.IFS(C5226="SE","Senior", C5226 = "EX", "Excecutive",C5226 ="MI", "Middle", C5226 = "EN", "Entry")</f>
        <v>Middle</v>
      </c>
      <c r="C5226" t="s">
        <v>18</v>
      </c>
      <c r="D5226" t="str" cm="1">
        <f t="array" ref="D5226">_xlfn.IFS(E5226 = "FT","Full Time", E5226 = "PT", "Part Time", E5226 = "FL", "Freelance", E5226 = "CT", "Contract")</f>
        <v>Full Time</v>
      </c>
      <c r="E5226" t="s">
        <v>11</v>
      </c>
      <c r="F5226" t="s">
        <v>52</v>
      </c>
      <c r="G5226">
        <v>120672</v>
      </c>
      <c r="H5226" t="s">
        <v>13</v>
      </c>
      <c r="I5226">
        <v>120672</v>
      </c>
      <c r="J5226" t="s">
        <v>14</v>
      </c>
      <c r="K5226">
        <v>0</v>
      </c>
      <c r="L5226" t="s">
        <v>14</v>
      </c>
      <c r="M5226" t="s">
        <v>15</v>
      </c>
    </row>
    <row r="5227" spans="1:13" x14ac:dyDescent="0.25">
      <c r="A5227">
        <v>2024</v>
      </c>
      <c r="B5227" t="str" cm="1">
        <f t="array" ref="B5227">_xlfn.IFS(C5227="SE","Senior", C5227 = "EX", "Excecutive",C5227 ="MI", "Middle", C5227 = "EN", "Entry")</f>
        <v>Middle</v>
      </c>
      <c r="C5227" t="s">
        <v>18</v>
      </c>
      <c r="D5227" t="str" cm="1">
        <f t="array" ref="D5227">_xlfn.IFS(E5227 = "FT","Full Time", E5227 = "PT", "Part Time", E5227 = "FL", "Freelance", E5227 = "CT", "Contract")</f>
        <v>Full Time</v>
      </c>
      <c r="E5227" t="s">
        <v>11</v>
      </c>
      <c r="F5227" t="s">
        <v>174</v>
      </c>
      <c r="G5227">
        <v>3300000</v>
      </c>
      <c r="H5227" t="s">
        <v>87</v>
      </c>
      <c r="I5227">
        <v>39615</v>
      </c>
      <c r="J5227" t="s">
        <v>88</v>
      </c>
      <c r="K5227">
        <v>50</v>
      </c>
      <c r="L5227" t="s">
        <v>88</v>
      </c>
      <c r="M5227" t="s">
        <v>26</v>
      </c>
    </row>
    <row r="5228" spans="1:13" x14ac:dyDescent="0.25">
      <c r="A5228">
        <v>2024</v>
      </c>
      <c r="B5228" t="str" cm="1">
        <f t="array" ref="B5228">_xlfn.IFS(C5228="SE","Senior", C5228 = "EX", "Excecutive",C5228 ="MI", "Middle", C5228 = "EN", "Entry")</f>
        <v>Entry</v>
      </c>
      <c r="C5228" t="s">
        <v>20</v>
      </c>
      <c r="D5228" t="str" cm="1">
        <f t="array" ref="D5228">_xlfn.IFS(E5228 = "FT","Full Time", E5228 = "PT", "Part Time", E5228 = "FL", "Freelance", E5228 = "CT", "Contract")</f>
        <v>Full Time</v>
      </c>
      <c r="E5228" t="s">
        <v>11</v>
      </c>
      <c r="F5228" t="s">
        <v>94</v>
      </c>
      <c r="G5228">
        <v>95000</v>
      </c>
      <c r="H5228" t="s">
        <v>13</v>
      </c>
      <c r="I5228">
        <v>95000</v>
      </c>
      <c r="J5228" t="s">
        <v>14</v>
      </c>
      <c r="K5228">
        <v>0</v>
      </c>
      <c r="L5228" t="s">
        <v>14</v>
      </c>
      <c r="M5228" t="s">
        <v>15</v>
      </c>
    </row>
    <row r="5229" spans="1:13" x14ac:dyDescent="0.25">
      <c r="A5229">
        <v>2024</v>
      </c>
      <c r="B5229" t="str" cm="1">
        <f t="array" ref="B5229">_xlfn.IFS(C5229="SE","Senior", C5229 = "EX", "Excecutive",C5229 ="MI", "Middle", C5229 = "EN", "Entry")</f>
        <v>Entry</v>
      </c>
      <c r="C5229" t="s">
        <v>20</v>
      </c>
      <c r="D5229" t="str" cm="1">
        <f t="array" ref="D5229">_xlfn.IFS(E5229 = "FT","Full Time", E5229 = "PT", "Part Time", E5229 = "FL", "Freelance", E5229 = "CT", "Contract")</f>
        <v>Full Time</v>
      </c>
      <c r="E5229" t="s">
        <v>11</v>
      </c>
      <c r="F5229" t="s">
        <v>94</v>
      </c>
      <c r="G5229">
        <v>80000</v>
      </c>
      <c r="H5229" t="s">
        <v>13</v>
      </c>
      <c r="I5229">
        <v>80000</v>
      </c>
      <c r="J5229" t="s">
        <v>14</v>
      </c>
      <c r="K5229">
        <v>0</v>
      </c>
      <c r="L5229" t="s">
        <v>14</v>
      </c>
      <c r="M5229" t="s">
        <v>15</v>
      </c>
    </row>
    <row r="5230" spans="1:13" x14ac:dyDescent="0.25">
      <c r="A5230">
        <v>2024</v>
      </c>
      <c r="B5230" t="str" cm="1">
        <f t="array" ref="B5230">_xlfn.IFS(C5230="SE","Senior", C5230 = "EX", "Excecutive",C5230 ="MI", "Middle", C5230 = "EN", "Entry")</f>
        <v>Middle</v>
      </c>
      <c r="C5230" t="s">
        <v>18</v>
      </c>
      <c r="D5230" t="str" cm="1">
        <f t="array" ref="D5230">_xlfn.IFS(E5230 = "FT","Full Time", E5230 = "PT", "Part Time", E5230 = "FL", "Freelance", E5230 = "CT", "Contract")</f>
        <v>Full Time</v>
      </c>
      <c r="E5230" t="s">
        <v>11</v>
      </c>
      <c r="F5230" t="s">
        <v>21</v>
      </c>
      <c r="G5230">
        <v>82000</v>
      </c>
      <c r="H5230" t="s">
        <v>13</v>
      </c>
      <c r="I5230">
        <v>82000</v>
      </c>
      <c r="J5230" t="s">
        <v>14</v>
      </c>
      <c r="K5230">
        <v>0</v>
      </c>
      <c r="L5230" t="s">
        <v>14</v>
      </c>
      <c r="M5230" t="s">
        <v>15</v>
      </c>
    </row>
    <row r="5231" spans="1:13" x14ac:dyDescent="0.25">
      <c r="A5231">
        <v>2024</v>
      </c>
      <c r="B5231" t="str" cm="1">
        <f t="array" ref="B5231">_xlfn.IFS(C5231="SE","Senior", C5231 = "EX", "Excecutive",C5231 ="MI", "Middle", C5231 = "EN", "Entry")</f>
        <v>Middle</v>
      </c>
      <c r="C5231" t="s">
        <v>18</v>
      </c>
      <c r="D5231" t="str" cm="1">
        <f t="array" ref="D5231">_xlfn.IFS(E5231 = "FT","Full Time", E5231 = "PT", "Part Time", E5231 = "FL", "Freelance", E5231 = "CT", "Contract")</f>
        <v>Full Time</v>
      </c>
      <c r="E5231" t="s">
        <v>11</v>
      </c>
      <c r="F5231" t="s">
        <v>21</v>
      </c>
      <c r="G5231">
        <v>77000</v>
      </c>
      <c r="H5231" t="s">
        <v>13</v>
      </c>
      <c r="I5231">
        <v>77000</v>
      </c>
      <c r="J5231" t="s">
        <v>14</v>
      </c>
      <c r="K5231">
        <v>0</v>
      </c>
      <c r="L5231" t="s">
        <v>14</v>
      </c>
      <c r="M5231" t="s">
        <v>15</v>
      </c>
    </row>
    <row r="5232" spans="1:13" x14ac:dyDescent="0.25">
      <c r="A5232">
        <v>2024</v>
      </c>
      <c r="B5232" t="str" cm="1">
        <f t="array" ref="B5232">_xlfn.IFS(C5232="SE","Senior", C5232 = "EX", "Excecutive",C5232 ="MI", "Middle", C5232 = "EN", "Entry")</f>
        <v>Middle</v>
      </c>
      <c r="C5232" t="s">
        <v>18</v>
      </c>
      <c r="D5232" t="str" cm="1">
        <f t="array" ref="D5232">_xlfn.IFS(E5232 = "FT","Full Time", E5232 = "PT", "Part Time", E5232 = "FL", "Freelance", E5232 = "CT", "Contract")</f>
        <v>Full Time</v>
      </c>
      <c r="E5232" t="s">
        <v>11</v>
      </c>
      <c r="F5232" t="s">
        <v>61</v>
      </c>
      <c r="G5232">
        <v>124935</v>
      </c>
      <c r="H5232" t="s">
        <v>13</v>
      </c>
      <c r="I5232">
        <v>124935</v>
      </c>
      <c r="J5232" t="s">
        <v>14</v>
      </c>
      <c r="K5232">
        <v>100</v>
      </c>
      <c r="L5232" t="s">
        <v>14</v>
      </c>
      <c r="M5232" t="s">
        <v>15</v>
      </c>
    </row>
    <row r="5233" spans="1:13" x14ac:dyDescent="0.25">
      <c r="A5233">
        <v>2024</v>
      </c>
      <c r="B5233" t="str" cm="1">
        <f t="array" ref="B5233">_xlfn.IFS(C5233="SE","Senior", C5233 = "EX", "Excecutive",C5233 ="MI", "Middle", C5233 = "EN", "Entry")</f>
        <v>Middle</v>
      </c>
      <c r="C5233" t="s">
        <v>18</v>
      </c>
      <c r="D5233" t="str" cm="1">
        <f t="array" ref="D5233">_xlfn.IFS(E5233 = "FT","Full Time", E5233 = "PT", "Part Time", E5233 = "FL", "Freelance", E5233 = "CT", "Contract")</f>
        <v>Full Time</v>
      </c>
      <c r="E5233" t="s">
        <v>11</v>
      </c>
      <c r="F5233" t="s">
        <v>61</v>
      </c>
      <c r="G5233">
        <v>76050</v>
      </c>
      <c r="H5233" t="s">
        <v>13</v>
      </c>
      <c r="I5233">
        <v>76050</v>
      </c>
      <c r="J5233" t="s">
        <v>14</v>
      </c>
      <c r="K5233">
        <v>100</v>
      </c>
      <c r="L5233" t="s">
        <v>14</v>
      </c>
      <c r="M5233" t="s">
        <v>15</v>
      </c>
    </row>
    <row r="5234" spans="1:13" x14ac:dyDescent="0.25">
      <c r="A5234">
        <v>2024</v>
      </c>
      <c r="B5234" t="str" cm="1">
        <f t="array" ref="B5234">_xlfn.IFS(C5234="SE","Senior", C5234 = "EX", "Excecutive",C5234 ="MI", "Middle", C5234 = "EN", "Entry")</f>
        <v>Senior</v>
      </c>
      <c r="C5234" t="s">
        <v>10</v>
      </c>
      <c r="D5234" t="str" cm="1">
        <f t="array" ref="D5234">_xlfn.IFS(E5234 = "FT","Full Time", E5234 = "PT", "Part Time", E5234 = "FL", "Freelance", E5234 = "CT", "Contract")</f>
        <v>Full Time</v>
      </c>
      <c r="E5234" t="s">
        <v>11</v>
      </c>
      <c r="F5234" t="s">
        <v>24</v>
      </c>
      <c r="G5234">
        <v>296980</v>
      </c>
      <c r="H5234" t="s">
        <v>13</v>
      </c>
      <c r="I5234">
        <v>296980</v>
      </c>
      <c r="J5234" t="s">
        <v>14</v>
      </c>
      <c r="K5234">
        <v>0</v>
      </c>
      <c r="L5234" t="s">
        <v>14</v>
      </c>
      <c r="M5234" t="s">
        <v>15</v>
      </c>
    </row>
    <row r="5235" spans="1:13" x14ac:dyDescent="0.25">
      <c r="A5235">
        <v>2024</v>
      </c>
      <c r="B5235" t="str" cm="1">
        <f t="array" ref="B5235">_xlfn.IFS(C5235="SE","Senior", C5235 = "EX", "Excecutive",C5235 ="MI", "Middle", C5235 = "EN", "Entry")</f>
        <v>Senior</v>
      </c>
      <c r="C5235" t="s">
        <v>10</v>
      </c>
      <c r="D5235" t="str" cm="1">
        <f t="array" ref="D5235">_xlfn.IFS(E5235 = "FT","Full Time", E5235 = "PT", "Part Time", E5235 = "FL", "Freelance", E5235 = "CT", "Contract")</f>
        <v>Full Time</v>
      </c>
      <c r="E5235" t="s">
        <v>11</v>
      </c>
      <c r="F5235" t="s">
        <v>24</v>
      </c>
      <c r="G5235">
        <v>123740</v>
      </c>
      <c r="H5235" t="s">
        <v>13</v>
      </c>
      <c r="I5235">
        <v>123740</v>
      </c>
      <c r="J5235" t="s">
        <v>14</v>
      </c>
      <c r="K5235">
        <v>0</v>
      </c>
      <c r="L5235" t="s">
        <v>14</v>
      </c>
      <c r="M5235" t="s">
        <v>15</v>
      </c>
    </row>
    <row r="5236" spans="1:13" x14ac:dyDescent="0.25">
      <c r="A5236">
        <v>2024</v>
      </c>
      <c r="B5236" t="str" cm="1">
        <f t="array" ref="B5236">_xlfn.IFS(C5236="SE","Senior", C5236 = "EX", "Excecutive",C5236 ="MI", "Middle", C5236 = "EN", "Entry")</f>
        <v>Middle</v>
      </c>
      <c r="C5236" t="s">
        <v>18</v>
      </c>
      <c r="D5236" t="str" cm="1">
        <f t="array" ref="D5236">_xlfn.IFS(E5236 = "FT","Full Time", E5236 = "PT", "Part Time", E5236 = "FL", "Freelance", E5236 = "CT", "Contract")</f>
        <v>Full Time</v>
      </c>
      <c r="E5236" t="s">
        <v>11</v>
      </c>
      <c r="F5236" t="s">
        <v>27</v>
      </c>
      <c r="G5236">
        <v>130000</v>
      </c>
      <c r="H5236" t="s">
        <v>13</v>
      </c>
      <c r="I5236">
        <v>130000</v>
      </c>
      <c r="J5236" t="s">
        <v>14</v>
      </c>
      <c r="K5236">
        <v>0</v>
      </c>
      <c r="L5236" t="s">
        <v>14</v>
      </c>
      <c r="M5236" t="s">
        <v>15</v>
      </c>
    </row>
    <row r="5237" spans="1:13" x14ac:dyDescent="0.25">
      <c r="A5237">
        <v>2024</v>
      </c>
      <c r="B5237" t="str" cm="1">
        <f t="array" ref="B5237">_xlfn.IFS(C5237="SE","Senior", C5237 = "EX", "Excecutive",C5237 ="MI", "Middle", C5237 = "EN", "Entry")</f>
        <v>Middle</v>
      </c>
      <c r="C5237" t="s">
        <v>18</v>
      </c>
      <c r="D5237" t="str" cm="1">
        <f t="array" ref="D5237">_xlfn.IFS(E5237 = "FT","Full Time", E5237 = "PT", "Part Time", E5237 = "FL", "Freelance", E5237 = "CT", "Contract")</f>
        <v>Full Time</v>
      </c>
      <c r="E5237" t="s">
        <v>11</v>
      </c>
      <c r="F5237" t="s">
        <v>27</v>
      </c>
      <c r="G5237">
        <v>122500</v>
      </c>
      <c r="H5237" t="s">
        <v>13</v>
      </c>
      <c r="I5237">
        <v>122500</v>
      </c>
      <c r="J5237" t="s">
        <v>14</v>
      </c>
      <c r="K5237">
        <v>0</v>
      </c>
      <c r="L5237" t="s">
        <v>14</v>
      </c>
      <c r="M5237" t="s">
        <v>15</v>
      </c>
    </row>
    <row r="5238" spans="1:13" x14ac:dyDescent="0.25">
      <c r="A5238">
        <v>2024</v>
      </c>
      <c r="B5238" t="str" cm="1">
        <f t="array" ref="B5238">_xlfn.IFS(C5238="SE","Senior", C5238 = "EX", "Excecutive",C5238 ="MI", "Middle", C5238 = "EN", "Entry")</f>
        <v>Senior</v>
      </c>
      <c r="C5238" t="s">
        <v>10</v>
      </c>
      <c r="D5238" t="str" cm="1">
        <f t="array" ref="D5238">_xlfn.IFS(E5238 = "FT","Full Time", E5238 = "PT", "Part Time", E5238 = "FL", "Freelance", E5238 = "CT", "Contract")</f>
        <v>Full Time</v>
      </c>
      <c r="E5238" t="s">
        <v>11</v>
      </c>
      <c r="F5238" t="s">
        <v>24</v>
      </c>
      <c r="G5238">
        <v>60000</v>
      </c>
      <c r="H5238" t="s">
        <v>43</v>
      </c>
      <c r="I5238">
        <v>66666</v>
      </c>
      <c r="J5238" t="s">
        <v>70</v>
      </c>
      <c r="K5238">
        <v>0</v>
      </c>
      <c r="L5238" t="s">
        <v>70</v>
      </c>
      <c r="M5238" t="s">
        <v>15</v>
      </c>
    </row>
    <row r="5239" spans="1:13" x14ac:dyDescent="0.25">
      <c r="A5239">
        <v>2024</v>
      </c>
      <c r="B5239" t="str" cm="1">
        <f t="array" ref="B5239">_xlfn.IFS(C5239="SE","Senior", C5239 = "EX", "Excecutive",C5239 ="MI", "Middle", C5239 = "EN", "Entry")</f>
        <v>Senior</v>
      </c>
      <c r="C5239" t="s">
        <v>10</v>
      </c>
      <c r="D5239" t="str" cm="1">
        <f t="array" ref="D5239">_xlfn.IFS(E5239 = "FT","Full Time", E5239 = "PT", "Part Time", E5239 = "FL", "Freelance", E5239 = "CT", "Contract")</f>
        <v>Full Time</v>
      </c>
      <c r="E5239" t="s">
        <v>11</v>
      </c>
      <c r="F5239" t="s">
        <v>24</v>
      </c>
      <c r="G5239">
        <v>38000</v>
      </c>
      <c r="H5239" t="s">
        <v>43</v>
      </c>
      <c r="I5239">
        <v>42222</v>
      </c>
      <c r="J5239" t="s">
        <v>70</v>
      </c>
      <c r="K5239">
        <v>0</v>
      </c>
      <c r="L5239" t="s">
        <v>70</v>
      </c>
      <c r="M5239" t="s">
        <v>15</v>
      </c>
    </row>
    <row r="5240" spans="1:13" x14ac:dyDescent="0.25">
      <c r="A5240">
        <v>2024</v>
      </c>
      <c r="B5240" t="str" cm="1">
        <f t="array" ref="B5240">_xlfn.IFS(C5240="SE","Senior", C5240 = "EX", "Excecutive",C5240 ="MI", "Middle", C5240 = "EN", "Entry")</f>
        <v>Senior</v>
      </c>
      <c r="C5240" t="s">
        <v>10</v>
      </c>
      <c r="D5240" t="str" cm="1">
        <f t="array" ref="D5240">_xlfn.IFS(E5240 = "FT","Full Time", E5240 = "PT", "Part Time", E5240 = "FL", "Freelance", E5240 = "CT", "Contract")</f>
        <v>Full Time</v>
      </c>
      <c r="E5240" t="s">
        <v>11</v>
      </c>
      <c r="F5240" t="s">
        <v>21</v>
      </c>
      <c r="G5240">
        <v>133504</v>
      </c>
      <c r="H5240" t="s">
        <v>13</v>
      </c>
      <c r="I5240">
        <v>133504</v>
      </c>
      <c r="J5240" t="s">
        <v>14</v>
      </c>
      <c r="K5240">
        <v>0</v>
      </c>
      <c r="L5240" t="s">
        <v>14</v>
      </c>
      <c r="M5240" t="s">
        <v>15</v>
      </c>
    </row>
    <row r="5241" spans="1:13" x14ac:dyDescent="0.25">
      <c r="A5241">
        <v>2024</v>
      </c>
      <c r="B5241" t="str" cm="1">
        <f t="array" ref="B5241">_xlfn.IFS(C5241="SE","Senior", C5241 = "EX", "Excecutive",C5241 ="MI", "Middle", C5241 = "EN", "Entry")</f>
        <v>Senior</v>
      </c>
      <c r="C5241" t="s">
        <v>10</v>
      </c>
      <c r="D5241" t="str" cm="1">
        <f t="array" ref="D5241">_xlfn.IFS(E5241 = "FT","Full Time", E5241 = "PT", "Part Time", E5241 = "FL", "Freelance", E5241 = "CT", "Contract")</f>
        <v>Full Time</v>
      </c>
      <c r="E5241" t="s">
        <v>11</v>
      </c>
      <c r="F5241" t="s">
        <v>21</v>
      </c>
      <c r="G5241">
        <v>83576</v>
      </c>
      <c r="H5241" t="s">
        <v>13</v>
      </c>
      <c r="I5241">
        <v>83576</v>
      </c>
      <c r="J5241" t="s">
        <v>14</v>
      </c>
      <c r="K5241">
        <v>0</v>
      </c>
      <c r="L5241" t="s">
        <v>14</v>
      </c>
      <c r="M5241" t="s">
        <v>15</v>
      </c>
    </row>
    <row r="5242" spans="1:13" x14ac:dyDescent="0.25">
      <c r="A5242">
        <v>2024</v>
      </c>
      <c r="B5242" t="str" cm="1">
        <f t="array" ref="B5242">_xlfn.IFS(C5242="SE","Senior", C5242 = "EX", "Excecutive",C5242 ="MI", "Middle", C5242 = "EN", "Entry")</f>
        <v>Middle</v>
      </c>
      <c r="C5242" t="s">
        <v>18</v>
      </c>
      <c r="D5242" t="str" cm="1">
        <f t="array" ref="D5242">_xlfn.IFS(E5242 = "FT","Full Time", E5242 = "PT", "Part Time", E5242 = "FL", "Freelance", E5242 = "CT", "Contract")</f>
        <v>Full Time</v>
      </c>
      <c r="E5242" t="s">
        <v>11</v>
      </c>
      <c r="F5242" t="s">
        <v>19</v>
      </c>
      <c r="G5242">
        <v>106050</v>
      </c>
      <c r="H5242" t="s">
        <v>13</v>
      </c>
      <c r="I5242">
        <v>106050</v>
      </c>
      <c r="J5242" t="s">
        <v>14</v>
      </c>
      <c r="K5242">
        <v>0</v>
      </c>
      <c r="L5242" t="s">
        <v>14</v>
      </c>
      <c r="M5242" t="s">
        <v>15</v>
      </c>
    </row>
    <row r="5243" spans="1:13" x14ac:dyDescent="0.25">
      <c r="A5243">
        <v>2024</v>
      </c>
      <c r="B5243" t="str" cm="1">
        <f t="array" ref="B5243">_xlfn.IFS(C5243="SE","Senior", C5243 = "EX", "Excecutive",C5243 ="MI", "Middle", C5243 = "EN", "Entry")</f>
        <v>Middle</v>
      </c>
      <c r="C5243" t="s">
        <v>18</v>
      </c>
      <c r="D5243" t="str" cm="1">
        <f t="array" ref="D5243">_xlfn.IFS(E5243 = "FT","Full Time", E5243 = "PT", "Part Time", E5243 = "FL", "Freelance", E5243 = "CT", "Contract")</f>
        <v>Full Time</v>
      </c>
      <c r="E5243" t="s">
        <v>11</v>
      </c>
      <c r="F5243" t="s">
        <v>19</v>
      </c>
      <c r="G5243">
        <v>80420</v>
      </c>
      <c r="H5243" t="s">
        <v>13</v>
      </c>
      <c r="I5243">
        <v>80420</v>
      </c>
      <c r="J5243" t="s">
        <v>14</v>
      </c>
      <c r="K5243">
        <v>0</v>
      </c>
      <c r="L5243" t="s">
        <v>14</v>
      </c>
      <c r="M5243" t="s">
        <v>15</v>
      </c>
    </row>
    <row r="5244" spans="1:13" x14ac:dyDescent="0.25">
      <c r="A5244">
        <v>2024</v>
      </c>
      <c r="B5244" t="str" cm="1">
        <f t="array" ref="B5244">_xlfn.IFS(C5244="SE","Senior", C5244 = "EX", "Excecutive",C5244 ="MI", "Middle", C5244 = "EN", "Entry")</f>
        <v>Senior</v>
      </c>
      <c r="C5244" t="s">
        <v>10</v>
      </c>
      <c r="D5244" t="str" cm="1">
        <f t="array" ref="D5244">_xlfn.IFS(E5244 = "FT","Full Time", E5244 = "PT", "Part Time", E5244 = "FL", "Freelance", E5244 = "CT", "Contract")</f>
        <v>Full Time</v>
      </c>
      <c r="E5244" t="s">
        <v>11</v>
      </c>
      <c r="F5244" t="s">
        <v>48</v>
      </c>
      <c r="G5244">
        <v>160000</v>
      </c>
      <c r="H5244" t="s">
        <v>13</v>
      </c>
      <c r="I5244">
        <v>160000</v>
      </c>
      <c r="J5244" t="s">
        <v>14</v>
      </c>
      <c r="K5244">
        <v>100</v>
      </c>
      <c r="L5244" t="s">
        <v>14</v>
      </c>
      <c r="M5244" t="s">
        <v>15</v>
      </c>
    </row>
    <row r="5245" spans="1:13" x14ac:dyDescent="0.25">
      <c r="A5245">
        <v>2024</v>
      </c>
      <c r="B5245" t="str" cm="1">
        <f t="array" ref="B5245">_xlfn.IFS(C5245="SE","Senior", C5245 = "EX", "Excecutive",C5245 ="MI", "Middle", C5245 = "EN", "Entry")</f>
        <v>Senior</v>
      </c>
      <c r="C5245" t="s">
        <v>10</v>
      </c>
      <c r="D5245" t="str" cm="1">
        <f t="array" ref="D5245">_xlfn.IFS(E5245 = "FT","Full Time", E5245 = "PT", "Part Time", E5245 = "FL", "Freelance", E5245 = "CT", "Contract")</f>
        <v>Full Time</v>
      </c>
      <c r="E5245" t="s">
        <v>11</v>
      </c>
      <c r="F5245" t="s">
        <v>48</v>
      </c>
      <c r="G5245">
        <v>150000</v>
      </c>
      <c r="H5245" t="s">
        <v>13</v>
      </c>
      <c r="I5245">
        <v>150000</v>
      </c>
      <c r="J5245" t="s">
        <v>14</v>
      </c>
      <c r="K5245">
        <v>100</v>
      </c>
      <c r="L5245" t="s">
        <v>14</v>
      </c>
      <c r="M5245" t="s">
        <v>15</v>
      </c>
    </row>
    <row r="5246" spans="1:13" x14ac:dyDescent="0.25">
      <c r="A5246">
        <v>2024</v>
      </c>
      <c r="B5246" t="str" cm="1">
        <f t="array" ref="B5246">_xlfn.IFS(C5246="SE","Senior", C5246 = "EX", "Excecutive",C5246 ="MI", "Middle", C5246 = "EN", "Entry")</f>
        <v>Middle</v>
      </c>
      <c r="C5246" t="s">
        <v>18</v>
      </c>
      <c r="D5246" t="str" cm="1">
        <f t="array" ref="D5246">_xlfn.IFS(E5246 = "FT","Full Time", E5246 = "PT", "Part Time", E5246 = "FL", "Freelance", E5246 = "CT", "Contract")</f>
        <v>Full Time</v>
      </c>
      <c r="E5246" t="s">
        <v>11</v>
      </c>
      <c r="F5246" t="s">
        <v>103</v>
      </c>
      <c r="G5246">
        <v>160000</v>
      </c>
      <c r="H5246" t="s">
        <v>13</v>
      </c>
      <c r="I5246">
        <v>160000</v>
      </c>
      <c r="J5246" t="s">
        <v>14</v>
      </c>
      <c r="K5246">
        <v>100</v>
      </c>
      <c r="L5246" t="s">
        <v>14</v>
      </c>
      <c r="M5246" t="s">
        <v>15</v>
      </c>
    </row>
    <row r="5247" spans="1:13" x14ac:dyDescent="0.25">
      <c r="A5247">
        <v>2024</v>
      </c>
      <c r="B5247" t="str" cm="1">
        <f t="array" ref="B5247">_xlfn.IFS(C5247="SE","Senior", C5247 = "EX", "Excecutive",C5247 ="MI", "Middle", C5247 = "EN", "Entry")</f>
        <v>Middle</v>
      </c>
      <c r="C5247" t="s">
        <v>18</v>
      </c>
      <c r="D5247" t="str" cm="1">
        <f t="array" ref="D5247">_xlfn.IFS(E5247 = "FT","Full Time", E5247 = "PT", "Part Time", E5247 = "FL", "Freelance", E5247 = "CT", "Contract")</f>
        <v>Full Time</v>
      </c>
      <c r="E5247" t="s">
        <v>11</v>
      </c>
      <c r="F5247" t="s">
        <v>103</v>
      </c>
      <c r="G5247">
        <v>70000</v>
      </c>
      <c r="H5247" t="s">
        <v>13</v>
      </c>
      <c r="I5247">
        <v>70000</v>
      </c>
      <c r="J5247" t="s">
        <v>14</v>
      </c>
      <c r="K5247">
        <v>100</v>
      </c>
      <c r="L5247" t="s">
        <v>14</v>
      </c>
      <c r="M5247" t="s">
        <v>15</v>
      </c>
    </row>
    <row r="5248" spans="1:13" x14ac:dyDescent="0.25">
      <c r="A5248">
        <v>2024</v>
      </c>
      <c r="B5248" t="str" cm="1">
        <f t="array" ref="B5248">_xlfn.IFS(C5248="SE","Senior", C5248 = "EX", "Excecutive",C5248 ="MI", "Middle", C5248 = "EN", "Entry")</f>
        <v>Middle</v>
      </c>
      <c r="C5248" t="s">
        <v>18</v>
      </c>
      <c r="D5248" t="str" cm="1">
        <f t="array" ref="D5248">_xlfn.IFS(E5248 = "FT","Full Time", E5248 = "PT", "Part Time", E5248 = "FL", "Freelance", E5248 = "CT", "Contract")</f>
        <v>Full Time</v>
      </c>
      <c r="E5248" t="s">
        <v>11</v>
      </c>
      <c r="F5248" t="s">
        <v>34</v>
      </c>
      <c r="G5248">
        <v>196000</v>
      </c>
      <c r="H5248" t="s">
        <v>13</v>
      </c>
      <c r="I5248">
        <v>196000</v>
      </c>
      <c r="J5248" t="s">
        <v>14</v>
      </c>
      <c r="K5248">
        <v>0</v>
      </c>
      <c r="L5248" t="s">
        <v>14</v>
      </c>
      <c r="M5248" t="s">
        <v>15</v>
      </c>
    </row>
    <row r="5249" spans="1:13" x14ac:dyDescent="0.25">
      <c r="A5249">
        <v>2024</v>
      </c>
      <c r="B5249" t="str" cm="1">
        <f t="array" ref="B5249">_xlfn.IFS(C5249="SE","Senior", C5249 = "EX", "Excecutive",C5249 ="MI", "Middle", C5249 = "EN", "Entry")</f>
        <v>Middle</v>
      </c>
      <c r="C5249" t="s">
        <v>18</v>
      </c>
      <c r="D5249" t="str" cm="1">
        <f t="array" ref="D5249">_xlfn.IFS(E5249 = "FT","Full Time", E5249 = "PT", "Part Time", E5249 = "FL", "Freelance", E5249 = "CT", "Contract")</f>
        <v>Full Time</v>
      </c>
      <c r="E5249" t="s">
        <v>11</v>
      </c>
      <c r="F5249" t="s">
        <v>34</v>
      </c>
      <c r="G5249">
        <v>140000</v>
      </c>
      <c r="H5249" t="s">
        <v>13</v>
      </c>
      <c r="I5249">
        <v>140000</v>
      </c>
      <c r="J5249" t="s">
        <v>14</v>
      </c>
      <c r="K5249">
        <v>0</v>
      </c>
      <c r="L5249" t="s">
        <v>14</v>
      </c>
      <c r="M5249" t="s">
        <v>15</v>
      </c>
    </row>
    <row r="5250" spans="1:13" x14ac:dyDescent="0.25">
      <c r="A5250">
        <v>2024</v>
      </c>
      <c r="B5250" t="str" cm="1">
        <f t="array" ref="B5250">_xlfn.IFS(C5250="SE","Senior", C5250 = "EX", "Excecutive",C5250 ="MI", "Middle", C5250 = "EN", "Entry")</f>
        <v>Senior</v>
      </c>
      <c r="C5250" t="s">
        <v>10</v>
      </c>
      <c r="D5250" t="str" cm="1">
        <f t="array" ref="D5250">_xlfn.IFS(E5250 = "FT","Full Time", E5250 = "PT", "Part Time", E5250 = "FL", "Freelance", E5250 = "CT", "Contract")</f>
        <v>Full Time</v>
      </c>
      <c r="E5250" t="s">
        <v>11</v>
      </c>
      <c r="F5250" t="s">
        <v>21</v>
      </c>
      <c r="G5250">
        <v>140000</v>
      </c>
      <c r="H5250" t="s">
        <v>13</v>
      </c>
      <c r="I5250">
        <v>140000</v>
      </c>
      <c r="J5250" t="s">
        <v>14</v>
      </c>
      <c r="K5250">
        <v>0</v>
      </c>
      <c r="L5250" t="s">
        <v>14</v>
      </c>
      <c r="M5250" t="s">
        <v>15</v>
      </c>
    </row>
    <row r="5251" spans="1:13" x14ac:dyDescent="0.25">
      <c r="A5251">
        <v>2024</v>
      </c>
      <c r="B5251" t="str" cm="1">
        <f t="array" ref="B5251">_xlfn.IFS(C5251="SE","Senior", C5251 = "EX", "Excecutive",C5251 ="MI", "Middle", C5251 = "EN", "Entry")</f>
        <v>Senior</v>
      </c>
      <c r="C5251" t="s">
        <v>10</v>
      </c>
      <c r="D5251" t="str" cm="1">
        <f t="array" ref="D5251">_xlfn.IFS(E5251 = "FT","Full Time", E5251 = "PT", "Part Time", E5251 = "FL", "Freelance", E5251 = "CT", "Contract")</f>
        <v>Full Time</v>
      </c>
      <c r="E5251" t="s">
        <v>11</v>
      </c>
      <c r="F5251" t="s">
        <v>21</v>
      </c>
      <c r="G5251">
        <v>125000</v>
      </c>
      <c r="H5251" t="s">
        <v>13</v>
      </c>
      <c r="I5251">
        <v>125000</v>
      </c>
      <c r="J5251" t="s">
        <v>14</v>
      </c>
      <c r="K5251">
        <v>0</v>
      </c>
      <c r="L5251" t="s">
        <v>14</v>
      </c>
      <c r="M5251" t="s">
        <v>15</v>
      </c>
    </row>
    <row r="5252" spans="1:13" x14ac:dyDescent="0.25">
      <c r="A5252">
        <v>2024</v>
      </c>
      <c r="B5252" t="str" cm="1">
        <f t="array" ref="B5252">_xlfn.IFS(C5252="SE","Senior", C5252 = "EX", "Excecutive",C5252 ="MI", "Middle", C5252 = "EN", "Entry")</f>
        <v>Senior</v>
      </c>
      <c r="C5252" t="s">
        <v>10</v>
      </c>
      <c r="D5252" t="str" cm="1">
        <f t="array" ref="D5252">_xlfn.IFS(E5252 = "FT","Full Time", E5252 = "PT", "Part Time", E5252 = "FL", "Freelance", E5252 = "CT", "Contract")</f>
        <v>Full Time</v>
      </c>
      <c r="E5252" t="s">
        <v>11</v>
      </c>
      <c r="F5252" t="s">
        <v>17</v>
      </c>
      <c r="G5252">
        <v>220600</v>
      </c>
      <c r="H5252" t="s">
        <v>13</v>
      </c>
      <c r="I5252">
        <v>220600</v>
      </c>
      <c r="J5252" t="s">
        <v>14</v>
      </c>
      <c r="K5252">
        <v>0</v>
      </c>
      <c r="L5252" t="s">
        <v>14</v>
      </c>
      <c r="M5252" t="s">
        <v>15</v>
      </c>
    </row>
    <row r="5253" spans="1:13" x14ac:dyDescent="0.25">
      <c r="A5253">
        <v>2024</v>
      </c>
      <c r="B5253" t="str" cm="1">
        <f t="array" ref="B5253">_xlfn.IFS(C5253="SE","Senior", C5253 = "EX", "Excecutive",C5253 ="MI", "Middle", C5253 = "EN", "Entry")</f>
        <v>Senior</v>
      </c>
      <c r="C5253" t="s">
        <v>10</v>
      </c>
      <c r="D5253" t="str" cm="1">
        <f t="array" ref="D5253">_xlfn.IFS(E5253 = "FT","Full Time", E5253 = "PT", "Part Time", E5253 = "FL", "Freelance", E5253 = "CT", "Contract")</f>
        <v>Full Time</v>
      </c>
      <c r="E5253" t="s">
        <v>11</v>
      </c>
      <c r="F5253" t="s">
        <v>17</v>
      </c>
      <c r="G5253">
        <v>140100</v>
      </c>
      <c r="H5253" t="s">
        <v>13</v>
      </c>
      <c r="I5253">
        <v>140100</v>
      </c>
      <c r="J5253" t="s">
        <v>14</v>
      </c>
      <c r="K5253">
        <v>0</v>
      </c>
      <c r="L5253" t="s">
        <v>14</v>
      </c>
      <c r="M5253" t="s">
        <v>15</v>
      </c>
    </row>
    <row r="5254" spans="1:13" x14ac:dyDescent="0.25">
      <c r="A5254">
        <v>2024</v>
      </c>
      <c r="B5254" t="str" cm="1">
        <f t="array" ref="B5254">_xlfn.IFS(C5254="SE","Senior", C5254 = "EX", "Excecutive",C5254 ="MI", "Middle", C5254 = "EN", "Entry")</f>
        <v>Middle</v>
      </c>
      <c r="C5254" t="s">
        <v>18</v>
      </c>
      <c r="D5254" t="str" cm="1">
        <f t="array" ref="D5254">_xlfn.IFS(E5254 = "FT","Full Time", E5254 = "PT", "Part Time", E5254 = "FL", "Freelance", E5254 = "CT", "Contract")</f>
        <v>Full Time</v>
      </c>
      <c r="E5254" t="s">
        <v>11</v>
      </c>
      <c r="F5254" t="s">
        <v>30</v>
      </c>
      <c r="G5254">
        <v>440000</v>
      </c>
      <c r="H5254" t="s">
        <v>13</v>
      </c>
      <c r="I5254">
        <v>440000</v>
      </c>
      <c r="J5254" t="s">
        <v>14</v>
      </c>
      <c r="K5254">
        <v>0</v>
      </c>
      <c r="L5254" t="s">
        <v>14</v>
      </c>
      <c r="M5254" t="s">
        <v>15</v>
      </c>
    </row>
    <row r="5255" spans="1:13" x14ac:dyDescent="0.25">
      <c r="A5255">
        <v>2024</v>
      </c>
      <c r="B5255" t="str" cm="1">
        <f t="array" ref="B5255">_xlfn.IFS(C5255="SE","Senior", C5255 = "EX", "Excecutive",C5255 ="MI", "Middle", C5255 = "EN", "Entry")</f>
        <v>Middle</v>
      </c>
      <c r="C5255" t="s">
        <v>18</v>
      </c>
      <c r="D5255" t="str" cm="1">
        <f t="array" ref="D5255">_xlfn.IFS(E5255 = "FT","Full Time", E5255 = "PT", "Part Time", E5255 = "FL", "Freelance", E5255 = "CT", "Contract")</f>
        <v>Full Time</v>
      </c>
      <c r="E5255" t="s">
        <v>11</v>
      </c>
      <c r="F5255" t="s">
        <v>30</v>
      </c>
      <c r="G5255">
        <v>295000</v>
      </c>
      <c r="H5255" t="s">
        <v>13</v>
      </c>
      <c r="I5255">
        <v>295000</v>
      </c>
      <c r="J5255" t="s">
        <v>14</v>
      </c>
      <c r="K5255">
        <v>0</v>
      </c>
      <c r="L5255" t="s">
        <v>14</v>
      </c>
      <c r="M5255" t="s">
        <v>15</v>
      </c>
    </row>
    <row r="5256" spans="1:13" x14ac:dyDescent="0.25">
      <c r="A5256">
        <v>2024</v>
      </c>
      <c r="B5256" t="str" cm="1">
        <f t="array" ref="B5256">_xlfn.IFS(C5256="SE","Senior", C5256 = "EX", "Excecutive",C5256 ="MI", "Middle", C5256 = "EN", "Entry")</f>
        <v>Senior</v>
      </c>
      <c r="C5256" t="s">
        <v>10</v>
      </c>
      <c r="D5256" t="str" cm="1">
        <f t="array" ref="D5256">_xlfn.IFS(E5256 = "FT","Full Time", E5256 = "PT", "Part Time", E5256 = "FL", "Freelance", E5256 = "CT", "Contract")</f>
        <v>Full Time</v>
      </c>
      <c r="E5256" t="s">
        <v>11</v>
      </c>
      <c r="F5256" t="s">
        <v>17</v>
      </c>
      <c r="G5256">
        <v>227700</v>
      </c>
      <c r="H5256" t="s">
        <v>13</v>
      </c>
      <c r="I5256">
        <v>227700</v>
      </c>
      <c r="J5256" t="s">
        <v>14</v>
      </c>
      <c r="K5256">
        <v>100</v>
      </c>
      <c r="L5256" t="s">
        <v>14</v>
      </c>
      <c r="M5256" t="s">
        <v>15</v>
      </c>
    </row>
    <row r="5257" spans="1:13" x14ac:dyDescent="0.25">
      <c r="A5257">
        <v>2024</v>
      </c>
      <c r="B5257" t="str" cm="1">
        <f t="array" ref="B5257">_xlfn.IFS(C5257="SE","Senior", C5257 = "EX", "Excecutive",C5257 ="MI", "Middle", C5257 = "EN", "Entry")</f>
        <v>Senior</v>
      </c>
      <c r="C5257" t="s">
        <v>10</v>
      </c>
      <c r="D5257" t="str" cm="1">
        <f t="array" ref="D5257">_xlfn.IFS(E5257 = "FT","Full Time", E5257 = "PT", "Part Time", E5257 = "FL", "Freelance", E5257 = "CT", "Contract")</f>
        <v>Full Time</v>
      </c>
      <c r="E5257" t="s">
        <v>11</v>
      </c>
      <c r="F5257" t="s">
        <v>17</v>
      </c>
      <c r="G5257">
        <v>135482</v>
      </c>
      <c r="H5257" t="s">
        <v>13</v>
      </c>
      <c r="I5257">
        <v>135482</v>
      </c>
      <c r="J5257" t="s">
        <v>14</v>
      </c>
      <c r="K5257">
        <v>100</v>
      </c>
      <c r="L5257" t="s">
        <v>14</v>
      </c>
      <c r="M5257" t="s">
        <v>15</v>
      </c>
    </row>
    <row r="5258" spans="1:13" x14ac:dyDescent="0.25">
      <c r="A5258">
        <v>2024</v>
      </c>
      <c r="B5258" t="str" cm="1">
        <f t="array" ref="B5258">_xlfn.IFS(C5258="SE","Senior", C5258 = "EX", "Excecutive",C5258 ="MI", "Middle", C5258 = "EN", "Entry")</f>
        <v>Senior</v>
      </c>
      <c r="C5258" t="s">
        <v>10</v>
      </c>
      <c r="D5258" t="str" cm="1">
        <f t="array" ref="D5258">_xlfn.IFS(E5258 = "FT","Full Time", E5258 = "PT", "Part Time", E5258 = "FL", "Freelance", E5258 = "CT", "Contract")</f>
        <v>Full Time</v>
      </c>
      <c r="E5258" t="s">
        <v>11</v>
      </c>
      <c r="F5258" t="s">
        <v>73</v>
      </c>
      <c r="G5258">
        <v>60000</v>
      </c>
      <c r="H5258" t="s">
        <v>36</v>
      </c>
      <c r="I5258">
        <v>75000</v>
      </c>
      <c r="J5258" t="s">
        <v>37</v>
      </c>
      <c r="K5258">
        <v>0</v>
      </c>
      <c r="L5258" t="s">
        <v>37</v>
      </c>
      <c r="M5258" t="s">
        <v>15</v>
      </c>
    </row>
    <row r="5259" spans="1:13" x14ac:dyDescent="0.25">
      <c r="A5259">
        <v>2024</v>
      </c>
      <c r="B5259" t="str" cm="1">
        <f t="array" ref="B5259">_xlfn.IFS(C5259="SE","Senior", C5259 = "EX", "Excecutive",C5259 ="MI", "Middle", C5259 = "EN", "Entry")</f>
        <v>Senior</v>
      </c>
      <c r="C5259" t="s">
        <v>10</v>
      </c>
      <c r="D5259" t="str" cm="1">
        <f t="array" ref="D5259">_xlfn.IFS(E5259 = "FT","Full Time", E5259 = "PT", "Part Time", E5259 = "FL", "Freelance", E5259 = "CT", "Contract")</f>
        <v>Full Time</v>
      </c>
      <c r="E5259" t="s">
        <v>11</v>
      </c>
      <c r="F5259" t="s">
        <v>73</v>
      </c>
      <c r="G5259">
        <v>40000</v>
      </c>
      <c r="H5259" t="s">
        <v>36</v>
      </c>
      <c r="I5259">
        <v>50000</v>
      </c>
      <c r="J5259" t="s">
        <v>37</v>
      </c>
      <c r="K5259">
        <v>0</v>
      </c>
      <c r="L5259" t="s">
        <v>37</v>
      </c>
      <c r="M5259" t="s">
        <v>15</v>
      </c>
    </row>
    <row r="5260" spans="1:13" x14ac:dyDescent="0.25">
      <c r="A5260">
        <v>2024</v>
      </c>
      <c r="B5260" t="str" cm="1">
        <f t="array" ref="B5260">_xlfn.IFS(C5260="SE","Senior", C5260 = "EX", "Excecutive",C5260 ="MI", "Middle", C5260 = "EN", "Entry")</f>
        <v>Excecutive</v>
      </c>
      <c r="C5260" t="s">
        <v>22</v>
      </c>
      <c r="D5260" t="str" cm="1">
        <f t="array" ref="D5260">_xlfn.IFS(E5260 = "FT","Full Time", E5260 = "PT", "Part Time", E5260 = "FL", "Freelance", E5260 = "CT", "Contract")</f>
        <v>Full Time</v>
      </c>
      <c r="E5260" t="s">
        <v>11</v>
      </c>
      <c r="F5260" t="s">
        <v>48</v>
      </c>
      <c r="G5260">
        <v>326000</v>
      </c>
      <c r="H5260" t="s">
        <v>13</v>
      </c>
      <c r="I5260">
        <v>326000</v>
      </c>
      <c r="J5260" t="s">
        <v>14</v>
      </c>
      <c r="K5260">
        <v>100</v>
      </c>
      <c r="L5260" t="s">
        <v>14</v>
      </c>
      <c r="M5260" t="s">
        <v>15</v>
      </c>
    </row>
    <row r="5261" spans="1:13" x14ac:dyDescent="0.25">
      <c r="A5261">
        <v>2024</v>
      </c>
      <c r="B5261" t="str" cm="1">
        <f t="array" ref="B5261">_xlfn.IFS(C5261="SE","Senior", C5261 = "EX", "Excecutive",C5261 ="MI", "Middle", C5261 = "EN", "Entry")</f>
        <v>Excecutive</v>
      </c>
      <c r="C5261" t="s">
        <v>22</v>
      </c>
      <c r="D5261" t="str" cm="1">
        <f t="array" ref="D5261">_xlfn.IFS(E5261 = "FT","Full Time", E5261 = "PT", "Part Time", E5261 = "FL", "Freelance", E5261 = "CT", "Contract")</f>
        <v>Full Time</v>
      </c>
      <c r="E5261" t="s">
        <v>11</v>
      </c>
      <c r="F5261" t="s">
        <v>48</v>
      </c>
      <c r="G5261">
        <v>237500</v>
      </c>
      <c r="H5261" t="s">
        <v>13</v>
      </c>
      <c r="I5261">
        <v>237500</v>
      </c>
      <c r="J5261" t="s">
        <v>14</v>
      </c>
      <c r="K5261">
        <v>100</v>
      </c>
      <c r="L5261" t="s">
        <v>14</v>
      </c>
      <c r="M5261" t="s">
        <v>15</v>
      </c>
    </row>
    <row r="5262" spans="1:13" x14ac:dyDescent="0.25">
      <c r="A5262">
        <v>2024</v>
      </c>
      <c r="B5262" t="str" cm="1">
        <f t="array" ref="B5262">_xlfn.IFS(C5262="SE","Senior", C5262 = "EX", "Excecutive",C5262 ="MI", "Middle", C5262 = "EN", "Entry")</f>
        <v>Senior</v>
      </c>
      <c r="C5262" t="s">
        <v>10</v>
      </c>
      <c r="D5262" t="str" cm="1">
        <f t="array" ref="D5262">_xlfn.IFS(E5262 = "FT","Full Time", E5262 = "PT", "Part Time", E5262 = "FL", "Freelance", E5262 = "CT", "Contract")</f>
        <v>Full Time</v>
      </c>
      <c r="E5262" t="s">
        <v>11</v>
      </c>
      <c r="F5262" t="s">
        <v>16</v>
      </c>
      <c r="G5262">
        <v>187000</v>
      </c>
      <c r="H5262" t="s">
        <v>13</v>
      </c>
      <c r="I5262">
        <v>187000</v>
      </c>
      <c r="J5262" t="s">
        <v>14</v>
      </c>
      <c r="K5262">
        <v>0</v>
      </c>
      <c r="L5262" t="s">
        <v>14</v>
      </c>
      <c r="M5262" t="s">
        <v>15</v>
      </c>
    </row>
    <row r="5263" spans="1:13" x14ac:dyDescent="0.25">
      <c r="A5263">
        <v>2024</v>
      </c>
      <c r="B5263" t="str" cm="1">
        <f t="array" ref="B5263">_xlfn.IFS(C5263="SE","Senior", C5263 = "EX", "Excecutive",C5263 ="MI", "Middle", C5263 = "EN", "Entry")</f>
        <v>Senior</v>
      </c>
      <c r="C5263" t="s">
        <v>10</v>
      </c>
      <c r="D5263" t="str" cm="1">
        <f t="array" ref="D5263">_xlfn.IFS(E5263 = "FT","Full Time", E5263 = "PT", "Part Time", E5263 = "FL", "Freelance", E5263 = "CT", "Contract")</f>
        <v>Full Time</v>
      </c>
      <c r="E5263" t="s">
        <v>11</v>
      </c>
      <c r="F5263" t="s">
        <v>16</v>
      </c>
      <c r="G5263">
        <v>143800</v>
      </c>
      <c r="H5263" t="s">
        <v>13</v>
      </c>
      <c r="I5263">
        <v>143800</v>
      </c>
      <c r="J5263" t="s">
        <v>14</v>
      </c>
      <c r="K5263">
        <v>0</v>
      </c>
      <c r="L5263" t="s">
        <v>14</v>
      </c>
      <c r="M5263" t="s">
        <v>15</v>
      </c>
    </row>
    <row r="5264" spans="1:13" x14ac:dyDescent="0.25">
      <c r="A5264">
        <v>2024</v>
      </c>
      <c r="B5264" t="str" cm="1">
        <f t="array" ref="B5264">_xlfn.IFS(C5264="SE","Senior", C5264 = "EX", "Excecutive",C5264 ="MI", "Middle", C5264 = "EN", "Entry")</f>
        <v>Senior</v>
      </c>
      <c r="C5264" t="s">
        <v>10</v>
      </c>
      <c r="D5264" t="str" cm="1">
        <f t="array" ref="D5264">_xlfn.IFS(E5264 = "FT","Full Time", E5264 = "PT", "Part Time", E5264 = "FL", "Freelance", E5264 = "CT", "Contract")</f>
        <v>Full Time</v>
      </c>
      <c r="E5264" t="s">
        <v>11</v>
      </c>
      <c r="F5264" t="s">
        <v>48</v>
      </c>
      <c r="G5264">
        <v>110000</v>
      </c>
      <c r="H5264" t="s">
        <v>13</v>
      </c>
      <c r="I5264">
        <v>110000</v>
      </c>
      <c r="J5264" t="s">
        <v>14</v>
      </c>
      <c r="K5264">
        <v>0</v>
      </c>
      <c r="L5264" t="s">
        <v>14</v>
      </c>
      <c r="M5264" t="s">
        <v>15</v>
      </c>
    </row>
    <row r="5265" spans="1:13" x14ac:dyDescent="0.25">
      <c r="A5265">
        <v>2024</v>
      </c>
      <c r="B5265" t="str" cm="1">
        <f t="array" ref="B5265">_xlfn.IFS(C5265="SE","Senior", C5265 = "EX", "Excecutive",C5265 ="MI", "Middle", C5265 = "EN", "Entry")</f>
        <v>Senior</v>
      </c>
      <c r="C5265" t="s">
        <v>10</v>
      </c>
      <c r="D5265" t="str" cm="1">
        <f t="array" ref="D5265">_xlfn.IFS(E5265 = "FT","Full Time", E5265 = "PT", "Part Time", E5265 = "FL", "Freelance", E5265 = "CT", "Contract")</f>
        <v>Full Time</v>
      </c>
      <c r="E5265" t="s">
        <v>11</v>
      </c>
      <c r="F5265" t="s">
        <v>48</v>
      </c>
      <c r="G5265">
        <v>70000</v>
      </c>
      <c r="H5265" t="s">
        <v>13</v>
      </c>
      <c r="I5265">
        <v>70000</v>
      </c>
      <c r="J5265" t="s">
        <v>14</v>
      </c>
      <c r="K5265">
        <v>0</v>
      </c>
      <c r="L5265" t="s">
        <v>14</v>
      </c>
      <c r="M5265" t="s">
        <v>15</v>
      </c>
    </row>
    <row r="5266" spans="1:13" x14ac:dyDescent="0.25">
      <c r="A5266">
        <v>2024</v>
      </c>
      <c r="B5266" t="str" cm="1">
        <f t="array" ref="B5266">_xlfn.IFS(C5266="SE","Senior", C5266 = "EX", "Excecutive",C5266 ="MI", "Middle", C5266 = "EN", "Entry")</f>
        <v>Senior</v>
      </c>
      <c r="C5266" t="s">
        <v>10</v>
      </c>
      <c r="D5266" t="str" cm="1">
        <f t="array" ref="D5266">_xlfn.IFS(E5266 = "FT","Full Time", E5266 = "PT", "Part Time", E5266 = "FL", "Freelance", E5266 = "CT", "Contract")</f>
        <v>Full Time</v>
      </c>
      <c r="E5266" t="s">
        <v>11</v>
      </c>
      <c r="F5266" t="s">
        <v>17</v>
      </c>
      <c r="G5266">
        <v>324000</v>
      </c>
      <c r="H5266" t="s">
        <v>13</v>
      </c>
      <c r="I5266">
        <v>324000</v>
      </c>
      <c r="J5266" t="s">
        <v>14</v>
      </c>
      <c r="K5266">
        <v>0</v>
      </c>
      <c r="L5266" t="s">
        <v>14</v>
      </c>
      <c r="M5266" t="s">
        <v>15</v>
      </c>
    </row>
    <row r="5267" spans="1:13" x14ac:dyDescent="0.25">
      <c r="A5267">
        <v>2024</v>
      </c>
      <c r="B5267" t="str" cm="1">
        <f t="array" ref="B5267">_xlfn.IFS(C5267="SE","Senior", C5267 = "EX", "Excecutive",C5267 ="MI", "Middle", C5267 = "EN", "Entry")</f>
        <v>Senior</v>
      </c>
      <c r="C5267" t="s">
        <v>10</v>
      </c>
      <c r="D5267" t="str" cm="1">
        <f t="array" ref="D5267">_xlfn.IFS(E5267 = "FT","Full Time", E5267 = "PT", "Part Time", E5267 = "FL", "Freelance", E5267 = "CT", "Contract")</f>
        <v>Full Time</v>
      </c>
      <c r="E5267" t="s">
        <v>11</v>
      </c>
      <c r="F5267" t="s">
        <v>17</v>
      </c>
      <c r="G5267">
        <v>159000</v>
      </c>
      <c r="H5267" t="s">
        <v>13</v>
      </c>
      <c r="I5267">
        <v>159000</v>
      </c>
      <c r="J5267" t="s">
        <v>14</v>
      </c>
      <c r="K5267">
        <v>0</v>
      </c>
      <c r="L5267" t="s">
        <v>14</v>
      </c>
      <c r="M5267" t="s">
        <v>15</v>
      </c>
    </row>
    <row r="5268" spans="1:13" x14ac:dyDescent="0.25">
      <c r="A5268">
        <v>2024</v>
      </c>
      <c r="B5268" t="str" cm="1">
        <f t="array" ref="B5268">_xlfn.IFS(C5268="SE","Senior", C5268 = "EX", "Excecutive",C5268 ="MI", "Middle", C5268 = "EN", "Entry")</f>
        <v>Middle</v>
      </c>
      <c r="C5268" t="s">
        <v>18</v>
      </c>
      <c r="D5268" t="str" cm="1">
        <f t="array" ref="D5268">_xlfn.IFS(E5268 = "FT","Full Time", E5268 = "PT", "Part Time", E5268 = "FL", "Freelance", E5268 = "CT", "Contract")</f>
        <v>Full Time</v>
      </c>
      <c r="E5268" t="s">
        <v>11</v>
      </c>
      <c r="F5268" t="s">
        <v>103</v>
      </c>
      <c r="G5268">
        <v>160000</v>
      </c>
      <c r="H5268" t="s">
        <v>13</v>
      </c>
      <c r="I5268">
        <v>160000</v>
      </c>
      <c r="J5268" t="s">
        <v>14</v>
      </c>
      <c r="K5268">
        <v>100</v>
      </c>
      <c r="L5268" t="s">
        <v>14</v>
      </c>
      <c r="M5268" t="s">
        <v>15</v>
      </c>
    </row>
    <row r="5269" spans="1:13" x14ac:dyDescent="0.25">
      <c r="A5269">
        <v>2024</v>
      </c>
      <c r="B5269" t="str" cm="1">
        <f t="array" ref="B5269">_xlfn.IFS(C5269="SE","Senior", C5269 = "EX", "Excecutive",C5269 ="MI", "Middle", C5269 = "EN", "Entry")</f>
        <v>Middle</v>
      </c>
      <c r="C5269" t="s">
        <v>18</v>
      </c>
      <c r="D5269" t="str" cm="1">
        <f t="array" ref="D5269">_xlfn.IFS(E5269 = "FT","Full Time", E5269 = "PT", "Part Time", E5269 = "FL", "Freelance", E5269 = "CT", "Contract")</f>
        <v>Full Time</v>
      </c>
      <c r="E5269" t="s">
        <v>11</v>
      </c>
      <c r="F5269" t="s">
        <v>103</v>
      </c>
      <c r="G5269">
        <v>70000</v>
      </c>
      <c r="H5269" t="s">
        <v>13</v>
      </c>
      <c r="I5269">
        <v>70000</v>
      </c>
      <c r="J5269" t="s">
        <v>14</v>
      </c>
      <c r="K5269">
        <v>100</v>
      </c>
      <c r="L5269" t="s">
        <v>14</v>
      </c>
      <c r="M5269" t="s">
        <v>15</v>
      </c>
    </row>
    <row r="5270" spans="1:13" x14ac:dyDescent="0.25">
      <c r="A5270">
        <v>2024</v>
      </c>
      <c r="B5270" t="str" cm="1">
        <f t="array" ref="B5270">_xlfn.IFS(C5270="SE","Senior", C5270 = "EX", "Excecutive",C5270 ="MI", "Middle", C5270 = "EN", "Entry")</f>
        <v>Middle</v>
      </c>
      <c r="C5270" t="s">
        <v>18</v>
      </c>
      <c r="D5270" t="str" cm="1">
        <f t="array" ref="D5270">_xlfn.IFS(E5270 = "FT","Full Time", E5270 = "PT", "Part Time", E5270 = "FL", "Freelance", E5270 = "CT", "Contract")</f>
        <v>Full Time</v>
      </c>
      <c r="E5270" t="s">
        <v>11</v>
      </c>
      <c r="F5270" t="s">
        <v>21</v>
      </c>
      <c r="G5270">
        <v>113500</v>
      </c>
      <c r="H5270" t="s">
        <v>13</v>
      </c>
      <c r="I5270">
        <v>113500</v>
      </c>
      <c r="J5270" t="s">
        <v>14</v>
      </c>
      <c r="K5270">
        <v>100</v>
      </c>
      <c r="L5270" t="s">
        <v>14</v>
      </c>
      <c r="M5270" t="s">
        <v>15</v>
      </c>
    </row>
    <row r="5271" spans="1:13" x14ac:dyDescent="0.25">
      <c r="A5271">
        <v>2024</v>
      </c>
      <c r="B5271" t="str" cm="1">
        <f t="array" ref="B5271">_xlfn.IFS(C5271="SE","Senior", C5271 = "EX", "Excecutive",C5271 ="MI", "Middle", C5271 = "EN", "Entry")</f>
        <v>Middle</v>
      </c>
      <c r="C5271" t="s">
        <v>18</v>
      </c>
      <c r="D5271" t="str" cm="1">
        <f t="array" ref="D5271">_xlfn.IFS(E5271 = "FT","Full Time", E5271 = "PT", "Part Time", E5271 = "FL", "Freelance", E5271 = "CT", "Contract")</f>
        <v>Full Time</v>
      </c>
      <c r="E5271" t="s">
        <v>11</v>
      </c>
      <c r="F5271" t="s">
        <v>21</v>
      </c>
      <c r="G5271">
        <v>96475</v>
      </c>
      <c r="H5271" t="s">
        <v>13</v>
      </c>
      <c r="I5271">
        <v>96475</v>
      </c>
      <c r="J5271" t="s">
        <v>14</v>
      </c>
      <c r="K5271">
        <v>100</v>
      </c>
      <c r="L5271" t="s">
        <v>14</v>
      </c>
      <c r="M5271" t="s">
        <v>15</v>
      </c>
    </row>
    <row r="5272" spans="1:13" x14ac:dyDescent="0.25">
      <c r="A5272">
        <v>2024</v>
      </c>
      <c r="B5272" t="str" cm="1">
        <f t="array" ref="B5272">_xlfn.IFS(C5272="SE","Senior", C5272 = "EX", "Excecutive",C5272 ="MI", "Middle", C5272 = "EN", "Entry")</f>
        <v>Senior</v>
      </c>
      <c r="C5272" t="s">
        <v>10</v>
      </c>
      <c r="D5272" t="str" cm="1">
        <f t="array" ref="D5272">_xlfn.IFS(E5272 = "FT","Full Time", E5272 = "PT", "Part Time", E5272 = "FL", "Freelance", E5272 = "CT", "Contract")</f>
        <v>Full Time</v>
      </c>
      <c r="E5272" t="s">
        <v>11</v>
      </c>
      <c r="F5272" t="s">
        <v>16</v>
      </c>
      <c r="G5272">
        <v>190000</v>
      </c>
      <c r="H5272" t="s">
        <v>13</v>
      </c>
      <c r="I5272">
        <v>190000</v>
      </c>
      <c r="J5272" t="s">
        <v>14</v>
      </c>
      <c r="K5272">
        <v>100</v>
      </c>
      <c r="L5272" t="s">
        <v>14</v>
      </c>
      <c r="M5272" t="s">
        <v>15</v>
      </c>
    </row>
    <row r="5273" spans="1:13" x14ac:dyDescent="0.25">
      <c r="A5273">
        <v>2024</v>
      </c>
      <c r="B5273" t="str" cm="1">
        <f t="array" ref="B5273">_xlfn.IFS(C5273="SE","Senior", C5273 = "EX", "Excecutive",C5273 ="MI", "Middle", C5273 = "EN", "Entry")</f>
        <v>Senior</v>
      </c>
      <c r="C5273" t="s">
        <v>10</v>
      </c>
      <c r="D5273" t="str" cm="1">
        <f t="array" ref="D5273">_xlfn.IFS(E5273 = "FT","Full Time", E5273 = "PT", "Part Time", E5273 = "FL", "Freelance", E5273 = "CT", "Contract")</f>
        <v>Full Time</v>
      </c>
      <c r="E5273" t="s">
        <v>11</v>
      </c>
      <c r="F5273" t="s">
        <v>16</v>
      </c>
      <c r="G5273">
        <v>105301</v>
      </c>
      <c r="H5273" t="s">
        <v>13</v>
      </c>
      <c r="I5273">
        <v>105301</v>
      </c>
      <c r="J5273" t="s">
        <v>14</v>
      </c>
      <c r="K5273">
        <v>100</v>
      </c>
      <c r="L5273" t="s">
        <v>14</v>
      </c>
      <c r="M5273" t="s">
        <v>15</v>
      </c>
    </row>
    <row r="5274" spans="1:13" x14ac:dyDescent="0.25">
      <c r="A5274">
        <v>2024</v>
      </c>
      <c r="B5274" t="str" cm="1">
        <f t="array" ref="B5274">_xlfn.IFS(C5274="SE","Senior", C5274 = "EX", "Excecutive",C5274 ="MI", "Middle", C5274 = "EN", "Entry")</f>
        <v>Senior</v>
      </c>
      <c r="C5274" t="s">
        <v>10</v>
      </c>
      <c r="D5274" t="str" cm="1">
        <f t="array" ref="D5274">_xlfn.IFS(E5274 = "FT","Full Time", E5274 = "PT", "Part Time", E5274 = "FL", "Freelance", E5274 = "CT", "Contract")</f>
        <v>Full Time</v>
      </c>
      <c r="E5274" t="s">
        <v>11</v>
      </c>
      <c r="F5274" t="s">
        <v>21</v>
      </c>
      <c r="G5274">
        <v>164640</v>
      </c>
      <c r="H5274" t="s">
        <v>13</v>
      </c>
      <c r="I5274">
        <v>164640</v>
      </c>
      <c r="J5274" t="s">
        <v>14</v>
      </c>
      <c r="K5274">
        <v>0</v>
      </c>
      <c r="L5274" t="s">
        <v>14</v>
      </c>
      <c r="M5274" t="s">
        <v>15</v>
      </c>
    </row>
    <row r="5275" spans="1:13" x14ac:dyDescent="0.25">
      <c r="A5275">
        <v>2024</v>
      </c>
      <c r="B5275" t="str" cm="1">
        <f t="array" ref="B5275">_xlfn.IFS(C5275="SE","Senior", C5275 = "EX", "Excecutive",C5275 ="MI", "Middle", C5275 = "EN", "Entry")</f>
        <v>Senior</v>
      </c>
      <c r="C5275" t="s">
        <v>10</v>
      </c>
      <c r="D5275" t="str" cm="1">
        <f t="array" ref="D5275">_xlfn.IFS(E5275 = "FT","Full Time", E5275 = "PT", "Part Time", E5275 = "FL", "Freelance", E5275 = "CT", "Contract")</f>
        <v>Full Time</v>
      </c>
      <c r="E5275" t="s">
        <v>11</v>
      </c>
      <c r="F5275" t="s">
        <v>21</v>
      </c>
      <c r="G5275">
        <v>131712</v>
      </c>
      <c r="H5275" t="s">
        <v>13</v>
      </c>
      <c r="I5275">
        <v>131712</v>
      </c>
      <c r="J5275" t="s">
        <v>14</v>
      </c>
      <c r="K5275">
        <v>0</v>
      </c>
      <c r="L5275" t="s">
        <v>14</v>
      </c>
      <c r="M5275" t="s">
        <v>15</v>
      </c>
    </row>
    <row r="5276" spans="1:13" x14ac:dyDescent="0.25">
      <c r="A5276">
        <v>2024</v>
      </c>
      <c r="B5276" t="str" cm="1">
        <f t="array" ref="B5276">_xlfn.IFS(C5276="SE","Senior", C5276 = "EX", "Excecutive",C5276 ="MI", "Middle", C5276 = "EN", "Entry")</f>
        <v>Senior</v>
      </c>
      <c r="C5276" t="s">
        <v>10</v>
      </c>
      <c r="D5276" t="str" cm="1">
        <f t="array" ref="D5276">_xlfn.IFS(E5276 = "FT","Full Time", E5276 = "PT", "Part Time", E5276 = "FL", "Freelance", E5276 = "CT", "Contract")</f>
        <v>Full Time</v>
      </c>
      <c r="E5276" t="s">
        <v>11</v>
      </c>
      <c r="F5276" t="s">
        <v>24</v>
      </c>
      <c r="G5276">
        <v>170000</v>
      </c>
      <c r="H5276" t="s">
        <v>13</v>
      </c>
      <c r="I5276">
        <v>170000</v>
      </c>
      <c r="J5276" t="s">
        <v>14</v>
      </c>
      <c r="K5276">
        <v>100</v>
      </c>
      <c r="L5276" t="s">
        <v>14</v>
      </c>
      <c r="M5276" t="s">
        <v>15</v>
      </c>
    </row>
    <row r="5277" spans="1:13" x14ac:dyDescent="0.25">
      <c r="A5277">
        <v>2024</v>
      </c>
      <c r="B5277" t="str" cm="1">
        <f t="array" ref="B5277">_xlfn.IFS(C5277="SE","Senior", C5277 = "EX", "Excecutive",C5277 ="MI", "Middle", C5277 = "EN", "Entry")</f>
        <v>Senior</v>
      </c>
      <c r="C5277" t="s">
        <v>10</v>
      </c>
      <c r="D5277" t="str" cm="1">
        <f t="array" ref="D5277">_xlfn.IFS(E5277 = "FT","Full Time", E5277 = "PT", "Part Time", E5277 = "FL", "Freelance", E5277 = "CT", "Contract")</f>
        <v>Full Time</v>
      </c>
      <c r="E5277" t="s">
        <v>11</v>
      </c>
      <c r="F5277" t="s">
        <v>24</v>
      </c>
      <c r="G5277">
        <v>130000</v>
      </c>
      <c r="H5277" t="s">
        <v>13</v>
      </c>
      <c r="I5277">
        <v>130000</v>
      </c>
      <c r="J5277" t="s">
        <v>14</v>
      </c>
      <c r="K5277">
        <v>100</v>
      </c>
      <c r="L5277" t="s">
        <v>14</v>
      </c>
      <c r="M5277" t="s">
        <v>15</v>
      </c>
    </row>
    <row r="5278" spans="1:13" x14ac:dyDescent="0.25">
      <c r="A5278">
        <v>2024</v>
      </c>
      <c r="B5278" t="str" cm="1">
        <f t="array" ref="B5278">_xlfn.IFS(C5278="SE","Senior", C5278 = "EX", "Excecutive",C5278 ="MI", "Middle", C5278 = "EN", "Entry")</f>
        <v>Excecutive</v>
      </c>
      <c r="C5278" t="s">
        <v>22</v>
      </c>
      <c r="D5278" t="str" cm="1">
        <f t="array" ref="D5278">_xlfn.IFS(E5278 = "FT","Full Time", E5278 = "PT", "Part Time", E5278 = "FL", "Freelance", E5278 = "CT", "Contract")</f>
        <v>Full Time</v>
      </c>
      <c r="E5278" t="s">
        <v>11</v>
      </c>
      <c r="F5278" t="s">
        <v>65</v>
      </c>
      <c r="G5278">
        <v>290000</v>
      </c>
      <c r="H5278" t="s">
        <v>13</v>
      </c>
      <c r="I5278">
        <v>290000</v>
      </c>
      <c r="J5278" t="s">
        <v>14</v>
      </c>
      <c r="K5278">
        <v>100</v>
      </c>
      <c r="L5278" t="s">
        <v>14</v>
      </c>
      <c r="M5278" t="s">
        <v>15</v>
      </c>
    </row>
    <row r="5279" spans="1:13" x14ac:dyDescent="0.25">
      <c r="A5279">
        <v>2024</v>
      </c>
      <c r="B5279" t="str" cm="1">
        <f t="array" ref="B5279">_xlfn.IFS(C5279="SE","Senior", C5279 = "EX", "Excecutive",C5279 ="MI", "Middle", C5279 = "EN", "Entry")</f>
        <v>Excecutive</v>
      </c>
      <c r="C5279" t="s">
        <v>22</v>
      </c>
      <c r="D5279" t="str" cm="1">
        <f t="array" ref="D5279">_xlfn.IFS(E5279 = "FT","Full Time", E5279 = "PT", "Part Time", E5279 = "FL", "Freelance", E5279 = "CT", "Contract")</f>
        <v>Full Time</v>
      </c>
      <c r="E5279" t="s">
        <v>11</v>
      </c>
      <c r="F5279" t="s">
        <v>65</v>
      </c>
      <c r="G5279">
        <v>207000</v>
      </c>
      <c r="H5279" t="s">
        <v>13</v>
      </c>
      <c r="I5279">
        <v>207000</v>
      </c>
      <c r="J5279" t="s">
        <v>14</v>
      </c>
      <c r="K5279">
        <v>100</v>
      </c>
      <c r="L5279" t="s">
        <v>14</v>
      </c>
      <c r="M5279" t="s">
        <v>15</v>
      </c>
    </row>
    <row r="5280" spans="1:13" x14ac:dyDescent="0.25">
      <c r="A5280">
        <v>2024</v>
      </c>
      <c r="B5280" t="str" cm="1">
        <f t="array" ref="B5280">_xlfn.IFS(C5280="SE","Senior", C5280 = "EX", "Excecutive",C5280 ="MI", "Middle", C5280 = "EN", "Entry")</f>
        <v>Senior</v>
      </c>
      <c r="C5280" t="s">
        <v>10</v>
      </c>
      <c r="D5280" t="str" cm="1">
        <f t="array" ref="D5280">_xlfn.IFS(E5280 = "FT","Full Time", E5280 = "PT", "Part Time", E5280 = "FL", "Freelance", E5280 = "CT", "Contract")</f>
        <v>Full Time</v>
      </c>
      <c r="E5280" t="s">
        <v>11</v>
      </c>
      <c r="F5280" t="s">
        <v>16</v>
      </c>
      <c r="G5280">
        <v>221000</v>
      </c>
      <c r="H5280" t="s">
        <v>13</v>
      </c>
      <c r="I5280">
        <v>221000</v>
      </c>
      <c r="J5280" t="s">
        <v>14</v>
      </c>
      <c r="K5280">
        <v>0</v>
      </c>
      <c r="L5280" t="s">
        <v>14</v>
      </c>
      <c r="M5280" t="s">
        <v>15</v>
      </c>
    </row>
    <row r="5281" spans="1:13" x14ac:dyDescent="0.25">
      <c r="A5281">
        <v>2024</v>
      </c>
      <c r="B5281" t="str" cm="1">
        <f t="array" ref="B5281">_xlfn.IFS(C5281="SE","Senior", C5281 = "EX", "Excecutive",C5281 ="MI", "Middle", C5281 = "EN", "Entry")</f>
        <v>Senior</v>
      </c>
      <c r="C5281" t="s">
        <v>10</v>
      </c>
      <c r="D5281" t="str" cm="1">
        <f t="array" ref="D5281">_xlfn.IFS(E5281 = "FT","Full Time", E5281 = "PT", "Part Time", E5281 = "FL", "Freelance", E5281 = "CT", "Contract")</f>
        <v>Full Time</v>
      </c>
      <c r="E5281" t="s">
        <v>11</v>
      </c>
      <c r="F5281" t="s">
        <v>16</v>
      </c>
      <c r="G5281">
        <v>185000</v>
      </c>
      <c r="H5281" t="s">
        <v>13</v>
      </c>
      <c r="I5281">
        <v>185000</v>
      </c>
      <c r="J5281" t="s">
        <v>14</v>
      </c>
      <c r="K5281">
        <v>0</v>
      </c>
      <c r="L5281" t="s">
        <v>14</v>
      </c>
      <c r="M5281" t="s">
        <v>15</v>
      </c>
    </row>
    <row r="5282" spans="1:13" x14ac:dyDescent="0.25">
      <c r="A5282">
        <v>2024</v>
      </c>
      <c r="B5282" t="str" cm="1">
        <f t="array" ref="B5282">_xlfn.IFS(C5282="SE","Senior", C5282 = "EX", "Excecutive",C5282 ="MI", "Middle", C5282 = "EN", "Entry")</f>
        <v>Middle</v>
      </c>
      <c r="C5282" t="s">
        <v>18</v>
      </c>
      <c r="D5282" t="str" cm="1">
        <f t="array" ref="D5282">_xlfn.IFS(E5282 = "FT","Full Time", E5282 = "PT", "Part Time", E5282 = "FL", "Freelance", E5282 = "CT", "Contract")</f>
        <v>Full Time</v>
      </c>
      <c r="E5282" t="s">
        <v>11</v>
      </c>
      <c r="F5282" t="s">
        <v>24</v>
      </c>
      <c r="G5282">
        <v>176000</v>
      </c>
      <c r="H5282" t="s">
        <v>13</v>
      </c>
      <c r="I5282">
        <v>176000</v>
      </c>
      <c r="J5282" t="s">
        <v>14</v>
      </c>
      <c r="K5282">
        <v>0</v>
      </c>
      <c r="L5282" t="s">
        <v>14</v>
      </c>
      <c r="M5282" t="s">
        <v>15</v>
      </c>
    </row>
    <row r="5283" spans="1:13" x14ac:dyDescent="0.25">
      <c r="A5283">
        <v>2024</v>
      </c>
      <c r="B5283" t="str" cm="1">
        <f t="array" ref="B5283">_xlfn.IFS(C5283="SE","Senior", C5283 = "EX", "Excecutive",C5283 ="MI", "Middle", C5283 = "EN", "Entry")</f>
        <v>Middle</v>
      </c>
      <c r="C5283" t="s">
        <v>18</v>
      </c>
      <c r="D5283" t="str" cm="1">
        <f t="array" ref="D5283">_xlfn.IFS(E5283 = "FT","Full Time", E5283 = "PT", "Part Time", E5283 = "FL", "Freelance", E5283 = "CT", "Contract")</f>
        <v>Full Time</v>
      </c>
      <c r="E5283" t="s">
        <v>11</v>
      </c>
      <c r="F5283" t="s">
        <v>24</v>
      </c>
      <c r="G5283">
        <v>151000</v>
      </c>
      <c r="H5283" t="s">
        <v>13</v>
      </c>
      <c r="I5283">
        <v>151000</v>
      </c>
      <c r="J5283" t="s">
        <v>14</v>
      </c>
      <c r="K5283">
        <v>0</v>
      </c>
      <c r="L5283" t="s">
        <v>14</v>
      </c>
      <c r="M5283" t="s">
        <v>15</v>
      </c>
    </row>
    <row r="5284" spans="1:13" x14ac:dyDescent="0.25">
      <c r="A5284">
        <v>2024</v>
      </c>
      <c r="B5284" t="str" cm="1">
        <f t="array" ref="B5284">_xlfn.IFS(C5284="SE","Senior", C5284 = "EX", "Excecutive",C5284 ="MI", "Middle", C5284 = "EN", "Entry")</f>
        <v>Senior</v>
      </c>
      <c r="C5284" t="s">
        <v>10</v>
      </c>
      <c r="D5284" t="str" cm="1">
        <f t="array" ref="D5284">_xlfn.IFS(E5284 = "FT","Full Time", E5284 = "PT", "Part Time", E5284 = "FL", "Freelance", E5284 = "CT", "Contract")</f>
        <v>Full Time</v>
      </c>
      <c r="E5284" t="s">
        <v>11</v>
      </c>
      <c r="F5284" t="s">
        <v>21</v>
      </c>
      <c r="G5284">
        <v>164000</v>
      </c>
      <c r="H5284" t="s">
        <v>13</v>
      </c>
      <c r="I5284">
        <v>164000</v>
      </c>
      <c r="J5284" t="s">
        <v>39</v>
      </c>
      <c r="K5284">
        <v>100</v>
      </c>
      <c r="L5284" t="s">
        <v>39</v>
      </c>
      <c r="M5284" t="s">
        <v>15</v>
      </c>
    </row>
    <row r="5285" spans="1:13" x14ac:dyDescent="0.25">
      <c r="A5285">
        <v>2024</v>
      </c>
      <c r="B5285" t="str" cm="1">
        <f t="array" ref="B5285">_xlfn.IFS(C5285="SE","Senior", C5285 = "EX", "Excecutive",C5285 ="MI", "Middle", C5285 = "EN", "Entry")</f>
        <v>Senior</v>
      </c>
      <c r="C5285" t="s">
        <v>10</v>
      </c>
      <c r="D5285" t="str" cm="1">
        <f t="array" ref="D5285">_xlfn.IFS(E5285 = "FT","Full Time", E5285 = "PT", "Part Time", E5285 = "FL", "Freelance", E5285 = "CT", "Contract")</f>
        <v>Full Time</v>
      </c>
      <c r="E5285" t="s">
        <v>11</v>
      </c>
      <c r="F5285" t="s">
        <v>21</v>
      </c>
      <c r="G5285">
        <v>115000</v>
      </c>
      <c r="H5285" t="s">
        <v>13</v>
      </c>
      <c r="I5285">
        <v>115000</v>
      </c>
      <c r="J5285" t="s">
        <v>39</v>
      </c>
      <c r="K5285">
        <v>100</v>
      </c>
      <c r="L5285" t="s">
        <v>39</v>
      </c>
      <c r="M5285" t="s">
        <v>15</v>
      </c>
    </row>
    <row r="5286" spans="1:13" x14ac:dyDescent="0.25">
      <c r="A5286">
        <v>2024</v>
      </c>
      <c r="B5286" t="str" cm="1">
        <f t="array" ref="B5286">_xlfn.IFS(C5286="SE","Senior", C5286 = "EX", "Excecutive",C5286 ="MI", "Middle", C5286 = "EN", "Entry")</f>
        <v>Senior</v>
      </c>
      <c r="C5286" t="s">
        <v>10</v>
      </c>
      <c r="D5286" t="str" cm="1">
        <f t="array" ref="D5286">_xlfn.IFS(E5286 = "FT","Full Time", E5286 = "PT", "Part Time", E5286 = "FL", "Freelance", E5286 = "CT", "Contract")</f>
        <v>Full Time</v>
      </c>
      <c r="E5286" t="s">
        <v>11</v>
      </c>
      <c r="F5286" t="s">
        <v>16</v>
      </c>
      <c r="G5286">
        <v>165000</v>
      </c>
      <c r="H5286" t="s">
        <v>13</v>
      </c>
      <c r="I5286">
        <v>165000</v>
      </c>
      <c r="J5286" t="s">
        <v>14</v>
      </c>
      <c r="K5286">
        <v>0</v>
      </c>
      <c r="L5286" t="s">
        <v>14</v>
      </c>
      <c r="M5286" t="s">
        <v>15</v>
      </c>
    </row>
    <row r="5287" spans="1:13" x14ac:dyDescent="0.25">
      <c r="A5287">
        <v>2024</v>
      </c>
      <c r="B5287" t="str" cm="1">
        <f t="array" ref="B5287">_xlfn.IFS(C5287="SE","Senior", C5287 = "EX", "Excecutive",C5287 ="MI", "Middle", C5287 = "EN", "Entry")</f>
        <v>Senior</v>
      </c>
      <c r="C5287" t="s">
        <v>10</v>
      </c>
      <c r="D5287" t="str" cm="1">
        <f t="array" ref="D5287">_xlfn.IFS(E5287 = "FT","Full Time", E5287 = "PT", "Part Time", E5287 = "FL", "Freelance", E5287 = "CT", "Contract")</f>
        <v>Full Time</v>
      </c>
      <c r="E5287" t="s">
        <v>11</v>
      </c>
      <c r="F5287" t="s">
        <v>16</v>
      </c>
      <c r="G5287">
        <v>100000</v>
      </c>
      <c r="H5287" t="s">
        <v>13</v>
      </c>
      <c r="I5287">
        <v>100000</v>
      </c>
      <c r="J5287" t="s">
        <v>14</v>
      </c>
      <c r="K5287">
        <v>0</v>
      </c>
      <c r="L5287" t="s">
        <v>14</v>
      </c>
      <c r="M5287" t="s">
        <v>15</v>
      </c>
    </row>
    <row r="5288" spans="1:13" x14ac:dyDescent="0.25">
      <c r="A5288">
        <v>2024</v>
      </c>
      <c r="B5288" t="str" cm="1">
        <f t="array" ref="B5288">_xlfn.IFS(C5288="SE","Senior", C5288 = "EX", "Excecutive",C5288 ="MI", "Middle", C5288 = "EN", "Entry")</f>
        <v>Middle</v>
      </c>
      <c r="C5288" t="s">
        <v>18</v>
      </c>
      <c r="D5288" t="str" cm="1">
        <f t="array" ref="D5288">_xlfn.IFS(E5288 = "FT","Full Time", E5288 = "PT", "Part Time", E5288 = "FL", "Freelance", E5288 = "CT", "Contract")</f>
        <v>Full Time</v>
      </c>
      <c r="E5288" t="s">
        <v>11</v>
      </c>
      <c r="F5288" t="s">
        <v>115</v>
      </c>
      <c r="G5288">
        <v>240960</v>
      </c>
      <c r="H5288" t="s">
        <v>13</v>
      </c>
      <c r="I5288">
        <v>240960</v>
      </c>
      <c r="J5288" t="s">
        <v>14</v>
      </c>
      <c r="K5288">
        <v>0</v>
      </c>
      <c r="L5288" t="s">
        <v>14</v>
      </c>
      <c r="M5288" t="s">
        <v>15</v>
      </c>
    </row>
    <row r="5289" spans="1:13" x14ac:dyDescent="0.25">
      <c r="A5289">
        <v>2024</v>
      </c>
      <c r="B5289" t="str" cm="1">
        <f t="array" ref="B5289">_xlfn.IFS(C5289="SE","Senior", C5289 = "EX", "Excecutive",C5289 ="MI", "Middle", C5289 = "EN", "Entry")</f>
        <v>Middle</v>
      </c>
      <c r="C5289" t="s">
        <v>18</v>
      </c>
      <c r="D5289" t="str" cm="1">
        <f t="array" ref="D5289">_xlfn.IFS(E5289 = "FT","Full Time", E5289 = "PT", "Part Time", E5289 = "FL", "Freelance", E5289 = "CT", "Contract")</f>
        <v>Full Time</v>
      </c>
      <c r="E5289" t="s">
        <v>11</v>
      </c>
      <c r="F5289" t="s">
        <v>115</v>
      </c>
      <c r="G5289">
        <v>200800</v>
      </c>
      <c r="H5289" t="s">
        <v>13</v>
      </c>
      <c r="I5289">
        <v>200800</v>
      </c>
      <c r="J5289" t="s">
        <v>14</v>
      </c>
      <c r="K5289">
        <v>0</v>
      </c>
      <c r="L5289" t="s">
        <v>14</v>
      </c>
      <c r="M5289" t="s">
        <v>15</v>
      </c>
    </row>
    <row r="5290" spans="1:13" x14ac:dyDescent="0.25">
      <c r="A5290">
        <v>2024</v>
      </c>
      <c r="B5290" t="str" cm="1">
        <f t="array" ref="B5290">_xlfn.IFS(C5290="SE","Senior", C5290 = "EX", "Excecutive",C5290 ="MI", "Middle", C5290 = "EN", "Entry")</f>
        <v>Middle</v>
      </c>
      <c r="C5290" t="s">
        <v>18</v>
      </c>
      <c r="D5290" t="str" cm="1">
        <f t="array" ref="D5290">_xlfn.IFS(E5290 = "FT","Full Time", E5290 = "PT", "Part Time", E5290 = "FL", "Freelance", E5290 = "CT", "Contract")</f>
        <v>Full Time</v>
      </c>
      <c r="E5290" t="s">
        <v>11</v>
      </c>
      <c r="F5290" t="s">
        <v>48</v>
      </c>
      <c r="G5290">
        <v>110000</v>
      </c>
      <c r="H5290" t="s">
        <v>13</v>
      </c>
      <c r="I5290">
        <v>110000</v>
      </c>
      <c r="J5290" t="s">
        <v>14</v>
      </c>
      <c r="K5290">
        <v>0</v>
      </c>
      <c r="L5290" t="s">
        <v>14</v>
      </c>
      <c r="M5290" t="s">
        <v>15</v>
      </c>
    </row>
    <row r="5291" spans="1:13" x14ac:dyDescent="0.25">
      <c r="A5291">
        <v>2024</v>
      </c>
      <c r="B5291" t="str" cm="1">
        <f t="array" ref="B5291">_xlfn.IFS(C5291="SE","Senior", C5291 = "EX", "Excecutive",C5291 ="MI", "Middle", C5291 = "EN", "Entry")</f>
        <v>Middle</v>
      </c>
      <c r="C5291" t="s">
        <v>18</v>
      </c>
      <c r="D5291" t="str" cm="1">
        <f t="array" ref="D5291">_xlfn.IFS(E5291 = "FT","Full Time", E5291 = "PT", "Part Time", E5291 = "FL", "Freelance", E5291 = "CT", "Contract")</f>
        <v>Full Time</v>
      </c>
      <c r="E5291" t="s">
        <v>11</v>
      </c>
      <c r="F5291" t="s">
        <v>48</v>
      </c>
      <c r="G5291">
        <v>95000</v>
      </c>
      <c r="H5291" t="s">
        <v>13</v>
      </c>
      <c r="I5291">
        <v>95000</v>
      </c>
      <c r="J5291" t="s">
        <v>14</v>
      </c>
      <c r="K5291">
        <v>0</v>
      </c>
      <c r="L5291" t="s">
        <v>14</v>
      </c>
      <c r="M5291" t="s">
        <v>15</v>
      </c>
    </row>
    <row r="5292" spans="1:13" x14ac:dyDescent="0.25">
      <c r="A5292">
        <v>2024</v>
      </c>
      <c r="B5292" t="str" cm="1">
        <f t="array" ref="B5292">_xlfn.IFS(C5292="SE","Senior", C5292 = "EX", "Excecutive",C5292 ="MI", "Middle", C5292 = "EN", "Entry")</f>
        <v>Senior</v>
      </c>
      <c r="C5292" t="s">
        <v>10</v>
      </c>
      <c r="D5292" t="str" cm="1">
        <f t="array" ref="D5292">_xlfn.IFS(E5292 = "FT","Full Time", E5292 = "PT", "Part Time", E5292 = "FL", "Freelance", E5292 = "CT", "Contract")</f>
        <v>Full Time</v>
      </c>
      <c r="E5292" t="s">
        <v>11</v>
      </c>
      <c r="F5292" t="s">
        <v>17</v>
      </c>
      <c r="G5292">
        <v>322000</v>
      </c>
      <c r="H5292" t="s">
        <v>13</v>
      </c>
      <c r="I5292">
        <v>322000</v>
      </c>
      <c r="J5292" t="s">
        <v>14</v>
      </c>
      <c r="K5292">
        <v>100</v>
      </c>
      <c r="L5292" t="s">
        <v>14</v>
      </c>
      <c r="M5292" t="s">
        <v>15</v>
      </c>
    </row>
    <row r="5293" spans="1:13" x14ac:dyDescent="0.25">
      <c r="A5293">
        <v>2024</v>
      </c>
      <c r="B5293" t="str" cm="1">
        <f t="array" ref="B5293">_xlfn.IFS(C5293="SE","Senior", C5293 = "EX", "Excecutive",C5293 ="MI", "Middle", C5293 = "EN", "Entry")</f>
        <v>Senior</v>
      </c>
      <c r="C5293" t="s">
        <v>10</v>
      </c>
      <c r="D5293" t="str" cm="1">
        <f t="array" ref="D5293">_xlfn.IFS(E5293 = "FT","Full Time", E5293 = "PT", "Part Time", E5293 = "FL", "Freelance", E5293 = "CT", "Contract")</f>
        <v>Full Time</v>
      </c>
      <c r="E5293" t="s">
        <v>11</v>
      </c>
      <c r="F5293" t="s">
        <v>17</v>
      </c>
      <c r="G5293">
        <v>230000</v>
      </c>
      <c r="H5293" t="s">
        <v>13</v>
      </c>
      <c r="I5293">
        <v>230000</v>
      </c>
      <c r="J5293" t="s">
        <v>14</v>
      </c>
      <c r="K5293">
        <v>100</v>
      </c>
      <c r="L5293" t="s">
        <v>14</v>
      </c>
      <c r="M5293" t="s">
        <v>15</v>
      </c>
    </row>
    <row r="5294" spans="1:13" x14ac:dyDescent="0.25">
      <c r="A5294">
        <v>2024</v>
      </c>
      <c r="B5294" t="str" cm="1">
        <f t="array" ref="B5294">_xlfn.IFS(C5294="SE","Senior", C5294 = "EX", "Excecutive",C5294 ="MI", "Middle", C5294 = "EN", "Entry")</f>
        <v>Senior</v>
      </c>
      <c r="C5294" t="s">
        <v>10</v>
      </c>
      <c r="D5294" t="str" cm="1">
        <f t="array" ref="D5294">_xlfn.IFS(E5294 = "FT","Full Time", E5294 = "PT", "Part Time", E5294 = "FL", "Freelance", E5294 = "CT", "Contract")</f>
        <v>Full Time</v>
      </c>
      <c r="E5294" t="s">
        <v>11</v>
      </c>
      <c r="F5294" t="s">
        <v>16</v>
      </c>
      <c r="G5294">
        <v>316900</v>
      </c>
      <c r="H5294" t="s">
        <v>13</v>
      </c>
      <c r="I5294">
        <v>316900</v>
      </c>
      <c r="J5294" t="s">
        <v>14</v>
      </c>
      <c r="K5294">
        <v>0</v>
      </c>
      <c r="L5294" t="s">
        <v>14</v>
      </c>
      <c r="M5294" t="s">
        <v>15</v>
      </c>
    </row>
    <row r="5295" spans="1:13" x14ac:dyDescent="0.25">
      <c r="A5295">
        <v>2024</v>
      </c>
      <c r="B5295" t="str" cm="1">
        <f t="array" ref="B5295">_xlfn.IFS(C5295="SE","Senior", C5295 = "EX", "Excecutive",C5295 ="MI", "Middle", C5295 = "EN", "Entry")</f>
        <v>Senior</v>
      </c>
      <c r="C5295" t="s">
        <v>10</v>
      </c>
      <c r="D5295" t="str" cm="1">
        <f t="array" ref="D5295">_xlfn.IFS(E5295 = "FT","Full Time", E5295 = "PT", "Part Time", E5295 = "FL", "Freelance", E5295 = "CT", "Contract")</f>
        <v>Full Time</v>
      </c>
      <c r="E5295" t="s">
        <v>11</v>
      </c>
      <c r="F5295" t="s">
        <v>16</v>
      </c>
      <c r="G5295">
        <v>181100</v>
      </c>
      <c r="H5295" t="s">
        <v>13</v>
      </c>
      <c r="I5295">
        <v>181100</v>
      </c>
      <c r="J5295" t="s">
        <v>14</v>
      </c>
      <c r="K5295">
        <v>0</v>
      </c>
      <c r="L5295" t="s">
        <v>14</v>
      </c>
      <c r="M5295" t="s">
        <v>15</v>
      </c>
    </row>
    <row r="5296" spans="1:13" x14ac:dyDescent="0.25">
      <c r="A5296">
        <v>2024</v>
      </c>
      <c r="B5296" t="str" cm="1">
        <f t="array" ref="B5296">_xlfn.IFS(C5296="SE","Senior", C5296 = "EX", "Excecutive",C5296 ="MI", "Middle", C5296 = "EN", "Entry")</f>
        <v>Excecutive</v>
      </c>
      <c r="C5296" t="s">
        <v>22</v>
      </c>
      <c r="D5296" t="str" cm="1">
        <f t="array" ref="D5296">_xlfn.IFS(E5296 = "FT","Full Time", E5296 = "PT", "Part Time", E5296 = "FL", "Freelance", E5296 = "CT", "Contract")</f>
        <v>Full Time</v>
      </c>
      <c r="E5296" t="s">
        <v>11</v>
      </c>
      <c r="F5296" t="s">
        <v>144</v>
      </c>
      <c r="G5296">
        <v>212000</v>
      </c>
      <c r="H5296" t="s">
        <v>13</v>
      </c>
      <c r="I5296">
        <v>212000</v>
      </c>
      <c r="J5296" t="s">
        <v>14</v>
      </c>
      <c r="K5296">
        <v>0</v>
      </c>
      <c r="L5296" t="s">
        <v>14</v>
      </c>
      <c r="M5296" t="s">
        <v>15</v>
      </c>
    </row>
    <row r="5297" spans="1:13" x14ac:dyDescent="0.25">
      <c r="A5297">
        <v>2024</v>
      </c>
      <c r="B5297" t="str" cm="1">
        <f t="array" ref="B5297">_xlfn.IFS(C5297="SE","Senior", C5297 = "EX", "Excecutive",C5297 ="MI", "Middle", C5297 = "EN", "Entry")</f>
        <v>Excecutive</v>
      </c>
      <c r="C5297" t="s">
        <v>22</v>
      </c>
      <c r="D5297" t="str" cm="1">
        <f t="array" ref="D5297">_xlfn.IFS(E5297 = "FT","Full Time", E5297 = "PT", "Part Time", E5297 = "FL", "Freelance", E5297 = "CT", "Contract")</f>
        <v>Full Time</v>
      </c>
      <c r="E5297" t="s">
        <v>11</v>
      </c>
      <c r="F5297" t="s">
        <v>144</v>
      </c>
      <c r="G5297">
        <v>190000</v>
      </c>
      <c r="H5297" t="s">
        <v>13</v>
      </c>
      <c r="I5297">
        <v>190000</v>
      </c>
      <c r="J5297" t="s">
        <v>14</v>
      </c>
      <c r="K5297">
        <v>0</v>
      </c>
      <c r="L5297" t="s">
        <v>14</v>
      </c>
      <c r="M5297" t="s">
        <v>15</v>
      </c>
    </row>
    <row r="5298" spans="1:13" x14ac:dyDescent="0.25">
      <c r="A5298">
        <v>2024</v>
      </c>
      <c r="B5298" t="str" cm="1">
        <f t="array" ref="B5298">_xlfn.IFS(C5298="SE","Senior", C5298 = "EX", "Excecutive",C5298 ="MI", "Middle", C5298 = "EN", "Entry")</f>
        <v>Senior</v>
      </c>
      <c r="C5298" t="s">
        <v>10</v>
      </c>
      <c r="D5298" t="str" cm="1">
        <f t="array" ref="D5298">_xlfn.IFS(E5298 = "FT","Full Time", E5298 = "PT", "Part Time", E5298 = "FL", "Freelance", E5298 = "CT", "Contract")</f>
        <v>Full Time</v>
      </c>
      <c r="E5298" t="s">
        <v>11</v>
      </c>
      <c r="F5298" t="s">
        <v>35</v>
      </c>
      <c r="G5298">
        <v>105000</v>
      </c>
      <c r="H5298" t="s">
        <v>13</v>
      </c>
      <c r="I5298">
        <v>105000</v>
      </c>
      <c r="J5298" t="s">
        <v>14</v>
      </c>
      <c r="K5298">
        <v>100</v>
      </c>
      <c r="L5298" t="s">
        <v>14</v>
      </c>
      <c r="M5298" t="s">
        <v>15</v>
      </c>
    </row>
    <row r="5299" spans="1:13" x14ac:dyDescent="0.25">
      <c r="A5299">
        <v>2024</v>
      </c>
      <c r="B5299" t="str" cm="1">
        <f t="array" ref="B5299">_xlfn.IFS(C5299="SE","Senior", C5299 = "EX", "Excecutive",C5299 ="MI", "Middle", C5299 = "EN", "Entry")</f>
        <v>Senior</v>
      </c>
      <c r="C5299" t="s">
        <v>10</v>
      </c>
      <c r="D5299" t="str" cm="1">
        <f t="array" ref="D5299">_xlfn.IFS(E5299 = "FT","Full Time", E5299 = "PT", "Part Time", E5299 = "FL", "Freelance", E5299 = "CT", "Contract")</f>
        <v>Full Time</v>
      </c>
      <c r="E5299" t="s">
        <v>11</v>
      </c>
      <c r="F5299" t="s">
        <v>35</v>
      </c>
      <c r="G5299">
        <v>80000</v>
      </c>
      <c r="H5299" t="s">
        <v>13</v>
      </c>
      <c r="I5299">
        <v>80000</v>
      </c>
      <c r="J5299" t="s">
        <v>14</v>
      </c>
      <c r="K5299">
        <v>100</v>
      </c>
      <c r="L5299" t="s">
        <v>14</v>
      </c>
      <c r="M5299" t="s">
        <v>15</v>
      </c>
    </row>
    <row r="5300" spans="1:13" x14ac:dyDescent="0.25">
      <c r="A5300">
        <v>2024</v>
      </c>
      <c r="B5300" t="str" cm="1">
        <f t="array" ref="B5300">_xlfn.IFS(C5300="SE","Senior", C5300 = "EX", "Excecutive",C5300 ="MI", "Middle", C5300 = "EN", "Entry")</f>
        <v>Senior</v>
      </c>
      <c r="C5300" t="s">
        <v>10</v>
      </c>
      <c r="D5300" t="str" cm="1">
        <f t="array" ref="D5300">_xlfn.IFS(E5300 = "FT","Full Time", E5300 = "PT", "Part Time", E5300 = "FL", "Freelance", E5300 = "CT", "Contract")</f>
        <v>Full Time</v>
      </c>
      <c r="E5300" t="s">
        <v>11</v>
      </c>
      <c r="F5300" t="s">
        <v>24</v>
      </c>
      <c r="G5300">
        <v>212000</v>
      </c>
      <c r="H5300" t="s">
        <v>13</v>
      </c>
      <c r="I5300">
        <v>212000</v>
      </c>
      <c r="J5300" t="s">
        <v>14</v>
      </c>
      <c r="K5300">
        <v>0</v>
      </c>
      <c r="L5300" t="s">
        <v>14</v>
      </c>
      <c r="M5300" t="s">
        <v>15</v>
      </c>
    </row>
    <row r="5301" spans="1:13" x14ac:dyDescent="0.25">
      <c r="A5301">
        <v>2024</v>
      </c>
      <c r="B5301" t="str" cm="1">
        <f t="array" ref="B5301">_xlfn.IFS(C5301="SE","Senior", C5301 = "EX", "Excecutive",C5301 ="MI", "Middle", C5301 = "EN", "Entry")</f>
        <v>Senior</v>
      </c>
      <c r="C5301" t="s">
        <v>10</v>
      </c>
      <c r="D5301" t="str" cm="1">
        <f t="array" ref="D5301">_xlfn.IFS(E5301 = "FT","Full Time", E5301 = "PT", "Part Time", E5301 = "FL", "Freelance", E5301 = "CT", "Contract")</f>
        <v>Full Time</v>
      </c>
      <c r="E5301" t="s">
        <v>11</v>
      </c>
      <c r="F5301" t="s">
        <v>24</v>
      </c>
      <c r="G5301">
        <v>93300</v>
      </c>
      <c r="H5301" t="s">
        <v>13</v>
      </c>
      <c r="I5301">
        <v>93300</v>
      </c>
      <c r="J5301" t="s">
        <v>14</v>
      </c>
      <c r="K5301">
        <v>0</v>
      </c>
      <c r="L5301" t="s">
        <v>14</v>
      </c>
      <c r="M5301" t="s">
        <v>15</v>
      </c>
    </row>
    <row r="5302" spans="1:13" x14ac:dyDescent="0.25">
      <c r="A5302">
        <v>2024</v>
      </c>
      <c r="B5302" t="str" cm="1">
        <f t="array" ref="B5302">_xlfn.IFS(C5302="SE","Senior", C5302 = "EX", "Excecutive",C5302 ="MI", "Middle", C5302 = "EN", "Entry")</f>
        <v>Senior</v>
      </c>
      <c r="C5302" t="s">
        <v>10</v>
      </c>
      <c r="D5302" t="str" cm="1">
        <f t="array" ref="D5302">_xlfn.IFS(E5302 = "FT","Full Time", E5302 = "PT", "Part Time", E5302 = "FL", "Freelance", E5302 = "CT", "Contract")</f>
        <v>Full Time</v>
      </c>
      <c r="E5302" t="s">
        <v>11</v>
      </c>
      <c r="F5302" t="s">
        <v>17</v>
      </c>
      <c r="G5302">
        <v>250900</v>
      </c>
      <c r="H5302" t="s">
        <v>13</v>
      </c>
      <c r="I5302">
        <v>250900</v>
      </c>
      <c r="J5302" t="s">
        <v>14</v>
      </c>
      <c r="K5302">
        <v>0</v>
      </c>
      <c r="L5302" t="s">
        <v>14</v>
      </c>
      <c r="M5302" t="s">
        <v>15</v>
      </c>
    </row>
    <row r="5303" spans="1:13" x14ac:dyDescent="0.25">
      <c r="A5303">
        <v>2024</v>
      </c>
      <c r="B5303" t="str" cm="1">
        <f t="array" ref="B5303">_xlfn.IFS(C5303="SE","Senior", C5303 = "EX", "Excecutive",C5303 ="MI", "Middle", C5303 = "EN", "Entry")</f>
        <v>Senior</v>
      </c>
      <c r="C5303" t="s">
        <v>10</v>
      </c>
      <c r="D5303" t="str" cm="1">
        <f t="array" ref="D5303">_xlfn.IFS(E5303 = "FT","Full Time", E5303 = "PT", "Part Time", E5303 = "FL", "Freelance", E5303 = "CT", "Contract")</f>
        <v>Full Time</v>
      </c>
      <c r="E5303" t="s">
        <v>11</v>
      </c>
      <c r="F5303" t="s">
        <v>17</v>
      </c>
      <c r="G5303">
        <v>135200</v>
      </c>
      <c r="H5303" t="s">
        <v>13</v>
      </c>
      <c r="I5303">
        <v>135200</v>
      </c>
      <c r="J5303" t="s">
        <v>14</v>
      </c>
      <c r="K5303">
        <v>0</v>
      </c>
      <c r="L5303" t="s">
        <v>14</v>
      </c>
      <c r="M5303" t="s">
        <v>15</v>
      </c>
    </row>
    <row r="5304" spans="1:13" x14ac:dyDescent="0.25">
      <c r="A5304">
        <v>2024</v>
      </c>
      <c r="B5304" t="str" cm="1">
        <f t="array" ref="B5304">_xlfn.IFS(C5304="SE","Senior", C5304 = "EX", "Excecutive",C5304 ="MI", "Middle", C5304 = "EN", "Entry")</f>
        <v>Excecutive</v>
      </c>
      <c r="C5304" t="s">
        <v>22</v>
      </c>
      <c r="D5304" t="str" cm="1">
        <f t="array" ref="D5304">_xlfn.IFS(E5304 = "FT","Full Time", E5304 = "PT", "Part Time", E5304 = "FL", "Freelance", E5304 = "CT", "Contract")</f>
        <v>Full Time</v>
      </c>
      <c r="E5304" t="s">
        <v>11</v>
      </c>
      <c r="F5304" t="s">
        <v>48</v>
      </c>
      <c r="G5304">
        <v>381500</v>
      </c>
      <c r="H5304" t="s">
        <v>13</v>
      </c>
      <c r="I5304">
        <v>381500</v>
      </c>
      <c r="J5304" t="s">
        <v>14</v>
      </c>
      <c r="K5304">
        <v>0</v>
      </c>
      <c r="L5304" t="s">
        <v>14</v>
      </c>
      <c r="M5304" t="s">
        <v>15</v>
      </c>
    </row>
    <row r="5305" spans="1:13" x14ac:dyDescent="0.25">
      <c r="A5305">
        <v>2024</v>
      </c>
      <c r="B5305" t="str" cm="1">
        <f t="array" ref="B5305">_xlfn.IFS(C5305="SE","Senior", C5305 = "EX", "Excecutive",C5305 ="MI", "Middle", C5305 = "EN", "Entry")</f>
        <v>Excecutive</v>
      </c>
      <c r="C5305" t="s">
        <v>22</v>
      </c>
      <c r="D5305" t="str" cm="1">
        <f t="array" ref="D5305">_xlfn.IFS(E5305 = "FT","Full Time", E5305 = "PT", "Part Time", E5305 = "FL", "Freelance", E5305 = "CT", "Contract")</f>
        <v>Full Time</v>
      </c>
      <c r="E5305" t="s">
        <v>11</v>
      </c>
      <c r="F5305" t="s">
        <v>48</v>
      </c>
      <c r="G5305">
        <v>221000</v>
      </c>
      <c r="H5305" t="s">
        <v>13</v>
      </c>
      <c r="I5305">
        <v>221000</v>
      </c>
      <c r="J5305" t="s">
        <v>14</v>
      </c>
      <c r="K5305">
        <v>0</v>
      </c>
      <c r="L5305" t="s">
        <v>14</v>
      </c>
      <c r="M5305" t="s">
        <v>15</v>
      </c>
    </row>
    <row r="5306" spans="1:13" x14ac:dyDescent="0.25">
      <c r="A5306">
        <v>2024</v>
      </c>
      <c r="B5306" t="str" cm="1">
        <f t="array" ref="B5306">_xlfn.IFS(C5306="SE","Senior", C5306 = "EX", "Excecutive",C5306 ="MI", "Middle", C5306 = "EN", "Entry")</f>
        <v>Middle</v>
      </c>
      <c r="C5306" t="s">
        <v>18</v>
      </c>
      <c r="D5306" t="str" cm="1">
        <f t="array" ref="D5306">_xlfn.IFS(E5306 = "FT","Full Time", E5306 = "PT", "Part Time", E5306 = "FL", "Freelance", E5306 = "CT", "Contract")</f>
        <v>Full Time</v>
      </c>
      <c r="E5306" t="s">
        <v>11</v>
      </c>
      <c r="F5306" t="s">
        <v>41</v>
      </c>
      <c r="G5306">
        <v>179000</v>
      </c>
      <c r="H5306" t="s">
        <v>13</v>
      </c>
      <c r="I5306">
        <v>179000</v>
      </c>
      <c r="J5306" t="s">
        <v>14</v>
      </c>
      <c r="K5306">
        <v>0</v>
      </c>
      <c r="L5306" t="s">
        <v>14</v>
      </c>
      <c r="M5306" t="s">
        <v>15</v>
      </c>
    </row>
    <row r="5307" spans="1:13" x14ac:dyDescent="0.25">
      <c r="A5307">
        <v>2024</v>
      </c>
      <c r="B5307" t="str" cm="1">
        <f t="array" ref="B5307">_xlfn.IFS(C5307="SE","Senior", C5307 = "EX", "Excecutive",C5307 ="MI", "Middle", C5307 = "EN", "Entry")</f>
        <v>Middle</v>
      </c>
      <c r="C5307" t="s">
        <v>18</v>
      </c>
      <c r="D5307" t="str" cm="1">
        <f t="array" ref="D5307">_xlfn.IFS(E5307 = "FT","Full Time", E5307 = "PT", "Part Time", E5307 = "FL", "Freelance", E5307 = "CT", "Contract")</f>
        <v>Full Time</v>
      </c>
      <c r="E5307" t="s">
        <v>11</v>
      </c>
      <c r="F5307" t="s">
        <v>41</v>
      </c>
      <c r="G5307">
        <v>112000</v>
      </c>
      <c r="H5307" t="s">
        <v>13</v>
      </c>
      <c r="I5307">
        <v>112000</v>
      </c>
      <c r="J5307" t="s">
        <v>14</v>
      </c>
      <c r="K5307">
        <v>0</v>
      </c>
      <c r="L5307" t="s">
        <v>14</v>
      </c>
      <c r="M5307" t="s">
        <v>15</v>
      </c>
    </row>
    <row r="5308" spans="1:13" x14ac:dyDescent="0.25">
      <c r="A5308">
        <v>2024</v>
      </c>
      <c r="B5308" t="str" cm="1">
        <f t="array" ref="B5308">_xlfn.IFS(C5308="SE","Senior", C5308 = "EX", "Excecutive",C5308 ="MI", "Middle", C5308 = "EN", "Entry")</f>
        <v>Entry</v>
      </c>
      <c r="C5308" t="s">
        <v>20</v>
      </c>
      <c r="D5308" t="str" cm="1">
        <f t="array" ref="D5308">_xlfn.IFS(E5308 = "FT","Full Time", E5308 = "PT", "Part Time", E5308 = "FL", "Freelance", E5308 = "CT", "Contract")</f>
        <v>Full Time</v>
      </c>
      <c r="E5308" t="s">
        <v>11</v>
      </c>
      <c r="F5308" t="s">
        <v>16</v>
      </c>
      <c r="G5308">
        <v>110000</v>
      </c>
      <c r="H5308" t="s">
        <v>13</v>
      </c>
      <c r="I5308">
        <v>110000</v>
      </c>
      <c r="J5308" t="s">
        <v>14</v>
      </c>
      <c r="K5308">
        <v>0</v>
      </c>
      <c r="L5308" t="s">
        <v>14</v>
      </c>
      <c r="M5308" t="s">
        <v>15</v>
      </c>
    </row>
    <row r="5309" spans="1:13" x14ac:dyDescent="0.25">
      <c r="A5309">
        <v>2024</v>
      </c>
      <c r="B5309" t="str" cm="1">
        <f t="array" ref="B5309">_xlfn.IFS(C5309="SE","Senior", C5309 = "EX", "Excecutive",C5309 ="MI", "Middle", C5309 = "EN", "Entry")</f>
        <v>Entry</v>
      </c>
      <c r="C5309" t="s">
        <v>20</v>
      </c>
      <c r="D5309" t="str" cm="1">
        <f t="array" ref="D5309">_xlfn.IFS(E5309 = "FT","Full Time", E5309 = "PT", "Part Time", E5309 = "FL", "Freelance", E5309 = "CT", "Contract")</f>
        <v>Full Time</v>
      </c>
      <c r="E5309" t="s">
        <v>11</v>
      </c>
      <c r="F5309" t="s">
        <v>16</v>
      </c>
      <c r="G5309">
        <v>90000</v>
      </c>
      <c r="H5309" t="s">
        <v>13</v>
      </c>
      <c r="I5309">
        <v>90000</v>
      </c>
      <c r="J5309" t="s">
        <v>14</v>
      </c>
      <c r="K5309">
        <v>0</v>
      </c>
      <c r="L5309" t="s">
        <v>14</v>
      </c>
      <c r="M5309" t="s">
        <v>15</v>
      </c>
    </row>
    <row r="5310" spans="1:13" x14ac:dyDescent="0.25">
      <c r="A5310">
        <v>2024</v>
      </c>
      <c r="B5310" t="str" cm="1">
        <f t="array" ref="B5310">_xlfn.IFS(C5310="SE","Senior", C5310 = "EX", "Excecutive",C5310 ="MI", "Middle", C5310 = "EN", "Entry")</f>
        <v>Senior</v>
      </c>
      <c r="C5310" t="s">
        <v>10</v>
      </c>
      <c r="D5310" t="str" cm="1">
        <f t="array" ref="D5310">_xlfn.IFS(E5310 = "FT","Full Time", E5310 = "PT", "Part Time", E5310 = "FL", "Freelance", E5310 = "CT", "Contract")</f>
        <v>Full Time</v>
      </c>
      <c r="E5310" t="s">
        <v>11</v>
      </c>
      <c r="F5310" t="s">
        <v>28</v>
      </c>
      <c r="G5310">
        <v>234000</v>
      </c>
      <c r="H5310" t="s">
        <v>13</v>
      </c>
      <c r="I5310">
        <v>234000</v>
      </c>
      <c r="J5310" t="s">
        <v>14</v>
      </c>
      <c r="K5310">
        <v>0</v>
      </c>
      <c r="L5310" t="s">
        <v>14</v>
      </c>
      <c r="M5310" t="s">
        <v>15</v>
      </c>
    </row>
    <row r="5311" spans="1:13" x14ac:dyDescent="0.25">
      <c r="A5311">
        <v>2024</v>
      </c>
      <c r="B5311" t="str" cm="1">
        <f t="array" ref="B5311">_xlfn.IFS(C5311="SE","Senior", C5311 = "EX", "Excecutive",C5311 ="MI", "Middle", C5311 = "EN", "Entry")</f>
        <v>Senior</v>
      </c>
      <c r="C5311" t="s">
        <v>10</v>
      </c>
      <c r="D5311" t="str" cm="1">
        <f t="array" ref="D5311">_xlfn.IFS(E5311 = "FT","Full Time", E5311 = "PT", "Part Time", E5311 = "FL", "Freelance", E5311 = "CT", "Contract")</f>
        <v>Full Time</v>
      </c>
      <c r="E5311" t="s">
        <v>11</v>
      </c>
      <c r="F5311" t="s">
        <v>28</v>
      </c>
      <c r="G5311">
        <v>146000</v>
      </c>
      <c r="H5311" t="s">
        <v>13</v>
      </c>
      <c r="I5311">
        <v>146000</v>
      </c>
      <c r="J5311" t="s">
        <v>14</v>
      </c>
      <c r="K5311">
        <v>0</v>
      </c>
      <c r="L5311" t="s">
        <v>14</v>
      </c>
      <c r="M5311" t="s">
        <v>15</v>
      </c>
    </row>
    <row r="5312" spans="1:13" x14ac:dyDescent="0.25">
      <c r="A5312">
        <v>2024</v>
      </c>
      <c r="B5312" t="str" cm="1">
        <f t="array" ref="B5312">_xlfn.IFS(C5312="SE","Senior", C5312 = "EX", "Excecutive",C5312 ="MI", "Middle", C5312 = "EN", "Entry")</f>
        <v>Senior</v>
      </c>
      <c r="C5312" t="s">
        <v>10</v>
      </c>
      <c r="D5312" t="str" cm="1">
        <f t="array" ref="D5312">_xlfn.IFS(E5312 = "FT","Full Time", E5312 = "PT", "Part Time", E5312 = "FL", "Freelance", E5312 = "CT", "Contract")</f>
        <v>Full Time</v>
      </c>
      <c r="E5312" t="s">
        <v>11</v>
      </c>
      <c r="F5312" t="s">
        <v>24</v>
      </c>
      <c r="G5312">
        <v>234000</v>
      </c>
      <c r="H5312" t="s">
        <v>13</v>
      </c>
      <c r="I5312">
        <v>234000</v>
      </c>
      <c r="J5312" t="s">
        <v>14</v>
      </c>
      <c r="K5312">
        <v>0</v>
      </c>
      <c r="L5312" t="s">
        <v>14</v>
      </c>
      <c r="M5312" t="s">
        <v>15</v>
      </c>
    </row>
    <row r="5313" spans="1:13" x14ac:dyDescent="0.25">
      <c r="A5313">
        <v>2024</v>
      </c>
      <c r="B5313" t="str" cm="1">
        <f t="array" ref="B5313">_xlfn.IFS(C5313="SE","Senior", C5313 = "EX", "Excecutive",C5313 ="MI", "Middle", C5313 = "EN", "Entry")</f>
        <v>Senior</v>
      </c>
      <c r="C5313" t="s">
        <v>10</v>
      </c>
      <c r="D5313" t="str" cm="1">
        <f t="array" ref="D5313">_xlfn.IFS(E5313 = "FT","Full Time", E5313 = "PT", "Part Time", E5313 = "FL", "Freelance", E5313 = "CT", "Contract")</f>
        <v>Full Time</v>
      </c>
      <c r="E5313" t="s">
        <v>11</v>
      </c>
      <c r="F5313" t="s">
        <v>24</v>
      </c>
      <c r="G5313">
        <v>146000</v>
      </c>
      <c r="H5313" t="s">
        <v>13</v>
      </c>
      <c r="I5313">
        <v>146000</v>
      </c>
      <c r="J5313" t="s">
        <v>14</v>
      </c>
      <c r="K5313">
        <v>0</v>
      </c>
      <c r="L5313" t="s">
        <v>14</v>
      </c>
      <c r="M5313" t="s">
        <v>15</v>
      </c>
    </row>
    <row r="5314" spans="1:13" x14ac:dyDescent="0.25">
      <c r="A5314">
        <v>2024</v>
      </c>
      <c r="B5314" t="str" cm="1">
        <f t="array" ref="B5314">_xlfn.IFS(C5314="SE","Senior", C5314 = "EX", "Excecutive",C5314 ="MI", "Middle", C5314 = "EN", "Entry")</f>
        <v>Senior</v>
      </c>
      <c r="C5314" t="s">
        <v>10</v>
      </c>
      <c r="D5314" t="str" cm="1">
        <f t="array" ref="D5314">_xlfn.IFS(E5314 = "FT","Full Time", E5314 = "PT", "Part Time", E5314 = "FL", "Freelance", E5314 = "CT", "Contract")</f>
        <v>Full Time</v>
      </c>
      <c r="E5314" t="s">
        <v>11</v>
      </c>
      <c r="F5314" t="s">
        <v>24</v>
      </c>
      <c r="G5314">
        <v>200000</v>
      </c>
      <c r="H5314" t="s">
        <v>13</v>
      </c>
      <c r="I5314">
        <v>200000</v>
      </c>
      <c r="J5314" t="s">
        <v>14</v>
      </c>
      <c r="K5314">
        <v>0</v>
      </c>
      <c r="L5314" t="s">
        <v>14</v>
      </c>
      <c r="M5314" t="s">
        <v>15</v>
      </c>
    </row>
    <row r="5315" spans="1:13" x14ac:dyDescent="0.25">
      <c r="A5315">
        <v>2024</v>
      </c>
      <c r="B5315" t="str" cm="1">
        <f t="array" ref="B5315">_xlfn.IFS(C5315="SE","Senior", C5315 = "EX", "Excecutive",C5315 ="MI", "Middle", C5315 = "EN", "Entry")</f>
        <v>Senior</v>
      </c>
      <c r="C5315" t="s">
        <v>10</v>
      </c>
      <c r="D5315" t="str" cm="1">
        <f t="array" ref="D5315">_xlfn.IFS(E5315 = "FT","Full Time", E5315 = "PT", "Part Time", E5315 = "FL", "Freelance", E5315 = "CT", "Contract")</f>
        <v>Full Time</v>
      </c>
      <c r="E5315" t="s">
        <v>11</v>
      </c>
      <c r="F5315" t="s">
        <v>24</v>
      </c>
      <c r="G5315">
        <v>175000</v>
      </c>
      <c r="H5315" t="s">
        <v>13</v>
      </c>
      <c r="I5315">
        <v>175000</v>
      </c>
      <c r="J5315" t="s">
        <v>14</v>
      </c>
      <c r="K5315">
        <v>0</v>
      </c>
      <c r="L5315" t="s">
        <v>14</v>
      </c>
      <c r="M5315" t="s">
        <v>15</v>
      </c>
    </row>
    <row r="5316" spans="1:13" x14ac:dyDescent="0.25">
      <c r="A5316">
        <v>2024</v>
      </c>
      <c r="B5316" t="str" cm="1">
        <f t="array" ref="B5316">_xlfn.IFS(C5316="SE","Senior", C5316 = "EX", "Excecutive",C5316 ="MI", "Middle", C5316 = "EN", "Entry")</f>
        <v>Senior</v>
      </c>
      <c r="C5316" t="s">
        <v>10</v>
      </c>
      <c r="D5316" t="str" cm="1">
        <f t="array" ref="D5316">_xlfn.IFS(E5316 = "FT","Full Time", E5316 = "PT", "Part Time", E5316 = "FL", "Freelance", E5316 = "CT", "Contract")</f>
        <v>Full Time</v>
      </c>
      <c r="E5316" t="s">
        <v>11</v>
      </c>
      <c r="F5316" t="s">
        <v>17</v>
      </c>
      <c r="G5316">
        <v>243500</v>
      </c>
      <c r="H5316" t="s">
        <v>13</v>
      </c>
      <c r="I5316">
        <v>243500</v>
      </c>
      <c r="J5316" t="s">
        <v>14</v>
      </c>
      <c r="K5316">
        <v>100</v>
      </c>
      <c r="L5316" t="s">
        <v>14</v>
      </c>
      <c r="M5316" t="s">
        <v>15</v>
      </c>
    </row>
    <row r="5317" spans="1:13" x14ac:dyDescent="0.25">
      <c r="A5317">
        <v>2024</v>
      </c>
      <c r="B5317" t="str" cm="1">
        <f t="array" ref="B5317">_xlfn.IFS(C5317="SE","Senior", C5317 = "EX", "Excecutive",C5317 ="MI", "Middle", C5317 = "EN", "Entry")</f>
        <v>Senior</v>
      </c>
      <c r="C5317" t="s">
        <v>10</v>
      </c>
      <c r="D5317" t="str" cm="1">
        <f t="array" ref="D5317">_xlfn.IFS(E5317 = "FT","Full Time", E5317 = "PT", "Part Time", E5317 = "FL", "Freelance", E5317 = "CT", "Contract")</f>
        <v>Full Time</v>
      </c>
      <c r="E5317" t="s">
        <v>11</v>
      </c>
      <c r="F5317" t="s">
        <v>17</v>
      </c>
      <c r="G5317">
        <v>146100</v>
      </c>
      <c r="H5317" t="s">
        <v>13</v>
      </c>
      <c r="I5317">
        <v>146100</v>
      </c>
      <c r="J5317" t="s">
        <v>14</v>
      </c>
      <c r="K5317">
        <v>100</v>
      </c>
      <c r="L5317" t="s">
        <v>14</v>
      </c>
      <c r="M5317" t="s">
        <v>15</v>
      </c>
    </row>
    <row r="5318" spans="1:13" x14ac:dyDescent="0.25">
      <c r="A5318">
        <v>2024</v>
      </c>
      <c r="B5318" t="str" cm="1">
        <f t="array" ref="B5318">_xlfn.IFS(C5318="SE","Senior", C5318 = "EX", "Excecutive",C5318 ="MI", "Middle", C5318 = "EN", "Entry")</f>
        <v>Middle</v>
      </c>
      <c r="C5318" t="s">
        <v>18</v>
      </c>
      <c r="D5318" t="str" cm="1">
        <f t="array" ref="D5318">_xlfn.IFS(E5318 = "FT","Full Time", E5318 = "PT", "Part Time", E5318 = "FL", "Freelance", E5318 = "CT", "Contract")</f>
        <v>Full Time</v>
      </c>
      <c r="E5318" t="s">
        <v>11</v>
      </c>
      <c r="F5318" t="s">
        <v>16</v>
      </c>
      <c r="G5318">
        <v>140000</v>
      </c>
      <c r="H5318" t="s">
        <v>13</v>
      </c>
      <c r="I5318">
        <v>140000</v>
      </c>
      <c r="J5318" t="s">
        <v>14</v>
      </c>
      <c r="K5318">
        <v>0</v>
      </c>
      <c r="L5318" t="s">
        <v>14</v>
      </c>
      <c r="M5318" t="s">
        <v>15</v>
      </c>
    </row>
    <row r="5319" spans="1:13" x14ac:dyDescent="0.25">
      <c r="A5319">
        <v>2024</v>
      </c>
      <c r="B5319" t="str" cm="1">
        <f t="array" ref="B5319">_xlfn.IFS(C5319="SE","Senior", C5319 = "EX", "Excecutive",C5319 ="MI", "Middle", C5319 = "EN", "Entry")</f>
        <v>Middle</v>
      </c>
      <c r="C5319" t="s">
        <v>18</v>
      </c>
      <c r="D5319" t="str" cm="1">
        <f t="array" ref="D5319">_xlfn.IFS(E5319 = "FT","Full Time", E5319 = "PT", "Part Time", E5319 = "FL", "Freelance", E5319 = "CT", "Contract")</f>
        <v>Full Time</v>
      </c>
      <c r="E5319" t="s">
        <v>11</v>
      </c>
      <c r="F5319" t="s">
        <v>16</v>
      </c>
      <c r="G5319">
        <v>65000</v>
      </c>
      <c r="H5319" t="s">
        <v>13</v>
      </c>
      <c r="I5319">
        <v>65000</v>
      </c>
      <c r="J5319" t="s">
        <v>14</v>
      </c>
      <c r="K5319">
        <v>0</v>
      </c>
      <c r="L5319" t="s">
        <v>14</v>
      </c>
      <c r="M5319" t="s">
        <v>15</v>
      </c>
    </row>
    <row r="5320" spans="1:13" x14ac:dyDescent="0.25">
      <c r="A5320">
        <v>2024</v>
      </c>
      <c r="B5320" t="str" cm="1">
        <f t="array" ref="B5320">_xlfn.IFS(C5320="SE","Senior", C5320 = "EX", "Excecutive",C5320 ="MI", "Middle", C5320 = "EN", "Entry")</f>
        <v>Middle</v>
      </c>
      <c r="C5320" t="s">
        <v>18</v>
      </c>
      <c r="D5320" t="str" cm="1">
        <f t="array" ref="D5320">_xlfn.IFS(E5320 = "FT","Full Time", E5320 = "PT", "Part Time", E5320 = "FL", "Freelance", E5320 = "CT", "Contract")</f>
        <v>Full Time</v>
      </c>
      <c r="E5320" t="s">
        <v>11</v>
      </c>
      <c r="F5320" t="s">
        <v>24</v>
      </c>
      <c r="G5320">
        <v>72360</v>
      </c>
      <c r="H5320" t="s">
        <v>43</v>
      </c>
      <c r="I5320">
        <v>80400</v>
      </c>
      <c r="J5320" t="s">
        <v>79</v>
      </c>
      <c r="K5320">
        <v>0</v>
      </c>
      <c r="L5320" t="s">
        <v>79</v>
      </c>
      <c r="M5320" t="s">
        <v>15</v>
      </c>
    </row>
    <row r="5321" spans="1:13" x14ac:dyDescent="0.25">
      <c r="A5321">
        <v>2024</v>
      </c>
      <c r="B5321" t="str" cm="1">
        <f t="array" ref="B5321">_xlfn.IFS(C5321="SE","Senior", C5321 = "EX", "Excecutive",C5321 ="MI", "Middle", C5321 = "EN", "Entry")</f>
        <v>Middle</v>
      </c>
      <c r="C5321" t="s">
        <v>18</v>
      </c>
      <c r="D5321" t="str" cm="1">
        <f t="array" ref="D5321">_xlfn.IFS(E5321 = "FT","Full Time", E5321 = "PT", "Part Time", E5321 = "FL", "Freelance", E5321 = "CT", "Contract")</f>
        <v>Full Time</v>
      </c>
      <c r="E5321" t="s">
        <v>11</v>
      </c>
      <c r="F5321" t="s">
        <v>24</v>
      </c>
      <c r="G5321">
        <v>37440</v>
      </c>
      <c r="H5321" t="s">
        <v>43</v>
      </c>
      <c r="I5321">
        <v>41600</v>
      </c>
      <c r="J5321" t="s">
        <v>79</v>
      </c>
      <c r="K5321">
        <v>0</v>
      </c>
      <c r="L5321" t="s">
        <v>79</v>
      </c>
      <c r="M5321" t="s">
        <v>15</v>
      </c>
    </row>
    <row r="5322" spans="1:13" x14ac:dyDescent="0.25">
      <c r="A5322">
        <v>2024</v>
      </c>
      <c r="B5322" t="str" cm="1">
        <f t="array" ref="B5322">_xlfn.IFS(C5322="SE","Senior", C5322 = "EX", "Excecutive",C5322 ="MI", "Middle", C5322 = "EN", "Entry")</f>
        <v>Middle</v>
      </c>
      <c r="C5322" t="s">
        <v>18</v>
      </c>
      <c r="D5322" t="str" cm="1">
        <f t="array" ref="D5322">_xlfn.IFS(E5322 = "FT","Full Time", E5322 = "PT", "Part Time", E5322 = "FL", "Freelance", E5322 = "CT", "Contract")</f>
        <v>Full Time</v>
      </c>
      <c r="E5322" t="s">
        <v>11</v>
      </c>
      <c r="F5322" t="s">
        <v>21</v>
      </c>
      <c r="G5322">
        <v>100000</v>
      </c>
      <c r="H5322" t="s">
        <v>13</v>
      </c>
      <c r="I5322">
        <v>100000</v>
      </c>
      <c r="J5322" t="s">
        <v>14</v>
      </c>
      <c r="K5322">
        <v>0</v>
      </c>
      <c r="L5322" t="s">
        <v>14</v>
      </c>
      <c r="M5322" t="s">
        <v>15</v>
      </c>
    </row>
    <row r="5323" spans="1:13" x14ac:dyDescent="0.25">
      <c r="A5323">
        <v>2024</v>
      </c>
      <c r="B5323" t="str" cm="1">
        <f t="array" ref="B5323">_xlfn.IFS(C5323="SE","Senior", C5323 = "EX", "Excecutive",C5323 ="MI", "Middle", C5323 = "EN", "Entry")</f>
        <v>Middle</v>
      </c>
      <c r="C5323" t="s">
        <v>18</v>
      </c>
      <c r="D5323" t="str" cm="1">
        <f t="array" ref="D5323">_xlfn.IFS(E5323 = "FT","Full Time", E5323 = "PT", "Part Time", E5323 = "FL", "Freelance", E5323 = "CT", "Contract")</f>
        <v>Full Time</v>
      </c>
      <c r="E5323" t="s">
        <v>11</v>
      </c>
      <c r="F5323" t="s">
        <v>21</v>
      </c>
      <c r="G5323">
        <v>70000</v>
      </c>
      <c r="H5323" t="s">
        <v>13</v>
      </c>
      <c r="I5323">
        <v>70000</v>
      </c>
      <c r="J5323" t="s">
        <v>14</v>
      </c>
      <c r="K5323">
        <v>0</v>
      </c>
      <c r="L5323" t="s">
        <v>14</v>
      </c>
      <c r="M5323" t="s">
        <v>15</v>
      </c>
    </row>
    <row r="5324" spans="1:13" x14ac:dyDescent="0.25">
      <c r="A5324">
        <v>2024</v>
      </c>
      <c r="B5324" t="str" cm="1">
        <f t="array" ref="B5324">_xlfn.IFS(C5324="SE","Senior", C5324 = "EX", "Excecutive",C5324 ="MI", "Middle", C5324 = "EN", "Entry")</f>
        <v>Entry</v>
      </c>
      <c r="C5324" t="s">
        <v>20</v>
      </c>
      <c r="D5324" t="str" cm="1">
        <f t="array" ref="D5324">_xlfn.IFS(E5324 = "FT","Full Time", E5324 = "PT", "Part Time", E5324 = "FL", "Freelance", E5324 = "CT", "Contract")</f>
        <v>Full Time</v>
      </c>
      <c r="E5324" t="s">
        <v>11</v>
      </c>
      <c r="F5324" t="s">
        <v>21</v>
      </c>
      <c r="G5324">
        <v>105000</v>
      </c>
      <c r="H5324" t="s">
        <v>13</v>
      </c>
      <c r="I5324">
        <v>105000</v>
      </c>
      <c r="J5324" t="s">
        <v>14</v>
      </c>
      <c r="K5324">
        <v>0</v>
      </c>
      <c r="L5324" t="s">
        <v>14</v>
      </c>
      <c r="M5324" t="s">
        <v>15</v>
      </c>
    </row>
    <row r="5325" spans="1:13" x14ac:dyDescent="0.25">
      <c r="A5325">
        <v>2024</v>
      </c>
      <c r="B5325" t="str" cm="1">
        <f t="array" ref="B5325">_xlfn.IFS(C5325="SE","Senior", C5325 = "EX", "Excecutive",C5325 ="MI", "Middle", C5325 = "EN", "Entry")</f>
        <v>Entry</v>
      </c>
      <c r="C5325" t="s">
        <v>20</v>
      </c>
      <c r="D5325" t="str" cm="1">
        <f t="array" ref="D5325">_xlfn.IFS(E5325 = "FT","Full Time", E5325 = "PT", "Part Time", E5325 = "FL", "Freelance", E5325 = "CT", "Contract")</f>
        <v>Full Time</v>
      </c>
      <c r="E5325" t="s">
        <v>11</v>
      </c>
      <c r="F5325" t="s">
        <v>21</v>
      </c>
      <c r="G5325">
        <v>75000</v>
      </c>
      <c r="H5325" t="s">
        <v>13</v>
      </c>
      <c r="I5325">
        <v>75000</v>
      </c>
      <c r="J5325" t="s">
        <v>14</v>
      </c>
      <c r="K5325">
        <v>0</v>
      </c>
      <c r="L5325" t="s">
        <v>14</v>
      </c>
      <c r="M5325" t="s">
        <v>15</v>
      </c>
    </row>
    <row r="5326" spans="1:13" x14ac:dyDescent="0.25">
      <c r="A5326">
        <v>2024</v>
      </c>
      <c r="B5326" t="str" cm="1">
        <f t="array" ref="B5326">_xlfn.IFS(C5326="SE","Senior", C5326 = "EX", "Excecutive",C5326 ="MI", "Middle", C5326 = "EN", "Entry")</f>
        <v>Senior</v>
      </c>
      <c r="C5326" t="s">
        <v>10</v>
      </c>
      <c r="D5326" t="str" cm="1">
        <f t="array" ref="D5326">_xlfn.IFS(E5326 = "FT","Full Time", E5326 = "PT", "Part Time", E5326 = "FL", "Freelance", E5326 = "CT", "Contract")</f>
        <v>Full Time</v>
      </c>
      <c r="E5326" t="s">
        <v>11</v>
      </c>
      <c r="F5326" t="s">
        <v>60</v>
      </c>
      <c r="G5326">
        <v>130000</v>
      </c>
      <c r="H5326" t="s">
        <v>13</v>
      </c>
      <c r="I5326">
        <v>130000</v>
      </c>
      <c r="J5326" t="s">
        <v>14</v>
      </c>
      <c r="K5326">
        <v>0</v>
      </c>
      <c r="L5326" t="s">
        <v>14</v>
      </c>
      <c r="M5326" t="s">
        <v>15</v>
      </c>
    </row>
    <row r="5327" spans="1:13" x14ac:dyDescent="0.25">
      <c r="A5327">
        <v>2024</v>
      </c>
      <c r="B5327" t="str" cm="1">
        <f t="array" ref="B5327">_xlfn.IFS(C5327="SE","Senior", C5327 = "EX", "Excecutive",C5327 ="MI", "Middle", C5327 = "EN", "Entry")</f>
        <v>Senior</v>
      </c>
      <c r="C5327" t="s">
        <v>10</v>
      </c>
      <c r="D5327" t="str" cm="1">
        <f t="array" ref="D5327">_xlfn.IFS(E5327 = "FT","Full Time", E5327 = "PT", "Part Time", E5327 = "FL", "Freelance", E5327 = "CT", "Contract")</f>
        <v>Full Time</v>
      </c>
      <c r="E5327" t="s">
        <v>11</v>
      </c>
      <c r="F5327" t="s">
        <v>24</v>
      </c>
      <c r="G5327">
        <v>126500</v>
      </c>
      <c r="H5327" t="s">
        <v>13</v>
      </c>
      <c r="I5327">
        <v>126500</v>
      </c>
      <c r="J5327" t="s">
        <v>14</v>
      </c>
      <c r="K5327">
        <v>100</v>
      </c>
      <c r="L5327" t="s">
        <v>14</v>
      </c>
      <c r="M5327" t="s">
        <v>15</v>
      </c>
    </row>
    <row r="5328" spans="1:13" x14ac:dyDescent="0.25">
      <c r="A5328">
        <v>2024</v>
      </c>
      <c r="B5328" t="str" cm="1">
        <f t="array" ref="B5328">_xlfn.IFS(C5328="SE","Senior", C5328 = "EX", "Excecutive",C5328 ="MI", "Middle", C5328 = "EN", "Entry")</f>
        <v>Senior</v>
      </c>
      <c r="C5328" t="s">
        <v>10</v>
      </c>
      <c r="D5328" t="str" cm="1">
        <f t="array" ref="D5328">_xlfn.IFS(E5328 = "FT","Full Time", E5328 = "PT", "Part Time", E5328 = "FL", "Freelance", E5328 = "CT", "Contract")</f>
        <v>Full Time</v>
      </c>
      <c r="E5328" t="s">
        <v>11</v>
      </c>
      <c r="F5328" t="s">
        <v>24</v>
      </c>
      <c r="G5328">
        <v>78000</v>
      </c>
      <c r="H5328" t="s">
        <v>13</v>
      </c>
      <c r="I5328">
        <v>78000</v>
      </c>
      <c r="J5328" t="s">
        <v>14</v>
      </c>
      <c r="K5328">
        <v>100</v>
      </c>
      <c r="L5328" t="s">
        <v>14</v>
      </c>
      <c r="M5328" t="s">
        <v>15</v>
      </c>
    </row>
    <row r="5329" spans="1:13" x14ac:dyDescent="0.25">
      <c r="A5329">
        <v>2024</v>
      </c>
      <c r="B5329" t="str" cm="1">
        <f t="array" ref="B5329">_xlfn.IFS(C5329="SE","Senior", C5329 = "EX", "Excecutive",C5329 ="MI", "Middle", C5329 = "EN", "Entry")</f>
        <v>Senior</v>
      </c>
      <c r="C5329" t="s">
        <v>10</v>
      </c>
      <c r="D5329" t="str" cm="1">
        <f t="array" ref="D5329">_xlfn.IFS(E5329 = "FT","Full Time", E5329 = "PT", "Part Time", E5329 = "FL", "Freelance", E5329 = "CT", "Contract")</f>
        <v>Full Time</v>
      </c>
      <c r="E5329" t="s">
        <v>11</v>
      </c>
      <c r="F5329" t="s">
        <v>16</v>
      </c>
      <c r="G5329">
        <v>145000</v>
      </c>
      <c r="H5329" t="s">
        <v>13</v>
      </c>
      <c r="I5329">
        <v>145000</v>
      </c>
      <c r="J5329" t="s">
        <v>14</v>
      </c>
      <c r="K5329">
        <v>0</v>
      </c>
      <c r="L5329" t="s">
        <v>14</v>
      </c>
      <c r="M5329" t="s">
        <v>15</v>
      </c>
    </row>
    <row r="5330" spans="1:13" x14ac:dyDescent="0.25">
      <c r="A5330">
        <v>2024</v>
      </c>
      <c r="B5330" t="str" cm="1">
        <f t="array" ref="B5330">_xlfn.IFS(C5330="SE","Senior", C5330 = "EX", "Excecutive",C5330 ="MI", "Middle", C5330 = "EN", "Entry")</f>
        <v>Senior</v>
      </c>
      <c r="C5330" t="s">
        <v>10</v>
      </c>
      <c r="D5330" t="str" cm="1">
        <f t="array" ref="D5330">_xlfn.IFS(E5330 = "FT","Full Time", E5330 = "PT", "Part Time", E5330 = "FL", "Freelance", E5330 = "CT", "Contract")</f>
        <v>Full Time</v>
      </c>
      <c r="E5330" t="s">
        <v>11</v>
      </c>
      <c r="F5330" t="s">
        <v>16</v>
      </c>
      <c r="G5330">
        <v>120000</v>
      </c>
      <c r="H5330" t="s">
        <v>13</v>
      </c>
      <c r="I5330">
        <v>120000</v>
      </c>
      <c r="J5330" t="s">
        <v>14</v>
      </c>
      <c r="K5330">
        <v>0</v>
      </c>
      <c r="L5330" t="s">
        <v>14</v>
      </c>
      <c r="M5330" t="s">
        <v>15</v>
      </c>
    </row>
    <row r="5331" spans="1:13" x14ac:dyDescent="0.25">
      <c r="A5331">
        <v>2024</v>
      </c>
      <c r="B5331" t="str" cm="1">
        <f t="array" ref="B5331">_xlfn.IFS(C5331="SE","Senior", C5331 = "EX", "Excecutive",C5331 ="MI", "Middle", C5331 = "EN", "Entry")</f>
        <v>Entry</v>
      </c>
      <c r="C5331" t="s">
        <v>20</v>
      </c>
      <c r="D5331" t="str" cm="1">
        <f t="array" ref="D5331">_xlfn.IFS(E5331 = "FT","Full Time", E5331 = "PT", "Part Time", E5331 = "FL", "Freelance", E5331 = "CT", "Contract")</f>
        <v>Full Time</v>
      </c>
      <c r="E5331" t="s">
        <v>11</v>
      </c>
      <c r="F5331" t="s">
        <v>21</v>
      </c>
      <c r="G5331">
        <v>115000</v>
      </c>
      <c r="H5331" t="s">
        <v>13</v>
      </c>
      <c r="I5331">
        <v>115000</v>
      </c>
      <c r="J5331" t="s">
        <v>14</v>
      </c>
      <c r="K5331">
        <v>0</v>
      </c>
      <c r="L5331" t="s">
        <v>14</v>
      </c>
      <c r="M5331" t="s">
        <v>15</v>
      </c>
    </row>
    <row r="5332" spans="1:13" x14ac:dyDescent="0.25">
      <c r="A5332">
        <v>2024</v>
      </c>
      <c r="B5332" t="str" cm="1">
        <f t="array" ref="B5332">_xlfn.IFS(C5332="SE","Senior", C5332 = "EX", "Excecutive",C5332 ="MI", "Middle", C5332 = "EN", "Entry")</f>
        <v>Entry</v>
      </c>
      <c r="C5332" t="s">
        <v>20</v>
      </c>
      <c r="D5332" t="str" cm="1">
        <f t="array" ref="D5332">_xlfn.IFS(E5332 = "FT","Full Time", E5332 = "PT", "Part Time", E5332 = "FL", "Freelance", E5332 = "CT", "Contract")</f>
        <v>Full Time</v>
      </c>
      <c r="E5332" t="s">
        <v>11</v>
      </c>
      <c r="F5332" t="s">
        <v>21</v>
      </c>
      <c r="G5332">
        <v>90000</v>
      </c>
      <c r="H5332" t="s">
        <v>13</v>
      </c>
      <c r="I5332">
        <v>90000</v>
      </c>
      <c r="J5332" t="s">
        <v>14</v>
      </c>
      <c r="K5332">
        <v>0</v>
      </c>
      <c r="L5332" t="s">
        <v>14</v>
      </c>
      <c r="M5332" t="s">
        <v>15</v>
      </c>
    </row>
    <row r="5333" spans="1:13" x14ac:dyDescent="0.25">
      <c r="A5333">
        <v>2024</v>
      </c>
      <c r="B5333" t="str" cm="1">
        <f t="array" ref="B5333">_xlfn.IFS(C5333="SE","Senior", C5333 = "EX", "Excecutive",C5333 ="MI", "Middle", C5333 = "EN", "Entry")</f>
        <v>Senior</v>
      </c>
      <c r="C5333" t="s">
        <v>10</v>
      </c>
      <c r="D5333" t="str" cm="1">
        <f t="array" ref="D5333">_xlfn.IFS(E5333 = "FT","Full Time", E5333 = "PT", "Part Time", E5333 = "FL", "Freelance", E5333 = "CT", "Contract")</f>
        <v>Full Time</v>
      </c>
      <c r="E5333" t="s">
        <v>11</v>
      </c>
      <c r="F5333" t="s">
        <v>105</v>
      </c>
      <c r="G5333">
        <v>135000</v>
      </c>
      <c r="H5333" t="s">
        <v>13</v>
      </c>
      <c r="I5333">
        <v>135000</v>
      </c>
      <c r="J5333" t="s">
        <v>14</v>
      </c>
      <c r="K5333">
        <v>100</v>
      </c>
      <c r="L5333" t="s">
        <v>14</v>
      </c>
      <c r="M5333" t="s">
        <v>15</v>
      </c>
    </row>
    <row r="5334" spans="1:13" x14ac:dyDescent="0.25">
      <c r="A5334">
        <v>2024</v>
      </c>
      <c r="B5334" t="str" cm="1">
        <f t="array" ref="B5334">_xlfn.IFS(C5334="SE","Senior", C5334 = "EX", "Excecutive",C5334 ="MI", "Middle", C5334 = "EN", "Entry")</f>
        <v>Senior</v>
      </c>
      <c r="C5334" t="s">
        <v>10</v>
      </c>
      <c r="D5334" t="str" cm="1">
        <f t="array" ref="D5334">_xlfn.IFS(E5334 = "FT","Full Time", E5334 = "PT", "Part Time", E5334 = "FL", "Freelance", E5334 = "CT", "Contract")</f>
        <v>Full Time</v>
      </c>
      <c r="E5334" t="s">
        <v>11</v>
      </c>
      <c r="F5334" t="s">
        <v>105</v>
      </c>
      <c r="G5334">
        <v>110000</v>
      </c>
      <c r="H5334" t="s">
        <v>13</v>
      </c>
      <c r="I5334">
        <v>110000</v>
      </c>
      <c r="J5334" t="s">
        <v>14</v>
      </c>
      <c r="K5334">
        <v>100</v>
      </c>
      <c r="L5334" t="s">
        <v>14</v>
      </c>
      <c r="M5334" t="s">
        <v>15</v>
      </c>
    </row>
    <row r="5335" spans="1:13" x14ac:dyDescent="0.25">
      <c r="A5335">
        <v>2024</v>
      </c>
      <c r="B5335" t="str" cm="1">
        <f t="array" ref="B5335">_xlfn.IFS(C5335="SE","Senior", C5335 = "EX", "Excecutive",C5335 ="MI", "Middle", C5335 = "EN", "Entry")</f>
        <v>Senior</v>
      </c>
      <c r="C5335" t="s">
        <v>10</v>
      </c>
      <c r="D5335" t="str" cm="1">
        <f t="array" ref="D5335">_xlfn.IFS(E5335 = "FT","Full Time", E5335 = "PT", "Part Time", E5335 = "FL", "Freelance", E5335 = "CT", "Contract")</f>
        <v>Full Time</v>
      </c>
      <c r="E5335" t="s">
        <v>11</v>
      </c>
      <c r="F5335" t="s">
        <v>21</v>
      </c>
      <c r="G5335">
        <v>140000</v>
      </c>
      <c r="H5335" t="s">
        <v>13</v>
      </c>
      <c r="I5335">
        <v>140000</v>
      </c>
      <c r="J5335" t="s">
        <v>14</v>
      </c>
      <c r="K5335">
        <v>0</v>
      </c>
      <c r="L5335" t="s">
        <v>14</v>
      </c>
      <c r="M5335" t="s">
        <v>15</v>
      </c>
    </row>
    <row r="5336" spans="1:13" x14ac:dyDescent="0.25">
      <c r="A5336">
        <v>2024</v>
      </c>
      <c r="B5336" t="str" cm="1">
        <f t="array" ref="B5336">_xlfn.IFS(C5336="SE","Senior", C5336 = "EX", "Excecutive",C5336 ="MI", "Middle", C5336 = "EN", "Entry")</f>
        <v>Senior</v>
      </c>
      <c r="C5336" t="s">
        <v>10</v>
      </c>
      <c r="D5336" t="str" cm="1">
        <f t="array" ref="D5336">_xlfn.IFS(E5336 = "FT","Full Time", E5336 = "PT", "Part Time", E5336 = "FL", "Freelance", E5336 = "CT", "Contract")</f>
        <v>Full Time</v>
      </c>
      <c r="E5336" t="s">
        <v>11</v>
      </c>
      <c r="F5336" t="s">
        <v>21</v>
      </c>
      <c r="G5336">
        <v>115000</v>
      </c>
      <c r="H5336" t="s">
        <v>13</v>
      </c>
      <c r="I5336">
        <v>115000</v>
      </c>
      <c r="J5336" t="s">
        <v>14</v>
      </c>
      <c r="K5336">
        <v>0</v>
      </c>
      <c r="L5336" t="s">
        <v>14</v>
      </c>
      <c r="M5336" t="s">
        <v>15</v>
      </c>
    </row>
    <row r="5337" spans="1:13" x14ac:dyDescent="0.25">
      <c r="A5337">
        <v>2024</v>
      </c>
      <c r="B5337" t="str" cm="1">
        <f t="array" ref="B5337">_xlfn.IFS(C5337="SE","Senior", C5337 = "EX", "Excecutive",C5337 ="MI", "Middle", C5337 = "EN", "Entry")</f>
        <v>Senior</v>
      </c>
      <c r="C5337" t="s">
        <v>10</v>
      </c>
      <c r="D5337" t="str" cm="1">
        <f t="array" ref="D5337">_xlfn.IFS(E5337 = "FT","Full Time", E5337 = "PT", "Part Time", E5337 = "FL", "Freelance", E5337 = "CT", "Contract")</f>
        <v>Full Time</v>
      </c>
      <c r="E5337" t="s">
        <v>11</v>
      </c>
      <c r="F5337" t="s">
        <v>28</v>
      </c>
      <c r="G5337">
        <v>150000</v>
      </c>
      <c r="H5337" t="s">
        <v>13</v>
      </c>
      <c r="I5337">
        <v>150000</v>
      </c>
      <c r="J5337" t="s">
        <v>14</v>
      </c>
      <c r="K5337">
        <v>0</v>
      </c>
      <c r="L5337" t="s">
        <v>14</v>
      </c>
      <c r="M5337" t="s">
        <v>15</v>
      </c>
    </row>
    <row r="5338" spans="1:13" x14ac:dyDescent="0.25">
      <c r="A5338">
        <v>2024</v>
      </c>
      <c r="B5338" t="str" cm="1">
        <f t="array" ref="B5338">_xlfn.IFS(C5338="SE","Senior", C5338 = "EX", "Excecutive",C5338 ="MI", "Middle", C5338 = "EN", "Entry")</f>
        <v>Senior</v>
      </c>
      <c r="C5338" t="s">
        <v>10</v>
      </c>
      <c r="D5338" t="str" cm="1">
        <f t="array" ref="D5338">_xlfn.IFS(E5338 = "FT","Full Time", E5338 = "PT", "Part Time", E5338 = "FL", "Freelance", E5338 = "CT", "Contract")</f>
        <v>Full Time</v>
      </c>
      <c r="E5338" t="s">
        <v>11</v>
      </c>
      <c r="F5338" t="s">
        <v>28</v>
      </c>
      <c r="G5338">
        <v>140000</v>
      </c>
      <c r="H5338" t="s">
        <v>13</v>
      </c>
      <c r="I5338">
        <v>140000</v>
      </c>
      <c r="J5338" t="s">
        <v>14</v>
      </c>
      <c r="K5338">
        <v>0</v>
      </c>
      <c r="L5338" t="s">
        <v>14</v>
      </c>
      <c r="M5338" t="s">
        <v>15</v>
      </c>
    </row>
    <row r="5339" spans="1:13" x14ac:dyDescent="0.25">
      <c r="A5339">
        <v>2024</v>
      </c>
      <c r="B5339" t="str" cm="1">
        <f t="array" ref="B5339">_xlfn.IFS(C5339="SE","Senior", C5339 = "EX", "Excecutive",C5339 ="MI", "Middle", C5339 = "EN", "Entry")</f>
        <v>Senior</v>
      </c>
      <c r="C5339" t="s">
        <v>10</v>
      </c>
      <c r="D5339" t="str" cm="1">
        <f t="array" ref="D5339">_xlfn.IFS(E5339 = "FT","Full Time", E5339 = "PT", "Part Time", E5339 = "FL", "Freelance", E5339 = "CT", "Contract")</f>
        <v>Full Time</v>
      </c>
      <c r="E5339" t="s">
        <v>11</v>
      </c>
      <c r="F5339" t="s">
        <v>175</v>
      </c>
      <c r="G5339">
        <v>185000</v>
      </c>
      <c r="H5339" t="s">
        <v>13</v>
      </c>
      <c r="I5339">
        <v>185000</v>
      </c>
      <c r="J5339" t="s">
        <v>14</v>
      </c>
      <c r="K5339">
        <v>0</v>
      </c>
      <c r="L5339" t="s">
        <v>14</v>
      </c>
      <c r="M5339" t="s">
        <v>15</v>
      </c>
    </row>
    <row r="5340" spans="1:13" x14ac:dyDescent="0.25">
      <c r="A5340">
        <v>2024</v>
      </c>
      <c r="B5340" t="str" cm="1">
        <f t="array" ref="B5340">_xlfn.IFS(C5340="SE","Senior", C5340 = "EX", "Excecutive",C5340 ="MI", "Middle", C5340 = "EN", "Entry")</f>
        <v>Senior</v>
      </c>
      <c r="C5340" t="s">
        <v>10</v>
      </c>
      <c r="D5340" t="str" cm="1">
        <f t="array" ref="D5340">_xlfn.IFS(E5340 = "FT","Full Time", E5340 = "PT", "Part Time", E5340 = "FL", "Freelance", E5340 = "CT", "Contract")</f>
        <v>Full Time</v>
      </c>
      <c r="E5340" t="s">
        <v>11</v>
      </c>
      <c r="F5340" t="s">
        <v>175</v>
      </c>
      <c r="G5340">
        <v>120000</v>
      </c>
      <c r="H5340" t="s">
        <v>13</v>
      </c>
      <c r="I5340">
        <v>120000</v>
      </c>
      <c r="J5340" t="s">
        <v>14</v>
      </c>
      <c r="K5340">
        <v>0</v>
      </c>
      <c r="L5340" t="s">
        <v>14</v>
      </c>
      <c r="M5340" t="s">
        <v>15</v>
      </c>
    </row>
    <row r="5341" spans="1:13" x14ac:dyDescent="0.25">
      <c r="A5341">
        <v>2024</v>
      </c>
      <c r="B5341" t="str" cm="1">
        <f t="array" ref="B5341">_xlfn.IFS(C5341="SE","Senior", C5341 = "EX", "Excecutive",C5341 ="MI", "Middle", C5341 = "EN", "Entry")</f>
        <v>Senior</v>
      </c>
      <c r="C5341" t="s">
        <v>10</v>
      </c>
      <c r="D5341" t="str" cm="1">
        <f t="array" ref="D5341">_xlfn.IFS(E5341 = "FT","Full Time", E5341 = "PT", "Part Time", E5341 = "FL", "Freelance", E5341 = "CT", "Contract")</f>
        <v>Full Time</v>
      </c>
      <c r="E5341" t="s">
        <v>11</v>
      </c>
      <c r="F5341" t="s">
        <v>16</v>
      </c>
      <c r="G5341">
        <v>199700</v>
      </c>
      <c r="H5341" t="s">
        <v>13</v>
      </c>
      <c r="I5341">
        <v>199700</v>
      </c>
      <c r="J5341" t="s">
        <v>14</v>
      </c>
      <c r="K5341">
        <v>0</v>
      </c>
      <c r="L5341" t="s">
        <v>14</v>
      </c>
      <c r="M5341" t="s">
        <v>15</v>
      </c>
    </row>
    <row r="5342" spans="1:13" x14ac:dyDescent="0.25">
      <c r="A5342">
        <v>2024</v>
      </c>
      <c r="B5342" t="str" cm="1">
        <f t="array" ref="B5342">_xlfn.IFS(C5342="SE","Senior", C5342 = "EX", "Excecutive",C5342 ="MI", "Middle", C5342 = "EN", "Entry")</f>
        <v>Senior</v>
      </c>
      <c r="C5342" t="s">
        <v>10</v>
      </c>
      <c r="D5342" t="str" cm="1">
        <f t="array" ref="D5342">_xlfn.IFS(E5342 = "FT","Full Time", E5342 = "PT", "Part Time", E5342 = "FL", "Freelance", E5342 = "CT", "Contract")</f>
        <v>Full Time</v>
      </c>
      <c r="E5342" t="s">
        <v>11</v>
      </c>
      <c r="F5342" t="s">
        <v>16</v>
      </c>
      <c r="G5342">
        <v>165100</v>
      </c>
      <c r="H5342" t="s">
        <v>13</v>
      </c>
      <c r="I5342">
        <v>165100</v>
      </c>
      <c r="J5342" t="s">
        <v>14</v>
      </c>
      <c r="K5342">
        <v>0</v>
      </c>
      <c r="L5342" t="s">
        <v>14</v>
      </c>
      <c r="M5342" t="s">
        <v>15</v>
      </c>
    </row>
    <row r="5343" spans="1:13" x14ac:dyDescent="0.25">
      <c r="A5343">
        <v>2024</v>
      </c>
      <c r="B5343" t="str" cm="1">
        <f t="array" ref="B5343">_xlfn.IFS(C5343="SE","Senior", C5343 = "EX", "Excecutive",C5343 ="MI", "Middle", C5343 = "EN", "Entry")</f>
        <v>Middle</v>
      </c>
      <c r="C5343" t="s">
        <v>18</v>
      </c>
      <c r="D5343" t="str" cm="1">
        <f t="array" ref="D5343">_xlfn.IFS(E5343 = "FT","Full Time", E5343 = "PT", "Part Time", E5343 = "FL", "Freelance", E5343 = "CT", "Contract")</f>
        <v>Full Time</v>
      </c>
      <c r="E5343" t="s">
        <v>11</v>
      </c>
      <c r="F5343" t="s">
        <v>16</v>
      </c>
      <c r="G5343">
        <v>179000</v>
      </c>
      <c r="H5343" t="s">
        <v>13</v>
      </c>
      <c r="I5343">
        <v>179000</v>
      </c>
      <c r="J5343" t="s">
        <v>14</v>
      </c>
      <c r="K5343">
        <v>0</v>
      </c>
      <c r="L5343" t="s">
        <v>14</v>
      </c>
      <c r="M5343" t="s">
        <v>15</v>
      </c>
    </row>
    <row r="5344" spans="1:13" x14ac:dyDescent="0.25">
      <c r="A5344">
        <v>2024</v>
      </c>
      <c r="B5344" t="str" cm="1">
        <f t="array" ref="B5344">_xlfn.IFS(C5344="SE","Senior", C5344 = "EX", "Excecutive",C5344 ="MI", "Middle", C5344 = "EN", "Entry")</f>
        <v>Middle</v>
      </c>
      <c r="C5344" t="s">
        <v>18</v>
      </c>
      <c r="D5344" t="str" cm="1">
        <f t="array" ref="D5344">_xlfn.IFS(E5344 = "FT","Full Time", E5344 = "PT", "Part Time", E5344 = "FL", "Freelance", E5344 = "CT", "Contract")</f>
        <v>Full Time</v>
      </c>
      <c r="E5344" t="s">
        <v>11</v>
      </c>
      <c r="F5344" t="s">
        <v>16</v>
      </c>
      <c r="G5344">
        <v>112000</v>
      </c>
      <c r="H5344" t="s">
        <v>13</v>
      </c>
      <c r="I5344">
        <v>112000</v>
      </c>
      <c r="J5344" t="s">
        <v>14</v>
      </c>
      <c r="K5344">
        <v>0</v>
      </c>
      <c r="L5344" t="s">
        <v>14</v>
      </c>
      <c r="M5344" t="s">
        <v>15</v>
      </c>
    </row>
    <row r="5345" spans="1:13" x14ac:dyDescent="0.25">
      <c r="A5345">
        <v>2024</v>
      </c>
      <c r="B5345" t="str" cm="1">
        <f t="array" ref="B5345">_xlfn.IFS(C5345="SE","Senior", C5345 = "EX", "Excecutive",C5345 ="MI", "Middle", C5345 = "EN", "Entry")</f>
        <v>Excecutive</v>
      </c>
      <c r="C5345" t="s">
        <v>22</v>
      </c>
      <c r="D5345" t="str" cm="1">
        <f t="array" ref="D5345">_xlfn.IFS(E5345 = "FT","Full Time", E5345 = "PT", "Part Time", E5345 = "FL", "Freelance", E5345 = "CT", "Contract")</f>
        <v>Full Time</v>
      </c>
      <c r="E5345" t="s">
        <v>11</v>
      </c>
      <c r="F5345" t="s">
        <v>16</v>
      </c>
      <c r="G5345">
        <v>179000</v>
      </c>
      <c r="H5345" t="s">
        <v>13</v>
      </c>
      <c r="I5345">
        <v>179000</v>
      </c>
      <c r="J5345" t="s">
        <v>14</v>
      </c>
      <c r="K5345">
        <v>0</v>
      </c>
      <c r="L5345" t="s">
        <v>14</v>
      </c>
      <c r="M5345" t="s">
        <v>15</v>
      </c>
    </row>
    <row r="5346" spans="1:13" x14ac:dyDescent="0.25">
      <c r="A5346">
        <v>2024</v>
      </c>
      <c r="B5346" t="str" cm="1">
        <f t="array" ref="B5346">_xlfn.IFS(C5346="SE","Senior", C5346 = "EX", "Excecutive",C5346 ="MI", "Middle", C5346 = "EN", "Entry")</f>
        <v>Excecutive</v>
      </c>
      <c r="C5346" t="s">
        <v>22</v>
      </c>
      <c r="D5346" t="str" cm="1">
        <f t="array" ref="D5346">_xlfn.IFS(E5346 = "FT","Full Time", E5346 = "PT", "Part Time", E5346 = "FL", "Freelance", E5346 = "CT", "Contract")</f>
        <v>Full Time</v>
      </c>
      <c r="E5346" t="s">
        <v>11</v>
      </c>
      <c r="F5346" t="s">
        <v>16</v>
      </c>
      <c r="G5346">
        <v>112000</v>
      </c>
      <c r="H5346" t="s">
        <v>13</v>
      </c>
      <c r="I5346">
        <v>112000</v>
      </c>
      <c r="J5346" t="s">
        <v>14</v>
      </c>
      <c r="K5346">
        <v>0</v>
      </c>
      <c r="L5346" t="s">
        <v>14</v>
      </c>
      <c r="M5346" t="s">
        <v>15</v>
      </c>
    </row>
    <row r="5347" spans="1:13" x14ac:dyDescent="0.25">
      <c r="A5347">
        <v>2024</v>
      </c>
      <c r="B5347" t="str" cm="1">
        <f t="array" ref="B5347">_xlfn.IFS(C5347="SE","Senior", C5347 = "EX", "Excecutive",C5347 ="MI", "Middle", C5347 = "EN", "Entry")</f>
        <v>Senior</v>
      </c>
      <c r="C5347" t="s">
        <v>10</v>
      </c>
      <c r="D5347" t="str" cm="1">
        <f t="array" ref="D5347">_xlfn.IFS(E5347 = "FT","Full Time", E5347 = "PT", "Part Time", E5347 = "FL", "Freelance", E5347 = "CT", "Contract")</f>
        <v>Full Time</v>
      </c>
      <c r="E5347" t="s">
        <v>11</v>
      </c>
      <c r="F5347" t="s">
        <v>24</v>
      </c>
      <c r="G5347">
        <v>170000</v>
      </c>
      <c r="H5347" t="s">
        <v>13</v>
      </c>
      <c r="I5347">
        <v>170000</v>
      </c>
      <c r="J5347" t="s">
        <v>14</v>
      </c>
      <c r="K5347">
        <v>100</v>
      </c>
      <c r="L5347" t="s">
        <v>14</v>
      </c>
      <c r="M5347" t="s">
        <v>15</v>
      </c>
    </row>
    <row r="5348" spans="1:13" x14ac:dyDescent="0.25">
      <c r="A5348">
        <v>2024</v>
      </c>
      <c r="B5348" t="str" cm="1">
        <f t="array" ref="B5348">_xlfn.IFS(C5348="SE","Senior", C5348 = "EX", "Excecutive",C5348 ="MI", "Middle", C5348 = "EN", "Entry")</f>
        <v>Senior</v>
      </c>
      <c r="C5348" t="s">
        <v>10</v>
      </c>
      <c r="D5348" t="str" cm="1">
        <f t="array" ref="D5348">_xlfn.IFS(E5348 = "FT","Full Time", E5348 = "PT", "Part Time", E5348 = "FL", "Freelance", E5348 = "CT", "Contract")</f>
        <v>Full Time</v>
      </c>
      <c r="E5348" t="s">
        <v>11</v>
      </c>
      <c r="F5348" t="s">
        <v>24</v>
      </c>
      <c r="G5348">
        <v>130000</v>
      </c>
      <c r="H5348" t="s">
        <v>13</v>
      </c>
      <c r="I5348">
        <v>130000</v>
      </c>
      <c r="J5348" t="s">
        <v>14</v>
      </c>
      <c r="K5348">
        <v>100</v>
      </c>
      <c r="L5348" t="s">
        <v>14</v>
      </c>
      <c r="M5348" t="s">
        <v>15</v>
      </c>
    </row>
    <row r="5349" spans="1:13" x14ac:dyDescent="0.25">
      <c r="A5349">
        <v>2024</v>
      </c>
      <c r="B5349" t="str" cm="1">
        <f t="array" ref="B5349">_xlfn.IFS(C5349="SE","Senior", C5349 = "EX", "Excecutive",C5349 ="MI", "Middle", C5349 = "EN", "Entry")</f>
        <v>Middle</v>
      </c>
      <c r="C5349" t="s">
        <v>18</v>
      </c>
      <c r="D5349" t="str" cm="1">
        <f t="array" ref="D5349">_xlfn.IFS(E5349 = "FT","Full Time", E5349 = "PT", "Part Time", E5349 = "FL", "Freelance", E5349 = "CT", "Contract")</f>
        <v>Full Time</v>
      </c>
      <c r="E5349" t="s">
        <v>11</v>
      </c>
      <c r="F5349" t="s">
        <v>21</v>
      </c>
      <c r="G5349">
        <v>123600</v>
      </c>
      <c r="H5349" t="s">
        <v>13</v>
      </c>
      <c r="I5349">
        <v>123600</v>
      </c>
      <c r="J5349" t="s">
        <v>14</v>
      </c>
      <c r="K5349">
        <v>100</v>
      </c>
      <c r="L5349" t="s">
        <v>14</v>
      </c>
      <c r="M5349" t="s">
        <v>15</v>
      </c>
    </row>
    <row r="5350" spans="1:13" x14ac:dyDescent="0.25">
      <c r="A5350">
        <v>2024</v>
      </c>
      <c r="B5350" t="str" cm="1">
        <f t="array" ref="B5350">_xlfn.IFS(C5350="SE","Senior", C5350 = "EX", "Excecutive",C5350 ="MI", "Middle", C5350 = "EN", "Entry")</f>
        <v>Middle</v>
      </c>
      <c r="C5350" t="s">
        <v>18</v>
      </c>
      <c r="D5350" t="str" cm="1">
        <f t="array" ref="D5350">_xlfn.IFS(E5350 = "FT","Full Time", E5350 = "PT", "Part Time", E5350 = "FL", "Freelance", E5350 = "CT", "Contract")</f>
        <v>Full Time</v>
      </c>
      <c r="E5350" t="s">
        <v>11</v>
      </c>
      <c r="F5350" t="s">
        <v>21</v>
      </c>
      <c r="G5350">
        <v>79900</v>
      </c>
      <c r="H5350" t="s">
        <v>13</v>
      </c>
      <c r="I5350">
        <v>79900</v>
      </c>
      <c r="J5350" t="s">
        <v>14</v>
      </c>
      <c r="K5350">
        <v>100</v>
      </c>
      <c r="L5350" t="s">
        <v>14</v>
      </c>
      <c r="M5350" t="s">
        <v>15</v>
      </c>
    </row>
    <row r="5351" spans="1:13" x14ac:dyDescent="0.25">
      <c r="A5351">
        <v>2024</v>
      </c>
      <c r="B5351" t="str" cm="1">
        <f t="array" ref="B5351">_xlfn.IFS(C5351="SE","Senior", C5351 = "EX", "Excecutive",C5351 ="MI", "Middle", C5351 = "EN", "Entry")</f>
        <v>Senior</v>
      </c>
      <c r="C5351" t="s">
        <v>10</v>
      </c>
      <c r="D5351" t="str" cm="1">
        <f t="array" ref="D5351">_xlfn.IFS(E5351 = "FT","Full Time", E5351 = "PT", "Part Time", E5351 = "FL", "Freelance", E5351 = "CT", "Contract")</f>
        <v>Full Time</v>
      </c>
      <c r="E5351" t="s">
        <v>11</v>
      </c>
      <c r="F5351" t="s">
        <v>16</v>
      </c>
      <c r="G5351">
        <v>152375</v>
      </c>
      <c r="H5351" t="s">
        <v>13</v>
      </c>
      <c r="I5351">
        <v>152375</v>
      </c>
      <c r="J5351" t="s">
        <v>14</v>
      </c>
      <c r="K5351">
        <v>100</v>
      </c>
      <c r="L5351" t="s">
        <v>14</v>
      </c>
      <c r="M5351" t="s">
        <v>15</v>
      </c>
    </row>
    <row r="5352" spans="1:13" x14ac:dyDescent="0.25">
      <c r="A5352">
        <v>2024</v>
      </c>
      <c r="B5352" t="str" cm="1">
        <f t="array" ref="B5352">_xlfn.IFS(C5352="SE","Senior", C5352 = "EX", "Excecutive",C5352 ="MI", "Middle", C5352 = "EN", "Entry")</f>
        <v>Senior</v>
      </c>
      <c r="C5352" t="s">
        <v>10</v>
      </c>
      <c r="D5352" t="str" cm="1">
        <f t="array" ref="D5352">_xlfn.IFS(E5352 = "FT","Full Time", E5352 = "PT", "Part Time", E5352 = "FL", "Freelance", E5352 = "CT", "Contract")</f>
        <v>Full Time</v>
      </c>
      <c r="E5352" t="s">
        <v>11</v>
      </c>
      <c r="F5352" t="s">
        <v>16</v>
      </c>
      <c r="G5352">
        <v>94000</v>
      </c>
      <c r="H5352" t="s">
        <v>13</v>
      </c>
      <c r="I5352">
        <v>94000</v>
      </c>
      <c r="J5352" t="s">
        <v>14</v>
      </c>
      <c r="K5352">
        <v>100</v>
      </c>
      <c r="L5352" t="s">
        <v>14</v>
      </c>
      <c r="M5352" t="s">
        <v>15</v>
      </c>
    </row>
    <row r="5353" spans="1:13" x14ac:dyDescent="0.25">
      <c r="A5353">
        <v>2024</v>
      </c>
      <c r="B5353" t="str" cm="1">
        <f t="array" ref="B5353">_xlfn.IFS(C5353="SE","Senior", C5353 = "EX", "Excecutive",C5353 ="MI", "Middle", C5353 = "EN", "Entry")</f>
        <v>Senior</v>
      </c>
      <c r="C5353" t="s">
        <v>10</v>
      </c>
      <c r="D5353" t="str" cm="1">
        <f t="array" ref="D5353">_xlfn.IFS(E5353 = "FT","Full Time", E5353 = "PT", "Part Time", E5353 = "FL", "Freelance", E5353 = "CT", "Contract")</f>
        <v>Full Time</v>
      </c>
      <c r="E5353" t="s">
        <v>11</v>
      </c>
      <c r="F5353" t="s">
        <v>17</v>
      </c>
      <c r="G5353">
        <v>365100</v>
      </c>
      <c r="H5353" t="s">
        <v>13</v>
      </c>
      <c r="I5353">
        <v>365100</v>
      </c>
      <c r="J5353" t="s">
        <v>14</v>
      </c>
      <c r="K5353">
        <v>0</v>
      </c>
      <c r="L5353" t="s">
        <v>14</v>
      </c>
      <c r="M5353" t="s">
        <v>15</v>
      </c>
    </row>
    <row r="5354" spans="1:13" x14ac:dyDescent="0.25">
      <c r="A5354">
        <v>2024</v>
      </c>
      <c r="B5354" t="str" cm="1">
        <f t="array" ref="B5354">_xlfn.IFS(C5354="SE","Senior", C5354 = "EX", "Excecutive",C5354 ="MI", "Middle", C5354 = "EN", "Entry")</f>
        <v>Senior</v>
      </c>
      <c r="C5354" t="s">
        <v>10</v>
      </c>
      <c r="D5354" t="str" cm="1">
        <f t="array" ref="D5354">_xlfn.IFS(E5354 = "FT","Full Time", E5354 = "PT", "Part Time", E5354 = "FL", "Freelance", E5354 = "CT", "Contract")</f>
        <v>Full Time</v>
      </c>
      <c r="E5354" t="s">
        <v>11</v>
      </c>
      <c r="F5354" t="s">
        <v>17</v>
      </c>
      <c r="G5354">
        <v>260800</v>
      </c>
      <c r="H5354" t="s">
        <v>13</v>
      </c>
      <c r="I5354">
        <v>260800</v>
      </c>
      <c r="J5354" t="s">
        <v>14</v>
      </c>
      <c r="K5354">
        <v>0</v>
      </c>
      <c r="L5354" t="s">
        <v>14</v>
      </c>
      <c r="M5354" t="s">
        <v>15</v>
      </c>
    </row>
    <row r="5355" spans="1:13" x14ac:dyDescent="0.25">
      <c r="A5355">
        <v>2024</v>
      </c>
      <c r="B5355" t="str" cm="1">
        <f t="array" ref="B5355">_xlfn.IFS(C5355="SE","Senior", C5355 = "EX", "Excecutive",C5355 ="MI", "Middle", C5355 = "EN", "Entry")</f>
        <v>Senior</v>
      </c>
      <c r="C5355" t="s">
        <v>10</v>
      </c>
      <c r="D5355" t="str" cm="1">
        <f t="array" ref="D5355">_xlfn.IFS(E5355 = "FT","Full Time", E5355 = "PT", "Part Time", E5355 = "FL", "Freelance", E5355 = "CT", "Contract")</f>
        <v>Full Time</v>
      </c>
      <c r="E5355" t="s">
        <v>11</v>
      </c>
      <c r="F5355" t="s">
        <v>24</v>
      </c>
      <c r="G5355">
        <v>65000</v>
      </c>
      <c r="H5355" t="s">
        <v>36</v>
      </c>
      <c r="I5355">
        <v>81250</v>
      </c>
      <c r="J5355" t="s">
        <v>37</v>
      </c>
      <c r="K5355">
        <v>100</v>
      </c>
      <c r="L5355" t="s">
        <v>37</v>
      </c>
      <c r="M5355" t="s">
        <v>15</v>
      </c>
    </row>
    <row r="5356" spans="1:13" x14ac:dyDescent="0.25">
      <c r="A5356">
        <v>2024</v>
      </c>
      <c r="B5356" t="str" cm="1">
        <f t="array" ref="B5356">_xlfn.IFS(C5356="SE","Senior", C5356 = "EX", "Excecutive",C5356 ="MI", "Middle", C5356 = "EN", "Entry")</f>
        <v>Senior</v>
      </c>
      <c r="C5356" t="s">
        <v>10</v>
      </c>
      <c r="D5356" t="str" cm="1">
        <f t="array" ref="D5356">_xlfn.IFS(E5356 = "FT","Full Time", E5356 = "PT", "Part Time", E5356 = "FL", "Freelance", E5356 = "CT", "Contract")</f>
        <v>Full Time</v>
      </c>
      <c r="E5356" t="s">
        <v>11</v>
      </c>
      <c r="F5356" t="s">
        <v>24</v>
      </c>
      <c r="G5356">
        <v>45000</v>
      </c>
      <c r="H5356" t="s">
        <v>36</v>
      </c>
      <c r="I5356">
        <v>56250</v>
      </c>
      <c r="J5356" t="s">
        <v>37</v>
      </c>
      <c r="K5356">
        <v>100</v>
      </c>
      <c r="L5356" t="s">
        <v>37</v>
      </c>
      <c r="M5356" t="s">
        <v>15</v>
      </c>
    </row>
    <row r="5357" spans="1:13" x14ac:dyDescent="0.25">
      <c r="A5357">
        <v>2024</v>
      </c>
      <c r="B5357" t="str" cm="1">
        <f t="array" ref="B5357">_xlfn.IFS(C5357="SE","Senior", C5357 = "EX", "Excecutive",C5357 ="MI", "Middle", C5357 = "EN", "Entry")</f>
        <v>Middle</v>
      </c>
      <c r="C5357" t="s">
        <v>18</v>
      </c>
      <c r="D5357" t="str" cm="1">
        <f t="array" ref="D5357">_xlfn.IFS(E5357 = "FT","Full Time", E5357 = "PT", "Part Time", E5357 = "FL", "Freelance", E5357 = "CT", "Contract")</f>
        <v>Full Time</v>
      </c>
      <c r="E5357" t="s">
        <v>11</v>
      </c>
      <c r="F5357" t="s">
        <v>24</v>
      </c>
      <c r="G5357">
        <v>120000</v>
      </c>
      <c r="H5357" t="s">
        <v>13</v>
      </c>
      <c r="I5357">
        <v>120000</v>
      </c>
      <c r="J5357" t="s">
        <v>14</v>
      </c>
      <c r="K5357">
        <v>0</v>
      </c>
      <c r="L5357" t="s">
        <v>14</v>
      </c>
      <c r="M5357" t="s">
        <v>15</v>
      </c>
    </row>
    <row r="5358" spans="1:13" x14ac:dyDescent="0.25">
      <c r="A5358">
        <v>2024</v>
      </c>
      <c r="B5358" t="str" cm="1">
        <f t="array" ref="B5358">_xlfn.IFS(C5358="SE","Senior", C5358 = "EX", "Excecutive",C5358 ="MI", "Middle", C5358 = "EN", "Entry")</f>
        <v>Middle</v>
      </c>
      <c r="C5358" t="s">
        <v>18</v>
      </c>
      <c r="D5358" t="str" cm="1">
        <f t="array" ref="D5358">_xlfn.IFS(E5358 = "FT","Full Time", E5358 = "PT", "Part Time", E5358 = "FL", "Freelance", E5358 = "CT", "Contract")</f>
        <v>Full Time</v>
      </c>
      <c r="E5358" t="s">
        <v>11</v>
      </c>
      <c r="F5358" t="s">
        <v>24</v>
      </c>
      <c r="G5358">
        <v>94400</v>
      </c>
      <c r="H5358" t="s">
        <v>13</v>
      </c>
      <c r="I5358">
        <v>94400</v>
      </c>
      <c r="J5358" t="s">
        <v>14</v>
      </c>
      <c r="K5358">
        <v>0</v>
      </c>
      <c r="L5358" t="s">
        <v>14</v>
      </c>
      <c r="M5358" t="s">
        <v>15</v>
      </c>
    </row>
    <row r="5359" spans="1:13" x14ac:dyDescent="0.25">
      <c r="A5359">
        <v>2024</v>
      </c>
      <c r="B5359" t="str" cm="1">
        <f t="array" ref="B5359">_xlfn.IFS(C5359="SE","Senior", C5359 = "EX", "Excecutive",C5359 ="MI", "Middle", C5359 = "EN", "Entry")</f>
        <v>Senior</v>
      </c>
      <c r="C5359" t="s">
        <v>10</v>
      </c>
      <c r="D5359" t="str" cm="1">
        <f t="array" ref="D5359">_xlfn.IFS(E5359 = "FT","Full Time", E5359 = "PT", "Part Time", E5359 = "FL", "Freelance", E5359 = "CT", "Contract")</f>
        <v>Full Time</v>
      </c>
      <c r="E5359" t="s">
        <v>11</v>
      </c>
      <c r="F5359" t="s">
        <v>60</v>
      </c>
      <c r="G5359">
        <v>130000</v>
      </c>
      <c r="H5359" t="s">
        <v>13</v>
      </c>
      <c r="I5359">
        <v>130000</v>
      </c>
      <c r="J5359" t="s">
        <v>14</v>
      </c>
      <c r="K5359">
        <v>0</v>
      </c>
      <c r="L5359" t="s">
        <v>14</v>
      </c>
      <c r="M5359" t="s">
        <v>15</v>
      </c>
    </row>
    <row r="5360" spans="1:13" x14ac:dyDescent="0.25">
      <c r="A5360">
        <v>2024</v>
      </c>
      <c r="B5360" t="str" cm="1">
        <f t="array" ref="B5360">_xlfn.IFS(C5360="SE","Senior", C5360 = "EX", "Excecutive",C5360 ="MI", "Middle", C5360 = "EN", "Entry")</f>
        <v>Senior</v>
      </c>
      <c r="C5360" t="s">
        <v>10</v>
      </c>
      <c r="D5360" t="str" cm="1">
        <f t="array" ref="D5360">_xlfn.IFS(E5360 = "FT","Full Time", E5360 = "PT", "Part Time", E5360 = "FL", "Freelance", E5360 = "CT", "Contract")</f>
        <v>Full Time</v>
      </c>
      <c r="E5360" t="s">
        <v>11</v>
      </c>
      <c r="F5360" t="s">
        <v>17</v>
      </c>
      <c r="G5360">
        <v>240500</v>
      </c>
      <c r="H5360" t="s">
        <v>13</v>
      </c>
      <c r="I5360">
        <v>240500</v>
      </c>
      <c r="J5360" t="s">
        <v>14</v>
      </c>
      <c r="K5360">
        <v>0</v>
      </c>
      <c r="L5360" t="s">
        <v>14</v>
      </c>
      <c r="M5360" t="s">
        <v>15</v>
      </c>
    </row>
    <row r="5361" spans="1:13" x14ac:dyDescent="0.25">
      <c r="A5361">
        <v>2024</v>
      </c>
      <c r="B5361" t="str" cm="1">
        <f t="array" ref="B5361">_xlfn.IFS(C5361="SE","Senior", C5361 = "EX", "Excecutive",C5361 ="MI", "Middle", C5361 = "EN", "Entry")</f>
        <v>Senior</v>
      </c>
      <c r="C5361" t="s">
        <v>10</v>
      </c>
      <c r="D5361" t="str" cm="1">
        <f t="array" ref="D5361">_xlfn.IFS(E5361 = "FT","Full Time", E5361 = "PT", "Part Time", E5361 = "FL", "Freelance", E5361 = "CT", "Contract")</f>
        <v>Full Time</v>
      </c>
      <c r="E5361" t="s">
        <v>11</v>
      </c>
      <c r="F5361" t="s">
        <v>17</v>
      </c>
      <c r="G5361">
        <v>192500</v>
      </c>
      <c r="H5361" t="s">
        <v>13</v>
      </c>
      <c r="I5361">
        <v>192500</v>
      </c>
      <c r="J5361" t="s">
        <v>14</v>
      </c>
      <c r="K5361">
        <v>0</v>
      </c>
      <c r="L5361" t="s">
        <v>14</v>
      </c>
      <c r="M5361" t="s">
        <v>15</v>
      </c>
    </row>
    <row r="5362" spans="1:13" x14ac:dyDescent="0.25">
      <c r="A5362">
        <v>2024</v>
      </c>
      <c r="B5362" t="str" cm="1">
        <f t="array" ref="B5362">_xlfn.IFS(C5362="SE","Senior", C5362 = "EX", "Excecutive",C5362 ="MI", "Middle", C5362 = "EN", "Entry")</f>
        <v>Senior</v>
      </c>
      <c r="C5362" t="s">
        <v>10</v>
      </c>
      <c r="D5362" t="str" cm="1">
        <f t="array" ref="D5362">_xlfn.IFS(E5362 = "FT","Full Time", E5362 = "PT", "Part Time", E5362 = "FL", "Freelance", E5362 = "CT", "Contract")</f>
        <v>Full Time</v>
      </c>
      <c r="E5362" t="s">
        <v>11</v>
      </c>
      <c r="F5362" t="s">
        <v>21</v>
      </c>
      <c r="G5362">
        <v>100000</v>
      </c>
      <c r="H5362" t="s">
        <v>13</v>
      </c>
      <c r="I5362">
        <v>100000</v>
      </c>
      <c r="J5362" t="s">
        <v>14</v>
      </c>
      <c r="K5362">
        <v>0</v>
      </c>
      <c r="L5362" t="s">
        <v>14</v>
      </c>
      <c r="M5362" t="s">
        <v>15</v>
      </c>
    </row>
    <row r="5363" spans="1:13" x14ac:dyDescent="0.25">
      <c r="A5363">
        <v>2024</v>
      </c>
      <c r="B5363" t="str" cm="1">
        <f t="array" ref="B5363">_xlfn.IFS(C5363="SE","Senior", C5363 = "EX", "Excecutive",C5363 ="MI", "Middle", C5363 = "EN", "Entry")</f>
        <v>Senior</v>
      </c>
      <c r="C5363" t="s">
        <v>10</v>
      </c>
      <c r="D5363" t="str" cm="1">
        <f t="array" ref="D5363">_xlfn.IFS(E5363 = "FT","Full Time", E5363 = "PT", "Part Time", E5363 = "FL", "Freelance", E5363 = "CT", "Contract")</f>
        <v>Full Time</v>
      </c>
      <c r="E5363" t="s">
        <v>11</v>
      </c>
      <c r="F5363" t="s">
        <v>21</v>
      </c>
      <c r="G5363">
        <v>80000</v>
      </c>
      <c r="H5363" t="s">
        <v>13</v>
      </c>
      <c r="I5363">
        <v>80000</v>
      </c>
      <c r="J5363" t="s">
        <v>14</v>
      </c>
      <c r="K5363">
        <v>0</v>
      </c>
      <c r="L5363" t="s">
        <v>14</v>
      </c>
      <c r="M5363" t="s">
        <v>15</v>
      </c>
    </row>
    <row r="5364" spans="1:13" x14ac:dyDescent="0.25">
      <c r="A5364">
        <v>2024</v>
      </c>
      <c r="B5364" t="str" cm="1">
        <f t="array" ref="B5364">_xlfn.IFS(C5364="SE","Senior", C5364 = "EX", "Excecutive",C5364 ="MI", "Middle", C5364 = "EN", "Entry")</f>
        <v>Senior</v>
      </c>
      <c r="C5364" t="s">
        <v>10</v>
      </c>
      <c r="D5364" t="str" cm="1">
        <f t="array" ref="D5364">_xlfn.IFS(E5364 = "FT","Full Time", E5364 = "PT", "Part Time", E5364 = "FL", "Freelance", E5364 = "CT", "Contract")</f>
        <v>Full Time</v>
      </c>
      <c r="E5364" t="s">
        <v>11</v>
      </c>
      <c r="F5364" t="s">
        <v>41</v>
      </c>
      <c r="G5364">
        <v>179000</v>
      </c>
      <c r="H5364" t="s">
        <v>13</v>
      </c>
      <c r="I5364">
        <v>179000</v>
      </c>
      <c r="J5364" t="s">
        <v>14</v>
      </c>
      <c r="K5364">
        <v>0</v>
      </c>
      <c r="L5364" t="s">
        <v>14</v>
      </c>
      <c r="M5364" t="s">
        <v>15</v>
      </c>
    </row>
    <row r="5365" spans="1:13" x14ac:dyDescent="0.25">
      <c r="A5365">
        <v>2024</v>
      </c>
      <c r="B5365" t="str" cm="1">
        <f t="array" ref="B5365">_xlfn.IFS(C5365="SE","Senior", C5365 = "EX", "Excecutive",C5365 ="MI", "Middle", C5365 = "EN", "Entry")</f>
        <v>Senior</v>
      </c>
      <c r="C5365" t="s">
        <v>10</v>
      </c>
      <c r="D5365" t="str" cm="1">
        <f t="array" ref="D5365">_xlfn.IFS(E5365 = "FT","Full Time", E5365 = "PT", "Part Time", E5365 = "FL", "Freelance", E5365 = "CT", "Contract")</f>
        <v>Full Time</v>
      </c>
      <c r="E5365" t="s">
        <v>11</v>
      </c>
      <c r="F5365" t="s">
        <v>41</v>
      </c>
      <c r="G5365">
        <v>112000</v>
      </c>
      <c r="H5365" t="s">
        <v>13</v>
      </c>
      <c r="I5365">
        <v>112000</v>
      </c>
      <c r="J5365" t="s">
        <v>14</v>
      </c>
      <c r="K5365">
        <v>0</v>
      </c>
      <c r="L5365" t="s">
        <v>14</v>
      </c>
      <c r="M5365" t="s">
        <v>15</v>
      </c>
    </row>
    <row r="5366" spans="1:13" x14ac:dyDescent="0.25">
      <c r="A5366">
        <v>2024</v>
      </c>
      <c r="B5366" t="str" cm="1">
        <f t="array" ref="B5366">_xlfn.IFS(C5366="SE","Senior", C5366 = "EX", "Excecutive",C5366 ="MI", "Middle", C5366 = "EN", "Entry")</f>
        <v>Entry</v>
      </c>
      <c r="C5366" t="s">
        <v>20</v>
      </c>
      <c r="D5366" t="str" cm="1">
        <f t="array" ref="D5366">_xlfn.IFS(E5366 = "FT","Full Time", E5366 = "PT", "Part Time", E5366 = "FL", "Freelance", E5366 = "CT", "Contract")</f>
        <v>Full Time</v>
      </c>
      <c r="E5366" t="s">
        <v>11</v>
      </c>
      <c r="F5366" t="s">
        <v>17</v>
      </c>
      <c r="G5366">
        <v>260100</v>
      </c>
      <c r="H5366" t="s">
        <v>13</v>
      </c>
      <c r="I5366">
        <v>260100</v>
      </c>
      <c r="J5366" t="s">
        <v>14</v>
      </c>
      <c r="K5366">
        <v>100</v>
      </c>
      <c r="L5366" t="s">
        <v>14</v>
      </c>
      <c r="M5366" t="s">
        <v>15</v>
      </c>
    </row>
    <row r="5367" spans="1:13" x14ac:dyDescent="0.25">
      <c r="A5367">
        <v>2024</v>
      </c>
      <c r="B5367" t="str" cm="1">
        <f t="array" ref="B5367">_xlfn.IFS(C5367="SE","Senior", C5367 = "EX", "Excecutive",C5367 ="MI", "Middle", C5367 = "EN", "Entry")</f>
        <v>Entry</v>
      </c>
      <c r="C5367" t="s">
        <v>20</v>
      </c>
      <c r="D5367" t="str" cm="1">
        <f t="array" ref="D5367">_xlfn.IFS(E5367 = "FT","Full Time", E5367 = "PT", "Part Time", E5367 = "FL", "Freelance", E5367 = "CT", "Contract")</f>
        <v>Full Time</v>
      </c>
      <c r="E5367" t="s">
        <v>11</v>
      </c>
      <c r="F5367" t="s">
        <v>17</v>
      </c>
      <c r="G5367">
        <v>185800</v>
      </c>
      <c r="H5367" t="s">
        <v>13</v>
      </c>
      <c r="I5367">
        <v>185800</v>
      </c>
      <c r="J5367" t="s">
        <v>14</v>
      </c>
      <c r="K5367">
        <v>100</v>
      </c>
      <c r="L5367" t="s">
        <v>14</v>
      </c>
      <c r="M5367" t="s">
        <v>15</v>
      </c>
    </row>
    <row r="5368" spans="1:13" x14ac:dyDescent="0.25">
      <c r="A5368">
        <v>2024</v>
      </c>
      <c r="B5368" t="str" cm="1">
        <f t="array" ref="B5368">_xlfn.IFS(C5368="SE","Senior", C5368 = "EX", "Excecutive",C5368 ="MI", "Middle", C5368 = "EN", "Entry")</f>
        <v>Senior</v>
      </c>
      <c r="C5368" t="s">
        <v>10</v>
      </c>
      <c r="D5368" t="str" cm="1">
        <f t="array" ref="D5368">_xlfn.IFS(E5368 = "FT","Full Time", E5368 = "PT", "Part Time", E5368 = "FL", "Freelance", E5368 = "CT", "Contract")</f>
        <v>Full Time</v>
      </c>
      <c r="E5368" t="s">
        <v>11</v>
      </c>
      <c r="F5368" t="s">
        <v>28</v>
      </c>
      <c r="G5368">
        <v>138000</v>
      </c>
      <c r="H5368" t="s">
        <v>13</v>
      </c>
      <c r="I5368">
        <v>138000</v>
      </c>
      <c r="J5368" t="s">
        <v>14</v>
      </c>
      <c r="K5368">
        <v>0</v>
      </c>
      <c r="L5368" t="s">
        <v>14</v>
      </c>
      <c r="M5368" t="s">
        <v>15</v>
      </c>
    </row>
    <row r="5369" spans="1:13" x14ac:dyDescent="0.25">
      <c r="A5369">
        <v>2024</v>
      </c>
      <c r="B5369" t="str" cm="1">
        <f t="array" ref="B5369">_xlfn.IFS(C5369="SE","Senior", C5369 = "EX", "Excecutive",C5369 ="MI", "Middle", C5369 = "EN", "Entry")</f>
        <v>Senior</v>
      </c>
      <c r="C5369" t="s">
        <v>10</v>
      </c>
      <c r="D5369" t="str" cm="1">
        <f t="array" ref="D5369">_xlfn.IFS(E5369 = "FT","Full Time", E5369 = "PT", "Part Time", E5369 = "FL", "Freelance", E5369 = "CT", "Contract")</f>
        <v>Full Time</v>
      </c>
      <c r="E5369" t="s">
        <v>11</v>
      </c>
      <c r="F5369" t="s">
        <v>28</v>
      </c>
      <c r="G5369">
        <v>86000</v>
      </c>
      <c r="H5369" t="s">
        <v>13</v>
      </c>
      <c r="I5369">
        <v>86000</v>
      </c>
      <c r="J5369" t="s">
        <v>14</v>
      </c>
      <c r="K5369">
        <v>0</v>
      </c>
      <c r="L5369" t="s">
        <v>14</v>
      </c>
      <c r="M5369" t="s">
        <v>15</v>
      </c>
    </row>
    <row r="5370" spans="1:13" x14ac:dyDescent="0.25">
      <c r="A5370">
        <v>2024</v>
      </c>
      <c r="B5370" t="str" cm="1">
        <f t="array" ref="B5370">_xlfn.IFS(C5370="SE","Senior", C5370 = "EX", "Excecutive",C5370 ="MI", "Middle", C5370 = "EN", "Entry")</f>
        <v>Excecutive</v>
      </c>
      <c r="C5370" t="s">
        <v>22</v>
      </c>
      <c r="D5370" t="str" cm="1">
        <f t="array" ref="D5370">_xlfn.IFS(E5370 = "FT","Full Time", E5370 = "PT", "Part Time", E5370 = "FL", "Freelance", E5370 = "CT", "Contract")</f>
        <v>Full Time</v>
      </c>
      <c r="E5370" t="s">
        <v>11</v>
      </c>
      <c r="F5370" t="s">
        <v>48</v>
      </c>
      <c r="G5370">
        <v>143297</v>
      </c>
      <c r="H5370" t="s">
        <v>13</v>
      </c>
      <c r="I5370">
        <v>143297</v>
      </c>
      <c r="J5370" t="s">
        <v>39</v>
      </c>
      <c r="K5370">
        <v>0</v>
      </c>
      <c r="L5370" t="s">
        <v>39</v>
      </c>
      <c r="M5370" t="s">
        <v>15</v>
      </c>
    </row>
    <row r="5371" spans="1:13" x14ac:dyDescent="0.25">
      <c r="A5371">
        <v>2024</v>
      </c>
      <c r="B5371" t="str" cm="1">
        <f t="array" ref="B5371">_xlfn.IFS(C5371="SE","Senior", C5371 = "EX", "Excecutive",C5371 ="MI", "Middle", C5371 = "EN", "Entry")</f>
        <v>Excecutive</v>
      </c>
      <c r="C5371" t="s">
        <v>22</v>
      </c>
      <c r="D5371" t="str" cm="1">
        <f t="array" ref="D5371">_xlfn.IFS(E5371 = "FT","Full Time", E5371 = "PT", "Part Time", E5371 = "FL", "Freelance", E5371 = "CT", "Contract")</f>
        <v>Full Time</v>
      </c>
      <c r="E5371" t="s">
        <v>11</v>
      </c>
      <c r="F5371" t="s">
        <v>48</v>
      </c>
      <c r="G5371">
        <v>114638</v>
      </c>
      <c r="H5371" t="s">
        <v>13</v>
      </c>
      <c r="I5371">
        <v>114638</v>
      </c>
      <c r="J5371" t="s">
        <v>39</v>
      </c>
      <c r="K5371">
        <v>0</v>
      </c>
      <c r="L5371" t="s">
        <v>39</v>
      </c>
      <c r="M5371" t="s">
        <v>15</v>
      </c>
    </row>
    <row r="5372" spans="1:13" x14ac:dyDescent="0.25">
      <c r="A5372">
        <v>2024</v>
      </c>
      <c r="B5372" t="str" cm="1">
        <f t="array" ref="B5372">_xlfn.IFS(C5372="SE","Senior", C5372 = "EX", "Excecutive",C5372 ="MI", "Middle", C5372 = "EN", "Entry")</f>
        <v>Entry</v>
      </c>
      <c r="C5372" t="s">
        <v>20</v>
      </c>
      <c r="D5372" t="str" cm="1">
        <f t="array" ref="D5372">_xlfn.IFS(E5372 = "FT","Full Time", E5372 = "PT", "Part Time", E5372 = "FL", "Freelance", E5372 = "CT", "Contract")</f>
        <v>Full Time</v>
      </c>
      <c r="E5372" t="s">
        <v>11</v>
      </c>
      <c r="F5372" t="s">
        <v>21</v>
      </c>
      <c r="G5372">
        <v>26000</v>
      </c>
      <c r="H5372" t="s">
        <v>43</v>
      </c>
      <c r="I5372">
        <v>28888</v>
      </c>
      <c r="J5372" t="s">
        <v>70</v>
      </c>
      <c r="K5372">
        <v>0</v>
      </c>
      <c r="L5372" t="s">
        <v>70</v>
      </c>
      <c r="M5372" t="s">
        <v>15</v>
      </c>
    </row>
    <row r="5373" spans="1:13" x14ac:dyDescent="0.25">
      <c r="A5373">
        <v>2024</v>
      </c>
      <c r="B5373" t="str" cm="1">
        <f t="array" ref="B5373">_xlfn.IFS(C5373="SE","Senior", C5373 = "EX", "Excecutive",C5373 ="MI", "Middle", C5373 = "EN", "Entry")</f>
        <v>Entry</v>
      </c>
      <c r="C5373" t="s">
        <v>20</v>
      </c>
      <c r="D5373" t="str" cm="1">
        <f t="array" ref="D5373">_xlfn.IFS(E5373 = "FT","Full Time", E5373 = "PT", "Part Time", E5373 = "FL", "Freelance", E5373 = "CT", "Contract")</f>
        <v>Full Time</v>
      </c>
      <c r="E5373" t="s">
        <v>11</v>
      </c>
      <c r="F5373" t="s">
        <v>21</v>
      </c>
      <c r="G5373">
        <v>21000</v>
      </c>
      <c r="H5373" t="s">
        <v>43</v>
      </c>
      <c r="I5373">
        <v>23333</v>
      </c>
      <c r="J5373" t="s">
        <v>70</v>
      </c>
      <c r="K5373">
        <v>0</v>
      </c>
      <c r="L5373" t="s">
        <v>70</v>
      </c>
      <c r="M5373" t="s">
        <v>15</v>
      </c>
    </row>
    <row r="5374" spans="1:13" x14ac:dyDescent="0.25">
      <c r="A5374">
        <v>2024</v>
      </c>
      <c r="B5374" t="str" cm="1">
        <f t="array" ref="B5374">_xlfn.IFS(C5374="SE","Senior", C5374 = "EX", "Excecutive",C5374 ="MI", "Middle", C5374 = "EN", "Entry")</f>
        <v>Entry</v>
      </c>
      <c r="C5374" t="s">
        <v>20</v>
      </c>
      <c r="D5374" t="str" cm="1">
        <f t="array" ref="D5374">_xlfn.IFS(E5374 = "FT","Full Time", E5374 = "PT", "Part Time", E5374 = "FL", "Freelance", E5374 = "CT", "Contract")</f>
        <v>Full Time</v>
      </c>
      <c r="E5374" t="s">
        <v>11</v>
      </c>
      <c r="F5374" t="s">
        <v>17</v>
      </c>
      <c r="G5374">
        <v>157900</v>
      </c>
      <c r="H5374" t="s">
        <v>13</v>
      </c>
      <c r="I5374">
        <v>157900</v>
      </c>
      <c r="J5374" t="s">
        <v>39</v>
      </c>
      <c r="K5374">
        <v>100</v>
      </c>
      <c r="L5374" t="s">
        <v>39</v>
      </c>
      <c r="M5374" t="s">
        <v>15</v>
      </c>
    </row>
    <row r="5375" spans="1:13" x14ac:dyDescent="0.25">
      <c r="A5375">
        <v>2024</v>
      </c>
      <c r="B5375" t="str" cm="1">
        <f t="array" ref="B5375">_xlfn.IFS(C5375="SE","Senior", C5375 = "EX", "Excecutive",C5375 ="MI", "Middle", C5375 = "EN", "Entry")</f>
        <v>Entry</v>
      </c>
      <c r="C5375" t="s">
        <v>20</v>
      </c>
      <c r="D5375" t="str" cm="1">
        <f t="array" ref="D5375">_xlfn.IFS(E5375 = "FT","Full Time", E5375 = "PT", "Part Time", E5375 = "FL", "Freelance", E5375 = "CT", "Contract")</f>
        <v>Full Time</v>
      </c>
      <c r="E5375" t="s">
        <v>11</v>
      </c>
      <c r="F5375" t="s">
        <v>17</v>
      </c>
      <c r="G5375">
        <v>105300</v>
      </c>
      <c r="H5375" t="s">
        <v>13</v>
      </c>
      <c r="I5375">
        <v>105300</v>
      </c>
      <c r="J5375" t="s">
        <v>39</v>
      </c>
      <c r="K5375">
        <v>100</v>
      </c>
      <c r="L5375" t="s">
        <v>39</v>
      </c>
      <c r="M5375" t="s">
        <v>15</v>
      </c>
    </row>
    <row r="5376" spans="1:13" x14ac:dyDescent="0.25">
      <c r="A5376">
        <v>2024</v>
      </c>
      <c r="B5376" t="str" cm="1">
        <f t="array" ref="B5376">_xlfn.IFS(C5376="SE","Senior", C5376 = "EX", "Excecutive",C5376 ="MI", "Middle", C5376 = "EN", "Entry")</f>
        <v>Entry</v>
      </c>
      <c r="C5376" t="s">
        <v>20</v>
      </c>
      <c r="D5376" t="str" cm="1">
        <f t="array" ref="D5376">_xlfn.IFS(E5376 = "FT","Full Time", E5376 = "PT", "Part Time", E5376 = "FL", "Freelance", E5376 = "CT", "Contract")</f>
        <v>Full Time</v>
      </c>
      <c r="E5376" t="s">
        <v>11</v>
      </c>
      <c r="F5376" t="s">
        <v>21</v>
      </c>
      <c r="G5376">
        <v>180700</v>
      </c>
      <c r="H5376" t="s">
        <v>13</v>
      </c>
      <c r="I5376">
        <v>180700</v>
      </c>
      <c r="J5376" t="s">
        <v>14</v>
      </c>
      <c r="K5376">
        <v>0</v>
      </c>
      <c r="L5376" t="s">
        <v>14</v>
      </c>
      <c r="M5376" t="s">
        <v>15</v>
      </c>
    </row>
    <row r="5377" spans="1:13" x14ac:dyDescent="0.25">
      <c r="A5377">
        <v>2024</v>
      </c>
      <c r="B5377" t="str" cm="1">
        <f t="array" ref="B5377">_xlfn.IFS(C5377="SE","Senior", C5377 = "EX", "Excecutive",C5377 ="MI", "Middle", C5377 = "EN", "Entry")</f>
        <v>Entry</v>
      </c>
      <c r="C5377" t="s">
        <v>20</v>
      </c>
      <c r="D5377" t="str" cm="1">
        <f t="array" ref="D5377">_xlfn.IFS(E5377 = "FT","Full Time", E5377 = "PT", "Part Time", E5377 = "FL", "Freelance", E5377 = "CT", "Contract")</f>
        <v>Full Time</v>
      </c>
      <c r="E5377" t="s">
        <v>11</v>
      </c>
      <c r="F5377" t="s">
        <v>21</v>
      </c>
      <c r="G5377">
        <v>97000</v>
      </c>
      <c r="H5377" t="s">
        <v>13</v>
      </c>
      <c r="I5377">
        <v>97000</v>
      </c>
      <c r="J5377" t="s">
        <v>14</v>
      </c>
      <c r="K5377">
        <v>0</v>
      </c>
      <c r="L5377" t="s">
        <v>14</v>
      </c>
      <c r="M5377" t="s">
        <v>15</v>
      </c>
    </row>
    <row r="5378" spans="1:13" x14ac:dyDescent="0.25">
      <c r="A5378">
        <v>2024</v>
      </c>
      <c r="B5378" t="str" cm="1">
        <f t="array" ref="B5378">_xlfn.IFS(C5378="SE","Senior", C5378 = "EX", "Excecutive",C5378 ="MI", "Middle", C5378 = "EN", "Entry")</f>
        <v>Middle</v>
      </c>
      <c r="C5378" t="s">
        <v>18</v>
      </c>
      <c r="D5378" t="str" cm="1">
        <f t="array" ref="D5378">_xlfn.IFS(E5378 = "FT","Full Time", E5378 = "PT", "Part Time", E5378 = "FL", "Freelance", E5378 = "CT", "Contract")</f>
        <v>Full Time</v>
      </c>
      <c r="E5378" t="s">
        <v>11</v>
      </c>
      <c r="F5378" t="s">
        <v>35</v>
      </c>
      <c r="G5378">
        <v>206000</v>
      </c>
      <c r="H5378" t="s">
        <v>13</v>
      </c>
      <c r="I5378">
        <v>206000</v>
      </c>
      <c r="J5378" t="s">
        <v>14</v>
      </c>
      <c r="K5378">
        <v>0</v>
      </c>
      <c r="L5378" t="s">
        <v>14</v>
      </c>
      <c r="M5378" t="s">
        <v>15</v>
      </c>
    </row>
    <row r="5379" spans="1:13" x14ac:dyDescent="0.25">
      <c r="A5379">
        <v>2024</v>
      </c>
      <c r="B5379" t="str" cm="1">
        <f t="array" ref="B5379">_xlfn.IFS(C5379="SE","Senior", C5379 = "EX", "Excecutive",C5379 ="MI", "Middle", C5379 = "EN", "Entry")</f>
        <v>Middle</v>
      </c>
      <c r="C5379" t="s">
        <v>18</v>
      </c>
      <c r="D5379" t="str" cm="1">
        <f t="array" ref="D5379">_xlfn.IFS(E5379 = "FT","Full Time", E5379 = "PT", "Part Time", E5379 = "FL", "Freelance", E5379 = "CT", "Contract")</f>
        <v>Full Time</v>
      </c>
      <c r="E5379" t="s">
        <v>11</v>
      </c>
      <c r="F5379" t="s">
        <v>35</v>
      </c>
      <c r="G5379">
        <v>134000</v>
      </c>
      <c r="H5379" t="s">
        <v>13</v>
      </c>
      <c r="I5379">
        <v>134000</v>
      </c>
      <c r="J5379" t="s">
        <v>14</v>
      </c>
      <c r="K5379">
        <v>0</v>
      </c>
      <c r="L5379" t="s">
        <v>14</v>
      </c>
      <c r="M5379" t="s">
        <v>15</v>
      </c>
    </row>
    <row r="5380" spans="1:13" x14ac:dyDescent="0.25">
      <c r="A5380">
        <v>2024</v>
      </c>
      <c r="B5380" t="str" cm="1">
        <f t="array" ref="B5380">_xlfn.IFS(C5380="SE","Senior", C5380 = "EX", "Excecutive",C5380 ="MI", "Middle", C5380 = "EN", "Entry")</f>
        <v>Middle</v>
      </c>
      <c r="C5380" t="s">
        <v>18</v>
      </c>
      <c r="D5380" t="str" cm="1">
        <f t="array" ref="D5380">_xlfn.IFS(E5380 = "FT","Full Time", E5380 = "PT", "Part Time", E5380 = "FL", "Freelance", E5380 = "CT", "Contract")</f>
        <v>Full Time</v>
      </c>
      <c r="E5380" t="s">
        <v>11</v>
      </c>
      <c r="F5380" t="s">
        <v>17</v>
      </c>
      <c r="G5380">
        <v>170000</v>
      </c>
      <c r="H5380" t="s">
        <v>13</v>
      </c>
      <c r="I5380">
        <v>170000</v>
      </c>
      <c r="J5380" t="s">
        <v>14</v>
      </c>
      <c r="K5380">
        <v>0</v>
      </c>
      <c r="L5380" t="s">
        <v>14</v>
      </c>
      <c r="M5380" t="s">
        <v>15</v>
      </c>
    </row>
    <row r="5381" spans="1:13" x14ac:dyDescent="0.25">
      <c r="A5381">
        <v>2024</v>
      </c>
      <c r="B5381" t="str" cm="1">
        <f t="array" ref="B5381">_xlfn.IFS(C5381="SE","Senior", C5381 = "EX", "Excecutive",C5381 ="MI", "Middle", C5381 = "EN", "Entry")</f>
        <v>Middle</v>
      </c>
      <c r="C5381" t="s">
        <v>18</v>
      </c>
      <c r="D5381" t="str" cm="1">
        <f t="array" ref="D5381">_xlfn.IFS(E5381 = "FT","Full Time", E5381 = "PT", "Part Time", E5381 = "FL", "Freelance", E5381 = "CT", "Contract")</f>
        <v>Full Time</v>
      </c>
      <c r="E5381" t="s">
        <v>11</v>
      </c>
      <c r="F5381" t="s">
        <v>17</v>
      </c>
      <c r="G5381">
        <v>125100</v>
      </c>
      <c r="H5381" t="s">
        <v>13</v>
      </c>
      <c r="I5381">
        <v>125100</v>
      </c>
      <c r="J5381" t="s">
        <v>14</v>
      </c>
      <c r="K5381">
        <v>0</v>
      </c>
      <c r="L5381" t="s">
        <v>14</v>
      </c>
      <c r="M5381" t="s">
        <v>15</v>
      </c>
    </row>
    <row r="5382" spans="1:13" x14ac:dyDescent="0.25">
      <c r="A5382">
        <v>2024</v>
      </c>
      <c r="B5382" t="str" cm="1">
        <f t="array" ref="B5382">_xlfn.IFS(C5382="SE","Senior", C5382 = "EX", "Excecutive",C5382 ="MI", "Middle", C5382 = "EN", "Entry")</f>
        <v>Excecutive</v>
      </c>
      <c r="C5382" t="s">
        <v>22</v>
      </c>
      <c r="D5382" t="str" cm="1">
        <f t="array" ref="D5382">_xlfn.IFS(E5382 = "FT","Full Time", E5382 = "PT", "Part Time", E5382 = "FL", "Freelance", E5382 = "CT", "Contract")</f>
        <v>Full Time</v>
      </c>
      <c r="E5382" t="s">
        <v>11</v>
      </c>
      <c r="F5382" t="s">
        <v>48</v>
      </c>
      <c r="G5382">
        <v>209700</v>
      </c>
      <c r="H5382" t="s">
        <v>13</v>
      </c>
      <c r="I5382">
        <v>209700</v>
      </c>
      <c r="J5382" t="s">
        <v>14</v>
      </c>
      <c r="K5382">
        <v>0</v>
      </c>
      <c r="L5382" t="s">
        <v>14</v>
      </c>
      <c r="M5382" t="s">
        <v>15</v>
      </c>
    </row>
    <row r="5383" spans="1:13" x14ac:dyDescent="0.25">
      <c r="A5383">
        <v>2024</v>
      </c>
      <c r="B5383" t="str" cm="1">
        <f t="array" ref="B5383">_xlfn.IFS(C5383="SE","Senior", C5383 = "EX", "Excecutive",C5383 ="MI", "Middle", C5383 = "EN", "Entry")</f>
        <v>Excecutive</v>
      </c>
      <c r="C5383" t="s">
        <v>22</v>
      </c>
      <c r="D5383" t="str" cm="1">
        <f t="array" ref="D5383">_xlfn.IFS(E5383 = "FT","Full Time", E5383 = "PT", "Part Time", E5383 = "FL", "Freelance", E5383 = "CT", "Contract")</f>
        <v>Full Time</v>
      </c>
      <c r="E5383" t="s">
        <v>11</v>
      </c>
      <c r="F5383" t="s">
        <v>48</v>
      </c>
      <c r="G5383">
        <v>161300</v>
      </c>
      <c r="H5383" t="s">
        <v>13</v>
      </c>
      <c r="I5383">
        <v>161300</v>
      </c>
      <c r="J5383" t="s">
        <v>14</v>
      </c>
      <c r="K5383">
        <v>0</v>
      </c>
      <c r="L5383" t="s">
        <v>14</v>
      </c>
      <c r="M5383" t="s">
        <v>15</v>
      </c>
    </row>
    <row r="5384" spans="1:13" x14ac:dyDescent="0.25">
      <c r="A5384">
        <v>2024</v>
      </c>
      <c r="B5384" t="str" cm="1">
        <f t="array" ref="B5384">_xlfn.IFS(C5384="SE","Senior", C5384 = "EX", "Excecutive",C5384 ="MI", "Middle", C5384 = "EN", "Entry")</f>
        <v>Senior</v>
      </c>
      <c r="C5384" t="s">
        <v>10</v>
      </c>
      <c r="D5384" t="str" cm="1">
        <f t="array" ref="D5384">_xlfn.IFS(E5384 = "FT","Full Time", E5384 = "PT", "Part Time", E5384 = "FL", "Freelance", E5384 = "CT", "Contract")</f>
        <v>Full Time</v>
      </c>
      <c r="E5384" t="s">
        <v>11</v>
      </c>
      <c r="F5384" t="s">
        <v>16</v>
      </c>
      <c r="G5384">
        <v>250000</v>
      </c>
      <c r="H5384" t="s">
        <v>13</v>
      </c>
      <c r="I5384">
        <v>250000</v>
      </c>
      <c r="J5384" t="s">
        <v>14</v>
      </c>
      <c r="K5384">
        <v>0</v>
      </c>
      <c r="L5384" t="s">
        <v>14</v>
      </c>
      <c r="M5384" t="s">
        <v>15</v>
      </c>
    </row>
    <row r="5385" spans="1:13" x14ac:dyDescent="0.25">
      <c r="A5385">
        <v>2024</v>
      </c>
      <c r="B5385" t="str" cm="1">
        <f t="array" ref="B5385">_xlfn.IFS(C5385="SE","Senior", C5385 = "EX", "Excecutive",C5385 ="MI", "Middle", C5385 = "EN", "Entry")</f>
        <v>Senior</v>
      </c>
      <c r="C5385" t="s">
        <v>10</v>
      </c>
      <c r="D5385" t="str" cm="1">
        <f t="array" ref="D5385">_xlfn.IFS(E5385 = "FT","Full Time", E5385 = "PT", "Part Time", E5385 = "FL", "Freelance", E5385 = "CT", "Contract")</f>
        <v>Full Time</v>
      </c>
      <c r="E5385" t="s">
        <v>11</v>
      </c>
      <c r="F5385" t="s">
        <v>16</v>
      </c>
      <c r="G5385">
        <v>200000</v>
      </c>
      <c r="H5385" t="s">
        <v>13</v>
      </c>
      <c r="I5385">
        <v>200000</v>
      </c>
      <c r="J5385" t="s">
        <v>14</v>
      </c>
      <c r="K5385">
        <v>0</v>
      </c>
      <c r="L5385" t="s">
        <v>14</v>
      </c>
      <c r="M5385" t="s">
        <v>15</v>
      </c>
    </row>
    <row r="5386" spans="1:13" x14ac:dyDescent="0.25">
      <c r="A5386">
        <v>2024</v>
      </c>
      <c r="B5386" t="str" cm="1">
        <f t="array" ref="B5386">_xlfn.IFS(C5386="SE","Senior", C5386 = "EX", "Excecutive",C5386 ="MI", "Middle", C5386 = "EN", "Entry")</f>
        <v>Senior</v>
      </c>
      <c r="C5386" t="s">
        <v>10</v>
      </c>
      <c r="D5386" t="str" cm="1">
        <f t="array" ref="D5386">_xlfn.IFS(E5386 = "FT","Full Time", E5386 = "PT", "Part Time", E5386 = "FL", "Freelance", E5386 = "CT", "Contract")</f>
        <v>Full Time</v>
      </c>
      <c r="E5386" t="s">
        <v>11</v>
      </c>
      <c r="F5386" t="s">
        <v>17</v>
      </c>
      <c r="G5386">
        <v>300000</v>
      </c>
      <c r="H5386" t="s">
        <v>13</v>
      </c>
      <c r="I5386">
        <v>300000</v>
      </c>
      <c r="J5386" t="s">
        <v>14</v>
      </c>
      <c r="K5386">
        <v>0</v>
      </c>
      <c r="L5386" t="s">
        <v>14</v>
      </c>
      <c r="M5386" t="s">
        <v>15</v>
      </c>
    </row>
    <row r="5387" spans="1:13" x14ac:dyDescent="0.25">
      <c r="A5387">
        <v>2024</v>
      </c>
      <c r="B5387" t="str" cm="1">
        <f t="array" ref="B5387">_xlfn.IFS(C5387="SE","Senior", C5387 = "EX", "Excecutive",C5387 ="MI", "Middle", C5387 = "EN", "Entry")</f>
        <v>Senior</v>
      </c>
      <c r="C5387" t="s">
        <v>10</v>
      </c>
      <c r="D5387" t="str" cm="1">
        <f t="array" ref="D5387">_xlfn.IFS(E5387 = "FT","Full Time", E5387 = "PT", "Part Time", E5387 = "FL", "Freelance", E5387 = "CT", "Contract")</f>
        <v>Full Time</v>
      </c>
      <c r="E5387" t="s">
        <v>11</v>
      </c>
      <c r="F5387" t="s">
        <v>17</v>
      </c>
      <c r="G5387">
        <v>185000</v>
      </c>
      <c r="H5387" t="s">
        <v>13</v>
      </c>
      <c r="I5387">
        <v>185000</v>
      </c>
      <c r="J5387" t="s">
        <v>14</v>
      </c>
      <c r="K5387">
        <v>0</v>
      </c>
      <c r="L5387" t="s">
        <v>14</v>
      </c>
      <c r="M5387" t="s">
        <v>15</v>
      </c>
    </row>
    <row r="5388" spans="1:13" x14ac:dyDescent="0.25">
      <c r="A5388">
        <v>2024</v>
      </c>
      <c r="B5388" t="str" cm="1">
        <f t="array" ref="B5388">_xlfn.IFS(C5388="SE","Senior", C5388 = "EX", "Excecutive",C5388 ="MI", "Middle", C5388 = "EN", "Entry")</f>
        <v>Entry</v>
      </c>
      <c r="C5388" t="s">
        <v>20</v>
      </c>
      <c r="D5388" t="str" cm="1">
        <f t="array" ref="D5388">_xlfn.IFS(E5388 = "FT","Full Time", E5388 = "PT", "Part Time", E5388 = "FL", "Freelance", E5388 = "CT", "Contract")</f>
        <v>Full Time</v>
      </c>
      <c r="E5388" t="s">
        <v>11</v>
      </c>
      <c r="F5388" t="s">
        <v>21</v>
      </c>
      <c r="G5388">
        <v>83646</v>
      </c>
      <c r="H5388" t="s">
        <v>13</v>
      </c>
      <c r="I5388">
        <v>83646</v>
      </c>
      <c r="J5388" t="s">
        <v>39</v>
      </c>
      <c r="K5388">
        <v>0</v>
      </c>
      <c r="L5388" t="s">
        <v>39</v>
      </c>
      <c r="M5388" t="s">
        <v>15</v>
      </c>
    </row>
    <row r="5389" spans="1:13" x14ac:dyDescent="0.25">
      <c r="A5389">
        <v>2024</v>
      </c>
      <c r="B5389" t="str" cm="1">
        <f t="array" ref="B5389">_xlfn.IFS(C5389="SE","Senior", C5389 = "EX", "Excecutive",C5389 ="MI", "Middle", C5389 = "EN", "Entry")</f>
        <v>Entry</v>
      </c>
      <c r="C5389" t="s">
        <v>20</v>
      </c>
      <c r="D5389" t="str" cm="1">
        <f t="array" ref="D5389">_xlfn.IFS(E5389 = "FT","Full Time", E5389 = "PT", "Part Time", E5389 = "FL", "Freelance", E5389 = "CT", "Contract")</f>
        <v>Full Time</v>
      </c>
      <c r="E5389" t="s">
        <v>11</v>
      </c>
      <c r="F5389" t="s">
        <v>21</v>
      </c>
      <c r="G5389">
        <v>65407</v>
      </c>
      <c r="H5389" t="s">
        <v>13</v>
      </c>
      <c r="I5389">
        <v>65407</v>
      </c>
      <c r="J5389" t="s">
        <v>39</v>
      </c>
      <c r="K5389">
        <v>0</v>
      </c>
      <c r="L5389" t="s">
        <v>39</v>
      </c>
      <c r="M5389" t="s">
        <v>15</v>
      </c>
    </row>
    <row r="5390" spans="1:13" x14ac:dyDescent="0.25">
      <c r="A5390">
        <v>2024</v>
      </c>
      <c r="B5390" t="str" cm="1">
        <f t="array" ref="B5390">_xlfn.IFS(C5390="SE","Senior", C5390 = "EX", "Excecutive",C5390 ="MI", "Middle", C5390 = "EN", "Entry")</f>
        <v>Senior</v>
      </c>
      <c r="C5390" t="s">
        <v>10</v>
      </c>
      <c r="D5390" t="str" cm="1">
        <f t="array" ref="D5390">_xlfn.IFS(E5390 = "FT","Full Time", E5390 = "PT", "Part Time", E5390 = "FL", "Freelance", E5390 = "CT", "Contract")</f>
        <v>Full Time</v>
      </c>
      <c r="E5390" t="s">
        <v>11</v>
      </c>
      <c r="F5390" t="s">
        <v>16</v>
      </c>
      <c r="G5390">
        <v>195000</v>
      </c>
      <c r="H5390" t="s">
        <v>13</v>
      </c>
      <c r="I5390">
        <v>195000</v>
      </c>
      <c r="J5390" t="s">
        <v>14</v>
      </c>
      <c r="K5390">
        <v>0</v>
      </c>
      <c r="L5390" t="s">
        <v>14</v>
      </c>
      <c r="M5390" t="s">
        <v>15</v>
      </c>
    </row>
    <row r="5391" spans="1:13" x14ac:dyDescent="0.25">
      <c r="A5391">
        <v>2024</v>
      </c>
      <c r="B5391" t="str" cm="1">
        <f t="array" ref="B5391">_xlfn.IFS(C5391="SE","Senior", C5391 = "EX", "Excecutive",C5391 ="MI", "Middle", C5391 = "EN", "Entry")</f>
        <v>Senior</v>
      </c>
      <c r="C5391" t="s">
        <v>10</v>
      </c>
      <c r="D5391" t="str" cm="1">
        <f t="array" ref="D5391">_xlfn.IFS(E5391 = "FT","Full Time", E5391 = "PT", "Part Time", E5391 = "FL", "Freelance", E5391 = "CT", "Contract")</f>
        <v>Full Time</v>
      </c>
      <c r="E5391" t="s">
        <v>11</v>
      </c>
      <c r="F5391" t="s">
        <v>16</v>
      </c>
      <c r="G5391">
        <v>160000</v>
      </c>
      <c r="H5391" t="s">
        <v>13</v>
      </c>
      <c r="I5391">
        <v>160000</v>
      </c>
      <c r="J5391" t="s">
        <v>14</v>
      </c>
      <c r="K5391">
        <v>0</v>
      </c>
      <c r="L5391" t="s">
        <v>14</v>
      </c>
      <c r="M5391" t="s">
        <v>15</v>
      </c>
    </row>
    <row r="5392" spans="1:13" x14ac:dyDescent="0.25">
      <c r="A5392">
        <v>2024</v>
      </c>
      <c r="B5392" t="str" cm="1">
        <f t="array" ref="B5392">_xlfn.IFS(C5392="SE","Senior", C5392 = "EX", "Excecutive",C5392 ="MI", "Middle", C5392 = "EN", "Entry")</f>
        <v>Senior</v>
      </c>
      <c r="C5392" t="s">
        <v>10</v>
      </c>
      <c r="D5392" t="str" cm="1">
        <f t="array" ref="D5392">_xlfn.IFS(E5392 = "FT","Full Time", E5392 = "PT", "Part Time", E5392 = "FL", "Freelance", E5392 = "CT", "Contract")</f>
        <v>Full Time</v>
      </c>
      <c r="E5392" t="s">
        <v>11</v>
      </c>
      <c r="F5392" t="s">
        <v>48</v>
      </c>
      <c r="G5392">
        <v>179000</v>
      </c>
      <c r="H5392" t="s">
        <v>13</v>
      </c>
      <c r="I5392">
        <v>179000</v>
      </c>
      <c r="J5392" t="s">
        <v>14</v>
      </c>
      <c r="K5392">
        <v>0</v>
      </c>
      <c r="L5392" t="s">
        <v>14</v>
      </c>
      <c r="M5392" t="s">
        <v>15</v>
      </c>
    </row>
    <row r="5393" spans="1:13" x14ac:dyDescent="0.25">
      <c r="A5393">
        <v>2024</v>
      </c>
      <c r="B5393" t="str" cm="1">
        <f t="array" ref="B5393">_xlfn.IFS(C5393="SE","Senior", C5393 = "EX", "Excecutive",C5393 ="MI", "Middle", C5393 = "EN", "Entry")</f>
        <v>Senior</v>
      </c>
      <c r="C5393" t="s">
        <v>10</v>
      </c>
      <c r="D5393" t="str" cm="1">
        <f t="array" ref="D5393">_xlfn.IFS(E5393 = "FT","Full Time", E5393 = "PT", "Part Time", E5393 = "FL", "Freelance", E5393 = "CT", "Contract")</f>
        <v>Full Time</v>
      </c>
      <c r="E5393" t="s">
        <v>11</v>
      </c>
      <c r="F5393" t="s">
        <v>48</v>
      </c>
      <c r="G5393">
        <v>112000</v>
      </c>
      <c r="H5393" t="s">
        <v>13</v>
      </c>
      <c r="I5393">
        <v>112000</v>
      </c>
      <c r="J5393" t="s">
        <v>14</v>
      </c>
      <c r="K5393">
        <v>0</v>
      </c>
      <c r="L5393" t="s">
        <v>14</v>
      </c>
      <c r="M5393" t="s">
        <v>15</v>
      </c>
    </row>
    <row r="5394" spans="1:13" x14ac:dyDescent="0.25">
      <c r="A5394">
        <v>2024</v>
      </c>
      <c r="B5394" t="str" cm="1">
        <f t="array" ref="B5394">_xlfn.IFS(C5394="SE","Senior", C5394 = "EX", "Excecutive",C5394 ="MI", "Middle", C5394 = "EN", "Entry")</f>
        <v>Senior</v>
      </c>
      <c r="C5394" t="s">
        <v>10</v>
      </c>
      <c r="D5394" t="str" cm="1">
        <f t="array" ref="D5394">_xlfn.IFS(E5394 = "FT","Full Time", E5394 = "PT", "Part Time", E5394 = "FL", "Freelance", E5394 = "CT", "Contract")</f>
        <v>Full Time</v>
      </c>
      <c r="E5394" t="s">
        <v>11</v>
      </c>
      <c r="F5394" t="s">
        <v>16</v>
      </c>
      <c r="G5394">
        <v>169200</v>
      </c>
      <c r="H5394" t="s">
        <v>13</v>
      </c>
      <c r="I5394">
        <v>169200</v>
      </c>
      <c r="J5394" t="s">
        <v>14</v>
      </c>
      <c r="K5394">
        <v>0</v>
      </c>
      <c r="L5394" t="s">
        <v>14</v>
      </c>
      <c r="M5394" t="s">
        <v>15</v>
      </c>
    </row>
    <row r="5395" spans="1:13" x14ac:dyDescent="0.25">
      <c r="A5395">
        <v>2024</v>
      </c>
      <c r="B5395" t="str" cm="1">
        <f t="array" ref="B5395">_xlfn.IFS(C5395="SE","Senior", C5395 = "EX", "Excecutive",C5395 ="MI", "Middle", C5395 = "EN", "Entry")</f>
        <v>Senior</v>
      </c>
      <c r="C5395" t="s">
        <v>10</v>
      </c>
      <c r="D5395" t="str" cm="1">
        <f t="array" ref="D5395">_xlfn.IFS(E5395 = "FT","Full Time", E5395 = "PT", "Part Time", E5395 = "FL", "Freelance", E5395 = "CT", "Contract")</f>
        <v>Full Time</v>
      </c>
      <c r="E5395" t="s">
        <v>11</v>
      </c>
      <c r="F5395" t="s">
        <v>16</v>
      </c>
      <c r="G5395">
        <v>130100</v>
      </c>
      <c r="H5395" t="s">
        <v>13</v>
      </c>
      <c r="I5395">
        <v>130100</v>
      </c>
      <c r="J5395" t="s">
        <v>14</v>
      </c>
      <c r="K5395">
        <v>0</v>
      </c>
      <c r="L5395" t="s">
        <v>14</v>
      </c>
      <c r="M5395" t="s">
        <v>15</v>
      </c>
    </row>
    <row r="5396" spans="1:13" x14ac:dyDescent="0.25">
      <c r="A5396">
        <v>2024</v>
      </c>
      <c r="B5396" t="str" cm="1">
        <f t="array" ref="B5396">_xlfn.IFS(C5396="SE","Senior", C5396 = "EX", "Excecutive",C5396 ="MI", "Middle", C5396 = "EN", "Entry")</f>
        <v>Middle</v>
      </c>
      <c r="C5396" t="s">
        <v>18</v>
      </c>
      <c r="D5396" t="str" cm="1">
        <f t="array" ref="D5396">_xlfn.IFS(E5396 = "FT","Full Time", E5396 = "PT", "Part Time", E5396 = "FL", "Freelance", E5396 = "CT", "Contract")</f>
        <v>Full Time</v>
      </c>
      <c r="E5396" t="s">
        <v>11</v>
      </c>
      <c r="F5396" t="s">
        <v>24</v>
      </c>
      <c r="G5396">
        <v>166000</v>
      </c>
      <c r="H5396" t="s">
        <v>13</v>
      </c>
      <c r="I5396">
        <v>166000</v>
      </c>
      <c r="J5396" t="s">
        <v>14</v>
      </c>
      <c r="K5396">
        <v>0</v>
      </c>
      <c r="L5396" t="s">
        <v>14</v>
      </c>
      <c r="M5396" t="s">
        <v>15</v>
      </c>
    </row>
    <row r="5397" spans="1:13" x14ac:dyDescent="0.25">
      <c r="A5397">
        <v>2024</v>
      </c>
      <c r="B5397" t="str" cm="1">
        <f t="array" ref="B5397">_xlfn.IFS(C5397="SE","Senior", C5397 = "EX", "Excecutive",C5397 ="MI", "Middle", C5397 = "EN", "Entry")</f>
        <v>Middle</v>
      </c>
      <c r="C5397" t="s">
        <v>18</v>
      </c>
      <c r="D5397" t="str" cm="1">
        <f t="array" ref="D5397">_xlfn.IFS(E5397 = "FT","Full Time", E5397 = "PT", "Part Time", E5397 = "FL", "Freelance", E5397 = "CT", "Contract")</f>
        <v>Full Time</v>
      </c>
      <c r="E5397" t="s">
        <v>11</v>
      </c>
      <c r="F5397" t="s">
        <v>24</v>
      </c>
      <c r="G5397">
        <v>73100</v>
      </c>
      <c r="H5397" t="s">
        <v>13</v>
      </c>
      <c r="I5397">
        <v>73100</v>
      </c>
      <c r="J5397" t="s">
        <v>14</v>
      </c>
      <c r="K5397">
        <v>0</v>
      </c>
      <c r="L5397" t="s">
        <v>14</v>
      </c>
      <c r="M5397" t="s">
        <v>15</v>
      </c>
    </row>
    <row r="5398" spans="1:13" x14ac:dyDescent="0.25">
      <c r="A5398">
        <v>2024</v>
      </c>
      <c r="B5398" t="str" cm="1">
        <f t="array" ref="B5398">_xlfn.IFS(C5398="SE","Senior", C5398 = "EX", "Excecutive",C5398 ="MI", "Middle", C5398 = "EN", "Entry")</f>
        <v>Middle</v>
      </c>
      <c r="C5398" t="s">
        <v>18</v>
      </c>
      <c r="D5398" t="str" cm="1">
        <f t="array" ref="D5398">_xlfn.IFS(E5398 = "FT","Full Time", E5398 = "PT", "Part Time", E5398 = "FL", "Freelance", E5398 = "CT", "Contract")</f>
        <v>Full Time</v>
      </c>
      <c r="E5398" t="s">
        <v>11</v>
      </c>
      <c r="F5398" t="s">
        <v>24</v>
      </c>
      <c r="G5398">
        <v>130000</v>
      </c>
      <c r="H5398" t="s">
        <v>13</v>
      </c>
      <c r="I5398">
        <v>130000</v>
      </c>
      <c r="J5398" t="s">
        <v>14</v>
      </c>
      <c r="K5398">
        <v>0</v>
      </c>
      <c r="L5398" t="s">
        <v>14</v>
      </c>
      <c r="M5398" t="s">
        <v>15</v>
      </c>
    </row>
    <row r="5399" spans="1:13" x14ac:dyDescent="0.25">
      <c r="A5399">
        <v>2024</v>
      </c>
      <c r="B5399" t="str" cm="1">
        <f t="array" ref="B5399">_xlfn.IFS(C5399="SE","Senior", C5399 = "EX", "Excecutive",C5399 ="MI", "Middle", C5399 = "EN", "Entry")</f>
        <v>Middle</v>
      </c>
      <c r="C5399" t="s">
        <v>18</v>
      </c>
      <c r="D5399" t="str" cm="1">
        <f t="array" ref="D5399">_xlfn.IFS(E5399 = "FT","Full Time", E5399 = "PT", "Part Time", E5399 = "FL", "Freelance", E5399 = "CT", "Contract")</f>
        <v>Full Time</v>
      </c>
      <c r="E5399" t="s">
        <v>11</v>
      </c>
      <c r="F5399" t="s">
        <v>24</v>
      </c>
      <c r="G5399">
        <v>100000</v>
      </c>
      <c r="H5399" t="s">
        <v>13</v>
      </c>
      <c r="I5399">
        <v>100000</v>
      </c>
      <c r="J5399" t="s">
        <v>14</v>
      </c>
      <c r="K5399">
        <v>0</v>
      </c>
      <c r="L5399" t="s">
        <v>14</v>
      </c>
      <c r="M5399" t="s">
        <v>15</v>
      </c>
    </row>
    <row r="5400" spans="1:13" x14ac:dyDescent="0.25">
      <c r="A5400">
        <v>2024</v>
      </c>
      <c r="B5400" t="str" cm="1">
        <f t="array" ref="B5400">_xlfn.IFS(C5400="SE","Senior", C5400 = "EX", "Excecutive",C5400 ="MI", "Middle", C5400 = "EN", "Entry")</f>
        <v>Senior</v>
      </c>
      <c r="C5400" t="s">
        <v>10</v>
      </c>
      <c r="D5400" t="str" cm="1">
        <f t="array" ref="D5400">_xlfn.IFS(E5400 = "FT","Full Time", E5400 = "PT", "Part Time", E5400 = "FL", "Freelance", E5400 = "CT", "Contract")</f>
        <v>Full Time</v>
      </c>
      <c r="E5400" t="s">
        <v>11</v>
      </c>
      <c r="F5400" t="s">
        <v>16</v>
      </c>
      <c r="G5400">
        <v>184000</v>
      </c>
      <c r="H5400" t="s">
        <v>13</v>
      </c>
      <c r="I5400">
        <v>184000</v>
      </c>
      <c r="J5400" t="s">
        <v>14</v>
      </c>
      <c r="K5400">
        <v>0</v>
      </c>
      <c r="L5400" t="s">
        <v>14</v>
      </c>
      <c r="M5400" t="s">
        <v>15</v>
      </c>
    </row>
    <row r="5401" spans="1:13" x14ac:dyDescent="0.25">
      <c r="A5401">
        <v>2024</v>
      </c>
      <c r="B5401" t="str" cm="1">
        <f t="array" ref="B5401">_xlfn.IFS(C5401="SE","Senior", C5401 = "EX", "Excecutive",C5401 ="MI", "Middle", C5401 = "EN", "Entry")</f>
        <v>Senior</v>
      </c>
      <c r="C5401" t="s">
        <v>10</v>
      </c>
      <c r="D5401" t="str" cm="1">
        <f t="array" ref="D5401">_xlfn.IFS(E5401 = "FT","Full Time", E5401 = "PT", "Part Time", E5401 = "FL", "Freelance", E5401 = "CT", "Contract")</f>
        <v>Full Time</v>
      </c>
      <c r="E5401" t="s">
        <v>11</v>
      </c>
      <c r="F5401" t="s">
        <v>16</v>
      </c>
      <c r="G5401">
        <v>123000</v>
      </c>
      <c r="H5401" t="s">
        <v>13</v>
      </c>
      <c r="I5401">
        <v>123000</v>
      </c>
      <c r="J5401" t="s">
        <v>14</v>
      </c>
      <c r="K5401">
        <v>0</v>
      </c>
      <c r="L5401" t="s">
        <v>14</v>
      </c>
      <c r="M5401" t="s">
        <v>15</v>
      </c>
    </row>
    <row r="5402" spans="1:13" x14ac:dyDescent="0.25">
      <c r="A5402">
        <v>2024</v>
      </c>
      <c r="B5402" t="str" cm="1">
        <f t="array" ref="B5402">_xlfn.IFS(C5402="SE","Senior", C5402 = "EX", "Excecutive",C5402 ="MI", "Middle", C5402 = "EN", "Entry")</f>
        <v>Entry</v>
      </c>
      <c r="C5402" t="s">
        <v>20</v>
      </c>
      <c r="D5402" t="str" cm="1">
        <f t="array" ref="D5402">_xlfn.IFS(E5402 = "FT","Full Time", E5402 = "PT", "Part Time", E5402 = "FL", "Freelance", E5402 = "CT", "Contract")</f>
        <v>Full Time</v>
      </c>
      <c r="E5402" t="s">
        <v>11</v>
      </c>
      <c r="F5402" t="s">
        <v>24</v>
      </c>
      <c r="G5402">
        <v>144650</v>
      </c>
      <c r="H5402" t="s">
        <v>13</v>
      </c>
      <c r="I5402">
        <v>144650</v>
      </c>
      <c r="J5402" t="s">
        <v>14</v>
      </c>
      <c r="K5402">
        <v>0</v>
      </c>
      <c r="L5402" t="s">
        <v>14</v>
      </c>
      <c r="M5402" t="s">
        <v>15</v>
      </c>
    </row>
    <row r="5403" spans="1:13" x14ac:dyDescent="0.25">
      <c r="A5403">
        <v>2024</v>
      </c>
      <c r="B5403" t="str" cm="1">
        <f t="array" ref="B5403">_xlfn.IFS(C5403="SE","Senior", C5403 = "EX", "Excecutive",C5403 ="MI", "Middle", C5403 = "EN", "Entry")</f>
        <v>Entry</v>
      </c>
      <c r="C5403" t="s">
        <v>20</v>
      </c>
      <c r="D5403" t="str" cm="1">
        <f t="array" ref="D5403">_xlfn.IFS(E5403 = "FT","Full Time", E5403 = "PT", "Part Time", E5403 = "FL", "Freelance", E5403 = "CT", "Contract")</f>
        <v>Full Time</v>
      </c>
      <c r="E5403" t="s">
        <v>11</v>
      </c>
      <c r="F5403" t="s">
        <v>24</v>
      </c>
      <c r="G5403">
        <v>86800</v>
      </c>
      <c r="H5403" t="s">
        <v>13</v>
      </c>
      <c r="I5403">
        <v>86800</v>
      </c>
      <c r="J5403" t="s">
        <v>14</v>
      </c>
      <c r="K5403">
        <v>0</v>
      </c>
      <c r="L5403" t="s">
        <v>14</v>
      </c>
      <c r="M5403" t="s">
        <v>15</v>
      </c>
    </row>
    <row r="5404" spans="1:13" x14ac:dyDescent="0.25">
      <c r="A5404">
        <v>2024</v>
      </c>
      <c r="B5404" t="str" cm="1">
        <f t="array" ref="B5404">_xlfn.IFS(C5404="SE","Senior", C5404 = "EX", "Excecutive",C5404 ="MI", "Middle", C5404 = "EN", "Entry")</f>
        <v>Senior</v>
      </c>
      <c r="C5404" t="s">
        <v>10</v>
      </c>
      <c r="D5404" t="str" cm="1">
        <f t="array" ref="D5404">_xlfn.IFS(E5404 = "FT","Full Time", E5404 = "PT", "Part Time", E5404 = "FL", "Freelance", E5404 = "CT", "Contract")</f>
        <v>Full Time</v>
      </c>
      <c r="E5404" t="s">
        <v>11</v>
      </c>
      <c r="F5404" t="s">
        <v>17</v>
      </c>
      <c r="G5404">
        <v>140000</v>
      </c>
      <c r="H5404" t="s">
        <v>13</v>
      </c>
      <c r="I5404">
        <v>140000</v>
      </c>
      <c r="J5404" t="s">
        <v>14</v>
      </c>
      <c r="K5404">
        <v>100</v>
      </c>
      <c r="L5404" t="s">
        <v>14</v>
      </c>
      <c r="M5404" t="s">
        <v>15</v>
      </c>
    </row>
    <row r="5405" spans="1:13" x14ac:dyDescent="0.25">
      <c r="A5405">
        <v>2024</v>
      </c>
      <c r="B5405" t="str" cm="1">
        <f t="array" ref="B5405">_xlfn.IFS(C5405="SE","Senior", C5405 = "EX", "Excecutive",C5405 ="MI", "Middle", C5405 = "EN", "Entry")</f>
        <v>Senior</v>
      </c>
      <c r="C5405" t="s">
        <v>10</v>
      </c>
      <c r="D5405" t="str" cm="1">
        <f t="array" ref="D5405">_xlfn.IFS(E5405 = "FT","Full Time", E5405 = "PT", "Part Time", E5405 = "FL", "Freelance", E5405 = "CT", "Contract")</f>
        <v>Full Time</v>
      </c>
      <c r="E5405" t="s">
        <v>11</v>
      </c>
      <c r="F5405" t="s">
        <v>17</v>
      </c>
      <c r="G5405">
        <v>120000</v>
      </c>
      <c r="H5405" t="s">
        <v>13</v>
      </c>
      <c r="I5405">
        <v>120000</v>
      </c>
      <c r="J5405" t="s">
        <v>14</v>
      </c>
      <c r="K5405">
        <v>100</v>
      </c>
      <c r="L5405" t="s">
        <v>14</v>
      </c>
      <c r="M5405" t="s">
        <v>15</v>
      </c>
    </row>
    <row r="5406" spans="1:13" x14ac:dyDescent="0.25">
      <c r="A5406">
        <v>2024</v>
      </c>
      <c r="B5406" t="str" cm="1">
        <f t="array" ref="B5406">_xlfn.IFS(C5406="SE","Senior", C5406 = "EX", "Excecutive",C5406 ="MI", "Middle", C5406 = "EN", "Entry")</f>
        <v>Middle</v>
      </c>
      <c r="C5406" t="s">
        <v>18</v>
      </c>
      <c r="D5406" t="str" cm="1">
        <f t="array" ref="D5406">_xlfn.IFS(E5406 = "FT","Full Time", E5406 = "PT", "Part Time", E5406 = "FL", "Freelance", E5406 = "CT", "Contract")</f>
        <v>Full Time</v>
      </c>
      <c r="E5406" t="s">
        <v>11</v>
      </c>
      <c r="F5406" t="s">
        <v>17</v>
      </c>
      <c r="G5406">
        <v>260100</v>
      </c>
      <c r="H5406" t="s">
        <v>13</v>
      </c>
      <c r="I5406">
        <v>260100</v>
      </c>
      <c r="J5406" t="s">
        <v>14</v>
      </c>
      <c r="K5406">
        <v>100</v>
      </c>
      <c r="L5406" t="s">
        <v>14</v>
      </c>
      <c r="M5406" t="s">
        <v>15</v>
      </c>
    </row>
    <row r="5407" spans="1:13" x14ac:dyDescent="0.25">
      <c r="A5407">
        <v>2024</v>
      </c>
      <c r="B5407" t="str" cm="1">
        <f t="array" ref="B5407">_xlfn.IFS(C5407="SE","Senior", C5407 = "EX", "Excecutive",C5407 ="MI", "Middle", C5407 = "EN", "Entry")</f>
        <v>Middle</v>
      </c>
      <c r="C5407" t="s">
        <v>18</v>
      </c>
      <c r="D5407" t="str" cm="1">
        <f t="array" ref="D5407">_xlfn.IFS(E5407 = "FT","Full Time", E5407 = "PT", "Part Time", E5407 = "FL", "Freelance", E5407 = "CT", "Contract")</f>
        <v>Full Time</v>
      </c>
      <c r="E5407" t="s">
        <v>11</v>
      </c>
      <c r="F5407" t="s">
        <v>17</v>
      </c>
      <c r="G5407">
        <v>185800</v>
      </c>
      <c r="H5407" t="s">
        <v>13</v>
      </c>
      <c r="I5407">
        <v>185800</v>
      </c>
      <c r="J5407" t="s">
        <v>14</v>
      </c>
      <c r="K5407">
        <v>100</v>
      </c>
      <c r="L5407" t="s">
        <v>14</v>
      </c>
      <c r="M5407" t="s">
        <v>15</v>
      </c>
    </row>
    <row r="5408" spans="1:13" x14ac:dyDescent="0.25">
      <c r="A5408">
        <v>2024</v>
      </c>
      <c r="B5408" t="str" cm="1">
        <f t="array" ref="B5408">_xlfn.IFS(C5408="SE","Senior", C5408 = "EX", "Excecutive",C5408 ="MI", "Middle", C5408 = "EN", "Entry")</f>
        <v>Senior</v>
      </c>
      <c r="C5408" t="s">
        <v>10</v>
      </c>
      <c r="D5408" t="str" cm="1">
        <f t="array" ref="D5408">_xlfn.IFS(E5408 = "FT","Full Time", E5408 = "PT", "Part Time", E5408 = "FL", "Freelance", E5408 = "CT", "Contract")</f>
        <v>Full Time</v>
      </c>
      <c r="E5408" t="s">
        <v>11</v>
      </c>
      <c r="F5408" t="s">
        <v>24</v>
      </c>
      <c r="G5408">
        <v>125000</v>
      </c>
      <c r="H5408" t="s">
        <v>13</v>
      </c>
      <c r="I5408">
        <v>125000</v>
      </c>
      <c r="J5408" t="s">
        <v>14</v>
      </c>
      <c r="K5408">
        <v>0</v>
      </c>
      <c r="L5408" t="s">
        <v>14</v>
      </c>
      <c r="M5408" t="s">
        <v>15</v>
      </c>
    </row>
    <row r="5409" spans="1:13" x14ac:dyDescent="0.25">
      <c r="A5409">
        <v>2024</v>
      </c>
      <c r="B5409" t="str" cm="1">
        <f t="array" ref="B5409">_xlfn.IFS(C5409="SE","Senior", C5409 = "EX", "Excecutive",C5409 ="MI", "Middle", C5409 = "EN", "Entry")</f>
        <v>Senior</v>
      </c>
      <c r="C5409" t="s">
        <v>10</v>
      </c>
      <c r="D5409" t="str" cm="1">
        <f t="array" ref="D5409">_xlfn.IFS(E5409 = "FT","Full Time", E5409 = "PT", "Part Time", E5409 = "FL", "Freelance", E5409 = "CT", "Contract")</f>
        <v>Full Time</v>
      </c>
      <c r="E5409" t="s">
        <v>11</v>
      </c>
      <c r="F5409" t="s">
        <v>24</v>
      </c>
      <c r="G5409">
        <v>97000</v>
      </c>
      <c r="H5409" t="s">
        <v>13</v>
      </c>
      <c r="I5409">
        <v>97000</v>
      </c>
      <c r="J5409" t="s">
        <v>14</v>
      </c>
      <c r="K5409">
        <v>0</v>
      </c>
      <c r="L5409" t="s">
        <v>14</v>
      </c>
      <c r="M5409" t="s">
        <v>15</v>
      </c>
    </row>
    <row r="5410" spans="1:13" x14ac:dyDescent="0.25">
      <c r="A5410">
        <v>2024</v>
      </c>
      <c r="B5410" t="str" cm="1">
        <f t="array" ref="B5410">_xlfn.IFS(C5410="SE","Senior", C5410 = "EX", "Excecutive",C5410 ="MI", "Middle", C5410 = "EN", "Entry")</f>
        <v>Senior</v>
      </c>
      <c r="C5410" t="s">
        <v>10</v>
      </c>
      <c r="D5410" t="str" cm="1">
        <f t="array" ref="D5410">_xlfn.IFS(E5410 = "FT","Full Time", E5410 = "PT", "Part Time", E5410 = "FL", "Freelance", E5410 = "CT", "Contract")</f>
        <v>Full Time</v>
      </c>
      <c r="E5410" t="s">
        <v>11</v>
      </c>
      <c r="F5410" t="s">
        <v>17</v>
      </c>
      <c r="G5410">
        <v>303400</v>
      </c>
      <c r="H5410" t="s">
        <v>13</v>
      </c>
      <c r="I5410">
        <v>303400</v>
      </c>
      <c r="J5410" t="s">
        <v>14</v>
      </c>
      <c r="K5410">
        <v>100</v>
      </c>
      <c r="L5410" t="s">
        <v>14</v>
      </c>
      <c r="M5410" t="s">
        <v>15</v>
      </c>
    </row>
    <row r="5411" spans="1:13" x14ac:dyDescent="0.25">
      <c r="A5411">
        <v>2024</v>
      </c>
      <c r="B5411" t="str" cm="1">
        <f t="array" ref="B5411">_xlfn.IFS(C5411="SE","Senior", C5411 = "EX", "Excecutive",C5411 ="MI", "Middle", C5411 = "EN", "Entry")</f>
        <v>Senior</v>
      </c>
      <c r="C5411" t="s">
        <v>10</v>
      </c>
      <c r="D5411" t="str" cm="1">
        <f t="array" ref="D5411">_xlfn.IFS(E5411 = "FT","Full Time", E5411 = "PT", "Part Time", E5411 = "FL", "Freelance", E5411 = "CT", "Contract")</f>
        <v>Full Time</v>
      </c>
      <c r="E5411" t="s">
        <v>11</v>
      </c>
      <c r="F5411" t="s">
        <v>17</v>
      </c>
      <c r="G5411">
        <v>216700</v>
      </c>
      <c r="H5411" t="s">
        <v>13</v>
      </c>
      <c r="I5411">
        <v>216700</v>
      </c>
      <c r="J5411" t="s">
        <v>14</v>
      </c>
      <c r="K5411">
        <v>100</v>
      </c>
      <c r="L5411" t="s">
        <v>14</v>
      </c>
      <c r="M5411" t="s">
        <v>15</v>
      </c>
    </row>
    <row r="5412" spans="1:13" x14ac:dyDescent="0.25">
      <c r="A5412">
        <v>2024</v>
      </c>
      <c r="B5412" t="str" cm="1">
        <f t="array" ref="B5412">_xlfn.IFS(C5412="SE","Senior", C5412 = "EX", "Excecutive",C5412 ="MI", "Middle", C5412 = "EN", "Entry")</f>
        <v>Senior</v>
      </c>
      <c r="C5412" t="s">
        <v>10</v>
      </c>
      <c r="D5412" t="str" cm="1">
        <f t="array" ref="D5412">_xlfn.IFS(E5412 = "FT","Full Time", E5412 = "PT", "Part Time", E5412 = "FL", "Freelance", E5412 = "CT", "Contract")</f>
        <v>Full Time</v>
      </c>
      <c r="E5412" t="s">
        <v>11</v>
      </c>
      <c r="F5412" t="s">
        <v>17</v>
      </c>
      <c r="G5412">
        <v>119786</v>
      </c>
      <c r="H5412" t="s">
        <v>13</v>
      </c>
      <c r="I5412">
        <v>119786</v>
      </c>
      <c r="J5412" t="s">
        <v>39</v>
      </c>
      <c r="K5412">
        <v>100</v>
      </c>
      <c r="L5412" t="s">
        <v>39</v>
      </c>
      <c r="M5412" t="s">
        <v>15</v>
      </c>
    </row>
    <row r="5413" spans="1:13" x14ac:dyDescent="0.25">
      <c r="A5413">
        <v>2024</v>
      </c>
      <c r="B5413" t="str" cm="1">
        <f t="array" ref="B5413">_xlfn.IFS(C5413="SE","Senior", C5413 = "EX", "Excecutive",C5413 ="MI", "Middle", C5413 = "EN", "Entry")</f>
        <v>Senior</v>
      </c>
      <c r="C5413" t="s">
        <v>10</v>
      </c>
      <c r="D5413" t="str" cm="1">
        <f t="array" ref="D5413">_xlfn.IFS(E5413 = "FT","Full Time", E5413 = "PT", "Part Time", E5413 = "FL", "Freelance", E5413 = "CT", "Contract")</f>
        <v>Full Time</v>
      </c>
      <c r="E5413" t="s">
        <v>11</v>
      </c>
      <c r="F5413" t="s">
        <v>17</v>
      </c>
      <c r="G5413">
        <v>95828</v>
      </c>
      <c r="H5413" t="s">
        <v>13</v>
      </c>
      <c r="I5413">
        <v>95828</v>
      </c>
      <c r="J5413" t="s">
        <v>39</v>
      </c>
      <c r="K5413">
        <v>100</v>
      </c>
      <c r="L5413" t="s">
        <v>39</v>
      </c>
      <c r="M5413" t="s">
        <v>15</v>
      </c>
    </row>
    <row r="5414" spans="1:13" x14ac:dyDescent="0.25">
      <c r="A5414">
        <v>2024</v>
      </c>
      <c r="B5414" t="str" cm="1">
        <f t="array" ref="B5414">_xlfn.IFS(C5414="SE","Senior", C5414 = "EX", "Excecutive",C5414 ="MI", "Middle", C5414 = "EN", "Entry")</f>
        <v>Middle</v>
      </c>
      <c r="C5414" t="s">
        <v>18</v>
      </c>
      <c r="D5414" t="str" cm="1">
        <f t="array" ref="D5414">_xlfn.IFS(E5414 = "FT","Full Time", E5414 = "PT", "Part Time", E5414 = "FL", "Freelance", E5414 = "CT", "Contract")</f>
        <v>Full Time</v>
      </c>
      <c r="E5414" t="s">
        <v>11</v>
      </c>
      <c r="F5414" t="s">
        <v>106</v>
      </c>
      <c r="G5414">
        <v>60000</v>
      </c>
      <c r="H5414" t="s">
        <v>43</v>
      </c>
      <c r="I5414">
        <v>66666</v>
      </c>
      <c r="J5414" t="s">
        <v>92</v>
      </c>
      <c r="K5414">
        <v>0</v>
      </c>
      <c r="L5414" t="s">
        <v>92</v>
      </c>
      <c r="M5414" t="s">
        <v>15</v>
      </c>
    </row>
    <row r="5415" spans="1:13" x14ac:dyDescent="0.25">
      <c r="A5415">
        <v>2024</v>
      </c>
      <c r="B5415" t="str" cm="1">
        <f t="array" ref="B5415">_xlfn.IFS(C5415="SE","Senior", C5415 = "EX", "Excecutive",C5415 ="MI", "Middle", C5415 = "EN", "Entry")</f>
        <v>Middle</v>
      </c>
      <c r="C5415" t="s">
        <v>18</v>
      </c>
      <c r="D5415" t="str" cm="1">
        <f t="array" ref="D5415">_xlfn.IFS(E5415 = "FT","Full Time", E5415 = "PT", "Part Time", E5415 = "FL", "Freelance", E5415 = "CT", "Contract")</f>
        <v>Full Time</v>
      </c>
      <c r="E5415" t="s">
        <v>11</v>
      </c>
      <c r="F5415" t="s">
        <v>106</v>
      </c>
      <c r="G5415">
        <v>50000</v>
      </c>
      <c r="H5415" t="s">
        <v>43</v>
      </c>
      <c r="I5415">
        <v>55555</v>
      </c>
      <c r="J5415" t="s">
        <v>92</v>
      </c>
      <c r="K5415">
        <v>0</v>
      </c>
      <c r="L5415" t="s">
        <v>92</v>
      </c>
      <c r="M5415" t="s">
        <v>15</v>
      </c>
    </row>
    <row r="5416" spans="1:13" x14ac:dyDescent="0.25">
      <c r="A5416">
        <v>2024</v>
      </c>
      <c r="B5416" t="str" cm="1">
        <f t="array" ref="B5416">_xlfn.IFS(C5416="SE","Senior", C5416 = "EX", "Excecutive",C5416 ="MI", "Middle", C5416 = "EN", "Entry")</f>
        <v>Senior</v>
      </c>
      <c r="C5416" t="s">
        <v>10</v>
      </c>
      <c r="D5416" t="str" cm="1">
        <f t="array" ref="D5416">_xlfn.IFS(E5416 = "FT","Full Time", E5416 = "PT", "Part Time", E5416 = "FL", "Freelance", E5416 = "CT", "Contract")</f>
        <v>Full Time</v>
      </c>
      <c r="E5416" t="s">
        <v>11</v>
      </c>
      <c r="F5416" t="s">
        <v>103</v>
      </c>
      <c r="G5416">
        <v>104000</v>
      </c>
      <c r="H5416" t="s">
        <v>13</v>
      </c>
      <c r="I5416">
        <v>104000</v>
      </c>
      <c r="J5416" t="s">
        <v>14</v>
      </c>
      <c r="K5416">
        <v>0</v>
      </c>
      <c r="L5416" t="s">
        <v>14</v>
      </c>
      <c r="M5416" t="s">
        <v>15</v>
      </c>
    </row>
    <row r="5417" spans="1:13" x14ac:dyDescent="0.25">
      <c r="A5417">
        <v>2024</v>
      </c>
      <c r="B5417" t="str" cm="1">
        <f t="array" ref="B5417">_xlfn.IFS(C5417="SE","Senior", C5417 = "EX", "Excecutive",C5417 ="MI", "Middle", C5417 = "EN", "Entry")</f>
        <v>Senior</v>
      </c>
      <c r="C5417" t="s">
        <v>10</v>
      </c>
      <c r="D5417" t="str" cm="1">
        <f t="array" ref="D5417">_xlfn.IFS(E5417 = "FT","Full Time", E5417 = "PT", "Part Time", E5417 = "FL", "Freelance", E5417 = "CT", "Contract")</f>
        <v>Full Time</v>
      </c>
      <c r="E5417" t="s">
        <v>11</v>
      </c>
      <c r="F5417" t="s">
        <v>103</v>
      </c>
      <c r="G5417">
        <v>80000</v>
      </c>
      <c r="H5417" t="s">
        <v>13</v>
      </c>
      <c r="I5417">
        <v>80000</v>
      </c>
      <c r="J5417" t="s">
        <v>14</v>
      </c>
      <c r="K5417">
        <v>0</v>
      </c>
      <c r="L5417" t="s">
        <v>14</v>
      </c>
      <c r="M5417" t="s">
        <v>15</v>
      </c>
    </row>
    <row r="5418" spans="1:13" x14ac:dyDescent="0.25">
      <c r="A5418">
        <v>2024</v>
      </c>
      <c r="B5418" t="str" cm="1">
        <f t="array" ref="B5418">_xlfn.IFS(C5418="SE","Senior", C5418 = "EX", "Excecutive",C5418 ="MI", "Middle", C5418 = "EN", "Entry")</f>
        <v>Senior</v>
      </c>
      <c r="C5418" t="s">
        <v>10</v>
      </c>
      <c r="D5418" t="str" cm="1">
        <f t="array" ref="D5418">_xlfn.IFS(E5418 = "FT","Full Time", E5418 = "PT", "Part Time", E5418 = "FL", "Freelance", E5418 = "CT", "Contract")</f>
        <v>Full Time</v>
      </c>
      <c r="E5418" t="s">
        <v>11</v>
      </c>
      <c r="F5418" t="s">
        <v>24</v>
      </c>
      <c r="G5418">
        <v>294000</v>
      </c>
      <c r="H5418" t="s">
        <v>13</v>
      </c>
      <c r="I5418">
        <v>294000</v>
      </c>
      <c r="J5418" t="s">
        <v>14</v>
      </c>
      <c r="K5418">
        <v>0</v>
      </c>
      <c r="L5418" t="s">
        <v>14</v>
      </c>
      <c r="M5418" t="s">
        <v>15</v>
      </c>
    </row>
    <row r="5419" spans="1:13" x14ac:dyDescent="0.25">
      <c r="A5419">
        <v>2024</v>
      </c>
      <c r="B5419" t="str" cm="1">
        <f t="array" ref="B5419">_xlfn.IFS(C5419="SE","Senior", C5419 = "EX", "Excecutive",C5419 ="MI", "Middle", C5419 = "EN", "Entry")</f>
        <v>Senior</v>
      </c>
      <c r="C5419" t="s">
        <v>10</v>
      </c>
      <c r="D5419" t="str" cm="1">
        <f t="array" ref="D5419">_xlfn.IFS(E5419 = "FT","Full Time", E5419 = "PT", "Part Time", E5419 = "FL", "Freelance", E5419 = "CT", "Contract")</f>
        <v>Full Time</v>
      </c>
      <c r="E5419" t="s">
        <v>11</v>
      </c>
      <c r="F5419" t="s">
        <v>24</v>
      </c>
      <c r="G5419">
        <v>204000</v>
      </c>
      <c r="H5419" t="s">
        <v>13</v>
      </c>
      <c r="I5419">
        <v>204000</v>
      </c>
      <c r="J5419" t="s">
        <v>14</v>
      </c>
      <c r="K5419">
        <v>0</v>
      </c>
      <c r="L5419" t="s">
        <v>14</v>
      </c>
      <c r="M5419" t="s">
        <v>15</v>
      </c>
    </row>
    <row r="5420" spans="1:13" x14ac:dyDescent="0.25">
      <c r="A5420">
        <v>2024</v>
      </c>
      <c r="B5420" t="str" cm="1">
        <f t="array" ref="B5420">_xlfn.IFS(C5420="SE","Senior", C5420 = "EX", "Excecutive",C5420 ="MI", "Middle", C5420 = "EN", "Entry")</f>
        <v>Senior</v>
      </c>
      <c r="C5420" t="s">
        <v>10</v>
      </c>
      <c r="D5420" t="str" cm="1">
        <f t="array" ref="D5420">_xlfn.IFS(E5420 = "FT","Full Time", E5420 = "PT", "Part Time", E5420 = "FL", "Freelance", E5420 = "CT", "Contract")</f>
        <v>Full Time</v>
      </c>
      <c r="E5420" t="s">
        <v>11</v>
      </c>
      <c r="F5420" t="s">
        <v>24</v>
      </c>
      <c r="G5420">
        <v>272400</v>
      </c>
      <c r="H5420" t="s">
        <v>13</v>
      </c>
      <c r="I5420">
        <v>272400</v>
      </c>
      <c r="J5420" t="s">
        <v>14</v>
      </c>
      <c r="K5420">
        <v>0</v>
      </c>
      <c r="L5420" t="s">
        <v>14</v>
      </c>
      <c r="M5420" t="s">
        <v>15</v>
      </c>
    </row>
    <row r="5421" spans="1:13" x14ac:dyDescent="0.25">
      <c r="A5421">
        <v>2024</v>
      </c>
      <c r="B5421" t="str" cm="1">
        <f t="array" ref="B5421">_xlfn.IFS(C5421="SE","Senior", C5421 = "EX", "Excecutive",C5421 ="MI", "Middle", C5421 = "EN", "Entry")</f>
        <v>Senior</v>
      </c>
      <c r="C5421" t="s">
        <v>10</v>
      </c>
      <c r="D5421" t="str" cm="1">
        <f t="array" ref="D5421">_xlfn.IFS(E5421 = "FT","Full Time", E5421 = "PT", "Part Time", E5421 = "FL", "Freelance", E5421 = "CT", "Contract")</f>
        <v>Full Time</v>
      </c>
      <c r="E5421" t="s">
        <v>11</v>
      </c>
      <c r="F5421" t="s">
        <v>24</v>
      </c>
      <c r="G5421">
        <v>155600</v>
      </c>
      <c r="H5421" t="s">
        <v>13</v>
      </c>
      <c r="I5421">
        <v>155600</v>
      </c>
      <c r="J5421" t="s">
        <v>14</v>
      </c>
      <c r="K5421">
        <v>0</v>
      </c>
      <c r="L5421" t="s">
        <v>14</v>
      </c>
      <c r="M5421" t="s">
        <v>15</v>
      </c>
    </row>
    <row r="5422" spans="1:13" x14ac:dyDescent="0.25">
      <c r="A5422">
        <v>2024</v>
      </c>
      <c r="B5422" t="str" cm="1">
        <f t="array" ref="B5422">_xlfn.IFS(C5422="SE","Senior", C5422 = "EX", "Excecutive",C5422 ="MI", "Middle", C5422 = "EN", "Entry")</f>
        <v>Middle</v>
      </c>
      <c r="C5422" t="s">
        <v>18</v>
      </c>
      <c r="D5422" t="str" cm="1">
        <f t="array" ref="D5422">_xlfn.IFS(E5422 = "FT","Full Time", E5422 = "PT", "Part Time", E5422 = "FL", "Freelance", E5422 = "CT", "Contract")</f>
        <v>Full Time</v>
      </c>
      <c r="E5422" t="s">
        <v>11</v>
      </c>
      <c r="F5422" t="s">
        <v>16</v>
      </c>
      <c r="G5422">
        <v>184000</v>
      </c>
      <c r="H5422" t="s">
        <v>13</v>
      </c>
      <c r="I5422">
        <v>184000</v>
      </c>
      <c r="J5422" t="s">
        <v>14</v>
      </c>
      <c r="K5422">
        <v>0</v>
      </c>
      <c r="L5422" t="s">
        <v>14</v>
      </c>
      <c r="M5422" t="s">
        <v>15</v>
      </c>
    </row>
    <row r="5423" spans="1:13" x14ac:dyDescent="0.25">
      <c r="A5423">
        <v>2024</v>
      </c>
      <c r="B5423" t="str" cm="1">
        <f t="array" ref="B5423">_xlfn.IFS(C5423="SE","Senior", C5423 = "EX", "Excecutive",C5423 ="MI", "Middle", C5423 = "EN", "Entry")</f>
        <v>Middle</v>
      </c>
      <c r="C5423" t="s">
        <v>18</v>
      </c>
      <c r="D5423" t="str" cm="1">
        <f t="array" ref="D5423">_xlfn.IFS(E5423 = "FT","Full Time", E5423 = "PT", "Part Time", E5423 = "FL", "Freelance", E5423 = "CT", "Contract")</f>
        <v>Full Time</v>
      </c>
      <c r="E5423" t="s">
        <v>11</v>
      </c>
      <c r="F5423" t="s">
        <v>16</v>
      </c>
      <c r="G5423">
        <v>123000</v>
      </c>
      <c r="H5423" t="s">
        <v>13</v>
      </c>
      <c r="I5423">
        <v>123000</v>
      </c>
      <c r="J5423" t="s">
        <v>14</v>
      </c>
      <c r="K5423">
        <v>0</v>
      </c>
      <c r="L5423" t="s">
        <v>14</v>
      </c>
      <c r="M5423" t="s">
        <v>15</v>
      </c>
    </row>
    <row r="5424" spans="1:13" x14ac:dyDescent="0.25">
      <c r="A5424">
        <v>2024</v>
      </c>
      <c r="B5424" t="str" cm="1">
        <f t="array" ref="B5424">_xlfn.IFS(C5424="SE","Senior", C5424 = "EX", "Excecutive",C5424 ="MI", "Middle", C5424 = "EN", "Entry")</f>
        <v>Senior</v>
      </c>
      <c r="C5424" t="s">
        <v>10</v>
      </c>
      <c r="D5424" t="str" cm="1">
        <f t="array" ref="D5424">_xlfn.IFS(E5424 = "FT","Full Time", E5424 = "PT", "Part Time", E5424 = "FL", "Freelance", E5424 = "CT", "Contract")</f>
        <v>Full Time</v>
      </c>
      <c r="E5424" t="s">
        <v>11</v>
      </c>
      <c r="F5424" t="s">
        <v>17</v>
      </c>
      <c r="G5424">
        <v>303400</v>
      </c>
      <c r="H5424" t="s">
        <v>13</v>
      </c>
      <c r="I5424">
        <v>303400</v>
      </c>
      <c r="J5424" t="s">
        <v>14</v>
      </c>
      <c r="K5424">
        <v>0</v>
      </c>
      <c r="L5424" t="s">
        <v>14</v>
      </c>
      <c r="M5424" t="s">
        <v>15</v>
      </c>
    </row>
    <row r="5425" spans="1:13" x14ac:dyDescent="0.25">
      <c r="A5425">
        <v>2024</v>
      </c>
      <c r="B5425" t="str" cm="1">
        <f t="array" ref="B5425">_xlfn.IFS(C5425="SE","Senior", C5425 = "EX", "Excecutive",C5425 ="MI", "Middle", C5425 = "EN", "Entry")</f>
        <v>Senior</v>
      </c>
      <c r="C5425" t="s">
        <v>10</v>
      </c>
      <c r="D5425" t="str" cm="1">
        <f t="array" ref="D5425">_xlfn.IFS(E5425 = "FT","Full Time", E5425 = "PT", "Part Time", E5425 = "FL", "Freelance", E5425 = "CT", "Contract")</f>
        <v>Full Time</v>
      </c>
      <c r="E5425" t="s">
        <v>11</v>
      </c>
      <c r="F5425" t="s">
        <v>17</v>
      </c>
      <c r="G5425">
        <v>216700</v>
      </c>
      <c r="H5425" t="s">
        <v>13</v>
      </c>
      <c r="I5425">
        <v>216700</v>
      </c>
      <c r="J5425" t="s">
        <v>14</v>
      </c>
      <c r="K5425">
        <v>0</v>
      </c>
      <c r="L5425" t="s">
        <v>14</v>
      </c>
      <c r="M5425" t="s">
        <v>15</v>
      </c>
    </row>
    <row r="5426" spans="1:13" x14ac:dyDescent="0.25">
      <c r="A5426">
        <v>2024</v>
      </c>
      <c r="B5426" t="str" cm="1">
        <f t="array" ref="B5426">_xlfn.IFS(C5426="SE","Senior", C5426 = "EX", "Excecutive",C5426 ="MI", "Middle", C5426 = "EN", "Entry")</f>
        <v>Middle</v>
      </c>
      <c r="C5426" t="s">
        <v>18</v>
      </c>
      <c r="D5426" t="str" cm="1">
        <f t="array" ref="D5426">_xlfn.IFS(E5426 = "FT","Full Time", E5426 = "PT", "Part Time", E5426 = "FL", "Freelance", E5426 = "CT", "Contract")</f>
        <v>Full Time</v>
      </c>
      <c r="E5426" t="s">
        <v>11</v>
      </c>
      <c r="F5426" t="s">
        <v>16</v>
      </c>
      <c r="G5426">
        <v>187000</v>
      </c>
      <c r="H5426" t="s">
        <v>13</v>
      </c>
      <c r="I5426">
        <v>187000</v>
      </c>
      <c r="J5426" t="s">
        <v>14</v>
      </c>
      <c r="K5426">
        <v>100</v>
      </c>
      <c r="L5426" t="s">
        <v>14</v>
      </c>
      <c r="M5426" t="s">
        <v>15</v>
      </c>
    </row>
    <row r="5427" spans="1:13" x14ac:dyDescent="0.25">
      <c r="A5427">
        <v>2024</v>
      </c>
      <c r="B5427" t="str" cm="1">
        <f t="array" ref="B5427">_xlfn.IFS(C5427="SE","Senior", C5427 = "EX", "Excecutive",C5427 ="MI", "Middle", C5427 = "EN", "Entry")</f>
        <v>Middle</v>
      </c>
      <c r="C5427" t="s">
        <v>18</v>
      </c>
      <c r="D5427" t="str" cm="1">
        <f t="array" ref="D5427">_xlfn.IFS(E5427 = "FT","Full Time", E5427 = "PT", "Part Time", E5427 = "FL", "Freelance", E5427 = "CT", "Contract")</f>
        <v>Full Time</v>
      </c>
      <c r="E5427" t="s">
        <v>11</v>
      </c>
      <c r="F5427" t="s">
        <v>16</v>
      </c>
      <c r="G5427">
        <v>125000</v>
      </c>
      <c r="H5427" t="s">
        <v>13</v>
      </c>
      <c r="I5427">
        <v>125000</v>
      </c>
      <c r="J5427" t="s">
        <v>14</v>
      </c>
      <c r="K5427">
        <v>100</v>
      </c>
      <c r="L5427" t="s">
        <v>14</v>
      </c>
      <c r="M5427" t="s">
        <v>15</v>
      </c>
    </row>
    <row r="5428" spans="1:13" x14ac:dyDescent="0.25">
      <c r="A5428">
        <v>2024</v>
      </c>
      <c r="B5428" t="str" cm="1">
        <f t="array" ref="B5428">_xlfn.IFS(C5428="SE","Senior", C5428 = "EX", "Excecutive",C5428 ="MI", "Middle", C5428 = "EN", "Entry")</f>
        <v>Senior</v>
      </c>
      <c r="C5428" t="s">
        <v>10</v>
      </c>
      <c r="D5428" t="str" cm="1">
        <f t="array" ref="D5428">_xlfn.IFS(E5428 = "FT","Full Time", E5428 = "PT", "Part Time", E5428 = "FL", "Freelance", E5428 = "CT", "Contract")</f>
        <v>Full Time</v>
      </c>
      <c r="E5428" t="s">
        <v>11</v>
      </c>
      <c r="F5428" t="s">
        <v>35</v>
      </c>
      <c r="G5428">
        <v>44400</v>
      </c>
      <c r="H5428" t="s">
        <v>43</v>
      </c>
      <c r="I5428">
        <v>49333</v>
      </c>
      <c r="J5428" t="s">
        <v>79</v>
      </c>
      <c r="K5428">
        <v>0</v>
      </c>
      <c r="L5428" t="s">
        <v>79</v>
      </c>
      <c r="M5428" t="s">
        <v>15</v>
      </c>
    </row>
    <row r="5429" spans="1:13" x14ac:dyDescent="0.25">
      <c r="A5429">
        <v>2024</v>
      </c>
      <c r="B5429" t="str" cm="1">
        <f t="array" ref="B5429">_xlfn.IFS(C5429="SE","Senior", C5429 = "EX", "Excecutive",C5429 ="MI", "Middle", C5429 = "EN", "Entry")</f>
        <v>Senior</v>
      </c>
      <c r="C5429" t="s">
        <v>10</v>
      </c>
      <c r="D5429" t="str" cm="1">
        <f t="array" ref="D5429">_xlfn.IFS(E5429 = "FT","Full Time", E5429 = "PT", "Part Time", E5429 = "FL", "Freelance", E5429 = "CT", "Contract")</f>
        <v>Full Time</v>
      </c>
      <c r="E5429" t="s">
        <v>11</v>
      </c>
      <c r="F5429" t="s">
        <v>35</v>
      </c>
      <c r="G5429">
        <v>31200</v>
      </c>
      <c r="H5429" t="s">
        <v>43</v>
      </c>
      <c r="I5429">
        <v>34666</v>
      </c>
      <c r="J5429" t="s">
        <v>79</v>
      </c>
      <c r="K5429">
        <v>0</v>
      </c>
      <c r="L5429" t="s">
        <v>79</v>
      </c>
      <c r="M5429" t="s">
        <v>15</v>
      </c>
    </row>
    <row r="5430" spans="1:13" x14ac:dyDescent="0.25">
      <c r="A5430">
        <v>2024</v>
      </c>
      <c r="B5430" t="str" cm="1">
        <f t="array" ref="B5430">_xlfn.IFS(C5430="SE","Senior", C5430 = "EX", "Excecutive",C5430 ="MI", "Middle", C5430 = "EN", "Entry")</f>
        <v>Senior</v>
      </c>
      <c r="C5430" t="s">
        <v>10</v>
      </c>
      <c r="D5430" t="str" cm="1">
        <f t="array" ref="D5430">_xlfn.IFS(E5430 = "FT","Full Time", E5430 = "PT", "Part Time", E5430 = "FL", "Freelance", E5430 = "CT", "Contract")</f>
        <v>Full Time</v>
      </c>
      <c r="E5430" t="s">
        <v>11</v>
      </c>
      <c r="F5430" t="s">
        <v>16</v>
      </c>
      <c r="G5430">
        <v>144000</v>
      </c>
      <c r="H5430" t="s">
        <v>13</v>
      </c>
      <c r="I5430">
        <v>144000</v>
      </c>
      <c r="J5430" t="s">
        <v>14</v>
      </c>
      <c r="K5430">
        <v>0</v>
      </c>
      <c r="L5430" t="s">
        <v>14</v>
      </c>
      <c r="M5430" t="s">
        <v>15</v>
      </c>
    </row>
    <row r="5431" spans="1:13" x14ac:dyDescent="0.25">
      <c r="A5431">
        <v>2024</v>
      </c>
      <c r="B5431" t="str" cm="1">
        <f t="array" ref="B5431">_xlfn.IFS(C5431="SE","Senior", C5431 = "EX", "Excecutive",C5431 ="MI", "Middle", C5431 = "EN", "Entry")</f>
        <v>Senior</v>
      </c>
      <c r="C5431" t="s">
        <v>10</v>
      </c>
      <c r="D5431" t="str" cm="1">
        <f t="array" ref="D5431">_xlfn.IFS(E5431 = "FT","Full Time", E5431 = "PT", "Part Time", E5431 = "FL", "Freelance", E5431 = "CT", "Contract")</f>
        <v>Full Time</v>
      </c>
      <c r="E5431" t="s">
        <v>11</v>
      </c>
      <c r="F5431" t="s">
        <v>16</v>
      </c>
      <c r="G5431">
        <v>113000</v>
      </c>
      <c r="H5431" t="s">
        <v>13</v>
      </c>
      <c r="I5431">
        <v>113000</v>
      </c>
      <c r="J5431" t="s">
        <v>14</v>
      </c>
      <c r="K5431">
        <v>0</v>
      </c>
      <c r="L5431" t="s">
        <v>14</v>
      </c>
      <c r="M5431" t="s">
        <v>15</v>
      </c>
    </row>
    <row r="5432" spans="1:13" x14ac:dyDescent="0.25">
      <c r="A5432">
        <v>2024</v>
      </c>
      <c r="B5432" t="str" cm="1">
        <f t="array" ref="B5432">_xlfn.IFS(C5432="SE","Senior", C5432 = "EX", "Excecutive",C5432 ="MI", "Middle", C5432 = "EN", "Entry")</f>
        <v>Senior</v>
      </c>
      <c r="C5432" t="s">
        <v>10</v>
      </c>
      <c r="D5432" t="str" cm="1">
        <f t="array" ref="D5432">_xlfn.IFS(E5432 = "FT","Full Time", E5432 = "PT", "Part Time", E5432 = "FL", "Freelance", E5432 = "CT", "Contract")</f>
        <v>Full Time</v>
      </c>
      <c r="E5432" t="s">
        <v>11</v>
      </c>
      <c r="F5432" t="s">
        <v>16</v>
      </c>
      <c r="G5432">
        <v>143500</v>
      </c>
      <c r="H5432" t="s">
        <v>13</v>
      </c>
      <c r="I5432">
        <v>143500</v>
      </c>
      <c r="J5432" t="s">
        <v>14</v>
      </c>
      <c r="K5432">
        <v>100</v>
      </c>
      <c r="L5432" t="s">
        <v>14</v>
      </c>
      <c r="M5432" t="s">
        <v>15</v>
      </c>
    </row>
    <row r="5433" spans="1:13" x14ac:dyDescent="0.25">
      <c r="A5433">
        <v>2024</v>
      </c>
      <c r="B5433" t="str" cm="1">
        <f t="array" ref="B5433">_xlfn.IFS(C5433="SE","Senior", C5433 = "EX", "Excecutive",C5433 ="MI", "Middle", C5433 = "EN", "Entry")</f>
        <v>Senior</v>
      </c>
      <c r="C5433" t="s">
        <v>10</v>
      </c>
      <c r="D5433" t="str" cm="1">
        <f t="array" ref="D5433">_xlfn.IFS(E5433 = "FT","Full Time", E5433 = "PT", "Part Time", E5433 = "FL", "Freelance", E5433 = "CT", "Contract")</f>
        <v>Full Time</v>
      </c>
      <c r="E5433" t="s">
        <v>11</v>
      </c>
      <c r="F5433" t="s">
        <v>16</v>
      </c>
      <c r="G5433">
        <v>77000</v>
      </c>
      <c r="H5433" t="s">
        <v>13</v>
      </c>
      <c r="I5433">
        <v>77000</v>
      </c>
      <c r="J5433" t="s">
        <v>14</v>
      </c>
      <c r="K5433">
        <v>100</v>
      </c>
      <c r="L5433" t="s">
        <v>14</v>
      </c>
      <c r="M5433" t="s">
        <v>15</v>
      </c>
    </row>
    <row r="5434" spans="1:13" x14ac:dyDescent="0.25">
      <c r="A5434">
        <v>2024</v>
      </c>
      <c r="B5434" t="str" cm="1">
        <f t="array" ref="B5434">_xlfn.IFS(C5434="SE","Senior", C5434 = "EX", "Excecutive",C5434 ="MI", "Middle", C5434 = "EN", "Entry")</f>
        <v>Senior</v>
      </c>
      <c r="C5434" t="s">
        <v>10</v>
      </c>
      <c r="D5434" t="str" cm="1">
        <f t="array" ref="D5434">_xlfn.IFS(E5434 = "FT","Full Time", E5434 = "PT", "Part Time", E5434 = "FL", "Freelance", E5434 = "CT", "Contract")</f>
        <v>Full Time</v>
      </c>
      <c r="E5434" t="s">
        <v>11</v>
      </c>
      <c r="F5434" t="s">
        <v>120</v>
      </c>
      <c r="G5434">
        <v>88000</v>
      </c>
      <c r="H5434" t="s">
        <v>13</v>
      </c>
      <c r="I5434">
        <v>88000</v>
      </c>
      <c r="J5434" t="s">
        <v>39</v>
      </c>
      <c r="K5434">
        <v>0</v>
      </c>
      <c r="L5434" t="s">
        <v>39</v>
      </c>
      <c r="M5434" t="s">
        <v>15</v>
      </c>
    </row>
    <row r="5435" spans="1:13" x14ac:dyDescent="0.25">
      <c r="A5435">
        <v>2024</v>
      </c>
      <c r="B5435" t="str" cm="1">
        <f t="array" ref="B5435">_xlfn.IFS(C5435="SE","Senior", C5435 = "EX", "Excecutive",C5435 ="MI", "Middle", C5435 = "EN", "Entry")</f>
        <v>Senior</v>
      </c>
      <c r="C5435" t="s">
        <v>10</v>
      </c>
      <c r="D5435" t="str" cm="1">
        <f t="array" ref="D5435">_xlfn.IFS(E5435 = "FT","Full Time", E5435 = "PT", "Part Time", E5435 = "FL", "Freelance", E5435 = "CT", "Contract")</f>
        <v>Full Time</v>
      </c>
      <c r="E5435" t="s">
        <v>11</v>
      </c>
      <c r="F5435" t="s">
        <v>120</v>
      </c>
      <c r="G5435">
        <v>71000</v>
      </c>
      <c r="H5435" t="s">
        <v>13</v>
      </c>
      <c r="I5435">
        <v>71000</v>
      </c>
      <c r="J5435" t="s">
        <v>39</v>
      </c>
      <c r="K5435">
        <v>0</v>
      </c>
      <c r="L5435" t="s">
        <v>39</v>
      </c>
      <c r="M5435" t="s">
        <v>15</v>
      </c>
    </row>
    <row r="5436" spans="1:13" x14ac:dyDescent="0.25">
      <c r="A5436">
        <v>2024</v>
      </c>
      <c r="B5436" t="str" cm="1">
        <f t="array" ref="B5436">_xlfn.IFS(C5436="SE","Senior", C5436 = "EX", "Excecutive",C5436 ="MI", "Middle", C5436 = "EN", "Entry")</f>
        <v>Entry</v>
      </c>
      <c r="C5436" t="s">
        <v>20</v>
      </c>
      <c r="D5436" t="str" cm="1">
        <f t="array" ref="D5436">_xlfn.IFS(E5436 = "FT","Full Time", E5436 = "PT", "Part Time", E5436 = "FL", "Freelance", E5436 = "CT", "Contract")</f>
        <v>Full Time</v>
      </c>
      <c r="E5436" t="s">
        <v>11</v>
      </c>
      <c r="F5436" t="s">
        <v>49</v>
      </c>
      <c r="G5436">
        <v>40000</v>
      </c>
      <c r="H5436" t="s">
        <v>36</v>
      </c>
      <c r="I5436">
        <v>50000</v>
      </c>
      <c r="J5436" t="s">
        <v>37</v>
      </c>
      <c r="K5436">
        <v>0</v>
      </c>
      <c r="L5436" t="s">
        <v>37</v>
      </c>
      <c r="M5436" t="s">
        <v>15</v>
      </c>
    </row>
    <row r="5437" spans="1:13" x14ac:dyDescent="0.25">
      <c r="A5437">
        <v>2024</v>
      </c>
      <c r="B5437" t="str" cm="1">
        <f t="array" ref="B5437">_xlfn.IFS(C5437="SE","Senior", C5437 = "EX", "Excecutive",C5437 ="MI", "Middle", C5437 = "EN", "Entry")</f>
        <v>Entry</v>
      </c>
      <c r="C5437" t="s">
        <v>20</v>
      </c>
      <c r="D5437" t="str" cm="1">
        <f t="array" ref="D5437">_xlfn.IFS(E5437 = "FT","Full Time", E5437 = "PT", "Part Time", E5437 = "FL", "Freelance", E5437 = "CT", "Contract")</f>
        <v>Full Time</v>
      </c>
      <c r="E5437" t="s">
        <v>11</v>
      </c>
      <c r="F5437" t="s">
        <v>49</v>
      </c>
      <c r="G5437">
        <v>33400</v>
      </c>
      <c r="H5437" t="s">
        <v>36</v>
      </c>
      <c r="I5437">
        <v>41750</v>
      </c>
      <c r="J5437" t="s">
        <v>37</v>
      </c>
      <c r="K5437">
        <v>0</v>
      </c>
      <c r="L5437" t="s">
        <v>37</v>
      </c>
      <c r="M5437" t="s">
        <v>15</v>
      </c>
    </row>
    <row r="5438" spans="1:13" x14ac:dyDescent="0.25">
      <c r="A5438">
        <v>2024</v>
      </c>
      <c r="B5438" t="str" cm="1">
        <f t="array" ref="B5438">_xlfn.IFS(C5438="SE","Senior", C5438 = "EX", "Excecutive",C5438 ="MI", "Middle", C5438 = "EN", "Entry")</f>
        <v>Senior</v>
      </c>
      <c r="C5438" t="s">
        <v>10</v>
      </c>
      <c r="D5438" t="str" cm="1">
        <f t="array" ref="D5438">_xlfn.IFS(E5438 = "FT","Full Time", E5438 = "PT", "Part Time", E5438 = "FL", "Freelance", E5438 = "CT", "Contract")</f>
        <v>Full Time</v>
      </c>
      <c r="E5438" t="s">
        <v>11</v>
      </c>
      <c r="F5438" t="s">
        <v>19</v>
      </c>
      <c r="G5438">
        <v>110000</v>
      </c>
      <c r="H5438" t="s">
        <v>36</v>
      </c>
      <c r="I5438">
        <v>137500</v>
      </c>
      <c r="J5438" t="s">
        <v>37</v>
      </c>
      <c r="K5438">
        <v>0</v>
      </c>
      <c r="L5438" t="s">
        <v>37</v>
      </c>
      <c r="M5438" t="s">
        <v>32</v>
      </c>
    </row>
    <row r="5439" spans="1:13" x14ac:dyDescent="0.25">
      <c r="A5439">
        <v>2024</v>
      </c>
      <c r="B5439" t="str" cm="1">
        <f t="array" ref="B5439">_xlfn.IFS(C5439="SE","Senior", C5439 = "EX", "Excecutive",C5439 ="MI", "Middle", C5439 = "EN", "Entry")</f>
        <v>Senior</v>
      </c>
      <c r="C5439" t="s">
        <v>10</v>
      </c>
      <c r="D5439" t="str" cm="1">
        <f t="array" ref="D5439">_xlfn.IFS(E5439 = "FT","Full Time", E5439 = "PT", "Part Time", E5439 = "FL", "Freelance", E5439 = "CT", "Contract")</f>
        <v>Full Time</v>
      </c>
      <c r="E5439" t="s">
        <v>11</v>
      </c>
      <c r="F5439" t="s">
        <v>19</v>
      </c>
      <c r="G5439">
        <v>87000</v>
      </c>
      <c r="H5439" t="s">
        <v>36</v>
      </c>
      <c r="I5439">
        <v>108750</v>
      </c>
      <c r="J5439" t="s">
        <v>37</v>
      </c>
      <c r="K5439">
        <v>0</v>
      </c>
      <c r="L5439" t="s">
        <v>37</v>
      </c>
      <c r="M5439" t="s">
        <v>32</v>
      </c>
    </row>
    <row r="5440" spans="1:13" x14ac:dyDescent="0.25">
      <c r="A5440">
        <v>2024</v>
      </c>
      <c r="B5440" t="str" cm="1">
        <f t="array" ref="B5440">_xlfn.IFS(C5440="SE","Senior", C5440 = "EX", "Excecutive",C5440 ="MI", "Middle", C5440 = "EN", "Entry")</f>
        <v>Senior</v>
      </c>
      <c r="C5440" t="s">
        <v>10</v>
      </c>
      <c r="D5440" t="str" cm="1">
        <f t="array" ref="D5440">_xlfn.IFS(E5440 = "FT","Full Time", E5440 = "PT", "Part Time", E5440 = "FL", "Freelance", E5440 = "CT", "Contract")</f>
        <v>Full Time</v>
      </c>
      <c r="E5440" t="s">
        <v>11</v>
      </c>
      <c r="F5440" t="s">
        <v>16</v>
      </c>
      <c r="G5440">
        <v>190000</v>
      </c>
      <c r="H5440" t="s">
        <v>13</v>
      </c>
      <c r="I5440">
        <v>190000</v>
      </c>
      <c r="J5440" t="s">
        <v>14</v>
      </c>
      <c r="K5440">
        <v>100</v>
      </c>
      <c r="L5440" t="s">
        <v>14</v>
      </c>
      <c r="M5440" t="s">
        <v>15</v>
      </c>
    </row>
    <row r="5441" spans="1:13" x14ac:dyDescent="0.25">
      <c r="A5441">
        <v>2024</v>
      </c>
      <c r="B5441" t="str" cm="1">
        <f t="array" ref="B5441">_xlfn.IFS(C5441="SE","Senior", C5441 = "EX", "Excecutive",C5441 ="MI", "Middle", C5441 = "EN", "Entry")</f>
        <v>Senior</v>
      </c>
      <c r="C5441" t="s">
        <v>10</v>
      </c>
      <c r="D5441" t="str" cm="1">
        <f t="array" ref="D5441">_xlfn.IFS(E5441 = "FT","Full Time", E5441 = "PT", "Part Time", E5441 = "FL", "Freelance", E5441 = "CT", "Contract")</f>
        <v>Full Time</v>
      </c>
      <c r="E5441" t="s">
        <v>11</v>
      </c>
      <c r="F5441" t="s">
        <v>16</v>
      </c>
      <c r="G5441">
        <v>135000</v>
      </c>
      <c r="H5441" t="s">
        <v>13</v>
      </c>
      <c r="I5441">
        <v>135000</v>
      </c>
      <c r="J5441" t="s">
        <v>14</v>
      </c>
      <c r="K5441">
        <v>100</v>
      </c>
      <c r="L5441" t="s">
        <v>14</v>
      </c>
      <c r="M5441" t="s">
        <v>15</v>
      </c>
    </row>
    <row r="5442" spans="1:13" x14ac:dyDescent="0.25">
      <c r="A5442">
        <v>2024</v>
      </c>
      <c r="B5442" t="str" cm="1">
        <f t="array" ref="B5442">_xlfn.IFS(C5442="SE","Senior", C5442 = "EX", "Excecutive",C5442 ="MI", "Middle", C5442 = "EN", "Entry")</f>
        <v>Senior</v>
      </c>
      <c r="C5442" t="s">
        <v>10</v>
      </c>
      <c r="D5442" t="str" cm="1">
        <f t="array" ref="D5442">_xlfn.IFS(E5442 = "FT","Full Time", E5442 = "PT", "Part Time", E5442 = "FL", "Freelance", E5442 = "CT", "Contract")</f>
        <v>Full Time</v>
      </c>
      <c r="E5442" t="s">
        <v>11</v>
      </c>
      <c r="F5442" t="s">
        <v>16</v>
      </c>
      <c r="G5442">
        <v>55000</v>
      </c>
      <c r="H5442" t="s">
        <v>36</v>
      </c>
      <c r="I5442">
        <v>68750</v>
      </c>
      <c r="J5442" t="s">
        <v>37</v>
      </c>
      <c r="K5442">
        <v>100</v>
      </c>
      <c r="L5442" t="s">
        <v>37</v>
      </c>
      <c r="M5442" t="s">
        <v>15</v>
      </c>
    </row>
    <row r="5443" spans="1:13" x14ac:dyDescent="0.25">
      <c r="A5443">
        <v>2024</v>
      </c>
      <c r="B5443" t="str" cm="1">
        <f t="array" ref="B5443">_xlfn.IFS(C5443="SE","Senior", C5443 = "EX", "Excecutive",C5443 ="MI", "Middle", C5443 = "EN", "Entry")</f>
        <v>Senior</v>
      </c>
      <c r="C5443" t="s">
        <v>10</v>
      </c>
      <c r="D5443" t="str" cm="1">
        <f t="array" ref="D5443">_xlfn.IFS(E5443 = "FT","Full Time", E5443 = "PT", "Part Time", E5443 = "FL", "Freelance", E5443 = "CT", "Contract")</f>
        <v>Full Time</v>
      </c>
      <c r="E5443" t="s">
        <v>11</v>
      </c>
      <c r="F5443" t="s">
        <v>16</v>
      </c>
      <c r="G5443">
        <v>52000</v>
      </c>
      <c r="H5443" t="s">
        <v>36</v>
      </c>
      <c r="I5443">
        <v>65000</v>
      </c>
      <c r="J5443" t="s">
        <v>37</v>
      </c>
      <c r="K5443">
        <v>100</v>
      </c>
      <c r="L5443" t="s">
        <v>37</v>
      </c>
      <c r="M5443" t="s">
        <v>15</v>
      </c>
    </row>
    <row r="5444" spans="1:13" x14ac:dyDescent="0.25">
      <c r="A5444">
        <v>2024</v>
      </c>
      <c r="B5444" t="str" cm="1">
        <f t="array" ref="B5444">_xlfn.IFS(C5444="SE","Senior", C5444 = "EX", "Excecutive",C5444 ="MI", "Middle", C5444 = "EN", "Entry")</f>
        <v>Senior</v>
      </c>
      <c r="C5444" t="s">
        <v>10</v>
      </c>
      <c r="D5444" t="str" cm="1">
        <f t="array" ref="D5444">_xlfn.IFS(E5444 = "FT","Full Time", E5444 = "PT", "Part Time", E5444 = "FL", "Freelance", E5444 = "CT", "Contract")</f>
        <v>Full Time</v>
      </c>
      <c r="E5444" t="s">
        <v>11</v>
      </c>
      <c r="F5444" t="s">
        <v>25</v>
      </c>
      <c r="G5444">
        <v>260000</v>
      </c>
      <c r="H5444" t="s">
        <v>13</v>
      </c>
      <c r="I5444">
        <v>260000</v>
      </c>
      <c r="J5444" t="s">
        <v>14</v>
      </c>
      <c r="K5444">
        <v>0</v>
      </c>
      <c r="L5444" t="s">
        <v>14</v>
      </c>
      <c r="M5444" t="s">
        <v>26</v>
      </c>
    </row>
    <row r="5445" spans="1:13" x14ac:dyDescent="0.25">
      <c r="A5445">
        <v>2024</v>
      </c>
      <c r="B5445" t="str" cm="1">
        <f t="array" ref="B5445">_xlfn.IFS(C5445="SE","Senior", C5445 = "EX", "Excecutive",C5445 ="MI", "Middle", C5445 = "EN", "Entry")</f>
        <v>Senior</v>
      </c>
      <c r="C5445" t="s">
        <v>10</v>
      </c>
      <c r="D5445" t="str" cm="1">
        <f t="array" ref="D5445">_xlfn.IFS(E5445 = "FT","Full Time", E5445 = "PT", "Part Time", E5445 = "FL", "Freelance", E5445 = "CT", "Contract")</f>
        <v>Full Time</v>
      </c>
      <c r="E5445" t="s">
        <v>11</v>
      </c>
      <c r="F5445" t="s">
        <v>25</v>
      </c>
      <c r="G5445">
        <v>136000</v>
      </c>
      <c r="H5445" t="s">
        <v>13</v>
      </c>
      <c r="I5445">
        <v>136000</v>
      </c>
      <c r="J5445" t="s">
        <v>14</v>
      </c>
      <c r="K5445">
        <v>0</v>
      </c>
      <c r="L5445" t="s">
        <v>14</v>
      </c>
      <c r="M5445" t="s">
        <v>26</v>
      </c>
    </row>
    <row r="5446" spans="1:13" x14ac:dyDescent="0.25">
      <c r="A5446">
        <v>2024</v>
      </c>
      <c r="B5446" t="str" cm="1">
        <f t="array" ref="B5446">_xlfn.IFS(C5446="SE","Senior", C5446 = "EX", "Excecutive",C5446 ="MI", "Middle", C5446 = "EN", "Entry")</f>
        <v>Middle</v>
      </c>
      <c r="C5446" t="s">
        <v>18</v>
      </c>
      <c r="D5446" t="str" cm="1">
        <f t="array" ref="D5446">_xlfn.IFS(E5446 = "FT","Full Time", E5446 = "PT", "Part Time", E5446 = "FL", "Freelance", E5446 = "CT", "Contract")</f>
        <v>Contract</v>
      </c>
      <c r="E5446" t="s">
        <v>33</v>
      </c>
      <c r="F5446" t="s">
        <v>154</v>
      </c>
      <c r="G5446">
        <v>57000</v>
      </c>
      <c r="H5446" t="s">
        <v>43</v>
      </c>
      <c r="I5446">
        <v>63333</v>
      </c>
      <c r="J5446" t="s">
        <v>108</v>
      </c>
      <c r="K5446">
        <v>100</v>
      </c>
      <c r="L5446" t="s">
        <v>176</v>
      </c>
      <c r="M5446" t="s">
        <v>32</v>
      </c>
    </row>
    <row r="5447" spans="1:13" x14ac:dyDescent="0.25">
      <c r="A5447">
        <v>2024</v>
      </c>
      <c r="B5447" t="str" cm="1">
        <f t="array" ref="B5447">_xlfn.IFS(C5447="SE","Senior", C5447 = "EX", "Excecutive",C5447 ="MI", "Middle", C5447 = "EN", "Entry")</f>
        <v>Senior</v>
      </c>
      <c r="C5447" t="s">
        <v>10</v>
      </c>
      <c r="D5447" t="str" cm="1">
        <f t="array" ref="D5447">_xlfn.IFS(E5447 = "FT","Full Time", E5447 = "PT", "Part Time", E5447 = "FL", "Freelance", E5447 = "CT", "Contract")</f>
        <v>Full Time</v>
      </c>
      <c r="E5447" t="s">
        <v>11</v>
      </c>
      <c r="F5447" t="s">
        <v>17</v>
      </c>
      <c r="G5447">
        <v>250000</v>
      </c>
      <c r="H5447" t="s">
        <v>13</v>
      </c>
      <c r="I5447">
        <v>250000</v>
      </c>
      <c r="J5447" t="s">
        <v>14</v>
      </c>
      <c r="K5447">
        <v>100</v>
      </c>
      <c r="L5447" t="s">
        <v>14</v>
      </c>
      <c r="M5447" t="s">
        <v>15</v>
      </c>
    </row>
    <row r="5448" spans="1:13" x14ac:dyDescent="0.25">
      <c r="A5448">
        <v>2024</v>
      </c>
      <c r="B5448" t="str" cm="1">
        <f t="array" ref="B5448">_xlfn.IFS(C5448="SE","Senior", C5448 = "EX", "Excecutive",C5448 ="MI", "Middle", C5448 = "EN", "Entry")</f>
        <v>Senior</v>
      </c>
      <c r="C5448" t="s">
        <v>10</v>
      </c>
      <c r="D5448" t="str" cm="1">
        <f t="array" ref="D5448">_xlfn.IFS(E5448 = "FT","Full Time", E5448 = "PT", "Part Time", E5448 = "FL", "Freelance", E5448 = "CT", "Contract")</f>
        <v>Full Time</v>
      </c>
      <c r="E5448" t="s">
        <v>11</v>
      </c>
      <c r="F5448" t="s">
        <v>17</v>
      </c>
      <c r="G5448">
        <v>184900</v>
      </c>
      <c r="H5448" t="s">
        <v>13</v>
      </c>
      <c r="I5448">
        <v>184900</v>
      </c>
      <c r="J5448" t="s">
        <v>14</v>
      </c>
      <c r="K5448">
        <v>100</v>
      </c>
      <c r="L5448" t="s">
        <v>14</v>
      </c>
      <c r="M5448" t="s">
        <v>15</v>
      </c>
    </row>
    <row r="5449" spans="1:13" x14ac:dyDescent="0.25">
      <c r="A5449">
        <v>2024</v>
      </c>
      <c r="B5449" t="str" cm="1">
        <f t="array" ref="B5449">_xlfn.IFS(C5449="SE","Senior", C5449 = "EX", "Excecutive",C5449 ="MI", "Middle", C5449 = "EN", "Entry")</f>
        <v>Middle</v>
      </c>
      <c r="C5449" t="s">
        <v>18</v>
      </c>
      <c r="D5449" t="str" cm="1">
        <f t="array" ref="D5449">_xlfn.IFS(E5449 = "FT","Full Time", E5449 = "PT", "Part Time", E5449 = "FL", "Freelance", E5449 = "CT", "Contract")</f>
        <v>Full Time</v>
      </c>
      <c r="E5449" t="s">
        <v>11</v>
      </c>
      <c r="F5449" t="s">
        <v>16</v>
      </c>
      <c r="G5449">
        <v>148100</v>
      </c>
      <c r="H5449" t="s">
        <v>13</v>
      </c>
      <c r="I5449">
        <v>148100</v>
      </c>
      <c r="J5449" t="s">
        <v>14</v>
      </c>
      <c r="K5449">
        <v>100</v>
      </c>
      <c r="L5449" t="s">
        <v>14</v>
      </c>
      <c r="M5449" t="s">
        <v>15</v>
      </c>
    </row>
    <row r="5450" spans="1:13" x14ac:dyDescent="0.25">
      <c r="A5450">
        <v>2024</v>
      </c>
      <c r="B5450" t="str" cm="1">
        <f t="array" ref="B5450">_xlfn.IFS(C5450="SE","Senior", C5450 = "EX", "Excecutive",C5450 ="MI", "Middle", C5450 = "EN", "Entry")</f>
        <v>Middle</v>
      </c>
      <c r="C5450" t="s">
        <v>18</v>
      </c>
      <c r="D5450" t="str" cm="1">
        <f t="array" ref="D5450">_xlfn.IFS(E5450 = "FT","Full Time", E5450 = "PT", "Part Time", E5450 = "FL", "Freelance", E5450 = "CT", "Contract")</f>
        <v>Full Time</v>
      </c>
      <c r="E5450" t="s">
        <v>11</v>
      </c>
      <c r="F5450" t="s">
        <v>16</v>
      </c>
      <c r="G5450">
        <v>98700</v>
      </c>
      <c r="H5450" t="s">
        <v>13</v>
      </c>
      <c r="I5450">
        <v>98700</v>
      </c>
      <c r="J5450" t="s">
        <v>14</v>
      </c>
      <c r="K5450">
        <v>100</v>
      </c>
      <c r="L5450" t="s">
        <v>14</v>
      </c>
      <c r="M5450" t="s">
        <v>15</v>
      </c>
    </row>
    <row r="5451" spans="1:13" x14ac:dyDescent="0.25">
      <c r="A5451">
        <v>2024</v>
      </c>
      <c r="B5451" t="str" cm="1">
        <f t="array" ref="B5451">_xlfn.IFS(C5451="SE","Senior", C5451 = "EX", "Excecutive",C5451 ="MI", "Middle", C5451 = "EN", "Entry")</f>
        <v>Senior</v>
      </c>
      <c r="C5451" t="s">
        <v>10</v>
      </c>
      <c r="D5451" t="str" cm="1">
        <f t="array" ref="D5451">_xlfn.IFS(E5451 = "FT","Full Time", E5451 = "PT", "Part Time", E5451 = "FL", "Freelance", E5451 = "CT", "Contract")</f>
        <v>Full Time</v>
      </c>
      <c r="E5451" t="s">
        <v>11</v>
      </c>
      <c r="F5451" t="s">
        <v>24</v>
      </c>
      <c r="G5451">
        <v>140032</v>
      </c>
      <c r="H5451" t="s">
        <v>13</v>
      </c>
      <c r="I5451">
        <v>140032</v>
      </c>
      <c r="J5451" t="s">
        <v>14</v>
      </c>
      <c r="K5451">
        <v>100</v>
      </c>
      <c r="L5451" t="s">
        <v>14</v>
      </c>
      <c r="M5451" t="s">
        <v>15</v>
      </c>
    </row>
    <row r="5452" spans="1:13" x14ac:dyDescent="0.25">
      <c r="A5452">
        <v>2024</v>
      </c>
      <c r="B5452" t="str" cm="1">
        <f t="array" ref="B5452">_xlfn.IFS(C5452="SE","Senior", C5452 = "EX", "Excecutive",C5452 ="MI", "Middle", C5452 = "EN", "Entry")</f>
        <v>Senior</v>
      </c>
      <c r="C5452" t="s">
        <v>10</v>
      </c>
      <c r="D5452" t="str" cm="1">
        <f t="array" ref="D5452">_xlfn.IFS(E5452 = "FT","Full Time", E5452 = "PT", "Part Time", E5452 = "FL", "Freelance", E5452 = "CT", "Contract")</f>
        <v>Full Time</v>
      </c>
      <c r="E5452" t="s">
        <v>11</v>
      </c>
      <c r="F5452" t="s">
        <v>24</v>
      </c>
      <c r="G5452">
        <v>100022</v>
      </c>
      <c r="H5452" t="s">
        <v>13</v>
      </c>
      <c r="I5452">
        <v>100022</v>
      </c>
      <c r="J5452" t="s">
        <v>14</v>
      </c>
      <c r="K5452">
        <v>100</v>
      </c>
      <c r="L5452" t="s">
        <v>14</v>
      </c>
      <c r="M5452" t="s">
        <v>15</v>
      </c>
    </row>
    <row r="5453" spans="1:13" x14ac:dyDescent="0.25">
      <c r="A5453">
        <v>2024</v>
      </c>
      <c r="B5453" t="str" cm="1">
        <f t="array" ref="B5453">_xlfn.IFS(C5453="SE","Senior", C5453 = "EX", "Excecutive",C5453 ="MI", "Middle", C5453 = "EN", "Entry")</f>
        <v>Middle</v>
      </c>
      <c r="C5453" t="s">
        <v>18</v>
      </c>
      <c r="D5453" t="str" cm="1">
        <f t="array" ref="D5453">_xlfn.IFS(E5453 = "FT","Full Time", E5453 = "PT", "Part Time", E5453 = "FL", "Freelance", E5453 = "CT", "Contract")</f>
        <v>Full Time</v>
      </c>
      <c r="E5453" t="s">
        <v>11</v>
      </c>
      <c r="F5453" t="s">
        <v>78</v>
      </c>
      <c r="G5453">
        <v>120000</v>
      </c>
      <c r="H5453" t="s">
        <v>13</v>
      </c>
      <c r="I5453">
        <v>120000</v>
      </c>
      <c r="J5453" t="s">
        <v>14</v>
      </c>
      <c r="K5453">
        <v>0</v>
      </c>
      <c r="L5453" t="s">
        <v>14</v>
      </c>
      <c r="M5453" t="s">
        <v>15</v>
      </c>
    </row>
    <row r="5454" spans="1:13" x14ac:dyDescent="0.25">
      <c r="A5454">
        <v>2024</v>
      </c>
      <c r="B5454" t="str" cm="1">
        <f t="array" ref="B5454">_xlfn.IFS(C5454="SE","Senior", C5454 = "EX", "Excecutive",C5454 ="MI", "Middle", C5454 = "EN", "Entry")</f>
        <v>Middle</v>
      </c>
      <c r="C5454" t="s">
        <v>18</v>
      </c>
      <c r="D5454" t="str" cm="1">
        <f t="array" ref="D5454">_xlfn.IFS(E5454 = "FT","Full Time", E5454 = "PT", "Part Time", E5454 = "FL", "Freelance", E5454 = "CT", "Contract")</f>
        <v>Full Time</v>
      </c>
      <c r="E5454" t="s">
        <v>11</v>
      </c>
      <c r="F5454" t="s">
        <v>78</v>
      </c>
      <c r="G5454">
        <v>62100</v>
      </c>
      <c r="H5454" t="s">
        <v>13</v>
      </c>
      <c r="I5454">
        <v>62100</v>
      </c>
      <c r="J5454" t="s">
        <v>14</v>
      </c>
      <c r="K5454">
        <v>0</v>
      </c>
      <c r="L5454" t="s">
        <v>14</v>
      </c>
      <c r="M5454" t="s">
        <v>15</v>
      </c>
    </row>
    <row r="5455" spans="1:13" x14ac:dyDescent="0.25">
      <c r="A5455">
        <v>2024</v>
      </c>
      <c r="B5455" t="str" cm="1">
        <f t="array" ref="B5455">_xlfn.IFS(C5455="SE","Senior", C5455 = "EX", "Excecutive",C5455 ="MI", "Middle", C5455 = "EN", "Entry")</f>
        <v>Entry</v>
      </c>
      <c r="C5455" t="s">
        <v>20</v>
      </c>
      <c r="D5455" t="str" cm="1">
        <f t="array" ref="D5455">_xlfn.IFS(E5455 = "FT","Full Time", E5455 = "PT", "Part Time", E5455 = "FL", "Freelance", E5455 = "CT", "Contract")</f>
        <v>Full Time</v>
      </c>
      <c r="E5455" t="s">
        <v>11</v>
      </c>
      <c r="F5455" t="s">
        <v>51</v>
      </c>
      <c r="G5455">
        <v>250000</v>
      </c>
      <c r="H5455" t="s">
        <v>13</v>
      </c>
      <c r="I5455">
        <v>250000</v>
      </c>
      <c r="J5455" t="s">
        <v>14</v>
      </c>
      <c r="K5455">
        <v>0</v>
      </c>
      <c r="L5455" t="s">
        <v>14</v>
      </c>
      <c r="M5455" t="s">
        <v>15</v>
      </c>
    </row>
    <row r="5456" spans="1:13" x14ac:dyDescent="0.25">
      <c r="A5456">
        <v>2024</v>
      </c>
      <c r="B5456" t="str" cm="1">
        <f t="array" ref="B5456">_xlfn.IFS(C5456="SE","Senior", C5456 = "EX", "Excecutive",C5456 ="MI", "Middle", C5456 = "EN", "Entry")</f>
        <v>Entry</v>
      </c>
      <c r="C5456" t="s">
        <v>20</v>
      </c>
      <c r="D5456" t="str" cm="1">
        <f t="array" ref="D5456">_xlfn.IFS(E5456 = "FT","Full Time", E5456 = "PT", "Part Time", E5456 = "FL", "Freelance", E5456 = "CT", "Contract")</f>
        <v>Full Time</v>
      </c>
      <c r="E5456" t="s">
        <v>11</v>
      </c>
      <c r="F5456" t="s">
        <v>51</v>
      </c>
      <c r="G5456">
        <v>150000</v>
      </c>
      <c r="H5456" t="s">
        <v>13</v>
      </c>
      <c r="I5456">
        <v>150000</v>
      </c>
      <c r="J5456" t="s">
        <v>14</v>
      </c>
      <c r="K5456">
        <v>0</v>
      </c>
      <c r="L5456" t="s">
        <v>14</v>
      </c>
      <c r="M5456" t="s">
        <v>15</v>
      </c>
    </row>
    <row r="5457" spans="1:13" x14ac:dyDescent="0.25">
      <c r="A5457">
        <v>2024</v>
      </c>
      <c r="B5457" t="str" cm="1">
        <f t="array" ref="B5457">_xlfn.IFS(C5457="SE","Senior", C5457 = "EX", "Excecutive",C5457 ="MI", "Middle", C5457 = "EN", "Entry")</f>
        <v>Excecutive</v>
      </c>
      <c r="C5457" t="s">
        <v>22</v>
      </c>
      <c r="D5457" t="str" cm="1">
        <f t="array" ref="D5457">_xlfn.IFS(E5457 = "FT","Full Time", E5457 = "PT", "Part Time", E5457 = "FL", "Freelance", E5457 = "CT", "Contract")</f>
        <v>Full Time</v>
      </c>
      <c r="E5457" t="s">
        <v>11</v>
      </c>
      <c r="F5457" t="s">
        <v>16</v>
      </c>
      <c r="G5457">
        <v>219650</v>
      </c>
      <c r="H5457" t="s">
        <v>13</v>
      </c>
      <c r="I5457">
        <v>219650</v>
      </c>
      <c r="J5457" t="s">
        <v>14</v>
      </c>
      <c r="K5457">
        <v>100</v>
      </c>
      <c r="L5457" t="s">
        <v>14</v>
      </c>
      <c r="M5457" t="s">
        <v>15</v>
      </c>
    </row>
    <row r="5458" spans="1:13" x14ac:dyDescent="0.25">
      <c r="A5458">
        <v>2024</v>
      </c>
      <c r="B5458" t="str" cm="1">
        <f t="array" ref="B5458">_xlfn.IFS(C5458="SE","Senior", C5458 = "EX", "Excecutive",C5458 ="MI", "Middle", C5458 = "EN", "Entry")</f>
        <v>Excecutive</v>
      </c>
      <c r="C5458" t="s">
        <v>22</v>
      </c>
      <c r="D5458" t="str" cm="1">
        <f t="array" ref="D5458">_xlfn.IFS(E5458 = "FT","Full Time", E5458 = "PT", "Part Time", E5458 = "FL", "Freelance", E5458 = "CT", "Contract")</f>
        <v>Full Time</v>
      </c>
      <c r="E5458" t="s">
        <v>11</v>
      </c>
      <c r="F5458" t="s">
        <v>16</v>
      </c>
      <c r="G5458">
        <v>136000</v>
      </c>
      <c r="H5458" t="s">
        <v>13</v>
      </c>
      <c r="I5458">
        <v>136000</v>
      </c>
      <c r="J5458" t="s">
        <v>14</v>
      </c>
      <c r="K5458">
        <v>100</v>
      </c>
      <c r="L5458" t="s">
        <v>14</v>
      </c>
      <c r="M5458" t="s">
        <v>15</v>
      </c>
    </row>
    <row r="5459" spans="1:13" x14ac:dyDescent="0.25">
      <c r="A5459">
        <v>2024</v>
      </c>
      <c r="B5459" t="str" cm="1">
        <f t="array" ref="B5459">_xlfn.IFS(C5459="SE","Senior", C5459 = "EX", "Excecutive",C5459 ="MI", "Middle", C5459 = "EN", "Entry")</f>
        <v>Middle</v>
      </c>
      <c r="C5459" t="s">
        <v>18</v>
      </c>
      <c r="D5459" t="str" cm="1">
        <f t="array" ref="D5459">_xlfn.IFS(E5459 = "FT","Full Time", E5459 = "PT", "Part Time", E5459 = "FL", "Freelance", E5459 = "CT", "Contract")</f>
        <v>Full Time</v>
      </c>
      <c r="E5459" t="s">
        <v>11</v>
      </c>
      <c r="F5459" t="s">
        <v>73</v>
      </c>
      <c r="G5459">
        <v>87800</v>
      </c>
      <c r="H5459" t="s">
        <v>13</v>
      </c>
      <c r="I5459">
        <v>87800</v>
      </c>
      <c r="J5459" t="s">
        <v>14</v>
      </c>
      <c r="K5459">
        <v>0</v>
      </c>
      <c r="L5459" t="s">
        <v>14</v>
      </c>
      <c r="M5459" t="s">
        <v>15</v>
      </c>
    </row>
    <row r="5460" spans="1:13" x14ac:dyDescent="0.25">
      <c r="A5460">
        <v>2024</v>
      </c>
      <c r="B5460" t="str" cm="1">
        <f t="array" ref="B5460">_xlfn.IFS(C5460="SE","Senior", C5460 = "EX", "Excecutive",C5460 ="MI", "Middle", C5460 = "EN", "Entry")</f>
        <v>Middle</v>
      </c>
      <c r="C5460" t="s">
        <v>18</v>
      </c>
      <c r="D5460" t="str" cm="1">
        <f t="array" ref="D5460">_xlfn.IFS(E5460 = "FT","Full Time", E5460 = "PT", "Part Time", E5460 = "FL", "Freelance", E5460 = "CT", "Contract")</f>
        <v>Full Time</v>
      </c>
      <c r="E5460" t="s">
        <v>11</v>
      </c>
      <c r="F5460" t="s">
        <v>73</v>
      </c>
      <c r="G5460">
        <v>76300</v>
      </c>
      <c r="H5460" t="s">
        <v>13</v>
      </c>
      <c r="I5460">
        <v>76300</v>
      </c>
      <c r="J5460" t="s">
        <v>14</v>
      </c>
      <c r="K5460">
        <v>0</v>
      </c>
      <c r="L5460" t="s">
        <v>14</v>
      </c>
      <c r="M5460" t="s">
        <v>15</v>
      </c>
    </row>
    <row r="5461" spans="1:13" x14ac:dyDescent="0.25">
      <c r="A5461">
        <v>2024</v>
      </c>
      <c r="B5461" t="str" cm="1">
        <f t="array" ref="B5461">_xlfn.IFS(C5461="SE","Senior", C5461 = "EX", "Excecutive",C5461 ="MI", "Middle", C5461 = "EN", "Entry")</f>
        <v>Middle</v>
      </c>
      <c r="C5461" t="s">
        <v>18</v>
      </c>
      <c r="D5461" t="str" cm="1">
        <f t="array" ref="D5461">_xlfn.IFS(E5461 = "FT","Full Time", E5461 = "PT", "Part Time", E5461 = "FL", "Freelance", E5461 = "CT", "Contract")</f>
        <v>Full Time</v>
      </c>
      <c r="E5461" t="s">
        <v>11</v>
      </c>
      <c r="F5461" t="s">
        <v>24</v>
      </c>
      <c r="G5461">
        <v>148100</v>
      </c>
      <c r="H5461" t="s">
        <v>13</v>
      </c>
      <c r="I5461">
        <v>148100</v>
      </c>
      <c r="J5461" t="s">
        <v>14</v>
      </c>
      <c r="K5461">
        <v>100</v>
      </c>
      <c r="L5461" t="s">
        <v>14</v>
      </c>
      <c r="M5461" t="s">
        <v>15</v>
      </c>
    </row>
    <row r="5462" spans="1:13" x14ac:dyDescent="0.25">
      <c r="A5462">
        <v>2024</v>
      </c>
      <c r="B5462" t="str" cm="1">
        <f t="array" ref="B5462">_xlfn.IFS(C5462="SE","Senior", C5462 = "EX", "Excecutive",C5462 ="MI", "Middle", C5462 = "EN", "Entry")</f>
        <v>Middle</v>
      </c>
      <c r="C5462" t="s">
        <v>18</v>
      </c>
      <c r="D5462" t="str" cm="1">
        <f t="array" ref="D5462">_xlfn.IFS(E5462 = "FT","Full Time", E5462 = "PT", "Part Time", E5462 = "FL", "Freelance", E5462 = "CT", "Contract")</f>
        <v>Full Time</v>
      </c>
      <c r="E5462" t="s">
        <v>11</v>
      </c>
      <c r="F5462" t="s">
        <v>24</v>
      </c>
      <c r="G5462">
        <v>98700</v>
      </c>
      <c r="H5462" t="s">
        <v>13</v>
      </c>
      <c r="I5462">
        <v>98700</v>
      </c>
      <c r="J5462" t="s">
        <v>14</v>
      </c>
      <c r="K5462">
        <v>100</v>
      </c>
      <c r="L5462" t="s">
        <v>14</v>
      </c>
      <c r="M5462" t="s">
        <v>15</v>
      </c>
    </row>
    <row r="5463" spans="1:13" x14ac:dyDescent="0.25">
      <c r="A5463">
        <v>2024</v>
      </c>
      <c r="B5463" t="str" cm="1">
        <f t="array" ref="B5463">_xlfn.IFS(C5463="SE","Senior", C5463 = "EX", "Excecutive",C5463 ="MI", "Middle", C5463 = "EN", "Entry")</f>
        <v>Middle</v>
      </c>
      <c r="C5463" t="s">
        <v>18</v>
      </c>
      <c r="D5463" t="str" cm="1">
        <f t="array" ref="D5463">_xlfn.IFS(E5463 = "FT","Full Time", E5463 = "PT", "Part Time", E5463 = "FL", "Freelance", E5463 = "CT", "Contract")</f>
        <v>Full Time</v>
      </c>
      <c r="E5463" t="s">
        <v>11</v>
      </c>
      <c r="F5463" t="s">
        <v>16</v>
      </c>
      <c r="G5463">
        <v>145500</v>
      </c>
      <c r="H5463" t="s">
        <v>13</v>
      </c>
      <c r="I5463">
        <v>145500</v>
      </c>
      <c r="J5463" t="s">
        <v>14</v>
      </c>
      <c r="K5463">
        <v>0</v>
      </c>
      <c r="L5463" t="s">
        <v>14</v>
      </c>
      <c r="M5463" t="s">
        <v>15</v>
      </c>
    </row>
    <row r="5464" spans="1:13" x14ac:dyDescent="0.25">
      <c r="A5464">
        <v>2024</v>
      </c>
      <c r="B5464" t="str" cm="1">
        <f t="array" ref="B5464">_xlfn.IFS(C5464="SE","Senior", C5464 = "EX", "Excecutive",C5464 ="MI", "Middle", C5464 = "EN", "Entry")</f>
        <v>Middle</v>
      </c>
      <c r="C5464" t="s">
        <v>18</v>
      </c>
      <c r="D5464" t="str" cm="1">
        <f t="array" ref="D5464">_xlfn.IFS(E5464 = "FT","Full Time", E5464 = "PT", "Part Time", E5464 = "FL", "Freelance", E5464 = "CT", "Contract")</f>
        <v>Full Time</v>
      </c>
      <c r="E5464" t="s">
        <v>11</v>
      </c>
      <c r="F5464" t="s">
        <v>16</v>
      </c>
      <c r="G5464">
        <v>93000</v>
      </c>
      <c r="H5464" t="s">
        <v>13</v>
      </c>
      <c r="I5464">
        <v>93000</v>
      </c>
      <c r="J5464" t="s">
        <v>14</v>
      </c>
      <c r="K5464">
        <v>0</v>
      </c>
      <c r="L5464" t="s">
        <v>14</v>
      </c>
      <c r="M5464" t="s">
        <v>15</v>
      </c>
    </row>
    <row r="5465" spans="1:13" x14ac:dyDescent="0.25">
      <c r="A5465">
        <v>2024</v>
      </c>
      <c r="B5465" t="str" cm="1">
        <f t="array" ref="B5465">_xlfn.IFS(C5465="SE","Senior", C5465 = "EX", "Excecutive",C5465 ="MI", "Middle", C5465 = "EN", "Entry")</f>
        <v>Middle</v>
      </c>
      <c r="C5465" t="s">
        <v>18</v>
      </c>
      <c r="D5465" t="str" cm="1">
        <f t="array" ref="D5465">_xlfn.IFS(E5465 = "FT","Full Time", E5465 = "PT", "Part Time", E5465 = "FL", "Freelance", E5465 = "CT", "Contract")</f>
        <v>Full Time</v>
      </c>
      <c r="E5465" t="s">
        <v>11</v>
      </c>
      <c r="F5465" t="s">
        <v>24</v>
      </c>
      <c r="G5465">
        <v>85000</v>
      </c>
      <c r="H5465" t="s">
        <v>13</v>
      </c>
      <c r="I5465">
        <v>85000</v>
      </c>
      <c r="J5465" t="s">
        <v>14</v>
      </c>
      <c r="K5465">
        <v>0</v>
      </c>
      <c r="L5465" t="s">
        <v>14</v>
      </c>
      <c r="M5465" t="s">
        <v>15</v>
      </c>
    </row>
    <row r="5466" spans="1:13" x14ac:dyDescent="0.25">
      <c r="A5466">
        <v>2024</v>
      </c>
      <c r="B5466" t="str" cm="1">
        <f t="array" ref="B5466">_xlfn.IFS(C5466="SE","Senior", C5466 = "EX", "Excecutive",C5466 ="MI", "Middle", C5466 = "EN", "Entry")</f>
        <v>Middle</v>
      </c>
      <c r="C5466" t="s">
        <v>18</v>
      </c>
      <c r="D5466" t="str" cm="1">
        <f t="array" ref="D5466">_xlfn.IFS(E5466 = "FT","Full Time", E5466 = "PT", "Part Time", E5466 = "FL", "Freelance", E5466 = "CT", "Contract")</f>
        <v>Full Time</v>
      </c>
      <c r="E5466" t="s">
        <v>11</v>
      </c>
      <c r="F5466" t="s">
        <v>24</v>
      </c>
      <c r="G5466">
        <v>75000</v>
      </c>
      <c r="H5466" t="s">
        <v>13</v>
      </c>
      <c r="I5466">
        <v>75000</v>
      </c>
      <c r="J5466" t="s">
        <v>14</v>
      </c>
      <c r="K5466">
        <v>0</v>
      </c>
      <c r="L5466" t="s">
        <v>14</v>
      </c>
      <c r="M5466" t="s">
        <v>15</v>
      </c>
    </row>
    <row r="5467" spans="1:13" x14ac:dyDescent="0.25">
      <c r="A5467">
        <v>2024</v>
      </c>
      <c r="B5467" t="str" cm="1">
        <f t="array" ref="B5467">_xlfn.IFS(C5467="SE","Senior", C5467 = "EX", "Excecutive",C5467 ="MI", "Middle", C5467 = "EN", "Entry")</f>
        <v>Middle</v>
      </c>
      <c r="C5467" t="s">
        <v>18</v>
      </c>
      <c r="D5467" t="str" cm="1">
        <f t="array" ref="D5467">_xlfn.IFS(E5467 = "FT","Full Time", E5467 = "PT", "Part Time", E5467 = "FL", "Freelance", E5467 = "CT", "Contract")</f>
        <v>Full Time</v>
      </c>
      <c r="E5467" t="s">
        <v>11</v>
      </c>
      <c r="F5467" t="s">
        <v>24</v>
      </c>
      <c r="G5467">
        <v>105000</v>
      </c>
      <c r="H5467" t="s">
        <v>13</v>
      </c>
      <c r="I5467">
        <v>105000</v>
      </c>
      <c r="J5467" t="s">
        <v>14</v>
      </c>
      <c r="K5467">
        <v>0</v>
      </c>
      <c r="L5467" t="s">
        <v>14</v>
      </c>
      <c r="M5467" t="s">
        <v>15</v>
      </c>
    </row>
    <row r="5468" spans="1:13" x14ac:dyDescent="0.25">
      <c r="A5468">
        <v>2024</v>
      </c>
      <c r="B5468" t="str" cm="1">
        <f t="array" ref="B5468">_xlfn.IFS(C5468="SE","Senior", C5468 = "EX", "Excecutive",C5468 ="MI", "Middle", C5468 = "EN", "Entry")</f>
        <v>Middle</v>
      </c>
      <c r="C5468" t="s">
        <v>18</v>
      </c>
      <c r="D5468" t="str" cm="1">
        <f t="array" ref="D5468">_xlfn.IFS(E5468 = "FT","Full Time", E5468 = "PT", "Part Time", E5468 = "FL", "Freelance", E5468 = "CT", "Contract")</f>
        <v>Full Time</v>
      </c>
      <c r="E5468" t="s">
        <v>11</v>
      </c>
      <c r="F5468" t="s">
        <v>24</v>
      </c>
      <c r="G5468">
        <v>70000</v>
      </c>
      <c r="H5468" t="s">
        <v>13</v>
      </c>
      <c r="I5468">
        <v>70000</v>
      </c>
      <c r="J5468" t="s">
        <v>14</v>
      </c>
      <c r="K5468">
        <v>0</v>
      </c>
      <c r="L5468" t="s">
        <v>14</v>
      </c>
      <c r="M5468" t="s">
        <v>15</v>
      </c>
    </row>
    <row r="5469" spans="1:13" x14ac:dyDescent="0.25">
      <c r="A5469">
        <v>2024</v>
      </c>
      <c r="B5469" t="str" cm="1">
        <f t="array" ref="B5469">_xlfn.IFS(C5469="SE","Senior", C5469 = "EX", "Excecutive",C5469 ="MI", "Middle", C5469 = "EN", "Entry")</f>
        <v>Senior</v>
      </c>
      <c r="C5469" t="s">
        <v>10</v>
      </c>
      <c r="D5469" t="str" cm="1">
        <f t="array" ref="D5469">_xlfn.IFS(E5469 = "FT","Full Time", E5469 = "PT", "Part Time", E5469 = "FL", "Freelance", E5469 = "CT", "Contract")</f>
        <v>Full Time</v>
      </c>
      <c r="E5469" t="s">
        <v>11</v>
      </c>
      <c r="F5469" t="s">
        <v>16</v>
      </c>
      <c r="G5469">
        <v>204662</v>
      </c>
      <c r="H5469" t="s">
        <v>13</v>
      </c>
      <c r="I5469">
        <v>204662</v>
      </c>
      <c r="J5469" t="s">
        <v>14</v>
      </c>
      <c r="K5469">
        <v>0</v>
      </c>
      <c r="L5469" t="s">
        <v>14</v>
      </c>
      <c r="M5469" t="s">
        <v>15</v>
      </c>
    </row>
    <row r="5470" spans="1:13" x14ac:dyDescent="0.25">
      <c r="A5470">
        <v>2024</v>
      </c>
      <c r="B5470" t="str" cm="1">
        <f t="array" ref="B5470">_xlfn.IFS(C5470="SE","Senior", C5470 = "EX", "Excecutive",C5470 ="MI", "Middle", C5470 = "EN", "Entry")</f>
        <v>Senior</v>
      </c>
      <c r="C5470" t="s">
        <v>10</v>
      </c>
      <c r="D5470" t="str" cm="1">
        <f t="array" ref="D5470">_xlfn.IFS(E5470 = "FT","Full Time", E5470 = "PT", "Part Time", E5470 = "FL", "Freelance", E5470 = "CT", "Contract")</f>
        <v>Full Time</v>
      </c>
      <c r="E5470" t="s">
        <v>11</v>
      </c>
      <c r="F5470" t="s">
        <v>16</v>
      </c>
      <c r="G5470">
        <v>184662</v>
      </c>
      <c r="H5470" t="s">
        <v>13</v>
      </c>
      <c r="I5470">
        <v>184662</v>
      </c>
      <c r="J5470" t="s">
        <v>14</v>
      </c>
      <c r="K5470">
        <v>0</v>
      </c>
      <c r="L5470" t="s">
        <v>14</v>
      </c>
      <c r="M5470" t="s">
        <v>15</v>
      </c>
    </row>
    <row r="5471" spans="1:13" x14ac:dyDescent="0.25">
      <c r="A5471">
        <v>2024</v>
      </c>
      <c r="B5471" t="str" cm="1">
        <f t="array" ref="B5471">_xlfn.IFS(C5471="SE","Senior", C5471 = "EX", "Excecutive",C5471 ="MI", "Middle", C5471 = "EN", "Entry")</f>
        <v>Middle</v>
      </c>
      <c r="C5471" t="s">
        <v>18</v>
      </c>
      <c r="D5471" t="str" cm="1">
        <f t="array" ref="D5471">_xlfn.IFS(E5471 = "FT","Full Time", E5471 = "PT", "Part Time", E5471 = "FL", "Freelance", E5471 = "CT", "Contract")</f>
        <v>Full Time</v>
      </c>
      <c r="E5471" t="s">
        <v>11</v>
      </c>
      <c r="F5471" t="s">
        <v>24</v>
      </c>
      <c r="G5471">
        <v>179000</v>
      </c>
      <c r="H5471" t="s">
        <v>13</v>
      </c>
      <c r="I5471">
        <v>179000</v>
      </c>
      <c r="J5471" t="s">
        <v>14</v>
      </c>
      <c r="K5471">
        <v>0</v>
      </c>
      <c r="L5471" t="s">
        <v>14</v>
      </c>
      <c r="M5471" t="s">
        <v>15</v>
      </c>
    </row>
    <row r="5472" spans="1:13" x14ac:dyDescent="0.25">
      <c r="A5472">
        <v>2024</v>
      </c>
      <c r="B5472" t="str" cm="1">
        <f t="array" ref="B5472">_xlfn.IFS(C5472="SE","Senior", C5472 = "EX", "Excecutive",C5472 ="MI", "Middle", C5472 = "EN", "Entry")</f>
        <v>Middle</v>
      </c>
      <c r="C5472" t="s">
        <v>18</v>
      </c>
      <c r="D5472" t="str" cm="1">
        <f t="array" ref="D5472">_xlfn.IFS(E5472 = "FT","Full Time", E5472 = "PT", "Part Time", E5472 = "FL", "Freelance", E5472 = "CT", "Contract")</f>
        <v>Full Time</v>
      </c>
      <c r="E5472" t="s">
        <v>11</v>
      </c>
      <c r="F5472" t="s">
        <v>24</v>
      </c>
      <c r="G5472">
        <v>112000</v>
      </c>
      <c r="H5472" t="s">
        <v>13</v>
      </c>
      <c r="I5472">
        <v>112000</v>
      </c>
      <c r="J5472" t="s">
        <v>14</v>
      </c>
      <c r="K5472">
        <v>0</v>
      </c>
      <c r="L5472" t="s">
        <v>14</v>
      </c>
      <c r="M5472" t="s">
        <v>15</v>
      </c>
    </row>
    <row r="5473" spans="1:13" x14ac:dyDescent="0.25">
      <c r="A5473">
        <v>2024</v>
      </c>
      <c r="B5473" t="str" cm="1">
        <f t="array" ref="B5473">_xlfn.IFS(C5473="SE","Senior", C5473 = "EX", "Excecutive",C5473 ="MI", "Middle", C5473 = "EN", "Entry")</f>
        <v>Entry</v>
      </c>
      <c r="C5473" t="s">
        <v>20</v>
      </c>
      <c r="D5473" t="str" cm="1">
        <f t="array" ref="D5473">_xlfn.IFS(E5473 = "FT","Full Time", E5473 = "PT", "Part Time", E5473 = "FL", "Freelance", E5473 = "CT", "Contract")</f>
        <v>Full Time</v>
      </c>
      <c r="E5473" t="s">
        <v>11</v>
      </c>
      <c r="F5473" t="s">
        <v>21</v>
      </c>
      <c r="G5473">
        <v>115000</v>
      </c>
      <c r="H5473" t="s">
        <v>13</v>
      </c>
      <c r="I5473">
        <v>115000</v>
      </c>
      <c r="J5473" t="s">
        <v>14</v>
      </c>
      <c r="K5473">
        <v>0</v>
      </c>
      <c r="L5473" t="s">
        <v>14</v>
      </c>
      <c r="M5473" t="s">
        <v>15</v>
      </c>
    </row>
    <row r="5474" spans="1:13" x14ac:dyDescent="0.25">
      <c r="A5474">
        <v>2024</v>
      </c>
      <c r="B5474" t="str" cm="1">
        <f t="array" ref="B5474">_xlfn.IFS(C5474="SE","Senior", C5474 = "EX", "Excecutive",C5474 ="MI", "Middle", C5474 = "EN", "Entry")</f>
        <v>Entry</v>
      </c>
      <c r="C5474" t="s">
        <v>20</v>
      </c>
      <c r="D5474" t="str" cm="1">
        <f t="array" ref="D5474">_xlfn.IFS(E5474 = "FT","Full Time", E5474 = "PT", "Part Time", E5474 = "FL", "Freelance", E5474 = "CT", "Contract")</f>
        <v>Full Time</v>
      </c>
      <c r="E5474" t="s">
        <v>11</v>
      </c>
      <c r="F5474" t="s">
        <v>21</v>
      </c>
      <c r="G5474">
        <v>85000</v>
      </c>
      <c r="H5474" t="s">
        <v>13</v>
      </c>
      <c r="I5474">
        <v>85000</v>
      </c>
      <c r="J5474" t="s">
        <v>14</v>
      </c>
      <c r="K5474">
        <v>0</v>
      </c>
      <c r="L5474" t="s">
        <v>14</v>
      </c>
      <c r="M5474" t="s">
        <v>15</v>
      </c>
    </row>
    <row r="5475" spans="1:13" x14ac:dyDescent="0.25">
      <c r="A5475">
        <v>2024</v>
      </c>
      <c r="B5475" t="str" cm="1">
        <f t="array" ref="B5475">_xlfn.IFS(C5475="SE","Senior", C5475 = "EX", "Excecutive",C5475 ="MI", "Middle", C5475 = "EN", "Entry")</f>
        <v>Excecutive</v>
      </c>
      <c r="C5475" t="s">
        <v>22</v>
      </c>
      <c r="D5475" t="str" cm="1">
        <f t="array" ref="D5475">_xlfn.IFS(E5475 = "FT","Full Time", E5475 = "PT", "Part Time", E5475 = "FL", "Freelance", E5475 = "CT", "Contract")</f>
        <v>Full Time</v>
      </c>
      <c r="E5475" t="s">
        <v>11</v>
      </c>
      <c r="F5475" t="s">
        <v>177</v>
      </c>
      <c r="G5475">
        <v>225000</v>
      </c>
      <c r="H5475" t="s">
        <v>13</v>
      </c>
      <c r="I5475">
        <v>225000</v>
      </c>
      <c r="J5475" t="s">
        <v>14</v>
      </c>
      <c r="K5475">
        <v>0</v>
      </c>
      <c r="L5475" t="s">
        <v>14</v>
      </c>
      <c r="M5475" t="s">
        <v>15</v>
      </c>
    </row>
    <row r="5476" spans="1:13" x14ac:dyDescent="0.25">
      <c r="A5476">
        <v>2024</v>
      </c>
      <c r="B5476" t="str" cm="1">
        <f t="array" ref="B5476">_xlfn.IFS(C5476="SE","Senior", C5476 = "EX", "Excecutive",C5476 ="MI", "Middle", C5476 = "EN", "Entry")</f>
        <v>Excecutive</v>
      </c>
      <c r="C5476" t="s">
        <v>22</v>
      </c>
      <c r="D5476" t="str" cm="1">
        <f t="array" ref="D5476">_xlfn.IFS(E5476 = "FT","Full Time", E5476 = "PT", "Part Time", E5476 = "FL", "Freelance", E5476 = "CT", "Contract")</f>
        <v>Full Time</v>
      </c>
      <c r="E5476" t="s">
        <v>11</v>
      </c>
      <c r="F5476" t="s">
        <v>177</v>
      </c>
      <c r="G5476">
        <v>180000</v>
      </c>
      <c r="H5476" t="s">
        <v>13</v>
      </c>
      <c r="I5476">
        <v>180000</v>
      </c>
      <c r="J5476" t="s">
        <v>14</v>
      </c>
      <c r="K5476">
        <v>0</v>
      </c>
      <c r="L5476" t="s">
        <v>14</v>
      </c>
      <c r="M5476" t="s">
        <v>15</v>
      </c>
    </row>
    <row r="5477" spans="1:13" x14ac:dyDescent="0.25">
      <c r="A5477">
        <v>2024</v>
      </c>
      <c r="B5477" t="str" cm="1">
        <f t="array" ref="B5477">_xlfn.IFS(C5477="SE","Senior", C5477 = "EX", "Excecutive",C5477 ="MI", "Middle", C5477 = "EN", "Entry")</f>
        <v>Senior</v>
      </c>
      <c r="C5477" t="s">
        <v>10</v>
      </c>
      <c r="D5477" t="str" cm="1">
        <f t="array" ref="D5477">_xlfn.IFS(E5477 = "FT","Full Time", E5477 = "PT", "Part Time", E5477 = "FL", "Freelance", E5477 = "CT", "Contract")</f>
        <v>Full Time</v>
      </c>
      <c r="E5477" t="s">
        <v>11</v>
      </c>
      <c r="F5477" t="s">
        <v>110</v>
      </c>
      <c r="G5477">
        <v>175000</v>
      </c>
      <c r="H5477" t="s">
        <v>13</v>
      </c>
      <c r="I5477">
        <v>175000</v>
      </c>
      <c r="J5477" t="s">
        <v>14</v>
      </c>
      <c r="K5477">
        <v>0</v>
      </c>
      <c r="L5477" t="s">
        <v>14</v>
      </c>
      <c r="M5477" t="s">
        <v>15</v>
      </c>
    </row>
    <row r="5478" spans="1:13" x14ac:dyDescent="0.25">
      <c r="A5478">
        <v>2024</v>
      </c>
      <c r="B5478" t="str" cm="1">
        <f t="array" ref="B5478">_xlfn.IFS(C5478="SE","Senior", C5478 = "EX", "Excecutive",C5478 ="MI", "Middle", C5478 = "EN", "Entry")</f>
        <v>Senior</v>
      </c>
      <c r="C5478" t="s">
        <v>10</v>
      </c>
      <c r="D5478" t="str" cm="1">
        <f t="array" ref="D5478">_xlfn.IFS(E5478 = "FT","Full Time", E5478 = "PT", "Part Time", E5478 = "FL", "Freelance", E5478 = "CT", "Contract")</f>
        <v>Full Time</v>
      </c>
      <c r="E5478" t="s">
        <v>11</v>
      </c>
      <c r="F5478" t="s">
        <v>110</v>
      </c>
      <c r="G5478">
        <v>110000</v>
      </c>
      <c r="H5478" t="s">
        <v>13</v>
      </c>
      <c r="I5478">
        <v>110000</v>
      </c>
      <c r="J5478" t="s">
        <v>14</v>
      </c>
      <c r="K5478">
        <v>0</v>
      </c>
      <c r="L5478" t="s">
        <v>14</v>
      </c>
      <c r="M5478" t="s">
        <v>15</v>
      </c>
    </row>
    <row r="5479" spans="1:13" x14ac:dyDescent="0.25">
      <c r="A5479">
        <v>2024</v>
      </c>
      <c r="B5479" t="str" cm="1">
        <f t="array" ref="B5479">_xlfn.IFS(C5479="SE","Senior", C5479 = "EX", "Excecutive",C5479 ="MI", "Middle", C5479 = "EN", "Entry")</f>
        <v>Senior</v>
      </c>
      <c r="C5479" t="s">
        <v>10</v>
      </c>
      <c r="D5479" t="str" cm="1">
        <f t="array" ref="D5479">_xlfn.IFS(E5479 = "FT","Full Time", E5479 = "PT", "Part Time", E5479 = "FL", "Freelance", E5479 = "CT", "Contract")</f>
        <v>Full Time</v>
      </c>
      <c r="E5479" t="s">
        <v>11</v>
      </c>
      <c r="F5479" t="s">
        <v>57</v>
      </c>
      <c r="G5479">
        <v>252000</v>
      </c>
      <c r="H5479" t="s">
        <v>13</v>
      </c>
      <c r="I5479">
        <v>252000</v>
      </c>
      <c r="J5479" t="s">
        <v>14</v>
      </c>
      <c r="K5479">
        <v>0</v>
      </c>
      <c r="L5479" t="s">
        <v>14</v>
      </c>
      <c r="M5479" t="s">
        <v>15</v>
      </c>
    </row>
    <row r="5480" spans="1:13" x14ac:dyDescent="0.25">
      <c r="A5480">
        <v>2024</v>
      </c>
      <c r="B5480" t="str" cm="1">
        <f t="array" ref="B5480">_xlfn.IFS(C5480="SE","Senior", C5480 = "EX", "Excecutive",C5480 ="MI", "Middle", C5480 = "EN", "Entry")</f>
        <v>Senior</v>
      </c>
      <c r="C5480" t="s">
        <v>10</v>
      </c>
      <c r="D5480" t="str" cm="1">
        <f t="array" ref="D5480">_xlfn.IFS(E5480 = "FT","Full Time", E5480 = "PT", "Part Time", E5480 = "FL", "Freelance", E5480 = "CT", "Contract")</f>
        <v>Full Time</v>
      </c>
      <c r="E5480" t="s">
        <v>11</v>
      </c>
      <c r="F5480" t="s">
        <v>57</v>
      </c>
      <c r="G5480">
        <v>157500</v>
      </c>
      <c r="H5480" t="s">
        <v>13</v>
      </c>
      <c r="I5480">
        <v>157500</v>
      </c>
      <c r="J5480" t="s">
        <v>14</v>
      </c>
      <c r="K5480">
        <v>0</v>
      </c>
      <c r="L5480" t="s">
        <v>14</v>
      </c>
      <c r="M5480" t="s">
        <v>15</v>
      </c>
    </row>
    <row r="5481" spans="1:13" x14ac:dyDescent="0.25">
      <c r="A5481">
        <v>2024</v>
      </c>
      <c r="B5481" t="str" cm="1">
        <f t="array" ref="B5481">_xlfn.IFS(C5481="SE","Senior", C5481 = "EX", "Excecutive",C5481 ="MI", "Middle", C5481 = "EN", "Entry")</f>
        <v>Senior</v>
      </c>
      <c r="C5481" t="s">
        <v>10</v>
      </c>
      <c r="D5481" t="str" cm="1">
        <f t="array" ref="D5481">_xlfn.IFS(E5481 = "FT","Full Time", E5481 = "PT", "Part Time", E5481 = "FL", "Freelance", E5481 = "CT", "Contract")</f>
        <v>Full Time</v>
      </c>
      <c r="E5481" t="s">
        <v>11</v>
      </c>
      <c r="F5481" t="s">
        <v>17</v>
      </c>
      <c r="G5481">
        <v>267900</v>
      </c>
      <c r="H5481" t="s">
        <v>13</v>
      </c>
      <c r="I5481">
        <v>267900</v>
      </c>
      <c r="J5481" t="s">
        <v>14</v>
      </c>
      <c r="K5481">
        <v>0</v>
      </c>
      <c r="L5481" t="s">
        <v>14</v>
      </c>
      <c r="M5481" t="s">
        <v>15</v>
      </c>
    </row>
    <row r="5482" spans="1:13" x14ac:dyDescent="0.25">
      <c r="A5482">
        <v>2024</v>
      </c>
      <c r="B5482" t="str" cm="1">
        <f t="array" ref="B5482">_xlfn.IFS(C5482="SE","Senior", C5482 = "EX", "Excecutive",C5482 ="MI", "Middle", C5482 = "EN", "Entry")</f>
        <v>Senior</v>
      </c>
      <c r="C5482" t="s">
        <v>10</v>
      </c>
      <c r="D5482" t="str" cm="1">
        <f t="array" ref="D5482">_xlfn.IFS(E5482 = "FT","Full Time", E5482 = "PT", "Part Time", E5482 = "FL", "Freelance", E5482 = "CT", "Contract")</f>
        <v>Full Time</v>
      </c>
      <c r="E5482" t="s">
        <v>11</v>
      </c>
      <c r="F5482" t="s">
        <v>17</v>
      </c>
      <c r="G5482">
        <v>234700</v>
      </c>
      <c r="H5482" t="s">
        <v>13</v>
      </c>
      <c r="I5482">
        <v>234700</v>
      </c>
      <c r="J5482" t="s">
        <v>14</v>
      </c>
      <c r="K5482">
        <v>0</v>
      </c>
      <c r="L5482" t="s">
        <v>14</v>
      </c>
      <c r="M5482" t="s">
        <v>15</v>
      </c>
    </row>
    <row r="5483" spans="1:13" x14ac:dyDescent="0.25">
      <c r="A5483">
        <v>2024</v>
      </c>
      <c r="B5483" t="str" cm="1">
        <f t="array" ref="B5483">_xlfn.IFS(C5483="SE","Senior", C5483 = "EX", "Excecutive",C5483 ="MI", "Middle", C5483 = "EN", "Entry")</f>
        <v>Entry</v>
      </c>
      <c r="C5483" t="s">
        <v>20</v>
      </c>
      <c r="D5483" t="str" cm="1">
        <f t="array" ref="D5483">_xlfn.IFS(E5483 = "FT","Full Time", E5483 = "PT", "Part Time", E5483 = "FL", "Freelance", E5483 = "CT", "Contract")</f>
        <v>Full Time</v>
      </c>
      <c r="E5483" t="s">
        <v>11</v>
      </c>
      <c r="F5483" t="s">
        <v>21</v>
      </c>
      <c r="G5483">
        <v>195500</v>
      </c>
      <c r="H5483" t="s">
        <v>13</v>
      </c>
      <c r="I5483">
        <v>195500</v>
      </c>
      <c r="J5483" t="s">
        <v>14</v>
      </c>
      <c r="K5483">
        <v>0</v>
      </c>
      <c r="L5483" t="s">
        <v>14</v>
      </c>
      <c r="M5483" t="s">
        <v>15</v>
      </c>
    </row>
    <row r="5484" spans="1:13" x14ac:dyDescent="0.25">
      <c r="A5484">
        <v>2024</v>
      </c>
      <c r="B5484" t="str" cm="1">
        <f t="array" ref="B5484">_xlfn.IFS(C5484="SE","Senior", C5484 = "EX", "Excecutive",C5484 ="MI", "Middle", C5484 = "EN", "Entry")</f>
        <v>Entry</v>
      </c>
      <c r="C5484" t="s">
        <v>20</v>
      </c>
      <c r="D5484" t="str" cm="1">
        <f t="array" ref="D5484">_xlfn.IFS(E5484 = "FT","Full Time", E5484 = "PT", "Part Time", E5484 = "FL", "Freelance", E5484 = "CT", "Contract")</f>
        <v>Full Time</v>
      </c>
      <c r="E5484" t="s">
        <v>11</v>
      </c>
      <c r="F5484" t="s">
        <v>21</v>
      </c>
      <c r="G5484">
        <v>68000</v>
      </c>
      <c r="H5484" t="s">
        <v>13</v>
      </c>
      <c r="I5484">
        <v>68000</v>
      </c>
      <c r="J5484" t="s">
        <v>14</v>
      </c>
      <c r="K5484">
        <v>0</v>
      </c>
      <c r="L5484" t="s">
        <v>14</v>
      </c>
      <c r="M5484" t="s">
        <v>15</v>
      </c>
    </row>
    <row r="5485" spans="1:13" x14ac:dyDescent="0.25">
      <c r="A5485">
        <v>2024</v>
      </c>
      <c r="B5485" t="str" cm="1">
        <f t="array" ref="B5485">_xlfn.IFS(C5485="SE","Senior", C5485 = "EX", "Excecutive",C5485 ="MI", "Middle", C5485 = "EN", "Entry")</f>
        <v>Senior</v>
      </c>
      <c r="C5485" t="s">
        <v>10</v>
      </c>
      <c r="D5485" t="str" cm="1">
        <f t="array" ref="D5485">_xlfn.IFS(E5485 = "FT","Full Time", E5485 = "PT", "Part Time", E5485 = "FL", "Freelance", E5485 = "CT", "Contract")</f>
        <v>Full Time</v>
      </c>
      <c r="E5485" t="s">
        <v>11</v>
      </c>
      <c r="F5485" t="s">
        <v>34</v>
      </c>
      <c r="G5485">
        <v>120000</v>
      </c>
      <c r="H5485" t="s">
        <v>13</v>
      </c>
      <c r="I5485">
        <v>120000</v>
      </c>
      <c r="J5485" t="s">
        <v>14</v>
      </c>
      <c r="K5485">
        <v>100</v>
      </c>
      <c r="L5485" t="s">
        <v>14</v>
      </c>
      <c r="M5485" t="s">
        <v>15</v>
      </c>
    </row>
    <row r="5486" spans="1:13" x14ac:dyDescent="0.25">
      <c r="A5486">
        <v>2024</v>
      </c>
      <c r="B5486" t="str" cm="1">
        <f t="array" ref="B5486">_xlfn.IFS(C5486="SE","Senior", C5486 = "EX", "Excecutive",C5486 ="MI", "Middle", C5486 = "EN", "Entry")</f>
        <v>Senior</v>
      </c>
      <c r="C5486" t="s">
        <v>10</v>
      </c>
      <c r="D5486" t="str" cm="1">
        <f t="array" ref="D5486">_xlfn.IFS(E5486 = "FT","Full Time", E5486 = "PT", "Part Time", E5486 = "FL", "Freelance", E5486 = "CT", "Contract")</f>
        <v>Full Time</v>
      </c>
      <c r="E5486" t="s">
        <v>11</v>
      </c>
      <c r="F5486" t="s">
        <v>34</v>
      </c>
      <c r="G5486">
        <v>90000</v>
      </c>
      <c r="H5486" t="s">
        <v>13</v>
      </c>
      <c r="I5486">
        <v>90000</v>
      </c>
      <c r="J5486" t="s">
        <v>14</v>
      </c>
      <c r="K5486">
        <v>100</v>
      </c>
      <c r="L5486" t="s">
        <v>14</v>
      </c>
      <c r="M5486" t="s">
        <v>15</v>
      </c>
    </row>
    <row r="5487" spans="1:13" x14ac:dyDescent="0.25">
      <c r="A5487">
        <v>2024</v>
      </c>
      <c r="B5487" t="str" cm="1">
        <f t="array" ref="B5487">_xlfn.IFS(C5487="SE","Senior", C5487 = "EX", "Excecutive",C5487 ="MI", "Middle", C5487 = "EN", "Entry")</f>
        <v>Senior</v>
      </c>
      <c r="C5487" t="s">
        <v>10</v>
      </c>
      <c r="D5487" t="str" cm="1">
        <f t="array" ref="D5487">_xlfn.IFS(E5487 = "FT","Full Time", E5487 = "PT", "Part Time", E5487 = "FL", "Freelance", E5487 = "CT", "Contract")</f>
        <v>Full Time</v>
      </c>
      <c r="E5487" t="s">
        <v>11</v>
      </c>
      <c r="F5487" t="s">
        <v>24</v>
      </c>
      <c r="G5487">
        <v>242000</v>
      </c>
      <c r="H5487" t="s">
        <v>13</v>
      </c>
      <c r="I5487">
        <v>242000</v>
      </c>
      <c r="J5487" t="s">
        <v>14</v>
      </c>
      <c r="K5487">
        <v>0</v>
      </c>
      <c r="L5487" t="s">
        <v>14</v>
      </c>
      <c r="M5487" t="s">
        <v>15</v>
      </c>
    </row>
    <row r="5488" spans="1:13" x14ac:dyDescent="0.25">
      <c r="A5488">
        <v>2024</v>
      </c>
      <c r="B5488" t="str" cm="1">
        <f t="array" ref="B5488">_xlfn.IFS(C5488="SE","Senior", C5488 = "EX", "Excecutive",C5488 ="MI", "Middle", C5488 = "EN", "Entry")</f>
        <v>Senior</v>
      </c>
      <c r="C5488" t="s">
        <v>10</v>
      </c>
      <c r="D5488" t="str" cm="1">
        <f t="array" ref="D5488">_xlfn.IFS(E5488 = "FT","Full Time", E5488 = "PT", "Part Time", E5488 = "FL", "Freelance", E5488 = "CT", "Contract")</f>
        <v>Full Time</v>
      </c>
      <c r="E5488" t="s">
        <v>11</v>
      </c>
      <c r="F5488" t="s">
        <v>24</v>
      </c>
      <c r="G5488">
        <v>106200</v>
      </c>
      <c r="H5488" t="s">
        <v>13</v>
      </c>
      <c r="I5488">
        <v>106200</v>
      </c>
      <c r="J5488" t="s">
        <v>14</v>
      </c>
      <c r="K5488">
        <v>0</v>
      </c>
      <c r="L5488" t="s">
        <v>14</v>
      </c>
      <c r="M5488" t="s">
        <v>15</v>
      </c>
    </row>
    <row r="5489" spans="1:13" x14ac:dyDescent="0.25">
      <c r="A5489">
        <v>2024</v>
      </c>
      <c r="B5489" t="str" cm="1">
        <f t="array" ref="B5489">_xlfn.IFS(C5489="SE","Senior", C5489 = "EX", "Excecutive",C5489 ="MI", "Middle", C5489 = "EN", "Entry")</f>
        <v>Senior</v>
      </c>
      <c r="C5489" t="s">
        <v>10</v>
      </c>
      <c r="D5489" t="str" cm="1">
        <f t="array" ref="D5489">_xlfn.IFS(E5489 = "FT","Full Time", E5489 = "PT", "Part Time", E5489 = "FL", "Freelance", E5489 = "CT", "Contract")</f>
        <v>Full Time</v>
      </c>
      <c r="E5489" t="s">
        <v>11</v>
      </c>
      <c r="F5489" t="s">
        <v>16</v>
      </c>
      <c r="G5489">
        <v>171210</v>
      </c>
      <c r="H5489" t="s">
        <v>13</v>
      </c>
      <c r="I5489">
        <v>171210</v>
      </c>
      <c r="J5489" t="s">
        <v>39</v>
      </c>
      <c r="K5489">
        <v>100</v>
      </c>
      <c r="L5489" t="s">
        <v>39</v>
      </c>
      <c r="M5489" t="s">
        <v>15</v>
      </c>
    </row>
    <row r="5490" spans="1:13" x14ac:dyDescent="0.25">
      <c r="A5490">
        <v>2024</v>
      </c>
      <c r="B5490" t="str" cm="1">
        <f t="array" ref="B5490">_xlfn.IFS(C5490="SE","Senior", C5490 = "EX", "Excecutive",C5490 ="MI", "Middle", C5490 = "EN", "Entry")</f>
        <v>Senior</v>
      </c>
      <c r="C5490" t="s">
        <v>10</v>
      </c>
      <c r="D5490" t="str" cm="1">
        <f t="array" ref="D5490">_xlfn.IFS(E5490 = "FT","Full Time", E5490 = "PT", "Part Time", E5490 = "FL", "Freelance", E5490 = "CT", "Contract")</f>
        <v>Full Time</v>
      </c>
      <c r="E5490" t="s">
        <v>11</v>
      </c>
      <c r="F5490" t="s">
        <v>16</v>
      </c>
      <c r="G5490">
        <v>92190</v>
      </c>
      <c r="H5490" t="s">
        <v>13</v>
      </c>
      <c r="I5490">
        <v>92190</v>
      </c>
      <c r="J5490" t="s">
        <v>39</v>
      </c>
      <c r="K5490">
        <v>100</v>
      </c>
      <c r="L5490" t="s">
        <v>39</v>
      </c>
      <c r="M5490" t="s">
        <v>15</v>
      </c>
    </row>
    <row r="5491" spans="1:13" x14ac:dyDescent="0.25">
      <c r="A5491">
        <v>2024</v>
      </c>
      <c r="B5491" t="str" cm="1">
        <f t="array" ref="B5491">_xlfn.IFS(C5491="SE","Senior", C5491 = "EX", "Excecutive",C5491 ="MI", "Middle", C5491 = "EN", "Entry")</f>
        <v>Senior</v>
      </c>
      <c r="C5491" t="s">
        <v>10</v>
      </c>
      <c r="D5491" t="str" cm="1">
        <f t="array" ref="D5491">_xlfn.IFS(E5491 = "FT","Full Time", E5491 = "PT", "Part Time", E5491 = "FL", "Freelance", E5491 = "CT", "Contract")</f>
        <v>Full Time</v>
      </c>
      <c r="E5491" t="s">
        <v>11</v>
      </c>
      <c r="F5491" t="s">
        <v>17</v>
      </c>
      <c r="G5491">
        <v>215000</v>
      </c>
      <c r="H5491" t="s">
        <v>13</v>
      </c>
      <c r="I5491">
        <v>215000</v>
      </c>
      <c r="J5491" t="s">
        <v>14</v>
      </c>
      <c r="K5491">
        <v>0</v>
      </c>
      <c r="L5491" t="s">
        <v>14</v>
      </c>
      <c r="M5491" t="s">
        <v>15</v>
      </c>
    </row>
    <row r="5492" spans="1:13" x14ac:dyDescent="0.25">
      <c r="A5492">
        <v>2024</v>
      </c>
      <c r="B5492" t="str" cm="1">
        <f t="array" ref="B5492">_xlfn.IFS(C5492="SE","Senior", C5492 = "EX", "Excecutive",C5492 ="MI", "Middle", C5492 = "EN", "Entry")</f>
        <v>Senior</v>
      </c>
      <c r="C5492" t="s">
        <v>10</v>
      </c>
      <c r="D5492" t="str" cm="1">
        <f t="array" ref="D5492">_xlfn.IFS(E5492 = "FT","Full Time", E5492 = "PT", "Part Time", E5492 = "FL", "Freelance", E5492 = "CT", "Contract")</f>
        <v>Full Time</v>
      </c>
      <c r="E5492" t="s">
        <v>11</v>
      </c>
      <c r="F5492" t="s">
        <v>17</v>
      </c>
      <c r="G5492">
        <v>146900</v>
      </c>
      <c r="H5492" t="s">
        <v>13</v>
      </c>
      <c r="I5492">
        <v>146900</v>
      </c>
      <c r="J5492" t="s">
        <v>14</v>
      </c>
      <c r="K5492">
        <v>0</v>
      </c>
      <c r="L5492" t="s">
        <v>14</v>
      </c>
      <c r="M5492" t="s">
        <v>15</v>
      </c>
    </row>
    <row r="5493" spans="1:13" x14ac:dyDescent="0.25">
      <c r="A5493">
        <v>2024</v>
      </c>
      <c r="B5493" t="str" cm="1">
        <f t="array" ref="B5493">_xlfn.IFS(C5493="SE","Senior", C5493 = "EX", "Excecutive",C5493 ="MI", "Middle", C5493 = "EN", "Entry")</f>
        <v>Middle</v>
      </c>
      <c r="C5493" t="s">
        <v>18</v>
      </c>
      <c r="D5493" t="str" cm="1">
        <f t="array" ref="D5493">_xlfn.IFS(E5493 = "FT","Full Time", E5493 = "PT", "Part Time", E5493 = "FL", "Freelance", E5493 = "CT", "Contract")</f>
        <v>Full Time</v>
      </c>
      <c r="E5493" t="s">
        <v>11</v>
      </c>
      <c r="F5493" t="s">
        <v>25</v>
      </c>
      <c r="G5493">
        <v>222200</v>
      </c>
      <c r="H5493" t="s">
        <v>13</v>
      </c>
      <c r="I5493">
        <v>222200</v>
      </c>
      <c r="J5493" t="s">
        <v>14</v>
      </c>
      <c r="K5493">
        <v>0</v>
      </c>
      <c r="L5493" t="s">
        <v>14</v>
      </c>
      <c r="M5493" t="s">
        <v>26</v>
      </c>
    </row>
    <row r="5494" spans="1:13" x14ac:dyDescent="0.25">
      <c r="A5494">
        <v>2024</v>
      </c>
      <c r="B5494" t="str" cm="1">
        <f t="array" ref="B5494">_xlfn.IFS(C5494="SE","Senior", C5494 = "EX", "Excecutive",C5494 ="MI", "Middle", C5494 = "EN", "Entry")</f>
        <v>Middle</v>
      </c>
      <c r="C5494" t="s">
        <v>18</v>
      </c>
      <c r="D5494" t="str" cm="1">
        <f t="array" ref="D5494">_xlfn.IFS(E5494 = "FT","Full Time", E5494 = "PT", "Part Time", E5494 = "FL", "Freelance", E5494 = "CT", "Contract")</f>
        <v>Full Time</v>
      </c>
      <c r="E5494" t="s">
        <v>11</v>
      </c>
      <c r="F5494" t="s">
        <v>25</v>
      </c>
      <c r="G5494">
        <v>136000</v>
      </c>
      <c r="H5494" t="s">
        <v>13</v>
      </c>
      <c r="I5494">
        <v>136000</v>
      </c>
      <c r="J5494" t="s">
        <v>14</v>
      </c>
      <c r="K5494">
        <v>0</v>
      </c>
      <c r="L5494" t="s">
        <v>14</v>
      </c>
      <c r="M5494" t="s">
        <v>26</v>
      </c>
    </row>
    <row r="5495" spans="1:13" x14ac:dyDescent="0.25">
      <c r="A5495">
        <v>2024</v>
      </c>
      <c r="B5495" t="str" cm="1">
        <f t="array" ref="B5495">_xlfn.IFS(C5495="SE","Senior", C5495 = "EX", "Excecutive",C5495 ="MI", "Middle", C5495 = "EN", "Entry")</f>
        <v>Middle</v>
      </c>
      <c r="C5495" t="s">
        <v>18</v>
      </c>
      <c r="D5495" t="str" cm="1">
        <f t="array" ref="D5495">_xlfn.IFS(E5495 = "FT","Full Time", E5495 = "PT", "Part Time", E5495 = "FL", "Freelance", E5495 = "CT", "Contract")</f>
        <v>Full Time</v>
      </c>
      <c r="E5495" t="s">
        <v>11</v>
      </c>
      <c r="F5495" t="s">
        <v>24</v>
      </c>
      <c r="G5495">
        <v>246000</v>
      </c>
      <c r="H5495" t="s">
        <v>13</v>
      </c>
      <c r="I5495">
        <v>246000</v>
      </c>
      <c r="J5495" t="s">
        <v>14</v>
      </c>
      <c r="K5495">
        <v>100</v>
      </c>
      <c r="L5495" t="s">
        <v>14</v>
      </c>
      <c r="M5495" t="s">
        <v>15</v>
      </c>
    </row>
    <row r="5496" spans="1:13" x14ac:dyDescent="0.25">
      <c r="A5496">
        <v>2024</v>
      </c>
      <c r="B5496" t="str" cm="1">
        <f t="array" ref="B5496">_xlfn.IFS(C5496="SE","Senior", C5496 = "EX", "Excecutive",C5496 ="MI", "Middle", C5496 = "EN", "Entry")</f>
        <v>Middle</v>
      </c>
      <c r="C5496" t="s">
        <v>18</v>
      </c>
      <c r="D5496" t="str" cm="1">
        <f t="array" ref="D5496">_xlfn.IFS(E5496 = "FT","Full Time", E5496 = "PT", "Part Time", E5496 = "FL", "Freelance", E5496 = "CT", "Contract")</f>
        <v>Full Time</v>
      </c>
      <c r="E5496" t="s">
        <v>11</v>
      </c>
      <c r="F5496" t="s">
        <v>24</v>
      </c>
      <c r="G5496">
        <v>190000</v>
      </c>
      <c r="H5496" t="s">
        <v>13</v>
      </c>
      <c r="I5496">
        <v>190000</v>
      </c>
      <c r="J5496" t="s">
        <v>14</v>
      </c>
      <c r="K5496">
        <v>100</v>
      </c>
      <c r="L5496" t="s">
        <v>14</v>
      </c>
      <c r="M5496" t="s">
        <v>15</v>
      </c>
    </row>
    <row r="5497" spans="1:13" x14ac:dyDescent="0.25">
      <c r="A5497">
        <v>2024</v>
      </c>
      <c r="B5497" t="str" cm="1">
        <f t="array" ref="B5497">_xlfn.IFS(C5497="SE","Senior", C5497 = "EX", "Excecutive",C5497 ="MI", "Middle", C5497 = "EN", "Entry")</f>
        <v>Middle</v>
      </c>
      <c r="C5497" t="s">
        <v>18</v>
      </c>
      <c r="D5497" t="str" cm="1">
        <f t="array" ref="D5497">_xlfn.IFS(E5497 = "FT","Full Time", E5497 = "PT", "Part Time", E5497 = "FL", "Freelance", E5497 = "CT", "Contract")</f>
        <v>Full Time</v>
      </c>
      <c r="E5497" t="s">
        <v>11</v>
      </c>
      <c r="F5497" t="s">
        <v>16</v>
      </c>
      <c r="G5497">
        <v>165000</v>
      </c>
      <c r="H5497" t="s">
        <v>13</v>
      </c>
      <c r="I5497">
        <v>165000</v>
      </c>
      <c r="J5497" t="s">
        <v>14</v>
      </c>
      <c r="K5497">
        <v>100</v>
      </c>
      <c r="L5497" t="s">
        <v>14</v>
      </c>
      <c r="M5497" t="s">
        <v>15</v>
      </c>
    </row>
    <row r="5498" spans="1:13" x14ac:dyDescent="0.25">
      <c r="A5498">
        <v>2024</v>
      </c>
      <c r="B5498" t="str" cm="1">
        <f t="array" ref="B5498">_xlfn.IFS(C5498="SE","Senior", C5498 = "EX", "Excecutive",C5498 ="MI", "Middle", C5498 = "EN", "Entry")</f>
        <v>Middle</v>
      </c>
      <c r="C5498" t="s">
        <v>18</v>
      </c>
      <c r="D5498" t="str" cm="1">
        <f t="array" ref="D5498">_xlfn.IFS(E5498 = "FT","Full Time", E5498 = "PT", "Part Time", E5498 = "FL", "Freelance", E5498 = "CT", "Contract")</f>
        <v>Full Time</v>
      </c>
      <c r="E5498" t="s">
        <v>11</v>
      </c>
      <c r="F5498" t="s">
        <v>16</v>
      </c>
      <c r="G5498">
        <v>129600</v>
      </c>
      <c r="H5498" t="s">
        <v>13</v>
      </c>
      <c r="I5498">
        <v>129600</v>
      </c>
      <c r="J5498" t="s">
        <v>14</v>
      </c>
      <c r="K5498">
        <v>100</v>
      </c>
      <c r="L5498" t="s">
        <v>14</v>
      </c>
      <c r="M5498" t="s">
        <v>15</v>
      </c>
    </row>
    <row r="5499" spans="1:13" x14ac:dyDescent="0.25">
      <c r="A5499">
        <v>2024</v>
      </c>
      <c r="B5499" t="str" cm="1">
        <f t="array" ref="B5499">_xlfn.IFS(C5499="SE","Senior", C5499 = "EX", "Excecutive",C5499 ="MI", "Middle", C5499 = "EN", "Entry")</f>
        <v>Middle</v>
      </c>
      <c r="C5499" t="s">
        <v>18</v>
      </c>
      <c r="D5499" t="str" cm="1">
        <f t="array" ref="D5499">_xlfn.IFS(E5499 = "FT","Full Time", E5499 = "PT", "Part Time", E5499 = "FL", "Freelance", E5499 = "CT", "Contract")</f>
        <v>Full Time</v>
      </c>
      <c r="E5499" t="s">
        <v>11</v>
      </c>
      <c r="F5499" t="s">
        <v>52</v>
      </c>
      <c r="G5499">
        <v>200400</v>
      </c>
      <c r="H5499" t="s">
        <v>13</v>
      </c>
      <c r="I5499">
        <v>200400</v>
      </c>
      <c r="J5499" t="s">
        <v>14</v>
      </c>
      <c r="K5499">
        <v>0</v>
      </c>
      <c r="L5499" t="s">
        <v>14</v>
      </c>
      <c r="M5499" t="s">
        <v>15</v>
      </c>
    </row>
    <row r="5500" spans="1:13" x14ac:dyDescent="0.25">
      <c r="A5500">
        <v>2024</v>
      </c>
      <c r="B5500" t="str" cm="1">
        <f t="array" ref="B5500">_xlfn.IFS(C5500="SE","Senior", C5500 = "EX", "Excecutive",C5500 ="MI", "Middle", C5500 = "EN", "Entry")</f>
        <v>Middle</v>
      </c>
      <c r="C5500" t="s">
        <v>18</v>
      </c>
      <c r="D5500" t="str" cm="1">
        <f t="array" ref="D5500">_xlfn.IFS(E5500 = "FT","Full Time", E5500 = "PT", "Part Time", E5500 = "FL", "Freelance", E5500 = "CT", "Contract")</f>
        <v>Full Time</v>
      </c>
      <c r="E5500" t="s">
        <v>11</v>
      </c>
      <c r="F5500" t="s">
        <v>52</v>
      </c>
      <c r="G5500">
        <v>126900</v>
      </c>
      <c r="H5500" t="s">
        <v>13</v>
      </c>
      <c r="I5500">
        <v>126900</v>
      </c>
      <c r="J5500" t="s">
        <v>14</v>
      </c>
      <c r="K5500">
        <v>0</v>
      </c>
      <c r="L5500" t="s">
        <v>14</v>
      </c>
      <c r="M5500" t="s">
        <v>15</v>
      </c>
    </row>
    <row r="5501" spans="1:13" x14ac:dyDescent="0.25">
      <c r="A5501">
        <v>2024</v>
      </c>
      <c r="B5501" t="str" cm="1">
        <f t="array" ref="B5501">_xlfn.IFS(C5501="SE","Senior", C5501 = "EX", "Excecutive",C5501 ="MI", "Middle", C5501 = "EN", "Entry")</f>
        <v>Senior</v>
      </c>
      <c r="C5501" t="s">
        <v>10</v>
      </c>
      <c r="D5501" t="str" cm="1">
        <f t="array" ref="D5501">_xlfn.IFS(E5501 = "FT","Full Time", E5501 = "PT", "Part Time", E5501 = "FL", "Freelance", E5501 = "CT", "Contract")</f>
        <v>Full Time</v>
      </c>
      <c r="E5501" t="s">
        <v>11</v>
      </c>
      <c r="F5501" t="s">
        <v>17</v>
      </c>
      <c r="G5501">
        <v>322000</v>
      </c>
      <c r="H5501" t="s">
        <v>13</v>
      </c>
      <c r="I5501">
        <v>322000</v>
      </c>
      <c r="J5501" t="s">
        <v>14</v>
      </c>
      <c r="K5501">
        <v>100</v>
      </c>
      <c r="L5501" t="s">
        <v>14</v>
      </c>
      <c r="M5501" t="s">
        <v>15</v>
      </c>
    </row>
    <row r="5502" spans="1:13" x14ac:dyDescent="0.25">
      <c r="A5502">
        <v>2024</v>
      </c>
      <c r="B5502" t="str" cm="1">
        <f t="array" ref="B5502">_xlfn.IFS(C5502="SE","Senior", C5502 = "EX", "Excecutive",C5502 ="MI", "Middle", C5502 = "EN", "Entry")</f>
        <v>Senior</v>
      </c>
      <c r="C5502" t="s">
        <v>10</v>
      </c>
      <c r="D5502" t="str" cm="1">
        <f t="array" ref="D5502">_xlfn.IFS(E5502 = "FT","Full Time", E5502 = "PT", "Part Time", E5502 = "FL", "Freelance", E5502 = "CT", "Contract")</f>
        <v>Full Time</v>
      </c>
      <c r="E5502" t="s">
        <v>11</v>
      </c>
      <c r="F5502" t="s">
        <v>17</v>
      </c>
      <c r="G5502">
        <v>230000</v>
      </c>
      <c r="H5502" t="s">
        <v>13</v>
      </c>
      <c r="I5502">
        <v>230000</v>
      </c>
      <c r="J5502" t="s">
        <v>14</v>
      </c>
      <c r="K5502">
        <v>100</v>
      </c>
      <c r="L5502" t="s">
        <v>14</v>
      </c>
      <c r="M5502" t="s">
        <v>15</v>
      </c>
    </row>
    <row r="5503" spans="1:13" x14ac:dyDescent="0.25">
      <c r="A5503">
        <v>2024</v>
      </c>
      <c r="B5503" t="str" cm="1">
        <f t="array" ref="B5503">_xlfn.IFS(C5503="SE","Senior", C5503 = "EX", "Excecutive",C5503 ="MI", "Middle", C5503 = "EN", "Entry")</f>
        <v>Senior</v>
      </c>
      <c r="C5503" t="s">
        <v>10</v>
      </c>
      <c r="D5503" t="str" cm="1">
        <f t="array" ref="D5503">_xlfn.IFS(E5503 = "FT","Full Time", E5503 = "PT", "Part Time", E5503 = "FL", "Freelance", E5503 = "CT", "Contract")</f>
        <v>Full Time</v>
      </c>
      <c r="E5503" t="s">
        <v>11</v>
      </c>
      <c r="F5503" t="s">
        <v>21</v>
      </c>
      <c r="G5503">
        <v>175520</v>
      </c>
      <c r="H5503" t="s">
        <v>13</v>
      </c>
      <c r="I5503">
        <v>175520</v>
      </c>
      <c r="J5503" t="s">
        <v>14</v>
      </c>
      <c r="K5503">
        <v>0</v>
      </c>
      <c r="L5503" t="s">
        <v>14</v>
      </c>
      <c r="M5503" t="s">
        <v>15</v>
      </c>
    </row>
    <row r="5504" spans="1:13" x14ac:dyDescent="0.25">
      <c r="A5504">
        <v>2024</v>
      </c>
      <c r="B5504" t="str" cm="1">
        <f t="array" ref="B5504">_xlfn.IFS(C5504="SE","Senior", C5504 = "EX", "Excecutive",C5504 ="MI", "Middle", C5504 = "EN", "Entry")</f>
        <v>Senior</v>
      </c>
      <c r="C5504" t="s">
        <v>10</v>
      </c>
      <c r="D5504" t="str" cm="1">
        <f t="array" ref="D5504">_xlfn.IFS(E5504 = "FT","Full Time", E5504 = "PT", "Part Time", E5504 = "FL", "Freelance", E5504 = "CT", "Contract")</f>
        <v>Full Time</v>
      </c>
      <c r="E5504" t="s">
        <v>11</v>
      </c>
      <c r="F5504" t="s">
        <v>21</v>
      </c>
      <c r="G5504">
        <v>103786</v>
      </c>
      <c r="H5504" t="s">
        <v>13</v>
      </c>
      <c r="I5504">
        <v>103786</v>
      </c>
      <c r="J5504" t="s">
        <v>14</v>
      </c>
      <c r="K5504">
        <v>0</v>
      </c>
      <c r="L5504" t="s">
        <v>14</v>
      </c>
      <c r="M5504" t="s">
        <v>15</v>
      </c>
    </row>
    <row r="5505" spans="1:13" x14ac:dyDescent="0.25">
      <c r="A5505">
        <v>2024</v>
      </c>
      <c r="B5505" t="str" cm="1">
        <f t="array" ref="B5505">_xlfn.IFS(C5505="SE","Senior", C5505 = "EX", "Excecutive",C5505 ="MI", "Middle", C5505 = "EN", "Entry")</f>
        <v>Senior</v>
      </c>
      <c r="C5505" t="s">
        <v>10</v>
      </c>
      <c r="D5505" t="str" cm="1">
        <f t="array" ref="D5505">_xlfn.IFS(E5505 = "FT","Full Time", E5505 = "PT", "Part Time", E5505 = "FL", "Freelance", E5505 = "CT", "Contract")</f>
        <v>Full Time</v>
      </c>
      <c r="E5505" t="s">
        <v>11</v>
      </c>
      <c r="F5505" t="s">
        <v>60</v>
      </c>
      <c r="G5505">
        <v>170000</v>
      </c>
      <c r="H5505" t="s">
        <v>13</v>
      </c>
      <c r="I5505">
        <v>170000</v>
      </c>
      <c r="J5505" t="s">
        <v>14</v>
      </c>
      <c r="K5505">
        <v>100</v>
      </c>
      <c r="L5505" t="s">
        <v>14</v>
      </c>
      <c r="M5505" t="s">
        <v>15</v>
      </c>
    </row>
    <row r="5506" spans="1:13" x14ac:dyDescent="0.25">
      <c r="A5506">
        <v>2024</v>
      </c>
      <c r="B5506" t="str" cm="1">
        <f t="array" ref="B5506">_xlfn.IFS(C5506="SE","Senior", C5506 = "EX", "Excecutive",C5506 ="MI", "Middle", C5506 = "EN", "Entry")</f>
        <v>Senior</v>
      </c>
      <c r="C5506" t="s">
        <v>10</v>
      </c>
      <c r="D5506" t="str" cm="1">
        <f t="array" ref="D5506">_xlfn.IFS(E5506 = "FT","Full Time", E5506 = "PT", "Part Time", E5506 = "FL", "Freelance", E5506 = "CT", "Contract")</f>
        <v>Full Time</v>
      </c>
      <c r="E5506" t="s">
        <v>11</v>
      </c>
      <c r="F5506" t="s">
        <v>60</v>
      </c>
      <c r="G5506">
        <v>130000</v>
      </c>
      <c r="H5506" t="s">
        <v>13</v>
      </c>
      <c r="I5506">
        <v>130000</v>
      </c>
      <c r="J5506" t="s">
        <v>14</v>
      </c>
      <c r="K5506">
        <v>100</v>
      </c>
      <c r="L5506" t="s">
        <v>14</v>
      </c>
      <c r="M5506" t="s">
        <v>15</v>
      </c>
    </row>
    <row r="5507" spans="1:13" x14ac:dyDescent="0.25">
      <c r="A5507">
        <v>2024</v>
      </c>
      <c r="B5507" t="str" cm="1">
        <f t="array" ref="B5507">_xlfn.IFS(C5507="SE","Senior", C5507 = "EX", "Excecutive",C5507 ="MI", "Middle", C5507 = "EN", "Entry")</f>
        <v>Senior</v>
      </c>
      <c r="C5507" t="s">
        <v>10</v>
      </c>
      <c r="D5507" t="str" cm="1">
        <f t="array" ref="D5507">_xlfn.IFS(E5507 = "FT","Full Time", E5507 = "PT", "Part Time", E5507 = "FL", "Freelance", E5507 = "CT", "Contract")</f>
        <v>Full Time</v>
      </c>
      <c r="E5507" t="s">
        <v>11</v>
      </c>
      <c r="F5507" t="s">
        <v>24</v>
      </c>
      <c r="G5507">
        <v>195000</v>
      </c>
      <c r="H5507" t="s">
        <v>13</v>
      </c>
      <c r="I5507">
        <v>195000</v>
      </c>
      <c r="J5507" t="s">
        <v>14</v>
      </c>
      <c r="K5507">
        <v>0</v>
      </c>
      <c r="L5507" t="s">
        <v>14</v>
      </c>
      <c r="M5507" t="s">
        <v>15</v>
      </c>
    </row>
    <row r="5508" spans="1:13" x14ac:dyDescent="0.25">
      <c r="A5508">
        <v>2024</v>
      </c>
      <c r="B5508" t="str" cm="1">
        <f t="array" ref="B5508">_xlfn.IFS(C5508="SE","Senior", C5508 = "EX", "Excecutive",C5508 ="MI", "Middle", C5508 = "EN", "Entry")</f>
        <v>Senior</v>
      </c>
      <c r="C5508" t="s">
        <v>10</v>
      </c>
      <c r="D5508" t="str" cm="1">
        <f t="array" ref="D5508">_xlfn.IFS(E5508 = "FT","Full Time", E5508 = "PT", "Part Time", E5508 = "FL", "Freelance", E5508 = "CT", "Contract")</f>
        <v>Full Time</v>
      </c>
      <c r="E5508" t="s">
        <v>11</v>
      </c>
      <c r="F5508" t="s">
        <v>24</v>
      </c>
      <c r="G5508">
        <v>146900</v>
      </c>
      <c r="H5508" t="s">
        <v>13</v>
      </c>
      <c r="I5508">
        <v>146900</v>
      </c>
      <c r="J5508" t="s">
        <v>14</v>
      </c>
      <c r="K5508">
        <v>0</v>
      </c>
      <c r="L5508" t="s">
        <v>14</v>
      </c>
      <c r="M5508" t="s">
        <v>15</v>
      </c>
    </row>
    <row r="5509" spans="1:13" x14ac:dyDescent="0.25">
      <c r="A5509">
        <v>2024</v>
      </c>
      <c r="B5509" t="str" cm="1">
        <f t="array" ref="B5509">_xlfn.IFS(C5509="SE","Senior", C5509 = "EX", "Excecutive",C5509 ="MI", "Middle", C5509 = "EN", "Entry")</f>
        <v>Middle</v>
      </c>
      <c r="C5509" t="s">
        <v>18</v>
      </c>
      <c r="D5509" t="str" cm="1">
        <f t="array" ref="D5509">_xlfn.IFS(E5509 = "FT","Full Time", E5509 = "PT", "Part Time", E5509 = "FL", "Freelance", E5509 = "CT", "Contract")</f>
        <v>Full Time</v>
      </c>
      <c r="E5509" t="s">
        <v>11</v>
      </c>
      <c r="F5509" t="s">
        <v>24</v>
      </c>
      <c r="G5509">
        <v>170400</v>
      </c>
      <c r="H5509" t="s">
        <v>13</v>
      </c>
      <c r="I5509">
        <v>170400</v>
      </c>
      <c r="J5509" t="s">
        <v>14</v>
      </c>
      <c r="K5509">
        <v>100</v>
      </c>
      <c r="L5509" t="s">
        <v>14</v>
      </c>
      <c r="M5509" t="s">
        <v>15</v>
      </c>
    </row>
    <row r="5510" spans="1:13" x14ac:dyDescent="0.25">
      <c r="A5510">
        <v>2024</v>
      </c>
      <c r="B5510" t="str" cm="1">
        <f t="array" ref="B5510">_xlfn.IFS(C5510="SE","Senior", C5510 = "EX", "Excecutive",C5510 ="MI", "Middle", C5510 = "EN", "Entry")</f>
        <v>Middle</v>
      </c>
      <c r="C5510" t="s">
        <v>18</v>
      </c>
      <c r="D5510" t="str" cm="1">
        <f t="array" ref="D5510">_xlfn.IFS(E5510 = "FT","Full Time", E5510 = "PT", "Part Time", E5510 = "FL", "Freelance", E5510 = "CT", "Contract")</f>
        <v>Full Time</v>
      </c>
      <c r="E5510" t="s">
        <v>11</v>
      </c>
      <c r="F5510" t="s">
        <v>24</v>
      </c>
      <c r="G5510">
        <v>106500</v>
      </c>
      <c r="H5510" t="s">
        <v>13</v>
      </c>
      <c r="I5510">
        <v>106500</v>
      </c>
      <c r="J5510" t="s">
        <v>14</v>
      </c>
      <c r="K5510">
        <v>100</v>
      </c>
      <c r="L5510" t="s">
        <v>14</v>
      </c>
      <c r="M5510" t="s">
        <v>15</v>
      </c>
    </row>
    <row r="5511" spans="1:13" x14ac:dyDescent="0.25">
      <c r="A5511">
        <v>2024</v>
      </c>
      <c r="B5511" t="str" cm="1">
        <f t="array" ref="B5511">_xlfn.IFS(C5511="SE","Senior", C5511 = "EX", "Excecutive",C5511 ="MI", "Middle", C5511 = "EN", "Entry")</f>
        <v>Middle</v>
      </c>
      <c r="C5511" t="s">
        <v>18</v>
      </c>
      <c r="D5511" t="str" cm="1">
        <f t="array" ref="D5511">_xlfn.IFS(E5511 = "FT","Full Time", E5511 = "PT", "Part Time", E5511 = "FL", "Freelance", E5511 = "CT", "Contract")</f>
        <v>Full Time</v>
      </c>
      <c r="E5511" t="s">
        <v>11</v>
      </c>
      <c r="F5511" t="s">
        <v>49</v>
      </c>
      <c r="G5511">
        <v>51284</v>
      </c>
      <c r="H5511" t="s">
        <v>36</v>
      </c>
      <c r="I5511">
        <v>64105</v>
      </c>
      <c r="J5511" t="s">
        <v>37</v>
      </c>
      <c r="K5511">
        <v>0</v>
      </c>
      <c r="L5511" t="s">
        <v>37</v>
      </c>
      <c r="M5511" t="s">
        <v>15</v>
      </c>
    </row>
    <row r="5512" spans="1:13" x14ac:dyDescent="0.25">
      <c r="A5512">
        <v>2024</v>
      </c>
      <c r="B5512" t="str" cm="1">
        <f t="array" ref="B5512">_xlfn.IFS(C5512="SE","Senior", C5512 = "EX", "Excecutive",C5512 ="MI", "Middle", C5512 = "EN", "Entry")</f>
        <v>Middle</v>
      </c>
      <c r="C5512" t="s">
        <v>18</v>
      </c>
      <c r="D5512" t="str" cm="1">
        <f t="array" ref="D5512">_xlfn.IFS(E5512 = "FT","Full Time", E5512 = "PT", "Part Time", E5512 = "FL", "Freelance", E5512 = "CT", "Contract")</f>
        <v>Full Time</v>
      </c>
      <c r="E5512" t="s">
        <v>11</v>
      </c>
      <c r="F5512" t="s">
        <v>49</v>
      </c>
      <c r="G5512">
        <v>41027</v>
      </c>
      <c r="H5512" t="s">
        <v>36</v>
      </c>
      <c r="I5512">
        <v>51283</v>
      </c>
      <c r="J5512" t="s">
        <v>37</v>
      </c>
      <c r="K5512">
        <v>0</v>
      </c>
      <c r="L5512" t="s">
        <v>37</v>
      </c>
      <c r="M5512" t="s">
        <v>15</v>
      </c>
    </row>
    <row r="5513" spans="1:13" x14ac:dyDescent="0.25">
      <c r="A5513">
        <v>2024</v>
      </c>
      <c r="B5513" t="str" cm="1">
        <f t="array" ref="B5513">_xlfn.IFS(C5513="SE","Senior", C5513 = "EX", "Excecutive",C5513 ="MI", "Middle", C5513 = "EN", "Entry")</f>
        <v>Middle</v>
      </c>
      <c r="C5513" t="s">
        <v>18</v>
      </c>
      <c r="D5513" t="str" cm="1">
        <f t="array" ref="D5513">_xlfn.IFS(E5513 = "FT","Full Time", E5513 = "PT", "Part Time", E5513 = "FL", "Freelance", E5513 = "CT", "Contract")</f>
        <v>Full Time</v>
      </c>
      <c r="E5513" t="s">
        <v>11</v>
      </c>
      <c r="F5513" t="s">
        <v>21</v>
      </c>
      <c r="G5513">
        <v>134500</v>
      </c>
      <c r="H5513" t="s">
        <v>13</v>
      </c>
      <c r="I5513">
        <v>134500</v>
      </c>
      <c r="J5513" t="s">
        <v>14</v>
      </c>
      <c r="K5513">
        <v>0</v>
      </c>
      <c r="L5513" t="s">
        <v>14</v>
      </c>
      <c r="M5513" t="s">
        <v>15</v>
      </c>
    </row>
    <row r="5514" spans="1:13" x14ac:dyDescent="0.25">
      <c r="A5514">
        <v>2024</v>
      </c>
      <c r="B5514" t="str" cm="1">
        <f t="array" ref="B5514">_xlfn.IFS(C5514="SE","Senior", C5514 = "EX", "Excecutive",C5514 ="MI", "Middle", C5514 = "EN", "Entry")</f>
        <v>Middle</v>
      </c>
      <c r="C5514" t="s">
        <v>18</v>
      </c>
      <c r="D5514" t="str" cm="1">
        <f t="array" ref="D5514">_xlfn.IFS(E5514 = "FT","Full Time", E5514 = "PT", "Part Time", E5514 = "FL", "Freelance", E5514 = "CT", "Contract")</f>
        <v>Full Time</v>
      </c>
      <c r="E5514" t="s">
        <v>11</v>
      </c>
      <c r="F5514" t="s">
        <v>21</v>
      </c>
      <c r="G5514">
        <v>100000</v>
      </c>
      <c r="H5514" t="s">
        <v>13</v>
      </c>
      <c r="I5514">
        <v>100000</v>
      </c>
      <c r="J5514" t="s">
        <v>14</v>
      </c>
      <c r="K5514">
        <v>0</v>
      </c>
      <c r="L5514" t="s">
        <v>14</v>
      </c>
      <c r="M5514" t="s">
        <v>15</v>
      </c>
    </row>
    <row r="5515" spans="1:13" x14ac:dyDescent="0.25">
      <c r="A5515">
        <v>2024</v>
      </c>
      <c r="B5515" t="str" cm="1">
        <f t="array" ref="B5515">_xlfn.IFS(C5515="SE","Senior", C5515 = "EX", "Excecutive",C5515 ="MI", "Middle", C5515 = "EN", "Entry")</f>
        <v>Middle</v>
      </c>
      <c r="C5515" t="s">
        <v>18</v>
      </c>
      <c r="D5515" t="str" cm="1">
        <f t="array" ref="D5515">_xlfn.IFS(E5515 = "FT","Full Time", E5515 = "PT", "Part Time", E5515 = "FL", "Freelance", E5515 = "CT", "Contract")</f>
        <v>Full Time</v>
      </c>
      <c r="E5515" t="s">
        <v>11</v>
      </c>
      <c r="F5515" t="s">
        <v>16</v>
      </c>
      <c r="G5515">
        <v>159000</v>
      </c>
      <c r="H5515" t="s">
        <v>13</v>
      </c>
      <c r="I5515">
        <v>159000</v>
      </c>
      <c r="J5515" t="s">
        <v>14</v>
      </c>
      <c r="K5515">
        <v>0</v>
      </c>
      <c r="L5515" t="s">
        <v>14</v>
      </c>
      <c r="M5515" t="s">
        <v>15</v>
      </c>
    </row>
    <row r="5516" spans="1:13" x14ac:dyDescent="0.25">
      <c r="A5516">
        <v>2024</v>
      </c>
      <c r="B5516" t="str" cm="1">
        <f t="array" ref="B5516">_xlfn.IFS(C5516="SE","Senior", C5516 = "EX", "Excecutive",C5516 ="MI", "Middle", C5516 = "EN", "Entry")</f>
        <v>Middle</v>
      </c>
      <c r="C5516" t="s">
        <v>18</v>
      </c>
      <c r="D5516" t="str" cm="1">
        <f t="array" ref="D5516">_xlfn.IFS(E5516 = "FT","Full Time", E5516 = "PT", "Part Time", E5516 = "FL", "Freelance", E5516 = "CT", "Contract")</f>
        <v>Full Time</v>
      </c>
      <c r="E5516" t="s">
        <v>11</v>
      </c>
      <c r="F5516" t="s">
        <v>16</v>
      </c>
      <c r="G5516">
        <v>111300</v>
      </c>
      <c r="H5516" t="s">
        <v>13</v>
      </c>
      <c r="I5516">
        <v>111300</v>
      </c>
      <c r="J5516" t="s">
        <v>14</v>
      </c>
      <c r="K5516">
        <v>0</v>
      </c>
      <c r="L5516" t="s">
        <v>14</v>
      </c>
      <c r="M5516" t="s">
        <v>15</v>
      </c>
    </row>
    <row r="5517" spans="1:13" x14ac:dyDescent="0.25">
      <c r="A5517">
        <v>2024</v>
      </c>
      <c r="B5517" t="str" cm="1">
        <f t="array" ref="B5517">_xlfn.IFS(C5517="SE","Senior", C5517 = "EX", "Excecutive",C5517 ="MI", "Middle", C5517 = "EN", "Entry")</f>
        <v>Middle</v>
      </c>
      <c r="C5517" t="s">
        <v>18</v>
      </c>
      <c r="D5517" t="str" cm="1">
        <f t="array" ref="D5517">_xlfn.IFS(E5517 = "FT","Full Time", E5517 = "PT", "Part Time", E5517 = "FL", "Freelance", E5517 = "CT", "Contract")</f>
        <v>Full Time</v>
      </c>
      <c r="E5517" t="s">
        <v>11</v>
      </c>
      <c r="F5517" t="s">
        <v>17</v>
      </c>
      <c r="G5517">
        <v>173400</v>
      </c>
      <c r="H5517" t="s">
        <v>13</v>
      </c>
      <c r="I5517">
        <v>173400</v>
      </c>
      <c r="J5517" t="s">
        <v>14</v>
      </c>
      <c r="K5517">
        <v>0</v>
      </c>
      <c r="L5517" t="s">
        <v>14</v>
      </c>
      <c r="M5517" t="s">
        <v>15</v>
      </c>
    </row>
    <row r="5518" spans="1:13" x14ac:dyDescent="0.25">
      <c r="A5518">
        <v>2024</v>
      </c>
      <c r="B5518" t="str" cm="1">
        <f t="array" ref="B5518">_xlfn.IFS(C5518="SE","Senior", C5518 = "EX", "Excecutive",C5518 ="MI", "Middle", C5518 = "EN", "Entry")</f>
        <v>Middle</v>
      </c>
      <c r="C5518" t="s">
        <v>18</v>
      </c>
      <c r="D5518" t="str" cm="1">
        <f t="array" ref="D5518">_xlfn.IFS(E5518 = "FT","Full Time", E5518 = "PT", "Part Time", E5518 = "FL", "Freelance", E5518 = "CT", "Contract")</f>
        <v>Full Time</v>
      </c>
      <c r="E5518" t="s">
        <v>11</v>
      </c>
      <c r="F5518" t="s">
        <v>17</v>
      </c>
      <c r="G5518">
        <v>99100</v>
      </c>
      <c r="H5518" t="s">
        <v>13</v>
      </c>
      <c r="I5518">
        <v>99100</v>
      </c>
      <c r="J5518" t="s">
        <v>14</v>
      </c>
      <c r="K5518">
        <v>0</v>
      </c>
      <c r="L5518" t="s">
        <v>14</v>
      </c>
      <c r="M5518" t="s">
        <v>15</v>
      </c>
    </row>
    <row r="5519" spans="1:13" x14ac:dyDescent="0.25">
      <c r="A5519">
        <v>2024</v>
      </c>
      <c r="B5519" t="str" cm="1">
        <f t="array" ref="B5519">_xlfn.IFS(C5519="SE","Senior", C5519 = "EX", "Excecutive",C5519 ="MI", "Middle", C5519 = "EN", "Entry")</f>
        <v>Senior</v>
      </c>
      <c r="C5519" t="s">
        <v>10</v>
      </c>
      <c r="D5519" t="str" cm="1">
        <f t="array" ref="D5519">_xlfn.IFS(E5519 = "FT","Full Time", E5519 = "PT", "Part Time", E5519 = "FL", "Freelance", E5519 = "CT", "Contract")</f>
        <v>Full Time</v>
      </c>
      <c r="E5519" t="s">
        <v>11</v>
      </c>
      <c r="F5519" t="s">
        <v>35</v>
      </c>
      <c r="G5519">
        <v>185000</v>
      </c>
      <c r="H5519" t="s">
        <v>13</v>
      </c>
      <c r="I5519">
        <v>185000</v>
      </c>
      <c r="J5519" t="s">
        <v>14</v>
      </c>
      <c r="K5519">
        <v>0</v>
      </c>
      <c r="L5519" t="s">
        <v>14</v>
      </c>
      <c r="M5519" t="s">
        <v>26</v>
      </c>
    </row>
    <row r="5520" spans="1:13" x14ac:dyDescent="0.25">
      <c r="A5520">
        <v>2024</v>
      </c>
      <c r="B5520" t="str" cm="1">
        <f t="array" ref="B5520">_xlfn.IFS(C5520="SE","Senior", C5520 = "EX", "Excecutive",C5520 ="MI", "Middle", C5520 = "EN", "Entry")</f>
        <v>Senior</v>
      </c>
      <c r="C5520" t="s">
        <v>10</v>
      </c>
      <c r="D5520" t="str" cm="1">
        <f t="array" ref="D5520">_xlfn.IFS(E5520 = "FT","Full Time", E5520 = "PT", "Part Time", E5520 = "FL", "Freelance", E5520 = "CT", "Contract")</f>
        <v>Full Time</v>
      </c>
      <c r="E5520" t="s">
        <v>11</v>
      </c>
      <c r="F5520" t="s">
        <v>35</v>
      </c>
      <c r="G5520">
        <v>79600</v>
      </c>
      <c r="H5520" t="s">
        <v>13</v>
      </c>
      <c r="I5520">
        <v>79600</v>
      </c>
      <c r="J5520" t="s">
        <v>14</v>
      </c>
      <c r="K5520">
        <v>0</v>
      </c>
      <c r="L5520" t="s">
        <v>14</v>
      </c>
      <c r="M5520" t="s">
        <v>26</v>
      </c>
    </row>
    <row r="5521" spans="1:13" x14ac:dyDescent="0.25">
      <c r="A5521">
        <v>2024</v>
      </c>
      <c r="B5521" t="str" cm="1">
        <f t="array" ref="B5521">_xlfn.IFS(C5521="SE","Senior", C5521 = "EX", "Excecutive",C5521 ="MI", "Middle", C5521 = "EN", "Entry")</f>
        <v>Excecutive</v>
      </c>
      <c r="C5521" t="s">
        <v>22</v>
      </c>
      <c r="D5521" t="str" cm="1">
        <f t="array" ref="D5521">_xlfn.IFS(E5521 = "FT","Full Time", E5521 = "PT", "Part Time", E5521 = "FL", "Freelance", E5521 = "CT", "Contract")</f>
        <v>Full Time</v>
      </c>
      <c r="E5521" t="s">
        <v>11</v>
      </c>
      <c r="F5521" t="s">
        <v>48</v>
      </c>
      <c r="G5521">
        <v>323700</v>
      </c>
      <c r="H5521" t="s">
        <v>13</v>
      </c>
      <c r="I5521">
        <v>323700</v>
      </c>
      <c r="J5521" t="s">
        <v>14</v>
      </c>
      <c r="K5521">
        <v>100</v>
      </c>
      <c r="L5521" t="s">
        <v>14</v>
      </c>
      <c r="M5521" t="s">
        <v>15</v>
      </c>
    </row>
    <row r="5522" spans="1:13" x14ac:dyDescent="0.25">
      <c r="A5522">
        <v>2024</v>
      </c>
      <c r="B5522" t="str" cm="1">
        <f t="array" ref="B5522">_xlfn.IFS(C5522="SE","Senior", C5522 = "EX", "Excecutive",C5522 ="MI", "Middle", C5522 = "EN", "Entry")</f>
        <v>Excecutive</v>
      </c>
      <c r="C5522" t="s">
        <v>22</v>
      </c>
      <c r="D5522" t="str" cm="1">
        <f t="array" ref="D5522">_xlfn.IFS(E5522 = "FT","Full Time", E5522 = "PT", "Part Time", E5522 = "FL", "Freelance", E5522 = "CT", "Contract")</f>
        <v>Full Time</v>
      </c>
      <c r="E5522" t="s">
        <v>11</v>
      </c>
      <c r="F5522" t="s">
        <v>48</v>
      </c>
      <c r="G5522">
        <v>190500</v>
      </c>
      <c r="H5522" t="s">
        <v>13</v>
      </c>
      <c r="I5522">
        <v>190500</v>
      </c>
      <c r="J5522" t="s">
        <v>14</v>
      </c>
      <c r="K5522">
        <v>100</v>
      </c>
      <c r="L5522" t="s">
        <v>14</v>
      </c>
      <c r="M5522" t="s">
        <v>15</v>
      </c>
    </row>
    <row r="5523" spans="1:13" x14ac:dyDescent="0.25">
      <c r="A5523">
        <v>2024</v>
      </c>
      <c r="B5523" t="str" cm="1">
        <f t="array" ref="B5523">_xlfn.IFS(C5523="SE","Senior", C5523 = "EX", "Excecutive",C5523 ="MI", "Middle", C5523 = "EN", "Entry")</f>
        <v>Middle</v>
      </c>
      <c r="C5523" t="s">
        <v>18</v>
      </c>
      <c r="D5523" t="str" cm="1">
        <f t="array" ref="D5523">_xlfn.IFS(E5523 = "FT","Full Time", E5523 = "PT", "Part Time", E5523 = "FL", "Freelance", E5523 = "CT", "Contract")</f>
        <v>Full Time</v>
      </c>
      <c r="E5523" t="s">
        <v>11</v>
      </c>
      <c r="F5523" t="s">
        <v>17</v>
      </c>
      <c r="G5523">
        <v>125800</v>
      </c>
      <c r="H5523" t="s">
        <v>43</v>
      </c>
      <c r="I5523">
        <v>139777</v>
      </c>
      <c r="J5523" t="s">
        <v>70</v>
      </c>
      <c r="K5523">
        <v>100</v>
      </c>
      <c r="L5523" t="s">
        <v>70</v>
      </c>
      <c r="M5523" t="s">
        <v>15</v>
      </c>
    </row>
    <row r="5524" spans="1:13" x14ac:dyDescent="0.25">
      <c r="A5524">
        <v>2024</v>
      </c>
      <c r="B5524" t="str" cm="1">
        <f t="array" ref="B5524">_xlfn.IFS(C5524="SE","Senior", C5524 = "EX", "Excecutive",C5524 ="MI", "Middle", C5524 = "EN", "Entry")</f>
        <v>Middle</v>
      </c>
      <c r="C5524" t="s">
        <v>18</v>
      </c>
      <c r="D5524" t="str" cm="1">
        <f t="array" ref="D5524">_xlfn.IFS(E5524 = "FT","Full Time", E5524 = "PT", "Part Time", E5524 = "FL", "Freelance", E5524 = "CT", "Contract")</f>
        <v>Full Time</v>
      </c>
      <c r="E5524" t="s">
        <v>11</v>
      </c>
      <c r="F5524" t="s">
        <v>17</v>
      </c>
      <c r="G5524">
        <v>83900</v>
      </c>
      <c r="H5524" t="s">
        <v>43</v>
      </c>
      <c r="I5524">
        <v>93222</v>
      </c>
      <c r="J5524" t="s">
        <v>70</v>
      </c>
      <c r="K5524">
        <v>100</v>
      </c>
      <c r="L5524" t="s">
        <v>70</v>
      </c>
      <c r="M5524" t="s">
        <v>15</v>
      </c>
    </row>
    <row r="5525" spans="1:13" x14ac:dyDescent="0.25">
      <c r="A5525">
        <v>2024</v>
      </c>
      <c r="B5525" t="str" cm="1">
        <f t="array" ref="B5525">_xlfn.IFS(C5525="SE","Senior", C5525 = "EX", "Excecutive",C5525 ="MI", "Middle", C5525 = "EN", "Entry")</f>
        <v>Senior</v>
      </c>
      <c r="C5525" t="s">
        <v>10</v>
      </c>
      <c r="D5525" t="str" cm="1">
        <f t="array" ref="D5525">_xlfn.IFS(E5525 = "FT","Full Time", E5525 = "PT", "Part Time", E5525 = "FL", "Freelance", E5525 = "CT", "Contract")</f>
        <v>Full Time</v>
      </c>
      <c r="E5525" t="s">
        <v>11</v>
      </c>
      <c r="F5525" t="s">
        <v>24</v>
      </c>
      <c r="G5525">
        <v>218000</v>
      </c>
      <c r="H5525" t="s">
        <v>13</v>
      </c>
      <c r="I5525">
        <v>218000</v>
      </c>
      <c r="J5525" t="s">
        <v>14</v>
      </c>
      <c r="K5525">
        <v>0</v>
      </c>
      <c r="L5525" t="s">
        <v>14</v>
      </c>
      <c r="M5525" t="s">
        <v>15</v>
      </c>
    </row>
    <row r="5526" spans="1:13" x14ac:dyDescent="0.25">
      <c r="A5526">
        <v>2024</v>
      </c>
      <c r="B5526" t="str" cm="1">
        <f t="array" ref="B5526">_xlfn.IFS(C5526="SE","Senior", C5526 = "EX", "Excecutive",C5526 ="MI", "Middle", C5526 = "EN", "Entry")</f>
        <v>Senior</v>
      </c>
      <c r="C5526" t="s">
        <v>10</v>
      </c>
      <c r="D5526" t="str" cm="1">
        <f t="array" ref="D5526">_xlfn.IFS(E5526 = "FT","Full Time", E5526 = "PT", "Part Time", E5526 = "FL", "Freelance", E5526 = "CT", "Contract")</f>
        <v>Full Time</v>
      </c>
      <c r="E5526" t="s">
        <v>11</v>
      </c>
      <c r="F5526" t="s">
        <v>24</v>
      </c>
      <c r="G5526">
        <v>145000</v>
      </c>
      <c r="H5526" t="s">
        <v>13</v>
      </c>
      <c r="I5526">
        <v>145000</v>
      </c>
      <c r="J5526" t="s">
        <v>14</v>
      </c>
      <c r="K5526">
        <v>0</v>
      </c>
      <c r="L5526" t="s">
        <v>14</v>
      </c>
      <c r="M5526" t="s">
        <v>15</v>
      </c>
    </row>
    <row r="5527" spans="1:13" x14ac:dyDescent="0.25">
      <c r="A5527">
        <v>2024</v>
      </c>
      <c r="B5527" t="str" cm="1">
        <f t="array" ref="B5527">_xlfn.IFS(C5527="SE","Senior", C5527 = "EX", "Excecutive",C5527 ="MI", "Middle", C5527 = "EN", "Entry")</f>
        <v>Senior</v>
      </c>
      <c r="C5527" t="s">
        <v>10</v>
      </c>
      <c r="D5527" t="str" cm="1">
        <f t="array" ref="D5527">_xlfn.IFS(E5527 = "FT","Full Time", E5527 = "PT", "Part Time", E5527 = "FL", "Freelance", E5527 = "CT", "Contract")</f>
        <v>Full Time</v>
      </c>
      <c r="E5527" t="s">
        <v>11</v>
      </c>
      <c r="F5527" t="s">
        <v>30</v>
      </c>
      <c r="G5527">
        <v>258100</v>
      </c>
      <c r="H5527" t="s">
        <v>13</v>
      </c>
      <c r="I5527">
        <v>258100</v>
      </c>
      <c r="J5527" t="s">
        <v>14</v>
      </c>
      <c r="K5527">
        <v>0</v>
      </c>
      <c r="L5527" t="s">
        <v>14</v>
      </c>
      <c r="M5527" t="s">
        <v>15</v>
      </c>
    </row>
    <row r="5528" spans="1:13" x14ac:dyDescent="0.25">
      <c r="A5528">
        <v>2024</v>
      </c>
      <c r="B5528" t="str" cm="1">
        <f t="array" ref="B5528">_xlfn.IFS(C5528="SE","Senior", C5528 = "EX", "Excecutive",C5528 ="MI", "Middle", C5528 = "EN", "Entry")</f>
        <v>Senior</v>
      </c>
      <c r="C5528" t="s">
        <v>10</v>
      </c>
      <c r="D5528" t="str" cm="1">
        <f t="array" ref="D5528">_xlfn.IFS(E5528 = "FT","Full Time", E5528 = "PT", "Part Time", E5528 = "FL", "Freelance", E5528 = "CT", "Contract")</f>
        <v>Full Time</v>
      </c>
      <c r="E5528" t="s">
        <v>11</v>
      </c>
      <c r="F5528" t="s">
        <v>30</v>
      </c>
      <c r="G5528">
        <v>151900</v>
      </c>
      <c r="H5528" t="s">
        <v>13</v>
      </c>
      <c r="I5528">
        <v>151900</v>
      </c>
      <c r="J5528" t="s">
        <v>14</v>
      </c>
      <c r="K5528">
        <v>0</v>
      </c>
      <c r="L5528" t="s">
        <v>14</v>
      </c>
      <c r="M5528" t="s">
        <v>15</v>
      </c>
    </row>
    <row r="5529" spans="1:13" x14ac:dyDescent="0.25">
      <c r="A5529">
        <v>2024</v>
      </c>
      <c r="B5529" t="str" cm="1">
        <f t="array" ref="B5529">_xlfn.IFS(C5529="SE","Senior", C5529 = "EX", "Excecutive",C5529 ="MI", "Middle", C5529 = "EN", "Entry")</f>
        <v>Middle</v>
      </c>
      <c r="C5529" t="s">
        <v>18</v>
      </c>
      <c r="D5529" t="str" cm="1">
        <f t="array" ref="D5529">_xlfn.IFS(E5529 = "FT","Full Time", E5529 = "PT", "Part Time", E5529 = "FL", "Freelance", E5529 = "CT", "Contract")</f>
        <v>Full Time</v>
      </c>
      <c r="E5529" t="s">
        <v>11</v>
      </c>
      <c r="F5529" t="s">
        <v>48</v>
      </c>
      <c r="G5529">
        <v>179000</v>
      </c>
      <c r="H5529" t="s">
        <v>13</v>
      </c>
      <c r="I5529">
        <v>179000</v>
      </c>
      <c r="J5529" t="s">
        <v>14</v>
      </c>
      <c r="K5529">
        <v>0</v>
      </c>
      <c r="L5529" t="s">
        <v>14</v>
      </c>
      <c r="M5529" t="s">
        <v>15</v>
      </c>
    </row>
    <row r="5530" spans="1:13" x14ac:dyDescent="0.25">
      <c r="A5530">
        <v>2024</v>
      </c>
      <c r="B5530" t="str" cm="1">
        <f t="array" ref="B5530">_xlfn.IFS(C5530="SE","Senior", C5530 = "EX", "Excecutive",C5530 ="MI", "Middle", C5530 = "EN", "Entry")</f>
        <v>Middle</v>
      </c>
      <c r="C5530" t="s">
        <v>18</v>
      </c>
      <c r="D5530" t="str" cm="1">
        <f t="array" ref="D5530">_xlfn.IFS(E5530 = "FT","Full Time", E5530 = "PT", "Part Time", E5530 = "FL", "Freelance", E5530 = "CT", "Contract")</f>
        <v>Full Time</v>
      </c>
      <c r="E5530" t="s">
        <v>11</v>
      </c>
      <c r="F5530" t="s">
        <v>48</v>
      </c>
      <c r="G5530">
        <v>106500</v>
      </c>
      <c r="H5530" t="s">
        <v>13</v>
      </c>
      <c r="I5530">
        <v>106500</v>
      </c>
      <c r="J5530" t="s">
        <v>14</v>
      </c>
      <c r="K5530">
        <v>0</v>
      </c>
      <c r="L5530" t="s">
        <v>14</v>
      </c>
      <c r="M5530" t="s">
        <v>15</v>
      </c>
    </row>
    <row r="5531" spans="1:13" x14ac:dyDescent="0.25">
      <c r="A5531">
        <v>2024</v>
      </c>
      <c r="B5531" t="str" cm="1">
        <f t="array" ref="B5531">_xlfn.IFS(C5531="SE","Senior", C5531 = "EX", "Excecutive",C5531 ="MI", "Middle", C5531 = "EN", "Entry")</f>
        <v>Middle</v>
      </c>
      <c r="C5531" t="s">
        <v>18</v>
      </c>
      <c r="D5531" t="str" cm="1">
        <f t="array" ref="D5531">_xlfn.IFS(E5531 = "FT","Full Time", E5531 = "PT", "Part Time", E5531 = "FL", "Freelance", E5531 = "CT", "Contract")</f>
        <v>Full Time</v>
      </c>
      <c r="E5531" t="s">
        <v>11</v>
      </c>
      <c r="F5531" t="s">
        <v>24</v>
      </c>
      <c r="G5531">
        <v>212800</v>
      </c>
      <c r="H5531" t="s">
        <v>13</v>
      </c>
      <c r="I5531">
        <v>212800</v>
      </c>
      <c r="J5531" t="s">
        <v>14</v>
      </c>
      <c r="K5531">
        <v>0</v>
      </c>
      <c r="L5531" t="s">
        <v>14</v>
      </c>
      <c r="M5531" t="s">
        <v>26</v>
      </c>
    </row>
    <row r="5532" spans="1:13" x14ac:dyDescent="0.25">
      <c r="A5532">
        <v>2024</v>
      </c>
      <c r="B5532" t="str" cm="1">
        <f t="array" ref="B5532">_xlfn.IFS(C5532="SE","Senior", C5532 = "EX", "Excecutive",C5532 ="MI", "Middle", C5532 = "EN", "Entry")</f>
        <v>Middle</v>
      </c>
      <c r="C5532" t="s">
        <v>18</v>
      </c>
      <c r="D5532" t="str" cm="1">
        <f t="array" ref="D5532">_xlfn.IFS(E5532 = "FT","Full Time", E5532 = "PT", "Part Time", E5532 = "FL", "Freelance", E5532 = "CT", "Contract")</f>
        <v>Full Time</v>
      </c>
      <c r="E5532" t="s">
        <v>11</v>
      </c>
      <c r="F5532" t="s">
        <v>24</v>
      </c>
      <c r="G5532">
        <v>111600</v>
      </c>
      <c r="H5532" t="s">
        <v>13</v>
      </c>
      <c r="I5532">
        <v>111600</v>
      </c>
      <c r="J5532" t="s">
        <v>14</v>
      </c>
      <c r="K5532">
        <v>0</v>
      </c>
      <c r="L5532" t="s">
        <v>14</v>
      </c>
      <c r="M5532" t="s">
        <v>26</v>
      </c>
    </row>
    <row r="5533" spans="1:13" x14ac:dyDescent="0.25">
      <c r="A5533">
        <v>2024</v>
      </c>
      <c r="B5533" t="str" cm="1">
        <f t="array" ref="B5533">_xlfn.IFS(C5533="SE","Senior", C5533 = "EX", "Excecutive",C5533 ="MI", "Middle", C5533 = "EN", "Entry")</f>
        <v>Senior</v>
      </c>
      <c r="C5533" t="s">
        <v>10</v>
      </c>
      <c r="D5533" t="str" cm="1">
        <f t="array" ref="D5533">_xlfn.IFS(E5533 = "FT","Full Time", E5533 = "PT", "Part Time", E5533 = "FL", "Freelance", E5533 = "CT", "Contract")</f>
        <v>Full Time</v>
      </c>
      <c r="E5533" t="s">
        <v>11</v>
      </c>
      <c r="F5533" t="s">
        <v>17</v>
      </c>
      <c r="G5533">
        <v>166700</v>
      </c>
      <c r="H5533" t="s">
        <v>13</v>
      </c>
      <c r="I5533">
        <v>166700</v>
      </c>
      <c r="J5533" t="s">
        <v>14</v>
      </c>
      <c r="K5533">
        <v>100</v>
      </c>
      <c r="L5533" t="s">
        <v>14</v>
      </c>
      <c r="M5533" t="s">
        <v>15</v>
      </c>
    </row>
    <row r="5534" spans="1:13" x14ac:dyDescent="0.25">
      <c r="A5534">
        <v>2024</v>
      </c>
      <c r="B5534" t="str" cm="1">
        <f t="array" ref="B5534">_xlfn.IFS(C5534="SE","Senior", C5534 = "EX", "Excecutive",C5534 ="MI", "Middle", C5534 = "EN", "Entry")</f>
        <v>Senior</v>
      </c>
      <c r="C5534" t="s">
        <v>10</v>
      </c>
      <c r="D5534" t="str" cm="1">
        <f t="array" ref="D5534">_xlfn.IFS(E5534 = "FT","Full Time", E5534 = "PT", "Part Time", E5534 = "FL", "Freelance", E5534 = "CT", "Contract")</f>
        <v>Full Time</v>
      </c>
      <c r="E5534" t="s">
        <v>11</v>
      </c>
      <c r="F5534" t="s">
        <v>17</v>
      </c>
      <c r="G5534">
        <v>150000</v>
      </c>
      <c r="H5534" t="s">
        <v>13</v>
      </c>
      <c r="I5534">
        <v>150000</v>
      </c>
      <c r="J5534" t="s">
        <v>14</v>
      </c>
      <c r="K5534">
        <v>100</v>
      </c>
      <c r="L5534" t="s">
        <v>14</v>
      </c>
      <c r="M5534" t="s">
        <v>15</v>
      </c>
    </row>
    <row r="5535" spans="1:13" x14ac:dyDescent="0.25">
      <c r="A5535">
        <v>2024</v>
      </c>
      <c r="B5535" t="str" cm="1">
        <f t="array" ref="B5535">_xlfn.IFS(C5535="SE","Senior", C5535 = "EX", "Excecutive",C5535 ="MI", "Middle", C5535 = "EN", "Entry")</f>
        <v>Senior</v>
      </c>
      <c r="C5535" t="s">
        <v>10</v>
      </c>
      <c r="D5535" t="str" cm="1">
        <f t="array" ref="D5535">_xlfn.IFS(E5535 = "FT","Full Time", E5535 = "PT", "Part Time", E5535 = "FL", "Freelance", E5535 = "CT", "Contract")</f>
        <v>Full Time</v>
      </c>
      <c r="E5535" t="s">
        <v>11</v>
      </c>
      <c r="F5535" t="s">
        <v>17</v>
      </c>
      <c r="G5535">
        <v>220000</v>
      </c>
      <c r="H5535" t="s">
        <v>13</v>
      </c>
      <c r="I5535">
        <v>220000</v>
      </c>
      <c r="J5535" t="s">
        <v>14</v>
      </c>
      <c r="K5535">
        <v>0</v>
      </c>
      <c r="L5535" t="s">
        <v>14</v>
      </c>
      <c r="M5535" t="s">
        <v>15</v>
      </c>
    </row>
    <row r="5536" spans="1:13" x14ac:dyDescent="0.25">
      <c r="A5536">
        <v>2024</v>
      </c>
      <c r="B5536" t="str" cm="1">
        <f t="array" ref="B5536">_xlfn.IFS(C5536="SE","Senior", C5536 = "EX", "Excecutive",C5536 ="MI", "Middle", C5536 = "EN", "Entry")</f>
        <v>Senior</v>
      </c>
      <c r="C5536" t="s">
        <v>10</v>
      </c>
      <c r="D5536" t="str" cm="1">
        <f t="array" ref="D5536">_xlfn.IFS(E5536 = "FT","Full Time", E5536 = "PT", "Part Time", E5536 = "FL", "Freelance", E5536 = "CT", "Contract")</f>
        <v>Full Time</v>
      </c>
      <c r="E5536" t="s">
        <v>11</v>
      </c>
      <c r="F5536" t="s">
        <v>17</v>
      </c>
      <c r="G5536">
        <v>170000</v>
      </c>
      <c r="H5536" t="s">
        <v>13</v>
      </c>
      <c r="I5536">
        <v>170000</v>
      </c>
      <c r="J5536" t="s">
        <v>14</v>
      </c>
      <c r="K5536">
        <v>0</v>
      </c>
      <c r="L5536" t="s">
        <v>14</v>
      </c>
      <c r="M5536" t="s">
        <v>15</v>
      </c>
    </row>
    <row r="5537" spans="1:13" x14ac:dyDescent="0.25">
      <c r="A5537">
        <v>2024</v>
      </c>
      <c r="B5537" t="str" cm="1">
        <f t="array" ref="B5537">_xlfn.IFS(C5537="SE","Senior", C5537 = "EX", "Excecutive",C5537 ="MI", "Middle", C5537 = "EN", "Entry")</f>
        <v>Senior</v>
      </c>
      <c r="C5537" t="s">
        <v>10</v>
      </c>
      <c r="D5537" t="str" cm="1">
        <f t="array" ref="D5537">_xlfn.IFS(E5537 = "FT","Full Time", E5537 = "PT", "Part Time", E5537 = "FL", "Freelance", E5537 = "CT", "Contract")</f>
        <v>Full Time</v>
      </c>
      <c r="E5537" t="s">
        <v>11</v>
      </c>
      <c r="F5537" t="s">
        <v>17</v>
      </c>
      <c r="G5537">
        <v>418000</v>
      </c>
      <c r="H5537" t="s">
        <v>13</v>
      </c>
      <c r="I5537">
        <v>418000</v>
      </c>
      <c r="J5537" t="s">
        <v>14</v>
      </c>
      <c r="K5537">
        <v>100</v>
      </c>
      <c r="L5537" t="s">
        <v>14</v>
      </c>
      <c r="M5537" t="s">
        <v>15</v>
      </c>
    </row>
    <row r="5538" spans="1:13" x14ac:dyDescent="0.25">
      <c r="A5538">
        <v>2024</v>
      </c>
      <c r="B5538" t="str" cm="1">
        <f t="array" ref="B5538">_xlfn.IFS(C5538="SE","Senior", C5538 = "EX", "Excecutive",C5538 ="MI", "Middle", C5538 = "EN", "Entry")</f>
        <v>Senior</v>
      </c>
      <c r="C5538" t="s">
        <v>10</v>
      </c>
      <c r="D5538" t="str" cm="1">
        <f t="array" ref="D5538">_xlfn.IFS(E5538 = "FT","Full Time", E5538 = "PT", "Part Time", E5538 = "FL", "Freelance", E5538 = "CT", "Contract")</f>
        <v>Full Time</v>
      </c>
      <c r="E5538" t="s">
        <v>11</v>
      </c>
      <c r="F5538" t="s">
        <v>17</v>
      </c>
      <c r="G5538">
        <v>141000</v>
      </c>
      <c r="H5538" t="s">
        <v>13</v>
      </c>
      <c r="I5538">
        <v>141000</v>
      </c>
      <c r="J5538" t="s">
        <v>14</v>
      </c>
      <c r="K5538">
        <v>100</v>
      </c>
      <c r="L5538" t="s">
        <v>14</v>
      </c>
      <c r="M5538" t="s">
        <v>15</v>
      </c>
    </row>
    <row r="5539" spans="1:13" x14ac:dyDescent="0.25">
      <c r="A5539">
        <v>2024</v>
      </c>
      <c r="B5539" t="str" cm="1">
        <f t="array" ref="B5539">_xlfn.IFS(C5539="SE","Senior", C5539 = "EX", "Excecutive",C5539 ="MI", "Middle", C5539 = "EN", "Entry")</f>
        <v>Senior</v>
      </c>
      <c r="C5539" t="s">
        <v>10</v>
      </c>
      <c r="D5539" t="str" cm="1">
        <f t="array" ref="D5539">_xlfn.IFS(E5539 = "FT","Full Time", E5539 = "PT", "Part Time", E5539 = "FL", "Freelance", E5539 = "CT", "Contract")</f>
        <v>Full Time</v>
      </c>
      <c r="E5539" t="s">
        <v>11</v>
      </c>
      <c r="F5539" t="s">
        <v>71</v>
      </c>
      <c r="G5539">
        <v>440000</v>
      </c>
      <c r="H5539" t="s">
        <v>13</v>
      </c>
      <c r="I5539">
        <v>440000</v>
      </c>
      <c r="J5539" t="s">
        <v>14</v>
      </c>
      <c r="K5539">
        <v>0</v>
      </c>
      <c r="L5539" t="s">
        <v>14</v>
      </c>
      <c r="M5539" t="s">
        <v>15</v>
      </c>
    </row>
    <row r="5540" spans="1:13" x14ac:dyDescent="0.25">
      <c r="A5540">
        <v>2024</v>
      </c>
      <c r="B5540" t="str" cm="1">
        <f t="array" ref="B5540">_xlfn.IFS(C5540="SE","Senior", C5540 = "EX", "Excecutive",C5540 ="MI", "Middle", C5540 = "EN", "Entry")</f>
        <v>Senior</v>
      </c>
      <c r="C5540" t="s">
        <v>10</v>
      </c>
      <c r="D5540" t="str" cm="1">
        <f t="array" ref="D5540">_xlfn.IFS(E5540 = "FT","Full Time", E5540 = "PT", "Part Time", E5540 = "FL", "Freelance", E5540 = "CT", "Contract")</f>
        <v>Full Time</v>
      </c>
      <c r="E5540" t="s">
        <v>11</v>
      </c>
      <c r="F5540" t="s">
        <v>71</v>
      </c>
      <c r="G5540">
        <v>100000</v>
      </c>
      <c r="H5540" t="s">
        <v>13</v>
      </c>
      <c r="I5540">
        <v>100000</v>
      </c>
      <c r="J5540" t="s">
        <v>14</v>
      </c>
      <c r="K5540">
        <v>0</v>
      </c>
      <c r="L5540" t="s">
        <v>14</v>
      </c>
      <c r="M5540" t="s">
        <v>15</v>
      </c>
    </row>
    <row r="5541" spans="1:13" x14ac:dyDescent="0.25">
      <c r="A5541">
        <v>2024</v>
      </c>
      <c r="B5541" t="str" cm="1">
        <f t="array" ref="B5541">_xlfn.IFS(C5541="SE","Senior", C5541 = "EX", "Excecutive",C5541 ="MI", "Middle", C5541 = "EN", "Entry")</f>
        <v>Excecutive</v>
      </c>
      <c r="C5541" t="s">
        <v>22</v>
      </c>
      <c r="D5541" t="str" cm="1">
        <f t="array" ref="D5541">_xlfn.IFS(E5541 = "FT","Full Time", E5541 = "PT", "Part Time", E5541 = "FL", "Freelance", E5541 = "CT", "Contract")</f>
        <v>Full Time</v>
      </c>
      <c r="E5541" t="s">
        <v>11</v>
      </c>
      <c r="F5541" t="s">
        <v>178</v>
      </c>
      <c r="G5541">
        <v>260000</v>
      </c>
      <c r="H5541" t="s">
        <v>13</v>
      </c>
      <c r="I5541">
        <v>260000</v>
      </c>
      <c r="J5541" t="s">
        <v>14</v>
      </c>
      <c r="K5541">
        <v>50</v>
      </c>
      <c r="L5541" t="s">
        <v>14</v>
      </c>
      <c r="M5541" t="s">
        <v>26</v>
      </c>
    </row>
    <row r="5542" spans="1:13" x14ac:dyDescent="0.25">
      <c r="A5542">
        <v>2024</v>
      </c>
      <c r="B5542" t="str" cm="1">
        <f t="array" ref="B5542">_xlfn.IFS(C5542="SE","Senior", C5542 = "EX", "Excecutive",C5542 ="MI", "Middle", C5542 = "EN", "Entry")</f>
        <v>Excecutive</v>
      </c>
      <c r="C5542" t="s">
        <v>22</v>
      </c>
      <c r="D5542" t="str" cm="1">
        <f t="array" ref="D5542">_xlfn.IFS(E5542 = "FT","Full Time", E5542 = "PT", "Part Time", E5542 = "FL", "Freelance", E5542 = "CT", "Contract")</f>
        <v>Full Time</v>
      </c>
      <c r="E5542" t="s">
        <v>11</v>
      </c>
      <c r="F5542" t="s">
        <v>24</v>
      </c>
      <c r="G5542">
        <v>246100</v>
      </c>
      <c r="H5542" t="s">
        <v>13</v>
      </c>
      <c r="I5542">
        <v>246100</v>
      </c>
      <c r="J5542" t="s">
        <v>14</v>
      </c>
      <c r="K5542">
        <v>0</v>
      </c>
      <c r="L5542" t="s">
        <v>14</v>
      </c>
      <c r="M5542" t="s">
        <v>15</v>
      </c>
    </row>
    <row r="5543" spans="1:13" x14ac:dyDescent="0.25">
      <c r="A5543">
        <v>2024</v>
      </c>
      <c r="B5543" t="str" cm="1">
        <f t="array" ref="B5543">_xlfn.IFS(C5543="SE","Senior", C5543 = "EX", "Excecutive",C5543 ="MI", "Middle", C5543 = "EN", "Entry")</f>
        <v>Excecutive</v>
      </c>
      <c r="C5543" t="s">
        <v>22</v>
      </c>
      <c r="D5543" t="str" cm="1">
        <f t="array" ref="D5543">_xlfn.IFS(E5543 = "FT","Full Time", E5543 = "PT", "Part Time", E5543 = "FL", "Freelance", E5543 = "CT", "Contract")</f>
        <v>Full Time</v>
      </c>
      <c r="E5543" t="s">
        <v>11</v>
      </c>
      <c r="F5543" t="s">
        <v>24</v>
      </c>
      <c r="G5543">
        <v>181900</v>
      </c>
      <c r="H5543" t="s">
        <v>13</v>
      </c>
      <c r="I5543">
        <v>181900</v>
      </c>
      <c r="J5543" t="s">
        <v>14</v>
      </c>
      <c r="K5543">
        <v>0</v>
      </c>
      <c r="L5543" t="s">
        <v>14</v>
      </c>
      <c r="M5543" t="s">
        <v>15</v>
      </c>
    </row>
    <row r="5544" spans="1:13" x14ac:dyDescent="0.25">
      <c r="A5544">
        <v>2024</v>
      </c>
      <c r="B5544" t="str" cm="1">
        <f t="array" ref="B5544">_xlfn.IFS(C5544="SE","Senior", C5544 = "EX", "Excecutive",C5544 ="MI", "Middle", C5544 = "EN", "Entry")</f>
        <v>Senior</v>
      </c>
      <c r="C5544" t="s">
        <v>10</v>
      </c>
      <c r="D5544" t="str" cm="1">
        <f t="array" ref="D5544">_xlfn.IFS(E5544 = "FT","Full Time", E5544 = "PT", "Part Time", E5544 = "FL", "Freelance", E5544 = "CT", "Contract")</f>
        <v>Full Time</v>
      </c>
      <c r="E5544" t="s">
        <v>11</v>
      </c>
      <c r="F5544" t="s">
        <v>60</v>
      </c>
      <c r="G5544">
        <v>130000</v>
      </c>
      <c r="H5544" t="s">
        <v>13</v>
      </c>
      <c r="I5544">
        <v>130000</v>
      </c>
      <c r="J5544" t="s">
        <v>39</v>
      </c>
      <c r="K5544">
        <v>0</v>
      </c>
      <c r="L5544" t="s">
        <v>39</v>
      </c>
      <c r="M5544" t="s">
        <v>15</v>
      </c>
    </row>
    <row r="5545" spans="1:13" x14ac:dyDescent="0.25">
      <c r="A5545">
        <v>2024</v>
      </c>
      <c r="B5545" t="str" cm="1">
        <f t="array" ref="B5545">_xlfn.IFS(C5545="SE","Senior", C5545 = "EX", "Excecutive",C5545 ="MI", "Middle", C5545 = "EN", "Entry")</f>
        <v>Senior</v>
      </c>
      <c r="C5545" t="s">
        <v>10</v>
      </c>
      <c r="D5545" t="str" cm="1">
        <f t="array" ref="D5545">_xlfn.IFS(E5545 = "FT","Full Time", E5545 = "PT", "Part Time", E5545 = "FL", "Freelance", E5545 = "CT", "Contract")</f>
        <v>Full Time</v>
      </c>
      <c r="E5545" t="s">
        <v>11</v>
      </c>
      <c r="F5545" t="s">
        <v>60</v>
      </c>
      <c r="G5545">
        <v>110000</v>
      </c>
      <c r="H5545" t="s">
        <v>13</v>
      </c>
      <c r="I5545">
        <v>110000</v>
      </c>
      <c r="J5545" t="s">
        <v>39</v>
      </c>
      <c r="K5545">
        <v>0</v>
      </c>
      <c r="L5545" t="s">
        <v>39</v>
      </c>
      <c r="M5545" t="s">
        <v>15</v>
      </c>
    </row>
    <row r="5546" spans="1:13" x14ac:dyDescent="0.25">
      <c r="A5546">
        <v>2024</v>
      </c>
      <c r="B5546" t="str" cm="1">
        <f t="array" ref="B5546">_xlfn.IFS(C5546="SE","Senior", C5546 = "EX", "Excecutive",C5546 ="MI", "Middle", C5546 = "EN", "Entry")</f>
        <v>Middle</v>
      </c>
      <c r="C5546" t="s">
        <v>18</v>
      </c>
      <c r="D5546" t="str" cm="1">
        <f t="array" ref="D5546">_xlfn.IFS(E5546 = "FT","Full Time", E5546 = "PT", "Part Time", E5546 = "FL", "Freelance", E5546 = "CT", "Contract")</f>
        <v>Full Time</v>
      </c>
      <c r="E5546" t="s">
        <v>11</v>
      </c>
      <c r="F5546" t="s">
        <v>16</v>
      </c>
      <c r="G5546">
        <v>133000</v>
      </c>
      <c r="H5546" t="s">
        <v>13</v>
      </c>
      <c r="I5546">
        <v>133000</v>
      </c>
      <c r="J5546" t="s">
        <v>31</v>
      </c>
      <c r="K5546">
        <v>0</v>
      </c>
      <c r="L5546" t="s">
        <v>31</v>
      </c>
      <c r="M5546" t="s">
        <v>15</v>
      </c>
    </row>
    <row r="5547" spans="1:13" x14ac:dyDescent="0.25">
      <c r="A5547">
        <v>2024</v>
      </c>
      <c r="B5547" t="str" cm="1">
        <f t="array" ref="B5547">_xlfn.IFS(C5547="SE","Senior", C5547 = "EX", "Excecutive",C5547 ="MI", "Middle", C5547 = "EN", "Entry")</f>
        <v>Middle</v>
      </c>
      <c r="C5547" t="s">
        <v>18</v>
      </c>
      <c r="D5547" t="str" cm="1">
        <f t="array" ref="D5547">_xlfn.IFS(E5547 = "FT","Full Time", E5547 = "PT", "Part Time", E5547 = "FL", "Freelance", E5547 = "CT", "Contract")</f>
        <v>Full Time</v>
      </c>
      <c r="E5547" t="s">
        <v>11</v>
      </c>
      <c r="F5547" t="s">
        <v>16</v>
      </c>
      <c r="G5547">
        <v>58300</v>
      </c>
      <c r="H5547" t="s">
        <v>13</v>
      </c>
      <c r="I5547">
        <v>58300</v>
      </c>
      <c r="J5547" t="s">
        <v>31</v>
      </c>
      <c r="K5547">
        <v>0</v>
      </c>
      <c r="L5547" t="s">
        <v>31</v>
      </c>
      <c r="M5547" t="s">
        <v>15</v>
      </c>
    </row>
    <row r="5548" spans="1:13" x14ac:dyDescent="0.25">
      <c r="A5548">
        <v>2024</v>
      </c>
      <c r="B5548" t="str" cm="1">
        <f t="array" ref="B5548">_xlfn.IFS(C5548="SE","Senior", C5548 = "EX", "Excecutive",C5548 ="MI", "Middle", C5548 = "EN", "Entry")</f>
        <v>Entry</v>
      </c>
      <c r="C5548" t="s">
        <v>20</v>
      </c>
      <c r="D5548" t="str" cm="1">
        <f t="array" ref="D5548">_xlfn.IFS(E5548 = "FT","Full Time", E5548 = "PT", "Part Time", E5548 = "FL", "Freelance", E5548 = "CT", "Contract")</f>
        <v>Full Time</v>
      </c>
      <c r="E5548" t="s">
        <v>11</v>
      </c>
      <c r="F5548" t="s">
        <v>17</v>
      </c>
      <c r="G5548">
        <v>91000</v>
      </c>
      <c r="H5548" t="s">
        <v>13</v>
      </c>
      <c r="I5548">
        <v>91000</v>
      </c>
      <c r="J5548" t="s">
        <v>14</v>
      </c>
      <c r="K5548">
        <v>0</v>
      </c>
      <c r="L5548" t="s">
        <v>14</v>
      </c>
      <c r="M5548" t="s">
        <v>15</v>
      </c>
    </row>
    <row r="5549" spans="1:13" x14ac:dyDescent="0.25">
      <c r="A5549">
        <v>2024</v>
      </c>
      <c r="B5549" t="str" cm="1">
        <f t="array" ref="B5549">_xlfn.IFS(C5549="SE","Senior", C5549 = "EX", "Excecutive",C5549 ="MI", "Middle", C5549 = "EN", "Entry")</f>
        <v>Entry</v>
      </c>
      <c r="C5549" t="s">
        <v>20</v>
      </c>
      <c r="D5549" t="str" cm="1">
        <f t="array" ref="D5549">_xlfn.IFS(E5549 = "FT","Full Time", E5549 = "PT", "Part Time", E5549 = "FL", "Freelance", E5549 = "CT", "Contract")</f>
        <v>Full Time</v>
      </c>
      <c r="E5549" t="s">
        <v>11</v>
      </c>
      <c r="F5549" t="s">
        <v>17</v>
      </c>
      <c r="G5549">
        <v>70000</v>
      </c>
      <c r="H5549" t="s">
        <v>13</v>
      </c>
      <c r="I5549">
        <v>70000</v>
      </c>
      <c r="J5549" t="s">
        <v>14</v>
      </c>
      <c r="K5549">
        <v>0</v>
      </c>
      <c r="L5549" t="s">
        <v>14</v>
      </c>
      <c r="M5549" t="s">
        <v>15</v>
      </c>
    </row>
    <row r="5550" spans="1:13" x14ac:dyDescent="0.25">
      <c r="A5550">
        <v>2024</v>
      </c>
      <c r="B5550" t="str" cm="1">
        <f t="array" ref="B5550">_xlfn.IFS(C5550="SE","Senior", C5550 = "EX", "Excecutive",C5550 ="MI", "Middle", C5550 = "EN", "Entry")</f>
        <v>Senior</v>
      </c>
      <c r="C5550" t="s">
        <v>10</v>
      </c>
      <c r="D5550" t="str" cm="1">
        <f t="array" ref="D5550">_xlfn.IFS(E5550 = "FT","Full Time", E5550 = "PT", "Part Time", E5550 = "FL", "Freelance", E5550 = "CT", "Contract")</f>
        <v>Full Time</v>
      </c>
      <c r="E5550" t="s">
        <v>11</v>
      </c>
      <c r="F5550" t="s">
        <v>19</v>
      </c>
      <c r="G5550">
        <v>212000</v>
      </c>
      <c r="H5550" t="s">
        <v>13</v>
      </c>
      <c r="I5550">
        <v>212000</v>
      </c>
      <c r="J5550" t="s">
        <v>92</v>
      </c>
      <c r="K5550">
        <v>0</v>
      </c>
      <c r="L5550" t="s">
        <v>92</v>
      </c>
      <c r="M5550" t="s">
        <v>15</v>
      </c>
    </row>
    <row r="5551" spans="1:13" x14ac:dyDescent="0.25">
      <c r="A5551">
        <v>2024</v>
      </c>
      <c r="B5551" t="str" cm="1">
        <f t="array" ref="B5551">_xlfn.IFS(C5551="SE","Senior", C5551 = "EX", "Excecutive",C5551 ="MI", "Middle", C5551 = "EN", "Entry")</f>
        <v>Senior</v>
      </c>
      <c r="C5551" t="s">
        <v>10</v>
      </c>
      <c r="D5551" t="str" cm="1">
        <f t="array" ref="D5551">_xlfn.IFS(E5551 = "FT","Full Time", E5551 = "PT", "Part Time", E5551 = "FL", "Freelance", E5551 = "CT", "Contract")</f>
        <v>Full Time</v>
      </c>
      <c r="E5551" t="s">
        <v>11</v>
      </c>
      <c r="F5551" t="s">
        <v>19</v>
      </c>
      <c r="G5551">
        <v>93300</v>
      </c>
      <c r="H5551" t="s">
        <v>13</v>
      </c>
      <c r="I5551">
        <v>93300</v>
      </c>
      <c r="J5551" t="s">
        <v>92</v>
      </c>
      <c r="K5551">
        <v>0</v>
      </c>
      <c r="L5551" t="s">
        <v>92</v>
      </c>
      <c r="M5551" t="s">
        <v>15</v>
      </c>
    </row>
    <row r="5552" spans="1:13" x14ac:dyDescent="0.25">
      <c r="A5552">
        <v>2024</v>
      </c>
      <c r="B5552" t="str" cm="1">
        <f t="array" ref="B5552">_xlfn.IFS(C5552="SE","Senior", C5552 = "EX", "Excecutive",C5552 ="MI", "Middle", C5552 = "EN", "Entry")</f>
        <v>Excecutive</v>
      </c>
      <c r="C5552" t="s">
        <v>22</v>
      </c>
      <c r="D5552" t="str" cm="1">
        <f t="array" ref="D5552">_xlfn.IFS(E5552 = "FT","Full Time", E5552 = "PT", "Part Time", E5552 = "FL", "Freelance", E5552 = "CT", "Contract")</f>
        <v>Full Time</v>
      </c>
      <c r="E5552" t="s">
        <v>11</v>
      </c>
      <c r="F5552" t="s">
        <v>73</v>
      </c>
      <c r="G5552">
        <v>177500</v>
      </c>
      <c r="H5552" t="s">
        <v>13</v>
      </c>
      <c r="I5552">
        <v>177500</v>
      </c>
      <c r="J5552" t="s">
        <v>14</v>
      </c>
      <c r="K5552">
        <v>0</v>
      </c>
      <c r="L5552" t="s">
        <v>14</v>
      </c>
      <c r="M5552" t="s">
        <v>15</v>
      </c>
    </row>
    <row r="5553" spans="1:13" x14ac:dyDescent="0.25">
      <c r="A5553">
        <v>2024</v>
      </c>
      <c r="B5553" t="str" cm="1">
        <f t="array" ref="B5553">_xlfn.IFS(C5553="SE","Senior", C5553 = "EX", "Excecutive",C5553 ="MI", "Middle", C5553 = "EN", "Entry")</f>
        <v>Excecutive</v>
      </c>
      <c r="C5553" t="s">
        <v>22</v>
      </c>
      <c r="D5553" t="str" cm="1">
        <f t="array" ref="D5553">_xlfn.IFS(E5553 = "FT","Full Time", E5553 = "PT", "Part Time", E5553 = "FL", "Freelance", E5553 = "CT", "Contract")</f>
        <v>Full Time</v>
      </c>
      <c r="E5553" t="s">
        <v>11</v>
      </c>
      <c r="F5553" t="s">
        <v>73</v>
      </c>
      <c r="G5553">
        <v>117500</v>
      </c>
      <c r="H5553" t="s">
        <v>13</v>
      </c>
      <c r="I5553">
        <v>117500</v>
      </c>
      <c r="J5553" t="s">
        <v>14</v>
      </c>
      <c r="K5553">
        <v>0</v>
      </c>
      <c r="L5553" t="s">
        <v>14</v>
      </c>
      <c r="M5553" t="s">
        <v>15</v>
      </c>
    </row>
    <row r="5554" spans="1:13" x14ac:dyDescent="0.25">
      <c r="A5554">
        <v>2024</v>
      </c>
      <c r="B5554" t="str" cm="1">
        <f t="array" ref="B5554">_xlfn.IFS(C5554="SE","Senior", C5554 = "EX", "Excecutive",C5554 ="MI", "Middle", C5554 = "EN", "Entry")</f>
        <v>Middle</v>
      </c>
      <c r="C5554" t="s">
        <v>18</v>
      </c>
      <c r="D5554" t="str" cm="1">
        <f t="array" ref="D5554">_xlfn.IFS(E5554 = "FT","Full Time", E5554 = "PT", "Part Time", E5554 = "FL", "Freelance", E5554 = "CT", "Contract")</f>
        <v>Full Time</v>
      </c>
      <c r="E5554" t="s">
        <v>11</v>
      </c>
      <c r="F5554" t="s">
        <v>24</v>
      </c>
      <c r="G5554">
        <v>137930</v>
      </c>
      <c r="H5554" t="s">
        <v>13</v>
      </c>
      <c r="I5554">
        <v>137930</v>
      </c>
      <c r="J5554" t="s">
        <v>39</v>
      </c>
      <c r="K5554">
        <v>0</v>
      </c>
      <c r="L5554" t="s">
        <v>39</v>
      </c>
      <c r="M5554" t="s">
        <v>15</v>
      </c>
    </row>
    <row r="5555" spans="1:13" x14ac:dyDescent="0.25">
      <c r="A5555">
        <v>2024</v>
      </c>
      <c r="B5555" t="str" cm="1">
        <f t="array" ref="B5555">_xlfn.IFS(C5555="SE","Senior", C5555 = "EX", "Excecutive",C5555 ="MI", "Middle", C5555 = "EN", "Entry")</f>
        <v>Middle</v>
      </c>
      <c r="C5555" t="s">
        <v>18</v>
      </c>
      <c r="D5555" t="str" cm="1">
        <f t="array" ref="D5555">_xlfn.IFS(E5555 = "FT","Full Time", E5555 = "PT", "Part Time", E5555 = "FL", "Freelance", E5555 = "CT", "Contract")</f>
        <v>Full Time</v>
      </c>
      <c r="E5555" t="s">
        <v>11</v>
      </c>
      <c r="F5555" t="s">
        <v>24</v>
      </c>
      <c r="G5555">
        <v>74270</v>
      </c>
      <c r="H5555" t="s">
        <v>13</v>
      </c>
      <c r="I5555">
        <v>74270</v>
      </c>
      <c r="J5555" t="s">
        <v>39</v>
      </c>
      <c r="K5555">
        <v>0</v>
      </c>
      <c r="L5555" t="s">
        <v>39</v>
      </c>
      <c r="M5555" t="s">
        <v>15</v>
      </c>
    </row>
    <row r="5556" spans="1:13" x14ac:dyDescent="0.25">
      <c r="A5556">
        <v>2024</v>
      </c>
      <c r="B5556" t="str" cm="1">
        <f t="array" ref="B5556">_xlfn.IFS(C5556="SE","Senior", C5556 = "EX", "Excecutive",C5556 ="MI", "Middle", C5556 = "EN", "Entry")</f>
        <v>Entry</v>
      </c>
      <c r="C5556" t="s">
        <v>20</v>
      </c>
      <c r="D5556" t="str" cm="1">
        <f t="array" ref="D5556">_xlfn.IFS(E5556 = "FT","Full Time", E5556 = "PT", "Part Time", E5556 = "FL", "Freelance", E5556 = "CT", "Contract")</f>
        <v>Full Time</v>
      </c>
      <c r="E5556" t="s">
        <v>11</v>
      </c>
      <c r="F5556" t="s">
        <v>52</v>
      </c>
      <c r="G5556">
        <v>95000</v>
      </c>
      <c r="H5556" t="s">
        <v>13</v>
      </c>
      <c r="I5556">
        <v>95000</v>
      </c>
      <c r="J5556" t="s">
        <v>14</v>
      </c>
      <c r="K5556">
        <v>0</v>
      </c>
      <c r="L5556" t="s">
        <v>14</v>
      </c>
      <c r="M5556" t="s">
        <v>15</v>
      </c>
    </row>
    <row r="5557" spans="1:13" x14ac:dyDescent="0.25">
      <c r="A5557">
        <v>2024</v>
      </c>
      <c r="B5557" t="str" cm="1">
        <f t="array" ref="B5557">_xlfn.IFS(C5557="SE","Senior", C5557 = "EX", "Excecutive",C5557 ="MI", "Middle", C5557 = "EN", "Entry")</f>
        <v>Entry</v>
      </c>
      <c r="C5557" t="s">
        <v>20</v>
      </c>
      <c r="D5557" t="str" cm="1">
        <f t="array" ref="D5557">_xlfn.IFS(E5557 = "FT","Full Time", E5557 = "PT", "Part Time", E5557 = "FL", "Freelance", E5557 = "CT", "Contract")</f>
        <v>Full Time</v>
      </c>
      <c r="E5557" t="s">
        <v>11</v>
      </c>
      <c r="F5557" t="s">
        <v>52</v>
      </c>
      <c r="G5557">
        <v>70000</v>
      </c>
      <c r="H5557" t="s">
        <v>13</v>
      </c>
      <c r="I5557">
        <v>70000</v>
      </c>
      <c r="J5557" t="s">
        <v>14</v>
      </c>
      <c r="K5557">
        <v>0</v>
      </c>
      <c r="L5557" t="s">
        <v>14</v>
      </c>
      <c r="M5557" t="s">
        <v>15</v>
      </c>
    </row>
    <row r="5558" spans="1:13" x14ac:dyDescent="0.25">
      <c r="A5558">
        <v>2024</v>
      </c>
      <c r="B5558" t="str" cm="1">
        <f t="array" ref="B5558">_xlfn.IFS(C5558="SE","Senior", C5558 = "EX", "Excecutive",C5558 ="MI", "Middle", C5558 = "EN", "Entry")</f>
        <v>Senior</v>
      </c>
      <c r="C5558" t="s">
        <v>10</v>
      </c>
      <c r="D5558" t="str" cm="1">
        <f t="array" ref="D5558">_xlfn.IFS(E5558 = "FT","Full Time", E5558 = "PT", "Part Time", E5558 = "FL", "Freelance", E5558 = "CT", "Contract")</f>
        <v>Full Time</v>
      </c>
      <c r="E5558" t="s">
        <v>11</v>
      </c>
      <c r="F5558" t="s">
        <v>48</v>
      </c>
      <c r="G5558">
        <v>258720</v>
      </c>
      <c r="H5558" t="s">
        <v>13</v>
      </c>
      <c r="I5558">
        <v>258720</v>
      </c>
      <c r="J5558" t="s">
        <v>14</v>
      </c>
      <c r="K5558">
        <v>0</v>
      </c>
      <c r="L5558" t="s">
        <v>14</v>
      </c>
      <c r="M5558" t="s">
        <v>15</v>
      </c>
    </row>
    <row r="5559" spans="1:13" x14ac:dyDescent="0.25">
      <c r="A5559">
        <v>2024</v>
      </c>
      <c r="B5559" t="str" cm="1">
        <f t="array" ref="B5559">_xlfn.IFS(C5559="SE","Senior", C5559 = "EX", "Excecutive",C5559 ="MI", "Middle", C5559 = "EN", "Entry")</f>
        <v>Senior</v>
      </c>
      <c r="C5559" t="s">
        <v>10</v>
      </c>
      <c r="D5559" t="str" cm="1">
        <f t="array" ref="D5559">_xlfn.IFS(E5559 = "FT","Full Time", E5559 = "PT", "Part Time", E5559 = "FL", "Freelance", E5559 = "CT", "Contract")</f>
        <v>Full Time</v>
      </c>
      <c r="E5559" t="s">
        <v>11</v>
      </c>
      <c r="F5559" t="s">
        <v>48</v>
      </c>
      <c r="G5559">
        <v>160000</v>
      </c>
      <c r="H5559" t="s">
        <v>13</v>
      </c>
      <c r="I5559">
        <v>160000</v>
      </c>
      <c r="J5559" t="s">
        <v>14</v>
      </c>
      <c r="K5559">
        <v>0</v>
      </c>
      <c r="L5559" t="s">
        <v>14</v>
      </c>
      <c r="M5559" t="s">
        <v>15</v>
      </c>
    </row>
    <row r="5560" spans="1:13" x14ac:dyDescent="0.25">
      <c r="A5560">
        <v>2024</v>
      </c>
      <c r="B5560" t="str" cm="1">
        <f t="array" ref="B5560">_xlfn.IFS(C5560="SE","Senior", C5560 = "EX", "Excecutive",C5560 ="MI", "Middle", C5560 = "EN", "Entry")</f>
        <v>Entry</v>
      </c>
      <c r="C5560" t="s">
        <v>20</v>
      </c>
      <c r="D5560" t="str" cm="1">
        <f t="array" ref="D5560">_xlfn.IFS(E5560 = "FT","Full Time", E5560 = "PT", "Part Time", E5560 = "FL", "Freelance", E5560 = "CT", "Contract")</f>
        <v>Full Time</v>
      </c>
      <c r="E5560" t="s">
        <v>11</v>
      </c>
      <c r="F5560" t="s">
        <v>139</v>
      </c>
      <c r="G5560">
        <v>85000</v>
      </c>
      <c r="H5560" t="s">
        <v>13</v>
      </c>
      <c r="I5560">
        <v>85000</v>
      </c>
      <c r="J5560" t="s">
        <v>179</v>
      </c>
      <c r="K5560">
        <v>0</v>
      </c>
      <c r="L5560" t="s">
        <v>179</v>
      </c>
      <c r="M5560" t="s">
        <v>15</v>
      </c>
    </row>
    <row r="5561" spans="1:13" x14ac:dyDescent="0.25">
      <c r="A5561">
        <v>2024</v>
      </c>
      <c r="B5561" t="str" cm="1">
        <f t="array" ref="B5561">_xlfn.IFS(C5561="SE","Senior", C5561 = "EX", "Excecutive",C5561 ="MI", "Middle", C5561 = "EN", "Entry")</f>
        <v>Entry</v>
      </c>
      <c r="C5561" t="s">
        <v>20</v>
      </c>
      <c r="D5561" t="str" cm="1">
        <f t="array" ref="D5561">_xlfn.IFS(E5561 = "FT","Full Time", E5561 = "PT", "Part Time", E5561 = "FL", "Freelance", E5561 = "CT", "Contract")</f>
        <v>Full Time</v>
      </c>
      <c r="E5561" t="s">
        <v>11</v>
      </c>
      <c r="F5561" t="s">
        <v>139</v>
      </c>
      <c r="G5561">
        <v>58500</v>
      </c>
      <c r="H5561" t="s">
        <v>13</v>
      </c>
      <c r="I5561">
        <v>58500</v>
      </c>
      <c r="J5561" t="s">
        <v>179</v>
      </c>
      <c r="K5561">
        <v>0</v>
      </c>
      <c r="L5561" t="s">
        <v>179</v>
      </c>
      <c r="M5561" t="s">
        <v>15</v>
      </c>
    </row>
    <row r="5562" spans="1:13" x14ac:dyDescent="0.25">
      <c r="A5562">
        <v>2024</v>
      </c>
      <c r="B5562" t="str" cm="1">
        <f t="array" ref="B5562">_xlfn.IFS(C5562="SE","Senior", C5562 = "EX", "Excecutive",C5562 ="MI", "Middle", C5562 = "EN", "Entry")</f>
        <v>Middle</v>
      </c>
      <c r="C5562" t="s">
        <v>18</v>
      </c>
      <c r="D5562" t="str" cm="1">
        <f t="array" ref="D5562">_xlfn.IFS(E5562 = "FT","Full Time", E5562 = "PT", "Part Time", E5562 = "FL", "Freelance", E5562 = "CT", "Contract")</f>
        <v>Full Time</v>
      </c>
      <c r="E5562" t="s">
        <v>11</v>
      </c>
      <c r="F5562" t="s">
        <v>78</v>
      </c>
      <c r="G5562">
        <v>154800</v>
      </c>
      <c r="H5562" t="s">
        <v>13</v>
      </c>
      <c r="I5562">
        <v>154800</v>
      </c>
      <c r="J5562" t="s">
        <v>14</v>
      </c>
      <c r="K5562">
        <v>0</v>
      </c>
      <c r="L5562" t="s">
        <v>14</v>
      </c>
      <c r="M5562" t="s">
        <v>15</v>
      </c>
    </row>
    <row r="5563" spans="1:13" x14ac:dyDescent="0.25">
      <c r="A5563">
        <v>2024</v>
      </c>
      <c r="B5563" t="str" cm="1">
        <f t="array" ref="B5563">_xlfn.IFS(C5563="SE","Senior", C5563 = "EX", "Excecutive",C5563 ="MI", "Middle", C5563 = "EN", "Entry")</f>
        <v>Middle</v>
      </c>
      <c r="C5563" t="s">
        <v>18</v>
      </c>
      <c r="D5563" t="str" cm="1">
        <f t="array" ref="D5563">_xlfn.IFS(E5563 = "FT","Full Time", E5563 = "PT", "Part Time", E5563 = "FL", "Freelance", E5563 = "CT", "Contract")</f>
        <v>Full Time</v>
      </c>
      <c r="E5563" t="s">
        <v>11</v>
      </c>
      <c r="F5563" t="s">
        <v>78</v>
      </c>
      <c r="G5563">
        <v>76300</v>
      </c>
      <c r="H5563" t="s">
        <v>13</v>
      </c>
      <c r="I5563">
        <v>76300</v>
      </c>
      <c r="J5563" t="s">
        <v>14</v>
      </c>
      <c r="K5563">
        <v>0</v>
      </c>
      <c r="L5563" t="s">
        <v>14</v>
      </c>
      <c r="M5563" t="s">
        <v>15</v>
      </c>
    </row>
    <row r="5564" spans="1:13" x14ac:dyDescent="0.25">
      <c r="A5564">
        <v>2024</v>
      </c>
      <c r="B5564" t="str" cm="1">
        <f t="array" ref="B5564">_xlfn.IFS(C5564="SE","Senior", C5564 = "EX", "Excecutive",C5564 ="MI", "Middle", C5564 = "EN", "Entry")</f>
        <v>Middle</v>
      </c>
      <c r="C5564" t="s">
        <v>18</v>
      </c>
      <c r="D5564" t="str" cm="1">
        <f t="array" ref="D5564">_xlfn.IFS(E5564 = "FT","Full Time", E5564 = "PT", "Part Time", E5564 = "FL", "Freelance", E5564 = "CT", "Contract")</f>
        <v>Full Time</v>
      </c>
      <c r="E5564" t="s">
        <v>11</v>
      </c>
      <c r="F5564" t="s">
        <v>12</v>
      </c>
      <c r="G5564">
        <v>170200</v>
      </c>
      <c r="H5564" t="s">
        <v>13</v>
      </c>
      <c r="I5564">
        <v>170200</v>
      </c>
      <c r="J5564" t="s">
        <v>14</v>
      </c>
      <c r="K5564">
        <v>0</v>
      </c>
      <c r="L5564" t="s">
        <v>14</v>
      </c>
      <c r="M5564" t="s">
        <v>15</v>
      </c>
    </row>
    <row r="5565" spans="1:13" x14ac:dyDescent="0.25">
      <c r="A5565">
        <v>2024</v>
      </c>
      <c r="B5565" t="str" cm="1">
        <f t="array" ref="B5565">_xlfn.IFS(C5565="SE","Senior", C5565 = "EX", "Excecutive",C5565 ="MI", "Middle", C5565 = "EN", "Entry")</f>
        <v>Middle</v>
      </c>
      <c r="C5565" t="s">
        <v>18</v>
      </c>
      <c r="D5565" t="str" cm="1">
        <f t="array" ref="D5565">_xlfn.IFS(E5565 = "FT","Full Time", E5565 = "PT", "Part Time", E5565 = "FL", "Freelance", E5565 = "CT", "Contract")</f>
        <v>Full Time</v>
      </c>
      <c r="E5565" t="s">
        <v>11</v>
      </c>
      <c r="F5565" t="s">
        <v>12</v>
      </c>
      <c r="G5565">
        <v>83900</v>
      </c>
      <c r="H5565" t="s">
        <v>13</v>
      </c>
      <c r="I5565">
        <v>83900</v>
      </c>
      <c r="J5565" t="s">
        <v>14</v>
      </c>
      <c r="K5565">
        <v>0</v>
      </c>
      <c r="L5565" t="s">
        <v>14</v>
      </c>
      <c r="M5565" t="s">
        <v>15</v>
      </c>
    </row>
    <row r="5566" spans="1:13" x14ac:dyDescent="0.25">
      <c r="A5566">
        <v>2024</v>
      </c>
      <c r="B5566" t="str" cm="1">
        <f t="array" ref="B5566">_xlfn.IFS(C5566="SE","Senior", C5566 = "EX", "Excecutive",C5566 ="MI", "Middle", C5566 = "EN", "Entry")</f>
        <v>Senior</v>
      </c>
      <c r="C5566" t="s">
        <v>10</v>
      </c>
      <c r="D5566" t="str" cm="1">
        <f t="array" ref="D5566">_xlfn.IFS(E5566 = "FT","Full Time", E5566 = "PT", "Part Time", E5566 = "FL", "Freelance", E5566 = "CT", "Contract")</f>
        <v>Full Time</v>
      </c>
      <c r="E5566" t="s">
        <v>11</v>
      </c>
      <c r="F5566" t="s">
        <v>16</v>
      </c>
      <c r="G5566">
        <v>205000</v>
      </c>
      <c r="H5566" t="s">
        <v>13</v>
      </c>
      <c r="I5566">
        <v>205000</v>
      </c>
      <c r="J5566" t="s">
        <v>14</v>
      </c>
      <c r="K5566">
        <v>100</v>
      </c>
      <c r="L5566" t="s">
        <v>14</v>
      </c>
      <c r="M5566" t="s">
        <v>15</v>
      </c>
    </row>
    <row r="5567" spans="1:13" x14ac:dyDescent="0.25">
      <c r="A5567">
        <v>2024</v>
      </c>
      <c r="B5567" t="str" cm="1">
        <f t="array" ref="B5567">_xlfn.IFS(C5567="SE","Senior", C5567 = "EX", "Excecutive",C5567 ="MI", "Middle", C5567 = "EN", "Entry")</f>
        <v>Senior</v>
      </c>
      <c r="C5567" t="s">
        <v>10</v>
      </c>
      <c r="D5567" t="str" cm="1">
        <f t="array" ref="D5567">_xlfn.IFS(E5567 = "FT","Full Time", E5567 = "PT", "Part Time", E5567 = "FL", "Freelance", E5567 = "CT", "Contract")</f>
        <v>Full Time</v>
      </c>
      <c r="E5567" t="s">
        <v>11</v>
      </c>
      <c r="F5567" t="s">
        <v>16</v>
      </c>
      <c r="G5567">
        <v>165000</v>
      </c>
      <c r="H5567" t="s">
        <v>13</v>
      </c>
      <c r="I5567">
        <v>165000</v>
      </c>
      <c r="J5567" t="s">
        <v>14</v>
      </c>
      <c r="K5567">
        <v>100</v>
      </c>
      <c r="L5567" t="s">
        <v>14</v>
      </c>
      <c r="M5567" t="s">
        <v>15</v>
      </c>
    </row>
    <row r="5568" spans="1:13" x14ac:dyDescent="0.25">
      <c r="A5568">
        <v>2024</v>
      </c>
      <c r="B5568" t="str" cm="1">
        <f t="array" ref="B5568">_xlfn.IFS(C5568="SE","Senior", C5568 = "EX", "Excecutive",C5568 ="MI", "Middle", C5568 = "EN", "Entry")</f>
        <v>Middle</v>
      </c>
      <c r="C5568" t="s">
        <v>18</v>
      </c>
      <c r="D5568" t="str" cm="1">
        <f t="array" ref="D5568">_xlfn.IFS(E5568 = "FT","Full Time", E5568 = "PT", "Part Time", E5568 = "FL", "Freelance", E5568 = "CT", "Contract")</f>
        <v>Full Time</v>
      </c>
      <c r="E5568" t="s">
        <v>11</v>
      </c>
      <c r="F5568" t="s">
        <v>24</v>
      </c>
      <c r="G5568">
        <v>250000</v>
      </c>
      <c r="H5568" t="s">
        <v>13</v>
      </c>
      <c r="I5568">
        <v>250000</v>
      </c>
      <c r="J5568" t="s">
        <v>14</v>
      </c>
      <c r="K5568">
        <v>0</v>
      </c>
      <c r="L5568" t="s">
        <v>14</v>
      </c>
      <c r="M5568" t="s">
        <v>15</v>
      </c>
    </row>
    <row r="5569" spans="1:13" x14ac:dyDescent="0.25">
      <c r="A5569">
        <v>2024</v>
      </c>
      <c r="B5569" t="str" cm="1">
        <f t="array" ref="B5569">_xlfn.IFS(C5569="SE","Senior", C5569 = "EX", "Excecutive",C5569 ="MI", "Middle", C5569 = "EN", "Entry")</f>
        <v>Middle</v>
      </c>
      <c r="C5569" t="s">
        <v>18</v>
      </c>
      <c r="D5569" t="str" cm="1">
        <f t="array" ref="D5569">_xlfn.IFS(E5569 = "FT","Full Time", E5569 = "PT", "Part Time", E5569 = "FL", "Freelance", E5569 = "CT", "Contract")</f>
        <v>Full Time</v>
      </c>
      <c r="E5569" t="s">
        <v>11</v>
      </c>
      <c r="F5569" t="s">
        <v>24</v>
      </c>
      <c r="G5569">
        <v>131600</v>
      </c>
      <c r="H5569" t="s">
        <v>13</v>
      </c>
      <c r="I5569">
        <v>131600</v>
      </c>
      <c r="J5569" t="s">
        <v>14</v>
      </c>
      <c r="K5569">
        <v>0</v>
      </c>
      <c r="L5569" t="s">
        <v>14</v>
      </c>
      <c r="M5569" t="s">
        <v>15</v>
      </c>
    </row>
    <row r="5570" spans="1:13" x14ac:dyDescent="0.25">
      <c r="A5570">
        <v>2024</v>
      </c>
      <c r="B5570" t="str" cm="1">
        <f t="array" ref="B5570">_xlfn.IFS(C5570="SE","Senior", C5570 = "EX", "Excecutive",C5570 ="MI", "Middle", C5570 = "EN", "Entry")</f>
        <v>Senior</v>
      </c>
      <c r="C5570" t="s">
        <v>10</v>
      </c>
      <c r="D5570" t="str" cm="1">
        <f t="array" ref="D5570">_xlfn.IFS(E5570 = "FT","Full Time", E5570 = "PT", "Part Time", E5570 = "FL", "Freelance", E5570 = "CT", "Contract")</f>
        <v>Full Time</v>
      </c>
      <c r="E5570" t="s">
        <v>11</v>
      </c>
      <c r="F5570" t="s">
        <v>24</v>
      </c>
      <c r="G5570">
        <v>240000</v>
      </c>
      <c r="H5570" t="s">
        <v>13</v>
      </c>
      <c r="I5570">
        <v>240000</v>
      </c>
      <c r="J5570" t="s">
        <v>14</v>
      </c>
      <c r="K5570">
        <v>0</v>
      </c>
      <c r="L5570" t="s">
        <v>14</v>
      </c>
      <c r="M5570" t="s">
        <v>15</v>
      </c>
    </row>
    <row r="5571" spans="1:13" x14ac:dyDescent="0.25">
      <c r="A5571">
        <v>2024</v>
      </c>
      <c r="B5571" t="str" cm="1">
        <f t="array" ref="B5571">_xlfn.IFS(C5571="SE","Senior", C5571 = "EX", "Excecutive",C5571 ="MI", "Middle", C5571 = "EN", "Entry")</f>
        <v>Senior</v>
      </c>
      <c r="C5571" t="s">
        <v>10</v>
      </c>
      <c r="D5571" t="str" cm="1">
        <f t="array" ref="D5571">_xlfn.IFS(E5571 = "FT","Full Time", E5571 = "PT", "Part Time", E5571 = "FL", "Freelance", E5571 = "CT", "Contract")</f>
        <v>Full Time</v>
      </c>
      <c r="E5571" t="s">
        <v>11</v>
      </c>
      <c r="F5571" t="s">
        <v>24</v>
      </c>
      <c r="G5571">
        <v>187000</v>
      </c>
      <c r="H5571" t="s">
        <v>13</v>
      </c>
      <c r="I5571">
        <v>187000</v>
      </c>
      <c r="J5571" t="s">
        <v>14</v>
      </c>
      <c r="K5571">
        <v>0</v>
      </c>
      <c r="L5571" t="s">
        <v>14</v>
      </c>
      <c r="M5571" t="s">
        <v>15</v>
      </c>
    </row>
    <row r="5572" spans="1:13" x14ac:dyDescent="0.25">
      <c r="A5572">
        <v>2024</v>
      </c>
      <c r="B5572" t="str" cm="1">
        <f t="array" ref="B5572">_xlfn.IFS(C5572="SE","Senior", C5572 = "EX", "Excecutive",C5572 ="MI", "Middle", C5572 = "EN", "Entry")</f>
        <v>Middle</v>
      </c>
      <c r="C5572" t="s">
        <v>18</v>
      </c>
      <c r="D5572" t="str" cm="1">
        <f t="array" ref="D5572">_xlfn.IFS(E5572 = "FT","Full Time", E5572 = "PT", "Part Time", E5572 = "FL", "Freelance", E5572 = "CT", "Contract")</f>
        <v>Full Time</v>
      </c>
      <c r="E5572" t="s">
        <v>11</v>
      </c>
      <c r="F5572" t="s">
        <v>16</v>
      </c>
      <c r="G5572">
        <v>134600</v>
      </c>
      <c r="H5572" t="s">
        <v>13</v>
      </c>
      <c r="I5572">
        <v>134600</v>
      </c>
      <c r="J5572" t="s">
        <v>14</v>
      </c>
      <c r="K5572">
        <v>0</v>
      </c>
      <c r="L5572" t="s">
        <v>14</v>
      </c>
      <c r="M5572" t="s">
        <v>15</v>
      </c>
    </row>
    <row r="5573" spans="1:13" x14ac:dyDescent="0.25">
      <c r="A5573">
        <v>2024</v>
      </c>
      <c r="B5573" t="str" cm="1">
        <f t="array" ref="B5573">_xlfn.IFS(C5573="SE","Senior", C5573 = "EX", "Excecutive",C5573 ="MI", "Middle", C5573 = "EN", "Entry")</f>
        <v>Middle</v>
      </c>
      <c r="C5573" t="s">
        <v>18</v>
      </c>
      <c r="D5573" t="str" cm="1">
        <f t="array" ref="D5573">_xlfn.IFS(E5573 = "FT","Full Time", E5573 = "PT", "Part Time", E5573 = "FL", "Freelance", E5573 = "CT", "Contract")</f>
        <v>Full Time</v>
      </c>
      <c r="E5573" t="s">
        <v>11</v>
      </c>
      <c r="F5573" t="s">
        <v>16</v>
      </c>
      <c r="G5573">
        <v>103000</v>
      </c>
      <c r="H5573" t="s">
        <v>13</v>
      </c>
      <c r="I5573">
        <v>103000</v>
      </c>
      <c r="J5573" t="s">
        <v>14</v>
      </c>
      <c r="K5573">
        <v>0</v>
      </c>
      <c r="L5573" t="s">
        <v>14</v>
      </c>
      <c r="M5573" t="s">
        <v>15</v>
      </c>
    </row>
    <row r="5574" spans="1:13" x14ac:dyDescent="0.25">
      <c r="A5574">
        <v>2024</v>
      </c>
      <c r="B5574" t="str" cm="1">
        <f t="array" ref="B5574">_xlfn.IFS(C5574="SE","Senior", C5574 = "EX", "Excecutive",C5574 ="MI", "Middle", C5574 = "EN", "Entry")</f>
        <v>Senior</v>
      </c>
      <c r="C5574" t="s">
        <v>10</v>
      </c>
      <c r="D5574" t="str" cm="1">
        <f t="array" ref="D5574">_xlfn.IFS(E5574 = "FT","Full Time", E5574 = "PT", "Part Time", E5574 = "FL", "Freelance", E5574 = "CT", "Contract")</f>
        <v>Full Time</v>
      </c>
      <c r="E5574" t="s">
        <v>11</v>
      </c>
      <c r="F5574" t="s">
        <v>17</v>
      </c>
      <c r="G5574">
        <v>324000</v>
      </c>
      <c r="H5574" t="s">
        <v>13</v>
      </c>
      <c r="I5574">
        <v>324000</v>
      </c>
      <c r="J5574" t="s">
        <v>14</v>
      </c>
      <c r="K5574">
        <v>0</v>
      </c>
      <c r="L5574" t="s">
        <v>14</v>
      </c>
      <c r="M5574" t="s">
        <v>15</v>
      </c>
    </row>
    <row r="5575" spans="1:13" x14ac:dyDescent="0.25">
      <c r="A5575">
        <v>2024</v>
      </c>
      <c r="B5575" t="str" cm="1">
        <f t="array" ref="B5575">_xlfn.IFS(C5575="SE","Senior", C5575 = "EX", "Excecutive",C5575 ="MI", "Middle", C5575 = "EN", "Entry")</f>
        <v>Senior</v>
      </c>
      <c r="C5575" t="s">
        <v>10</v>
      </c>
      <c r="D5575" t="str" cm="1">
        <f t="array" ref="D5575">_xlfn.IFS(E5575 = "FT","Full Time", E5575 = "PT", "Part Time", E5575 = "FL", "Freelance", E5575 = "CT", "Contract")</f>
        <v>Full Time</v>
      </c>
      <c r="E5575" t="s">
        <v>11</v>
      </c>
      <c r="F5575" t="s">
        <v>17</v>
      </c>
      <c r="G5575">
        <v>159000</v>
      </c>
      <c r="H5575" t="s">
        <v>13</v>
      </c>
      <c r="I5575">
        <v>159000</v>
      </c>
      <c r="J5575" t="s">
        <v>14</v>
      </c>
      <c r="K5575">
        <v>0</v>
      </c>
      <c r="L5575" t="s">
        <v>14</v>
      </c>
      <c r="M5575" t="s">
        <v>15</v>
      </c>
    </row>
    <row r="5576" spans="1:13" x14ac:dyDescent="0.25">
      <c r="A5576">
        <v>2024</v>
      </c>
      <c r="B5576" t="str" cm="1">
        <f t="array" ref="B5576">_xlfn.IFS(C5576="SE","Senior", C5576 = "EX", "Excecutive",C5576 ="MI", "Middle", C5576 = "EN", "Entry")</f>
        <v>Middle</v>
      </c>
      <c r="C5576" t="s">
        <v>18</v>
      </c>
      <c r="D5576" t="str" cm="1">
        <f t="array" ref="D5576">_xlfn.IFS(E5576 = "FT","Full Time", E5576 = "PT", "Part Time", E5576 = "FL", "Freelance", E5576 = "CT", "Contract")</f>
        <v>Full Time</v>
      </c>
      <c r="E5576" t="s">
        <v>11</v>
      </c>
      <c r="F5576" t="s">
        <v>71</v>
      </c>
      <c r="G5576">
        <v>74276</v>
      </c>
      <c r="H5576" t="s">
        <v>13</v>
      </c>
      <c r="I5576">
        <v>74276</v>
      </c>
      <c r="J5576" t="s">
        <v>31</v>
      </c>
      <c r="K5576">
        <v>0</v>
      </c>
      <c r="L5576" t="s">
        <v>31</v>
      </c>
      <c r="M5576" t="s">
        <v>15</v>
      </c>
    </row>
    <row r="5577" spans="1:13" x14ac:dyDescent="0.25">
      <c r="A5577">
        <v>2024</v>
      </c>
      <c r="B5577" t="str" cm="1">
        <f t="array" ref="B5577">_xlfn.IFS(C5577="SE","Senior", C5577 = "EX", "Excecutive",C5577 ="MI", "Middle", C5577 = "EN", "Entry")</f>
        <v>Middle</v>
      </c>
      <c r="C5577" t="s">
        <v>18</v>
      </c>
      <c r="D5577" t="str" cm="1">
        <f t="array" ref="D5577">_xlfn.IFS(E5577 = "FT","Full Time", E5577 = "PT", "Part Time", E5577 = "FL", "Freelance", E5577 = "CT", "Contract")</f>
        <v>Full Time</v>
      </c>
      <c r="E5577" t="s">
        <v>11</v>
      </c>
      <c r="F5577" t="s">
        <v>71</v>
      </c>
      <c r="G5577">
        <v>70230</v>
      </c>
      <c r="H5577" t="s">
        <v>13</v>
      </c>
      <c r="I5577">
        <v>70230</v>
      </c>
      <c r="J5577" t="s">
        <v>31</v>
      </c>
      <c r="K5577">
        <v>0</v>
      </c>
      <c r="L5577" t="s">
        <v>31</v>
      </c>
      <c r="M5577" t="s">
        <v>15</v>
      </c>
    </row>
    <row r="5578" spans="1:13" x14ac:dyDescent="0.25">
      <c r="A5578">
        <v>2024</v>
      </c>
      <c r="B5578" t="str" cm="1">
        <f t="array" ref="B5578">_xlfn.IFS(C5578="SE","Senior", C5578 = "EX", "Excecutive",C5578 ="MI", "Middle", C5578 = "EN", "Entry")</f>
        <v>Senior</v>
      </c>
      <c r="C5578" t="s">
        <v>10</v>
      </c>
      <c r="D5578" t="str" cm="1">
        <f t="array" ref="D5578">_xlfn.IFS(E5578 = "FT","Full Time", E5578 = "PT", "Part Time", E5578 = "FL", "Freelance", E5578 = "CT", "Contract")</f>
        <v>Full Time</v>
      </c>
      <c r="E5578" t="s">
        <v>11</v>
      </c>
      <c r="F5578" t="s">
        <v>16</v>
      </c>
      <c r="G5578">
        <v>385000</v>
      </c>
      <c r="H5578" t="s">
        <v>13</v>
      </c>
      <c r="I5578">
        <v>385000</v>
      </c>
      <c r="J5578" t="s">
        <v>14</v>
      </c>
      <c r="K5578">
        <v>0</v>
      </c>
      <c r="L5578" t="s">
        <v>14</v>
      </c>
      <c r="M5578" t="s">
        <v>15</v>
      </c>
    </row>
    <row r="5579" spans="1:13" x14ac:dyDescent="0.25">
      <c r="A5579">
        <v>2024</v>
      </c>
      <c r="B5579" t="str" cm="1">
        <f t="array" ref="B5579">_xlfn.IFS(C5579="SE","Senior", C5579 = "EX", "Excecutive",C5579 ="MI", "Middle", C5579 = "EN", "Entry")</f>
        <v>Senior</v>
      </c>
      <c r="C5579" t="s">
        <v>10</v>
      </c>
      <c r="D5579" t="str" cm="1">
        <f t="array" ref="D5579">_xlfn.IFS(E5579 = "FT","Full Time", E5579 = "PT", "Part Time", E5579 = "FL", "Freelance", E5579 = "CT", "Contract")</f>
        <v>Full Time</v>
      </c>
      <c r="E5579" t="s">
        <v>11</v>
      </c>
      <c r="F5579" t="s">
        <v>16</v>
      </c>
      <c r="G5579">
        <v>245000</v>
      </c>
      <c r="H5579" t="s">
        <v>13</v>
      </c>
      <c r="I5579">
        <v>245000</v>
      </c>
      <c r="J5579" t="s">
        <v>14</v>
      </c>
      <c r="K5579">
        <v>0</v>
      </c>
      <c r="L5579" t="s">
        <v>14</v>
      </c>
      <c r="M5579" t="s">
        <v>15</v>
      </c>
    </row>
    <row r="5580" spans="1:13" x14ac:dyDescent="0.25">
      <c r="A5580">
        <v>2024</v>
      </c>
      <c r="B5580" t="str" cm="1">
        <f t="array" ref="B5580">_xlfn.IFS(C5580="SE","Senior", C5580 = "EX", "Excecutive",C5580 ="MI", "Middle", C5580 = "EN", "Entry")</f>
        <v>Middle</v>
      </c>
      <c r="C5580" t="s">
        <v>18</v>
      </c>
      <c r="D5580" t="str" cm="1">
        <f t="array" ref="D5580">_xlfn.IFS(E5580 = "FT","Full Time", E5580 = "PT", "Part Time", E5580 = "FL", "Freelance", E5580 = "CT", "Contract")</f>
        <v>Full Time</v>
      </c>
      <c r="E5580" t="s">
        <v>11</v>
      </c>
      <c r="F5580" t="s">
        <v>24</v>
      </c>
      <c r="G5580">
        <v>385000</v>
      </c>
      <c r="H5580" t="s">
        <v>13</v>
      </c>
      <c r="I5580">
        <v>385000</v>
      </c>
      <c r="J5580" t="s">
        <v>14</v>
      </c>
      <c r="K5580">
        <v>0</v>
      </c>
      <c r="L5580" t="s">
        <v>14</v>
      </c>
      <c r="M5580" t="s">
        <v>15</v>
      </c>
    </row>
    <row r="5581" spans="1:13" x14ac:dyDescent="0.25">
      <c r="A5581">
        <v>2024</v>
      </c>
      <c r="B5581" t="str" cm="1">
        <f t="array" ref="B5581">_xlfn.IFS(C5581="SE","Senior", C5581 = "EX", "Excecutive",C5581 ="MI", "Middle", C5581 = "EN", "Entry")</f>
        <v>Middle</v>
      </c>
      <c r="C5581" t="s">
        <v>18</v>
      </c>
      <c r="D5581" t="str" cm="1">
        <f t="array" ref="D5581">_xlfn.IFS(E5581 = "FT","Full Time", E5581 = "PT", "Part Time", E5581 = "FL", "Freelance", E5581 = "CT", "Contract")</f>
        <v>Full Time</v>
      </c>
      <c r="E5581" t="s">
        <v>11</v>
      </c>
      <c r="F5581" t="s">
        <v>24</v>
      </c>
      <c r="G5581">
        <v>245000</v>
      </c>
      <c r="H5581" t="s">
        <v>13</v>
      </c>
      <c r="I5581">
        <v>245000</v>
      </c>
      <c r="J5581" t="s">
        <v>14</v>
      </c>
      <c r="K5581">
        <v>0</v>
      </c>
      <c r="L5581" t="s">
        <v>14</v>
      </c>
      <c r="M5581" t="s">
        <v>15</v>
      </c>
    </row>
    <row r="5582" spans="1:13" x14ac:dyDescent="0.25">
      <c r="A5582">
        <v>2024</v>
      </c>
      <c r="B5582" t="str" cm="1">
        <f t="array" ref="B5582">_xlfn.IFS(C5582="SE","Senior", C5582 = "EX", "Excecutive",C5582 ="MI", "Middle", C5582 = "EN", "Entry")</f>
        <v>Middle</v>
      </c>
      <c r="C5582" t="s">
        <v>18</v>
      </c>
      <c r="D5582" t="str" cm="1">
        <f t="array" ref="D5582">_xlfn.IFS(E5582 = "FT","Full Time", E5582 = "PT", "Part Time", E5582 = "FL", "Freelance", E5582 = "CT", "Contract")</f>
        <v>Full Time</v>
      </c>
      <c r="E5582" t="s">
        <v>11</v>
      </c>
      <c r="F5582" t="s">
        <v>16</v>
      </c>
      <c r="G5582">
        <v>214300</v>
      </c>
      <c r="H5582" t="s">
        <v>13</v>
      </c>
      <c r="I5582">
        <v>214300</v>
      </c>
      <c r="J5582" t="s">
        <v>14</v>
      </c>
      <c r="K5582">
        <v>0</v>
      </c>
      <c r="L5582" t="s">
        <v>14</v>
      </c>
      <c r="M5582" t="s">
        <v>15</v>
      </c>
    </row>
    <row r="5583" spans="1:13" x14ac:dyDescent="0.25">
      <c r="A5583">
        <v>2024</v>
      </c>
      <c r="B5583" t="str" cm="1">
        <f t="array" ref="B5583">_xlfn.IFS(C5583="SE","Senior", C5583 = "EX", "Excecutive",C5583 ="MI", "Middle", C5583 = "EN", "Entry")</f>
        <v>Middle</v>
      </c>
      <c r="C5583" t="s">
        <v>18</v>
      </c>
      <c r="D5583" t="str" cm="1">
        <f t="array" ref="D5583">_xlfn.IFS(E5583 = "FT","Full Time", E5583 = "PT", "Part Time", E5583 = "FL", "Freelance", E5583 = "CT", "Contract")</f>
        <v>Full Time</v>
      </c>
      <c r="E5583" t="s">
        <v>11</v>
      </c>
      <c r="F5583" t="s">
        <v>16</v>
      </c>
      <c r="G5583">
        <v>108500</v>
      </c>
      <c r="H5583" t="s">
        <v>13</v>
      </c>
      <c r="I5583">
        <v>108500</v>
      </c>
      <c r="J5583" t="s">
        <v>14</v>
      </c>
      <c r="K5583">
        <v>0</v>
      </c>
      <c r="L5583" t="s">
        <v>14</v>
      </c>
      <c r="M5583" t="s">
        <v>15</v>
      </c>
    </row>
    <row r="5584" spans="1:13" x14ac:dyDescent="0.25">
      <c r="A5584">
        <v>2024</v>
      </c>
      <c r="B5584" t="str" cm="1">
        <f t="array" ref="B5584">_xlfn.IFS(C5584="SE","Senior", C5584 = "EX", "Excecutive",C5584 ="MI", "Middle", C5584 = "EN", "Entry")</f>
        <v>Senior</v>
      </c>
      <c r="C5584" t="s">
        <v>10</v>
      </c>
      <c r="D5584" t="str" cm="1">
        <f t="array" ref="D5584">_xlfn.IFS(E5584 = "FT","Full Time", E5584 = "PT", "Part Time", E5584 = "FL", "Freelance", E5584 = "CT", "Contract")</f>
        <v>Full Time</v>
      </c>
      <c r="E5584" t="s">
        <v>11</v>
      </c>
      <c r="F5584" t="s">
        <v>17</v>
      </c>
      <c r="G5584">
        <v>245700</v>
      </c>
      <c r="H5584" t="s">
        <v>13</v>
      </c>
      <c r="I5584">
        <v>245700</v>
      </c>
      <c r="J5584" t="s">
        <v>14</v>
      </c>
      <c r="K5584">
        <v>0</v>
      </c>
      <c r="L5584" t="s">
        <v>14</v>
      </c>
      <c r="M5584" t="s">
        <v>15</v>
      </c>
    </row>
    <row r="5585" spans="1:13" x14ac:dyDescent="0.25">
      <c r="A5585">
        <v>2024</v>
      </c>
      <c r="B5585" t="str" cm="1">
        <f t="array" ref="B5585">_xlfn.IFS(C5585="SE","Senior", C5585 = "EX", "Excecutive",C5585 ="MI", "Middle", C5585 = "EN", "Entry")</f>
        <v>Senior</v>
      </c>
      <c r="C5585" t="s">
        <v>10</v>
      </c>
      <c r="D5585" t="str" cm="1">
        <f t="array" ref="D5585">_xlfn.IFS(E5585 = "FT","Full Time", E5585 = "PT", "Part Time", E5585 = "FL", "Freelance", E5585 = "CT", "Contract")</f>
        <v>Full Time</v>
      </c>
      <c r="E5585" t="s">
        <v>11</v>
      </c>
      <c r="F5585" t="s">
        <v>17</v>
      </c>
      <c r="G5585">
        <v>132300</v>
      </c>
      <c r="H5585" t="s">
        <v>13</v>
      </c>
      <c r="I5585">
        <v>132300</v>
      </c>
      <c r="J5585" t="s">
        <v>14</v>
      </c>
      <c r="K5585">
        <v>0</v>
      </c>
      <c r="L5585" t="s">
        <v>14</v>
      </c>
      <c r="M5585" t="s">
        <v>15</v>
      </c>
    </row>
    <row r="5586" spans="1:13" x14ac:dyDescent="0.25">
      <c r="A5586">
        <v>2024</v>
      </c>
      <c r="B5586" t="str" cm="1">
        <f t="array" ref="B5586">_xlfn.IFS(C5586="SE","Senior", C5586 = "EX", "Excecutive",C5586 ="MI", "Middle", C5586 = "EN", "Entry")</f>
        <v>Middle</v>
      </c>
      <c r="C5586" t="s">
        <v>18</v>
      </c>
      <c r="D5586" t="str" cm="1">
        <f t="array" ref="D5586">_xlfn.IFS(E5586 = "FT","Full Time", E5586 = "PT", "Part Time", E5586 = "FL", "Freelance", E5586 = "CT", "Contract")</f>
        <v>Full Time</v>
      </c>
      <c r="E5586" t="s">
        <v>11</v>
      </c>
      <c r="F5586" t="s">
        <v>49</v>
      </c>
      <c r="G5586">
        <v>80000</v>
      </c>
      <c r="H5586" t="s">
        <v>13</v>
      </c>
      <c r="I5586">
        <v>80000</v>
      </c>
      <c r="J5586" t="s">
        <v>14</v>
      </c>
      <c r="K5586">
        <v>0</v>
      </c>
      <c r="L5586" t="s">
        <v>14</v>
      </c>
      <c r="M5586" t="s">
        <v>15</v>
      </c>
    </row>
    <row r="5587" spans="1:13" x14ac:dyDescent="0.25">
      <c r="A5587">
        <v>2024</v>
      </c>
      <c r="B5587" t="str" cm="1">
        <f t="array" ref="B5587">_xlfn.IFS(C5587="SE","Senior", C5587 = "EX", "Excecutive",C5587 ="MI", "Middle", C5587 = "EN", "Entry")</f>
        <v>Middle</v>
      </c>
      <c r="C5587" t="s">
        <v>18</v>
      </c>
      <c r="D5587" t="str" cm="1">
        <f t="array" ref="D5587">_xlfn.IFS(E5587 = "FT","Full Time", E5587 = "PT", "Part Time", E5587 = "FL", "Freelance", E5587 = "CT", "Contract")</f>
        <v>Full Time</v>
      </c>
      <c r="E5587" t="s">
        <v>11</v>
      </c>
      <c r="F5587" t="s">
        <v>49</v>
      </c>
      <c r="G5587">
        <v>73000</v>
      </c>
      <c r="H5587" t="s">
        <v>13</v>
      </c>
      <c r="I5587">
        <v>73000</v>
      </c>
      <c r="J5587" t="s">
        <v>14</v>
      </c>
      <c r="K5587">
        <v>0</v>
      </c>
      <c r="L5587" t="s">
        <v>14</v>
      </c>
      <c r="M5587" t="s">
        <v>15</v>
      </c>
    </row>
    <row r="5588" spans="1:13" x14ac:dyDescent="0.25">
      <c r="A5588">
        <v>2024</v>
      </c>
      <c r="B5588" t="str" cm="1">
        <f t="array" ref="B5588">_xlfn.IFS(C5588="SE","Senior", C5588 = "EX", "Excecutive",C5588 ="MI", "Middle", C5588 = "EN", "Entry")</f>
        <v>Senior</v>
      </c>
      <c r="C5588" t="s">
        <v>10</v>
      </c>
      <c r="D5588" t="str" cm="1">
        <f t="array" ref="D5588">_xlfn.IFS(E5588 = "FT","Full Time", E5588 = "PT", "Part Time", E5588 = "FL", "Freelance", E5588 = "CT", "Contract")</f>
        <v>Full Time</v>
      </c>
      <c r="E5588" t="s">
        <v>11</v>
      </c>
      <c r="F5588" t="s">
        <v>17</v>
      </c>
      <c r="G5588">
        <v>263500</v>
      </c>
      <c r="H5588" t="s">
        <v>13</v>
      </c>
      <c r="I5588">
        <v>263500</v>
      </c>
      <c r="J5588" t="s">
        <v>14</v>
      </c>
      <c r="K5588">
        <v>100</v>
      </c>
      <c r="L5588" t="s">
        <v>14</v>
      </c>
      <c r="M5588" t="s">
        <v>15</v>
      </c>
    </row>
    <row r="5589" spans="1:13" x14ac:dyDescent="0.25">
      <c r="A5589">
        <v>2024</v>
      </c>
      <c r="B5589" t="str" cm="1">
        <f t="array" ref="B5589">_xlfn.IFS(C5589="SE","Senior", C5589 = "EX", "Excecutive",C5589 ="MI", "Middle", C5589 = "EN", "Entry")</f>
        <v>Senior</v>
      </c>
      <c r="C5589" t="s">
        <v>10</v>
      </c>
      <c r="D5589" t="str" cm="1">
        <f t="array" ref="D5589">_xlfn.IFS(E5589 = "FT","Full Time", E5589 = "PT", "Part Time", E5589 = "FL", "Freelance", E5589 = "CT", "Contract")</f>
        <v>Full Time</v>
      </c>
      <c r="E5589" t="s">
        <v>11</v>
      </c>
      <c r="F5589" t="s">
        <v>17</v>
      </c>
      <c r="G5589">
        <v>189360</v>
      </c>
      <c r="H5589" t="s">
        <v>13</v>
      </c>
      <c r="I5589">
        <v>189360</v>
      </c>
      <c r="J5589" t="s">
        <v>14</v>
      </c>
      <c r="K5589">
        <v>100</v>
      </c>
      <c r="L5589" t="s">
        <v>14</v>
      </c>
      <c r="M5589" t="s">
        <v>15</v>
      </c>
    </row>
    <row r="5590" spans="1:13" x14ac:dyDescent="0.25">
      <c r="A5590">
        <v>2024</v>
      </c>
      <c r="B5590" t="str" cm="1">
        <f t="array" ref="B5590">_xlfn.IFS(C5590="SE","Senior", C5590 = "EX", "Excecutive",C5590 ="MI", "Middle", C5590 = "EN", "Entry")</f>
        <v>Senior</v>
      </c>
      <c r="C5590" t="s">
        <v>10</v>
      </c>
      <c r="D5590" t="str" cm="1">
        <f t="array" ref="D5590">_xlfn.IFS(E5590 = "FT","Full Time", E5590 = "PT", "Part Time", E5590 = "FL", "Freelance", E5590 = "CT", "Contract")</f>
        <v>Full Time</v>
      </c>
      <c r="E5590" t="s">
        <v>11</v>
      </c>
      <c r="F5590" t="s">
        <v>28</v>
      </c>
      <c r="G5590">
        <v>175000</v>
      </c>
      <c r="H5590" t="s">
        <v>13</v>
      </c>
      <c r="I5590">
        <v>175000</v>
      </c>
      <c r="J5590" t="s">
        <v>14</v>
      </c>
      <c r="K5590">
        <v>100</v>
      </c>
      <c r="L5590" t="s">
        <v>14</v>
      </c>
      <c r="M5590" t="s">
        <v>15</v>
      </c>
    </row>
    <row r="5591" spans="1:13" x14ac:dyDescent="0.25">
      <c r="A5591">
        <v>2024</v>
      </c>
      <c r="B5591" t="str" cm="1">
        <f t="array" ref="B5591">_xlfn.IFS(C5591="SE","Senior", C5591 = "EX", "Excecutive",C5591 ="MI", "Middle", C5591 = "EN", "Entry")</f>
        <v>Senior</v>
      </c>
      <c r="C5591" t="s">
        <v>10</v>
      </c>
      <c r="D5591" t="str" cm="1">
        <f t="array" ref="D5591">_xlfn.IFS(E5591 = "FT","Full Time", E5591 = "PT", "Part Time", E5591 = "FL", "Freelance", E5591 = "CT", "Contract")</f>
        <v>Full Time</v>
      </c>
      <c r="E5591" t="s">
        <v>11</v>
      </c>
      <c r="F5591" t="s">
        <v>28</v>
      </c>
      <c r="G5591">
        <v>125000</v>
      </c>
      <c r="H5591" t="s">
        <v>13</v>
      </c>
      <c r="I5591">
        <v>125000</v>
      </c>
      <c r="J5591" t="s">
        <v>14</v>
      </c>
      <c r="K5591">
        <v>100</v>
      </c>
      <c r="L5591" t="s">
        <v>14</v>
      </c>
      <c r="M5591" t="s">
        <v>15</v>
      </c>
    </row>
    <row r="5592" spans="1:13" x14ac:dyDescent="0.25">
      <c r="A5592">
        <v>2024</v>
      </c>
      <c r="B5592" t="str" cm="1">
        <f t="array" ref="B5592">_xlfn.IFS(C5592="SE","Senior", C5592 = "EX", "Excecutive",C5592 ="MI", "Middle", C5592 = "EN", "Entry")</f>
        <v>Excecutive</v>
      </c>
      <c r="C5592" t="s">
        <v>22</v>
      </c>
      <c r="D5592" t="str" cm="1">
        <f t="array" ref="D5592">_xlfn.IFS(E5592 = "FT","Full Time", E5592 = "PT", "Part Time", E5592 = "FL", "Freelance", E5592 = "CT", "Contract")</f>
        <v>Full Time</v>
      </c>
      <c r="E5592" t="s">
        <v>11</v>
      </c>
      <c r="F5592" t="s">
        <v>48</v>
      </c>
      <c r="G5592">
        <v>175762</v>
      </c>
      <c r="H5592" t="s">
        <v>13</v>
      </c>
      <c r="I5592">
        <v>175762</v>
      </c>
      <c r="J5592" t="s">
        <v>14</v>
      </c>
      <c r="K5592">
        <v>0</v>
      </c>
      <c r="L5592" t="s">
        <v>14</v>
      </c>
      <c r="M5592" t="s">
        <v>15</v>
      </c>
    </row>
    <row r="5593" spans="1:13" x14ac:dyDescent="0.25">
      <c r="A5593">
        <v>2024</v>
      </c>
      <c r="B5593" t="str" cm="1">
        <f t="array" ref="B5593">_xlfn.IFS(C5593="SE","Senior", C5593 = "EX", "Excecutive",C5593 ="MI", "Middle", C5593 = "EN", "Entry")</f>
        <v>Excecutive</v>
      </c>
      <c r="C5593" t="s">
        <v>22</v>
      </c>
      <c r="D5593" t="str" cm="1">
        <f t="array" ref="D5593">_xlfn.IFS(E5593 = "FT","Full Time", E5593 = "PT", "Part Time", E5593 = "FL", "Freelance", E5593 = "CT", "Contract")</f>
        <v>Full Time</v>
      </c>
      <c r="E5593" t="s">
        <v>11</v>
      </c>
      <c r="F5593" t="s">
        <v>48</v>
      </c>
      <c r="G5593">
        <v>97254</v>
      </c>
      <c r="H5593" t="s">
        <v>13</v>
      </c>
      <c r="I5593">
        <v>97254</v>
      </c>
      <c r="J5593" t="s">
        <v>14</v>
      </c>
      <c r="K5593">
        <v>0</v>
      </c>
      <c r="L5593" t="s">
        <v>14</v>
      </c>
      <c r="M5593" t="s">
        <v>15</v>
      </c>
    </row>
    <row r="5594" spans="1:13" x14ac:dyDescent="0.25">
      <c r="A5594">
        <v>2024</v>
      </c>
      <c r="B5594" t="str" cm="1">
        <f t="array" ref="B5594">_xlfn.IFS(C5594="SE","Senior", C5594 = "EX", "Excecutive",C5594 ="MI", "Middle", C5594 = "EN", "Entry")</f>
        <v>Senior</v>
      </c>
      <c r="C5594" t="s">
        <v>10</v>
      </c>
      <c r="D5594" t="str" cm="1">
        <f t="array" ref="D5594">_xlfn.IFS(E5594 = "FT","Full Time", E5594 = "PT", "Part Time", E5594 = "FL", "Freelance", E5594 = "CT", "Contract")</f>
        <v>Full Time</v>
      </c>
      <c r="E5594" t="s">
        <v>11</v>
      </c>
      <c r="F5594" t="s">
        <v>25</v>
      </c>
      <c r="G5594">
        <v>218213</v>
      </c>
      <c r="H5594" t="s">
        <v>13</v>
      </c>
      <c r="I5594">
        <v>218213</v>
      </c>
      <c r="J5594" t="s">
        <v>14</v>
      </c>
      <c r="K5594">
        <v>100</v>
      </c>
      <c r="L5594" t="s">
        <v>14</v>
      </c>
      <c r="M5594" t="s">
        <v>15</v>
      </c>
    </row>
    <row r="5595" spans="1:13" x14ac:dyDescent="0.25">
      <c r="A5595">
        <v>2024</v>
      </c>
      <c r="B5595" t="str" cm="1">
        <f t="array" ref="B5595">_xlfn.IFS(C5595="SE","Senior", C5595 = "EX", "Excecutive",C5595 ="MI", "Middle", C5595 = "EN", "Entry")</f>
        <v>Senior</v>
      </c>
      <c r="C5595" t="s">
        <v>10</v>
      </c>
      <c r="D5595" t="str" cm="1">
        <f t="array" ref="D5595">_xlfn.IFS(E5595 = "FT","Full Time", E5595 = "PT", "Part Time", E5595 = "FL", "Freelance", E5595 = "CT", "Contract")</f>
        <v>Full Time</v>
      </c>
      <c r="E5595" t="s">
        <v>11</v>
      </c>
      <c r="F5595" t="s">
        <v>25</v>
      </c>
      <c r="G5595">
        <v>178538</v>
      </c>
      <c r="H5595" t="s">
        <v>13</v>
      </c>
      <c r="I5595">
        <v>178538</v>
      </c>
      <c r="J5595" t="s">
        <v>14</v>
      </c>
      <c r="K5595">
        <v>100</v>
      </c>
      <c r="L5595" t="s">
        <v>14</v>
      </c>
      <c r="M5595" t="s">
        <v>15</v>
      </c>
    </row>
    <row r="5596" spans="1:13" x14ac:dyDescent="0.25">
      <c r="A5596">
        <v>2024</v>
      </c>
      <c r="B5596" t="str" cm="1">
        <f t="array" ref="B5596">_xlfn.IFS(C5596="SE","Senior", C5596 = "EX", "Excecutive",C5596 ="MI", "Middle", C5596 = "EN", "Entry")</f>
        <v>Middle</v>
      </c>
      <c r="C5596" t="s">
        <v>18</v>
      </c>
      <c r="D5596" t="str" cm="1">
        <f t="array" ref="D5596">_xlfn.IFS(E5596 = "FT","Full Time", E5596 = "PT", "Part Time", E5596 = "FL", "Freelance", E5596 = "CT", "Contract")</f>
        <v>Full Time</v>
      </c>
      <c r="E5596" t="s">
        <v>11</v>
      </c>
      <c r="F5596" t="s">
        <v>71</v>
      </c>
      <c r="G5596">
        <v>440000</v>
      </c>
      <c r="H5596" t="s">
        <v>13</v>
      </c>
      <c r="I5596">
        <v>440000</v>
      </c>
      <c r="J5596" t="s">
        <v>14</v>
      </c>
      <c r="K5596">
        <v>0</v>
      </c>
      <c r="L5596" t="s">
        <v>14</v>
      </c>
      <c r="M5596" t="s">
        <v>15</v>
      </c>
    </row>
    <row r="5597" spans="1:13" x14ac:dyDescent="0.25">
      <c r="A5597">
        <v>2024</v>
      </c>
      <c r="B5597" t="str" cm="1">
        <f t="array" ref="B5597">_xlfn.IFS(C5597="SE","Senior", C5597 = "EX", "Excecutive",C5597 ="MI", "Middle", C5597 = "EN", "Entry")</f>
        <v>Middle</v>
      </c>
      <c r="C5597" t="s">
        <v>18</v>
      </c>
      <c r="D5597" t="str" cm="1">
        <f t="array" ref="D5597">_xlfn.IFS(E5597 = "FT","Full Time", E5597 = "PT", "Part Time", E5597 = "FL", "Freelance", E5597 = "CT", "Contract")</f>
        <v>Full Time</v>
      </c>
      <c r="E5597" t="s">
        <v>11</v>
      </c>
      <c r="F5597" t="s">
        <v>71</v>
      </c>
      <c r="G5597">
        <v>295000</v>
      </c>
      <c r="H5597" t="s">
        <v>13</v>
      </c>
      <c r="I5597">
        <v>295000</v>
      </c>
      <c r="J5597" t="s">
        <v>14</v>
      </c>
      <c r="K5597">
        <v>0</v>
      </c>
      <c r="L5597" t="s">
        <v>14</v>
      </c>
      <c r="M5597" t="s">
        <v>15</v>
      </c>
    </row>
    <row r="5598" spans="1:13" x14ac:dyDescent="0.25">
      <c r="A5598">
        <v>2024</v>
      </c>
      <c r="B5598" t="str" cm="1">
        <f t="array" ref="B5598">_xlfn.IFS(C5598="SE","Senior", C5598 = "EX", "Excecutive",C5598 ="MI", "Middle", C5598 = "EN", "Entry")</f>
        <v>Middle</v>
      </c>
      <c r="C5598" t="s">
        <v>18</v>
      </c>
      <c r="D5598" t="str" cm="1">
        <f t="array" ref="D5598">_xlfn.IFS(E5598 = "FT","Full Time", E5598 = "PT", "Part Time", E5598 = "FL", "Freelance", E5598 = "CT", "Contract")</f>
        <v>Full Time</v>
      </c>
      <c r="E5598" t="s">
        <v>11</v>
      </c>
      <c r="F5598" t="s">
        <v>71</v>
      </c>
      <c r="G5598">
        <v>118600</v>
      </c>
      <c r="H5598" t="s">
        <v>13</v>
      </c>
      <c r="I5598">
        <v>118600</v>
      </c>
      <c r="J5598" t="s">
        <v>14</v>
      </c>
      <c r="K5598">
        <v>0</v>
      </c>
      <c r="L5598" t="s">
        <v>14</v>
      </c>
      <c r="M5598" t="s">
        <v>15</v>
      </c>
    </row>
    <row r="5599" spans="1:13" x14ac:dyDescent="0.25">
      <c r="A5599">
        <v>2024</v>
      </c>
      <c r="B5599" t="str" cm="1">
        <f t="array" ref="B5599">_xlfn.IFS(C5599="SE","Senior", C5599 = "EX", "Excecutive",C5599 ="MI", "Middle", C5599 = "EN", "Entry")</f>
        <v>Middle</v>
      </c>
      <c r="C5599" t="s">
        <v>18</v>
      </c>
      <c r="D5599" t="str" cm="1">
        <f t="array" ref="D5599">_xlfn.IFS(E5599 = "FT","Full Time", E5599 = "PT", "Part Time", E5599 = "FL", "Freelance", E5599 = "CT", "Contract")</f>
        <v>Full Time</v>
      </c>
      <c r="E5599" t="s">
        <v>11</v>
      </c>
      <c r="F5599" t="s">
        <v>71</v>
      </c>
      <c r="G5599">
        <v>96800</v>
      </c>
      <c r="H5599" t="s">
        <v>13</v>
      </c>
      <c r="I5599">
        <v>96800</v>
      </c>
      <c r="J5599" t="s">
        <v>14</v>
      </c>
      <c r="K5599">
        <v>0</v>
      </c>
      <c r="L5599" t="s">
        <v>14</v>
      </c>
      <c r="M5599" t="s">
        <v>15</v>
      </c>
    </row>
    <row r="5600" spans="1:13" x14ac:dyDescent="0.25">
      <c r="A5600">
        <v>2024</v>
      </c>
      <c r="B5600" t="str" cm="1">
        <f t="array" ref="B5600">_xlfn.IFS(C5600="SE","Senior", C5600 = "EX", "Excecutive",C5600 ="MI", "Middle", C5600 = "EN", "Entry")</f>
        <v>Middle</v>
      </c>
      <c r="C5600" t="s">
        <v>18</v>
      </c>
      <c r="D5600" t="str" cm="1">
        <f t="array" ref="D5600">_xlfn.IFS(E5600 = "FT","Full Time", E5600 = "PT", "Part Time", E5600 = "FL", "Freelance", E5600 = "CT", "Contract")</f>
        <v>Full Time</v>
      </c>
      <c r="E5600" t="s">
        <v>11</v>
      </c>
      <c r="F5600" t="s">
        <v>24</v>
      </c>
      <c r="G5600">
        <v>198800</v>
      </c>
      <c r="H5600" t="s">
        <v>13</v>
      </c>
      <c r="I5600">
        <v>198800</v>
      </c>
      <c r="J5600" t="s">
        <v>14</v>
      </c>
      <c r="K5600">
        <v>0</v>
      </c>
      <c r="L5600" t="s">
        <v>14</v>
      </c>
      <c r="M5600" t="s">
        <v>15</v>
      </c>
    </row>
    <row r="5601" spans="1:13" x14ac:dyDescent="0.25">
      <c r="A5601">
        <v>2024</v>
      </c>
      <c r="B5601" t="str" cm="1">
        <f t="array" ref="B5601">_xlfn.IFS(C5601="SE","Senior", C5601 = "EX", "Excecutive",C5601 ="MI", "Middle", C5601 = "EN", "Entry")</f>
        <v>Middle</v>
      </c>
      <c r="C5601" t="s">
        <v>18</v>
      </c>
      <c r="D5601" t="str" cm="1">
        <f t="array" ref="D5601">_xlfn.IFS(E5601 = "FT","Full Time", E5601 = "PT", "Part Time", E5601 = "FL", "Freelance", E5601 = "CT", "Contract")</f>
        <v>Full Time</v>
      </c>
      <c r="E5601" t="s">
        <v>11</v>
      </c>
      <c r="F5601" t="s">
        <v>24</v>
      </c>
      <c r="G5601">
        <v>90700</v>
      </c>
      <c r="H5601" t="s">
        <v>13</v>
      </c>
      <c r="I5601">
        <v>90700</v>
      </c>
      <c r="J5601" t="s">
        <v>14</v>
      </c>
      <c r="K5601">
        <v>0</v>
      </c>
      <c r="L5601" t="s">
        <v>14</v>
      </c>
      <c r="M5601" t="s">
        <v>15</v>
      </c>
    </row>
    <row r="5602" spans="1:13" x14ac:dyDescent="0.25">
      <c r="A5602">
        <v>2024</v>
      </c>
      <c r="B5602" t="str" cm="1">
        <f t="array" ref="B5602">_xlfn.IFS(C5602="SE","Senior", C5602 = "EX", "Excecutive",C5602 ="MI", "Middle", C5602 = "EN", "Entry")</f>
        <v>Senior</v>
      </c>
      <c r="C5602" t="s">
        <v>10</v>
      </c>
      <c r="D5602" t="str" cm="1">
        <f t="array" ref="D5602">_xlfn.IFS(E5602 = "FT","Full Time", E5602 = "PT", "Part Time", E5602 = "FL", "Freelance", E5602 = "CT", "Contract")</f>
        <v>Full Time</v>
      </c>
      <c r="E5602" t="s">
        <v>11</v>
      </c>
      <c r="F5602" t="s">
        <v>16</v>
      </c>
      <c r="G5602">
        <v>145000</v>
      </c>
      <c r="H5602" t="s">
        <v>13</v>
      </c>
      <c r="I5602">
        <v>145000</v>
      </c>
      <c r="J5602" t="s">
        <v>14</v>
      </c>
      <c r="K5602">
        <v>0</v>
      </c>
      <c r="L5602" t="s">
        <v>14</v>
      </c>
      <c r="M5602" t="s">
        <v>15</v>
      </c>
    </row>
    <row r="5603" spans="1:13" x14ac:dyDescent="0.25">
      <c r="A5603">
        <v>2024</v>
      </c>
      <c r="B5603" t="str" cm="1">
        <f t="array" ref="B5603">_xlfn.IFS(C5603="SE","Senior", C5603 = "EX", "Excecutive",C5603 ="MI", "Middle", C5603 = "EN", "Entry")</f>
        <v>Senior</v>
      </c>
      <c r="C5603" t="s">
        <v>10</v>
      </c>
      <c r="D5603" t="str" cm="1">
        <f t="array" ref="D5603">_xlfn.IFS(E5603 = "FT","Full Time", E5603 = "PT", "Part Time", E5603 = "FL", "Freelance", E5603 = "CT", "Contract")</f>
        <v>Full Time</v>
      </c>
      <c r="E5603" t="s">
        <v>11</v>
      </c>
      <c r="F5603" t="s">
        <v>16</v>
      </c>
      <c r="G5603">
        <v>115000</v>
      </c>
      <c r="H5603" t="s">
        <v>13</v>
      </c>
      <c r="I5603">
        <v>115000</v>
      </c>
      <c r="J5603" t="s">
        <v>14</v>
      </c>
      <c r="K5603">
        <v>0</v>
      </c>
      <c r="L5603" t="s">
        <v>14</v>
      </c>
      <c r="M5603" t="s">
        <v>15</v>
      </c>
    </row>
    <row r="5604" spans="1:13" x14ac:dyDescent="0.25">
      <c r="A5604">
        <v>2024</v>
      </c>
      <c r="B5604" t="str" cm="1">
        <f t="array" ref="B5604">_xlfn.IFS(C5604="SE","Senior", C5604 = "EX", "Excecutive",C5604 ="MI", "Middle", C5604 = "EN", "Entry")</f>
        <v>Senior</v>
      </c>
      <c r="C5604" t="s">
        <v>10</v>
      </c>
      <c r="D5604" t="str" cm="1">
        <f t="array" ref="D5604">_xlfn.IFS(E5604 = "FT","Full Time", E5604 = "PT", "Part Time", E5604 = "FL", "Freelance", E5604 = "CT", "Contract")</f>
        <v>Full Time</v>
      </c>
      <c r="E5604" t="s">
        <v>11</v>
      </c>
      <c r="F5604" t="s">
        <v>16</v>
      </c>
      <c r="G5604">
        <v>269100</v>
      </c>
      <c r="H5604" t="s">
        <v>13</v>
      </c>
      <c r="I5604">
        <v>269100</v>
      </c>
      <c r="J5604" t="s">
        <v>14</v>
      </c>
      <c r="K5604">
        <v>0</v>
      </c>
      <c r="L5604" t="s">
        <v>14</v>
      </c>
      <c r="M5604" t="s">
        <v>15</v>
      </c>
    </row>
    <row r="5605" spans="1:13" x14ac:dyDescent="0.25">
      <c r="A5605">
        <v>2024</v>
      </c>
      <c r="B5605" t="str" cm="1">
        <f t="array" ref="B5605">_xlfn.IFS(C5605="SE","Senior", C5605 = "EX", "Excecutive",C5605 ="MI", "Middle", C5605 = "EN", "Entry")</f>
        <v>Senior</v>
      </c>
      <c r="C5605" t="s">
        <v>10</v>
      </c>
      <c r="D5605" t="str" cm="1">
        <f t="array" ref="D5605">_xlfn.IFS(E5605 = "FT","Full Time", E5605 = "PT", "Part Time", E5605 = "FL", "Freelance", E5605 = "CT", "Contract")</f>
        <v>Full Time</v>
      </c>
      <c r="E5605" t="s">
        <v>11</v>
      </c>
      <c r="F5605" t="s">
        <v>16</v>
      </c>
      <c r="G5605">
        <v>131300</v>
      </c>
      <c r="H5605" t="s">
        <v>13</v>
      </c>
      <c r="I5605">
        <v>131300</v>
      </c>
      <c r="J5605" t="s">
        <v>14</v>
      </c>
      <c r="K5605">
        <v>0</v>
      </c>
      <c r="L5605" t="s">
        <v>14</v>
      </c>
      <c r="M5605" t="s">
        <v>15</v>
      </c>
    </row>
    <row r="5606" spans="1:13" x14ac:dyDescent="0.25">
      <c r="A5606">
        <v>2024</v>
      </c>
      <c r="B5606" t="str" cm="1">
        <f t="array" ref="B5606">_xlfn.IFS(C5606="SE","Senior", C5606 = "EX", "Excecutive",C5606 ="MI", "Middle", C5606 = "EN", "Entry")</f>
        <v>Middle</v>
      </c>
      <c r="C5606" t="s">
        <v>18</v>
      </c>
      <c r="D5606" t="str" cm="1">
        <f t="array" ref="D5606">_xlfn.IFS(E5606 = "FT","Full Time", E5606 = "PT", "Part Time", E5606 = "FL", "Freelance", E5606 = "CT", "Contract")</f>
        <v>Full Time</v>
      </c>
      <c r="E5606" t="s">
        <v>11</v>
      </c>
      <c r="F5606" t="s">
        <v>71</v>
      </c>
      <c r="G5606">
        <v>440000</v>
      </c>
      <c r="H5606" t="s">
        <v>13</v>
      </c>
      <c r="I5606">
        <v>440000</v>
      </c>
      <c r="J5606" t="s">
        <v>14</v>
      </c>
      <c r="K5606">
        <v>0</v>
      </c>
      <c r="L5606" t="s">
        <v>14</v>
      </c>
      <c r="M5606" t="s">
        <v>15</v>
      </c>
    </row>
    <row r="5607" spans="1:13" x14ac:dyDescent="0.25">
      <c r="A5607">
        <v>2024</v>
      </c>
      <c r="B5607" t="str" cm="1">
        <f t="array" ref="B5607">_xlfn.IFS(C5607="SE","Senior", C5607 = "EX", "Excecutive",C5607 ="MI", "Middle", C5607 = "EN", "Entry")</f>
        <v>Middle</v>
      </c>
      <c r="C5607" t="s">
        <v>18</v>
      </c>
      <c r="D5607" t="str" cm="1">
        <f t="array" ref="D5607">_xlfn.IFS(E5607 = "FT","Full Time", E5607 = "PT", "Part Time", E5607 = "FL", "Freelance", E5607 = "CT", "Contract")</f>
        <v>Full Time</v>
      </c>
      <c r="E5607" t="s">
        <v>11</v>
      </c>
      <c r="F5607" t="s">
        <v>71</v>
      </c>
      <c r="G5607">
        <v>245000</v>
      </c>
      <c r="H5607" t="s">
        <v>13</v>
      </c>
      <c r="I5607">
        <v>245000</v>
      </c>
      <c r="J5607" t="s">
        <v>14</v>
      </c>
      <c r="K5607">
        <v>0</v>
      </c>
      <c r="L5607" t="s">
        <v>14</v>
      </c>
      <c r="M5607" t="s">
        <v>15</v>
      </c>
    </row>
    <row r="5608" spans="1:13" x14ac:dyDescent="0.25">
      <c r="A5608">
        <v>2024</v>
      </c>
      <c r="B5608" t="str" cm="1">
        <f t="array" ref="B5608">_xlfn.IFS(C5608="SE","Senior", C5608 = "EX", "Excecutive",C5608 ="MI", "Middle", C5608 = "EN", "Entry")</f>
        <v>Entry</v>
      </c>
      <c r="C5608" t="s">
        <v>20</v>
      </c>
      <c r="D5608" t="str" cm="1">
        <f t="array" ref="D5608">_xlfn.IFS(E5608 = "FT","Full Time", E5608 = "PT", "Part Time", E5608 = "FL", "Freelance", E5608 = "CT", "Contract")</f>
        <v>Full Time</v>
      </c>
      <c r="E5608" t="s">
        <v>11</v>
      </c>
      <c r="F5608" t="s">
        <v>21</v>
      </c>
      <c r="G5608">
        <v>99900</v>
      </c>
      <c r="H5608" t="s">
        <v>13</v>
      </c>
      <c r="I5608">
        <v>99900</v>
      </c>
      <c r="J5608" t="s">
        <v>14</v>
      </c>
      <c r="K5608">
        <v>0</v>
      </c>
      <c r="L5608" t="s">
        <v>14</v>
      </c>
      <c r="M5608" t="s">
        <v>15</v>
      </c>
    </row>
    <row r="5609" spans="1:13" x14ac:dyDescent="0.25">
      <c r="A5609">
        <v>2024</v>
      </c>
      <c r="B5609" t="str" cm="1">
        <f t="array" ref="B5609">_xlfn.IFS(C5609="SE","Senior", C5609 = "EX", "Excecutive",C5609 ="MI", "Middle", C5609 = "EN", "Entry")</f>
        <v>Entry</v>
      </c>
      <c r="C5609" t="s">
        <v>20</v>
      </c>
      <c r="D5609" t="str" cm="1">
        <f t="array" ref="D5609">_xlfn.IFS(E5609 = "FT","Full Time", E5609 = "PT", "Part Time", E5609 = "FL", "Freelance", E5609 = "CT", "Contract")</f>
        <v>Full Time</v>
      </c>
      <c r="E5609" t="s">
        <v>11</v>
      </c>
      <c r="F5609" t="s">
        <v>21</v>
      </c>
      <c r="G5609">
        <v>83000</v>
      </c>
      <c r="H5609" t="s">
        <v>13</v>
      </c>
      <c r="I5609">
        <v>83000</v>
      </c>
      <c r="J5609" t="s">
        <v>14</v>
      </c>
      <c r="K5609">
        <v>0</v>
      </c>
      <c r="L5609" t="s">
        <v>14</v>
      </c>
      <c r="M5609" t="s">
        <v>15</v>
      </c>
    </row>
    <row r="5610" spans="1:13" x14ac:dyDescent="0.25">
      <c r="A5610">
        <v>2024</v>
      </c>
      <c r="B5610" t="str" cm="1">
        <f t="array" ref="B5610">_xlfn.IFS(C5610="SE","Senior", C5610 = "EX", "Excecutive",C5610 ="MI", "Middle", C5610 = "EN", "Entry")</f>
        <v>Middle</v>
      </c>
      <c r="C5610" t="s">
        <v>18</v>
      </c>
      <c r="D5610" t="str" cm="1">
        <f t="array" ref="D5610">_xlfn.IFS(E5610 = "FT","Full Time", E5610 = "PT", "Part Time", E5610 = "FL", "Freelance", E5610 = "CT", "Contract")</f>
        <v>Full Time</v>
      </c>
      <c r="E5610" t="s">
        <v>11</v>
      </c>
      <c r="F5610" t="s">
        <v>71</v>
      </c>
      <c r="G5610">
        <v>240960</v>
      </c>
      <c r="H5610" t="s">
        <v>13</v>
      </c>
      <c r="I5610">
        <v>240960</v>
      </c>
      <c r="J5610" t="s">
        <v>14</v>
      </c>
      <c r="K5610">
        <v>0</v>
      </c>
      <c r="L5610" t="s">
        <v>14</v>
      </c>
      <c r="M5610" t="s">
        <v>15</v>
      </c>
    </row>
    <row r="5611" spans="1:13" x14ac:dyDescent="0.25">
      <c r="A5611">
        <v>2024</v>
      </c>
      <c r="B5611" t="str" cm="1">
        <f t="array" ref="B5611">_xlfn.IFS(C5611="SE","Senior", C5611 = "EX", "Excecutive",C5611 ="MI", "Middle", C5611 = "EN", "Entry")</f>
        <v>Middle</v>
      </c>
      <c r="C5611" t="s">
        <v>18</v>
      </c>
      <c r="D5611" t="str" cm="1">
        <f t="array" ref="D5611">_xlfn.IFS(E5611 = "FT","Full Time", E5611 = "PT", "Part Time", E5611 = "FL", "Freelance", E5611 = "CT", "Contract")</f>
        <v>Full Time</v>
      </c>
      <c r="E5611" t="s">
        <v>11</v>
      </c>
      <c r="F5611" t="s">
        <v>71</v>
      </c>
      <c r="G5611">
        <v>190000</v>
      </c>
      <c r="H5611" t="s">
        <v>13</v>
      </c>
      <c r="I5611">
        <v>190000</v>
      </c>
      <c r="J5611" t="s">
        <v>14</v>
      </c>
      <c r="K5611">
        <v>0</v>
      </c>
      <c r="L5611" t="s">
        <v>14</v>
      </c>
      <c r="M5611" t="s">
        <v>15</v>
      </c>
    </row>
    <row r="5612" spans="1:13" x14ac:dyDescent="0.25">
      <c r="A5612">
        <v>2024</v>
      </c>
      <c r="B5612" t="str" cm="1">
        <f t="array" ref="B5612">_xlfn.IFS(C5612="SE","Senior", C5612 = "EX", "Excecutive",C5612 ="MI", "Middle", C5612 = "EN", "Entry")</f>
        <v>Senior</v>
      </c>
      <c r="C5612" t="s">
        <v>10</v>
      </c>
      <c r="D5612" t="str" cm="1">
        <f t="array" ref="D5612">_xlfn.IFS(E5612 = "FT","Full Time", E5612 = "PT", "Part Time", E5612 = "FL", "Freelance", E5612 = "CT", "Contract")</f>
        <v>Full Time</v>
      </c>
      <c r="E5612" t="s">
        <v>11</v>
      </c>
      <c r="F5612" t="s">
        <v>28</v>
      </c>
      <c r="G5612">
        <v>178600</v>
      </c>
      <c r="H5612" t="s">
        <v>13</v>
      </c>
      <c r="I5612">
        <v>178600</v>
      </c>
      <c r="J5612" t="s">
        <v>14</v>
      </c>
      <c r="K5612">
        <v>0</v>
      </c>
      <c r="L5612" t="s">
        <v>14</v>
      </c>
      <c r="M5612" t="s">
        <v>15</v>
      </c>
    </row>
    <row r="5613" spans="1:13" x14ac:dyDescent="0.25">
      <c r="A5613">
        <v>2024</v>
      </c>
      <c r="B5613" t="str" cm="1">
        <f t="array" ref="B5613">_xlfn.IFS(C5613="SE","Senior", C5613 = "EX", "Excecutive",C5613 ="MI", "Middle", C5613 = "EN", "Entry")</f>
        <v>Senior</v>
      </c>
      <c r="C5613" t="s">
        <v>10</v>
      </c>
      <c r="D5613" t="str" cm="1">
        <f t="array" ref="D5613">_xlfn.IFS(E5613 = "FT","Full Time", E5613 = "PT", "Part Time", E5613 = "FL", "Freelance", E5613 = "CT", "Contract")</f>
        <v>Full Time</v>
      </c>
      <c r="E5613" t="s">
        <v>11</v>
      </c>
      <c r="F5613" t="s">
        <v>28</v>
      </c>
      <c r="G5613">
        <v>67200</v>
      </c>
      <c r="H5613" t="s">
        <v>13</v>
      </c>
      <c r="I5613">
        <v>67200</v>
      </c>
      <c r="J5613" t="s">
        <v>14</v>
      </c>
      <c r="K5613">
        <v>0</v>
      </c>
      <c r="L5613" t="s">
        <v>14</v>
      </c>
      <c r="M5613" t="s">
        <v>15</v>
      </c>
    </row>
    <row r="5614" spans="1:13" x14ac:dyDescent="0.25">
      <c r="A5614">
        <v>2024</v>
      </c>
      <c r="B5614" t="str" cm="1">
        <f t="array" ref="B5614">_xlfn.IFS(C5614="SE","Senior", C5614 = "EX", "Excecutive",C5614 ="MI", "Middle", C5614 = "EN", "Entry")</f>
        <v>Middle</v>
      </c>
      <c r="C5614" t="s">
        <v>18</v>
      </c>
      <c r="D5614" t="str" cm="1">
        <f t="array" ref="D5614">_xlfn.IFS(E5614 = "FT","Full Time", E5614 = "PT", "Part Time", E5614 = "FL", "Freelance", E5614 = "CT", "Contract")</f>
        <v>Full Time</v>
      </c>
      <c r="E5614" t="s">
        <v>11</v>
      </c>
      <c r="F5614" t="s">
        <v>46</v>
      </c>
      <c r="G5614">
        <v>170200</v>
      </c>
      <c r="H5614" t="s">
        <v>13</v>
      </c>
      <c r="I5614">
        <v>170200</v>
      </c>
      <c r="J5614" t="s">
        <v>14</v>
      </c>
      <c r="K5614">
        <v>0</v>
      </c>
      <c r="L5614" t="s">
        <v>14</v>
      </c>
      <c r="M5614" t="s">
        <v>15</v>
      </c>
    </row>
    <row r="5615" spans="1:13" x14ac:dyDescent="0.25">
      <c r="A5615">
        <v>2024</v>
      </c>
      <c r="B5615" t="str" cm="1">
        <f t="array" ref="B5615">_xlfn.IFS(C5615="SE","Senior", C5615 = "EX", "Excecutive",C5615 ="MI", "Middle", C5615 = "EN", "Entry")</f>
        <v>Middle</v>
      </c>
      <c r="C5615" t="s">
        <v>18</v>
      </c>
      <c r="D5615" t="str" cm="1">
        <f t="array" ref="D5615">_xlfn.IFS(E5615 = "FT","Full Time", E5615 = "PT", "Part Time", E5615 = "FL", "Freelance", E5615 = "CT", "Contract")</f>
        <v>Full Time</v>
      </c>
      <c r="E5615" t="s">
        <v>11</v>
      </c>
      <c r="F5615" t="s">
        <v>46</v>
      </c>
      <c r="G5615">
        <v>83900</v>
      </c>
      <c r="H5615" t="s">
        <v>13</v>
      </c>
      <c r="I5615">
        <v>83900</v>
      </c>
      <c r="J5615" t="s">
        <v>14</v>
      </c>
      <c r="K5615">
        <v>0</v>
      </c>
      <c r="L5615" t="s">
        <v>14</v>
      </c>
      <c r="M5615" t="s">
        <v>15</v>
      </c>
    </row>
    <row r="5616" spans="1:13" x14ac:dyDescent="0.25">
      <c r="A5616">
        <v>2024</v>
      </c>
      <c r="B5616" t="str" cm="1">
        <f t="array" ref="B5616">_xlfn.IFS(C5616="SE","Senior", C5616 = "EX", "Excecutive",C5616 ="MI", "Middle", C5616 = "EN", "Entry")</f>
        <v>Senior</v>
      </c>
      <c r="C5616" t="s">
        <v>10</v>
      </c>
      <c r="D5616" t="str" cm="1">
        <f t="array" ref="D5616">_xlfn.IFS(E5616 = "FT","Full Time", E5616 = "PT", "Part Time", E5616 = "FL", "Freelance", E5616 = "CT", "Contract")</f>
        <v>Full Time</v>
      </c>
      <c r="E5616" t="s">
        <v>11</v>
      </c>
      <c r="F5616" t="s">
        <v>21</v>
      </c>
      <c r="G5616">
        <v>169000</v>
      </c>
      <c r="H5616" t="s">
        <v>13</v>
      </c>
      <c r="I5616">
        <v>169000</v>
      </c>
      <c r="J5616" t="s">
        <v>14</v>
      </c>
      <c r="K5616">
        <v>100</v>
      </c>
      <c r="L5616" t="s">
        <v>14</v>
      </c>
      <c r="M5616" t="s">
        <v>15</v>
      </c>
    </row>
    <row r="5617" spans="1:13" x14ac:dyDescent="0.25">
      <c r="A5617">
        <v>2024</v>
      </c>
      <c r="B5617" t="str" cm="1">
        <f t="array" ref="B5617">_xlfn.IFS(C5617="SE","Senior", C5617 = "EX", "Excecutive",C5617 ="MI", "Middle", C5617 = "EN", "Entry")</f>
        <v>Senior</v>
      </c>
      <c r="C5617" t="s">
        <v>10</v>
      </c>
      <c r="D5617" t="str" cm="1">
        <f t="array" ref="D5617">_xlfn.IFS(E5617 = "FT","Full Time", E5617 = "PT", "Part Time", E5617 = "FL", "Freelance", E5617 = "CT", "Contract")</f>
        <v>Full Time</v>
      </c>
      <c r="E5617" t="s">
        <v>11</v>
      </c>
      <c r="F5617" t="s">
        <v>21</v>
      </c>
      <c r="G5617">
        <v>120000</v>
      </c>
      <c r="H5617" t="s">
        <v>13</v>
      </c>
      <c r="I5617">
        <v>120000</v>
      </c>
      <c r="J5617" t="s">
        <v>14</v>
      </c>
      <c r="K5617">
        <v>100</v>
      </c>
      <c r="L5617" t="s">
        <v>14</v>
      </c>
      <c r="M5617" t="s">
        <v>15</v>
      </c>
    </row>
    <row r="5618" spans="1:13" x14ac:dyDescent="0.25">
      <c r="A5618">
        <v>2024</v>
      </c>
      <c r="B5618" t="str" cm="1">
        <f t="array" ref="B5618">_xlfn.IFS(C5618="SE","Senior", C5618 = "EX", "Excecutive",C5618 ="MI", "Middle", C5618 = "EN", "Entry")</f>
        <v>Senior</v>
      </c>
      <c r="C5618" t="s">
        <v>10</v>
      </c>
      <c r="D5618" t="str" cm="1">
        <f t="array" ref="D5618">_xlfn.IFS(E5618 = "FT","Full Time", E5618 = "PT", "Part Time", E5618 = "FL", "Freelance", E5618 = "CT", "Contract")</f>
        <v>Full Time</v>
      </c>
      <c r="E5618" t="s">
        <v>11</v>
      </c>
      <c r="F5618" t="s">
        <v>24</v>
      </c>
      <c r="G5618">
        <v>225000</v>
      </c>
      <c r="H5618" t="s">
        <v>13</v>
      </c>
      <c r="I5618">
        <v>225000</v>
      </c>
      <c r="J5618" t="s">
        <v>39</v>
      </c>
      <c r="K5618">
        <v>0</v>
      </c>
      <c r="L5618" t="s">
        <v>39</v>
      </c>
      <c r="M5618" t="s">
        <v>15</v>
      </c>
    </row>
    <row r="5619" spans="1:13" x14ac:dyDescent="0.25">
      <c r="A5619">
        <v>2024</v>
      </c>
      <c r="B5619" t="str" cm="1">
        <f t="array" ref="B5619">_xlfn.IFS(C5619="SE","Senior", C5619 = "EX", "Excecutive",C5619 ="MI", "Middle", C5619 = "EN", "Entry")</f>
        <v>Senior</v>
      </c>
      <c r="C5619" t="s">
        <v>10</v>
      </c>
      <c r="D5619" t="str" cm="1">
        <f t="array" ref="D5619">_xlfn.IFS(E5619 = "FT","Full Time", E5619 = "PT", "Part Time", E5619 = "FL", "Freelance", E5619 = "CT", "Contract")</f>
        <v>Full Time</v>
      </c>
      <c r="E5619" t="s">
        <v>11</v>
      </c>
      <c r="F5619" t="s">
        <v>24</v>
      </c>
      <c r="G5619">
        <v>153000</v>
      </c>
      <c r="H5619" t="s">
        <v>13</v>
      </c>
      <c r="I5619">
        <v>153000</v>
      </c>
      <c r="J5619" t="s">
        <v>39</v>
      </c>
      <c r="K5619">
        <v>0</v>
      </c>
      <c r="L5619" t="s">
        <v>39</v>
      </c>
      <c r="M5619" t="s">
        <v>15</v>
      </c>
    </row>
    <row r="5620" spans="1:13" x14ac:dyDescent="0.25">
      <c r="A5620">
        <v>2024</v>
      </c>
      <c r="B5620" t="str" cm="1">
        <f t="array" ref="B5620">_xlfn.IFS(C5620="SE","Senior", C5620 = "EX", "Excecutive",C5620 ="MI", "Middle", C5620 = "EN", "Entry")</f>
        <v>Senior</v>
      </c>
      <c r="C5620" t="s">
        <v>10</v>
      </c>
      <c r="D5620" t="str" cm="1">
        <f t="array" ref="D5620">_xlfn.IFS(E5620 = "FT","Full Time", E5620 = "PT", "Part Time", E5620 = "FL", "Freelance", E5620 = "CT", "Contract")</f>
        <v>Full Time</v>
      </c>
      <c r="E5620" t="s">
        <v>11</v>
      </c>
      <c r="F5620" t="s">
        <v>71</v>
      </c>
      <c r="G5620">
        <v>450000</v>
      </c>
      <c r="H5620" t="s">
        <v>13</v>
      </c>
      <c r="I5620">
        <v>450000</v>
      </c>
      <c r="J5620" t="s">
        <v>14</v>
      </c>
      <c r="K5620">
        <v>0</v>
      </c>
      <c r="L5620" t="s">
        <v>14</v>
      </c>
      <c r="M5620" t="s">
        <v>15</v>
      </c>
    </row>
    <row r="5621" spans="1:13" x14ac:dyDescent="0.25">
      <c r="A5621">
        <v>2024</v>
      </c>
      <c r="B5621" t="str" cm="1">
        <f t="array" ref="B5621">_xlfn.IFS(C5621="SE","Senior", C5621 = "EX", "Excecutive",C5621 ="MI", "Middle", C5621 = "EN", "Entry")</f>
        <v>Senior</v>
      </c>
      <c r="C5621" t="s">
        <v>10</v>
      </c>
      <c r="D5621" t="str" cm="1">
        <f t="array" ref="D5621">_xlfn.IFS(E5621 = "FT","Full Time", E5621 = "PT", "Part Time", E5621 = "FL", "Freelance", E5621 = "CT", "Contract")</f>
        <v>Full Time</v>
      </c>
      <c r="E5621" t="s">
        <v>11</v>
      </c>
      <c r="F5621" t="s">
        <v>71</v>
      </c>
      <c r="G5621">
        <v>245000</v>
      </c>
      <c r="H5621" t="s">
        <v>13</v>
      </c>
      <c r="I5621">
        <v>245000</v>
      </c>
      <c r="J5621" t="s">
        <v>14</v>
      </c>
      <c r="K5621">
        <v>0</v>
      </c>
      <c r="L5621" t="s">
        <v>14</v>
      </c>
      <c r="M5621" t="s">
        <v>15</v>
      </c>
    </row>
    <row r="5622" spans="1:13" x14ac:dyDescent="0.25">
      <c r="A5622">
        <v>2024</v>
      </c>
      <c r="B5622" t="str" cm="1">
        <f t="array" ref="B5622">_xlfn.IFS(C5622="SE","Senior", C5622 = "EX", "Excecutive",C5622 ="MI", "Middle", C5622 = "EN", "Entry")</f>
        <v>Senior</v>
      </c>
      <c r="C5622" t="s">
        <v>10</v>
      </c>
      <c r="D5622" t="str" cm="1">
        <f t="array" ref="D5622">_xlfn.IFS(E5622 = "FT","Full Time", E5622 = "PT", "Part Time", E5622 = "FL", "Freelance", E5622 = "CT", "Contract")</f>
        <v>Full Time</v>
      </c>
      <c r="E5622" t="s">
        <v>11</v>
      </c>
      <c r="F5622" t="s">
        <v>123</v>
      </c>
      <c r="G5622">
        <v>99500</v>
      </c>
      <c r="H5622" t="s">
        <v>13</v>
      </c>
      <c r="I5622">
        <v>99500</v>
      </c>
      <c r="J5622" t="s">
        <v>14</v>
      </c>
      <c r="K5622">
        <v>0</v>
      </c>
      <c r="L5622" t="s">
        <v>14</v>
      </c>
      <c r="M5622" t="s">
        <v>15</v>
      </c>
    </row>
    <row r="5623" spans="1:13" x14ac:dyDescent="0.25">
      <c r="A5623">
        <v>2024</v>
      </c>
      <c r="B5623" t="str" cm="1">
        <f t="array" ref="B5623">_xlfn.IFS(C5623="SE","Senior", C5623 = "EX", "Excecutive",C5623 ="MI", "Middle", C5623 = "EN", "Entry")</f>
        <v>Senior</v>
      </c>
      <c r="C5623" t="s">
        <v>10</v>
      </c>
      <c r="D5623" t="str" cm="1">
        <f t="array" ref="D5623">_xlfn.IFS(E5623 = "FT","Full Time", E5623 = "PT", "Part Time", E5623 = "FL", "Freelance", E5623 = "CT", "Contract")</f>
        <v>Full Time</v>
      </c>
      <c r="E5623" t="s">
        <v>11</v>
      </c>
      <c r="F5623" t="s">
        <v>123</v>
      </c>
      <c r="G5623">
        <v>53300</v>
      </c>
      <c r="H5623" t="s">
        <v>13</v>
      </c>
      <c r="I5623">
        <v>53300</v>
      </c>
      <c r="J5623" t="s">
        <v>14</v>
      </c>
      <c r="K5623">
        <v>0</v>
      </c>
      <c r="L5623" t="s">
        <v>14</v>
      </c>
      <c r="M5623" t="s">
        <v>15</v>
      </c>
    </row>
    <row r="5624" spans="1:13" x14ac:dyDescent="0.25">
      <c r="A5624">
        <v>2024</v>
      </c>
      <c r="B5624" t="str" cm="1">
        <f t="array" ref="B5624">_xlfn.IFS(C5624="SE","Senior", C5624 = "EX", "Excecutive",C5624 ="MI", "Middle", C5624 = "EN", "Entry")</f>
        <v>Senior</v>
      </c>
      <c r="C5624" t="s">
        <v>10</v>
      </c>
      <c r="D5624" t="str" cm="1">
        <f t="array" ref="D5624">_xlfn.IFS(E5624 = "FT","Full Time", E5624 = "PT", "Part Time", E5624 = "FL", "Freelance", E5624 = "CT", "Contract")</f>
        <v>Full Time</v>
      </c>
      <c r="E5624" t="s">
        <v>11</v>
      </c>
      <c r="F5624" t="s">
        <v>71</v>
      </c>
      <c r="G5624">
        <v>240960</v>
      </c>
      <c r="H5624" t="s">
        <v>13</v>
      </c>
      <c r="I5624">
        <v>240960</v>
      </c>
      <c r="J5624" t="s">
        <v>14</v>
      </c>
      <c r="K5624">
        <v>0</v>
      </c>
      <c r="L5624" t="s">
        <v>14</v>
      </c>
      <c r="M5624" t="s">
        <v>15</v>
      </c>
    </row>
    <row r="5625" spans="1:13" x14ac:dyDescent="0.25">
      <c r="A5625">
        <v>2024</v>
      </c>
      <c r="B5625" t="str" cm="1">
        <f t="array" ref="B5625">_xlfn.IFS(C5625="SE","Senior", C5625 = "EX", "Excecutive",C5625 ="MI", "Middle", C5625 = "EN", "Entry")</f>
        <v>Senior</v>
      </c>
      <c r="C5625" t="s">
        <v>10</v>
      </c>
      <c r="D5625" t="str" cm="1">
        <f t="array" ref="D5625">_xlfn.IFS(E5625 = "FT","Full Time", E5625 = "PT", "Part Time", E5625 = "FL", "Freelance", E5625 = "CT", "Contract")</f>
        <v>Full Time</v>
      </c>
      <c r="E5625" t="s">
        <v>11</v>
      </c>
      <c r="F5625" t="s">
        <v>71</v>
      </c>
      <c r="G5625">
        <v>200800</v>
      </c>
      <c r="H5625" t="s">
        <v>13</v>
      </c>
      <c r="I5625">
        <v>200800</v>
      </c>
      <c r="J5625" t="s">
        <v>14</v>
      </c>
      <c r="K5625">
        <v>0</v>
      </c>
      <c r="L5625" t="s">
        <v>14</v>
      </c>
      <c r="M5625" t="s">
        <v>15</v>
      </c>
    </row>
    <row r="5626" spans="1:13" x14ac:dyDescent="0.25">
      <c r="A5626">
        <v>2024</v>
      </c>
      <c r="B5626" t="str" cm="1">
        <f t="array" ref="B5626">_xlfn.IFS(C5626="SE","Senior", C5626 = "EX", "Excecutive",C5626 ="MI", "Middle", C5626 = "EN", "Entry")</f>
        <v>Middle</v>
      </c>
      <c r="C5626" t="s">
        <v>18</v>
      </c>
      <c r="D5626" t="str" cm="1">
        <f t="array" ref="D5626">_xlfn.IFS(E5626 = "FT","Full Time", E5626 = "PT", "Part Time", E5626 = "FL", "Freelance", E5626 = "CT", "Contract")</f>
        <v>Full Time</v>
      </c>
      <c r="E5626" t="s">
        <v>11</v>
      </c>
      <c r="F5626" t="s">
        <v>127</v>
      </c>
      <c r="G5626">
        <v>170200</v>
      </c>
      <c r="H5626" t="s">
        <v>13</v>
      </c>
      <c r="I5626">
        <v>170200</v>
      </c>
      <c r="J5626" t="s">
        <v>14</v>
      </c>
      <c r="K5626">
        <v>0</v>
      </c>
      <c r="L5626" t="s">
        <v>14</v>
      </c>
      <c r="M5626" t="s">
        <v>15</v>
      </c>
    </row>
    <row r="5627" spans="1:13" x14ac:dyDescent="0.25">
      <c r="A5627">
        <v>2024</v>
      </c>
      <c r="B5627" t="str" cm="1">
        <f t="array" ref="B5627">_xlfn.IFS(C5627="SE","Senior", C5627 = "EX", "Excecutive",C5627 ="MI", "Middle", C5627 = "EN", "Entry")</f>
        <v>Middle</v>
      </c>
      <c r="C5627" t="s">
        <v>18</v>
      </c>
      <c r="D5627" t="str" cm="1">
        <f t="array" ref="D5627">_xlfn.IFS(E5627 = "FT","Full Time", E5627 = "PT", "Part Time", E5627 = "FL", "Freelance", E5627 = "CT", "Contract")</f>
        <v>Full Time</v>
      </c>
      <c r="E5627" t="s">
        <v>11</v>
      </c>
      <c r="F5627" t="s">
        <v>127</v>
      </c>
      <c r="G5627">
        <v>83900</v>
      </c>
      <c r="H5627" t="s">
        <v>13</v>
      </c>
      <c r="I5627">
        <v>83900</v>
      </c>
      <c r="J5627" t="s">
        <v>14</v>
      </c>
      <c r="K5627">
        <v>0</v>
      </c>
      <c r="L5627" t="s">
        <v>14</v>
      </c>
      <c r="M5627" t="s">
        <v>15</v>
      </c>
    </row>
    <row r="5628" spans="1:13" x14ac:dyDescent="0.25">
      <c r="A5628">
        <v>2024</v>
      </c>
      <c r="B5628" t="str" cm="1">
        <f t="array" ref="B5628">_xlfn.IFS(C5628="SE","Senior", C5628 = "EX", "Excecutive",C5628 ="MI", "Middle", C5628 = "EN", "Entry")</f>
        <v>Middle</v>
      </c>
      <c r="C5628" t="s">
        <v>18</v>
      </c>
      <c r="D5628" t="str" cm="1">
        <f t="array" ref="D5628">_xlfn.IFS(E5628 = "FT","Full Time", E5628 = "PT", "Part Time", E5628 = "FL", "Freelance", E5628 = "CT", "Contract")</f>
        <v>Full Time</v>
      </c>
      <c r="E5628" t="s">
        <v>11</v>
      </c>
      <c r="F5628" t="s">
        <v>16</v>
      </c>
      <c r="G5628">
        <v>125000</v>
      </c>
      <c r="H5628" t="s">
        <v>13</v>
      </c>
      <c r="I5628">
        <v>125000</v>
      </c>
      <c r="J5628" t="s">
        <v>14</v>
      </c>
      <c r="K5628">
        <v>100</v>
      </c>
      <c r="L5628" t="s">
        <v>14</v>
      </c>
      <c r="M5628" t="s">
        <v>15</v>
      </c>
    </row>
    <row r="5629" spans="1:13" x14ac:dyDescent="0.25">
      <c r="A5629">
        <v>2024</v>
      </c>
      <c r="B5629" t="str" cm="1">
        <f t="array" ref="B5629">_xlfn.IFS(C5629="SE","Senior", C5629 = "EX", "Excecutive",C5629 ="MI", "Middle", C5629 = "EN", "Entry")</f>
        <v>Middle</v>
      </c>
      <c r="C5629" t="s">
        <v>18</v>
      </c>
      <c r="D5629" t="str" cm="1">
        <f t="array" ref="D5629">_xlfn.IFS(E5629 = "FT","Full Time", E5629 = "PT", "Part Time", E5629 = "FL", "Freelance", E5629 = "CT", "Contract")</f>
        <v>Full Time</v>
      </c>
      <c r="E5629" t="s">
        <v>11</v>
      </c>
      <c r="F5629" t="s">
        <v>16</v>
      </c>
      <c r="G5629">
        <v>115000</v>
      </c>
      <c r="H5629" t="s">
        <v>13</v>
      </c>
      <c r="I5629">
        <v>115000</v>
      </c>
      <c r="J5629" t="s">
        <v>14</v>
      </c>
      <c r="K5629">
        <v>100</v>
      </c>
      <c r="L5629" t="s">
        <v>14</v>
      </c>
      <c r="M5629" t="s">
        <v>15</v>
      </c>
    </row>
    <row r="5630" spans="1:13" x14ac:dyDescent="0.25">
      <c r="A5630">
        <v>2024</v>
      </c>
      <c r="B5630" t="str" cm="1">
        <f t="array" ref="B5630">_xlfn.IFS(C5630="SE","Senior", C5630 = "EX", "Excecutive",C5630 ="MI", "Middle", C5630 = "EN", "Entry")</f>
        <v>Senior</v>
      </c>
      <c r="C5630" t="s">
        <v>10</v>
      </c>
      <c r="D5630" t="str" cm="1">
        <f t="array" ref="D5630">_xlfn.IFS(E5630 = "FT","Full Time", E5630 = "PT", "Part Time", E5630 = "FL", "Freelance", E5630 = "CT", "Contract")</f>
        <v>Full Time</v>
      </c>
      <c r="E5630" t="s">
        <v>11</v>
      </c>
      <c r="F5630" t="s">
        <v>48</v>
      </c>
      <c r="G5630">
        <v>261050</v>
      </c>
      <c r="H5630" t="s">
        <v>13</v>
      </c>
      <c r="I5630">
        <v>261050</v>
      </c>
      <c r="J5630" t="s">
        <v>14</v>
      </c>
      <c r="K5630">
        <v>0</v>
      </c>
      <c r="L5630" t="s">
        <v>14</v>
      </c>
      <c r="M5630" t="s">
        <v>15</v>
      </c>
    </row>
    <row r="5631" spans="1:13" x14ac:dyDescent="0.25">
      <c r="A5631">
        <v>2024</v>
      </c>
      <c r="B5631" t="str" cm="1">
        <f t="array" ref="B5631">_xlfn.IFS(C5631="SE","Senior", C5631 = "EX", "Excecutive",C5631 ="MI", "Middle", C5631 = "EN", "Entry")</f>
        <v>Senior</v>
      </c>
      <c r="C5631" t="s">
        <v>10</v>
      </c>
      <c r="D5631" t="str" cm="1">
        <f t="array" ref="D5631">_xlfn.IFS(E5631 = "FT","Full Time", E5631 = "PT", "Part Time", E5631 = "FL", "Freelance", E5631 = "CT", "Contract")</f>
        <v>Full Time</v>
      </c>
      <c r="E5631" t="s">
        <v>11</v>
      </c>
      <c r="F5631" t="s">
        <v>48</v>
      </c>
      <c r="G5631">
        <v>187000</v>
      </c>
      <c r="H5631" t="s">
        <v>13</v>
      </c>
      <c r="I5631">
        <v>187000</v>
      </c>
      <c r="J5631" t="s">
        <v>14</v>
      </c>
      <c r="K5631">
        <v>0</v>
      </c>
      <c r="L5631" t="s">
        <v>14</v>
      </c>
      <c r="M5631" t="s">
        <v>15</v>
      </c>
    </row>
    <row r="5632" spans="1:13" x14ac:dyDescent="0.25">
      <c r="A5632">
        <v>2024</v>
      </c>
      <c r="B5632" t="str" cm="1">
        <f t="array" ref="B5632">_xlfn.IFS(C5632="SE","Senior", C5632 = "EX", "Excecutive",C5632 ="MI", "Middle", C5632 = "EN", "Entry")</f>
        <v>Senior</v>
      </c>
      <c r="C5632" t="s">
        <v>10</v>
      </c>
      <c r="D5632" t="str" cm="1">
        <f t="array" ref="D5632">_xlfn.IFS(E5632 = "FT","Full Time", E5632 = "PT", "Part Time", E5632 = "FL", "Freelance", E5632 = "CT", "Contract")</f>
        <v>Full Time</v>
      </c>
      <c r="E5632" t="s">
        <v>11</v>
      </c>
      <c r="F5632" t="s">
        <v>17</v>
      </c>
      <c r="G5632">
        <v>331640</v>
      </c>
      <c r="H5632" t="s">
        <v>13</v>
      </c>
      <c r="I5632">
        <v>331640</v>
      </c>
      <c r="J5632" t="s">
        <v>14</v>
      </c>
      <c r="K5632">
        <v>0</v>
      </c>
      <c r="L5632" t="s">
        <v>14</v>
      </c>
      <c r="M5632" t="s">
        <v>15</v>
      </c>
    </row>
    <row r="5633" spans="1:13" x14ac:dyDescent="0.25">
      <c r="A5633">
        <v>2024</v>
      </c>
      <c r="B5633" t="str" cm="1">
        <f t="array" ref="B5633">_xlfn.IFS(C5633="SE","Senior", C5633 = "EX", "Excecutive",C5633 ="MI", "Middle", C5633 = "EN", "Entry")</f>
        <v>Senior</v>
      </c>
      <c r="C5633" t="s">
        <v>10</v>
      </c>
      <c r="D5633" t="str" cm="1">
        <f t="array" ref="D5633">_xlfn.IFS(E5633 = "FT","Full Time", E5633 = "PT", "Part Time", E5633 = "FL", "Freelance", E5633 = "CT", "Contract")</f>
        <v>Full Time</v>
      </c>
      <c r="E5633" t="s">
        <v>11</v>
      </c>
      <c r="F5633" t="s">
        <v>17</v>
      </c>
      <c r="G5633">
        <v>283780</v>
      </c>
      <c r="H5633" t="s">
        <v>13</v>
      </c>
      <c r="I5633">
        <v>283780</v>
      </c>
      <c r="J5633" t="s">
        <v>14</v>
      </c>
      <c r="K5633">
        <v>0</v>
      </c>
      <c r="L5633" t="s">
        <v>14</v>
      </c>
      <c r="M5633" t="s">
        <v>15</v>
      </c>
    </row>
    <row r="5634" spans="1:13" x14ac:dyDescent="0.25">
      <c r="A5634">
        <v>2024</v>
      </c>
      <c r="B5634" t="str" cm="1">
        <f t="array" ref="B5634">_xlfn.IFS(C5634="SE","Senior", C5634 = "EX", "Excecutive",C5634 ="MI", "Middle", C5634 = "EN", "Entry")</f>
        <v>Senior</v>
      </c>
      <c r="C5634" t="s">
        <v>10</v>
      </c>
      <c r="D5634" t="str" cm="1">
        <f t="array" ref="D5634">_xlfn.IFS(E5634 = "FT","Full Time", E5634 = "PT", "Part Time", E5634 = "FL", "Freelance", E5634 = "CT", "Contract")</f>
        <v>Full Time</v>
      </c>
      <c r="E5634" t="s">
        <v>11</v>
      </c>
      <c r="F5634" t="s">
        <v>21</v>
      </c>
      <c r="G5634">
        <v>146500</v>
      </c>
      <c r="H5634" t="s">
        <v>13</v>
      </c>
      <c r="I5634">
        <v>146500</v>
      </c>
      <c r="J5634" t="s">
        <v>14</v>
      </c>
      <c r="K5634">
        <v>0</v>
      </c>
      <c r="L5634" t="s">
        <v>14</v>
      </c>
      <c r="M5634" t="s">
        <v>15</v>
      </c>
    </row>
    <row r="5635" spans="1:13" x14ac:dyDescent="0.25">
      <c r="A5635">
        <v>2024</v>
      </c>
      <c r="B5635" t="str" cm="1">
        <f t="array" ref="B5635">_xlfn.IFS(C5635="SE","Senior", C5635 = "EX", "Excecutive",C5635 ="MI", "Middle", C5635 = "EN", "Entry")</f>
        <v>Senior</v>
      </c>
      <c r="C5635" t="s">
        <v>10</v>
      </c>
      <c r="D5635" t="str" cm="1">
        <f t="array" ref="D5635">_xlfn.IFS(E5635 = "FT","Full Time", E5635 = "PT", "Part Time", E5635 = "FL", "Freelance", E5635 = "CT", "Contract")</f>
        <v>Full Time</v>
      </c>
      <c r="E5635" t="s">
        <v>11</v>
      </c>
      <c r="F5635" t="s">
        <v>21</v>
      </c>
      <c r="G5635">
        <v>96000</v>
      </c>
      <c r="H5635" t="s">
        <v>13</v>
      </c>
      <c r="I5635">
        <v>96000</v>
      </c>
      <c r="J5635" t="s">
        <v>14</v>
      </c>
      <c r="K5635">
        <v>0</v>
      </c>
      <c r="L5635" t="s">
        <v>14</v>
      </c>
      <c r="M5635" t="s">
        <v>15</v>
      </c>
    </row>
    <row r="5636" spans="1:13" x14ac:dyDescent="0.25">
      <c r="A5636">
        <v>2024</v>
      </c>
      <c r="B5636" t="str" cm="1">
        <f t="array" ref="B5636">_xlfn.IFS(C5636="SE","Senior", C5636 = "EX", "Excecutive",C5636 ="MI", "Middle", C5636 = "EN", "Entry")</f>
        <v>Senior</v>
      </c>
      <c r="C5636" t="s">
        <v>10</v>
      </c>
      <c r="D5636" t="str" cm="1">
        <f t="array" ref="D5636">_xlfn.IFS(E5636 = "FT","Full Time", E5636 = "PT", "Part Time", E5636 = "FL", "Freelance", E5636 = "CT", "Contract")</f>
        <v>Full Time</v>
      </c>
      <c r="E5636" t="s">
        <v>11</v>
      </c>
      <c r="F5636" t="s">
        <v>161</v>
      </c>
      <c r="G5636">
        <v>235000</v>
      </c>
      <c r="H5636" t="s">
        <v>13</v>
      </c>
      <c r="I5636">
        <v>235000</v>
      </c>
      <c r="J5636" t="s">
        <v>14</v>
      </c>
      <c r="K5636">
        <v>0</v>
      </c>
      <c r="L5636" t="s">
        <v>14</v>
      </c>
      <c r="M5636" t="s">
        <v>15</v>
      </c>
    </row>
    <row r="5637" spans="1:13" x14ac:dyDescent="0.25">
      <c r="A5637">
        <v>2024</v>
      </c>
      <c r="B5637" t="str" cm="1">
        <f t="array" ref="B5637">_xlfn.IFS(C5637="SE","Senior", C5637 = "EX", "Excecutive",C5637 ="MI", "Middle", C5637 = "EN", "Entry")</f>
        <v>Senior</v>
      </c>
      <c r="C5637" t="s">
        <v>10</v>
      </c>
      <c r="D5637" t="str" cm="1">
        <f t="array" ref="D5637">_xlfn.IFS(E5637 = "FT","Full Time", E5637 = "PT", "Part Time", E5637 = "FL", "Freelance", E5637 = "CT", "Contract")</f>
        <v>Full Time</v>
      </c>
      <c r="E5637" t="s">
        <v>11</v>
      </c>
      <c r="F5637" t="s">
        <v>161</v>
      </c>
      <c r="G5637">
        <v>185000</v>
      </c>
      <c r="H5637" t="s">
        <v>13</v>
      </c>
      <c r="I5637">
        <v>185000</v>
      </c>
      <c r="J5637" t="s">
        <v>14</v>
      </c>
      <c r="K5637">
        <v>0</v>
      </c>
      <c r="L5637" t="s">
        <v>14</v>
      </c>
      <c r="M5637" t="s">
        <v>15</v>
      </c>
    </row>
    <row r="5638" spans="1:13" x14ac:dyDescent="0.25">
      <c r="A5638">
        <v>2024</v>
      </c>
      <c r="B5638" t="str" cm="1">
        <f t="array" ref="B5638">_xlfn.IFS(C5638="SE","Senior", C5638 = "EX", "Excecutive",C5638 ="MI", "Middle", C5638 = "EN", "Entry")</f>
        <v>Middle</v>
      </c>
      <c r="C5638" t="s">
        <v>18</v>
      </c>
      <c r="D5638" t="str" cm="1">
        <f t="array" ref="D5638">_xlfn.IFS(E5638 = "FT","Full Time", E5638 = "PT", "Part Time", E5638 = "FL", "Freelance", E5638 = "CT", "Contract")</f>
        <v>Full Time</v>
      </c>
      <c r="E5638" t="s">
        <v>11</v>
      </c>
      <c r="F5638" t="s">
        <v>24</v>
      </c>
      <c r="G5638">
        <v>140400</v>
      </c>
      <c r="H5638" t="s">
        <v>13</v>
      </c>
      <c r="I5638">
        <v>140400</v>
      </c>
      <c r="J5638" t="s">
        <v>14</v>
      </c>
      <c r="K5638">
        <v>100</v>
      </c>
      <c r="L5638" t="s">
        <v>14</v>
      </c>
      <c r="M5638" t="s">
        <v>15</v>
      </c>
    </row>
    <row r="5639" spans="1:13" x14ac:dyDescent="0.25">
      <c r="A5639">
        <v>2024</v>
      </c>
      <c r="B5639" t="str" cm="1">
        <f t="array" ref="B5639">_xlfn.IFS(C5639="SE","Senior", C5639 = "EX", "Excecutive",C5639 ="MI", "Middle", C5639 = "EN", "Entry")</f>
        <v>Middle</v>
      </c>
      <c r="C5639" t="s">
        <v>18</v>
      </c>
      <c r="D5639" t="str" cm="1">
        <f t="array" ref="D5639">_xlfn.IFS(E5639 = "FT","Full Time", E5639 = "PT", "Part Time", E5639 = "FL", "Freelance", E5639 = "CT", "Contract")</f>
        <v>Full Time</v>
      </c>
      <c r="E5639" t="s">
        <v>11</v>
      </c>
      <c r="F5639" t="s">
        <v>24</v>
      </c>
      <c r="G5639">
        <v>90000</v>
      </c>
      <c r="H5639" t="s">
        <v>13</v>
      </c>
      <c r="I5639">
        <v>90000</v>
      </c>
      <c r="J5639" t="s">
        <v>14</v>
      </c>
      <c r="K5639">
        <v>100</v>
      </c>
      <c r="L5639" t="s">
        <v>14</v>
      </c>
      <c r="M5639" t="s">
        <v>15</v>
      </c>
    </row>
    <row r="5640" spans="1:13" x14ac:dyDescent="0.25">
      <c r="A5640">
        <v>2024</v>
      </c>
      <c r="B5640" t="str" cm="1">
        <f t="array" ref="B5640">_xlfn.IFS(C5640="SE","Senior", C5640 = "EX", "Excecutive",C5640 ="MI", "Middle", C5640 = "EN", "Entry")</f>
        <v>Senior</v>
      </c>
      <c r="C5640" t="s">
        <v>10</v>
      </c>
      <c r="D5640" t="str" cm="1">
        <f t="array" ref="D5640">_xlfn.IFS(E5640 = "FT","Full Time", E5640 = "PT", "Part Time", E5640 = "FL", "Freelance", E5640 = "CT", "Contract")</f>
        <v>Full Time</v>
      </c>
      <c r="E5640" t="s">
        <v>11</v>
      </c>
      <c r="F5640" t="s">
        <v>30</v>
      </c>
      <c r="G5640">
        <v>440000</v>
      </c>
      <c r="H5640" t="s">
        <v>13</v>
      </c>
      <c r="I5640">
        <v>440000</v>
      </c>
      <c r="J5640" t="s">
        <v>14</v>
      </c>
      <c r="K5640">
        <v>0</v>
      </c>
      <c r="L5640" t="s">
        <v>14</v>
      </c>
      <c r="M5640" t="s">
        <v>15</v>
      </c>
    </row>
    <row r="5641" spans="1:13" x14ac:dyDescent="0.25">
      <c r="A5641">
        <v>2024</v>
      </c>
      <c r="B5641" t="str" cm="1">
        <f t="array" ref="B5641">_xlfn.IFS(C5641="SE","Senior", C5641 = "EX", "Excecutive",C5641 ="MI", "Middle", C5641 = "EN", "Entry")</f>
        <v>Senior</v>
      </c>
      <c r="C5641" t="s">
        <v>10</v>
      </c>
      <c r="D5641" t="str" cm="1">
        <f t="array" ref="D5641">_xlfn.IFS(E5641 = "FT","Full Time", E5641 = "PT", "Part Time", E5641 = "FL", "Freelance", E5641 = "CT", "Contract")</f>
        <v>Full Time</v>
      </c>
      <c r="E5641" t="s">
        <v>11</v>
      </c>
      <c r="F5641" t="s">
        <v>30</v>
      </c>
      <c r="G5641">
        <v>245000</v>
      </c>
      <c r="H5641" t="s">
        <v>13</v>
      </c>
      <c r="I5641">
        <v>245000</v>
      </c>
      <c r="J5641" t="s">
        <v>14</v>
      </c>
      <c r="K5641">
        <v>0</v>
      </c>
      <c r="L5641" t="s">
        <v>14</v>
      </c>
      <c r="M5641" t="s">
        <v>15</v>
      </c>
    </row>
    <row r="5642" spans="1:13" x14ac:dyDescent="0.25">
      <c r="A5642">
        <v>2024</v>
      </c>
      <c r="B5642" t="str" cm="1">
        <f t="array" ref="B5642">_xlfn.IFS(C5642="SE","Senior", C5642 = "EX", "Excecutive",C5642 ="MI", "Middle", C5642 = "EN", "Entry")</f>
        <v>Middle</v>
      </c>
      <c r="C5642" t="s">
        <v>18</v>
      </c>
      <c r="D5642" t="str" cm="1">
        <f t="array" ref="D5642">_xlfn.IFS(E5642 = "FT","Full Time", E5642 = "PT", "Part Time", E5642 = "FL", "Freelance", E5642 = "CT", "Contract")</f>
        <v>Full Time</v>
      </c>
      <c r="E5642" t="s">
        <v>11</v>
      </c>
      <c r="F5642" t="s">
        <v>24</v>
      </c>
      <c r="G5642">
        <v>179000</v>
      </c>
      <c r="H5642" t="s">
        <v>13</v>
      </c>
      <c r="I5642">
        <v>179000</v>
      </c>
      <c r="J5642" t="s">
        <v>14</v>
      </c>
      <c r="K5642">
        <v>0</v>
      </c>
      <c r="L5642" t="s">
        <v>14</v>
      </c>
      <c r="M5642" t="s">
        <v>15</v>
      </c>
    </row>
    <row r="5643" spans="1:13" x14ac:dyDescent="0.25">
      <c r="A5643">
        <v>2024</v>
      </c>
      <c r="B5643" t="str" cm="1">
        <f t="array" ref="B5643">_xlfn.IFS(C5643="SE","Senior", C5643 = "EX", "Excecutive",C5643 ="MI", "Middle", C5643 = "EN", "Entry")</f>
        <v>Middle</v>
      </c>
      <c r="C5643" t="s">
        <v>18</v>
      </c>
      <c r="D5643" t="str" cm="1">
        <f t="array" ref="D5643">_xlfn.IFS(E5643 = "FT","Full Time", E5643 = "PT", "Part Time", E5643 = "FL", "Freelance", E5643 = "CT", "Contract")</f>
        <v>Full Time</v>
      </c>
      <c r="E5643" t="s">
        <v>11</v>
      </c>
      <c r="F5643" t="s">
        <v>24</v>
      </c>
      <c r="G5643">
        <v>112000</v>
      </c>
      <c r="H5643" t="s">
        <v>13</v>
      </c>
      <c r="I5643">
        <v>112000</v>
      </c>
      <c r="J5643" t="s">
        <v>14</v>
      </c>
      <c r="K5643">
        <v>0</v>
      </c>
      <c r="L5643" t="s">
        <v>14</v>
      </c>
      <c r="M5643" t="s">
        <v>15</v>
      </c>
    </row>
    <row r="5644" spans="1:13" x14ac:dyDescent="0.25">
      <c r="A5644">
        <v>2024</v>
      </c>
      <c r="B5644" t="str" cm="1">
        <f t="array" ref="B5644">_xlfn.IFS(C5644="SE","Senior", C5644 = "EX", "Excecutive",C5644 ="MI", "Middle", C5644 = "EN", "Entry")</f>
        <v>Senior</v>
      </c>
      <c r="C5644" t="s">
        <v>10</v>
      </c>
      <c r="D5644" t="str" cm="1">
        <f t="array" ref="D5644">_xlfn.IFS(E5644 = "FT","Full Time", E5644 = "PT", "Part Time", E5644 = "FL", "Freelance", E5644 = "CT", "Contract")</f>
        <v>Full Time</v>
      </c>
      <c r="E5644" t="s">
        <v>11</v>
      </c>
      <c r="F5644" t="s">
        <v>28</v>
      </c>
      <c r="G5644">
        <v>178600</v>
      </c>
      <c r="H5644" t="s">
        <v>13</v>
      </c>
      <c r="I5644">
        <v>178600</v>
      </c>
      <c r="J5644" t="s">
        <v>14</v>
      </c>
      <c r="K5644">
        <v>0</v>
      </c>
      <c r="L5644" t="s">
        <v>14</v>
      </c>
      <c r="M5644" t="s">
        <v>15</v>
      </c>
    </row>
    <row r="5645" spans="1:13" x14ac:dyDescent="0.25">
      <c r="A5645">
        <v>2024</v>
      </c>
      <c r="B5645" t="str" cm="1">
        <f t="array" ref="B5645">_xlfn.IFS(C5645="SE","Senior", C5645 = "EX", "Excecutive",C5645 ="MI", "Middle", C5645 = "EN", "Entry")</f>
        <v>Senior</v>
      </c>
      <c r="C5645" t="s">
        <v>10</v>
      </c>
      <c r="D5645" t="str" cm="1">
        <f t="array" ref="D5645">_xlfn.IFS(E5645 = "FT","Full Time", E5645 = "PT", "Part Time", E5645 = "FL", "Freelance", E5645 = "CT", "Contract")</f>
        <v>Full Time</v>
      </c>
      <c r="E5645" t="s">
        <v>11</v>
      </c>
      <c r="F5645" t="s">
        <v>28</v>
      </c>
      <c r="G5645">
        <v>76300</v>
      </c>
      <c r="H5645" t="s">
        <v>13</v>
      </c>
      <c r="I5645">
        <v>76300</v>
      </c>
      <c r="J5645" t="s">
        <v>14</v>
      </c>
      <c r="K5645">
        <v>0</v>
      </c>
      <c r="L5645" t="s">
        <v>14</v>
      </c>
      <c r="M5645" t="s">
        <v>15</v>
      </c>
    </row>
    <row r="5646" spans="1:13" x14ac:dyDescent="0.25">
      <c r="A5646">
        <v>2024</v>
      </c>
      <c r="B5646" t="str" cm="1">
        <f t="array" ref="B5646">_xlfn.IFS(C5646="SE","Senior", C5646 = "EX", "Excecutive",C5646 ="MI", "Middle", C5646 = "EN", "Entry")</f>
        <v>Senior</v>
      </c>
      <c r="C5646" t="s">
        <v>10</v>
      </c>
      <c r="D5646" t="str" cm="1">
        <f t="array" ref="D5646">_xlfn.IFS(E5646 = "FT","Full Time", E5646 = "PT", "Part Time", E5646 = "FL", "Freelance", E5646 = "CT", "Contract")</f>
        <v>Full Time</v>
      </c>
      <c r="E5646" t="s">
        <v>11</v>
      </c>
      <c r="F5646" t="s">
        <v>16</v>
      </c>
      <c r="G5646">
        <v>260000</v>
      </c>
      <c r="H5646" t="s">
        <v>13</v>
      </c>
      <c r="I5646">
        <v>260000</v>
      </c>
      <c r="J5646" t="s">
        <v>14</v>
      </c>
      <c r="K5646">
        <v>0</v>
      </c>
      <c r="L5646" t="s">
        <v>14</v>
      </c>
      <c r="M5646" t="s">
        <v>15</v>
      </c>
    </row>
    <row r="5647" spans="1:13" x14ac:dyDescent="0.25">
      <c r="A5647">
        <v>2024</v>
      </c>
      <c r="B5647" t="str" cm="1">
        <f t="array" ref="B5647">_xlfn.IFS(C5647="SE","Senior", C5647 = "EX", "Excecutive",C5647 ="MI", "Middle", C5647 = "EN", "Entry")</f>
        <v>Senior</v>
      </c>
      <c r="C5647" t="s">
        <v>10</v>
      </c>
      <c r="D5647" t="str" cm="1">
        <f t="array" ref="D5647">_xlfn.IFS(E5647 = "FT","Full Time", E5647 = "PT", "Part Time", E5647 = "FL", "Freelance", E5647 = "CT", "Contract")</f>
        <v>Full Time</v>
      </c>
      <c r="E5647" t="s">
        <v>11</v>
      </c>
      <c r="F5647" t="s">
        <v>16</v>
      </c>
      <c r="G5647">
        <v>225000</v>
      </c>
      <c r="H5647" t="s">
        <v>13</v>
      </c>
      <c r="I5647">
        <v>225000</v>
      </c>
      <c r="J5647" t="s">
        <v>14</v>
      </c>
      <c r="K5647">
        <v>0</v>
      </c>
      <c r="L5647" t="s">
        <v>14</v>
      </c>
      <c r="M5647" t="s">
        <v>15</v>
      </c>
    </row>
    <row r="5648" spans="1:13" x14ac:dyDescent="0.25">
      <c r="A5648">
        <v>2024</v>
      </c>
      <c r="B5648" t="str" cm="1">
        <f t="array" ref="B5648">_xlfn.IFS(C5648="SE","Senior", C5648 = "EX", "Excecutive",C5648 ="MI", "Middle", C5648 = "EN", "Entry")</f>
        <v>Senior</v>
      </c>
      <c r="C5648" t="s">
        <v>10</v>
      </c>
      <c r="D5648" t="str" cm="1">
        <f t="array" ref="D5648">_xlfn.IFS(E5648 = "FT","Full Time", E5648 = "PT", "Part Time", E5648 = "FL", "Freelance", E5648 = "CT", "Contract")</f>
        <v>Full Time</v>
      </c>
      <c r="E5648" t="s">
        <v>11</v>
      </c>
      <c r="F5648" t="s">
        <v>16</v>
      </c>
      <c r="G5648">
        <v>165000</v>
      </c>
      <c r="H5648" t="s">
        <v>13</v>
      </c>
      <c r="I5648">
        <v>165000</v>
      </c>
      <c r="J5648" t="s">
        <v>14</v>
      </c>
      <c r="K5648">
        <v>0</v>
      </c>
      <c r="L5648" t="s">
        <v>14</v>
      </c>
      <c r="M5648" t="s">
        <v>15</v>
      </c>
    </row>
    <row r="5649" spans="1:13" x14ac:dyDescent="0.25">
      <c r="A5649">
        <v>2024</v>
      </c>
      <c r="B5649" t="str" cm="1">
        <f t="array" ref="B5649">_xlfn.IFS(C5649="SE","Senior", C5649 = "EX", "Excecutive",C5649 ="MI", "Middle", C5649 = "EN", "Entry")</f>
        <v>Senior</v>
      </c>
      <c r="C5649" t="s">
        <v>10</v>
      </c>
      <c r="D5649" t="str" cm="1">
        <f t="array" ref="D5649">_xlfn.IFS(E5649 = "FT","Full Time", E5649 = "PT", "Part Time", E5649 = "FL", "Freelance", E5649 = "CT", "Contract")</f>
        <v>Full Time</v>
      </c>
      <c r="E5649" t="s">
        <v>11</v>
      </c>
      <c r="F5649" t="s">
        <v>16</v>
      </c>
      <c r="G5649">
        <v>137000</v>
      </c>
      <c r="H5649" t="s">
        <v>13</v>
      </c>
      <c r="I5649">
        <v>137000</v>
      </c>
      <c r="J5649" t="s">
        <v>14</v>
      </c>
      <c r="K5649">
        <v>0</v>
      </c>
      <c r="L5649" t="s">
        <v>14</v>
      </c>
      <c r="M5649" t="s">
        <v>15</v>
      </c>
    </row>
    <row r="5650" spans="1:13" x14ac:dyDescent="0.25">
      <c r="A5650">
        <v>2024</v>
      </c>
      <c r="B5650" t="str" cm="1">
        <f t="array" ref="B5650">_xlfn.IFS(C5650="SE","Senior", C5650 = "EX", "Excecutive",C5650 ="MI", "Middle", C5650 = "EN", "Entry")</f>
        <v>Senior</v>
      </c>
      <c r="C5650" t="s">
        <v>10</v>
      </c>
      <c r="D5650" t="str" cm="1">
        <f t="array" ref="D5650">_xlfn.IFS(E5650 = "FT","Full Time", E5650 = "PT", "Part Time", E5650 = "FL", "Freelance", E5650 = "CT", "Contract")</f>
        <v>Full Time</v>
      </c>
      <c r="E5650" t="s">
        <v>11</v>
      </c>
      <c r="F5650" t="s">
        <v>25</v>
      </c>
      <c r="G5650">
        <v>260000</v>
      </c>
      <c r="H5650" t="s">
        <v>13</v>
      </c>
      <c r="I5650">
        <v>260000</v>
      </c>
      <c r="J5650" t="s">
        <v>14</v>
      </c>
      <c r="K5650">
        <v>0</v>
      </c>
      <c r="L5650" t="s">
        <v>14</v>
      </c>
      <c r="M5650" t="s">
        <v>26</v>
      </c>
    </row>
    <row r="5651" spans="1:13" x14ac:dyDescent="0.25">
      <c r="A5651">
        <v>2024</v>
      </c>
      <c r="B5651" t="str" cm="1">
        <f t="array" ref="B5651">_xlfn.IFS(C5651="SE","Senior", C5651 = "EX", "Excecutive",C5651 ="MI", "Middle", C5651 = "EN", "Entry")</f>
        <v>Senior</v>
      </c>
      <c r="C5651" t="s">
        <v>10</v>
      </c>
      <c r="D5651" t="str" cm="1">
        <f t="array" ref="D5651">_xlfn.IFS(E5651 = "FT","Full Time", E5651 = "PT", "Part Time", E5651 = "FL", "Freelance", E5651 = "CT", "Contract")</f>
        <v>Full Time</v>
      </c>
      <c r="E5651" t="s">
        <v>11</v>
      </c>
      <c r="F5651" t="s">
        <v>25</v>
      </c>
      <c r="G5651">
        <v>136000</v>
      </c>
      <c r="H5651" t="s">
        <v>13</v>
      </c>
      <c r="I5651">
        <v>136000</v>
      </c>
      <c r="J5651" t="s">
        <v>14</v>
      </c>
      <c r="K5651">
        <v>0</v>
      </c>
      <c r="L5651" t="s">
        <v>14</v>
      </c>
      <c r="M5651" t="s">
        <v>26</v>
      </c>
    </row>
    <row r="5652" spans="1:13" x14ac:dyDescent="0.25">
      <c r="A5652">
        <v>2024</v>
      </c>
      <c r="B5652" t="str" cm="1">
        <f t="array" ref="B5652">_xlfn.IFS(C5652="SE","Senior", C5652 = "EX", "Excecutive",C5652 ="MI", "Middle", C5652 = "EN", "Entry")</f>
        <v>Senior</v>
      </c>
      <c r="C5652" t="s">
        <v>10</v>
      </c>
      <c r="D5652" t="str" cm="1">
        <f t="array" ref="D5652">_xlfn.IFS(E5652 = "FT","Full Time", E5652 = "PT", "Part Time", E5652 = "FL", "Freelance", E5652 = "CT", "Contract")</f>
        <v>Full Time</v>
      </c>
      <c r="E5652" t="s">
        <v>11</v>
      </c>
      <c r="F5652" t="s">
        <v>24</v>
      </c>
      <c r="G5652">
        <v>296100</v>
      </c>
      <c r="H5652" t="s">
        <v>13</v>
      </c>
      <c r="I5652">
        <v>296100</v>
      </c>
      <c r="J5652" t="s">
        <v>14</v>
      </c>
      <c r="K5652">
        <v>0</v>
      </c>
      <c r="L5652" t="s">
        <v>14</v>
      </c>
      <c r="M5652" t="s">
        <v>15</v>
      </c>
    </row>
    <row r="5653" spans="1:13" x14ac:dyDescent="0.25">
      <c r="A5653">
        <v>2024</v>
      </c>
      <c r="B5653" t="str" cm="1">
        <f t="array" ref="B5653">_xlfn.IFS(C5653="SE","Senior", C5653 = "EX", "Excecutive",C5653 ="MI", "Middle", C5653 = "EN", "Entry")</f>
        <v>Senior</v>
      </c>
      <c r="C5653" t="s">
        <v>10</v>
      </c>
      <c r="D5653" t="str" cm="1">
        <f t="array" ref="D5653">_xlfn.IFS(E5653 = "FT","Full Time", E5653 = "PT", "Part Time", E5653 = "FL", "Freelance", E5653 = "CT", "Contract")</f>
        <v>Full Time</v>
      </c>
      <c r="E5653" t="s">
        <v>11</v>
      </c>
      <c r="F5653" t="s">
        <v>24</v>
      </c>
      <c r="G5653">
        <v>144500</v>
      </c>
      <c r="H5653" t="s">
        <v>13</v>
      </c>
      <c r="I5653">
        <v>144500</v>
      </c>
      <c r="J5653" t="s">
        <v>14</v>
      </c>
      <c r="K5653">
        <v>0</v>
      </c>
      <c r="L5653" t="s">
        <v>14</v>
      </c>
      <c r="M5653" t="s">
        <v>15</v>
      </c>
    </row>
    <row r="5654" spans="1:13" x14ac:dyDescent="0.25">
      <c r="A5654">
        <v>2024</v>
      </c>
      <c r="B5654" t="str" cm="1">
        <f t="array" ref="B5654">_xlfn.IFS(C5654="SE","Senior", C5654 = "EX", "Excecutive",C5654 ="MI", "Middle", C5654 = "EN", "Entry")</f>
        <v>Senior</v>
      </c>
      <c r="C5654" t="s">
        <v>10</v>
      </c>
      <c r="D5654" t="str" cm="1">
        <f t="array" ref="D5654">_xlfn.IFS(E5654 = "FT","Full Time", E5654 = "PT", "Part Time", E5654 = "FL", "Freelance", E5654 = "CT", "Contract")</f>
        <v>Full Time</v>
      </c>
      <c r="E5654" t="s">
        <v>11</v>
      </c>
      <c r="F5654" t="s">
        <v>30</v>
      </c>
      <c r="G5654">
        <v>278700</v>
      </c>
      <c r="H5654" t="s">
        <v>13</v>
      </c>
      <c r="I5654">
        <v>278700</v>
      </c>
      <c r="J5654" t="s">
        <v>14</v>
      </c>
      <c r="K5654">
        <v>0</v>
      </c>
      <c r="L5654" t="s">
        <v>14</v>
      </c>
      <c r="M5654" t="s">
        <v>15</v>
      </c>
    </row>
    <row r="5655" spans="1:13" x14ac:dyDescent="0.25">
      <c r="A5655">
        <v>2024</v>
      </c>
      <c r="B5655" t="str" cm="1">
        <f t="array" ref="B5655">_xlfn.IFS(C5655="SE","Senior", C5655 = "EX", "Excecutive",C5655 ="MI", "Middle", C5655 = "EN", "Entry")</f>
        <v>Senior</v>
      </c>
      <c r="C5655" t="s">
        <v>10</v>
      </c>
      <c r="D5655" t="str" cm="1">
        <f t="array" ref="D5655">_xlfn.IFS(E5655 = "FT","Full Time", E5655 = "PT", "Part Time", E5655 = "FL", "Freelance", E5655 = "CT", "Contract")</f>
        <v>Full Time</v>
      </c>
      <c r="E5655" t="s">
        <v>11</v>
      </c>
      <c r="F5655" t="s">
        <v>30</v>
      </c>
      <c r="G5655">
        <v>159300</v>
      </c>
      <c r="H5655" t="s">
        <v>13</v>
      </c>
      <c r="I5655">
        <v>159300</v>
      </c>
      <c r="J5655" t="s">
        <v>14</v>
      </c>
      <c r="K5655">
        <v>0</v>
      </c>
      <c r="L5655" t="s">
        <v>14</v>
      </c>
      <c r="M5655" t="s">
        <v>15</v>
      </c>
    </row>
    <row r="5656" spans="1:13" x14ac:dyDescent="0.25">
      <c r="A5656">
        <v>2024</v>
      </c>
      <c r="B5656" t="str" cm="1">
        <f t="array" ref="B5656">_xlfn.IFS(C5656="SE","Senior", C5656 = "EX", "Excecutive",C5656 ="MI", "Middle", C5656 = "EN", "Entry")</f>
        <v>Senior</v>
      </c>
      <c r="C5656" t="s">
        <v>10</v>
      </c>
      <c r="D5656" t="str" cm="1">
        <f t="array" ref="D5656">_xlfn.IFS(E5656 = "FT","Full Time", E5656 = "PT", "Part Time", E5656 = "FL", "Freelance", E5656 = "CT", "Contract")</f>
        <v>Full Time</v>
      </c>
      <c r="E5656" t="s">
        <v>11</v>
      </c>
      <c r="F5656" t="s">
        <v>24</v>
      </c>
      <c r="G5656">
        <v>206000</v>
      </c>
      <c r="H5656" t="s">
        <v>13</v>
      </c>
      <c r="I5656">
        <v>206000</v>
      </c>
      <c r="J5656" t="s">
        <v>14</v>
      </c>
      <c r="K5656">
        <v>100</v>
      </c>
      <c r="L5656" t="s">
        <v>14</v>
      </c>
      <c r="M5656" t="s">
        <v>15</v>
      </c>
    </row>
    <row r="5657" spans="1:13" x14ac:dyDescent="0.25">
      <c r="A5657">
        <v>2024</v>
      </c>
      <c r="B5657" t="str" cm="1">
        <f t="array" ref="B5657">_xlfn.IFS(C5657="SE","Senior", C5657 = "EX", "Excecutive",C5657 ="MI", "Middle", C5657 = "EN", "Entry")</f>
        <v>Senior</v>
      </c>
      <c r="C5657" t="s">
        <v>10</v>
      </c>
      <c r="D5657" t="str" cm="1">
        <f t="array" ref="D5657">_xlfn.IFS(E5657 = "FT","Full Time", E5657 = "PT", "Part Time", E5657 = "FL", "Freelance", E5657 = "CT", "Contract")</f>
        <v>Full Time</v>
      </c>
      <c r="E5657" t="s">
        <v>11</v>
      </c>
      <c r="F5657" t="s">
        <v>24</v>
      </c>
      <c r="G5657">
        <v>140250</v>
      </c>
      <c r="H5657" t="s">
        <v>13</v>
      </c>
      <c r="I5657">
        <v>140250</v>
      </c>
      <c r="J5657" t="s">
        <v>14</v>
      </c>
      <c r="K5657">
        <v>100</v>
      </c>
      <c r="L5657" t="s">
        <v>14</v>
      </c>
      <c r="M5657" t="s">
        <v>15</v>
      </c>
    </row>
    <row r="5658" spans="1:13" x14ac:dyDescent="0.25">
      <c r="A5658">
        <v>2024</v>
      </c>
      <c r="B5658" t="str" cm="1">
        <f t="array" ref="B5658">_xlfn.IFS(C5658="SE","Senior", C5658 = "EX", "Excecutive",C5658 ="MI", "Middle", C5658 = "EN", "Entry")</f>
        <v>Middle</v>
      </c>
      <c r="C5658" t="s">
        <v>18</v>
      </c>
      <c r="D5658" t="str" cm="1">
        <f t="array" ref="D5658">_xlfn.IFS(E5658 = "FT","Full Time", E5658 = "PT", "Part Time", E5658 = "FL", "Freelance", E5658 = "CT", "Contract")</f>
        <v>Full Time</v>
      </c>
      <c r="E5658" t="s">
        <v>11</v>
      </c>
      <c r="F5658" t="s">
        <v>60</v>
      </c>
      <c r="G5658">
        <v>100000</v>
      </c>
      <c r="H5658" t="s">
        <v>13</v>
      </c>
      <c r="I5658">
        <v>100000</v>
      </c>
      <c r="J5658" t="s">
        <v>14</v>
      </c>
      <c r="K5658">
        <v>0</v>
      </c>
      <c r="L5658" t="s">
        <v>14</v>
      </c>
      <c r="M5658" t="s">
        <v>15</v>
      </c>
    </row>
    <row r="5659" spans="1:13" x14ac:dyDescent="0.25">
      <c r="A5659">
        <v>2024</v>
      </c>
      <c r="B5659" t="str" cm="1">
        <f t="array" ref="B5659">_xlfn.IFS(C5659="SE","Senior", C5659 = "EX", "Excecutive",C5659 ="MI", "Middle", C5659 = "EN", "Entry")</f>
        <v>Middle</v>
      </c>
      <c r="C5659" t="s">
        <v>18</v>
      </c>
      <c r="D5659" t="str" cm="1">
        <f t="array" ref="D5659">_xlfn.IFS(E5659 = "FT","Full Time", E5659 = "PT", "Part Time", E5659 = "FL", "Freelance", E5659 = "CT", "Contract")</f>
        <v>Full Time</v>
      </c>
      <c r="E5659" t="s">
        <v>11</v>
      </c>
      <c r="F5659" t="s">
        <v>60</v>
      </c>
      <c r="G5659">
        <v>75000</v>
      </c>
      <c r="H5659" t="s">
        <v>13</v>
      </c>
      <c r="I5659">
        <v>75000</v>
      </c>
      <c r="J5659" t="s">
        <v>14</v>
      </c>
      <c r="K5659">
        <v>0</v>
      </c>
      <c r="L5659" t="s">
        <v>14</v>
      </c>
      <c r="M5659" t="s">
        <v>15</v>
      </c>
    </row>
    <row r="5660" spans="1:13" x14ac:dyDescent="0.25">
      <c r="A5660">
        <v>2024</v>
      </c>
      <c r="B5660" t="str" cm="1">
        <f t="array" ref="B5660">_xlfn.IFS(C5660="SE","Senior", C5660 = "EX", "Excecutive",C5660 ="MI", "Middle", C5660 = "EN", "Entry")</f>
        <v>Senior</v>
      </c>
      <c r="C5660" t="s">
        <v>10</v>
      </c>
      <c r="D5660" t="str" cm="1">
        <f t="array" ref="D5660">_xlfn.IFS(E5660 = "FT","Full Time", E5660 = "PT", "Part Time", E5660 = "FL", "Freelance", E5660 = "CT", "Contract")</f>
        <v>Full Time</v>
      </c>
      <c r="E5660" t="s">
        <v>11</v>
      </c>
      <c r="F5660" t="s">
        <v>105</v>
      </c>
      <c r="G5660">
        <v>180000</v>
      </c>
      <c r="H5660" t="s">
        <v>13</v>
      </c>
      <c r="I5660">
        <v>180000</v>
      </c>
      <c r="J5660" t="s">
        <v>14</v>
      </c>
      <c r="K5660">
        <v>0</v>
      </c>
      <c r="L5660" t="s">
        <v>14</v>
      </c>
      <c r="M5660" t="s">
        <v>15</v>
      </c>
    </row>
    <row r="5661" spans="1:13" x14ac:dyDescent="0.25">
      <c r="A5661">
        <v>2024</v>
      </c>
      <c r="B5661" t="str" cm="1">
        <f t="array" ref="B5661">_xlfn.IFS(C5661="SE","Senior", C5661 = "EX", "Excecutive",C5661 ="MI", "Middle", C5661 = "EN", "Entry")</f>
        <v>Senior</v>
      </c>
      <c r="C5661" t="s">
        <v>10</v>
      </c>
      <c r="D5661" t="str" cm="1">
        <f t="array" ref="D5661">_xlfn.IFS(E5661 = "FT","Full Time", E5661 = "PT", "Part Time", E5661 = "FL", "Freelance", E5661 = "CT", "Contract")</f>
        <v>Full Time</v>
      </c>
      <c r="E5661" t="s">
        <v>11</v>
      </c>
      <c r="F5661" t="s">
        <v>105</v>
      </c>
      <c r="G5661">
        <v>140000</v>
      </c>
      <c r="H5661" t="s">
        <v>13</v>
      </c>
      <c r="I5661">
        <v>140000</v>
      </c>
      <c r="J5661" t="s">
        <v>14</v>
      </c>
      <c r="K5661">
        <v>0</v>
      </c>
      <c r="L5661" t="s">
        <v>14</v>
      </c>
      <c r="M5661" t="s">
        <v>15</v>
      </c>
    </row>
    <row r="5662" spans="1:13" x14ac:dyDescent="0.25">
      <c r="A5662">
        <v>2024</v>
      </c>
      <c r="B5662" t="str" cm="1">
        <f t="array" ref="B5662">_xlfn.IFS(C5662="SE","Senior", C5662 = "EX", "Excecutive",C5662 ="MI", "Middle", C5662 = "EN", "Entry")</f>
        <v>Senior</v>
      </c>
      <c r="C5662" t="s">
        <v>10</v>
      </c>
      <c r="D5662" t="str" cm="1">
        <f t="array" ref="D5662">_xlfn.IFS(E5662 = "FT","Full Time", E5662 = "PT", "Part Time", E5662 = "FL", "Freelance", E5662 = "CT", "Contract")</f>
        <v>Full Time</v>
      </c>
      <c r="E5662" t="s">
        <v>11</v>
      </c>
      <c r="F5662" t="s">
        <v>57</v>
      </c>
      <c r="G5662">
        <v>235000</v>
      </c>
      <c r="H5662" t="s">
        <v>13</v>
      </c>
      <c r="I5662">
        <v>235000</v>
      </c>
      <c r="J5662" t="s">
        <v>39</v>
      </c>
      <c r="K5662">
        <v>0</v>
      </c>
      <c r="L5662" t="s">
        <v>39</v>
      </c>
      <c r="M5662" t="s">
        <v>15</v>
      </c>
    </row>
    <row r="5663" spans="1:13" x14ac:dyDescent="0.25">
      <c r="A5663">
        <v>2024</v>
      </c>
      <c r="B5663" t="str" cm="1">
        <f t="array" ref="B5663">_xlfn.IFS(C5663="SE","Senior", C5663 = "EX", "Excecutive",C5663 ="MI", "Middle", C5663 = "EN", "Entry")</f>
        <v>Senior</v>
      </c>
      <c r="C5663" t="s">
        <v>10</v>
      </c>
      <c r="D5663" t="str" cm="1">
        <f t="array" ref="D5663">_xlfn.IFS(E5663 = "FT","Full Time", E5663 = "PT", "Part Time", E5663 = "FL", "Freelance", E5663 = "CT", "Contract")</f>
        <v>Full Time</v>
      </c>
      <c r="E5663" t="s">
        <v>11</v>
      </c>
      <c r="F5663" t="s">
        <v>57</v>
      </c>
      <c r="G5663">
        <v>153000</v>
      </c>
      <c r="H5663" t="s">
        <v>13</v>
      </c>
      <c r="I5663">
        <v>153000</v>
      </c>
      <c r="J5663" t="s">
        <v>39</v>
      </c>
      <c r="K5663">
        <v>0</v>
      </c>
      <c r="L5663" t="s">
        <v>39</v>
      </c>
      <c r="M5663" t="s">
        <v>15</v>
      </c>
    </row>
    <row r="5664" spans="1:13" x14ac:dyDescent="0.25">
      <c r="A5664">
        <v>2024</v>
      </c>
      <c r="B5664" t="str" cm="1">
        <f t="array" ref="B5664">_xlfn.IFS(C5664="SE","Senior", C5664 = "EX", "Excecutive",C5664 ="MI", "Middle", C5664 = "EN", "Entry")</f>
        <v>Senior</v>
      </c>
      <c r="C5664" t="s">
        <v>10</v>
      </c>
      <c r="D5664" t="str" cm="1">
        <f t="array" ref="D5664">_xlfn.IFS(E5664 = "FT","Full Time", E5664 = "PT", "Part Time", E5664 = "FL", "Freelance", E5664 = "CT", "Contract")</f>
        <v>Full Time</v>
      </c>
      <c r="E5664" t="s">
        <v>11</v>
      </c>
      <c r="F5664" t="s">
        <v>30</v>
      </c>
      <c r="G5664">
        <v>440000</v>
      </c>
      <c r="H5664" t="s">
        <v>13</v>
      </c>
      <c r="I5664">
        <v>440000</v>
      </c>
      <c r="J5664" t="s">
        <v>14</v>
      </c>
      <c r="K5664">
        <v>0</v>
      </c>
      <c r="L5664" t="s">
        <v>14</v>
      </c>
      <c r="M5664" t="s">
        <v>15</v>
      </c>
    </row>
    <row r="5665" spans="1:13" x14ac:dyDescent="0.25">
      <c r="A5665">
        <v>2024</v>
      </c>
      <c r="B5665" t="str" cm="1">
        <f t="array" ref="B5665">_xlfn.IFS(C5665="SE","Senior", C5665 = "EX", "Excecutive",C5665 ="MI", "Middle", C5665 = "EN", "Entry")</f>
        <v>Senior</v>
      </c>
      <c r="C5665" t="s">
        <v>10</v>
      </c>
      <c r="D5665" t="str" cm="1">
        <f t="array" ref="D5665">_xlfn.IFS(E5665 = "FT","Full Time", E5665 = "PT", "Part Time", E5665 = "FL", "Freelance", E5665 = "CT", "Contract")</f>
        <v>Full Time</v>
      </c>
      <c r="E5665" t="s">
        <v>11</v>
      </c>
      <c r="F5665" t="s">
        <v>30</v>
      </c>
      <c r="G5665">
        <v>245000</v>
      </c>
      <c r="H5665" t="s">
        <v>13</v>
      </c>
      <c r="I5665">
        <v>245000</v>
      </c>
      <c r="J5665" t="s">
        <v>14</v>
      </c>
      <c r="K5665">
        <v>0</v>
      </c>
      <c r="L5665" t="s">
        <v>14</v>
      </c>
      <c r="M5665" t="s">
        <v>15</v>
      </c>
    </row>
    <row r="5666" spans="1:13" x14ac:dyDescent="0.25">
      <c r="A5666">
        <v>2024</v>
      </c>
      <c r="B5666" t="str" cm="1">
        <f t="array" ref="B5666">_xlfn.IFS(C5666="SE","Senior", C5666 = "EX", "Excecutive",C5666 ="MI", "Middle", C5666 = "EN", "Entry")</f>
        <v>Senior</v>
      </c>
      <c r="C5666" t="s">
        <v>10</v>
      </c>
      <c r="D5666" t="str" cm="1">
        <f t="array" ref="D5666">_xlfn.IFS(E5666 = "FT","Full Time", E5666 = "PT", "Part Time", E5666 = "FL", "Freelance", E5666 = "CT", "Contract")</f>
        <v>Full Time</v>
      </c>
      <c r="E5666" t="s">
        <v>11</v>
      </c>
      <c r="F5666" t="s">
        <v>21</v>
      </c>
      <c r="G5666">
        <v>116800</v>
      </c>
      <c r="H5666" t="s">
        <v>13</v>
      </c>
      <c r="I5666">
        <v>116800</v>
      </c>
      <c r="J5666" t="s">
        <v>14</v>
      </c>
      <c r="K5666">
        <v>0</v>
      </c>
      <c r="L5666" t="s">
        <v>14</v>
      </c>
      <c r="M5666" t="s">
        <v>15</v>
      </c>
    </row>
    <row r="5667" spans="1:13" x14ac:dyDescent="0.25">
      <c r="A5667">
        <v>2024</v>
      </c>
      <c r="B5667" t="str" cm="1">
        <f t="array" ref="B5667">_xlfn.IFS(C5667="SE","Senior", C5667 = "EX", "Excecutive",C5667 ="MI", "Middle", C5667 = "EN", "Entry")</f>
        <v>Senior</v>
      </c>
      <c r="C5667" t="s">
        <v>10</v>
      </c>
      <c r="D5667" t="str" cm="1">
        <f t="array" ref="D5667">_xlfn.IFS(E5667 = "FT","Full Time", E5667 = "PT", "Part Time", E5667 = "FL", "Freelance", E5667 = "CT", "Contract")</f>
        <v>Full Time</v>
      </c>
      <c r="E5667" t="s">
        <v>11</v>
      </c>
      <c r="F5667" t="s">
        <v>21</v>
      </c>
      <c r="G5667">
        <v>87600</v>
      </c>
      <c r="H5667" t="s">
        <v>13</v>
      </c>
      <c r="I5667">
        <v>87600</v>
      </c>
      <c r="J5667" t="s">
        <v>14</v>
      </c>
      <c r="K5667">
        <v>0</v>
      </c>
      <c r="L5667" t="s">
        <v>14</v>
      </c>
      <c r="M5667" t="s">
        <v>15</v>
      </c>
    </row>
    <row r="5668" spans="1:13" x14ac:dyDescent="0.25">
      <c r="A5668">
        <v>2024</v>
      </c>
      <c r="B5668" t="str" cm="1">
        <f t="array" ref="B5668">_xlfn.IFS(C5668="SE","Senior", C5668 = "EX", "Excecutive",C5668 ="MI", "Middle", C5668 = "EN", "Entry")</f>
        <v>Senior</v>
      </c>
      <c r="C5668" t="s">
        <v>10</v>
      </c>
      <c r="D5668" t="str" cm="1">
        <f t="array" ref="D5668">_xlfn.IFS(E5668 = "FT","Full Time", E5668 = "PT", "Part Time", E5668 = "FL", "Freelance", E5668 = "CT", "Contract")</f>
        <v>Full Time</v>
      </c>
      <c r="E5668" t="s">
        <v>11</v>
      </c>
      <c r="F5668" t="s">
        <v>24</v>
      </c>
      <c r="G5668">
        <v>170000</v>
      </c>
      <c r="H5668" t="s">
        <v>13</v>
      </c>
      <c r="I5668">
        <v>170000</v>
      </c>
      <c r="J5668" t="s">
        <v>14</v>
      </c>
      <c r="K5668">
        <v>0</v>
      </c>
      <c r="L5668" t="s">
        <v>14</v>
      </c>
      <c r="M5668" t="s">
        <v>15</v>
      </c>
    </row>
    <row r="5669" spans="1:13" x14ac:dyDescent="0.25">
      <c r="A5669">
        <v>2024</v>
      </c>
      <c r="B5669" t="str" cm="1">
        <f t="array" ref="B5669">_xlfn.IFS(C5669="SE","Senior", C5669 = "EX", "Excecutive",C5669 ="MI", "Middle", C5669 = "EN", "Entry")</f>
        <v>Senior</v>
      </c>
      <c r="C5669" t="s">
        <v>10</v>
      </c>
      <c r="D5669" t="str" cm="1">
        <f t="array" ref="D5669">_xlfn.IFS(E5669 = "FT","Full Time", E5669 = "PT", "Part Time", E5669 = "FL", "Freelance", E5669 = "CT", "Contract")</f>
        <v>Full Time</v>
      </c>
      <c r="E5669" t="s">
        <v>11</v>
      </c>
      <c r="F5669" t="s">
        <v>24</v>
      </c>
      <c r="G5669">
        <v>125000</v>
      </c>
      <c r="H5669" t="s">
        <v>13</v>
      </c>
      <c r="I5669">
        <v>125000</v>
      </c>
      <c r="J5669" t="s">
        <v>14</v>
      </c>
      <c r="K5669">
        <v>0</v>
      </c>
      <c r="L5669" t="s">
        <v>14</v>
      </c>
      <c r="M5669" t="s">
        <v>15</v>
      </c>
    </row>
    <row r="5670" spans="1:13" x14ac:dyDescent="0.25">
      <c r="A5670">
        <v>2024</v>
      </c>
      <c r="B5670" t="str" cm="1">
        <f t="array" ref="B5670">_xlfn.IFS(C5670="SE","Senior", C5670 = "EX", "Excecutive",C5670 ="MI", "Middle", C5670 = "EN", "Entry")</f>
        <v>Senior</v>
      </c>
      <c r="C5670" t="s">
        <v>10</v>
      </c>
      <c r="D5670" t="str" cm="1">
        <f t="array" ref="D5670">_xlfn.IFS(E5670 = "FT","Full Time", E5670 = "PT", "Part Time", E5670 = "FL", "Freelance", E5670 = "CT", "Contract")</f>
        <v>Full Time</v>
      </c>
      <c r="E5670" t="s">
        <v>11</v>
      </c>
      <c r="F5670" t="s">
        <v>28</v>
      </c>
      <c r="G5670">
        <v>283500</v>
      </c>
      <c r="H5670" t="s">
        <v>13</v>
      </c>
      <c r="I5670">
        <v>283500</v>
      </c>
      <c r="J5670" t="s">
        <v>14</v>
      </c>
      <c r="K5670">
        <v>0</v>
      </c>
      <c r="L5670" t="s">
        <v>14</v>
      </c>
      <c r="M5670" t="s">
        <v>15</v>
      </c>
    </row>
    <row r="5671" spans="1:13" x14ac:dyDescent="0.25">
      <c r="A5671">
        <v>2024</v>
      </c>
      <c r="B5671" t="str" cm="1">
        <f t="array" ref="B5671">_xlfn.IFS(C5671="SE","Senior", C5671 = "EX", "Excecutive",C5671 ="MI", "Middle", C5671 = "EN", "Entry")</f>
        <v>Senior</v>
      </c>
      <c r="C5671" t="s">
        <v>10</v>
      </c>
      <c r="D5671" t="str" cm="1">
        <f t="array" ref="D5671">_xlfn.IFS(E5671 = "FT","Full Time", E5671 = "PT", "Part Time", E5671 = "FL", "Freelance", E5671 = "CT", "Contract")</f>
        <v>Full Time</v>
      </c>
      <c r="E5671" t="s">
        <v>11</v>
      </c>
      <c r="F5671" t="s">
        <v>28</v>
      </c>
      <c r="G5671">
        <v>149000</v>
      </c>
      <c r="H5671" t="s">
        <v>13</v>
      </c>
      <c r="I5671">
        <v>149000</v>
      </c>
      <c r="J5671" t="s">
        <v>14</v>
      </c>
      <c r="K5671">
        <v>0</v>
      </c>
      <c r="L5671" t="s">
        <v>14</v>
      </c>
      <c r="M5671" t="s">
        <v>15</v>
      </c>
    </row>
    <row r="5672" spans="1:13" x14ac:dyDescent="0.25">
      <c r="A5672">
        <v>2024</v>
      </c>
      <c r="B5672" t="str" cm="1">
        <f t="array" ref="B5672">_xlfn.IFS(C5672="SE","Senior", C5672 = "EX", "Excecutive",C5672 ="MI", "Middle", C5672 = "EN", "Entry")</f>
        <v>Entry</v>
      </c>
      <c r="C5672" t="s">
        <v>20</v>
      </c>
      <c r="D5672" t="str" cm="1">
        <f t="array" ref="D5672">_xlfn.IFS(E5672 = "FT","Full Time", E5672 = "PT", "Part Time", E5672 = "FL", "Freelance", E5672 = "CT", "Contract")</f>
        <v>Full Time</v>
      </c>
      <c r="E5672" t="s">
        <v>11</v>
      </c>
      <c r="F5672" t="s">
        <v>48</v>
      </c>
      <c r="G5672">
        <v>26000</v>
      </c>
      <c r="H5672" t="s">
        <v>13</v>
      </c>
      <c r="I5672">
        <v>26000</v>
      </c>
      <c r="J5672" t="s">
        <v>180</v>
      </c>
      <c r="K5672">
        <v>100</v>
      </c>
      <c r="L5672" t="s">
        <v>180</v>
      </c>
      <c r="M5672" t="s">
        <v>26</v>
      </c>
    </row>
    <row r="5673" spans="1:13" x14ac:dyDescent="0.25">
      <c r="A5673">
        <v>2024</v>
      </c>
      <c r="B5673" t="str" cm="1">
        <f t="array" ref="B5673">_xlfn.IFS(C5673="SE","Senior", C5673 = "EX", "Excecutive",C5673 ="MI", "Middle", C5673 = "EN", "Entry")</f>
        <v>Senior</v>
      </c>
      <c r="C5673" t="s">
        <v>10</v>
      </c>
      <c r="D5673" t="str" cm="1">
        <f t="array" ref="D5673">_xlfn.IFS(E5673 = "FT","Full Time", E5673 = "PT", "Part Time", E5673 = "FL", "Freelance", E5673 = "CT", "Contract")</f>
        <v>Full Time</v>
      </c>
      <c r="E5673" t="s">
        <v>11</v>
      </c>
      <c r="F5673" t="s">
        <v>19</v>
      </c>
      <c r="G5673">
        <v>357900</v>
      </c>
      <c r="H5673" t="s">
        <v>13</v>
      </c>
      <c r="I5673">
        <v>357900</v>
      </c>
      <c r="J5673" t="s">
        <v>14</v>
      </c>
      <c r="K5673">
        <v>0</v>
      </c>
      <c r="L5673" t="s">
        <v>14</v>
      </c>
      <c r="M5673" t="s">
        <v>15</v>
      </c>
    </row>
    <row r="5674" spans="1:13" x14ac:dyDescent="0.25">
      <c r="A5674">
        <v>2024</v>
      </c>
      <c r="B5674" t="str" cm="1">
        <f t="array" ref="B5674">_xlfn.IFS(C5674="SE","Senior", C5674 = "EX", "Excecutive",C5674 ="MI", "Middle", C5674 = "EN", "Entry")</f>
        <v>Senior</v>
      </c>
      <c r="C5674" t="s">
        <v>10</v>
      </c>
      <c r="D5674" t="str" cm="1">
        <f t="array" ref="D5674">_xlfn.IFS(E5674 = "FT","Full Time", E5674 = "PT", "Part Time", E5674 = "FL", "Freelance", E5674 = "CT", "Contract")</f>
        <v>Full Time</v>
      </c>
      <c r="E5674" t="s">
        <v>11</v>
      </c>
      <c r="F5674" t="s">
        <v>19</v>
      </c>
      <c r="G5674">
        <v>189400</v>
      </c>
      <c r="H5674" t="s">
        <v>13</v>
      </c>
      <c r="I5674">
        <v>189400</v>
      </c>
      <c r="J5674" t="s">
        <v>14</v>
      </c>
      <c r="K5674">
        <v>0</v>
      </c>
      <c r="L5674" t="s">
        <v>14</v>
      </c>
      <c r="M5674" t="s">
        <v>15</v>
      </c>
    </row>
    <row r="5675" spans="1:13" x14ac:dyDescent="0.25">
      <c r="A5675">
        <v>2024</v>
      </c>
      <c r="B5675" t="str" cm="1">
        <f t="array" ref="B5675">_xlfn.IFS(C5675="SE","Senior", C5675 = "EX", "Excecutive",C5675 ="MI", "Middle", C5675 = "EN", "Entry")</f>
        <v>Senior</v>
      </c>
      <c r="C5675" t="s">
        <v>10</v>
      </c>
      <c r="D5675" t="str" cm="1">
        <f t="array" ref="D5675">_xlfn.IFS(E5675 = "FT","Full Time", E5675 = "PT", "Part Time", E5675 = "FL", "Freelance", E5675 = "CT", "Contract")</f>
        <v>Full Time</v>
      </c>
      <c r="E5675" t="s">
        <v>11</v>
      </c>
      <c r="F5675" t="s">
        <v>24</v>
      </c>
      <c r="G5675">
        <v>212000</v>
      </c>
      <c r="H5675" t="s">
        <v>13</v>
      </c>
      <c r="I5675">
        <v>212000</v>
      </c>
      <c r="J5675" t="s">
        <v>14</v>
      </c>
      <c r="K5675">
        <v>0</v>
      </c>
      <c r="L5675" t="s">
        <v>14</v>
      </c>
      <c r="M5675" t="s">
        <v>15</v>
      </c>
    </row>
    <row r="5676" spans="1:13" x14ac:dyDescent="0.25">
      <c r="A5676">
        <v>2024</v>
      </c>
      <c r="B5676" t="str" cm="1">
        <f t="array" ref="B5676">_xlfn.IFS(C5676="SE","Senior", C5676 = "EX", "Excecutive",C5676 ="MI", "Middle", C5676 = "EN", "Entry")</f>
        <v>Senior</v>
      </c>
      <c r="C5676" t="s">
        <v>10</v>
      </c>
      <c r="D5676" t="str" cm="1">
        <f t="array" ref="D5676">_xlfn.IFS(E5676 = "FT","Full Time", E5676 = "PT", "Part Time", E5676 = "FL", "Freelance", E5676 = "CT", "Contract")</f>
        <v>Full Time</v>
      </c>
      <c r="E5676" t="s">
        <v>11</v>
      </c>
      <c r="F5676" t="s">
        <v>24</v>
      </c>
      <c r="G5676">
        <v>93400</v>
      </c>
      <c r="H5676" t="s">
        <v>13</v>
      </c>
      <c r="I5676">
        <v>93400</v>
      </c>
      <c r="J5676" t="s">
        <v>14</v>
      </c>
      <c r="K5676">
        <v>0</v>
      </c>
      <c r="L5676" t="s">
        <v>14</v>
      </c>
      <c r="M5676" t="s">
        <v>15</v>
      </c>
    </row>
    <row r="5677" spans="1:13" x14ac:dyDescent="0.25">
      <c r="A5677">
        <v>2024</v>
      </c>
      <c r="B5677" t="str" cm="1">
        <f t="array" ref="B5677">_xlfn.IFS(C5677="SE","Senior", C5677 = "EX", "Excecutive",C5677 ="MI", "Middle", C5677 = "EN", "Entry")</f>
        <v>Senior</v>
      </c>
      <c r="C5677" t="s">
        <v>10</v>
      </c>
      <c r="D5677" t="str" cm="1">
        <f t="array" ref="D5677">_xlfn.IFS(E5677 = "FT","Full Time", E5677 = "PT", "Part Time", E5677 = "FL", "Freelance", E5677 = "CT", "Contract")</f>
        <v>Full Time</v>
      </c>
      <c r="E5677" t="s">
        <v>11</v>
      </c>
      <c r="F5677" t="s">
        <v>16</v>
      </c>
      <c r="G5677">
        <v>128656</v>
      </c>
      <c r="H5677" t="s">
        <v>13</v>
      </c>
      <c r="I5677">
        <v>128656</v>
      </c>
      <c r="J5677" t="s">
        <v>14</v>
      </c>
      <c r="K5677">
        <v>0</v>
      </c>
      <c r="L5677" t="s">
        <v>14</v>
      </c>
      <c r="M5677" t="s">
        <v>15</v>
      </c>
    </row>
    <row r="5678" spans="1:13" x14ac:dyDescent="0.25">
      <c r="A5678">
        <v>2024</v>
      </c>
      <c r="B5678" t="str" cm="1">
        <f t="array" ref="B5678">_xlfn.IFS(C5678="SE","Senior", C5678 = "EX", "Excecutive",C5678 ="MI", "Middle", C5678 = "EN", "Entry")</f>
        <v>Senior</v>
      </c>
      <c r="C5678" t="s">
        <v>10</v>
      </c>
      <c r="D5678" t="str" cm="1">
        <f t="array" ref="D5678">_xlfn.IFS(E5678 = "FT","Full Time", E5678 = "PT", "Part Time", E5678 = "FL", "Freelance", E5678 = "CT", "Contract")</f>
        <v>Full Time</v>
      </c>
      <c r="E5678" t="s">
        <v>11</v>
      </c>
      <c r="F5678" t="s">
        <v>16</v>
      </c>
      <c r="G5678">
        <v>103330</v>
      </c>
      <c r="H5678" t="s">
        <v>13</v>
      </c>
      <c r="I5678">
        <v>103330</v>
      </c>
      <c r="J5678" t="s">
        <v>14</v>
      </c>
      <c r="K5678">
        <v>0</v>
      </c>
      <c r="L5678" t="s">
        <v>14</v>
      </c>
      <c r="M5678" t="s">
        <v>15</v>
      </c>
    </row>
    <row r="5679" spans="1:13" x14ac:dyDescent="0.25">
      <c r="A5679">
        <v>2024</v>
      </c>
      <c r="B5679" t="str" cm="1">
        <f t="array" ref="B5679">_xlfn.IFS(C5679="SE","Senior", C5679 = "EX", "Excecutive",C5679 ="MI", "Middle", C5679 = "EN", "Entry")</f>
        <v>Senior</v>
      </c>
      <c r="C5679" t="s">
        <v>10</v>
      </c>
      <c r="D5679" t="str" cm="1">
        <f t="array" ref="D5679">_xlfn.IFS(E5679 = "FT","Full Time", E5679 = "PT", "Part Time", E5679 = "FL", "Freelance", E5679 = "CT", "Contract")</f>
        <v>Full Time</v>
      </c>
      <c r="E5679" t="s">
        <v>11</v>
      </c>
      <c r="F5679" t="s">
        <v>17</v>
      </c>
      <c r="G5679">
        <v>250900</v>
      </c>
      <c r="H5679" t="s">
        <v>13</v>
      </c>
      <c r="I5679">
        <v>250900</v>
      </c>
      <c r="J5679" t="s">
        <v>14</v>
      </c>
      <c r="K5679">
        <v>0</v>
      </c>
      <c r="L5679" t="s">
        <v>14</v>
      </c>
      <c r="M5679" t="s">
        <v>15</v>
      </c>
    </row>
    <row r="5680" spans="1:13" x14ac:dyDescent="0.25">
      <c r="A5680">
        <v>2024</v>
      </c>
      <c r="B5680" t="str" cm="1">
        <f t="array" ref="B5680">_xlfn.IFS(C5680="SE","Senior", C5680 = "EX", "Excecutive",C5680 ="MI", "Middle", C5680 = "EN", "Entry")</f>
        <v>Senior</v>
      </c>
      <c r="C5680" t="s">
        <v>10</v>
      </c>
      <c r="D5680" t="str" cm="1">
        <f t="array" ref="D5680">_xlfn.IFS(E5680 = "FT","Full Time", E5680 = "PT", "Part Time", E5680 = "FL", "Freelance", E5680 = "CT", "Contract")</f>
        <v>Full Time</v>
      </c>
      <c r="E5680" t="s">
        <v>11</v>
      </c>
      <c r="F5680" t="s">
        <v>17</v>
      </c>
      <c r="G5680">
        <v>135200</v>
      </c>
      <c r="H5680" t="s">
        <v>13</v>
      </c>
      <c r="I5680">
        <v>135200</v>
      </c>
      <c r="J5680" t="s">
        <v>14</v>
      </c>
      <c r="K5680">
        <v>0</v>
      </c>
      <c r="L5680" t="s">
        <v>14</v>
      </c>
      <c r="M5680" t="s">
        <v>15</v>
      </c>
    </row>
    <row r="5681" spans="1:13" x14ac:dyDescent="0.25">
      <c r="A5681">
        <v>2024</v>
      </c>
      <c r="B5681" t="str" cm="1">
        <f t="array" ref="B5681">_xlfn.IFS(C5681="SE","Senior", C5681 = "EX", "Excecutive",C5681 ="MI", "Middle", C5681 = "EN", "Entry")</f>
        <v>Senior</v>
      </c>
      <c r="C5681" t="s">
        <v>10</v>
      </c>
      <c r="D5681" t="str" cm="1">
        <f t="array" ref="D5681">_xlfn.IFS(E5681 = "FT","Full Time", E5681 = "PT", "Part Time", E5681 = "FL", "Freelance", E5681 = "CT", "Contract")</f>
        <v>Full Time</v>
      </c>
      <c r="E5681" t="s">
        <v>11</v>
      </c>
      <c r="F5681" t="s">
        <v>25</v>
      </c>
      <c r="G5681">
        <v>414000</v>
      </c>
      <c r="H5681" t="s">
        <v>13</v>
      </c>
      <c r="I5681">
        <v>414000</v>
      </c>
      <c r="J5681" t="s">
        <v>14</v>
      </c>
      <c r="K5681">
        <v>0</v>
      </c>
      <c r="L5681" t="s">
        <v>14</v>
      </c>
      <c r="M5681" t="s">
        <v>15</v>
      </c>
    </row>
    <row r="5682" spans="1:13" x14ac:dyDescent="0.25">
      <c r="A5682">
        <v>2024</v>
      </c>
      <c r="B5682" t="str" cm="1">
        <f t="array" ref="B5682">_xlfn.IFS(C5682="SE","Senior", C5682 = "EX", "Excecutive",C5682 ="MI", "Middle", C5682 = "EN", "Entry")</f>
        <v>Senior</v>
      </c>
      <c r="C5682" t="s">
        <v>10</v>
      </c>
      <c r="D5682" t="str" cm="1">
        <f t="array" ref="D5682">_xlfn.IFS(E5682 = "FT","Full Time", E5682 = "PT", "Part Time", E5682 = "FL", "Freelance", E5682 = "CT", "Contract")</f>
        <v>Full Time</v>
      </c>
      <c r="E5682" t="s">
        <v>11</v>
      </c>
      <c r="F5682" t="s">
        <v>25</v>
      </c>
      <c r="G5682">
        <v>216000</v>
      </c>
      <c r="H5682" t="s">
        <v>13</v>
      </c>
      <c r="I5682">
        <v>216000</v>
      </c>
      <c r="J5682" t="s">
        <v>14</v>
      </c>
      <c r="K5682">
        <v>0</v>
      </c>
      <c r="L5682" t="s">
        <v>14</v>
      </c>
      <c r="M5682" t="s">
        <v>15</v>
      </c>
    </row>
    <row r="5683" spans="1:13" x14ac:dyDescent="0.25">
      <c r="A5683">
        <v>2024</v>
      </c>
      <c r="B5683" t="str" cm="1">
        <f t="array" ref="B5683">_xlfn.IFS(C5683="SE","Senior", C5683 = "EX", "Excecutive",C5683 ="MI", "Middle", C5683 = "EN", "Entry")</f>
        <v>Middle</v>
      </c>
      <c r="C5683" t="s">
        <v>18</v>
      </c>
      <c r="D5683" t="str" cm="1">
        <f t="array" ref="D5683">_xlfn.IFS(E5683 = "FT","Full Time", E5683 = "PT", "Part Time", E5683 = "FL", "Freelance", E5683 = "CT", "Contract")</f>
        <v>Full Time</v>
      </c>
      <c r="E5683" t="s">
        <v>11</v>
      </c>
      <c r="F5683" t="s">
        <v>49</v>
      </c>
      <c r="G5683">
        <v>69000</v>
      </c>
      <c r="H5683" t="s">
        <v>13</v>
      </c>
      <c r="I5683">
        <v>69000</v>
      </c>
      <c r="J5683" t="s">
        <v>14</v>
      </c>
      <c r="K5683">
        <v>0</v>
      </c>
      <c r="L5683" t="s">
        <v>14</v>
      </c>
      <c r="M5683" t="s">
        <v>15</v>
      </c>
    </row>
    <row r="5684" spans="1:13" x14ac:dyDescent="0.25">
      <c r="A5684">
        <v>2024</v>
      </c>
      <c r="B5684" t="str" cm="1">
        <f t="array" ref="B5684">_xlfn.IFS(C5684="SE","Senior", C5684 = "EX", "Excecutive",C5684 ="MI", "Middle", C5684 = "EN", "Entry")</f>
        <v>Middle</v>
      </c>
      <c r="C5684" t="s">
        <v>18</v>
      </c>
      <c r="D5684" t="str" cm="1">
        <f t="array" ref="D5684">_xlfn.IFS(E5684 = "FT","Full Time", E5684 = "PT", "Part Time", E5684 = "FL", "Freelance", E5684 = "CT", "Contract")</f>
        <v>Full Time</v>
      </c>
      <c r="E5684" t="s">
        <v>11</v>
      </c>
      <c r="F5684" t="s">
        <v>49</v>
      </c>
      <c r="G5684">
        <v>51000</v>
      </c>
      <c r="H5684" t="s">
        <v>13</v>
      </c>
      <c r="I5684">
        <v>51000</v>
      </c>
      <c r="J5684" t="s">
        <v>14</v>
      </c>
      <c r="K5684">
        <v>0</v>
      </c>
      <c r="L5684" t="s">
        <v>14</v>
      </c>
      <c r="M5684" t="s">
        <v>15</v>
      </c>
    </row>
    <row r="5685" spans="1:13" x14ac:dyDescent="0.25">
      <c r="A5685">
        <v>2024</v>
      </c>
      <c r="B5685" t="str" cm="1">
        <f t="array" ref="B5685">_xlfn.IFS(C5685="SE","Senior", C5685 = "EX", "Excecutive",C5685 ="MI", "Middle", C5685 = "EN", "Entry")</f>
        <v>Senior</v>
      </c>
      <c r="C5685" t="s">
        <v>10</v>
      </c>
      <c r="D5685" t="str" cm="1">
        <f t="array" ref="D5685">_xlfn.IFS(E5685 = "FT","Full Time", E5685 = "PT", "Part Time", E5685 = "FL", "Freelance", E5685 = "CT", "Contract")</f>
        <v>Full Time</v>
      </c>
      <c r="E5685" t="s">
        <v>11</v>
      </c>
      <c r="F5685" t="s">
        <v>21</v>
      </c>
      <c r="G5685">
        <v>109000</v>
      </c>
      <c r="H5685" t="s">
        <v>13</v>
      </c>
      <c r="I5685">
        <v>109000</v>
      </c>
      <c r="J5685" t="s">
        <v>14</v>
      </c>
      <c r="K5685">
        <v>0</v>
      </c>
      <c r="L5685" t="s">
        <v>14</v>
      </c>
      <c r="M5685" t="s">
        <v>15</v>
      </c>
    </row>
    <row r="5686" spans="1:13" x14ac:dyDescent="0.25">
      <c r="A5686">
        <v>2024</v>
      </c>
      <c r="B5686" t="str" cm="1">
        <f t="array" ref="B5686">_xlfn.IFS(C5686="SE","Senior", C5686 = "EX", "Excecutive",C5686 ="MI", "Middle", C5686 = "EN", "Entry")</f>
        <v>Senior</v>
      </c>
      <c r="C5686" t="s">
        <v>10</v>
      </c>
      <c r="D5686" t="str" cm="1">
        <f t="array" ref="D5686">_xlfn.IFS(E5686 = "FT","Full Time", E5686 = "PT", "Part Time", E5686 = "FL", "Freelance", E5686 = "CT", "Contract")</f>
        <v>Full Time</v>
      </c>
      <c r="E5686" t="s">
        <v>11</v>
      </c>
      <c r="F5686" t="s">
        <v>21</v>
      </c>
      <c r="G5686">
        <v>62300</v>
      </c>
      <c r="H5686" t="s">
        <v>13</v>
      </c>
      <c r="I5686">
        <v>62300</v>
      </c>
      <c r="J5686" t="s">
        <v>14</v>
      </c>
      <c r="K5686">
        <v>0</v>
      </c>
      <c r="L5686" t="s">
        <v>14</v>
      </c>
      <c r="M5686" t="s">
        <v>15</v>
      </c>
    </row>
    <row r="5687" spans="1:13" x14ac:dyDescent="0.25">
      <c r="A5687">
        <v>2024</v>
      </c>
      <c r="B5687" t="str" cm="1">
        <f t="array" ref="B5687">_xlfn.IFS(C5687="SE","Senior", C5687 = "EX", "Excecutive",C5687 ="MI", "Middle", C5687 = "EN", "Entry")</f>
        <v>Middle</v>
      </c>
      <c r="C5687" t="s">
        <v>18</v>
      </c>
      <c r="D5687" t="str" cm="1">
        <f t="array" ref="D5687">_xlfn.IFS(E5687 = "FT","Full Time", E5687 = "PT", "Part Time", E5687 = "FL", "Freelance", E5687 = "CT", "Contract")</f>
        <v>Full Time</v>
      </c>
      <c r="E5687" t="s">
        <v>11</v>
      </c>
      <c r="F5687" t="s">
        <v>60</v>
      </c>
      <c r="G5687">
        <v>134160</v>
      </c>
      <c r="H5687" t="s">
        <v>13</v>
      </c>
      <c r="I5687">
        <v>134160</v>
      </c>
      <c r="J5687" t="s">
        <v>14</v>
      </c>
      <c r="K5687">
        <v>0</v>
      </c>
      <c r="L5687" t="s">
        <v>14</v>
      </c>
      <c r="M5687" t="s">
        <v>15</v>
      </c>
    </row>
    <row r="5688" spans="1:13" x14ac:dyDescent="0.25">
      <c r="A5688">
        <v>2024</v>
      </c>
      <c r="B5688" t="str" cm="1">
        <f t="array" ref="B5688">_xlfn.IFS(C5688="SE","Senior", C5688 = "EX", "Excecutive",C5688 ="MI", "Middle", C5688 = "EN", "Entry")</f>
        <v>Middle</v>
      </c>
      <c r="C5688" t="s">
        <v>18</v>
      </c>
      <c r="D5688" t="str" cm="1">
        <f t="array" ref="D5688">_xlfn.IFS(E5688 = "FT","Full Time", E5688 = "PT", "Part Time", E5688 = "FL", "Freelance", E5688 = "CT", "Contract")</f>
        <v>Full Time</v>
      </c>
      <c r="E5688" t="s">
        <v>11</v>
      </c>
      <c r="F5688" t="s">
        <v>60</v>
      </c>
      <c r="G5688">
        <v>72240</v>
      </c>
      <c r="H5688" t="s">
        <v>13</v>
      </c>
      <c r="I5688">
        <v>72240</v>
      </c>
      <c r="J5688" t="s">
        <v>14</v>
      </c>
      <c r="K5688">
        <v>0</v>
      </c>
      <c r="L5688" t="s">
        <v>14</v>
      </c>
      <c r="M5688" t="s">
        <v>15</v>
      </c>
    </row>
    <row r="5689" spans="1:13" x14ac:dyDescent="0.25">
      <c r="A5689">
        <v>2024</v>
      </c>
      <c r="B5689" t="str" cm="1">
        <f t="array" ref="B5689">_xlfn.IFS(C5689="SE","Senior", C5689 = "EX", "Excecutive",C5689 ="MI", "Middle", C5689 = "EN", "Entry")</f>
        <v>Middle</v>
      </c>
      <c r="C5689" t="s">
        <v>18</v>
      </c>
      <c r="D5689" t="str" cm="1">
        <f t="array" ref="D5689">_xlfn.IFS(E5689 = "FT","Full Time", E5689 = "PT", "Part Time", E5689 = "FL", "Freelance", E5689 = "CT", "Contract")</f>
        <v>Full Time</v>
      </c>
      <c r="E5689" t="s">
        <v>11</v>
      </c>
      <c r="F5689" t="s">
        <v>21</v>
      </c>
      <c r="G5689">
        <v>90500</v>
      </c>
      <c r="H5689" t="s">
        <v>13</v>
      </c>
      <c r="I5689">
        <v>90500</v>
      </c>
      <c r="J5689" t="s">
        <v>14</v>
      </c>
      <c r="K5689">
        <v>0</v>
      </c>
      <c r="L5689" t="s">
        <v>14</v>
      </c>
      <c r="M5689" t="s">
        <v>15</v>
      </c>
    </row>
    <row r="5690" spans="1:13" x14ac:dyDescent="0.25">
      <c r="A5690">
        <v>2024</v>
      </c>
      <c r="B5690" t="str" cm="1">
        <f t="array" ref="B5690">_xlfn.IFS(C5690="SE","Senior", C5690 = "EX", "Excecutive",C5690 ="MI", "Middle", C5690 = "EN", "Entry")</f>
        <v>Middle</v>
      </c>
      <c r="C5690" t="s">
        <v>18</v>
      </c>
      <c r="D5690" t="str" cm="1">
        <f t="array" ref="D5690">_xlfn.IFS(E5690 = "FT","Full Time", E5690 = "PT", "Part Time", E5690 = "FL", "Freelance", E5690 = "CT", "Contract")</f>
        <v>Full Time</v>
      </c>
      <c r="E5690" t="s">
        <v>11</v>
      </c>
      <c r="F5690" t="s">
        <v>21</v>
      </c>
      <c r="G5690">
        <v>42400</v>
      </c>
      <c r="H5690" t="s">
        <v>13</v>
      </c>
      <c r="I5690">
        <v>42400</v>
      </c>
      <c r="J5690" t="s">
        <v>14</v>
      </c>
      <c r="K5690">
        <v>0</v>
      </c>
      <c r="L5690" t="s">
        <v>14</v>
      </c>
      <c r="M5690" t="s">
        <v>15</v>
      </c>
    </row>
    <row r="5691" spans="1:13" x14ac:dyDescent="0.25">
      <c r="A5691">
        <v>2024</v>
      </c>
      <c r="B5691" t="str" cm="1">
        <f t="array" ref="B5691">_xlfn.IFS(C5691="SE","Senior", C5691 = "EX", "Excecutive",C5691 ="MI", "Middle", C5691 = "EN", "Entry")</f>
        <v>Senior</v>
      </c>
      <c r="C5691" t="s">
        <v>10</v>
      </c>
      <c r="D5691" t="str" cm="1">
        <f t="array" ref="D5691">_xlfn.IFS(E5691 = "FT","Full Time", E5691 = "PT", "Part Time", E5691 = "FL", "Freelance", E5691 = "CT", "Contract")</f>
        <v>Full Time</v>
      </c>
      <c r="E5691" t="s">
        <v>11</v>
      </c>
      <c r="F5691" t="s">
        <v>28</v>
      </c>
      <c r="G5691">
        <v>381500</v>
      </c>
      <c r="H5691" t="s">
        <v>13</v>
      </c>
      <c r="I5691">
        <v>381500</v>
      </c>
      <c r="J5691" t="s">
        <v>14</v>
      </c>
      <c r="K5691">
        <v>0</v>
      </c>
      <c r="L5691" t="s">
        <v>14</v>
      </c>
      <c r="M5691" t="s">
        <v>15</v>
      </c>
    </row>
    <row r="5692" spans="1:13" x14ac:dyDescent="0.25">
      <c r="A5692">
        <v>2024</v>
      </c>
      <c r="B5692" t="str" cm="1">
        <f t="array" ref="B5692">_xlfn.IFS(C5692="SE","Senior", C5692 = "EX", "Excecutive",C5692 ="MI", "Middle", C5692 = "EN", "Entry")</f>
        <v>Senior</v>
      </c>
      <c r="C5692" t="s">
        <v>10</v>
      </c>
      <c r="D5692" t="str" cm="1">
        <f t="array" ref="D5692">_xlfn.IFS(E5692 = "FT","Full Time", E5692 = "PT", "Part Time", E5692 = "FL", "Freelance", E5692 = "CT", "Contract")</f>
        <v>Full Time</v>
      </c>
      <c r="E5692" t="s">
        <v>11</v>
      </c>
      <c r="F5692" t="s">
        <v>28</v>
      </c>
      <c r="G5692">
        <v>202500</v>
      </c>
      <c r="H5692" t="s">
        <v>13</v>
      </c>
      <c r="I5692">
        <v>202500</v>
      </c>
      <c r="J5692" t="s">
        <v>14</v>
      </c>
      <c r="K5692">
        <v>0</v>
      </c>
      <c r="L5692" t="s">
        <v>14</v>
      </c>
      <c r="M5692" t="s">
        <v>15</v>
      </c>
    </row>
    <row r="5693" spans="1:13" x14ac:dyDescent="0.25">
      <c r="A5693">
        <v>2024</v>
      </c>
      <c r="B5693" t="str" cm="1">
        <f t="array" ref="B5693">_xlfn.IFS(C5693="SE","Senior", C5693 = "EX", "Excecutive",C5693 ="MI", "Middle", C5693 = "EN", "Entry")</f>
        <v>Senior</v>
      </c>
      <c r="C5693" t="s">
        <v>10</v>
      </c>
      <c r="D5693" t="str" cm="1">
        <f t="array" ref="D5693">_xlfn.IFS(E5693 = "FT","Full Time", E5693 = "PT", "Part Time", E5693 = "FL", "Freelance", E5693 = "CT", "Contract")</f>
        <v>Full Time</v>
      </c>
      <c r="E5693" t="s">
        <v>11</v>
      </c>
      <c r="F5693" t="s">
        <v>17</v>
      </c>
      <c r="G5693">
        <v>257000</v>
      </c>
      <c r="H5693" t="s">
        <v>13</v>
      </c>
      <c r="I5693">
        <v>257000</v>
      </c>
      <c r="J5693" t="s">
        <v>14</v>
      </c>
      <c r="K5693">
        <v>0</v>
      </c>
      <c r="L5693" t="s">
        <v>14</v>
      </c>
      <c r="M5693" t="s">
        <v>15</v>
      </c>
    </row>
    <row r="5694" spans="1:13" x14ac:dyDescent="0.25">
      <c r="A5694">
        <v>2024</v>
      </c>
      <c r="B5694" t="str" cm="1">
        <f t="array" ref="B5694">_xlfn.IFS(C5694="SE","Senior", C5694 = "EX", "Excecutive",C5694 ="MI", "Middle", C5694 = "EN", "Entry")</f>
        <v>Senior</v>
      </c>
      <c r="C5694" t="s">
        <v>10</v>
      </c>
      <c r="D5694" t="str" cm="1">
        <f t="array" ref="D5694">_xlfn.IFS(E5694 = "FT","Full Time", E5694 = "PT", "Part Time", E5694 = "FL", "Freelance", E5694 = "CT", "Contract")</f>
        <v>Full Time</v>
      </c>
      <c r="E5694" t="s">
        <v>11</v>
      </c>
      <c r="F5694" t="s">
        <v>17</v>
      </c>
      <c r="G5694">
        <v>129000</v>
      </c>
      <c r="H5694" t="s">
        <v>13</v>
      </c>
      <c r="I5694">
        <v>129000</v>
      </c>
      <c r="J5694" t="s">
        <v>14</v>
      </c>
      <c r="K5694">
        <v>0</v>
      </c>
      <c r="L5694" t="s">
        <v>14</v>
      </c>
      <c r="M5694" t="s">
        <v>15</v>
      </c>
    </row>
    <row r="5695" spans="1:13" x14ac:dyDescent="0.25">
      <c r="A5695">
        <v>2024</v>
      </c>
      <c r="B5695" t="str" cm="1">
        <f t="array" ref="B5695">_xlfn.IFS(C5695="SE","Senior", C5695 = "EX", "Excecutive",C5695 ="MI", "Middle", C5695 = "EN", "Entry")</f>
        <v>Entry</v>
      </c>
      <c r="C5695" t="s">
        <v>20</v>
      </c>
      <c r="D5695" t="str" cm="1">
        <f t="array" ref="D5695">_xlfn.IFS(E5695 = "FT","Full Time", E5695 = "PT", "Part Time", E5695 = "FL", "Freelance", E5695 = "CT", "Contract")</f>
        <v>Full Time</v>
      </c>
      <c r="E5695" t="s">
        <v>11</v>
      </c>
      <c r="F5695" t="s">
        <v>21</v>
      </c>
      <c r="G5695">
        <v>120000</v>
      </c>
      <c r="H5695" t="s">
        <v>13</v>
      </c>
      <c r="I5695">
        <v>120000</v>
      </c>
      <c r="J5695" t="s">
        <v>14</v>
      </c>
      <c r="K5695">
        <v>100</v>
      </c>
      <c r="L5695" t="s">
        <v>14</v>
      </c>
      <c r="M5695" t="s">
        <v>15</v>
      </c>
    </row>
    <row r="5696" spans="1:13" x14ac:dyDescent="0.25">
      <c r="A5696">
        <v>2024</v>
      </c>
      <c r="B5696" t="str" cm="1">
        <f t="array" ref="B5696">_xlfn.IFS(C5696="SE","Senior", C5696 = "EX", "Excecutive",C5696 ="MI", "Middle", C5696 = "EN", "Entry")</f>
        <v>Entry</v>
      </c>
      <c r="C5696" t="s">
        <v>20</v>
      </c>
      <c r="D5696" t="str" cm="1">
        <f t="array" ref="D5696">_xlfn.IFS(E5696 = "FT","Full Time", E5696 = "PT", "Part Time", E5696 = "FL", "Freelance", E5696 = "CT", "Contract")</f>
        <v>Full Time</v>
      </c>
      <c r="E5696" t="s">
        <v>11</v>
      </c>
      <c r="F5696" t="s">
        <v>21</v>
      </c>
      <c r="G5696">
        <v>100000</v>
      </c>
      <c r="H5696" t="s">
        <v>13</v>
      </c>
      <c r="I5696">
        <v>100000</v>
      </c>
      <c r="J5696" t="s">
        <v>14</v>
      </c>
      <c r="K5696">
        <v>100</v>
      </c>
      <c r="L5696" t="s">
        <v>14</v>
      </c>
      <c r="M5696" t="s">
        <v>15</v>
      </c>
    </row>
    <row r="5697" spans="1:13" x14ac:dyDescent="0.25">
      <c r="A5697">
        <v>2024</v>
      </c>
      <c r="B5697" t="str" cm="1">
        <f t="array" ref="B5697">_xlfn.IFS(C5697="SE","Senior", C5697 = "EX", "Excecutive",C5697 ="MI", "Middle", C5697 = "EN", "Entry")</f>
        <v>Senior</v>
      </c>
      <c r="C5697" t="s">
        <v>10</v>
      </c>
      <c r="D5697" t="str" cm="1">
        <f t="array" ref="D5697">_xlfn.IFS(E5697 = "FT","Full Time", E5697 = "PT", "Part Time", E5697 = "FL", "Freelance", E5697 = "CT", "Contract")</f>
        <v>Full Time</v>
      </c>
      <c r="E5697" t="s">
        <v>11</v>
      </c>
      <c r="F5697" t="s">
        <v>60</v>
      </c>
      <c r="G5697">
        <v>209990</v>
      </c>
      <c r="H5697" t="s">
        <v>13</v>
      </c>
      <c r="I5697">
        <v>209990</v>
      </c>
      <c r="J5697" t="s">
        <v>39</v>
      </c>
      <c r="K5697">
        <v>0</v>
      </c>
      <c r="L5697" t="s">
        <v>39</v>
      </c>
      <c r="M5697" t="s">
        <v>15</v>
      </c>
    </row>
    <row r="5698" spans="1:13" x14ac:dyDescent="0.25">
      <c r="A5698">
        <v>2024</v>
      </c>
      <c r="B5698" t="str" cm="1">
        <f t="array" ref="B5698">_xlfn.IFS(C5698="SE","Senior", C5698 = "EX", "Excecutive",C5698 ="MI", "Middle", C5698 = "EN", "Entry")</f>
        <v>Senior</v>
      </c>
      <c r="C5698" t="s">
        <v>10</v>
      </c>
      <c r="D5698" t="str" cm="1">
        <f t="array" ref="D5698">_xlfn.IFS(E5698 = "FT","Full Time", E5698 = "PT", "Part Time", E5698 = "FL", "Freelance", E5698 = "CT", "Contract")</f>
        <v>Full Time</v>
      </c>
      <c r="E5698" t="s">
        <v>11</v>
      </c>
      <c r="F5698" t="s">
        <v>60</v>
      </c>
      <c r="G5698">
        <v>140000</v>
      </c>
      <c r="H5698" t="s">
        <v>13</v>
      </c>
      <c r="I5698">
        <v>140000</v>
      </c>
      <c r="J5698" t="s">
        <v>39</v>
      </c>
      <c r="K5698">
        <v>0</v>
      </c>
      <c r="L5698" t="s">
        <v>39</v>
      </c>
      <c r="M5698" t="s">
        <v>15</v>
      </c>
    </row>
    <row r="5699" spans="1:13" x14ac:dyDescent="0.25">
      <c r="A5699">
        <v>2024</v>
      </c>
      <c r="B5699" t="str" cm="1">
        <f t="array" ref="B5699">_xlfn.IFS(C5699="SE","Senior", C5699 = "EX", "Excecutive",C5699 ="MI", "Middle", C5699 = "EN", "Entry")</f>
        <v>Entry</v>
      </c>
      <c r="C5699" t="s">
        <v>20</v>
      </c>
      <c r="D5699" t="str" cm="1">
        <f t="array" ref="D5699">_xlfn.IFS(E5699 = "FT","Full Time", E5699 = "PT", "Part Time", E5699 = "FL", "Freelance", E5699 = "CT", "Contract")</f>
        <v>Full Time</v>
      </c>
      <c r="E5699" t="s">
        <v>11</v>
      </c>
      <c r="F5699" t="s">
        <v>21</v>
      </c>
      <c r="G5699">
        <v>80000</v>
      </c>
      <c r="H5699" t="s">
        <v>13</v>
      </c>
      <c r="I5699">
        <v>80000</v>
      </c>
      <c r="J5699" t="s">
        <v>14</v>
      </c>
      <c r="K5699">
        <v>0</v>
      </c>
      <c r="L5699" t="s">
        <v>14</v>
      </c>
      <c r="M5699" t="s">
        <v>15</v>
      </c>
    </row>
    <row r="5700" spans="1:13" x14ac:dyDescent="0.25">
      <c r="A5700">
        <v>2024</v>
      </c>
      <c r="B5700" t="str" cm="1">
        <f t="array" ref="B5700">_xlfn.IFS(C5700="SE","Senior", C5700 = "EX", "Excecutive",C5700 ="MI", "Middle", C5700 = "EN", "Entry")</f>
        <v>Entry</v>
      </c>
      <c r="C5700" t="s">
        <v>20</v>
      </c>
      <c r="D5700" t="str" cm="1">
        <f t="array" ref="D5700">_xlfn.IFS(E5700 = "FT","Full Time", E5700 = "PT", "Part Time", E5700 = "FL", "Freelance", E5700 = "CT", "Contract")</f>
        <v>Full Time</v>
      </c>
      <c r="E5700" t="s">
        <v>11</v>
      </c>
      <c r="F5700" t="s">
        <v>21</v>
      </c>
      <c r="G5700">
        <v>45700</v>
      </c>
      <c r="H5700" t="s">
        <v>13</v>
      </c>
      <c r="I5700">
        <v>45700</v>
      </c>
      <c r="J5700" t="s">
        <v>14</v>
      </c>
      <c r="K5700">
        <v>0</v>
      </c>
      <c r="L5700" t="s">
        <v>14</v>
      </c>
      <c r="M5700" t="s">
        <v>15</v>
      </c>
    </row>
    <row r="5701" spans="1:13" x14ac:dyDescent="0.25">
      <c r="A5701">
        <v>2024</v>
      </c>
      <c r="B5701" t="str" cm="1">
        <f t="array" ref="B5701">_xlfn.IFS(C5701="SE","Senior", C5701 = "EX", "Excecutive",C5701 ="MI", "Middle", C5701 = "EN", "Entry")</f>
        <v>Senior</v>
      </c>
      <c r="C5701" t="s">
        <v>10</v>
      </c>
      <c r="D5701" t="str" cm="1">
        <f t="array" ref="D5701">_xlfn.IFS(E5701 = "FT","Full Time", E5701 = "PT", "Part Time", E5701 = "FL", "Freelance", E5701 = "CT", "Contract")</f>
        <v>Full Time</v>
      </c>
      <c r="E5701" t="s">
        <v>11</v>
      </c>
      <c r="F5701" t="s">
        <v>48</v>
      </c>
      <c r="G5701">
        <v>138000</v>
      </c>
      <c r="H5701" t="s">
        <v>13</v>
      </c>
      <c r="I5701">
        <v>138000</v>
      </c>
      <c r="J5701" t="s">
        <v>14</v>
      </c>
      <c r="K5701">
        <v>0</v>
      </c>
      <c r="L5701" t="s">
        <v>14</v>
      </c>
      <c r="M5701" t="s">
        <v>15</v>
      </c>
    </row>
    <row r="5702" spans="1:13" x14ac:dyDescent="0.25">
      <c r="A5702">
        <v>2024</v>
      </c>
      <c r="B5702" t="str" cm="1">
        <f t="array" ref="B5702">_xlfn.IFS(C5702="SE","Senior", C5702 = "EX", "Excecutive",C5702 ="MI", "Middle", C5702 = "EN", "Entry")</f>
        <v>Senior</v>
      </c>
      <c r="C5702" t="s">
        <v>10</v>
      </c>
      <c r="D5702" t="str" cm="1">
        <f t="array" ref="D5702">_xlfn.IFS(E5702 = "FT","Full Time", E5702 = "PT", "Part Time", E5702 = "FL", "Freelance", E5702 = "CT", "Contract")</f>
        <v>Full Time</v>
      </c>
      <c r="E5702" t="s">
        <v>11</v>
      </c>
      <c r="F5702" t="s">
        <v>48</v>
      </c>
      <c r="G5702">
        <v>86000</v>
      </c>
      <c r="H5702" t="s">
        <v>13</v>
      </c>
      <c r="I5702">
        <v>86000</v>
      </c>
      <c r="J5702" t="s">
        <v>14</v>
      </c>
      <c r="K5702">
        <v>0</v>
      </c>
      <c r="L5702" t="s">
        <v>14</v>
      </c>
      <c r="M5702" t="s">
        <v>15</v>
      </c>
    </row>
    <row r="5703" spans="1:13" x14ac:dyDescent="0.25">
      <c r="A5703">
        <v>2024</v>
      </c>
      <c r="B5703" t="str" cm="1">
        <f t="array" ref="B5703">_xlfn.IFS(C5703="SE","Senior", C5703 = "EX", "Excecutive",C5703 ="MI", "Middle", C5703 = "EN", "Entry")</f>
        <v>Senior</v>
      </c>
      <c r="C5703" t="s">
        <v>10</v>
      </c>
      <c r="D5703" t="str" cm="1">
        <f t="array" ref="D5703">_xlfn.IFS(E5703 = "FT","Full Time", E5703 = "PT", "Part Time", E5703 = "FL", "Freelance", E5703 = "CT", "Contract")</f>
        <v>Full Time</v>
      </c>
      <c r="E5703" t="s">
        <v>11</v>
      </c>
      <c r="F5703" t="s">
        <v>48</v>
      </c>
      <c r="G5703">
        <v>152000</v>
      </c>
      <c r="H5703" t="s">
        <v>13</v>
      </c>
      <c r="I5703">
        <v>152000</v>
      </c>
      <c r="J5703" t="s">
        <v>14</v>
      </c>
      <c r="K5703">
        <v>0</v>
      </c>
      <c r="L5703" t="s">
        <v>14</v>
      </c>
      <c r="M5703" t="s">
        <v>15</v>
      </c>
    </row>
    <row r="5704" spans="1:13" x14ac:dyDescent="0.25">
      <c r="A5704">
        <v>2024</v>
      </c>
      <c r="B5704" t="str" cm="1">
        <f t="array" ref="B5704">_xlfn.IFS(C5704="SE","Senior", C5704 = "EX", "Excecutive",C5704 ="MI", "Middle", C5704 = "EN", "Entry")</f>
        <v>Senior</v>
      </c>
      <c r="C5704" t="s">
        <v>10</v>
      </c>
      <c r="D5704" t="str" cm="1">
        <f t="array" ref="D5704">_xlfn.IFS(E5704 = "FT","Full Time", E5704 = "PT", "Part Time", E5704 = "FL", "Freelance", E5704 = "CT", "Contract")</f>
        <v>Full Time</v>
      </c>
      <c r="E5704" t="s">
        <v>11</v>
      </c>
      <c r="F5704" t="s">
        <v>48</v>
      </c>
      <c r="G5704">
        <v>133200</v>
      </c>
      <c r="H5704" t="s">
        <v>13</v>
      </c>
      <c r="I5704">
        <v>133200</v>
      </c>
      <c r="J5704" t="s">
        <v>14</v>
      </c>
      <c r="K5704">
        <v>0</v>
      </c>
      <c r="L5704" t="s">
        <v>14</v>
      </c>
      <c r="M5704" t="s">
        <v>15</v>
      </c>
    </row>
    <row r="5705" spans="1:13" x14ac:dyDescent="0.25">
      <c r="A5705">
        <v>2024</v>
      </c>
      <c r="B5705" t="str" cm="1">
        <f t="array" ref="B5705">_xlfn.IFS(C5705="SE","Senior", C5705 = "EX", "Excecutive",C5705 ="MI", "Middle", C5705 = "EN", "Entry")</f>
        <v>Senior</v>
      </c>
      <c r="C5705" t="s">
        <v>10</v>
      </c>
      <c r="D5705" t="str" cm="1">
        <f t="array" ref="D5705">_xlfn.IFS(E5705 = "FT","Full Time", E5705 = "PT", "Part Time", E5705 = "FL", "Freelance", E5705 = "CT", "Contract")</f>
        <v>Full Time</v>
      </c>
      <c r="E5705" t="s">
        <v>11</v>
      </c>
      <c r="F5705" t="s">
        <v>21</v>
      </c>
      <c r="G5705">
        <v>135000</v>
      </c>
      <c r="H5705" t="s">
        <v>13</v>
      </c>
      <c r="I5705">
        <v>135000</v>
      </c>
      <c r="J5705" t="s">
        <v>14</v>
      </c>
      <c r="K5705">
        <v>0</v>
      </c>
      <c r="L5705" t="s">
        <v>14</v>
      </c>
      <c r="M5705" t="s">
        <v>15</v>
      </c>
    </row>
    <row r="5706" spans="1:13" x14ac:dyDescent="0.25">
      <c r="A5706">
        <v>2024</v>
      </c>
      <c r="B5706" t="str" cm="1">
        <f t="array" ref="B5706">_xlfn.IFS(C5706="SE","Senior", C5706 = "EX", "Excecutive",C5706 ="MI", "Middle", C5706 = "EN", "Entry")</f>
        <v>Senior</v>
      </c>
      <c r="C5706" t="s">
        <v>10</v>
      </c>
      <c r="D5706" t="str" cm="1">
        <f t="array" ref="D5706">_xlfn.IFS(E5706 = "FT","Full Time", E5706 = "PT", "Part Time", E5706 = "FL", "Freelance", E5706 = "CT", "Contract")</f>
        <v>Full Time</v>
      </c>
      <c r="E5706" t="s">
        <v>11</v>
      </c>
      <c r="F5706" t="s">
        <v>21</v>
      </c>
      <c r="G5706">
        <v>120000</v>
      </c>
      <c r="H5706" t="s">
        <v>13</v>
      </c>
      <c r="I5706">
        <v>120000</v>
      </c>
      <c r="J5706" t="s">
        <v>14</v>
      </c>
      <c r="K5706">
        <v>0</v>
      </c>
      <c r="L5706" t="s">
        <v>14</v>
      </c>
      <c r="M5706" t="s">
        <v>15</v>
      </c>
    </row>
    <row r="5707" spans="1:13" x14ac:dyDescent="0.25">
      <c r="A5707">
        <v>2024</v>
      </c>
      <c r="B5707" t="str" cm="1">
        <f t="array" ref="B5707">_xlfn.IFS(C5707="SE","Senior", C5707 = "EX", "Excecutive",C5707 ="MI", "Middle", C5707 = "EN", "Entry")</f>
        <v>Senior</v>
      </c>
      <c r="C5707" t="s">
        <v>10</v>
      </c>
      <c r="D5707" t="str" cm="1">
        <f t="array" ref="D5707">_xlfn.IFS(E5707 = "FT","Full Time", E5707 = "PT", "Part Time", E5707 = "FL", "Freelance", E5707 = "CT", "Contract")</f>
        <v>Full Time</v>
      </c>
      <c r="E5707" t="s">
        <v>11</v>
      </c>
      <c r="F5707" t="s">
        <v>16</v>
      </c>
      <c r="G5707">
        <v>175000</v>
      </c>
      <c r="H5707" t="s">
        <v>13</v>
      </c>
      <c r="I5707">
        <v>175000</v>
      </c>
      <c r="J5707" t="s">
        <v>14</v>
      </c>
      <c r="K5707">
        <v>0</v>
      </c>
      <c r="L5707" t="s">
        <v>14</v>
      </c>
      <c r="M5707" t="s">
        <v>15</v>
      </c>
    </row>
    <row r="5708" spans="1:13" x14ac:dyDescent="0.25">
      <c r="A5708">
        <v>2024</v>
      </c>
      <c r="B5708" t="str" cm="1">
        <f t="array" ref="B5708">_xlfn.IFS(C5708="SE","Senior", C5708 = "EX", "Excecutive",C5708 ="MI", "Middle", C5708 = "EN", "Entry")</f>
        <v>Senior</v>
      </c>
      <c r="C5708" t="s">
        <v>10</v>
      </c>
      <c r="D5708" t="str" cm="1">
        <f t="array" ref="D5708">_xlfn.IFS(E5708 = "FT","Full Time", E5708 = "PT", "Part Time", E5708 = "FL", "Freelance", E5708 = "CT", "Contract")</f>
        <v>Full Time</v>
      </c>
      <c r="E5708" t="s">
        <v>11</v>
      </c>
      <c r="F5708" t="s">
        <v>16</v>
      </c>
      <c r="G5708">
        <v>150000</v>
      </c>
      <c r="H5708" t="s">
        <v>13</v>
      </c>
      <c r="I5708">
        <v>150000</v>
      </c>
      <c r="J5708" t="s">
        <v>14</v>
      </c>
      <c r="K5708">
        <v>0</v>
      </c>
      <c r="L5708" t="s">
        <v>14</v>
      </c>
      <c r="M5708" t="s">
        <v>15</v>
      </c>
    </row>
    <row r="5709" spans="1:13" x14ac:dyDescent="0.25">
      <c r="A5709">
        <v>2024</v>
      </c>
      <c r="B5709" t="str" cm="1">
        <f t="array" ref="B5709">_xlfn.IFS(C5709="SE","Senior", C5709 = "EX", "Excecutive",C5709 ="MI", "Middle", C5709 = "EN", "Entry")</f>
        <v>Middle</v>
      </c>
      <c r="C5709" t="s">
        <v>18</v>
      </c>
      <c r="D5709" t="str" cm="1">
        <f t="array" ref="D5709">_xlfn.IFS(E5709 = "FT","Full Time", E5709 = "PT", "Part Time", E5709 = "FL", "Freelance", E5709 = "CT", "Contract")</f>
        <v>Full Time</v>
      </c>
      <c r="E5709" t="s">
        <v>11</v>
      </c>
      <c r="F5709" t="s">
        <v>120</v>
      </c>
      <c r="G5709">
        <v>100000</v>
      </c>
      <c r="H5709" t="s">
        <v>13</v>
      </c>
      <c r="I5709">
        <v>100000</v>
      </c>
      <c r="J5709" t="s">
        <v>14</v>
      </c>
      <c r="K5709">
        <v>0</v>
      </c>
      <c r="L5709" t="s">
        <v>14</v>
      </c>
      <c r="M5709" t="s">
        <v>15</v>
      </c>
    </row>
    <row r="5710" spans="1:13" x14ac:dyDescent="0.25">
      <c r="A5710">
        <v>2024</v>
      </c>
      <c r="B5710" t="str" cm="1">
        <f t="array" ref="B5710">_xlfn.IFS(C5710="SE","Senior", C5710 = "EX", "Excecutive",C5710 ="MI", "Middle", C5710 = "EN", "Entry")</f>
        <v>Middle</v>
      </c>
      <c r="C5710" t="s">
        <v>18</v>
      </c>
      <c r="D5710" t="str" cm="1">
        <f t="array" ref="D5710">_xlfn.IFS(E5710 = "FT","Full Time", E5710 = "PT", "Part Time", E5710 = "FL", "Freelance", E5710 = "CT", "Contract")</f>
        <v>Full Time</v>
      </c>
      <c r="E5710" t="s">
        <v>11</v>
      </c>
      <c r="F5710" t="s">
        <v>120</v>
      </c>
      <c r="G5710">
        <v>95000</v>
      </c>
      <c r="H5710" t="s">
        <v>13</v>
      </c>
      <c r="I5710">
        <v>95000</v>
      </c>
      <c r="J5710" t="s">
        <v>14</v>
      </c>
      <c r="K5710">
        <v>0</v>
      </c>
      <c r="L5710" t="s">
        <v>14</v>
      </c>
      <c r="M5710" t="s">
        <v>15</v>
      </c>
    </row>
    <row r="5711" spans="1:13" x14ac:dyDescent="0.25">
      <c r="A5711">
        <v>2024</v>
      </c>
      <c r="B5711" t="str" cm="1">
        <f t="array" ref="B5711">_xlfn.IFS(C5711="SE","Senior", C5711 = "EX", "Excecutive",C5711 ="MI", "Middle", C5711 = "EN", "Entry")</f>
        <v>Senior</v>
      </c>
      <c r="C5711" t="s">
        <v>10</v>
      </c>
      <c r="D5711" t="str" cm="1">
        <f t="array" ref="D5711">_xlfn.IFS(E5711 = "FT","Full Time", E5711 = "PT", "Part Time", E5711 = "FL", "Freelance", E5711 = "CT", "Contract")</f>
        <v>Full Time</v>
      </c>
      <c r="E5711" t="s">
        <v>11</v>
      </c>
      <c r="F5711" t="s">
        <v>21</v>
      </c>
      <c r="G5711">
        <v>134200</v>
      </c>
      <c r="H5711" t="s">
        <v>13</v>
      </c>
      <c r="I5711">
        <v>134200</v>
      </c>
      <c r="J5711" t="s">
        <v>14</v>
      </c>
      <c r="K5711">
        <v>100</v>
      </c>
      <c r="L5711" t="s">
        <v>14</v>
      </c>
      <c r="M5711" t="s">
        <v>15</v>
      </c>
    </row>
    <row r="5712" spans="1:13" x14ac:dyDescent="0.25">
      <c r="A5712">
        <v>2024</v>
      </c>
      <c r="B5712" t="str" cm="1">
        <f t="array" ref="B5712">_xlfn.IFS(C5712="SE","Senior", C5712 = "EX", "Excecutive",C5712 ="MI", "Middle", C5712 = "EN", "Entry")</f>
        <v>Senior</v>
      </c>
      <c r="C5712" t="s">
        <v>10</v>
      </c>
      <c r="D5712" t="str" cm="1">
        <f t="array" ref="D5712">_xlfn.IFS(E5712 = "FT","Full Time", E5712 = "PT", "Part Time", E5712 = "FL", "Freelance", E5712 = "CT", "Contract")</f>
        <v>Full Time</v>
      </c>
      <c r="E5712" t="s">
        <v>11</v>
      </c>
      <c r="F5712" t="s">
        <v>21</v>
      </c>
      <c r="G5712">
        <v>117000</v>
      </c>
      <c r="H5712" t="s">
        <v>13</v>
      </c>
      <c r="I5712">
        <v>117000</v>
      </c>
      <c r="J5712" t="s">
        <v>14</v>
      </c>
      <c r="K5712">
        <v>100</v>
      </c>
      <c r="L5712" t="s">
        <v>14</v>
      </c>
      <c r="M5712" t="s">
        <v>15</v>
      </c>
    </row>
    <row r="5713" spans="1:13" x14ac:dyDescent="0.25">
      <c r="A5713">
        <v>2024</v>
      </c>
      <c r="B5713" t="str" cm="1">
        <f t="array" ref="B5713">_xlfn.IFS(C5713="SE","Senior", C5713 = "EX", "Excecutive",C5713 ="MI", "Middle", C5713 = "EN", "Entry")</f>
        <v>Middle</v>
      </c>
      <c r="C5713" t="s">
        <v>18</v>
      </c>
      <c r="D5713" t="str" cm="1">
        <f t="array" ref="D5713">_xlfn.IFS(E5713 = "FT","Full Time", E5713 = "PT", "Part Time", E5713 = "FL", "Freelance", E5713 = "CT", "Contract")</f>
        <v>Full Time</v>
      </c>
      <c r="E5713" t="s">
        <v>11</v>
      </c>
      <c r="F5713" t="s">
        <v>30</v>
      </c>
      <c r="G5713">
        <v>179000</v>
      </c>
      <c r="H5713" t="s">
        <v>13</v>
      </c>
      <c r="I5713">
        <v>179000</v>
      </c>
      <c r="J5713" t="s">
        <v>14</v>
      </c>
      <c r="K5713">
        <v>0</v>
      </c>
      <c r="L5713" t="s">
        <v>14</v>
      </c>
      <c r="M5713" t="s">
        <v>15</v>
      </c>
    </row>
    <row r="5714" spans="1:13" x14ac:dyDescent="0.25">
      <c r="A5714">
        <v>2024</v>
      </c>
      <c r="B5714" t="str" cm="1">
        <f t="array" ref="B5714">_xlfn.IFS(C5714="SE","Senior", C5714 = "EX", "Excecutive",C5714 ="MI", "Middle", C5714 = "EN", "Entry")</f>
        <v>Middle</v>
      </c>
      <c r="C5714" t="s">
        <v>18</v>
      </c>
      <c r="D5714" t="str" cm="1">
        <f t="array" ref="D5714">_xlfn.IFS(E5714 = "FT","Full Time", E5714 = "PT", "Part Time", E5714 = "FL", "Freelance", E5714 = "CT", "Contract")</f>
        <v>Full Time</v>
      </c>
      <c r="E5714" t="s">
        <v>11</v>
      </c>
      <c r="F5714" t="s">
        <v>30</v>
      </c>
      <c r="G5714">
        <v>112000</v>
      </c>
      <c r="H5714" t="s">
        <v>13</v>
      </c>
      <c r="I5714">
        <v>112000</v>
      </c>
      <c r="J5714" t="s">
        <v>14</v>
      </c>
      <c r="K5714">
        <v>0</v>
      </c>
      <c r="L5714" t="s">
        <v>14</v>
      </c>
      <c r="M5714" t="s">
        <v>15</v>
      </c>
    </row>
    <row r="5715" spans="1:13" x14ac:dyDescent="0.25">
      <c r="A5715">
        <v>2024</v>
      </c>
      <c r="B5715" t="str" cm="1">
        <f t="array" ref="B5715">_xlfn.IFS(C5715="SE","Senior", C5715 = "EX", "Excecutive",C5715 ="MI", "Middle", C5715 = "EN", "Entry")</f>
        <v>Senior</v>
      </c>
      <c r="C5715" t="s">
        <v>10</v>
      </c>
      <c r="D5715" t="str" cm="1">
        <f t="array" ref="D5715">_xlfn.IFS(E5715 = "FT","Full Time", E5715 = "PT", "Part Time", E5715 = "FL", "Freelance", E5715 = "CT", "Contract")</f>
        <v>Full Time</v>
      </c>
      <c r="E5715" t="s">
        <v>11</v>
      </c>
      <c r="F5715" t="s">
        <v>28</v>
      </c>
      <c r="G5715">
        <v>234000</v>
      </c>
      <c r="H5715" t="s">
        <v>13</v>
      </c>
      <c r="I5715">
        <v>234000</v>
      </c>
      <c r="J5715" t="s">
        <v>14</v>
      </c>
      <c r="K5715">
        <v>0</v>
      </c>
      <c r="L5715" t="s">
        <v>14</v>
      </c>
      <c r="M5715" t="s">
        <v>15</v>
      </c>
    </row>
    <row r="5716" spans="1:13" x14ac:dyDescent="0.25">
      <c r="A5716">
        <v>2024</v>
      </c>
      <c r="B5716" t="str" cm="1">
        <f t="array" ref="B5716">_xlfn.IFS(C5716="SE","Senior", C5716 = "EX", "Excecutive",C5716 ="MI", "Middle", C5716 = "EN", "Entry")</f>
        <v>Senior</v>
      </c>
      <c r="C5716" t="s">
        <v>10</v>
      </c>
      <c r="D5716" t="str" cm="1">
        <f t="array" ref="D5716">_xlfn.IFS(E5716 = "FT","Full Time", E5716 = "PT", "Part Time", E5716 = "FL", "Freelance", E5716 = "CT", "Contract")</f>
        <v>Full Time</v>
      </c>
      <c r="E5716" t="s">
        <v>11</v>
      </c>
      <c r="F5716" t="s">
        <v>28</v>
      </c>
      <c r="G5716">
        <v>146000</v>
      </c>
      <c r="H5716" t="s">
        <v>13</v>
      </c>
      <c r="I5716">
        <v>146000</v>
      </c>
      <c r="J5716" t="s">
        <v>14</v>
      </c>
      <c r="K5716">
        <v>0</v>
      </c>
      <c r="L5716" t="s">
        <v>14</v>
      </c>
      <c r="M5716" t="s">
        <v>15</v>
      </c>
    </row>
    <row r="5717" spans="1:13" x14ac:dyDescent="0.25">
      <c r="A5717">
        <v>2024</v>
      </c>
      <c r="B5717" t="str" cm="1">
        <f t="array" ref="B5717">_xlfn.IFS(C5717="SE","Senior", C5717 = "EX", "Excecutive",C5717 ="MI", "Middle", C5717 = "EN", "Entry")</f>
        <v>Entry</v>
      </c>
      <c r="C5717" t="s">
        <v>20</v>
      </c>
      <c r="D5717" t="str" cm="1">
        <f t="array" ref="D5717">_xlfn.IFS(E5717 = "FT","Full Time", E5717 = "PT", "Part Time", E5717 = "FL", "Freelance", E5717 = "CT", "Contract")</f>
        <v>Full Time</v>
      </c>
      <c r="E5717" t="s">
        <v>11</v>
      </c>
      <c r="F5717" t="s">
        <v>21</v>
      </c>
      <c r="G5717">
        <v>75065</v>
      </c>
      <c r="H5717" t="s">
        <v>13</v>
      </c>
      <c r="I5717">
        <v>75065</v>
      </c>
      <c r="J5717" t="s">
        <v>14</v>
      </c>
      <c r="K5717">
        <v>100</v>
      </c>
      <c r="L5717" t="s">
        <v>14</v>
      </c>
      <c r="M5717" t="s">
        <v>15</v>
      </c>
    </row>
    <row r="5718" spans="1:13" x14ac:dyDescent="0.25">
      <c r="A5718">
        <v>2024</v>
      </c>
      <c r="B5718" t="str" cm="1">
        <f t="array" ref="B5718">_xlfn.IFS(C5718="SE","Senior", C5718 = "EX", "Excecutive",C5718 ="MI", "Middle", C5718 = "EN", "Entry")</f>
        <v>Entry</v>
      </c>
      <c r="C5718" t="s">
        <v>20</v>
      </c>
      <c r="D5718" t="str" cm="1">
        <f t="array" ref="D5718">_xlfn.IFS(E5718 = "FT","Full Time", E5718 = "PT", "Part Time", E5718 = "FL", "Freelance", E5718 = "CT", "Contract")</f>
        <v>Full Time</v>
      </c>
      <c r="E5718" t="s">
        <v>11</v>
      </c>
      <c r="F5718" t="s">
        <v>21</v>
      </c>
      <c r="G5718">
        <v>41419</v>
      </c>
      <c r="H5718" t="s">
        <v>13</v>
      </c>
      <c r="I5718">
        <v>41419</v>
      </c>
      <c r="J5718" t="s">
        <v>14</v>
      </c>
      <c r="K5718">
        <v>100</v>
      </c>
      <c r="L5718" t="s">
        <v>14</v>
      </c>
      <c r="M5718" t="s">
        <v>15</v>
      </c>
    </row>
    <row r="5719" spans="1:13" x14ac:dyDescent="0.25">
      <c r="A5719">
        <v>2024</v>
      </c>
      <c r="B5719" t="str" cm="1">
        <f t="array" ref="B5719">_xlfn.IFS(C5719="SE","Senior", C5719 = "EX", "Excecutive",C5719 ="MI", "Middle", C5719 = "EN", "Entry")</f>
        <v>Middle</v>
      </c>
      <c r="C5719" t="s">
        <v>18</v>
      </c>
      <c r="D5719" t="str" cm="1">
        <f t="array" ref="D5719">_xlfn.IFS(E5719 = "FT","Full Time", E5719 = "PT", "Part Time", E5719 = "FL", "Freelance", E5719 = "CT", "Contract")</f>
        <v>Full Time</v>
      </c>
      <c r="E5719" t="s">
        <v>11</v>
      </c>
      <c r="F5719" t="s">
        <v>16</v>
      </c>
      <c r="G5719">
        <v>107800</v>
      </c>
      <c r="H5719" t="s">
        <v>13</v>
      </c>
      <c r="I5719">
        <v>107800</v>
      </c>
      <c r="J5719" t="s">
        <v>14</v>
      </c>
      <c r="K5719">
        <v>0</v>
      </c>
      <c r="L5719" t="s">
        <v>14</v>
      </c>
      <c r="M5719" t="s">
        <v>15</v>
      </c>
    </row>
    <row r="5720" spans="1:13" x14ac:dyDescent="0.25">
      <c r="A5720">
        <v>2024</v>
      </c>
      <c r="B5720" t="str" cm="1">
        <f t="array" ref="B5720">_xlfn.IFS(C5720="SE","Senior", C5720 = "EX", "Excecutive",C5720 ="MI", "Middle", C5720 = "EN", "Entry")</f>
        <v>Middle</v>
      </c>
      <c r="C5720" t="s">
        <v>18</v>
      </c>
      <c r="D5720" t="str" cm="1">
        <f t="array" ref="D5720">_xlfn.IFS(E5720 = "FT","Full Time", E5720 = "PT", "Part Time", E5720 = "FL", "Freelance", E5720 = "CT", "Contract")</f>
        <v>Full Time</v>
      </c>
      <c r="E5720" t="s">
        <v>11</v>
      </c>
      <c r="F5720" t="s">
        <v>16</v>
      </c>
      <c r="G5720">
        <v>61600</v>
      </c>
      <c r="H5720" t="s">
        <v>13</v>
      </c>
      <c r="I5720">
        <v>61600</v>
      </c>
      <c r="J5720" t="s">
        <v>14</v>
      </c>
      <c r="K5720">
        <v>0</v>
      </c>
      <c r="L5720" t="s">
        <v>14</v>
      </c>
      <c r="M5720" t="s">
        <v>15</v>
      </c>
    </row>
    <row r="5721" spans="1:13" x14ac:dyDescent="0.25">
      <c r="A5721">
        <v>2024</v>
      </c>
      <c r="B5721" t="str" cm="1">
        <f t="array" ref="B5721">_xlfn.IFS(C5721="SE","Senior", C5721 = "EX", "Excecutive",C5721 ="MI", "Middle", C5721 = "EN", "Entry")</f>
        <v>Senior</v>
      </c>
      <c r="C5721" t="s">
        <v>10</v>
      </c>
      <c r="D5721" t="str" cm="1">
        <f t="array" ref="D5721">_xlfn.IFS(E5721 = "FT","Full Time", E5721 = "PT", "Part Time", E5721 = "FL", "Freelance", E5721 = "CT", "Contract")</f>
        <v>Full Time</v>
      </c>
      <c r="E5721" t="s">
        <v>11</v>
      </c>
      <c r="F5721" t="s">
        <v>19</v>
      </c>
      <c r="G5721">
        <v>324000</v>
      </c>
      <c r="H5721" t="s">
        <v>13</v>
      </c>
      <c r="I5721">
        <v>324000</v>
      </c>
      <c r="J5721" t="s">
        <v>14</v>
      </c>
      <c r="K5721">
        <v>0</v>
      </c>
      <c r="L5721" t="s">
        <v>14</v>
      </c>
      <c r="M5721" t="s">
        <v>15</v>
      </c>
    </row>
    <row r="5722" spans="1:13" x14ac:dyDescent="0.25">
      <c r="A5722">
        <v>2024</v>
      </c>
      <c r="B5722" t="str" cm="1">
        <f t="array" ref="B5722">_xlfn.IFS(C5722="SE","Senior", C5722 = "EX", "Excecutive",C5722 ="MI", "Middle", C5722 = "EN", "Entry")</f>
        <v>Senior</v>
      </c>
      <c r="C5722" t="s">
        <v>10</v>
      </c>
      <c r="D5722" t="str" cm="1">
        <f t="array" ref="D5722">_xlfn.IFS(E5722 = "FT","Full Time", E5722 = "PT", "Part Time", E5722 = "FL", "Freelance", E5722 = "CT", "Contract")</f>
        <v>Full Time</v>
      </c>
      <c r="E5722" t="s">
        <v>11</v>
      </c>
      <c r="F5722" t="s">
        <v>19</v>
      </c>
      <c r="G5722">
        <v>159000</v>
      </c>
      <c r="H5722" t="s">
        <v>13</v>
      </c>
      <c r="I5722">
        <v>159000</v>
      </c>
      <c r="J5722" t="s">
        <v>14</v>
      </c>
      <c r="K5722">
        <v>0</v>
      </c>
      <c r="L5722" t="s">
        <v>14</v>
      </c>
      <c r="M5722" t="s">
        <v>15</v>
      </c>
    </row>
    <row r="5723" spans="1:13" x14ac:dyDescent="0.25">
      <c r="A5723">
        <v>2024</v>
      </c>
      <c r="B5723" t="str" cm="1">
        <f t="array" ref="B5723">_xlfn.IFS(C5723="SE","Senior", C5723 = "EX", "Excecutive",C5723 ="MI", "Middle", C5723 = "EN", "Entry")</f>
        <v>Entry</v>
      </c>
      <c r="C5723" t="s">
        <v>20</v>
      </c>
      <c r="D5723" t="str" cm="1">
        <f t="array" ref="D5723">_xlfn.IFS(E5723 = "FT","Full Time", E5723 = "PT", "Part Time", E5723 = "FL", "Freelance", E5723 = "CT", "Contract")</f>
        <v>Full Time</v>
      </c>
      <c r="E5723" t="s">
        <v>11</v>
      </c>
      <c r="F5723" t="s">
        <v>21</v>
      </c>
      <c r="G5723">
        <v>80000</v>
      </c>
      <c r="H5723" t="s">
        <v>13</v>
      </c>
      <c r="I5723">
        <v>80000</v>
      </c>
      <c r="J5723" t="s">
        <v>14</v>
      </c>
      <c r="K5723">
        <v>100</v>
      </c>
      <c r="L5723" t="s">
        <v>14</v>
      </c>
      <c r="M5723" t="s">
        <v>15</v>
      </c>
    </row>
    <row r="5724" spans="1:13" x14ac:dyDescent="0.25">
      <c r="A5724">
        <v>2024</v>
      </c>
      <c r="B5724" t="str" cm="1">
        <f t="array" ref="B5724">_xlfn.IFS(C5724="SE","Senior", C5724 = "EX", "Excecutive",C5724 ="MI", "Middle", C5724 = "EN", "Entry")</f>
        <v>Entry</v>
      </c>
      <c r="C5724" t="s">
        <v>20</v>
      </c>
      <c r="D5724" t="str" cm="1">
        <f t="array" ref="D5724">_xlfn.IFS(E5724 = "FT","Full Time", E5724 = "PT", "Part Time", E5724 = "FL", "Freelance", E5724 = "CT", "Contract")</f>
        <v>Full Time</v>
      </c>
      <c r="E5724" t="s">
        <v>11</v>
      </c>
      <c r="F5724" t="s">
        <v>21</v>
      </c>
      <c r="G5724">
        <v>75000</v>
      </c>
      <c r="H5724" t="s">
        <v>13</v>
      </c>
      <c r="I5724">
        <v>75000</v>
      </c>
      <c r="J5724" t="s">
        <v>14</v>
      </c>
      <c r="K5724">
        <v>100</v>
      </c>
      <c r="L5724" t="s">
        <v>14</v>
      </c>
      <c r="M5724" t="s">
        <v>15</v>
      </c>
    </row>
    <row r="5725" spans="1:13" x14ac:dyDescent="0.25">
      <c r="A5725">
        <v>2024</v>
      </c>
      <c r="B5725" t="str" cm="1">
        <f t="array" ref="B5725">_xlfn.IFS(C5725="SE","Senior", C5725 = "EX", "Excecutive",C5725 ="MI", "Middle", C5725 = "EN", "Entry")</f>
        <v>Senior</v>
      </c>
      <c r="C5725" t="s">
        <v>10</v>
      </c>
      <c r="D5725" t="str" cm="1">
        <f t="array" ref="D5725">_xlfn.IFS(E5725 = "FT","Full Time", E5725 = "PT", "Part Time", E5725 = "FL", "Freelance", E5725 = "CT", "Contract")</f>
        <v>Full Time</v>
      </c>
      <c r="E5725" t="s">
        <v>11</v>
      </c>
      <c r="F5725" t="s">
        <v>17</v>
      </c>
      <c r="G5725">
        <v>303400</v>
      </c>
      <c r="H5725" t="s">
        <v>13</v>
      </c>
      <c r="I5725">
        <v>303400</v>
      </c>
      <c r="J5725" t="s">
        <v>39</v>
      </c>
      <c r="K5725">
        <v>100</v>
      </c>
      <c r="L5725" t="s">
        <v>39</v>
      </c>
      <c r="M5725" t="s">
        <v>15</v>
      </c>
    </row>
    <row r="5726" spans="1:13" x14ac:dyDescent="0.25">
      <c r="A5726">
        <v>2024</v>
      </c>
      <c r="B5726" t="str" cm="1">
        <f t="array" ref="B5726">_xlfn.IFS(C5726="SE","Senior", C5726 = "EX", "Excecutive",C5726 ="MI", "Middle", C5726 = "EN", "Entry")</f>
        <v>Senior</v>
      </c>
      <c r="C5726" t="s">
        <v>10</v>
      </c>
      <c r="D5726" t="str" cm="1">
        <f t="array" ref="D5726">_xlfn.IFS(E5726 = "FT","Full Time", E5726 = "PT", "Part Time", E5726 = "FL", "Freelance", E5726 = "CT", "Contract")</f>
        <v>Full Time</v>
      </c>
      <c r="E5726" t="s">
        <v>11</v>
      </c>
      <c r="F5726" t="s">
        <v>17</v>
      </c>
      <c r="G5726">
        <v>216700</v>
      </c>
      <c r="H5726" t="s">
        <v>13</v>
      </c>
      <c r="I5726">
        <v>216700</v>
      </c>
      <c r="J5726" t="s">
        <v>39</v>
      </c>
      <c r="K5726">
        <v>100</v>
      </c>
      <c r="L5726" t="s">
        <v>39</v>
      </c>
      <c r="M5726" t="s">
        <v>15</v>
      </c>
    </row>
    <row r="5727" spans="1:13" x14ac:dyDescent="0.25">
      <c r="A5727">
        <v>2024</v>
      </c>
      <c r="B5727" t="str" cm="1">
        <f t="array" ref="B5727">_xlfn.IFS(C5727="SE","Senior", C5727 = "EX", "Excecutive",C5727 ="MI", "Middle", C5727 = "EN", "Entry")</f>
        <v>Senior</v>
      </c>
      <c r="C5727" t="s">
        <v>10</v>
      </c>
      <c r="D5727" t="str" cm="1">
        <f t="array" ref="D5727">_xlfn.IFS(E5727 = "FT","Full Time", E5727 = "PT", "Part Time", E5727 = "FL", "Freelance", E5727 = "CT", "Contract")</f>
        <v>Full Time</v>
      </c>
      <c r="E5727" t="s">
        <v>11</v>
      </c>
      <c r="F5727" t="s">
        <v>30</v>
      </c>
      <c r="G5727">
        <v>179000</v>
      </c>
      <c r="H5727" t="s">
        <v>13</v>
      </c>
      <c r="I5727">
        <v>179000</v>
      </c>
      <c r="J5727" t="s">
        <v>14</v>
      </c>
      <c r="K5727">
        <v>0</v>
      </c>
      <c r="L5727" t="s">
        <v>14</v>
      </c>
      <c r="M5727" t="s">
        <v>15</v>
      </c>
    </row>
    <row r="5728" spans="1:13" x14ac:dyDescent="0.25">
      <c r="A5728">
        <v>2024</v>
      </c>
      <c r="B5728" t="str" cm="1">
        <f t="array" ref="B5728">_xlfn.IFS(C5728="SE","Senior", C5728 = "EX", "Excecutive",C5728 ="MI", "Middle", C5728 = "EN", "Entry")</f>
        <v>Senior</v>
      </c>
      <c r="C5728" t="s">
        <v>10</v>
      </c>
      <c r="D5728" t="str" cm="1">
        <f t="array" ref="D5728">_xlfn.IFS(E5728 = "FT","Full Time", E5728 = "PT", "Part Time", E5728 = "FL", "Freelance", E5728 = "CT", "Contract")</f>
        <v>Full Time</v>
      </c>
      <c r="E5728" t="s">
        <v>11</v>
      </c>
      <c r="F5728" t="s">
        <v>30</v>
      </c>
      <c r="G5728">
        <v>112000</v>
      </c>
      <c r="H5728" t="s">
        <v>13</v>
      </c>
      <c r="I5728">
        <v>112000</v>
      </c>
      <c r="J5728" t="s">
        <v>14</v>
      </c>
      <c r="K5728">
        <v>0</v>
      </c>
      <c r="L5728" t="s">
        <v>14</v>
      </c>
      <c r="M5728" t="s">
        <v>15</v>
      </c>
    </row>
    <row r="5729" spans="1:13" x14ac:dyDescent="0.25">
      <c r="A5729">
        <v>2024</v>
      </c>
      <c r="B5729" t="str" cm="1">
        <f t="array" ref="B5729">_xlfn.IFS(C5729="SE","Senior", C5729 = "EX", "Excecutive",C5729 ="MI", "Middle", C5729 = "EN", "Entry")</f>
        <v>Senior</v>
      </c>
      <c r="C5729" t="s">
        <v>10</v>
      </c>
      <c r="D5729" t="str" cm="1">
        <f t="array" ref="D5729">_xlfn.IFS(E5729 = "FT","Full Time", E5729 = "PT", "Part Time", E5729 = "FL", "Freelance", E5729 = "CT", "Contract")</f>
        <v>Full Time</v>
      </c>
      <c r="E5729" t="s">
        <v>11</v>
      </c>
      <c r="F5729" t="s">
        <v>16</v>
      </c>
      <c r="G5729">
        <v>247300</v>
      </c>
      <c r="H5729" t="s">
        <v>13</v>
      </c>
      <c r="I5729">
        <v>247300</v>
      </c>
      <c r="J5729" t="s">
        <v>14</v>
      </c>
      <c r="K5729">
        <v>0</v>
      </c>
      <c r="L5729" t="s">
        <v>14</v>
      </c>
      <c r="M5729" t="s">
        <v>15</v>
      </c>
    </row>
    <row r="5730" spans="1:13" x14ac:dyDescent="0.25">
      <c r="A5730">
        <v>2024</v>
      </c>
      <c r="B5730" t="str" cm="1">
        <f t="array" ref="B5730">_xlfn.IFS(C5730="SE","Senior", C5730 = "EX", "Excecutive",C5730 ="MI", "Middle", C5730 = "EN", "Entry")</f>
        <v>Senior</v>
      </c>
      <c r="C5730" t="s">
        <v>10</v>
      </c>
      <c r="D5730" t="str" cm="1">
        <f t="array" ref="D5730">_xlfn.IFS(E5730 = "FT","Full Time", E5730 = "PT", "Part Time", E5730 = "FL", "Freelance", E5730 = "CT", "Contract")</f>
        <v>Full Time</v>
      </c>
      <c r="E5730" t="s">
        <v>11</v>
      </c>
      <c r="F5730" t="s">
        <v>16</v>
      </c>
      <c r="G5730">
        <v>139700</v>
      </c>
      <c r="H5730" t="s">
        <v>13</v>
      </c>
      <c r="I5730">
        <v>139700</v>
      </c>
      <c r="J5730" t="s">
        <v>14</v>
      </c>
      <c r="K5730">
        <v>0</v>
      </c>
      <c r="L5730" t="s">
        <v>14</v>
      </c>
      <c r="M5730" t="s">
        <v>15</v>
      </c>
    </row>
    <row r="5731" spans="1:13" x14ac:dyDescent="0.25">
      <c r="A5731">
        <v>2024</v>
      </c>
      <c r="B5731" t="str" cm="1">
        <f t="array" ref="B5731">_xlfn.IFS(C5731="SE","Senior", C5731 = "EX", "Excecutive",C5731 ="MI", "Middle", C5731 = "EN", "Entry")</f>
        <v>Entry</v>
      </c>
      <c r="C5731" t="s">
        <v>20</v>
      </c>
      <c r="D5731" t="str" cm="1">
        <f t="array" ref="D5731">_xlfn.IFS(E5731 = "FT","Full Time", E5731 = "PT", "Part Time", E5731 = "FL", "Freelance", E5731 = "CT", "Contract")</f>
        <v>Full Time</v>
      </c>
      <c r="E5731" t="s">
        <v>11</v>
      </c>
      <c r="F5731" t="s">
        <v>21</v>
      </c>
      <c r="G5731">
        <v>93000</v>
      </c>
      <c r="H5731" t="s">
        <v>13</v>
      </c>
      <c r="I5731">
        <v>93000</v>
      </c>
      <c r="J5731" t="s">
        <v>14</v>
      </c>
      <c r="K5731">
        <v>0</v>
      </c>
      <c r="L5731" t="s">
        <v>14</v>
      </c>
      <c r="M5731" t="s">
        <v>15</v>
      </c>
    </row>
    <row r="5732" spans="1:13" x14ac:dyDescent="0.25">
      <c r="A5732">
        <v>2024</v>
      </c>
      <c r="B5732" t="str" cm="1">
        <f t="array" ref="B5732">_xlfn.IFS(C5732="SE","Senior", C5732 = "EX", "Excecutive",C5732 ="MI", "Middle", C5732 = "EN", "Entry")</f>
        <v>Entry</v>
      </c>
      <c r="C5732" t="s">
        <v>20</v>
      </c>
      <c r="D5732" t="str" cm="1">
        <f t="array" ref="D5732">_xlfn.IFS(E5732 = "FT","Full Time", E5732 = "PT", "Part Time", E5732 = "FL", "Freelance", E5732 = "CT", "Contract")</f>
        <v>Full Time</v>
      </c>
      <c r="E5732" t="s">
        <v>11</v>
      </c>
      <c r="F5732" t="s">
        <v>21</v>
      </c>
      <c r="G5732">
        <v>65750</v>
      </c>
      <c r="H5732" t="s">
        <v>13</v>
      </c>
      <c r="I5732">
        <v>65750</v>
      </c>
      <c r="J5732" t="s">
        <v>14</v>
      </c>
      <c r="K5732">
        <v>0</v>
      </c>
      <c r="L5732" t="s">
        <v>14</v>
      </c>
      <c r="M5732" t="s">
        <v>15</v>
      </c>
    </row>
    <row r="5733" spans="1:13" x14ac:dyDescent="0.25">
      <c r="A5733">
        <v>2024</v>
      </c>
      <c r="B5733" t="str" cm="1">
        <f t="array" ref="B5733">_xlfn.IFS(C5733="SE","Senior", C5733 = "EX", "Excecutive",C5733 ="MI", "Middle", C5733 = "EN", "Entry")</f>
        <v>Middle</v>
      </c>
      <c r="C5733" t="s">
        <v>18</v>
      </c>
      <c r="D5733" t="str" cm="1">
        <f t="array" ref="D5733">_xlfn.IFS(E5733 = "FT","Full Time", E5733 = "PT", "Part Time", E5733 = "FL", "Freelance", E5733 = "CT", "Contract")</f>
        <v>Full Time</v>
      </c>
      <c r="E5733" t="s">
        <v>11</v>
      </c>
      <c r="F5733" t="s">
        <v>25</v>
      </c>
      <c r="G5733">
        <v>222200</v>
      </c>
      <c r="H5733" t="s">
        <v>13</v>
      </c>
      <c r="I5733">
        <v>222200</v>
      </c>
      <c r="J5733" t="s">
        <v>14</v>
      </c>
      <c r="K5733">
        <v>0</v>
      </c>
      <c r="L5733" t="s">
        <v>14</v>
      </c>
      <c r="M5733" t="s">
        <v>26</v>
      </c>
    </row>
    <row r="5734" spans="1:13" x14ac:dyDescent="0.25">
      <c r="A5734">
        <v>2024</v>
      </c>
      <c r="B5734" t="str" cm="1">
        <f t="array" ref="B5734">_xlfn.IFS(C5734="SE","Senior", C5734 = "EX", "Excecutive",C5734 ="MI", "Middle", C5734 = "EN", "Entry")</f>
        <v>Middle</v>
      </c>
      <c r="C5734" t="s">
        <v>18</v>
      </c>
      <c r="D5734" t="str" cm="1">
        <f t="array" ref="D5734">_xlfn.IFS(E5734 = "FT","Full Time", E5734 = "PT", "Part Time", E5734 = "FL", "Freelance", E5734 = "CT", "Contract")</f>
        <v>Full Time</v>
      </c>
      <c r="E5734" t="s">
        <v>11</v>
      </c>
      <c r="F5734" t="s">
        <v>25</v>
      </c>
      <c r="G5734">
        <v>136000</v>
      </c>
      <c r="H5734" t="s">
        <v>13</v>
      </c>
      <c r="I5734">
        <v>136000</v>
      </c>
      <c r="J5734" t="s">
        <v>14</v>
      </c>
      <c r="K5734">
        <v>0</v>
      </c>
      <c r="L5734" t="s">
        <v>14</v>
      </c>
      <c r="M5734" t="s">
        <v>26</v>
      </c>
    </row>
    <row r="5735" spans="1:13" x14ac:dyDescent="0.25">
      <c r="A5735">
        <v>2024</v>
      </c>
      <c r="B5735" t="str" cm="1">
        <f t="array" ref="B5735">_xlfn.IFS(C5735="SE","Senior", C5735 = "EX", "Excecutive",C5735 ="MI", "Middle", C5735 = "EN", "Entry")</f>
        <v>Senior</v>
      </c>
      <c r="C5735" t="s">
        <v>10</v>
      </c>
      <c r="D5735" t="str" cm="1">
        <f t="array" ref="D5735">_xlfn.IFS(E5735 = "FT","Full Time", E5735 = "PT", "Part Time", E5735 = "FL", "Freelance", E5735 = "CT", "Contract")</f>
        <v>Full Time</v>
      </c>
      <c r="E5735" t="s">
        <v>11</v>
      </c>
      <c r="F5735" t="s">
        <v>30</v>
      </c>
      <c r="G5735">
        <v>234000</v>
      </c>
      <c r="H5735" t="s">
        <v>13</v>
      </c>
      <c r="I5735">
        <v>234000</v>
      </c>
      <c r="J5735" t="s">
        <v>14</v>
      </c>
      <c r="K5735">
        <v>0</v>
      </c>
      <c r="L5735" t="s">
        <v>14</v>
      </c>
      <c r="M5735" t="s">
        <v>15</v>
      </c>
    </row>
    <row r="5736" spans="1:13" x14ac:dyDescent="0.25">
      <c r="A5736">
        <v>2024</v>
      </c>
      <c r="B5736" t="str" cm="1">
        <f t="array" ref="B5736">_xlfn.IFS(C5736="SE","Senior", C5736 = "EX", "Excecutive",C5736 ="MI", "Middle", C5736 = "EN", "Entry")</f>
        <v>Senior</v>
      </c>
      <c r="C5736" t="s">
        <v>10</v>
      </c>
      <c r="D5736" t="str" cm="1">
        <f t="array" ref="D5736">_xlfn.IFS(E5736 = "FT","Full Time", E5736 = "PT", "Part Time", E5736 = "FL", "Freelance", E5736 = "CT", "Contract")</f>
        <v>Full Time</v>
      </c>
      <c r="E5736" t="s">
        <v>11</v>
      </c>
      <c r="F5736" t="s">
        <v>30</v>
      </c>
      <c r="G5736">
        <v>146000</v>
      </c>
      <c r="H5736" t="s">
        <v>13</v>
      </c>
      <c r="I5736">
        <v>146000</v>
      </c>
      <c r="J5736" t="s">
        <v>14</v>
      </c>
      <c r="K5736">
        <v>0</v>
      </c>
      <c r="L5736" t="s">
        <v>14</v>
      </c>
      <c r="M5736" t="s">
        <v>15</v>
      </c>
    </row>
    <row r="5737" spans="1:13" x14ac:dyDescent="0.25">
      <c r="A5737">
        <v>2024</v>
      </c>
      <c r="B5737" t="str" cm="1">
        <f t="array" ref="B5737">_xlfn.IFS(C5737="SE","Senior", C5737 = "EX", "Excecutive",C5737 ="MI", "Middle", C5737 = "EN", "Entry")</f>
        <v>Middle</v>
      </c>
      <c r="C5737" t="s">
        <v>18</v>
      </c>
      <c r="D5737" t="str" cm="1">
        <f t="array" ref="D5737">_xlfn.IFS(E5737 = "FT","Full Time", E5737 = "PT", "Part Time", E5737 = "FL", "Freelance", E5737 = "CT", "Contract")</f>
        <v>Full Time</v>
      </c>
      <c r="E5737" t="s">
        <v>11</v>
      </c>
      <c r="F5737" t="s">
        <v>16</v>
      </c>
      <c r="G5737">
        <v>130000</v>
      </c>
      <c r="H5737" t="s">
        <v>13</v>
      </c>
      <c r="I5737">
        <v>130000</v>
      </c>
      <c r="J5737" t="s">
        <v>14</v>
      </c>
      <c r="K5737">
        <v>0</v>
      </c>
      <c r="L5737" t="s">
        <v>14</v>
      </c>
      <c r="M5737" t="s">
        <v>15</v>
      </c>
    </row>
    <row r="5738" spans="1:13" x14ac:dyDescent="0.25">
      <c r="A5738">
        <v>2024</v>
      </c>
      <c r="B5738" t="str" cm="1">
        <f t="array" ref="B5738">_xlfn.IFS(C5738="SE","Senior", C5738 = "EX", "Excecutive",C5738 ="MI", "Middle", C5738 = "EN", "Entry")</f>
        <v>Middle</v>
      </c>
      <c r="C5738" t="s">
        <v>18</v>
      </c>
      <c r="D5738" t="str" cm="1">
        <f t="array" ref="D5738">_xlfn.IFS(E5738 = "FT","Full Time", E5738 = "PT", "Part Time", E5738 = "FL", "Freelance", E5738 = "CT", "Contract")</f>
        <v>Full Time</v>
      </c>
      <c r="E5738" t="s">
        <v>11</v>
      </c>
      <c r="F5738" t="s">
        <v>16</v>
      </c>
      <c r="G5738">
        <v>90800</v>
      </c>
      <c r="H5738" t="s">
        <v>13</v>
      </c>
      <c r="I5738">
        <v>90800</v>
      </c>
      <c r="J5738" t="s">
        <v>14</v>
      </c>
      <c r="K5738">
        <v>0</v>
      </c>
      <c r="L5738" t="s">
        <v>14</v>
      </c>
      <c r="M5738" t="s">
        <v>15</v>
      </c>
    </row>
    <row r="5739" spans="1:13" x14ac:dyDescent="0.25">
      <c r="A5739">
        <v>2024</v>
      </c>
      <c r="B5739" t="str" cm="1">
        <f t="array" ref="B5739">_xlfn.IFS(C5739="SE","Senior", C5739 = "EX", "Excecutive",C5739 ="MI", "Middle", C5739 = "EN", "Entry")</f>
        <v>Entry</v>
      </c>
      <c r="C5739" t="s">
        <v>20</v>
      </c>
      <c r="D5739" t="str" cm="1">
        <f t="array" ref="D5739">_xlfn.IFS(E5739 = "FT","Full Time", E5739 = "PT", "Part Time", E5739 = "FL", "Freelance", E5739 = "CT", "Contract")</f>
        <v>Full Time</v>
      </c>
      <c r="E5739" t="s">
        <v>11</v>
      </c>
      <c r="F5739" t="s">
        <v>21</v>
      </c>
      <c r="G5739">
        <v>93000</v>
      </c>
      <c r="H5739" t="s">
        <v>13</v>
      </c>
      <c r="I5739">
        <v>93000</v>
      </c>
      <c r="J5739" t="s">
        <v>14</v>
      </c>
      <c r="K5739">
        <v>0</v>
      </c>
      <c r="L5739" t="s">
        <v>14</v>
      </c>
      <c r="M5739" t="s">
        <v>15</v>
      </c>
    </row>
    <row r="5740" spans="1:13" x14ac:dyDescent="0.25">
      <c r="A5740">
        <v>2024</v>
      </c>
      <c r="B5740" t="str" cm="1">
        <f t="array" ref="B5740">_xlfn.IFS(C5740="SE","Senior", C5740 = "EX", "Excecutive",C5740 ="MI", "Middle", C5740 = "EN", "Entry")</f>
        <v>Entry</v>
      </c>
      <c r="C5740" t="s">
        <v>20</v>
      </c>
      <c r="D5740" t="str" cm="1">
        <f t="array" ref="D5740">_xlfn.IFS(E5740 = "FT","Full Time", E5740 = "PT", "Part Time", E5740 = "FL", "Freelance", E5740 = "CT", "Contract")</f>
        <v>Full Time</v>
      </c>
      <c r="E5740" t="s">
        <v>11</v>
      </c>
      <c r="F5740" t="s">
        <v>21</v>
      </c>
      <c r="G5740">
        <v>65750</v>
      </c>
      <c r="H5740" t="s">
        <v>13</v>
      </c>
      <c r="I5740">
        <v>65750</v>
      </c>
      <c r="J5740" t="s">
        <v>14</v>
      </c>
      <c r="K5740">
        <v>0</v>
      </c>
      <c r="L5740" t="s">
        <v>14</v>
      </c>
      <c r="M5740" t="s">
        <v>15</v>
      </c>
    </row>
    <row r="5741" spans="1:13" x14ac:dyDescent="0.25">
      <c r="A5741">
        <v>2024</v>
      </c>
      <c r="B5741" t="str" cm="1">
        <f t="array" ref="B5741">_xlfn.IFS(C5741="SE","Senior", C5741 = "EX", "Excecutive",C5741 ="MI", "Middle", C5741 = "EN", "Entry")</f>
        <v>Entry</v>
      </c>
      <c r="C5741" t="s">
        <v>20</v>
      </c>
      <c r="D5741" t="str" cm="1">
        <f t="array" ref="D5741">_xlfn.IFS(E5741 = "FT","Full Time", E5741 = "PT", "Part Time", E5741 = "FL", "Freelance", E5741 = "CT", "Contract")</f>
        <v>Part Time</v>
      </c>
      <c r="E5741" t="s">
        <v>53</v>
      </c>
      <c r="F5741" t="s">
        <v>48</v>
      </c>
      <c r="G5741">
        <v>15000</v>
      </c>
      <c r="H5741" t="s">
        <v>43</v>
      </c>
      <c r="I5741">
        <v>16666</v>
      </c>
      <c r="J5741" t="s">
        <v>92</v>
      </c>
      <c r="K5741">
        <v>50</v>
      </c>
      <c r="L5741" t="s">
        <v>92</v>
      </c>
      <c r="M5741" t="s">
        <v>15</v>
      </c>
    </row>
    <row r="5742" spans="1:13" x14ac:dyDescent="0.25">
      <c r="A5742">
        <v>2024</v>
      </c>
      <c r="B5742" t="str" cm="1">
        <f t="array" ref="B5742">_xlfn.IFS(C5742="SE","Senior", C5742 = "EX", "Excecutive",C5742 ="MI", "Middle", C5742 = "EN", "Entry")</f>
        <v>Middle</v>
      </c>
      <c r="C5742" t="s">
        <v>18</v>
      </c>
      <c r="D5742" t="str" cm="1">
        <f t="array" ref="D5742">_xlfn.IFS(E5742 = "FT","Full Time", E5742 = "PT", "Part Time", E5742 = "FL", "Freelance", E5742 = "CT", "Contract")</f>
        <v>Full Time</v>
      </c>
      <c r="E5742" t="s">
        <v>11</v>
      </c>
      <c r="F5742" t="s">
        <v>16</v>
      </c>
      <c r="G5742">
        <v>166000</v>
      </c>
      <c r="H5742" t="s">
        <v>13</v>
      </c>
      <c r="I5742">
        <v>166000</v>
      </c>
      <c r="J5742" t="s">
        <v>14</v>
      </c>
      <c r="K5742">
        <v>0</v>
      </c>
      <c r="L5742" t="s">
        <v>14</v>
      </c>
      <c r="M5742" t="s">
        <v>15</v>
      </c>
    </row>
    <row r="5743" spans="1:13" x14ac:dyDescent="0.25">
      <c r="A5743">
        <v>2024</v>
      </c>
      <c r="B5743" t="str" cm="1">
        <f t="array" ref="B5743">_xlfn.IFS(C5743="SE","Senior", C5743 = "EX", "Excecutive",C5743 ="MI", "Middle", C5743 = "EN", "Entry")</f>
        <v>Middle</v>
      </c>
      <c r="C5743" t="s">
        <v>18</v>
      </c>
      <c r="D5743" t="str" cm="1">
        <f t="array" ref="D5743">_xlfn.IFS(E5743 = "FT","Full Time", E5743 = "PT", "Part Time", E5743 = "FL", "Freelance", E5743 = "CT", "Contract")</f>
        <v>Full Time</v>
      </c>
      <c r="E5743" t="s">
        <v>11</v>
      </c>
      <c r="F5743" t="s">
        <v>16</v>
      </c>
      <c r="G5743">
        <v>73100</v>
      </c>
      <c r="H5743" t="s">
        <v>13</v>
      </c>
      <c r="I5743">
        <v>73100</v>
      </c>
      <c r="J5743" t="s">
        <v>14</v>
      </c>
      <c r="K5743">
        <v>0</v>
      </c>
      <c r="L5743" t="s">
        <v>14</v>
      </c>
      <c r="M5743" t="s">
        <v>15</v>
      </c>
    </row>
    <row r="5744" spans="1:13" x14ac:dyDescent="0.25">
      <c r="A5744">
        <v>2024</v>
      </c>
      <c r="B5744" t="str" cm="1">
        <f t="array" ref="B5744">_xlfn.IFS(C5744="SE","Senior", C5744 = "EX", "Excecutive",C5744 ="MI", "Middle", C5744 = "EN", "Entry")</f>
        <v>Middle</v>
      </c>
      <c r="C5744" t="s">
        <v>18</v>
      </c>
      <c r="D5744" t="str" cm="1">
        <f t="array" ref="D5744">_xlfn.IFS(E5744 = "FT","Full Time", E5744 = "PT", "Part Time", E5744 = "FL", "Freelance", E5744 = "CT", "Contract")</f>
        <v>Full Time</v>
      </c>
      <c r="E5744" t="s">
        <v>11</v>
      </c>
      <c r="F5744" t="s">
        <v>24</v>
      </c>
      <c r="G5744">
        <v>166000</v>
      </c>
      <c r="H5744" t="s">
        <v>13</v>
      </c>
      <c r="I5744">
        <v>166000</v>
      </c>
      <c r="J5744" t="s">
        <v>14</v>
      </c>
      <c r="K5744">
        <v>0</v>
      </c>
      <c r="L5744" t="s">
        <v>14</v>
      </c>
      <c r="M5744" t="s">
        <v>15</v>
      </c>
    </row>
    <row r="5745" spans="1:13" x14ac:dyDescent="0.25">
      <c r="A5745">
        <v>2024</v>
      </c>
      <c r="B5745" t="str" cm="1">
        <f t="array" ref="B5745">_xlfn.IFS(C5745="SE","Senior", C5745 = "EX", "Excecutive",C5745 ="MI", "Middle", C5745 = "EN", "Entry")</f>
        <v>Middle</v>
      </c>
      <c r="C5745" t="s">
        <v>18</v>
      </c>
      <c r="D5745" t="str" cm="1">
        <f t="array" ref="D5745">_xlfn.IFS(E5745 = "FT","Full Time", E5745 = "PT", "Part Time", E5745 = "FL", "Freelance", E5745 = "CT", "Contract")</f>
        <v>Full Time</v>
      </c>
      <c r="E5745" t="s">
        <v>11</v>
      </c>
      <c r="F5745" t="s">
        <v>24</v>
      </c>
      <c r="G5745">
        <v>73100</v>
      </c>
      <c r="H5745" t="s">
        <v>13</v>
      </c>
      <c r="I5745">
        <v>73100</v>
      </c>
      <c r="J5745" t="s">
        <v>14</v>
      </c>
      <c r="K5745">
        <v>0</v>
      </c>
      <c r="L5745" t="s">
        <v>14</v>
      </c>
      <c r="M5745" t="s">
        <v>15</v>
      </c>
    </row>
    <row r="5746" spans="1:13" x14ac:dyDescent="0.25">
      <c r="A5746">
        <v>2024</v>
      </c>
      <c r="B5746" t="str" cm="1">
        <f t="array" ref="B5746">_xlfn.IFS(C5746="SE","Senior", C5746 = "EX", "Excecutive",C5746 ="MI", "Middle", C5746 = "EN", "Entry")</f>
        <v>Senior</v>
      </c>
      <c r="C5746" t="s">
        <v>10</v>
      </c>
      <c r="D5746" t="str" cm="1">
        <f t="array" ref="D5746">_xlfn.IFS(E5746 = "FT","Full Time", E5746 = "PT", "Part Time", E5746 = "FL", "Freelance", E5746 = "CT", "Contract")</f>
        <v>Full Time</v>
      </c>
      <c r="E5746" t="s">
        <v>11</v>
      </c>
      <c r="F5746" t="s">
        <v>30</v>
      </c>
      <c r="G5746">
        <v>179000</v>
      </c>
      <c r="H5746" t="s">
        <v>13</v>
      </c>
      <c r="I5746">
        <v>179000</v>
      </c>
      <c r="J5746" t="s">
        <v>14</v>
      </c>
      <c r="K5746">
        <v>0</v>
      </c>
      <c r="L5746" t="s">
        <v>14</v>
      </c>
      <c r="M5746" t="s">
        <v>15</v>
      </c>
    </row>
    <row r="5747" spans="1:13" x14ac:dyDescent="0.25">
      <c r="A5747">
        <v>2024</v>
      </c>
      <c r="B5747" t="str" cm="1">
        <f t="array" ref="B5747">_xlfn.IFS(C5747="SE","Senior", C5747 = "EX", "Excecutive",C5747 ="MI", "Middle", C5747 = "EN", "Entry")</f>
        <v>Senior</v>
      </c>
      <c r="C5747" t="s">
        <v>10</v>
      </c>
      <c r="D5747" t="str" cm="1">
        <f t="array" ref="D5747">_xlfn.IFS(E5747 = "FT","Full Time", E5747 = "PT", "Part Time", E5747 = "FL", "Freelance", E5747 = "CT", "Contract")</f>
        <v>Full Time</v>
      </c>
      <c r="E5747" t="s">
        <v>11</v>
      </c>
      <c r="F5747" t="s">
        <v>30</v>
      </c>
      <c r="G5747">
        <v>112000</v>
      </c>
      <c r="H5747" t="s">
        <v>13</v>
      </c>
      <c r="I5747">
        <v>112000</v>
      </c>
      <c r="J5747" t="s">
        <v>14</v>
      </c>
      <c r="K5747">
        <v>0</v>
      </c>
      <c r="L5747" t="s">
        <v>14</v>
      </c>
      <c r="M5747" t="s">
        <v>15</v>
      </c>
    </row>
    <row r="5748" spans="1:13" x14ac:dyDescent="0.25">
      <c r="A5748">
        <v>2024</v>
      </c>
      <c r="B5748" t="str" cm="1">
        <f t="array" ref="B5748">_xlfn.IFS(C5748="SE","Senior", C5748 = "EX", "Excecutive",C5748 ="MI", "Middle", C5748 = "EN", "Entry")</f>
        <v>Senior</v>
      </c>
      <c r="C5748" t="s">
        <v>10</v>
      </c>
      <c r="D5748" t="str" cm="1">
        <f t="array" ref="D5748">_xlfn.IFS(E5748 = "FT","Full Time", E5748 = "PT", "Part Time", E5748 = "FL", "Freelance", E5748 = "CT", "Contract")</f>
        <v>Full Time</v>
      </c>
      <c r="E5748" t="s">
        <v>11</v>
      </c>
      <c r="F5748" t="s">
        <v>17</v>
      </c>
      <c r="G5748">
        <v>186754</v>
      </c>
      <c r="H5748" t="s">
        <v>13</v>
      </c>
      <c r="I5748">
        <v>186754</v>
      </c>
      <c r="J5748" t="s">
        <v>14</v>
      </c>
      <c r="K5748">
        <v>0</v>
      </c>
      <c r="L5748" t="s">
        <v>14</v>
      </c>
      <c r="M5748" t="s">
        <v>15</v>
      </c>
    </row>
    <row r="5749" spans="1:13" x14ac:dyDescent="0.25">
      <c r="A5749">
        <v>2024</v>
      </c>
      <c r="B5749" t="str" cm="1">
        <f t="array" ref="B5749">_xlfn.IFS(C5749="SE","Senior", C5749 = "EX", "Excecutive",C5749 ="MI", "Middle", C5749 = "EN", "Entry")</f>
        <v>Senior</v>
      </c>
      <c r="C5749" t="s">
        <v>10</v>
      </c>
      <c r="D5749" t="str" cm="1">
        <f t="array" ref="D5749">_xlfn.IFS(E5749 = "FT","Full Time", E5749 = "PT", "Part Time", E5749 = "FL", "Freelance", E5749 = "CT", "Contract")</f>
        <v>Full Time</v>
      </c>
      <c r="E5749" t="s">
        <v>11</v>
      </c>
      <c r="F5749" t="s">
        <v>17</v>
      </c>
      <c r="G5749">
        <v>101000</v>
      </c>
      <c r="H5749" t="s">
        <v>13</v>
      </c>
      <c r="I5749">
        <v>101000</v>
      </c>
      <c r="J5749" t="s">
        <v>14</v>
      </c>
      <c r="K5749">
        <v>0</v>
      </c>
      <c r="L5749" t="s">
        <v>14</v>
      </c>
      <c r="M5749" t="s">
        <v>15</v>
      </c>
    </row>
    <row r="5750" spans="1:13" x14ac:dyDescent="0.25">
      <c r="A5750">
        <v>2024</v>
      </c>
      <c r="B5750" t="str" cm="1">
        <f t="array" ref="B5750">_xlfn.IFS(C5750="SE","Senior", C5750 = "EX", "Excecutive",C5750 ="MI", "Middle", C5750 = "EN", "Entry")</f>
        <v>Senior</v>
      </c>
      <c r="C5750" t="s">
        <v>10</v>
      </c>
      <c r="D5750" t="str" cm="1">
        <f t="array" ref="D5750">_xlfn.IFS(E5750 = "FT","Full Time", E5750 = "PT", "Part Time", E5750 = "FL", "Freelance", E5750 = "CT", "Contract")</f>
        <v>Full Time</v>
      </c>
      <c r="E5750" t="s">
        <v>11</v>
      </c>
      <c r="F5750" t="s">
        <v>24</v>
      </c>
      <c r="G5750">
        <v>64000</v>
      </c>
      <c r="H5750" t="s">
        <v>36</v>
      </c>
      <c r="I5750">
        <v>80000</v>
      </c>
      <c r="J5750" t="s">
        <v>14</v>
      </c>
      <c r="K5750">
        <v>0</v>
      </c>
      <c r="L5750" t="s">
        <v>14</v>
      </c>
      <c r="M5750" t="s">
        <v>15</v>
      </c>
    </row>
    <row r="5751" spans="1:13" x14ac:dyDescent="0.25">
      <c r="A5751">
        <v>2024</v>
      </c>
      <c r="B5751" t="str" cm="1">
        <f t="array" ref="B5751">_xlfn.IFS(C5751="SE","Senior", C5751 = "EX", "Excecutive",C5751 ="MI", "Middle", C5751 = "EN", "Entry")</f>
        <v>Senior</v>
      </c>
      <c r="C5751" t="s">
        <v>10</v>
      </c>
      <c r="D5751" t="str" cm="1">
        <f t="array" ref="D5751">_xlfn.IFS(E5751 = "FT","Full Time", E5751 = "PT", "Part Time", E5751 = "FL", "Freelance", E5751 = "CT", "Contract")</f>
        <v>Full Time</v>
      </c>
      <c r="E5751" t="s">
        <v>11</v>
      </c>
      <c r="F5751" t="s">
        <v>24</v>
      </c>
      <c r="G5751">
        <v>54000</v>
      </c>
      <c r="H5751" t="s">
        <v>36</v>
      </c>
      <c r="I5751">
        <v>67500</v>
      </c>
      <c r="J5751" t="s">
        <v>14</v>
      </c>
      <c r="K5751">
        <v>0</v>
      </c>
      <c r="L5751" t="s">
        <v>14</v>
      </c>
      <c r="M5751" t="s">
        <v>15</v>
      </c>
    </row>
    <row r="5752" spans="1:13" x14ac:dyDescent="0.25">
      <c r="A5752">
        <v>2024</v>
      </c>
      <c r="B5752" t="str" cm="1">
        <f t="array" ref="B5752">_xlfn.IFS(C5752="SE","Senior", C5752 = "EX", "Excecutive",C5752 ="MI", "Middle", C5752 = "EN", "Entry")</f>
        <v>Senior</v>
      </c>
      <c r="C5752" t="s">
        <v>10</v>
      </c>
      <c r="D5752" t="str" cm="1">
        <f t="array" ref="D5752">_xlfn.IFS(E5752 = "FT","Full Time", E5752 = "PT", "Part Time", E5752 = "FL", "Freelance", E5752 = "CT", "Contract")</f>
        <v>Full Time</v>
      </c>
      <c r="E5752" t="s">
        <v>11</v>
      </c>
      <c r="F5752" t="s">
        <v>17</v>
      </c>
      <c r="G5752">
        <v>212000</v>
      </c>
      <c r="H5752" t="s">
        <v>13</v>
      </c>
      <c r="I5752">
        <v>212000</v>
      </c>
      <c r="J5752" t="s">
        <v>143</v>
      </c>
      <c r="K5752">
        <v>0</v>
      </c>
      <c r="L5752" t="s">
        <v>143</v>
      </c>
      <c r="M5752" t="s">
        <v>15</v>
      </c>
    </row>
    <row r="5753" spans="1:13" x14ac:dyDescent="0.25">
      <c r="A5753">
        <v>2024</v>
      </c>
      <c r="B5753" t="str" cm="1">
        <f t="array" ref="B5753">_xlfn.IFS(C5753="SE","Senior", C5753 = "EX", "Excecutive",C5753 ="MI", "Middle", C5753 = "EN", "Entry")</f>
        <v>Senior</v>
      </c>
      <c r="C5753" t="s">
        <v>10</v>
      </c>
      <c r="D5753" t="str" cm="1">
        <f t="array" ref="D5753">_xlfn.IFS(E5753 = "FT","Full Time", E5753 = "PT", "Part Time", E5753 = "FL", "Freelance", E5753 = "CT", "Contract")</f>
        <v>Full Time</v>
      </c>
      <c r="E5753" t="s">
        <v>11</v>
      </c>
      <c r="F5753" t="s">
        <v>17</v>
      </c>
      <c r="G5753">
        <v>93300</v>
      </c>
      <c r="H5753" t="s">
        <v>13</v>
      </c>
      <c r="I5753">
        <v>93300</v>
      </c>
      <c r="J5753" t="s">
        <v>143</v>
      </c>
      <c r="K5753">
        <v>0</v>
      </c>
      <c r="L5753" t="s">
        <v>143</v>
      </c>
      <c r="M5753" t="s">
        <v>15</v>
      </c>
    </row>
    <row r="5754" spans="1:13" x14ac:dyDescent="0.25">
      <c r="A5754">
        <v>2024</v>
      </c>
      <c r="B5754" t="str" cm="1">
        <f t="array" ref="B5754">_xlfn.IFS(C5754="SE","Senior", C5754 = "EX", "Excecutive",C5754 ="MI", "Middle", C5754 = "EN", "Entry")</f>
        <v>Senior</v>
      </c>
      <c r="C5754" t="s">
        <v>10</v>
      </c>
      <c r="D5754" t="str" cm="1">
        <f t="array" ref="D5754">_xlfn.IFS(E5754 = "FT","Full Time", E5754 = "PT", "Part Time", E5754 = "FL", "Freelance", E5754 = "CT", "Contract")</f>
        <v>Full Time</v>
      </c>
      <c r="E5754" t="s">
        <v>11</v>
      </c>
      <c r="F5754" t="s">
        <v>16</v>
      </c>
      <c r="G5754">
        <v>138000</v>
      </c>
      <c r="H5754" t="s">
        <v>13</v>
      </c>
      <c r="I5754">
        <v>138000</v>
      </c>
      <c r="J5754" t="s">
        <v>14</v>
      </c>
      <c r="K5754">
        <v>0</v>
      </c>
      <c r="L5754" t="s">
        <v>14</v>
      </c>
      <c r="M5754" t="s">
        <v>15</v>
      </c>
    </row>
    <row r="5755" spans="1:13" x14ac:dyDescent="0.25">
      <c r="A5755">
        <v>2024</v>
      </c>
      <c r="B5755" t="str" cm="1">
        <f t="array" ref="B5755">_xlfn.IFS(C5755="SE","Senior", C5755 = "EX", "Excecutive",C5755 ="MI", "Middle", C5755 = "EN", "Entry")</f>
        <v>Senior</v>
      </c>
      <c r="C5755" t="s">
        <v>10</v>
      </c>
      <c r="D5755" t="str" cm="1">
        <f t="array" ref="D5755">_xlfn.IFS(E5755 = "FT","Full Time", E5755 = "PT", "Part Time", E5755 = "FL", "Freelance", E5755 = "CT", "Contract")</f>
        <v>Full Time</v>
      </c>
      <c r="E5755" t="s">
        <v>11</v>
      </c>
      <c r="F5755" t="s">
        <v>16</v>
      </c>
      <c r="G5755">
        <v>86000</v>
      </c>
      <c r="H5755" t="s">
        <v>13</v>
      </c>
      <c r="I5755">
        <v>86000</v>
      </c>
      <c r="J5755" t="s">
        <v>14</v>
      </c>
      <c r="K5755">
        <v>0</v>
      </c>
      <c r="L5755" t="s">
        <v>14</v>
      </c>
      <c r="M5755" t="s">
        <v>15</v>
      </c>
    </row>
    <row r="5756" spans="1:13" x14ac:dyDescent="0.25">
      <c r="A5756">
        <v>2024</v>
      </c>
      <c r="B5756" t="str" cm="1">
        <f t="array" ref="B5756">_xlfn.IFS(C5756="SE","Senior", C5756 = "EX", "Excecutive",C5756 ="MI", "Middle", C5756 = "EN", "Entry")</f>
        <v>Middle</v>
      </c>
      <c r="C5756" t="s">
        <v>18</v>
      </c>
      <c r="D5756" t="str" cm="1">
        <f t="array" ref="D5756">_xlfn.IFS(E5756 = "FT","Full Time", E5756 = "PT", "Part Time", E5756 = "FL", "Freelance", E5756 = "CT", "Contract")</f>
        <v>Full Time</v>
      </c>
      <c r="E5756" t="s">
        <v>11</v>
      </c>
      <c r="F5756" t="s">
        <v>16</v>
      </c>
      <c r="G5756">
        <v>106050</v>
      </c>
      <c r="H5756" t="s">
        <v>13</v>
      </c>
      <c r="I5756">
        <v>106050</v>
      </c>
      <c r="J5756" t="s">
        <v>14</v>
      </c>
      <c r="K5756">
        <v>0</v>
      </c>
      <c r="L5756" t="s">
        <v>14</v>
      </c>
      <c r="M5756" t="s">
        <v>15</v>
      </c>
    </row>
    <row r="5757" spans="1:13" x14ac:dyDescent="0.25">
      <c r="A5757">
        <v>2024</v>
      </c>
      <c r="B5757" t="str" cm="1">
        <f t="array" ref="B5757">_xlfn.IFS(C5757="SE","Senior", C5757 = "EX", "Excecutive",C5757 ="MI", "Middle", C5757 = "EN", "Entry")</f>
        <v>Middle</v>
      </c>
      <c r="C5757" t="s">
        <v>18</v>
      </c>
      <c r="D5757" t="str" cm="1">
        <f t="array" ref="D5757">_xlfn.IFS(E5757 = "FT","Full Time", E5757 = "PT", "Part Time", E5757 = "FL", "Freelance", E5757 = "CT", "Contract")</f>
        <v>Full Time</v>
      </c>
      <c r="E5757" t="s">
        <v>11</v>
      </c>
      <c r="F5757" t="s">
        <v>16</v>
      </c>
      <c r="G5757">
        <v>80420</v>
      </c>
      <c r="H5757" t="s">
        <v>13</v>
      </c>
      <c r="I5757">
        <v>80420</v>
      </c>
      <c r="J5757" t="s">
        <v>14</v>
      </c>
      <c r="K5757">
        <v>0</v>
      </c>
      <c r="L5757" t="s">
        <v>14</v>
      </c>
      <c r="M5757" t="s">
        <v>15</v>
      </c>
    </row>
    <row r="5758" spans="1:13" x14ac:dyDescent="0.25">
      <c r="A5758">
        <v>2024</v>
      </c>
      <c r="B5758" t="str" cm="1">
        <f t="array" ref="B5758">_xlfn.IFS(C5758="SE","Senior", C5758 = "EX", "Excecutive",C5758 ="MI", "Middle", C5758 = "EN", "Entry")</f>
        <v>Senior</v>
      </c>
      <c r="C5758" t="s">
        <v>10</v>
      </c>
      <c r="D5758" t="str" cm="1">
        <f t="array" ref="D5758">_xlfn.IFS(E5758 = "FT","Full Time", E5758 = "PT", "Part Time", E5758 = "FL", "Freelance", E5758 = "CT", "Contract")</f>
        <v>Full Time</v>
      </c>
      <c r="E5758" t="s">
        <v>11</v>
      </c>
      <c r="F5758" t="s">
        <v>30</v>
      </c>
      <c r="G5758">
        <v>234000</v>
      </c>
      <c r="H5758" t="s">
        <v>13</v>
      </c>
      <c r="I5758">
        <v>234000</v>
      </c>
      <c r="J5758" t="s">
        <v>14</v>
      </c>
      <c r="K5758">
        <v>0</v>
      </c>
      <c r="L5758" t="s">
        <v>14</v>
      </c>
      <c r="M5758" t="s">
        <v>15</v>
      </c>
    </row>
    <row r="5759" spans="1:13" x14ac:dyDescent="0.25">
      <c r="A5759">
        <v>2024</v>
      </c>
      <c r="B5759" t="str" cm="1">
        <f t="array" ref="B5759">_xlfn.IFS(C5759="SE","Senior", C5759 = "EX", "Excecutive",C5759 ="MI", "Middle", C5759 = "EN", "Entry")</f>
        <v>Senior</v>
      </c>
      <c r="C5759" t="s">
        <v>10</v>
      </c>
      <c r="D5759" t="str" cm="1">
        <f t="array" ref="D5759">_xlfn.IFS(E5759 = "FT","Full Time", E5759 = "PT", "Part Time", E5759 = "FL", "Freelance", E5759 = "CT", "Contract")</f>
        <v>Full Time</v>
      </c>
      <c r="E5759" t="s">
        <v>11</v>
      </c>
      <c r="F5759" t="s">
        <v>30</v>
      </c>
      <c r="G5759">
        <v>146000</v>
      </c>
      <c r="H5759" t="s">
        <v>13</v>
      </c>
      <c r="I5759">
        <v>146000</v>
      </c>
      <c r="J5759" t="s">
        <v>14</v>
      </c>
      <c r="K5759">
        <v>0</v>
      </c>
      <c r="L5759" t="s">
        <v>14</v>
      </c>
      <c r="M5759" t="s">
        <v>15</v>
      </c>
    </row>
    <row r="5760" spans="1:13" x14ac:dyDescent="0.25">
      <c r="A5760">
        <v>2024</v>
      </c>
      <c r="B5760" t="str" cm="1">
        <f t="array" ref="B5760">_xlfn.IFS(C5760="SE","Senior", C5760 = "EX", "Excecutive",C5760 ="MI", "Middle", C5760 = "EN", "Entry")</f>
        <v>Entry</v>
      </c>
      <c r="C5760" t="s">
        <v>20</v>
      </c>
      <c r="D5760" t="str" cm="1">
        <f t="array" ref="D5760">_xlfn.IFS(E5760 = "FT","Full Time", E5760 = "PT", "Part Time", E5760 = "FL", "Freelance", E5760 = "CT", "Contract")</f>
        <v>Full Time</v>
      </c>
      <c r="E5760" t="s">
        <v>11</v>
      </c>
      <c r="F5760" t="s">
        <v>21</v>
      </c>
      <c r="G5760">
        <v>179000</v>
      </c>
      <c r="H5760" t="s">
        <v>13</v>
      </c>
      <c r="I5760">
        <v>179000</v>
      </c>
      <c r="J5760" t="s">
        <v>14</v>
      </c>
      <c r="K5760">
        <v>0</v>
      </c>
      <c r="L5760" t="s">
        <v>14</v>
      </c>
      <c r="M5760" t="s">
        <v>15</v>
      </c>
    </row>
    <row r="5761" spans="1:13" x14ac:dyDescent="0.25">
      <c r="A5761">
        <v>2024</v>
      </c>
      <c r="B5761" t="str" cm="1">
        <f t="array" ref="B5761">_xlfn.IFS(C5761="SE","Senior", C5761 = "EX", "Excecutive",C5761 ="MI", "Middle", C5761 = "EN", "Entry")</f>
        <v>Entry</v>
      </c>
      <c r="C5761" t="s">
        <v>20</v>
      </c>
      <c r="D5761" t="str" cm="1">
        <f t="array" ref="D5761">_xlfn.IFS(E5761 = "FT","Full Time", E5761 = "PT", "Part Time", E5761 = "FL", "Freelance", E5761 = "CT", "Contract")</f>
        <v>Full Time</v>
      </c>
      <c r="E5761" t="s">
        <v>11</v>
      </c>
      <c r="F5761" t="s">
        <v>21</v>
      </c>
      <c r="G5761">
        <v>112000</v>
      </c>
      <c r="H5761" t="s">
        <v>13</v>
      </c>
      <c r="I5761">
        <v>112000</v>
      </c>
      <c r="J5761" t="s">
        <v>14</v>
      </c>
      <c r="K5761">
        <v>0</v>
      </c>
      <c r="L5761" t="s">
        <v>14</v>
      </c>
      <c r="M5761" t="s">
        <v>15</v>
      </c>
    </row>
    <row r="5762" spans="1:13" x14ac:dyDescent="0.25">
      <c r="A5762">
        <v>2024</v>
      </c>
      <c r="B5762" t="str" cm="1">
        <f t="array" ref="B5762">_xlfn.IFS(C5762="SE","Senior", C5762 = "EX", "Excecutive",C5762 ="MI", "Middle", C5762 = "EN", "Entry")</f>
        <v>Senior</v>
      </c>
      <c r="C5762" t="s">
        <v>10</v>
      </c>
      <c r="D5762" t="str" cm="1">
        <f t="array" ref="D5762">_xlfn.IFS(E5762 = "FT","Full Time", E5762 = "PT", "Part Time", E5762 = "FL", "Freelance", E5762 = "CT", "Contract")</f>
        <v>Full Time</v>
      </c>
      <c r="E5762" t="s">
        <v>11</v>
      </c>
      <c r="F5762" t="s">
        <v>41</v>
      </c>
      <c r="G5762">
        <v>171210</v>
      </c>
      <c r="H5762" t="s">
        <v>13</v>
      </c>
      <c r="I5762">
        <v>171210</v>
      </c>
      <c r="J5762" t="s">
        <v>39</v>
      </c>
      <c r="K5762">
        <v>0</v>
      </c>
      <c r="L5762" t="s">
        <v>39</v>
      </c>
      <c r="M5762" t="s">
        <v>15</v>
      </c>
    </row>
    <row r="5763" spans="1:13" x14ac:dyDescent="0.25">
      <c r="A5763">
        <v>2024</v>
      </c>
      <c r="B5763" t="str" cm="1">
        <f t="array" ref="B5763">_xlfn.IFS(C5763="SE","Senior", C5763 = "EX", "Excecutive",C5763 ="MI", "Middle", C5763 = "EN", "Entry")</f>
        <v>Senior</v>
      </c>
      <c r="C5763" t="s">
        <v>10</v>
      </c>
      <c r="D5763" t="str" cm="1">
        <f t="array" ref="D5763">_xlfn.IFS(E5763 = "FT","Full Time", E5763 = "PT", "Part Time", E5763 = "FL", "Freelance", E5763 = "CT", "Contract")</f>
        <v>Full Time</v>
      </c>
      <c r="E5763" t="s">
        <v>11</v>
      </c>
      <c r="F5763" t="s">
        <v>41</v>
      </c>
      <c r="G5763">
        <v>92190</v>
      </c>
      <c r="H5763" t="s">
        <v>13</v>
      </c>
      <c r="I5763">
        <v>92190</v>
      </c>
      <c r="J5763" t="s">
        <v>39</v>
      </c>
      <c r="K5763">
        <v>0</v>
      </c>
      <c r="L5763" t="s">
        <v>39</v>
      </c>
      <c r="M5763" t="s">
        <v>15</v>
      </c>
    </row>
    <row r="5764" spans="1:13" x14ac:dyDescent="0.25">
      <c r="A5764">
        <v>2024</v>
      </c>
      <c r="B5764" t="str" cm="1">
        <f t="array" ref="B5764">_xlfn.IFS(C5764="SE","Senior", C5764 = "EX", "Excecutive",C5764 ="MI", "Middle", C5764 = "EN", "Entry")</f>
        <v>Middle</v>
      </c>
      <c r="C5764" t="s">
        <v>18</v>
      </c>
      <c r="D5764" t="str" cm="1">
        <f t="array" ref="D5764">_xlfn.IFS(E5764 = "FT","Full Time", E5764 = "PT", "Part Time", E5764 = "FL", "Freelance", E5764 = "CT", "Contract")</f>
        <v>Full Time</v>
      </c>
      <c r="E5764" t="s">
        <v>11</v>
      </c>
      <c r="F5764" t="s">
        <v>24</v>
      </c>
      <c r="G5764">
        <v>110630</v>
      </c>
      <c r="H5764" t="s">
        <v>13</v>
      </c>
      <c r="I5764">
        <v>110630</v>
      </c>
      <c r="J5764" t="s">
        <v>39</v>
      </c>
      <c r="K5764">
        <v>0</v>
      </c>
      <c r="L5764" t="s">
        <v>39</v>
      </c>
      <c r="M5764" t="s">
        <v>15</v>
      </c>
    </row>
    <row r="5765" spans="1:13" x14ac:dyDescent="0.25">
      <c r="A5765">
        <v>2024</v>
      </c>
      <c r="B5765" t="str" cm="1">
        <f t="array" ref="B5765">_xlfn.IFS(C5765="SE","Senior", C5765 = "EX", "Excecutive",C5765 ="MI", "Middle", C5765 = "EN", "Entry")</f>
        <v>Middle</v>
      </c>
      <c r="C5765" t="s">
        <v>18</v>
      </c>
      <c r="D5765" t="str" cm="1">
        <f t="array" ref="D5765">_xlfn.IFS(E5765 = "FT","Full Time", E5765 = "PT", "Part Time", E5765 = "FL", "Freelance", E5765 = "CT", "Contract")</f>
        <v>Full Time</v>
      </c>
      <c r="E5765" t="s">
        <v>11</v>
      </c>
      <c r="F5765" t="s">
        <v>24</v>
      </c>
      <c r="G5765">
        <v>59570</v>
      </c>
      <c r="H5765" t="s">
        <v>13</v>
      </c>
      <c r="I5765">
        <v>59570</v>
      </c>
      <c r="J5765" t="s">
        <v>39</v>
      </c>
      <c r="K5765">
        <v>0</v>
      </c>
      <c r="L5765" t="s">
        <v>39</v>
      </c>
      <c r="M5765" t="s">
        <v>15</v>
      </c>
    </row>
    <row r="5766" spans="1:13" x14ac:dyDescent="0.25">
      <c r="A5766">
        <v>2024</v>
      </c>
      <c r="B5766" t="str" cm="1">
        <f t="array" ref="B5766">_xlfn.IFS(C5766="SE","Senior", C5766 = "EX", "Excecutive",C5766 ="MI", "Middle", C5766 = "EN", "Entry")</f>
        <v>Senior</v>
      </c>
      <c r="C5766" t="s">
        <v>10</v>
      </c>
      <c r="D5766" t="str" cm="1">
        <f t="array" ref="D5766">_xlfn.IFS(E5766 = "FT","Full Time", E5766 = "PT", "Part Time", E5766 = "FL", "Freelance", E5766 = "CT", "Contract")</f>
        <v>Full Time</v>
      </c>
      <c r="E5766" t="s">
        <v>11</v>
      </c>
      <c r="F5766" t="s">
        <v>71</v>
      </c>
      <c r="G5766">
        <v>234000</v>
      </c>
      <c r="H5766" t="s">
        <v>13</v>
      </c>
      <c r="I5766">
        <v>234000</v>
      </c>
      <c r="J5766" t="s">
        <v>14</v>
      </c>
      <c r="K5766">
        <v>0</v>
      </c>
      <c r="L5766" t="s">
        <v>14</v>
      </c>
      <c r="M5766" t="s">
        <v>15</v>
      </c>
    </row>
    <row r="5767" spans="1:13" x14ac:dyDescent="0.25">
      <c r="A5767">
        <v>2024</v>
      </c>
      <c r="B5767" t="str" cm="1">
        <f t="array" ref="B5767">_xlfn.IFS(C5767="SE","Senior", C5767 = "EX", "Excecutive",C5767 ="MI", "Middle", C5767 = "EN", "Entry")</f>
        <v>Senior</v>
      </c>
      <c r="C5767" t="s">
        <v>10</v>
      </c>
      <c r="D5767" t="str" cm="1">
        <f t="array" ref="D5767">_xlfn.IFS(E5767 = "FT","Full Time", E5767 = "PT", "Part Time", E5767 = "FL", "Freelance", E5767 = "CT", "Contract")</f>
        <v>Full Time</v>
      </c>
      <c r="E5767" t="s">
        <v>11</v>
      </c>
      <c r="F5767" t="s">
        <v>71</v>
      </c>
      <c r="G5767">
        <v>146000</v>
      </c>
      <c r="H5767" t="s">
        <v>13</v>
      </c>
      <c r="I5767">
        <v>146000</v>
      </c>
      <c r="J5767" t="s">
        <v>14</v>
      </c>
      <c r="K5767">
        <v>0</v>
      </c>
      <c r="L5767" t="s">
        <v>14</v>
      </c>
      <c r="M5767" t="s">
        <v>15</v>
      </c>
    </row>
    <row r="5768" spans="1:13" x14ac:dyDescent="0.25">
      <c r="A5768">
        <v>2024</v>
      </c>
      <c r="B5768" t="str" cm="1">
        <f t="array" ref="B5768">_xlfn.IFS(C5768="SE","Senior", C5768 = "EX", "Excecutive",C5768 ="MI", "Middle", C5768 = "EN", "Entry")</f>
        <v>Senior</v>
      </c>
      <c r="C5768" t="s">
        <v>10</v>
      </c>
      <c r="D5768" t="str" cm="1">
        <f t="array" ref="D5768">_xlfn.IFS(E5768 = "FT","Full Time", E5768 = "PT", "Part Time", E5768 = "FL", "Freelance", E5768 = "CT", "Contract")</f>
        <v>Full Time</v>
      </c>
      <c r="E5768" t="s">
        <v>11</v>
      </c>
      <c r="F5768" t="s">
        <v>28</v>
      </c>
      <c r="G5768">
        <v>186000</v>
      </c>
      <c r="H5768" t="s">
        <v>13</v>
      </c>
      <c r="I5768">
        <v>186000</v>
      </c>
      <c r="J5768" t="s">
        <v>14</v>
      </c>
      <c r="K5768">
        <v>0</v>
      </c>
      <c r="L5768" t="s">
        <v>14</v>
      </c>
      <c r="M5768" t="s">
        <v>15</v>
      </c>
    </row>
    <row r="5769" spans="1:13" x14ac:dyDescent="0.25">
      <c r="A5769">
        <v>2024</v>
      </c>
      <c r="B5769" t="str" cm="1">
        <f t="array" ref="B5769">_xlfn.IFS(C5769="SE","Senior", C5769 = "EX", "Excecutive",C5769 ="MI", "Middle", C5769 = "EN", "Entry")</f>
        <v>Senior</v>
      </c>
      <c r="C5769" t="s">
        <v>10</v>
      </c>
      <c r="D5769" t="str" cm="1">
        <f t="array" ref="D5769">_xlfn.IFS(E5769 = "FT","Full Time", E5769 = "PT", "Part Time", E5769 = "FL", "Freelance", E5769 = "CT", "Contract")</f>
        <v>Full Time</v>
      </c>
      <c r="E5769" t="s">
        <v>11</v>
      </c>
      <c r="F5769" t="s">
        <v>28</v>
      </c>
      <c r="G5769">
        <v>81800</v>
      </c>
      <c r="H5769" t="s">
        <v>13</v>
      </c>
      <c r="I5769">
        <v>81800</v>
      </c>
      <c r="J5769" t="s">
        <v>14</v>
      </c>
      <c r="K5769">
        <v>0</v>
      </c>
      <c r="L5769" t="s">
        <v>14</v>
      </c>
      <c r="M5769" t="s">
        <v>15</v>
      </c>
    </row>
    <row r="5770" spans="1:13" x14ac:dyDescent="0.25">
      <c r="A5770">
        <v>2024</v>
      </c>
      <c r="B5770" t="str" cm="1">
        <f t="array" ref="B5770">_xlfn.IFS(C5770="SE","Senior", C5770 = "EX", "Excecutive",C5770 ="MI", "Middle", C5770 = "EN", "Entry")</f>
        <v>Senior</v>
      </c>
      <c r="C5770" t="s">
        <v>10</v>
      </c>
      <c r="D5770" t="str" cm="1">
        <f t="array" ref="D5770">_xlfn.IFS(E5770 = "FT","Full Time", E5770 = "PT", "Part Time", E5770 = "FL", "Freelance", E5770 = "CT", "Contract")</f>
        <v>Full Time</v>
      </c>
      <c r="E5770" t="s">
        <v>11</v>
      </c>
      <c r="F5770" t="s">
        <v>78</v>
      </c>
      <c r="G5770">
        <v>95000</v>
      </c>
      <c r="H5770" t="s">
        <v>13</v>
      </c>
      <c r="I5770">
        <v>95000</v>
      </c>
      <c r="J5770" t="s">
        <v>88</v>
      </c>
      <c r="K5770">
        <v>100</v>
      </c>
      <c r="L5770" t="s">
        <v>88</v>
      </c>
      <c r="M5770" t="s">
        <v>15</v>
      </c>
    </row>
    <row r="5771" spans="1:13" x14ac:dyDescent="0.25">
      <c r="A5771">
        <v>2024</v>
      </c>
      <c r="B5771" t="str" cm="1">
        <f t="array" ref="B5771">_xlfn.IFS(C5771="SE","Senior", C5771 = "EX", "Excecutive",C5771 ="MI", "Middle", C5771 = "EN", "Entry")</f>
        <v>Senior</v>
      </c>
      <c r="C5771" t="s">
        <v>10</v>
      </c>
      <c r="D5771" t="str" cm="1">
        <f t="array" ref="D5771">_xlfn.IFS(E5771 = "FT","Full Time", E5771 = "PT", "Part Time", E5771 = "FL", "Freelance", E5771 = "CT", "Contract")</f>
        <v>Full Time</v>
      </c>
      <c r="E5771" t="s">
        <v>11</v>
      </c>
      <c r="F5771" t="s">
        <v>78</v>
      </c>
      <c r="G5771">
        <v>80000</v>
      </c>
      <c r="H5771" t="s">
        <v>13</v>
      </c>
      <c r="I5771">
        <v>80000</v>
      </c>
      <c r="J5771" t="s">
        <v>88</v>
      </c>
      <c r="K5771">
        <v>100</v>
      </c>
      <c r="L5771" t="s">
        <v>88</v>
      </c>
      <c r="M5771" t="s">
        <v>15</v>
      </c>
    </row>
    <row r="5772" spans="1:13" x14ac:dyDescent="0.25">
      <c r="A5772">
        <v>2024</v>
      </c>
      <c r="B5772" t="str" cm="1">
        <f t="array" ref="B5772">_xlfn.IFS(C5772="SE","Senior", C5772 = "EX", "Excecutive",C5772 ="MI", "Middle", C5772 = "EN", "Entry")</f>
        <v>Senior</v>
      </c>
      <c r="C5772" t="s">
        <v>10</v>
      </c>
      <c r="D5772" t="str" cm="1">
        <f t="array" ref="D5772">_xlfn.IFS(E5772 = "FT","Full Time", E5772 = "PT", "Part Time", E5772 = "FL", "Freelance", E5772 = "CT", "Contract")</f>
        <v>Full Time</v>
      </c>
      <c r="E5772" t="s">
        <v>11</v>
      </c>
      <c r="F5772" t="s">
        <v>16</v>
      </c>
      <c r="G5772">
        <v>160000</v>
      </c>
      <c r="H5772" t="s">
        <v>13</v>
      </c>
      <c r="I5772">
        <v>160000</v>
      </c>
      <c r="J5772" t="s">
        <v>14</v>
      </c>
      <c r="K5772">
        <v>0</v>
      </c>
      <c r="L5772" t="s">
        <v>14</v>
      </c>
      <c r="M5772" t="s">
        <v>15</v>
      </c>
    </row>
    <row r="5773" spans="1:13" x14ac:dyDescent="0.25">
      <c r="A5773">
        <v>2024</v>
      </c>
      <c r="B5773" t="str" cm="1">
        <f t="array" ref="B5773">_xlfn.IFS(C5773="SE","Senior", C5773 = "EX", "Excecutive",C5773 ="MI", "Middle", C5773 = "EN", "Entry")</f>
        <v>Senior</v>
      </c>
      <c r="C5773" t="s">
        <v>10</v>
      </c>
      <c r="D5773" t="str" cm="1">
        <f t="array" ref="D5773">_xlfn.IFS(E5773 = "FT","Full Time", E5773 = "PT", "Part Time", E5773 = "FL", "Freelance", E5773 = "CT", "Contract")</f>
        <v>Full Time</v>
      </c>
      <c r="E5773" t="s">
        <v>11</v>
      </c>
      <c r="F5773" t="s">
        <v>16</v>
      </c>
      <c r="G5773">
        <v>94100</v>
      </c>
      <c r="H5773" t="s">
        <v>13</v>
      </c>
      <c r="I5773">
        <v>94100</v>
      </c>
      <c r="J5773" t="s">
        <v>14</v>
      </c>
      <c r="K5773">
        <v>0</v>
      </c>
      <c r="L5773" t="s">
        <v>14</v>
      </c>
      <c r="M5773" t="s">
        <v>15</v>
      </c>
    </row>
    <row r="5774" spans="1:13" x14ac:dyDescent="0.25">
      <c r="A5774">
        <v>2024</v>
      </c>
      <c r="B5774" t="str" cm="1">
        <f t="array" ref="B5774">_xlfn.IFS(C5774="SE","Senior", C5774 = "EX", "Excecutive",C5774 ="MI", "Middle", C5774 = "EN", "Entry")</f>
        <v>Entry</v>
      </c>
      <c r="C5774" t="s">
        <v>20</v>
      </c>
      <c r="D5774" t="str" cm="1">
        <f t="array" ref="D5774">_xlfn.IFS(E5774 = "FT","Full Time", E5774 = "PT", "Part Time", E5774 = "FL", "Freelance", E5774 = "CT", "Contract")</f>
        <v>Full Time</v>
      </c>
      <c r="E5774" t="s">
        <v>11</v>
      </c>
      <c r="F5774" t="s">
        <v>16</v>
      </c>
      <c r="G5774">
        <v>40000</v>
      </c>
      <c r="H5774" t="s">
        <v>36</v>
      </c>
      <c r="I5774">
        <v>50000</v>
      </c>
      <c r="J5774" t="s">
        <v>37</v>
      </c>
      <c r="K5774">
        <v>0</v>
      </c>
      <c r="L5774" t="s">
        <v>37</v>
      </c>
      <c r="M5774" t="s">
        <v>15</v>
      </c>
    </row>
    <row r="5775" spans="1:13" x14ac:dyDescent="0.25">
      <c r="A5775">
        <v>2024</v>
      </c>
      <c r="B5775" t="str" cm="1">
        <f t="array" ref="B5775">_xlfn.IFS(C5775="SE","Senior", C5775 = "EX", "Excecutive",C5775 ="MI", "Middle", C5775 = "EN", "Entry")</f>
        <v>Entry</v>
      </c>
      <c r="C5775" t="s">
        <v>20</v>
      </c>
      <c r="D5775" t="str" cm="1">
        <f t="array" ref="D5775">_xlfn.IFS(E5775 = "FT","Full Time", E5775 = "PT", "Part Time", E5775 = "FL", "Freelance", E5775 = "CT", "Contract")</f>
        <v>Full Time</v>
      </c>
      <c r="E5775" t="s">
        <v>11</v>
      </c>
      <c r="F5775" t="s">
        <v>16</v>
      </c>
      <c r="G5775">
        <v>30000</v>
      </c>
      <c r="H5775" t="s">
        <v>36</v>
      </c>
      <c r="I5775">
        <v>37500</v>
      </c>
      <c r="J5775" t="s">
        <v>37</v>
      </c>
      <c r="K5775">
        <v>0</v>
      </c>
      <c r="L5775" t="s">
        <v>37</v>
      </c>
      <c r="M5775" t="s">
        <v>15</v>
      </c>
    </row>
    <row r="5776" spans="1:13" x14ac:dyDescent="0.25">
      <c r="A5776">
        <v>2024</v>
      </c>
      <c r="B5776" t="str" cm="1">
        <f t="array" ref="B5776">_xlfn.IFS(C5776="SE","Senior", C5776 = "EX", "Excecutive",C5776 ="MI", "Middle", C5776 = "EN", "Entry")</f>
        <v>Excecutive</v>
      </c>
      <c r="C5776" t="s">
        <v>22</v>
      </c>
      <c r="D5776" t="str" cm="1">
        <f t="array" ref="D5776">_xlfn.IFS(E5776 = "FT","Full Time", E5776 = "PT", "Part Time", E5776 = "FL", "Freelance", E5776 = "CT", "Contract")</f>
        <v>Full Time</v>
      </c>
      <c r="E5776" t="s">
        <v>11</v>
      </c>
      <c r="F5776" t="s">
        <v>16</v>
      </c>
      <c r="G5776">
        <v>225000</v>
      </c>
      <c r="H5776" t="s">
        <v>13</v>
      </c>
      <c r="I5776">
        <v>225000</v>
      </c>
      <c r="J5776" t="s">
        <v>14</v>
      </c>
      <c r="K5776">
        <v>0</v>
      </c>
      <c r="L5776" t="s">
        <v>14</v>
      </c>
      <c r="M5776" t="s">
        <v>15</v>
      </c>
    </row>
    <row r="5777" spans="1:13" x14ac:dyDescent="0.25">
      <c r="A5777">
        <v>2024</v>
      </c>
      <c r="B5777" t="str" cm="1">
        <f t="array" ref="B5777">_xlfn.IFS(C5777="SE","Senior", C5777 = "EX", "Excecutive",C5777 ="MI", "Middle", C5777 = "EN", "Entry")</f>
        <v>Excecutive</v>
      </c>
      <c r="C5777" t="s">
        <v>22</v>
      </c>
      <c r="D5777" t="str" cm="1">
        <f t="array" ref="D5777">_xlfn.IFS(E5777 = "FT","Full Time", E5777 = "PT", "Part Time", E5777 = "FL", "Freelance", E5777 = "CT", "Contract")</f>
        <v>Full Time</v>
      </c>
      <c r="E5777" t="s">
        <v>11</v>
      </c>
      <c r="F5777" t="s">
        <v>16</v>
      </c>
      <c r="G5777">
        <v>215000</v>
      </c>
      <c r="H5777" t="s">
        <v>13</v>
      </c>
      <c r="I5777">
        <v>215000</v>
      </c>
      <c r="J5777" t="s">
        <v>14</v>
      </c>
      <c r="K5777">
        <v>0</v>
      </c>
      <c r="L5777" t="s">
        <v>14</v>
      </c>
      <c r="M5777" t="s">
        <v>15</v>
      </c>
    </row>
    <row r="5778" spans="1:13" x14ac:dyDescent="0.25">
      <c r="A5778">
        <v>2024</v>
      </c>
      <c r="B5778" t="str" cm="1">
        <f t="array" ref="B5778">_xlfn.IFS(C5778="SE","Senior", C5778 = "EX", "Excecutive",C5778 ="MI", "Middle", C5778 = "EN", "Entry")</f>
        <v>Senior</v>
      </c>
      <c r="C5778" t="s">
        <v>10</v>
      </c>
      <c r="D5778" t="str" cm="1">
        <f t="array" ref="D5778">_xlfn.IFS(E5778 = "FT","Full Time", E5778 = "PT", "Part Time", E5778 = "FL", "Freelance", E5778 = "CT", "Contract")</f>
        <v>Full Time</v>
      </c>
      <c r="E5778" t="s">
        <v>11</v>
      </c>
      <c r="F5778" t="s">
        <v>17</v>
      </c>
      <c r="G5778">
        <v>303400</v>
      </c>
      <c r="H5778" t="s">
        <v>13</v>
      </c>
      <c r="I5778">
        <v>303400</v>
      </c>
      <c r="J5778" t="s">
        <v>14</v>
      </c>
      <c r="K5778">
        <v>100</v>
      </c>
      <c r="L5778" t="s">
        <v>14</v>
      </c>
      <c r="M5778" t="s">
        <v>15</v>
      </c>
    </row>
    <row r="5779" spans="1:13" x14ac:dyDescent="0.25">
      <c r="A5779">
        <v>2024</v>
      </c>
      <c r="B5779" t="str" cm="1">
        <f t="array" ref="B5779">_xlfn.IFS(C5779="SE","Senior", C5779 = "EX", "Excecutive",C5779 ="MI", "Middle", C5779 = "EN", "Entry")</f>
        <v>Senior</v>
      </c>
      <c r="C5779" t="s">
        <v>10</v>
      </c>
      <c r="D5779" t="str" cm="1">
        <f t="array" ref="D5779">_xlfn.IFS(E5779 = "FT","Full Time", E5779 = "PT", "Part Time", E5779 = "FL", "Freelance", E5779 = "CT", "Contract")</f>
        <v>Full Time</v>
      </c>
      <c r="E5779" t="s">
        <v>11</v>
      </c>
      <c r="F5779" t="s">
        <v>17</v>
      </c>
      <c r="G5779">
        <v>216700</v>
      </c>
      <c r="H5779" t="s">
        <v>13</v>
      </c>
      <c r="I5779">
        <v>216700</v>
      </c>
      <c r="J5779" t="s">
        <v>14</v>
      </c>
      <c r="K5779">
        <v>100</v>
      </c>
      <c r="L5779" t="s">
        <v>14</v>
      </c>
      <c r="M5779" t="s">
        <v>15</v>
      </c>
    </row>
    <row r="5780" spans="1:13" x14ac:dyDescent="0.25">
      <c r="A5780">
        <v>2024</v>
      </c>
      <c r="B5780" t="str" cm="1">
        <f t="array" ref="B5780">_xlfn.IFS(C5780="SE","Senior", C5780 = "EX", "Excecutive",C5780 ="MI", "Middle", C5780 = "EN", "Entry")</f>
        <v>Entry</v>
      </c>
      <c r="C5780" t="s">
        <v>20</v>
      </c>
      <c r="D5780" t="str" cm="1">
        <f t="array" ref="D5780">_xlfn.IFS(E5780 = "FT","Full Time", E5780 = "PT", "Part Time", E5780 = "FL", "Freelance", E5780 = "CT", "Contract")</f>
        <v>Full Time</v>
      </c>
      <c r="E5780" t="s">
        <v>11</v>
      </c>
      <c r="F5780" t="s">
        <v>52</v>
      </c>
      <c r="G5780">
        <v>45000</v>
      </c>
      <c r="H5780" t="s">
        <v>36</v>
      </c>
      <c r="I5780">
        <v>56250</v>
      </c>
      <c r="J5780" t="s">
        <v>37</v>
      </c>
      <c r="K5780">
        <v>0</v>
      </c>
      <c r="L5780" t="s">
        <v>37</v>
      </c>
      <c r="M5780" t="s">
        <v>15</v>
      </c>
    </row>
    <row r="5781" spans="1:13" x14ac:dyDescent="0.25">
      <c r="A5781">
        <v>2024</v>
      </c>
      <c r="B5781" t="str" cm="1">
        <f t="array" ref="B5781">_xlfn.IFS(C5781="SE","Senior", C5781 = "EX", "Excecutive",C5781 ="MI", "Middle", C5781 = "EN", "Entry")</f>
        <v>Entry</v>
      </c>
      <c r="C5781" t="s">
        <v>20</v>
      </c>
      <c r="D5781" t="str" cm="1">
        <f t="array" ref="D5781">_xlfn.IFS(E5781 = "FT","Full Time", E5781 = "PT", "Part Time", E5781 = "FL", "Freelance", E5781 = "CT", "Contract")</f>
        <v>Full Time</v>
      </c>
      <c r="E5781" t="s">
        <v>11</v>
      </c>
      <c r="F5781" t="s">
        <v>52</v>
      </c>
      <c r="G5781">
        <v>45000</v>
      </c>
      <c r="H5781" t="s">
        <v>36</v>
      </c>
      <c r="I5781">
        <v>56250</v>
      </c>
      <c r="J5781" t="s">
        <v>37</v>
      </c>
      <c r="K5781">
        <v>0</v>
      </c>
      <c r="L5781" t="s">
        <v>37</v>
      </c>
      <c r="M5781" t="s">
        <v>15</v>
      </c>
    </row>
    <row r="5782" spans="1:13" x14ac:dyDescent="0.25">
      <c r="A5782">
        <v>2024</v>
      </c>
      <c r="B5782" t="str" cm="1">
        <f t="array" ref="B5782">_xlfn.IFS(C5782="SE","Senior", C5782 = "EX", "Excecutive",C5782 ="MI", "Middle", C5782 = "EN", "Entry")</f>
        <v>Entry</v>
      </c>
      <c r="C5782" t="s">
        <v>20</v>
      </c>
      <c r="D5782" t="str" cm="1">
        <f t="array" ref="D5782">_xlfn.IFS(E5782 = "FT","Full Time", E5782 = "PT", "Part Time", E5782 = "FL", "Freelance", E5782 = "CT", "Contract")</f>
        <v>Full Time</v>
      </c>
      <c r="E5782" t="s">
        <v>11</v>
      </c>
      <c r="F5782" t="s">
        <v>21</v>
      </c>
      <c r="G5782">
        <v>179000</v>
      </c>
      <c r="H5782" t="s">
        <v>13</v>
      </c>
      <c r="I5782">
        <v>179000</v>
      </c>
      <c r="J5782" t="s">
        <v>14</v>
      </c>
      <c r="K5782">
        <v>0</v>
      </c>
      <c r="L5782" t="s">
        <v>14</v>
      </c>
      <c r="M5782" t="s">
        <v>15</v>
      </c>
    </row>
    <row r="5783" spans="1:13" x14ac:dyDescent="0.25">
      <c r="A5783">
        <v>2024</v>
      </c>
      <c r="B5783" t="str" cm="1">
        <f t="array" ref="B5783">_xlfn.IFS(C5783="SE","Senior", C5783 = "EX", "Excecutive",C5783 ="MI", "Middle", C5783 = "EN", "Entry")</f>
        <v>Entry</v>
      </c>
      <c r="C5783" t="s">
        <v>20</v>
      </c>
      <c r="D5783" t="str" cm="1">
        <f t="array" ref="D5783">_xlfn.IFS(E5783 = "FT","Full Time", E5783 = "PT", "Part Time", E5783 = "FL", "Freelance", E5783 = "CT", "Contract")</f>
        <v>Full Time</v>
      </c>
      <c r="E5783" t="s">
        <v>11</v>
      </c>
      <c r="F5783" t="s">
        <v>21</v>
      </c>
      <c r="G5783">
        <v>112000</v>
      </c>
      <c r="H5783" t="s">
        <v>13</v>
      </c>
      <c r="I5783">
        <v>112000</v>
      </c>
      <c r="J5783" t="s">
        <v>14</v>
      </c>
      <c r="K5783">
        <v>0</v>
      </c>
      <c r="L5783" t="s">
        <v>14</v>
      </c>
      <c r="M5783" t="s">
        <v>15</v>
      </c>
    </row>
    <row r="5784" spans="1:13" x14ac:dyDescent="0.25">
      <c r="A5784">
        <v>2024</v>
      </c>
      <c r="B5784" t="str" cm="1">
        <f t="array" ref="B5784">_xlfn.IFS(C5784="SE","Senior", C5784 = "EX", "Excecutive",C5784 ="MI", "Middle", C5784 = "EN", "Entry")</f>
        <v>Middle</v>
      </c>
      <c r="C5784" t="s">
        <v>18</v>
      </c>
      <c r="D5784" t="str" cm="1">
        <f t="array" ref="D5784">_xlfn.IFS(E5784 = "FT","Full Time", E5784 = "PT", "Part Time", E5784 = "FL", "Freelance", E5784 = "CT", "Contract")</f>
        <v>Full Time</v>
      </c>
      <c r="E5784" t="s">
        <v>11</v>
      </c>
      <c r="F5784" t="s">
        <v>17</v>
      </c>
      <c r="G5784">
        <v>166000</v>
      </c>
      <c r="H5784" t="s">
        <v>13</v>
      </c>
      <c r="I5784">
        <v>166000</v>
      </c>
      <c r="J5784" t="s">
        <v>14</v>
      </c>
      <c r="K5784">
        <v>0</v>
      </c>
      <c r="L5784" t="s">
        <v>14</v>
      </c>
      <c r="M5784" t="s">
        <v>15</v>
      </c>
    </row>
    <row r="5785" spans="1:13" x14ac:dyDescent="0.25">
      <c r="A5785">
        <v>2024</v>
      </c>
      <c r="B5785" t="str" cm="1">
        <f t="array" ref="B5785">_xlfn.IFS(C5785="SE","Senior", C5785 = "EX", "Excecutive",C5785 ="MI", "Middle", C5785 = "EN", "Entry")</f>
        <v>Middle</v>
      </c>
      <c r="C5785" t="s">
        <v>18</v>
      </c>
      <c r="D5785" t="str" cm="1">
        <f t="array" ref="D5785">_xlfn.IFS(E5785 = "FT","Full Time", E5785 = "PT", "Part Time", E5785 = "FL", "Freelance", E5785 = "CT", "Contract")</f>
        <v>Full Time</v>
      </c>
      <c r="E5785" t="s">
        <v>11</v>
      </c>
      <c r="F5785" t="s">
        <v>17</v>
      </c>
      <c r="G5785">
        <v>73100</v>
      </c>
      <c r="H5785" t="s">
        <v>13</v>
      </c>
      <c r="I5785">
        <v>73100</v>
      </c>
      <c r="J5785" t="s">
        <v>14</v>
      </c>
      <c r="K5785">
        <v>0</v>
      </c>
      <c r="L5785" t="s">
        <v>14</v>
      </c>
      <c r="M5785" t="s">
        <v>15</v>
      </c>
    </row>
    <row r="5786" spans="1:13" x14ac:dyDescent="0.25">
      <c r="A5786">
        <v>2024</v>
      </c>
      <c r="B5786" t="str" cm="1">
        <f t="array" ref="B5786">_xlfn.IFS(C5786="SE","Senior", C5786 = "EX", "Excecutive",C5786 ="MI", "Middle", C5786 = "EN", "Entry")</f>
        <v>Senior</v>
      </c>
      <c r="C5786" t="s">
        <v>10</v>
      </c>
      <c r="D5786" t="str" cm="1">
        <f t="array" ref="D5786">_xlfn.IFS(E5786 = "FT","Full Time", E5786 = "PT", "Part Time", E5786 = "FL", "Freelance", E5786 = "CT", "Contract")</f>
        <v>Full Time</v>
      </c>
      <c r="E5786" t="s">
        <v>11</v>
      </c>
      <c r="F5786" t="s">
        <v>41</v>
      </c>
      <c r="G5786">
        <v>130000</v>
      </c>
      <c r="H5786" t="s">
        <v>13</v>
      </c>
      <c r="I5786">
        <v>130000</v>
      </c>
      <c r="J5786" t="s">
        <v>14</v>
      </c>
      <c r="K5786">
        <v>100</v>
      </c>
      <c r="L5786" t="s">
        <v>14</v>
      </c>
      <c r="M5786" t="s">
        <v>15</v>
      </c>
    </row>
    <row r="5787" spans="1:13" x14ac:dyDescent="0.25">
      <c r="A5787">
        <v>2024</v>
      </c>
      <c r="B5787" t="str" cm="1">
        <f t="array" ref="B5787">_xlfn.IFS(C5787="SE","Senior", C5787 = "EX", "Excecutive",C5787 ="MI", "Middle", C5787 = "EN", "Entry")</f>
        <v>Senior</v>
      </c>
      <c r="C5787" t="s">
        <v>10</v>
      </c>
      <c r="D5787" t="str" cm="1">
        <f t="array" ref="D5787">_xlfn.IFS(E5787 = "FT","Full Time", E5787 = "PT", "Part Time", E5787 = "FL", "Freelance", E5787 = "CT", "Contract")</f>
        <v>Full Time</v>
      </c>
      <c r="E5787" t="s">
        <v>11</v>
      </c>
      <c r="F5787" t="s">
        <v>41</v>
      </c>
      <c r="G5787">
        <v>110000</v>
      </c>
      <c r="H5787" t="s">
        <v>13</v>
      </c>
      <c r="I5787">
        <v>110000</v>
      </c>
      <c r="J5787" t="s">
        <v>14</v>
      </c>
      <c r="K5787">
        <v>100</v>
      </c>
      <c r="L5787" t="s">
        <v>14</v>
      </c>
      <c r="M5787" t="s">
        <v>15</v>
      </c>
    </row>
    <row r="5788" spans="1:13" x14ac:dyDescent="0.25">
      <c r="A5788">
        <v>2024</v>
      </c>
      <c r="B5788" t="str" cm="1">
        <f t="array" ref="B5788">_xlfn.IFS(C5788="SE","Senior", C5788 = "EX", "Excecutive",C5788 ="MI", "Middle", C5788 = "EN", "Entry")</f>
        <v>Middle</v>
      </c>
      <c r="C5788" t="s">
        <v>18</v>
      </c>
      <c r="D5788" t="str" cm="1">
        <f t="array" ref="D5788">_xlfn.IFS(E5788 = "FT","Full Time", E5788 = "PT", "Part Time", E5788 = "FL", "Freelance", E5788 = "CT", "Contract")</f>
        <v>Full Time</v>
      </c>
      <c r="E5788" t="s">
        <v>11</v>
      </c>
      <c r="F5788" t="s">
        <v>16</v>
      </c>
      <c r="G5788">
        <v>115000</v>
      </c>
      <c r="H5788" t="s">
        <v>13</v>
      </c>
      <c r="I5788">
        <v>115000</v>
      </c>
      <c r="J5788" t="s">
        <v>14</v>
      </c>
      <c r="K5788">
        <v>0</v>
      </c>
      <c r="L5788" t="s">
        <v>14</v>
      </c>
      <c r="M5788" t="s">
        <v>15</v>
      </c>
    </row>
    <row r="5789" spans="1:13" x14ac:dyDescent="0.25">
      <c r="A5789">
        <v>2024</v>
      </c>
      <c r="B5789" t="str" cm="1">
        <f t="array" ref="B5789">_xlfn.IFS(C5789="SE","Senior", C5789 = "EX", "Excecutive",C5789 ="MI", "Middle", C5789 = "EN", "Entry")</f>
        <v>Middle</v>
      </c>
      <c r="C5789" t="s">
        <v>18</v>
      </c>
      <c r="D5789" t="str" cm="1">
        <f t="array" ref="D5789">_xlfn.IFS(E5789 = "FT","Full Time", E5789 = "PT", "Part Time", E5789 = "FL", "Freelance", E5789 = "CT", "Contract")</f>
        <v>Full Time</v>
      </c>
      <c r="E5789" t="s">
        <v>11</v>
      </c>
      <c r="F5789" t="s">
        <v>16</v>
      </c>
      <c r="G5789">
        <v>80000</v>
      </c>
      <c r="H5789" t="s">
        <v>13</v>
      </c>
      <c r="I5789">
        <v>80000</v>
      </c>
      <c r="J5789" t="s">
        <v>14</v>
      </c>
      <c r="K5789">
        <v>0</v>
      </c>
      <c r="L5789" t="s">
        <v>14</v>
      </c>
      <c r="M5789" t="s">
        <v>15</v>
      </c>
    </row>
    <row r="5790" spans="1:13" x14ac:dyDescent="0.25">
      <c r="A5790">
        <v>2024</v>
      </c>
      <c r="B5790" t="str" cm="1">
        <f t="array" ref="B5790">_xlfn.IFS(C5790="SE","Senior", C5790 = "EX", "Excecutive",C5790 ="MI", "Middle", C5790 = "EN", "Entry")</f>
        <v>Middle</v>
      </c>
      <c r="C5790" t="s">
        <v>18</v>
      </c>
      <c r="D5790" t="str" cm="1">
        <f t="array" ref="D5790">_xlfn.IFS(E5790 = "FT","Full Time", E5790 = "PT", "Part Time", E5790 = "FL", "Freelance", E5790 = "CT", "Contract")</f>
        <v>Full Time</v>
      </c>
      <c r="E5790" t="s">
        <v>11</v>
      </c>
      <c r="F5790" t="s">
        <v>30</v>
      </c>
      <c r="G5790">
        <v>179000</v>
      </c>
      <c r="H5790" t="s">
        <v>13</v>
      </c>
      <c r="I5790">
        <v>179000</v>
      </c>
      <c r="J5790" t="s">
        <v>14</v>
      </c>
      <c r="K5790">
        <v>0</v>
      </c>
      <c r="L5790" t="s">
        <v>14</v>
      </c>
      <c r="M5790" t="s">
        <v>15</v>
      </c>
    </row>
    <row r="5791" spans="1:13" x14ac:dyDescent="0.25">
      <c r="A5791">
        <v>2024</v>
      </c>
      <c r="B5791" t="str" cm="1">
        <f t="array" ref="B5791">_xlfn.IFS(C5791="SE","Senior", C5791 = "EX", "Excecutive",C5791 ="MI", "Middle", C5791 = "EN", "Entry")</f>
        <v>Middle</v>
      </c>
      <c r="C5791" t="s">
        <v>18</v>
      </c>
      <c r="D5791" t="str" cm="1">
        <f t="array" ref="D5791">_xlfn.IFS(E5791 = "FT","Full Time", E5791 = "PT", "Part Time", E5791 = "FL", "Freelance", E5791 = "CT", "Contract")</f>
        <v>Full Time</v>
      </c>
      <c r="E5791" t="s">
        <v>11</v>
      </c>
      <c r="F5791" t="s">
        <v>30</v>
      </c>
      <c r="G5791">
        <v>112000</v>
      </c>
      <c r="H5791" t="s">
        <v>13</v>
      </c>
      <c r="I5791">
        <v>112000</v>
      </c>
      <c r="J5791" t="s">
        <v>14</v>
      </c>
      <c r="K5791">
        <v>0</v>
      </c>
      <c r="L5791" t="s">
        <v>14</v>
      </c>
      <c r="M5791" t="s">
        <v>15</v>
      </c>
    </row>
    <row r="5792" spans="1:13" x14ac:dyDescent="0.25">
      <c r="A5792">
        <v>2024</v>
      </c>
      <c r="B5792" t="str" cm="1">
        <f t="array" ref="B5792">_xlfn.IFS(C5792="SE","Senior", C5792 = "EX", "Excecutive",C5792 ="MI", "Middle", C5792 = "EN", "Entry")</f>
        <v>Senior</v>
      </c>
      <c r="C5792" t="s">
        <v>10</v>
      </c>
      <c r="D5792" t="str" cm="1">
        <f t="array" ref="D5792">_xlfn.IFS(E5792 = "FT","Full Time", E5792 = "PT", "Part Time", E5792 = "FL", "Freelance", E5792 = "CT", "Contract")</f>
        <v>Full Time</v>
      </c>
      <c r="E5792" t="s">
        <v>11</v>
      </c>
      <c r="F5792" t="s">
        <v>17</v>
      </c>
      <c r="G5792">
        <v>195000</v>
      </c>
      <c r="H5792" t="s">
        <v>13</v>
      </c>
      <c r="I5792">
        <v>195000</v>
      </c>
      <c r="J5792" t="s">
        <v>14</v>
      </c>
      <c r="K5792">
        <v>100</v>
      </c>
      <c r="L5792" t="s">
        <v>14</v>
      </c>
      <c r="M5792" t="s">
        <v>15</v>
      </c>
    </row>
    <row r="5793" spans="1:13" x14ac:dyDescent="0.25">
      <c r="A5793">
        <v>2024</v>
      </c>
      <c r="B5793" t="str" cm="1">
        <f t="array" ref="B5793">_xlfn.IFS(C5793="SE","Senior", C5793 = "EX", "Excecutive",C5793 ="MI", "Middle", C5793 = "EN", "Entry")</f>
        <v>Senior</v>
      </c>
      <c r="C5793" t="s">
        <v>10</v>
      </c>
      <c r="D5793" t="str" cm="1">
        <f t="array" ref="D5793">_xlfn.IFS(E5793 = "FT","Full Time", E5793 = "PT", "Part Time", E5793 = "FL", "Freelance", E5793 = "CT", "Contract")</f>
        <v>Full Time</v>
      </c>
      <c r="E5793" t="s">
        <v>11</v>
      </c>
      <c r="F5793" t="s">
        <v>17</v>
      </c>
      <c r="G5793">
        <v>170000</v>
      </c>
      <c r="H5793" t="s">
        <v>13</v>
      </c>
      <c r="I5793">
        <v>170000</v>
      </c>
      <c r="J5793" t="s">
        <v>14</v>
      </c>
      <c r="K5793">
        <v>100</v>
      </c>
      <c r="L5793" t="s">
        <v>14</v>
      </c>
      <c r="M5793" t="s">
        <v>15</v>
      </c>
    </row>
    <row r="5794" spans="1:13" x14ac:dyDescent="0.25">
      <c r="A5794">
        <v>2024</v>
      </c>
      <c r="B5794" t="str" cm="1">
        <f t="array" ref="B5794">_xlfn.IFS(C5794="SE","Senior", C5794 = "EX", "Excecutive",C5794 ="MI", "Middle", C5794 = "EN", "Entry")</f>
        <v>Middle</v>
      </c>
      <c r="C5794" t="s">
        <v>18</v>
      </c>
      <c r="D5794" t="str" cm="1">
        <f t="array" ref="D5794">_xlfn.IFS(E5794 = "FT","Full Time", E5794 = "PT", "Part Time", E5794 = "FL", "Freelance", E5794 = "CT", "Contract")</f>
        <v>Full Time</v>
      </c>
      <c r="E5794" t="s">
        <v>11</v>
      </c>
      <c r="F5794" t="s">
        <v>21</v>
      </c>
      <c r="G5794">
        <v>78000</v>
      </c>
      <c r="H5794" t="s">
        <v>13</v>
      </c>
      <c r="I5794">
        <v>78000</v>
      </c>
      <c r="J5794" t="s">
        <v>39</v>
      </c>
      <c r="K5794">
        <v>0</v>
      </c>
      <c r="L5794" t="s">
        <v>39</v>
      </c>
      <c r="M5794" t="s">
        <v>15</v>
      </c>
    </row>
    <row r="5795" spans="1:13" x14ac:dyDescent="0.25">
      <c r="A5795">
        <v>2024</v>
      </c>
      <c r="B5795" t="str" cm="1">
        <f t="array" ref="B5795">_xlfn.IFS(C5795="SE","Senior", C5795 = "EX", "Excecutive",C5795 ="MI", "Middle", C5795 = "EN", "Entry")</f>
        <v>Middle</v>
      </c>
      <c r="C5795" t="s">
        <v>18</v>
      </c>
      <c r="D5795" t="str" cm="1">
        <f t="array" ref="D5795">_xlfn.IFS(E5795 = "FT","Full Time", E5795 = "PT", "Part Time", E5795 = "FL", "Freelance", E5795 = "CT", "Contract")</f>
        <v>Full Time</v>
      </c>
      <c r="E5795" t="s">
        <v>11</v>
      </c>
      <c r="F5795" t="s">
        <v>21</v>
      </c>
      <c r="G5795">
        <v>54000</v>
      </c>
      <c r="H5795" t="s">
        <v>13</v>
      </c>
      <c r="I5795">
        <v>54000</v>
      </c>
      <c r="J5795" t="s">
        <v>39</v>
      </c>
      <c r="K5795">
        <v>0</v>
      </c>
      <c r="L5795" t="s">
        <v>39</v>
      </c>
      <c r="M5795" t="s">
        <v>15</v>
      </c>
    </row>
    <row r="5796" spans="1:13" x14ac:dyDescent="0.25">
      <c r="A5796">
        <v>2024</v>
      </c>
      <c r="B5796" t="str" cm="1">
        <f t="array" ref="B5796">_xlfn.IFS(C5796="SE","Senior", C5796 = "EX", "Excecutive",C5796 ="MI", "Middle", C5796 = "EN", "Entry")</f>
        <v>Middle</v>
      </c>
      <c r="C5796" t="s">
        <v>18</v>
      </c>
      <c r="D5796" t="str" cm="1">
        <f t="array" ref="D5796">_xlfn.IFS(E5796 = "FT","Full Time", E5796 = "PT", "Part Time", E5796 = "FL", "Freelance", E5796 = "CT", "Contract")</f>
        <v>Full Time</v>
      </c>
      <c r="E5796" t="s">
        <v>11</v>
      </c>
      <c r="F5796" t="s">
        <v>24</v>
      </c>
      <c r="G5796">
        <v>179000</v>
      </c>
      <c r="H5796" t="s">
        <v>13</v>
      </c>
      <c r="I5796">
        <v>179000</v>
      </c>
      <c r="J5796" t="s">
        <v>14</v>
      </c>
      <c r="K5796">
        <v>0</v>
      </c>
      <c r="L5796" t="s">
        <v>14</v>
      </c>
      <c r="M5796" t="s">
        <v>15</v>
      </c>
    </row>
    <row r="5797" spans="1:13" x14ac:dyDescent="0.25">
      <c r="A5797">
        <v>2024</v>
      </c>
      <c r="B5797" t="str" cm="1">
        <f t="array" ref="B5797">_xlfn.IFS(C5797="SE","Senior", C5797 = "EX", "Excecutive",C5797 ="MI", "Middle", C5797 = "EN", "Entry")</f>
        <v>Middle</v>
      </c>
      <c r="C5797" t="s">
        <v>18</v>
      </c>
      <c r="D5797" t="str" cm="1">
        <f t="array" ref="D5797">_xlfn.IFS(E5797 = "FT","Full Time", E5797 = "PT", "Part Time", E5797 = "FL", "Freelance", E5797 = "CT", "Contract")</f>
        <v>Full Time</v>
      </c>
      <c r="E5797" t="s">
        <v>11</v>
      </c>
      <c r="F5797" t="s">
        <v>24</v>
      </c>
      <c r="G5797">
        <v>112000</v>
      </c>
      <c r="H5797" t="s">
        <v>13</v>
      </c>
      <c r="I5797">
        <v>112000</v>
      </c>
      <c r="J5797" t="s">
        <v>14</v>
      </c>
      <c r="K5797">
        <v>0</v>
      </c>
      <c r="L5797" t="s">
        <v>14</v>
      </c>
      <c r="M5797" t="s">
        <v>15</v>
      </c>
    </row>
    <row r="5798" spans="1:13" x14ac:dyDescent="0.25">
      <c r="A5798">
        <v>2024</v>
      </c>
      <c r="B5798" t="str" cm="1">
        <f t="array" ref="B5798">_xlfn.IFS(C5798="SE","Senior", C5798 = "EX", "Excecutive",C5798 ="MI", "Middle", C5798 = "EN", "Entry")</f>
        <v>Senior</v>
      </c>
      <c r="C5798" t="s">
        <v>10</v>
      </c>
      <c r="D5798" t="str" cm="1">
        <f t="array" ref="D5798">_xlfn.IFS(E5798 = "FT","Full Time", E5798 = "PT", "Part Time", E5798 = "FL", "Freelance", E5798 = "CT", "Contract")</f>
        <v>Full Time</v>
      </c>
      <c r="E5798" t="s">
        <v>11</v>
      </c>
      <c r="F5798" t="s">
        <v>30</v>
      </c>
      <c r="G5798">
        <v>440000</v>
      </c>
      <c r="H5798" t="s">
        <v>13</v>
      </c>
      <c r="I5798">
        <v>440000</v>
      </c>
      <c r="J5798" t="s">
        <v>14</v>
      </c>
      <c r="K5798">
        <v>0</v>
      </c>
      <c r="L5798" t="s">
        <v>14</v>
      </c>
      <c r="M5798" t="s">
        <v>15</v>
      </c>
    </row>
    <row r="5799" spans="1:13" x14ac:dyDescent="0.25">
      <c r="A5799">
        <v>2024</v>
      </c>
      <c r="B5799" t="str" cm="1">
        <f t="array" ref="B5799">_xlfn.IFS(C5799="SE","Senior", C5799 = "EX", "Excecutive",C5799 ="MI", "Middle", C5799 = "EN", "Entry")</f>
        <v>Senior</v>
      </c>
      <c r="C5799" t="s">
        <v>10</v>
      </c>
      <c r="D5799" t="str" cm="1">
        <f t="array" ref="D5799">_xlfn.IFS(E5799 = "FT","Full Time", E5799 = "PT", "Part Time", E5799 = "FL", "Freelance", E5799 = "CT", "Contract")</f>
        <v>Full Time</v>
      </c>
      <c r="E5799" t="s">
        <v>11</v>
      </c>
      <c r="F5799" t="s">
        <v>30</v>
      </c>
      <c r="G5799">
        <v>295000</v>
      </c>
      <c r="H5799" t="s">
        <v>13</v>
      </c>
      <c r="I5799">
        <v>295000</v>
      </c>
      <c r="J5799" t="s">
        <v>14</v>
      </c>
      <c r="K5799">
        <v>0</v>
      </c>
      <c r="L5799" t="s">
        <v>14</v>
      </c>
      <c r="M5799" t="s">
        <v>15</v>
      </c>
    </row>
    <row r="5800" spans="1:13" x14ac:dyDescent="0.25">
      <c r="A5800">
        <v>2024</v>
      </c>
      <c r="B5800" t="str" cm="1">
        <f t="array" ref="B5800">_xlfn.IFS(C5800="SE","Senior", C5800 = "EX", "Excecutive",C5800 ="MI", "Middle", C5800 = "EN", "Entry")</f>
        <v>Senior</v>
      </c>
      <c r="C5800" t="s">
        <v>10</v>
      </c>
      <c r="D5800" t="str" cm="1">
        <f t="array" ref="D5800">_xlfn.IFS(E5800 = "FT","Full Time", E5800 = "PT", "Part Time", E5800 = "FL", "Freelance", E5800 = "CT", "Contract")</f>
        <v>Full Time</v>
      </c>
      <c r="E5800" t="s">
        <v>11</v>
      </c>
      <c r="F5800" t="s">
        <v>24</v>
      </c>
      <c r="G5800">
        <v>130000</v>
      </c>
      <c r="H5800" t="s">
        <v>13</v>
      </c>
      <c r="I5800">
        <v>130000</v>
      </c>
      <c r="J5800" t="s">
        <v>39</v>
      </c>
      <c r="K5800">
        <v>0</v>
      </c>
      <c r="L5800" t="s">
        <v>39</v>
      </c>
      <c r="M5800" t="s">
        <v>15</v>
      </c>
    </row>
    <row r="5801" spans="1:13" x14ac:dyDescent="0.25">
      <c r="A5801">
        <v>2024</v>
      </c>
      <c r="B5801" t="str" cm="1">
        <f t="array" ref="B5801">_xlfn.IFS(C5801="SE","Senior", C5801 = "EX", "Excecutive",C5801 ="MI", "Middle", C5801 = "EN", "Entry")</f>
        <v>Senior</v>
      </c>
      <c r="C5801" t="s">
        <v>10</v>
      </c>
      <c r="D5801" t="str" cm="1">
        <f t="array" ref="D5801">_xlfn.IFS(E5801 = "FT","Full Time", E5801 = "PT", "Part Time", E5801 = "FL", "Freelance", E5801 = "CT", "Contract")</f>
        <v>Full Time</v>
      </c>
      <c r="E5801" t="s">
        <v>11</v>
      </c>
      <c r="F5801" t="s">
        <v>24</v>
      </c>
      <c r="G5801">
        <v>120000</v>
      </c>
      <c r="H5801" t="s">
        <v>13</v>
      </c>
      <c r="I5801">
        <v>120000</v>
      </c>
      <c r="J5801" t="s">
        <v>39</v>
      </c>
      <c r="K5801">
        <v>0</v>
      </c>
      <c r="L5801" t="s">
        <v>39</v>
      </c>
      <c r="M5801" t="s">
        <v>15</v>
      </c>
    </row>
    <row r="5802" spans="1:13" x14ac:dyDescent="0.25">
      <c r="A5802">
        <v>2024</v>
      </c>
      <c r="B5802" t="str" cm="1">
        <f t="array" ref="B5802">_xlfn.IFS(C5802="SE","Senior", C5802 = "EX", "Excecutive",C5802 ="MI", "Middle", C5802 = "EN", "Entry")</f>
        <v>Senior</v>
      </c>
      <c r="C5802" t="s">
        <v>10</v>
      </c>
      <c r="D5802" t="str" cm="1">
        <f t="array" ref="D5802">_xlfn.IFS(E5802 = "FT","Full Time", E5802 = "PT", "Part Time", E5802 = "FL", "Freelance", E5802 = "CT", "Contract")</f>
        <v>Full Time</v>
      </c>
      <c r="E5802" t="s">
        <v>11</v>
      </c>
      <c r="F5802" t="s">
        <v>16</v>
      </c>
      <c r="G5802">
        <v>152375</v>
      </c>
      <c r="H5802" t="s">
        <v>13</v>
      </c>
      <c r="I5802">
        <v>152375</v>
      </c>
      <c r="J5802" t="s">
        <v>14</v>
      </c>
      <c r="K5802">
        <v>100</v>
      </c>
      <c r="L5802" t="s">
        <v>14</v>
      </c>
      <c r="M5802" t="s">
        <v>15</v>
      </c>
    </row>
    <row r="5803" spans="1:13" x14ac:dyDescent="0.25">
      <c r="A5803">
        <v>2024</v>
      </c>
      <c r="B5803" t="str" cm="1">
        <f t="array" ref="B5803">_xlfn.IFS(C5803="SE","Senior", C5803 = "EX", "Excecutive",C5803 ="MI", "Middle", C5803 = "EN", "Entry")</f>
        <v>Senior</v>
      </c>
      <c r="C5803" t="s">
        <v>10</v>
      </c>
      <c r="D5803" t="str" cm="1">
        <f t="array" ref="D5803">_xlfn.IFS(E5803 = "FT","Full Time", E5803 = "PT", "Part Time", E5803 = "FL", "Freelance", E5803 = "CT", "Contract")</f>
        <v>Full Time</v>
      </c>
      <c r="E5803" t="s">
        <v>11</v>
      </c>
      <c r="F5803" t="s">
        <v>16</v>
      </c>
      <c r="G5803">
        <v>94000</v>
      </c>
      <c r="H5803" t="s">
        <v>13</v>
      </c>
      <c r="I5803">
        <v>94000</v>
      </c>
      <c r="J5803" t="s">
        <v>14</v>
      </c>
      <c r="K5803">
        <v>100</v>
      </c>
      <c r="L5803" t="s">
        <v>14</v>
      </c>
      <c r="M5803" t="s">
        <v>15</v>
      </c>
    </row>
    <row r="5804" spans="1:13" x14ac:dyDescent="0.25">
      <c r="A5804">
        <v>2024</v>
      </c>
      <c r="B5804" t="str" cm="1">
        <f t="array" ref="B5804">_xlfn.IFS(C5804="SE","Senior", C5804 = "EX", "Excecutive",C5804 ="MI", "Middle", C5804 = "EN", "Entry")</f>
        <v>Senior</v>
      </c>
      <c r="C5804" t="s">
        <v>10</v>
      </c>
      <c r="D5804" t="str" cm="1">
        <f t="array" ref="D5804">_xlfn.IFS(E5804 = "FT","Full Time", E5804 = "PT", "Part Time", E5804 = "FL", "Freelance", E5804 = "CT", "Contract")</f>
        <v>Full Time</v>
      </c>
      <c r="E5804" t="s">
        <v>11</v>
      </c>
      <c r="F5804" t="s">
        <v>120</v>
      </c>
      <c r="G5804">
        <v>180000</v>
      </c>
      <c r="H5804" t="s">
        <v>13</v>
      </c>
      <c r="I5804">
        <v>180000</v>
      </c>
      <c r="J5804" t="s">
        <v>14</v>
      </c>
      <c r="K5804">
        <v>100</v>
      </c>
      <c r="L5804" t="s">
        <v>14</v>
      </c>
      <c r="M5804" t="s">
        <v>15</v>
      </c>
    </row>
    <row r="5805" spans="1:13" x14ac:dyDescent="0.25">
      <c r="A5805">
        <v>2024</v>
      </c>
      <c r="B5805" t="str" cm="1">
        <f t="array" ref="B5805">_xlfn.IFS(C5805="SE","Senior", C5805 = "EX", "Excecutive",C5805 ="MI", "Middle", C5805 = "EN", "Entry")</f>
        <v>Senior</v>
      </c>
      <c r="C5805" t="s">
        <v>10</v>
      </c>
      <c r="D5805" t="str" cm="1">
        <f t="array" ref="D5805">_xlfn.IFS(E5805 = "FT","Full Time", E5805 = "PT", "Part Time", E5805 = "FL", "Freelance", E5805 = "CT", "Contract")</f>
        <v>Full Time</v>
      </c>
      <c r="E5805" t="s">
        <v>11</v>
      </c>
      <c r="F5805" t="s">
        <v>120</v>
      </c>
      <c r="G5805">
        <v>130000</v>
      </c>
      <c r="H5805" t="s">
        <v>13</v>
      </c>
      <c r="I5805">
        <v>130000</v>
      </c>
      <c r="J5805" t="s">
        <v>14</v>
      </c>
      <c r="K5805">
        <v>100</v>
      </c>
      <c r="L5805" t="s">
        <v>14</v>
      </c>
      <c r="M5805" t="s">
        <v>15</v>
      </c>
    </row>
    <row r="5806" spans="1:13" x14ac:dyDescent="0.25">
      <c r="A5806">
        <v>2024</v>
      </c>
      <c r="B5806" t="str" cm="1">
        <f t="array" ref="B5806">_xlfn.IFS(C5806="SE","Senior", C5806 = "EX", "Excecutive",C5806 ="MI", "Middle", C5806 = "EN", "Entry")</f>
        <v>Senior</v>
      </c>
      <c r="C5806" t="s">
        <v>10</v>
      </c>
      <c r="D5806" t="str" cm="1">
        <f t="array" ref="D5806">_xlfn.IFS(E5806 = "FT","Full Time", E5806 = "PT", "Part Time", E5806 = "FL", "Freelance", E5806 = "CT", "Contract")</f>
        <v>Full Time</v>
      </c>
      <c r="E5806" t="s">
        <v>11</v>
      </c>
      <c r="F5806" t="s">
        <v>60</v>
      </c>
      <c r="G5806">
        <v>195000</v>
      </c>
      <c r="H5806" t="s">
        <v>13</v>
      </c>
      <c r="I5806">
        <v>195000</v>
      </c>
      <c r="J5806" t="s">
        <v>14</v>
      </c>
      <c r="K5806">
        <v>100</v>
      </c>
      <c r="L5806" t="s">
        <v>14</v>
      </c>
      <c r="M5806" t="s">
        <v>15</v>
      </c>
    </row>
    <row r="5807" spans="1:13" x14ac:dyDescent="0.25">
      <c r="A5807">
        <v>2024</v>
      </c>
      <c r="B5807" t="str" cm="1">
        <f t="array" ref="B5807">_xlfn.IFS(C5807="SE","Senior", C5807 = "EX", "Excecutive",C5807 ="MI", "Middle", C5807 = "EN", "Entry")</f>
        <v>Senior</v>
      </c>
      <c r="C5807" t="s">
        <v>10</v>
      </c>
      <c r="D5807" t="str" cm="1">
        <f t="array" ref="D5807">_xlfn.IFS(E5807 = "FT","Full Time", E5807 = "PT", "Part Time", E5807 = "FL", "Freelance", E5807 = "CT", "Contract")</f>
        <v>Full Time</v>
      </c>
      <c r="E5807" t="s">
        <v>11</v>
      </c>
      <c r="F5807" t="s">
        <v>60</v>
      </c>
      <c r="G5807">
        <v>165000</v>
      </c>
      <c r="H5807" t="s">
        <v>13</v>
      </c>
      <c r="I5807">
        <v>165000</v>
      </c>
      <c r="J5807" t="s">
        <v>14</v>
      </c>
      <c r="K5807">
        <v>100</v>
      </c>
      <c r="L5807" t="s">
        <v>14</v>
      </c>
      <c r="M5807" t="s">
        <v>15</v>
      </c>
    </row>
    <row r="5808" spans="1:13" x14ac:dyDescent="0.25">
      <c r="A5808">
        <v>2024</v>
      </c>
      <c r="B5808" t="str" cm="1">
        <f t="array" ref="B5808">_xlfn.IFS(C5808="SE","Senior", C5808 = "EX", "Excecutive",C5808 ="MI", "Middle", C5808 = "EN", "Entry")</f>
        <v>Middle</v>
      </c>
      <c r="C5808" t="s">
        <v>18</v>
      </c>
      <c r="D5808" t="str" cm="1">
        <f t="array" ref="D5808">_xlfn.IFS(E5808 = "FT","Full Time", E5808 = "PT", "Part Time", E5808 = "FL", "Freelance", E5808 = "CT", "Contract")</f>
        <v>Full Time</v>
      </c>
      <c r="E5808" t="s">
        <v>11</v>
      </c>
      <c r="F5808" t="s">
        <v>24</v>
      </c>
      <c r="G5808">
        <v>218000</v>
      </c>
      <c r="H5808" t="s">
        <v>13</v>
      </c>
      <c r="I5808">
        <v>218000</v>
      </c>
      <c r="J5808" t="s">
        <v>14</v>
      </c>
      <c r="K5808">
        <v>0</v>
      </c>
      <c r="L5808" t="s">
        <v>14</v>
      </c>
      <c r="M5808" t="s">
        <v>15</v>
      </c>
    </row>
    <row r="5809" spans="1:13" x14ac:dyDescent="0.25">
      <c r="A5809">
        <v>2024</v>
      </c>
      <c r="B5809" t="str" cm="1">
        <f t="array" ref="B5809">_xlfn.IFS(C5809="SE","Senior", C5809 = "EX", "Excecutive",C5809 ="MI", "Middle", C5809 = "EN", "Entry")</f>
        <v>Middle</v>
      </c>
      <c r="C5809" t="s">
        <v>18</v>
      </c>
      <c r="D5809" t="str" cm="1">
        <f t="array" ref="D5809">_xlfn.IFS(E5809 = "FT","Full Time", E5809 = "PT", "Part Time", E5809 = "FL", "Freelance", E5809 = "CT", "Contract")</f>
        <v>Full Time</v>
      </c>
      <c r="E5809" t="s">
        <v>11</v>
      </c>
      <c r="F5809" t="s">
        <v>24</v>
      </c>
      <c r="G5809">
        <v>152600</v>
      </c>
      <c r="H5809" t="s">
        <v>13</v>
      </c>
      <c r="I5809">
        <v>152600</v>
      </c>
      <c r="J5809" t="s">
        <v>14</v>
      </c>
      <c r="K5809">
        <v>0</v>
      </c>
      <c r="L5809" t="s">
        <v>14</v>
      </c>
      <c r="M5809" t="s">
        <v>15</v>
      </c>
    </row>
    <row r="5810" spans="1:13" x14ac:dyDescent="0.25">
      <c r="A5810">
        <v>2024</v>
      </c>
      <c r="B5810" t="str" cm="1">
        <f t="array" ref="B5810">_xlfn.IFS(C5810="SE","Senior", C5810 = "EX", "Excecutive",C5810 ="MI", "Middle", C5810 = "EN", "Entry")</f>
        <v>Middle</v>
      </c>
      <c r="C5810" t="s">
        <v>18</v>
      </c>
      <c r="D5810" t="str" cm="1">
        <f t="array" ref="D5810">_xlfn.IFS(E5810 = "FT","Full Time", E5810 = "PT", "Part Time", E5810 = "FL", "Freelance", E5810 = "CT", "Contract")</f>
        <v>Full Time</v>
      </c>
      <c r="E5810" t="s">
        <v>11</v>
      </c>
      <c r="F5810" t="s">
        <v>57</v>
      </c>
      <c r="G5810">
        <v>750000</v>
      </c>
      <c r="H5810" t="s">
        <v>13</v>
      </c>
      <c r="I5810">
        <v>750000</v>
      </c>
      <c r="J5810" t="s">
        <v>14</v>
      </c>
      <c r="K5810">
        <v>0</v>
      </c>
      <c r="L5810" t="s">
        <v>14</v>
      </c>
      <c r="M5810" t="s">
        <v>15</v>
      </c>
    </row>
    <row r="5811" spans="1:13" x14ac:dyDescent="0.25">
      <c r="A5811">
        <v>2024</v>
      </c>
      <c r="B5811" t="str" cm="1">
        <f t="array" ref="B5811">_xlfn.IFS(C5811="SE","Senior", C5811 = "EX", "Excecutive",C5811 ="MI", "Middle", C5811 = "EN", "Entry")</f>
        <v>Middle</v>
      </c>
      <c r="C5811" t="s">
        <v>18</v>
      </c>
      <c r="D5811" t="str" cm="1">
        <f t="array" ref="D5811">_xlfn.IFS(E5811 = "FT","Full Time", E5811 = "PT", "Part Time", E5811 = "FL", "Freelance", E5811 = "CT", "Contract")</f>
        <v>Full Time</v>
      </c>
      <c r="E5811" t="s">
        <v>11</v>
      </c>
      <c r="F5811" t="s">
        <v>57</v>
      </c>
      <c r="G5811">
        <v>150000</v>
      </c>
      <c r="H5811" t="s">
        <v>13</v>
      </c>
      <c r="I5811">
        <v>150000</v>
      </c>
      <c r="J5811" t="s">
        <v>14</v>
      </c>
      <c r="K5811">
        <v>0</v>
      </c>
      <c r="L5811" t="s">
        <v>14</v>
      </c>
      <c r="M5811" t="s">
        <v>15</v>
      </c>
    </row>
    <row r="5812" spans="1:13" x14ac:dyDescent="0.25">
      <c r="A5812">
        <v>2024</v>
      </c>
      <c r="B5812" t="str" cm="1">
        <f t="array" ref="B5812">_xlfn.IFS(C5812="SE","Senior", C5812 = "EX", "Excecutive",C5812 ="MI", "Middle", C5812 = "EN", "Entry")</f>
        <v>Senior</v>
      </c>
      <c r="C5812" t="s">
        <v>10</v>
      </c>
      <c r="D5812" t="str" cm="1">
        <f t="array" ref="D5812">_xlfn.IFS(E5812 = "FT","Full Time", E5812 = "PT", "Part Time", E5812 = "FL", "Freelance", E5812 = "CT", "Contract")</f>
        <v>Full Time</v>
      </c>
      <c r="E5812" t="s">
        <v>11</v>
      </c>
      <c r="F5812" t="s">
        <v>24</v>
      </c>
      <c r="G5812">
        <v>136197</v>
      </c>
      <c r="H5812" t="s">
        <v>13</v>
      </c>
      <c r="I5812">
        <v>136197</v>
      </c>
      <c r="J5812" t="s">
        <v>14</v>
      </c>
      <c r="K5812">
        <v>0</v>
      </c>
      <c r="L5812" t="s">
        <v>14</v>
      </c>
      <c r="M5812" t="s">
        <v>15</v>
      </c>
    </row>
    <row r="5813" spans="1:13" x14ac:dyDescent="0.25">
      <c r="A5813">
        <v>2024</v>
      </c>
      <c r="B5813" t="str" cm="1">
        <f t="array" ref="B5813">_xlfn.IFS(C5813="SE","Senior", C5813 = "EX", "Excecutive",C5813 ="MI", "Middle", C5813 = "EN", "Entry")</f>
        <v>Senior</v>
      </c>
      <c r="C5813" t="s">
        <v>10</v>
      </c>
      <c r="D5813" t="str" cm="1">
        <f t="array" ref="D5813">_xlfn.IFS(E5813 = "FT","Full Time", E5813 = "PT", "Part Time", E5813 = "FL", "Freelance", E5813 = "CT", "Contract")</f>
        <v>Full Time</v>
      </c>
      <c r="E5813" t="s">
        <v>11</v>
      </c>
      <c r="F5813" t="s">
        <v>24</v>
      </c>
      <c r="G5813">
        <v>100000</v>
      </c>
      <c r="H5813" t="s">
        <v>13</v>
      </c>
      <c r="I5813">
        <v>100000</v>
      </c>
      <c r="J5813" t="s">
        <v>14</v>
      </c>
      <c r="K5813">
        <v>0</v>
      </c>
      <c r="L5813" t="s">
        <v>14</v>
      </c>
      <c r="M5813" t="s">
        <v>15</v>
      </c>
    </row>
    <row r="5814" spans="1:13" x14ac:dyDescent="0.25">
      <c r="A5814">
        <v>2024</v>
      </c>
      <c r="B5814" t="str" cm="1">
        <f t="array" ref="B5814">_xlfn.IFS(C5814="SE","Senior", C5814 = "EX", "Excecutive",C5814 ="MI", "Middle", C5814 = "EN", "Entry")</f>
        <v>Senior</v>
      </c>
      <c r="C5814" t="s">
        <v>10</v>
      </c>
      <c r="D5814" t="str" cm="1">
        <f t="array" ref="D5814">_xlfn.IFS(E5814 = "FT","Full Time", E5814 = "PT", "Part Time", E5814 = "FL", "Freelance", E5814 = "CT", "Contract")</f>
        <v>Full Time</v>
      </c>
      <c r="E5814" t="s">
        <v>11</v>
      </c>
      <c r="F5814" t="s">
        <v>71</v>
      </c>
      <c r="G5814">
        <v>440000</v>
      </c>
      <c r="H5814" t="s">
        <v>13</v>
      </c>
      <c r="I5814">
        <v>440000</v>
      </c>
      <c r="J5814" t="s">
        <v>14</v>
      </c>
      <c r="K5814">
        <v>0</v>
      </c>
      <c r="L5814" t="s">
        <v>14</v>
      </c>
      <c r="M5814" t="s">
        <v>15</v>
      </c>
    </row>
    <row r="5815" spans="1:13" x14ac:dyDescent="0.25">
      <c r="A5815">
        <v>2024</v>
      </c>
      <c r="B5815" t="str" cm="1">
        <f t="array" ref="B5815">_xlfn.IFS(C5815="SE","Senior", C5815 = "EX", "Excecutive",C5815 ="MI", "Middle", C5815 = "EN", "Entry")</f>
        <v>Senior</v>
      </c>
      <c r="C5815" t="s">
        <v>10</v>
      </c>
      <c r="D5815" t="str" cm="1">
        <f t="array" ref="D5815">_xlfn.IFS(E5815 = "FT","Full Time", E5815 = "PT", "Part Time", E5815 = "FL", "Freelance", E5815 = "CT", "Contract")</f>
        <v>Full Time</v>
      </c>
      <c r="E5815" t="s">
        <v>11</v>
      </c>
      <c r="F5815" t="s">
        <v>71</v>
      </c>
      <c r="G5815">
        <v>295000</v>
      </c>
      <c r="H5815" t="s">
        <v>13</v>
      </c>
      <c r="I5815">
        <v>295000</v>
      </c>
      <c r="J5815" t="s">
        <v>14</v>
      </c>
      <c r="K5815">
        <v>0</v>
      </c>
      <c r="L5815" t="s">
        <v>14</v>
      </c>
      <c r="M5815" t="s">
        <v>15</v>
      </c>
    </row>
    <row r="5816" spans="1:13" x14ac:dyDescent="0.25">
      <c r="A5816">
        <v>2024</v>
      </c>
      <c r="B5816" t="str" cm="1">
        <f t="array" ref="B5816">_xlfn.IFS(C5816="SE","Senior", C5816 = "EX", "Excecutive",C5816 ="MI", "Middle", C5816 = "EN", "Entry")</f>
        <v>Excecutive</v>
      </c>
      <c r="C5816" t="s">
        <v>22</v>
      </c>
      <c r="D5816" t="str" cm="1">
        <f t="array" ref="D5816">_xlfn.IFS(E5816 = "FT","Full Time", E5816 = "PT", "Part Time", E5816 = "FL", "Freelance", E5816 = "CT", "Contract")</f>
        <v>Full Time</v>
      </c>
      <c r="E5816" t="s">
        <v>11</v>
      </c>
      <c r="F5816" t="s">
        <v>16</v>
      </c>
      <c r="G5816">
        <v>179000</v>
      </c>
      <c r="H5816" t="s">
        <v>13</v>
      </c>
      <c r="I5816">
        <v>179000</v>
      </c>
      <c r="J5816" t="s">
        <v>14</v>
      </c>
      <c r="K5816">
        <v>0</v>
      </c>
      <c r="L5816" t="s">
        <v>14</v>
      </c>
      <c r="M5816" t="s">
        <v>15</v>
      </c>
    </row>
    <row r="5817" spans="1:13" x14ac:dyDescent="0.25">
      <c r="A5817">
        <v>2024</v>
      </c>
      <c r="B5817" t="str" cm="1">
        <f t="array" ref="B5817">_xlfn.IFS(C5817="SE","Senior", C5817 = "EX", "Excecutive",C5817 ="MI", "Middle", C5817 = "EN", "Entry")</f>
        <v>Excecutive</v>
      </c>
      <c r="C5817" t="s">
        <v>22</v>
      </c>
      <c r="D5817" t="str" cm="1">
        <f t="array" ref="D5817">_xlfn.IFS(E5817 = "FT","Full Time", E5817 = "PT", "Part Time", E5817 = "FL", "Freelance", E5817 = "CT", "Contract")</f>
        <v>Full Time</v>
      </c>
      <c r="E5817" t="s">
        <v>11</v>
      </c>
      <c r="F5817" t="s">
        <v>16</v>
      </c>
      <c r="G5817">
        <v>112000</v>
      </c>
      <c r="H5817" t="s">
        <v>13</v>
      </c>
      <c r="I5817">
        <v>112000</v>
      </c>
      <c r="J5817" t="s">
        <v>14</v>
      </c>
      <c r="K5817">
        <v>0</v>
      </c>
      <c r="L5817" t="s">
        <v>14</v>
      </c>
      <c r="M5817" t="s">
        <v>15</v>
      </c>
    </row>
    <row r="5818" spans="1:13" x14ac:dyDescent="0.25">
      <c r="A5818">
        <v>2024</v>
      </c>
      <c r="B5818" t="str" cm="1">
        <f t="array" ref="B5818">_xlfn.IFS(C5818="SE","Senior", C5818 = "EX", "Excecutive",C5818 ="MI", "Middle", C5818 = "EN", "Entry")</f>
        <v>Middle</v>
      </c>
      <c r="C5818" t="s">
        <v>18</v>
      </c>
      <c r="D5818" t="str" cm="1">
        <f t="array" ref="D5818">_xlfn.IFS(E5818 = "FT","Full Time", E5818 = "PT", "Part Time", E5818 = "FL", "Freelance", E5818 = "CT", "Contract")</f>
        <v>Full Time</v>
      </c>
      <c r="E5818" t="s">
        <v>11</v>
      </c>
      <c r="F5818" t="s">
        <v>24</v>
      </c>
      <c r="G5818">
        <v>175100</v>
      </c>
      <c r="H5818" t="s">
        <v>13</v>
      </c>
      <c r="I5818">
        <v>175100</v>
      </c>
      <c r="J5818" t="s">
        <v>14</v>
      </c>
      <c r="K5818">
        <v>0</v>
      </c>
      <c r="L5818" t="s">
        <v>14</v>
      </c>
      <c r="M5818" t="s">
        <v>15</v>
      </c>
    </row>
    <row r="5819" spans="1:13" x14ac:dyDescent="0.25">
      <c r="A5819">
        <v>2024</v>
      </c>
      <c r="B5819" t="str" cm="1">
        <f t="array" ref="B5819">_xlfn.IFS(C5819="SE","Senior", C5819 = "EX", "Excecutive",C5819 ="MI", "Middle", C5819 = "EN", "Entry")</f>
        <v>Middle</v>
      </c>
      <c r="C5819" t="s">
        <v>18</v>
      </c>
      <c r="D5819" t="str" cm="1">
        <f t="array" ref="D5819">_xlfn.IFS(E5819 = "FT","Full Time", E5819 = "PT", "Part Time", E5819 = "FL", "Freelance", E5819 = "CT", "Contract")</f>
        <v>Full Time</v>
      </c>
      <c r="E5819" t="s">
        <v>11</v>
      </c>
      <c r="F5819" t="s">
        <v>24</v>
      </c>
      <c r="G5819">
        <v>82915</v>
      </c>
      <c r="H5819" t="s">
        <v>13</v>
      </c>
      <c r="I5819">
        <v>82915</v>
      </c>
      <c r="J5819" t="s">
        <v>14</v>
      </c>
      <c r="K5819">
        <v>0</v>
      </c>
      <c r="L5819" t="s">
        <v>14</v>
      </c>
      <c r="M5819" t="s">
        <v>15</v>
      </c>
    </row>
    <row r="5820" spans="1:13" x14ac:dyDescent="0.25">
      <c r="A5820">
        <v>2024</v>
      </c>
      <c r="B5820" t="str" cm="1">
        <f t="array" ref="B5820">_xlfn.IFS(C5820="SE","Senior", C5820 = "EX", "Excecutive",C5820 ="MI", "Middle", C5820 = "EN", "Entry")</f>
        <v>Senior</v>
      </c>
      <c r="C5820" t="s">
        <v>10</v>
      </c>
      <c r="D5820" t="str" cm="1">
        <f t="array" ref="D5820">_xlfn.IFS(E5820 = "FT","Full Time", E5820 = "PT", "Part Time", E5820 = "FL", "Freelance", E5820 = "CT", "Contract")</f>
        <v>Full Time</v>
      </c>
      <c r="E5820" t="s">
        <v>11</v>
      </c>
      <c r="F5820" t="s">
        <v>103</v>
      </c>
      <c r="G5820">
        <v>112000</v>
      </c>
      <c r="H5820" t="s">
        <v>13</v>
      </c>
      <c r="I5820">
        <v>112000</v>
      </c>
      <c r="J5820" t="s">
        <v>14</v>
      </c>
      <c r="K5820">
        <v>0</v>
      </c>
      <c r="L5820" t="s">
        <v>14</v>
      </c>
      <c r="M5820" t="s">
        <v>15</v>
      </c>
    </row>
    <row r="5821" spans="1:13" x14ac:dyDescent="0.25">
      <c r="A5821">
        <v>2024</v>
      </c>
      <c r="B5821" t="str" cm="1">
        <f t="array" ref="B5821">_xlfn.IFS(C5821="SE","Senior", C5821 = "EX", "Excecutive",C5821 ="MI", "Middle", C5821 = "EN", "Entry")</f>
        <v>Senior</v>
      </c>
      <c r="C5821" t="s">
        <v>10</v>
      </c>
      <c r="D5821" t="str" cm="1">
        <f t="array" ref="D5821">_xlfn.IFS(E5821 = "FT","Full Time", E5821 = "PT", "Part Time", E5821 = "FL", "Freelance", E5821 = "CT", "Contract")</f>
        <v>Full Time</v>
      </c>
      <c r="E5821" t="s">
        <v>11</v>
      </c>
      <c r="F5821" t="s">
        <v>103</v>
      </c>
      <c r="G5821">
        <v>109000</v>
      </c>
      <c r="H5821" t="s">
        <v>13</v>
      </c>
      <c r="I5821">
        <v>109000</v>
      </c>
      <c r="J5821" t="s">
        <v>14</v>
      </c>
      <c r="K5821">
        <v>0</v>
      </c>
      <c r="L5821" t="s">
        <v>14</v>
      </c>
      <c r="M5821" t="s">
        <v>15</v>
      </c>
    </row>
    <row r="5822" spans="1:13" x14ac:dyDescent="0.25">
      <c r="A5822">
        <v>2024</v>
      </c>
      <c r="B5822" t="str" cm="1">
        <f t="array" ref="B5822">_xlfn.IFS(C5822="SE","Senior", C5822 = "EX", "Excecutive",C5822 ="MI", "Middle", C5822 = "EN", "Entry")</f>
        <v>Middle</v>
      </c>
      <c r="C5822" t="s">
        <v>18</v>
      </c>
      <c r="D5822" t="str" cm="1">
        <f t="array" ref="D5822">_xlfn.IFS(E5822 = "FT","Full Time", E5822 = "PT", "Part Time", E5822 = "FL", "Freelance", E5822 = "CT", "Contract")</f>
        <v>Full Time</v>
      </c>
      <c r="E5822" t="s">
        <v>11</v>
      </c>
      <c r="F5822" t="s">
        <v>60</v>
      </c>
      <c r="G5822">
        <v>116550</v>
      </c>
      <c r="H5822" t="s">
        <v>13</v>
      </c>
      <c r="I5822">
        <v>116550</v>
      </c>
      <c r="J5822" t="s">
        <v>14</v>
      </c>
      <c r="K5822">
        <v>0</v>
      </c>
      <c r="L5822" t="s">
        <v>14</v>
      </c>
      <c r="M5822" t="s">
        <v>15</v>
      </c>
    </row>
    <row r="5823" spans="1:13" x14ac:dyDescent="0.25">
      <c r="A5823">
        <v>2024</v>
      </c>
      <c r="B5823" t="str" cm="1">
        <f t="array" ref="B5823">_xlfn.IFS(C5823="SE","Senior", C5823 = "EX", "Excecutive",C5823 ="MI", "Middle", C5823 = "EN", "Entry")</f>
        <v>Middle</v>
      </c>
      <c r="C5823" t="s">
        <v>18</v>
      </c>
      <c r="D5823" t="str" cm="1">
        <f t="array" ref="D5823">_xlfn.IFS(E5823 = "FT","Full Time", E5823 = "PT", "Part Time", E5823 = "FL", "Freelance", E5823 = "CT", "Contract")</f>
        <v>Full Time</v>
      </c>
      <c r="E5823" t="s">
        <v>11</v>
      </c>
      <c r="F5823" t="s">
        <v>60</v>
      </c>
      <c r="G5823">
        <v>79200</v>
      </c>
      <c r="H5823" t="s">
        <v>13</v>
      </c>
      <c r="I5823">
        <v>79200</v>
      </c>
      <c r="J5823" t="s">
        <v>14</v>
      </c>
      <c r="K5823">
        <v>0</v>
      </c>
      <c r="L5823" t="s">
        <v>14</v>
      </c>
      <c r="M5823" t="s">
        <v>15</v>
      </c>
    </row>
    <row r="5824" spans="1:13" x14ac:dyDescent="0.25">
      <c r="A5824">
        <v>2024</v>
      </c>
      <c r="B5824" t="str" cm="1">
        <f t="array" ref="B5824">_xlfn.IFS(C5824="SE","Senior", C5824 = "EX", "Excecutive",C5824 ="MI", "Middle", C5824 = "EN", "Entry")</f>
        <v>Middle</v>
      </c>
      <c r="C5824" t="s">
        <v>18</v>
      </c>
      <c r="D5824" t="str" cm="1">
        <f t="array" ref="D5824">_xlfn.IFS(E5824 = "FT","Full Time", E5824 = "PT", "Part Time", E5824 = "FL", "Freelance", E5824 = "CT", "Contract")</f>
        <v>Full Time</v>
      </c>
      <c r="E5824" t="s">
        <v>11</v>
      </c>
      <c r="F5824" t="s">
        <v>24</v>
      </c>
      <c r="G5824">
        <v>168000</v>
      </c>
      <c r="H5824" t="s">
        <v>13</v>
      </c>
      <c r="I5824">
        <v>168000</v>
      </c>
      <c r="J5824" t="s">
        <v>14</v>
      </c>
      <c r="K5824">
        <v>100</v>
      </c>
      <c r="L5824" t="s">
        <v>14</v>
      </c>
      <c r="M5824" t="s">
        <v>15</v>
      </c>
    </row>
    <row r="5825" spans="1:13" x14ac:dyDescent="0.25">
      <c r="A5825">
        <v>2024</v>
      </c>
      <c r="B5825" t="str" cm="1">
        <f t="array" ref="B5825">_xlfn.IFS(C5825="SE","Senior", C5825 = "EX", "Excecutive",C5825 ="MI", "Middle", C5825 = "EN", "Entry")</f>
        <v>Middle</v>
      </c>
      <c r="C5825" t="s">
        <v>18</v>
      </c>
      <c r="D5825" t="str" cm="1">
        <f t="array" ref="D5825">_xlfn.IFS(E5825 = "FT","Full Time", E5825 = "PT", "Part Time", E5825 = "FL", "Freelance", E5825 = "CT", "Contract")</f>
        <v>Full Time</v>
      </c>
      <c r="E5825" t="s">
        <v>11</v>
      </c>
      <c r="F5825" t="s">
        <v>24</v>
      </c>
      <c r="G5825">
        <v>120000</v>
      </c>
      <c r="H5825" t="s">
        <v>13</v>
      </c>
      <c r="I5825">
        <v>120000</v>
      </c>
      <c r="J5825" t="s">
        <v>14</v>
      </c>
      <c r="K5825">
        <v>100</v>
      </c>
      <c r="L5825" t="s">
        <v>14</v>
      </c>
      <c r="M5825" t="s">
        <v>15</v>
      </c>
    </row>
    <row r="5826" spans="1:13" x14ac:dyDescent="0.25">
      <c r="A5826">
        <v>2024</v>
      </c>
      <c r="B5826" t="str" cm="1">
        <f t="array" ref="B5826">_xlfn.IFS(C5826="SE","Senior", C5826 = "EX", "Excecutive",C5826 ="MI", "Middle", C5826 = "EN", "Entry")</f>
        <v>Middle</v>
      </c>
      <c r="C5826" t="s">
        <v>18</v>
      </c>
      <c r="D5826" t="str" cm="1">
        <f t="array" ref="D5826">_xlfn.IFS(E5826 = "FT","Full Time", E5826 = "PT", "Part Time", E5826 = "FL", "Freelance", E5826 = "CT", "Contract")</f>
        <v>Full Time</v>
      </c>
      <c r="E5826" t="s">
        <v>11</v>
      </c>
      <c r="F5826" t="s">
        <v>24</v>
      </c>
      <c r="G5826">
        <v>154400</v>
      </c>
      <c r="H5826" t="s">
        <v>36</v>
      </c>
      <c r="I5826">
        <v>193000</v>
      </c>
      <c r="J5826" t="s">
        <v>37</v>
      </c>
      <c r="K5826">
        <v>0</v>
      </c>
      <c r="L5826" t="s">
        <v>37</v>
      </c>
      <c r="M5826" t="s">
        <v>15</v>
      </c>
    </row>
    <row r="5827" spans="1:13" x14ac:dyDescent="0.25">
      <c r="A5827">
        <v>2024</v>
      </c>
      <c r="B5827" t="str" cm="1">
        <f t="array" ref="B5827">_xlfn.IFS(C5827="SE","Senior", C5827 = "EX", "Excecutive",C5827 ="MI", "Middle", C5827 = "EN", "Entry")</f>
        <v>Middle</v>
      </c>
      <c r="C5827" t="s">
        <v>18</v>
      </c>
      <c r="D5827" t="str" cm="1">
        <f t="array" ref="D5827">_xlfn.IFS(E5827 = "FT","Full Time", E5827 = "PT", "Part Time", E5827 = "FL", "Freelance", E5827 = "CT", "Contract")</f>
        <v>Full Time</v>
      </c>
      <c r="E5827" t="s">
        <v>11</v>
      </c>
      <c r="F5827" t="s">
        <v>24</v>
      </c>
      <c r="G5827">
        <v>76900</v>
      </c>
      <c r="H5827" t="s">
        <v>36</v>
      </c>
      <c r="I5827">
        <v>96125</v>
      </c>
      <c r="J5827" t="s">
        <v>37</v>
      </c>
      <c r="K5827">
        <v>0</v>
      </c>
      <c r="L5827" t="s">
        <v>37</v>
      </c>
      <c r="M5827" t="s">
        <v>15</v>
      </c>
    </row>
    <row r="5828" spans="1:13" x14ac:dyDescent="0.25">
      <c r="A5828">
        <v>2024</v>
      </c>
      <c r="B5828" t="str" cm="1">
        <f t="array" ref="B5828">_xlfn.IFS(C5828="SE","Senior", C5828 = "EX", "Excecutive",C5828 ="MI", "Middle", C5828 = "EN", "Entry")</f>
        <v>Senior</v>
      </c>
      <c r="C5828" t="s">
        <v>10</v>
      </c>
      <c r="D5828" t="str" cm="1">
        <f t="array" ref="D5828">_xlfn.IFS(E5828 = "FT","Full Time", E5828 = "PT", "Part Time", E5828 = "FL", "Freelance", E5828 = "CT", "Contract")</f>
        <v>Full Time</v>
      </c>
      <c r="E5828" t="s">
        <v>11</v>
      </c>
      <c r="F5828" t="s">
        <v>17</v>
      </c>
      <c r="G5828">
        <v>210000</v>
      </c>
      <c r="H5828" t="s">
        <v>13</v>
      </c>
      <c r="I5828">
        <v>210000</v>
      </c>
      <c r="J5828" t="s">
        <v>14</v>
      </c>
      <c r="K5828">
        <v>0</v>
      </c>
      <c r="L5828" t="s">
        <v>14</v>
      </c>
      <c r="M5828" t="s">
        <v>15</v>
      </c>
    </row>
    <row r="5829" spans="1:13" x14ac:dyDescent="0.25">
      <c r="A5829">
        <v>2024</v>
      </c>
      <c r="B5829" t="str" cm="1">
        <f t="array" ref="B5829">_xlfn.IFS(C5829="SE","Senior", C5829 = "EX", "Excecutive",C5829 ="MI", "Middle", C5829 = "EN", "Entry")</f>
        <v>Senior</v>
      </c>
      <c r="C5829" t="s">
        <v>10</v>
      </c>
      <c r="D5829" t="str" cm="1">
        <f t="array" ref="D5829">_xlfn.IFS(E5829 = "FT","Full Time", E5829 = "PT", "Part Time", E5829 = "FL", "Freelance", E5829 = "CT", "Contract")</f>
        <v>Full Time</v>
      </c>
      <c r="E5829" t="s">
        <v>11</v>
      </c>
      <c r="F5829" t="s">
        <v>17</v>
      </c>
      <c r="G5829">
        <v>160000</v>
      </c>
      <c r="H5829" t="s">
        <v>13</v>
      </c>
      <c r="I5829">
        <v>160000</v>
      </c>
      <c r="J5829" t="s">
        <v>14</v>
      </c>
      <c r="K5829">
        <v>0</v>
      </c>
      <c r="L5829" t="s">
        <v>14</v>
      </c>
      <c r="M5829" t="s">
        <v>15</v>
      </c>
    </row>
    <row r="5830" spans="1:13" x14ac:dyDescent="0.25">
      <c r="A5830">
        <v>2024</v>
      </c>
      <c r="B5830" t="str" cm="1">
        <f t="array" ref="B5830">_xlfn.IFS(C5830="SE","Senior", C5830 = "EX", "Excecutive",C5830 ="MI", "Middle", C5830 = "EN", "Entry")</f>
        <v>Senior</v>
      </c>
      <c r="C5830" t="s">
        <v>10</v>
      </c>
      <c r="D5830" t="str" cm="1">
        <f t="array" ref="D5830">_xlfn.IFS(E5830 = "FT","Full Time", E5830 = "PT", "Part Time", E5830 = "FL", "Freelance", E5830 = "CT", "Contract")</f>
        <v>Full Time</v>
      </c>
      <c r="E5830" t="s">
        <v>11</v>
      </c>
      <c r="F5830" t="s">
        <v>16</v>
      </c>
      <c r="G5830">
        <v>116000</v>
      </c>
      <c r="H5830" t="s">
        <v>13</v>
      </c>
      <c r="I5830">
        <v>116000</v>
      </c>
      <c r="J5830" t="s">
        <v>14</v>
      </c>
      <c r="K5830">
        <v>0</v>
      </c>
      <c r="L5830" t="s">
        <v>14</v>
      </c>
      <c r="M5830" t="s">
        <v>15</v>
      </c>
    </row>
    <row r="5831" spans="1:13" x14ac:dyDescent="0.25">
      <c r="A5831">
        <v>2024</v>
      </c>
      <c r="B5831" t="str" cm="1">
        <f t="array" ref="B5831">_xlfn.IFS(C5831="SE","Senior", C5831 = "EX", "Excecutive",C5831 ="MI", "Middle", C5831 = "EN", "Entry")</f>
        <v>Senior</v>
      </c>
      <c r="C5831" t="s">
        <v>10</v>
      </c>
      <c r="D5831" t="str" cm="1">
        <f t="array" ref="D5831">_xlfn.IFS(E5831 = "FT","Full Time", E5831 = "PT", "Part Time", E5831 = "FL", "Freelance", E5831 = "CT", "Contract")</f>
        <v>Full Time</v>
      </c>
      <c r="E5831" t="s">
        <v>11</v>
      </c>
      <c r="F5831" t="s">
        <v>16</v>
      </c>
      <c r="G5831">
        <v>90000</v>
      </c>
      <c r="H5831" t="s">
        <v>13</v>
      </c>
      <c r="I5831">
        <v>90000</v>
      </c>
      <c r="J5831" t="s">
        <v>14</v>
      </c>
      <c r="K5831">
        <v>0</v>
      </c>
      <c r="L5831" t="s">
        <v>14</v>
      </c>
      <c r="M5831" t="s">
        <v>15</v>
      </c>
    </row>
    <row r="5832" spans="1:13" x14ac:dyDescent="0.25">
      <c r="A5832">
        <v>2024</v>
      </c>
      <c r="B5832" t="str" cm="1">
        <f t="array" ref="B5832">_xlfn.IFS(C5832="SE","Senior", C5832 = "EX", "Excecutive",C5832 ="MI", "Middle", C5832 = "EN", "Entry")</f>
        <v>Senior</v>
      </c>
      <c r="C5832" t="s">
        <v>10</v>
      </c>
      <c r="D5832" t="str" cm="1">
        <f t="array" ref="D5832">_xlfn.IFS(E5832 = "FT","Full Time", E5832 = "PT", "Part Time", E5832 = "FL", "Freelance", E5832 = "CT", "Contract")</f>
        <v>Full Time</v>
      </c>
      <c r="E5832" t="s">
        <v>11</v>
      </c>
      <c r="F5832" t="s">
        <v>30</v>
      </c>
      <c r="G5832">
        <v>247600</v>
      </c>
      <c r="H5832" t="s">
        <v>13</v>
      </c>
      <c r="I5832">
        <v>247600</v>
      </c>
      <c r="J5832" t="s">
        <v>14</v>
      </c>
      <c r="K5832">
        <v>0</v>
      </c>
      <c r="L5832" t="s">
        <v>14</v>
      </c>
      <c r="M5832" t="s">
        <v>26</v>
      </c>
    </row>
    <row r="5833" spans="1:13" x14ac:dyDescent="0.25">
      <c r="A5833">
        <v>2024</v>
      </c>
      <c r="B5833" t="str" cm="1">
        <f t="array" ref="B5833">_xlfn.IFS(C5833="SE","Senior", C5833 = "EX", "Excecutive",C5833 ="MI", "Middle", C5833 = "EN", "Entry")</f>
        <v>Senior</v>
      </c>
      <c r="C5833" t="s">
        <v>10</v>
      </c>
      <c r="D5833" t="str" cm="1">
        <f t="array" ref="D5833">_xlfn.IFS(E5833 = "FT","Full Time", E5833 = "PT", "Part Time", E5833 = "FL", "Freelance", E5833 = "CT", "Contract")</f>
        <v>Full Time</v>
      </c>
      <c r="E5833" t="s">
        <v>11</v>
      </c>
      <c r="F5833" t="s">
        <v>30</v>
      </c>
      <c r="G5833">
        <v>127300</v>
      </c>
      <c r="H5833" t="s">
        <v>13</v>
      </c>
      <c r="I5833">
        <v>127300</v>
      </c>
      <c r="J5833" t="s">
        <v>14</v>
      </c>
      <c r="K5833">
        <v>0</v>
      </c>
      <c r="L5833" t="s">
        <v>14</v>
      </c>
      <c r="M5833" t="s">
        <v>26</v>
      </c>
    </row>
    <row r="5834" spans="1:13" x14ac:dyDescent="0.25">
      <c r="A5834">
        <v>2024</v>
      </c>
      <c r="B5834" t="str" cm="1">
        <f t="array" ref="B5834">_xlfn.IFS(C5834="SE","Senior", C5834 = "EX", "Excecutive",C5834 ="MI", "Middle", C5834 = "EN", "Entry")</f>
        <v>Middle</v>
      </c>
      <c r="C5834" t="s">
        <v>18</v>
      </c>
      <c r="D5834" t="str" cm="1">
        <f t="array" ref="D5834">_xlfn.IFS(E5834 = "FT","Full Time", E5834 = "PT", "Part Time", E5834 = "FL", "Freelance", E5834 = "CT", "Contract")</f>
        <v>Full Time</v>
      </c>
      <c r="E5834" t="s">
        <v>11</v>
      </c>
      <c r="F5834" t="s">
        <v>21</v>
      </c>
      <c r="G5834">
        <v>40000</v>
      </c>
      <c r="H5834" t="s">
        <v>36</v>
      </c>
      <c r="I5834">
        <v>50000</v>
      </c>
      <c r="J5834" t="s">
        <v>37</v>
      </c>
      <c r="K5834">
        <v>0</v>
      </c>
      <c r="L5834" t="s">
        <v>37</v>
      </c>
      <c r="M5834" t="s">
        <v>15</v>
      </c>
    </row>
    <row r="5835" spans="1:13" x14ac:dyDescent="0.25">
      <c r="A5835">
        <v>2024</v>
      </c>
      <c r="B5835" t="str" cm="1">
        <f t="array" ref="B5835">_xlfn.IFS(C5835="SE","Senior", C5835 = "EX", "Excecutive",C5835 ="MI", "Middle", C5835 = "EN", "Entry")</f>
        <v>Middle</v>
      </c>
      <c r="C5835" t="s">
        <v>18</v>
      </c>
      <c r="D5835" t="str" cm="1">
        <f t="array" ref="D5835">_xlfn.IFS(E5835 = "FT","Full Time", E5835 = "PT", "Part Time", E5835 = "FL", "Freelance", E5835 = "CT", "Contract")</f>
        <v>Full Time</v>
      </c>
      <c r="E5835" t="s">
        <v>11</v>
      </c>
      <c r="F5835" t="s">
        <v>21</v>
      </c>
      <c r="G5835">
        <v>35000</v>
      </c>
      <c r="H5835" t="s">
        <v>36</v>
      </c>
      <c r="I5835">
        <v>43750</v>
      </c>
      <c r="J5835" t="s">
        <v>37</v>
      </c>
      <c r="K5835">
        <v>0</v>
      </c>
      <c r="L5835" t="s">
        <v>37</v>
      </c>
      <c r="M5835" t="s">
        <v>15</v>
      </c>
    </row>
    <row r="5836" spans="1:13" x14ac:dyDescent="0.25">
      <c r="A5836">
        <v>2024</v>
      </c>
      <c r="B5836" t="str" cm="1">
        <f t="array" ref="B5836">_xlfn.IFS(C5836="SE","Senior", C5836 = "EX", "Excecutive",C5836 ="MI", "Middle", C5836 = "EN", "Entry")</f>
        <v>Senior</v>
      </c>
      <c r="C5836" t="s">
        <v>10</v>
      </c>
      <c r="D5836" t="str" cm="1">
        <f t="array" ref="D5836">_xlfn.IFS(E5836 = "FT","Full Time", E5836 = "PT", "Part Time", E5836 = "FL", "Freelance", E5836 = "CT", "Contract")</f>
        <v>Full Time</v>
      </c>
      <c r="E5836" t="s">
        <v>11</v>
      </c>
      <c r="F5836" t="s">
        <v>24</v>
      </c>
      <c r="G5836">
        <v>190600</v>
      </c>
      <c r="H5836" t="s">
        <v>13</v>
      </c>
      <c r="I5836">
        <v>190600</v>
      </c>
      <c r="J5836" t="s">
        <v>14</v>
      </c>
      <c r="K5836">
        <v>100</v>
      </c>
      <c r="L5836" t="s">
        <v>14</v>
      </c>
      <c r="M5836" t="s">
        <v>15</v>
      </c>
    </row>
    <row r="5837" spans="1:13" x14ac:dyDescent="0.25">
      <c r="A5837">
        <v>2024</v>
      </c>
      <c r="B5837" t="str" cm="1">
        <f t="array" ref="B5837">_xlfn.IFS(C5837="SE","Senior", C5837 = "EX", "Excecutive",C5837 ="MI", "Middle", C5837 = "EN", "Entry")</f>
        <v>Senior</v>
      </c>
      <c r="C5837" t="s">
        <v>10</v>
      </c>
      <c r="D5837" t="str" cm="1">
        <f t="array" ref="D5837">_xlfn.IFS(E5837 = "FT","Full Time", E5837 = "PT", "Part Time", E5837 = "FL", "Freelance", E5837 = "CT", "Contract")</f>
        <v>Full Time</v>
      </c>
      <c r="E5837" t="s">
        <v>11</v>
      </c>
      <c r="F5837" t="s">
        <v>24</v>
      </c>
      <c r="G5837">
        <v>94400</v>
      </c>
      <c r="H5837" t="s">
        <v>13</v>
      </c>
      <c r="I5837">
        <v>94400</v>
      </c>
      <c r="J5837" t="s">
        <v>14</v>
      </c>
      <c r="K5837">
        <v>100</v>
      </c>
      <c r="L5837" t="s">
        <v>14</v>
      </c>
      <c r="M5837" t="s">
        <v>15</v>
      </c>
    </row>
    <row r="5838" spans="1:13" x14ac:dyDescent="0.25">
      <c r="A5838">
        <v>2024</v>
      </c>
      <c r="B5838" t="str" cm="1">
        <f t="array" ref="B5838">_xlfn.IFS(C5838="SE","Senior", C5838 = "EX", "Excecutive",C5838 ="MI", "Middle", C5838 = "EN", "Entry")</f>
        <v>Senior</v>
      </c>
      <c r="C5838" t="s">
        <v>10</v>
      </c>
      <c r="D5838" t="str" cm="1">
        <f t="array" ref="D5838">_xlfn.IFS(E5838 = "FT","Full Time", E5838 = "PT", "Part Time", E5838 = "FL", "Freelance", E5838 = "CT", "Contract")</f>
        <v>Full Time</v>
      </c>
      <c r="E5838" t="s">
        <v>11</v>
      </c>
      <c r="F5838" t="s">
        <v>17</v>
      </c>
      <c r="G5838">
        <v>258100</v>
      </c>
      <c r="H5838" t="s">
        <v>13</v>
      </c>
      <c r="I5838">
        <v>258100</v>
      </c>
      <c r="J5838" t="s">
        <v>14</v>
      </c>
      <c r="K5838">
        <v>0</v>
      </c>
      <c r="L5838" t="s">
        <v>14</v>
      </c>
      <c r="M5838" t="s">
        <v>15</v>
      </c>
    </row>
    <row r="5839" spans="1:13" x14ac:dyDescent="0.25">
      <c r="A5839">
        <v>2024</v>
      </c>
      <c r="B5839" t="str" cm="1">
        <f t="array" ref="B5839">_xlfn.IFS(C5839="SE","Senior", C5839 = "EX", "Excecutive",C5839 ="MI", "Middle", C5839 = "EN", "Entry")</f>
        <v>Senior</v>
      </c>
      <c r="C5839" t="s">
        <v>10</v>
      </c>
      <c r="D5839" t="str" cm="1">
        <f t="array" ref="D5839">_xlfn.IFS(E5839 = "FT","Full Time", E5839 = "PT", "Part Time", E5839 = "FL", "Freelance", E5839 = "CT", "Contract")</f>
        <v>Full Time</v>
      </c>
      <c r="E5839" t="s">
        <v>11</v>
      </c>
      <c r="F5839" t="s">
        <v>17</v>
      </c>
      <c r="G5839">
        <v>151900</v>
      </c>
      <c r="H5839" t="s">
        <v>13</v>
      </c>
      <c r="I5839">
        <v>151900</v>
      </c>
      <c r="J5839" t="s">
        <v>14</v>
      </c>
      <c r="K5839">
        <v>0</v>
      </c>
      <c r="L5839" t="s">
        <v>14</v>
      </c>
      <c r="M5839" t="s">
        <v>15</v>
      </c>
    </row>
    <row r="5840" spans="1:13" x14ac:dyDescent="0.25">
      <c r="A5840">
        <v>2024</v>
      </c>
      <c r="B5840" t="str" cm="1">
        <f t="array" ref="B5840">_xlfn.IFS(C5840="SE","Senior", C5840 = "EX", "Excecutive",C5840 ="MI", "Middle", C5840 = "EN", "Entry")</f>
        <v>Middle</v>
      </c>
      <c r="C5840" t="s">
        <v>18</v>
      </c>
      <c r="D5840" t="str" cm="1">
        <f t="array" ref="D5840">_xlfn.IFS(E5840 = "FT","Full Time", E5840 = "PT", "Part Time", E5840 = "FL", "Freelance", E5840 = "CT", "Contract")</f>
        <v>Full Time</v>
      </c>
      <c r="E5840" t="s">
        <v>11</v>
      </c>
      <c r="F5840" t="s">
        <v>71</v>
      </c>
      <c r="G5840">
        <v>720000</v>
      </c>
      <c r="H5840" t="s">
        <v>13</v>
      </c>
      <c r="I5840">
        <v>720000</v>
      </c>
      <c r="J5840" t="s">
        <v>14</v>
      </c>
      <c r="K5840">
        <v>0</v>
      </c>
      <c r="L5840" t="s">
        <v>14</v>
      </c>
      <c r="M5840" t="s">
        <v>15</v>
      </c>
    </row>
    <row r="5841" spans="1:13" x14ac:dyDescent="0.25">
      <c r="A5841">
        <v>2024</v>
      </c>
      <c r="B5841" t="str" cm="1">
        <f t="array" ref="B5841">_xlfn.IFS(C5841="SE","Senior", C5841 = "EX", "Excecutive",C5841 ="MI", "Middle", C5841 = "EN", "Entry")</f>
        <v>Middle</v>
      </c>
      <c r="C5841" t="s">
        <v>18</v>
      </c>
      <c r="D5841" t="str" cm="1">
        <f t="array" ref="D5841">_xlfn.IFS(E5841 = "FT","Full Time", E5841 = "PT", "Part Time", E5841 = "FL", "Freelance", E5841 = "CT", "Contract")</f>
        <v>Full Time</v>
      </c>
      <c r="E5841" t="s">
        <v>11</v>
      </c>
      <c r="F5841" t="s">
        <v>71</v>
      </c>
      <c r="G5841">
        <v>100000</v>
      </c>
      <c r="H5841" t="s">
        <v>13</v>
      </c>
      <c r="I5841">
        <v>100000</v>
      </c>
      <c r="J5841" t="s">
        <v>14</v>
      </c>
      <c r="K5841">
        <v>0</v>
      </c>
      <c r="L5841" t="s">
        <v>14</v>
      </c>
      <c r="M5841" t="s">
        <v>15</v>
      </c>
    </row>
    <row r="5842" spans="1:13" x14ac:dyDescent="0.25">
      <c r="A5842">
        <v>2024</v>
      </c>
      <c r="B5842" t="str" cm="1">
        <f t="array" ref="B5842">_xlfn.IFS(C5842="SE","Senior", C5842 = "EX", "Excecutive",C5842 ="MI", "Middle", C5842 = "EN", "Entry")</f>
        <v>Senior</v>
      </c>
      <c r="C5842" t="s">
        <v>10</v>
      </c>
      <c r="D5842" t="str" cm="1">
        <f t="array" ref="D5842">_xlfn.IFS(E5842 = "FT","Full Time", E5842 = "PT", "Part Time", E5842 = "FL", "Freelance", E5842 = "CT", "Contract")</f>
        <v>Full Time</v>
      </c>
      <c r="E5842" t="s">
        <v>11</v>
      </c>
      <c r="F5842" t="s">
        <v>16</v>
      </c>
      <c r="G5842">
        <v>140000</v>
      </c>
      <c r="H5842" t="s">
        <v>36</v>
      </c>
      <c r="I5842">
        <v>175000</v>
      </c>
      <c r="J5842" t="s">
        <v>37</v>
      </c>
      <c r="K5842">
        <v>0</v>
      </c>
      <c r="L5842" t="s">
        <v>37</v>
      </c>
      <c r="M5842" t="s">
        <v>15</v>
      </c>
    </row>
    <row r="5843" spans="1:13" x14ac:dyDescent="0.25">
      <c r="A5843">
        <v>2024</v>
      </c>
      <c r="B5843" t="str" cm="1">
        <f t="array" ref="B5843">_xlfn.IFS(C5843="SE","Senior", C5843 = "EX", "Excecutive",C5843 ="MI", "Middle", C5843 = "EN", "Entry")</f>
        <v>Senior</v>
      </c>
      <c r="C5843" t="s">
        <v>10</v>
      </c>
      <c r="D5843" t="str" cm="1">
        <f t="array" ref="D5843">_xlfn.IFS(E5843 = "FT","Full Time", E5843 = "PT", "Part Time", E5843 = "FL", "Freelance", E5843 = "CT", "Contract")</f>
        <v>Full Time</v>
      </c>
      <c r="E5843" t="s">
        <v>11</v>
      </c>
      <c r="F5843" t="s">
        <v>16</v>
      </c>
      <c r="G5843">
        <v>100000</v>
      </c>
      <c r="H5843" t="s">
        <v>36</v>
      </c>
      <c r="I5843">
        <v>125000</v>
      </c>
      <c r="J5843" t="s">
        <v>37</v>
      </c>
      <c r="K5843">
        <v>0</v>
      </c>
      <c r="L5843" t="s">
        <v>37</v>
      </c>
      <c r="M5843" t="s">
        <v>15</v>
      </c>
    </row>
    <row r="5844" spans="1:13" x14ac:dyDescent="0.25">
      <c r="A5844">
        <v>2024</v>
      </c>
      <c r="B5844" t="str" cm="1">
        <f t="array" ref="B5844">_xlfn.IFS(C5844="SE","Senior", C5844 = "EX", "Excecutive",C5844 ="MI", "Middle", C5844 = "EN", "Entry")</f>
        <v>Senior</v>
      </c>
      <c r="C5844" t="s">
        <v>10</v>
      </c>
      <c r="D5844" t="str" cm="1">
        <f t="array" ref="D5844">_xlfn.IFS(E5844 = "FT","Full Time", E5844 = "PT", "Part Time", E5844 = "FL", "Freelance", E5844 = "CT", "Contract")</f>
        <v>Full Time</v>
      </c>
      <c r="E5844" t="s">
        <v>11</v>
      </c>
      <c r="F5844" t="s">
        <v>21</v>
      </c>
      <c r="G5844">
        <v>171000</v>
      </c>
      <c r="H5844" t="s">
        <v>13</v>
      </c>
      <c r="I5844">
        <v>171000</v>
      </c>
      <c r="J5844" t="s">
        <v>14</v>
      </c>
      <c r="K5844">
        <v>0</v>
      </c>
      <c r="L5844" t="s">
        <v>14</v>
      </c>
      <c r="M5844" t="s">
        <v>15</v>
      </c>
    </row>
    <row r="5845" spans="1:13" x14ac:dyDescent="0.25">
      <c r="A5845">
        <v>2024</v>
      </c>
      <c r="B5845" t="str" cm="1">
        <f t="array" ref="B5845">_xlfn.IFS(C5845="SE","Senior", C5845 = "EX", "Excecutive",C5845 ="MI", "Middle", C5845 = "EN", "Entry")</f>
        <v>Senior</v>
      </c>
      <c r="C5845" t="s">
        <v>10</v>
      </c>
      <c r="D5845" t="str" cm="1">
        <f t="array" ref="D5845">_xlfn.IFS(E5845 = "FT","Full Time", E5845 = "PT", "Part Time", E5845 = "FL", "Freelance", E5845 = "CT", "Contract")</f>
        <v>Full Time</v>
      </c>
      <c r="E5845" t="s">
        <v>11</v>
      </c>
      <c r="F5845" t="s">
        <v>21</v>
      </c>
      <c r="G5845">
        <v>93000</v>
      </c>
      <c r="H5845" t="s">
        <v>13</v>
      </c>
      <c r="I5845">
        <v>93000</v>
      </c>
      <c r="J5845" t="s">
        <v>14</v>
      </c>
      <c r="K5845">
        <v>0</v>
      </c>
      <c r="L5845" t="s">
        <v>14</v>
      </c>
      <c r="M5845" t="s">
        <v>15</v>
      </c>
    </row>
    <row r="5846" spans="1:13" x14ac:dyDescent="0.25">
      <c r="A5846">
        <v>2024</v>
      </c>
      <c r="B5846" t="str" cm="1">
        <f t="array" ref="B5846">_xlfn.IFS(C5846="SE","Senior", C5846 = "EX", "Excecutive",C5846 ="MI", "Middle", C5846 = "EN", "Entry")</f>
        <v>Senior</v>
      </c>
      <c r="C5846" t="s">
        <v>10</v>
      </c>
      <c r="D5846" t="str" cm="1">
        <f t="array" ref="D5846">_xlfn.IFS(E5846 = "FT","Full Time", E5846 = "PT", "Part Time", E5846 = "FL", "Freelance", E5846 = "CT", "Contract")</f>
        <v>Full Time</v>
      </c>
      <c r="E5846" t="s">
        <v>11</v>
      </c>
      <c r="F5846" t="s">
        <v>103</v>
      </c>
      <c r="G5846">
        <v>104000</v>
      </c>
      <c r="H5846" t="s">
        <v>13</v>
      </c>
      <c r="I5846">
        <v>104000</v>
      </c>
      <c r="J5846" t="s">
        <v>14</v>
      </c>
      <c r="K5846">
        <v>0</v>
      </c>
      <c r="L5846" t="s">
        <v>14</v>
      </c>
      <c r="M5846" t="s">
        <v>15</v>
      </c>
    </row>
    <row r="5847" spans="1:13" x14ac:dyDescent="0.25">
      <c r="A5847">
        <v>2024</v>
      </c>
      <c r="B5847" t="str" cm="1">
        <f t="array" ref="B5847">_xlfn.IFS(C5847="SE","Senior", C5847 = "EX", "Excecutive",C5847 ="MI", "Middle", C5847 = "EN", "Entry")</f>
        <v>Senior</v>
      </c>
      <c r="C5847" t="s">
        <v>10</v>
      </c>
      <c r="D5847" t="str" cm="1">
        <f t="array" ref="D5847">_xlfn.IFS(E5847 = "FT","Full Time", E5847 = "PT", "Part Time", E5847 = "FL", "Freelance", E5847 = "CT", "Contract")</f>
        <v>Full Time</v>
      </c>
      <c r="E5847" t="s">
        <v>11</v>
      </c>
      <c r="F5847" t="s">
        <v>103</v>
      </c>
      <c r="G5847">
        <v>80000</v>
      </c>
      <c r="H5847" t="s">
        <v>13</v>
      </c>
      <c r="I5847">
        <v>80000</v>
      </c>
      <c r="J5847" t="s">
        <v>14</v>
      </c>
      <c r="K5847">
        <v>0</v>
      </c>
      <c r="L5847" t="s">
        <v>14</v>
      </c>
      <c r="M5847" t="s">
        <v>15</v>
      </c>
    </row>
    <row r="5848" spans="1:13" x14ac:dyDescent="0.25">
      <c r="A5848">
        <v>2024</v>
      </c>
      <c r="B5848" t="str" cm="1">
        <f t="array" ref="B5848">_xlfn.IFS(C5848="SE","Senior", C5848 = "EX", "Excecutive",C5848 ="MI", "Middle", C5848 = "EN", "Entry")</f>
        <v>Middle</v>
      </c>
      <c r="C5848" t="s">
        <v>18</v>
      </c>
      <c r="D5848" t="str" cm="1">
        <f t="array" ref="D5848">_xlfn.IFS(E5848 = "FT","Full Time", E5848 = "PT", "Part Time", E5848 = "FL", "Freelance", E5848 = "CT", "Contract")</f>
        <v>Full Time</v>
      </c>
      <c r="E5848" t="s">
        <v>11</v>
      </c>
      <c r="F5848" t="s">
        <v>21</v>
      </c>
      <c r="G5848">
        <v>158000</v>
      </c>
      <c r="H5848" t="s">
        <v>13</v>
      </c>
      <c r="I5848">
        <v>158000</v>
      </c>
      <c r="J5848" t="s">
        <v>14</v>
      </c>
      <c r="K5848">
        <v>0</v>
      </c>
      <c r="L5848" t="s">
        <v>14</v>
      </c>
      <c r="M5848" t="s">
        <v>15</v>
      </c>
    </row>
    <row r="5849" spans="1:13" x14ac:dyDescent="0.25">
      <c r="A5849">
        <v>2024</v>
      </c>
      <c r="B5849" t="str" cm="1">
        <f t="array" ref="B5849">_xlfn.IFS(C5849="SE","Senior", C5849 = "EX", "Excecutive",C5849 ="MI", "Middle", C5849 = "EN", "Entry")</f>
        <v>Middle</v>
      </c>
      <c r="C5849" t="s">
        <v>18</v>
      </c>
      <c r="D5849" t="str" cm="1">
        <f t="array" ref="D5849">_xlfn.IFS(E5849 = "FT","Full Time", E5849 = "PT", "Part Time", E5849 = "FL", "Freelance", E5849 = "CT", "Contract")</f>
        <v>Full Time</v>
      </c>
      <c r="E5849" t="s">
        <v>11</v>
      </c>
      <c r="F5849" t="s">
        <v>21</v>
      </c>
      <c r="G5849">
        <v>106000</v>
      </c>
      <c r="H5849" t="s">
        <v>13</v>
      </c>
      <c r="I5849">
        <v>106000</v>
      </c>
      <c r="J5849" t="s">
        <v>14</v>
      </c>
      <c r="K5849">
        <v>0</v>
      </c>
      <c r="L5849" t="s">
        <v>14</v>
      </c>
      <c r="M5849" t="s">
        <v>15</v>
      </c>
    </row>
    <row r="5850" spans="1:13" x14ac:dyDescent="0.25">
      <c r="A5850">
        <v>2024</v>
      </c>
      <c r="B5850" t="str" cm="1">
        <f t="array" ref="B5850">_xlfn.IFS(C5850="SE","Senior", C5850 = "EX", "Excecutive",C5850 ="MI", "Middle", C5850 = "EN", "Entry")</f>
        <v>Middle</v>
      </c>
      <c r="C5850" t="s">
        <v>18</v>
      </c>
      <c r="D5850" t="str" cm="1">
        <f t="array" ref="D5850">_xlfn.IFS(E5850 = "FT","Full Time", E5850 = "PT", "Part Time", E5850 = "FL", "Freelance", E5850 = "CT", "Contract")</f>
        <v>Full Time</v>
      </c>
      <c r="E5850" t="s">
        <v>11</v>
      </c>
      <c r="F5850" t="s">
        <v>30</v>
      </c>
      <c r="G5850">
        <v>720000</v>
      </c>
      <c r="H5850" t="s">
        <v>13</v>
      </c>
      <c r="I5850">
        <v>720000</v>
      </c>
      <c r="J5850" t="s">
        <v>14</v>
      </c>
      <c r="K5850">
        <v>0</v>
      </c>
      <c r="L5850" t="s">
        <v>14</v>
      </c>
      <c r="M5850" t="s">
        <v>15</v>
      </c>
    </row>
    <row r="5851" spans="1:13" x14ac:dyDescent="0.25">
      <c r="A5851">
        <v>2024</v>
      </c>
      <c r="B5851" t="str" cm="1">
        <f t="array" ref="B5851">_xlfn.IFS(C5851="SE","Senior", C5851 = "EX", "Excecutive",C5851 ="MI", "Middle", C5851 = "EN", "Entry")</f>
        <v>Middle</v>
      </c>
      <c r="C5851" t="s">
        <v>18</v>
      </c>
      <c r="D5851" t="str" cm="1">
        <f t="array" ref="D5851">_xlfn.IFS(E5851 = "FT","Full Time", E5851 = "PT", "Part Time", E5851 = "FL", "Freelance", E5851 = "CT", "Contract")</f>
        <v>Full Time</v>
      </c>
      <c r="E5851" t="s">
        <v>11</v>
      </c>
      <c r="F5851" t="s">
        <v>30</v>
      </c>
      <c r="G5851">
        <v>100000</v>
      </c>
      <c r="H5851" t="s">
        <v>13</v>
      </c>
      <c r="I5851">
        <v>100000</v>
      </c>
      <c r="J5851" t="s">
        <v>14</v>
      </c>
      <c r="K5851">
        <v>0</v>
      </c>
      <c r="L5851" t="s">
        <v>14</v>
      </c>
      <c r="M5851" t="s">
        <v>15</v>
      </c>
    </row>
    <row r="5852" spans="1:13" x14ac:dyDescent="0.25">
      <c r="A5852">
        <v>2024</v>
      </c>
      <c r="B5852" t="str" cm="1">
        <f t="array" ref="B5852">_xlfn.IFS(C5852="SE","Senior", C5852 = "EX", "Excecutive",C5852 ="MI", "Middle", C5852 = "EN", "Entry")</f>
        <v>Senior</v>
      </c>
      <c r="C5852" t="s">
        <v>10</v>
      </c>
      <c r="D5852" t="str" cm="1">
        <f t="array" ref="D5852">_xlfn.IFS(E5852 = "FT","Full Time", E5852 = "PT", "Part Time", E5852 = "FL", "Freelance", E5852 = "CT", "Contract")</f>
        <v>Full Time</v>
      </c>
      <c r="E5852" t="s">
        <v>11</v>
      </c>
      <c r="F5852" t="s">
        <v>21</v>
      </c>
      <c r="G5852">
        <v>140130</v>
      </c>
      <c r="H5852" t="s">
        <v>13</v>
      </c>
      <c r="I5852">
        <v>140130</v>
      </c>
      <c r="J5852" t="s">
        <v>14</v>
      </c>
      <c r="K5852">
        <v>0</v>
      </c>
      <c r="L5852" t="s">
        <v>14</v>
      </c>
      <c r="M5852" t="s">
        <v>15</v>
      </c>
    </row>
    <row r="5853" spans="1:13" x14ac:dyDescent="0.25">
      <c r="A5853">
        <v>2024</v>
      </c>
      <c r="B5853" t="str" cm="1">
        <f t="array" ref="B5853">_xlfn.IFS(C5853="SE","Senior", C5853 = "EX", "Excecutive",C5853 ="MI", "Middle", C5853 = "EN", "Entry")</f>
        <v>Senior</v>
      </c>
      <c r="C5853" t="s">
        <v>10</v>
      </c>
      <c r="D5853" t="str" cm="1">
        <f t="array" ref="D5853">_xlfn.IFS(E5853 = "FT","Full Time", E5853 = "PT", "Part Time", E5853 = "FL", "Freelance", E5853 = "CT", "Contract")</f>
        <v>Full Time</v>
      </c>
      <c r="E5853" t="s">
        <v>11</v>
      </c>
      <c r="F5853" t="s">
        <v>21</v>
      </c>
      <c r="G5853">
        <v>84870</v>
      </c>
      <c r="H5853" t="s">
        <v>13</v>
      </c>
      <c r="I5853">
        <v>84870</v>
      </c>
      <c r="J5853" t="s">
        <v>14</v>
      </c>
      <c r="K5853">
        <v>0</v>
      </c>
      <c r="L5853" t="s">
        <v>14</v>
      </c>
      <c r="M5853" t="s">
        <v>15</v>
      </c>
    </row>
    <row r="5854" spans="1:13" x14ac:dyDescent="0.25">
      <c r="A5854">
        <v>2024</v>
      </c>
      <c r="B5854" t="str" cm="1">
        <f t="array" ref="B5854">_xlfn.IFS(C5854="SE","Senior", C5854 = "EX", "Excecutive",C5854 ="MI", "Middle", C5854 = "EN", "Entry")</f>
        <v>Middle</v>
      </c>
      <c r="C5854" t="s">
        <v>18</v>
      </c>
      <c r="D5854" t="str" cm="1">
        <f t="array" ref="D5854">_xlfn.IFS(E5854 = "FT","Full Time", E5854 = "PT", "Part Time", E5854 = "FL", "Freelance", E5854 = "CT", "Contract")</f>
        <v>Full Time</v>
      </c>
      <c r="E5854" t="s">
        <v>11</v>
      </c>
      <c r="F5854" t="s">
        <v>71</v>
      </c>
      <c r="G5854">
        <v>720000</v>
      </c>
      <c r="H5854" t="s">
        <v>13</v>
      </c>
      <c r="I5854">
        <v>720000</v>
      </c>
      <c r="J5854" t="s">
        <v>14</v>
      </c>
      <c r="K5854">
        <v>0</v>
      </c>
      <c r="L5854" t="s">
        <v>14</v>
      </c>
      <c r="M5854" t="s">
        <v>15</v>
      </c>
    </row>
    <row r="5855" spans="1:13" x14ac:dyDescent="0.25">
      <c r="A5855">
        <v>2024</v>
      </c>
      <c r="B5855" t="str" cm="1">
        <f t="array" ref="B5855">_xlfn.IFS(C5855="SE","Senior", C5855 = "EX", "Excecutive",C5855 ="MI", "Middle", C5855 = "EN", "Entry")</f>
        <v>Middle</v>
      </c>
      <c r="C5855" t="s">
        <v>18</v>
      </c>
      <c r="D5855" t="str" cm="1">
        <f t="array" ref="D5855">_xlfn.IFS(E5855 = "FT","Full Time", E5855 = "PT", "Part Time", E5855 = "FL", "Freelance", E5855 = "CT", "Contract")</f>
        <v>Full Time</v>
      </c>
      <c r="E5855" t="s">
        <v>11</v>
      </c>
      <c r="F5855" t="s">
        <v>71</v>
      </c>
      <c r="G5855">
        <v>100000</v>
      </c>
      <c r="H5855" t="s">
        <v>13</v>
      </c>
      <c r="I5855">
        <v>100000</v>
      </c>
      <c r="J5855" t="s">
        <v>14</v>
      </c>
      <c r="K5855">
        <v>0</v>
      </c>
      <c r="L5855" t="s">
        <v>14</v>
      </c>
      <c r="M5855" t="s">
        <v>15</v>
      </c>
    </row>
    <row r="5856" spans="1:13" x14ac:dyDescent="0.25">
      <c r="A5856">
        <v>2024</v>
      </c>
      <c r="B5856" t="str" cm="1">
        <f t="array" ref="B5856">_xlfn.IFS(C5856="SE","Senior", C5856 = "EX", "Excecutive",C5856 ="MI", "Middle", C5856 = "EN", "Entry")</f>
        <v>Senior</v>
      </c>
      <c r="C5856" t="s">
        <v>10</v>
      </c>
      <c r="D5856" t="str" cm="1">
        <f t="array" ref="D5856">_xlfn.IFS(E5856 = "FT","Full Time", E5856 = "PT", "Part Time", E5856 = "FL", "Freelance", E5856 = "CT", "Contract")</f>
        <v>Full Time</v>
      </c>
      <c r="E5856" t="s">
        <v>11</v>
      </c>
      <c r="F5856" t="s">
        <v>30</v>
      </c>
      <c r="G5856">
        <v>278700</v>
      </c>
      <c r="H5856" t="s">
        <v>13</v>
      </c>
      <c r="I5856">
        <v>278700</v>
      </c>
      <c r="J5856" t="s">
        <v>14</v>
      </c>
      <c r="K5856">
        <v>0</v>
      </c>
      <c r="L5856" t="s">
        <v>14</v>
      </c>
      <c r="M5856" t="s">
        <v>15</v>
      </c>
    </row>
    <row r="5857" spans="1:13" x14ac:dyDescent="0.25">
      <c r="A5857">
        <v>2024</v>
      </c>
      <c r="B5857" t="str" cm="1">
        <f t="array" ref="B5857">_xlfn.IFS(C5857="SE","Senior", C5857 = "EX", "Excecutive",C5857 ="MI", "Middle", C5857 = "EN", "Entry")</f>
        <v>Senior</v>
      </c>
      <c r="C5857" t="s">
        <v>10</v>
      </c>
      <c r="D5857" t="str" cm="1">
        <f t="array" ref="D5857">_xlfn.IFS(E5857 = "FT","Full Time", E5857 = "PT", "Part Time", E5857 = "FL", "Freelance", E5857 = "CT", "Contract")</f>
        <v>Full Time</v>
      </c>
      <c r="E5857" t="s">
        <v>11</v>
      </c>
      <c r="F5857" t="s">
        <v>30</v>
      </c>
      <c r="G5857">
        <v>159300</v>
      </c>
      <c r="H5857" t="s">
        <v>13</v>
      </c>
      <c r="I5857">
        <v>159300</v>
      </c>
      <c r="J5857" t="s">
        <v>14</v>
      </c>
      <c r="K5857">
        <v>0</v>
      </c>
      <c r="L5857" t="s">
        <v>14</v>
      </c>
      <c r="M5857" t="s">
        <v>15</v>
      </c>
    </row>
    <row r="5858" spans="1:13" x14ac:dyDescent="0.25">
      <c r="A5858">
        <v>2024</v>
      </c>
      <c r="B5858" t="str" cm="1">
        <f t="array" ref="B5858">_xlfn.IFS(C5858="SE","Senior", C5858 = "EX", "Excecutive",C5858 ="MI", "Middle", C5858 = "EN", "Entry")</f>
        <v>Senior</v>
      </c>
      <c r="C5858" t="s">
        <v>10</v>
      </c>
      <c r="D5858" t="str" cm="1">
        <f t="array" ref="D5858">_xlfn.IFS(E5858 = "FT","Full Time", E5858 = "PT", "Part Time", E5858 = "FL", "Freelance", E5858 = "CT", "Contract")</f>
        <v>Full Time</v>
      </c>
      <c r="E5858" t="s">
        <v>11</v>
      </c>
      <c r="F5858" t="s">
        <v>24</v>
      </c>
      <c r="G5858">
        <v>220000</v>
      </c>
      <c r="H5858" t="s">
        <v>13</v>
      </c>
      <c r="I5858">
        <v>220000</v>
      </c>
      <c r="J5858" t="s">
        <v>14</v>
      </c>
      <c r="K5858">
        <v>100</v>
      </c>
      <c r="L5858" t="s">
        <v>14</v>
      </c>
      <c r="M5858" t="s">
        <v>15</v>
      </c>
    </row>
    <row r="5859" spans="1:13" x14ac:dyDescent="0.25">
      <c r="A5859">
        <v>2024</v>
      </c>
      <c r="B5859" t="str" cm="1">
        <f t="array" ref="B5859">_xlfn.IFS(C5859="SE","Senior", C5859 = "EX", "Excecutive",C5859 ="MI", "Middle", C5859 = "EN", "Entry")</f>
        <v>Senior</v>
      </c>
      <c r="C5859" t="s">
        <v>10</v>
      </c>
      <c r="D5859" t="str" cm="1">
        <f t="array" ref="D5859">_xlfn.IFS(E5859 = "FT","Full Time", E5859 = "PT", "Part Time", E5859 = "FL", "Freelance", E5859 = "CT", "Contract")</f>
        <v>Full Time</v>
      </c>
      <c r="E5859" t="s">
        <v>11</v>
      </c>
      <c r="F5859" t="s">
        <v>24</v>
      </c>
      <c r="G5859">
        <v>170000</v>
      </c>
      <c r="H5859" t="s">
        <v>13</v>
      </c>
      <c r="I5859">
        <v>170000</v>
      </c>
      <c r="J5859" t="s">
        <v>14</v>
      </c>
      <c r="K5859">
        <v>100</v>
      </c>
      <c r="L5859" t="s">
        <v>14</v>
      </c>
      <c r="M5859" t="s">
        <v>15</v>
      </c>
    </row>
    <row r="5860" spans="1:13" x14ac:dyDescent="0.25">
      <c r="A5860">
        <v>2024</v>
      </c>
      <c r="B5860" t="str" cm="1">
        <f t="array" ref="B5860">_xlfn.IFS(C5860="SE","Senior", C5860 = "EX", "Excecutive",C5860 ="MI", "Middle", C5860 = "EN", "Entry")</f>
        <v>Middle</v>
      </c>
      <c r="C5860" t="s">
        <v>18</v>
      </c>
      <c r="D5860" t="str" cm="1">
        <f t="array" ref="D5860">_xlfn.IFS(E5860 = "FT","Full Time", E5860 = "PT", "Part Time", E5860 = "FL", "Freelance", E5860 = "CT", "Contract")</f>
        <v>Full Time</v>
      </c>
      <c r="E5860" t="s">
        <v>11</v>
      </c>
      <c r="F5860" t="s">
        <v>73</v>
      </c>
      <c r="G5860">
        <v>117750</v>
      </c>
      <c r="H5860" t="s">
        <v>13</v>
      </c>
      <c r="I5860">
        <v>117750</v>
      </c>
      <c r="J5860" t="s">
        <v>14</v>
      </c>
      <c r="K5860">
        <v>0</v>
      </c>
      <c r="L5860" t="s">
        <v>14</v>
      </c>
      <c r="M5860" t="s">
        <v>15</v>
      </c>
    </row>
    <row r="5861" spans="1:13" x14ac:dyDescent="0.25">
      <c r="A5861">
        <v>2024</v>
      </c>
      <c r="B5861" t="str" cm="1">
        <f t="array" ref="B5861">_xlfn.IFS(C5861="SE","Senior", C5861 = "EX", "Excecutive",C5861 ="MI", "Middle", C5861 = "EN", "Entry")</f>
        <v>Middle</v>
      </c>
      <c r="C5861" t="s">
        <v>18</v>
      </c>
      <c r="D5861" t="str" cm="1">
        <f t="array" ref="D5861">_xlfn.IFS(E5861 = "FT","Full Time", E5861 = "PT", "Part Time", E5861 = "FL", "Freelance", E5861 = "CT", "Contract")</f>
        <v>Full Time</v>
      </c>
      <c r="E5861" t="s">
        <v>11</v>
      </c>
      <c r="F5861" t="s">
        <v>73</v>
      </c>
      <c r="G5861">
        <v>70650</v>
      </c>
      <c r="H5861" t="s">
        <v>13</v>
      </c>
      <c r="I5861">
        <v>70650</v>
      </c>
      <c r="J5861" t="s">
        <v>14</v>
      </c>
      <c r="K5861">
        <v>0</v>
      </c>
      <c r="L5861" t="s">
        <v>14</v>
      </c>
      <c r="M5861" t="s">
        <v>15</v>
      </c>
    </row>
    <row r="5862" spans="1:13" x14ac:dyDescent="0.25">
      <c r="A5862">
        <v>2024</v>
      </c>
      <c r="B5862" t="str" cm="1">
        <f t="array" ref="B5862">_xlfn.IFS(C5862="SE","Senior", C5862 = "EX", "Excecutive",C5862 ="MI", "Middle", C5862 = "EN", "Entry")</f>
        <v>Senior</v>
      </c>
      <c r="C5862" t="s">
        <v>10</v>
      </c>
      <c r="D5862" t="str" cm="1">
        <f t="array" ref="D5862">_xlfn.IFS(E5862 = "FT","Full Time", E5862 = "PT", "Part Time", E5862 = "FL", "Freelance", E5862 = "CT", "Contract")</f>
        <v>Full Time</v>
      </c>
      <c r="E5862" t="s">
        <v>11</v>
      </c>
      <c r="F5862" t="s">
        <v>16</v>
      </c>
      <c r="G5862">
        <v>233200</v>
      </c>
      <c r="H5862" t="s">
        <v>13</v>
      </c>
      <c r="I5862">
        <v>233200</v>
      </c>
      <c r="J5862" t="s">
        <v>14</v>
      </c>
      <c r="K5862">
        <v>0</v>
      </c>
      <c r="L5862" t="s">
        <v>14</v>
      </c>
      <c r="M5862" t="s">
        <v>15</v>
      </c>
    </row>
    <row r="5863" spans="1:13" x14ac:dyDescent="0.25">
      <c r="A5863">
        <v>2024</v>
      </c>
      <c r="B5863" t="str" cm="1">
        <f t="array" ref="B5863">_xlfn.IFS(C5863="SE","Senior", C5863 = "EX", "Excecutive",C5863 ="MI", "Middle", C5863 = "EN", "Entry")</f>
        <v>Senior</v>
      </c>
      <c r="C5863" t="s">
        <v>10</v>
      </c>
      <c r="D5863" t="str" cm="1">
        <f t="array" ref="D5863">_xlfn.IFS(E5863 = "FT","Full Time", E5863 = "PT", "Part Time", E5863 = "FL", "Freelance", E5863 = "CT", "Contract")</f>
        <v>Full Time</v>
      </c>
      <c r="E5863" t="s">
        <v>11</v>
      </c>
      <c r="F5863" t="s">
        <v>16</v>
      </c>
      <c r="G5863">
        <v>144200</v>
      </c>
      <c r="H5863" t="s">
        <v>13</v>
      </c>
      <c r="I5863">
        <v>144200</v>
      </c>
      <c r="J5863" t="s">
        <v>14</v>
      </c>
      <c r="K5863">
        <v>0</v>
      </c>
      <c r="L5863" t="s">
        <v>14</v>
      </c>
      <c r="M5863" t="s">
        <v>15</v>
      </c>
    </row>
    <row r="5864" spans="1:13" x14ac:dyDescent="0.25">
      <c r="A5864">
        <v>2024</v>
      </c>
      <c r="B5864" t="str" cm="1">
        <f t="array" ref="B5864">_xlfn.IFS(C5864="SE","Senior", C5864 = "EX", "Excecutive",C5864 ="MI", "Middle", C5864 = "EN", "Entry")</f>
        <v>Senior</v>
      </c>
      <c r="C5864" t="s">
        <v>10</v>
      </c>
      <c r="D5864" t="str" cm="1">
        <f t="array" ref="D5864">_xlfn.IFS(E5864 = "FT","Full Time", E5864 = "PT", "Part Time", E5864 = "FL", "Freelance", E5864 = "CT", "Contract")</f>
        <v>Full Time</v>
      </c>
      <c r="E5864" t="s">
        <v>11</v>
      </c>
      <c r="F5864" t="s">
        <v>17</v>
      </c>
      <c r="G5864">
        <v>247500</v>
      </c>
      <c r="H5864" t="s">
        <v>13</v>
      </c>
      <c r="I5864">
        <v>247500</v>
      </c>
      <c r="J5864" t="s">
        <v>14</v>
      </c>
      <c r="K5864">
        <v>0</v>
      </c>
      <c r="L5864" t="s">
        <v>14</v>
      </c>
      <c r="M5864" t="s">
        <v>15</v>
      </c>
    </row>
    <row r="5865" spans="1:13" x14ac:dyDescent="0.25">
      <c r="A5865">
        <v>2024</v>
      </c>
      <c r="B5865" t="str" cm="1">
        <f t="array" ref="B5865">_xlfn.IFS(C5865="SE","Senior", C5865 = "EX", "Excecutive",C5865 ="MI", "Middle", C5865 = "EN", "Entry")</f>
        <v>Senior</v>
      </c>
      <c r="C5865" t="s">
        <v>10</v>
      </c>
      <c r="D5865" t="str" cm="1">
        <f t="array" ref="D5865">_xlfn.IFS(E5865 = "FT","Full Time", E5865 = "PT", "Part Time", E5865 = "FL", "Freelance", E5865 = "CT", "Contract")</f>
        <v>Full Time</v>
      </c>
      <c r="E5865" t="s">
        <v>11</v>
      </c>
      <c r="F5865" t="s">
        <v>17</v>
      </c>
      <c r="G5865">
        <v>172200</v>
      </c>
      <c r="H5865" t="s">
        <v>13</v>
      </c>
      <c r="I5865">
        <v>172200</v>
      </c>
      <c r="J5865" t="s">
        <v>14</v>
      </c>
      <c r="K5865">
        <v>0</v>
      </c>
      <c r="L5865" t="s">
        <v>14</v>
      </c>
      <c r="M5865" t="s">
        <v>15</v>
      </c>
    </row>
    <row r="5866" spans="1:13" x14ac:dyDescent="0.25">
      <c r="A5866">
        <v>2024</v>
      </c>
      <c r="B5866" t="str" cm="1">
        <f t="array" ref="B5866">_xlfn.IFS(C5866="SE","Senior", C5866 = "EX", "Excecutive",C5866 ="MI", "Middle", C5866 = "EN", "Entry")</f>
        <v>Middle</v>
      </c>
      <c r="C5866" t="s">
        <v>18</v>
      </c>
      <c r="D5866" t="str" cm="1">
        <f t="array" ref="D5866">_xlfn.IFS(E5866 = "FT","Full Time", E5866 = "PT", "Part Time", E5866 = "FL", "Freelance", E5866 = "CT", "Contract")</f>
        <v>Full Time</v>
      </c>
      <c r="E5866" t="s">
        <v>11</v>
      </c>
      <c r="F5866" t="s">
        <v>16</v>
      </c>
      <c r="G5866">
        <v>138000</v>
      </c>
      <c r="H5866" t="s">
        <v>13</v>
      </c>
      <c r="I5866">
        <v>138000</v>
      </c>
      <c r="J5866" t="s">
        <v>14</v>
      </c>
      <c r="K5866">
        <v>0</v>
      </c>
      <c r="L5866" t="s">
        <v>14</v>
      </c>
      <c r="M5866" t="s">
        <v>15</v>
      </c>
    </row>
    <row r="5867" spans="1:13" x14ac:dyDescent="0.25">
      <c r="A5867">
        <v>2024</v>
      </c>
      <c r="B5867" t="str" cm="1">
        <f t="array" ref="B5867">_xlfn.IFS(C5867="SE","Senior", C5867 = "EX", "Excecutive",C5867 ="MI", "Middle", C5867 = "EN", "Entry")</f>
        <v>Middle</v>
      </c>
      <c r="C5867" t="s">
        <v>18</v>
      </c>
      <c r="D5867" t="str" cm="1">
        <f t="array" ref="D5867">_xlfn.IFS(E5867 = "FT","Full Time", E5867 = "PT", "Part Time", E5867 = "FL", "Freelance", E5867 = "CT", "Contract")</f>
        <v>Full Time</v>
      </c>
      <c r="E5867" t="s">
        <v>11</v>
      </c>
      <c r="F5867" t="s">
        <v>16</v>
      </c>
      <c r="G5867">
        <v>86000</v>
      </c>
      <c r="H5867" t="s">
        <v>13</v>
      </c>
      <c r="I5867">
        <v>86000</v>
      </c>
      <c r="J5867" t="s">
        <v>14</v>
      </c>
      <c r="K5867">
        <v>0</v>
      </c>
      <c r="L5867" t="s">
        <v>14</v>
      </c>
      <c r="M5867" t="s">
        <v>15</v>
      </c>
    </row>
    <row r="5868" spans="1:13" x14ac:dyDescent="0.25">
      <c r="A5868">
        <v>2024</v>
      </c>
      <c r="B5868" t="str" cm="1">
        <f t="array" ref="B5868">_xlfn.IFS(C5868="SE","Senior", C5868 = "EX", "Excecutive",C5868 ="MI", "Middle", C5868 = "EN", "Entry")</f>
        <v>Entry</v>
      </c>
      <c r="C5868" t="s">
        <v>20</v>
      </c>
      <c r="D5868" t="str" cm="1">
        <f t="array" ref="D5868">_xlfn.IFS(E5868 = "FT","Full Time", E5868 = "PT", "Part Time", E5868 = "FL", "Freelance", E5868 = "CT", "Contract")</f>
        <v>Full Time</v>
      </c>
      <c r="E5868" t="s">
        <v>11</v>
      </c>
      <c r="F5868" t="s">
        <v>21</v>
      </c>
      <c r="G5868">
        <v>179000</v>
      </c>
      <c r="H5868" t="s">
        <v>13</v>
      </c>
      <c r="I5868">
        <v>179000</v>
      </c>
      <c r="J5868" t="s">
        <v>14</v>
      </c>
      <c r="K5868">
        <v>0</v>
      </c>
      <c r="L5868" t="s">
        <v>14</v>
      </c>
      <c r="M5868" t="s">
        <v>15</v>
      </c>
    </row>
    <row r="5869" spans="1:13" x14ac:dyDescent="0.25">
      <c r="A5869">
        <v>2024</v>
      </c>
      <c r="B5869" t="str" cm="1">
        <f t="array" ref="B5869">_xlfn.IFS(C5869="SE","Senior", C5869 = "EX", "Excecutive",C5869 ="MI", "Middle", C5869 = "EN", "Entry")</f>
        <v>Entry</v>
      </c>
      <c r="C5869" t="s">
        <v>20</v>
      </c>
      <c r="D5869" t="str" cm="1">
        <f t="array" ref="D5869">_xlfn.IFS(E5869 = "FT","Full Time", E5869 = "PT", "Part Time", E5869 = "FL", "Freelance", E5869 = "CT", "Contract")</f>
        <v>Full Time</v>
      </c>
      <c r="E5869" t="s">
        <v>11</v>
      </c>
      <c r="F5869" t="s">
        <v>21</v>
      </c>
      <c r="G5869">
        <v>112000</v>
      </c>
      <c r="H5869" t="s">
        <v>13</v>
      </c>
      <c r="I5869">
        <v>112000</v>
      </c>
      <c r="J5869" t="s">
        <v>14</v>
      </c>
      <c r="K5869">
        <v>0</v>
      </c>
      <c r="L5869" t="s">
        <v>14</v>
      </c>
      <c r="M5869" t="s">
        <v>15</v>
      </c>
    </row>
    <row r="5870" spans="1:13" x14ac:dyDescent="0.25">
      <c r="A5870">
        <v>2024</v>
      </c>
      <c r="B5870" t="str" cm="1">
        <f t="array" ref="B5870">_xlfn.IFS(C5870="SE","Senior", C5870 = "EX", "Excecutive",C5870 ="MI", "Middle", C5870 = "EN", "Entry")</f>
        <v>Middle</v>
      </c>
      <c r="C5870" t="s">
        <v>18</v>
      </c>
      <c r="D5870" t="str" cm="1">
        <f t="array" ref="D5870">_xlfn.IFS(E5870 = "FT","Full Time", E5870 = "PT", "Part Time", E5870 = "FL", "Freelance", E5870 = "CT", "Contract")</f>
        <v>Full Time</v>
      </c>
      <c r="E5870" t="s">
        <v>11</v>
      </c>
      <c r="F5870" t="s">
        <v>73</v>
      </c>
      <c r="G5870">
        <v>92000</v>
      </c>
      <c r="H5870" t="s">
        <v>13</v>
      </c>
      <c r="I5870">
        <v>92000</v>
      </c>
      <c r="J5870" t="s">
        <v>14</v>
      </c>
      <c r="K5870">
        <v>0</v>
      </c>
      <c r="L5870" t="s">
        <v>14</v>
      </c>
      <c r="M5870" t="s">
        <v>15</v>
      </c>
    </row>
    <row r="5871" spans="1:13" x14ac:dyDescent="0.25">
      <c r="A5871">
        <v>2024</v>
      </c>
      <c r="B5871" t="str" cm="1">
        <f t="array" ref="B5871">_xlfn.IFS(C5871="SE","Senior", C5871 = "EX", "Excecutive",C5871 ="MI", "Middle", C5871 = "EN", "Entry")</f>
        <v>Middle</v>
      </c>
      <c r="C5871" t="s">
        <v>18</v>
      </c>
      <c r="D5871" t="str" cm="1">
        <f t="array" ref="D5871">_xlfn.IFS(E5871 = "FT","Full Time", E5871 = "PT", "Part Time", E5871 = "FL", "Freelance", E5871 = "CT", "Contract")</f>
        <v>Full Time</v>
      </c>
      <c r="E5871" t="s">
        <v>11</v>
      </c>
      <c r="F5871" t="s">
        <v>73</v>
      </c>
      <c r="G5871">
        <v>80000</v>
      </c>
      <c r="H5871" t="s">
        <v>13</v>
      </c>
      <c r="I5871">
        <v>80000</v>
      </c>
      <c r="J5871" t="s">
        <v>14</v>
      </c>
      <c r="K5871">
        <v>0</v>
      </c>
      <c r="L5871" t="s">
        <v>14</v>
      </c>
      <c r="M5871" t="s">
        <v>15</v>
      </c>
    </row>
    <row r="5872" spans="1:13" x14ac:dyDescent="0.25">
      <c r="A5872">
        <v>2024</v>
      </c>
      <c r="B5872" t="str" cm="1">
        <f t="array" ref="B5872">_xlfn.IFS(C5872="SE","Senior", C5872 = "EX", "Excecutive",C5872 ="MI", "Middle", C5872 = "EN", "Entry")</f>
        <v>Senior</v>
      </c>
      <c r="C5872" t="s">
        <v>10</v>
      </c>
      <c r="D5872" t="str" cm="1">
        <f t="array" ref="D5872">_xlfn.IFS(E5872 = "FT","Full Time", E5872 = "PT", "Part Time", E5872 = "FL", "Freelance", E5872 = "CT", "Contract")</f>
        <v>Full Time</v>
      </c>
      <c r="E5872" t="s">
        <v>11</v>
      </c>
      <c r="F5872" t="s">
        <v>78</v>
      </c>
      <c r="G5872">
        <v>90000</v>
      </c>
      <c r="H5872" t="s">
        <v>13</v>
      </c>
      <c r="I5872">
        <v>90000</v>
      </c>
      <c r="J5872" t="s">
        <v>14</v>
      </c>
      <c r="K5872">
        <v>100</v>
      </c>
      <c r="L5872" t="s">
        <v>14</v>
      </c>
      <c r="M5872" t="s">
        <v>15</v>
      </c>
    </row>
    <row r="5873" spans="1:13" x14ac:dyDescent="0.25">
      <c r="A5873">
        <v>2024</v>
      </c>
      <c r="B5873" t="str" cm="1">
        <f t="array" ref="B5873">_xlfn.IFS(C5873="SE","Senior", C5873 = "EX", "Excecutive",C5873 ="MI", "Middle", C5873 = "EN", "Entry")</f>
        <v>Senior</v>
      </c>
      <c r="C5873" t="s">
        <v>10</v>
      </c>
      <c r="D5873" t="str" cm="1">
        <f t="array" ref="D5873">_xlfn.IFS(E5873 = "FT","Full Time", E5873 = "PT", "Part Time", E5873 = "FL", "Freelance", E5873 = "CT", "Contract")</f>
        <v>Full Time</v>
      </c>
      <c r="E5873" t="s">
        <v>11</v>
      </c>
      <c r="F5873" t="s">
        <v>78</v>
      </c>
      <c r="G5873">
        <v>70000</v>
      </c>
      <c r="H5873" t="s">
        <v>13</v>
      </c>
      <c r="I5873">
        <v>70000</v>
      </c>
      <c r="J5873" t="s">
        <v>14</v>
      </c>
      <c r="K5873">
        <v>100</v>
      </c>
      <c r="L5873" t="s">
        <v>14</v>
      </c>
      <c r="M5873" t="s">
        <v>15</v>
      </c>
    </row>
    <row r="5874" spans="1:13" x14ac:dyDescent="0.25">
      <c r="A5874">
        <v>2024</v>
      </c>
      <c r="B5874" t="str" cm="1">
        <f t="array" ref="B5874">_xlfn.IFS(C5874="SE","Senior", C5874 = "EX", "Excecutive",C5874 ="MI", "Middle", C5874 = "EN", "Entry")</f>
        <v>Senior</v>
      </c>
      <c r="C5874" t="s">
        <v>10</v>
      </c>
      <c r="D5874" t="str" cm="1">
        <f t="array" ref="D5874">_xlfn.IFS(E5874 = "FT","Full Time", E5874 = "PT", "Part Time", E5874 = "FL", "Freelance", E5874 = "CT", "Contract")</f>
        <v>Full Time</v>
      </c>
      <c r="E5874" t="s">
        <v>11</v>
      </c>
      <c r="F5874" t="s">
        <v>52</v>
      </c>
      <c r="G5874">
        <v>127000</v>
      </c>
      <c r="H5874" t="s">
        <v>13</v>
      </c>
      <c r="I5874">
        <v>127000</v>
      </c>
      <c r="J5874" t="s">
        <v>14</v>
      </c>
      <c r="K5874">
        <v>0</v>
      </c>
      <c r="L5874" t="s">
        <v>14</v>
      </c>
      <c r="M5874" t="s">
        <v>15</v>
      </c>
    </row>
    <row r="5875" spans="1:13" x14ac:dyDescent="0.25">
      <c r="A5875">
        <v>2024</v>
      </c>
      <c r="B5875" t="str" cm="1">
        <f t="array" ref="B5875">_xlfn.IFS(C5875="SE","Senior", C5875 = "EX", "Excecutive",C5875 ="MI", "Middle", C5875 = "EN", "Entry")</f>
        <v>Senior</v>
      </c>
      <c r="C5875" t="s">
        <v>10</v>
      </c>
      <c r="D5875" t="str" cm="1">
        <f t="array" ref="D5875">_xlfn.IFS(E5875 = "FT","Full Time", E5875 = "PT", "Part Time", E5875 = "FL", "Freelance", E5875 = "CT", "Contract")</f>
        <v>Full Time</v>
      </c>
      <c r="E5875" t="s">
        <v>11</v>
      </c>
      <c r="F5875" t="s">
        <v>52</v>
      </c>
      <c r="G5875">
        <v>72600</v>
      </c>
      <c r="H5875" t="s">
        <v>13</v>
      </c>
      <c r="I5875">
        <v>72600</v>
      </c>
      <c r="J5875" t="s">
        <v>14</v>
      </c>
      <c r="K5875">
        <v>0</v>
      </c>
      <c r="L5875" t="s">
        <v>14</v>
      </c>
      <c r="M5875" t="s">
        <v>15</v>
      </c>
    </row>
    <row r="5876" spans="1:13" x14ac:dyDescent="0.25">
      <c r="A5876">
        <v>2024</v>
      </c>
      <c r="B5876" t="str" cm="1">
        <f t="array" ref="B5876">_xlfn.IFS(C5876="SE","Senior", C5876 = "EX", "Excecutive",C5876 ="MI", "Middle", C5876 = "EN", "Entry")</f>
        <v>Entry</v>
      </c>
      <c r="C5876" t="s">
        <v>20</v>
      </c>
      <c r="D5876" t="str" cm="1">
        <f t="array" ref="D5876">_xlfn.IFS(E5876 = "FT","Full Time", E5876 = "PT", "Part Time", E5876 = "FL", "Freelance", E5876 = "CT", "Contract")</f>
        <v>Full Time</v>
      </c>
      <c r="E5876" t="s">
        <v>11</v>
      </c>
      <c r="F5876" t="s">
        <v>120</v>
      </c>
      <c r="G5876">
        <v>70000</v>
      </c>
      <c r="H5876" t="s">
        <v>13</v>
      </c>
      <c r="I5876">
        <v>70000</v>
      </c>
      <c r="J5876" t="s">
        <v>14</v>
      </c>
      <c r="K5876">
        <v>100</v>
      </c>
      <c r="L5876" t="s">
        <v>14</v>
      </c>
      <c r="M5876" t="s">
        <v>15</v>
      </c>
    </row>
    <row r="5877" spans="1:13" x14ac:dyDescent="0.25">
      <c r="A5877">
        <v>2024</v>
      </c>
      <c r="B5877" t="str" cm="1">
        <f t="array" ref="B5877">_xlfn.IFS(C5877="SE","Senior", C5877 = "EX", "Excecutive",C5877 ="MI", "Middle", C5877 = "EN", "Entry")</f>
        <v>Entry</v>
      </c>
      <c r="C5877" t="s">
        <v>20</v>
      </c>
      <c r="D5877" t="str" cm="1">
        <f t="array" ref="D5877">_xlfn.IFS(E5877 = "FT","Full Time", E5877 = "PT", "Part Time", E5877 = "FL", "Freelance", E5877 = "CT", "Contract")</f>
        <v>Full Time</v>
      </c>
      <c r="E5877" t="s">
        <v>11</v>
      </c>
      <c r="F5877" t="s">
        <v>120</v>
      </c>
      <c r="G5877">
        <v>50000</v>
      </c>
      <c r="H5877" t="s">
        <v>13</v>
      </c>
      <c r="I5877">
        <v>50000</v>
      </c>
      <c r="J5877" t="s">
        <v>14</v>
      </c>
      <c r="K5877">
        <v>100</v>
      </c>
      <c r="L5877" t="s">
        <v>14</v>
      </c>
      <c r="M5877" t="s">
        <v>15</v>
      </c>
    </row>
    <row r="5878" spans="1:13" x14ac:dyDescent="0.25">
      <c r="A5878">
        <v>2024</v>
      </c>
      <c r="B5878" t="str" cm="1">
        <f t="array" ref="B5878">_xlfn.IFS(C5878="SE","Senior", C5878 = "EX", "Excecutive",C5878 ="MI", "Middle", C5878 = "EN", "Entry")</f>
        <v>Entry</v>
      </c>
      <c r="C5878" t="s">
        <v>20</v>
      </c>
      <c r="D5878" t="str" cm="1">
        <f t="array" ref="D5878">_xlfn.IFS(E5878 = "FT","Full Time", E5878 = "PT", "Part Time", E5878 = "FL", "Freelance", E5878 = "CT", "Contract")</f>
        <v>Full Time</v>
      </c>
      <c r="E5878" t="s">
        <v>11</v>
      </c>
      <c r="F5878" t="s">
        <v>21</v>
      </c>
      <c r="G5878">
        <v>83000</v>
      </c>
      <c r="H5878" t="s">
        <v>13</v>
      </c>
      <c r="I5878">
        <v>83000</v>
      </c>
      <c r="J5878" t="s">
        <v>14</v>
      </c>
      <c r="K5878">
        <v>0</v>
      </c>
      <c r="L5878" t="s">
        <v>14</v>
      </c>
      <c r="M5878" t="s">
        <v>15</v>
      </c>
    </row>
    <row r="5879" spans="1:13" x14ac:dyDescent="0.25">
      <c r="A5879">
        <v>2024</v>
      </c>
      <c r="B5879" t="str" cm="1">
        <f t="array" ref="B5879">_xlfn.IFS(C5879="SE","Senior", C5879 = "EX", "Excecutive",C5879 ="MI", "Middle", C5879 = "EN", "Entry")</f>
        <v>Entry</v>
      </c>
      <c r="C5879" t="s">
        <v>20</v>
      </c>
      <c r="D5879" t="str" cm="1">
        <f t="array" ref="D5879">_xlfn.IFS(E5879 = "FT","Full Time", E5879 = "PT", "Part Time", E5879 = "FL", "Freelance", E5879 = "CT", "Contract")</f>
        <v>Full Time</v>
      </c>
      <c r="E5879" t="s">
        <v>11</v>
      </c>
      <c r="F5879" t="s">
        <v>21</v>
      </c>
      <c r="G5879">
        <v>71000</v>
      </c>
      <c r="H5879" t="s">
        <v>13</v>
      </c>
      <c r="I5879">
        <v>71000</v>
      </c>
      <c r="J5879" t="s">
        <v>14</v>
      </c>
      <c r="K5879">
        <v>0</v>
      </c>
      <c r="L5879" t="s">
        <v>14</v>
      </c>
      <c r="M5879" t="s">
        <v>15</v>
      </c>
    </row>
    <row r="5880" spans="1:13" x14ac:dyDescent="0.25">
      <c r="A5880">
        <v>2024</v>
      </c>
      <c r="B5880" t="str" cm="1">
        <f t="array" ref="B5880">_xlfn.IFS(C5880="SE","Senior", C5880 = "EX", "Excecutive",C5880 ="MI", "Middle", C5880 = "EN", "Entry")</f>
        <v>Senior</v>
      </c>
      <c r="C5880" t="s">
        <v>10</v>
      </c>
      <c r="D5880" t="str" cm="1">
        <f t="array" ref="D5880">_xlfn.IFS(E5880 = "FT","Full Time", E5880 = "PT", "Part Time", E5880 = "FL", "Freelance", E5880 = "CT", "Contract")</f>
        <v>Full Time</v>
      </c>
      <c r="E5880" t="s">
        <v>11</v>
      </c>
      <c r="F5880" t="s">
        <v>107</v>
      </c>
      <c r="G5880">
        <v>198650</v>
      </c>
      <c r="H5880" t="s">
        <v>13</v>
      </c>
      <c r="I5880">
        <v>198650</v>
      </c>
      <c r="J5880" t="s">
        <v>14</v>
      </c>
      <c r="K5880">
        <v>0</v>
      </c>
      <c r="L5880" t="s">
        <v>14</v>
      </c>
      <c r="M5880" t="s">
        <v>15</v>
      </c>
    </row>
    <row r="5881" spans="1:13" x14ac:dyDescent="0.25">
      <c r="A5881">
        <v>2024</v>
      </c>
      <c r="B5881" t="str" cm="1">
        <f t="array" ref="B5881">_xlfn.IFS(C5881="SE","Senior", C5881 = "EX", "Excecutive",C5881 ="MI", "Middle", C5881 = "EN", "Entry")</f>
        <v>Senior</v>
      </c>
      <c r="C5881" t="s">
        <v>10</v>
      </c>
      <c r="D5881" t="str" cm="1">
        <f t="array" ref="D5881">_xlfn.IFS(E5881 = "FT","Full Time", E5881 = "PT", "Part Time", E5881 = "FL", "Freelance", E5881 = "CT", "Contract")</f>
        <v>Full Time</v>
      </c>
      <c r="E5881" t="s">
        <v>11</v>
      </c>
      <c r="F5881" t="s">
        <v>107</v>
      </c>
      <c r="G5881">
        <v>137000</v>
      </c>
      <c r="H5881" t="s">
        <v>13</v>
      </c>
      <c r="I5881">
        <v>137000</v>
      </c>
      <c r="J5881" t="s">
        <v>14</v>
      </c>
      <c r="K5881">
        <v>0</v>
      </c>
      <c r="L5881" t="s">
        <v>14</v>
      </c>
      <c r="M5881" t="s">
        <v>15</v>
      </c>
    </row>
    <row r="5882" spans="1:13" x14ac:dyDescent="0.25">
      <c r="A5882">
        <v>2024</v>
      </c>
      <c r="B5882" t="str" cm="1">
        <f t="array" ref="B5882">_xlfn.IFS(C5882="SE","Senior", C5882 = "EX", "Excecutive",C5882 ="MI", "Middle", C5882 = "EN", "Entry")</f>
        <v>Senior</v>
      </c>
      <c r="C5882" t="s">
        <v>10</v>
      </c>
      <c r="D5882" t="str" cm="1">
        <f t="array" ref="D5882">_xlfn.IFS(E5882 = "FT","Full Time", E5882 = "PT", "Part Time", E5882 = "FL", "Freelance", E5882 = "CT", "Contract")</f>
        <v>Full Time</v>
      </c>
      <c r="E5882" t="s">
        <v>11</v>
      </c>
      <c r="F5882" t="s">
        <v>28</v>
      </c>
      <c r="G5882">
        <v>160000</v>
      </c>
      <c r="H5882" t="s">
        <v>13</v>
      </c>
      <c r="I5882">
        <v>160000</v>
      </c>
      <c r="J5882" t="s">
        <v>14</v>
      </c>
      <c r="K5882">
        <v>0</v>
      </c>
      <c r="L5882" t="s">
        <v>14</v>
      </c>
      <c r="M5882" t="s">
        <v>15</v>
      </c>
    </row>
    <row r="5883" spans="1:13" x14ac:dyDescent="0.25">
      <c r="A5883">
        <v>2024</v>
      </c>
      <c r="B5883" t="str" cm="1">
        <f t="array" ref="B5883">_xlfn.IFS(C5883="SE","Senior", C5883 = "EX", "Excecutive",C5883 ="MI", "Middle", C5883 = "EN", "Entry")</f>
        <v>Senior</v>
      </c>
      <c r="C5883" t="s">
        <v>10</v>
      </c>
      <c r="D5883" t="str" cm="1">
        <f t="array" ref="D5883">_xlfn.IFS(E5883 = "FT","Full Time", E5883 = "PT", "Part Time", E5883 = "FL", "Freelance", E5883 = "CT", "Contract")</f>
        <v>Full Time</v>
      </c>
      <c r="E5883" t="s">
        <v>11</v>
      </c>
      <c r="F5883" t="s">
        <v>28</v>
      </c>
      <c r="G5883">
        <v>100000</v>
      </c>
      <c r="H5883" t="s">
        <v>13</v>
      </c>
      <c r="I5883">
        <v>100000</v>
      </c>
      <c r="J5883" t="s">
        <v>14</v>
      </c>
      <c r="K5883">
        <v>0</v>
      </c>
      <c r="L5883" t="s">
        <v>14</v>
      </c>
      <c r="M5883" t="s">
        <v>15</v>
      </c>
    </row>
    <row r="5884" spans="1:13" x14ac:dyDescent="0.25">
      <c r="A5884">
        <v>2024</v>
      </c>
      <c r="B5884" t="str" cm="1">
        <f t="array" ref="B5884">_xlfn.IFS(C5884="SE","Senior", C5884 = "EX", "Excecutive",C5884 ="MI", "Middle", C5884 = "EN", "Entry")</f>
        <v>Entry</v>
      </c>
      <c r="C5884" t="s">
        <v>20</v>
      </c>
      <c r="D5884" t="str" cm="1">
        <f t="array" ref="D5884">_xlfn.IFS(E5884 = "FT","Full Time", E5884 = "PT", "Part Time", E5884 = "FL", "Freelance", E5884 = "CT", "Contract")</f>
        <v>Full Time</v>
      </c>
      <c r="E5884" t="s">
        <v>11</v>
      </c>
      <c r="F5884" t="s">
        <v>21</v>
      </c>
      <c r="G5884">
        <v>92700</v>
      </c>
      <c r="H5884" t="s">
        <v>13</v>
      </c>
      <c r="I5884">
        <v>92700</v>
      </c>
      <c r="J5884" t="s">
        <v>14</v>
      </c>
      <c r="K5884">
        <v>100</v>
      </c>
      <c r="L5884" t="s">
        <v>14</v>
      </c>
      <c r="M5884" t="s">
        <v>15</v>
      </c>
    </row>
    <row r="5885" spans="1:13" x14ac:dyDescent="0.25">
      <c r="A5885">
        <v>2024</v>
      </c>
      <c r="B5885" t="str" cm="1">
        <f t="array" ref="B5885">_xlfn.IFS(C5885="SE","Senior", C5885 = "EX", "Excecutive",C5885 ="MI", "Middle", C5885 = "EN", "Entry")</f>
        <v>Entry</v>
      </c>
      <c r="C5885" t="s">
        <v>20</v>
      </c>
      <c r="D5885" t="str" cm="1">
        <f t="array" ref="D5885">_xlfn.IFS(E5885 = "FT","Full Time", E5885 = "PT", "Part Time", E5885 = "FL", "Freelance", E5885 = "CT", "Contract")</f>
        <v>Full Time</v>
      </c>
      <c r="E5885" t="s">
        <v>11</v>
      </c>
      <c r="F5885" t="s">
        <v>21</v>
      </c>
      <c r="G5885">
        <v>64900</v>
      </c>
      <c r="H5885" t="s">
        <v>13</v>
      </c>
      <c r="I5885">
        <v>64900</v>
      </c>
      <c r="J5885" t="s">
        <v>14</v>
      </c>
      <c r="K5885">
        <v>100</v>
      </c>
      <c r="L5885" t="s">
        <v>14</v>
      </c>
      <c r="M5885" t="s">
        <v>15</v>
      </c>
    </row>
    <row r="5886" spans="1:13" x14ac:dyDescent="0.25">
      <c r="A5886">
        <v>2024</v>
      </c>
      <c r="B5886" t="str" cm="1">
        <f t="array" ref="B5886">_xlfn.IFS(C5886="SE","Senior", C5886 = "EX", "Excecutive",C5886 ="MI", "Middle", C5886 = "EN", "Entry")</f>
        <v>Middle</v>
      </c>
      <c r="C5886" t="s">
        <v>18</v>
      </c>
      <c r="D5886" t="str" cm="1">
        <f t="array" ref="D5886">_xlfn.IFS(E5886 = "FT","Full Time", E5886 = "PT", "Part Time", E5886 = "FL", "Freelance", E5886 = "CT", "Contract")</f>
        <v>Full Time</v>
      </c>
      <c r="E5886" t="s">
        <v>11</v>
      </c>
      <c r="F5886" t="s">
        <v>24</v>
      </c>
      <c r="G5886">
        <v>166000</v>
      </c>
      <c r="H5886" t="s">
        <v>13</v>
      </c>
      <c r="I5886">
        <v>166000</v>
      </c>
      <c r="J5886" t="s">
        <v>14</v>
      </c>
      <c r="K5886">
        <v>0</v>
      </c>
      <c r="L5886" t="s">
        <v>14</v>
      </c>
      <c r="M5886" t="s">
        <v>15</v>
      </c>
    </row>
    <row r="5887" spans="1:13" x14ac:dyDescent="0.25">
      <c r="A5887">
        <v>2024</v>
      </c>
      <c r="B5887" t="str" cm="1">
        <f t="array" ref="B5887">_xlfn.IFS(C5887="SE","Senior", C5887 = "EX", "Excecutive",C5887 ="MI", "Middle", C5887 = "EN", "Entry")</f>
        <v>Middle</v>
      </c>
      <c r="C5887" t="s">
        <v>18</v>
      </c>
      <c r="D5887" t="str" cm="1">
        <f t="array" ref="D5887">_xlfn.IFS(E5887 = "FT","Full Time", E5887 = "PT", "Part Time", E5887 = "FL", "Freelance", E5887 = "CT", "Contract")</f>
        <v>Full Time</v>
      </c>
      <c r="E5887" t="s">
        <v>11</v>
      </c>
      <c r="F5887" t="s">
        <v>24</v>
      </c>
      <c r="G5887">
        <v>73000</v>
      </c>
      <c r="H5887" t="s">
        <v>13</v>
      </c>
      <c r="I5887">
        <v>73000</v>
      </c>
      <c r="J5887" t="s">
        <v>14</v>
      </c>
      <c r="K5887">
        <v>0</v>
      </c>
      <c r="L5887" t="s">
        <v>14</v>
      </c>
      <c r="M5887" t="s">
        <v>15</v>
      </c>
    </row>
    <row r="5888" spans="1:13" x14ac:dyDescent="0.25">
      <c r="A5888">
        <v>2024</v>
      </c>
      <c r="B5888" t="str" cm="1">
        <f t="array" ref="B5888">_xlfn.IFS(C5888="SE","Senior", C5888 = "EX", "Excecutive",C5888 ="MI", "Middle", C5888 = "EN", "Entry")</f>
        <v>Middle</v>
      </c>
      <c r="C5888" t="s">
        <v>18</v>
      </c>
      <c r="D5888" t="str" cm="1">
        <f t="array" ref="D5888">_xlfn.IFS(E5888 = "FT","Full Time", E5888 = "PT", "Part Time", E5888 = "FL", "Freelance", E5888 = "CT", "Contract")</f>
        <v>Full Time</v>
      </c>
      <c r="E5888" t="s">
        <v>11</v>
      </c>
      <c r="F5888" t="s">
        <v>21</v>
      </c>
      <c r="G5888">
        <v>81713</v>
      </c>
      <c r="H5888" t="s">
        <v>13</v>
      </c>
      <c r="I5888">
        <v>81713</v>
      </c>
      <c r="J5888" t="s">
        <v>14</v>
      </c>
      <c r="K5888">
        <v>100</v>
      </c>
      <c r="L5888" t="s">
        <v>14</v>
      </c>
      <c r="M5888" t="s">
        <v>15</v>
      </c>
    </row>
    <row r="5889" spans="1:13" x14ac:dyDescent="0.25">
      <c r="A5889">
        <v>2024</v>
      </c>
      <c r="B5889" t="str" cm="1">
        <f t="array" ref="B5889">_xlfn.IFS(C5889="SE","Senior", C5889 = "EX", "Excecutive",C5889 ="MI", "Middle", C5889 = "EN", "Entry")</f>
        <v>Middle</v>
      </c>
      <c r="C5889" t="s">
        <v>18</v>
      </c>
      <c r="D5889" t="str" cm="1">
        <f t="array" ref="D5889">_xlfn.IFS(E5889 = "FT","Full Time", E5889 = "PT", "Part Time", E5889 = "FL", "Freelance", E5889 = "CT", "Contract")</f>
        <v>Full Time</v>
      </c>
      <c r="E5889" t="s">
        <v>11</v>
      </c>
      <c r="F5889" t="s">
        <v>21</v>
      </c>
      <c r="G5889">
        <v>48067</v>
      </c>
      <c r="H5889" t="s">
        <v>13</v>
      </c>
      <c r="I5889">
        <v>48067</v>
      </c>
      <c r="J5889" t="s">
        <v>14</v>
      </c>
      <c r="K5889">
        <v>100</v>
      </c>
      <c r="L5889" t="s">
        <v>14</v>
      </c>
      <c r="M5889" t="s">
        <v>15</v>
      </c>
    </row>
    <row r="5890" spans="1:13" x14ac:dyDescent="0.25">
      <c r="A5890">
        <v>2024</v>
      </c>
      <c r="B5890" t="str" cm="1">
        <f t="array" ref="B5890">_xlfn.IFS(C5890="SE","Senior", C5890 = "EX", "Excecutive",C5890 ="MI", "Middle", C5890 = "EN", "Entry")</f>
        <v>Middle</v>
      </c>
      <c r="C5890" t="s">
        <v>18</v>
      </c>
      <c r="D5890" t="str" cm="1">
        <f t="array" ref="D5890">_xlfn.IFS(E5890 = "FT","Full Time", E5890 = "PT", "Part Time", E5890 = "FL", "Freelance", E5890 = "CT", "Contract")</f>
        <v>Full Time</v>
      </c>
      <c r="E5890" t="s">
        <v>11</v>
      </c>
      <c r="F5890" t="s">
        <v>17</v>
      </c>
      <c r="G5890">
        <v>179000</v>
      </c>
      <c r="H5890" t="s">
        <v>13</v>
      </c>
      <c r="I5890">
        <v>179000</v>
      </c>
      <c r="J5890" t="s">
        <v>14</v>
      </c>
      <c r="K5890">
        <v>0</v>
      </c>
      <c r="L5890" t="s">
        <v>14</v>
      </c>
      <c r="M5890" t="s">
        <v>15</v>
      </c>
    </row>
    <row r="5891" spans="1:13" x14ac:dyDescent="0.25">
      <c r="A5891">
        <v>2024</v>
      </c>
      <c r="B5891" t="str" cm="1">
        <f t="array" ref="B5891">_xlfn.IFS(C5891="SE","Senior", C5891 = "EX", "Excecutive",C5891 ="MI", "Middle", C5891 = "EN", "Entry")</f>
        <v>Middle</v>
      </c>
      <c r="C5891" t="s">
        <v>18</v>
      </c>
      <c r="D5891" t="str" cm="1">
        <f t="array" ref="D5891">_xlfn.IFS(E5891 = "FT","Full Time", E5891 = "PT", "Part Time", E5891 = "FL", "Freelance", E5891 = "CT", "Contract")</f>
        <v>Full Time</v>
      </c>
      <c r="E5891" t="s">
        <v>11</v>
      </c>
      <c r="F5891" t="s">
        <v>17</v>
      </c>
      <c r="G5891">
        <v>112000</v>
      </c>
      <c r="H5891" t="s">
        <v>13</v>
      </c>
      <c r="I5891">
        <v>112000</v>
      </c>
      <c r="J5891" t="s">
        <v>14</v>
      </c>
      <c r="K5891">
        <v>0</v>
      </c>
      <c r="L5891" t="s">
        <v>14</v>
      </c>
      <c r="M5891" t="s">
        <v>15</v>
      </c>
    </row>
    <row r="5892" spans="1:13" x14ac:dyDescent="0.25">
      <c r="A5892">
        <v>2024</v>
      </c>
      <c r="B5892" t="str" cm="1">
        <f t="array" ref="B5892">_xlfn.IFS(C5892="SE","Senior", C5892 = "EX", "Excecutive",C5892 ="MI", "Middle", C5892 = "EN", "Entry")</f>
        <v>Senior</v>
      </c>
      <c r="C5892" t="s">
        <v>10</v>
      </c>
      <c r="D5892" t="str" cm="1">
        <f t="array" ref="D5892">_xlfn.IFS(E5892 = "FT","Full Time", E5892 = "PT", "Part Time", E5892 = "FL", "Freelance", E5892 = "CT", "Contract")</f>
        <v>Full Time</v>
      </c>
      <c r="E5892" t="s">
        <v>11</v>
      </c>
      <c r="F5892" t="s">
        <v>48</v>
      </c>
      <c r="G5892">
        <v>111800</v>
      </c>
      <c r="H5892" t="s">
        <v>13</v>
      </c>
      <c r="I5892">
        <v>111800</v>
      </c>
      <c r="J5892" t="s">
        <v>14</v>
      </c>
      <c r="K5892">
        <v>0</v>
      </c>
      <c r="L5892" t="s">
        <v>14</v>
      </c>
      <c r="M5892" t="s">
        <v>15</v>
      </c>
    </row>
    <row r="5893" spans="1:13" x14ac:dyDescent="0.25">
      <c r="A5893">
        <v>2024</v>
      </c>
      <c r="B5893" t="str" cm="1">
        <f t="array" ref="B5893">_xlfn.IFS(C5893="SE","Senior", C5893 = "EX", "Excecutive",C5893 ="MI", "Middle", C5893 = "EN", "Entry")</f>
        <v>Senior</v>
      </c>
      <c r="C5893" t="s">
        <v>10</v>
      </c>
      <c r="D5893" t="str" cm="1">
        <f t="array" ref="D5893">_xlfn.IFS(E5893 = "FT","Full Time", E5893 = "PT", "Part Time", E5893 = "FL", "Freelance", E5893 = "CT", "Contract")</f>
        <v>Full Time</v>
      </c>
      <c r="E5893" t="s">
        <v>11</v>
      </c>
      <c r="F5893" t="s">
        <v>48</v>
      </c>
      <c r="G5893">
        <v>68195</v>
      </c>
      <c r="H5893" t="s">
        <v>13</v>
      </c>
      <c r="I5893">
        <v>68195</v>
      </c>
      <c r="J5893" t="s">
        <v>14</v>
      </c>
      <c r="K5893">
        <v>0</v>
      </c>
      <c r="L5893" t="s">
        <v>14</v>
      </c>
      <c r="M5893" t="s">
        <v>15</v>
      </c>
    </row>
    <row r="5894" spans="1:13" x14ac:dyDescent="0.25">
      <c r="A5894">
        <v>2024</v>
      </c>
      <c r="B5894" t="str" cm="1">
        <f t="array" ref="B5894">_xlfn.IFS(C5894="SE","Senior", C5894 = "EX", "Excecutive",C5894 ="MI", "Middle", C5894 = "EN", "Entry")</f>
        <v>Senior</v>
      </c>
      <c r="C5894" t="s">
        <v>10</v>
      </c>
      <c r="D5894" t="str" cm="1">
        <f t="array" ref="D5894">_xlfn.IFS(E5894 = "FT","Full Time", E5894 = "PT", "Part Time", E5894 = "FL", "Freelance", E5894 = "CT", "Contract")</f>
        <v>Full Time</v>
      </c>
      <c r="E5894" t="s">
        <v>11</v>
      </c>
      <c r="F5894" t="s">
        <v>52</v>
      </c>
      <c r="G5894">
        <v>132000</v>
      </c>
      <c r="H5894" t="s">
        <v>13</v>
      </c>
      <c r="I5894">
        <v>132000</v>
      </c>
      <c r="J5894" t="s">
        <v>14</v>
      </c>
      <c r="K5894">
        <v>0</v>
      </c>
      <c r="L5894" t="s">
        <v>14</v>
      </c>
      <c r="M5894" t="s">
        <v>15</v>
      </c>
    </row>
    <row r="5895" spans="1:13" x14ac:dyDescent="0.25">
      <c r="A5895">
        <v>2024</v>
      </c>
      <c r="B5895" t="str" cm="1">
        <f t="array" ref="B5895">_xlfn.IFS(C5895="SE","Senior", C5895 = "EX", "Excecutive",C5895 ="MI", "Middle", C5895 = "EN", "Entry")</f>
        <v>Senior</v>
      </c>
      <c r="C5895" t="s">
        <v>10</v>
      </c>
      <c r="D5895" t="str" cm="1">
        <f t="array" ref="D5895">_xlfn.IFS(E5895 = "FT","Full Time", E5895 = "PT", "Part Time", E5895 = "FL", "Freelance", E5895 = "CT", "Contract")</f>
        <v>Full Time</v>
      </c>
      <c r="E5895" t="s">
        <v>11</v>
      </c>
      <c r="F5895" t="s">
        <v>52</v>
      </c>
      <c r="G5895">
        <v>82500</v>
      </c>
      <c r="H5895" t="s">
        <v>13</v>
      </c>
      <c r="I5895">
        <v>82500</v>
      </c>
      <c r="J5895" t="s">
        <v>14</v>
      </c>
      <c r="K5895">
        <v>0</v>
      </c>
      <c r="L5895" t="s">
        <v>14</v>
      </c>
      <c r="M5895" t="s">
        <v>15</v>
      </c>
    </row>
    <row r="5896" spans="1:13" x14ac:dyDescent="0.25">
      <c r="A5896">
        <v>2024</v>
      </c>
      <c r="B5896" t="str" cm="1">
        <f t="array" ref="B5896">_xlfn.IFS(C5896="SE","Senior", C5896 = "EX", "Excecutive",C5896 ="MI", "Middle", C5896 = "EN", "Entry")</f>
        <v>Middle</v>
      </c>
      <c r="C5896" t="s">
        <v>18</v>
      </c>
      <c r="D5896" t="str" cm="1">
        <f t="array" ref="D5896">_xlfn.IFS(E5896 = "FT","Full Time", E5896 = "PT", "Part Time", E5896 = "FL", "Freelance", E5896 = "CT", "Contract")</f>
        <v>Full Time</v>
      </c>
      <c r="E5896" t="s">
        <v>11</v>
      </c>
      <c r="F5896" t="s">
        <v>71</v>
      </c>
      <c r="G5896">
        <v>140000</v>
      </c>
      <c r="H5896" t="s">
        <v>13</v>
      </c>
      <c r="I5896">
        <v>140000</v>
      </c>
      <c r="J5896" t="s">
        <v>14</v>
      </c>
      <c r="K5896">
        <v>0</v>
      </c>
      <c r="L5896" t="s">
        <v>14</v>
      </c>
      <c r="M5896" t="s">
        <v>15</v>
      </c>
    </row>
    <row r="5897" spans="1:13" x14ac:dyDescent="0.25">
      <c r="A5897">
        <v>2024</v>
      </c>
      <c r="B5897" t="str" cm="1">
        <f t="array" ref="B5897">_xlfn.IFS(C5897="SE","Senior", C5897 = "EX", "Excecutive",C5897 ="MI", "Middle", C5897 = "EN", "Entry")</f>
        <v>Middle</v>
      </c>
      <c r="C5897" t="s">
        <v>18</v>
      </c>
      <c r="D5897" t="str" cm="1">
        <f t="array" ref="D5897">_xlfn.IFS(E5897 = "FT","Full Time", E5897 = "PT", "Part Time", E5897 = "FL", "Freelance", E5897 = "CT", "Contract")</f>
        <v>Full Time</v>
      </c>
      <c r="E5897" t="s">
        <v>11</v>
      </c>
      <c r="F5897" t="s">
        <v>71</v>
      </c>
      <c r="G5897">
        <v>100000</v>
      </c>
      <c r="H5897" t="s">
        <v>13</v>
      </c>
      <c r="I5897">
        <v>100000</v>
      </c>
      <c r="J5897" t="s">
        <v>14</v>
      </c>
      <c r="K5897">
        <v>0</v>
      </c>
      <c r="L5897" t="s">
        <v>14</v>
      </c>
      <c r="M5897" t="s">
        <v>15</v>
      </c>
    </row>
    <row r="5898" spans="1:13" x14ac:dyDescent="0.25">
      <c r="A5898">
        <v>2024</v>
      </c>
      <c r="B5898" t="str" cm="1">
        <f t="array" ref="B5898">_xlfn.IFS(C5898="SE","Senior", C5898 = "EX", "Excecutive",C5898 ="MI", "Middle", C5898 = "EN", "Entry")</f>
        <v>Middle</v>
      </c>
      <c r="C5898" t="s">
        <v>18</v>
      </c>
      <c r="D5898" t="str" cm="1">
        <f t="array" ref="D5898">_xlfn.IFS(E5898 = "FT","Full Time", E5898 = "PT", "Part Time", E5898 = "FL", "Freelance", E5898 = "CT", "Contract")</f>
        <v>Full Time</v>
      </c>
      <c r="E5898" t="s">
        <v>11</v>
      </c>
      <c r="F5898" t="s">
        <v>21</v>
      </c>
      <c r="G5898">
        <v>85000</v>
      </c>
      <c r="H5898" t="s">
        <v>13</v>
      </c>
      <c r="I5898">
        <v>85000</v>
      </c>
      <c r="J5898" t="s">
        <v>14</v>
      </c>
      <c r="K5898">
        <v>100</v>
      </c>
      <c r="L5898" t="s">
        <v>14</v>
      </c>
      <c r="M5898" t="s">
        <v>15</v>
      </c>
    </row>
    <row r="5899" spans="1:13" x14ac:dyDescent="0.25">
      <c r="A5899">
        <v>2024</v>
      </c>
      <c r="B5899" t="str" cm="1">
        <f t="array" ref="B5899">_xlfn.IFS(C5899="SE","Senior", C5899 = "EX", "Excecutive",C5899 ="MI", "Middle", C5899 = "EN", "Entry")</f>
        <v>Middle</v>
      </c>
      <c r="C5899" t="s">
        <v>18</v>
      </c>
      <c r="D5899" t="str" cm="1">
        <f t="array" ref="D5899">_xlfn.IFS(E5899 = "FT","Full Time", E5899 = "PT", "Part Time", E5899 = "FL", "Freelance", E5899 = "CT", "Contract")</f>
        <v>Full Time</v>
      </c>
      <c r="E5899" t="s">
        <v>11</v>
      </c>
      <c r="F5899" t="s">
        <v>21</v>
      </c>
      <c r="G5899">
        <v>61800</v>
      </c>
      <c r="H5899" t="s">
        <v>13</v>
      </c>
      <c r="I5899">
        <v>61800</v>
      </c>
      <c r="J5899" t="s">
        <v>14</v>
      </c>
      <c r="K5899">
        <v>100</v>
      </c>
      <c r="L5899" t="s">
        <v>14</v>
      </c>
      <c r="M5899" t="s">
        <v>15</v>
      </c>
    </row>
    <row r="5900" spans="1:13" x14ac:dyDescent="0.25">
      <c r="A5900">
        <v>2024</v>
      </c>
      <c r="B5900" t="str" cm="1">
        <f t="array" ref="B5900">_xlfn.IFS(C5900="SE","Senior", C5900 = "EX", "Excecutive",C5900 ="MI", "Middle", C5900 = "EN", "Entry")</f>
        <v>Middle</v>
      </c>
      <c r="C5900" t="s">
        <v>18</v>
      </c>
      <c r="D5900" t="str" cm="1">
        <f t="array" ref="D5900">_xlfn.IFS(E5900 = "FT","Full Time", E5900 = "PT", "Part Time", E5900 = "FL", "Freelance", E5900 = "CT", "Contract")</f>
        <v>Full Time</v>
      </c>
      <c r="E5900" t="s">
        <v>11</v>
      </c>
      <c r="F5900" t="s">
        <v>21</v>
      </c>
      <c r="G5900">
        <v>129118</v>
      </c>
      <c r="H5900" t="s">
        <v>13</v>
      </c>
      <c r="I5900">
        <v>129118</v>
      </c>
      <c r="J5900" t="s">
        <v>14</v>
      </c>
      <c r="K5900">
        <v>0</v>
      </c>
      <c r="L5900" t="s">
        <v>14</v>
      </c>
      <c r="M5900" t="s">
        <v>15</v>
      </c>
    </row>
    <row r="5901" spans="1:13" x14ac:dyDescent="0.25">
      <c r="A5901">
        <v>2024</v>
      </c>
      <c r="B5901" t="str" cm="1">
        <f t="array" ref="B5901">_xlfn.IFS(C5901="SE","Senior", C5901 = "EX", "Excecutive",C5901 ="MI", "Middle", C5901 = "EN", "Entry")</f>
        <v>Middle</v>
      </c>
      <c r="C5901" t="s">
        <v>18</v>
      </c>
      <c r="D5901" t="str" cm="1">
        <f t="array" ref="D5901">_xlfn.IFS(E5901 = "FT","Full Time", E5901 = "PT", "Part Time", E5901 = "FL", "Freelance", E5901 = "CT", "Contract")</f>
        <v>Full Time</v>
      </c>
      <c r="E5901" t="s">
        <v>11</v>
      </c>
      <c r="F5901" t="s">
        <v>21</v>
      </c>
      <c r="G5901">
        <v>86078</v>
      </c>
      <c r="H5901" t="s">
        <v>13</v>
      </c>
      <c r="I5901">
        <v>86078</v>
      </c>
      <c r="J5901" t="s">
        <v>14</v>
      </c>
      <c r="K5901">
        <v>0</v>
      </c>
      <c r="L5901" t="s">
        <v>14</v>
      </c>
      <c r="M5901" t="s">
        <v>15</v>
      </c>
    </row>
    <row r="5902" spans="1:13" x14ac:dyDescent="0.25">
      <c r="A5902">
        <v>2024</v>
      </c>
      <c r="B5902" t="str" cm="1">
        <f t="array" ref="B5902">_xlfn.IFS(C5902="SE","Senior", C5902 = "EX", "Excecutive",C5902 ="MI", "Middle", C5902 = "EN", "Entry")</f>
        <v>Senior</v>
      </c>
      <c r="C5902" t="s">
        <v>10</v>
      </c>
      <c r="D5902" t="str" cm="1">
        <f t="array" ref="D5902">_xlfn.IFS(E5902 = "FT","Full Time", E5902 = "PT", "Part Time", E5902 = "FL", "Freelance", E5902 = "CT", "Contract")</f>
        <v>Full Time</v>
      </c>
      <c r="E5902" t="s">
        <v>11</v>
      </c>
      <c r="F5902" t="s">
        <v>21</v>
      </c>
      <c r="G5902">
        <v>140000</v>
      </c>
      <c r="H5902" t="s">
        <v>13</v>
      </c>
      <c r="I5902">
        <v>140000</v>
      </c>
      <c r="J5902" t="s">
        <v>39</v>
      </c>
      <c r="K5902">
        <v>0</v>
      </c>
      <c r="L5902" t="s">
        <v>39</v>
      </c>
      <c r="M5902" t="s">
        <v>15</v>
      </c>
    </row>
    <row r="5903" spans="1:13" x14ac:dyDescent="0.25">
      <c r="A5903">
        <v>2024</v>
      </c>
      <c r="B5903" t="str" cm="1">
        <f t="array" ref="B5903">_xlfn.IFS(C5903="SE","Senior", C5903 = "EX", "Excecutive",C5903 ="MI", "Middle", C5903 = "EN", "Entry")</f>
        <v>Senior</v>
      </c>
      <c r="C5903" t="s">
        <v>10</v>
      </c>
      <c r="D5903" t="str" cm="1">
        <f t="array" ref="D5903">_xlfn.IFS(E5903 = "FT","Full Time", E5903 = "PT", "Part Time", E5903 = "FL", "Freelance", E5903 = "CT", "Contract")</f>
        <v>Full Time</v>
      </c>
      <c r="E5903" t="s">
        <v>11</v>
      </c>
      <c r="F5903" t="s">
        <v>21</v>
      </c>
      <c r="G5903">
        <v>107000</v>
      </c>
      <c r="H5903" t="s">
        <v>13</v>
      </c>
      <c r="I5903">
        <v>107000</v>
      </c>
      <c r="J5903" t="s">
        <v>39</v>
      </c>
      <c r="K5903">
        <v>0</v>
      </c>
      <c r="L5903" t="s">
        <v>39</v>
      </c>
      <c r="M5903" t="s">
        <v>15</v>
      </c>
    </row>
    <row r="5904" spans="1:13" x14ac:dyDescent="0.25">
      <c r="A5904">
        <v>2024</v>
      </c>
      <c r="B5904" t="str" cm="1">
        <f t="array" ref="B5904">_xlfn.IFS(C5904="SE","Senior", C5904 = "EX", "Excecutive",C5904 ="MI", "Middle", C5904 = "EN", "Entry")</f>
        <v>Middle</v>
      </c>
      <c r="C5904" t="s">
        <v>18</v>
      </c>
      <c r="D5904" t="str" cm="1">
        <f t="array" ref="D5904">_xlfn.IFS(E5904 = "FT","Full Time", E5904 = "PT", "Part Time", E5904 = "FL", "Freelance", E5904 = "CT", "Contract")</f>
        <v>Full Time</v>
      </c>
      <c r="E5904" t="s">
        <v>11</v>
      </c>
      <c r="F5904" t="s">
        <v>24</v>
      </c>
      <c r="G5904">
        <v>97000</v>
      </c>
      <c r="H5904" t="s">
        <v>13</v>
      </c>
      <c r="I5904">
        <v>97000</v>
      </c>
      <c r="J5904" t="s">
        <v>14</v>
      </c>
      <c r="K5904">
        <v>0</v>
      </c>
      <c r="L5904" t="s">
        <v>14</v>
      </c>
      <c r="M5904" t="s">
        <v>15</v>
      </c>
    </row>
    <row r="5905" spans="1:13" x14ac:dyDescent="0.25">
      <c r="A5905">
        <v>2024</v>
      </c>
      <c r="B5905" t="str" cm="1">
        <f t="array" ref="B5905">_xlfn.IFS(C5905="SE","Senior", C5905 = "EX", "Excecutive",C5905 ="MI", "Middle", C5905 = "EN", "Entry")</f>
        <v>Middle</v>
      </c>
      <c r="C5905" t="s">
        <v>18</v>
      </c>
      <c r="D5905" t="str" cm="1">
        <f t="array" ref="D5905">_xlfn.IFS(E5905 = "FT","Full Time", E5905 = "PT", "Part Time", E5905 = "FL", "Freelance", E5905 = "CT", "Contract")</f>
        <v>Full Time</v>
      </c>
      <c r="E5905" t="s">
        <v>11</v>
      </c>
      <c r="F5905" t="s">
        <v>24</v>
      </c>
      <c r="G5905">
        <v>62000</v>
      </c>
      <c r="H5905" t="s">
        <v>13</v>
      </c>
      <c r="I5905">
        <v>62000</v>
      </c>
      <c r="J5905" t="s">
        <v>14</v>
      </c>
      <c r="K5905">
        <v>0</v>
      </c>
      <c r="L5905" t="s">
        <v>14</v>
      </c>
      <c r="M5905" t="s">
        <v>15</v>
      </c>
    </row>
    <row r="5906" spans="1:13" x14ac:dyDescent="0.25">
      <c r="A5906">
        <v>2024</v>
      </c>
      <c r="B5906" t="str" cm="1">
        <f t="array" ref="B5906">_xlfn.IFS(C5906="SE","Senior", C5906 = "EX", "Excecutive",C5906 ="MI", "Middle", C5906 = "EN", "Entry")</f>
        <v>Middle</v>
      </c>
      <c r="C5906" t="s">
        <v>18</v>
      </c>
      <c r="D5906" t="str" cm="1">
        <f t="array" ref="D5906">_xlfn.IFS(E5906 = "FT","Full Time", E5906 = "PT", "Part Time", E5906 = "FL", "Freelance", E5906 = "CT", "Contract")</f>
        <v>Full Time</v>
      </c>
      <c r="E5906" t="s">
        <v>11</v>
      </c>
      <c r="F5906" t="s">
        <v>34</v>
      </c>
      <c r="G5906">
        <v>237000</v>
      </c>
      <c r="H5906" t="s">
        <v>13</v>
      </c>
      <c r="I5906">
        <v>237000</v>
      </c>
      <c r="J5906" t="s">
        <v>14</v>
      </c>
      <c r="K5906">
        <v>100</v>
      </c>
      <c r="L5906" t="s">
        <v>14</v>
      </c>
      <c r="M5906" t="s">
        <v>15</v>
      </c>
    </row>
    <row r="5907" spans="1:13" x14ac:dyDescent="0.25">
      <c r="A5907">
        <v>2024</v>
      </c>
      <c r="B5907" t="str" cm="1">
        <f t="array" ref="B5907">_xlfn.IFS(C5907="SE","Senior", C5907 = "EX", "Excecutive",C5907 ="MI", "Middle", C5907 = "EN", "Entry")</f>
        <v>Middle</v>
      </c>
      <c r="C5907" t="s">
        <v>18</v>
      </c>
      <c r="D5907" t="str" cm="1">
        <f t="array" ref="D5907">_xlfn.IFS(E5907 = "FT","Full Time", E5907 = "PT", "Part Time", E5907 = "FL", "Freelance", E5907 = "CT", "Contract")</f>
        <v>Full Time</v>
      </c>
      <c r="E5907" t="s">
        <v>11</v>
      </c>
      <c r="F5907" t="s">
        <v>34</v>
      </c>
      <c r="G5907">
        <v>201450</v>
      </c>
      <c r="H5907" t="s">
        <v>13</v>
      </c>
      <c r="I5907">
        <v>201450</v>
      </c>
      <c r="J5907" t="s">
        <v>14</v>
      </c>
      <c r="K5907">
        <v>100</v>
      </c>
      <c r="L5907" t="s">
        <v>14</v>
      </c>
      <c r="M5907" t="s">
        <v>15</v>
      </c>
    </row>
    <row r="5908" spans="1:13" x14ac:dyDescent="0.25">
      <c r="A5908">
        <v>2024</v>
      </c>
      <c r="B5908" t="str" cm="1">
        <f t="array" ref="B5908">_xlfn.IFS(C5908="SE","Senior", C5908 = "EX", "Excecutive",C5908 ="MI", "Middle", C5908 = "EN", "Entry")</f>
        <v>Excecutive</v>
      </c>
      <c r="C5908" t="s">
        <v>22</v>
      </c>
      <c r="D5908" t="str" cm="1">
        <f t="array" ref="D5908">_xlfn.IFS(E5908 = "FT","Full Time", E5908 = "PT", "Part Time", E5908 = "FL", "Freelance", E5908 = "CT", "Contract")</f>
        <v>Full Time</v>
      </c>
      <c r="E5908" t="s">
        <v>11</v>
      </c>
      <c r="F5908" t="s">
        <v>16</v>
      </c>
      <c r="G5908">
        <v>219650</v>
      </c>
      <c r="H5908" t="s">
        <v>13</v>
      </c>
      <c r="I5908">
        <v>219650</v>
      </c>
      <c r="J5908" t="s">
        <v>14</v>
      </c>
      <c r="K5908">
        <v>100</v>
      </c>
      <c r="L5908" t="s">
        <v>14</v>
      </c>
      <c r="M5908" t="s">
        <v>15</v>
      </c>
    </row>
    <row r="5909" spans="1:13" x14ac:dyDescent="0.25">
      <c r="A5909">
        <v>2024</v>
      </c>
      <c r="B5909" t="str" cm="1">
        <f t="array" ref="B5909">_xlfn.IFS(C5909="SE","Senior", C5909 = "EX", "Excecutive",C5909 ="MI", "Middle", C5909 = "EN", "Entry")</f>
        <v>Excecutive</v>
      </c>
      <c r="C5909" t="s">
        <v>22</v>
      </c>
      <c r="D5909" t="str" cm="1">
        <f t="array" ref="D5909">_xlfn.IFS(E5909 = "FT","Full Time", E5909 = "PT", "Part Time", E5909 = "FL", "Freelance", E5909 = "CT", "Contract")</f>
        <v>Full Time</v>
      </c>
      <c r="E5909" t="s">
        <v>11</v>
      </c>
      <c r="F5909" t="s">
        <v>16</v>
      </c>
      <c r="G5909">
        <v>136000</v>
      </c>
      <c r="H5909" t="s">
        <v>13</v>
      </c>
      <c r="I5909">
        <v>136000</v>
      </c>
      <c r="J5909" t="s">
        <v>14</v>
      </c>
      <c r="K5909">
        <v>100</v>
      </c>
      <c r="L5909" t="s">
        <v>14</v>
      </c>
      <c r="M5909" t="s">
        <v>15</v>
      </c>
    </row>
    <row r="5910" spans="1:13" x14ac:dyDescent="0.25">
      <c r="A5910">
        <v>2024</v>
      </c>
      <c r="B5910" t="str" cm="1">
        <f t="array" ref="B5910">_xlfn.IFS(C5910="SE","Senior", C5910 = "EX", "Excecutive",C5910 ="MI", "Middle", C5910 = "EN", "Entry")</f>
        <v>Entry</v>
      </c>
      <c r="C5910" t="s">
        <v>20</v>
      </c>
      <c r="D5910" t="str" cm="1">
        <f t="array" ref="D5910">_xlfn.IFS(E5910 = "FT","Full Time", E5910 = "PT", "Part Time", E5910 = "FL", "Freelance", E5910 = "CT", "Contract")</f>
        <v>Full Time</v>
      </c>
      <c r="E5910" t="s">
        <v>11</v>
      </c>
      <c r="F5910" t="s">
        <v>21</v>
      </c>
      <c r="G5910">
        <v>92700</v>
      </c>
      <c r="H5910" t="s">
        <v>13</v>
      </c>
      <c r="I5910">
        <v>92700</v>
      </c>
      <c r="J5910" t="s">
        <v>14</v>
      </c>
      <c r="K5910">
        <v>100</v>
      </c>
      <c r="L5910" t="s">
        <v>14</v>
      </c>
      <c r="M5910" t="s">
        <v>15</v>
      </c>
    </row>
    <row r="5911" spans="1:13" x14ac:dyDescent="0.25">
      <c r="A5911">
        <v>2024</v>
      </c>
      <c r="B5911" t="str" cm="1">
        <f t="array" ref="B5911">_xlfn.IFS(C5911="SE","Senior", C5911 = "EX", "Excecutive",C5911 ="MI", "Middle", C5911 = "EN", "Entry")</f>
        <v>Entry</v>
      </c>
      <c r="C5911" t="s">
        <v>20</v>
      </c>
      <c r="D5911" t="str" cm="1">
        <f t="array" ref="D5911">_xlfn.IFS(E5911 = "FT","Full Time", E5911 = "PT", "Part Time", E5911 = "FL", "Freelance", E5911 = "CT", "Contract")</f>
        <v>Full Time</v>
      </c>
      <c r="E5911" t="s">
        <v>11</v>
      </c>
      <c r="F5911" t="s">
        <v>21</v>
      </c>
      <c r="G5911">
        <v>64900</v>
      </c>
      <c r="H5911" t="s">
        <v>13</v>
      </c>
      <c r="I5911">
        <v>64900</v>
      </c>
      <c r="J5911" t="s">
        <v>14</v>
      </c>
      <c r="K5911">
        <v>100</v>
      </c>
      <c r="L5911" t="s">
        <v>14</v>
      </c>
      <c r="M5911" t="s">
        <v>15</v>
      </c>
    </row>
    <row r="5912" spans="1:13" x14ac:dyDescent="0.25">
      <c r="A5912">
        <v>2024</v>
      </c>
      <c r="B5912" t="str" cm="1">
        <f t="array" ref="B5912">_xlfn.IFS(C5912="SE","Senior", C5912 = "EX", "Excecutive",C5912 ="MI", "Middle", C5912 = "EN", "Entry")</f>
        <v>Middle</v>
      </c>
      <c r="C5912" t="s">
        <v>18</v>
      </c>
      <c r="D5912" t="str" cm="1">
        <f t="array" ref="D5912">_xlfn.IFS(E5912 = "FT","Full Time", E5912 = "PT", "Part Time", E5912 = "FL", "Freelance", E5912 = "CT", "Contract")</f>
        <v>Full Time</v>
      </c>
      <c r="E5912" t="s">
        <v>11</v>
      </c>
      <c r="F5912" t="s">
        <v>73</v>
      </c>
      <c r="G5912">
        <v>87800</v>
      </c>
      <c r="H5912" t="s">
        <v>13</v>
      </c>
      <c r="I5912">
        <v>87800</v>
      </c>
      <c r="J5912" t="s">
        <v>14</v>
      </c>
      <c r="K5912">
        <v>0</v>
      </c>
      <c r="L5912" t="s">
        <v>14</v>
      </c>
      <c r="M5912" t="s">
        <v>15</v>
      </c>
    </row>
    <row r="5913" spans="1:13" x14ac:dyDescent="0.25">
      <c r="A5913">
        <v>2024</v>
      </c>
      <c r="B5913" t="str" cm="1">
        <f t="array" ref="B5913">_xlfn.IFS(C5913="SE","Senior", C5913 = "EX", "Excecutive",C5913 ="MI", "Middle", C5913 = "EN", "Entry")</f>
        <v>Middle</v>
      </c>
      <c r="C5913" t="s">
        <v>18</v>
      </c>
      <c r="D5913" t="str" cm="1">
        <f t="array" ref="D5913">_xlfn.IFS(E5913 = "FT","Full Time", E5913 = "PT", "Part Time", E5913 = "FL", "Freelance", E5913 = "CT", "Contract")</f>
        <v>Full Time</v>
      </c>
      <c r="E5913" t="s">
        <v>11</v>
      </c>
      <c r="F5913" t="s">
        <v>73</v>
      </c>
      <c r="G5913">
        <v>76300</v>
      </c>
      <c r="H5913" t="s">
        <v>13</v>
      </c>
      <c r="I5913">
        <v>76300</v>
      </c>
      <c r="J5913" t="s">
        <v>14</v>
      </c>
      <c r="K5913">
        <v>0</v>
      </c>
      <c r="L5913" t="s">
        <v>14</v>
      </c>
      <c r="M5913" t="s">
        <v>15</v>
      </c>
    </row>
    <row r="5914" spans="1:13" x14ac:dyDescent="0.25">
      <c r="A5914">
        <v>2024</v>
      </c>
      <c r="B5914" t="str" cm="1">
        <f t="array" ref="B5914">_xlfn.IFS(C5914="SE","Senior", C5914 = "EX", "Excecutive",C5914 ="MI", "Middle", C5914 = "EN", "Entry")</f>
        <v>Senior</v>
      </c>
      <c r="C5914" t="s">
        <v>10</v>
      </c>
      <c r="D5914" t="str" cm="1">
        <f t="array" ref="D5914">_xlfn.IFS(E5914 = "FT","Full Time", E5914 = "PT", "Part Time", E5914 = "FL", "Freelance", E5914 = "CT", "Contract")</f>
        <v>Full Time</v>
      </c>
      <c r="E5914" t="s">
        <v>11</v>
      </c>
      <c r="F5914" t="s">
        <v>71</v>
      </c>
      <c r="G5914">
        <v>97000</v>
      </c>
      <c r="H5914" t="s">
        <v>13</v>
      </c>
      <c r="I5914">
        <v>97000</v>
      </c>
      <c r="J5914" t="s">
        <v>14</v>
      </c>
      <c r="K5914">
        <v>0</v>
      </c>
      <c r="L5914" t="s">
        <v>14</v>
      </c>
      <c r="M5914" t="s">
        <v>15</v>
      </c>
    </row>
    <row r="5915" spans="1:13" x14ac:dyDescent="0.25">
      <c r="A5915">
        <v>2024</v>
      </c>
      <c r="B5915" t="str" cm="1">
        <f t="array" ref="B5915">_xlfn.IFS(C5915="SE","Senior", C5915 = "EX", "Excecutive",C5915 ="MI", "Middle", C5915 = "EN", "Entry")</f>
        <v>Senior</v>
      </c>
      <c r="C5915" t="s">
        <v>10</v>
      </c>
      <c r="D5915" t="str" cm="1">
        <f t="array" ref="D5915">_xlfn.IFS(E5915 = "FT","Full Time", E5915 = "PT", "Part Time", E5915 = "FL", "Freelance", E5915 = "CT", "Contract")</f>
        <v>Full Time</v>
      </c>
      <c r="E5915" t="s">
        <v>11</v>
      </c>
      <c r="F5915" t="s">
        <v>71</v>
      </c>
      <c r="G5915">
        <v>62000</v>
      </c>
      <c r="H5915" t="s">
        <v>13</v>
      </c>
      <c r="I5915">
        <v>62000</v>
      </c>
      <c r="J5915" t="s">
        <v>14</v>
      </c>
      <c r="K5915">
        <v>0</v>
      </c>
      <c r="L5915" t="s">
        <v>14</v>
      </c>
      <c r="M5915" t="s">
        <v>15</v>
      </c>
    </row>
    <row r="5916" spans="1:13" x14ac:dyDescent="0.25">
      <c r="A5916">
        <v>2024</v>
      </c>
      <c r="B5916" t="str" cm="1">
        <f t="array" ref="B5916">_xlfn.IFS(C5916="SE","Senior", C5916 = "EX", "Excecutive",C5916 ="MI", "Middle", C5916 = "EN", "Entry")</f>
        <v>Senior</v>
      </c>
      <c r="C5916" t="s">
        <v>10</v>
      </c>
      <c r="D5916" t="str" cm="1">
        <f t="array" ref="D5916">_xlfn.IFS(E5916 = "FT","Full Time", E5916 = "PT", "Part Time", E5916 = "FL", "Freelance", E5916 = "CT", "Contract")</f>
        <v>Full Time</v>
      </c>
      <c r="E5916" t="s">
        <v>11</v>
      </c>
      <c r="F5916" t="s">
        <v>17</v>
      </c>
      <c r="G5916">
        <v>253000</v>
      </c>
      <c r="H5916" t="s">
        <v>13</v>
      </c>
      <c r="I5916">
        <v>253000</v>
      </c>
      <c r="J5916" t="s">
        <v>14</v>
      </c>
      <c r="K5916">
        <v>0</v>
      </c>
      <c r="L5916" t="s">
        <v>14</v>
      </c>
      <c r="M5916" t="s">
        <v>15</v>
      </c>
    </row>
    <row r="5917" spans="1:13" x14ac:dyDescent="0.25">
      <c r="A5917">
        <v>2024</v>
      </c>
      <c r="B5917" t="str" cm="1">
        <f t="array" ref="B5917">_xlfn.IFS(C5917="SE","Senior", C5917 = "EX", "Excecutive",C5917 ="MI", "Middle", C5917 = "EN", "Entry")</f>
        <v>Senior</v>
      </c>
      <c r="C5917" t="s">
        <v>10</v>
      </c>
      <c r="D5917" t="str" cm="1">
        <f t="array" ref="D5917">_xlfn.IFS(E5917 = "FT","Full Time", E5917 = "PT", "Part Time", E5917 = "FL", "Freelance", E5917 = "CT", "Contract")</f>
        <v>Full Time</v>
      </c>
      <c r="E5917" t="s">
        <v>11</v>
      </c>
      <c r="F5917" t="s">
        <v>17</v>
      </c>
      <c r="G5917">
        <v>187000</v>
      </c>
      <c r="H5917" t="s">
        <v>13</v>
      </c>
      <c r="I5917">
        <v>187000</v>
      </c>
      <c r="J5917" t="s">
        <v>14</v>
      </c>
      <c r="K5917">
        <v>0</v>
      </c>
      <c r="L5917" t="s">
        <v>14</v>
      </c>
      <c r="M5917" t="s">
        <v>15</v>
      </c>
    </row>
    <row r="5918" spans="1:13" x14ac:dyDescent="0.25">
      <c r="A5918">
        <v>2024</v>
      </c>
      <c r="B5918" t="str" cm="1">
        <f t="array" ref="B5918">_xlfn.IFS(C5918="SE","Senior", C5918 = "EX", "Excecutive",C5918 ="MI", "Middle", C5918 = "EN", "Entry")</f>
        <v>Senior</v>
      </c>
      <c r="C5918" t="s">
        <v>10</v>
      </c>
      <c r="D5918" t="str" cm="1">
        <f t="array" ref="D5918">_xlfn.IFS(E5918 = "FT","Full Time", E5918 = "PT", "Part Time", E5918 = "FL", "Freelance", E5918 = "CT", "Contract")</f>
        <v>Full Time</v>
      </c>
      <c r="E5918" t="s">
        <v>11</v>
      </c>
      <c r="F5918" t="s">
        <v>17</v>
      </c>
      <c r="G5918">
        <v>250000</v>
      </c>
      <c r="H5918" t="s">
        <v>13</v>
      </c>
      <c r="I5918">
        <v>250000</v>
      </c>
      <c r="J5918" t="s">
        <v>14</v>
      </c>
      <c r="K5918">
        <v>0</v>
      </c>
      <c r="L5918" t="s">
        <v>14</v>
      </c>
      <c r="M5918" t="s">
        <v>15</v>
      </c>
    </row>
    <row r="5919" spans="1:13" x14ac:dyDescent="0.25">
      <c r="A5919">
        <v>2024</v>
      </c>
      <c r="B5919" t="str" cm="1">
        <f t="array" ref="B5919">_xlfn.IFS(C5919="SE","Senior", C5919 = "EX", "Excecutive",C5919 ="MI", "Middle", C5919 = "EN", "Entry")</f>
        <v>Senior</v>
      </c>
      <c r="C5919" t="s">
        <v>10</v>
      </c>
      <c r="D5919" t="str" cm="1">
        <f t="array" ref="D5919">_xlfn.IFS(E5919 = "FT","Full Time", E5919 = "PT", "Part Time", E5919 = "FL", "Freelance", E5919 = "CT", "Contract")</f>
        <v>Full Time</v>
      </c>
      <c r="E5919" t="s">
        <v>11</v>
      </c>
      <c r="F5919" t="s">
        <v>17</v>
      </c>
      <c r="G5919">
        <v>150000</v>
      </c>
      <c r="H5919" t="s">
        <v>13</v>
      </c>
      <c r="I5919">
        <v>150000</v>
      </c>
      <c r="J5919" t="s">
        <v>14</v>
      </c>
      <c r="K5919">
        <v>0</v>
      </c>
      <c r="L5919" t="s">
        <v>14</v>
      </c>
      <c r="M5919" t="s">
        <v>15</v>
      </c>
    </row>
    <row r="5920" spans="1:13" x14ac:dyDescent="0.25">
      <c r="A5920">
        <v>2024</v>
      </c>
      <c r="B5920" t="str" cm="1">
        <f t="array" ref="B5920">_xlfn.IFS(C5920="SE","Senior", C5920 = "EX", "Excecutive",C5920 ="MI", "Middle", C5920 = "EN", "Entry")</f>
        <v>Middle</v>
      </c>
      <c r="C5920" t="s">
        <v>18</v>
      </c>
      <c r="D5920" t="str" cm="1">
        <f t="array" ref="D5920">_xlfn.IFS(E5920 = "FT","Full Time", E5920 = "PT", "Part Time", E5920 = "FL", "Freelance", E5920 = "CT", "Contract")</f>
        <v>Full Time</v>
      </c>
      <c r="E5920" t="s">
        <v>11</v>
      </c>
      <c r="F5920" t="s">
        <v>16</v>
      </c>
      <c r="G5920">
        <v>184000</v>
      </c>
      <c r="H5920" t="s">
        <v>13</v>
      </c>
      <c r="I5920">
        <v>184000</v>
      </c>
      <c r="J5920" t="s">
        <v>14</v>
      </c>
      <c r="K5920">
        <v>0</v>
      </c>
      <c r="L5920" t="s">
        <v>14</v>
      </c>
      <c r="M5920" t="s">
        <v>15</v>
      </c>
    </row>
    <row r="5921" spans="1:13" x14ac:dyDescent="0.25">
      <c r="A5921">
        <v>2024</v>
      </c>
      <c r="B5921" t="str" cm="1">
        <f t="array" ref="B5921">_xlfn.IFS(C5921="SE","Senior", C5921 = "EX", "Excecutive",C5921 ="MI", "Middle", C5921 = "EN", "Entry")</f>
        <v>Middle</v>
      </c>
      <c r="C5921" t="s">
        <v>18</v>
      </c>
      <c r="D5921" t="str" cm="1">
        <f t="array" ref="D5921">_xlfn.IFS(E5921 = "FT","Full Time", E5921 = "PT", "Part Time", E5921 = "FL", "Freelance", E5921 = "CT", "Contract")</f>
        <v>Full Time</v>
      </c>
      <c r="E5921" t="s">
        <v>11</v>
      </c>
      <c r="F5921" t="s">
        <v>16</v>
      </c>
      <c r="G5921">
        <v>123000</v>
      </c>
      <c r="H5921" t="s">
        <v>13</v>
      </c>
      <c r="I5921">
        <v>123000</v>
      </c>
      <c r="J5921" t="s">
        <v>14</v>
      </c>
      <c r="K5921">
        <v>0</v>
      </c>
      <c r="L5921" t="s">
        <v>14</v>
      </c>
      <c r="M5921" t="s">
        <v>15</v>
      </c>
    </row>
    <row r="5922" spans="1:13" x14ac:dyDescent="0.25">
      <c r="A5922">
        <v>2024</v>
      </c>
      <c r="B5922" t="str" cm="1">
        <f t="array" ref="B5922">_xlfn.IFS(C5922="SE","Senior", C5922 = "EX", "Excecutive",C5922 ="MI", "Middle", C5922 = "EN", "Entry")</f>
        <v>Senior</v>
      </c>
      <c r="C5922" t="s">
        <v>10</v>
      </c>
      <c r="D5922" t="str" cm="1">
        <f t="array" ref="D5922">_xlfn.IFS(E5922 = "FT","Full Time", E5922 = "PT", "Part Time", E5922 = "FL", "Freelance", E5922 = "CT", "Contract")</f>
        <v>Full Time</v>
      </c>
      <c r="E5922" t="s">
        <v>11</v>
      </c>
      <c r="F5922" t="s">
        <v>24</v>
      </c>
      <c r="G5922">
        <v>245000</v>
      </c>
      <c r="H5922" t="s">
        <v>13</v>
      </c>
      <c r="I5922">
        <v>245000</v>
      </c>
      <c r="J5922" t="s">
        <v>14</v>
      </c>
      <c r="K5922">
        <v>0</v>
      </c>
      <c r="L5922" t="s">
        <v>14</v>
      </c>
      <c r="M5922" t="s">
        <v>15</v>
      </c>
    </row>
    <row r="5923" spans="1:13" x14ac:dyDescent="0.25">
      <c r="A5923">
        <v>2024</v>
      </c>
      <c r="B5923" t="str" cm="1">
        <f t="array" ref="B5923">_xlfn.IFS(C5923="SE","Senior", C5923 = "EX", "Excecutive",C5923 ="MI", "Middle", C5923 = "EN", "Entry")</f>
        <v>Senior</v>
      </c>
      <c r="C5923" t="s">
        <v>10</v>
      </c>
      <c r="D5923" t="str" cm="1">
        <f t="array" ref="D5923">_xlfn.IFS(E5923 = "FT","Full Time", E5923 = "PT", "Part Time", E5923 = "FL", "Freelance", E5923 = "CT", "Contract")</f>
        <v>Full Time</v>
      </c>
      <c r="E5923" t="s">
        <v>11</v>
      </c>
      <c r="F5923" t="s">
        <v>24</v>
      </c>
      <c r="G5923">
        <v>180000</v>
      </c>
      <c r="H5923" t="s">
        <v>13</v>
      </c>
      <c r="I5923">
        <v>180000</v>
      </c>
      <c r="J5923" t="s">
        <v>14</v>
      </c>
      <c r="K5923">
        <v>0</v>
      </c>
      <c r="L5923" t="s">
        <v>14</v>
      </c>
      <c r="M5923" t="s">
        <v>15</v>
      </c>
    </row>
    <row r="5924" spans="1:13" x14ac:dyDescent="0.25">
      <c r="A5924">
        <v>2024</v>
      </c>
      <c r="B5924" t="str" cm="1">
        <f t="array" ref="B5924">_xlfn.IFS(C5924="SE","Senior", C5924 = "EX", "Excecutive",C5924 ="MI", "Middle", C5924 = "EN", "Entry")</f>
        <v>Senior</v>
      </c>
      <c r="C5924" t="s">
        <v>10</v>
      </c>
      <c r="D5924" t="str" cm="1">
        <f t="array" ref="D5924">_xlfn.IFS(E5924 = "FT","Full Time", E5924 = "PT", "Part Time", E5924 = "FL", "Freelance", E5924 = "CT", "Contract")</f>
        <v>Full Time</v>
      </c>
      <c r="E5924" t="s">
        <v>11</v>
      </c>
      <c r="F5924" t="s">
        <v>16</v>
      </c>
      <c r="G5924">
        <v>184000</v>
      </c>
      <c r="H5924" t="s">
        <v>13</v>
      </c>
      <c r="I5924">
        <v>184000</v>
      </c>
      <c r="J5924" t="s">
        <v>14</v>
      </c>
      <c r="K5924">
        <v>0</v>
      </c>
      <c r="L5924" t="s">
        <v>14</v>
      </c>
      <c r="M5924" t="s">
        <v>15</v>
      </c>
    </row>
    <row r="5925" spans="1:13" x14ac:dyDescent="0.25">
      <c r="A5925">
        <v>2024</v>
      </c>
      <c r="B5925" t="str" cm="1">
        <f t="array" ref="B5925">_xlfn.IFS(C5925="SE","Senior", C5925 = "EX", "Excecutive",C5925 ="MI", "Middle", C5925 = "EN", "Entry")</f>
        <v>Senior</v>
      </c>
      <c r="C5925" t="s">
        <v>10</v>
      </c>
      <c r="D5925" t="str" cm="1">
        <f t="array" ref="D5925">_xlfn.IFS(E5925 = "FT","Full Time", E5925 = "PT", "Part Time", E5925 = "FL", "Freelance", E5925 = "CT", "Contract")</f>
        <v>Full Time</v>
      </c>
      <c r="E5925" t="s">
        <v>11</v>
      </c>
      <c r="F5925" t="s">
        <v>16</v>
      </c>
      <c r="G5925">
        <v>123000</v>
      </c>
      <c r="H5925" t="s">
        <v>13</v>
      </c>
      <c r="I5925">
        <v>123000</v>
      </c>
      <c r="J5925" t="s">
        <v>14</v>
      </c>
      <c r="K5925">
        <v>0</v>
      </c>
      <c r="L5925" t="s">
        <v>14</v>
      </c>
      <c r="M5925" t="s">
        <v>15</v>
      </c>
    </row>
    <row r="5926" spans="1:13" x14ac:dyDescent="0.25">
      <c r="A5926">
        <v>2024</v>
      </c>
      <c r="B5926" t="str" cm="1">
        <f t="array" ref="B5926">_xlfn.IFS(C5926="SE","Senior", C5926 = "EX", "Excecutive",C5926 ="MI", "Middle", C5926 = "EN", "Entry")</f>
        <v>Senior</v>
      </c>
      <c r="C5926" t="s">
        <v>10</v>
      </c>
      <c r="D5926" t="str" cm="1">
        <f t="array" ref="D5926">_xlfn.IFS(E5926 = "FT","Full Time", E5926 = "PT", "Part Time", E5926 = "FL", "Freelance", E5926 = "CT", "Contract")</f>
        <v>Full Time</v>
      </c>
      <c r="E5926" t="s">
        <v>11</v>
      </c>
      <c r="F5926" t="s">
        <v>107</v>
      </c>
      <c r="G5926">
        <v>317000</v>
      </c>
      <c r="H5926" t="s">
        <v>13</v>
      </c>
      <c r="I5926">
        <v>317000</v>
      </c>
      <c r="J5926" t="s">
        <v>14</v>
      </c>
      <c r="K5926">
        <v>0</v>
      </c>
      <c r="L5926" t="s">
        <v>14</v>
      </c>
      <c r="M5926" t="s">
        <v>15</v>
      </c>
    </row>
    <row r="5927" spans="1:13" x14ac:dyDescent="0.25">
      <c r="A5927">
        <v>2024</v>
      </c>
      <c r="B5927" t="str" cm="1">
        <f t="array" ref="B5927">_xlfn.IFS(C5927="SE","Senior", C5927 = "EX", "Excecutive",C5927 ="MI", "Middle", C5927 = "EN", "Entry")</f>
        <v>Senior</v>
      </c>
      <c r="C5927" t="s">
        <v>10</v>
      </c>
      <c r="D5927" t="str" cm="1">
        <f t="array" ref="D5927">_xlfn.IFS(E5927 = "FT","Full Time", E5927 = "PT", "Part Time", E5927 = "FL", "Freelance", E5927 = "CT", "Contract")</f>
        <v>Full Time</v>
      </c>
      <c r="E5927" t="s">
        <v>11</v>
      </c>
      <c r="F5927" t="s">
        <v>107</v>
      </c>
      <c r="G5927">
        <v>266000</v>
      </c>
      <c r="H5927" t="s">
        <v>13</v>
      </c>
      <c r="I5927">
        <v>266000</v>
      </c>
      <c r="J5927" t="s">
        <v>14</v>
      </c>
      <c r="K5927">
        <v>0</v>
      </c>
      <c r="L5927" t="s">
        <v>14</v>
      </c>
      <c r="M5927" t="s">
        <v>15</v>
      </c>
    </row>
    <row r="5928" spans="1:13" x14ac:dyDescent="0.25">
      <c r="A5928">
        <v>2024</v>
      </c>
      <c r="B5928" t="str" cm="1">
        <f t="array" ref="B5928">_xlfn.IFS(C5928="SE","Senior", C5928 = "EX", "Excecutive",C5928 ="MI", "Middle", C5928 = "EN", "Entry")</f>
        <v>Senior</v>
      </c>
      <c r="C5928" t="s">
        <v>10</v>
      </c>
      <c r="D5928" t="str" cm="1">
        <f t="array" ref="D5928">_xlfn.IFS(E5928 = "FT","Full Time", E5928 = "PT", "Part Time", E5928 = "FL", "Freelance", E5928 = "CT", "Contract")</f>
        <v>Full Time</v>
      </c>
      <c r="E5928" t="s">
        <v>11</v>
      </c>
      <c r="F5928" t="s">
        <v>17</v>
      </c>
      <c r="G5928">
        <v>229000</v>
      </c>
      <c r="H5928" t="s">
        <v>13</v>
      </c>
      <c r="I5928">
        <v>229000</v>
      </c>
      <c r="J5928" t="s">
        <v>14</v>
      </c>
      <c r="K5928">
        <v>0</v>
      </c>
      <c r="L5928" t="s">
        <v>14</v>
      </c>
      <c r="M5928" t="s">
        <v>15</v>
      </c>
    </row>
    <row r="5929" spans="1:13" x14ac:dyDescent="0.25">
      <c r="A5929">
        <v>2024</v>
      </c>
      <c r="B5929" t="str" cm="1">
        <f t="array" ref="B5929">_xlfn.IFS(C5929="SE","Senior", C5929 = "EX", "Excecutive",C5929 ="MI", "Middle", C5929 = "EN", "Entry")</f>
        <v>Senior</v>
      </c>
      <c r="C5929" t="s">
        <v>10</v>
      </c>
      <c r="D5929" t="str" cm="1">
        <f t="array" ref="D5929">_xlfn.IFS(E5929 = "FT","Full Time", E5929 = "PT", "Part Time", E5929 = "FL", "Freelance", E5929 = "CT", "Contract")</f>
        <v>Full Time</v>
      </c>
      <c r="E5929" t="s">
        <v>11</v>
      </c>
      <c r="F5929" t="s">
        <v>17</v>
      </c>
      <c r="G5929">
        <v>221000</v>
      </c>
      <c r="H5929" t="s">
        <v>13</v>
      </c>
      <c r="I5929">
        <v>221000</v>
      </c>
      <c r="J5929" t="s">
        <v>14</v>
      </c>
      <c r="K5929">
        <v>0</v>
      </c>
      <c r="L5929" t="s">
        <v>14</v>
      </c>
      <c r="M5929" t="s">
        <v>15</v>
      </c>
    </row>
    <row r="5930" spans="1:13" x14ac:dyDescent="0.25">
      <c r="A5930">
        <v>2024</v>
      </c>
      <c r="B5930" t="str" cm="1">
        <f t="array" ref="B5930">_xlfn.IFS(C5930="SE","Senior", C5930 = "EX", "Excecutive",C5930 ="MI", "Middle", C5930 = "EN", "Entry")</f>
        <v>Middle</v>
      </c>
      <c r="C5930" t="s">
        <v>18</v>
      </c>
      <c r="D5930" t="str" cm="1">
        <f t="array" ref="D5930">_xlfn.IFS(E5930 = "FT","Full Time", E5930 = "PT", "Part Time", E5930 = "FL", "Freelance", E5930 = "CT", "Contract")</f>
        <v>Full Time</v>
      </c>
      <c r="E5930" t="s">
        <v>11</v>
      </c>
      <c r="F5930" t="s">
        <v>16</v>
      </c>
      <c r="G5930">
        <v>184000</v>
      </c>
      <c r="H5930" t="s">
        <v>13</v>
      </c>
      <c r="I5930">
        <v>184000</v>
      </c>
      <c r="J5930" t="s">
        <v>14</v>
      </c>
      <c r="K5930">
        <v>0</v>
      </c>
      <c r="L5930" t="s">
        <v>14</v>
      </c>
      <c r="M5930" t="s">
        <v>15</v>
      </c>
    </row>
    <row r="5931" spans="1:13" x14ac:dyDescent="0.25">
      <c r="A5931">
        <v>2024</v>
      </c>
      <c r="B5931" t="str" cm="1">
        <f t="array" ref="B5931">_xlfn.IFS(C5931="SE","Senior", C5931 = "EX", "Excecutive",C5931 ="MI", "Middle", C5931 = "EN", "Entry")</f>
        <v>Middle</v>
      </c>
      <c r="C5931" t="s">
        <v>18</v>
      </c>
      <c r="D5931" t="str" cm="1">
        <f t="array" ref="D5931">_xlfn.IFS(E5931 = "FT","Full Time", E5931 = "PT", "Part Time", E5931 = "FL", "Freelance", E5931 = "CT", "Contract")</f>
        <v>Full Time</v>
      </c>
      <c r="E5931" t="s">
        <v>11</v>
      </c>
      <c r="F5931" t="s">
        <v>16</v>
      </c>
      <c r="G5931">
        <v>123000</v>
      </c>
      <c r="H5931" t="s">
        <v>13</v>
      </c>
      <c r="I5931">
        <v>123000</v>
      </c>
      <c r="J5931" t="s">
        <v>14</v>
      </c>
      <c r="K5931">
        <v>0</v>
      </c>
      <c r="L5931" t="s">
        <v>14</v>
      </c>
      <c r="M5931" t="s">
        <v>15</v>
      </c>
    </row>
    <row r="5932" spans="1:13" x14ac:dyDescent="0.25">
      <c r="A5932">
        <v>2024</v>
      </c>
      <c r="B5932" t="str" cm="1">
        <f t="array" ref="B5932">_xlfn.IFS(C5932="SE","Senior", C5932 = "EX", "Excecutive",C5932 ="MI", "Middle", C5932 = "EN", "Entry")</f>
        <v>Middle</v>
      </c>
      <c r="C5932" t="s">
        <v>18</v>
      </c>
      <c r="D5932" t="str" cm="1">
        <f t="array" ref="D5932">_xlfn.IFS(E5932 = "FT","Full Time", E5932 = "PT", "Part Time", E5932 = "FL", "Freelance", E5932 = "CT", "Contract")</f>
        <v>Full Time</v>
      </c>
      <c r="E5932" t="s">
        <v>11</v>
      </c>
      <c r="F5932" t="s">
        <v>78</v>
      </c>
      <c r="G5932">
        <v>120000</v>
      </c>
      <c r="H5932" t="s">
        <v>13</v>
      </c>
      <c r="I5932">
        <v>120000</v>
      </c>
      <c r="J5932" t="s">
        <v>14</v>
      </c>
      <c r="K5932">
        <v>0</v>
      </c>
      <c r="L5932" t="s">
        <v>14</v>
      </c>
      <c r="M5932" t="s">
        <v>15</v>
      </c>
    </row>
    <row r="5933" spans="1:13" x14ac:dyDescent="0.25">
      <c r="A5933">
        <v>2024</v>
      </c>
      <c r="B5933" t="str" cm="1">
        <f t="array" ref="B5933">_xlfn.IFS(C5933="SE","Senior", C5933 = "EX", "Excecutive",C5933 ="MI", "Middle", C5933 = "EN", "Entry")</f>
        <v>Middle</v>
      </c>
      <c r="C5933" t="s">
        <v>18</v>
      </c>
      <c r="D5933" t="str" cm="1">
        <f t="array" ref="D5933">_xlfn.IFS(E5933 = "FT","Full Time", E5933 = "PT", "Part Time", E5933 = "FL", "Freelance", E5933 = "CT", "Contract")</f>
        <v>Full Time</v>
      </c>
      <c r="E5933" t="s">
        <v>11</v>
      </c>
      <c r="F5933" t="s">
        <v>78</v>
      </c>
      <c r="G5933">
        <v>62100</v>
      </c>
      <c r="H5933" t="s">
        <v>13</v>
      </c>
      <c r="I5933">
        <v>62100</v>
      </c>
      <c r="J5933" t="s">
        <v>14</v>
      </c>
      <c r="K5933">
        <v>0</v>
      </c>
      <c r="L5933" t="s">
        <v>14</v>
      </c>
      <c r="M5933" t="s">
        <v>15</v>
      </c>
    </row>
    <row r="5934" spans="1:13" x14ac:dyDescent="0.25">
      <c r="A5934">
        <v>2024</v>
      </c>
      <c r="B5934" t="str" cm="1">
        <f t="array" ref="B5934">_xlfn.IFS(C5934="SE","Senior", C5934 = "EX", "Excecutive",C5934 ="MI", "Middle", C5934 = "EN", "Entry")</f>
        <v>Senior</v>
      </c>
      <c r="C5934" t="s">
        <v>10</v>
      </c>
      <c r="D5934" t="str" cm="1">
        <f t="array" ref="D5934">_xlfn.IFS(E5934 = "FT","Full Time", E5934 = "PT", "Part Time", E5934 = "FL", "Freelance", E5934 = "CT", "Contract")</f>
        <v>Full Time</v>
      </c>
      <c r="E5934" t="s">
        <v>11</v>
      </c>
      <c r="F5934" t="s">
        <v>16</v>
      </c>
      <c r="G5934">
        <v>210000</v>
      </c>
      <c r="H5934" t="s">
        <v>13</v>
      </c>
      <c r="I5934">
        <v>210000</v>
      </c>
      <c r="J5934" t="s">
        <v>14</v>
      </c>
      <c r="K5934">
        <v>100</v>
      </c>
      <c r="L5934" t="s">
        <v>14</v>
      </c>
      <c r="M5934" t="s">
        <v>15</v>
      </c>
    </row>
    <row r="5935" spans="1:13" x14ac:dyDescent="0.25">
      <c r="A5935">
        <v>2024</v>
      </c>
      <c r="B5935" t="str" cm="1">
        <f t="array" ref="B5935">_xlfn.IFS(C5935="SE","Senior", C5935 = "EX", "Excecutive",C5935 ="MI", "Middle", C5935 = "EN", "Entry")</f>
        <v>Senior</v>
      </c>
      <c r="C5935" t="s">
        <v>10</v>
      </c>
      <c r="D5935" t="str" cm="1">
        <f t="array" ref="D5935">_xlfn.IFS(E5935 = "FT","Full Time", E5935 = "PT", "Part Time", E5935 = "FL", "Freelance", E5935 = "CT", "Contract")</f>
        <v>Full Time</v>
      </c>
      <c r="E5935" t="s">
        <v>11</v>
      </c>
      <c r="F5935" t="s">
        <v>16</v>
      </c>
      <c r="G5935">
        <v>162000</v>
      </c>
      <c r="H5935" t="s">
        <v>13</v>
      </c>
      <c r="I5935">
        <v>162000</v>
      </c>
      <c r="J5935" t="s">
        <v>14</v>
      </c>
      <c r="K5935">
        <v>100</v>
      </c>
      <c r="L5935" t="s">
        <v>14</v>
      </c>
      <c r="M5935" t="s">
        <v>15</v>
      </c>
    </row>
    <row r="5936" spans="1:13" x14ac:dyDescent="0.25">
      <c r="A5936">
        <v>2024</v>
      </c>
      <c r="B5936" t="str" cm="1">
        <f t="array" ref="B5936">_xlfn.IFS(C5936="SE","Senior", C5936 = "EX", "Excecutive",C5936 ="MI", "Middle", C5936 = "EN", "Entry")</f>
        <v>Senior</v>
      </c>
      <c r="C5936" t="s">
        <v>10</v>
      </c>
      <c r="D5936" t="str" cm="1">
        <f t="array" ref="D5936">_xlfn.IFS(E5936 = "FT","Full Time", E5936 = "PT", "Part Time", E5936 = "FL", "Freelance", E5936 = "CT", "Contract")</f>
        <v>Full Time</v>
      </c>
      <c r="E5936" t="s">
        <v>11</v>
      </c>
      <c r="F5936" t="s">
        <v>17</v>
      </c>
      <c r="G5936">
        <v>198000</v>
      </c>
      <c r="H5936" t="s">
        <v>13</v>
      </c>
      <c r="I5936">
        <v>198000</v>
      </c>
      <c r="J5936" t="s">
        <v>14</v>
      </c>
      <c r="K5936">
        <v>0</v>
      </c>
      <c r="L5936" t="s">
        <v>14</v>
      </c>
      <c r="M5936" t="s">
        <v>15</v>
      </c>
    </row>
    <row r="5937" spans="1:13" x14ac:dyDescent="0.25">
      <c r="A5937">
        <v>2024</v>
      </c>
      <c r="B5937" t="str" cm="1">
        <f t="array" ref="B5937">_xlfn.IFS(C5937="SE","Senior", C5937 = "EX", "Excecutive",C5937 ="MI", "Middle", C5937 = "EN", "Entry")</f>
        <v>Senior</v>
      </c>
      <c r="C5937" t="s">
        <v>10</v>
      </c>
      <c r="D5937" t="str" cm="1">
        <f t="array" ref="D5937">_xlfn.IFS(E5937 = "FT","Full Time", E5937 = "PT", "Part Time", E5937 = "FL", "Freelance", E5937 = "CT", "Contract")</f>
        <v>Full Time</v>
      </c>
      <c r="E5937" t="s">
        <v>11</v>
      </c>
      <c r="F5937" t="s">
        <v>17</v>
      </c>
      <c r="G5937">
        <v>162000</v>
      </c>
      <c r="H5937" t="s">
        <v>13</v>
      </c>
      <c r="I5937">
        <v>162000</v>
      </c>
      <c r="J5937" t="s">
        <v>14</v>
      </c>
      <c r="K5937">
        <v>0</v>
      </c>
      <c r="L5937" t="s">
        <v>14</v>
      </c>
      <c r="M5937" t="s">
        <v>15</v>
      </c>
    </row>
    <row r="5938" spans="1:13" x14ac:dyDescent="0.25">
      <c r="A5938">
        <v>2024</v>
      </c>
      <c r="B5938" t="str" cm="1">
        <f t="array" ref="B5938">_xlfn.IFS(C5938="SE","Senior", C5938 = "EX", "Excecutive",C5938 ="MI", "Middle", C5938 = "EN", "Entry")</f>
        <v>Senior</v>
      </c>
      <c r="C5938" t="s">
        <v>10</v>
      </c>
      <c r="D5938" t="str" cm="1">
        <f t="array" ref="D5938">_xlfn.IFS(E5938 = "FT","Full Time", E5938 = "PT", "Part Time", E5938 = "FL", "Freelance", E5938 = "CT", "Contract")</f>
        <v>Full Time</v>
      </c>
      <c r="E5938" t="s">
        <v>11</v>
      </c>
      <c r="F5938" t="s">
        <v>17</v>
      </c>
      <c r="G5938">
        <v>300000</v>
      </c>
      <c r="H5938" t="s">
        <v>13</v>
      </c>
      <c r="I5938">
        <v>300000</v>
      </c>
      <c r="J5938" t="s">
        <v>14</v>
      </c>
      <c r="K5938">
        <v>0</v>
      </c>
      <c r="L5938" t="s">
        <v>14</v>
      </c>
      <c r="M5938" t="s">
        <v>15</v>
      </c>
    </row>
    <row r="5939" spans="1:13" x14ac:dyDescent="0.25">
      <c r="A5939">
        <v>2024</v>
      </c>
      <c r="B5939" t="str" cm="1">
        <f t="array" ref="B5939">_xlfn.IFS(C5939="SE","Senior", C5939 = "EX", "Excecutive",C5939 ="MI", "Middle", C5939 = "EN", "Entry")</f>
        <v>Senior</v>
      </c>
      <c r="C5939" t="s">
        <v>10</v>
      </c>
      <c r="D5939" t="str" cm="1">
        <f t="array" ref="D5939">_xlfn.IFS(E5939 = "FT","Full Time", E5939 = "PT", "Part Time", E5939 = "FL", "Freelance", E5939 = "CT", "Contract")</f>
        <v>Full Time</v>
      </c>
      <c r="E5939" t="s">
        <v>11</v>
      </c>
      <c r="F5939" t="s">
        <v>17</v>
      </c>
      <c r="G5939">
        <v>180000</v>
      </c>
      <c r="H5939" t="s">
        <v>13</v>
      </c>
      <c r="I5939">
        <v>180000</v>
      </c>
      <c r="J5939" t="s">
        <v>14</v>
      </c>
      <c r="K5939">
        <v>0</v>
      </c>
      <c r="L5939" t="s">
        <v>14</v>
      </c>
      <c r="M5939" t="s">
        <v>15</v>
      </c>
    </row>
    <row r="5940" spans="1:13" x14ac:dyDescent="0.25">
      <c r="A5940">
        <v>2024</v>
      </c>
      <c r="B5940" t="str" cm="1">
        <f t="array" ref="B5940">_xlfn.IFS(C5940="SE","Senior", C5940 = "EX", "Excecutive",C5940 ="MI", "Middle", C5940 = "EN", "Entry")</f>
        <v>Middle</v>
      </c>
      <c r="C5940" t="s">
        <v>18</v>
      </c>
      <c r="D5940" t="str" cm="1">
        <f t="array" ref="D5940">_xlfn.IFS(E5940 = "FT","Full Time", E5940 = "PT", "Part Time", E5940 = "FL", "Freelance", E5940 = "CT", "Contract")</f>
        <v>Full Time</v>
      </c>
      <c r="E5940" t="s">
        <v>11</v>
      </c>
      <c r="F5940" t="s">
        <v>24</v>
      </c>
      <c r="G5940">
        <v>68088</v>
      </c>
      <c r="H5940" t="s">
        <v>13</v>
      </c>
      <c r="I5940">
        <v>68088</v>
      </c>
      <c r="J5940" t="s">
        <v>14</v>
      </c>
      <c r="K5940">
        <v>0</v>
      </c>
      <c r="L5940" t="s">
        <v>14</v>
      </c>
      <c r="M5940" t="s">
        <v>15</v>
      </c>
    </row>
    <row r="5941" spans="1:13" x14ac:dyDescent="0.25">
      <c r="A5941">
        <v>2024</v>
      </c>
      <c r="B5941" t="str" cm="1">
        <f t="array" ref="B5941">_xlfn.IFS(C5941="SE","Senior", C5941 = "EX", "Excecutive",C5941 ="MI", "Middle", C5941 = "EN", "Entry")</f>
        <v>Middle</v>
      </c>
      <c r="C5941" t="s">
        <v>18</v>
      </c>
      <c r="D5941" t="str" cm="1">
        <f t="array" ref="D5941">_xlfn.IFS(E5941 = "FT","Full Time", E5941 = "PT", "Part Time", E5941 = "FL", "Freelance", E5941 = "CT", "Contract")</f>
        <v>Full Time</v>
      </c>
      <c r="E5941" t="s">
        <v>11</v>
      </c>
      <c r="F5941" t="s">
        <v>24</v>
      </c>
      <c r="G5941">
        <v>54552</v>
      </c>
      <c r="H5941" t="s">
        <v>13</v>
      </c>
      <c r="I5941">
        <v>54552</v>
      </c>
      <c r="J5941" t="s">
        <v>14</v>
      </c>
      <c r="K5941">
        <v>0</v>
      </c>
      <c r="L5941" t="s">
        <v>14</v>
      </c>
      <c r="M5941" t="s">
        <v>15</v>
      </c>
    </row>
    <row r="5942" spans="1:13" x14ac:dyDescent="0.25">
      <c r="A5942">
        <v>2024</v>
      </c>
      <c r="B5942" t="str" cm="1">
        <f t="array" ref="B5942">_xlfn.IFS(C5942="SE","Senior", C5942 = "EX", "Excecutive",C5942 ="MI", "Middle", C5942 = "EN", "Entry")</f>
        <v>Senior</v>
      </c>
      <c r="C5942" t="s">
        <v>10</v>
      </c>
      <c r="D5942" t="str" cm="1">
        <f t="array" ref="D5942">_xlfn.IFS(E5942 = "FT","Full Time", E5942 = "PT", "Part Time", E5942 = "FL", "Freelance", E5942 = "CT", "Contract")</f>
        <v>Full Time</v>
      </c>
      <c r="E5942" t="s">
        <v>11</v>
      </c>
      <c r="F5942" t="s">
        <v>24</v>
      </c>
      <c r="G5942">
        <v>324000</v>
      </c>
      <c r="H5942" t="s">
        <v>13</v>
      </c>
      <c r="I5942">
        <v>324000</v>
      </c>
      <c r="J5942" t="s">
        <v>14</v>
      </c>
      <c r="K5942">
        <v>0</v>
      </c>
      <c r="L5942" t="s">
        <v>14</v>
      </c>
      <c r="M5942" t="s">
        <v>15</v>
      </c>
    </row>
    <row r="5943" spans="1:13" x14ac:dyDescent="0.25">
      <c r="A5943">
        <v>2024</v>
      </c>
      <c r="B5943" t="str" cm="1">
        <f t="array" ref="B5943">_xlfn.IFS(C5943="SE","Senior", C5943 = "EX", "Excecutive",C5943 ="MI", "Middle", C5943 = "EN", "Entry")</f>
        <v>Senior</v>
      </c>
      <c r="C5943" t="s">
        <v>10</v>
      </c>
      <c r="D5943" t="str" cm="1">
        <f t="array" ref="D5943">_xlfn.IFS(E5943 = "FT","Full Time", E5943 = "PT", "Part Time", E5943 = "FL", "Freelance", E5943 = "CT", "Contract")</f>
        <v>Full Time</v>
      </c>
      <c r="E5943" t="s">
        <v>11</v>
      </c>
      <c r="F5943" t="s">
        <v>24</v>
      </c>
      <c r="G5943">
        <v>159000</v>
      </c>
      <c r="H5943" t="s">
        <v>13</v>
      </c>
      <c r="I5943">
        <v>159000</v>
      </c>
      <c r="J5943" t="s">
        <v>14</v>
      </c>
      <c r="K5943">
        <v>0</v>
      </c>
      <c r="L5943" t="s">
        <v>14</v>
      </c>
      <c r="M5943" t="s">
        <v>15</v>
      </c>
    </row>
    <row r="5944" spans="1:13" x14ac:dyDescent="0.25">
      <c r="A5944">
        <v>2024</v>
      </c>
      <c r="B5944" t="str" cm="1">
        <f t="array" ref="B5944">_xlfn.IFS(C5944="SE","Senior", C5944 = "EX", "Excecutive",C5944 ="MI", "Middle", C5944 = "EN", "Entry")</f>
        <v>Middle</v>
      </c>
      <c r="C5944" t="s">
        <v>18</v>
      </c>
      <c r="D5944" t="str" cm="1">
        <f t="array" ref="D5944">_xlfn.IFS(E5944 = "FT","Full Time", E5944 = "PT", "Part Time", E5944 = "FL", "Freelance", E5944 = "CT", "Contract")</f>
        <v>Full Time</v>
      </c>
      <c r="E5944" t="s">
        <v>11</v>
      </c>
      <c r="F5944" t="s">
        <v>90</v>
      </c>
      <c r="G5944">
        <v>99000</v>
      </c>
      <c r="H5944" t="s">
        <v>13</v>
      </c>
      <c r="I5944">
        <v>99000</v>
      </c>
      <c r="J5944" t="s">
        <v>14</v>
      </c>
      <c r="K5944">
        <v>0</v>
      </c>
      <c r="L5944" t="s">
        <v>14</v>
      </c>
      <c r="M5944" t="s">
        <v>15</v>
      </c>
    </row>
    <row r="5945" spans="1:13" x14ac:dyDescent="0.25">
      <c r="A5945">
        <v>2024</v>
      </c>
      <c r="B5945" t="str" cm="1">
        <f t="array" ref="B5945">_xlfn.IFS(C5945="SE","Senior", C5945 = "EX", "Excecutive",C5945 ="MI", "Middle", C5945 = "EN", "Entry")</f>
        <v>Middle</v>
      </c>
      <c r="C5945" t="s">
        <v>18</v>
      </c>
      <c r="D5945" t="str" cm="1">
        <f t="array" ref="D5945">_xlfn.IFS(E5945 = "FT","Full Time", E5945 = "PT", "Part Time", E5945 = "FL", "Freelance", E5945 = "CT", "Contract")</f>
        <v>Full Time</v>
      </c>
      <c r="E5945" t="s">
        <v>11</v>
      </c>
      <c r="F5945" t="s">
        <v>90</v>
      </c>
      <c r="G5945">
        <v>70000</v>
      </c>
      <c r="H5945" t="s">
        <v>13</v>
      </c>
      <c r="I5945">
        <v>70000</v>
      </c>
      <c r="J5945" t="s">
        <v>14</v>
      </c>
      <c r="K5945">
        <v>0</v>
      </c>
      <c r="L5945" t="s">
        <v>14</v>
      </c>
      <c r="M5945" t="s">
        <v>15</v>
      </c>
    </row>
    <row r="5946" spans="1:13" x14ac:dyDescent="0.25">
      <c r="A5946">
        <v>2024</v>
      </c>
      <c r="B5946" t="str" cm="1">
        <f t="array" ref="B5946">_xlfn.IFS(C5946="SE","Senior", C5946 = "EX", "Excecutive",C5946 ="MI", "Middle", C5946 = "EN", "Entry")</f>
        <v>Senior</v>
      </c>
      <c r="C5946" t="s">
        <v>10</v>
      </c>
      <c r="D5946" t="str" cm="1">
        <f t="array" ref="D5946">_xlfn.IFS(E5946 = "FT","Full Time", E5946 = "PT", "Part Time", E5946 = "FL", "Freelance", E5946 = "CT", "Contract")</f>
        <v>Full Time</v>
      </c>
      <c r="E5946" t="s">
        <v>11</v>
      </c>
      <c r="F5946" t="s">
        <v>17</v>
      </c>
      <c r="G5946">
        <v>220000</v>
      </c>
      <c r="H5946" t="s">
        <v>13</v>
      </c>
      <c r="I5946">
        <v>220000</v>
      </c>
      <c r="J5946" t="s">
        <v>14</v>
      </c>
      <c r="K5946">
        <v>0</v>
      </c>
      <c r="L5946" t="s">
        <v>14</v>
      </c>
      <c r="M5946" t="s">
        <v>15</v>
      </c>
    </row>
    <row r="5947" spans="1:13" x14ac:dyDescent="0.25">
      <c r="A5947">
        <v>2024</v>
      </c>
      <c r="B5947" t="str" cm="1">
        <f t="array" ref="B5947">_xlfn.IFS(C5947="SE","Senior", C5947 = "EX", "Excecutive",C5947 ="MI", "Middle", C5947 = "EN", "Entry")</f>
        <v>Senior</v>
      </c>
      <c r="C5947" t="s">
        <v>10</v>
      </c>
      <c r="D5947" t="str" cm="1">
        <f t="array" ref="D5947">_xlfn.IFS(E5947 = "FT","Full Time", E5947 = "PT", "Part Time", E5947 = "FL", "Freelance", E5947 = "CT", "Contract")</f>
        <v>Full Time</v>
      </c>
      <c r="E5947" t="s">
        <v>11</v>
      </c>
      <c r="F5947" t="s">
        <v>17</v>
      </c>
      <c r="G5947">
        <v>146000</v>
      </c>
      <c r="H5947" t="s">
        <v>13</v>
      </c>
      <c r="I5947">
        <v>146000</v>
      </c>
      <c r="J5947" t="s">
        <v>14</v>
      </c>
      <c r="K5947">
        <v>0</v>
      </c>
      <c r="L5947" t="s">
        <v>14</v>
      </c>
      <c r="M5947" t="s">
        <v>15</v>
      </c>
    </row>
    <row r="5948" spans="1:13" x14ac:dyDescent="0.25">
      <c r="A5948">
        <v>2024</v>
      </c>
      <c r="B5948" t="str" cm="1">
        <f t="array" ref="B5948">_xlfn.IFS(C5948="SE","Senior", C5948 = "EX", "Excecutive",C5948 ="MI", "Middle", C5948 = "EN", "Entry")</f>
        <v>Middle</v>
      </c>
      <c r="C5948" t="s">
        <v>18</v>
      </c>
      <c r="D5948" t="str" cm="1">
        <f t="array" ref="D5948">_xlfn.IFS(E5948 = "FT","Full Time", E5948 = "PT", "Part Time", E5948 = "FL", "Freelance", E5948 = "CT", "Contract")</f>
        <v>Full Time</v>
      </c>
      <c r="E5948" t="s">
        <v>11</v>
      </c>
      <c r="F5948" t="s">
        <v>24</v>
      </c>
      <c r="G5948">
        <v>105000</v>
      </c>
      <c r="H5948" t="s">
        <v>13</v>
      </c>
      <c r="I5948">
        <v>105000</v>
      </c>
      <c r="J5948" t="s">
        <v>14</v>
      </c>
      <c r="K5948">
        <v>0</v>
      </c>
      <c r="L5948" t="s">
        <v>14</v>
      </c>
      <c r="M5948" t="s">
        <v>15</v>
      </c>
    </row>
    <row r="5949" spans="1:13" x14ac:dyDescent="0.25">
      <c r="A5949">
        <v>2024</v>
      </c>
      <c r="B5949" t="str" cm="1">
        <f t="array" ref="B5949">_xlfn.IFS(C5949="SE","Senior", C5949 = "EX", "Excecutive",C5949 ="MI", "Middle", C5949 = "EN", "Entry")</f>
        <v>Middle</v>
      </c>
      <c r="C5949" t="s">
        <v>18</v>
      </c>
      <c r="D5949" t="str" cm="1">
        <f t="array" ref="D5949">_xlfn.IFS(E5949 = "FT","Full Time", E5949 = "PT", "Part Time", E5949 = "FL", "Freelance", E5949 = "CT", "Contract")</f>
        <v>Full Time</v>
      </c>
      <c r="E5949" t="s">
        <v>11</v>
      </c>
      <c r="F5949" t="s">
        <v>24</v>
      </c>
      <c r="G5949">
        <v>70000</v>
      </c>
      <c r="H5949" t="s">
        <v>13</v>
      </c>
      <c r="I5949">
        <v>70000</v>
      </c>
      <c r="J5949" t="s">
        <v>14</v>
      </c>
      <c r="K5949">
        <v>0</v>
      </c>
      <c r="L5949" t="s">
        <v>14</v>
      </c>
      <c r="M5949" t="s">
        <v>15</v>
      </c>
    </row>
    <row r="5950" spans="1:13" x14ac:dyDescent="0.25">
      <c r="A5950">
        <v>2024</v>
      </c>
      <c r="B5950" t="str" cm="1">
        <f t="array" ref="B5950">_xlfn.IFS(C5950="SE","Senior", C5950 = "EX", "Excecutive",C5950 ="MI", "Middle", C5950 = "EN", "Entry")</f>
        <v>Middle</v>
      </c>
      <c r="C5950" t="s">
        <v>18</v>
      </c>
      <c r="D5950" t="str" cm="1">
        <f t="array" ref="D5950">_xlfn.IFS(E5950 = "FT","Full Time", E5950 = "PT", "Part Time", E5950 = "FL", "Freelance", E5950 = "CT", "Contract")</f>
        <v>Full Time</v>
      </c>
      <c r="E5950" t="s">
        <v>11</v>
      </c>
      <c r="F5950" t="s">
        <v>16</v>
      </c>
      <c r="G5950">
        <v>110000</v>
      </c>
      <c r="H5950" t="s">
        <v>13</v>
      </c>
      <c r="I5950">
        <v>110000</v>
      </c>
      <c r="J5950" t="s">
        <v>14</v>
      </c>
      <c r="K5950">
        <v>100</v>
      </c>
      <c r="L5950" t="s">
        <v>14</v>
      </c>
      <c r="M5950" t="s">
        <v>15</v>
      </c>
    </row>
    <row r="5951" spans="1:13" x14ac:dyDescent="0.25">
      <c r="A5951">
        <v>2024</v>
      </c>
      <c r="B5951" t="str" cm="1">
        <f t="array" ref="B5951">_xlfn.IFS(C5951="SE","Senior", C5951 = "EX", "Excecutive",C5951 ="MI", "Middle", C5951 = "EN", "Entry")</f>
        <v>Middle</v>
      </c>
      <c r="C5951" t="s">
        <v>18</v>
      </c>
      <c r="D5951" t="str" cm="1">
        <f t="array" ref="D5951">_xlfn.IFS(E5951 = "FT","Full Time", E5951 = "PT", "Part Time", E5951 = "FL", "Freelance", E5951 = "CT", "Contract")</f>
        <v>Full Time</v>
      </c>
      <c r="E5951" t="s">
        <v>11</v>
      </c>
      <c r="F5951" t="s">
        <v>16</v>
      </c>
      <c r="G5951">
        <v>90000</v>
      </c>
      <c r="H5951" t="s">
        <v>13</v>
      </c>
      <c r="I5951">
        <v>90000</v>
      </c>
      <c r="J5951" t="s">
        <v>14</v>
      </c>
      <c r="K5951">
        <v>100</v>
      </c>
      <c r="L5951" t="s">
        <v>14</v>
      </c>
      <c r="M5951" t="s">
        <v>15</v>
      </c>
    </row>
    <row r="5952" spans="1:13" x14ac:dyDescent="0.25">
      <c r="A5952">
        <v>2024</v>
      </c>
      <c r="B5952" t="str" cm="1">
        <f t="array" ref="B5952">_xlfn.IFS(C5952="SE","Senior", C5952 = "EX", "Excecutive",C5952 ="MI", "Middle", C5952 = "EN", "Entry")</f>
        <v>Middle</v>
      </c>
      <c r="C5952" t="s">
        <v>18</v>
      </c>
      <c r="D5952" t="str" cm="1">
        <f t="array" ref="D5952">_xlfn.IFS(E5952 = "FT","Full Time", E5952 = "PT", "Part Time", E5952 = "FL", "Freelance", E5952 = "CT", "Contract")</f>
        <v>Full Time</v>
      </c>
      <c r="E5952" t="s">
        <v>11</v>
      </c>
      <c r="F5952" t="s">
        <v>24</v>
      </c>
      <c r="G5952">
        <v>60000</v>
      </c>
      <c r="H5952" t="s">
        <v>13</v>
      </c>
      <c r="I5952">
        <v>60000</v>
      </c>
      <c r="J5952" t="s">
        <v>14</v>
      </c>
      <c r="K5952">
        <v>0</v>
      </c>
      <c r="L5952" t="s">
        <v>14</v>
      </c>
      <c r="M5952" t="s">
        <v>15</v>
      </c>
    </row>
    <row r="5953" spans="1:13" x14ac:dyDescent="0.25">
      <c r="A5953">
        <v>2024</v>
      </c>
      <c r="B5953" t="str" cm="1">
        <f t="array" ref="B5953">_xlfn.IFS(C5953="SE","Senior", C5953 = "EX", "Excecutive",C5953 ="MI", "Middle", C5953 = "EN", "Entry")</f>
        <v>Middle</v>
      </c>
      <c r="C5953" t="s">
        <v>18</v>
      </c>
      <c r="D5953" t="str" cm="1">
        <f t="array" ref="D5953">_xlfn.IFS(E5953 = "FT","Full Time", E5953 = "PT", "Part Time", E5953 = "FL", "Freelance", E5953 = "CT", "Contract")</f>
        <v>Full Time</v>
      </c>
      <c r="E5953" t="s">
        <v>11</v>
      </c>
      <c r="F5953" t="s">
        <v>24</v>
      </c>
      <c r="G5953">
        <v>55000</v>
      </c>
      <c r="H5953" t="s">
        <v>13</v>
      </c>
      <c r="I5953">
        <v>55000</v>
      </c>
      <c r="J5953" t="s">
        <v>14</v>
      </c>
      <c r="K5953">
        <v>0</v>
      </c>
      <c r="L5953" t="s">
        <v>14</v>
      </c>
      <c r="M5953" t="s">
        <v>15</v>
      </c>
    </row>
    <row r="5954" spans="1:13" x14ac:dyDescent="0.25">
      <c r="A5954">
        <v>2024</v>
      </c>
      <c r="B5954" t="str" cm="1">
        <f t="array" ref="B5954">_xlfn.IFS(C5954="SE","Senior", C5954 = "EX", "Excecutive",C5954 ="MI", "Middle", C5954 = "EN", "Entry")</f>
        <v>Entry</v>
      </c>
      <c r="C5954" t="s">
        <v>20</v>
      </c>
      <c r="D5954" t="str" cm="1">
        <f t="array" ref="D5954">_xlfn.IFS(E5954 = "FT","Full Time", E5954 = "PT", "Part Time", E5954 = "FL", "Freelance", E5954 = "CT", "Contract")</f>
        <v>Full Time</v>
      </c>
      <c r="E5954" t="s">
        <v>11</v>
      </c>
      <c r="F5954" t="s">
        <v>21</v>
      </c>
      <c r="G5954">
        <v>116013</v>
      </c>
      <c r="H5954" t="s">
        <v>13</v>
      </c>
      <c r="I5954">
        <v>116013</v>
      </c>
      <c r="J5954" t="s">
        <v>14</v>
      </c>
      <c r="K5954">
        <v>0</v>
      </c>
      <c r="L5954" t="s">
        <v>14</v>
      </c>
      <c r="M5954" t="s">
        <v>15</v>
      </c>
    </row>
    <row r="5955" spans="1:13" x14ac:dyDescent="0.25">
      <c r="A5955">
        <v>2024</v>
      </c>
      <c r="B5955" t="str" cm="1">
        <f t="array" ref="B5955">_xlfn.IFS(C5955="SE","Senior", C5955 = "EX", "Excecutive",C5955 ="MI", "Middle", C5955 = "EN", "Entry")</f>
        <v>Entry</v>
      </c>
      <c r="C5955" t="s">
        <v>20</v>
      </c>
      <c r="D5955" t="str" cm="1">
        <f t="array" ref="D5955">_xlfn.IFS(E5955 = "FT","Full Time", E5955 = "PT", "Part Time", E5955 = "FL", "Freelance", E5955 = "CT", "Contract")</f>
        <v>Full Time</v>
      </c>
      <c r="E5955" t="s">
        <v>11</v>
      </c>
      <c r="F5955" t="s">
        <v>21</v>
      </c>
      <c r="G5955">
        <v>92810</v>
      </c>
      <c r="H5955" t="s">
        <v>13</v>
      </c>
      <c r="I5955">
        <v>92810</v>
      </c>
      <c r="J5955" t="s">
        <v>14</v>
      </c>
      <c r="K5955">
        <v>0</v>
      </c>
      <c r="L5955" t="s">
        <v>14</v>
      </c>
      <c r="M5955" t="s">
        <v>15</v>
      </c>
    </row>
    <row r="5956" spans="1:13" x14ac:dyDescent="0.25">
      <c r="A5956">
        <v>2024</v>
      </c>
      <c r="B5956" t="str" cm="1">
        <f t="array" ref="B5956">_xlfn.IFS(C5956="SE","Senior", C5956 = "EX", "Excecutive",C5956 ="MI", "Middle", C5956 = "EN", "Entry")</f>
        <v>Senior</v>
      </c>
      <c r="C5956" t="s">
        <v>10</v>
      </c>
      <c r="D5956" t="str" cm="1">
        <f t="array" ref="D5956">_xlfn.IFS(E5956 = "FT","Full Time", E5956 = "PT", "Part Time", E5956 = "FL", "Freelance", E5956 = "CT", "Contract")</f>
        <v>Full Time</v>
      </c>
      <c r="E5956" t="s">
        <v>11</v>
      </c>
      <c r="F5956" t="s">
        <v>51</v>
      </c>
      <c r="G5956">
        <v>200000</v>
      </c>
      <c r="H5956" t="s">
        <v>13</v>
      </c>
      <c r="I5956">
        <v>200000</v>
      </c>
      <c r="J5956" t="s">
        <v>14</v>
      </c>
      <c r="K5956">
        <v>0</v>
      </c>
      <c r="L5956" t="s">
        <v>14</v>
      </c>
      <c r="M5956" t="s">
        <v>15</v>
      </c>
    </row>
    <row r="5957" spans="1:13" x14ac:dyDescent="0.25">
      <c r="A5957">
        <v>2024</v>
      </c>
      <c r="B5957" t="str" cm="1">
        <f t="array" ref="B5957">_xlfn.IFS(C5957="SE","Senior", C5957 = "EX", "Excecutive",C5957 ="MI", "Middle", C5957 = "EN", "Entry")</f>
        <v>Senior</v>
      </c>
      <c r="C5957" t="s">
        <v>10</v>
      </c>
      <c r="D5957" t="str" cm="1">
        <f t="array" ref="D5957">_xlfn.IFS(E5957 = "FT","Full Time", E5957 = "PT", "Part Time", E5957 = "FL", "Freelance", E5957 = "CT", "Contract")</f>
        <v>Full Time</v>
      </c>
      <c r="E5957" t="s">
        <v>11</v>
      </c>
      <c r="F5957" t="s">
        <v>51</v>
      </c>
      <c r="G5957">
        <v>150000</v>
      </c>
      <c r="H5957" t="s">
        <v>13</v>
      </c>
      <c r="I5957">
        <v>150000</v>
      </c>
      <c r="J5957" t="s">
        <v>14</v>
      </c>
      <c r="K5957">
        <v>0</v>
      </c>
      <c r="L5957" t="s">
        <v>14</v>
      </c>
      <c r="M5957" t="s">
        <v>15</v>
      </c>
    </row>
    <row r="5958" spans="1:13" x14ac:dyDescent="0.25">
      <c r="A5958">
        <v>2024</v>
      </c>
      <c r="B5958" t="str" cm="1">
        <f t="array" ref="B5958">_xlfn.IFS(C5958="SE","Senior", C5958 = "EX", "Excecutive",C5958 ="MI", "Middle", C5958 = "EN", "Entry")</f>
        <v>Senior</v>
      </c>
      <c r="C5958" t="s">
        <v>10</v>
      </c>
      <c r="D5958" t="str" cm="1">
        <f t="array" ref="D5958">_xlfn.IFS(E5958 = "FT","Full Time", E5958 = "PT", "Part Time", E5958 = "FL", "Freelance", E5958 = "CT", "Contract")</f>
        <v>Full Time</v>
      </c>
      <c r="E5958" t="s">
        <v>11</v>
      </c>
      <c r="F5958" t="s">
        <v>16</v>
      </c>
      <c r="G5958">
        <v>221000</v>
      </c>
      <c r="H5958" t="s">
        <v>13</v>
      </c>
      <c r="I5958">
        <v>221000</v>
      </c>
      <c r="J5958" t="s">
        <v>14</v>
      </c>
      <c r="K5958">
        <v>0</v>
      </c>
      <c r="L5958" t="s">
        <v>14</v>
      </c>
      <c r="M5958" t="s">
        <v>15</v>
      </c>
    </row>
    <row r="5959" spans="1:13" x14ac:dyDescent="0.25">
      <c r="A5959">
        <v>2024</v>
      </c>
      <c r="B5959" t="str" cm="1">
        <f t="array" ref="B5959">_xlfn.IFS(C5959="SE","Senior", C5959 = "EX", "Excecutive",C5959 ="MI", "Middle", C5959 = "EN", "Entry")</f>
        <v>Senior</v>
      </c>
      <c r="C5959" t="s">
        <v>10</v>
      </c>
      <c r="D5959" t="str" cm="1">
        <f t="array" ref="D5959">_xlfn.IFS(E5959 = "FT","Full Time", E5959 = "PT", "Part Time", E5959 = "FL", "Freelance", E5959 = "CT", "Contract")</f>
        <v>Full Time</v>
      </c>
      <c r="E5959" t="s">
        <v>11</v>
      </c>
      <c r="F5959" t="s">
        <v>16</v>
      </c>
      <c r="G5959">
        <v>138000</v>
      </c>
      <c r="H5959" t="s">
        <v>13</v>
      </c>
      <c r="I5959">
        <v>138000</v>
      </c>
      <c r="J5959" t="s">
        <v>14</v>
      </c>
      <c r="K5959">
        <v>0</v>
      </c>
      <c r="L5959" t="s">
        <v>14</v>
      </c>
      <c r="M5959" t="s">
        <v>15</v>
      </c>
    </row>
    <row r="5960" spans="1:13" x14ac:dyDescent="0.25">
      <c r="A5960">
        <v>2024</v>
      </c>
      <c r="B5960" t="str" cm="1">
        <f t="array" ref="B5960">_xlfn.IFS(C5960="SE","Senior", C5960 = "EX", "Excecutive",C5960 ="MI", "Middle", C5960 = "EN", "Entry")</f>
        <v>Middle</v>
      </c>
      <c r="C5960" t="s">
        <v>18</v>
      </c>
      <c r="D5960" t="str" cm="1">
        <f t="array" ref="D5960">_xlfn.IFS(E5960 = "FT","Full Time", E5960 = "PT", "Part Time", E5960 = "FL", "Freelance", E5960 = "CT", "Contract")</f>
        <v>Full Time</v>
      </c>
      <c r="E5960" t="s">
        <v>11</v>
      </c>
      <c r="F5960" t="s">
        <v>16</v>
      </c>
      <c r="G5960">
        <v>146100</v>
      </c>
      <c r="H5960" t="s">
        <v>13</v>
      </c>
      <c r="I5960">
        <v>146100</v>
      </c>
      <c r="J5960" t="s">
        <v>14</v>
      </c>
      <c r="K5960">
        <v>0</v>
      </c>
      <c r="L5960" t="s">
        <v>14</v>
      </c>
      <c r="M5960" t="s">
        <v>15</v>
      </c>
    </row>
    <row r="5961" spans="1:13" x14ac:dyDescent="0.25">
      <c r="A5961">
        <v>2024</v>
      </c>
      <c r="B5961" t="str" cm="1">
        <f t="array" ref="B5961">_xlfn.IFS(C5961="SE","Senior", C5961 = "EX", "Excecutive",C5961 ="MI", "Middle", C5961 = "EN", "Entry")</f>
        <v>Middle</v>
      </c>
      <c r="C5961" t="s">
        <v>18</v>
      </c>
      <c r="D5961" t="str" cm="1">
        <f t="array" ref="D5961">_xlfn.IFS(E5961 = "FT","Full Time", E5961 = "PT", "Part Time", E5961 = "FL", "Freelance", E5961 = "CT", "Contract")</f>
        <v>Full Time</v>
      </c>
      <c r="E5961" t="s">
        <v>11</v>
      </c>
      <c r="F5961" t="s">
        <v>16</v>
      </c>
      <c r="G5961">
        <v>86500</v>
      </c>
      <c r="H5961" t="s">
        <v>13</v>
      </c>
      <c r="I5961">
        <v>86500</v>
      </c>
      <c r="J5961" t="s">
        <v>14</v>
      </c>
      <c r="K5961">
        <v>0</v>
      </c>
      <c r="L5961" t="s">
        <v>14</v>
      </c>
      <c r="M5961" t="s">
        <v>15</v>
      </c>
    </row>
    <row r="5962" spans="1:13" x14ac:dyDescent="0.25">
      <c r="A5962">
        <v>2024</v>
      </c>
      <c r="B5962" t="str" cm="1">
        <f t="array" ref="B5962">_xlfn.IFS(C5962="SE","Senior", C5962 = "EX", "Excecutive",C5962 ="MI", "Middle", C5962 = "EN", "Entry")</f>
        <v>Senior</v>
      </c>
      <c r="C5962" t="s">
        <v>10</v>
      </c>
      <c r="D5962" t="str" cm="1">
        <f t="array" ref="D5962">_xlfn.IFS(E5962 = "FT","Full Time", E5962 = "PT", "Part Time", E5962 = "FL", "Freelance", E5962 = "CT", "Contract")</f>
        <v>Full Time</v>
      </c>
      <c r="E5962" t="s">
        <v>11</v>
      </c>
      <c r="F5962" t="s">
        <v>24</v>
      </c>
      <c r="G5962">
        <v>159300</v>
      </c>
      <c r="H5962" t="s">
        <v>13</v>
      </c>
      <c r="I5962">
        <v>159300</v>
      </c>
      <c r="J5962" t="s">
        <v>14</v>
      </c>
      <c r="K5962">
        <v>0</v>
      </c>
      <c r="L5962" t="s">
        <v>14</v>
      </c>
      <c r="M5962" t="s">
        <v>15</v>
      </c>
    </row>
    <row r="5963" spans="1:13" x14ac:dyDescent="0.25">
      <c r="A5963">
        <v>2024</v>
      </c>
      <c r="B5963" t="str" cm="1">
        <f t="array" ref="B5963">_xlfn.IFS(C5963="SE","Senior", C5963 = "EX", "Excecutive",C5963 ="MI", "Middle", C5963 = "EN", "Entry")</f>
        <v>Senior</v>
      </c>
      <c r="C5963" t="s">
        <v>10</v>
      </c>
      <c r="D5963" t="str" cm="1">
        <f t="array" ref="D5963">_xlfn.IFS(E5963 = "FT","Full Time", E5963 = "PT", "Part Time", E5963 = "FL", "Freelance", E5963 = "CT", "Contract")</f>
        <v>Full Time</v>
      </c>
      <c r="E5963" t="s">
        <v>11</v>
      </c>
      <c r="F5963" t="s">
        <v>24</v>
      </c>
      <c r="G5963">
        <v>96600</v>
      </c>
      <c r="H5963" t="s">
        <v>13</v>
      </c>
      <c r="I5963">
        <v>96600</v>
      </c>
      <c r="J5963" t="s">
        <v>14</v>
      </c>
      <c r="K5963">
        <v>0</v>
      </c>
      <c r="L5963" t="s">
        <v>14</v>
      </c>
      <c r="M5963" t="s">
        <v>15</v>
      </c>
    </row>
    <row r="5964" spans="1:13" x14ac:dyDescent="0.25">
      <c r="A5964">
        <v>2024</v>
      </c>
      <c r="B5964" t="str" cm="1">
        <f t="array" ref="B5964">_xlfn.IFS(C5964="SE","Senior", C5964 = "EX", "Excecutive",C5964 ="MI", "Middle", C5964 = "EN", "Entry")</f>
        <v>Senior</v>
      </c>
      <c r="C5964" t="s">
        <v>10</v>
      </c>
      <c r="D5964" t="str" cm="1">
        <f t="array" ref="D5964">_xlfn.IFS(E5964 = "FT","Full Time", E5964 = "PT", "Part Time", E5964 = "FL", "Freelance", E5964 = "CT", "Contract")</f>
        <v>Full Time</v>
      </c>
      <c r="E5964" t="s">
        <v>11</v>
      </c>
      <c r="F5964" t="s">
        <v>16</v>
      </c>
      <c r="G5964">
        <v>209300</v>
      </c>
      <c r="H5964" t="s">
        <v>13</v>
      </c>
      <c r="I5964">
        <v>209300</v>
      </c>
      <c r="J5964" t="s">
        <v>14</v>
      </c>
      <c r="K5964">
        <v>0</v>
      </c>
      <c r="L5964" t="s">
        <v>14</v>
      </c>
      <c r="M5964" t="s">
        <v>15</v>
      </c>
    </row>
    <row r="5965" spans="1:13" x14ac:dyDescent="0.25">
      <c r="A5965">
        <v>2024</v>
      </c>
      <c r="B5965" t="str" cm="1">
        <f t="array" ref="B5965">_xlfn.IFS(C5965="SE","Senior", C5965 = "EX", "Excecutive",C5965 ="MI", "Middle", C5965 = "EN", "Entry")</f>
        <v>Senior</v>
      </c>
      <c r="C5965" t="s">
        <v>10</v>
      </c>
      <c r="D5965" t="str" cm="1">
        <f t="array" ref="D5965">_xlfn.IFS(E5965 = "FT","Full Time", E5965 = "PT", "Part Time", E5965 = "FL", "Freelance", E5965 = "CT", "Contract")</f>
        <v>Full Time</v>
      </c>
      <c r="E5965" t="s">
        <v>11</v>
      </c>
      <c r="F5965" t="s">
        <v>16</v>
      </c>
      <c r="G5965">
        <v>118300</v>
      </c>
      <c r="H5965" t="s">
        <v>13</v>
      </c>
      <c r="I5965">
        <v>118300</v>
      </c>
      <c r="J5965" t="s">
        <v>14</v>
      </c>
      <c r="K5965">
        <v>0</v>
      </c>
      <c r="L5965" t="s">
        <v>14</v>
      </c>
      <c r="M5965" t="s">
        <v>15</v>
      </c>
    </row>
    <row r="5966" spans="1:13" x14ac:dyDescent="0.25">
      <c r="A5966">
        <v>2024</v>
      </c>
      <c r="B5966" t="str" cm="1">
        <f t="array" ref="B5966">_xlfn.IFS(C5966="SE","Senior", C5966 = "EX", "Excecutive",C5966 ="MI", "Middle", C5966 = "EN", "Entry")</f>
        <v>Senior</v>
      </c>
      <c r="C5966" t="s">
        <v>10</v>
      </c>
      <c r="D5966" t="str" cm="1">
        <f t="array" ref="D5966">_xlfn.IFS(E5966 = "FT","Full Time", E5966 = "PT", "Part Time", E5966 = "FL", "Freelance", E5966 = "CT", "Contract")</f>
        <v>Full Time</v>
      </c>
      <c r="E5966" t="s">
        <v>11</v>
      </c>
      <c r="F5966" t="s">
        <v>24</v>
      </c>
      <c r="G5966">
        <v>170000</v>
      </c>
      <c r="H5966" t="s">
        <v>13</v>
      </c>
      <c r="I5966">
        <v>170000</v>
      </c>
      <c r="J5966" t="s">
        <v>14</v>
      </c>
      <c r="K5966">
        <v>100</v>
      </c>
      <c r="L5966" t="s">
        <v>14</v>
      </c>
      <c r="M5966" t="s">
        <v>15</v>
      </c>
    </row>
    <row r="5967" spans="1:13" x14ac:dyDescent="0.25">
      <c r="A5967">
        <v>2024</v>
      </c>
      <c r="B5967" t="str" cm="1">
        <f t="array" ref="B5967">_xlfn.IFS(C5967="SE","Senior", C5967 = "EX", "Excecutive",C5967 ="MI", "Middle", C5967 = "EN", "Entry")</f>
        <v>Senior</v>
      </c>
      <c r="C5967" t="s">
        <v>10</v>
      </c>
      <c r="D5967" t="str" cm="1">
        <f t="array" ref="D5967">_xlfn.IFS(E5967 = "FT","Full Time", E5967 = "PT", "Part Time", E5967 = "FL", "Freelance", E5967 = "CT", "Contract")</f>
        <v>Full Time</v>
      </c>
      <c r="E5967" t="s">
        <v>11</v>
      </c>
      <c r="F5967" t="s">
        <v>24</v>
      </c>
      <c r="G5967">
        <v>130000</v>
      </c>
      <c r="H5967" t="s">
        <v>13</v>
      </c>
      <c r="I5967">
        <v>130000</v>
      </c>
      <c r="J5967" t="s">
        <v>14</v>
      </c>
      <c r="K5967">
        <v>100</v>
      </c>
      <c r="L5967" t="s">
        <v>14</v>
      </c>
      <c r="M5967" t="s">
        <v>15</v>
      </c>
    </row>
    <row r="5968" spans="1:13" x14ac:dyDescent="0.25">
      <c r="A5968">
        <v>2024</v>
      </c>
      <c r="B5968" t="str" cm="1">
        <f t="array" ref="B5968">_xlfn.IFS(C5968="SE","Senior", C5968 = "EX", "Excecutive",C5968 ="MI", "Middle", C5968 = "EN", "Entry")</f>
        <v>Senior</v>
      </c>
      <c r="C5968" t="s">
        <v>10</v>
      </c>
      <c r="D5968" t="str" cm="1">
        <f t="array" ref="D5968">_xlfn.IFS(E5968 = "FT","Full Time", E5968 = "PT", "Part Time", E5968 = "FL", "Freelance", E5968 = "CT", "Contract")</f>
        <v>Full Time</v>
      </c>
      <c r="E5968" t="s">
        <v>11</v>
      </c>
      <c r="F5968" t="s">
        <v>16</v>
      </c>
      <c r="G5968">
        <v>140000</v>
      </c>
      <c r="H5968" t="s">
        <v>13</v>
      </c>
      <c r="I5968">
        <v>140000</v>
      </c>
      <c r="J5968" t="s">
        <v>14</v>
      </c>
      <c r="K5968">
        <v>100</v>
      </c>
      <c r="L5968" t="s">
        <v>14</v>
      </c>
      <c r="M5968" t="s">
        <v>15</v>
      </c>
    </row>
    <row r="5969" spans="1:13" x14ac:dyDescent="0.25">
      <c r="A5969">
        <v>2024</v>
      </c>
      <c r="B5969" t="str" cm="1">
        <f t="array" ref="B5969">_xlfn.IFS(C5969="SE","Senior", C5969 = "EX", "Excecutive",C5969 ="MI", "Middle", C5969 = "EN", "Entry")</f>
        <v>Senior</v>
      </c>
      <c r="C5969" t="s">
        <v>10</v>
      </c>
      <c r="D5969" t="str" cm="1">
        <f t="array" ref="D5969">_xlfn.IFS(E5969 = "FT","Full Time", E5969 = "PT", "Part Time", E5969 = "FL", "Freelance", E5969 = "CT", "Contract")</f>
        <v>Full Time</v>
      </c>
      <c r="E5969" t="s">
        <v>11</v>
      </c>
      <c r="F5969" t="s">
        <v>16</v>
      </c>
      <c r="G5969">
        <v>97200</v>
      </c>
      <c r="H5969" t="s">
        <v>13</v>
      </c>
      <c r="I5969">
        <v>97200</v>
      </c>
      <c r="J5969" t="s">
        <v>14</v>
      </c>
      <c r="K5969">
        <v>100</v>
      </c>
      <c r="L5969" t="s">
        <v>14</v>
      </c>
      <c r="M5969" t="s">
        <v>15</v>
      </c>
    </row>
    <row r="5970" spans="1:13" x14ac:dyDescent="0.25">
      <c r="A5970">
        <v>2024</v>
      </c>
      <c r="B5970" t="str" cm="1">
        <f t="array" ref="B5970">_xlfn.IFS(C5970="SE","Senior", C5970 = "EX", "Excecutive",C5970 ="MI", "Middle", C5970 = "EN", "Entry")</f>
        <v>Middle</v>
      </c>
      <c r="C5970" t="s">
        <v>18</v>
      </c>
      <c r="D5970" t="str" cm="1">
        <f t="array" ref="D5970">_xlfn.IFS(E5970 = "FT","Full Time", E5970 = "PT", "Part Time", E5970 = "FL", "Freelance", E5970 = "CT", "Contract")</f>
        <v>Full Time</v>
      </c>
      <c r="E5970" t="s">
        <v>11</v>
      </c>
      <c r="F5970" t="s">
        <v>24</v>
      </c>
      <c r="G5970">
        <v>179000</v>
      </c>
      <c r="H5970" t="s">
        <v>13</v>
      </c>
      <c r="I5970">
        <v>179000</v>
      </c>
      <c r="J5970" t="s">
        <v>14</v>
      </c>
      <c r="K5970">
        <v>0</v>
      </c>
      <c r="L5970" t="s">
        <v>14</v>
      </c>
      <c r="M5970" t="s">
        <v>15</v>
      </c>
    </row>
    <row r="5971" spans="1:13" x14ac:dyDescent="0.25">
      <c r="A5971">
        <v>2024</v>
      </c>
      <c r="B5971" t="str" cm="1">
        <f t="array" ref="B5971">_xlfn.IFS(C5971="SE","Senior", C5971 = "EX", "Excecutive",C5971 ="MI", "Middle", C5971 = "EN", "Entry")</f>
        <v>Middle</v>
      </c>
      <c r="C5971" t="s">
        <v>18</v>
      </c>
      <c r="D5971" t="str" cm="1">
        <f t="array" ref="D5971">_xlfn.IFS(E5971 = "FT","Full Time", E5971 = "PT", "Part Time", E5971 = "FL", "Freelance", E5971 = "CT", "Contract")</f>
        <v>Full Time</v>
      </c>
      <c r="E5971" t="s">
        <v>11</v>
      </c>
      <c r="F5971" t="s">
        <v>24</v>
      </c>
      <c r="G5971">
        <v>112000</v>
      </c>
      <c r="H5971" t="s">
        <v>13</v>
      </c>
      <c r="I5971">
        <v>112000</v>
      </c>
      <c r="J5971" t="s">
        <v>14</v>
      </c>
      <c r="K5971">
        <v>0</v>
      </c>
      <c r="L5971" t="s">
        <v>14</v>
      </c>
      <c r="M5971" t="s">
        <v>15</v>
      </c>
    </row>
    <row r="5972" spans="1:13" x14ac:dyDescent="0.25">
      <c r="A5972">
        <v>2024</v>
      </c>
      <c r="B5972" t="str" cm="1">
        <f t="array" ref="B5972">_xlfn.IFS(C5972="SE","Senior", C5972 = "EX", "Excecutive",C5972 ="MI", "Middle", C5972 = "EN", "Entry")</f>
        <v>Senior</v>
      </c>
      <c r="C5972" t="s">
        <v>10</v>
      </c>
      <c r="D5972" t="str" cm="1">
        <f t="array" ref="D5972">_xlfn.IFS(E5972 = "FT","Full Time", E5972 = "PT", "Part Time", E5972 = "FL", "Freelance", E5972 = "CT", "Contract")</f>
        <v>Full Time</v>
      </c>
      <c r="E5972" t="s">
        <v>11</v>
      </c>
      <c r="F5972" t="s">
        <v>21</v>
      </c>
      <c r="G5972">
        <v>140000</v>
      </c>
      <c r="H5972" t="s">
        <v>13</v>
      </c>
      <c r="I5972">
        <v>140000</v>
      </c>
      <c r="J5972" t="s">
        <v>14</v>
      </c>
      <c r="K5972">
        <v>100</v>
      </c>
      <c r="L5972" t="s">
        <v>14</v>
      </c>
      <c r="M5972" t="s">
        <v>15</v>
      </c>
    </row>
    <row r="5973" spans="1:13" x14ac:dyDescent="0.25">
      <c r="A5973">
        <v>2024</v>
      </c>
      <c r="B5973" t="str" cm="1">
        <f t="array" ref="B5973">_xlfn.IFS(C5973="SE","Senior", C5973 = "EX", "Excecutive",C5973 ="MI", "Middle", C5973 = "EN", "Entry")</f>
        <v>Senior</v>
      </c>
      <c r="C5973" t="s">
        <v>10</v>
      </c>
      <c r="D5973" t="str" cm="1">
        <f t="array" ref="D5973">_xlfn.IFS(E5973 = "FT","Full Time", E5973 = "PT", "Part Time", E5973 = "FL", "Freelance", E5973 = "CT", "Contract")</f>
        <v>Full Time</v>
      </c>
      <c r="E5973" t="s">
        <v>11</v>
      </c>
      <c r="F5973" t="s">
        <v>21</v>
      </c>
      <c r="G5973">
        <v>120000</v>
      </c>
      <c r="H5973" t="s">
        <v>13</v>
      </c>
      <c r="I5973">
        <v>120000</v>
      </c>
      <c r="J5973" t="s">
        <v>14</v>
      </c>
      <c r="K5973">
        <v>100</v>
      </c>
      <c r="L5973" t="s">
        <v>14</v>
      </c>
      <c r="M5973" t="s">
        <v>15</v>
      </c>
    </row>
    <row r="5974" spans="1:13" x14ac:dyDescent="0.25">
      <c r="A5974">
        <v>2024</v>
      </c>
      <c r="B5974" t="str" cm="1">
        <f t="array" ref="B5974">_xlfn.IFS(C5974="SE","Senior", C5974 = "EX", "Excecutive",C5974 ="MI", "Middle", C5974 = "EN", "Entry")</f>
        <v>Middle</v>
      </c>
      <c r="C5974" t="s">
        <v>18</v>
      </c>
      <c r="D5974" t="str" cm="1">
        <f t="array" ref="D5974">_xlfn.IFS(E5974 = "FT","Full Time", E5974 = "PT", "Part Time", E5974 = "FL", "Freelance", E5974 = "CT", "Contract")</f>
        <v>Full Time</v>
      </c>
      <c r="E5974" t="s">
        <v>11</v>
      </c>
      <c r="F5974" t="s">
        <v>16</v>
      </c>
      <c r="G5974">
        <v>308000</v>
      </c>
      <c r="H5974" t="s">
        <v>13</v>
      </c>
      <c r="I5974">
        <v>308000</v>
      </c>
      <c r="J5974" t="s">
        <v>14</v>
      </c>
      <c r="K5974">
        <v>0</v>
      </c>
      <c r="L5974" t="s">
        <v>14</v>
      </c>
      <c r="M5974" t="s">
        <v>15</v>
      </c>
    </row>
    <row r="5975" spans="1:13" x14ac:dyDescent="0.25">
      <c r="A5975">
        <v>2024</v>
      </c>
      <c r="B5975" t="str" cm="1">
        <f t="array" ref="B5975">_xlfn.IFS(C5975="SE","Senior", C5975 = "EX", "Excecutive",C5975 ="MI", "Middle", C5975 = "EN", "Entry")</f>
        <v>Middle</v>
      </c>
      <c r="C5975" t="s">
        <v>18</v>
      </c>
      <c r="D5975" t="str" cm="1">
        <f t="array" ref="D5975">_xlfn.IFS(E5975 = "FT","Full Time", E5975 = "PT", "Part Time", E5975 = "FL", "Freelance", E5975 = "CT", "Contract")</f>
        <v>Full Time</v>
      </c>
      <c r="E5975" t="s">
        <v>11</v>
      </c>
      <c r="F5975" t="s">
        <v>16</v>
      </c>
      <c r="G5975">
        <v>193000</v>
      </c>
      <c r="H5975" t="s">
        <v>13</v>
      </c>
      <c r="I5975">
        <v>193000</v>
      </c>
      <c r="J5975" t="s">
        <v>14</v>
      </c>
      <c r="K5975">
        <v>0</v>
      </c>
      <c r="L5975" t="s">
        <v>14</v>
      </c>
      <c r="M5975" t="s">
        <v>15</v>
      </c>
    </row>
    <row r="5976" spans="1:13" x14ac:dyDescent="0.25">
      <c r="A5976">
        <v>2024</v>
      </c>
      <c r="B5976" t="str" cm="1">
        <f t="array" ref="B5976">_xlfn.IFS(C5976="SE","Senior", C5976 = "EX", "Excecutive",C5976 ="MI", "Middle", C5976 = "EN", "Entry")</f>
        <v>Senior</v>
      </c>
      <c r="C5976" t="s">
        <v>10</v>
      </c>
      <c r="D5976" t="str" cm="1">
        <f t="array" ref="D5976">_xlfn.IFS(E5976 = "FT","Full Time", E5976 = "PT", "Part Time", E5976 = "FL", "Freelance", E5976 = "CT", "Contract")</f>
        <v>Full Time</v>
      </c>
      <c r="E5976" t="s">
        <v>11</v>
      </c>
      <c r="F5976" t="s">
        <v>16</v>
      </c>
      <c r="G5976">
        <v>240000</v>
      </c>
      <c r="H5976" t="s">
        <v>13</v>
      </c>
      <c r="I5976">
        <v>240000</v>
      </c>
      <c r="J5976" t="s">
        <v>14</v>
      </c>
      <c r="K5976">
        <v>0</v>
      </c>
      <c r="L5976" t="s">
        <v>14</v>
      </c>
      <c r="M5976" t="s">
        <v>15</v>
      </c>
    </row>
    <row r="5977" spans="1:13" x14ac:dyDescent="0.25">
      <c r="A5977">
        <v>2024</v>
      </c>
      <c r="B5977" t="str" cm="1">
        <f t="array" ref="B5977">_xlfn.IFS(C5977="SE","Senior", C5977 = "EX", "Excecutive",C5977 ="MI", "Middle", C5977 = "EN", "Entry")</f>
        <v>Senior</v>
      </c>
      <c r="C5977" t="s">
        <v>10</v>
      </c>
      <c r="D5977" t="str" cm="1">
        <f t="array" ref="D5977">_xlfn.IFS(E5977 = "FT","Full Time", E5977 = "PT", "Part Time", E5977 = "FL", "Freelance", E5977 = "CT", "Contract")</f>
        <v>Full Time</v>
      </c>
      <c r="E5977" t="s">
        <v>11</v>
      </c>
      <c r="F5977" t="s">
        <v>16</v>
      </c>
      <c r="G5977">
        <v>180000</v>
      </c>
      <c r="H5977" t="s">
        <v>13</v>
      </c>
      <c r="I5977">
        <v>180000</v>
      </c>
      <c r="J5977" t="s">
        <v>14</v>
      </c>
      <c r="K5977">
        <v>0</v>
      </c>
      <c r="L5977" t="s">
        <v>14</v>
      </c>
      <c r="M5977" t="s">
        <v>15</v>
      </c>
    </row>
    <row r="5978" spans="1:13" x14ac:dyDescent="0.25">
      <c r="A5978">
        <v>2024</v>
      </c>
      <c r="B5978" t="str" cm="1">
        <f t="array" ref="B5978">_xlfn.IFS(C5978="SE","Senior", C5978 = "EX", "Excecutive",C5978 ="MI", "Middle", C5978 = "EN", "Entry")</f>
        <v>Senior</v>
      </c>
      <c r="C5978" t="s">
        <v>10</v>
      </c>
      <c r="D5978" t="str" cm="1">
        <f t="array" ref="D5978">_xlfn.IFS(E5978 = "FT","Full Time", E5978 = "PT", "Part Time", E5978 = "FL", "Freelance", E5978 = "CT", "Contract")</f>
        <v>Full Time</v>
      </c>
      <c r="E5978" t="s">
        <v>11</v>
      </c>
      <c r="F5978" t="s">
        <v>21</v>
      </c>
      <c r="G5978">
        <v>126480</v>
      </c>
      <c r="H5978" t="s">
        <v>13</v>
      </c>
      <c r="I5978">
        <v>126480</v>
      </c>
      <c r="J5978" t="s">
        <v>14</v>
      </c>
      <c r="K5978">
        <v>0</v>
      </c>
      <c r="L5978" t="s">
        <v>14</v>
      </c>
      <c r="M5978" t="s">
        <v>15</v>
      </c>
    </row>
    <row r="5979" spans="1:13" x14ac:dyDescent="0.25">
      <c r="A5979">
        <v>2024</v>
      </c>
      <c r="B5979" t="str" cm="1">
        <f t="array" ref="B5979">_xlfn.IFS(C5979="SE","Senior", C5979 = "EX", "Excecutive",C5979 ="MI", "Middle", C5979 = "EN", "Entry")</f>
        <v>Senior</v>
      </c>
      <c r="C5979" t="s">
        <v>10</v>
      </c>
      <c r="D5979" t="str" cm="1">
        <f t="array" ref="D5979">_xlfn.IFS(E5979 = "FT","Full Time", E5979 = "PT", "Part Time", E5979 = "FL", "Freelance", E5979 = "CT", "Contract")</f>
        <v>Full Time</v>
      </c>
      <c r="E5979" t="s">
        <v>11</v>
      </c>
      <c r="F5979" t="s">
        <v>21</v>
      </c>
      <c r="G5979">
        <v>82620</v>
      </c>
      <c r="H5979" t="s">
        <v>13</v>
      </c>
      <c r="I5979">
        <v>82620</v>
      </c>
      <c r="J5979" t="s">
        <v>14</v>
      </c>
      <c r="K5979">
        <v>0</v>
      </c>
      <c r="L5979" t="s">
        <v>14</v>
      </c>
      <c r="M5979" t="s">
        <v>15</v>
      </c>
    </row>
    <row r="5980" spans="1:13" x14ac:dyDescent="0.25">
      <c r="A5980">
        <v>2024</v>
      </c>
      <c r="B5980" t="str" cm="1">
        <f t="array" ref="B5980">_xlfn.IFS(C5980="SE","Senior", C5980 = "EX", "Excecutive",C5980 ="MI", "Middle", C5980 = "EN", "Entry")</f>
        <v>Senior</v>
      </c>
      <c r="C5980" t="s">
        <v>10</v>
      </c>
      <c r="D5980" t="str" cm="1">
        <f t="array" ref="D5980">_xlfn.IFS(E5980 = "FT","Full Time", E5980 = "PT", "Part Time", E5980 = "FL", "Freelance", E5980 = "CT", "Contract")</f>
        <v>Full Time</v>
      </c>
      <c r="E5980" t="s">
        <v>11</v>
      </c>
      <c r="F5980" t="s">
        <v>17</v>
      </c>
      <c r="G5980">
        <v>324000</v>
      </c>
      <c r="H5980" t="s">
        <v>13</v>
      </c>
      <c r="I5980">
        <v>324000</v>
      </c>
      <c r="J5980" t="s">
        <v>14</v>
      </c>
      <c r="K5980">
        <v>0</v>
      </c>
      <c r="L5980" t="s">
        <v>14</v>
      </c>
      <c r="M5980" t="s">
        <v>15</v>
      </c>
    </row>
    <row r="5981" spans="1:13" x14ac:dyDescent="0.25">
      <c r="A5981">
        <v>2024</v>
      </c>
      <c r="B5981" t="str" cm="1">
        <f t="array" ref="B5981">_xlfn.IFS(C5981="SE","Senior", C5981 = "EX", "Excecutive",C5981 ="MI", "Middle", C5981 = "EN", "Entry")</f>
        <v>Senior</v>
      </c>
      <c r="C5981" t="s">
        <v>10</v>
      </c>
      <c r="D5981" t="str" cm="1">
        <f t="array" ref="D5981">_xlfn.IFS(E5981 = "FT","Full Time", E5981 = "PT", "Part Time", E5981 = "FL", "Freelance", E5981 = "CT", "Contract")</f>
        <v>Full Time</v>
      </c>
      <c r="E5981" t="s">
        <v>11</v>
      </c>
      <c r="F5981" t="s">
        <v>17</v>
      </c>
      <c r="G5981">
        <v>159000</v>
      </c>
      <c r="H5981" t="s">
        <v>13</v>
      </c>
      <c r="I5981">
        <v>159000</v>
      </c>
      <c r="J5981" t="s">
        <v>14</v>
      </c>
      <c r="K5981">
        <v>0</v>
      </c>
      <c r="L5981" t="s">
        <v>14</v>
      </c>
      <c r="M5981" t="s">
        <v>15</v>
      </c>
    </row>
    <row r="5982" spans="1:13" x14ac:dyDescent="0.25">
      <c r="A5982">
        <v>2024</v>
      </c>
      <c r="B5982" t="str" cm="1">
        <f t="array" ref="B5982">_xlfn.IFS(C5982="SE","Senior", C5982 = "EX", "Excecutive",C5982 ="MI", "Middle", C5982 = "EN", "Entry")</f>
        <v>Middle</v>
      </c>
      <c r="C5982" t="s">
        <v>18</v>
      </c>
      <c r="D5982" t="str" cm="1">
        <f t="array" ref="D5982">_xlfn.IFS(E5982 = "FT","Full Time", E5982 = "PT", "Part Time", E5982 = "FL", "Freelance", E5982 = "CT", "Contract")</f>
        <v>Full Time</v>
      </c>
      <c r="E5982" t="s">
        <v>11</v>
      </c>
      <c r="F5982" t="s">
        <v>24</v>
      </c>
      <c r="G5982">
        <v>140025</v>
      </c>
      <c r="H5982" t="s">
        <v>13</v>
      </c>
      <c r="I5982">
        <v>140025</v>
      </c>
      <c r="J5982" t="s">
        <v>14</v>
      </c>
      <c r="K5982">
        <v>100</v>
      </c>
      <c r="L5982" t="s">
        <v>14</v>
      </c>
      <c r="M5982" t="s">
        <v>15</v>
      </c>
    </row>
    <row r="5983" spans="1:13" x14ac:dyDescent="0.25">
      <c r="A5983">
        <v>2024</v>
      </c>
      <c r="B5983" t="str" cm="1">
        <f t="array" ref="B5983">_xlfn.IFS(C5983="SE","Senior", C5983 = "EX", "Excecutive",C5983 ="MI", "Middle", C5983 = "EN", "Entry")</f>
        <v>Middle</v>
      </c>
      <c r="C5983" t="s">
        <v>18</v>
      </c>
      <c r="D5983" t="str" cm="1">
        <f t="array" ref="D5983">_xlfn.IFS(E5983 = "FT","Full Time", E5983 = "PT", "Part Time", E5983 = "FL", "Freelance", E5983 = "CT", "Contract")</f>
        <v>Full Time</v>
      </c>
      <c r="E5983" t="s">
        <v>11</v>
      </c>
      <c r="F5983" t="s">
        <v>24</v>
      </c>
      <c r="G5983">
        <v>102300</v>
      </c>
      <c r="H5983" t="s">
        <v>13</v>
      </c>
      <c r="I5983">
        <v>102300</v>
      </c>
      <c r="J5983" t="s">
        <v>14</v>
      </c>
      <c r="K5983">
        <v>100</v>
      </c>
      <c r="L5983" t="s">
        <v>14</v>
      </c>
      <c r="M5983" t="s">
        <v>15</v>
      </c>
    </row>
    <row r="5984" spans="1:13" x14ac:dyDescent="0.25">
      <c r="A5984">
        <v>2024</v>
      </c>
      <c r="B5984" t="str" cm="1">
        <f t="array" ref="B5984">_xlfn.IFS(C5984="SE","Senior", C5984 = "EX", "Excecutive",C5984 ="MI", "Middle", C5984 = "EN", "Entry")</f>
        <v>Senior</v>
      </c>
      <c r="C5984" t="s">
        <v>10</v>
      </c>
      <c r="D5984" t="str" cm="1">
        <f t="array" ref="D5984">_xlfn.IFS(E5984 = "FT","Full Time", E5984 = "PT", "Part Time", E5984 = "FL", "Freelance", E5984 = "CT", "Contract")</f>
        <v>Full Time</v>
      </c>
      <c r="E5984" t="s">
        <v>11</v>
      </c>
      <c r="F5984" t="s">
        <v>16</v>
      </c>
      <c r="G5984">
        <v>180000</v>
      </c>
      <c r="H5984" t="s">
        <v>13</v>
      </c>
      <c r="I5984">
        <v>180000</v>
      </c>
      <c r="J5984" t="s">
        <v>14</v>
      </c>
      <c r="K5984">
        <v>0</v>
      </c>
      <c r="L5984" t="s">
        <v>14</v>
      </c>
      <c r="M5984" t="s">
        <v>15</v>
      </c>
    </row>
    <row r="5985" spans="1:13" x14ac:dyDescent="0.25">
      <c r="A5985">
        <v>2024</v>
      </c>
      <c r="B5985" t="str" cm="1">
        <f t="array" ref="B5985">_xlfn.IFS(C5985="SE","Senior", C5985 = "EX", "Excecutive",C5985 ="MI", "Middle", C5985 = "EN", "Entry")</f>
        <v>Senior</v>
      </c>
      <c r="C5985" t="s">
        <v>10</v>
      </c>
      <c r="D5985" t="str" cm="1">
        <f t="array" ref="D5985">_xlfn.IFS(E5985 = "FT","Full Time", E5985 = "PT", "Part Time", E5985 = "FL", "Freelance", E5985 = "CT", "Contract")</f>
        <v>Full Time</v>
      </c>
      <c r="E5985" t="s">
        <v>11</v>
      </c>
      <c r="F5985" t="s">
        <v>16</v>
      </c>
      <c r="G5985">
        <v>150000</v>
      </c>
      <c r="H5985" t="s">
        <v>13</v>
      </c>
      <c r="I5985">
        <v>150000</v>
      </c>
      <c r="J5985" t="s">
        <v>14</v>
      </c>
      <c r="K5985">
        <v>0</v>
      </c>
      <c r="L5985" t="s">
        <v>14</v>
      </c>
      <c r="M5985" t="s">
        <v>15</v>
      </c>
    </row>
    <row r="5986" spans="1:13" x14ac:dyDescent="0.25">
      <c r="A5986">
        <v>2024</v>
      </c>
      <c r="B5986" t="str" cm="1">
        <f t="array" ref="B5986">_xlfn.IFS(C5986="SE","Senior", C5986 = "EX", "Excecutive",C5986 ="MI", "Middle", C5986 = "EN", "Entry")</f>
        <v>Middle</v>
      </c>
      <c r="C5986" t="s">
        <v>18</v>
      </c>
      <c r="D5986" t="str" cm="1">
        <f t="array" ref="D5986">_xlfn.IFS(E5986 = "FT","Full Time", E5986 = "PT", "Part Time", E5986 = "FL", "Freelance", E5986 = "CT", "Contract")</f>
        <v>Full Time</v>
      </c>
      <c r="E5986" t="s">
        <v>11</v>
      </c>
      <c r="F5986" t="s">
        <v>24</v>
      </c>
      <c r="G5986">
        <v>224000</v>
      </c>
      <c r="H5986" t="s">
        <v>13</v>
      </c>
      <c r="I5986">
        <v>224000</v>
      </c>
      <c r="J5986" t="s">
        <v>39</v>
      </c>
      <c r="K5986">
        <v>0</v>
      </c>
      <c r="L5986" t="s">
        <v>39</v>
      </c>
      <c r="M5986" t="s">
        <v>15</v>
      </c>
    </row>
    <row r="5987" spans="1:13" x14ac:dyDescent="0.25">
      <c r="A5987">
        <v>2024</v>
      </c>
      <c r="B5987" t="str" cm="1">
        <f t="array" ref="B5987">_xlfn.IFS(C5987="SE","Senior", C5987 = "EX", "Excecutive",C5987 ="MI", "Middle", C5987 = "EN", "Entry")</f>
        <v>Middle</v>
      </c>
      <c r="C5987" t="s">
        <v>18</v>
      </c>
      <c r="D5987" t="str" cm="1">
        <f t="array" ref="D5987">_xlfn.IFS(E5987 = "FT","Full Time", E5987 = "PT", "Part Time", E5987 = "FL", "Freelance", E5987 = "CT", "Contract")</f>
        <v>Full Time</v>
      </c>
      <c r="E5987" t="s">
        <v>11</v>
      </c>
      <c r="F5987" t="s">
        <v>24</v>
      </c>
      <c r="G5987">
        <v>146000</v>
      </c>
      <c r="H5987" t="s">
        <v>13</v>
      </c>
      <c r="I5987">
        <v>146000</v>
      </c>
      <c r="J5987" t="s">
        <v>39</v>
      </c>
      <c r="K5987">
        <v>0</v>
      </c>
      <c r="L5987" t="s">
        <v>39</v>
      </c>
      <c r="M5987" t="s">
        <v>15</v>
      </c>
    </row>
    <row r="5988" spans="1:13" x14ac:dyDescent="0.25">
      <c r="A5988">
        <v>2024</v>
      </c>
      <c r="B5988" t="str" cm="1">
        <f t="array" ref="B5988">_xlfn.IFS(C5988="SE","Senior", C5988 = "EX", "Excecutive",C5988 ="MI", "Middle", C5988 = "EN", "Entry")</f>
        <v>Senior</v>
      </c>
      <c r="C5988" t="s">
        <v>10</v>
      </c>
      <c r="D5988" t="str" cm="1">
        <f t="array" ref="D5988">_xlfn.IFS(E5988 = "FT","Full Time", E5988 = "PT", "Part Time", E5988 = "FL", "Freelance", E5988 = "CT", "Contract")</f>
        <v>Full Time</v>
      </c>
      <c r="E5988" t="s">
        <v>11</v>
      </c>
      <c r="F5988" t="s">
        <v>12</v>
      </c>
      <c r="G5988">
        <v>120000</v>
      </c>
      <c r="H5988" t="s">
        <v>36</v>
      </c>
      <c r="I5988">
        <v>150000</v>
      </c>
      <c r="J5988" t="s">
        <v>37</v>
      </c>
      <c r="K5988">
        <v>100</v>
      </c>
      <c r="L5988" t="s">
        <v>37</v>
      </c>
      <c r="M5988" t="s">
        <v>15</v>
      </c>
    </row>
    <row r="5989" spans="1:13" x14ac:dyDescent="0.25">
      <c r="A5989">
        <v>2024</v>
      </c>
      <c r="B5989" t="str" cm="1">
        <f t="array" ref="B5989">_xlfn.IFS(C5989="SE","Senior", C5989 = "EX", "Excecutive",C5989 ="MI", "Middle", C5989 = "EN", "Entry")</f>
        <v>Senior</v>
      </c>
      <c r="C5989" t="s">
        <v>10</v>
      </c>
      <c r="D5989" t="str" cm="1">
        <f t="array" ref="D5989">_xlfn.IFS(E5989 = "FT","Full Time", E5989 = "PT", "Part Time", E5989 = "FL", "Freelance", E5989 = "CT", "Contract")</f>
        <v>Full Time</v>
      </c>
      <c r="E5989" t="s">
        <v>11</v>
      </c>
      <c r="F5989" t="s">
        <v>12</v>
      </c>
      <c r="G5989">
        <v>90000</v>
      </c>
      <c r="H5989" t="s">
        <v>36</v>
      </c>
      <c r="I5989">
        <v>112500</v>
      </c>
      <c r="J5989" t="s">
        <v>37</v>
      </c>
      <c r="K5989">
        <v>100</v>
      </c>
      <c r="L5989" t="s">
        <v>37</v>
      </c>
      <c r="M5989" t="s">
        <v>15</v>
      </c>
    </row>
    <row r="5990" spans="1:13" x14ac:dyDescent="0.25">
      <c r="A5990">
        <v>2024</v>
      </c>
      <c r="B5990" t="str" cm="1">
        <f t="array" ref="B5990">_xlfn.IFS(C5990="SE","Senior", C5990 = "EX", "Excecutive",C5990 ="MI", "Middle", C5990 = "EN", "Entry")</f>
        <v>Middle</v>
      </c>
      <c r="C5990" t="s">
        <v>18</v>
      </c>
      <c r="D5990" t="str" cm="1">
        <f t="array" ref="D5990">_xlfn.IFS(E5990 = "FT","Full Time", E5990 = "PT", "Part Time", E5990 = "FL", "Freelance", E5990 = "CT", "Contract")</f>
        <v>Full Time</v>
      </c>
      <c r="E5990" t="s">
        <v>11</v>
      </c>
      <c r="F5990" t="s">
        <v>30</v>
      </c>
      <c r="G5990">
        <v>81500</v>
      </c>
      <c r="H5990" t="s">
        <v>13</v>
      </c>
      <c r="I5990">
        <v>81500</v>
      </c>
      <c r="J5990" t="s">
        <v>14</v>
      </c>
      <c r="K5990">
        <v>100</v>
      </c>
      <c r="L5990" t="s">
        <v>14</v>
      </c>
      <c r="M5990" t="s">
        <v>15</v>
      </c>
    </row>
    <row r="5991" spans="1:13" x14ac:dyDescent="0.25">
      <c r="A5991">
        <v>2024</v>
      </c>
      <c r="B5991" t="str" cm="1">
        <f t="array" ref="B5991">_xlfn.IFS(C5991="SE","Senior", C5991 = "EX", "Excecutive",C5991 ="MI", "Middle", C5991 = "EN", "Entry")</f>
        <v>Middle</v>
      </c>
      <c r="C5991" t="s">
        <v>18</v>
      </c>
      <c r="D5991" t="str" cm="1">
        <f t="array" ref="D5991">_xlfn.IFS(E5991 = "FT","Full Time", E5991 = "PT", "Part Time", E5991 = "FL", "Freelance", E5991 = "CT", "Contract")</f>
        <v>Full Time</v>
      </c>
      <c r="E5991" t="s">
        <v>11</v>
      </c>
      <c r="F5991" t="s">
        <v>30</v>
      </c>
      <c r="G5991">
        <v>75000</v>
      </c>
      <c r="H5991" t="s">
        <v>13</v>
      </c>
      <c r="I5991">
        <v>75000</v>
      </c>
      <c r="J5991" t="s">
        <v>14</v>
      </c>
      <c r="K5991">
        <v>100</v>
      </c>
      <c r="L5991" t="s">
        <v>14</v>
      </c>
      <c r="M5991" t="s">
        <v>15</v>
      </c>
    </row>
    <row r="5992" spans="1:13" x14ac:dyDescent="0.25">
      <c r="A5992">
        <v>2024</v>
      </c>
      <c r="B5992" t="str" cm="1">
        <f t="array" ref="B5992">_xlfn.IFS(C5992="SE","Senior", C5992 = "EX", "Excecutive",C5992 ="MI", "Middle", C5992 = "EN", "Entry")</f>
        <v>Senior</v>
      </c>
      <c r="C5992" t="s">
        <v>10</v>
      </c>
      <c r="D5992" t="str" cm="1">
        <f t="array" ref="D5992">_xlfn.IFS(E5992 = "FT","Full Time", E5992 = "PT", "Part Time", E5992 = "FL", "Freelance", E5992 = "CT", "Contract")</f>
        <v>Full Time</v>
      </c>
      <c r="E5992" t="s">
        <v>11</v>
      </c>
      <c r="F5992" t="s">
        <v>24</v>
      </c>
      <c r="G5992">
        <v>106875</v>
      </c>
      <c r="H5992" t="s">
        <v>13</v>
      </c>
      <c r="I5992">
        <v>106875</v>
      </c>
      <c r="J5992" t="s">
        <v>14</v>
      </c>
      <c r="K5992">
        <v>0</v>
      </c>
      <c r="L5992" t="s">
        <v>14</v>
      </c>
      <c r="M5992" t="s">
        <v>15</v>
      </c>
    </row>
    <row r="5993" spans="1:13" x14ac:dyDescent="0.25">
      <c r="A5993">
        <v>2024</v>
      </c>
      <c r="B5993" t="str" cm="1">
        <f t="array" ref="B5993">_xlfn.IFS(C5993="SE","Senior", C5993 = "EX", "Excecutive",C5993 ="MI", "Middle", C5993 = "EN", "Entry")</f>
        <v>Senior</v>
      </c>
      <c r="C5993" t="s">
        <v>10</v>
      </c>
      <c r="D5993" t="str" cm="1">
        <f t="array" ref="D5993">_xlfn.IFS(E5993 = "FT","Full Time", E5993 = "PT", "Part Time", E5993 = "FL", "Freelance", E5993 = "CT", "Contract")</f>
        <v>Full Time</v>
      </c>
      <c r="E5993" t="s">
        <v>11</v>
      </c>
      <c r="F5993" t="s">
        <v>24</v>
      </c>
      <c r="G5993">
        <v>71250</v>
      </c>
      <c r="H5993" t="s">
        <v>13</v>
      </c>
      <c r="I5993">
        <v>71250</v>
      </c>
      <c r="J5993" t="s">
        <v>14</v>
      </c>
      <c r="K5993">
        <v>0</v>
      </c>
      <c r="L5993" t="s">
        <v>14</v>
      </c>
      <c r="M5993" t="s">
        <v>15</v>
      </c>
    </row>
    <row r="5994" spans="1:13" x14ac:dyDescent="0.25">
      <c r="A5994">
        <v>2024</v>
      </c>
      <c r="B5994" t="str" cm="1">
        <f t="array" ref="B5994">_xlfn.IFS(C5994="SE","Senior", C5994 = "EX", "Excecutive",C5994 ="MI", "Middle", C5994 = "EN", "Entry")</f>
        <v>Middle</v>
      </c>
      <c r="C5994" t="s">
        <v>18</v>
      </c>
      <c r="D5994" t="str" cm="1">
        <f t="array" ref="D5994">_xlfn.IFS(E5994 = "FT","Full Time", E5994 = "PT", "Part Time", E5994 = "FL", "Freelance", E5994 = "CT", "Contract")</f>
        <v>Full Time</v>
      </c>
      <c r="E5994" t="s">
        <v>11</v>
      </c>
      <c r="F5994" t="s">
        <v>58</v>
      </c>
      <c r="G5994">
        <v>245000</v>
      </c>
      <c r="H5994" t="s">
        <v>13</v>
      </c>
      <c r="I5994">
        <v>245000</v>
      </c>
      <c r="J5994" t="s">
        <v>14</v>
      </c>
      <c r="K5994">
        <v>100</v>
      </c>
      <c r="L5994" t="s">
        <v>14</v>
      </c>
      <c r="M5994" t="s">
        <v>15</v>
      </c>
    </row>
    <row r="5995" spans="1:13" x14ac:dyDescent="0.25">
      <c r="A5995">
        <v>2024</v>
      </c>
      <c r="B5995" t="str" cm="1">
        <f t="array" ref="B5995">_xlfn.IFS(C5995="SE","Senior", C5995 = "EX", "Excecutive",C5995 ="MI", "Middle", C5995 = "EN", "Entry")</f>
        <v>Middle</v>
      </c>
      <c r="C5995" t="s">
        <v>18</v>
      </c>
      <c r="D5995" t="str" cm="1">
        <f t="array" ref="D5995">_xlfn.IFS(E5995 = "FT","Full Time", E5995 = "PT", "Part Time", E5995 = "FL", "Freelance", E5995 = "CT", "Contract")</f>
        <v>Full Time</v>
      </c>
      <c r="E5995" t="s">
        <v>11</v>
      </c>
      <c r="F5995" t="s">
        <v>58</v>
      </c>
      <c r="G5995">
        <v>135000</v>
      </c>
      <c r="H5995" t="s">
        <v>13</v>
      </c>
      <c r="I5995">
        <v>135000</v>
      </c>
      <c r="J5995" t="s">
        <v>14</v>
      </c>
      <c r="K5995">
        <v>100</v>
      </c>
      <c r="L5995" t="s">
        <v>14</v>
      </c>
      <c r="M5995" t="s">
        <v>15</v>
      </c>
    </row>
    <row r="5996" spans="1:13" x14ac:dyDescent="0.25">
      <c r="A5996">
        <v>2024</v>
      </c>
      <c r="B5996" t="str" cm="1">
        <f t="array" ref="B5996">_xlfn.IFS(C5996="SE","Senior", C5996 = "EX", "Excecutive",C5996 ="MI", "Middle", C5996 = "EN", "Entry")</f>
        <v>Senior</v>
      </c>
      <c r="C5996" t="s">
        <v>10</v>
      </c>
      <c r="D5996" t="str" cm="1">
        <f t="array" ref="D5996">_xlfn.IFS(E5996 = "FT","Full Time", E5996 = "PT", "Part Time", E5996 = "FL", "Freelance", E5996 = "CT", "Contract")</f>
        <v>Full Time</v>
      </c>
      <c r="E5996" t="s">
        <v>11</v>
      </c>
      <c r="F5996" t="s">
        <v>73</v>
      </c>
      <c r="G5996">
        <v>144138</v>
      </c>
      <c r="H5996" t="s">
        <v>13</v>
      </c>
      <c r="I5996">
        <v>144138</v>
      </c>
      <c r="J5996" t="s">
        <v>14</v>
      </c>
      <c r="K5996">
        <v>0</v>
      </c>
      <c r="L5996" t="s">
        <v>14</v>
      </c>
      <c r="M5996" t="s">
        <v>15</v>
      </c>
    </row>
    <row r="5997" spans="1:13" x14ac:dyDescent="0.25">
      <c r="A5997">
        <v>2024</v>
      </c>
      <c r="B5997" t="str" cm="1">
        <f t="array" ref="B5997">_xlfn.IFS(C5997="SE","Senior", C5997 = "EX", "Excecutive",C5997 ="MI", "Middle", C5997 = "EN", "Entry")</f>
        <v>Senior</v>
      </c>
      <c r="C5997" t="s">
        <v>10</v>
      </c>
      <c r="D5997" t="str" cm="1">
        <f t="array" ref="D5997">_xlfn.IFS(E5997 = "FT","Full Time", E5997 = "PT", "Part Time", E5997 = "FL", "Freelance", E5997 = "CT", "Contract")</f>
        <v>Full Time</v>
      </c>
      <c r="E5997" t="s">
        <v>11</v>
      </c>
      <c r="F5997" t="s">
        <v>73</v>
      </c>
      <c r="G5997">
        <v>104828</v>
      </c>
      <c r="H5997" t="s">
        <v>13</v>
      </c>
      <c r="I5997">
        <v>104828</v>
      </c>
      <c r="J5997" t="s">
        <v>14</v>
      </c>
      <c r="K5997">
        <v>0</v>
      </c>
      <c r="L5997" t="s">
        <v>14</v>
      </c>
      <c r="M5997" t="s">
        <v>15</v>
      </c>
    </row>
    <row r="5998" spans="1:13" x14ac:dyDescent="0.25">
      <c r="A5998">
        <v>2024</v>
      </c>
      <c r="B5998" t="str" cm="1">
        <f t="array" ref="B5998">_xlfn.IFS(C5998="SE","Senior", C5998 = "EX", "Excecutive",C5998 ="MI", "Middle", C5998 = "EN", "Entry")</f>
        <v>Senior</v>
      </c>
      <c r="C5998" t="s">
        <v>10</v>
      </c>
      <c r="D5998" t="str" cm="1">
        <f t="array" ref="D5998">_xlfn.IFS(E5998 = "FT","Full Time", E5998 = "PT", "Part Time", E5998 = "FL", "Freelance", E5998 = "CT", "Contract")</f>
        <v>Full Time</v>
      </c>
      <c r="E5998" t="s">
        <v>11</v>
      </c>
      <c r="F5998" t="s">
        <v>24</v>
      </c>
      <c r="G5998">
        <v>161000</v>
      </c>
      <c r="H5998" t="s">
        <v>13</v>
      </c>
      <c r="I5998">
        <v>161000</v>
      </c>
      <c r="J5998" t="s">
        <v>14</v>
      </c>
      <c r="K5998">
        <v>0</v>
      </c>
      <c r="L5998" t="s">
        <v>14</v>
      </c>
      <c r="M5998" t="s">
        <v>15</v>
      </c>
    </row>
    <row r="5999" spans="1:13" x14ac:dyDescent="0.25">
      <c r="A5999">
        <v>2024</v>
      </c>
      <c r="B5999" t="str" cm="1">
        <f t="array" ref="B5999">_xlfn.IFS(C5999="SE","Senior", C5999 = "EX", "Excecutive",C5999 ="MI", "Middle", C5999 = "EN", "Entry")</f>
        <v>Senior</v>
      </c>
      <c r="C5999" t="s">
        <v>10</v>
      </c>
      <c r="D5999" t="str" cm="1">
        <f t="array" ref="D5999">_xlfn.IFS(E5999 = "FT","Full Time", E5999 = "PT", "Part Time", E5999 = "FL", "Freelance", E5999 = "CT", "Contract")</f>
        <v>Full Time</v>
      </c>
      <c r="E5999" t="s">
        <v>11</v>
      </c>
      <c r="F5999" t="s">
        <v>24</v>
      </c>
      <c r="G5999">
        <v>133200</v>
      </c>
      <c r="H5999" t="s">
        <v>13</v>
      </c>
      <c r="I5999">
        <v>133200</v>
      </c>
      <c r="J5999" t="s">
        <v>14</v>
      </c>
      <c r="K5999">
        <v>0</v>
      </c>
      <c r="L5999" t="s">
        <v>14</v>
      </c>
      <c r="M5999" t="s">
        <v>15</v>
      </c>
    </row>
    <row r="6000" spans="1:13" x14ac:dyDescent="0.25">
      <c r="A6000">
        <v>2024</v>
      </c>
      <c r="B6000" t="str" cm="1">
        <f t="array" ref="B6000">_xlfn.IFS(C6000="SE","Senior", C6000 = "EX", "Excecutive",C6000 ="MI", "Middle", C6000 = "EN", "Entry")</f>
        <v>Middle</v>
      </c>
      <c r="C6000" t="s">
        <v>18</v>
      </c>
      <c r="D6000" t="str" cm="1">
        <f t="array" ref="D6000">_xlfn.IFS(E6000 = "FT","Full Time", E6000 = "PT", "Part Time", E6000 = "FL", "Freelance", E6000 = "CT", "Contract")</f>
        <v>Full Time</v>
      </c>
      <c r="E6000" t="s">
        <v>11</v>
      </c>
      <c r="F6000" t="s">
        <v>24</v>
      </c>
      <c r="G6000">
        <v>161875</v>
      </c>
      <c r="H6000" t="s">
        <v>13</v>
      </c>
      <c r="I6000">
        <v>161875</v>
      </c>
      <c r="J6000" t="s">
        <v>14</v>
      </c>
      <c r="K6000">
        <v>0</v>
      </c>
      <c r="L6000" t="s">
        <v>14</v>
      </c>
      <c r="M6000" t="s">
        <v>15</v>
      </c>
    </row>
    <row r="6001" spans="1:13" x14ac:dyDescent="0.25">
      <c r="A6001">
        <v>2024</v>
      </c>
      <c r="B6001" t="str" cm="1">
        <f t="array" ref="B6001">_xlfn.IFS(C6001="SE","Senior", C6001 = "EX", "Excecutive",C6001 ="MI", "Middle", C6001 = "EN", "Entry")</f>
        <v>Middle</v>
      </c>
      <c r="C6001" t="s">
        <v>18</v>
      </c>
      <c r="D6001" t="str" cm="1">
        <f t="array" ref="D6001">_xlfn.IFS(E6001 = "FT","Full Time", E6001 = "PT", "Part Time", E6001 = "FL", "Freelance", E6001 = "CT", "Contract")</f>
        <v>Full Time</v>
      </c>
      <c r="E6001" t="s">
        <v>11</v>
      </c>
      <c r="F6001" t="s">
        <v>24</v>
      </c>
      <c r="G6001">
        <v>97125</v>
      </c>
      <c r="H6001" t="s">
        <v>13</v>
      </c>
      <c r="I6001">
        <v>97125</v>
      </c>
      <c r="J6001" t="s">
        <v>14</v>
      </c>
      <c r="K6001">
        <v>0</v>
      </c>
      <c r="L6001" t="s">
        <v>14</v>
      </c>
      <c r="M6001" t="s">
        <v>15</v>
      </c>
    </row>
    <row r="6002" spans="1:13" x14ac:dyDescent="0.25">
      <c r="A6002">
        <v>2024</v>
      </c>
      <c r="B6002" t="str" cm="1">
        <f t="array" ref="B6002">_xlfn.IFS(C6002="SE","Senior", C6002 = "EX", "Excecutive",C6002 ="MI", "Middle", C6002 = "EN", "Entry")</f>
        <v>Senior</v>
      </c>
      <c r="C6002" t="s">
        <v>10</v>
      </c>
      <c r="D6002" t="str" cm="1">
        <f t="array" ref="D6002">_xlfn.IFS(E6002 = "FT","Full Time", E6002 = "PT", "Part Time", E6002 = "FL", "Freelance", E6002 = "CT", "Contract")</f>
        <v>Full Time</v>
      </c>
      <c r="E6002" t="s">
        <v>11</v>
      </c>
      <c r="F6002" t="s">
        <v>17</v>
      </c>
      <c r="G6002">
        <v>196350</v>
      </c>
      <c r="H6002" t="s">
        <v>13</v>
      </c>
      <c r="I6002">
        <v>196350</v>
      </c>
      <c r="J6002" t="s">
        <v>14</v>
      </c>
      <c r="K6002">
        <v>100</v>
      </c>
      <c r="L6002" t="s">
        <v>14</v>
      </c>
      <c r="M6002" t="s">
        <v>15</v>
      </c>
    </row>
    <row r="6003" spans="1:13" x14ac:dyDescent="0.25">
      <c r="A6003">
        <v>2024</v>
      </c>
      <c r="B6003" t="str" cm="1">
        <f t="array" ref="B6003">_xlfn.IFS(C6003="SE","Senior", C6003 = "EX", "Excecutive",C6003 ="MI", "Middle", C6003 = "EN", "Entry")</f>
        <v>Senior</v>
      </c>
      <c r="C6003" t="s">
        <v>10</v>
      </c>
      <c r="D6003" t="str" cm="1">
        <f t="array" ref="D6003">_xlfn.IFS(E6003 = "FT","Full Time", E6003 = "PT", "Part Time", E6003 = "FL", "Freelance", E6003 = "CT", "Contract")</f>
        <v>Full Time</v>
      </c>
      <c r="E6003" t="s">
        <v>11</v>
      </c>
      <c r="F6003" t="s">
        <v>17</v>
      </c>
      <c r="G6003">
        <v>127500</v>
      </c>
      <c r="H6003" t="s">
        <v>13</v>
      </c>
      <c r="I6003">
        <v>127500</v>
      </c>
      <c r="J6003" t="s">
        <v>14</v>
      </c>
      <c r="K6003">
        <v>100</v>
      </c>
      <c r="L6003" t="s">
        <v>14</v>
      </c>
      <c r="M6003" t="s">
        <v>15</v>
      </c>
    </row>
    <row r="6004" spans="1:13" x14ac:dyDescent="0.25">
      <c r="A6004">
        <v>2024</v>
      </c>
      <c r="B6004" t="str" cm="1">
        <f t="array" ref="B6004">_xlfn.IFS(C6004="SE","Senior", C6004 = "EX", "Excecutive",C6004 ="MI", "Middle", C6004 = "EN", "Entry")</f>
        <v>Middle</v>
      </c>
      <c r="C6004" t="s">
        <v>18</v>
      </c>
      <c r="D6004" t="str" cm="1">
        <f t="array" ref="D6004">_xlfn.IFS(E6004 = "FT","Full Time", E6004 = "PT", "Part Time", E6004 = "FL", "Freelance", E6004 = "CT", "Contract")</f>
        <v>Full Time</v>
      </c>
      <c r="E6004" t="s">
        <v>11</v>
      </c>
      <c r="F6004" t="s">
        <v>24</v>
      </c>
      <c r="G6004">
        <v>135450</v>
      </c>
      <c r="H6004" t="s">
        <v>13</v>
      </c>
      <c r="I6004">
        <v>135450</v>
      </c>
      <c r="J6004" t="s">
        <v>14</v>
      </c>
      <c r="K6004">
        <v>100</v>
      </c>
      <c r="L6004" t="s">
        <v>14</v>
      </c>
      <c r="M6004" t="s">
        <v>15</v>
      </c>
    </row>
    <row r="6005" spans="1:13" x14ac:dyDescent="0.25">
      <c r="A6005">
        <v>2024</v>
      </c>
      <c r="B6005" t="str" cm="1">
        <f t="array" ref="B6005">_xlfn.IFS(C6005="SE","Senior", C6005 = "EX", "Excecutive",C6005 ="MI", "Middle", C6005 = "EN", "Entry")</f>
        <v>Middle</v>
      </c>
      <c r="C6005" t="s">
        <v>18</v>
      </c>
      <c r="D6005" t="str" cm="1">
        <f t="array" ref="D6005">_xlfn.IFS(E6005 = "FT","Full Time", E6005 = "PT", "Part Time", E6005 = "FL", "Freelance", E6005 = "CT", "Contract")</f>
        <v>Full Time</v>
      </c>
      <c r="E6005" t="s">
        <v>11</v>
      </c>
      <c r="F6005" t="s">
        <v>24</v>
      </c>
      <c r="G6005">
        <v>72870</v>
      </c>
      <c r="H6005" t="s">
        <v>13</v>
      </c>
      <c r="I6005">
        <v>72870</v>
      </c>
      <c r="J6005" t="s">
        <v>14</v>
      </c>
      <c r="K6005">
        <v>100</v>
      </c>
      <c r="L6005" t="s">
        <v>14</v>
      </c>
      <c r="M6005" t="s">
        <v>15</v>
      </c>
    </row>
    <row r="6006" spans="1:13" x14ac:dyDescent="0.25">
      <c r="A6006">
        <v>2024</v>
      </c>
      <c r="B6006" t="str" cm="1">
        <f t="array" ref="B6006">_xlfn.IFS(C6006="SE","Senior", C6006 = "EX", "Excecutive",C6006 ="MI", "Middle", C6006 = "EN", "Entry")</f>
        <v>Senior</v>
      </c>
      <c r="C6006" t="s">
        <v>10</v>
      </c>
      <c r="D6006" t="str" cm="1">
        <f t="array" ref="D6006">_xlfn.IFS(E6006 = "FT","Full Time", E6006 = "PT", "Part Time", E6006 = "FL", "Freelance", E6006 = "CT", "Contract")</f>
        <v>Full Time</v>
      </c>
      <c r="E6006" t="s">
        <v>11</v>
      </c>
      <c r="F6006" t="s">
        <v>48</v>
      </c>
      <c r="G6006">
        <v>237200</v>
      </c>
      <c r="H6006" t="s">
        <v>13</v>
      </c>
      <c r="I6006">
        <v>237200</v>
      </c>
      <c r="J6006" t="s">
        <v>14</v>
      </c>
      <c r="K6006">
        <v>0</v>
      </c>
      <c r="L6006" t="s">
        <v>14</v>
      </c>
      <c r="M6006" t="s">
        <v>15</v>
      </c>
    </row>
    <row r="6007" spans="1:13" x14ac:dyDescent="0.25">
      <c r="A6007">
        <v>2024</v>
      </c>
      <c r="B6007" t="str" cm="1">
        <f t="array" ref="B6007">_xlfn.IFS(C6007="SE","Senior", C6007 = "EX", "Excecutive",C6007 ="MI", "Middle", C6007 = "EN", "Entry")</f>
        <v>Senior</v>
      </c>
      <c r="C6007" t="s">
        <v>10</v>
      </c>
      <c r="D6007" t="str" cm="1">
        <f t="array" ref="D6007">_xlfn.IFS(E6007 = "FT","Full Time", E6007 = "PT", "Part Time", E6007 = "FL", "Freelance", E6007 = "CT", "Contract")</f>
        <v>Full Time</v>
      </c>
      <c r="E6007" t="s">
        <v>11</v>
      </c>
      <c r="F6007" t="s">
        <v>48</v>
      </c>
      <c r="G6007">
        <v>172500</v>
      </c>
      <c r="H6007" t="s">
        <v>13</v>
      </c>
      <c r="I6007">
        <v>172500</v>
      </c>
      <c r="J6007" t="s">
        <v>14</v>
      </c>
      <c r="K6007">
        <v>0</v>
      </c>
      <c r="L6007" t="s">
        <v>14</v>
      </c>
      <c r="M6007" t="s">
        <v>15</v>
      </c>
    </row>
    <row r="6008" spans="1:13" x14ac:dyDescent="0.25">
      <c r="A6008">
        <v>2024</v>
      </c>
      <c r="B6008" t="str" cm="1">
        <f t="array" ref="B6008">_xlfn.IFS(C6008="SE","Senior", C6008 = "EX", "Excecutive",C6008 ="MI", "Middle", C6008 = "EN", "Entry")</f>
        <v>Senior</v>
      </c>
      <c r="C6008" t="s">
        <v>10</v>
      </c>
      <c r="D6008" t="str" cm="1">
        <f t="array" ref="D6008">_xlfn.IFS(E6008 = "FT","Full Time", E6008 = "PT", "Part Time", E6008 = "FL", "Freelance", E6008 = "CT", "Contract")</f>
        <v>Full Time</v>
      </c>
      <c r="E6008" t="s">
        <v>11</v>
      </c>
      <c r="F6008" t="s">
        <v>24</v>
      </c>
      <c r="G6008">
        <v>184800</v>
      </c>
      <c r="H6008" t="s">
        <v>13</v>
      </c>
      <c r="I6008">
        <v>184800</v>
      </c>
      <c r="J6008" t="s">
        <v>14</v>
      </c>
      <c r="K6008">
        <v>0</v>
      </c>
      <c r="L6008" t="s">
        <v>14</v>
      </c>
      <c r="M6008" t="s">
        <v>15</v>
      </c>
    </row>
    <row r="6009" spans="1:13" x14ac:dyDescent="0.25">
      <c r="A6009">
        <v>2024</v>
      </c>
      <c r="B6009" t="str" cm="1">
        <f t="array" ref="B6009">_xlfn.IFS(C6009="SE","Senior", C6009 = "EX", "Excecutive",C6009 ="MI", "Middle", C6009 = "EN", "Entry")</f>
        <v>Senior</v>
      </c>
      <c r="C6009" t="s">
        <v>10</v>
      </c>
      <c r="D6009" t="str" cm="1">
        <f t="array" ref="D6009">_xlfn.IFS(E6009 = "FT","Full Time", E6009 = "PT", "Part Time", E6009 = "FL", "Freelance", E6009 = "CT", "Contract")</f>
        <v>Full Time</v>
      </c>
      <c r="E6009" t="s">
        <v>11</v>
      </c>
      <c r="F6009" t="s">
        <v>24</v>
      </c>
      <c r="G6009">
        <v>161900</v>
      </c>
      <c r="H6009" t="s">
        <v>13</v>
      </c>
      <c r="I6009">
        <v>161900</v>
      </c>
      <c r="J6009" t="s">
        <v>14</v>
      </c>
      <c r="K6009">
        <v>0</v>
      </c>
      <c r="L6009" t="s">
        <v>14</v>
      </c>
      <c r="M6009" t="s">
        <v>15</v>
      </c>
    </row>
    <row r="6010" spans="1:13" x14ac:dyDescent="0.25">
      <c r="A6010">
        <v>2024</v>
      </c>
      <c r="B6010" t="str" cm="1">
        <f t="array" ref="B6010">_xlfn.IFS(C6010="SE","Senior", C6010 = "EX", "Excecutive",C6010 ="MI", "Middle", C6010 = "EN", "Entry")</f>
        <v>Senior</v>
      </c>
      <c r="C6010" t="s">
        <v>10</v>
      </c>
      <c r="D6010" t="str" cm="1">
        <f t="array" ref="D6010">_xlfn.IFS(E6010 = "FT","Full Time", E6010 = "PT", "Part Time", E6010 = "FL", "Freelance", E6010 = "CT", "Contract")</f>
        <v>Full Time</v>
      </c>
      <c r="E6010" t="s">
        <v>11</v>
      </c>
      <c r="F6010" t="s">
        <v>24</v>
      </c>
      <c r="G6010">
        <v>146800</v>
      </c>
      <c r="H6010" t="s">
        <v>13</v>
      </c>
      <c r="I6010">
        <v>146800</v>
      </c>
      <c r="J6010" t="s">
        <v>14</v>
      </c>
      <c r="K6010">
        <v>0</v>
      </c>
      <c r="L6010" t="s">
        <v>14</v>
      </c>
      <c r="M6010" t="s">
        <v>15</v>
      </c>
    </row>
    <row r="6011" spans="1:13" x14ac:dyDescent="0.25">
      <c r="A6011">
        <v>2024</v>
      </c>
      <c r="B6011" t="str" cm="1">
        <f t="array" ref="B6011">_xlfn.IFS(C6011="SE","Senior", C6011 = "EX", "Excecutive",C6011 ="MI", "Middle", C6011 = "EN", "Entry")</f>
        <v>Senior</v>
      </c>
      <c r="C6011" t="s">
        <v>10</v>
      </c>
      <c r="D6011" t="str" cm="1">
        <f t="array" ref="D6011">_xlfn.IFS(E6011 = "FT","Full Time", E6011 = "PT", "Part Time", E6011 = "FL", "Freelance", E6011 = "CT", "Contract")</f>
        <v>Full Time</v>
      </c>
      <c r="E6011" t="s">
        <v>11</v>
      </c>
      <c r="F6011" t="s">
        <v>24</v>
      </c>
      <c r="G6011">
        <v>117400</v>
      </c>
      <c r="H6011" t="s">
        <v>13</v>
      </c>
      <c r="I6011">
        <v>117400</v>
      </c>
      <c r="J6011" t="s">
        <v>14</v>
      </c>
      <c r="K6011">
        <v>0</v>
      </c>
      <c r="L6011" t="s">
        <v>14</v>
      </c>
      <c r="M6011" t="s">
        <v>15</v>
      </c>
    </row>
    <row r="6012" spans="1:13" x14ac:dyDescent="0.25">
      <c r="A6012">
        <v>2024</v>
      </c>
      <c r="B6012" t="str" cm="1">
        <f t="array" ref="B6012">_xlfn.IFS(C6012="SE","Senior", C6012 = "EX", "Excecutive",C6012 ="MI", "Middle", C6012 = "EN", "Entry")</f>
        <v>Entry</v>
      </c>
      <c r="C6012" t="s">
        <v>20</v>
      </c>
      <c r="D6012" t="str" cm="1">
        <f t="array" ref="D6012">_xlfn.IFS(E6012 = "FT","Full Time", E6012 = "PT", "Part Time", E6012 = "FL", "Freelance", E6012 = "CT", "Contract")</f>
        <v>Full Time</v>
      </c>
      <c r="E6012" t="s">
        <v>11</v>
      </c>
      <c r="F6012" t="s">
        <v>21</v>
      </c>
      <c r="G6012">
        <v>90000</v>
      </c>
      <c r="H6012" t="s">
        <v>13</v>
      </c>
      <c r="I6012">
        <v>90000</v>
      </c>
      <c r="J6012" t="s">
        <v>14</v>
      </c>
      <c r="K6012">
        <v>0</v>
      </c>
      <c r="L6012" t="s">
        <v>14</v>
      </c>
      <c r="M6012" t="s">
        <v>15</v>
      </c>
    </row>
    <row r="6013" spans="1:13" x14ac:dyDescent="0.25">
      <c r="A6013">
        <v>2024</v>
      </c>
      <c r="B6013" t="str" cm="1">
        <f t="array" ref="B6013">_xlfn.IFS(C6013="SE","Senior", C6013 = "EX", "Excecutive",C6013 ="MI", "Middle", C6013 = "EN", "Entry")</f>
        <v>Entry</v>
      </c>
      <c r="C6013" t="s">
        <v>20</v>
      </c>
      <c r="D6013" t="str" cm="1">
        <f t="array" ref="D6013">_xlfn.IFS(E6013 = "FT","Full Time", E6013 = "PT", "Part Time", E6013 = "FL", "Freelance", E6013 = "CT", "Contract")</f>
        <v>Full Time</v>
      </c>
      <c r="E6013" t="s">
        <v>11</v>
      </c>
      <c r="F6013" t="s">
        <v>21</v>
      </c>
      <c r="G6013">
        <v>60000</v>
      </c>
      <c r="H6013" t="s">
        <v>13</v>
      </c>
      <c r="I6013">
        <v>60000</v>
      </c>
      <c r="J6013" t="s">
        <v>14</v>
      </c>
      <c r="K6013">
        <v>0</v>
      </c>
      <c r="L6013" t="s">
        <v>14</v>
      </c>
      <c r="M6013" t="s">
        <v>15</v>
      </c>
    </row>
    <row r="6014" spans="1:13" x14ac:dyDescent="0.25">
      <c r="A6014">
        <v>2024</v>
      </c>
      <c r="B6014" t="str" cm="1">
        <f t="array" ref="B6014">_xlfn.IFS(C6014="SE","Senior", C6014 = "EX", "Excecutive",C6014 ="MI", "Middle", C6014 = "EN", "Entry")</f>
        <v>Senior</v>
      </c>
      <c r="C6014" t="s">
        <v>10</v>
      </c>
      <c r="D6014" t="str" cm="1">
        <f t="array" ref="D6014">_xlfn.IFS(E6014 = "FT","Full Time", E6014 = "PT", "Part Time", E6014 = "FL", "Freelance", E6014 = "CT", "Contract")</f>
        <v>Full Time</v>
      </c>
      <c r="E6014" t="s">
        <v>11</v>
      </c>
      <c r="F6014" t="s">
        <v>45</v>
      </c>
      <c r="G6014">
        <v>227200</v>
      </c>
      <c r="H6014" t="s">
        <v>13</v>
      </c>
      <c r="I6014">
        <v>227200</v>
      </c>
      <c r="J6014" t="s">
        <v>14</v>
      </c>
      <c r="K6014">
        <v>0</v>
      </c>
      <c r="L6014" t="s">
        <v>14</v>
      </c>
      <c r="M6014" t="s">
        <v>15</v>
      </c>
    </row>
    <row r="6015" spans="1:13" x14ac:dyDescent="0.25">
      <c r="A6015">
        <v>2024</v>
      </c>
      <c r="B6015" t="str" cm="1">
        <f t="array" ref="B6015">_xlfn.IFS(C6015="SE","Senior", C6015 = "EX", "Excecutive",C6015 ="MI", "Middle", C6015 = "EN", "Entry")</f>
        <v>Senior</v>
      </c>
      <c r="C6015" t="s">
        <v>10</v>
      </c>
      <c r="D6015" t="str" cm="1">
        <f t="array" ref="D6015">_xlfn.IFS(E6015 = "FT","Full Time", E6015 = "PT", "Part Time", E6015 = "FL", "Freelance", E6015 = "CT", "Contract")</f>
        <v>Full Time</v>
      </c>
      <c r="E6015" t="s">
        <v>11</v>
      </c>
      <c r="F6015" t="s">
        <v>45</v>
      </c>
      <c r="G6015">
        <v>199100</v>
      </c>
      <c r="H6015" t="s">
        <v>13</v>
      </c>
      <c r="I6015">
        <v>199100</v>
      </c>
      <c r="J6015" t="s">
        <v>14</v>
      </c>
      <c r="K6015">
        <v>0</v>
      </c>
      <c r="L6015" t="s">
        <v>14</v>
      </c>
      <c r="M6015" t="s">
        <v>15</v>
      </c>
    </row>
    <row r="6016" spans="1:13" x14ac:dyDescent="0.25">
      <c r="A6016">
        <v>2024</v>
      </c>
      <c r="B6016" t="str" cm="1">
        <f t="array" ref="B6016">_xlfn.IFS(C6016="SE","Senior", C6016 = "EX", "Excecutive",C6016 ="MI", "Middle", C6016 = "EN", "Entry")</f>
        <v>Middle</v>
      </c>
      <c r="C6016" t="s">
        <v>18</v>
      </c>
      <c r="D6016" t="str" cm="1">
        <f t="array" ref="D6016">_xlfn.IFS(E6016 = "FT","Full Time", E6016 = "PT", "Part Time", E6016 = "FL", "Freelance", E6016 = "CT", "Contract")</f>
        <v>Full Time</v>
      </c>
      <c r="E6016" t="s">
        <v>11</v>
      </c>
      <c r="F6016" t="s">
        <v>24</v>
      </c>
      <c r="G6016">
        <v>310000</v>
      </c>
      <c r="H6016" t="s">
        <v>13</v>
      </c>
      <c r="I6016">
        <v>310000</v>
      </c>
      <c r="J6016" t="s">
        <v>14</v>
      </c>
      <c r="K6016">
        <v>0</v>
      </c>
      <c r="L6016" t="s">
        <v>14</v>
      </c>
      <c r="M6016" t="s">
        <v>15</v>
      </c>
    </row>
    <row r="6017" spans="1:13" x14ac:dyDescent="0.25">
      <c r="A6017">
        <v>2024</v>
      </c>
      <c r="B6017" t="str" cm="1">
        <f t="array" ref="B6017">_xlfn.IFS(C6017="SE","Senior", C6017 = "EX", "Excecutive",C6017 ="MI", "Middle", C6017 = "EN", "Entry")</f>
        <v>Middle</v>
      </c>
      <c r="C6017" t="s">
        <v>18</v>
      </c>
      <c r="D6017" t="str" cm="1">
        <f t="array" ref="D6017">_xlfn.IFS(E6017 = "FT","Full Time", E6017 = "PT", "Part Time", E6017 = "FL", "Freelance", E6017 = "CT", "Contract")</f>
        <v>Full Time</v>
      </c>
      <c r="E6017" t="s">
        <v>11</v>
      </c>
      <c r="F6017" t="s">
        <v>24</v>
      </c>
      <c r="G6017">
        <v>245000</v>
      </c>
      <c r="H6017" t="s">
        <v>13</v>
      </c>
      <c r="I6017">
        <v>245000</v>
      </c>
      <c r="J6017" t="s">
        <v>14</v>
      </c>
      <c r="K6017">
        <v>0</v>
      </c>
      <c r="L6017" t="s">
        <v>14</v>
      </c>
      <c r="M6017" t="s">
        <v>15</v>
      </c>
    </row>
    <row r="6018" spans="1:13" x14ac:dyDescent="0.25">
      <c r="A6018">
        <v>2024</v>
      </c>
      <c r="B6018" t="str" cm="1">
        <f t="array" ref="B6018">_xlfn.IFS(C6018="SE","Senior", C6018 = "EX", "Excecutive",C6018 ="MI", "Middle", C6018 = "EN", "Entry")</f>
        <v>Senior</v>
      </c>
      <c r="C6018" t="s">
        <v>10</v>
      </c>
      <c r="D6018" t="str" cm="1">
        <f t="array" ref="D6018">_xlfn.IFS(E6018 = "FT","Full Time", E6018 = "PT", "Part Time", E6018 = "FL", "Freelance", E6018 = "CT", "Contract")</f>
        <v>Full Time</v>
      </c>
      <c r="E6018" t="s">
        <v>11</v>
      </c>
      <c r="F6018" t="s">
        <v>16</v>
      </c>
      <c r="G6018">
        <v>140000</v>
      </c>
      <c r="H6018" t="s">
        <v>13</v>
      </c>
      <c r="I6018">
        <v>140000</v>
      </c>
      <c r="J6018" t="s">
        <v>14</v>
      </c>
      <c r="K6018">
        <v>0</v>
      </c>
      <c r="L6018" t="s">
        <v>14</v>
      </c>
      <c r="M6018" t="s">
        <v>15</v>
      </c>
    </row>
    <row r="6019" spans="1:13" x14ac:dyDescent="0.25">
      <c r="A6019">
        <v>2024</v>
      </c>
      <c r="B6019" t="str" cm="1">
        <f t="array" ref="B6019">_xlfn.IFS(C6019="SE","Senior", C6019 = "EX", "Excecutive",C6019 ="MI", "Middle", C6019 = "EN", "Entry")</f>
        <v>Senior</v>
      </c>
      <c r="C6019" t="s">
        <v>10</v>
      </c>
      <c r="D6019" t="str" cm="1">
        <f t="array" ref="D6019">_xlfn.IFS(E6019 = "FT","Full Time", E6019 = "PT", "Part Time", E6019 = "FL", "Freelance", E6019 = "CT", "Contract")</f>
        <v>Full Time</v>
      </c>
      <c r="E6019" t="s">
        <v>11</v>
      </c>
      <c r="F6019" t="s">
        <v>16</v>
      </c>
      <c r="G6019">
        <v>125000</v>
      </c>
      <c r="H6019" t="s">
        <v>13</v>
      </c>
      <c r="I6019">
        <v>125000</v>
      </c>
      <c r="J6019" t="s">
        <v>14</v>
      </c>
      <c r="K6019">
        <v>0</v>
      </c>
      <c r="L6019" t="s">
        <v>14</v>
      </c>
      <c r="M6019" t="s">
        <v>15</v>
      </c>
    </row>
    <row r="6020" spans="1:13" x14ac:dyDescent="0.25">
      <c r="A6020">
        <v>2024</v>
      </c>
      <c r="B6020" t="str" cm="1">
        <f t="array" ref="B6020">_xlfn.IFS(C6020="SE","Senior", C6020 = "EX", "Excecutive",C6020 ="MI", "Middle", C6020 = "EN", "Entry")</f>
        <v>Middle</v>
      </c>
      <c r="C6020" t="s">
        <v>18</v>
      </c>
      <c r="D6020" t="str" cm="1">
        <f t="array" ref="D6020">_xlfn.IFS(E6020 = "FT","Full Time", E6020 = "PT", "Part Time", E6020 = "FL", "Freelance", E6020 = "CT", "Contract")</f>
        <v>Full Time</v>
      </c>
      <c r="E6020" t="s">
        <v>11</v>
      </c>
      <c r="F6020" t="s">
        <v>17</v>
      </c>
      <c r="G6020">
        <v>223000</v>
      </c>
      <c r="H6020" t="s">
        <v>13</v>
      </c>
      <c r="I6020">
        <v>223000</v>
      </c>
      <c r="J6020" t="s">
        <v>14</v>
      </c>
      <c r="K6020">
        <v>0</v>
      </c>
      <c r="L6020" t="s">
        <v>14</v>
      </c>
      <c r="M6020" t="s">
        <v>15</v>
      </c>
    </row>
    <row r="6021" spans="1:13" x14ac:dyDescent="0.25">
      <c r="A6021">
        <v>2024</v>
      </c>
      <c r="B6021" t="str" cm="1">
        <f t="array" ref="B6021">_xlfn.IFS(C6021="SE","Senior", C6021 = "EX", "Excecutive",C6021 ="MI", "Middle", C6021 = "EN", "Entry")</f>
        <v>Middle</v>
      </c>
      <c r="C6021" t="s">
        <v>18</v>
      </c>
      <c r="D6021" t="str" cm="1">
        <f t="array" ref="D6021">_xlfn.IFS(E6021 = "FT","Full Time", E6021 = "PT", "Part Time", E6021 = "FL", "Freelance", E6021 = "CT", "Contract")</f>
        <v>Full Time</v>
      </c>
      <c r="E6021" t="s">
        <v>11</v>
      </c>
      <c r="F6021" t="s">
        <v>17</v>
      </c>
      <c r="G6021">
        <v>171600</v>
      </c>
      <c r="H6021" t="s">
        <v>13</v>
      </c>
      <c r="I6021">
        <v>171600</v>
      </c>
      <c r="J6021" t="s">
        <v>14</v>
      </c>
      <c r="K6021">
        <v>0</v>
      </c>
      <c r="L6021" t="s">
        <v>14</v>
      </c>
      <c r="M6021" t="s">
        <v>15</v>
      </c>
    </row>
    <row r="6022" spans="1:13" x14ac:dyDescent="0.25">
      <c r="A6022">
        <v>2024</v>
      </c>
      <c r="B6022" t="str" cm="1">
        <f t="array" ref="B6022">_xlfn.IFS(C6022="SE","Senior", C6022 = "EX", "Excecutive",C6022 ="MI", "Middle", C6022 = "EN", "Entry")</f>
        <v>Senior</v>
      </c>
      <c r="C6022" t="s">
        <v>10</v>
      </c>
      <c r="D6022" t="str" cm="1">
        <f t="array" ref="D6022">_xlfn.IFS(E6022 = "FT","Full Time", E6022 = "PT", "Part Time", E6022 = "FL", "Freelance", E6022 = "CT", "Contract")</f>
        <v>Full Time</v>
      </c>
      <c r="E6022" t="s">
        <v>11</v>
      </c>
      <c r="F6022" t="s">
        <v>21</v>
      </c>
      <c r="G6022">
        <v>192500</v>
      </c>
      <c r="H6022" t="s">
        <v>13</v>
      </c>
      <c r="I6022">
        <v>192500</v>
      </c>
      <c r="J6022" t="s">
        <v>14</v>
      </c>
      <c r="K6022">
        <v>100</v>
      </c>
      <c r="L6022" t="s">
        <v>14</v>
      </c>
      <c r="M6022" t="s">
        <v>15</v>
      </c>
    </row>
    <row r="6023" spans="1:13" x14ac:dyDescent="0.25">
      <c r="A6023">
        <v>2024</v>
      </c>
      <c r="B6023" t="str" cm="1">
        <f t="array" ref="B6023">_xlfn.IFS(C6023="SE","Senior", C6023 = "EX", "Excecutive",C6023 ="MI", "Middle", C6023 = "EN", "Entry")</f>
        <v>Senior</v>
      </c>
      <c r="C6023" t="s">
        <v>10</v>
      </c>
      <c r="D6023" t="str" cm="1">
        <f t="array" ref="D6023">_xlfn.IFS(E6023 = "FT","Full Time", E6023 = "PT", "Part Time", E6023 = "FL", "Freelance", E6023 = "CT", "Contract")</f>
        <v>Full Time</v>
      </c>
      <c r="E6023" t="s">
        <v>11</v>
      </c>
      <c r="F6023" t="s">
        <v>21</v>
      </c>
      <c r="G6023">
        <v>122500</v>
      </c>
      <c r="H6023" t="s">
        <v>13</v>
      </c>
      <c r="I6023">
        <v>122500</v>
      </c>
      <c r="J6023" t="s">
        <v>14</v>
      </c>
      <c r="K6023">
        <v>100</v>
      </c>
      <c r="L6023" t="s">
        <v>14</v>
      </c>
      <c r="M6023" t="s">
        <v>15</v>
      </c>
    </row>
    <row r="6024" spans="1:13" x14ac:dyDescent="0.25">
      <c r="A6024">
        <v>2024</v>
      </c>
      <c r="B6024" t="str" cm="1">
        <f t="array" ref="B6024">_xlfn.IFS(C6024="SE","Senior", C6024 = "EX", "Excecutive",C6024 ="MI", "Middle", C6024 = "EN", "Entry")</f>
        <v>Senior</v>
      </c>
      <c r="C6024" t="s">
        <v>10</v>
      </c>
      <c r="D6024" t="str" cm="1">
        <f t="array" ref="D6024">_xlfn.IFS(E6024 = "FT","Full Time", E6024 = "PT", "Part Time", E6024 = "FL", "Freelance", E6024 = "CT", "Contract")</f>
        <v>Full Time</v>
      </c>
      <c r="E6024" t="s">
        <v>11</v>
      </c>
      <c r="F6024" t="s">
        <v>21</v>
      </c>
      <c r="G6024">
        <v>162900</v>
      </c>
      <c r="H6024" t="s">
        <v>13</v>
      </c>
      <c r="I6024">
        <v>162900</v>
      </c>
      <c r="J6024" t="s">
        <v>14</v>
      </c>
      <c r="K6024">
        <v>100</v>
      </c>
      <c r="L6024" t="s">
        <v>14</v>
      </c>
      <c r="M6024" t="s">
        <v>15</v>
      </c>
    </row>
    <row r="6025" spans="1:13" x14ac:dyDescent="0.25">
      <c r="A6025">
        <v>2024</v>
      </c>
      <c r="B6025" t="str" cm="1">
        <f t="array" ref="B6025">_xlfn.IFS(C6025="SE","Senior", C6025 = "EX", "Excecutive",C6025 ="MI", "Middle", C6025 = "EN", "Entry")</f>
        <v>Senior</v>
      </c>
      <c r="C6025" t="s">
        <v>10</v>
      </c>
      <c r="D6025" t="str" cm="1">
        <f t="array" ref="D6025">_xlfn.IFS(E6025 = "FT","Full Time", E6025 = "PT", "Part Time", E6025 = "FL", "Freelance", E6025 = "CT", "Contract")</f>
        <v>Full Time</v>
      </c>
      <c r="E6025" t="s">
        <v>11</v>
      </c>
      <c r="F6025" t="s">
        <v>21</v>
      </c>
      <c r="G6025">
        <v>117725</v>
      </c>
      <c r="H6025" t="s">
        <v>13</v>
      </c>
      <c r="I6025">
        <v>117725</v>
      </c>
      <c r="J6025" t="s">
        <v>14</v>
      </c>
      <c r="K6025">
        <v>100</v>
      </c>
      <c r="L6025" t="s">
        <v>14</v>
      </c>
      <c r="M6025" t="s">
        <v>15</v>
      </c>
    </row>
    <row r="6026" spans="1:13" x14ac:dyDescent="0.25">
      <c r="A6026">
        <v>2024</v>
      </c>
      <c r="B6026" t="str" cm="1">
        <f t="array" ref="B6026">_xlfn.IFS(C6026="SE","Senior", C6026 = "EX", "Excecutive",C6026 ="MI", "Middle", C6026 = "EN", "Entry")</f>
        <v>Entry</v>
      </c>
      <c r="C6026" t="s">
        <v>20</v>
      </c>
      <c r="D6026" t="str" cm="1">
        <f t="array" ref="D6026">_xlfn.IFS(E6026 = "FT","Full Time", E6026 = "PT", "Part Time", E6026 = "FL", "Freelance", E6026 = "CT", "Contract")</f>
        <v>Full Time</v>
      </c>
      <c r="E6026" t="s">
        <v>11</v>
      </c>
      <c r="F6026" t="s">
        <v>21</v>
      </c>
      <c r="G6026">
        <v>140000</v>
      </c>
      <c r="H6026" t="s">
        <v>13</v>
      </c>
      <c r="I6026">
        <v>140000</v>
      </c>
      <c r="J6026" t="s">
        <v>14</v>
      </c>
      <c r="K6026">
        <v>0</v>
      </c>
      <c r="L6026" t="s">
        <v>14</v>
      </c>
      <c r="M6026" t="s">
        <v>15</v>
      </c>
    </row>
    <row r="6027" spans="1:13" x14ac:dyDescent="0.25">
      <c r="A6027">
        <v>2024</v>
      </c>
      <c r="B6027" t="str" cm="1">
        <f t="array" ref="B6027">_xlfn.IFS(C6027="SE","Senior", C6027 = "EX", "Excecutive",C6027 ="MI", "Middle", C6027 = "EN", "Entry")</f>
        <v>Entry</v>
      </c>
      <c r="C6027" t="s">
        <v>20</v>
      </c>
      <c r="D6027" t="str" cm="1">
        <f t="array" ref="D6027">_xlfn.IFS(E6027 = "FT","Full Time", E6027 = "PT", "Part Time", E6027 = "FL", "Freelance", E6027 = "CT", "Contract")</f>
        <v>Full Time</v>
      </c>
      <c r="E6027" t="s">
        <v>11</v>
      </c>
      <c r="F6027" t="s">
        <v>21</v>
      </c>
      <c r="G6027">
        <v>100000</v>
      </c>
      <c r="H6027" t="s">
        <v>13</v>
      </c>
      <c r="I6027">
        <v>100000</v>
      </c>
      <c r="J6027" t="s">
        <v>14</v>
      </c>
      <c r="K6027">
        <v>0</v>
      </c>
      <c r="L6027" t="s">
        <v>14</v>
      </c>
      <c r="M6027" t="s">
        <v>15</v>
      </c>
    </row>
    <row r="6028" spans="1:13" x14ac:dyDescent="0.25">
      <c r="A6028">
        <v>2024</v>
      </c>
      <c r="B6028" t="str" cm="1">
        <f t="array" ref="B6028">_xlfn.IFS(C6028="SE","Senior", C6028 = "EX", "Excecutive",C6028 ="MI", "Middle", C6028 = "EN", "Entry")</f>
        <v>Middle</v>
      </c>
      <c r="C6028" t="s">
        <v>18</v>
      </c>
      <c r="D6028" t="str" cm="1">
        <f t="array" ref="D6028">_xlfn.IFS(E6028 = "FT","Full Time", E6028 = "PT", "Part Time", E6028 = "FL", "Freelance", E6028 = "CT", "Contract")</f>
        <v>Full Time</v>
      </c>
      <c r="E6028" t="s">
        <v>11</v>
      </c>
      <c r="F6028" t="s">
        <v>16</v>
      </c>
      <c r="G6028">
        <v>170000</v>
      </c>
      <c r="H6028" t="s">
        <v>13</v>
      </c>
      <c r="I6028">
        <v>170000</v>
      </c>
      <c r="J6028" t="s">
        <v>14</v>
      </c>
      <c r="K6028">
        <v>100</v>
      </c>
      <c r="L6028" t="s">
        <v>14</v>
      </c>
      <c r="M6028" t="s">
        <v>15</v>
      </c>
    </row>
    <row r="6029" spans="1:13" x14ac:dyDescent="0.25">
      <c r="A6029">
        <v>2024</v>
      </c>
      <c r="B6029" t="str" cm="1">
        <f t="array" ref="B6029">_xlfn.IFS(C6029="SE","Senior", C6029 = "EX", "Excecutive",C6029 ="MI", "Middle", C6029 = "EN", "Entry")</f>
        <v>Middle</v>
      </c>
      <c r="C6029" t="s">
        <v>18</v>
      </c>
      <c r="D6029" t="str" cm="1">
        <f t="array" ref="D6029">_xlfn.IFS(E6029 = "FT","Full Time", E6029 = "PT", "Part Time", E6029 = "FL", "Freelance", E6029 = "CT", "Contract")</f>
        <v>Full Time</v>
      </c>
      <c r="E6029" t="s">
        <v>11</v>
      </c>
      <c r="F6029" t="s">
        <v>16</v>
      </c>
      <c r="G6029">
        <v>105000</v>
      </c>
      <c r="H6029" t="s">
        <v>13</v>
      </c>
      <c r="I6029">
        <v>105000</v>
      </c>
      <c r="J6029" t="s">
        <v>14</v>
      </c>
      <c r="K6029">
        <v>100</v>
      </c>
      <c r="L6029" t="s">
        <v>14</v>
      </c>
      <c r="M6029" t="s">
        <v>15</v>
      </c>
    </row>
    <row r="6030" spans="1:13" x14ac:dyDescent="0.25">
      <c r="A6030">
        <v>2024</v>
      </c>
      <c r="B6030" t="str" cm="1">
        <f t="array" ref="B6030">_xlfn.IFS(C6030="SE","Senior", C6030 = "EX", "Excecutive",C6030 ="MI", "Middle", C6030 = "EN", "Entry")</f>
        <v>Senior</v>
      </c>
      <c r="C6030" t="s">
        <v>10</v>
      </c>
      <c r="D6030" t="str" cm="1">
        <f t="array" ref="D6030">_xlfn.IFS(E6030 = "FT","Full Time", E6030 = "PT", "Part Time", E6030 = "FL", "Freelance", E6030 = "CT", "Contract")</f>
        <v>Full Time</v>
      </c>
      <c r="E6030" t="s">
        <v>11</v>
      </c>
      <c r="F6030" t="s">
        <v>24</v>
      </c>
      <c r="G6030">
        <v>180000</v>
      </c>
      <c r="H6030" t="s">
        <v>13</v>
      </c>
      <c r="I6030">
        <v>180000</v>
      </c>
      <c r="J6030" t="s">
        <v>14</v>
      </c>
      <c r="K6030">
        <v>0</v>
      </c>
      <c r="L6030" t="s">
        <v>14</v>
      </c>
      <c r="M6030" t="s">
        <v>15</v>
      </c>
    </row>
    <row r="6031" spans="1:13" x14ac:dyDescent="0.25">
      <c r="A6031">
        <v>2024</v>
      </c>
      <c r="B6031" t="str" cm="1">
        <f t="array" ref="B6031">_xlfn.IFS(C6031="SE","Senior", C6031 = "EX", "Excecutive",C6031 ="MI", "Middle", C6031 = "EN", "Entry")</f>
        <v>Senior</v>
      </c>
      <c r="C6031" t="s">
        <v>10</v>
      </c>
      <c r="D6031" t="str" cm="1">
        <f t="array" ref="D6031">_xlfn.IFS(E6031 = "FT","Full Time", E6031 = "PT", "Part Time", E6031 = "FL", "Freelance", E6031 = "CT", "Contract")</f>
        <v>Full Time</v>
      </c>
      <c r="E6031" t="s">
        <v>11</v>
      </c>
      <c r="F6031" t="s">
        <v>24</v>
      </c>
      <c r="G6031">
        <v>139000</v>
      </c>
      <c r="H6031" t="s">
        <v>13</v>
      </c>
      <c r="I6031">
        <v>139000</v>
      </c>
      <c r="J6031" t="s">
        <v>14</v>
      </c>
      <c r="K6031">
        <v>0</v>
      </c>
      <c r="L6031" t="s">
        <v>14</v>
      </c>
      <c r="M6031" t="s">
        <v>15</v>
      </c>
    </row>
    <row r="6032" spans="1:13" x14ac:dyDescent="0.25">
      <c r="A6032">
        <v>2024</v>
      </c>
      <c r="B6032" t="str" cm="1">
        <f t="array" ref="B6032">_xlfn.IFS(C6032="SE","Senior", C6032 = "EX", "Excecutive",C6032 ="MI", "Middle", C6032 = "EN", "Entry")</f>
        <v>Senior</v>
      </c>
      <c r="C6032" t="s">
        <v>10</v>
      </c>
      <c r="D6032" t="str" cm="1">
        <f t="array" ref="D6032">_xlfn.IFS(E6032 = "FT","Full Time", E6032 = "PT", "Part Time", E6032 = "FL", "Freelance", E6032 = "CT", "Contract")</f>
        <v>Full Time</v>
      </c>
      <c r="E6032" t="s">
        <v>11</v>
      </c>
      <c r="F6032" t="s">
        <v>60</v>
      </c>
      <c r="G6032">
        <v>234200</v>
      </c>
      <c r="H6032" t="s">
        <v>13</v>
      </c>
      <c r="I6032">
        <v>234200</v>
      </c>
      <c r="J6032" t="s">
        <v>14</v>
      </c>
      <c r="K6032">
        <v>0</v>
      </c>
      <c r="L6032" t="s">
        <v>14</v>
      </c>
      <c r="M6032" t="s">
        <v>15</v>
      </c>
    </row>
    <row r="6033" spans="1:13" x14ac:dyDescent="0.25">
      <c r="A6033">
        <v>2024</v>
      </c>
      <c r="B6033" t="str" cm="1">
        <f t="array" ref="B6033">_xlfn.IFS(C6033="SE","Senior", C6033 = "EX", "Excecutive",C6033 ="MI", "Middle", C6033 = "EN", "Entry")</f>
        <v>Senior</v>
      </c>
      <c r="C6033" t="s">
        <v>10</v>
      </c>
      <c r="D6033" t="str" cm="1">
        <f t="array" ref="D6033">_xlfn.IFS(E6033 = "FT","Full Time", E6033 = "PT", "Part Time", E6033 = "FL", "Freelance", E6033 = "CT", "Contract")</f>
        <v>Full Time</v>
      </c>
      <c r="E6033" t="s">
        <v>11</v>
      </c>
      <c r="F6033" t="s">
        <v>60</v>
      </c>
      <c r="G6033">
        <v>124000</v>
      </c>
      <c r="H6033" t="s">
        <v>13</v>
      </c>
      <c r="I6033">
        <v>124000</v>
      </c>
      <c r="J6033" t="s">
        <v>14</v>
      </c>
      <c r="K6033">
        <v>0</v>
      </c>
      <c r="L6033" t="s">
        <v>14</v>
      </c>
      <c r="M6033" t="s">
        <v>15</v>
      </c>
    </row>
    <row r="6034" spans="1:13" x14ac:dyDescent="0.25">
      <c r="A6034">
        <v>2024</v>
      </c>
      <c r="B6034" t="str" cm="1">
        <f t="array" ref="B6034">_xlfn.IFS(C6034="SE","Senior", C6034 = "EX", "Excecutive",C6034 ="MI", "Middle", C6034 = "EN", "Entry")</f>
        <v>Middle</v>
      </c>
      <c r="C6034" t="s">
        <v>18</v>
      </c>
      <c r="D6034" t="str" cm="1">
        <f t="array" ref="D6034">_xlfn.IFS(E6034 = "FT","Full Time", E6034 = "PT", "Part Time", E6034 = "FL", "Freelance", E6034 = "CT", "Contract")</f>
        <v>Full Time</v>
      </c>
      <c r="E6034" t="s">
        <v>11</v>
      </c>
      <c r="F6034" t="s">
        <v>24</v>
      </c>
      <c r="G6034">
        <v>153700</v>
      </c>
      <c r="H6034" t="s">
        <v>13</v>
      </c>
      <c r="I6034">
        <v>153700</v>
      </c>
      <c r="J6034" t="s">
        <v>14</v>
      </c>
      <c r="K6034">
        <v>100</v>
      </c>
      <c r="L6034" t="s">
        <v>14</v>
      </c>
      <c r="M6034" t="s">
        <v>15</v>
      </c>
    </row>
    <row r="6035" spans="1:13" x14ac:dyDescent="0.25">
      <c r="A6035">
        <v>2024</v>
      </c>
      <c r="B6035" t="str" cm="1">
        <f t="array" ref="B6035">_xlfn.IFS(C6035="SE","Senior", C6035 = "EX", "Excecutive",C6035 ="MI", "Middle", C6035 = "EN", "Entry")</f>
        <v>Middle</v>
      </c>
      <c r="C6035" t="s">
        <v>18</v>
      </c>
      <c r="D6035" t="str" cm="1">
        <f t="array" ref="D6035">_xlfn.IFS(E6035 = "FT","Full Time", E6035 = "PT", "Part Time", E6035 = "FL", "Freelance", E6035 = "CT", "Contract")</f>
        <v>Full Time</v>
      </c>
      <c r="E6035" t="s">
        <v>11</v>
      </c>
      <c r="F6035" t="s">
        <v>24</v>
      </c>
      <c r="G6035">
        <v>87300</v>
      </c>
      <c r="H6035" t="s">
        <v>13</v>
      </c>
      <c r="I6035">
        <v>87300</v>
      </c>
      <c r="J6035" t="s">
        <v>14</v>
      </c>
      <c r="K6035">
        <v>100</v>
      </c>
      <c r="L6035" t="s">
        <v>14</v>
      </c>
      <c r="M6035" t="s">
        <v>15</v>
      </c>
    </row>
    <row r="6036" spans="1:13" x14ac:dyDescent="0.25">
      <c r="A6036">
        <v>2024</v>
      </c>
      <c r="B6036" t="str" cm="1">
        <f t="array" ref="B6036">_xlfn.IFS(C6036="SE","Senior", C6036 = "EX", "Excecutive",C6036 ="MI", "Middle", C6036 = "EN", "Entry")</f>
        <v>Senior</v>
      </c>
      <c r="C6036" t="s">
        <v>10</v>
      </c>
      <c r="D6036" t="str" cm="1">
        <f t="array" ref="D6036">_xlfn.IFS(E6036 = "FT","Full Time", E6036 = "PT", "Part Time", E6036 = "FL", "Freelance", E6036 = "CT", "Contract")</f>
        <v>Full Time</v>
      </c>
      <c r="E6036" t="s">
        <v>11</v>
      </c>
      <c r="F6036" t="s">
        <v>16</v>
      </c>
      <c r="G6036">
        <v>282000</v>
      </c>
      <c r="H6036" t="s">
        <v>13</v>
      </c>
      <c r="I6036">
        <v>282000</v>
      </c>
      <c r="J6036" t="s">
        <v>14</v>
      </c>
      <c r="K6036">
        <v>0</v>
      </c>
      <c r="L6036" t="s">
        <v>14</v>
      </c>
      <c r="M6036" t="s">
        <v>15</v>
      </c>
    </row>
    <row r="6037" spans="1:13" x14ac:dyDescent="0.25">
      <c r="A6037">
        <v>2024</v>
      </c>
      <c r="B6037" t="str" cm="1">
        <f t="array" ref="B6037">_xlfn.IFS(C6037="SE","Senior", C6037 = "EX", "Excecutive",C6037 ="MI", "Middle", C6037 = "EN", "Entry")</f>
        <v>Senior</v>
      </c>
      <c r="C6037" t="s">
        <v>10</v>
      </c>
      <c r="D6037" t="str" cm="1">
        <f t="array" ref="D6037">_xlfn.IFS(E6037 = "FT","Full Time", E6037 = "PT", "Part Time", E6037 = "FL", "Freelance", E6037 = "CT", "Contract")</f>
        <v>Full Time</v>
      </c>
      <c r="E6037" t="s">
        <v>11</v>
      </c>
      <c r="F6037" t="s">
        <v>16</v>
      </c>
      <c r="G6037">
        <v>208000</v>
      </c>
      <c r="H6037" t="s">
        <v>13</v>
      </c>
      <c r="I6037">
        <v>208000</v>
      </c>
      <c r="J6037" t="s">
        <v>14</v>
      </c>
      <c r="K6037">
        <v>0</v>
      </c>
      <c r="L6037" t="s">
        <v>14</v>
      </c>
      <c r="M6037" t="s">
        <v>15</v>
      </c>
    </row>
    <row r="6038" spans="1:13" x14ac:dyDescent="0.25">
      <c r="A6038">
        <v>2024</v>
      </c>
      <c r="B6038" t="str" cm="1">
        <f t="array" ref="B6038">_xlfn.IFS(C6038="SE","Senior", C6038 = "EX", "Excecutive",C6038 ="MI", "Middle", C6038 = "EN", "Entry")</f>
        <v>Senior</v>
      </c>
      <c r="C6038" t="s">
        <v>10</v>
      </c>
      <c r="D6038" t="str" cm="1">
        <f t="array" ref="D6038">_xlfn.IFS(E6038 = "FT","Full Time", E6038 = "PT", "Part Time", E6038 = "FL", "Freelance", E6038 = "CT", "Contract")</f>
        <v>Full Time</v>
      </c>
      <c r="E6038" t="s">
        <v>11</v>
      </c>
      <c r="F6038" t="s">
        <v>24</v>
      </c>
      <c r="G6038">
        <v>70000</v>
      </c>
      <c r="H6038" t="s">
        <v>43</v>
      </c>
      <c r="I6038">
        <v>77777</v>
      </c>
      <c r="J6038" t="s">
        <v>53</v>
      </c>
      <c r="K6038">
        <v>0</v>
      </c>
      <c r="L6038" t="s">
        <v>53</v>
      </c>
      <c r="M6038" t="s">
        <v>15</v>
      </c>
    </row>
    <row r="6039" spans="1:13" x14ac:dyDescent="0.25">
      <c r="A6039">
        <v>2024</v>
      </c>
      <c r="B6039" t="str" cm="1">
        <f t="array" ref="B6039">_xlfn.IFS(C6039="SE","Senior", C6039 = "EX", "Excecutive",C6039 ="MI", "Middle", C6039 = "EN", "Entry")</f>
        <v>Senior</v>
      </c>
      <c r="C6039" t="s">
        <v>10</v>
      </c>
      <c r="D6039" t="str" cm="1">
        <f t="array" ref="D6039">_xlfn.IFS(E6039 = "FT","Full Time", E6039 = "PT", "Part Time", E6039 = "FL", "Freelance", E6039 = "CT", "Contract")</f>
        <v>Full Time</v>
      </c>
      <c r="E6039" t="s">
        <v>11</v>
      </c>
      <c r="F6039" t="s">
        <v>24</v>
      </c>
      <c r="G6039">
        <v>60000</v>
      </c>
      <c r="H6039" t="s">
        <v>43</v>
      </c>
      <c r="I6039">
        <v>66666</v>
      </c>
      <c r="J6039" t="s">
        <v>53</v>
      </c>
      <c r="K6039">
        <v>0</v>
      </c>
      <c r="L6039" t="s">
        <v>53</v>
      </c>
      <c r="M6039" t="s">
        <v>15</v>
      </c>
    </row>
    <row r="6040" spans="1:13" x14ac:dyDescent="0.25">
      <c r="A6040">
        <v>2024</v>
      </c>
      <c r="B6040" t="str" cm="1">
        <f t="array" ref="B6040">_xlfn.IFS(C6040="SE","Senior", C6040 = "EX", "Excecutive",C6040 ="MI", "Middle", C6040 = "EN", "Entry")</f>
        <v>Middle</v>
      </c>
      <c r="C6040" t="s">
        <v>18</v>
      </c>
      <c r="D6040" t="str" cm="1">
        <f t="array" ref="D6040">_xlfn.IFS(E6040 = "FT","Full Time", E6040 = "PT", "Part Time", E6040 = "FL", "Freelance", E6040 = "CT", "Contract")</f>
        <v>Full Time</v>
      </c>
      <c r="E6040" t="s">
        <v>11</v>
      </c>
      <c r="F6040" t="s">
        <v>16</v>
      </c>
      <c r="G6040">
        <v>162000</v>
      </c>
      <c r="H6040" t="s">
        <v>13</v>
      </c>
      <c r="I6040">
        <v>162000</v>
      </c>
      <c r="J6040" t="s">
        <v>14</v>
      </c>
      <c r="K6040">
        <v>100</v>
      </c>
      <c r="L6040" t="s">
        <v>14</v>
      </c>
      <c r="M6040" t="s">
        <v>15</v>
      </c>
    </row>
    <row r="6041" spans="1:13" x14ac:dyDescent="0.25">
      <c r="A6041">
        <v>2024</v>
      </c>
      <c r="B6041" t="str" cm="1">
        <f t="array" ref="B6041">_xlfn.IFS(C6041="SE","Senior", C6041 = "EX", "Excecutive",C6041 ="MI", "Middle", C6041 = "EN", "Entry")</f>
        <v>Middle</v>
      </c>
      <c r="C6041" t="s">
        <v>18</v>
      </c>
      <c r="D6041" t="str" cm="1">
        <f t="array" ref="D6041">_xlfn.IFS(E6041 = "FT","Full Time", E6041 = "PT", "Part Time", E6041 = "FL", "Freelance", E6041 = "CT", "Contract")</f>
        <v>Full Time</v>
      </c>
      <c r="E6041" t="s">
        <v>11</v>
      </c>
      <c r="F6041" t="s">
        <v>16</v>
      </c>
      <c r="G6041">
        <v>129000</v>
      </c>
      <c r="H6041" t="s">
        <v>13</v>
      </c>
      <c r="I6041">
        <v>129000</v>
      </c>
      <c r="J6041" t="s">
        <v>14</v>
      </c>
      <c r="K6041">
        <v>100</v>
      </c>
      <c r="L6041" t="s">
        <v>14</v>
      </c>
      <c r="M6041" t="s">
        <v>15</v>
      </c>
    </row>
    <row r="6042" spans="1:13" x14ac:dyDescent="0.25">
      <c r="A6042">
        <v>2024</v>
      </c>
      <c r="B6042" t="str" cm="1">
        <f t="array" ref="B6042">_xlfn.IFS(C6042="SE","Senior", C6042 = "EX", "Excecutive",C6042 ="MI", "Middle", C6042 = "EN", "Entry")</f>
        <v>Senior</v>
      </c>
      <c r="C6042" t="s">
        <v>10</v>
      </c>
      <c r="D6042" t="str" cm="1">
        <f t="array" ref="D6042">_xlfn.IFS(E6042 = "FT","Full Time", E6042 = "PT", "Part Time", E6042 = "FL", "Freelance", E6042 = "CT", "Contract")</f>
        <v>Full Time</v>
      </c>
      <c r="E6042" t="s">
        <v>11</v>
      </c>
      <c r="F6042" t="s">
        <v>30</v>
      </c>
      <c r="G6042">
        <v>138000</v>
      </c>
      <c r="H6042" t="s">
        <v>13</v>
      </c>
      <c r="I6042">
        <v>138000</v>
      </c>
      <c r="J6042" t="s">
        <v>14</v>
      </c>
      <c r="K6042">
        <v>0</v>
      </c>
      <c r="L6042" t="s">
        <v>14</v>
      </c>
      <c r="M6042" t="s">
        <v>15</v>
      </c>
    </row>
    <row r="6043" spans="1:13" x14ac:dyDescent="0.25">
      <c r="A6043">
        <v>2024</v>
      </c>
      <c r="B6043" t="str" cm="1">
        <f t="array" ref="B6043">_xlfn.IFS(C6043="SE","Senior", C6043 = "EX", "Excecutive",C6043 ="MI", "Middle", C6043 = "EN", "Entry")</f>
        <v>Senior</v>
      </c>
      <c r="C6043" t="s">
        <v>10</v>
      </c>
      <c r="D6043" t="str" cm="1">
        <f t="array" ref="D6043">_xlfn.IFS(E6043 = "FT","Full Time", E6043 = "PT", "Part Time", E6043 = "FL", "Freelance", E6043 = "CT", "Contract")</f>
        <v>Full Time</v>
      </c>
      <c r="E6043" t="s">
        <v>11</v>
      </c>
      <c r="F6043" t="s">
        <v>30</v>
      </c>
      <c r="G6043">
        <v>86000</v>
      </c>
      <c r="H6043" t="s">
        <v>13</v>
      </c>
      <c r="I6043">
        <v>86000</v>
      </c>
      <c r="J6043" t="s">
        <v>14</v>
      </c>
      <c r="K6043">
        <v>0</v>
      </c>
      <c r="L6043" t="s">
        <v>14</v>
      </c>
      <c r="M6043" t="s">
        <v>15</v>
      </c>
    </row>
    <row r="6044" spans="1:13" x14ac:dyDescent="0.25">
      <c r="A6044">
        <v>2024</v>
      </c>
      <c r="B6044" t="str" cm="1">
        <f t="array" ref="B6044">_xlfn.IFS(C6044="SE","Senior", C6044 = "EX", "Excecutive",C6044 ="MI", "Middle", C6044 = "EN", "Entry")</f>
        <v>Middle</v>
      </c>
      <c r="C6044" t="s">
        <v>18</v>
      </c>
      <c r="D6044" t="str" cm="1">
        <f t="array" ref="D6044">_xlfn.IFS(E6044 = "FT","Full Time", E6044 = "PT", "Part Time", E6044 = "FL", "Freelance", E6044 = "CT", "Contract")</f>
        <v>Full Time</v>
      </c>
      <c r="E6044" t="s">
        <v>11</v>
      </c>
      <c r="F6044" t="s">
        <v>17</v>
      </c>
      <c r="G6044">
        <v>90000</v>
      </c>
      <c r="H6044" t="s">
        <v>43</v>
      </c>
      <c r="I6044">
        <v>100000</v>
      </c>
      <c r="J6044" t="s">
        <v>167</v>
      </c>
      <c r="K6044">
        <v>100</v>
      </c>
      <c r="L6044" t="s">
        <v>167</v>
      </c>
      <c r="M6044" t="s">
        <v>15</v>
      </c>
    </row>
    <row r="6045" spans="1:13" x14ac:dyDescent="0.25">
      <c r="A6045">
        <v>2024</v>
      </c>
      <c r="B6045" t="str" cm="1">
        <f t="array" ref="B6045">_xlfn.IFS(C6045="SE","Senior", C6045 = "EX", "Excecutive",C6045 ="MI", "Middle", C6045 = "EN", "Entry")</f>
        <v>Middle</v>
      </c>
      <c r="C6045" t="s">
        <v>18</v>
      </c>
      <c r="D6045" t="str" cm="1">
        <f t="array" ref="D6045">_xlfn.IFS(E6045 = "FT","Full Time", E6045 = "PT", "Part Time", E6045 = "FL", "Freelance", E6045 = "CT", "Contract")</f>
        <v>Full Time</v>
      </c>
      <c r="E6045" t="s">
        <v>11</v>
      </c>
      <c r="F6045" t="s">
        <v>17</v>
      </c>
      <c r="G6045">
        <v>85000</v>
      </c>
      <c r="H6045" t="s">
        <v>43</v>
      </c>
      <c r="I6045">
        <v>94444</v>
      </c>
      <c r="J6045" t="s">
        <v>167</v>
      </c>
      <c r="K6045">
        <v>100</v>
      </c>
      <c r="L6045" t="s">
        <v>167</v>
      </c>
      <c r="M6045" t="s">
        <v>15</v>
      </c>
    </row>
    <row r="6046" spans="1:13" x14ac:dyDescent="0.25">
      <c r="A6046">
        <v>2024</v>
      </c>
      <c r="B6046" t="str" cm="1">
        <f t="array" ref="B6046">_xlfn.IFS(C6046="SE","Senior", C6046 = "EX", "Excecutive",C6046 ="MI", "Middle", C6046 = "EN", "Entry")</f>
        <v>Entry</v>
      </c>
      <c r="C6046" t="s">
        <v>20</v>
      </c>
      <c r="D6046" t="str" cm="1">
        <f t="array" ref="D6046">_xlfn.IFS(E6046 = "FT","Full Time", E6046 = "PT", "Part Time", E6046 = "FL", "Freelance", E6046 = "CT", "Contract")</f>
        <v>Full Time</v>
      </c>
      <c r="E6046" t="s">
        <v>11</v>
      </c>
      <c r="F6046" t="s">
        <v>51</v>
      </c>
      <c r="G6046">
        <v>110000</v>
      </c>
      <c r="H6046" t="s">
        <v>13</v>
      </c>
      <c r="I6046">
        <v>110000</v>
      </c>
      <c r="J6046" t="s">
        <v>14</v>
      </c>
      <c r="K6046">
        <v>0</v>
      </c>
      <c r="L6046" t="s">
        <v>14</v>
      </c>
      <c r="M6046" t="s">
        <v>15</v>
      </c>
    </row>
    <row r="6047" spans="1:13" x14ac:dyDescent="0.25">
      <c r="A6047">
        <v>2024</v>
      </c>
      <c r="B6047" t="str" cm="1">
        <f t="array" ref="B6047">_xlfn.IFS(C6047="SE","Senior", C6047 = "EX", "Excecutive",C6047 ="MI", "Middle", C6047 = "EN", "Entry")</f>
        <v>Entry</v>
      </c>
      <c r="C6047" t="s">
        <v>20</v>
      </c>
      <c r="D6047" t="str" cm="1">
        <f t="array" ref="D6047">_xlfn.IFS(E6047 = "FT","Full Time", E6047 = "PT", "Part Time", E6047 = "FL", "Freelance", E6047 = "CT", "Contract")</f>
        <v>Full Time</v>
      </c>
      <c r="E6047" t="s">
        <v>11</v>
      </c>
      <c r="F6047" t="s">
        <v>51</v>
      </c>
      <c r="G6047">
        <v>90000</v>
      </c>
      <c r="H6047" t="s">
        <v>13</v>
      </c>
      <c r="I6047">
        <v>90000</v>
      </c>
      <c r="J6047" t="s">
        <v>14</v>
      </c>
      <c r="K6047">
        <v>0</v>
      </c>
      <c r="L6047" t="s">
        <v>14</v>
      </c>
      <c r="M6047" t="s">
        <v>15</v>
      </c>
    </row>
    <row r="6048" spans="1:13" x14ac:dyDescent="0.25">
      <c r="A6048">
        <v>2024</v>
      </c>
      <c r="B6048" t="str" cm="1">
        <f t="array" ref="B6048">_xlfn.IFS(C6048="SE","Senior", C6048 = "EX", "Excecutive",C6048 ="MI", "Middle", C6048 = "EN", "Entry")</f>
        <v>Senior</v>
      </c>
      <c r="C6048" t="s">
        <v>10</v>
      </c>
      <c r="D6048" t="str" cm="1">
        <f t="array" ref="D6048">_xlfn.IFS(E6048 = "FT","Full Time", E6048 = "PT", "Part Time", E6048 = "FL", "Freelance", E6048 = "CT", "Contract")</f>
        <v>Full Time</v>
      </c>
      <c r="E6048" t="s">
        <v>11</v>
      </c>
      <c r="F6048" t="s">
        <v>16</v>
      </c>
      <c r="G6048">
        <v>255800</v>
      </c>
      <c r="H6048" t="s">
        <v>13</v>
      </c>
      <c r="I6048">
        <v>255800</v>
      </c>
      <c r="J6048" t="s">
        <v>14</v>
      </c>
      <c r="K6048">
        <v>0</v>
      </c>
      <c r="L6048" t="s">
        <v>14</v>
      </c>
      <c r="M6048" t="s">
        <v>15</v>
      </c>
    </row>
    <row r="6049" spans="1:13" x14ac:dyDescent="0.25">
      <c r="A6049">
        <v>2024</v>
      </c>
      <c r="B6049" t="str" cm="1">
        <f t="array" ref="B6049">_xlfn.IFS(C6049="SE","Senior", C6049 = "EX", "Excecutive",C6049 ="MI", "Middle", C6049 = "EN", "Entry")</f>
        <v>Senior</v>
      </c>
      <c r="C6049" t="s">
        <v>10</v>
      </c>
      <c r="D6049" t="str" cm="1">
        <f t="array" ref="D6049">_xlfn.IFS(E6049 = "FT","Full Time", E6049 = "PT", "Part Time", E6049 = "FL", "Freelance", E6049 = "CT", "Contract")</f>
        <v>Full Time</v>
      </c>
      <c r="E6049" t="s">
        <v>11</v>
      </c>
      <c r="F6049" t="s">
        <v>16</v>
      </c>
      <c r="G6049">
        <v>176000</v>
      </c>
      <c r="H6049" t="s">
        <v>13</v>
      </c>
      <c r="I6049">
        <v>176000</v>
      </c>
      <c r="J6049" t="s">
        <v>14</v>
      </c>
      <c r="K6049">
        <v>0</v>
      </c>
      <c r="L6049" t="s">
        <v>14</v>
      </c>
      <c r="M6049" t="s">
        <v>15</v>
      </c>
    </row>
    <row r="6050" spans="1:13" x14ac:dyDescent="0.25">
      <c r="A6050">
        <v>2024</v>
      </c>
      <c r="B6050" t="str" cm="1">
        <f t="array" ref="B6050">_xlfn.IFS(C6050="SE","Senior", C6050 = "EX", "Excecutive",C6050 ="MI", "Middle", C6050 = "EN", "Entry")</f>
        <v>Entry</v>
      </c>
      <c r="C6050" t="s">
        <v>20</v>
      </c>
      <c r="D6050" t="str" cm="1">
        <f t="array" ref="D6050">_xlfn.IFS(E6050 = "FT","Full Time", E6050 = "PT", "Part Time", E6050 = "FL", "Freelance", E6050 = "CT", "Contract")</f>
        <v>Full Time</v>
      </c>
      <c r="E6050" t="s">
        <v>11</v>
      </c>
      <c r="F6050" t="s">
        <v>51</v>
      </c>
      <c r="G6050">
        <v>120000</v>
      </c>
      <c r="H6050" t="s">
        <v>13</v>
      </c>
      <c r="I6050">
        <v>120000</v>
      </c>
      <c r="J6050" t="s">
        <v>14</v>
      </c>
      <c r="K6050">
        <v>100</v>
      </c>
      <c r="L6050" t="s">
        <v>14</v>
      </c>
      <c r="M6050" t="s">
        <v>15</v>
      </c>
    </row>
    <row r="6051" spans="1:13" x14ac:dyDescent="0.25">
      <c r="A6051">
        <v>2024</v>
      </c>
      <c r="B6051" t="str" cm="1">
        <f t="array" ref="B6051">_xlfn.IFS(C6051="SE","Senior", C6051 = "EX", "Excecutive",C6051 ="MI", "Middle", C6051 = "EN", "Entry")</f>
        <v>Entry</v>
      </c>
      <c r="C6051" t="s">
        <v>20</v>
      </c>
      <c r="D6051" t="str" cm="1">
        <f t="array" ref="D6051">_xlfn.IFS(E6051 = "FT","Full Time", E6051 = "PT", "Part Time", E6051 = "FL", "Freelance", E6051 = "CT", "Contract")</f>
        <v>Full Time</v>
      </c>
      <c r="E6051" t="s">
        <v>11</v>
      </c>
      <c r="F6051" t="s">
        <v>51</v>
      </c>
      <c r="G6051">
        <v>105000</v>
      </c>
      <c r="H6051" t="s">
        <v>13</v>
      </c>
      <c r="I6051">
        <v>105000</v>
      </c>
      <c r="J6051" t="s">
        <v>14</v>
      </c>
      <c r="K6051">
        <v>100</v>
      </c>
      <c r="L6051" t="s">
        <v>14</v>
      </c>
      <c r="M6051" t="s">
        <v>15</v>
      </c>
    </row>
    <row r="6052" spans="1:13" x14ac:dyDescent="0.25">
      <c r="A6052">
        <v>2024</v>
      </c>
      <c r="B6052" t="str" cm="1">
        <f t="array" ref="B6052">_xlfn.IFS(C6052="SE","Senior", C6052 = "EX", "Excecutive",C6052 ="MI", "Middle", C6052 = "EN", "Entry")</f>
        <v>Senior</v>
      </c>
      <c r="C6052" t="s">
        <v>10</v>
      </c>
      <c r="D6052" t="str" cm="1">
        <f t="array" ref="D6052">_xlfn.IFS(E6052 = "FT","Full Time", E6052 = "PT", "Part Time", E6052 = "FL", "Freelance", E6052 = "CT", "Contract")</f>
        <v>Full Time</v>
      </c>
      <c r="E6052" t="s">
        <v>11</v>
      </c>
      <c r="F6052" t="s">
        <v>60</v>
      </c>
      <c r="G6052">
        <v>104755</v>
      </c>
      <c r="H6052" t="s">
        <v>36</v>
      </c>
      <c r="I6052">
        <v>130943</v>
      </c>
      <c r="J6052" t="s">
        <v>37</v>
      </c>
      <c r="K6052">
        <v>0</v>
      </c>
      <c r="L6052" t="s">
        <v>37</v>
      </c>
      <c r="M6052" t="s">
        <v>15</v>
      </c>
    </row>
    <row r="6053" spans="1:13" x14ac:dyDescent="0.25">
      <c r="A6053">
        <v>2024</v>
      </c>
      <c r="B6053" t="str" cm="1">
        <f t="array" ref="B6053">_xlfn.IFS(C6053="SE","Senior", C6053 = "EX", "Excecutive",C6053 ="MI", "Middle", C6053 = "EN", "Entry")</f>
        <v>Senior</v>
      </c>
      <c r="C6053" t="s">
        <v>10</v>
      </c>
      <c r="D6053" t="str" cm="1">
        <f t="array" ref="D6053">_xlfn.IFS(E6053 = "FT","Full Time", E6053 = "PT", "Part Time", E6053 = "FL", "Freelance", E6053 = "CT", "Contract")</f>
        <v>Full Time</v>
      </c>
      <c r="E6053" t="s">
        <v>11</v>
      </c>
      <c r="F6053" t="s">
        <v>60</v>
      </c>
      <c r="G6053">
        <v>83376</v>
      </c>
      <c r="H6053" t="s">
        <v>36</v>
      </c>
      <c r="I6053">
        <v>104220</v>
      </c>
      <c r="J6053" t="s">
        <v>37</v>
      </c>
      <c r="K6053">
        <v>0</v>
      </c>
      <c r="L6053" t="s">
        <v>37</v>
      </c>
      <c r="M6053" t="s">
        <v>15</v>
      </c>
    </row>
    <row r="6054" spans="1:13" x14ac:dyDescent="0.25">
      <c r="A6054">
        <v>2024</v>
      </c>
      <c r="B6054" t="str" cm="1">
        <f t="array" ref="B6054">_xlfn.IFS(C6054="SE","Senior", C6054 = "EX", "Excecutive",C6054 ="MI", "Middle", C6054 = "EN", "Entry")</f>
        <v>Entry</v>
      </c>
      <c r="C6054" t="s">
        <v>20</v>
      </c>
      <c r="D6054" t="str" cm="1">
        <f t="array" ref="D6054">_xlfn.IFS(E6054 = "FT","Full Time", E6054 = "PT", "Part Time", E6054 = "FL", "Freelance", E6054 = "CT", "Contract")</f>
        <v>Full Time</v>
      </c>
      <c r="E6054" t="s">
        <v>11</v>
      </c>
      <c r="F6054" t="s">
        <v>21</v>
      </c>
      <c r="G6054">
        <v>40000</v>
      </c>
      <c r="H6054" t="s">
        <v>36</v>
      </c>
      <c r="I6054">
        <v>50000</v>
      </c>
      <c r="J6054" t="s">
        <v>37</v>
      </c>
      <c r="K6054">
        <v>100</v>
      </c>
      <c r="L6054" t="s">
        <v>37</v>
      </c>
      <c r="M6054" t="s">
        <v>15</v>
      </c>
    </row>
    <row r="6055" spans="1:13" x14ac:dyDescent="0.25">
      <c r="A6055">
        <v>2024</v>
      </c>
      <c r="B6055" t="str" cm="1">
        <f t="array" ref="B6055">_xlfn.IFS(C6055="SE","Senior", C6055 = "EX", "Excecutive",C6055 ="MI", "Middle", C6055 = "EN", "Entry")</f>
        <v>Entry</v>
      </c>
      <c r="C6055" t="s">
        <v>20</v>
      </c>
      <c r="D6055" t="str" cm="1">
        <f t="array" ref="D6055">_xlfn.IFS(E6055 = "FT","Full Time", E6055 = "PT", "Part Time", E6055 = "FL", "Freelance", E6055 = "CT", "Contract")</f>
        <v>Full Time</v>
      </c>
      <c r="E6055" t="s">
        <v>11</v>
      </c>
      <c r="F6055" t="s">
        <v>21</v>
      </c>
      <c r="G6055">
        <v>35000</v>
      </c>
      <c r="H6055" t="s">
        <v>36</v>
      </c>
      <c r="I6055">
        <v>43750</v>
      </c>
      <c r="J6055" t="s">
        <v>37</v>
      </c>
      <c r="K6055">
        <v>100</v>
      </c>
      <c r="L6055" t="s">
        <v>37</v>
      </c>
      <c r="M6055" t="s">
        <v>15</v>
      </c>
    </row>
    <row r="6056" spans="1:13" x14ac:dyDescent="0.25">
      <c r="A6056">
        <v>2024</v>
      </c>
      <c r="B6056" t="str" cm="1">
        <f t="array" ref="B6056">_xlfn.IFS(C6056="SE","Senior", C6056 = "EX", "Excecutive",C6056 ="MI", "Middle", C6056 = "EN", "Entry")</f>
        <v>Middle</v>
      </c>
      <c r="C6056" t="s">
        <v>18</v>
      </c>
      <c r="D6056" t="str" cm="1">
        <f t="array" ref="D6056">_xlfn.IFS(E6056 = "FT","Full Time", E6056 = "PT", "Part Time", E6056 = "FL", "Freelance", E6056 = "CT", "Contract")</f>
        <v>Full Time</v>
      </c>
      <c r="E6056" t="s">
        <v>11</v>
      </c>
      <c r="F6056" t="s">
        <v>16</v>
      </c>
      <c r="G6056">
        <v>210000</v>
      </c>
      <c r="H6056" t="s">
        <v>13</v>
      </c>
      <c r="I6056">
        <v>210000</v>
      </c>
      <c r="J6056" t="s">
        <v>14</v>
      </c>
      <c r="K6056">
        <v>0</v>
      </c>
      <c r="L6056" t="s">
        <v>14</v>
      </c>
      <c r="M6056" t="s">
        <v>15</v>
      </c>
    </row>
    <row r="6057" spans="1:13" x14ac:dyDescent="0.25">
      <c r="A6057">
        <v>2024</v>
      </c>
      <c r="B6057" t="str" cm="1">
        <f t="array" ref="B6057">_xlfn.IFS(C6057="SE","Senior", C6057 = "EX", "Excecutive",C6057 ="MI", "Middle", C6057 = "EN", "Entry")</f>
        <v>Middle</v>
      </c>
      <c r="C6057" t="s">
        <v>18</v>
      </c>
      <c r="D6057" t="str" cm="1">
        <f t="array" ref="D6057">_xlfn.IFS(E6057 = "FT","Full Time", E6057 = "PT", "Part Time", E6057 = "FL", "Freelance", E6057 = "CT", "Contract")</f>
        <v>Full Time</v>
      </c>
      <c r="E6057" t="s">
        <v>11</v>
      </c>
      <c r="F6057" t="s">
        <v>16</v>
      </c>
      <c r="G6057">
        <v>140000</v>
      </c>
      <c r="H6057" t="s">
        <v>13</v>
      </c>
      <c r="I6057">
        <v>140000</v>
      </c>
      <c r="J6057" t="s">
        <v>14</v>
      </c>
      <c r="K6057">
        <v>0</v>
      </c>
      <c r="L6057" t="s">
        <v>14</v>
      </c>
      <c r="M6057" t="s">
        <v>15</v>
      </c>
    </row>
    <row r="6058" spans="1:13" x14ac:dyDescent="0.25">
      <c r="A6058">
        <v>2024</v>
      </c>
      <c r="B6058" t="str" cm="1">
        <f t="array" ref="B6058">_xlfn.IFS(C6058="SE","Senior", C6058 = "EX", "Excecutive",C6058 ="MI", "Middle", C6058 = "EN", "Entry")</f>
        <v>Middle</v>
      </c>
      <c r="C6058" t="s">
        <v>18</v>
      </c>
      <c r="D6058" t="str" cm="1">
        <f t="array" ref="D6058">_xlfn.IFS(E6058 = "FT","Full Time", E6058 = "PT", "Part Time", E6058 = "FL", "Freelance", E6058 = "CT", "Contract")</f>
        <v>Full Time</v>
      </c>
      <c r="E6058" t="s">
        <v>11</v>
      </c>
      <c r="F6058" t="s">
        <v>16</v>
      </c>
      <c r="G6058">
        <v>37000</v>
      </c>
      <c r="H6058" t="s">
        <v>36</v>
      </c>
      <c r="I6058">
        <v>46250</v>
      </c>
      <c r="J6058" t="s">
        <v>37</v>
      </c>
      <c r="K6058">
        <v>100</v>
      </c>
      <c r="L6058" t="s">
        <v>37</v>
      </c>
      <c r="M6058" t="s">
        <v>15</v>
      </c>
    </row>
    <row r="6059" spans="1:13" x14ac:dyDescent="0.25">
      <c r="A6059">
        <v>2024</v>
      </c>
      <c r="B6059" t="str" cm="1">
        <f t="array" ref="B6059">_xlfn.IFS(C6059="SE","Senior", C6059 = "EX", "Excecutive",C6059 ="MI", "Middle", C6059 = "EN", "Entry")</f>
        <v>Middle</v>
      </c>
      <c r="C6059" t="s">
        <v>18</v>
      </c>
      <c r="D6059" t="str" cm="1">
        <f t="array" ref="D6059">_xlfn.IFS(E6059 = "FT","Full Time", E6059 = "PT", "Part Time", E6059 = "FL", "Freelance", E6059 = "CT", "Contract")</f>
        <v>Full Time</v>
      </c>
      <c r="E6059" t="s">
        <v>11</v>
      </c>
      <c r="F6059" t="s">
        <v>16</v>
      </c>
      <c r="G6059">
        <v>24000</v>
      </c>
      <c r="H6059" t="s">
        <v>36</v>
      </c>
      <c r="I6059">
        <v>30000</v>
      </c>
      <c r="J6059" t="s">
        <v>37</v>
      </c>
      <c r="K6059">
        <v>100</v>
      </c>
      <c r="L6059" t="s">
        <v>37</v>
      </c>
      <c r="M6059" t="s">
        <v>15</v>
      </c>
    </row>
    <row r="6060" spans="1:13" x14ac:dyDescent="0.25">
      <c r="A6060">
        <v>2024</v>
      </c>
      <c r="B6060" t="str" cm="1">
        <f t="array" ref="B6060">_xlfn.IFS(C6060="SE","Senior", C6060 = "EX", "Excecutive",C6060 ="MI", "Middle", C6060 = "EN", "Entry")</f>
        <v>Senior</v>
      </c>
      <c r="C6060" t="s">
        <v>10</v>
      </c>
      <c r="D6060" t="str" cm="1">
        <f t="array" ref="D6060">_xlfn.IFS(E6060 = "FT","Full Time", E6060 = "PT", "Part Time", E6060 = "FL", "Freelance", E6060 = "CT", "Contract")</f>
        <v>Full Time</v>
      </c>
      <c r="E6060" t="s">
        <v>11</v>
      </c>
      <c r="F6060" t="s">
        <v>16</v>
      </c>
      <c r="G6060">
        <v>165000</v>
      </c>
      <c r="H6060" t="s">
        <v>13</v>
      </c>
      <c r="I6060">
        <v>165000</v>
      </c>
      <c r="J6060" t="s">
        <v>14</v>
      </c>
      <c r="K6060">
        <v>100</v>
      </c>
      <c r="L6060" t="s">
        <v>14</v>
      </c>
      <c r="M6060" t="s">
        <v>15</v>
      </c>
    </row>
    <row r="6061" spans="1:13" x14ac:dyDescent="0.25">
      <c r="A6061">
        <v>2024</v>
      </c>
      <c r="B6061" t="str" cm="1">
        <f t="array" ref="B6061">_xlfn.IFS(C6061="SE","Senior", C6061 = "EX", "Excecutive",C6061 ="MI", "Middle", C6061 = "EN", "Entry")</f>
        <v>Senior</v>
      </c>
      <c r="C6061" t="s">
        <v>10</v>
      </c>
      <c r="D6061" t="str" cm="1">
        <f t="array" ref="D6061">_xlfn.IFS(E6061 = "FT","Full Time", E6061 = "PT", "Part Time", E6061 = "FL", "Freelance", E6061 = "CT", "Contract")</f>
        <v>Full Time</v>
      </c>
      <c r="E6061" t="s">
        <v>11</v>
      </c>
      <c r="F6061" t="s">
        <v>16</v>
      </c>
      <c r="G6061">
        <v>150000</v>
      </c>
      <c r="H6061" t="s">
        <v>13</v>
      </c>
      <c r="I6061">
        <v>150000</v>
      </c>
      <c r="J6061" t="s">
        <v>14</v>
      </c>
      <c r="K6061">
        <v>100</v>
      </c>
      <c r="L6061" t="s">
        <v>14</v>
      </c>
      <c r="M6061" t="s">
        <v>15</v>
      </c>
    </row>
    <row r="6062" spans="1:13" x14ac:dyDescent="0.25">
      <c r="A6062">
        <v>2024</v>
      </c>
      <c r="B6062" t="str" cm="1">
        <f t="array" ref="B6062">_xlfn.IFS(C6062="SE","Senior", C6062 = "EX", "Excecutive",C6062 ="MI", "Middle", C6062 = "EN", "Entry")</f>
        <v>Senior</v>
      </c>
      <c r="C6062" t="s">
        <v>10</v>
      </c>
      <c r="D6062" t="str" cm="1">
        <f t="array" ref="D6062">_xlfn.IFS(E6062 = "FT","Full Time", E6062 = "PT", "Part Time", E6062 = "FL", "Freelance", E6062 = "CT", "Contract")</f>
        <v>Full Time</v>
      </c>
      <c r="E6062" t="s">
        <v>11</v>
      </c>
      <c r="F6062" t="s">
        <v>28</v>
      </c>
      <c r="G6062">
        <v>160000</v>
      </c>
      <c r="H6062" t="s">
        <v>13</v>
      </c>
      <c r="I6062">
        <v>160000</v>
      </c>
      <c r="J6062" t="s">
        <v>14</v>
      </c>
      <c r="K6062">
        <v>0</v>
      </c>
      <c r="L6062" t="s">
        <v>14</v>
      </c>
      <c r="M6062" t="s">
        <v>15</v>
      </c>
    </row>
    <row r="6063" spans="1:13" x14ac:dyDescent="0.25">
      <c r="A6063">
        <v>2024</v>
      </c>
      <c r="B6063" t="str" cm="1">
        <f t="array" ref="B6063">_xlfn.IFS(C6063="SE","Senior", C6063 = "EX", "Excecutive",C6063 ="MI", "Middle", C6063 = "EN", "Entry")</f>
        <v>Senior</v>
      </c>
      <c r="C6063" t="s">
        <v>10</v>
      </c>
      <c r="D6063" t="str" cm="1">
        <f t="array" ref="D6063">_xlfn.IFS(E6063 = "FT","Full Time", E6063 = "PT", "Part Time", E6063 = "FL", "Freelance", E6063 = "CT", "Contract")</f>
        <v>Full Time</v>
      </c>
      <c r="E6063" t="s">
        <v>11</v>
      </c>
      <c r="F6063" t="s">
        <v>28</v>
      </c>
      <c r="G6063">
        <v>130000</v>
      </c>
      <c r="H6063" t="s">
        <v>13</v>
      </c>
      <c r="I6063">
        <v>130000</v>
      </c>
      <c r="J6063" t="s">
        <v>14</v>
      </c>
      <c r="K6063">
        <v>0</v>
      </c>
      <c r="L6063" t="s">
        <v>14</v>
      </c>
      <c r="M6063" t="s">
        <v>15</v>
      </c>
    </row>
    <row r="6064" spans="1:13" x14ac:dyDescent="0.25">
      <c r="A6064">
        <v>2024</v>
      </c>
      <c r="B6064" t="str" cm="1">
        <f t="array" ref="B6064">_xlfn.IFS(C6064="SE","Senior", C6064 = "EX", "Excecutive",C6064 ="MI", "Middle", C6064 = "EN", "Entry")</f>
        <v>Entry</v>
      </c>
      <c r="C6064" t="s">
        <v>20</v>
      </c>
      <c r="D6064" t="str" cm="1">
        <f t="array" ref="D6064">_xlfn.IFS(E6064 = "FT","Full Time", E6064 = "PT", "Part Time", E6064 = "FL", "Freelance", E6064 = "CT", "Contract")</f>
        <v>Full Time</v>
      </c>
      <c r="E6064" t="s">
        <v>11</v>
      </c>
      <c r="F6064" t="s">
        <v>21</v>
      </c>
      <c r="G6064">
        <v>156000</v>
      </c>
      <c r="H6064" t="s">
        <v>13</v>
      </c>
      <c r="I6064">
        <v>156000</v>
      </c>
      <c r="J6064" t="s">
        <v>14</v>
      </c>
      <c r="K6064">
        <v>0</v>
      </c>
      <c r="L6064" t="s">
        <v>14</v>
      </c>
      <c r="M6064" t="s">
        <v>15</v>
      </c>
    </row>
    <row r="6065" spans="1:13" x14ac:dyDescent="0.25">
      <c r="A6065">
        <v>2024</v>
      </c>
      <c r="B6065" t="str" cm="1">
        <f t="array" ref="B6065">_xlfn.IFS(C6065="SE","Senior", C6065 = "EX", "Excecutive",C6065 ="MI", "Middle", C6065 = "EN", "Entry")</f>
        <v>Entry</v>
      </c>
      <c r="C6065" t="s">
        <v>20</v>
      </c>
      <c r="D6065" t="str" cm="1">
        <f t="array" ref="D6065">_xlfn.IFS(E6065 = "FT","Full Time", E6065 = "PT", "Part Time", E6065 = "FL", "Freelance", E6065 = "CT", "Contract")</f>
        <v>Full Time</v>
      </c>
      <c r="E6065" t="s">
        <v>11</v>
      </c>
      <c r="F6065" t="s">
        <v>21</v>
      </c>
      <c r="G6065">
        <v>124000</v>
      </c>
      <c r="H6065" t="s">
        <v>13</v>
      </c>
      <c r="I6065">
        <v>124000</v>
      </c>
      <c r="J6065" t="s">
        <v>14</v>
      </c>
      <c r="K6065">
        <v>0</v>
      </c>
      <c r="L6065" t="s">
        <v>14</v>
      </c>
      <c r="M6065" t="s">
        <v>15</v>
      </c>
    </row>
    <row r="6066" spans="1:13" x14ac:dyDescent="0.25">
      <c r="A6066">
        <v>2024</v>
      </c>
      <c r="B6066" t="str" cm="1">
        <f t="array" ref="B6066">_xlfn.IFS(C6066="SE","Senior", C6066 = "EX", "Excecutive",C6066 ="MI", "Middle", C6066 = "EN", "Entry")</f>
        <v>Senior</v>
      </c>
      <c r="C6066" t="s">
        <v>10</v>
      </c>
      <c r="D6066" t="str" cm="1">
        <f t="array" ref="D6066">_xlfn.IFS(E6066 = "FT","Full Time", E6066 = "PT", "Part Time", E6066 = "FL", "Freelance", E6066 = "CT", "Contract")</f>
        <v>Full Time</v>
      </c>
      <c r="E6066" t="s">
        <v>11</v>
      </c>
      <c r="F6066" t="s">
        <v>60</v>
      </c>
      <c r="G6066">
        <v>189000</v>
      </c>
      <c r="H6066" t="s">
        <v>13</v>
      </c>
      <c r="I6066">
        <v>189000</v>
      </c>
      <c r="J6066" t="s">
        <v>14</v>
      </c>
      <c r="K6066">
        <v>100</v>
      </c>
      <c r="L6066" t="s">
        <v>14</v>
      </c>
      <c r="M6066" t="s">
        <v>15</v>
      </c>
    </row>
    <row r="6067" spans="1:13" x14ac:dyDescent="0.25">
      <c r="A6067">
        <v>2024</v>
      </c>
      <c r="B6067" t="str" cm="1">
        <f t="array" ref="B6067">_xlfn.IFS(C6067="SE","Senior", C6067 = "EX", "Excecutive",C6067 ="MI", "Middle", C6067 = "EN", "Entry")</f>
        <v>Senior</v>
      </c>
      <c r="C6067" t="s">
        <v>10</v>
      </c>
      <c r="D6067" t="str" cm="1">
        <f t="array" ref="D6067">_xlfn.IFS(E6067 = "FT","Full Time", E6067 = "PT", "Part Time", E6067 = "FL", "Freelance", E6067 = "CT", "Contract")</f>
        <v>Full Time</v>
      </c>
      <c r="E6067" t="s">
        <v>11</v>
      </c>
      <c r="F6067" t="s">
        <v>60</v>
      </c>
      <c r="G6067">
        <v>140000</v>
      </c>
      <c r="H6067" t="s">
        <v>13</v>
      </c>
      <c r="I6067">
        <v>140000</v>
      </c>
      <c r="J6067" t="s">
        <v>14</v>
      </c>
      <c r="K6067">
        <v>100</v>
      </c>
      <c r="L6067" t="s">
        <v>14</v>
      </c>
      <c r="M6067" t="s">
        <v>15</v>
      </c>
    </row>
    <row r="6068" spans="1:13" x14ac:dyDescent="0.25">
      <c r="A6068">
        <v>2024</v>
      </c>
      <c r="B6068" t="str" cm="1">
        <f t="array" ref="B6068">_xlfn.IFS(C6068="SE","Senior", C6068 = "EX", "Excecutive",C6068 ="MI", "Middle", C6068 = "EN", "Entry")</f>
        <v>Senior</v>
      </c>
      <c r="C6068" t="s">
        <v>10</v>
      </c>
      <c r="D6068" t="str" cm="1">
        <f t="array" ref="D6068">_xlfn.IFS(E6068 = "FT","Full Time", E6068 = "PT", "Part Time", E6068 = "FL", "Freelance", E6068 = "CT", "Contract")</f>
        <v>Full Time</v>
      </c>
      <c r="E6068" t="s">
        <v>11</v>
      </c>
      <c r="F6068" t="s">
        <v>21</v>
      </c>
      <c r="G6068">
        <v>158494</v>
      </c>
      <c r="H6068" t="s">
        <v>13</v>
      </c>
      <c r="I6068">
        <v>158494</v>
      </c>
      <c r="J6068" t="s">
        <v>14</v>
      </c>
      <c r="K6068">
        <v>100</v>
      </c>
      <c r="L6068" t="s">
        <v>14</v>
      </c>
      <c r="M6068" t="s">
        <v>15</v>
      </c>
    </row>
    <row r="6069" spans="1:13" x14ac:dyDescent="0.25">
      <c r="A6069">
        <v>2024</v>
      </c>
      <c r="B6069" t="str" cm="1">
        <f t="array" ref="B6069">_xlfn.IFS(C6069="SE","Senior", C6069 = "EX", "Excecutive",C6069 ="MI", "Middle", C6069 = "EN", "Entry")</f>
        <v>Senior</v>
      </c>
      <c r="C6069" t="s">
        <v>10</v>
      </c>
      <c r="D6069" t="str" cm="1">
        <f t="array" ref="D6069">_xlfn.IFS(E6069 = "FT","Full Time", E6069 = "PT", "Part Time", E6069 = "FL", "Freelance", E6069 = "CT", "Contract")</f>
        <v>Full Time</v>
      </c>
      <c r="E6069" t="s">
        <v>11</v>
      </c>
      <c r="F6069" t="s">
        <v>21</v>
      </c>
      <c r="G6069">
        <v>88052</v>
      </c>
      <c r="H6069" t="s">
        <v>13</v>
      </c>
      <c r="I6069">
        <v>88052</v>
      </c>
      <c r="J6069" t="s">
        <v>14</v>
      </c>
      <c r="K6069">
        <v>100</v>
      </c>
      <c r="L6069" t="s">
        <v>14</v>
      </c>
      <c r="M6069" t="s">
        <v>15</v>
      </c>
    </row>
    <row r="6070" spans="1:13" x14ac:dyDescent="0.25">
      <c r="A6070">
        <v>2024</v>
      </c>
      <c r="B6070" t="str" cm="1">
        <f t="array" ref="B6070">_xlfn.IFS(C6070="SE","Senior", C6070 = "EX", "Excecutive",C6070 ="MI", "Middle", C6070 = "EN", "Entry")</f>
        <v>Senior</v>
      </c>
      <c r="C6070" t="s">
        <v>10</v>
      </c>
      <c r="D6070" t="str" cm="1">
        <f t="array" ref="D6070">_xlfn.IFS(E6070 = "FT","Full Time", E6070 = "PT", "Part Time", E6070 = "FL", "Freelance", E6070 = "CT", "Contract")</f>
        <v>Full Time</v>
      </c>
      <c r="E6070" t="s">
        <v>11</v>
      </c>
      <c r="F6070" t="s">
        <v>16</v>
      </c>
      <c r="G6070">
        <v>175000</v>
      </c>
      <c r="H6070" t="s">
        <v>13</v>
      </c>
      <c r="I6070">
        <v>175000</v>
      </c>
      <c r="J6070" t="s">
        <v>14</v>
      </c>
      <c r="K6070">
        <v>0</v>
      </c>
      <c r="L6070" t="s">
        <v>14</v>
      </c>
      <c r="M6070" t="s">
        <v>15</v>
      </c>
    </row>
    <row r="6071" spans="1:13" x14ac:dyDescent="0.25">
      <c r="A6071">
        <v>2024</v>
      </c>
      <c r="B6071" t="str" cm="1">
        <f t="array" ref="B6071">_xlfn.IFS(C6071="SE","Senior", C6071 = "EX", "Excecutive",C6071 ="MI", "Middle", C6071 = "EN", "Entry")</f>
        <v>Senior</v>
      </c>
      <c r="C6071" t="s">
        <v>10</v>
      </c>
      <c r="D6071" t="str" cm="1">
        <f t="array" ref="D6071">_xlfn.IFS(E6071 = "FT","Full Time", E6071 = "PT", "Part Time", E6071 = "FL", "Freelance", E6071 = "CT", "Contract")</f>
        <v>Full Time</v>
      </c>
      <c r="E6071" t="s">
        <v>11</v>
      </c>
      <c r="F6071" t="s">
        <v>16</v>
      </c>
      <c r="G6071">
        <v>140000</v>
      </c>
      <c r="H6071" t="s">
        <v>13</v>
      </c>
      <c r="I6071">
        <v>140000</v>
      </c>
      <c r="J6071" t="s">
        <v>14</v>
      </c>
      <c r="K6071">
        <v>0</v>
      </c>
      <c r="L6071" t="s">
        <v>14</v>
      </c>
      <c r="M6071" t="s">
        <v>15</v>
      </c>
    </row>
    <row r="6072" spans="1:13" x14ac:dyDescent="0.25">
      <c r="A6072">
        <v>2024</v>
      </c>
      <c r="B6072" t="str" cm="1">
        <f t="array" ref="B6072">_xlfn.IFS(C6072="SE","Senior", C6072 = "EX", "Excecutive",C6072 ="MI", "Middle", C6072 = "EN", "Entry")</f>
        <v>Middle</v>
      </c>
      <c r="C6072" t="s">
        <v>18</v>
      </c>
      <c r="D6072" t="str" cm="1">
        <f t="array" ref="D6072">_xlfn.IFS(E6072 = "FT","Full Time", E6072 = "PT", "Part Time", E6072 = "FL", "Freelance", E6072 = "CT", "Contract")</f>
        <v>Full Time</v>
      </c>
      <c r="E6072" t="s">
        <v>11</v>
      </c>
      <c r="F6072" t="s">
        <v>49</v>
      </c>
      <c r="G6072">
        <v>111000</v>
      </c>
      <c r="H6072" t="s">
        <v>13</v>
      </c>
      <c r="I6072">
        <v>111000</v>
      </c>
      <c r="J6072" t="s">
        <v>14</v>
      </c>
      <c r="K6072">
        <v>0</v>
      </c>
      <c r="L6072" t="s">
        <v>14</v>
      </c>
      <c r="M6072" t="s">
        <v>15</v>
      </c>
    </row>
    <row r="6073" spans="1:13" x14ac:dyDescent="0.25">
      <c r="A6073">
        <v>2024</v>
      </c>
      <c r="B6073" t="str" cm="1">
        <f t="array" ref="B6073">_xlfn.IFS(C6073="SE","Senior", C6073 = "EX", "Excecutive",C6073 ="MI", "Middle", C6073 = "EN", "Entry")</f>
        <v>Middle</v>
      </c>
      <c r="C6073" t="s">
        <v>18</v>
      </c>
      <c r="D6073" t="str" cm="1">
        <f t="array" ref="D6073">_xlfn.IFS(E6073 = "FT","Full Time", E6073 = "PT", "Part Time", E6073 = "FL", "Freelance", E6073 = "CT", "Contract")</f>
        <v>Full Time</v>
      </c>
      <c r="E6073" t="s">
        <v>11</v>
      </c>
      <c r="F6073" t="s">
        <v>49</v>
      </c>
      <c r="G6073">
        <v>79200</v>
      </c>
      <c r="H6073" t="s">
        <v>13</v>
      </c>
      <c r="I6073">
        <v>79200</v>
      </c>
      <c r="J6073" t="s">
        <v>14</v>
      </c>
      <c r="K6073">
        <v>0</v>
      </c>
      <c r="L6073" t="s">
        <v>14</v>
      </c>
      <c r="M6073" t="s">
        <v>15</v>
      </c>
    </row>
    <row r="6074" spans="1:13" x14ac:dyDescent="0.25">
      <c r="A6074">
        <v>2024</v>
      </c>
      <c r="B6074" t="str" cm="1">
        <f t="array" ref="B6074">_xlfn.IFS(C6074="SE","Senior", C6074 = "EX", "Excecutive",C6074 ="MI", "Middle", C6074 = "EN", "Entry")</f>
        <v>Senior</v>
      </c>
      <c r="C6074" t="s">
        <v>10</v>
      </c>
      <c r="D6074" t="str" cm="1">
        <f t="array" ref="D6074">_xlfn.IFS(E6074 = "FT","Full Time", E6074 = "PT", "Part Time", E6074 = "FL", "Freelance", E6074 = "CT", "Contract")</f>
        <v>Full Time</v>
      </c>
      <c r="E6074" t="s">
        <v>11</v>
      </c>
      <c r="F6074" t="s">
        <v>21</v>
      </c>
      <c r="G6074">
        <v>220000</v>
      </c>
      <c r="H6074" t="s">
        <v>13</v>
      </c>
      <c r="I6074">
        <v>220000</v>
      </c>
      <c r="J6074" t="s">
        <v>14</v>
      </c>
      <c r="K6074">
        <v>100</v>
      </c>
      <c r="L6074" t="s">
        <v>14</v>
      </c>
      <c r="M6074" t="s">
        <v>15</v>
      </c>
    </row>
    <row r="6075" spans="1:13" x14ac:dyDescent="0.25">
      <c r="A6075">
        <v>2024</v>
      </c>
      <c r="B6075" t="str" cm="1">
        <f t="array" ref="B6075">_xlfn.IFS(C6075="SE","Senior", C6075 = "EX", "Excecutive",C6075 ="MI", "Middle", C6075 = "EN", "Entry")</f>
        <v>Senior</v>
      </c>
      <c r="C6075" t="s">
        <v>10</v>
      </c>
      <c r="D6075" t="str" cm="1">
        <f t="array" ref="D6075">_xlfn.IFS(E6075 = "FT","Full Time", E6075 = "PT", "Part Time", E6075 = "FL", "Freelance", E6075 = "CT", "Contract")</f>
        <v>Full Time</v>
      </c>
      <c r="E6075" t="s">
        <v>11</v>
      </c>
      <c r="F6075" t="s">
        <v>21</v>
      </c>
      <c r="G6075">
        <v>170000</v>
      </c>
      <c r="H6075" t="s">
        <v>13</v>
      </c>
      <c r="I6075">
        <v>170000</v>
      </c>
      <c r="J6075" t="s">
        <v>14</v>
      </c>
      <c r="K6075">
        <v>100</v>
      </c>
      <c r="L6075" t="s">
        <v>14</v>
      </c>
      <c r="M6075" t="s">
        <v>15</v>
      </c>
    </row>
    <row r="6076" spans="1:13" x14ac:dyDescent="0.25">
      <c r="A6076">
        <v>2024</v>
      </c>
      <c r="B6076" t="str" cm="1">
        <f t="array" ref="B6076">_xlfn.IFS(C6076="SE","Senior", C6076 = "EX", "Excecutive",C6076 ="MI", "Middle", C6076 = "EN", "Entry")</f>
        <v>Senior</v>
      </c>
      <c r="C6076" t="s">
        <v>10</v>
      </c>
      <c r="D6076" t="str" cm="1">
        <f t="array" ref="D6076">_xlfn.IFS(E6076 = "FT","Full Time", E6076 = "PT", "Part Time", E6076 = "FL", "Freelance", E6076 = "CT", "Contract")</f>
        <v>Full Time</v>
      </c>
      <c r="E6076" t="s">
        <v>11</v>
      </c>
      <c r="F6076" t="s">
        <v>24</v>
      </c>
      <c r="G6076">
        <v>195500</v>
      </c>
      <c r="H6076" t="s">
        <v>13</v>
      </c>
      <c r="I6076">
        <v>195500</v>
      </c>
      <c r="J6076" t="s">
        <v>14</v>
      </c>
      <c r="K6076">
        <v>100</v>
      </c>
      <c r="L6076" t="s">
        <v>14</v>
      </c>
      <c r="M6076" t="s">
        <v>15</v>
      </c>
    </row>
    <row r="6077" spans="1:13" x14ac:dyDescent="0.25">
      <c r="A6077">
        <v>2024</v>
      </c>
      <c r="B6077" t="str" cm="1">
        <f t="array" ref="B6077">_xlfn.IFS(C6077="SE","Senior", C6077 = "EX", "Excecutive",C6077 ="MI", "Middle", C6077 = "EN", "Entry")</f>
        <v>Senior</v>
      </c>
      <c r="C6077" t="s">
        <v>10</v>
      </c>
      <c r="D6077" t="str" cm="1">
        <f t="array" ref="D6077">_xlfn.IFS(E6077 = "FT","Full Time", E6077 = "PT", "Part Time", E6077 = "FL", "Freelance", E6077 = "CT", "Contract")</f>
        <v>Full Time</v>
      </c>
      <c r="E6077" t="s">
        <v>11</v>
      </c>
      <c r="F6077" t="s">
        <v>24</v>
      </c>
      <c r="G6077">
        <v>141300</v>
      </c>
      <c r="H6077" t="s">
        <v>13</v>
      </c>
      <c r="I6077">
        <v>141300</v>
      </c>
      <c r="J6077" t="s">
        <v>14</v>
      </c>
      <c r="K6077">
        <v>100</v>
      </c>
      <c r="L6077" t="s">
        <v>14</v>
      </c>
      <c r="M6077" t="s">
        <v>15</v>
      </c>
    </row>
    <row r="6078" spans="1:13" x14ac:dyDescent="0.25">
      <c r="A6078">
        <v>2024</v>
      </c>
      <c r="B6078" t="str" cm="1">
        <f t="array" ref="B6078">_xlfn.IFS(C6078="SE","Senior", C6078 = "EX", "Excecutive",C6078 ="MI", "Middle", C6078 = "EN", "Entry")</f>
        <v>Senior</v>
      </c>
      <c r="C6078" t="s">
        <v>10</v>
      </c>
      <c r="D6078" t="str" cm="1">
        <f t="array" ref="D6078">_xlfn.IFS(E6078 = "FT","Full Time", E6078 = "PT", "Part Time", E6078 = "FL", "Freelance", E6078 = "CT", "Contract")</f>
        <v>Full Time</v>
      </c>
      <c r="E6078" t="s">
        <v>11</v>
      </c>
      <c r="F6078" t="s">
        <v>16</v>
      </c>
      <c r="G6078">
        <v>139810</v>
      </c>
      <c r="H6078" t="s">
        <v>13</v>
      </c>
      <c r="I6078">
        <v>139810</v>
      </c>
      <c r="J6078" t="s">
        <v>14</v>
      </c>
      <c r="K6078">
        <v>0</v>
      </c>
      <c r="L6078" t="s">
        <v>14</v>
      </c>
      <c r="M6078" t="s">
        <v>15</v>
      </c>
    </row>
    <row r="6079" spans="1:13" x14ac:dyDescent="0.25">
      <c r="A6079">
        <v>2024</v>
      </c>
      <c r="B6079" t="str" cm="1">
        <f t="array" ref="B6079">_xlfn.IFS(C6079="SE","Senior", C6079 = "EX", "Excecutive",C6079 ="MI", "Middle", C6079 = "EN", "Entry")</f>
        <v>Senior</v>
      </c>
      <c r="C6079" t="s">
        <v>10</v>
      </c>
      <c r="D6079" t="str" cm="1">
        <f t="array" ref="D6079">_xlfn.IFS(E6079 = "FT","Full Time", E6079 = "PT", "Part Time", E6079 = "FL", "Freelance", E6079 = "CT", "Contract")</f>
        <v>Full Time</v>
      </c>
      <c r="E6079" t="s">
        <v>11</v>
      </c>
      <c r="F6079" t="s">
        <v>16</v>
      </c>
      <c r="G6079">
        <v>95325</v>
      </c>
      <c r="H6079" t="s">
        <v>13</v>
      </c>
      <c r="I6079">
        <v>95325</v>
      </c>
      <c r="J6079" t="s">
        <v>14</v>
      </c>
      <c r="K6079">
        <v>0</v>
      </c>
      <c r="L6079" t="s">
        <v>14</v>
      </c>
      <c r="M6079" t="s">
        <v>15</v>
      </c>
    </row>
    <row r="6080" spans="1:13" x14ac:dyDescent="0.25">
      <c r="A6080">
        <v>2023</v>
      </c>
      <c r="B6080" t="str" cm="1">
        <f t="array" ref="B6080">_xlfn.IFS(C6080="SE","Senior", C6080 = "EX", "Excecutive",C6080 ="MI", "Middle", C6080 = "EN", "Entry")</f>
        <v>Senior</v>
      </c>
      <c r="C6080" t="s">
        <v>10</v>
      </c>
      <c r="D6080" t="str" cm="1">
        <f t="array" ref="D6080">_xlfn.IFS(E6080 = "FT","Full Time", E6080 = "PT", "Part Time", E6080 = "FL", "Freelance", E6080 = "CT", "Contract")</f>
        <v>Full Time</v>
      </c>
      <c r="E6080" t="s">
        <v>11</v>
      </c>
      <c r="F6080" t="s">
        <v>41</v>
      </c>
      <c r="G6080">
        <v>258700</v>
      </c>
      <c r="H6080" t="s">
        <v>13</v>
      </c>
      <c r="I6080">
        <v>258700</v>
      </c>
      <c r="J6080" t="s">
        <v>14</v>
      </c>
      <c r="K6080">
        <v>0</v>
      </c>
      <c r="L6080" t="s">
        <v>14</v>
      </c>
      <c r="M6080" t="s">
        <v>15</v>
      </c>
    </row>
    <row r="6081" spans="1:13" x14ac:dyDescent="0.25">
      <c r="A6081">
        <v>2023</v>
      </c>
      <c r="B6081" t="str" cm="1">
        <f t="array" ref="B6081">_xlfn.IFS(C6081="SE","Senior", C6081 = "EX", "Excecutive",C6081 ="MI", "Middle", C6081 = "EN", "Entry")</f>
        <v>Senior</v>
      </c>
      <c r="C6081" t="s">
        <v>10</v>
      </c>
      <c r="D6081" t="str" cm="1">
        <f t="array" ref="D6081">_xlfn.IFS(E6081 = "FT","Full Time", E6081 = "PT", "Part Time", E6081 = "FL", "Freelance", E6081 = "CT", "Contract")</f>
        <v>Full Time</v>
      </c>
      <c r="E6081" t="s">
        <v>11</v>
      </c>
      <c r="F6081" t="s">
        <v>41</v>
      </c>
      <c r="G6081">
        <v>146600</v>
      </c>
      <c r="H6081" t="s">
        <v>13</v>
      </c>
      <c r="I6081">
        <v>146600</v>
      </c>
      <c r="J6081" t="s">
        <v>14</v>
      </c>
      <c r="K6081">
        <v>0</v>
      </c>
      <c r="L6081" t="s">
        <v>14</v>
      </c>
      <c r="M6081" t="s">
        <v>15</v>
      </c>
    </row>
    <row r="6082" spans="1:13" x14ac:dyDescent="0.25">
      <c r="A6082">
        <v>2023</v>
      </c>
      <c r="B6082" t="str" cm="1">
        <f t="array" ref="B6082">_xlfn.IFS(C6082="SE","Senior", C6082 = "EX", "Excecutive",C6082 ="MI", "Middle", C6082 = "EN", "Entry")</f>
        <v>Middle</v>
      </c>
      <c r="C6082" t="s">
        <v>18</v>
      </c>
      <c r="D6082" t="str" cm="1">
        <f t="array" ref="D6082">_xlfn.IFS(E6082 = "FT","Full Time", E6082 = "PT", "Part Time", E6082 = "FL", "Freelance", E6082 = "CT", "Contract")</f>
        <v>Full Time</v>
      </c>
      <c r="E6082" t="s">
        <v>11</v>
      </c>
      <c r="F6082" t="s">
        <v>34</v>
      </c>
      <c r="G6082">
        <v>190000</v>
      </c>
      <c r="H6082" t="s">
        <v>13</v>
      </c>
      <c r="I6082">
        <v>190000</v>
      </c>
      <c r="J6082" t="s">
        <v>14</v>
      </c>
      <c r="K6082">
        <v>100</v>
      </c>
      <c r="L6082" t="s">
        <v>14</v>
      </c>
      <c r="M6082" t="s">
        <v>15</v>
      </c>
    </row>
    <row r="6083" spans="1:13" x14ac:dyDescent="0.25">
      <c r="A6083">
        <v>2023</v>
      </c>
      <c r="B6083" t="str" cm="1">
        <f t="array" ref="B6083">_xlfn.IFS(C6083="SE","Senior", C6083 = "EX", "Excecutive",C6083 ="MI", "Middle", C6083 = "EN", "Entry")</f>
        <v>Middle</v>
      </c>
      <c r="C6083" t="s">
        <v>18</v>
      </c>
      <c r="D6083" t="str" cm="1">
        <f t="array" ref="D6083">_xlfn.IFS(E6083 = "FT","Full Time", E6083 = "PT", "Part Time", E6083 = "FL", "Freelance", E6083 = "CT", "Contract")</f>
        <v>Full Time</v>
      </c>
      <c r="E6083" t="s">
        <v>11</v>
      </c>
      <c r="F6083" t="s">
        <v>34</v>
      </c>
      <c r="G6083">
        <v>160000</v>
      </c>
      <c r="H6083" t="s">
        <v>13</v>
      </c>
      <c r="I6083">
        <v>160000</v>
      </c>
      <c r="J6083" t="s">
        <v>14</v>
      </c>
      <c r="K6083">
        <v>100</v>
      </c>
      <c r="L6083" t="s">
        <v>14</v>
      </c>
      <c r="M6083" t="s">
        <v>15</v>
      </c>
    </row>
    <row r="6084" spans="1:13" x14ac:dyDescent="0.25">
      <c r="A6084">
        <v>2023</v>
      </c>
      <c r="B6084" t="str" cm="1">
        <f t="array" ref="B6084">_xlfn.IFS(C6084="SE","Senior", C6084 = "EX", "Excecutive",C6084 ="MI", "Middle", C6084 = "EN", "Entry")</f>
        <v>Entry</v>
      </c>
      <c r="C6084" t="s">
        <v>20</v>
      </c>
      <c r="D6084" t="str" cm="1">
        <f t="array" ref="D6084">_xlfn.IFS(E6084 = "FT","Full Time", E6084 = "PT", "Part Time", E6084 = "FL", "Freelance", E6084 = "CT", "Contract")</f>
        <v>Full Time</v>
      </c>
      <c r="E6084" t="s">
        <v>11</v>
      </c>
      <c r="F6084" t="s">
        <v>51</v>
      </c>
      <c r="G6084">
        <v>90000</v>
      </c>
      <c r="H6084" t="s">
        <v>13</v>
      </c>
      <c r="I6084">
        <v>90000</v>
      </c>
      <c r="J6084" t="s">
        <v>14</v>
      </c>
      <c r="K6084">
        <v>100</v>
      </c>
      <c r="L6084" t="s">
        <v>14</v>
      </c>
      <c r="M6084" t="s">
        <v>15</v>
      </c>
    </row>
    <row r="6085" spans="1:13" x14ac:dyDescent="0.25">
      <c r="A6085">
        <v>2023</v>
      </c>
      <c r="B6085" t="str" cm="1">
        <f t="array" ref="B6085">_xlfn.IFS(C6085="SE","Senior", C6085 = "EX", "Excecutive",C6085 ="MI", "Middle", C6085 = "EN", "Entry")</f>
        <v>Entry</v>
      </c>
      <c r="C6085" t="s">
        <v>20</v>
      </c>
      <c r="D6085" t="str" cm="1">
        <f t="array" ref="D6085">_xlfn.IFS(E6085 = "FT","Full Time", E6085 = "PT", "Part Time", E6085 = "FL", "Freelance", E6085 = "CT", "Contract")</f>
        <v>Full Time</v>
      </c>
      <c r="E6085" t="s">
        <v>11</v>
      </c>
      <c r="F6085" t="s">
        <v>51</v>
      </c>
      <c r="G6085">
        <v>65000</v>
      </c>
      <c r="H6085" t="s">
        <v>13</v>
      </c>
      <c r="I6085">
        <v>65000</v>
      </c>
      <c r="J6085" t="s">
        <v>14</v>
      </c>
      <c r="K6085">
        <v>100</v>
      </c>
      <c r="L6085" t="s">
        <v>14</v>
      </c>
      <c r="M6085" t="s">
        <v>15</v>
      </c>
    </row>
    <row r="6086" spans="1:13" x14ac:dyDescent="0.25">
      <c r="A6086">
        <v>2023</v>
      </c>
      <c r="B6086" t="str" cm="1">
        <f t="array" ref="B6086">_xlfn.IFS(C6086="SE","Senior", C6086 = "EX", "Excecutive",C6086 ="MI", "Middle", C6086 = "EN", "Entry")</f>
        <v>Middle</v>
      </c>
      <c r="C6086" t="s">
        <v>18</v>
      </c>
      <c r="D6086" t="str" cm="1">
        <f t="array" ref="D6086">_xlfn.IFS(E6086 = "FT","Full Time", E6086 = "PT", "Part Time", E6086 = "FL", "Freelance", E6086 = "CT", "Contract")</f>
        <v>Full Time</v>
      </c>
      <c r="E6086" t="s">
        <v>11</v>
      </c>
      <c r="F6086" t="s">
        <v>16</v>
      </c>
      <c r="G6086">
        <v>160000</v>
      </c>
      <c r="H6086" t="s">
        <v>13</v>
      </c>
      <c r="I6086">
        <v>160000</v>
      </c>
      <c r="J6086" t="s">
        <v>14</v>
      </c>
      <c r="K6086">
        <v>100</v>
      </c>
      <c r="L6086" t="s">
        <v>14</v>
      </c>
      <c r="M6086" t="s">
        <v>15</v>
      </c>
    </row>
    <row r="6087" spans="1:13" x14ac:dyDescent="0.25">
      <c r="A6087">
        <v>2023</v>
      </c>
      <c r="B6087" t="str" cm="1">
        <f t="array" ref="B6087">_xlfn.IFS(C6087="SE","Senior", C6087 = "EX", "Excecutive",C6087 ="MI", "Middle", C6087 = "EN", "Entry")</f>
        <v>Middle</v>
      </c>
      <c r="C6087" t="s">
        <v>18</v>
      </c>
      <c r="D6087" t="str" cm="1">
        <f t="array" ref="D6087">_xlfn.IFS(E6087 = "FT","Full Time", E6087 = "PT", "Part Time", E6087 = "FL", "Freelance", E6087 = "CT", "Contract")</f>
        <v>Full Time</v>
      </c>
      <c r="E6087" t="s">
        <v>11</v>
      </c>
      <c r="F6087" t="s">
        <v>16</v>
      </c>
      <c r="G6087">
        <v>130000</v>
      </c>
      <c r="H6087" t="s">
        <v>13</v>
      </c>
      <c r="I6087">
        <v>130000</v>
      </c>
      <c r="J6087" t="s">
        <v>14</v>
      </c>
      <c r="K6087">
        <v>100</v>
      </c>
      <c r="L6087" t="s">
        <v>14</v>
      </c>
      <c r="M6087" t="s">
        <v>15</v>
      </c>
    </row>
    <row r="6088" spans="1:13" x14ac:dyDescent="0.25">
      <c r="A6088">
        <v>2023</v>
      </c>
      <c r="B6088" t="str" cm="1">
        <f t="array" ref="B6088">_xlfn.IFS(C6088="SE","Senior", C6088 = "EX", "Excecutive",C6088 ="MI", "Middle", C6088 = "EN", "Entry")</f>
        <v>Middle</v>
      </c>
      <c r="C6088" t="s">
        <v>18</v>
      </c>
      <c r="D6088" t="str" cm="1">
        <f t="array" ref="D6088">_xlfn.IFS(E6088 = "FT","Full Time", E6088 = "PT", "Part Time", E6088 = "FL", "Freelance", E6088 = "CT", "Contract")</f>
        <v>Full Time</v>
      </c>
      <c r="E6088" t="s">
        <v>11</v>
      </c>
      <c r="F6088" t="s">
        <v>21</v>
      </c>
      <c r="G6088">
        <v>85000</v>
      </c>
      <c r="H6088" t="s">
        <v>13</v>
      </c>
      <c r="I6088">
        <v>85000</v>
      </c>
      <c r="J6088" t="s">
        <v>14</v>
      </c>
      <c r="K6088">
        <v>0</v>
      </c>
      <c r="L6088" t="s">
        <v>14</v>
      </c>
      <c r="M6088" t="s">
        <v>15</v>
      </c>
    </row>
    <row r="6089" spans="1:13" x14ac:dyDescent="0.25">
      <c r="A6089">
        <v>2023</v>
      </c>
      <c r="B6089" t="str" cm="1">
        <f t="array" ref="B6089">_xlfn.IFS(C6089="SE","Senior", C6089 = "EX", "Excecutive",C6089 ="MI", "Middle", C6089 = "EN", "Entry")</f>
        <v>Middle</v>
      </c>
      <c r="C6089" t="s">
        <v>18</v>
      </c>
      <c r="D6089" t="str" cm="1">
        <f t="array" ref="D6089">_xlfn.IFS(E6089 = "FT","Full Time", E6089 = "PT", "Part Time", E6089 = "FL", "Freelance", E6089 = "CT", "Contract")</f>
        <v>Full Time</v>
      </c>
      <c r="E6089" t="s">
        <v>11</v>
      </c>
      <c r="F6089" t="s">
        <v>21</v>
      </c>
      <c r="G6089">
        <v>65000</v>
      </c>
      <c r="H6089" t="s">
        <v>13</v>
      </c>
      <c r="I6089">
        <v>65000</v>
      </c>
      <c r="J6089" t="s">
        <v>14</v>
      </c>
      <c r="K6089">
        <v>0</v>
      </c>
      <c r="L6089" t="s">
        <v>14</v>
      </c>
      <c r="M6089" t="s">
        <v>15</v>
      </c>
    </row>
    <row r="6090" spans="1:13" x14ac:dyDescent="0.25">
      <c r="A6090">
        <v>2023</v>
      </c>
      <c r="B6090" t="str" cm="1">
        <f t="array" ref="B6090">_xlfn.IFS(C6090="SE","Senior", C6090 = "EX", "Excecutive",C6090 ="MI", "Middle", C6090 = "EN", "Entry")</f>
        <v>Senior</v>
      </c>
      <c r="C6090" t="s">
        <v>10</v>
      </c>
      <c r="D6090" t="str" cm="1">
        <f t="array" ref="D6090">_xlfn.IFS(E6090 = "FT","Full Time", E6090 = "PT", "Part Time", E6090 = "FL", "Freelance", E6090 = "CT", "Contract")</f>
        <v>Full Time</v>
      </c>
      <c r="E6090" t="s">
        <v>11</v>
      </c>
      <c r="F6090" t="s">
        <v>123</v>
      </c>
      <c r="G6090">
        <v>143800</v>
      </c>
      <c r="H6090" t="s">
        <v>13</v>
      </c>
      <c r="I6090">
        <v>143800</v>
      </c>
      <c r="J6090" t="s">
        <v>14</v>
      </c>
      <c r="K6090">
        <v>0</v>
      </c>
      <c r="L6090" t="s">
        <v>14</v>
      </c>
      <c r="M6090" t="s">
        <v>15</v>
      </c>
    </row>
    <row r="6091" spans="1:13" x14ac:dyDescent="0.25">
      <c r="A6091">
        <v>2023</v>
      </c>
      <c r="B6091" t="str" cm="1">
        <f t="array" ref="B6091">_xlfn.IFS(C6091="SE","Senior", C6091 = "EX", "Excecutive",C6091 ="MI", "Middle", C6091 = "EN", "Entry")</f>
        <v>Senior</v>
      </c>
      <c r="C6091" t="s">
        <v>10</v>
      </c>
      <c r="D6091" t="str" cm="1">
        <f t="array" ref="D6091">_xlfn.IFS(E6091 = "FT","Full Time", E6091 = "PT", "Part Time", E6091 = "FL", "Freelance", E6091 = "CT", "Contract")</f>
        <v>Full Time</v>
      </c>
      <c r="E6091" t="s">
        <v>11</v>
      </c>
      <c r="F6091" t="s">
        <v>123</v>
      </c>
      <c r="G6091">
        <v>95800</v>
      </c>
      <c r="H6091" t="s">
        <v>13</v>
      </c>
      <c r="I6091">
        <v>95800</v>
      </c>
      <c r="J6091" t="s">
        <v>14</v>
      </c>
      <c r="K6091">
        <v>0</v>
      </c>
      <c r="L6091" t="s">
        <v>14</v>
      </c>
      <c r="M6091" t="s">
        <v>15</v>
      </c>
    </row>
    <row r="6092" spans="1:13" x14ac:dyDescent="0.25">
      <c r="A6092">
        <v>2023</v>
      </c>
      <c r="B6092" t="str" cm="1">
        <f t="array" ref="B6092">_xlfn.IFS(C6092="SE","Senior", C6092 = "EX", "Excecutive",C6092 ="MI", "Middle", C6092 = "EN", "Entry")</f>
        <v>Middle</v>
      </c>
      <c r="C6092" t="s">
        <v>18</v>
      </c>
      <c r="D6092" t="str" cm="1">
        <f t="array" ref="D6092">_xlfn.IFS(E6092 = "FT","Full Time", E6092 = "PT", "Part Time", E6092 = "FL", "Freelance", E6092 = "CT", "Contract")</f>
        <v>Full Time</v>
      </c>
      <c r="E6092" t="s">
        <v>11</v>
      </c>
      <c r="F6092" t="s">
        <v>17</v>
      </c>
      <c r="G6092">
        <v>166000</v>
      </c>
      <c r="H6092" t="s">
        <v>13</v>
      </c>
      <c r="I6092">
        <v>166000</v>
      </c>
      <c r="J6092" t="s">
        <v>14</v>
      </c>
      <c r="K6092">
        <v>0</v>
      </c>
      <c r="L6092" t="s">
        <v>14</v>
      </c>
      <c r="M6092" t="s">
        <v>15</v>
      </c>
    </row>
    <row r="6093" spans="1:13" x14ac:dyDescent="0.25">
      <c r="A6093">
        <v>2023</v>
      </c>
      <c r="B6093" t="str" cm="1">
        <f t="array" ref="B6093">_xlfn.IFS(C6093="SE","Senior", C6093 = "EX", "Excecutive",C6093 ="MI", "Middle", C6093 = "EN", "Entry")</f>
        <v>Middle</v>
      </c>
      <c r="C6093" t="s">
        <v>18</v>
      </c>
      <c r="D6093" t="str" cm="1">
        <f t="array" ref="D6093">_xlfn.IFS(E6093 = "FT","Full Time", E6093 = "PT", "Part Time", E6093 = "FL", "Freelance", E6093 = "CT", "Contract")</f>
        <v>Full Time</v>
      </c>
      <c r="E6093" t="s">
        <v>11</v>
      </c>
      <c r="F6093" t="s">
        <v>17</v>
      </c>
      <c r="G6093">
        <v>73100</v>
      </c>
      <c r="H6093" t="s">
        <v>13</v>
      </c>
      <c r="I6093">
        <v>73100</v>
      </c>
      <c r="J6093" t="s">
        <v>14</v>
      </c>
      <c r="K6093">
        <v>0</v>
      </c>
      <c r="L6093" t="s">
        <v>14</v>
      </c>
      <c r="M6093" t="s">
        <v>15</v>
      </c>
    </row>
    <row r="6094" spans="1:13" x14ac:dyDescent="0.25">
      <c r="A6094">
        <v>2023</v>
      </c>
      <c r="B6094" t="str" cm="1">
        <f t="array" ref="B6094">_xlfn.IFS(C6094="SE","Senior", C6094 = "EX", "Excecutive",C6094 ="MI", "Middle", C6094 = "EN", "Entry")</f>
        <v>Middle</v>
      </c>
      <c r="C6094" t="s">
        <v>18</v>
      </c>
      <c r="D6094" t="str" cm="1">
        <f t="array" ref="D6094">_xlfn.IFS(E6094 = "FT","Full Time", E6094 = "PT", "Part Time", E6094 = "FL", "Freelance", E6094 = "CT", "Contract")</f>
        <v>Full Time</v>
      </c>
      <c r="E6094" t="s">
        <v>11</v>
      </c>
      <c r="F6094" t="s">
        <v>16</v>
      </c>
      <c r="G6094">
        <v>114000</v>
      </c>
      <c r="H6094" t="s">
        <v>13</v>
      </c>
      <c r="I6094">
        <v>114000</v>
      </c>
      <c r="J6094" t="s">
        <v>14</v>
      </c>
      <c r="K6094">
        <v>0</v>
      </c>
      <c r="L6094" t="s">
        <v>14</v>
      </c>
      <c r="M6094" t="s">
        <v>15</v>
      </c>
    </row>
    <row r="6095" spans="1:13" x14ac:dyDescent="0.25">
      <c r="A6095">
        <v>2023</v>
      </c>
      <c r="B6095" t="str" cm="1">
        <f t="array" ref="B6095">_xlfn.IFS(C6095="SE","Senior", C6095 = "EX", "Excecutive",C6095 ="MI", "Middle", C6095 = "EN", "Entry")</f>
        <v>Middle</v>
      </c>
      <c r="C6095" t="s">
        <v>18</v>
      </c>
      <c r="D6095" t="str" cm="1">
        <f t="array" ref="D6095">_xlfn.IFS(E6095 = "FT","Full Time", E6095 = "PT", "Part Time", E6095 = "FL", "Freelance", E6095 = "CT", "Contract")</f>
        <v>Full Time</v>
      </c>
      <c r="E6095" t="s">
        <v>11</v>
      </c>
      <c r="F6095" t="s">
        <v>16</v>
      </c>
      <c r="G6095">
        <v>72000</v>
      </c>
      <c r="H6095" t="s">
        <v>13</v>
      </c>
      <c r="I6095">
        <v>72000</v>
      </c>
      <c r="J6095" t="s">
        <v>14</v>
      </c>
      <c r="K6095">
        <v>0</v>
      </c>
      <c r="L6095" t="s">
        <v>14</v>
      </c>
      <c r="M6095" t="s">
        <v>15</v>
      </c>
    </row>
    <row r="6096" spans="1:13" x14ac:dyDescent="0.25">
      <c r="A6096">
        <v>2023</v>
      </c>
      <c r="B6096" t="str" cm="1">
        <f t="array" ref="B6096">_xlfn.IFS(C6096="SE","Senior", C6096 = "EX", "Excecutive",C6096 ="MI", "Middle", C6096 = "EN", "Entry")</f>
        <v>Middle</v>
      </c>
      <c r="C6096" t="s">
        <v>18</v>
      </c>
      <c r="D6096" t="str" cm="1">
        <f t="array" ref="D6096">_xlfn.IFS(E6096 = "FT","Full Time", E6096 = "PT", "Part Time", E6096 = "FL", "Freelance", E6096 = "CT", "Contract")</f>
        <v>Full Time</v>
      </c>
      <c r="E6096" t="s">
        <v>11</v>
      </c>
      <c r="F6096" t="s">
        <v>21</v>
      </c>
      <c r="G6096">
        <v>102500</v>
      </c>
      <c r="H6096" t="s">
        <v>13</v>
      </c>
      <c r="I6096">
        <v>102500</v>
      </c>
      <c r="J6096" t="s">
        <v>14</v>
      </c>
      <c r="K6096">
        <v>0</v>
      </c>
      <c r="L6096" t="s">
        <v>14</v>
      </c>
      <c r="M6096" t="s">
        <v>15</v>
      </c>
    </row>
    <row r="6097" spans="1:13" x14ac:dyDescent="0.25">
      <c r="A6097">
        <v>2023</v>
      </c>
      <c r="B6097" t="str" cm="1">
        <f t="array" ref="B6097">_xlfn.IFS(C6097="SE","Senior", C6097 = "EX", "Excecutive",C6097 ="MI", "Middle", C6097 = "EN", "Entry")</f>
        <v>Middle</v>
      </c>
      <c r="C6097" t="s">
        <v>18</v>
      </c>
      <c r="D6097" t="str" cm="1">
        <f t="array" ref="D6097">_xlfn.IFS(E6097 = "FT","Full Time", E6097 = "PT", "Part Time", E6097 = "FL", "Freelance", E6097 = "CT", "Contract")</f>
        <v>Full Time</v>
      </c>
      <c r="E6097" t="s">
        <v>11</v>
      </c>
      <c r="F6097" t="s">
        <v>21</v>
      </c>
      <c r="G6097">
        <v>65000</v>
      </c>
      <c r="H6097" t="s">
        <v>13</v>
      </c>
      <c r="I6097">
        <v>65000</v>
      </c>
      <c r="J6097" t="s">
        <v>14</v>
      </c>
      <c r="K6097">
        <v>0</v>
      </c>
      <c r="L6097" t="s">
        <v>14</v>
      </c>
      <c r="M6097" t="s">
        <v>15</v>
      </c>
    </row>
    <row r="6098" spans="1:13" x14ac:dyDescent="0.25">
      <c r="A6098">
        <v>2023</v>
      </c>
      <c r="B6098" t="str" cm="1">
        <f t="array" ref="B6098">_xlfn.IFS(C6098="SE","Senior", C6098 = "EX", "Excecutive",C6098 ="MI", "Middle", C6098 = "EN", "Entry")</f>
        <v>Senior</v>
      </c>
      <c r="C6098" t="s">
        <v>10</v>
      </c>
      <c r="D6098" t="str" cm="1">
        <f t="array" ref="D6098">_xlfn.IFS(E6098 = "FT","Full Time", E6098 = "PT", "Part Time", E6098 = "FL", "Freelance", E6098 = "CT", "Contract")</f>
        <v>Full Time</v>
      </c>
      <c r="E6098" t="s">
        <v>11</v>
      </c>
      <c r="F6098" t="s">
        <v>17</v>
      </c>
      <c r="G6098">
        <v>258700</v>
      </c>
      <c r="H6098" t="s">
        <v>13</v>
      </c>
      <c r="I6098">
        <v>258700</v>
      </c>
      <c r="J6098" t="s">
        <v>14</v>
      </c>
      <c r="K6098">
        <v>0</v>
      </c>
      <c r="L6098" t="s">
        <v>14</v>
      </c>
      <c r="M6098" t="s">
        <v>15</v>
      </c>
    </row>
    <row r="6099" spans="1:13" x14ac:dyDescent="0.25">
      <c r="A6099">
        <v>2023</v>
      </c>
      <c r="B6099" t="str" cm="1">
        <f t="array" ref="B6099">_xlfn.IFS(C6099="SE","Senior", C6099 = "EX", "Excecutive",C6099 ="MI", "Middle", C6099 = "EN", "Entry")</f>
        <v>Senior</v>
      </c>
      <c r="C6099" t="s">
        <v>10</v>
      </c>
      <c r="D6099" t="str" cm="1">
        <f t="array" ref="D6099">_xlfn.IFS(E6099 = "FT","Full Time", E6099 = "PT", "Part Time", E6099 = "FL", "Freelance", E6099 = "CT", "Contract")</f>
        <v>Full Time</v>
      </c>
      <c r="E6099" t="s">
        <v>11</v>
      </c>
      <c r="F6099" t="s">
        <v>17</v>
      </c>
      <c r="G6099">
        <v>160000</v>
      </c>
      <c r="H6099" t="s">
        <v>13</v>
      </c>
      <c r="I6099">
        <v>160000</v>
      </c>
      <c r="J6099" t="s">
        <v>14</v>
      </c>
      <c r="K6099">
        <v>0</v>
      </c>
      <c r="L6099" t="s">
        <v>14</v>
      </c>
      <c r="M6099" t="s">
        <v>15</v>
      </c>
    </row>
    <row r="6100" spans="1:13" x14ac:dyDescent="0.25">
      <c r="A6100">
        <v>2023</v>
      </c>
      <c r="B6100" t="str" cm="1">
        <f t="array" ref="B6100">_xlfn.IFS(C6100="SE","Senior", C6100 = "EX", "Excecutive",C6100 ="MI", "Middle", C6100 = "EN", "Entry")</f>
        <v>Senior</v>
      </c>
      <c r="C6100" t="s">
        <v>10</v>
      </c>
      <c r="D6100" t="str" cm="1">
        <f t="array" ref="D6100">_xlfn.IFS(E6100 = "FT","Full Time", E6100 = "PT", "Part Time", E6100 = "FL", "Freelance", E6100 = "CT", "Contract")</f>
        <v>Full Time</v>
      </c>
      <c r="E6100" t="s">
        <v>11</v>
      </c>
      <c r="F6100" t="s">
        <v>24</v>
      </c>
      <c r="G6100">
        <v>203649</v>
      </c>
      <c r="H6100" t="s">
        <v>13</v>
      </c>
      <c r="I6100">
        <v>203649</v>
      </c>
      <c r="J6100" t="s">
        <v>14</v>
      </c>
      <c r="K6100">
        <v>100</v>
      </c>
      <c r="L6100" t="s">
        <v>14</v>
      </c>
      <c r="M6100" t="s">
        <v>15</v>
      </c>
    </row>
    <row r="6101" spans="1:13" x14ac:dyDescent="0.25">
      <c r="A6101">
        <v>2023</v>
      </c>
      <c r="B6101" t="str" cm="1">
        <f t="array" ref="B6101">_xlfn.IFS(C6101="SE","Senior", C6101 = "EX", "Excecutive",C6101 ="MI", "Middle", C6101 = "EN", "Entry")</f>
        <v>Senior</v>
      </c>
      <c r="C6101" t="s">
        <v>10</v>
      </c>
      <c r="D6101" t="str" cm="1">
        <f t="array" ref="D6101">_xlfn.IFS(E6101 = "FT","Full Time", E6101 = "PT", "Part Time", E6101 = "FL", "Freelance", E6101 = "CT", "Contract")</f>
        <v>Full Time</v>
      </c>
      <c r="E6101" t="s">
        <v>11</v>
      </c>
      <c r="F6101" t="s">
        <v>24</v>
      </c>
      <c r="G6101">
        <v>183284</v>
      </c>
      <c r="H6101" t="s">
        <v>13</v>
      </c>
      <c r="I6101">
        <v>183284</v>
      </c>
      <c r="J6101" t="s">
        <v>14</v>
      </c>
      <c r="K6101">
        <v>100</v>
      </c>
      <c r="L6101" t="s">
        <v>14</v>
      </c>
      <c r="M6101" t="s">
        <v>15</v>
      </c>
    </row>
    <row r="6102" spans="1:13" x14ac:dyDescent="0.25">
      <c r="A6102">
        <v>2023</v>
      </c>
      <c r="B6102" t="str" cm="1">
        <f t="array" ref="B6102">_xlfn.IFS(C6102="SE","Senior", C6102 = "EX", "Excecutive",C6102 ="MI", "Middle", C6102 = "EN", "Entry")</f>
        <v>Middle</v>
      </c>
      <c r="C6102" t="s">
        <v>18</v>
      </c>
      <c r="D6102" t="str" cm="1">
        <f t="array" ref="D6102">_xlfn.IFS(E6102 = "FT","Full Time", E6102 = "PT", "Part Time", E6102 = "FL", "Freelance", E6102 = "CT", "Contract")</f>
        <v>Full Time</v>
      </c>
      <c r="E6102" t="s">
        <v>11</v>
      </c>
      <c r="F6102" t="s">
        <v>24</v>
      </c>
      <c r="G6102">
        <v>56000</v>
      </c>
      <c r="H6102" t="s">
        <v>43</v>
      </c>
      <c r="I6102">
        <v>60462</v>
      </c>
      <c r="J6102" t="s">
        <v>92</v>
      </c>
      <c r="K6102">
        <v>100</v>
      </c>
      <c r="L6102" t="s">
        <v>92</v>
      </c>
      <c r="M6102" t="s">
        <v>26</v>
      </c>
    </row>
    <row r="6103" spans="1:13" x14ac:dyDescent="0.25">
      <c r="A6103">
        <v>2023</v>
      </c>
      <c r="B6103" t="str" cm="1">
        <f t="array" ref="B6103">_xlfn.IFS(C6103="SE","Senior", C6103 = "EX", "Excecutive",C6103 ="MI", "Middle", C6103 = "EN", "Entry")</f>
        <v>Entry</v>
      </c>
      <c r="C6103" t="s">
        <v>20</v>
      </c>
      <c r="D6103" t="str" cm="1">
        <f t="array" ref="D6103">_xlfn.IFS(E6103 = "FT","Full Time", E6103 = "PT", "Part Time", E6103 = "FL", "Freelance", E6103 = "CT", "Contract")</f>
        <v>Full Time</v>
      </c>
      <c r="E6103" t="s">
        <v>11</v>
      </c>
      <c r="F6103" t="s">
        <v>21</v>
      </c>
      <c r="G6103">
        <v>27000</v>
      </c>
      <c r="H6103" t="s">
        <v>36</v>
      </c>
      <c r="I6103">
        <v>33220</v>
      </c>
      <c r="J6103" t="s">
        <v>37</v>
      </c>
      <c r="K6103">
        <v>0</v>
      </c>
      <c r="L6103" t="s">
        <v>37</v>
      </c>
      <c r="M6103" t="s">
        <v>15</v>
      </c>
    </row>
    <row r="6104" spans="1:13" x14ac:dyDescent="0.25">
      <c r="A6104">
        <v>2023</v>
      </c>
      <c r="B6104" t="str" cm="1">
        <f t="array" ref="B6104">_xlfn.IFS(C6104="SE","Senior", C6104 = "EX", "Excecutive",C6104 ="MI", "Middle", C6104 = "EN", "Entry")</f>
        <v>Entry</v>
      </c>
      <c r="C6104" t="s">
        <v>20</v>
      </c>
      <c r="D6104" t="str" cm="1">
        <f t="array" ref="D6104">_xlfn.IFS(E6104 = "FT","Full Time", E6104 = "PT", "Part Time", E6104 = "FL", "Freelance", E6104 = "CT", "Contract")</f>
        <v>Full Time</v>
      </c>
      <c r="E6104" t="s">
        <v>11</v>
      </c>
      <c r="F6104" t="s">
        <v>21</v>
      </c>
      <c r="G6104">
        <v>27000</v>
      </c>
      <c r="H6104" t="s">
        <v>36</v>
      </c>
      <c r="I6104">
        <v>33220</v>
      </c>
      <c r="J6104" t="s">
        <v>37</v>
      </c>
      <c r="K6104">
        <v>0</v>
      </c>
      <c r="L6104" t="s">
        <v>37</v>
      </c>
      <c r="M6104" t="s">
        <v>15</v>
      </c>
    </row>
    <row r="6105" spans="1:13" x14ac:dyDescent="0.25">
      <c r="A6105">
        <v>2023</v>
      </c>
      <c r="B6105" t="str" cm="1">
        <f t="array" ref="B6105">_xlfn.IFS(C6105="SE","Senior", C6105 = "EX", "Excecutive",C6105 ="MI", "Middle", C6105 = "EN", "Entry")</f>
        <v>Middle</v>
      </c>
      <c r="C6105" t="s">
        <v>18</v>
      </c>
      <c r="D6105" t="str" cm="1">
        <f t="array" ref="D6105">_xlfn.IFS(E6105 = "FT","Full Time", E6105 = "PT", "Part Time", E6105 = "FL", "Freelance", E6105 = "CT", "Contract")</f>
        <v>Full Time</v>
      </c>
      <c r="E6105" t="s">
        <v>11</v>
      </c>
      <c r="F6105" t="s">
        <v>49</v>
      </c>
      <c r="G6105">
        <v>81800</v>
      </c>
      <c r="H6105" t="s">
        <v>13</v>
      </c>
      <c r="I6105">
        <v>81800</v>
      </c>
      <c r="J6105" t="s">
        <v>14</v>
      </c>
      <c r="K6105">
        <v>0</v>
      </c>
      <c r="L6105" t="s">
        <v>14</v>
      </c>
      <c r="M6105" t="s">
        <v>15</v>
      </c>
    </row>
    <row r="6106" spans="1:13" x14ac:dyDescent="0.25">
      <c r="A6106">
        <v>2023</v>
      </c>
      <c r="B6106" t="str" cm="1">
        <f t="array" ref="B6106">_xlfn.IFS(C6106="SE","Senior", C6106 = "EX", "Excecutive",C6106 ="MI", "Middle", C6106 = "EN", "Entry")</f>
        <v>Middle</v>
      </c>
      <c r="C6106" t="s">
        <v>18</v>
      </c>
      <c r="D6106" t="str" cm="1">
        <f t="array" ref="D6106">_xlfn.IFS(E6106 = "FT","Full Time", E6106 = "PT", "Part Time", E6106 = "FL", "Freelance", E6106 = "CT", "Contract")</f>
        <v>Full Time</v>
      </c>
      <c r="E6106" t="s">
        <v>11</v>
      </c>
      <c r="F6106" t="s">
        <v>49</v>
      </c>
      <c r="G6106">
        <v>70800</v>
      </c>
      <c r="H6106" t="s">
        <v>13</v>
      </c>
      <c r="I6106">
        <v>70800</v>
      </c>
      <c r="J6106" t="s">
        <v>14</v>
      </c>
      <c r="K6106">
        <v>0</v>
      </c>
      <c r="L6106" t="s">
        <v>14</v>
      </c>
      <c r="M6106" t="s">
        <v>15</v>
      </c>
    </row>
    <row r="6107" spans="1:13" x14ac:dyDescent="0.25">
      <c r="A6107">
        <v>2023</v>
      </c>
      <c r="B6107" t="str" cm="1">
        <f t="array" ref="B6107">_xlfn.IFS(C6107="SE","Senior", C6107 = "EX", "Excecutive",C6107 ="MI", "Middle", C6107 = "EN", "Entry")</f>
        <v>Senior</v>
      </c>
      <c r="C6107" t="s">
        <v>10</v>
      </c>
      <c r="D6107" t="str" cm="1">
        <f t="array" ref="D6107">_xlfn.IFS(E6107 = "FT","Full Time", E6107 = "PT", "Part Time", E6107 = "FL", "Freelance", E6107 = "CT", "Contract")</f>
        <v>Full Time</v>
      </c>
      <c r="E6107" t="s">
        <v>11</v>
      </c>
      <c r="F6107" t="s">
        <v>21</v>
      </c>
      <c r="G6107">
        <v>130000</v>
      </c>
      <c r="H6107" t="s">
        <v>13</v>
      </c>
      <c r="I6107">
        <v>130000</v>
      </c>
      <c r="J6107" t="s">
        <v>14</v>
      </c>
      <c r="K6107">
        <v>0</v>
      </c>
      <c r="L6107" t="s">
        <v>14</v>
      </c>
      <c r="M6107" t="s">
        <v>15</v>
      </c>
    </row>
    <row r="6108" spans="1:13" x14ac:dyDescent="0.25">
      <c r="A6108">
        <v>2023</v>
      </c>
      <c r="B6108" t="str" cm="1">
        <f t="array" ref="B6108">_xlfn.IFS(C6108="SE","Senior", C6108 = "EX", "Excecutive",C6108 ="MI", "Middle", C6108 = "EN", "Entry")</f>
        <v>Senior</v>
      </c>
      <c r="C6108" t="s">
        <v>10</v>
      </c>
      <c r="D6108" t="str" cm="1">
        <f t="array" ref="D6108">_xlfn.IFS(E6108 = "FT","Full Time", E6108 = "PT", "Part Time", E6108 = "FL", "Freelance", E6108 = "CT", "Contract")</f>
        <v>Full Time</v>
      </c>
      <c r="E6108" t="s">
        <v>11</v>
      </c>
      <c r="F6108" t="s">
        <v>21</v>
      </c>
      <c r="G6108">
        <v>80850</v>
      </c>
      <c r="H6108" t="s">
        <v>13</v>
      </c>
      <c r="I6108">
        <v>80850</v>
      </c>
      <c r="J6108" t="s">
        <v>14</v>
      </c>
      <c r="K6108">
        <v>0</v>
      </c>
      <c r="L6108" t="s">
        <v>14</v>
      </c>
      <c r="M6108" t="s">
        <v>15</v>
      </c>
    </row>
    <row r="6109" spans="1:13" x14ac:dyDescent="0.25">
      <c r="A6109">
        <v>2023</v>
      </c>
      <c r="B6109" t="str" cm="1">
        <f t="array" ref="B6109">_xlfn.IFS(C6109="SE","Senior", C6109 = "EX", "Excecutive",C6109 ="MI", "Middle", C6109 = "EN", "Entry")</f>
        <v>Senior</v>
      </c>
      <c r="C6109" t="s">
        <v>10</v>
      </c>
      <c r="D6109" t="str" cm="1">
        <f t="array" ref="D6109">_xlfn.IFS(E6109 = "FT","Full Time", E6109 = "PT", "Part Time", E6109 = "FL", "Freelance", E6109 = "CT", "Contract")</f>
        <v>Full Time</v>
      </c>
      <c r="E6109" t="s">
        <v>11</v>
      </c>
      <c r="F6109" t="s">
        <v>17</v>
      </c>
      <c r="G6109">
        <v>215000</v>
      </c>
      <c r="H6109" t="s">
        <v>13</v>
      </c>
      <c r="I6109">
        <v>215000</v>
      </c>
      <c r="J6109" t="s">
        <v>14</v>
      </c>
      <c r="K6109">
        <v>0</v>
      </c>
      <c r="L6109" t="s">
        <v>14</v>
      </c>
      <c r="M6109" t="s">
        <v>15</v>
      </c>
    </row>
    <row r="6110" spans="1:13" x14ac:dyDescent="0.25">
      <c r="A6110">
        <v>2023</v>
      </c>
      <c r="B6110" t="str" cm="1">
        <f t="array" ref="B6110">_xlfn.IFS(C6110="SE","Senior", C6110 = "EX", "Excecutive",C6110 ="MI", "Middle", C6110 = "EN", "Entry")</f>
        <v>Senior</v>
      </c>
      <c r="C6110" t="s">
        <v>10</v>
      </c>
      <c r="D6110" t="str" cm="1">
        <f t="array" ref="D6110">_xlfn.IFS(E6110 = "FT","Full Time", E6110 = "PT", "Part Time", E6110 = "FL", "Freelance", E6110 = "CT", "Contract")</f>
        <v>Full Time</v>
      </c>
      <c r="E6110" t="s">
        <v>11</v>
      </c>
      <c r="F6110" t="s">
        <v>17</v>
      </c>
      <c r="G6110">
        <v>146900</v>
      </c>
      <c r="H6110" t="s">
        <v>13</v>
      </c>
      <c r="I6110">
        <v>146900</v>
      </c>
      <c r="J6110" t="s">
        <v>14</v>
      </c>
      <c r="K6110">
        <v>0</v>
      </c>
      <c r="L6110" t="s">
        <v>14</v>
      </c>
      <c r="M6110" t="s">
        <v>15</v>
      </c>
    </row>
    <row r="6111" spans="1:13" x14ac:dyDescent="0.25">
      <c r="A6111">
        <v>2023</v>
      </c>
      <c r="B6111" t="str" cm="1">
        <f t="array" ref="B6111">_xlfn.IFS(C6111="SE","Senior", C6111 = "EX", "Excecutive",C6111 ="MI", "Middle", C6111 = "EN", "Entry")</f>
        <v>Senior</v>
      </c>
      <c r="C6111" t="s">
        <v>10</v>
      </c>
      <c r="D6111" t="str" cm="1">
        <f t="array" ref="D6111">_xlfn.IFS(E6111 = "FT","Full Time", E6111 = "PT", "Part Time", E6111 = "FL", "Freelance", E6111 = "CT", "Contract")</f>
        <v>Full Time</v>
      </c>
      <c r="E6111" t="s">
        <v>11</v>
      </c>
      <c r="F6111" t="s">
        <v>145</v>
      </c>
      <c r="G6111">
        <v>242000</v>
      </c>
      <c r="H6111" t="s">
        <v>13</v>
      </c>
      <c r="I6111">
        <v>242000</v>
      </c>
      <c r="J6111" t="s">
        <v>14</v>
      </c>
      <c r="K6111">
        <v>0</v>
      </c>
      <c r="L6111" t="s">
        <v>14</v>
      </c>
      <c r="M6111" t="s">
        <v>15</v>
      </c>
    </row>
    <row r="6112" spans="1:13" x14ac:dyDescent="0.25">
      <c r="A6112">
        <v>2023</v>
      </c>
      <c r="B6112" t="str" cm="1">
        <f t="array" ref="B6112">_xlfn.IFS(C6112="SE","Senior", C6112 = "EX", "Excecutive",C6112 ="MI", "Middle", C6112 = "EN", "Entry")</f>
        <v>Senior</v>
      </c>
      <c r="C6112" t="s">
        <v>10</v>
      </c>
      <c r="D6112" t="str" cm="1">
        <f t="array" ref="D6112">_xlfn.IFS(E6112 = "FT","Full Time", E6112 = "PT", "Part Time", E6112 = "FL", "Freelance", E6112 = "CT", "Contract")</f>
        <v>Full Time</v>
      </c>
      <c r="E6112" t="s">
        <v>11</v>
      </c>
      <c r="F6112" t="s">
        <v>145</v>
      </c>
      <c r="G6112">
        <v>106200</v>
      </c>
      <c r="H6112" t="s">
        <v>13</v>
      </c>
      <c r="I6112">
        <v>106200</v>
      </c>
      <c r="J6112" t="s">
        <v>14</v>
      </c>
      <c r="K6112">
        <v>0</v>
      </c>
      <c r="L6112" t="s">
        <v>14</v>
      </c>
      <c r="M6112" t="s">
        <v>15</v>
      </c>
    </row>
    <row r="6113" spans="1:13" x14ac:dyDescent="0.25">
      <c r="A6113">
        <v>2023</v>
      </c>
      <c r="B6113" t="str" cm="1">
        <f t="array" ref="B6113">_xlfn.IFS(C6113="SE","Senior", C6113 = "EX", "Excecutive",C6113 ="MI", "Middle", C6113 = "EN", "Entry")</f>
        <v>Middle</v>
      </c>
      <c r="C6113" t="s">
        <v>18</v>
      </c>
      <c r="D6113" t="str" cm="1">
        <f t="array" ref="D6113">_xlfn.IFS(E6113 = "FT","Full Time", E6113 = "PT", "Part Time", E6113 = "FL", "Freelance", E6113 = "CT", "Contract")</f>
        <v>Full Time</v>
      </c>
      <c r="E6113" t="s">
        <v>11</v>
      </c>
      <c r="F6113" t="s">
        <v>17</v>
      </c>
      <c r="G6113">
        <v>165000</v>
      </c>
      <c r="H6113" t="s">
        <v>13</v>
      </c>
      <c r="I6113">
        <v>165000</v>
      </c>
      <c r="J6113" t="s">
        <v>14</v>
      </c>
      <c r="K6113">
        <v>0</v>
      </c>
      <c r="L6113" t="s">
        <v>14</v>
      </c>
      <c r="M6113" t="s">
        <v>15</v>
      </c>
    </row>
    <row r="6114" spans="1:13" x14ac:dyDescent="0.25">
      <c r="A6114">
        <v>2023</v>
      </c>
      <c r="B6114" t="str" cm="1">
        <f t="array" ref="B6114">_xlfn.IFS(C6114="SE","Senior", C6114 = "EX", "Excecutive",C6114 ="MI", "Middle", C6114 = "EN", "Entry")</f>
        <v>Middle</v>
      </c>
      <c r="C6114" t="s">
        <v>18</v>
      </c>
      <c r="D6114" t="str" cm="1">
        <f t="array" ref="D6114">_xlfn.IFS(E6114 = "FT","Full Time", E6114 = "PT", "Part Time", E6114 = "FL", "Freelance", E6114 = "CT", "Contract")</f>
        <v>Full Time</v>
      </c>
      <c r="E6114" t="s">
        <v>11</v>
      </c>
      <c r="F6114" t="s">
        <v>17</v>
      </c>
      <c r="G6114">
        <v>135000</v>
      </c>
      <c r="H6114" t="s">
        <v>13</v>
      </c>
      <c r="I6114">
        <v>135000</v>
      </c>
      <c r="J6114" t="s">
        <v>14</v>
      </c>
      <c r="K6114">
        <v>0</v>
      </c>
      <c r="L6114" t="s">
        <v>14</v>
      </c>
      <c r="M6114" t="s">
        <v>15</v>
      </c>
    </row>
    <row r="6115" spans="1:13" x14ac:dyDescent="0.25">
      <c r="A6115">
        <v>2023</v>
      </c>
      <c r="B6115" t="str" cm="1">
        <f t="array" ref="B6115">_xlfn.IFS(C6115="SE","Senior", C6115 = "EX", "Excecutive",C6115 ="MI", "Middle", C6115 = "EN", "Entry")</f>
        <v>Entry</v>
      </c>
      <c r="C6115" t="s">
        <v>20</v>
      </c>
      <c r="D6115" t="str" cm="1">
        <f t="array" ref="D6115">_xlfn.IFS(E6115 = "FT","Full Time", E6115 = "PT", "Part Time", E6115 = "FL", "Freelance", E6115 = "CT", "Contract")</f>
        <v>Full Time</v>
      </c>
      <c r="E6115" t="s">
        <v>11</v>
      </c>
      <c r="F6115" t="s">
        <v>21</v>
      </c>
      <c r="G6115">
        <v>75065</v>
      </c>
      <c r="H6115" t="s">
        <v>13</v>
      </c>
      <c r="I6115">
        <v>75065</v>
      </c>
      <c r="J6115" t="s">
        <v>14</v>
      </c>
      <c r="K6115">
        <v>100</v>
      </c>
      <c r="L6115" t="s">
        <v>14</v>
      </c>
      <c r="M6115" t="s">
        <v>15</v>
      </c>
    </row>
    <row r="6116" spans="1:13" x14ac:dyDescent="0.25">
      <c r="A6116">
        <v>2023</v>
      </c>
      <c r="B6116" t="str" cm="1">
        <f t="array" ref="B6116">_xlfn.IFS(C6116="SE","Senior", C6116 = "EX", "Excecutive",C6116 ="MI", "Middle", C6116 = "EN", "Entry")</f>
        <v>Entry</v>
      </c>
      <c r="C6116" t="s">
        <v>20</v>
      </c>
      <c r="D6116" t="str" cm="1">
        <f t="array" ref="D6116">_xlfn.IFS(E6116 = "FT","Full Time", E6116 = "PT", "Part Time", E6116 = "FL", "Freelance", E6116 = "CT", "Contract")</f>
        <v>Full Time</v>
      </c>
      <c r="E6116" t="s">
        <v>11</v>
      </c>
      <c r="F6116" t="s">
        <v>21</v>
      </c>
      <c r="G6116">
        <v>41419</v>
      </c>
      <c r="H6116" t="s">
        <v>13</v>
      </c>
      <c r="I6116">
        <v>41419</v>
      </c>
      <c r="J6116" t="s">
        <v>14</v>
      </c>
      <c r="K6116">
        <v>100</v>
      </c>
      <c r="L6116" t="s">
        <v>14</v>
      </c>
      <c r="M6116" t="s">
        <v>15</v>
      </c>
    </row>
    <row r="6117" spans="1:13" x14ac:dyDescent="0.25">
      <c r="A6117">
        <v>2023</v>
      </c>
      <c r="B6117" t="str" cm="1">
        <f t="array" ref="B6117">_xlfn.IFS(C6117="SE","Senior", C6117 = "EX", "Excecutive",C6117 ="MI", "Middle", C6117 = "EN", "Entry")</f>
        <v>Senior</v>
      </c>
      <c r="C6117" t="s">
        <v>10</v>
      </c>
      <c r="D6117" t="str" cm="1">
        <f t="array" ref="D6117">_xlfn.IFS(E6117 = "FT","Full Time", E6117 = "PT", "Part Time", E6117 = "FL", "Freelance", E6117 = "CT", "Contract")</f>
        <v>Full Time</v>
      </c>
      <c r="E6117" t="s">
        <v>11</v>
      </c>
      <c r="F6117" t="s">
        <v>16</v>
      </c>
      <c r="G6117">
        <v>145000</v>
      </c>
      <c r="H6117" t="s">
        <v>13</v>
      </c>
      <c r="I6117">
        <v>145000</v>
      </c>
      <c r="J6117" t="s">
        <v>14</v>
      </c>
      <c r="K6117">
        <v>100</v>
      </c>
      <c r="L6117" t="s">
        <v>14</v>
      </c>
      <c r="M6117" t="s">
        <v>15</v>
      </c>
    </row>
    <row r="6118" spans="1:13" x14ac:dyDescent="0.25">
      <c r="A6118">
        <v>2023</v>
      </c>
      <c r="B6118" t="str" cm="1">
        <f t="array" ref="B6118">_xlfn.IFS(C6118="SE","Senior", C6118 = "EX", "Excecutive",C6118 ="MI", "Middle", C6118 = "EN", "Entry")</f>
        <v>Senior</v>
      </c>
      <c r="C6118" t="s">
        <v>10</v>
      </c>
      <c r="D6118" t="str" cm="1">
        <f t="array" ref="D6118">_xlfn.IFS(E6118 = "FT","Full Time", E6118 = "PT", "Part Time", E6118 = "FL", "Freelance", E6118 = "CT", "Contract")</f>
        <v>Full Time</v>
      </c>
      <c r="E6118" t="s">
        <v>11</v>
      </c>
      <c r="F6118" t="s">
        <v>16</v>
      </c>
      <c r="G6118">
        <v>120000</v>
      </c>
      <c r="H6118" t="s">
        <v>13</v>
      </c>
      <c r="I6118">
        <v>120000</v>
      </c>
      <c r="J6118" t="s">
        <v>14</v>
      </c>
      <c r="K6118">
        <v>100</v>
      </c>
      <c r="L6118" t="s">
        <v>14</v>
      </c>
      <c r="M6118" t="s">
        <v>15</v>
      </c>
    </row>
    <row r="6119" spans="1:13" x14ac:dyDescent="0.25">
      <c r="A6119">
        <v>2023</v>
      </c>
      <c r="B6119" t="str" cm="1">
        <f t="array" ref="B6119">_xlfn.IFS(C6119="SE","Senior", C6119 = "EX", "Excecutive",C6119 ="MI", "Middle", C6119 = "EN", "Entry")</f>
        <v>Senior</v>
      </c>
      <c r="C6119" t="s">
        <v>10</v>
      </c>
      <c r="D6119" t="str" cm="1">
        <f t="array" ref="D6119">_xlfn.IFS(E6119 = "FT","Full Time", E6119 = "PT", "Part Time", E6119 = "FL", "Freelance", E6119 = "CT", "Contract")</f>
        <v>Full Time</v>
      </c>
      <c r="E6119" t="s">
        <v>11</v>
      </c>
      <c r="F6119" t="s">
        <v>115</v>
      </c>
      <c r="G6119">
        <v>184000</v>
      </c>
      <c r="H6119" t="s">
        <v>13</v>
      </c>
      <c r="I6119">
        <v>184000</v>
      </c>
      <c r="J6119" t="s">
        <v>14</v>
      </c>
      <c r="K6119">
        <v>0</v>
      </c>
      <c r="L6119" t="s">
        <v>14</v>
      </c>
      <c r="M6119" t="s">
        <v>15</v>
      </c>
    </row>
    <row r="6120" spans="1:13" x14ac:dyDescent="0.25">
      <c r="A6120">
        <v>2023</v>
      </c>
      <c r="B6120" t="str" cm="1">
        <f t="array" ref="B6120">_xlfn.IFS(C6120="SE","Senior", C6120 = "EX", "Excecutive",C6120 ="MI", "Middle", C6120 = "EN", "Entry")</f>
        <v>Senior</v>
      </c>
      <c r="C6120" t="s">
        <v>10</v>
      </c>
      <c r="D6120" t="str" cm="1">
        <f t="array" ref="D6120">_xlfn.IFS(E6120 = "FT","Full Time", E6120 = "PT", "Part Time", E6120 = "FL", "Freelance", E6120 = "CT", "Contract")</f>
        <v>Full Time</v>
      </c>
      <c r="E6120" t="s">
        <v>11</v>
      </c>
      <c r="F6120" t="s">
        <v>115</v>
      </c>
      <c r="G6120">
        <v>112000</v>
      </c>
      <c r="H6120" t="s">
        <v>13</v>
      </c>
      <c r="I6120">
        <v>112000</v>
      </c>
      <c r="J6120" t="s">
        <v>14</v>
      </c>
      <c r="K6120">
        <v>0</v>
      </c>
      <c r="L6120" t="s">
        <v>14</v>
      </c>
      <c r="M6120" t="s">
        <v>15</v>
      </c>
    </row>
    <row r="6121" spans="1:13" x14ac:dyDescent="0.25">
      <c r="A6121">
        <v>2023</v>
      </c>
      <c r="B6121" t="str" cm="1">
        <f t="array" ref="B6121">_xlfn.IFS(C6121="SE","Senior", C6121 = "EX", "Excecutive",C6121 ="MI", "Middle", C6121 = "EN", "Entry")</f>
        <v>Senior</v>
      </c>
      <c r="C6121" t="s">
        <v>10</v>
      </c>
      <c r="D6121" t="str" cm="1">
        <f t="array" ref="D6121">_xlfn.IFS(E6121 = "FT","Full Time", E6121 = "PT", "Part Time", E6121 = "FL", "Freelance", E6121 = "CT", "Contract")</f>
        <v>Full Time</v>
      </c>
      <c r="E6121" t="s">
        <v>11</v>
      </c>
      <c r="F6121" t="s">
        <v>17</v>
      </c>
      <c r="G6121">
        <v>275000</v>
      </c>
      <c r="H6121" t="s">
        <v>13</v>
      </c>
      <c r="I6121">
        <v>275000</v>
      </c>
      <c r="J6121" t="s">
        <v>14</v>
      </c>
      <c r="K6121">
        <v>0</v>
      </c>
      <c r="L6121" t="s">
        <v>14</v>
      </c>
      <c r="M6121" t="s">
        <v>15</v>
      </c>
    </row>
    <row r="6122" spans="1:13" x14ac:dyDescent="0.25">
      <c r="A6122">
        <v>2023</v>
      </c>
      <c r="B6122" t="str" cm="1">
        <f t="array" ref="B6122">_xlfn.IFS(C6122="SE","Senior", C6122 = "EX", "Excecutive",C6122 ="MI", "Middle", C6122 = "EN", "Entry")</f>
        <v>Senior</v>
      </c>
      <c r="C6122" t="s">
        <v>10</v>
      </c>
      <c r="D6122" t="str" cm="1">
        <f t="array" ref="D6122">_xlfn.IFS(E6122 = "FT","Full Time", E6122 = "PT", "Part Time", E6122 = "FL", "Freelance", E6122 = "CT", "Contract")</f>
        <v>Full Time</v>
      </c>
      <c r="E6122" t="s">
        <v>11</v>
      </c>
      <c r="F6122" t="s">
        <v>17</v>
      </c>
      <c r="G6122">
        <v>170000</v>
      </c>
      <c r="H6122" t="s">
        <v>13</v>
      </c>
      <c r="I6122">
        <v>170000</v>
      </c>
      <c r="J6122" t="s">
        <v>14</v>
      </c>
      <c r="K6122">
        <v>0</v>
      </c>
      <c r="L6122" t="s">
        <v>14</v>
      </c>
      <c r="M6122" t="s">
        <v>15</v>
      </c>
    </row>
    <row r="6123" spans="1:13" x14ac:dyDescent="0.25">
      <c r="A6123">
        <v>2023</v>
      </c>
      <c r="B6123" t="str" cm="1">
        <f t="array" ref="B6123">_xlfn.IFS(C6123="SE","Senior", C6123 = "EX", "Excecutive",C6123 ="MI", "Middle", C6123 = "EN", "Entry")</f>
        <v>Entry</v>
      </c>
      <c r="C6123" t="s">
        <v>20</v>
      </c>
      <c r="D6123" t="str" cm="1">
        <f t="array" ref="D6123">_xlfn.IFS(E6123 = "FT","Full Time", E6123 = "PT", "Part Time", E6123 = "FL", "Freelance", E6123 = "CT", "Contract")</f>
        <v>Full Time</v>
      </c>
      <c r="E6123" t="s">
        <v>11</v>
      </c>
      <c r="F6123" t="s">
        <v>24</v>
      </c>
      <c r="G6123">
        <v>100000</v>
      </c>
      <c r="H6123" t="s">
        <v>13</v>
      </c>
      <c r="I6123">
        <v>100000</v>
      </c>
      <c r="J6123" t="s">
        <v>14</v>
      </c>
      <c r="K6123">
        <v>0</v>
      </c>
      <c r="L6123" t="s">
        <v>14</v>
      </c>
      <c r="M6123" t="s">
        <v>15</v>
      </c>
    </row>
    <row r="6124" spans="1:13" x14ac:dyDescent="0.25">
      <c r="A6124">
        <v>2023</v>
      </c>
      <c r="B6124" t="str" cm="1">
        <f t="array" ref="B6124">_xlfn.IFS(C6124="SE","Senior", C6124 = "EX", "Excecutive",C6124 ="MI", "Middle", C6124 = "EN", "Entry")</f>
        <v>Entry</v>
      </c>
      <c r="C6124" t="s">
        <v>20</v>
      </c>
      <c r="D6124" t="str" cm="1">
        <f t="array" ref="D6124">_xlfn.IFS(E6124 = "FT","Full Time", E6124 = "PT", "Part Time", E6124 = "FL", "Freelance", E6124 = "CT", "Contract")</f>
        <v>Full Time</v>
      </c>
      <c r="E6124" t="s">
        <v>11</v>
      </c>
      <c r="F6124" t="s">
        <v>24</v>
      </c>
      <c r="G6124">
        <v>70000</v>
      </c>
      <c r="H6124" t="s">
        <v>13</v>
      </c>
      <c r="I6124">
        <v>70000</v>
      </c>
      <c r="J6124" t="s">
        <v>14</v>
      </c>
      <c r="K6124">
        <v>0</v>
      </c>
      <c r="L6124" t="s">
        <v>14</v>
      </c>
      <c r="M6124" t="s">
        <v>15</v>
      </c>
    </row>
    <row r="6125" spans="1:13" x14ac:dyDescent="0.25">
      <c r="A6125">
        <v>2023</v>
      </c>
      <c r="B6125" t="str" cm="1">
        <f t="array" ref="B6125">_xlfn.IFS(C6125="SE","Senior", C6125 = "EX", "Excecutive",C6125 ="MI", "Middle", C6125 = "EN", "Entry")</f>
        <v>Middle</v>
      </c>
      <c r="C6125" t="s">
        <v>18</v>
      </c>
      <c r="D6125" t="str" cm="1">
        <f t="array" ref="D6125">_xlfn.IFS(E6125 = "FT","Full Time", E6125 = "PT", "Part Time", E6125 = "FL", "Freelance", E6125 = "CT", "Contract")</f>
        <v>Full Time</v>
      </c>
      <c r="E6125" t="s">
        <v>11</v>
      </c>
      <c r="F6125" t="s">
        <v>73</v>
      </c>
      <c r="G6125">
        <v>45000</v>
      </c>
      <c r="H6125" t="s">
        <v>36</v>
      </c>
      <c r="I6125">
        <v>55368</v>
      </c>
      <c r="J6125" t="s">
        <v>37</v>
      </c>
      <c r="K6125">
        <v>0</v>
      </c>
      <c r="L6125" t="s">
        <v>37</v>
      </c>
      <c r="M6125" t="s">
        <v>15</v>
      </c>
    </row>
    <row r="6126" spans="1:13" x14ac:dyDescent="0.25">
      <c r="A6126">
        <v>2023</v>
      </c>
      <c r="B6126" t="str" cm="1">
        <f t="array" ref="B6126">_xlfn.IFS(C6126="SE","Senior", C6126 = "EX", "Excecutive",C6126 ="MI", "Middle", C6126 = "EN", "Entry")</f>
        <v>Middle</v>
      </c>
      <c r="C6126" t="s">
        <v>18</v>
      </c>
      <c r="D6126" t="str" cm="1">
        <f t="array" ref="D6126">_xlfn.IFS(E6126 = "FT","Full Time", E6126 = "PT", "Part Time", E6126 = "FL", "Freelance", E6126 = "CT", "Contract")</f>
        <v>Full Time</v>
      </c>
      <c r="E6126" t="s">
        <v>11</v>
      </c>
      <c r="F6126" t="s">
        <v>73</v>
      </c>
      <c r="G6126">
        <v>25000</v>
      </c>
      <c r="H6126" t="s">
        <v>36</v>
      </c>
      <c r="I6126">
        <v>30760</v>
      </c>
      <c r="J6126" t="s">
        <v>37</v>
      </c>
      <c r="K6126">
        <v>0</v>
      </c>
      <c r="L6126" t="s">
        <v>37</v>
      </c>
      <c r="M6126" t="s">
        <v>15</v>
      </c>
    </row>
    <row r="6127" spans="1:13" x14ac:dyDescent="0.25">
      <c r="A6127">
        <v>2023</v>
      </c>
      <c r="B6127" t="str" cm="1">
        <f t="array" ref="B6127">_xlfn.IFS(C6127="SE","Senior", C6127 = "EX", "Excecutive",C6127 ="MI", "Middle", C6127 = "EN", "Entry")</f>
        <v>Middle</v>
      </c>
      <c r="C6127" t="s">
        <v>18</v>
      </c>
      <c r="D6127" t="str" cm="1">
        <f t="array" ref="D6127">_xlfn.IFS(E6127 = "FT","Full Time", E6127 = "PT", "Part Time", E6127 = "FL", "Freelance", E6127 = "CT", "Contract")</f>
        <v>Full Time</v>
      </c>
      <c r="E6127" t="s">
        <v>11</v>
      </c>
      <c r="F6127" t="s">
        <v>24</v>
      </c>
      <c r="G6127">
        <v>135700</v>
      </c>
      <c r="H6127" t="s">
        <v>13</v>
      </c>
      <c r="I6127">
        <v>135700</v>
      </c>
      <c r="J6127" t="s">
        <v>14</v>
      </c>
      <c r="K6127">
        <v>0</v>
      </c>
      <c r="L6127" t="s">
        <v>14</v>
      </c>
      <c r="M6127" t="s">
        <v>15</v>
      </c>
    </row>
    <row r="6128" spans="1:13" x14ac:dyDescent="0.25">
      <c r="A6128">
        <v>2023</v>
      </c>
      <c r="B6128" t="str" cm="1">
        <f t="array" ref="B6128">_xlfn.IFS(C6128="SE","Senior", C6128 = "EX", "Excecutive",C6128 ="MI", "Middle", C6128 = "EN", "Entry")</f>
        <v>Middle</v>
      </c>
      <c r="C6128" t="s">
        <v>18</v>
      </c>
      <c r="D6128" t="str" cm="1">
        <f t="array" ref="D6128">_xlfn.IFS(E6128 = "FT","Full Time", E6128 = "PT", "Part Time", E6128 = "FL", "Freelance", E6128 = "CT", "Contract")</f>
        <v>Full Time</v>
      </c>
      <c r="E6128" t="s">
        <v>11</v>
      </c>
      <c r="F6128" t="s">
        <v>24</v>
      </c>
      <c r="G6128">
        <v>108560</v>
      </c>
      <c r="H6128" t="s">
        <v>13</v>
      </c>
      <c r="I6128">
        <v>108560</v>
      </c>
      <c r="J6128" t="s">
        <v>14</v>
      </c>
      <c r="K6128">
        <v>0</v>
      </c>
      <c r="L6128" t="s">
        <v>14</v>
      </c>
      <c r="M6128" t="s">
        <v>15</v>
      </c>
    </row>
    <row r="6129" spans="1:13" x14ac:dyDescent="0.25">
      <c r="A6129">
        <v>2023</v>
      </c>
      <c r="B6129" t="str" cm="1">
        <f t="array" ref="B6129">_xlfn.IFS(C6129="SE","Senior", C6129 = "EX", "Excecutive",C6129 ="MI", "Middle", C6129 = "EN", "Entry")</f>
        <v>Senior</v>
      </c>
      <c r="C6129" t="s">
        <v>10</v>
      </c>
      <c r="D6129" t="str" cm="1">
        <f t="array" ref="D6129">_xlfn.IFS(E6129 = "FT","Full Time", E6129 = "PT", "Part Time", E6129 = "FL", "Freelance", E6129 = "CT", "Contract")</f>
        <v>Full Time</v>
      </c>
      <c r="E6129" t="s">
        <v>11</v>
      </c>
      <c r="F6129" t="s">
        <v>71</v>
      </c>
      <c r="G6129">
        <v>300000</v>
      </c>
      <c r="H6129" t="s">
        <v>13</v>
      </c>
      <c r="I6129">
        <v>300000</v>
      </c>
      <c r="J6129" t="s">
        <v>14</v>
      </c>
      <c r="K6129">
        <v>0</v>
      </c>
      <c r="L6129" t="s">
        <v>14</v>
      </c>
      <c r="M6129" t="s">
        <v>15</v>
      </c>
    </row>
    <row r="6130" spans="1:13" x14ac:dyDescent="0.25">
      <c r="A6130">
        <v>2023</v>
      </c>
      <c r="B6130" t="str" cm="1">
        <f t="array" ref="B6130">_xlfn.IFS(C6130="SE","Senior", C6130 = "EX", "Excecutive",C6130 ="MI", "Middle", C6130 = "EN", "Entry")</f>
        <v>Senior</v>
      </c>
      <c r="C6130" t="s">
        <v>10</v>
      </c>
      <c r="D6130" t="str" cm="1">
        <f t="array" ref="D6130">_xlfn.IFS(E6130 = "FT","Full Time", E6130 = "PT", "Part Time", E6130 = "FL", "Freelance", E6130 = "CT", "Contract")</f>
        <v>Full Time</v>
      </c>
      <c r="E6130" t="s">
        <v>11</v>
      </c>
      <c r="F6130" t="s">
        <v>71</v>
      </c>
      <c r="G6130">
        <v>180000</v>
      </c>
      <c r="H6130" t="s">
        <v>13</v>
      </c>
      <c r="I6130">
        <v>180000</v>
      </c>
      <c r="J6130" t="s">
        <v>14</v>
      </c>
      <c r="K6130">
        <v>0</v>
      </c>
      <c r="L6130" t="s">
        <v>14</v>
      </c>
      <c r="M6130" t="s">
        <v>15</v>
      </c>
    </row>
    <row r="6131" spans="1:13" x14ac:dyDescent="0.25">
      <c r="A6131">
        <v>2023</v>
      </c>
      <c r="B6131" t="str" cm="1">
        <f t="array" ref="B6131">_xlfn.IFS(C6131="SE","Senior", C6131 = "EX", "Excecutive",C6131 ="MI", "Middle", C6131 = "EN", "Entry")</f>
        <v>Senior</v>
      </c>
      <c r="C6131" t="s">
        <v>10</v>
      </c>
      <c r="D6131" t="str" cm="1">
        <f t="array" ref="D6131">_xlfn.IFS(E6131 = "FT","Full Time", E6131 = "PT", "Part Time", E6131 = "FL", "Freelance", E6131 = "CT", "Contract")</f>
        <v>Full Time</v>
      </c>
      <c r="E6131" t="s">
        <v>11</v>
      </c>
      <c r="F6131" t="s">
        <v>52</v>
      </c>
      <c r="G6131">
        <v>189000</v>
      </c>
      <c r="H6131" t="s">
        <v>13</v>
      </c>
      <c r="I6131">
        <v>189000</v>
      </c>
      <c r="J6131" t="s">
        <v>14</v>
      </c>
      <c r="K6131">
        <v>100</v>
      </c>
      <c r="L6131" t="s">
        <v>14</v>
      </c>
      <c r="M6131" t="s">
        <v>15</v>
      </c>
    </row>
    <row r="6132" spans="1:13" x14ac:dyDescent="0.25">
      <c r="A6132">
        <v>2023</v>
      </c>
      <c r="B6132" t="str" cm="1">
        <f t="array" ref="B6132">_xlfn.IFS(C6132="SE","Senior", C6132 = "EX", "Excecutive",C6132 ="MI", "Middle", C6132 = "EN", "Entry")</f>
        <v>Senior</v>
      </c>
      <c r="C6132" t="s">
        <v>10</v>
      </c>
      <c r="D6132" t="str" cm="1">
        <f t="array" ref="D6132">_xlfn.IFS(E6132 = "FT","Full Time", E6132 = "PT", "Part Time", E6132 = "FL", "Freelance", E6132 = "CT", "Contract")</f>
        <v>Full Time</v>
      </c>
      <c r="E6132" t="s">
        <v>11</v>
      </c>
      <c r="F6132" t="s">
        <v>52</v>
      </c>
      <c r="G6132">
        <v>118100</v>
      </c>
      <c r="H6132" t="s">
        <v>13</v>
      </c>
      <c r="I6132">
        <v>118100</v>
      </c>
      <c r="J6132" t="s">
        <v>14</v>
      </c>
      <c r="K6132">
        <v>100</v>
      </c>
      <c r="L6132" t="s">
        <v>14</v>
      </c>
      <c r="M6132" t="s">
        <v>15</v>
      </c>
    </row>
    <row r="6133" spans="1:13" x14ac:dyDescent="0.25">
      <c r="A6133">
        <v>2023</v>
      </c>
      <c r="B6133" t="str" cm="1">
        <f t="array" ref="B6133">_xlfn.IFS(C6133="SE","Senior", C6133 = "EX", "Excecutive",C6133 ="MI", "Middle", C6133 = "EN", "Entry")</f>
        <v>Senior</v>
      </c>
      <c r="C6133" t="s">
        <v>10</v>
      </c>
      <c r="D6133" t="str" cm="1">
        <f t="array" ref="D6133">_xlfn.IFS(E6133 = "FT","Full Time", E6133 = "PT", "Part Time", E6133 = "FL", "Freelance", E6133 = "CT", "Contract")</f>
        <v>Full Time</v>
      </c>
      <c r="E6133" t="s">
        <v>11</v>
      </c>
      <c r="F6133" t="s">
        <v>175</v>
      </c>
      <c r="G6133">
        <v>148300</v>
      </c>
      <c r="H6133" t="s">
        <v>13</v>
      </c>
      <c r="I6133">
        <v>148300</v>
      </c>
      <c r="J6133" t="s">
        <v>14</v>
      </c>
      <c r="K6133">
        <v>0</v>
      </c>
      <c r="L6133" t="s">
        <v>14</v>
      </c>
      <c r="M6133" t="s">
        <v>15</v>
      </c>
    </row>
    <row r="6134" spans="1:13" x14ac:dyDescent="0.25">
      <c r="A6134">
        <v>2023</v>
      </c>
      <c r="B6134" t="str" cm="1">
        <f t="array" ref="B6134">_xlfn.IFS(C6134="SE","Senior", C6134 = "EX", "Excecutive",C6134 ="MI", "Middle", C6134 = "EN", "Entry")</f>
        <v>Senior</v>
      </c>
      <c r="C6134" t="s">
        <v>10</v>
      </c>
      <c r="D6134" t="str" cm="1">
        <f t="array" ref="D6134">_xlfn.IFS(E6134 = "FT","Full Time", E6134 = "PT", "Part Time", E6134 = "FL", "Freelance", E6134 = "CT", "Contract")</f>
        <v>Full Time</v>
      </c>
      <c r="E6134" t="s">
        <v>11</v>
      </c>
      <c r="F6134" t="s">
        <v>175</v>
      </c>
      <c r="G6134">
        <v>84700</v>
      </c>
      <c r="H6134" t="s">
        <v>13</v>
      </c>
      <c r="I6134">
        <v>84700</v>
      </c>
      <c r="J6134" t="s">
        <v>14</v>
      </c>
      <c r="K6134">
        <v>0</v>
      </c>
      <c r="L6134" t="s">
        <v>14</v>
      </c>
      <c r="M6134" t="s">
        <v>15</v>
      </c>
    </row>
    <row r="6135" spans="1:13" x14ac:dyDescent="0.25">
      <c r="A6135">
        <v>2023</v>
      </c>
      <c r="B6135" t="str" cm="1">
        <f t="array" ref="B6135">_xlfn.IFS(C6135="SE","Senior", C6135 = "EX", "Excecutive",C6135 ="MI", "Middle", C6135 = "EN", "Entry")</f>
        <v>Entry</v>
      </c>
      <c r="C6135" t="s">
        <v>20</v>
      </c>
      <c r="D6135" t="str" cm="1">
        <f t="array" ref="D6135">_xlfn.IFS(E6135 = "FT","Full Time", E6135 = "PT", "Part Time", E6135 = "FL", "Freelance", E6135 = "CT", "Contract")</f>
        <v>Full Time</v>
      </c>
      <c r="E6135" t="s">
        <v>11</v>
      </c>
      <c r="F6135" t="s">
        <v>71</v>
      </c>
      <c r="G6135">
        <v>32982</v>
      </c>
      <c r="H6135" t="s">
        <v>36</v>
      </c>
      <c r="I6135">
        <v>40581</v>
      </c>
      <c r="J6135" t="s">
        <v>67</v>
      </c>
      <c r="K6135">
        <v>0</v>
      </c>
      <c r="L6135" t="s">
        <v>67</v>
      </c>
      <c r="M6135" t="s">
        <v>15</v>
      </c>
    </row>
    <row r="6136" spans="1:13" x14ac:dyDescent="0.25">
      <c r="A6136">
        <v>2023</v>
      </c>
      <c r="B6136" t="str" cm="1">
        <f t="array" ref="B6136">_xlfn.IFS(C6136="SE","Senior", C6136 = "EX", "Excecutive",C6136 ="MI", "Middle", C6136 = "EN", "Entry")</f>
        <v>Entry</v>
      </c>
      <c r="C6136" t="s">
        <v>20</v>
      </c>
      <c r="D6136" t="str" cm="1">
        <f t="array" ref="D6136">_xlfn.IFS(E6136 = "FT","Full Time", E6136 = "PT", "Part Time", E6136 = "FL", "Freelance", E6136 = "CT", "Contract")</f>
        <v>Full Time</v>
      </c>
      <c r="E6136" t="s">
        <v>11</v>
      </c>
      <c r="F6136" t="s">
        <v>71</v>
      </c>
      <c r="G6136">
        <v>31396</v>
      </c>
      <c r="H6136" t="s">
        <v>36</v>
      </c>
      <c r="I6136">
        <v>38629</v>
      </c>
      <c r="J6136" t="s">
        <v>67</v>
      </c>
      <c r="K6136">
        <v>0</v>
      </c>
      <c r="L6136" t="s">
        <v>67</v>
      </c>
      <c r="M6136" t="s">
        <v>15</v>
      </c>
    </row>
    <row r="6137" spans="1:13" x14ac:dyDescent="0.25">
      <c r="A6137">
        <v>2023</v>
      </c>
      <c r="B6137" t="str" cm="1">
        <f t="array" ref="B6137">_xlfn.IFS(C6137="SE","Senior", C6137 = "EX", "Excecutive",C6137 ="MI", "Middle", C6137 = "EN", "Entry")</f>
        <v>Senior</v>
      </c>
      <c r="C6137" t="s">
        <v>10</v>
      </c>
      <c r="D6137" t="str" cm="1">
        <f t="array" ref="D6137">_xlfn.IFS(E6137 = "FT","Full Time", E6137 = "PT", "Part Time", E6137 = "FL", "Freelance", E6137 = "CT", "Contract")</f>
        <v>Full Time</v>
      </c>
      <c r="E6137" t="s">
        <v>11</v>
      </c>
      <c r="F6137" t="s">
        <v>19</v>
      </c>
      <c r="G6137">
        <v>275000</v>
      </c>
      <c r="H6137" t="s">
        <v>13</v>
      </c>
      <c r="I6137">
        <v>275000</v>
      </c>
      <c r="J6137" t="s">
        <v>92</v>
      </c>
      <c r="K6137">
        <v>0</v>
      </c>
      <c r="L6137" t="s">
        <v>92</v>
      </c>
      <c r="M6137" t="s">
        <v>15</v>
      </c>
    </row>
    <row r="6138" spans="1:13" x14ac:dyDescent="0.25">
      <c r="A6138">
        <v>2023</v>
      </c>
      <c r="B6138" t="str" cm="1">
        <f t="array" ref="B6138">_xlfn.IFS(C6138="SE","Senior", C6138 = "EX", "Excecutive",C6138 ="MI", "Middle", C6138 = "EN", "Entry")</f>
        <v>Senior</v>
      </c>
      <c r="C6138" t="s">
        <v>10</v>
      </c>
      <c r="D6138" t="str" cm="1">
        <f t="array" ref="D6138">_xlfn.IFS(E6138 = "FT","Full Time", E6138 = "PT", "Part Time", E6138 = "FL", "Freelance", E6138 = "CT", "Contract")</f>
        <v>Full Time</v>
      </c>
      <c r="E6138" t="s">
        <v>11</v>
      </c>
      <c r="F6138" t="s">
        <v>19</v>
      </c>
      <c r="G6138">
        <v>121200</v>
      </c>
      <c r="H6138" t="s">
        <v>13</v>
      </c>
      <c r="I6138">
        <v>121200</v>
      </c>
      <c r="J6138" t="s">
        <v>92</v>
      </c>
      <c r="K6138">
        <v>0</v>
      </c>
      <c r="L6138" t="s">
        <v>92</v>
      </c>
      <c r="M6138" t="s">
        <v>15</v>
      </c>
    </row>
    <row r="6139" spans="1:13" x14ac:dyDescent="0.25">
      <c r="A6139">
        <v>2023</v>
      </c>
      <c r="B6139" t="str" cm="1">
        <f t="array" ref="B6139">_xlfn.IFS(C6139="SE","Senior", C6139 = "EX", "Excecutive",C6139 ="MI", "Middle", C6139 = "EN", "Entry")</f>
        <v>Middle</v>
      </c>
      <c r="C6139" t="s">
        <v>18</v>
      </c>
      <c r="D6139" t="str" cm="1">
        <f t="array" ref="D6139">_xlfn.IFS(E6139 = "FT","Full Time", E6139 = "PT", "Part Time", E6139 = "FL", "Freelance", E6139 = "CT", "Contract")</f>
        <v>Full Time</v>
      </c>
      <c r="E6139" t="s">
        <v>11</v>
      </c>
      <c r="F6139" t="s">
        <v>60</v>
      </c>
      <c r="G6139">
        <v>149925</v>
      </c>
      <c r="H6139" t="s">
        <v>13</v>
      </c>
      <c r="I6139">
        <v>149925</v>
      </c>
      <c r="J6139" t="s">
        <v>14</v>
      </c>
      <c r="K6139">
        <v>0</v>
      </c>
      <c r="L6139" t="s">
        <v>14</v>
      </c>
      <c r="M6139" t="s">
        <v>15</v>
      </c>
    </row>
    <row r="6140" spans="1:13" x14ac:dyDescent="0.25">
      <c r="A6140">
        <v>2023</v>
      </c>
      <c r="B6140" t="str" cm="1">
        <f t="array" ref="B6140">_xlfn.IFS(C6140="SE","Senior", C6140 = "EX", "Excecutive",C6140 ="MI", "Middle", C6140 = "EN", "Entry")</f>
        <v>Middle</v>
      </c>
      <c r="C6140" t="s">
        <v>18</v>
      </c>
      <c r="D6140" t="str" cm="1">
        <f t="array" ref="D6140">_xlfn.IFS(E6140 = "FT","Full Time", E6140 = "PT", "Part Time", E6140 = "FL", "Freelance", E6140 = "CT", "Contract")</f>
        <v>Full Time</v>
      </c>
      <c r="E6140" t="s">
        <v>11</v>
      </c>
      <c r="F6140" t="s">
        <v>60</v>
      </c>
      <c r="G6140">
        <v>91260</v>
      </c>
      <c r="H6140" t="s">
        <v>13</v>
      </c>
      <c r="I6140">
        <v>91260</v>
      </c>
      <c r="J6140" t="s">
        <v>14</v>
      </c>
      <c r="K6140">
        <v>0</v>
      </c>
      <c r="L6140" t="s">
        <v>14</v>
      </c>
      <c r="M6140" t="s">
        <v>15</v>
      </c>
    </row>
    <row r="6141" spans="1:13" x14ac:dyDescent="0.25">
      <c r="A6141">
        <v>2023</v>
      </c>
      <c r="B6141" t="str" cm="1">
        <f t="array" ref="B6141">_xlfn.IFS(C6141="SE","Senior", C6141 = "EX", "Excecutive",C6141 ="MI", "Middle", C6141 = "EN", "Entry")</f>
        <v>Senior</v>
      </c>
      <c r="C6141" t="s">
        <v>10</v>
      </c>
      <c r="D6141" t="str" cm="1">
        <f t="array" ref="D6141">_xlfn.IFS(E6141 = "FT","Full Time", E6141 = "PT", "Part Time", E6141 = "FL", "Freelance", E6141 = "CT", "Contract")</f>
        <v>Full Time</v>
      </c>
      <c r="E6141" t="s">
        <v>11</v>
      </c>
      <c r="F6141" t="s">
        <v>78</v>
      </c>
      <c r="G6141">
        <v>70000</v>
      </c>
      <c r="H6141" t="s">
        <v>36</v>
      </c>
      <c r="I6141">
        <v>86128</v>
      </c>
      <c r="J6141" t="s">
        <v>37</v>
      </c>
      <c r="K6141">
        <v>0</v>
      </c>
      <c r="L6141" t="s">
        <v>37</v>
      </c>
      <c r="M6141" t="s">
        <v>15</v>
      </c>
    </row>
    <row r="6142" spans="1:13" x14ac:dyDescent="0.25">
      <c r="A6142">
        <v>2023</v>
      </c>
      <c r="B6142" t="str" cm="1">
        <f t="array" ref="B6142">_xlfn.IFS(C6142="SE","Senior", C6142 = "EX", "Excecutive",C6142 ="MI", "Middle", C6142 = "EN", "Entry")</f>
        <v>Senior</v>
      </c>
      <c r="C6142" t="s">
        <v>10</v>
      </c>
      <c r="D6142" t="str" cm="1">
        <f t="array" ref="D6142">_xlfn.IFS(E6142 = "FT","Full Time", E6142 = "PT", "Part Time", E6142 = "FL", "Freelance", E6142 = "CT", "Contract")</f>
        <v>Full Time</v>
      </c>
      <c r="E6142" t="s">
        <v>11</v>
      </c>
      <c r="F6142" t="s">
        <v>78</v>
      </c>
      <c r="G6142">
        <v>60600</v>
      </c>
      <c r="H6142" t="s">
        <v>36</v>
      </c>
      <c r="I6142">
        <v>74562</v>
      </c>
      <c r="J6142" t="s">
        <v>37</v>
      </c>
      <c r="K6142">
        <v>0</v>
      </c>
      <c r="L6142" t="s">
        <v>37</v>
      </c>
      <c r="M6142" t="s">
        <v>15</v>
      </c>
    </row>
    <row r="6143" spans="1:13" x14ac:dyDescent="0.25">
      <c r="A6143">
        <v>2023</v>
      </c>
      <c r="B6143" t="str" cm="1">
        <f t="array" ref="B6143">_xlfn.IFS(C6143="SE","Senior", C6143 = "EX", "Excecutive",C6143 ="MI", "Middle", C6143 = "EN", "Entry")</f>
        <v>Senior</v>
      </c>
      <c r="C6143" t="s">
        <v>10</v>
      </c>
      <c r="D6143" t="str" cm="1">
        <f t="array" ref="D6143">_xlfn.IFS(E6143 = "FT","Full Time", E6143 = "PT", "Part Time", E6143 = "FL", "Freelance", E6143 = "CT", "Contract")</f>
        <v>Full Time</v>
      </c>
      <c r="E6143" t="s">
        <v>11</v>
      </c>
      <c r="F6143" t="s">
        <v>24</v>
      </c>
      <c r="G6143">
        <v>277000</v>
      </c>
      <c r="H6143" t="s">
        <v>13</v>
      </c>
      <c r="I6143">
        <v>277000</v>
      </c>
      <c r="J6143" t="s">
        <v>14</v>
      </c>
      <c r="K6143">
        <v>0</v>
      </c>
      <c r="L6143" t="s">
        <v>14</v>
      </c>
      <c r="M6143" t="s">
        <v>15</v>
      </c>
    </row>
    <row r="6144" spans="1:13" x14ac:dyDescent="0.25">
      <c r="A6144">
        <v>2023</v>
      </c>
      <c r="B6144" t="str" cm="1">
        <f t="array" ref="B6144">_xlfn.IFS(C6144="SE","Senior", C6144 = "EX", "Excecutive",C6144 ="MI", "Middle", C6144 = "EN", "Entry")</f>
        <v>Senior</v>
      </c>
      <c r="C6144" t="s">
        <v>10</v>
      </c>
      <c r="D6144" t="str" cm="1">
        <f t="array" ref="D6144">_xlfn.IFS(E6144 = "FT","Full Time", E6144 = "PT", "Part Time", E6144 = "FL", "Freelance", E6144 = "CT", "Contract")</f>
        <v>Full Time</v>
      </c>
      <c r="E6144" t="s">
        <v>11</v>
      </c>
      <c r="F6144" t="s">
        <v>24</v>
      </c>
      <c r="G6144">
        <v>173000</v>
      </c>
      <c r="H6144" t="s">
        <v>13</v>
      </c>
      <c r="I6144">
        <v>173000</v>
      </c>
      <c r="J6144" t="s">
        <v>14</v>
      </c>
      <c r="K6144">
        <v>0</v>
      </c>
      <c r="L6144" t="s">
        <v>14</v>
      </c>
      <c r="M6144" t="s">
        <v>15</v>
      </c>
    </row>
    <row r="6145" spans="1:13" x14ac:dyDescent="0.25">
      <c r="A6145">
        <v>2023</v>
      </c>
      <c r="B6145" t="str" cm="1">
        <f t="array" ref="B6145">_xlfn.IFS(C6145="SE","Senior", C6145 = "EX", "Excecutive",C6145 ="MI", "Middle", C6145 = "EN", "Entry")</f>
        <v>Senior</v>
      </c>
      <c r="C6145" t="s">
        <v>10</v>
      </c>
      <c r="D6145" t="str" cm="1">
        <f t="array" ref="D6145">_xlfn.IFS(E6145 = "FT","Full Time", E6145 = "PT", "Part Time", E6145 = "FL", "Freelance", E6145 = "CT", "Contract")</f>
        <v>Full Time</v>
      </c>
      <c r="E6145" t="s">
        <v>11</v>
      </c>
      <c r="F6145" t="s">
        <v>24</v>
      </c>
      <c r="G6145">
        <v>242000</v>
      </c>
      <c r="H6145" t="s">
        <v>13</v>
      </c>
      <c r="I6145">
        <v>242000</v>
      </c>
      <c r="J6145" t="s">
        <v>31</v>
      </c>
      <c r="K6145">
        <v>0</v>
      </c>
      <c r="L6145" t="s">
        <v>31</v>
      </c>
      <c r="M6145" t="s">
        <v>15</v>
      </c>
    </row>
    <row r="6146" spans="1:13" x14ac:dyDescent="0.25">
      <c r="A6146">
        <v>2023</v>
      </c>
      <c r="B6146" t="str" cm="1">
        <f t="array" ref="B6146">_xlfn.IFS(C6146="SE","Senior", C6146 = "EX", "Excecutive",C6146 ="MI", "Middle", C6146 = "EN", "Entry")</f>
        <v>Senior</v>
      </c>
      <c r="C6146" t="s">
        <v>10</v>
      </c>
      <c r="D6146" t="str" cm="1">
        <f t="array" ref="D6146">_xlfn.IFS(E6146 = "FT","Full Time", E6146 = "PT", "Part Time", E6146 = "FL", "Freelance", E6146 = "CT", "Contract")</f>
        <v>Full Time</v>
      </c>
      <c r="E6146" t="s">
        <v>11</v>
      </c>
      <c r="F6146" t="s">
        <v>24</v>
      </c>
      <c r="G6146">
        <v>106200</v>
      </c>
      <c r="H6146" t="s">
        <v>13</v>
      </c>
      <c r="I6146">
        <v>106200</v>
      </c>
      <c r="J6146" t="s">
        <v>31</v>
      </c>
      <c r="K6146">
        <v>0</v>
      </c>
      <c r="L6146" t="s">
        <v>31</v>
      </c>
      <c r="M6146" t="s">
        <v>15</v>
      </c>
    </row>
    <row r="6147" spans="1:13" x14ac:dyDescent="0.25">
      <c r="A6147">
        <v>2023</v>
      </c>
      <c r="B6147" t="str" cm="1">
        <f t="array" ref="B6147">_xlfn.IFS(C6147="SE","Senior", C6147 = "EX", "Excecutive",C6147 ="MI", "Middle", C6147 = "EN", "Entry")</f>
        <v>Middle</v>
      </c>
      <c r="C6147" t="s">
        <v>18</v>
      </c>
      <c r="D6147" t="str" cm="1">
        <f t="array" ref="D6147">_xlfn.IFS(E6147 = "FT","Full Time", E6147 = "PT", "Part Time", E6147 = "FL", "Freelance", E6147 = "CT", "Contract")</f>
        <v>Full Time</v>
      </c>
      <c r="E6147" t="s">
        <v>11</v>
      </c>
      <c r="F6147" t="s">
        <v>89</v>
      </c>
      <c r="G6147">
        <v>56000</v>
      </c>
      <c r="H6147" t="s">
        <v>36</v>
      </c>
      <c r="I6147">
        <v>68902</v>
      </c>
      <c r="J6147" t="s">
        <v>37</v>
      </c>
      <c r="K6147">
        <v>0</v>
      </c>
      <c r="L6147" t="s">
        <v>37</v>
      </c>
      <c r="M6147" t="s">
        <v>15</v>
      </c>
    </row>
    <row r="6148" spans="1:13" x14ac:dyDescent="0.25">
      <c r="A6148">
        <v>2023</v>
      </c>
      <c r="B6148" t="str" cm="1">
        <f t="array" ref="B6148">_xlfn.IFS(C6148="SE","Senior", C6148 = "EX", "Excecutive",C6148 ="MI", "Middle", C6148 = "EN", "Entry")</f>
        <v>Middle</v>
      </c>
      <c r="C6148" t="s">
        <v>18</v>
      </c>
      <c r="D6148" t="str" cm="1">
        <f t="array" ref="D6148">_xlfn.IFS(E6148 = "FT","Full Time", E6148 = "PT", "Part Time", E6148 = "FL", "Freelance", E6148 = "CT", "Contract")</f>
        <v>Full Time</v>
      </c>
      <c r="E6148" t="s">
        <v>11</v>
      </c>
      <c r="F6148" t="s">
        <v>89</v>
      </c>
      <c r="G6148">
        <v>40000</v>
      </c>
      <c r="H6148" t="s">
        <v>36</v>
      </c>
      <c r="I6148">
        <v>49216</v>
      </c>
      <c r="J6148" t="s">
        <v>37</v>
      </c>
      <c r="K6148">
        <v>0</v>
      </c>
      <c r="L6148" t="s">
        <v>37</v>
      </c>
      <c r="M6148" t="s">
        <v>15</v>
      </c>
    </row>
    <row r="6149" spans="1:13" x14ac:dyDescent="0.25">
      <c r="A6149">
        <v>2023</v>
      </c>
      <c r="B6149" t="str" cm="1">
        <f t="array" ref="B6149">_xlfn.IFS(C6149="SE","Senior", C6149 = "EX", "Excecutive",C6149 ="MI", "Middle", C6149 = "EN", "Entry")</f>
        <v>Senior</v>
      </c>
      <c r="C6149" t="s">
        <v>10</v>
      </c>
      <c r="D6149" t="str" cm="1">
        <f t="array" ref="D6149">_xlfn.IFS(E6149 = "FT","Full Time", E6149 = "PT", "Part Time", E6149 = "FL", "Freelance", E6149 = "CT", "Contract")</f>
        <v>Full Time</v>
      </c>
      <c r="E6149" t="s">
        <v>11</v>
      </c>
      <c r="F6149" t="s">
        <v>25</v>
      </c>
      <c r="G6149">
        <v>250900</v>
      </c>
      <c r="H6149" t="s">
        <v>13</v>
      </c>
      <c r="I6149">
        <v>250900</v>
      </c>
      <c r="J6149" t="s">
        <v>14</v>
      </c>
      <c r="K6149">
        <v>0</v>
      </c>
      <c r="L6149" t="s">
        <v>14</v>
      </c>
      <c r="M6149" t="s">
        <v>15</v>
      </c>
    </row>
    <row r="6150" spans="1:13" x14ac:dyDescent="0.25">
      <c r="A6150">
        <v>2023</v>
      </c>
      <c r="B6150" t="str" cm="1">
        <f t="array" ref="B6150">_xlfn.IFS(C6150="SE","Senior", C6150 = "EX", "Excecutive",C6150 ="MI", "Middle", C6150 = "EN", "Entry")</f>
        <v>Senior</v>
      </c>
      <c r="C6150" t="s">
        <v>10</v>
      </c>
      <c r="D6150" t="str" cm="1">
        <f t="array" ref="D6150">_xlfn.IFS(E6150 = "FT","Full Time", E6150 = "PT", "Part Time", E6150 = "FL", "Freelance", E6150 = "CT", "Contract")</f>
        <v>Full Time</v>
      </c>
      <c r="E6150" t="s">
        <v>11</v>
      </c>
      <c r="F6150" t="s">
        <v>25</v>
      </c>
      <c r="G6150">
        <v>135200</v>
      </c>
      <c r="H6150" t="s">
        <v>13</v>
      </c>
      <c r="I6150">
        <v>135200</v>
      </c>
      <c r="J6150" t="s">
        <v>14</v>
      </c>
      <c r="K6150">
        <v>0</v>
      </c>
      <c r="L6150" t="s">
        <v>14</v>
      </c>
      <c r="M6150" t="s">
        <v>15</v>
      </c>
    </row>
    <row r="6151" spans="1:13" x14ac:dyDescent="0.25">
      <c r="A6151">
        <v>2023</v>
      </c>
      <c r="B6151" t="str" cm="1">
        <f t="array" ref="B6151">_xlfn.IFS(C6151="SE","Senior", C6151 = "EX", "Excecutive",C6151 ="MI", "Middle", C6151 = "EN", "Entry")</f>
        <v>Senior</v>
      </c>
      <c r="C6151" t="s">
        <v>10</v>
      </c>
      <c r="D6151" t="str" cm="1">
        <f t="array" ref="D6151">_xlfn.IFS(E6151 = "FT","Full Time", E6151 = "PT", "Part Time", E6151 = "FL", "Freelance", E6151 = "CT", "Contract")</f>
        <v>Full Time</v>
      </c>
      <c r="E6151" t="s">
        <v>11</v>
      </c>
      <c r="F6151" t="s">
        <v>24</v>
      </c>
      <c r="G6151">
        <v>187415</v>
      </c>
      <c r="H6151" t="s">
        <v>13</v>
      </c>
      <c r="I6151">
        <v>187415</v>
      </c>
      <c r="J6151" t="s">
        <v>14</v>
      </c>
      <c r="K6151">
        <v>0</v>
      </c>
      <c r="L6151" t="s">
        <v>14</v>
      </c>
      <c r="M6151" t="s">
        <v>15</v>
      </c>
    </row>
    <row r="6152" spans="1:13" x14ac:dyDescent="0.25">
      <c r="A6152">
        <v>2023</v>
      </c>
      <c r="B6152" t="str" cm="1">
        <f t="array" ref="B6152">_xlfn.IFS(C6152="SE","Senior", C6152 = "EX", "Excecutive",C6152 ="MI", "Middle", C6152 = "EN", "Entry")</f>
        <v>Senior</v>
      </c>
      <c r="C6152" t="s">
        <v>10</v>
      </c>
      <c r="D6152" t="str" cm="1">
        <f t="array" ref="D6152">_xlfn.IFS(E6152 = "FT","Full Time", E6152 = "PT", "Part Time", E6152 = "FL", "Freelance", E6152 = "CT", "Contract")</f>
        <v>Full Time</v>
      </c>
      <c r="E6152" t="s">
        <v>11</v>
      </c>
      <c r="F6152" t="s">
        <v>24</v>
      </c>
      <c r="G6152">
        <v>114080</v>
      </c>
      <c r="H6152" t="s">
        <v>13</v>
      </c>
      <c r="I6152">
        <v>114080</v>
      </c>
      <c r="J6152" t="s">
        <v>14</v>
      </c>
      <c r="K6152">
        <v>0</v>
      </c>
      <c r="L6152" t="s">
        <v>14</v>
      </c>
      <c r="M6152" t="s">
        <v>15</v>
      </c>
    </row>
    <row r="6153" spans="1:13" x14ac:dyDescent="0.25">
      <c r="A6153">
        <v>2023</v>
      </c>
      <c r="B6153" t="str" cm="1">
        <f t="array" ref="B6153">_xlfn.IFS(C6153="SE","Senior", C6153 = "EX", "Excecutive",C6153 ="MI", "Middle", C6153 = "EN", "Entry")</f>
        <v>Middle</v>
      </c>
      <c r="C6153" t="s">
        <v>18</v>
      </c>
      <c r="D6153" t="str" cm="1">
        <f t="array" ref="D6153">_xlfn.IFS(E6153 = "FT","Full Time", E6153 = "PT", "Part Time", E6153 = "FL", "Freelance", E6153 = "CT", "Contract")</f>
        <v>Full Time</v>
      </c>
      <c r="E6153" t="s">
        <v>11</v>
      </c>
      <c r="F6153" t="s">
        <v>24</v>
      </c>
      <c r="G6153">
        <v>220000</v>
      </c>
      <c r="H6153" t="s">
        <v>13</v>
      </c>
      <c r="I6153">
        <v>220000</v>
      </c>
      <c r="J6153" t="s">
        <v>14</v>
      </c>
      <c r="K6153">
        <v>0</v>
      </c>
      <c r="L6153" t="s">
        <v>14</v>
      </c>
      <c r="M6153" t="s">
        <v>15</v>
      </c>
    </row>
    <row r="6154" spans="1:13" x14ac:dyDescent="0.25">
      <c r="A6154">
        <v>2023</v>
      </c>
      <c r="B6154" t="str" cm="1">
        <f t="array" ref="B6154">_xlfn.IFS(C6154="SE","Senior", C6154 = "EX", "Excecutive",C6154 ="MI", "Middle", C6154 = "EN", "Entry")</f>
        <v>Middle</v>
      </c>
      <c r="C6154" t="s">
        <v>18</v>
      </c>
      <c r="D6154" t="str" cm="1">
        <f t="array" ref="D6154">_xlfn.IFS(E6154 = "FT","Full Time", E6154 = "PT", "Part Time", E6154 = "FL", "Freelance", E6154 = "CT", "Contract")</f>
        <v>Full Time</v>
      </c>
      <c r="E6154" t="s">
        <v>11</v>
      </c>
      <c r="F6154" t="s">
        <v>24</v>
      </c>
      <c r="G6154">
        <v>137500</v>
      </c>
      <c r="H6154" t="s">
        <v>13</v>
      </c>
      <c r="I6154">
        <v>137500</v>
      </c>
      <c r="J6154" t="s">
        <v>14</v>
      </c>
      <c r="K6154">
        <v>0</v>
      </c>
      <c r="L6154" t="s">
        <v>14</v>
      </c>
      <c r="M6154" t="s">
        <v>15</v>
      </c>
    </row>
    <row r="6155" spans="1:13" x14ac:dyDescent="0.25">
      <c r="A6155">
        <v>2023</v>
      </c>
      <c r="B6155" t="str" cm="1">
        <f t="array" ref="B6155">_xlfn.IFS(C6155="SE","Senior", C6155 = "EX", "Excecutive",C6155 ="MI", "Middle", C6155 = "EN", "Entry")</f>
        <v>Middle</v>
      </c>
      <c r="C6155" t="s">
        <v>18</v>
      </c>
      <c r="D6155" t="str" cm="1">
        <f t="array" ref="D6155">_xlfn.IFS(E6155 = "FT","Full Time", E6155 = "PT", "Part Time", E6155 = "FL", "Freelance", E6155 = "CT", "Contract")</f>
        <v>Full Time</v>
      </c>
      <c r="E6155" t="s">
        <v>11</v>
      </c>
      <c r="F6155" t="s">
        <v>21</v>
      </c>
      <c r="G6155">
        <v>119000</v>
      </c>
      <c r="H6155" t="s">
        <v>13</v>
      </c>
      <c r="I6155">
        <v>119000</v>
      </c>
      <c r="J6155" t="s">
        <v>14</v>
      </c>
      <c r="K6155">
        <v>0</v>
      </c>
      <c r="L6155" t="s">
        <v>14</v>
      </c>
      <c r="M6155" t="s">
        <v>15</v>
      </c>
    </row>
    <row r="6156" spans="1:13" x14ac:dyDescent="0.25">
      <c r="A6156">
        <v>2023</v>
      </c>
      <c r="B6156" t="str" cm="1">
        <f t="array" ref="B6156">_xlfn.IFS(C6156="SE","Senior", C6156 = "EX", "Excecutive",C6156 ="MI", "Middle", C6156 = "EN", "Entry")</f>
        <v>Middle</v>
      </c>
      <c r="C6156" t="s">
        <v>18</v>
      </c>
      <c r="D6156" t="str" cm="1">
        <f t="array" ref="D6156">_xlfn.IFS(E6156 = "FT","Full Time", E6156 = "PT", "Part Time", E6156 = "FL", "Freelance", E6156 = "CT", "Contract")</f>
        <v>Full Time</v>
      </c>
      <c r="E6156" t="s">
        <v>11</v>
      </c>
      <c r="F6156" t="s">
        <v>21</v>
      </c>
      <c r="G6156">
        <v>52100</v>
      </c>
      <c r="H6156" t="s">
        <v>13</v>
      </c>
      <c r="I6156">
        <v>52100</v>
      </c>
      <c r="J6156" t="s">
        <v>14</v>
      </c>
      <c r="K6156">
        <v>0</v>
      </c>
      <c r="L6156" t="s">
        <v>14</v>
      </c>
      <c r="M6156" t="s">
        <v>15</v>
      </c>
    </row>
    <row r="6157" spans="1:13" x14ac:dyDescent="0.25">
      <c r="A6157">
        <v>2023</v>
      </c>
      <c r="B6157" t="str" cm="1">
        <f t="array" ref="B6157">_xlfn.IFS(C6157="SE","Senior", C6157 = "EX", "Excecutive",C6157 ="MI", "Middle", C6157 = "EN", "Entry")</f>
        <v>Senior</v>
      </c>
      <c r="C6157" t="s">
        <v>10</v>
      </c>
      <c r="D6157" t="str" cm="1">
        <f t="array" ref="D6157">_xlfn.IFS(E6157 = "FT","Full Time", E6157 = "PT", "Part Time", E6157 = "FL", "Freelance", E6157 = "CT", "Contract")</f>
        <v>Full Time</v>
      </c>
      <c r="E6157" t="s">
        <v>11</v>
      </c>
      <c r="F6157" t="s">
        <v>73</v>
      </c>
      <c r="G6157">
        <v>120000</v>
      </c>
      <c r="H6157" t="s">
        <v>13</v>
      </c>
      <c r="I6157">
        <v>120000</v>
      </c>
      <c r="J6157" t="s">
        <v>14</v>
      </c>
      <c r="K6157">
        <v>100</v>
      </c>
      <c r="L6157" t="s">
        <v>14</v>
      </c>
      <c r="M6157" t="s">
        <v>15</v>
      </c>
    </row>
    <row r="6158" spans="1:13" x14ac:dyDescent="0.25">
      <c r="A6158">
        <v>2023</v>
      </c>
      <c r="B6158" t="str" cm="1">
        <f t="array" ref="B6158">_xlfn.IFS(C6158="SE","Senior", C6158 = "EX", "Excecutive",C6158 ="MI", "Middle", C6158 = "EN", "Entry")</f>
        <v>Senior</v>
      </c>
      <c r="C6158" t="s">
        <v>10</v>
      </c>
      <c r="D6158" t="str" cm="1">
        <f t="array" ref="D6158">_xlfn.IFS(E6158 = "FT","Full Time", E6158 = "PT", "Part Time", E6158 = "FL", "Freelance", E6158 = "CT", "Contract")</f>
        <v>Full Time</v>
      </c>
      <c r="E6158" t="s">
        <v>11</v>
      </c>
      <c r="F6158" t="s">
        <v>73</v>
      </c>
      <c r="G6158">
        <v>102000</v>
      </c>
      <c r="H6158" t="s">
        <v>13</v>
      </c>
      <c r="I6158">
        <v>102000</v>
      </c>
      <c r="J6158" t="s">
        <v>14</v>
      </c>
      <c r="K6158">
        <v>100</v>
      </c>
      <c r="L6158" t="s">
        <v>14</v>
      </c>
      <c r="M6158" t="s">
        <v>15</v>
      </c>
    </row>
    <row r="6159" spans="1:13" x14ac:dyDescent="0.25">
      <c r="A6159">
        <v>2023</v>
      </c>
      <c r="B6159" t="str" cm="1">
        <f t="array" ref="B6159">_xlfn.IFS(C6159="SE","Senior", C6159 = "EX", "Excecutive",C6159 ="MI", "Middle", C6159 = "EN", "Entry")</f>
        <v>Entry</v>
      </c>
      <c r="C6159" t="s">
        <v>20</v>
      </c>
      <c r="D6159" t="str" cm="1">
        <f t="array" ref="D6159">_xlfn.IFS(E6159 = "FT","Full Time", E6159 = "PT", "Part Time", E6159 = "FL", "Freelance", E6159 = "CT", "Contract")</f>
        <v>Full Time</v>
      </c>
      <c r="E6159" t="s">
        <v>11</v>
      </c>
      <c r="F6159" t="s">
        <v>21</v>
      </c>
      <c r="G6159">
        <v>64000</v>
      </c>
      <c r="H6159" t="s">
        <v>13</v>
      </c>
      <c r="I6159">
        <v>64000</v>
      </c>
      <c r="J6159" t="s">
        <v>14</v>
      </c>
      <c r="K6159">
        <v>0</v>
      </c>
      <c r="L6159" t="s">
        <v>14</v>
      </c>
      <c r="M6159" t="s">
        <v>15</v>
      </c>
    </row>
    <row r="6160" spans="1:13" x14ac:dyDescent="0.25">
      <c r="A6160">
        <v>2023</v>
      </c>
      <c r="B6160" t="str" cm="1">
        <f t="array" ref="B6160">_xlfn.IFS(C6160="SE","Senior", C6160 = "EX", "Excecutive",C6160 ="MI", "Middle", C6160 = "EN", "Entry")</f>
        <v>Entry</v>
      </c>
      <c r="C6160" t="s">
        <v>20</v>
      </c>
      <c r="D6160" t="str" cm="1">
        <f t="array" ref="D6160">_xlfn.IFS(E6160 = "FT","Full Time", E6160 = "PT", "Part Time", E6160 = "FL", "Freelance", E6160 = "CT", "Contract")</f>
        <v>Full Time</v>
      </c>
      <c r="E6160" t="s">
        <v>11</v>
      </c>
      <c r="F6160" t="s">
        <v>21</v>
      </c>
      <c r="G6160">
        <v>60000</v>
      </c>
      <c r="H6160" t="s">
        <v>13</v>
      </c>
      <c r="I6160">
        <v>60000</v>
      </c>
      <c r="J6160" t="s">
        <v>14</v>
      </c>
      <c r="K6160">
        <v>0</v>
      </c>
      <c r="L6160" t="s">
        <v>14</v>
      </c>
      <c r="M6160" t="s">
        <v>15</v>
      </c>
    </row>
    <row r="6161" spans="1:13" x14ac:dyDescent="0.25">
      <c r="A6161">
        <v>2023</v>
      </c>
      <c r="B6161" t="str" cm="1">
        <f t="array" ref="B6161">_xlfn.IFS(C6161="SE","Senior", C6161 = "EX", "Excecutive",C6161 ="MI", "Middle", C6161 = "EN", "Entry")</f>
        <v>Middle</v>
      </c>
      <c r="C6161" t="s">
        <v>18</v>
      </c>
      <c r="D6161" t="str" cm="1">
        <f t="array" ref="D6161">_xlfn.IFS(E6161 = "FT","Full Time", E6161 = "PT", "Part Time", E6161 = "FL", "Freelance", E6161 = "CT", "Contract")</f>
        <v>Full Time</v>
      </c>
      <c r="E6161" t="s">
        <v>11</v>
      </c>
      <c r="F6161" t="s">
        <v>16</v>
      </c>
      <c r="G6161">
        <v>179000</v>
      </c>
      <c r="H6161" t="s">
        <v>13</v>
      </c>
      <c r="I6161">
        <v>179000</v>
      </c>
      <c r="J6161" t="s">
        <v>14</v>
      </c>
      <c r="K6161">
        <v>0</v>
      </c>
      <c r="L6161" t="s">
        <v>14</v>
      </c>
      <c r="M6161" t="s">
        <v>15</v>
      </c>
    </row>
    <row r="6162" spans="1:13" x14ac:dyDescent="0.25">
      <c r="A6162">
        <v>2023</v>
      </c>
      <c r="B6162" t="str" cm="1">
        <f t="array" ref="B6162">_xlfn.IFS(C6162="SE","Senior", C6162 = "EX", "Excecutive",C6162 ="MI", "Middle", C6162 = "EN", "Entry")</f>
        <v>Middle</v>
      </c>
      <c r="C6162" t="s">
        <v>18</v>
      </c>
      <c r="D6162" t="str" cm="1">
        <f t="array" ref="D6162">_xlfn.IFS(E6162 = "FT","Full Time", E6162 = "PT", "Part Time", E6162 = "FL", "Freelance", E6162 = "CT", "Contract")</f>
        <v>Full Time</v>
      </c>
      <c r="E6162" t="s">
        <v>11</v>
      </c>
      <c r="F6162" t="s">
        <v>16</v>
      </c>
      <c r="G6162">
        <v>112000</v>
      </c>
      <c r="H6162" t="s">
        <v>13</v>
      </c>
      <c r="I6162">
        <v>112000</v>
      </c>
      <c r="J6162" t="s">
        <v>14</v>
      </c>
      <c r="K6162">
        <v>0</v>
      </c>
      <c r="L6162" t="s">
        <v>14</v>
      </c>
      <c r="M6162" t="s">
        <v>15</v>
      </c>
    </row>
    <row r="6163" spans="1:13" x14ac:dyDescent="0.25">
      <c r="A6163">
        <v>2023</v>
      </c>
      <c r="B6163" t="str" cm="1">
        <f t="array" ref="B6163">_xlfn.IFS(C6163="SE","Senior", C6163 = "EX", "Excecutive",C6163 ="MI", "Middle", C6163 = "EN", "Entry")</f>
        <v>Entry</v>
      </c>
      <c r="C6163" t="s">
        <v>20</v>
      </c>
      <c r="D6163" t="str" cm="1">
        <f t="array" ref="D6163">_xlfn.IFS(E6163 = "FT","Full Time", E6163 = "PT", "Part Time", E6163 = "FL", "Freelance", E6163 = "CT", "Contract")</f>
        <v>Full Time</v>
      </c>
      <c r="E6163" t="s">
        <v>11</v>
      </c>
      <c r="F6163" t="s">
        <v>21</v>
      </c>
      <c r="G6163">
        <v>65000</v>
      </c>
      <c r="H6163" t="s">
        <v>13</v>
      </c>
      <c r="I6163">
        <v>65000</v>
      </c>
      <c r="J6163" t="s">
        <v>14</v>
      </c>
      <c r="K6163">
        <v>0</v>
      </c>
      <c r="L6163" t="s">
        <v>14</v>
      </c>
      <c r="M6163" t="s">
        <v>15</v>
      </c>
    </row>
    <row r="6164" spans="1:13" x14ac:dyDescent="0.25">
      <c r="A6164">
        <v>2023</v>
      </c>
      <c r="B6164" t="str" cm="1">
        <f t="array" ref="B6164">_xlfn.IFS(C6164="SE","Senior", C6164 = "EX", "Excecutive",C6164 ="MI", "Middle", C6164 = "EN", "Entry")</f>
        <v>Entry</v>
      </c>
      <c r="C6164" t="s">
        <v>20</v>
      </c>
      <c r="D6164" t="str" cm="1">
        <f t="array" ref="D6164">_xlfn.IFS(E6164 = "FT","Full Time", E6164 = "PT", "Part Time", E6164 = "FL", "Freelance", E6164 = "CT", "Contract")</f>
        <v>Full Time</v>
      </c>
      <c r="E6164" t="s">
        <v>11</v>
      </c>
      <c r="F6164" t="s">
        <v>21</v>
      </c>
      <c r="G6164">
        <v>54000</v>
      </c>
      <c r="H6164" t="s">
        <v>13</v>
      </c>
      <c r="I6164">
        <v>54000</v>
      </c>
      <c r="J6164" t="s">
        <v>14</v>
      </c>
      <c r="K6164">
        <v>0</v>
      </c>
      <c r="L6164" t="s">
        <v>14</v>
      </c>
      <c r="M6164" t="s">
        <v>15</v>
      </c>
    </row>
    <row r="6165" spans="1:13" x14ac:dyDescent="0.25">
      <c r="A6165">
        <v>2023</v>
      </c>
      <c r="B6165" t="str" cm="1">
        <f t="array" ref="B6165">_xlfn.IFS(C6165="SE","Senior", C6165 = "EX", "Excecutive",C6165 ="MI", "Middle", C6165 = "EN", "Entry")</f>
        <v>Middle</v>
      </c>
      <c r="C6165" t="s">
        <v>18</v>
      </c>
      <c r="D6165" t="str" cm="1">
        <f t="array" ref="D6165">_xlfn.IFS(E6165 = "FT","Full Time", E6165 = "PT", "Part Time", E6165 = "FL", "Freelance", E6165 = "CT", "Contract")</f>
        <v>Full Time</v>
      </c>
      <c r="E6165" t="s">
        <v>11</v>
      </c>
      <c r="F6165" t="s">
        <v>52</v>
      </c>
      <c r="G6165">
        <v>119000</v>
      </c>
      <c r="H6165" t="s">
        <v>13</v>
      </c>
      <c r="I6165">
        <v>119000</v>
      </c>
      <c r="J6165" t="s">
        <v>14</v>
      </c>
      <c r="K6165">
        <v>0</v>
      </c>
      <c r="L6165" t="s">
        <v>14</v>
      </c>
      <c r="M6165" t="s">
        <v>15</v>
      </c>
    </row>
    <row r="6166" spans="1:13" x14ac:dyDescent="0.25">
      <c r="A6166">
        <v>2023</v>
      </c>
      <c r="B6166" t="str" cm="1">
        <f t="array" ref="B6166">_xlfn.IFS(C6166="SE","Senior", C6166 = "EX", "Excecutive",C6166 ="MI", "Middle", C6166 = "EN", "Entry")</f>
        <v>Middle</v>
      </c>
      <c r="C6166" t="s">
        <v>18</v>
      </c>
      <c r="D6166" t="str" cm="1">
        <f t="array" ref="D6166">_xlfn.IFS(E6166 = "FT","Full Time", E6166 = "PT", "Part Time", E6166 = "FL", "Freelance", E6166 = "CT", "Contract")</f>
        <v>Full Time</v>
      </c>
      <c r="E6166" t="s">
        <v>11</v>
      </c>
      <c r="F6166" t="s">
        <v>52</v>
      </c>
      <c r="G6166">
        <v>52100</v>
      </c>
      <c r="H6166" t="s">
        <v>13</v>
      </c>
      <c r="I6166">
        <v>52100</v>
      </c>
      <c r="J6166" t="s">
        <v>14</v>
      </c>
      <c r="K6166">
        <v>0</v>
      </c>
      <c r="L6166" t="s">
        <v>14</v>
      </c>
      <c r="M6166" t="s">
        <v>15</v>
      </c>
    </row>
    <row r="6167" spans="1:13" x14ac:dyDescent="0.25">
      <c r="A6167">
        <v>2023</v>
      </c>
      <c r="B6167" t="str" cm="1">
        <f t="array" ref="B6167">_xlfn.IFS(C6167="SE","Senior", C6167 = "EX", "Excecutive",C6167 ="MI", "Middle", C6167 = "EN", "Entry")</f>
        <v>Middle</v>
      </c>
      <c r="C6167" t="s">
        <v>18</v>
      </c>
      <c r="D6167" t="str" cm="1">
        <f t="array" ref="D6167">_xlfn.IFS(E6167 = "FT","Full Time", E6167 = "PT", "Part Time", E6167 = "FL", "Freelance", E6167 = "CT", "Contract")</f>
        <v>Full Time</v>
      </c>
      <c r="E6167" t="s">
        <v>11</v>
      </c>
      <c r="F6167" t="s">
        <v>16</v>
      </c>
      <c r="G6167">
        <v>152000</v>
      </c>
      <c r="H6167" t="s">
        <v>13</v>
      </c>
      <c r="I6167">
        <v>152000</v>
      </c>
      <c r="J6167" t="s">
        <v>39</v>
      </c>
      <c r="K6167">
        <v>100</v>
      </c>
      <c r="L6167" t="s">
        <v>39</v>
      </c>
      <c r="M6167" t="s">
        <v>15</v>
      </c>
    </row>
    <row r="6168" spans="1:13" x14ac:dyDescent="0.25">
      <c r="A6168">
        <v>2023</v>
      </c>
      <c r="B6168" t="str" cm="1">
        <f t="array" ref="B6168">_xlfn.IFS(C6168="SE","Senior", C6168 = "EX", "Excecutive",C6168 ="MI", "Middle", C6168 = "EN", "Entry")</f>
        <v>Middle</v>
      </c>
      <c r="C6168" t="s">
        <v>18</v>
      </c>
      <c r="D6168" t="str" cm="1">
        <f t="array" ref="D6168">_xlfn.IFS(E6168 = "FT","Full Time", E6168 = "PT", "Part Time", E6168 = "FL", "Freelance", E6168 = "CT", "Contract")</f>
        <v>Full Time</v>
      </c>
      <c r="E6168" t="s">
        <v>11</v>
      </c>
      <c r="F6168" t="s">
        <v>16</v>
      </c>
      <c r="G6168">
        <v>99000</v>
      </c>
      <c r="H6168" t="s">
        <v>13</v>
      </c>
      <c r="I6168">
        <v>99000</v>
      </c>
      <c r="J6168" t="s">
        <v>39</v>
      </c>
      <c r="K6168">
        <v>100</v>
      </c>
      <c r="L6168" t="s">
        <v>39</v>
      </c>
      <c r="M6168" t="s">
        <v>15</v>
      </c>
    </row>
    <row r="6169" spans="1:13" x14ac:dyDescent="0.25">
      <c r="A6169">
        <v>2023</v>
      </c>
      <c r="B6169" t="str" cm="1">
        <f t="array" ref="B6169">_xlfn.IFS(C6169="SE","Senior", C6169 = "EX", "Excecutive",C6169 ="MI", "Middle", C6169 = "EN", "Entry")</f>
        <v>Excecutive</v>
      </c>
      <c r="C6169" t="s">
        <v>22</v>
      </c>
      <c r="D6169" t="str" cm="1">
        <f t="array" ref="D6169">_xlfn.IFS(E6169 = "FT","Full Time", E6169 = "PT", "Part Time", E6169 = "FL", "Freelance", E6169 = "CT", "Contract")</f>
        <v>Full Time</v>
      </c>
      <c r="E6169" t="s">
        <v>11</v>
      </c>
      <c r="F6169" t="s">
        <v>65</v>
      </c>
      <c r="G6169">
        <v>90000</v>
      </c>
      <c r="H6169" t="s">
        <v>36</v>
      </c>
      <c r="I6169">
        <v>110736</v>
      </c>
      <c r="J6169" t="s">
        <v>37</v>
      </c>
      <c r="K6169">
        <v>100</v>
      </c>
      <c r="L6169" t="s">
        <v>37</v>
      </c>
      <c r="M6169" t="s">
        <v>15</v>
      </c>
    </row>
    <row r="6170" spans="1:13" x14ac:dyDescent="0.25">
      <c r="A6170">
        <v>2023</v>
      </c>
      <c r="B6170" t="str" cm="1">
        <f t="array" ref="B6170">_xlfn.IFS(C6170="SE","Senior", C6170 = "EX", "Excecutive",C6170 ="MI", "Middle", C6170 = "EN", "Entry")</f>
        <v>Excecutive</v>
      </c>
      <c r="C6170" t="s">
        <v>22</v>
      </c>
      <c r="D6170" t="str" cm="1">
        <f t="array" ref="D6170">_xlfn.IFS(E6170 = "FT","Full Time", E6170 = "PT", "Part Time", E6170 = "FL", "Freelance", E6170 = "CT", "Contract")</f>
        <v>Full Time</v>
      </c>
      <c r="E6170" t="s">
        <v>11</v>
      </c>
      <c r="F6170" t="s">
        <v>65</v>
      </c>
      <c r="G6170">
        <v>75000</v>
      </c>
      <c r="H6170" t="s">
        <v>36</v>
      </c>
      <c r="I6170">
        <v>92280</v>
      </c>
      <c r="J6170" t="s">
        <v>37</v>
      </c>
      <c r="K6170">
        <v>100</v>
      </c>
      <c r="L6170" t="s">
        <v>37</v>
      </c>
      <c r="M6170" t="s">
        <v>15</v>
      </c>
    </row>
    <row r="6171" spans="1:13" x14ac:dyDescent="0.25">
      <c r="A6171">
        <v>2023</v>
      </c>
      <c r="B6171" t="str" cm="1">
        <f t="array" ref="B6171">_xlfn.IFS(C6171="SE","Senior", C6171 = "EX", "Excecutive",C6171 ="MI", "Middle", C6171 = "EN", "Entry")</f>
        <v>Senior</v>
      </c>
      <c r="C6171" t="s">
        <v>10</v>
      </c>
      <c r="D6171" t="str" cm="1">
        <f t="array" ref="D6171">_xlfn.IFS(E6171 = "FT","Full Time", E6171 = "PT", "Part Time", E6171 = "FL", "Freelance", E6171 = "CT", "Contract")</f>
        <v>Full Time</v>
      </c>
      <c r="E6171" t="s">
        <v>11</v>
      </c>
      <c r="F6171" t="s">
        <v>17</v>
      </c>
      <c r="G6171">
        <v>250000</v>
      </c>
      <c r="H6171" t="s">
        <v>13</v>
      </c>
      <c r="I6171">
        <v>250000</v>
      </c>
      <c r="J6171" t="s">
        <v>14</v>
      </c>
      <c r="K6171">
        <v>0</v>
      </c>
      <c r="L6171" t="s">
        <v>14</v>
      </c>
      <c r="M6171" t="s">
        <v>15</v>
      </c>
    </row>
    <row r="6172" spans="1:13" x14ac:dyDescent="0.25">
      <c r="A6172">
        <v>2023</v>
      </c>
      <c r="B6172" t="str" cm="1">
        <f t="array" ref="B6172">_xlfn.IFS(C6172="SE","Senior", C6172 = "EX", "Excecutive",C6172 ="MI", "Middle", C6172 = "EN", "Entry")</f>
        <v>Senior</v>
      </c>
      <c r="C6172" t="s">
        <v>10</v>
      </c>
      <c r="D6172" t="str" cm="1">
        <f t="array" ref="D6172">_xlfn.IFS(E6172 = "FT","Full Time", E6172 = "PT", "Part Time", E6172 = "FL", "Freelance", E6172 = "CT", "Contract")</f>
        <v>Full Time</v>
      </c>
      <c r="E6172" t="s">
        <v>11</v>
      </c>
      <c r="F6172" t="s">
        <v>17</v>
      </c>
      <c r="G6172">
        <v>140000</v>
      </c>
      <c r="H6172" t="s">
        <v>13</v>
      </c>
      <c r="I6172">
        <v>140000</v>
      </c>
      <c r="J6172" t="s">
        <v>14</v>
      </c>
      <c r="K6172">
        <v>0</v>
      </c>
      <c r="L6172" t="s">
        <v>14</v>
      </c>
      <c r="M6172" t="s">
        <v>15</v>
      </c>
    </row>
    <row r="6173" spans="1:13" x14ac:dyDescent="0.25">
      <c r="A6173">
        <v>2023</v>
      </c>
      <c r="B6173" t="str" cm="1">
        <f t="array" ref="B6173">_xlfn.IFS(C6173="SE","Senior", C6173 = "EX", "Excecutive",C6173 ="MI", "Middle", C6173 = "EN", "Entry")</f>
        <v>Entry</v>
      </c>
      <c r="C6173" t="s">
        <v>20</v>
      </c>
      <c r="D6173" t="str" cm="1">
        <f t="array" ref="D6173">_xlfn.IFS(E6173 = "FT","Full Time", E6173 = "PT", "Part Time", E6173 = "FL", "Freelance", E6173 = "CT", "Contract")</f>
        <v>Full Time</v>
      </c>
      <c r="E6173" t="s">
        <v>11</v>
      </c>
      <c r="F6173" t="s">
        <v>24</v>
      </c>
      <c r="G6173">
        <v>113800</v>
      </c>
      <c r="H6173" t="s">
        <v>13</v>
      </c>
      <c r="I6173">
        <v>113800</v>
      </c>
      <c r="J6173" t="s">
        <v>14</v>
      </c>
      <c r="K6173">
        <v>0</v>
      </c>
      <c r="L6173" t="s">
        <v>14</v>
      </c>
      <c r="M6173" t="s">
        <v>15</v>
      </c>
    </row>
    <row r="6174" spans="1:13" x14ac:dyDescent="0.25">
      <c r="A6174">
        <v>2023</v>
      </c>
      <c r="B6174" t="str" cm="1">
        <f t="array" ref="B6174">_xlfn.IFS(C6174="SE","Senior", C6174 = "EX", "Excecutive",C6174 ="MI", "Middle", C6174 = "EN", "Entry")</f>
        <v>Entry</v>
      </c>
      <c r="C6174" t="s">
        <v>20</v>
      </c>
      <c r="D6174" t="str" cm="1">
        <f t="array" ref="D6174">_xlfn.IFS(E6174 = "FT","Full Time", E6174 = "PT", "Part Time", E6174 = "FL", "Freelance", E6174 = "CT", "Contract")</f>
        <v>Full Time</v>
      </c>
      <c r="E6174" t="s">
        <v>11</v>
      </c>
      <c r="F6174" t="s">
        <v>24</v>
      </c>
      <c r="G6174">
        <v>63200</v>
      </c>
      <c r="H6174" t="s">
        <v>13</v>
      </c>
      <c r="I6174">
        <v>63200</v>
      </c>
      <c r="J6174" t="s">
        <v>14</v>
      </c>
      <c r="K6174">
        <v>0</v>
      </c>
      <c r="L6174" t="s">
        <v>14</v>
      </c>
      <c r="M6174" t="s">
        <v>15</v>
      </c>
    </row>
    <row r="6175" spans="1:13" x14ac:dyDescent="0.25">
      <c r="A6175">
        <v>2023</v>
      </c>
      <c r="B6175" t="str" cm="1">
        <f t="array" ref="B6175">_xlfn.IFS(C6175="SE","Senior", C6175 = "EX", "Excecutive",C6175 ="MI", "Middle", C6175 = "EN", "Entry")</f>
        <v>Senior</v>
      </c>
      <c r="C6175" t="s">
        <v>10</v>
      </c>
      <c r="D6175" t="str" cm="1">
        <f t="array" ref="D6175">_xlfn.IFS(E6175 = "FT","Full Time", E6175 = "PT", "Part Time", E6175 = "FL", "Freelance", E6175 = "CT", "Contract")</f>
        <v>Full Time</v>
      </c>
      <c r="E6175" t="s">
        <v>11</v>
      </c>
      <c r="F6175" t="s">
        <v>24</v>
      </c>
      <c r="G6175">
        <v>210000</v>
      </c>
      <c r="H6175" t="s">
        <v>13</v>
      </c>
      <c r="I6175">
        <v>210000</v>
      </c>
      <c r="J6175" t="s">
        <v>14</v>
      </c>
      <c r="K6175">
        <v>0</v>
      </c>
      <c r="L6175" t="s">
        <v>14</v>
      </c>
      <c r="M6175" t="s">
        <v>15</v>
      </c>
    </row>
    <row r="6176" spans="1:13" x14ac:dyDescent="0.25">
      <c r="A6176">
        <v>2023</v>
      </c>
      <c r="B6176" t="str" cm="1">
        <f t="array" ref="B6176">_xlfn.IFS(C6176="SE","Senior", C6176 = "EX", "Excecutive",C6176 ="MI", "Middle", C6176 = "EN", "Entry")</f>
        <v>Senior</v>
      </c>
      <c r="C6176" t="s">
        <v>10</v>
      </c>
      <c r="D6176" t="str" cm="1">
        <f t="array" ref="D6176">_xlfn.IFS(E6176 = "FT","Full Time", E6176 = "PT", "Part Time", E6176 = "FL", "Freelance", E6176 = "CT", "Contract")</f>
        <v>Full Time</v>
      </c>
      <c r="E6176" t="s">
        <v>11</v>
      </c>
      <c r="F6176" t="s">
        <v>24</v>
      </c>
      <c r="G6176">
        <v>160000</v>
      </c>
      <c r="H6176" t="s">
        <v>13</v>
      </c>
      <c r="I6176">
        <v>160000</v>
      </c>
      <c r="J6176" t="s">
        <v>14</v>
      </c>
      <c r="K6176">
        <v>0</v>
      </c>
      <c r="L6176" t="s">
        <v>14</v>
      </c>
      <c r="M6176" t="s">
        <v>15</v>
      </c>
    </row>
    <row r="6177" spans="1:13" x14ac:dyDescent="0.25">
      <c r="A6177">
        <v>2023</v>
      </c>
      <c r="B6177" t="str" cm="1">
        <f t="array" ref="B6177">_xlfn.IFS(C6177="SE","Senior", C6177 = "EX", "Excecutive",C6177 ="MI", "Middle", C6177 = "EN", "Entry")</f>
        <v>Middle</v>
      </c>
      <c r="C6177" t="s">
        <v>18</v>
      </c>
      <c r="D6177" t="str" cm="1">
        <f t="array" ref="D6177">_xlfn.IFS(E6177 = "FT","Full Time", E6177 = "PT", "Part Time", E6177 = "FL", "Freelance", E6177 = "CT", "Contract")</f>
        <v>Full Time</v>
      </c>
      <c r="E6177" t="s">
        <v>11</v>
      </c>
      <c r="F6177" t="s">
        <v>16</v>
      </c>
      <c r="G6177">
        <v>170000</v>
      </c>
      <c r="H6177" t="s">
        <v>13</v>
      </c>
      <c r="I6177">
        <v>170000</v>
      </c>
      <c r="J6177" t="s">
        <v>14</v>
      </c>
      <c r="K6177">
        <v>0</v>
      </c>
      <c r="L6177" t="s">
        <v>14</v>
      </c>
      <c r="M6177" t="s">
        <v>15</v>
      </c>
    </row>
    <row r="6178" spans="1:13" x14ac:dyDescent="0.25">
      <c r="A6178">
        <v>2023</v>
      </c>
      <c r="B6178" t="str" cm="1">
        <f t="array" ref="B6178">_xlfn.IFS(C6178="SE","Senior", C6178 = "EX", "Excecutive",C6178 ="MI", "Middle", C6178 = "EN", "Entry")</f>
        <v>Middle</v>
      </c>
      <c r="C6178" t="s">
        <v>18</v>
      </c>
      <c r="D6178" t="str" cm="1">
        <f t="array" ref="D6178">_xlfn.IFS(E6178 = "FT","Full Time", E6178 = "PT", "Part Time", E6178 = "FL", "Freelance", E6178 = "CT", "Contract")</f>
        <v>Full Time</v>
      </c>
      <c r="E6178" t="s">
        <v>11</v>
      </c>
      <c r="F6178" t="s">
        <v>16</v>
      </c>
      <c r="G6178">
        <v>130000</v>
      </c>
      <c r="H6178" t="s">
        <v>13</v>
      </c>
      <c r="I6178">
        <v>130000</v>
      </c>
      <c r="J6178" t="s">
        <v>14</v>
      </c>
      <c r="K6178">
        <v>0</v>
      </c>
      <c r="L6178" t="s">
        <v>14</v>
      </c>
      <c r="M6178" t="s">
        <v>15</v>
      </c>
    </row>
    <row r="6179" spans="1:13" x14ac:dyDescent="0.25">
      <c r="A6179">
        <v>2023</v>
      </c>
      <c r="B6179" t="str" cm="1">
        <f t="array" ref="B6179">_xlfn.IFS(C6179="SE","Senior", C6179 = "EX", "Excecutive",C6179 ="MI", "Middle", C6179 = "EN", "Entry")</f>
        <v>Senior</v>
      </c>
      <c r="C6179" t="s">
        <v>10</v>
      </c>
      <c r="D6179" t="str" cm="1">
        <f t="array" ref="D6179">_xlfn.IFS(E6179 = "FT","Full Time", E6179 = "PT", "Part Time", E6179 = "FL", "Freelance", E6179 = "CT", "Contract")</f>
        <v>Full Time</v>
      </c>
      <c r="E6179" t="s">
        <v>11</v>
      </c>
      <c r="F6179" t="s">
        <v>30</v>
      </c>
      <c r="G6179">
        <v>247600</v>
      </c>
      <c r="H6179" t="s">
        <v>13</v>
      </c>
      <c r="I6179">
        <v>247600</v>
      </c>
      <c r="J6179" t="s">
        <v>14</v>
      </c>
      <c r="K6179">
        <v>0</v>
      </c>
      <c r="L6179" t="s">
        <v>14</v>
      </c>
      <c r="M6179" t="s">
        <v>26</v>
      </c>
    </row>
    <row r="6180" spans="1:13" x14ac:dyDescent="0.25">
      <c r="A6180">
        <v>2023</v>
      </c>
      <c r="B6180" t="str" cm="1">
        <f t="array" ref="B6180">_xlfn.IFS(C6180="SE","Senior", C6180 = "EX", "Excecutive",C6180 ="MI", "Middle", C6180 = "EN", "Entry")</f>
        <v>Senior</v>
      </c>
      <c r="C6180" t="s">
        <v>10</v>
      </c>
      <c r="D6180" t="str" cm="1">
        <f t="array" ref="D6180">_xlfn.IFS(E6180 = "FT","Full Time", E6180 = "PT", "Part Time", E6180 = "FL", "Freelance", E6180 = "CT", "Contract")</f>
        <v>Full Time</v>
      </c>
      <c r="E6180" t="s">
        <v>11</v>
      </c>
      <c r="F6180" t="s">
        <v>30</v>
      </c>
      <c r="G6180">
        <v>127300</v>
      </c>
      <c r="H6180" t="s">
        <v>13</v>
      </c>
      <c r="I6180">
        <v>127300</v>
      </c>
      <c r="J6180" t="s">
        <v>14</v>
      </c>
      <c r="K6180">
        <v>0</v>
      </c>
      <c r="L6180" t="s">
        <v>14</v>
      </c>
      <c r="M6180" t="s">
        <v>26</v>
      </c>
    </row>
    <row r="6181" spans="1:13" x14ac:dyDescent="0.25">
      <c r="A6181">
        <v>2023</v>
      </c>
      <c r="B6181" t="str" cm="1">
        <f t="array" ref="B6181">_xlfn.IFS(C6181="SE","Senior", C6181 = "EX", "Excecutive",C6181 ="MI", "Middle", C6181 = "EN", "Entry")</f>
        <v>Middle</v>
      </c>
      <c r="C6181" t="s">
        <v>18</v>
      </c>
      <c r="D6181" t="str" cm="1">
        <f t="array" ref="D6181">_xlfn.IFS(E6181 = "FT","Full Time", E6181 = "PT", "Part Time", E6181 = "FL", "Freelance", E6181 = "CT", "Contract")</f>
        <v>Full Time</v>
      </c>
      <c r="E6181" t="s">
        <v>11</v>
      </c>
      <c r="F6181" t="s">
        <v>21</v>
      </c>
      <c r="G6181">
        <v>85000</v>
      </c>
      <c r="H6181" t="s">
        <v>13</v>
      </c>
      <c r="I6181">
        <v>85000</v>
      </c>
      <c r="J6181" t="s">
        <v>14</v>
      </c>
      <c r="K6181">
        <v>0</v>
      </c>
      <c r="L6181" t="s">
        <v>14</v>
      </c>
      <c r="M6181" t="s">
        <v>15</v>
      </c>
    </row>
    <row r="6182" spans="1:13" x14ac:dyDescent="0.25">
      <c r="A6182">
        <v>2023</v>
      </c>
      <c r="B6182" t="str" cm="1">
        <f t="array" ref="B6182">_xlfn.IFS(C6182="SE","Senior", C6182 = "EX", "Excecutive",C6182 ="MI", "Middle", C6182 = "EN", "Entry")</f>
        <v>Middle</v>
      </c>
      <c r="C6182" t="s">
        <v>18</v>
      </c>
      <c r="D6182" t="str" cm="1">
        <f t="array" ref="D6182">_xlfn.IFS(E6182 = "FT","Full Time", E6182 = "PT", "Part Time", E6182 = "FL", "Freelance", E6182 = "CT", "Contract")</f>
        <v>Full Time</v>
      </c>
      <c r="E6182" t="s">
        <v>11</v>
      </c>
      <c r="F6182" t="s">
        <v>21</v>
      </c>
      <c r="G6182">
        <v>65000</v>
      </c>
      <c r="H6182" t="s">
        <v>13</v>
      </c>
      <c r="I6182">
        <v>65000</v>
      </c>
      <c r="J6182" t="s">
        <v>14</v>
      </c>
      <c r="K6182">
        <v>0</v>
      </c>
      <c r="L6182" t="s">
        <v>14</v>
      </c>
      <c r="M6182" t="s">
        <v>15</v>
      </c>
    </row>
    <row r="6183" spans="1:13" x14ac:dyDescent="0.25">
      <c r="A6183">
        <v>2023</v>
      </c>
      <c r="B6183" t="str" cm="1">
        <f t="array" ref="B6183">_xlfn.IFS(C6183="SE","Senior", C6183 = "EX", "Excecutive",C6183 ="MI", "Middle", C6183 = "EN", "Entry")</f>
        <v>Middle</v>
      </c>
      <c r="C6183" t="s">
        <v>18</v>
      </c>
      <c r="D6183" t="str" cm="1">
        <f t="array" ref="D6183">_xlfn.IFS(E6183 = "FT","Full Time", E6183 = "PT", "Part Time", E6183 = "FL", "Freelance", E6183 = "CT", "Contract")</f>
        <v>Full Time</v>
      </c>
      <c r="E6183" t="s">
        <v>11</v>
      </c>
      <c r="F6183" t="s">
        <v>17</v>
      </c>
      <c r="G6183">
        <v>125000</v>
      </c>
      <c r="H6183" t="s">
        <v>13</v>
      </c>
      <c r="I6183">
        <v>125000</v>
      </c>
      <c r="J6183" t="s">
        <v>14</v>
      </c>
      <c r="K6183">
        <v>0</v>
      </c>
      <c r="L6183" t="s">
        <v>14</v>
      </c>
      <c r="M6183" t="s">
        <v>15</v>
      </c>
    </row>
    <row r="6184" spans="1:13" x14ac:dyDescent="0.25">
      <c r="A6184">
        <v>2023</v>
      </c>
      <c r="B6184" t="str" cm="1">
        <f t="array" ref="B6184">_xlfn.IFS(C6184="SE","Senior", C6184 = "EX", "Excecutive",C6184 ="MI", "Middle", C6184 = "EN", "Entry")</f>
        <v>Middle</v>
      </c>
      <c r="C6184" t="s">
        <v>18</v>
      </c>
      <c r="D6184" t="str" cm="1">
        <f t="array" ref="D6184">_xlfn.IFS(E6184 = "FT","Full Time", E6184 = "PT", "Part Time", E6184 = "FL", "Freelance", E6184 = "CT", "Contract")</f>
        <v>Full Time</v>
      </c>
      <c r="E6184" t="s">
        <v>11</v>
      </c>
      <c r="F6184" t="s">
        <v>17</v>
      </c>
      <c r="G6184">
        <v>100000</v>
      </c>
      <c r="H6184" t="s">
        <v>13</v>
      </c>
      <c r="I6184">
        <v>100000</v>
      </c>
      <c r="J6184" t="s">
        <v>14</v>
      </c>
      <c r="K6184">
        <v>0</v>
      </c>
      <c r="L6184" t="s">
        <v>14</v>
      </c>
      <c r="M6184" t="s">
        <v>15</v>
      </c>
    </row>
    <row r="6185" spans="1:13" x14ac:dyDescent="0.25">
      <c r="A6185">
        <v>2023</v>
      </c>
      <c r="B6185" t="str" cm="1">
        <f t="array" ref="B6185">_xlfn.IFS(C6185="SE","Senior", C6185 = "EX", "Excecutive",C6185 ="MI", "Middle", C6185 = "EN", "Entry")</f>
        <v>Senior</v>
      </c>
      <c r="C6185" t="s">
        <v>10</v>
      </c>
      <c r="D6185" t="str" cm="1">
        <f t="array" ref="D6185">_xlfn.IFS(E6185 = "FT","Full Time", E6185 = "PT", "Part Time", E6185 = "FL", "Freelance", E6185 = "CT", "Contract")</f>
        <v>Full Time</v>
      </c>
      <c r="E6185" t="s">
        <v>11</v>
      </c>
      <c r="F6185" t="s">
        <v>24</v>
      </c>
      <c r="G6185">
        <v>160000</v>
      </c>
      <c r="H6185" t="s">
        <v>13</v>
      </c>
      <c r="I6185">
        <v>160000</v>
      </c>
      <c r="J6185" t="s">
        <v>14</v>
      </c>
      <c r="K6185">
        <v>0</v>
      </c>
      <c r="L6185" t="s">
        <v>14</v>
      </c>
      <c r="M6185" t="s">
        <v>15</v>
      </c>
    </row>
    <row r="6186" spans="1:13" x14ac:dyDescent="0.25">
      <c r="A6186">
        <v>2023</v>
      </c>
      <c r="B6186" t="str" cm="1">
        <f t="array" ref="B6186">_xlfn.IFS(C6186="SE","Senior", C6186 = "EX", "Excecutive",C6186 ="MI", "Middle", C6186 = "EN", "Entry")</f>
        <v>Senior</v>
      </c>
      <c r="C6186" t="s">
        <v>10</v>
      </c>
      <c r="D6186" t="str" cm="1">
        <f t="array" ref="D6186">_xlfn.IFS(E6186 = "FT","Full Time", E6186 = "PT", "Part Time", E6186 = "FL", "Freelance", E6186 = "CT", "Contract")</f>
        <v>Full Time</v>
      </c>
      <c r="E6186" t="s">
        <v>11</v>
      </c>
      <c r="F6186" t="s">
        <v>24</v>
      </c>
      <c r="G6186">
        <v>140000</v>
      </c>
      <c r="H6186" t="s">
        <v>13</v>
      </c>
      <c r="I6186">
        <v>140000</v>
      </c>
      <c r="J6186" t="s">
        <v>14</v>
      </c>
      <c r="K6186">
        <v>0</v>
      </c>
      <c r="L6186" t="s">
        <v>14</v>
      </c>
      <c r="M6186" t="s">
        <v>15</v>
      </c>
    </row>
    <row r="6187" spans="1:13" x14ac:dyDescent="0.25">
      <c r="A6187">
        <v>2023</v>
      </c>
      <c r="B6187" t="str" cm="1">
        <f t="array" ref="B6187">_xlfn.IFS(C6187="SE","Senior", C6187 = "EX", "Excecutive",C6187 ="MI", "Middle", C6187 = "EN", "Entry")</f>
        <v>Senior</v>
      </c>
      <c r="C6187" t="s">
        <v>10</v>
      </c>
      <c r="D6187" t="str" cm="1">
        <f t="array" ref="D6187">_xlfn.IFS(E6187 = "FT","Full Time", E6187 = "PT", "Part Time", E6187 = "FL", "Freelance", E6187 = "CT", "Contract")</f>
        <v>Full Time</v>
      </c>
      <c r="E6187" t="s">
        <v>11</v>
      </c>
      <c r="F6187" t="s">
        <v>16</v>
      </c>
      <c r="G6187">
        <v>247300</v>
      </c>
      <c r="H6187" t="s">
        <v>13</v>
      </c>
      <c r="I6187">
        <v>247300</v>
      </c>
      <c r="J6187" t="s">
        <v>14</v>
      </c>
      <c r="K6187">
        <v>0</v>
      </c>
      <c r="L6187" t="s">
        <v>14</v>
      </c>
      <c r="M6187" t="s">
        <v>15</v>
      </c>
    </row>
    <row r="6188" spans="1:13" x14ac:dyDescent="0.25">
      <c r="A6188">
        <v>2023</v>
      </c>
      <c r="B6188" t="str" cm="1">
        <f t="array" ref="B6188">_xlfn.IFS(C6188="SE","Senior", C6188 = "EX", "Excecutive",C6188 ="MI", "Middle", C6188 = "EN", "Entry")</f>
        <v>Senior</v>
      </c>
      <c r="C6188" t="s">
        <v>10</v>
      </c>
      <c r="D6188" t="str" cm="1">
        <f t="array" ref="D6188">_xlfn.IFS(E6188 = "FT","Full Time", E6188 = "PT", "Part Time", E6188 = "FL", "Freelance", E6188 = "CT", "Contract")</f>
        <v>Full Time</v>
      </c>
      <c r="E6188" t="s">
        <v>11</v>
      </c>
      <c r="F6188" t="s">
        <v>16</v>
      </c>
      <c r="G6188">
        <v>139700</v>
      </c>
      <c r="H6188" t="s">
        <v>13</v>
      </c>
      <c r="I6188">
        <v>139700</v>
      </c>
      <c r="J6188" t="s">
        <v>14</v>
      </c>
      <c r="K6188">
        <v>0</v>
      </c>
      <c r="L6188" t="s">
        <v>14</v>
      </c>
      <c r="M6188" t="s">
        <v>15</v>
      </c>
    </row>
    <row r="6189" spans="1:13" x14ac:dyDescent="0.25">
      <c r="A6189">
        <v>2023</v>
      </c>
      <c r="B6189" t="str" cm="1">
        <f t="array" ref="B6189">_xlfn.IFS(C6189="SE","Senior", C6189 = "EX", "Excecutive",C6189 ="MI", "Middle", C6189 = "EN", "Entry")</f>
        <v>Senior</v>
      </c>
      <c r="C6189" t="s">
        <v>10</v>
      </c>
      <c r="D6189" t="str" cm="1">
        <f t="array" ref="D6189">_xlfn.IFS(E6189 = "FT","Full Time", E6189 = "PT", "Part Time", E6189 = "FL", "Freelance", E6189 = "CT", "Contract")</f>
        <v>Full Time</v>
      </c>
      <c r="E6189" t="s">
        <v>11</v>
      </c>
      <c r="F6189" t="s">
        <v>21</v>
      </c>
      <c r="G6189">
        <v>192000</v>
      </c>
      <c r="H6189" t="s">
        <v>13</v>
      </c>
      <c r="I6189">
        <v>192000</v>
      </c>
      <c r="J6189" t="s">
        <v>14</v>
      </c>
      <c r="K6189">
        <v>100</v>
      </c>
      <c r="L6189" t="s">
        <v>14</v>
      </c>
      <c r="M6189" t="s">
        <v>15</v>
      </c>
    </row>
    <row r="6190" spans="1:13" x14ac:dyDescent="0.25">
      <c r="A6190">
        <v>2023</v>
      </c>
      <c r="B6190" t="str" cm="1">
        <f t="array" ref="B6190">_xlfn.IFS(C6190="SE","Senior", C6190 = "EX", "Excecutive",C6190 ="MI", "Middle", C6190 = "EN", "Entry")</f>
        <v>Senior</v>
      </c>
      <c r="C6190" t="s">
        <v>10</v>
      </c>
      <c r="D6190" t="str" cm="1">
        <f t="array" ref="D6190">_xlfn.IFS(E6190 = "FT","Full Time", E6190 = "PT", "Part Time", E6190 = "FL", "Freelance", E6190 = "CT", "Contract")</f>
        <v>Full Time</v>
      </c>
      <c r="E6190" t="s">
        <v>11</v>
      </c>
      <c r="F6190" t="s">
        <v>21</v>
      </c>
      <c r="G6190">
        <v>138240</v>
      </c>
      <c r="H6190" t="s">
        <v>13</v>
      </c>
      <c r="I6190">
        <v>138240</v>
      </c>
      <c r="J6190" t="s">
        <v>14</v>
      </c>
      <c r="K6190">
        <v>100</v>
      </c>
      <c r="L6190" t="s">
        <v>14</v>
      </c>
      <c r="M6190" t="s">
        <v>15</v>
      </c>
    </row>
    <row r="6191" spans="1:13" x14ac:dyDescent="0.25">
      <c r="A6191">
        <v>2023</v>
      </c>
      <c r="B6191" t="str" cm="1">
        <f t="array" ref="B6191">_xlfn.IFS(C6191="SE","Senior", C6191 = "EX", "Excecutive",C6191 ="MI", "Middle", C6191 = "EN", "Entry")</f>
        <v>Senior</v>
      </c>
      <c r="C6191" t="s">
        <v>10</v>
      </c>
      <c r="D6191" t="str" cm="1">
        <f t="array" ref="D6191">_xlfn.IFS(E6191 = "FT","Full Time", E6191 = "PT", "Part Time", E6191 = "FL", "Freelance", E6191 = "CT", "Contract")</f>
        <v>Full Time</v>
      </c>
      <c r="E6191" t="s">
        <v>11</v>
      </c>
      <c r="F6191" t="s">
        <v>24</v>
      </c>
      <c r="G6191">
        <v>170000</v>
      </c>
      <c r="H6191" t="s">
        <v>13</v>
      </c>
      <c r="I6191">
        <v>170000</v>
      </c>
      <c r="J6191" t="s">
        <v>14</v>
      </c>
      <c r="K6191">
        <v>0</v>
      </c>
      <c r="L6191" t="s">
        <v>14</v>
      </c>
      <c r="M6191" t="s">
        <v>15</v>
      </c>
    </row>
    <row r="6192" spans="1:13" x14ac:dyDescent="0.25">
      <c r="A6192">
        <v>2023</v>
      </c>
      <c r="B6192" t="str" cm="1">
        <f t="array" ref="B6192">_xlfn.IFS(C6192="SE","Senior", C6192 = "EX", "Excecutive",C6192 ="MI", "Middle", C6192 = "EN", "Entry")</f>
        <v>Senior</v>
      </c>
      <c r="C6192" t="s">
        <v>10</v>
      </c>
      <c r="D6192" t="str" cm="1">
        <f t="array" ref="D6192">_xlfn.IFS(E6192 = "FT","Full Time", E6192 = "PT", "Part Time", E6192 = "FL", "Freelance", E6192 = "CT", "Contract")</f>
        <v>Full Time</v>
      </c>
      <c r="E6192" t="s">
        <v>11</v>
      </c>
      <c r="F6192" t="s">
        <v>24</v>
      </c>
      <c r="G6192">
        <v>130000</v>
      </c>
      <c r="H6192" t="s">
        <v>13</v>
      </c>
      <c r="I6192">
        <v>130000</v>
      </c>
      <c r="J6192" t="s">
        <v>14</v>
      </c>
      <c r="K6192">
        <v>0</v>
      </c>
      <c r="L6192" t="s">
        <v>14</v>
      </c>
      <c r="M6192" t="s">
        <v>15</v>
      </c>
    </row>
    <row r="6193" spans="1:13" x14ac:dyDescent="0.25">
      <c r="A6193">
        <v>2023</v>
      </c>
      <c r="B6193" t="str" cm="1">
        <f t="array" ref="B6193">_xlfn.IFS(C6193="SE","Senior", C6193 = "EX", "Excecutive",C6193 ="MI", "Middle", C6193 = "EN", "Entry")</f>
        <v>Senior</v>
      </c>
      <c r="C6193" t="s">
        <v>10</v>
      </c>
      <c r="D6193" t="str" cm="1">
        <f t="array" ref="D6193">_xlfn.IFS(E6193 = "FT","Full Time", E6193 = "PT", "Part Time", E6193 = "FL", "Freelance", E6193 = "CT", "Contract")</f>
        <v>Full Time</v>
      </c>
      <c r="E6193" t="s">
        <v>11</v>
      </c>
      <c r="F6193" t="s">
        <v>28</v>
      </c>
      <c r="G6193">
        <v>100000</v>
      </c>
      <c r="H6193" t="s">
        <v>13</v>
      </c>
      <c r="I6193">
        <v>100000</v>
      </c>
      <c r="J6193" t="s">
        <v>14</v>
      </c>
      <c r="K6193">
        <v>100</v>
      </c>
      <c r="L6193" t="s">
        <v>14</v>
      </c>
      <c r="M6193" t="s">
        <v>15</v>
      </c>
    </row>
    <row r="6194" spans="1:13" x14ac:dyDescent="0.25">
      <c r="A6194">
        <v>2023</v>
      </c>
      <c r="B6194" t="str" cm="1">
        <f t="array" ref="B6194">_xlfn.IFS(C6194="SE","Senior", C6194 = "EX", "Excecutive",C6194 ="MI", "Middle", C6194 = "EN", "Entry")</f>
        <v>Senior</v>
      </c>
      <c r="C6194" t="s">
        <v>10</v>
      </c>
      <c r="D6194" t="str" cm="1">
        <f t="array" ref="D6194">_xlfn.IFS(E6194 = "FT","Full Time", E6194 = "PT", "Part Time", E6194 = "FL", "Freelance", E6194 = "CT", "Contract")</f>
        <v>Full Time</v>
      </c>
      <c r="E6194" t="s">
        <v>11</v>
      </c>
      <c r="F6194" t="s">
        <v>28</v>
      </c>
      <c r="G6194">
        <v>90000</v>
      </c>
      <c r="H6194" t="s">
        <v>13</v>
      </c>
      <c r="I6194">
        <v>90000</v>
      </c>
      <c r="J6194" t="s">
        <v>14</v>
      </c>
      <c r="K6194">
        <v>100</v>
      </c>
      <c r="L6194" t="s">
        <v>14</v>
      </c>
      <c r="M6194" t="s">
        <v>15</v>
      </c>
    </row>
    <row r="6195" spans="1:13" x14ac:dyDescent="0.25">
      <c r="A6195">
        <v>2023</v>
      </c>
      <c r="B6195" t="str" cm="1">
        <f t="array" ref="B6195">_xlfn.IFS(C6195="SE","Senior", C6195 = "EX", "Excecutive",C6195 ="MI", "Middle", C6195 = "EN", "Entry")</f>
        <v>Senior</v>
      </c>
      <c r="C6195" t="s">
        <v>10</v>
      </c>
      <c r="D6195" t="str" cm="1">
        <f t="array" ref="D6195">_xlfn.IFS(E6195 = "FT","Full Time", E6195 = "PT", "Part Time", E6195 = "FL", "Freelance", E6195 = "CT", "Contract")</f>
        <v>Full Time</v>
      </c>
      <c r="E6195" t="s">
        <v>11</v>
      </c>
      <c r="F6195" t="s">
        <v>21</v>
      </c>
      <c r="G6195">
        <v>170000</v>
      </c>
      <c r="H6195" t="s">
        <v>13</v>
      </c>
      <c r="I6195">
        <v>170000</v>
      </c>
      <c r="J6195" t="s">
        <v>14</v>
      </c>
      <c r="K6195">
        <v>100</v>
      </c>
      <c r="L6195" t="s">
        <v>14</v>
      </c>
      <c r="M6195" t="s">
        <v>15</v>
      </c>
    </row>
    <row r="6196" spans="1:13" x14ac:dyDescent="0.25">
      <c r="A6196">
        <v>2023</v>
      </c>
      <c r="B6196" t="str" cm="1">
        <f t="array" ref="B6196">_xlfn.IFS(C6196="SE","Senior", C6196 = "EX", "Excecutive",C6196 ="MI", "Middle", C6196 = "EN", "Entry")</f>
        <v>Senior</v>
      </c>
      <c r="C6196" t="s">
        <v>10</v>
      </c>
      <c r="D6196" t="str" cm="1">
        <f t="array" ref="D6196">_xlfn.IFS(E6196 = "FT","Full Time", E6196 = "PT", "Part Time", E6196 = "FL", "Freelance", E6196 = "CT", "Contract")</f>
        <v>Full Time</v>
      </c>
      <c r="E6196" t="s">
        <v>11</v>
      </c>
      <c r="F6196" t="s">
        <v>21</v>
      </c>
      <c r="G6196">
        <v>130000</v>
      </c>
      <c r="H6196" t="s">
        <v>13</v>
      </c>
      <c r="I6196">
        <v>130000</v>
      </c>
      <c r="J6196" t="s">
        <v>14</v>
      </c>
      <c r="K6196">
        <v>100</v>
      </c>
      <c r="L6196" t="s">
        <v>14</v>
      </c>
      <c r="M6196" t="s">
        <v>15</v>
      </c>
    </row>
    <row r="6197" spans="1:13" x14ac:dyDescent="0.25">
      <c r="A6197">
        <v>2023</v>
      </c>
      <c r="B6197" t="str" cm="1">
        <f t="array" ref="B6197">_xlfn.IFS(C6197="SE","Senior", C6197 = "EX", "Excecutive",C6197 ="MI", "Middle", C6197 = "EN", "Entry")</f>
        <v>Middle</v>
      </c>
      <c r="C6197" t="s">
        <v>18</v>
      </c>
      <c r="D6197" t="str" cm="1">
        <f t="array" ref="D6197">_xlfn.IFS(E6197 = "FT","Full Time", E6197 = "PT", "Part Time", E6197 = "FL", "Freelance", E6197 = "CT", "Contract")</f>
        <v>Full Time</v>
      </c>
      <c r="E6197" t="s">
        <v>11</v>
      </c>
      <c r="F6197" t="s">
        <v>16</v>
      </c>
      <c r="G6197">
        <v>186000</v>
      </c>
      <c r="H6197" t="s">
        <v>13</v>
      </c>
      <c r="I6197">
        <v>186000</v>
      </c>
      <c r="J6197" t="s">
        <v>14</v>
      </c>
      <c r="K6197">
        <v>0</v>
      </c>
      <c r="L6197" t="s">
        <v>14</v>
      </c>
      <c r="M6197" t="s">
        <v>15</v>
      </c>
    </row>
    <row r="6198" spans="1:13" x14ac:dyDescent="0.25">
      <c r="A6198">
        <v>2023</v>
      </c>
      <c r="B6198" t="str" cm="1">
        <f t="array" ref="B6198">_xlfn.IFS(C6198="SE","Senior", C6198 = "EX", "Excecutive",C6198 ="MI", "Middle", C6198 = "EN", "Entry")</f>
        <v>Middle</v>
      </c>
      <c r="C6198" t="s">
        <v>18</v>
      </c>
      <c r="D6198" t="str" cm="1">
        <f t="array" ref="D6198">_xlfn.IFS(E6198 = "FT","Full Time", E6198 = "PT", "Part Time", E6198 = "FL", "Freelance", E6198 = "CT", "Contract")</f>
        <v>Full Time</v>
      </c>
      <c r="E6198" t="s">
        <v>11</v>
      </c>
      <c r="F6198" t="s">
        <v>16</v>
      </c>
      <c r="G6198">
        <v>81800</v>
      </c>
      <c r="H6198" t="s">
        <v>13</v>
      </c>
      <c r="I6198">
        <v>81800</v>
      </c>
      <c r="J6198" t="s">
        <v>14</v>
      </c>
      <c r="K6198">
        <v>0</v>
      </c>
      <c r="L6198" t="s">
        <v>14</v>
      </c>
      <c r="M6198" t="s">
        <v>15</v>
      </c>
    </row>
    <row r="6199" spans="1:13" x14ac:dyDescent="0.25">
      <c r="A6199">
        <v>2023</v>
      </c>
      <c r="B6199" t="str" cm="1">
        <f t="array" ref="B6199">_xlfn.IFS(C6199="SE","Senior", C6199 = "EX", "Excecutive",C6199 ="MI", "Middle", C6199 = "EN", "Entry")</f>
        <v>Senior</v>
      </c>
      <c r="C6199" t="s">
        <v>10</v>
      </c>
      <c r="D6199" t="str" cm="1">
        <f t="array" ref="D6199">_xlfn.IFS(E6199 = "FT","Full Time", E6199 = "PT", "Part Time", E6199 = "FL", "Freelance", E6199 = "CT", "Contract")</f>
        <v>Full Time</v>
      </c>
      <c r="E6199" t="s">
        <v>11</v>
      </c>
      <c r="F6199" t="s">
        <v>16</v>
      </c>
      <c r="G6199">
        <v>180514</v>
      </c>
      <c r="H6199" t="s">
        <v>13</v>
      </c>
      <c r="I6199">
        <v>180514</v>
      </c>
      <c r="J6199" t="s">
        <v>37</v>
      </c>
      <c r="K6199">
        <v>100</v>
      </c>
      <c r="L6199" t="s">
        <v>37</v>
      </c>
      <c r="M6199" t="s">
        <v>15</v>
      </c>
    </row>
    <row r="6200" spans="1:13" x14ac:dyDescent="0.25">
      <c r="A6200">
        <v>2023</v>
      </c>
      <c r="B6200" t="str" cm="1">
        <f t="array" ref="B6200">_xlfn.IFS(C6200="SE","Senior", C6200 = "EX", "Excecutive",C6200 ="MI", "Middle", C6200 = "EN", "Entry")</f>
        <v>Senior</v>
      </c>
      <c r="C6200" t="s">
        <v>10</v>
      </c>
      <c r="D6200" t="str" cm="1">
        <f t="array" ref="D6200">_xlfn.IFS(E6200 = "FT","Full Time", E6200 = "PT", "Part Time", E6200 = "FL", "Freelance", E6200 = "CT", "Contract")</f>
        <v>Full Time</v>
      </c>
      <c r="E6200" t="s">
        <v>11</v>
      </c>
      <c r="F6200" t="s">
        <v>16</v>
      </c>
      <c r="G6200">
        <v>108308</v>
      </c>
      <c r="H6200" t="s">
        <v>13</v>
      </c>
      <c r="I6200">
        <v>108308</v>
      </c>
      <c r="J6200" t="s">
        <v>37</v>
      </c>
      <c r="K6200">
        <v>100</v>
      </c>
      <c r="L6200" t="s">
        <v>37</v>
      </c>
      <c r="M6200" t="s">
        <v>15</v>
      </c>
    </row>
    <row r="6201" spans="1:13" x14ac:dyDescent="0.25">
      <c r="A6201">
        <v>2023</v>
      </c>
      <c r="B6201" t="str" cm="1">
        <f t="array" ref="B6201">_xlfn.IFS(C6201="SE","Senior", C6201 = "EX", "Excecutive",C6201 ="MI", "Middle", C6201 = "EN", "Entry")</f>
        <v>Senior</v>
      </c>
      <c r="C6201" t="s">
        <v>10</v>
      </c>
      <c r="D6201" t="str" cm="1">
        <f t="array" ref="D6201">_xlfn.IFS(E6201 = "FT","Full Time", E6201 = "PT", "Part Time", E6201 = "FL", "Freelance", E6201 = "CT", "Contract")</f>
        <v>Full Time</v>
      </c>
      <c r="E6201" t="s">
        <v>11</v>
      </c>
      <c r="F6201" t="s">
        <v>16</v>
      </c>
      <c r="G6201">
        <v>166000</v>
      </c>
      <c r="H6201" t="s">
        <v>13</v>
      </c>
      <c r="I6201">
        <v>166000</v>
      </c>
      <c r="J6201" t="s">
        <v>14</v>
      </c>
      <c r="K6201">
        <v>0</v>
      </c>
      <c r="L6201" t="s">
        <v>14</v>
      </c>
      <c r="M6201" t="s">
        <v>15</v>
      </c>
    </row>
    <row r="6202" spans="1:13" x14ac:dyDescent="0.25">
      <c r="A6202">
        <v>2023</v>
      </c>
      <c r="B6202" t="str" cm="1">
        <f t="array" ref="B6202">_xlfn.IFS(C6202="SE","Senior", C6202 = "EX", "Excecutive",C6202 ="MI", "Middle", C6202 = "EN", "Entry")</f>
        <v>Senior</v>
      </c>
      <c r="C6202" t="s">
        <v>10</v>
      </c>
      <c r="D6202" t="str" cm="1">
        <f t="array" ref="D6202">_xlfn.IFS(E6202 = "FT","Full Time", E6202 = "PT", "Part Time", E6202 = "FL", "Freelance", E6202 = "CT", "Contract")</f>
        <v>Full Time</v>
      </c>
      <c r="E6202" t="s">
        <v>11</v>
      </c>
      <c r="F6202" t="s">
        <v>16</v>
      </c>
      <c r="G6202">
        <v>73100</v>
      </c>
      <c r="H6202" t="s">
        <v>13</v>
      </c>
      <c r="I6202">
        <v>73100</v>
      </c>
      <c r="J6202" t="s">
        <v>14</v>
      </c>
      <c r="K6202">
        <v>0</v>
      </c>
      <c r="L6202" t="s">
        <v>14</v>
      </c>
      <c r="M6202" t="s">
        <v>15</v>
      </c>
    </row>
    <row r="6203" spans="1:13" x14ac:dyDescent="0.25">
      <c r="A6203">
        <v>2023</v>
      </c>
      <c r="B6203" t="str" cm="1">
        <f t="array" ref="B6203">_xlfn.IFS(C6203="SE","Senior", C6203 = "EX", "Excecutive",C6203 ="MI", "Middle", C6203 = "EN", "Entry")</f>
        <v>Middle</v>
      </c>
      <c r="C6203" t="s">
        <v>18</v>
      </c>
      <c r="D6203" t="str" cm="1">
        <f t="array" ref="D6203">_xlfn.IFS(E6203 = "FT","Full Time", E6203 = "PT", "Part Time", E6203 = "FL", "Freelance", E6203 = "CT", "Contract")</f>
        <v>Full Time</v>
      </c>
      <c r="E6203" t="s">
        <v>11</v>
      </c>
      <c r="F6203" t="s">
        <v>21</v>
      </c>
      <c r="G6203">
        <v>115950</v>
      </c>
      <c r="H6203" t="s">
        <v>13</v>
      </c>
      <c r="I6203">
        <v>115950</v>
      </c>
      <c r="J6203" t="s">
        <v>14</v>
      </c>
      <c r="K6203">
        <v>0</v>
      </c>
      <c r="L6203" t="s">
        <v>14</v>
      </c>
      <c r="M6203" t="s">
        <v>15</v>
      </c>
    </row>
    <row r="6204" spans="1:13" x14ac:dyDescent="0.25">
      <c r="A6204">
        <v>2023</v>
      </c>
      <c r="B6204" t="str" cm="1">
        <f t="array" ref="B6204">_xlfn.IFS(C6204="SE","Senior", C6204 = "EX", "Excecutive",C6204 ="MI", "Middle", C6204 = "EN", "Entry")</f>
        <v>Middle</v>
      </c>
      <c r="C6204" t="s">
        <v>18</v>
      </c>
      <c r="D6204" t="str" cm="1">
        <f t="array" ref="D6204">_xlfn.IFS(E6204 = "FT","Full Time", E6204 = "PT", "Part Time", E6204 = "FL", "Freelance", E6204 = "CT", "Contract")</f>
        <v>Full Time</v>
      </c>
      <c r="E6204" t="s">
        <v>11</v>
      </c>
      <c r="F6204" t="s">
        <v>21</v>
      </c>
      <c r="G6204">
        <v>69570</v>
      </c>
      <c r="H6204" t="s">
        <v>13</v>
      </c>
      <c r="I6204">
        <v>69570</v>
      </c>
      <c r="J6204" t="s">
        <v>14</v>
      </c>
      <c r="K6204">
        <v>0</v>
      </c>
      <c r="L6204" t="s">
        <v>14</v>
      </c>
      <c r="M6204" t="s">
        <v>15</v>
      </c>
    </row>
    <row r="6205" spans="1:13" x14ac:dyDescent="0.25">
      <c r="A6205">
        <v>2023</v>
      </c>
      <c r="B6205" t="str" cm="1">
        <f t="array" ref="B6205">_xlfn.IFS(C6205="SE","Senior", C6205 = "EX", "Excecutive",C6205 ="MI", "Middle", C6205 = "EN", "Entry")</f>
        <v>Senior</v>
      </c>
      <c r="C6205" t="s">
        <v>10</v>
      </c>
      <c r="D6205" t="str" cm="1">
        <f t="array" ref="D6205">_xlfn.IFS(E6205 = "FT","Full Time", E6205 = "PT", "Part Time", E6205 = "FL", "Freelance", E6205 = "CT", "Contract")</f>
        <v>Full Time</v>
      </c>
      <c r="E6205" t="s">
        <v>11</v>
      </c>
      <c r="F6205" t="s">
        <v>48</v>
      </c>
      <c r="G6205">
        <v>142300</v>
      </c>
      <c r="H6205" t="s">
        <v>13</v>
      </c>
      <c r="I6205">
        <v>142300</v>
      </c>
      <c r="J6205" t="s">
        <v>14</v>
      </c>
      <c r="K6205">
        <v>0</v>
      </c>
      <c r="L6205" t="s">
        <v>14</v>
      </c>
      <c r="M6205" t="s">
        <v>15</v>
      </c>
    </row>
    <row r="6206" spans="1:13" x14ac:dyDescent="0.25">
      <c r="A6206">
        <v>2023</v>
      </c>
      <c r="B6206" t="str" cm="1">
        <f t="array" ref="B6206">_xlfn.IFS(C6206="SE","Senior", C6206 = "EX", "Excecutive",C6206 ="MI", "Middle", C6206 = "EN", "Entry")</f>
        <v>Senior</v>
      </c>
      <c r="C6206" t="s">
        <v>10</v>
      </c>
      <c r="D6206" t="str" cm="1">
        <f t="array" ref="D6206">_xlfn.IFS(E6206 = "FT","Full Time", E6206 = "PT", "Part Time", E6206 = "FL", "Freelance", E6206 = "CT", "Contract")</f>
        <v>Full Time</v>
      </c>
      <c r="E6206" t="s">
        <v>11</v>
      </c>
      <c r="F6206" t="s">
        <v>48</v>
      </c>
      <c r="G6206">
        <v>71200</v>
      </c>
      <c r="H6206" t="s">
        <v>13</v>
      </c>
      <c r="I6206">
        <v>71200</v>
      </c>
      <c r="J6206" t="s">
        <v>14</v>
      </c>
      <c r="K6206">
        <v>0</v>
      </c>
      <c r="L6206" t="s">
        <v>14</v>
      </c>
      <c r="M6206" t="s">
        <v>15</v>
      </c>
    </row>
    <row r="6207" spans="1:13" x14ac:dyDescent="0.25">
      <c r="A6207">
        <v>2023</v>
      </c>
      <c r="B6207" t="str" cm="1">
        <f t="array" ref="B6207">_xlfn.IFS(C6207="SE","Senior", C6207 = "EX", "Excecutive",C6207 ="MI", "Middle", C6207 = "EN", "Entry")</f>
        <v>Middle</v>
      </c>
      <c r="C6207" t="s">
        <v>18</v>
      </c>
      <c r="D6207" t="str" cm="1">
        <f t="array" ref="D6207">_xlfn.IFS(E6207 = "FT","Full Time", E6207 = "PT", "Part Time", E6207 = "FL", "Freelance", E6207 = "CT", "Contract")</f>
        <v>Full Time</v>
      </c>
      <c r="E6207" t="s">
        <v>11</v>
      </c>
      <c r="F6207" t="s">
        <v>48</v>
      </c>
      <c r="G6207">
        <v>179000</v>
      </c>
      <c r="H6207" t="s">
        <v>13</v>
      </c>
      <c r="I6207">
        <v>179000</v>
      </c>
      <c r="J6207" t="s">
        <v>14</v>
      </c>
      <c r="K6207">
        <v>0</v>
      </c>
      <c r="L6207" t="s">
        <v>14</v>
      </c>
      <c r="M6207" t="s">
        <v>15</v>
      </c>
    </row>
    <row r="6208" spans="1:13" x14ac:dyDescent="0.25">
      <c r="A6208">
        <v>2023</v>
      </c>
      <c r="B6208" t="str" cm="1">
        <f t="array" ref="B6208">_xlfn.IFS(C6208="SE","Senior", C6208 = "EX", "Excecutive",C6208 ="MI", "Middle", C6208 = "EN", "Entry")</f>
        <v>Middle</v>
      </c>
      <c r="C6208" t="s">
        <v>18</v>
      </c>
      <c r="D6208" t="str" cm="1">
        <f t="array" ref="D6208">_xlfn.IFS(E6208 = "FT","Full Time", E6208 = "PT", "Part Time", E6208 = "FL", "Freelance", E6208 = "CT", "Contract")</f>
        <v>Full Time</v>
      </c>
      <c r="E6208" t="s">
        <v>11</v>
      </c>
      <c r="F6208" t="s">
        <v>48</v>
      </c>
      <c r="G6208">
        <v>106500</v>
      </c>
      <c r="H6208" t="s">
        <v>13</v>
      </c>
      <c r="I6208">
        <v>106500</v>
      </c>
      <c r="J6208" t="s">
        <v>14</v>
      </c>
      <c r="K6208">
        <v>0</v>
      </c>
      <c r="L6208" t="s">
        <v>14</v>
      </c>
      <c r="M6208" t="s">
        <v>15</v>
      </c>
    </row>
    <row r="6209" spans="1:13" x14ac:dyDescent="0.25">
      <c r="A6209">
        <v>2023</v>
      </c>
      <c r="B6209" t="str" cm="1">
        <f t="array" ref="B6209">_xlfn.IFS(C6209="SE","Senior", C6209 = "EX", "Excecutive",C6209 ="MI", "Middle", C6209 = "EN", "Entry")</f>
        <v>Senior</v>
      </c>
      <c r="C6209" t="s">
        <v>10</v>
      </c>
      <c r="D6209" t="str" cm="1">
        <f t="array" ref="D6209">_xlfn.IFS(E6209 = "FT","Full Time", E6209 = "PT", "Part Time", E6209 = "FL", "Freelance", E6209 = "CT", "Contract")</f>
        <v>Full Time</v>
      </c>
      <c r="E6209" t="s">
        <v>11</v>
      </c>
      <c r="F6209" t="s">
        <v>21</v>
      </c>
      <c r="G6209">
        <v>119200</v>
      </c>
      <c r="H6209" t="s">
        <v>13</v>
      </c>
      <c r="I6209">
        <v>119200</v>
      </c>
      <c r="J6209" t="s">
        <v>14</v>
      </c>
      <c r="K6209">
        <v>100</v>
      </c>
      <c r="L6209" t="s">
        <v>14</v>
      </c>
      <c r="M6209" t="s">
        <v>15</v>
      </c>
    </row>
    <row r="6210" spans="1:13" x14ac:dyDescent="0.25">
      <c r="A6210">
        <v>2023</v>
      </c>
      <c r="B6210" t="str" cm="1">
        <f t="array" ref="B6210">_xlfn.IFS(C6210="SE","Senior", C6210 = "EX", "Excecutive",C6210 ="MI", "Middle", C6210 = "EN", "Entry")</f>
        <v>Senior</v>
      </c>
      <c r="C6210" t="s">
        <v>10</v>
      </c>
      <c r="D6210" t="str" cm="1">
        <f t="array" ref="D6210">_xlfn.IFS(E6210 = "FT","Full Time", E6210 = "PT", "Part Time", E6210 = "FL", "Freelance", E6210 = "CT", "Contract")</f>
        <v>Full Time</v>
      </c>
      <c r="E6210" t="s">
        <v>11</v>
      </c>
      <c r="F6210" t="s">
        <v>21</v>
      </c>
      <c r="G6210">
        <v>86600</v>
      </c>
      <c r="H6210" t="s">
        <v>13</v>
      </c>
      <c r="I6210">
        <v>86600</v>
      </c>
      <c r="J6210" t="s">
        <v>14</v>
      </c>
      <c r="K6210">
        <v>100</v>
      </c>
      <c r="L6210" t="s">
        <v>14</v>
      </c>
      <c r="M6210" t="s">
        <v>15</v>
      </c>
    </row>
    <row r="6211" spans="1:13" x14ac:dyDescent="0.25">
      <c r="A6211">
        <v>2023</v>
      </c>
      <c r="B6211" t="str" cm="1">
        <f t="array" ref="B6211">_xlfn.IFS(C6211="SE","Senior", C6211 = "EX", "Excecutive",C6211 ="MI", "Middle", C6211 = "EN", "Entry")</f>
        <v>Senior</v>
      </c>
      <c r="C6211" t="s">
        <v>10</v>
      </c>
      <c r="D6211" t="str" cm="1">
        <f t="array" ref="D6211">_xlfn.IFS(E6211 = "FT","Full Time", E6211 = "PT", "Part Time", E6211 = "FL", "Freelance", E6211 = "CT", "Contract")</f>
        <v>Full Time</v>
      </c>
      <c r="E6211" t="s">
        <v>11</v>
      </c>
      <c r="F6211" t="s">
        <v>16</v>
      </c>
      <c r="G6211">
        <v>140544</v>
      </c>
      <c r="H6211" t="s">
        <v>13</v>
      </c>
      <c r="I6211">
        <v>140544</v>
      </c>
      <c r="J6211" t="s">
        <v>14</v>
      </c>
      <c r="K6211">
        <v>100</v>
      </c>
      <c r="L6211" t="s">
        <v>14</v>
      </c>
      <c r="M6211" t="s">
        <v>15</v>
      </c>
    </row>
    <row r="6212" spans="1:13" x14ac:dyDescent="0.25">
      <c r="A6212">
        <v>2023</v>
      </c>
      <c r="B6212" t="str" cm="1">
        <f t="array" ref="B6212">_xlfn.IFS(C6212="SE","Senior", C6212 = "EX", "Excecutive",C6212 ="MI", "Middle", C6212 = "EN", "Entry")</f>
        <v>Senior</v>
      </c>
      <c r="C6212" t="s">
        <v>10</v>
      </c>
      <c r="D6212" t="str" cm="1">
        <f t="array" ref="D6212">_xlfn.IFS(E6212 = "FT","Full Time", E6212 = "PT", "Part Time", E6212 = "FL", "Freelance", E6212 = "CT", "Contract")</f>
        <v>Full Time</v>
      </c>
      <c r="E6212" t="s">
        <v>11</v>
      </c>
      <c r="F6212" t="s">
        <v>16</v>
      </c>
      <c r="G6212">
        <v>82673</v>
      </c>
      <c r="H6212" t="s">
        <v>13</v>
      </c>
      <c r="I6212">
        <v>82673</v>
      </c>
      <c r="J6212" t="s">
        <v>14</v>
      </c>
      <c r="K6212">
        <v>100</v>
      </c>
      <c r="L6212" t="s">
        <v>14</v>
      </c>
      <c r="M6212" t="s">
        <v>15</v>
      </c>
    </row>
    <row r="6213" spans="1:13" x14ac:dyDescent="0.25">
      <c r="A6213">
        <v>2023</v>
      </c>
      <c r="B6213" t="str" cm="1">
        <f t="array" ref="B6213">_xlfn.IFS(C6213="SE","Senior", C6213 = "EX", "Excecutive",C6213 ="MI", "Middle", C6213 = "EN", "Entry")</f>
        <v>Senior</v>
      </c>
      <c r="C6213" t="s">
        <v>10</v>
      </c>
      <c r="D6213" t="str" cm="1">
        <f t="array" ref="D6213">_xlfn.IFS(E6213 = "FT","Full Time", E6213 = "PT", "Part Time", E6213 = "FL", "Freelance", E6213 = "CT", "Contract")</f>
        <v>Full Time</v>
      </c>
      <c r="E6213" t="s">
        <v>11</v>
      </c>
      <c r="F6213" t="s">
        <v>35</v>
      </c>
      <c r="G6213">
        <v>108350</v>
      </c>
      <c r="H6213" t="s">
        <v>13</v>
      </c>
      <c r="I6213">
        <v>108350</v>
      </c>
      <c r="J6213" t="s">
        <v>14</v>
      </c>
      <c r="K6213">
        <v>0</v>
      </c>
      <c r="L6213" t="s">
        <v>14</v>
      </c>
      <c r="M6213" t="s">
        <v>15</v>
      </c>
    </row>
    <row r="6214" spans="1:13" x14ac:dyDescent="0.25">
      <c r="A6214">
        <v>2023</v>
      </c>
      <c r="B6214" t="str" cm="1">
        <f t="array" ref="B6214">_xlfn.IFS(C6214="SE","Senior", C6214 = "EX", "Excecutive",C6214 ="MI", "Middle", C6214 = "EN", "Entry")</f>
        <v>Senior</v>
      </c>
      <c r="C6214" t="s">
        <v>10</v>
      </c>
      <c r="D6214" t="str" cm="1">
        <f t="array" ref="D6214">_xlfn.IFS(E6214 = "FT","Full Time", E6214 = "PT", "Part Time", E6214 = "FL", "Freelance", E6214 = "CT", "Contract")</f>
        <v>Full Time</v>
      </c>
      <c r="E6214" t="s">
        <v>11</v>
      </c>
      <c r="F6214" t="s">
        <v>35</v>
      </c>
      <c r="G6214">
        <v>78800</v>
      </c>
      <c r="H6214" t="s">
        <v>13</v>
      </c>
      <c r="I6214">
        <v>78800</v>
      </c>
      <c r="J6214" t="s">
        <v>14</v>
      </c>
      <c r="K6214">
        <v>0</v>
      </c>
      <c r="L6214" t="s">
        <v>14</v>
      </c>
      <c r="M6214" t="s">
        <v>15</v>
      </c>
    </row>
    <row r="6215" spans="1:13" x14ac:dyDescent="0.25">
      <c r="A6215">
        <v>2023</v>
      </c>
      <c r="B6215" t="str" cm="1">
        <f t="array" ref="B6215">_xlfn.IFS(C6215="SE","Senior", C6215 = "EX", "Excecutive",C6215 ="MI", "Middle", C6215 = "EN", "Entry")</f>
        <v>Senior</v>
      </c>
      <c r="C6215" t="s">
        <v>10</v>
      </c>
      <c r="D6215" t="str" cm="1">
        <f t="array" ref="D6215">_xlfn.IFS(E6215 = "FT","Full Time", E6215 = "PT", "Part Time", E6215 = "FL", "Freelance", E6215 = "CT", "Contract")</f>
        <v>Full Time</v>
      </c>
      <c r="E6215" t="s">
        <v>11</v>
      </c>
      <c r="F6215" t="s">
        <v>16</v>
      </c>
      <c r="G6215">
        <v>162540</v>
      </c>
      <c r="H6215" t="s">
        <v>13</v>
      </c>
      <c r="I6215">
        <v>162540</v>
      </c>
      <c r="J6215" t="s">
        <v>14</v>
      </c>
      <c r="K6215">
        <v>0</v>
      </c>
      <c r="L6215" t="s">
        <v>14</v>
      </c>
      <c r="M6215" t="s">
        <v>15</v>
      </c>
    </row>
    <row r="6216" spans="1:13" x14ac:dyDescent="0.25">
      <c r="A6216">
        <v>2023</v>
      </c>
      <c r="B6216" t="str" cm="1">
        <f t="array" ref="B6216">_xlfn.IFS(C6216="SE","Senior", C6216 = "EX", "Excecutive",C6216 ="MI", "Middle", C6216 = "EN", "Entry")</f>
        <v>Senior</v>
      </c>
      <c r="C6216" t="s">
        <v>10</v>
      </c>
      <c r="D6216" t="str" cm="1">
        <f t="array" ref="D6216">_xlfn.IFS(E6216 = "FT","Full Time", E6216 = "PT", "Part Time", E6216 = "FL", "Freelance", E6216 = "CT", "Contract")</f>
        <v>Full Time</v>
      </c>
      <c r="E6216" t="s">
        <v>11</v>
      </c>
      <c r="F6216" t="s">
        <v>16</v>
      </c>
      <c r="G6216">
        <v>87570</v>
      </c>
      <c r="H6216" t="s">
        <v>13</v>
      </c>
      <c r="I6216">
        <v>87570</v>
      </c>
      <c r="J6216" t="s">
        <v>14</v>
      </c>
      <c r="K6216">
        <v>0</v>
      </c>
      <c r="L6216" t="s">
        <v>14</v>
      </c>
      <c r="M6216" t="s">
        <v>15</v>
      </c>
    </row>
    <row r="6217" spans="1:13" x14ac:dyDescent="0.25">
      <c r="A6217">
        <v>2023</v>
      </c>
      <c r="B6217" t="str" cm="1">
        <f t="array" ref="B6217">_xlfn.IFS(C6217="SE","Senior", C6217 = "EX", "Excecutive",C6217 ="MI", "Middle", C6217 = "EN", "Entry")</f>
        <v>Senior</v>
      </c>
      <c r="C6217" t="s">
        <v>10</v>
      </c>
      <c r="D6217" t="str" cm="1">
        <f t="array" ref="D6217">_xlfn.IFS(E6217 = "FT","Full Time", E6217 = "PT", "Part Time", E6217 = "FL", "Freelance", E6217 = "CT", "Contract")</f>
        <v>Full Time</v>
      </c>
      <c r="E6217" t="s">
        <v>11</v>
      </c>
      <c r="F6217" t="s">
        <v>28</v>
      </c>
      <c r="G6217">
        <v>213600</v>
      </c>
      <c r="H6217" t="s">
        <v>13</v>
      </c>
      <c r="I6217">
        <v>213600</v>
      </c>
      <c r="J6217" t="s">
        <v>14</v>
      </c>
      <c r="K6217">
        <v>0</v>
      </c>
      <c r="L6217" t="s">
        <v>14</v>
      </c>
      <c r="M6217" t="s">
        <v>15</v>
      </c>
    </row>
    <row r="6218" spans="1:13" x14ac:dyDescent="0.25">
      <c r="A6218">
        <v>2023</v>
      </c>
      <c r="B6218" t="str" cm="1">
        <f t="array" ref="B6218">_xlfn.IFS(C6218="SE","Senior", C6218 = "EX", "Excecutive",C6218 ="MI", "Middle", C6218 = "EN", "Entry")</f>
        <v>Senior</v>
      </c>
      <c r="C6218" t="s">
        <v>10</v>
      </c>
      <c r="D6218" t="str" cm="1">
        <f t="array" ref="D6218">_xlfn.IFS(E6218 = "FT","Full Time", E6218 = "PT", "Part Time", E6218 = "FL", "Freelance", E6218 = "CT", "Contract")</f>
        <v>Full Time</v>
      </c>
      <c r="E6218" t="s">
        <v>11</v>
      </c>
      <c r="F6218" t="s">
        <v>28</v>
      </c>
      <c r="G6218">
        <v>103200</v>
      </c>
      <c r="H6218" t="s">
        <v>13</v>
      </c>
      <c r="I6218">
        <v>103200</v>
      </c>
      <c r="J6218" t="s">
        <v>14</v>
      </c>
      <c r="K6218">
        <v>0</v>
      </c>
      <c r="L6218" t="s">
        <v>14</v>
      </c>
      <c r="M6218" t="s">
        <v>15</v>
      </c>
    </row>
    <row r="6219" spans="1:13" x14ac:dyDescent="0.25">
      <c r="A6219">
        <v>2023</v>
      </c>
      <c r="B6219" t="str" cm="1">
        <f t="array" ref="B6219">_xlfn.IFS(C6219="SE","Senior", C6219 = "EX", "Excecutive",C6219 ="MI", "Middle", C6219 = "EN", "Entry")</f>
        <v>Middle</v>
      </c>
      <c r="C6219" t="s">
        <v>18</v>
      </c>
      <c r="D6219" t="str" cm="1">
        <f t="array" ref="D6219">_xlfn.IFS(E6219 = "FT","Full Time", E6219 = "PT", "Part Time", E6219 = "FL", "Freelance", E6219 = "CT", "Contract")</f>
        <v>Full Time</v>
      </c>
      <c r="E6219" t="s">
        <v>11</v>
      </c>
      <c r="F6219" t="s">
        <v>16</v>
      </c>
      <c r="G6219">
        <v>140000</v>
      </c>
      <c r="H6219" t="s">
        <v>13</v>
      </c>
      <c r="I6219">
        <v>140000</v>
      </c>
      <c r="J6219" t="s">
        <v>14</v>
      </c>
      <c r="K6219">
        <v>0</v>
      </c>
      <c r="L6219" t="s">
        <v>14</v>
      </c>
      <c r="M6219" t="s">
        <v>15</v>
      </c>
    </row>
    <row r="6220" spans="1:13" x14ac:dyDescent="0.25">
      <c r="A6220">
        <v>2023</v>
      </c>
      <c r="B6220" t="str" cm="1">
        <f t="array" ref="B6220">_xlfn.IFS(C6220="SE","Senior", C6220 = "EX", "Excecutive",C6220 ="MI", "Middle", C6220 = "EN", "Entry")</f>
        <v>Middle</v>
      </c>
      <c r="C6220" t="s">
        <v>18</v>
      </c>
      <c r="D6220" t="str" cm="1">
        <f t="array" ref="D6220">_xlfn.IFS(E6220 = "FT","Full Time", E6220 = "PT", "Part Time", E6220 = "FL", "Freelance", E6220 = "CT", "Contract")</f>
        <v>Full Time</v>
      </c>
      <c r="E6220" t="s">
        <v>11</v>
      </c>
      <c r="F6220" t="s">
        <v>16</v>
      </c>
      <c r="G6220">
        <v>90000</v>
      </c>
      <c r="H6220" t="s">
        <v>13</v>
      </c>
      <c r="I6220">
        <v>90000</v>
      </c>
      <c r="J6220" t="s">
        <v>14</v>
      </c>
      <c r="K6220">
        <v>0</v>
      </c>
      <c r="L6220" t="s">
        <v>14</v>
      </c>
      <c r="M6220" t="s">
        <v>15</v>
      </c>
    </row>
    <row r="6221" spans="1:13" x14ac:dyDescent="0.25">
      <c r="A6221">
        <v>2023</v>
      </c>
      <c r="B6221" t="str" cm="1">
        <f t="array" ref="B6221">_xlfn.IFS(C6221="SE","Senior", C6221 = "EX", "Excecutive",C6221 ="MI", "Middle", C6221 = "EN", "Entry")</f>
        <v>Middle</v>
      </c>
      <c r="C6221" t="s">
        <v>18</v>
      </c>
      <c r="D6221" t="str" cm="1">
        <f t="array" ref="D6221">_xlfn.IFS(E6221 = "FT","Full Time", E6221 = "PT", "Part Time", E6221 = "FL", "Freelance", E6221 = "CT", "Contract")</f>
        <v>Full Time</v>
      </c>
      <c r="E6221" t="s">
        <v>11</v>
      </c>
      <c r="F6221" t="s">
        <v>24</v>
      </c>
      <c r="G6221">
        <v>212000</v>
      </c>
      <c r="H6221" t="s">
        <v>13</v>
      </c>
      <c r="I6221">
        <v>212000</v>
      </c>
      <c r="J6221" t="s">
        <v>14</v>
      </c>
      <c r="K6221">
        <v>0</v>
      </c>
      <c r="L6221" t="s">
        <v>14</v>
      </c>
      <c r="M6221" t="s">
        <v>15</v>
      </c>
    </row>
    <row r="6222" spans="1:13" x14ac:dyDescent="0.25">
      <c r="A6222">
        <v>2023</v>
      </c>
      <c r="B6222" t="str" cm="1">
        <f t="array" ref="B6222">_xlfn.IFS(C6222="SE","Senior", C6222 = "EX", "Excecutive",C6222 ="MI", "Middle", C6222 = "EN", "Entry")</f>
        <v>Middle</v>
      </c>
      <c r="C6222" t="s">
        <v>18</v>
      </c>
      <c r="D6222" t="str" cm="1">
        <f t="array" ref="D6222">_xlfn.IFS(E6222 = "FT","Full Time", E6222 = "PT", "Part Time", E6222 = "FL", "Freelance", E6222 = "CT", "Contract")</f>
        <v>Full Time</v>
      </c>
      <c r="E6222" t="s">
        <v>11</v>
      </c>
      <c r="F6222" t="s">
        <v>24</v>
      </c>
      <c r="G6222">
        <v>93300</v>
      </c>
      <c r="H6222" t="s">
        <v>13</v>
      </c>
      <c r="I6222">
        <v>93300</v>
      </c>
      <c r="J6222" t="s">
        <v>14</v>
      </c>
      <c r="K6222">
        <v>0</v>
      </c>
      <c r="L6222" t="s">
        <v>14</v>
      </c>
      <c r="M6222" t="s">
        <v>15</v>
      </c>
    </row>
    <row r="6223" spans="1:13" x14ac:dyDescent="0.25">
      <c r="A6223">
        <v>2023</v>
      </c>
      <c r="B6223" t="str" cm="1">
        <f t="array" ref="B6223">_xlfn.IFS(C6223="SE","Senior", C6223 = "EX", "Excecutive",C6223 ="MI", "Middle", C6223 = "EN", "Entry")</f>
        <v>Middle</v>
      </c>
      <c r="C6223" t="s">
        <v>18</v>
      </c>
      <c r="D6223" t="str" cm="1">
        <f t="array" ref="D6223">_xlfn.IFS(E6223 = "FT","Full Time", E6223 = "PT", "Part Time", E6223 = "FL", "Freelance", E6223 = "CT", "Contract")</f>
        <v>Full Time</v>
      </c>
      <c r="E6223" t="s">
        <v>11</v>
      </c>
      <c r="F6223" t="s">
        <v>25</v>
      </c>
      <c r="G6223">
        <v>222200</v>
      </c>
      <c r="H6223" t="s">
        <v>13</v>
      </c>
      <c r="I6223">
        <v>222200</v>
      </c>
      <c r="J6223" t="s">
        <v>14</v>
      </c>
      <c r="K6223">
        <v>0</v>
      </c>
      <c r="L6223" t="s">
        <v>14</v>
      </c>
      <c r="M6223" t="s">
        <v>26</v>
      </c>
    </row>
    <row r="6224" spans="1:13" x14ac:dyDescent="0.25">
      <c r="A6224">
        <v>2023</v>
      </c>
      <c r="B6224" t="str" cm="1">
        <f t="array" ref="B6224">_xlfn.IFS(C6224="SE","Senior", C6224 = "EX", "Excecutive",C6224 ="MI", "Middle", C6224 = "EN", "Entry")</f>
        <v>Middle</v>
      </c>
      <c r="C6224" t="s">
        <v>18</v>
      </c>
      <c r="D6224" t="str" cm="1">
        <f t="array" ref="D6224">_xlfn.IFS(E6224 = "FT","Full Time", E6224 = "PT", "Part Time", E6224 = "FL", "Freelance", E6224 = "CT", "Contract")</f>
        <v>Full Time</v>
      </c>
      <c r="E6224" t="s">
        <v>11</v>
      </c>
      <c r="F6224" t="s">
        <v>25</v>
      </c>
      <c r="G6224">
        <v>136000</v>
      </c>
      <c r="H6224" t="s">
        <v>13</v>
      </c>
      <c r="I6224">
        <v>136000</v>
      </c>
      <c r="J6224" t="s">
        <v>14</v>
      </c>
      <c r="K6224">
        <v>0</v>
      </c>
      <c r="L6224" t="s">
        <v>14</v>
      </c>
      <c r="M6224" t="s">
        <v>26</v>
      </c>
    </row>
    <row r="6225" spans="1:13" x14ac:dyDescent="0.25">
      <c r="A6225">
        <v>2023</v>
      </c>
      <c r="B6225" t="str" cm="1">
        <f t="array" ref="B6225">_xlfn.IFS(C6225="SE","Senior", C6225 = "EX", "Excecutive",C6225 ="MI", "Middle", C6225 = "EN", "Entry")</f>
        <v>Middle</v>
      </c>
      <c r="C6225" t="s">
        <v>18</v>
      </c>
      <c r="D6225" t="str" cm="1">
        <f t="array" ref="D6225">_xlfn.IFS(E6225 = "FT","Full Time", E6225 = "PT", "Part Time", E6225 = "FL", "Freelance", E6225 = "CT", "Contract")</f>
        <v>Full Time</v>
      </c>
      <c r="E6225" t="s">
        <v>11</v>
      </c>
      <c r="F6225" t="s">
        <v>24</v>
      </c>
      <c r="G6225">
        <v>157000</v>
      </c>
      <c r="H6225" t="s">
        <v>13</v>
      </c>
      <c r="I6225">
        <v>157000</v>
      </c>
      <c r="J6225" t="s">
        <v>14</v>
      </c>
      <c r="K6225">
        <v>100</v>
      </c>
      <c r="L6225" t="s">
        <v>14</v>
      </c>
      <c r="M6225" t="s">
        <v>15</v>
      </c>
    </row>
    <row r="6226" spans="1:13" x14ac:dyDescent="0.25">
      <c r="A6226">
        <v>2023</v>
      </c>
      <c r="B6226" t="str" cm="1">
        <f t="array" ref="B6226">_xlfn.IFS(C6226="SE","Senior", C6226 = "EX", "Excecutive",C6226 ="MI", "Middle", C6226 = "EN", "Entry")</f>
        <v>Middle</v>
      </c>
      <c r="C6226" t="s">
        <v>18</v>
      </c>
      <c r="D6226" t="str" cm="1">
        <f t="array" ref="D6226">_xlfn.IFS(E6226 = "FT","Full Time", E6226 = "PT", "Part Time", E6226 = "FL", "Freelance", E6226 = "CT", "Contract")</f>
        <v>Full Time</v>
      </c>
      <c r="E6226" t="s">
        <v>11</v>
      </c>
      <c r="F6226" t="s">
        <v>24</v>
      </c>
      <c r="G6226">
        <v>144000</v>
      </c>
      <c r="H6226" t="s">
        <v>13</v>
      </c>
      <c r="I6226">
        <v>144000</v>
      </c>
      <c r="J6226" t="s">
        <v>14</v>
      </c>
      <c r="K6226">
        <v>100</v>
      </c>
      <c r="L6226" t="s">
        <v>14</v>
      </c>
      <c r="M6226" t="s">
        <v>15</v>
      </c>
    </row>
    <row r="6227" spans="1:13" x14ac:dyDescent="0.25">
      <c r="A6227">
        <v>2023</v>
      </c>
      <c r="B6227" t="str" cm="1">
        <f t="array" ref="B6227">_xlfn.IFS(C6227="SE","Senior", C6227 = "EX", "Excecutive",C6227 ="MI", "Middle", C6227 = "EN", "Entry")</f>
        <v>Senior</v>
      </c>
      <c r="C6227" t="s">
        <v>10</v>
      </c>
      <c r="D6227" t="str" cm="1">
        <f t="array" ref="D6227">_xlfn.IFS(E6227 = "FT","Full Time", E6227 = "PT", "Part Time", E6227 = "FL", "Freelance", E6227 = "CT", "Contract")</f>
        <v>Full Time</v>
      </c>
      <c r="E6227" t="s">
        <v>11</v>
      </c>
      <c r="F6227" t="s">
        <v>16</v>
      </c>
      <c r="G6227">
        <v>210000</v>
      </c>
      <c r="H6227" t="s">
        <v>13</v>
      </c>
      <c r="I6227">
        <v>210000</v>
      </c>
      <c r="J6227" t="s">
        <v>39</v>
      </c>
      <c r="K6227">
        <v>100</v>
      </c>
      <c r="L6227" t="s">
        <v>39</v>
      </c>
      <c r="M6227" t="s">
        <v>15</v>
      </c>
    </row>
    <row r="6228" spans="1:13" x14ac:dyDescent="0.25">
      <c r="A6228">
        <v>2023</v>
      </c>
      <c r="B6228" t="str" cm="1">
        <f t="array" ref="B6228">_xlfn.IFS(C6228="SE","Senior", C6228 = "EX", "Excecutive",C6228 ="MI", "Middle", C6228 = "EN", "Entry")</f>
        <v>Senior</v>
      </c>
      <c r="C6228" t="s">
        <v>10</v>
      </c>
      <c r="D6228" t="str" cm="1">
        <f t="array" ref="D6228">_xlfn.IFS(E6228 = "FT","Full Time", E6228 = "PT", "Part Time", E6228 = "FL", "Freelance", E6228 = "CT", "Contract")</f>
        <v>Full Time</v>
      </c>
      <c r="E6228" t="s">
        <v>11</v>
      </c>
      <c r="F6228" t="s">
        <v>16</v>
      </c>
      <c r="G6228">
        <v>160000</v>
      </c>
      <c r="H6228" t="s">
        <v>13</v>
      </c>
      <c r="I6228">
        <v>160000</v>
      </c>
      <c r="J6228" t="s">
        <v>39</v>
      </c>
      <c r="K6228">
        <v>100</v>
      </c>
      <c r="L6228" t="s">
        <v>39</v>
      </c>
      <c r="M6228" t="s">
        <v>15</v>
      </c>
    </row>
    <row r="6229" spans="1:13" x14ac:dyDescent="0.25">
      <c r="A6229">
        <v>2023</v>
      </c>
      <c r="B6229" t="str" cm="1">
        <f t="array" ref="B6229">_xlfn.IFS(C6229="SE","Senior", C6229 = "EX", "Excecutive",C6229 ="MI", "Middle", C6229 = "EN", "Entry")</f>
        <v>Senior</v>
      </c>
      <c r="C6229" t="s">
        <v>10</v>
      </c>
      <c r="D6229" t="str" cm="1">
        <f t="array" ref="D6229">_xlfn.IFS(E6229 = "FT","Full Time", E6229 = "PT", "Part Time", E6229 = "FL", "Freelance", E6229 = "CT", "Contract")</f>
        <v>Full Time</v>
      </c>
      <c r="E6229" t="s">
        <v>11</v>
      </c>
      <c r="F6229" t="s">
        <v>24</v>
      </c>
      <c r="G6229">
        <v>179000</v>
      </c>
      <c r="H6229" t="s">
        <v>13</v>
      </c>
      <c r="I6229">
        <v>179000</v>
      </c>
      <c r="J6229" t="s">
        <v>14</v>
      </c>
      <c r="K6229">
        <v>0</v>
      </c>
      <c r="L6229" t="s">
        <v>14</v>
      </c>
      <c r="M6229" t="s">
        <v>15</v>
      </c>
    </row>
    <row r="6230" spans="1:13" x14ac:dyDescent="0.25">
      <c r="A6230">
        <v>2023</v>
      </c>
      <c r="B6230" t="str" cm="1">
        <f t="array" ref="B6230">_xlfn.IFS(C6230="SE","Senior", C6230 = "EX", "Excecutive",C6230 ="MI", "Middle", C6230 = "EN", "Entry")</f>
        <v>Senior</v>
      </c>
      <c r="C6230" t="s">
        <v>10</v>
      </c>
      <c r="D6230" t="str" cm="1">
        <f t="array" ref="D6230">_xlfn.IFS(E6230 = "FT","Full Time", E6230 = "PT", "Part Time", E6230 = "FL", "Freelance", E6230 = "CT", "Contract")</f>
        <v>Full Time</v>
      </c>
      <c r="E6230" t="s">
        <v>11</v>
      </c>
      <c r="F6230" t="s">
        <v>24</v>
      </c>
      <c r="G6230">
        <v>112000</v>
      </c>
      <c r="H6230" t="s">
        <v>13</v>
      </c>
      <c r="I6230">
        <v>112000</v>
      </c>
      <c r="J6230" t="s">
        <v>14</v>
      </c>
      <c r="K6230">
        <v>0</v>
      </c>
      <c r="L6230" t="s">
        <v>14</v>
      </c>
      <c r="M6230" t="s">
        <v>15</v>
      </c>
    </row>
    <row r="6231" spans="1:13" x14ac:dyDescent="0.25">
      <c r="A6231">
        <v>2023</v>
      </c>
      <c r="B6231" t="str" cm="1">
        <f t="array" ref="B6231">_xlfn.IFS(C6231="SE","Senior", C6231 = "EX", "Excecutive",C6231 ="MI", "Middle", C6231 = "EN", "Entry")</f>
        <v>Senior</v>
      </c>
      <c r="C6231" t="s">
        <v>10</v>
      </c>
      <c r="D6231" t="str" cm="1">
        <f t="array" ref="D6231">_xlfn.IFS(E6231 = "FT","Full Time", E6231 = "PT", "Part Time", E6231 = "FL", "Freelance", E6231 = "CT", "Contract")</f>
        <v>Full Time</v>
      </c>
      <c r="E6231" t="s">
        <v>11</v>
      </c>
      <c r="F6231" t="s">
        <v>60</v>
      </c>
      <c r="G6231">
        <v>221300</v>
      </c>
      <c r="H6231" t="s">
        <v>13</v>
      </c>
      <c r="I6231">
        <v>221300</v>
      </c>
      <c r="J6231" t="s">
        <v>14</v>
      </c>
      <c r="K6231">
        <v>100</v>
      </c>
      <c r="L6231" t="s">
        <v>14</v>
      </c>
      <c r="M6231" t="s">
        <v>15</v>
      </c>
    </row>
    <row r="6232" spans="1:13" x14ac:dyDescent="0.25">
      <c r="A6232">
        <v>2023</v>
      </c>
      <c r="B6232" t="str" cm="1">
        <f t="array" ref="B6232">_xlfn.IFS(C6232="SE","Senior", C6232 = "EX", "Excecutive",C6232 ="MI", "Middle", C6232 = "EN", "Entry")</f>
        <v>Senior</v>
      </c>
      <c r="C6232" t="s">
        <v>10</v>
      </c>
      <c r="D6232" t="str" cm="1">
        <f t="array" ref="D6232">_xlfn.IFS(E6232 = "FT","Full Time", E6232 = "PT", "Part Time", E6232 = "FL", "Freelance", E6232 = "CT", "Contract")</f>
        <v>Full Time</v>
      </c>
      <c r="E6232" t="s">
        <v>11</v>
      </c>
      <c r="F6232" t="s">
        <v>60</v>
      </c>
      <c r="G6232">
        <v>147500</v>
      </c>
      <c r="H6232" t="s">
        <v>13</v>
      </c>
      <c r="I6232">
        <v>147500</v>
      </c>
      <c r="J6232" t="s">
        <v>14</v>
      </c>
      <c r="K6232">
        <v>100</v>
      </c>
      <c r="L6232" t="s">
        <v>14</v>
      </c>
      <c r="M6232" t="s">
        <v>15</v>
      </c>
    </row>
    <row r="6233" spans="1:13" x14ac:dyDescent="0.25">
      <c r="A6233">
        <v>2023</v>
      </c>
      <c r="B6233" t="str" cm="1">
        <f t="array" ref="B6233">_xlfn.IFS(C6233="SE","Senior", C6233 = "EX", "Excecutive",C6233 ="MI", "Middle", C6233 = "EN", "Entry")</f>
        <v>Senior</v>
      </c>
      <c r="C6233" t="s">
        <v>10</v>
      </c>
      <c r="D6233" t="str" cm="1">
        <f t="array" ref="D6233">_xlfn.IFS(E6233 = "FT","Full Time", E6233 = "PT", "Part Time", E6233 = "FL", "Freelance", E6233 = "CT", "Contract")</f>
        <v>Full Time</v>
      </c>
      <c r="E6233" t="s">
        <v>11</v>
      </c>
      <c r="F6233" t="s">
        <v>16</v>
      </c>
      <c r="G6233">
        <v>179000</v>
      </c>
      <c r="H6233" t="s">
        <v>13</v>
      </c>
      <c r="I6233">
        <v>179000</v>
      </c>
      <c r="J6233" t="s">
        <v>14</v>
      </c>
      <c r="K6233">
        <v>0</v>
      </c>
      <c r="L6233" t="s">
        <v>14</v>
      </c>
      <c r="M6233" t="s">
        <v>15</v>
      </c>
    </row>
    <row r="6234" spans="1:13" x14ac:dyDescent="0.25">
      <c r="A6234">
        <v>2023</v>
      </c>
      <c r="B6234" t="str" cm="1">
        <f t="array" ref="B6234">_xlfn.IFS(C6234="SE","Senior", C6234 = "EX", "Excecutive",C6234 ="MI", "Middle", C6234 = "EN", "Entry")</f>
        <v>Senior</v>
      </c>
      <c r="C6234" t="s">
        <v>10</v>
      </c>
      <c r="D6234" t="str" cm="1">
        <f t="array" ref="D6234">_xlfn.IFS(E6234 = "FT","Full Time", E6234 = "PT", "Part Time", E6234 = "FL", "Freelance", E6234 = "CT", "Contract")</f>
        <v>Full Time</v>
      </c>
      <c r="E6234" t="s">
        <v>11</v>
      </c>
      <c r="F6234" t="s">
        <v>16</v>
      </c>
      <c r="G6234">
        <v>112000</v>
      </c>
      <c r="H6234" t="s">
        <v>13</v>
      </c>
      <c r="I6234">
        <v>112000</v>
      </c>
      <c r="J6234" t="s">
        <v>14</v>
      </c>
      <c r="K6234">
        <v>0</v>
      </c>
      <c r="L6234" t="s">
        <v>14</v>
      </c>
      <c r="M6234" t="s">
        <v>15</v>
      </c>
    </row>
    <row r="6235" spans="1:13" x14ac:dyDescent="0.25">
      <c r="A6235">
        <v>2023</v>
      </c>
      <c r="B6235" t="str" cm="1">
        <f t="array" ref="B6235">_xlfn.IFS(C6235="SE","Senior", C6235 = "EX", "Excecutive",C6235 ="MI", "Middle", C6235 = "EN", "Entry")</f>
        <v>Senior</v>
      </c>
      <c r="C6235" t="s">
        <v>10</v>
      </c>
      <c r="D6235" t="str" cm="1">
        <f t="array" ref="D6235">_xlfn.IFS(E6235 = "FT","Full Time", E6235 = "PT", "Part Time", E6235 = "FL", "Freelance", E6235 = "CT", "Contract")</f>
        <v>Full Time</v>
      </c>
      <c r="E6235" t="s">
        <v>11</v>
      </c>
      <c r="F6235" t="s">
        <v>103</v>
      </c>
      <c r="G6235">
        <v>116000</v>
      </c>
      <c r="H6235" t="s">
        <v>13</v>
      </c>
      <c r="I6235">
        <v>116000</v>
      </c>
      <c r="J6235" t="s">
        <v>14</v>
      </c>
      <c r="K6235">
        <v>0</v>
      </c>
      <c r="L6235" t="s">
        <v>14</v>
      </c>
      <c r="M6235" t="s">
        <v>15</v>
      </c>
    </row>
    <row r="6236" spans="1:13" x14ac:dyDescent="0.25">
      <c r="A6236">
        <v>2023</v>
      </c>
      <c r="B6236" t="str" cm="1">
        <f t="array" ref="B6236">_xlfn.IFS(C6236="SE","Senior", C6236 = "EX", "Excecutive",C6236 ="MI", "Middle", C6236 = "EN", "Entry")</f>
        <v>Senior</v>
      </c>
      <c r="C6236" t="s">
        <v>10</v>
      </c>
      <c r="D6236" t="str" cm="1">
        <f t="array" ref="D6236">_xlfn.IFS(E6236 = "FT","Full Time", E6236 = "PT", "Part Time", E6236 = "FL", "Freelance", E6236 = "CT", "Contract")</f>
        <v>Full Time</v>
      </c>
      <c r="E6236" t="s">
        <v>11</v>
      </c>
      <c r="F6236" t="s">
        <v>103</v>
      </c>
      <c r="G6236">
        <v>90000</v>
      </c>
      <c r="H6236" t="s">
        <v>13</v>
      </c>
      <c r="I6236">
        <v>90000</v>
      </c>
      <c r="J6236" t="s">
        <v>14</v>
      </c>
      <c r="K6236">
        <v>0</v>
      </c>
      <c r="L6236" t="s">
        <v>14</v>
      </c>
      <c r="M6236" t="s">
        <v>15</v>
      </c>
    </row>
    <row r="6237" spans="1:13" x14ac:dyDescent="0.25">
      <c r="A6237">
        <v>2023</v>
      </c>
      <c r="B6237" t="str" cm="1">
        <f t="array" ref="B6237">_xlfn.IFS(C6237="SE","Senior", C6237 = "EX", "Excecutive",C6237 ="MI", "Middle", C6237 = "EN", "Entry")</f>
        <v>Middle</v>
      </c>
      <c r="C6237" t="s">
        <v>18</v>
      </c>
      <c r="D6237" t="str" cm="1">
        <f t="array" ref="D6237">_xlfn.IFS(E6237 = "FT","Full Time", E6237 = "PT", "Part Time", E6237 = "FL", "Freelance", E6237 = "CT", "Contract")</f>
        <v>Full Time</v>
      </c>
      <c r="E6237" t="s">
        <v>11</v>
      </c>
      <c r="F6237" t="s">
        <v>25</v>
      </c>
      <c r="G6237">
        <v>222200</v>
      </c>
      <c r="H6237" t="s">
        <v>13</v>
      </c>
      <c r="I6237">
        <v>222200</v>
      </c>
      <c r="J6237" t="s">
        <v>14</v>
      </c>
      <c r="K6237">
        <v>0</v>
      </c>
      <c r="L6237" t="s">
        <v>14</v>
      </c>
      <c r="M6237" t="s">
        <v>26</v>
      </c>
    </row>
    <row r="6238" spans="1:13" x14ac:dyDescent="0.25">
      <c r="A6238">
        <v>2023</v>
      </c>
      <c r="B6238" t="str" cm="1">
        <f t="array" ref="B6238">_xlfn.IFS(C6238="SE","Senior", C6238 = "EX", "Excecutive",C6238 ="MI", "Middle", C6238 = "EN", "Entry")</f>
        <v>Middle</v>
      </c>
      <c r="C6238" t="s">
        <v>18</v>
      </c>
      <c r="D6238" t="str" cm="1">
        <f t="array" ref="D6238">_xlfn.IFS(E6238 = "FT","Full Time", E6238 = "PT", "Part Time", E6238 = "FL", "Freelance", E6238 = "CT", "Contract")</f>
        <v>Full Time</v>
      </c>
      <c r="E6238" t="s">
        <v>11</v>
      </c>
      <c r="F6238" t="s">
        <v>25</v>
      </c>
      <c r="G6238">
        <v>136000</v>
      </c>
      <c r="H6238" t="s">
        <v>13</v>
      </c>
      <c r="I6238">
        <v>136000</v>
      </c>
      <c r="J6238" t="s">
        <v>14</v>
      </c>
      <c r="K6238">
        <v>0</v>
      </c>
      <c r="L6238" t="s">
        <v>14</v>
      </c>
      <c r="M6238" t="s">
        <v>26</v>
      </c>
    </row>
    <row r="6239" spans="1:13" x14ac:dyDescent="0.25">
      <c r="A6239">
        <v>2023</v>
      </c>
      <c r="B6239" t="str" cm="1">
        <f t="array" ref="B6239">_xlfn.IFS(C6239="SE","Senior", C6239 = "EX", "Excecutive",C6239 ="MI", "Middle", C6239 = "EN", "Entry")</f>
        <v>Middle</v>
      </c>
      <c r="C6239" t="s">
        <v>18</v>
      </c>
      <c r="D6239" t="str" cm="1">
        <f t="array" ref="D6239">_xlfn.IFS(E6239 = "FT","Full Time", E6239 = "PT", "Part Time", E6239 = "FL", "Freelance", E6239 = "CT", "Contract")</f>
        <v>Full Time</v>
      </c>
      <c r="E6239" t="s">
        <v>11</v>
      </c>
      <c r="F6239" t="s">
        <v>16</v>
      </c>
      <c r="G6239">
        <v>130400</v>
      </c>
      <c r="H6239" t="s">
        <v>13</v>
      </c>
      <c r="I6239">
        <v>130400</v>
      </c>
      <c r="J6239" t="s">
        <v>14</v>
      </c>
      <c r="K6239">
        <v>0</v>
      </c>
      <c r="L6239" t="s">
        <v>14</v>
      </c>
      <c r="M6239" t="s">
        <v>15</v>
      </c>
    </row>
    <row r="6240" spans="1:13" x14ac:dyDescent="0.25">
      <c r="A6240">
        <v>2023</v>
      </c>
      <c r="B6240" t="str" cm="1">
        <f t="array" ref="B6240">_xlfn.IFS(C6240="SE","Senior", C6240 = "EX", "Excecutive",C6240 ="MI", "Middle", C6240 = "EN", "Entry")</f>
        <v>Middle</v>
      </c>
      <c r="C6240" t="s">
        <v>18</v>
      </c>
      <c r="D6240" t="str" cm="1">
        <f t="array" ref="D6240">_xlfn.IFS(E6240 = "FT","Full Time", E6240 = "PT", "Part Time", E6240 = "FL", "Freelance", E6240 = "CT", "Contract")</f>
        <v>Full Time</v>
      </c>
      <c r="E6240" t="s">
        <v>11</v>
      </c>
      <c r="F6240" t="s">
        <v>16</v>
      </c>
      <c r="G6240">
        <v>74500</v>
      </c>
      <c r="H6240" t="s">
        <v>13</v>
      </c>
      <c r="I6240">
        <v>74500</v>
      </c>
      <c r="J6240" t="s">
        <v>14</v>
      </c>
      <c r="K6240">
        <v>0</v>
      </c>
      <c r="L6240" t="s">
        <v>14</v>
      </c>
      <c r="M6240" t="s">
        <v>15</v>
      </c>
    </row>
    <row r="6241" spans="1:13" x14ac:dyDescent="0.25">
      <c r="A6241">
        <v>2023</v>
      </c>
      <c r="B6241" t="str" cm="1">
        <f t="array" ref="B6241">_xlfn.IFS(C6241="SE","Senior", C6241 = "EX", "Excecutive",C6241 ="MI", "Middle", C6241 = "EN", "Entry")</f>
        <v>Senior</v>
      </c>
      <c r="C6241" t="s">
        <v>10</v>
      </c>
      <c r="D6241" t="str" cm="1">
        <f t="array" ref="D6241">_xlfn.IFS(E6241 = "FT","Full Time", E6241 = "PT", "Part Time", E6241 = "FL", "Freelance", E6241 = "CT", "Contract")</f>
        <v>Full Time</v>
      </c>
      <c r="E6241" t="s">
        <v>11</v>
      </c>
      <c r="F6241" t="s">
        <v>17</v>
      </c>
      <c r="G6241">
        <v>207700</v>
      </c>
      <c r="H6241" t="s">
        <v>13</v>
      </c>
      <c r="I6241">
        <v>207700</v>
      </c>
      <c r="J6241" t="s">
        <v>39</v>
      </c>
      <c r="K6241">
        <v>0</v>
      </c>
      <c r="L6241" t="s">
        <v>39</v>
      </c>
      <c r="M6241" t="s">
        <v>15</v>
      </c>
    </row>
    <row r="6242" spans="1:13" x14ac:dyDescent="0.25">
      <c r="A6242">
        <v>2023</v>
      </c>
      <c r="B6242" t="str" cm="1">
        <f t="array" ref="B6242">_xlfn.IFS(C6242="SE","Senior", C6242 = "EX", "Excecutive",C6242 ="MI", "Middle", C6242 = "EN", "Entry")</f>
        <v>Senior</v>
      </c>
      <c r="C6242" t="s">
        <v>10</v>
      </c>
      <c r="D6242" t="str" cm="1">
        <f t="array" ref="D6242">_xlfn.IFS(E6242 = "FT","Full Time", E6242 = "PT", "Part Time", E6242 = "FL", "Freelance", E6242 = "CT", "Contract")</f>
        <v>Full Time</v>
      </c>
      <c r="E6242" t="s">
        <v>11</v>
      </c>
      <c r="F6242" t="s">
        <v>17</v>
      </c>
      <c r="G6242">
        <v>133700</v>
      </c>
      <c r="H6242" t="s">
        <v>13</v>
      </c>
      <c r="I6242">
        <v>133700</v>
      </c>
      <c r="J6242" t="s">
        <v>39</v>
      </c>
      <c r="K6242">
        <v>0</v>
      </c>
      <c r="L6242" t="s">
        <v>39</v>
      </c>
      <c r="M6242" t="s">
        <v>15</v>
      </c>
    </row>
    <row r="6243" spans="1:13" x14ac:dyDescent="0.25">
      <c r="A6243">
        <v>2023</v>
      </c>
      <c r="B6243" t="str" cm="1">
        <f t="array" ref="B6243">_xlfn.IFS(C6243="SE","Senior", C6243 = "EX", "Excecutive",C6243 ="MI", "Middle", C6243 = "EN", "Entry")</f>
        <v>Senior</v>
      </c>
      <c r="C6243" t="s">
        <v>10</v>
      </c>
      <c r="D6243" t="str" cm="1">
        <f t="array" ref="D6243">_xlfn.IFS(E6243 = "FT","Full Time", E6243 = "PT", "Part Time", E6243 = "FL", "Freelance", E6243 = "CT", "Contract")</f>
        <v>Full Time</v>
      </c>
      <c r="E6243" t="s">
        <v>11</v>
      </c>
      <c r="F6243" t="s">
        <v>21</v>
      </c>
      <c r="G6243">
        <v>120000</v>
      </c>
      <c r="H6243" t="s">
        <v>13</v>
      </c>
      <c r="I6243">
        <v>120000</v>
      </c>
      <c r="J6243" t="s">
        <v>14</v>
      </c>
      <c r="K6243">
        <v>0</v>
      </c>
      <c r="L6243" t="s">
        <v>14</v>
      </c>
      <c r="M6243" t="s">
        <v>15</v>
      </c>
    </row>
    <row r="6244" spans="1:13" x14ac:dyDescent="0.25">
      <c r="A6244">
        <v>2023</v>
      </c>
      <c r="B6244" t="str" cm="1">
        <f t="array" ref="B6244">_xlfn.IFS(C6244="SE","Senior", C6244 = "EX", "Excecutive",C6244 ="MI", "Middle", C6244 = "EN", "Entry")</f>
        <v>Senior</v>
      </c>
      <c r="C6244" t="s">
        <v>10</v>
      </c>
      <c r="D6244" t="str" cm="1">
        <f t="array" ref="D6244">_xlfn.IFS(E6244 = "FT","Full Time", E6244 = "PT", "Part Time", E6244 = "FL", "Freelance", E6244 = "CT", "Contract")</f>
        <v>Full Time</v>
      </c>
      <c r="E6244" t="s">
        <v>11</v>
      </c>
      <c r="F6244" t="s">
        <v>21</v>
      </c>
      <c r="G6244">
        <v>100000</v>
      </c>
      <c r="H6244" t="s">
        <v>13</v>
      </c>
      <c r="I6244">
        <v>100000</v>
      </c>
      <c r="J6244" t="s">
        <v>14</v>
      </c>
      <c r="K6244">
        <v>0</v>
      </c>
      <c r="L6244" t="s">
        <v>14</v>
      </c>
      <c r="M6244" t="s">
        <v>15</v>
      </c>
    </row>
    <row r="6245" spans="1:13" x14ac:dyDescent="0.25">
      <c r="A6245">
        <v>2023</v>
      </c>
      <c r="B6245" t="str" cm="1">
        <f t="array" ref="B6245">_xlfn.IFS(C6245="SE","Senior", C6245 = "EX", "Excecutive",C6245 ="MI", "Middle", C6245 = "EN", "Entry")</f>
        <v>Senior</v>
      </c>
      <c r="C6245" t="s">
        <v>10</v>
      </c>
      <c r="D6245" t="str" cm="1">
        <f t="array" ref="D6245">_xlfn.IFS(E6245 = "FT","Full Time", E6245 = "PT", "Part Time", E6245 = "FL", "Freelance", E6245 = "CT", "Contract")</f>
        <v>Full Time</v>
      </c>
      <c r="E6245" t="s">
        <v>11</v>
      </c>
      <c r="F6245" t="s">
        <v>17</v>
      </c>
      <c r="G6245">
        <v>247500</v>
      </c>
      <c r="H6245" t="s">
        <v>13</v>
      </c>
      <c r="I6245">
        <v>247500</v>
      </c>
      <c r="J6245" t="s">
        <v>14</v>
      </c>
      <c r="K6245">
        <v>0</v>
      </c>
      <c r="L6245" t="s">
        <v>14</v>
      </c>
      <c r="M6245" t="s">
        <v>15</v>
      </c>
    </row>
    <row r="6246" spans="1:13" x14ac:dyDescent="0.25">
      <c r="A6246">
        <v>2023</v>
      </c>
      <c r="B6246" t="str" cm="1">
        <f t="array" ref="B6246">_xlfn.IFS(C6246="SE","Senior", C6246 = "EX", "Excecutive",C6246 ="MI", "Middle", C6246 = "EN", "Entry")</f>
        <v>Senior</v>
      </c>
      <c r="C6246" t="s">
        <v>10</v>
      </c>
      <c r="D6246" t="str" cm="1">
        <f t="array" ref="D6246">_xlfn.IFS(E6246 = "FT","Full Time", E6246 = "PT", "Part Time", E6246 = "FL", "Freelance", E6246 = "CT", "Contract")</f>
        <v>Full Time</v>
      </c>
      <c r="E6246" t="s">
        <v>11</v>
      </c>
      <c r="F6246" t="s">
        <v>17</v>
      </c>
      <c r="G6246">
        <v>172200</v>
      </c>
      <c r="H6246" t="s">
        <v>13</v>
      </c>
      <c r="I6246">
        <v>172200</v>
      </c>
      <c r="J6246" t="s">
        <v>14</v>
      </c>
      <c r="K6246">
        <v>0</v>
      </c>
      <c r="L6246" t="s">
        <v>14</v>
      </c>
      <c r="M6246" t="s">
        <v>15</v>
      </c>
    </row>
    <row r="6247" spans="1:13" x14ac:dyDescent="0.25">
      <c r="A6247">
        <v>2023</v>
      </c>
      <c r="B6247" t="str" cm="1">
        <f t="array" ref="B6247">_xlfn.IFS(C6247="SE","Senior", C6247 = "EX", "Excecutive",C6247 ="MI", "Middle", C6247 = "EN", "Entry")</f>
        <v>Middle</v>
      </c>
      <c r="C6247" t="s">
        <v>18</v>
      </c>
      <c r="D6247" t="str" cm="1">
        <f t="array" ref="D6247">_xlfn.IFS(E6247 = "FT","Full Time", E6247 = "PT", "Part Time", E6247 = "FL", "Freelance", E6247 = "CT", "Contract")</f>
        <v>Full Time</v>
      </c>
      <c r="E6247" t="s">
        <v>11</v>
      </c>
      <c r="F6247" t="s">
        <v>16</v>
      </c>
      <c r="G6247">
        <v>179000</v>
      </c>
      <c r="H6247" t="s">
        <v>13</v>
      </c>
      <c r="I6247">
        <v>179000</v>
      </c>
      <c r="J6247" t="s">
        <v>14</v>
      </c>
      <c r="K6247">
        <v>0</v>
      </c>
      <c r="L6247" t="s">
        <v>14</v>
      </c>
      <c r="M6247" t="s">
        <v>15</v>
      </c>
    </row>
    <row r="6248" spans="1:13" x14ac:dyDescent="0.25">
      <c r="A6248">
        <v>2023</v>
      </c>
      <c r="B6248" t="str" cm="1">
        <f t="array" ref="B6248">_xlfn.IFS(C6248="SE","Senior", C6248 = "EX", "Excecutive",C6248 ="MI", "Middle", C6248 = "EN", "Entry")</f>
        <v>Middle</v>
      </c>
      <c r="C6248" t="s">
        <v>18</v>
      </c>
      <c r="D6248" t="str" cm="1">
        <f t="array" ref="D6248">_xlfn.IFS(E6248 = "FT","Full Time", E6248 = "PT", "Part Time", E6248 = "FL", "Freelance", E6248 = "CT", "Contract")</f>
        <v>Full Time</v>
      </c>
      <c r="E6248" t="s">
        <v>11</v>
      </c>
      <c r="F6248" t="s">
        <v>16</v>
      </c>
      <c r="G6248">
        <v>112000</v>
      </c>
      <c r="H6248" t="s">
        <v>13</v>
      </c>
      <c r="I6248">
        <v>112000</v>
      </c>
      <c r="J6248" t="s">
        <v>14</v>
      </c>
      <c r="K6248">
        <v>0</v>
      </c>
      <c r="L6248" t="s">
        <v>14</v>
      </c>
      <c r="M6248" t="s">
        <v>15</v>
      </c>
    </row>
    <row r="6249" spans="1:13" x14ac:dyDescent="0.25">
      <c r="A6249">
        <v>2023</v>
      </c>
      <c r="B6249" t="str" cm="1">
        <f t="array" ref="B6249">_xlfn.IFS(C6249="SE","Senior", C6249 = "EX", "Excecutive",C6249 ="MI", "Middle", C6249 = "EN", "Entry")</f>
        <v>Middle</v>
      </c>
      <c r="C6249" t="s">
        <v>18</v>
      </c>
      <c r="D6249" t="str" cm="1">
        <f t="array" ref="D6249">_xlfn.IFS(E6249 = "FT","Full Time", E6249 = "PT", "Part Time", E6249 = "FL", "Freelance", E6249 = "CT", "Contract")</f>
        <v>Full Time</v>
      </c>
      <c r="E6249" t="s">
        <v>11</v>
      </c>
      <c r="F6249" t="s">
        <v>41</v>
      </c>
      <c r="G6249">
        <v>140000</v>
      </c>
      <c r="H6249" t="s">
        <v>13</v>
      </c>
      <c r="I6249">
        <v>140000</v>
      </c>
      <c r="J6249" t="s">
        <v>14</v>
      </c>
      <c r="K6249">
        <v>0</v>
      </c>
      <c r="L6249" t="s">
        <v>14</v>
      </c>
      <c r="M6249" t="s">
        <v>15</v>
      </c>
    </row>
    <row r="6250" spans="1:13" x14ac:dyDescent="0.25">
      <c r="A6250">
        <v>2023</v>
      </c>
      <c r="B6250" t="str" cm="1">
        <f t="array" ref="B6250">_xlfn.IFS(C6250="SE","Senior", C6250 = "EX", "Excecutive",C6250 ="MI", "Middle", C6250 = "EN", "Entry")</f>
        <v>Middle</v>
      </c>
      <c r="C6250" t="s">
        <v>18</v>
      </c>
      <c r="D6250" t="str" cm="1">
        <f t="array" ref="D6250">_xlfn.IFS(E6250 = "FT","Full Time", E6250 = "PT", "Part Time", E6250 = "FL", "Freelance", E6250 = "CT", "Contract")</f>
        <v>Full Time</v>
      </c>
      <c r="E6250" t="s">
        <v>11</v>
      </c>
      <c r="F6250" t="s">
        <v>41</v>
      </c>
      <c r="G6250">
        <v>90000</v>
      </c>
      <c r="H6250" t="s">
        <v>13</v>
      </c>
      <c r="I6250">
        <v>90000</v>
      </c>
      <c r="J6250" t="s">
        <v>14</v>
      </c>
      <c r="K6250">
        <v>0</v>
      </c>
      <c r="L6250" t="s">
        <v>14</v>
      </c>
      <c r="M6250" t="s">
        <v>15</v>
      </c>
    </row>
    <row r="6251" spans="1:13" x14ac:dyDescent="0.25">
      <c r="A6251">
        <v>2023</v>
      </c>
      <c r="B6251" t="str" cm="1">
        <f t="array" ref="B6251">_xlfn.IFS(C6251="SE","Senior", C6251 = "EX", "Excecutive",C6251 ="MI", "Middle", C6251 = "EN", "Entry")</f>
        <v>Senior</v>
      </c>
      <c r="C6251" t="s">
        <v>10</v>
      </c>
      <c r="D6251" t="str" cm="1">
        <f t="array" ref="D6251">_xlfn.IFS(E6251 = "FT","Full Time", E6251 = "PT", "Part Time", E6251 = "FL", "Freelance", E6251 = "CT", "Contract")</f>
        <v>Full Time</v>
      </c>
      <c r="E6251" t="s">
        <v>11</v>
      </c>
      <c r="F6251" t="s">
        <v>30</v>
      </c>
      <c r="G6251">
        <v>260000</v>
      </c>
      <c r="H6251" t="s">
        <v>13</v>
      </c>
      <c r="I6251">
        <v>260000</v>
      </c>
      <c r="J6251" t="s">
        <v>14</v>
      </c>
      <c r="K6251">
        <v>0</v>
      </c>
      <c r="L6251" t="s">
        <v>14</v>
      </c>
      <c r="M6251" t="s">
        <v>15</v>
      </c>
    </row>
    <row r="6252" spans="1:13" x14ac:dyDescent="0.25">
      <c r="A6252">
        <v>2023</v>
      </c>
      <c r="B6252" t="str" cm="1">
        <f t="array" ref="B6252">_xlfn.IFS(C6252="SE","Senior", C6252 = "EX", "Excecutive",C6252 ="MI", "Middle", C6252 = "EN", "Entry")</f>
        <v>Senior</v>
      </c>
      <c r="C6252" t="s">
        <v>10</v>
      </c>
      <c r="D6252" t="str" cm="1">
        <f t="array" ref="D6252">_xlfn.IFS(E6252 = "FT","Full Time", E6252 = "PT", "Part Time", E6252 = "FL", "Freelance", E6252 = "CT", "Contract")</f>
        <v>Full Time</v>
      </c>
      <c r="E6252" t="s">
        <v>11</v>
      </c>
      <c r="F6252" t="s">
        <v>30</v>
      </c>
      <c r="G6252">
        <v>230000</v>
      </c>
      <c r="H6252" t="s">
        <v>13</v>
      </c>
      <c r="I6252">
        <v>230000</v>
      </c>
      <c r="J6252" t="s">
        <v>14</v>
      </c>
      <c r="K6252">
        <v>0</v>
      </c>
      <c r="L6252" t="s">
        <v>14</v>
      </c>
      <c r="M6252" t="s">
        <v>15</v>
      </c>
    </row>
    <row r="6253" spans="1:13" x14ac:dyDescent="0.25">
      <c r="A6253">
        <v>2023</v>
      </c>
      <c r="B6253" t="str" cm="1">
        <f t="array" ref="B6253">_xlfn.IFS(C6253="SE","Senior", C6253 = "EX", "Excecutive",C6253 ="MI", "Middle", C6253 = "EN", "Entry")</f>
        <v>Senior</v>
      </c>
      <c r="C6253" t="s">
        <v>10</v>
      </c>
      <c r="D6253" t="str" cm="1">
        <f t="array" ref="D6253">_xlfn.IFS(E6253 = "FT","Full Time", E6253 = "PT", "Part Time", E6253 = "FL", "Freelance", E6253 = "CT", "Contract")</f>
        <v>Full Time</v>
      </c>
      <c r="E6253" t="s">
        <v>11</v>
      </c>
      <c r="F6253" t="s">
        <v>41</v>
      </c>
      <c r="G6253">
        <v>130000</v>
      </c>
      <c r="H6253" t="s">
        <v>13</v>
      </c>
      <c r="I6253">
        <v>130000</v>
      </c>
      <c r="J6253" t="s">
        <v>14</v>
      </c>
      <c r="K6253">
        <v>100</v>
      </c>
      <c r="L6253" t="s">
        <v>14</v>
      </c>
      <c r="M6253" t="s">
        <v>15</v>
      </c>
    </row>
    <row r="6254" spans="1:13" x14ac:dyDescent="0.25">
      <c r="A6254">
        <v>2023</v>
      </c>
      <c r="B6254" t="str" cm="1">
        <f t="array" ref="B6254">_xlfn.IFS(C6254="SE","Senior", C6254 = "EX", "Excecutive",C6254 ="MI", "Middle", C6254 = "EN", "Entry")</f>
        <v>Senior</v>
      </c>
      <c r="C6254" t="s">
        <v>10</v>
      </c>
      <c r="D6254" t="str" cm="1">
        <f t="array" ref="D6254">_xlfn.IFS(E6254 = "FT","Full Time", E6254 = "PT", "Part Time", E6254 = "FL", "Freelance", E6254 = "CT", "Contract")</f>
        <v>Full Time</v>
      </c>
      <c r="E6254" t="s">
        <v>11</v>
      </c>
      <c r="F6254" t="s">
        <v>41</v>
      </c>
      <c r="G6254">
        <v>110000</v>
      </c>
      <c r="H6254" t="s">
        <v>13</v>
      </c>
      <c r="I6254">
        <v>110000</v>
      </c>
      <c r="J6254" t="s">
        <v>14</v>
      </c>
      <c r="K6254">
        <v>100</v>
      </c>
      <c r="L6254" t="s">
        <v>14</v>
      </c>
      <c r="M6254" t="s">
        <v>15</v>
      </c>
    </row>
    <row r="6255" spans="1:13" x14ac:dyDescent="0.25">
      <c r="A6255">
        <v>2023</v>
      </c>
      <c r="B6255" t="str" cm="1">
        <f t="array" ref="B6255">_xlfn.IFS(C6255="SE","Senior", C6255 = "EX", "Excecutive",C6255 ="MI", "Middle", C6255 = "EN", "Entry")</f>
        <v>Middle</v>
      </c>
      <c r="C6255" t="s">
        <v>18</v>
      </c>
      <c r="D6255" t="str" cm="1">
        <f t="array" ref="D6255">_xlfn.IFS(E6255 = "FT","Full Time", E6255 = "PT", "Part Time", E6255 = "FL", "Freelance", E6255 = "CT", "Contract")</f>
        <v>Full Time</v>
      </c>
      <c r="E6255" t="s">
        <v>11</v>
      </c>
      <c r="F6255" t="s">
        <v>24</v>
      </c>
      <c r="G6255">
        <v>110000</v>
      </c>
      <c r="H6255" t="s">
        <v>13</v>
      </c>
      <c r="I6255">
        <v>110000</v>
      </c>
      <c r="J6255" t="s">
        <v>14</v>
      </c>
      <c r="K6255">
        <v>0</v>
      </c>
      <c r="L6255" t="s">
        <v>14</v>
      </c>
      <c r="M6255" t="s">
        <v>15</v>
      </c>
    </row>
    <row r="6256" spans="1:13" x14ac:dyDescent="0.25">
      <c r="A6256">
        <v>2023</v>
      </c>
      <c r="B6256" t="str" cm="1">
        <f t="array" ref="B6256">_xlfn.IFS(C6256="SE","Senior", C6256 = "EX", "Excecutive",C6256 ="MI", "Middle", C6256 = "EN", "Entry")</f>
        <v>Middle</v>
      </c>
      <c r="C6256" t="s">
        <v>18</v>
      </c>
      <c r="D6256" t="str" cm="1">
        <f t="array" ref="D6256">_xlfn.IFS(E6256 = "FT","Full Time", E6256 = "PT", "Part Time", E6256 = "FL", "Freelance", E6256 = "CT", "Contract")</f>
        <v>Full Time</v>
      </c>
      <c r="E6256" t="s">
        <v>11</v>
      </c>
      <c r="F6256" t="s">
        <v>24</v>
      </c>
      <c r="G6256">
        <v>90000</v>
      </c>
      <c r="H6256" t="s">
        <v>13</v>
      </c>
      <c r="I6256">
        <v>90000</v>
      </c>
      <c r="J6256" t="s">
        <v>14</v>
      </c>
      <c r="K6256">
        <v>0</v>
      </c>
      <c r="L6256" t="s">
        <v>14</v>
      </c>
      <c r="M6256" t="s">
        <v>15</v>
      </c>
    </row>
    <row r="6257" spans="1:13" x14ac:dyDescent="0.25">
      <c r="A6257">
        <v>2023</v>
      </c>
      <c r="B6257" t="str" cm="1">
        <f t="array" ref="B6257">_xlfn.IFS(C6257="SE","Senior", C6257 = "EX", "Excecutive",C6257 ="MI", "Middle", C6257 = "EN", "Entry")</f>
        <v>Middle</v>
      </c>
      <c r="C6257" t="s">
        <v>18</v>
      </c>
      <c r="D6257" t="str" cm="1">
        <f t="array" ref="D6257">_xlfn.IFS(E6257 = "FT","Full Time", E6257 = "PT", "Part Time", E6257 = "FL", "Freelance", E6257 = "CT", "Contract")</f>
        <v>Full Time</v>
      </c>
      <c r="E6257" t="s">
        <v>11</v>
      </c>
      <c r="F6257" t="s">
        <v>24</v>
      </c>
      <c r="G6257">
        <v>310000</v>
      </c>
      <c r="H6257" t="s">
        <v>13</v>
      </c>
      <c r="I6257">
        <v>310000</v>
      </c>
      <c r="J6257" t="s">
        <v>14</v>
      </c>
      <c r="K6257">
        <v>0</v>
      </c>
      <c r="L6257" t="s">
        <v>14</v>
      </c>
      <c r="M6257" t="s">
        <v>15</v>
      </c>
    </row>
    <row r="6258" spans="1:13" x14ac:dyDescent="0.25">
      <c r="A6258">
        <v>2023</v>
      </c>
      <c r="B6258" t="str" cm="1">
        <f t="array" ref="B6258">_xlfn.IFS(C6258="SE","Senior", C6258 = "EX", "Excecutive",C6258 ="MI", "Middle", C6258 = "EN", "Entry")</f>
        <v>Middle</v>
      </c>
      <c r="C6258" t="s">
        <v>18</v>
      </c>
      <c r="D6258" t="str" cm="1">
        <f t="array" ref="D6258">_xlfn.IFS(E6258 = "FT","Full Time", E6258 = "PT", "Part Time", E6258 = "FL", "Freelance", E6258 = "CT", "Contract")</f>
        <v>Full Time</v>
      </c>
      <c r="E6258" t="s">
        <v>11</v>
      </c>
      <c r="F6258" t="s">
        <v>24</v>
      </c>
      <c r="G6258">
        <v>245000</v>
      </c>
      <c r="H6258" t="s">
        <v>13</v>
      </c>
      <c r="I6258">
        <v>245000</v>
      </c>
      <c r="J6258" t="s">
        <v>14</v>
      </c>
      <c r="K6258">
        <v>0</v>
      </c>
      <c r="L6258" t="s">
        <v>14</v>
      </c>
      <c r="M6258" t="s">
        <v>15</v>
      </c>
    </row>
    <row r="6259" spans="1:13" x14ac:dyDescent="0.25">
      <c r="A6259">
        <v>2023</v>
      </c>
      <c r="B6259" t="str" cm="1">
        <f t="array" ref="B6259">_xlfn.IFS(C6259="SE","Senior", C6259 = "EX", "Excecutive",C6259 ="MI", "Middle", C6259 = "EN", "Entry")</f>
        <v>Middle</v>
      </c>
      <c r="C6259" t="s">
        <v>18</v>
      </c>
      <c r="D6259" t="str" cm="1">
        <f t="array" ref="D6259">_xlfn.IFS(E6259 = "FT","Full Time", E6259 = "PT", "Part Time", E6259 = "FL", "Freelance", E6259 = "CT", "Contract")</f>
        <v>Full Time</v>
      </c>
      <c r="E6259" t="s">
        <v>11</v>
      </c>
      <c r="F6259" t="s">
        <v>30</v>
      </c>
      <c r="G6259">
        <v>210000</v>
      </c>
      <c r="H6259" t="s">
        <v>13</v>
      </c>
      <c r="I6259">
        <v>210000</v>
      </c>
      <c r="J6259" t="s">
        <v>14</v>
      </c>
      <c r="K6259">
        <v>0</v>
      </c>
      <c r="L6259" t="s">
        <v>14</v>
      </c>
      <c r="M6259" t="s">
        <v>15</v>
      </c>
    </row>
    <row r="6260" spans="1:13" x14ac:dyDescent="0.25">
      <c r="A6260">
        <v>2023</v>
      </c>
      <c r="B6260" t="str" cm="1">
        <f t="array" ref="B6260">_xlfn.IFS(C6260="SE","Senior", C6260 = "EX", "Excecutive",C6260 ="MI", "Middle", C6260 = "EN", "Entry")</f>
        <v>Middle</v>
      </c>
      <c r="C6260" t="s">
        <v>18</v>
      </c>
      <c r="D6260" t="str" cm="1">
        <f t="array" ref="D6260">_xlfn.IFS(E6260 = "FT","Full Time", E6260 = "PT", "Part Time", E6260 = "FL", "Freelance", E6260 = "CT", "Contract")</f>
        <v>Full Time</v>
      </c>
      <c r="E6260" t="s">
        <v>11</v>
      </c>
      <c r="F6260" t="s">
        <v>30</v>
      </c>
      <c r="G6260">
        <v>160000</v>
      </c>
      <c r="H6260" t="s">
        <v>13</v>
      </c>
      <c r="I6260">
        <v>160000</v>
      </c>
      <c r="J6260" t="s">
        <v>14</v>
      </c>
      <c r="K6260">
        <v>0</v>
      </c>
      <c r="L6260" t="s">
        <v>14</v>
      </c>
      <c r="M6260" t="s">
        <v>15</v>
      </c>
    </row>
    <row r="6261" spans="1:13" x14ac:dyDescent="0.25">
      <c r="A6261">
        <v>2023</v>
      </c>
      <c r="B6261" t="str" cm="1">
        <f t="array" ref="B6261">_xlfn.IFS(C6261="SE","Senior", C6261 = "EX", "Excecutive",C6261 ="MI", "Middle", C6261 = "EN", "Entry")</f>
        <v>Middle</v>
      </c>
      <c r="C6261" t="s">
        <v>18</v>
      </c>
      <c r="D6261" t="str" cm="1">
        <f t="array" ref="D6261">_xlfn.IFS(E6261 = "FT","Full Time", E6261 = "PT", "Part Time", E6261 = "FL", "Freelance", E6261 = "CT", "Contract")</f>
        <v>Full Time</v>
      </c>
      <c r="E6261" t="s">
        <v>11</v>
      </c>
      <c r="F6261" t="s">
        <v>49</v>
      </c>
      <c r="G6261">
        <v>85000</v>
      </c>
      <c r="H6261" t="s">
        <v>13</v>
      </c>
      <c r="I6261">
        <v>85000</v>
      </c>
      <c r="J6261" t="s">
        <v>14</v>
      </c>
      <c r="K6261">
        <v>0</v>
      </c>
      <c r="L6261" t="s">
        <v>14</v>
      </c>
      <c r="M6261" t="s">
        <v>15</v>
      </c>
    </row>
    <row r="6262" spans="1:13" x14ac:dyDescent="0.25">
      <c r="A6262">
        <v>2023</v>
      </c>
      <c r="B6262" t="str" cm="1">
        <f t="array" ref="B6262">_xlfn.IFS(C6262="SE","Senior", C6262 = "EX", "Excecutive",C6262 ="MI", "Middle", C6262 = "EN", "Entry")</f>
        <v>Middle</v>
      </c>
      <c r="C6262" t="s">
        <v>18</v>
      </c>
      <c r="D6262" t="str" cm="1">
        <f t="array" ref="D6262">_xlfn.IFS(E6262 = "FT","Full Time", E6262 = "PT", "Part Time", E6262 = "FL", "Freelance", E6262 = "CT", "Contract")</f>
        <v>Full Time</v>
      </c>
      <c r="E6262" t="s">
        <v>11</v>
      </c>
      <c r="F6262" t="s">
        <v>49</v>
      </c>
      <c r="G6262">
        <v>75000</v>
      </c>
      <c r="H6262" t="s">
        <v>13</v>
      </c>
      <c r="I6262">
        <v>75000</v>
      </c>
      <c r="J6262" t="s">
        <v>14</v>
      </c>
      <c r="K6262">
        <v>0</v>
      </c>
      <c r="L6262" t="s">
        <v>14</v>
      </c>
      <c r="M6262" t="s">
        <v>15</v>
      </c>
    </row>
    <row r="6263" spans="1:13" x14ac:dyDescent="0.25">
      <c r="A6263">
        <v>2023</v>
      </c>
      <c r="B6263" t="str" cm="1">
        <f t="array" ref="B6263">_xlfn.IFS(C6263="SE","Senior", C6263 = "EX", "Excecutive",C6263 ="MI", "Middle", C6263 = "EN", "Entry")</f>
        <v>Senior</v>
      </c>
      <c r="C6263" t="s">
        <v>10</v>
      </c>
      <c r="D6263" t="str" cm="1">
        <f t="array" ref="D6263">_xlfn.IFS(E6263 = "FT","Full Time", E6263 = "PT", "Part Time", E6263 = "FL", "Freelance", E6263 = "CT", "Contract")</f>
        <v>Full Time</v>
      </c>
      <c r="E6263" t="s">
        <v>11</v>
      </c>
      <c r="F6263" t="s">
        <v>17</v>
      </c>
      <c r="G6263">
        <v>280000</v>
      </c>
      <c r="H6263" t="s">
        <v>13</v>
      </c>
      <c r="I6263">
        <v>280000</v>
      </c>
      <c r="J6263" t="s">
        <v>14</v>
      </c>
      <c r="K6263">
        <v>0</v>
      </c>
      <c r="L6263" t="s">
        <v>14</v>
      </c>
      <c r="M6263" t="s">
        <v>15</v>
      </c>
    </row>
    <row r="6264" spans="1:13" x14ac:dyDescent="0.25">
      <c r="A6264">
        <v>2023</v>
      </c>
      <c r="B6264" t="str" cm="1">
        <f t="array" ref="B6264">_xlfn.IFS(C6264="SE","Senior", C6264 = "EX", "Excecutive",C6264 ="MI", "Middle", C6264 = "EN", "Entry")</f>
        <v>Senior</v>
      </c>
      <c r="C6264" t="s">
        <v>10</v>
      </c>
      <c r="D6264" t="str" cm="1">
        <f t="array" ref="D6264">_xlfn.IFS(E6264 = "FT","Full Time", E6264 = "PT", "Part Time", E6264 = "FL", "Freelance", E6264 = "CT", "Contract")</f>
        <v>Full Time</v>
      </c>
      <c r="E6264" t="s">
        <v>11</v>
      </c>
      <c r="F6264" t="s">
        <v>17</v>
      </c>
      <c r="G6264">
        <v>196000</v>
      </c>
      <c r="H6264" t="s">
        <v>13</v>
      </c>
      <c r="I6264">
        <v>196000</v>
      </c>
      <c r="J6264" t="s">
        <v>14</v>
      </c>
      <c r="K6264">
        <v>0</v>
      </c>
      <c r="L6264" t="s">
        <v>14</v>
      </c>
      <c r="M6264" t="s">
        <v>15</v>
      </c>
    </row>
    <row r="6265" spans="1:13" x14ac:dyDescent="0.25">
      <c r="A6265">
        <v>2023</v>
      </c>
      <c r="B6265" t="str" cm="1">
        <f t="array" ref="B6265">_xlfn.IFS(C6265="SE","Senior", C6265 = "EX", "Excecutive",C6265 ="MI", "Middle", C6265 = "EN", "Entry")</f>
        <v>Middle</v>
      </c>
      <c r="C6265" t="s">
        <v>18</v>
      </c>
      <c r="D6265" t="str" cm="1">
        <f t="array" ref="D6265">_xlfn.IFS(E6265 = "FT","Full Time", E6265 = "PT", "Part Time", E6265 = "FL", "Freelance", E6265 = "CT", "Contract")</f>
        <v>Full Time</v>
      </c>
      <c r="E6265" t="s">
        <v>11</v>
      </c>
      <c r="F6265" t="s">
        <v>17</v>
      </c>
      <c r="G6265">
        <v>212000</v>
      </c>
      <c r="H6265" t="s">
        <v>13</v>
      </c>
      <c r="I6265">
        <v>212000</v>
      </c>
      <c r="J6265" t="s">
        <v>14</v>
      </c>
      <c r="K6265">
        <v>0</v>
      </c>
      <c r="L6265" t="s">
        <v>14</v>
      </c>
      <c r="M6265" t="s">
        <v>15</v>
      </c>
    </row>
    <row r="6266" spans="1:13" x14ac:dyDescent="0.25">
      <c r="A6266">
        <v>2023</v>
      </c>
      <c r="B6266" t="str" cm="1">
        <f t="array" ref="B6266">_xlfn.IFS(C6266="SE","Senior", C6266 = "EX", "Excecutive",C6266 ="MI", "Middle", C6266 = "EN", "Entry")</f>
        <v>Middle</v>
      </c>
      <c r="C6266" t="s">
        <v>18</v>
      </c>
      <c r="D6266" t="str" cm="1">
        <f t="array" ref="D6266">_xlfn.IFS(E6266 = "FT","Full Time", E6266 = "PT", "Part Time", E6266 = "FL", "Freelance", E6266 = "CT", "Contract")</f>
        <v>Full Time</v>
      </c>
      <c r="E6266" t="s">
        <v>11</v>
      </c>
      <c r="F6266" t="s">
        <v>17</v>
      </c>
      <c r="G6266">
        <v>93300</v>
      </c>
      <c r="H6266" t="s">
        <v>13</v>
      </c>
      <c r="I6266">
        <v>93300</v>
      </c>
      <c r="J6266" t="s">
        <v>14</v>
      </c>
      <c r="K6266">
        <v>0</v>
      </c>
      <c r="L6266" t="s">
        <v>14</v>
      </c>
      <c r="M6266" t="s">
        <v>15</v>
      </c>
    </row>
    <row r="6267" spans="1:13" x14ac:dyDescent="0.25">
      <c r="A6267">
        <v>2023</v>
      </c>
      <c r="B6267" t="str" cm="1">
        <f t="array" ref="B6267">_xlfn.IFS(C6267="SE","Senior", C6267 = "EX", "Excecutive",C6267 ="MI", "Middle", C6267 = "EN", "Entry")</f>
        <v>Senior</v>
      </c>
      <c r="C6267" t="s">
        <v>10</v>
      </c>
      <c r="D6267" t="str" cm="1">
        <f t="array" ref="D6267">_xlfn.IFS(E6267 = "FT","Full Time", E6267 = "PT", "Part Time", E6267 = "FL", "Freelance", E6267 = "CT", "Contract")</f>
        <v>Full Time</v>
      </c>
      <c r="E6267" t="s">
        <v>11</v>
      </c>
      <c r="F6267" t="s">
        <v>48</v>
      </c>
      <c r="G6267">
        <v>230000</v>
      </c>
      <c r="H6267" t="s">
        <v>13</v>
      </c>
      <c r="I6267">
        <v>230000</v>
      </c>
      <c r="J6267" t="s">
        <v>14</v>
      </c>
      <c r="K6267">
        <v>100</v>
      </c>
      <c r="L6267" t="s">
        <v>14</v>
      </c>
      <c r="M6267" t="s">
        <v>15</v>
      </c>
    </row>
    <row r="6268" spans="1:13" x14ac:dyDescent="0.25">
      <c r="A6268">
        <v>2023</v>
      </c>
      <c r="B6268" t="str" cm="1">
        <f t="array" ref="B6268">_xlfn.IFS(C6268="SE","Senior", C6268 = "EX", "Excecutive",C6268 ="MI", "Middle", C6268 = "EN", "Entry")</f>
        <v>Senior</v>
      </c>
      <c r="C6268" t="s">
        <v>10</v>
      </c>
      <c r="D6268" t="str" cm="1">
        <f t="array" ref="D6268">_xlfn.IFS(E6268 = "FT","Full Time", E6268 = "PT", "Part Time", E6268 = "FL", "Freelance", E6268 = "CT", "Contract")</f>
        <v>Full Time</v>
      </c>
      <c r="E6268" t="s">
        <v>11</v>
      </c>
      <c r="F6268" t="s">
        <v>48</v>
      </c>
      <c r="G6268">
        <v>115000</v>
      </c>
      <c r="H6268" t="s">
        <v>13</v>
      </c>
      <c r="I6268">
        <v>115000</v>
      </c>
      <c r="J6268" t="s">
        <v>14</v>
      </c>
      <c r="K6268">
        <v>100</v>
      </c>
      <c r="L6268" t="s">
        <v>14</v>
      </c>
      <c r="M6268" t="s">
        <v>15</v>
      </c>
    </row>
    <row r="6269" spans="1:13" x14ac:dyDescent="0.25">
      <c r="A6269">
        <v>2023</v>
      </c>
      <c r="B6269" t="str" cm="1">
        <f t="array" ref="B6269">_xlfn.IFS(C6269="SE","Senior", C6269 = "EX", "Excecutive",C6269 ="MI", "Middle", C6269 = "EN", "Entry")</f>
        <v>Middle</v>
      </c>
      <c r="C6269" t="s">
        <v>18</v>
      </c>
      <c r="D6269" t="str" cm="1">
        <f t="array" ref="D6269">_xlfn.IFS(E6269 = "FT","Full Time", E6269 = "PT", "Part Time", E6269 = "FL", "Freelance", E6269 = "CT", "Contract")</f>
        <v>Full Time</v>
      </c>
      <c r="E6269" t="s">
        <v>11</v>
      </c>
      <c r="F6269" t="s">
        <v>24</v>
      </c>
      <c r="G6269">
        <v>75000</v>
      </c>
      <c r="H6269" t="s">
        <v>13</v>
      </c>
      <c r="I6269">
        <v>75000</v>
      </c>
      <c r="J6269" t="s">
        <v>14</v>
      </c>
      <c r="K6269">
        <v>0</v>
      </c>
      <c r="L6269" t="s">
        <v>14</v>
      </c>
      <c r="M6269" t="s">
        <v>15</v>
      </c>
    </row>
    <row r="6270" spans="1:13" x14ac:dyDescent="0.25">
      <c r="A6270">
        <v>2023</v>
      </c>
      <c r="B6270" t="str" cm="1">
        <f t="array" ref="B6270">_xlfn.IFS(C6270="SE","Senior", C6270 = "EX", "Excecutive",C6270 ="MI", "Middle", C6270 = "EN", "Entry")</f>
        <v>Middle</v>
      </c>
      <c r="C6270" t="s">
        <v>18</v>
      </c>
      <c r="D6270" t="str" cm="1">
        <f t="array" ref="D6270">_xlfn.IFS(E6270 = "FT","Full Time", E6270 = "PT", "Part Time", E6270 = "FL", "Freelance", E6270 = "CT", "Contract")</f>
        <v>Full Time</v>
      </c>
      <c r="E6270" t="s">
        <v>11</v>
      </c>
      <c r="F6270" t="s">
        <v>24</v>
      </c>
      <c r="G6270">
        <v>70000</v>
      </c>
      <c r="H6270" t="s">
        <v>13</v>
      </c>
      <c r="I6270">
        <v>70000</v>
      </c>
      <c r="J6270" t="s">
        <v>14</v>
      </c>
      <c r="K6270">
        <v>0</v>
      </c>
      <c r="L6270" t="s">
        <v>14</v>
      </c>
      <c r="M6270" t="s">
        <v>15</v>
      </c>
    </row>
    <row r="6271" spans="1:13" x14ac:dyDescent="0.25">
      <c r="A6271">
        <v>2023</v>
      </c>
      <c r="B6271" t="str" cm="1">
        <f t="array" ref="B6271">_xlfn.IFS(C6271="SE","Senior", C6271 = "EX", "Excecutive",C6271 ="MI", "Middle", C6271 = "EN", "Entry")</f>
        <v>Senior</v>
      </c>
      <c r="C6271" t="s">
        <v>10</v>
      </c>
      <c r="D6271" t="str" cm="1">
        <f t="array" ref="D6271">_xlfn.IFS(E6271 = "FT","Full Time", E6271 = "PT", "Part Time", E6271 = "FL", "Freelance", E6271 = "CT", "Contract")</f>
        <v>Full Time</v>
      </c>
      <c r="E6271" t="s">
        <v>11</v>
      </c>
      <c r="F6271" t="s">
        <v>57</v>
      </c>
      <c r="G6271">
        <v>233500</v>
      </c>
      <c r="H6271" t="s">
        <v>13</v>
      </c>
      <c r="I6271">
        <v>233500</v>
      </c>
      <c r="J6271" t="s">
        <v>14</v>
      </c>
      <c r="K6271">
        <v>0</v>
      </c>
      <c r="L6271" t="s">
        <v>14</v>
      </c>
      <c r="M6271" t="s">
        <v>15</v>
      </c>
    </row>
    <row r="6272" spans="1:13" x14ac:dyDescent="0.25">
      <c r="A6272">
        <v>2023</v>
      </c>
      <c r="B6272" t="str" cm="1">
        <f t="array" ref="B6272">_xlfn.IFS(C6272="SE","Senior", C6272 = "EX", "Excecutive",C6272 ="MI", "Middle", C6272 = "EN", "Entry")</f>
        <v>Senior</v>
      </c>
      <c r="C6272" t="s">
        <v>10</v>
      </c>
      <c r="D6272" t="str" cm="1">
        <f t="array" ref="D6272">_xlfn.IFS(E6272 = "FT","Full Time", E6272 = "PT", "Part Time", E6272 = "FL", "Freelance", E6272 = "CT", "Contract")</f>
        <v>Full Time</v>
      </c>
      <c r="E6272" t="s">
        <v>11</v>
      </c>
      <c r="F6272" t="s">
        <v>57</v>
      </c>
      <c r="G6272">
        <v>137500</v>
      </c>
      <c r="H6272" t="s">
        <v>13</v>
      </c>
      <c r="I6272">
        <v>137500</v>
      </c>
      <c r="J6272" t="s">
        <v>14</v>
      </c>
      <c r="K6272">
        <v>0</v>
      </c>
      <c r="L6272" t="s">
        <v>14</v>
      </c>
      <c r="M6272" t="s">
        <v>15</v>
      </c>
    </row>
    <row r="6273" spans="1:13" x14ac:dyDescent="0.25">
      <c r="A6273">
        <v>2023</v>
      </c>
      <c r="B6273" t="str" cm="1">
        <f t="array" ref="B6273">_xlfn.IFS(C6273="SE","Senior", C6273 = "EX", "Excecutive",C6273 ="MI", "Middle", C6273 = "EN", "Entry")</f>
        <v>Middle</v>
      </c>
      <c r="C6273" t="s">
        <v>18</v>
      </c>
      <c r="D6273" t="str" cm="1">
        <f t="array" ref="D6273">_xlfn.IFS(E6273 = "FT","Full Time", E6273 = "PT", "Part Time", E6273 = "FL", "Freelance", E6273 = "CT", "Contract")</f>
        <v>Full Time</v>
      </c>
      <c r="E6273" t="s">
        <v>11</v>
      </c>
      <c r="F6273" t="s">
        <v>24</v>
      </c>
      <c r="G6273">
        <v>166000</v>
      </c>
      <c r="H6273" t="s">
        <v>13</v>
      </c>
      <c r="I6273">
        <v>166000</v>
      </c>
      <c r="J6273" t="s">
        <v>14</v>
      </c>
      <c r="K6273">
        <v>0</v>
      </c>
      <c r="L6273" t="s">
        <v>14</v>
      </c>
      <c r="M6273" t="s">
        <v>15</v>
      </c>
    </row>
    <row r="6274" spans="1:13" x14ac:dyDescent="0.25">
      <c r="A6274">
        <v>2023</v>
      </c>
      <c r="B6274" t="str" cm="1">
        <f t="array" ref="B6274">_xlfn.IFS(C6274="SE","Senior", C6274 = "EX", "Excecutive",C6274 ="MI", "Middle", C6274 = "EN", "Entry")</f>
        <v>Middle</v>
      </c>
      <c r="C6274" t="s">
        <v>18</v>
      </c>
      <c r="D6274" t="str" cm="1">
        <f t="array" ref="D6274">_xlfn.IFS(E6274 = "FT","Full Time", E6274 = "PT", "Part Time", E6274 = "FL", "Freelance", E6274 = "CT", "Contract")</f>
        <v>Full Time</v>
      </c>
      <c r="E6274" t="s">
        <v>11</v>
      </c>
      <c r="F6274" t="s">
        <v>24</v>
      </c>
      <c r="G6274">
        <v>73100</v>
      </c>
      <c r="H6274" t="s">
        <v>13</v>
      </c>
      <c r="I6274">
        <v>73100</v>
      </c>
      <c r="J6274" t="s">
        <v>14</v>
      </c>
      <c r="K6274">
        <v>0</v>
      </c>
      <c r="L6274" t="s">
        <v>14</v>
      </c>
      <c r="M6274" t="s">
        <v>15</v>
      </c>
    </row>
    <row r="6275" spans="1:13" x14ac:dyDescent="0.25">
      <c r="A6275">
        <v>2023</v>
      </c>
      <c r="B6275" t="str" cm="1">
        <f t="array" ref="B6275">_xlfn.IFS(C6275="SE","Senior", C6275 = "EX", "Excecutive",C6275 ="MI", "Middle", C6275 = "EN", "Entry")</f>
        <v>Senior</v>
      </c>
      <c r="C6275" t="s">
        <v>10</v>
      </c>
      <c r="D6275" t="str" cm="1">
        <f t="array" ref="D6275">_xlfn.IFS(E6275 = "FT","Full Time", E6275 = "PT", "Part Time", E6275 = "FL", "Freelance", E6275 = "CT", "Contract")</f>
        <v>Full Time</v>
      </c>
      <c r="E6275" t="s">
        <v>11</v>
      </c>
      <c r="F6275" t="s">
        <v>48</v>
      </c>
      <c r="G6275">
        <v>176875</v>
      </c>
      <c r="H6275" t="s">
        <v>13</v>
      </c>
      <c r="I6275">
        <v>176875</v>
      </c>
      <c r="J6275" t="s">
        <v>14</v>
      </c>
      <c r="K6275">
        <v>0</v>
      </c>
      <c r="L6275" t="s">
        <v>14</v>
      </c>
      <c r="M6275" t="s">
        <v>15</v>
      </c>
    </row>
    <row r="6276" spans="1:13" x14ac:dyDescent="0.25">
      <c r="A6276">
        <v>2023</v>
      </c>
      <c r="B6276" t="str" cm="1">
        <f t="array" ref="B6276">_xlfn.IFS(C6276="SE","Senior", C6276 = "EX", "Excecutive",C6276 ="MI", "Middle", C6276 = "EN", "Entry")</f>
        <v>Senior</v>
      </c>
      <c r="C6276" t="s">
        <v>10</v>
      </c>
      <c r="D6276" t="str" cm="1">
        <f t="array" ref="D6276">_xlfn.IFS(E6276 = "FT","Full Time", E6276 = "PT", "Part Time", E6276 = "FL", "Freelance", E6276 = "CT", "Contract")</f>
        <v>Full Time</v>
      </c>
      <c r="E6276" t="s">
        <v>11</v>
      </c>
      <c r="F6276" t="s">
        <v>48</v>
      </c>
      <c r="G6276">
        <v>84750</v>
      </c>
      <c r="H6276" t="s">
        <v>13</v>
      </c>
      <c r="I6276">
        <v>84750</v>
      </c>
      <c r="J6276" t="s">
        <v>14</v>
      </c>
      <c r="K6276">
        <v>0</v>
      </c>
      <c r="L6276" t="s">
        <v>14</v>
      </c>
      <c r="M6276" t="s">
        <v>15</v>
      </c>
    </row>
    <row r="6277" spans="1:13" x14ac:dyDescent="0.25">
      <c r="A6277">
        <v>2023</v>
      </c>
      <c r="B6277" t="str" cm="1">
        <f t="array" ref="B6277">_xlfn.IFS(C6277="SE","Senior", C6277 = "EX", "Excecutive",C6277 ="MI", "Middle", C6277 = "EN", "Entry")</f>
        <v>Senior</v>
      </c>
      <c r="C6277" t="s">
        <v>10</v>
      </c>
      <c r="D6277" t="str" cm="1">
        <f t="array" ref="D6277">_xlfn.IFS(E6277 = "FT","Full Time", E6277 = "PT", "Part Time", E6277 = "FL", "Freelance", E6277 = "CT", "Contract")</f>
        <v>Full Time</v>
      </c>
      <c r="E6277" t="s">
        <v>11</v>
      </c>
      <c r="F6277" t="s">
        <v>16</v>
      </c>
      <c r="G6277">
        <v>251250</v>
      </c>
      <c r="H6277" t="s">
        <v>13</v>
      </c>
      <c r="I6277">
        <v>251250</v>
      </c>
      <c r="J6277" t="s">
        <v>14</v>
      </c>
      <c r="K6277">
        <v>0</v>
      </c>
      <c r="L6277" t="s">
        <v>14</v>
      </c>
      <c r="M6277" t="s">
        <v>15</v>
      </c>
    </row>
    <row r="6278" spans="1:13" x14ac:dyDescent="0.25">
      <c r="A6278">
        <v>2023</v>
      </c>
      <c r="B6278" t="str" cm="1">
        <f t="array" ref="B6278">_xlfn.IFS(C6278="SE","Senior", C6278 = "EX", "Excecutive",C6278 ="MI", "Middle", C6278 = "EN", "Entry")</f>
        <v>Senior</v>
      </c>
      <c r="C6278" t="s">
        <v>10</v>
      </c>
      <c r="D6278" t="str" cm="1">
        <f t="array" ref="D6278">_xlfn.IFS(E6278 = "FT","Full Time", E6278 = "PT", "Part Time", E6278 = "FL", "Freelance", E6278 = "CT", "Contract")</f>
        <v>Full Time</v>
      </c>
      <c r="E6278" t="s">
        <v>11</v>
      </c>
      <c r="F6278" t="s">
        <v>16</v>
      </c>
      <c r="G6278">
        <v>120750</v>
      </c>
      <c r="H6278" t="s">
        <v>13</v>
      </c>
      <c r="I6278">
        <v>120750</v>
      </c>
      <c r="J6278" t="s">
        <v>14</v>
      </c>
      <c r="K6278">
        <v>0</v>
      </c>
      <c r="L6278" t="s">
        <v>14</v>
      </c>
      <c r="M6278" t="s">
        <v>15</v>
      </c>
    </row>
    <row r="6279" spans="1:13" x14ac:dyDescent="0.25">
      <c r="A6279">
        <v>2023</v>
      </c>
      <c r="B6279" t="str" cm="1">
        <f t="array" ref="B6279">_xlfn.IFS(C6279="SE","Senior", C6279 = "EX", "Excecutive",C6279 ="MI", "Middle", C6279 = "EN", "Entry")</f>
        <v>Middle</v>
      </c>
      <c r="C6279" t="s">
        <v>18</v>
      </c>
      <c r="D6279" t="str" cm="1">
        <f t="array" ref="D6279">_xlfn.IFS(E6279 = "FT","Full Time", E6279 = "PT", "Part Time", E6279 = "FL", "Freelance", E6279 = "CT", "Contract")</f>
        <v>Full Time</v>
      </c>
      <c r="E6279" t="s">
        <v>11</v>
      </c>
      <c r="F6279" t="s">
        <v>16</v>
      </c>
      <c r="G6279">
        <v>106050</v>
      </c>
      <c r="H6279" t="s">
        <v>13</v>
      </c>
      <c r="I6279">
        <v>106050</v>
      </c>
      <c r="J6279" t="s">
        <v>14</v>
      </c>
      <c r="K6279">
        <v>0</v>
      </c>
      <c r="L6279" t="s">
        <v>14</v>
      </c>
      <c r="M6279" t="s">
        <v>15</v>
      </c>
    </row>
    <row r="6280" spans="1:13" x14ac:dyDescent="0.25">
      <c r="A6280">
        <v>2023</v>
      </c>
      <c r="B6280" t="str" cm="1">
        <f t="array" ref="B6280">_xlfn.IFS(C6280="SE","Senior", C6280 = "EX", "Excecutive",C6280 ="MI", "Middle", C6280 = "EN", "Entry")</f>
        <v>Middle</v>
      </c>
      <c r="C6280" t="s">
        <v>18</v>
      </c>
      <c r="D6280" t="str" cm="1">
        <f t="array" ref="D6280">_xlfn.IFS(E6280 = "FT","Full Time", E6280 = "PT", "Part Time", E6280 = "FL", "Freelance", E6280 = "CT", "Contract")</f>
        <v>Full Time</v>
      </c>
      <c r="E6280" t="s">
        <v>11</v>
      </c>
      <c r="F6280" t="s">
        <v>16</v>
      </c>
      <c r="G6280">
        <v>80420</v>
      </c>
      <c r="H6280" t="s">
        <v>13</v>
      </c>
      <c r="I6280">
        <v>80420</v>
      </c>
      <c r="J6280" t="s">
        <v>14</v>
      </c>
      <c r="K6280">
        <v>0</v>
      </c>
      <c r="L6280" t="s">
        <v>14</v>
      </c>
      <c r="M6280" t="s">
        <v>15</v>
      </c>
    </row>
    <row r="6281" spans="1:13" x14ac:dyDescent="0.25">
      <c r="A6281">
        <v>2023</v>
      </c>
      <c r="B6281" t="str" cm="1">
        <f t="array" ref="B6281">_xlfn.IFS(C6281="SE","Senior", C6281 = "EX", "Excecutive",C6281 ="MI", "Middle", C6281 = "EN", "Entry")</f>
        <v>Middle</v>
      </c>
      <c r="C6281" t="s">
        <v>18</v>
      </c>
      <c r="D6281" t="str" cm="1">
        <f t="array" ref="D6281">_xlfn.IFS(E6281 = "FT","Full Time", E6281 = "PT", "Part Time", E6281 = "FL", "Freelance", E6281 = "CT", "Contract")</f>
        <v>Full Time</v>
      </c>
      <c r="E6281" t="s">
        <v>11</v>
      </c>
      <c r="F6281" t="s">
        <v>24</v>
      </c>
      <c r="G6281">
        <v>120000</v>
      </c>
      <c r="H6281" t="s">
        <v>13</v>
      </c>
      <c r="I6281">
        <v>120000</v>
      </c>
      <c r="J6281" t="s">
        <v>14</v>
      </c>
      <c r="K6281">
        <v>0</v>
      </c>
      <c r="L6281" t="s">
        <v>14</v>
      </c>
      <c r="M6281" t="s">
        <v>15</v>
      </c>
    </row>
    <row r="6282" spans="1:13" x14ac:dyDescent="0.25">
      <c r="A6282">
        <v>2023</v>
      </c>
      <c r="B6282" t="str" cm="1">
        <f t="array" ref="B6282">_xlfn.IFS(C6282="SE","Senior", C6282 = "EX", "Excecutive",C6282 ="MI", "Middle", C6282 = "EN", "Entry")</f>
        <v>Middle</v>
      </c>
      <c r="C6282" t="s">
        <v>18</v>
      </c>
      <c r="D6282" t="str" cm="1">
        <f t="array" ref="D6282">_xlfn.IFS(E6282 = "FT","Full Time", E6282 = "PT", "Part Time", E6282 = "FL", "Freelance", E6282 = "CT", "Contract")</f>
        <v>Full Time</v>
      </c>
      <c r="E6282" t="s">
        <v>11</v>
      </c>
      <c r="F6282" t="s">
        <v>24</v>
      </c>
      <c r="G6282">
        <v>90000</v>
      </c>
      <c r="H6282" t="s">
        <v>13</v>
      </c>
      <c r="I6282">
        <v>90000</v>
      </c>
      <c r="J6282" t="s">
        <v>14</v>
      </c>
      <c r="K6282">
        <v>0</v>
      </c>
      <c r="L6282" t="s">
        <v>14</v>
      </c>
      <c r="M6282" t="s">
        <v>15</v>
      </c>
    </row>
    <row r="6283" spans="1:13" x14ac:dyDescent="0.25">
      <c r="A6283">
        <v>2023</v>
      </c>
      <c r="B6283" t="str" cm="1">
        <f t="array" ref="B6283">_xlfn.IFS(C6283="SE","Senior", C6283 = "EX", "Excecutive",C6283 ="MI", "Middle", C6283 = "EN", "Entry")</f>
        <v>Middle</v>
      </c>
      <c r="C6283" t="s">
        <v>18</v>
      </c>
      <c r="D6283" t="str" cm="1">
        <f t="array" ref="D6283">_xlfn.IFS(E6283 = "FT","Full Time", E6283 = "PT", "Part Time", E6283 = "FL", "Freelance", E6283 = "CT", "Contract")</f>
        <v>Full Time</v>
      </c>
      <c r="E6283" t="s">
        <v>11</v>
      </c>
      <c r="F6283" t="s">
        <v>24</v>
      </c>
      <c r="G6283">
        <v>147400</v>
      </c>
      <c r="H6283" t="s">
        <v>13</v>
      </c>
      <c r="I6283">
        <v>147400</v>
      </c>
      <c r="J6283" t="s">
        <v>14</v>
      </c>
      <c r="K6283">
        <v>0</v>
      </c>
      <c r="L6283" t="s">
        <v>14</v>
      </c>
      <c r="M6283" t="s">
        <v>15</v>
      </c>
    </row>
    <row r="6284" spans="1:13" x14ac:dyDescent="0.25">
      <c r="A6284">
        <v>2023</v>
      </c>
      <c r="B6284" t="str" cm="1">
        <f t="array" ref="B6284">_xlfn.IFS(C6284="SE","Senior", C6284 = "EX", "Excecutive",C6284 ="MI", "Middle", C6284 = "EN", "Entry")</f>
        <v>Middle</v>
      </c>
      <c r="C6284" t="s">
        <v>18</v>
      </c>
      <c r="D6284" t="str" cm="1">
        <f t="array" ref="D6284">_xlfn.IFS(E6284 = "FT","Full Time", E6284 = "PT", "Part Time", E6284 = "FL", "Freelance", E6284 = "CT", "Contract")</f>
        <v>Full Time</v>
      </c>
      <c r="E6284" t="s">
        <v>11</v>
      </c>
      <c r="F6284" t="s">
        <v>24</v>
      </c>
      <c r="G6284">
        <v>107682</v>
      </c>
      <c r="H6284" t="s">
        <v>13</v>
      </c>
      <c r="I6284">
        <v>107682</v>
      </c>
      <c r="J6284" t="s">
        <v>14</v>
      </c>
      <c r="K6284">
        <v>0</v>
      </c>
      <c r="L6284" t="s">
        <v>14</v>
      </c>
      <c r="M6284" t="s">
        <v>15</v>
      </c>
    </row>
    <row r="6285" spans="1:13" x14ac:dyDescent="0.25">
      <c r="A6285">
        <v>2023</v>
      </c>
      <c r="B6285" t="str" cm="1">
        <f t="array" ref="B6285">_xlfn.IFS(C6285="SE","Senior", C6285 = "EX", "Excecutive",C6285 ="MI", "Middle", C6285 = "EN", "Entry")</f>
        <v>Senior</v>
      </c>
      <c r="C6285" t="s">
        <v>10</v>
      </c>
      <c r="D6285" t="str" cm="1">
        <f t="array" ref="D6285">_xlfn.IFS(E6285 = "FT","Full Time", E6285 = "PT", "Part Time", E6285 = "FL", "Freelance", E6285 = "CT", "Contract")</f>
        <v>Full Time</v>
      </c>
      <c r="E6285" t="s">
        <v>11</v>
      </c>
      <c r="F6285" t="s">
        <v>21</v>
      </c>
      <c r="G6285">
        <v>145000</v>
      </c>
      <c r="H6285" t="s">
        <v>13</v>
      </c>
      <c r="I6285">
        <v>145000</v>
      </c>
      <c r="J6285" t="s">
        <v>14</v>
      </c>
      <c r="K6285">
        <v>100</v>
      </c>
      <c r="L6285" t="s">
        <v>14</v>
      </c>
      <c r="M6285" t="s">
        <v>15</v>
      </c>
    </row>
    <row r="6286" spans="1:13" x14ac:dyDescent="0.25">
      <c r="A6286">
        <v>2023</v>
      </c>
      <c r="B6286" t="str" cm="1">
        <f t="array" ref="B6286">_xlfn.IFS(C6286="SE","Senior", C6286 = "EX", "Excecutive",C6286 ="MI", "Middle", C6286 = "EN", "Entry")</f>
        <v>Senior</v>
      </c>
      <c r="C6286" t="s">
        <v>10</v>
      </c>
      <c r="D6286" t="str" cm="1">
        <f t="array" ref="D6286">_xlfn.IFS(E6286 = "FT","Full Time", E6286 = "PT", "Part Time", E6286 = "FL", "Freelance", E6286 = "CT", "Contract")</f>
        <v>Full Time</v>
      </c>
      <c r="E6286" t="s">
        <v>11</v>
      </c>
      <c r="F6286" t="s">
        <v>21</v>
      </c>
      <c r="G6286">
        <v>95000</v>
      </c>
      <c r="H6286" t="s">
        <v>13</v>
      </c>
      <c r="I6286">
        <v>95000</v>
      </c>
      <c r="J6286" t="s">
        <v>14</v>
      </c>
      <c r="K6286">
        <v>100</v>
      </c>
      <c r="L6286" t="s">
        <v>14</v>
      </c>
      <c r="M6286" t="s">
        <v>15</v>
      </c>
    </row>
    <row r="6287" spans="1:13" x14ac:dyDescent="0.25">
      <c r="A6287">
        <v>2023</v>
      </c>
      <c r="B6287" t="str" cm="1">
        <f t="array" ref="B6287">_xlfn.IFS(C6287="SE","Senior", C6287 = "EX", "Excecutive",C6287 ="MI", "Middle", C6287 = "EN", "Entry")</f>
        <v>Entry</v>
      </c>
      <c r="C6287" t="s">
        <v>20</v>
      </c>
      <c r="D6287" t="str" cm="1">
        <f t="array" ref="D6287">_xlfn.IFS(E6287 = "FT","Full Time", E6287 = "PT", "Part Time", E6287 = "FL", "Freelance", E6287 = "CT", "Contract")</f>
        <v>Full Time</v>
      </c>
      <c r="E6287" t="s">
        <v>11</v>
      </c>
      <c r="F6287" t="s">
        <v>51</v>
      </c>
      <c r="G6287">
        <v>80000</v>
      </c>
      <c r="H6287" t="s">
        <v>13</v>
      </c>
      <c r="I6287">
        <v>80000</v>
      </c>
      <c r="J6287" t="s">
        <v>14</v>
      </c>
      <c r="K6287">
        <v>0</v>
      </c>
      <c r="L6287" t="s">
        <v>14</v>
      </c>
      <c r="M6287" t="s">
        <v>15</v>
      </c>
    </row>
    <row r="6288" spans="1:13" x14ac:dyDescent="0.25">
      <c r="A6288">
        <v>2023</v>
      </c>
      <c r="B6288" t="str" cm="1">
        <f t="array" ref="B6288">_xlfn.IFS(C6288="SE","Senior", C6288 = "EX", "Excecutive",C6288 ="MI", "Middle", C6288 = "EN", "Entry")</f>
        <v>Entry</v>
      </c>
      <c r="C6288" t="s">
        <v>20</v>
      </c>
      <c r="D6288" t="str" cm="1">
        <f t="array" ref="D6288">_xlfn.IFS(E6288 = "FT","Full Time", E6288 = "PT", "Part Time", E6288 = "FL", "Freelance", E6288 = "CT", "Contract")</f>
        <v>Full Time</v>
      </c>
      <c r="E6288" t="s">
        <v>11</v>
      </c>
      <c r="F6288" t="s">
        <v>51</v>
      </c>
      <c r="G6288">
        <v>50000</v>
      </c>
      <c r="H6288" t="s">
        <v>13</v>
      </c>
      <c r="I6288">
        <v>50000</v>
      </c>
      <c r="J6288" t="s">
        <v>14</v>
      </c>
      <c r="K6288">
        <v>0</v>
      </c>
      <c r="L6288" t="s">
        <v>14</v>
      </c>
      <c r="M6288" t="s">
        <v>15</v>
      </c>
    </row>
    <row r="6289" spans="1:13" x14ac:dyDescent="0.25">
      <c r="A6289">
        <v>2023</v>
      </c>
      <c r="B6289" t="str" cm="1">
        <f t="array" ref="B6289">_xlfn.IFS(C6289="SE","Senior", C6289 = "EX", "Excecutive",C6289 ="MI", "Middle", C6289 = "EN", "Entry")</f>
        <v>Senior</v>
      </c>
      <c r="C6289" t="s">
        <v>10</v>
      </c>
      <c r="D6289" t="str" cm="1">
        <f t="array" ref="D6289">_xlfn.IFS(E6289 = "FT","Full Time", E6289 = "PT", "Part Time", E6289 = "FL", "Freelance", E6289 = "CT", "Contract")</f>
        <v>Full Time</v>
      </c>
      <c r="E6289" t="s">
        <v>11</v>
      </c>
      <c r="F6289" t="s">
        <v>45</v>
      </c>
      <c r="G6289">
        <v>175000</v>
      </c>
      <c r="H6289" t="s">
        <v>13</v>
      </c>
      <c r="I6289">
        <v>175000</v>
      </c>
      <c r="J6289" t="s">
        <v>14</v>
      </c>
      <c r="K6289">
        <v>100</v>
      </c>
      <c r="L6289" t="s">
        <v>14</v>
      </c>
      <c r="M6289" t="s">
        <v>15</v>
      </c>
    </row>
    <row r="6290" spans="1:13" x14ac:dyDescent="0.25">
      <c r="A6290">
        <v>2023</v>
      </c>
      <c r="B6290" t="str" cm="1">
        <f t="array" ref="B6290">_xlfn.IFS(C6290="SE","Senior", C6290 = "EX", "Excecutive",C6290 ="MI", "Middle", C6290 = "EN", "Entry")</f>
        <v>Senior</v>
      </c>
      <c r="C6290" t="s">
        <v>10</v>
      </c>
      <c r="D6290" t="str" cm="1">
        <f t="array" ref="D6290">_xlfn.IFS(E6290 = "FT","Full Time", E6290 = "PT", "Part Time", E6290 = "FL", "Freelance", E6290 = "CT", "Contract")</f>
        <v>Full Time</v>
      </c>
      <c r="E6290" t="s">
        <v>11</v>
      </c>
      <c r="F6290" t="s">
        <v>45</v>
      </c>
      <c r="G6290">
        <v>150000</v>
      </c>
      <c r="H6290" t="s">
        <v>13</v>
      </c>
      <c r="I6290">
        <v>150000</v>
      </c>
      <c r="J6290" t="s">
        <v>14</v>
      </c>
      <c r="K6290">
        <v>100</v>
      </c>
      <c r="L6290" t="s">
        <v>14</v>
      </c>
      <c r="M6290" t="s">
        <v>15</v>
      </c>
    </row>
    <row r="6291" spans="1:13" x14ac:dyDescent="0.25">
      <c r="A6291">
        <v>2023</v>
      </c>
      <c r="B6291" t="str" cm="1">
        <f t="array" ref="B6291">_xlfn.IFS(C6291="SE","Senior", C6291 = "EX", "Excecutive",C6291 ="MI", "Middle", C6291 = "EN", "Entry")</f>
        <v>Entry</v>
      </c>
      <c r="C6291" t="s">
        <v>20</v>
      </c>
      <c r="D6291" t="str" cm="1">
        <f t="array" ref="D6291">_xlfn.IFS(E6291 = "FT","Full Time", E6291 = "PT", "Part Time", E6291 = "FL", "Freelance", E6291 = "CT", "Contract")</f>
        <v>Full Time</v>
      </c>
      <c r="E6291" t="s">
        <v>11</v>
      </c>
      <c r="F6291" t="s">
        <v>24</v>
      </c>
      <c r="G6291">
        <v>26800</v>
      </c>
      <c r="H6291" t="s">
        <v>36</v>
      </c>
      <c r="I6291">
        <v>32974</v>
      </c>
      <c r="J6291" t="s">
        <v>37</v>
      </c>
      <c r="K6291">
        <v>0</v>
      </c>
      <c r="L6291" t="s">
        <v>37</v>
      </c>
      <c r="M6291" t="s">
        <v>15</v>
      </c>
    </row>
    <row r="6292" spans="1:13" x14ac:dyDescent="0.25">
      <c r="A6292">
        <v>2023</v>
      </c>
      <c r="B6292" t="str" cm="1">
        <f t="array" ref="B6292">_xlfn.IFS(C6292="SE","Senior", C6292 = "EX", "Excecutive",C6292 ="MI", "Middle", C6292 = "EN", "Entry")</f>
        <v>Entry</v>
      </c>
      <c r="C6292" t="s">
        <v>20</v>
      </c>
      <c r="D6292" t="str" cm="1">
        <f t="array" ref="D6292">_xlfn.IFS(E6292 = "FT","Full Time", E6292 = "PT", "Part Time", E6292 = "FL", "Freelance", E6292 = "CT", "Contract")</f>
        <v>Full Time</v>
      </c>
      <c r="E6292" t="s">
        <v>11</v>
      </c>
      <c r="F6292" t="s">
        <v>24</v>
      </c>
      <c r="G6292">
        <v>26800</v>
      </c>
      <c r="H6292" t="s">
        <v>36</v>
      </c>
      <c r="I6292">
        <v>32974</v>
      </c>
      <c r="J6292" t="s">
        <v>37</v>
      </c>
      <c r="K6292">
        <v>0</v>
      </c>
      <c r="L6292" t="s">
        <v>37</v>
      </c>
      <c r="M6292" t="s">
        <v>15</v>
      </c>
    </row>
    <row r="6293" spans="1:13" x14ac:dyDescent="0.25">
      <c r="A6293">
        <v>2023</v>
      </c>
      <c r="B6293" t="str" cm="1">
        <f t="array" ref="B6293">_xlfn.IFS(C6293="SE","Senior", C6293 = "EX", "Excecutive",C6293 ="MI", "Middle", C6293 = "EN", "Entry")</f>
        <v>Senior</v>
      </c>
      <c r="C6293" t="s">
        <v>10</v>
      </c>
      <c r="D6293" t="str" cm="1">
        <f t="array" ref="D6293">_xlfn.IFS(E6293 = "FT","Full Time", E6293 = "PT", "Part Time", E6293 = "FL", "Freelance", E6293 = "CT", "Contract")</f>
        <v>Full Time</v>
      </c>
      <c r="E6293" t="s">
        <v>11</v>
      </c>
      <c r="F6293" t="s">
        <v>28</v>
      </c>
      <c r="G6293">
        <v>178600</v>
      </c>
      <c r="H6293" t="s">
        <v>13</v>
      </c>
      <c r="I6293">
        <v>178600</v>
      </c>
      <c r="J6293" t="s">
        <v>14</v>
      </c>
      <c r="K6293">
        <v>0</v>
      </c>
      <c r="L6293" t="s">
        <v>14</v>
      </c>
      <c r="M6293" t="s">
        <v>15</v>
      </c>
    </row>
    <row r="6294" spans="1:13" x14ac:dyDescent="0.25">
      <c r="A6294">
        <v>2023</v>
      </c>
      <c r="B6294" t="str" cm="1">
        <f t="array" ref="B6294">_xlfn.IFS(C6294="SE","Senior", C6294 = "EX", "Excecutive",C6294 ="MI", "Middle", C6294 = "EN", "Entry")</f>
        <v>Senior</v>
      </c>
      <c r="C6294" t="s">
        <v>10</v>
      </c>
      <c r="D6294" t="str" cm="1">
        <f t="array" ref="D6294">_xlfn.IFS(E6294 = "FT","Full Time", E6294 = "PT", "Part Time", E6294 = "FL", "Freelance", E6294 = "CT", "Contract")</f>
        <v>Full Time</v>
      </c>
      <c r="E6294" t="s">
        <v>11</v>
      </c>
      <c r="F6294" t="s">
        <v>28</v>
      </c>
      <c r="G6294">
        <v>67200</v>
      </c>
      <c r="H6294" t="s">
        <v>13</v>
      </c>
      <c r="I6294">
        <v>67200</v>
      </c>
      <c r="J6294" t="s">
        <v>14</v>
      </c>
      <c r="K6294">
        <v>0</v>
      </c>
      <c r="L6294" t="s">
        <v>14</v>
      </c>
      <c r="M6294" t="s">
        <v>15</v>
      </c>
    </row>
    <row r="6295" spans="1:13" x14ac:dyDescent="0.25">
      <c r="A6295">
        <v>2023</v>
      </c>
      <c r="B6295" t="str" cm="1">
        <f t="array" ref="B6295">_xlfn.IFS(C6295="SE","Senior", C6295 = "EX", "Excecutive",C6295 ="MI", "Middle", C6295 = "EN", "Entry")</f>
        <v>Entry</v>
      </c>
      <c r="C6295" t="s">
        <v>20</v>
      </c>
      <c r="D6295" t="str" cm="1">
        <f t="array" ref="D6295">_xlfn.IFS(E6295 = "FT","Full Time", E6295 = "PT", "Part Time", E6295 = "FL", "Freelance", E6295 = "CT", "Contract")</f>
        <v>Full Time</v>
      </c>
      <c r="E6295" t="s">
        <v>11</v>
      </c>
      <c r="F6295" t="s">
        <v>21</v>
      </c>
      <c r="G6295">
        <v>118750</v>
      </c>
      <c r="H6295" t="s">
        <v>13</v>
      </c>
      <c r="I6295">
        <v>118750</v>
      </c>
      <c r="J6295" t="s">
        <v>14</v>
      </c>
      <c r="K6295">
        <v>0</v>
      </c>
      <c r="L6295" t="s">
        <v>14</v>
      </c>
      <c r="M6295" t="s">
        <v>15</v>
      </c>
    </row>
    <row r="6296" spans="1:13" x14ac:dyDescent="0.25">
      <c r="A6296">
        <v>2023</v>
      </c>
      <c r="B6296" t="str" cm="1">
        <f t="array" ref="B6296">_xlfn.IFS(C6296="SE","Senior", C6296 = "EX", "Excecutive",C6296 ="MI", "Middle", C6296 = "EN", "Entry")</f>
        <v>Entry</v>
      </c>
      <c r="C6296" t="s">
        <v>20</v>
      </c>
      <c r="D6296" t="str" cm="1">
        <f t="array" ref="D6296">_xlfn.IFS(E6296 = "FT","Full Time", E6296 = "PT", "Part Time", E6296 = "FL", "Freelance", E6296 = "CT", "Contract")</f>
        <v>Full Time</v>
      </c>
      <c r="E6296" t="s">
        <v>11</v>
      </c>
      <c r="F6296" t="s">
        <v>21</v>
      </c>
      <c r="G6296">
        <v>106875</v>
      </c>
      <c r="H6296" t="s">
        <v>13</v>
      </c>
      <c r="I6296">
        <v>106875</v>
      </c>
      <c r="J6296" t="s">
        <v>14</v>
      </c>
      <c r="K6296">
        <v>0</v>
      </c>
      <c r="L6296" t="s">
        <v>14</v>
      </c>
      <c r="M6296" t="s">
        <v>15</v>
      </c>
    </row>
    <row r="6297" spans="1:13" x14ac:dyDescent="0.25">
      <c r="A6297">
        <v>2023</v>
      </c>
      <c r="B6297" t="str" cm="1">
        <f t="array" ref="B6297">_xlfn.IFS(C6297="SE","Senior", C6297 = "EX", "Excecutive",C6297 ="MI", "Middle", C6297 = "EN", "Entry")</f>
        <v>Senior</v>
      </c>
      <c r="C6297" t="s">
        <v>10</v>
      </c>
      <c r="D6297" t="str" cm="1">
        <f t="array" ref="D6297">_xlfn.IFS(E6297 = "FT","Full Time", E6297 = "PT", "Part Time", E6297 = "FL", "Freelance", E6297 = "CT", "Contract")</f>
        <v>Full Time</v>
      </c>
      <c r="E6297" t="s">
        <v>11</v>
      </c>
      <c r="F6297" t="s">
        <v>16</v>
      </c>
      <c r="G6297">
        <v>186000</v>
      </c>
      <c r="H6297" t="s">
        <v>13</v>
      </c>
      <c r="I6297">
        <v>186000</v>
      </c>
      <c r="J6297" t="s">
        <v>14</v>
      </c>
      <c r="K6297">
        <v>0</v>
      </c>
      <c r="L6297" t="s">
        <v>14</v>
      </c>
      <c r="M6297" t="s">
        <v>15</v>
      </c>
    </row>
    <row r="6298" spans="1:13" x14ac:dyDescent="0.25">
      <c r="A6298">
        <v>2023</v>
      </c>
      <c r="B6298" t="str" cm="1">
        <f t="array" ref="B6298">_xlfn.IFS(C6298="SE","Senior", C6298 = "EX", "Excecutive",C6298 ="MI", "Middle", C6298 = "EN", "Entry")</f>
        <v>Senior</v>
      </c>
      <c r="C6298" t="s">
        <v>10</v>
      </c>
      <c r="D6298" t="str" cm="1">
        <f t="array" ref="D6298">_xlfn.IFS(E6298 = "FT","Full Time", E6298 = "PT", "Part Time", E6298 = "FL", "Freelance", E6298 = "CT", "Contract")</f>
        <v>Full Time</v>
      </c>
      <c r="E6298" t="s">
        <v>11</v>
      </c>
      <c r="F6298" t="s">
        <v>16</v>
      </c>
      <c r="G6298">
        <v>81800</v>
      </c>
      <c r="H6298" t="s">
        <v>13</v>
      </c>
      <c r="I6298">
        <v>81800</v>
      </c>
      <c r="J6298" t="s">
        <v>14</v>
      </c>
      <c r="K6298">
        <v>0</v>
      </c>
      <c r="L6298" t="s">
        <v>14</v>
      </c>
      <c r="M6298" t="s">
        <v>15</v>
      </c>
    </row>
    <row r="6299" spans="1:13" x14ac:dyDescent="0.25">
      <c r="A6299">
        <v>2023</v>
      </c>
      <c r="B6299" t="str" cm="1">
        <f t="array" ref="B6299">_xlfn.IFS(C6299="SE","Senior", C6299 = "EX", "Excecutive",C6299 ="MI", "Middle", C6299 = "EN", "Entry")</f>
        <v>Middle</v>
      </c>
      <c r="C6299" t="s">
        <v>18</v>
      </c>
      <c r="D6299" t="str" cm="1">
        <f t="array" ref="D6299">_xlfn.IFS(E6299 = "FT","Full Time", E6299 = "PT", "Part Time", E6299 = "FL", "Freelance", E6299 = "CT", "Contract")</f>
        <v>Full Time</v>
      </c>
      <c r="E6299" t="s">
        <v>11</v>
      </c>
      <c r="F6299" t="s">
        <v>21</v>
      </c>
      <c r="G6299">
        <v>142000</v>
      </c>
      <c r="H6299" t="s">
        <v>13</v>
      </c>
      <c r="I6299">
        <v>142000</v>
      </c>
      <c r="J6299" t="s">
        <v>14</v>
      </c>
      <c r="K6299">
        <v>0</v>
      </c>
      <c r="L6299" t="s">
        <v>14</v>
      </c>
      <c r="M6299" t="s">
        <v>15</v>
      </c>
    </row>
    <row r="6300" spans="1:13" x14ac:dyDescent="0.25">
      <c r="A6300">
        <v>2023</v>
      </c>
      <c r="B6300" t="str" cm="1">
        <f t="array" ref="B6300">_xlfn.IFS(C6300="SE","Senior", C6300 = "EX", "Excecutive",C6300 ="MI", "Middle", C6300 = "EN", "Entry")</f>
        <v>Middle</v>
      </c>
      <c r="C6300" t="s">
        <v>18</v>
      </c>
      <c r="D6300" t="str" cm="1">
        <f t="array" ref="D6300">_xlfn.IFS(E6300 = "FT","Full Time", E6300 = "PT", "Part Time", E6300 = "FL", "Freelance", E6300 = "CT", "Contract")</f>
        <v>Full Time</v>
      </c>
      <c r="E6300" t="s">
        <v>11</v>
      </c>
      <c r="F6300" t="s">
        <v>21</v>
      </c>
      <c r="G6300">
        <v>128000</v>
      </c>
      <c r="H6300" t="s">
        <v>13</v>
      </c>
      <c r="I6300">
        <v>128000</v>
      </c>
      <c r="J6300" t="s">
        <v>14</v>
      </c>
      <c r="K6300">
        <v>0</v>
      </c>
      <c r="L6300" t="s">
        <v>14</v>
      </c>
      <c r="M6300" t="s">
        <v>15</v>
      </c>
    </row>
    <row r="6301" spans="1:13" x14ac:dyDescent="0.25">
      <c r="A6301">
        <v>2023</v>
      </c>
      <c r="B6301" t="str" cm="1">
        <f t="array" ref="B6301">_xlfn.IFS(C6301="SE","Senior", C6301 = "EX", "Excecutive",C6301 ="MI", "Middle", C6301 = "EN", "Entry")</f>
        <v>Senior</v>
      </c>
      <c r="C6301" t="s">
        <v>10</v>
      </c>
      <c r="D6301" t="str" cm="1">
        <f t="array" ref="D6301">_xlfn.IFS(E6301 = "FT","Full Time", E6301 = "PT", "Part Time", E6301 = "FL", "Freelance", E6301 = "CT", "Contract")</f>
        <v>Full Time</v>
      </c>
      <c r="E6301" t="s">
        <v>11</v>
      </c>
      <c r="F6301" t="s">
        <v>21</v>
      </c>
      <c r="G6301">
        <v>140130</v>
      </c>
      <c r="H6301" t="s">
        <v>13</v>
      </c>
      <c r="I6301">
        <v>140130</v>
      </c>
      <c r="J6301" t="s">
        <v>14</v>
      </c>
      <c r="K6301">
        <v>0</v>
      </c>
      <c r="L6301" t="s">
        <v>14</v>
      </c>
      <c r="M6301" t="s">
        <v>15</v>
      </c>
    </row>
    <row r="6302" spans="1:13" x14ac:dyDescent="0.25">
      <c r="A6302">
        <v>2023</v>
      </c>
      <c r="B6302" t="str" cm="1">
        <f t="array" ref="B6302">_xlfn.IFS(C6302="SE","Senior", C6302 = "EX", "Excecutive",C6302 ="MI", "Middle", C6302 = "EN", "Entry")</f>
        <v>Senior</v>
      </c>
      <c r="C6302" t="s">
        <v>10</v>
      </c>
      <c r="D6302" t="str" cm="1">
        <f t="array" ref="D6302">_xlfn.IFS(E6302 = "FT","Full Time", E6302 = "PT", "Part Time", E6302 = "FL", "Freelance", E6302 = "CT", "Contract")</f>
        <v>Full Time</v>
      </c>
      <c r="E6302" t="s">
        <v>11</v>
      </c>
      <c r="F6302" t="s">
        <v>21</v>
      </c>
      <c r="G6302">
        <v>84870</v>
      </c>
      <c r="H6302" t="s">
        <v>13</v>
      </c>
      <c r="I6302">
        <v>84870</v>
      </c>
      <c r="J6302" t="s">
        <v>14</v>
      </c>
      <c r="K6302">
        <v>0</v>
      </c>
      <c r="L6302" t="s">
        <v>14</v>
      </c>
      <c r="M6302" t="s">
        <v>15</v>
      </c>
    </row>
    <row r="6303" spans="1:13" x14ac:dyDescent="0.25">
      <c r="A6303">
        <v>2023</v>
      </c>
      <c r="B6303" t="str" cm="1">
        <f t="array" ref="B6303">_xlfn.IFS(C6303="SE","Senior", C6303 = "EX", "Excecutive",C6303 ="MI", "Middle", C6303 = "EN", "Entry")</f>
        <v>Senior</v>
      </c>
      <c r="C6303" t="s">
        <v>10</v>
      </c>
      <c r="D6303" t="str" cm="1">
        <f t="array" ref="D6303">_xlfn.IFS(E6303 = "FT","Full Time", E6303 = "PT", "Part Time", E6303 = "FL", "Freelance", E6303 = "CT", "Contract")</f>
        <v>Full Time</v>
      </c>
      <c r="E6303" t="s">
        <v>11</v>
      </c>
      <c r="F6303" t="s">
        <v>17</v>
      </c>
      <c r="G6303">
        <v>262000</v>
      </c>
      <c r="H6303" t="s">
        <v>13</v>
      </c>
      <c r="I6303">
        <v>262000</v>
      </c>
      <c r="J6303" t="s">
        <v>14</v>
      </c>
      <c r="K6303">
        <v>0</v>
      </c>
      <c r="L6303" t="s">
        <v>14</v>
      </c>
      <c r="M6303" t="s">
        <v>15</v>
      </c>
    </row>
    <row r="6304" spans="1:13" x14ac:dyDescent="0.25">
      <c r="A6304">
        <v>2023</v>
      </c>
      <c r="B6304" t="str" cm="1">
        <f t="array" ref="B6304">_xlfn.IFS(C6304="SE","Senior", C6304 = "EX", "Excecutive",C6304 ="MI", "Middle", C6304 = "EN", "Entry")</f>
        <v>Senior</v>
      </c>
      <c r="C6304" t="s">
        <v>10</v>
      </c>
      <c r="D6304" t="str" cm="1">
        <f t="array" ref="D6304">_xlfn.IFS(E6304 = "FT","Full Time", E6304 = "PT", "Part Time", E6304 = "FL", "Freelance", E6304 = "CT", "Contract")</f>
        <v>Full Time</v>
      </c>
      <c r="E6304" t="s">
        <v>11</v>
      </c>
      <c r="F6304" t="s">
        <v>17</v>
      </c>
      <c r="G6304">
        <v>186000</v>
      </c>
      <c r="H6304" t="s">
        <v>13</v>
      </c>
      <c r="I6304">
        <v>186000</v>
      </c>
      <c r="J6304" t="s">
        <v>14</v>
      </c>
      <c r="K6304">
        <v>0</v>
      </c>
      <c r="L6304" t="s">
        <v>14</v>
      </c>
      <c r="M6304" t="s">
        <v>15</v>
      </c>
    </row>
    <row r="6305" spans="1:13" x14ac:dyDescent="0.25">
      <c r="A6305">
        <v>2023</v>
      </c>
      <c r="B6305" t="str" cm="1">
        <f t="array" ref="B6305">_xlfn.IFS(C6305="SE","Senior", C6305 = "EX", "Excecutive",C6305 ="MI", "Middle", C6305 = "EN", "Entry")</f>
        <v>Senior</v>
      </c>
      <c r="C6305" t="s">
        <v>10</v>
      </c>
      <c r="D6305" t="str" cm="1">
        <f t="array" ref="D6305">_xlfn.IFS(E6305 = "FT","Full Time", E6305 = "PT", "Part Time", E6305 = "FL", "Freelance", E6305 = "CT", "Contract")</f>
        <v>Full Time</v>
      </c>
      <c r="E6305" t="s">
        <v>11</v>
      </c>
      <c r="F6305" t="s">
        <v>30</v>
      </c>
      <c r="G6305">
        <v>247600</v>
      </c>
      <c r="H6305" t="s">
        <v>13</v>
      </c>
      <c r="I6305">
        <v>247600</v>
      </c>
      <c r="J6305" t="s">
        <v>14</v>
      </c>
      <c r="K6305">
        <v>0</v>
      </c>
      <c r="L6305" t="s">
        <v>14</v>
      </c>
      <c r="M6305" t="s">
        <v>26</v>
      </c>
    </row>
    <row r="6306" spans="1:13" x14ac:dyDescent="0.25">
      <c r="A6306">
        <v>2023</v>
      </c>
      <c r="B6306" t="str" cm="1">
        <f t="array" ref="B6306">_xlfn.IFS(C6306="SE","Senior", C6306 = "EX", "Excecutive",C6306 ="MI", "Middle", C6306 = "EN", "Entry")</f>
        <v>Senior</v>
      </c>
      <c r="C6306" t="s">
        <v>10</v>
      </c>
      <c r="D6306" t="str" cm="1">
        <f t="array" ref="D6306">_xlfn.IFS(E6306 = "FT","Full Time", E6306 = "PT", "Part Time", E6306 = "FL", "Freelance", E6306 = "CT", "Contract")</f>
        <v>Full Time</v>
      </c>
      <c r="E6306" t="s">
        <v>11</v>
      </c>
      <c r="F6306" t="s">
        <v>30</v>
      </c>
      <c r="G6306">
        <v>127300</v>
      </c>
      <c r="H6306" t="s">
        <v>13</v>
      </c>
      <c r="I6306">
        <v>127300</v>
      </c>
      <c r="J6306" t="s">
        <v>14</v>
      </c>
      <c r="K6306">
        <v>0</v>
      </c>
      <c r="L6306" t="s">
        <v>14</v>
      </c>
      <c r="M6306" t="s">
        <v>26</v>
      </c>
    </row>
    <row r="6307" spans="1:13" x14ac:dyDescent="0.25">
      <c r="A6307">
        <v>2023</v>
      </c>
      <c r="B6307" t="str" cm="1">
        <f t="array" ref="B6307">_xlfn.IFS(C6307="SE","Senior", C6307 = "EX", "Excecutive",C6307 ="MI", "Middle", C6307 = "EN", "Entry")</f>
        <v>Middle</v>
      </c>
      <c r="C6307" t="s">
        <v>18</v>
      </c>
      <c r="D6307" t="str" cm="1">
        <f t="array" ref="D6307">_xlfn.IFS(E6307 = "FT","Full Time", E6307 = "PT", "Part Time", E6307 = "FL", "Freelance", E6307 = "CT", "Contract")</f>
        <v>Full Time</v>
      </c>
      <c r="E6307" t="s">
        <v>11</v>
      </c>
      <c r="F6307" t="s">
        <v>21</v>
      </c>
      <c r="G6307">
        <v>85000</v>
      </c>
      <c r="H6307" t="s">
        <v>13</v>
      </c>
      <c r="I6307">
        <v>85000</v>
      </c>
      <c r="J6307" t="s">
        <v>14</v>
      </c>
      <c r="K6307">
        <v>0</v>
      </c>
      <c r="L6307" t="s">
        <v>14</v>
      </c>
      <c r="M6307" t="s">
        <v>15</v>
      </c>
    </row>
    <row r="6308" spans="1:13" x14ac:dyDescent="0.25">
      <c r="A6308">
        <v>2023</v>
      </c>
      <c r="B6308" t="str" cm="1">
        <f t="array" ref="B6308">_xlfn.IFS(C6308="SE","Senior", C6308 = "EX", "Excecutive",C6308 ="MI", "Middle", C6308 = "EN", "Entry")</f>
        <v>Middle</v>
      </c>
      <c r="C6308" t="s">
        <v>18</v>
      </c>
      <c r="D6308" t="str" cm="1">
        <f t="array" ref="D6308">_xlfn.IFS(E6308 = "FT","Full Time", E6308 = "PT", "Part Time", E6308 = "FL", "Freelance", E6308 = "CT", "Contract")</f>
        <v>Full Time</v>
      </c>
      <c r="E6308" t="s">
        <v>11</v>
      </c>
      <c r="F6308" t="s">
        <v>21</v>
      </c>
      <c r="G6308">
        <v>58500</v>
      </c>
      <c r="H6308" t="s">
        <v>13</v>
      </c>
      <c r="I6308">
        <v>58500</v>
      </c>
      <c r="J6308" t="s">
        <v>14</v>
      </c>
      <c r="K6308">
        <v>0</v>
      </c>
      <c r="L6308" t="s">
        <v>14</v>
      </c>
      <c r="M6308" t="s">
        <v>15</v>
      </c>
    </row>
    <row r="6309" spans="1:13" x14ac:dyDescent="0.25">
      <c r="A6309">
        <v>2023</v>
      </c>
      <c r="B6309" t="str" cm="1">
        <f t="array" ref="B6309">_xlfn.IFS(C6309="SE","Senior", C6309 = "EX", "Excecutive",C6309 ="MI", "Middle", C6309 = "EN", "Entry")</f>
        <v>Entry</v>
      </c>
      <c r="C6309" t="s">
        <v>20</v>
      </c>
      <c r="D6309" t="str" cm="1">
        <f t="array" ref="D6309">_xlfn.IFS(E6309 = "FT","Full Time", E6309 = "PT", "Part Time", E6309 = "FL", "Freelance", E6309 = "CT", "Contract")</f>
        <v>Full Time</v>
      </c>
      <c r="E6309" t="s">
        <v>11</v>
      </c>
      <c r="F6309" t="s">
        <v>21</v>
      </c>
      <c r="G6309">
        <v>48000</v>
      </c>
      <c r="H6309" t="s">
        <v>36</v>
      </c>
      <c r="I6309">
        <v>59059</v>
      </c>
      <c r="J6309" t="s">
        <v>14</v>
      </c>
      <c r="K6309">
        <v>0</v>
      </c>
      <c r="L6309" t="s">
        <v>14</v>
      </c>
      <c r="M6309" t="s">
        <v>15</v>
      </c>
    </row>
    <row r="6310" spans="1:13" x14ac:dyDescent="0.25">
      <c r="A6310">
        <v>2023</v>
      </c>
      <c r="B6310" t="str" cm="1">
        <f t="array" ref="B6310">_xlfn.IFS(C6310="SE","Senior", C6310 = "EX", "Excecutive",C6310 ="MI", "Middle", C6310 = "EN", "Entry")</f>
        <v>Entry</v>
      </c>
      <c r="C6310" t="s">
        <v>20</v>
      </c>
      <c r="D6310" t="str" cm="1">
        <f t="array" ref="D6310">_xlfn.IFS(E6310 = "FT","Full Time", E6310 = "PT", "Part Time", E6310 = "FL", "Freelance", E6310 = "CT", "Contract")</f>
        <v>Full Time</v>
      </c>
      <c r="E6310" t="s">
        <v>11</v>
      </c>
      <c r="F6310" t="s">
        <v>21</v>
      </c>
      <c r="G6310">
        <v>39000</v>
      </c>
      <c r="H6310" t="s">
        <v>36</v>
      </c>
      <c r="I6310">
        <v>47985</v>
      </c>
      <c r="J6310" t="s">
        <v>14</v>
      </c>
      <c r="K6310">
        <v>0</v>
      </c>
      <c r="L6310" t="s">
        <v>14</v>
      </c>
      <c r="M6310" t="s">
        <v>15</v>
      </c>
    </row>
    <row r="6311" spans="1:13" x14ac:dyDescent="0.25">
      <c r="A6311">
        <v>2023</v>
      </c>
      <c r="B6311" t="str" cm="1">
        <f t="array" ref="B6311">_xlfn.IFS(C6311="SE","Senior", C6311 = "EX", "Excecutive",C6311 ="MI", "Middle", C6311 = "EN", "Entry")</f>
        <v>Senior</v>
      </c>
      <c r="C6311" t="s">
        <v>10</v>
      </c>
      <c r="D6311" t="str" cm="1">
        <f t="array" ref="D6311">_xlfn.IFS(E6311 = "FT","Full Time", E6311 = "PT", "Part Time", E6311 = "FL", "Freelance", E6311 = "CT", "Contract")</f>
        <v>Full Time</v>
      </c>
      <c r="E6311" t="s">
        <v>11</v>
      </c>
      <c r="F6311" t="s">
        <v>21</v>
      </c>
      <c r="G6311">
        <v>93918</v>
      </c>
      <c r="H6311" t="s">
        <v>13</v>
      </c>
      <c r="I6311">
        <v>93918</v>
      </c>
      <c r="J6311" t="s">
        <v>14</v>
      </c>
      <c r="K6311">
        <v>0</v>
      </c>
      <c r="L6311" t="s">
        <v>14</v>
      </c>
      <c r="M6311" t="s">
        <v>15</v>
      </c>
    </row>
    <row r="6312" spans="1:13" x14ac:dyDescent="0.25">
      <c r="A6312">
        <v>2023</v>
      </c>
      <c r="B6312" t="str" cm="1">
        <f t="array" ref="B6312">_xlfn.IFS(C6312="SE","Senior", C6312 = "EX", "Excecutive",C6312 ="MI", "Middle", C6312 = "EN", "Entry")</f>
        <v>Senior</v>
      </c>
      <c r="C6312" t="s">
        <v>10</v>
      </c>
      <c r="D6312" t="str" cm="1">
        <f t="array" ref="D6312">_xlfn.IFS(E6312 = "FT","Full Time", E6312 = "PT", "Part Time", E6312 = "FL", "Freelance", E6312 = "CT", "Contract")</f>
        <v>Full Time</v>
      </c>
      <c r="E6312" t="s">
        <v>11</v>
      </c>
      <c r="F6312" t="s">
        <v>21</v>
      </c>
      <c r="G6312">
        <v>51962</v>
      </c>
      <c r="H6312" t="s">
        <v>13</v>
      </c>
      <c r="I6312">
        <v>51962</v>
      </c>
      <c r="J6312" t="s">
        <v>14</v>
      </c>
      <c r="K6312">
        <v>0</v>
      </c>
      <c r="L6312" t="s">
        <v>14</v>
      </c>
      <c r="M6312" t="s">
        <v>15</v>
      </c>
    </row>
    <row r="6313" spans="1:13" x14ac:dyDescent="0.25">
      <c r="A6313">
        <v>2023</v>
      </c>
      <c r="B6313" t="str" cm="1">
        <f t="array" ref="B6313">_xlfn.IFS(C6313="SE","Senior", C6313 = "EX", "Excecutive",C6313 ="MI", "Middle", C6313 = "EN", "Entry")</f>
        <v>Middle</v>
      </c>
      <c r="C6313" t="s">
        <v>18</v>
      </c>
      <c r="D6313" t="str" cm="1">
        <f t="array" ref="D6313">_xlfn.IFS(E6313 = "FT","Full Time", E6313 = "PT", "Part Time", E6313 = "FL", "Freelance", E6313 = "CT", "Contract")</f>
        <v>Full Time</v>
      </c>
      <c r="E6313" t="s">
        <v>11</v>
      </c>
      <c r="F6313" t="s">
        <v>84</v>
      </c>
      <c r="G6313">
        <v>120000</v>
      </c>
      <c r="H6313" t="s">
        <v>13</v>
      </c>
      <c r="I6313">
        <v>120000</v>
      </c>
      <c r="J6313" t="s">
        <v>14</v>
      </c>
      <c r="K6313">
        <v>0</v>
      </c>
      <c r="L6313" t="s">
        <v>14</v>
      </c>
      <c r="M6313" t="s">
        <v>15</v>
      </c>
    </row>
    <row r="6314" spans="1:13" x14ac:dyDescent="0.25">
      <c r="A6314">
        <v>2023</v>
      </c>
      <c r="B6314" t="str" cm="1">
        <f t="array" ref="B6314">_xlfn.IFS(C6314="SE","Senior", C6314 = "EX", "Excecutive",C6314 ="MI", "Middle", C6314 = "EN", "Entry")</f>
        <v>Middle</v>
      </c>
      <c r="C6314" t="s">
        <v>18</v>
      </c>
      <c r="D6314" t="str" cm="1">
        <f t="array" ref="D6314">_xlfn.IFS(E6314 = "FT","Full Time", E6314 = "PT", "Part Time", E6314 = "FL", "Freelance", E6314 = "CT", "Contract")</f>
        <v>Full Time</v>
      </c>
      <c r="E6314" t="s">
        <v>11</v>
      </c>
      <c r="F6314" t="s">
        <v>84</v>
      </c>
      <c r="G6314">
        <v>100000</v>
      </c>
      <c r="H6314" t="s">
        <v>13</v>
      </c>
      <c r="I6314">
        <v>100000</v>
      </c>
      <c r="J6314" t="s">
        <v>14</v>
      </c>
      <c r="K6314">
        <v>0</v>
      </c>
      <c r="L6314" t="s">
        <v>14</v>
      </c>
      <c r="M6314" t="s">
        <v>15</v>
      </c>
    </row>
    <row r="6315" spans="1:13" x14ac:dyDescent="0.25">
      <c r="A6315">
        <v>2023</v>
      </c>
      <c r="B6315" t="str" cm="1">
        <f t="array" ref="B6315">_xlfn.IFS(C6315="SE","Senior", C6315 = "EX", "Excecutive",C6315 ="MI", "Middle", C6315 = "EN", "Entry")</f>
        <v>Senior</v>
      </c>
      <c r="C6315" t="s">
        <v>10</v>
      </c>
      <c r="D6315" t="str" cm="1">
        <f t="array" ref="D6315">_xlfn.IFS(E6315 = "FT","Full Time", E6315 = "PT", "Part Time", E6315 = "FL", "Freelance", E6315 = "CT", "Contract")</f>
        <v>Full Time</v>
      </c>
      <c r="E6315" t="s">
        <v>11</v>
      </c>
      <c r="F6315" t="s">
        <v>24</v>
      </c>
      <c r="G6315">
        <v>205670</v>
      </c>
      <c r="H6315" t="s">
        <v>13</v>
      </c>
      <c r="I6315">
        <v>205670</v>
      </c>
      <c r="J6315" t="s">
        <v>68</v>
      </c>
      <c r="K6315">
        <v>0</v>
      </c>
      <c r="L6315" t="s">
        <v>68</v>
      </c>
      <c r="M6315" t="s">
        <v>15</v>
      </c>
    </row>
    <row r="6316" spans="1:13" x14ac:dyDescent="0.25">
      <c r="A6316">
        <v>2023</v>
      </c>
      <c r="B6316" t="str" cm="1">
        <f t="array" ref="B6316">_xlfn.IFS(C6316="SE","Senior", C6316 = "EX", "Excecutive",C6316 ="MI", "Middle", C6316 = "EN", "Entry")</f>
        <v>Senior</v>
      </c>
      <c r="C6316" t="s">
        <v>10</v>
      </c>
      <c r="D6316" t="str" cm="1">
        <f t="array" ref="D6316">_xlfn.IFS(E6316 = "FT","Full Time", E6316 = "PT", "Part Time", E6316 = "FL", "Freelance", E6316 = "CT", "Contract")</f>
        <v>Full Time</v>
      </c>
      <c r="E6316" t="s">
        <v>11</v>
      </c>
      <c r="F6316" t="s">
        <v>24</v>
      </c>
      <c r="G6316">
        <v>124233</v>
      </c>
      <c r="H6316" t="s">
        <v>13</v>
      </c>
      <c r="I6316">
        <v>124233</v>
      </c>
      <c r="J6316" t="s">
        <v>68</v>
      </c>
      <c r="K6316">
        <v>0</v>
      </c>
      <c r="L6316" t="s">
        <v>68</v>
      </c>
      <c r="M6316" t="s">
        <v>15</v>
      </c>
    </row>
    <row r="6317" spans="1:13" x14ac:dyDescent="0.25">
      <c r="A6317">
        <v>2023</v>
      </c>
      <c r="B6317" t="str" cm="1">
        <f t="array" ref="B6317">_xlfn.IFS(C6317="SE","Senior", C6317 = "EX", "Excecutive",C6317 ="MI", "Middle", C6317 = "EN", "Entry")</f>
        <v>Senior</v>
      </c>
      <c r="C6317" t="s">
        <v>10</v>
      </c>
      <c r="D6317" t="str" cm="1">
        <f t="array" ref="D6317">_xlfn.IFS(E6317 = "FT","Full Time", E6317 = "PT", "Part Time", E6317 = "FL", "Freelance", E6317 = "CT", "Contract")</f>
        <v>Full Time</v>
      </c>
      <c r="E6317" t="s">
        <v>11</v>
      </c>
      <c r="F6317" t="s">
        <v>16</v>
      </c>
      <c r="G6317">
        <v>173000</v>
      </c>
      <c r="H6317" t="s">
        <v>13</v>
      </c>
      <c r="I6317">
        <v>173000</v>
      </c>
      <c r="J6317" t="s">
        <v>14</v>
      </c>
      <c r="K6317">
        <v>0</v>
      </c>
      <c r="L6317" t="s">
        <v>14</v>
      </c>
      <c r="M6317" t="s">
        <v>15</v>
      </c>
    </row>
    <row r="6318" spans="1:13" x14ac:dyDescent="0.25">
      <c r="A6318">
        <v>2023</v>
      </c>
      <c r="B6318" t="str" cm="1">
        <f t="array" ref="B6318">_xlfn.IFS(C6318="SE","Senior", C6318 = "EX", "Excecutive",C6318 ="MI", "Middle", C6318 = "EN", "Entry")</f>
        <v>Senior</v>
      </c>
      <c r="C6318" t="s">
        <v>10</v>
      </c>
      <c r="D6318" t="str" cm="1">
        <f t="array" ref="D6318">_xlfn.IFS(E6318 = "FT","Full Time", E6318 = "PT", "Part Time", E6318 = "FL", "Freelance", E6318 = "CT", "Contract")</f>
        <v>Full Time</v>
      </c>
      <c r="E6318" t="s">
        <v>11</v>
      </c>
      <c r="F6318" t="s">
        <v>16</v>
      </c>
      <c r="G6318">
        <v>140000</v>
      </c>
      <c r="H6318" t="s">
        <v>13</v>
      </c>
      <c r="I6318">
        <v>140000</v>
      </c>
      <c r="J6318" t="s">
        <v>14</v>
      </c>
      <c r="K6318">
        <v>0</v>
      </c>
      <c r="L6318" t="s">
        <v>14</v>
      </c>
      <c r="M6318" t="s">
        <v>15</v>
      </c>
    </row>
    <row r="6319" spans="1:13" x14ac:dyDescent="0.25">
      <c r="A6319">
        <v>2023</v>
      </c>
      <c r="B6319" t="str" cm="1">
        <f t="array" ref="B6319">_xlfn.IFS(C6319="SE","Senior", C6319 = "EX", "Excecutive",C6319 ="MI", "Middle", C6319 = "EN", "Entry")</f>
        <v>Senior</v>
      </c>
      <c r="C6319" t="s">
        <v>10</v>
      </c>
      <c r="D6319" t="str" cm="1">
        <f t="array" ref="D6319">_xlfn.IFS(E6319 = "FT","Full Time", E6319 = "PT", "Part Time", E6319 = "FL", "Freelance", E6319 = "CT", "Contract")</f>
        <v>Full Time</v>
      </c>
      <c r="E6319" t="s">
        <v>11</v>
      </c>
      <c r="F6319" t="s">
        <v>19</v>
      </c>
      <c r="G6319">
        <v>291500</v>
      </c>
      <c r="H6319" t="s">
        <v>13</v>
      </c>
      <c r="I6319">
        <v>291500</v>
      </c>
      <c r="J6319" t="s">
        <v>14</v>
      </c>
      <c r="K6319">
        <v>0</v>
      </c>
      <c r="L6319" t="s">
        <v>14</v>
      </c>
      <c r="M6319" t="s">
        <v>15</v>
      </c>
    </row>
    <row r="6320" spans="1:13" x14ac:dyDescent="0.25">
      <c r="A6320">
        <v>2023</v>
      </c>
      <c r="B6320" t="str" cm="1">
        <f t="array" ref="B6320">_xlfn.IFS(C6320="SE","Senior", C6320 = "EX", "Excecutive",C6320 ="MI", "Middle", C6320 = "EN", "Entry")</f>
        <v>Senior</v>
      </c>
      <c r="C6320" t="s">
        <v>10</v>
      </c>
      <c r="D6320" t="str" cm="1">
        <f t="array" ref="D6320">_xlfn.IFS(E6320 = "FT","Full Time", E6320 = "PT", "Part Time", E6320 = "FL", "Freelance", E6320 = "CT", "Contract")</f>
        <v>Full Time</v>
      </c>
      <c r="E6320" t="s">
        <v>11</v>
      </c>
      <c r="F6320" t="s">
        <v>19</v>
      </c>
      <c r="G6320">
        <v>180200</v>
      </c>
      <c r="H6320" t="s">
        <v>13</v>
      </c>
      <c r="I6320">
        <v>180200</v>
      </c>
      <c r="J6320" t="s">
        <v>14</v>
      </c>
      <c r="K6320">
        <v>0</v>
      </c>
      <c r="L6320" t="s">
        <v>14</v>
      </c>
      <c r="M6320" t="s">
        <v>15</v>
      </c>
    </row>
    <row r="6321" spans="1:13" x14ac:dyDescent="0.25">
      <c r="A6321">
        <v>2023</v>
      </c>
      <c r="B6321" t="str" cm="1">
        <f t="array" ref="B6321">_xlfn.IFS(C6321="SE","Senior", C6321 = "EX", "Excecutive",C6321 ="MI", "Middle", C6321 = "EN", "Entry")</f>
        <v>Entry</v>
      </c>
      <c r="C6321" t="s">
        <v>20</v>
      </c>
      <c r="D6321" t="str" cm="1">
        <f t="array" ref="D6321">_xlfn.IFS(E6321 = "FT","Full Time", E6321 = "PT", "Part Time", E6321 = "FL", "Freelance", E6321 = "CT", "Contract")</f>
        <v>Full Time</v>
      </c>
      <c r="E6321" t="s">
        <v>11</v>
      </c>
      <c r="F6321" t="s">
        <v>21</v>
      </c>
      <c r="G6321">
        <v>23000</v>
      </c>
      <c r="H6321" t="s">
        <v>36</v>
      </c>
      <c r="I6321">
        <v>28299</v>
      </c>
      <c r="J6321" t="s">
        <v>37</v>
      </c>
      <c r="K6321">
        <v>0</v>
      </c>
      <c r="L6321" t="s">
        <v>37</v>
      </c>
      <c r="M6321" t="s">
        <v>15</v>
      </c>
    </row>
    <row r="6322" spans="1:13" x14ac:dyDescent="0.25">
      <c r="A6322">
        <v>2023</v>
      </c>
      <c r="B6322" t="str" cm="1">
        <f t="array" ref="B6322">_xlfn.IFS(C6322="SE","Senior", C6322 = "EX", "Excecutive",C6322 ="MI", "Middle", C6322 = "EN", "Entry")</f>
        <v>Entry</v>
      </c>
      <c r="C6322" t="s">
        <v>20</v>
      </c>
      <c r="D6322" t="str" cm="1">
        <f t="array" ref="D6322">_xlfn.IFS(E6322 = "FT","Full Time", E6322 = "PT", "Part Time", E6322 = "FL", "Freelance", E6322 = "CT", "Contract")</f>
        <v>Full Time</v>
      </c>
      <c r="E6322" t="s">
        <v>11</v>
      </c>
      <c r="F6322" t="s">
        <v>21</v>
      </c>
      <c r="G6322">
        <v>23000</v>
      </c>
      <c r="H6322" t="s">
        <v>36</v>
      </c>
      <c r="I6322">
        <v>28299</v>
      </c>
      <c r="J6322" t="s">
        <v>37</v>
      </c>
      <c r="K6322">
        <v>0</v>
      </c>
      <c r="L6322" t="s">
        <v>37</v>
      </c>
      <c r="M6322" t="s">
        <v>15</v>
      </c>
    </row>
    <row r="6323" spans="1:13" x14ac:dyDescent="0.25">
      <c r="A6323">
        <v>2023</v>
      </c>
      <c r="B6323" t="str" cm="1">
        <f t="array" ref="B6323">_xlfn.IFS(C6323="SE","Senior", C6323 = "EX", "Excecutive",C6323 ="MI", "Middle", C6323 = "EN", "Entry")</f>
        <v>Senior</v>
      </c>
      <c r="C6323" t="s">
        <v>10</v>
      </c>
      <c r="D6323" t="str" cm="1">
        <f t="array" ref="D6323">_xlfn.IFS(E6323 = "FT","Full Time", E6323 = "PT", "Part Time", E6323 = "FL", "Freelance", E6323 = "CT", "Contract")</f>
        <v>Full Time</v>
      </c>
      <c r="E6323" t="s">
        <v>11</v>
      </c>
      <c r="F6323" t="s">
        <v>24</v>
      </c>
      <c r="G6323">
        <v>185000</v>
      </c>
      <c r="H6323" t="s">
        <v>13</v>
      </c>
      <c r="I6323">
        <v>185000</v>
      </c>
      <c r="J6323" t="s">
        <v>39</v>
      </c>
      <c r="K6323">
        <v>0</v>
      </c>
      <c r="L6323" t="s">
        <v>39</v>
      </c>
      <c r="M6323" t="s">
        <v>15</v>
      </c>
    </row>
    <row r="6324" spans="1:13" x14ac:dyDescent="0.25">
      <c r="A6324">
        <v>2023</v>
      </c>
      <c r="B6324" t="str" cm="1">
        <f t="array" ref="B6324">_xlfn.IFS(C6324="SE","Senior", C6324 = "EX", "Excecutive",C6324 ="MI", "Middle", C6324 = "EN", "Entry")</f>
        <v>Senior</v>
      </c>
      <c r="C6324" t="s">
        <v>10</v>
      </c>
      <c r="D6324" t="str" cm="1">
        <f t="array" ref="D6324">_xlfn.IFS(E6324 = "FT","Full Time", E6324 = "PT", "Part Time", E6324 = "FL", "Freelance", E6324 = "CT", "Contract")</f>
        <v>Full Time</v>
      </c>
      <c r="E6324" t="s">
        <v>11</v>
      </c>
      <c r="F6324" t="s">
        <v>24</v>
      </c>
      <c r="G6324">
        <v>152000</v>
      </c>
      <c r="H6324" t="s">
        <v>13</v>
      </c>
      <c r="I6324">
        <v>152000</v>
      </c>
      <c r="J6324" t="s">
        <v>39</v>
      </c>
      <c r="K6324">
        <v>0</v>
      </c>
      <c r="L6324" t="s">
        <v>39</v>
      </c>
      <c r="M6324" t="s">
        <v>15</v>
      </c>
    </row>
    <row r="6325" spans="1:13" x14ac:dyDescent="0.25">
      <c r="A6325">
        <v>2023</v>
      </c>
      <c r="B6325" t="str" cm="1">
        <f t="array" ref="B6325">_xlfn.IFS(C6325="SE","Senior", C6325 = "EX", "Excecutive",C6325 ="MI", "Middle", C6325 = "EN", "Entry")</f>
        <v>Senior</v>
      </c>
      <c r="C6325" t="s">
        <v>10</v>
      </c>
      <c r="D6325" t="str" cm="1">
        <f t="array" ref="D6325">_xlfn.IFS(E6325 = "FT","Full Time", E6325 = "PT", "Part Time", E6325 = "FL", "Freelance", E6325 = "CT", "Contract")</f>
        <v>Full Time</v>
      </c>
      <c r="E6325" t="s">
        <v>11</v>
      </c>
      <c r="F6325" t="s">
        <v>17</v>
      </c>
      <c r="G6325">
        <v>255800</v>
      </c>
      <c r="H6325" t="s">
        <v>13</v>
      </c>
      <c r="I6325">
        <v>255800</v>
      </c>
      <c r="J6325" t="s">
        <v>14</v>
      </c>
      <c r="K6325">
        <v>0</v>
      </c>
      <c r="L6325" t="s">
        <v>14</v>
      </c>
      <c r="M6325" t="s">
        <v>15</v>
      </c>
    </row>
    <row r="6326" spans="1:13" x14ac:dyDescent="0.25">
      <c r="A6326">
        <v>2023</v>
      </c>
      <c r="B6326" t="str" cm="1">
        <f t="array" ref="B6326">_xlfn.IFS(C6326="SE","Senior", C6326 = "EX", "Excecutive",C6326 ="MI", "Middle", C6326 = "EN", "Entry")</f>
        <v>Senior</v>
      </c>
      <c r="C6326" t="s">
        <v>10</v>
      </c>
      <c r="D6326" t="str" cm="1">
        <f t="array" ref="D6326">_xlfn.IFS(E6326 = "FT","Full Time", E6326 = "PT", "Part Time", E6326 = "FL", "Freelance", E6326 = "CT", "Contract")</f>
        <v>Full Time</v>
      </c>
      <c r="E6326" t="s">
        <v>11</v>
      </c>
      <c r="F6326" t="s">
        <v>17</v>
      </c>
      <c r="G6326">
        <v>170600</v>
      </c>
      <c r="H6326" t="s">
        <v>13</v>
      </c>
      <c r="I6326">
        <v>170600</v>
      </c>
      <c r="J6326" t="s">
        <v>14</v>
      </c>
      <c r="K6326">
        <v>0</v>
      </c>
      <c r="L6326" t="s">
        <v>14</v>
      </c>
      <c r="M6326" t="s">
        <v>15</v>
      </c>
    </row>
    <row r="6327" spans="1:13" x14ac:dyDescent="0.25">
      <c r="A6327">
        <v>2023</v>
      </c>
      <c r="B6327" t="str" cm="1">
        <f t="array" ref="B6327">_xlfn.IFS(C6327="SE","Senior", C6327 = "EX", "Excecutive",C6327 ="MI", "Middle", C6327 = "EN", "Entry")</f>
        <v>Senior</v>
      </c>
      <c r="C6327" t="s">
        <v>10</v>
      </c>
      <c r="D6327" t="str" cm="1">
        <f t="array" ref="D6327">_xlfn.IFS(E6327 = "FT","Full Time", E6327 = "PT", "Part Time", E6327 = "FL", "Freelance", E6327 = "CT", "Contract")</f>
        <v>Full Time</v>
      </c>
      <c r="E6327" t="s">
        <v>11</v>
      </c>
      <c r="F6327" t="s">
        <v>16</v>
      </c>
      <c r="G6327">
        <v>146850</v>
      </c>
      <c r="H6327" t="s">
        <v>13</v>
      </c>
      <c r="I6327">
        <v>146850</v>
      </c>
      <c r="J6327" t="s">
        <v>14</v>
      </c>
      <c r="K6327">
        <v>0</v>
      </c>
      <c r="L6327" t="s">
        <v>14</v>
      </c>
      <c r="M6327" t="s">
        <v>15</v>
      </c>
    </row>
    <row r="6328" spans="1:13" x14ac:dyDescent="0.25">
      <c r="A6328">
        <v>2023</v>
      </c>
      <c r="B6328" t="str" cm="1">
        <f t="array" ref="B6328">_xlfn.IFS(C6328="SE","Senior", C6328 = "EX", "Excecutive",C6328 ="MI", "Middle", C6328 = "EN", "Entry")</f>
        <v>Senior</v>
      </c>
      <c r="C6328" t="s">
        <v>10</v>
      </c>
      <c r="D6328" t="str" cm="1">
        <f t="array" ref="D6328">_xlfn.IFS(E6328 = "FT","Full Time", E6328 = "PT", "Part Time", E6328 = "FL", "Freelance", E6328 = "CT", "Contract")</f>
        <v>Full Time</v>
      </c>
      <c r="E6328" t="s">
        <v>11</v>
      </c>
      <c r="F6328" t="s">
        <v>16</v>
      </c>
      <c r="G6328">
        <v>106800</v>
      </c>
      <c r="H6328" t="s">
        <v>13</v>
      </c>
      <c r="I6328">
        <v>106800</v>
      </c>
      <c r="J6328" t="s">
        <v>14</v>
      </c>
      <c r="K6328">
        <v>0</v>
      </c>
      <c r="L6328" t="s">
        <v>14</v>
      </c>
      <c r="M6328" t="s">
        <v>15</v>
      </c>
    </row>
    <row r="6329" spans="1:13" x14ac:dyDescent="0.25">
      <c r="A6329">
        <v>2023</v>
      </c>
      <c r="B6329" t="str" cm="1">
        <f t="array" ref="B6329">_xlfn.IFS(C6329="SE","Senior", C6329 = "EX", "Excecutive",C6329 ="MI", "Middle", C6329 = "EN", "Entry")</f>
        <v>Middle</v>
      </c>
      <c r="C6329" t="s">
        <v>18</v>
      </c>
      <c r="D6329" t="str" cm="1">
        <f t="array" ref="D6329">_xlfn.IFS(E6329 = "FT","Full Time", E6329 = "PT", "Part Time", E6329 = "FL", "Freelance", E6329 = "CT", "Contract")</f>
        <v>Full Time</v>
      </c>
      <c r="E6329" t="s">
        <v>11</v>
      </c>
      <c r="F6329" t="s">
        <v>16</v>
      </c>
      <c r="G6329">
        <v>200000</v>
      </c>
      <c r="H6329" t="s">
        <v>13</v>
      </c>
      <c r="I6329">
        <v>200000</v>
      </c>
      <c r="J6329" t="s">
        <v>14</v>
      </c>
      <c r="K6329">
        <v>0</v>
      </c>
      <c r="L6329" t="s">
        <v>14</v>
      </c>
      <c r="M6329" t="s">
        <v>15</v>
      </c>
    </row>
    <row r="6330" spans="1:13" x14ac:dyDescent="0.25">
      <c r="A6330">
        <v>2023</v>
      </c>
      <c r="B6330" t="str" cm="1">
        <f t="array" ref="B6330">_xlfn.IFS(C6330="SE","Senior", C6330 = "EX", "Excecutive",C6330 ="MI", "Middle", C6330 = "EN", "Entry")</f>
        <v>Middle</v>
      </c>
      <c r="C6330" t="s">
        <v>18</v>
      </c>
      <c r="D6330" t="str" cm="1">
        <f t="array" ref="D6330">_xlfn.IFS(E6330 = "FT","Full Time", E6330 = "PT", "Part Time", E6330 = "FL", "Freelance", E6330 = "CT", "Contract")</f>
        <v>Full Time</v>
      </c>
      <c r="E6330" t="s">
        <v>11</v>
      </c>
      <c r="F6330" t="s">
        <v>16</v>
      </c>
      <c r="G6330">
        <v>117000</v>
      </c>
      <c r="H6330" t="s">
        <v>13</v>
      </c>
      <c r="I6330">
        <v>117000</v>
      </c>
      <c r="J6330" t="s">
        <v>14</v>
      </c>
      <c r="K6330">
        <v>0</v>
      </c>
      <c r="L6330" t="s">
        <v>14</v>
      </c>
      <c r="M6330" t="s">
        <v>15</v>
      </c>
    </row>
    <row r="6331" spans="1:13" x14ac:dyDescent="0.25">
      <c r="A6331">
        <v>2023</v>
      </c>
      <c r="B6331" t="str" cm="1">
        <f t="array" ref="B6331">_xlfn.IFS(C6331="SE","Senior", C6331 = "EX", "Excecutive",C6331 ="MI", "Middle", C6331 = "EN", "Entry")</f>
        <v>Middle</v>
      </c>
      <c r="C6331" t="s">
        <v>18</v>
      </c>
      <c r="D6331" t="str" cm="1">
        <f t="array" ref="D6331">_xlfn.IFS(E6331 = "FT","Full Time", E6331 = "PT", "Part Time", E6331 = "FL", "Freelance", E6331 = "CT", "Contract")</f>
        <v>Full Time</v>
      </c>
      <c r="E6331" t="s">
        <v>11</v>
      </c>
      <c r="F6331" t="s">
        <v>27</v>
      </c>
      <c r="G6331">
        <v>151700</v>
      </c>
      <c r="H6331" t="s">
        <v>13</v>
      </c>
      <c r="I6331">
        <v>151700</v>
      </c>
      <c r="J6331" t="s">
        <v>14</v>
      </c>
      <c r="K6331">
        <v>0</v>
      </c>
      <c r="L6331" t="s">
        <v>14</v>
      </c>
      <c r="M6331" t="s">
        <v>26</v>
      </c>
    </row>
    <row r="6332" spans="1:13" x14ac:dyDescent="0.25">
      <c r="A6332">
        <v>2023</v>
      </c>
      <c r="B6332" t="str" cm="1">
        <f t="array" ref="B6332">_xlfn.IFS(C6332="SE","Senior", C6332 = "EX", "Excecutive",C6332 ="MI", "Middle", C6332 = "EN", "Entry")</f>
        <v>Middle</v>
      </c>
      <c r="C6332" t="s">
        <v>18</v>
      </c>
      <c r="D6332" t="str" cm="1">
        <f t="array" ref="D6332">_xlfn.IFS(E6332 = "FT","Full Time", E6332 = "PT", "Part Time", E6332 = "FL", "Freelance", E6332 = "CT", "Contract")</f>
        <v>Full Time</v>
      </c>
      <c r="E6332" t="s">
        <v>11</v>
      </c>
      <c r="F6332" t="s">
        <v>27</v>
      </c>
      <c r="G6332">
        <v>63000</v>
      </c>
      <c r="H6332" t="s">
        <v>13</v>
      </c>
      <c r="I6332">
        <v>63000</v>
      </c>
      <c r="J6332" t="s">
        <v>14</v>
      </c>
      <c r="K6332">
        <v>0</v>
      </c>
      <c r="L6332" t="s">
        <v>14</v>
      </c>
      <c r="M6332" t="s">
        <v>26</v>
      </c>
    </row>
    <row r="6333" spans="1:13" x14ac:dyDescent="0.25">
      <c r="A6333">
        <v>2023</v>
      </c>
      <c r="B6333" t="str" cm="1">
        <f t="array" ref="B6333">_xlfn.IFS(C6333="SE","Senior", C6333 = "EX", "Excecutive",C6333 ="MI", "Middle", C6333 = "EN", "Entry")</f>
        <v>Entry</v>
      </c>
      <c r="C6333" t="s">
        <v>20</v>
      </c>
      <c r="D6333" t="str" cm="1">
        <f t="array" ref="D6333">_xlfn.IFS(E6333 = "FT","Full Time", E6333 = "PT", "Part Time", E6333 = "FL", "Freelance", E6333 = "CT", "Contract")</f>
        <v>Full Time</v>
      </c>
      <c r="E6333" t="s">
        <v>11</v>
      </c>
      <c r="F6333" t="s">
        <v>60</v>
      </c>
      <c r="G6333">
        <v>43000</v>
      </c>
      <c r="H6333" t="s">
        <v>13</v>
      </c>
      <c r="I6333">
        <v>43000</v>
      </c>
      <c r="J6333" t="s">
        <v>176</v>
      </c>
      <c r="K6333">
        <v>0</v>
      </c>
      <c r="L6333" t="s">
        <v>176</v>
      </c>
      <c r="M6333" t="s">
        <v>26</v>
      </c>
    </row>
    <row r="6334" spans="1:13" x14ac:dyDescent="0.25">
      <c r="A6334">
        <v>2023</v>
      </c>
      <c r="B6334" t="str" cm="1">
        <f t="array" ref="B6334">_xlfn.IFS(C6334="SE","Senior", C6334 = "EX", "Excecutive",C6334 ="MI", "Middle", C6334 = "EN", "Entry")</f>
        <v>Senior</v>
      </c>
      <c r="C6334" t="s">
        <v>10</v>
      </c>
      <c r="D6334" t="str" cm="1">
        <f t="array" ref="D6334">_xlfn.IFS(E6334 = "FT","Full Time", E6334 = "PT", "Part Time", E6334 = "FL", "Freelance", E6334 = "CT", "Contract")</f>
        <v>Full Time</v>
      </c>
      <c r="E6334" t="s">
        <v>11</v>
      </c>
      <c r="F6334" t="s">
        <v>24</v>
      </c>
      <c r="G6334">
        <v>239900</v>
      </c>
      <c r="H6334" t="s">
        <v>13</v>
      </c>
      <c r="I6334">
        <v>239900</v>
      </c>
      <c r="J6334" t="s">
        <v>14</v>
      </c>
      <c r="K6334">
        <v>100</v>
      </c>
      <c r="L6334" t="s">
        <v>14</v>
      </c>
      <c r="M6334" t="s">
        <v>15</v>
      </c>
    </row>
    <row r="6335" spans="1:13" x14ac:dyDescent="0.25">
      <c r="A6335">
        <v>2023</v>
      </c>
      <c r="B6335" t="str" cm="1">
        <f t="array" ref="B6335">_xlfn.IFS(C6335="SE","Senior", C6335 = "EX", "Excecutive",C6335 ="MI", "Middle", C6335 = "EN", "Entry")</f>
        <v>Senior</v>
      </c>
      <c r="C6335" t="s">
        <v>10</v>
      </c>
      <c r="D6335" t="str" cm="1">
        <f t="array" ref="D6335">_xlfn.IFS(E6335 = "FT","Full Time", E6335 = "PT", "Part Time", E6335 = "FL", "Freelance", E6335 = "CT", "Contract")</f>
        <v>Full Time</v>
      </c>
      <c r="E6335" t="s">
        <v>11</v>
      </c>
      <c r="F6335" t="s">
        <v>24</v>
      </c>
      <c r="G6335">
        <v>159900</v>
      </c>
      <c r="H6335" t="s">
        <v>13</v>
      </c>
      <c r="I6335">
        <v>159900</v>
      </c>
      <c r="J6335" t="s">
        <v>14</v>
      </c>
      <c r="K6335">
        <v>100</v>
      </c>
      <c r="L6335" t="s">
        <v>14</v>
      </c>
      <c r="M6335" t="s">
        <v>15</v>
      </c>
    </row>
    <row r="6336" spans="1:13" x14ac:dyDescent="0.25">
      <c r="A6336">
        <v>2023</v>
      </c>
      <c r="B6336" t="str" cm="1">
        <f t="array" ref="B6336">_xlfn.IFS(C6336="SE","Senior", C6336 = "EX", "Excecutive",C6336 ="MI", "Middle", C6336 = "EN", "Entry")</f>
        <v>Entry</v>
      </c>
      <c r="C6336" t="s">
        <v>20</v>
      </c>
      <c r="D6336" t="str" cm="1">
        <f t="array" ref="D6336">_xlfn.IFS(E6336 = "FT","Full Time", E6336 = "PT", "Part Time", E6336 = "FL", "Freelance", E6336 = "CT", "Contract")</f>
        <v>Full Time</v>
      </c>
      <c r="E6336" t="s">
        <v>11</v>
      </c>
      <c r="F6336" t="s">
        <v>21</v>
      </c>
      <c r="G6336">
        <v>162240</v>
      </c>
      <c r="H6336" t="s">
        <v>13</v>
      </c>
      <c r="I6336">
        <v>162240</v>
      </c>
      <c r="J6336" t="s">
        <v>14</v>
      </c>
      <c r="K6336">
        <v>0</v>
      </c>
      <c r="L6336" t="s">
        <v>14</v>
      </c>
      <c r="M6336" t="s">
        <v>15</v>
      </c>
    </row>
    <row r="6337" spans="1:13" x14ac:dyDescent="0.25">
      <c r="A6337">
        <v>2023</v>
      </c>
      <c r="B6337" t="str" cm="1">
        <f t="array" ref="B6337">_xlfn.IFS(C6337="SE","Senior", C6337 = "EX", "Excecutive",C6337 ="MI", "Middle", C6337 = "EN", "Entry")</f>
        <v>Entry</v>
      </c>
      <c r="C6337" t="s">
        <v>20</v>
      </c>
      <c r="D6337" t="str" cm="1">
        <f t="array" ref="D6337">_xlfn.IFS(E6337 = "FT","Full Time", E6337 = "PT", "Part Time", E6337 = "FL", "Freelance", E6337 = "CT", "Contract")</f>
        <v>Full Time</v>
      </c>
      <c r="E6337" t="s">
        <v>11</v>
      </c>
      <c r="F6337" t="s">
        <v>21</v>
      </c>
      <c r="G6337">
        <v>47840</v>
      </c>
      <c r="H6337" t="s">
        <v>13</v>
      </c>
      <c r="I6337">
        <v>47840</v>
      </c>
      <c r="J6337" t="s">
        <v>14</v>
      </c>
      <c r="K6337">
        <v>0</v>
      </c>
      <c r="L6337" t="s">
        <v>14</v>
      </c>
      <c r="M6337" t="s">
        <v>15</v>
      </c>
    </row>
    <row r="6338" spans="1:13" x14ac:dyDescent="0.25">
      <c r="A6338">
        <v>2023</v>
      </c>
      <c r="B6338" t="str" cm="1">
        <f t="array" ref="B6338">_xlfn.IFS(C6338="SE","Senior", C6338 = "EX", "Excecutive",C6338 ="MI", "Middle", C6338 = "EN", "Entry")</f>
        <v>Senior</v>
      </c>
      <c r="C6338" t="s">
        <v>10</v>
      </c>
      <c r="D6338" t="str" cm="1">
        <f t="array" ref="D6338">_xlfn.IFS(E6338 = "FT","Full Time", E6338 = "PT", "Part Time", E6338 = "FL", "Freelance", E6338 = "CT", "Contract")</f>
        <v>Full Time</v>
      </c>
      <c r="E6338" t="s">
        <v>11</v>
      </c>
      <c r="F6338" t="s">
        <v>16</v>
      </c>
      <c r="G6338">
        <v>130410</v>
      </c>
      <c r="H6338" t="s">
        <v>13</v>
      </c>
      <c r="I6338">
        <v>130410</v>
      </c>
      <c r="J6338" t="s">
        <v>14</v>
      </c>
      <c r="K6338">
        <v>0</v>
      </c>
      <c r="L6338" t="s">
        <v>14</v>
      </c>
      <c r="M6338" t="s">
        <v>15</v>
      </c>
    </row>
    <row r="6339" spans="1:13" x14ac:dyDescent="0.25">
      <c r="A6339">
        <v>2023</v>
      </c>
      <c r="B6339" t="str" cm="1">
        <f t="array" ref="B6339">_xlfn.IFS(C6339="SE","Senior", C6339 = "EX", "Excecutive",C6339 ="MI", "Middle", C6339 = "EN", "Entry")</f>
        <v>Senior</v>
      </c>
      <c r="C6339" t="s">
        <v>10</v>
      </c>
      <c r="D6339" t="str" cm="1">
        <f t="array" ref="D6339">_xlfn.IFS(E6339 = "FT","Full Time", E6339 = "PT", "Part Time", E6339 = "FL", "Freelance", E6339 = "CT", "Contract")</f>
        <v>Full Time</v>
      </c>
      <c r="E6339" t="s">
        <v>11</v>
      </c>
      <c r="F6339" t="s">
        <v>16</v>
      </c>
      <c r="G6339">
        <v>92000</v>
      </c>
      <c r="H6339" t="s">
        <v>13</v>
      </c>
      <c r="I6339">
        <v>92000</v>
      </c>
      <c r="J6339" t="s">
        <v>14</v>
      </c>
      <c r="K6339">
        <v>0</v>
      </c>
      <c r="L6339" t="s">
        <v>14</v>
      </c>
      <c r="M6339" t="s">
        <v>15</v>
      </c>
    </row>
    <row r="6340" spans="1:13" x14ac:dyDescent="0.25">
      <c r="A6340">
        <v>2023</v>
      </c>
      <c r="B6340" t="str" cm="1">
        <f t="array" ref="B6340">_xlfn.IFS(C6340="SE","Senior", C6340 = "EX", "Excecutive",C6340 ="MI", "Middle", C6340 = "EN", "Entry")</f>
        <v>Senior</v>
      </c>
      <c r="C6340" t="s">
        <v>10</v>
      </c>
      <c r="D6340" t="str" cm="1">
        <f t="array" ref="D6340">_xlfn.IFS(E6340 = "FT","Full Time", E6340 = "PT", "Part Time", E6340 = "FL", "Freelance", E6340 = "CT", "Contract")</f>
        <v>Full Time</v>
      </c>
      <c r="E6340" t="s">
        <v>11</v>
      </c>
      <c r="F6340" t="s">
        <v>48</v>
      </c>
      <c r="G6340">
        <v>270250</v>
      </c>
      <c r="H6340" t="s">
        <v>13</v>
      </c>
      <c r="I6340">
        <v>270250</v>
      </c>
      <c r="J6340" t="s">
        <v>14</v>
      </c>
      <c r="K6340">
        <v>0</v>
      </c>
      <c r="L6340" t="s">
        <v>14</v>
      </c>
      <c r="M6340" t="s">
        <v>15</v>
      </c>
    </row>
    <row r="6341" spans="1:13" x14ac:dyDescent="0.25">
      <c r="A6341">
        <v>2023</v>
      </c>
      <c r="B6341" t="str" cm="1">
        <f t="array" ref="B6341">_xlfn.IFS(C6341="SE","Senior", C6341 = "EX", "Excecutive",C6341 ="MI", "Middle", C6341 = "EN", "Entry")</f>
        <v>Senior</v>
      </c>
      <c r="C6341" t="s">
        <v>10</v>
      </c>
      <c r="D6341" t="str" cm="1">
        <f t="array" ref="D6341">_xlfn.IFS(E6341 = "FT","Full Time", E6341 = "PT", "Part Time", E6341 = "FL", "Freelance", E6341 = "CT", "Contract")</f>
        <v>Full Time</v>
      </c>
      <c r="E6341" t="s">
        <v>11</v>
      </c>
      <c r="F6341" t="s">
        <v>48</v>
      </c>
      <c r="G6341">
        <v>144000</v>
      </c>
      <c r="H6341" t="s">
        <v>13</v>
      </c>
      <c r="I6341">
        <v>144000</v>
      </c>
      <c r="J6341" t="s">
        <v>14</v>
      </c>
      <c r="K6341">
        <v>0</v>
      </c>
      <c r="L6341" t="s">
        <v>14</v>
      </c>
      <c r="M6341" t="s">
        <v>15</v>
      </c>
    </row>
    <row r="6342" spans="1:13" x14ac:dyDescent="0.25">
      <c r="A6342">
        <v>2023</v>
      </c>
      <c r="B6342" t="str" cm="1">
        <f t="array" ref="B6342">_xlfn.IFS(C6342="SE","Senior", C6342 = "EX", "Excecutive",C6342 ="MI", "Middle", C6342 = "EN", "Entry")</f>
        <v>Senior</v>
      </c>
      <c r="C6342" t="s">
        <v>10</v>
      </c>
      <c r="D6342" t="str" cm="1">
        <f t="array" ref="D6342">_xlfn.IFS(E6342 = "FT","Full Time", E6342 = "PT", "Part Time", E6342 = "FL", "Freelance", E6342 = "CT", "Contract")</f>
        <v>Full Time</v>
      </c>
      <c r="E6342" t="s">
        <v>11</v>
      </c>
      <c r="F6342" t="s">
        <v>52</v>
      </c>
      <c r="G6342">
        <v>176875</v>
      </c>
      <c r="H6342" t="s">
        <v>13</v>
      </c>
      <c r="I6342">
        <v>176875</v>
      </c>
      <c r="J6342" t="s">
        <v>14</v>
      </c>
      <c r="K6342">
        <v>0</v>
      </c>
      <c r="L6342" t="s">
        <v>14</v>
      </c>
      <c r="M6342" t="s">
        <v>15</v>
      </c>
    </row>
    <row r="6343" spans="1:13" x14ac:dyDescent="0.25">
      <c r="A6343">
        <v>2023</v>
      </c>
      <c r="B6343" t="str" cm="1">
        <f t="array" ref="B6343">_xlfn.IFS(C6343="SE","Senior", C6343 = "EX", "Excecutive",C6343 ="MI", "Middle", C6343 = "EN", "Entry")</f>
        <v>Senior</v>
      </c>
      <c r="C6343" t="s">
        <v>10</v>
      </c>
      <c r="D6343" t="str" cm="1">
        <f t="array" ref="D6343">_xlfn.IFS(E6343 = "FT","Full Time", E6343 = "PT", "Part Time", E6343 = "FL", "Freelance", E6343 = "CT", "Contract")</f>
        <v>Full Time</v>
      </c>
      <c r="E6343" t="s">
        <v>11</v>
      </c>
      <c r="F6343" t="s">
        <v>52</v>
      </c>
      <c r="G6343">
        <v>84750</v>
      </c>
      <c r="H6343" t="s">
        <v>13</v>
      </c>
      <c r="I6343">
        <v>84750</v>
      </c>
      <c r="J6343" t="s">
        <v>14</v>
      </c>
      <c r="K6343">
        <v>0</v>
      </c>
      <c r="L6343" t="s">
        <v>14</v>
      </c>
      <c r="M6343" t="s">
        <v>15</v>
      </c>
    </row>
    <row r="6344" spans="1:13" x14ac:dyDescent="0.25">
      <c r="A6344">
        <v>2023</v>
      </c>
      <c r="B6344" t="str" cm="1">
        <f t="array" ref="B6344">_xlfn.IFS(C6344="SE","Senior", C6344 = "EX", "Excecutive",C6344 ="MI", "Middle", C6344 = "EN", "Entry")</f>
        <v>Middle</v>
      </c>
      <c r="C6344" t="s">
        <v>18</v>
      </c>
      <c r="D6344" t="str" cm="1">
        <f t="array" ref="D6344">_xlfn.IFS(E6344 = "FT","Full Time", E6344 = "PT", "Part Time", E6344 = "FL", "Freelance", E6344 = "CT", "Contract")</f>
        <v>Full Time</v>
      </c>
      <c r="E6344" t="s">
        <v>11</v>
      </c>
      <c r="F6344" t="s">
        <v>21</v>
      </c>
      <c r="G6344">
        <v>92000</v>
      </c>
      <c r="H6344" t="s">
        <v>13</v>
      </c>
      <c r="I6344">
        <v>92000</v>
      </c>
      <c r="J6344" t="s">
        <v>14</v>
      </c>
      <c r="K6344">
        <v>0</v>
      </c>
      <c r="L6344" t="s">
        <v>14</v>
      </c>
      <c r="M6344" t="s">
        <v>15</v>
      </c>
    </row>
    <row r="6345" spans="1:13" x14ac:dyDescent="0.25">
      <c r="A6345">
        <v>2023</v>
      </c>
      <c r="B6345" t="str" cm="1">
        <f t="array" ref="B6345">_xlfn.IFS(C6345="SE","Senior", C6345 = "EX", "Excecutive",C6345 ="MI", "Middle", C6345 = "EN", "Entry")</f>
        <v>Middle</v>
      </c>
      <c r="C6345" t="s">
        <v>18</v>
      </c>
      <c r="D6345" t="str" cm="1">
        <f t="array" ref="D6345">_xlfn.IFS(E6345 = "FT","Full Time", E6345 = "PT", "Part Time", E6345 = "FL", "Freelance", E6345 = "CT", "Contract")</f>
        <v>Full Time</v>
      </c>
      <c r="E6345" t="s">
        <v>11</v>
      </c>
      <c r="F6345" t="s">
        <v>21</v>
      </c>
      <c r="G6345">
        <v>69000</v>
      </c>
      <c r="H6345" t="s">
        <v>13</v>
      </c>
      <c r="I6345">
        <v>69000</v>
      </c>
      <c r="J6345" t="s">
        <v>14</v>
      </c>
      <c r="K6345">
        <v>0</v>
      </c>
      <c r="L6345" t="s">
        <v>14</v>
      </c>
      <c r="M6345" t="s">
        <v>15</v>
      </c>
    </row>
    <row r="6346" spans="1:13" x14ac:dyDescent="0.25">
      <c r="A6346">
        <v>2023</v>
      </c>
      <c r="B6346" t="str" cm="1">
        <f t="array" ref="B6346">_xlfn.IFS(C6346="SE","Senior", C6346 = "EX", "Excecutive",C6346 ="MI", "Middle", C6346 = "EN", "Entry")</f>
        <v>Senior</v>
      </c>
      <c r="C6346" t="s">
        <v>10</v>
      </c>
      <c r="D6346" t="str" cm="1">
        <f t="array" ref="D6346">_xlfn.IFS(E6346 = "FT","Full Time", E6346 = "PT", "Part Time", E6346 = "FL", "Freelance", E6346 = "CT", "Contract")</f>
        <v>Full Time</v>
      </c>
      <c r="E6346" t="s">
        <v>11</v>
      </c>
      <c r="F6346" t="s">
        <v>71</v>
      </c>
      <c r="G6346">
        <v>184800</v>
      </c>
      <c r="H6346" t="s">
        <v>13</v>
      </c>
      <c r="I6346">
        <v>184800</v>
      </c>
      <c r="J6346" t="s">
        <v>14</v>
      </c>
      <c r="K6346">
        <v>0</v>
      </c>
      <c r="L6346" t="s">
        <v>14</v>
      </c>
      <c r="M6346" t="s">
        <v>15</v>
      </c>
    </row>
    <row r="6347" spans="1:13" x14ac:dyDescent="0.25">
      <c r="A6347">
        <v>2023</v>
      </c>
      <c r="B6347" t="str" cm="1">
        <f t="array" ref="B6347">_xlfn.IFS(C6347="SE","Senior", C6347 = "EX", "Excecutive",C6347 ="MI", "Middle", C6347 = "EN", "Entry")</f>
        <v>Senior</v>
      </c>
      <c r="C6347" t="s">
        <v>10</v>
      </c>
      <c r="D6347" t="str" cm="1">
        <f t="array" ref="D6347">_xlfn.IFS(E6347 = "FT","Full Time", E6347 = "PT", "Part Time", E6347 = "FL", "Freelance", E6347 = "CT", "Contract")</f>
        <v>Full Time</v>
      </c>
      <c r="E6347" t="s">
        <v>11</v>
      </c>
      <c r="F6347" t="s">
        <v>71</v>
      </c>
      <c r="G6347">
        <v>107100</v>
      </c>
      <c r="H6347" t="s">
        <v>13</v>
      </c>
      <c r="I6347">
        <v>107100</v>
      </c>
      <c r="J6347" t="s">
        <v>14</v>
      </c>
      <c r="K6347">
        <v>0</v>
      </c>
      <c r="L6347" t="s">
        <v>14</v>
      </c>
      <c r="M6347" t="s">
        <v>15</v>
      </c>
    </row>
    <row r="6348" spans="1:13" x14ac:dyDescent="0.25">
      <c r="A6348">
        <v>2023</v>
      </c>
      <c r="B6348" t="str" cm="1">
        <f t="array" ref="B6348">_xlfn.IFS(C6348="SE","Senior", C6348 = "EX", "Excecutive",C6348 ="MI", "Middle", C6348 = "EN", "Entry")</f>
        <v>Senior</v>
      </c>
      <c r="C6348" t="s">
        <v>10</v>
      </c>
      <c r="D6348" t="str" cm="1">
        <f t="array" ref="D6348">_xlfn.IFS(E6348 = "FT","Full Time", E6348 = "PT", "Part Time", E6348 = "FL", "Freelance", E6348 = "CT", "Contract")</f>
        <v>Full Time</v>
      </c>
      <c r="E6348" t="s">
        <v>11</v>
      </c>
      <c r="F6348" t="s">
        <v>16</v>
      </c>
      <c r="G6348">
        <v>130410</v>
      </c>
      <c r="H6348" t="s">
        <v>13</v>
      </c>
      <c r="I6348">
        <v>130410</v>
      </c>
      <c r="J6348" t="s">
        <v>14</v>
      </c>
      <c r="K6348">
        <v>0</v>
      </c>
      <c r="L6348" t="s">
        <v>14</v>
      </c>
      <c r="M6348" t="s">
        <v>15</v>
      </c>
    </row>
    <row r="6349" spans="1:13" x14ac:dyDescent="0.25">
      <c r="A6349">
        <v>2023</v>
      </c>
      <c r="B6349" t="str" cm="1">
        <f t="array" ref="B6349">_xlfn.IFS(C6349="SE","Senior", C6349 = "EX", "Excecutive",C6349 ="MI", "Middle", C6349 = "EN", "Entry")</f>
        <v>Senior</v>
      </c>
      <c r="C6349" t="s">
        <v>10</v>
      </c>
      <c r="D6349" t="str" cm="1">
        <f t="array" ref="D6349">_xlfn.IFS(E6349 = "FT","Full Time", E6349 = "PT", "Part Time", E6349 = "FL", "Freelance", E6349 = "CT", "Contract")</f>
        <v>Full Time</v>
      </c>
      <c r="E6349" t="s">
        <v>11</v>
      </c>
      <c r="F6349" t="s">
        <v>16</v>
      </c>
      <c r="G6349">
        <v>92000</v>
      </c>
      <c r="H6349" t="s">
        <v>13</v>
      </c>
      <c r="I6349">
        <v>92000</v>
      </c>
      <c r="J6349" t="s">
        <v>14</v>
      </c>
      <c r="K6349">
        <v>0</v>
      </c>
      <c r="L6349" t="s">
        <v>14</v>
      </c>
      <c r="M6349" t="s">
        <v>15</v>
      </c>
    </row>
    <row r="6350" spans="1:13" x14ac:dyDescent="0.25">
      <c r="A6350">
        <v>2023</v>
      </c>
      <c r="B6350" t="str" cm="1">
        <f t="array" ref="B6350">_xlfn.IFS(C6350="SE","Senior", C6350 = "EX", "Excecutive",C6350 ="MI", "Middle", C6350 = "EN", "Entry")</f>
        <v>Senior</v>
      </c>
      <c r="C6350" t="s">
        <v>10</v>
      </c>
      <c r="D6350" t="str" cm="1">
        <f t="array" ref="D6350">_xlfn.IFS(E6350 = "FT","Full Time", E6350 = "PT", "Part Time", E6350 = "FL", "Freelance", E6350 = "CT", "Contract")</f>
        <v>Full Time</v>
      </c>
      <c r="E6350" t="s">
        <v>11</v>
      </c>
      <c r="F6350" t="s">
        <v>16</v>
      </c>
      <c r="G6350">
        <v>333500</v>
      </c>
      <c r="H6350" t="s">
        <v>13</v>
      </c>
      <c r="I6350">
        <v>333500</v>
      </c>
      <c r="J6350" t="s">
        <v>14</v>
      </c>
      <c r="K6350">
        <v>0</v>
      </c>
      <c r="L6350" t="s">
        <v>14</v>
      </c>
      <c r="M6350" t="s">
        <v>15</v>
      </c>
    </row>
    <row r="6351" spans="1:13" x14ac:dyDescent="0.25">
      <c r="A6351">
        <v>2023</v>
      </c>
      <c r="B6351" t="str" cm="1">
        <f t="array" ref="B6351">_xlfn.IFS(C6351="SE","Senior", C6351 = "EX", "Excecutive",C6351 ="MI", "Middle", C6351 = "EN", "Entry")</f>
        <v>Senior</v>
      </c>
      <c r="C6351" t="s">
        <v>10</v>
      </c>
      <c r="D6351" t="str" cm="1">
        <f t="array" ref="D6351">_xlfn.IFS(E6351 = "FT","Full Time", E6351 = "PT", "Part Time", E6351 = "FL", "Freelance", E6351 = "CT", "Contract")</f>
        <v>Full Time</v>
      </c>
      <c r="E6351" t="s">
        <v>11</v>
      </c>
      <c r="F6351" t="s">
        <v>16</v>
      </c>
      <c r="G6351">
        <v>176000</v>
      </c>
      <c r="H6351" t="s">
        <v>13</v>
      </c>
      <c r="I6351">
        <v>176000</v>
      </c>
      <c r="J6351" t="s">
        <v>14</v>
      </c>
      <c r="K6351">
        <v>0</v>
      </c>
      <c r="L6351" t="s">
        <v>14</v>
      </c>
      <c r="M6351" t="s">
        <v>15</v>
      </c>
    </row>
    <row r="6352" spans="1:13" x14ac:dyDescent="0.25">
      <c r="A6352">
        <v>2023</v>
      </c>
      <c r="B6352" t="str" cm="1">
        <f t="array" ref="B6352">_xlfn.IFS(C6352="SE","Senior", C6352 = "EX", "Excecutive",C6352 ="MI", "Middle", C6352 = "EN", "Entry")</f>
        <v>Senior</v>
      </c>
      <c r="C6352" t="s">
        <v>10</v>
      </c>
      <c r="D6352" t="str" cm="1">
        <f t="array" ref="D6352">_xlfn.IFS(E6352 = "FT","Full Time", E6352 = "PT", "Part Time", E6352 = "FL", "Freelance", E6352 = "CT", "Contract")</f>
        <v>Full Time</v>
      </c>
      <c r="E6352" t="s">
        <v>11</v>
      </c>
      <c r="F6352" t="s">
        <v>25</v>
      </c>
      <c r="G6352">
        <v>257400</v>
      </c>
      <c r="H6352" t="s">
        <v>13</v>
      </c>
      <c r="I6352">
        <v>257400</v>
      </c>
      <c r="J6352" t="s">
        <v>14</v>
      </c>
      <c r="K6352">
        <v>0</v>
      </c>
      <c r="L6352" t="s">
        <v>14</v>
      </c>
      <c r="M6352" t="s">
        <v>15</v>
      </c>
    </row>
    <row r="6353" spans="1:13" x14ac:dyDescent="0.25">
      <c r="A6353">
        <v>2023</v>
      </c>
      <c r="B6353" t="str" cm="1">
        <f t="array" ref="B6353">_xlfn.IFS(C6353="SE","Senior", C6353 = "EX", "Excecutive",C6353 ="MI", "Middle", C6353 = "EN", "Entry")</f>
        <v>Senior</v>
      </c>
      <c r="C6353" t="s">
        <v>10</v>
      </c>
      <c r="D6353" t="str" cm="1">
        <f t="array" ref="D6353">_xlfn.IFS(E6353 = "FT","Full Time", E6353 = "PT", "Part Time", E6353 = "FL", "Freelance", E6353 = "CT", "Contract")</f>
        <v>Full Time</v>
      </c>
      <c r="E6353" t="s">
        <v>11</v>
      </c>
      <c r="F6353" t="s">
        <v>25</v>
      </c>
      <c r="G6353">
        <v>138600</v>
      </c>
      <c r="H6353" t="s">
        <v>13</v>
      </c>
      <c r="I6353">
        <v>138600</v>
      </c>
      <c r="J6353" t="s">
        <v>14</v>
      </c>
      <c r="K6353">
        <v>0</v>
      </c>
      <c r="L6353" t="s">
        <v>14</v>
      </c>
      <c r="M6353" t="s">
        <v>15</v>
      </c>
    </row>
    <row r="6354" spans="1:13" x14ac:dyDescent="0.25">
      <c r="A6354">
        <v>2023</v>
      </c>
      <c r="B6354" t="str" cm="1">
        <f t="array" ref="B6354">_xlfn.IFS(C6354="SE","Senior", C6354 = "EX", "Excecutive",C6354 ="MI", "Middle", C6354 = "EN", "Entry")</f>
        <v>Middle</v>
      </c>
      <c r="C6354" t="s">
        <v>18</v>
      </c>
      <c r="D6354" t="str" cm="1">
        <f t="array" ref="D6354">_xlfn.IFS(E6354 = "FT","Full Time", E6354 = "PT", "Part Time", E6354 = "FL", "Freelance", E6354 = "CT", "Contract")</f>
        <v>Full Time</v>
      </c>
      <c r="E6354" t="s">
        <v>11</v>
      </c>
      <c r="F6354" t="s">
        <v>90</v>
      </c>
      <c r="G6354">
        <v>242100</v>
      </c>
      <c r="H6354" t="s">
        <v>13</v>
      </c>
      <c r="I6354">
        <v>242100</v>
      </c>
      <c r="J6354" t="s">
        <v>14</v>
      </c>
      <c r="K6354">
        <v>0</v>
      </c>
      <c r="L6354" t="s">
        <v>14</v>
      </c>
      <c r="M6354" t="s">
        <v>15</v>
      </c>
    </row>
    <row r="6355" spans="1:13" x14ac:dyDescent="0.25">
      <c r="A6355">
        <v>2023</v>
      </c>
      <c r="B6355" t="str" cm="1">
        <f t="array" ref="B6355">_xlfn.IFS(C6355="SE","Senior", C6355 = "EX", "Excecutive",C6355 ="MI", "Middle", C6355 = "EN", "Entry")</f>
        <v>Middle</v>
      </c>
      <c r="C6355" t="s">
        <v>18</v>
      </c>
      <c r="D6355" t="str" cm="1">
        <f t="array" ref="D6355">_xlfn.IFS(E6355 = "FT","Full Time", E6355 = "PT", "Part Time", E6355 = "FL", "Freelance", E6355 = "CT", "Contract")</f>
        <v>Full Time</v>
      </c>
      <c r="E6355" t="s">
        <v>11</v>
      </c>
      <c r="F6355" t="s">
        <v>90</v>
      </c>
      <c r="G6355">
        <v>116200</v>
      </c>
      <c r="H6355" t="s">
        <v>13</v>
      </c>
      <c r="I6355">
        <v>116200</v>
      </c>
      <c r="J6355" t="s">
        <v>14</v>
      </c>
      <c r="K6355">
        <v>0</v>
      </c>
      <c r="L6355" t="s">
        <v>14</v>
      </c>
      <c r="M6355" t="s">
        <v>15</v>
      </c>
    </row>
    <row r="6356" spans="1:13" x14ac:dyDescent="0.25">
      <c r="A6356">
        <v>2023</v>
      </c>
      <c r="B6356" t="str" cm="1">
        <f t="array" ref="B6356">_xlfn.IFS(C6356="SE","Senior", C6356 = "EX", "Excecutive",C6356 ="MI", "Middle", C6356 = "EN", "Entry")</f>
        <v>Senior</v>
      </c>
      <c r="C6356" t="s">
        <v>10</v>
      </c>
      <c r="D6356" t="str" cm="1">
        <f t="array" ref="D6356">_xlfn.IFS(E6356 = "FT","Full Time", E6356 = "PT", "Part Time", E6356 = "FL", "Freelance", E6356 = "CT", "Contract")</f>
        <v>Full Time</v>
      </c>
      <c r="E6356" t="s">
        <v>11</v>
      </c>
      <c r="F6356" t="s">
        <v>51</v>
      </c>
      <c r="G6356">
        <v>230000</v>
      </c>
      <c r="H6356" t="s">
        <v>13</v>
      </c>
      <c r="I6356">
        <v>230000</v>
      </c>
      <c r="J6356" t="s">
        <v>14</v>
      </c>
      <c r="K6356">
        <v>0</v>
      </c>
      <c r="L6356" t="s">
        <v>14</v>
      </c>
      <c r="M6356" t="s">
        <v>15</v>
      </c>
    </row>
    <row r="6357" spans="1:13" x14ac:dyDescent="0.25">
      <c r="A6357">
        <v>2023</v>
      </c>
      <c r="B6357" t="str" cm="1">
        <f t="array" ref="B6357">_xlfn.IFS(C6357="SE","Senior", C6357 = "EX", "Excecutive",C6357 ="MI", "Middle", C6357 = "EN", "Entry")</f>
        <v>Senior</v>
      </c>
      <c r="C6357" t="s">
        <v>10</v>
      </c>
      <c r="D6357" t="str" cm="1">
        <f t="array" ref="D6357">_xlfn.IFS(E6357 = "FT","Full Time", E6357 = "PT", "Part Time", E6357 = "FL", "Freelance", E6357 = "CT", "Contract")</f>
        <v>Full Time</v>
      </c>
      <c r="E6357" t="s">
        <v>11</v>
      </c>
      <c r="F6357" t="s">
        <v>51</v>
      </c>
      <c r="G6357">
        <v>210000</v>
      </c>
      <c r="H6357" t="s">
        <v>13</v>
      </c>
      <c r="I6357">
        <v>210000</v>
      </c>
      <c r="J6357" t="s">
        <v>14</v>
      </c>
      <c r="K6357">
        <v>0</v>
      </c>
      <c r="L6357" t="s">
        <v>14</v>
      </c>
      <c r="M6357" t="s">
        <v>15</v>
      </c>
    </row>
    <row r="6358" spans="1:13" x14ac:dyDescent="0.25">
      <c r="A6358">
        <v>2023</v>
      </c>
      <c r="B6358" t="str" cm="1">
        <f t="array" ref="B6358">_xlfn.IFS(C6358="SE","Senior", C6358 = "EX", "Excecutive",C6358 ="MI", "Middle", C6358 = "EN", "Entry")</f>
        <v>Senior</v>
      </c>
      <c r="C6358" t="s">
        <v>10</v>
      </c>
      <c r="D6358" t="str" cm="1">
        <f t="array" ref="D6358">_xlfn.IFS(E6358 = "FT","Full Time", E6358 = "PT", "Part Time", E6358 = "FL", "Freelance", E6358 = "CT", "Contract")</f>
        <v>Full Time</v>
      </c>
      <c r="E6358" t="s">
        <v>11</v>
      </c>
      <c r="F6358" t="s">
        <v>16</v>
      </c>
      <c r="G6358">
        <v>114300</v>
      </c>
      <c r="H6358" t="s">
        <v>13</v>
      </c>
      <c r="I6358">
        <v>114300</v>
      </c>
      <c r="J6358" t="s">
        <v>14</v>
      </c>
      <c r="K6358">
        <v>0</v>
      </c>
      <c r="L6358" t="s">
        <v>14</v>
      </c>
      <c r="M6358" t="s">
        <v>15</v>
      </c>
    </row>
    <row r="6359" spans="1:13" x14ac:dyDescent="0.25">
      <c r="A6359">
        <v>2023</v>
      </c>
      <c r="B6359" t="str" cm="1">
        <f t="array" ref="B6359">_xlfn.IFS(C6359="SE","Senior", C6359 = "EX", "Excecutive",C6359 ="MI", "Middle", C6359 = "EN", "Entry")</f>
        <v>Senior</v>
      </c>
      <c r="C6359" t="s">
        <v>10</v>
      </c>
      <c r="D6359" t="str" cm="1">
        <f t="array" ref="D6359">_xlfn.IFS(E6359 = "FT","Full Time", E6359 = "PT", "Part Time", E6359 = "FL", "Freelance", E6359 = "CT", "Contract")</f>
        <v>Full Time</v>
      </c>
      <c r="E6359" t="s">
        <v>11</v>
      </c>
      <c r="F6359" t="s">
        <v>16</v>
      </c>
      <c r="G6359">
        <v>89600</v>
      </c>
      <c r="H6359" t="s">
        <v>13</v>
      </c>
      <c r="I6359">
        <v>89600</v>
      </c>
      <c r="J6359" t="s">
        <v>14</v>
      </c>
      <c r="K6359">
        <v>0</v>
      </c>
      <c r="L6359" t="s">
        <v>14</v>
      </c>
      <c r="M6359" t="s">
        <v>15</v>
      </c>
    </row>
    <row r="6360" spans="1:13" x14ac:dyDescent="0.25">
      <c r="A6360">
        <v>2023</v>
      </c>
      <c r="B6360" t="str" cm="1">
        <f t="array" ref="B6360">_xlfn.IFS(C6360="SE","Senior", C6360 = "EX", "Excecutive",C6360 ="MI", "Middle", C6360 = "EN", "Entry")</f>
        <v>Entry</v>
      </c>
      <c r="C6360" t="s">
        <v>20</v>
      </c>
      <c r="D6360" t="str" cm="1">
        <f t="array" ref="D6360">_xlfn.IFS(E6360 = "FT","Full Time", E6360 = "PT", "Part Time", E6360 = "FL", "Freelance", E6360 = "CT", "Contract")</f>
        <v>Full Time</v>
      </c>
      <c r="E6360" t="s">
        <v>11</v>
      </c>
      <c r="F6360" t="s">
        <v>52</v>
      </c>
      <c r="G6360">
        <v>85000</v>
      </c>
      <c r="H6360" t="s">
        <v>13</v>
      </c>
      <c r="I6360">
        <v>85000</v>
      </c>
      <c r="J6360" t="s">
        <v>14</v>
      </c>
      <c r="K6360">
        <v>0</v>
      </c>
      <c r="L6360" t="s">
        <v>14</v>
      </c>
      <c r="M6360" t="s">
        <v>15</v>
      </c>
    </row>
    <row r="6361" spans="1:13" x14ac:dyDescent="0.25">
      <c r="A6361">
        <v>2023</v>
      </c>
      <c r="B6361" t="str" cm="1">
        <f t="array" ref="B6361">_xlfn.IFS(C6361="SE","Senior", C6361 = "EX", "Excecutive",C6361 ="MI", "Middle", C6361 = "EN", "Entry")</f>
        <v>Entry</v>
      </c>
      <c r="C6361" t="s">
        <v>20</v>
      </c>
      <c r="D6361" t="str" cm="1">
        <f t="array" ref="D6361">_xlfn.IFS(E6361 = "FT","Full Time", E6361 = "PT", "Part Time", E6361 = "FL", "Freelance", E6361 = "CT", "Contract")</f>
        <v>Full Time</v>
      </c>
      <c r="E6361" t="s">
        <v>11</v>
      </c>
      <c r="F6361" t="s">
        <v>52</v>
      </c>
      <c r="G6361">
        <v>65000</v>
      </c>
      <c r="H6361" t="s">
        <v>13</v>
      </c>
      <c r="I6361">
        <v>65000</v>
      </c>
      <c r="J6361" t="s">
        <v>14</v>
      </c>
      <c r="K6361">
        <v>0</v>
      </c>
      <c r="L6361" t="s">
        <v>14</v>
      </c>
      <c r="M6361" t="s">
        <v>15</v>
      </c>
    </row>
    <row r="6362" spans="1:13" x14ac:dyDescent="0.25">
      <c r="A6362">
        <v>2023</v>
      </c>
      <c r="B6362" t="str" cm="1">
        <f t="array" ref="B6362">_xlfn.IFS(C6362="SE","Senior", C6362 = "EX", "Excecutive",C6362 ="MI", "Middle", C6362 = "EN", "Entry")</f>
        <v>Senior</v>
      </c>
      <c r="C6362" t="s">
        <v>10</v>
      </c>
      <c r="D6362" t="str" cm="1">
        <f t="array" ref="D6362">_xlfn.IFS(E6362 = "FT","Full Time", E6362 = "PT", "Part Time", E6362 = "FL", "Freelance", E6362 = "CT", "Contract")</f>
        <v>Full Time</v>
      </c>
      <c r="E6362" t="s">
        <v>11</v>
      </c>
      <c r="F6362" t="s">
        <v>17</v>
      </c>
      <c r="G6362">
        <v>266875</v>
      </c>
      <c r="H6362" t="s">
        <v>13</v>
      </c>
      <c r="I6362">
        <v>266875</v>
      </c>
      <c r="J6362" t="s">
        <v>14</v>
      </c>
      <c r="K6362">
        <v>0</v>
      </c>
      <c r="L6362" t="s">
        <v>14</v>
      </c>
      <c r="M6362" t="s">
        <v>15</v>
      </c>
    </row>
    <row r="6363" spans="1:13" x14ac:dyDescent="0.25">
      <c r="A6363">
        <v>2023</v>
      </c>
      <c r="B6363" t="str" cm="1">
        <f t="array" ref="B6363">_xlfn.IFS(C6363="SE","Senior", C6363 = "EX", "Excecutive",C6363 ="MI", "Middle", C6363 = "EN", "Entry")</f>
        <v>Senior</v>
      </c>
      <c r="C6363" t="s">
        <v>10</v>
      </c>
      <c r="D6363" t="str" cm="1">
        <f t="array" ref="D6363">_xlfn.IFS(E6363 = "FT","Full Time", E6363 = "PT", "Part Time", E6363 = "FL", "Freelance", E6363 = "CT", "Contract")</f>
        <v>Full Time</v>
      </c>
      <c r="E6363" t="s">
        <v>11</v>
      </c>
      <c r="F6363" t="s">
        <v>17</v>
      </c>
      <c r="G6363">
        <v>128250</v>
      </c>
      <c r="H6363" t="s">
        <v>13</v>
      </c>
      <c r="I6363">
        <v>128250</v>
      </c>
      <c r="J6363" t="s">
        <v>14</v>
      </c>
      <c r="K6363">
        <v>0</v>
      </c>
      <c r="L6363" t="s">
        <v>14</v>
      </c>
      <c r="M6363" t="s">
        <v>15</v>
      </c>
    </row>
    <row r="6364" spans="1:13" x14ac:dyDescent="0.25">
      <c r="A6364">
        <v>2023</v>
      </c>
      <c r="B6364" t="str" cm="1">
        <f t="array" ref="B6364">_xlfn.IFS(C6364="SE","Senior", C6364 = "EX", "Excecutive",C6364 ="MI", "Middle", C6364 = "EN", "Entry")</f>
        <v>Middle</v>
      </c>
      <c r="C6364" t="s">
        <v>18</v>
      </c>
      <c r="D6364" t="str" cm="1">
        <f t="array" ref="D6364">_xlfn.IFS(E6364 = "FT","Full Time", E6364 = "PT", "Part Time", E6364 = "FL", "Freelance", E6364 = "CT", "Contract")</f>
        <v>Full Time</v>
      </c>
      <c r="E6364" t="s">
        <v>11</v>
      </c>
      <c r="F6364" t="s">
        <v>48</v>
      </c>
      <c r="G6364">
        <v>280000</v>
      </c>
      <c r="H6364" t="s">
        <v>13</v>
      </c>
      <c r="I6364">
        <v>280000</v>
      </c>
      <c r="J6364" t="s">
        <v>14</v>
      </c>
      <c r="K6364">
        <v>0</v>
      </c>
      <c r="L6364" t="s">
        <v>14</v>
      </c>
      <c r="M6364" t="s">
        <v>15</v>
      </c>
    </row>
    <row r="6365" spans="1:13" x14ac:dyDescent="0.25">
      <c r="A6365">
        <v>2023</v>
      </c>
      <c r="B6365" t="str" cm="1">
        <f t="array" ref="B6365">_xlfn.IFS(C6365="SE","Senior", C6365 = "EX", "Excecutive",C6365 ="MI", "Middle", C6365 = "EN", "Entry")</f>
        <v>Middle</v>
      </c>
      <c r="C6365" t="s">
        <v>18</v>
      </c>
      <c r="D6365" t="str" cm="1">
        <f t="array" ref="D6365">_xlfn.IFS(E6365 = "FT","Full Time", E6365 = "PT", "Part Time", E6365 = "FL", "Freelance", E6365 = "CT", "Contract")</f>
        <v>Full Time</v>
      </c>
      <c r="E6365" t="s">
        <v>11</v>
      </c>
      <c r="F6365" t="s">
        <v>48</v>
      </c>
      <c r="G6365">
        <v>200000</v>
      </c>
      <c r="H6365" t="s">
        <v>13</v>
      </c>
      <c r="I6365">
        <v>200000</v>
      </c>
      <c r="J6365" t="s">
        <v>14</v>
      </c>
      <c r="K6365">
        <v>0</v>
      </c>
      <c r="L6365" t="s">
        <v>14</v>
      </c>
      <c r="M6365" t="s">
        <v>15</v>
      </c>
    </row>
    <row r="6366" spans="1:13" x14ac:dyDescent="0.25">
      <c r="A6366">
        <v>2023</v>
      </c>
      <c r="B6366" t="str" cm="1">
        <f t="array" ref="B6366">_xlfn.IFS(C6366="SE","Senior", C6366 = "EX", "Excecutive",C6366 ="MI", "Middle", C6366 = "EN", "Entry")</f>
        <v>Middle</v>
      </c>
      <c r="C6366" t="s">
        <v>18</v>
      </c>
      <c r="D6366" t="str" cm="1">
        <f t="array" ref="D6366">_xlfn.IFS(E6366 = "FT","Full Time", E6366 = "PT", "Part Time", E6366 = "FL", "Freelance", E6366 = "CT", "Contract")</f>
        <v>Full Time</v>
      </c>
      <c r="E6366" t="s">
        <v>11</v>
      </c>
      <c r="F6366" t="s">
        <v>16</v>
      </c>
      <c r="G6366">
        <v>180000</v>
      </c>
      <c r="H6366" t="s">
        <v>13</v>
      </c>
      <c r="I6366">
        <v>180000</v>
      </c>
      <c r="J6366" t="s">
        <v>14</v>
      </c>
      <c r="K6366">
        <v>0</v>
      </c>
      <c r="L6366" t="s">
        <v>14</v>
      </c>
      <c r="M6366" t="s">
        <v>15</v>
      </c>
    </row>
    <row r="6367" spans="1:13" x14ac:dyDescent="0.25">
      <c r="A6367">
        <v>2023</v>
      </c>
      <c r="B6367" t="str" cm="1">
        <f t="array" ref="B6367">_xlfn.IFS(C6367="SE","Senior", C6367 = "EX", "Excecutive",C6367 ="MI", "Middle", C6367 = "EN", "Entry")</f>
        <v>Middle</v>
      </c>
      <c r="C6367" t="s">
        <v>18</v>
      </c>
      <c r="D6367" t="str" cm="1">
        <f t="array" ref="D6367">_xlfn.IFS(E6367 = "FT","Full Time", E6367 = "PT", "Part Time", E6367 = "FL", "Freelance", E6367 = "CT", "Contract")</f>
        <v>Full Time</v>
      </c>
      <c r="E6367" t="s">
        <v>11</v>
      </c>
      <c r="F6367" t="s">
        <v>16</v>
      </c>
      <c r="G6367">
        <v>130000</v>
      </c>
      <c r="H6367" t="s">
        <v>13</v>
      </c>
      <c r="I6367">
        <v>130000</v>
      </c>
      <c r="J6367" t="s">
        <v>14</v>
      </c>
      <c r="K6367">
        <v>0</v>
      </c>
      <c r="L6367" t="s">
        <v>14</v>
      </c>
      <c r="M6367" t="s">
        <v>15</v>
      </c>
    </row>
    <row r="6368" spans="1:13" x14ac:dyDescent="0.25">
      <c r="A6368">
        <v>2023</v>
      </c>
      <c r="B6368" t="str" cm="1">
        <f t="array" ref="B6368">_xlfn.IFS(C6368="SE","Senior", C6368 = "EX", "Excecutive",C6368 ="MI", "Middle", C6368 = "EN", "Entry")</f>
        <v>Senior</v>
      </c>
      <c r="C6368" t="s">
        <v>10</v>
      </c>
      <c r="D6368" t="str" cm="1">
        <f t="array" ref="D6368">_xlfn.IFS(E6368 = "FT","Full Time", E6368 = "PT", "Part Time", E6368 = "FL", "Freelance", E6368 = "CT", "Contract")</f>
        <v>Full Time</v>
      </c>
      <c r="E6368" t="s">
        <v>11</v>
      </c>
      <c r="F6368" t="s">
        <v>16</v>
      </c>
      <c r="G6368">
        <v>178492</v>
      </c>
      <c r="H6368" t="s">
        <v>13</v>
      </c>
      <c r="I6368">
        <v>178492</v>
      </c>
      <c r="J6368" t="s">
        <v>14</v>
      </c>
      <c r="K6368">
        <v>100</v>
      </c>
      <c r="L6368" t="s">
        <v>14</v>
      </c>
      <c r="M6368" t="s">
        <v>15</v>
      </c>
    </row>
    <row r="6369" spans="1:13" x14ac:dyDescent="0.25">
      <c r="A6369">
        <v>2023</v>
      </c>
      <c r="B6369" t="str" cm="1">
        <f t="array" ref="B6369">_xlfn.IFS(C6369="SE","Senior", C6369 = "EX", "Excecutive",C6369 ="MI", "Middle", C6369 = "EN", "Entry")</f>
        <v>Senior</v>
      </c>
      <c r="C6369" t="s">
        <v>10</v>
      </c>
      <c r="D6369" t="str" cm="1">
        <f t="array" ref="D6369">_xlfn.IFS(E6369 = "FT","Full Time", E6369 = "PT", "Part Time", E6369 = "FL", "Freelance", E6369 = "CT", "Contract")</f>
        <v>Full Time</v>
      </c>
      <c r="E6369" t="s">
        <v>11</v>
      </c>
      <c r="F6369" t="s">
        <v>16</v>
      </c>
      <c r="G6369">
        <v>89246</v>
      </c>
      <c r="H6369" t="s">
        <v>13</v>
      </c>
      <c r="I6369">
        <v>89246</v>
      </c>
      <c r="J6369" t="s">
        <v>14</v>
      </c>
      <c r="K6369">
        <v>100</v>
      </c>
      <c r="L6369" t="s">
        <v>14</v>
      </c>
      <c r="M6369" t="s">
        <v>15</v>
      </c>
    </row>
    <row r="6370" spans="1:13" x14ac:dyDescent="0.25">
      <c r="A6370">
        <v>2023</v>
      </c>
      <c r="B6370" t="str" cm="1">
        <f t="array" ref="B6370">_xlfn.IFS(C6370="SE","Senior", C6370 = "EX", "Excecutive",C6370 ="MI", "Middle", C6370 = "EN", "Entry")</f>
        <v>Senior</v>
      </c>
      <c r="C6370" t="s">
        <v>10</v>
      </c>
      <c r="D6370" t="str" cm="1">
        <f t="array" ref="D6370">_xlfn.IFS(E6370 = "FT","Full Time", E6370 = "PT", "Part Time", E6370 = "FL", "Freelance", E6370 = "CT", "Contract")</f>
        <v>Full Time</v>
      </c>
      <c r="E6370" t="s">
        <v>11</v>
      </c>
      <c r="F6370" t="s">
        <v>16</v>
      </c>
      <c r="G6370">
        <v>245000</v>
      </c>
      <c r="H6370" t="s">
        <v>13</v>
      </c>
      <c r="I6370">
        <v>245000</v>
      </c>
      <c r="J6370" t="s">
        <v>14</v>
      </c>
      <c r="K6370">
        <v>100</v>
      </c>
      <c r="L6370" t="s">
        <v>14</v>
      </c>
      <c r="M6370" t="s">
        <v>15</v>
      </c>
    </row>
    <row r="6371" spans="1:13" x14ac:dyDescent="0.25">
      <c r="A6371">
        <v>2023</v>
      </c>
      <c r="B6371" t="str" cm="1">
        <f t="array" ref="B6371">_xlfn.IFS(C6371="SE","Senior", C6371 = "EX", "Excecutive",C6371 ="MI", "Middle", C6371 = "EN", "Entry")</f>
        <v>Senior</v>
      </c>
      <c r="C6371" t="s">
        <v>10</v>
      </c>
      <c r="D6371" t="str" cm="1">
        <f t="array" ref="D6371">_xlfn.IFS(E6371 = "FT","Full Time", E6371 = "PT", "Part Time", E6371 = "FL", "Freelance", E6371 = "CT", "Contract")</f>
        <v>Full Time</v>
      </c>
      <c r="E6371" t="s">
        <v>11</v>
      </c>
      <c r="F6371" t="s">
        <v>16</v>
      </c>
      <c r="G6371">
        <v>150000</v>
      </c>
      <c r="H6371" t="s">
        <v>13</v>
      </c>
      <c r="I6371">
        <v>150000</v>
      </c>
      <c r="J6371" t="s">
        <v>14</v>
      </c>
      <c r="K6371">
        <v>100</v>
      </c>
      <c r="L6371" t="s">
        <v>14</v>
      </c>
      <c r="M6371" t="s">
        <v>15</v>
      </c>
    </row>
    <row r="6372" spans="1:13" x14ac:dyDescent="0.25">
      <c r="A6372">
        <v>2023</v>
      </c>
      <c r="B6372" t="str" cm="1">
        <f t="array" ref="B6372">_xlfn.IFS(C6372="SE","Senior", C6372 = "EX", "Excecutive",C6372 ="MI", "Middle", C6372 = "EN", "Entry")</f>
        <v>Senior</v>
      </c>
      <c r="C6372" t="s">
        <v>10</v>
      </c>
      <c r="D6372" t="str" cm="1">
        <f t="array" ref="D6372">_xlfn.IFS(E6372 = "FT","Full Time", E6372 = "PT", "Part Time", E6372 = "FL", "Freelance", E6372 = "CT", "Contract")</f>
        <v>Full Time</v>
      </c>
      <c r="E6372" t="s">
        <v>11</v>
      </c>
      <c r="F6372" t="s">
        <v>60</v>
      </c>
      <c r="G6372">
        <v>155000</v>
      </c>
      <c r="H6372" t="s">
        <v>13</v>
      </c>
      <c r="I6372">
        <v>155000</v>
      </c>
      <c r="J6372" t="s">
        <v>14</v>
      </c>
      <c r="K6372">
        <v>0</v>
      </c>
      <c r="L6372" t="s">
        <v>14</v>
      </c>
      <c r="M6372" t="s">
        <v>15</v>
      </c>
    </row>
    <row r="6373" spans="1:13" x14ac:dyDescent="0.25">
      <c r="A6373">
        <v>2023</v>
      </c>
      <c r="B6373" t="str" cm="1">
        <f t="array" ref="B6373">_xlfn.IFS(C6373="SE","Senior", C6373 = "EX", "Excecutive",C6373 ="MI", "Middle", C6373 = "EN", "Entry")</f>
        <v>Senior</v>
      </c>
      <c r="C6373" t="s">
        <v>10</v>
      </c>
      <c r="D6373" t="str" cm="1">
        <f t="array" ref="D6373">_xlfn.IFS(E6373 = "FT","Full Time", E6373 = "PT", "Part Time", E6373 = "FL", "Freelance", E6373 = "CT", "Contract")</f>
        <v>Full Time</v>
      </c>
      <c r="E6373" t="s">
        <v>11</v>
      </c>
      <c r="F6373" t="s">
        <v>60</v>
      </c>
      <c r="G6373">
        <v>145000</v>
      </c>
      <c r="H6373" t="s">
        <v>13</v>
      </c>
      <c r="I6373">
        <v>145000</v>
      </c>
      <c r="J6373" t="s">
        <v>14</v>
      </c>
      <c r="K6373">
        <v>0</v>
      </c>
      <c r="L6373" t="s">
        <v>14</v>
      </c>
      <c r="M6373" t="s">
        <v>15</v>
      </c>
    </row>
    <row r="6374" spans="1:13" x14ac:dyDescent="0.25">
      <c r="A6374">
        <v>2023</v>
      </c>
      <c r="B6374" t="str" cm="1">
        <f t="array" ref="B6374">_xlfn.IFS(C6374="SE","Senior", C6374 = "EX", "Excecutive",C6374 ="MI", "Middle", C6374 = "EN", "Entry")</f>
        <v>Senior</v>
      </c>
      <c r="C6374" t="s">
        <v>10</v>
      </c>
      <c r="D6374" t="str" cm="1">
        <f t="array" ref="D6374">_xlfn.IFS(E6374 = "FT","Full Time", E6374 = "PT", "Part Time", E6374 = "FL", "Freelance", E6374 = "CT", "Contract")</f>
        <v>Full Time</v>
      </c>
      <c r="E6374" t="s">
        <v>11</v>
      </c>
      <c r="F6374" t="s">
        <v>17</v>
      </c>
      <c r="G6374">
        <v>165000</v>
      </c>
      <c r="H6374" t="s">
        <v>13</v>
      </c>
      <c r="I6374">
        <v>165000</v>
      </c>
      <c r="J6374" t="s">
        <v>14</v>
      </c>
      <c r="K6374">
        <v>100</v>
      </c>
      <c r="L6374" t="s">
        <v>14</v>
      </c>
      <c r="M6374" t="s">
        <v>15</v>
      </c>
    </row>
    <row r="6375" spans="1:13" x14ac:dyDescent="0.25">
      <c r="A6375">
        <v>2023</v>
      </c>
      <c r="B6375" t="str" cm="1">
        <f t="array" ref="B6375">_xlfn.IFS(C6375="SE","Senior", C6375 = "EX", "Excecutive",C6375 ="MI", "Middle", C6375 = "EN", "Entry")</f>
        <v>Senior</v>
      </c>
      <c r="C6375" t="s">
        <v>10</v>
      </c>
      <c r="D6375" t="str" cm="1">
        <f t="array" ref="D6375">_xlfn.IFS(E6375 = "FT","Full Time", E6375 = "PT", "Part Time", E6375 = "FL", "Freelance", E6375 = "CT", "Contract")</f>
        <v>Full Time</v>
      </c>
      <c r="E6375" t="s">
        <v>11</v>
      </c>
      <c r="F6375" t="s">
        <v>17</v>
      </c>
      <c r="G6375">
        <v>130000</v>
      </c>
      <c r="H6375" t="s">
        <v>13</v>
      </c>
      <c r="I6375">
        <v>130000</v>
      </c>
      <c r="J6375" t="s">
        <v>14</v>
      </c>
      <c r="K6375">
        <v>100</v>
      </c>
      <c r="L6375" t="s">
        <v>14</v>
      </c>
      <c r="M6375" t="s">
        <v>15</v>
      </c>
    </row>
    <row r="6376" spans="1:13" x14ac:dyDescent="0.25">
      <c r="A6376">
        <v>2023</v>
      </c>
      <c r="B6376" t="str" cm="1">
        <f t="array" ref="B6376">_xlfn.IFS(C6376="SE","Senior", C6376 = "EX", "Excecutive",C6376 ="MI", "Middle", C6376 = "EN", "Entry")</f>
        <v>Senior</v>
      </c>
      <c r="C6376" t="s">
        <v>10</v>
      </c>
      <c r="D6376" t="str" cm="1">
        <f t="array" ref="D6376">_xlfn.IFS(E6376 = "FT","Full Time", E6376 = "PT", "Part Time", E6376 = "FL", "Freelance", E6376 = "CT", "Contract")</f>
        <v>Full Time</v>
      </c>
      <c r="E6376" t="s">
        <v>11</v>
      </c>
      <c r="F6376" t="s">
        <v>30</v>
      </c>
      <c r="G6376">
        <v>247600</v>
      </c>
      <c r="H6376" t="s">
        <v>13</v>
      </c>
      <c r="I6376">
        <v>247600</v>
      </c>
      <c r="J6376" t="s">
        <v>14</v>
      </c>
      <c r="K6376">
        <v>0</v>
      </c>
      <c r="L6376" t="s">
        <v>14</v>
      </c>
      <c r="M6376" t="s">
        <v>26</v>
      </c>
    </row>
    <row r="6377" spans="1:13" x14ac:dyDescent="0.25">
      <c r="A6377">
        <v>2023</v>
      </c>
      <c r="B6377" t="str" cm="1">
        <f t="array" ref="B6377">_xlfn.IFS(C6377="SE","Senior", C6377 = "EX", "Excecutive",C6377 ="MI", "Middle", C6377 = "EN", "Entry")</f>
        <v>Senior</v>
      </c>
      <c r="C6377" t="s">
        <v>10</v>
      </c>
      <c r="D6377" t="str" cm="1">
        <f t="array" ref="D6377">_xlfn.IFS(E6377 = "FT","Full Time", E6377 = "PT", "Part Time", E6377 = "FL", "Freelance", E6377 = "CT", "Contract")</f>
        <v>Full Time</v>
      </c>
      <c r="E6377" t="s">
        <v>11</v>
      </c>
      <c r="F6377" t="s">
        <v>30</v>
      </c>
      <c r="G6377">
        <v>127300</v>
      </c>
      <c r="H6377" t="s">
        <v>13</v>
      </c>
      <c r="I6377">
        <v>127300</v>
      </c>
      <c r="J6377" t="s">
        <v>14</v>
      </c>
      <c r="K6377">
        <v>0</v>
      </c>
      <c r="L6377" t="s">
        <v>14</v>
      </c>
      <c r="M6377" t="s">
        <v>26</v>
      </c>
    </row>
    <row r="6378" spans="1:13" x14ac:dyDescent="0.25">
      <c r="A6378">
        <v>2023</v>
      </c>
      <c r="B6378" t="str" cm="1">
        <f t="array" ref="B6378">_xlfn.IFS(C6378="SE","Senior", C6378 = "EX", "Excecutive",C6378 ="MI", "Middle", C6378 = "EN", "Entry")</f>
        <v>Senior</v>
      </c>
      <c r="C6378" t="s">
        <v>10</v>
      </c>
      <c r="D6378" t="str" cm="1">
        <f t="array" ref="D6378">_xlfn.IFS(E6378 = "FT","Full Time", E6378 = "PT", "Part Time", E6378 = "FL", "Freelance", E6378 = "CT", "Contract")</f>
        <v>Full Time</v>
      </c>
      <c r="E6378" t="s">
        <v>11</v>
      </c>
      <c r="F6378" t="s">
        <v>24</v>
      </c>
      <c r="G6378">
        <v>280889</v>
      </c>
      <c r="H6378" t="s">
        <v>13</v>
      </c>
      <c r="I6378">
        <v>280889</v>
      </c>
      <c r="J6378" t="s">
        <v>14</v>
      </c>
      <c r="K6378">
        <v>0</v>
      </c>
      <c r="L6378" t="s">
        <v>14</v>
      </c>
      <c r="M6378" t="s">
        <v>15</v>
      </c>
    </row>
    <row r="6379" spans="1:13" x14ac:dyDescent="0.25">
      <c r="A6379">
        <v>2023</v>
      </c>
      <c r="B6379" t="str" cm="1">
        <f t="array" ref="B6379">_xlfn.IFS(C6379="SE","Senior", C6379 = "EX", "Excecutive",C6379 ="MI", "Middle", C6379 = "EN", "Entry")</f>
        <v>Senior</v>
      </c>
      <c r="C6379" t="s">
        <v>10</v>
      </c>
      <c r="D6379" t="str" cm="1">
        <f t="array" ref="D6379">_xlfn.IFS(E6379 = "FT","Full Time", E6379 = "PT", "Part Time", E6379 = "FL", "Freelance", E6379 = "CT", "Contract")</f>
        <v>Full Time</v>
      </c>
      <c r="E6379" t="s">
        <v>11</v>
      </c>
      <c r="F6379" t="s">
        <v>24</v>
      </c>
      <c r="G6379">
        <v>187259</v>
      </c>
      <c r="H6379" t="s">
        <v>13</v>
      </c>
      <c r="I6379">
        <v>187259</v>
      </c>
      <c r="J6379" t="s">
        <v>14</v>
      </c>
      <c r="K6379">
        <v>0</v>
      </c>
      <c r="L6379" t="s">
        <v>14</v>
      </c>
      <c r="M6379" t="s">
        <v>15</v>
      </c>
    </row>
    <row r="6380" spans="1:13" x14ac:dyDescent="0.25">
      <c r="A6380">
        <v>2023</v>
      </c>
      <c r="B6380" t="str" cm="1">
        <f t="array" ref="B6380">_xlfn.IFS(C6380="SE","Senior", C6380 = "EX", "Excecutive",C6380 ="MI", "Middle", C6380 = "EN", "Entry")</f>
        <v>Middle</v>
      </c>
      <c r="C6380" t="s">
        <v>18</v>
      </c>
      <c r="D6380" t="str" cm="1">
        <f t="array" ref="D6380">_xlfn.IFS(E6380 = "FT","Full Time", E6380 = "PT", "Part Time", E6380 = "FL", "Freelance", E6380 = "CT", "Contract")</f>
        <v>Full Time</v>
      </c>
      <c r="E6380" t="s">
        <v>11</v>
      </c>
      <c r="F6380" t="s">
        <v>52</v>
      </c>
      <c r="G6380">
        <v>130000</v>
      </c>
      <c r="H6380" t="s">
        <v>13</v>
      </c>
      <c r="I6380">
        <v>130000</v>
      </c>
      <c r="J6380" t="s">
        <v>14</v>
      </c>
      <c r="K6380">
        <v>100</v>
      </c>
      <c r="L6380" t="s">
        <v>14</v>
      </c>
      <c r="M6380" t="s">
        <v>15</v>
      </c>
    </row>
    <row r="6381" spans="1:13" x14ac:dyDescent="0.25">
      <c r="A6381">
        <v>2023</v>
      </c>
      <c r="B6381" t="str" cm="1">
        <f t="array" ref="B6381">_xlfn.IFS(C6381="SE","Senior", C6381 = "EX", "Excecutive",C6381 ="MI", "Middle", C6381 = "EN", "Entry")</f>
        <v>Middle</v>
      </c>
      <c r="C6381" t="s">
        <v>18</v>
      </c>
      <c r="D6381" t="str" cm="1">
        <f t="array" ref="D6381">_xlfn.IFS(E6381 = "FT","Full Time", E6381 = "PT", "Part Time", E6381 = "FL", "Freelance", E6381 = "CT", "Contract")</f>
        <v>Full Time</v>
      </c>
      <c r="E6381" t="s">
        <v>11</v>
      </c>
      <c r="F6381" t="s">
        <v>52</v>
      </c>
      <c r="G6381">
        <v>120000</v>
      </c>
      <c r="H6381" t="s">
        <v>13</v>
      </c>
      <c r="I6381">
        <v>120000</v>
      </c>
      <c r="J6381" t="s">
        <v>14</v>
      </c>
      <c r="K6381">
        <v>100</v>
      </c>
      <c r="L6381" t="s">
        <v>14</v>
      </c>
      <c r="M6381" t="s">
        <v>15</v>
      </c>
    </row>
    <row r="6382" spans="1:13" x14ac:dyDescent="0.25">
      <c r="A6382">
        <v>2023</v>
      </c>
      <c r="B6382" t="str" cm="1">
        <f t="array" ref="B6382">_xlfn.IFS(C6382="SE","Senior", C6382 = "EX", "Excecutive",C6382 ="MI", "Middle", C6382 = "EN", "Entry")</f>
        <v>Middle</v>
      </c>
      <c r="C6382" t="s">
        <v>18</v>
      </c>
      <c r="D6382" t="str" cm="1">
        <f t="array" ref="D6382">_xlfn.IFS(E6382 = "FT","Full Time", E6382 = "PT", "Part Time", E6382 = "FL", "Freelance", E6382 = "CT", "Contract")</f>
        <v>Full Time</v>
      </c>
      <c r="E6382" t="s">
        <v>11</v>
      </c>
      <c r="F6382" t="s">
        <v>16</v>
      </c>
      <c r="G6382">
        <v>185000</v>
      </c>
      <c r="H6382" t="s">
        <v>13</v>
      </c>
      <c r="I6382">
        <v>185000</v>
      </c>
      <c r="J6382" t="s">
        <v>14</v>
      </c>
      <c r="K6382">
        <v>100</v>
      </c>
      <c r="L6382" t="s">
        <v>14</v>
      </c>
      <c r="M6382" t="s">
        <v>15</v>
      </c>
    </row>
    <row r="6383" spans="1:13" x14ac:dyDescent="0.25">
      <c r="A6383">
        <v>2023</v>
      </c>
      <c r="B6383" t="str" cm="1">
        <f t="array" ref="B6383">_xlfn.IFS(C6383="SE","Senior", C6383 = "EX", "Excecutive",C6383 ="MI", "Middle", C6383 = "EN", "Entry")</f>
        <v>Middle</v>
      </c>
      <c r="C6383" t="s">
        <v>18</v>
      </c>
      <c r="D6383" t="str" cm="1">
        <f t="array" ref="D6383">_xlfn.IFS(E6383 = "FT","Full Time", E6383 = "PT", "Part Time", E6383 = "FL", "Freelance", E6383 = "CT", "Contract")</f>
        <v>Full Time</v>
      </c>
      <c r="E6383" t="s">
        <v>11</v>
      </c>
      <c r="F6383" t="s">
        <v>16</v>
      </c>
      <c r="G6383">
        <v>125000</v>
      </c>
      <c r="H6383" t="s">
        <v>13</v>
      </c>
      <c r="I6383">
        <v>125000</v>
      </c>
      <c r="J6383" t="s">
        <v>14</v>
      </c>
      <c r="K6383">
        <v>100</v>
      </c>
      <c r="L6383" t="s">
        <v>14</v>
      </c>
      <c r="M6383" t="s">
        <v>15</v>
      </c>
    </row>
    <row r="6384" spans="1:13" x14ac:dyDescent="0.25">
      <c r="A6384">
        <v>2023</v>
      </c>
      <c r="B6384" t="str" cm="1">
        <f t="array" ref="B6384">_xlfn.IFS(C6384="SE","Senior", C6384 = "EX", "Excecutive",C6384 ="MI", "Middle", C6384 = "EN", "Entry")</f>
        <v>Senior</v>
      </c>
      <c r="C6384" t="s">
        <v>10</v>
      </c>
      <c r="D6384" t="str" cm="1">
        <f t="array" ref="D6384">_xlfn.IFS(E6384 = "FT","Full Time", E6384 = "PT", "Part Time", E6384 = "FL", "Freelance", E6384 = "CT", "Contract")</f>
        <v>Full Time</v>
      </c>
      <c r="E6384" t="s">
        <v>11</v>
      </c>
      <c r="F6384" t="s">
        <v>16</v>
      </c>
      <c r="G6384">
        <v>196900</v>
      </c>
      <c r="H6384" t="s">
        <v>13</v>
      </c>
      <c r="I6384">
        <v>196900</v>
      </c>
      <c r="J6384" t="s">
        <v>14</v>
      </c>
      <c r="K6384">
        <v>100</v>
      </c>
      <c r="L6384" t="s">
        <v>14</v>
      </c>
      <c r="M6384" t="s">
        <v>15</v>
      </c>
    </row>
    <row r="6385" spans="1:13" x14ac:dyDescent="0.25">
      <c r="A6385">
        <v>2023</v>
      </c>
      <c r="B6385" t="str" cm="1">
        <f t="array" ref="B6385">_xlfn.IFS(C6385="SE","Senior", C6385 = "EX", "Excecutive",C6385 ="MI", "Middle", C6385 = "EN", "Entry")</f>
        <v>Senior</v>
      </c>
      <c r="C6385" t="s">
        <v>10</v>
      </c>
      <c r="D6385" t="str" cm="1">
        <f t="array" ref="D6385">_xlfn.IFS(E6385 = "FT","Full Time", E6385 = "PT", "Part Time", E6385 = "FL", "Freelance", E6385 = "CT", "Contract")</f>
        <v>Full Time</v>
      </c>
      <c r="E6385" t="s">
        <v>11</v>
      </c>
      <c r="F6385" t="s">
        <v>16</v>
      </c>
      <c r="G6385">
        <v>186700</v>
      </c>
      <c r="H6385" t="s">
        <v>13</v>
      </c>
      <c r="I6385">
        <v>186700</v>
      </c>
      <c r="J6385" t="s">
        <v>14</v>
      </c>
      <c r="K6385">
        <v>100</v>
      </c>
      <c r="L6385" t="s">
        <v>14</v>
      </c>
      <c r="M6385" t="s">
        <v>15</v>
      </c>
    </row>
    <row r="6386" spans="1:13" x14ac:dyDescent="0.25">
      <c r="A6386">
        <v>2023</v>
      </c>
      <c r="B6386" t="str" cm="1">
        <f t="array" ref="B6386">_xlfn.IFS(C6386="SE","Senior", C6386 = "EX", "Excecutive",C6386 ="MI", "Middle", C6386 = "EN", "Entry")</f>
        <v>Entry</v>
      </c>
      <c r="C6386" t="s">
        <v>20</v>
      </c>
      <c r="D6386" t="str" cm="1">
        <f t="array" ref="D6386">_xlfn.IFS(E6386 = "FT","Full Time", E6386 = "PT", "Part Time", E6386 = "FL", "Freelance", E6386 = "CT", "Contract")</f>
        <v>Full Time</v>
      </c>
      <c r="E6386" t="s">
        <v>11</v>
      </c>
      <c r="F6386" t="s">
        <v>21</v>
      </c>
      <c r="G6386">
        <v>75065</v>
      </c>
      <c r="H6386" t="s">
        <v>13</v>
      </c>
      <c r="I6386">
        <v>75065</v>
      </c>
      <c r="J6386" t="s">
        <v>14</v>
      </c>
      <c r="K6386">
        <v>100</v>
      </c>
      <c r="L6386" t="s">
        <v>14</v>
      </c>
      <c r="M6386" t="s">
        <v>15</v>
      </c>
    </row>
    <row r="6387" spans="1:13" x14ac:dyDescent="0.25">
      <c r="A6387">
        <v>2023</v>
      </c>
      <c r="B6387" t="str" cm="1">
        <f t="array" ref="B6387">_xlfn.IFS(C6387="SE","Senior", C6387 = "EX", "Excecutive",C6387 ="MI", "Middle", C6387 = "EN", "Entry")</f>
        <v>Entry</v>
      </c>
      <c r="C6387" t="s">
        <v>20</v>
      </c>
      <c r="D6387" t="str" cm="1">
        <f t="array" ref="D6387">_xlfn.IFS(E6387 = "FT","Full Time", E6387 = "PT", "Part Time", E6387 = "FL", "Freelance", E6387 = "CT", "Contract")</f>
        <v>Full Time</v>
      </c>
      <c r="E6387" t="s">
        <v>11</v>
      </c>
      <c r="F6387" t="s">
        <v>21</v>
      </c>
      <c r="G6387">
        <v>41419</v>
      </c>
      <c r="H6387" t="s">
        <v>13</v>
      </c>
      <c r="I6387">
        <v>41419</v>
      </c>
      <c r="J6387" t="s">
        <v>14</v>
      </c>
      <c r="K6387">
        <v>100</v>
      </c>
      <c r="L6387" t="s">
        <v>14</v>
      </c>
      <c r="M6387" t="s">
        <v>15</v>
      </c>
    </row>
    <row r="6388" spans="1:13" x14ac:dyDescent="0.25">
      <c r="A6388">
        <v>2023</v>
      </c>
      <c r="B6388" t="str" cm="1">
        <f t="array" ref="B6388">_xlfn.IFS(C6388="SE","Senior", C6388 = "EX", "Excecutive",C6388 ="MI", "Middle", C6388 = "EN", "Entry")</f>
        <v>Senior</v>
      </c>
      <c r="C6388" t="s">
        <v>10</v>
      </c>
      <c r="D6388" t="str" cm="1">
        <f t="array" ref="D6388">_xlfn.IFS(E6388 = "FT","Full Time", E6388 = "PT", "Part Time", E6388 = "FL", "Freelance", E6388 = "CT", "Contract")</f>
        <v>Full Time</v>
      </c>
      <c r="E6388" t="s">
        <v>11</v>
      </c>
      <c r="F6388" t="s">
        <v>24</v>
      </c>
      <c r="G6388">
        <v>260000</v>
      </c>
      <c r="H6388" t="s">
        <v>13</v>
      </c>
      <c r="I6388">
        <v>260000</v>
      </c>
      <c r="J6388" t="s">
        <v>14</v>
      </c>
      <c r="K6388">
        <v>0</v>
      </c>
      <c r="L6388" t="s">
        <v>14</v>
      </c>
      <c r="M6388" t="s">
        <v>15</v>
      </c>
    </row>
    <row r="6389" spans="1:13" x14ac:dyDescent="0.25">
      <c r="A6389">
        <v>2023</v>
      </c>
      <c r="B6389" t="str" cm="1">
        <f t="array" ref="B6389">_xlfn.IFS(C6389="SE","Senior", C6389 = "EX", "Excecutive",C6389 ="MI", "Middle", C6389 = "EN", "Entry")</f>
        <v>Senior</v>
      </c>
      <c r="C6389" t="s">
        <v>10</v>
      </c>
      <c r="D6389" t="str" cm="1">
        <f t="array" ref="D6389">_xlfn.IFS(E6389 = "FT","Full Time", E6389 = "PT", "Part Time", E6389 = "FL", "Freelance", E6389 = "CT", "Contract")</f>
        <v>Full Time</v>
      </c>
      <c r="E6389" t="s">
        <v>11</v>
      </c>
      <c r="F6389" t="s">
        <v>24</v>
      </c>
      <c r="G6389">
        <v>192000</v>
      </c>
      <c r="H6389" t="s">
        <v>13</v>
      </c>
      <c r="I6389">
        <v>192000</v>
      </c>
      <c r="J6389" t="s">
        <v>14</v>
      </c>
      <c r="K6389">
        <v>0</v>
      </c>
      <c r="L6389" t="s">
        <v>14</v>
      </c>
      <c r="M6389" t="s">
        <v>15</v>
      </c>
    </row>
    <row r="6390" spans="1:13" x14ac:dyDescent="0.25">
      <c r="A6390">
        <v>2023</v>
      </c>
      <c r="B6390" t="str" cm="1">
        <f t="array" ref="B6390">_xlfn.IFS(C6390="SE","Senior", C6390 = "EX", "Excecutive",C6390 ="MI", "Middle", C6390 = "EN", "Entry")</f>
        <v>Middle</v>
      </c>
      <c r="C6390" t="s">
        <v>18</v>
      </c>
      <c r="D6390" t="str" cm="1">
        <f t="array" ref="D6390">_xlfn.IFS(E6390 = "FT","Full Time", E6390 = "PT", "Part Time", E6390 = "FL", "Freelance", E6390 = "CT", "Contract")</f>
        <v>Full Time</v>
      </c>
      <c r="E6390" t="s">
        <v>11</v>
      </c>
      <c r="F6390" t="s">
        <v>16</v>
      </c>
      <c r="G6390">
        <v>205600</v>
      </c>
      <c r="H6390" t="s">
        <v>13</v>
      </c>
      <c r="I6390">
        <v>205600</v>
      </c>
      <c r="J6390" t="s">
        <v>14</v>
      </c>
      <c r="K6390">
        <v>0</v>
      </c>
      <c r="L6390" t="s">
        <v>14</v>
      </c>
      <c r="M6390" t="s">
        <v>26</v>
      </c>
    </row>
    <row r="6391" spans="1:13" x14ac:dyDescent="0.25">
      <c r="A6391">
        <v>2023</v>
      </c>
      <c r="B6391" t="str" cm="1">
        <f t="array" ref="B6391">_xlfn.IFS(C6391="SE","Senior", C6391 = "EX", "Excecutive",C6391 ="MI", "Middle", C6391 = "EN", "Entry")</f>
        <v>Middle</v>
      </c>
      <c r="C6391" t="s">
        <v>18</v>
      </c>
      <c r="D6391" t="str" cm="1">
        <f t="array" ref="D6391">_xlfn.IFS(E6391 = "FT","Full Time", E6391 = "PT", "Part Time", E6391 = "FL", "Freelance", E6391 = "CT", "Contract")</f>
        <v>Full Time</v>
      </c>
      <c r="E6391" t="s">
        <v>11</v>
      </c>
      <c r="F6391" t="s">
        <v>16</v>
      </c>
      <c r="G6391">
        <v>105700</v>
      </c>
      <c r="H6391" t="s">
        <v>13</v>
      </c>
      <c r="I6391">
        <v>105700</v>
      </c>
      <c r="J6391" t="s">
        <v>14</v>
      </c>
      <c r="K6391">
        <v>0</v>
      </c>
      <c r="L6391" t="s">
        <v>14</v>
      </c>
      <c r="M6391" t="s">
        <v>26</v>
      </c>
    </row>
    <row r="6392" spans="1:13" x14ac:dyDescent="0.25">
      <c r="A6392">
        <v>2023</v>
      </c>
      <c r="B6392" t="str" cm="1">
        <f t="array" ref="B6392">_xlfn.IFS(C6392="SE","Senior", C6392 = "EX", "Excecutive",C6392 ="MI", "Middle", C6392 = "EN", "Entry")</f>
        <v>Middle</v>
      </c>
      <c r="C6392" t="s">
        <v>18</v>
      </c>
      <c r="D6392" t="str" cm="1">
        <f t="array" ref="D6392">_xlfn.IFS(E6392 = "FT","Full Time", E6392 = "PT", "Part Time", E6392 = "FL", "Freelance", E6392 = "CT", "Contract")</f>
        <v>Full Time</v>
      </c>
      <c r="E6392" t="s">
        <v>11</v>
      </c>
      <c r="F6392" t="s">
        <v>21</v>
      </c>
      <c r="G6392">
        <v>75000</v>
      </c>
      <c r="H6392" t="s">
        <v>13</v>
      </c>
      <c r="I6392">
        <v>75000</v>
      </c>
      <c r="J6392" t="s">
        <v>14</v>
      </c>
      <c r="K6392">
        <v>0</v>
      </c>
      <c r="L6392" t="s">
        <v>14</v>
      </c>
      <c r="M6392" t="s">
        <v>15</v>
      </c>
    </row>
    <row r="6393" spans="1:13" x14ac:dyDescent="0.25">
      <c r="A6393">
        <v>2023</v>
      </c>
      <c r="B6393" t="str" cm="1">
        <f t="array" ref="B6393">_xlfn.IFS(C6393="SE","Senior", C6393 = "EX", "Excecutive",C6393 ="MI", "Middle", C6393 = "EN", "Entry")</f>
        <v>Middle</v>
      </c>
      <c r="C6393" t="s">
        <v>18</v>
      </c>
      <c r="D6393" t="str" cm="1">
        <f t="array" ref="D6393">_xlfn.IFS(E6393 = "FT","Full Time", E6393 = "PT", "Part Time", E6393 = "FL", "Freelance", E6393 = "CT", "Contract")</f>
        <v>Full Time</v>
      </c>
      <c r="E6393" t="s">
        <v>11</v>
      </c>
      <c r="F6393" t="s">
        <v>21</v>
      </c>
      <c r="G6393">
        <v>65000</v>
      </c>
      <c r="H6393" t="s">
        <v>13</v>
      </c>
      <c r="I6393">
        <v>65000</v>
      </c>
      <c r="J6393" t="s">
        <v>14</v>
      </c>
      <c r="K6393">
        <v>0</v>
      </c>
      <c r="L6393" t="s">
        <v>14</v>
      </c>
      <c r="M6393" t="s">
        <v>15</v>
      </c>
    </row>
    <row r="6394" spans="1:13" x14ac:dyDescent="0.25">
      <c r="A6394">
        <v>2023</v>
      </c>
      <c r="B6394" t="str" cm="1">
        <f t="array" ref="B6394">_xlfn.IFS(C6394="SE","Senior", C6394 = "EX", "Excecutive",C6394 ="MI", "Middle", C6394 = "EN", "Entry")</f>
        <v>Senior</v>
      </c>
      <c r="C6394" t="s">
        <v>10</v>
      </c>
      <c r="D6394" t="str" cm="1">
        <f t="array" ref="D6394">_xlfn.IFS(E6394 = "FT","Full Time", E6394 = "PT", "Part Time", E6394 = "FL", "Freelance", E6394 = "CT", "Contract")</f>
        <v>Full Time</v>
      </c>
      <c r="E6394" t="s">
        <v>11</v>
      </c>
      <c r="F6394" t="s">
        <v>115</v>
      </c>
      <c r="G6394">
        <v>230000</v>
      </c>
      <c r="H6394" t="s">
        <v>13</v>
      </c>
      <c r="I6394">
        <v>230000</v>
      </c>
      <c r="J6394" t="s">
        <v>14</v>
      </c>
      <c r="K6394">
        <v>0</v>
      </c>
      <c r="L6394" t="s">
        <v>14</v>
      </c>
      <c r="M6394" t="s">
        <v>15</v>
      </c>
    </row>
    <row r="6395" spans="1:13" x14ac:dyDescent="0.25">
      <c r="A6395">
        <v>2023</v>
      </c>
      <c r="B6395" t="str" cm="1">
        <f t="array" ref="B6395">_xlfn.IFS(C6395="SE","Senior", C6395 = "EX", "Excecutive",C6395 ="MI", "Middle", C6395 = "EN", "Entry")</f>
        <v>Senior</v>
      </c>
      <c r="C6395" t="s">
        <v>10</v>
      </c>
      <c r="D6395" t="str" cm="1">
        <f t="array" ref="D6395">_xlfn.IFS(E6395 = "FT","Full Time", E6395 = "PT", "Part Time", E6395 = "FL", "Freelance", E6395 = "CT", "Contract")</f>
        <v>Full Time</v>
      </c>
      <c r="E6395" t="s">
        <v>11</v>
      </c>
      <c r="F6395" t="s">
        <v>115</v>
      </c>
      <c r="G6395">
        <v>140000</v>
      </c>
      <c r="H6395" t="s">
        <v>13</v>
      </c>
      <c r="I6395">
        <v>140000</v>
      </c>
      <c r="J6395" t="s">
        <v>14</v>
      </c>
      <c r="K6395">
        <v>0</v>
      </c>
      <c r="L6395" t="s">
        <v>14</v>
      </c>
      <c r="M6395" t="s">
        <v>15</v>
      </c>
    </row>
    <row r="6396" spans="1:13" x14ac:dyDescent="0.25">
      <c r="A6396">
        <v>2023</v>
      </c>
      <c r="B6396" t="str" cm="1">
        <f t="array" ref="B6396">_xlfn.IFS(C6396="SE","Senior", C6396 = "EX", "Excecutive",C6396 ="MI", "Middle", C6396 = "EN", "Entry")</f>
        <v>Entry</v>
      </c>
      <c r="C6396" t="s">
        <v>20</v>
      </c>
      <c r="D6396" t="str" cm="1">
        <f t="array" ref="D6396">_xlfn.IFS(E6396 = "FT","Full Time", E6396 = "PT", "Part Time", E6396 = "FL", "Freelance", E6396 = "CT", "Contract")</f>
        <v>Full Time</v>
      </c>
      <c r="E6396" t="s">
        <v>11</v>
      </c>
      <c r="F6396" t="s">
        <v>27</v>
      </c>
      <c r="G6396">
        <v>149800</v>
      </c>
      <c r="H6396" t="s">
        <v>13</v>
      </c>
      <c r="I6396">
        <v>149800</v>
      </c>
      <c r="J6396" t="s">
        <v>14</v>
      </c>
      <c r="K6396">
        <v>0</v>
      </c>
      <c r="L6396" t="s">
        <v>14</v>
      </c>
      <c r="M6396" t="s">
        <v>15</v>
      </c>
    </row>
    <row r="6397" spans="1:13" x14ac:dyDescent="0.25">
      <c r="A6397">
        <v>2023</v>
      </c>
      <c r="B6397" t="str" cm="1">
        <f t="array" ref="B6397">_xlfn.IFS(C6397="SE","Senior", C6397 = "EX", "Excecutive",C6397 ="MI", "Middle", C6397 = "EN", "Entry")</f>
        <v>Entry</v>
      </c>
      <c r="C6397" t="s">
        <v>20</v>
      </c>
      <c r="D6397" t="str" cm="1">
        <f t="array" ref="D6397">_xlfn.IFS(E6397 = "FT","Full Time", E6397 = "PT", "Part Time", E6397 = "FL", "Freelance", E6397 = "CT", "Contract")</f>
        <v>Full Time</v>
      </c>
      <c r="E6397" t="s">
        <v>11</v>
      </c>
      <c r="F6397" t="s">
        <v>27</v>
      </c>
      <c r="G6397">
        <v>85600</v>
      </c>
      <c r="H6397" t="s">
        <v>13</v>
      </c>
      <c r="I6397">
        <v>85600</v>
      </c>
      <c r="J6397" t="s">
        <v>14</v>
      </c>
      <c r="K6397">
        <v>0</v>
      </c>
      <c r="L6397" t="s">
        <v>14</v>
      </c>
      <c r="M6397" t="s">
        <v>15</v>
      </c>
    </row>
    <row r="6398" spans="1:13" x14ac:dyDescent="0.25">
      <c r="A6398">
        <v>2023</v>
      </c>
      <c r="B6398" t="str" cm="1">
        <f t="array" ref="B6398">_xlfn.IFS(C6398="SE","Senior", C6398 = "EX", "Excecutive",C6398 ="MI", "Middle", C6398 = "EN", "Entry")</f>
        <v>Senior</v>
      </c>
      <c r="C6398" t="s">
        <v>10</v>
      </c>
      <c r="D6398" t="str" cm="1">
        <f t="array" ref="D6398">_xlfn.IFS(E6398 = "FT","Full Time", E6398 = "PT", "Part Time", E6398 = "FL", "Freelance", E6398 = "CT", "Contract")</f>
        <v>Full Time</v>
      </c>
      <c r="E6398" t="s">
        <v>11</v>
      </c>
      <c r="F6398" t="s">
        <v>24</v>
      </c>
      <c r="G6398">
        <v>218000</v>
      </c>
      <c r="H6398" t="s">
        <v>13</v>
      </c>
      <c r="I6398">
        <v>218000</v>
      </c>
      <c r="J6398" t="s">
        <v>14</v>
      </c>
      <c r="K6398">
        <v>0</v>
      </c>
      <c r="L6398" t="s">
        <v>14</v>
      </c>
      <c r="M6398" t="s">
        <v>15</v>
      </c>
    </row>
    <row r="6399" spans="1:13" x14ac:dyDescent="0.25">
      <c r="A6399">
        <v>2023</v>
      </c>
      <c r="B6399" t="str" cm="1">
        <f t="array" ref="B6399">_xlfn.IFS(C6399="SE","Senior", C6399 = "EX", "Excecutive",C6399 ="MI", "Middle", C6399 = "EN", "Entry")</f>
        <v>Senior</v>
      </c>
      <c r="C6399" t="s">
        <v>10</v>
      </c>
      <c r="D6399" t="str" cm="1">
        <f t="array" ref="D6399">_xlfn.IFS(E6399 = "FT","Full Time", E6399 = "PT", "Part Time", E6399 = "FL", "Freelance", E6399 = "CT", "Contract")</f>
        <v>Full Time</v>
      </c>
      <c r="E6399" t="s">
        <v>11</v>
      </c>
      <c r="F6399" t="s">
        <v>24</v>
      </c>
      <c r="G6399">
        <v>152600</v>
      </c>
      <c r="H6399" t="s">
        <v>13</v>
      </c>
      <c r="I6399">
        <v>152600</v>
      </c>
      <c r="J6399" t="s">
        <v>14</v>
      </c>
      <c r="K6399">
        <v>0</v>
      </c>
      <c r="L6399" t="s">
        <v>14</v>
      </c>
      <c r="M6399" t="s">
        <v>15</v>
      </c>
    </row>
    <row r="6400" spans="1:13" x14ac:dyDescent="0.25">
      <c r="A6400">
        <v>2023</v>
      </c>
      <c r="B6400" t="str" cm="1">
        <f t="array" ref="B6400">_xlfn.IFS(C6400="SE","Senior", C6400 = "EX", "Excecutive",C6400 ="MI", "Middle", C6400 = "EN", "Entry")</f>
        <v>Middle</v>
      </c>
      <c r="C6400" t="s">
        <v>18</v>
      </c>
      <c r="D6400" t="str" cm="1">
        <f t="array" ref="D6400">_xlfn.IFS(E6400 = "FT","Full Time", E6400 = "PT", "Part Time", E6400 = "FL", "Freelance", E6400 = "CT", "Contract")</f>
        <v>Full Time</v>
      </c>
      <c r="E6400" t="s">
        <v>11</v>
      </c>
      <c r="F6400" t="s">
        <v>35</v>
      </c>
      <c r="G6400">
        <v>185000</v>
      </c>
      <c r="H6400" t="s">
        <v>13</v>
      </c>
      <c r="I6400">
        <v>185000</v>
      </c>
      <c r="J6400" t="s">
        <v>14</v>
      </c>
      <c r="K6400">
        <v>0</v>
      </c>
      <c r="L6400" t="s">
        <v>14</v>
      </c>
      <c r="M6400" t="s">
        <v>15</v>
      </c>
    </row>
    <row r="6401" spans="1:13" x14ac:dyDescent="0.25">
      <c r="A6401">
        <v>2023</v>
      </c>
      <c r="B6401" t="str" cm="1">
        <f t="array" ref="B6401">_xlfn.IFS(C6401="SE","Senior", C6401 = "EX", "Excecutive",C6401 ="MI", "Middle", C6401 = "EN", "Entry")</f>
        <v>Middle</v>
      </c>
      <c r="C6401" t="s">
        <v>18</v>
      </c>
      <c r="D6401" t="str" cm="1">
        <f t="array" ref="D6401">_xlfn.IFS(E6401 = "FT","Full Time", E6401 = "PT", "Part Time", E6401 = "FL", "Freelance", E6401 = "CT", "Contract")</f>
        <v>Full Time</v>
      </c>
      <c r="E6401" t="s">
        <v>11</v>
      </c>
      <c r="F6401" t="s">
        <v>35</v>
      </c>
      <c r="G6401">
        <v>165000</v>
      </c>
      <c r="H6401" t="s">
        <v>13</v>
      </c>
      <c r="I6401">
        <v>165000</v>
      </c>
      <c r="J6401" t="s">
        <v>14</v>
      </c>
      <c r="K6401">
        <v>0</v>
      </c>
      <c r="L6401" t="s">
        <v>14</v>
      </c>
      <c r="M6401" t="s">
        <v>15</v>
      </c>
    </row>
    <row r="6402" spans="1:13" x14ac:dyDescent="0.25">
      <c r="A6402">
        <v>2023</v>
      </c>
      <c r="B6402" t="str" cm="1">
        <f t="array" ref="B6402">_xlfn.IFS(C6402="SE","Senior", C6402 = "EX", "Excecutive",C6402 ="MI", "Middle", C6402 = "EN", "Entry")</f>
        <v>Senior</v>
      </c>
      <c r="C6402" t="s">
        <v>10</v>
      </c>
      <c r="D6402" t="str" cm="1">
        <f t="array" ref="D6402">_xlfn.IFS(E6402 = "FT","Full Time", E6402 = "PT", "Part Time", E6402 = "FL", "Freelance", E6402 = "CT", "Contract")</f>
        <v>Full Time</v>
      </c>
      <c r="E6402" t="s">
        <v>11</v>
      </c>
      <c r="F6402" t="s">
        <v>17</v>
      </c>
      <c r="G6402">
        <v>224880</v>
      </c>
      <c r="H6402" t="s">
        <v>13</v>
      </c>
      <c r="I6402">
        <v>224880</v>
      </c>
      <c r="J6402" t="s">
        <v>14</v>
      </c>
      <c r="K6402">
        <v>0</v>
      </c>
      <c r="L6402" t="s">
        <v>14</v>
      </c>
      <c r="M6402" t="s">
        <v>15</v>
      </c>
    </row>
    <row r="6403" spans="1:13" x14ac:dyDescent="0.25">
      <c r="A6403">
        <v>2023</v>
      </c>
      <c r="B6403" t="str" cm="1">
        <f t="array" ref="B6403">_xlfn.IFS(C6403="SE","Senior", C6403 = "EX", "Excecutive",C6403 ="MI", "Middle", C6403 = "EN", "Entry")</f>
        <v>Senior</v>
      </c>
      <c r="C6403" t="s">
        <v>10</v>
      </c>
      <c r="D6403" t="str" cm="1">
        <f t="array" ref="D6403">_xlfn.IFS(E6403 = "FT","Full Time", E6403 = "PT", "Part Time", E6403 = "FL", "Freelance", E6403 = "CT", "Contract")</f>
        <v>Full Time</v>
      </c>
      <c r="E6403" t="s">
        <v>11</v>
      </c>
      <c r="F6403" t="s">
        <v>17</v>
      </c>
      <c r="G6403">
        <v>121500</v>
      </c>
      <c r="H6403" t="s">
        <v>13</v>
      </c>
      <c r="I6403">
        <v>121500</v>
      </c>
      <c r="J6403" t="s">
        <v>14</v>
      </c>
      <c r="K6403">
        <v>0</v>
      </c>
      <c r="L6403" t="s">
        <v>14</v>
      </c>
      <c r="M6403" t="s">
        <v>15</v>
      </c>
    </row>
    <row r="6404" spans="1:13" x14ac:dyDescent="0.25">
      <c r="A6404">
        <v>2023</v>
      </c>
      <c r="B6404" t="str" cm="1">
        <f t="array" ref="B6404">_xlfn.IFS(C6404="SE","Senior", C6404 = "EX", "Excecutive",C6404 ="MI", "Middle", C6404 = "EN", "Entry")</f>
        <v>Senior</v>
      </c>
      <c r="C6404" t="s">
        <v>10</v>
      </c>
      <c r="D6404" t="str" cm="1">
        <f t="array" ref="D6404">_xlfn.IFS(E6404 = "FT","Full Time", E6404 = "PT", "Part Time", E6404 = "FL", "Freelance", E6404 = "CT", "Contract")</f>
        <v>Full Time</v>
      </c>
      <c r="E6404" t="s">
        <v>11</v>
      </c>
      <c r="F6404" t="s">
        <v>21</v>
      </c>
      <c r="G6404">
        <v>129000</v>
      </c>
      <c r="H6404" t="s">
        <v>13</v>
      </c>
      <c r="I6404">
        <v>129000</v>
      </c>
      <c r="J6404" t="s">
        <v>14</v>
      </c>
      <c r="K6404">
        <v>0</v>
      </c>
      <c r="L6404" t="s">
        <v>14</v>
      </c>
      <c r="M6404" t="s">
        <v>15</v>
      </c>
    </row>
    <row r="6405" spans="1:13" x14ac:dyDescent="0.25">
      <c r="A6405">
        <v>2023</v>
      </c>
      <c r="B6405" t="str" cm="1">
        <f t="array" ref="B6405">_xlfn.IFS(C6405="SE","Senior", C6405 = "EX", "Excecutive",C6405 ="MI", "Middle", C6405 = "EN", "Entry")</f>
        <v>Senior</v>
      </c>
      <c r="C6405" t="s">
        <v>10</v>
      </c>
      <c r="D6405" t="str" cm="1">
        <f t="array" ref="D6405">_xlfn.IFS(E6405 = "FT","Full Time", E6405 = "PT", "Part Time", E6405 = "FL", "Freelance", E6405 = "CT", "Contract")</f>
        <v>Full Time</v>
      </c>
      <c r="E6405" t="s">
        <v>11</v>
      </c>
      <c r="F6405" t="s">
        <v>21</v>
      </c>
      <c r="G6405">
        <v>46200</v>
      </c>
      <c r="H6405" t="s">
        <v>13</v>
      </c>
      <c r="I6405">
        <v>46200</v>
      </c>
      <c r="J6405" t="s">
        <v>14</v>
      </c>
      <c r="K6405">
        <v>0</v>
      </c>
      <c r="L6405" t="s">
        <v>14</v>
      </c>
      <c r="M6405" t="s">
        <v>15</v>
      </c>
    </row>
    <row r="6406" spans="1:13" x14ac:dyDescent="0.25">
      <c r="A6406">
        <v>2023</v>
      </c>
      <c r="B6406" t="str" cm="1">
        <f t="array" ref="B6406">_xlfn.IFS(C6406="SE","Senior", C6406 = "EX", "Excecutive",C6406 ="MI", "Middle", C6406 = "EN", "Entry")</f>
        <v>Senior</v>
      </c>
      <c r="C6406" t="s">
        <v>10</v>
      </c>
      <c r="D6406" t="str" cm="1">
        <f t="array" ref="D6406">_xlfn.IFS(E6406 = "FT","Full Time", E6406 = "PT", "Part Time", E6406 = "FL", "Freelance", E6406 = "CT", "Contract")</f>
        <v>Full Time</v>
      </c>
      <c r="E6406" t="s">
        <v>11</v>
      </c>
      <c r="F6406" t="s">
        <v>24</v>
      </c>
      <c r="G6406">
        <v>272400</v>
      </c>
      <c r="H6406" t="s">
        <v>13</v>
      </c>
      <c r="I6406">
        <v>272400</v>
      </c>
      <c r="J6406" t="s">
        <v>14</v>
      </c>
      <c r="K6406">
        <v>0</v>
      </c>
      <c r="L6406" t="s">
        <v>14</v>
      </c>
      <c r="M6406" t="s">
        <v>15</v>
      </c>
    </row>
    <row r="6407" spans="1:13" x14ac:dyDescent="0.25">
      <c r="A6407">
        <v>2023</v>
      </c>
      <c r="B6407" t="str" cm="1">
        <f t="array" ref="B6407">_xlfn.IFS(C6407="SE","Senior", C6407 = "EX", "Excecutive",C6407 ="MI", "Middle", C6407 = "EN", "Entry")</f>
        <v>Senior</v>
      </c>
      <c r="C6407" t="s">
        <v>10</v>
      </c>
      <c r="D6407" t="str" cm="1">
        <f t="array" ref="D6407">_xlfn.IFS(E6407 = "FT","Full Time", E6407 = "PT", "Part Time", E6407 = "FL", "Freelance", E6407 = "CT", "Contract")</f>
        <v>Full Time</v>
      </c>
      <c r="E6407" t="s">
        <v>11</v>
      </c>
      <c r="F6407" t="s">
        <v>24</v>
      </c>
      <c r="G6407">
        <v>155600</v>
      </c>
      <c r="H6407" t="s">
        <v>13</v>
      </c>
      <c r="I6407">
        <v>155600</v>
      </c>
      <c r="J6407" t="s">
        <v>14</v>
      </c>
      <c r="K6407">
        <v>0</v>
      </c>
      <c r="L6407" t="s">
        <v>14</v>
      </c>
      <c r="M6407" t="s">
        <v>15</v>
      </c>
    </row>
    <row r="6408" spans="1:13" x14ac:dyDescent="0.25">
      <c r="A6408">
        <v>2023</v>
      </c>
      <c r="B6408" t="str" cm="1">
        <f t="array" ref="B6408">_xlfn.IFS(C6408="SE","Senior", C6408 = "EX", "Excecutive",C6408 ="MI", "Middle", C6408 = "EN", "Entry")</f>
        <v>Middle</v>
      </c>
      <c r="C6408" t="s">
        <v>18</v>
      </c>
      <c r="D6408" t="str" cm="1">
        <f t="array" ref="D6408">_xlfn.IFS(E6408 = "FT","Full Time", E6408 = "PT", "Part Time", E6408 = "FL", "Freelance", E6408 = "CT", "Contract")</f>
        <v>Full Time</v>
      </c>
      <c r="E6408" t="s">
        <v>11</v>
      </c>
      <c r="F6408" t="s">
        <v>57</v>
      </c>
      <c r="G6408">
        <v>750000</v>
      </c>
      <c r="H6408" t="s">
        <v>13</v>
      </c>
      <c r="I6408">
        <v>750000</v>
      </c>
      <c r="J6408" t="s">
        <v>14</v>
      </c>
      <c r="K6408">
        <v>0</v>
      </c>
      <c r="L6408" t="s">
        <v>14</v>
      </c>
      <c r="M6408" t="s">
        <v>15</v>
      </c>
    </row>
    <row r="6409" spans="1:13" x14ac:dyDescent="0.25">
      <c r="A6409">
        <v>2023</v>
      </c>
      <c r="B6409" t="str" cm="1">
        <f t="array" ref="B6409">_xlfn.IFS(C6409="SE","Senior", C6409 = "EX", "Excecutive",C6409 ="MI", "Middle", C6409 = "EN", "Entry")</f>
        <v>Middle</v>
      </c>
      <c r="C6409" t="s">
        <v>18</v>
      </c>
      <c r="D6409" t="str" cm="1">
        <f t="array" ref="D6409">_xlfn.IFS(E6409 = "FT","Full Time", E6409 = "PT", "Part Time", E6409 = "FL", "Freelance", E6409 = "CT", "Contract")</f>
        <v>Full Time</v>
      </c>
      <c r="E6409" t="s">
        <v>11</v>
      </c>
      <c r="F6409" t="s">
        <v>57</v>
      </c>
      <c r="G6409">
        <v>150000</v>
      </c>
      <c r="H6409" t="s">
        <v>13</v>
      </c>
      <c r="I6409">
        <v>150000</v>
      </c>
      <c r="J6409" t="s">
        <v>14</v>
      </c>
      <c r="K6409">
        <v>0</v>
      </c>
      <c r="L6409" t="s">
        <v>14</v>
      </c>
      <c r="M6409" t="s">
        <v>15</v>
      </c>
    </row>
    <row r="6410" spans="1:13" x14ac:dyDescent="0.25">
      <c r="A6410">
        <v>2023</v>
      </c>
      <c r="B6410" t="str" cm="1">
        <f t="array" ref="B6410">_xlfn.IFS(C6410="SE","Senior", C6410 = "EX", "Excecutive",C6410 ="MI", "Middle", C6410 = "EN", "Entry")</f>
        <v>Senior</v>
      </c>
      <c r="C6410" t="s">
        <v>10</v>
      </c>
      <c r="D6410" t="str" cm="1">
        <f t="array" ref="D6410">_xlfn.IFS(E6410 = "FT","Full Time", E6410 = "PT", "Part Time", E6410 = "FL", "Freelance", E6410 = "CT", "Contract")</f>
        <v>Full Time</v>
      </c>
      <c r="E6410" t="s">
        <v>11</v>
      </c>
      <c r="F6410" t="s">
        <v>21</v>
      </c>
      <c r="G6410">
        <v>93918</v>
      </c>
      <c r="H6410" t="s">
        <v>13</v>
      </c>
      <c r="I6410">
        <v>93918</v>
      </c>
      <c r="J6410" t="s">
        <v>14</v>
      </c>
      <c r="K6410">
        <v>0</v>
      </c>
      <c r="L6410" t="s">
        <v>14</v>
      </c>
      <c r="M6410" t="s">
        <v>15</v>
      </c>
    </row>
    <row r="6411" spans="1:13" x14ac:dyDescent="0.25">
      <c r="A6411">
        <v>2023</v>
      </c>
      <c r="B6411" t="str" cm="1">
        <f t="array" ref="B6411">_xlfn.IFS(C6411="SE","Senior", C6411 = "EX", "Excecutive",C6411 ="MI", "Middle", C6411 = "EN", "Entry")</f>
        <v>Senior</v>
      </c>
      <c r="C6411" t="s">
        <v>10</v>
      </c>
      <c r="D6411" t="str" cm="1">
        <f t="array" ref="D6411">_xlfn.IFS(E6411 = "FT","Full Time", E6411 = "PT", "Part Time", E6411 = "FL", "Freelance", E6411 = "CT", "Contract")</f>
        <v>Full Time</v>
      </c>
      <c r="E6411" t="s">
        <v>11</v>
      </c>
      <c r="F6411" t="s">
        <v>21</v>
      </c>
      <c r="G6411">
        <v>51962</v>
      </c>
      <c r="H6411" t="s">
        <v>13</v>
      </c>
      <c r="I6411">
        <v>51962</v>
      </c>
      <c r="J6411" t="s">
        <v>14</v>
      </c>
      <c r="K6411">
        <v>0</v>
      </c>
      <c r="L6411" t="s">
        <v>14</v>
      </c>
      <c r="M6411" t="s">
        <v>15</v>
      </c>
    </row>
    <row r="6412" spans="1:13" x14ac:dyDescent="0.25">
      <c r="A6412">
        <v>2023</v>
      </c>
      <c r="B6412" t="str" cm="1">
        <f t="array" ref="B6412">_xlfn.IFS(C6412="SE","Senior", C6412 = "EX", "Excecutive",C6412 ="MI", "Middle", C6412 = "EN", "Entry")</f>
        <v>Entry</v>
      </c>
      <c r="C6412" t="s">
        <v>20</v>
      </c>
      <c r="D6412" t="str" cm="1">
        <f t="array" ref="D6412">_xlfn.IFS(E6412 = "FT","Full Time", E6412 = "PT", "Part Time", E6412 = "FL", "Freelance", E6412 = "CT", "Contract")</f>
        <v>Full Time</v>
      </c>
      <c r="E6412" t="s">
        <v>11</v>
      </c>
      <c r="F6412" t="s">
        <v>21</v>
      </c>
      <c r="G6412">
        <v>115000</v>
      </c>
      <c r="H6412" t="s">
        <v>13</v>
      </c>
      <c r="I6412">
        <v>115000</v>
      </c>
      <c r="J6412" t="s">
        <v>14</v>
      </c>
      <c r="K6412">
        <v>0</v>
      </c>
      <c r="L6412" t="s">
        <v>14</v>
      </c>
      <c r="M6412" t="s">
        <v>15</v>
      </c>
    </row>
    <row r="6413" spans="1:13" x14ac:dyDescent="0.25">
      <c r="A6413">
        <v>2023</v>
      </c>
      <c r="B6413" t="str" cm="1">
        <f t="array" ref="B6413">_xlfn.IFS(C6413="SE","Senior", C6413 = "EX", "Excecutive",C6413 ="MI", "Middle", C6413 = "EN", "Entry")</f>
        <v>Entry</v>
      </c>
      <c r="C6413" t="s">
        <v>20</v>
      </c>
      <c r="D6413" t="str" cm="1">
        <f t="array" ref="D6413">_xlfn.IFS(E6413 = "FT","Full Time", E6413 = "PT", "Part Time", E6413 = "FL", "Freelance", E6413 = "CT", "Contract")</f>
        <v>Full Time</v>
      </c>
      <c r="E6413" t="s">
        <v>11</v>
      </c>
      <c r="F6413" t="s">
        <v>21</v>
      </c>
      <c r="G6413">
        <v>95000</v>
      </c>
      <c r="H6413" t="s">
        <v>13</v>
      </c>
      <c r="I6413">
        <v>95000</v>
      </c>
      <c r="J6413" t="s">
        <v>14</v>
      </c>
      <c r="K6413">
        <v>0</v>
      </c>
      <c r="L6413" t="s">
        <v>14</v>
      </c>
      <c r="M6413" t="s">
        <v>15</v>
      </c>
    </row>
    <row r="6414" spans="1:13" x14ac:dyDescent="0.25">
      <c r="A6414">
        <v>2023</v>
      </c>
      <c r="B6414" t="str" cm="1">
        <f t="array" ref="B6414">_xlfn.IFS(C6414="SE","Senior", C6414 = "EX", "Excecutive",C6414 ="MI", "Middle", C6414 = "EN", "Entry")</f>
        <v>Middle</v>
      </c>
      <c r="C6414" t="s">
        <v>18</v>
      </c>
      <c r="D6414" t="str" cm="1">
        <f t="array" ref="D6414">_xlfn.IFS(E6414 = "FT","Full Time", E6414 = "PT", "Part Time", E6414 = "FL", "Freelance", E6414 = "CT", "Contract")</f>
        <v>Full Time</v>
      </c>
      <c r="E6414" t="s">
        <v>11</v>
      </c>
      <c r="F6414" t="s">
        <v>17</v>
      </c>
      <c r="G6414">
        <v>750000</v>
      </c>
      <c r="H6414" t="s">
        <v>13</v>
      </c>
      <c r="I6414">
        <v>750000</v>
      </c>
      <c r="J6414" t="s">
        <v>14</v>
      </c>
      <c r="K6414">
        <v>0</v>
      </c>
      <c r="L6414" t="s">
        <v>14</v>
      </c>
      <c r="M6414" t="s">
        <v>15</v>
      </c>
    </row>
    <row r="6415" spans="1:13" x14ac:dyDescent="0.25">
      <c r="A6415">
        <v>2023</v>
      </c>
      <c r="B6415" t="str" cm="1">
        <f t="array" ref="B6415">_xlfn.IFS(C6415="SE","Senior", C6415 = "EX", "Excecutive",C6415 ="MI", "Middle", C6415 = "EN", "Entry")</f>
        <v>Middle</v>
      </c>
      <c r="C6415" t="s">
        <v>18</v>
      </c>
      <c r="D6415" t="str" cm="1">
        <f t="array" ref="D6415">_xlfn.IFS(E6415 = "FT","Full Time", E6415 = "PT", "Part Time", E6415 = "FL", "Freelance", E6415 = "CT", "Contract")</f>
        <v>Full Time</v>
      </c>
      <c r="E6415" t="s">
        <v>11</v>
      </c>
      <c r="F6415" t="s">
        <v>17</v>
      </c>
      <c r="G6415">
        <v>150000</v>
      </c>
      <c r="H6415" t="s">
        <v>13</v>
      </c>
      <c r="I6415">
        <v>150000</v>
      </c>
      <c r="J6415" t="s">
        <v>14</v>
      </c>
      <c r="K6415">
        <v>0</v>
      </c>
      <c r="L6415" t="s">
        <v>14</v>
      </c>
      <c r="M6415" t="s">
        <v>15</v>
      </c>
    </row>
    <row r="6416" spans="1:13" x14ac:dyDescent="0.25">
      <c r="A6416">
        <v>2023</v>
      </c>
      <c r="B6416" t="str" cm="1">
        <f t="array" ref="B6416">_xlfn.IFS(C6416="SE","Senior", C6416 = "EX", "Excecutive",C6416 ="MI", "Middle", C6416 = "EN", "Entry")</f>
        <v>Senior</v>
      </c>
      <c r="C6416" t="s">
        <v>10</v>
      </c>
      <c r="D6416" t="str" cm="1">
        <f t="array" ref="D6416">_xlfn.IFS(E6416 = "FT","Full Time", E6416 = "PT", "Part Time", E6416 = "FL", "Freelance", E6416 = "CT", "Contract")</f>
        <v>Full Time</v>
      </c>
      <c r="E6416" t="s">
        <v>11</v>
      </c>
      <c r="F6416" t="s">
        <v>161</v>
      </c>
      <c r="G6416">
        <v>351000</v>
      </c>
      <c r="H6416" t="s">
        <v>13</v>
      </c>
      <c r="I6416">
        <v>351000</v>
      </c>
      <c r="J6416" t="s">
        <v>14</v>
      </c>
      <c r="K6416">
        <v>0</v>
      </c>
      <c r="L6416" t="s">
        <v>14</v>
      </c>
      <c r="M6416" t="s">
        <v>15</v>
      </c>
    </row>
    <row r="6417" spans="1:13" x14ac:dyDescent="0.25">
      <c r="A6417">
        <v>2023</v>
      </c>
      <c r="B6417" t="str" cm="1">
        <f t="array" ref="B6417">_xlfn.IFS(C6417="SE","Senior", C6417 = "EX", "Excecutive",C6417 ="MI", "Middle", C6417 = "EN", "Entry")</f>
        <v>Senior</v>
      </c>
      <c r="C6417" t="s">
        <v>10</v>
      </c>
      <c r="D6417" t="str" cm="1">
        <f t="array" ref="D6417">_xlfn.IFS(E6417 = "FT","Full Time", E6417 = "PT", "Part Time", E6417 = "FL", "Freelance", E6417 = "CT", "Contract")</f>
        <v>Full Time</v>
      </c>
      <c r="E6417" t="s">
        <v>11</v>
      </c>
      <c r="F6417" t="s">
        <v>161</v>
      </c>
      <c r="G6417">
        <v>171000</v>
      </c>
      <c r="H6417" t="s">
        <v>13</v>
      </c>
      <c r="I6417">
        <v>171000</v>
      </c>
      <c r="J6417" t="s">
        <v>14</v>
      </c>
      <c r="K6417">
        <v>0</v>
      </c>
      <c r="L6417" t="s">
        <v>14</v>
      </c>
      <c r="M6417" t="s">
        <v>15</v>
      </c>
    </row>
    <row r="6418" spans="1:13" x14ac:dyDescent="0.25">
      <c r="A6418">
        <v>2023</v>
      </c>
      <c r="B6418" t="str" cm="1">
        <f t="array" ref="B6418">_xlfn.IFS(C6418="SE","Senior", C6418 = "EX", "Excecutive",C6418 ="MI", "Middle", C6418 = "EN", "Entry")</f>
        <v>Senior</v>
      </c>
      <c r="C6418" t="s">
        <v>10</v>
      </c>
      <c r="D6418" t="str" cm="1">
        <f t="array" ref="D6418">_xlfn.IFS(E6418 = "FT","Full Time", E6418 = "PT", "Part Time", E6418 = "FL", "Freelance", E6418 = "CT", "Contract")</f>
        <v>Full Time</v>
      </c>
      <c r="E6418" t="s">
        <v>11</v>
      </c>
      <c r="F6418" t="s">
        <v>175</v>
      </c>
      <c r="G6418">
        <v>272000</v>
      </c>
      <c r="H6418" t="s">
        <v>13</v>
      </c>
      <c r="I6418">
        <v>272000</v>
      </c>
      <c r="J6418" t="s">
        <v>14</v>
      </c>
      <c r="K6418">
        <v>0</v>
      </c>
      <c r="L6418" t="s">
        <v>14</v>
      </c>
      <c r="M6418" t="s">
        <v>15</v>
      </c>
    </row>
    <row r="6419" spans="1:13" x14ac:dyDescent="0.25">
      <c r="A6419">
        <v>2023</v>
      </c>
      <c r="B6419" t="str" cm="1">
        <f t="array" ref="B6419">_xlfn.IFS(C6419="SE","Senior", C6419 = "EX", "Excecutive",C6419 ="MI", "Middle", C6419 = "EN", "Entry")</f>
        <v>Senior</v>
      </c>
      <c r="C6419" t="s">
        <v>10</v>
      </c>
      <c r="D6419" t="str" cm="1">
        <f t="array" ref="D6419">_xlfn.IFS(E6419 = "FT","Full Time", E6419 = "PT", "Part Time", E6419 = "FL", "Freelance", E6419 = "CT", "Contract")</f>
        <v>Full Time</v>
      </c>
      <c r="E6419" t="s">
        <v>11</v>
      </c>
      <c r="F6419" t="s">
        <v>175</v>
      </c>
      <c r="G6419">
        <v>170000</v>
      </c>
      <c r="H6419" t="s">
        <v>13</v>
      </c>
      <c r="I6419">
        <v>170000</v>
      </c>
      <c r="J6419" t="s">
        <v>14</v>
      </c>
      <c r="K6419">
        <v>0</v>
      </c>
      <c r="L6419" t="s">
        <v>14</v>
      </c>
      <c r="M6419" t="s">
        <v>15</v>
      </c>
    </row>
    <row r="6420" spans="1:13" x14ac:dyDescent="0.25">
      <c r="A6420">
        <v>2023</v>
      </c>
      <c r="B6420" t="str" cm="1">
        <f t="array" ref="B6420">_xlfn.IFS(C6420="SE","Senior", C6420 = "EX", "Excecutive",C6420 ="MI", "Middle", C6420 = "EN", "Entry")</f>
        <v>Senior</v>
      </c>
      <c r="C6420" t="s">
        <v>10</v>
      </c>
      <c r="D6420" t="str" cm="1">
        <f t="array" ref="D6420">_xlfn.IFS(E6420 = "FT","Full Time", E6420 = "PT", "Part Time", E6420 = "FL", "Freelance", E6420 = "CT", "Contract")</f>
        <v>Full Time</v>
      </c>
      <c r="E6420" t="s">
        <v>11</v>
      </c>
      <c r="F6420" t="s">
        <v>24</v>
      </c>
      <c r="G6420">
        <v>176000</v>
      </c>
      <c r="H6420" t="s">
        <v>13</v>
      </c>
      <c r="I6420">
        <v>176000</v>
      </c>
      <c r="J6420" t="s">
        <v>14</v>
      </c>
      <c r="K6420">
        <v>0</v>
      </c>
      <c r="L6420" t="s">
        <v>14</v>
      </c>
      <c r="M6420" t="s">
        <v>15</v>
      </c>
    </row>
    <row r="6421" spans="1:13" x14ac:dyDescent="0.25">
      <c r="A6421">
        <v>2023</v>
      </c>
      <c r="B6421" t="str" cm="1">
        <f t="array" ref="B6421">_xlfn.IFS(C6421="SE","Senior", C6421 = "EX", "Excecutive",C6421 ="MI", "Middle", C6421 = "EN", "Entry")</f>
        <v>Senior</v>
      </c>
      <c r="C6421" t="s">
        <v>10</v>
      </c>
      <c r="D6421" t="str" cm="1">
        <f t="array" ref="D6421">_xlfn.IFS(E6421 = "FT","Full Time", E6421 = "PT", "Part Time", E6421 = "FL", "Freelance", E6421 = "CT", "Contract")</f>
        <v>Full Time</v>
      </c>
      <c r="E6421" t="s">
        <v>11</v>
      </c>
      <c r="F6421" t="s">
        <v>24</v>
      </c>
      <c r="G6421">
        <v>158000</v>
      </c>
      <c r="H6421" t="s">
        <v>13</v>
      </c>
      <c r="I6421">
        <v>158000</v>
      </c>
      <c r="J6421" t="s">
        <v>14</v>
      </c>
      <c r="K6421">
        <v>0</v>
      </c>
      <c r="L6421" t="s">
        <v>14</v>
      </c>
      <c r="M6421" t="s">
        <v>15</v>
      </c>
    </row>
    <row r="6422" spans="1:13" x14ac:dyDescent="0.25">
      <c r="A6422">
        <v>2023</v>
      </c>
      <c r="B6422" t="str" cm="1">
        <f t="array" ref="B6422">_xlfn.IFS(C6422="SE","Senior", C6422 = "EX", "Excecutive",C6422 ="MI", "Middle", C6422 = "EN", "Entry")</f>
        <v>Senior</v>
      </c>
      <c r="C6422" t="s">
        <v>10</v>
      </c>
      <c r="D6422" t="str" cm="1">
        <f t="array" ref="D6422">_xlfn.IFS(E6422 = "FT","Full Time", E6422 = "PT", "Part Time", E6422 = "FL", "Freelance", E6422 = "CT", "Contract")</f>
        <v>Full Time</v>
      </c>
      <c r="E6422" t="s">
        <v>11</v>
      </c>
      <c r="F6422" t="s">
        <v>21</v>
      </c>
      <c r="G6422">
        <v>135000</v>
      </c>
      <c r="H6422" t="s">
        <v>13</v>
      </c>
      <c r="I6422">
        <v>135000</v>
      </c>
      <c r="J6422" t="s">
        <v>14</v>
      </c>
      <c r="K6422">
        <v>100</v>
      </c>
      <c r="L6422" t="s">
        <v>14</v>
      </c>
      <c r="M6422" t="s">
        <v>15</v>
      </c>
    </row>
    <row r="6423" spans="1:13" x14ac:dyDescent="0.25">
      <c r="A6423">
        <v>2023</v>
      </c>
      <c r="B6423" t="str" cm="1">
        <f t="array" ref="B6423">_xlfn.IFS(C6423="SE","Senior", C6423 = "EX", "Excecutive",C6423 ="MI", "Middle", C6423 = "EN", "Entry")</f>
        <v>Senior</v>
      </c>
      <c r="C6423" t="s">
        <v>10</v>
      </c>
      <c r="D6423" t="str" cm="1">
        <f t="array" ref="D6423">_xlfn.IFS(E6423 = "FT","Full Time", E6423 = "PT", "Part Time", E6423 = "FL", "Freelance", E6423 = "CT", "Contract")</f>
        <v>Full Time</v>
      </c>
      <c r="E6423" t="s">
        <v>11</v>
      </c>
      <c r="F6423" t="s">
        <v>21</v>
      </c>
      <c r="G6423">
        <v>125000</v>
      </c>
      <c r="H6423" t="s">
        <v>13</v>
      </c>
      <c r="I6423">
        <v>125000</v>
      </c>
      <c r="J6423" t="s">
        <v>14</v>
      </c>
      <c r="K6423">
        <v>100</v>
      </c>
      <c r="L6423" t="s">
        <v>14</v>
      </c>
      <c r="M6423" t="s">
        <v>15</v>
      </c>
    </row>
    <row r="6424" spans="1:13" x14ac:dyDescent="0.25">
      <c r="A6424">
        <v>2023</v>
      </c>
      <c r="B6424" t="str" cm="1">
        <f t="array" ref="B6424">_xlfn.IFS(C6424="SE","Senior", C6424 = "EX", "Excecutive",C6424 ="MI", "Middle", C6424 = "EN", "Entry")</f>
        <v>Middle</v>
      </c>
      <c r="C6424" t="s">
        <v>18</v>
      </c>
      <c r="D6424" t="str" cm="1">
        <f t="array" ref="D6424">_xlfn.IFS(E6424 = "FT","Full Time", E6424 = "PT", "Part Time", E6424 = "FL", "Freelance", E6424 = "CT", "Contract")</f>
        <v>Full Time</v>
      </c>
      <c r="E6424" t="s">
        <v>11</v>
      </c>
      <c r="F6424" t="s">
        <v>48</v>
      </c>
      <c r="G6424">
        <v>110000</v>
      </c>
      <c r="H6424" t="s">
        <v>13</v>
      </c>
      <c r="I6424">
        <v>110000</v>
      </c>
      <c r="J6424" t="s">
        <v>14</v>
      </c>
      <c r="K6424">
        <v>0</v>
      </c>
      <c r="L6424" t="s">
        <v>14</v>
      </c>
      <c r="M6424" t="s">
        <v>15</v>
      </c>
    </row>
    <row r="6425" spans="1:13" x14ac:dyDescent="0.25">
      <c r="A6425">
        <v>2023</v>
      </c>
      <c r="B6425" t="str" cm="1">
        <f t="array" ref="B6425">_xlfn.IFS(C6425="SE","Senior", C6425 = "EX", "Excecutive",C6425 ="MI", "Middle", C6425 = "EN", "Entry")</f>
        <v>Middle</v>
      </c>
      <c r="C6425" t="s">
        <v>18</v>
      </c>
      <c r="D6425" t="str" cm="1">
        <f t="array" ref="D6425">_xlfn.IFS(E6425 = "FT","Full Time", E6425 = "PT", "Part Time", E6425 = "FL", "Freelance", E6425 = "CT", "Contract")</f>
        <v>Full Time</v>
      </c>
      <c r="E6425" t="s">
        <v>11</v>
      </c>
      <c r="F6425" t="s">
        <v>48</v>
      </c>
      <c r="G6425">
        <v>80000</v>
      </c>
      <c r="H6425" t="s">
        <v>13</v>
      </c>
      <c r="I6425">
        <v>80000</v>
      </c>
      <c r="J6425" t="s">
        <v>14</v>
      </c>
      <c r="K6425">
        <v>0</v>
      </c>
      <c r="L6425" t="s">
        <v>14</v>
      </c>
      <c r="M6425" t="s">
        <v>15</v>
      </c>
    </row>
    <row r="6426" spans="1:13" x14ac:dyDescent="0.25">
      <c r="A6426">
        <v>2023</v>
      </c>
      <c r="B6426" t="str" cm="1">
        <f t="array" ref="B6426">_xlfn.IFS(C6426="SE","Senior", C6426 = "EX", "Excecutive",C6426 ="MI", "Middle", C6426 = "EN", "Entry")</f>
        <v>Senior</v>
      </c>
      <c r="C6426" t="s">
        <v>10</v>
      </c>
      <c r="D6426" t="str" cm="1">
        <f t="array" ref="D6426">_xlfn.IFS(E6426 = "FT","Full Time", E6426 = "PT", "Part Time", E6426 = "FL", "Freelance", E6426 = "CT", "Contract")</f>
        <v>Full Time</v>
      </c>
      <c r="E6426" t="s">
        <v>11</v>
      </c>
      <c r="F6426" t="s">
        <v>19</v>
      </c>
      <c r="G6426">
        <v>270000</v>
      </c>
      <c r="H6426" t="s">
        <v>13</v>
      </c>
      <c r="I6426">
        <v>270000</v>
      </c>
      <c r="J6426" t="s">
        <v>14</v>
      </c>
      <c r="K6426">
        <v>100</v>
      </c>
      <c r="L6426" t="s">
        <v>14</v>
      </c>
      <c r="M6426" t="s">
        <v>15</v>
      </c>
    </row>
    <row r="6427" spans="1:13" x14ac:dyDescent="0.25">
      <c r="A6427">
        <v>2023</v>
      </c>
      <c r="B6427" t="str" cm="1">
        <f t="array" ref="B6427">_xlfn.IFS(C6427="SE","Senior", C6427 = "EX", "Excecutive",C6427 ="MI", "Middle", C6427 = "EN", "Entry")</f>
        <v>Senior</v>
      </c>
      <c r="C6427" t="s">
        <v>10</v>
      </c>
      <c r="D6427" t="str" cm="1">
        <f t="array" ref="D6427">_xlfn.IFS(E6427 = "FT","Full Time", E6427 = "PT", "Part Time", E6427 = "FL", "Freelance", E6427 = "CT", "Contract")</f>
        <v>Full Time</v>
      </c>
      <c r="E6427" t="s">
        <v>11</v>
      </c>
      <c r="F6427" t="s">
        <v>19</v>
      </c>
      <c r="G6427">
        <v>232200</v>
      </c>
      <c r="H6427" t="s">
        <v>13</v>
      </c>
      <c r="I6427">
        <v>232200</v>
      </c>
      <c r="J6427" t="s">
        <v>14</v>
      </c>
      <c r="K6427">
        <v>100</v>
      </c>
      <c r="L6427" t="s">
        <v>14</v>
      </c>
      <c r="M6427" t="s">
        <v>15</v>
      </c>
    </row>
    <row r="6428" spans="1:13" x14ac:dyDescent="0.25">
      <c r="A6428">
        <v>2023</v>
      </c>
      <c r="B6428" t="str" cm="1">
        <f t="array" ref="B6428">_xlfn.IFS(C6428="SE","Senior", C6428 = "EX", "Excecutive",C6428 ="MI", "Middle", C6428 = "EN", "Entry")</f>
        <v>Middle</v>
      </c>
      <c r="C6428" t="s">
        <v>18</v>
      </c>
      <c r="D6428" t="str" cm="1">
        <f t="array" ref="D6428">_xlfn.IFS(E6428 = "FT","Full Time", E6428 = "PT", "Part Time", E6428 = "FL", "Freelance", E6428 = "CT", "Contract")</f>
        <v>Full Time</v>
      </c>
      <c r="E6428" t="s">
        <v>11</v>
      </c>
      <c r="F6428" t="s">
        <v>24</v>
      </c>
      <c r="G6428">
        <v>107000</v>
      </c>
      <c r="H6428" t="s">
        <v>13</v>
      </c>
      <c r="I6428">
        <v>107000</v>
      </c>
      <c r="J6428" t="s">
        <v>14</v>
      </c>
      <c r="K6428">
        <v>100</v>
      </c>
      <c r="L6428" t="s">
        <v>14</v>
      </c>
      <c r="M6428" t="s">
        <v>15</v>
      </c>
    </row>
    <row r="6429" spans="1:13" x14ac:dyDescent="0.25">
      <c r="A6429">
        <v>2023</v>
      </c>
      <c r="B6429" t="str" cm="1">
        <f t="array" ref="B6429">_xlfn.IFS(C6429="SE","Senior", C6429 = "EX", "Excecutive",C6429 ="MI", "Middle", C6429 = "EN", "Entry")</f>
        <v>Middle</v>
      </c>
      <c r="C6429" t="s">
        <v>18</v>
      </c>
      <c r="D6429" t="str" cm="1">
        <f t="array" ref="D6429">_xlfn.IFS(E6429 = "FT","Full Time", E6429 = "PT", "Part Time", E6429 = "FL", "Freelance", E6429 = "CT", "Contract")</f>
        <v>Full Time</v>
      </c>
      <c r="E6429" t="s">
        <v>11</v>
      </c>
      <c r="F6429" t="s">
        <v>24</v>
      </c>
      <c r="G6429">
        <v>87300</v>
      </c>
      <c r="H6429" t="s">
        <v>13</v>
      </c>
      <c r="I6429">
        <v>87300</v>
      </c>
      <c r="J6429" t="s">
        <v>14</v>
      </c>
      <c r="K6429">
        <v>100</v>
      </c>
      <c r="L6429" t="s">
        <v>14</v>
      </c>
      <c r="M6429" t="s">
        <v>15</v>
      </c>
    </row>
    <row r="6430" spans="1:13" x14ac:dyDescent="0.25">
      <c r="A6430">
        <v>2023</v>
      </c>
      <c r="B6430" t="str" cm="1">
        <f t="array" ref="B6430">_xlfn.IFS(C6430="SE","Senior", C6430 = "EX", "Excecutive",C6430 ="MI", "Middle", C6430 = "EN", "Entry")</f>
        <v>Senior</v>
      </c>
      <c r="C6430" t="s">
        <v>10</v>
      </c>
      <c r="D6430" t="str" cm="1">
        <f t="array" ref="D6430">_xlfn.IFS(E6430 = "FT","Full Time", E6430 = "PT", "Part Time", E6430 = "FL", "Freelance", E6430 = "CT", "Contract")</f>
        <v>Full Time</v>
      </c>
      <c r="E6430" t="s">
        <v>11</v>
      </c>
      <c r="F6430" t="s">
        <v>19</v>
      </c>
      <c r="G6430">
        <v>230000</v>
      </c>
      <c r="H6430" t="s">
        <v>13</v>
      </c>
      <c r="I6430">
        <v>230000</v>
      </c>
      <c r="J6430" t="s">
        <v>14</v>
      </c>
      <c r="K6430">
        <v>0</v>
      </c>
      <c r="L6430" t="s">
        <v>14</v>
      </c>
      <c r="M6430" t="s">
        <v>15</v>
      </c>
    </row>
    <row r="6431" spans="1:13" x14ac:dyDescent="0.25">
      <c r="A6431">
        <v>2023</v>
      </c>
      <c r="B6431" t="str" cm="1">
        <f t="array" ref="B6431">_xlfn.IFS(C6431="SE","Senior", C6431 = "EX", "Excecutive",C6431 ="MI", "Middle", C6431 = "EN", "Entry")</f>
        <v>Senior</v>
      </c>
      <c r="C6431" t="s">
        <v>10</v>
      </c>
      <c r="D6431" t="str" cm="1">
        <f t="array" ref="D6431">_xlfn.IFS(E6431 = "FT","Full Time", E6431 = "PT", "Part Time", E6431 = "FL", "Freelance", E6431 = "CT", "Contract")</f>
        <v>Full Time</v>
      </c>
      <c r="E6431" t="s">
        <v>11</v>
      </c>
      <c r="F6431" t="s">
        <v>19</v>
      </c>
      <c r="G6431">
        <v>140000</v>
      </c>
      <c r="H6431" t="s">
        <v>13</v>
      </c>
      <c r="I6431">
        <v>140000</v>
      </c>
      <c r="J6431" t="s">
        <v>14</v>
      </c>
      <c r="K6431">
        <v>0</v>
      </c>
      <c r="L6431" t="s">
        <v>14</v>
      </c>
      <c r="M6431" t="s">
        <v>15</v>
      </c>
    </row>
    <row r="6432" spans="1:13" x14ac:dyDescent="0.25">
      <c r="A6432">
        <v>2023</v>
      </c>
      <c r="B6432" t="str" cm="1">
        <f t="array" ref="B6432">_xlfn.IFS(C6432="SE","Senior", C6432 = "EX", "Excecutive",C6432 ="MI", "Middle", C6432 = "EN", "Entry")</f>
        <v>Middle</v>
      </c>
      <c r="C6432" t="s">
        <v>18</v>
      </c>
      <c r="D6432" t="str" cm="1">
        <f t="array" ref="D6432">_xlfn.IFS(E6432 = "FT","Full Time", E6432 = "PT", "Part Time", E6432 = "FL", "Freelance", E6432 = "CT", "Contract")</f>
        <v>Full Time</v>
      </c>
      <c r="E6432" t="s">
        <v>11</v>
      </c>
      <c r="F6432" t="s">
        <v>21</v>
      </c>
      <c r="G6432">
        <v>85000</v>
      </c>
      <c r="H6432" t="s">
        <v>13</v>
      </c>
      <c r="I6432">
        <v>85000</v>
      </c>
      <c r="J6432" t="s">
        <v>14</v>
      </c>
      <c r="K6432">
        <v>100</v>
      </c>
      <c r="L6432" t="s">
        <v>14</v>
      </c>
      <c r="M6432" t="s">
        <v>15</v>
      </c>
    </row>
    <row r="6433" spans="1:13" x14ac:dyDescent="0.25">
      <c r="A6433">
        <v>2023</v>
      </c>
      <c r="B6433" t="str" cm="1">
        <f t="array" ref="B6433">_xlfn.IFS(C6433="SE","Senior", C6433 = "EX", "Excecutive",C6433 ="MI", "Middle", C6433 = "EN", "Entry")</f>
        <v>Middle</v>
      </c>
      <c r="C6433" t="s">
        <v>18</v>
      </c>
      <c r="D6433" t="str" cm="1">
        <f t="array" ref="D6433">_xlfn.IFS(E6433 = "FT","Full Time", E6433 = "PT", "Part Time", E6433 = "FL", "Freelance", E6433 = "CT", "Contract")</f>
        <v>Full Time</v>
      </c>
      <c r="E6433" t="s">
        <v>11</v>
      </c>
      <c r="F6433" t="s">
        <v>21</v>
      </c>
      <c r="G6433">
        <v>61800</v>
      </c>
      <c r="H6433" t="s">
        <v>13</v>
      </c>
      <c r="I6433">
        <v>61800</v>
      </c>
      <c r="J6433" t="s">
        <v>14</v>
      </c>
      <c r="K6433">
        <v>100</v>
      </c>
      <c r="L6433" t="s">
        <v>14</v>
      </c>
      <c r="M6433" t="s">
        <v>15</v>
      </c>
    </row>
    <row r="6434" spans="1:13" x14ac:dyDescent="0.25">
      <c r="A6434">
        <v>2023</v>
      </c>
      <c r="B6434" t="str" cm="1">
        <f t="array" ref="B6434">_xlfn.IFS(C6434="SE","Senior", C6434 = "EX", "Excecutive",C6434 ="MI", "Middle", C6434 = "EN", "Entry")</f>
        <v>Senior</v>
      </c>
      <c r="C6434" t="s">
        <v>10</v>
      </c>
      <c r="D6434" t="str" cm="1">
        <f t="array" ref="D6434">_xlfn.IFS(E6434 = "FT","Full Time", E6434 = "PT", "Part Time", E6434 = "FL", "Freelance", E6434 = "CT", "Contract")</f>
        <v>Full Time</v>
      </c>
      <c r="E6434" t="s">
        <v>11</v>
      </c>
      <c r="F6434" t="s">
        <v>16</v>
      </c>
      <c r="G6434">
        <v>300000</v>
      </c>
      <c r="H6434" t="s">
        <v>13</v>
      </c>
      <c r="I6434">
        <v>300000</v>
      </c>
      <c r="J6434" t="s">
        <v>14</v>
      </c>
      <c r="K6434">
        <v>100</v>
      </c>
      <c r="L6434" t="s">
        <v>14</v>
      </c>
      <c r="M6434" t="s">
        <v>15</v>
      </c>
    </row>
    <row r="6435" spans="1:13" x14ac:dyDescent="0.25">
      <c r="A6435">
        <v>2023</v>
      </c>
      <c r="B6435" t="str" cm="1">
        <f t="array" ref="B6435">_xlfn.IFS(C6435="SE","Senior", C6435 = "EX", "Excecutive",C6435 ="MI", "Middle", C6435 = "EN", "Entry")</f>
        <v>Senior</v>
      </c>
      <c r="C6435" t="s">
        <v>10</v>
      </c>
      <c r="D6435" t="str" cm="1">
        <f t="array" ref="D6435">_xlfn.IFS(E6435 = "FT","Full Time", E6435 = "PT", "Part Time", E6435 = "FL", "Freelance", E6435 = "CT", "Contract")</f>
        <v>Full Time</v>
      </c>
      <c r="E6435" t="s">
        <v>11</v>
      </c>
      <c r="F6435" t="s">
        <v>16</v>
      </c>
      <c r="G6435">
        <v>195000</v>
      </c>
      <c r="H6435" t="s">
        <v>13</v>
      </c>
      <c r="I6435">
        <v>195000</v>
      </c>
      <c r="J6435" t="s">
        <v>14</v>
      </c>
      <c r="K6435">
        <v>100</v>
      </c>
      <c r="L6435" t="s">
        <v>14</v>
      </c>
      <c r="M6435" t="s">
        <v>15</v>
      </c>
    </row>
    <row r="6436" spans="1:13" x14ac:dyDescent="0.25">
      <c r="A6436">
        <v>2023</v>
      </c>
      <c r="B6436" t="str" cm="1">
        <f t="array" ref="B6436">_xlfn.IFS(C6436="SE","Senior", C6436 = "EX", "Excecutive",C6436 ="MI", "Middle", C6436 = "EN", "Entry")</f>
        <v>Senior</v>
      </c>
      <c r="C6436" t="s">
        <v>10</v>
      </c>
      <c r="D6436" t="str" cm="1">
        <f t="array" ref="D6436">_xlfn.IFS(E6436 = "FT","Full Time", E6436 = "PT", "Part Time", E6436 = "FL", "Freelance", E6436 = "CT", "Contract")</f>
        <v>Full Time</v>
      </c>
      <c r="E6436" t="s">
        <v>11</v>
      </c>
      <c r="F6436" t="s">
        <v>17</v>
      </c>
      <c r="G6436">
        <v>204500</v>
      </c>
      <c r="H6436" t="s">
        <v>13</v>
      </c>
      <c r="I6436">
        <v>204500</v>
      </c>
      <c r="J6436" t="s">
        <v>14</v>
      </c>
      <c r="K6436">
        <v>0</v>
      </c>
      <c r="L6436" t="s">
        <v>14</v>
      </c>
      <c r="M6436" t="s">
        <v>15</v>
      </c>
    </row>
    <row r="6437" spans="1:13" x14ac:dyDescent="0.25">
      <c r="A6437">
        <v>2023</v>
      </c>
      <c r="B6437" t="str" cm="1">
        <f t="array" ref="B6437">_xlfn.IFS(C6437="SE","Senior", C6437 = "EX", "Excecutive",C6437 ="MI", "Middle", C6437 = "EN", "Entry")</f>
        <v>Senior</v>
      </c>
      <c r="C6437" t="s">
        <v>10</v>
      </c>
      <c r="D6437" t="str" cm="1">
        <f t="array" ref="D6437">_xlfn.IFS(E6437 = "FT","Full Time", E6437 = "PT", "Part Time", E6437 = "FL", "Freelance", E6437 = "CT", "Contract")</f>
        <v>Full Time</v>
      </c>
      <c r="E6437" t="s">
        <v>11</v>
      </c>
      <c r="F6437" t="s">
        <v>17</v>
      </c>
      <c r="G6437">
        <v>142200</v>
      </c>
      <c r="H6437" t="s">
        <v>13</v>
      </c>
      <c r="I6437">
        <v>142200</v>
      </c>
      <c r="J6437" t="s">
        <v>14</v>
      </c>
      <c r="K6437">
        <v>0</v>
      </c>
      <c r="L6437" t="s">
        <v>14</v>
      </c>
      <c r="M6437" t="s">
        <v>15</v>
      </c>
    </row>
    <row r="6438" spans="1:13" x14ac:dyDescent="0.25">
      <c r="A6438">
        <v>2023</v>
      </c>
      <c r="B6438" t="str" cm="1">
        <f t="array" ref="B6438">_xlfn.IFS(C6438="SE","Senior", C6438 = "EX", "Excecutive",C6438 ="MI", "Middle", C6438 = "EN", "Entry")</f>
        <v>Middle</v>
      </c>
      <c r="C6438" t="s">
        <v>18</v>
      </c>
      <c r="D6438" t="str" cm="1">
        <f t="array" ref="D6438">_xlfn.IFS(E6438 = "FT","Full Time", E6438 = "PT", "Part Time", E6438 = "FL", "Freelance", E6438 = "CT", "Contract")</f>
        <v>Full Time</v>
      </c>
      <c r="E6438" t="s">
        <v>11</v>
      </c>
      <c r="F6438" t="s">
        <v>21</v>
      </c>
      <c r="G6438">
        <v>107500</v>
      </c>
      <c r="H6438" t="s">
        <v>13</v>
      </c>
      <c r="I6438">
        <v>107500</v>
      </c>
      <c r="J6438" t="s">
        <v>14</v>
      </c>
      <c r="K6438">
        <v>0</v>
      </c>
      <c r="L6438" t="s">
        <v>14</v>
      </c>
      <c r="M6438" t="s">
        <v>15</v>
      </c>
    </row>
    <row r="6439" spans="1:13" x14ac:dyDescent="0.25">
      <c r="A6439">
        <v>2023</v>
      </c>
      <c r="B6439" t="str" cm="1">
        <f t="array" ref="B6439">_xlfn.IFS(C6439="SE","Senior", C6439 = "EX", "Excecutive",C6439 ="MI", "Middle", C6439 = "EN", "Entry")</f>
        <v>Middle</v>
      </c>
      <c r="C6439" t="s">
        <v>18</v>
      </c>
      <c r="D6439" t="str" cm="1">
        <f t="array" ref="D6439">_xlfn.IFS(E6439 = "FT","Full Time", E6439 = "PT", "Part Time", E6439 = "FL", "Freelance", E6439 = "CT", "Contract")</f>
        <v>Full Time</v>
      </c>
      <c r="E6439" t="s">
        <v>11</v>
      </c>
      <c r="F6439" t="s">
        <v>21</v>
      </c>
      <c r="G6439">
        <v>96750</v>
      </c>
      <c r="H6439" t="s">
        <v>13</v>
      </c>
      <c r="I6439">
        <v>96750</v>
      </c>
      <c r="J6439" t="s">
        <v>14</v>
      </c>
      <c r="K6439">
        <v>0</v>
      </c>
      <c r="L6439" t="s">
        <v>14</v>
      </c>
      <c r="M6439" t="s">
        <v>15</v>
      </c>
    </row>
    <row r="6440" spans="1:13" x14ac:dyDescent="0.25">
      <c r="A6440">
        <v>2023</v>
      </c>
      <c r="B6440" t="str" cm="1">
        <f t="array" ref="B6440">_xlfn.IFS(C6440="SE","Senior", C6440 = "EX", "Excecutive",C6440 ="MI", "Middle", C6440 = "EN", "Entry")</f>
        <v>Middle</v>
      </c>
      <c r="C6440" t="s">
        <v>18</v>
      </c>
      <c r="D6440" t="str" cm="1">
        <f t="array" ref="D6440">_xlfn.IFS(E6440 = "FT","Full Time", E6440 = "PT", "Part Time", E6440 = "FL", "Freelance", E6440 = "CT", "Contract")</f>
        <v>Full Time</v>
      </c>
      <c r="E6440" t="s">
        <v>11</v>
      </c>
      <c r="F6440" t="s">
        <v>52</v>
      </c>
      <c r="G6440">
        <v>153800</v>
      </c>
      <c r="H6440" t="s">
        <v>13</v>
      </c>
      <c r="I6440">
        <v>153800</v>
      </c>
      <c r="J6440" t="s">
        <v>14</v>
      </c>
      <c r="K6440">
        <v>100</v>
      </c>
      <c r="L6440" t="s">
        <v>14</v>
      </c>
      <c r="M6440" t="s">
        <v>15</v>
      </c>
    </row>
    <row r="6441" spans="1:13" x14ac:dyDescent="0.25">
      <c r="A6441">
        <v>2023</v>
      </c>
      <c r="B6441" t="str" cm="1">
        <f t="array" ref="B6441">_xlfn.IFS(C6441="SE","Senior", C6441 = "EX", "Excecutive",C6441 ="MI", "Middle", C6441 = "EN", "Entry")</f>
        <v>Middle</v>
      </c>
      <c r="C6441" t="s">
        <v>18</v>
      </c>
      <c r="D6441" t="str" cm="1">
        <f t="array" ref="D6441">_xlfn.IFS(E6441 = "FT","Full Time", E6441 = "PT", "Part Time", E6441 = "FL", "Freelance", E6441 = "CT", "Contract")</f>
        <v>Full Time</v>
      </c>
      <c r="E6441" t="s">
        <v>11</v>
      </c>
      <c r="F6441" t="s">
        <v>52</v>
      </c>
      <c r="G6441">
        <v>96000</v>
      </c>
      <c r="H6441" t="s">
        <v>13</v>
      </c>
      <c r="I6441">
        <v>96000</v>
      </c>
      <c r="J6441" t="s">
        <v>14</v>
      </c>
      <c r="K6441">
        <v>100</v>
      </c>
      <c r="L6441" t="s">
        <v>14</v>
      </c>
      <c r="M6441" t="s">
        <v>15</v>
      </c>
    </row>
    <row r="6442" spans="1:13" x14ac:dyDescent="0.25">
      <c r="A6442">
        <v>2023</v>
      </c>
      <c r="B6442" t="str" cm="1">
        <f t="array" ref="B6442">_xlfn.IFS(C6442="SE","Senior", C6442 = "EX", "Excecutive",C6442 ="MI", "Middle", C6442 = "EN", "Entry")</f>
        <v>Senior</v>
      </c>
      <c r="C6442" t="s">
        <v>10</v>
      </c>
      <c r="D6442" t="str" cm="1">
        <f t="array" ref="D6442">_xlfn.IFS(E6442 = "FT","Full Time", E6442 = "PT", "Part Time", E6442 = "FL", "Freelance", E6442 = "CT", "Contract")</f>
        <v>Full Time</v>
      </c>
      <c r="E6442" t="s">
        <v>11</v>
      </c>
      <c r="F6442" t="s">
        <v>24</v>
      </c>
      <c r="G6442">
        <v>204500</v>
      </c>
      <c r="H6442" t="s">
        <v>13</v>
      </c>
      <c r="I6442">
        <v>204500</v>
      </c>
      <c r="J6442" t="s">
        <v>14</v>
      </c>
      <c r="K6442">
        <v>0</v>
      </c>
      <c r="L6442" t="s">
        <v>14</v>
      </c>
      <c r="M6442" t="s">
        <v>15</v>
      </c>
    </row>
    <row r="6443" spans="1:13" x14ac:dyDescent="0.25">
      <c r="A6443">
        <v>2023</v>
      </c>
      <c r="B6443" t="str" cm="1">
        <f t="array" ref="B6443">_xlfn.IFS(C6443="SE","Senior", C6443 = "EX", "Excecutive",C6443 ="MI", "Middle", C6443 = "EN", "Entry")</f>
        <v>Senior</v>
      </c>
      <c r="C6443" t="s">
        <v>10</v>
      </c>
      <c r="D6443" t="str" cm="1">
        <f t="array" ref="D6443">_xlfn.IFS(E6443 = "FT","Full Time", E6443 = "PT", "Part Time", E6443 = "FL", "Freelance", E6443 = "CT", "Contract")</f>
        <v>Full Time</v>
      </c>
      <c r="E6443" t="s">
        <v>11</v>
      </c>
      <c r="F6443" t="s">
        <v>24</v>
      </c>
      <c r="G6443">
        <v>142200</v>
      </c>
      <c r="H6443" t="s">
        <v>13</v>
      </c>
      <c r="I6443">
        <v>142200</v>
      </c>
      <c r="J6443" t="s">
        <v>14</v>
      </c>
      <c r="K6443">
        <v>0</v>
      </c>
      <c r="L6443" t="s">
        <v>14</v>
      </c>
      <c r="M6443" t="s">
        <v>15</v>
      </c>
    </row>
    <row r="6444" spans="1:13" x14ac:dyDescent="0.25">
      <c r="A6444">
        <v>2023</v>
      </c>
      <c r="B6444" t="str" cm="1">
        <f t="array" ref="B6444">_xlfn.IFS(C6444="SE","Senior", C6444 = "EX", "Excecutive",C6444 ="MI", "Middle", C6444 = "EN", "Entry")</f>
        <v>Senior</v>
      </c>
      <c r="C6444" t="s">
        <v>10</v>
      </c>
      <c r="D6444" t="str" cm="1">
        <f t="array" ref="D6444">_xlfn.IFS(E6444 = "FT","Full Time", E6444 = "PT", "Part Time", E6444 = "FL", "Freelance", E6444 = "CT", "Contract")</f>
        <v>Full Time</v>
      </c>
      <c r="E6444" t="s">
        <v>11</v>
      </c>
      <c r="F6444" t="s">
        <v>16</v>
      </c>
      <c r="G6444">
        <v>190100</v>
      </c>
      <c r="H6444" t="s">
        <v>13</v>
      </c>
      <c r="I6444">
        <v>190100</v>
      </c>
      <c r="J6444" t="s">
        <v>14</v>
      </c>
      <c r="K6444">
        <v>100</v>
      </c>
      <c r="L6444" t="s">
        <v>14</v>
      </c>
      <c r="M6444" t="s">
        <v>15</v>
      </c>
    </row>
    <row r="6445" spans="1:13" x14ac:dyDescent="0.25">
      <c r="A6445">
        <v>2023</v>
      </c>
      <c r="B6445" t="str" cm="1">
        <f t="array" ref="B6445">_xlfn.IFS(C6445="SE","Senior", C6445 = "EX", "Excecutive",C6445 ="MI", "Middle", C6445 = "EN", "Entry")</f>
        <v>Senior</v>
      </c>
      <c r="C6445" t="s">
        <v>10</v>
      </c>
      <c r="D6445" t="str" cm="1">
        <f t="array" ref="D6445">_xlfn.IFS(E6445 = "FT","Full Time", E6445 = "PT", "Part Time", E6445 = "FL", "Freelance", E6445 = "CT", "Contract")</f>
        <v>Full Time</v>
      </c>
      <c r="E6445" t="s">
        <v>11</v>
      </c>
      <c r="F6445" t="s">
        <v>16</v>
      </c>
      <c r="G6445">
        <v>131414</v>
      </c>
      <c r="H6445" t="s">
        <v>13</v>
      </c>
      <c r="I6445">
        <v>131414</v>
      </c>
      <c r="J6445" t="s">
        <v>14</v>
      </c>
      <c r="K6445">
        <v>100</v>
      </c>
      <c r="L6445" t="s">
        <v>14</v>
      </c>
      <c r="M6445" t="s">
        <v>15</v>
      </c>
    </row>
    <row r="6446" spans="1:13" x14ac:dyDescent="0.25">
      <c r="A6446">
        <v>2023</v>
      </c>
      <c r="B6446" t="str" cm="1">
        <f t="array" ref="B6446">_xlfn.IFS(C6446="SE","Senior", C6446 = "EX", "Excecutive",C6446 ="MI", "Middle", C6446 = "EN", "Entry")</f>
        <v>Senior</v>
      </c>
      <c r="C6446" t="s">
        <v>10</v>
      </c>
      <c r="D6446" t="str" cm="1">
        <f t="array" ref="D6446">_xlfn.IFS(E6446 = "FT","Full Time", E6446 = "PT", "Part Time", E6446 = "FL", "Freelance", E6446 = "CT", "Contract")</f>
        <v>Full Time</v>
      </c>
      <c r="E6446" t="s">
        <v>11</v>
      </c>
      <c r="F6446" t="s">
        <v>30</v>
      </c>
      <c r="G6446">
        <v>195500</v>
      </c>
      <c r="H6446" t="s">
        <v>13</v>
      </c>
      <c r="I6446">
        <v>195500</v>
      </c>
      <c r="J6446" t="s">
        <v>14</v>
      </c>
      <c r="K6446">
        <v>100</v>
      </c>
      <c r="L6446" t="s">
        <v>14</v>
      </c>
      <c r="M6446" t="s">
        <v>15</v>
      </c>
    </row>
    <row r="6447" spans="1:13" x14ac:dyDescent="0.25">
      <c r="A6447">
        <v>2023</v>
      </c>
      <c r="B6447" t="str" cm="1">
        <f t="array" ref="B6447">_xlfn.IFS(C6447="SE","Senior", C6447 = "EX", "Excecutive",C6447 ="MI", "Middle", C6447 = "EN", "Entry")</f>
        <v>Senior</v>
      </c>
      <c r="C6447" t="s">
        <v>10</v>
      </c>
      <c r="D6447" t="str" cm="1">
        <f t="array" ref="D6447">_xlfn.IFS(E6447 = "FT","Full Time", E6447 = "PT", "Part Time", E6447 = "FL", "Freelance", E6447 = "CT", "Contract")</f>
        <v>Full Time</v>
      </c>
      <c r="E6447" t="s">
        <v>11</v>
      </c>
      <c r="F6447" t="s">
        <v>30</v>
      </c>
      <c r="G6447">
        <v>141300</v>
      </c>
      <c r="H6447" t="s">
        <v>13</v>
      </c>
      <c r="I6447">
        <v>141300</v>
      </c>
      <c r="J6447" t="s">
        <v>14</v>
      </c>
      <c r="K6447">
        <v>100</v>
      </c>
      <c r="L6447" t="s">
        <v>14</v>
      </c>
      <c r="M6447" t="s">
        <v>15</v>
      </c>
    </row>
    <row r="6448" spans="1:13" x14ac:dyDescent="0.25">
      <c r="A6448">
        <v>2023</v>
      </c>
      <c r="B6448" t="str" cm="1">
        <f t="array" ref="B6448">_xlfn.IFS(C6448="SE","Senior", C6448 = "EX", "Excecutive",C6448 ="MI", "Middle", C6448 = "EN", "Entry")</f>
        <v>Senior</v>
      </c>
      <c r="C6448" t="s">
        <v>10</v>
      </c>
      <c r="D6448" t="str" cm="1">
        <f t="array" ref="D6448">_xlfn.IFS(E6448 = "FT","Full Time", E6448 = "PT", "Part Time", E6448 = "FL", "Freelance", E6448 = "CT", "Contract")</f>
        <v>Full Time</v>
      </c>
      <c r="E6448" t="s">
        <v>11</v>
      </c>
      <c r="F6448" t="s">
        <v>30</v>
      </c>
      <c r="G6448">
        <v>165500</v>
      </c>
      <c r="H6448" t="s">
        <v>13</v>
      </c>
      <c r="I6448">
        <v>165500</v>
      </c>
      <c r="J6448" t="s">
        <v>14</v>
      </c>
      <c r="K6448">
        <v>100</v>
      </c>
      <c r="L6448" t="s">
        <v>14</v>
      </c>
      <c r="M6448" t="s">
        <v>15</v>
      </c>
    </row>
    <row r="6449" spans="1:13" x14ac:dyDescent="0.25">
      <c r="A6449">
        <v>2023</v>
      </c>
      <c r="B6449" t="str" cm="1">
        <f t="array" ref="B6449">_xlfn.IFS(C6449="SE","Senior", C6449 = "EX", "Excecutive",C6449 ="MI", "Middle", C6449 = "EN", "Entry")</f>
        <v>Senior</v>
      </c>
      <c r="C6449" t="s">
        <v>10</v>
      </c>
      <c r="D6449" t="str" cm="1">
        <f t="array" ref="D6449">_xlfn.IFS(E6449 = "FT","Full Time", E6449 = "PT", "Part Time", E6449 = "FL", "Freelance", E6449 = "CT", "Contract")</f>
        <v>Full Time</v>
      </c>
      <c r="E6449" t="s">
        <v>11</v>
      </c>
      <c r="F6449" t="s">
        <v>30</v>
      </c>
      <c r="G6449">
        <v>119600</v>
      </c>
      <c r="H6449" t="s">
        <v>13</v>
      </c>
      <c r="I6449">
        <v>119600</v>
      </c>
      <c r="J6449" t="s">
        <v>14</v>
      </c>
      <c r="K6449">
        <v>100</v>
      </c>
      <c r="L6449" t="s">
        <v>14</v>
      </c>
      <c r="M6449" t="s">
        <v>15</v>
      </c>
    </row>
    <row r="6450" spans="1:13" x14ac:dyDescent="0.25">
      <c r="A6450">
        <v>2023</v>
      </c>
      <c r="B6450" t="str" cm="1">
        <f t="array" ref="B6450">_xlfn.IFS(C6450="SE","Senior", C6450 = "EX", "Excecutive",C6450 ="MI", "Middle", C6450 = "EN", "Entry")</f>
        <v>Senior</v>
      </c>
      <c r="C6450" t="s">
        <v>10</v>
      </c>
      <c r="D6450" t="str" cm="1">
        <f t="array" ref="D6450">_xlfn.IFS(E6450 = "FT","Full Time", E6450 = "PT", "Part Time", E6450 = "FL", "Freelance", E6450 = "CT", "Contract")</f>
        <v>Full Time</v>
      </c>
      <c r="E6450" t="s">
        <v>11</v>
      </c>
      <c r="F6450" t="s">
        <v>30</v>
      </c>
      <c r="G6450">
        <v>235000</v>
      </c>
      <c r="H6450" t="s">
        <v>13</v>
      </c>
      <c r="I6450">
        <v>235000</v>
      </c>
      <c r="J6450" t="s">
        <v>14</v>
      </c>
      <c r="K6450">
        <v>100</v>
      </c>
      <c r="L6450" t="s">
        <v>14</v>
      </c>
      <c r="M6450" t="s">
        <v>15</v>
      </c>
    </row>
    <row r="6451" spans="1:13" x14ac:dyDescent="0.25">
      <c r="A6451">
        <v>2023</v>
      </c>
      <c r="B6451" t="str" cm="1">
        <f t="array" ref="B6451">_xlfn.IFS(C6451="SE","Senior", C6451 = "EX", "Excecutive",C6451 ="MI", "Middle", C6451 = "EN", "Entry")</f>
        <v>Senior</v>
      </c>
      <c r="C6451" t="s">
        <v>10</v>
      </c>
      <c r="D6451" t="str" cm="1">
        <f t="array" ref="D6451">_xlfn.IFS(E6451 = "FT","Full Time", E6451 = "PT", "Part Time", E6451 = "FL", "Freelance", E6451 = "CT", "Contract")</f>
        <v>Full Time</v>
      </c>
      <c r="E6451" t="s">
        <v>11</v>
      </c>
      <c r="F6451" t="s">
        <v>30</v>
      </c>
      <c r="G6451">
        <v>169900</v>
      </c>
      <c r="H6451" t="s">
        <v>13</v>
      </c>
      <c r="I6451">
        <v>169900</v>
      </c>
      <c r="J6451" t="s">
        <v>14</v>
      </c>
      <c r="K6451">
        <v>100</v>
      </c>
      <c r="L6451" t="s">
        <v>14</v>
      </c>
      <c r="M6451" t="s">
        <v>15</v>
      </c>
    </row>
    <row r="6452" spans="1:13" x14ac:dyDescent="0.25">
      <c r="A6452">
        <v>2023</v>
      </c>
      <c r="B6452" t="str" cm="1">
        <f t="array" ref="B6452">_xlfn.IFS(C6452="SE","Senior", C6452 = "EX", "Excecutive",C6452 ="MI", "Middle", C6452 = "EN", "Entry")</f>
        <v>Middle</v>
      </c>
      <c r="C6452" t="s">
        <v>18</v>
      </c>
      <c r="D6452" t="str" cm="1">
        <f t="array" ref="D6452">_xlfn.IFS(E6452 = "FT","Full Time", E6452 = "PT", "Part Time", E6452 = "FL", "Freelance", E6452 = "CT", "Contract")</f>
        <v>Full Time</v>
      </c>
      <c r="E6452" t="s">
        <v>11</v>
      </c>
      <c r="F6452" t="s">
        <v>48</v>
      </c>
      <c r="G6452">
        <v>235000</v>
      </c>
      <c r="H6452" t="s">
        <v>13</v>
      </c>
      <c r="I6452">
        <v>235000</v>
      </c>
      <c r="J6452" t="s">
        <v>14</v>
      </c>
      <c r="K6452">
        <v>100</v>
      </c>
      <c r="L6452" t="s">
        <v>14</v>
      </c>
      <c r="M6452" t="s">
        <v>15</v>
      </c>
    </row>
    <row r="6453" spans="1:13" x14ac:dyDescent="0.25">
      <c r="A6453">
        <v>2023</v>
      </c>
      <c r="B6453" t="str" cm="1">
        <f t="array" ref="B6453">_xlfn.IFS(C6453="SE","Senior", C6453 = "EX", "Excecutive",C6453 ="MI", "Middle", C6453 = "EN", "Entry")</f>
        <v>Middle</v>
      </c>
      <c r="C6453" t="s">
        <v>18</v>
      </c>
      <c r="D6453" t="str" cm="1">
        <f t="array" ref="D6453">_xlfn.IFS(E6453 = "FT","Full Time", E6453 = "PT", "Part Time", E6453 = "FL", "Freelance", E6453 = "CT", "Contract")</f>
        <v>Full Time</v>
      </c>
      <c r="E6453" t="s">
        <v>11</v>
      </c>
      <c r="F6453" t="s">
        <v>48</v>
      </c>
      <c r="G6453">
        <v>169900</v>
      </c>
      <c r="H6453" t="s">
        <v>13</v>
      </c>
      <c r="I6453">
        <v>169900</v>
      </c>
      <c r="J6453" t="s">
        <v>14</v>
      </c>
      <c r="K6453">
        <v>100</v>
      </c>
      <c r="L6453" t="s">
        <v>14</v>
      </c>
      <c r="M6453" t="s">
        <v>15</v>
      </c>
    </row>
    <row r="6454" spans="1:13" x14ac:dyDescent="0.25">
      <c r="A6454">
        <v>2023</v>
      </c>
      <c r="B6454" t="str" cm="1">
        <f t="array" ref="B6454">_xlfn.IFS(C6454="SE","Senior", C6454 = "EX", "Excecutive",C6454 ="MI", "Middle", C6454 = "EN", "Entry")</f>
        <v>Senior</v>
      </c>
      <c r="C6454" t="s">
        <v>10</v>
      </c>
      <c r="D6454" t="str" cm="1">
        <f t="array" ref="D6454">_xlfn.IFS(E6454 = "FT","Full Time", E6454 = "PT", "Part Time", E6454 = "FL", "Freelance", E6454 = "CT", "Contract")</f>
        <v>Full Time</v>
      </c>
      <c r="E6454" t="s">
        <v>11</v>
      </c>
      <c r="F6454" t="s">
        <v>57</v>
      </c>
      <c r="G6454">
        <v>200000</v>
      </c>
      <c r="H6454" t="s">
        <v>13</v>
      </c>
      <c r="I6454">
        <v>200000</v>
      </c>
      <c r="J6454" t="s">
        <v>14</v>
      </c>
      <c r="K6454">
        <v>0</v>
      </c>
      <c r="L6454" t="s">
        <v>14</v>
      </c>
      <c r="M6454" t="s">
        <v>15</v>
      </c>
    </row>
    <row r="6455" spans="1:13" x14ac:dyDescent="0.25">
      <c r="A6455">
        <v>2023</v>
      </c>
      <c r="B6455" t="str" cm="1">
        <f t="array" ref="B6455">_xlfn.IFS(C6455="SE","Senior", C6455 = "EX", "Excecutive",C6455 ="MI", "Middle", C6455 = "EN", "Entry")</f>
        <v>Senior</v>
      </c>
      <c r="C6455" t="s">
        <v>10</v>
      </c>
      <c r="D6455" t="str" cm="1">
        <f t="array" ref="D6455">_xlfn.IFS(E6455 = "FT","Full Time", E6455 = "PT", "Part Time", E6455 = "FL", "Freelance", E6455 = "CT", "Contract")</f>
        <v>Full Time</v>
      </c>
      <c r="E6455" t="s">
        <v>11</v>
      </c>
      <c r="F6455" t="s">
        <v>57</v>
      </c>
      <c r="G6455">
        <v>135000</v>
      </c>
      <c r="H6455" t="s">
        <v>13</v>
      </c>
      <c r="I6455">
        <v>135000</v>
      </c>
      <c r="J6455" t="s">
        <v>14</v>
      </c>
      <c r="K6455">
        <v>0</v>
      </c>
      <c r="L6455" t="s">
        <v>14</v>
      </c>
      <c r="M6455" t="s">
        <v>15</v>
      </c>
    </row>
    <row r="6456" spans="1:13" x14ac:dyDescent="0.25">
      <c r="A6456">
        <v>2023</v>
      </c>
      <c r="B6456" t="str" cm="1">
        <f t="array" ref="B6456">_xlfn.IFS(C6456="SE","Senior", C6456 = "EX", "Excecutive",C6456 ="MI", "Middle", C6456 = "EN", "Entry")</f>
        <v>Senior</v>
      </c>
      <c r="C6456" t="s">
        <v>10</v>
      </c>
      <c r="D6456" t="str" cm="1">
        <f t="array" ref="D6456">_xlfn.IFS(E6456 = "FT","Full Time", E6456 = "PT", "Part Time", E6456 = "FL", "Freelance", E6456 = "CT", "Contract")</f>
        <v>Full Time</v>
      </c>
      <c r="E6456" t="s">
        <v>11</v>
      </c>
      <c r="F6456" t="s">
        <v>21</v>
      </c>
      <c r="G6456">
        <v>210000</v>
      </c>
      <c r="H6456" t="s">
        <v>13</v>
      </c>
      <c r="I6456">
        <v>210000</v>
      </c>
      <c r="J6456" t="s">
        <v>14</v>
      </c>
      <c r="K6456">
        <v>100</v>
      </c>
      <c r="L6456" t="s">
        <v>14</v>
      </c>
      <c r="M6456" t="s">
        <v>15</v>
      </c>
    </row>
    <row r="6457" spans="1:13" x14ac:dyDescent="0.25">
      <c r="A6457">
        <v>2023</v>
      </c>
      <c r="B6457" t="str" cm="1">
        <f t="array" ref="B6457">_xlfn.IFS(C6457="SE","Senior", C6457 = "EX", "Excecutive",C6457 ="MI", "Middle", C6457 = "EN", "Entry")</f>
        <v>Senior</v>
      </c>
      <c r="C6457" t="s">
        <v>10</v>
      </c>
      <c r="D6457" t="str" cm="1">
        <f t="array" ref="D6457">_xlfn.IFS(E6457 = "FT","Full Time", E6457 = "PT", "Part Time", E6457 = "FL", "Freelance", E6457 = "CT", "Contract")</f>
        <v>Full Time</v>
      </c>
      <c r="E6457" t="s">
        <v>11</v>
      </c>
      <c r="F6457" t="s">
        <v>21</v>
      </c>
      <c r="G6457">
        <v>151800</v>
      </c>
      <c r="H6457" t="s">
        <v>13</v>
      </c>
      <c r="I6457">
        <v>151800</v>
      </c>
      <c r="J6457" t="s">
        <v>14</v>
      </c>
      <c r="K6457">
        <v>100</v>
      </c>
      <c r="L6457" t="s">
        <v>14</v>
      </c>
      <c r="M6457" t="s">
        <v>15</v>
      </c>
    </row>
    <row r="6458" spans="1:13" x14ac:dyDescent="0.25">
      <c r="A6458">
        <v>2023</v>
      </c>
      <c r="B6458" t="str" cm="1">
        <f t="array" ref="B6458">_xlfn.IFS(C6458="SE","Senior", C6458 = "EX", "Excecutive",C6458 ="MI", "Middle", C6458 = "EN", "Entry")</f>
        <v>Senior</v>
      </c>
      <c r="C6458" t="s">
        <v>10</v>
      </c>
      <c r="D6458" t="str" cm="1">
        <f t="array" ref="D6458">_xlfn.IFS(E6458 = "FT","Full Time", E6458 = "PT", "Part Time", E6458 = "FL", "Freelance", E6458 = "CT", "Contract")</f>
        <v>Full Time</v>
      </c>
      <c r="E6458" t="s">
        <v>11</v>
      </c>
      <c r="F6458" t="s">
        <v>21</v>
      </c>
      <c r="G6458">
        <v>210000</v>
      </c>
      <c r="H6458" t="s">
        <v>13</v>
      </c>
      <c r="I6458">
        <v>210000</v>
      </c>
      <c r="J6458" t="s">
        <v>14</v>
      </c>
      <c r="K6458">
        <v>100</v>
      </c>
      <c r="L6458" t="s">
        <v>14</v>
      </c>
      <c r="M6458" t="s">
        <v>15</v>
      </c>
    </row>
    <row r="6459" spans="1:13" x14ac:dyDescent="0.25">
      <c r="A6459">
        <v>2023</v>
      </c>
      <c r="B6459" t="str" cm="1">
        <f t="array" ref="B6459">_xlfn.IFS(C6459="SE","Senior", C6459 = "EX", "Excecutive",C6459 ="MI", "Middle", C6459 = "EN", "Entry")</f>
        <v>Senior</v>
      </c>
      <c r="C6459" t="s">
        <v>10</v>
      </c>
      <c r="D6459" t="str" cm="1">
        <f t="array" ref="D6459">_xlfn.IFS(E6459 = "FT","Full Time", E6459 = "PT", "Part Time", E6459 = "FL", "Freelance", E6459 = "CT", "Contract")</f>
        <v>Full Time</v>
      </c>
      <c r="E6459" t="s">
        <v>11</v>
      </c>
      <c r="F6459" t="s">
        <v>21</v>
      </c>
      <c r="G6459">
        <v>151800</v>
      </c>
      <c r="H6459" t="s">
        <v>13</v>
      </c>
      <c r="I6459">
        <v>151800</v>
      </c>
      <c r="J6459" t="s">
        <v>14</v>
      </c>
      <c r="K6459">
        <v>100</v>
      </c>
      <c r="L6459" t="s">
        <v>14</v>
      </c>
      <c r="M6459" t="s">
        <v>15</v>
      </c>
    </row>
    <row r="6460" spans="1:13" x14ac:dyDescent="0.25">
      <c r="A6460">
        <v>2023</v>
      </c>
      <c r="B6460" t="str" cm="1">
        <f t="array" ref="B6460">_xlfn.IFS(C6460="SE","Senior", C6460 = "EX", "Excecutive",C6460 ="MI", "Middle", C6460 = "EN", "Entry")</f>
        <v>Senior</v>
      </c>
      <c r="C6460" t="s">
        <v>10</v>
      </c>
      <c r="D6460" t="str" cm="1">
        <f t="array" ref="D6460">_xlfn.IFS(E6460 = "FT","Full Time", E6460 = "PT", "Part Time", E6460 = "FL", "Freelance", E6460 = "CT", "Contract")</f>
        <v>Full Time</v>
      </c>
      <c r="E6460" t="s">
        <v>11</v>
      </c>
      <c r="F6460" t="s">
        <v>60</v>
      </c>
      <c r="G6460">
        <v>215500</v>
      </c>
      <c r="H6460" t="s">
        <v>13</v>
      </c>
      <c r="I6460">
        <v>215500</v>
      </c>
      <c r="J6460" t="s">
        <v>14</v>
      </c>
      <c r="K6460">
        <v>100</v>
      </c>
      <c r="L6460" t="s">
        <v>14</v>
      </c>
      <c r="M6460" t="s">
        <v>15</v>
      </c>
    </row>
    <row r="6461" spans="1:13" x14ac:dyDescent="0.25">
      <c r="A6461">
        <v>2023</v>
      </c>
      <c r="B6461" t="str" cm="1">
        <f t="array" ref="B6461">_xlfn.IFS(C6461="SE","Senior", C6461 = "EX", "Excecutive",C6461 ="MI", "Middle", C6461 = "EN", "Entry")</f>
        <v>Senior</v>
      </c>
      <c r="C6461" t="s">
        <v>10</v>
      </c>
      <c r="D6461" t="str" cm="1">
        <f t="array" ref="D6461">_xlfn.IFS(E6461 = "FT","Full Time", E6461 = "PT", "Part Time", E6461 = "FL", "Freelance", E6461 = "CT", "Contract")</f>
        <v>Full Time</v>
      </c>
      <c r="E6461" t="s">
        <v>11</v>
      </c>
      <c r="F6461" t="s">
        <v>60</v>
      </c>
      <c r="G6461">
        <v>155800</v>
      </c>
      <c r="H6461" t="s">
        <v>13</v>
      </c>
      <c r="I6461">
        <v>155800</v>
      </c>
      <c r="J6461" t="s">
        <v>14</v>
      </c>
      <c r="K6461">
        <v>100</v>
      </c>
      <c r="L6461" t="s">
        <v>14</v>
      </c>
      <c r="M6461" t="s">
        <v>15</v>
      </c>
    </row>
    <row r="6462" spans="1:13" x14ac:dyDescent="0.25">
      <c r="A6462">
        <v>2023</v>
      </c>
      <c r="B6462" t="str" cm="1">
        <f t="array" ref="B6462">_xlfn.IFS(C6462="SE","Senior", C6462 = "EX", "Excecutive",C6462 ="MI", "Middle", C6462 = "EN", "Entry")</f>
        <v>Senior</v>
      </c>
      <c r="C6462" t="s">
        <v>10</v>
      </c>
      <c r="D6462" t="str" cm="1">
        <f t="array" ref="D6462">_xlfn.IFS(E6462 = "FT","Full Time", E6462 = "PT", "Part Time", E6462 = "FL", "Freelance", E6462 = "CT", "Contract")</f>
        <v>Full Time</v>
      </c>
      <c r="E6462" t="s">
        <v>11</v>
      </c>
      <c r="F6462" t="s">
        <v>24</v>
      </c>
      <c r="G6462">
        <v>305600</v>
      </c>
      <c r="H6462" t="s">
        <v>13</v>
      </c>
      <c r="I6462">
        <v>305600</v>
      </c>
      <c r="J6462" t="s">
        <v>14</v>
      </c>
      <c r="K6462">
        <v>0</v>
      </c>
      <c r="L6462" t="s">
        <v>14</v>
      </c>
      <c r="M6462" t="s">
        <v>15</v>
      </c>
    </row>
    <row r="6463" spans="1:13" x14ac:dyDescent="0.25">
      <c r="A6463">
        <v>2023</v>
      </c>
      <c r="B6463" t="str" cm="1">
        <f t="array" ref="B6463">_xlfn.IFS(C6463="SE","Senior", C6463 = "EX", "Excecutive",C6463 ="MI", "Middle", C6463 = "EN", "Entry")</f>
        <v>Senior</v>
      </c>
      <c r="C6463" t="s">
        <v>10</v>
      </c>
      <c r="D6463" t="str" cm="1">
        <f t="array" ref="D6463">_xlfn.IFS(E6463 = "FT","Full Time", E6463 = "PT", "Part Time", E6463 = "FL", "Freelance", E6463 = "CT", "Contract")</f>
        <v>Full Time</v>
      </c>
      <c r="E6463" t="s">
        <v>11</v>
      </c>
      <c r="F6463" t="s">
        <v>24</v>
      </c>
      <c r="G6463">
        <v>188200</v>
      </c>
      <c r="H6463" t="s">
        <v>13</v>
      </c>
      <c r="I6463">
        <v>188200</v>
      </c>
      <c r="J6463" t="s">
        <v>14</v>
      </c>
      <c r="K6463">
        <v>0</v>
      </c>
      <c r="L6463" t="s">
        <v>14</v>
      </c>
      <c r="M6463" t="s">
        <v>15</v>
      </c>
    </row>
    <row r="6464" spans="1:13" x14ac:dyDescent="0.25">
      <c r="A6464">
        <v>2023</v>
      </c>
      <c r="B6464" t="str" cm="1">
        <f t="array" ref="B6464">_xlfn.IFS(C6464="SE","Senior", C6464 = "EX", "Excecutive",C6464 ="MI", "Middle", C6464 = "EN", "Entry")</f>
        <v>Senior</v>
      </c>
      <c r="C6464" t="s">
        <v>10</v>
      </c>
      <c r="D6464" t="str" cm="1">
        <f t="array" ref="D6464">_xlfn.IFS(E6464 = "FT","Full Time", E6464 = "PT", "Part Time", E6464 = "FL", "Freelance", E6464 = "CT", "Contract")</f>
        <v>Full Time</v>
      </c>
      <c r="E6464" t="s">
        <v>11</v>
      </c>
      <c r="F6464" t="s">
        <v>16</v>
      </c>
      <c r="G6464">
        <v>180500</v>
      </c>
      <c r="H6464" t="s">
        <v>13</v>
      </c>
      <c r="I6464">
        <v>180500</v>
      </c>
      <c r="J6464" t="s">
        <v>14</v>
      </c>
      <c r="K6464">
        <v>0</v>
      </c>
      <c r="L6464" t="s">
        <v>14</v>
      </c>
      <c r="M6464" t="s">
        <v>15</v>
      </c>
    </row>
    <row r="6465" spans="1:13" x14ac:dyDescent="0.25">
      <c r="A6465">
        <v>2023</v>
      </c>
      <c r="B6465" t="str" cm="1">
        <f t="array" ref="B6465">_xlfn.IFS(C6465="SE","Senior", C6465 = "EX", "Excecutive",C6465 ="MI", "Middle", C6465 = "EN", "Entry")</f>
        <v>Senior</v>
      </c>
      <c r="C6465" t="s">
        <v>10</v>
      </c>
      <c r="D6465" t="str" cm="1">
        <f t="array" ref="D6465">_xlfn.IFS(E6465 = "FT","Full Time", E6465 = "PT", "Part Time", E6465 = "FL", "Freelance", E6465 = "CT", "Contract")</f>
        <v>Full Time</v>
      </c>
      <c r="E6465" t="s">
        <v>11</v>
      </c>
      <c r="F6465" t="s">
        <v>16</v>
      </c>
      <c r="G6465">
        <v>96200</v>
      </c>
      <c r="H6465" t="s">
        <v>13</v>
      </c>
      <c r="I6465">
        <v>96200</v>
      </c>
      <c r="J6465" t="s">
        <v>14</v>
      </c>
      <c r="K6465">
        <v>0</v>
      </c>
      <c r="L6465" t="s">
        <v>14</v>
      </c>
      <c r="M6465" t="s">
        <v>15</v>
      </c>
    </row>
    <row r="6466" spans="1:13" x14ac:dyDescent="0.25">
      <c r="A6466">
        <v>2023</v>
      </c>
      <c r="B6466" t="str" cm="1">
        <f t="array" ref="B6466">_xlfn.IFS(C6466="SE","Senior", C6466 = "EX", "Excecutive",C6466 ="MI", "Middle", C6466 = "EN", "Entry")</f>
        <v>Senior</v>
      </c>
      <c r="C6466" t="s">
        <v>10</v>
      </c>
      <c r="D6466" t="str" cm="1">
        <f t="array" ref="D6466">_xlfn.IFS(E6466 = "FT","Full Time", E6466 = "PT", "Part Time", E6466 = "FL", "Freelance", E6466 = "CT", "Contract")</f>
        <v>Full Time</v>
      </c>
      <c r="E6466" t="s">
        <v>11</v>
      </c>
      <c r="F6466" t="s">
        <v>16</v>
      </c>
      <c r="G6466">
        <v>166000</v>
      </c>
      <c r="H6466" t="s">
        <v>13</v>
      </c>
      <c r="I6466">
        <v>166000</v>
      </c>
      <c r="J6466" t="s">
        <v>14</v>
      </c>
      <c r="K6466">
        <v>0</v>
      </c>
      <c r="L6466" t="s">
        <v>14</v>
      </c>
      <c r="M6466" t="s">
        <v>15</v>
      </c>
    </row>
    <row r="6467" spans="1:13" x14ac:dyDescent="0.25">
      <c r="A6467">
        <v>2023</v>
      </c>
      <c r="B6467" t="str" cm="1">
        <f t="array" ref="B6467">_xlfn.IFS(C6467="SE","Senior", C6467 = "EX", "Excecutive",C6467 ="MI", "Middle", C6467 = "EN", "Entry")</f>
        <v>Senior</v>
      </c>
      <c r="C6467" t="s">
        <v>10</v>
      </c>
      <c r="D6467" t="str" cm="1">
        <f t="array" ref="D6467">_xlfn.IFS(E6467 = "FT","Full Time", E6467 = "PT", "Part Time", E6467 = "FL", "Freelance", E6467 = "CT", "Contract")</f>
        <v>Full Time</v>
      </c>
      <c r="E6467" t="s">
        <v>11</v>
      </c>
      <c r="F6467" t="s">
        <v>16</v>
      </c>
      <c r="G6467">
        <v>73100</v>
      </c>
      <c r="H6467" t="s">
        <v>13</v>
      </c>
      <c r="I6467">
        <v>73100</v>
      </c>
      <c r="J6467" t="s">
        <v>14</v>
      </c>
      <c r="K6467">
        <v>0</v>
      </c>
      <c r="L6467" t="s">
        <v>14</v>
      </c>
      <c r="M6467" t="s">
        <v>15</v>
      </c>
    </row>
    <row r="6468" spans="1:13" x14ac:dyDescent="0.25">
      <c r="A6468">
        <v>2023</v>
      </c>
      <c r="B6468" t="str" cm="1">
        <f t="array" ref="B6468">_xlfn.IFS(C6468="SE","Senior", C6468 = "EX", "Excecutive",C6468 ="MI", "Middle", C6468 = "EN", "Entry")</f>
        <v>Entry</v>
      </c>
      <c r="C6468" t="s">
        <v>20</v>
      </c>
      <c r="D6468" t="str" cm="1">
        <f t="array" ref="D6468">_xlfn.IFS(E6468 = "FT","Full Time", E6468 = "PT", "Part Time", E6468 = "FL", "Freelance", E6468 = "CT", "Contract")</f>
        <v>Full Time</v>
      </c>
      <c r="E6468" t="s">
        <v>11</v>
      </c>
      <c r="F6468" t="s">
        <v>21</v>
      </c>
      <c r="G6468">
        <v>75000</v>
      </c>
      <c r="H6468" t="s">
        <v>13</v>
      </c>
      <c r="I6468">
        <v>75000</v>
      </c>
      <c r="J6468" t="s">
        <v>14</v>
      </c>
      <c r="K6468">
        <v>0</v>
      </c>
      <c r="L6468" t="s">
        <v>14</v>
      </c>
      <c r="M6468" t="s">
        <v>15</v>
      </c>
    </row>
    <row r="6469" spans="1:13" x14ac:dyDescent="0.25">
      <c r="A6469">
        <v>2023</v>
      </c>
      <c r="B6469" t="str" cm="1">
        <f t="array" ref="B6469">_xlfn.IFS(C6469="SE","Senior", C6469 = "EX", "Excecutive",C6469 ="MI", "Middle", C6469 = "EN", "Entry")</f>
        <v>Entry</v>
      </c>
      <c r="C6469" t="s">
        <v>20</v>
      </c>
      <c r="D6469" t="str" cm="1">
        <f t="array" ref="D6469">_xlfn.IFS(E6469 = "FT","Full Time", E6469 = "PT", "Part Time", E6469 = "FL", "Freelance", E6469 = "CT", "Contract")</f>
        <v>Full Time</v>
      </c>
      <c r="E6469" t="s">
        <v>11</v>
      </c>
      <c r="F6469" t="s">
        <v>21</v>
      </c>
      <c r="G6469">
        <v>47500</v>
      </c>
      <c r="H6469" t="s">
        <v>13</v>
      </c>
      <c r="I6469">
        <v>47500</v>
      </c>
      <c r="J6469" t="s">
        <v>14</v>
      </c>
      <c r="K6469">
        <v>0</v>
      </c>
      <c r="L6469" t="s">
        <v>14</v>
      </c>
      <c r="M6469" t="s">
        <v>15</v>
      </c>
    </row>
    <row r="6470" spans="1:13" x14ac:dyDescent="0.25">
      <c r="A6470">
        <v>2023</v>
      </c>
      <c r="B6470" t="str" cm="1">
        <f t="array" ref="B6470">_xlfn.IFS(C6470="SE","Senior", C6470 = "EX", "Excecutive",C6470 ="MI", "Middle", C6470 = "EN", "Entry")</f>
        <v>Senior</v>
      </c>
      <c r="C6470" t="s">
        <v>10</v>
      </c>
      <c r="D6470" t="str" cm="1">
        <f t="array" ref="D6470">_xlfn.IFS(E6470 = "FT","Full Time", E6470 = "PT", "Part Time", E6470 = "FL", "Freelance", E6470 = "CT", "Contract")</f>
        <v>Full Time</v>
      </c>
      <c r="E6470" t="s">
        <v>11</v>
      </c>
      <c r="F6470" t="s">
        <v>24</v>
      </c>
      <c r="G6470">
        <v>201700</v>
      </c>
      <c r="H6470" t="s">
        <v>13</v>
      </c>
      <c r="I6470">
        <v>201700</v>
      </c>
      <c r="J6470" t="s">
        <v>14</v>
      </c>
      <c r="K6470">
        <v>0</v>
      </c>
      <c r="L6470" t="s">
        <v>14</v>
      </c>
      <c r="M6470" t="s">
        <v>15</v>
      </c>
    </row>
    <row r="6471" spans="1:13" x14ac:dyDescent="0.25">
      <c r="A6471">
        <v>2023</v>
      </c>
      <c r="B6471" t="str" cm="1">
        <f t="array" ref="B6471">_xlfn.IFS(C6471="SE","Senior", C6471 = "EX", "Excecutive",C6471 ="MI", "Middle", C6471 = "EN", "Entry")</f>
        <v>Senior</v>
      </c>
      <c r="C6471" t="s">
        <v>10</v>
      </c>
      <c r="D6471" t="str" cm="1">
        <f t="array" ref="D6471">_xlfn.IFS(E6471 = "FT","Full Time", E6471 = "PT", "Part Time", E6471 = "FL", "Freelance", E6471 = "CT", "Contract")</f>
        <v>Full Time</v>
      </c>
      <c r="E6471" t="s">
        <v>11</v>
      </c>
      <c r="F6471" t="s">
        <v>24</v>
      </c>
      <c r="G6471">
        <v>146600</v>
      </c>
      <c r="H6471" t="s">
        <v>13</v>
      </c>
      <c r="I6471">
        <v>146600</v>
      </c>
      <c r="J6471" t="s">
        <v>14</v>
      </c>
      <c r="K6471">
        <v>0</v>
      </c>
      <c r="L6471" t="s">
        <v>14</v>
      </c>
      <c r="M6471" t="s">
        <v>15</v>
      </c>
    </row>
    <row r="6472" spans="1:13" x14ac:dyDescent="0.25">
      <c r="A6472">
        <v>2023</v>
      </c>
      <c r="B6472" t="str" cm="1">
        <f t="array" ref="B6472">_xlfn.IFS(C6472="SE","Senior", C6472 = "EX", "Excecutive",C6472 ="MI", "Middle", C6472 = "EN", "Entry")</f>
        <v>Middle</v>
      </c>
      <c r="C6472" t="s">
        <v>18</v>
      </c>
      <c r="D6472" t="str" cm="1">
        <f t="array" ref="D6472">_xlfn.IFS(E6472 = "FT","Full Time", E6472 = "PT", "Part Time", E6472 = "FL", "Freelance", E6472 = "CT", "Contract")</f>
        <v>Full Time</v>
      </c>
      <c r="E6472" t="s">
        <v>11</v>
      </c>
      <c r="F6472" t="s">
        <v>16</v>
      </c>
      <c r="G6472">
        <v>133000</v>
      </c>
      <c r="H6472" t="s">
        <v>13</v>
      </c>
      <c r="I6472">
        <v>133000</v>
      </c>
      <c r="J6472" t="s">
        <v>14</v>
      </c>
      <c r="K6472">
        <v>0</v>
      </c>
      <c r="L6472" t="s">
        <v>14</v>
      </c>
      <c r="M6472" t="s">
        <v>15</v>
      </c>
    </row>
    <row r="6473" spans="1:13" x14ac:dyDescent="0.25">
      <c r="A6473">
        <v>2023</v>
      </c>
      <c r="B6473" t="str" cm="1">
        <f t="array" ref="B6473">_xlfn.IFS(C6473="SE","Senior", C6473 = "EX", "Excecutive",C6473 ="MI", "Middle", C6473 = "EN", "Entry")</f>
        <v>Middle</v>
      </c>
      <c r="C6473" t="s">
        <v>18</v>
      </c>
      <c r="D6473" t="str" cm="1">
        <f t="array" ref="D6473">_xlfn.IFS(E6473 = "FT","Full Time", E6473 = "PT", "Part Time", E6473 = "FL", "Freelance", E6473 = "CT", "Contract")</f>
        <v>Full Time</v>
      </c>
      <c r="E6473" t="s">
        <v>11</v>
      </c>
      <c r="F6473" t="s">
        <v>16</v>
      </c>
      <c r="G6473">
        <v>58400</v>
      </c>
      <c r="H6473" t="s">
        <v>13</v>
      </c>
      <c r="I6473">
        <v>58400</v>
      </c>
      <c r="J6473" t="s">
        <v>14</v>
      </c>
      <c r="K6473">
        <v>0</v>
      </c>
      <c r="L6473" t="s">
        <v>14</v>
      </c>
      <c r="M6473" t="s">
        <v>15</v>
      </c>
    </row>
    <row r="6474" spans="1:13" x14ac:dyDescent="0.25">
      <c r="A6474">
        <v>2023</v>
      </c>
      <c r="B6474" t="str" cm="1">
        <f t="array" ref="B6474">_xlfn.IFS(C6474="SE","Senior", C6474 = "EX", "Excecutive",C6474 ="MI", "Middle", C6474 = "EN", "Entry")</f>
        <v>Senior</v>
      </c>
      <c r="C6474" t="s">
        <v>10</v>
      </c>
      <c r="D6474" t="str" cm="1">
        <f t="array" ref="D6474">_xlfn.IFS(E6474 = "FT","Full Time", E6474 = "PT", "Part Time", E6474 = "FL", "Freelance", E6474 = "CT", "Contract")</f>
        <v>Full Time</v>
      </c>
      <c r="E6474" t="s">
        <v>11</v>
      </c>
      <c r="F6474" t="s">
        <v>159</v>
      </c>
      <c r="G6474">
        <v>120000</v>
      </c>
      <c r="H6474" t="s">
        <v>13</v>
      </c>
      <c r="I6474">
        <v>120000</v>
      </c>
      <c r="J6474" t="s">
        <v>88</v>
      </c>
      <c r="K6474">
        <v>50</v>
      </c>
      <c r="L6474" t="s">
        <v>88</v>
      </c>
      <c r="M6474" t="s">
        <v>26</v>
      </c>
    </row>
    <row r="6475" spans="1:13" x14ac:dyDescent="0.25">
      <c r="A6475">
        <v>2023</v>
      </c>
      <c r="B6475" t="str" cm="1">
        <f t="array" ref="B6475">_xlfn.IFS(C6475="SE","Senior", C6475 = "EX", "Excecutive",C6475 ="MI", "Middle", C6475 = "EN", "Entry")</f>
        <v>Senior</v>
      </c>
      <c r="C6475" t="s">
        <v>10</v>
      </c>
      <c r="D6475" t="str" cm="1">
        <f t="array" ref="D6475">_xlfn.IFS(E6475 = "FT","Full Time", E6475 = "PT", "Part Time", E6475 = "FL", "Freelance", E6475 = "CT", "Contract")</f>
        <v>Full Time</v>
      </c>
      <c r="E6475" t="s">
        <v>11</v>
      </c>
      <c r="F6475" t="s">
        <v>27</v>
      </c>
      <c r="G6475">
        <v>144300</v>
      </c>
      <c r="H6475" t="s">
        <v>13</v>
      </c>
      <c r="I6475">
        <v>144300</v>
      </c>
      <c r="J6475" t="s">
        <v>14</v>
      </c>
      <c r="K6475">
        <v>100</v>
      </c>
      <c r="L6475" t="s">
        <v>14</v>
      </c>
      <c r="M6475" t="s">
        <v>15</v>
      </c>
    </row>
    <row r="6476" spans="1:13" x14ac:dyDescent="0.25">
      <c r="A6476">
        <v>2023</v>
      </c>
      <c r="B6476" t="str" cm="1">
        <f t="array" ref="B6476">_xlfn.IFS(C6476="SE","Senior", C6476 = "EX", "Excecutive",C6476 ="MI", "Middle", C6476 = "EN", "Entry")</f>
        <v>Senior</v>
      </c>
      <c r="C6476" t="s">
        <v>10</v>
      </c>
      <c r="D6476" t="str" cm="1">
        <f t="array" ref="D6476">_xlfn.IFS(E6476 = "FT","Full Time", E6476 = "PT", "Part Time", E6476 = "FL", "Freelance", E6476 = "CT", "Contract")</f>
        <v>Full Time</v>
      </c>
      <c r="E6476" t="s">
        <v>11</v>
      </c>
      <c r="F6476" t="s">
        <v>27</v>
      </c>
      <c r="G6476">
        <v>104800</v>
      </c>
      <c r="H6476" t="s">
        <v>13</v>
      </c>
      <c r="I6476">
        <v>104800</v>
      </c>
      <c r="J6476" t="s">
        <v>14</v>
      </c>
      <c r="K6476">
        <v>100</v>
      </c>
      <c r="L6476" t="s">
        <v>14</v>
      </c>
      <c r="M6476" t="s">
        <v>15</v>
      </c>
    </row>
    <row r="6477" spans="1:13" x14ac:dyDescent="0.25">
      <c r="A6477">
        <v>2023</v>
      </c>
      <c r="B6477" t="str" cm="1">
        <f t="array" ref="B6477">_xlfn.IFS(C6477="SE","Senior", C6477 = "EX", "Excecutive",C6477 ="MI", "Middle", C6477 = "EN", "Entry")</f>
        <v>Senior</v>
      </c>
      <c r="C6477" t="s">
        <v>10</v>
      </c>
      <c r="D6477" t="str" cm="1">
        <f t="array" ref="D6477">_xlfn.IFS(E6477 = "FT","Full Time", E6477 = "PT", "Part Time", E6477 = "FL", "Freelance", E6477 = "CT", "Contract")</f>
        <v>Full Time</v>
      </c>
      <c r="E6477" t="s">
        <v>11</v>
      </c>
      <c r="F6477" t="s">
        <v>66</v>
      </c>
      <c r="G6477">
        <v>115920</v>
      </c>
      <c r="H6477" t="s">
        <v>13</v>
      </c>
      <c r="I6477">
        <v>115920</v>
      </c>
      <c r="J6477" t="s">
        <v>14</v>
      </c>
      <c r="K6477">
        <v>0</v>
      </c>
      <c r="L6477" t="s">
        <v>14</v>
      </c>
      <c r="M6477" t="s">
        <v>15</v>
      </c>
    </row>
    <row r="6478" spans="1:13" x14ac:dyDescent="0.25">
      <c r="A6478">
        <v>2023</v>
      </c>
      <c r="B6478" t="str" cm="1">
        <f t="array" ref="B6478">_xlfn.IFS(C6478="SE","Senior", C6478 = "EX", "Excecutive",C6478 ="MI", "Middle", C6478 = "EN", "Entry")</f>
        <v>Senior</v>
      </c>
      <c r="C6478" t="s">
        <v>10</v>
      </c>
      <c r="D6478" t="str" cm="1">
        <f t="array" ref="D6478">_xlfn.IFS(E6478 = "FT","Full Time", E6478 = "PT", "Part Time", E6478 = "FL", "Freelance", E6478 = "CT", "Contract")</f>
        <v>Full Time</v>
      </c>
      <c r="E6478" t="s">
        <v>11</v>
      </c>
      <c r="F6478" t="s">
        <v>66</v>
      </c>
      <c r="G6478">
        <v>84000</v>
      </c>
      <c r="H6478" t="s">
        <v>13</v>
      </c>
      <c r="I6478">
        <v>84000</v>
      </c>
      <c r="J6478" t="s">
        <v>14</v>
      </c>
      <c r="K6478">
        <v>0</v>
      </c>
      <c r="L6478" t="s">
        <v>14</v>
      </c>
      <c r="M6478" t="s">
        <v>15</v>
      </c>
    </row>
    <row r="6479" spans="1:13" x14ac:dyDescent="0.25">
      <c r="A6479">
        <v>2023</v>
      </c>
      <c r="B6479" t="str" cm="1">
        <f t="array" ref="B6479">_xlfn.IFS(C6479="SE","Senior", C6479 = "EX", "Excecutive",C6479 ="MI", "Middle", C6479 = "EN", "Entry")</f>
        <v>Senior</v>
      </c>
      <c r="C6479" t="s">
        <v>10</v>
      </c>
      <c r="D6479" t="str" cm="1">
        <f t="array" ref="D6479">_xlfn.IFS(E6479 = "FT","Full Time", E6479 = "PT", "Part Time", E6479 = "FL", "Freelance", E6479 = "CT", "Contract")</f>
        <v>Full Time</v>
      </c>
      <c r="E6479" t="s">
        <v>11</v>
      </c>
      <c r="F6479" t="s">
        <v>21</v>
      </c>
      <c r="G6479">
        <v>146850</v>
      </c>
      <c r="H6479" t="s">
        <v>13</v>
      </c>
      <c r="I6479">
        <v>146850</v>
      </c>
      <c r="J6479" t="s">
        <v>14</v>
      </c>
      <c r="K6479">
        <v>0</v>
      </c>
      <c r="L6479" t="s">
        <v>14</v>
      </c>
      <c r="M6479" t="s">
        <v>15</v>
      </c>
    </row>
    <row r="6480" spans="1:13" x14ac:dyDescent="0.25">
      <c r="A6480">
        <v>2023</v>
      </c>
      <c r="B6480" t="str" cm="1">
        <f t="array" ref="B6480">_xlfn.IFS(C6480="SE","Senior", C6480 = "EX", "Excecutive",C6480 ="MI", "Middle", C6480 = "EN", "Entry")</f>
        <v>Senior</v>
      </c>
      <c r="C6480" t="s">
        <v>10</v>
      </c>
      <c r="D6480" t="str" cm="1">
        <f t="array" ref="D6480">_xlfn.IFS(E6480 = "FT","Full Time", E6480 = "PT", "Part Time", E6480 = "FL", "Freelance", E6480 = "CT", "Contract")</f>
        <v>Full Time</v>
      </c>
      <c r="E6480" t="s">
        <v>11</v>
      </c>
      <c r="F6480" t="s">
        <v>21</v>
      </c>
      <c r="G6480">
        <v>106800</v>
      </c>
      <c r="H6480" t="s">
        <v>13</v>
      </c>
      <c r="I6480">
        <v>106800</v>
      </c>
      <c r="J6480" t="s">
        <v>14</v>
      </c>
      <c r="K6480">
        <v>0</v>
      </c>
      <c r="L6480" t="s">
        <v>14</v>
      </c>
      <c r="M6480" t="s">
        <v>15</v>
      </c>
    </row>
    <row r="6481" spans="1:13" x14ac:dyDescent="0.25">
      <c r="A6481">
        <v>2023</v>
      </c>
      <c r="B6481" t="str" cm="1">
        <f t="array" ref="B6481">_xlfn.IFS(C6481="SE","Senior", C6481 = "EX", "Excecutive",C6481 ="MI", "Middle", C6481 = "EN", "Entry")</f>
        <v>Entry</v>
      </c>
      <c r="C6481" t="s">
        <v>20</v>
      </c>
      <c r="D6481" t="str" cm="1">
        <f t="array" ref="D6481">_xlfn.IFS(E6481 = "FT","Full Time", E6481 = "PT", "Part Time", E6481 = "FL", "Freelance", E6481 = "CT", "Contract")</f>
        <v>Full Time</v>
      </c>
      <c r="E6481" t="s">
        <v>11</v>
      </c>
      <c r="F6481" t="s">
        <v>16</v>
      </c>
      <c r="G6481">
        <v>75000</v>
      </c>
      <c r="H6481" t="s">
        <v>36</v>
      </c>
      <c r="I6481">
        <v>92280</v>
      </c>
      <c r="J6481" t="s">
        <v>37</v>
      </c>
      <c r="K6481">
        <v>0</v>
      </c>
      <c r="L6481" t="s">
        <v>37</v>
      </c>
      <c r="M6481" t="s">
        <v>15</v>
      </c>
    </row>
    <row r="6482" spans="1:13" x14ac:dyDescent="0.25">
      <c r="A6482">
        <v>2023</v>
      </c>
      <c r="B6482" t="str" cm="1">
        <f t="array" ref="B6482">_xlfn.IFS(C6482="SE","Senior", C6482 = "EX", "Excecutive",C6482 ="MI", "Middle", C6482 = "EN", "Entry")</f>
        <v>Entry</v>
      </c>
      <c r="C6482" t="s">
        <v>20</v>
      </c>
      <c r="D6482" t="str" cm="1">
        <f t="array" ref="D6482">_xlfn.IFS(E6482 = "FT","Full Time", E6482 = "PT", "Part Time", E6482 = "FL", "Freelance", E6482 = "CT", "Contract")</f>
        <v>Full Time</v>
      </c>
      <c r="E6482" t="s">
        <v>11</v>
      </c>
      <c r="F6482" t="s">
        <v>16</v>
      </c>
      <c r="G6482">
        <v>65000</v>
      </c>
      <c r="H6482" t="s">
        <v>36</v>
      </c>
      <c r="I6482">
        <v>79976</v>
      </c>
      <c r="J6482" t="s">
        <v>37</v>
      </c>
      <c r="K6482">
        <v>0</v>
      </c>
      <c r="L6482" t="s">
        <v>37</v>
      </c>
      <c r="M6482" t="s">
        <v>15</v>
      </c>
    </row>
    <row r="6483" spans="1:13" x14ac:dyDescent="0.25">
      <c r="A6483">
        <v>2023</v>
      </c>
      <c r="B6483" t="str" cm="1">
        <f t="array" ref="B6483">_xlfn.IFS(C6483="SE","Senior", C6483 = "EX", "Excecutive",C6483 ="MI", "Middle", C6483 = "EN", "Entry")</f>
        <v>Middle</v>
      </c>
      <c r="C6483" t="s">
        <v>18</v>
      </c>
      <c r="D6483" t="str" cm="1">
        <f t="array" ref="D6483">_xlfn.IFS(E6483 = "FT","Full Time", E6483 = "PT", "Part Time", E6483 = "FL", "Freelance", E6483 = "CT", "Contract")</f>
        <v>Full Time</v>
      </c>
      <c r="E6483" t="s">
        <v>11</v>
      </c>
      <c r="F6483" t="s">
        <v>21</v>
      </c>
      <c r="G6483">
        <v>133000</v>
      </c>
      <c r="H6483" t="s">
        <v>13</v>
      </c>
      <c r="I6483">
        <v>133000</v>
      </c>
      <c r="J6483" t="s">
        <v>14</v>
      </c>
      <c r="K6483">
        <v>0</v>
      </c>
      <c r="L6483" t="s">
        <v>14</v>
      </c>
      <c r="M6483" t="s">
        <v>15</v>
      </c>
    </row>
    <row r="6484" spans="1:13" x14ac:dyDescent="0.25">
      <c r="A6484">
        <v>2023</v>
      </c>
      <c r="B6484" t="str" cm="1">
        <f t="array" ref="B6484">_xlfn.IFS(C6484="SE","Senior", C6484 = "EX", "Excecutive",C6484 ="MI", "Middle", C6484 = "EN", "Entry")</f>
        <v>Middle</v>
      </c>
      <c r="C6484" t="s">
        <v>18</v>
      </c>
      <c r="D6484" t="str" cm="1">
        <f t="array" ref="D6484">_xlfn.IFS(E6484 = "FT","Full Time", E6484 = "PT", "Part Time", E6484 = "FL", "Freelance", E6484 = "CT", "Contract")</f>
        <v>Full Time</v>
      </c>
      <c r="E6484" t="s">
        <v>11</v>
      </c>
      <c r="F6484" t="s">
        <v>21</v>
      </c>
      <c r="G6484">
        <v>58300</v>
      </c>
      <c r="H6484" t="s">
        <v>13</v>
      </c>
      <c r="I6484">
        <v>58300</v>
      </c>
      <c r="J6484" t="s">
        <v>14</v>
      </c>
      <c r="K6484">
        <v>0</v>
      </c>
      <c r="L6484" t="s">
        <v>14</v>
      </c>
      <c r="M6484" t="s">
        <v>15</v>
      </c>
    </row>
    <row r="6485" spans="1:13" x14ac:dyDescent="0.25">
      <c r="A6485">
        <v>2023</v>
      </c>
      <c r="B6485" t="str" cm="1">
        <f t="array" ref="B6485">_xlfn.IFS(C6485="SE","Senior", C6485 = "EX", "Excecutive",C6485 ="MI", "Middle", C6485 = "EN", "Entry")</f>
        <v>Senior</v>
      </c>
      <c r="C6485" t="s">
        <v>10</v>
      </c>
      <c r="D6485" t="str" cm="1">
        <f t="array" ref="D6485">_xlfn.IFS(E6485 = "FT","Full Time", E6485 = "PT", "Part Time", E6485 = "FL", "Freelance", E6485 = "CT", "Contract")</f>
        <v>Full Time</v>
      </c>
      <c r="E6485" t="s">
        <v>11</v>
      </c>
      <c r="F6485" t="s">
        <v>48</v>
      </c>
      <c r="G6485">
        <v>137300</v>
      </c>
      <c r="H6485" t="s">
        <v>13</v>
      </c>
      <c r="I6485">
        <v>137300</v>
      </c>
      <c r="J6485" t="s">
        <v>14</v>
      </c>
      <c r="K6485">
        <v>0</v>
      </c>
      <c r="L6485" t="s">
        <v>14</v>
      </c>
      <c r="M6485" t="s">
        <v>15</v>
      </c>
    </row>
    <row r="6486" spans="1:13" x14ac:dyDescent="0.25">
      <c r="A6486">
        <v>2023</v>
      </c>
      <c r="B6486" t="str" cm="1">
        <f t="array" ref="B6486">_xlfn.IFS(C6486="SE","Senior", C6486 = "EX", "Excecutive",C6486 ="MI", "Middle", C6486 = "EN", "Entry")</f>
        <v>Senior</v>
      </c>
      <c r="C6486" t="s">
        <v>10</v>
      </c>
      <c r="D6486" t="str" cm="1">
        <f t="array" ref="D6486">_xlfn.IFS(E6486 = "FT","Full Time", E6486 = "PT", "Part Time", E6486 = "FL", "Freelance", E6486 = "CT", "Contract")</f>
        <v>Full Time</v>
      </c>
      <c r="E6486" t="s">
        <v>11</v>
      </c>
      <c r="F6486" t="s">
        <v>48</v>
      </c>
      <c r="G6486">
        <v>59200</v>
      </c>
      <c r="H6486" t="s">
        <v>13</v>
      </c>
      <c r="I6486">
        <v>59200</v>
      </c>
      <c r="J6486" t="s">
        <v>14</v>
      </c>
      <c r="K6486">
        <v>0</v>
      </c>
      <c r="L6486" t="s">
        <v>14</v>
      </c>
      <c r="M6486" t="s">
        <v>15</v>
      </c>
    </row>
    <row r="6487" spans="1:13" x14ac:dyDescent="0.25">
      <c r="A6487">
        <v>2023</v>
      </c>
      <c r="B6487" t="str" cm="1">
        <f t="array" ref="B6487">_xlfn.IFS(C6487="SE","Senior", C6487 = "EX", "Excecutive",C6487 ="MI", "Middle", C6487 = "EN", "Entry")</f>
        <v>Middle</v>
      </c>
      <c r="C6487" t="s">
        <v>18</v>
      </c>
      <c r="D6487" t="str" cm="1">
        <f t="array" ref="D6487">_xlfn.IFS(E6487 = "FT","Full Time", E6487 = "PT", "Part Time", E6487 = "FL", "Freelance", E6487 = "CT", "Contract")</f>
        <v>Full Time</v>
      </c>
      <c r="E6487" t="s">
        <v>11</v>
      </c>
      <c r="F6487" t="s">
        <v>16</v>
      </c>
      <c r="G6487">
        <v>165000</v>
      </c>
      <c r="H6487" t="s">
        <v>13</v>
      </c>
      <c r="I6487">
        <v>165000</v>
      </c>
      <c r="J6487" t="s">
        <v>14</v>
      </c>
      <c r="K6487">
        <v>0</v>
      </c>
      <c r="L6487" t="s">
        <v>14</v>
      </c>
      <c r="M6487" t="s">
        <v>15</v>
      </c>
    </row>
    <row r="6488" spans="1:13" x14ac:dyDescent="0.25">
      <c r="A6488">
        <v>2023</v>
      </c>
      <c r="B6488" t="str" cm="1">
        <f t="array" ref="B6488">_xlfn.IFS(C6488="SE","Senior", C6488 = "EX", "Excecutive",C6488 ="MI", "Middle", C6488 = "EN", "Entry")</f>
        <v>Middle</v>
      </c>
      <c r="C6488" t="s">
        <v>18</v>
      </c>
      <c r="D6488" t="str" cm="1">
        <f t="array" ref="D6488">_xlfn.IFS(E6488 = "FT","Full Time", E6488 = "PT", "Part Time", E6488 = "FL", "Freelance", E6488 = "CT", "Contract")</f>
        <v>Full Time</v>
      </c>
      <c r="E6488" t="s">
        <v>11</v>
      </c>
      <c r="F6488" t="s">
        <v>16</v>
      </c>
      <c r="G6488">
        <v>147500</v>
      </c>
      <c r="H6488" t="s">
        <v>13</v>
      </c>
      <c r="I6488">
        <v>147500</v>
      </c>
      <c r="J6488" t="s">
        <v>14</v>
      </c>
      <c r="K6488">
        <v>0</v>
      </c>
      <c r="L6488" t="s">
        <v>14</v>
      </c>
      <c r="M6488" t="s">
        <v>15</v>
      </c>
    </row>
    <row r="6489" spans="1:13" x14ac:dyDescent="0.25">
      <c r="A6489">
        <v>2023</v>
      </c>
      <c r="B6489" t="str" cm="1">
        <f t="array" ref="B6489">_xlfn.IFS(C6489="SE","Senior", C6489 = "EX", "Excecutive",C6489 ="MI", "Middle", C6489 = "EN", "Entry")</f>
        <v>Senior</v>
      </c>
      <c r="C6489" t="s">
        <v>10</v>
      </c>
      <c r="D6489" t="str" cm="1">
        <f t="array" ref="D6489">_xlfn.IFS(E6489 = "FT","Full Time", E6489 = "PT", "Part Time", E6489 = "FL", "Freelance", E6489 = "CT", "Contract")</f>
        <v>Full Time</v>
      </c>
      <c r="E6489" t="s">
        <v>11</v>
      </c>
      <c r="F6489" t="s">
        <v>24</v>
      </c>
      <c r="G6489">
        <v>130410</v>
      </c>
      <c r="H6489" t="s">
        <v>13</v>
      </c>
      <c r="I6489">
        <v>130410</v>
      </c>
      <c r="J6489" t="s">
        <v>14</v>
      </c>
      <c r="K6489">
        <v>0</v>
      </c>
      <c r="L6489" t="s">
        <v>14</v>
      </c>
      <c r="M6489" t="s">
        <v>15</v>
      </c>
    </row>
    <row r="6490" spans="1:13" x14ac:dyDescent="0.25">
      <c r="A6490">
        <v>2023</v>
      </c>
      <c r="B6490" t="str" cm="1">
        <f t="array" ref="B6490">_xlfn.IFS(C6490="SE","Senior", C6490 = "EX", "Excecutive",C6490 ="MI", "Middle", C6490 = "EN", "Entry")</f>
        <v>Senior</v>
      </c>
      <c r="C6490" t="s">
        <v>10</v>
      </c>
      <c r="D6490" t="str" cm="1">
        <f t="array" ref="D6490">_xlfn.IFS(E6490 = "FT","Full Time", E6490 = "PT", "Part Time", E6490 = "FL", "Freelance", E6490 = "CT", "Contract")</f>
        <v>Full Time</v>
      </c>
      <c r="E6490" t="s">
        <v>11</v>
      </c>
      <c r="F6490" t="s">
        <v>24</v>
      </c>
      <c r="G6490">
        <v>92000</v>
      </c>
      <c r="H6490" t="s">
        <v>13</v>
      </c>
      <c r="I6490">
        <v>92000</v>
      </c>
      <c r="J6490" t="s">
        <v>14</v>
      </c>
      <c r="K6490">
        <v>0</v>
      </c>
      <c r="L6490" t="s">
        <v>14</v>
      </c>
      <c r="M6490" t="s">
        <v>15</v>
      </c>
    </row>
    <row r="6491" spans="1:13" x14ac:dyDescent="0.25">
      <c r="A6491">
        <v>2023</v>
      </c>
      <c r="B6491" t="str" cm="1">
        <f t="array" ref="B6491">_xlfn.IFS(C6491="SE","Senior", C6491 = "EX", "Excecutive",C6491 ="MI", "Middle", C6491 = "EN", "Entry")</f>
        <v>Senior</v>
      </c>
      <c r="C6491" t="s">
        <v>10</v>
      </c>
      <c r="D6491" t="str" cm="1">
        <f t="array" ref="D6491">_xlfn.IFS(E6491 = "FT","Full Time", E6491 = "PT", "Part Time", E6491 = "FL", "Freelance", E6491 = "CT", "Contract")</f>
        <v>Full Time</v>
      </c>
      <c r="E6491" t="s">
        <v>11</v>
      </c>
      <c r="F6491" t="s">
        <v>17</v>
      </c>
      <c r="G6491">
        <v>156150</v>
      </c>
      <c r="H6491" t="s">
        <v>13</v>
      </c>
      <c r="I6491">
        <v>156150</v>
      </c>
      <c r="J6491" t="s">
        <v>14</v>
      </c>
      <c r="K6491">
        <v>100</v>
      </c>
      <c r="L6491" t="s">
        <v>14</v>
      </c>
      <c r="M6491" t="s">
        <v>15</v>
      </c>
    </row>
    <row r="6492" spans="1:13" x14ac:dyDescent="0.25">
      <c r="A6492">
        <v>2023</v>
      </c>
      <c r="B6492" t="str" cm="1">
        <f t="array" ref="B6492">_xlfn.IFS(C6492="SE","Senior", C6492 = "EX", "Excecutive",C6492 ="MI", "Middle", C6492 = "EN", "Entry")</f>
        <v>Senior</v>
      </c>
      <c r="C6492" t="s">
        <v>10</v>
      </c>
      <c r="D6492" t="str" cm="1">
        <f t="array" ref="D6492">_xlfn.IFS(E6492 = "FT","Full Time", E6492 = "PT", "Part Time", E6492 = "FL", "Freelance", E6492 = "CT", "Contract")</f>
        <v>Full Time</v>
      </c>
      <c r="E6492" t="s">
        <v>11</v>
      </c>
      <c r="F6492" t="s">
        <v>17</v>
      </c>
      <c r="G6492">
        <v>113400</v>
      </c>
      <c r="H6492" t="s">
        <v>13</v>
      </c>
      <c r="I6492">
        <v>113400</v>
      </c>
      <c r="J6492" t="s">
        <v>14</v>
      </c>
      <c r="K6492">
        <v>100</v>
      </c>
      <c r="L6492" t="s">
        <v>14</v>
      </c>
      <c r="M6492" t="s">
        <v>15</v>
      </c>
    </row>
    <row r="6493" spans="1:13" x14ac:dyDescent="0.25">
      <c r="A6493">
        <v>2023</v>
      </c>
      <c r="B6493" t="str" cm="1">
        <f t="array" ref="B6493">_xlfn.IFS(C6493="SE","Senior", C6493 = "EX", "Excecutive",C6493 ="MI", "Middle", C6493 = "EN", "Entry")</f>
        <v>Senior</v>
      </c>
      <c r="C6493" t="s">
        <v>10</v>
      </c>
      <c r="D6493" t="str" cm="1">
        <f t="array" ref="D6493">_xlfn.IFS(E6493 = "FT","Full Time", E6493 = "PT", "Part Time", E6493 = "FL", "Freelance", E6493 = "CT", "Contract")</f>
        <v>Full Time</v>
      </c>
      <c r="E6493" t="s">
        <v>11</v>
      </c>
      <c r="F6493" t="s">
        <v>24</v>
      </c>
      <c r="G6493">
        <v>226000</v>
      </c>
      <c r="H6493" t="s">
        <v>13</v>
      </c>
      <c r="I6493">
        <v>226000</v>
      </c>
      <c r="J6493" t="s">
        <v>14</v>
      </c>
      <c r="K6493">
        <v>100</v>
      </c>
      <c r="L6493" t="s">
        <v>14</v>
      </c>
      <c r="M6493" t="s">
        <v>15</v>
      </c>
    </row>
    <row r="6494" spans="1:13" x14ac:dyDescent="0.25">
      <c r="A6494">
        <v>2023</v>
      </c>
      <c r="B6494" t="str" cm="1">
        <f t="array" ref="B6494">_xlfn.IFS(C6494="SE","Senior", C6494 = "EX", "Excecutive",C6494 ="MI", "Middle", C6494 = "EN", "Entry")</f>
        <v>Senior</v>
      </c>
      <c r="C6494" t="s">
        <v>10</v>
      </c>
      <c r="D6494" t="str" cm="1">
        <f t="array" ref="D6494">_xlfn.IFS(E6494 = "FT","Full Time", E6494 = "PT", "Part Time", E6494 = "FL", "Freelance", E6494 = "CT", "Contract")</f>
        <v>Full Time</v>
      </c>
      <c r="E6494" t="s">
        <v>11</v>
      </c>
      <c r="F6494" t="s">
        <v>24</v>
      </c>
      <c r="G6494">
        <v>211000</v>
      </c>
      <c r="H6494" t="s">
        <v>13</v>
      </c>
      <c r="I6494">
        <v>211000</v>
      </c>
      <c r="J6494" t="s">
        <v>14</v>
      </c>
      <c r="K6494">
        <v>100</v>
      </c>
      <c r="L6494" t="s">
        <v>14</v>
      </c>
      <c r="M6494" t="s">
        <v>15</v>
      </c>
    </row>
    <row r="6495" spans="1:13" x14ac:dyDescent="0.25">
      <c r="A6495">
        <v>2023</v>
      </c>
      <c r="B6495" t="str" cm="1">
        <f t="array" ref="B6495">_xlfn.IFS(C6495="SE","Senior", C6495 = "EX", "Excecutive",C6495 ="MI", "Middle", C6495 = "EN", "Entry")</f>
        <v>Senior</v>
      </c>
      <c r="C6495" t="s">
        <v>10</v>
      </c>
      <c r="D6495" t="str" cm="1">
        <f t="array" ref="D6495">_xlfn.IFS(E6495 = "FT","Full Time", E6495 = "PT", "Part Time", E6495 = "FL", "Freelance", E6495 = "CT", "Contract")</f>
        <v>Full Time</v>
      </c>
      <c r="E6495" t="s">
        <v>11</v>
      </c>
      <c r="F6495" t="s">
        <v>24</v>
      </c>
      <c r="G6495">
        <v>197500</v>
      </c>
      <c r="H6495" t="s">
        <v>13</v>
      </c>
      <c r="I6495">
        <v>197500</v>
      </c>
      <c r="J6495" t="s">
        <v>14</v>
      </c>
      <c r="K6495">
        <v>0</v>
      </c>
      <c r="L6495" t="s">
        <v>14</v>
      </c>
      <c r="M6495" t="s">
        <v>15</v>
      </c>
    </row>
    <row r="6496" spans="1:13" x14ac:dyDescent="0.25">
      <c r="A6496">
        <v>2023</v>
      </c>
      <c r="B6496" t="str" cm="1">
        <f t="array" ref="B6496">_xlfn.IFS(C6496="SE","Senior", C6496 = "EX", "Excecutive",C6496 ="MI", "Middle", C6496 = "EN", "Entry")</f>
        <v>Senior</v>
      </c>
      <c r="C6496" t="s">
        <v>10</v>
      </c>
      <c r="D6496" t="str" cm="1">
        <f t="array" ref="D6496">_xlfn.IFS(E6496 = "FT","Full Time", E6496 = "PT", "Part Time", E6496 = "FL", "Freelance", E6496 = "CT", "Contract")</f>
        <v>Full Time</v>
      </c>
      <c r="E6496" t="s">
        <v>11</v>
      </c>
      <c r="F6496" t="s">
        <v>24</v>
      </c>
      <c r="G6496">
        <v>132500</v>
      </c>
      <c r="H6496" t="s">
        <v>13</v>
      </c>
      <c r="I6496">
        <v>132500</v>
      </c>
      <c r="J6496" t="s">
        <v>14</v>
      </c>
      <c r="K6496">
        <v>0</v>
      </c>
      <c r="L6496" t="s">
        <v>14</v>
      </c>
      <c r="M6496" t="s">
        <v>15</v>
      </c>
    </row>
    <row r="6497" spans="1:13" x14ac:dyDescent="0.25">
      <c r="A6497">
        <v>2023</v>
      </c>
      <c r="B6497" t="str" cm="1">
        <f t="array" ref="B6497">_xlfn.IFS(C6497="SE","Senior", C6497 = "EX", "Excecutive",C6497 ="MI", "Middle", C6497 = "EN", "Entry")</f>
        <v>Middle</v>
      </c>
      <c r="C6497" t="s">
        <v>18</v>
      </c>
      <c r="D6497" t="str" cm="1">
        <f t="array" ref="D6497">_xlfn.IFS(E6497 = "FT","Full Time", E6497 = "PT", "Part Time", E6497 = "FL", "Freelance", E6497 = "CT", "Contract")</f>
        <v>Full Time</v>
      </c>
      <c r="E6497" t="s">
        <v>11</v>
      </c>
      <c r="F6497" t="s">
        <v>21</v>
      </c>
      <c r="G6497">
        <v>109000</v>
      </c>
      <c r="H6497" t="s">
        <v>13</v>
      </c>
      <c r="I6497">
        <v>109000</v>
      </c>
      <c r="J6497" t="s">
        <v>14</v>
      </c>
      <c r="K6497">
        <v>0</v>
      </c>
      <c r="L6497" t="s">
        <v>14</v>
      </c>
      <c r="M6497" t="s">
        <v>15</v>
      </c>
    </row>
    <row r="6498" spans="1:13" x14ac:dyDescent="0.25">
      <c r="A6498">
        <v>2023</v>
      </c>
      <c r="B6498" t="str" cm="1">
        <f t="array" ref="B6498">_xlfn.IFS(C6498="SE","Senior", C6498 = "EX", "Excecutive",C6498 ="MI", "Middle", C6498 = "EN", "Entry")</f>
        <v>Middle</v>
      </c>
      <c r="C6498" t="s">
        <v>18</v>
      </c>
      <c r="D6498" t="str" cm="1">
        <f t="array" ref="D6498">_xlfn.IFS(E6498 = "FT","Full Time", E6498 = "PT", "Part Time", E6498 = "FL", "Freelance", E6498 = "CT", "Contract")</f>
        <v>Full Time</v>
      </c>
      <c r="E6498" t="s">
        <v>11</v>
      </c>
      <c r="F6498" t="s">
        <v>21</v>
      </c>
      <c r="G6498">
        <v>62000</v>
      </c>
      <c r="H6498" t="s">
        <v>13</v>
      </c>
      <c r="I6498">
        <v>62000</v>
      </c>
      <c r="J6498" t="s">
        <v>14</v>
      </c>
      <c r="K6498">
        <v>0</v>
      </c>
      <c r="L6498" t="s">
        <v>14</v>
      </c>
      <c r="M6498" t="s">
        <v>15</v>
      </c>
    </row>
    <row r="6499" spans="1:13" x14ac:dyDescent="0.25">
      <c r="A6499">
        <v>2023</v>
      </c>
      <c r="B6499" t="str" cm="1">
        <f t="array" ref="B6499">_xlfn.IFS(C6499="SE","Senior", C6499 = "EX", "Excecutive",C6499 ="MI", "Middle", C6499 = "EN", "Entry")</f>
        <v>Senior</v>
      </c>
      <c r="C6499" t="s">
        <v>10</v>
      </c>
      <c r="D6499" t="str" cm="1">
        <f t="array" ref="D6499">_xlfn.IFS(E6499 = "FT","Full Time", E6499 = "PT", "Part Time", E6499 = "FL", "Freelance", E6499 = "CT", "Contract")</f>
        <v>Full Time</v>
      </c>
      <c r="E6499" t="s">
        <v>11</v>
      </c>
      <c r="F6499" t="s">
        <v>16</v>
      </c>
      <c r="G6499">
        <v>110000</v>
      </c>
      <c r="H6499" t="s">
        <v>13</v>
      </c>
      <c r="I6499">
        <v>110000</v>
      </c>
      <c r="J6499" t="s">
        <v>14</v>
      </c>
      <c r="K6499">
        <v>0</v>
      </c>
      <c r="L6499" t="s">
        <v>14</v>
      </c>
      <c r="M6499" t="s">
        <v>15</v>
      </c>
    </row>
    <row r="6500" spans="1:13" x14ac:dyDescent="0.25">
      <c r="A6500">
        <v>2023</v>
      </c>
      <c r="B6500" t="str" cm="1">
        <f t="array" ref="B6500">_xlfn.IFS(C6500="SE","Senior", C6500 = "EX", "Excecutive",C6500 ="MI", "Middle", C6500 = "EN", "Entry")</f>
        <v>Senior</v>
      </c>
      <c r="C6500" t="s">
        <v>10</v>
      </c>
      <c r="D6500" t="str" cm="1">
        <f t="array" ref="D6500">_xlfn.IFS(E6500 = "FT","Full Time", E6500 = "PT", "Part Time", E6500 = "FL", "Freelance", E6500 = "CT", "Contract")</f>
        <v>Full Time</v>
      </c>
      <c r="E6500" t="s">
        <v>11</v>
      </c>
      <c r="F6500" t="s">
        <v>16</v>
      </c>
      <c r="G6500">
        <v>70000</v>
      </c>
      <c r="H6500" t="s">
        <v>13</v>
      </c>
      <c r="I6500">
        <v>70000</v>
      </c>
      <c r="J6500" t="s">
        <v>14</v>
      </c>
      <c r="K6500">
        <v>0</v>
      </c>
      <c r="L6500" t="s">
        <v>14</v>
      </c>
      <c r="M6500" t="s">
        <v>15</v>
      </c>
    </row>
    <row r="6501" spans="1:13" x14ac:dyDescent="0.25">
      <c r="A6501">
        <v>2023</v>
      </c>
      <c r="B6501" t="str" cm="1">
        <f t="array" ref="B6501">_xlfn.IFS(C6501="SE","Senior", C6501 = "EX", "Excecutive",C6501 ="MI", "Middle", C6501 = "EN", "Entry")</f>
        <v>Senior</v>
      </c>
      <c r="C6501" t="s">
        <v>10</v>
      </c>
      <c r="D6501" t="str" cm="1">
        <f t="array" ref="D6501">_xlfn.IFS(E6501 = "FT","Full Time", E6501 = "PT", "Part Time", E6501 = "FL", "Freelance", E6501 = "CT", "Contract")</f>
        <v>Full Time</v>
      </c>
      <c r="E6501" t="s">
        <v>11</v>
      </c>
      <c r="F6501" t="s">
        <v>17</v>
      </c>
      <c r="G6501">
        <v>238000</v>
      </c>
      <c r="H6501" t="s">
        <v>13</v>
      </c>
      <c r="I6501">
        <v>238000</v>
      </c>
      <c r="J6501" t="s">
        <v>14</v>
      </c>
      <c r="K6501">
        <v>0</v>
      </c>
      <c r="L6501" t="s">
        <v>14</v>
      </c>
      <c r="M6501" t="s">
        <v>15</v>
      </c>
    </row>
    <row r="6502" spans="1:13" x14ac:dyDescent="0.25">
      <c r="A6502">
        <v>2023</v>
      </c>
      <c r="B6502" t="str" cm="1">
        <f t="array" ref="B6502">_xlfn.IFS(C6502="SE","Senior", C6502 = "EX", "Excecutive",C6502 ="MI", "Middle", C6502 = "EN", "Entry")</f>
        <v>Senior</v>
      </c>
      <c r="C6502" t="s">
        <v>10</v>
      </c>
      <c r="D6502" t="str" cm="1">
        <f t="array" ref="D6502">_xlfn.IFS(E6502 = "FT","Full Time", E6502 = "PT", "Part Time", E6502 = "FL", "Freelance", E6502 = "CT", "Contract")</f>
        <v>Full Time</v>
      </c>
      <c r="E6502" t="s">
        <v>11</v>
      </c>
      <c r="F6502" t="s">
        <v>17</v>
      </c>
      <c r="G6502">
        <v>176000</v>
      </c>
      <c r="H6502" t="s">
        <v>13</v>
      </c>
      <c r="I6502">
        <v>176000</v>
      </c>
      <c r="J6502" t="s">
        <v>14</v>
      </c>
      <c r="K6502">
        <v>0</v>
      </c>
      <c r="L6502" t="s">
        <v>14</v>
      </c>
      <c r="M6502" t="s">
        <v>15</v>
      </c>
    </row>
    <row r="6503" spans="1:13" x14ac:dyDescent="0.25">
      <c r="A6503">
        <v>2023</v>
      </c>
      <c r="B6503" t="str" cm="1">
        <f t="array" ref="B6503">_xlfn.IFS(C6503="SE","Senior", C6503 = "EX", "Excecutive",C6503 ="MI", "Middle", C6503 = "EN", "Entry")</f>
        <v>Middle</v>
      </c>
      <c r="C6503" t="s">
        <v>18</v>
      </c>
      <c r="D6503" t="str" cm="1">
        <f t="array" ref="D6503">_xlfn.IFS(E6503 = "FT","Full Time", E6503 = "PT", "Part Time", E6503 = "FL", "Freelance", E6503 = "CT", "Contract")</f>
        <v>Full Time</v>
      </c>
      <c r="E6503" t="s">
        <v>11</v>
      </c>
      <c r="F6503" t="s">
        <v>16</v>
      </c>
      <c r="G6503">
        <v>179000</v>
      </c>
      <c r="H6503" t="s">
        <v>13</v>
      </c>
      <c r="I6503">
        <v>179000</v>
      </c>
      <c r="J6503" t="s">
        <v>14</v>
      </c>
      <c r="K6503">
        <v>0</v>
      </c>
      <c r="L6503" t="s">
        <v>14</v>
      </c>
      <c r="M6503" t="s">
        <v>15</v>
      </c>
    </row>
    <row r="6504" spans="1:13" x14ac:dyDescent="0.25">
      <c r="A6504">
        <v>2023</v>
      </c>
      <c r="B6504" t="str" cm="1">
        <f t="array" ref="B6504">_xlfn.IFS(C6504="SE","Senior", C6504 = "EX", "Excecutive",C6504 ="MI", "Middle", C6504 = "EN", "Entry")</f>
        <v>Middle</v>
      </c>
      <c r="C6504" t="s">
        <v>18</v>
      </c>
      <c r="D6504" t="str" cm="1">
        <f t="array" ref="D6504">_xlfn.IFS(E6504 = "FT","Full Time", E6504 = "PT", "Part Time", E6504 = "FL", "Freelance", E6504 = "CT", "Contract")</f>
        <v>Full Time</v>
      </c>
      <c r="E6504" t="s">
        <v>11</v>
      </c>
      <c r="F6504" t="s">
        <v>16</v>
      </c>
      <c r="G6504">
        <v>112000</v>
      </c>
      <c r="H6504" t="s">
        <v>13</v>
      </c>
      <c r="I6504">
        <v>112000</v>
      </c>
      <c r="J6504" t="s">
        <v>14</v>
      </c>
      <c r="K6504">
        <v>0</v>
      </c>
      <c r="L6504" t="s">
        <v>14</v>
      </c>
      <c r="M6504" t="s">
        <v>15</v>
      </c>
    </row>
    <row r="6505" spans="1:13" x14ac:dyDescent="0.25">
      <c r="A6505">
        <v>2023</v>
      </c>
      <c r="B6505" t="str" cm="1">
        <f t="array" ref="B6505">_xlfn.IFS(C6505="SE","Senior", C6505 = "EX", "Excecutive",C6505 ="MI", "Middle", C6505 = "EN", "Entry")</f>
        <v>Senior</v>
      </c>
      <c r="C6505" t="s">
        <v>10</v>
      </c>
      <c r="D6505" t="str" cm="1">
        <f t="array" ref="D6505">_xlfn.IFS(E6505 = "FT","Full Time", E6505 = "PT", "Part Time", E6505 = "FL", "Freelance", E6505 = "CT", "Contract")</f>
        <v>Full Time</v>
      </c>
      <c r="E6505" t="s">
        <v>11</v>
      </c>
      <c r="F6505" t="s">
        <v>17</v>
      </c>
      <c r="G6505">
        <v>238000</v>
      </c>
      <c r="H6505" t="s">
        <v>13</v>
      </c>
      <c r="I6505">
        <v>238000</v>
      </c>
      <c r="J6505" t="s">
        <v>14</v>
      </c>
      <c r="K6505">
        <v>0</v>
      </c>
      <c r="L6505" t="s">
        <v>14</v>
      </c>
      <c r="M6505" t="s">
        <v>15</v>
      </c>
    </row>
    <row r="6506" spans="1:13" x14ac:dyDescent="0.25">
      <c r="A6506">
        <v>2023</v>
      </c>
      <c r="B6506" t="str" cm="1">
        <f t="array" ref="B6506">_xlfn.IFS(C6506="SE","Senior", C6506 = "EX", "Excecutive",C6506 ="MI", "Middle", C6506 = "EN", "Entry")</f>
        <v>Senior</v>
      </c>
      <c r="C6506" t="s">
        <v>10</v>
      </c>
      <c r="D6506" t="str" cm="1">
        <f t="array" ref="D6506">_xlfn.IFS(E6506 = "FT","Full Time", E6506 = "PT", "Part Time", E6506 = "FL", "Freelance", E6506 = "CT", "Contract")</f>
        <v>Full Time</v>
      </c>
      <c r="E6506" t="s">
        <v>11</v>
      </c>
      <c r="F6506" t="s">
        <v>17</v>
      </c>
      <c r="G6506">
        <v>176000</v>
      </c>
      <c r="H6506" t="s">
        <v>13</v>
      </c>
      <c r="I6506">
        <v>176000</v>
      </c>
      <c r="J6506" t="s">
        <v>14</v>
      </c>
      <c r="K6506">
        <v>0</v>
      </c>
      <c r="L6506" t="s">
        <v>14</v>
      </c>
      <c r="M6506" t="s">
        <v>15</v>
      </c>
    </row>
    <row r="6507" spans="1:13" x14ac:dyDescent="0.25">
      <c r="A6507">
        <v>2023</v>
      </c>
      <c r="B6507" t="str" cm="1">
        <f t="array" ref="B6507">_xlfn.IFS(C6507="SE","Senior", C6507 = "EX", "Excecutive",C6507 ="MI", "Middle", C6507 = "EN", "Entry")</f>
        <v>Senior</v>
      </c>
      <c r="C6507" t="s">
        <v>10</v>
      </c>
      <c r="D6507" t="str" cm="1">
        <f t="array" ref="D6507">_xlfn.IFS(E6507 = "FT","Full Time", E6507 = "PT", "Part Time", E6507 = "FL", "Freelance", E6507 = "CT", "Contract")</f>
        <v>Full Time</v>
      </c>
      <c r="E6507" t="s">
        <v>11</v>
      </c>
      <c r="F6507" t="s">
        <v>16</v>
      </c>
      <c r="G6507">
        <v>151250</v>
      </c>
      <c r="H6507" t="s">
        <v>13</v>
      </c>
      <c r="I6507">
        <v>151250</v>
      </c>
      <c r="J6507" t="s">
        <v>14</v>
      </c>
      <c r="K6507">
        <v>100</v>
      </c>
      <c r="L6507" t="s">
        <v>14</v>
      </c>
      <c r="M6507" t="s">
        <v>15</v>
      </c>
    </row>
    <row r="6508" spans="1:13" x14ac:dyDescent="0.25">
      <c r="A6508">
        <v>2023</v>
      </c>
      <c r="B6508" t="str" cm="1">
        <f t="array" ref="B6508">_xlfn.IFS(C6508="SE","Senior", C6508 = "EX", "Excecutive",C6508 ="MI", "Middle", C6508 = "EN", "Entry")</f>
        <v>Senior</v>
      </c>
      <c r="C6508" t="s">
        <v>10</v>
      </c>
      <c r="D6508" t="str" cm="1">
        <f t="array" ref="D6508">_xlfn.IFS(E6508 = "FT","Full Time", E6508 = "PT", "Part Time", E6508 = "FL", "Freelance", E6508 = "CT", "Contract")</f>
        <v>Full Time</v>
      </c>
      <c r="E6508" t="s">
        <v>11</v>
      </c>
      <c r="F6508" t="s">
        <v>16</v>
      </c>
      <c r="G6508">
        <v>96800</v>
      </c>
      <c r="H6508" t="s">
        <v>13</v>
      </c>
      <c r="I6508">
        <v>96800</v>
      </c>
      <c r="J6508" t="s">
        <v>14</v>
      </c>
      <c r="K6508">
        <v>100</v>
      </c>
      <c r="L6508" t="s">
        <v>14</v>
      </c>
      <c r="M6508" t="s">
        <v>15</v>
      </c>
    </row>
    <row r="6509" spans="1:13" x14ac:dyDescent="0.25">
      <c r="A6509">
        <v>2023</v>
      </c>
      <c r="B6509" t="str" cm="1">
        <f t="array" ref="B6509">_xlfn.IFS(C6509="SE","Senior", C6509 = "EX", "Excecutive",C6509 ="MI", "Middle", C6509 = "EN", "Entry")</f>
        <v>Middle</v>
      </c>
      <c r="C6509" t="s">
        <v>18</v>
      </c>
      <c r="D6509" t="str" cm="1">
        <f t="array" ref="D6509">_xlfn.IFS(E6509 = "FT","Full Time", E6509 = "PT", "Part Time", E6509 = "FL", "Freelance", E6509 = "CT", "Contract")</f>
        <v>Full Time</v>
      </c>
      <c r="E6509" t="s">
        <v>11</v>
      </c>
      <c r="F6509" t="s">
        <v>49</v>
      </c>
      <c r="G6509">
        <v>109000</v>
      </c>
      <c r="H6509" t="s">
        <v>13</v>
      </c>
      <c r="I6509">
        <v>109000</v>
      </c>
      <c r="J6509" t="s">
        <v>14</v>
      </c>
      <c r="K6509">
        <v>0</v>
      </c>
      <c r="L6509" t="s">
        <v>14</v>
      </c>
      <c r="M6509" t="s">
        <v>15</v>
      </c>
    </row>
    <row r="6510" spans="1:13" x14ac:dyDescent="0.25">
      <c r="A6510">
        <v>2023</v>
      </c>
      <c r="B6510" t="str" cm="1">
        <f t="array" ref="B6510">_xlfn.IFS(C6510="SE","Senior", C6510 = "EX", "Excecutive",C6510 ="MI", "Middle", C6510 = "EN", "Entry")</f>
        <v>Middle</v>
      </c>
      <c r="C6510" t="s">
        <v>18</v>
      </c>
      <c r="D6510" t="str" cm="1">
        <f t="array" ref="D6510">_xlfn.IFS(E6510 = "FT","Full Time", E6510 = "PT", "Part Time", E6510 = "FL", "Freelance", E6510 = "CT", "Contract")</f>
        <v>Full Time</v>
      </c>
      <c r="E6510" t="s">
        <v>11</v>
      </c>
      <c r="F6510" t="s">
        <v>49</v>
      </c>
      <c r="G6510">
        <v>62000</v>
      </c>
      <c r="H6510" t="s">
        <v>13</v>
      </c>
      <c r="I6510">
        <v>62000</v>
      </c>
      <c r="J6510" t="s">
        <v>14</v>
      </c>
      <c r="K6510">
        <v>0</v>
      </c>
      <c r="L6510" t="s">
        <v>14</v>
      </c>
      <c r="M6510" t="s">
        <v>15</v>
      </c>
    </row>
    <row r="6511" spans="1:13" x14ac:dyDescent="0.25">
      <c r="A6511">
        <v>2023</v>
      </c>
      <c r="B6511" t="str" cm="1">
        <f t="array" ref="B6511">_xlfn.IFS(C6511="SE","Senior", C6511 = "EX", "Excecutive",C6511 ="MI", "Middle", C6511 = "EN", "Entry")</f>
        <v>Middle</v>
      </c>
      <c r="C6511" t="s">
        <v>18</v>
      </c>
      <c r="D6511" t="str" cm="1">
        <f t="array" ref="D6511">_xlfn.IFS(E6511 = "FT","Full Time", E6511 = "PT", "Part Time", E6511 = "FL", "Freelance", E6511 = "CT", "Contract")</f>
        <v>Full Time</v>
      </c>
      <c r="E6511" t="s">
        <v>11</v>
      </c>
      <c r="F6511" t="s">
        <v>24</v>
      </c>
      <c r="G6511">
        <v>162000</v>
      </c>
      <c r="H6511" t="s">
        <v>13</v>
      </c>
      <c r="I6511">
        <v>162000</v>
      </c>
      <c r="J6511" t="s">
        <v>14</v>
      </c>
      <c r="K6511">
        <v>0</v>
      </c>
      <c r="L6511" t="s">
        <v>14</v>
      </c>
      <c r="M6511" t="s">
        <v>15</v>
      </c>
    </row>
    <row r="6512" spans="1:13" x14ac:dyDescent="0.25">
      <c r="A6512">
        <v>2023</v>
      </c>
      <c r="B6512" t="str" cm="1">
        <f t="array" ref="B6512">_xlfn.IFS(C6512="SE","Senior", C6512 = "EX", "Excecutive",C6512 ="MI", "Middle", C6512 = "EN", "Entry")</f>
        <v>Middle</v>
      </c>
      <c r="C6512" t="s">
        <v>18</v>
      </c>
      <c r="D6512" t="str" cm="1">
        <f t="array" ref="D6512">_xlfn.IFS(E6512 = "FT","Full Time", E6512 = "PT", "Part Time", E6512 = "FL", "Freelance", E6512 = "CT", "Contract")</f>
        <v>Full Time</v>
      </c>
      <c r="E6512" t="s">
        <v>11</v>
      </c>
      <c r="F6512" t="s">
        <v>24</v>
      </c>
      <c r="G6512">
        <v>108000</v>
      </c>
      <c r="H6512" t="s">
        <v>13</v>
      </c>
      <c r="I6512">
        <v>108000</v>
      </c>
      <c r="J6512" t="s">
        <v>14</v>
      </c>
      <c r="K6512">
        <v>0</v>
      </c>
      <c r="L6512" t="s">
        <v>14</v>
      </c>
      <c r="M6512" t="s">
        <v>15</v>
      </c>
    </row>
    <row r="6513" spans="1:13" x14ac:dyDescent="0.25">
      <c r="A6513">
        <v>2023</v>
      </c>
      <c r="B6513" t="str" cm="1">
        <f t="array" ref="B6513">_xlfn.IFS(C6513="SE","Senior", C6513 = "EX", "Excecutive",C6513 ="MI", "Middle", C6513 = "EN", "Entry")</f>
        <v>Senior</v>
      </c>
      <c r="C6513" t="s">
        <v>10</v>
      </c>
      <c r="D6513" t="str" cm="1">
        <f t="array" ref="D6513">_xlfn.IFS(E6513 = "FT","Full Time", E6513 = "PT", "Part Time", E6513 = "FL", "Freelance", E6513 = "CT", "Contract")</f>
        <v>Full Time</v>
      </c>
      <c r="E6513" t="s">
        <v>11</v>
      </c>
      <c r="F6513" t="s">
        <v>17</v>
      </c>
      <c r="G6513">
        <v>238000</v>
      </c>
      <c r="H6513" t="s">
        <v>13</v>
      </c>
      <c r="I6513">
        <v>238000</v>
      </c>
      <c r="J6513" t="s">
        <v>14</v>
      </c>
      <c r="K6513">
        <v>0</v>
      </c>
      <c r="L6513" t="s">
        <v>14</v>
      </c>
      <c r="M6513" t="s">
        <v>15</v>
      </c>
    </row>
    <row r="6514" spans="1:13" x14ac:dyDescent="0.25">
      <c r="A6514">
        <v>2023</v>
      </c>
      <c r="B6514" t="str" cm="1">
        <f t="array" ref="B6514">_xlfn.IFS(C6514="SE","Senior", C6514 = "EX", "Excecutive",C6514 ="MI", "Middle", C6514 = "EN", "Entry")</f>
        <v>Senior</v>
      </c>
      <c r="C6514" t="s">
        <v>10</v>
      </c>
      <c r="D6514" t="str" cm="1">
        <f t="array" ref="D6514">_xlfn.IFS(E6514 = "FT","Full Time", E6514 = "PT", "Part Time", E6514 = "FL", "Freelance", E6514 = "CT", "Contract")</f>
        <v>Full Time</v>
      </c>
      <c r="E6514" t="s">
        <v>11</v>
      </c>
      <c r="F6514" t="s">
        <v>17</v>
      </c>
      <c r="G6514">
        <v>176000</v>
      </c>
      <c r="H6514" t="s">
        <v>13</v>
      </c>
      <c r="I6514">
        <v>176000</v>
      </c>
      <c r="J6514" t="s">
        <v>14</v>
      </c>
      <c r="K6514">
        <v>0</v>
      </c>
      <c r="L6514" t="s">
        <v>14</v>
      </c>
      <c r="M6514" t="s">
        <v>15</v>
      </c>
    </row>
    <row r="6515" spans="1:13" x14ac:dyDescent="0.25">
      <c r="A6515">
        <v>2023</v>
      </c>
      <c r="B6515" t="str" cm="1">
        <f t="array" ref="B6515">_xlfn.IFS(C6515="SE","Senior", C6515 = "EX", "Excecutive",C6515 ="MI", "Middle", C6515 = "EN", "Entry")</f>
        <v>Middle</v>
      </c>
      <c r="C6515" t="s">
        <v>18</v>
      </c>
      <c r="D6515" t="str" cm="1">
        <f t="array" ref="D6515">_xlfn.IFS(E6515 = "FT","Full Time", E6515 = "PT", "Part Time", E6515 = "FL", "Freelance", E6515 = "CT", "Contract")</f>
        <v>Full Time</v>
      </c>
      <c r="E6515" t="s">
        <v>11</v>
      </c>
      <c r="F6515" t="s">
        <v>52</v>
      </c>
      <c r="G6515">
        <v>189000</v>
      </c>
      <c r="H6515" t="s">
        <v>13</v>
      </c>
      <c r="I6515">
        <v>189000</v>
      </c>
      <c r="J6515" t="s">
        <v>14</v>
      </c>
      <c r="K6515">
        <v>100</v>
      </c>
      <c r="L6515" t="s">
        <v>14</v>
      </c>
      <c r="M6515" t="s">
        <v>15</v>
      </c>
    </row>
    <row r="6516" spans="1:13" x14ac:dyDescent="0.25">
      <c r="A6516">
        <v>2023</v>
      </c>
      <c r="B6516" t="str" cm="1">
        <f t="array" ref="B6516">_xlfn.IFS(C6516="SE","Senior", C6516 = "EX", "Excecutive",C6516 ="MI", "Middle", C6516 = "EN", "Entry")</f>
        <v>Middle</v>
      </c>
      <c r="C6516" t="s">
        <v>18</v>
      </c>
      <c r="D6516" t="str" cm="1">
        <f t="array" ref="D6516">_xlfn.IFS(E6516 = "FT","Full Time", E6516 = "PT", "Part Time", E6516 = "FL", "Freelance", E6516 = "CT", "Contract")</f>
        <v>Full Time</v>
      </c>
      <c r="E6516" t="s">
        <v>11</v>
      </c>
      <c r="F6516" t="s">
        <v>52</v>
      </c>
      <c r="G6516">
        <v>118100</v>
      </c>
      <c r="H6516" t="s">
        <v>13</v>
      </c>
      <c r="I6516">
        <v>118100</v>
      </c>
      <c r="J6516" t="s">
        <v>14</v>
      </c>
      <c r="K6516">
        <v>100</v>
      </c>
      <c r="L6516" t="s">
        <v>14</v>
      </c>
      <c r="M6516" t="s">
        <v>15</v>
      </c>
    </row>
    <row r="6517" spans="1:13" x14ac:dyDescent="0.25">
      <c r="A6517">
        <v>2023</v>
      </c>
      <c r="B6517" t="str" cm="1">
        <f t="array" ref="B6517">_xlfn.IFS(C6517="SE","Senior", C6517 = "EX", "Excecutive",C6517 ="MI", "Middle", C6517 = "EN", "Entry")</f>
        <v>Entry</v>
      </c>
      <c r="C6517" t="s">
        <v>20</v>
      </c>
      <c r="D6517" t="str" cm="1">
        <f t="array" ref="D6517">_xlfn.IFS(E6517 = "FT","Full Time", E6517 = "PT", "Part Time", E6517 = "FL", "Freelance", E6517 = "CT", "Contract")</f>
        <v>Full Time</v>
      </c>
      <c r="E6517" t="s">
        <v>11</v>
      </c>
      <c r="F6517" t="s">
        <v>17</v>
      </c>
      <c r="G6517">
        <v>126000</v>
      </c>
      <c r="H6517" t="s">
        <v>13</v>
      </c>
      <c r="I6517">
        <v>126000</v>
      </c>
      <c r="J6517" t="s">
        <v>14</v>
      </c>
      <c r="K6517">
        <v>100</v>
      </c>
      <c r="L6517" t="s">
        <v>14</v>
      </c>
      <c r="M6517" t="s">
        <v>15</v>
      </c>
    </row>
    <row r="6518" spans="1:13" x14ac:dyDescent="0.25">
      <c r="A6518">
        <v>2023</v>
      </c>
      <c r="B6518" t="str" cm="1">
        <f t="array" ref="B6518">_xlfn.IFS(C6518="SE","Senior", C6518 = "EX", "Excecutive",C6518 ="MI", "Middle", C6518 = "EN", "Entry")</f>
        <v>Entry</v>
      </c>
      <c r="C6518" t="s">
        <v>20</v>
      </c>
      <c r="D6518" t="str" cm="1">
        <f t="array" ref="D6518">_xlfn.IFS(E6518 = "FT","Full Time", E6518 = "PT", "Part Time", E6518 = "FL", "Freelance", E6518 = "CT", "Contract")</f>
        <v>Full Time</v>
      </c>
      <c r="E6518" t="s">
        <v>11</v>
      </c>
      <c r="F6518" t="s">
        <v>17</v>
      </c>
      <c r="G6518">
        <v>93000</v>
      </c>
      <c r="H6518" t="s">
        <v>13</v>
      </c>
      <c r="I6518">
        <v>93000</v>
      </c>
      <c r="J6518" t="s">
        <v>14</v>
      </c>
      <c r="K6518">
        <v>100</v>
      </c>
      <c r="L6518" t="s">
        <v>14</v>
      </c>
      <c r="M6518" t="s">
        <v>15</v>
      </c>
    </row>
    <row r="6519" spans="1:13" x14ac:dyDescent="0.25">
      <c r="A6519">
        <v>2023</v>
      </c>
      <c r="B6519" t="str" cm="1">
        <f t="array" ref="B6519">_xlfn.IFS(C6519="SE","Senior", C6519 = "EX", "Excecutive",C6519 ="MI", "Middle", C6519 = "EN", "Entry")</f>
        <v>Senior</v>
      </c>
      <c r="C6519" t="s">
        <v>10</v>
      </c>
      <c r="D6519" t="str" cm="1">
        <f t="array" ref="D6519">_xlfn.IFS(E6519 = "FT","Full Time", E6519 = "PT", "Part Time", E6519 = "FL", "Freelance", E6519 = "CT", "Contract")</f>
        <v>Full Time</v>
      </c>
      <c r="E6519" t="s">
        <v>11</v>
      </c>
      <c r="F6519" t="s">
        <v>48</v>
      </c>
      <c r="G6519">
        <v>160000</v>
      </c>
      <c r="H6519" t="s">
        <v>13</v>
      </c>
      <c r="I6519">
        <v>160000</v>
      </c>
      <c r="J6519" t="s">
        <v>14</v>
      </c>
      <c r="K6519">
        <v>100</v>
      </c>
      <c r="L6519" t="s">
        <v>14</v>
      </c>
      <c r="M6519" t="s">
        <v>15</v>
      </c>
    </row>
    <row r="6520" spans="1:13" x14ac:dyDescent="0.25">
      <c r="A6520">
        <v>2023</v>
      </c>
      <c r="B6520" t="str" cm="1">
        <f t="array" ref="B6520">_xlfn.IFS(C6520="SE","Senior", C6520 = "EX", "Excecutive",C6520 ="MI", "Middle", C6520 = "EN", "Entry")</f>
        <v>Senior</v>
      </c>
      <c r="C6520" t="s">
        <v>10</v>
      </c>
      <c r="D6520" t="str" cm="1">
        <f t="array" ref="D6520">_xlfn.IFS(E6520 = "FT","Full Time", E6520 = "PT", "Part Time", E6520 = "FL", "Freelance", E6520 = "CT", "Contract")</f>
        <v>Full Time</v>
      </c>
      <c r="E6520" t="s">
        <v>11</v>
      </c>
      <c r="F6520" t="s">
        <v>48</v>
      </c>
      <c r="G6520">
        <v>150000</v>
      </c>
      <c r="H6520" t="s">
        <v>13</v>
      </c>
      <c r="I6520">
        <v>150000</v>
      </c>
      <c r="J6520" t="s">
        <v>14</v>
      </c>
      <c r="K6520">
        <v>100</v>
      </c>
      <c r="L6520" t="s">
        <v>14</v>
      </c>
      <c r="M6520" t="s">
        <v>15</v>
      </c>
    </row>
    <row r="6521" spans="1:13" x14ac:dyDescent="0.25">
      <c r="A6521">
        <v>2023</v>
      </c>
      <c r="B6521" t="str" cm="1">
        <f t="array" ref="B6521">_xlfn.IFS(C6521="SE","Senior", C6521 = "EX", "Excecutive",C6521 ="MI", "Middle", C6521 = "EN", "Entry")</f>
        <v>Excecutive</v>
      </c>
      <c r="C6521" t="s">
        <v>22</v>
      </c>
      <c r="D6521" t="str" cm="1">
        <f t="array" ref="D6521">_xlfn.IFS(E6521 = "FT","Full Time", E6521 = "PT", "Part Time", E6521 = "FL", "Freelance", E6521 = "CT", "Contract")</f>
        <v>Full Time</v>
      </c>
      <c r="E6521" t="s">
        <v>11</v>
      </c>
      <c r="F6521" t="s">
        <v>177</v>
      </c>
      <c r="G6521">
        <v>237500</v>
      </c>
      <c r="H6521" t="s">
        <v>13</v>
      </c>
      <c r="I6521">
        <v>237500</v>
      </c>
      <c r="J6521" t="s">
        <v>14</v>
      </c>
      <c r="K6521">
        <v>0</v>
      </c>
      <c r="L6521" t="s">
        <v>14</v>
      </c>
      <c r="M6521" t="s">
        <v>15</v>
      </c>
    </row>
    <row r="6522" spans="1:13" x14ac:dyDescent="0.25">
      <c r="A6522">
        <v>2023</v>
      </c>
      <c r="B6522" t="str" cm="1">
        <f t="array" ref="B6522">_xlfn.IFS(C6522="SE","Senior", C6522 = "EX", "Excecutive",C6522 ="MI", "Middle", C6522 = "EN", "Entry")</f>
        <v>Excecutive</v>
      </c>
      <c r="C6522" t="s">
        <v>22</v>
      </c>
      <c r="D6522" t="str" cm="1">
        <f t="array" ref="D6522">_xlfn.IFS(E6522 = "FT","Full Time", E6522 = "PT", "Part Time", E6522 = "FL", "Freelance", E6522 = "CT", "Contract")</f>
        <v>Full Time</v>
      </c>
      <c r="E6522" t="s">
        <v>11</v>
      </c>
      <c r="F6522" t="s">
        <v>177</v>
      </c>
      <c r="G6522">
        <v>157500</v>
      </c>
      <c r="H6522" t="s">
        <v>13</v>
      </c>
      <c r="I6522">
        <v>157500</v>
      </c>
      <c r="J6522" t="s">
        <v>14</v>
      </c>
      <c r="K6522">
        <v>0</v>
      </c>
      <c r="L6522" t="s">
        <v>14</v>
      </c>
      <c r="M6522" t="s">
        <v>15</v>
      </c>
    </row>
    <row r="6523" spans="1:13" x14ac:dyDescent="0.25">
      <c r="A6523">
        <v>2023</v>
      </c>
      <c r="B6523" t="str" cm="1">
        <f t="array" ref="B6523">_xlfn.IFS(C6523="SE","Senior", C6523 = "EX", "Excecutive",C6523 ="MI", "Middle", C6523 = "EN", "Entry")</f>
        <v>Senior</v>
      </c>
      <c r="C6523" t="s">
        <v>10</v>
      </c>
      <c r="D6523" t="str" cm="1">
        <f t="array" ref="D6523">_xlfn.IFS(E6523 = "FT","Full Time", E6523 = "PT", "Part Time", E6523 = "FL", "Freelance", E6523 = "CT", "Contract")</f>
        <v>Full Time</v>
      </c>
      <c r="E6523" t="s">
        <v>11</v>
      </c>
      <c r="F6523" t="s">
        <v>48</v>
      </c>
      <c r="G6523">
        <v>145000</v>
      </c>
      <c r="H6523" t="s">
        <v>13</v>
      </c>
      <c r="I6523">
        <v>145000</v>
      </c>
      <c r="J6523" t="s">
        <v>14</v>
      </c>
      <c r="K6523">
        <v>0</v>
      </c>
      <c r="L6523" t="s">
        <v>14</v>
      </c>
      <c r="M6523" t="s">
        <v>15</v>
      </c>
    </row>
    <row r="6524" spans="1:13" x14ac:dyDescent="0.25">
      <c r="A6524">
        <v>2023</v>
      </c>
      <c r="B6524" t="str" cm="1">
        <f t="array" ref="B6524">_xlfn.IFS(C6524="SE","Senior", C6524 = "EX", "Excecutive",C6524 ="MI", "Middle", C6524 = "EN", "Entry")</f>
        <v>Senior</v>
      </c>
      <c r="C6524" t="s">
        <v>10</v>
      </c>
      <c r="D6524" t="str" cm="1">
        <f t="array" ref="D6524">_xlfn.IFS(E6524 = "FT","Full Time", E6524 = "PT", "Part Time", E6524 = "FL", "Freelance", E6524 = "CT", "Contract")</f>
        <v>Full Time</v>
      </c>
      <c r="E6524" t="s">
        <v>11</v>
      </c>
      <c r="F6524" t="s">
        <v>48</v>
      </c>
      <c r="G6524">
        <v>115000</v>
      </c>
      <c r="H6524" t="s">
        <v>13</v>
      </c>
      <c r="I6524">
        <v>115000</v>
      </c>
      <c r="J6524" t="s">
        <v>14</v>
      </c>
      <c r="K6524">
        <v>0</v>
      </c>
      <c r="L6524" t="s">
        <v>14</v>
      </c>
      <c r="M6524" t="s">
        <v>15</v>
      </c>
    </row>
    <row r="6525" spans="1:13" x14ac:dyDescent="0.25">
      <c r="A6525">
        <v>2023</v>
      </c>
      <c r="B6525" t="str" cm="1">
        <f t="array" ref="B6525">_xlfn.IFS(C6525="SE","Senior", C6525 = "EX", "Excecutive",C6525 ="MI", "Middle", C6525 = "EN", "Entry")</f>
        <v>Senior</v>
      </c>
      <c r="C6525" t="s">
        <v>10</v>
      </c>
      <c r="D6525" t="str" cm="1">
        <f t="array" ref="D6525">_xlfn.IFS(E6525 = "FT","Full Time", E6525 = "PT", "Part Time", E6525 = "FL", "Freelance", E6525 = "CT", "Contract")</f>
        <v>Full Time</v>
      </c>
      <c r="E6525" t="s">
        <v>11</v>
      </c>
      <c r="F6525" t="s">
        <v>24</v>
      </c>
      <c r="G6525">
        <v>140000</v>
      </c>
      <c r="H6525" t="s">
        <v>13</v>
      </c>
      <c r="I6525">
        <v>140000</v>
      </c>
      <c r="J6525" t="s">
        <v>14</v>
      </c>
      <c r="K6525">
        <v>0</v>
      </c>
      <c r="L6525" t="s">
        <v>14</v>
      </c>
      <c r="M6525" t="s">
        <v>15</v>
      </c>
    </row>
    <row r="6526" spans="1:13" x14ac:dyDescent="0.25">
      <c r="A6526">
        <v>2023</v>
      </c>
      <c r="B6526" t="str" cm="1">
        <f t="array" ref="B6526">_xlfn.IFS(C6526="SE","Senior", C6526 = "EX", "Excecutive",C6526 ="MI", "Middle", C6526 = "EN", "Entry")</f>
        <v>Senior</v>
      </c>
      <c r="C6526" t="s">
        <v>10</v>
      </c>
      <c r="D6526" t="str" cm="1">
        <f t="array" ref="D6526">_xlfn.IFS(E6526 = "FT","Full Time", E6526 = "PT", "Part Time", E6526 = "FL", "Freelance", E6526 = "CT", "Contract")</f>
        <v>Full Time</v>
      </c>
      <c r="E6526" t="s">
        <v>11</v>
      </c>
      <c r="F6526" t="s">
        <v>24</v>
      </c>
      <c r="G6526">
        <v>100000</v>
      </c>
      <c r="H6526" t="s">
        <v>13</v>
      </c>
      <c r="I6526">
        <v>100000</v>
      </c>
      <c r="J6526" t="s">
        <v>14</v>
      </c>
      <c r="K6526">
        <v>0</v>
      </c>
      <c r="L6526" t="s">
        <v>14</v>
      </c>
      <c r="M6526" t="s">
        <v>15</v>
      </c>
    </row>
    <row r="6527" spans="1:13" x14ac:dyDescent="0.25">
      <c r="A6527">
        <v>2023</v>
      </c>
      <c r="B6527" t="str" cm="1">
        <f t="array" ref="B6527">_xlfn.IFS(C6527="SE","Senior", C6527 = "EX", "Excecutive",C6527 ="MI", "Middle", C6527 = "EN", "Entry")</f>
        <v>Senior</v>
      </c>
      <c r="C6527" t="s">
        <v>10</v>
      </c>
      <c r="D6527" t="str" cm="1">
        <f t="array" ref="D6527">_xlfn.IFS(E6527 = "FT","Full Time", E6527 = "PT", "Part Time", E6527 = "FL", "Freelance", E6527 = "CT", "Contract")</f>
        <v>Full Time</v>
      </c>
      <c r="E6527" t="s">
        <v>11</v>
      </c>
      <c r="F6527" t="s">
        <v>21</v>
      </c>
      <c r="G6527">
        <v>89000</v>
      </c>
      <c r="H6527" t="s">
        <v>13</v>
      </c>
      <c r="I6527">
        <v>89000</v>
      </c>
      <c r="J6527" t="s">
        <v>14</v>
      </c>
      <c r="K6527">
        <v>0</v>
      </c>
      <c r="L6527" t="s">
        <v>14</v>
      </c>
      <c r="M6527" t="s">
        <v>15</v>
      </c>
    </row>
    <row r="6528" spans="1:13" x14ac:dyDescent="0.25">
      <c r="A6528">
        <v>2023</v>
      </c>
      <c r="B6528" t="str" cm="1">
        <f t="array" ref="B6528">_xlfn.IFS(C6528="SE","Senior", C6528 = "EX", "Excecutive",C6528 ="MI", "Middle", C6528 = "EN", "Entry")</f>
        <v>Senior</v>
      </c>
      <c r="C6528" t="s">
        <v>10</v>
      </c>
      <c r="D6528" t="str" cm="1">
        <f t="array" ref="D6528">_xlfn.IFS(E6528 = "FT","Full Time", E6528 = "PT", "Part Time", E6528 = "FL", "Freelance", E6528 = "CT", "Contract")</f>
        <v>Full Time</v>
      </c>
      <c r="E6528" t="s">
        <v>11</v>
      </c>
      <c r="F6528" t="s">
        <v>21</v>
      </c>
      <c r="G6528">
        <v>76000</v>
      </c>
      <c r="H6528" t="s">
        <v>13</v>
      </c>
      <c r="I6528">
        <v>76000</v>
      </c>
      <c r="J6528" t="s">
        <v>14</v>
      </c>
      <c r="K6528">
        <v>0</v>
      </c>
      <c r="L6528" t="s">
        <v>14</v>
      </c>
      <c r="M6528" t="s">
        <v>15</v>
      </c>
    </row>
    <row r="6529" spans="1:13" x14ac:dyDescent="0.25">
      <c r="A6529">
        <v>2023</v>
      </c>
      <c r="B6529" t="str" cm="1">
        <f t="array" ref="B6529">_xlfn.IFS(C6529="SE","Senior", C6529 = "EX", "Excecutive",C6529 ="MI", "Middle", C6529 = "EN", "Entry")</f>
        <v>Senior</v>
      </c>
      <c r="C6529" t="s">
        <v>10</v>
      </c>
      <c r="D6529" t="str" cm="1">
        <f t="array" ref="D6529">_xlfn.IFS(E6529 = "FT","Full Time", E6529 = "PT", "Part Time", E6529 = "FL", "Freelance", E6529 = "CT", "Contract")</f>
        <v>Full Time</v>
      </c>
      <c r="E6529" t="s">
        <v>11</v>
      </c>
      <c r="F6529" t="s">
        <v>17</v>
      </c>
      <c r="G6529">
        <v>238000</v>
      </c>
      <c r="H6529" t="s">
        <v>13</v>
      </c>
      <c r="I6529">
        <v>238000</v>
      </c>
      <c r="J6529" t="s">
        <v>14</v>
      </c>
      <c r="K6529">
        <v>0</v>
      </c>
      <c r="L6529" t="s">
        <v>14</v>
      </c>
      <c r="M6529" t="s">
        <v>15</v>
      </c>
    </row>
    <row r="6530" spans="1:13" x14ac:dyDescent="0.25">
      <c r="A6530">
        <v>2023</v>
      </c>
      <c r="B6530" t="str" cm="1">
        <f t="array" ref="B6530">_xlfn.IFS(C6530="SE","Senior", C6530 = "EX", "Excecutive",C6530 ="MI", "Middle", C6530 = "EN", "Entry")</f>
        <v>Senior</v>
      </c>
      <c r="C6530" t="s">
        <v>10</v>
      </c>
      <c r="D6530" t="str" cm="1">
        <f t="array" ref="D6530">_xlfn.IFS(E6530 = "FT","Full Time", E6530 = "PT", "Part Time", E6530 = "FL", "Freelance", E6530 = "CT", "Contract")</f>
        <v>Full Time</v>
      </c>
      <c r="E6530" t="s">
        <v>11</v>
      </c>
      <c r="F6530" t="s">
        <v>17</v>
      </c>
      <c r="G6530">
        <v>176000</v>
      </c>
      <c r="H6530" t="s">
        <v>13</v>
      </c>
      <c r="I6530">
        <v>176000</v>
      </c>
      <c r="J6530" t="s">
        <v>14</v>
      </c>
      <c r="K6530">
        <v>0</v>
      </c>
      <c r="L6530" t="s">
        <v>14</v>
      </c>
      <c r="M6530" t="s">
        <v>15</v>
      </c>
    </row>
    <row r="6531" spans="1:13" x14ac:dyDescent="0.25">
      <c r="A6531">
        <v>2023</v>
      </c>
      <c r="B6531" t="str" cm="1">
        <f t="array" ref="B6531">_xlfn.IFS(C6531="SE","Senior", C6531 = "EX", "Excecutive",C6531 ="MI", "Middle", C6531 = "EN", "Entry")</f>
        <v>Senior</v>
      </c>
      <c r="C6531" t="s">
        <v>10</v>
      </c>
      <c r="D6531" t="str" cm="1">
        <f t="array" ref="D6531">_xlfn.IFS(E6531 = "FT","Full Time", E6531 = "PT", "Part Time", E6531 = "FL", "Freelance", E6531 = "CT", "Contract")</f>
        <v>Full Time</v>
      </c>
      <c r="E6531" t="s">
        <v>11</v>
      </c>
      <c r="F6531" t="s">
        <v>28</v>
      </c>
      <c r="G6531">
        <v>263100</v>
      </c>
      <c r="H6531" t="s">
        <v>13</v>
      </c>
      <c r="I6531">
        <v>263100</v>
      </c>
      <c r="J6531" t="s">
        <v>14</v>
      </c>
      <c r="K6531">
        <v>0</v>
      </c>
      <c r="L6531" t="s">
        <v>14</v>
      </c>
      <c r="M6531" t="s">
        <v>15</v>
      </c>
    </row>
    <row r="6532" spans="1:13" x14ac:dyDescent="0.25">
      <c r="A6532">
        <v>2023</v>
      </c>
      <c r="B6532" t="str" cm="1">
        <f t="array" ref="B6532">_xlfn.IFS(C6532="SE","Senior", C6532 = "EX", "Excecutive",C6532 ="MI", "Middle", C6532 = "EN", "Entry")</f>
        <v>Senior</v>
      </c>
      <c r="C6532" t="s">
        <v>10</v>
      </c>
      <c r="D6532" t="str" cm="1">
        <f t="array" ref="D6532">_xlfn.IFS(E6532 = "FT","Full Time", E6532 = "PT", "Part Time", E6532 = "FL", "Freelance", E6532 = "CT", "Contract")</f>
        <v>Full Time</v>
      </c>
      <c r="E6532" t="s">
        <v>11</v>
      </c>
      <c r="F6532" t="s">
        <v>28</v>
      </c>
      <c r="G6532">
        <v>126300</v>
      </c>
      <c r="H6532" t="s">
        <v>13</v>
      </c>
      <c r="I6532">
        <v>126300</v>
      </c>
      <c r="J6532" t="s">
        <v>14</v>
      </c>
      <c r="K6532">
        <v>0</v>
      </c>
      <c r="L6532" t="s">
        <v>14</v>
      </c>
      <c r="M6532" t="s">
        <v>15</v>
      </c>
    </row>
    <row r="6533" spans="1:13" x14ac:dyDescent="0.25">
      <c r="A6533">
        <v>2023</v>
      </c>
      <c r="B6533" t="str" cm="1">
        <f t="array" ref="B6533">_xlfn.IFS(C6533="SE","Senior", C6533 = "EX", "Excecutive",C6533 ="MI", "Middle", C6533 = "EN", "Entry")</f>
        <v>Senior</v>
      </c>
      <c r="C6533" t="s">
        <v>10</v>
      </c>
      <c r="D6533" t="str" cm="1">
        <f t="array" ref="D6533">_xlfn.IFS(E6533 = "FT","Full Time", E6533 = "PT", "Part Time", E6533 = "FL", "Freelance", E6533 = "CT", "Contract")</f>
        <v>Full Time</v>
      </c>
      <c r="E6533" t="s">
        <v>11</v>
      </c>
      <c r="F6533" t="s">
        <v>17</v>
      </c>
      <c r="G6533">
        <v>319000</v>
      </c>
      <c r="H6533" t="s">
        <v>13</v>
      </c>
      <c r="I6533">
        <v>319000</v>
      </c>
      <c r="J6533" t="s">
        <v>14</v>
      </c>
      <c r="K6533">
        <v>0</v>
      </c>
      <c r="L6533" t="s">
        <v>14</v>
      </c>
      <c r="M6533" t="s">
        <v>15</v>
      </c>
    </row>
    <row r="6534" spans="1:13" x14ac:dyDescent="0.25">
      <c r="A6534">
        <v>2023</v>
      </c>
      <c r="B6534" t="str" cm="1">
        <f t="array" ref="B6534">_xlfn.IFS(C6534="SE","Senior", C6534 = "EX", "Excecutive",C6534 ="MI", "Middle", C6534 = "EN", "Entry")</f>
        <v>Senior</v>
      </c>
      <c r="C6534" t="s">
        <v>10</v>
      </c>
      <c r="D6534" t="str" cm="1">
        <f t="array" ref="D6534">_xlfn.IFS(E6534 = "FT","Full Time", E6534 = "PT", "Part Time", E6534 = "FL", "Freelance", E6534 = "CT", "Contract")</f>
        <v>Full Time</v>
      </c>
      <c r="E6534" t="s">
        <v>11</v>
      </c>
      <c r="F6534" t="s">
        <v>17</v>
      </c>
      <c r="G6534">
        <v>221000</v>
      </c>
      <c r="H6534" t="s">
        <v>13</v>
      </c>
      <c r="I6534">
        <v>221000</v>
      </c>
      <c r="J6534" t="s">
        <v>14</v>
      </c>
      <c r="K6534">
        <v>0</v>
      </c>
      <c r="L6534" t="s">
        <v>14</v>
      </c>
      <c r="M6534" t="s">
        <v>15</v>
      </c>
    </row>
    <row r="6535" spans="1:13" x14ac:dyDescent="0.25">
      <c r="A6535">
        <v>2023</v>
      </c>
      <c r="B6535" t="str" cm="1">
        <f t="array" ref="B6535">_xlfn.IFS(C6535="SE","Senior", C6535 = "EX", "Excecutive",C6535 ="MI", "Middle", C6535 = "EN", "Entry")</f>
        <v>Senior</v>
      </c>
      <c r="C6535" t="s">
        <v>10</v>
      </c>
      <c r="D6535" t="str" cm="1">
        <f t="array" ref="D6535">_xlfn.IFS(E6535 = "FT","Full Time", E6535 = "PT", "Part Time", E6535 = "FL", "Freelance", E6535 = "CT", "Contract")</f>
        <v>Full Time</v>
      </c>
      <c r="E6535" t="s">
        <v>11</v>
      </c>
      <c r="F6535" t="s">
        <v>16</v>
      </c>
      <c r="G6535">
        <v>200000</v>
      </c>
      <c r="H6535" t="s">
        <v>13</v>
      </c>
      <c r="I6535">
        <v>200000</v>
      </c>
      <c r="J6535" t="s">
        <v>14</v>
      </c>
      <c r="K6535">
        <v>0</v>
      </c>
      <c r="L6535" t="s">
        <v>14</v>
      </c>
      <c r="M6535" t="s">
        <v>15</v>
      </c>
    </row>
    <row r="6536" spans="1:13" x14ac:dyDescent="0.25">
      <c r="A6536">
        <v>2023</v>
      </c>
      <c r="B6536" t="str" cm="1">
        <f t="array" ref="B6536">_xlfn.IFS(C6536="SE","Senior", C6536 = "EX", "Excecutive",C6536 ="MI", "Middle", C6536 = "EN", "Entry")</f>
        <v>Senior</v>
      </c>
      <c r="C6536" t="s">
        <v>10</v>
      </c>
      <c r="D6536" t="str" cm="1">
        <f t="array" ref="D6536">_xlfn.IFS(E6536 = "FT","Full Time", E6536 = "PT", "Part Time", E6536 = "FL", "Freelance", E6536 = "CT", "Contract")</f>
        <v>Full Time</v>
      </c>
      <c r="E6536" t="s">
        <v>11</v>
      </c>
      <c r="F6536" t="s">
        <v>16</v>
      </c>
      <c r="G6536">
        <v>150000</v>
      </c>
      <c r="H6536" t="s">
        <v>13</v>
      </c>
      <c r="I6536">
        <v>150000</v>
      </c>
      <c r="J6536" t="s">
        <v>14</v>
      </c>
      <c r="K6536">
        <v>0</v>
      </c>
      <c r="L6536" t="s">
        <v>14</v>
      </c>
      <c r="M6536" t="s">
        <v>15</v>
      </c>
    </row>
    <row r="6537" spans="1:13" x14ac:dyDescent="0.25">
      <c r="A6537">
        <v>2023</v>
      </c>
      <c r="B6537" t="str" cm="1">
        <f t="array" ref="B6537">_xlfn.IFS(C6537="SE","Senior", C6537 = "EX", "Excecutive",C6537 ="MI", "Middle", C6537 = "EN", "Entry")</f>
        <v>Middle</v>
      </c>
      <c r="C6537" t="s">
        <v>18</v>
      </c>
      <c r="D6537" t="str" cm="1">
        <f t="array" ref="D6537">_xlfn.IFS(E6537 = "FT","Full Time", E6537 = "PT", "Part Time", E6537 = "FL", "Freelance", E6537 = "CT", "Contract")</f>
        <v>Full Time</v>
      </c>
      <c r="E6537" t="s">
        <v>11</v>
      </c>
      <c r="F6537" t="s">
        <v>16</v>
      </c>
      <c r="G6537">
        <v>220000</v>
      </c>
      <c r="H6537" t="s">
        <v>13</v>
      </c>
      <c r="I6537">
        <v>220000</v>
      </c>
      <c r="J6537" t="s">
        <v>39</v>
      </c>
      <c r="K6537">
        <v>100</v>
      </c>
      <c r="L6537" t="s">
        <v>39</v>
      </c>
      <c r="M6537" t="s">
        <v>15</v>
      </c>
    </row>
    <row r="6538" spans="1:13" x14ac:dyDescent="0.25">
      <c r="A6538">
        <v>2023</v>
      </c>
      <c r="B6538" t="str" cm="1">
        <f t="array" ref="B6538">_xlfn.IFS(C6538="SE","Senior", C6538 = "EX", "Excecutive",C6538 ="MI", "Middle", C6538 = "EN", "Entry")</f>
        <v>Middle</v>
      </c>
      <c r="C6538" t="s">
        <v>18</v>
      </c>
      <c r="D6538" t="str" cm="1">
        <f t="array" ref="D6538">_xlfn.IFS(E6538 = "FT","Full Time", E6538 = "PT", "Part Time", E6538 = "FL", "Freelance", E6538 = "CT", "Contract")</f>
        <v>Full Time</v>
      </c>
      <c r="E6538" t="s">
        <v>11</v>
      </c>
      <c r="F6538" t="s">
        <v>16</v>
      </c>
      <c r="G6538">
        <v>190000</v>
      </c>
      <c r="H6538" t="s">
        <v>13</v>
      </c>
      <c r="I6538">
        <v>190000</v>
      </c>
      <c r="J6538" t="s">
        <v>39</v>
      </c>
      <c r="K6538">
        <v>100</v>
      </c>
      <c r="L6538" t="s">
        <v>39</v>
      </c>
      <c r="M6538" t="s">
        <v>15</v>
      </c>
    </row>
    <row r="6539" spans="1:13" x14ac:dyDescent="0.25">
      <c r="A6539">
        <v>2023</v>
      </c>
      <c r="B6539" t="str" cm="1">
        <f t="array" ref="B6539">_xlfn.IFS(C6539="SE","Senior", C6539 = "EX", "Excecutive",C6539 ="MI", "Middle", C6539 = "EN", "Entry")</f>
        <v>Middle</v>
      </c>
      <c r="C6539" t="s">
        <v>18</v>
      </c>
      <c r="D6539" t="str" cm="1">
        <f t="array" ref="D6539">_xlfn.IFS(E6539 = "FT","Full Time", E6539 = "PT", "Part Time", E6539 = "FL", "Freelance", E6539 = "CT", "Contract")</f>
        <v>Full Time</v>
      </c>
      <c r="E6539" t="s">
        <v>11</v>
      </c>
      <c r="F6539" t="s">
        <v>98</v>
      </c>
      <c r="G6539">
        <v>70000</v>
      </c>
      <c r="H6539" t="s">
        <v>36</v>
      </c>
      <c r="I6539">
        <v>86128</v>
      </c>
      <c r="J6539" t="s">
        <v>37</v>
      </c>
      <c r="K6539">
        <v>0</v>
      </c>
      <c r="L6539" t="s">
        <v>37</v>
      </c>
      <c r="M6539" t="s">
        <v>15</v>
      </c>
    </row>
    <row r="6540" spans="1:13" x14ac:dyDescent="0.25">
      <c r="A6540">
        <v>2023</v>
      </c>
      <c r="B6540" t="str" cm="1">
        <f t="array" ref="B6540">_xlfn.IFS(C6540="SE","Senior", C6540 = "EX", "Excecutive",C6540 ="MI", "Middle", C6540 = "EN", "Entry")</f>
        <v>Middle</v>
      </c>
      <c r="C6540" t="s">
        <v>18</v>
      </c>
      <c r="D6540" t="str" cm="1">
        <f t="array" ref="D6540">_xlfn.IFS(E6540 = "FT","Full Time", E6540 = "PT", "Part Time", E6540 = "FL", "Freelance", E6540 = "CT", "Contract")</f>
        <v>Full Time</v>
      </c>
      <c r="E6540" t="s">
        <v>11</v>
      </c>
      <c r="F6540" t="s">
        <v>98</v>
      </c>
      <c r="G6540">
        <v>45454</v>
      </c>
      <c r="H6540" t="s">
        <v>36</v>
      </c>
      <c r="I6540">
        <v>55926</v>
      </c>
      <c r="J6540" t="s">
        <v>37</v>
      </c>
      <c r="K6540">
        <v>0</v>
      </c>
      <c r="L6540" t="s">
        <v>37</v>
      </c>
      <c r="M6540" t="s">
        <v>15</v>
      </c>
    </row>
    <row r="6541" spans="1:13" x14ac:dyDescent="0.25">
      <c r="A6541">
        <v>2023</v>
      </c>
      <c r="B6541" t="str" cm="1">
        <f t="array" ref="B6541">_xlfn.IFS(C6541="SE","Senior", C6541 = "EX", "Excecutive",C6541 ="MI", "Middle", C6541 = "EN", "Entry")</f>
        <v>Senior</v>
      </c>
      <c r="C6541" t="s">
        <v>10</v>
      </c>
      <c r="D6541" t="str" cm="1">
        <f t="array" ref="D6541">_xlfn.IFS(E6541 = "FT","Full Time", E6541 = "PT", "Part Time", E6541 = "FL", "Freelance", E6541 = "CT", "Contract")</f>
        <v>Full Time</v>
      </c>
      <c r="E6541" t="s">
        <v>11</v>
      </c>
      <c r="F6541" t="s">
        <v>21</v>
      </c>
      <c r="G6541">
        <v>116700</v>
      </c>
      <c r="H6541" t="s">
        <v>13</v>
      </c>
      <c r="I6541">
        <v>116700</v>
      </c>
      <c r="J6541" t="s">
        <v>14</v>
      </c>
      <c r="K6541">
        <v>0</v>
      </c>
      <c r="L6541" t="s">
        <v>14</v>
      </c>
      <c r="M6541" t="s">
        <v>15</v>
      </c>
    </row>
    <row r="6542" spans="1:13" x14ac:dyDescent="0.25">
      <c r="A6542">
        <v>2023</v>
      </c>
      <c r="B6542" t="str" cm="1">
        <f t="array" ref="B6542">_xlfn.IFS(C6542="SE","Senior", C6542 = "EX", "Excecutive",C6542 ="MI", "Middle", C6542 = "EN", "Entry")</f>
        <v>Senior</v>
      </c>
      <c r="C6542" t="s">
        <v>10</v>
      </c>
      <c r="D6542" t="str" cm="1">
        <f t="array" ref="D6542">_xlfn.IFS(E6542 = "FT","Full Time", E6542 = "PT", "Part Time", E6542 = "FL", "Freelance", E6542 = "CT", "Contract")</f>
        <v>Full Time</v>
      </c>
      <c r="E6542" t="s">
        <v>11</v>
      </c>
      <c r="F6542" t="s">
        <v>21</v>
      </c>
      <c r="G6542">
        <v>93400</v>
      </c>
      <c r="H6542" t="s">
        <v>13</v>
      </c>
      <c r="I6542">
        <v>93400</v>
      </c>
      <c r="J6542" t="s">
        <v>14</v>
      </c>
      <c r="K6542">
        <v>0</v>
      </c>
      <c r="L6542" t="s">
        <v>14</v>
      </c>
      <c r="M6542" t="s">
        <v>15</v>
      </c>
    </row>
    <row r="6543" spans="1:13" x14ac:dyDescent="0.25">
      <c r="A6543">
        <v>2023</v>
      </c>
      <c r="B6543" t="str" cm="1">
        <f t="array" ref="B6543">_xlfn.IFS(C6543="SE","Senior", C6543 = "EX", "Excecutive",C6543 ="MI", "Middle", C6543 = "EN", "Entry")</f>
        <v>Middle</v>
      </c>
      <c r="C6543" t="s">
        <v>18</v>
      </c>
      <c r="D6543" t="str" cm="1">
        <f t="array" ref="D6543">_xlfn.IFS(E6543 = "FT","Full Time", E6543 = "PT", "Part Time", E6543 = "FL", "Freelance", E6543 = "CT", "Contract")</f>
        <v>Full Time</v>
      </c>
      <c r="E6543" t="s">
        <v>11</v>
      </c>
      <c r="F6543" t="s">
        <v>120</v>
      </c>
      <c r="G6543">
        <v>100000</v>
      </c>
      <c r="H6543" t="s">
        <v>13</v>
      </c>
      <c r="I6543">
        <v>100000</v>
      </c>
      <c r="J6543" t="s">
        <v>14</v>
      </c>
      <c r="K6543">
        <v>0</v>
      </c>
      <c r="L6543" t="s">
        <v>14</v>
      </c>
      <c r="M6543" t="s">
        <v>15</v>
      </c>
    </row>
    <row r="6544" spans="1:13" x14ac:dyDescent="0.25">
      <c r="A6544">
        <v>2023</v>
      </c>
      <c r="B6544" t="str" cm="1">
        <f t="array" ref="B6544">_xlfn.IFS(C6544="SE","Senior", C6544 = "EX", "Excecutive",C6544 ="MI", "Middle", C6544 = "EN", "Entry")</f>
        <v>Middle</v>
      </c>
      <c r="C6544" t="s">
        <v>18</v>
      </c>
      <c r="D6544" t="str" cm="1">
        <f t="array" ref="D6544">_xlfn.IFS(E6544 = "FT","Full Time", E6544 = "PT", "Part Time", E6544 = "FL", "Freelance", E6544 = "CT", "Contract")</f>
        <v>Full Time</v>
      </c>
      <c r="E6544" t="s">
        <v>11</v>
      </c>
      <c r="F6544" t="s">
        <v>120</v>
      </c>
      <c r="G6544">
        <v>95000</v>
      </c>
      <c r="H6544" t="s">
        <v>13</v>
      </c>
      <c r="I6544">
        <v>95000</v>
      </c>
      <c r="J6544" t="s">
        <v>14</v>
      </c>
      <c r="K6544">
        <v>0</v>
      </c>
      <c r="L6544" t="s">
        <v>14</v>
      </c>
      <c r="M6544" t="s">
        <v>15</v>
      </c>
    </row>
    <row r="6545" spans="1:13" x14ac:dyDescent="0.25">
      <c r="A6545">
        <v>2023</v>
      </c>
      <c r="B6545" t="str" cm="1">
        <f t="array" ref="B6545">_xlfn.IFS(C6545="SE","Senior", C6545 = "EX", "Excecutive",C6545 ="MI", "Middle", C6545 = "EN", "Entry")</f>
        <v>Senior</v>
      </c>
      <c r="C6545" t="s">
        <v>10</v>
      </c>
      <c r="D6545" t="str" cm="1">
        <f t="array" ref="D6545">_xlfn.IFS(E6545 = "FT","Full Time", E6545 = "PT", "Part Time", E6545 = "FL", "Freelance", E6545 = "CT", "Contract")</f>
        <v>Full Time</v>
      </c>
      <c r="E6545" t="s">
        <v>11</v>
      </c>
      <c r="F6545" t="s">
        <v>16</v>
      </c>
      <c r="G6545">
        <v>151000</v>
      </c>
      <c r="H6545" t="s">
        <v>13</v>
      </c>
      <c r="I6545">
        <v>151000</v>
      </c>
      <c r="J6545" t="s">
        <v>39</v>
      </c>
      <c r="K6545">
        <v>100</v>
      </c>
      <c r="L6545" t="s">
        <v>39</v>
      </c>
      <c r="M6545" t="s">
        <v>15</v>
      </c>
    </row>
    <row r="6546" spans="1:13" x14ac:dyDescent="0.25">
      <c r="A6546">
        <v>2023</v>
      </c>
      <c r="B6546" t="str" cm="1">
        <f t="array" ref="B6546">_xlfn.IFS(C6546="SE","Senior", C6546 = "EX", "Excecutive",C6546 ="MI", "Middle", C6546 = "EN", "Entry")</f>
        <v>Senior</v>
      </c>
      <c r="C6546" t="s">
        <v>10</v>
      </c>
      <c r="D6546" t="str" cm="1">
        <f t="array" ref="D6546">_xlfn.IFS(E6546 = "FT","Full Time", E6546 = "PT", "Part Time", E6546 = "FL", "Freelance", E6546 = "CT", "Contract")</f>
        <v>Full Time</v>
      </c>
      <c r="E6546" t="s">
        <v>11</v>
      </c>
      <c r="F6546" t="s">
        <v>16</v>
      </c>
      <c r="G6546">
        <v>95000</v>
      </c>
      <c r="H6546" t="s">
        <v>13</v>
      </c>
      <c r="I6546">
        <v>95000</v>
      </c>
      <c r="J6546" t="s">
        <v>39</v>
      </c>
      <c r="K6546">
        <v>100</v>
      </c>
      <c r="L6546" t="s">
        <v>39</v>
      </c>
      <c r="M6546" t="s">
        <v>15</v>
      </c>
    </row>
    <row r="6547" spans="1:13" x14ac:dyDescent="0.25">
      <c r="A6547">
        <v>2023</v>
      </c>
      <c r="B6547" t="str" cm="1">
        <f t="array" ref="B6547">_xlfn.IFS(C6547="SE","Senior", C6547 = "EX", "Excecutive",C6547 ="MI", "Middle", C6547 = "EN", "Entry")</f>
        <v>Senior</v>
      </c>
      <c r="C6547" t="s">
        <v>10</v>
      </c>
      <c r="D6547" t="str" cm="1">
        <f t="array" ref="D6547">_xlfn.IFS(E6547 = "FT","Full Time", E6547 = "PT", "Part Time", E6547 = "FL", "Freelance", E6547 = "CT", "Contract")</f>
        <v>Full Time</v>
      </c>
      <c r="E6547" t="s">
        <v>11</v>
      </c>
      <c r="F6547" t="s">
        <v>119</v>
      </c>
      <c r="G6547">
        <v>247000</v>
      </c>
      <c r="H6547" t="s">
        <v>13</v>
      </c>
      <c r="I6547">
        <v>247000</v>
      </c>
      <c r="J6547" t="s">
        <v>14</v>
      </c>
      <c r="K6547">
        <v>100</v>
      </c>
      <c r="L6547" t="s">
        <v>14</v>
      </c>
      <c r="M6547" t="s">
        <v>15</v>
      </c>
    </row>
    <row r="6548" spans="1:13" x14ac:dyDescent="0.25">
      <c r="A6548">
        <v>2023</v>
      </c>
      <c r="B6548" t="str" cm="1">
        <f t="array" ref="B6548">_xlfn.IFS(C6548="SE","Senior", C6548 = "EX", "Excecutive",C6548 ="MI", "Middle", C6548 = "EN", "Entry")</f>
        <v>Senior</v>
      </c>
      <c r="C6548" t="s">
        <v>10</v>
      </c>
      <c r="D6548" t="str" cm="1">
        <f t="array" ref="D6548">_xlfn.IFS(E6548 = "FT","Full Time", E6548 = "PT", "Part Time", E6548 = "FL", "Freelance", E6548 = "CT", "Contract")</f>
        <v>Full Time</v>
      </c>
      <c r="E6548" t="s">
        <v>11</v>
      </c>
      <c r="F6548" t="s">
        <v>119</v>
      </c>
      <c r="G6548">
        <v>152000</v>
      </c>
      <c r="H6548" t="s">
        <v>13</v>
      </c>
      <c r="I6548">
        <v>152000</v>
      </c>
      <c r="J6548" t="s">
        <v>14</v>
      </c>
      <c r="K6548">
        <v>100</v>
      </c>
      <c r="L6548" t="s">
        <v>14</v>
      </c>
      <c r="M6548" t="s">
        <v>15</v>
      </c>
    </row>
    <row r="6549" spans="1:13" x14ac:dyDescent="0.25">
      <c r="A6549">
        <v>2023</v>
      </c>
      <c r="B6549" t="str" cm="1">
        <f t="array" ref="B6549">_xlfn.IFS(C6549="SE","Senior", C6549 = "EX", "Excecutive",C6549 ="MI", "Middle", C6549 = "EN", "Entry")</f>
        <v>Senior</v>
      </c>
      <c r="C6549" t="s">
        <v>10</v>
      </c>
      <c r="D6549" t="str" cm="1">
        <f t="array" ref="D6549">_xlfn.IFS(E6549 = "FT","Full Time", E6549 = "PT", "Part Time", E6549 = "FL", "Freelance", E6549 = "CT", "Contract")</f>
        <v>Full Time</v>
      </c>
      <c r="E6549" t="s">
        <v>11</v>
      </c>
      <c r="F6549" t="s">
        <v>24</v>
      </c>
      <c r="G6549">
        <v>268000</v>
      </c>
      <c r="H6549" t="s">
        <v>13</v>
      </c>
      <c r="I6549">
        <v>268000</v>
      </c>
      <c r="J6549" t="s">
        <v>14</v>
      </c>
      <c r="K6549">
        <v>0</v>
      </c>
      <c r="L6549" t="s">
        <v>14</v>
      </c>
      <c r="M6549" t="s">
        <v>15</v>
      </c>
    </row>
    <row r="6550" spans="1:13" x14ac:dyDescent="0.25">
      <c r="A6550">
        <v>2023</v>
      </c>
      <c r="B6550" t="str" cm="1">
        <f t="array" ref="B6550">_xlfn.IFS(C6550="SE","Senior", C6550 = "EX", "Excecutive",C6550 ="MI", "Middle", C6550 = "EN", "Entry")</f>
        <v>Senior</v>
      </c>
      <c r="C6550" t="s">
        <v>10</v>
      </c>
      <c r="D6550" t="str" cm="1">
        <f t="array" ref="D6550">_xlfn.IFS(E6550 = "FT","Full Time", E6550 = "PT", "Part Time", E6550 = "FL", "Freelance", E6550 = "CT", "Contract")</f>
        <v>Full Time</v>
      </c>
      <c r="E6550" t="s">
        <v>11</v>
      </c>
      <c r="F6550" t="s">
        <v>24</v>
      </c>
      <c r="G6550">
        <v>137500</v>
      </c>
      <c r="H6550" t="s">
        <v>13</v>
      </c>
      <c r="I6550">
        <v>137500</v>
      </c>
      <c r="J6550" t="s">
        <v>14</v>
      </c>
      <c r="K6550">
        <v>0</v>
      </c>
      <c r="L6550" t="s">
        <v>14</v>
      </c>
      <c r="M6550" t="s">
        <v>15</v>
      </c>
    </row>
    <row r="6551" spans="1:13" x14ac:dyDescent="0.25">
      <c r="A6551">
        <v>2023</v>
      </c>
      <c r="B6551" t="str" cm="1">
        <f t="array" ref="B6551">_xlfn.IFS(C6551="SE","Senior", C6551 = "EX", "Excecutive",C6551 ="MI", "Middle", C6551 = "EN", "Entry")</f>
        <v>Senior</v>
      </c>
      <c r="C6551" t="s">
        <v>10</v>
      </c>
      <c r="D6551" t="str" cm="1">
        <f t="array" ref="D6551">_xlfn.IFS(E6551 = "FT","Full Time", E6551 = "PT", "Part Time", E6551 = "FL", "Freelance", E6551 = "CT", "Contract")</f>
        <v>Full Time</v>
      </c>
      <c r="E6551" t="s">
        <v>11</v>
      </c>
      <c r="F6551" t="s">
        <v>71</v>
      </c>
      <c r="G6551">
        <v>150000</v>
      </c>
      <c r="H6551" t="s">
        <v>13</v>
      </c>
      <c r="I6551">
        <v>150000</v>
      </c>
      <c r="J6551" t="s">
        <v>14</v>
      </c>
      <c r="K6551">
        <v>0</v>
      </c>
      <c r="L6551" t="s">
        <v>14</v>
      </c>
      <c r="M6551" t="s">
        <v>15</v>
      </c>
    </row>
    <row r="6552" spans="1:13" x14ac:dyDescent="0.25">
      <c r="A6552">
        <v>2023</v>
      </c>
      <c r="B6552" t="str" cm="1">
        <f t="array" ref="B6552">_xlfn.IFS(C6552="SE","Senior", C6552 = "EX", "Excecutive",C6552 ="MI", "Middle", C6552 = "EN", "Entry")</f>
        <v>Senior</v>
      </c>
      <c r="C6552" t="s">
        <v>10</v>
      </c>
      <c r="D6552" t="str" cm="1">
        <f t="array" ref="D6552">_xlfn.IFS(E6552 = "FT","Full Time", E6552 = "PT", "Part Time", E6552 = "FL", "Freelance", E6552 = "CT", "Contract")</f>
        <v>Full Time</v>
      </c>
      <c r="E6552" t="s">
        <v>11</v>
      </c>
      <c r="F6552" t="s">
        <v>71</v>
      </c>
      <c r="G6552">
        <v>80000</v>
      </c>
      <c r="H6552" t="s">
        <v>13</v>
      </c>
      <c r="I6552">
        <v>80000</v>
      </c>
      <c r="J6552" t="s">
        <v>14</v>
      </c>
      <c r="K6552">
        <v>0</v>
      </c>
      <c r="L6552" t="s">
        <v>14</v>
      </c>
      <c r="M6552" t="s">
        <v>15</v>
      </c>
    </row>
    <row r="6553" spans="1:13" x14ac:dyDescent="0.25">
      <c r="A6553">
        <v>2023</v>
      </c>
      <c r="B6553" t="str" cm="1">
        <f t="array" ref="B6553">_xlfn.IFS(C6553="SE","Senior", C6553 = "EX", "Excecutive",C6553 ="MI", "Middle", C6553 = "EN", "Entry")</f>
        <v>Senior</v>
      </c>
      <c r="C6553" t="s">
        <v>10</v>
      </c>
      <c r="D6553" t="str" cm="1">
        <f t="array" ref="D6553">_xlfn.IFS(E6553 = "FT","Full Time", E6553 = "PT", "Part Time", E6553 = "FL", "Freelance", E6553 = "CT", "Contract")</f>
        <v>Full Time</v>
      </c>
      <c r="E6553" t="s">
        <v>11</v>
      </c>
      <c r="F6553" t="s">
        <v>16</v>
      </c>
      <c r="G6553">
        <v>187100</v>
      </c>
      <c r="H6553" t="s">
        <v>13</v>
      </c>
      <c r="I6553">
        <v>187100</v>
      </c>
      <c r="J6553" t="s">
        <v>14</v>
      </c>
      <c r="K6553">
        <v>0</v>
      </c>
      <c r="L6553" t="s">
        <v>14</v>
      </c>
      <c r="M6553" t="s">
        <v>15</v>
      </c>
    </row>
    <row r="6554" spans="1:13" x14ac:dyDescent="0.25">
      <c r="A6554">
        <v>2023</v>
      </c>
      <c r="B6554" t="str" cm="1">
        <f t="array" ref="B6554">_xlfn.IFS(C6554="SE","Senior", C6554 = "EX", "Excecutive",C6554 ="MI", "Middle", C6554 = "EN", "Entry")</f>
        <v>Senior</v>
      </c>
      <c r="C6554" t="s">
        <v>10</v>
      </c>
      <c r="D6554" t="str" cm="1">
        <f t="array" ref="D6554">_xlfn.IFS(E6554 = "FT","Full Time", E6554 = "PT", "Part Time", E6554 = "FL", "Freelance", E6554 = "CT", "Contract")</f>
        <v>Full Time</v>
      </c>
      <c r="E6554" t="s">
        <v>11</v>
      </c>
      <c r="F6554" t="s">
        <v>16</v>
      </c>
      <c r="G6554">
        <v>107600</v>
      </c>
      <c r="H6554" t="s">
        <v>13</v>
      </c>
      <c r="I6554">
        <v>107600</v>
      </c>
      <c r="J6554" t="s">
        <v>14</v>
      </c>
      <c r="K6554">
        <v>0</v>
      </c>
      <c r="L6554" t="s">
        <v>14</v>
      </c>
      <c r="M6554" t="s">
        <v>15</v>
      </c>
    </row>
    <row r="6555" spans="1:13" x14ac:dyDescent="0.25">
      <c r="A6555">
        <v>2023</v>
      </c>
      <c r="B6555" t="str" cm="1">
        <f t="array" ref="B6555">_xlfn.IFS(C6555="SE","Senior", C6555 = "EX", "Excecutive",C6555 ="MI", "Middle", C6555 = "EN", "Entry")</f>
        <v>Senior</v>
      </c>
      <c r="C6555" t="s">
        <v>10</v>
      </c>
      <c r="D6555" t="str" cm="1">
        <f t="array" ref="D6555">_xlfn.IFS(E6555 = "FT","Full Time", E6555 = "PT", "Part Time", E6555 = "FL", "Freelance", E6555 = "CT", "Contract")</f>
        <v>Full Time</v>
      </c>
      <c r="E6555" t="s">
        <v>11</v>
      </c>
      <c r="F6555" t="s">
        <v>24</v>
      </c>
      <c r="G6555">
        <v>184800</v>
      </c>
      <c r="H6555" t="s">
        <v>13</v>
      </c>
      <c r="I6555">
        <v>184800</v>
      </c>
      <c r="J6555" t="s">
        <v>14</v>
      </c>
      <c r="K6555">
        <v>0</v>
      </c>
      <c r="L6555" t="s">
        <v>14</v>
      </c>
      <c r="M6555" t="s">
        <v>15</v>
      </c>
    </row>
    <row r="6556" spans="1:13" x14ac:dyDescent="0.25">
      <c r="A6556">
        <v>2023</v>
      </c>
      <c r="B6556" t="str" cm="1">
        <f t="array" ref="B6556">_xlfn.IFS(C6556="SE","Senior", C6556 = "EX", "Excecutive",C6556 ="MI", "Middle", C6556 = "EN", "Entry")</f>
        <v>Senior</v>
      </c>
      <c r="C6556" t="s">
        <v>10</v>
      </c>
      <c r="D6556" t="str" cm="1">
        <f t="array" ref="D6556">_xlfn.IFS(E6556 = "FT","Full Time", E6556 = "PT", "Part Time", E6556 = "FL", "Freelance", E6556 = "CT", "Contract")</f>
        <v>Full Time</v>
      </c>
      <c r="E6556" t="s">
        <v>11</v>
      </c>
      <c r="F6556" t="s">
        <v>24</v>
      </c>
      <c r="G6556">
        <v>161900</v>
      </c>
      <c r="H6556" t="s">
        <v>13</v>
      </c>
      <c r="I6556">
        <v>161900</v>
      </c>
      <c r="J6556" t="s">
        <v>14</v>
      </c>
      <c r="K6556">
        <v>0</v>
      </c>
      <c r="L6556" t="s">
        <v>14</v>
      </c>
      <c r="M6556" t="s">
        <v>15</v>
      </c>
    </row>
    <row r="6557" spans="1:13" x14ac:dyDescent="0.25">
      <c r="A6557">
        <v>2023</v>
      </c>
      <c r="B6557" t="str" cm="1">
        <f t="array" ref="B6557">_xlfn.IFS(C6557="SE","Senior", C6557 = "EX", "Excecutive",C6557 ="MI", "Middle", C6557 = "EN", "Entry")</f>
        <v>Senior</v>
      </c>
      <c r="C6557" t="s">
        <v>10</v>
      </c>
      <c r="D6557" t="str" cm="1">
        <f t="array" ref="D6557">_xlfn.IFS(E6557 = "FT","Full Time", E6557 = "PT", "Part Time", E6557 = "FL", "Freelance", E6557 = "CT", "Contract")</f>
        <v>Full Time</v>
      </c>
      <c r="E6557" t="s">
        <v>11</v>
      </c>
      <c r="F6557" t="s">
        <v>24</v>
      </c>
      <c r="G6557">
        <v>212000</v>
      </c>
      <c r="H6557" t="s">
        <v>13</v>
      </c>
      <c r="I6557">
        <v>212000</v>
      </c>
      <c r="J6557" t="s">
        <v>14</v>
      </c>
      <c r="K6557">
        <v>0</v>
      </c>
      <c r="L6557" t="s">
        <v>14</v>
      </c>
      <c r="M6557" t="s">
        <v>15</v>
      </c>
    </row>
    <row r="6558" spans="1:13" x14ac:dyDescent="0.25">
      <c r="A6558">
        <v>2023</v>
      </c>
      <c r="B6558" t="str" cm="1">
        <f t="array" ref="B6558">_xlfn.IFS(C6558="SE","Senior", C6558 = "EX", "Excecutive",C6558 ="MI", "Middle", C6558 = "EN", "Entry")</f>
        <v>Senior</v>
      </c>
      <c r="C6558" t="s">
        <v>10</v>
      </c>
      <c r="D6558" t="str" cm="1">
        <f t="array" ref="D6558">_xlfn.IFS(E6558 = "FT","Full Time", E6558 = "PT", "Part Time", E6558 = "FL", "Freelance", E6558 = "CT", "Contract")</f>
        <v>Full Time</v>
      </c>
      <c r="E6558" t="s">
        <v>11</v>
      </c>
      <c r="F6558" t="s">
        <v>24</v>
      </c>
      <c r="G6558">
        <v>93300</v>
      </c>
      <c r="H6558" t="s">
        <v>13</v>
      </c>
      <c r="I6558">
        <v>93300</v>
      </c>
      <c r="J6558" t="s">
        <v>14</v>
      </c>
      <c r="K6558">
        <v>0</v>
      </c>
      <c r="L6558" t="s">
        <v>14</v>
      </c>
      <c r="M6558" t="s">
        <v>15</v>
      </c>
    </row>
    <row r="6559" spans="1:13" x14ac:dyDescent="0.25">
      <c r="A6559">
        <v>2023</v>
      </c>
      <c r="B6559" t="str" cm="1">
        <f t="array" ref="B6559">_xlfn.IFS(C6559="SE","Senior", C6559 = "EX", "Excecutive",C6559 ="MI", "Middle", C6559 = "EN", "Entry")</f>
        <v>Senior</v>
      </c>
      <c r="C6559" t="s">
        <v>10</v>
      </c>
      <c r="D6559" t="str" cm="1">
        <f t="array" ref="D6559">_xlfn.IFS(E6559 = "FT","Full Time", E6559 = "PT", "Part Time", E6559 = "FL", "Freelance", E6559 = "CT", "Contract")</f>
        <v>Full Time</v>
      </c>
      <c r="E6559" t="s">
        <v>11</v>
      </c>
      <c r="F6559" t="s">
        <v>28</v>
      </c>
      <c r="G6559">
        <v>184000</v>
      </c>
      <c r="H6559" t="s">
        <v>13</v>
      </c>
      <c r="I6559">
        <v>184000</v>
      </c>
      <c r="J6559" t="s">
        <v>14</v>
      </c>
      <c r="K6559">
        <v>0</v>
      </c>
      <c r="L6559" t="s">
        <v>14</v>
      </c>
      <c r="M6559" t="s">
        <v>15</v>
      </c>
    </row>
    <row r="6560" spans="1:13" x14ac:dyDescent="0.25">
      <c r="A6560">
        <v>2023</v>
      </c>
      <c r="B6560" t="str" cm="1">
        <f t="array" ref="B6560">_xlfn.IFS(C6560="SE","Senior", C6560 = "EX", "Excecutive",C6560 ="MI", "Middle", C6560 = "EN", "Entry")</f>
        <v>Senior</v>
      </c>
      <c r="C6560" t="s">
        <v>10</v>
      </c>
      <c r="D6560" t="str" cm="1">
        <f t="array" ref="D6560">_xlfn.IFS(E6560 = "FT","Full Time", E6560 = "PT", "Part Time", E6560 = "FL", "Freelance", E6560 = "CT", "Contract")</f>
        <v>Full Time</v>
      </c>
      <c r="E6560" t="s">
        <v>11</v>
      </c>
      <c r="F6560" t="s">
        <v>28</v>
      </c>
      <c r="G6560">
        <v>96000</v>
      </c>
      <c r="H6560" t="s">
        <v>13</v>
      </c>
      <c r="I6560">
        <v>96000</v>
      </c>
      <c r="J6560" t="s">
        <v>14</v>
      </c>
      <c r="K6560">
        <v>0</v>
      </c>
      <c r="L6560" t="s">
        <v>14</v>
      </c>
      <c r="M6560" t="s">
        <v>15</v>
      </c>
    </row>
    <row r="6561" spans="1:13" x14ac:dyDescent="0.25">
      <c r="A6561">
        <v>2023</v>
      </c>
      <c r="B6561" t="str" cm="1">
        <f t="array" ref="B6561">_xlfn.IFS(C6561="SE","Senior", C6561 = "EX", "Excecutive",C6561 ="MI", "Middle", C6561 = "EN", "Entry")</f>
        <v>Middle</v>
      </c>
      <c r="C6561" t="s">
        <v>18</v>
      </c>
      <c r="D6561" t="str" cm="1">
        <f t="array" ref="D6561">_xlfn.IFS(E6561 = "FT","Full Time", E6561 = "PT", "Part Time", E6561 = "FL", "Freelance", E6561 = "CT", "Contract")</f>
        <v>Full Time</v>
      </c>
      <c r="E6561" t="s">
        <v>11</v>
      </c>
      <c r="F6561" t="s">
        <v>16</v>
      </c>
      <c r="G6561">
        <v>127900</v>
      </c>
      <c r="H6561" t="s">
        <v>13</v>
      </c>
      <c r="I6561">
        <v>127900</v>
      </c>
      <c r="J6561" t="s">
        <v>39</v>
      </c>
      <c r="K6561">
        <v>0</v>
      </c>
      <c r="L6561" t="s">
        <v>39</v>
      </c>
      <c r="M6561" t="s">
        <v>15</v>
      </c>
    </row>
    <row r="6562" spans="1:13" x14ac:dyDescent="0.25">
      <c r="A6562">
        <v>2023</v>
      </c>
      <c r="B6562" t="str" cm="1">
        <f t="array" ref="B6562">_xlfn.IFS(C6562="SE","Senior", C6562 = "EX", "Excecutive",C6562 ="MI", "Middle", C6562 = "EN", "Entry")</f>
        <v>Middle</v>
      </c>
      <c r="C6562" t="s">
        <v>18</v>
      </c>
      <c r="D6562" t="str" cm="1">
        <f t="array" ref="D6562">_xlfn.IFS(E6562 = "FT","Full Time", E6562 = "PT", "Part Time", E6562 = "FL", "Freelance", E6562 = "CT", "Contract")</f>
        <v>Full Time</v>
      </c>
      <c r="E6562" t="s">
        <v>11</v>
      </c>
      <c r="F6562" t="s">
        <v>16</v>
      </c>
      <c r="G6562">
        <v>85300</v>
      </c>
      <c r="H6562" t="s">
        <v>13</v>
      </c>
      <c r="I6562">
        <v>85300</v>
      </c>
      <c r="J6562" t="s">
        <v>39</v>
      </c>
      <c r="K6562">
        <v>0</v>
      </c>
      <c r="L6562" t="s">
        <v>39</v>
      </c>
      <c r="M6562" t="s">
        <v>15</v>
      </c>
    </row>
    <row r="6563" spans="1:13" x14ac:dyDescent="0.25">
      <c r="A6563">
        <v>2023</v>
      </c>
      <c r="B6563" t="str" cm="1">
        <f t="array" ref="B6563">_xlfn.IFS(C6563="SE","Senior", C6563 = "EX", "Excecutive",C6563 ="MI", "Middle", C6563 = "EN", "Entry")</f>
        <v>Middle</v>
      </c>
      <c r="C6563" t="s">
        <v>18</v>
      </c>
      <c r="D6563" t="str" cm="1">
        <f t="array" ref="D6563">_xlfn.IFS(E6563 = "FT","Full Time", E6563 = "PT", "Part Time", E6563 = "FL", "Freelance", E6563 = "CT", "Contract")</f>
        <v>Full Time</v>
      </c>
      <c r="E6563" t="s">
        <v>11</v>
      </c>
      <c r="F6563" t="s">
        <v>60</v>
      </c>
      <c r="G6563">
        <v>204000</v>
      </c>
      <c r="H6563" t="s">
        <v>13</v>
      </c>
      <c r="I6563">
        <v>204000</v>
      </c>
      <c r="J6563" t="s">
        <v>14</v>
      </c>
      <c r="K6563">
        <v>0</v>
      </c>
      <c r="L6563" t="s">
        <v>14</v>
      </c>
      <c r="M6563" t="s">
        <v>15</v>
      </c>
    </row>
    <row r="6564" spans="1:13" x14ac:dyDescent="0.25">
      <c r="A6564">
        <v>2023</v>
      </c>
      <c r="B6564" t="str" cm="1">
        <f t="array" ref="B6564">_xlfn.IFS(C6564="SE","Senior", C6564 = "EX", "Excecutive",C6564 ="MI", "Middle", C6564 = "EN", "Entry")</f>
        <v>Middle</v>
      </c>
      <c r="C6564" t="s">
        <v>18</v>
      </c>
      <c r="D6564" t="str" cm="1">
        <f t="array" ref="D6564">_xlfn.IFS(E6564 = "FT","Full Time", E6564 = "PT", "Part Time", E6564 = "FL", "Freelance", E6564 = "CT", "Contract")</f>
        <v>Full Time</v>
      </c>
      <c r="E6564" t="s">
        <v>11</v>
      </c>
      <c r="F6564" t="s">
        <v>60</v>
      </c>
      <c r="G6564">
        <v>112500</v>
      </c>
      <c r="H6564" t="s">
        <v>13</v>
      </c>
      <c r="I6564">
        <v>112500</v>
      </c>
      <c r="J6564" t="s">
        <v>14</v>
      </c>
      <c r="K6564">
        <v>0</v>
      </c>
      <c r="L6564" t="s">
        <v>14</v>
      </c>
      <c r="M6564" t="s">
        <v>15</v>
      </c>
    </row>
    <row r="6565" spans="1:13" x14ac:dyDescent="0.25">
      <c r="A6565">
        <v>2023</v>
      </c>
      <c r="B6565" t="str" cm="1">
        <f t="array" ref="B6565">_xlfn.IFS(C6565="SE","Senior", C6565 = "EX", "Excecutive",C6565 ="MI", "Middle", C6565 = "EN", "Entry")</f>
        <v>Middle</v>
      </c>
      <c r="C6565" t="s">
        <v>18</v>
      </c>
      <c r="D6565" t="str" cm="1">
        <f t="array" ref="D6565">_xlfn.IFS(E6565 = "FT","Full Time", E6565 = "PT", "Part Time", E6565 = "FL", "Freelance", E6565 = "CT", "Contract")</f>
        <v>Full Time</v>
      </c>
      <c r="E6565" t="s">
        <v>11</v>
      </c>
      <c r="F6565" t="s">
        <v>24</v>
      </c>
      <c r="G6565">
        <v>166000</v>
      </c>
      <c r="H6565" t="s">
        <v>13</v>
      </c>
      <c r="I6565">
        <v>166000</v>
      </c>
      <c r="J6565" t="s">
        <v>14</v>
      </c>
      <c r="K6565">
        <v>0</v>
      </c>
      <c r="L6565" t="s">
        <v>14</v>
      </c>
      <c r="M6565" t="s">
        <v>15</v>
      </c>
    </row>
    <row r="6566" spans="1:13" x14ac:dyDescent="0.25">
      <c r="A6566">
        <v>2023</v>
      </c>
      <c r="B6566" t="str" cm="1">
        <f t="array" ref="B6566">_xlfn.IFS(C6566="SE","Senior", C6566 = "EX", "Excecutive",C6566 ="MI", "Middle", C6566 = "EN", "Entry")</f>
        <v>Middle</v>
      </c>
      <c r="C6566" t="s">
        <v>18</v>
      </c>
      <c r="D6566" t="str" cm="1">
        <f t="array" ref="D6566">_xlfn.IFS(E6566 = "FT","Full Time", E6566 = "PT", "Part Time", E6566 = "FL", "Freelance", E6566 = "CT", "Contract")</f>
        <v>Full Time</v>
      </c>
      <c r="E6566" t="s">
        <v>11</v>
      </c>
      <c r="F6566" t="s">
        <v>24</v>
      </c>
      <c r="G6566">
        <v>73100</v>
      </c>
      <c r="H6566" t="s">
        <v>13</v>
      </c>
      <c r="I6566">
        <v>73100</v>
      </c>
      <c r="J6566" t="s">
        <v>14</v>
      </c>
      <c r="K6566">
        <v>0</v>
      </c>
      <c r="L6566" t="s">
        <v>14</v>
      </c>
      <c r="M6566" t="s">
        <v>15</v>
      </c>
    </row>
    <row r="6567" spans="1:13" x14ac:dyDescent="0.25">
      <c r="A6567">
        <v>2023</v>
      </c>
      <c r="B6567" t="str" cm="1">
        <f t="array" ref="B6567">_xlfn.IFS(C6567="SE","Senior", C6567 = "EX", "Excecutive",C6567 ="MI", "Middle", C6567 = "EN", "Entry")</f>
        <v>Senior</v>
      </c>
      <c r="C6567" t="s">
        <v>10</v>
      </c>
      <c r="D6567" t="str" cm="1">
        <f t="array" ref="D6567">_xlfn.IFS(E6567 = "FT","Full Time", E6567 = "PT", "Part Time", E6567 = "FL", "Freelance", E6567 = "CT", "Contract")</f>
        <v>Full Time</v>
      </c>
      <c r="E6567" t="s">
        <v>11</v>
      </c>
      <c r="F6567" t="s">
        <v>45</v>
      </c>
      <c r="G6567">
        <v>220000</v>
      </c>
      <c r="H6567" t="s">
        <v>13</v>
      </c>
      <c r="I6567">
        <v>220000</v>
      </c>
      <c r="J6567" t="s">
        <v>14</v>
      </c>
      <c r="K6567">
        <v>0</v>
      </c>
      <c r="L6567" t="s">
        <v>14</v>
      </c>
      <c r="M6567" t="s">
        <v>15</v>
      </c>
    </row>
    <row r="6568" spans="1:13" x14ac:dyDescent="0.25">
      <c r="A6568">
        <v>2023</v>
      </c>
      <c r="B6568" t="str" cm="1">
        <f t="array" ref="B6568">_xlfn.IFS(C6568="SE","Senior", C6568 = "EX", "Excecutive",C6568 ="MI", "Middle", C6568 = "EN", "Entry")</f>
        <v>Senior</v>
      </c>
      <c r="C6568" t="s">
        <v>10</v>
      </c>
      <c r="D6568" t="str" cm="1">
        <f t="array" ref="D6568">_xlfn.IFS(E6568 = "FT","Full Time", E6568 = "PT", "Part Time", E6568 = "FL", "Freelance", E6568 = "CT", "Contract")</f>
        <v>Full Time</v>
      </c>
      <c r="E6568" t="s">
        <v>11</v>
      </c>
      <c r="F6568" t="s">
        <v>45</v>
      </c>
      <c r="G6568">
        <v>137500</v>
      </c>
      <c r="H6568" t="s">
        <v>13</v>
      </c>
      <c r="I6568">
        <v>137500</v>
      </c>
      <c r="J6568" t="s">
        <v>14</v>
      </c>
      <c r="K6568">
        <v>0</v>
      </c>
      <c r="L6568" t="s">
        <v>14</v>
      </c>
      <c r="M6568" t="s">
        <v>15</v>
      </c>
    </row>
    <row r="6569" spans="1:13" x14ac:dyDescent="0.25">
      <c r="A6569">
        <v>2023</v>
      </c>
      <c r="B6569" t="str" cm="1">
        <f t="array" ref="B6569">_xlfn.IFS(C6569="SE","Senior", C6569 = "EX", "Excecutive",C6569 ="MI", "Middle", C6569 = "EN", "Entry")</f>
        <v>Middle</v>
      </c>
      <c r="C6569" t="s">
        <v>18</v>
      </c>
      <c r="D6569" t="str" cm="1">
        <f t="array" ref="D6569">_xlfn.IFS(E6569 = "FT","Full Time", E6569 = "PT", "Part Time", E6569 = "FL", "Freelance", E6569 = "CT", "Contract")</f>
        <v>Full Time</v>
      </c>
      <c r="E6569" t="s">
        <v>11</v>
      </c>
      <c r="F6569" t="s">
        <v>17</v>
      </c>
      <c r="G6569">
        <v>204500</v>
      </c>
      <c r="H6569" t="s">
        <v>13</v>
      </c>
      <c r="I6569">
        <v>204500</v>
      </c>
      <c r="J6569" t="s">
        <v>14</v>
      </c>
      <c r="K6569">
        <v>0</v>
      </c>
      <c r="L6569" t="s">
        <v>14</v>
      </c>
      <c r="M6569" t="s">
        <v>15</v>
      </c>
    </row>
    <row r="6570" spans="1:13" x14ac:dyDescent="0.25">
      <c r="A6570">
        <v>2023</v>
      </c>
      <c r="B6570" t="str" cm="1">
        <f t="array" ref="B6570">_xlfn.IFS(C6570="SE","Senior", C6570 = "EX", "Excecutive",C6570 ="MI", "Middle", C6570 = "EN", "Entry")</f>
        <v>Middle</v>
      </c>
      <c r="C6570" t="s">
        <v>18</v>
      </c>
      <c r="D6570" t="str" cm="1">
        <f t="array" ref="D6570">_xlfn.IFS(E6570 = "FT","Full Time", E6570 = "PT", "Part Time", E6570 = "FL", "Freelance", E6570 = "CT", "Contract")</f>
        <v>Full Time</v>
      </c>
      <c r="E6570" t="s">
        <v>11</v>
      </c>
      <c r="F6570" t="s">
        <v>17</v>
      </c>
      <c r="G6570">
        <v>142200</v>
      </c>
      <c r="H6570" t="s">
        <v>13</v>
      </c>
      <c r="I6570">
        <v>142200</v>
      </c>
      <c r="J6570" t="s">
        <v>14</v>
      </c>
      <c r="K6570">
        <v>0</v>
      </c>
      <c r="L6570" t="s">
        <v>14</v>
      </c>
      <c r="M6570" t="s">
        <v>15</v>
      </c>
    </row>
    <row r="6571" spans="1:13" x14ac:dyDescent="0.25">
      <c r="A6571">
        <v>2023</v>
      </c>
      <c r="B6571" t="str" cm="1">
        <f t="array" ref="B6571">_xlfn.IFS(C6571="SE","Senior", C6571 = "EX", "Excecutive",C6571 ="MI", "Middle", C6571 = "EN", "Entry")</f>
        <v>Senior</v>
      </c>
      <c r="C6571" t="s">
        <v>10</v>
      </c>
      <c r="D6571" t="str" cm="1">
        <f t="array" ref="D6571">_xlfn.IFS(E6571 = "FT","Full Time", E6571 = "PT", "Part Time", E6571 = "FL", "Freelance", E6571 = "CT", "Contract")</f>
        <v>Full Time</v>
      </c>
      <c r="E6571" t="s">
        <v>11</v>
      </c>
      <c r="F6571" t="s">
        <v>24</v>
      </c>
      <c r="G6571">
        <v>170000</v>
      </c>
      <c r="H6571" t="s">
        <v>13</v>
      </c>
      <c r="I6571">
        <v>170000</v>
      </c>
      <c r="J6571" t="s">
        <v>14</v>
      </c>
      <c r="K6571">
        <v>100</v>
      </c>
      <c r="L6571" t="s">
        <v>14</v>
      </c>
      <c r="M6571" t="s">
        <v>15</v>
      </c>
    </row>
    <row r="6572" spans="1:13" x14ac:dyDescent="0.25">
      <c r="A6572">
        <v>2023</v>
      </c>
      <c r="B6572" t="str" cm="1">
        <f t="array" ref="B6572">_xlfn.IFS(C6572="SE","Senior", C6572 = "EX", "Excecutive",C6572 ="MI", "Middle", C6572 = "EN", "Entry")</f>
        <v>Senior</v>
      </c>
      <c r="C6572" t="s">
        <v>10</v>
      </c>
      <c r="D6572" t="str" cm="1">
        <f t="array" ref="D6572">_xlfn.IFS(E6572 = "FT","Full Time", E6572 = "PT", "Part Time", E6572 = "FL", "Freelance", E6572 = "CT", "Contract")</f>
        <v>Full Time</v>
      </c>
      <c r="E6572" t="s">
        <v>11</v>
      </c>
      <c r="F6572" t="s">
        <v>24</v>
      </c>
      <c r="G6572">
        <v>140000</v>
      </c>
      <c r="H6572" t="s">
        <v>13</v>
      </c>
      <c r="I6572">
        <v>140000</v>
      </c>
      <c r="J6572" t="s">
        <v>14</v>
      </c>
      <c r="K6572">
        <v>100</v>
      </c>
      <c r="L6572" t="s">
        <v>14</v>
      </c>
      <c r="M6572" t="s">
        <v>15</v>
      </c>
    </row>
    <row r="6573" spans="1:13" x14ac:dyDescent="0.25">
      <c r="A6573">
        <v>2023</v>
      </c>
      <c r="B6573" t="str" cm="1">
        <f t="array" ref="B6573">_xlfn.IFS(C6573="SE","Senior", C6573 = "EX", "Excecutive",C6573 ="MI", "Middle", C6573 = "EN", "Entry")</f>
        <v>Middle</v>
      </c>
      <c r="C6573" t="s">
        <v>18</v>
      </c>
      <c r="D6573" t="str" cm="1">
        <f t="array" ref="D6573">_xlfn.IFS(E6573 = "FT","Full Time", E6573 = "PT", "Part Time", E6573 = "FL", "Freelance", E6573 = "CT", "Contract")</f>
        <v>Full Time</v>
      </c>
      <c r="E6573" t="s">
        <v>11</v>
      </c>
      <c r="F6573" t="s">
        <v>71</v>
      </c>
      <c r="G6573">
        <v>150000</v>
      </c>
      <c r="H6573" t="s">
        <v>13</v>
      </c>
      <c r="I6573">
        <v>150000</v>
      </c>
      <c r="J6573" t="s">
        <v>14</v>
      </c>
      <c r="K6573">
        <v>0</v>
      </c>
      <c r="L6573" t="s">
        <v>14</v>
      </c>
      <c r="M6573" t="s">
        <v>15</v>
      </c>
    </row>
    <row r="6574" spans="1:13" x14ac:dyDescent="0.25">
      <c r="A6574">
        <v>2023</v>
      </c>
      <c r="B6574" t="str" cm="1">
        <f t="array" ref="B6574">_xlfn.IFS(C6574="SE","Senior", C6574 = "EX", "Excecutive",C6574 ="MI", "Middle", C6574 = "EN", "Entry")</f>
        <v>Middle</v>
      </c>
      <c r="C6574" t="s">
        <v>18</v>
      </c>
      <c r="D6574" t="str" cm="1">
        <f t="array" ref="D6574">_xlfn.IFS(E6574 = "FT","Full Time", E6574 = "PT", "Part Time", E6574 = "FL", "Freelance", E6574 = "CT", "Contract")</f>
        <v>Full Time</v>
      </c>
      <c r="E6574" t="s">
        <v>11</v>
      </c>
      <c r="F6574" t="s">
        <v>71</v>
      </c>
      <c r="G6574">
        <v>80000</v>
      </c>
      <c r="H6574" t="s">
        <v>13</v>
      </c>
      <c r="I6574">
        <v>80000</v>
      </c>
      <c r="J6574" t="s">
        <v>14</v>
      </c>
      <c r="K6574">
        <v>0</v>
      </c>
      <c r="L6574" t="s">
        <v>14</v>
      </c>
      <c r="M6574" t="s">
        <v>15</v>
      </c>
    </row>
    <row r="6575" spans="1:13" x14ac:dyDescent="0.25">
      <c r="A6575">
        <v>2023</v>
      </c>
      <c r="B6575" t="str" cm="1">
        <f t="array" ref="B6575">_xlfn.IFS(C6575="SE","Senior", C6575 = "EX", "Excecutive",C6575 ="MI", "Middle", C6575 = "EN", "Entry")</f>
        <v>Senior</v>
      </c>
      <c r="C6575" t="s">
        <v>10</v>
      </c>
      <c r="D6575" t="str" cm="1">
        <f t="array" ref="D6575">_xlfn.IFS(E6575 = "FT","Full Time", E6575 = "PT", "Part Time", E6575 = "FL", "Freelance", E6575 = "CT", "Contract")</f>
        <v>Full Time</v>
      </c>
      <c r="E6575" t="s">
        <v>11</v>
      </c>
      <c r="F6575" t="s">
        <v>105</v>
      </c>
      <c r="G6575">
        <v>175000</v>
      </c>
      <c r="H6575" t="s">
        <v>13</v>
      </c>
      <c r="I6575">
        <v>175000</v>
      </c>
      <c r="J6575" t="s">
        <v>39</v>
      </c>
      <c r="K6575">
        <v>100</v>
      </c>
      <c r="L6575" t="s">
        <v>39</v>
      </c>
      <c r="M6575" t="s">
        <v>15</v>
      </c>
    </row>
    <row r="6576" spans="1:13" x14ac:dyDescent="0.25">
      <c r="A6576">
        <v>2023</v>
      </c>
      <c r="B6576" t="str" cm="1">
        <f t="array" ref="B6576">_xlfn.IFS(C6576="SE","Senior", C6576 = "EX", "Excecutive",C6576 ="MI", "Middle", C6576 = "EN", "Entry")</f>
        <v>Senior</v>
      </c>
      <c r="C6576" t="s">
        <v>10</v>
      </c>
      <c r="D6576" t="str" cm="1">
        <f t="array" ref="D6576">_xlfn.IFS(E6576 = "FT","Full Time", E6576 = "PT", "Part Time", E6576 = "FL", "Freelance", E6576 = "CT", "Contract")</f>
        <v>Full Time</v>
      </c>
      <c r="E6576" t="s">
        <v>11</v>
      </c>
      <c r="F6576" t="s">
        <v>105</v>
      </c>
      <c r="G6576">
        <v>150000</v>
      </c>
      <c r="H6576" t="s">
        <v>13</v>
      </c>
      <c r="I6576">
        <v>150000</v>
      </c>
      <c r="J6576" t="s">
        <v>39</v>
      </c>
      <c r="K6576">
        <v>100</v>
      </c>
      <c r="L6576" t="s">
        <v>39</v>
      </c>
      <c r="M6576" t="s">
        <v>15</v>
      </c>
    </row>
    <row r="6577" spans="1:13" x14ac:dyDescent="0.25">
      <c r="A6577">
        <v>2023</v>
      </c>
      <c r="B6577" t="str" cm="1">
        <f t="array" ref="B6577">_xlfn.IFS(C6577="SE","Senior", C6577 = "EX", "Excecutive",C6577 ="MI", "Middle", C6577 = "EN", "Entry")</f>
        <v>Senior</v>
      </c>
      <c r="C6577" t="s">
        <v>10</v>
      </c>
      <c r="D6577" t="str" cm="1">
        <f t="array" ref="D6577">_xlfn.IFS(E6577 = "FT","Full Time", E6577 = "PT", "Part Time", E6577 = "FL", "Freelance", E6577 = "CT", "Contract")</f>
        <v>Full Time</v>
      </c>
      <c r="E6577" t="s">
        <v>11</v>
      </c>
      <c r="F6577" t="s">
        <v>21</v>
      </c>
      <c r="G6577">
        <v>116000</v>
      </c>
      <c r="H6577" t="s">
        <v>13</v>
      </c>
      <c r="I6577">
        <v>116000</v>
      </c>
      <c r="J6577" t="s">
        <v>14</v>
      </c>
      <c r="K6577">
        <v>0</v>
      </c>
      <c r="L6577" t="s">
        <v>14</v>
      </c>
      <c r="M6577" t="s">
        <v>15</v>
      </c>
    </row>
    <row r="6578" spans="1:13" x14ac:dyDescent="0.25">
      <c r="A6578">
        <v>2023</v>
      </c>
      <c r="B6578" t="str" cm="1">
        <f t="array" ref="B6578">_xlfn.IFS(C6578="SE","Senior", C6578 = "EX", "Excecutive",C6578 ="MI", "Middle", C6578 = "EN", "Entry")</f>
        <v>Senior</v>
      </c>
      <c r="C6578" t="s">
        <v>10</v>
      </c>
      <c r="D6578" t="str" cm="1">
        <f t="array" ref="D6578">_xlfn.IFS(E6578 = "FT","Full Time", E6578 = "PT", "Part Time", E6578 = "FL", "Freelance", E6578 = "CT", "Contract")</f>
        <v>Full Time</v>
      </c>
      <c r="E6578" t="s">
        <v>11</v>
      </c>
      <c r="F6578" t="s">
        <v>21</v>
      </c>
      <c r="G6578">
        <v>110000</v>
      </c>
      <c r="H6578" t="s">
        <v>13</v>
      </c>
      <c r="I6578">
        <v>110000</v>
      </c>
      <c r="J6578" t="s">
        <v>14</v>
      </c>
      <c r="K6578">
        <v>0</v>
      </c>
      <c r="L6578" t="s">
        <v>14</v>
      </c>
      <c r="M6578" t="s">
        <v>15</v>
      </c>
    </row>
    <row r="6579" spans="1:13" x14ac:dyDescent="0.25">
      <c r="A6579">
        <v>2023</v>
      </c>
      <c r="B6579" t="str" cm="1">
        <f t="array" ref="B6579">_xlfn.IFS(C6579="SE","Senior", C6579 = "EX", "Excecutive",C6579 ="MI", "Middle", C6579 = "EN", "Entry")</f>
        <v>Entry</v>
      </c>
      <c r="C6579" t="s">
        <v>20</v>
      </c>
      <c r="D6579" t="str" cm="1">
        <f t="array" ref="D6579">_xlfn.IFS(E6579 = "FT","Full Time", E6579 = "PT", "Part Time", E6579 = "FL", "Freelance", E6579 = "CT", "Contract")</f>
        <v>Full Time</v>
      </c>
      <c r="E6579" t="s">
        <v>11</v>
      </c>
      <c r="F6579" t="s">
        <v>21</v>
      </c>
      <c r="G6579">
        <v>132000</v>
      </c>
      <c r="H6579" t="s">
        <v>13</v>
      </c>
      <c r="I6579">
        <v>132000</v>
      </c>
      <c r="J6579" t="s">
        <v>14</v>
      </c>
      <c r="K6579">
        <v>0</v>
      </c>
      <c r="L6579" t="s">
        <v>14</v>
      </c>
      <c r="M6579" t="s">
        <v>15</v>
      </c>
    </row>
    <row r="6580" spans="1:13" x14ac:dyDescent="0.25">
      <c r="A6580">
        <v>2023</v>
      </c>
      <c r="B6580" t="str" cm="1">
        <f t="array" ref="B6580">_xlfn.IFS(C6580="SE","Senior", C6580 = "EX", "Excecutive",C6580 ="MI", "Middle", C6580 = "EN", "Entry")</f>
        <v>Entry</v>
      </c>
      <c r="C6580" t="s">
        <v>20</v>
      </c>
      <c r="D6580" t="str" cm="1">
        <f t="array" ref="D6580">_xlfn.IFS(E6580 = "FT","Full Time", E6580 = "PT", "Part Time", E6580 = "FL", "Freelance", E6580 = "CT", "Contract")</f>
        <v>Full Time</v>
      </c>
      <c r="E6580" t="s">
        <v>11</v>
      </c>
      <c r="F6580" t="s">
        <v>21</v>
      </c>
      <c r="G6580">
        <v>104000</v>
      </c>
      <c r="H6580" t="s">
        <v>13</v>
      </c>
      <c r="I6580">
        <v>104000</v>
      </c>
      <c r="J6580" t="s">
        <v>14</v>
      </c>
      <c r="K6580">
        <v>0</v>
      </c>
      <c r="L6580" t="s">
        <v>14</v>
      </c>
      <c r="M6580" t="s">
        <v>15</v>
      </c>
    </row>
    <row r="6581" spans="1:13" x14ac:dyDescent="0.25">
      <c r="A6581">
        <v>2023</v>
      </c>
      <c r="B6581" t="str" cm="1">
        <f t="array" ref="B6581">_xlfn.IFS(C6581="SE","Senior", C6581 = "EX", "Excecutive",C6581 ="MI", "Middle", C6581 = "EN", "Entry")</f>
        <v>Senior</v>
      </c>
      <c r="C6581" t="s">
        <v>10</v>
      </c>
      <c r="D6581" t="str" cm="1">
        <f t="array" ref="D6581">_xlfn.IFS(E6581 = "FT","Full Time", E6581 = "PT", "Part Time", E6581 = "FL", "Freelance", E6581 = "CT", "Contract")</f>
        <v>Full Time</v>
      </c>
      <c r="E6581" t="s">
        <v>11</v>
      </c>
      <c r="F6581" t="s">
        <v>17</v>
      </c>
      <c r="G6581">
        <v>175000</v>
      </c>
      <c r="H6581" t="s">
        <v>13</v>
      </c>
      <c r="I6581">
        <v>175000</v>
      </c>
      <c r="J6581" t="s">
        <v>14</v>
      </c>
      <c r="K6581">
        <v>100</v>
      </c>
      <c r="L6581" t="s">
        <v>14</v>
      </c>
      <c r="M6581" t="s">
        <v>15</v>
      </c>
    </row>
    <row r="6582" spans="1:13" x14ac:dyDescent="0.25">
      <c r="A6582">
        <v>2023</v>
      </c>
      <c r="B6582" t="str" cm="1">
        <f t="array" ref="B6582">_xlfn.IFS(C6582="SE","Senior", C6582 = "EX", "Excecutive",C6582 ="MI", "Middle", C6582 = "EN", "Entry")</f>
        <v>Senior</v>
      </c>
      <c r="C6582" t="s">
        <v>10</v>
      </c>
      <c r="D6582" t="str" cm="1">
        <f t="array" ref="D6582">_xlfn.IFS(E6582 = "FT","Full Time", E6582 = "PT", "Part Time", E6582 = "FL", "Freelance", E6582 = "CT", "Contract")</f>
        <v>Full Time</v>
      </c>
      <c r="E6582" t="s">
        <v>11</v>
      </c>
      <c r="F6582" t="s">
        <v>17</v>
      </c>
      <c r="G6582">
        <v>141000</v>
      </c>
      <c r="H6582" t="s">
        <v>13</v>
      </c>
      <c r="I6582">
        <v>141000</v>
      </c>
      <c r="J6582" t="s">
        <v>14</v>
      </c>
      <c r="K6582">
        <v>100</v>
      </c>
      <c r="L6582" t="s">
        <v>14</v>
      </c>
      <c r="M6582" t="s">
        <v>15</v>
      </c>
    </row>
    <row r="6583" spans="1:13" x14ac:dyDescent="0.25">
      <c r="A6583">
        <v>2023</v>
      </c>
      <c r="B6583" t="str" cm="1">
        <f t="array" ref="B6583">_xlfn.IFS(C6583="SE","Senior", C6583 = "EX", "Excecutive",C6583 ="MI", "Middle", C6583 = "EN", "Entry")</f>
        <v>Senior</v>
      </c>
      <c r="C6583" t="s">
        <v>10</v>
      </c>
      <c r="D6583" t="str" cm="1">
        <f t="array" ref="D6583">_xlfn.IFS(E6583 = "FT","Full Time", E6583 = "PT", "Part Time", E6583 = "FL", "Freelance", E6583 = "CT", "Contract")</f>
        <v>Full Time</v>
      </c>
      <c r="E6583" t="s">
        <v>11</v>
      </c>
      <c r="F6583" t="s">
        <v>45</v>
      </c>
      <c r="G6583">
        <v>198000</v>
      </c>
      <c r="H6583" t="s">
        <v>13</v>
      </c>
      <c r="I6583">
        <v>198000</v>
      </c>
      <c r="J6583" t="s">
        <v>14</v>
      </c>
      <c r="K6583">
        <v>100</v>
      </c>
      <c r="L6583" t="s">
        <v>14</v>
      </c>
      <c r="M6583" t="s">
        <v>15</v>
      </c>
    </row>
    <row r="6584" spans="1:13" x14ac:dyDescent="0.25">
      <c r="A6584">
        <v>2023</v>
      </c>
      <c r="B6584" t="str" cm="1">
        <f t="array" ref="B6584">_xlfn.IFS(C6584="SE","Senior", C6584 = "EX", "Excecutive",C6584 ="MI", "Middle", C6584 = "EN", "Entry")</f>
        <v>Senior</v>
      </c>
      <c r="C6584" t="s">
        <v>10</v>
      </c>
      <c r="D6584" t="str" cm="1">
        <f t="array" ref="D6584">_xlfn.IFS(E6584 = "FT","Full Time", E6584 = "PT", "Part Time", E6584 = "FL", "Freelance", E6584 = "CT", "Contract")</f>
        <v>Full Time</v>
      </c>
      <c r="E6584" t="s">
        <v>11</v>
      </c>
      <c r="F6584" t="s">
        <v>45</v>
      </c>
      <c r="G6584">
        <v>151000</v>
      </c>
      <c r="H6584" t="s">
        <v>13</v>
      </c>
      <c r="I6584">
        <v>151000</v>
      </c>
      <c r="J6584" t="s">
        <v>14</v>
      </c>
      <c r="K6584">
        <v>100</v>
      </c>
      <c r="L6584" t="s">
        <v>14</v>
      </c>
      <c r="M6584" t="s">
        <v>15</v>
      </c>
    </row>
    <row r="6585" spans="1:13" x14ac:dyDescent="0.25">
      <c r="A6585">
        <v>2023</v>
      </c>
      <c r="B6585" t="str" cm="1">
        <f t="array" ref="B6585">_xlfn.IFS(C6585="SE","Senior", C6585 = "EX", "Excecutive",C6585 ="MI", "Middle", C6585 = "EN", "Entry")</f>
        <v>Entry</v>
      </c>
      <c r="C6585" t="s">
        <v>20</v>
      </c>
      <c r="D6585" t="str" cm="1">
        <f t="array" ref="D6585">_xlfn.IFS(E6585 = "FT","Full Time", E6585 = "PT", "Part Time", E6585 = "FL", "Freelance", E6585 = "CT", "Contract")</f>
        <v>Full Time</v>
      </c>
      <c r="E6585" t="s">
        <v>11</v>
      </c>
      <c r="F6585" t="s">
        <v>21</v>
      </c>
      <c r="G6585">
        <v>104000</v>
      </c>
      <c r="H6585" t="s">
        <v>13</v>
      </c>
      <c r="I6585">
        <v>104000</v>
      </c>
      <c r="J6585" t="s">
        <v>14</v>
      </c>
      <c r="K6585">
        <v>0</v>
      </c>
      <c r="L6585" t="s">
        <v>14</v>
      </c>
      <c r="M6585" t="s">
        <v>15</v>
      </c>
    </row>
    <row r="6586" spans="1:13" x14ac:dyDescent="0.25">
      <c r="A6586">
        <v>2023</v>
      </c>
      <c r="B6586" t="str" cm="1">
        <f t="array" ref="B6586">_xlfn.IFS(C6586="SE","Senior", C6586 = "EX", "Excecutive",C6586 ="MI", "Middle", C6586 = "EN", "Entry")</f>
        <v>Entry</v>
      </c>
      <c r="C6586" t="s">
        <v>20</v>
      </c>
      <c r="D6586" t="str" cm="1">
        <f t="array" ref="D6586">_xlfn.IFS(E6586 = "FT","Full Time", E6586 = "PT", "Part Time", E6586 = "FL", "Freelance", E6586 = "CT", "Contract")</f>
        <v>Full Time</v>
      </c>
      <c r="E6586" t="s">
        <v>11</v>
      </c>
      <c r="F6586" t="s">
        <v>21</v>
      </c>
      <c r="G6586">
        <v>83000</v>
      </c>
      <c r="H6586" t="s">
        <v>13</v>
      </c>
      <c r="I6586">
        <v>83000</v>
      </c>
      <c r="J6586" t="s">
        <v>14</v>
      </c>
      <c r="K6586">
        <v>0</v>
      </c>
      <c r="L6586" t="s">
        <v>14</v>
      </c>
      <c r="M6586" t="s">
        <v>15</v>
      </c>
    </row>
    <row r="6587" spans="1:13" x14ac:dyDescent="0.25">
      <c r="A6587">
        <v>2023</v>
      </c>
      <c r="B6587" t="str" cm="1">
        <f t="array" ref="B6587">_xlfn.IFS(C6587="SE","Senior", C6587 = "EX", "Excecutive",C6587 ="MI", "Middle", C6587 = "EN", "Entry")</f>
        <v>Entry</v>
      </c>
      <c r="C6587" t="s">
        <v>20</v>
      </c>
      <c r="D6587" t="str" cm="1">
        <f t="array" ref="D6587">_xlfn.IFS(E6587 = "FT","Full Time", E6587 = "PT", "Part Time", E6587 = "FL", "Freelance", E6587 = "CT", "Contract")</f>
        <v>Full Time</v>
      </c>
      <c r="E6587" t="s">
        <v>11</v>
      </c>
      <c r="F6587" t="s">
        <v>24</v>
      </c>
      <c r="G6587">
        <v>150000</v>
      </c>
      <c r="H6587" t="s">
        <v>13</v>
      </c>
      <c r="I6587">
        <v>150000</v>
      </c>
      <c r="J6587" t="s">
        <v>14</v>
      </c>
      <c r="K6587">
        <v>0</v>
      </c>
      <c r="L6587" t="s">
        <v>14</v>
      </c>
      <c r="M6587" t="s">
        <v>15</v>
      </c>
    </row>
    <row r="6588" spans="1:13" x14ac:dyDescent="0.25">
      <c r="A6588">
        <v>2023</v>
      </c>
      <c r="B6588" t="str" cm="1">
        <f t="array" ref="B6588">_xlfn.IFS(C6588="SE","Senior", C6588 = "EX", "Excecutive",C6588 ="MI", "Middle", C6588 = "EN", "Entry")</f>
        <v>Entry</v>
      </c>
      <c r="C6588" t="s">
        <v>20</v>
      </c>
      <c r="D6588" t="str" cm="1">
        <f t="array" ref="D6588">_xlfn.IFS(E6588 = "FT","Full Time", E6588 = "PT", "Part Time", E6588 = "FL", "Freelance", E6588 = "CT", "Contract")</f>
        <v>Full Time</v>
      </c>
      <c r="E6588" t="s">
        <v>11</v>
      </c>
      <c r="F6588" t="s">
        <v>24</v>
      </c>
      <c r="G6588">
        <v>100000</v>
      </c>
      <c r="H6588" t="s">
        <v>13</v>
      </c>
      <c r="I6588">
        <v>100000</v>
      </c>
      <c r="J6588" t="s">
        <v>14</v>
      </c>
      <c r="K6588">
        <v>0</v>
      </c>
      <c r="L6588" t="s">
        <v>14</v>
      </c>
      <c r="M6588" t="s">
        <v>15</v>
      </c>
    </row>
    <row r="6589" spans="1:13" x14ac:dyDescent="0.25">
      <c r="A6589">
        <v>2023</v>
      </c>
      <c r="B6589" t="str" cm="1">
        <f t="array" ref="B6589">_xlfn.IFS(C6589="SE","Senior", C6589 = "EX", "Excecutive",C6589 ="MI", "Middle", C6589 = "EN", "Entry")</f>
        <v>Middle</v>
      </c>
      <c r="C6589" t="s">
        <v>18</v>
      </c>
      <c r="D6589" t="str" cm="1">
        <f t="array" ref="D6589">_xlfn.IFS(E6589 = "FT","Full Time", E6589 = "PT", "Part Time", E6589 = "FL", "Freelance", E6589 = "CT", "Contract")</f>
        <v>Full Time</v>
      </c>
      <c r="E6589" t="s">
        <v>11</v>
      </c>
      <c r="F6589" t="s">
        <v>24</v>
      </c>
      <c r="G6589">
        <v>204500</v>
      </c>
      <c r="H6589" t="s">
        <v>13</v>
      </c>
      <c r="I6589">
        <v>204500</v>
      </c>
      <c r="J6589" t="s">
        <v>14</v>
      </c>
      <c r="K6589">
        <v>0</v>
      </c>
      <c r="L6589" t="s">
        <v>14</v>
      </c>
      <c r="M6589" t="s">
        <v>15</v>
      </c>
    </row>
    <row r="6590" spans="1:13" x14ac:dyDescent="0.25">
      <c r="A6590">
        <v>2023</v>
      </c>
      <c r="B6590" t="str" cm="1">
        <f t="array" ref="B6590">_xlfn.IFS(C6590="SE","Senior", C6590 = "EX", "Excecutive",C6590 ="MI", "Middle", C6590 = "EN", "Entry")</f>
        <v>Middle</v>
      </c>
      <c r="C6590" t="s">
        <v>18</v>
      </c>
      <c r="D6590" t="str" cm="1">
        <f t="array" ref="D6590">_xlfn.IFS(E6590 = "FT","Full Time", E6590 = "PT", "Part Time", E6590 = "FL", "Freelance", E6590 = "CT", "Contract")</f>
        <v>Full Time</v>
      </c>
      <c r="E6590" t="s">
        <v>11</v>
      </c>
      <c r="F6590" t="s">
        <v>24</v>
      </c>
      <c r="G6590">
        <v>142200</v>
      </c>
      <c r="H6590" t="s">
        <v>13</v>
      </c>
      <c r="I6590">
        <v>142200</v>
      </c>
      <c r="J6590" t="s">
        <v>14</v>
      </c>
      <c r="K6590">
        <v>0</v>
      </c>
      <c r="L6590" t="s">
        <v>14</v>
      </c>
      <c r="M6590" t="s">
        <v>15</v>
      </c>
    </row>
    <row r="6591" spans="1:13" x14ac:dyDescent="0.25">
      <c r="A6591">
        <v>2023</v>
      </c>
      <c r="B6591" t="str" cm="1">
        <f t="array" ref="B6591">_xlfn.IFS(C6591="SE","Senior", C6591 = "EX", "Excecutive",C6591 ="MI", "Middle", C6591 = "EN", "Entry")</f>
        <v>Senior</v>
      </c>
      <c r="C6591" t="s">
        <v>10</v>
      </c>
      <c r="D6591" t="str" cm="1">
        <f t="array" ref="D6591">_xlfn.IFS(E6591 = "FT","Full Time", E6591 = "PT", "Part Time", E6591 = "FL", "Freelance", E6591 = "CT", "Contract")</f>
        <v>Full Time</v>
      </c>
      <c r="E6591" t="s">
        <v>11</v>
      </c>
      <c r="F6591" t="s">
        <v>16</v>
      </c>
      <c r="G6591">
        <v>185000</v>
      </c>
      <c r="H6591" t="s">
        <v>13</v>
      </c>
      <c r="I6591">
        <v>185000</v>
      </c>
      <c r="J6591" t="s">
        <v>14</v>
      </c>
      <c r="K6591">
        <v>0</v>
      </c>
      <c r="L6591" t="s">
        <v>14</v>
      </c>
      <c r="M6591" t="s">
        <v>15</v>
      </c>
    </row>
    <row r="6592" spans="1:13" x14ac:dyDescent="0.25">
      <c r="A6592">
        <v>2023</v>
      </c>
      <c r="B6592" t="str" cm="1">
        <f t="array" ref="B6592">_xlfn.IFS(C6592="SE","Senior", C6592 = "EX", "Excecutive",C6592 ="MI", "Middle", C6592 = "EN", "Entry")</f>
        <v>Senior</v>
      </c>
      <c r="C6592" t="s">
        <v>10</v>
      </c>
      <c r="D6592" t="str" cm="1">
        <f t="array" ref="D6592">_xlfn.IFS(E6592 = "FT","Full Time", E6592 = "PT", "Part Time", E6592 = "FL", "Freelance", E6592 = "CT", "Contract")</f>
        <v>Full Time</v>
      </c>
      <c r="E6592" t="s">
        <v>11</v>
      </c>
      <c r="F6592" t="s">
        <v>16</v>
      </c>
      <c r="G6592">
        <v>130000</v>
      </c>
      <c r="H6592" t="s">
        <v>13</v>
      </c>
      <c r="I6592">
        <v>130000</v>
      </c>
      <c r="J6592" t="s">
        <v>14</v>
      </c>
      <c r="K6592">
        <v>0</v>
      </c>
      <c r="L6592" t="s">
        <v>14</v>
      </c>
      <c r="M6592" t="s">
        <v>15</v>
      </c>
    </row>
    <row r="6593" spans="1:13" x14ac:dyDescent="0.25">
      <c r="A6593">
        <v>2023</v>
      </c>
      <c r="B6593" t="str" cm="1">
        <f t="array" ref="B6593">_xlfn.IFS(C6593="SE","Senior", C6593 = "EX", "Excecutive",C6593 ="MI", "Middle", C6593 = "EN", "Entry")</f>
        <v>Senior</v>
      </c>
      <c r="C6593" t="s">
        <v>10</v>
      </c>
      <c r="D6593" t="str" cm="1">
        <f t="array" ref="D6593">_xlfn.IFS(E6593 = "FT","Full Time", E6593 = "PT", "Part Time", E6593 = "FL", "Freelance", E6593 = "CT", "Contract")</f>
        <v>Full Time</v>
      </c>
      <c r="E6593" t="s">
        <v>11</v>
      </c>
      <c r="F6593" t="s">
        <v>24</v>
      </c>
      <c r="G6593">
        <v>250000</v>
      </c>
      <c r="H6593" t="s">
        <v>13</v>
      </c>
      <c r="I6593">
        <v>250000</v>
      </c>
      <c r="J6593" t="s">
        <v>14</v>
      </c>
      <c r="K6593">
        <v>0</v>
      </c>
      <c r="L6593" t="s">
        <v>14</v>
      </c>
      <c r="M6593" t="s">
        <v>15</v>
      </c>
    </row>
    <row r="6594" spans="1:13" x14ac:dyDescent="0.25">
      <c r="A6594">
        <v>2023</v>
      </c>
      <c r="B6594" t="str" cm="1">
        <f t="array" ref="B6594">_xlfn.IFS(C6594="SE","Senior", C6594 = "EX", "Excecutive",C6594 ="MI", "Middle", C6594 = "EN", "Entry")</f>
        <v>Senior</v>
      </c>
      <c r="C6594" t="s">
        <v>10</v>
      </c>
      <c r="D6594" t="str" cm="1">
        <f t="array" ref="D6594">_xlfn.IFS(E6594 = "FT","Full Time", E6594 = "PT", "Part Time", E6594 = "FL", "Freelance", E6594 = "CT", "Contract")</f>
        <v>Full Time</v>
      </c>
      <c r="E6594" t="s">
        <v>11</v>
      </c>
      <c r="F6594" t="s">
        <v>24</v>
      </c>
      <c r="G6594">
        <v>125000</v>
      </c>
      <c r="H6594" t="s">
        <v>13</v>
      </c>
      <c r="I6594">
        <v>125000</v>
      </c>
      <c r="J6594" t="s">
        <v>14</v>
      </c>
      <c r="K6594">
        <v>0</v>
      </c>
      <c r="L6594" t="s">
        <v>14</v>
      </c>
      <c r="M6594" t="s">
        <v>15</v>
      </c>
    </row>
    <row r="6595" spans="1:13" x14ac:dyDescent="0.25">
      <c r="A6595">
        <v>2023</v>
      </c>
      <c r="B6595" t="str" cm="1">
        <f t="array" ref="B6595">_xlfn.IFS(C6595="SE","Senior", C6595 = "EX", "Excecutive",C6595 ="MI", "Middle", C6595 = "EN", "Entry")</f>
        <v>Senior</v>
      </c>
      <c r="C6595" t="s">
        <v>10</v>
      </c>
      <c r="D6595" t="str" cm="1">
        <f t="array" ref="D6595">_xlfn.IFS(E6595 = "FT","Full Time", E6595 = "PT", "Part Time", E6595 = "FL", "Freelance", E6595 = "CT", "Contract")</f>
        <v>Full Time</v>
      </c>
      <c r="E6595" t="s">
        <v>11</v>
      </c>
      <c r="F6595" t="s">
        <v>24</v>
      </c>
      <c r="G6595">
        <v>100000</v>
      </c>
      <c r="H6595" t="s">
        <v>13</v>
      </c>
      <c r="I6595">
        <v>100000</v>
      </c>
      <c r="J6595" t="s">
        <v>14</v>
      </c>
      <c r="K6595">
        <v>0</v>
      </c>
      <c r="L6595" t="s">
        <v>14</v>
      </c>
      <c r="M6595" t="s">
        <v>15</v>
      </c>
    </row>
    <row r="6596" spans="1:13" x14ac:dyDescent="0.25">
      <c r="A6596">
        <v>2023</v>
      </c>
      <c r="B6596" t="str" cm="1">
        <f t="array" ref="B6596">_xlfn.IFS(C6596="SE","Senior", C6596 = "EX", "Excecutive",C6596 ="MI", "Middle", C6596 = "EN", "Entry")</f>
        <v>Senior</v>
      </c>
      <c r="C6596" t="s">
        <v>10</v>
      </c>
      <c r="D6596" t="str" cm="1">
        <f t="array" ref="D6596">_xlfn.IFS(E6596 = "FT","Full Time", E6596 = "PT", "Part Time", E6596 = "FL", "Freelance", E6596 = "CT", "Contract")</f>
        <v>Full Time</v>
      </c>
      <c r="E6596" t="s">
        <v>11</v>
      </c>
      <c r="F6596" t="s">
        <v>24</v>
      </c>
      <c r="G6596">
        <v>81500</v>
      </c>
      <c r="H6596" t="s">
        <v>13</v>
      </c>
      <c r="I6596">
        <v>81500</v>
      </c>
      <c r="J6596" t="s">
        <v>14</v>
      </c>
      <c r="K6596">
        <v>0</v>
      </c>
      <c r="L6596" t="s">
        <v>14</v>
      </c>
      <c r="M6596" t="s">
        <v>15</v>
      </c>
    </row>
    <row r="6597" spans="1:13" x14ac:dyDescent="0.25">
      <c r="A6597">
        <v>2023</v>
      </c>
      <c r="B6597" t="str" cm="1">
        <f t="array" ref="B6597">_xlfn.IFS(C6597="SE","Senior", C6597 = "EX", "Excecutive",C6597 ="MI", "Middle", C6597 = "EN", "Entry")</f>
        <v>Senior</v>
      </c>
      <c r="C6597" t="s">
        <v>10</v>
      </c>
      <c r="D6597" t="str" cm="1">
        <f t="array" ref="D6597">_xlfn.IFS(E6597 = "FT","Full Time", E6597 = "PT", "Part Time", E6597 = "FL", "Freelance", E6597 = "CT", "Contract")</f>
        <v>Full Time</v>
      </c>
      <c r="E6597" t="s">
        <v>11</v>
      </c>
      <c r="F6597" t="s">
        <v>21</v>
      </c>
      <c r="G6597">
        <v>192000</v>
      </c>
      <c r="H6597" t="s">
        <v>13</v>
      </c>
      <c r="I6597">
        <v>192000</v>
      </c>
      <c r="J6597" t="s">
        <v>14</v>
      </c>
      <c r="K6597">
        <v>100</v>
      </c>
      <c r="L6597" t="s">
        <v>14</v>
      </c>
      <c r="M6597" t="s">
        <v>15</v>
      </c>
    </row>
    <row r="6598" spans="1:13" x14ac:dyDescent="0.25">
      <c r="A6598">
        <v>2023</v>
      </c>
      <c r="B6598" t="str" cm="1">
        <f t="array" ref="B6598">_xlfn.IFS(C6598="SE","Senior", C6598 = "EX", "Excecutive",C6598 ="MI", "Middle", C6598 = "EN", "Entry")</f>
        <v>Senior</v>
      </c>
      <c r="C6598" t="s">
        <v>10</v>
      </c>
      <c r="D6598" t="str" cm="1">
        <f t="array" ref="D6598">_xlfn.IFS(E6598 = "FT","Full Time", E6598 = "PT", "Part Time", E6598 = "FL", "Freelance", E6598 = "CT", "Contract")</f>
        <v>Full Time</v>
      </c>
      <c r="E6598" t="s">
        <v>11</v>
      </c>
      <c r="F6598" t="s">
        <v>21</v>
      </c>
      <c r="G6598">
        <v>120500</v>
      </c>
      <c r="H6598" t="s">
        <v>13</v>
      </c>
      <c r="I6598">
        <v>120500</v>
      </c>
      <c r="J6598" t="s">
        <v>14</v>
      </c>
      <c r="K6598">
        <v>100</v>
      </c>
      <c r="L6598" t="s">
        <v>14</v>
      </c>
      <c r="M6598" t="s">
        <v>15</v>
      </c>
    </row>
    <row r="6599" spans="1:13" x14ac:dyDescent="0.25">
      <c r="A6599">
        <v>2023</v>
      </c>
      <c r="B6599" t="str" cm="1">
        <f t="array" ref="B6599">_xlfn.IFS(C6599="SE","Senior", C6599 = "EX", "Excecutive",C6599 ="MI", "Middle", C6599 = "EN", "Entry")</f>
        <v>Senior</v>
      </c>
      <c r="C6599" t="s">
        <v>10</v>
      </c>
      <c r="D6599" t="str" cm="1">
        <f t="array" ref="D6599">_xlfn.IFS(E6599 = "FT","Full Time", E6599 = "PT", "Part Time", E6599 = "FL", "Freelance", E6599 = "CT", "Contract")</f>
        <v>Full Time</v>
      </c>
      <c r="E6599" t="s">
        <v>11</v>
      </c>
      <c r="F6599" t="s">
        <v>16</v>
      </c>
      <c r="G6599">
        <v>247300</v>
      </c>
      <c r="H6599" t="s">
        <v>13</v>
      </c>
      <c r="I6599">
        <v>247300</v>
      </c>
      <c r="J6599" t="s">
        <v>14</v>
      </c>
      <c r="K6599">
        <v>0</v>
      </c>
      <c r="L6599" t="s">
        <v>14</v>
      </c>
      <c r="M6599" t="s">
        <v>15</v>
      </c>
    </row>
    <row r="6600" spans="1:13" x14ac:dyDescent="0.25">
      <c r="A6600">
        <v>2023</v>
      </c>
      <c r="B6600" t="str" cm="1">
        <f t="array" ref="B6600">_xlfn.IFS(C6600="SE","Senior", C6600 = "EX", "Excecutive",C6600 ="MI", "Middle", C6600 = "EN", "Entry")</f>
        <v>Senior</v>
      </c>
      <c r="C6600" t="s">
        <v>10</v>
      </c>
      <c r="D6600" t="str" cm="1">
        <f t="array" ref="D6600">_xlfn.IFS(E6600 = "FT","Full Time", E6600 = "PT", "Part Time", E6600 = "FL", "Freelance", E6600 = "CT", "Contract")</f>
        <v>Full Time</v>
      </c>
      <c r="E6600" t="s">
        <v>11</v>
      </c>
      <c r="F6600" t="s">
        <v>16</v>
      </c>
      <c r="G6600">
        <v>139700</v>
      </c>
      <c r="H6600" t="s">
        <v>13</v>
      </c>
      <c r="I6600">
        <v>139700</v>
      </c>
      <c r="J6600" t="s">
        <v>14</v>
      </c>
      <c r="K6600">
        <v>0</v>
      </c>
      <c r="L6600" t="s">
        <v>14</v>
      </c>
      <c r="M6600" t="s">
        <v>15</v>
      </c>
    </row>
    <row r="6601" spans="1:13" x14ac:dyDescent="0.25">
      <c r="A6601">
        <v>2023</v>
      </c>
      <c r="B6601" t="str" cm="1">
        <f t="array" ref="B6601">_xlfn.IFS(C6601="SE","Senior", C6601 = "EX", "Excecutive",C6601 ="MI", "Middle", C6601 = "EN", "Entry")</f>
        <v>Senior</v>
      </c>
      <c r="C6601" t="s">
        <v>10</v>
      </c>
      <c r="D6601" t="str" cm="1">
        <f t="array" ref="D6601">_xlfn.IFS(E6601 = "FT","Full Time", E6601 = "PT", "Part Time", E6601 = "FL", "Freelance", E6601 = "CT", "Contract")</f>
        <v>Full Time</v>
      </c>
      <c r="E6601" t="s">
        <v>11</v>
      </c>
      <c r="F6601" t="s">
        <v>24</v>
      </c>
      <c r="G6601">
        <v>60000</v>
      </c>
      <c r="H6601" t="s">
        <v>43</v>
      </c>
      <c r="I6601">
        <v>64781</v>
      </c>
      <c r="J6601" t="s">
        <v>70</v>
      </c>
      <c r="K6601">
        <v>0</v>
      </c>
      <c r="L6601" t="s">
        <v>70</v>
      </c>
      <c r="M6601" t="s">
        <v>15</v>
      </c>
    </row>
    <row r="6602" spans="1:13" x14ac:dyDescent="0.25">
      <c r="A6602">
        <v>2023</v>
      </c>
      <c r="B6602" t="str" cm="1">
        <f t="array" ref="B6602">_xlfn.IFS(C6602="SE","Senior", C6602 = "EX", "Excecutive",C6602 ="MI", "Middle", C6602 = "EN", "Entry")</f>
        <v>Senior</v>
      </c>
      <c r="C6602" t="s">
        <v>10</v>
      </c>
      <c r="D6602" t="str" cm="1">
        <f t="array" ref="D6602">_xlfn.IFS(E6602 = "FT","Full Time", E6602 = "PT", "Part Time", E6602 = "FL", "Freelance", E6602 = "CT", "Contract")</f>
        <v>Full Time</v>
      </c>
      <c r="E6602" t="s">
        <v>11</v>
      </c>
      <c r="F6602" t="s">
        <v>24</v>
      </c>
      <c r="G6602">
        <v>38000</v>
      </c>
      <c r="H6602" t="s">
        <v>43</v>
      </c>
      <c r="I6602">
        <v>41027</v>
      </c>
      <c r="J6602" t="s">
        <v>70</v>
      </c>
      <c r="K6602">
        <v>0</v>
      </c>
      <c r="L6602" t="s">
        <v>70</v>
      </c>
      <c r="M6602" t="s">
        <v>15</v>
      </c>
    </row>
    <row r="6603" spans="1:13" x14ac:dyDescent="0.25">
      <c r="A6603">
        <v>2023</v>
      </c>
      <c r="B6603" t="str" cm="1">
        <f t="array" ref="B6603">_xlfn.IFS(C6603="SE","Senior", C6603 = "EX", "Excecutive",C6603 ="MI", "Middle", C6603 = "EN", "Entry")</f>
        <v>Excecutive</v>
      </c>
      <c r="C6603" t="s">
        <v>22</v>
      </c>
      <c r="D6603" t="str" cm="1">
        <f t="array" ref="D6603">_xlfn.IFS(E6603 = "FT","Full Time", E6603 = "PT", "Part Time", E6603 = "FL", "Freelance", E6603 = "CT", "Contract")</f>
        <v>Full Time</v>
      </c>
      <c r="E6603" t="s">
        <v>11</v>
      </c>
      <c r="F6603" t="s">
        <v>48</v>
      </c>
      <c r="G6603">
        <v>218000</v>
      </c>
      <c r="H6603" t="s">
        <v>13</v>
      </c>
      <c r="I6603">
        <v>218000</v>
      </c>
      <c r="J6603" t="s">
        <v>14</v>
      </c>
      <c r="K6603">
        <v>0</v>
      </c>
      <c r="L6603" t="s">
        <v>14</v>
      </c>
      <c r="M6603" t="s">
        <v>15</v>
      </c>
    </row>
    <row r="6604" spans="1:13" x14ac:dyDescent="0.25">
      <c r="A6604">
        <v>2023</v>
      </c>
      <c r="B6604" t="str" cm="1">
        <f t="array" ref="B6604">_xlfn.IFS(C6604="SE","Senior", C6604 = "EX", "Excecutive",C6604 ="MI", "Middle", C6604 = "EN", "Entry")</f>
        <v>Excecutive</v>
      </c>
      <c r="C6604" t="s">
        <v>22</v>
      </c>
      <c r="D6604" t="str" cm="1">
        <f t="array" ref="D6604">_xlfn.IFS(E6604 = "FT","Full Time", E6604 = "PT", "Part Time", E6604 = "FL", "Freelance", E6604 = "CT", "Contract")</f>
        <v>Full Time</v>
      </c>
      <c r="E6604" t="s">
        <v>11</v>
      </c>
      <c r="F6604" t="s">
        <v>48</v>
      </c>
      <c r="G6604">
        <v>168000</v>
      </c>
      <c r="H6604" t="s">
        <v>13</v>
      </c>
      <c r="I6604">
        <v>168000</v>
      </c>
      <c r="J6604" t="s">
        <v>14</v>
      </c>
      <c r="K6604">
        <v>0</v>
      </c>
      <c r="L6604" t="s">
        <v>14</v>
      </c>
      <c r="M6604" t="s">
        <v>15</v>
      </c>
    </row>
    <row r="6605" spans="1:13" x14ac:dyDescent="0.25">
      <c r="A6605">
        <v>2023</v>
      </c>
      <c r="B6605" t="str" cm="1">
        <f t="array" ref="B6605">_xlfn.IFS(C6605="SE","Senior", C6605 = "EX", "Excecutive",C6605 ="MI", "Middle", C6605 = "EN", "Entry")</f>
        <v>Middle</v>
      </c>
      <c r="C6605" t="s">
        <v>18</v>
      </c>
      <c r="D6605" t="str" cm="1">
        <f t="array" ref="D6605">_xlfn.IFS(E6605 = "FT","Full Time", E6605 = "PT", "Part Time", E6605 = "FL", "Freelance", E6605 = "CT", "Contract")</f>
        <v>Full Time</v>
      </c>
      <c r="E6605" t="s">
        <v>11</v>
      </c>
      <c r="F6605" t="s">
        <v>24</v>
      </c>
      <c r="G6605">
        <v>119200</v>
      </c>
      <c r="H6605" t="s">
        <v>13</v>
      </c>
      <c r="I6605">
        <v>119200</v>
      </c>
      <c r="J6605" t="s">
        <v>14</v>
      </c>
      <c r="K6605">
        <v>100</v>
      </c>
      <c r="L6605" t="s">
        <v>14</v>
      </c>
      <c r="M6605" t="s">
        <v>15</v>
      </c>
    </row>
    <row r="6606" spans="1:13" x14ac:dyDescent="0.25">
      <c r="A6606">
        <v>2023</v>
      </c>
      <c r="B6606" t="str" cm="1">
        <f t="array" ref="B6606">_xlfn.IFS(C6606="SE","Senior", C6606 = "EX", "Excecutive",C6606 ="MI", "Middle", C6606 = "EN", "Entry")</f>
        <v>Middle</v>
      </c>
      <c r="C6606" t="s">
        <v>18</v>
      </c>
      <c r="D6606" t="str" cm="1">
        <f t="array" ref="D6606">_xlfn.IFS(E6606 = "FT","Full Time", E6606 = "PT", "Part Time", E6606 = "FL", "Freelance", E6606 = "CT", "Contract")</f>
        <v>Full Time</v>
      </c>
      <c r="E6606" t="s">
        <v>11</v>
      </c>
      <c r="F6606" t="s">
        <v>24</v>
      </c>
      <c r="G6606">
        <v>86600</v>
      </c>
      <c r="H6606" t="s">
        <v>13</v>
      </c>
      <c r="I6606">
        <v>86600</v>
      </c>
      <c r="J6606" t="s">
        <v>14</v>
      </c>
      <c r="K6606">
        <v>100</v>
      </c>
      <c r="L6606" t="s">
        <v>14</v>
      </c>
      <c r="M6606" t="s">
        <v>15</v>
      </c>
    </row>
    <row r="6607" spans="1:13" x14ac:dyDescent="0.25">
      <c r="A6607">
        <v>2023</v>
      </c>
      <c r="B6607" t="str" cm="1">
        <f t="array" ref="B6607">_xlfn.IFS(C6607="SE","Senior", C6607 = "EX", "Excecutive",C6607 ="MI", "Middle", C6607 = "EN", "Entry")</f>
        <v>Senior</v>
      </c>
      <c r="C6607" t="s">
        <v>10</v>
      </c>
      <c r="D6607" t="str" cm="1">
        <f t="array" ref="D6607">_xlfn.IFS(E6607 = "FT","Full Time", E6607 = "PT", "Part Time", E6607 = "FL", "Freelance", E6607 = "CT", "Contract")</f>
        <v>Full Time</v>
      </c>
      <c r="E6607" t="s">
        <v>11</v>
      </c>
      <c r="F6607" t="s">
        <v>17</v>
      </c>
      <c r="G6607">
        <v>184800</v>
      </c>
      <c r="H6607" t="s">
        <v>13</v>
      </c>
      <c r="I6607">
        <v>184800</v>
      </c>
      <c r="J6607" t="s">
        <v>14</v>
      </c>
      <c r="K6607">
        <v>0</v>
      </c>
      <c r="L6607" t="s">
        <v>14</v>
      </c>
      <c r="M6607" t="s">
        <v>15</v>
      </c>
    </row>
    <row r="6608" spans="1:13" x14ac:dyDescent="0.25">
      <c r="A6608">
        <v>2023</v>
      </c>
      <c r="B6608" t="str" cm="1">
        <f t="array" ref="B6608">_xlfn.IFS(C6608="SE","Senior", C6608 = "EX", "Excecutive",C6608 ="MI", "Middle", C6608 = "EN", "Entry")</f>
        <v>Senior</v>
      </c>
      <c r="C6608" t="s">
        <v>10</v>
      </c>
      <c r="D6608" t="str" cm="1">
        <f t="array" ref="D6608">_xlfn.IFS(E6608 = "FT","Full Time", E6608 = "PT", "Part Time", E6608 = "FL", "Freelance", E6608 = "CT", "Contract")</f>
        <v>Full Time</v>
      </c>
      <c r="E6608" t="s">
        <v>11</v>
      </c>
      <c r="F6608" t="s">
        <v>17</v>
      </c>
      <c r="G6608">
        <v>161900</v>
      </c>
      <c r="H6608" t="s">
        <v>13</v>
      </c>
      <c r="I6608">
        <v>161900</v>
      </c>
      <c r="J6608" t="s">
        <v>14</v>
      </c>
      <c r="K6608">
        <v>0</v>
      </c>
      <c r="L6608" t="s">
        <v>14</v>
      </c>
      <c r="M6608" t="s">
        <v>15</v>
      </c>
    </row>
    <row r="6609" spans="1:13" x14ac:dyDescent="0.25">
      <c r="A6609">
        <v>2023</v>
      </c>
      <c r="B6609" t="str" cm="1">
        <f t="array" ref="B6609">_xlfn.IFS(C6609="SE","Senior", C6609 = "EX", "Excecutive",C6609 ="MI", "Middle", C6609 = "EN", "Entry")</f>
        <v>Middle</v>
      </c>
      <c r="C6609" t="s">
        <v>18</v>
      </c>
      <c r="D6609" t="str" cm="1">
        <f t="array" ref="D6609">_xlfn.IFS(E6609 = "FT","Full Time", E6609 = "PT", "Part Time", E6609 = "FL", "Freelance", E6609 = "CT", "Contract")</f>
        <v>Full Time</v>
      </c>
      <c r="E6609" t="s">
        <v>11</v>
      </c>
      <c r="F6609" t="s">
        <v>16</v>
      </c>
      <c r="G6609">
        <v>128600</v>
      </c>
      <c r="H6609" t="s">
        <v>13</v>
      </c>
      <c r="I6609">
        <v>128600</v>
      </c>
      <c r="J6609" t="s">
        <v>14</v>
      </c>
      <c r="K6609">
        <v>0</v>
      </c>
      <c r="L6609" t="s">
        <v>14</v>
      </c>
      <c r="M6609" t="s">
        <v>15</v>
      </c>
    </row>
    <row r="6610" spans="1:13" x14ac:dyDescent="0.25">
      <c r="A6610">
        <v>2023</v>
      </c>
      <c r="B6610" t="str" cm="1">
        <f t="array" ref="B6610">_xlfn.IFS(C6610="SE","Senior", C6610 = "EX", "Excecutive",C6610 ="MI", "Middle", C6610 = "EN", "Entry")</f>
        <v>Middle</v>
      </c>
      <c r="C6610" t="s">
        <v>18</v>
      </c>
      <c r="D6610" t="str" cm="1">
        <f t="array" ref="D6610">_xlfn.IFS(E6610 = "FT","Full Time", E6610 = "PT", "Part Time", E6610 = "FL", "Freelance", E6610 = "CT", "Contract")</f>
        <v>Full Time</v>
      </c>
      <c r="E6610" t="s">
        <v>11</v>
      </c>
      <c r="F6610" t="s">
        <v>16</v>
      </c>
      <c r="G6610">
        <v>100000</v>
      </c>
      <c r="H6610" t="s">
        <v>13</v>
      </c>
      <c r="I6610">
        <v>100000</v>
      </c>
      <c r="J6610" t="s">
        <v>14</v>
      </c>
      <c r="K6610">
        <v>0</v>
      </c>
      <c r="L6610" t="s">
        <v>14</v>
      </c>
      <c r="M6610" t="s">
        <v>15</v>
      </c>
    </row>
    <row r="6611" spans="1:13" x14ac:dyDescent="0.25">
      <c r="A6611">
        <v>2023</v>
      </c>
      <c r="B6611" t="str" cm="1">
        <f t="array" ref="B6611">_xlfn.IFS(C6611="SE","Senior", C6611 = "EX", "Excecutive",C6611 ="MI", "Middle", C6611 = "EN", "Entry")</f>
        <v>Entry</v>
      </c>
      <c r="C6611" t="s">
        <v>20</v>
      </c>
      <c r="D6611" t="str" cm="1">
        <f t="array" ref="D6611">_xlfn.IFS(E6611 = "FT","Full Time", E6611 = "PT", "Part Time", E6611 = "FL", "Freelance", E6611 = "CT", "Contract")</f>
        <v>Full Time</v>
      </c>
      <c r="E6611" t="s">
        <v>11</v>
      </c>
      <c r="F6611" t="s">
        <v>17</v>
      </c>
      <c r="G6611">
        <v>162240</v>
      </c>
      <c r="H6611" t="s">
        <v>13</v>
      </c>
      <c r="I6611">
        <v>162240</v>
      </c>
      <c r="J6611" t="s">
        <v>14</v>
      </c>
      <c r="K6611">
        <v>0</v>
      </c>
      <c r="L6611" t="s">
        <v>14</v>
      </c>
      <c r="M6611" t="s">
        <v>15</v>
      </c>
    </row>
    <row r="6612" spans="1:13" x14ac:dyDescent="0.25">
      <c r="A6612">
        <v>2023</v>
      </c>
      <c r="B6612" t="str" cm="1">
        <f t="array" ref="B6612">_xlfn.IFS(C6612="SE","Senior", C6612 = "EX", "Excecutive",C6612 ="MI", "Middle", C6612 = "EN", "Entry")</f>
        <v>Entry</v>
      </c>
      <c r="C6612" t="s">
        <v>20</v>
      </c>
      <c r="D6612" t="str" cm="1">
        <f t="array" ref="D6612">_xlfn.IFS(E6612 = "FT","Full Time", E6612 = "PT", "Part Time", E6612 = "FL", "Freelance", E6612 = "CT", "Contract")</f>
        <v>Full Time</v>
      </c>
      <c r="E6612" t="s">
        <v>11</v>
      </c>
      <c r="F6612" t="s">
        <v>17</v>
      </c>
      <c r="G6612">
        <v>47840</v>
      </c>
      <c r="H6612" t="s">
        <v>13</v>
      </c>
      <c r="I6612">
        <v>47840</v>
      </c>
      <c r="J6612" t="s">
        <v>14</v>
      </c>
      <c r="K6612">
        <v>0</v>
      </c>
      <c r="L6612" t="s">
        <v>14</v>
      </c>
      <c r="M6612" t="s">
        <v>15</v>
      </c>
    </row>
    <row r="6613" spans="1:13" x14ac:dyDescent="0.25">
      <c r="A6613">
        <v>2023</v>
      </c>
      <c r="B6613" t="str" cm="1">
        <f t="array" ref="B6613">_xlfn.IFS(C6613="SE","Senior", C6613 = "EX", "Excecutive",C6613 ="MI", "Middle", C6613 = "EN", "Entry")</f>
        <v>Senior</v>
      </c>
      <c r="C6613" t="s">
        <v>10</v>
      </c>
      <c r="D6613" t="str" cm="1">
        <f t="array" ref="D6613">_xlfn.IFS(E6613 = "FT","Full Time", E6613 = "PT", "Part Time", E6613 = "FL", "Freelance", E6613 = "CT", "Contract")</f>
        <v>Full Time</v>
      </c>
      <c r="E6613" t="s">
        <v>11</v>
      </c>
      <c r="F6613" t="s">
        <v>24</v>
      </c>
      <c r="G6613">
        <v>205500</v>
      </c>
      <c r="H6613" t="s">
        <v>13</v>
      </c>
      <c r="I6613">
        <v>205500</v>
      </c>
      <c r="J6613" t="s">
        <v>14</v>
      </c>
      <c r="K6613">
        <v>0</v>
      </c>
      <c r="L6613" t="s">
        <v>14</v>
      </c>
      <c r="M6613" t="s">
        <v>15</v>
      </c>
    </row>
    <row r="6614" spans="1:13" x14ac:dyDescent="0.25">
      <c r="A6614">
        <v>2023</v>
      </c>
      <c r="B6614" t="str" cm="1">
        <f t="array" ref="B6614">_xlfn.IFS(C6614="SE","Senior", C6614 = "EX", "Excecutive",C6614 ="MI", "Middle", C6614 = "EN", "Entry")</f>
        <v>Senior</v>
      </c>
      <c r="C6614" t="s">
        <v>10</v>
      </c>
      <c r="D6614" t="str" cm="1">
        <f t="array" ref="D6614">_xlfn.IFS(E6614 = "FT","Full Time", E6614 = "PT", "Part Time", E6614 = "FL", "Freelance", E6614 = "CT", "Contract")</f>
        <v>Full Time</v>
      </c>
      <c r="E6614" t="s">
        <v>11</v>
      </c>
      <c r="F6614" t="s">
        <v>24</v>
      </c>
      <c r="G6614">
        <v>128500</v>
      </c>
      <c r="H6614" t="s">
        <v>13</v>
      </c>
      <c r="I6614">
        <v>128500</v>
      </c>
      <c r="J6614" t="s">
        <v>14</v>
      </c>
      <c r="K6614">
        <v>0</v>
      </c>
      <c r="L6614" t="s">
        <v>14</v>
      </c>
      <c r="M6614" t="s">
        <v>15</v>
      </c>
    </row>
    <row r="6615" spans="1:13" x14ac:dyDescent="0.25">
      <c r="A6615">
        <v>2023</v>
      </c>
      <c r="B6615" t="str" cm="1">
        <f t="array" ref="B6615">_xlfn.IFS(C6615="SE","Senior", C6615 = "EX", "Excecutive",C6615 ="MI", "Middle", C6615 = "EN", "Entry")</f>
        <v>Senior</v>
      </c>
      <c r="C6615" t="s">
        <v>10</v>
      </c>
      <c r="D6615" t="str" cm="1">
        <f t="array" ref="D6615">_xlfn.IFS(E6615 = "FT","Full Time", E6615 = "PT", "Part Time", E6615 = "FL", "Freelance", E6615 = "CT", "Contract")</f>
        <v>Full Time</v>
      </c>
      <c r="E6615" t="s">
        <v>11</v>
      </c>
      <c r="F6615" t="s">
        <v>28</v>
      </c>
      <c r="G6615">
        <v>164000</v>
      </c>
      <c r="H6615" t="s">
        <v>13</v>
      </c>
      <c r="I6615">
        <v>164000</v>
      </c>
      <c r="J6615" t="s">
        <v>14</v>
      </c>
      <c r="K6615">
        <v>0</v>
      </c>
      <c r="L6615" t="s">
        <v>14</v>
      </c>
      <c r="M6615" t="s">
        <v>15</v>
      </c>
    </row>
    <row r="6616" spans="1:13" x14ac:dyDescent="0.25">
      <c r="A6616">
        <v>2023</v>
      </c>
      <c r="B6616" t="str" cm="1">
        <f t="array" ref="B6616">_xlfn.IFS(C6616="SE","Senior", C6616 = "EX", "Excecutive",C6616 ="MI", "Middle", C6616 = "EN", "Entry")</f>
        <v>Senior</v>
      </c>
      <c r="C6616" t="s">
        <v>10</v>
      </c>
      <c r="D6616" t="str" cm="1">
        <f t="array" ref="D6616">_xlfn.IFS(E6616 = "FT","Full Time", E6616 = "PT", "Part Time", E6616 = "FL", "Freelance", E6616 = "CT", "Contract")</f>
        <v>Full Time</v>
      </c>
      <c r="E6616" t="s">
        <v>11</v>
      </c>
      <c r="F6616" t="s">
        <v>28</v>
      </c>
      <c r="G6616">
        <v>117000</v>
      </c>
      <c r="H6616" t="s">
        <v>13</v>
      </c>
      <c r="I6616">
        <v>117000</v>
      </c>
      <c r="J6616" t="s">
        <v>14</v>
      </c>
      <c r="K6616">
        <v>0</v>
      </c>
      <c r="L6616" t="s">
        <v>14</v>
      </c>
      <c r="M6616" t="s">
        <v>15</v>
      </c>
    </row>
    <row r="6617" spans="1:13" x14ac:dyDescent="0.25">
      <c r="A6617">
        <v>2023</v>
      </c>
      <c r="B6617" t="str" cm="1">
        <f t="array" ref="B6617">_xlfn.IFS(C6617="SE","Senior", C6617 = "EX", "Excecutive",C6617 ="MI", "Middle", C6617 = "EN", "Entry")</f>
        <v>Senior</v>
      </c>
      <c r="C6617" t="s">
        <v>10</v>
      </c>
      <c r="D6617" t="str" cm="1">
        <f t="array" ref="D6617">_xlfn.IFS(E6617 = "FT","Full Time", E6617 = "PT", "Part Time", E6617 = "FL", "Freelance", E6617 = "CT", "Contract")</f>
        <v>Full Time</v>
      </c>
      <c r="E6617" t="s">
        <v>11</v>
      </c>
      <c r="F6617" t="s">
        <v>12</v>
      </c>
      <c r="G6617">
        <v>142352</v>
      </c>
      <c r="H6617" t="s">
        <v>13</v>
      </c>
      <c r="I6617">
        <v>142352</v>
      </c>
      <c r="J6617" t="s">
        <v>14</v>
      </c>
      <c r="K6617">
        <v>0</v>
      </c>
      <c r="L6617" t="s">
        <v>14</v>
      </c>
      <c r="M6617" t="s">
        <v>15</v>
      </c>
    </row>
    <row r="6618" spans="1:13" x14ac:dyDescent="0.25">
      <c r="A6618">
        <v>2023</v>
      </c>
      <c r="B6618" t="str" cm="1">
        <f t="array" ref="B6618">_xlfn.IFS(C6618="SE","Senior", C6618 = "EX", "Excecutive",C6618 ="MI", "Middle", C6618 = "EN", "Entry")</f>
        <v>Senior</v>
      </c>
      <c r="C6618" t="s">
        <v>10</v>
      </c>
      <c r="D6618" t="str" cm="1">
        <f t="array" ref="D6618">_xlfn.IFS(E6618 = "FT","Full Time", E6618 = "PT", "Part Time", E6618 = "FL", "Freelance", E6618 = "CT", "Contract")</f>
        <v>Full Time</v>
      </c>
      <c r="E6618" t="s">
        <v>11</v>
      </c>
      <c r="F6618" t="s">
        <v>12</v>
      </c>
      <c r="G6618">
        <v>95325</v>
      </c>
      <c r="H6618" t="s">
        <v>13</v>
      </c>
      <c r="I6618">
        <v>95325</v>
      </c>
      <c r="J6618" t="s">
        <v>14</v>
      </c>
      <c r="K6618">
        <v>0</v>
      </c>
      <c r="L6618" t="s">
        <v>14</v>
      </c>
      <c r="M6618" t="s">
        <v>15</v>
      </c>
    </row>
    <row r="6619" spans="1:13" x14ac:dyDescent="0.25">
      <c r="A6619">
        <v>2023</v>
      </c>
      <c r="B6619" t="str" cm="1">
        <f t="array" ref="B6619">_xlfn.IFS(C6619="SE","Senior", C6619 = "EX", "Excecutive",C6619 ="MI", "Middle", C6619 = "EN", "Entry")</f>
        <v>Middle</v>
      </c>
      <c r="C6619" t="s">
        <v>18</v>
      </c>
      <c r="D6619" t="str" cm="1">
        <f t="array" ref="D6619">_xlfn.IFS(E6619 = "FT","Full Time", E6619 = "PT", "Part Time", E6619 = "FL", "Freelance", E6619 = "CT", "Contract")</f>
        <v>Full Time</v>
      </c>
      <c r="E6619" t="s">
        <v>11</v>
      </c>
      <c r="F6619" t="s">
        <v>35</v>
      </c>
      <c r="G6619">
        <v>38393</v>
      </c>
      <c r="H6619" t="s">
        <v>36</v>
      </c>
      <c r="I6619">
        <v>47238</v>
      </c>
      <c r="J6619" t="s">
        <v>37</v>
      </c>
      <c r="K6619">
        <v>0</v>
      </c>
      <c r="L6619" t="s">
        <v>37</v>
      </c>
      <c r="M6619" t="s">
        <v>15</v>
      </c>
    </row>
    <row r="6620" spans="1:13" x14ac:dyDescent="0.25">
      <c r="A6620">
        <v>2023</v>
      </c>
      <c r="B6620" t="str" cm="1">
        <f t="array" ref="B6620">_xlfn.IFS(C6620="SE","Senior", C6620 = "EX", "Excecutive",C6620 ="MI", "Middle", C6620 = "EN", "Entry")</f>
        <v>Middle</v>
      </c>
      <c r="C6620" t="s">
        <v>18</v>
      </c>
      <c r="D6620" t="str" cm="1">
        <f t="array" ref="D6620">_xlfn.IFS(E6620 = "FT","Full Time", E6620 = "PT", "Part Time", E6620 = "FL", "Freelance", E6620 = "CT", "Contract")</f>
        <v>Full Time</v>
      </c>
      <c r="E6620" t="s">
        <v>11</v>
      </c>
      <c r="F6620" t="s">
        <v>35</v>
      </c>
      <c r="G6620">
        <v>34160</v>
      </c>
      <c r="H6620" t="s">
        <v>36</v>
      </c>
      <c r="I6620">
        <v>42030</v>
      </c>
      <c r="J6620" t="s">
        <v>37</v>
      </c>
      <c r="K6620">
        <v>0</v>
      </c>
      <c r="L6620" t="s">
        <v>37</v>
      </c>
      <c r="M6620" t="s">
        <v>15</v>
      </c>
    </row>
    <row r="6621" spans="1:13" x14ac:dyDescent="0.25">
      <c r="A6621">
        <v>2023</v>
      </c>
      <c r="B6621" t="str" cm="1">
        <f t="array" ref="B6621">_xlfn.IFS(C6621="SE","Senior", C6621 = "EX", "Excecutive",C6621 ="MI", "Middle", C6621 = "EN", "Entry")</f>
        <v>Middle</v>
      </c>
      <c r="C6621" t="s">
        <v>18</v>
      </c>
      <c r="D6621" t="str" cm="1">
        <f t="array" ref="D6621">_xlfn.IFS(E6621 = "FT","Full Time", E6621 = "PT", "Part Time", E6621 = "FL", "Freelance", E6621 = "CT", "Contract")</f>
        <v>Full Time</v>
      </c>
      <c r="E6621" t="s">
        <v>11</v>
      </c>
      <c r="F6621" t="s">
        <v>17</v>
      </c>
      <c r="G6621">
        <v>247500</v>
      </c>
      <c r="H6621" t="s">
        <v>13</v>
      </c>
      <c r="I6621">
        <v>247500</v>
      </c>
      <c r="J6621" t="s">
        <v>14</v>
      </c>
      <c r="K6621">
        <v>0</v>
      </c>
      <c r="L6621" t="s">
        <v>14</v>
      </c>
      <c r="M6621" t="s">
        <v>15</v>
      </c>
    </row>
    <row r="6622" spans="1:13" x14ac:dyDescent="0.25">
      <c r="A6622">
        <v>2023</v>
      </c>
      <c r="B6622" t="str" cm="1">
        <f t="array" ref="B6622">_xlfn.IFS(C6622="SE","Senior", C6622 = "EX", "Excecutive",C6622 ="MI", "Middle", C6622 = "EN", "Entry")</f>
        <v>Middle</v>
      </c>
      <c r="C6622" t="s">
        <v>18</v>
      </c>
      <c r="D6622" t="str" cm="1">
        <f t="array" ref="D6622">_xlfn.IFS(E6622 = "FT","Full Time", E6622 = "PT", "Part Time", E6622 = "FL", "Freelance", E6622 = "CT", "Contract")</f>
        <v>Full Time</v>
      </c>
      <c r="E6622" t="s">
        <v>11</v>
      </c>
      <c r="F6622" t="s">
        <v>17</v>
      </c>
      <c r="G6622">
        <v>172200</v>
      </c>
      <c r="H6622" t="s">
        <v>13</v>
      </c>
      <c r="I6622">
        <v>172200</v>
      </c>
      <c r="J6622" t="s">
        <v>14</v>
      </c>
      <c r="K6622">
        <v>0</v>
      </c>
      <c r="L6622" t="s">
        <v>14</v>
      </c>
      <c r="M6622" t="s">
        <v>15</v>
      </c>
    </row>
    <row r="6623" spans="1:13" x14ac:dyDescent="0.25">
      <c r="A6623">
        <v>2023</v>
      </c>
      <c r="B6623" t="str" cm="1">
        <f t="array" ref="B6623">_xlfn.IFS(C6623="SE","Senior", C6623 = "EX", "Excecutive",C6623 ="MI", "Middle", C6623 = "EN", "Entry")</f>
        <v>Entry</v>
      </c>
      <c r="C6623" t="s">
        <v>20</v>
      </c>
      <c r="D6623" t="str" cm="1">
        <f t="array" ref="D6623">_xlfn.IFS(E6623 = "FT","Full Time", E6623 = "PT", "Part Time", E6623 = "FL", "Freelance", E6623 = "CT", "Contract")</f>
        <v>Full Time</v>
      </c>
      <c r="E6623" t="s">
        <v>11</v>
      </c>
      <c r="F6623" t="s">
        <v>21</v>
      </c>
      <c r="G6623">
        <v>38393</v>
      </c>
      <c r="H6623" t="s">
        <v>36</v>
      </c>
      <c r="I6623">
        <v>47238</v>
      </c>
      <c r="J6623" t="s">
        <v>31</v>
      </c>
      <c r="K6623">
        <v>0</v>
      </c>
      <c r="L6623" t="s">
        <v>31</v>
      </c>
      <c r="M6623" t="s">
        <v>15</v>
      </c>
    </row>
    <row r="6624" spans="1:13" x14ac:dyDescent="0.25">
      <c r="A6624">
        <v>2023</v>
      </c>
      <c r="B6624" t="str" cm="1">
        <f t="array" ref="B6624">_xlfn.IFS(C6624="SE","Senior", C6624 = "EX", "Excecutive",C6624 ="MI", "Middle", C6624 = "EN", "Entry")</f>
        <v>Entry</v>
      </c>
      <c r="C6624" t="s">
        <v>20</v>
      </c>
      <c r="D6624" t="str" cm="1">
        <f t="array" ref="D6624">_xlfn.IFS(E6624 = "FT","Full Time", E6624 = "PT", "Part Time", E6624 = "FL", "Freelance", E6624 = "CT", "Contract")</f>
        <v>Full Time</v>
      </c>
      <c r="E6624" t="s">
        <v>11</v>
      </c>
      <c r="F6624" t="s">
        <v>21</v>
      </c>
      <c r="G6624">
        <v>34160</v>
      </c>
      <c r="H6624" t="s">
        <v>36</v>
      </c>
      <c r="I6624">
        <v>42030</v>
      </c>
      <c r="J6624" t="s">
        <v>31</v>
      </c>
      <c r="K6624">
        <v>0</v>
      </c>
      <c r="L6624" t="s">
        <v>31</v>
      </c>
      <c r="M6624" t="s">
        <v>15</v>
      </c>
    </row>
    <row r="6625" spans="1:13" x14ac:dyDescent="0.25">
      <c r="A6625">
        <v>2023</v>
      </c>
      <c r="B6625" t="str" cm="1">
        <f t="array" ref="B6625">_xlfn.IFS(C6625="SE","Senior", C6625 = "EX", "Excecutive",C6625 ="MI", "Middle", C6625 = "EN", "Entry")</f>
        <v>Senior</v>
      </c>
      <c r="C6625" t="s">
        <v>10</v>
      </c>
      <c r="D6625" t="str" cm="1">
        <f t="array" ref="D6625">_xlfn.IFS(E6625 = "FT","Full Time", E6625 = "PT", "Part Time", E6625 = "FL", "Freelance", E6625 = "CT", "Contract")</f>
        <v>Full Time</v>
      </c>
      <c r="E6625" t="s">
        <v>11</v>
      </c>
      <c r="F6625" t="s">
        <v>52</v>
      </c>
      <c r="G6625">
        <v>50000</v>
      </c>
      <c r="H6625" t="s">
        <v>36</v>
      </c>
      <c r="I6625">
        <v>61520</v>
      </c>
      <c r="J6625" t="s">
        <v>37</v>
      </c>
      <c r="K6625">
        <v>0</v>
      </c>
      <c r="L6625" t="s">
        <v>37</v>
      </c>
      <c r="M6625" t="s">
        <v>15</v>
      </c>
    </row>
    <row r="6626" spans="1:13" x14ac:dyDescent="0.25">
      <c r="A6626">
        <v>2023</v>
      </c>
      <c r="B6626" t="str" cm="1">
        <f t="array" ref="B6626">_xlfn.IFS(C6626="SE","Senior", C6626 = "EX", "Excecutive",C6626 ="MI", "Middle", C6626 = "EN", "Entry")</f>
        <v>Senior</v>
      </c>
      <c r="C6626" t="s">
        <v>10</v>
      </c>
      <c r="D6626" t="str" cm="1">
        <f t="array" ref="D6626">_xlfn.IFS(E6626 = "FT","Full Time", E6626 = "PT", "Part Time", E6626 = "FL", "Freelance", E6626 = "CT", "Contract")</f>
        <v>Full Time</v>
      </c>
      <c r="E6626" t="s">
        <v>11</v>
      </c>
      <c r="F6626" t="s">
        <v>52</v>
      </c>
      <c r="G6626">
        <v>33000</v>
      </c>
      <c r="H6626" t="s">
        <v>36</v>
      </c>
      <c r="I6626">
        <v>40603</v>
      </c>
      <c r="J6626" t="s">
        <v>37</v>
      </c>
      <c r="K6626">
        <v>0</v>
      </c>
      <c r="L6626" t="s">
        <v>37</v>
      </c>
      <c r="M6626" t="s">
        <v>15</v>
      </c>
    </row>
    <row r="6627" spans="1:13" x14ac:dyDescent="0.25">
      <c r="A6627">
        <v>2023</v>
      </c>
      <c r="B6627" t="str" cm="1">
        <f t="array" ref="B6627">_xlfn.IFS(C6627="SE","Senior", C6627 = "EX", "Excecutive",C6627 ="MI", "Middle", C6627 = "EN", "Entry")</f>
        <v>Middle</v>
      </c>
      <c r="C6627" t="s">
        <v>18</v>
      </c>
      <c r="D6627" t="str" cm="1">
        <f t="array" ref="D6627">_xlfn.IFS(E6627 = "FT","Full Time", E6627 = "PT", "Part Time", E6627 = "FL", "Freelance", E6627 = "CT", "Contract")</f>
        <v>Full Time</v>
      </c>
      <c r="E6627" t="s">
        <v>11</v>
      </c>
      <c r="F6627" t="s">
        <v>21</v>
      </c>
      <c r="G6627">
        <v>134000</v>
      </c>
      <c r="H6627" t="s">
        <v>13</v>
      </c>
      <c r="I6627">
        <v>134000</v>
      </c>
      <c r="J6627" t="s">
        <v>14</v>
      </c>
      <c r="K6627">
        <v>100</v>
      </c>
      <c r="L6627" t="s">
        <v>14</v>
      </c>
      <c r="M6627" t="s">
        <v>15</v>
      </c>
    </row>
    <row r="6628" spans="1:13" x14ac:dyDescent="0.25">
      <c r="A6628">
        <v>2023</v>
      </c>
      <c r="B6628" t="str" cm="1">
        <f t="array" ref="B6628">_xlfn.IFS(C6628="SE","Senior", C6628 = "EX", "Excecutive",C6628 ="MI", "Middle", C6628 = "EN", "Entry")</f>
        <v>Middle</v>
      </c>
      <c r="C6628" t="s">
        <v>18</v>
      </c>
      <c r="D6628" t="str" cm="1">
        <f t="array" ref="D6628">_xlfn.IFS(E6628 = "FT","Full Time", E6628 = "PT", "Part Time", E6628 = "FL", "Freelance", E6628 = "CT", "Contract")</f>
        <v>Full Time</v>
      </c>
      <c r="E6628" t="s">
        <v>11</v>
      </c>
      <c r="F6628" t="s">
        <v>21</v>
      </c>
      <c r="G6628">
        <v>90000</v>
      </c>
      <c r="H6628" t="s">
        <v>13</v>
      </c>
      <c r="I6628">
        <v>90000</v>
      </c>
      <c r="J6628" t="s">
        <v>14</v>
      </c>
      <c r="K6628">
        <v>100</v>
      </c>
      <c r="L6628" t="s">
        <v>14</v>
      </c>
      <c r="M6628" t="s">
        <v>15</v>
      </c>
    </row>
    <row r="6629" spans="1:13" x14ac:dyDescent="0.25">
      <c r="A6629">
        <v>2023</v>
      </c>
      <c r="B6629" t="str" cm="1">
        <f t="array" ref="B6629">_xlfn.IFS(C6629="SE","Senior", C6629 = "EX", "Excecutive",C6629 ="MI", "Middle", C6629 = "EN", "Entry")</f>
        <v>Senior</v>
      </c>
      <c r="C6629" t="s">
        <v>10</v>
      </c>
      <c r="D6629" t="str" cm="1">
        <f t="array" ref="D6629">_xlfn.IFS(E6629 = "FT","Full Time", E6629 = "PT", "Part Time", E6629 = "FL", "Freelance", E6629 = "CT", "Contract")</f>
        <v>Full Time</v>
      </c>
      <c r="E6629" t="s">
        <v>11</v>
      </c>
      <c r="F6629" t="s">
        <v>16</v>
      </c>
      <c r="G6629">
        <v>204000</v>
      </c>
      <c r="H6629" t="s">
        <v>13</v>
      </c>
      <c r="I6629">
        <v>204000</v>
      </c>
      <c r="J6629" t="s">
        <v>14</v>
      </c>
      <c r="K6629">
        <v>0</v>
      </c>
      <c r="L6629" t="s">
        <v>14</v>
      </c>
      <c r="M6629" t="s">
        <v>15</v>
      </c>
    </row>
    <row r="6630" spans="1:13" x14ac:dyDescent="0.25">
      <c r="A6630">
        <v>2023</v>
      </c>
      <c r="B6630" t="str" cm="1">
        <f t="array" ref="B6630">_xlfn.IFS(C6630="SE","Senior", C6630 = "EX", "Excecutive",C6630 ="MI", "Middle", C6630 = "EN", "Entry")</f>
        <v>Senior</v>
      </c>
      <c r="C6630" t="s">
        <v>10</v>
      </c>
      <c r="D6630" t="str" cm="1">
        <f t="array" ref="D6630">_xlfn.IFS(E6630 = "FT","Full Time", E6630 = "PT", "Part Time", E6630 = "FL", "Freelance", E6630 = "CT", "Contract")</f>
        <v>Full Time</v>
      </c>
      <c r="E6630" t="s">
        <v>11</v>
      </c>
      <c r="F6630" t="s">
        <v>16</v>
      </c>
      <c r="G6630">
        <v>163200</v>
      </c>
      <c r="H6630" t="s">
        <v>13</v>
      </c>
      <c r="I6630">
        <v>163200</v>
      </c>
      <c r="J6630" t="s">
        <v>14</v>
      </c>
      <c r="K6630">
        <v>0</v>
      </c>
      <c r="L6630" t="s">
        <v>14</v>
      </c>
      <c r="M6630" t="s">
        <v>15</v>
      </c>
    </row>
    <row r="6631" spans="1:13" x14ac:dyDescent="0.25">
      <c r="A6631">
        <v>2023</v>
      </c>
      <c r="B6631" t="str" cm="1">
        <f t="array" ref="B6631">_xlfn.IFS(C6631="SE","Senior", C6631 = "EX", "Excecutive",C6631 ="MI", "Middle", C6631 = "EN", "Entry")</f>
        <v>Senior</v>
      </c>
      <c r="C6631" t="s">
        <v>10</v>
      </c>
      <c r="D6631" t="str" cm="1">
        <f t="array" ref="D6631">_xlfn.IFS(E6631 = "FT","Full Time", E6631 = "PT", "Part Time", E6631 = "FL", "Freelance", E6631 = "CT", "Contract")</f>
        <v>Full Time</v>
      </c>
      <c r="E6631" t="s">
        <v>11</v>
      </c>
      <c r="F6631" t="s">
        <v>28</v>
      </c>
      <c r="G6631">
        <v>168000</v>
      </c>
      <c r="H6631" t="s">
        <v>13</v>
      </c>
      <c r="I6631">
        <v>168000</v>
      </c>
      <c r="J6631" t="s">
        <v>14</v>
      </c>
      <c r="K6631">
        <v>100</v>
      </c>
      <c r="L6631" t="s">
        <v>14</v>
      </c>
      <c r="M6631" t="s">
        <v>15</v>
      </c>
    </row>
    <row r="6632" spans="1:13" x14ac:dyDescent="0.25">
      <c r="A6632">
        <v>2023</v>
      </c>
      <c r="B6632" t="str" cm="1">
        <f t="array" ref="B6632">_xlfn.IFS(C6632="SE","Senior", C6632 = "EX", "Excecutive",C6632 ="MI", "Middle", C6632 = "EN", "Entry")</f>
        <v>Senior</v>
      </c>
      <c r="C6632" t="s">
        <v>10</v>
      </c>
      <c r="D6632" t="str" cm="1">
        <f t="array" ref="D6632">_xlfn.IFS(E6632 = "FT","Full Time", E6632 = "PT", "Part Time", E6632 = "FL", "Freelance", E6632 = "CT", "Contract")</f>
        <v>Full Time</v>
      </c>
      <c r="E6632" t="s">
        <v>11</v>
      </c>
      <c r="F6632" t="s">
        <v>28</v>
      </c>
      <c r="G6632">
        <v>143000</v>
      </c>
      <c r="H6632" t="s">
        <v>13</v>
      </c>
      <c r="I6632">
        <v>143000</v>
      </c>
      <c r="J6632" t="s">
        <v>14</v>
      </c>
      <c r="K6632">
        <v>100</v>
      </c>
      <c r="L6632" t="s">
        <v>14</v>
      </c>
      <c r="M6632" t="s">
        <v>15</v>
      </c>
    </row>
    <row r="6633" spans="1:13" x14ac:dyDescent="0.25">
      <c r="A6633">
        <v>2023</v>
      </c>
      <c r="B6633" t="str" cm="1">
        <f t="array" ref="B6633">_xlfn.IFS(C6633="SE","Senior", C6633 = "EX", "Excecutive",C6633 ="MI", "Middle", C6633 = "EN", "Entry")</f>
        <v>Senior</v>
      </c>
      <c r="C6633" t="s">
        <v>10</v>
      </c>
      <c r="D6633" t="str" cm="1">
        <f t="array" ref="D6633">_xlfn.IFS(E6633 = "FT","Full Time", E6633 = "PT", "Part Time", E6633 = "FL", "Freelance", E6633 = "CT", "Contract")</f>
        <v>Full Time</v>
      </c>
      <c r="E6633" t="s">
        <v>11</v>
      </c>
      <c r="F6633" t="s">
        <v>24</v>
      </c>
      <c r="G6633">
        <v>142352</v>
      </c>
      <c r="H6633" t="s">
        <v>13</v>
      </c>
      <c r="I6633">
        <v>142352</v>
      </c>
      <c r="J6633" t="s">
        <v>14</v>
      </c>
      <c r="K6633">
        <v>0</v>
      </c>
      <c r="L6633" t="s">
        <v>14</v>
      </c>
      <c r="M6633" t="s">
        <v>15</v>
      </c>
    </row>
    <row r="6634" spans="1:13" x14ac:dyDescent="0.25">
      <c r="A6634">
        <v>2023</v>
      </c>
      <c r="B6634" t="str" cm="1">
        <f t="array" ref="B6634">_xlfn.IFS(C6634="SE","Senior", C6634 = "EX", "Excecutive",C6634 ="MI", "Middle", C6634 = "EN", "Entry")</f>
        <v>Senior</v>
      </c>
      <c r="C6634" t="s">
        <v>10</v>
      </c>
      <c r="D6634" t="str" cm="1">
        <f t="array" ref="D6634">_xlfn.IFS(E6634 = "FT","Full Time", E6634 = "PT", "Part Time", E6634 = "FL", "Freelance", E6634 = "CT", "Contract")</f>
        <v>Full Time</v>
      </c>
      <c r="E6634" t="s">
        <v>11</v>
      </c>
      <c r="F6634" t="s">
        <v>24</v>
      </c>
      <c r="G6634">
        <v>95325</v>
      </c>
      <c r="H6634" t="s">
        <v>13</v>
      </c>
      <c r="I6634">
        <v>95325</v>
      </c>
      <c r="J6634" t="s">
        <v>14</v>
      </c>
      <c r="K6634">
        <v>0</v>
      </c>
      <c r="L6634" t="s">
        <v>14</v>
      </c>
      <c r="M6634" t="s">
        <v>15</v>
      </c>
    </row>
    <row r="6635" spans="1:13" x14ac:dyDescent="0.25">
      <c r="A6635">
        <v>2023</v>
      </c>
      <c r="B6635" t="str" cm="1">
        <f t="array" ref="B6635">_xlfn.IFS(C6635="SE","Senior", C6635 = "EX", "Excecutive",C6635 ="MI", "Middle", C6635 = "EN", "Entry")</f>
        <v>Senior</v>
      </c>
      <c r="C6635" t="s">
        <v>10</v>
      </c>
      <c r="D6635" t="str" cm="1">
        <f t="array" ref="D6635">_xlfn.IFS(E6635 = "FT","Full Time", E6635 = "PT", "Part Time", E6635 = "FL", "Freelance", E6635 = "CT", "Contract")</f>
        <v>Full Time</v>
      </c>
      <c r="E6635" t="s">
        <v>11</v>
      </c>
      <c r="F6635" t="s">
        <v>21</v>
      </c>
      <c r="G6635">
        <v>105000</v>
      </c>
      <c r="H6635" t="s">
        <v>13</v>
      </c>
      <c r="I6635">
        <v>105000</v>
      </c>
      <c r="J6635" t="s">
        <v>14</v>
      </c>
      <c r="K6635">
        <v>100</v>
      </c>
      <c r="L6635" t="s">
        <v>14</v>
      </c>
      <c r="M6635" t="s">
        <v>15</v>
      </c>
    </row>
    <row r="6636" spans="1:13" x14ac:dyDescent="0.25">
      <c r="A6636">
        <v>2023</v>
      </c>
      <c r="B6636" t="str" cm="1">
        <f t="array" ref="B6636">_xlfn.IFS(C6636="SE","Senior", C6636 = "EX", "Excecutive",C6636 ="MI", "Middle", C6636 = "EN", "Entry")</f>
        <v>Senior</v>
      </c>
      <c r="C6636" t="s">
        <v>10</v>
      </c>
      <c r="D6636" t="str" cm="1">
        <f t="array" ref="D6636">_xlfn.IFS(E6636 = "FT","Full Time", E6636 = "PT", "Part Time", E6636 = "FL", "Freelance", E6636 = "CT", "Contract")</f>
        <v>Full Time</v>
      </c>
      <c r="E6636" t="s">
        <v>11</v>
      </c>
      <c r="F6636" t="s">
        <v>21</v>
      </c>
      <c r="G6636">
        <v>100000</v>
      </c>
      <c r="H6636" t="s">
        <v>13</v>
      </c>
      <c r="I6636">
        <v>100000</v>
      </c>
      <c r="J6636" t="s">
        <v>14</v>
      </c>
      <c r="K6636">
        <v>100</v>
      </c>
      <c r="L6636" t="s">
        <v>14</v>
      </c>
      <c r="M6636" t="s">
        <v>15</v>
      </c>
    </row>
    <row r="6637" spans="1:13" x14ac:dyDescent="0.25">
      <c r="A6637">
        <v>2023</v>
      </c>
      <c r="B6637" t="str" cm="1">
        <f t="array" ref="B6637">_xlfn.IFS(C6637="SE","Senior", C6637 = "EX", "Excecutive",C6637 ="MI", "Middle", C6637 = "EN", "Entry")</f>
        <v>Middle</v>
      </c>
      <c r="C6637" t="s">
        <v>18</v>
      </c>
      <c r="D6637" t="str" cm="1">
        <f t="array" ref="D6637">_xlfn.IFS(E6637 = "FT","Full Time", E6637 = "PT", "Part Time", E6637 = "FL", "Freelance", E6637 = "CT", "Contract")</f>
        <v>Full Time</v>
      </c>
      <c r="E6637" t="s">
        <v>11</v>
      </c>
      <c r="F6637" t="s">
        <v>16</v>
      </c>
      <c r="G6637">
        <v>179000</v>
      </c>
      <c r="H6637" t="s">
        <v>13</v>
      </c>
      <c r="I6637">
        <v>179000</v>
      </c>
      <c r="J6637" t="s">
        <v>14</v>
      </c>
      <c r="K6637">
        <v>0</v>
      </c>
      <c r="L6637" t="s">
        <v>14</v>
      </c>
      <c r="M6637" t="s">
        <v>15</v>
      </c>
    </row>
    <row r="6638" spans="1:13" x14ac:dyDescent="0.25">
      <c r="A6638">
        <v>2023</v>
      </c>
      <c r="B6638" t="str" cm="1">
        <f t="array" ref="B6638">_xlfn.IFS(C6638="SE","Senior", C6638 = "EX", "Excecutive",C6638 ="MI", "Middle", C6638 = "EN", "Entry")</f>
        <v>Middle</v>
      </c>
      <c r="C6638" t="s">
        <v>18</v>
      </c>
      <c r="D6638" t="str" cm="1">
        <f t="array" ref="D6638">_xlfn.IFS(E6638 = "FT","Full Time", E6638 = "PT", "Part Time", E6638 = "FL", "Freelance", E6638 = "CT", "Contract")</f>
        <v>Full Time</v>
      </c>
      <c r="E6638" t="s">
        <v>11</v>
      </c>
      <c r="F6638" t="s">
        <v>16</v>
      </c>
      <c r="G6638">
        <v>112000</v>
      </c>
      <c r="H6638" t="s">
        <v>13</v>
      </c>
      <c r="I6638">
        <v>112000</v>
      </c>
      <c r="J6638" t="s">
        <v>14</v>
      </c>
      <c r="K6638">
        <v>0</v>
      </c>
      <c r="L6638" t="s">
        <v>14</v>
      </c>
      <c r="M6638" t="s">
        <v>15</v>
      </c>
    </row>
    <row r="6639" spans="1:13" x14ac:dyDescent="0.25">
      <c r="A6639">
        <v>2023</v>
      </c>
      <c r="B6639" t="str" cm="1">
        <f t="array" ref="B6639">_xlfn.IFS(C6639="SE","Senior", C6639 = "EX", "Excecutive",C6639 ="MI", "Middle", C6639 = "EN", "Entry")</f>
        <v>Senior</v>
      </c>
      <c r="C6639" t="s">
        <v>10</v>
      </c>
      <c r="D6639" t="str" cm="1">
        <f t="array" ref="D6639">_xlfn.IFS(E6639 = "FT","Full Time", E6639 = "PT", "Part Time", E6639 = "FL", "Freelance", E6639 = "CT", "Contract")</f>
        <v>Full Time</v>
      </c>
      <c r="E6639" t="s">
        <v>11</v>
      </c>
      <c r="F6639" t="s">
        <v>118</v>
      </c>
      <c r="G6639">
        <v>150000</v>
      </c>
      <c r="H6639" t="s">
        <v>13</v>
      </c>
      <c r="I6639">
        <v>150000</v>
      </c>
      <c r="J6639" t="s">
        <v>14</v>
      </c>
      <c r="K6639">
        <v>0</v>
      </c>
      <c r="L6639" t="s">
        <v>14</v>
      </c>
      <c r="M6639" t="s">
        <v>15</v>
      </c>
    </row>
    <row r="6640" spans="1:13" x14ac:dyDescent="0.25">
      <c r="A6640">
        <v>2023</v>
      </c>
      <c r="B6640" t="str" cm="1">
        <f t="array" ref="B6640">_xlfn.IFS(C6640="SE","Senior", C6640 = "EX", "Excecutive",C6640 ="MI", "Middle", C6640 = "EN", "Entry")</f>
        <v>Senior</v>
      </c>
      <c r="C6640" t="s">
        <v>10</v>
      </c>
      <c r="D6640" t="str" cm="1">
        <f t="array" ref="D6640">_xlfn.IFS(E6640 = "FT","Full Time", E6640 = "PT", "Part Time", E6640 = "FL", "Freelance", E6640 = "CT", "Contract")</f>
        <v>Full Time</v>
      </c>
      <c r="E6640" t="s">
        <v>11</v>
      </c>
      <c r="F6640" t="s">
        <v>118</v>
      </c>
      <c r="G6640">
        <v>125000</v>
      </c>
      <c r="H6640" t="s">
        <v>13</v>
      </c>
      <c r="I6640">
        <v>125000</v>
      </c>
      <c r="J6640" t="s">
        <v>14</v>
      </c>
      <c r="K6640">
        <v>0</v>
      </c>
      <c r="L6640" t="s">
        <v>14</v>
      </c>
      <c r="M6640" t="s">
        <v>15</v>
      </c>
    </row>
    <row r="6641" spans="1:13" x14ac:dyDescent="0.25">
      <c r="A6641">
        <v>2023</v>
      </c>
      <c r="B6641" t="str" cm="1">
        <f t="array" ref="B6641">_xlfn.IFS(C6641="SE","Senior", C6641 = "EX", "Excecutive",C6641 ="MI", "Middle", C6641 = "EN", "Entry")</f>
        <v>Entry</v>
      </c>
      <c r="C6641" t="s">
        <v>20</v>
      </c>
      <c r="D6641" t="str" cm="1">
        <f t="array" ref="D6641">_xlfn.IFS(E6641 = "FT","Full Time", E6641 = "PT", "Part Time", E6641 = "FL", "Freelance", E6641 = "CT", "Contract")</f>
        <v>Full Time</v>
      </c>
      <c r="E6641" t="s">
        <v>11</v>
      </c>
      <c r="F6641" t="s">
        <v>51</v>
      </c>
      <c r="G6641">
        <v>131000</v>
      </c>
      <c r="H6641" t="s">
        <v>13</v>
      </c>
      <c r="I6641">
        <v>131000</v>
      </c>
      <c r="J6641" t="s">
        <v>14</v>
      </c>
      <c r="K6641">
        <v>0</v>
      </c>
      <c r="L6641" t="s">
        <v>14</v>
      </c>
      <c r="M6641" t="s">
        <v>26</v>
      </c>
    </row>
    <row r="6642" spans="1:13" x14ac:dyDescent="0.25">
      <c r="A6642">
        <v>2023</v>
      </c>
      <c r="B6642" t="str" cm="1">
        <f t="array" ref="B6642">_xlfn.IFS(C6642="SE","Senior", C6642 = "EX", "Excecutive",C6642 ="MI", "Middle", C6642 = "EN", "Entry")</f>
        <v>Entry</v>
      </c>
      <c r="C6642" t="s">
        <v>20</v>
      </c>
      <c r="D6642" t="str" cm="1">
        <f t="array" ref="D6642">_xlfn.IFS(E6642 = "FT","Full Time", E6642 = "PT", "Part Time", E6642 = "FL", "Freelance", E6642 = "CT", "Contract")</f>
        <v>Full Time</v>
      </c>
      <c r="E6642" t="s">
        <v>11</v>
      </c>
      <c r="F6642" t="s">
        <v>51</v>
      </c>
      <c r="G6642">
        <v>54400</v>
      </c>
      <c r="H6642" t="s">
        <v>13</v>
      </c>
      <c r="I6642">
        <v>54400</v>
      </c>
      <c r="J6642" t="s">
        <v>14</v>
      </c>
      <c r="K6642">
        <v>0</v>
      </c>
      <c r="L6642" t="s">
        <v>14</v>
      </c>
      <c r="M6642" t="s">
        <v>26</v>
      </c>
    </row>
    <row r="6643" spans="1:13" x14ac:dyDescent="0.25">
      <c r="A6643">
        <v>2023</v>
      </c>
      <c r="B6643" t="str" cm="1">
        <f t="array" ref="B6643">_xlfn.IFS(C6643="SE","Senior", C6643 = "EX", "Excecutive",C6643 ="MI", "Middle", C6643 = "EN", "Entry")</f>
        <v>Entry</v>
      </c>
      <c r="C6643" t="s">
        <v>20</v>
      </c>
      <c r="D6643" t="str" cm="1">
        <f t="array" ref="D6643">_xlfn.IFS(E6643 = "FT","Full Time", E6643 = "PT", "Part Time", E6643 = "FL", "Freelance", E6643 = "CT", "Contract")</f>
        <v>Full Time</v>
      </c>
      <c r="E6643" t="s">
        <v>11</v>
      </c>
      <c r="F6643" t="s">
        <v>61</v>
      </c>
      <c r="G6643">
        <v>120000</v>
      </c>
      <c r="H6643" t="s">
        <v>13</v>
      </c>
      <c r="I6643">
        <v>120000</v>
      </c>
      <c r="J6643" t="s">
        <v>14</v>
      </c>
      <c r="K6643">
        <v>0</v>
      </c>
      <c r="L6643" t="s">
        <v>14</v>
      </c>
      <c r="M6643" t="s">
        <v>15</v>
      </c>
    </row>
    <row r="6644" spans="1:13" x14ac:dyDescent="0.25">
      <c r="A6644">
        <v>2023</v>
      </c>
      <c r="B6644" t="str" cm="1">
        <f t="array" ref="B6644">_xlfn.IFS(C6644="SE","Senior", C6644 = "EX", "Excecutive",C6644 ="MI", "Middle", C6644 = "EN", "Entry")</f>
        <v>Entry</v>
      </c>
      <c r="C6644" t="s">
        <v>20</v>
      </c>
      <c r="D6644" t="str" cm="1">
        <f t="array" ref="D6644">_xlfn.IFS(E6644 = "FT","Full Time", E6644 = "PT", "Part Time", E6644 = "FL", "Freelance", E6644 = "CT", "Contract")</f>
        <v>Full Time</v>
      </c>
      <c r="E6644" t="s">
        <v>11</v>
      </c>
      <c r="F6644" t="s">
        <v>61</v>
      </c>
      <c r="G6644">
        <v>50000</v>
      </c>
      <c r="H6644" t="s">
        <v>13</v>
      </c>
      <c r="I6644">
        <v>50000</v>
      </c>
      <c r="J6644" t="s">
        <v>14</v>
      </c>
      <c r="K6644">
        <v>0</v>
      </c>
      <c r="L6644" t="s">
        <v>14</v>
      </c>
      <c r="M6644" t="s">
        <v>15</v>
      </c>
    </row>
    <row r="6645" spans="1:13" x14ac:dyDescent="0.25">
      <c r="A6645">
        <v>2023</v>
      </c>
      <c r="B6645" t="str" cm="1">
        <f t="array" ref="B6645">_xlfn.IFS(C6645="SE","Senior", C6645 = "EX", "Excecutive",C6645 ="MI", "Middle", C6645 = "EN", "Entry")</f>
        <v>Senior</v>
      </c>
      <c r="C6645" t="s">
        <v>10</v>
      </c>
      <c r="D6645" t="str" cm="1">
        <f t="array" ref="D6645">_xlfn.IFS(E6645 = "FT","Full Time", E6645 = "PT", "Part Time", E6645 = "FL", "Freelance", E6645 = "CT", "Contract")</f>
        <v>Full Time</v>
      </c>
      <c r="E6645" t="s">
        <v>11</v>
      </c>
      <c r="F6645" t="s">
        <v>16</v>
      </c>
      <c r="G6645">
        <v>170000</v>
      </c>
      <c r="H6645" t="s">
        <v>13</v>
      </c>
      <c r="I6645">
        <v>170000</v>
      </c>
      <c r="J6645" t="s">
        <v>14</v>
      </c>
      <c r="K6645">
        <v>0</v>
      </c>
      <c r="L6645" t="s">
        <v>14</v>
      </c>
      <c r="M6645" t="s">
        <v>15</v>
      </c>
    </row>
    <row r="6646" spans="1:13" x14ac:dyDescent="0.25">
      <c r="A6646">
        <v>2023</v>
      </c>
      <c r="B6646" t="str" cm="1">
        <f t="array" ref="B6646">_xlfn.IFS(C6646="SE","Senior", C6646 = "EX", "Excecutive",C6646 ="MI", "Middle", C6646 = "EN", "Entry")</f>
        <v>Senior</v>
      </c>
      <c r="C6646" t="s">
        <v>10</v>
      </c>
      <c r="D6646" t="str" cm="1">
        <f t="array" ref="D6646">_xlfn.IFS(E6646 = "FT","Full Time", E6646 = "PT", "Part Time", E6646 = "FL", "Freelance", E6646 = "CT", "Contract")</f>
        <v>Full Time</v>
      </c>
      <c r="E6646" t="s">
        <v>11</v>
      </c>
      <c r="F6646" t="s">
        <v>16</v>
      </c>
      <c r="G6646">
        <v>120000</v>
      </c>
      <c r="H6646" t="s">
        <v>13</v>
      </c>
      <c r="I6646">
        <v>120000</v>
      </c>
      <c r="J6646" t="s">
        <v>14</v>
      </c>
      <c r="K6646">
        <v>0</v>
      </c>
      <c r="L6646" t="s">
        <v>14</v>
      </c>
      <c r="M6646" t="s">
        <v>15</v>
      </c>
    </row>
    <row r="6647" spans="1:13" x14ac:dyDescent="0.25">
      <c r="A6647">
        <v>2023</v>
      </c>
      <c r="B6647" t="str" cm="1">
        <f t="array" ref="B6647">_xlfn.IFS(C6647="SE","Senior", C6647 = "EX", "Excecutive",C6647 ="MI", "Middle", C6647 = "EN", "Entry")</f>
        <v>Senior</v>
      </c>
      <c r="C6647" t="s">
        <v>10</v>
      </c>
      <c r="D6647" t="str" cm="1">
        <f t="array" ref="D6647">_xlfn.IFS(E6647 = "FT","Full Time", E6647 = "PT", "Part Time", E6647 = "FL", "Freelance", E6647 = "CT", "Contract")</f>
        <v>Full Time</v>
      </c>
      <c r="E6647" t="s">
        <v>11</v>
      </c>
      <c r="F6647" t="s">
        <v>24</v>
      </c>
      <c r="G6647">
        <v>359170</v>
      </c>
      <c r="H6647" t="s">
        <v>13</v>
      </c>
      <c r="I6647">
        <v>359170</v>
      </c>
      <c r="J6647" t="s">
        <v>14</v>
      </c>
      <c r="K6647">
        <v>0</v>
      </c>
      <c r="L6647" t="s">
        <v>14</v>
      </c>
      <c r="M6647" t="s">
        <v>15</v>
      </c>
    </row>
    <row r="6648" spans="1:13" x14ac:dyDescent="0.25">
      <c r="A6648">
        <v>2023</v>
      </c>
      <c r="B6648" t="str" cm="1">
        <f t="array" ref="B6648">_xlfn.IFS(C6648="SE","Senior", C6648 = "EX", "Excecutive",C6648 ="MI", "Middle", C6648 = "EN", "Entry")</f>
        <v>Senior</v>
      </c>
      <c r="C6648" t="s">
        <v>10</v>
      </c>
      <c r="D6648" t="str" cm="1">
        <f t="array" ref="D6648">_xlfn.IFS(E6648 = "FT","Full Time", E6648 = "PT", "Part Time", E6648 = "FL", "Freelance", E6648 = "CT", "Contract")</f>
        <v>Full Time</v>
      </c>
      <c r="E6648" t="s">
        <v>11</v>
      </c>
      <c r="F6648" t="s">
        <v>24</v>
      </c>
      <c r="G6648">
        <v>295490</v>
      </c>
      <c r="H6648" t="s">
        <v>13</v>
      </c>
      <c r="I6648">
        <v>295490</v>
      </c>
      <c r="J6648" t="s">
        <v>14</v>
      </c>
      <c r="K6648">
        <v>0</v>
      </c>
      <c r="L6648" t="s">
        <v>14</v>
      </c>
      <c r="M6648" t="s">
        <v>15</v>
      </c>
    </row>
    <row r="6649" spans="1:13" x14ac:dyDescent="0.25">
      <c r="A6649">
        <v>2023</v>
      </c>
      <c r="B6649" t="str" cm="1">
        <f t="array" ref="B6649">_xlfn.IFS(C6649="SE","Senior", C6649 = "EX", "Excecutive",C6649 ="MI", "Middle", C6649 = "EN", "Entry")</f>
        <v>Entry</v>
      </c>
      <c r="C6649" t="s">
        <v>20</v>
      </c>
      <c r="D6649" t="str" cm="1">
        <f t="array" ref="D6649">_xlfn.IFS(E6649 = "FT","Full Time", E6649 = "PT", "Part Time", E6649 = "FL", "Freelance", E6649 = "CT", "Contract")</f>
        <v>Full Time</v>
      </c>
      <c r="E6649" t="s">
        <v>11</v>
      </c>
      <c r="F6649" t="s">
        <v>21</v>
      </c>
      <c r="G6649">
        <v>102000</v>
      </c>
      <c r="H6649" t="s">
        <v>13</v>
      </c>
      <c r="I6649">
        <v>102000</v>
      </c>
      <c r="J6649" t="s">
        <v>14</v>
      </c>
      <c r="K6649">
        <v>100</v>
      </c>
      <c r="L6649" t="s">
        <v>14</v>
      </c>
      <c r="M6649" t="s">
        <v>15</v>
      </c>
    </row>
    <row r="6650" spans="1:13" x14ac:dyDescent="0.25">
      <c r="A6650">
        <v>2023</v>
      </c>
      <c r="B6650" t="str" cm="1">
        <f t="array" ref="B6650">_xlfn.IFS(C6650="SE","Senior", C6650 = "EX", "Excecutive",C6650 ="MI", "Middle", C6650 = "EN", "Entry")</f>
        <v>Entry</v>
      </c>
      <c r="C6650" t="s">
        <v>20</v>
      </c>
      <c r="D6650" t="str" cm="1">
        <f t="array" ref="D6650">_xlfn.IFS(E6650 = "FT","Full Time", E6650 = "PT", "Part Time", E6650 = "FL", "Freelance", E6650 = "CT", "Contract")</f>
        <v>Full Time</v>
      </c>
      <c r="E6650" t="s">
        <v>11</v>
      </c>
      <c r="F6650" t="s">
        <v>21</v>
      </c>
      <c r="G6650">
        <v>92000</v>
      </c>
      <c r="H6650" t="s">
        <v>13</v>
      </c>
      <c r="I6650">
        <v>92000</v>
      </c>
      <c r="J6650" t="s">
        <v>14</v>
      </c>
      <c r="K6650">
        <v>100</v>
      </c>
      <c r="L6650" t="s">
        <v>14</v>
      </c>
      <c r="M6650" t="s">
        <v>15</v>
      </c>
    </row>
    <row r="6651" spans="1:13" x14ac:dyDescent="0.25">
      <c r="A6651">
        <v>2023</v>
      </c>
      <c r="B6651" t="str" cm="1">
        <f t="array" ref="B6651">_xlfn.IFS(C6651="SE","Senior", C6651 = "EX", "Excecutive",C6651 ="MI", "Middle", C6651 = "EN", "Entry")</f>
        <v>Entry</v>
      </c>
      <c r="C6651" t="s">
        <v>20</v>
      </c>
      <c r="D6651" t="str" cm="1">
        <f t="array" ref="D6651">_xlfn.IFS(E6651 = "FT","Full Time", E6651 = "PT", "Part Time", E6651 = "FL", "Freelance", E6651 = "CT", "Contract")</f>
        <v>Full Time</v>
      </c>
      <c r="E6651" t="s">
        <v>11</v>
      </c>
      <c r="F6651" t="s">
        <v>52</v>
      </c>
      <c r="G6651">
        <v>132567</v>
      </c>
      <c r="H6651" t="s">
        <v>13</v>
      </c>
      <c r="I6651">
        <v>132567</v>
      </c>
      <c r="J6651" t="s">
        <v>14</v>
      </c>
      <c r="K6651">
        <v>0</v>
      </c>
      <c r="L6651" t="s">
        <v>14</v>
      </c>
      <c r="M6651" t="s">
        <v>15</v>
      </c>
    </row>
    <row r="6652" spans="1:13" x14ac:dyDescent="0.25">
      <c r="A6652">
        <v>2023</v>
      </c>
      <c r="B6652" t="str" cm="1">
        <f t="array" ref="B6652">_xlfn.IFS(C6652="SE","Senior", C6652 = "EX", "Excecutive",C6652 ="MI", "Middle", C6652 = "EN", "Entry")</f>
        <v>Entry</v>
      </c>
      <c r="C6652" t="s">
        <v>20</v>
      </c>
      <c r="D6652" t="str" cm="1">
        <f t="array" ref="D6652">_xlfn.IFS(E6652 = "FT","Full Time", E6652 = "PT", "Part Time", E6652 = "FL", "Freelance", E6652 = "CT", "Contract")</f>
        <v>Full Time</v>
      </c>
      <c r="E6652" t="s">
        <v>11</v>
      </c>
      <c r="F6652" t="s">
        <v>52</v>
      </c>
      <c r="G6652">
        <v>96412</v>
      </c>
      <c r="H6652" t="s">
        <v>13</v>
      </c>
      <c r="I6652">
        <v>96412</v>
      </c>
      <c r="J6652" t="s">
        <v>14</v>
      </c>
      <c r="K6652">
        <v>0</v>
      </c>
      <c r="L6652" t="s">
        <v>14</v>
      </c>
      <c r="M6652" t="s">
        <v>15</v>
      </c>
    </row>
    <row r="6653" spans="1:13" x14ac:dyDescent="0.25">
      <c r="A6653">
        <v>2023</v>
      </c>
      <c r="B6653" t="str" cm="1">
        <f t="array" ref="B6653">_xlfn.IFS(C6653="SE","Senior", C6653 = "EX", "Excecutive",C6653 ="MI", "Middle", C6653 = "EN", "Entry")</f>
        <v>Middle</v>
      </c>
      <c r="C6653" t="s">
        <v>18</v>
      </c>
      <c r="D6653" t="str" cm="1">
        <f t="array" ref="D6653">_xlfn.IFS(E6653 = "FT","Full Time", E6653 = "PT", "Part Time", E6653 = "FL", "Freelance", E6653 = "CT", "Contract")</f>
        <v>Full Time</v>
      </c>
      <c r="E6653" t="s">
        <v>11</v>
      </c>
      <c r="F6653" t="s">
        <v>25</v>
      </c>
      <c r="G6653">
        <v>222200</v>
      </c>
      <c r="H6653" t="s">
        <v>13</v>
      </c>
      <c r="I6653">
        <v>222200</v>
      </c>
      <c r="J6653" t="s">
        <v>14</v>
      </c>
      <c r="K6653">
        <v>0</v>
      </c>
      <c r="L6653" t="s">
        <v>14</v>
      </c>
      <c r="M6653" t="s">
        <v>26</v>
      </c>
    </row>
    <row r="6654" spans="1:13" x14ac:dyDescent="0.25">
      <c r="A6654">
        <v>2023</v>
      </c>
      <c r="B6654" t="str" cm="1">
        <f t="array" ref="B6654">_xlfn.IFS(C6654="SE","Senior", C6654 = "EX", "Excecutive",C6654 ="MI", "Middle", C6654 = "EN", "Entry")</f>
        <v>Middle</v>
      </c>
      <c r="C6654" t="s">
        <v>18</v>
      </c>
      <c r="D6654" t="str" cm="1">
        <f t="array" ref="D6654">_xlfn.IFS(E6654 = "FT","Full Time", E6654 = "PT", "Part Time", E6654 = "FL", "Freelance", E6654 = "CT", "Contract")</f>
        <v>Full Time</v>
      </c>
      <c r="E6654" t="s">
        <v>11</v>
      </c>
      <c r="F6654" t="s">
        <v>25</v>
      </c>
      <c r="G6654">
        <v>136000</v>
      </c>
      <c r="H6654" t="s">
        <v>13</v>
      </c>
      <c r="I6654">
        <v>136000</v>
      </c>
      <c r="J6654" t="s">
        <v>14</v>
      </c>
      <c r="K6654">
        <v>0</v>
      </c>
      <c r="L6654" t="s">
        <v>14</v>
      </c>
      <c r="M6654" t="s">
        <v>26</v>
      </c>
    </row>
    <row r="6655" spans="1:13" x14ac:dyDescent="0.25">
      <c r="A6655">
        <v>2023</v>
      </c>
      <c r="B6655" t="str" cm="1">
        <f t="array" ref="B6655">_xlfn.IFS(C6655="SE","Senior", C6655 = "EX", "Excecutive",C6655 ="MI", "Middle", C6655 = "EN", "Entry")</f>
        <v>Senior</v>
      </c>
      <c r="C6655" t="s">
        <v>10</v>
      </c>
      <c r="D6655" t="str" cm="1">
        <f t="array" ref="D6655">_xlfn.IFS(E6655 = "FT","Full Time", E6655 = "PT", "Part Time", E6655 = "FL", "Freelance", E6655 = "CT", "Contract")</f>
        <v>Full Time</v>
      </c>
      <c r="E6655" t="s">
        <v>11</v>
      </c>
      <c r="F6655" t="s">
        <v>16</v>
      </c>
      <c r="G6655">
        <v>230000</v>
      </c>
      <c r="H6655" t="s">
        <v>13</v>
      </c>
      <c r="I6655">
        <v>230000</v>
      </c>
      <c r="J6655" t="s">
        <v>14</v>
      </c>
      <c r="K6655">
        <v>0</v>
      </c>
      <c r="L6655" t="s">
        <v>14</v>
      </c>
      <c r="M6655" t="s">
        <v>15</v>
      </c>
    </row>
    <row r="6656" spans="1:13" x14ac:dyDescent="0.25">
      <c r="A6656">
        <v>2023</v>
      </c>
      <c r="B6656" t="str" cm="1">
        <f t="array" ref="B6656">_xlfn.IFS(C6656="SE","Senior", C6656 = "EX", "Excecutive",C6656 ="MI", "Middle", C6656 = "EN", "Entry")</f>
        <v>Senior</v>
      </c>
      <c r="C6656" t="s">
        <v>10</v>
      </c>
      <c r="D6656" t="str" cm="1">
        <f t="array" ref="D6656">_xlfn.IFS(E6656 = "FT","Full Time", E6656 = "PT", "Part Time", E6656 = "FL", "Freelance", E6656 = "CT", "Contract")</f>
        <v>Full Time</v>
      </c>
      <c r="E6656" t="s">
        <v>11</v>
      </c>
      <c r="F6656" t="s">
        <v>16</v>
      </c>
      <c r="G6656">
        <v>170000</v>
      </c>
      <c r="H6656" t="s">
        <v>13</v>
      </c>
      <c r="I6656">
        <v>170000</v>
      </c>
      <c r="J6656" t="s">
        <v>14</v>
      </c>
      <c r="K6656">
        <v>0</v>
      </c>
      <c r="L6656" t="s">
        <v>14</v>
      </c>
      <c r="M6656" t="s">
        <v>15</v>
      </c>
    </row>
    <row r="6657" spans="1:13" x14ac:dyDescent="0.25">
      <c r="A6657">
        <v>2023</v>
      </c>
      <c r="B6657" t="str" cm="1">
        <f t="array" ref="B6657">_xlfn.IFS(C6657="SE","Senior", C6657 = "EX", "Excecutive",C6657 ="MI", "Middle", C6657 = "EN", "Entry")</f>
        <v>Middle</v>
      </c>
      <c r="C6657" t="s">
        <v>18</v>
      </c>
      <c r="D6657" t="str" cm="1">
        <f t="array" ref="D6657">_xlfn.IFS(E6657 = "FT","Full Time", E6657 = "PT", "Part Time", E6657 = "FL", "Freelance", E6657 = "CT", "Contract")</f>
        <v>Full Time</v>
      </c>
      <c r="E6657" t="s">
        <v>11</v>
      </c>
      <c r="F6657" t="s">
        <v>16</v>
      </c>
      <c r="G6657">
        <v>110000</v>
      </c>
      <c r="H6657" t="s">
        <v>13</v>
      </c>
      <c r="I6657">
        <v>110000</v>
      </c>
      <c r="J6657" t="s">
        <v>14</v>
      </c>
      <c r="K6657">
        <v>100</v>
      </c>
      <c r="L6657" t="s">
        <v>14</v>
      </c>
      <c r="M6657" t="s">
        <v>15</v>
      </c>
    </row>
    <row r="6658" spans="1:13" x14ac:dyDescent="0.25">
      <c r="A6658">
        <v>2023</v>
      </c>
      <c r="B6658" t="str" cm="1">
        <f t="array" ref="B6658">_xlfn.IFS(C6658="SE","Senior", C6658 = "EX", "Excecutive",C6658 ="MI", "Middle", C6658 = "EN", "Entry")</f>
        <v>Middle</v>
      </c>
      <c r="C6658" t="s">
        <v>18</v>
      </c>
      <c r="D6658" t="str" cm="1">
        <f t="array" ref="D6658">_xlfn.IFS(E6658 = "FT","Full Time", E6658 = "PT", "Part Time", E6658 = "FL", "Freelance", E6658 = "CT", "Contract")</f>
        <v>Full Time</v>
      </c>
      <c r="E6658" t="s">
        <v>11</v>
      </c>
      <c r="F6658" t="s">
        <v>16</v>
      </c>
      <c r="G6658">
        <v>90000</v>
      </c>
      <c r="H6658" t="s">
        <v>13</v>
      </c>
      <c r="I6658">
        <v>90000</v>
      </c>
      <c r="J6658" t="s">
        <v>14</v>
      </c>
      <c r="K6658">
        <v>100</v>
      </c>
      <c r="L6658" t="s">
        <v>14</v>
      </c>
      <c r="M6658" t="s">
        <v>15</v>
      </c>
    </row>
    <row r="6659" spans="1:13" x14ac:dyDescent="0.25">
      <c r="A6659">
        <v>2023</v>
      </c>
      <c r="B6659" t="str" cm="1">
        <f t="array" ref="B6659">_xlfn.IFS(C6659="SE","Senior", C6659 = "EX", "Excecutive",C6659 ="MI", "Middle", C6659 = "EN", "Entry")</f>
        <v>Senior</v>
      </c>
      <c r="C6659" t="s">
        <v>10</v>
      </c>
      <c r="D6659" t="str" cm="1">
        <f t="array" ref="D6659">_xlfn.IFS(E6659 = "FT","Full Time", E6659 = "PT", "Part Time", E6659 = "FL", "Freelance", E6659 = "CT", "Contract")</f>
        <v>Full Time</v>
      </c>
      <c r="E6659" t="s">
        <v>11</v>
      </c>
      <c r="F6659" t="s">
        <v>24</v>
      </c>
      <c r="G6659">
        <v>172800</v>
      </c>
      <c r="H6659" t="s">
        <v>13</v>
      </c>
      <c r="I6659">
        <v>172800</v>
      </c>
      <c r="J6659" t="s">
        <v>14</v>
      </c>
      <c r="K6659">
        <v>100</v>
      </c>
      <c r="L6659" t="s">
        <v>14</v>
      </c>
      <c r="M6659" t="s">
        <v>15</v>
      </c>
    </row>
    <row r="6660" spans="1:13" x14ac:dyDescent="0.25">
      <c r="A6660">
        <v>2023</v>
      </c>
      <c r="B6660" t="str" cm="1">
        <f t="array" ref="B6660">_xlfn.IFS(C6660="SE","Senior", C6660 = "EX", "Excecutive",C6660 ="MI", "Middle", C6660 = "EN", "Entry")</f>
        <v>Senior</v>
      </c>
      <c r="C6660" t="s">
        <v>10</v>
      </c>
      <c r="D6660" t="str" cm="1">
        <f t="array" ref="D6660">_xlfn.IFS(E6660 = "FT","Full Time", E6660 = "PT", "Part Time", E6660 = "FL", "Freelance", E6660 = "CT", "Contract")</f>
        <v>Full Time</v>
      </c>
      <c r="E6660" t="s">
        <v>11</v>
      </c>
      <c r="F6660" t="s">
        <v>24</v>
      </c>
      <c r="G6660">
        <v>110000</v>
      </c>
      <c r="H6660" t="s">
        <v>13</v>
      </c>
      <c r="I6660">
        <v>110000</v>
      </c>
      <c r="J6660" t="s">
        <v>14</v>
      </c>
      <c r="K6660">
        <v>100</v>
      </c>
      <c r="L6660" t="s">
        <v>14</v>
      </c>
      <c r="M6660" t="s">
        <v>15</v>
      </c>
    </row>
    <row r="6661" spans="1:13" x14ac:dyDescent="0.25">
      <c r="A6661">
        <v>2023</v>
      </c>
      <c r="B6661" t="str" cm="1">
        <f t="array" ref="B6661">_xlfn.IFS(C6661="SE","Senior", C6661 = "EX", "Excecutive",C6661 ="MI", "Middle", C6661 = "EN", "Entry")</f>
        <v>Senior</v>
      </c>
      <c r="C6661" t="s">
        <v>10</v>
      </c>
      <c r="D6661" t="str" cm="1">
        <f t="array" ref="D6661">_xlfn.IFS(E6661 = "FT","Full Time", E6661 = "PT", "Part Time", E6661 = "FL", "Freelance", E6661 = "CT", "Contract")</f>
        <v>Full Time</v>
      </c>
      <c r="E6661" t="s">
        <v>11</v>
      </c>
      <c r="F6661" t="s">
        <v>30</v>
      </c>
      <c r="G6661">
        <v>135842</v>
      </c>
      <c r="H6661" t="s">
        <v>13</v>
      </c>
      <c r="I6661">
        <v>135842</v>
      </c>
      <c r="J6661" t="s">
        <v>14</v>
      </c>
      <c r="K6661">
        <v>0</v>
      </c>
      <c r="L6661" t="s">
        <v>14</v>
      </c>
      <c r="M6661" t="s">
        <v>15</v>
      </c>
    </row>
    <row r="6662" spans="1:13" x14ac:dyDescent="0.25">
      <c r="A6662">
        <v>2023</v>
      </c>
      <c r="B6662" t="str" cm="1">
        <f t="array" ref="B6662">_xlfn.IFS(C6662="SE","Senior", C6662 = "EX", "Excecutive",C6662 ="MI", "Middle", C6662 = "EN", "Entry")</f>
        <v>Senior</v>
      </c>
      <c r="C6662" t="s">
        <v>10</v>
      </c>
      <c r="D6662" t="str" cm="1">
        <f t="array" ref="D6662">_xlfn.IFS(E6662 = "FT","Full Time", E6662 = "PT", "Part Time", E6662 = "FL", "Freelance", E6662 = "CT", "Contract")</f>
        <v>Full Time</v>
      </c>
      <c r="E6662" t="s">
        <v>11</v>
      </c>
      <c r="F6662" t="s">
        <v>30</v>
      </c>
      <c r="G6662">
        <v>98794</v>
      </c>
      <c r="H6662" t="s">
        <v>13</v>
      </c>
      <c r="I6662">
        <v>98794</v>
      </c>
      <c r="J6662" t="s">
        <v>14</v>
      </c>
      <c r="K6662">
        <v>0</v>
      </c>
      <c r="L6662" t="s">
        <v>14</v>
      </c>
      <c r="M6662" t="s">
        <v>15</v>
      </c>
    </row>
    <row r="6663" spans="1:13" x14ac:dyDescent="0.25">
      <c r="A6663">
        <v>2023</v>
      </c>
      <c r="B6663" t="str" cm="1">
        <f t="array" ref="B6663">_xlfn.IFS(C6663="SE","Senior", C6663 = "EX", "Excecutive",C6663 ="MI", "Middle", C6663 = "EN", "Entry")</f>
        <v>Senior</v>
      </c>
      <c r="C6663" t="s">
        <v>10</v>
      </c>
      <c r="D6663" t="str" cm="1">
        <f t="array" ref="D6663">_xlfn.IFS(E6663 = "FT","Full Time", E6663 = "PT", "Part Time", E6663 = "FL", "Freelance", E6663 = "CT", "Contract")</f>
        <v>Full Time</v>
      </c>
      <c r="E6663" t="s">
        <v>11</v>
      </c>
      <c r="F6663" t="s">
        <v>17</v>
      </c>
      <c r="G6663">
        <v>331640</v>
      </c>
      <c r="H6663" t="s">
        <v>13</v>
      </c>
      <c r="I6663">
        <v>331640</v>
      </c>
      <c r="J6663" t="s">
        <v>14</v>
      </c>
      <c r="K6663">
        <v>0</v>
      </c>
      <c r="L6663" t="s">
        <v>14</v>
      </c>
      <c r="M6663" t="s">
        <v>15</v>
      </c>
    </row>
    <row r="6664" spans="1:13" x14ac:dyDescent="0.25">
      <c r="A6664">
        <v>2023</v>
      </c>
      <c r="B6664" t="str" cm="1">
        <f t="array" ref="B6664">_xlfn.IFS(C6664="SE","Senior", C6664 = "EX", "Excecutive",C6664 ="MI", "Middle", C6664 = "EN", "Entry")</f>
        <v>Senior</v>
      </c>
      <c r="C6664" t="s">
        <v>10</v>
      </c>
      <c r="D6664" t="str" cm="1">
        <f t="array" ref="D6664">_xlfn.IFS(E6664 = "FT","Full Time", E6664 = "PT", "Part Time", E6664 = "FL", "Freelance", E6664 = "CT", "Contract")</f>
        <v>Full Time</v>
      </c>
      <c r="E6664" t="s">
        <v>11</v>
      </c>
      <c r="F6664" t="s">
        <v>17</v>
      </c>
      <c r="G6664">
        <v>267720</v>
      </c>
      <c r="H6664" t="s">
        <v>13</v>
      </c>
      <c r="I6664">
        <v>267720</v>
      </c>
      <c r="J6664" t="s">
        <v>14</v>
      </c>
      <c r="K6664">
        <v>0</v>
      </c>
      <c r="L6664" t="s">
        <v>14</v>
      </c>
      <c r="M6664" t="s">
        <v>15</v>
      </c>
    </row>
    <row r="6665" spans="1:13" x14ac:dyDescent="0.25">
      <c r="A6665">
        <v>2023</v>
      </c>
      <c r="B6665" t="str" cm="1">
        <f t="array" ref="B6665">_xlfn.IFS(C6665="SE","Senior", C6665 = "EX", "Excecutive",C6665 ="MI", "Middle", C6665 = "EN", "Entry")</f>
        <v>Senior</v>
      </c>
      <c r="C6665" t="s">
        <v>10</v>
      </c>
      <c r="D6665" t="str" cm="1">
        <f t="array" ref="D6665">_xlfn.IFS(E6665 = "FT","Full Time", E6665 = "PT", "Part Time", E6665 = "FL", "Freelance", E6665 = "CT", "Contract")</f>
        <v>Full Time</v>
      </c>
      <c r="E6665" t="s">
        <v>11</v>
      </c>
      <c r="F6665" t="s">
        <v>71</v>
      </c>
      <c r="G6665">
        <v>266450</v>
      </c>
      <c r="H6665" t="s">
        <v>13</v>
      </c>
      <c r="I6665">
        <v>266450</v>
      </c>
      <c r="J6665" t="s">
        <v>14</v>
      </c>
      <c r="K6665">
        <v>0</v>
      </c>
      <c r="L6665" t="s">
        <v>14</v>
      </c>
      <c r="M6665" t="s">
        <v>15</v>
      </c>
    </row>
    <row r="6666" spans="1:13" x14ac:dyDescent="0.25">
      <c r="A6666">
        <v>2023</v>
      </c>
      <c r="B6666" t="str" cm="1">
        <f t="array" ref="B6666">_xlfn.IFS(C6666="SE","Senior", C6666 = "EX", "Excecutive",C6666 ="MI", "Middle", C6666 = "EN", "Entry")</f>
        <v>Senior</v>
      </c>
      <c r="C6666" t="s">
        <v>10</v>
      </c>
      <c r="D6666" t="str" cm="1">
        <f t="array" ref="D6666">_xlfn.IFS(E6666 = "FT","Full Time", E6666 = "PT", "Part Time", E6666 = "FL", "Freelance", E6666 = "CT", "Contract")</f>
        <v>Full Time</v>
      </c>
      <c r="E6666" t="s">
        <v>11</v>
      </c>
      <c r="F6666" t="s">
        <v>71</v>
      </c>
      <c r="G6666">
        <v>177700</v>
      </c>
      <c r="H6666" t="s">
        <v>13</v>
      </c>
      <c r="I6666">
        <v>177700</v>
      </c>
      <c r="J6666" t="s">
        <v>14</v>
      </c>
      <c r="K6666">
        <v>0</v>
      </c>
      <c r="L6666" t="s">
        <v>14</v>
      </c>
      <c r="M6666" t="s">
        <v>15</v>
      </c>
    </row>
    <row r="6667" spans="1:13" x14ac:dyDescent="0.25">
      <c r="A6667">
        <v>2023</v>
      </c>
      <c r="B6667" t="str" cm="1">
        <f t="array" ref="B6667">_xlfn.IFS(C6667="SE","Senior", C6667 = "EX", "Excecutive",C6667 ="MI", "Middle", C6667 = "EN", "Entry")</f>
        <v>Entry</v>
      </c>
      <c r="C6667" t="s">
        <v>20</v>
      </c>
      <c r="D6667" t="str" cm="1">
        <f t="array" ref="D6667">_xlfn.IFS(E6667 = "FT","Full Time", E6667 = "PT", "Part Time", E6667 = "FL", "Freelance", E6667 = "CT", "Contract")</f>
        <v>Full Time</v>
      </c>
      <c r="E6667" t="s">
        <v>11</v>
      </c>
      <c r="F6667" t="s">
        <v>71</v>
      </c>
      <c r="G6667">
        <v>350000</v>
      </c>
      <c r="H6667" t="s">
        <v>13</v>
      </c>
      <c r="I6667">
        <v>350000</v>
      </c>
      <c r="J6667" t="s">
        <v>14</v>
      </c>
      <c r="K6667">
        <v>0</v>
      </c>
      <c r="L6667" t="s">
        <v>14</v>
      </c>
      <c r="M6667" t="s">
        <v>15</v>
      </c>
    </row>
    <row r="6668" spans="1:13" x14ac:dyDescent="0.25">
      <c r="A6668">
        <v>2023</v>
      </c>
      <c r="B6668" t="str" cm="1">
        <f t="array" ref="B6668">_xlfn.IFS(C6668="SE","Senior", C6668 = "EX", "Excecutive",C6668 ="MI", "Middle", C6668 = "EN", "Entry")</f>
        <v>Entry</v>
      </c>
      <c r="C6668" t="s">
        <v>20</v>
      </c>
      <c r="D6668" t="str" cm="1">
        <f t="array" ref="D6668">_xlfn.IFS(E6668 = "FT","Full Time", E6668 = "PT", "Part Time", E6668 = "FL", "Freelance", E6668 = "CT", "Contract")</f>
        <v>Full Time</v>
      </c>
      <c r="E6668" t="s">
        <v>11</v>
      </c>
      <c r="F6668" t="s">
        <v>71</v>
      </c>
      <c r="G6668">
        <v>250000</v>
      </c>
      <c r="H6668" t="s">
        <v>13</v>
      </c>
      <c r="I6668">
        <v>250000</v>
      </c>
      <c r="J6668" t="s">
        <v>14</v>
      </c>
      <c r="K6668">
        <v>0</v>
      </c>
      <c r="L6668" t="s">
        <v>14</v>
      </c>
      <c r="M6668" t="s">
        <v>15</v>
      </c>
    </row>
    <row r="6669" spans="1:13" x14ac:dyDescent="0.25">
      <c r="A6669">
        <v>2023</v>
      </c>
      <c r="B6669" t="str" cm="1">
        <f t="array" ref="B6669">_xlfn.IFS(C6669="SE","Senior", C6669 = "EX", "Excecutive",C6669 ="MI", "Middle", C6669 = "EN", "Entry")</f>
        <v>Middle</v>
      </c>
      <c r="C6669" t="s">
        <v>18</v>
      </c>
      <c r="D6669" t="str" cm="1">
        <f t="array" ref="D6669">_xlfn.IFS(E6669 = "FT","Full Time", E6669 = "PT", "Part Time", E6669 = "FL", "Freelance", E6669 = "CT", "Contract")</f>
        <v>Full Time</v>
      </c>
      <c r="E6669" t="s">
        <v>11</v>
      </c>
      <c r="F6669" t="s">
        <v>19</v>
      </c>
      <c r="G6669">
        <v>155000</v>
      </c>
      <c r="H6669" t="s">
        <v>13</v>
      </c>
      <c r="I6669">
        <v>155000</v>
      </c>
      <c r="J6669" t="s">
        <v>14</v>
      </c>
      <c r="K6669">
        <v>0</v>
      </c>
      <c r="L6669" t="s">
        <v>14</v>
      </c>
      <c r="M6669" t="s">
        <v>15</v>
      </c>
    </row>
    <row r="6670" spans="1:13" x14ac:dyDescent="0.25">
      <c r="A6670">
        <v>2023</v>
      </c>
      <c r="B6670" t="str" cm="1">
        <f t="array" ref="B6670">_xlfn.IFS(C6670="SE","Senior", C6670 = "EX", "Excecutive",C6670 ="MI", "Middle", C6670 = "EN", "Entry")</f>
        <v>Middle</v>
      </c>
      <c r="C6670" t="s">
        <v>18</v>
      </c>
      <c r="D6670" t="str" cm="1">
        <f t="array" ref="D6670">_xlfn.IFS(E6670 = "FT","Full Time", E6670 = "PT", "Part Time", E6670 = "FL", "Freelance", E6670 = "CT", "Contract")</f>
        <v>Full Time</v>
      </c>
      <c r="E6670" t="s">
        <v>11</v>
      </c>
      <c r="F6670" t="s">
        <v>19</v>
      </c>
      <c r="G6670">
        <v>125000</v>
      </c>
      <c r="H6670" t="s">
        <v>13</v>
      </c>
      <c r="I6670">
        <v>125000</v>
      </c>
      <c r="J6670" t="s">
        <v>14</v>
      </c>
      <c r="K6670">
        <v>0</v>
      </c>
      <c r="L6670" t="s">
        <v>14</v>
      </c>
      <c r="M6670" t="s">
        <v>15</v>
      </c>
    </row>
    <row r="6671" spans="1:13" x14ac:dyDescent="0.25">
      <c r="A6671">
        <v>2023</v>
      </c>
      <c r="B6671" t="str" cm="1">
        <f t="array" ref="B6671">_xlfn.IFS(C6671="SE","Senior", C6671 = "EX", "Excecutive",C6671 ="MI", "Middle", C6671 = "EN", "Entry")</f>
        <v>Senior</v>
      </c>
      <c r="C6671" t="s">
        <v>10</v>
      </c>
      <c r="D6671" t="str" cm="1">
        <f t="array" ref="D6671">_xlfn.IFS(E6671 = "FT","Full Time", E6671 = "PT", "Part Time", E6671 = "FL", "Freelance", E6671 = "CT", "Contract")</f>
        <v>Full Time</v>
      </c>
      <c r="E6671" t="s">
        <v>11</v>
      </c>
      <c r="F6671" t="s">
        <v>30</v>
      </c>
      <c r="G6671">
        <v>278700</v>
      </c>
      <c r="H6671" t="s">
        <v>13</v>
      </c>
      <c r="I6671">
        <v>278700</v>
      </c>
      <c r="J6671" t="s">
        <v>14</v>
      </c>
      <c r="K6671">
        <v>0</v>
      </c>
      <c r="L6671" t="s">
        <v>14</v>
      </c>
      <c r="M6671" t="s">
        <v>15</v>
      </c>
    </row>
    <row r="6672" spans="1:13" x14ac:dyDescent="0.25">
      <c r="A6672">
        <v>2023</v>
      </c>
      <c r="B6672" t="str" cm="1">
        <f t="array" ref="B6672">_xlfn.IFS(C6672="SE","Senior", C6672 = "EX", "Excecutive",C6672 ="MI", "Middle", C6672 = "EN", "Entry")</f>
        <v>Senior</v>
      </c>
      <c r="C6672" t="s">
        <v>10</v>
      </c>
      <c r="D6672" t="str" cm="1">
        <f t="array" ref="D6672">_xlfn.IFS(E6672 = "FT","Full Time", E6672 = "PT", "Part Time", E6672 = "FL", "Freelance", E6672 = "CT", "Contract")</f>
        <v>Full Time</v>
      </c>
      <c r="E6672" t="s">
        <v>11</v>
      </c>
      <c r="F6672" t="s">
        <v>30</v>
      </c>
      <c r="G6672">
        <v>159300</v>
      </c>
      <c r="H6672" t="s">
        <v>13</v>
      </c>
      <c r="I6672">
        <v>159300</v>
      </c>
      <c r="J6672" t="s">
        <v>14</v>
      </c>
      <c r="K6672">
        <v>0</v>
      </c>
      <c r="L6672" t="s">
        <v>14</v>
      </c>
      <c r="M6672" t="s">
        <v>15</v>
      </c>
    </row>
    <row r="6673" spans="1:13" x14ac:dyDescent="0.25">
      <c r="A6673">
        <v>2023</v>
      </c>
      <c r="B6673" t="str" cm="1">
        <f t="array" ref="B6673">_xlfn.IFS(C6673="SE","Senior", C6673 = "EX", "Excecutive",C6673 ="MI", "Middle", C6673 = "EN", "Entry")</f>
        <v>Middle</v>
      </c>
      <c r="C6673" t="s">
        <v>18</v>
      </c>
      <c r="D6673" t="str" cm="1">
        <f t="array" ref="D6673">_xlfn.IFS(E6673 = "FT","Full Time", E6673 = "PT", "Part Time", E6673 = "FL", "Freelance", E6673 = "CT", "Contract")</f>
        <v>Full Time</v>
      </c>
      <c r="E6673" t="s">
        <v>11</v>
      </c>
      <c r="F6673" t="s">
        <v>12</v>
      </c>
      <c r="G6673">
        <v>171000</v>
      </c>
      <c r="H6673" t="s">
        <v>13</v>
      </c>
      <c r="I6673">
        <v>171000</v>
      </c>
      <c r="J6673" t="s">
        <v>14</v>
      </c>
      <c r="K6673">
        <v>0</v>
      </c>
      <c r="L6673" t="s">
        <v>14</v>
      </c>
      <c r="M6673" t="s">
        <v>15</v>
      </c>
    </row>
    <row r="6674" spans="1:13" x14ac:dyDescent="0.25">
      <c r="A6674">
        <v>2023</v>
      </c>
      <c r="B6674" t="str" cm="1">
        <f t="array" ref="B6674">_xlfn.IFS(C6674="SE","Senior", C6674 = "EX", "Excecutive",C6674 ="MI", "Middle", C6674 = "EN", "Entry")</f>
        <v>Middle</v>
      </c>
      <c r="C6674" t="s">
        <v>18</v>
      </c>
      <c r="D6674" t="str" cm="1">
        <f t="array" ref="D6674">_xlfn.IFS(E6674 = "FT","Full Time", E6674 = "PT", "Part Time", E6674 = "FL", "Freelance", E6674 = "CT", "Contract")</f>
        <v>Full Time</v>
      </c>
      <c r="E6674" t="s">
        <v>11</v>
      </c>
      <c r="F6674" t="s">
        <v>12</v>
      </c>
      <c r="G6674">
        <v>151000</v>
      </c>
      <c r="H6674" t="s">
        <v>13</v>
      </c>
      <c r="I6674">
        <v>151000</v>
      </c>
      <c r="J6674" t="s">
        <v>14</v>
      </c>
      <c r="K6674">
        <v>0</v>
      </c>
      <c r="L6674" t="s">
        <v>14</v>
      </c>
      <c r="M6674" t="s">
        <v>15</v>
      </c>
    </row>
    <row r="6675" spans="1:13" x14ac:dyDescent="0.25">
      <c r="A6675">
        <v>2023</v>
      </c>
      <c r="B6675" t="str" cm="1">
        <f t="array" ref="B6675">_xlfn.IFS(C6675="SE","Senior", C6675 = "EX", "Excecutive",C6675 ="MI", "Middle", C6675 = "EN", "Entry")</f>
        <v>Senior</v>
      </c>
      <c r="C6675" t="s">
        <v>10</v>
      </c>
      <c r="D6675" t="str" cm="1">
        <f t="array" ref="D6675">_xlfn.IFS(E6675 = "FT","Full Time", E6675 = "PT", "Part Time", E6675 = "FL", "Freelance", E6675 = "CT", "Contract")</f>
        <v>Full Time</v>
      </c>
      <c r="E6675" t="s">
        <v>11</v>
      </c>
      <c r="F6675" t="s">
        <v>71</v>
      </c>
      <c r="G6675">
        <v>266450</v>
      </c>
      <c r="H6675" t="s">
        <v>13</v>
      </c>
      <c r="I6675">
        <v>266450</v>
      </c>
      <c r="J6675" t="s">
        <v>14</v>
      </c>
      <c r="K6675">
        <v>0</v>
      </c>
      <c r="L6675" t="s">
        <v>14</v>
      </c>
      <c r="M6675" t="s">
        <v>15</v>
      </c>
    </row>
    <row r="6676" spans="1:13" x14ac:dyDescent="0.25">
      <c r="A6676">
        <v>2023</v>
      </c>
      <c r="B6676" t="str" cm="1">
        <f t="array" ref="B6676">_xlfn.IFS(C6676="SE","Senior", C6676 = "EX", "Excecutive",C6676 ="MI", "Middle", C6676 = "EN", "Entry")</f>
        <v>Senior</v>
      </c>
      <c r="C6676" t="s">
        <v>10</v>
      </c>
      <c r="D6676" t="str" cm="1">
        <f t="array" ref="D6676">_xlfn.IFS(E6676 = "FT","Full Time", E6676 = "PT", "Part Time", E6676 = "FL", "Freelance", E6676 = "CT", "Contract")</f>
        <v>Full Time</v>
      </c>
      <c r="E6676" t="s">
        <v>11</v>
      </c>
      <c r="F6676" t="s">
        <v>71</v>
      </c>
      <c r="G6676">
        <v>177700</v>
      </c>
      <c r="H6676" t="s">
        <v>13</v>
      </c>
      <c r="I6676">
        <v>177700</v>
      </c>
      <c r="J6676" t="s">
        <v>14</v>
      </c>
      <c r="K6676">
        <v>0</v>
      </c>
      <c r="L6676" t="s">
        <v>14</v>
      </c>
      <c r="M6676" t="s">
        <v>15</v>
      </c>
    </row>
    <row r="6677" spans="1:13" x14ac:dyDescent="0.25">
      <c r="A6677">
        <v>2023</v>
      </c>
      <c r="B6677" t="str" cm="1">
        <f t="array" ref="B6677">_xlfn.IFS(C6677="SE","Senior", C6677 = "EX", "Excecutive",C6677 ="MI", "Middle", C6677 = "EN", "Entry")</f>
        <v>Middle</v>
      </c>
      <c r="C6677" t="s">
        <v>18</v>
      </c>
      <c r="D6677" t="str" cm="1">
        <f t="array" ref="D6677">_xlfn.IFS(E6677 = "FT","Full Time", E6677 = "PT", "Part Time", E6677 = "FL", "Freelance", E6677 = "CT", "Contract")</f>
        <v>Full Time</v>
      </c>
      <c r="E6677" t="s">
        <v>11</v>
      </c>
      <c r="F6677" t="s">
        <v>78</v>
      </c>
      <c r="G6677">
        <v>100000</v>
      </c>
      <c r="H6677" t="s">
        <v>13</v>
      </c>
      <c r="I6677">
        <v>100000</v>
      </c>
      <c r="J6677" t="s">
        <v>14</v>
      </c>
      <c r="K6677">
        <v>100</v>
      </c>
      <c r="L6677" t="s">
        <v>14</v>
      </c>
      <c r="M6677" t="s">
        <v>15</v>
      </c>
    </row>
    <row r="6678" spans="1:13" x14ac:dyDescent="0.25">
      <c r="A6678">
        <v>2023</v>
      </c>
      <c r="B6678" t="str" cm="1">
        <f t="array" ref="B6678">_xlfn.IFS(C6678="SE","Senior", C6678 = "EX", "Excecutive",C6678 ="MI", "Middle", C6678 = "EN", "Entry")</f>
        <v>Middle</v>
      </c>
      <c r="C6678" t="s">
        <v>18</v>
      </c>
      <c r="D6678" t="str" cm="1">
        <f t="array" ref="D6678">_xlfn.IFS(E6678 = "FT","Full Time", E6678 = "PT", "Part Time", E6678 = "FL", "Freelance", E6678 = "CT", "Contract")</f>
        <v>Full Time</v>
      </c>
      <c r="E6678" t="s">
        <v>11</v>
      </c>
      <c r="F6678" t="s">
        <v>78</v>
      </c>
      <c r="G6678">
        <v>80000</v>
      </c>
      <c r="H6678" t="s">
        <v>13</v>
      </c>
      <c r="I6678">
        <v>80000</v>
      </c>
      <c r="J6678" t="s">
        <v>14</v>
      </c>
      <c r="K6678">
        <v>100</v>
      </c>
      <c r="L6678" t="s">
        <v>14</v>
      </c>
      <c r="M6678" t="s">
        <v>15</v>
      </c>
    </row>
    <row r="6679" spans="1:13" x14ac:dyDescent="0.25">
      <c r="A6679">
        <v>2023</v>
      </c>
      <c r="B6679" t="str" cm="1">
        <f t="array" ref="B6679">_xlfn.IFS(C6679="SE","Senior", C6679 = "EX", "Excecutive",C6679 ="MI", "Middle", C6679 = "EN", "Entry")</f>
        <v>Senior</v>
      </c>
      <c r="C6679" t="s">
        <v>10</v>
      </c>
      <c r="D6679" t="str" cm="1">
        <f t="array" ref="D6679">_xlfn.IFS(E6679 = "FT","Full Time", E6679 = "PT", "Part Time", E6679 = "FL", "Freelance", E6679 = "CT", "Contract")</f>
        <v>Full Time</v>
      </c>
      <c r="E6679" t="s">
        <v>11</v>
      </c>
      <c r="F6679" t="s">
        <v>16</v>
      </c>
      <c r="G6679">
        <v>174990</v>
      </c>
      <c r="H6679" t="s">
        <v>13</v>
      </c>
      <c r="I6679">
        <v>174990</v>
      </c>
      <c r="J6679" t="s">
        <v>14</v>
      </c>
      <c r="K6679">
        <v>100</v>
      </c>
      <c r="L6679" t="s">
        <v>14</v>
      </c>
      <c r="M6679" t="s">
        <v>15</v>
      </c>
    </row>
    <row r="6680" spans="1:13" x14ac:dyDescent="0.25">
      <c r="A6680">
        <v>2023</v>
      </c>
      <c r="B6680" t="str" cm="1">
        <f t="array" ref="B6680">_xlfn.IFS(C6680="SE","Senior", C6680 = "EX", "Excecutive",C6680 ="MI", "Middle", C6680 = "EN", "Entry")</f>
        <v>Senior</v>
      </c>
      <c r="C6680" t="s">
        <v>10</v>
      </c>
      <c r="D6680" t="str" cm="1">
        <f t="array" ref="D6680">_xlfn.IFS(E6680 = "FT","Full Time", E6680 = "PT", "Part Time", E6680 = "FL", "Freelance", E6680 = "CT", "Contract")</f>
        <v>Full Time</v>
      </c>
      <c r="E6680" t="s">
        <v>11</v>
      </c>
      <c r="F6680" t="s">
        <v>16</v>
      </c>
      <c r="G6680">
        <v>132624</v>
      </c>
      <c r="H6680" t="s">
        <v>13</v>
      </c>
      <c r="I6680">
        <v>132624</v>
      </c>
      <c r="J6680" t="s">
        <v>14</v>
      </c>
      <c r="K6680">
        <v>100</v>
      </c>
      <c r="L6680" t="s">
        <v>14</v>
      </c>
      <c r="M6680" t="s">
        <v>15</v>
      </c>
    </row>
    <row r="6681" spans="1:13" x14ac:dyDescent="0.25">
      <c r="A6681">
        <v>2023</v>
      </c>
      <c r="B6681" t="str" cm="1">
        <f t="array" ref="B6681">_xlfn.IFS(C6681="SE","Senior", C6681 = "EX", "Excecutive",C6681 ="MI", "Middle", C6681 = "EN", "Entry")</f>
        <v>Middle</v>
      </c>
      <c r="C6681" t="s">
        <v>18</v>
      </c>
      <c r="D6681" t="str" cm="1">
        <f t="array" ref="D6681">_xlfn.IFS(E6681 = "FT","Full Time", E6681 = "PT", "Part Time", E6681 = "FL", "Freelance", E6681 = "CT", "Contract")</f>
        <v>Full Time</v>
      </c>
      <c r="E6681" t="s">
        <v>11</v>
      </c>
      <c r="F6681" t="s">
        <v>46</v>
      </c>
      <c r="G6681">
        <v>166000</v>
      </c>
      <c r="H6681" t="s">
        <v>13</v>
      </c>
      <c r="I6681">
        <v>166000</v>
      </c>
      <c r="J6681" t="s">
        <v>14</v>
      </c>
      <c r="K6681">
        <v>0</v>
      </c>
      <c r="L6681" t="s">
        <v>14</v>
      </c>
      <c r="M6681" t="s">
        <v>15</v>
      </c>
    </row>
    <row r="6682" spans="1:13" x14ac:dyDescent="0.25">
      <c r="A6682">
        <v>2023</v>
      </c>
      <c r="B6682" t="str" cm="1">
        <f t="array" ref="B6682">_xlfn.IFS(C6682="SE","Senior", C6682 = "EX", "Excecutive",C6682 ="MI", "Middle", C6682 = "EN", "Entry")</f>
        <v>Middle</v>
      </c>
      <c r="C6682" t="s">
        <v>18</v>
      </c>
      <c r="D6682" t="str" cm="1">
        <f t="array" ref="D6682">_xlfn.IFS(E6682 = "FT","Full Time", E6682 = "PT", "Part Time", E6682 = "FL", "Freelance", E6682 = "CT", "Contract")</f>
        <v>Full Time</v>
      </c>
      <c r="E6682" t="s">
        <v>11</v>
      </c>
      <c r="F6682" t="s">
        <v>46</v>
      </c>
      <c r="G6682">
        <v>73100</v>
      </c>
      <c r="H6682" t="s">
        <v>13</v>
      </c>
      <c r="I6682">
        <v>73100</v>
      </c>
      <c r="J6682" t="s">
        <v>14</v>
      </c>
      <c r="K6682">
        <v>0</v>
      </c>
      <c r="L6682" t="s">
        <v>14</v>
      </c>
      <c r="M6682" t="s">
        <v>15</v>
      </c>
    </row>
    <row r="6683" spans="1:13" x14ac:dyDescent="0.25">
      <c r="A6683">
        <v>2023</v>
      </c>
      <c r="B6683" t="str" cm="1">
        <f t="array" ref="B6683">_xlfn.IFS(C6683="SE","Senior", C6683 = "EX", "Excecutive",C6683 ="MI", "Middle", C6683 = "EN", "Entry")</f>
        <v>Senior</v>
      </c>
      <c r="C6683" t="s">
        <v>10</v>
      </c>
      <c r="D6683" t="str" cm="1">
        <f t="array" ref="D6683">_xlfn.IFS(E6683 = "FT","Full Time", E6683 = "PT", "Part Time", E6683 = "FL", "Freelance", E6683 = "CT", "Contract")</f>
        <v>Full Time</v>
      </c>
      <c r="E6683" t="s">
        <v>11</v>
      </c>
      <c r="F6683" t="s">
        <v>17</v>
      </c>
      <c r="G6683">
        <v>212000</v>
      </c>
      <c r="H6683" t="s">
        <v>13</v>
      </c>
      <c r="I6683">
        <v>212000</v>
      </c>
      <c r="J6683" t="s">
        <v>14</v>
      </c>
      <c r="K6683">
        <v>0</v>
      </c>
      <c r="L6683" t="s">
        <v>14</v>
      </c>
      <c r="M6683" t="s">
        <v>15</v>
      </c>
    </row>
    <row r="6684" spans="1:13" x14ac:dyDescent="0.25">
      <c r="A6684">
        <v>2023</v>
      </c>
      <c r="B6684" t="str" cm="1">
        <f t="array" ref="B6684">_xlfn.IFS(C6684="SE","Senior", C6684 = "EX", "Excecutive",C6684 ="MI", "Middle", C6684 = "EN", "Entry")</f>
        <v>Senior</v>
      </c>
      <c r="C6684" t="s">
        <v>10</v>
      </c>
      <c r="D6684" t="str" cm="1">
        <f t="array" ref="D6684">_xlfn.IFS(E6684 = "FT","Full Time", E6684 = "PT", "Part Time", E6684 = "FL", "Freelance", E6684 = "CT", "Contract")</f>
        <v>Full Time</v>
      </c>
      <c r="E6684" t="s">
        <v>11</v>
      </c>
      <c r="F6684" t="s">
        <v>17</v>
      </c>
      <c r="G6684">
        <v>93300</v>
      </c>
      <c r="H6684" t="s">
        <v>13</v>
      </c>
      <c r="I6684">
        <v>93300</v>
      </c>
      <c r="J6684" t="s">
        <v>14</v>
      </c>
      <c r="K6684">
        <v>0</v>
      </c>
      <c r="L6684" t="s">
        <v>14</v>
      </c>
      <c r="M6684" t="s">
        <v>15</v>
      </c>
    </row>
    <row r="6685" spans="1:13" x14ac:dyDescent="0.25">
      <c r="A6685">
        <v>2023</v>
      </c>
      <c r="B6685" t="str" cm="1">
        <f t="array" ref="B6685">_xlfn.IFS(C6685="SE","Senior", C6685 = "EX", "Excecutive",C6685 ="MI", "Middle", C6685 = "EN", "Entry")</f>
        <v>Senior</v>
      </c>
      <c r="C6685" t="s">
        <v>10</v>
      </c>
      <c r="D6685" t="str" cm="1">
        <f t="array" ref="D6685">_xlfn.IFS(E6685 = "FT","Full Time", E6685 = "PT", "Part Time", E6685 = "FL", "Freelance", E6685 = "CT", "Contract")</f>
        <v>Full Time</v>
      </c>
      <c r="E6685" t="s">
        <v>11</v>
      </c>
      <c r="F6685" t="s">
        <v>28</v>
      </c>
      <c r="G6685">
        <v>210100</v>
      </c>
      <c r="H6685" t="s">
        <v>13</v>
      </c>
      <c r="I6685">
        <v>210100</v>
      </c>
      <c r="J6685" t="s">
        <v>14</v>
      </c>
      <c r="K6685">
        <v>0</v>
      </c>
      <c r="L6685" t="s">
        <v>14</v>
      </c>
      <c r="M6685" t="s">
        <v>15</v>
      </c>
    </row>
    <row r="6686" spans="1:13" x14ac:dyDescent="0.25">
      <c r="A6686">
        <v>2023</v>
      </c>
      <c r="B6686" t="str" cm="1">
        <f t="array" ref="B6686">_xlfn.IFS(C6686="SE","Senior", C6686 = "EX", "Excecutive",C6686 ="MI", "Middle", C6686 = "EN", "Entry")</f>
        <v>Senior</v>
      </c>
      <c r="C6686" t="s">
        <v>10</v>
      </c>
      <c r="D6686" t="str" cm="1">
        <f t="array" ref="D6686">_xlfn.IFS(E6686 = "FT","Full Time", E6686 = "PT", "Part Time", E6686 = "FL", "Freelance", E6686 = "CT", "Contract")</f>
        <v>Full Time</v>
      </c>
      <c r="E6686" t="s">
        <v>11</v>
      </c>
      <c r="F6686" t="s">
        <v>28</v>
      </c>
      <c r="G6686">
        <v>95500</v>
      </c>
      <c r="H6686" t="s">
        <v>13</v>
      </c>
      <c r="I6686">
        <v>95500</v>
      </c>
      <c r="J6686" t="s">
        <v>14</v>
      </c>
      <c r="K6686">
        <v>0</v>
      </c>
      <c r="L6686" t="s">
        <v>14</v>
      </c>
      <c r="M6686" t="s">
        <v>15</v>
      </c>
    </row>
    <row r="6687" spans="1:13" x14ac:dyDescent="0.25">
      <c r="A6687">
        <v>2023</v>
      </c>
      <c r="B6687" t="str" cm="1">
        <f t="array" ref="B6687">_xlfn.IFS(C6687="SE","Senior", C6687 = "EX", "Excecutive",C6687 ="MI", "Middle", C6687 = "EN", "Entry")</f>
        <v>Senior</v>
      </c>
      <c r="C6687" t="s">
        <v>10</v>
      </c>
      <c r="D6687" t="str" cm="1">
        <f t="array" ref="D6687">_xlfn.IFS(E6687 = "FT","Full Time", E6687 = "PT", "Part Time", E6687 = "FL", "Freelance", E6687 = "CT", "Contract")</f>
        <v>Full Time</v>
      </c>
      <c r="E6687" t="s">
        <v>11</v>
      </c>
      <c r="F6687" t="s">
        <v>16</v>
      </c>
      <c r="G6687">
        <v>184600</v>
      </c>
      <c r="H6687" t="s">
        <v>13</v>
      </c>
      <c r="I6687">
        <v>184600</v>
      </c>
      <c r="J6687" t="s">
        <v>14</v>
      </c>
      <c r="K6687">
        <v>0</v>
      </c>
      <c r="L6687" t="s">
        <v>14</v>
      </c>
      <c r="M6687" t="s">
        <v>15</v>
      </c>
    </row>
    <row r="6688" spans="1:13" x14ac:dyDescent="0.25">
      <c r="A6688">
        <v>2023</v>
      </c>
      <c r="B6688" t="str" cm="1">
        <f t="array" ref="B6688">_xlfn.IFS(C6688="SE","Senior", C6688 = "EX", "Excecutive",C6688 ="MI", "Middle", C6688 = "EN", "Entry")</f>
        <v>Senior</v>
      </c>
      <c r="C6688" t="s">
        <v>10</v>
      </c>
      <c r="D6688" t="str" cm="1">
        <f t="array" ref="D6688">_xlfn.IFS(E6688 = "FT","Full Time", E6688 = "PT", "Part Time", E6688 = "FL", "Freelance", E6688 = "CT", "Contract")</f>
        <v>Full Time</v>
      </c>
      <c r="E6688" t="s">
        <v>11</v>
      </c>
      <c r="F6688" t="s">
        <v>16</v>
      </c>
      <c r="G6688">
        <v>99400</v>
      </c>
      <c r="H6688" t="s">
        <v>13</v>
      </c>
      <c r="I6688">
        <v>99400</v>
      </c>
      <c r="J6688" t="s">
        <v>14</v>
      </c>
      <c r="K6688">
        <v>0</v>
      </c>
      <c r="L6688" t="s">
        <v>14</v>
      </c>
      <c r="M6688" t="s">
        <v>15</v>
      </c>
    </row>
    <row r="6689" spans="1:13" x14ac:dyDescent="0.25">
      <c r="A6689">
        <v>2023</v>
      </c>
      <c r="B6689" t="str" cm="1">
        <f t="array" ref="B6689">_xlfn.IFS(C6689="SE","Senior", C6689 = "EX", "Excecutive",C6689 ="MI", "Middle", C6689 = "EN", "Entry")</f>
        <v>Senior</v>
      </c>
      <c r="C6689" t="s">
        <v>10</v>
      </c>
      <c r="D6689" t="str" cm="1">
        <f t="array" ref="D6689">_xlfn.IFS(E6689 = "FT","Full Time", E6689 = "PT", "Part Time", E6689 = "FL", "Freelance", E6689 = "CT", "Contract")</f>
        <v>Full Time</v>
      </c>
      <c r="E6689" t="s">
        <v>11</v>
      </c>
      <c r="F6689" t="s">
        <v>71</v>
      </c>
      <c r="G6689">
        <v>184800</v>
      </c>
      <c r="H6689" t="s">
        <v>13</v>
      </c>
      <c r="I6689">
        <v>184800</v>
      </c>
      <c r="J6689" t="s">
        <v>14</v>
      </c>
      <c r="K6689">
        <v>0</v>
      </c>
      <c r="L6689" t="s">
        <v>14</v>
      </c>
      <c r="M6689" t="s">
        <v>15</v>
      </c>
    </row>
    <row r="6690" spans="1:13" x14ac:dyDescent="0.25">
      <c r="A6690">
        <v>2023</v>
      </c>
      <c r="B6690" t="str" cm="1">
        <f t="array" ref="B6690">_xlfn.IFS(C6690="SE","Senior", C6690 = "EX", "Excecutive",C6690 ="MI", "Middle", C6690 = "EN", "Entry")</f>
        <v>Senior</v>
      </c>
      <c r="C6690" t="s">
        <v>10</v>
      </c>
      <c r="D6690" t="str" cm="1">
        <f t="array" ref="D6690">_xlfn.IFS(E6690 = "FT","Full Time", E6690 = "PT", "Part Time", E6690 = "FL", "Freelance", E6690 = "CT", "Contract")</f>
        <v>Full Time</v>
      </c>
      <c r="E6690" t="s">
        <v>11</v>
      </c>
      <c r="F6690" t="s">
        <v>71</v>
      </c>
      <c r="G6690">
        <v>107100</v>
      </c>
      <c r="H6690" t="s">
        <v>13</v>
      </c>
      <c r="I6690">
        <v>107100</v>
      </c>
      <c r="J6690" t="s">
        <v>14</v>
      </c>
      <c r="K6690">
        <v>0</v>
      </c>
      <c r="L6690" t="s">
        <v>14</v>
      </c>
      <c r="M6690" t="s">
        <v>15</v>
      </c>
    </row>
    <row r="6691" spans="1:13" x14ac:dyDescent="0.25">
      <c r="A6691">
        <v>2023</v>
      </c>
      <c r="B6691" t="str" cm="1">
        <f t="array" ref="B6691">_xlfn.IFS(C6691="SE","Senior", C6691 = "EX", "Excecutive",C6691 ="MI", "Middle", C6691 = "EN", "Entry")</f>
        <v>Senior</v>
      </c>
      <c r="C6691" t="s">
        <v>10</v>
      </c>
      <c r="D6691" t="str" cm="1">
        <f t="array" ref="D6691">_xlfn.IFS(E6691 = "FT","Full Time", E6691 = "PT", "Part Time", E6691 = "FL", "Freelance", E6691 = "CT", "Contract")</f>
        <v>Full Time</v>
      </c>
      <c r="E6691" t="s">
        <v>11</v>
      </c>
      <c r="F6691" t="s">
        <v>35</v>
      </c>
      <c r="G6691">
        <v>205000</v>
      </c>
      <c r="H6691" t="s">
        <v>13</v>
      </c>
      <c r="I6691">
        <v>205000</v>
      </c>
      <c r="J6691" t="s">
        <v>14</v>
      </c>
      <c r="K6691">
        <v>0</v>
      </c>
      <c r="L6691" t="s">
        <v>14</v>
      </c>
      <c r="M6691" t="s">
        <v>15</v>
      </c>
    </row>
    <row r="6692" spans="1:13" x14ac:dyDescent="0.25">
      <c r="A6692">
        <v>2023</v>
      </c>
      <c r="B6692" t="str" cm="1">
        <f t="array" ref="B6692">_xlfn.IFS(C6692="SE","Senior", C6692 = "EX", "Excecutive",C6692 ="MI", "Middle", C6692 = "EN", "Entry")</f>
        <v>Senior</v>
      </c>
      <c r="C6692" t="s">
        <v>10</v>
      </c>
      <c r="D6692" t="str" cm="1">
        <f t="array" ref="D6692">_xlfn.IFS(E6692 = "FT","Full Time", E6692 = "PT", "Part Time", E6692 = "FL", "Freelance", E6692 = "CT", "Contract")</f>
        <v>Full Time</v>
      </c>
      <c r="E6692" t="s">
        <v>11</v>
      </c>
      <c r="F6692" t="s">
        <v>35</v>
      </c>
      <c r="G6692">
        <v>155400</v>
      </c>
      <c r="H6692" t="s">
        <v>13</v>
      </c>
      <c r="I6692">
        <v>155400</v>
      </c>
      <c r="J6692" t="s">
        <v>14</v>
      </c>
      <c r="K6692">
        <v>0</v>
      </c>
      <c r="L6692" t="s">
        <v>14</v>
      </c>
      <c r="M6692" t="s">
        <v>15</v>
      </c>
    </row>
    <row r="6693" spans="1:13" x14ac:dyDescent="0.25">
      <c r="A6693">
        <v>2023</v>
      </c>
      <c r="B6693" t="str" cm="1">
        <f t="array" ref="B6693">_xlfn.IFS(C6693="SE","Senior", C6693 = "EX", "Excecutive",C6693 ="MI", "Middle", C6693 = "EN", "Entry")</f>
        <v>Entry</v>
      </c>
      <c r="C6693" t="s">
        <v>20</v>
      </c>
      <c r="D6693" t="str" cm="1">
        <f t="array" ref="D6693">_xlfn.IFS(E6693 = "FT","Full Time", E6693 = "PT", "Part Time", E6693 = "FL", "Freelance", E6693 = "CT", "Contract")</f>
        <v>Full Time</v>
      </c>
      <c r="E6693" t="s">
        <v>11</v>
      </c>
      <c r="F6693" t="s">
        <v>21</v>
      </c>
      <c r="G6693">
        <v>75065</v>
      </c>
      <c r="H6693" t="s">
        <v>13</v>
      </c>
      <c r="I6693">
        <v>75065</v>
      </c>
      <c r="J6693" t="s">
        <v>14</v>
      </c>
      <c r="K6693">
        <v>100</v>
      </c>
      <c r="L6693" t="s">
        <v>14</v>
      </c>
      <c r="M6693" t="s">
        <v>15</v>
      </c>
    </row>
    <row r="6694" spans="1:13" x14ac:dyDescent="0.25">
      <c r="A6694">
        <v>2023</v>
      </c>
      <c r="B6694" t="str" cm="1">
        <f t="array" ref="B6694">_xlfn.IFS(C6694="SE","Senior", C6694 = "EX", "Excecutive",C6694 ="MI", "Middle", C6694 = "EN", "Entry")</f>
        <v>Entry</v>
      </c>
      <c r="C6694" t="s">
        <v>20</v>
      </c>
      <c r="D6694" t="str" cm="1">
        <f t="array" ref="D6694">_xlfn.IFS(E6694 = "FT","Full Time", E6694 = "PT", "Part Time", E6694 = "FL", "Freelance", E6694 = "CT", "Contract")</f>
        <v>Full Time</v>
      </c>
      <c r="E6694" t="s">
        <v>11</v>
      </c>
      <c r="F6694" t="s">
        <v>21</v>
      </c>
      <c r="G6694">
        <v>41419</v>
      </c>
      <c r="H6694" t="s">
        <v>13</v>
      </c>
      <c r="I6694">
        <v>41419</v>
      </c>
      <c r="J6694" t="s">
        <v>14</v>
      </c>
      <c r="K6694">
        <v>100</v>
      </c>
      <c r="L6694" t="s">
        <v>14</v>
      </c>
      <c r="M6694" t="s">
        <v>15</v>
      </c>
    </row>
    <row r="6695" spans="1:13" x14ac:dyDescent="0.25">
      <c r="A6695">
        <v>2023</v>
      </c>
      <c r="B6695" t="str" cm="1">
        <f t="array" ref="B6695">_xlfn.IFS(C6695="SE","Senior", C6695 = "EX", "Excecutive",C6695 ="MI", "Middle", C6695 = "EN", "Entry")</f>
        <v>Middle</v>
      </c>
      <c r="C6695" t="s">
        <v>18</v>
      </c>
      <c r="D6695" t="str" cm="1">
        <f t="array" ref="D6695">_xlfn.IFS(E6695 = "FT","Full Time", E6695 = "PT", "Part Time", E6695 = "FL", "Freelance", E6695 = "CT", "Contract")</f>
        <v>Full Time</v>
      </c>
      <c r="E6695" t="s">
        <v>11</v>
      </c>
      <c r="F6695" t="s">
        <v>24</v>
      </c>
      <c r="G6695">
        <v>169000</v>
      </c>
      <c r="H6695" t="s">
        <v>13</v>
      </c>
      <c r="I6695">
        <v>169000</v>
      </c>
      <c r="J6695" t="s">
        <v>14</v>
      </c>
      <c r="K6695">
        <v>0</v>
      </c>
      <c r="L6695" t="s">
        <v>14</v>
      </c>
      <c r="M6695" t="s">
        <v>15</v>
      </c>
    </row>
    <row r="6696" spans="1:13" x14ac:dyDescent="0.25">
      <c r="A6696">
        <v>2023</v>
      </c>
      <c r="B6696" t="str" cm="1">
        <f t="array" ref="B6696">_xlfn.IFS(C6696="SE","Senior", C6696 = "EX", "Excecutive",C6696 ="MI", "Middle", C6696 = "EN", "Entry")</f>
        <v>Middle</v>
      </c>
      <c r="C6696" t="s">
        <v>18</v>
      </c>
      <c r="D6696" t="str" cm="1">
        <f t="array" ref="D6696">_xlfn.IFS(E6696 = "FT","Full Time", E6696 = "PT", "Part Time", E6696 = "FL", "Freelance", E6696 = "CT", "Contract")</f>
        <v>Full Time</v>
      </c>
      <c r="E6696" t="s">
        <v>11</v>
      </c>
      <c r="F6696" t="s">
        <v>24</v>
      </c>
      <c r="G6696">
        <v>105500</v>
      </c>
      <c r="H6696" t="s">
        <v>13</v>
      </c>
      <c r="I6696">
        <v>105500</v>
      </c>
      <c r="J6696" t="s">
        <v>14</v>
      </c>
      <c r="K6696">
        <v>0</v>
      </c>
      <c r="L6696" t="s">
        <v>14</v>
      </c>
      <c r="M6696" t="s">
        <v>15</v>
      </c>
    </row>
    <row r="6697" spans="1:13" x14ac:dyDescent="0.25">
      <c r="A6697">
        <v>2023</v>
      </c>
      <c r="B6697" t="str" cm="1">
        <f t="array" ref="B6697">_xlfn.IFS(C6697="SE","Senior", C6697 = "EX", "Excecutive",C6697 ="MI", "Middle", C6697 = "EN", "Entry")</f>
        <v>Middle</v>
      </c>
      <c r="C6697" t="s">
        <v>18</v>
      </c>
      <c r="D6697" t="str" cm="1">
        <f t="array" ref="D6697">_xlfn.IFS(E6697 = "FT","Full Time", E6697 = "PT", "Part Time", E6697 = "FL", "Freelance", E6697 = "CT", "Contract")</f>
        <v>Full Time</v>
      </c>
      <c r="E6697" t="s">
        <v>11</v>
      </c>
      <c r="F6697" t="s">
        <v>24</v>
      </c>
      <c r="G6697">
        <v>113563</v>
      </c>
      <c r="H6697" t="s">
        <v>13</v>
      </c>
      <c r="I6697">
        <v>113563</v>
      </c>
      <c r="J6697" t="s">
        <v>31</v>
      </c>
      <c r="K6697">
        <v>0</v>
      </c>
      <c r="L6697" t="s">
        <v>31</v>
      </c>
      <c r="M6697" t="s">
        <v>15</v>
      </c>
    </row>
    <row r="6698" spans="1:13" x14ac:dyDescent="0.25">
      <c r="A6698">
        <v>2023</v>
      </c>
      <c r="B6698" t="str" cm="1">
        <f t="array" ref="B6698">_xlfn.IFS(C6698="SE","Senior", C6698 = "EX", "Excecutive",C6698 ="MI", "Middle", C6698 = "EN", "Entry")</f>
        <v>Middle</v>
      </c>
      <c r="C6698" t="s">
        <v>18</v>
      </c>
      <c r="D6698" t="str" cm="1">
        <f t="array" ref="D6698">_xlfn.IFS(E6698 = "FT","Full Time", E6698 = "PT", "Part Time", E6698 = "FL", "Freelance", E6698 = "CT", "Contract")</f>
        <v>Full Time</v>
      </c>
      <c r="E6698" t="s">
        <v>11</v>
      </c>
      <c r="F6698" t="s">
        <v>24</v>
      </c>
      <c r="G6698">
        <v>102927</v>
      </c>
      <c r="H6698" t="s">
        <v>13</v>
      </c>
      <c r="I6698">
        <v>102927</v>
      </c>
      <c r="J6698" t="s">
        <v>31</v>
      </c>
      <c r="K6698">
        <v>0</v>
      </c>
      <c r="L6698" t="s">
        <v>31</v>
      </c>
      <c r="M6698" t="s">
        <v>15</v>
      </c>
    </row>
    <row r="6699" spans="1:13" x14ac:dyDescent="0.25">
      <c r="A6699">
        <v>2023</v>
      </c>
      <c r="B6699" t="str" cm="1">
        <f t="array" ref="B6699">_xlfn.IFS(C6699="SE","Senior", C6699 = "EX", "Excecutive",C6699 ="MI", "Middle", C6699 = "EN", "Entry")</f>
        <v>Middle</v>
      </c>
      <c r="C6699" t="s">
        <v>18</v>
      </c>
      <c r="D6699" t="str" cm="1">
        <f t="array" ref="D6699">_xlfn.IFS(E6699 = "FT","Full Time", E6699 = "PT", "Part Time", E6699 = "FL", "Freelance", E6699 = "CT", "Contract")</f>
        <v>Full Time</v>
      </c>
      <c r="E6699" t="s">
        <v>11</v>
      </c>
      <c r="F6699" t="s">
        <v>21</v>
      </c>
      <c r="G6699">
        <v>90500</v>
      </c>
      <c r="H6699" t="s">
        <v>13</v>
      </c>
      <c r="I6699">
        <v>90500</v>
      </c>
      <c r="J6699" t="s">
        <v>14</v>
      </c>
      <c r="K6699">
        <v>0</v>
      </c>
      <c r="L6699" t="s">
        <v>14</v>
      </c>
      <c r="M6699" t="s">
        <v>15</v>
      </c>
    </row>
    <row r="6700" spans="1:13" x14ac:dyDescent="0.25">
      <c r="A6700">
        <v>2023</v>
      </c>
      <c r="B6700" t="str" cm="1">
        <f t="array" ref="B6700">_xlfn.IFS(C6700="SE","Senior", C6700 = "EX", "Excecutive",C6700 ="MI", "Middle", C6700 = "EN", "Entry")</f>
        <v>Middle</v>
      </c>
      <c r="C6700" t="s">
        <v>18</v>
      </c>
      <c r="D6700" t="str" cm="1">
        <f t="array" ref="D6700">_xlfn.IFS(E6700 = "FT","Full Time", E6700 = "PT", "Part Time", E6700 = "FL", "Freelance", E6700 = "CT", "Contract")</f>
        <v>Full Time</v>
      </c>
      <c r="E6700" t="s">
        <v>11</v>
      </c>
      <c r="F6700" t="s">
        <v>21</v>
      </c>
      <c r="G6700">
        <v>42400</v>
      </c>
      <c r="H6700" t="s">
        <v>13</v>
      </c>
      <c r="I6700">
        <v>42400</v>
      </c>
      <c r="J6700" t="s">
        <v>14</v>
      </c>
      <c r="K6700">
        <v>0</v>
      </c>
      <c r="L6700" t="s">
        <v>14</v>
      </c>
      <c r="M6700" t="s">
        <v>15</v>
      </c>
    </row>
    <row r="6701" spans="1:13" x14ac:dyDescent="0.25">
      <c r="A6701">
        <v>2023</v>
      </c>
      <c r="B6701" t="str" cm="1">
        <f t="array" ref="B6701">_xlfn.IFS(C6701="SE","Senior", C6701 = "EX", "Excecutive",C6701 ="MI", "Middle", C6701 = "EN", "Entry")</f>
        <v>Senior</v>
      </c>
      <c r="C6701" t="s">
        <v>10</v>
      </c>
      <c r="D6701" t="str" cm="1">
        <f t="array" ref="D6701">_xlfn.IFS(E6701 = "FT","Full Time", E6701 = "PT", "Part Time", E6701 = "FL", "Freelance", E6701 = "CT", "Contract")</f>
        <v>Full Time</v>
      </c>
      <c r="E6701" t="s">
        <v>11</v>
      </c>
      <c r="F6701" t="s">
        <v>24</v>
      </c>
      <c r="G6701">
        <v>234000</v>
      </c>
      <c r="H6701" t="s">
        <v>13</v>
      </c>
      <c r="I6701">
        <v>234000</v>
      </c>
      <c r="J6701" t="s">
        <v>14</v>
      </c>
      <c r="K6701">
        <v>100</v>
      </c>
      <c r="L6701" t="s">
        <v>14</v>
      </c>
      <c r="M6701" t="s">
        <v>15</v>
      </c>
    </row>
    <row r="6702" spans="1:13" x14ac:dyDescent="0.25">
      <c r="A6702">
        <v>2023</v>
      </c>
      <c r="B6702" t="str" cm="1">
        <f t="array" ref="B6702">_xlfn.IFS(C6702="SE","Senior", C6702 = "EX", "Excecutive",C6702 ="MI", "Middle", C6702 = "EN", "Entry")</f>
        <v>Senior</v>
      </c>
      <c r="C6702" t="s">
        <v>10</v>
      </c>
      <c r="D6702" t="str" cm="1">
        <f t="array" ref="D6702">_xlfn.IFS(E6702 = "FT","Full Time", E6702 = "PT", "Part Time", E6702 = "FL", "Freelance", E6702 = "CT", "Contract")</f>
        <v>Full Time</v>
      </c>
      <c r="E6702" t="s">
        <v>11</v>
      </c>
      <c r="F6702" t="s">
        <v>24</v>
      </c>
      <c r="G6702">
        <v>146000</v>
      </c>
      <c r="H6702" t="s">
        <v>13</v>
      </c>
      <c r="I6702">
        <v>146000</v>
      </c>
      <c r="J6702" t="s">
        <v>14</v>
      </c>
      <c r="K6702">
        <v>100</v>
      </c>
      <c r="L6702" t="s">
        <v>14</v>
      </c>
      <c r="M6702" t="s">
        <v>15</v>
      </c>
    </row>
    <row r="6703" spans="1:13" x14ac:dyDescent="0.25">
      <c r="A6703">
        <v>2023</v>
      </c>
      <c r="B6703" t="str" cm="1">
        <f t="array" ref="B6703">_xlfn.IFS(C6703="SE","Senior", C6703 = "EX", "Excecutive",C6703 ="MI", "Middle", C6703 = "EN", "Entry")</f>
        <v>Middle</v>
      </c>
      <c r="C6703" t="s">
        <v>18</v>
      </c>
      <c r="D6703" t="str" cm="1">
        <f t="array" ref="D6703">_xlfn.IFS(E6703 = "FT","Full Time", E6703 = "PT", "Part Time", E6703 = "FL", "Freelance", E6703 = "CT", "Contract")</f>
        <v>Full Time</v>
      </c>
      <c r="E6703" t="s">
        <v>11</v>
      </c>
      <c r="F6703" t="s">
        <v>24</v>
      </c>
      <c r="G6703">
        <v>212000</v>
      </c>
      <c r="H6703" t="s">
        <v>13</v>
      </c>
      <c r="I6703">
        <v>212000</v>
      </c>
      <c r="J6703" t="s">
        <v>14</v>
      </c>
      <c r="K6703">
        <v>0</v>
      </c>
      <c r="L6703" t="s">
        <v>14</v>
      </c>
      <c r="M6703" t="s">
        <v>15</v>
      </c>
    </row>
    <row r="6704" spans="1:13" x14ac:dyDescent="0.25">
      <c r="A6704">
        <v>2023</v>
      </c>
      <c r="B6704" t="str" cm="1">
        <f t="array" ref="B6704">_xlfn.IFS(C6704="SE","Senior", C6704 = "EX", "Excecutive",C6704 ="MI", "Middle", C6704 = "EN", "Entry")</f>
        <v>Middle</v>
      </c>
      <c r="C6704" t="s">
        <v>18</v>
      </c>
      <c r="D6704" t="str" cm="1">
        <f t="array" ref="D6704">_xlfn.IFS(E6704 = "FT","Full Time", E6704 = "PT", "Part Time", E6704 = "FL", "Freelance", E6704 = "CT", "Contract")</f>
        <v>Full Time</v>
      </c>
      <c r="E6704" t="s">
        <v>11</v>
      </c>
      <c r="F6704" t="s">
        <v>24</v>
      </c>
      <c r="G6704">
        <v>93300</v>
      </c>
      <c r="H6704" t="s">
        <v>13</v>
      </c>
      <c r="I6704">
        <v>93300</v>
      </c>
      <c r="J6704" t="s">
        <v>14</v>
      </c>
      <c r="K6704">
        <v>0</v>
      </c>
      <c r="L6704" t="s">
        <v>14</v>
      </c>
      <c r="M6704" t="s">
        <v>15</v>
      </c>
    </row>
    <row r="6705" spans="1:13" x14ac:dyDescent="0.25">
      <c r="A6705">
        <v>2023</v>
      </c>
      <c r="B6705" t="str" cm="1">
        <f t="array" ref="B6705">_xlfn.IFS(C6705="SE","Senior", C6705 = "EX", "Excecutive",C6705 ="MI", "Middle", C6705 = "EN", "Entry")</f>
        <v>Senior</v>
      </c>
      <c r="C6705" t="s">
        <v>10</v>
      </c>
      <c r="D6705" t="str" cm="1">
        <f t="array" ref="D6705">_xlfn.IFS(E6705 = "FT","Full Time", E6705 = "PT", "Part Time", E6705 = "FL", "Freelance", E6705 = "CT", "Contract")</f>
        <v>Full Time</v>
      </c>
      <c r="E6705" t="s">
        <v>11</v>
      </c>
      <c r="F6705" t="s">
        <v>24</v>
      </c>
      <c r="G6705">
        <v>140000</v>
      </c>
      <c r="H6705" t="s">
        <v>13</v>
      </c>
      <c r="I6705">
        <v>140000</v>
      </c>
      <c r="J6705" t="s">
        <v>14</v>
      </c>
      <c r="K6705">
        <v>0</v>
      </c>
      <c r="L6705" t="s">
        <v>14</v>
      </c>
      <c r="M6705" t="s">
        <v>15</v>
      </c>
    </row>
    <row r="6706" spans="1:13" x14ac:dyDescent="0.25">
      <c r="A6706">
        <v>2023</v>
      </c>
      <c r="B6706" t="str" cm="1">
        <f t="array" ref="B6706">_xlfn.IFS(C6706="SE","Senior", C6706 = "EX", "Excecutive",C6706 ="MI", "Middle", C6706 = "EN", "Entry")</f>
        <v>Senior</v>
      </c>
      <c r="C6706" t="s">
        <v>10</v>
      </c>
      <c r="D6706" t="str" cm="1">
        <f t="array" ref="D6706">_xlfn.IFS(E6706 = "FT","Full Time", E6706 = "PT", "Part Time", E6706 = "FL", "Freelance", E6706 = "CT", "Contract")</f>
        <v>Full Time</v>
      </c>
      <c r="E6706" t="s">
        <v>11</v>
      </c>
      <c r="F6706" t="s">
        <v>24</v>
      </c>
      <c r="G6706">
        <v>100000</v>
      </c>
      <c r="H6706" t="s">
        <v>13</v>
      </c>
      <c r="I6706">
        <v>100000</v>
      </c>
      <c r="J6706" t="s">
        <v>14</v>
      </c>
      <c r="K6706">
        <v>0</v>
      </c>
      <c r="L6706" t="s">
        <v>14</v>
      </c>
      <c r="M6706" t="s">
        <v>15</v>
      </c>
    </row>
    <row r="6707" spans="1:13" x14ac:dyDescent="0.25">
      <c r="A6707">
        <v>2023</v>
      </c>
      <c r="B6707" t="str" cm="1">
        <f t="array" ref="B6707">_xlfn.IFS(C6707="SE","Senior", C6707 = "EX", "Excecutive",C6707 ="MI", "Middle", C6707 = "EN", "Entry")</f>
        <v>Middle</v>
      </c>
      <c r="C6707" t="s">
        <v>18</v>
      </c>
      <c r="D6707" t="str" cm="1">
        <f t="array" ref="D6707">_xlfn.IFS(E6707 = "FT","Full Time", E6707 = "PT", "Part Time", E6707 = "FL", "Freelance", E6707 = "CT", "Contract")</f>
        <v>Full Time</v>
      </c>
      <c r="E6707" t="s">
        <v>11</v>
      </c>
      <c r="F6707" t="s">
        <v>71</v>
      </c>
      <c r="G6707">
        <v>128167</v>
      </c>
      <c r="H6707" t="s">
        <v>13</v>
      </c>
      <c r="I6707">
        <v>128167</v>
      </c>
      <c r="J6707" t="s">
        <v>14</v>
      </c>
      <c r="K6707">
        <v>0</v>
      </c>
      <c r="L6707" t="s">
        <v>14</v>
      </c>
      <c r="M6707" t="s">
        <v>15</v>
      </c>
    </row>
    <row r="6708" spans="1:13" x14ac:dyDescent="0.25">
      <c r="A6708">
        <v>2023</v>
      </c>
      <c r="B6708" t="str" cm="1">
        <f t="array" ref="B6708">_xlfn.IFS(C6708="SE","Senior", C6708 = "EX", "Excecutive",C6708 ="MI", "Middle", C6708 = "EN", "Entry")</f>
        <v>Middle</v>
      </c>
      <c r="C6708" t="s">
        <v>18</v>
      </c>
      <c r="D6708" t="str" cm="1">
        <f t="array" ref="D6708">_xlfn.IFS(E6708 = "FT","Full Time", E6708 = "PT", "Part Time", E6708 = "FL", "Freelance", E6708 = "CT", "Contract")</f>
        <v>Full Time</v>
      </c>
      <c r="E6708" t="s">
        <v>11</v>
      </c>
      <c r="F6708" t="s">
        <v>71</v>
      </c>
      <c r="G6708">
        <v>85445</v>
      </c>
      <c r="H6708" t="s">
        <v>13</v>
      </c>
      <c r="I6708">
        <v>85445</v>
      </c>
      <c r="J6708" t="s">
        <v>14</v>
      </c>
      <c r="K6708">
        <v>0</v>
      </c>
      <c r="L6708" t="s">
        <v>14</v>
      </c>
      <c r="M6708" t="s">
        <v>15</v>
      </c>
    </row>
    <row r="6709" spans="1:13" x14ac:dyDescent="0.25">
      <c r="A6709">
        <v>2023</v>
      </c>
      <c r="B6709" t="str" cm="1">
        <f t="array" ref="B6709">_xlfn.IFS(C6709="SE","Senior", C6709 = "EX", "Excecutive",C6709 ="MI", "Middle", C6709 = "EN", "Entry")</f>
        <v>Senior</v>
      </c>
      <c r="C6709" t="s">
        <v>10</v>
      </c>
      <c r="D6709" t="str" cm="1">
        <f t="array" ref="D6709">_xlfn.IFS(E6709 = "FT","Full Time", E6709 = "PT", "Part Time", E6709 = "FL", "Freelance", E6709 = "CT", "Contract")</f>
        <v>Full Time</v>
      </c>
      <c r="E6709" t="s">
        <v>11</v>
      </c>
      <c r="F6709" t="s">
        <v>24</v>
      </c>
      <c r="G6709">
        <v>212000</v>
      </c>
      <c r="H6709" t="s">
        <v>13</v>
      </c>
      <c r="I6709">
        <v>212000</v>
      </c>
      <c r="J6709" t="s">
        <v>14</v>
      </c>
      <c r="K6709">
        <v>0</v>
      </c>
      <c r="L6709" t="s">
        <v>14</v>
      </c>
      <c r="M6709" t="s">
        <v>15</v>
      </c>
    </row>
    <row r="6710" spans="1:13" x14ac:dyDescent="0.25">
      <c r="A6710">
        <v>2023</v>
      </c>
      <c r="B6710" t="str" cm="1">
        <f t="array" ref="B6710">_xlfn.IFS(C6710="SE","Senior", C6710 = "EX", "Excecutive",C6710 ="MI", "Middle", C6710 = "EN", "Entry")</f>
        <v>Senior</v>
      </c>
      <c r="C6710" t="s">
        <v>10</v>
      </c>
      <c r="D6710" t="str" cm="1">
        <f t="array" ref="D6710">_xlfn.IFS(E6710 = "FT","Full Time", E6710 = "PT", "Part Time", E6710 = "FL", "Freelance", E6710 = "CT", "Contract")</f>
        <v>Full Time</v>
      </c>
      <c r="E6710" t="s">
        <v>11</v>
      </c>
      <c r="F6710" t="s">
        <v>24</v>
      </c>
      <c r="G6710">
        <v>93400</v>
      </c>
      <c r="H6710" t="s">
        <v>13</v>
      </c>
      <c r="I6710">
        <v>93400</v>
      </c>
      <c r="J6710" t="s">
        <v>14</v>
      </c>
      <c r="K6710">
        <v>0</v>
      </c>
      <c r="L6710" t="s">
        <v>14</v>
      </c>
      <c r="M6710" t="s">
        <v>15</v>
      </c>
    </row>
    <row r="6711" spans="1:13" x14ac:dyDescent="0.25">
      <c r="A6711">
        <v>2023</v>
      </c>
      <c r="B6711" t="str" cm="1">
        <f t="array" ref="B6711">_xlfn.IFS(C6711="SE","Senior", C6711 = "EX", "Excecutive",C6711 ="MI", "Middle", C6711 = "EN", "Entry")</f>
        <v>Middle</v>
      </c>
      <c r="C6711" t="s">
        <v>18</v>
      </c>
      <c r="D6711" t="str" cm="1">
        <f t="array" ref="D6711">_xlfn.IFS(E6711 = "FT","Full Time", E6711 = "PT", "Part Time", E6711 = "FL", "Freelance", E6711 = "CT", "Contract")</f>
        <v>Full Time</v>
      </c>
      <c r="E6711" t="s">
        <v>11</v>
      </c>
      <c r="F6711" t="s">
        <v>111</v>
      </c>
      <c r="G6711">
        <v>172300</v>
      </c>
      <c r="H6711" t="s">
        <v>13</v>
      </c>
      <c r="I6711">
        <v>172300</v>
      </c>
      <c r="J6711" t="s">
        <v>14</v>
      </c>
      <c r="K6711">
        <v>0</v>
      </c>
      <c r="L6711" t="s">
        <v>14</v>
      </c>
      <c r="M6711" t="s">
        <v>15</v>
      </c>
    </row>
    <row r="6712" spans="1:13" x14ac:dyDescent="0.25">
      <c r="A6712">
        <v>2023</v>
      </c>
      <c r="B6712" t="str" cm="1">
        <f t="array" ref="B6712">_xlfn.IFS(C6712="SE","Senior", C6712 = "EX", "Excecutive",C6712 ="MI", "Middle", C6712 = "EN", "Entry")</f>
        <v>Middle</v>
      </c>
      <c r="C6712" t="s">
        <v>18</v>
      </c>
      <c r="D6712" t="str" cm="1">
        <f t="array" ref="D6712">_xlfn.IFS(E6712 = "FT","Full Time", E6712 = "PT", "Part Time", E6712 = "FL", "Freelance", E6712 = "CT", "Contract")</f>
        <v>Full Time</v>
      </c>
      <c r="E6712" t="s">
        <v>11</v>
      </c>
      <c r="F6712" t="s">
        <v>111</v>
      </c>
      <c r="G6712">
        <v>86100</v>
      </c>
      <c r="H6712" t="s">
        <v>13</v>
      </c>
      <c r="I6712">
        <v>86100</v>
      </c>
      <c r="J6712" t="s">
        <v>14</v>
      </c>
      <c r="K6712">
        <v>0</v>
      </c>
      <c r="L6712" t="s">
        <v>14</v>
      </c>
      <c r="M6712" t="s">
        <v>15</v>
      </c>
    </row>
    <row r="6713" spans="1:13" x14ac:dyDescent="0.25">
      <c r="A6713">
        <v>2023</v>
      </c>
      <c r="B6713" t="str" cm="1">
        <f t="array" ref="B6713">_xlfn.IFS(C6713="SE","Senior", C6713 = "EX", "Excecutive",C6713 ="MI", "Middle", C6713 = "EN", "Entry")</f>
        <v>Middle</v>
      </c>
      <c r="C6713" t="s">
        <v>18</v>
      </c>
      <c r="D6713" t="str" cm="1">
        <f t="array" ref="D6713">_xlfn.IFS(E6713 = "FT","Full Time", E6713 = "PT", "Part Time", E6713 = "FL", "Freelance", E6713 = "CT", "Contract")</f>
        <v>Full Time</v>
      </c>
      <c r="E6713" t="s">
        <v>11</v>
      </c>
      <c r="F6713" t="s">
        <v>16</v>
      </c>
      <c r="G6713">
        <v>138000</v>
      </c>
      <c r="H6713" t="s">
        <v>13</v>
      </c>
      <c r="I6713">
        <v>138000</v>
      </c>
      <c r="J6713" t="s">
        <v>14</v>
      </c>
      <c r="K6713">
        <v>100</v>
      </c>
      <c r="L6713" t="s">
        <v>14</v>
      </c>
      <c r="M6713" t="s">
        <v>15</v>
      </c>
    </row>
    <row r="6714" spans="1:13" x14ac:dyDescent="0.25">
      <c r="A6714">
        <v>2023</v>
      </c>
      <c r="B6714" t="str" cm="1">
        <f t="array" ref="B6714">_xlfn.IFS(C6714="SE","Senior", C6714 = "EX", "Excecutive",C6714 ="MI", "Middle", C6714 = "EN", "Entry")</f>
        <v>Middle</v>
      </c>
      <c r="C6714" t="s">
        <v>18</v>
      </c>
      <c r="D6714" t="str" cm="1">
        <f t="array" ref="D6714">_xlfn.IFS(E6714 = "FT","Full Time", E6714 = "PT", "Part Time", E6714 = "FL", "Freelance", E6714 = "CT", "Contract")</f>
        <v>Full Time</v>
      </c>
      <c r="E6714" t="s">
        <v>11</v>
      </c>
      <c r="F6714" t="s">
        <v>16</v>
      </c>
      <c r="G6714">
        <v>86000</v>
      </c>
      <c r="H6714" t="s">
        <v>13</v>
      </c>
      <c r="I6714">
        <v>86000</v>
      </c>
      <c r="J6714" t="s">
        <v>14</v>
      </c>
      <c r="K6714">
        <v>100</v>
      </c>
      <c r="L6714" t="s">
        <v>14</v>
      </c>
      <c r="M6714" t="s">
        <v>15</v>
      </c>
    </row>
    <row r="6715" spans="1:13" x14ac:dyDescent="0.25">
      <c r="A6715">
        <v>2023</v>
      </c>
      <c r="B6715" t="str" cm="1">
        <f t="array" ref="B6715">_xlfn.IFS(C6715="SE","Senior", C6715 = "EX", "Excecutive",C6715 ="MI", "Middle", C6715 = "EN", "Entry")</f>
        <v>Entry</v>
      </c>
      <c r="C6715" t="s">
        <v>20</v>
      </c>
      <c r="D6715" t="str" cm="1">
        <f t="array" ref="D6715">_xlfn.IFS(E6715 = "FT","Full Time", E6715 = "PT", "Part Time", E6715 = "FL", "Freelance", E6715 = "CT", "Contract")</f>
        <v>Full Time</v>
      </c>
      <c r="E6715" t="s">
        <v>11</v>
      </c>
      <c r="F6715" t="s">
        <v>51</v>
      </c>
      <c r="G6715">
        <v>179000</v>
      </c>
      <c r="H6715" t="s">
        <v>13</v>
      </c>
      <c r="I6715">
        <v>179000</v>
      </c>
      <c r="J6715" t="s">
        <v>14</v>
      </c>
      <c r="K6715">
        <v>0</v>
      </c>
      <c r="L6715" t="s">
        <v>14</v>
      </c>
      <c r="M6715" t="s">
        <v>15</v>
      </c>
    </row>
    <row r="6716" spans="1:13" x14ac:dyDescent="0.25">
      <c r="A6716">
        <v>2023</v>
      </c>
      <c r="B6716" t="str" cm="1">
        <f t="array" ref="B6716">_xlfn.IFS(C6716="SE","Senior", C6716 = "EX", "Excecutive",C6716 ="MI", "Middle", C6716 = "EN", "Entry")</f>
        <v>Entry</v>
      </c>
      <c r="C6716" t="s">
        <v>20</v>
      </c>
      <c r="D6716" t="str" cm="1">
        <f t="array" ref="D6716">_xlfn.IFS(E6716 = "FT","Full Time", E6716 = "PT", "Part Time", E6716 = "FL", "Freelance", E6716 = "CT", "Contract")</f>
        <v>Full Time</v>
      </c>
      <c r="E6716" t="s">
        <v>11</v>
      </c>
      <c r="F6716" t="s">
        <v>51</v>
      </c>
      <c r="G6716">
        <v>112000</v>
      </c>
      <c r="H6716" t="s">
        <v>13</v>
      </c>
      <c r="I6716">
        <v>112000</v>
      </c>
      <c r="J6716" t="s">
        <v>14</v>
      </c>
      <c r="K6716">
        <v>0</v>
      </c>
      <c r="L6716" t="s">
        <v>14</v>
      </c>
      <c r="M6716" t="s">
        <v>15</v>
      </c>
    </row>
    <row r="6717" spans="1:13" x14ac:dyDescent="0.25">
      <c r="A6717">
        <v>2023</v>
      </c>
      <c r="B6717" t="str" cm="1">
        <f t="array" ref="B6717">_xlfn.IFS(C6717="SE","Senior", C6717 = "EX", "Excecutive",C6717 ="MI", "Middle", C6717 = "EN", "Entry")</f>
        <v>Senior</v>
      </c>
      <c r="C6717" t="s">
        <v>10</v>
      </c>
      <c r="D6717" t="str" cm="1">
        <f t="array" ref="D6717">_xlfn.IFS(E6717 = "FT","Full Time", E6717 = "PT", "Part Time", E6717 = "FL", "Freelance", E6717 = "CT", "Contract")</f>
        <v>Full Time</v>
      </c>
      <c r="E6717" t="s">
        <v>11</v>
      </c>
      <c r="F6717" t="s">
        <v>60</v>
      </c>
      <c r="G6717">
        <v>700000</v>
      </c>
      <c r="H6717" t="s">
        <v>13</v>
      </c>
      <c r="I6717">
        <v>700000</v>
      </c>
      <c r="J6717" t="s">
        <v>14</v>
      </c>
      <c r="K6717">
        <v>100</v>
      </c>
      <c r="L6717" t="s">
        <v>14</v>
      </c>
      <c r="M6717" t="s">
        <v>15</v>
      </c>
    </row>
    <row r="6718" spans="1:13" x14ac:dyDescent="0.25">
      <c r="A6718">
        <v>2023</v>
      </c>
      <c r="B6718" t="str" cm="1">
        <f t="array" ref="B6718">_xlfn.IFS(C6718="SE","Senior", C6718 = "EX", "Excecutive",C6718 ="MI", "Middle", C6718 = "EN", "Entry")</f>
        <v>Senior</v>
      </c>
      <c r="C6718" t="s">
        <v>10</v>
      </c>
      <c r="D6718" t="str" cm="1">
        <f t="array" ref="D6718">_xlfn.IFS(E6718 = "FT","Full Time", E6718 = "PT", "Part Time", E6718 = "FL", "Freelance", E6718 = "CT", "Contract")</f>
        <v>Full Time</v>
      </c>
      <c r="E6718" t="s">
        <v>11</v>
      </c>
      <c r="F6718" t="s">
        <v>60</v>
      </c>
      <c r="G6718">
        <v>150000</v>
      </c>
      <c r="H6718" t="s">
        <v>13</v>
      </c>
      <c r="I6718">
        <v>150000</v>
      </c>
      <c r="J6718" t="s">
        <v>14</v>
      </c>
      <c r="K6718">
        <v>100</v>
      </c>
      <c r="L6718" t="s">
        <v>14</v>
      </c>
      <c r="M6718" t="s">
        <v>15</v>
      </c>
    </row>
    <row r="6719" spans="1:13" x14ac:dyDescent="0.25">
      <c r="A6719">
        <v>2023</v>
      </c>
      <c r="B6719" t="str" cm="1">
        <f t="array" ref="B6719">_xlfn.IFS(C6719="SE","Senior", C6719 = "EX", "Excecutive",C6719 ="MI", "Middle", C6719 = "EN", "Entry")</f>
        <v>Senior</v>
      </c>
      <c r="C6719" t="s">
        <v>10</v>
      </c>
      <c r="D6719" t="str" cm="1">
        <f t="array" ref="D6719">_xlfn.IFS(E6719 = "FT","Full Time", E6719 = "PT", "Part Time", E6719 = "FL", "Freelance", E6719 = "CT", "Contract")</f>
        <v>Full Time</v>
      </c>
      <c r="E6719" t="s">
        <v>11</v>
      </c>
      <c r="F6719" t="s">
        <v>24</v>
      </c>
      <c r="G6719">
        <v>179000</v>
      </c>
      <c r="H6719" t="s">
        <v>13</v>
      </c>
      <c r="I6719">
        <v>179000</v>
      </c>
      <c r="J6719" t="s">
        <v>14</v>
      </c>
      <c r="K6719">
        <v>100</v>
      </c>
      <c r="L6719" t="s">
        <v>14</v>
      </c>
      <c r="M6719" t="s">
        <v>15</v>
      </c>
    </row>
    <row r="6720" spans="1:13" x14ac:dyDescent="0.25">
      <c r="A6720">
        <v>2023</v>
      </c>
      <c r="B6720" t="str" cm="1">
        <f t="array" ref="B6720">_xlfn.IFS(C6720="SE","Senior", C6720 = "EX", "Excecutive",C6720 ="MI", "Middle", C6720 = "EN", "Entry")</f>
        <v>Senior</v>
      </c>
      <c r="C6720" t="s">
        <v>10</v>
      </c>
      <c r="D6720" t="str" cm="1">
        <f t="array" ref="D6720">_xlfn.IFS(E6720 = "FT","Full Time", E6720 = "PT", "Part Time", E6720 = "FL", "Freelance", E6720 = "CT", "Contract")</f>
        <v>Full Time</v>
      </c>
      <c r="E6720" t="s">
        <v>11</v>
      </c>
      <c r="F6720" t="s">
        <v>24</v>
      </c>
      <c r="G6720">
        <v>112000</v>
      </c>
      <c r="H6720" t="s">
        <v>13</v>
      </c>
      <c r="I6720">
        <v>112000</v>
      </c>
      <c r="J6720" t="s">
        <v>14</v>
      </c>
      <c r="K6720">
        <v>100</v>
      </c>
      <c r="L6720" t="s">
        <v>14</v>
      </c>
      <c r="M6720" t="s">
        <v>15</v>
      </c>
    </row>
    <row r="6721" spans="1:13" x14ac:dyDescent="0.25">
      <c r="A6721">
        <v>2023</v>
      </c>
      <c r="B6721" t="str" cm="1">
        <f t="array" ref="B6721">_xlfn.IFS(C6721="SE","Senior", C6721 = "EX", "Excecutive",C6721 ="MI", "Middle", C6721 = "EN", "Entry")</f>
        <v>Senior</v>
      </c>
      <c r="C6721" t="s">
        <v>10</v>
      </c>
      <c r="D6721" t="str" cm="1">
        <f t="array" ref="D6721">_xlfn.IFS(E6721 = "FT","Full Time", E6721 = "PT", "Part Time", E6721 = "FL", "Freelance", E6721 = "CT", "Contract")</f>
        <v>Full Time</v>
      </c>
      <c r="E6721" t="s">
        <v>11</v>
      </c>
      <c r="F6721" t="s">
        <v>21</v>
      </c>
      <c r="G6721">
        <v>122000</v>
      </c>
      <c r="H6721" t="s">
        <v>13</v>
      </c>
      <c r="I6721">
        <v>122000</v>
      </c>
      <c r="J6721" t="s">
        <v>14</v>
      </c>
      <c r="K6721">
        <v>0</v>
      </c>
      <c r="L6721" t="s">
        <v>14</v>
      </c>
      <c r="M6721" t="s">
        <v>15</v>
      </c>
    </row>
    <row r="6722" spans="1:13" x14ac:dyDescent="0.25">
      <c r="A6722">
        <v>2023</v>
      </c>
      <c r="B6722" t="str" cm="1">
        <f t="array" ref="B6722">_xlfn.IFS(C6722="SE","Senior", C6722 = "EX", "Excecutive",C6722 ="MI", "Middle", C6722 = "EN", "Entry")</f>
        <v>Senior</v>
      </c>
      <c r="C6722" t="s">
        <v>10</v>
      </c>
      <c r="D6722" t="str" cm="1">
        <f t="array" ref="D6722">_xlfn.IFS(E6722 = "FT","Full Time", E6722 = "PT", "Part Time", E6722 = "FL", "Freelance", E6722 = "CT", "Contract")</f>
        <v>Full Time</v>
      </c>
      <c r="E6722" t="s">
        <v>11</v>
      </c>
      <c r="F6722" t="s">
        <v>21</v>
      </c>
      <c r="G6722">
        <v>94000</v>
      </c>
      <c r="H6722" t="s">
        <v>13</v>
      </c>
      <c r="I6722">
        <v>94000</v>
      </c>
      <c r="J6722" t="s">
        <v>14</v>
      </c>
      <c r="K6722">
        <v>0</v>
      </c>
      <c r="L6722" t="s">
        <v>14</v>
      </c>
      <c r="M6722" t="s">
        <v>15</v>
      </c>
    </row>
    <row r="6723" spans="1:13" x14ac:dyDescent="0.25">
      <c r="A6723">
        <v>2023</v>
      </c>
      <c r="B6723" t="str" cm="1">
        <f t="array" ref="B6723">_xlfn.IFS(C6723="SE","Senior", C6723 = "EX", "Excecutive",C6723 ="MI", "Middle", C6723 = "EN", "Entry")</f>
        <v>Senior</v>
      </c>
      <c r="C6723" t="s">
        <v>10</v>
      </c>
      <c r="D6723" t="str" cm="1">
        <f t="array" ref="D6723">_xlfn.IFS(E6723 = "FT","Full Time", E6723 = "PT", "Part Time", E6723 = "FL", "Freelance", E6723 = "CT", "Contract")</f>
        <v>Full Time</v>
      </c>
      <c r="E6723" t="s">
        <v>11</v>
      </c>
      <c r="F6723" t="s">
        <v>103</v>
      </c>
      <c r="G6723">
        <v>122000</v>
      </c>
      <c r="H6723" t="s">
        <v>13</v>
      </c>
      <c r="I6723">
        <v>122000</v>
      </c>
      <c r="J6723" t="s">
        <v>14</v>
      </c>
      <c r="K6723">
        <v>0</v>
      </c>
      <c r="L6723" t="s">
        <v>14</v>
      </c>
      <c r="M6723" t="s">
        <v>15</v>
      </c>
    </row>
    <row r="6724" spans="1:13" x14ac:dyDescent="0.25">
      <c r="A6724">
        <v>2023</v>
      </c>
      <c r="B6724" t="str" cm="1">
        <f t="array" ref="B6724">_xlfn.IFS(C6724="SE","Senior", C6724 = "EX", "Excecutive",C6724 ="MI", "Middle", C6724 = "EN", "Entry")</f>
        <v>Senior</v>
      </c>
      <c r="C6724" t="s">
        <v>10</v>
      </c>
      <c r="D6724" t="str" cm="1">
        <f t="array" ref="D6724">_xlfn.IFS(E6724 = "FT","Full Time", E6724 = "PT", "Part Time", E6724 = "FL", "Freelance", E6724 = "CT", "Contract")</f>
        <v>Full Time</v>
      </c>
      <c r="E6724" t="s">
        <v>11</v>
      </c>
      <c r="F6724" t="s">
        <v>103</v>
      </c>
      <c r="G6724">
        <v>94000</v>
      </c>
      <c r="H6724" t="s">
        <v>13</v>
      </c>
      <c r="I6724">
        <v>94000</v>
      </c>
      <c r="J6724" t="s">
        <v>14</v>
      </c>
      <c r="K6724">
        <v>0</v>
      </c>
      <c r="L6724" t="s">
        <v>14</v>
      </c>
      <c r="M6724" t="s">
        <v>15</v>
      </c>
    </row>
    <row r="6725" spans="1:13" x14ac:dyDescent="0.25">
      <c r="A6725">
        <v>2023</v>
      </c>
      <c r="B6725" t="str" cm="1">
        <f t="array" ref="B6725">_xlfn.IFS(C6725="SE","Senior", C6725 = "EX", "Excecutive",C6725 ="MI", "Middle", C6725 = "EN", "Entry")</f>
        <v>Senior</v>
      </c>
      <c r="C6725" t="s">
        <v>10</v>
      </c>
      <c r="D6725" t="str" cm="1">
        <f t="array" ref="D6725">_xlfn.IFS(E6725 = "FT","Full Time", E6725 = "PT", "Part Time", E6725 = "FL", "Freelance", E6725 = "CT", "Contract")</f>
        <v>Full Time</v>
      </c>
      <c r="E6725" t="s">
        <v>11</v>
      </c>
      <c r="F6725" t="s">
        <v>21</v>
      </c>
      <c r="G6725">
        <v>140130</v>
      </c>
      <c r="H6725" t="s">
        <v>13</v>
      </c>
      <c r="I6725">
        <v>140130</v>
      </c>
      <c r="J6725" t="s">
        <v>14</v>
      </c>
      <c r="K6725">
        <v>0</v>
      </c>
      <c r="L6725" t="s">
        <v>14</v>
      </c>
      <c r="M6725" t="s">
        <v>15</v>
      </c>
    </row>
    <row r="6726" spans="1:13" x14ac:dyDescent="0.25">
      <c r="A6726">
        <v>2023</v>
      </c>
      <c r="B6726" t="str" cm="1">
        <f t="array" ref="B6726">_xlfn.IFS(C6726="SE","Senior", C6726 = "EX", "Excecutive",C6726 ="MI", "Middle", C6726 = "EN", "Entry")</f>
        <v>Senior</v>
      </c>
      <c r="C6726" t="s">
        <v>10</v>
      </c>
      <c r="D6726" t="str" cm="1">
        <f t="array" ref="D6726">_xlfn.IFS(E6726 = "FT","Full Time", E6726 = "PT", "Part Time", E6726 = "FL", "Freelance", E6726 = "CT", "Contract")</f>
        <v>Full Time</v>
      </c>
      <c r="E6726" t="s">
        <v>11</v>
      </c>
      <c r="F6726" t="s">
        <v>21</v>
      </c>
      <c r="G6726">
        <v>84870</v>
      </c>
      <c r="H6726" t="s">
        <v>13</v>
      </c>
      <c r="I6726">
        <v>84870</v>
      </c>
      <c r="J6726" t="s">
        <v>14</v>
      </c>
      <c r="K6726">
        <v>0</v>
      </c>
      <c r="L6726" t="s">
        <v>14</v>
      </c>
      <c r="M6726" t="s">
        <v>15</v>
      </c>
    </row>
    <row r="6727" spans="1:13" x14ac:dyDescent="0.25">
      <c r="A6727">
        <v>2023</v>
      </c>
      <c r="B6727" t="str" cm="1">
        <f t="array" ref="B6727">_xlfn.IFS(C6727="SE","Senior", C6727 = "EX", "Excecutive",C6727 ="MI", "Middle", C6727 = "EN", "Entry")</f>
        <v>Senior</v>
      </c>
      <c r="C6727" t="s">
        <v>10</v>
      </c>
      <c r="D6727" t="str" cm="1">
        <f t="array" ref="D6727">_xlfn.IFS(E6727 = "FT","Full Time", E6727 = "PT", "Part Time", E6727 = "FL", "Freelance", E6727 = "CT", "Contract")</f>
        <v>Full Time</v>
      </c>
      <c r="E6727" t="s">
        <v>11</v>
      </c>
      <c r="F6727" t="s">
        <v>35</v>
      </c>
      <c r="G6727">
        <v>225000</v>
      </c>
      <c r="H6727" t="s">
        <v>13</v>
      </c>
      <c r="I6727">
        <v>225000</v>
      </c>
      <c r="J6727" t="s">
        <v>14</v>
      </c>
      <c r="K6727">
        <v>0</v>
      </c>
      <c r="L6727" t="s">
        <v>14</v>
      </c>
      <c r="M6727" t="s">
        <v>15</v>
      </c>
    </row>
    <row r="6728" spans="1:13" x14ac:dyDescent="0.25">
      <c r="A6728">
        <v>2023</v>
      </c>
      <c r="B6728" t="str" cm="1">
        <f t="array" ref="B6728">_xlfn.IFS(C6728="SE","Senior", C6728 = "EX", "Excecutive",C6728 ="MI", "Middle", C6728 = "EN", "Entry")</f>
        <v>Senior</v>
      </c>
      <c r="C6728" t="s">
        <v>10</v>
      </c>
      <c r="D6728" t="str" cm="1">
        <f t="array" ref="D6728">_xlfn.IFS(E6728 = "FT","Full Time", E6728 = "PT", "Part Time", E6728 = "FL", "Freelance", E6728 = "CT", "Contract")</f>
        <v>Full Time</v>
      </c>
      <c r="E6728" t="s">
        <v>11</v>
      </c>
      <c r="F6728" t="s">
        <v>35</v>
      </c>
      <c r="G6728">
        <v>180000</v>
      </c>
      <c r="H6728" t="s">
        <v>13</v>
      </c>
      <c r="I6728">
        <v>180000</v>
      </c>
      <c r="J6728" t="s">
        <v>14</v>
      </c>
      <c r="K6728">
        <v>0</v>
      </c>
      <c r="L6728" t="s">
        <v>14</v>
      </c>
      <c r="M6728" t="s">
        <v>15</v>
      </c>
    </row>
    <row r="6729" spans="1:13" x14ac:dyDescent="0.25">
      <c r="A6729">
        <v>2023</v>
      </c>
      <c r="B6729" t="str" cm="1">
        <f t="array" ref="B6729">_xlfn.IFS(C6729="SE","Senior", C6729 = "EX", "Excecutive",C6729 ="MI", "Middle", C6729 = "EN", "Entry")</f>
        <v>Senior</v>
      </c>
      <c r="C6729" t="s">
        <v>10</v>
      </c>
      <c r="D6729" t="str" cm="1">
        <f t="array" ref="D6729">_xlfn.IFS(E6729 = "FT","Full Time", E6729 = "PT", "Part Time", E6729 = "FL", "Freelance", E6729 = "CT", "Contract")</f>
        <v>Full Time</v>
      </c>
      <c r="E6729" t="s">
        <v>11</v>
      </c>
      <c r="F6729" t="s">
        <v>16</v>
      </c>
      <c r="G6729">
        <v>165000</v>
      </c>
      <c r="H6729" t="s">
        <v>13</v>
      </c>
      <c r="I6729">
        <v>165000</v>
      </c>
      <c r="J6729" t="s">
        <v>14</v>
      </c>
      <c r="K6729">
        <v>100</v>
      </c>
      <c r="L6729" t="s">
        <v>14</v>
      </c>
      <c r="M6729" t="s">
        <v>15</v>
      </c>
    </row>
    <row r="6730" spans="1:13" x14ac:dyDescent="0.25">
      <c r="A6730">
        <v>2023</v>
      </c>
      <c r="B6730" t="str" cm="1">
        <f t="array" ref="B6730">_xlfn.IFS(C6730="SE","Senior", C6730 = "EX", "Excecutive",C6730 ="MI", "Middle", C6730 = "EN", "Entry")</f>
        <v>Senior</v>
      </c>
      <c r="C6730" t="s">
        <v>10</v>
      </c>
      <c r="D6730" t="str" cm="1">
        <f t="array" ref="D6730">_xlfn.IFS(E6730 = "FT","Full Time", E6730 = "PT", "Part Time", E6730 = "FL", "Freelance", E6730 = "CT", "Contract")</f>
        <v>Full Time</v>
      </c>
      <c r="E6730" t="s">
        <v>11</v>
      </c>
      <c r="F6730" t="s">
        <v>16</v>
      </c>
      <c r="G6730">
        <v>122445</v>
      </c>
      <c r="H6730" t="s">
        <v>13</v>
      </c>
      <c r="I6730">
        <v>122445</v>
      </c>
      <c r="J6730" t="s">
        <v>14</v>
      </c>
      <c r="K6730">
        <v>100</v>
      </c>
      <c r="L6730" t="s">
        <v>14</v>
      </c>
      <c r="M6730" t="s">
        <v>15</v>
      </c>
    </row>
    <row r="6731" spans="1:13" x14ac:dyDescent="0.25">
      <c r="A6731">
        <v>2023</v>
      </c>
      <c r="B6731" t="str" cm="1">
        <f t="array" ref="B6731">_xlfn.IFS(C6731="SE","Senior", C6731 = "EX", "Excecutive",C6731 ="MI", "Middle", C6731 = "EN", "Entry")</f>
        <v>Senior</v>
      </c>
      <c r="C6731" t="s">
        <v>10</v>
      </c>
      <c r="D6731" t="str" cm="1">
        <f t="array" ref="D6731">_xlfn.IFS(E6731 = "FT","Full Time", E6731 = "PT", "Part Time", E6731 = "FL", "Freelance", E6731 = "CT", "Contract")</f>
        <v>Full Time</v>
      </c>
      <c r="E6731" t="s">
        <v>11</v>
      </c>
      <c r="F6731" t="s">
        <v>28</v>
      </c>
      <c r="G6731">
        <v>208000</v>
      </c>
      <c r="H6731" t="s">
        <v>38</v>
      </c>
      <c r="I6731">
        <v>154101</v>
      </c>
      <c r="J6731" t="s">
        <v>39</v>
      </c>
      <c r="K6731">
        <v>100</v>
      </c>
      <c r="L6731" t="s">
        <v>39</v>
      </c>
      <c r="M6731" t="s">
        <v>15</v>
      </c>
    </row>
    <row r="6732" spans="1:13" x14ac:dyDescent="0.25">
      <c r="A6732">
        <v>2023</v>
      </c>
      <c r="B6732" t="str" cm="1">
        <f t="array" ref="B6732">_xlfn.IFS(C6732="SE","Senior", C6732 = "EX", "Excecutive",C6732 ="MI", "Middle", C6732 = "EN", "Entry")</f>
        <v>Senior</v>
      </c>
      <c r="C6732" t="s">
        <v>10</v>
      </c>
      <c r="D6732" t="str" cm="1">
        <f t="array" ref="D6732">_xlfn.IFS(E6732 = "FT","Full Time", E6732 = "PT", "Part Time", E6732 = "FL", "Freelance", E6732 = "CT", "Contract")</f>
        <v>Full Time</v>
      </c>
      <c r="E6732" t="s">
        <v>11</v>
      </c>
      <c r="F6732" t="s">
        <v>28</v>
      </c>
      <c r="G6732">
        <v>136000</v>
      </c>
      <c r="H6732" t="s">
        <v>38</v>
      </c>
      <c r="I6732">
        <v>100758</v>
      </c>
      <c r="J6732" t="s">
        <v>39</v>
      </c>
      <c r="K6732">
        <v>100</v>
      </c>
      <c r="L6732" t="s">
        <v>39</v>
      </c>
      <c r="M6732" t="s">
        <v>15</v>
      </c>
    </row>
    <row r="6733" spans="1:13" x14ac:dyDescent="0.25">
      <c r="A6733">
        <v>2023</v>
      </c>
      <c r="B6733" t="str" cm="1">
        <f t="array" ref="B6733">_xlfn.IFS(C6733="SE","Senior", C6733 = "EX", "Excecutive",C6733 ="MI", "Middle", C6733 = "EN", "Entry")</f>
        <v>Middle</v>
      </c>
      <c r="C6733" t="s">
        <v>18</v>
      </c>
      <c r="D6733" t="str" cm="1">
        <f t="array" ref="D6733">_xlfn.IFS(E6733 = "FT","Full Time", E6733 = "PT", "Part Time", E6733 = "FL", "Freelance", E6733 = "CT", "Contract")</f>
        <v>Full Time</v>
      </c>
      <c r="E6733" t="s">
        <v>11</v>
      </c>
      <c r="F6733" t="s">
        <v>17</v>
      </c>
      <c r="G6733">
        <v>84000</v>
      </c>
      <c r="H6733" t="s">
        <v>13</v>
      </c>
      <c r="I6733">
        <v>84000</v>
      </c>
      <c r="J6733" t="s">
        <v>181</v>
      </c>
      <c r="K6733">
        <v>100</v>
      </c>
      <c r="L6733" t="s">
        <v>181</v>
      </c>
      <c r="M6733" t="s">
        <v>15</v>
      </c>
    </row>
    <row r="6734" spans="1:13" x14ac:dyDescent="0.25">
      <c r="A6734">
        <v>2023</v>
      </c>
      <c r="B6734" t="str" cm="1">
        <f t="array" ref="B6734">_xlfn.IFS(C6734="SE","Senior", C6734 = "EX", "Excecutive",C6734 ="MI", "Middle", C6734 = "EN", "Entry")</f>
        <v>Middle</v>
      </c>
      <c r="C6734" t="s">
        <v>18</v>
      </c>
      <c r="D6734" t="str" cm="1">
        <f t="array" ref="D6734">_xlfn.IFS(E6734 = "FT","Full Time", E6734 = "PT", "Part Time", E6734 = "FL", "Freelance", E6734 = "CT", "Contract")</f>
        <v>Full Time</v>
      </c>
      <c r="E6734" t="s">
        <v>11</v>
      </c>
      <c r="F6734" t="s">
        <v>17</v>
      </c>
      <c r="G6734">
        <v>48000</v>
      </c>
      <c r="H6734" t="s">
        <v>13</v>
      </c>
      <c r="I6734">
        <v>48000</v>
      </c>
      <c r="J6734" t="s">
        <v>181</v>
      </c>
      <c r="K6734">
        <v>100</v>
      </c>
      <c r="L6734" t="s">
        <v>181</v>
      </c>
      <c r="M6734" t="s">
        <v>15</v>
      </c>
    </row>
    <row r="6735" spans="1:13" x14ac:dyDescent="0.25">
      <c r="A6735">
        <v>2023</v>
      </c>
      <c r="B6735" t="str" cm="1">
        <f t="array" ref="B6735">_xlfn.IFS(C6735="SE","Senior", C6735 = "EX", "Excecutive",C6735 ="MI", "Middle", C6735 = "EN", "Entry")</f>
        <v>Senior</v>
      </c>
      <c r="C6735" t="s">
        <v>10</v>
      </c>
      <c r="D6735" t="str" cm="1">
        <f t="array" ref="D6735">_xlfn.IFS(E6735 = "FT","Full Time", E6735 = "PT", "Part Time", E6735 = "FL", "Freelance", E6735 = "CT", "Contract")</f>
        <v>Full Time</v>
      </c>
      <c r="E6735" t="s">
        <v>11</v>
      </c>
      <c r="F6735" t="s">
        <v>19</v>
      </c>
      <c r="G6735">
        <v>275000</v>
      </c>
      <c r="H6735" t="s">
        <v>13</v>
      </c>
      <c r="I6735">
        <v>275000</v>
      </c>
      <c r="J6735" t="s">
        <v>14</v>
      </c>
      <c r="K6735">
        <v>0</v>
      </c>
      <c r="L6735" t="s">
        <v>14</v>
      </c>
      <c r="M6735" t="s">
        <v>15</v>
      </c>
    </row>
    <row r="6736" spans="1:13" x14ac:dyDescent="0.25">
      <c r="A6736">
        <v>2023</v>
      </c>
      <c r="B6736" t="str" cm="1">
        <f t="array" ref="B6736">_xlfn.IFS(C6736="SE","Senior", C6736 = "EX", "Excecutive",C6736 ="MI", "Middle", C6736 = "EN", "Entry")</f>
        <v>Senior</v>
      </c>
      <c r="C6736" t="s">
        <v>10</v>
      </c>
      <c r="D6736" t="str" cm="1">
        <f t="array" ref="D6736">_xlfn.IFS(E6736 = "FT","Full Time", E6736 = "PT", "Part Time", E6736 = "FL", "Freelance", E6736 = "CT", "Contract")</f>
        <v>Full Time</v>
      </c>
      <c r="E6736" t="s">
        <v>11</v>
      </c>
      <c r="F6736" t="s">
        <v>19</v>
      </c>
      <c r="G6736">
        <v>187000</v>
      </c>
      <c r="H6736" t="s">
        <v>13</v>
      </c>
      <c r="I6736">
        <v>187000</v>
      </c>
      <c r="J6736" t="s">
        <v>14</v>
      </c>
      <c r="K6736">
        <v>0</v>
      </c>
      <c r="L6736" t="s">
        <v>14</v>
      </c>
      <c r="M6736" t="s">
        <v>15</v>
      </c>
    </row>
    <row r="6737" spans="1:13" x14ac:dyDescent="0.25">
      <c r="A6737">
        <v>2023</v>
      </c>
      <c r="B6737" t="str" cm="1">
        <f t="array" ref="B6737">_xlfn.IFS(C6737="SE","Senior", C6737 = "EX", "Excecutive",C6737 ="MI", "Middle", C6737 = "EN", "Entry")</f>
        <v>Middle</v>
      </c>
      <c r="C6737" t="s">
        <v>18</v>
      </c>
      <c r="D6737" t="str" cm="1">
        <f t="array" ref="D6737">_xlfn.IFS(E6737 = "FT","Full Time", E6737 = "PT", "Part Time", E6737 = "FL", "Freelance", E6737 = "CT", "Contract")</f>
        <v>Full Time</v>
      </c>
      <c r="E6737" t="s">
        <v>11</v>
      </c>
      <c r="F6737" t="s">
        <v>30</v>
      </c>
      <c r="G6737">
        <v>212800</v>
      </c>
      <c r="H6737" t="s">
        <v>13</v>
      </c>
      <c r="I6737">
        <v>212800</v>
      </c>
      <c r="J6737" t="s">
        <v>14</v>
      </c>
      <c r="K6737">
        <v>0</v>
      </c>
      <c r="L6737" t="s">
        <v>14</v>
      </c>
      <c r="M6737" t="s">
        <v>26</v>
      </c>
    </row>
    <row r="6738" spans="1:13" x14ac:dyDescent="0.25">
      <c r="A6738">
        <v>2023</v>
      </c>
      <c r="B6738" t="str" cm="1">
        <f t="array" ref="B6738">_xlfn.IFS(C6738="SE","Senior", C6738 = "EX", "Excecutive",C6738 ="MI", "Middle", C6738 = "EN", "Entry")</f>
        <v>Middle</v>
      </c>
      <c r="C6738" t="s">
        <v>18</v>
      </c>
      <c r="D6738" t="str" cm="1">
        <f t="array" ref="D6738">_xlfn.IFS(E6738 = "FT","Full Time", E6738 = "PT", "Part Time", E6738 = "FL", "Freelance", E6738 = "CT", "Contract")</f>
        <v>Full Time</v>
      </c>
      <c r="E6738" t="s">
        <v>11</v>
      </c>
      <c r="F6738" t="s">
        <v>30</v>
      </c>
      <c r="G6738">
        <v>124100</v>
      </c>
      <c r="H6738" t="s">
        <v>13</v>
      </c>
      <c r="I6738">
        <v>124100</v>
      </c>
      <c r="J6738" t="s">
        <v>14</v>
      </c>
      <c r="K6738">
        <v>0</v>
      </c>
      <c r="L6738" t="s">
        <v>14</v>
      </c>
      <c r="M6738" t="s">
        <v>26</v>
      </c>
    </row>
    <row r="6739" spans="1:13" x14ac:dyDescent="0.25">
      <c r="A6739">
        <v>2023</v>
      </c>
      <c r="B6739" t="str" cm="1">
        <f t="array" ref="B6739">_xlfn.IFS(C6739="SE","Senior", C6739 = "EX", "Excecutive",C6739 ="MI", "Middle", C6739 = "EN", "Entry")</f>
        <v>Entry</v>
      </c>
      <c r="C6739" t="s">
        <v>20</v>
      </c>
      <c r="D6739" t="str" cm="1">
        <f t="array" ref="D6739">_xlfn.IFS(E6739 = "FT","Full Time", E6739 = "PT", "Part Time", E6739 = "FL", "Freelance", E6739 = "CT", "Contract")</f>
        <v>Full Time</v>
      </c>
      <c r="E6739" t="s">
        <v>11</v>
      </c>
      <c r="F6739" t="s">
        <v>24</v>
      </c>
      <c r="G6739">
        <v>130000</v>
      </c>
      <c r="H6739" t="s">
        <v>13</v>
      </c>
      <c r="I6739">
        <v>130000</v>
      </c>
      <c r="J6739" t="s">
        <v>14</v>
      </c>
      <c r="K6739">
        <v>0</v>
      </c>
      <c r="L6739" t="s">
        <v>14</v>
      </c>
      <c r="M6739" t="s">
        <v>15</v>
      </c>
    </row>
    <row r="6740" spans="1:13" x14ac:dyDescent="0.25">
      <c r="A6740">
        <v>2023</v>
      </c>
      <c r="B6740" t="str" cm="1">
        <f t="array" ref="B6740">_xlfn.IFS(C6740="SE","Senior", C6740 = "EX", "Excecutive",C6740 ="MI", "Middle", C6740 = "EN", "Entry")</f>
        <v>Entry</v>
      </c>
      <c r="C6740" t="s">
        <v>20</v>
      </c>
      <c r="D6740" t="str" cm="1">
        <f t="array" ref="D6740">_xlfn.IFS(E6740 = "FT","Full Time", E6740 = "PT", "Part Time", E6740 = "FL", "Freelance", E6740 = "CT", "Contract")</f>
        <v>Full Time</v>
      </c>
      <c r="E6740" t="s">
        <v>11</v>
      </c>
      <c r="F6740" t="s">
        <v>24</v>
      </c>
      <c r="G6740">
        <v>80000</v>
      </c>
      <c r="H6740" t="s">
        <v>13</v>
      </c>
      <c r="I6740">
        <v>80000</v>
      </c>
      <c r="J6740" t="s">
        <v>14</v>
      </c>
      <c r="K6740">
        <v>0</v>
      </c>
      <c r="L6740" t="s">
        <v>14</v>
      </c>
      <c r="M6740" t="s">
        <v>15</v>
      </c>
    </row>
    <row r="6741" spans="1:13" x14ac:dyDescent="0.25">
      <c r="A6741">
        <v>2023</v>
      </c>
      <c r="B6741" t="str" cm="1">
        <f t="array" ref="B6741">_xlfn.IFS(C6741="SE","Senior", C6741 = "EX", "Excecutive",C6741 ="MI", "Middle", C6741 = "EN", "Entry")</f>
        <v>Senior</v>
      </c>
      <c r="C6741" t="s">
        <v>10</v>
      </c>
      <c r="D6741" t="str" cm="1">
        <f t="array" ref="D6741">_xlfn.IFS(E6741 = "FT","Full Time", E6741 = "PT", "Part Time", E6741 = "FL", "Freelance", E6741 = "CT", "Contract")</f>
        <v>Full Time</v>
      </c>
      <c r="E6741" t="s">
        <v>11</v>
      </c>
      <c r="F6741" t="s">
        <v>24</v>
      </c>
      <c r="G6741">
        <v>160000</v>
      </c>
      <c r="H6741" t="s">
        <v>13</v>
      </c>
      <c r="I6741">
        <v>160000</v>
      </c>
      <c r="J6741" t="s">
        <v>14</v>
      </c>
      <c r="K6741">
        <v>100</v>
      </c>
      <c r="L6741" t="s">
        <v>14</v>
      </c>
      <c r="M6741" t="s">
        <v>15</v>
      </c>
    </row>
    <row r="6742" spans="1:13" x14ac:dyDescent="0.25">
      <c r="A6742">
        <v>2023</v>
      </c>
      <c r="B6742" t="str" cm="1">
        <f t="array" ref="B6742">_xlfn.IFS(C6742="SE","Senior", C6742 = "EX", "Excecutive",C6742 ="MI", "Middle", C6742 = "EN", "Entry")</f>
        <v>Senior</v>
      </c>
      <c r="C6742" t="s">
        <v>10</v>
      </c>
      <c r="D6742" t="str" cm="1">
        <f t="array" ref="D6742">_xlfn.IFS(E6742 = "FT","Full Time", E6742 = "PT", "Part Time", E6742 = "FL", "Freelance", E6742 = "CT", "Contract")</f>
        <v>Full Time</v>
      </c>
      <c r="E6742" t="s">
        <v>11</v>
      </c>
      <c r="F6742" t="s">
        <v>24</v>
      </c>
      <c r="G6742">
        <v>130000</v>
      </c>
      <c r="H6742" t="s">
        <v>13</v>
      </c>
      <c r="I6742">
        <v>130000</v>
      </c>
      <c r="J6742" t="s">
        <v>14</v>
      </c>
      <c r="K6742">
        <v>100</v>
      </c>
      <c r="L6742" t="s">
        <v>14</v>
      </c>
      <c r="M6742" t="s">
        <v>15</v>
      </c>
    </row>
    <row r="6743" spans="1:13" x14ac:dyDescent="0.25">
      <c r="A6743">
        <v>2023</v>
      </c>
      <c r="B6743" t="str" cm="1">
        <f t="array" ref="B6743">_xlfn.IFS(C6743="SE","Senior", C6743 = "EX", "Excecutive",C6743 ="MI", "Middle", C6743 = "EN", "Entry")</f>
        <v>Senior</v>
      </c>
      <c r="C6743" t="s">
        <v>10</v>
      </c>
      <c r="D6743" t="str" cm="1">
        <f t="array" ref="D6743">_xlfn.IFS(E6743 = "FT","Full Time", E6743 = "PT", "Part Time", E6743 = "FL", "Freelance", E6743 = "CT", "Contract")</f>
        <v>Full Time</v>
      </c>
      <c r="E6743" t="s">
        <v>11</v>
      </c>
      <c r="F6743" t="s">
        <v>17</v>
      </c>
      <c r="G6743">
        <v>240810</v>
      </c>
      <c r="H6743" t="s">
        <v>13</v>
      </c>
      <c r="I6743">
        <v>240810</v>
      </c>
      <c r="J6743" t="s">
        <v>14</v>
      </c>
      <c r="K6743">
        <v>0</v>
      </c>
      <c r="L6743" t="s">
        <v>14</v>
      </c>
      <c r="M6743" t="s">
        <v>15</v>
      </c>
    </row>
    <row r="6744" spans="1:13" x14ac:dyDescent="0.25">
      <c r="A6744">
        <v>2023</v>
      </c>
      <c r="B6744" t="str" cm="1">
        <f t="array" ref="B6744">_xlfn.IFS(C6744="SE","Senior", C6744 = "EX", "Excecutive",C6744 ="MI", "Middle", C6744 = "EN", "Entry")</f>
        <v>Senior</v>
      </c>
      <c r="C6744" t="s">
        <v>10</v>
      </c>
      <c r="D6744" t="str" cm="1">
        <f t="array" ref="D6744">_xlfn.IFS(E6744 = "FT","Full Time", E6744 = "PT", "Part Time", E6744 = "FL", "Freelance", E6744 = "CT", "Contract")</f>
        <v>Full Time</v>
      </c>
      <c r="E6744" t="s">
        <v>11</v>
      </c>
      <c r="F6744" t="s">
        <v>17</v>
      </c>
      <c r="G6744">
        <v>126800</v>
      </c>
      <c r="H6744" t="s">
        <v>13</v>
      </c>
      <c r="I6744">
        <v>126800</v>
      </c>
      <c r="J6744" t="s">
        <v>14</v>
      </c>
      <c r="K6744">
        <v>0</v>
      </c>
      <c r="L6744" t="s">
        <v>14</v>
      </c>
      <c r="M6744" t="s">
        <v>15</v>
      </c>
    </row>
    <row r="6745" spans="1:13" x14ac:dyDescent="0.25">
      <c r="A6745">
        <v>2023</v>
      </c>
      <c r="B6745" t="str" cm="1">
        <f t="array" ref="B6745">_xlfn.IFS(C6745="SE","Senior", C6745 = "EX", "Excecutive",C6745 ="MI", "Middle", C6745 = "EN", "Entry")</f>
        <v>Senior</v>
      </c>
      <c r="C6745" t="s">
        <v>10</v>
      </c>
      <c r="D6745" t="str" cm="1">
        <f t="array" ref="D6745">_xlfn.IFS(E6745 = "FT","Full Time", E6745 = "PT", "Part Time", E6745 = "FL", "Freelance", E6745 = "CT", "Contract")</f>
        <v>Full Time</v>
      </c>
      <c r="E6745" t="s">
        <v>11</v>
      </c>
      <c r="F6745" t="s">
        <v>58</v>
      </c>
      <c r="G6745">
        <v>145000</v>
      </c>
      <c r="H6745" t="s">
        <v>13</v>
      </c>
      <c r="I6745">
        <v>145000</v>
      </c>
      <c r="J6745" t="s">
        <v>14</v>
      </c>
      <c r="K6745">
        <v>100</v>
      </c>
      <c r="L6745" t="s">
        <v>14</v>
      </c>
      <c r="M6745" t="s">
        <v>15</v>
      </c>
    </row>
    <row r="6746" spans="1:13" x14ac:dyDescent="0.25">
      <c r="A6746">
        <v>2023</v>
      </c>
      <c r="B6746" t="str" cm="1">
        <f t="array" ref="B6746">_xlfn.IFS(C6746="SE","Senior", C6746 = "EX", "Excecutive",C6746 ="MI", "Middle", C6746 = "EN", "Entry")</f>
        <v>Senior</v>
      </c>
      <c r="C6746" t="s">
        <v>10</v>
      </c>
      <c r="D6746" t="str" cm="1">
        <f t="array" ref="D6746">_xlfn.IFS(E6746 = "FT","Full Time", E6746 = "PT", "Part Time", E6746 = "FL", "Freelance", E6746 = "CT", "Contract")</f>
        <v>Full Time</v>
      </c>
      <c r="E6746" t="s">
        <v>11</v>
      </c>
      <c r="F6746" t="s">
        <v>58</v>
      </c>
      <c r="G6746">
        <v>135000</v>
      </c>
      <c r="H6746" t="s">
        <v>13</v>
      </c>
      <c r="I6746">
        <v>135000</v>
      </c>
      <c r="J6746" t="s">
        <v>14</v>
      </c>
      <c r="K6746">
        <v>100</v>
      </c>
      <c r="L6746" t="s">
        <v>14</v>
      </c>
      <c r="M6746" t="s">
        <v>15</v>
      </c>
    </row>
    <row r="6747" spans="1:13" x14ac:dyDescent="0.25">
      <c r="A6747">
        <v>2023</v>
      </c>
      <c r="B6747" t="str" cm="1">
        <f t="array" ref="B6747">_xlfn.IFS(C6747="SE","Senior", C6747 = "EX", "Excecutive",C6747 ="MI", "Middle", C6747 = "EN", "Entry")</f>
        <v>Senior</v>
      </c>
      <c r="C6747" t="s">
        <v>10</v>
      </c>
      <c r="D6747" t="str" cm="1">
        <f t="array" ref="D6747">_xlfn.IFS(E6747 = "FT","Full Time", E6747 = "PT", "Part Time", E6747 = "FL", "Freelance", E6747 = "CT", "Contract")</f>
        <v>Full Time</v>
      </c>
      <c r="E6747" t="s">
        <v>11</v>
      </c>
      <c r="F6747" t="s">
        <v>28</v>
      </c>
      <c r="G6747">
        <v>222000</v>
      </c>
      <c r="H6747" t="s">
        <v>13</v>
      </c>
      <c r="I6747">
        <v>222000</v>
      </c>
      <c r="J6747" t="s">
        <v>14</v>
      </c>
      <c r="K6747">
        <v>100</v>
      </c>
      <c r="L6747" t="s">
        <v>14</v>
      </c>
      <c r="M6747" t="s">
        <v>15</v>
      </c>
    </row>
    <row r="6748" spans="1:13" x14ac:dyDescent="0.25">
      <c r="A6748">
        <v>2023</v>
      </c>
      <c r="B6748" t="str" cm="1">
        <f t="array" ref="B6748">_xlfn.IFS(C6748="SE","Senior", C6748 = "EX", "Excecutive",C6748 ="MI", "Middle", C6748 = "EN", "Entry")</f>
        <v>Senior</v>
      </c>
      <c r="C6748" t="s">
        <v>10</v>
      </c>
      <c r="D6748" t="str" cm="1">
        <f t="array" ref="D6748">_xlfn.IFS(E6748 = "FT","Full Time", E6748 = "PT", "Part Time", E6748 = "FL", "Freelance", E6748 = "CT", "Contract")</f>
        <v>Full Time</v>
      </c>
      <c r="E6748" t="s">
        <v>11</v>
      </c>
      <c r="F6748" t="s">
        <v>28</v>
      </c>
      <c r="G6748">
        <v>132000</v>
      </c>
      <c r="H6748" t="s">
        <v>13</v>
      </c>
      <c r="I6748">
        <v>132000</v>
      </c>
      <c r="J6748" t="s">
        <v>14</v>
      </c>
      <c r="K6748">
        <v>100</v>
      </c>
      <c r="L6748" t="s">
        <v>14</v>
      </c>
      <c r="M6748" t="s">
        <v>15</v>
      </c>
    </row>
    <row r="6749" spans="1:13" x14ac:dyDescent="0.25">
      <c r="A6749">
        <v>2023</v>
      </c>
      <c r="B6749" t="str" cm="1">
        <f t="array" ref="B6749">_xlfn.IFS(C6749="SE","Senior", C6749 = "EX", "Excecutive",C6749 ="MI", "Middle", C6749 = "EN", "Entry")</f>
        <v>Senior</v>
      </c>
      <c r="C6749" t="s">
        <v>10</v>
      </c>
      <c r="D6749" t="str" cm="1">
        <f t="array" ref="D6749">_xlfn.IFS(E6749 = "FT","Full Time", E6749 = "PT", "Part Time", E6749 = "FL", "Freelance", E6749 = "CT", "Contract")</f>
        <v>Full Time</v>
      </c>
      <c r="E6749" t="s">
        <v>11</v>
      </c>
      <c r="F6749" t="s">
        <v>25</v>
      </c>
      <c r="G6749">
        <v>250000</v>
      </c>
      <c r="H6749" t="s">
        <v>13</v>
      </c>
      <c r="I6749">
        <v>250000</v>
      </c>
      <c r="J6749" t="s">
        <v>14</v>
      </c>
      <c r="K6749">
        <v>100</v>
      </c>
      <c r="L6749" t="s">
        <v>14</v>
      </c>
      <c r="M6749" t="s">
        <v>15</v>
      </c>
    </row>
    <row r="6750" spans="1:13" x14ac:dyDescent="0.25">
      <c r="A6750">
        <v>2023</v>
      </c>
      <c r="B6750" t="str" cm="1">
        <f t="array" ref="B6750">_xlfn.IFS(C6750="SE","Senior", C6750 = "EX", "Excecutive",C6750 ="MI", "Middle", C6750 = "EN", "Entry")</f>
        <v>Senior</v>
      </c>
      <c r="C6750" t="s">
        <v>10</v>
      </c>
      <c r="D6750" t="str" cm="1">
        <f t="array" ref="D6750">_xlfn.IFS(E6750 = "FT","Full Time", E6750 = "PT", "Part Time", E6750 = "FL", "Freelance", E6750 = "CT", "Contract")</f>
        <v>Full Time</v>
      </c>
      <c r="E6750" t="s">
        <v>11</v>
      </c>
      <c r="F6750" t="s">
        <v>25</v>
      </c>
      <c r="G6750">
        <v>170000</v>
      </c>
      <c r="H6750" t="s">
        <v>13</v>
      </c>
      <c r="I6750">
        <v>170000</v>
      </c>
      <c r="J6750" t="s">
        <v>14</v>
      </c>
      <c r="K6750">
        <v>100</v>
      </c>
      <c r="L6750" t="s">
        <v>14</v>
      </c>
      <c r="M6750" t="s">
        <v>15</v>
      </c>
    </row>
    <row r="6751" spans="1:13" x14ac:dyDescent="0.25">
      <c r="A6751">
        <v>2023</v>
      </c>
      <c r="B6751" t="str" cm="1">
        <f t="array" ref="B6751">_xlfn.IFS(C6751="SE","Senior", C6751 = "EX", "Excecutive",C6751 ="MI", "Middle", C6751 = "EN", "Entry")</f>
        <v>Senior</v>
      </c>
      <c r="C6751" t="s">
        <v>10</v>
      </c>
      <c r="D6751" t="str" cm="1">
        <f t="array" ref="D6751">_xlfn.IFS(E6751 = "FT","Full Time", E6751 = "PT", "Part Time", E6751 = "FL", "Freelance", E6751 = "CT", "Contract")</f>
        <v>Full Time</v>
      </c>
      <c r="E6751" t="s">
        <v>11</v>
      </c>
      <c r="F6751" t="s">
        <v>119</v>
      </c>
      <c r="G6751">
        <v>250000</v>
      </c>
      <c r="H6751" t="s">
        <v>13</v>
      </c>
      <c r="I6751">
        <v>250000</v>
      </c>
      <c r="J6751" t="s">
        <v>14</v>
      </c>
      <c r="K6751">
        <v>0</v>
      </c>
      <c r="L6751" t="s">
        <v>14</v>
      </c>
      <c r="M6751" t="s">
        <v>15</v>
      </c>
    </row>
    <row r="6752" spans="1:13" x14ac:dyDescent="0.25">
      <c r="A6752">
        <v>2023</v>
      </c>
      <c r="B6752" t="str" cm="1">
        <f t="array" ref="B6752">_xlfn.IFS(C6752="SE","Senior", C6752 = "EX", "Excecutive",C6752 ="MI", "Middle", C6752 = "EN", "Entry")</f>
        <v>Senior</v>
      </c>
      <c r="C6752" t="s">
        <v>10</v>
      </c>
      <c r="D6752" t="str" cm="1">
        <f t="array" ref="D6752">_xlfn.IFS(E6752 = "FT","Full Time", E6752 = "PT", "Part Time", E6752 = "FL", "Freelance", E6752 = "CT", "Contract")</f>
        <v>Full Time</v>
      </c>
      <c r="E6752" t="s">
        <v>11</v>
      </c>
      <c r="F6752" t="s">
        <v>119</v>
      </c>
      <c r="G6752">
        <v>150000</v>
      </c>
      <c r="H6752" t="s">
        <v>13</v>
      </c>
      <c r="I6752">
        <v>150000</v>
      </c>
      <c r="J6752" t="s">
        <v>14</v>
      </c>
      <c r="K6752">
        <v>0</v>
      </c>
      <c r="L6752" t="s">
        <v>14</v>
      </c>
      <c r="M6752" t="s">
        <v>15</v>
      </c>
    </row>
    <row r="6753" spans="1:13" x14ac:dyDescent="0.25">
      <c r="A6753">
        <v>2023</v>
      </c>
      <c r="B6753" t="str" cm="1">
        <f t="array" ref="B6753">_xlfn.IFS(C6753="SE","Senior", C6753 = "EX", "Excecutive",C6753 ="MI", "Middle", C6753 = "EN", "Entry")</f>
        <v>Senior</v>
      </c>
      <c r="C6753" t="s">
        <v>10</v>
      </c>
      <c r="D6753" t="str" cm="1">
        <f t="array" ref="D6753">_xlfn.IFS(E6753 = "FT","Full Time", E6753 = "PT", "Part Time", E6753 = "FL", "Freelance", E6753 = "CT", "Contract")</f>
        <v>Full Time</v>
      </c>
      <c r="E6753" t="s">
        <v>11</v>
      </c>
      <c r="F6753" t="s">
        <v>28</v>
      </c>
      <c r="G6753">
        <v>222000</v>
      </c>
      <c r="H6753" t="s">
        <v>13</v>
      </c>
      <c r="I6753">
        <v>222000</v>
      </c>
      <c r="J6753" t="s">
        <v>14</v>
      </c>
      <c r="K6753">
        <v>0</v>
      </c>
      <c r="L6753" t="s">
        <v>14</v>
      </c>
      <c r="M6753" t="s">
        <v>15</v>
      </c>
    </row>
    <row r="6754" spans="1:13" x14ac:dyDescent="0.25">
      <c r="A6754">
        <v>2023</v>
      </c>
      <c r="B6754" t="str" cm="1">
        <f t="array" ref="B6754">_xlfn.IFS(C6754="SE","Senior", C6754 = "EX", "Excecutive",C6754 ="MI", "Middle", C6754 = "EN", "Entry")</f>
        <v>Senior</v>
      </c>
      <c r="C6754" t="s">
        <v>10</v>
      </c>
      <c r="D6754" t="str" cm="1">
        <f t="array" ref="D6754">_xlfn.IFS(E6754 = "FT","Full Time", E6754 = "PT", "Part Time", E6754 = "FL", "Freelance", E6754 = "CT", "Contract")</f>
        <v>Full Time</v>
      </c>
      <c r="E6754" t="s">
        <v>11</v>
      </c>
      <c r="F6754" t="s">
        <v>28</v>
      </c>
      <c r="G6754">
        <v>132000</v>
      </c>
      <c r="H6754" t="s">
        <v>13</v>
      </c>
      <c r="I6754">
        <v>132000</v>
      </c>
      <c r="J6754" t="s">
        <v>14</v>
      </c>
      <c r="K6754">
        <v>0</v>
      </c>
      <c r="L6754" t="s">
        <v>14</v>
      </c>
      <c r="M6754" t="s">
        <v>15</v>
      </c>
    </row>
    <row r="6755" spans="1:13" x14ac:dyDescent="0.25">
      <c r="A6755">
        <v>2023</v>
      </c>
      <c r="B6755" t="str" cm="1">
        <f t="array" ref="B6755">_xlfn.IFS(C6755="SE","Senior", C6755 = "EX", "Excecutive",C6755 ="MI", "Middle", C6755 = "EN", "Entry")</f>
        <v>Entry</v>
      </c>
      <c r="C6755" t="s">
        <v>20</v>
      </c>
      <c r="D6755" t="str" cm="1">
        <f t="array" ref="D6755">_xlfn.IFS(E6755 = "FT","Full Time", E6755 = "PT", "Part Time", E6755 = "FL", "Freelance", E6755 = "CT", "Contract")</f>
        <v>Full Time</v>
      </c>
      <c r="E6755" t="s">
        <v>11</v>
      </c>
      <c r="F6755" t="s">
        <v>52</v>
      </c>
      <c r="G6755">
        <v>40000</v>
      </c>
      <c r="H6755" t="s">
        <v>36</v>
      </c>
      <c r="I6755">
        <v>49216</v>
      </c>
      <c r="J6755" t="s">
        <v>37</v>
      </c>
      <c r="K6755">
        <v>0</v>
      </c>
      <c r="L6755" t="s">
        <v>37</v>
      </c>
      <c r="M6755" t="s">
        <v>15</v>
      </c>
    </row>
    <row r="6756" spans="1:13" x14ac:dyDescent="0.25">
      <c r="A6756">
        <v>2023</v>
      </c>
      <c r="B6756" t="str" cm="1">
        <f t="array" ref="B6756">_xlfn.IFS(C6756="SE","Senior", C6756 = "EX", "Excecutive",C6756 ="MI", "Middle", C6756 = "EN", "Entry")</f>
        <v>Entry</v>
      </c>
      <c r="C6756" t="s">
        <v>20</v>
      </c>
      <c r="D6756" t="str" cm="1">
        <f t="array" ref="D6756">_xlfn.IFS(E6756 = "FT","Full Time", E6756 = "PT", "Part Time", E6756 = "FL", "Freelance", E6756 = "CT", "Contract")</f>
        <v>Full Time</v>
      </c>
      <c r="E6756" t="s">
        <v>11</v>
      </c>
      <c r="F6756" t="s">
        <v>52</v>
      </c>
      <c r="G6756">
        <v>35000</v>
      </c>
      <c r="H6756" t="s">
        <v>36</v>
      </c>
      <c r="I6756">
        <v>43064</v>
      </c>
      <c r="J6756" t="s">
        <v>37</v>
      </c>
      <c r="K6756">
        <v>0</v>
      </c>
      <c r="L6756" t="s">
        <v>37</v>
      </c>
      <c r="M6756" t="s">
        <v>15</v>
      </c>
    </row>
    <row r="6757" spans="1:13" x14ac:dyDescent="0.25">
      <c r="A6757">
        <v>2023</v>
      </c>
      <c r="B6757" t="str" cm="1">
        <f t="array" ref="B6757">_xlfn.IFS(C6757="SE","Senior", C6757 = "EX", "Excecutive",C6757 ="MI", "Middle", C6757 = "EN", "Entry")</f>
        <v>Senior</v>
      </c>
      <c r="C6757" t="s">
        <v>10</v>
      </c>
      <c r="D6757" t="str" cm="1">
        <f t="array" ref="D6757">_xlfn.IFS(E6757 = "FT","Full Time", E6757 = "PT", "Part Time", E6757 = "FL", "Freelance", E6757 = "CT", "Contract")</f>
        <v>Full Time</v>
      </c>
      <c r="E6757" t="s">
        <v>11</v>
      </c>
      <c r="F6757" t="s">
        <v>182</v>
      </c>
      <c r="G6757">
        <v>94000</v>
      </c>
      <c r="H6757" t="s">
        <v>13</v>
      </c>
      <c r="I6757">
        <v>94000</v>
      </c>
      <c r="J6757" t="s">
        <v>14</v>
      </c>
      <c r="K6757">
        <v>50</v>
      </c>
      <c r="L6757" t="s">
        <v>14</v>
      </c>
      <c r="M6757" t="s">
        <v>26</v>
      </c>
    </row>
    <row r="6758" spans="1:13" x14ac:dyDescent="0.25">
      <c r="A6758">
        <v>2023</v>
      </c>
      <c r="B6758" t="str" cm="1">
        <f t="array" ref="B6758">_xlfn.IFS(C6758="SE","Senior", C6758 = "EX", "Excecutive",C6758 ="MI", "Middle", C6758 = "EN", "Entry")</f>
        <v>Senior</v>
      </c>
      <c r="C6758" t="s">
        <v>10</v>
      </c>
      <c r="D6758" t="str" cm="1">
        <f t="array" ref="D6758">_xlfn.IFS(E6758 = "FT","Full Time", E6758 = "PT", "Part Time", E6758 = "FL", "Freelance", E6758 = "CT", "Contract")</f>
        <v>Full Time</v>
      </c>
      <c r="E6758" t="s">
        <v>11</v>
      </c>
      <c r="F6758" t="s">
        <v>48</v>
      </c>
      <c r="G6758">
        <v>110000</v>
      </c>
      <c r="H6758" t="s">
        <v>13</v>
      </c>
      <c r="I6758">
        <v>110000</v>
      </c>
      <c r="J6758" t="s">
        <v>14</v>
      </c>
      <c r="K6758">
        <v>0</v>
      </c>
      <c r="L6758" t="s">
        <v>14</v>
      </c>
      <c r="M6758" t="s">
        <v>15</v>
      </c>
    </row>
    <row r="6759" spans="1:13" x14ac:dyDescent="0.25">
      <c r="A6759">
        <v>2023</v>
      </c>
      <c r="B6759" t="str" cm="1">
        <f t="array" ref="B6759">_xlfn.IFS(C6759="SE","Senior", C6759 = "EX", "Excecutive",C6759 ="MI", "Middle", C6759 = "EN", "Entry")</f>
        <v>Senior</v>
      </c>
      <c r="C6759" t="s">
        <v>10</v>
      </c>
      <c r="D6759" t="str" cm="1">
        <f t="array" ref="D6759">_xlfn.IFS(E6759 = "FT","Full Time", E6759 = "PT", "Part Time", E6759 = "FL", "Freelance", E6759 = "CT", "Contract")</f>
        <v>Full Time</v>
      </c>
      <c r="E6759" t="s">
        <v>11</v>
      </c>
      <c r="F6759" t="s">
        <v>48</v>
      </c>
      <c r="G6759">
        <v>70000</v>
      </c>
      <c r="H6759" t="s">
        <v>13</v>
      </c>
      <c r="I6759">
        <v>70000</v>
      </c>
      <c r="J6759" t="s">
        <v>14</v>
      </c>
      <c r="K6759">
        <v>0</v>
      </c>
      <c r="L6759" t="s">
        <v>14</v>
      </c>
      <c r="M6759" t="s">
        <v>15</v>
      </c>
    </row>
    <row r="6760" spans="1:13" x14ac:dyDescent="0.25">
      <c r="A6760">
        <v>2023</v>
      </c>
      <c r="B6760" t="str" cm="1">
        <f t="array" ref="B6760">_xlfn.IFS(C6760="SE","Senior", C6760 = "EX", "Excecutive",C6760 ="MI", "Middle", C6760 = "EN", "Entry")</f>
        <v>Senior</v>
      </c>
      <c r="C6760" t="s">
        <v>10</v>
      </c>
      <c r="D6760" t="str" cm="1">
        <f t="array" ref="D6760">_xlfn.IFS(E6760 = "FT","Full Time", E6760 = "PT", "Part Time", E6760 = "FL", "Freelance", E6760 = "CT", "Contract")</f>
        <v>Full Time</v>
      </c>
      <c r="E6760" t="s">
        <v>11</v>
      </c>
      <c r="F6760" t="s">
        <v>48</v>
      </c>
      <c r="G6760">
        <v>245000</v>
      </c>
      <c r="H6760" t="s">
        <v>13</v>
      </c>
      <c r="I6760">
        <v>245000</v>
      </c>
      <c r="J6760" t="s">
        <v>14</v>
      </c>
      <c r="K6760">
        <v>0</v>
      </c>
      <c r="L6760" t="s">
        <v>14</v>
      </c>
      <c r="M6760" t="s">
        <v>15</v>
      </c>
    </row>
    <row r="6761" spans="1:13" x14ac:dyDescent="0.25">
      <c r="A6761">
        <v>2023</v>
      </c>
      <c r="B6761" t="str" cm="1">
        <f t="array" ref="B6761">_xlfn.IFS(C6761="SE","Senior", C6761 = "EX", "Excecutive",C6761 ="MI", "Middle", C6761 = "EN", "Entry")</f>
        <v>Senior</v>
      </c>
      <c r="C6761" t="s">
        <v>10</v>
      </c>
      <c r="D6761" t="str" cm="1">
        <f t="array" ref="D6761">_xlfn.IFS(E6761 = "FT","Full Time", E6761 = "PT", "Part Time", E6761 = "FL", "Freelance", E6761 = "CT", "Contract")</f>
        <v>Full Time</v>
      </c>
      <c r="E6761" t="s">
        <v>11</v>
      </c>
      <c r="F6761" t="s">
        <v>48</v>
      </c>
      <c r="G6761">
        <v>185000</v>
      </c>
      <c r="H6761" t="s">
        <v>13</v>
      </c>
      <c r="I6761">
        <v>185000</v>
      </c>
      <c r="J6761" t="s">
        <v>14</v>
      </c>
      <c r="K6761">
        <v>0</v>
      </c>
      <c r="L6761" t="s">
        <v>14</v>
      </c>
      <c r="M6761" t="s">
        <v>15</v>
      </c>
    </row>
    <row r="6762" spans="1:13" x14ac:dyDescent="0.25">
      <c r="A6762">
        <v>2023</v>
      </c>
      <c r="B6762" t="str" cm="1">
        <f t="array" ref="B6762">_xlfn.IFS(C6762="SE","Senior", C6762 = "EX", "Excecutive",C6762 ="MI", "Middle", C6762 = "EN", "Entry")</f>
        <v>Senior</v>
      </c>
      <c r="C6762" t="s">
        <v>10</v>
      </c>
      <c r="D6762" t="str" cm="1">
        <f t="array" ref="D6762">_xlfn.IFS(E6762 = "FT","Full Time", E6762 = "PT", "Part Time", E6762 = "FL", "Freelance", E6762 = "CT", "Contract")</f>
        <v>Full Time</v>
      </c>
      <c r="E6762" t="s">
        <v>11</v>
      </c>
      <c r="F6762" t="s">
        <v>48</v>
      </c>
      <c r="G6762">
        <v>207900</v>
      </c>
      <c r="H6762" t="s">
        <v>13</v>
      </c>
      <c r="I6762">
        <v>207900</v>
      </c>
      <c r="J6762" t="s">
        <v>14</v>
      </c>
      <c r="K6762">
        <v>0</v>
      </c>
      <c r="L6762" t="s">
        <v>14</v>
      </c>
      <c r="M6762" t="s">
        <v>15</v>
      </c>
    </row>
    <row r="6763" spans="1:13" x14ac:dyDescent="0.25">
      <c r="A6763">
        <v>2023</v>
      </c>
      <c r="B6763" t="str" cm="1">
        <f t="array" ref="B6763">_xlfn.IFS(C6763="SE","Senior", C6763 = "EX", "Excecutive",C6763 ="MI", "Middle", C6763 = "EN", "Entry")</f>
        <v>Senior</v>
      </c>
      <c r="C6763" t="s">
        <v>10</v>
      </c>
      <c r="D6763" t="str" cm="1">
        <f t="array" ref="D6763">_xlfn.IFS(E6763 = "FT","Full Time", E6763 = "PT", "Part Time", E6763 = "FL", "Freelance", E6763 = "CT", "Contract")</f>
        <v>Full Time</v>
      </c>
      <c r="E6763" t="s">
        <v>11</v>
      </c>
      <c r="F6763" t="s">
        <v>48</v>
      </c>
      <c r="G6763">
        <v>158400</v>
      </c>
      <c r="H6763" t="s">
        <v>13</v>
      </c>
      <c r="I6763">
        <v>158400</v>
      </c>
      <c r="J6763" t="s">
        <v>14</v>
      </c>
      <c r="K6763">
        <v>0</v>
      </c>
      <c r="L6763" t="s">
        <v>14</v>
      </c>
      <c r="M6763" t="s">
        <v>15</v>
      </c>
    </row>
    <row r="6764" spans="1:13" x14ac:dyDescent="0.25">
      <c r="A6764">
        <v>2023</v>
      </c>
      <c r="B6764" t="str" cm="1">
        <f t="array" ref="B6764">_xlfn.IFS(C6764="SE","Senior", C6764 = "EX", "Excecutive",C6764 ="MI", "Middle", C6764 = "EN", "Entry")</f>
        <v>Senior</v>
      </c>
      <c r="C6764" t="s">
        <v>10</v>
      </c>
      <c r="D6764" t="str" cm="1">
        <f t="array" ref="D6764">_xlfn.IFS(E6764 = "FT","Full Time", E6764 = "PT", "Part Time", E6764 = "FL", "Freelance", E6764 = "CT", "Contract")</f>
        <v>Full Time</v>
      </c>
      <c r="E6764" t="s">
        <v>11</v>
      </c>
      <c r="F6764" t="s">
        <v>48</v>
      </c>
      <c r="G6764">
        <v>138000</v>
      </c>
      <c r="H6764" t="s">
        <v>13</v>
      </c>
      <c r="I6764">
        <v>138000</v>
      </c>
      <c r="J6764" t="s">
        <v>14</v>
      </c>
      <c r="K6764">
        <v>0</v>
      </c>
      <c r="L6764" t="s">
        <v>14</v>
      </c>
      <c r="M6764" t="s">
        <v>15</v>
      </c>
    </row>
    <row r="6765" spans="1:13" x14ac:dyDescent="0.25">
      <c r="A6765">
        <v>2023</v>
      </c>
      <c r="B6765" t="str" cm="1">
        <f t="array" ref="B6765">_xlfn.IFS(C6765="SE","Senior", C6765 = "EX", "Excecutive",C6765 ="MI", "Middle", C6765 = "EN", "Entry")</f>
        <v>Senior</v>
      </c>
      <c r="C6765" t="s">
        <v>10</v>
      </c>
      <c r="D6765" t="str" cm="1">
        <f t="array" ref="D6765">_xlfn.IFS(E6765 = "FT","Full Time", E6765 = "PT", "Part Time", E6765 = "FL", "Freelance", E6765 = "CT", "Contract")</f>
        <v>Full Time</v>
      </c>
      <c r="E6765" t="s">
        <v>11</v>
      </c>
      <c r="F6765" t="s">
        <v>48</v>
      </c>
      <c r="G6765">
        <v>86000</v>
      </c>
      <c r="H6765" t="s">
        <v>13</v>
      </c>
      <c r="I6765">
        <v>86000</v>
      </c>
      <c r="J6765" t="s">
        <v>14</v>
      </c>
      <c r="K6765">
        <v>0</v>
      </c>
      <c r="L6765" t="s">
        <v>14</v>
      </c>
      <c r="M6765" t="s">
        <v>15</v>
      </c>
    </row>
    <row r="6766" spans="1:13" x14ac:dyDescent="0.25">
      <c r="A6766">
        <v>2023</v>
      </c>
      <c r="B6766" t="str" cm="1">
        <f t="array" ref="B6766">_xlfn.IFS(C6766="SE","Senior", C6766 = "EX", "Excecutive",C6766 ="MI", "Middle", C6766 = "EN", "Entry")</f>
        <v>Senior</v>
      </c>
      <c r="C6766" t="s">
        <v>10</v>
      </c>
      <c r="D6766" t="str" cm="1">
        <f t="array" ref="D6766">_xlfn.IFS(E6766 = "FT","Full Time", E6766 = "PT", "Part Time", E6766 = "FL", "Freelance", E6766 = "CT", "Contract")</f>
        <v>Full Time</v>
      </c>
      <c r="E6766" t="s">
        <v>11</v>
      </c>
      <c r="F6766" t="s">
        <v>48</v>
      </c>
      <c r="G6766">
        <v>135800</v>
      </c>
      <c r="H6766" t="s">
        <v>13</v>
      </c>
      <c r="I6766">
        <v>135800</v>
      </c>
      <c r="J6766" t="s">
        <v>14</v>
      </c>
      <c r="K6766">
        <v>100</v>
      </c>
      <c r="L6766" t="s">
        <v>14</v>
      </c>
      <c r="M6766" t="s">
        <v>15</v>
      </c>
    </row>
    <row r="6767" spans="1:13" x14ac:dyDescent="0.25">
      <c r="A6767">
        <v>2023</v>
      </c>
      <c r="B6767" t="str" cm="1">
        <f t="array" ref="B6767">_xlfn.IFS(C6767="SE","Senior", C6767 = "EX", "Excecutive",C6767 ="MI", "Middle", C6767 = "EN", "Entry")</f>
        <v>Senior</v>
      </c>
      <c r="C6767" t="s">
        <v>10</v>
      </c>
      <c r="D6767" t="str" cm="1">
        <f t="array" ref="D6767">_xlfn.IFS(E6767 = "FT","Full Time", E6767 = "PT", "Part Time", E6767 = "FL", "Freelance", E6767 = "CT", "Contract")</f>
        <v>Full Time</v>
      </c>
      <c r="E6767" t="s">
        <v>11</v>
      </c>
      <c r="F6767" t="s">
        <v>48</v>
      </c>
      <c r="G6767">
        <v>95100</v>
      </c>
      <c r="H6767" t="s">
        <v>13</v>
      </c>
      <c r="I6767">
        <v>95100</v>
      </c>
      <c r="J6767" t="s">
        <v>14</v>
      </c>
      <c r="K6767">
        <v>100</v>
      </c>
      <c r="L6767" t="s">
        <v>14</v>
      </c>
      <c r="M6767" t="s">
        <v>15</v>
      </c>
    </row>
    <row r="6768" spans="1:13" x14ac:dyDescent="0.25">
      <c r="A6768">
        <v>2023</v>
      </c>
      <c r="B6768" t="str" cm="1">
        <f t="array" ref="B6768">_xlfn.IFS(C6768="SE","Senior", C6768 = "EX", "Excecutive",C6768 ="MI", "Middle", C6768 = "EN", "Entry")</f>
        <v>Senior</v>
      </c>
      <c r="C6768" t="s">
        <v>10</v>
      </c>
      <c r="D6768" t="str" cm="1">
        <f t="array" ref="D6768">_xlfn.IFS(E6768 = "FT","Full Time", E6768 = "PT", "Part Time", E6768 = "FL", "Freelance", E6768 = "CT", "Contract")</f>
        <v>Full Time</v>
      </c>
      <c r="E6768" t="s">
        <v>11</v>
      </c>
      <c r="F6768" t="s">
        <v>48</v>
      </c>
      <c r="G6768">
        <v>135800</v>
      </c>
      <c r="H6768" t="s">
        <v>13</v>
      </c>
      <c r="I6768">
        <v>135800</v>
      </c>
      <c r="J6768" t="s">
        <v>14</v>
      </c>
      <c r="K6768">
        <v>100</v>
      </c>
      <c r="L6768" t="s">
        <v>14</v>
      </c>
      <c r="M6768" t="s">
        <v>15</v>
      </c>
    </row>
    <row r="6769" spans="1:13" x14ac:dyDescent="0.25">
      <c r="A6769">
        <v>2023</v>
      </c>
      <c r="B6769" t="str" cm="1">
        <f t="array" ref="B6769">_xlfn.IFS(C6769="SE","Senior", C6769 = "EX", "Excecutive",C6769 ="MI", "Middle", C6769 = "EN", "Entry")</f>
        <v>Senior</v>
      </c>
      <c r="C6769" t="s">
        <v>10</v>
      </c>
      <c r="D6769" t="str" cm="1">
        <f t="array" ref="D6769">_xlfn.IFS(E6769 = "FT","Full Time", E6769 = "PT", "Part Time", E6769 = "FL", "Freelance", E6769 = "CT", "Contract")</f>
        <v>Full Time</v>
      </c>
      <c r="E6769" t="s">
        <v>11</v>
      </c>
      <c r="F6769" t="s">
        <v>48</v>
      </c>
      <c r="G6769">
        <v>95100</v>
      </c>
      <c r="H6769" t="s">
        <v>13</v>
      </c>
      <c r="I6769">
        <v>95100</v>
      </c>
      <c r="J6769" t="s">
        <v>14</v>
      </c>
      <c r="K6769">
        <v>100</v>
      </c>
      <c r="L6769" t="s">
        <v>14</v>
      </c>
      <c r="M6769" t="s">
        <v>15</v>
      </c>
    </row>
    <row r="6770" spans="1:13" x14ac:dyDescent="0.25">
      <c r="A6770">
        <v>2023</v>
      </c>
      <c r="B6770" t="str" cm="1">
        <f t="array" ref="B6770">_xlfn.IFS(C6770="SE","Senior", C6770 = "EX", "Excecutive",C6770 ="MI", "Middle", C6770 = "EN", "Entry")</f>
        <v>Senior</v>
      </c>
      <c r="C6770" t="s">
        <v>10</v>
      </c>
      <c r="D6770" t="str" cm="1">
        <f t="array" ref="D6770">_xlfn.IFS(E6770 = "FT","Full Time", E6770 = "PT", "Part Time", E6770 = "FL", "Freelance", E6770 = "CT", "Contract")</f>
        <v>Full Time</v>
      </c>
      <c r="E6770" t="s">
        <v>11</v>
      </c>
      <c r="F6770" t="s">
        <v>16</v>
      </c>
      <c r="G6770">
        <v>190000</v>
      </c>
      <c r="H6770" t="s">
        <v>13</v>
      </c>
      <c r="I6770">
        <v>190000</v>
      </c>
      <c r="J6770" t="s">
        <v>14</v>
      </c>
      <c r="K6770">
        <v>100</v>
      </c>
      <c r="L6770" t="s">
        <v>14</v>
      </c>
      <c r="M6770" t="s">
        <v>15</v>
      </c>
    </row>
    <row r="6771" spans="1:13" x14ac:dyDescent="0.25">
      <c r="A6771">
        <v>2023</v>
      </c>
      <c r="B6771" t="str" cm="1">
        <f t="array" ref="B6771">_xlfn.IFS(C6771="SE","Senior", C6771 = "EX", "Excecutive",C6771 ="MI", "Middle", C6771 = "EN", "Entry")</f>
        <v>Senior</v>
      </c>
      <c r="C6771" t="s">
        <v>10</v>
      </c>
      <c r="D6771" t="str" cm="1">
        <f t="array" ref="D6771">_xlfn.IFS(E6771 = "FT","Full Time", E6771 = "PT", "Part Time", E6771 = "FL", "Freelance", E6771 = "CT", "Contract")</f>
        <v>Full Time</v>
      </c>
      <c r="E6771" t="s">
        <v>11</v>
      </c>
      <c r="F6771" t="s">
        <v>16</v>
      </c>
      <c r="G6771">
        <v>160000</v>
      </c>
      <c r="H6771" t="s">
        <v>13</v>
      </c>
      <c r="I6771">
        <v>160000</v>
      </c>
      <c r="J6771" t="s">
        <v>14</v>
      </c>
      <c r="K6771">
        <v>100</v>
      </c>
      <c r="L6771" t="s">
        <v>14</v>
      </c>
      <c r="M6771" t="s">
        <v>15</v>
      </c>
    </row>
    <row r="6772" spans="1:13" x14ac:dyDescent="0.25">
      <c r="A6772">
        <v>2023</v>
      </c>
      <c r="B6772" t="str" cm="1">
        <f t="array" ref="B6772">_xlfn.IFS(C6772="SE","Senior", C6772 = "EX", "Excecutive",C6772 ="MI", "Middle", C6772 = "EN", "Entry")</f>
        <v>Senior</v>
      </c>
      <c r="C6772" t="s">
        <v>10</v>
      </c>
      <c r="D6772" t="str" cm="1">
        <f t="array" ref="D6772">_xlfn.IFS(E6772 = "FT","Full Time", E6772 = "PT", "Part Time", E6772 = "FL", "Freelance", E6772 = "CT", "Contract")</f>
        <v>Full Time</v>
      </c>
      <c r="E6772" t="s">
        <v>11</v>
      </c>
      <c r="F6772" t="s">
        <v>25</v>
      </c>
      <c r="G6772">
        <v>260000</v>
      </c>
      <c r="H6772" t="s">
        <v>13</v>
      </c>
      <c r="I6772">
        <v>260000</v>
      </c>
      <c r="J6772" t="s">
        <v>14</v>
      </c>
      <c r="K6772">
        <v>0</v>
      </c>
      <c r="L6772" t="s">
        <v>14</v>
      </c>
      <c r="M6772" t="s">
        <v>26</v>
      </c>
    </row>
    <row r="6773" spans="1:13" x14ac:dyDescent="0.25">
      <c r="A6773">
        <v>2023</v>
      </c>
      <c r="B6773" t="str" cm="1">
        <f t="array" ref="B6773">_xlfn.IFS(C6773="SE","Senior", C6773 = "EX", "Excecutive",C6773 ="MI", "Middle", C6773 = "EN", "Entry")</f>
        <v>Senior</v>
      </c>
      <c r="C6773" t="s">
        <v>10</v>
      </c>
      <c r="D6773" t="str" cm="1">
        <f t="array" ref="D6773">_xlfn.IFS(E6773 = "FT","Full Time", E6773 = "PT", "Part Time", E6773 = "FL", "Freelance", E6773 = "CT", "Contract")</f>
        <v>Full Time</v>
      </c>
      <c r="E6773" t="s">
        <v>11</v>
      </c>
      <c r="F6773" t="s">
        <v>25</v>
      </c>
      <c r="G6773">
        <v>136000</v>
      </c>
      <c r="H6773" t="s">
        <v>13</v>
      </c>
      <c r="I6773">
        <v>136000</v>
      </c>
      <c r="J6773" t="s">
        <v>14</v>
      </c>
      <c r="K6773">
        <v>0</v>
      </c>
      <c r="L6773" t="s">
        <v>14</v>
      </c>
      <c r="M6773" t="s">
        <v>26</v>
      </c>
    </row>
    <row r="6774" spans="1:13" x14ac:dyDescent="0.25">
      <c r="A6774">
        <v>2023</v>
      </c>
      <c r="B6774" t="str" cm="1">
        <f t="array" ref="B6774">_xlfn.IFS(C6774="SE","Senior", C6774 = "EX", "Excecutive",C6774 ="MI", "Middle", C6774 = "EN", "Entry")</f>
        <v>Senior</v>
      </c>
      <c r="C6774" t="s">
        <v>10</v>
      </c>
      <c r="D6774" t="str" cm="1">
        <f t="array" ref="D6774">_xlfn.IFS(E6774 = "FT","Full Time", E6774 = "PT", "Part Time", E6774 = "FL", "Freelance", E6774 = "CT", "Contract")</f>
        <v>Full Time</v>
      </c>
      <c r="E6774" t="s">
        <v>11</v>
      </c>
      <c r="F6774" t="s">
        <v>28</v>
      </c>
      <c r="G6774">
        <v>180000</v>
      </c>
      <c r="H6774" t="s">
        <v>13</v>
      </c>
      <c r="I6774">
        <v>180000</v>
      </c>
      <c r="J6774" t="s">
        <v>14</v>
      </c>
      <c r="K6774">
        <v>0</v>
      </c>
      <c r="L6774" t="s">
        <v>14</v>
      </c>
      <c r="M6774" t="s">
        <v>15</v>
      </c>
    </row>
    <row r="6775" spans="1:13" x14ac:dyDescent="0.25">
      <c r="A6775">
        <v>2023</v>
      </c>
      <c r="B6775" t="str" cm="1">
        <f t="array" ref="B6775">_xlfn.IFS(C6775="SE","Senior", C6775 = "EX", "Excecutive",C6775 ="MI", "Middle", C6775 = "EN", "Entry")</f>
        <v>Senior</v>
      </c>
      <c r="C6775" t="s">
        <v>10</v>
      </c>
      <c r="D6775" t="str" cm="1">
        <f t="array" ref="D6775">_xlfn.IFS(E6775 = "FT","Full Time", E6775 = "PT", "Part Time", E6775 = "FL", "Freelance", E6775 = "CT", "Contract")</f>
        <v>Full Time</v>
      </c>
      <c r="E6775" t="s">
        <v>11</v>
      </c>
      <c r="F6775" t="s">
        <v>28</v>
      </c>
      <c r="G6775">
        <v>166375</v>
      </c>
      <c r="H6775" t="s">
        <v>13</v>
      </c>
      <c r="I6775">
        <v>166375</v>
      </c>
      <c r="J6775" t="s">
        <v>14</v>
      </c>
      <c r="K6775">
        <v>0</v>
      </c>
      <c r="L6775" t="s">
        <v>14</v>
      </c>
      <c r="M6775" t="s">
        <v>15</v>
      </c>
    </row>
    <row r="6776" spans="1:13" x14ac:dyDescent="0.25">
      <c r="A6776">
        <v>2023</v>
      </c>
      <c r="B6776" t="str" cm="1">
        <f t="array" ref="B6776">_xlfn.IFS(C6776="SE","Senior", C6776 = "EX", "Excecutive",C6776 ="MI", "Middle", C6776 = "EN", "Entry")</f>
        <v>Senior</v>
      </c>
      <c r="C6776" t="s">
        <v>10</v>
      </c>
      <c r="D6776" t="str" cm="1">
        <f t="array" ref="D6776">_xlfn.IFS(E6776 = "FT","Full Time", E6776 = "PT", "Part Time", E6776 = "FL", "Freelance", E6776 = "CT", "Contract")</f>
        <v>Full Time</v>
      </c>
      <c r="E6776" t="s">
        <v>11</v>
      </c>
      <c r="F6776" t="s">
        <v>25</v>
      </c>
      <c r="G6776">
        <v>212800</v>
      </c>
      <c r="H6776" t="s">
        <v>13</v>
      </c>
      <c r="I6776">
        <v>212800</v>
      </c>
      <c r="J6776" t="s">
        <v>14</v>
      </c>
      <c r="K6776">
        <v>0</v>
      </c>
      <c r="L6776" t="s">
        <v>14</v>
      </c>
      <c r="M6776" t="s">
        <v>26</v>
      </c>
    </row>
    <row r="6777" spans="1:13" x14ac:dyDescent="0.25">
      <c r="A6777">
        <v>2023</v>
      </c>
      <c r="B6777" t="str" cm="1">
        <f t="array" ref="B6777">_xlfn.IFS(C6777="SE","Senior", C6777 = "EX", "Excecutive",C6777 ="MI", "Middle", C6777 = "EN", "Entry")</f>
        <v>Senior</v>
      </c>
      <c r="C6777" t="s">
        <v>10</v>
      </c>
      <c r="D6777" t="str" cm="1">
        <f t="array" ref="D6777">_xlfn.IFS(E6777 = "FT","Full Time", E6777 = "PT", "Part Time", E6777 = "FL", "Freelance", E6777 = "CT", "Contract")</f>
        <v>Full Time</v>
      </c>
      <c r="E6777" t="s">
        <v>11</v>
      </c>
      <c r="F6777" t="s">
        <v>25</v>
      </c>
      <c r="G6777">
        <v>115100</v>
      </c>
      <c r="H6777" t="s">
        <v>13</v>
      </c>
      <c r="I6777">
        <v>115100</v>
      </c>
      <c r="J6777" t="s">
        <v>14</v>
      </c>
      <c r="K6777">
        <v>0</v>
      </c>
      <c r="L6777" t="s">
        <v>14</v>
      </c>
      <c r="M6777" t="s">
        <v>26</v>
      </c>
    </row>
    <row r="6778" spans="1:13" x14ac:dyDescent="0.25">
      <c r="A6778">
        <v>2023</v>
      </c>
      <c r="B6778" t="str" cm="1">
        <f t="array" ref="B6778">_xlfn.IFS(C6778="SE","Senior", C6778 = "EX", "Excecutive",C6778 ="MI", "Middle", C6778 = "EN", "Entry")</f>
        <v>Middle</v>
      </c>
      <c r="C6778" t="s">
        <v>18</v>
      </c>
      <c r="D6778" t="str" cm="1">
        <f t="array" ref="D6778">_xlfn.IFS(E6778 = "FT","Full Time", E6778 = "PT", "Part Time", E6778 = "FL", "Freelance", E6778 = "CT", "Contract")</f>
        <v>Full Time</v>
      </c>
      <c r="E6778" t="s">
        <v>11</v>
      </c>
      <c r="F6778" t="s">
        <v>49</v>
      </c>
      <c r="G6778">
        <v>60000</v>
      </c>
      <c r="H6778" t="s">
        <v>13</v>
      </c>
      <c r="I6778">
        <v>60000</v>
      </c>
      <c r="J6778" t="s">
        <v>14</v>
      </c>
      <c r="K6778">
        <v>0</v>
      </c>
      <c r="L6778" t="s">
        <v>14</v>
      </c>
      <c r="M6778" t="s">
        <v>15</v>
      </c>
    </row>
    <row r="6779" spans="1:13" x14ac:dyDescent="0.25">
      <c r="A6779">
        <v>2023</v>
      </c>
      <c r="B6779" t="str" cm="1">
        <f t="array" ref="B6779">_xlfn.IFS(C6779="SE","Senior", C6779 = "EX", "Excecutive",C6779 ="MI", "Middle", C6779 = "EN", "Entry")</f>
        <v>Middle</v>
      </c>
      <c r="C6779" t="s">
        <v>18</v>
      </c>
      <c r="D6779" t="str" cm="1">
        <f t="array" ref="D6779">_xlfn.IFS(E6779 = "FT","Full Time", E6779 = "PT", "Part Time", E6779 = "FL", "Freelance", E6779 = "CT", "Contract")</f>
        <v>Full Time</v>
      </c>
      <c r="E6779" t="s">
        <v>11</v>
      </c>
      <c r="F6779" t="s">
        <v>49</v>
      </c>
      <c r="G6779">
        <v>48000</v>
      </c>
      <c r="H6779" t="s">
        <v>13</v>
      </c>
      <c r="I6779">
        <v>48000</v>
      </c>
      <c r="J6779" t="s">
        <v>14</v>
      </c>
      <c r="K6779">
        <v>0</v>
      </c>
      <c r="L6779" t="s">
        <v>14</v>
      </c>
      <c r="M6779" t="s">
        <v>15</v>
      </c>
    </row>
    <row r="6780" spans="1:13" x14ac:dyDescent="0.25">
      <c r="A6780">
        <v>2023</v>
      </c>
      <c r="B6780" t="str" cm="1">
        <f t="array" ref="B6780">_xlfn.IFS(C6780="SE","Senior", C6780 = "EX", "Excecutive",C6780 ="MI", "Middle", C6780 = "EN", "Entry")</f>
        <v>Middle</v>
      </c>
      <c r="C6780" t="s">
        <v>18</v>
      </c>
      <c r="D6780" t="str" cm="1">
        <f t="array" ref="D6780">_xlfn.IFS(E6780 = "FT","Full Time", E6780 = "PT", "Part Time", E6780 = "FL", "Freelance", E6780 = "CT", "Contract")</f>
        <v>Full Time</v>
      </c>
      <c r="E6780" t="s">
        <v>11</v>
      </c>
      <c r="F6780" t="s">
        <v>24</v>
      </c>
      <c r="G6780">
        <v>60000</v>
      </c>
      <c r="H6780" t="s">
        <v>13</v>
      </c>
      <c r="I6780">
        <v>60000</v>
      </c>
      <c r="J6780" t="s">
        <v>14</v>
      </c>
      <c r="K6780">
        <v>0</v>
      </c>
      <c r="L6780" t="s">
        <v>14</v>
      </c>
      <c r="M6780" t="s">
        <v>15</v>
      </c>
    </row>
    <row r="6781" spans="1:13" x14ac:dyDescent="0.25">
      <c r="A6781">
        <v>2023</v>
      </c>
      <c r="B6781" t="str" cm="1">
        <f t="array" ref="B6781">_xlfn.IFS(C6781="SE","Senior", C6781 = "EX", "Excecutive",C6781 ="MI", "Middle", C6781 = "EN", "Entry")</f>
        <v>Middle</v>
      </c>
      <c r="C6781" t="s">
        <v>18</v>
      </c>
      <c r="D6781" t="str" cm="1">
        <f t="array" ref="D6781">_xlfn.IFS(E6781 = "FT","Full Time", E6781 = "PT", "Part Time", E6781 = "FL", "Freelance", E6781 = "CT", "Contract")</f>
        <v>Full Time</v>
      </c>
      <c r="E6781" t="s">
        <v>11</v>
      </c>
      <c r="F6781" t="s">
        <v>24</v>
      </c>
      <c r="G6781">
        <v>55000</v>
      </c>
      <c r="H6781" t="s">
        <v>13</v>
      </c>
      <c r="I6781">
        <v>55000</v>
      </c>
      <c r="J6781" t="s">
        <v>14</v>
      </c>
      <c r="K6781">
        <v>0</v>
      </c>
      <c r="L6781" t="s">
        <v>14</v>
      </c>
      <c r="M6781" t="s">
        <v>15</v>
      </c>
    </row>
    <row r="6782" spans="1:13" x14ac:dyDescent="0.25">
      <c r="A6782">
        <v>2023</v>
      </c>
      <c r="B6782" t="str" cm="1">
        <f t="array" ref="B6782">_xlfn.IFS(C6782="SE","Senior", C6782 = "EX", "Excecutive",C6782 ="MI", "Middle", C6782 = "EN", "Entry")</f>
        <v>Senior</v>
      </c>
      <c r="C6782" t="s">
        <v>10</v>
      </c>
      <c r="D6782" t="str" cm="1">
        <f t="array" ref="D6782">_xlfn.IFS(E6782 = "FT","Full Time", E6782 = "PT", "Part Time", E6782 = "FL", "Freelance", E6782 = "CT", "Contract")</f>
        <v>Full Time</v>
      </c>
      <c r="E6782" t="s">
        <v>11</v>
      </c>
      <c r="F6782" t="s">
        <v>30</v>
      </c>
      <c r="G6782">
        <v>205500</v>
      </c>
      <c r="H6782" t="s">
        <v>13</v>
      </c>
      <c r="I6782">
        <v>205500</v>
      </c>
      <c r="J6782" t="s">
        <v>14</v>
      </c>
      <c r="K6782">
        <v>0</v>
      </c>
      <c r="L6782" t="s">
        <v>14</v>
      </c>
      <c r="M6782" t="s">
        <v>15</v>
      </c>
    </row>
    <row r="6783" spans="1:13" x14ac:dyDescent="0.25">
      <c r="A6783">
        <v>2023</v>
      </c>
      <c r="B6783" t="str" cm="1">
        <f t="array" ref="B6783">_xlfn.IFS(C6783="SE","Senior", C6783 = "EX", "Excecutive",C6783 ="MI", "Middle", C6783 = "EN", "Entry")</f>
        <v>Senior</v>
      </c>
      <c r="C6783" t="s">
        <v>10</v>
      </c>
      <c r="D6783" t="str" cm="1">
        <f t="array" ref="D6783">_xlfn.IFS(E6783 = "FT","Full Time", E6783 = "PT", "Part Time", E6783 = "FL", "Freelance", E6783 = "CT", "Contract")</f>
        <v>Full Time</v>
      </c>
      <c r="E6783" t="s">
        <v>11</v>
      </c>
      <c r="F6783" t="s">
        <v>30</v>
      </c>
      <c r="G6783">
        <v>132500</v>
      </c>
      <c r="H6783" t="s">
        <v>13</v>
      </c>
      <c r="I6783">
        <v>132500</v>
      </c>
      <c r="J6783" t="s">
        <v>14</v>
      </c>
      <c r="K6783">
        <v>0</v>
      </c>
      <c r="L6783" t="s">
        <v>14</v>
      </c>
      <c r="M6783" t="s">
        <v>15</v>
      </c>
    </row>
    <row r="6784" spans="1:13" x14ac:dyDescent="0.25">
      <c r="A6784">
        <v>2023</v>
      </c>
      <c r="B6784" t="str" cm="1">
        <f t="array" ref="B6784">_xlfn.IFS(C6784="SE","Senior", C6784 = "EX", "Excecutive",C6784 ="MI", "Middle", C6784 = "EN", "Entry")</f>
        <v>Senior</v>
      </c>
      <c r="C6784" t="s">
        <v>10</v>
      </c>
      <c r="D6784" t="str" cm="1">
        <f t="array" ref="D6784">_xlfn.IFS(E6784 = "FT","Full Time", E6784 = "PT", "Part Time", E6784 = "FL", "Freelance", E6784 = "CT", "Contract")</f>
        <v>Full Time</v>
      </c>
      <c r="E6784" t="s">
        <v>11</v>
      </c>
      <c r="F6784" t="s">
        <v>21</v>
      </c>
      <c r="G6784">
        <v>122000</v>
      </c>
      <c r="H6784" t="s">
        <v>13</v>
      </c>
      <c r="I6784">
        <v>122000</v>
      </c>
      <c r="J6784" t="s">
        <v>14</v>
      </c>
      <c r="K6784">
        <v>0</v>
      </c>
      <c r="L6784" t="s">
        <v>14</v>
      </c>
      <c r="M6784" t="s">
        <v>15</v>
      </c>
    </row>
    <row r="6785" spans="1:13" x14ac:dyDescent="0.25">
      <c r="A6785">
        <v>2023</v>
      </c>
      <c r="B6785" t="str" cm="1">
        <f t="array" ref="B6785">_xlfn.IFS(C6785="SE","Senior", C6785 = "EX", "Excecutive",C6785 ="MI", "Middle", C6785 = "EN", "Entry")</f>
        <v>Senior</v>
      </c>
      <c r="C6785" t="s">
        <v>10</v>
      </c>
      <c r="D6785" t="str" cm="1">
        <f t="array" ref="D6785">_xlfn.IFS(E6785 = "FT","Full Time", E6785 = "PT", "Part Time", E6785 = "FL", "Freelance", E6785 = "CT", "Contract")</f>
        <v>Full Time</v>
      </c>
      <c r="E6785" t="s">
        <v>11</v>
      </c>
      <c r="F6785" t="s">
        <v>21</v>
      </c>
      <c r="G6785">
        <v>94000</v>
      </c>
      <c r="H6785" t="s">
        <v>13</v>
      </c>
      <c r="I6785">
        <v>94000</v>
      </c>
      <c r="J6785" t="s">
        <v>14</v>
      </c>
      <c r="K6785">
        <v>0</v>
      </c>
      <c r="L6785" t="s">
        <v>14</v>
      </c>
      <c r="M6785" t="s">
        <v>15</v>
      </c>
    </row>
    <row r="6786" spans="1:13" x14ac:dyDescent="0.25">
      <c r="A6786">
        <v>2023</v>
      </c>
      <c r="B6786" t="str" cm="1">
        <f t="array" ref="B6786">_xlfn.IFS(C6786="SE","Senior", C6786 = "EX", "Excecutive",C6786 ="MI", "Middle", C6786 = "EN", "Entry")</f>
        <v>Middle</v>
      </c>
      <c r="C6786" t="s">
        <v>18</v>
      </c>
      <c r="D6786" t="str" cm="1">
        <f t="array" ref="D6786">_xlfn.IFS(E6786 = "FT","Full Time", E6786 = "PT", "Part Time", E6786 = "FL", "Freelance", E6786 = "CT", "Contract")</f>
        <v>Full Time</v>
      </c>
      <c r="E6786" t="s">
        <v>11</v>
      </c>
      <c r="F6786" t="s">
        <v>48</v>
      </c>
      <c r="G6786">
        <v>223600</v>
      </c>
      <c r="H6786" t="s">
        <v>13</v>
      </c>
      <c r="I6786">
        <v>223600</v>
      </c>
      <c r="J6786" t="s">
        <v>14</v>
      </c>
      <c r="K6786">
        <v>0</v>
      </c>
      <c r="L6786" t="s">
        <v>14</v>
      </c>
      <c r="M6786" t="s">
        <v>26</v>
      </c>
    </row>
    <row r="6787" spans="1:13" x14ac:dyDescent="0.25">
      <c r="A6787">
        <v>2023</v>
      </c>
      <c r="B6787" t="str" cm="1">
        <f t="array" ref="B6787">_xlfn.IFS(C6787="SE","Senior", C6787 = "EX", "Excecutive",C6787 ="MI", "Middle", C6787 = "EN", "Entry")</f>
        <v>Middle</v>
      </c>
      <c r="C6787" t="s">
        <v>18</v>
      </c>
      <c r="D6787" t="str" cm="1">
        <f t="array" ref="D6787">_xlfn.IFS(E6787 = "FT","Full Time", E6787 = "PT", "Part Time", E6787 = "FL", "Freelance", E6787 = "CT", "Contract")</f>
        <v>Full Time</v>
      </c>
      <c r="E6787" t="s">
        <v>11</v>
      </c>
      <c r="F6787" t="s">
        <v>48</v>
      </c>
      <c r="G6787">
        <v>115000</v>
      </c>
      <c r="H6787" t="s">
        <v>13</v>
      </c>
      <c r="I6787">
        <v>115000</v>
      </c>
      <c r="J6787" t="s">
        <v>14</v>
      </c>
      <c r="K6787">
        <v>0</v>
      </c>
      <c r="L6787" t="s">
        <v>14</v>
      </c>
      <c r="M6787" t="s">
        <v>26</v>
      </c>
    </row>
    <row r="6788" spans="1:13" x14ac:dyDescent="0.25">
      <c r="A6788">
        <v>2023</v>
      </c>
      <c r="B6788" t="str" cm="1">
        <f t="array" ref="B6788">_xlfn.IFS(C6788="SE","Senior", C6788 = "EX", "Excecutive",C6788 ="MI", "Middle", C6788 = "EN", "Entry")</f>
        <v>Middle</v>
      </c>
      <c r="C6788" t="s">
        <v>18</v>
      </c>
      <c r="D6788" t="str" cm="1">
        <f t="array" ref="D6788">_xlfn.IFS(E6788 = "FT","Full Time", E6788 = "PT", "Part Time", E6788 = "FL", "Freelance", E6788 = "CT", "Contract")</f>
        <v>Full Time</v>
      </c>
      <c r="E6788" t="s">
        <v>11</v>
      </c>
      <c r="F6788" t="s">
        <v>30</v>
      </c>
      <c r="G6788">
        <v>165000</v>
      </c>
      <c r="H6788" t="s">
        <v>13</v>
      </c>
      <c r="I6788">
        <v>165000</v>
      </c>
      <c r="J6788" t="s">
        <v>14</v>
      </c>
      <c r="K6788">
        <v>0</v>
      </c>
      <c r="L6788" t="s">
        <v>14</v>
      </c>
      <c r="M6788" t="s">
        <v>15</v>
      </c>
    </row>
    <row r="6789" spans="1:13" x14ac:dyDescent="0.25">
      <c r="A6789">
        <v>2023</v>
      </c>
      <c r="B6789" t="str" cm="1">
        <f t="array" ref="B6789">_xlfn.IFS(C6789="SE","Senior", C6789 = "EX", "Excecutive",C6789 ="MI", "Middle", C6789 = "EN", "Entry")</f>
        <v>Middle</v>
      </c>
      <c r="C6789" t="s">
        <v>18</v>
      </c>
      <c r="D6789" t="str" cm="1">
        <f t="array" ref="D6789">_xlfn.IFS(E6789 = "FT","Full Time", E6789 = "PT", "Part Time", E6789 = "FL", "Freelance", E6789 = "CT", "Contract")</f>
        <v>Full Time</v>
      </c>
      <c r="E6789" t="s">
        <v>11</v>
      </c>
      <c r="F6789" t="s">
        <v>30</v>
      </c>
      <c r="G6789">
        <v>150000</v>
      </c>
      <c r="H6789" t="s">
        <v>13</v>
      </c>
      <c r="I6789">
        <v>150000</v>
      </c>
      <c r="J6789" t="s">
        <v>14</v>
      </c>
      <c r="K6789">
        <v>0</v>
      </c>
      <c r="L6789" t="s">
        <v>14</v>
      </c>
      <c r="M6789" t="s">
        <v>15</v>
      </c>
    </row>
    <row r="6790" spans="1:13" x14ac:dyDescent="0.25">
      <c r="A6790">
        <v>2023</v>
      </c>
      <c r="B6790" t="str" cm="1">
        <f t="array" ref="B6790">_xlfn.IFS(C6790="SE","Senior", C6790 = "EX", "Excecutive",C6790 ="MI", "Middle", C6790 = "EN", "Entry")</f>
        <v>Entry</v>
      </c>
      <c r="C6790" t="s">
        <v>20</v>
      </c>
      <c r="D6790" t="str" cm="1">
        <f t="array" ref="D6790">_xlfn.IFS(E6790 = "FT","Full Time", E6790 = "PT", "Part Time", E6790 = "FL", "Freelance", E6790 = "CT", "Contract")</f>
        <v>Full Time</v>
      </c>
      <c r="E6790" t="s">
        <v>11</v>
      </c>
      <c r="F6790" t="s">
        <v>51</v>
      </c>
      <c r="G6790">
        <v>62000</v>
      </c>
      <c r="H6790" t="s">
        <v>13</v>
      </c>
      <c r="I6790">
        <v>62000</v>
      </c>
      <c r="J6790" t="s">
        <v>14</v>
      </c>
      <c r="K6790">
        <v>100</v>
      </c>
      <c r="L6790" t="s">
        <v>14</v>
      </c>
      <c r="M6790" t="s">
        <v>15</v>
      </c>
    </row>
    <row r="6791" spans="1:13" x14ac:dyDescent="0.25">
      <c r="A6791">
        <v>2023</v>
      </c>
      <c r="B6791" t="str" cm="1">
        <f t="array" ref="B6791">_xlfn.IFS(C6791="SE","Senior", C6791 = "EX", "Excecutive",C6791 ="MI", "Middle", C6791 = "EN", "Entry")</f>
        <v>Entry</v>
      </c>
      <c r="C6791" t="s">
        <v>20</v>
      </c>
      <c r="D6791" t="str" cm="1">
        <f t="array" ref="D6791">_xlfn.IFS(E6791 = "FT","Full Time", E6791 = "PT", "Part Time", E6791 = "FL", "Freelance", E6791 = "CT", "Contract")</f>
        <v>Full Time</v>
      </c>
      <c r="E6791" t="s">
        <v>11</v>
      </c>
      <c r="F6791" t="s">
        <v>51</v>
      </c>
      <c r="G6791">
        <v>49000</v>
      </c>
      <c r="H6791" t="s">
        <v>13</v>
      </c>
      <c r="I6791">
        <v>49000</v>
      </c>
      <c r="J6791" t="s">
        <v>14</v>
      </c>
      <c r="K6791">
        <v>100</v>
      </c>
      <c r="L6791" t="s">
        <v>14</v>
      </c>
      <c r="M6791" t="s">
        <v>15</v>
      </c>
    </row>
    <row r="6792" spans="1:13" x14ac:dyDescent="0.25">
      <c r="A6792">
        <v>2023</v>
      </c>
      <c r="B6792" t="str" cm="1">
        <f t="array" ref="B6792">_xlfn.IFS(C6792="SE","Senior", C6792 = "EX", "Excecutive",C6792 ="MI", "Middle", C6792 = "EN", "Entry")</f>
        <v>Senior</v>
      </c>
      <c r="C6792" t="s">
        <v>10</v>
      </c>
      <c r="D6792" t="str" cm="1">
        <f t="array" ref="D6792">_xlfn.IFS(E6792 = "FT","Full Time", E6792 = "PT", "Part Time", E6792 = "FL", "Freelance", E6792 = "CT", "Contract")</f>
        <v>Full Time</v>
      </c>
      <c r="E6792" t="s">
        <v>11</v>
      </c>
      <c r="F6792" t="s">
        <v>59</v>
      </c>
      <c r="G6792">
        <v>160000</v>
      </c>
      <c r="H6792" t="s">
        <v>13</v>
      </c>
      <c r="I6792">
        <v>160000</v>
      </c>
      <c r="J6792" t="s">
        <v>14</v>
      </c>
      <c r="K6792">
        <v>0</v>
      </c>
      <c r="L6792" t="s">
        <v>14</v>
      </c>
      <c r="M6792" t="s">
        <v>15</v>
      </c>
    </row>
    <row r="6793" spans="1:13" x14ac:dyDescent="0.25">
      <c r="A6793">
        <v>2023</v>
      </c>
      <c r="B6793" t="str" cm="1">
        <f t="array" ref="B6793">_xlfn.IFS(C6793="SE","Senior", C6793 = "EX", "Excecutive",C6793 ="MI", "Middle", C6793 = "EN", "Entry")</f>
        <v>Senior</v>
      </c>
      <c r="C6793" t="s">
        <v>10</v>
      </c>
      <c r="D6793" t="str" cm="1">
        <f t="array" ref="D6793">_xlfn.IFS(E6793 = "FT","Full Time", E6793 = "PT", "Part Time", E6793 = "FL", "Freelance", E6793 = "CT", "Contract")</f>
        <v>Full Time</v>
      </c>
      <c r="E6793" t="s">
        <v>11</v>
      </c>
      <c r="F6793" t="s">
        <v>59</v>
      </c>
      <c r="G6793">
        <v>140000</v>
      </c>
      <c r="H6793" t="s">
        <v>13</v>
      </c>
      <c r="I6793">
        <v>140000</v>
      </c>
      <c r="J6793" t="s">
        <v>14</v>
      </c>
      <c r="K6793">
        <v>0</v>
      </c>
      <c r="L6793" t="s">
        <v>14</v>
      </c>
      <c r="M6793" t="s">
        <v>15</v>
      </c>
    </row>
    <row r="6794" spans="1:13" x14ac:dyDescent="0.25">
      <c r="A6794">
        <v>2023</v>
      </c>
      <c r="B6794" t="str" cm="1">
        <f t="array" ref="B6794">_xlfn.IFS(C6794="SE","Senior", C6794 = "EX", "Excecutive",C6794 ="MI", "Middle", C6794 = "EN", "Entry")</f>
        <v>Entry</v>
      </c>
      <c r="C6794" t="s">
        <v>20</v>
      </c>
      <c r="D6794" t="str" cm="1">
        <f t="array" ref="D6794">_xlfn.IFS(E6794 = "FT","Full Time", E6794 = "PT", "Part Time", E6794 = "FL", "Freelance", E6794 = "CT", "Contract")</f>
        <v>Full Time</v>
      </c>
      <c r="E6794" t="s">
        <v>11</v>
      </c>
      <c r="F6794" t="s">
        <v>21</v>
      </c>
      <c r="G6794">
        <v>106100</v>
      </c>
      <c r="H6794" t="s">
        <v>13</v>
      </c>
      <c r="I6794">
        <v>106100</v>
      </c>
      <c r="J6794" t="s">
        <v>14</v>
      </c>
      <c r="K6794">
        <v>100</v>
      </c>
      <c r="L6794" t="s">
        <v>14</v>
      </c>
      <c r="M6794" t="s">
        <v>15</v>
      </c>
    </row>
    <row r="6795" spans="1:13" x14ac:dyDescent="0.25">
      <c r="A6795">
        <v>2023</v>
      </c>
      <c r="B6795" t="str" cm="1">
        <f t="array" ref="B6795">_xlfn.IFS(C6795="SE","Senior", C6795 = "EX", "Excecutive",C6795 ="MI", "Middle", C6795 = "EN", "Entry")</f>
        <v>Entry</v>
      </c>
      <c r="C6795" t="s">
        <v>20</v>
      </c>
      <c r="D6795" t="str" cm="1">
        <f t="array" ref="D6795">_xlfn.IFS(E6795 = "FT","Full Time", E6795 = "PT", "Part Time", E6795 = "FL", "Freelance", E6795 = "CT", "Contract")</f>
        <v>Full Time</v>
      </c>
      <c r="E6795" t="s">
        <v>11</v>
      </c>
      <c r="F6795" t="s">
        <v>21</v>
      </c>
      <c r="G6795">
        <v>74300</v>
      </c>
      <c r="H6795" t="s">
        <v>13</v>
      </c>
      <c r="I6795">
        <v>74300</v>
      </c>
      <c r="J6795" t="s">
        <v>14</v>
      </c>
      <c r="K6795">
        <v>100</v>
      </c>
      <c r="L6795" t="s">
        <v>14</v>
      </c>
      <c r="M6795" t="s">
        <v>15</v>
      </c>
    </row>
    <row r="6796" spans="1:13" x14ac:dyDescent="0.25">
      <c r="A6796">
        <v>2023</v>
      </c>
      <c r="B6796" t="str" cm="1">
        <f t="array" ref="B6796">_xlfn.IFS(C6796="SE","Senior", C6796 = "EX", "Excecutive",C6796 ="MI", "Middle", C6796 = "EN", "Entry")</f>
        <v>Entry</v>
      </c>
      <c r="C6796" t="s">
        <v>20</v>
      </c>
      <c r="D6796" t="str" cm="1">
        <f t="array" ref="D6796">_xlfn.IFS(E6796 = "FT","Full Time", E6796 = "PT", "Part Time", E6796 = "FL", "Freelance", E6796 = "CT", "Contract")</f>
        <v>Full Time</v>
      </c>
      <c r="E6796" t="s">
        <v>11</v>
      </c>
      <c r="F6796" t="s">
        <v>21</v>
      </c>
      <c r="G6796">
        <v>44000</v>
      </c>
      <c r="H6796" t="s">
        <v>36</v>
      </c>
      <c r="I6796">
        <v>54137</v>
      </c>
      <c r="J6796" t="s">
        <v>37</v>
      </c>
      <c r="K6796">
        <v>0</v>
      </c>
      <c r="L6796" t="s">
        <v>37</v>
      </c>
      <c r="M6796" t="s">
        <v>15</v>
      </c>
    </row>
    <row r="6797" spans="1:13" x14ac:dyDescent="0.25">
      <c r="A6797">
        <v>2023</v>
      </c>
      <c r="B6797" t="str" cm="1">
        <f t="array" ref="B6797">_xlfn.IFS(C6797="SE","Senior", C6797 = "EX", "Excecutive",C6797 ="MI", "Middle", C6797 = "EN", "Entry")</f>
        <v>Entry</v>
      </c>
      <c r="C6797" t="s">
        <v>20</v>
      </c>
      <c r="D6797" t="str" cm="1">
        <f t="array" ref="D6797">_xlfn.IFS(E6797 = "FT","Full Time", E6797 = "PT", "Part Time", E6797 = "FL", "Freelance", E6797 = "CT", "Contract")</f>
        <v>Full Time</v>
      </c>
      <c r="E6797" t="s">
        <v>11</v>
      </c>
      <c r="F6797" t="s">
        <v>21</v>
      </c>
      <c r="G6797">
        <v>35700</v>
      </c>
      <c r="H6797" t="s">
        <v>36</v>
      </c>
      <c r="I6797">
        <v>43925</v>
      </c>
      <c r="J6797" t="s">
        <v>37</v>
      </c>
      <c r="K6797">
        <v>0</v>
      </c>
      <c r="L6797" t="s">
        <v>37</v>
      </c>
      <c r="M6797" t="s">
        <v>15</v>
      </c>
    </row>
    <row r="6798" spans="1:13" x14ac:dyDescent="0.25">
      <c r="A6798">
        <v>2023</v>
      </c>
      <c r="B6798" t="str" cm="1">
        <f t="array" ref="B6798">_xlfn.IFS(C6798="SE","Senior", C6798 = "EX", "Excecutive",C6798 ="MI", "Middle", C6798 = "EN", "Entry")</f>
        <v>Senior</v>
      </c>
      <c r="C6798" t="s">
        <v>10</v>
      </c>
      <c r="D6798" t="str" cm="1">
        <f t="array" ref="D6798">_xlfn.IFS(E6798 = "FT","Full Time", E6798 = "PT", "Part Time", E6798 = "FL", "Freelance", E6798 = "CT", "Contract")</f>
        <v>Full Time</v>
      </c>
      <c r="E6798" t="s">
        <v>11</v>
      </c>
      <c r="F6798" t="s">
        <v>24</v>
      </c>
      <c r="G6798">
        <v>245000</v>
      </c>
      <c r="H6798" t="s">
        <v>13</v>
      </c>
      <c r="I6798">
        <v>245000</v>
      </c>
      <c r="J6798" t="s">
        <v>14</v>
      </c>
      <c r="K6798">
        <v>0</v>
      </c>
      <c r="L6798" t="s">
        <v>14</v>
      </c>
      <c r="M6798" t="s">
        <v>15</v>
      </c>
    </row>
    <row r="6799" spans="1:13" x14ac:dyDescent="0.25">
      <c r="A6799">
        <v>2023</v>
      </c>
      <c r="B6799" t="str" cm="1">
        <f t="array" ref="B6799">_xlfn.IFS(C6799="SE","Senior", C6799 = "EX", "Excecutive",C6799 ="MI", "Middle", C6799 = "EN", "Entry")</f>
        <v>Senior</v>
      </c>
      <c r="C6799" t="s">
        <v>10</v>
      </c>
      <c r="D6799" t="str" cm="1">
        <f t="array" ref="D6799">_xlfn.IFS(E6799 = "FT","Full Time", E6799 = "PT", "Part Time", E6799 = "FL", "Freelance", E6799 = "CT", "Contract")</f>
        <v>Full Time</v>
      </c>
      <c r="E6799" t="s">
        <v>11</v>
      </c>
      <c r="F6799" t="s">
        <v>24</v>
      </c>
      <c r="G6799">
        <v>185000</v>
      </c>
      <c r="H6799" t="s">
        <v>13</v>
      </c>
      <c r="I6799">
        <v>185000</v>
      </c>
      <c r="J6799" t="s">
        <v>14</v>
      </c>
      <c r="K6799">
        <v>0</v>
      </c>
      <c r="L6799" t="s">
        <v>14</v>
      </c>
      <c r="M6799" t="s">
        <v>15</v>
      </c>
    </row>
    <row r="6800" spans="1:13" x14ac:dyDescent="0.25">
      <c r="A6800">
        <v>2023</v>
      </c>
      <c r="B6800" t="str" cm="1">
        <f t="array" ref="B6800">_xlfn.IFS(C6800="SE","Senior", C6800 = "EX", "Excecutive",C6800 ="MI", "Middle", C6800 = "EN", "Entry")</f>
        <v>Middle</v>
      </c>
      <c r="C6800" t="s">
        <v>18</v>
      </c>
      <c r="D6800" t="str" cm="1">
        <f t="array" ref="D6800">_xlfn.IFS(E6800 = "FT","Full Time", E6800 = "PT", "Part Time", E6800 = "FL", "Freelance", E6800 = "CT", "Contract")</f>
        <v>Full Time</v>
      </c>
      <c r="E6800" t="s">
        <v>11</v>
      </c>
      <c r="F6800" t="s">
        <v>27</v>
      </c>
      <c r="G6800">
        <v>132300</v>
      </c>
      <c r="H6800" t="s">
        <v>13</v>
      </c>
      <c r="I6800">
        <v>132300</v>
      </c>
      <c r="J6800" t="s">
        <v>14</v>
      </c>
      <c r="K6800">
        <v>0</v>
      </c>
      <c r="L6800" t="s">
        <v>14</v>
      </c>
      <c r="M6800" t="s">
        <v>15</v>
      </c>
    </row>
    <row r="6801" spans="1:13" x14ac:dyDescent="0.25">
      <c r="A6801">
        <v>2023</v>
      </c>
      <c r="B6801" t="str" cm="1">
        <f t="array" ref="B6801">_xlfn.IFS(C6801="SE","Senior", C6801 = "EX", "Excecutive",C6801 ="MI", "Middle", C6801 = "EN", "Entry")</f>
        <v>Middle</v>
      </c>
      <c r="C6801" t="s">
        <v>18</v>
      </c>
      <c r="D6801" t="str" cm="1">
        <f t="array" ref="D6801">_xlfn.IFS(E6801 = "FT","Full Time", E6801 = "PT", "Part Time", E6801 = "FL", "Freelance", E6801 = "CT", "Contract")</f>
        <v>Full Time</v>
      </c>
      <c r="E6801" t="s">
        <v>11</v>
      </c>
      <c r="F6801" t="s">
        <v>27</v>
      </c>
      <c r="G6801">
        <v>93000</v>
      </c>
      <c r="H6801" t="s">
        <v>13</v>
      </c>
      <c r="I6801">
        <v>93000</v>
      </c>
      <c r="J6801" t="s">
        <v>14</v>
      </c>
      <c r="K6801">
        <v>0</v>
      </c>
      <c r="L6801" t="s">
        <v>14</v>
      </c>
      <c r="M6801" t="s">
        <v>15</v>
      </c>
    </row>
    <row r="6802" spans="1:13" x14ac:dyDescent="0.25">
      <c r="A6802">
        <v>2023</v>
      </c>
      <c r="B6802" t="str" cm="1">
        <f t="array" ref="B6802">_xlfn.IFS(C6802="SE","Senior", C6802 = "EX", "Excecutive",C6802 ="MI", "Middle", C6802 = "EN", "Entry")</f>
        <v>Senior</v>
      </c>
      <c r="C6802" t="s">
        <v>10</v>
      </c>
      <c r="D6802" t="str" cm="1">
        <f t="array" ref="D6802">_xlfn.IFS(E6802 = "FT","Full Time", E6802 = "PT", "Part Time", E6802 = "FL", "Freelance", E6802 = "CT", "Contract")</f>
        <v>Full Time</v>
      </c>
      <c r="E6802" t="s">
        <v>11</v>
      </c>
      <c r="F6802" t="s">
        <v>28</v>
      </c>
      <c r="G6802">
        <v>234000</v>
      </c>
      <c r="H6802" t="s">
        <v>13</v>
      </c>
      <c r="I6802">
        <v>234000</v>
      </c>
      <c r="J6802" t="s">
        <v>14</v>
      </c>
      <c r="K6802">
        <v>100</v>
      </c>
      <c r="L6802" t="s">
        <v>14</v>
      </c>
      <c r="M6802" t="s">
        <v>15</v>
      </c>
    </row>
    <row r="6803" spans="1:13" x14ac:dyDescent="0.25">
      <c r="A6803">
        <v>2023</v>
      </c>
      <c r="B6803" t="str" cm="1">
        <f t="array" ref="B6803">_xlfn.IFS(C6803="SE","Senior", C6803 = "EX", "Excecutive",C6803 ="MI", "Middle", C6803 = "EN", "Entry")</f>
        <v>Senior</v>
      </c>
      <c r="C6803" t="s">
        <v>10</v>
      </c>
      <c r="D6803" t="str" cm="1">
        <f t="array" ref="D6803">_xlfn.IFS(E6803 = "FT","Full Time", E6803 = "PT", "Part Time", E6803 = "FL", "Freelance", E6803 = "CT", "Contract")</f>
        <v>Full Time</v>
      </c>
      <c r="E6803" t="s">
        <v>11</v>
      </c>
      <c r="F6803" t="s">
        <v>28</v>
      </c>
      <c r="G6803">
        <v>146000</v>
      </c>
      <c r="H6803" t="s">
        <v>13</v>
      </c>
      <c r="I6803">
        <v>146000</v>
      </c>
      <c r="J6803" t="s">
        <v>14</v>
      </c>
      <c r="K6803">
        <v>100</v>
      </c>
      <c r="L6803" t="s">
        <v>14</v>
      </c>
      <c r="M6803" t="s">
        <v>15</v>
      </c>
    </row>
    <row r="6804" spans="1:13" x14ac:dyDescent="0.25">
      <c r="A6804">
        <v>2023</v>
      </c>
      <c r="B6804" t="str" cm="1">
        <f t="array" ref="B6804">_xlfn.IFS(C6804="SE","Senior", C6804 = "EX", "Excecutive",C6804 ="MI", "Middle", C6804 = "EN", "Entry")</f>
        <v>Senior</v>
      </c>
      <c r="C6804" t="s">
        <v>10</v>
      </c>
      <c r="D6804" t="str" cm="1">
        <f t="array" ref="D6804">_xlfn.IFS(E6804 = "FT","Full Time", E6804 = "PT", "Part Time", E6804 = "FL", "Freelance", E6804 = "CT", "Contract")</f>
        <v>Full Time</v>
      </c>
      <c r="E6804" t="s">
        <v>11</v>
      </c>
      <c r="F6804" t="s">
        <v>27</v>
      </c>
      <c r="G6804">
        <v>96600</v>
      </c>
      <c r="H6804" t="s">
        <v>13</v>
      </c>
      <c r="I6804">
        <v>96600</v>
      </c>
      <c r="J6804" t="s">
        <v>14</v>
      </c>
      <c r="K6804">
        <v>0</v>
      </c>
      <c r="L6804" t="s">
        <v>14</v>
      </c>
      <c r="M6804" t="s">
        <v>15</v>
      </c>
    </row>
    <row r="6805" spans="1:13" x14ac:dyDescent="0.25">
      <c r="A6805">
        <v>2023</v>
      </c>
      <c r="B6805" t="str" cm="1">
        <f t="array" ref="B6805">_xlfn.IFS(C6805="SE","Senior", C6805 = "EX", "Excecutive",C6805 ="MI", "Middle", C6805 = "EN", "Entry")</f>
        <v>Senior</v>
      </c>
      <c r="C6805" t="s">
        <v>10</v>
      </c>
      <c r="D6805" t="str" cm="1">
        <f t="array" ref="D6805">_xlfn.IFS(E6805 = "FT","Full Time", E6805 = "PT", "Part Time", E6805 = "FL", "Freelance", E6805 = "CT", "Contract")</f>
        <v>Full Time</v>
      </c>
      <c r="E6805" t="s">
        <v>11</v>
      </c>
      <c r="F6805" t="s">
        <v>27</v>
      </c>
      <c r="G6805">
        <v>55200</v>
      </c>
      <c r="H6805" t="s">
        <v>13</v>
      </c>
      <c r="I6805">
        <v>55200</v>
      </c>
      <c r="J6805" t="s">
        <v>14</v>
      </c>
      <c r="K6805">
        <v>0</v>
      </c>
      <c r="L6805" t="s">
        <v>14</v>
      </c>
      <c r="M6805" t="s">
        <v>15</v>
      </c>
    </row>
    <row r="6806" spans="1:13" x14ac:dyDescent="0.25">
      <c r="A6806">
        <v>2023</v>
      </c>
      <c r="B6806" t="str" cm="1">
        <f t="array" ref="B6806">_xlfn.IFS(C6806="SE","Senior", C6806 = "EX", "Excecutive",C6806 ="MI", "Middle", C6806 = "EN", "Entry")</f>
        <v>Entry</v>
      </c>
      <c r="C6806" t="s">
        <v>20</v>
      </c>
      <c r="D6806" t="str" cm="1">
        <f t="array" ref="D6806">_xlfn.IFS(E6806 = "FT","Full Time", E6806 = "PT", "Part Time", E6806 = "FL", "Freelance", E6806 = "CT", "Contract")</f>
        <v>Full Time</v>
      </c>
      <c r="E6806" t="s">
        <v>11</v>
      </c>
      <c r="F6806" t="s">
        <v>21</v>
      </c>
      <c r="G6806">
        <v>83300</v>
      </c>
      <c r="H6806" t="s">
        <v>13</v>
      </c>
      <c r="I6806">
        <v>83300</v>
      </c>
      <c r="J6806" t="s">
        <v>14</v>
      </c>
      <c r="K6806">
        <v>0</v>
      </c>
      <c r="L6806" t="s">
        <v>14</v>
      </c>
      <c r="M6806" t="s">
        <v>15</v>
      </c>
    </row>
    <row r="6807" spans="1:13" x14ac:dyDescent="0.25">
      <c r="A6807">
        <v>2023</v>
      </c>
      <c r="B6807" t="str" cm="1">
        <f t="array" ref="B6807">_xlfn.IFS(C6807="SE","Senior", C6807 = "EX", "Excecutive",C6807 ="MI", "Middle", C6807 = "EN", "Entry")</f>
        <v>Entry</v>
      </c>
      <c r="C6807" t="s">
        <v>20</v>
      </c>
      <c r="D6807" t="str" cm="1">
        <f t="array" ref="D6807">_xlfn.IFS(E6807 = "FT","Full Time", E6807 = "PT", "Part Time", E6807 = "FL", "Freelance", E6807 = "CT", "Contract")</f>
        <v>Full Time</v>
      </c>
      <c r="E6807" t="s">
        <v>11</v>
      </c>
      <c r="F6807" t="s">
        <v>21</v>
      </c>
      <c r="G6807">
        <v>47500</v>
      </c>
      <c r="H6807" t="s">
        <v>13</v>
      </c>
      <c r="I6807">
        <v>47500</v>
      </c>
      <c r="J6807" t="s">
        <v>14</v>
      </c>
      <c r="K6807">
        <v>0</v>
      </c>
      <c r="L6807" t="s">
        <v>14</v>
      </c>
      <c r="M6807" t="s">
        <v>15</v>
      </c>
    </row>
    <row r="6808" spans="1:13" x14ac:dyDescent="0.25">
      <c r="A6808">
        <v>2023</v>
      </c>
      <c r="B6808" t="str" cm="1">
        <f t="array" ref="B6808">_xlfn.IFS(C6808="SE","Senior", C6808 = "EX", "Excecutive",C6808 ="MI", "Middle", C6808 = "EN", "Entry")</f>
        <v>Entry</v>
      </c>
      <c r="C6808" t="s">
        <v>20</v>
      </c>
      <c r="D6808" t="str" cm="1">
        <f t="array" ref="D6808">_xlfn.IFS(E6808 = "FT","Full Time", E6808 = "PT", "Part Time", E6808 = "FL", "Freelance", E6808 = "CT", "Contract")</f>
        <v>Full Time</v>
      </c>
      <c r="E6808" t="s">
        <v>11</v>
      </c>
      <c r="F6808" t="s">
        <v>46</v>
      </c>
      <c r="G6808">
        <v>99300</v>
      </c>
      <c r="H6808" t="s">
        <v>13</v>
      </c>
      <c r="I6808">
        <v>99300</v>
      </c>
      <c r="J6808" t="s">
        <v>14</v>
      </c>
      <c r="K6808">
        <v>0</v>
      </c>
      <c r="L6808" t="s">
        <v>14</v>
      </c>
      <c r="M6808" t="s">
        <v>15</v>
      </c>
    </row>
    <row r="6809" spans="1:13" x14ac:dyDescent="0.25">
      <c r="A6809">
        <v>2023</v>
      </c>
      <c r="B6809" t="str" cm="1">
        <f t="array" ref="B6809">_xlfn.IFS(C6809="SE","Senior", C6809 = "EX", "Excecutive",C6809 ="MI", "Middle", C6809 = "EN", "Entry")</f>
        <v>Entry</v>
      </c>
      <c r="C6809" t="s">
        <v>20</v>
      </c>
      <c r="D6809" t="str" cm="1">
        <f t="array" ref="D6809">_xlfn.IFS(E6809 = "FT","Full Time", E6809 = "PT", "Part Time", E6809 = "FL", "Freelance", E6809 = "CT", "Contract")</f>
        <v>Full Time</v>
      </c>
      <c r="E6809" t="s">
        <v>11</v>
      </c>
      <c r="F6809" t="s">
        <v>46</v>
      </c>
      <c r="G6809">
        <v>82800</v>
      </c>
      <c r="H6809" t="s">
        <v>13</v>
      </c>
      <c r="I6809">
        <v>82800</v>
      </c>
      <c r="J6809" t="s">
        <v>14</v>
      </c>
      <c r="K6809">
        <v>0</v>
      </c>
      <c r="L6809" t="s">
        <v>14</v>
      </c>
      <c r="M6809" t="s">
        <v>15</v>
      </c>
    </row>
    <row r="6810" spans="1:13" x14ac:dyDescent="0.25">
      <c r="A6810">
        <v>2023</v>
      </c>
      <c r="B6810" t="str" cm="1">
        <f t="array" ref="B6810">_xlfn.IFS(C6810="SE","Senior", C6810 = "EX", "Excecutive",C6810 ="MI", "Middle", C6810 = "EN", "Entry")</f>
        <v>Senior</v>
      </c>
      <c r="C6810" t="s">
        <v>10</v>
      </c>
      <c r="D6810" t="str" cm="1">
        <f t="array" ref="D6810">_xlfn.IFS(E6810 = "FT","Full Time", E6810 = "PT", "Part Time", E6810 = "FL", "Freelance", E6810 = "CT", "Contract")</f>
        <v>Full Time</v>
      </c>
      <c r="E6810" t="s">
        <v>11</v>
      </c>
      <c r="F6810" t="s">
        <v>28</v>
      </c>
      <c r="G6810">
        <v>145000</v>
      </c>
      <c r="H6810" t="s">
        <v>13</v>
      </c>
      <c r="I6810">
        <v>145000</v>
      </c>
      <c r="J6810" t="s">
        <v>14</v>
      </c>
      <c r="K6810">
        <v>0</v>
      </c>
      <c r="L6810" t="s">
        <v>14</v>
      </c>
      <c r="M6810" t="s">
        <v>15</v>
      </c>
    </row>
    <row r="6811" spans="1:13" x14ac:dyDescent="0.25">
      <c r="A6811">
        <v>2023</v>
      </c>
      <c r="B6811" t="str" cm="1">
        <f t="array" ref="B6811">_xlfn.IFS(C6811="SE","Senior", C6811 = "EX", "Excecutive",C6811 ="MI", "Middle", C6811 = "EN", "Entry")</f>
        <v>Senior</v>
      </c>
      <c r="C6811" t="s">
        <v>10</v>
      </c>
      <c r="D6811" t="str" cm="1">
        <f t="array" ref="D6811">_xlfn.IFS(E6811 = "FT","Full Time", E6811 = "PT", "Part Time", E6811 = "FL", "Freelance", E6811 = "CT", "Contract")</f>
        <v>Full Time</v>
      </c>
      <c r="E6811" t="s">
        <v>11</v>
      </c>
      <c r="F6811" t="s">
        <v>28</v>
      </c>
      <c r="G6811">
        <v>110841</v>
      </c>
      <c r="H6811" t="s">
        <v>13</v>
      </c>
      <c r="I6811">
        <v>110841</v>
      </c>
      <c r="J6811" t="s">
        <v>14</v>
      </c>
      <c r="K6811">
        <v>0</v>
      </c>
      <c r="L6811" t="s">
        <v>14</v>
      </c>
      <c r="M6811" t="s">
        <v>15</v>
      </c>
    </row>
    <row r="6812" spans="1:13" x14ac:dyDescent="0.25">
      <c r="A6812">
        <v>2023</v>
      </c>
      <c r="B6812" t="str" cm="1">
        <f t="array" ref="B6812">_xlfn.IFS(C6812="SE","Senior", C6812 = "EX", "Excecutive",C6812 ="MI", "Middle", C6812 = "EN", "Entry")</f>
        <v>Middle</v>
      </c>
      <c r="C6812" t="s">
        <v>18</v>
      </c>
      <c r="D6812" t="str" cm="1">
        <f t="array" ref="D6812">_xlfn.IFS(E6812 = "FT","Full Time", E6812 = "PT", "Part Time", E6812 = "FL", "Freelance", E6812 = "CT", "Contract")</f>
        <v>Full Time</v>
      </c>
      <c r="E6812" t="s">
        <v>11</v>
      </c>
      <c r="F6812" t="s">
        <v>21</v>
      </c>
      <c r="G6812">
        <v>101000</v>
      </c>
      <c r="H6812" t="s">
        <v>13</v>
      </c>
      <c r="I6812">
        <v>101000</v>
      </c>
      <c r="J6812" t="s">
        <v>14</v>
      </c>
      <c r="K6812">
        <v>0</v>
      </c>
      <c r="L6812" t="s">
        <v>14</v>
      </c>
      <c r="M6812" t="s">
        <v>15</v>
      </c>
    </row>
    <row r="6813" spans="1:13" x14ac:dyDescent="0.25">
      <c r="A6813">
        <v>2023</v>
      </c>
      <c r="B6813" t="str" cm="1">
        <f t="array" ref="B6813">_xlfn.IFS(C6813="SE","Senior", C6813 = "EX", "Excecutive",C6813 ="MI", "Middle", C6813 = "EN", "Entry")</f>
        <v>Middle</v>
      </c>
      <c r="C6813" t="s">
        <v>18</v>
      </c>
      <c r="D6813" t="str" cm="1">
        <f t="array" ref="D6813">_xlfn.IFS(E6813 = "FT","Full Time", E6813 = "PT", "Part Time", E6813 = "FL", "Freelance", E6813 = "CT", "Contract")</f>
        <v>Full Time</v>
      </c>
      <c r="E6813" t="s">
        <v>11</v>
      </c>
      <c r="F6813" t="s">
        <v>21</v>
      </c>
      <c r="G6813">
        <v>50000</v>
      </c>
      <c r="H6813" t="s">
        <v>13</v>
      </c>
      <c r="I6813">
        <v>50000</v>
      </c>
      <c r="J6813" t="s">
        <v>14</v>
      </c>
      <c r="K6813">
        <v>0</v>
      </c>
      <c r="L6813" t="s">
        <v>14</v>
      </c>
      <c r="M6813" t="s">
        <v>15</v>
      </c>
    </row>
    <row r="6814" spans="1:13" x14ac:dyDescent="0.25">
      <c r="A6814">
        <v>2023</v>
      </c>
      <c r="B6814" t="str" cm="1">
        <f t="array" ref="B6814">_xlfn.IFS(C6814="SE","Senior", C6814 = "EX", "Excecutive",C6814 ="MI", "Middle", C6814 = "EN", "Entry")</f>
        <v>Senior</v>
      </c>
      <c r="C6814" t="s">
        <v>10</v>
      </c>
      <c r="D6814" t="str" cm="1">
        <f t="array" ref="D6814">_xlfn.IFS(E6814 = "FT","Full Time", E6814 = "PT", "Part Time", E6814 = "FL", "Freelance", E6814 = "CT", "Contract")</f>
        <v>Full Time</v>
      </c>
      <c r="E6814" t="s">
        <v>11</v>
      </c>
      <c r="F6814" t="s">
        <v>16</v>
      </c>
      <c r="G6814">
        <v>182500</v>
      </c>
      <c r="H6814" t="s">
        <v>13</v>
      </c>
      <c r="I6814">
        <v>182500</v>
      </c>
      <c r="J6814" t="s">
        <v>14</v>
      </c>
      <c r="K6814">
        <v>100</v>
      </c>
      <c r="L6814" t="s">
        <v>14</v>
      </c>
      <c r="M6814" t="s">
        <v>15</v>
      </c>
    </row>
    <row r="6815" spans="1:13" x14ac:dyDescent="0.25">
      <c r="A6815">
        <v>2023</v>
      </c>
      <c r="B6815" t="str" cm="1">
        <f t="array" ref="B6815">_xlfn.IFS(C6815="SE","Senior", C6815 = "EX", "Excecutive",C6815 ="MI", "Middle", C6815 = "EN", "Entry")</f>
        <v>Senior</v>
      </c>
      <c r="C6815" t="s">
        <v>10</v>
      </c>
      <c r="D6815" t="str" cm="1">
        <f t="array" ref="D6815">_xlfn.IFS(E6815 = "FT","Full Time", E6815 = "PT", "Part Time", E6815 = "FL", "Freelance", E6815 = "CT", "Contract")</f>
        <v>Full Time</v>
      </c>
      <c r="E6815" t="s">
        <v>11</v>
      </c>
      <c r="F6815" t="s">
        <v>16</v>
      </c>
      <c r="G6815">
        <v>121700</v>
      </c>
      <c r="H6815" t="s">
        <v>13</v>
      </c>
      <c r="I6815">
        <v>121700</v>
      </c>
      <c r="J6815" t="s">
        <v>14</v>
      </c>
      <c r="K6815">
        <v>100</v>
      </c>
      <c r="L6815" t="s">
        <v>14</v>
      </c>
      <c r="M6815" t="s">
        <v>15</v>
      </c>
    </row>
    <row r="6816" spans="1:13" x14ac:dyDescent="0.25">
      <c r="A6816">
        <v>2023</v>
      </c>
      <c r="B6816" t="str" cm="1">
        <f t="array" ref="B6816">_xlfn.IFS(C6816="SE","Senior", C6816 = "EX", "Excecutive",C6816 ="MI", "Middle", C6816 = "EN", "Entry")</f>
        <v>Senior</v>
      </c>
      <c r="C6816" t="s">
        <v>10</v>
      </c>
      <c r="D6816" t="str" cm="1">
        <f t="array" ref="D6816">_xlfn.IFS(E6816 = "FT","Full Time", E6816 = "PT", "Part Time", E6816 = "FL", "Freelance", E6816 = "CT", "Contract")</f>
        <v>Full Time</v>
      </c>
      <c r="E6816" t="s">
        <v>11</v>
      </c>
      <c r="F6816" t="s">
        <v>21</v>
      </c>
      <c r="G6816">
        <v>134500</v>
      </c>
      <c r="H6816" t="s">
        <v>13</v>
      </c>
      <c r="I6816">
        <v>134500</v>
      </c>
      <c r="J6816" t="s">
        <v>14</v>
      </c>
      <c r="K6816">
        <v>100</v>
      </c>
      <c r="L6816" t="s">
        <v>14</v>
      </c>
      <c r="M6816" t="s">
        <v>15</v>
      </c>
    </row>
    <row r="6817" spans="1:13" x14ac:dyDescent="0.25">
      <c r="A6817">
        <v>2023</v>
      </c>
      <c r="B6817" t="str" cm="1">
        <f t="array" ref="B6817">_xlfn.IFS(C6817="SE","Senior", C6817 = "EX", "Excecutive",C6817 ="MI", "Middle", C6817 = "EN", "Entry")</f>
        <v>Senior</v>
      </c>
      <c r="C6817" t="s">
        <v>10</v>
      </c>
      <c r="D6817" t="str" cm="1">
        <f t="array" ref="D6817">_xlfn.IFS(E6817 = "FT","Full Time", E6817 = "PT", "Part Time", E6817 = "FL", "Freelance", E6817 = "CT", "Contract")</f>
        <v>Full Time</v>
      </c>
      <c r="E6817" t="s">
        <v>11</v>
      </c>
      <c r="F6817" t="s">
        <v>21</v>
      </c>
      <c r="G6817">
        <v>91460</v>
      </c>
      <c r="H6817" t="s">
        <v>13</v>
      </c>
      <c r="I6817">
        <v>91460</v>
      </c>
      <c r="J6817" t="s">
        <v>14</v>
      </c>
      <c r="K6817">
        <v>100</v>
      </c>
      <c r="L6817" t="s">
        <v>14</v>
      </c>
      <c r="M6817" t="s">
        <v>15</v>
      </c>
    </row>
    <row r="6818" spans="1:13" x14ac:dyDescent="0.25">
      <c r="A6818">
        <v>2023</v>
      </c>
      <c r="B6818" t="str" cm="1">
        <f t="array" ref="B6818">_xlfn.IFS(C6818="SE","Senior", C6818 = "EX", "Excecutive",C6818 ="MI", "Middle", C6818 = "EN", "Entry")</f>
        <v>Senior</v>
      </c>
      <c r="C6818" t="s">
        <v>10</v>
      </c>
      <c r="D6818" t="str" cm="1">
        <f t="array" ref="D6818">_xlfn.IFS(E6818 = "FT","Full Time", E6818 = "PT", "Part Time", E6818 = "FL", "Freelance", E6818 = "CT", "Contract")</f>
        <v>Full Time</v>
      </c>
      <c r="E6818" t="s">
        <v>11</v>
      </c>
      <c r="F6818" t="s">
        <v>24</v>
      </c>
      <c r="G6818">
        <v>150000</v>
      </c>
      <c r="H6818" t="s">
        <v>13</v>
      </c>
      <c r="I6818">
        <v>150000</v>
      </c>
      <c r="J6818" t="s">
        <v>14</v>
      </c>
      <c r="K6818">
        <v>0</v>
      </c>
      <c r="L6818" t="s">
        <v>14</v>
      </c>
      <c r="M6818" t="s">
        <v>15</v>
      </c>
    </row>
    <row r="6819" spans="1:13" x14ac:dyDescent="0.25">
      <c r="A6819">
        <v>2023</v>
      </c>
      <c r="B6819" t="str" cm="1">
        <f t="array" ref="B6819">_xlfn.IFS(C6819="SE","Senior", C6819 = "EX", "Excecutive",C6819 ="MI", "Middle", C6819 = "EN", "Entry")</f>
        <v>Senior</v>
      </c>
      <c r="C6819" t="s">
        <v>10</v>
      </c>
      <c r="D6819" t="str" cm="1">
        <f t="array" ref="D6819">_xlfn.IFS(E6819 = "FT","Full Time", E6819 = "PT", "Part Time", E6819 = "FL", "Freelance", E6819 = "CT", "Contract")</f>
        <v>Full Time</v>
      </c>
      <c r="E6819" t="s">
        <v>11</v>
      </c>
      <c r="F6819" t="s">
        <v>24</v>
      </c>
      <c r="G6819">
        <v>130000</v>
      </c>
      <c r="H6819" t="s">
        <v>13</v>
      </c>
      <c r="I6819">
        <v>130000</v>
      </c>
      <c r="J6819" t="s">
        <v>14</v>
      </c>
      <c r="K6819">
        <v>0</v>
      </c>
      <c r="L6819" t="s">
        <v>14</v>
      </c>
      <c r="M6819" t="s">
        <v>15</v>
      </c>
    </row>
    <row r="6820" spans="1:13" x14ac:dyDescent="0.25">
      <c r="A6820">
        <v>2023</v>
      </c>
      <c r="B6820" t="str" cm="1">
        <f t="array" ref="B6820">_xlfn.IFS(C6820="SE","Senior", C6820 = "EX", "Excecutive",C6820 ="MI", "Middle", C6820 = "EN", "Entry")</f>
        <v>Entry</v>
      </c>
      <c r="C6820" t="s">
        <v>20</v>
      </c>
      <c r="D6820" t="str" cm="1">
        <f t="array" ref="D6820">_xlfn.IFS(E6820 = "FT","Full Time", E6820 = "PT", "Part Time", E6820 = "FL", "Freelance", E6820 = "CT", "Contract")</f>
        <v>Full Time</v>
      </c>
      <c r="E6820" t="s">
        <v>11</v>
      </c>
      <c r="F6820" t="s">
        <v>21</v>
      </c>
      <c r="G6820">
        <v>33995</v>
      </c>
      <c r="H6820" t="s">
        <v>36</v>
      </c>
      <c r="I6820">
        <v>41827</v>
      </c>
      <c r="J6820" t="s">
        <v>37</v>
      </c>
      <c r="K6820">
        <v>0</v>
      </c>
      <c r="L6820" t="s">
        <v>37</v>
      </c>
      <c r="M6820" t="s">
        <v>15</v>
      </c>
    </row>
    <row r="6821" spans="1:13" x14ac:dyDescent="0.25">
      <c r="A6821">
        <v>2023</v>
      </c>
      <c r="B6821" t="str" cm="1">
        <f t="array" ref="B6821">_xlfn.IFS(C6821="SE","Senior", C6821 = "EX", "Excecutive",C6821 ="MI", "Middle", C6821 = "EN", "Entry")</f>
        <v>Entry</v>
      </c>
      <c r="C6821" t="s">
        <v>20</v>
      </c>
      <c r="D6821" t="str" cm="1">
        <f t="array" ref="D6821">_xlfn.IFS(E6821 = "FT","Full Time", E6821 = "PT", "Part Time", E6821 = "FL", "Freelance", E6821 = "CT", "Contract")</f>
        <v>Full Time</v>
      </c>
      <c r="E6821" t="s">
        <v>11</v>
      </c>
      <c r="F6821" t="s">
        <v>21</v>
      </c>
      <c r="G6821">
        <v>30839</v>
      </c>
      <c r="H6821" t="s">
        <v>36</v>
      </c>
      <c r="I6821">
        <v>37944</v>
      </c>
      <c r="J6821" t="s">
        <v>37</v>
      </c>
      <c r="K6821">
        <v>0</v>
      </c>
      <c r="L6821" t="s">
        <v>37</v>
      </c>
      <c r="M6821" t="s">
        <v>15</v>
      </c>
    </row>
    <row r="6822" spans="1:13" x14ac:dyDescent="0.25">
      <c r="A6822">
        <v>2023</v>
      </c>
      <c r="B6822" t="str" cm="1">
        <f t="array" ref="B6822">_xlfn.IFS(C6822="SE","Senior", C6822 = "EX", "Excecutive",C6822 ="MI", "Middle", C6822 = "EN", "Entry")</f>
        <v>Entry</v>
      </c>
      <c r="C6822" t="s">
        <v>20</v>
      </c>
      <c r="D6822" t="str" cm="1">
        <f t="array" ref="D6822">_xlfn.IFS(E6822 = "FT","Full Time", E6822 = "PT", "Part Time", E6822 = "FL", "Freelance", E6822 = "CT", "Contract")</f>
        <v>Full Time</v>
      </c>
      <c r="E6822" t="s">
        <v>11</v>
      </c>
      <c r="F6822" t="s">
        <v>51</v>
      </c>
      <c r="G6822">
        <v>75753</v>
      </c>
      <c r="H6822" t="s">
        <v>13</v>
      </c>
      <c r="I6822">
        <v>75753</v>
      </c>
      <c r="J6822" t="s">
        <v>14</v>
      </c>
      <c r="K6822">
        <v>0</v>
      </c>
      <c r="L6822" t="s">
        <v>14</v>
      </c>
      <c r="M6822" t="s">
        <v>15</v>
      </c>
    </row>
    <row r="6823" spans="1:13" x14ac:dyDescent="0.25">
      <c r="A6823">
        <v>2023</v>
      </c>
      <c r="B6823" t="str" cm="1">
        <f t="array" ref="B6823">_xlfn.IFS(C6823="SE","Senior", C6823 = "EX", "Excecutive",C6823 ="MI", "Middle", C6823 = "EN", "Entry")</f>
        <v>Entry</v>
      </c>
      <c r="C6823" t="s">
        <v>20</v>
      </c>
      <c r="D6823" t="str" cm="1">
        <f t="array" ref="D6823">_xlfn.IFS(E6823 = "FT","Full Time", E6823 = "PT", "Part Time", E6823 = "FL", "Freelance", E6823 = "CT", "Contract")</f>
        <v>Full Time</v>
      </c>
      <c r="E6823" t="s">
        <v>11</v>
      </c>
      <c r="F6823" t="s">
        <v>51</v>
      </c>
      <c r="G6823">
        <v>47423</v>
      </c>
      <c r="H6823" t="s">
        <v>13</v>
      </c>
      <c r="I6823">
        <v>47423</v>
      </c>
      <c r="J6823" t="s">
        <v>14</v>
      </c>
      <c r="K6823">
        <v>0</v>
      </c>
      <c r="L6823" t="s">
        <v>14</v>
      </c>
      <c r="M6823" t="s">
        <v>15</v>
      </c>
    </row>
    <row r="6824" spans="1:13" x14ac:dyDescent="0.25">
      <c r="A6824">
        <v>2023</v>
      </c>
      <c r="B6824" t="str" cm="1">
        <f t="array" ref="B6824">_xlfn.IFS(C6824="SE","Senior", C6824 = "EX", "Excecutive",C6824 ="MI", "Middle", C6824 = "EN", "Entry")</f>
        <v>Senior</v>
      </c>
      <c r="C6824" t="s">
        <v>10</v>
      </c>
      <c r="D6824" t="str" cm="1">
        <f t="array" ref="D6824">_xlfn.IFS(E6824 = "FT","Full Time", E6824 = "PT", "Part Time", E6824 = "FL", "Freelance", E6824 = "CT", "Contract")</f>
        <v>Full Time</v>
      </c>
      <c r="E6824" t="s">
        <v>11</v>
      </c>
      <c r="F6824" t="s">
        <v>60</v>
      </c>
      <c r="G6824">
        <v>130000</v>
      </c>
      <c r="H6824" t="s">
        <v>13</v>
      </c>
      <c r="I6824">
        <v>130000</v>
      </c>
      <c r="J6824" t="s">
        <v>39</v>
      </c>
      <c r="K6824">
        <v>0</v>
      </c>
      <c r="L6824" t="s">
        <v>39</v>
      </c>
      <c r="M6824" t="s">
        <v>15</v>
      </c>
    </row>
    <row r="6825" spans="1:13" x14ac:dyDescent="0.25">
      <c r="A6825">
        <v>2023</v>
      </c>
      <c r="B6825" t="str" cm="1">
        <f t="array" ref="B6825">_xlfn.IFS(C6825="SE","Senior", C6825 = "EX", "Excecutive",C6825 ="MI", "Middle", C6825 = "EN", "Entry")</f>
        <v>Senior</v>
      </c>
      <c r="C6825" t="s">
        <v>10</v>
      </c>
      <c r="D6825" t="str" cm="1">
        <f t="array" ref="D6825">_xlfn.IFS(E6825 = "FT","Full Time", E6825 = "PT", "Part Time", E6825 = "FL", "Freelance", E6825 = "CT", "Contract")</f>
        <v>Full Time</v>
      </c>
      <c r="E6825" t="s">
        <v>11</v>
      </c>
      <c r="F6825" t="s">
        <v>60</v>
      </c>
      <c r="G6825">
        <v>110000</v>
      </c>
      <c r="H6825" t="s">
        <v>13</v>
      </c>
      <c r="I6825">
        <v>110000</v>
      </c>
      <c r="J6825" t="s">
        <v>39</v>
      </c>
      <c r="K6825">
        <v>0</v>
      </c>
      <c r="L6825" t="s">
        <v>39</v>
      </c>
      <c r="M6825" t="s">
        <v>15</v>
      </c>
    </row>
    <row r="6826" spans="1:13" x14ac:dyDescent="0.25">
      <c r="A6826">
        <v>2023</v>
      </c>
      <c r="B6826" t="str" cm="1">
        <f t="array" ref="B6826">_xlfn.IFS(C6826="SE","Senior", C6826 = "EX", "Excecutive",C6826 ="MI", "Middle", C6826 = "EN", "Entry")</f>
        <v>Senior</v>
      </c>
      <c r="C6826" t="s">
        <v>10</v>
      </c>
      <c r="D6826" t="str" cm="1">
        <f t="array" ref="D6826">_xlfn.IFS(E6826 = "FT","Full Time", E6826 = "PT", "Part Time", E6826 = "FL", "Freelance", E6826 = "CT", "Contract")</f>
        <v>Full Time</v>
      </c>
      <c r="E6826" t="s">
        <v>11</v>
      </c>
      <c r="F6826" t="s">
        <v>16</v>
      </c>
      <c r="G6826">
        <v>124935</v>
      </c>
      <c r="H6826" t="s">
        <v>13</v>
      </c>
      <c r="I6826">
        <v>124935</v>
      </c>
      <c r="J6826" t="s">
        <v>14</v>
      </c>
      <c r="K6826">
        <v>0</v>
      </c>
      <c r="L6826" t="s">
        <v>14</v>
      </c>
      <c r="M6826" t="s">
        <v>15</v>
      </c>
    </row>
    <row r="6827" spans="1:13" x14ac:dyDescent="0.25">
      <c r="A6827">
        <v>2023</v>
      </c>
      <c r="B6827" t="str" cm="1">
        <f t="array" ref="B6827">_xlfn.IFS(C6827="SE","Senior", C6827 = "EX", "Excecutive",C6827 ="MI", "Middle", C6827 = "EN", "Entry")</f>
        <v>Senior</v>
      </c>
      <c r="C6827" t="s">
        <v>10</v>
      </c>
      <c r="D6827" t="str" cm="1">
        <f t="array" ref="D6827">_xlfn.IFS(E6827 = "FT","Full Time", E6827 = "PT", "Part Time", E6827 = "FL", "Freelance", E6827 = "CT", "Contract")</f>
        <v>Full Time</v>
      </c>
      <c r="E6827" t="s">
        <v>11</v>
      </c>
      <c r="F6827" t="s">
        <v>16</v>
      </c>
      <c r="G6827">
        <v>76050</v>
      </c>
      <c r="H6827" t="s">
        <v>13</v>
      </c>
      <c r="I6827">
        <v>76050</v>
      </c>
      <c r="J6827" t="s">
        <v>14</v>
      </c>
      <c r="K6827">
        <v>0</v>
      </c>
      <c r="L6827" t="s">
        <v>14</v>
      </c>
      <c r="M6827" t="s">
        <v>15</v>
      </c>
    </row>
    <row r="6828" spans="1:13" x14ac:dyDescent="0.25">
      <c r="A6828">
        <v>2023</v>
      </c>
      <c r="B6828" t="str" cm="1">
        <f t="array" ref="B6828">_xlfn.IFS(C6828="SE","Senior", C6828 = "EX", "Excecutive",C6828 ="MI", "Middle", C6828 = "EN", "Entry")</f>
        <v>Senior</v>
      </c>
      <c r="C6828" t="s">
        <v>10</v>
      </c>
      <c r="D6828" t="str" cm="1">
        <f t="array" ref="D6828">_xlfn.IFS(E6828 = "FT","Full Time", E6828 = "PT", "Part Time", E6828 = "FL", "Freelance", E6828 = "CT", "Contract")</f>
        <v>Full Time</v>
      </c>
      <c r="E6828" t="s">
        <v>11</v>
      </c>
      <c r="F6828" t="s">
        <v>16</v>
      </c>
      <c r="G6828">
        <v>286000</v>
      </c>
      <c r="H6828" t="s">
        <v>13</v>
      </c>
      <c r="I6828">
        <v>286000</v>
      </c>
      <c r="J6828" t="s">
        <v>14</v>
      </c>
      <c r="K6828">
        <v>0</v>
      </c>
      <c r="L6828" t="s">
        <v>14</v>
      </c>
      <c r="M6828" t="s">
        <v>15</v>
      </c>
    </row>
    <row r="6829" spans="1:13" x14ac:dyDescent="0.25">
      <c r="A6829">
        <v>2023</v>
      </c>
      <c r="B6829" t="str" cm="1">
        <f t="array" ref="B6829">_xlfn.IFS(C6829="SE","Senior", C6829 = "EX", "Excecutive",C6829 ="MI", "Middle", C6829 = "EN", "Entry")</f>
        <v>Senior</v>
      </c>
      <c r="C6829" t="s">
        <v>10</v>
      </c>
      <c r="D6829" t="str" cm="1">
        <f t="array" ref="D6829">_xlfn.IFS(E6829 = "FT","Full Time", E6829 = "PT", "Part Time", E6829 = "FL", "Freelance", E6829 = "CT", "Contract")</f>
        <v>Full Time</v>
      </c>
      <c r="E6829" t="s">
        <v>11</v>
      </c>
      <c r="F6829" t="s">
        <v>16</v>
      </c>
      <c r="G6829">
        <v>143000</v>
      </c>
      <c r="H6829" t="s">
        <v>13</v>
      </c>
      <c r="I6829">
        <v>143000</v>
      </c>
      <c r="J6829" t="s">
        <v>14</v>
      </c>
      <c r="K6829">
        <v>0</v>
      </c>
      <c r="L6829" t="s">
        <v>14</v>
      </c>
      <c r="M6829" t="s">
        <v>15</v>
      </c>
    </row>
    <row r="6830" spans="1:13" x14ac:dyDescent="0.25">
      <c r="A6830">
        <v>2023</v>
      </c>
      <c r="B6830" t="str" cm="1">
        <f t="array" ref="B6830">_xlfn.IFS(C6830="SE","Senior", C6830 = "EX", "Excecutive",C6830 ="MI", "Middle", C6830 = "EN", "Entry")</f>
        <v>Middle</v>
      </c>
      <c r="C6830" t="s">
        <v>18</v>
      </c>
      <c r="D6830" t="str" cm="1">
        <f t="array" ref="D6830">_xlfn.IFS(E6830 = "FT","Full Time", E6830 = "PT", "Part Time", E6830 = "FL", "Freelance", E6830 = "CT", "Contract")</f>
        <v>Full Time</v>
      </c>
      <c r="E6830" t="s">
        <v>11</v>
      </c>
      <c r="F6830" t="s">
        <v>16</v>
      </c>
      <c r="G6830">
        <v>106400</v>
      </c>
      <c r="H6830" t="s">
        <v>13</v>
      </c>
      <c r="I6830">
        <v>106400</v>
      </c>
      <c r="J6830" t="s">
        <v>14</v>
      </c>
      <c r="K6830">
        <v>100</v>
      </c>
      <c r="L6830" t="s">
        <v>14</v>
      </c>
      <c r="M6830" t="s">
        <v>15</v>
      </c>
    </row>
    <row r="6831" spans="1:13" x14ac:dyDescent="0.25">
      <c r="A6831">
        <v>2023</v>
      </c>
      <c r="B6831" t="str" cm="1">
        <f t="array" ref="B6831">_xlfn.IFS(C6831="SE","Senior", C6831 = "EX", "Excecutive",C6831 ="MI", "Middle", C6831 = "EN", "Entry")</f>
        <v>Middle</v>
      </c>
      <c r="C6831" t="s">
        <v>18</v>
      </c>
      <c r="D6831" t="str" cm="1">
        <f t="array" ref="D6831">_xlfn.IFS(E6831 = "FT","Full Time", E6831 = "PT", "Part Time", E6831 = "FL", "Freelance", E6831 = "CT", "Contract")</f>
        <v>Full Time</v>
      </c>
      <c r="E6831" t="s">
        <v>11</v>
      </c>
      <c r="F6831" t="s">
        <v>16</v>
      </c>
      <c r="G6831">
        <v>70000</v>
      </c>
      <c r="H6831" t="s">
        <v>13</v>
      </c>
      <c r="I6831">
        <v>70000</v>
      </c>
      <c r="J6831" t="s">
        <v>14</v>
      </c>
      <c r="K6831">
        <v>100</v>
      </c>
      <c r="L6831" t="s">
        <v>14</v>
      </c>
      <c r="M6831" t="s">
        <v>15</v>
      </c>
    </row>
    <row r="6832" spans="1:13" x14ac:dyDescent="0.25">
      <c r="A6832">
        <v>2023</v>
      </c>
      <c r="B6832" t="str" cm="1">
        <f t="array" ref="B6832">_xlfn.IFS(C6832="SE","Senior", C6832 = "EX", "Excecutive",C6832 ="MI", "Middle", C6832 = "EN", "Entry")</f>
        <v>Middle</v>
      </c>
      <c r="C6832" t="s">
        <v>18</v>
      </c>
      <c r="D6832" t="str" cm="1">
        <f t="array" ref="D6832">_xlfn.IFS(E6832 = "FT","Full Time", E6832 = "PT", "Part Time", E6832 = "FL", "Freelance", E6832 = "CT", "Contract")</f>
        <v>Full Time</v>
      </c>
      <c r="E6832" t="s">
        <v>11</v>
      </c>
      <c r="F6832" t="s">
        <v>16</v>
      </c>
      <c r="G6832">
        <v>133000</v>
      </c>
      <c r="H6832" t="s">
        <v>13</v>
      </c>
      <c r="I6832">
        <v>133000</v>
      </c>
      <c r="J6832" t="s">
        <v>14</v>
      </c>
      <c r="K6832">
        <v>0</v>
      </c>
      <c r="L6832" t="s">
        <v>14</v>
      </c>
      <c r="M6832" t="s">
        <v>15</v>
      </c>
    </row>
    <row r="6833" spans="1:13" x14ac:dyDescent="0.25">
      <c r="A6833">
        <v>2023</v>
      </c>
      <c r="B6833" t="str" cm="1">
        <f t="array" ref="B6833">_xlfn.IFS(C6833="SE","Senior", C6833 = "EX", "Excecutive",C6833 ="MI", "Middle", C6833 = "EN", "Entry")</f>
        <v>Middle</v>
      </c>
      <c r="C6833" t="s">
        <v>18</v>
      </c>
      <c r="D6833" t="str" cm="1">
        <f t="array" ref="D6833">_xlfn.IFS(E6833 = "FT","Full Time", E6833 = "PT", "Part Time", E6833 = "FL", "Freelance", E6833 = "CT", "Contract")</f>
        <v>Full Time</v>
      </c>
      <c r="E6833" t="s">
        <v>11</v>
      </c>
      <c r="F6833" t="s">
        <v>16</v>
      </c>
      <c r="G6833">
        <v>58400</v>
      </c>
      <c r="H6833" t="s">
        <v>13</v>
      </c>
      <c r="I6833">
        <v>58400</v>
      </c>
      <c r="J6833" t="s">
        <v>14</v>
      </c>
      <c r="K6833">
        <v>0</v>
      </c>
      <c r="L6833" t="s">
        <v>14</v>
      </c>
      <c r="M6833" t="s">
        <v>15</v>
      </c>
    </row>
    <row r="6834" spans="1:13" x14ac:dyDescent="0.25">
      <c r="A6834">
        <v>2023</v>
      </c>
      <c r="B6834" t="str" cm="1">
        <f t="array" ref="B6834">_xlfn.IFS(C6834="SE","Senior", C6834 = "EX", "Excecutive",C6834 ="MI", "Middle", C6834 = "EN", "Entry")</f>
        <v>Senior</v>
      </c>
      <c r="C6834" t="s">
        <v>10</v>
      </c>
      <c r="D6834" t="str" cm="1">
        <f t="array" ref="D6834">_xlfn.IFS(E6834 = "FT","Full Time", E6834 = "PT", "Part Time", E6834 = "FL", "Freelance", E6834 = "CT", "Contract")</f>
        <v>Full Time</v>
      </c>
      <c r="E6834" t="s">
        <v>11</v>
      </c>
      <c r="F6834" t="s">
        <v>16</v>
      </c>
      <c r="G6834">
        <v>243600</v>
      </c>
      <c r="H6834" t="s">
        <v>13</v>
      </c>
      <c r="I6834">
        <v>243600</v>
      </c>
      <c r="J6834" t="s">
        <v>14</v>
      </c>
      <c r="K6834">
        <v>0</v>
      </c>
      <c r="L6834" t="s">
        <v>14</v>
      </c>
      <c r="M6834" t="s">
        <v>15</v>
      </c>
    </row>
    <row r="6835" spans="1:13" x14ac:dyDescent="0.25">
      <c r="A6835">
        <v>2023</v>
      </c>
      <c r="B6835" t="str" cm="1">
        <f t="array" ref="B6835">_xlfn.IFS(C6835="SE","Senior", C6835 = "EX", "Excecutive",C6835 ="MI", "Middle", C6835 = "EN", "Entry")</f>
        <v>Senior</v>
      </c>
      <c r="C6835" t="s">
        <v>10</v>
      </c>
      <c r="D6835" t="str" cm="1">
        <f t="array" ref="D6835">_xlfn.IFS(E6835 = "FT","Full Time", E6835 = "PT", "Part Time", E6835 = "FL", "Freelance", E6835 = "CT", "Contract")</f>
        <v>Full Time</v>
      </c>
      <c r="E6835" t="s">
        <v>11</v>
      </c>
      <c r="F6835" t="s">
        <v>16</v>
      </c>
      <c r="G6835">
        <v>148200</v>
      </c>
      <c r="H6835" t="s">
        <v>13</v>
      </c>
      <c r="I6835">
        <v>148200</v>
      </c>
      <c r="J6835" t="s">
        <v>14</v>
      </c>
      <c r="K6835">
        <v>0</v>
      </c>
      <c r="L6835" t="s">
        <v>14</v>
      </c>
      <c r="M6835" t="s">
        <v>15</v>
      </c>
    </row>
    <row r="6836" spans="1:13" x14ac:dyDescent="0.25">
      <c r="A6836">
        <v>2023</v>
      </c>
      <c r="B6836" t="str" cm="1">
        <f t="array" ref="B6836">_xlfn.IFS(C6836="SE","Senior", C6836 = "EX", "Excecutive",C6836 ="MI", "Middle", C6836 = "EN", "Entry")</f>
        <v>Entry</v>
      </c>
      <c r="C6836" t="s">
        <v>20</v>
      </c>
      <c r="D6836" t="str" cm="1">
        <f t="array" ref="D6836">_xlfn.IFS(E6836 = "FT","Full Time", E6836 = "PT", "Part Time", E6836 = "FL", "Freelance", E6836 = "CT", "Contract")</f>
        <v>Full Time</v>
      </c>
      <c r="E6836" t="s">
        <v>11</v>
      </c>
      <c r="F6836" t="s">
        <v>21</v>
      </c>
      <c r="G6836">
        <v>131600</v>
      </c>
      <c r="H6836" t="s">
        <v>13</v>
      </c>
      <c r="I6836">
        <v>131600</v>
      </c>
      <c r="J6836" t="s">
        <v>14</v>
      </c>
      <c r="K6836">
        <v>100</v>
      </c>
      <c r="L6836" t="s">
        <v>14</v>
      </c>
      <c r="M6836" t="s">
        <v>15</v>
      </c>
    </row>
    <row r="6837" spans="1:13" x14ac:dyDescent="0.25">
      <c r="A6837">
        <v>2023</v>
      </c>
      <c r="B6837" t="str" cm="1">
        <f t="array" ref="B6837">_xlfn.IFS(C6837="SE","Senior", C6837 = "EX", "Excecutive",C6837 ="MI", "Middle", C6837 = "EN", "Entry")</f>
        <v>Entry</v>
      </c>
      <c r="C6837" t="s">
        <v>20</v>
      </c>
      <c r="D6837" t="str" cm="1">
        <f t="array" ref="D6837">_xlfn.IFS(E6837 = "FT","Full Time", E6837 = "PT", "Part Time", E6837 = "FL", "Freelance", E6837 = "CT", "Contract")</f>
        <v>Full Time</v>
      </c>
      <c r="E6837" t="s">
        <v>11</v>
      </c>
      <c r="F6837" t="s">
        <v>21</v>
      </c>
      <c r="G6837">
        <v>82400</v>
      </c>
      <c r="H6837" t="s">
        <v>13</v>
      </c>
      <c r="I6837">
        <v>82400</v>
      </c>
      <c r="J6837" t="s">
        <v>14</v>
      </c>
      <c r="K6837">
        <v>100</v>
      </c>
      <c r="L6837" t="s">
        <v>14</v>
      </c>
      <c r="M6837" t="s">
        <v>15</v>
      </c>
    </row>
    <row r="6838" spans="1:13" x14ac:dyDescent="0.25">
      <c r="A6838">
        <v>2023</v>
      </c>
      <c r="B6838" t="str" cm="1">
        <f t="array" ref="B6838">_xlfn.IFS(C6838="SE","Senior", C6838 = "EX", "Excecutive",C6838 ="MI", "Middle", C6838 = "EN", "Entry")</f>
        <v>Senior</v>
      </c>
      <c r="C6838" t="s">
        <v>10</v>
      </c>
      <c r="D6838" t="str" cm="1">
        <f t="array" ref="D6838">_xlfn.IFS(E6838 = "FT","Full Time", E6838 = "PT", "Part Time", E6838 = "FL", "Freelance", E6838 = "CT", "Contract")</f>
        <v>Full Time</v>
      </c>
      <c r="E6838" t="s">
        <v>11</v>
      </c>
      <c r="F6838" t="s">
        <v>17</v>
      </c>
      <c r="G6838">
        <v>245700</v>
      </c>
      <c r="H6838" t="s">
        <v>13</v>
      </c>
      <c r="I6838">
        <v>245700</v>
      </c>
      <c r="J6838" t="s">
        <v>14</v>
      </c>
      <c r="K6838">
        <v>0</v>
      </c>
      <c r="L6838" t="s">
        <v>14</v>
      </c>
      <c r="M6838" t="s">
        <v>15</v>
      </c>
    </row>
    <row r="6839" spans="1:13" x14ac:dyDescent="0.25">
      <c r="A6839">
        <v>2023</v>
      </c>
      <c r="B6839" t="str" cm="1">
        <f t="array" ref="B6839">_xlfn.IFS(C6839="SE","Senior", C6839 = "EX", "Excecutive",C6839 ="MI", "Middle", C6839 = "EN", "Entry")</f>
        <v>Senior</v>
      </c>
      <c r="C6839" t="s">
        <v>10</v>
      </c>
      <c r="D6839" t="str" cm="1">
        <f t="array" ref="D6839">_xlfn.IFS(E6839 = "FT","Full Time", E6839 = "PT", "Part Time", E6839 = "FL", "Freelance", E6839 = "CT", "Contract")</f>
        <v>Full Time</v>
      </c>
      <c r="E6839" t="s">
        <v>11</v>
      </c>
      <c r="F6839" t="s">
        <v>17</v>
      </c>
      <c r="G6839">
        <v>132300</v>
      </c>
      <c r="H6839" t="s">
        <v>13</v>
      </c>
      <c r="I6839">
        <v>132300</v>
      </c>
      <c r="J6839" t="s">
        <v>14</v>
      </c>
      <c r="K6839">
        <v>0</v>
      </c>
      <c r="L6839" t="s">
        <v>14</v>
      </c>
      <c r="M6839" t="s">
        <v>15</v>
      </c>
    </row>
    <row r="6840" spans="1:13" x14ac:dyDescent="0.25">
      <c r="A6840">
        <v>2023</v>
      </c>
      <c r="B6840" t="str" cm="1">
        <f t="array" ref="B6840">_xlfn.IFS(C6840="SE","Senior", C6840 = "EX", "Excecutive",C6840 ="MI", "Middle", C6840 = "EN", "Entry")</f>
        <v>Entry</v>
      </c>
      <c r="C6840" t="s">
        <v>20</v>
      </c>
      <c r="D6840" t="str" cm="1">
        <f t="array" ref="D6840">_xlfn.IFS(E6840 = "FT","Full Time", E6840 = "PT", "Part Time", E6840 = "FL", "Freelance", E6840 = "CT", "Contract")</f>
        <v>Full Time</v>
      </c>
      <c r="E6840" t="s">
        <v>11</v>
      </c>
      <c r="F6840" t="s">
        <v>21</v>
      </c>
      <c r="G6840">
        <v>155750</v>
      </c>
      <c r="H6840" t="s">
        <v>13</v>
      </c>
      <c r="I6840">
        <v>155750</v>
      </c>
      <c r="J6840" t="s">
        <v>14</v>
      </c>
      <c r="K6840">
        <v>100</v>
      </c>
      <c r="L6840" t="s">
        <v>14</v>
      </c>
      <c r="M6840" t="s">
        <v>15</v>
      </c>
    </row>
    <row r="6841" spans="1:13" x14ac:dyDescent="0.25">
      <c r="A6841">
        <v>2023</v>
      </c>
      <c r="B6841" t="str" cm="1">
        <f t="array" ref="B6841">_xlfn.IFS(C6841="SE","Senior", C6841 = "EX", "Excecutive",C6841 ="MI", "Middle", C6841 = "EN", "Entry")</f>
        <v>Entry</v>
      </c>
      <c r="C6841" t="s">
        <v>20</v>
      </c>
      <c r="D6841" t="str" cm="1">
        <f t="array" ref="D6841">_xlfn.IFS(E6841 = "FT","Full Time", E6841 = "PT", "Part Time", E6841 = "FL", "Freelance", E6841 = "CT", "Contract")</f>
        <v>Full Time</v>
      </c>
      <c r="E6841" t="s">
        <v>11</v>
      </c>
      <c r="F6841" t="s">
        <v>21</v>
      </c>
      <c r="G6841">
        <v>79350</v>
      </c>
      <c r="H6841" t="s">
        <v>13</v>
      </c>
      <c r="I6841">
        <v>79350</v>
      </c>
      <c r="J6841" t="s">
        <v>14</v>
      </c>
      <c r="K6841">
        <v>100</v>
      </c>
      <c r="L6841" t="s">
        <v>14</v>
      </c>
      <c r="M6841" t="s">
        <v>15</v>
      </c>
    </row>
    <row r="6842" spans="1:13" x14ac:dyDescent="0.25">
      <c r="A6842">
        <v>2023</v>
      </c>
      <c r="B6842" t="str" cm="1">
        <f t="array" ref="B6842">_xlfn.IFS(C6842="SE","Senior", C6842 = "EX", "Excecutive",C6842 ="MI", "Middle", C6842 = "EN", "Entry")</f>
        <v>Senior</v>
      </c>
      <c r="C6842" t="s">
        <v>10</v>
      </c>
      <c r="D6842" t="str" cm="1">
        <f t="array" ref="D6842">_xlfn.IFS(E6842 = "FT","Full Time", E6842 = "PT", "Part Time", E6842 = "FL", "Freelance", E6842 = "CT", "Contract")</f>
        <v>Full Time</v>
      </c>
      <c r="E6842" t="s">
        <v>11</v>
      </c>
      <c r="F6842" t="s">
        <v>16</v>
      </c>
      <c r="G6842">
        <v>234000</v>
      </c>
      <c r="H6842" t="s">
        <v>13</v>
      </c>
      <c r="I6842">
        <v>234000</v>
      </c>
      <c r="J6842" t="s">
        <v>14</v>
      </c>
      <c r="K6842">
        <v>0</v>
      </c>
      <c r="L6842" t="s">
        <v>14</v>
      </c>
      <c r="M6842" t="s">
        <v>15</v>
      </c>
    </row>
    <row r="6843" spans="1:13" x14ac:dyDescent="0.25">
      <c r="A6843">
        <v>2023</v>
      </c>
      <c r="B6843" t="str" cm="1">
        <f t="array" ref="B6843">_xlfn.IFS(C6843="SE","Senior", C6843 = "EX", "Excecutive",C6843 ="MI", "Middle", C6843 = "EN", "Entry")</f>
        <v>Senior</v>
      </c>
      <c r="C6843" t="s">
        <v>10</v>
      </c>
      <c r="D6843" t="str" cm="1">
        <f t="array" ref="D6843">_xlfn.IFS(E6843 = "FT","Full Time", E6843 = "PT", "Part Time", E6843 = "FL", "Freelance", E6843 = "CT", "Contract")</f>
        <v>Full Time</v>
      </c>
      <c r="E6843" t="s">
        <v>11</v>
      </c>
      <c r="F6843" t="s">
        <v>16</v>
      </c>
      <c r="G6843">
        <v>117000</v>
      </c>
      <c r="H6843" t="s">
        <v>13</v>
      </c>
      <c r="I6843">
        <v>117000</v>
      </c>
      <c r="J6843" t="s">
        <v>14</v>
      </c>
      <c r="K6843">
        <v>0</v>
      </c>
      <c r="L6843" t="s">
        <v>14</v>
      </c>
      <c r="M6843" t="s">
        <v>15</v>
      </c>
    </row>
    <row r="6844" spans="1:13" x14ac:dyDescent="0.25">
      <c r="A6844">
        <v>2023</v>
      </c>
      <c r="B6844" t="str" cm="1">
        <f t="array" ref="B6844">_xlfn.IFS(C6844="SE","Senior", C6844 = "EX", "Excecutive",C6844 ="MI", "Middle", C6844 = "EN", "Entry")</f>
        <v>Senior</v>
      </c>
      <c r="C6844" t="s">
        <v>10</v>
      </c>
      <c r="D6844" t="str" cm="1">
        <f t="array" ref="D6844">_xlfn.IFS(E6844 = "FT","Full Time", E6844 = "PT", "Part Time", E6844 = "FL", "Freelance", E6844 = "CT", "Contract")</f>
        <v>Full Time</v>
      </c>
      <c r="E6844" t="s">
        <v>11</v>
      </c>
      <c r="F6844" t="s">
        <v>12</v>
      </c>
      <c r="G6844">
        <v>242000</v>
      </c>
      <c r="H6844" t="s">
        <v>13</v>
      </c>
      <c r="I6844">
        <v>242000</v>
      </c>
      <c r="J6844" t="s">
        <v>14</v>
      </c>
      <c r="K6844">
        <v>0</v>
      </c>
      <c r="L6844" t="s">
        <v>14</v>
      </c>
      <c r="M6844" t="s">
        <v>15</v>
      </c>
    </row>
    <row r="6845" spans="1:13" x14ac:dyDescent="0.25">
      <c r="A6845">
        <v>2023</v>
      </c>
      <c r="B6845" t="str" cm="1">
        <f t="array" ref="B6845">_xlfn.IFS(C6845="SE","Senior", C6845 = "EX", "Excecutive",C6845 ="MI", "Middle", C6845 = "EN", "Entry")</f>
        <v>Senior</v>
      </c>
      <c r="C6845" t="s">
        <v>10</v>
      </c>
      <c r="D6845" t="str" cm="1">
        <f t="array" ref="D6845">_xlfn.IFS(E6845 = "FT","Full Time", E6845 = "PT", "Part Time", E6845 = "FL", "Freelance", E6845 = "CT", "Contract")</f>
        <v>Full Time</v>
      </c>
      <c r="E6845" t="s">
        <v>11</v>
      </c>
      <c r="F6845" t="s">
        <v>12</v>
      </c>
      <c r="G6845">
        <v>106200</v>
      </c>
      <c r="H6845" t="s">
        <v>13</v>
      </c>
      <c r="I6845">
        <v>106200</v>
      </c>
      <c r="J6845" t="s">
        <v>14</v>
      </c>
      <c r="K6845">
        <v>0</v>
      </c>
      <c r="L6845" t="s">
        <v>14</v>
      </c>
      <c r="M6845" t="s">
        <v>15</v>
      </c>
    </row>
    <row r="6846" spans="1:13" x14ac:dyDescent="0.25">
      <c r="A6846">
        <v>2023</v>
      </c>
      <c r="B6846" t="str" cm="1">
        <f t="array" ref="B6846">_xlfn.IFS(C6846="SE","Senior", C6846 = "EX", "Excecutive",C6846 ="MI", "Middle", C6846 = "EN", "Entry")</f>
        <v>Senior</v>
      </c>
      <c r="C6846" t="s">
        <v>10</v>
      </c>
      <c r="D6846" t="str" cm="1">
        <f t="array" ref="D6846">_xlfn.IFS(E6846 = "FT","Full Time", E6846 = "PT", "Part Time", E6846 = "FL", "Freelance", E6846 = "CT", "Contract")</f>
        <v>Full Time</v>
      </c>
      <c r="E6846" t="s">
        <v>11</v>
      </c>
      <c r="F6846" t="s">
        <v>21</v>
      </c>
      <c r="G6846">
        <v>123900</v>
      </c>
      <c r="H6846" t="s">
        <v>13</v>
      </c>
      <c r="I6846">
        <v>123900</v>
      </c>
      <c r="J6846" t="s">
        <v>14</v>
      </c>
      <c r="K6846">
        <v>100</v>
      </c>
      <c r="L6846" t="s">
        <v>14</v>
      </c>
      <c r="M6846" t="s">
        <v>15</v>
      </c>
    </row>
    <row r="6847" spans="1:13" x14ac:dyDescent="0.25">
      <c r="A6847">
        <v>2023</v>
      </c>
      <c r="B6847" t="str" cm="1">
        <f t="array" ref="B6847">_xlfn.IFS(C6847="SE","Senior", C6847 = "EX", "Excecutive",C6847 ="MI", "Middle", C6847 = "EN", "Entry")</f>
        <v>Senior</v>
      </c>
      <c r="C6847" t="s">
        <v>10</v>
      </c>
      <c r="D6847" t="str" cm="1">
        <f t="array" ref="D6847">_xlfn.IFS(E6847 = "FT","Full Time", E6847 = "PT", "Part Time", E6847 = "FL", "Freelance", E6847 = "CT", "Contract")</f>
        <v>Full Time</v>
      </c>
      <c r="E6847" t="s">
        <v>11</v>
      </c>
      <c r="F6847" t="s">
        <v>21</v>
      </c>
      <c r="G6847">
        <v>75000</v>
      </c>
      <c r="H6847" t="s">
        <v>13</v>
      </c>
      <c r="I6847">
        <v>75000</v>
      </c>
      <c r="J6847" t="s">
        <v>14</v>
      </c>
      <c r="K6847">
        <v>100</v>
      </c>
      <c r="L6847" t="s">
        <v>14</v>
      </c>
      <c r="M6847" t="s">
        <v>15</v>
      </c>
    </row>
    <row r="6848" spans="1:13" x14ac:dyDescent="0.25">
      <c r="A6848">
        <v>2023</v>
      </c>
      <c r="B6848" t="str" cm="1">
        <f t="array" ref="B6848">_xlfn.IFS(C6848="SE","Senior", C6848 = "EX", "Excecutive",C6848 ="MI", "Middle", C6848 = "EN", "Entry")</f>
        <v>Middle</v>
      </c>
      <c r="C6848" t="s">
        <v>18</v>
      </c>
      <c r="D6848" t="str" cm="1">
        <f t="array" ref="D6848">_xlfn.IFS(E6848 = "FT","Full Time", E6848 = "PT", "Part Time", E6848 = "FL", "Freelance", E6848 = "CT", "Contract")</f>
        <v>Full Time</v>
      </c>
      <c r="E6848" t="s">
        <v>11</v>
      </c>
      <c r="F6848" t="s">
        <v>16</v>
      </c>
      <c r="G6848">
        <v>136500</v>
      </c>
      <c r="H6848" t="s">
        <v>13</v>
      </c>
      <c r="I6848">
        <v>136500</v>
      </c>
      <c r="J6848" t="s">
        <v>14</v>
      </c>
      <c r="K6848">
        <v>0</v>
      </c>
      <c r="L6848" t="s">
        <v>14</v>
      </c>
      <c r="M6848" t="s">
        <v>15</v>
      </c>
    </row>
    <row r="6849" spans="1:13" x14ac:dyDescent="0.25">
      <c r="A6849">
        <v>2023</v>
      </c>
      <c r="B6849" t="str" cm="1">
        <f t="array" ref="B6849">_xlfn.IFS(C6849="SE","Senior", C6849 = "EX", "Excecutive",C6849 ="MI", "Middle", C6849 = "EN", "Entry")</f>
        <v>Middle</v>
      </c>
      <c r="C6849" t="s">
        <v>18</v>
      </c>
      <c r="D6849" t="str" cm="1">
        <f t="array" ref="D6849">_xlfn.IFS(E6849 = "FT","Full Time", E6849 = "PT", "Part Time", E6849 = "FL", "Freelance", E6849 = "CT", "Contract")</f>
        <v>Full Time</v>
      </c>
      <c r="E6849" t="s">
        <v>11</v>
      </c>
      <c r="F6849" t="s">
        <v>16</v>
      </c>
      <c r="G6849">
        <v>123500</v>
      </c>
      <c r="H6849" t="s">
        <v>13</v>
      </c>
      <c r="I6849">
        <v>123500</v>
      </c>
      <c r="J6849" t="s">
        <v>14</v>
      </c>
      <c r="K6849">
        <v>0</v>
      </c>
      <c r="L6849" t="s">
        <v>14</v>
      </c>
      <c r="M6849" t="s">
        <v>15</v>
      </c>
    </row>
    <row r="6850" spans="1:13" x14ac:dyDescent="0.25">
      <c r="A6850">
        <v>2023</v>
      </c>
      <c r="B6850" t="str" cm="1">
        <f t="array" ref="B6850">_xlfn.IFS(C6850="SE","Senior", C6850 = "EX", "Excecutive",C6850 ="MI", "Middle", C6850 = "EN", "Entry")</f>
        <v>Senior</v>
      </c>
      <c r="C6850" t="s">
        <v>10</v>
      </c>
      <c r="D6850" t="str" cm="1">
        <f t="array" ref="D6850">_xlfn.IFS(E6850 = "FT","Full Time", E6850 = "PT", "Part Time", E6850 = "FL", "Freelance", E6850 = "CT", "Contract")</f>
        <v>Full Time</v>
      </c>
      <c r="E6850" t="s">
        <v>11</v>
      </c>
      <c r="F6850" t="s">
        <v>16</v>
      </c>
      <c r="G6850">
        <v>227500</v>
      </c>
      <c r="H6850" t="s">
        <v>13</v>
      </c>
      <c r="I6850">
        <v>227500</v>
      </c>
      <c r="J6850" t="s">
        <v>14</v>
      </c>
      <c r="K6850">
        <v>100</v>
      </c>
      <c r="L6850" t="s">
        <v>14</v>
      </c>
      <c r="M6850" t="s">
        <v>15</v>
      </c>
    </row>
    <row r="6851" spans="1:13" x14ac:dyDescent="0.25">
      <c r="A6851">
        <v>2023</v>
      </c>
      <c r="B6851" t="str" cm="1">
        <f t="array" ref="B6851">_xlfn.IFS(C6851="SE","Senior", C6851 = "EX", "Excecutive",C6851 ="MI", "Middle", C6851 = "EN", "Entry")</f>
        <v>Senior</v>
      </c>
      <c r="C6851" t="s">
        <v>10</v>
      </c>
      <c r="D6851" t="str" cm="1">
        <f t="array" ref="D6851">_xlfn.IFS(E6851 = "FT","Full Time", E6851 = "PT", "Part Time", E6851 = "FL", "Freelance", E6851 = "CT", "Contract")</f>
        <v>Full Time</v>
      </c>
      <c r="E6851" t="s">
        <v>11</v>
      </c>
      <c r="F6851" t="s">
        <v>16</v>
      </c>
      <c r="G6851">
        <v>145600</v>
      </c>
      <c r="H6851" t="s">
        <v>13</v>
      </c>
      <c r="I6851">
        <v>145600</v>
      </c>
      <c r="J6851" t="s">
        <v>14</v>
      </c>
      <c r="K6851">
        <v>100</v>
      </c>
      <c r="L6851" t="s">
        <v>14</v>
      </c>
      <c r="M6851" t="s">
        <v>15</v>
      </c>
    </row>
    <row r="6852" spans="1:13" x14ac:dyDescent="0.25">
      <c r="A6852">
        <v>2023</v>
      </c>
      <c r="B6852" t="str" cm="1">
        <f t="array" ref="B6852">_xlfn.IFS(C6852="SE","Senior", C6852 = "EX", "Excecutive",C6852 ="MI", "Middle", C6852 = "EN", "Entry")</f>
        <v>Senior</v>
      </c>
      <c r="C6852" t="s">
        <v>10</v>
      </c>
      <c r="D6852" t="str" cm="1">
        <f t="array" ref="D6852">_xlfn.IFS(E6852 = "FT","Full Time", E6852 = "PT", "Part Time", E6852 = "FL", "Freelance", E6852 = "CT", "Contract")</f>
        <v>Full Time</v>
      </c>
      <c r="E6852" t="s">
        <v>11</v>
      </c>
      <c r="F6852" t="s">
        <v>17</v>
      </c>
      <c r="G6852">
        <v>186754</v>
      </c>
      <c r="H6852" t="s">
        <v>13</v>
      </c>
      <c r="I6852">
        <v>186754</v>
      </c>
      <c r="J6852" t="s">
        <v>14</v>
      </c>
      <c r="K6852">
        <v>0</v>
      </c>
      <c r="L6852" t="s">
        <v>14</v>
      </c>
      <c r="M6852" t="s">
        <v>15</v>
      </c>
    </row>
    <row r="6853" spans="1:13" x14ac:dyDescent="0.25">
      <c r="A6853">
        <v>2023</v>
      </c>
      <c r="B6853" t="str" cm="1">
        <f t="array" ref="B6853">_xlfn.IFS(C6853="SE","Senior", C6853 = "EX", "Excecutive",C6853 ="MI", "Middle", C6853 = "EN", "Entry")</f>
        <v>Senior</v>
      </c>
      <c r="C6853" t="s">
        <v>10</v>
      </c>
      <c r="D6853" t="str" cm="1">
        <f t="array" ref="D6853">_xlfn.IFS(E6853 = "FT","Full Time", E6853 = "PT", "Part Time", E6853 = "FL", "Freelance", E6853 = "CT", "Contract")</f>
        <v>Full Time</v>
      </c>
      <c r="E6853" t="s">
        <v>11</v>
      </c>
      <c r="F6853" t="s">
        <v>17</v>
      </c>
      <c r="G6853">
        <v>101000</v>
      </c>
      <c r="H6853" t="s">
        <v>13</v>
      </c>
      <c r="I6853">
        <v>101000</v>
      </c>
      <c r="J6853" t="s">
        <v>14</v>
      </c>
      <c r="K6853">
        <v>0</v>
      </c>
      <c r="L6853" t="s">
        <v>14</v>
      </c>
      <c r="M6853" t="s">
        <v>15</v>
      </c>
    </row>
    <row r="6854" spans="1:13" x14ac:dyDescent="0.25">
      <c r="A6854">
        <v>2023</v>
      </c>
      <c r="B6854" t="str" cm="1">
        <f t="array" ref="B6854">_xlfn.IFS(C6854="SE","Senior", C6854 = "EX", "Excecutive",C6854 ="MI", "Middle", C6854 = "EN", "Entry")</f>
        <v>Entry</v>
      </c>
      <c r="C6854" t="s">
        <v>20</v>
      </c>
      <c r="D6854" t="str" cm="1">
        <f t="array" ref="D6854">_xlfn.IFS(E6854 = "FT","Full Time", E6854 = "PT", "Part Time", E6854 = "FL", "Freelance", E6854 = "CT", "Contract")</f>
        <v>Full Time</v>
      </c>
      <c r="E6854" t="s">
        <v>11</v>
      </c>
      <c r="F6854" t="s">
        <v>24</v>
      </c>
      <c r="G6854">
        <v>149800</v>
      </c>
      <c r="H6854" t="s">
        <v>13</v>
      </c>
      <c r="I6854">
        <v>149800</v>
      </c>
      <c r="J6854" t="s">
        <v>14</v>
      </c>
      <c r="K6854">
        <v>0</v>
      </c>
      <c r="L6854" t="s">
        <v>14</v>
      </c>
      <c r="M6854" t="s">
        <v>15</v>
      </c>
    </row>
    <row r="6855" spans="1:13" x14ac:dyDescent="0.25">
      <c r="A6855">
        <v>2023</v>
      </c>
      <c r="B6855" t="str" cm="1">
        <f t="array" ref="B6855">_xlfn.IFS(C6855="SE","Senior", C6855 = "EX", "Excecutive",C6855 ="MI", "Middle", C6855 = "EN", "Entry")</f>
        <v>Entry</v>
      </c>
      <c r="C6855" t="s">
        <v>20</v>
      </c>
      <c r="D6855" t="str" cm="1">
        <f t="array" ref="D6855">_xlfn.IFS(E6855 = "FT","Full Time", E6855 = "PT", "Part Time", E6855 = "FL", "Freelance", E6855 = "CT", "Contract")</f>
        <v>Full Time</v>
      </c>
      <c r="E6855" t="s">
        <v>11</v>
      </c>
      <c r="F6855" t="s">
        <v>24</v>
      </c>
      <c r="G6855">
        <v>70800</v>
      </c>
      <c r="H6855" t="s">
        <v>13</v>
      </c>
      <c r="I6855">
        <v>70800</v>
      </c>
      <c r="J6855" t="s">
        <v>14</v>
      </c>
      <c r="K6855">
        <v>0</v>
      </c>
      <c r="L6855" t="s">
        <v>14</v>
      </c>
      <c r="M6855" t="s">
        <v>15</v>
      </c>
    </row>
    <row r="6856" spans="1:13" x14ac:dyDescent="0.25">
      <c r="A6856">
        <v>2023</v>
      </c>
      <c r="B6856" t="str" cm="1">
        <f t="array" ref="B6856">_xlfn.IFS(C6856="SE","Senior", C6856 = "EX", "Excecutive",C6856 ="MI", "Middle", C6856 = "EN", "Entry")</f>
        <v>Middle</v>
      </c>
      <c r="C6856" t="s">
        <v>18</v>
      </c>
      <c r="D6856" t="str" cm="1">
        <f t="array" ref="D6856">_xlfn.IFS(E6856 = "FT","Full Time", E6856 = "PT", "Part Time", E6856 = "FL", "Freelance", E6856 = "CT", "Contract")</f>
        <v>Full Time</v>
      </c>
      <c r="E6856" t="s">
        <v>11</v>
      </c>
      <c r="F6856" t="s">
        <v>16</v>
      </c>
      <c r="G6856">
        <v>132000</v>
      </c>
      <c r="H6856" t="s">
        <v>13</v>
      </c>
      <c r="I6856">
        <v>132000</v>
      </c>
      <c r="J6856" t="s">
        <v>14</v>
      </c>
      <c r="K6856">
        <v>100</v>
      </c>
      <c r="L6856" t="s">
        <v>14</v>
      </c>
      <c r="M6856" t="s">
        <v>15</v>
      </c>
    </row>
    <row r="6857" spans="1:13" x14ac:dyDescent="0.25">
      <c r="A6857">
        <v>2023</v>
      </c>
      <c r="B6857" t="str" cm="1">
        <f t="array" ref="B6857">_xlfn.IFS(C6857="SE","Senior", C6857 = "EX", "Excecutive",C6857 ="MI", "Middle", C6857 = "EN", "Entry")</f>
        <v>Middle</v>
      </c>
      <c r="C6857" t="s">
        <v>18</v>
      </c>
      <c r="D6857" t="str" cm="1">
        <f t="array" ref="D6857">_xlfn.IFS(E6857 = "FT","Full Time", E6857 = "PT", "Part Time", E6857 = "FL", "Freelance", E6857 = "CT", "Contract")</f>
        <v>Full Time</v>
      </c>
      <c r="E6857" t="s">
        <v>11</v>
      </c>
      <c r="F6857" t="s">
        <v>16</v>
      </c>
      <c r="G6857">
        <v>111000</v>
      </c>
      <c r="H6857" t="s">
        <v>13</v>
      </c>
      <c r="I6857">
        <v>111000</v>
      </c>
      <c r="J6857" t="s">
        <v>14</v>
      </c>
      <c r="K6857">
        <v>100</v>
      </c>
      <c r="L6857" t="s">
        <v>14</v>
      </c>
      <c r="M6857" t="s">
        <v>15</v>
      </c>
    </row>
    <row r="6858" spans="1:13" x14ac:dyDescent="0.25">
      <c r="A6858">
        <v>2023</v>
      </c>
      <c r="B6858" t="str" cm="1">
        <f t="array" ref="B6858">_xlfn.IFS(C6858="SE","Senior", C6858 = "EX", "Excecutive",C6858 ="MI", "Middle", C6858 = "EN", "Entry")</f>
        <v>Middle</v>
      </c>
      <c r="C6858" t="s">
        <v>18</v>
      </c>
      <c r="D6858" t="str" cm="1">
        <f t="array" ref="D6858">_xlfn.IFS(E6858 = "FT","Full Time", E6858 = "PT", "Part Time", E6858 = "FL", "Freelance", E6858 = "CT", "Contract")</f>
        <v>Full Time</v>
      </c>
      <c r="E6858" t="s">
        <v>11</v>
      </c>
      <c r="F6858" t="s">
        <v>16</v>
      </c>
      <c r="G6858">
        <v>180000</v>
      </c>
      <c r="H6858" t="s">
        <v>13</v>
      </c>
      <c r="I6858">
        <v>180000</v>
      </c>
      <c r="J6858" t="s">
        <v>14</v>
      </c>
      <c r="K6858">
        <v>100</v>
      </c>
      <c r="L6858" t="s">
        <v>14</v>
      </c>
      <c r="M6858" t="s">
        <v>15</v>
      </c>
    </row>
    <row r="6859" spans="1:13" x14ac:dyDescent="0.25">
      <c r="A6859">
        <v>2023</v>
      </c>
      <c r="B6859" t="str" cm="1">
        <f t="array" ref="B6859">_xlfn.IFS(C6859="SE","Senior", C6859 = "EX", "Excecutive",C6859 ="MI", "Middle", C6859 = "EN", "Entry")</f>
        <v>Middle</v>
      </c>
      <c r="C6859" t="s">
        <v>18</v>
      </c>
      <c r="D6859" t="str" cm="1">
        <f t="array" ref="D6859">_xlfn.IFS(E6859 = "FT","Full Time", E6859 = "PT", "Part Time", E6859 = "FL", "Freelance", E6859 = "CT", "Contract")</f>
        <v>Full Time</v>
      </c>
      <c r="E6859" t="s">
        <v>11</v>
      </c>
      <c r="F6859" t="s">
        <v>16</v>
      </c>
      <c r="G6859">
        <v>162000</v>
      </c>
      <c r="H6859" t="s">
        <v>13</v>
      </c>
      <c r="I6859">
        <v>162000</v>
      </c>
      <c r="J6859" t="s">
        <v>14</v>
      </c>
      <c r="K6859">
        <v>100</v>
      </c>
      <c r="L6859" t="s">
        <v>14</v>
      </c>
      <c r="M6859" t="s">
        <v>15</v>
      </c>
    </row>
    <row r="6860" spans="1:13" x14ac:dyDescent="0.25">
      <c r="A6860">
        <v>2023</v>
      </c>
      <c r="B6860" t="str" cm="1">
        <f t="array" ref="B6860">_xlfn.IFS(C6860="SE","Senior", C6860 = "EX", "Excecutive",C6860 ="MI", "Middle", C6860 = "EN", "Entry")</f>
        <v>Senior</v>
      </c>
      <c r="C6860" t="s">
        <v>10</v>
      </c>
      <c r="D6860" t="str" cm="1">
        <f t="array" ref="D6860">_xlfn.IFS(E6860 = "FT","Full Time", E6860 = "PT", "Part Time", E6860 = "FL", "Freelance", E6860 = "CT", "Contract")</f>
        <v>Full Time</v>
      </c>
      <c r="E6860" t="s">
        <v>11</v>
      </c>
      <c r="F6860" t="s">
        <v>21</v>
      </c>
      <c r="G6860">
        <v>150000</v>
      </c>
      <c r="H6860" t="s">
        <v>13</v>
      </c>
      <c r="I6860">
        <v>150000</v>
      </c>
      <c r="J6860" t="s">
        <v>14</v>
      </c>
      <c r="K6860">
        <v>0</v>
      </c>
      <c r="L6860" t="s">
        <v>14</v>
      </c>
      <c r="M6860" t="s">
        <v>15</v>
      </c>
    </row>
    <row r="6861" spans="1:13" x14ac:dyDescent="0.25">
      <c r="A6861">
        <v>2023</v>
      </c>
      <c r="B6861" t="str" cm="1">
        <f t="array" ref="B6861">_xlfn.IFS(C6861="SE","Senior", C6861 = "EX", "Excecutive",C6861 ="MI", "Middle", C6861 = "EN", "Entry")</f>
        <v>Senior</v>
      </c>
      <c r="C6861" t="s">
        <v>10</v>
      </c>
      <c r="D6861" t="str" cm="1">
        <f t="array" ref="D6861">_xlfn.IFS(E6861 = "FT","Full Time", E6861 = "PT", "Part Time", E6861 = "FL", "Freelance", E6861 = "CT", "Contract")</f>
        <v>Full Time</v>
      </c>
      <c r="E6861" t="s">
        <v>11</v>
      </c>
      <c r="F6861" t="s">
        <v>21</v>
      </c>
      <c r="G6861">
        <v>135000</v>
      </c>
      <c r="H6861" t="s">
        <v>13</v>
      </c>
      <c r="I6861">
        <v>135000</v>
      </c>
      <c r="J6861" t="s">
        <v>14</v>
      </c>
      <c r="K6861">
        <v>0</v>
      </c>
      <c r="L6861" t="s">
        <v>14</v>
      </c>
      <c r="M6861" t="s">
        <v>15</v>
      </c>
    </row>
    <row r="6862" spans="1:13" x14ac:dyDescent="0.25">
      <c r="A6862">
        <v>2023</v>
      </c>
      <c r="B6862" t="str" cm="1">
        <f t="array" ref="B6862">_xlfn.IFS(C6862="SE","Senior", C6862 = "EX", "Excecutive",C6862 ="MI", "Middle", C6862 = "EN", "Entry")</f>
        <v>Senior</v>
      </c>
      <c r="C6862" t="s">
        <v>10</v>
      </c>
      <c r="D6862" t="str" cm="1">
        <f t="array" ref="D6862">_xlfn.IFS(E6862 = "FT","Full Time", E6862 = "PT", "Part Time", E6862 = "FL", "Freelance", E6862 = "CT", "Contract")</f>
        <v>Full Time</v>
      </c>
      <c r="E6862" t="s">
        <v>11</v>
      </c>
      <c r="F6862" t="s">
        <v>16</v>
      </c>
      <c r="G6862">
        <v>172700</v>
      </c>
      <c r="H6862" t="s">
        <v>13</v>
      </c>
      <c r="I6862">
        <v>172700</v>
      </c>
      <c r="J6862" t="s">
        <v>88</v>
      </c>
      <c r="K6862">
        <v>0</v>
      </c>
      <c r="L6862" t="s">
        <v>88</v>
      </c>
      <c r="M6862" t="s">
        <v>15</v>
      </c>
    </row>
    <row r="6863" spans="1:13" x14ac:dyDescent="0.25">
      <c r="A6863">
        <v>2023</v>
      </c>
      <c r="B6863" t="str" cm="1">
        <f t="array" ref="B6863">_xlfn.IFS(C6863="SE","Senior", C6863 = "EX", "Excecutive",C6863 ="MI", "Middle", C6863 = "EN", "Entry")</f>
        <v>Senior</v>
      </c>
      <c r="C6863" t="s">
        <v>10</v>
      </c>
      <c r="D6863" t="str" cm="1">
        <f t="array" ref="D6863">_xlfn.IFS(E6863 = "FT","Full Time", E6863 = "PT", "Part Time", E6863 = "FL", "Freelance", E6863 = "CT", "Contract")</f>
        <v>Full Time</v>
      </c>
      <c r="E6863" t="s">
        <v>11</v>
      </c>
      <c r="F6863" t="s">
        <v>16</v>
      </c>
      <c r="G6863">
        <v>82900</v>
      </c>
      <c r="H6863" t="s">
        <v>13</v>
      </c>
      <c r="I6863">
        <v>82900</v>
      </c>
      <c r="J6863" t="s">
        <v>88</v>
      </c>
      <c r="K6863">
        <v>0</v>
      </c>
      <c r="L6863" t="s">
        <v>88</v>
      </c>
      <c r="M6863" t="s">
        <v>15</v>
      </c>
    </row>
    <row r="6864" spans="1:13" x14ac:dyDescent="0.25">
      <c r="A6864">
        <v>2023</v>
      </c>
      <c r="B6864" t="str" cm="1">
        <f t="array" ref="B6864">_xlfn.IFS(C6864="SE","Senior", C6864 = "EX", "Excecutive",C6864 ="MI", "Middle", C6864 = "EN", "Entry")</f>
        <v>Senior</v>
      </c>
      <c r="C6864" t="s">
        <v>10</v>
      </c>
      <c r="D6864" t="str" cm="1">
        <f t="array" ref="D6864">_xlfn.IFS(E6864 = "FT","Full Time", E6864 = "PT", "Part Time", E6864 = "FL", "Freelance", E6864 = "CT", "Contract")</f>
        <v>Full Time</v>
      </c>
      <c r="E6864" t="s">
        <v>11</v>
      </c>
      <c r="F6864" t="s">
        <v>60</v>
      </c>
      <c r="G6864">
        <v>115000</v>
      </c>
      <c r="H6864" t="s">
        <v>13</v>
      </c>
      <c r="I6864">
        <v>115000</v>
      </c>
      <c r="J6864" t="s">
        <v>14</v>
      </c>
      <c r="K6864">
        <v>0</v>
      </c>
      <c r="L6864" t="s">
        <v>14</v>
      </c>
      <c r="M6864" t="s">
        <v>15</v>
      </c>
    </row>
    <row r="6865" spans="1:13" x14ac:dyDescent="0.25">
      <c r="A6865">
        <v>2023</v>
      </c>
      <c r="B6865" t="str" cm="1">
        <f t="array" ref="B6865">_xlfn.IFS(C6865="SE","Senior", C6865 = "EX", "Excecutive",C6865 ="MI", "Middle", C6865 = "EN", "Entry")</f>
        <v>Senior</v>
      </c>
      <c r="C6865" t="s">
        <v>10</v>
      </c>
      <c r="D6865" t="str" cm="1">
        <f t="array" ref="D6865">_xlfn.IFS(E6865 = "FT","Full Time", E6865 = "PT", "Part Time", E6865 = "FL", "Freelance", E6865 = "CT", "Contract")</f>
        <v>Full Time</v>
      </c>
      <c r="E6865" t="s">
        <v>11</v>
      </c>
      <c r="F6865" t="s">
        <v>60</v>
      </c>
      <c r="G6865">
        <v>95000</v>
      </c>
      <c r="H6865" t="s">
        <v>13</v>
      </c>
      <c r="I6865">
        <v>95000</v>
      </c>
      <c r="J6865" t="s">
        <v>14</v>
      </c>
      <c r="K6865">
        <v>0</v>
      </c>
      <c r="L6865" t="s">
        <v>14</v>
      </c>
      <c r="M6865" t="s">
        <v>15</v>
      </c>
    </row>
    <row r="6866" spans="1:13" x14ac:dyDescent="0.25">
      <c r="A6866">
        <v>2023</v>
      </c>
      <c r="B6866" t="str" cm="1">
        <f t="array" ref="B6866">_xlfn.IFS(C6866="SE","Senior", C6866 = "EX", "Excecutive",C6866 ="MI", "Middle", C6866 = "EN", "Entry")</f>
        <v>Middle</v>
      </c>
      <c r="C6866" t="s">
        <v>18</v>
      </c>
      <c r="D6866" t="str" cm="1">
        <f t="array" ref="D6866">_xlfn.IFS(E6866 = "FT","Full Time", E6866 = "PT", "Part Time", E6866 = "FL", "Freelance", E6866 = "CT", "Contract")</f>
        <v>Full Time</v>
      </c>
      <c r="E6866" t="s">
        <v>11</v>
      </c>
      <c r="F6866" t="s">
        <v>30</v>
      </c>
      <c r="G6866">
        <v>238000</v>
      </c>
      <c r="H6866" t="s">
        <v>13</v>
      </c>
      <c r="I6866">
        <v>238000</v>
      </c>
      <c r="J6866" t="s">
        <v>14</v>
      </c>
      <c r="K6866">
        <v>0</v>
      </c>
      <c r="L6866" t="s">
        <v>14</v>
      </c>
      <c r="M6866" t="s">
        <v>15</v>
      </c>
    </row>
    <row r="6867" spans="1:13" x14ac:dyDescent="0.25">
      <c r="A6867">
        <v>2023</v>
      </c>
      <c r="B6867" t="str" cm="1">
        <f t="array" ref="B6867">_xlfn.IFS(C6867="SE","Senior", C6867 = "EX", "Excecutive",C6867 ="MI", "Middle", C6867 = "EN", "Entry")</f>
        <v>Middle</v>
      </c>
      <c r="C6867" t="s">
        <v>18</v>
      </c>
      <c r="D6867" t="str" cm="1">
        <f t="array" ref="D6867">_xlfn.IFS(E6867 = "FT","Full Time", E6867 = "PT", "Part Time", E6867 = "FL", "Freelance", E6867 = "CT", "Contract")</f>
        <v>Full Time</v>
      </c>
      <c r="E6867" t="s">
        <v>11</v>
      </c>
      <c r="F6867" t="s">
        <v>30</v>
      </c>
      <c r="G6867">
        <v>144500</v>
      </c>
      <c r="H6867" t="s">
        <v>13</v>
      </c>
      <c r="I6867">
        <v>144500</v>
      </c>
      <c r="J6867" t="s">
        <v>14</v>
      </c>
      <c r="K6867">
        <v>0</v>
      </c>
      <c r="L6867" t="s">
        <v>14</v>
      </c>
      <c r="M6867" t="s">
        <v>15</v>
      </c>
    </row>
    <row r="6868" spans="1:13" x14ac:dyDescent="0.25">
      <c r="A6868">
        <v>2023</v>
      </c>
      <c r="B6868" t="str" cm="1">
        <f t="array" ref="B6868">_xlfn.IFS(C6868="SE","Senior", C6868 = "EX", "Excecutive",C6868 ="MI", "Middle", C6868 = "EN", "Entry")</f>
        <v>Senior</v>
      </c>
      <c r="C6868" t="s">
        <v>10</v>
      </c>
      <c r="D6868" t="str" cm="1">
        <f t="array" ref="D6868">_xlfn.IFS(E6868 = "FT","Full Time", E6868 = "PT", "Part Time", E6868 = "FL", "Freelance", E6868 = "CT", "Contract")</f>
        <v>Full Time</v>
      </c>
      <c r="E6868" t="s">
        <v>11</v>
      </c>
      <c r="F6868" t="s">
        <v>17</v>
      </c>
      <c r="G6868">
        <v>145000</v>
      </c>
      <c r="H6868" t="s">
        <v>13</v>
      </c>
      <c r="I6868">
        <v>145000</v>
      </c>
      <c r="J6868" t="s">
        <v>14</v>
      </c>
      <c r="K6868">
        <v>0</v>
      </c>
      <c r="L6868" t="s">
        <v>14</v>
      </c>
      <c r="M6868" t="s">
        <v>15</v>
      </c>
    </row>
    <row r="6869" spans="1:13" x14ac:dyDescent="0.25">
      <c r="A6869">
        <v>2023</v>
      </c>
      <c r="B6869" t="str" cm="1">
        <f t="array" ref="B6869">_xlfn.IFS(C6869="SE","Senior", C6869 = "EX", "Excecutive",C6869 ="MI", "Middle", C6869 = "EN", "Entry")</f>
        <v>Senior</v>
      </c>
      <c r="C6869" t="s">
        <v>10</v>
      </c>
      <c r="D6869" t="str" cm="1">
        <f t="array" ref="D6869">_xlfn.IFS(E6869 = "FT","Full Time", E6869 = "PT", "Part Time", E6869 = "FL", "Freelance", E6869 = "CT", "Contract")</f>
        <v>Full Time</v>
      </c>
      <c r="E6869" t="s">
        <v>11</v>
      </c>
      <c r="F6869" t="s">
        <v>17</v>
      </c>
      <c r="G6869">
        <v>98500</v>
      </c>
      <c r="H6869" t="s">
        <v>13</v>
      </c>
      <c r="I6869">
        <v>98500</v>
      </c>
      <c r="J6869" t="s">
        <v>14</v>
      </c>
      <c r="K6869">
        <v>0</v>
      </c>
      <c r="L6869" t="s">
        <v>14</v>
      </c>
      <c r="M6869" t="s">
        <v>15</v>
      </c>
    </row>
    <row r="6870" spans="1:13" x14ac:dyDescent="0.25">
      <c r="A6870">
        <v>2023</v>
      </c>
      <c r="B6870" t="str" cm="1">
        <f t="array" ref="B6870">_xlfn.IFS(C6870="SE","Senior", C6870 = "EX", "Excecutive",C6870 ="MI", "Middle", C6870 = "EN", "Entry")</f>
        <v>Middle</v>
      </c>
      <c r="C6870" t="s">
        <v>18</v>
      </c>
      <c r="D6870" t="str" cm="1">
        <f t="array" ref="D6870">_xlfn.IFS(E6870 = "FT","Full Time", E6870 = "PT", "Part Time", E6870 = "FL", "Freelance", E6870 = "CT", "Contract")</f>
        <v>Full Time</v>
      </c>
      <c r="E6870" t="s">
        <v>11</v>
      </c>
      <c r="F6870" t="s">
        <v>24</v>
      </c>
      <c r="G6870">
        <v>209300</v>
      </c>
      <c r="H6870" t="s">
        <v>13</v>
      </c>
      <c r="I6870">
        <v>209300</v>
      </c>
      <c r="J6870" t="s">
        <v>14</v>
      </c>
      <c r="K6870">
        <v>100</v>
      </c>
      <c r="L6870" t="s">
        <v>14</v>
      </c>
      <c r="M6870" t="s">
        <v>15</v>
      </c>
    </row>
    <row r="6871" spans="1:13" x14ac:dyDescent="0.25">
      <c r="A6871">
        <v>2023</v>
      </c>
      <c r="B6871" t="str" cm="1">
        <f t="array" ref="B6871">_xlfn.IFS(C6871="SE","Senior", C6871 = "EX", "Excecutive",C6871 ="MI", "Middle", C6871 = "EN", "Entry")</f>
        <v>Middle</v>
      </c>
      <c r="C6871" t="s">
        <v>18</v>
      </c>
      <c r="D6871" t="str" cm="1">
        <f t="array" ref="D6871">_xlfn.IFS(E6871 = "FT","Full Time", E6871 = "PT", "Part Time", E6871 = "FL", "Freelance", E6871 = "CT", "Contract")</f>
        <v>Full Time</v>
      </c>
      <c r="E6871" t="s">
        <v>11</v>
      </c>
      <c r="F6871" t="s">
        <v>24</v>
      </c>
      <c r="G6871">
        <v>123800</v>
      </c>
      <c r="H6871" t="s">
        <v>13</v>
      </c>
      <c r="I6871">
        <v>123800</v>
      </c>
      <c r="J6871" t="s">
        <v>14</v>
      </c>
      <c r="K6871">
        <v>100</v>
      </c>
      <c r="L6871" t="s">
        <v>14</v>
      </c>
      <c r="M6871" t="s">
        <v>15</v>
      </c>
    </row>
    <row r="6872" spans="1:13" x14ac:dyDescent="0.25">
      <c r="A6872">
        <v>2023</v>
      </c>
      <c r="B6872" t="str" cm="1">
        <f t="array" ref="B6872">_xlfn.IFS(C6872="SE","Senior", C6872 = "EX", "Excecutive",C6872 ="MI", "Middle", C6872 = "EN", "Entry")</f>
        <v>Entry</v>
      </c>
      <c r="C6872" t="s">
        <v>20</v>
      </c>
      <c r="D6872" t="str" cm="1">
        <f t="array" ref="D6872">_xlfn.IFS(E6872 = "FT","Full Time", E6872 = "PT", "Part Time", E6872 = "FL", "Freelance", E6872 = "CT", "Contract")</f>
        <v>Full Time</v>
      </c>
      <c r="E6872" t="s">
        <v>11</v>
      </c>
      <c r="F6872" t="s">
        <v>163</v>
      </c>
      <c r="G6872">
        <v>18000</v>
      </c>
      <c r="H6872" t="s">
        <v>13</v>
      </c>
      <c r="I6872">
        <v>18000</v>
      </c>
      <c r="J6872" t="s">
        <v>183</v>
      </c>
      <c r="K6872">
        <v>100</v>
      </c>
      <c r="L6872" t="s">
        <v>183</v>
      </c>
      <c r="M6872" t="s">
        <v>32</v>
      </c>
    </row>
    <row r="6873" spans="1:13" x14ac:dyDescent="0.25">
      <c r="A6873">
        <v>2023</v>
      </c>
      <c r="B6873" t="str" cm="1">
        <f t="array" ref="B6873">_xlfn.IFS(C6873="SE","Senior", C6873 = "EX", "Excecutive",C6873 ="MI", "Middle", C6873 = "EN", "Entry")</f>
        <v>Entry</v>
      </c>
      <c r="C6873" t="s">
        <v>20</v>
      </c>
      <c r="D6873" t="str" cm="1">
        <f t="array" ref="D6873">_xlfn.IFS(E6873 = "FT","Full Time", E6873 = "PT", "Part Time", E6873 = "FL", "Freelance", E6873 = "CT", "Contract")</f>
        <v>Full Time</v>
      </c>
      <c r="E6873" t="s">
        <v>11</v>
      </c>
      <c r="F6873" t="s">
        <v>17</v>
      </c>
      <c r="G6873">
        <v>130400</v>
      </c>
      <c r="H6873" t="s">
        <v>13</v>
      </c>
      <c r="I6873">
        <v>130400</v>
      </c>
      <c r="J6873" t="s">
        <v>14</v>
      </c>
      <c r="K6873">
        <v>0</v>
      </c>
      <c r="L6873" t="s">
        <v>14</v>
      </c>
      <c r="M6873" t="s">
        <v>15</v>
      </c>
    </row>
    <row r="6874" spans="1:13" x14ac:dyDescent="0.25">
      <c r="A6874">
        <v>2023</v>
      </c>
      <c r="B6874" t="str" cm="1">
        <f t="array" ref="B6874">_xlfn.IFS(C6874="SE","Senior", C6874 = "EX", "Excecutive",C6874 ="MI", "Middle", C6874 = "EN", "Entry")</f>
        <v>Entry</v>
      </c>
      <c r="C6874" t="s">
        <v>20</v>
      </c>
      <c r="D6874" t="str" cm="1">
        <f t="array" ref="D6874">_xlfn.IFS(E6874 = "FT","Full Time", E6874 = "PT", "Part Time", E6874 = "FL", "Freelance", E6874 = "CT", "Contract")</f>
        <v>Full Time</v>
      </c>
      <c r="E6874" t="s">
        <v>11</v>
      </c>
      <c r="F6874" t="s">
        <v>17</v>
      </c>
      <c r="G6874">
        <v>70800</v>
      </c>
      <c r="H6874" t="s">
        <v>13</v>
      </c>
      <c r="I6874">
        <v>70800</v>
      </c>
      <c r="J6874" t="s">
        <v>14</v>
      </c>
      <c r="K6874">
        <v>0</v>
      </c>
      <c r="L6874" t="s">
        <v>14</v>
      </c>
      <c r="M6874" t="s">
        <v>15</v>
      </c>
    </row>
    <row r="6875" spans="1:13" x14ac:dyDescent="0.25">
      <c r="A6875">
        <v>2023</v>
      </c>
      <c r="B6875" t="str" cm="1">
        <f t="array" ref="B6875">_xlfn.IFS(C6875="SE","Senior", C6875 = "EX", "Excecutive",C6875 ="MI", "Middle", C6875 = "EN", "Entry")</f>
        <v>Middle</v>
      </c>
      <c r="C6875" t="s">
        <v>18</v>
      </c>
      <c r="D6875" t="str" cm="1">
        <f t="array" ref="D6875">_xlfn.IFS(E6875 = "FT","Full Time", E6875 = "PT", "Part Time", E6875 = "FL", "Freelance", E6875 = "CT", "Contract")</f>
        <v>Full Time</v>
      </c>
      <c r="E6875" t="s">
        <v>11</v>
      </c>
      <c r="F6875" t="s">
        <v>16</v>
      </c>
      <c r="G6875">
        <v>160000</v>
      </c>
      <c r="H6875" t="s">
        <v>13</v>
      </c>
      <c r="I6875">
        <v>160000</v>
      </c>
      <c r="J6875" t="s">
        <v>14</v>
      </c>
      <c r="K6875">
        <v>0</v>
      </c>
      <c r="L6875" t="s">
        <v>14</v>
      </c>
      <c r="M6875" t="s">
        <v>15</v>
      </c>
    </row>
    <row r="6876" spans="1:13" x14ac:dyDescent="0.25">
      <c r="A6876">
        <v>2023</v>
      </c>
      <c r="B6876" t="str" cm="1">
        <f t="array" ref="B6876">_xlfn.IFS(C6876="SE","Senior", C6876 = "EX", "Excecutive",C6876 ="MI", "Middle", C6876 = "EN", "Entry")</f>
        <v>Middle</v>
      </c>
      <c r="C6876" t="s">
        <v>18</v>
      </c>
      <c r="D6876" t="str" cm="1">
        <f t="array" ref="D6876">_xlfn.IFS(E6876 = "FT","Full Time", E6876 = "PT", "Part Time", E6876 = "FL", "Freelance", E6876 = "CT", "Contract")</f>
        <v>Full Time</v>
      </c>
      <c r="E6876" t="s">
        <v>11</v>
      </c>
      <c r="F6876" t="s">
        <v>16</v>
      </c>
      <c r="G6876">
        <v>75000</v>
      </c>
      <c r="H6876" t="s">
        <v>13</v>
      </c>
      <c r="I6876">
        <v>75000</v>
      </c>
      <c r="J6876" t="s">
        <v>14</v>
      </c>
      <c r="K6876">
        <v>0</v>
      </c>
      <c r="L6876" t="s">
        <v>14</v>
      </c>
      <c r="M6876" t="s">
        <v>15</v>
      </c>
    </row>
    <row r="6877" spans="1:13" x14ac:dyDescent="0.25">
      <c r="A6877">
        <v>2023</v>
      </c>
      <c r="B6877" t="str" cm="1">
        <f t="array" ref="B6877">_xlfn.IFS(C6877="SE","Senior", C6877 = "EX", "Excecutive",C6877 ="MI", "Middle", C6877 = "EN", "Entry")</f>
        <v>Senior</v>
      </c>
      <c r="C6877" t="s">
        <v>10</v>
      </c>
      <c r="D6877" t="str" cm="1">
        <f t="array" ref="D6877">_xlfn.IFS(E6877 = "FT","Full Time", E6877 = "PT", "Part Time", E6877 = "FL", "Freelance", E6877 = "CT", "Contract")</f>
        <v>Full Time</v>
      </c>
      <c r="E6877" t="s">
        <v>11</v>
      </c>
      <c r="F6877" t="s">
        <v>16</v>
      </c>
      <c r="G6877">
        <v>247300</v>
      </c>
      <c r="H6877" t="s">
        <v>13</v>
      </c>
      <c r="I6877">
        <v>247300</v>
      </c>
      <c r="J6877" t="s">
        <v>14</v>
      </c>
      <c r="K6877">
        <v>0</v>
      </c>
      <c r="L6877" t="s">
        <v>14</v>
      </c>
      <c r="M6877" t="s">
        <v>15</v>
      </c>
    </row>
    <row r="6878" spans="1:13" x14ac:dyDescent="0.25">
      <c r="A6878">
        <v>2023</v>
      </c>
      <c r="B6878" t="str" cm="1">
        <f t="array" ref="B6878">_xlfn.IFS(C6878="SE","Senior", C6878 = "EX", "Excecutive",C6878 ="MI", "Middle", C6878 = "EN", "Entry")</f>
        <v>Senior</v>
      </c>
      <c r="C6878" t="s">
        <v>10</v>
      </c>
      <c r="D6878" t="str" cm="1">
        <f t="array" ref="D6878">_xlfn.IFS(E6878 = "FT","Full Time", E6878 = "PT", "Part Time", E6878 = "FL", "Freelance", E6878 = "CT", "Contract")</f>
        <v>Full Time</v>
      </c>
      <c r="E6878" t="s">
        <v>11</v>
      </c>
      <c r="F6878" t="s">
        <v>16</v>
      </c>
      <c r="G6878">
        <v>139700</v>
      </c>
      <c r="H6878" t="s">
        <v>13</v>
      </c>
      <c r="I6878">
        <v>139700</v>
      </c>
      <c r="J6878" t="s">
        <v>14</v>
      </c>
      <c r="K6878">
        <v>0</v>
      </c>
      <c r="L6878" t="s">
        <v>14</v>
      </c>
      <c r="M6878" t="s">
        <v>15</v>
      </c>
    </row>
    <row r="6879" spans="1:13" x14ac:dyDescent="0.25">
      <c r="A6879">
        <v>2023</v>
      </c>
      <c r="B6879" t="str" cm="1">
        <f t="array" ref="B6879">_xlfn.IFS(C6879="SE","Senior", C6879 = "EX", "Excecutive",C6879 ="MI", "Middle", C6879 = "EN", "Entry")</f>
        <v>Senior</v>
      </c>
      <c r="C6879" t="s">
        <v>10</v>
      </c>
      <c r="D6879" t="str" cm="1">
        <f t="array" ref="D6879">_xlfn.IFS(E6879 = "FT","Full Time", E6879 = "PT", "Part Time", E6879 = "FL", "Freelance", E6879 = "CT", "Contract")</f>
        <v>Full Time</v>
      </c>
      <c r="E6879" t="s">
        <v>11</v>
      </c>
      <c r="F6879" t="s">
        <v>17</v>
      </c>
      <c r="G6879">
        <v>300000</v>
      </c>
      <c r="H6879" t="s">
        <v>13</v>
      </c>
      <c r="I6879">
        <v>300000</v>
      </c>
      <c r="J6879" t="s">
        <v>14</v>
      </c>
      <c r="K6879">
        <v>0</v>
      </c>
      <c r="L6879" t="s">
        <v>14</v>
      </c>
      <c r="M6879" t="s">
        <v>15</v>
      </c>
    </row>
    <row r="6880" spans="1:13" x14ac:dyDescent="0.25">
      <c r="A6880">
        <v>2023</v>
      </c>
      <c r="B6880" t="str" cm="1">
        <f t="array" ref="B6880">_xlfn.IFS(C6880="SE","Senior", C6880 = "EX", "Excecutive",C6880 ="MI", "Middle", C6880 = "EN", "Entry")</f>
        <v>Senior</v>
      </c>
      <c r="C6880" t="s">
        <v>10</v>
      </c>
      <c r="D6880" t="str" cm="1">
        <f t="array" ref="D6880">_xlfn.IFS(E6880 = "FT","Full Time", E6880 = "PT", "Part Time", E6880 = "FL", "Freelance", E6880 = "CT", "Contract")</f>
        <v>Full Time</v>
      </c>
      <c r="E6880" t="s">
        <v>11</v>
      </c>
      <c r="F6880" t="s">
        <v>17</v>
      </c>
      <c r="G6880">
        <v>200000</v>
      </c>
      <c r="H6880" t="s">
        <v>13</v>
      </c>
      <c r="I6880">
        <v>200000</v>
      </c>
      <c r="J6880" t="s">
        <v>14</v>
      </c>
      <c r="K6880">
        <v>0</v>
      </c>
      <c r="L6880" t="s">
        <v>14</v>
      </c>
      <c r="M6880" t="s">
        <v>15</v>
      </c>
    </row>
    <row r="6881" spans="1:13" x14ac:dyDescent="0.25">
      <c r="A6881">
        <v>2023</v>
      </c>
      <c r="B6881" t="str" cm="1">
        <f t="array" ref="B6881">_xlfn.IFS(C6881="SE","Senior", C6881 = "EX", "Excecutive",C6881 ="MI", "Middle", C6881 = "EN", "Entry")</f>
        <v>Senior</v>
      </c>
      <c r="C6881" t="s">
        <v>10</v>
      </c>
      <c r="D6881" t="str" cm="1">
        <f t="array" ref="D6881">_xlfn.IFS(E6881 = "FT","Full Time", E6881 = "PT", "Part Time", E6881 = "FL", "Freelance", E6881 = "CT", "Contract")</f>
        <v>Full Time</v>
      </c>
      <c r="E6881" t="s">
        <v>11</v>
      </c>
      <c r="F6881" t="s">
        <v>30</v>
      </c>
      <c r="G6881">
        <v>278700</v>
      </c>
      <c r="H6881" t="s">
        <v>13</v>
      </c>
      <c r="I6881">
        <v>278700</v>
      </c>
      <c r="J6881" t="s">
        <v>14</v>
      </c>
      <c r="K6881">
        <v>0</v>
      </c>
      <c r="L6881" t="s">
        <v>14</v>
      </c>
      <c r="M6881" t="s">
        <v>15</v>
      </c>
    </row>
    <row r="6882" spans="1:13" x14ac:dyDescent="0.25">
      <c r="A6882">
        <v>2023</v>
      </c>
      <c r="B6882" t="str" cm="1">
        <f t="array" ref="B6882">_xlfn.IFS(C6882="SE","Senior", C6882 = "EX", "Excecutive",C6882 ="MI", "Middle", C6882 = "EN", "Entry")</f>
        <v>Senior</v>
      </c>
      <c r="C6882" t="s">
        <v>10</v>
      </c>
      <c r="D6882" t="str" cm="1">
        <f t="array" ref="D6882">_xlfn.IFS(E6882 = "FT","Full Time", E6882 = "PT", "Part Time", E6882 = "FL", "Freelance", E6882 = "CT", "Contract")</f>
        <v>Full Time</v>
      </c>
      <c r="E6882" t="s">
        <v>11</v>
      </c>
      <c r="F6882" t="s">
        <v>30</v>
      </c>
      <c r="G6882">
        <v>159300</v>
      </c>
      <c r="H6882" t="s">
        <v>13</v>
      </c>
      <c r="I6882">
        <v>159300</v>
      </c>
      <c r="J6882" t="s">
        <v>14</v>
      </c>
      <c r="K6882">
        <v>0</v>
      </c>
      <c r="L6882" t="s">
        <v>14</v>
      </c>
      <c r="M6882" t="s">
        <v>15</v>
      </c>
    </row>
    <row r="6883" spans="1:13" x14ac:dyDescent="0.25">
      <c r="A6883">
        <v>2023</v>
      </c>
      <c r="B6883" t="str" cm="1">
        <f t="array" ref="B6883">_xlfn.IFS(C6883="SE","Senior", C6883 = "EX", "Excecutive",C6883 ="MI", "Middle", C6883 = "EN", "Entry")</f>
        <v>Senior</v>
      </c>
      <c r="C6883" t="s">
        <v>10</v>
      </c>
      <c r="D6883" t="str" cm="1">
        <f t="array" ref="D6883">_xlfn.IFS(E6883 = "FT","Full Time", E6883 = "PT", "Part Time", E6883 = "FL", "Freelance", E6883 = "CT", "Contract")</f>
        <v>Full Time</v>
      </c>
      <c r="E6883" t="s">
        <v>11</v>
      </c>
      <c r="F6883" t="s">
        <v>24</v>
      </c>
      <c r="G6883">
        <v>254900</v>
      </c>
      <c r="H6883" t="s">
        <v>13</v>
      </c>
      <c r="I6883">
        <v>254900</v>
      </c>
      <c r="J6883" t="s">
        <v>14</v>
      </c>
      <c r="K6883">
        <v>0</v>
      </c>
      <c r="L6883" t="s">
        <v>14</v>
      </c>
      <c r="M6883" t="s">
        <v>15</v>
      </c>
    </row>
    <row r="6884" spans="1:13" x14ac:dyDescent="0.25">
      <c r="A6884">
        <v>2023</v>
      </c>
      <c r="B6884" t="str" cm="1">
        <f t="array" ref="B6884">_xlfn.IFS(C6884="SE","Senior", C6884 = "EX", "Excecutive",C6884 ="MI", "Middle", C6884 = "EN", "Entry")</f>
        <v>Senior</v>
      </c>
      <c r="C6884" t="s">
        <v>10</v>
      </c>
      <c r="D6884" t="str" cm="1">
        <f t="array" ref="D6884">_xlfn.IFS(E6884 = "FT","Full Time", E6884 = "PT", "Part Time", E6884 = "FL", "Freelance", E6884 = "CT", "Contract")</f>
        <v>Full Time</v>
      </c>
      <c r="E6884" t="s">
        <v>11</v>
      </c>
      <c r="F6884" t="s">
        <v>24</v>
      </c>
      <c r="G6884">
        <v>203920</v>
      </c>
      <c r="H6884" t="s">
        <v>13</v>
      </c>
      <c r="I6884">
        <v>203920</v>
      </c>
      <c r="J6884" t="s">
        <v>14</v>
      </c>
      <c r="K6884">
        <v>0</v>
      </c>
      <c r="L6884" t="s">
        <v>14</v>
      </c>
      <c r="M6884" t="s">
        <v>15</v>
      </c>
    </row>
    <row r="6885" spans="1:13" x14ac:dyDescent="0.25">
      <c r="A6885">
        <v>2023</v>
      </c>
      <c r="B6885" t="str" cm="1">
        <f t="array" ref="B6885">_xlfn.IFS(C6885="SE","Senior", C6885 = "EX", "Excecutive",C6885 ="MI", "Middle", C6885 = "EN", "Entry")</f>
        <v>Senior</v>
      </c>
      <c r="C6885" t="s">
        <v>10</v>
      </c>
      <c r="D6885" t="str" cm="1">
        <f t="array" ref="D6885">_xlfn.IFS(E6885 = "FT","Full Time", E6885 = "PT", "Part Time", E6885 = "FL", "Freelance", E6885 = "CT", "Contract")</f>
        <v>Full Time</v>
      </c>
      <c r="E6885" t="s">
        <v>11</v>
      </c>
      <c r="F6885" t="s">
        <v>24</v>
      </c>
      <c r="G6885">
        <v>191200</v>
      </c>
      <c r="H6885" t="s">
        <v>13</v>
      </c>
      <c r="I6885">
        <v>191200</v>
      </c>
      <c r="J6885" t="s">
        <v>14</v>
      </c>
      <c r="K6885">
        <v>0</v>
      </c>
      <c r="L6885" t="s">
        <v>14</v>
      </c>
      <c r="M6885" t="s">
        <v>15</v>
      </c>
    </row>
    <row r="6886" spans="1:13" x14ac:dyDescent="0.25">
      <c r="A6886">
        <v>2023</v>
      </c>
      <c r="B6886" t="str" cm="1">
        <f t="array" ref="B6886">_xlfn.IFS(C6886="SE","Senior", C6886 = "EX", "Excecutive",C6886 ="MI", "Middle", C6886 = "EN", "Entry")</f>
        <v>Senior</v>
      </c>
      <c r="C6886" t="s">
        <v>10</v>
      </c>
      <c r="D6886" t="str" cm="1">
        <f t="array" ref="D6886">_xlfn.IFS(E6886 = "FT","Full Time", E6886 = "PT", "Part Time", E6886 = "FL", "Freelance", E6886 = "CT", "Contract")</f>
        <v>Full Time</v>
      </c>
      <c r="E6886" t="s">
        <v>11</v>
      </c>
      <c r="F6886" t="s">
        <v>24</v>
      </c>
      <c r="G6886">
        <v>170186</v>
      </c>
      <c r="H6886" t="s">
        <v>13</v>
      </c>
      <c r="I6886">
        <v>170186</v>
      </c>
      <c r="J6886" t="s">
        <v>14</v>
      </c>
      <c r="K6886">
        <v>0</v>
      </c>
      <c r="L6886" t="s">
        <v>14</v>
      </c>
      <c r="M6886" t="s">
        <v>15</v>
      </c>
    </row>
    <row r="6887" spans="1:13" x14ac:dyDescent="0.25">
      <c r="A6887">
        <v>2023</v>
      </c>
      <c r="B6887" t="str" cm="1">
        <f t="array" ref="B6887">_xlfn.IFS(C6887="SE","Senior", C6887 = "EX", "Excecutive",C6887 ="MI", "Middle", C6887 = "EN", "Entry")</f>
        <v>Senior</v>
      </c>
      <c r="C6887" t="s">
        <v>10</v>
      </c>
      <c r="D6887" t="str" cm="1">
        <f t="array" ref="D6887">_xlfn.IFS(E6887 = "FT","Full Time", E6887 = "PT", "Part Time", E6887 = "FL", "Freelance", E6887 = "CT", "Contract")</f>
        <v>Full Time</v>
      </c>
      <c r="E6887" t="s">
        <v>11</v>
      </c>
      <c r="F6887" t="s">
        <v>17</v>
      </c>
      <c r="G6887">
        <v>300000</v>
      </c>
      <c r="H6887" t="s">
        <v>13</v>
      </c>
      <c r="I6887">
        <v>300000</v>
      </c>
      <c r="J6887" t="s">
        <v>14</v>
      </c>
      <c r="K6887">
        <v>0</v>
      </c>
      <c r="L6887" t="s">
        <v>14</v>
      </c>
      <c r="M6887" t="s">
        <v>15</v>
      </c>
    </row>
    <row r="6888" spans="1:13" x14ac:dyDescent="0.25">
      <c r="A6888">
        <v>2023</v>
      </c>
      <c r="B6888" t="str" cm="1">
        <f t="array" ref="B6888">_xlfn.IFS(C6888="SE","Senior", C6888 = "EX", "Excecutive",C6888 ="MI", "Middle", C6888 = "EN", "Entry")</f>
        <v>Senior</v>
      </c>
      <c r="C6888" t="s">
        <v>10</v>
      </c>
      <c r="D6888" t="str" cm="1">
        <f t="array" ref="D6888">_xlfn.IFS(E6888 = "FT","Full Time", E6888 = "PT", "Part Time", E6888 = "FL", "Freelance", E6888 = "CT", "Contract")</f>
        <v>Full Time</v>
      </c>
      <c r="E6888" t="s">
        <v>11</v>
      </c>
      <c r="F6888" t="s">
        <v>17</v>
      </c>
      <c r="G6888">
        <v>200000</v>
      </c>
      <c r="H6888" t="s">
        <v>13</v>
      </c>
      <c r="I6888">
        <v>200000</v>
      </c>
      <c r="J6888" t="s">
        <v>14</v>
      </c>
      <c r="K6888">
        <v>0</v>
      </c>
      <c r="L6888" t="s">
        <v>14</v>
      </c>
      <c r="M6888" t="s">
        <v>15</v>
      </c>
    </row>
    <row r="6889" spans="1:13" x14ac:dyDescent="0.25">
      <c r="A6889">
        <v>2023</v>
      </c>
      <c r="B6889" t="str" cm="1">
        <f t="array" ref="B6889">_xlfn.IFS(C6889="SE","Senior", C6889 = "EX", "Excecutive",C6889 ="MI", "Middle", C6889 = "EN", "Entry")</f>
        <v>Senior</v>
      </c>
      <c r="C6889" t="s">
        <v>10</v>
      </c>
      <c r="D6889" t="str" cm="1">
        <f t="array" ref="D6889">_xlfn.IFS(E6889 = "FT","Full Time", E6889 = "PT", "Part Time", E6889 = "FL", "Freelance", E6889 = "CT", "Contract")</f>
        <v>Full Time</v>
      </c>
      <c r="E6889" t="s">
        <v>11</v>
      </c>
      <c r="F6889" t="s">
        <v>21</v>
      </c>
      <c r="G6889">
        <v>150000</v>
      </c>
      <c r="H6889" t="s">
        <v>13</v>
      </c>
      <c r="I6889">
        <v>150000</v>
      </c>
      <c r="J6889" t="s">
        <v>14</v>
      </c>
      <c r="K6889">
        <v>100</v>
      </c>
      <c r="L6889" t="s">
        <v>14</v>
      </c>
      <c r="M6889" t="s">
        <v>15</v>
      </c>
    </row>
    <row r="6890" spans="1:13" x14ac:dyDescent="0.25">
      <c r="A6890">
        <v>2023</v>
      </c>
      <c r="B6890" t="str" cm="1">
        <f t="array" ref="B6890">_xlfn.IFS(C6890="SE","Senior", C6890 = "EX", "Excecutive",C6890 ="MI", "Middle", C6890 = "EN", "Entry")</f>
        <v>Senior</v>
      </c>
      <c r="C6890" t="s">
        <v>10</v>
      </c>
      <c r="D6890" t="str" cm="1">
        <f t="array" ref="D6890">_xlfn.IFS(E6890 = "FT","Full Time", E6890 = "PT", "Part Time", E6890 = "FL", "Freelance", E6890 = "CT", "Contract")</f>
        <v>Full Time</v>
      </c>
      <c r="E6890" t="s">
        <v>11</v>
      </c>
      <c r="F6890" t="s">
        <v>21</v>
      </c>
      <c r="G6890">
        <v>125000</v>
      </c>
      <c r="H6890" t="s">
        <v>13</v>
      </c>
      <c r="I6890">
        <v>125000</v>
      </c>
      <c r="J6890" t="s">
        <v>14</v>
      </c>
      <c r="K6890">
        <v>100</v>
      </c>
      <c r="L6890" t="s">
        <v>14</v>
      </c>
      <c r="M6890" t="s">
        <v>15</v>
      </c>
    </row>
    <row r="6891" spans="1:13" x14ac:dyDescent="0.25">
      <c r="A6891">
        <v>2023</v>
      </c>
      <c r="B6891" t="str" cm="1">
        <f t="array" ref="B6891">_xlfn.IFS(C6891="SE","Senior", C6891 = "EX", "Excecutive",C6891 ="MI", "Middle", C6891 = "EN", "Entry")</f>
        <v>Excecutive</v>
      </c>
      <c r="C6891" t="s">
        <v>22</v>
      </c>
      <c r="D6891" t="str" cm="1">
        <f t="array" ref="D6891">_xlfn.IFS(E6891 = "FT","Full Time", E6891 = "PT", "Part Time", E6891 = "FL", "Freelance", E6891 = "CT", "Contract")</f>
        <v>Full Time</v>
      </c>
      <c r="E6891" t="s">
        <v>11</v>
      </c>
      <c r="F6891" t="s">
        <v>23</v>
      </c>
      <c r="G6891">
        <v>200000</v>
      </c>
      <c r="H6891" t="s">
        <v>13</v>
      </c>
      <c r="I6891">
        <v>200000</v>
      </c>
      <c r="J6891" t="s">
        <v>14</v>
      </c>
      <c r="K6891">
        <v>0</v>
      </c>
      <c r="L6891" t="s">
        <v>14</v>
      </c>
      <c r="M6891" t="s">
        <v>15</v>
      </c>
    </row>
    <row r="6892" spans="1:13" x14ac:dyDescent="0.25">
      <c r="A6892">
        <v>2023</v>
      </c>
      <c r="B6892" t="str" cm="1">
        <f t="array" ref="B6892">_xlfn.IFS(C6892="SE","Senior", C6892 = "EX", "Excecutive",C6892 ="MI", "Middle", C6892 = "EN", "Entry")</f>
        <v>Excecutive</v>
      </c>
      <c r="C6892" t="s">
        <v>22</v>
      </c>
      <c r="D6892" t="str" cm="1">
        <f t="array" ref="D6892">_xlfn.IFS(E6892 = "FT","Full Time", E6892 = "PT", "Part Time", E6892 = "FL", "Freelance", E6892 = "CT", "Contract")</f>
        <v>Full Time</v>
      </c>
      <c r="E6892" t="s">
        <v>11</v>
      </c>
      <c r="F6892" t="s">
        <v>23</v>
      </c>
      <c r="G6892">
        <v>150000</v>
      </c>
      <c r="H6892" t="s">
        <v>13</v>
      </c>
      <c r="I6892">
        <v>150000</v>
      </c>
      <c r="J6892" t="s">
        <v>14</v>
      </c>
      <c r="K6892">
        <v>0</v>
      </c>
      <c r="L6892" t="s">
        <v>14</v>
      </c>
      <c r="M6892" t="s">
        <v>15</v>
      </c>
    </row>
    <row r="6893" spans="1:13" x14ac:dyDescent="0.25">
      <c r="A6893">
        <v>2023</v>
      </c>
      <c r="B6893" t="str" cm="1">
        <f t="array" ref="B6893">_xlfn.IFS(C6893="SE","Senior", C6893 = "EX", "Excecutive",C6893 ="MI", "Middle", C6893 = "EN", "Entry")</f>
        <v>Middle</v>
      </c>
      <c r="C6893" t="s">
        <v>18</v>
      </c>
      <c r="D6893" t="str" cm="1">
        <f t="array" ref="D6893">_xlfn.IFS(E6893 = "FT","Full Time", E6893 = "PT", "Part Time", E6893 = "FL", "Freelance", E6893 = "CT", "Contract")</f>
        <v>Full Time</v>
      </c>
      <c r="E6893" t="s">
        <v>11</v>
      </c>
      <c r="F6893" t="s">
        <v>120</v>
      </c>
      <c r="G6893">
        <v>100000</v>
      </c>
      <c r="H6893" t="s">
        <v>13</v>
      </c>
      <c r="I6893">
        <v>100000</v>
      </c>
      <c r="J6893" t="s">
        <v>14</v>
      </c>
      <c r="K6893">
        <v>0</v>
      </c>
      <c r="L6893" t="s">
        <v>14</v>
      </c>
      <c r="M6893" t="s">
        <v>15</v>
      </c>
    </row>
    <row r="6894" spans="1:13" x14ac:dyDescent="0.25">
      <c r="A6894">
        <v>2023</v>
      </c>
      <c r="B6894" t="str" cm="1">
        <f t="array" ref="B6894">_xlfn.IFS(C6894="SE","Senior", C6894 = "EX", "Excecutive",C6894 ="MI", "Middle", C6894 = "EN", "Entry")</f>
        <v>Middle</v>
      </c>
      <c r="C6894" t="s">
        <v>18</v>
      </c>
      <c r="D6894" t="str" cm="1">
        <f t="array" ref="D6894">_xlfn.IFS(E6894 = "FT","Full Time", E6894 = "PT", "Part Time", E6894 = "FL", "Freelance", E6894 = "CT", "Contract")</f>
        <v>Full Time</v>
      </c>
      <c r="E6894" t="s">
        <v>11</v>
      </c>
      <c r="F6894" t="s">
        <v>120</v>
      </c>
      <c r="G6894">
        <v>95000</v>
      </c>
      <c r="H6894" t="s">
        <v>13</v>
      </c>
      <c r="I6894">
        <v>95000</v>
      </c>
      <c r="J6894" t="s">
        <v>14</v>
      </c>
      <c r="K6894">
        <v>0</v>
      </c>
      <c r="L6894" t="s">
        <v>14</v>
      </c>
      <c r="M6894" t="s">
        <v>15</v>
      </c>
    </row>
    <row r="6895" spans="1:13" x14ac:dyDescent="0.25">
      <c r="A6895">
        <v>2023</v>
      </c>
      <c r="B6895" t="str" cm="1">
        <f t="array" ref="B6895">_xlfn.IFS(C6895="SE","Senior", C6895 = "EX", "Excecutive",C6895 ="MI", "Middle", C6895 = "EN", "Entry")</f>
        <v>Senior</v>
      </c>
      <c r="C6895" t="s">
        <v>10</v>
      </c>
      <c r="D6895" t="str" cm="1">
        <f t="array" ref="D6895">_xlfn.IFS(E6895 = "FT","Full Time", E6895 = "PT", "Part Time", E6895 = "FL", "Freelance", E6895 = "CT", "Contract")</f>
        <v>Full Time</v>
      </c>
      <c r="E6895" t="s">
        <v>11</v>
      </c>
      <c r="F6895" t="s">
        <v>30</v>
      </c>
      <c r="G6895">
        <v>278700</v>
      </c>
      <c r="H6895" t="s">
        <v>13</v>
      </c>
      <c r="I6895">
        <v>278700</v>
      </c>
      <c r="J6895" t="s">
        <v>14</v>
      </c>
      <c r="K6895">
        <v>0</v>
      </c>
      <c r="L6895" t="s">
        <v>14</v>
      </c>
      <c r="M6895" t="s">
        <v>15</v>
      </c>
    </row>
    <row r="6896" spans="1:13" x14ac:dyDescent="0.25">
      <c r="A6896">
        <v>2023</v>
      </c>
      <c r="B6896" t="str" cm="1">
        <f t="array" ref="B6896">_xlfn.IFS(C6896="SE","Senior", C6896 = "EX", "Excecutive",C6896 ="MI", "Middle", C6896 = "EN", "Entry")</f>
        <v>Senior</v>
      </c>
      <c r="C6896" t="s">
        <v>10</v>
      </c>
      <c r="D6896" t="str" cm="1">
        <f t="array" ref="D6896">_xlfn.IFS(E6896 = "FT","Full Time", E6896 = "PT", "Part Time", E6896 = "FL", "Freelance", E6896 = "CT", "Contract")</f>
        <v>Full Time</v>
      </c>
      <c r="E6896" t="s">
        <v>11</v>
      </c>
      <c r="F6896" t="s">
        <v>30</v>
      </c>
      <c r="G6896">
        <v>159300</v>
      </c>
      <c r="H6896" t="s">
        <v>13</v>
      </c>
      <c r="I6896">
        <v>159300</v>
      </c>
      <c r="J6896" t="s">
        <v>14</v>
      </c>
      <c r="K6896">
        <v>0</v>
      </c>
      <c r="L6896" t="s">
        <v>14</v>
      </c>
      <c r="M6896" t="s">
        <v>15</v>
      </c>
    </row>
    <row r="6897" spans="1:13" x14ac:dyDescent="0.25">
      <c r="A6897">
        <v>2023</v>
      </c>
      <c r="B6897" t="str" cm="1">
        <f t="array" ref="B6897">_xlfn.IFS(C6897="SE","Senior", C6897 = "EX", "Excecutive",C6897 ="MI", "Middle", C6897 = "EN", "Entry")</f>
        <v>Senior</v>
      </c>
      <c r="C6897" t="s">
        <v>10</v>
      </c>
      <c r="D6897" t="str" cm="1">
        <f t="array" ref="D6897">_xlfn.IFS(E6897 = "FT","Full Time", E6897 = "PT", "Part Time", E6897 = "FL", "Freelance", E6897 = "CT", "Contract")</f>
        <v>Full Time</v>
      </c>
      <c r="E6897" t="s">
        <v>11</v>
      </c>
      <c r="F6897" t="s">
        <v>110</v>
      </c>
      <c r="G6897">
        <v>247300</v>
      </c>
      <c r="H6897" t="s">
        <v>13</v>
      </c>
      <c r="I6897">
        <v>247300</v>
      </c>
      <c r="J6897" t="s">
        <v>14</v>
      </c>
      <c r="K6897">
        <v>0</v>
      </c>
      <c r="L6897" t="s">
        <v>14</v>
      </c>
      <c r="M6897" t="s">
        <v>15</v>
      </c>
    </row>
    <row r="6898" spans="1:13" x14ac:dyDescent="0.25">
      <c r="A6898">
        <v>2023</v>
      </c>
      <c r="B6898" t="str" cm="1">
        <f t="array" ref="B6898">_xlfn.IFS(C6898="SE","Senior", C6898 = "EX", "Excecutive",C6898 ="MI", "Middle", C6898 = "EN", "Entry")</f>
        <v>Senior</v>
      </c>
      <c r="C6898" t="s">
        <v>10</v>
      </c>
      <c r="D6898" t="str" cm="1">
        <f t="array" ref="D6898">_xlfn.IFS(E6898 = "FT","Full Time", E6898 = "PT", "Part Time", E6898 = "FL", "Freelance", E6898 = "CT", "Contract")</f>
        <v>Full Time</v>
      </c>
      <c r="E6898" t="s">
        <v>11</v>
      </c>
      <c r="F6898" t="s">
        <v>110</v>
      </c>
      <c r="G6898">
        <v>139700</v>
      </c>
      <c r="H6898" t="s">
        <v>13</v>
      </c>
      <c r="I6898">
        <v>139700</v>
      </c>
      <c r="J6898" t="s">
        <v>14</v>
      </c>
      <c r="K6898">
        <v>0</v>
      </c>
      <c r="L6898" t="s">
        <v>14</v>
      </c>
      <c r="M6898" t="s">
        <v>15</v>
      </c>
    </row>
    <row r="6899" spans="1:13" x14ac:dyDescent="0.25">
      <c r="A6899">
        <v>2023</v>
      </c>
      <c r="B6899" t="str" cm="1">
        <f t="array" ref="B6899">_xlfn.IFS(C6899="SE","Senior", C6899 = "EX", "Excecutive",C6899 ="MI", "Middle", C6899 = "EN", "Entry")</f>
        <v>Middle</v>
      </c>
      <c r="C6899" t="s">
        <v>18</v>
      </c>
      <c r="D6899" t="str" cm="1">
        <f t="array" ref="D6899">_xlfn.IFS(E6899 = "FT","Full Time", E6899 = "PT", "Part Time", E6899 = "FL", "Freelance", E6899 = "CT", "Contract")</f>
        <v>Full Time</v>
      </c>
      <c r="E6899" t="s">
        <v>11</v>
      </c>
      <c r="F6899" t="s">
        <v>30</v>
      </c>
      <c r="G6899">
        <v>212800</v>
      </c>
      <c r="H6899" t="s">
        <v>13</v>
      </c>
      <c r="I6899">
        <v>212800</v>
      </c>
      <c r="J6899" t="s">
        <v>14</v>
      </c>
      <c r="K6899">
        <v>0</v>
      </c>
      <c r="L6899" t="s">
        <v>14</v>
      </c>
      <c r="M6899" t="s">
        <v>26</v>
      </c>
    </row>
    <row r="6900" spans="1:13" x14ac:dyDescent="0.25">
      <c r="A6900">
        <v>2023</v>
      </c>
      <c r="B6900" t="str" cm="1">
        <f t="array" ref="B6900">_xlfn.IFS(C6900="SE","Senior", C6900 = "EX", "Excecutive",C6900 ="MI", "Middle", C6900 = "EN", "Entry")</f>
        <v>Middle</v>
      </c>
      <c r="C6900" t="s">
        <v>18</v>
      </c>
      <c r="D6900" t="str" cm="1">
        <f t="array" ref="D6900">_xlfn.IFS(E6900 = "FT","Full Time", E6900 = "PT", "Part Time", E6900 = "FL", "Freelance", E6900 = "CT", "Contract")</f>
        <v>Full Time</v>
      </c>
      <c r="E6900" t="s">
        <v>11</v>
      </c>
      <c r="F6900" t="s">
        <v>30</v>
      </c>
      <c r="G6900">
        <v>124100</v>
      </c>
      <c r="H6900" t="s">
        <v>13</v>
      </c>
      <c r="I6900">
        <v>124100</v>
      </c>
      <c r="J6900" t="s">
        <v>14</v>
      </c>
      <c r="K6900">
        <v>0</v>
      </c>
      <c r="L6900" t="s">
        <v>14</v>
      </c>
      <c r="M6900" t="s">
        <v>26</v>
      </c>
    </row>
    <row r="6901" spans="1:13" x14ac:dyDescent="0.25">
      <c r="A6901">
        <v>2023</v>
      </c>
      <c r="B6901" t="str" cm="1">
        <f t="array" ref="B6901">_xlfn.IFS(C6901="SE","Senior", C6901 = "EX", "Excecutive",C6901 ="MI", "Middle", C6901 = "EN", "Entry")</f>
        <v>Senior</v>
      </c>
      <c r="C6901" t="s">
        <v>10</v>
      </c>
      <c r="D6901" t="str" cm="1">
        <f t="array" ref="D6901">_xlfn.IFS(E6901 = "FT","Full Time", E6901 = "PT", "Part Time", E6901 = "FL", "Freelance", E6901 = "CT", "Contract")</f>
        <v>Full Time</v>
      </c>
      <c r="E6901" t="s">
        <v>11</v>
      </c>
      <c r="F6901" t="s">
        <v>184</v>
      </c>
      <c r="G6901">
        <v>90000</v>
      </c>
      <c r="H6901" t="s">
        <v>13</v>
      </c>
      <c r="I6901">
        <v>90000</v>
      </c>
      <c r="J6901" t="s">
        <v>14</v>
      </c>
      <c r="K6901">
        <v>50</v>
      </c>
      <c r="L6901" t="s">
        <v>14</v>
      </c>
      <c r="M6901" t="s">
        <v>26</v>
      </c>
    </row>
    <row r="6902" spans="1:13" x14ac:dyDescent="0.25">
      <c r="A6902">
        <v>2023</v>
      </c>
      <c r="B6902" t="str" cm="1">
        <f t="array" ref="B6902">_xlfn.IFS(C6902="SE","Senior", C6902 = "EX", "Excecutive",C6902 ="MI", "Middle", C6902 = "EN", "Entry")</f>
        <v>Senior</v>
      </c>
      <c r="C6902" t="s">
        <v>10</v>
      </c>
      <c r="D6902" t="str" cm="1">
        <f t="array" ref="D6902">_xlfn.IFS(E6902 = "FT","Full Time", E6902 = "PT", "Part Time", E6902 = "FL", "Freelance", E6902 = "CT", "Contract")</f>
        <v>Full Time</v>
      </c>
      <c r="E6902" t="s">
        <v>11</v>
      </c>
      <c r="F6902" t="s">
        <v>28</v>
      </c>
      <c r="G6902">
        <v>198000</v>
      </c>
      <c r="H6902" t="s">
        <v>13</v>
      </c>
      <c r="I6902">
        <v>198000</v>
      </c>
      <c r="J6902" t="s">
        <v>14</v>
      </c>
      <c r="K6902">
        <v>0</v>
      </c>
      <c r="L6902" t="s">
        <v>14</v>
      </c>
      <c r="M6902" t="s">
        <v>15</v>
      </c>
    </row>
    <row r="6903" spans="1:13" x14ac:dyDescent="0.25">
      <c r="A6903">
        <v>2023</v>
      </c>
      <c r="B6903" t="str" cm="1">
        <f t="array" ref="B6903">_xlfn.IFS(C6903="SE","Senior", C6903 = "EX", "Excecutive",C6903 ="MI", "Middle", C6903 = "EN", "Entry")</f>
        <v>Senior</v>
      </c>
      <c r="C6903" t="s">
        <v>10</v>
      </c>
      <c r="D6903" t="str" cm="1">
        <f t="array" ref="D6903">_xlfn.IFS(E6903 = "FT","Full Time", E6903 = "PT", "Part Time", E6903 = "FL", "Freelance", E6903 = "CT", "Contract")</f>
        <v>Full Time</v>
      </c>
      <c r="E6903" t="s">
        <v>11</v>
      </c>
      <c r="F6903" t="s">
        <v>28</v>
      </c>
      <c r="G6903">
        <v>94000</v>
      </c>
      <c r="H6903" t="s">
        <v>13</v>
      </c>
      <c r="I6903">
        <v>94000</v>
      </c>
      <c r="J6903" t="s">
        <v>14</v>
      </c>
      <c r="K6903">
        <v>0</v>
      </c>
      <c r="L6903" t="s">
        <v>14</v>
      </c>
      <c r="M6903" t="s">
        <v>15</v>
      </c>
    </row>
    <row r="6904" spans="1:13" x14ac:dyDescent="0.25">
      <c r="A6904">
        <v>2023</v>
      </c>
      <c r="B6904" t="str" cm="1">
        <f t="array" ref="B6904">_xlfn.IFS(C6904="SE","Senior", C6904 = "EX", "Excecutive",C6904 ="MI", "Middle", C6904 = "EN", "Entry")</f>
        <v>Senior</v>
      </c>
      <c r="C6904" t="s">
        <v>10</v>
      </c>
      <c r="D6904" t="str" cm="1">
        <f t="array" ref="D6904">_xlfn.IFS(E6904 = "FT","Full Time", E6904 = "PT", "Part Time", E6904 = "FL", "Freelance", E6904 = "CT", "Contract")</f>
        <v>Full Time</v>
      </c>
      <c r="E6904" t="s">
        <v>11</v>
      </c>
      <c r="F6904" t="s">
        <v>25</v>
      </c>
      <c r="G6904">
        <v>219100</v>
      </c>
      <c r="H6904" t="s">
        <v>13</v>
      </c>
      <c r="I6904">
        <v>219100</v>
      </c>
      <c r="J6904" t="s">
        <v>14</v>
      </c>
      <c r="K6904">
        <v>0</v>
      </c>
      <c r="L6904" t="s">
        <v>14</v>
      </c>
      <c r="M6904" t="s">
        <v>15</v>
      </c>
    </row>
    <row r="6905" spans="1:13" x14ac:dyDescent="0.25">
      <c r="A6905">
        <v>2023</v>
      </c>
      <c r="B6905" t="str" cm="1">
        <f t="array" ref="B6905">_xlfn.IFS(C6905="SE","Senior", C6905 = "EX", "Excecutive",C6905 ="MI", "Middle", C6905 = "EN", "Entry")</f>
        <v>Senior</v>
      </c>
      <c r="C6905" t="s">
        <v>10</v>
      </c>
      <c r="D6905" t="str" cm="1">
        <f t="array" ref="D6905">_xlfn.IFS(E6905 = "FT","Full Time", E6905 = "PT", "Part Time", E6905 = "FL", "Freelance", E6905 = "CT", "Contract")</f>
        <v>Full Time</v>
      </c>
      <c r="E6905" t="s">
        <v>11</v>
      </c>
      <c r="F6905" t="s">
        <v>25</v>
      </c>
      <c r="G6905">
        <v>118500</v>
      </c>
      <c r="H6905" t="s">
        <v>13</v>
      </c>
      <c r="I6905">
        <v>118500</v>
      </c>
      <c r="J6905" t="s">
        <v>14</v>
      </c>
      <c r="K6905">
        <v>0</v>
      </c>
      <c r="L6905" t="s">
        <v>14</v>
      </c>
      <c r="M6905" t="s">
        <v>15</v>
      </c>
    </row>
    <row r="6906" spans="1:13" x14ac:dyDescent="0.25">
      <c r="A6906">
        <v>2023</v>
      </c>
      <c r="B6906" t="str" cm="1">
        <f t="array" ref="B6906">_xlfn.IFS(C6906="SE","Senior", C6906 = "EX", "Excecutive",C6906 ="MI", "Middle", C6906 = "EN", "Entry")</f>
        <v>Senior</v>
      </c>
      <c r="C6906" t="s">
        <v>10</v>
      </c>
      <c r="D6906" t="str" cm="1">
        <f t="array" ref="D6906">_xlfn.IFS(E6906 = "FT","Full Time", E6906 = "PT", "Part Time", E6906 = "FL", "Freelance", E6906 = "CT", "Contract")</f>
        <v>Full Time</v>
      </c>
      <c r="E6906" t="s">
        <v>11</v>
      </c>
      <c r="F6906" t="s">
        <v>16</v>
      </c>
      <c r="G6906">
        <v>160000</v>
      </c>
      <c r="H6906" t="s">
        <v>13</v>
      </c>
      <c r="I6906">
        <v>160000</v>
      </c>
      <c r="J6906" t="s">
        <v>14</v>
      </c>
      <c r="K6906">
        <v>100</v>
      </c>
      <c r="L6906" t="s">
        <v>14</v>
      </c>
      <c r="M6906" t="s">
        <v>15</v>
      </c>
    </row>
    <row r="6907" spans="1:13" x14ac:dyDescent="0.25">
      <c r="A6907">
        <v>2023</v>
      </c>
      <c r="B6907" t="str" cm="1">
        <f t="array" ref="B6907">_xlfn.IFS(C6907="SE","Senior", C6907 = "EX", "Excecutive",C6907 ="MI", "Middle", C6907 = "EN", "Entry")</f>
        <v>Senior</v>
      </c>
      <c r="C6907" t="s">
        <v>10</v>
      </c>
      <c r="D6907" t="str" cm="1">
        <f t="array" ref="D6907">_xlfn.IFS(E6907 = "FT","Full Time", E6907 = "PT", "Part Time", E6907 = "FL", "Freelance", E6907 = "CT", "Contract")</f>
        <v>Full Time</v>
      </c>
      <c r="E6907" t="s">
        <v>11</v>
      </c>
      <c r="F6907" t="s">
        <v>16</v>
      </c>
      <c r="G6907">
        <v>128000</v>
      </c>
      <c r="H6907" t="s">
        <v>13</v>
      </c>
      <c r="I6907">
        <v>128000</v>
      </c>
      <c r="J6907" t="s">
        <v>14</v>
      </c>
      <c r="K6907">
        <v>100</v>
      </c>
      <c r="L6907" t="s">
        <v>14</v>
      </c>
      <c r="M6907" t="s">
        <v>15</v>
      </c>
    </row>
    <row r="6908" spans="1:13" x14ac:dyDescent="0.25">
      <c r="A6908">
        <v>2023</v>
      </c>
      <c r="B6908" t="str" cm="1">
        <f t="array" ref="B6908">_xlfn.IFS(C6908="SE","Senior", C6908 = "EX", "Excecutive",C6908 ="MI", "Middle", C6908 = "EN", "Entry")</f>
        <v>Entry</v>
      </c>
      <c r="C6908" t="s">
        <v>20</v>
      </c>
      <c r="D6908" t="str" cm="1">
        <f t="array" ref="D6908">_xlfn.IFS(E6908 = "FT","Full Time", E6908 = "PT", "Part Time", E6908 = "FL", "Freelance", E6908 = "CT", "Contract")</f>
        <v>Full Time</v>
      </c>
      <c r="E6908" t="s">
        <v>11</v>
      </c>
      <c r="F6908" t="s">
        <v>16</v>
      </c>
      <c r="G6908">
        <v>60000</v>
      </c>
      <c r="H6908" t="s">
        <v>13</v>
      </c>
      <c r="I6908">
        <v>60000</v>
      </c>
      <c r="J6908" t="s">
        <v>14</v>
      </c>
      <c r="K6908">
        <v>100</v>
      </c>
      <c r="L6908" t="s">
        <v>14</v>
      </c>
      <c r="M6908" t="s">
        <v>15</v>
      </c>
    </row>
    <row r="6909" spans="1:13" x14ac:dyDescent="0.25">
      <c r="A6909">
        <v>2023</v>
      </c>
      <c r="B6909" t="str" cm="1">
        <f t="array" ref="B6909">_xlfn.IFS(C6909="SE","Senior", C6909 = "EX", "Excecutive",C6909 ="MI", "Middle", C6909 = "EN", "Entry")</f>
        <v>Entry</v>
      </c>
      <c r="C6909" t="s">
        <v>20</v>
      </c>
      <c r="D6909" t="str" cm="1">
        <f t="array" ref="D6909">_xlfn.IFS(E6909 = "FT","Full Time", E6909 = "PT", "Part Time", E6909 = "FL", "Freelance", E6909 = "CT", "Contract")</f>
        <v>Full Time</v>
      </c>
      <c r="E6909" t="s">
        <v>11</v>
      </c>
      <c r="F6909" t="s">
        <v>16</v>
      </c>
      <c r="G6909">
        <v>48000</v>
      </c>
      <c r="H6909" t="s">
        <v>13</v>
      </c>
      <c r="I6909">
        <v>48000</v>
      </c>
      <c r="J6909" t="s">
        <v>14</v>
      </c>
      <c r="K6909">
        <v>100</v>
      </c>
      <c r="L6909" t="s">
        <v>14</v>
      </c>
      <c r="M6909" t="s">
        <v>15</v>
      </c>
    </row>
    <row r="6910" spans="1:13" x14ac:dyDescent="0.25">
      <c r="A6910">
        <v>2023</v>
      </c>
      <c r="B6910" t="str" cm="1">
        <f t="array" ref="B6910">_xlfn.IFS(C6910="SE","Senior", C6910 = "EX", "Excecutive",C6910 ="MI", "Middle", C6910 = "EN", "Entry")</f>
        <v>Excecutive</v>
      </c>
      <c r="C6910" t="s">
        <v>22</v>
      </c>
      <c r="D6910" t="str" cm="1">
        <f t="array" ref="D6910">_xlfn.IFS(E6910 = "FT","Full Time", E6910 = "PT", "Part Time", E6910 = "FL", "Freelance", E6910 = "CT", "Contract")</f>
        <v>Full Time</v>
      </c>
      <c r="E6910" t="s">
        <v>11</v>
      </c>
      <c r="F6910" t="s">
        <v>16</v>
      </c>
      <c r="G6910">
        <v>234000</v>
      </c>
      <c r="H6910" t="s">
        <v>13</v>
      </c>
      <c r="I6910">
        <v>234000</v>
      </c>
      <c r="J6910" t="s">
        <v>14</v>
      </c>
      <c r="K6910">
        <v>0</v>
      </c>
      <c r="L6910" t="s">
        <v>14</v>
      </c>
      <c r="M6910" t="s">
        <v>15</v>
      </c>
    </row>
    <row r="6911" spans="1:13" x14ac:dyDescent="0.25">
      <c r="A6911">
        <v>2023</v>
      </c>
      <c r="B6911" t="str" cm="1">
        <f t="array" ref="B6911">_xlfn.IFS(C6911="SE","Senior", C6911 = "EX", "Excecutive",C6911 ="MI", "Middle", C6911 = "EN", "Entry")</f>
        <v>Excecutive</v>
      </c>
      <c r="C6911" t="s">
        <v>22</v>
      </c>
      <c r="D6911" t="str" cm="1">
        <f t="array" ref="D6911">_xlfn.IFS(E6911 = "FT","Full Time", E6911 = "PT", "Part Time", E6911 = "FL", "Freelance", E6911 = "CT", "Contract")</f>
        <v>Full Time</v>
      </c>
      <c r="E6911" t="s">
        <v>11</v>
      </c>
      <c r="F6911" t="s">
        <v>16</v>
      </c>
      <c r="G6911">
        <v>146000</v>
      </c>
      <c r="H6911" t="s">
        <v>13</v>
      </c>
      <c r="I6911">
        <v>146000</v>
      </c>
      <c r="J6911" t="s">
        <v>14</v>
      </c>
      <c r="K6911">
        <v>0</v>
      </c>
      <c r="L6911" t="s">
        <v>14</v>
      </c>
      <c r="M6911" t="s">
        <v>15</v>
      </c>
    </row>
    <row r="6912" spans="1:13" x14ac:dyDescent="0.25">
      <c r="A6912">
        <v>2023</v>
      </c>
      <c r="B6912" t="str" cm="1">
        <f t="array" ref="B6912">_xlfn.IFS(C6912="SE","Senior", C6912 = "EX", "Excecutive",C6912 ="MI", "Middle", C6912 = "EN", "Entry")</f>
        <v>Senior</v>
      </c>
      <c r="C6912" t="s">
        <v>10</v>
      </c>
      <c r="D6912" t="str" cm="1">
        <f t="array" ref="D6912">_xlfn.IFS(E6912 = "FT","Full Time", E6912 = "PT", "Part Time", E6912 = "FL", "Freelance", E6912 = "CT", "Contract")</f>
        <v>Full Time</v>
      </c>
      <c r="E6912" t="s">
        <v>11</v>
      </c>
      <c r="F6912" t="s">
        <v>24</v>
      </c>
      <c r="G6912">
        <v>179000</v>
      </c>
      <c r="H6912" t="s">
        <v>13</v>
      </c>
      <c r="I6912">
        <v>179000</v>
      </c>
      <c r="J6912" t="s">
        <v>14</v>
      </c>
      <c r="K6912">
        <v>0</v>
      </c>
      <c r="L6912" t="s">
        <v>14</v>
      </c>
      <c r="M6912" t="s">
        <v>15</v>
      </c>
    </row>
    <row r="6913" spans="1:13" x14ac:dyDescent="0.25">
      <c r="A6913">
        <v>2023</v>
      </c>
      <c r="B6913" t="str" cm="1">
        <f t="array" ref="B6913">_xlfn.IFS(C6913="SE","Senior", C6913 = "EX", "Excecutive",C6913 ="MI", "Middle", C6913 = "EN", "Entry")</f>
        <v>Senior</v>
      </c>
      <c r="C6913" t="s">
        <v>10</v>
      </c>
      <c r="D6913" t="str" cm="1">
        <f t="array" ref="D6913">_xlfn.IFS(E6913 = "FT","Full Time", E6913 = "PT", "Part Time", E6913 = "FL", "Freelance", E6913 = "CT", "Contract")</f>
        <v>Full Time</v>
      </c>
      <c r="E6913" t="s">
        <v>11</v>
      </c>
      <c r="F6913" t="s">
        <v>24</v>
      </c>
      <c r="G6913">
        <v>112000</v>
      </c>
      <c r="H6913" t="s">
        <v>13</v>
      </c>
      <c r="I6913">
        <v>112000</v>
      </c>
      <c r="J6913" t="s">
        <v>14</v>
      </c>
      <c r="K6913">
        <v>0</v>
      </c>
      <c r="L6913" t="s">
        <v>14</v>
      </c>
      <c r="M6913" t="s">
        <v>15</v>
      </c>
    </row>
    <row r="6914" spans="1:13" x14ac:dyDescent="0.25">
      <c r="A6914">
        <v>2023</v>
      </c>
      <c r="B6914" t="str" cm="1">
        <f t="array" ref="B6914">_xlfn.IFS(C6914="SE","Senior", C6914 = "EX", "Excecutive",C6914 ="MI", "Middle", C6914 = "EN", "Entry")</f>
        <v>Middle</v>
      </c>
      <c r="C6914" t="s">
        <v>18</v>
      </c>
      <c r="D6914" t="str" cm="1">
        <f t="array" ref="D6914">_xlfn.IFS(E6914 = "FT","Full Time", E6914 = "PT", "Part Time", E6914 = "FL", "Freelance", E6914 = "CT", "Contract")</f>
        <v>Full Time</v>
      </c>
      <c r="E6914" t="s">
        <v>11</v>
      </c>
      <c r="F6914" t="s">
        <v>21</v>
      </c>
      <c r="G6914">
        <v>130100</v>
      </c>
      <c r="H6914" t="s">
        <v>13</v>
      </c>
      <c r="I6914">
        <v>130100</v>
      </c>
      <c r="J6914" t="s">
        <v>14</v>
      </c>
      <c r="K6914">
        <v>0</v>
      </c>
      <c r="L6914" t="s">
        <v>14</v>
      </c>
      <c r="M6914" t="s">
        <v>15</v>
      </c>
    </row>
    <row r="6915" spans="1:13" x14ac:dyDescent="0.25">
      <c r="A6915">
        <v>2023</v>
      </c>
      <c r="B6915" t="str" cm="1">
        <f t="array" ref="B6915">_xlfn.IFS(C6915="SE","Senior", C6915 = "EX", "Excecutive",C6915 ="MI", "Middle", C6915 = "EN", "Entry")</f>
        <v>Middle</v>
      </c>
      <c r="C6915" t="s">
        <v>18</v>
      </c>
      <c r="D6915" t="str" cm="1">
        <f t="array" ref="D6915">_xlfn.IFS(E6915 = "FT","Full Time", E6915 = "PT", "Part Time", E6915 = "FL", "Freelance", E6915 = "CT", "Contract")</f>
        <v>Full Time</v>
      </c>
      <c r="E6915" t="s">
        <v>11</v>
      </c>
      <c r="F6915" t="s">
        <v>21</v>
      </c>
      <c r="G6915">
        <v>75000</v>
      </c>
      <c r="H6915" t="s">
        <v>13</v>
      </c>
      <c r="I6915">
        <v>75000</v>
      </c>
      <c r="J6915" t="s">
        <v>14</v>
      </c>
      <c r="K6915">
        <v>0</v>
      </c>
      <c r="L6915" t="s">
        <v>14</v>
      </c>
      <c r="M6915" t="s">
        <v>15</v>
      </c>
    </row>
    <row r="6916" spans="1:13" x14ac:dyDescent="0.25">
      <c r="A6916">
        <v>2023</v>
      </c>
      <c r="B6916" t="str" cm="1">
        <f t="array" ref="B6916">_xlfn.IFS(C6916="SE","Senior", C6916 = "EX", "Excecutive",C6916 ="MI", "Middle", C6916 = "EN", "Entry")</f>
        <v>Middle</v>
      </c>
      <c r="C6916" t="s">
        <v>18</v>
      </c>
      <c r="D6916" t="str" cm="1">
        <f t="array" ref="D6916">_xlfn.IFS(E6916 = "FT","Full Time", E6916 = "PT", "Part Time", E6916 = "FL", "Freelance", E6916 = "CT", "Contract")</f>
        <v>Full Time</v>
      </c>
      <c r="E6916" t="s">
        <v>11</v>
      </c>
      <c r="F6916" t="s">
        <v>84</v>
      </c>
      <c r="G6916">
        <v>166500</v>
      </c>
      <c r="H6916" t="s">
        <v>13</v>
      </c>
      <c r="I6916">
        <v>166500</v>
      </c>
      <c r="J6916" t="s">
        <v>14</v>
      </c>
      <c r="K6916">
        <v>0</v>
      </c>
      <c r="L6916" t="s">
        <v>14</v>
      </c>
      <c r="M6916" t="s">
        <v>15</v>
      </c>
    </row>
    <row r="6917" spans="1:13" x14ac:dyDescent="0.25">
      <c r="A6917">
        <v>2023</v>
      </c>
      <c r="B6917" t="str" cm="1">
        <f t="array" ref="B6917">_xlfn.IFS(C6917="SE","Senior", C6917 = "EX", "Excecutive",C6917 ="MI", "Middle", C6917 = "EN", "Entry")</f>
        <v>Middle</v>
      </c>
      <c r="C6917" t="s">
        <v>18</v>
      </c>
      <c r="D6917" t="str" cm="1">
        <f t="array" ref="D6917">_xlfn.IFS(E6917 = "FT","Full Time", E6917 = "PT", "Part Time", E6917 = "FL", "Freelance", E6917 = "CT", "Contract")</f>
        <v>Full Time</v>
      </c>
      <c r="E6917" t="s">
        <v>11</v>
      </c>
      <c r="F6917" t="s">
        <v>84</v>
      </c>
      <c r="G6917">
        <v>104000</v>
      </c>
      <c r="H6917" t="s">
        <v>13</v>
      </c>
      <c r="I6917">
        <v>104000</v>
      </c>
      <c r="J6917" t="s">
        <v>14</v>
      </c>
      <c r="K6917">
        <v>0</v>
      </c>
      <c r="L6917" t="s">
        <v>14</v>
      </c>
      <c r="M6917" t="s">
        <v>15</v>
      </c>
    </row>
    <row r="6918" spans="1:13" x14ac:dyDescent="0.25">
      <c r="A6918">
        <v>2023</v>
      </c>
      <c r="B6918" t="str" cm="1">
        <f t="array" ref="B6918">_xlfn.IFS(C6918="SE","Senior", C6918 = "EX", "Excecutive",C6918 ="MI", "Middle", C6918 = "EN", "Entry")</f>
        <v>Middle</v>
      </c>
      <c r="C6918" t="s">
        <v>18</v>
      </c>
      <c r="D6918" t="str" cm="1">
        <f t="array" ref="D6918">_xlfn.IFS(E6918 = "FT","Full Time", E6918 = "PT", "Part Time", E6918 = "FL", "Freelance", E6918 = "CT", "Contract")</f>
        <v>Full Time</v>
      </c>
      <c r="E6918" t="s">
        <v>11</v>
      </c>
      <c r="F6918" t="s">
        <v>12</v>
      </c>
      <c r="G6918">
        <v>166000</v>
      </c>
      <c r="H6918" t="s">
        <v>13</v>
      </c>
      <c r="I6918">
        <v>166000</v>
      </c>
      <c r="J6918" t="s">
        <v>14</v>
      </c>
      <c r="K6918">
        <v>0</v>
      </c>
      <c r="L6918" t="s">
        <v>14</v>
      </c>
      <c r="M6918" t="s">
        <v>15</v>
      </c>
    </row>
    <row r="6919" spans="1:13" x14ac:dyDescent="0.25">
      <c r="A6919">
        <v>2023</v>
      </c>
      <c r="B6919" t="str" cm="1">
        <f t="array" ref="B6919">_xlfn.IFS(C6919="SE","Senior", C6919 = "EX", "Excecutive",C6919 ="MI", "Middle", C6919 = "EN", "Entry")</f>
        <v>Middle</v>
      </c>
      <c r="C6919" t="s">
        <v>18</v>
      </c>
      <c r="D6919" t="str" cm="1">
        <f t="array" ref="D6919">_xlfn.IFS(E6919 = "FT","Full Time", E6919 = "PT", "Part Time", E6919 = "FL", "Freelance", E6919 = "CT", "Contract")</f>
        <v>Full Time</v>
      </c>
      <c r="E6919" t="s">
        <v>11</v>
      </c>
      <c r="F6919" t="s">
        <v>12</v>
      </c>
      <c r="G6919">
        <v>73100</v>
      </c>
      <c r="H6919" t="s">
        <v>13</v>
      </c>
      <c r="I6919">
        <v>73100</v>
      </c>
      <c r="J6919" t="s">
        <v>14</v>
      </c>
      <c r="K6919">
        <v>0</v>
      </c>
      <c r="L6919" t="s">
        <v>14</v>
      </c>
      <c r="M6919" t="s">
        <v>15</v>
      </c>
    </row>
    <row r="6920" spans="1:13" x14ac:dyDescent="0.25">
      <c r="A6920">
        <v>2023</v>
      </c>
      <c r="B6920" t="str" cm="1">
        <f t="array" ref="B6920">_xlfn.IFS(C6920="SE","Senior", C6920 = "EX", "Excecutive",C6920 ="MI", "Middle", C6920 = "EN", "Entry")</f>
        <v>Entry</v>
      </c>
      <c r="C6920" t="s">
        <v>20</v>
      </c>
      <c r="D6920" t="str" cm="1">
        <f t="array" ref="D6920">_xlfn.IFS(E6920 = "FT","Full Time", E6920 = "PT", "Part Time", E6920 = "FL", "Freelance", E6920 = "CT", "Contract")</f>
        <v>Full Time</v>
      </c>
      <c r="E6920" t="s">
        <v>11</v>
      </c>
      <c r="F6920" t="s">
        <v>71</v>
      </c>
      <c r="G6920">
        <v>98000</v>
      </c>
      <c r="H6920" t="s">
        <v>13</v>
      </c>
      <c r="I6920">
        <v>98000</v>
      </c>
      <c r="J6920" t="s">
        <v>14</v>
      </c>
      <c r="K6920">
        <v>0</v>
      </c>
      <c r="L6920" t="s">
        <v>14</v>
      </c>
      <c r="M6920" t="s">
        <v>15</v>
      </c>
    </row>
    <row r="6921" spans="1:13" x14ac:dyDescent="0.25">
      <c r="A6921">
        <v>2023</v>
      </c>
      <c r="B6921" t="str" cm="1">
        <f t="array" ref="B6921">_xlfn.IFS(C6921="SE","Senior", C6921 = "EX", "Excecutive",C6921 ="MI", "Middle", C6921 = "EN", "Entry")</f>
        <v>Entry</v>
      </c>
      <c r="C6921" t="s">
        <v>20</v>
      </c>
      <c r="D6921" t="str" cm="1">
        <f t="array" ref="D6921">_xlfn.IFS(E6921 = "FT","Full Time", E6921 = "PT", "Part Time", E6921 = "FL", "Freelance", E6921 = "CT", "Contract")</f>
        <v>Full Time</v>
      </c>
      <c r="E6921" t="s">
        <v>11</v>
      </c>
      <c r="F6921" t="s">
        <v>71</v>
      </c>
      <c r="G6921">
        <v>73000</v>
      </c>
      <c r="H6921" t="s">
        <v>13</v>
      </c>
      <c r="I6921">
        <v>73000</v>
      </c>
      <c r="J6921" t="s">
        <v>14</v>
      </c>
      <c r="K6921">
        <v>0</v>
      </c>
      <c r="L6921" t="s">
        <v>14</v>
      </c>
      <c r="M6921" t="s">
        <v>15</v>
      </c>
    </row>
    <row r="6922" spans="1:13" x14ac:dyDescent="0.25">
      <c r="A6922">
        <v>2023</v>
      </c>
      <c r="B6922" t="str" cm="1">
        <f t="array" ref="B6922">_xlfn.IFS(C6922="SE","Senior", C6922 = "EX", "Excecutive",C6922 ="MI", "Middle", C6922 = "EN", "Entry")</f>
        <v>Middle</v>
      </c>
      <c r="C6922" t="s">
        <v>18</v>
      </c>
      <c r="D6922" t="str" cm="1">
        <f t="array" ref="D6922">_xlfn.IFS(E6922 = "FT","Full Time", E6922 = "PT", "Part Time", E6922 = "FL", "Freelance", E6922 = "CT", "Contract")</f>
        <v>Full Time</v>
      </c>
      <c r="E6922" t="s">
        <v>11</v>
      </c>
      <c r="F6922" t="s">
        <v>17</v>
      </c>
      <c r="G6922">
        <v>247500</v>
      </c>
      <c r="H6922" t="s">
        <v>13</v>
      </c>
      <c r="I6922">
        <v>247500</v>
      </c>
      <c r="J6922" t="s">
        <v>14</v>
      </c>
      <c r="K6922">
        <v>0</v>
      </c>
      <c r="L6922" t="s">
        <v>14</v>
      </c>
      <c r="M6922" t="s">
        <v>15</v>
      </c>
    </row>
    <row r="6923" spans="1:13" x14ac:dyDescent="0.25">
      <c r="A6923">
        <v>2023</v>
      </c>
      <c r="B6923" t="str" cm="1">
        <f t="array" ref="B6923">_xlfn.IFS(C6923="SE","Senior", C6923 = "EX", "Excecutive",C6923 ="MI", "Middle", C6923 = "EN", "Entry")</f>
        <v>Middle</v>
      </c>
      <c r="C6923" t="s">
        <v>18</v>
      </c>
      <c r="D6923" t="str" cm="1">
        <f t="array" ref="D6923">_xlfn.IFS(E6923 = "FT","Full Time", E6923 = "PT", "Part Time", E6923 = "FL", "Freelance", E6923 = "CT", "Contract")</f>
        <v>Full Time</v>
      </c>
      <c r="E6923" t="s">
        <v>11</v>
      </c>
      <c r="F6923" t="s">
        <v>17</v>
      </c>
      <c r="G6923">
        <v>172200</v>
      </c>
      <c r="H6923" t="s">
        <v>13</v>
      </c>
      <c r="I6923">
        <v>172200</v>
      </c>
      <c r="J6923" t="s">
        <v>14</v>
      </c>
      <c r="K6923">
        <v>0</v>
      </c>
      <c r="L6923" t="s">
        <v>14</v>
      </c>
      <c r="M6923" t="s">
        <v>15</v>
      </c>
    </row>
    <row r="6924" spans="1:13" x14ac:dyDescent="0.25">
      <c r="A6924">
        <v>2023</v>
      </c>
      <c r="B6924" t="str" cm="1">
        <f t="array" ref="B6924">_xlfn.IFS(C6924="SE","Senior", C6924 = "EX", "Excecutive",C6924 ="MI", "Middle", C6924 = "EN", "Entry")</f>
        <v>Senior</v>
      </c>
      <c r="C6924" t="s">
        <v>10</v>
      </c>
      <c r="D6924" t="str" cm="1">
        <f t="array" ref="D6924">_xlfn.IFS(E6924 = "FT","Full Time", E6924 = "PT", "Part Time", E6924 = "FL", "Freelance", E6924 = "CT", "Contract")</f>
        <v>Full Time</v>
      </c>
      <c r="E6924" t="s">
        <v>11</v>
      </c>
      <c r="F6924" t="s">
        <v>60</v>
      </c>
      <c r="G6924">
        <v>183540</v>
      </c>
      <c r="H6924" t="s">
        <v>13</v>
      </c>
      <c r="I6924">
        <v>183540</v>
      </c>
      <c r="J6924" t="s">
        <v>14</v>
      </c>
      <c r="K6924">
        <v>0</v>
      </c>
      <c r="L6924" t="s">
        <v>14</v>
      </c>
      <c r="M6924" t="s">
        <v>15</v>
      </c>
    </row>
    <row r="6925" spans="1:13" x14ac:dyDescent="0.25">
      <c r="A6925">
        <v>2023</v>
      </c>
      <c r="B6925" t="str" cm="1">
        <f t="array" ref="B6925">_xlfn.IFS(C6925="SE","Senior", C6925 = "EX", "Excecutive",C6925 ="MI", "Middle", C6925 = "EN", "Entry")</f>
        <v>Senior</v>
      </c>
      <c r="C6925" t="s">
        <v>10</v>
      </c>
      <c r="D6925" t="str" cm="1">
        <f t="array" ref="D6925">_xlfn.IFS(E6925 = "FT","Full Time", E6925 = "PT", "Part Time", E6925 = "FL", "Freelance", E6925 = "CT", "Contract")</f>
        <v>Full Time</v>
      </c>
      <c r="E6925" t="s">
        <v>11</v>
      </c>
      <c r="F6925" t="s">
        <v>60</v>
      </c>
      <c r="G6925">
        <v>132000</v>
      </c>
      <c r="H6925" t="s">
        <v>13</v>
      </c>
      <c r="I6925">
        <v>132000</v>
      </c>
      <c r="J6925" t="s">
        <v>14</v>
      </c>
      <c r="K6925">
        <v>0</v>
      </c>
      <c r="L6925" t="s">
        <v>14</v>
      </c>
      <c r="M6925" t="s">
        <v>15</v>
      </c>
    </row>
    <row r="6926" spans="1:13" x14ac:dyDescent="0.25">
      <c r="A6926">
        <v>2023</v>
      </c>
      <c r="B6926" t="str" cm="1">
        <f t="array" ref="B6926">_xlfn.IFS(C6926="SE","Senior", C6926 = "EX", "Excecutive",C6926 ="MI", "Middle", C6926 = "EN", "Entry")</f>
        <v>Middle</v>
      </c>
      <c r="C6926" t="s">
        <v>18</v>
      </c>
      <c r="D6926" t="str" cm="1">
        <f t="array" ref="D6926">_xlfn.IFS(E6926 = "FT","Full Time", E6926 = "PT", "Part Time", E6926 = "FL", "Freelance", E6926 = "CT", "Contract")</f>
        <v>Full Time</v>
      </c>
      <c r="E6926" t="s">
        <v>11</v>
      </c>
      <c r="F6926" t="s">
        <v>30</v>
      </c>
      <c r="G6926">
        <v>240000</v>
      </c>
      <c r="H6926" t="s">
        <v>13</v>
      </c>
      <c r="I6926">
        <v>240000</v>
      </c>
      <c r="J6926" t="s">
        <v>14</v>
      </c>
      <c r="K6926">
        <v>0</v>
      </c>
      <c r="L6926" t="s">
        <v>14</v>
      </c>
      <c r="M6926" t="s">
        <v>15</v>
      </c>
    </row>
    <row r="6927" spans="1:13" x14ac:dyDescent="0.25">
      <c r="A6927">
        <v>2023</v>
      </c>
      <c r="B6927" t="str" cm="1">
        <f t="array" ref="B6927">_xlfn.IFS(C6927="SE","Senior", C6927 = "EX", "Excecutive",C6927 ="MI", "Middle", C6927 = "EN", "Entry")</f>
        <v>Middle</v>
      </c>
      <c r="C6927" t="s">
        <v>18</v>
      </c>
      <c r="D6927" t="str" cm="1">
        <f t="array" ref="D6927">_xlfn.IFS(E6927 = "FT","Full Time", E6927 = "PT", "Part Time", E6927 = "FL", "Freelance", E6927 = "CT", "Contract")</f>
        <v>Full Time</v>
      </c>
      <c r="E6927" t="s">
        <v>11</v>
      </c>
      <c r="F6927" t="s">
        <v>30</v>
      </c>
      <c r="G6927">
        <v>133000</v>
      </c>
      <c r="H6927" t="s">
        <v>13</v>
      </c>
      <c r="I6927">
        <v>133000</v>
      </c>
      <c r="J6927" t="s">
        <v>14</v>
      </c>
      <c r="K6927">
        <v>0</v>
      </c>
      <c r="L6927" t="s">
        <v>14</v>
      </c>
      <c r="M6927" t="s">
        <v>15</v>
      </c>
    </row>
    <row r="6928" spans="1:13" x14ac:dyDescent="0.25">
      <c r="A6928">
        <v>2023</v>
      </c>
      <c r="B6928" t="str" cm="1">
        <f t="array" ref="B6928">_xlfn.IFS(C6928="SE","Senior", C6928 = "EX", "Excecutive",C6928 ="MI", "Middle", C6928 = "EN", "Entry")</f>
        <v>Senior</v>
      </c>
      <c r="C6928" t="s">
        <v>10</v>
      </c>
      <c r="D6928" t="str" cm="1">
        <f t="array" ref="D6928">_xlfn.IFS(E6928 = "FT","Full Time", E6928 = "PT", "Part Time", E6928 = "FL", "Freelance", E6928 = "CT", "Contract")</f>
        <v>Full Time</v>
      </c>
      <c r="E6928" t="s">
        <v>11</v>
      </c>
      <c r="F6928" t="s">
        <v>24</v>
      </c>
      <c r="G6928">
        <v>273500</v>
      </c>
      <c r="H6928" t="s">
        <v>13</v>
      </c>
      <c r="I6928">
        <v>273500</v>
      </c>
      <c r="J6928" t="s">
        <v>14</v>
      </c>
      <c r="K6928">
        <v>0</v>
      </c>
      <c r="L6928" t="s">
        <v>14</v>
      </c>
      <c r="M6928" t="s">
        <v>15</v>
      </c>
    </row>
    <row r="6929" spans="1:13" x14ac:dyDescent="0.25">
      <c r="A6929">
        <v>2023</v>
      </c>
      <c r="B6929" t="str" cm="1">
        <f t="array" ref="B6929">_xlfn.IFS(C6929="SE","Senior", C6929 = "EX", "Excecutive",C6929 ="MI", "Middle", C6929 = "EN", "Entry")</f>
        <v>Senior</v>
      </c>
      <c r="C6929" t="s">
        <v>10</v>
      </c>
      <c r="D6929" t="str" cm="1">
        <f t="array" ref="D6929">_xlfn.IFS(E6929 = "FT","Full Time", E6929 = "PT", "Part Time", E6929 = "FL", "Freelance", E6929 = "CT", "Contract")</f>
        <v>Full Time</v>
      </c>
      <c r="E6929" t="s">
        <v>11</v>
      </c>
      <c r="F6929" t="s">
        <v>24</v>
      </c>
      <c r="G6929">
        <v>182500</v>
      </c>
      <c r="H6929" t="s">
        <v>13</v>
      </c>
      <c r="I6929">
        <v>182500</v>
      </c>
      <c r="J6929" t="s">
        <v>14</v>
      </c>
      <c r="K6929">
        <v>0</v>
      </c>
      <c r="L6929" t="s">
        <v>14</v>
      </c>
      <c r="M6929" t="s">
        <v>15</v>
      </c>
    </row>
    <row r="6930" spans="1:13" x14ac:dyDescent="0.25">
      <c r="A6930">
        <v>2023</v>
      </c>
      <c r="B6930" t="str" cm="1">
        <f t="array" ref="B6930">_xlfn.IFS(C6930="SE","Senior", C6930 = "EX", "Excecutive",C6930 ="MI", "Middle", C6930 = "EN", "Entry")</f>
        <v>Entry</v>
      </c>
      <c r="C6930" t="s">
        <v>20</v>
      </c>
      <c r="D6930" t="str" cm="1">
        <f t="array" ref="D6930">_xlfn.IFS(E6930 = "FT","Full Time", E6930 = "PT", "Part Time", E6930 = "FL", "Freelance", E6930 = "CT", "Contract")</f>
        <v>Full Time</v>
      </c>
      <c r="E6930" t="s">
        <v>11</v>
      </c>
      <c r="F6930" t="s">
        <v>21</v>
      </c>
      <c r="G6930">
        <v>75000</v>
      </c>
      <c r="H6930" t="s">
        <v>36</v>
      </c>
      <c r="I6930">
        <v>92280</v>
      </c>
      <c r="J6930" t="s">
        <v>37</v>
      </c>
      <c r="K6930">
        <v>0</v>
      </c>
      <c r="L6930" t="s">
        <v>37</v>
      </c>
      <c r="M6930" t="s">
        <v>15</v>
      </c>
    </row>
    <row r="6931" spans="1:13" x14ac:dyDescent="0.25">
      <c r="A6931">
        <v>2023</v>
      </c>
      <c r="B6931" t="str" cm="1">
        <f t="array" ref="B6931">_xlfn.IFS(C6931="SE","Senior", C6931 = "EX", "Excecutive",C6931 ="MI", "Middle", C6931 = "EN", "Entry")</f>
        <v>Entry</v>
      </c>
      <c r="C6931" t="s">
        <v>20</v>
      </c>
      <c r="D6931" t="str" cm="1">
        <f t="array" ref="D6931">_xlfn.IFS(E6931 = "FT","Full Time", E6931 = "PT", "Part Time", E6931 = "FL", "Freelance", E6931 = "CT", "Contract")</f>
        <v>Full Time</v>
      </c>
      <c r="E6931" t="s">
        <v>11</v>
      </c>
      <c r="F6931" t="s">
        <v>21</v>
      </c>
      <c r="G6931">
        <v>55000</v>
      </c>
      <c r="H6931" t="s">
        <v>36</v>
      </c>
      <c r="I6931">
        <v>67672</v>
      </c>
      <c r="J6931" t="s">
        <v>37</v>
      </c>
      <c r="K6931">
        <v>0</v>
      </c>
      <c r="L6931" t="s">
        <v>37</v>
      </c>
      <c r="M6931" t="s">
        <v>15</v>
      </c>
    </row>
    <row r="6932" spans="1:13" x14ac:dyDescent="0.25">
      <c r="A6932">
        <v>2023</v>
      </c>
      <c r="B6932" t="str" cm="1">
        <f t="array" ref="B6932">_xlfn.IFS(C6932="SE","Senior", C6932 = "EX", "Excecutive",C6932 ="MI", "Middle", C6932 = "EN", "Entry")</f>
        <v>Senior</v>
      </c>
      <c r="C6932" t="s">
        <v>10</v>
      </c>
      <c r="D6932" t="str" cm="1">
        <f t="array" ref="D6932">_xlfn.IFS(E6932 = "FT","Full Time", E6932 = "PT", "Part Time", E6932 = "FL", "Freelance", E6932 = "CT", "Contract")</f>
        <v>Full Time</v>
      </c>
      <c r="E6932" t="s">
        <v>11</v>
      </c>
      <c r="F6932" t="s">
        <v>71</v>
      </c>
      <c r="G6932">
        <v>240960</v>
      </c>
      <c r="H6932" t="s">
        <v>13</v>
      </c>
      <c r="I6932">
        <v>240960</v>
      </c>
      <c r="J6932" t="s">
        <v>14</v>
      </c>
      <c r="K6932">
        <v>0</v>
      </c>
      <c r="L6932" t="s">
        <v>14</v>
      </c>
      <c r="M6932" t="s">
        <v>15</v>
      </c>
    </row>
    <row r="6933" spans="1:13" x14ac:dyDescent="0.25">
      <c r="A6933">
        <v>2023</v>
      </c>
      <c r="B6933" t="str" cm="1">
        <f t="array" ref="B6933">_xlfn.IFS(C6933="SE","Senior", C6933 = "EX", "Excecutive",C6933 ="MI", "Middle", C6933 = "EN", "Entry")</f>
        <v>Senior</v>
      </c>
      <c r="C6933" t="s">
        <v>10</v>
      </c>
      <c r="D6933" t="str" cm="1">
        <f t="array" ref="D6933">_xlfn.IFS(E6933 = "FT","Full Time", E6933 = "PT", "Part Time", E6933 = "FL", "Freelance", E6933 = "CT", "Contract")</f>
        <v>Full Time</v>
      </c>
      <c r="E6933" t="s">
        <v>11</v>
      </c>
      <c r="F6933" t="s">
        <v>71</v>
      </c>
      <c r="G6933">
        <v>176000</v>
      </c>
      <c r="H6933" t="s">
        <v>13</v>
      </c>
      <c r="I6933">
        <v>176000</v>
      </c>
      <c r="J6933" t="s">
        <v>14</v>
      </c>
      <c r="K6933">
        <v>0</v>
      </c>
      <c r="L6933" t="s">
        <v>14</v>
      </c>
      <c r="M6933" t="s">
        <v>15</v>
      </c>
    </row>
    <row r="6934" spans="1:13" x14ac:dyDescent="0.25">
      <c r="A6934">
        <v>2023</v>
      </c>
      <c r="B6934" t="str" cm="1">
        <f t="array" ref="B6934">_xlfn.IFS(C6934="SE","Senior", C6934 = "EX", "Excecutive",C6934 ="MI", "Middle", C6934 = "EN", "Entry")</f>
        <v>Middle</v>
      </c>
      <c r="C6934" t="s">
        <v>18</v>
      </c>
      <c r="D6934" t="str" cm="1">
        <f t="array" ref="D6934">_xlfn.IFS(E6934 = "FT","Full Time", E6934 = "PT", "Part Time", E6934 = "FL", "Freelance", E6934 = "CT", "Contract")</f>
        <v>Full Time</v>
      </c>
      <c r="E6934" t="s">
        <v>11</v>
      </c>
      <c r="F6934" t="s">
        <v>30</v>
      </c>
      <c r="G6934">
        <v>150000</v>
      </c>
      <c r="H6934" t="s">
        <v>13</v>
      </c>
      <c r="I6934">
        <v>150000</v>
      </c>
      <c r="J6934" t="s">
        <v>14</v>
      </c>
      <c r="K6934">
        <v>0</v>
      </c>
      <c r="L6934" t="s">
        <v>14</v>
      </c>
      <c r="M6934" t="s">
        <v>15</v>
      </c>
    </row>
    <row r="6935" spans="1:13" x14ac:dyDescent="0.25">
      <c r="A6935">
        <v>2023</v>
      </c>
      <c r="B6935" t="str" cm="1">
        <f t="array" ref="B6935">_xlfn.IFS(C6935="SE","Senior", C6935 = "EX", "Excecutive",C6935 ="MI", "Middle", C6935 = "EN", "Entry")</f>
        <v>Middle</v>
      </c>
      <c r="C6935" t="s">
        <v>18</v>
      </c>
      <c r="D6935" t="str" cm="1">
        <f t="array" ref="D6935">_xlfn.IFS(E6935 = "FT","Full Time", E6935 = "PT", "Part Time", E6935 = "FL", "Freelance", E6935 = "CT", "Contract")</f>
        <v>Full Time</v>
      </c>
      <c r="E6935" t="s">
        <v>11</v>
      </c>
      <c r="F6935" t="s">
        <v>30</v>
      </c>
      <c r="G6935">
        <v>130000</v>
      </c>
      <c r="H6935" t="s">
        <v>13</v>
      </c>
      <c r="I6935">
        <v>130000</v>
      </c>
      <c r="J6935" t="s">
        <v>14</v>
      </c>
      <c r="K6935">
        <v>0</v>
      </c>
      <c r="L6935" t="s">
        <v>14</v>
      </c>
      <c r="M6935" t="s">
        <v>15</v>
      </c>
    </row>
    <row r="6936" spans="1:13" x14ac:dyDescent="0.25">
      <c r="A6936">
        <v>2023</v>
      </c>
      <c r="B6936" t="str" cm="1">
        <f t="array" ref="B6936">_xlfn.IFS(C6936="SE","Senior", C6936 = "EX", "Excecutive",C6936 ="MI", "Middle", C6936 = "EN", "Entry")</f>
        <v>Senior</v>
      </c>
      <c r="C6936" t="s">
        <v>10</v>
      </c>
      <c r="D6936" t="str" cm="1">
        <f t="array" ref="D6936">_xlfn.IFS(E6936 = "FT","Full Time", E6936 = "PT", "Part Time", E6936 = "FL", "Freelance", E6936 = "CT", "Contract")</f>
        <v>Full Time</v>
      </c>
      <c r="E6936" t="s">
        <v>11</v>
      </c>
      <c r="F6936" t="s">
        <v>16</v>
      </c>
      <c r="G6936">
        <v>150000</v>
      </c>
      <c r="H6936" t="s">
        <v>13</v>
      </c>
      <c r="I6936">
        <v>150000</v>
      </c>
      <c r="J6936" t="s">
        <v>14</v>
      </c>
      <c r="K6936">
        <v>100</v>
      </c>
      <c r="L6936" t="s">
        <v>14</v>
      </c>
      <c r="M6936" t="s">
        <v>15</v>
      </c>
    </row>
    <row r="6937" spans="1:13" x14ac:dyDescent="0.25">
      <c r="A6937">
        <v>2023</v>
      </c>
      <c r="B6937" t="str" cm="1">
        <f t="array" ref="B6937">_xlfn.IFS(C6937="SE","Senior", C6937 = "EX", "Excecutive",C6937 ="MI", "Middle", C6937 = "EN", "Entry")</f>
        <v>Senior</v>
      </c>
      <c r="C6937" t="s">
        <v>10</v>
      </c>
      <c r="D6937" t="str" cm="1">
        <f t="array" ref="D6937">_xlfn.IFS(E6937 = "FT","Full Time", E6937 = "PT", "Part Time", E6937 = "FL", "Freelance", E6937 = "CT", "Contract")</f>
        <v>Full Time</v>
      </c>
      <c r="E6937" t="s">
        <v>11</v>
      </c>
      <c r="F6937" t="s">
        <v>16</v>
      </c>
      <c r="G6937">
        <v>130000</v>
      </c>
      <c r="H6937" t="s">
        <v>13</v>
      </c>
      <c r="I6937">
        <v>130000</v>
      </c>
      <c r="J6937" t="s">
        <v>14</v>
      </c>
      <c r="K6937">
        <v>100</v>
      </c>
      <c r="L6937" t="s">
        <v>14</v>
      </c>
      <c r="M6937" t="s">
        <v>15</v>
      </c>
    </row>
    <row r="6938" spans="1:13" x14ac:dyDescent="0.25">
      <c r="A6938">
        <v>2023</v>
      </c>
      <c r="B6938" t="str" cm="1">
        <f t="array" ref="B6938">_xlfn.IFS(C6938="SE","Senior", C6938 = "EX", "Excecutive",C6938 ="MI", "Middle", C6938 = "EN", "Entry")</f>
        <v>Senior</v>
      </c>
      <c r="C6938" t="s">
        <v>10</v>
      </c>
      <c r="D6938" t="str" cm="1">
        <f t="array" ref="D6938">_xlfn.IFS(E6938 = "FT","Full Time", E6938 = "PT", "Part Time", E6938 = "FL", "Freelance", E6938 = "CT", "Contract")</f>
        <v>Full Time</v>
      </c>
      <c r="E6938" t="s">
        <v>11</v>
      </c>
      <c r="F6938" t="s">
        <v>21</v>
      </c>
      <c r="G6938">
        <v>100000</v>
      </c>
      <c r="H6938" t="s">
        <v>36</v>
      </c>
      <c r="I6938">
        <v>123040</v>
      </c>
      <c r="J6938" t="s">
        <v>37</v>
      </c>
      <c r="K6938">
        <v>0</v>
      </c>
      <c r="L6938" t="s">
        <v>37</v>
      </c>
      <c r="M6938" t="s">
        <v>15</v>
      </c>
    </row>
    <row r="6939" spans="1:13" x14ac:dyDescent="0.25">
      <c r="A6939">
        <v>2023</v>
      </c>
      <c r="B6939" t="str" cm="1">
        <f t="array" ref="B6939">_xlfn.IFS(C6939="SE","Senior", C6939 = "EX", "Excecutive",C6939 ="MI", "Middle", C6939 = "EN", "Entry")</f>
        <v>Senior</v>
      </c>
      <c r="C6939" t="s">
        <v>10</v>
      </c>
      <c r="D6939" t="str" cm="1">
        <f t="array" ref="D6939">_xlfn.IFS(E6939 = "FT","Full Time", E6939 = "PT", "Part Time", E6939 = "FL", "Freelance", E6939 = "CT", "Contract")</f>
        <v>Full Time</v>
      </c>
      <c r="E6939" t="s">
        <v>11</v>
      </c>
      <c r="F6939" t="s">
        <v>21</v>
      </c>
      <c r="G6939">
        <v>75000</v>
      </c>
      <c r="H6939" t="s">
        <v>36</v>
      </c>
      <c r="I6939">
        <v>92280</v>
      </c>
      <c r="J6939" t="s">
        <v>37</v>
      </c>
      <c r="K6939">
        <v>0</v>
      </c>
      <c r="L6939" t="s">
        <v>37</v>
      </c>
      <c r="M6939" t="s">
        <v>15</v>
      </c>
    </row>
    <row r="6940" spans="1:13" x14ac:dyDescent="0.25">
      <c r="A6940">
        <v>2023</v>
      </c>
      <c r="B6940" t="str" cm="1">
        <f t="array" ref="B6940">_xlfn.IFS(C6940="SE","Senior", C6940 = "EX", "Excecutive",C6940 ="MI", "Middle", C6940 = "EN", "Entry")</f>
        <v>Entry</v>
      </c>
      <c r="C6940" t="s">
        <v>20</v>
      </c>
      <c r="D6940" t="str" cm="1">
        <f t="array" ref="D6940">_xlfn.IFS(E6940 = "FT","Full Time", E6940 = "PT", "Part Time", E6940 = "FL", "Freelance", E6940 = "CT", "Contract")</f>
        <v>Full Time</v>
      </c>
      <c r="E6940" t="s">
        <v>11</v>
      </c>
      <c r="F6940" t="s">
        <v>30</v>
      </c>
      <c r="G6940">
        <v>162240</v>
      </c>
      <c r="H6940" t="s">
        <v>13</v>
      </c>
      <c r="I6940">
        <v>162240</v>
      </c>
      <c r="J6940" t="s">
        <v>14</v>
      </c>
      <c r="K6940">
        <v>0</v>
      </c>
      <c r="L6940" t="s">
        <v>14</v>
      </c>
      <c r="M6940" t="s">
        <v>15</v>
      </c>
    </row>
    <row r="6941" spans="1:13" x14ac:dyDescent="0.25">
      <c r="A6941">
        <v>2023</v>
      </c>
      <c r="B6941" t="str" cm="1">
        <f t="array" ref="B6941">_xlfn.IFS(C6941="SE","Senior", C6941 = "EX", "Excecutive",C6941 ="MI", "Middle", C6941 = "EN", "Entry")</f>
        <v>Entry</v>
      </c>
      <c r="C6941" t="s">
        <v>20</v>
      </c>
      <c r="D6941" t="str" cm="1">
        <f t="array" ref="D6941">_xlfn.IFS(E6941 = "FT","Full Time", E6941 = "PT", "Part Time", E6941 = "FL", "Freelance", E6941 = "CT", "Contract")</f>
        <v>Full Time</v>
      </c>
      <c r="E6941" t="s">
        <v>11</v>
      </c>
      <c r="F6941" t="s">
        <v>30</v>
      </c>
      <c r="G6941">
        <v>47840</v>
      </c>
      <c r="H6941" t="s">
        <v>13</v>
      </c>
      <c r="I6941">
        <v>47840</v>
      </c>
      <c r="J6941" t="s">
        <v>14</v>
      </c>
      <c r="K6941">
        <v>0</v>
      </c>
      <c r="L6941" t="s">
        <v>14</v>
      </c>
      <c r="M6941" t="s">
        <v>15</v>
      </c>
    </row>
    <row r="6942" spans="1:13" x14ac:dyDescent="0.25">
      <c r="A6942">
        <v>2023</v>
      </c>
      <c r="B6942" t="str" cm="1">
        <f t="array" ref="B6942">_xlfn.IFS(C6942="SE","Senior", C6942 = "EX", "Excecutive",C6942 ="MI", "Middle", C6942 = "EN", "Entry")</f>
        <v>Entry</v>
      </c>
      <c r="C6942" t="s">
        <v>20</v>
      </c>
      <c r="D6942" t="str" cm="1">
        <f t="array" ref="D6942">_xlfn.IFS(E6942 = "FT","Full Time", E6942 = "PT", "Part Time", E6942 = "FL", "Freelance", E6942 = "CT", "Contract")</f>
        <v>Full Time</v>
      </c>
      <c r="E6942" t="s">
        <v>11</v>
      </c>
      <c r="F6942" t="s">
        <v>21</v>
      </c>
      <c r="G6942">
        <v>162240</v>
      </c>
      <c r="H6942" t="s">
        <v>13</v>
      </c>
      <c r="I6942">
        <v>162240</v>
      </c>
      <c r="J6942" t="s">
        <v>14</v>
      </c>
      <c r="K6942">
        <v>0</v>
      </c>
      <c r="L6942" t="s">
        <v>14</v>
      </c>
      <c r="M6942" t="s">
        <v>15</v>
      </c>
    </row>
    <row r="6943" spans="1:13" x14ac:dyDescent="0.25">
      <c r="A6943">
        <v>2023</v>
      </c>
      <c r="B6943" t="str" cm="1">
        <f t="array" ref="B6943">_xlfn.IFS(C6943="SE","Senior", C6943 = "EX", "Excecutive",C6943 ="MI", "Middle", C6943 = "EN", "Entry")</f>
        <v>Entry</v>
      </c>
      <c r="C6943" t="s">
        <v>20</v>
      </c>
      <c r="D6943" t="str" cm="1">
        <f t="array" ref="D6943">_xlfn.IFS(E6943 = "FT","Full Time", E6943 = "PT", "Part Time", E6943 = "FL", "Freelance", E6943 = "CT", "Contract")</f>
        <v>Full Time</v>
      </c>
      <c r="E6943" t="s">
        <v>11</v>
      </c>
      <c r="F6943" t="s">
        <v>21</v>
      </c>
      <c r="G6943">
        <v>47840</v>
      </c>
      <c r="H6943" t="s">
        <v>13</v>
      </c>
      <c r="I6943">
        <v>47840</v>
      </c>
      <c r="J6943" t="s">
        <v>14</v>
      </c>
      <c r="K6943">
        <v>0</v>
      </c>
      <c r="L6943" t="s">
        <v>14</v>
      </c>
      <c r="M6943" t="s">
        <v>15</v>
      </c>
    </row>
    <row r="6944" spans="1:13" x14ac:dyDescent="0.25">
      <c r="A6944">
        <v>2023</v>
      </c>
      <c r="B6944" t="str" cm="1">
        <f t="array" ref="B6944">_xlfn.IFS(C6944="SE","Senior", C6944 = "EX", "Excecutive",C6944 ="MI", "Middle", C6944 = "EN", "Entry")</f>
        <v>Middle</v>
      </c>
      <c r="C6944" t="s">
        <v>18</v>
      </c>
      <c r="D6944" t="str" cm="1">
        <f t="array" ref="D6944">_xlfn.IFS(E6944 = "FT","Full Time", E6944 = "PT", "Part Time", E6944 = "FL", "Freelance", E6944 = "CT", "Contract")</f>
        <v>Full Time</v>
      </c>
      <c r="E6944" t="s">
        <v>11</v>
      </c>
      <c r="F6944" t="s">
        <v>24</v>
      </c>
      <c r="G6944">
        <v>296980</v>
      </c>
      <c r="H6944" t="s">
        <v>13</v>
      </c>
      <c r="I6944">
        <v>296980</v>
      </c>
      <c r="J6944" t="s">
        <v>14</v>
      </c>
      <c r="K6944">
        <v>0</v>
      </c>
      <c r="L6944" t="s">
        <v>14</v>
      </c>
      <c r="M6944" t="s">
        <v>15</v>
      </c>
    </row>
    <row r="6945" spans="1:13" x14ac:dyDescent="0.25">
      <c r="A6945">
        <v>2023</v>
      </c>
      <c r="B6945" t="str" cm="1">
        <f t="array" ref="B6945">_xlfn.IFS(C6945="SE","Senior", C6945 = "EX", "Excecutive",C6945 ="MI", "Middle", C6945 = "EN", "Entry")</f>
        <v>Middle</v>
      </c>
      <c r="C6945" t="s">
        <v>18</v>
      </c>
      <c r="D6945" t="str" cm="1">
        <f t="array" ref="D6945">_xlfn.IFS(E6945 = "FT","Full Time", E6945 = "PT", "Part Time", E6945 = "FL", "Freelance", E6945 = "CT", "Contract")</f>
        <v>Full Time</v>
      </c>
      <c r="E6945" t="s">
        <v>11</v>
      </c>
      <c r="F6945" t="s">
        <v>24</v>
      </c>
      <c r="G6945">
        <v>123740</v>
      </c>
      <c r="H6945" t="s">
        <v>13</v>
      </c>
      <c r="I6945">
        <v>123740</v>
      </c>
      <c r="J6945" t="s">
        <v>14</v>
      </c>
      <c r="K6945">
        <v>0</v>
      </c>
      <c r="L6945" t="s">
        <v>14</v>
      </c>
      <c r="M6945" t="s">
        <v>15</v>
      </c>
    </row>
    <row r="6946" spans="1:13" x14ac:dyDescent="0.25">
      <c r="A6946">
        <v>2023</v>
      </c>
      <c r="B6946" t="str" cm="1">
        <f t="array" ref="B6946">_xlfn.IFS(C6946="SE","Senior", C6946 = "EX", "Excecutive",C6946 ="MI", "Middle", C6946 = "EN", "Entry")</f>
        <v>Senior</v>
      </c>
      <c r="C6946" t="s">
        <v>10</v>
      </c>
      <c r="D6946" t="str" cm="1">
        <f t="array" ref="D6946">_xlfn.IFS(E6946 = "FT","Full Time", E6946 = "PT", "Part Time", E6946 = "FL", "Freelance", E6946 = "CT", "Contract")</f>
        <v>Full Time</v>
      </c>
      <c r="E6946" t="s">
        <v>11</v>
      </c>
      <c r="F6946" t="s">
        <v>19</v>
      </c>
      <c r="G6946">
        <v>247250</v>
      </c>
      <c r="H6946" t="s">
        <v>13</v>
      </c>
      <c r="I6946">
        <v>247250</v>
      </c>
      <c r="J6946" t="s">
        <v>14</v>
      </c>
      <c r="K6946">
        <v>0</v>
      </c>
      <c r="L6946" t="s">
        <v>14</v>
      </c>
      <c r="M6946" t="s">
        <v>15</v>
      </c>
    </row>
    <row r="6947" spans="1:13" x14ac:dyDescent="0.25">
      <c r="A6947">
        <v>2023</v>
      </c>
      <c r="B6947" t="str" cm="1">
        <f t="array" ref="B6947">_xlfn.IFS(C6947="SE","Senior", C6947 = "EX", "Excecutive",C6947 ="MI", "Middle", C6947 = "EN", "Entry")</f>
        <v>Senior</v>
      </c>
      <c r="C6947" t="s">
        <v>10</v>
      </c>
      <c r="D6947" t="str" cm="1">
        <f t="array" ref="D6947">_xlfn.IFS(E6947 = "FT","Full Time", E6947 = "PT", "Part Time", E6947 = "FL", "Freelance", E6947 = "CT", "Contract")</f>
        <v>Full Time</v>
      </c>
      <c r="E6947" t="s">
        <v>11</v>
      </c>
      <c r="F6947" t="s">
        <v>19</v>
      </c>
      <c r="G6947">
        <v>160000</v>
      </c>
      <c r="H6947" t="s">
        <v>13</v>
      </c>
      <c r="I6947">
        <v>160000</v>
      </c>
      <c r="J6947" t="s">
        <v>14</v>
      </c>
      <c r="K6947">
        <v>0</v>
      </c>
      <c r="L6947" t="s">
        <v>14</v>
      </c>
      <c r="M6947" t="s">
        <v>15</v>
      </c>
    </row>
    <row r="6948" spans="1:13" x14ac:dyDescent="0.25">
      <c r="A6948">
        <v>2023</v>
      </c>
      <c r="B6948" t="str" cm="1">
        <f t="array" ref="B6948">_xlfn.IFS(C6948="SE","Senior", C6948 = "EX", "Excecutive",C6948 ="MI", "Middle", C6948 = "EN", "Entry")</f>
        <v>Entry</v>
      </c>
      <c r="C6948" t="s">
        <v>20</v>
      </c>
      <c r="D6948" t="str" cm="1">
        <f t="array" ref="D6948">_xlfn.IFS(E6948 = "FT","Full Time", E6948 = "PT", "Part Time", E6948 = "FL", "Freelance", E6948 = "CT", "Contract")</f>
        <v>Full Time</v>
      </c>
      <c r="E6948" t="s">
        <v>11</v>
      </c>
      <c r="F6948" t="s">
        <v>52</v>
      </c>
      <c r="G6948">
        <v>91875</v>
      </c>
      <c r="H6948" t="s">
        <v>13</v>
      </c>
      <c r="I6948">
        <v>91875</v>
      </c>
      <c r="J6948" t="s">
        <v>39</v>
      </c>
      <c r="K6948">
        <v>0</v>
      </c>
      <c r="L6948" t="s">
        <v>39</v>
      </c>
      <c r="M6948" t="s">
        <v>15</v>
      </c>
    </row>
    <row r="6949" spans="1:13" x14ac:dyDescent="0.25">
      <c r="A6949">
        <v>2023</v>
      </c>
      <c r="B6949" t="str" cm="1">
        <f t="array" ref="B6949">_xlfn.IFS(C6949="SE","Senior", C6949 = "EX", "Excecutive",C6949 ="MI", "Middle", C6949 = "EN", "Entry")</f>
        <v>Entry</v>
      </c>
      <c r="C6949" t="s">
        <v>20</v>
      </c>
      <c r="D6949" t="str" cm="1">
        <f t="array" ref="D6949">_xlfn.IFS(E6949 = "FT","Full Time", E6949 = "PT", "Part Time", E6949 = "FL", "Freelance", E6949 = "CT", "Contract")</f>
        <v>Full Time</v>
      </c>
      <c r="E6949" t="s">
        <v>11</v>
      </c>
      <c r="F6949" t="s">
        <v>52</v>
      </c>
      <c r="G6949">
        <v>55125</v>
      </c>
      <c r="H6949" t="s">
        <v>13</v>
      </c>
      <c r="I6949">
        <v>55125</v>
      </c>
      <c r="J6949" t="s">
        <v>39</v>
      </c>
      <c r="K6949">
        <v>0</v>
      </c>
      <c r="L6949" t="s">
        <v>39</v>
      </c>
      <c r="M6949" t="s">
        <v>15</v>
      </c>
    </row>
    <row r="6950" spans="1:13" x14ac:dyDescent="0.25">
      <c r="A6950">
        <v>2023</v>
      </c>
      <c r="B6950" t="str" cm="1">
        <f t="array" ref="B6950">_xlfn.IFS(C6950="SE","Senior", C6950 = "EX", "Excecutive",C6950 ="MI", "Middle", C6950 = "EN", "Entry")</f>
        <v>Senior</v>
      </c>
      <c r="C6950" t="s">
        <v>10</v>
      </c>
      <c r="D6950" t="str" cm="1">
        <f t="array" ref="D6950">_xlfn.IFS(E6950 = "FT","Full Time", E6950 = "PT", "Part Time", E6950 = "FL", "Freelance", E6950 = "CT", "Contract")</f>
        <v>Full Time</v>
      </c>
      <c r="E6950" t="s">
        <v>11</v>
      </c>
      <c r="F6950" t="s">
        <v>17</v>
      </c>
      <c r="G6950">
        <v>220000</v>
      </c>
      <c r="H6950" t="s">
        <v>13</v>
      </c>
      <c r="I6950">
        <v>220000</v>
      </c>
      <c r="J6950" t="s">
        <v>14</v>
      </c>
      <c r="K6950">
        <v>0</v>
      </c>
      <c r="L6950" t="s">
        <v>14</v>
      </c>
      <c r="M6950" t="s">
        <v>15</v>
      </c>
    </row>
    <row r="6951" spans="1:13" x14ac:dyDescent="0.25">
      <c r="A6951">
        <v>2023</v>
      </c>
      <c r="B6951" t="str" cm="1">
        <f t="array" ref="B6951">_xlfn.IFS(C6951="SE","Senior", C6951 = "EX", "Excecutive",C6951 ="MI", "Middle", C6951 = "EN", "Entry")</f>
        <v>Senior</v>
      </c>
      <c r="C6951" t="s">
        <v>10</v>
      </c>
      <c r="D6951" t="str" cm="1">
        <f t="array" ref="D6951">_xlfn.IFS(E6951 = "FT","Full Time", E6951 = "PT", "Part Time", E6951 = "FL", "Freelance", E6951 = "CT", "Contract")</f>
        <v>Full Time</v>
      </c>
      <c r="E6951" t="s">
        <v>11</v>
      </c>
      <c r="F6951" t="s">
        <v>17</v>
      </c>
      <c r="G6951">
        <v>146000</v>
      </c>
      <c r="H6951" t="s">
        <v>13</v>
      </c>
      <c r="I6951">
        <v>146000</v>
      </c>
      <c r="J6951" t="s">
        <v>14</v>
      </c>
      <c r="K6951">
        <v>0</v>
      </c>
      <c r="L6951" t="s">
        <v>14</v>
      </c>
      <c r="M6951" t="s">
        <v>15</v>
      </c>
    </row>
    <row r="6952" spans="1:13" x14ac:dyDescent="0.25">
      <c r="A6952">
        <v>2023</v>
      </c>
      <c r="B6952" t="str" cm="1">
        <f t="array" ref="B6952">_xlfn.IFS(C6952="SE","Senior", C6952 = "EX", "Excecutive",C6952 ="MI", "Middle", C6952 = "EN", "Entry")</f>
        <v>Senior</v>
      </c>
      <c r="C6952" t="s">
        <v>10</v>
      </c>
      <c r="D6952" t="str" cm="1">
        <f t="array" ref="D6952">_xlfn.IFS(E6952 = "FT","Full Time", E6952 = "PT", "Part Time", E6952 = "FL", "Freelance", E6952 = "CT", "Contract")</f>
        <v>Full Time</v>
      </c>
      <c r="E6952" t="s">
        <v>11</v>
      </c>
      <c r="F6952" t="s">
        <v>28</v>
      </c>
      <c r="G6952">
        <v>200000</v>
      </c>
      <c r="H6952" t="s">
        <v>13</v>
      </c>
      <c r="I6952">
        <v>200000</v>
      </c>
      <c r="J6952" t="s">
        <v>14</v>
      </c>
      <c r="K6952">
        <v>100</v>
      </c>
      <c r="L6952" t="s">
        <v>14</v>
      </c>
      <c r="M6952" t="s">
        <v>15</v>
      </c>
    </row>
    <row r="6953" spans="1:13" x14ac:dyDescent="0.25">
      <c r="A6953">
        <v>2023</v>
      </c>
      <c r="B6953" t="str" cm="1">
        <f t="array" ref="B6953">_xlfn.IFS(C6953="SE","Senior", C6953 = "EX", "Excecutive",C6953 ="MI", "Middle", C6953 = "EN", "Entry")</f>
        <v>Senior</v>
      </c>
      <c r="C6953" t="s">
        <v>10</v>
      </c>
      <c r="D6953" t="str" cm="1">
        <f t="array" ref="D6953">_xlfn.IFS(E6953 = "FT","Full Time", E6953 = "PT", "Part Time", E6953 = "FL", "Freelance", E6953 = "CT", "Contract")</f>
        <v>Full Time</v>
      </c>
      <c r="E6953" t="s">
        <v>11</v>
      </c>
      <c r="F6953" t="s">
        <v>28</v>
      </c>
      <c r="G6953">
        <v>115000</v>
      </c>
      <c r="H6953" t="s">
        <v>13</v>
      </c>
      <c r="I6953">
        <v>115000</v>
      </c>
      <c r="J6953" t="s">
        <v>14</v>
      </c>
      <c r="K6953">
        <v>100</v>
      </c>
      <c r="L6953" t="s">
        <v>14</v>
      </c>
      <c r="M6953" t="s">
        <v>15</v>
      </c>
    </row>
    <row r="6954" spans="1:13" x14ac:dyDescent="0.25">
      <c r="A6954">
        <v>2023</v>
      </c>
      <c r="B6954" t="str" cm="1">
        <f t="array" ref="B6954">_xlfn.IFS(C6954="SE","Senior", C6954 = "EX", "Excecutive",C6954 ="MI", "Middle", C6954 = "EN", "Entry")</f>
        <v>Senior</v>
      </c>
      <c r="C6954" t="s">
        <v>10</v>
      </c>
      <c r="D6954" t="str" cm="1">
        <f t="array" ref="D6954">_xlfn.IFS(E6954 = "FT","Full Time", E6954 = "PT", "Part Time", E6954 = "FL", "Freelance", E6954 = "CT", "Contract")</f>
        <v>Full Time</v>
      </c>
      <c r="E6954" t="s">
        <v>11</v>
      </c>
      <c r="F6954" t="s">
        <v>17</v>
      </c>
      <c r="G6954">
        <v>370000</v>
      </c>
      <c r="H6954" t="s">
        <v>13</v>
      </c>
      <c r="I6954">
        <v>370000</v>
      </c>
      <c r="J6954" t="s">
        <v>14</v>
      </c>
      <c r="K6954">
        <v>0</v>
      </c>
      <c r="L6954" t="s">
        <v>14</v>
      </c>
      <c r="M6954" t="s">
        <v>15</v>
      </c>
    </row>
    <row r="6955" spans="1:13" x14ac:dyDescent="0.25">
      <c r="A6955">
        <v>2023</v>
      </c>
      <c r="B6955" t="str" cm="1">
        <f t="array" ref="B6955">_xlfn.IFS(C6955="SE","Senior", C6955 = "EX", "Excecutive",C6955 ="MI", "Middle", C6955 = "EN", "Entry")</f>
        <v>Senior</v>
      </c>
      <c r="C6955" t="s">
        <v>10</v>
      </c>
      <c r="D6955" t="str" cm="1">
        <f t="array" ref="D6955">_xlfn.IFS(E6955 = "FT","Full Time", E6955 = "PT", "Part Time", E6955 = "FL", "Freelance", E6955 = "CT", "Contract")</f>
        <v>Full Time</v>
      </c>
      <c r="E6955" t="s">
        <v>11</v>
      </c>
      <c r="F6955" t="s">
        <v>17</v>
      </c>
      <c r="G6955">
        <v>220000</v>
      </c>
      <c r="H6955" t="s">
        <v>13</v>
      </c>
      <c r="I6955">
        <v>220000</v>
      </c>
      <c r="J6955" t="s">
        <v>14</v>
      </c>
      <c r="K6955">
        <v>0</v>
      </c>
      <c r="L6955" t="s">
        <v>14</v>
      </c>
      <c r="M6955" t="s">
        <v>15</v>
      </c>
    </row>
    <row r="6956" spans="1:13" x14ac:dyDescent="0.25">
      <c r="A6956">
        <v>2023</v>
      </c>
      <c r="B6956" t="str" cm="1">
        <f t="array" ref="B6956">_xlfn.IFS(C6956="SE","Senior", C6956 = "EX", "Excecutive",C6956 ="MI", "Middle", C6956 = "EN", "Entry")</f>
        <v>Middle</v>
      </c>
      <c r="C6956" t="s">
        <v>18</v>
      </c>
      <c r="D6956" t="str" cm="1">
        <f t="array" ref="D6956">_xlfn.IFS(E6956 = "FT","Full Time", E6956 = "PT", "Part Time", E6956 = "FL", "Freelance", E6956 = "CT", "Contract")</f>
        <v>Full Time</v>
      </c>
      <c r="E6956" t="s">
        <v>11</v>
      </c>
      <c r="F6956" t="s">
        <v>17</v>
      </c>
      <c r="G6956">
        <v>72000</v>
      </c>
      <c r="H6956" t="s">
        <v>13</v>
      </c>
      <c r="I6956">
        <v>72000</v>
      </c>
      <c r="J6956" t="s">
        <v>181</v>
      </c>
      <c r="K6956">
        <v>100</v>
      </c>
      <c r="L6956" t="s">
        <v>181</v>
      </c>
      <c r="M6956" t="s">
        <v>15</v>
      </c>
    </row>
    <row r="6957" spans="1:13" x14ac:dyDescent="0.25">
      <c r="A6957">
        <v>2023</v>
      </c>
      <c r="B6957" t="str" cm="1">
        <f t="array" ref="B6957">_xlfn.IFS(C6957="SE","Senior", C6957 = "EX", "Excecutive",C6957 ="MI", "Middle", C6957 = "EN", "Entry")</f>
        <v>Middle</v>
      </c>
      <c r="C6957" t="s">
        <v>18</v>
      </c>
      <c r="D6957" t="str" cm="1">
        <f t="array" ref="D6957">_xlfn.IFS(E6957 = "FT","Full Time", E6957 = "PT", "Part Time", E6957 = "FL", "Freelance", E6957 = "CT", "Contract")</f>
        <v>Full Time</v>
      </c>
      <c r="E6957" t="s">
        <v>11</v>
      </c>
      <c r="F6957" t="s">
        <v>17</v>
      </c>
      <c r="G6957">
        <v>48000</v>
      </c>
      <c r="H6957" t="s">
        <v>13</v>
      </c>
      <c r="I6957">
        <v>48000</v>
      </c>
      <c r="J6957" t="s">
        <v>181</v>
      </c>
      <c r="K6957">
        <v>100</v>
      </c>
      <c r="L6957" t="s">
        <v>181</v>
      </c>
      <c r="M6957" t="s">
        <v>15</v>
      </c>
    </row>
    <row r="6958" spans="1:13" x14ac:dyDescent="0.25">
      <c r="A6958">
        <v>2023</v>
      </c>
      <c r="B6958" t="str" cm="1">
        <f t="array" ref="B6958">_xlfn.IFS(C6958="SE","Senior", C6958 = "EX", "Excecutive",C6958 ="MI", "Middle", C6958 = "EN", "Entry")</f>
        <v>Middle</v>
      </c>
      <c r="C6958" t="s">
        <v>18</v>
      </c>
      <c r="D6958" t="str" cm="1">
        <f t="array" ref="D6958">_xlfn.IFS(E6958 = "FT","Full Time", E6958 = "PT", "Part Time", E6958 = "FL", "Freelance", E6958 = "CT", "Contract")</f>
        <v>Full Time</v>
      </c>
      <c r="E6958" t="s">
        <v>11</v>
      </c>
      <c r="F6958" t="s">
        <v>35</v>
      </c>
      <c r="G6958">
        <v>185000</v>
      </c>
      <c r="H6958" t="s">
        <v>13</v>
      </c>
      <c r="I6958">
        <v>185000</v>
      </c>
      <c r="J6958" t="s">
        <v>14</v>
      </c>
      <c r="K6958">
        <v>0</v>
      </c>
      <c r="L6958" t="s">
        <v>14</v>
      </c>
      <c r="M6958" t="s">
        <v>26</v>
      </c>
    </row>
    <row r="6959" spans="1:13" x14ac:dyDescent="0.25">
      <c r="A6959">
        <v>2023</v>
      </c>
      <c r="B6959" t="str" cm="1">
        <f t="array" ref="B6959">_xlfn.IFS(C6959="SE","Senior", C6959 = "EX", "Excecutive",C6959 ="MI", "Middle", C6959 = "EN", "Entry")</f>
        <v>Middle</v>
      </c>
      <c r="C6959" t="s">
        <v>18</v>
      </c>
      <c r="D6959" t="str" cm="1">
        <f t="array" ref="D6959">_xlfn.IFS(E6959 = "FT","Full Time", E6959 = "PT", "Part Time", E6959 = "FL", "Freelance", E6959 = "CT", "Contract")</f>
        <v>Full Time</v>
      </c>
      <c r="E6959" t="s">
        <v>11</v>
      </c>
      <c r="F6959" t="s">
        <v>35</v>
      </c>
      <c r="G6959">
        <v>79600</v>
      </c>
      <c r="H6959" t="s">
        <v>13</v>
      </c>
      <c r="I6959">
        <v>79600</v>
      </c>
      <c r="J6959" t="s">
        <v>14</v>
      </c>
      <c r="K6959">
        <v>0</v>
      </c>
      <c r="L6959" t="s">
        <v>14</v>
      </c>
      <c r="M6959" t="s">
        <v>26</v>
      </c>
    </row>
    <row r="6960" spans="1:13" x14ac:dyDescent="0.25">
      <c r="A6960">
        <v>2023</v>
      </c>
      <c r="B6960" t="str" cm="1">
        <f t="array" ref="B6960">_xlfn.IFS(C6960="SE","Senior", C6960 = "EX", "Excecutive",C6960 ="MI", "Middle", C6960 = "EN", "Entry")</f>
        <v>Senior</v>
      </c>
      <c r="C6960" t="s">
        <v>10</v>
      </c>
      <c r="D6960" t="str" cm="1">
        <f t="array" ref="D6960">_xlfn.IFS(E6960 = "FT","Full Time", E6960 = "PT", "Part Time", E6960 = "FL", "Freelance", E6960 = "CT", "Contract")</f>
        <v>Full Time</v>
      </c>
      <c r="E6960" t="s">
        <v>11</v>
      </c>
      <c r="F6960" t="s">
        <v>103</v>
      </c>
      <c r="G6960">
        <v>125000</v>
      </c>
      <c r="H6960" t="s">
        <v>13</v>
      </c>
      <c r="I6960">
        <v>125000</v>
      </c>
      <c r="J6960" t="s">
        <v>14</v>
      </c>
      <c r="K6960">
        <v>0</v>
      </c>
      <c r="L6960" t="s">
        <v>14</v>
      </c>
      <c r="M6960" t="s">
        <v>15</v>
      </c>
    </row>
    <row r="6961" spans="1:13" x14ac:dyDescent="0.25">
      <c r="A6961">
        <v>2023</v>
      </c>
      <c r="B6961" t="str" cm="1">
        <f t="array" ref="B6961">_xlfn.IFS(C6961="SE","Senior", C6961 = "EX", "Excecutive",C6961 ="MI", "Middle", C6961 = "EN", "Entry")</f>
        <v>Senior</v>
      </c>
      <c r="C6961" t="s">
        <v>10</v>
      </c>
      <c r="D6961" t="str" cm="1">
        <f t="array" ref="D6961">_xlfn.IFS(E6961 = "FT","Full Time", E6961 = "PT", "Part Time", E6961 = "FL", "Freelance", E6961 = "CT", "Contract")</f>
        <v>Full Time</v>
      </c>
      <c r="E6961" t="s">
        <v>11</v>
      </c>
      <c r="F6961" t="s">
        <v>103</v>
      </c>
      <c r="G6961">
        <v>122000</v>
      </c>
      <c r="H6961" t="s">
        <v>13</v>
      </c>
      <c r="I6961">
        <v>122000</v>
      </c>
      <c r="J6961" t="s">
        <v>14</v>
      </c>
      <c r="K6961">
        <v>0</v>
      </c>
      <c r="L6961" t="s">
        <v>14</v>
      </c>
      <c r="M6961" t="s">
        <v>15</v>
      </c>
    </row>
    <row r="6962" spans="1:13" x14ac:dyDescent="0.25">
      <c r="A6962">
        <v>2023</v>
      </c>
      <c r="B6962" t="str" cm="1">
        <f t="array" ref="B6962">_xlfn.IFS(C6962="SE","Senior", C6962 = "EX", "Excecutive",C6962 ="MI", "Middle", C6962 = "EN", "Entry")</f>
        <v>Senior</v>
      </c>
      <c r="C6962" t="s">
        <v>10</v>
      </c>
      <c r="D6962" t="str" cm="1">
        <f t="array" ref="D6962">_xlfn.IFS(E6962 = "FT","Full Time", E6962 = "PT", "Part Time", E6962 = "FL", "Freelance", E6962 = "CT", "Contract")</f>
        <v>Full Time</v>
      </c>
      <c r="E6962" t="s">
        <v>11</v>
      </c>
      <c r="F6962" t="s">
        <v>24</v>
      </c>
      <c r="G6962">
        <v>250000</v>
      </c>
      <c r="H6962" t="s">
        <v>13</v>
      </c>
      <c r="I6962">
        <v>250000</v>
      </c>
      <c r="J6962" t="s">
        <v>14</v>
      </c>
      <c r="K6962">
        <v>0</v>
      </c>
      <c r="L6962" t="s">
        <v>14</v>
      </c>
      <c r="M6962" t="s">
        <v>15</v>
      </c>
    </row>
    <row r="6963" spans="1:13" x14ac:dyDescent="0.25">
      <c r="A6963">
        <v>2023</v>
      </c>
      <c r="B6963" t="str" cm="1">
        <f t="array" ref="B6963">_xlfn.IFS(C6963="SE","Senior", C6963 = "EX", "Excecutive",C6963 ="MI", "Middle", C6963 = "EN", "Entry")</f>
        <v>Senior</v>
      </c>
      <c r="C6963" t="s">
        <v>10</v>
      </c>
      <c r="D6963" t="str" cm="1">
        <f t="array" ref="D6963">_xlfn.IFS(E6963 = "FT","Full Time", E6963 = "PT", "Part Time", E6963 = "FL", "Freelance", E6963 = "CT", "Contract")</f>
        <v>Full Time</v>
      </c>
      <c r="E6963" t="s">
        <v>11</v>
      </c>
      <c r="F6963" t="s">
        <v>24</v>
      </c>
      <c r="G6963">
        <v>175000</v>
      </c>
      <c r="H6963" t="s">
        <v>13</v>
      </c>
      <c r="I6963">
        <v>175000</v>
      </c>
      <c r="J6963" t="s">
        <v>14</v>
      </c>
      <c r="K6963">
        <v>0</v>
      </c>
      <c r="L6963" t="s">
        <v>14</v>
      </c>
      <c r="M6963" t="s">
        <v>15</v>
      </c>
    </row>
    <row r="6964" spans="1:13" x14ac:dyDescent="0.25">
      <c r="A6964">
        <v>2023</v>
      </c>
      <c r="B6964" t="str" cm="1">
        <f t="array" ref="B6964">_xlfn.IFS(C6964="SE","Senior", C6964 = "EX", "Excecutive",C6964 ="MI", "Middle", C6964 = "EN", "Entry")</f>
        <v>Senior</v>
      </c>
      <c r="C6964" t="s">
        <v>10</v>
      </c>
      <c r="D6964" t="str" cm="1">
        <f t="array" ref="D6964">_xlfn.IFS(E6964 = "FT","Full Time", E6964 = "PT", "Part Time", E6964 = "FL", "Freelance", E6964 = "CT", "Contract")</f>
        <v>Full Time</v>
      </c>
      <c r="E6964" t="s">
        <v>11</v>
      </c>
      <c r="F6964" t="s">
        <v>25</v>
      </c>
      <c r="G6964">
        <v>260000</v>
      </c>
      <c r="H6964" t="s">
        <v>13</v>
      </c>
      <c r="I6964">
        <v>260000</v>
      </c>
      <c r="J6964" t="s">
        <v>14</v>
      </c>
      <c r="K6964">
        <v>0</v>
      </c>
      <c r="L6964" t="s">
        <v>14</v>
      </c>
      <c r="M6964" t="s">
        <v>26</v>
      </c>
    </row>
    <row r="6965" spans="1:13" x14ac:dyDescent="0.25">
      <c r="A6965">
        <v>2023</v>
      </c>
      <c r="B6965" t="str" cm="1">
        <f t="array" ref="B6965">_xlfn.IFS(C6965="SE","Senior", C6965 = "EX", "Excecutive",C6965 ="MI", "Middle", C6965 = "EN", "Entry")</f>
        <v>Senior</v>
      </c>
      <c r="C6965" t="s">
        <v>10</v>
      </c>
      <c r="D6965" t="str" cm="1">
        <f t="array" ref="D6965">_xlfn.IFS(E6965 = "FT","Full Time", E6965 = "PT", "Part Time", E6965 = "FL", "Freelance", E6965 = "CT", "Contract")</f>
        <v>Full Time</v>
      </c>
      <c r="E6965" t="s">
        <v>11</v>
      </c>
      <c r="F6965" t="s">
        <v>25</v>
      </c>
      <c r="G6965">
        <v>136000</v>
      </c>
      <c r="H6965" t="s">
        <v>13</v>
      </c>
      <c r="I6965">
        <v>136000</v>
      </c>
      <c r="J6965" t="s">
        <v>14</v>
      </c>
      <c r="K6965">
        <v>0</v>
      </c>
      <c r="L6965" t="s">
        <v>14</v>
      </c>
      <c r="M6965" t="s">
        <v>26</v>
      </c>
    </row>
    <row r="6966" spans="1:13" x14ac:dyDescent="0.25">
      <c r="A6966">
        <v>2023</v>
      </c>
      <c r="B6966" t="str" cm="1">
        <f t="array" ref="B6966">_xlfn.IFS(C6966="SE","Senior", C6966 = "EX", "Excecutive",C6966 ="MI", "Middle", C6966 = "EN", "Entry")</f>
        <v>Senior</v>
      </c>
      <c r="C6966" t="s">
        <v>10</v>
      </c>
      <c r="D6966" t="str" cm="1">
        <f t="array" ref="D6966">_xlfn.IFS(E6966 = "FT","Full Time", E6966 = "PT", "Part Time", E6966 = "FL", "Freelance", E6966 = "CT", "Contract")</f>
        <v>Full Time</v>
      </c>
      <c r="E6966" t="s">
        <v>11</v>
      </c>
      <c r="F6966" t="s">
        <v>24</v>
      </c>
      <c r="G6966">
        <v>235000</v>
      </c>
      <c r="H6966" t="s">
        <v>13</v>
      </c>
      <c r="I6966">
        <v>235000</v>
      </c>
      <c r="J6966" t="s">
        <v>14</v>
      </c>
      <c r="K6966">
        <v>100</v>
      </c>
      <c r="L6966" t="s">
        <v>14</v>
      </c>
      <c r="M6966" t="s">
        <v>15</v>
      </c>
    </row>
    <row r="6967" spans="1:13" x14ac:dyDescent="0.25">
      <c r="A6967">
        <v>2023</v>
      </c>
      <c r="B6967" t="str" cm="1">
        <f t="array" ref="B6967">_xlfn.IFS(C6967="SE","Senior", C6967 = "EX", "Excecutive",C6967 ="MI", "Middle", C6967 = "EN", "Entry")</f>
        <v>Senior</v>
      </c>
      <c r="C6967" t="s">
        <v>10</v>
      </c>
      <c r="D6967" t="str" cm="1">
        <f t="array" ref="D6967">_xlfn.IFS(E6967 = "FT","Full Time", E6967 = "PT", "Part Time", E6967 = "FL", "Freelance", E6967 = "CT", "Contract")</f>
        <v>Full Time</v>
      </c>
      <c r="E6967" t="s">
        <v>11</v>
      </c>
      <c r="F6967" t="s">
        <v>24</v>
      </c>
      <c r="G6967">
        <v>175000</v>
      </c>
      <c r="H6967" t="s">
        <v>13</v>
      </c>
      <c r="I6967">
        <v>175000</v>
      </c>
      <c r="J6967" t="s">
        <v>14</v>
      </c>
      <c r="K6967">
        <v>100</v>
      </c>
      <c r="L6967" t="s">
        <v>14</v>
      </c>
      <c r="M6967" t="s">
        <v>15</v>
      </c>
    </row>
    <row r="6968" spans="1:13" x14ac:dyDescent="0.25">
      <c r="A6968">
        <v>2023</v>
      </c>
      <c r="B6968" t="str" cm="1">
        <f t="array" ref="B6968">_xlfn.IFS(C6968="SE","Senior", C6968 = "EX", "Excecutive",C6968 ="MI", "Middle", C6968 = "EN", "Entry")</f>
        <v>Senior</v>
      </c>
      <c r="C6968" t="s">
        <v>10</v>
      </c>
      <c r="D6968" t="str" cm="1">
        <f t="array" ref="D6968">_xlfn.IFS(E6968 = "FT","Full Time", E6968 = "PT", "Part Time", E6968 = "FL", "Freelance", E6968 = "CT", "Contract")</f>
        <v>Full Time</v>
      </c>
      <c r="E6968" t="s">
        <v>11</v>
      </c>
      <c r="F6968" t="s">
        <v>17</v>
      </c>
      <c r="G6968">
        <v>185000</v>
      </c>
      <c r="H6968" t="s">
        <v>13</v>
      </c>
      <c r="I6968">
        <v>185000</v>
      </c>
      <c r="J6968" t="s">
        <v>14</v>
      </c>
      <c r="K6968">
        <v>100</v>
      </c>
      <c r="L6968" t="s">
        <v>14</v>
      </c>
      <c r="M6968" t="s">
        <v>15</v>
      </c>
    </row>
    <row r="6969" spans="1:13" x14ac:dyDescent="0.25">
      <c r="A6969">
        <v>2023</v>
      </c>
      <c r="B6969" t="str" cm="1">
        <f t="array" ref="B6969">_xlfn.IFS(C6969="SE","Senior", C6969 = "EX", "Excecutive",C6969 ="MI", "Middle", C6969 = "EN", "Entry")</f>
        <v>Senior</v>
      </c>
      <c r="C6969" t="s">
        <v>10</v>
      </c>
      <c r="D6969" t="str" cm="1">
        <f t="array" ref="D6969">_xlfn.IFS(E6969 = "FT","Full Time", E6969 = "PT", "Part Time", E6969 = "FL", "Freelance", E6969 = "CT", "Contract")</f>
        <v>Full Time</v>
      </c>
      <c r="E6969" t="s">
        <v>11</v>
      </c>
      <c r="F6969" t="s">
        <v>17</v>
      </c>
      <c r="G6969">
        <v>128000</v>
      </c>
      <c r="H6969" t="s">
        <v>13</v>
      </c>
      <c r="I6969">
        <v>128000</v>
      </c>
      <c r="J6969" t="s">
        <v>14</v>
      </c>
      <c r="K6969">
        <v>100</v>
      </c>
      <c r="L6969" t="s">
        <v>14</v>
      </c>
      <c r="M6969" t="s">
        <v>15</v>
      </c>
    </row>
    <row r="6970" spans="1:13" x14ac:dyDescent="0.25">
      <c r="A6970">
        <v>2023</v>
      </c>
      <c r="B6970" t="str" cm="1">
        <f t="array" ref="B6970">_xlfn.IFS(C6970="SE","Senior", C6970 = "EX", "Excecutive",C6970 ="MI", "Middle", C6970 = "EN", "Entry")</f>
        <v>Excecutive</v>
      </c>
      <c r="C6970" t="s">
        <v>22</v>
      </c>
      <c r="D6970" t="str" cm="1">
        <f t="array" ref="D6970">_xlfn.IFS(E6970 = "FT","Full Time", E6970 = "PT", "Part Time", E6970 = "FL", "Freelance", E6970 = "CT", "Contract")</f>
        <v>Full Time</v>
      </c>
      <c r="E6970" t="s">
        <v>11</v>
      </c>
      <c r="F6970" t="s">
        <v>16</v>
      </c>
      <c r="G6970">
        <v>350000</v>
      </c>
      <c r="H6970" t="s">
        <v>13</v>
      </c>
      <c r="I6970">
        <v>350000</v>
      </c>
      <c r="J6970" t="s">
        <v>14</v>
      </c>
      <c r="K6970">
        <v>100</v>
      </c>
      <c r="L6970" t="s">
        <v>14</v>
      </c>
      <c r="M6970" t="s">
        <v>15</v>
      </c>
    </row>
    <row r="6971" spans="1:13" x14ac:dyDescent="0.25">
      <c r="A6971">
        <v>2023</v>
      </c>
      <c r="B6971" t="str" cm="1">
        <f t="array" ref="B6971">_xlfn.IFS(C6971="SE","Senior", C6971 = "EX", "Excecutive",C6971 ="MI", "Middle", C6971 = "EN", "Entry")</f>
        <v>Excecutive</v>
      </c>
      <c r="C6971" t="s">
        <v>22</v>
      </c>
      <c r="D6971" t="str" cm="1">
        <f t="array" ref="D6971">_xlfn.IFS(E6971 = "FT","Full Time", E6971 = "PT", "Part Time", E6971 = "FL", "Freelance", E6971 = "CT", "Contract")</f>
        <v>Full Time</v>
      </c>
      <c r="E6971" t="s">
        <v>11</v>
      </c>
      <c r="F6971" t="s">
        <v>16</v>
      </c>
      <c r="G6971">
        <v>268000</v>
      </c>
      <c r="H6971" t="s">
        <v>13</v>
      </c>
      <c r="I6971">
        <v>268000</v>
      </c>
      <c r="J6971" t="s">
        <v>14</v>
      </c>
      <c r="K6971">
        <v>100</v>
      </c>
      <c r="L6971" t="s">
        <v>14</v>
      </c>
      <c r="M6971" t="s">
        <v>15</v>
      </c>
    </row>
    <row r="6972" spans="1:13" x14ac:dyDescent="0.25">
      <c r="A6972">
        <v>2023</v>
      </c>
      <c r="B6972" t="str" cm="1">
        <f t="array" ref="B6972">_xlfn.IFS(C6972="SE","Senior", C6972 = "EX", "Excecutive",C6972 ="MI", "Middle", C6972 = "EN", "Entry")</f>
        <v>Middle</v>
      </c>
      <c r="C6972" t="s">
        <v>18</v>
      </c>
      <c r="D6972" t="str" cm="1">
        <f t="array" ref="D6972">_xlfn.IFS(E6972 = "FT","Full Time", E6972 = "PT", "Part Time", E6972 = "FL", "Freelance", E6972 = "CT", "Contract")</f>
        <v>Full Time</v>
      </c>
      <c r="E6972" t="s">
        <v>11</v>
      </c>
      <c r="F6972" t="s">
        <v>25</v>
      </c>
      <c r="G6972">
        <v>222200</v>
      </c>
      <c r="H6972" t="s">
        <v>13</v>
      </c>
      <c r="I6972">
        <v>222200</v>
      </c>
      <c r="J6972" t="s">
        <v>14</v>
      </c>
      <c r="K6972">
        <v>0</v>
      </c>
      <c r="L6972" t="s">
        <v>14</v>
      </c>
      <c r="M6972" t="s">
        <v>26</v>
      </c>
    </row>
    <row r="6973" spans="1:13" x14ac:dyDescent="0.25">
      <c r="A6973">
        <v>2023</v>
      </c>
      <c r="B6973" t="str" cm="1">
        <f t="array" ref="B6973">_xlfn.IFS(C6973="SE","Senior", C6973 = "EX", "Excecutive",C6973 ="MI", "Middle", C6973 = "EN", "Entry")</f>
        <v>Middle</v>
      </c>
      <c r="C6973" t="s">
        <v>18</v>
      </c>
      <c r="D6973" t="str" cm="1">
        <f t="array" ref="D6973">_xlfn.IFS(E6973 = "FT","Full Time", E6973 = "PT", "Part Time", E6973 = "FL", "Freelance", E6973 = "CT", "Contract")</f>
        <v>Full Time</v>
      </c>
      <c r="E6973" t="s">
        <v>11</v>
      </c>
      <c r="F6973" t="s">
        <v>25</v>
      </c>
      <c r="G6973">
        <v>136000</v>
      </c>
      <c r="H6973" t="s">
        <v>13</v>
      </c>
      <c r="I6973">
        <v>136000</v>
      </c>
      <c r="J6973" t="s">
        <v>14</v>
      </c>
      <c r="K6973">
        <v>0</v>
      </c>
      <c r="L6973" t="s">
        <v>14</v>
      </c>
      <c r="M6973" t="s">
        <v>26</v>
      </c>
    </row>
    <row r="6974" spans="1:13" x14ac:dyDescent="0.25">
      <c r="A6974">
        <v>2023</v>
      </c>
      <c r="B6974" t="str" cm="1">
        <f t="array" ref="B6974">_xlfn.IFS(C6974="SE","Senior", C6974 = "EX", "Excecutive",C6974 ="MI", "Middle", C6974 = "EN", "Entry")</f>
        <v>Senior</v>
      </c>
      <c r="C6974" t="s">
        <v>10</v>
      </c>
      <c r="D6974" t="str" cm="1">
        <f t="array" ref="D6974">_xlfn.IFS(E6974 = "FT","Full Time", E6974 = "PT", "Part Time", E6974 = "FL", "Freelance", E6974 = "CT", "Contract")</f>
        <v>Full Time</v>
      </c>
      <c r="E6974" t="s">
        <v>11</v>
      </c>
      <c r="F6974" t="s">
        <v>28</v>
      </c>
      <c r="G6974">
        <v>180000</v>
      </c>
      <c r="H6974" t="s">
        <v>13</v>
      </c>
      <c r="I6974">
        <v>180000</v>
      </c>
      <c r="J6974" t="s">
        <v>14</v>
      </c>
      <c r="K6974">
        <v>100</v>
      </c>
      <c r="L6974" t="s">
        <v>14</v>
      </c>
      <c r="M6974" t="s">
        <v>15</v>
      </c>
    </row>
    <row r="6975" spans="1:13" x14ac:dyDescent="0.25">
      <c r="A6975">
        <v>2023</v>
      </c>
      <c r="B6975" t="str" cm="1">
        <f t="array" ref="B6975">_xlfn.IFS(C6975="SE","Senior", C6975 = "EX", "Excecutive",C6975 ="MI", "Middle", C6975 = "EN", "Entry")</f>
        <v>Senior</v>
      </c>
      <c r="C6975" t="s">
        <v>10</v>
      </c>
      <c r="D6975" t="str" cm="1">
        <f t="array" ref="D6975">_xlfn.IFS(E6975 = "FT","Full Time", E6975 = "PT", "Part Time", E6975 = "FL", "Freelance", E6975 = "CT", "Contract")</f>
        <v>Full Time</v>
      </c>
      <c r="E6975" t="s">
        <v>11</v>
      </c>
      <c r="F6975" t="s">
        <v>28</v>
      </c>
      <c r="G6975">
        <v>115000</v>
      </c>
      <c r="H6975" t="s">
        <v>13</v>
      </c>
      <c r="I6975">
        <v>115000</v>
      </c>
      <c r="J6975" t="s">
        <v>14</v>
      </c>
      <c r="K6975">
        <v>100</v>
      </c>
      <c r="L6975" t="s">
        <v>14</v>
      </c>
      <c r="M6975" t="s">
        <v>15</v>
      </c>
    </row>
    <row r="6976" spans="1:13" x14ac:dyDescent="0.25">
      <c r="A6976">
        <v>2023</v>
      </c>
      <c r="B6976" t="str" cm="1">
        <f t="array" ref="B6976">_xlfn.IFS(C6976="SE","Senior", C6976 = "EX", "Excecutive",C6976 ="MI", "Middle", C6976 = "EN", "Entry")</f>
        <v>Entry</v>
      </c>
      <c r="C6976" t="s">
        <v>20</v>
      </c>
      <c r="D6976" t="str" cm="1">
        <f t="array" ref="D6976">_xlfn.IFS(E6976 = "FT","Full Time", E6976 = "PT", "Part Time", E6976 = "FL", "Freelance", E6976 = "CT", "Contract")</f>
        <v>Full Time</v>
      </c>
      <c r="E6976" t="s">
        <v>11</v>
      </c>
      <c r="F6976" t="s">
        <v>52</v>
      </c>
      <c r="G6976">
        <v>100000</v>
      </c>
      <c r="H6976" t="s">
        <v>13</v>
      </c>
      <c r="I6976">
        <v>100000</v>
      </c>
      <c r="J6976" t="s">
        <v>14</v>
      </c>
      <c r="K6976">
        <v>0</v>
      </c>
      <c r="L6976" t="s">
        <v>14</v>
      </c>
      <c r="M6976" t="s">
        <v>15</v>
      </c>
    </row>
    <row r="6977" spans="1:13" x14ac:dyDescent="0.25">
      <c r="A6977">
        <v>2023</v>
      </c>
      <c r="B6977" t="str" cm="1">
        <f t="array" ref="B6977">_xlfn.IFS(C6977="SE","Senior", C6977 = "EX", "Excecutive",C6977 ="MI", "Middle", C6977 = "EN", "Entry")</f>
        <v>Entry</v>
      </c>
      <c r="C6977" t="s">
        <v>20</v>
      </c>
      <c r="D6977" t="str" cm="1">
        <f t="array" ref="D6977">_xlfn.IFS(E6977 = "FT","Full Time", E6977 = "PT", "Part Time", E6977 = "FL", "Freelance", E6977 = "CT", "Contract")</f>
        <v>Full Time</v>
      </c>
      <c r="E6977" t="s">
        <v>11</v>
      </c>
      <c r="F6977" t="s">
        <v>52</v>
      </c>
      <c r="G6977">
        <v>80000</v>
      </c>
      <c r="H6977" t="s">
        <v>13</v>
      </c>
      <c r="I6977">
        <v>80000</v>
      </c>
      <c r="J6977" t="s">
        <v>14</v>
      </c>
      <c r="K6977">
        <v>0</v>
      </c>
      <c r="L6977" t="s">
        <v>14</v>
      </c>
      <c r="M6977" t="s">
        <v>15</v>
      </c>
    </row>
    <row r="6978" spans="1:13" x14ac:dyDescent="0.25">
      <c r="A6978">
        <v>2023</v>
      </c>
      <c r="B6978" t="str" cm="1">
        <f t="array" ref="B6978">_xlfn.IFS(C6978="SE","Senior", C6978 = "EX", "Excecutive",C6978 ="MI", "Middle", C6978 = "EN", "Entry")</f>
        <v>Senior</v>
      </c>
      <c r="C6978" t="s">
        <v>10</v>
      </c>
      <c r="D6978" t="str" cm="1">
        <f t="array" ref="D6978">_xlfn.IFS(E6978 = "FT","Full Time", E6978 = "PT", "Part Time", E6978 = "FL", "Freelance", E6978 = "CT", "Contract")</f>
        <v>Full Time</v>
      </c>
      <c r="E6978" t="s">
        <v>11</v>
      </c>
      <c r="F6978" t="s">
        <v>21</v>
      </c>
      <c r="G6978">
        <v>234485</v>
      </c>
      <c r="H6978" t="s">
        <v>13</v>
      </c>
      <c r="I6978">
        <v>234485</v>
      </c>
      <c r="J6978" t="s">
        <v>14</v>
      </c>
      <c r="K6978">
        <v>0</v>
      </c>
      <c r="L6978" t="s">
        <v>14</v>
      </c>
      <c r="M6978" t="s">
        <v>15</v>
      </c>
    </row>
    <row r="6979" spans="1:13" x14ac:dyDescent="0.25">
      <c r="A6979">
        <v>2023</v>
      </c>
      <c r="B6979" t="str" cm="1">
        <f t="array" ref="B6979">_xlfn.IFS(C6979="SE","Senior", C6979 = "EX", "Excecutive",C6979 ="MI", "Middle", C6979 = "EN", "Entry")</f>
        <v>Senior</v>
      </c>
      <c r="C6979" t="s">
        <v>10</v>
      </c>
      <c r="D6979" t="str" cm="1">
        <f t="array" ref="D6979">_xlfn.IFS(E6979 = "FT","Full Time", E6979 = "PT", "Part Time", E6979 = "FL", "Freelance", E6979 = "CT", "Contract")</f>
        <v>Full Time</v>
      </c>
      <c r="E6979" t="s">
        <v>11</v>
      </c>
      <c r="F6979" t="s">
        <v>21</v>
      </c>
      <c r="G6979">
        <v>112655</v>
      </c>
      <c r="H6979" t="s">
        <v>13</v>
      </c>
      <c r="I6979">
        <v>112655</v>
      </c>
      <c r="J6979" t="s">
        <v>14</v>
      </c>
      <c r="K6979">
        <v>0</v>
      </c>
      <c r="L6979" t="s">
        <v>14</v>
      </c>
      <c r="M6979" t="s">
        <v>15</v>
      </c>
    </row>
    <row r="6980" spans="1:13" x14ac:dyDescent="0.25">
      <c r="A6980">
        <v>2023</v>
      </c>
      <c r="B6980" t="str" cm="1">
        <f t="array" ref="B6980">_xlfn.IFS(C6980="SE","Senior", C6980 = "EX", "Excecutive",C6980 ="MI", "Middle", C6980 = "EN", "Entry")</f>
        <v>Senior</v>
      </c>
      <c r="C6980" t="s">
        <v>10</v>
      </c>
      <c r="D6980" t="str" cm="1">
        <f t="array" ref="D6980">_xlfn.IFS(E6980 = "FT","Full Time", E6980 = "PT", "Part Time", E6980 = "FL", "Freelance", E6980 = "CT", "Contract")</f>
        <v>Full Time</v>
      </c>
      <c r="E6980" t="s">
        <v>11</v>
      </c>
      <c r="F6980" t="s">
        <v>16</v>
      </c>
      <c r="G6980">
        <v>234000</v>
      </c>
      <c r="H6980" t="s">
        <v>13</v>
      </c>
      <c r="I6980">
        <v>234000</v>
      </c>
      <c r="J6980" t="s">
        <v>14</v>
      </c>
      <c r="K6980">
        <v>0</v>
      </c>
      <c r="L6980" t="s">
        <v>14</v>
      </c>
      <c r="M6980" t="s">
        <v>15</v>
      </c>
    </row>
    <row r="6981" spans="1:13" x14ac:dyDescent="0.25">
      <c r="A6981">
        <v>2023</v>
      </c>
      <c r="B6981" t="str" cm="1">
        <f t="array" ref="B6981">_xlfn.IFS(C6981="SE","Senior", C6981 = "EX", "Excecutive",C6981 ="MI", "Middle", C6981 = "EN", "Entry")</f>
        <v>Senior</v>
      </c>
      <c r="C6981" t="s">
        <v>10</v>
      </c>
      <c r="D6981" t="str" cm="1">
        <f t="array" ref="D6981">_xlfn.IFS(E6981 = "FT","Full Time", E6981 = "PT", "Part Time", E6981 = "FL", "Freelance", E6981 = "CT", "Contract")</f>
        <v>Full Time</v>
      </c>
      <c r="E6981" t="s">
        <v>11</v>
      </c>
      <c r="F6981" t="s">
        <v>16</v>
      </c>
      <c r="G6981">
        <v>146000</v>
      </c>
      <c r="H6981" t="s">
        <v>13</v>
      </c>
      <c r="I6981">
        <v>146000</v>
      </c>
      <c r="J6981" t="s">
        <v>14</v>
      </c>
      <c r="K6981">
        <v>0</v>
      </c>
      <c r="L6981" t="s">
        <v>14</v>
      </c>
      <c r="M6981" t="s">
        <v>15</v>
      </c>
    </row>
    <row r="6982" spans="1:13" x14ac:dyDescent="0.25">
      <c r="A6982">
        <v>2023</v>
      </c>
      <c r="B6982" t="str" cm="1">
        <f t="array" ref="B6982">_xlfn.IFS(C6982="SE","Senior", C6982 = "EX", "Excecutive",C6982 ="MI", "Middle", C6982 = "EN", "Entry")</f>
        <v>Middle</v>
      </c>
      <c r="C6982" t="s">
        <v>18</v>
      </c>
      <c r="D6982" t="str" cm="1">
        <f t="array" ref="D6982">_xlfn.IFS(E6982 = "FT","Full Time", E6982 = "PT", "Part Time", E6982 = "FL", "Freelance", E6982 = "CT", "Contract")</f>
        <v>Full Time</v>
      </c>
      <c r="E6982" t="s">
        <v>11</v>
      </c>
      <c r="F6982" t="s">
        <v>24</v>
      </c>
      <c r="G6982">
        <v>199700</v>
      </c>
      <c r="H6982" t="s">
        <v>13</v>
      </c>
      <c r="I6982">
        <v>199700</v>
      </c>
      <c r="J6982" t="s">
        <v>14</v>
      </c>
      <c r="K6982">
        <v>0</v>
      </c>
      <c r="L6982" t="s">
        <v>14</v>
      </c>
      <c r="M6982" t="s">
        <v>15</v>
      </c>
    </row>
    <row r="6983" spans="1:13" x14ac:dyDescent="0.25">
      <c r="A6983">
        <v>2023</v>
      </c>
      <c r="B6983" t="str" cm="1">
        <f t="array" ref="B6983">_xlfn.IFS(C6983="SE","Senior", C6983 = "EX", "Excecutive",C6983 ="MI", "Middle", C6983 = "EN", "Entry")</f>
        <v>Middle</v>
      </c>
      <c r="C6983" t="s">
        <v>18</v>
      </c>
      <c r="D6983" t="str" cm="1">
        <f t="array" ref="D6983">_xlfn.IFS(E6983 = "FT","Full Time", E6983 = "PT", "Part Time", E6983 = "FL", "Freelance", E6983 = "CT", "Contract")</f>
        <v>Full Time</v>
      </c>
      <c r="E6983" t="s">
        <v>11</v>
      </c>
      <c r="F6983" t="s">
        <v>24</v>
      </c>
      <c r="G6983">
        <v>70800</v>
      </c>
      <c r="H6983" t="s">
        <v>13</v>
      </c>
      <c r="I6983">
        <v>70800</v>
      </c>
      <c r="J6983" t="s">
        <v>14</v>
      </c>
      <c r="K6983">
        <v>0</v>
      </c>
      <c r="L6983" t="s">
        <v>14</v>
      </c>
      <c r="M6983" t="s">
        <v>15</v>
      </c>
    </row>
    <row r="6984" spans="1:13" x14ac:dyDescent="0.25">
      <c r="A6984">
        <v>2023</v>
      </c>
      <c r="B6984" t="str" cm="1">
        <f t="array" ref="B6984">_xlfn.IFS(C6984="SE","Senior", C6984 = "EX", "Excecutive",C6984 ="MI", "Middle", C6984 = "EN", "Entry")</f>
        <v>Entry</v>
      </c>
      <c r="C6984" t="s">
        <v>20</v>
      </c>
      <c r="D6984" t="str" cm="1">
        <f t="array" ref="D6984">_xlfn.IFS(E6984 = "FT","Full Time", E6984 = "PT", "Part Time", E6984 = "FL", "Freelance", E6984 = "CT", "Contract")</f>
        <v>Full Time</v>
      </c>
      <c r="E6984" t="s">
        <v>11</v>
      </c>
      <c r="F6984" t="s">
        <v>51</v>
      </c>
      <c r="G6984">
        <v>179000</v>
      </c>
      <c r="H6984" t="s">
        <v>13</v>
      </c>
      <c r="I6984">
        <v>179000</v>
      </c>
      <c r="J6984" t="s">
        <v>14</v>
      </c>
      <c r="K6984">
        <v>0</v>
      </c>
      <c r="L6984" t="s">
        <v>14</v>
      </c>
      <c r="M6984" t="s">
        <v>15</v>
      </c>
    </row>
    <row r="6985" spans="1:13" x14ac:dyDescent="0.25">
      <c r="A6985">
        <v>2023</v>
      </c>
      <c r="B6985" t="str" cm="1">
        <f t="array" ref="B6985">_xlfn.IFS(C6985="SE","Senior", C6985 = "EX", "Excecutive",C6985 ="MI", "Middle", C6985 = "EN", "Entry")</f>
        <v>Entry</v>
      </c>
      <c r="C6985" t="s">
        <v>20</v>
      </c>
      <c r="D6985" t="str" cm="1">
        <f t="array" ref="D6985">_xlfn.IFS(E6985 = "FT","Full Time", E6985 = "PT", "Part Time", E6985 = "FL", "Freelance", E6985 = "CT", "Contract")</f>
        <v>Full Time</v>
      </c>
      <c r="E6985" t="s">
        <v>11</v>
      </c>
      <c r="F6985" t="s">
        <v>51</v>
      </c>
      <c r="G6985">
        <v>112000</v>
      </c>
      <c r="H6985" t="s">
        <v>13</v>
      </c>
      <c r="I6985">
        <v>112000</v>
      </c>
      <c r="J6985" t="s">
        <v>14</v>
      </c>
      <c r="K6985">
        <v>0</v>
      </c>
      <c r="L6985" t="s">
        <v>14</v>
      </c>
      <c r="M6985" t="s">
        <v>15</v>
      </c>
    </row>
    <row r="6986" spans="1:13" x14ac:dyDescent="0.25">
      <c r="A6986">
        <v>2023</v>
      </c>
      <c r="B6986" t="str" cm="1">
        <f t="array" ref="B6986">_xlfn.IFS(C6986="SE","Senior", C6986 = "EX", "Excecutive",C6986 ="MI", "Middle", C6986 = "EN", "Entry")</f>
        <v>Entry</v>
      </c>
      <c r="C6986" t="s">
        <v>20</v>
      </c>
      <c r="D6986" t="str" cm="1">
        <f t="array" ref="D6986">_xlfn.IFS(E6986 = "FT","Full Time", E6986 = "PT", "Part Time", E6986 = "FL", "Freelance", E6986 = "CT", "Contract")</f>
        <v>Full Time</v>
      </c>
      <c r="E6986" t="s">
        <v>11</v>
      </c>
      <c r="F6986" t="s">
        <v>21</v>
      </c>
      <c r="G6986">
        <v>99900</v>
      </c>
      <c r="H6986" t="s">
        <v>13</v>
      </c>
      <c r="I6986">
        <v>99900</v>
      </c>
      <c r="J6986" t="s">
        <v>14</v>
      </c>
      <c r="K6986">
        <v>0</v>
      </c>
      <c r="L6986" t="s">
        <v>14</v>
      </c>
      <c r="M6986" t="s">
        <v>15</v>
      </c>
    </row>
    <row r="6987" spans="1:13" x14ac:dyDescent="0.25">
      <c r="A6987">
        <v>2023</v>
      </c>
      <c r="B6987" t="str" cm="1">
        <f t="array" ref="B6987">_xlfn.IFS(C6987="SE","Senior", C6987 = "EX", "Excecutive",C6987 ="MI", "Middle", C6987 = "EN", "Entry")</f>
        <v>Entry</v>
      </c>
      <c r="C6987" t="s">
        <v>20</v>
      </c>
      <c r="D6987" t="str" cm="1">
        <f t="array" ref="D6987">_xlfn.IFS(E6987 = "FT","Full Time", E6987 = "PT", "Part Time", E6987 = "FL", "Freelance", E6987 = "CT", "Contract")</f>
        <v>Full Time</v>
      </c>
      <c r="E6987" t="s">
        <v>11</v>
      </c>
      <c r="F6987" t="s">
        <v>21</v>
      </c>
      <c r="G6987">
        <v>83000</v>
      </c>
      <c r="H6987" t="s">
        <v>13</v>
      </c>
      <c r="I6987">
        <v>83000</v>
      </c>
      <c r="J6987" t="s">
        <v>14</v>
      </c>
      <c r="K6987">
        <v>0</v>
      </c>
      <c r="L6987" t="s">
        <v>14</v>
      </c>
      <c r="M6987" t="s">
        <v>15</v>
      </c>
    </row>
    <row r="6988" spans="1:13" x14ac:dyDescent="0.25">
      <c r="A6988">
        <v>2023</v>
      </c>
      <c r="B6988" t="str" cm="1">
        <f t="array" ref="B6988">_xlfn.IFS(C6988="SE","Senior", C6988 = "EX", "Excecutive",C6988 ="MI", "Middle", C6988 = "EN", "Entry")</f>
        <v>Senior</v>
      </c>
      <c r="C6988" t="s">
        <v>10</v>
      </c>
      <c r="D6988" t="str" cm="1">
        <f t="array" ref="D6988">_xlfn.IFS(E6988 = "FT","Full Time", E6988 = "PT", "Part Time", E6988 = "FL", "Freelance", E6988 = "CT", "Contract")</f>
        <v>Full Time</v>
      </c>
      <c r="E6988" t="s">
        <v>11</v>
      </c>
      <c r="F6988" t="s">
        <v>16</v>
      </c>
      <c r="G6988">
        <v>158000</v>
      </c>
      <c r="H6988" t="s">
        <v>13</v>
      </c>
      <c r="I6988">
        <v>158000</v>
      </c>
      <c r="J6988" t="s">
        <v>14</v>
      </c>
      <c r="K6988">
        <v>0</v>
      </c>
      <c r="L6988" t="s">
        <v>14</v>
      </c>
      <c r="M6988" t="s">
        <v>15</v>
      </c>
    </row>
    <row r="6989" spans="1:13" x14ac:dyDescent="0.25">
      <c r="A6989">
        <v>2023</v>
      </c>
      <c r="B6989" t="str" cm="1">
        <f t="array" ref="B6989">_xlfn.IFS(C6989="SE","Senior", C6989 = "EX", "Excecutive",C6989 ="MI", "Middle", C6989 = "EN", "Entry")</f>
        <v>Senior</v>
      </c>
      <c r="C6989" t="s">
        <v>10</v>
      </c>
      <c r="D6989" t="str" cm="1">
        <f t="array" ref="D6989">_xlfn.IFS(E6989 = "FT","Full Time", E6989 = "PT", "Part Time", E6989 = "FL", "Freelance", E6989 = "CT", "Contract")</f>
        <v>Full Time</v>
      </c>
      <c r="E6989" t="s">
        <v>11</v>
      </c>
      <c r="F6989" t="s">
        <v>16</v>
      </c>
      <c r="G6989">
        <v>90300</v>
      </c>
      <c r="H6989" t="s">
        <v>13</v>
      </c>
      <c r="I6989">
        <v>90300</v>
      </c>
      <c r="J6989" t="s">
        <v>14</v>
      </c>
      <c r="K6989">
        <v>0</v>
      </c>
      <c r="L6989" t="s">
        <v>14</v>
      </c>
      <c r="M6989" t="s">
        <v>15</v>
      </c>
    </row>
    <row r="6990" spans="1:13" x14ac:dyDescent="0.25">
      <c r="A6990">
        <v>2023</v>
      </c>
      <c r="B6990" t="str" cm="1">
        <f t="array" ref="B6990">_xlfn.IFS(C6990="SE","Senior", C6990 = "EX", "Excecutive",C6990 ="MI", "Middle", C6990 = "EN", "Entry")</f>
        <v>Senior</v>
      </c>
      <c r="C6990" t="s">
        <v>10</v>
      </c>
      <c r="D6990" t="str" cm="1">
        <f t="array" ref="D6990">_xlfn.IFS(E6990 = "FT","Full Time", E6990 = "PT", "Part Time", E6990 = "FL", "Freelance", E6990 = "CT", "Contract")</f>
        <v>Full Time</v>
      </c>
      <c r="E6990" t="s">
        <v>11</v>
      </c>
      <c r="F6990" t="s">
        <v>17</v>
      </c>
      <c r="G6990">
        <v>266500</v>
      </c>
      <c r="H6990" t="s">
        <v>13</v>
      </c>
      <c r="I6990">
        <v>266500</v>
      </c>
      <c r="J6990" t="s">
        <v>14</v>
      </c>
      <c r="K6990">
        <v>0</v>
      </c>
      <c r="L6990" t="s">
        <v>14</v>
      </c>
      <c r="M6990" t="s">
        <v>15</v>
      </c>
    </row>
    <row r="6991" spans="1:13" x14ac:dyDescent="0.25">
      <c r="A6991">
        <v>2023</v>
      </c>
      <c r="B6991" t="str" cm="1">
        <f t="array" ref="B6991">_xlfn.IFS(C6991="SE","Senior", C6991 = "EX", "Excecutive",C6991 ="MI", "Middle", C6991 = "EN", "Entry")</f>
        <v>Senior</v>
      </c>
      <c r="C6991" t="s">
        <v>10</v>
      </c>
      <c r="D6991" t="str" cm="1">
        <f t="array" ref="D6991">_xlfn.IFS(E6991 = "FT","Full Time", E6991 = "PT", "Part Time", E6991 = "FL", "Freelance", E6991 = "CT", "Contract")</f>
        <v>Full Time</v>
      </c>
      <c r="E6991" t="s">
        <v>11</v>
      </c>
      <c r="F6991" t="s">
        <v>17</v>
      </c>
      <c r="G6991">
        <v>152000</v>
      </c>
      <c r="H6991" t="s">
        <v>13</v>
      </c>
      <c r="I6991">
        <v>152000</v>
      </c>
      <c r="J6991" t="s">
        <v>14</v>
      </c>
      <c r="K6991">
        <v>0</v>
      </c>
      <c r="L6991" t="s">
        <v>14</v>
      </c>
      <c r="M6991" t="s">
        <v>15</v>
      </c>
    </row>
    <row r="6992" spans="1:13" x14ac:dyDescent="0.25">
      <c r="A6992">
        <v>2023</v>
      </c>
      <c r="B6992" t="str" cm="1">
        <f t="array" ref="B6992">_xlfn.IFS(C6992="SE","Senior", C6992 = "EX", "Excecutive",C6992 ="MI", "Middle", C6992 = "EN", "Entry")</f>
        <v>Entry</v>
      </c>
      <c r="C6992" t="s">
        <v>20</v>
      </c>
      <c r="D6992" t="str" cm="1">
        <f t="array" ref="D6992">_xlfn.IFS(E6992 = "FT","Full Time", E6992 = "PT", "Part Time", E6992 = "FL", "Freelance", E6992 = "CT", "Contract")</f>
        <v>Full Time</v>
      </c>
      <c r="E6992" t="s">
        <v>11</v>
      </c>
      <c r="F6992" t="s">
        <v>51</v>
      </c>
      <c r="G6992">
        <v>70000</v>
      </c>
      <c r="H6992" t="s">
        <v>13</v>
      </c>
      <c r="I6992">
        <v>70000</v>
      </c>
      <c r="J6992" t="s">
        <v>14</v>
      </c>
      <c r="K6992">
        <v>100</v>
      </c>
      <c r="L6992" t="s">
        <v>14</v>
      </c>
      <c r="M6992" t="s">
        <v>15</v>
      </c>
    </row>
    <row r="6993" spans="1:13" x14ac:dyDescent="0.25">
      <c r="A6993">
        <v>2023</v>
      </c>
      <c r="B6993" t="str" cm="1">
        <f t="array" ref="B6993">_xlfn.IFS(C6993="SE","Senior", C6993 = "EX", "Excecutive",C6993 ="MI", "Middle", C6993 = "EN", "Entry")</f>
        <v>Entry</v>
      </c>
      <c r="C6993" t="s">
        <v>20</v>
      </c>
      <c r="D6993" t="str" cm="1">
        <f t="array" ref="D6993">_xlfn.IFS(E6993 = "FT","Full Time", E6993 = "PT", "Part Time", E6993 = "FL", "Freelance", E6993 = "CT", "Contract")</f>
        <v>Full Time</v>
      </c>
      <c r="E6993" t="s">
        <v>11</v>
      </c>
      <c r="F6993" t="s">
        <v>51</v>
      </c>
      <c r="G6993">
        <v>60000</v>
      </c>
      <c r="H6993" t="s">
        <v>13</v>
      </c>
      <c r="I6993">
        <v>60000</v>
      </c>
      <c r="J6993" t="s">
        <v>14</v>
      </c>
      <c r="K6993">
        <v>100</v>
      </c>
      <c r="L6993" t="s">
        <v>14</v>
      </c>
      <c r="M6993" t="s">
        <v>15</v>
      </c>
    </row>
    <row r="6994" spans="1:13" x14ac:dyDescent="0.25">
      <c r="A6994">
        <v>2023</v>
      </c>
      <c r="B6994" t="str" cm="1">
        <f t="array" ref="B6994">_xlfn.IFS(C6994="SE","Senior", C6994 = "EX", "Excecutive",C6994 ="MI", "Middle", C6994 = "EN", "Entry")</f>
        <v>Senior</v>
      </c>
      <c r="C6994" t="s">
        <v>10</v>
      </c>
      <c r="D6994" t="str" cm="1">
        <f t="array" ref="D6994">_xlfn.IFS(E6994 = "FT","Full Time", E6994 = "PT", "Part Time", E6994 = "FL", "Freelance", E6994 = "CT", "Contract")</f>
        <v>Full Time</v>
      </c>
      <c r="E6994" t="s">
        <v>11</v>
      </c>
      <c r="F6994" t="s">
        <v>24</v>
      </c>
      <c r="G6994">
        <v>187200</v>
      </c>
      <c r="H6994" t="s">
        <v>13</v>
      </c>
      <c r="I6994">
        <v>187200</v>
      </c>
      <c r="J6994" t="s">
        <v>14</v>
      </c>
      <c r="K6994">
        <v>100</v>
      </c>
      <c r="L6994" t="s">
        <v>14</v>
      </c>
      <c r="M6994" t="s">
        <v>15</v>
      </c>
    </row>
    <row r="6995" spans="1:13" x14ac:dyDescent="0.25">
      <c r="A6995">
        <v>2023</v>
      </c>
      <c r="B6995" t="str" cm="1">
        <f t="array" ref="B6995">_xlfn.IFS(C6995="SE","Senior", C6995 = "EX", "Excecutive",C6995 ="MI", "Middle", C6995 = "EN", "Entry")</f>
        <v>Senior</v>
      </c>
      <c r="C6995" t="s">
        <v>10</v>
      </c>
      <c r="D6995" t="str" cm="1">
        <f t="array" ref="D6995">_xlfn.IFS(E6995 = "FT","Full Time", E6995 = "PT", "Part Time", E6995 = "FL", "Freelance", E6995 = "CT", "Contract")</f>
        <v>Full Time</v>
      </c>
      <c r="E6995" t="s">
        <v>11</v>
      </c>
      <c r="F6995" t="s">
        <v>24</v>
      </c>
      <c r="G6995">
        <v>140400</v>
      </c>
      <c r="H6995" t="s">
        <v>13</v>
      </c>
      <c r="I6995">
        <v>140400</v>
      </c>
      <c r="J6995" t="s">
        <v>14</v>
      </c>
      <c r="K6995">
        <v>100</v>
      </c>
      <c r="L6995" t="s">
        <v>14</v>
      </c>
      <c r="M6995" t="s">
        <v>15</v>
      </c>
    </row>
    <row r="6996" spans="1:13" x14ac:dyDescent="0.25">
      <c r="A6996">
        <v>2023</v>
      </c>
      <c r="B6996" t="str" cm="1">
        <f t="array" ref="B6996">_xlfn.IFS(C6996="SE","Senior", C6996 = "EX", "Excecutive",C6996 ="MI", "Middle", C6996 = "EN", "Entry")</f>
        <v>Senior</v>
      </c>
      <c r="C6996" t="s">
        <v>10</v>
      </c>
      <c r="D6996" t="str" cm="1">
        <f t="array" ref="D6996">_xlfn.IFS(E6996 = "FT","Full Time", E6996 = "PT", "Part Time", E6996 = "FL", "Freelance", E6996 = "CT", "Contract")</f>
        <v>Full Time</v>
      </c>
      <c r="E6996" t="s">
        <v>11</v>
      </c>
      <c r="F6996" t="s">
        <v>35</v>
      </c>
      <c r="G6996">
        <v>225000</v>
      </c>
      <c r="H6996" t="s">
        <v>13</v>
      </c>
      <c r="I6996">
        <v>225000</v>
      </c>
      <c r="J6996" t="s">
        <v>14</v>
      </c>
      <c r="K6996">
        <v>0</v>
      </c>
      <c r="L6996" t="s">
        <v>14</v>
      </c>
      <c r="M6996" t="s">
        <v>15</v>
      </c>
    </row>
    <row r="6997" spans="1:13" x14ac:dyDescent="0.25">
      <c r="A6997">
        <v>2023</v>
      </c>
      <c r="B6997" t="str" cm="1">
        <f t="array" ref="B6997">_xlfn.IFS(C6997="SE","Senior", C6997 = "EX", "Excecutive",C6997 ="MI", "Middle", C6997 = "EN", "Entry")</f>
        <v>Senior</v>
      </c>
      <c r="C6997" t="s">
        <v>10</v>
      </c>
      <c r="D6997" t="str" cm="1">
        <f t="array" ref="D6997">_xlfn.IFS(E6997 = "FT","Full Time", E6997 = "PT", "Part Time", E6997 = "FL", "Freelance", E6997 = "CT", "Contract")</f>
        <v>Full Time</v>
      </c>
      <c r="E6997" t="s">
        <v>11</v>
      </c>
      <c r="F6997" t="s">
        <v>35</v>
      </c>
      <c r="G6997">
        <v>156400</v>
      </c>
      <c r="H6997" t="s">
        <v>13</v>
      </c>
      <c r="I6997">
        <v>156400</v>
      </c>
      <c r="J6997" t="s">
        <v>14</v>
      </c>
      <c r="K6997">
        <v>0</v>
      </c>
      <c r="L6997" t="s">
        <v>14</v>
      </c>
      <c r="M6997" t="s">
        <v>15</v>
      </c>
    </row>
    <row r="6998" spans="1:13" x14ac:dyDescent="0.25">
      <c r="A6998">
        <v>2023</v>
      </c>
      <c r="B6998" t="str" cm="1">
        <f t="array" ref="B6998">_xlfn.IFS(C6998="SE","Senior", C6998 = "EX", "Excecutive",C6998 ="MI", "Middle", C6998 = "EN", "Entry")</f>
        <v>Senior</v>
      </c>
      <c r="C6998" t="s">
        <v>10</v>
      </c>
      <c r="D6998" t="str" cm="1">
        <f t="array" ref="D6998">_xlfn.IFS(E6998 = "FT","Full Time", E6998 = "PT", "Part Time", E6998 = "FL", "Freelance", E6998 = "CT", "Contract")</f>
        <v>Full Time</v>
      </c>
      <c r="E6998" t="s">
        <v>11</v>
      </c>
      <c r="F6998" t="s">
        <v>28</v>
      </c>
      <c r="G6998">
        <v>190900</v>
      </c>
      <c r="H6998" t="s">
        <v>13</v>
      </c>
      <c r="I6998">
        <v>190900</v>
      </c>
      <c r="J6998" t="s">
        <v>14</v>
      </c>
      <c r="K6998">
        <v>0</v>
      </c>
      <c r="L6998" t="s">
        <v>14</v>
      </c>
      <c r="M6998" t="s">
        <v>15</v>
      </c>
    </row>
    <row r="6999" spans="1:13" x14ac:dyDescent="0.25">
      <c r="A6999">
        <v>2023</v>
      </c>
      <c r="B6999" t="str" cm="1">
        <f t="array" ref="B6999">_xlfn.IFS(C6999="SE","Senior", C6999 = "EX", "Excecutive",C6999 ="MI", "Middle", C6999 = "EN", "Entry")</f>
        <v>Senior</v>
      </c>
      <c r="C6999" t="s">
        <v>10</v>
      </c>
      <c r="D6999" t="str" cm="1">
        <f t="array" ref="D6999">_xlfn.IFS(E6999 = "FT","Full Time", E6999 = "PT", "Part Time", E6999 = "FL", "Freelance", E6999 = "CT", "Contract")</f>
        <v>Full Time</v>
      </c>
      <c r="E6999" t="s">
        <v>11</v>
      </c>
      <c r="F6999" t="s">
        <v>28</v>
      </c>
      <c r="G6999">
        <v>109100</v>
      </c>
      <c r="H6999" t="s">
        <v>13</v>
      </c>
      <c r="I6999">
        <v>109100</v>
      </c>
      <c r="J6999" t="s">
        <v>14</v>
      </c>
      <c r="K6999">
        <v>0</v>
      </c>
      <c r="L6999" t="s">
        <v>14</v>
      </c>
      <c r="M6999" t="s">
        <v>15</v>
      </c>
    </row>
    <row r="7000" spans="1:13" x14ac:dyDescent="0.25">
      <c r="A7000">
        <v>2023</v>
      </c>
      <c r="B7000" t="str" cm="1">
        <f t="array" ref="B7000">_xlfn.IFS(C7000="SE","Senior", C7000 = "EX", "Excecutive",C7000 ="MI", "Middle", C7000 = "EN", "Entry")</f>
        <v>Senior</v>
      </c>
      <c r="C7000" t="s">
        <v>10</v>
      </c>
      <c r="D7000" t="str" cm="1">
        <f t="array" ref="D7000">_xlfn.IFS(E7000 = "FT","Full Time", E7000 = "PT", "Part Time", E7000 = "FL", "Freelance", E7000 = "CT", "Contract")</f>
        <v>Full Time</v>
      </c>
      <c r="E7000" t="s">
        <v>11</v>
      </c>
      <c r="F7000" t="s">
        <v>16</v>
      </c>
      <c r="G7000">
        <v>145000</v>
      </c>
      <c r="H7000" t="s">
        <v>13</v>
      </c>
      <c r="I7000">
        <v>145000</v>
      </c>
      <c r="J7000" t="s">
        <v>14</v>
      </c>
      <c r="K7000">
        <v>0</v>
      </c>
      <c r="L7000" t="s">
        <v>14</v>
      </c>
      <c r="M7000" t="s">
        <v>15</v>
      </c>
    </row>
    <row r="7001" spans="1:13" x14ac:dyDescent="0.25">
      <c r="A7001">
        <v>2023</v>
      </c>
      <c r="B7001" t="str" cm="1">
        <f t="array" ref="B7001">_xlfn.IFS(C7001="SE","Senior", C7001 = "EX", "Excecutive",C7001 ="MI", "Middle", C7001 = "EN", "Entry")</f>
        <v>Senior</v>
      </c>
      <c r="C7001" t="s">
        <v>10</v>
      </c>
      <c r="D7001" t="str" cm="1">
        <f t="array" ref="D7001">_xlfn.IFS(E7001 = "FT","Full Time", E7001 = "PT", "Part Time", E7001 = "FL", "Freelance", E7001 = "CT", "Contract")</f>
        <v>Full Time</v>
      </c>
      <c r="E7001" t="s">
        <v>11</v>
      </c>
      <c r="F7001" t="s">
        <v>16</v>
      </c>
      <c r="G7001">
        <v>98500</v>
      </c>
      <c r="H7001" t="s">
        <v>13</v>
      </c>
      <c r="I7001">
        <v>98500</v>
      </c>
      <c r="J7001" t="s">
        <v>14</v>
      </c>
      <c r="K7001">
        <v>0</v>
      </c>
      <c r="L7001" t="s">
        <v>14</v>
      </c>
      <c r="M7001" t="s">
        <v>15</v>
      </c>
    </row>
    <row r="7002" spans="1:13" x14ac:dyDescent="0.25">
      <c r="A7002">
        <v>2023</v>
      </c>
      <c r="B7002" t="str" cm="1">
        <f t="array" ref="B7002">_xlfn.IFS(C7002="SE","Senior", C7002 = "EX", "Excecutive",C7002 ="MI", "Middle", C7002 = "EN", "Entry")</f>
        <v>Entry</v>
      </c>
      <c r="C7002" t="s">
        <v>20</v>
      </c>
      <c r="D7002" t="str" cm="1">
        <f t="array" ref="D7002">_xlfn.IFS(E7002 = "FT","Full Time", E7002 = "PT", "Part Time", E7002 = "FL", "Freelance", E7002 = "CT", "Contract")</f>
        <v>Full Time</v>
      </c>
      <c r="E7002" t="s">
        <v>11</v>
      </c>
      <c r="F7002" t="s">
        <v>30</v>
      </c>
      <c r="G7002">
        <v>195200</v>
      </c>
      <c r="H7002" t="s">
        <v>13</v>
      </c>
      <c r="I7002">
        <v>195200</v>
      </c>
      <c r="J7002" t="s">
        <v>14</v>
      </c>
      <c r="K7002">
        <v>0</v>
      </c>
      <c r="L7002" t="s">
        <v>14</v>
      </c>
      <c r="M7002" t="s">
        <v>26</v>
      </c>
    </row>
    <row r="7003" spans="1:13" x14ac:dyDescent="0.25">
      <c r="A7003">
        <v>2023</v>
      </c>
      <c r="B7003" t="str" cm="1">
        <f t="array" ref="B7003">_xlfn.IFS(C7003="SE","Senior", C7003 = "EX", "Excecutive",C7003 ="MI", "Middle", C7003 = "EN", "Entry")</f>
        <v>Entry</v>
      </c>
      <c r="C7003" t="s">
        <v>20</v>
      </c>
      <c r="D7003" t="str" cm="1">
        <f t="array" ref="D7003">_xlfn.IFS(E7003 = "FT","Full Time", E7003 = "PT", "Part Time", E7003 = "FL", "Freelance", E7003 = "CT", "Contract")</f>
        <v>Full Time</v>
      </c>
      <c r="E7003" t="s">
        <v>11</v>
      </c>
      <c r="F7003" t="s">
        <v>30</v>
      </c>
      <c r="G7003">
        <v>100400</v>
      </c>
      <c r="H7003" t="s">
        <v>13</v>
      </c>
      <c r="I7003">
        <v>100400</v>
      </c>
      <c r="J7003" t="s">
        <v>14</v>
      </c>
      <c r="K7003">
        <v>0</v>
      </c>
      <c r="L7003" t="s">
        <v>14</v>
      </c>
      <c r="M7003" t="s">
        <v>26</v>
      </c>
    </row>
    <row r="7004" spans="1:13" x14ac:dyDescent="0.25">
      <c r="A7004">
        <v>2023</v>
      </c>
      <c r="B7004" t="str" cm="1">
        <f t="array" ref="B7004">_xlfn.IFS(C7004="SE","Senior", C7004 = "EX", "Excecutive",C7004 ="MI", "Middle", C7004 = "EN", "Entry")</f>
        <v>Middle</v>
      </c>
      <c r="C7004" t="s">
        <v>18</v>
      </c>
      <c r="D7004" t="str" cm="1">
        <f t="array" ref="D7004">_xlfn.IFS(E7004 = "FT","Full Time", E7004 = "PT", "Part Time", E7004 = "FL", "Freelance", E7004 = "CT", "Contract")</f>
        <v>Full Time</v>
      </c>
      <c r="E7004" t="s">
        <v>11</v>
      </c>
      <c r="F7004" t="s">
        <v>21</v>
      </c>
      <c r="G7004">
        <v>125000</v>
      </c>
      <c r="H7004" t="s">
        <v>13</v>
      </c>
      <c r="I7004">
        <v>125000</v>
      </c>
      <c r="J7004" t="s">
        <v>14</v>
      </c>
      <c r="K7004">
        <v>100</v>
      </c>
      <c r="L7004" t="s">
        <v>14</v>
      </c>
      <c r="M7004" t="s">
        <v>15</v>
      </c>
    </row>
    <row r="7005" spans="1:13" x14ac:dyDescent="0.25">
      <c r="A7005">
        <v>2023</v>
      </c>
      <c r="B7005" t="str" cm="1">
        <f t="array" ref="B7005">_xlfn.IFS(C7005="SE","Senior", C7005 = "EX", "Excecutive",C7005 ="MI", "Middle", C7005 = "EN", "Entry")</f>
        <v>Middle</v>
      </c>
      <c r="C7005" t="s">
        <v>18</v>
      </c>
      <c r="D7005" t="str" cm="1">
        <f t="array" ref="D7005">_xlfn.IFS(E7005 = "FT","Full Time", E7005 = "PT", "Part Time", E7005 = "FL", "Freelance", E7005 = "CT", "Contract")</f>
        <v>Full Time</v>
      </c>
      <c r="E7005" t="s">
        <v>11</v>
      </c>
      <c r="F7005" t="s">
        <v>21</v>
      </c>
      <c r="G7005">
        <v>100000</v>
      </c>
      <c r="H7005" t="s">
        <v>13</v>
      </c>
      <c r="I7005">
        <v>100000</v>
      </c>
      <c r="J7005" t="s">
        <v>14</v>
      </c>
      <c r="K7005">
        <v>100</v>
      </c>
      <c r="L7005" t="s">
        <v>14</v>
      </c>
      <c r="M7005" t="s">
        <v>15</v>
      </c>
    </row>
    <row r="7006" spans="1:13" x14ac:dyDescent="0.25">
      <c r="A7006">
        <v>2023</v>
      </c>
      <c r="B7006" t="str" cm="1">
        <f t="array" ref="B7006">_xlfn.IFS(C7006="SE","Senior", C7006 = "EX", "Excecutive",C7006 ="MI", "Middle", C7006 = "EN", "Entry")</f>
        <v>Entry</v>
      </c>
      <c r="C7006" t="s">
        <v>20</v>
      </c>
      <c r="D7006" t="str" cm="1">
        <f t="array" ref="D7006">_xlfn.IFS(E7006 = "FT","Full Time", E7006 = "PT", "Part Time", E7006 = "FL", "Freelance", E7006 = "CT", "Contract")</f>
        <v>Full Time</v>
      </c>
      <c r="E7006" t="s">
        <v>11</v>
      </c>
      <c r="F7006" t="s">
        <v>21</v>
      </c>
      <c r="G7006">
        <v>75065</v>
      </c>
      <c r="H7006" t="s">
        <v>13</v>
      </c>
      <c r="I7006">
        <v>75065</v>
      </c>
      <c r="J7006" t="s">
        <v>14</v>
      </c>
      <c r="K7006">
        <v>100</v>
      </c>
      <c r="L7006" t="s">
        <v>14</v>
      </c>
      <c r="M7006" t="s">
        <v>15</v>
      </c>
    </row>
    <row r="7007" spans="1:13" x14ac:dyDescent="0.25">
      <c r="A7007">
        <v>2023</v>
      </c>
      <c r="B7007" t="str" cm="1">
        <f t="array" ref="B7007">_xlfn.IFS(C7007="SE","Senior", C7007 = "EX", "Excecutive",C7007 ="MI", "Middle", C7007 = "EN", "Entry")</f>
        <v>Entry</v>
      </c>
      <c r="C7007" t="s">
        <v>20</v>
      </c>
      <c r="D7007" t="str" cm="1">
        <f t="array" ref="D7007">_xlfn.IFS(E7007 = "FT","Full Time", E7007 = "PT", "Part Time", E7007 = "FL", "Freelance", E7007 = "CT", "Contract")</f>
        <v>Full Time</v>
      </c>
      <c r="E7007" t="s">
        <v>11</v>
      </c>
      <c r="F7007" t="s">
        <v>21</v>
      </c>
      <c r="G7007">
        <v>41419</v>
      </c>
      <c r="H7007" t="s">
        <v>13</v>
      </c>
      <c r="I7007">
        <v>41419</v>
      </c>
      <c r="J7007" t="s">
        <v>14</v>
      </c>
      <c r="K7007">
        <v>100</v>
      </c>
      <c r="L7007" t="s">
        <v>14</v>
      </c>
      <c r="M7007" t="s">
        <v>15</v>
      </c>
    </row>
    <row r="7008" spans="1:13" x14ac:dyDescent="0.25">
      <c r="A7008">
        <v>2023</v>
      </c>
      <c r="B7008" t="str" cm="1">
        <f t="array" ref="B7008">_xlfn.IFS(C7008="SE","Senior", C7008 = "EX", "Excecutive",C7008 ="MI", "Middle", C7008 = "EN", "Entry")</f>
        <v>Middle</v>
      </c>
      <c r="C7008" t="s">
        <v>18</v>
      </c>
      <c r="D7008" t="str" cm="1">
        <f t="array" ref="D7008">_xlfn.IFS(E7008 = "FT","Full Time", E7008 = "PT", "Part Time", E7008 = "FL", "Freelance", E7008 = "CT", "Contract")</f>
        <v>Full Time</v>
      </c>
      <c r="E7008" t="s">
        <v>11</v>
      </c>
      <c r="F7008" t="s">
        <v>16</v>
      </c>
      <c r="G7008">
        <v>181700</v>
      </c>
      <c r="H7008" t="s">
        <v>13</v>
      </c>
      <c r="I7008">
        <v>181700</v>
      </c>
      <c r="J7008" t="s">
        <v>14</v>
      </c>
      <c r="K7008">
        <v>0</v>
      </c>
      <c r="L7008" t="s">
        <v>14</v>
      </c>
      <c r="M7008" t="s">
        <v>15</v>
      </c>
    </row>
    <row r="7009" spans="1:13" x14ac:dyDescent="0.25">
      <c r="A7009">
        <v>2023</v>
      </c>
      <c r="B7009" t="str" cm="1">
        <f t="array" ref="B7009">_xlfn.IFS(C7009="SE","Senior", C7009 = "EX", "Excecutive",C7009 ="MI", "Middle", C7009 = "EN", "Entry")</f>
        <v>Middle</v>
      </c>
      <c r="C7009" t="s">
        <v>18</v>
      </c>
      <c r="D7009" t="str" cm="1">
        <f t="array" ref="D7009">_xlfn.IFS(E7009 = "FT","Full Time", E7009 = "PT", "Part Time", E7009 = "FL", "Freelance", E7009 = "CT", "Contract")</f>
        <v>Full Time</v>
      </c>
      <c r="E7009" t="s">
        <v>11</v>
      </c>
      <c r="F7009" t="s">
        <v>16</v>
      </c>
      <c r="G7009">
        <v>64300</v>
      </c>
      <c r="H7009" t="s">
        <v>13</v>
      </c>
      <c r="I7009">
        <v>64300</v>
      </c>
      <c r="J7009" t="s">
        <v>14</v>
      </c>
      <c r="K7009">
        <v>0</v>
      </c>
      <c r="L7009" t="s">
        <v>14</v>
      </c>
      <c r="M7009" t="s">
        <v>15</v>
      </c>
    </row>
    <row r="7010" spans="1:13" x14ac:dyDescent="0.25">
      <c r="A7010">
        <v>2023</v>
      </c>
      <c r="B7010" t="str" cm="1">
        <f t="array" ref="B7010">_xlfn.IFS(C7010="SE","Senior", C7010 = "EX", "Excecutive",C7010 ="MI", "Middle", C7010 = "EN", "Entry")</f>
        <v>Senior</v>
      </c>
      <c r="C7010" t="s">
        <v>10</v>
      </c>
      <c r="D7010" t="str" cm="1">
        <f t="array" ref="D7010">_xlfn.IFS(E7010 = "FT","Full Time", E7010 = "PT", "Part Time", E7010 = "FL", "Freelance", E7010 = "CT", "Contract")</f>
        <v>Full Time</v>
      </c>
      <c r="E7010" t="s">
        <v>11</v>
      </c>
      <c r="F7010" t="s">
        <v>24</v>
      </c>
      <c r="G7010">
        <v>185900</v>
      </c>
      <c r="H7010" t="s">
        <v>13</v>
      </c>
      <c r="I7010">
        <v>185900</v>
      </c>
      <c r="J7010" t="s">
        <v>14</v>
      </c>
      <c r="K7010">
        <v>0</v>
      </c>
      <c r="L7010" t="s">
        <v>14</v>
      </c>
      <c r="M7010" t="s">
        <v>15</v>
      </c>
    </row>
    <row r="7011" spans="1:13" x14ac:dyDescent="0.25">
      <c r="A7011">
        <v>2023</v>
      </c>
      <c r="B7011" t="str" cm="1">
        <f t="array" ref="B7011">_xlfn.IFS(C7011="SE","Senior", C7011 = "EX", "Excecutive",C7011 ="MI", "Middle", C7011 = "EN", "Entry")</f>
        <v>Senior</v>
      </c>
      <c r="C7011" t="s">
        <v>10</v>
      </c>
      <c r="D7011" t="str" cm="1">
        <f t="array" ref="D7011">_xlfn.IFS(E7011 = "FT","Full Time", E7011 = "PT", "Part Time", E7011 = "FL", "Freelance", E7011 = "CT", "Contract")</f>
        <v>Full Time</v>
      </c>
      <c r="E7011" t="s">
        <v>11</v>
      </c>
      <c r="F7011" t="s">
        <v>24</v>
      </c>
      <c r="G7011">
        <v>129300</v>
      </c>
      <c r="H7011" t="s">
        <v>13</v>
      </c>
      <c r="I7011">
        <v>129300</v>
      </c>
      <c r="J7011" t="s">
        <v>14</v>
      </c>
      <c r="K7011">
        <v>0</v>
      </c>
      <c r="L7011" t="s">
        <v>14</v>
      </c>
      <c r="M7011" t="s">
        <v>15</v>
      </c>
    </row>
    <row r="7012" spans="1:13" x14ac:dyDescent="0.25">
      <c r="A7012">
        <v>2023</v>
      </c>
      <c r="B7012" t="str" cm="1">
        <f t="array" ref="B7012">_xlfn.IFS(C7012="SE","Senior", C7012 = "EX", "Excecutive",C7012 ="MI", "Middle", C7012 = "EN", "Entry")</f>
        <v>Entry</v>
      </c>
      <c r="C7012" t="s">
        <v>20</v>
      </c>
      <c r="D7012" t="str" cm="1">
        <f t="array" ref="D7012">_xlfn.IFS(E7012 = "FT","Full Time", E7012 = "PT", "Part Time", E7012 = "FL", "Freelance", E7012 = "CT", "Contract")</f>
        <v>Full Time</v>
      </c>
      <c r="E7012" t="s">
        <v>11</v>
      </c>
      <c r="F7012" t="s">
        <v>21</v>
      </c>
      <c r="G7012">
        <v>85000</v>
      </c>
      <c r="H7012" t="s">
        <v>13</v>
      </c>
      <c r="I7012">
        <v>85000</v>
      </c>
      <c r="J7012" t="s">
        <v>14</v>
      </c>
      <c r="K7012">
        <v>100</v>
      </c>
      <c r="L7012" t="s">
        <v>14</v>
      </c>
      <c r="M7012" t="s">
        <v>15</v>
      </c>
    </row>
    <row r="7013" spans="1:13" x14ac:dyDescent="0.25">
      <c r="A7013">
        <v>2023</v>
      </c>
      <c r="B7013" t="str" cm="1">
        <f t="array" ref="B7013">_xlfn.IFS(C7013="SE","Senior", C7013 = "EX", "Excecutive",C7013 ="MI", "Middle", C7013 = "EN", "Entry")</f>
        <v>Entry</v>
      </c>
      <c r="C7013" t="s">
        <v>20</v>
      </c>
      <c r="D7013" t="str" cm="1">
        <f t="array" ref="D7013">_xlfn.IFS(E7013 = "FT","Full Time", E7013 = "PT", "Part Time", E7013 = "FL", "Freelance", E7013 = "CT", "Contract")</f>
        <v>Full Time</v>
      </c>
      <c r="E7013" t="s">
        <v>11</v>
      </c>
      <c r="F7013" t="s">
        <v>21</v>
      </c>
      <c r="G7013">
        <v>80000</v>
      </c>
      <c r="H7013" t="s">
        <v>13</v>
      </c>
      <c r="I7013">
        <v>80000</v>
      </c>
      <c r="J7013" t="s">
        <v>14</v>
      </c>
      <c r="K7013">
        <v>100</v>
      </c>
      <c r="L7013" t="s">
        <v>14</v>
      </c>
      <c r="M7013" t="s">
        <v>15</v>
      </c>
    </row>
    <row r="7014" spans="1:13" x14ac:dyDescent="0.25">
      <c r="A7014">
        <v>2023</v>
      </c>
      <c r="B7014" t="str" cm="1">
        <f t="array" ref="B7014">_xlfn.IFS(C7014="SE","Senior", C7014 = "EX", "Excecutive",C7014 ="MI", "Middle", C7014 = "EN", "Entry")</f>
        <v>Senior</v>
      </c>
      <c r="C7014" t="s">
        <v>10</v>
      </c>
      <c r="D7014" t="str" cm="1">
        <f t="array" ref="D7014">_xlfn.IFS(E7014 = "FT","Full Time", E7014 = "PT", "Part Time", E7014 = "FL", "Freelance", E7014 = "CT", "Contract")</f>
        <v>Full Time</v>
      </c>
      <c r="E7014" t="s">
        <v>11</v>
      </c>
      <c r="F7014" t="s">
        <v>34</v>
      </c>
      <c r="G7014">
        <v>120000</v>
      </c>
      <c r="H7014" t="s">
        <v>13</v>
      </c>
      <c r="I7014">
        <v>120000</v>
      </c>
      <c r="J7014" t="s">
        <v>14</v>
      </c>
      <c r="K7014">
        <v>100</v>
      </c>
      <c r="L7014" t="s">
        <v>14</v>
      </c>
      <c r="M7014" t="s">
        <v>15</v>
      </c>
    </row>
    <row r="7015" spans="1:13" x14ac:dyDescent="0.25">
      <c r="A7015">
        <v>2023</v>
      </c>
      <c r="B7015" t="str" cm="1">
        <f t="array" ref="B7015">_xlfn.IFS(C7015="SE","Senior", C7015 = "EX", "Excecutive",C7015 ="MI", "Middle", C7015 = "EN", "Entry")</f>
        <v>Senior</v>
      </c>
      <c r="C7015" t="s">
        <v>10</v>
      </c>
      <c r="D7015" t="str" cm="1">
        <f t="array" ref="D7015">_xlfn.IFS(E7015 = "FT","Full Time", E7015 = "PT", "Part Time", E7015 = "FL", "Freelance", E7015 = "CT", "Contract")</f>
        <v>Full Time</v>
      </c>
      <c r="E7015" t="s">
        <v>11</v>
      </c>
      <c r="F7015" t="s">
        <v>34</v>
      </c>
      <c r="G7015">
        <v>52100</v>
      </c>
      <c r="H7015" t="s">
        <v>13</v>
      </c>
      <c r="I7015">
        <v>52100</v>
      </c>
      <c r="J7015" t="s">
        <v>14</v>
      </c>
      <c r="K7015">
        <v>100</v>
      </c>
      <c r="L7015" t="s">
        <v>14</v>
      </c>
      <c r="M7015" t="s">
        <v>15</v>
      </c>
    </row>
    <row r="7016" spans="1:13" x14ac:dyDescent="0.25">
      <c r="A7016">
        <v>2023</v>
      </c>
      <c r="B7016" t="str" cm="1">
        <f t="array" ref="B7016">_xlfn.IFS(C7016="SE","Senior", C7016 = "EX", "Excecutive",C7016 ="MI", "Middle", C7016 = "EN", "Entry")</f>
        <v>Senior</v>
      </c>
      <c r="C7016" t="s">
        <v>10</v>
      </c>
      <c r="D7016" t="str" cm="1">
        <f t="array" ref="D7016">_xlfn.IFS(E7016 = "FT","Full Time", E7016 = "PT", "Part Time", E7016 = "FL", "Freelance", E7016 = "CT", "Contract")</f>
        <v>Full Time</v>
      </c>
      <c r="E7016" t="s">
        <v>11</v>
      </c>
      <c r="F7016" t="s">
        <v>72</v>
      </c>
      <c r="G7016">
        <v>219000</v>
      </c>
      <c r="H7016" t="s">
        <v>13</v>
      </c>
      <c r="I7016">
        <v>219000</v>
      </c>
      <c r="J7016" t="s">
        <v>14</v>
      </c>
      <c r="K7016">
        <v>0</v>
      </c>
      <c r="L7016" t="s">
        <v>14</v>
      </c>
      <c r="M7016" t="s">
        <v>15</v>
      </c>
    </row>
    <row r="7017" spans="1:13" x14ac:dyDescent="0.25">
      <c r="A7017">
        <v>2023</v>
      </c>
      <c r="B7017" t="str" cm="1">
        <f t="array" ref="B7017">_xlfn.IFS(C7017="SE","Senior", C7017 = "EX", "Excecutive",C7017 ="MI", "Middle", C7017 = "EN", "Entry")</f>
        <v>Senior</v>
      </c>
      <c r="C7017" t="s">
        <v>10</v>
      </c>
      <c r="D7017" t="str" cm="1">
        <f t="array" ref="D7017">_xlfn.IFS(E7017 = "FT","Full Time", E7017 = "PT", "Part Time", E7017 = "FL", "Freelance", E7017 = "CT", "Contract")</f>
        <v>Full Time</v>
      </c>
      <c r="E7017" t="s">
        <v>11</v>
      </c>
      <c r="F7017" t="s">
        <v>72</v>
      </c>
      <c r="G7017">
        <v>152000</v>
      </c>
      <c r="H7017" t="s">
        <v>13</v>
      </c>
      <c r="I7017">
        <v>152000</v>
      </c>
      <c r="J7017" t="s">
        <v>14</v>
      </c>
      <c r="K7017">
        <v>0</v>
      </c>
      <c r="L7017" t="s">
        <v>14</v>
      </c>
      <c r="M7017" t="s">
        <v>15</v>
      </c>
    </row>
    <row r="7018" spans="1:13" x14ac:dyDescent="0.25">
      <c r="A7018">
        <v>2023</v>
      </c>
      <c r="B7018" t="str" cm="1">
        <f t="array" ref="B7018">_xlfn.IFS(C7018="SE","Senior", C7018 = "EX", "Excecutive",C7018 ="MI", "Middle", C7018 = "EN", "Entry")</f>
        <v>Senior</v>
      </c>
      <c r="C7018" t="s">
        <v>10</v>
      </c>
      <c r="D7018" t="str" cm="1">
        <f t="array" ref="D7018">_xlfn.IFS(E7018 = "FT","Full Time", E7018 = "PT", "Part Time", E7018 = "FL", "Freelance", E7018 = "CT", "Contract")</f>
        <v>Full Time</v>
      </c>
      <c r="E7018" t="s">
        <v>11</v>
      </c>
      <c r="F7018" t="s">
        <v>17</v>
      </c>
      <c r="G7018">
        <v>204500</v>
      </c>
      <c r="H7018" t="s">
        <v>13</v>
      </c>
      <c r="I7018">
        <v>204500</v>
      </c>
      <c r="J7018" t="s">
        <v>14</v>
      </c>
      <c r="K7018">
        <v>100</v>
      </c>
      <c r="L7018" t="s">
        <v>14</v>
      </c>
      <c r="M7018" t="s">
        <v>15</v>
      </c>
    </row>
    <row r="7019" spans="1:13" x14ac:dyDescent="0.25">
      <c r="A7019">
        <v>2023</v>
      </c>
      <c r="B7019" t="str" cm="1">
        <f t="array" ref="B7019">_xlfn.IFS(C7019="SE","Senior", C7019 = "EX", "Excecutive",C7019 ="MI", "Middle", C7019 = "EN", "Entry")</f>
        <v>Senior</v>
      </c>
      <c r="C7019" t="s">
        <v>10</v>
      </c>
      <c r="D7019" t="str" cm="1">
        <f t="array" ref="D7019">_xlfn.IFS(E7019 = "FT","Full Time", E7019 = "PT", "Part Time", E7019 = "FL", "Freelance", E7019 = "CT", "Contract")</f>
        <v>Full Time</v>
      </c>
      <c r="E7019" t="s">
        <v>11</v>
      </c>
      <c r="F7019" t="s">
        <v>17</v>
      </c>
      <c r="G7019">
        <v>142200</v>
      </c>
      <c r="H7019" t="s">
        <v>13</v>
      </c>
      <c r="I7019">
        <v>142200</v>
      </c>
      <c r="J7019" t="s">
        <v>14</v>
      </c>
      <c r="K7019">
        <v>100</v>
      </c>
      <c r="L7019" t="s">
        <v>14</v>
      </c>
      <c r="M7019" t="s">
        <v>15</v>
      </c>
    </row>
    <row r="7020" spans="1:13" x14ac:dyDescent="0.25">
      <c r="A7020">
        <v>2023</v>
      </c>
      <c r="B7020" t="str" cm="1">
        <f t="array" ref="B7020">_xlfn.IFS(C7020="SE","Senior", C7020 = "EX", "Excecutive",C7020 ="MI", "Middle", C7020 = "EN", "Entry")</f>
        <v>Middle</v>
      </c>
      <c r="C7020" t="s">
        <v>18</v>
      </c>
      <c r="D7020" t="str" cm="1">
        <f t="array" ref="D7020">_xlfn.IFS(E7020 = "FT","Full Time", E7020 = "PT", "Part Time", E7020 = "FL", "Freelance", E7020 = "CT", "Contract")</f>
        <v>Full Time</v>
      </c>
      <c r="E7020" t="s">
        <v>11</v>
      </c>
      <c r="F7020" t="s">
        <v>46</v>
      </c>
      <c r="G7020">
        <v>158000</v>
      </c>
      <c r="H7020" t="s">
        <v>13</v>
      </c>
      <c r="I7020">
        <v>158000</v>
      </c>
      <c r="J7020" t="s">
        <v>14</v>
      </c>
      <c r="K7020">
        <v>0</v>
      </c>
      <c r="L7020" t="s">
        <v>14</v>
      </c>
      <c r="M7020" t="s">
        <v>15</v>
      </c>
    </row>
    <row r="7021" spans="1:13" x14ac:dyDescent="0.25">
      <c r="A7021">
        <v>2023</v>
      </c>
      <c r="B7021" t="str" cm="1">
        <f t="array" ref="B7021">_xlfn.IFS(C7021="SE","Senior", C7021 = "EX", "Excecutive",C7021 ="MI", "Middle", C7021 = "EN", "Entry")</f>
        <v>Middle</v>
      </c>
      <c r="C7021" t="s">
        <v>18</v>
      </c>
      <c r="D7021" t="str" cm="1">
        <f t="array" ref="D7021">_xlfn.IFS(E7021 = "FT","Full Time", E7021 = "PT", "Part Time", E7021 = "FL", "Freelance", E7021 = "CT", "Contract")</f>
        <v>Full Time</v>
      </c>
      <c r="E7021" t="s">
        <v>11</v>
      </c>
      <c r="F7021" t="s">
        <v>46</v>
      </c>
      <c r="G7021">
        <v>90300</v>
      </c>
      <c r="H7021" t="s">
        <v>13</v>
      </c>
      <c r="I7021">
        <v>90300</v>
      </c>
      <c r="J7021" t="s">
        <v>14</v>
      </c>
      <c r="K7021">
        <v>0</v>
      </c>
      <c r="L7021" t="s">
        <v>14</v>
      </c>
      <c r="M7021" t="s">
        <v>15</v>
      </c>
    </row>
    <row r="7022" spans="1:13" x14ac:dyDescent="0.25">
      <c r="A7022">
        <v>2023</v>
      </c>
      <c r="B7022" t="str" cm="1">
        <f t="array" ref="B7022">_xlfn.IFS(C7022="SE","Senior", C7022 = "EX", "Excecutive",C7022 ="MI", "Middle", C7022 = "EN", "Entry")</f>
        <v>Senior</v>
      </c>
      <c r="C7022" t="s">
        <v>10</v>
      </c>
      <c r="D7022" t="str" cm="1">
        <f t="array" ref="D7022">_xlfn.IFS(E7022 = "FT","Full Time", E7022 = "PT", "Part Time", E7022 = "FL", "Freelance", E7022 = "CT", "Contract")</f>
        <v>Full Time</v>
      </c>
      <c r="E7022" t="s">
        <v>11</v>
      </c>
      <c r="F7022" t="s">
        <v>16</v>
      </c>
      <c r="G7022">
        <v>170000</v>
      </c>
      <c r="H7022" t="s">
        <v>13</v>
      </c>
      <c r="I7022">
        <v>170000</v>
      </c>
      <c r="J7022" t="s">
        <v>14</v>
      </c>
      <c r="K7022">
        <v>100</v>
      </c>
      <c r="L7022" t="s">
        <v>14</v>
      </c>
      <c r="M7022" t="s">
        <v>15</v>
      </c>
    </row>
    <row r="7023" spans="1:13" x14ac:dyDescent="0.25">
      <c r="A7023">
        <v>2023</v>
      </c>
      <c r="B7023" t="str" cm="1">
        <f t="array" ref="B7023">_xlfn.IFS(C7023="SE","Senior", C7023 = "EX", "Excecutive",C7023 ="MI", "Middle", C7023 = "EN", "Entry")</f>
        <v>Senior</v>
      </c>
      <c r="C7023" t="s">
        <v>10</v>
      </c>
      <c r="D7023" t="str" cm="1">
        <f t="array" ref="D7023">_xlfn.IFS(E7023 = "FT","Full Time", E7023 = "PT", "Part Time", E7023 = "FL", "Freelance", E7023 = "CT", "Contract")</f>
        <v>Full Time</v>
      </c>
      <c r="E7023" t="s">
        <v>11</v>
      </c>
      <c r="F7023" t="s">
        <v>16</v>
      </c>
      <c r="G7023">
        <v>130000</v>
      </c>
      <c r="H7023" t="s">
        <v>13</v>
      </c>
      <c r="I7023">
        <v>130000</v>
      </c>
      <c r="J7023" t="s">
        <v>14</v>
      </c>
      <c r="K7023">
        <v>100</v>
      </c>
      <c r="L7023" t="s">
        <v>14</v>
      </c>
      <c r="M7023" t="s">
        <v>15</v>
      </c>
    </row>
    <row r="7024" spans="1:13" x14ac:dyDescent="0.25">
      <c r="A7024">
        <v>2023</v>
      </c>
      <c r="B7024" t="str" cm="1">
        <f t="array" ref="B7024">_xlfn.IFS(C7024="SE","Senior", C7024 = "EX", "Excecutive",C7024 ="MI", "Middle", C7024 = "EN", "Entry")</f>
        <v>Senior</v>
      </c>
      <c r="C7024" t="s">
        <v>10</v>
      </c>
      <c r="D7024" t="str" cm="1">
        <f t="array" ref="D7024">_xlfn.IFS(E7024 = "FT","Full Time", E7024 = "PT", "Part Time", E7024 = "FL", "Freelance", E7024 = "CT", "Contract")</f>
        <v>Full Time</v>
      </c>
      <c r="E7024" t="s">
        <v>11</v>
      </c>
      <c r="F7024" t="s">
        <v>16</v>
      </c>
      <c r="G7024">
        <v>175000</v>
      </c>
      <c r="H7024" t="s">
        <v>13</v>
      </c>
      <c r="I7024">
        <v>175000</v>
      </c>
      <c r="J7024" t="s">
        <v>14</v>
      </c>
      <c r="K7024">
        <v>100</v>
      </c>
      <c r="L7024" t="s">
        <v>14</v>
      </c>
      <c r="M7024" t="s">
        <v>15</v>
      </c>
    </row>
    <row r="7025" spans="1:13" x14ac:dyDescent="0.25">
      <c r="A7025">
        <v>2023</v>
      </c>
      <c r="B7025" t="str" cm="1">
        <f t="array" ref="B7025">_xlfn.IFS(C7025="SE","Senior", C7025 = "EX", "Excecutive",C7025 ="MI", "Middle", C7025 = "EN", "Entry")</f>
        <v>Senior</v>
      </c>
      <c r="C7025" t="s">
        <v>10</v>
      </c>
      <c r="D7025" t="str" cm="1">
        <f t="array" ref="D7025">_xlfn.IFS(E7025 = "FT","Full Time", E7025 = "PT", "Part Time", E7025 = "FL", "Freelance", E7025 = "CT", "Contract")</f>
        <v>Full Time</v>
      </c>
      <c r="E7025" t="s">
        <v>11</v>
      </c>
      <c r="F7025" t="s">
        <v>16</v>
      </c>
      <c r="G7025">
        <v>130000</v>
      </c>
      <c r="H7025" t="s">
        <v>13</v>
      </c>
      <c r="I7025">
        <v>130000</v>
      </c>
      <c r="J7025" t="s">
        <v>14</v>
      </c>
      <c r="K7025">
        <v>100</v>
      </c>
      <c r="L7025" t="s">
        <v>14</v>
      </c>
      <c r="M7025" t="s">
        <v>15</v>
      </c>
    </row>
    <row r="7026" spans="1:13" x14ac:dyDescent="0.25">
      <c r="A7026">
        <v>2023</v>
      </c>
      <c r="B7026" t="str" cm="1">
        <f t="array" ref="B7026">_xlfn.IFS(C7026="SE","Senior", C7026 = "EX", "Excecutive",C7026 ="MI", "Middle", C7026 = "EN", "Entry")</f>
        <v>Middle</v>
      </c>
      <c r="C7026" t="s">
        <v>18</v>
      </c>
      <c r="D7026" t="str" cm="1">
        <f t="array" ref="D7026">_xlfn.IFS(E7026 = "FT","Full Time", E7026 = "PT", "Part Time", E7026 = "FL", "Freelance", E7026 = "CT", "Contract")</f>
        <v>Full Time</v>
      </c>
      <c r="E7026" t="s">
        <v>11</v>
      </c>
      <c r="F7026" t="s">
        <v>25</v>
      </c>
      <c r="G7026">
        <v>222200</v>
      </c>
      <c r="H7026" t="s">
        <v>13</v>
      </c>
      <c r="I7026">
        <v>222200</v>
      </c>
      <c r="J7026" t="s">
        <v>14</v>
      </c>
      <c r="K7026">
        <v>0</v>
      </c>
      <c r="L7026" t="s">
        <v>14</v>
      </c>
      <c r="M7026" t="s">
        <v>26</v>
      </c>
    </row>
    <row r="7027" spans="1:13" x14ac:dyDescent="0.25">
      <c r="A7027">
        <v>2023</v>
      </c>
      <c r="B7027" t="str" cm="1">
        <f t="array" ref="B7027">_xlfn.IFS(C7027="SE","Senior", C7027 = "EX", "Excecutive",C7027 ="MI", "Middle", C7027 = "EN", "Entry")</f>
        <v>Middle</v>
      </c>
      <c r="C7027" t="s">
        <v>18</v>
      </c>
      <c r="D7027" t="str" cm="1">
        <f t="array" ref="D7027">_xlfn.IFS(E7027 = "FT","Full Time", E7027 = "PT", "Part Time", E7027 = "FL", "Freelance", E7027 = "CT", "Contract")</f>
        <v>Full Time</v>
      </c>
      <c r="E7027" t="s">
        <v>11</v>
      </c>
      <c r="F7027" t="s">
        <v>25</v>
      </c>
      <c r="G7027">
        <v>136000</v>
      </c>
      <c r="H7027" t="s">
        <v>13</v>
      </c>
      <c r="I7027">
        <v>136000</v>
      </c>
      <c r="J7027" t="s">
        <v>14</v>
      </c>
      <c r="K7027">
        <v>0</v>
      </c>
      <c r="L7027" t="s">
        <v>14</v>
      </c>
      <c r="M7027" t="s">
        <v>26</v>
      </c>
    </row>
    <row r="7028" spans="1:13" x14ac:dyDescent="0.25">
      <c r="A7028">
        <v>2023</v>
      </c>
      <c r="B7028" t="str" cm="1">
        <f t="array" ref="B7028">_xlfn.IFS(C7028="SE","Senior", C7028 = "EX", "Excecutive",C7028 ="MI", "Middle", C7028 = "EN", "Entry")</f>
        <v>Senior</v>
      </c>
      <c r="C7028" t="s">
        <v>10</v>
      </c>
      <c r="D7028" t="str" cm="1">
        <f t="array" ref="D7028">_xlfn.IFS(E7028 = "FT","Full Time", E7028 = "PT", "Part Time", E7028 = "FL", "Freelance", E7028 = "CT", "Contract")</f>
        <v>Full Time</v>
      </c>
      <c r="E7028" t="s">
        <v>11</v>
      </c>
      <c r="F7028" t="s">
        <v>35</v>
      </c>
      <c r="G7028">
        <v>225000</v>
      </c>
      <c r="H7028" t="s">
        <v>13</v>
      </c>
      <c r="I7028">
        <v>225000</v>
      </c>
      <c r="J7028" t="s">
        <v>14</v>
      </c>
      <c r="K7028">
        <v>0</v>
      </c>
      <c r="L7028" t="s">
        <v>14</v>
      </c>
      <c r="M7028" t="s">
        <v>15</v>
      </c>
    </row>
    <row r="7029" spans="1:13" x14ac:dyDescent="0.25">
      <c r="A7029">
        <v>2023</v>
      </c>
      <c r="B7029" t="str" cm="1">
        <f t="array" ref="B7029">_xlfn.IFS(C7029="SE","Senior", C7029 = "EX", "Excecutive",C7029 ="MI", "Middle", C7029 = "EN", "Entry")</f>
        <v>Senior</v>
      </c>
      <c r="C7029" t="s">
        <v>10</v>
      </c>
      <c r="D7029" t="str" cm="1">
        <f t="array" ref="D7029">_xlfn.IFS(E7029 = "FT","Full Time", E7029 = "PT", "Part Time", E7029 = "FL", "Freelance", E7029 = "CT", "Contract")</f>
        <v>Full Time</v>
      </c>
      <c r="E7029" t="s">
        <v>11</v>
      </c>
      <c r="F7029" t="s">
        <v>35</v>
      </c>
      <c r="G7029">
        <v>180000</v>
      </c>
      <c r="H7029" t="s">
        <v>13</v>
      </c>
      <c r="I7029">
        <v>180000</v>
      </c>
      <c r="J7029" t="s">
        <v>14</v>
      </c>
      <c r="K7029">
        <v>0</v>
      </c>
      <c r="L7029" t="s">
        <v>14</v>
      </c>
      <c r="M7029" t="s">
        <v>15</v>
      </c>
    </row>
    <row r="7030" spans="1:13" x14ac:dyDescent="0.25">
      <c r="A7030">
        <v>2023</v>
      </c>
      <c r="B7030" t="str" cm="1">
        <f t="array" ref="B7030">_xlfn.IFS(C7030="SE","Senior", C7030 = "EX", "Excecutive",C7030 ="MI", "Middle", C7030 = "EN", "Entry")</f>
        <v>Middle</v>
      </c>
      <c r="C7030" t="s">
        <v>18</v>
      </c>
      <c r="D7030" t="str" cm="1">
        <f t="array" ref="D7030">_xlfn.IFS(E7030 = "FT","Full Time", E7030 = "PT", "Part Time", E7030 = "FL", "Freelance", E7030 = "CT", "Contract")</f>
        <v>Full Time</v>
      </c>
      <c r="E7030" t="s">
        <v>11</v>
      </c>
      <c r="F7030" t="s">
        <v>25</v>
      </c>
      <c r="G7030">
        <v>260000</v>
      </c>
      <c r="H7030" t="s">
        <v>13</v>
      </c>
      <c r="I7030">
        <v>260000</v>
      </c>
      <c r="J7030" t="s">
        <v>14</v>
      </c>
      <c r="K7030">
        <v>0</v>
      </c>
      <c r="L7030" t="s">
        <v>14</v>
      </c>
      <c r="M7030" t="s">
        <v>26</v>
      </c>
    </row>
    <row r="7031" spans="1:13" x14ac:dyDescent="0.25">
      <c r="A7031">
        <v>2023</v>
      </c>
      <c r="B7031" t="str" cm="1">
        <f t="array" ref="B7031">_xlfn.IFS(C7031="SE","Senior", C7031 = "EX", "Excecutive",C7031 ="MI", "Middle", C7031 = "EN", "Entry")</f>
        <v>Middle</v>
      </c>
      <c r="C7031" t="s">
        <v>18</v>
      </c>
      <c r="D7031" t="str" cm="1">
        <f t="array" ref="D7031">_xlfn.IFS(E7031 = "FT","Full Time", E7031 = "PT", "Part Time", E7031 = "FL", "Freelance", E7031 = "CT", "Contract")</f>
        <v>Full Time</v>
      </c>
      <c r="E7031" t="s">
        <v>11</v>
      </c>
      <c r="F7031" t="s">
        <v>25</v>
      </c>
      <c r="G7031">
        <v>136000</v>
      </c>
      <c r="H7031" t="s">
        <v>13</v>
      </c>
      <c r="I7031">
        <v>136000</v>
      </c>
      <c r="J7031" t="s">
        <v>14</v>
      </c>
      <c r="K7031">
        <v>0</v>
      </c>
      <c r="L7031" t="s">
        <v>14</v>
      </c>
      <c r="M7031" t="s">
        <v>26</v>
      </c>
    </row>
    <row r="7032" spans="1:13" x14ac:dyDescent="0.25">
      <c r="A7032">
        <v>2023</v>
      </c>
      <c r="B7032" t="str" cm="1">
        <f t="array" ref="B7032">_xlfn.IFS(C7032="SE","Senior", C7032 = "EX", "Excecutive",C7032 ="MI", "Middle", C7032 = "EN", "Entry")</f>
        <v>Senior</v>
      </c>
      <c r="C7032" t="s">
        <v>10</v>
      </c>
      <c r="D7032" t="str" cm="1">
        <f t="array" ref="D7032">_xlfn.IFS(E7032 = "FT","Full Time", E7032 = "PT", "Part Time", E7032 = "FL", "Freelance", E7032 = "CT", "Contract")</f>
        <v>Full Time</v>
      </c>
      <c r="E7032" t="s">
        <v>11</v>
      </c>
      <c r="F7032" t="s">
        <v>16</v>
      </c>
      <c r="G7032">
        <v>152375</v>
      </c>
      <c r="H7032" t="s">
        <v>13</v>
      </c>
      <c r="I7032">
        <v>152375</v>
      </c>
      <c r="J7032" t="s">
        <v>14</v>
      </c>
      <c r="K7032">
        <v>0</v>
      </c>
      <c r="L7032" t="s">
        <v>14</v>
      </c>
      <c r="M7032" t="s">
        <v>15</v>
      </c>
    </row>
    <row r="7033" spans="1:13" x14ac:dyDescent="0.25">
      <c r="A7033">
        <v>2023</v>
      </c>
      <c r="B7033" t="str" cm="1">
        <f t="array" ref="B7033">_xlfn.IFS(C7033="SE","Senior", C7033 = "EX", "Excecutive",C7033 ="MI", "Middle", C7033 = "EN", "Entry")</f>
        <v>Senior</v>
      </c>
      <c r="C7033" t="s">
        <v>10</v>
      </c>
      <c r="D7033" t="str" cm="1">
        <f t="array" ref="D7033">_xlfn.IFS(E7033 = "FT","Full Time", E7033 = "PT", "Part Time", E7033 = "FL", "Freelance", E7033 = "CT", "Contract")</f>
        <v>Full Time</v>
      </c>
      <c r="E7033" t="s">
        <v>11</v>
      </c>
      <c r="F7033" t="s">
        <v>16</v>
      </c>
      <c r="G7033">
        <v>94000</v>
      </c>
      <c r="H7033" t="s">
        <v>13</v>
      </c>
      <c r="I7033">
        <v>94000</v>
      </c>
      <c r="J7033" t="s">
        <v>14</v>
      </c>
      <c r="K7033">
        <v>0</v>
      </c>
      <c r="L7033" t="s">
        <v>14</v>
      </c>
      <c r="M7033" t="s">
        <v>15</v>
      </c>
    </row>
    <row r="7034" spans="1:13" x14ac:dyDescent="0.25">
      <c r="A7034">
        <v>2023</v>
      </c>
      <c r="B7034" t="str" cm="1">
        <f t="array" ref="B7034">_xlfn.IFS(C7034="SE","Senior", C7034 = "EX", "Excecutive",C7034 ="MI", "Middle", C7034 = "EN", "Entry")</f>
        <v>Senior</v>
      </c>
      <c r="C7034" t="s">
        <v>10</v>
      </c>
      <c r="D7034" t="str" cm="1">
        <f t="array" ref="D7034">_xlfn.IFS(E7034 = "FT","Full Time", E7034 = "PT", "Part Time", E7034 = "FL", "Freelance", E7034 = "CT", "Contract")</f>
        <v>Full Time</v>
      </c>
      <c r="E7034" t="s">
        <v>11</v>
      </c>
      <c r="F7034" t="s">
        <v>21</v>
      </c>
      <c r="G7034">
        <v>82000</v>
      </c>
      <c r="H7034" t="s">
        <v>13</v>
      </c>
      <c r="I7034">
        <v>82000</v>
      </c>
      <c r="J7034" t="s">
        <v>14</v>
      </c>
      <c r="K7034">
        <v>0</v>
      </c>
      <c r="L7034" t="s">
        <v>14</v>
      </c>
      <c r="M7034" t="s">
        <v>15</v>
      </c>
    </row>
    <row r="7035" spans="1:13" x14ac:dyDescent="0.25">
      <c r="A7035">
        <v>2023</v>
      </c>
      <c r="B7035" t="str" cm="1">
        <f t="array" ref="B7035">_xlfn.IFS(C7035="SE","Senior", C7035 = "EX", "Excecutive",C7035 ="MI", "Middle", C7035 = "EN", "Entry")</f>
        <v>Senior</v>
      </c>
      <c r="C7035" t="s">
        <v>10</v>
      </c>
      <c r="D7035" t="str" cm="1">
        <f t="array" ref="D7035">_xlfn.IFS(E7035 = "FT","Full Time", E7035 = "PT", "Part Time", E7035 = "FL", "Freelance", E7035 = "CT", "Contract")</f>
        <v>Full Time</v>
      </c>
      <c r="E7035" t="s">
        <v>11</v>
      </c>
      <c r="F7035" t="s">
        <v>21</v>
      </c>
      <c r="G7035">
        <v>77000</v>
      </c>
      <c r="H7035" t="s">
        <v>13</v>
      </c>
      <c r="I7035">
        <v>77000</v>
      </c>
      <c r="J7035" t="s">
        <v>14</v>
      </c>
      <c r="K7035">
        <v>0</v>
      </c>
      <c r="L7035" t="s">
        <v>14</v>
      </c>
      <c r="M7035" t="s">
        <v>15</v>
      </c>
    </row>
    <row r="7036" spans="1:13" x14ac:dyDescent="0.25">
      <c r="A7036">
        <v>2023</v>
      </c>
      <c r="B7036" t="str" cm="1">
        <f t="array" ref="B7036">_xlfn.IFS(C7036="SE","Senior", C7036 = "EX", "Excecutive",C7036 ="MI", "Middle", C7036 = "EN", "Entry")</f>
        <v>Senior</v>
      </c>
      <c r="C7036" t="s">
        <v>10</v>
      </c>
      <c r="D7036" t="str" cm="1">
        <f t="array" ref="D7036">_xlfn.IFS(E7036 = "FT","Full Time", E7036 = "PT", "Part Time", E7036 = "FL", "Freelance", E7036 = "CT", "Contract")</f>
        <v>Full Time</v>
      </c>
      <c r="E7036" t="s">
        <v>11</v>
      </c>
      <c r="F7036" t="s">
        <v>16</v>
      </c>
      <c r="G7036">
        <v>196000</v>
      </c>
      <c r="H7036" t="s">
        <v>13</v>
      </c>
      <c r="I7036">
        <v>196000</v>
      </c>
      <c r="J7036" t="s">
        <v>14</v>
      </c>
      <c r="K7036">
        <v>100</v>
      </c>
      <c r="L7036" t="s">
        <v>14</v>
      </c>
      <c r="M7036" t="s">
        <v>15</v>
      </c>
    </row>
    <row r="7037" spans="1:13" x14ac:dyDescent="0.25">
      <c r="A7037">
        <v>2023</v>
      </c>
      <c r="B7037" t="str" cm="1">
        <f t="array" ref="B7037">_xlfn.IFS(C7037="SE","Senior", C7037 = "EX", "Excecutive",C7037 ="MI", "Middle", C7037 = "EN", "Entry")</f>
        <v>Senior</v>
      </c>
      <c r="C7037" t="s">
        <v>10</v>
      </c>
      <c r="D7037" t="str" cm="1">
        <f t="array" ref="D7037">_xlfn.IFS(E7037 = "FT","Full Time", E7037 = "PT", "Part Time", E7037 = "FL", "Freelance", E7037 = "CT", "Contract")</f>
        <v>Full Time</v>
      </c>
      <c r="E7037" t="s">
        <v>11</v>
      </c>
      <c r="F7037" t="s">
        <v>16</v>
      </c>
      <c r="G7037">
        <v>94000</v>
      </c>
      <c r="H7037" t="s">
        <v>13</v>
      </c>
      <c r="I7037">
        <v>94000</v>
      </c>
      <c r="J7037" t="s">
        <v>14</v>
      </c>
      <c r="K7037">
        <v>100</v>
      </c>
      <c r="L7037" t="s">
        <v>14</v>
      </c>
      <c r="M7037" t="s">
        <v>15</v>
      </c>
    </row>
    <row r="7038" spans="1:13" x14ac:dyDescent="0.25">
      <c r="A7038">
        <v>2023</v>
      </c>
      <c r="B7038" t="str" cm="1">
        <f t="array" ref="B7038">_xlfn.IFS(C7038="SE","Senior", C7038 = "EX", "Excecutive",C7038 ="MI", "Middle", C7038 = "EN", "Entry")</f>
        <v>Senior</v>
      </c>
      <c r="C7038" t="s">
        <v>10</v>
      </c>
      <c r="D7038" t="str" cm="1">
        <f t="array" ref="D7038">_xlfn.IFS(E7038 = "FT","Full Time", E7038 = "PT", "Part Time", E7038 = "FL", "Freelance", E7038 = "CT", "Contract")</f>
        <v>Full Time</v>
      </c>
      <c r="E7038" t="s">
        <v>11</v>
      </c>
      <c r="F7038" t="s">
        <v>24</v>
      </c>
      <c r="G7038">
        <v>264846</v>
      </c>
      <c r="H7038" t="s">
        <v>13</v>
      </c>
      <c r="I7038">
        <v>264846</v>
      </c>
      <c r="J7038" t="s">
        <v>14</v>
      </c>
      <c r="K7038">
        <v>0</v>
      </c>
      <c r="L7038" t="s">
        <v>14</v>
      </c>
      <c r="M7038" t="s">
        <v>15</v>
      </c>
    </row>
    <row r="7039" spans="1:13" x14ac:dyDescent="0.25">
      <c r="A7039">
        <v>2023</v>
      </c>
      <c r="B7039" t="str" cm="1">
        <f t="array" ref="B7039">_xlfn.IFS(C7039="SE","Senior", C7039 = "EX", "Excecutive",C7039 ="MI", "Middle", C7039 = "EN", "Entry")</f>
        <v>Senior</v>
      </c>
      <c r="C7039" t="s">
        <v>10</v>
      </c>
      <c r="D7039" t="str" cm="1">
        <f t="array" ref="D7039">_xlfn.IFS(E7039 = "FT","Full Time", E7039 = "PT", "Part Time", E7039 = "FL", "Freelance", E7039 = "CT", "Contract")</f>
        <v>Full Time</v>
      </c>
      <c r="E7039" t="s">
        <v>11</v>
      </c>
      <c r="F7039" t="s">
        <v>24</v>
      </c>
      <c r="G7039">
        <v>143060</v>
      </c>
      <c r="H7039" t="s">
        <v>13</v>
      </c>
      <c r="I7039">
        <v>143060</v>
      </c>
      <c r="J7039" t="s">
        <v>14</v>
      </c>
      <c r="K7039">
        <v>0</v>
      </c>
      <c r="L7039" t="s">
        <v>14</v>
      </c>
      <c r="M7039" t="s">
        <v>15</v>
      </c>
    </row>
    <row r="7040" spans="1:13" x14ac:dyDescent="0.25">
      <c r="A7040">
        <v>2023</v>
      </c>
      <c r="B7040" t="str" cm="1">
        <f t="array" ref="B7040">_xlfn.IFS(C7040="SE","Senior", C7040 = "EX", "Excecutive",C7040 ="MI", "Middle", C7040 = "EN", "Entry")</f>
        <v>Entry</v>
      </c>
      <c r="C7040" t="s">
        <v>20</v>
      </c>
      <c r="D7040" t="str" cm="1">
        <f t="array" ref="D7040">_xlfn.IFS(E7040 = "FT","Full Time", E7040 = "PT", "Part Time", E7040 = "FL", "Freelance", E7040 = "CT", "Contract")</f>
        <v>Full Time</v>
      </c>
      <c r="E7040" t="s">
        <v>11</v>
      </c>
      <c r="F7040" t="s">
        <v>21</v>
      </c>
      <c r="G7040">
        <v>203000</v>
      </c>
      <c r="H7040" t="s">
        <v>13</v>
      </c>
      <c r="I7040">
        <v>203000</v>
      </c>
      <c r="J7040" t="s">
        <v>14</v>
      </c>
      <c r="K7040">
        <v>0</v>
      </c>
      <c r="L7040" t="s">
        <v>14</v>
      </c>
      <c r="M7040" t="s">
        <v>15</v>
      </c>
    </row>
    <row r="7041" spans="1:13" x14ac:dyDescent="0.25">
      <c r="A7041">
        <v>2023</v>
      </c>
      <c r="B7041" t="str" cm="1">
        <f t="array" ref="B7041">_xlfn.IFS(C7041="SE","Senior", C7041 = "EX", "Excecutive",C7041 ="MI", "Middle", C7041 = "EN", "Entry")</f>
        <v>Entry</v>
      </c>
      <c r="C7041" t="s">
        <v>20</v>
      </c>
      <c r="D7041" t="str" cm="1">
        <f t="array" ref="D7041">_xlfn.IFS(E7041 = "FT","Full Time", E7041 = "PT", "Part Time", E7041 = "FL", "Freelance", E7041 = "CT", "Contract")</f>
        <v>Full Time</v>
      </c>
      <c r="E7041" t="s">
        <v>11</v>
      </c>
      <c r="F7041" t="s">
        <v>21</v>
      </c>
      <c r="G7041">
        <v>89030</v>
      </c>
      <c r="H7041" t="s">
        <v>13</v>
      </c>
      <c r="I7041">
        <v>89030</v>
      </c>
      <c r="J7041" t="s">
        <v>14</v>
      </c>
      <c r="K7041">
        <v>0</v>
      </c>
      <c r="L7041" t="s">
        <v>14</v>
      </c>
      <c r="M7041" t="s">
        <v>15</v>
      </c>
    </row>
    <row r="7042" spans="1:13" x14ac:dyDescent="0.25">
      <c r="A7042">
        <v>2023</v>
      </c>
      <c r="B7042" t="str" cm="1">
        <f t="array" ref="B7042">_xlfn.IFS(C7042="SE","Senior", C7042 = "EX", "Excecutive",C7042 ="MI", "Middle", C7042 = "EN", "Entry")</f>
        <v>Senior</v>
      </c>
      <c r="C7042" t="s">
        <v>10</v>
      </c>
      <c r="D7042" t="str" cm="1">
        <f t="array" ref="D7042">_xlfn.IFS(E7042 = "FT","Full Time", E7042 = "PT", "Part Time", E7042 = "FL", "Freelance", E7042 = "CT", "Contract")</f>
        <v>Full Time</v>
      </c>
      <c r="E7042" t="s">
        <v>11</v>
      </c>
      <c r="F7042" t="s">
        <v>24</v>
      </c>
      <c r="G7042">
        <v>60000</v>
      </c>
      <c r="H7042" t="s">
        <v>43</v>
      </c>
      <c r="I7042">
        <v>64781</v>
      </c>
      <c r="J7042" t="s">
        <v>70</v>
      </c>
      <c r="K7042">
        <v>0</v>
      </c>
      <c r="L7042" t="s">
        <v>70</v>
      </c>
      <c r="M7042" t="s">
        <v>15</v>
      </c>
    </row>
    <row r="7043" spans="1:13" x14ac:dyDescent="0.25">
      <c r="A7043">
        <v>2023</v>
      </c>
      <c r="B7043" t="str" cm="1">
        <f t="array" ref="B7043">_xlfn.IFS(C7043="SE","Senior", C7043 = "EX", "Excecutive",C7043 ="MI", "Middle", C7043 = "EN", "Entry")</f>
        <v>Senior</v>
      </c>
      <c r="C7043" t="s">
        <v>10</v>
      </c>
      <c r="D7043" t="str" cm="1">
        <f t="array" ref="D7043">_xlfn.IFS(E7043 = "FT","Full Time", E7043 = "PT", "Part Time", E7043 = "FL", "Freelance", E7043 = "CT", "Contract")</f>
        <v>Full Time</v>
      </c>
      <c r="E7043" t="s">
        <v>11</v>
      </c>
      <c r="F7043" t="s">
        <v>24</v>
      </c>
      <c r="G7043">
        <v>38000</v>
      </c>
      <c r="H7043" t="s">
        <v>43</v>
      </c>
      <c r="I7043">
        <v>41027</v>
      </c>
      <c r="J7043" t="s">
        <v>70</v>
      </c>
      <c r="K7043">
        <v>0</v>
      </c>
      <c r="L7043" t="s">
        <v>70</v>
      </c>
      <c r="M7043" t="s">
        <v>15</v>
      </c>
    </row>
    <row r="7044" spans="1:13" x14ac:dyDescent="0.25">
      <c r="A7044">
        <v>2023</v>
      </c>
      <c r="B7044" t="str" cm="1">
        <f t="array" ref="B7044">_xlfn.IFS(C7044="SE","Senior", C7044 = "EX", "Excecutive",C7044 ="MI", "Middle", C7044 = "EN", "Entry")</f>
        <v>Entry</v>
      </c>
      <c r="C7044" t="s">
        <v>20</v>
      </c>
      <c r="D7044" t="str" cm="1">
        <f t="array" ref="D7044">_xlfn.IFS(E7044 = "FT","Full Time", E7044 = "PT", "Part Time", E7044 = "FL", "Freelance", E7044 = "CT", "Contract")</f>
        <v>Full Time</v>
      </c>
      <c r="E7044" t="s">
        <v>11</v>
      </c>
      <c r="F7044" t="s">
        <v>21</v>
      </c>
      <c r="G7044">
        <v>160800</v>
      </c>
      <c r="H7044" t="s">
        <v>13</v>
      </c>
      <c r="I7044">
        <v>160800</v>
      </c>
      <c r="J7044" t="s">
        <v>14</v>
      </c>
      <c r="K7044">
        <v>0</v>
      </c>
      <c r="L7044" t="s">
        <v>14</v>
      </c>
      <c r="M7044" t="s">
        <v>15</v>
      </c>
    </row>
    <row r="7045" spans="1:13" x14ac:dyDescent="0.25">
      <c r="A7045">
        <v>2023</v>
      </c>
      <c r="B7045" t="str" cm="1">
        <f t="array" ref="B7045">_xlfn.IFS(C7045="SE","Senior", C7045 = "EX", "Excecutive",C7045 ="MI", "Middle", C7045 = "EN", "Entry")</f>
        <v>Entry</v>
      </c>
      <c r="C7045" t="s">
        <v>20</v>
      </c>
      <c r="D7045" t="str" cm="1">
        <f t="array" ref="D7045">_xlfn.IFS(E7045 = "FT","Full Time", E7045 = "PT", "Part Time", E7045 = "FL", "Freelance", E7045 = "CT", "Contract")</f>
        <v>Full Time</v>
      </c>
      <c r="E7045" t="s">
        <v>11</v>
      </c>
      <c r="F7045" t="s">
        <v>21</v>
      </c>
      <c r="G7045">
        <v>92700</v>
      </c>
      <c r="H7045" t="s">
        <v>13</v>
      </c>
      <c r="I7045">
        <v>92700</v>
      </c>
      <c r="J7045" t="s">
        <v>14</v>
      </c>
      <c r="K7045">
        <v>0</v>
      </c>
      <c r="L7045" t="s">
        <v>14</v>
      </c>
      <c r="M7045" t="s">
        <v>15</v>
      </c>
    </row>
    <row r="7046" spans="1:13" x14ac:dyDescent="0.25">
      <c r="A7046">
        <v>2023</v>
      </c>
      <c r="B7046" t="str" cm="1">
        <f t="array" ref="B7046">_xlfn.IFS(C7046="SE","Senior", C7046 = "EX", "Excecutive",C7046 ="MI", "Middle", C7046 = "EN", "Entry")</f>
        <v>Senior</v>
      </c>
      <c r="C7046" t="s">
        <v>10</v>
      </c>
      <c r="D7046" t="str" cm="1">
        <f t="array" ref="D7046">_xlfn.IFS(E7046 = "FT","Full Time", E7046 = "PT", "Part Time", E7046 = "FL", "Freelance", E7046 = "CT", "Contract")</f>
        <v>Full Time</v>
      </c>
      <c r="E7046" t="s">
        <v>11</v>
      </c>
      <c r="F7046" t="s">
        <v>21</v>
      </c>
      <c r="G7046">
        <v>62000</v>
      </c>
      <c r="H7046" t="s">
        <v>13</v>
      </c>
      <c r="I7046">
        <v>62000</v>
      </c>
      <c r="J7046" t="s">
        <v>14</v>
      </c>
      <c r="K7046">
        <v>0</v>
      </c>
      <c r="L7046" t="s">
        <v>14</v>
      </c>
      <c r="M7046" t="s">
        <v>15</v>
      </c>
    </row>
    <row r="7047" spans="1:13" x14ac:dyDescent="0.25">
      <c r="A7047">
        <v>2023</v>
      </c>
      <c r="B7047" t="str" cm="1">
        <f t="array" ref="B7047">_xlfn.IFS(C7047="SE","Senior", C7047 = "EX", "Excecutive",C7047 ="MI", "Middle", C7047 = "EN", "Entry")</f>
        <v>Senior</v>
      </c>
      <c r="C7047" t="s">
        <v>10</v>
      </c>
      <c r="D7047" t="str" cm="1">
        <f t="array" ref="D7047">_xlfn.IFS(E7047 = "FT","Full Time", E7047 = "PT", "Part Time", E7047 = "FL", "Freelance", E7047 = "CT", "Contract")</f>
        <v>Full Time</v>
      </c>
      <c r="E7047" t="s">
        <v>11</v>
      </c>
      <c r="F7047" t="s">
        <v>21</v>
      </c>
      <c r="G7047">
        <v>51000</v>
      </c>
      <c r="H7047" t="s">
        <v>13</v>
      </c>
      <c r="I7047">
        <v>51000</v>
      </c>
      <c r="J7047" t="s">
        <v>14</v>
      </c>
      <c r="K7047">
        <v>0</v>
      </c>
      <c r="L7047" t="s">
        <v>14</v>
      </c>
      <c r="M7047" t="s">
        <v>15</v>
      </c>
    </row>
    <row r="7048" spans="1:13" x14ac:dyDescent="0.25">
      <c r="A7048">
        <v>2023</v>
      </c>
      <c r="B7048" t="str" cm="1">
        <f t="array" ref="B7048">_xlfn.IFS(C7048="SE","Senior", C7048 = "EX", "Excecutive",C7048 ="MI", "Middle", C7048 = "EN", "Entry")</f>
        <v>Entry</v>
      </c>
      <c r="C7048" t="s">
        <v>20</v>
      </c>
      <c r="D7048" t="str" cm="1">
        <f t="array" ref="D7048">_xlfn.IFS(E7048 = "FT","Full Time", E7048 = "PT", "Part Time", E7048 = "FL", "Freelance", E7048 = "CT", "Contract")</f>
        <v>Full Time</v>
      </c>
      <c r="E7048" t="s">
        <v>11</v>
      </c>
      <c r="F7048" t="s">
        <v>21</v>
      </c>
      <c r="G7048">
        <v>137500</v>
      </c>
      <c r="H7048" t="s">
        <v>13</v>
      </c>
      <c r="I7048">
        <v>137500</v>
      </c>
      <c r="J7048" t="s">
        <v>14</v>
      </c>
      <c r="K7048">
        <v>0</v>
      </c>
      <c r="L7048" t="s">
        <v>14</v>
      </c>
      <c r="M7048" t="s">
        <v>15</v>
      </c>
    </row>
    <row r="7049" spans="1:13" x14ac:dyDescent="0.25">
      <c r="A7049">
        <v>2023</v>
      </c>
      <c r="B7049" t="str" cm="1">
        <f t="array" ref="B7049">_xlfn.IFS(C7049="SE","Senior", C7049 = "EX", "Excecutive",C7049 ="MI", "Middle", C7049 = "EN", "Entry")</f>
        <v>Entry</v>
      </c>
      <c r="C7049" t="s">
        <v>20</v>
      </c>
      <c r="D7049" t="str" cm="1">
        <f t="array" ref="D7049">_xlfn.IFS(E7049 = "FT","Full Time", E7049 = "PT", "Part Time", E7049 = "FL", "Freelance", E7049 = "CT", "Contract")</f>
        <v>Full Time</v>
      </c>
      <c r="E7049" t="s">
        <v>11</v>
      </c>
      <c r="F7049" t="s">
        <v>21</v>
      </c>
      <c r="G7049">
        <v>100000</v>
      </c>
      <c r="H7049" t="s">
        <v>13</v>
      </c>
      <c r="I7049">
        <v>100000</v>
      </c>
      <c r="J7049" t="s">
        <v>14</v>
      </c>
      <c r="K7049">
        <v>0</v>
      </c>
      <c r="L7049" t="s">
        <v>14</v>
      </c>
      <c r="M7049" t="s">
        <v>15</v>
      </c>
    </row>
    <row r="7050" spans="1:13" x14ac:dyDescent="0.25">
      <c r="A7050">
        <v>2023</v>
      </c>
      <c r="B7050" t="str" cm="1">
        <f t="array" ref="B7050">_xlfn.IFS(C7050="SE","Senior", C7050 = "EX", "Excecutive",C7050 ="MI", "Middle", C7050 = "EN", "Entry")</f>
        <v>Middle</v>
      </c>
      <c r="C7050" t="s">
        <v>18</v>
      </c>
      <c r="D7050" t="str" cm="1">
        <f t="array" ref="D7050">_xlfn.IFS(E7050 = "FT","Full Time", E7050 = "PT", "Part Time", E7050 = "FL", "Freelance", E7050 = "CT", "Contract")</f>
        <v>Full Time</v>
      </c>
      <c r="E7050" t="s">
        <v>11</v>
      </c>
      <c r="F7050" t="s">
        <v>71</v>
      </c>
      <c r="G7050">
        <v>128167</v>
      </c>
      <c r="H7050" t="s">
        <v>13</v>
      </c>
      <c r="I7050">
        <v>128167</v>
      </c>
      <c r="J7050" t="s">
        <v>14</v>
      </c>
      <c r="K7050">
        <v>0</v>
      </c>
      <c r="L7050" t="s">
        <v>14</v>
      </c>
      <c r="M7050" t="s">
        <v>15</v>
      </c>
    </row>
    <row r="7051" spans="1:13" x14ac:dyDescent="0.25">
      <c r="A7051">
        <v>2023</v>
      </c>
      <c r="B7051" t="str" cm="1">
        <f t="array" ref="B7051">_xlfn.IFS(C7051="SE","Senior", C7051 = "EX", "Excecutive",C7051 ="MI", "Middle", C7051 = "EN", "Entry")</f>
        <v>Middle</v>
      </c>
      <c r="C7051" t="s">
        <v>18</v>
      </c>
      <c r="D7051" t="str" cm="1">
        <f t="array" ref="D7051">_xlfn.IFS(E7051 = "FT","Full Time", E7051 = "PT", "Part Time", E7051 = "FL", "Freelance", E7051 = "CT", "Contract")</f>
        <v>Full Time</v>
      </c>
      <c r="E7051" t="s">
        <v>11</v>
      </c>
      <c r="F7051" t="s">
        <v>71</v>
      </c>
      <c r="G7051">
        <v>85445</v>
      </c>
      <c r="H7051" t="s">
        <v>13</v>
      </c>
      <c r="I7051">
        <v>85445</v>
      </c>
      <c r="J7051" t="s">
        <v>14</v>
      </c>
      <c r="K7051">
        <v>0</v>
      </c>
      <c r="L7051" t="s">
        <v>14</v>
      </c>
      <c r="M7051" t="s">
        <v>15</v>
      </c>
    </row>
    <row r="7052" spans="1:13" x14ac:dyDescent="0.25">
      <c r="A7052">
        <v>2023</v>
      </c>
      <c r="B7052" t="str" cm="1">
        <f t="array" ref="B7052">_xlfn.IFS(C7052="SE","Senior", C7052 = "EX", "Excecutive",C7052 ="MI", "Middle", C7052 = "EN", "Entry")</f>
        <v>Senior</v>
      </c>
      <c r="C7052" t="s">
        <v>10</v>
      </c>
      <c r="D7052" t="str" cm="1">
        <f t="array" ref="D7052">_xlfn.IFS(E7052 = "FT","Full Time", E7052 = "PT", "Part Time", E7052 = "FL", "Freelance", E7052 = "CT", "Contract")</f>
        <v>Full Time</v>
      </c>
      <c r="E7052" t="s">
        <v>11</v>
      </c>
      <c r="F7052" t="s">
        <v>35</v>
      </c>
      <c r="G7052">
        <v>60000</v>
      </c>
      <c r="H7052" t="s">
        <v>36</v>
      </c>
      <c r="I7052">
        <v>73824</v>
      </c>
      <c r="J7052" t="s">
        <v>37</v>
      </c>
      <c r="K7052">
        <v>0</v>
      </c>
      <c r="L7052" t="s">
        <v>37</v>
      </c>
      <c r="M7052" t="s">
        <v>15</v>
      </c>
    </row>
    <row r="7053" spans="1:13" x14ac:dyDescent="0.25">
      <c r="A7053">
        <v>2023</v>
      </c>
      <c r="B7053" t="str" cm="1">
        <f t="array" ref="B7053">_xlfn.IFS(C7053="SE","Senior", C7053 = "EX", "Excecutive",C7053 ="MI", "Middle", C7053 = "EN", "Entry")</f>
        <v>Senior</v>
      </c>
      <c r="C7053" t="s">
        <v>10</v>
      </c>
      <c r="D7053" t="str" cm="1">
        <f t="array" ref="D7053">_xlfn.IFS(E7053 = "FT","Full Time", E7053 = "PT", "Part Time", E7053 = "FL", "Freelance", E7053 = "CT", "Contract")</f>
        <v>Full Time</v>
      </c>
      <c r="E7053" t="s">
        <v>11</v>
      </c>
      <c r="F7053" t="s">
        <v>35</v>
      </c>
      <c r="G7053">
        <v>40000</v>
      </c>
      <c r="H7053" t="s">
        <v>36</v>
      </c>
      <c r="I7053">
        <v>49216</v>
      </c>
      <c r="J7053" t="s">
        <v>37</v>
      </c>
      <c r="K7053">
        <v>0</v>
      </c>
      <c r="L7053" t="s">
        <v>37</v>
      </c>
      <c r="M7053" t="s">
        <v>15</v>
      </c>
    </row>
    <row r="7054" spans="1:13" x14ac:dyDescent="0.25">
      <c r="A7054">
        <v>2023</v>
      </c>
      <c r="B7054" t="str" cm="1">
        <f t="array" ref="B7054">_xlfn.IFS(C7054="SE","Senior", C7054 = "EX", "Excecutive",C7054 ="MI", "Middle", C7054 = "EN", "Entry")</f>
        <v>Entry</v>
      </c>
      <c r="C7054" t="s">
        <v>20</v>
      </c>
      <c r="D7054" t="str" cm="1">
        <f t="array" ref="D7054">_xlfn.IFS(E7054 = "FT","Full Time", E7054 = "PT", "Part Time", E7054 = "FL", "Freelance", E7054 = "CT", "Contract")</f>
        <v>Full Time</v>
      </c>
      <c r="E7054" t="s">
        <v>11</v>
      </c>
      <c r="F7054" t="s">
        <v>21</v>
      </c>
      <c r="G7054">
        <v>65000</v>
      </c>
      <c r="H7054" t="s">
        <v>13</v>
      </c>
      <c r="I7054">
        <v>65000</v>
      </c>
      <c r="J7054" t="s">
        <v>14</v>
      </c>
      <c r="K7054">
        <v>0</v>
      </c>
      <c r="L7054" t="s">
        <v>14</v>
      </c>
      <c r="M7054" t="s">
        <v>15</v>
      </c>
    </row>
    <row r="7055" spans="1:13" x14ac:dyDescent="0.25">
      <c r="A7055">
        <v>2023</v>
      </c>
      <c r="B7055" t="str" cm="1">
        <f t="array" ref="B7055">_xlfn.IFS(C7055="SE","Senior", C7055 = "EX", "Excecutive",C7055 ="MI", "Middle", C7055 = "EN", "Entry")</f>
        <v>Entry</v>
      </c>
      <c r="C7055" t="s">
        <v>20</v>
      </c>
      <c r="D7055" t="str" cm="1">
        <f t="array" ref="D7055">_xlfn.IFS(E7055 = "FT","Full Time", E7055 = "PT", "Part Time", E7055 = "FL", "Freelance", E7055 = "CT", "Contract")</f>
        <v>Full Time</v>
      </c>
      <c r="E7055" t="s">
        <v>11</v>
      </c>
      <c r="F7055" t="s">
        <v>21</v>
      </c>
      <c r="G7055">
        <v>50000</v>
      </c>
      <c r="H7055" t="s">
        <v>13</v>
      </c>
      <c r="I7055">
        <v>50000</v>
      </c>
      <c r="J7055" t="s">
        <v>14</v>
      </c>
      <c r="K7055">
        <v>0</v>
      </c>
      <c r="L7055" t="s">
        <v>14</v>
      </c>
      <c r="M7055" t="s">
        <v>15</v>
      </c>
    </row>
    <row r="7056" spans="1:13" x14ac:dyDescent="0.25">
      <c r="A7056">
        <v>2023</v>
      </c>
      <c r="B7056" t="str" cm="1">
        <f t="array" ref="B7056">_xlfn.IFS(C7056="SE","Senior", C7056 = "EX", "Excecutive",C7056 ="MI", "Middle", C7056 = "EN", "Entry")</f>
        <v>Middle</v>
      </c>
      <c r="C7056" t="s">
        <v>18</v>
      </c>
      <c r="D7056" t="str" cm="1">
        <f t="array" ref="D7056">_xlfn.IFS(E7056 = "FT","Full Time", E7056 = "PT", "Part Time", E7056 = "FL", "Freelance", E7056 = "CT", "Contract")</f>
        <v>Full Time</v>
      </c>
      <c r="E7056" t="s">
        <v>11</v>
      </c>
      <c r="F7056" t="s">
        <v>78</v>
      </c>
      <c r="G7056">
        <v>154800</v>
      </c>
      <c r="H7056" t="s">
        <v>13</v>
      </c>
      <c r="I7056">
        <v>154800</v>
      </c>
      <c r="J7056" t="s">
        <v>14</v>
      </c>
      <c r="K7056">
        <v>0</v>
      </c>
      <c r="L7056" t="s">
        <v>14</v>
      </c>
      <c r="M7056" t="s">
        <v>15</v>
      </c>
    </row>
    <row r="7057" spans="1:13" x14ac:dyDescent="0.25">
      <c r="A7057">
        <v>2023</v>
      </c>
      <c r="B7057" t="str" cm="1">
        <f t="array" ref="B7057">_xlfn.IFS(C7057="SE","Senior", C7057 = "EX", "Excecutive",C7057 ="MI", "Middle", C7057 = "EN", "Entry")</f>
        <v>Middle</v>
      </c>
      <c r="C7057" t="s">
        <v>18</v>
      </c>
      <c r="D7057" t="str" cm="1">
        <f t="array" ref="D7057">_xlfn.IFS(E7057 = "FT","Full Time", E7057 = "PT", "Part Time", E7057 = "FL", "Freelance", E7057 = "CT", "Contract")</f>
        <v>Full Time</v>
      </c>
      <c r="E7057" t="s">
        <v>11</v>
      </c>
      <c r="F7057" t="s">
        <v>78</v>
      </c>
      <c r="G7057">
        <v>76300</v>
      </c>
      <c r="H7057" t="s">
        <v>13</v>
      </c>
      <c r="I7057">
        <v>76300</v>
      </c>
      <c r="J7057" t="s">
        <v>14</v>
      </c>
      <c r="K7057">
        <v>0</v>
      </c>
      <c r="L7057" t="s">
        <v>14</v>
      </c>
      <c r="M7057" t="s">
        <v>15</v>
      </c>
    </row>
    <row r="7058" spans="1:13" x14ac:dyDescent="0.25">
      <c r="A7058">
        <v>2023</v>
      </c>
      <c r="B7058" t="str" cm="1">
        <f t="array" ref="B7058">_xlfn.IFS(C7058="SE","Senior", C7058 = "EX", "Excecutive",C7058 ="MI", "Middle", C7058 = "EN", "Entry")</f>
        <v>Senior</v>
      </c>
      <c r="C7058" t="s">
        <v>10</v>
      </c>
      <c r="D7058" t="str" cm="1">
        <f t="array" ref="D7058">_xlfn.IFS(E7058 = "FT","Full Time", E7058 = "PT", "Part Time", E7058 = "FL", "Freelance", E7058 = "CT", "Contract")</f>
        <v>Full Time</v>
      </c>
      <c r="E7058" t="s">
        <v>11</v>
      </c>
      <c r="F7058" t="s">
        <v>30</v>
      </c>
      <c r="G7058">
        <v>240000</v>
      </c>
      <c r="H7058" t="s">
        <v>13</v>
      </c>
      <c r="I7058">
        <v>240000</v>
      </c>
      <c r="J7058" t="s">
        <v>14</v>
      </c>
      <c r="K7058">
        <v>0</v>
      </c>
      <c r="L7058" t="s">
        <v>14</v>
      </c>
      <c r="M7058" t="s">
        <v>15</v>
      </c>
    </row>
    <row r="7059" spans="1:13" x14ac:dyDescent="0.25">
      <c r="A7059">
        <v>2023</v>
      </c>
      <c r="B7059" t="str" cm="1">
        <f t="array" ref="B7059">_xlfn.IFS(C7059="SE","Senior", C7059 = "EX", "Excecutive",C7059 ="MI", "Middle", C7059 = "EN", "Entry")</f>
        <v>Senior</v>
      </c>
      <c r="C7059" t="s">
        <v>10</v>
      </c>
      <c r="D7059" t="str" cm="1">
        <f t="array" ref="D7059">_xlfn.IFS(E7059 = "FT","Full Time", E7059 = "PT", "Part Time", E7059 = "FL", "Freelance", E7059 = "CT", "Contract")</f>
        <v>Full Time</v>
      </c>
      <c r="E7059" t="s">
        <v>11</v>
      </c>
      <c r="F7059" t="s">
        <v>30</v>
      </c>
      <c r="G7059">
        <v>200000</v>
      </c>
      <c r="H7059" t="s">
        <v>13</v>
      </c>
      <c r="I7059">
        <v>200000</v>
      </c>
      <c r="J7059" t="s">
        <v>14</v>
      </c>
      <c r="K7059">
        <v>0</v>
      </c>
      <c r="L7059" t="s">
        <v>14</v>
      </c>
      <c r="M7059" t="s">
        <v>15</v>
      </c>
    </row>
    <row r="7060" spans="1:13" x14ac:dyDescent="0.25">
      <c r="A7060">
        <v>2023</v>
      </c>
      <c r="B7060" t="str" cm="1">
        <f t="array" ref="B7060">_xlfn.IFS(C7060="SE","Senior", C7060 = "EX", "Excecutive",C7060 ="MI", "Middle", C7060 = "EN", "Entry")</f>
        <v>Middle</v>
      </c>
      <c r="C7060" t="s">
        <v>18</v>
      </c>
      <c r="D7060" t="str" cm="1">
        <f t="array" ref="D7060">_xlfn.IFS(E7060 = "FT","Full Time", E7060 = "PT", "Part Time", E7060 = "FL", "Freelance", E7060 = "CT", "Contract")</f>
        <v>Full Time</v>
      </c>
      <c r="E7060" t="s">
        <v>11</v>
      </c>
      <c r="F7060" t="s">
        <v>24</v>
      </c>
      <c r="G7060">
        <v>45000</v>
      </c>
      <c r="H7060" t="s">
        <v>36</v>
      </c>
      <c r="I7060">
        <v>55368</v>
      </c>
      <c r="J7060" t="s">
        <v>37</v>
      </c>
      <c r="K7060">
        <v>0</v>
      </c>
      <c r="L7060" t="s">
        <v>37</v>
      </c>
      <c r="M7060" t="s">
        <v>15</v>
      </c>
    </row>
    <row r="7061" spans="1:13" x14ac:dyDescent="0.25">
      <c r="A7061">
        <v>2023</v>
      </c>
      <c r="B7061" t="str" cm="1">
        <f t="array" ref="B7061">_xlfn.IFS(C7061="SE","Senior", C7061 = "EX", "Excecutive",C7061 ="MI", "Middle", C7061 = "EN", "Entry")</f>
        <v>Middle</v>
      </c>
      <c r="C7061" t="s">
        <v>18</v>
      </c>
      <c r="D7061" t="str" cm="1">
        <f t="array" ref="D7061">_xlfn.IFS(E7061 = "FT","Full Time", E7061 = "PT", "Part Time", E7061 = "FL", "Freelance", E7061 = "CT", "Contract")</f>
        <v>Full Time</v>
      </c>
      <c r="E7061" t="s">
        <v>11</v>
      </c>
      <c r="F7061" t="s">
        <v>24</v>
      </c>
      <c r="G7061">
        <v>40000</v>
      </c>
      <c r="H7061" t="s">
        <v>36</v>
      </c>
      <c r="I7061">
        <v>49216</v>
      </c>
      <c r="J7061" t="s">
        <v>37</v>
      </c>
      <c r="K7061">
        <v>0</v>
      </c>
      <c r="L7061" t="s">
        <v>37</v>
      </c>
      <c r="M7061" t="s">
        <v>15</v>
      </c>
    </row>
    <row r="7062" spans="1:13" x14ac:dyDescent="0.25">
      <c r="A7062">
        <v>2023</v>
      </c>
      <c r="B7062" t="str" cm="1">
        <f t="array" ref="B7062">_xlfn.IFS(C7062="SE","Senior", C7062 = "EX", "Excecutive",C7062 ="MI", "Middle", C7062 = "EN", "Entry")</f>
        <v>Senior</v>
      </c>
      <c r="C7062" t="s">
        <v>10</v>
      </c>
      <c r="D7062" t="str" cm="1">
        <f t="array" ref="D7062">_xlfn.IFS(E7062 = "FT","Full Time", E7062 = "PT", "Part Time", E7062 = "FL", "Freelance", E7062 = "CT", "Contract")</f>
        <v>Full Time</v>
      </c>
      <c r="E7062" t="s">
        <v>11</v>
      </c>
      <c r="F7062" t="s">
        <v>16</v>
      </c>
      <c r="G7062">
        <v>110000</v>
      </c>
      <c r="H7062" t="s">
        <v>13</v>
      </c>
      <c r="I7062">
        <v>110000</v>
      </c>
      <c r="J7062" t="s">
        <v>14</v>
      </c>
      <c r="K7062">
        <v>0</v>
      </c>
      <c r="L7062" t="s">
        <v>14</v>
      </c>
      <c r="M7062" t="s">
        <v>15</v>
      </c>
    </row>
    <row r="7063" spans="1:13" x14ac:dyDescent="0.25">
      <c r="A7063">
        <v>2023</v>
      </c>
      <c r="B7063" t="str" cm="1">
        <f t="array" ref="B7063">_xlfn.IFS(C7063="SE","Senior", C7063 = "EX", "Excecutive",C7063 ="MI", "Middle", C7063 = "EN", "Entry")</f>
        <v>Senior</v>
      </c>
      <c r="C7063" t="s">
        <v>10</v>
      </c>
      <c r="D7063" t="str" cm="1">
        <f t="array" ref="D7063">_xlfn.IFS(E7063 = "FT","Full Time", E7063 = "PT", "Part Time", E7063 = "FL", "Freelance", E7063 = "CT", "Contract")</f>
        <v>Full Time</v>
      </c>
      <c r="E7063" t="s">
        <v>11</v>
      </c>
      <c r="F7063" t="s">
        <v>16</v>
      </c>
      <c r="G7063">
        <v>70000</v>
      </c>
      <c r="H7063" t="s">
        <v>13</v>
      </c>
      <c r="I7063">
        <v>70000</v>
      </c>
      <c r="J7063" t="s">
        <v>14</v>
      </c>
      <c r="K7063">
        <v>0</v>
      </c>
      <c r="L7063" t="s">
        <v>14</v>
      </c>
      <c r="M7063" t="s">
        <v>15</v>
      </c>
    </row>
    <row r="7064" spans="1:13" x14ac:dyDescent="0.25">
      <c r="A7064">
        <v>2023</v>
      </c>
      <c r="B7064" t="str" cm="1">
        <f t="array" ref="B7064">_xlfn.IFS(C7064="SE","Senior", C7064 = "EX", "Excecutive",C7064 ="MI", "Middle", C7064 = "EN", "Entry")</f>
        <v>Senior</v>
      </c>
      <c r="C7064" t="s">
        <v>10</v>
      </c>
      <c r="D7064" t="str" cm="1">
        <f t="array" ref="D7064">_xlfn.IFS(E7064 = "FT","Full Time", E7064 = "PT", "Part Time", E7064 = "FL", "Freelance", E7064 = "CT", "Contract")</f>
        <v>Full Time</v>
      </c>
      <c r="E7064" t="s">
        <v>11</v>
      </c>
      <c r="F7064" t="s">
        <v>17</v>
      </c>
      <c r="G7064">
        <v>240000</v>
      </c>
      <c r="H7064" t="s">
        <v>13</v>
      </c>
      <c r="I7064">
        <v>240000</v>
      </c>
      <c r="J7064" t="s">
        <v>14</v>
      </c>
      <c r="K7064">
        <v>0</v>
      </c>
      <c r="L7064" t="s">
        <v>14</v>
      </c>
      <c r="M7064" t="s">
        <v>15</v>
      </c>
    </row>
    <row r="7065" spans="1:13" x14ac:dyDescent="0.25">
      <c r="A7065">
        <v>2023</v>
      </c>
      <c r="B7065" t="str" cm="1">
        <f t="array" ref="B7065">_xlfn.IFS(C7065="SE","Senior", C7065 = "EX", "Excecutive",C7065 ="MI", "Middle", C7065 = "EN", "Entry")</f>
        <v>Senior</v>
      </c>
      <c r="C7065" t="s">
        <v>10</v>
      </c>
      <c r="D7065" t="str" cm="1">
        <f t="array" ref="D7065">_xlfn.IFS(E7065 = "FT","Full Time", E7065 = "PT", "Part Time", E7065 = "FL", "Freelance", E7065 = "CT", "Contract")</f>
        <v>Full Time</v>
      </c>
      <c r="E7065" t="s">
        <v>11</v>
      </c>
      <c r="F7065" t="s">
        <v>17</v>
      </c>
      <c r="G7065">
        <v>200000</v>
      </c>
      <c r="H7065" t="s">
        <v>13</v>
      </c>
      <c r="I7065">
        <v>200000</v>
      </c>
      <c r="J7065" t="s">
        <v>14</v>
      </c>
      <c r="K7065">
        <v>0</v>
      </c>
      <c r="L7065" t="s">
        <v>14</v>
      </c>
      <c r="M7065" t="s">
        <v>15</v>
      </c>
    </row>
    <row r="7066" spans="1:13" x14ac:dyDescent="0.25">
      <c r="A7066">
        <v>2023</v>
      </c>
      <c r="B7066" t="str" cm="1">
        <f t="array" ref="B7066">_xlfn.IFS(C7066="SE","Senior", C7066 = "EX", "Excecutive",C7066 ="MI", "Middle", C7066 = "EN", "Entry")</f>
        <v>Middle</v>
      </c>
      <c r="C7066" t="s">
        <v>18</v>
      </c>
      <c r="D7066" t="str" cm="1">
        <f t="array" ref="D7066">_xlfn.IFS(E7066 = "FT","Full Time", E7066 = "PT", "Part Time", E7066 = "FL", "Freelance", E7066 = "CT", "Contract")</f>
        <v>Full Time</v>
      </c>
      <c r="E7066" t="s">
        <v>11</v>
      </c>
      <c r="F7066" t="s">
        <v>60</v>
      </c>
      <c r="G7066">
        <v>190000</v>
      </c>
      <c r="H7066" t="s">
        <v>13</v>
      </c>
      <c r="I7066">
        <v>190000</v>
      </c>
      <c r="J7066" t="s">
        <v>39</v>
      </c>
      <c r="K7066">
        <v>100</v>
      </c>
      <c r="L7066" t="s">
        <v>39</v>
      </c>
      <c r="M7066" t="s">
        <v>15</v>
      </c>
    </row>
    <row r="7067" spans="1:13" x14ac:dyDescent="0.25">
      <c r="A7067">
        <v>2023</v>
      </c>
      <c r="B7067" t="str" cm="1">
        <f t="array" ref="B7067">_xlfn.IFS(C7067="SE","Senior", C7067 = "EX", "Excecutive",C7067 ="MI", "Middle", C7067 = "EN", "Entry")</f>
        <v>Middle</v>
      </c>
      <c r="C7067" t="s">
        <v>18</v>
      </c>
      <c r="D7067" t="str" cm="1">
        <f t="array" ref="D7067">_xlfn.IFS(E7067 = "FT","Full Time", E7067 = "PT", "Part Time", E7067 = "FL", "Freelance", E7067 = "CT", "Contract")</f>
        <v>Full Time</v>
      </c>
      <c r="E7067" t="s">
        <v>11</v>
      </c>
      <c r="F7067" t="s">
        <v>60</v>
      </c>
      <c r="G7067">
        <v>150000</v>
      </c>
      <c r="H7067" t="s">
        <v>13</v>
      </c>
      <c r="I7067">
        <v>150000</v>
      </c>
      <c r="J7067" t="s">
        <v>39</v>
      </c>
      <c r="K7067">
        <v>100</v>
      </c>
      <c r="L7067" t="s">
        <v>39</v>
      </c>
      <c r="M7067" t="s">
        <v>15</v>
      </c>
    </row>
    <row r="7068" spans="1:13" x14ac:dyDescent="0.25">
      <c r="A7068">
        <v>2023</v>
      </c>
      <c r="B7068" t="str" cm="1">
        <f t="array" ref="B7068">_xlfn.IFS(C7068="SE","Senior", C7068 = "EX", "Excecutive",C7068 ="MI", "Middle", C7068 = "EN", "Entry")</f>
        <v>Excecutive</v>
      </c>
      <c r="C7068" t="s">
        <v>22</v>
      </c>
      <c r="D7068" t="str" cm="1">
        <f t="array" ref="D7068">_xlfn.IFS(E7068 = "FT","Full Time", E7068 = "PT", "Part Time", E7068 = "FL", "Freelance", E7068 = "CT", "Contract")</f>
        <v>Full Time</v>
      </c>
      <c r="E7068" t="s">
        <v>11</v>
      </c>
      <c r="F7068" t="s">
        <v>16</v>
      </c>
      <c r="G7068">
        <v>465000</v>
      </c>
      <c r="H7068" t="s">
        <v>13</v>
      </c>
      <c r="I7068">
        <v>465000</v>
      </c>
      <c r="J7068" t="s">
        <v>14</v>
      </c>
      <c r="K7068">
        <v>0</v>
      </c>
      <c r="L7068" t="s">
        <v>14</v>
      </c>
      <c r="M7068" t="s">
        <v>15</v>
      </c>
    </row>
    <row r="7069" spans="1:13" x14ac:dyDescent="0.25">
      <c r="A7069">
        <v>2023</v>
      </c>
      <c r="B7069" t="str" cm="1">
        <f t="array" ref="B7069">_xlfn.IFS(C7069="SE","Senior", C7069 = "EX", "Excecutive",C7069 ="MI", "Middle", C7069 = "EN", "Entry")</f>
        <v>Excecutive</v>
      </c>
      <c r="C7069" t="s">
        <v>22</v>
      </c>
      <c r="D7069" t="str" cm="1">
        <f t="array" ref="D7069">_xlfn.IFS(E7069 = "FT","Full Time", E7069 = "PT", "Part Time", E7069 = "FL", "Freelance", E7069 = "CT", "Contract")</f>
        <v>Full Time</v>
      </c>
      <c r="E7069" t="s">
        <v>11</v>
      </c>
      <c r="F7069" t="s">
        <v>16</v>
      </c>
      <c r="G7069">
        <v>385000</v>
      </c>
      <c r="H7069" t="s">
        <v>13</v>
      </c>
      <c r="I7069">
        <v>385000</v>
      </c>
      <c r="J7069" t="s">
        <v>14</v>
      </c>
      <c r="K7069">
        <v>0</v>
      </c>
      <c r="L7069" t="s">
        <v>14</v>
      </c>
      <c r="M7069" t="s">
        <v>15</v>
      </c>
    </row>
    <row r="7070" spans="1:13" x14ac:dyDescent="0.25">
      <c r="A7070">
        <v>2023</v>
      </c>
      <c r="B7070" t="str" cm="1">
        <f t="array" ref="B7070">_xlfn.IFS(C7070="SE","Senior", C7070 = "EX", "Excecutive",C7070 ="MI", "Middle", C7070 = "EN", "Entry")</f>
        <v>Middle</v>
      </c>
      <c r="C7070" t="s">
        <v>18</v>
      </c>
      <c r="D7070" t="str" cm="1">
        <f t="array" ref="D7070">_xlfn.IFS(E7070 = "FT","Full Time", E7070 = "PT", "Part Time", E7070 = "FL", "Freelance", E7070 = "CT", "Contract")</f>
        <v>Full Time</v>
      </c>
      <c r="E7070" t="s">
        <v>11</v>
      </c>
      <c r="F7070" t="s">
        <v>16</v>
      </c>
      <c r="G7070">
        <v>240000</v>
      </c>
      <c r="H7070" t="s">
        <v>13</v>
      </c>
      <c r="I7070">
        <v>240000</v>
      </c>
      <c r="J7070" t="s">
        <v>14</v>
      </c>
      <c r="K7070">
        <v>0</v>
      </c>
      <c r="L7070" t="s">
        <v>14</v>
      </c>
      <c r="M7070" t="s">
        <v>15</v>
      </c>
    </row>
    <row r="7071" spans="1:13" x14ac:dyDescent="0.25">
      <c r="A7071">
        <v>2023</v>
      </c>
      <c r="B7071" t="str" cm="1">
        <f t="array" ref="B7071">_xlfn.IFS(C7071="SE","Senior", C7071 = "EX", "Excecutive",C7071 ="MI", "Middle", C7071 = "EN", "Entry")</f>
        <v>Middle</v>
      </c>
      <c r="C7071" t="s">
        <v>18</v>
      </c>
      <c r="D7071" t="str" cm="1">
        <f t="array" ref="D7071">_xlfn.IFS(E7071 = "FT","Full Time", E7071 = "PT", "Part Time", E7071 = "FL", "Freelance", E7071 = "CT", "Contract")</f>
        <v>Full Time</v>
      </c>
      <c r="E7071" t="s">
        <v>11</v>
      </c>
      <c r="F7071" t="s">
        <v>16</v>
      </c>
      <c r="G7071">
        <v>200000</v>
      </c>
      <c r="H7071" t="s">
        <v>13</v>
      </c>
      <c r="I7071">
        <v>200000</v>
      </c>
      <c r="J7071" t="s">
        <v>14</v>
      </c>
      <c r="K7071">
        <v>0</v>
      </c>
      <c r="L7071" t="s">
        <v>14</v>
      </c>
      <c r="M7071" t="s">
        <v>15</v>
      </c>
    </row>
    <row r="7072" spans="1:13" x14ac:dyDescent="0.25">
      <c r="A7072">
        <v>2023</v>
      </c>
      <c r="B7072" t="str" cm="1">
        <f t="array" ref="B7072">_xlfn.IFS(C7072="SE","Senior", C7072 = "EX", "Excecutive",C7072 ="MI", "Middle", C7072 = "EN", "Entry")</f>
        <v>Senior</v>
      </c>
      <c r="C7072" t="s">
        <v>10</v>
      </c>
      <c r="D7072" t="str" cm="1">
        <f t="array" ref="D7072">_xlfn.IFS(E7072 = "FT","Full Time", E7072 = "PT", "Part Time", E7072 = "FL", "Freelance", E7072 = "CT", "Contract")</f>
        <v>Full Time</v>
      </c>
      <c r="E7072" t="s">
        <v>11</v>
      </c>
      <c r="F7072" t="s">
        <v>35</v>
      </c>
      <c r="G7072">
        <v>116300</v>
      </c>
      <c r="H7072" t="s">
        <v>13</v>
      </c>
      <c r="I7072">
        <v>116300</v>
      </c>
      <c r="J7072" t="s">
        <v>14</v>
      </c>
      <c r="K7072">
        <v>100</v>
      </c>
      <c r="L7072" t="s">
        <v>14</v>
      </c>
      <c r="M7072" t="s">
        <v>15</v>
      </c>
    </row>
    <row r="7073" spans="1:13" x14ac:dyDescent="0.25">
      <c r="A7073">
        <v>2023</v>
      </c>
      <c r="B7073" t="str" cm="1">
        <f t="array" ref="B7073">_xlfn.IFS(C7073="SE","Senior", C7073 = "EX", "Excecutive",C7073 ="MI", "Middle", C7073 = "EN", "Entry")</f>
        <v>Senior</v>
      </c>
      <c r="C7073" t="s">
        <v>10</v>
      </c>
      <c r="D7073" t="str" cm="1">
        <f t="array" ref="D7073">_xlfn.IFS(E7073 = "FT","Full Time", E7073 = "PT", "Part Time", E7073 = "FL", "Freelance", E7073 = "CT", "Contract")</f>
        <v>Full Time</v>
      </c>
      <c r="E7073" t="s">
        <v>11</v>
      </c>
      <c r="F7073" t="s">
        <v>35</v>
      </c>
      <c r="G7073">
        <v>84600</v>
      </c>
      <c r="H7073" t="s">
        <v>13</v>
      </c>
      <c r="I7073">
        <v>84600</v>
      </c>
      <c r="J7073" t="s">
        <v>14</v>
      </c>
      <c r="K7073">
        <v>100</v>
      </c>
      <c r="L7073" t="s">
        <v>14</v>
      </c>
      <c r="M7073" t="s">
        <v>15</v>
      </c>
    </row>
    <row r="7074" spans="1:13" x14ac:dyDescent="0.25">
      <c r="A7074">
        <v>2023</v>
      </c>
      <c r="B7074" t="str" cm="1">
        <f t="array" ref="B7074">_xlfn.IFS(C7074="SE","Senior", C7074 = "EX", "Excecutive",C7074 ="MI", "Middle", C7074 = "EN", "Entry")</f>
        <v>Senior</v>
      </c>
      <c r="C7074" t="s">
        <v>10</v>
      </c>
      <c r="D7074" t="str" cm="1">
        <f t="array" ref="D7074">_xlfn.IFS(E7074 = "FT","Full Time", E7074 = "PT", "Part Time", E7074 = "FL", "Freelance", E7074 = "CT", "Contract")</f>
        <v>Full Time</v>
      </c>
      <c r="E7074" t="s">
        <v>11</v>
      </c>
      <c r="F7074" t="s">
        <v>12</v>
      </c>
      <c r="G7074">
        <v>129700</v>
      </c>
      <c r="H7074" t="s">
        <v>13</v>
      </c>
      <c r="I7074">
        <v>129700</v>
      </c>
      <c r="J7074" t="s">
        <v>14</v>
      </c>
      <c r="K7074">
        <v>0</v>
      </c>
      <c r="L7074" t="s">
        <v>14</v>
      </c>
      <c r="M7074" t="s">
        <v>15</v>
      </c>
    </row>
    <row r="7075" spans="1:13" x14ac:dyDescent="0.25">
      <c r="A7075">
        <v>2023</v>
      </c>
      <c r="B7075" t="str" cm="1">
        <f t="array" ref="B7075">_xlfn.IFS(C7075="SE","Senior", C7075 = "EX", "Excecutive",C7075 ="MI", "Middle", C7075 = "EN", "Entry")</f>
        <v>Senior</v>
      </c>
      <c r="C7075" t="s">
        <v>10</v>
      </c>
      <c r="D7075" t="str" cm="1">
        <f t="array" ref="D7075">_xlfn.IFS(E7075 = "FT","Full Time", E7075 = "PT", "Part Time", E7075 = "FL", "Freelance", E7075 = "CT", "Contract")</f>
        <v>Full Time</v>
      </c>
      <c r="E7075" t="s">
        <v>11</v>
      </c>
      <c r="F7075" t="s">
        <v>12</v>
      </c>
      <c r="G7075">
        <v>86500</v>
      </c>
      <c r="H7075" t="s">
        <v>13</v>
      </c>
      <c r="I7075">
        <v>86500</v>
      </c>
      <c r="J7075" t="s">
        <v>14</v>
      </c>
      <c r="K7075">
        <v>0</v>
      </c>
      <c r="L7075" t="s">
        <v>14</v>
      </c>
      <c r="M7075" t="s">
        <v>15</v>
      </c>
    </row>
    <row r="7076" spans="1:13" x14ac:dyDescent="0.25">
      <c r="A7076">
        <v>2023</v>
      </c>
      <c r="B7076" t="str" cm="1">
        <f t="array" ref="B7076">_xlfn.IFS(C7076="SE","Senior", C7076 = "EX", "Excecutive",C7076 ="MI", "Middle", C7076 = "EN", "Entry")</f>
        <v>Senior</v>
      </c>
      <c r="C7076" t="s">
        <v>10</v>
      </c>
      <c r="D7076" t="str" cm="1">
        <f t="array" ref="D7076">_xlfn.IFS(E7076 = "FT","Full Time", E7076 = "PT", "Part Time", E7076 = "FL", "Freelance", E7076 = "CT", "Contract")</f>
        <v>Full Time</v>
      </c>
      <c r="E7076" t="s">
        <v>11</v>
      </c>
      <c r="F7076" t="s">
        <v>21</v>
      </c>
      <c r="G7076">
        <v>150000</v>
      </c>
      <c r="H7076" t="s">
        <v>13</v>
      </c>
      <c r="I7076">
        <v>150000</v>
      </c>
      <c r="J7076" t="s">
        <v>14</v>
      </c>
      <c r="K7076">
        <v>0</v>
      </c>
      <c r="L7076" t="s">
        <v>14</v>
      </c>
      <c r="M7076" t="s">
        <v>15</v>
      </c>
    </row>
    <row r="7077" spans="1:13" x14ac:dyDescent="0.25">
      <c r="A7077">
        <v>2023</v>
      </c>
      <c r="B7077" t="str" cm="1">
        <f t="array" ref="B7077">_xlfn.IFS(C7077="SE","Senior", C7077 = "EX", "Excecutive",C7077 ="MI", "Middle", C7077 = "EN", "Entry")</f>
        <v>Senior</v>
      </c>
      <c r="C7077" t="s">
        <v>10</v>
      </c>
      <c r="D7077" t="str" cm="1">
        <f t="array" ref="D7077">_xlfn.IFS(E7077 = "FT","Full Time", E7077 = "PT", "Part Time", E7077 = "FL", "Freelance", E7077 = "CT", "Contract")</f>
        <v>Full Time</v>
      </c>
      <c r="E7077" t="s">
        <v>11</v>
      </c>
      <c r="F7077" t="s">
        <v>21</v>
      </c>
      <c r="G7077">
        <v>120000</v>
      </c>
      <c r="H7077" t="s">
        <v>13</v>
      </c>
      <c r="I7077">
        <v>120000</v>
      </c>
      <c r="J7077" t="s">
        <v>14</v>
      </c>
      <c r="K7077">
        <v>0</v>
      </c>
      <c r="L7077" t="s">
        <v>14</v>
      </c>
      <c r="M7077" t="s">
        <v>15</v>
      </c>
    </row>
    <row r="7078" spans="1:13" x14ac:dyDescent="0.25">
      <c r="A7078">
        <v>2023</v>
      </c>
      <c r="B7078" t="str" cm="1">
        <f t="array" ref="B7078">_xlfn.IFS(C7078="SE","Senior", C7078 = "EX", "Excecutive",C7078 ="MI", "Middle", C7078 = "EN", "Entry")</f>
        <v>Entry</v>
      </c>
      <c r="C7078" t="s">
        <v>20</v>
      </c>
      <c r="D7078" t="str" cm="1">
        <f t="array" ref="D7078">_xlfn.IFS(E7078 = "FT","Full Time", E7078 = "PT", "Part Time", E7078 = "FL", "Freelance", E7078 = "CT", "Contract")</f>
        <v>Full Time</v>
      </c>
      <c r="E7078" t="s">
        <v>11</v>
      </c>
      <c r="F7078" t="s">
        <v>21</v>
      </c>
      <c r="G7078">
        <v>60000</v>
      </c>
      <c r="H7078" t="s">
        <v>36</v>
      </c>
      <c r="I7078">
        <v>73824</v>
      </c>
      <c r="J7078" t="s">
        <v>37</v>
      </c>
      <c r="K7078">
        <v>0</v>
      </c>
      <c r="L7078" t="s">
        <v>37</v>
      </c>
      <c r="M7078" t="s">
        <v>15</v>
      </c>
    </row>
    <row r="7079" spans="1:13" x14ac:dyDescent="0.25">
      <c r="A7079">
        <v>2023</v>
      </c>
      <c r="B7079" t="str" cm="1">
        <f t="array" ref="B7079">_xlfn.IFS(C7079="SE","Senior", C7079 = "EX", "Excecutive",C7079 ="MI", "Middle", C7079 = "EN", "Entry")</f>
        <v>Entry</v>
      </c>
      <c r="C7079" t="s">
        <v>20</v>
      </c>
      <c r="D7079" t="str" cm="1">
        <f t="array" ref="D7079">_xlfn.IFS(E7079 = "FT","Full Time", E7079 = "PT", "Part Time", E7079 = "FL", "Freelance", E7079 = "CT", "Contract")</f>
        <v>Full Time</v>
      </c>
      <c r="E7079" t="s">
        <v>11</v>
      </c>
      <c r="F7079" t="s">
        <v>21</v>
      </c>
      <c r="G7079">
        <v>50000</v>
      </c>
      <c r="H7079" t="s">
        <v>36</v>
      </c>
      <c r="I7079">
        <v>61520</v>
      </c>
      <c r="J7079" t="s">
        <v>37</v>
      </c>
      <c r="K7079">
        <v>0</v>
      </c>
      <c r="L7079" t="s">
        <v>37</v>
      </c>
      <c r="M7079" t="s">
        <v>15</v>
      </c>
    </row>
    <row r="7080" spans="1:13" x14ac:dyDescent="0.25">
      <c r="A7080">
        <v>2023</v>
      </c>
      <c r="B7080" t="str" cm="1">
        <f t="array" ref="B7080">_xlfn.IFS(C7080="SE","Senior", C7080 = "EX", "Excecutive",C7080 ="MI", "Middle", C7080 = "EN", "Entry")</f>
        <v>Senior</v>
      </c>
      <c r="C7080" t="s">
        <v>10</v>
      </c>
      <c r="D7080" t="str" cm="1">
        <f t="array" ref="D7080">_xlfn.IFS(E7080 = "FT","Full Time", E7080 = "PT", "Part Time", E7080 = "FL", "Freelance", E7080 = "CT", "Contract")</f>
        <v>Full Time</v>
      </c>
      <c r="E7080" t="s">
        <v>11</v>
      </c>
      <c r="F7080" t="s">
        <v>17</v>
      </c>
      <c r="G7080">
        <v>225300</v>
      </c>
      <c r="H7080" t="s">
        <v>13</v>
      </c>
      <c r="I7080">
        <v>225300</v>
      </c>
      <c r="J7080" t="s">
        <v>14</v>
      </c>
      <c r="K7080">
        <v>0</v>
      </c>
      <c r="L7080" t="s">
        <v>14</v>
      </c>
      <c r="M7080" t="s">
        <v>15</v>
      </c>
    </row>
    <row r="7081" spans="1:13" x14ac:dyDescent="0.25">
      <c r="A7081">
        <v>2023</v>
      </c>
      <c r="B7081" t="str" cm="1">
        <f t="array" ref="B7081">_xlfn.IFS(C7081="SE","Senior", C7081 = "EX", "Excecutive",C7081 ="MI", "Middle", C7081 = "EN", "Entry")</f>
        <v>Senior</v>
      </c>
      <c r="C7081" t="s">
        <v>10</v>
      </c>
      <c r="D7081" t="str" cm="1">
        <f t="array" ref="D7081">_xlfn.IFS(E7081 = "FT","Full Time", E7081 = "PT", "Part Time", E7081 = "FL", "Freelance", E7081 = "CT", "Contract")</f>
        <v>Full Time</v>
      </c>
      <c r="E7081" t="s">
        <v>11</v>
      </c>
      <c r="F7081" t="s">
        <v>17</v>
      </c>
      <c r="G7081">
        <v>197400</v>
      </c>
      <c r="H7081" t="s">
        <v>13</v>
      </c>
      <c r="I7081">
        <v>197400</v>
      </c>
      <c r="J7081" t="s">
        <v>14</v>
      </c>
      <c r="K7081">
        <v>0</v>
      </c>
      <c r="L7081" t="s">
        <v>14</v>
      </c>
      <c r="M7081" t="s">
        <v>15</v>
      </c>
    </row>
    <row r="7082" spans="1:13" x14ac:dyDescent="0.25">
      <c r="A7082">
        <v>2023</v>
      </c>
      <c r="B7082" t="str" cm="1">
        <f t="array" ref="B7082">_xlfn.IFS(C7082="SE","Senior", C7082 = "EX", "Excecutive",C7082 ="MI", "Middle", C7082 = "EN", "Entry")</f>
        <v>Senior</v>
      </c>
      <c r="C7082" t="s">
        <v>10</v>
      </c>
      <c r="D7082" t="str" cm="1">
        <f t="array" ref="D7082">_xlfn.IFS(E7082 = "FT","Full Time", E7082 = "PT", "Part Time", E7082 = "FL", "Freelance", E7082 = "CT", "Contract")</f>
        <v>Full Time</v>
      </c>
      <c r="E7082" t="s">
        <v>11</v>
      </c>
      <c r="F7082" t="s">
        <v>24</v>
      </c>
      <c r="G7082">
        <v>212000</v>
      </c>
      <c r="H7082" t="s">
        <v>13</v>
      </c>
      <c r="I7082">
        <v>212000</v>
      </c>
      <c r="J7082" t="s">
        <v>14</v>
      </c>
      <c r="K7082">
        <v>0</v>
      </c>
      <c r="L7082" t="s">
        <v>14</v>
      </c>
      <c r="M7082" t="s">
        <v>15</v>
      </c>
    </row>
    <row r="7083" spans="1:13" x14ac:dyDescent="0.25">
      <c r="A7083">
        <v>2023</v>
      </c>
      <c r="B7083" t="str" cm="1">
        <f t="array" ref="B7083">_xlfn.IFS(C7083="SE","Senior", C7083 = "EX", "Excecutive",C7083 ="MI", "Middle", C7083 = "EN", "Entry")</f>
        <v>Senior</v>
      </c>
      <c r="C7083" t="s">
        <v>10</v>
      </c>
      <c r="D7083" t="str" cm="1">
        <f t="array" ref="D7083">_xlfn.IFS(E7083 = "FT","Full Time", E7083 = "PT", "Part Time", E7083 = "FL", "Freelance", E7083 = "CT", "Contract")</f>
        <v>Full Time</v>
      </c>
      <c r="E7083" t="s">
        <v>11</v>
      </c>
      <c r="F7083" t="s">
        <v>24</v>
      </c>
      <c r="G7083">
        <v>93300</v>
      </c>
      <c r="H7083" t="s">
        <v>13</v>
      </c>
      <c r="I7083">
        <v>93300</v>
      </c>
      <c r="J7083" t="s">
        <v>14</v>
      </c>
      <c r="K7083">
        <v>0</v>
      </c>
      <c r="L7083" t="s">
        <v>14</v>
      </c>
      <c r="M7083" t="s">
        <v>15</v>
      </c>
    </row>
    <row r="7084" spans="1:13" x14ac:dyDescent="0.25">
      <c r="A7084">
        <v>2023</v>
      </c>
      <c r="B7084" t="str" cm="1">
        <f t="array" ref="B7084">_xlfn.IFS(C7084="SE","Senior", C7084 = "EX", "Excecutive",C7084 ="MI", "Middle", C7084 = "EN", "Entry")</f>
        <v>Senior</v>
      </c>
      <c r="C7084" t="s">
        <v>10</v>
      </c>
      <c r="D7084" t="str" cm="1">
        <f t="array" ref="D7084">_xlfn.IFS(E7084 = "FT","Full Time", E7084 = "PT", "Part Time", E7084 = "FL", "Freelance", E7084 = "CT", "Contract")</f>
        <v>Full Time</v>
      </c>
      <c r="E7084" t="s">
        <v>11</v>
      </c>
      <c r="F7084" t="s">
        <v>21</v>
      </c>
      <c r="G7084">
        <v>140130</v>
      </c>
      <c r="H7084" t="s">
        <v>13</v>
      </c>
      <c r="I7084">
        <v>140130</v>
      </c>
      <c r="J7084" t="s">
        <v>14</v>
      </c>
      <c r="K7084">
        <v>0</v>
      </c>
      <c r="L7084" t="s">
        <v>14</v>
      </c>
      <c r="M7084" t="s">
        <v>15</v>
      </c>
    </row>
    <row r="7085" spans="1:13" x14ac:dyDescent="0.25">
      <c r="A7085">
        <v>2023</v>
      </c>
      <c r="B7085" t="str" cm="1">
        <f t="array" ref="B7085">_xlfn.IFS(C7085="SE","Senior", C7085 = "EX", "Excecutive",C7085 ="MI", "Middle", C7085 = "EN", "Entry")</f>
        <v>Senior</v>
      </c>
      <c r="C7085" t="s">
        <v>10</v>
      </c>
      <c r="D7085" t="str" cm="1">
        <f t="array" ref="D7085">_xlfn.IFS(E7085 = "FT","Full Time", E7085 = "PT", "Part Time", E7085 = "FL", "Freelance", E7085 = "CT", "Contract")</f>
        <v>Full Time</v>
      </c>
      <c r="E7085" t="s">
        <v>11</v>
      </c>
      <c r="F7085" t="s">
        <v>21</v>
      </c>
      <c r="G7085">
        <v>84870</v>
      </c>
      <c r="H7085" t="s">
        <v>13</v>
      </c>
      <c r="I7085">
        <v>84870</v>
      </c>
      <c r="J7085" t="s">
        <v>14</v>
      </c>
      <c r="K7085">
        <v>0</v>
      </c>
      <c r="L7085" t="s">
        <v>14</v>
      </c>
      <c r="M7085" t="s">
        <v>15</v>
      </c>
    </row>
    <row r="7086" spans="1:13" x14ac:dyDescent="0.25">
      <c r="A7086">
        <v>2023</v>
      </c>
      <c r="B7086" t="str" cm="1">
        <f t="array" ref="B7086">_xlfn.IFS(C7086="SE","Senior", C7086 = "EX", "Excecutive",C7086 ="MI", "Middle", C7086 = "EN", "Entry")</f>
        <v>Middle</v>
      </c>
      <c r="C7086" t="s">
        <v>18</v>
      </c>
      <c r="D7086" t="str" cm="1">
        <f t="array" ref="D7086">_xlfn.IFS(E7086 = "FT","Full Time", E7086 = "PT", "Part Time", E7086 = "FL", "Freelance", E7086 = "CT", "Contract")</f>
        <v>Full Time</v>
      </c>
      <c r="E7086" t="s">
        <v>11</v>
      </c>
      <c r="F7086" t="s">
        <v>81</v>
      </c>
      <c r="G7086">
        <v>45000</v>
      </c>
      <c r="H7086" t="s">
        <v>36</v>
      </c>
      <c r="I7086">
        <v>55368</v>
      </c>
      <c r="J7086" t="s">
        <v>37</v>
      </c>
      <c r="K7086">
        <v>0</v>
      </c>
      <c r="L7086" t="s">
        <v>37</v>
      </c>
      <c r="M7086" t="s">
        <v>15</v>
      </c>
    </row>
    <row r="7087" spans="1:13" x14ac:dyDescent="0.25">
      <c r="A7087">
        <v>2023</v>
      </c>
      <c r="B7087" t="str" cm="1">
        <f t="array" ref="B7087">_xlfn.IFS(C7087="SE","Senior", C7087 = "EX", "Excecutive",C7087 ="MI", "Middle", C7087 = "EN", "Entry")</f>
        <v>Middle</v>
      </c>
      <c r="C7087" t="s">
        <v>18</v>
      </c>
      <c r="D7087" t="str" cm="1">
        <f t="array" ref="D7087">_xlfn.IFS(E7087 = "FT","Full Time", E7087 = "PT", "Part Time", E7087 = "FL", "Freelance", E7087 = "CT", "Contract")</f>
        <v>Full Time</v>
      </c>
      <c r="E7087" t="s">
        <v>11</v>
      </c>
      <c r="F7087" t="s">
        <v>81</v>
      </c>
      <c r="G7087">
        <v>25000</v>
      </c>
      <c r="H7087" t="s">
        <v>36</v>
      </c>
      <c r="I7087">
        <v>30760</v>
      </c>
      <c r="J7087" t="s">
        <v>37</v>
      </c>
      <c r="K7087">
        <v>0</v>
      </c>
      <c r="L7087" t="s">
        <v>37</v>
      </c>
      <c r="M7087" t="s">
        <v>15</v>
      </c>
    </row>
    <row r="7088" spans="1:13" x14ac:dyDescent="0.25">
      <c r="A7088">
        <v>2023</v>
      </c>
      <c r="B7088" t="str" cm="1">
        <f t="array" ref="B7088">_xlfn.IFS(C7088="SE","Senior", C7088 = "EX", "Excecutive",C7088 ="MI", "Middle", C7088 = "EN", "Entry")</f>
        <v>Senior</v>
      </c>
      <c r="C7088" t="s">
        <v>10</v>
      </c>
      <c r="D7088" t="str" cm="1">
        <f t="array" ref="D7088">_xlfn.IFS(E7088 = "FT","Full Time", E7088 = "PT", "Part Time", E7088 = "FL", "Freelance", E7088 = "CT", "Contract")</f>
        <v>Full Time</v>
      </c>
      <c r="E7088" t="s">
        <v>11</v>
      </c>
      <c r="F7088" t="s">
        <v>16</v>
      </c>
      <c r="G7088">
        <v>266000</v>
      </c>
      <c r="H7088" t="s">
        <v>13</v>
      </c>
      <c r="I7088">
        <v>266000</v>
      </c>
      <c r="J7088" t="s">
        <v>14</v>
      </c>
      <c r="K7088">
        <v>0</v>
      </c>
      <c r="L7088" t="s">
        <v>14</v>
      </c>
      <c r="M7088" t="s">
        <v>15</v>
      </c>
    </row>
    <row r="7089" spans="1:13" x14ac:dyDescent="0.25">
      <c r="A7089">
        <v>2023</v>
      </c>
      <c r="B7089" t="str" cm="1">
        <f t="array" ref="B7089">_xlfn.IFS(C7089="SE","Senior", C7089 = "EX", "Excecutive",C7089 ="MI", "Middle", C7089 = "EN", "Entry")</f>
        <v>Senior</v>
      </c>
      <c r="C7089" t="s">
        <v>10</v>
      </c>
      <c r="D7089" t="str" cm="1">
        <f t="array" ref="D7089">_xlfn.IFS(E7089 = "FT","Full Time", E7089 = "PT", "Part Time", E7089 = "FL", "Freelance", E7089 = "CT", "Contract")</f>
        <v>Full Time</v>
      </c>
      <c r="E7089" t="s">
        <v>11</v>
      </c>
      <c r="F7089" t="s">
        <v>16</v>
      </c>
      <c r="G7089">
        <v>152000</v>
      </c>
      <c r="H7089" t="s">
        <v>13</v>
      </c>
      <c r="I7089">
        <v>152000</v>
      </c>
      <c r="J7089" t="s">
        <v>14</v>
      </c>
      <c r="K7089">
        <v>0</v>
      </c>
      <c r="L7089" t="s">
        <v>14</v>
      </c>
      <c r="M7089" t="s">
        <v>15</v>
      </c>
    </row>
    <row r="7090" spans="1:13" x14ac:dyDescent="0.25">
      <c r="A7090">
        <v>2023</v>
      </c>
      <c r="B7090" t="str" cm="1">
        <f t="array" ref="B7090">_xlfn.IFS(C7090="SE","Senior", C7090 = "EX", "Excecutive",C7090 ="MI", "Middle", C7090 = "EN", "Entry")</f>
        <v>Senior</v>
      </c>
      <c r="C7090" t="s">
        <v>10</v>
      </c>
      <c r="D7090" t="str" cm="1">
        <f t="array" ref="D7090">_xlfn.IFS(E7090 = "FT","Full Time", E7090 = "PT", "Part Time", E7090 = "FL", "Freelance", E7090 = "CT", "Contract")</f>
        <v>Full Time</v>
      </c>
      <c r="E7090" t="s">
        <v>11</v>
      </c>
      <c r="F7090" t="s">
        <v>34</v>
      </c>
      <c r="G7090">
        <v>224000</v>
      </c>
      <c r="H7090" t="s">
        <v>13</v>
      </c>
      <c r="I7090">
        <v>224000</v>
      </c>
      <c r="J7090" t="s">
        <v>14</v>
      </c>
      <c r="K7090">
        <v>0</v>
      </c>
      <c r="L7090" t="s">
        <v>14</v>
      </c>
      <c r="M7090" t="s">
        <v>15</v>
      </c>
    </row>
    <row r="7091" spans="1:13" x14ac:dyDescent="0.25">
      <c r="A7091">
        <v>2023</v>
      </c>
      <c r="B7091" t="str" cm="1">
        <f t="array" ref="B7091">_xlfn.IFS(C7091="SE","Senior", C7091 = "EX", "Excecutive",C7091 ="MI", "Middle", C7091 = "EN", "Entry")</f>
        <v>Senior</v>
      </c>
      <c r="C7091" t="s">
        <v>10</v>
      </c>
      <c r="D7091" t="str" cm="1">
        <f t="array" ref="D7091">_xlfn.IFS(E7091 = "FT","Full Time", E7091 = "PT", "Part Time", E7091 = "FL", "Freelance", E7091 = "CT", "Contract")</f>
        <v>Full Time</v>
      </c>
      <c r="E7091" t="s">
        <v>11</v>
      </c>
      <c r="F7091" t="s">
        <v>34</v>
      </c>
      <c r="G7091">
        <v>165000</v>
      </c>
      <c r="H7091" t="s">
        <v>13</v>
      </c>
      <c r="I7091">
        <v>165000</v>
      </c>
      <c r="J7091" t="s">
        <v>14</v>
      </c>
      <c r="K7091">
        <v>0</v>
      </c>
      <c r="L7091" t="s">
        <v>14</v>
      </c>
      <c r="M7091" t="s">
        <v>15</v>
      </c>
    </row>
    <row r="7092" spans="1:13" x14ac:dyDescent="0.25">
      <c r="A7092">
        <v>2023</v>
      </c>
      <c r="B7092" t="str" cm="1">
        <f t="array" ref="B7092">_xlfn.IFS(C7092="SE","Senior", C7092 = "EX", "Excecutive",C7092 ="MI", "Middle", C7092 = "EN", "Entry")</f>
        <v>Senior</v>
      </c>
      <c r="C7092" t="s">
        <v>10</v>
      </c>
      <c r="D7092" t="str" cm="1">
        <f t="array" ref="D7092">_xlfn.IFS(E7092 = "FT","Full Time", E7092 = "PT", "Part Time", E7092 = "FL", "Freelance", E7092 = "CT", "Contract")</f>
        <v>Full Time</v>
      </c>
      <c r="E7092" t="s">
        <v>11</v>
      </c>
      <c r="F7092" t="s">
        <v>17</v>
      </c>
      <c r="G7092">
        <v>255000</v>
      </c>
      <c r="H7092" t="s">
        <v>13</v>
      </c>
      <c r="I7092">
        <v>255000</v>
      </c>
      <c r="J7092" t="s">
        <v>14</v>
      </c>
      <c r="K7092">
        <v>0</v>
      </c>
      <c r="L7092" t="s">
        <v>14</v>
      </c>
      <c r="M7092" t="s">
        <v>15</v>
      </c>
    </row>
    <row r="7093" spans="1:13" x14ac:dyDescent="0.25">
      <c r="A7093">
        <v>2023</v>
      </c>
      <c r="B7093" t="str" cm="1">
        <f t="array" ref="B7093">_xlfn.IFS(C7093="SE","Senior", C7093 = "EX", "Excecutive",C7093 ="MI", "Middle", C7093 = "EN", "Entry")</f>
        <v>Senior</v>
      </c>
      <c r="C7093" t="s">
        <v>10</v>
      </c>
      <c r="D7093" t="str" cm="1">
        <f t="array" ref="D7093">_xlfn.IFS(E7093 = "FT","Full Time", E7093 = "PT", "Part Time", E7093 = "FL", "Freelance", E7093 = "CT", "Contract")</f>
        <v>Full Time</v>
      </c>
      <c r="E7093" t="s">
        <v>11</v>
      </c>
      <c r="F7093" t="s">
        <v>17</v>
      </c>
      <c r="G7093">
        <v>169000</v>
      </c>
      <c r="H7093" t="s">
        <v>13</v>
      </c>
      <c r="I7093">
        <v>169000</v>
      </c>
      <c r="J7093" t="s">
        <v>14</v>
      </c>
      <c r="K7093">
        <v>0</v>
      </c>
      <c r="L7093" t="s">
        <v>14</v>
      </c>
      <c r="M7093" t="s">
        <v>15</v>
      </c>
    </row>
    <row r="7094" spans="1:13" x14ac:dyDescent="0.25">
      <c r="A7094">
        <v>2023</v>
      </c>
      <c r="B7094" t="str" cm="1">
        <f t="array" ref="B7094">_xlfn.IFS(C7094="SE","Senior", C7094 = "EX", "Excecutive",C7094 ="MI", "Middle", C7094 = "EN", "Entry")</f>
        <v>Middle</v>
      </c>
      <c r="C7094" t="s">
        <v>18</v>
      </c>
      <c r="D7094" t="str" cm="1">
        <f t="array" ref="D7094">_xlfn.IFS(E7094 = "FT","Full Time", E7094 = "PT", "Part Time", E7094 = "FL", "Freelance", E7094 = "CT", "Contract")</f>
        <v>Full Time</v>
      </c>
      <c r="E7094" t="s">
        <v>11</v>
      </c>
      <c r="F7094" t="s">
        <v>16</v>
      </c>
      <c r="G7094">
        <v>169000</v>
      </c>
      <c r="H7094" t="s">
        <v>13</v>
      </c>
      <c r="I7094">
        <v>169000</v>
      </c>
      <c r="J7094" t="s">
        <v>14</v>
      </c>
      <c r="K7094">
        <v>0</v>
      </c>
      <c r="L7094" t="s">
        <v>14</v>
      </c>
      <c r="M7094" t="s">
        <v>15</v>
      </c>
    </row>
    <row r="7095" spans="1:13" x14ac:dyDescent="0.25">
      <c r="A7095">
        <v>2023</v>
      </c>
      <c r="B7095" t="str" cm="1">
        <f t="array" ref="B7095">_xlfn.IFS(C7095="SE","Senior", C7095 = "EX", "Excecutive",C7095 ="MI", "Middle", C7095 = "EN", "Entry")</f>
        <v>Middle</v>
      </c>
      <c r="C7095" t="s">
        <v>18</v>
      </c>
      <c r="D7095" t="str" cm="1">
        <f t="array" ref="D7095">_xlfn.IFS(E7095 = "FT","Full Time", E7095 = "PT", "Part Time", E7095 = "FL", "Freelance", E7095 = "CT", "Contract")</f>
        <v>Full Time</v>
      </c>
      <c r="E7095" t="s">
        <v>11</v>
      </c>
      <c r="F7095" t="s">
        <v>16</v>
      </c>
      <c r="G7095">
        <v>91000</v>
      </c>
      <c r="H7095" t="s">
        <v>13</v>
      </c>
      <c r="I7095">
        <v>91000</v>
      </c>
      <c r="J7095" t="s">
        <v>14</v>
      </c>
      <c r="K7095">
        <v>0</v>
      </c>
      <c r="L7095" t="s">
        <v>14</v>
      </c>
      <c r="M7095" t="s">
        <v>15</v>
      </c>
    </row>
    <row r="7096" spans="1:13" x14ac:dyDescent="0.25">
      <c r="A7096">
        <v>2023</v>
      </c>
      <c r="B7096" t="str" cm="1">
        <f t="array" ref="B7096">_xlfn.IFS(C7096="SE","Senior", C7096 = "EX", "Excecutive",C7096 ="MI", "Middle", C7096 = "EN", "Entry")</f>
        <v>Senior</v>
      </c>
      <c r="C7096" t="s">
        <v>10</v>
      </c>
      <c r="D7096" t="str" cm="1">
        <f t="array" ref="D7096">_xlfn.IFS(E7096 = "FT","Full Time", E7096 = "PT", "Part Time", E7096 = "FL", "Freelance", E7096 = "CT", "Contract")</f>
        <v>Full Time</v>
      </c>
      <c r="E7096" t="s">
        <v>11</v>
      </c>
      <c r="F7096" t="s">
        <v>24</v>
      </c>
      <c r="G7096">
        <v>197500</v>
      </c>
      <c r="H7096" t="s">
        <v>13</v>
      </c>
      <c r="I7096">
        <v>197500</v>
      </c>
      <c r="J7096" t="s">
        <v>14</v>
      </c>
      <c r="K7096">
        <v>0</v>
      </c>
      <c r="L7096" t="s">
        <v>14</v>
      </c>
      <c r="M7096" t="s">
        <v>15</v>
      </c>
    </row>
    <row r="7097" spans="1:13" x14ac:dyDescent="0.25">
      <c r="A7097">
        <v>2023</v>
      </c>
      <c r="B7097" t="str" cm="1">
        <f t="array" ref="B7097">_xlfn.IFS(C7097="SE","Senior", C7097 = "EX", "Excecutive",C7097 ="MI", "Middle", C7097 = "EN", "Entry")</f>
        <v>Senior</v>
      </c>
      <c r="C7097" t="s">
        <v>10</v>
      </c>
      <c r="D7097" t="str" cm="1">
        <f t="array" ref="D7097">_xlfn.IFS(E7097 = "FT","Full Time", E7097 = "PT", "Part Time", E7097 = "FL", "Freelance", E7097 = "CT", "Contract")</f>
        <v>Full Time</v>
      </c>
      <c r="E7097" t="s">
        <v>11</v>
      </c>
      <c r="F7097" t="s">
        <v>24</v>
      </c>
      <c r="G7097">
        <v>136500</v>
      </c>
      <c r="H7097" t="s">
        <v>13</v>
      </c>
      <c r="I7097">
        <v>136500</v>
      </c>
      <c r="J7097" t="s">
        <v>14</v>
      </c>
      <c r="K7097">
        <v>0</v>
      </c>
      <c r="L7097" t="s">
        <v>14</v>
      </c>
      <c r="M7097" t="s">
        <v>15</v>
      </c>
    </row>
    <row r="7098" spans="1:13" x14ac:dyDescent="0.25">
      <c r="A7098">
        <v>2023</v>
      </c>
      <c r="B7098" t="str" cm="1">
        <f t="array" ref="B7098">_xlfn.IFS(C7098="SE","Senior", C7098 = "EX", "Excecutive",C7098 ="MI", "Middle", C7098 = "EN", "Entry")</f>
        <v>Senior</v>
      </c>
      <c r="C7098" t="s">
        <v>10</v>
      </c>
      <c r="D7098" t="str" cm="1">
        <f t="array" ref="D7098">_xlfn.IFS(E7098 = "FT","Full Time", E7098 = "PT", "Part Time", E7098 = "FL", "Freelance", E7098 = "CT", "Contract")</f>
        <v>Full Time</v>
      </c>
      <c r="E7098" t="s">
        <v>11</v>
      </c>
      <c r="F7098" t="s">
        <v>17</v>
      </c>
      <c r="G7098">
        <v>248100</v>
      </c>
      <c r="H7098" t="s">
        <v>13</v>
      </c>
      <c r="I7098">
        <v>248100</v>
      </c>
      <c r="J7098" t="s">
        <v>14</v>
      </c>
      <c r="K7098">
        <v>0</v>
      </c>
      <c r="L7098" t="s">
        <v>14</v>
      </c>
      <c r="M7098" t="s">
        <v>15</v>
      </c>
    </row>
    <row r="7099" spans="1:13" x14ac:dyDescent="0.25">
      <c r="A7099">
        <v>2023</v>
      </c>
      <c r="B7099" t="str" cm="1">
        <f t="array" ref="B7099">_xlfn.IFS(C7099="SE","Senior", C7099 = "EX", "Excecutive",C7099 ="MI", "Middle", C7099 = "EN", "Entry")</f>
        <v>Senior</v>
      </c>
      <c r="C7099" t="s">
        <v>10</v>
      </c>
      <c r="D7099" t="str" cm="1">
        <f t="array" ref="D7099">_xlfn.IFS(E7099 = "FT","Full Time", E7099 = "PT", "Part Time", E7099 = "FL", "Freelance", E7099 = "CT", "Contract")</f>
        <v>Full Time</v>
      </c>
      <c r="E7099" t="s">
        <v>11</v>
      </c>
      <c r="F7099" t="s">
        <v>17</v>
      </c>
      <c r="G7099">
        <v>145900</v>
      </c>
      <c r="H7099" t="s">
        <v>13</v>
      </c>
      <c r="I7099">
        <v>145900</v>
      </c>
      <c r="J7099" t="s">
        <v>14</v>
      </c>
      <c r="K7099">
        <v>0</v>
      </c>
      <c r="L7099" t="s">
        <v>14</v>
      </c>
      <c r="M7099" t="s">
        <v>15</v>
      </c>
    </row>
    <row r="7100" spans="1:13" x14ac:dyDescent="0.25">
      <c r="A7100">
        <v>2023</v>
      </c>
      <c r="B7100" t="str" cm="1">
        <f t="array" ref="B7100">_xlfn.IFS(C7100="SE","Senior", C7100 = "EX", "Excecutive",C7100 ="MI", "Middle", C7100 = "EN", "Entry")</f>
        <v>Senior</v>
      </c>
      <c r="C7100" t="s">
        <v>10</v>
      </c>
      <c r="D7100" t="str" cm="1">
        <f t="array" ref="D7100">_xlfn.IFS(E7100 = "FT","Full Time", E7100 = "PT", "Part Time", E7100 = "FL", "Freelance", E7100 = "CT", "Contract")</f>
        <v>Full Time</v>
      </c>
      <c r="E7100" t="s">
        <v>11</v>
      </c>
      <c r="F7100" t="s">
        <v>21</v>
      </c>
      <c r="G7100">
        <v>185100</v>
      </c>
      <c r="H7100" t="s">
        <v>13</v>
      </c>
      <c r="I7100">
        <v>185100</v>
      </c>
      <c r="J7100" t="s">
        <v>14</v>
      </c>
      <c r="K7100">
        <v>0</v>
      </c>
      <c r="L7100" t="s">
        <v>14</v>
      </c>
      <c r="M7100" t="s">
        <v>15</v>
      </c>
    </row>
    <row r="7101" spans="1:13" x14ac:dyDescent="0.25">
      <c r="A7101">
        <v>2023</v>
      </c>
      <c r="B7101" t="str" cm="1">
        <f t="array" ref="B7101">_xlfn.IFS(C7101="SE","Senior", C7101 = "EX", "Excecutive",C7101 ="MI", "Middle", C7101 = "EN", "Entry")</f>
        <v>Senior</v>
      </c>
      <c r="C7101" t="s">
        <v>10</v>
      </c>
      <c r="D7101" t="str" cm="1">
        <f t="array" ref="D7101">_xlfn.IFS(E7101 = "FT","Full Time", E7101 = "PT", "Part Time", E7101 = "FL", "Freelance", E7101 = "CT", "Contract")</f>
        <v>Full Time</v>
      </c>
      <c r="E7101" t="s">
        <v>11</v>
      </c>
      <c r="F7101" t="s">
        <v>21</v>
      </c>
      <c r="G7101">
        <v>133300</v>
      </c>
      <c r="H7101" t="s">
        <v>13</v>
      </c>
      <c r="I7101">
        <v>133300</v>
      </c>
      <c r="J7101" t="s">
        <v>14</v>
      </c>
      <c r="K7101">
        <v>0</v>
      </c>
      <c r="L7101" t="s">
        <v>14</v>
      </c>
      <c r="M7101" t="s">
        <v>15</v>
      </c>
    </row>
    <row r="7102" spans="1:13" x14ac:dyDescent="0.25">
      <c r="A7102">
        <v>2023</v>
      </c>
      <c r="B7102" t="str" cm="1">
        <f t="array" ref="B7102">_xlfn.IFS(C7102="SE","Senior", C7102 = "EX", "Excecutive",C7102 ="MI", "Middle", C7102 = "EN", "Entry")</f>
        <v>Middle</v>
      </c>
      <c r="C7102" t="s">
        <v>18</v>
      </c>
      <c r="D7102" t="str" cm="1">
        <f t="array" ref="D7102">_xlfn.IFS(E7102 = "FT","Full Time", E7102 = "PT", "Part Time", E7102 = "FL", "Freelance", E7102 = "CT", "Contract")</f>
        <v>Full Time</v>
      </c>
      <c r="E7102" t="s">
        <v>11</v>
      </c>
      <c r="F7102" t="s">
        <v>21</v>
      </c>
      <c r="G7102">
        <v>95000</v>
      </c>
      <c r="H7102" t="s">
        <v>13</v>
      </c>
      <c r="I7102">
        <v>95000</v>
      </c>
      <c r="J7102" t="s">
        <v>147</v>
      </c>
      <c r="K7102">
        <v>0</v>
      </c>
      <c r="L7102" t="s">
        <v>147</v>
      </c>
      <c r="M7102" t="s">
        <v>15</v>
      </c>
    </row>
    <row r="7103" spans="1:13" x14ac:dyDescent="0.25">
      <c r="A7103">
        <v>2023</v>
      </c>
      <c r="B7103" t="str" cm="1">
        <f t="array" ref="B7103">_xlfn.IFS(C7103="SE","Senior", C7103 = "EX", "Excecutive",C7103 ="MI", "Middle", C7103 = "EN", "Entry")</f>
        <v>Middle</v>
      </c>
      <c r="C7103" t="s">
        <v>18</v>
      </c>
      <c r="D7103" t="str" cm="1">
        <f t="array" ref="D7103">_xlfn.IFS(E7103 = "FT","Full Time", E7103 = "PT", "Part Time", E7103 = "FL", "Freelance", E7103 = "CT", "Contract")</f>
        <v>Full Time</v>
      </c>
      <c r="E7103" t="s">
        <v>11</v>
      </c>
      <c r="F7103" t="s">
        <v>21</v>
      </c>
      <c r="G7103">
        <v>70000</v>
      </c>
      <c r="H7103" t="s">
        <v>13</v>
      </c>
      <c r="I7103">
        <v>70000</v>
      </c>
      <c r="J7103" t="s">
        <v>147</v>
      </c>
      <c r="K7103">
        <v>0</v>
      </c>
      <c r="L7103" t="s">
        <v>147</v>
      </c>
      <c r="M7103" t="s">
        <v>15</v>
      </c>
    </row>
    <row r="7104" spans="1:13" x14ac:dyDescent="0.25">
      <c r="A7104">
        <v>2023</v>
      </c>
      <c r="B7104" t="str" cm="1">
        <f t="array" ref="B7104">_xlfn.IFS(C7104="SE","Senior", C7104 = "EX", "Excecutive",C7104 ="MI", "Middle", C7104 = "EN", "Entry")</f>
        <v>Middle</v>
      </c>
      <c r="C7104" t="s">
        <v>18</v>
      </c>
      <c r="D7104" t="str" cm="1">
        <f t="array" ref="D7104">_xlfn.IFS(E7104 = "FT","Full Time", E7104 = "PT", "Part Time", E7104 = "FL", "Freelance", E7104 = "CT", "Contract")</f>
        <v>Full Time</v>
      </c>
      <c r="E7104" t="s">
        <v>11</v>
      </c>
      <c r="F7104" t="s">
        <v>16</v>
      </c>
      <c r="G7104">
        <v>130000</v>
      </c>
      <c r="H7104" t="s">
        <v>13</v>
      </c>
      <c r="I7104">
        <v>130000</v>
      </c>
      <c r="J7104" t="s">
        <v>14</v>
      </c>
      <c r="K7104">
        <v>0</v>
      </c>
      <c r="L7104" t="s">
        <v>14</v>
      </c>
      <c r="M7104" t="s">
        <v>15</v>
      </c>
    </row>
    <row r="7105" spans="1:13" x14ac:dyDescent="0.25">
      <c r="A7105">
        <v>2023</v>
      </c>
      <c r="B7105" t="str" cm="1">
        <f t="array" ref="B7105">_xlfn.IFS(C7105="SE","Senior", C7105 = "EX", "Excecutive",C7105 ="MI", "Middle", C7105 = "EN", "Entry")</f>
        <v>Middle</v>
      </c>
      <c r="C7105" t="s">
        <v>18</v>
      </c>
      <c r="D7105" t="str" cm="1">
        <f t="array" ref="D7105">_xlfn.IFS(E7105 = "FT","Full Time", E7105 = "PT", "Part Time", E7105 = "FL", "Freelance", E7105 = "CT", "Contract")</f>
        <v>Full Time</v>
      </c>
      <c r="E7105" t="s">
        <v>11</v>
      </c>
      <c r="F7105" t="s">
        <v>16</v>
      </c>
      <c r="G7105">
        <v>115000</v>
      </c>
      <c r="H7105" t="s">
        <v>13</v>
      </c>
      <c r="I7105">
        <v>115000</v>
      </c>
      <c r="J7105" t="s">
        <v>14</v>
      </c>
      <c r="K7105">
        <v>0</v>
      </c>
      <c r="L7105" t="s">
        <v>14</v>
      </c>
      <c r="M7105" t="s">
        <v>15</v>
      </c>
    </row>
    <row r="7106" spans="1:13" x14ac:dyDescent="0.25">
      <c r="A7106">
        <v>2023</v>
      </c>
      <c r="B7106" t="str" cm="1">
        <f t="array" ref="B7106">_xlfn.IFS(C7106="SE","Senior", C7106 = "EX", "Excecutive",C7106 ="MI", "Middle", C7106 = "EN", "Entry")</f>
        <v>Senior</v>
      </c>
      <c r="C7106" t="s">
        <v>10</v>
      </c>
      <c r="D7106" t="str" cm="1">
        <f t="array" ref="D7106">_xlfn.IFS(E7106 = "FT","Full Time", E7106 = "PT", "Part Time", E7106 = "FL", "Freelance", E7106 = "CT", "Contract")</f>
        <v>Full Time</v>
      </c>
      <c r="E7106" t="s">
        <v>11</v>
      </c>
      <c r="F7106" t="s">
        <v>24</v>
      </c>
      <c r="G7106">
        <v>220000</v>
      </c>
      <c r="H7106" t="s">
        <v>13</v>
      </c>
      <c r="I7106">
        <v>220000</v>
      </c>
      <c r="J7106" t="s">
        <v>14</v>
      </c>
      <c r="K7106">
        <v>0</v>
      </c>
      <c r="L7106" t="s">
        <v>14</v>
      </c>
      <c r="M7106" t="s">
        <v>15</v>
      </c>
    </row>
    <row r="7107" spans="1:13" x14ac:dyDescent="0.25">
      <c r="A7107">
        <v>2023</v>
      </c>
      <c r="B7107" t="str" cm="1">
        <f t="array" ref="B7107">_xlfn.IFS(C7107="SE","Senior", C7107 = "EX", "Excecutive",C7107 ="MI", "Middle", C7107 = "EN", "Entry")</f>
        <v>Senior</v>
      </c>
      <c r="C7107" t="s">
        <v>10</v>
      </c>
      <c r="D7107" t="str" cm="1">
        <f t="array" ref="D7107">_xlfn.IFS(E7107 = "FT","Full Time", E7107 = "PT", "Part Time", E7107 = "FL", "Freelance", E7107 = "CT", "Contract")</f>
        <v>Full Time</v>
      </c>
      <c r="E7107" t="s">
        <v>11</v>
      </c>
      <c r="F7107" t="s">
        <v>24</v>
      </c>
      <c r="G7107">
        <v>160000</v>
      </c>
      <c r="H7107" t="s">
        <v>13</v>
      </c>
      <c r="I7107">
        <v>160000</v>
      </c>
      <c r="J7107" t="s">
        <v>14</v>
      </c>
      <c r="K7107">
        <v>0</v>
      </c>
      <c r="L7107" t="s">
        <v>14</v>
      </c>
      <c r="M7107" t="s">
        <v>15</v>
      </c>
    </row>
    <row r="7108" spans="1:13" x14ac:dyDescent="0.25">
      <c r="A7108">
        <v>2023</v>
      </c>
      <c r="B7108" t="str" cm="1">
        <f t="array" ref="B7108">_xlfn.IFS(C7108="SE","Senior", C7108 = "EX", "Excecutive",C7108 ="MI", "Middle", C7108 = "EN", "Entry")</f>
        <v>Entry</v>
      </c>
      <c r="C7108" t="s">
        <v>20</v>
      </c>
      <c r="D7108" t="str" cm="1">
        <f t="array" ref="D7108">_xlfn.IFS(E7108 = "FT","Full Time", E7108 = "PT", "Part Time", E7108 = "FL", "Freelance", E7108 = "CT", "Contract")</f>
        <v>Full Time</v>
      </c>
      <c r="E7108" t="s">
        <v>11</v>
      </c>
      <c r="F7108" t="s">
        <v>21</v>
      </c>
      <c r="G7108">
        <v>65000</v>
      </c>
      <c r="H7108" t="s">
        <v>36</v>
      </c>
      <c r="I7108">
        <v>79976</v>
      </c>
      <c r="J7108" t="s">
        <v>37</v>
      </c>
      <c r="K7108">
        <v>0</v>
      </c>
      <c r="L7108" t="s">
        <v>37</v>
      </c>
      <c r="M7108" t="s">
        <v>15</v>
      </c>
    </row>
    <row r="7109" spans="1:13" x14ac:dyDescent="0.25">
      <c r="A7109">
        <v>2023</v>
      </c>
      <c r="B7109" t="str" cm="1">
        <f t="array" ref="B7109">_xlfn.IFS(C7109="SE","Senior", C7109 = "EX", "Excecutive",C7109 ="MI", "Middle", C7109 = "EN", "Entry")</f>
        <v>Entry</v>
      </c>
      <c r="C7109" t="s">
        <v>20</v>
      </c>
      <c r="D7109" t="str" cm="1">
        <f t="array" ref="D7109">_xlfn.IFS(E7109 = "FT","Full Time", E7109 = "PT", "Part Time", E7109 = "FL", "Freelance", E7109 = "CT", "Contract")</f>
        <v>Full Time</v>
      </c>
      <c r="E7109" t="s">
        <v>11</v>
      </c>
      <c r="F7109" t="s">
        <v>21</v>
      </c>
      <c r="G7109">
        <v>55000</v>
      </c>
      <c r="H7109" t="s">
        <v>36</v>
      </c>
      <c r="I7109">
        <v>67672</v>
      </c>
      <c r="J7109" t="s">
        <v>37</v>
      </c>
      <c r="K7109">
        <v>0</v>
      </c>
      <c r="L7109" t="s">
        <v>37</v>
      </c>
      <c r="M7109" t="s">
        <v>15</v>
      </c>
    </row>
    <row r="7110" spans="1:13" x14ac:dyDescent="0.25">
      <c r="A7110">
        <v>2023</v>
      </c>
      <c r="B7110" t="str" cm="1">
        <f t="array" ref="B7110">_xlfn.IFS(C7110="SE","Senior", C7110 = "EX", "Excecutive",C7110 ="MI", "Middle", C7110 = "EN", "Entry")</f>
        <v>Middle</v>
      </c>
      <c r="C7110" t="s">
        <v>18</v>
      </c>
      <c r="D7110" t="str" cm="1">
        <f t="array" ref="D7110">_xlfn.IFS(E7110 = "FT","Full Time", E7110 = "PT", "Part Time", E7110 = "FL", "Freelance", E7110 = "CT", "Contract")</f>
        <v>Full Time</v>
      </c>
      <c r="E7110" t="s">
        <v>11</v>
      </c>
      <c r="F7110" t="s">
        <v>142</v>
      </c>
      <c r="G7110">
        <v>88000</v>
      </c>
      <c r="H7110" t="s">
        <v>43</v>
      </c>
      <c r="I7110">
        <v>95012</v>
      </c>
      <c r="J7110" t="s">
        <v>92</v>
      </c>
      <c r="K7110">
        <v>50</v>
      </c>
      <c r="L7110" t="s">
        <v>92</v>
      </c>
      <c r="M7110" t="s">
        <v>26</v>
      </c>
    </row>
    <row r="7111" spans="1:13" x14ac:dyDescent="0.25">
      <c r="A7111">
        <v>2023</v>
      </c>
      <c r="B7111" t="str" cm="1">
        <f t="array" ref="B7111">_xlfn.IFS(C7111="SE","Senior", C7111 = "EX", "Excecutive",C7111 ="MI", "Middle", C7111 = "EN", "Entry")</f>
        <v>Senior</v>
      </c>
      <c r="C7111" t="s">
        <v>10</v>
      </c>
      <c r="D7111" t="str" cm="1">
        <f t="array" ref="D7111">_xlfn.IFS(E7111 = "FT","Full Time", E7111 = "PT", "Part Time", E7111 = "FL", "Freelance", E7111 = "CT", "Contract")</f>
        <v>Full Time</v>
      </c>
      <c r="E7111" t="s">
        <v>11</v>
      </c>
      <c r="F7111" t="s">
        <v>28</v>
      </c>
      <c r="G7111">
        <v>186000</v>
      </c>
      <c r="H7111" t="s">
        <v>13</v>
      </c>
      <c r="I7111">
        <v>186000</v>
      </c>
      <c r="J7111" t="s">
        <v>14</v>
      </c>
      <c r="K7111">
        <v>0</v>
      </c>
      <c r="L7111" t="s">
        <v>14</v>
      </c>
      <c r="M7111" t="s">
        <v>15</v>
      </c>
    </row>
    <row r="7112" spans="1:13" x14ac:dyDescent="0.25">
      <c r="A7112">
        <v>2023</v>
      </c>
      <c r="B7112" t="str" cm="1">
        <f t="array" ref="B7112">_xlfn.IFS(C7112="SE","Senior", C7112 = "EX", "Excecutive",C7112 ="MI", "Middle", C7112 = "EN", "Entry")</f>
        <v>Senior</v>
      </c>
      <c r="C7112" t="s">
        <v>10</v>
      </c>
      <c r="D7112" t="str" cm="1">
        <f t="array" ref="D7112">_xlfn.IFS(E7112 = "FT","Full Time", E7112 = "PT", "Part Time", E7112 = "FL", "Freelance", E7112 = "CT", "Contract")</f>
        <v>Full Time</v>
      </c>
      <c r="E7112" t="s">
        <v>11</v>
      </c>
      <c r="F7112" t="s">
        <v>28</v>
      </c>
      <c r="G7112">
        <v>81800</v>
      </c>
      <c r="H7112" t="s">
        <v>13</v>
      </c>
      <c r="I7112">
        <v>81800</v>
      </c>
      <c r="J7112" t="s">
        <v>14</v>
      </c>
      <c r="K7112">
        <v>0</v>
      </c>
      <c r="L7112" t="s">
        <v>14</v>
      </c>
      <c r="M7112" t="s">
        <v>15</v>
      </c>
    </row>
    <row r="7113" spans="1:13" x14ac:dyDescent="0.25">
      <c r="A7113">
        <v>2023</v>
      </c>
      <c r="B7113" t="str" cm="1">
        <f t="array" ref="B7113">_xlfn.IFS(C7113="SE","Senior", C7113 = "EX", "Excecutive",C7113 ="MI", "Middle", C7113 = "EN", "Entry")</f>
        <v>Senior</v>
      </c>
      <c r="C7113" t="s">
        <v>10</v>
      </c>
      <c r="D7113" t="str" cm="1">
        <f t="array" ref="D7113">_xlfn.IFS(E7113 = "FT","Full Time", E7113 = "PT", "Part Time", E7113 = "FL", "Freelance", E7113 = "CT", "Contract")</f>
        <v>Full Time</v>
      </c>
      <c r="E7113" t="s">
        <v>11</v>
      </c>
      <c r="F7113" t="s">
        <v>24</v>
      </c>
      <c r="G7113">
        <v>212000</v>
      </c>
      <c r="H7113" t="s">
        <v>13</v>
      </c>
      <c r="I7113">
        <v>212000</v>
      </c>
      <c r="J7113" t="s">
        <v>14</v>
      </c>
      <c r="K7113">
        <v>0</v>
      </c>
      <c r="L7113" t="s">
        <v>14</v>
      </c>
      <c r="M7113" t="s">
        <v>15</v>
      </c>
    </row>
    <row r="7114" spans="1:13" x14ac:dyDescent="0.25">
      <c r="A7114">
        <v>2023</v>
      </c>
      <c r="B7114" t="str" cm="1">
        <f t="array" ref="B7114">_xlfn.IFS(C7114="SE","Senior", C7114 = "EX", "Excecutive",C7114 ="MI", "Middle", C7114 = "EN", "Entry")</f>
        <v>Senior</v>
      </c>
      <c r="C7114" t="s">
        <v>10</v>
      </c>
      <c r="D7114" t="str" cm="1">
        <f t="array" ref="D7114">_xlfn.IFS(E7114 = "FT","Full Time", E7114 = "PT", "Part Time", E7114 = "FL", "Freelance", E7114 = "CT", "Contract")</f>
        <v>Full Time</v>
      </c>
      <c r="E7114" t="s">
        <v>11</v>
      </c>
      <c r="F7114" t="s">
        <v>24</v>
      </c>
      <c r="G7114">
        <v>93300</v>
      </c>
      <c r="H7114" t="s">
        <v>13</v>
      </c>
      <c r="I7114">
        <v>93300</v>
      </c>
      <c r="J7114" t="s">
        <v>14</v>
      </c>
      <c r="K7114">
        <v>0</v>
      </c>
      <c r="L7114" t="s">
        <v>14</v>
      </c>
      <c r="M7114" t="s">
        <v>15</v>
      </c>
    </row>
    <row r="7115" spans="1:13" x14ac:dyDescent="0.25">
      <c r="A7115">
        <v>2023</v>
      </c>
      <c r="B7115" t="str" cm="1">
        <f t="array" ref="B7115">_xlfn.IFS(C7115="SE","Senior", C7115 = "EX", "Excecutive",C7115 ="MI", "Middle", C7115 = "EN", "Entry")</f>
        <v>Senior</v>
      </c>
      <c r="C7115" t="s">
        <v>10</v>
      </c>
      <c r="D7115" t="str" cm="1">
        <f t="array" ref="D7115">_xlfn.IFS(E7115 = "FT","Full Time", E7115 = "PT", "Part Time", E7115 = "FL", "Freelance", E7115 = "CT", "Contract")</f>
        <v>Full Time</v>
      </c>
      <c r="E7115" t="s">
        <v>11</v>
      </c>
      <c r="F7115" t="s">
        <v>24</v>
      </c>
      <c r="G7115">
        <v>130000</v>
      </c>
      <c r="H7115" t="s">
        <v>13</v>
      </c>
      <c r="I7115">
        <v>130000</v>
      </c>
      <c r="J7115" t="s">
        <v>14</v>
      </c>
      <c r="K7115">
        <v>100</v>
      </c>
      <c r="L7115" t="s">
        <v>14</v>
      </c>
      <c r="M7115" t="s">
        <v>15</v>
      </c>
    </row>
    <row r="7116" spans="1:13" x14ac:dyDescent="0.25">
      <c r="A7116">
        <v>2023</v>
      </c>
      <c r="B7116" t="str" cm="1">
        <f t="array" ref="B7116">_xlfn.IFS(C7116="SE","Senior", C7116 = "EX", "Excecutive",C7116 ="MI", "Middle", C7116 = "EN", "Entry")</f>
        <v>Senior</v>
      </c>
      <c r="C7116" t="s">
        <v>10</v>
      </c>
      <c r="D7116" t="str" cm="1">
        <f t="array" ref="D7116">_xlfn.IFS(E7116 = "FT","Full Time", E7116 = "PT", "Part Time", E7116 = "FL", "Freelance", E7116 = "CT", "Contract")</f>
        <v>Full Time</v>
      </c>
      <c r="E7116" t="s">
        <v>11</v>
      </c>
      <c r="F7116" t="s">
        <v>24</v>
      </c>
      <c r="G7116">
        <v>100000</v>
      </c>
      <c r="H7116" t="s">
        <v>13</v>
      </c>
      <c r="I7116">
        <v>100000</v>
      </c>
      <c r="J7116" t="s">
        <v>14</v>
      </c>
      <c r="K7116">
        <v>100</v>
      </c>
      <c r="L7116" t="s">
        <v>14</v>
      </c>
      <c r="M7116" t="s">
        <v>15</v>
      </c>
    </row>
    <row r="7117" spans="1:13" x14ac:dyDescent="0.25">
      <c r="A7117">
        <v>2023</v>
      </c>
      <c r="B7117" t="str" cm="1">
        <f t="array" ref="B7117">_xlfn.IFS(C7117="SE","Senior", C7117 = "EX", "Excecutive",C7117 ="MI", "Middle", C7117 = "EN", "Entry")</f>
        <v>Middle</v>
      </c>
      <c r="C7117" t="s">
        <v>18</v>
      </c>
      <c r="D7117" t="str" cm="1">
        <f t="array" ref="D7117">_xlfn.IFS(E7117 = "FT","Full Time", E7117 = "PT", "Part Time", E7117 = "FL", "Freelance", E7117 = "CT", "Contract")</f>
        <v>Full Time</v>
      </c>
      <c r="E7117" t="s">
        <v>11</v>
      </c>
      <c r="F7117" t="s">
        <v>141</v>
      </c>
      <c r="G7117">
        <v>224400</v>
      </c>
      <c r="H7117" t="s">
        <v>13</v>
      </c>
      <c r="I7117">
        <v>224400</v>
      </c>
      <c r="J7117" t="s">
        <v>14</v>
      </c>
      <c r="K7117">
        <v>0</v>
      </c>
      <c r="L7117" t="s">
        <v>14</v>
      </c>
      <c r="M7117" t="s">
        <v>15</v>
      </c>
    </row>
    <row r="7118" spans="1:13" x14ac:dyDescent="0.25">
      <c r="A7118">
        <v>2023</v>
      </c>
      <c r="B7118" t="str" cm="1">
        <f t="array" ref="B7118">_xlfn.IFS(C7118="SE","Senior", C7118 = "EX", "Excecutive",C7118 ="MI", "Middle", C7118 = "EN", "Entry")</f>
        <v>Middle</v>
      </c>
      <c r="C7118" t="s">
        <v>18</v>
      </c>
      <c r="D7118" t="str" cm="1">
        <f t="array" ref="D7118">_xlfn.IFS(E7118 = "FT","Full Time", E7118 = "PT", "Part Time", E7118 = "FL", "Freelance", E7118 = "CT", "Contract")</f>
        <v>Full Time</v>
      </c>
      <c r="E7118" t="s">
        <v>11</v>
      </c>
      <c r="F7118" t="s">
        <v>141</v>
      </c>
      <c r="G7118">
        <v>138700</v>
      </c>
      <c r="H7118" t="s">
        <v>13</v>
      </c>
      <c r="I7118">
        <v>138700</v>
      </c>
      <c r="J7118" t="s">
        <v>14</v>
      </c>
      <c r="K7118">
        <v>0</v>
      </c>
      <c r="L7118" t="s">
        <v>14</v>
      </c>
      <c r="M7118" t="s">
        <v>15</v>
      </c>
    </row>
    <row r="7119" spans="1:13" x14ac:dyDescent="0.25">
      <c r="A7119">
        <v>2023</v>
      </c>
      <c r="B7119" t="str" cm="1">
        <f t="array" ref="B7119">_xlfn.IFS(C7119="SE","Senior", C7119 = "EX", "Excecutive",C7119 ="MI", "Middle", C7119 = "EN", "Entry")</f>
        <v>Excecutive</v>
      </c>
      <c r="C7119" t="s">
        <v>22</v>
      </c>
      <c r="D7119" t="str" cm="1">
        <f t="array" ref="D7119">_xlfn.IFS(E7119 = "FT","Full Time", E7119 = "PT", "Part Time", E7119 = "FL", "Freelance", E7119 = "CT", "Contract")</f>
        <v>Full Time</v>
      </c>
      <c r="E7119" t="s">
        <v>11</v>
      </c>
      <c r="F7119" t="s">
        <v>16</v>
      </c>
      <c r="G7119">
        <v>210000</v>
      </c>
      <c r="H7119" t="s">
        <v>13</v>
      </c>
      <c r="I7119">
        <v>210000</v>
      </c>
      <c r="J7119" t="s">
        <v>14</v>
      </c>
      <c r="K7119">
        <v>100</v>
      </c>
      <c r="L7119" t="s">
        <v>14</v>
      </c>
      <c r="M7119" t="s">
        <v>15</v>
      </c>
    </row>
    <row r="7120" spans="1:13" x14ac:dyDescent="0.25">
      <c r="A7120">
        <v>2023</v>
      </c>
      <c r="B7120" t="str" cm="1">
        <f t="array" ref="B7120">_xlfn.IFS(C7120="SE","Senior", C7120 = "EX", "Excecutive",C7120 ="MI", "Middle", C7120 = "EN", "Entry")</f>
        <v>Excecutive</v>
      </c>
      <c r="C7120" t="s">
        <v>22</v>
      </c>
      <c r="D7120" t="str" cm="1">
        <f t="array" ref="D7120">_xlfn.IFS(E7120 = "FT","Full Time", E7120 = "PT", "Part Time", E7120 = "FL", "Freelance", E7120 = "CT", "Contract")</f>
        <v>Full Time</v>
      </c>
      <c r="E7120" t="s">
        <v>11</v>
      </c>
      <c r="F7120" t="s">
        <v>16</v>
      </c>
      <c r="G7120">
        <v>168000</v>
      </c>
      <c r="H7120" t="s">
        <v>13</v>
      </c>
      <c r="I7120">
        <v>168000</v>
      </c>
      <c r="J7120" t="s">
        <v>14</v>
      </c>
      <c r="K7120">
        <v>100</v>
      </c>
      <c r="L7120" t="s">
        <v>14</v>
      </c>
      <c r="M7120" t="s">
        <v>15</v>
      </c>
    </row>
    <row r="7121" spans="1:13" x14ac:dyDescent="0.25">
      <c r="A7121">
        <v>2023</v>
      </c>
      <c r="B7121" t="str" cm="1">
        <f t="array" ref="B7121">_xlfn.IFS(C7121="SE","Senior", C7121 = "EX", "Excecutive",C7121 ="MI", "Middle", C7121 = "EN", "Entry")</f>
        <v>Senior</v>
      </c>
      <c r="C7121" t="s">
        <v>10</v>
      </c>
      <c r="D7121" t="str" cm="1">
        <f t="array" ref="D7121">_xlfn.IFS(E7121 = "FT","Full Time", E7121 = "PT", "Part Time", E7121 = "FL", "Freelance", E7121 = "CT", "Contract")</f>
        <v>Full Time</v>
      </c>
      <c r="E7121" t="s">
        <v>11</v>
      </c>
      <c r="F7121" t="s">
        <v>17</v>
      </c>
      <c r="G7121">
        <v>224400</v>
      </c>
      <c r="H7121" t="s">
        <v>13</v>
      </c>
      <c r="I7121">
        <v>224400</v>
      </c>
      <c r="J7121" t="s">
        <v>14</v>
      </c>
      <c r="K7121">
        <v>0</v>
      </c>
      <c r="L7121" t="s">
        <v>14</v>
      </c>
      <c r="M7121" t="s">
        <v>15</v>
      </c>
    </row>
    <row r="7122" spans="1:13" x14ac:dyDescent="0.25">
      <c r="A7122">
        <v>2023</v>
      </c>
      <c r="B7122" t="str" cm="1">
        <f t="array" ref="B7122">_xlfn.IFS(C7122="SE","Senior", C7122 = "EX", "Excecutive",C7122 ="MI", "Middle", C7122 = "EN", "Entry")</f>
        <v>Senior</v>
      </c>
      <c r="C7122" t="s">
        <v>10</v>
      </c>
      <c r="D7122" t="str" cm="1">
        <f t="array" ref="D7122">_xlfn.IFS(E7122 = "FT","Full Time", E7122 = "PT", "Part Time", E7122 = "FL", "Freelance", E7122 = "CT", "Contract")</f>
        <v>Full Time</v>
      </c>
      <c r="E7122" t="s">
        <v>11</v>
      </c>
      <c r="F7122" t="s">
        <v>17</v>
      </c>
      <c r="G7122">
        <v>138700</v>
      </c>
      <c r="H7122" t="s">
        <v>13</v>
      </c>
      <c r="I7122">
        <v>138700</v>
      </c>
      <c r="J7122" t="s">
        <v>14</v>
      </c>
      <c r="K7122">
        <v>0</v>
      </c>
      <c r="L7122" t="s">
        <v>14</v>
      </c>
      <c r="M7122" t="s">
        <v>15</v>
      </c>
    </row>
    <row r="7123" spans="1:13" x14ac:dyDescent="0.25">
      <c r="A7123">
        <v>2023</v>
      </c>
      <c r="B7123" t="str" cm="1">
        <f t="array" ref="B7123">_xlfn.IFS(C7123="SE","Senior", C7123 = "EX", "Excecutive",C7123 ="MI", "Middle", C7123 = "EN", "Entry")</f>
        <v>Middle</v>
      </c>
      <c r="C7123" t="s">
        <v>18</v>
      </c>
      <c r="D7123" t="str" cm="1">
        <f t="array" ref="D7123">_xlfn.IFS(E7123 = "FT","Full Time", E7123 = "PT", "Part Time", E7123 = "FL", "Freelance", E7123 = "CT", "Contract")</f>
        <v>Full Time</v>
      </c>
      <c r="E7123" t="s">
        <v>11</v>
      </c>
      <c r="F7123" t="s">
        <v>24</v>
      </c>
      <c r="G7123">
        <v>35000</v>
      </c>
      <c r="H7123" t="s">
        <v>36</v>
      </c>
      <c r="I7123">
        <v>43064</v>
      </c>
      <c r="J7123" t="s">
        <v>37</v>
      </c>
      <c r="K7123">
        <v>0</v>
      </c>
      <c r="L7123" t="s">
        <v>37</v>
      </c>
      <c r="M7123" t="s">
        <v>15</v>
      </c>
    </row>
    <row r="7124" spans="1:13" x14ac:dyDescent="0.25">
      <c r="A7124">
        <v>2023</v>
      </c>
      <c r="B7124" t="str" cm="1">
        <f t="array" ref="B7124">_xlfn.IFS(C7124="SE","Senior", C7124 = "EX", "Excecutive",C7124 ="MI", "Middle", C7124 = "EN", "Entry")</f>
        <v>Middle</v>
      </c>
      <c r="C7124" t="s">
        <v>18</v>
      </c>
      <c r="D7124" t="str" cm="1">
        <f t="array" ref="D7124">_xlfn.IFS(E7124 = "FT","Full Time", E7124 = "PT", "Part Time", E7124 = "FL", "Freelance", E7124 = "CT", "Contract")</f>
        <v>Full Time</v>
      </c>
      <c r="E7124" t="s">
        <v>11</v>
      </c>
      <c r="F7124" t="s">
        <v>24</v>
      </c>
      <c r="G7124">
        <v>30000</v>
      </c>
      <c r="H7124" t="s">
        <v>36</v>
      </c>
      <c r="I7124">
        <v>36912</v>
      </c>
      <c r="J7124" t="s">
        <v>37</v>
      </c>
      <c r="K7124">
        <v>0</v>
      </c>
      <c r="L7124" t="s">
        <v>37</v>
      </c>
      <c r="M7124" t="s">
        <v>15</v>
      </c>
    </row>
    <row r="7125" spans="1:13" x14ac:dyDescent="0.25">
      <c r="A7125">
        <v>2023</v>
      </c>
      <c r="B7125" t="str" cm="1">
        <f t="array" ref="B7125">_xlfn.IFS(C7125="SE","Senior", C7125 = "EX", "Excecutive",C7125 ="MI", "Middle", C7125 = "EN", "Entry")</f>
        <v>Entry</v>
      </c>
      <c r="C7125" t="s">
        <v>20</v>
      </c>
      <c r="D7125" t="str" cm="1">
        <f t="array" ref="D7125">_xlfn.IFS(E7125 = "FT","Full Time", E7125 = "PT", "Part Time", E7125 = "FL", "Freelance", E7125 = "CT", "Contract")</f>
        <v>Full Time</v>
      </c>
      <c r="E7125" t="s">
        <v>11</v>
      </c>
      <c r="F7125" t="s">
        <v>21</v>
      </c>
      <c r="G7125">
        <v>95000</v>
      </c>
      <c r="H7125" t="s">
        <v>13</v>
      </c>
      <c r="I7125">
        <v>95000</v>
      </c>
      <c r="J7125" t="s">
        <v>14</v>
      </c>
      <c r="K7125">
        <v>0</v>
      </c>
      <c r="L7125" t="s">
        <v>14</v>
      </c>
      <c r="M7125" t="s">
        <v>15</v>
      </c>
    </row>
    <row r="7126" spans="1:13" x14ac:dyDescent="0.25">
      <c r="A7126">
        <v>2023</v>
      </c>
      <c r="B7126" t="str" cm="1">
        <f t="array" ref="B7126">_xlfn.IFS(C7126="SE","Senior", C7126 = "EX", "Excecutive",C7126 ="MI", "Middle", C7126 = "EN", "Entry")</f>
        <v>Entry</v>
      </c>
      <c r="C7126" t="s">
        <v>20</v>
      </c>
      <c r="D7126" t="str" cm="1">
        <f t="array" ref="D7126">_xlfn.IFS(E7126 = "FT","Full Time", E7126 = "PT", "Part Time", E7126 = "FL", "Freelance", E7126 = "CT", "Contract")</f>
        <v>Full Time</v>
      </c>
      <c r="E7126" t="s">
        <v>11</v>
      </c>
      <c r="F7126" t="s">
        <v>21</v>
      </c>
      <c r="G7126">
        <v>75000</v>
      </c>
      <c r="H7126" t="s">
        <v>13</v>
      </c>
      <c r="I7126">
        <v>75000</v>
      </c>
      <c r="J7126" t="s">
        <v>14</v>
      </c>
      <c r="K7126">
        <v>0</v>
      </c>
      <c r="L7126" t="s">
        <v>14</v>
      </c>
      <c r="M7126" t="s">
        <v>15</v>
      </c>
    </row>
    <row r="7127" spans="1:13" x14ac:dyDescent="0.25">
      <c r="A7127">
        <v>2023</v>
      </c>
      <c r="B7127" t="str" cm="1">
        <f t="array" ref="B7127">_xlfn.IFS(C7127="SE","Senior", C7127 = "EX", "Excecutive",C7127 ="MI", "Middle", C7127 = "EN", "Entry")</f>
        <v>Senior</v>
      </c>
      <c r="C7127" t="s">
        <v>10</v>
      </c>
      <c r="D7127" t="str" cm="1">
        <f t="array" ref="D7127">_xlfn.IFS(E7127 = "FT","Full Time", E7127 = "PT", "Part Time", E7127 = "FL", "Freelance", E7127 = "CT", "Contract")</f>
        <v>Full Time</v>
      </c>
      <c r="E7127" t="s">
        <v>11</v>
      </c>
      <c r="F7127" t="s">
        <v>24</v>
      </c>
      <c r="G7127">
        <v>300000</v>
      </c>
      <c r="H7127" t="s">
        <v>13</v>
      </c>
      <c r="I7127">
        <v>300000</v>
      </c>
      <c r="J7127" t="s">
        <v>14</v>
      </c>
      <c r="K7127">
        <v>0</v>
      </c>
      <c r="L7127" t="s">
        <v>14</v>
      </c>
      <c r="M7127" t="s">
        <v>15</v>
      </c>
    </row>
    <row r="7128" spans="1:13" x14ac:dyDescent="0.25">
      <c r="A7128">
        <v>2023</v>
      </c>
      <c r="B7128" t="str" cm="1">
        <f t="array" ref="B7128">_xlfn.IFS(C7128="SE","Senior", C7128 = "EX", "Excecutive",C7128 ="MI", "Middle", C7128 = "EN", "Entry")</f>
        <v>Senior</v>
      </c>
      <c r="C7128" t="s">
        <v>10</v>
      </c>
      <c r="D7128" t="str" cm="1">
        <f t="array" ref="D7128">_xlfn.IFS(E7128 = "FT","Full Time", E7128 = "PT", "Part Time", E7128 = "FL", "Freelance", E7128 = "CT", "Contract")</f>
        <v>Full Time</v>
      </c>
      <c r="E7128" t="s">
        <v>11</v>
      </c>
      <c r="F7128" t="s">
        <v>24</v>
      </c>
      <c r="G7128">
        <v>234000</v>
      </c>
      <c r="H7128" t="s">
        <v>13</v>
      </c>
      <c r="I7128">
        <v>234000</v>
      </c>
      <c r="J7128" t="s">
        <v>14</v>
      </c>
      <c r="K7128">
        <v>0</v>
      </c>
      <c r="L7128" t="s">
        <v>14</v>
      </c>
      <c r="M7128" t="s">
        <v>15</v>
      </c>
    </row>
    <row r="7129" spans="1:13" x14ac:dyDescent="0.25">
      <c r="A7129">
        <v>2023</v>
      </c>
      <c r="B7129" t="str" cm="1">
        <f t="array" ref="B7129">_xlfn.IFS(C7129="SE","Senior", C7129 = "EX", "Excecutive",C7129 ="MI", "Middle", C7129 = "EN", "Entry")</f>
        <v>Middle</v>
      </c>
      <c r="C7129" t="s">
        <v>18</v>
      </c>
      <c r="D7129" t="str" cm="1">
        <f t="array" ref="D7129">_xlfn.IFS(E7129 = "FT","Full Time", E7129 = "PT", "Part Time", E7129 = "FL", "Freelance", E7129 = "CT", "Contract")</f>
        <v>Full Time</v>
      </c>
      <c r="E7129" t="s">
        <v>11</v>
      </c>
      <c r="F7129" t="s">
        <v>60</v>
      </c>
      <c r="G7129">
        <v>140000</v>
      </c>
      <c r="H7129" t="s">
        <v>13</v>
      </c>
      <c r="I7129">
        <v>140000</v>
      </c>
      <c r="J7129" t="s">
        <v>14</v>
      </c>
      <c r="K7129">
        <v>0</v>
      </c>
      <c r="L7129" t="s">
        <v>14</v>
      </c>
      <c r="M7129" t="s">
        <v>15</v>
      </c>
    </row>
    <row r="7130" spans="1:13" x14ac:dyDescent="0.25">
      <c r="A7130">
        <v>2023</v>
      </c>
      <c r="B7130" t="str" cm="1">
        <f t="array" ref="B7130">_xlfn.IFS(C7130="SE","Senior", C7130 = "EX", "Excecutive",C7130 ="MI", "Middle", C7130 = "EN", "Entry")</f>
        <v>Middle</v>
      </c>
      <c r="C7130" t="s">
        <v>18</v>
      </c>
      <c r="D7130" t="str" cm="1">
        <f t="array" ref="D7130">_xlfn.IFS(E7130 = "FT","Full Time", E7130 = "PT", "Part Time", E7130 = "FL", "Freelance", E7130 = "CT", "Contract")</f>
        <v>Full Time</v>
      </c>
      <c r="E7130" t="s">
        <v>11</v>
      </c>
      <c r="F7130" t="s">
        <v>60</v>
      </c>
      <c r="G7130">
        <v>120000</v>
      </c>
      <c r="H7130" t="s">
        <v>13</v>
      </c>
      <c r="I7130">
        <v>120000</v>
      </c>
      <c r="J7130" t="s">
        <v>14</v>
      </c>
      <c r="K7130">
        <v>0</v>
      </c>
      <c r="L7130" t="s">
        <v>14</v>
      </c>
      <c r="M7130" t="s">
        <v>15</v>
      </c>
    </row>
    <row r="7131" spans="1:13" x14ac:dyDescent="0.25">
      <c r="A7131">
        <v>2023</v>
      </c>
      <c r="B7131" t="str" cm="1">
        <f t="array" ref="B7131">_xlfn.IFS(C7131="SE","Senior", C7131 = "EX", "Excecutive",C7131 ="MI", "Middle", C7131 = "EN", "Entry")</f>
        <v>Middle</v>
      </c>
      <c r="C7131" t="s">
        <v>18</v>
      </c>
      <c r="D7131" t="str" cm="1">
        <f t="array" ref="D7131">_xlfn.IFS(E7131 = "FT","Full Time", E7131 = "PT", "Part Time", E7131 = "FL", "Freelance", E7131 = "CT", "Contract")</f>
        <v>Full Time</v>
      </c>
      <c r="E7131" t="s">
        <v>11</v>
      </c>
      <c r="F7131" t="s">
        <v>17</v>
      </c>
      <c r="G7131">
        <v>204500</v>
      </c>
      <c r="H7131" t="s">
        <v>13</v>
      </c>
      <c r="I7131">
        <v>204500</v>
      </c>
      <c r="J7131" t="s">
        <v>14</v>
      </c>
      <c r="K7131">
        <v>0</v>
      </c>
      <c r="L7131" t="s">
        <v>14</v>
      </c>
      <c r="M7131" t="s">
        <v>15</v>
      </c>
    </row>
    <row r="7132" spans="1:13" x14ac:dyDescent="0.25">
      <c r="A7132">
        <v>2023</v>
      </c>
      <c r="B7132" t="str" cm="1">
        <f t="array" ref="B7132">_xlfn.IFS(C7132="SE","Senior", C7132 = "EX", "Excecutive",C7132 ="MI", "Middle", C7132 = "EN", "Entry")</f>
        <v>Middle</v>
      </c>
      <c r="C7132" t="s">
        <v>18</v>
      </c>
      <c r="D7132" t="str" cm="1">
        <f t="array" ref="D7132">_xlfn.IFS(E7132 = "FT","Full Time", E7132 = "PT", "Part Time", E7132 = "FL", "Freelance", E7132 = "CT", "Contract")</f>
        <v>Full Time</v>
      </c>
      <c r="E7132" t="s">
        <v>11</v>
      </c>
      <c r="F7132" t="s">
        <v>17</v>
      </c>
      <c r="G7132">
        <v>142200</v>
      </c>
      <c r="H7132" t="s">
        <v>13</v>
      </c>
      <c r="I7132">
        <v>142200</v>
      </c>
      <c r="J7132" t="s">
        <v>14</v>
      </c>
      <c r="K7132">
        <v>0</v>
      </c>
      <c r="L7132" t="s">
        <v>14</v>
      </c>
      <c r="M7132" t="s">
        <v>15</v>
      </c>
    </row>
    <row r="7133" spans="1:13" x14ac:dyDescent="0.25">
      <c r="A7133">
        <v>2023</v>
      </c>
      <c r="B7133" t="str" cm="1">
        <f t="array" ref="B7133">_xlfn.IFS(C7133="SE","Senior", C7133 = "EX", "Excecutive",C7133 ="MI", "Middle", C7133 = "EN", "Entry")</f>
        <v>Middle</v>
      </c>
      <c r="C7133" t="s">
        <v>18</v>
      </c>
      <c r="D7133" t="str" cm="1">
        <f t="array" ref="D7133">_xlfn.IFS(E7133 = "FT","Full Time", E7133 = "PT", "Part Time", E7133 = "FL", "Freelance", E7133 = "CT", "Contract")</f>
        <v>Full Time</v>
      </c>
      <c r="E7133" t="s">
        <v>11</v>
      </c>
      <c r="F7133" t="s">
        <v>21</v>
      </c>
      <c r="G7133">
        <v>155000</v>
      </c>
      <c r="H7133" t="s">
        <v>13</v>
      </c>
      <c r="I7133">
        <v>155000</v>
      </c>
      <c r="J7133" t="s">
        <v>14</v>
      </c>
      <c r="K7133">
        <v>0</v>
      </c>
      <c r="L7133" t="s">
        <v>14</v>
      </c>
      <c r="M7133" t="s">
        <v>15</v>
      </c>
    </row>
    <row r="7134" spans="1:13" x14ac:dyDescent="0.25">
      <c r="A7134">
        <v>2023</v>
      </c>
      <c r="B7134" t="str" cm="1">
        <f t="array" ref="B7134">_xlfn.IFS(C7134="SE","Senior", C7134 = "EX", "Excecutive",C7134 ="MI", "Middle", C7134 = "EN", "Entry")</f>
        <v>Middle</v>
      </c>
      <c r="C7134" t="s">
        <v>18</v>
      </c>
      <c r="D7134" t="str" cm="1">
        <f t="array" ref="D7134">_xlfn.IFS(E7134 = "FT","Full Time", E7134 = "PT", "Part Time", E7134 = "FL", "Freelance", E7134 = "CT", "Contract")</f>
        <v>Full Time</v>
      </c>
      <c r="E7134" t="s">
        <v>11</v>
      </c>
      <c r="F7134" t="s">
        <v>21</v>
      </c>
      <c r="G7134">
        <v>110000</v>
      </c>
      <c r="H7134" t="s">
        <v>13</v>
      </c>
      <c r="I7134">
        <v>110000</v>
      </c>
      <c r="J7134" t="s">
        <v>14</v>
      </c>
      <c r="K7134">
        <v>0</v>
      </c>
      <c r="L7134" t="s">
        <v>14</v>
      </c>
      <c r="M7134" t="s">
        <v>15</v>
      </c>
    </row>
    <row r="7135" spans="1:13" x14ac:dyDescent="0.25">
      <c r="A7135">
        <v>2023</v>
      </c>
      <c r="B7135" t="str" cm="1">
        <f t="array" ref="B7135">_xlfn.IFS(C7135="SE","Senior", C7135 = "EX", "Excecutive",C7135 ="MI", "Middle", C7135 = "EN", "Entry")</f>
        <v>Senior</v>
      </c>
      <c r="C7135" t="s">
        <v>10</v>
      </c>
      <c r="D7135" t="str" cm="1">
        <f t="array" ref="D7135">_xlfn.IFS(E7135 = "FT","Full Time", E7135 = "PT", "Part Time", E7135 = "FL", "Freelance", E7135 = "CT", "Contract")</f>
        <v>Full Time</v>
      </c>
      <c r="E7135" t="s">
        <v>11</v>
      </c>
      <c r="F7135" t="s">
        <v>17</v>
      </c>
      <c r="G7135">
        <v>266500</v>
      </c>
      <c r="H7135" t="s">
        <v>13</v>
      </c>
      <c r="I7135">
        <v>266500</v>
      </c>
      <c r="J7135" t="s">
        <v>14</v>
      </c>
      <c r="K7135">
        <v>0</v>
      </c>
      <c r="L7135" t="s">
        <v>14</v>
      </c>
      <c r="M7135" t="s">
        <v>15</v>
      </c>
    </row>
    <row r="7136" spans="1:13" x14ac:dyDescent="0.25">
      <c r="A7136">
        <v>2023</v>
      </c>
      <c r="B7136" t="str" cm="1">
        <f t="array" ref="B7136">_xlfn.IFS(C7136="SE","Senior", C7136 = "EX", "Excecutive",C7136 ="MI", "Middle", C7136 = "EN", "Entry")</f>
        <v>Senior</v>
      </c>
      <c r="C7136" t="s">
        <v>10</v>
      </c>
      <c r="D7136" t="str" cm="1">
        <f t="array" ref="D7136">_xlfn.IFS(E7136 = "FT","Full Time", E7136 = "PT", "Part Time", E7136 = "FL", "Freelance", E7136 = "CT", "Contract")</f>
        <v>Full Time</v>
      </c>
      <c r="E7136" t="s">
        <v>11</v>
      </c>
      <c r="F7136" t="s">
        <v>17</v>
      </c>
      <c r="G7136">
        <v>152000</v>
      </c>
      <c r="H7136" t="s">
        <v>13</v>
      </c>
      <c r="I7136">
        <v>152000</v>
      </c>
      <c r="J7136" t="s">
        <v>14</v>
      </c>
      <c r="K7136">
        <v>0</v>
      </c>
      <c r="L7136" t="s">
        <v>14</v>
      </c>
      <c r="M7136" t="s">
        <v>15</v>
      </c>
    </row>
    <row r="7137" spans="1:13" x14ac:dyDescent="0.25">
      <c r="A7137">
        <v>2023</v>
      </c>
      <c r="B7137" t="str" cm="1">
        <f t="array" ref="B7137">_xlfn.IFS(C7137="SE","Senior", C7137 = "EX", "Excecutive",C7137 ="MI", "Middle", C7137 = "EN", "Entry")</f>
        <v>Middle</v>
      </c>
      <c r="C7137" t="s">
        <v>18</v>
      </c>
      <c r="D7137" t="str" cm="1">
        <f t="array" ref="D7137">_xlfn.IFS(E7137 = "FT","Full Time", E7137 = "PT", "Part Time", E7137 = "FL", "Freelance", E7137 = "CT", "Contract")</f>
        <v>Full Time</v>
      </c>
      <c r="E7137" t="s">
        <v>11</v>
      </c>
      <c r="F7137" t="s">
        <v>25</v>
      </c>
      <c r="G7137">
        <v>222200</v>
      </c>
      <c r="H7137" t="s">
        <v>13</v>
      </c>
      <c r="I7137">
        <v>222200</v>
      </c>
      <c r="J7137" t="s">
        <v>14</v>
      </c>
      <c r="K7137">
        <v>0</v>
      </c>
      <c r="L7137" t="s">
        <v>14</v>
      </c>
      <c r="M7137" t="s">
        <v>26</v>
      </c>
    </row>
    <row r="7138" spans="1:13" x14ac:dyDescent="0.25">
      <c r="A7138">
        <v>2023</v>
      </c>
      <c r="B7138" t="str" cm="1">
        <f t="array" ref="B7138">_xlfn.IFS(C7138="SE","Senior", C7138 = "EX", "Excecutive",C7138 ="MI", "Middle", C7138 = "EN", "Entry")</f>
        <v>Middle</v>
      </c>
      <c r="C7138" t="s">
        <v>18</v>
      </c>
      <c r="D7138" t="str" cm="1">
        <f t="array" ref="D7138">_xlfn.IFS(E7138 = "FT","Full Time", E7138 = "PT", "Part Time", E7138 = "FL", "Freelance", E7138 = "CT", "Contract")</f>
        <v>Full Time</v>
      </c>
      <c r="E7138" t="s">
        <v>11</v>
      </c>
      <c r="F7138" t="s">
        <v>25</v>
      </c>
      <c r="G7138">
        <v>136000</v>
      </c>
      <c r="H7138" t="s">
        <v>13</v>
      </c>
      <c r="I7138">
        <v>136000</v>
      </c>
      <c r="J7138" t="s">
        <v>14</v>
      </c>
      <c r="K7138">
        <v>0</v>
      </c>
      <c r="L7138" t="s">
        <v>14</v>
      </c>
      <c r="M7138" t="s">
        <v>26</v>
      </c>
    </row>
    <row r="7139" spans="1:13" x14ac:dyDescent="0.25">
      <c r="A7139">
        <v>2023</v>
      </c>
      <c r="B7139" t="str" cm="1">
        <f t="array" ref="B7139">_xlfn.IFS(C7139="SE","Senior", C7139 = "EX", "Excecutive",C7139 ="MI", "Middle", C7139 = "EN", "Entry")</f>
        <v>Senior</v>
      </c>
      <c r="C7139" t="s">
        <v>10</v>
      </c>
      <c r="D7139" t="str" cm="1">
        <f t="array" ref="D7139">_xlfn.IFS(E7139 = "FT","Full Time", E7139 = "PT", "Part Time", E7139 = "FL", "Freelance", E7139 = "CT", "Contract")</f>
        <v>Full Time</v>
      </c>
      <c r="E7139" t="s">
        <v>11</v>
      </c>
      <c r="F7139" t="s">
        <v>17</v>
      </c>
      <c r="G7139">
        <v>273400</v>
      </c>
      <c r="H7139" t="s">
        <v>13</v>
      </c>
      <c r="I7139">
        <v>273400</v>
      </c>
      <c r="J7139" t="s">
        <v>14</v>
      </c>
      <c r="K7139">
        <v>0</v>
      </c>
      <c r="L7139" t="s">
        <v>14</v>
      </c>
      <c r="M7139" t="s">
        <v>15</v>
      </c>
    </row>
    <row r="7140" spans="1:13" x14ac:dyDescent="0.25">
      <c r="A7140">
        <v>2023</v>
      </c>
      <c r="B7140" t="str" cm="1">
        <f t="array" ref="B7140">_xlfn.IFS(C7140="SE","Senior", C7140 = "EX", "Excecutive",C7140 ="MI", "Middle", C7140 = "EN", "Entry")</f>
        <v>Senior</v>
      </c>
      <c r="C7140" t="s">
        <v>10</v>
      </c>
      <c r="D7140" t="str" cm="1">
        <f t="array" ref="D7140">_xlfn.IFS(E7140 = "FT","Full Time", E7140 = "PT", "Part Time", E7140 = "FL", "Freelance", E7140 = "CT", "Contract")</f>
        <v>Full Time</v>
      </c>
      <c r="E7140" t="s">
        <v>11</v>
      </c>
      <c r="F7140" t="s">
        <v>17</v>
      </c>
      <c r="G7140">
        <v>182200</v>
      </c>
      <c r="H7140" t="s">
        <v>13</v>
      </c>
      <c r="I7140">
        <v>182200</v>
      </c>
      <c r="J7140" t="s">
        <v>14</v>
      </c>
      <c r="K7140">
        <v>0</v>
      </c>
      <c r="L7140" t="s">
        <v>14</v>
      </c>
      <c r="M7140" t="s">
        <v>15</v>
      </c>
    </row>
    <row r="7141" spans="1:13" x14ac:dyDescent="0.25">
      <c r="A7141">
        <v>2023</v>
      </c>
      <c r="B7141" t="str" cm="1">
        <f t="array" ref="B7141">_xlfn.IFS(C7141="SE","Senior", C7141 = "EX", "Excecutive",C7141 ="MI", "Middle", C7141 = "EN", "Entry")</f>
        <v>Senior</v>
      </c>
      <c r="C7141" t="s">
        <v>10</v>
      </c>
      <c r="D7141" t="str" cm="1">
        <f t="array" ref="D7141">_xlfn.IFS(E7141 = "FT","Full Time", E7141 = "PT", "Part Time", E7141 = "FL", "Freelance", E7141 = "CT", "Contract")</f>
        <v>Full Time</v>
      </c>
      <c r="E7141" t="s">
        <v>11</v>
      </c>
      <c r="F7141" t="s">
        <v>78</v>
      </c>
      <c r="G7141">
        <v>167500</v>
      </c>
      <c r="H7141" t="s">
        <v>13</v>
      </c>
      <c r="I7141">
        <v>167500</v>
      </c>
      <c r="J7141" t="s">
        <v>14</v>
      </c>
      <c r="K7141">
        <v>0</v>
      </c>
      <c r="L7141" t="s">
        <v>14</v>
      </c>
      <c r="M7141" t="s">
        <v>15</v>
      </c>
    </row>
    <row r="7142" spans="1:13" x14ac:dyDescent="0.25">
      <c r="A7142">
        <v>2023</v>
      </c>
      <c r="B7142" t="str" cm="1">
        <f t="array" ref="B7142">_xlfn.IFS(C7142="SE","Senior", C7142 = "EX", "Excecutive",C7142 ="MI", "Middle", C7142 = "EN", "Entry")</f>
        <v>Senior</v>
      </c>
      <c r="C7142" t="s">
        <v>10</v>
      </c>
      <c r="D7142" t="str" cm="1">
        <f t="array" ref="D7142">_xlfn.IFS(E7142 = "FT","Full Time", E7142 = "PT", "Part Time", E7142 = "FL", "Freelance", E7142 = "CT", "Contract")</f>
        <v>Full Time</v>
      </c>
      <c r="E7142" t="s">
        <v>11</v>
      </c>
      <c r="F7142" t="s">
        <v>78</v>
      </c>
      <c r="G7142">
        <v>106500</v>
      </c>
      <c r="H7142" t="s">
        <v>13</v>
      </c>
      <c r="I7142">
        <v>106500</v>
      </c>
      <c r="J7142" t="s">
        <v>14</v>
      </c>
      <c r="K7142">
        <v>0</v>
      </c>
      <c r="L7142" t="s">
        <v>14</v>
      </c>
      <c r="M7142" t="s">
        <v>15</v>
      </c>
    </row>
    <row r="7143" spans="1:13" x14ac:dyDescent="0.25">
      <c r="A7143">
        <v>2023</v>
      </c>
      <c r="B7143" t="str" cm="1">
        <f t="array" ref="B7143">_xlfn.IFS(C7143="SE","Senior", C7143 = "EX", "Excecutive",C7143 ="MI", "Middle", C7143 = "EN", "Entry")</f>
        <v>Senior</v>
      </c>
      <c r="C7143" t="s">
        <v>10</v>
      </c>
      <c r="D7143" t="str" cm="1">
        <f t="array" ref="D7143">_xlfn.IFS(E7143 = "FT","Full Time", E7143 = "PT", "Part Time", E7143 = "FL", "Freelance", E7143 = "CT", "Contract")</f>
        <v>Full Time</v>
      </c>
      <c r="E7143" t="s">
        <v>11</v>
      </c>
      <c r="F7143" t="s">
        <v>16</v>
      </c>
      <c r="G7143">
        <v>185900</v>
      </c>
      <c r="H7143" t="s">
        <v>13</v>
      </c>
      <c r="I7143">
        <v>185900</v>
      </c>
      <c r="J7143" t="s">
        <v>14</v>
      </c>
      <c r="K7143">
        <v>0</v>
      </c>
      <c r="L7143" t="s">
        <v>14</v>
      </c>
      <c r="M7143" t="s">
        <v>15</v>
      </c>
    </row>
    <row r="7144" spans="1:13" x14ac:dyDescent="0.25">
      <c r="A7144">
        <v>2023</v>
      </c>
      <c r="B7144" t="str" cm="1">
        <f t="array" ref="B7144">_xlfn.IFS(C7144="SE","Senior", C7144 = "EX", "Excecutive",C7144 ="MI", "Middle", C7144 = "EN", "Entry")</f>
        <v>Senior</v>
      </c>
      <c r="C7144" t="s">
        <v>10</v>
      </c>
      <c r="D7144" t="str" cm="1">
        <f t="array" ref="D7144">_xlfn.IFS(E7144 = "FT","Full Time", E7144 = "PT", "Part Time", E7144 = "FL", "Freelance", E7144 = "CT", "Contract")</f>
        <v>Full Time</v>
      </c>
      <c r="E7144" t="s">
        <v>11</v>
      </c>
      <c r="F7144" t="s">
        <v>16</v>
      </c>
      <c r="G7144">
        <v>129300</v>
      </c>
      <c r="H7144" t="s">
        <v>13</v>
      </c>
      <c r="I7144">
        <v>129300</v>
      </c>
      <c r="J7144" t="s">
        <v>14</v>
      </c>
      <c r="K7144">
        <v>0</v>
      </c>
      <c r="L7144" t="s">
        <v>14</v>
      </c>
      <c r="M7144" t="s">
        <v>15</v>
      </c>
    </row>
    <row r="7145" spans="1:13" x14ac:dyDescent="0.25">
      <c r="A7145">
        <v>2023</v>
      </c>
      <c r="B7145" t="str" cm="1">
        <f t="array" ref="B7145">_xlfn.IFS(C7145="SE","Senior", C7145 = "EX", "Excecutive",C7145 ="MI", "Middle", C7145 = "EN", "Entry")</f>
        <v>Middle</v>
      </c>
      <c r="C7145" t="s">
        <v>18</v>
      </c>
      <c r="D7145" t="str" cm="1">
        <f t="array" ref="D7145">_xlfn.IFS(E7145 = "FT","Full Time", E7145 = "PT", "Part Time", E7145 = "FL", "Freelance", E7145 = "CT", "Contract")</f>
        <v>Full Time</v>
      </c>
      <c r="E7145" t="s">
        <v>11</v>
      </c>
      <c r="F7145" t="s">
        <v>35</v>
      </c>
      <c r="G7145">
        <v>185000</v>
      </c>
      <c r="H7145" t="s">
        <v>13</v>
      </c>
      <c r="I7145">
        <v>185000</v>
      </c>
      <c r="J7145" t="s">
        <v>14</v>
      </c>
      <c r="K7145">
        <v>0</v>
      </c>
      <c r="L7145" t="s">
        <v>14</v>
      </c>
      <c r="M7145" t="s">
        <v>26</v>
      </c>
    </row>
    <row r="7146" spans="1:13" x14ac:dyDescent="0.25">
      <c r="A7146">
        <v>2023</v>
      </c>
      <c r="B7146" t="str" cm="1">
        <f t="array" ref="B7146">_xlfn.IFS(C7146="SE","Senior", C7146 = "EX", "Excecutive",C7146 ="MI", "Middle", C7146 = "EN", "Entry")</f>
        <v>Middle</v>
      </c>
      <c r="C7146" t="s">
        <v>18</v>
      </c>
      <c r="D7146" t="str" cm="1">
        <f t="array" ref="D7146">_xlfn.IFS(E7146 = "FT","Full Time", E7146 = "PT", "Part Time", E7146 = "FL", "Freelance", E7146 = "CT", "Contract")</f>
        <v>Full Time</v>
      </c>
      <c r="E7146" t="s">
        <v>11</v>
      </c>
      <c r="F7146" t="s">
        <v>35</v>
      </c>
      <c r="G7146">
        <v>79600</v>
      </c>
      <c r="H7146" t="s">
        <v>13</v>
      </c>
      <c r="I7146">
        <v>79600</v>
      </c>
      <c r="J7146" t="s">
        <v>14</v>
      </c>
      <c r="K7146">
        <v>0</v>
      </c>
      <c r="L7146" t="s">
        <v>14</v>
      </c>
      <c r="M7146" t="s">
        <v>26</v>
      </c>
    </row>
    <row r="7147" spans="1:13" x14ac:dyDescent="0.25">
      <c r="A7147">
        <v>2023</v>
      </c>
      <c r="B7147" t="str" cm="1">
        <f t="array" ref="B7147">_xlfn.IFS(C7147="SE","Senior", C7147 = "EX", "Excecutive",C7147 ="MI", "Middle", C7147 = "EN", "Entry")</f>
        <v>Senior</v>
      </c>
      <c r="C7147" t="s">
        <v>10</v>
      </c>
      <c r="D7147" t="str" cm="1">
        <f t="array" ref="D7147">_xlfn.IFS(E7147 = "FT","Full Time", E7147 = "PT", "Part Time", E7147 = "FL", "Freelance", E7147 = "CT", "Contract")</f>
        <v>Full Time</v>
      </c>
      <c r="E7147" t="s">
        <v>11</v>
      </c>
      <c r="F7147" t="s">
        <v>16</v>
      </c>
      <c r="G7147">
        <v>122000</v>
      </c>
      <c r="H7147" t="s">
        <v>13</v>
      </c>
      <c r="I7147">
        <v>122000</v>
      </c>
      <c r="J7147" t="s">
        <v>14</v>
      </c>
      <c r="K7147">
        <v>0</v>
      </c>
      <c r="L7147" t="s">
        <v>14</v>
      </c>
      <c r="M7147" t="s">
        <v>15</v>
      </c>
    </row>
    <row r="7148" spans="1:13" x14ac:dyDescent="0.25">
      <c r="A7148">
        <v>2023</v>
      </c>
      <c r="B7148" t="str" cm="1">
        <f t="array" ref="B7148">_xlfn.IFS(C7148="SE","Senior", C7148 = "EX", "Excecutive",C7148 ="MI", "Middle", C7148 = "EN", "Entry")</f>
        <v>Senior</v>
      </c>
      <c r="C7148" t="s">
        <v>10</v>
      </c>
      <c r="D7148" t="str" cm="1">
        <f t="array" ref="D7148">_xlfn.IFS(E7148 = "FT","Full Time", E7148 = "PT", "Part Time", E7148 = "FL", "Freelance", E7148 = "CT", "Contract")</f>
        <v>Full Time</v>
      </c>
      <c r="E7148" t="s">
        <v>11</v>
      </c>
      <c r="F7148" t="s">
        <v>16</v>
      </c>
      <c r="G7148">
        <v>94500</v>
      </c>
      <c r="H7148" t="s">
        <v>13</v>
      </c>
      <c r="I7148">
        <v>94500</v>
      </c>
      <c r="J7148" t="s">
        <v>14</v>
      </c>
      <c r="K7148">
        <v>0</v>
      </c>
      <c r="L7148" t="s">
        <v>14</v>
      </c>
      <c r="M7148" t="s">
        <v>15</v>
      </c>
    </row>
    <row r="7149" spans="1:13" x14ac:dyDescent="0.25">
      <c r="A7149">
        <v>2023</v>
      </c>
      <c r="B7149" t="str" cm="1">
        <f t="array" ref="B7149">_xlfn.IFS(C7149="SE","Senior", C7149 = "EX", "Excecutive",C7149 ="MI", "Middle", C7149 = "EN", "Entry")</f>
        <v>Senior</v>
      </c>
      <c r="C7149" t="s">
        <v>10</v>
      </c>
      <c r="D7149" t="str" cm="1">
        <f t="array" ref="D7149">_xlfn.IFS(E7149 = "FT","Full Time", E7149 = "PT", "Part Time", E7149 = "FL", "Freelance", E7149 = "CT", "Contract")</f>
        <v>Full Time</v>
      </c>
      <c r="E7149" t="s">
        <v>11</v>
      </c>
      <c r="F7149" t="s">
        <v>16</v>
      </c>
      <c r="G7149">
        <v>247300</v>
      </c>
      <c r="H7149" t="s">
        <v>13</v>
      </c>
      <c r="I7149">
        <v>247300</v>
      </c>
      <c r="J7149" t="s">
        <v>14</v>
      </c>
      <c r="K7149">
        <v>0</v>
      </c>
      <c r="L7149" t="s">
        <v>14</v>
      </c>
      <c r="M7149" t="s">
        <v>15</v>
      </c>
    </row>
    <row r="7150" spans="1:13" x14ac:dyDescent="0.25">
      <c r="A7150">
        <v>2023</v>
      </c>
      <c r="B7150" t="str" cm="1">
        <f t="array" ref="B7150">_xlfn.IFS(C7150="SE","Senior", C7150 = "EX", "Excecutive",C7150 ="MI", "Middle", C7150 = "EN", "Entry")</f>
        <v>Senior</v>
      </c>
      <c r="C7150" t="s">
        <v>10</v>
      </c>
      <c r="D7150" t="str" cm="1">
        <f t="array" ref="D7150">_xlfn.IFS(E7150 = "FT","Full Time", E7150 = "PT", "Part Time", E7150 = "FL", "Freelance", E7150 = "CT", "Contract")</f>
        <v>Full Time</v>
      </c>
      <c r="E7150" t="s">
        <v>11</v>
      </c>
      <c r="F7150" t="s">
        <v>16</v>
      </c>
      <c r="G7150">
        <v>139700</v>
      </c>
      <c r="H7150" t="s">
        <v>13</v>
      </c>
      <c r="I7150">
        <v>139700</v>
      </c>
      <c r="J7150" t="s">
        <v>14</v>
      </c>
      <c r="K7150">
        <v>0</v>
      </c>
      <c r="L7150" t="s">
        <v>14</v>
      </c>
      <c r="M7150" t="s">
        <v>15</v>
      </c>
    </row>
    <row r="7151" spans="1:13" x14ac:dyDescent="0.25">
      <c r="A7151">
        <v>2023</v>
      </c>
      <c r="B7151" t="str" cm="1">
        <f t="array" ref="B7151">_xlfn.IFS(C7151="SE","Senior", C7151 = "EX", "Excecutive",C7151 ="MI", "Middle", C7151 = "EN", "Entry")</f>
        <v>Senior</v>
      </c>
      <c r="C7151" t="s">
        <v>10</v>
      </c>
      <c r="D7151" t="str" cm="1">
        <f t="array" ref="D7151">_xlfn.IFS(E7151 = "FT","Full Time", E7151 = "PT", "Part Time", E7151 = "FL", "Freelance", E7151 = "CT", "Contract")</f>
        <v>Full Time</v>
      </c>
      <c r="E7151" t="s">
        <v>11</v>
      </c>
      <c r="F7151" t="s">
        <v>21</v>
      </c>
      <c r="G7151">
        <v>176000</v>
      </c>
      <c r="H7151" t="s">
        <v>13</v>
      </c>
      <c r="I7151">
        <v>176000</v>
      </c>
      <c r="J7151" t="s">
        <v>14</v>
      </c>
      <c r="K7151">
        <v>0</v>
      </c>
      <c r="L7151" t="s">
        <v>14</v>
      </c>
      <c r="M7151" t="s">
        <v>15</v>
      </c>
    </row>
    <row r="7152" spans="1:13" x14ac:dyDescent="0.25">
      <c r="A7152">
        <v>2023</v>
      </c>
      <c r="B7152" t="str" cm="1">
        <f t="array" ref="B7152">_xlfn.IFS(C7152="SE","Senior", C7152 = "EX", "Excecutive",C7152 ="MI", "Middle", C7152 = "EN", "Entry")</f>
        <v>Senior</v>
      </c>
      <c r="C7152" t="s">
        <v>10</v>
      </c>
      <c r="D7152" t="str" cm="1">
        <f t="array" ref="D7152">_xlfn.IFS(E7152 = "FT","Full Time", E7152 = "PT", "Part Time", E7152 = "FL", "Freelance", E7152 = "CT", "Contract")</f>
        <v>Full Time</v>
      </c>
      <c r="E7152" t="s">
        <v>11</v>
      </c>
      <c r="F7152" t="s">
        <v>21</v>
      </c>
      <c r="G7152">
        <v>100000</v>
      </c>
      <c r="H7152" t="s">
        <v>13</v>
      </c>
      <c r="I7152">
        <v>100000</v>
      </c>
      <c r="J7152" t="s">
        <v>14</v>
      </c>
      <c r="K7152">
        <v>0</v>
      </c>
      <c r="L7152" t="s">
        <v>14</v>
      </c>
      <c r="M7152" t="s">
        <v>15</v>
      </c>
    </row>
    <row r="7153" spans="1:13" x14ac:dyDescent="0.25">
      <c r="A7153">
        <v>2023</v>
      </c>
      <c r="B7153" t="str" cm="1">
        <f t="array" ref="B7153">_xlfn.IFS(C7153="SE","Senior", C7153 = "EX", "Excecutive",C7153 ="MI", "Middle", C7153 = "EN", "Entry")</f>
        <v>Senior</v>
      </c>
      <c r="C7153" t="s">
        <v>10</v>
      </c>
      <c r="D7153" t="str" cm="1">
        <f t="array" ref="D7153">_xlfn.IFS(E7153 = "FT","Full Time", E7153 = "PT", "Part Time", E7153 = "FL", "Freelance", E7153 = "CT", "Contract")</f>
        <v>Full Time</v>
      </c>
      <c r="E7153" t="s">
        <v>11</v>
      </c>
      <c r="F7153" t="s">
        <v>17</v>
      </c>
      <c r="G7153">
        <v>204500</v>
      </c>
      <c r="H7153" t="s">
        <v>13</v>
      </c>
      <c r="I7153">
        <v>204500</v>
      </c>
      <c r="J7153" t="s">
        <v>14</v>
      </c>
      <c r="K7153">
        <v>0</v>
      </c>
      <c r="L7153" t="s">
        <v>14</v>
      </c>
      <c r="M7153" t="s">
        <v>15</v>
      </c>
    </row>
    <row r="7154" spans="1:13" x14ac:dyDescent="0.25">
      <c r="A7154">
        <v>2023</v>
      </c>
      <c r="B7154" t="str" cm="1">
        <f t="array" ref="B7154">_xlfn.IFS(C7154="SE","Senior", C7154 = "EX", "Excecutive",C7154 ="MI", "Middle", C7154 = "EN", "Entry")</f>
        <v>Senior</v>
      </c>
      <c r="C7154" t="s">
        <v>10</v>
      </c>
      <c r="D7154" t="str" cm="1">
        <f t="array" ref="D7154">_xlfn.IFS(E7154 = "FT","Full Time", E7154 = "PT", "Part Time", E7154 = "FL", "Freelance", E7154 = "CT", "Contract")</f>
        <v>Full Time</v>
      </c>
      <c r="E7154" t="s">
        <v>11</v>
      </c>
      <c r="F7154" t="s">
        <v>17</v>
      </c>
      <c r="G7154">
        <v>142200</v>
      </c>
      <c r="H7154" t="s">
        <v>13</v>
      </c>
      <c r="I7154">
        <v>142200</v>
      </c>
      <c r="J7154" t="s">
        <v>14</v>
      </c>
      <c r="K7154">
        <v>0</v>
      </c>
      <c r="L7154" t="s">
        <v>14</v>
      </c>
      <c r="M7154" t="s">
        <v>15</v>
      </c>
    </row>
    <row r="7155" spans="1:13" x14ac:dyDescent="0.25">
      <c r="A7155">
        <v>2023</v>
      </c>
      <c r="B7155" t="str" cm="1">
        <f t="array" ref="B7155">_xlfn.IFS(C7155="SE","Senior", C7155 = "EX", "Excecutive",C7155 ="MI", "Middle", C7155 = "EN", "Entry")</f>
        <v>Senior</v>
      </c>
      <c r="C7155" t="s">
        <v>10</v>
      </c>
      <c r="D7155" t="str" cm="1">
        <f t="array" ref="D7155">_xlfn.IFS(E7155 = "FT","Full Time", E7155 = "PT", "Part Time", E7155 = "FL", "Freelance", E7155 = "CT", "Contract")</f>
        <v>Full Time</v>
      </c>
      <c r="E7155" t="s">
        <v>11</v>
      </c>
      <c r="F7155" t="s">
        <v>30</v>
      </c>
      <c r="G7155">
        <v>247600</v>
      </c>
      <c r="H7155" t="s">
        <v>13</v>
      </c>
      <c r="I7155">
        <v>247600</v>
      </c>
      <c r="J7155" t="s">
        <v>14</v>
      </c>
      <c r="K7155">
        <v>0</v>
      </c>
      <c r="L7155" t="s">
        <v>14</v>
      </c>
      <c r="M7155" t="s">
        <v>26</v>
      </c>
    </row>
    <row r="7156" spans="1:13" x14ac:dyDescent="0.25">
      <c r="A7156">
        <v>2023</v>
      </c>
      <c r="B7156" t="str" cm="1">
        <f t="array" ref="B7156">_xlfn.IFS(C7156="SE","Senior", C7156 = "EX", "Excecutive",C7156 ="MI", "Middle", C7156 = "EN", "Entry")</f>
        <v>Senior</v>
      </c>
      <c r="C7156" t="s">
        <v>10</v>
      </c>
      <c r="D7156" t="str" cm="1">
        <f t="array" ref="D7156">_xlfn.IFS(E7156 = "FT","Full Time", E7156 = "PT", "Part Time", E7156 = "FL", "Freelance", E7156 = "CT", "Contract")</f>
        <v>Full Time</v>
      </c>
      <c r="E7156" t="s">
        <v>11</v>
      </c>
      <c r="F7156" t="s">
        <v>30</v>
      </c>
      <c r="G7156">
        <v>127300</v>
      </c>
      <c r="H7156" t="s">
        <v>13</v>
      </c>
      <c r="I7156">
        <v>127300</v>
      </c>
      <c r="J7156" t="s">
        <v>14</v>
      </c>
      <c r="K7156">
        <v>0</v>
      </c>
      <c r="L7156" t="s">
        <v>14</v>
      </c>
      <c r="M7156" t="s">
        <v>26</v>
      </c>
    </row>
    <row r="7157" spans="1:13" x14ac:dyDescent="0.25">
      <c r="A7157">
        <v>2023</v>
      </c>
      <c r="B7157" t="str" cm="1">
        <f t="array" ref="B7157">_xlfn.IFS(C7157="SE","Senior", C7157 = "EX", "Excecutive",C7157 ="MI", "Middle", C7157 = "EN", "Entry")</f>
        <v>Senior</v>
      </c>
      <c r="C7157" t="s">
        <v>10</v>
      </c>
      <c r="D7157" t="str" cm="1">
        <f t="array" ref="D7157">_xlfn.IFS(E7157 = "FT","Full Time", E7157 = "PT", "Part Time", E7157 = "FL", "Freelance", E7157 = "CT", "Contract")</f>
        <v>Full Time</v>
      </c>
      <c r="E7157" t="s">
        <v>11</v>
      </c>
      <c r="F7157" t="s">
        <v>24</v>
      </c>
      <c r="G7157">
        <v>223400</v>
      </c>
      <c r="H7157" t="s">
        <v>13</v>
      </c>
      <c r="I7157">
        <v>223400</v>
      </c>
      <c r="J7157" t="s">
        <v>14</v>
      </c>
      <c r="K7157">
        <v>100</v>
      </c>
      <c r="L7157" t="s">
        <v>14</v>
      </c>
      <c r="M7157" t="s">
        <v>15</v>
      </c>
    </row>
    <row r="7158" spans="1:13" x14ac:dyDescent="0.25">
      <c r="A7158">
        <v>2023</v>
      </c>
      <c r="B7158" t="str" cm="1">
        <f t="array" ref="B7158">_xlfn.IFS(C7158="SE","Senior", C7158 = "EX", "Excecutive",C7158 ="MI", "Middle", C7158 = "EN", "Entry")</f>
        <v>Senior</v>
      </c>
      <c r="C7158" t="s">
        <v>10</v>
      </c>
      <c r="D7158" t="str" cm="1">
        <f t="array" ref="D7158">_xlfn.IFS(E7158 = "FT","Full Time", E7158 = "PT", "Part Time", E7158 = "FL", "Freelance", E7158 = "CT", "Contract")</f>
        <v>Full Time</v>
      </c>
      <c r="E7158" t="s">
        <v>11</v>
      </c>
      <c r="F7158" t="s">
        <v>24</v>
      </c>
      <c r="G7158">
        <v>186200</v>
      </c>
      <c r="H7158" t="s">
        <v>13</v>
      </c>
      <c r="I7158">
        <v>186200</v>
      </c>
      <c r="J7158" t="s">
        <v>14</v>
      </c>
      <c r="K7158">
        <v>100</v>
      </c>
      <c r="L7158" t="s">
        <v>14</v>
      </c>
      <c r="M7158" t="s">
        <v>15</v>
      </c>
    </row>
    <row r="7159" spans="1:13" x14ac:dyDescent="0.25">
      <c r="A7159">
        <v>2023</v>
      </c>
      <c r="B7159" t="str" cm="1">
        <f t="array" ref="B7159">_xlfn.IFS(C7159="SE","Senior", C7159 = "EX", "Excecutive",C7159 ="MI", "Middle", C7159 = "EN", "Entry")</f>
        <v>Senior</v>
      </c>
      <c r="C7159" t="s">
        <v>10</v>
      </c>
      <c r="D7159" t="str" cm="1">
        <f t="array" ref="D7159">_xlfn.IFS(E7159 = "FT","Full Time", E7159 = "PT", "Part Time", E7159 = "FL", "Freelance", E7159 = "CT", "Contract")</f>
        <v>Full Time</v>
      </c>
      <c r="E7159" t="s">
        <v>11</v>
      </c>
      <c r="F7159" t="s">
        <v>16</v>
      </c>
      <c r="G7159">
        <v>167500</v>
      </c>
      <c r="H7159" t="s">
        <v>13</v>
      </c>
      <c r="I7159">
        <v>167500</v>
      </c>
      <c r="J7159" t="s">
        <v>14</v>
      </c>
      <c r="K7159">
        <v>0</v>
      </c>
      <c r="L7159" t="s">
        <v>14</v>
      </c>
      <c r="M7159" t="s">
        <v>15</v>
      </c>
    </row>
    <row r="7160" spans="1:13" x14ac:dyDescent="0.25">
      <c r="A7160">
        <v>2023</v>
      </c>
      <c r="B7160" t="str" cm="1">
        <f t="array" ref="B7160">_xlfn.IFS(C7160="SE","Senior", C7160 = "EX", "Excecutive",C7160 ="MI", "Middle", C7160 = "EN", "Entry")</f>
        <v>Senior</v>
      </c>
      <c r="C7160" t="s">
        <v>10</v>
      </c>
      <c r="D7160" t="str" cm="1">
        <f t="array" ref="D7160">_xlfn.IFS(E7160 = "FT","Full Time", E7160 = "PT", "Part Time", E7160 = "FL", "Freelance", E7160 = "CT", "Contract")</f>
        <v>Full Time</v>
      </c>
      <c r="E7160" t="s">
        <v>11</v>
      </c>
      <c r="F7160" t="s">
        <v>16</v>
      </c>
      <c r="G7160">
        <v>106500</v>
      </c>
      <c r="H7160" t="s">
        <v>13</v>
      </c>
      <c r="I7160">
        <v>106500</v>
      </c>
      <c r="J7160" t="s">
        <v>14</v>
      </c>
      <c r="K7160">
        <v>0</v>
      </c>
      <c r="L7160" t="s">
        <v>14</v>
      </c>
      <c r="M7160" t="s">
        <v>15</v>
      </c>
    </row>
    <row r="7161" spans="1:13" x14ac:dyDescent="0.25">
      <c r="A7161">
        <v>2023</v>
      </c>
      <c r="B7161" t="str" cm="1">
        <f t="array" ref="B7161">_xlfn.IFS(C7161="SE","Senior", C7161 = "EX", "Excecutive",C7161 ="MI", "Middle", C7161 = "EN", "Entry")</f>
        <v>Senior</v>
      </c>
      <c r="C7161" t="s">
        <v>10</v>
      </c>
      <c r="D7161" t="str" cm="1">
        <f t="array" ref="D7161">_xlfn.IFS(E7161 = "FT","Full Time", E7161 = "PT", "Part Time", E7161 = "FL", "Freelance", E7161 = "CT", "Contract")</f>
        <v>Full Time</v>
      </c>
      <c r="E7161" t="s">
        <v>11</v>
      </c>
      <c r="F7161" t="s">
        <v>24</v>
      </c>
      <c r="G7161">
        <v>185900</v>
      </c>
      <c r="H7161" t="s">
        <v>13</v>
      </c>
      <c r="I7161">
        <v>185900</v>
      </c>
      <c r="J7161" t="s">
        <v>14</v>
      </c>
      <c r="K7161">
        <v>0</v>
      </c>
      <c r="L7161" t="s">
        <v>14</v>
      </c>
      <c r="M7161" t="s">
        <v>15</v>
      </c>
    </row>
    <row r="7162" spans="1:13" x14ac:dyDescent="0.25">
      <c r="A7162">
        <v>2023</v>
      </c>
      <c r="B7162" t="str" cm="1">
        <f t="array" ref="B7162">_xlfn.IFS(C7162="SE","Senior", C7162 = "EX", "Excecutive",C7162 ="MI", "Middle", C7162 = "EN", "Entry")</f>
        <v>Senior</v>
      </c>
      <c r="C7162" t="s">
        <v>10</v>
      </c>
      <c r="D7162" t="str" cm="1">
        <f t="array" ref="D7162">_xlfn.IFS(E7162 = "FT","Full Time", E7162 = "PT", "Part Time", E7162 = "FL", "Freelance", E7162 = "CT", "Contract")</f>
        <v>Full Time</v>
      </c>
      <c r="E7162" t="s">
        <v>11</v>
      </c>
      <c r="F7162" t="s">
        <v>24</v>
      </c>
      <c r="G7162">
        <v>129300</v>
      </c>
      <c r="H7162" t="s">
        <v>13</v>
      </c>
      <c r="I7162">
        <v>129300</v>
      </c>
      <c r="J7162" t="s">
        <v>14</v>
      </c>
      <c r="K7162">
        <v>0</v>
      </c>
      <c r="L7162" t="s">
        <v>14</v>
      </c>
      <c r="M7162" t="s">
        <v>15</v>
      </c>
    </row>
    <row r="7163" spans="1:13" x14ac:dyDescent="0.25">
      <c r="A7163">
        <v>2023</v>
      </c>
      <c r="B7163" t="str" cm="1">
        <f t="array" ref="B7163">_xlfn.IFS(C7163="SE","Senior", C7163 = "EX", "Excecutive",C7163 ="MI", "Middle", C7163 = "EN", "Entry")</f>
        <v>Entry</v>
      </c>
      <c r="C7163" t="s">
        <v>20</v>
      </c>
      <c r="D7163" t="str" cm="1">
        <f t="array" ref="D7163">_xlfn.IFS(E7163 = "FT","Full Time", E7163 = "PT", "Part Time", E7163 = "FL", "Freelance", E7163 = "CT", "Contract")</f>
        <v>Full Time</v>
      </c>
      <c r="E7163" t="s">
        <v>11</v>
      </c>
      <c r="F7163" t="s">
        <v>51</v>
      </c>
      <c r="G7163">
        <v>72000</v>
      </c>
      <c r="H7163" t="s">
        <v>13</v>
      </c>
      <c r="I7163">
        <v>72000</v>
      </c>
      <c r="J7163" t="s">
        <v>14</v>
      </c>
      <c r="K7163">
        <v>100</v>
      </c>
      <c r="L7163" t="s">
        <v>14</v>
      </c>
      <c r="M7163" t="s">
        <v>15</v>
      </c>
    </row>
    <row r="7164" spans="1:13" x14ac:dyDescent="0.25">
      <c r="A7164">
        <v>2023</v>
      </c>
      <c r="B7164" t="str" cm="1">
        <f t="array" ref="B7164">_xlfn.IFS(C7164="SE","Senior", C7164 = "EX", "Excecutive",C7164 ="MI", "Middle", C7164 = "EN", "Entry")</f>
        <v>Entry</v>
      </c>
      <c r="C7164" t="s">
        <v>20</v>
      </c>
      <c r="D7164" t="str" cm="1">
        <f t="array" ref="D7164">_xlfn.IFS(E7164 = "FT","Full Time", E7164 = "PT", "Part Time", E7164 = "FL", "Freelance", E7164 = "CT", "Contract")</f>
        <v>Full Time</v>
      </c>
      <c r="E7164" t="s">
        <v>11</v>
      </c>
      <c r="F7164" t="s">
        <v>51</v>
      </c>
      <c r="G7164">
        <v>64000</v>
      </c>
      <c r="H7164" t="s">
        <v>13</v>
      </c>
      <c r="I7164">
        <v>64000</v>
      </c>
      <c r="J7164" t="s">
        <v>14</v>
      </c>
      <c r="K7164">
        <v>100</v>
      </c>
      <c r="L7164" t="s">
        <v>14</v>
      </c>
      <c r="M7164" t="s">
        <v>15</v>
      </c>
    </row>
    <row r="7165" spans="1:13" x14ac:dyDescent="0.25">
      <c r="A7165">
        <v>2023</v>
      </c>
      <c r="B7165" t="str" cm="1">
        <f t="array" ref="B7165">_xlfn.IFS(C7165="SE","Senior", C7165 = "EX", "Excecutive",C7165 ="MI", "Middle", C7165 = "EN", "Entry")</f>
        <v>Senior</v>
      </c>
      <c r="C7165" t="s">
        <v>10</v>
      </c>
      <c r="D7165" t="str" cm="1">
        <f t="array" ref="D7165">_xlfn.IFS(E7165 = "FT","Full Time", E7165 = "PT", "Part Time", E7165 = "FL", "Freelance", E7165 = "CT", "Contract")</f>
        <v>Full Time</v>
      </c>
      <c r="E7165" t="s">
        <v>11</v>
      </c>
      <c r="F7165" t="s">
        <v>60</v>
      </c>
      <c r="G7165">
        <v>179820</v>
      </c>
      <c r="H7165" t="s">
        <v>13</v>
      </c>
      <c r="I7165">
        <v>179820</v>
      </c>
      <c r="J7165" t="s">
        <v>14</v>
      </c>
      <c r="K7165">
        <v>0</v>
      </c>
      <c r="L7165" t="s">
        <v>14</v>
      </c>
      <c r="M7165" t="s">
        <v>15</v>
      </c>
    </row>
    <row r="7166" spans="1:13" x14ac:dyDescent="0.25">
      <c r="A7166">
        <v>2023</v>
      </c>
      <c r="B7166" t="str" cm="1">
        <f t="array" ref="B7166">_xlfn.IFS(C7166="SE","Senior", C7166 = "EX", "Excecutive",C7166 ="MI", "Middle", C7166 = "EN", "Entry")</f>
        <v>Senior</v>
      </c>
      <c r="C7166" t="s">
        <v>10</v>
      </c>
      <c r="D7166" t="str" cm="1">
        <f t="array" ref="D7166">_xlfn.IFS(E7166 = "FT","Full Time", E7166 = "PT", "Part Time", E7166 = "FL", "Freelance", E7166 = "CT", "Contract")</f>
        <v>Full Time</v>
      </c>
      <c r="E7166" t="s">
        <v>11</v>
      </c>
      <c r="F7166" t="s">
        <v>60</v>
      </c>
      <c r="G7166">
        <v>143860</v>
      </c>
      <c r="H7166" t="s">
        <v>13</v>
      </c>
      <c r="I7166">
        <v>143860</v>
      </c>
      <c r="J7166" t="s">
        <v>14</v>
      </c>
      <c r="K7166">
        <v>0</v>
      </c>
      <c r="L7166" t="s">
        <v>14</v>
      </c>
      <c r="M7166" t="s">
        <v>15</v>
      </c>
    </row>
    <row r="7167" spans="1:13" x14ac:dyDescent="0.25">
      <c r="A7167">
        <v>2023</v>
      </c>
      <c r="B7167" t="str" cm="1">
        <f t="array" ref="B7167">_xlfn.IFS(C7167="SE","Senior", C7167 = "EX", "Excecutive",C7167 ="MI", "Middle", C7167 = "EN", "Entry")</f>
        <v>Senior</v>
      </c>
      <c r="C7167" t="s">
        <v>10</v>
      </c>
      <c r="D7167" t="str" cm="1">
        <f t="array" ref="D7167">_xlfn.IFS(E7167 = "FT","Full Time", E7167 = "PT", "Part Time", E7167 = "FL", "Freelance", E7167 = "CT", "Contract")</f>
        <v>Full Time</v>
      </c>
      <c r="E7167" t="s">
        <v>11</v>
      </c>
      <c r="F7167" t="s">
        <v>30</v>
      </c>
      <c r="G7167">
        <v>283050</v>
      </c>
      <c r="H7167" t="s">
        <v>13</v>
      </c>
      <c r="I7167">
        <v>283050</v>
      </c>
      <c r="J7167" t="s">
        <v>14</v>
      </c>
      <c r="K7167">
        <v>0</v>
      </c>
      <c r="L7167" t="s">
        <v>14</v>
      </c>
      <c r="M7167" t="s">
        <v>15</v>
      </c>
    </row>
    <row r="7168" spans="1:13" x14ac:dyDescent="0.25">
      <c r="A7168">
        <v>2023</v>
      </c>
      <c r="B7168" t="str" cm="1">
        <f t="array" ref="B7168">_xlfn.IFS(C7168="SE","Senior", C7168 = "EX", "Excecutive",C7168 ="MI", "Middle", C7168 = "EN", "Entry")</f>
        <v>Senior</v>
      </c>
      <c r="C7168" t="s">
        <v>10</v>
      </c>
      <c r="D7168" t="str" cm="1">
        <f t="array" ref="D7168">_xlfn.IFS(E7168 = "FT","Full Time", E7168 = "PT", "Part Time", E7168 = "FL", "Freelance", E7168 = "CT", "Contract")</f>
        <v>Full Time</v>
      </c>
      <c r="E7168" t="s">
        <v>11</v>
      </c>
      <c r="F7168" t="s">
        <v>30</v>
      </c>
      <c r="G7168">
        <v>188700</v>
      </c>
      <c r="H7168" t="s">
        <v>13</v>
      </c>
      <c r="I7168">
        <v>188700</v>
      </c>
      <c r="J7168" t="s">
        <v>14</v>
      </c>
      <c r="K7168">
        <v>0</v>
      </c>
      <c r="L7168" t="s">
        <v>14</v>
      </c>
      <c r="M7168" t="s">
        <v>15</v>
      </c>
    </row>
    <row r="7169" spans="1:13" x14ac:dyDescent="0.25">
      <c r="A7169">
        <v>2023</v>
      </c>
      <c r="B7169" t="str" cm="1">
        <f t="array" ref="B7169">_xlfn.IFS(C7169="SE","Senior", C7169 = "EX", "Excecutive",C7169 ="MI", "Middle", C7169 = "EN", "Entry")</f>
        <v>Middle</v>
      </c>
      <c r="C7169" t="s">
        <v>18</v>
      </c>
      <c r="D7169" t="str" cm="1">
        <f t="array" ref="D7169">_xlfn.IFS(E7169 = "FT","Full Time", E7169 = "PT", "Part Time", E7169 = "FL", "Freelance", E7169 = "CT", "Contract")</f>
        <v>Full Time</v>
      </c>
      <c r="E7169" t="s">
        <v>11</v>
      </c>
      <c r="F7169" t="s">
        <v>16</v>
      </c>
      <c r="G7169">
        <v>133000</v>
      </c>
      <c r="H7169" t="s">
        <v>13</v>
      </c>
      <c r="I7169">
        <v>133000</v>
      </c>
      <c r="J7169" t="s">
        <v>14</v>
      </c>
      <c r="K7169">
        <v>0</v>
      </c>
      <c r="L7169" t="s">
        <v>14</v>
      </c>
      <c r="M7169" t="s">
        <v>15</v>
      </c>
    </row>
    <row r="7170" spans="1:13" x14ac:dyDescent="0.25">
      <c r="A7170">
        <v>2023</v>
      </c>
      <c r="B7170" t="str" cm="1">
        <f t="array" ref="B7170">_xlfn.IFS(C7170="SE","Senior", C7170 = "EX", "Excecutive",C7170 ="MI", "Middle", C7170 = "EN", "Entry")</f>
        <v>Middle</v>
      </c>
      <c r="C7170" t="s">
        <v>18</v>
      </c>
      <c r="D7170" t="str" cm="1">
        <f t="array" ref="D7170">_xlfn.IFS(E7170 = "FT","Full Time", E7170 = "PT", "Part Time", E7170 = "FL", "Freelance", E7170 = "CT", "Contract")</f>
        <v>Full Time</v>
      </c>
      <c r="E7170" t="s">
        <v>11</v>
      </c>
      <c r="F7170" t="s">
        <v>16</v>
      </c>
      <c r="G7170">
        <v>58400</v>
      </c>
      <c r="H7170" t="s">
        <v>13</v>
      </c>
      <c r="I7170">
        <v>58400</v>
      </c>
      <c r="J7170" t="s">
        <v>14</v>
      </c>
      <c r="K7170">
        <v>0</v>
      </c>
      <c r="L7170" t="s">
        <v>14</v>
      </c>
      <c r="M7170" t="s">
        <v>15</v>
      </c>
    </row>
    <row r="7171" spans="1:13" x14ac:dyDescent="0.25">
      <c r="A7171">
        <v>2023</v>
      </c>
      <c r="B7171" t="str" cm="1">
        <f t="array" ref="B7171">_xlfn.IFS(C7171="SE","Senior", C7171 = "EX", "Excecutive",C7171 ="MI", "Middle", C7171 = "EN", "Entry")</f>
        <v>Senior</v>
      </c>
      <c r="C7171" t="s">
        <v>10</v>
      </c>
      <c r="D7171" t="str" cm="1">
        <f t="array" ref="D7171">_xlfn.IFS(E7171 = "FT","Full Time", E7171 = "PT", "Part Time", E7171 = "FL", "Freelance", E7171 = "CT", "Contract")</f>
        <v>Full Time</v>
      </c>
      <c r="E7171" t="s">
        <v>11</v>
      </c>
      <c r="F7171" t="s">
        <v>71</v>
      </c>
      <c r="G7171">
        <v>141298</v>
      </c>
      <c r="H7171" t="s">
        <v>13</v>
      </c>
      <c r="I7171">
        <v>141298</v>
      </c>
      <c r="J7171" t="s">
        <v>14</v>
      </c>
      <c r="K7171">
        <v>0</v>
      </c>
      <c r="L7171" t="s">
        <v>14</v>
      </c>
      <c r="M7171" t="s">
        <v>15</v>
      </c>
    </row>
    <row r="7172" spans="1:13" x14ac:dyDescent="0.25">
      <c r="A7172">
        <v>2023</v>
      </c>
      <c r="B7172" t="str" cm="1">
        <f t="array" ref="B7172">_xlfn.IFS(C7172="SE","Senior", C7172 = "EX", "Excecutive",C7172 ="MI", "Middle", C7172 = "EN", "Entry")</f>
        <v>Senior</v>
      </c>
      <c r="C7172" t="s">
        <v>10</v>
      </c>
      <c r="D7172" t="str" cm="1">
        <f t="array" ref="D7172">_xlfn.IFS(E7172 = "FT","Full Time", E7172 = "PT", "Part Time", E7172 = "FL", "Freelance", E7172 = "CT", "Contract")</f>
        <v>Full Time</v>
      </c>
      <c r="E7172" t="s">
        <v>11</v>
      </c>
      <c r="F7172" t="s">
        <v>71</v>
      </c>
      <c r="G7172">
        <v>115607</v>
      </c>
      <c r="H7172" t="s">
        <v>13</v>
      </c>
      <c r="I7172">
        <v>115607</v>
      </c>
      <c r="J7172" t="s">
        <v>14</v>
      </c>
      <c r="K7172">
        <v>0</v>
      </c>
      <c r="L7172" t="s">
        <v>14</v>
      </c>
      <c r="M7172" t="s">
        <v>15</v>
      </c>
    </row>
    <row r="7173" spans="1:13" x14ac:dyDescent="0.25">
      <c r="A7173">
        <v>2023</v>
      </c>
      <c r="B7173" t="str" cm="1">
        <f t="array" ref="B7173">_xlfn.IFS(C7173="SE","Senior", C7173 = "EX", "Excecutive",C7173 ="MI", "Middle", C7173 = "EN", "Entry")</f>
        <v>Entry</v>
      </c>
      <c r="C7173" t="s">
        <v>20</v>
      </c>
      <c r="D7173" t="str" cm="1">
        <f t="array" ref="D7173">_xlfn.IFS(E7173 = "FT","Full Time", E7173 = "PT", "Part Time", E7173 = "FL", "Freelance", E7173 = "CT", "Contract")</f>
        <v>Full Time</v>
      </c>
      <c r="E7173" t="s">
        <v>11</v>
      </c>
      <c r="F7173" t="s">
        <v>21</v>
      </c>
      <c r="G7173">
        <v>100000</v>
      </c>
      <c r="H7173" t="s">
        <v>13</v>
      </c>
      <c r="I7173">
        <v>100000</v>
      </c>
      <c r="J7173" t="s">
        <v>14</v>
      </c>
      <c r="K7173">
        <v>0</v>
      </c>
      <c r="L7173" t="s">
        <v>14</v>
      </c>
      <c r="M7173" t="s">
        <v>15</v>
      </c>
    </row>
    <row r="7174" spans="1:13" x14ac:dyDescent="0.25">
      <c r="A7174">
        <v>2023</v>
      </c>
      <c r="B7174" t="str" cm="1">
        <f t="array" ref="B7174">_xlfn.IFS(C7174="SE","Senior", C7174 = "EX", "Excecutive",C7174 ="MI", "Middle", C7174 = "EN", "Entry")</f>
        <v>Entry</v>
      </c>
      <c r="C7174" t="s">
        <v>20</v>
      </c>
      <c r="D7174" t="str" cm="1">
        <f t="array" ref="D7174">_xlfn.IFS(E7174 = "FT","Full Time", E7174 = "PT", "Part Time", E7174 = "FL", "Freelance", E7174 = "CT", "Contract")</f>
        <v>Full Time</v>
      </c>
      <c r="E7174" t="s">
        <v>11</v>
      </c>
      <c r="F7174" t="s">
        <v>21</v>
      </c>
      <c r="G7174">
        <v>75000</v>
      </c>
      <c r="H7174" t="s">
        <v>13</v>
      </c>
      <c r="I7174">
        <v>75000</v>
      </c>
      <c r="J7174" t="s">
        <v>14</v>
      </c>
      <c r="K7174">
        <v>0</v>
      </c>
      <c r="L7174" t="s">
        <v>14</v>
      </c>
      <c r="M7174" t="s">
        <v>15</v>
      </c>
    </row>
    <row r="7175" spans="1:13" x14ac:dyDescent="0.25">
      <c r="A7175">
        <v>2023</v>
      </c>
      <c r="B7175" t="str" cm="1">
        <f t="array" ref="B7175">_xlfn.IFS(C7175="SE","Senior", C7175 = "EX", "Excecutive",C7175 ="MI", "Middle", C7175 = "EN", "Entry")</f>
        <v>Senior</v>
      </c>
      <c r="C7175" t="s">
        <v>10</v>
      </c>
      <c r="D7175" t="str" cm="1">
        <f t="array" ref="D7175">_xlfn.IFS(E7175 = "FT","Full Time", E7175 = "PT", "Part Time", E7175 = "FL", "Freelance", E7175 = "CT", "Contract")</f>
        <v>Full Time</v>
      </c>
      <c r="E7175" t="s">
        <v>11</v>
      </c>
      <c r="F7175" t="s">
        <v>17</v>
      </c>
      <c r="G7175">
        <v>266500</v>
      </c>
      <c r="H7175" t="s">
        <v>13</v>
      </c>
      <c r="I7175">
        <v>266500</v>
      </c>
      <c r="J7175" t="s">
        <v>39</v>
      </c>
      <c r="K7175">
        <v>0</v>
      </c>
      <c r="L7175" t="s">
        <v>39</v>
      </c>
      <c r="M7175" t="s">
        <v>15</v>
      </c>
    </row>
    <row r="7176" spans="1:13" x14ac:dyDescent="0.25">
      <c r="A7176">
        <v>2023</v>
      </c>
      <c r="B7176" t="str" cm="1">
        <f t="array" ref="B7176">_xlfn.IFS(C7176="SE","Senior", C7176 = "EX", "Excecutive",C7176 ="MI", "Middle", C7176 = "EN", "Entry")</f>
        <v>Senior</v>
      </c>
      <c r="C7176" t="s">
        <v>10</v>
      </c>
      <c r="D7176" t="str" cm="1">
        <f t="array" ref="D7176">_xlfn.IFS(E7176 = "FT","Full Time", E7176 = "PT", "Part Time", E7176 = "FL", "Freelance", E7176 = "CT", "Contract")</f>
        <v>Full Time</v>
      </c>
      <c r="E7176" t="s">
        <v>11</v>
      </c>
      <c r="F7176" t="s">
        <v>17</v>
      </c>
      <c r="G7176">
        <v>144400</v>
      </c>
      <c r="H7176" t="s">
        <v>13</v>
      </c>
      <c r="I7176">
        <v>144400</v>
      </c>
      <c r="J7176" t="s">
        <v>39</v>
      </c>
      <c r="K7176">
        <v>0</v>
      </c>
      <c r="L7176" t="s">
        <v>39</v>
      </c>
      <c r="M7176" t="s">
        <v>15</v>
      </c>
    </row>
    <row r="7177" spans="1:13" x14ac:dyDescent="0.25">
      <c r="A7177">
        <v>2023</v>
      </c>
      <c r="B7177" t="str" cm="1">
        <f t="array" ref="B7177">_xlfn.IFS(C7177="SE","Senior", C7177 = "EX", "Excecutive",C7177 ="MI", "Middle", C7177 = "EN", "Entry")</f>
        <v>Senior</v>
      </c>
      <c r="C7177" t="s">
        <v>10</v>
      </c>
      <c r="D7177" t="str" cm="1">
        <f t="array" ref="D7177">_xlfn.IFS(E7177 = "FT","Full Time", E7177 = "PT", "Part Time", E7177 = "FL", "Freelance", E7177 = "CT", "Contract")</f>
        <v>Full Time</v>
      </c>
      <c r="E7177" t="s">
        <v>11</v>
      </c>
      <c r="F7177" t="s">
        <v>16</v>
      </c>
      <c r="G7177">
        <v>58000</v>
      </c>
      <c r="H7177" t="s">
        <v>36</v>
      </c>
      <c r="I7177">
        <v>71363</v>
      </c>
      <c r="J7177" t="s">
        <v>37</v>
      </c>
      <c r="K7177">
        <v>0</v>
      </c>
      <c r="L7177" t="s">
        <v>37</v>
      </c>
      <c r="M7177" t="s">
        <v>15</v>
      </c>
    </row>
    <row r="7178" spans="1:13" x14ac:dyDescent="0.25">
      <c r="A7178">
        <v>2023</v>
      </c>
      <c r="B7178" t="str" cm="1">
        <f t="array" ref="B7178">_xlfn.IFS(C7178="SE","Senior", C7178 = "EX", "Excecutive",C7178 ="MI", "Middle", C7178 = "EN", "Entry")</f>
        <v>Senior</v>
      </c>
      <c r="C7178" t="s">
        <v>10</v>
      </c>
      <c r="D7178" t="str" cm="1">
        <f t="array" ref="D7178">_xlfn.IFS(E7178 = "FT","Full Time", E7178 = "PT", "Part Time", E7178 = "FL", "Freelance", E7178 = "CT", "Contract")</f>
        <v>Full Time</v>
      </c>
      <c r="E7178" t="s">
        <v>11</v>
      </c>
      <c r="F7178" t="s">
        <v>16</v>
      </c>
      <c r="G7178">
        <v>45000</v>
      </c>
      <c r="H7178" t="s">
        <v>36</v>
      </c>
      <c r="I7178">
        <v>55368</v>
      </c>
      <c r="J7178" t="s">
        <v>37</v>
      </c>
      <c r="K7178">
        <v>0</v>
      </c>
      <c r="L7178" t="s">
        <v>37</v>
      </c>
      <c r="M7178" t="s">
        <v>15</v>
      </c>
    </row>
    <row r="7179" spans="1:13" x14ac:dyDescent="0.25">
      <c r="A7179">
        <v>2023</v>
      </c>
      <c r="B7179" t="str" cm="1">
        <f t="array" ref="B7179">_xlfn.IFS(C7179="SE","Senior", C7179 = "EX", "Excecutive",C7179 ="MI", "Middle", C7179 = "EN", "Entry")</f>
        <v>Senior</v>
      </c>
      <c r="C7179" t="s">
        <v>10</v>
      </c>
      <c r="D7179" t="str" cm="1">
        <f t="array" ref="D7179">_xlfn.IFS(E7179 = "FT","Full Time", E7179 = "PT", "Part Time", E7179 = "FL", "Freelance", E7179 = "CT", "Contract")</f>
        <v>Full Time</v>
      </c>
      <c r="E7179" t="s">
        <v>11</v>
      </c>
      <c r="F7179" t="s">
        <v>30</v>
      </c>
      <c r="G7179">
        <v>287500</v>
      </c>
      <c r="H7179" t="s">
        <v>13</v>
      </c>
      <c r="I7179">
        <v>287500</v>
      </c>
      <c r="J7179" t="s">
        <v>14</v>
      </c>
      <c r="K7179">
        <v>0</v>
      </c>
      <c r="L7179" t="s">
        <v>14</v>
      </c>
      <c r="M7179" t="s">
        <v>15</v>
      </c>
    </row>
    <row r="7180" spans="1:13" x14ac:dyDescent="0.25">
      <c r="A7180">
        <v>2023</v>
      </c>
      <c r="B7180" t="str" cm="1">
        <f t="array" ref="B7180">_xlfn.IFS(C7180="SE","Senior", C7180 = "EX", "Excecutive",C7180 ="MI", "Middle", C7180 = "EN", "Entry")</f>
        <v>Senior</v>
      </c>
      <c r="C7180" t="s">
        <v>10</v>
      </c>
      <c r="D7180" t="str" cm="1">
        <f t="array" ref="D7180">_xlfn.IFS(E7180 = "FT","Full Time", E7180 = "PT", "Part Time", E7180 = "FL", "Freelance", E7180 = "CT", "Contract")</f>
        <v>Full Time</v>
      </c>
      <c r="E7180" t="s">
        <v>11</v>
      </c>
      <c r="F7180" t="s">
        <v>30</v>
      </c>
      <c r="G7180">
        <v>156000</v>
      </c>
      <c r="H7180" t="s">
        <v>13</v>
      </c>
      <c r="I7180">
        <v>156000</v>
      </c>
      <c r="J7180" t="s">
        <v>14</v>
      </c>
      <c r="K7180">
        <v>0</v>
      </c>
      <c r="L7180" t="s">
        <v>14</v>
      </c>
      <c r="M7180" t="s">
        <v>15</v>
      </c>
    </row>
    <row r="7181" spans="1:13" x14ac:dyDescent="0.25">
      <c r="A7181">
        <v>2023</v>
      </c>
      <c r="B7181" t="str" cm="1">
        <f t="array" ref="B7181">_xlfn.IFS(C7181="SE","Senior", C7181 = "EX", "Excecutive",C7181 ="MI", "Middle", C7181 = "EN", "Entry")</f>
        <v>Middle</v>
      </c>
      <c r="C7181" t="s">
        <v>18</v>
      </c>
      <c r="D7181" t="str" cm="1">
        <f t="array" ref="D7181">_xlfn.IFS(E7181 = "FT","Full Time", E7181 = "PT", "Part Time", E7181 = "FL", "Freelance", E7181 = "CT", "Contract")</f>
        <v>Full Time</v>
      </c>
      <c r="E7181" t="s">
        <v>11</v>
      </c>
      <c r="F7181" t="s">
        <v>21</v>
      </c>
      <c r="G7181">
        <v>90000</v>
      </c>
      <c r="H7181" t="s">
        <v>13</v>
      </c>
      <c r="I7181">
        <v>90000</v>
      </c>
      <c r="J7181" t="s">
        <v>14</v>
      </c>
      <c r="K7181">
        <v>100</v>
      </c>
      <c r="L7181" t="s">
        <v>14</v>
      </c>
      <c r="M7181" t="s">
        <v>15</v>
      </c>
    </row>
    <row r="7182" spans="1:13" x14ac:dyDescent="0.25">
      <c r="A7182">
        <v>2023</v>
      </c>
      <c r="B7182" t="str" cm="1">
        <f t="array" ref="B7182">_xlfn.IFS(C7182="SE","Senior", C7182 = "EX", "Excecutive",C7182 ="MI", "Middle", C7182 = "EN", "Entry")</f>
        <v>Middle</v>
      </c>
      <c r="C7182" t="s">
        <v>18</v>
      </c>
      <c r="D7182" t="str" cm="1">
        <f t="array" ref="D7182">_xlfn.IFS(E7182 = "FT","Full Time", E7182 = "PT", "Part Time", E7182 = "FL", "Freelance", E7182 = "CT", "Contract")</f>
        <v>Full Time</v>
      </c>
      <c r="E7182" t="s">
        <v>11</v>
      </c>
      <c r="F7182" t="s">
        <v>21</v>
      </c>
      <c r="G7182">
        <v>70000</v>
      </c>
      <c r="H7182" t="s">
        <v>13</v>
      </c>
      <c r="I7182">
        <v>70000</v>
      </c>
      <c r="J7182" t="s">
        <v>14</v>
      </c>
      <c r="K7182">
        <v>100</v>
      </c>
      <c r="L7182" t="s">
        <v>14</v>
      </c>
      <c r="M7182" t="s">
        <v>15</v>
      </c>
    </row>
    <row r="7183" spans="1:13" x14ac:dyDescent="0.25">
      <c r="A7183">
        <v>2023</v>
      </c>
      <c r="B7183" t="str" cm="1">
        <f t="array" ref="B7183">_xlfn.IFS(C7183="SE","Senior", C7183 = "EX", "Excecutive",C7183 ="MI", "Middle", C7183 = "EN", "Entry")</f>
        <v>Senior</v>
      </c>
      <c r="C7183" t="s">
        <v>10</v>
      </c>
      <c r="D7183" t="str" cm="1">
        <f t="array" ref="D7183">_xlfn.IFS(E7183 = "FT","Full Time", E7183 = "PT", "Part Time", E7183 = "FL", "Freelance", E7183 = "CT", "Contract")</f>
        <v>Full Time</v>
      </c>
      <c r="E7183" t="s">
        <v>11</v>
      </c>
      <c r="F7183" t="s">
        <v>16</v>
      </c>
      <c r="G7183">
        <v>199000</v>
      </c>
      <c r="H7183" t="s">
        <v>13</v>
      </c>
      <c r="I7183">
        <v>199000</v>
      </c>
      <c r="J7183" t="s">
        <v>14</v>
      </c>
      <c r="K7183">
        <v>0</v>
      </c>
      <c r="L7183" t="s">
        <v>14</v>
      </c>
      <c r="M7183" t="s">
        <v>15</v>
      </c>
    </row>
    <row r="7184" spans="1:13" x14ac:dyDescent="0.25">
      <c r="A7184">
        <v>2023</v>
      </c>
      <c r="B7184" t="str" cm="1">
        <f t="array" ref="B7184">_xlfn.IFS(C7184="SE","Senior", C7184 = "EX", "Excecutive",C7184 ="MI", "Middle", C7184 = "EN", "Entry")</f>
        <v>Senior</v>
      </c>
      <c r="C7184" t="s">
        <v>10</v>
      </c>
      <c r="D7184" t="str" cm="1">
        <f t="array" ref="D7184">_xlfn.IFS(E7184 = "FT","Full Time", E7184 = "PT", "Part Time", E7184 = "FL", "Freelance", E7184 = "CT", "Contract")</f>
        <v>Full Time</v>
      </c>
      <c r="E7184" t="s">
        <v>11</v>
      </c>
      <c r="F7184" t="s">
        <v>16</v>
      </c>
      <c r="G7184">
        <v>162000</v>
      </c>
      <c r="H7184" t="s">
        <v>13</v>
      </c>
      <c r="I7184">
        <v>162000</v>
      </c>
      <c r="J7184" t="s">
        <v>14</v>
      </c>
      <c r="K7184">
        <v>0</v>
      </c>
      <c r="L7184" t="s">
        <v>14</v>
      </c>
      <c r="M7184" t="s">
        <v>15</v>
      </c>
    </row>
    <row r="7185" spans="1:13" x14ac:dyDescent="0.25">
      <c r="A7185">
        <v>2023</v>
      </c>
      <c r="B7185" t="str" cm="1">
        <f t="array" ref="B7185">_xlfn.IFS(C7185="SE","Senior", C7185 = "EX", "Excecutive",C7185 ="MI", "Middle", C7185 = "EN", "Entry")</f>
        <v>Middle</v>
      </c>
      <c r="C7185" t="s">
        <v>18</v>
      </c>
      <c r="D7185" t="str" cm="1">
        <f t="array" ref="D7185">_xlfn.IFS(E7185 = "FT","Full Time", E7185 = "PT", "Part Time", E7185 = "FL", "Freelance", E7185 = "CT", "Contract")</f>
        <v>Full Time</v>
      </c>
      <c r="E7185" t="s">
        <v>11</v>
      </c>
      <c r="F7185" t="s">
        <v>16</v>
      </c>
      <c r="G7185">
        <v>170884</v>
      </c>
      <c r="H7185" t="s">
        <v>13</v>
      </c>
      <c r="I7185">
        <v>170884</v>
      </c>
      <c r="J7185" t="s">
        <v>14</v>
      </c>
      <c r="K7185">
        <v>100</v>
      </c>
      <c r="L7185" t="s">
        <v>14</v>
      </c>
      <c r="M7185" t="s">
        <v>15</v>
      </c>
    </row>
    <row r="7186" spans="1:13" x14ac:dyDescent="0.25">
      <c r="A7186">
        <v>2023</v>
      </c>
      <c r="B7186" t="str" cm="1">
        <f t="array" ref="B7186">_xlfn.IFS(C7186="SE","Senior", C7186 = "EX", "Excecutive",C7186 ="MI", "Middle", C7186 = "EN", "Entry")</f>
        <v>Middle</v>
      </c>
      <c r="C7186" t="s">
        <v>18</v>
      </c>
      <c r="D7186" t="str" cm="1">
        <f t="array" ref="D7186">_xlfn.IFS(E7186 = "FT","Full Time", E7186 = "PT", "Part Time", E7186 = "FL", "Freelance", E7186 = "CT", "Contract")</f>
        <v>Full Time</v>
      </c>
      <c r="E7186" t="s">
        <v>11</v>
      </c>
      <c r="F7186" t="s">
        <v>16</v>
      </c>
      <c r="G7186">
        <v>113923</v>
      </c>
      <c r="H7186" t="s">
        <v>13</v>
      </c>
      <c r="I7186">
        <v>113923</v>
      </c>
      <c r="J7186" t="s">
        <v>14</v>
      </c>
      <c r="K7186">
        <v>100</v>
      </c>
      <c r="L7186" t="s">
        <v>14</v>
      </c>
      <c r="M7186" t="s">
        <v>15</v>
      </c>
    </row>
    <row r="7187" spans="1:13" x14ac:dyDescent="0.25">
      <c r="A7187">
        <v>2023</v>
      </c>
      <c r="B7187" t="str" cm="1">
        <f t="array" ref="B7187">_xlfn.IFS(C7187="SE","Senior", C7187 = "EX", "Excecutive",C7187 ="MI", "Middle", C7187 = "EN", "Entry")</f>
        <v>Middle</v>
      </c>
      <c r="C7187" t="s">
        <v>18</v>
      </c>
      <c r="D7187" t="str" cm="1">
        <f t="array" ref="D7187">_xlfn.IFS(E7187 = "FT","Full Time", E7187 = "PT", "Part Time", E7187 = "FL", "Freelance", E7187 = "CT", "Contract")</f>
        <v>Full Time</v>
      </c>
      <c r="E7187" t="s">
        <v>11</v>
      </c>
      <c r="F7187" t="s">
        <v>16</v>
      </c>
      <c r="G7187">
        <v>184000</v>
      </c>
      <c r="H7187" t="s">
        <v>13</v>
      </c>
      <c r="I7187">
        <v>184000</v>
      </c>
      <c r="J7187" t="s">
        <v>14</v>
      </c>
      <c r="K7187">
        <v>0</v>
      </c>
      <c r="L7187" t="s">
        <v>14</v>
      </c>
      <c r="M7187" t="s">
        <v>15</v>
      </c>
    </row>
    <row r="7188" spans="1:13" x14ac:dyDescent="0.25">
      <c r="A7188">
        <v>2023</v>
      </c>
      <c r="B7188" t="str" cm="1">
        <f t="array" ref="B7188">_xlfn.IFS(C7188="SE","Senior", C7188 = "EX", "Excecutive",C7188 ="MI", "Middle", C7188 = "EN", "Entry")</f>
        <v>Middle</v>
      </c>
      <c r="C7188" t="s">
        <v>18</v>
      </c>
      <c r="D7188" t="str" cm="1">
        <f t="array" ref="D7188">_xlfn.IFS(E7188 = "FT","Full Time", E7188 = "PT", "Part Time", E7188 = "FL", "Freelance", E7188 = "CT", "Contract")</f>
        <v>Full Time</v>
      </c>
      <c r="E7188" t="s">
        <v>11</v>
      </c>
      <c r="F7188" t="s">
        <v>16</v>
      </c>
      <c r="G7188">
        <v>123000</v>
      </c>
      <c r="H7188" t="s">
        <v>13</v>
      </c>
      <c r="I7188">
        <v>123000</v>
      </c>
      <c r="J7188" t="s">
        <v>14</v>
      </c>
      <c r="K7188">
        <v>0</v>
      </c>
      <c r="L7188" t="s">
        <v>14</v>
      </c>
      <c r="M7188" t="s">
        <v>15</v>
      </c>
    </row>
    <row r="7189" spans="1:13" x14ac:dyDescent="0.25">
      <c r="A7189">
        <v>2023</v>
      </c>
      <c r="B7189" t="str" cm="1">
        <f t="array" ref="B7189">_xlfn.IFS(C7189="SE","Senior", C7189 = "EX", "Excecutive",C7189 ="MI", "Middle", C7189 = "EN", "Entry")</f>
        <v>Senior</v>
      </c>
      <c r="C7189" t="s">
        <v>10</v>
      </c>
      <c r="D7189" t="str" cm="1">
        <f t="array" ref="D7189">_xlfn.IFS(E7189 = "FT","Full Time", E7189 = "PT", "Part Time", E7189 = "FL", "Freelance", E7189 = "CT", "Contract")</f>
        <v>Full Time</v>
      </c>
      <c r="E7189" t="s">
        <v>11</v>
      </c>
      <c r="F7189" t="s">
        <v>24</v>
      </c>
      <c r="G7189">
        <v>235750</v>
      </c>
      <c r="H7189" t="s">
        <v>13</v>
      </c>
      <c r="I7189">
        <v>235750</v>
      </c>
      <c r="J7189" t="s">
        <v>14</v>
      </c>
      <c r="K7189">
        <v>0</v>
      </c>
      <c r="L7189" t="s">
        <v>14</v>
      </c>
      <c r="M7189" t="s">
        <v>15</v>
      </c>
    </row>
    <row r="7190" spans="1:13" x14ac:dyDescent="0.25">
      <c r="A7190">
        <v>2023</v>
      </c>
      <c r="B7190" t="str" cm="1">
        <f t="array" ref="B7190">_xlfn.IFS(C7190="SE","Senior", C7190 = "EX", "Excecutive",C7190 ="MI", "Middle", C7190 = "EN", "Entry")</f>
        <v>Senior</v>
      </c>
      <c r="C7190" t="s">
        <v>10</v>
      </c>
      <c r="D7190" t="str" cm="1">
        <f t="array" ref="D7190">_xlfn.IFS(E7190 = "FT","Full Time", E7190 = "PT", "Part Time", E7190 = "FL", "Freelance", E7190 = "CT", "Contract")</f>
        <v>Full Time</v>
      </c>
      <c r="E7190" t="s">
        <v>11</v>
      </c>
      <c r="F7190" t="s">
        <v>24</v>
      </c>
      <c r="G7190">
        <v>174250</v>
      </c>
      <c r="H7190" t="s">
        <v>13</v>
      </c>
      <c r="I7190">
        <v>174250</v>
      </c>
      <c r="J7190" t="s">
        <v>14</v>
      </c>
      <c r="K7190">
        <v>0</v>
      </c>
      <c r="L7190" t="s">
        <v>14</v>
      </c>
      <c r="M7190" t="s">
        <v>15</v>
      </c>
    </row>
    <row r="7191" spans="1:13" x14ac:dyDescent="0.25">
      <c r="A7191">
        <v>2023</v>
      </c>
      <c r="B7191" t="str" cm="1">
        <f t="array" ref="B7191">_xlfn.IFS(C7191="SE","Senior", C7191 = "EX", "Excecutive",C7191 ="MI", "Middle", C7191 = "EN", "Entry")</f>
        <v>Middle</v>
      </c>
      <c r="C7191" t="s">
        <v>18</v>
      </c>
      <c r="D7191" t="str" cm="1">
        <f t="array" ref="D7191">_xlfn.IFS(E7191 = "FT","Full Time", E7191 = "PT", "Part Time", E7191 = "FL", "Freelance", E7191 = "CT", "Contract")</f>
        <v>Full Time</v>
      </c>
      <c r="E7191" t="s">
        <v>11</v>
      </c>
      <c r="F7191" t="s">
        <v>30</v>
      </c>
      <c r="G7191">
        <v>165000</v>
      </c>
      <c r="H7191" t="s">
        <v>13</v>
      </c>
      <c r="I7191">
        <v>165000</v>
      </c>
      <c r="J7191" t="s">
        <v>14</v>
      </c>
      <c r="K7191">
        <v>100</v>
      </c>
      <c r="L7191" t="s">
        <v>14</v>
      </c>
      <c r="M7191" t="s">
        <v>15</v>
      </c>
    </row>
    <row r="7192" spans="1:13" x14ac:dyDescent="0.25">
      <c r="A7192">
        <v>2023</v>
      </c>
      <c r="B7192" t="str" cm="1">
        <f t="array" ref="B7192">_xlfn.IFS(C7192="SE","Senior", C7192 = "EX", "Excecutive",C7192 ="MI", "Middle", C7192 = "EN", "Entry")</f>
        <v>Middle</v>
      </c>
      <c r="C7192" t="s">
        <v>18</v>
      </c>
      <c r="D7192" t="str" cm="1">
        <f t="array" ref="D7192">_xlfn.IFS(E7192 = "FT","Full Time", E7192 = "PT", "Part Time", E7192 = "FL", "Freelance", E7192 = "CT", "Contract")</f>
        <v>Full Time</v>
      </c>
      <c r="E7192" t="s">
        <v>11</v>
      </c>
      <c r="F7192" t="s">
        <v>30</v>
      </c>
      <c r="G7192">
        <v>118800</v>
      </c>
      <c r="H7192" t="s">
        <v>13</v>
      </c>
      <c r="I7192">
        <v>118800</v>
      </c>
      <c r="J7192" t="s">
        <v>14</v>
      </c>
      <c r="K7192">
        <v>100</v>
      </c>
      <c r="L7192" t="s">
        <v>14</v>
      </c>
      <c r="M7192" t="s">
        <v>15</v>
      </c>
    </row>
    <row r="7193" spans="1:13" x14ac:dyDescent="0.25">
      <c r="A7193">
        <v>2023</v>
      </c>
      <c r="B7193" t="str" cm="1">
        <f t="array" ref="B7193">_xlfn.IFS(C7193="SE","Senior", C7193 = "EX", "Excecutive",C7193 ="MI", "Middle", C7193 = "EN", "Entry")</f>
        <v>Senior</v>
      </c>
      <c r="C7193" t="s">
        <v>10</v>
      </c>
      <c r="D7193" t="str" cm="1">
        <f t="array" ref="D7193">_xlfn.IFS(E7193 = "FT","Full Time", E7193 = "PT", "Part Time", E7193 = "FL", "Freelance", E7193 = "CT", "Contract")</f>
        <v>Full Time</v>
      </c>
      <c r="E7193" t="s">
        <v>11</v>
      </c>
      <c r="F7193" t="s">
        <v>16</v>
      </c>
      <c r="G7193">
        <v>225000</v>
      </c>
      <c r="H7193" t="s">
        <v>13</v>
      </c>
      <c r="I7193">
        <v>225000</v>
      </c>
      <c r="J7193" t="s">
        <v>14</v>
      </c>
      <c r="K7193">
        <v>100</v>
      </c>
      <c r="L7193" t="s">
        <v>14</v>
      </c>
      <c r="M7193" t="s">
        <v>15</v>
      </c>
    </row>
    <row r="7194" spans="1:13" x14ac:dyDescent="0.25">
      <c r="A7194">
        <v>2023</v>
      </c>
      <c r="B7194" t="str" cm="1">
        <f t="array" ref="B7194">_xlfn.IFS(C7194="SE","Senior", C7194 = "EX", "Excecutive",C7194 ="MI", "Middle", C7194 = "EN", "Entry")</f>
        <v>Senior</v>
      </c>
      <c r="C7194" t="s">
        <v>10</v>
      </c>
      <c r="D7194" t="str" cm="1">
        <f t="array" ref="D7194">_xlfn.IFS(E7194 = "FT","Full Time", E7194 = "PT", "Part Time", E7194 = "FL", "Freelance", E7194 = "CT", "Contract")</f>
        <v>Full Time</v>
      </c>
      <c r="E7194" t="s">
        <v>11</v>
      </c>
      <c r="F7194" t="s">
        <v>16</v>
      </c>
      <c r="G7194">
        <v>150000</v>
      </c>
      <c r="H7194" t="s">
        <v>13</v>
      </c>
      <c r="I7194">
        <v>150000</v>
      </c>
      <c r="J7194" t="s">
        <v>14</v>
      </c>
      <c r="K7194">
        <v>100</v>
      </c>
      <c r="L7194" t="s">
        <v>14</v>
      </c>
      <c r="M7194" t="s">
        <v>15</v>
      </c>
    </row>
    <row r="7195" spans="1:13" x14ac:dyDescent="0.25">
      <c r="A7195">
        <v>2023</v>
      </c>
      <c r="B7195" t="str" cm="1">
        <f t="array" ref="B7195">_xlfn.IFS(C7195="SE","Senior", C7195 = "EX", "Excecutive",C7195 ="MI", "Middle", C7195 = "EN", "Entry")</f>
        <v>Middle</v>
      </c>
      <c r="C7195" t="s">
        <v>18</v>
      </c>
      <c r="D7195" t="str" cm="1">
        <f t="array" ref="D7195">_xlfn.IFS(E7195 = "FT","Full Time", E7195 = "PT", "Part Time", E7195 = "FL", "Freelance", E7195 = "CT", "Contract")</f>
        <v>Full Time</v>
      </c>
      <c r="E7195" t="s">
        <v>11</v>
      </c>
      <c r="F7195" t="s">
        <v>17</v>
      </c>
      <c r="G7195">
        <v>213900</v>
      </c>
      <c r="H7195" t="s">
        <v>13</v>
      </c>
      <c r="I7195">
        <v>213900</v>
      </c>
      <c r="J7195" t="s">
        <v>14</v>
      </c>
      <c r="K7195">
        <v>0</v>
      </c>
      <c r="L7195" t="s">
        <v>14</v>
      </c>
      <c r="M7195" t="s">
        <v>15</v>
      </c>
    </row>
    <row r="7196" spans="1:13" x14ac:dyDescent="0.25">
      <c r="A7196">
        <v>2023</v>
      </c>
      <c r="B7196" t="str" cm="1">
        <f t="array" ref="B7196">_xlfn.IFS(C7196="SE","Senior", C7196 = "EX", "Excecutive",C7196 ="MI", "Middle", C7196 = "EN", "Entry")</f>
        <v>Middle</v>
      </c>
      <c r="C7196" t="s">
        <v>18</v>
      </c>
      <c r="D7196" t="str" cm="1">
        <f t="array" ref="D7196">_xlfn.IFS(E7196 = "FT","Full Time", E7196 = "PT", "Part Time", E7196 = "FL", "Freelance", E7196 = "CT", "Contract")</f>
        <v>Full Time</v>
      </c>
      <c r="E7196" t="s">
        <v>11</v>
      </c>
      <c r="F7196" t="s">
        <v>17</v>
      </c>
      <c r="G7196">
        <v>116800</v>
      </c>
      <c r="H7196" t="s">
        <v>13</v>
      </c>
      <c r="I7196">
        <v>116800</v>
      </c>
      <c r="J7196" t="s">
        <v>14</v>
      </c>
      <c r="K7196">
        <v>0</v>
      </c>
      <c r="L7196" t="s">
        <v>14</v>
      </c>
      <c r="M7196" t="s">
        <v>15</v>
      </c>
    </row>
    <row r="7197" spans="1:13" x14ac:dyDescent="0.25">
      <c r="A7197">
        <v>2023</v>
      </c>
      <c r="B7197" t="str" cm="1">
        <f t="array" ref="B7197">_xlfn.IFS(C7197="SE","Senior", C7197 = "EX", "Excecutive",C7197 ="MI", "Middle", C7197 = "EN", "Entry")</f>
        <v>Senior</v>
      </c>
      <c r="C7197" t="s">
        <v>10</v>
      </c>
      <c r="D7197" t="str" cm="1">
        <f t="array" ref="D7197">_xlfn.IFS(E7197 = "FT","Full Time", E7197 = "PT", "Part Time", E7197 = "FL", "Freelance", E7197 = "CT", "Contract")</f>
        <v>Full Time</v>
      </c>
      <c r="E7197" t="s">
        <v>11</v>
      </c>
      <c r="F7197" t="s">
        <v>24</v>
      </c>
      <c r="G7197">
        <v>220000</v>
      </c>
      <c r="H7197" t="s">
        <v>13</v>
      </c>
      <c r="I7197">
        <v>220000</v>
      </c>
      <c r="J7197" t="s">
        <v>14</v>
      </c>
      <c r="K7197">
        <v>100</v>
      </c>
      <c r="L7197" t="s">
        <v>14</v>
      </c>
      <c r="M7197" t="s">
        <v>15</v>
      </c>
    </row>
    <row r="7198" spans="1:13" x14ac:dyDescent="0.25">
      <c r="A7198">
        <v>2023</v>
      </c>
      <c r="B7198" t="str" cm="1">
        <f t="array" ref="B7198">_xlfn.IFS(C7198="SE","Senior", C7198 = "EX", "Excecutive",C7198 ="MI", "Middle", C7198 = "EN", "Entry")</f>
        <v>Senior</v>
      </c>
      <c r="C7198" t="s">
        <v>10</v>
      </c>
      <c r="D7198" t="str" cm="1">
        <f t="array" ref="D7198">_xlfn.IFS(E7198 = "FT","Full Time", E7198 = "PT", "Part Time", E7198 = "FL", "Freelance", E7198 = "CT", "Contract")</f>
        <v>Full Time</v>
      </c>
      <c r="E7198" t="s">
        <v>11</v>
      </c>
      <c r="F7198" t="s">
        <v>24</v>
      </c>
      <c r="G7198">
        <v>150000</v>
      </c>
      <c r="H7198" t="s">
        <v>13</v>
      </c>
      <c r="I7198">
        <v>150000</v>
      </c>
      <c r="J7198" t="s">
        <v>14</v>
      </c>
      <c r="K7198">
        <v>100</v>
      </c>
      <c r="L7198" t="s">
        <v>14</v>
      </c>
      <c r="M7198" t="s">
        <v>15</v>
      </c>
    </row>
    <row r="7199" spans="1:13" x14ac:dyDescent="0.25">
      <c r="A7199">
        <v>2023</v>
      </c>
      <c r="B7199" t="str" cm="1">
        <f t="array" ref="B7199">_xlfn.IFS(C7199="SE","Senior", C7199 = "EX", "Excecutive",C7199 ="MI", "Middle", C7199 = "EN", "Entry")</f>
        <v>Middle</v>
      </c>
      <c r="C7199" t="s">
        <v>18</v>
      </c>
      <c r="D7199" t="str" cm="1">
        <f t="array" ref="D7199">_xlfn.IFS(E7199 = "FT","Full Time", E7199 = "PT", "Part Time", E7199 = "FL", "Freelance", E7199 = "CT", "Contract")</f>
        <v>Full Time</v>
      </c>
      <c r="E7199" t="s">
        <v>11</v>
      </c>
      <c r="F7199" t="s">
        <v>24</v>
      </c>
      <c r="G7199">
        <v>150000</v>
      </c>
      <c r="H7199" t="s">
        <v>13</v>
      </c>
      <c r="I7199">
        <v>150000</v>
      </c>
      <c r="J7199" t="s">
        <v>14</v>
      </c>
      <c r="K7199">
        <v>0</v>
      </c>
      <c r="L7199" t="s">
        <v>14</v>
      </c>
      <c r="M7199" t="s">
        <v>15</v>
      </c>
    </row>
    <row r="7200" spans="1:13" x14ac:dyDescent="0.25">
      <c r="A7200">
        <v>2023</v>
      </c>
      <c r="B7200" t="str" cm="1">
        <f t="array" ref="B7200">_xlfn.IFS(C7200="SE","Senior", C7200 = "EX", "Excecutive",C7200 ="MI", "Middle", C7200 = "EN", "Entry")</f>
        <v>Middle</v>
      </c>
      <c r="C7200" t="s">
        <v>18</v>
      </c>
      <c r="D7200" t="str" cm="1">
        <f t="array" ref="D7200">_xlfn.IFS(E7200 = "FT","Full Time", E7200 = "PT", "Part Time", E7200 = "FL", "Freelance", E7200 = "CT", "Contract")</f>
        <v>Full Time</v>
      </c>
      <c r="E7200" t="s">
        <v>11</v>
      </c>
      <c r="F7200" t="s">
        <v>24</v>
      </c>
      <c r="G7200">
        <v>100000</v>
      </c>
      <c r="H7200" t="s">
        <v>13</v>
      </c>
      <c r="I7200">
        <v>100000</v>
      </c>
      <c r="J7200" t="s">
        <v>14</v>
      </c>
      <c r="K7200">
        <v>0</v>
      </c>
      <c r="L7200" t="s">
        <v>14</v>
      </c>
      <c r="M7200" t="s">
        <v>15</v>
      </c>
    </row>
    <row r="7201" spans="1:13" x14ac:dyDescent="0.25">
      <c r="A7201">
        <v>2023</v>
      </c>
      <c r="B7201" t="str" cm="1">
        <f t="array" ref="B7201">_xlfn.IFS(C7201="SE","Senior", C7201 = "EX", "Excecutive",C7201 ="MI", "Middle", C7201 = "EN", "Entry")</f>
        <v>Middle</v>
      </c>
      <c r="C7201" t="s">
        <v>18</v>
      </c>
      <c r="D7201" t="str" cm="1">
        <f t="array" ref="D7201">_xlfn.IFS(E7201 = "FT","Full Time", E7201 = "PT", "Part Time", E7201 = "FL", "Freelance", E7201 = "CT", "Contract")</f>
        <v>Full Time</v>
      </c>
      <c r="E7201" t="s">
        <v>11</v>
      </c>
      <c r="F7201" t="s">
        <v>17</v>
      </c>
      <c r="G7201">
        <v>247500</v>
      </c>
      <c r="H7201" t="s">
        <v>13</v>
      </c>
      <c r="I7201">
        <v>247500</v>
      </c>
      <c r="J7201" t="s">
        <v>14</v>
      </c>
      <c r="K7201">
        <v>0</v>
      </c>
      <c r="L7201" t="s">
        <v>14</v>
      </c>
      <c r="M7201" t="s">
        <v>15</v>
      </c>
    </row>
    <row r="7202" spans="1:13" x14ac:dyDescent="0.25">
      <c r="A7202">
        <v>2023</v>
      </c>
      <c r="B7202" t="str" cm="1">
        <f t="array" ref="B7202">_xlfn.IFS(C7202="SE","Senior", C7202 = "EX", "Excecutive",C7202 ="MI", "Middle", C7202 = "EN", "Entry")</f>
        <v>Middle</v>
      </c>
      <c r="C7202" t="s">
        <v>18</v>
      </c>
      <c r="D7202" t="str" cm="1">
        <f t="array" ref="D7202">_xlfn.IFS(E7202 = "FT","Full Time", E7202 = "PT", "Part Time", E7202 = "FL", "Freelance", E7202 = "CT", "Contract")</f>
        <v>Full Time</v>
      </c>
      <c r="E7202" t="s">
        <v>11</v>
      </c>
      <c r="F7202" t="s">
        <v>17</v>
      </c>
      <c r="G7202">
        <v>172200</v>
      </c>
      <c r="H7202" t="s">
        <v>13</v>
      </c>
      <c r="I7202">
        <v>172200</v>
      </c>
      <c r="J7202" t="s">
        <v>14</v>
      </c>
      <c r="K7202">
        <v>0</v>
      </c>
      <c r="L7202" t="s">
        <v>14</v>
      </c>
      <c r="M7202" t="s">
        <v>15</v>
      </c>
    </row>
    <row r="7203" spans="1:13" x14ac:dyDescent="0.25">
      <c r="A7203">
        <v>2023</v>
      </c>
      <c r="B7203" t="str" cm="1">
        <f t="array" ref="B7203">_xlfn.IFS(C7203="SE","Senior", C7203 = "EX", "Excecutive",C7203 ="MI", "Middle", C7203 = "EN", "Entry")</f>
        <v>Middle</v>
      </c>
      <c r="C7203" t="s">
        <v>18</v>
      </c>
      <c r="D7203" t="str" cm="1">
        <f t="array" ref="D7203">_xlfn.IFS(E7203 = "FT","Full Time", E7203 = "PT", "Part Time", E7203 = "FL", "Freelance", E7203 = "CT", "Contract")</f>
        <v>Full Time</v>
      </c>
      <c r="E7203" t="s">
        <v>11</v>
      </c>
      <c r="F7203" t="s">
        <v>16</v>
      </c>
      <c r="G7203">
        <v>155000</v>
      </c>
      <c r="H7203" t="s">
        <v>13</v>
      </c>
      <c r="I7203">
        <v>155000</v>
      </c>
      <c r="J7203" t="s">
        <v>14</v>
      </c>
      <c r="K7203">
        <v>0</v>
      </c>
      <c r="L7203" t="s">
        <v>14</v>
      </c>
      <c r="M7203" t="s">
        <v>15</v>
      </c>
    </row>
    <row r="7204" spans="1:13" x14ac:dyDescent="0.25">
      <c r="A7204">
        <v>2023</v>
      </c>
      <c r="B7204" t="str" cm="1">
        <f t="array" ref="B7204">_xlfn.IFS(C7204="SE","Senior", C7204 = "EX", "Excecutive",C7204 ="MI", "Middle", C7204 = "EN", "Entry")</f>
        <v>Middle</v>
      </c>
      <c r="C7204" t="s">
        <v>18</v>
      </c>
      <c r="D7204" t="str" cm="1">
        <f t="array" ref="D7204">_xlfn.IFS(E7204 = "FT","Full Time", E7204 = "PT", "Part Time", E7204 = "FL", "Freelance", E7204 = "CT", "Contract")</f>
        <v>Full Time</v>
      </c>
      <c r="E7204" t="s">
        <v>11</v>
      </c>
      <c r="F7204" t="s">
        <v>16</v>
      </c>
      <c r="G7204">
        <v>120000</v>
      </c>
      <c r="H7204" t="s">
        <v>13</v>
      </c>
      <c r="I7204">
        <v>120000</v>
      </c>
      <c r="J7204" t="s">
        <v>14</v>
      </c>
      <c r="K7204">
        <v>0</v>
      </c>
      <c r="L7204" t="s">
        <v>14</v>
      </c>
      <c r="M7204" t="s">
        <v>15</v>
      </c>
    </row>
    <row r="7205" spans="1:13" x14ac:dyDescent="0.25">
      <c r="A7205">
        <v>2023</v>
      </c>
      <c r="B7205" t="str" cm="1">
        <f t="array" ref="B7205">_xlfn.IFS(C7205="SE","Senior", C7205 = "EX", "Excecutive",C7205 ="MI", "Middle", C7205 = "EN", "Entry")</f>
        <v>Senior</v>
      </c>
      <c r="C7205" t="s">
        <v>10</v>
      </c>
      <c r="D7205" t="str" cm="1">
        <f t="array" ref="D7205">_xlfn.IFS(E7205 = "FT","Full Time", E7205 = "PT", "Part Time", E7205 = "FL", "Freelance", E7205 = "CT", "Contract")</f>
        <v>Full Time</v>
      </c>
      <c r="E7205" t="s">
        <v>11</v>
      </c>
      <c r="F7205" t="s">
        <v>16</v>
      </c>
      <c r="G7205">
        <v>226700</v>
      </c>
      <c r="H7205" t="s">
        <v>13</v>
      </c>
      <c r="I7205">
        <v>226700</v>
      </c>
      <c r="J7205" t="s">
        <v>14</v>
      </c>
      <c r="K7205">
        <v>0</v>
      </c>
      <c r="L7205" t="s">
        <v>14</v>
      </c>
      <c r="M7205" t="s">
        <v>15</v>
      </c>
    </row>
    <row r="7206" spans="1:13" x14ac:dyDescent="0.25">
      <c r="A7206">
        <v>2023</v>
      </c>
      <c r="B7206" t="str" cm="1">
        <f t="array" ref="B7206">_xlfn.IFS(C7206="SE","Senior", C7206 = "EX", "Excecutive",C7206 ="MI", "Middle", C7206 = "EN", "Entry")</f>
        <v>Senior</v>
      </c>
      <c r="C7206" t="s">
        <v>10</v>
      </c>
      <c r="D7206" t="str" cm="1">
        <f t="array" ref="D7206">_xlfn.IFS(E7206 = "FT","Full Time", E7206 = "PT", "Part Time", E7206 = "FL", "Freelance", E7206 = "CT", "Contract")</f>
        <v>Full Time</v>
      </c>
      <c r="E7206" t="s">
        <v>11</v>
      </c>
      <c r="F7206" t="s">
        <v>16</v>
      </c>
      <c r="G7206">
        <v>133300</v>
      </c>
      <c r="H7206" t="s">
        <v>13</v>
      </c>
      <c r="I7206">
        <v>133300</v>
      </c>
      <c r="J7206" t="s">
        <v>14</v>
      </c>
      <c r="K7206">
        <v>0</v>
      </c>
      <c r="L7206" t="s">
        <v>14</v>
      </c>
      <c r="M7206" t="s">
        <v>15</v>
      </c>
    </row>
    <row r="7207" spans="1:13" x14ac:dyDescent="0.25">
      <c r="A7207">
        <v>2023</v>
      </c>
      <c r="B7207" t="str" cm="1">
        <f t="array" ref="B7207">_xlfn.IFS(C7207="SE","Senior", C7207 = "EX", "Excecutive",C7207 ="MI", "Middle", C7207 = "EN", "Entry")</f>
        <v>Senior</v>
      </c>
      <c r="C7207" t="s">
        <v>10</v>
      </c>
      <c r="D7207" t="str" cm="1">
        <f t="array" ref="D7207">_xlfn.IFS(E7207 = "FT","Full Time", E7207 = "PT", "Part Time", E7207 = "FL", "Freelance", E7207 = "CT", "Contract")</f>
        <v>Full Time</v>
      </c>
      <c r="E7207" t="s">
        <v>11</v>
      </c>
      <c r="F7207" t="s">
        <v>16</v>
      </c>
      <c r="G7207">
        <v>184000</v>
      </c>
      <c r="H7207" t="s">
        <v>13</v>
      </c>
      <c r="I7207">
        <v>184000</v>
      </c>
      <c r="J7207" t="s">
        <v>14</v>
      </c>
      <c r="K7207">
        <v>0</v>
      </c>
      <c r="L7207" t="s">
        <v>14</v>
      </c>
      <c r="M7207" t="s">
        <v>15</v>
      </c>
    </row>
    <row r="7208" spans="1:13" x14ac:dyDescent="0.25">
      <c r="A7208">
        <v>2023</v>
      </c>
      <c r="B7208" t="str" cm="1">
        <f t="array" ref="B7208">_xlfn.IFS(C7208="SE","Senior", C7208 = "EX", "Excecutive",C7208 ="MI", "Middle", C7208 = "EN", "Entry")</f>
        <v>Senior</v>
      </c>
      <c r="C7208" t="s">
        <v>10</v>
      </c>
      <c r="D7208" t="str" cm="1">
        <f t="array" ref="D7208">_xlfn.IFS(E7208 = "FT","Full Time", E7208 = "PT", "Part Time", E7208 = "FL", "Freelance", E7208 = "CT", "Contract")</f>
        <v>Full Time</v>
      </c>
      <c r="E7208" t="s">
        <v>11</v>
      </c>
      <c r="F7208" t="s">
        <v>16</v>
      </c>
      <c r="G7208">
        <v>123000</v>
      </c>
      <c r="H7208" t="s">
        <v>13</v>
      </c>
      <c r="I7208">
        <v>123000</v>
      </c>
      <c r="J7208" t="s">
        <v>14</v>
      </c>
      <c r="K7208">
        <v>0</v>
      </c>
      <c r="L7208" t="s">
        <v>14</v>
      </c>
      <c r="M7208" t="s">
        <v>15</v>
      </c>
    </row>
    <row r="7209" spans="1:13" x14ac:dyDescent="0.25">
      <c r="A7209">
        <v>2023</v>
      </c>
      <c r="B7209" t="str" cm="1">
        <f t="array" ref="B7209">_xlfn.IFS(C7209="SE","Senior", C7209 = "EX", "Excecutive",C7209 ="MI", "Middle", C7209 = "EN", "Entry")</f>
        <v>Senior</v>
      </c>
      <c r="C7209" t="s">
        <v>10</v>
      </c>
      <c r="D7209" t="str" cm="1">
        <f t="array" ref="D7209">_xlfn.IFS(E7209 = "FT","Full Time", E7209 = "PT", "Part Time", E7209 = "FL", "Freelance", E7209 = "CT", "Contract")</f>
        <v>Full Time</v>
      </c>
      <c r="E7209" t="s">
        <v>11</v>
      </c>
      <c r="F7209" t="s">
        <v>24</v>
      </c>
      <c r="G7209">
        <v>130000</v>
      </c>
      <c r="H7209" t="s">
        <v>13</v>
      </c>
      <c r="I7209">
        <v>130000</v>
      </c>
      <c r="J7209" t="s">
        <v>14</v>
      </c>
      <c r="K7209">
        <v>0</v>
      </c>
      <c r="L7209" t="s">
        <v>14</v>
      </c>
      <c r="M7209" t="s">
        <v>15</v>
      </c>
    </row>
    <row r="7210" spans="1:13" x14ac:dyDescent="0.25">
      <c r="A7210">
        <v>2023</v>
      </c>
      <c r="B7210" t="str" cm="1">
        <f t="array" ref="B7210">_xlfn.IFS(C7210="SE","Senior", C7210 = "EX", "Excecutive",C7210 ="MI", "Middle", C7210 = "EN", "Entry")</f>
        <v>Senior</v>
      </c>
      <c r="C7210" t="s">
        <v>10</v>
      </c>
      <c r="D7210" t="str" cm="1">
        <f t="array" ref="D7210">_xlfn.IFS(E7210 = "FT","Full Time", E7210 = "PT", "Part Time", E7210 = "FL", "Freelance", E7210 = "CT", "Contract")</f>
        <v>Full Time</v>
      </c>
      <c r="E7210" t="s">
        <v>11</v>
      </c>
      <c r="F7210" t="s">
        <v>24</v>
      </c>
      <c r="G7210">
        <v>117000</v>
      </c>
      <c r="H7210" t="s">
        <v>13</v>
      </c>
      <c r="I7210">
        <v>117000</v>
      </c>
      <c r="J7210" t="s">
        <v>14</v>
      </c>
      <c r="K7210">
        <v>0</v>
      </c>
      <c r="L7210" t="s">
        <v>14</v>
      </c>
      <c r="M7210" t="s">
        <v>15</v>
      </c>
    </row>
    <row r="7211" spans="1:13" x14ac:dyDescent="0.25">
      <c r="A7211">
        <v>2023</v>
      </c>
      <c r="B7211" t="str" cm="1">
        <f t="array" ref="B7211">_xlfn.IFS(C7211="SE","Senior", C7211 = "EX", "Excecutive",C7211 ="MI", "Middle", C7211 = "EN", "Entry")</f>
        <v>Senior</v>
      </c>
      <c r="C7211" t="s">
        <v>10</v>
      </c>
      <c r="D7211" t="str" cm="1">
        <f t="array" ref="D7211">_xlfn.IFS(E7211 = "FT","Full Time", E7211 = "PT", "Part Time", E7211 = "FL", "Freelance", E7211 = "CT", "Contract")</f>
        <v>Full Time</v>
      </c>
      <c r="E7211" t="s">
        <v>11</v>
      </c>
      <c r="F7211" t="s">
        <v>58</v>
      </c>
      <c r="G7211">
        <v>160000</v>
      </c>
      <c r="H7211" t="s">
        <v>13</v>
      </c>
      <c r="I7211">
        <v>160000</v>
      </c>
      <c r="J7211" t="s">
        <v>14</v>
      </c>
      <c r="K7211">
        <v>100</v>
      </c>
      <c r="L7211" t="s">
        <v>14</v>
      </c>
      <c r="M7211" t="s">
        <v>15</v>
      </c>
    </row>
    <row r="7212" spans="1:13" x14ac:dyDescent="0.25">
      <c r="A7212">
        <v>2023</v>
      </c>
      <c r="B7212" t="str" cm="1">
        <f t="array" ref="B7212">_xlfn.IFS(C7212="SE","Senior", C7212 = "EX", "Excecutive",C7212 ="MI", "Middle", C7212 = "EN", "Entry")</f>
        <v>Senior</v>
      </c>
      <c r="C7212" t="s">
        <v>10</v>
      </c>
      <c r="D7212" t="str" cm="1">
        <f t="array" ref="D7212">_xlfn.IFS(E7212 = "FT","Full Time", E7212 = "PT", "Part Time", E7212 = "FL", "Freelance", E7212 = "CT", "Contract")</f>
        <v>Full Time</v>
      </c>
      <c r="E7212" t="s">
        <v>11</v>
      </c>
      <c r="F7212" t="s">
        <v>58</v>
      </c>
      <c r="G7212">
        <v>140000</v>
      </c>
      <c r="H7212" t="s">
        <v>13</v>
      </c>
      <c r="I7212">
        <v>140000</v>
      </c>
      <c r="J7212" t="s">
        <v>14</v>
      </c>
      <c r="K7212">
        <v>100</v>
      </c>
      <c r="L7212" t="s">
        <v>14</v>
      </c>
      <c r="M7212" t="s">
        <v>15</v>
      </c>
    </row>
    <row r="7213" spans="1:13" x14ac:dyDescent="0.25">
      <c r="A7213">
        <v>2023</v>
      </c>
      <c r="B7213" t="str" cm="1">
        <f t="array" ref="B7213">_xlfn.IFS(C7213="SE","Senior", C7213 = "EX", "Excecutive",C7213 ="MI", "Middle", C7213 = "EN", "Entry")</f>
        <v>Middle</v>
      </c>
      <c r="C7213" t="s">
        <v>18</v>
      </c>
      <c r="D7213" t="str" cm="1">
        <f t="array" ref="D7213">_xlfn.IFS(E7213 = "FT","Full Time", E7213 = "PT", "Part Time", E7213 = "FL", "Freelance", E7213 = "CT", "Contract")</f>
        <v>Full Time</v>
      </c>
      <c r="E7213" t="s">
        <v>11</v>
      </c>
      <c r="F7213" t="s">
        <v>24</v>
      </c>
      <c r="G7213">
        <v>166000</v>
      </c>
      <c r="H7213" t="s">
        <v>13</v>
      </c>
      <c r="I7213">
        <v>166000</v>
      </c>
      <c r="J7213" t="s">
        <v>14</v>
      </c>
      <c r="K7213">
        <v>0</v>
      </c>
      <c r="L7213" t="s">
        <v>14</v>
      </c>
      <c r="M7213" t="s">
        <v>15</v>
      </c>
    </row>
    <row r="7214" spans="1:13" x14ac:dyDescent="0.25">
      <c r="A7214">
        <v>2023</v>
      </c>
      <c r="B7214" t="str" cm="1">
        <f t="array" ref="B7214">_xlfn.IFS(C7214="SE","Senior", C7214 = "EX", "Excecutive",C7214 ="MI", "Middle", C7214 = "EN", "Entry")</f>
        <v>Middle</v>
      </c>
      <c r="C7214" t="s">
        <v>18</v>
      </c>
      <c r="D7214" t="str" cm="1">
        <f t="array" ref="D7214">_xlfn.IFS(E7214 = "FT","Full Time", E7214 = "PT", "Part Time", E7214 = "FL", "Freelance", E7214 = "CT", "Contract")</f>
        <v>Full Time</v>
      </c>
      <c r="E7214" t="s">
        <v>11</v>
      </c>
      <c r="F7214" t="s">
        <v>24</v>
      </c>
      <c r="G7214">
        <v>73000</v>
      </c>
      <c r="H7214" t="s">
        <v>13</v>
      </c>
      <c r="I7214">
        <v>73000</v>
      </c>
      <c r="J7214" t="s">
        <v>14</v>
      </c>
      <c r="K7214">
        <v>0</v>
      </c>
      <c r="L7214" t="s">
        <v>14</v>
      </c>
      <c r="M7214" t="s">
        <v>15</v>
      </c>
    </row>
    <row r="7215" spans="1:13" x14ac:dyDescent="0.25">
      <c r="A7215">
        <v>2023</v>
      </c>
      <c r="B7215" t="str" cm="1">
        <f t="array" ref="B7215">_xlfn.IFS(C7215="SE","Senior", C7215 = "EX", "Excecutive",C7215 ="MI", "Middle", C7215 = "EN", "Entry")</f>
        <v>Senior</v>
      </c>
      <c r="C7215" t="s">
        <v>10</v>
      </c>
      <c r="D7215" t="str" cm="1">
        <f t="array" ref="D7215">_xlfn.IFS(E7215 = "FT","Full Time", E7215 = "PT", "Part Time", E7215 = "FL", "Freelance", E7215 = "CT", "Contract")</f>
        <v>Full Time</v>
      </c>
      <c r="E7215" t="s">
        <v>11</v>
      </c>
      <c r="F7215" t="s">
        <v>24</v>
      </c>
      <c r="G7215">
        <v>185900</v>
      </c>
      <c r="H7215" t="s">
        <v>13</v>
      </c>
      <c r="I7215">
        <v>185900</v>
      </c>
      <c r="J7215" t="s">
        <v>14</v>
      </c>
      <c r="K7215">
        <v>100</v>
      </c>
      <c r="L7215" t="s">
        <v>14</v>
      </c>
      <c r="M7215" t="s">
        <v>15</v>
      </c>
    </row>
    <row r="7216" spans="1:13" x14ac:dyDescent="0.25">
      <c r="A7216">
        <v>2023</v>
      </c>
      <c r="B7216" t="str" cm="1">
        <f t="array" ref="B7216">_xlfn.IFS(C7216="SE","Senior", C7216 = "EX", "Excecutive",C7216 ="MI", "Middle", C7216 = "EN", "Entry")</f>
        <v>Senior</v>
      </c>
      <c r="C7216" t="s">
        <v>10</v>
      </c>
      <c r="D7216" t="str" cm="1">
        <f t="array" ref="D7216">_xlfn.IFS(E7216 = "FT","Full Time", E7216 = "PT", "Part Time", E7216 = "FL", "Freelance", E7216 = "CT", "Contract")</f>
        <v>Full Time</v>
      </c>
      <c r="E7216" t="s">
        <v>11</v>
      </c>
      <c r="F7216" t="s">
        <v>24</v>
      </c>
      <c r="G7216">
        <v>129300</v>
      </c>
      <c r="H7216" t="s">
        <v>13</v>
      </c>
      <c r="I7216">
        <v>129300</v>
      </c>
      <c r="J7216" t="s">
        <v>14</v>
      </c>
      <c r="K7216">
        <v>100</v>
      </c>
      <c r="L7216" t="s">
        <v>14</v>
      </c>
      <c r="M7216" t="s">
        <v>15</v>
      </c>
    </row>
    <row r="7217" spans="1:13" x14ac:dyDescent="0.25">
      <c r="A7217">
        <v>2023</v>
      </c>
      <c r="B7217" t="str" cm="1">
        <f t="array" ref="B7217">_xlfn.IFS(C7217="SE","Senior", C7217 = "EX", "Excecutive",C7217 ="MI", "Middle", C7217 = "EN", "Entry")</f>
        <v>Middle</v>
      </c>
      <c r="C7217" t="s">
        <v>18</v>
      </c>
      <c r="D7217" t="str" cm="1">
        <f t="array" ref="D7217">_xlfn.IFS(E7217 = "FT","Full Time", E7217 = "PT", "Part Time", E7217 = "FL", "Freelance", E7217 = "CT", "Contract")</f>
        <v>Full Time</v>
      </c>
      <c r="E7217" t="s">
        <v>11</v>
      </c>
      <c r="F7217" t="s">
        <v>16</v>
      </c>
      <c r="G7217">
        <v>130000</v>
      </c>
      <c r="H7217" t="s">
        <v>13</v>
      </c>
      <c r="I7217">
        <v>130000</v>
      </c>
      <c r="J7217" t="s">
        <v>14</v>
      </c>
      <c r="K7217">
        <v>0</v>
      </c>
      <c r="L7217" t="s">
        <v>14</v>
      </c>
      <c r="M7217" t="s">
        <v>15</v>
      </c>
    </row>
    <row r="7218" spans="1:13" x14ac:dyDescent="0.25">
      <c r="A7218">
        <v>2023</v>
      </c>
      <c r="B7218" t="str" cm="1">
        <f t="array" ref="B7218">_xlfn.IFS(C7218="SE","Senior", C7218 = "EX", "Excecutive",C7218 ="MI", "Middle", C7218 = "EN", "Entry")</f>
        <v>Middle</v>
      </c>
      <c r="C7218" t="s">
        <v>18</v>
      </c>
      <c r="D7218" t="str" cm="1">
        <f t="array" ref="D7218">_xlfn.IFS(E7218 = "FT","Full Time", E7218 = "PT", "Part Time", E7218 = "FL", "Freelance", E7218 = "CT", "Contract")</f>
        <v>Full Time</v>
      </c>
      <c r="E7218" t="s">
        <v>11</v>
      </c>
      <c r="F7218" t="s">
        <v>16</v>
      </c>
      <c r="G7218">
        <v>104000</v>
      </c>
      <c r="H7218" t="s">
        <v>13</v>
      </c>
      <c r="I7218">
        <v>104000</v>
      </c>
      <c r="J7218" t="s">
        <v>14</v>
      </c>
      <c r="K7218">
        <v>0</v>
      </c>
      <c r="L7218" t="s">
        <v>14</v>
      </c>
      <c r="M7218" t="s">
        <v>15</v>
      </c>
    </row>
    <row r="7219" spans="1:13" x14ac:dyDescent="0.25">
      <c r="A7219">
        <v>2023</v>
      </c>
      <c r="B7219" t="str" cm="1">
        <f t="array" ref="B7219">_xlfn.IFS(C7219="SE","Senior", C7219 = "EX", "Excecutive",C7219 ="MI", "Middle", C7219 = "EN", "Entry")</f>
        <v>Senior</v>
      </c>
      <c r="C7219" t="s">
        <v>10</v>
      </c>
      <c r="D7219" t="str" cm="1">
        <f t="array" ref="D7219">_xlfn.IFS(E7219 = "FT","Full Time", E7219 = "PT", "Part Time", E7219 = "FL", "Freelance", E7219 = "CT", "Contract")</f>
        <v>Full Time</v>
      </c>
      <c r="E7219" t="s">
        <v>11</v>
      </c>
      <c r="F7219" t="s">
        <v>16</v>
      </c>
      <c r="G7219">
        <v>143000</v>
      </c>
      <c r="H7219" t="s">
        <v>13</v>
      </c>
      <c r="I7219">
        <v>143000</v>
      </c>
      <c r="J7219" t="s">
        <v>14</v>
      </c>
      <c r="K7219">
        <v>100</v>
      </c>
      <c r="L7219" t="s">
        <v>14</v>
      </c>
      <c r="M7219" t="s">
        <v>15</v>
      </c>
    </row>
    <row r="7220" spans="1:13" x14ac:dyDescent="0.25">
      <c r="A7220">
        <v>2023</v>
      </c>
      <c r="B7220" t="str" cm="1">
        <f t="array" ref="B7220">_xlfn.IFS(C7220="SE","Senior", C7220 = "EX", "Excecutive",C7220 ="MI", "Middle", C7220 = "EN", "Entry")</f>
        <v>Senior</v>
      </c>
      <c r="C7220" t="s">
        <v>10</v>
      </c>
      <c r="D7220" t="str" cm="1">
        <f t="array" ref="D7220">_xlfn.IFS(E7220 = "FT","Full Time", E7220 = "PT", "Part Time", E7220 = "FL", "Freelance", E7220 = "CT", "Contract")</f>
        <v>Full Time</v>
      </c>
      <c r="E7220" t="s">
        <v>11</v>
      </c>
      <c r="F7220" t="s">
        <v>16</v>
      </c>
      <c r="G7220">
        <v>116000</v>
      </c>
      <c r="H7220" t="s">
        <v>13</v>
      </c>
      <c r="I7220">
        <v>116000</v>
      </c>
      <c r="J7220" t="s">
        <v>14</v>
      </c>
      <c r="K7220">
        <v>100</v>
      </c>
      <c r="L7220" t="s">
        <v>14</v>
      </c>
      <c r="M7220" t="s">
        <v>15</v>
      </c>
    </row>
    <row r="7221" spans="1:13" x14ac:dyDescent="0.25">
      <c r="A7221">
        <v>2023</v>
      </c>
      <c r="B7221" t="str" cm="1">
        <f t="array" ref="B7221">_xlfn.IFS(C7221="SE","Senior", C7221 = "EX", "Excecutive",C7221 ="MI", "Middle", C7221 = "EN", "Entry")</f>
        <v>Middle</v>
      </c>
      <c r="C7221" t="s">
        <v>18</v>
      </c>
      <c r="D7221" t="str" cm="1">
        <f t="array" ref="D7221">_xlfn.IFS(E7221 = "FT","Full Time", E7221 = "PT", "Part Time", E7221 = "FL", "Freelance", E7221 = "CT", "Contract")</f>
        <v>Full Time</v>
      </c>
      <c r="E7221" t="s">
        <v>11</v>
      </c>
      <c r="F7221" t="s">
        <v>30</v>
      </c>
      <c r="G7221">
        <v>165000</v>
      </c>
      <c r="H7221" t="s">
        <v>13</v>
      </c>
      <c r="I7221">
        <v>165000</v>
      </c>
      <c r="J7221" t="s">
        <v>14</v>
      </c>
      <c r="K7221">
        <v>100</v>
      </c>
      <c r="L7221" t="s">
        <v>14</v>
      </c>
      <c r="M7221" t="s">
        <v>15</v>
      </c>
    </row>
    <row r="7222" spans="1:13" x14ac:dyDescent="0.25">
      <c r="A7222">
        <v>2023</v>
      </c>
      <c r="B7222" t="str" cm="1">
        <f t="array" ref="B7222">_xlfn.IFS(C7222="SE","Senior", C7222 = "EX", "Excecutive",C7222 ="MI", "Middle", C7222 = "EN", "Entry")</f>
        <v>Middle</v>
      </c>
      <c r="C7222" t="s">
        <v>18</v>
      </c>
      <c r="D7222" t="str" cm="1">
        <f t="array" ref="D7222">_xlfn.IFS(E7222 = "FT","Full Time", E7222 = "PT", "Part Time", E7222 = "FL", "Freelance", E7222 = "CT", "Contract")</f>
        <v>Full Time</v>
      </c>
      <c r="E7222" t="s">
        <v>11</v>
      </c>
      <c r="F7222" t="s">
        <v>30</v>
      </c>
      <c r="G7222">
        <v>118800</v>
      </c>
      <c r="H7222" t="s">
        <v>13</v>
      </c>
      <c r="I7222">
        <v>118800</v>
      </c>
      <c r="J7222" t="s">
        <v>14</v>
      </c>
      <c r="K7222">
        <v>100</v>
      </c>
      <c r="L7222" t="s">
        <v>14</v>
      </c>
      <c r="M7222" t="s">
        <v>15</v>
      </c>
    </row>
    <row r="7223" spans="1:13" x14ac:dyDescent="0.25">
      <c r="A7223">
        <v>2023</v>
      </c>
      <c r="B7223" t="str" cm="1">
        <f t="array" ref="B7223">_xlfn.IFS(C7223="SE","Senior", C7223 = "EX", "Excecutive",C7223 ="MI", "Middle", C7223 = "EN", "Entry")</f>
        <v>Middle</v>
      </c>
      <c r="C7223" t="s">
        <v>18</v>
      </c>
      <c r="D7223" t="str" cm="1">
        <f t="array" ref="D7223">_xlfn.IFS(E7223 = "FT","Full Time", E7223 = "PT", "Part Time", E7223 = "FL", "Freelance", E7223 = "CT", "Contract")</f>
        <v>Full Time</v>
      </c>
      <c r="E7223" t="s">
        <v>11</v>
      </c>
      <c r="F7223" t="s">
        <v>30</v>
      </c>
      <c r="G7223">
        <v>220000</v>
      </c>
      <c r="H7223" t="s">
        <v>13</v>
      </c>
      <c r="I7223">
        <v>220000</v>
      </c>
      <c r="J7223" t="s">
        <v>14</v>
      </c>
      <c r="K7223">
        <v>0</v>
      </c>
      <c r="L7223" t="s">
        <v>14</v>
      </c>
      <c r="M7223" t="s">
        <v>15</v>
      </c>
    </row>
    <row r="7224" spans="1:13" x14ac:dyDescent="0.25">
      <c r="A7224">
        <v>2023</v>
      </c>
      <c r="B7224" t="str" cm="1">
        <f t="array" ref="B7224">_xlfn.IFS(C7224="SE","Senior", C7224 = "EX", "Excecutive",C7224 ="MI", "Middle", C7224 = "EN", "Entry")</f>
        <v>Middle</v>
      </c>
      <c r="C7224" t="s">
        <v>18</v>
      </c>
      <c r="D7224" t="str" cm="1">
        <f t="array" ref="D7224">_xlfn.IFS(E7224 = "FT","Full Time", E7224 = "PT", "Part Time", E7224 = "FL", "Freelance", E7224 = "CT", "Contract")</f>
        <v>Full Time</v>
      </c>
      <c r="E7224" t="s">
        <v>11</v>
      </c>
      <c r="F7224" t="s">
        <v>30</v>
      </c>
      <c r="G7224">
        <v>180000</v>
      </c>
      <c r="H7224" t="s">
        <v>13</v>
      </c>
      <c r="I7224">
        <v>180000</v>
      </c>
      <c r="J7224" t="s">
        <v>14</v>
      </c>
      <c r="K7224">
        <v>0</v>
      </c>
      <c r="L7224" t="s">
        <v>14</v>
      </c>
      <c r="M7224" t="s">
        <v>15</v>
      </c>
    </row>
    <row r="7225" spans="1:13" x14ac:dyDescent="0.25">
      <c r="A7225">
        <v>2023</v>
      </c>
      <c r="B7225" t="str" cm="1">
        <f t="array" ref="B7225">_xlfn.IFS(C7225="SE","Senior", C7225 = "EX", "Excecutive",C7225 ="MI", "Middle", C7225 = "EN", "Entry")</f>
        <v>Middle</v>
      </c>
      <c r="C7225" t="s">
        <v>18</v>
      </c>
      <c r="D7225" t="str" cm="1">
        <f t="array" ref="D7225">_xlfn.IFS(E7225 = "FT","Full Time", E7225 = "PT", "Part Time", E7225 = "FL", "Freelance", E7225 = "CT", "Contract")</f>
        <v>Full Time</v>
      </c>
      <c r="E7225" t="s">
        <v>11</v>
      </c>
      <c r="F7225" t="s">
        <v>16</v>
      </c>
      <c r="G7225">
        <v>184000</v>
      </c>
      <c r="H7225" t="s">
        <v>13</v>
      </c>
      <c r="I7225">
        <v>184000</v>
      </c>
      <c r="J7225" t="s">
        <v>14</v>
      </c>
      <c r="K7225">
        <v>0</v>
      </c>
      <c r="L7225" t="s">
        <v>14</v>
      </c>
      <c r="M7225" t="s">
        <v>15</v>
      </c>
    </row>
    <row r="7226" spans="1:13" x14ac:dyDescent="0.25">
      <c r="A7226">
        <v>2023</v>
      </c>
      <c r="B7226" t="str" cm="1">
        <f t="array" ref="B7226">_xlfn.IFS(C7226="SE","Senior", C7226 = "EX", "Excecutive",C7226 ="MI", "Middle", C7226 = "EN", "Entry")</f>
        <v>Middle</v>
      </c>
      <c r="C7226" t="s">
        <v>18</v>
      </c>
      <c r="D7226" t="str" cm="1">
        <f t="array" ref="D7226">_xlfn.IFS(E7226 = "FT","Full Time", E7226 = "PT", "Part Time", E7226 = "FL", "Freelance", E7226 = "CT", "Contract")</f>
        <v>Full Time</v>
      </c>
      <c r="E7226" t="s">
        <v>11</v>
      </c>
      <c r="F7226" t="s">
        <v>16</v>
      </c>
      <c r="G7226">
        <v>123000</v>
      </c>
      <c r="H7226" t="s">
        <v>13</v>
      </c>
      <c r="I7226">
        <v>123000</v>
      </c>
      <c r="J7226" t="s">
        <v>14</v>
      </c>
      <c r="K7226">
        <v>0</v>
      </c>
      <c r="L7226" t="s">
        <v>14</v>
      </c>
      <c r="M7226" t="s">
        <v>15</v>
      </c>
    </row>
    <row r="7227" spans="1:13" x14ac:dyDescent="0.25">
      <c r="A7227">
        <v>2023</v>
      </c>
      <c r="B7227" t="str" cm="1">
        <f t="array" ref="B7227">_xlfn.IFS(C7227="SE","Senior", C7227 = "EX", "Excecutive",C7227 ="MI", "Middle", C7227 = "EN", "Entry")</f>
        <v>Senior</v>
      </c>
      <c r="C7227" t="s">
        <v>10</v>
      </c>
      <c r="D7227" t="str" cm="1">
        <f t="array" ref="D7227">_xlfn.IFS(E7227 = "FT","Full Time", E7227 = "PT", "Part Time", E7227 = "FL", "Freelance", E7227 = "CT", "Contract")</f>
        <v>Full Time</v>
      </c>
      <c r="E7227" t="s">
        <v>11</v>
      </c>
      <c r="F7227" t="s">
        <v>16</v>
      </c>
      <c r="G7227">
        <v>215000</v>
      </c>
      <c r="H7227" t="s">
        <v>13</v>
      </c>
      <c r="I7227">
        <v>215000</v>
      </c>
      <c r="J7227" t="s">
        <v>14</v>
      </c>
      <c r="K7227">
        <v>0</v>
      </c>
      <c r="L7227" t="s">
        <v>14</v>
      </c>
      <c r="M7227" t="s">
        <v>15</v>
      </c>
    </row>
    <row r="7228" spans="1:13" x14ac:dyDescent="0.25">
      <c r="A7228">
        <v>2023</v>
      </c>
      <c r="B7228" t="str" cm="1">
        <f t="array" ref="B7228">_xlfn.IFS(C7228="SE","Senior", C7228 = "EX", "Excecutive",C7228 ="MI", "Middle", C7228 = "EN", "Entry")</f>
        <v>Senior</v>
      </c>
      <c r="C7228" t="s">
        <v>10</v>
      </c>
      <c r="D7228" t="str" cm="1">
        <f t="array" ref="D7228">_xlfn.IFS(E7228 = "FT","Full Time", E7228 = "PT", "Part Time", E7228 = "FL", "Freelance", E7228 = "CT", "Contract")</f>
        <v>Full Time</v>
      </c>
      <c r="E7228" t="s">
        <v>11</v>
      </c>
      <c r="F7228" t="s">
        <v>16</v>
      </c>
      <c r="G7228">
        <v>200000</v>
      </c>
      <c r="H7228" t="s">
        <v>13</v>
      </c>
      <c r="I7228">
        <v>200000</v>
      </c>
      <c r="J7228" t="s">
        <v>14</v>
      </c>
      <c r="K7228">
        <v>0</v>
      </c>
      <c r="L7228" t="s">
        <v>14</v>
      </c>
      <c r="M7228" t="s">
        <v>15</v>
      </c>
    </row>
    <row r="7229" spans="1:13" x14ac:dyDescent="0.25">
      <c r="A7229">
        <v>2023</v>
      </c>
      <c r="B7229" t="str" cm="1">
        <f t="array" ref="B7229">_xlfn.IFS(C7229="SE","Senior", C7229 = "EX", "Excecutive",C7229 ="MI", "Middle", C7229 = "EN", "Entry")</f>
        <v>Middle</v>
      </c>
      <c r="C7229" t="s">
        <v>18</v>
      </c>
      <c r="D7229" t="str" cm="1">
        <f t="array" ref="D7229">_xlfn.IFS(E7229 = "FT","Full Time", E7229 = "PT", "Part Time", E7229 = "FL", "Freelance", E7229 = "CT", "Contract")</f>
        <v>Full Time</v>
      </c>
      <c r="E7229" t="s">
        <v>11</v>
      </c>
      <c r="F7229" t="s">
        <v>24</v>
      </c>
      <c r="G7229">
        <v>253000</v>
      </c>
      <c r="H7229" t="s">
        <v>13</v>
      </c>
      <c r="I7229">
        <v>253000</v>
      </c>
      <c r="J7229" t="s">
        <v>14</v>
      </c>
      <c r="K7229">
        <v>0</v>
      </c>
      <c r="L7229" t="s">
        <v>14</v>
      </c>
      <c r="M7229" t="s">
        <v>15</v>
      </c>
    </row>
    <row r="7230" spans="1:13" x14ac:dyDescent="0.25">
      <c r="A7230">
        <v>2023</v>
      </c>
      <c r="B7230" t="str" cm="1">
        <f t="array" ref="B7230">_xlfn.IFS(C7230="SE","Senior", C7230 = "EX", "Excecutive",C7230 ="MI", "Middle", C7230 = "EN", "Entry")</f>
        <v>Middle</v>
      </c>
      <c r="C7230" t="s">
        <v>18</v>
      </c>
      <c r="D7230" t="str" cm="1">
        <f t="array" ref="D7230">_xlfn.IFS(E7230 = "FT","Full Time", E7230 = "PT", "Part Time", E7230 = "FL", "Freelance", E7230 = "CT", "Contract")</f>
        <v>Full Time</v>
      </c>
      <c r="E7230" t="s">
        <v>11</v>
      </c>
      <c r="F7230" t="s">
        <v>24</v>
      </c>
      <c r="G7230">
        <v>131000</v>
      </c>
      <c r="H7230" t="s">
        <v>13</v>
      </c>
      <c r="I7230">
        <v>131000</v>
      </c>
      <c r="J7230" t="s">
        <v>14</v>
      </c>
      <c r="K7230">
        <v>0</v>
      </c>
      <c r="L7230" t="s">
        <v>14</v>
      </c>
      <c r="M7230" t="s">
        <v>15</v>
      </c>
    </row>
    <row r="7231" spans="1:13" x14ac:dyDescent="0.25">
      <c r="A7231">
        <v>2023</v>
      </c>
      <c r="B7231" t="str" cm="1">
        <f t="array" ref="B7231">_xlfn.IFS(C7231="SE","Senior", C7231 = "EX", "Excecutive",C7231 ="MI", "Middle", C7231 = "EN", "Entry")</f>
        <v>Senior</v>
      </c>
      <c r="C7231" t="s">
        <v>10</v>
      </c>
      <c r="D7231" t="str" cm="1">
        <f t="array" ref="D7231">_xlfn.IFS(E7231 = "FT","Full Time", E7231 = "PT", "Part Time", E7231 = "FL", "Freelance", E7231 = "CT", "Contract")</f>
        <v>Full Time</v>
      </c>
      <c r="E7231" t="s">
        <v>11</v>
      </c>
      <c r="F7231" t="s">
        <v>17</v>
      </c>
      <c r="G7231">
        <v>220000</v>
      </c>
      <c r="H7231" t="s">
        <v>13</v>
      </c>
      <c r="I7231">
        <v>220000</v>
      </c>
      <c r="J7231" t="s">
        <v>14</v>
      </c>
      <c r="K7231">
        <v>0</v>
      </c>
      <c r="L7231" t="s">
        <v>14</v>
      </c>
      <c r="M7231" t="s">
        <v>15</v>
      </c>
    </row>
    <row r="7232" spans="1:13" x14ac:dyDescent="0.25">
      <c r="A7232">
        <v>2023</v>
      </c>
      <c r="B7232" t="str" cm="1">
        <f t="array" ref="B7232">_xlfn.IFS(C7232="SE","Senior", C7232 = "EX", "Excecutive",C7232 ="MI", "Middle", C7232 = "EN", "Entry")</f>
        <v>Senior</v>
      </c>
      <c r="C7232" t="s">
        <v>10</v>
      </c>
      <c r="D7232" t="str" cm="1">
        <f t="array" ref="D7232">_xlfn.IFS(E7232 = "FT","Full Time", E7232 = "PT", "Part Time", E7232 = "FL", "Freelance", E7232 = "CT", "Contract")</f>
        <v>Full Time</v>
      </c>
      <c r="E7232" t="s">
        <v>11</v>
      </c>
      <c r="F7232" t="s">
        <v>17</v>
      </c>
      <c r="G7232">
        <v>176000</v>
      </c>
      <c r="H7232" t="s">
        <v>13</v>
      </c>
      <c r="I7232">
        <v>176000</v>
      </c>
      <c r="J7232" t="s">
        <v>14</v>
      </c>
      <c r="K7232">
        <v>0</v>
      </c>
      <c r="L7232" t="s">
        <v>14</v>
      </c>
      <c r="M7232" t="s">
        <v>15</v>
      </c>
    </row>
    <row r="7233" spans="1:13" x14ac:dyDescent="0.25">
      <c r="A7233">
        <v>2023</v>
      </c>
      <c r="B7233" t="str" cm="1">
        <f t="array" ref="B7233">_xlfn.IFS(C7233="SE","Senior", C7233 = "EX", "Excecutive",C7233 ="MI", "Middle", C7233 = "EN", "Entry")</f>
        <v>Entry</v>
      </c>
      <c r="C7233" t="s">
        <v>20</v>
      </c>
      <c r="D7233" t="str" cm="1">
        <f t="array" ref="D7233">_xlfn.IFS(E7233 = "FT","Full Time", E7233 = "PT", "Part Time", E7233 = "FL", "Freelance", E7233 = "CT", "Contract")</f>
        <v>Full Time</v>
      </c>
      <c r="E7233" t="s">
        <v>11</v>
      </c>
      <c r="F7233" t="s">
        <v>139</v>
      </c>
      <c r="G7233">
        <v>40000</v>
      </c>
      <c r="H7233" t="s">
        <v>36</v>
      </c>
      <c r="I7233">
        <v>49216</v>
      </c>
      <c r="J7233" t="s">
        <v>37</v>
      </c>
      <c r="K7233">
        <v>100</v>
      </c>
      <c r="L7233" t="s">
        <v>37</v>
      </c>
      <c r="M7233" t="s">
        <v>15</v>
      </c>
    </row>
    <row r="7234" spans="1:13" x14ac:dyDescent="0.25">
      <c r="A7234">
        <v>2023</v>
      </c>
      <c r="B7234" t="str" cm="1">
        <f t="array" ref="B7234">_xlfn.IFS(C7234="SE","Senior", C7234 = "EX", "Excecutive",C7234 ="MI", "Middle", C7234 = "EN", "Entry")</f>
        <v>Entry</v>
      </c>
      <c r="C7234" t="s">
        <v>20</v>
      </c>
      <c r="D7234" t="str" cm="1">
        <f t="array" ref="D7234">_xlfn.IFS(E7234 = "FT","Full Time", E7234 = "PT", "Part Time", E7234 = "FL", "Freelance", E7234 = "CT", "Contract")</f>
        <v>Full Time</v>
      </c>
      <c r="E7234" t="s">
        <v>11</v>
      </c>
      <c r="F7234" t="s">
        <v>139</v>
      </c>
      <c r="G7234">
        <v>30000</v>
      </c>
      <c r="H7234" t="s">
        <v>36</v>
      </c>
      <c r="I7234">
        <v>36912</v>
      </c>
      <c r="J7234" t="s">
        <v>37</v>
      </c>
      <c r="K7234">
        <v>100</v>
      </c>
      <c r="L7234" t="s">
        <v>37</v>
      </c>
      <c r="M7234" t="s">
        <v>15</v>
      </c>
    </row>
    <row r="7235" spans="1:13" x14ac:dyDescent="0.25">
      <c r="A7235">
        <v>2023</v>
      </c>
      <c r="B7235" t="str" cm="1">
        <f t="array" ref="B7235">_xlfn.IFS(C7235="SE","Senior", C7235 = "EX", "Excecutive",C7235 ="MI", "Middle", C7235 = "EN", "Entry")</f>
        <v>Senior</v>
      </c>
      <c r="C7235" t="s">
        <v>10</v>
      </c>
      <c r="D7235" t="str" cm="1">
        <f t="array" ref="D7235">_xlfn.IFS(E7235 = "FT","Full Time", E7235 = "PT", "Part Time", E7235 = "FL", "Freelance", E7235 = "CT", "Contract")</f>
        <v>Full Time</v>
      </c>
      <c r="E7235" t="s">
        <v>11</v>
      </c>
      <c r="F7235" t="s">
        <v>24</v>
      </c>
      <c r="G7235">
        <v>210000</v>
      </c>
      <c r="H7235" t="s">
        <v>13</v>
      </c>
      <c r="I7235">
        <v>210000</v>
      </c>
      <c r="J7235" t="s">
        <v>14</v>
      </c>
      <c r="K7235">
        <v>0</v>
      </c>
      <c r="L7235" t="s">
        <v>14</v>
      </c>
      <c r="M7235" t="s">
        <v>15</v>
      </c>
    </row>
    <row r="7236" spans="1:13" x14ac:dyDescent="0.25">
      <c r="A7236">
        <v>2023</v>
      </c>
      <c r="B7236" t="str" cm="1">
        <f t="array" ref="B7236">_xlfn.IFS(C7236="SE","Senior", C7236 = "EX", "Excecutive",C7236 ="MI", "Middle", C7236 = "EN", "Entry")</f>
        <v>Senior</v>
      </c>
      <c r="C7236" t="s">
        <v>10</v>
      </c>
      <c r="D7236" t="str" cm="1">
        <f t="array" ref="D7236">_xlfn.IFS(E7236 = "FT","Full Time", E7236 = "PT", "Part Time", E7236 = "FL", "Freelance", E7236 = "CT", "Contract")</f>
        <v>Full Time</v>
      </c>
      <c r="E7236" t="s">
        <v>11</v>
      </c>
      <c r="F7236" t="s">
        <v>24</v>
      </c>
      <c r="G7236">
        <v>147000</v>
      </c>
      <c r="H7236" t="s">
        <v>13</v>
      </c>
      <c r="I7236">
        <v>147000</v>
      </c>
      <c r="J7236" t="s">
        <v>14</v>
      </c>
      <c r="K7236">
        <v>0</v>
      </c>
      <c r="L7236" t="s">
        <v>14</v>
      </c>
      <c r="M7236" t="s">
        <v>15</v>
      </c>
    </row>
    <row r="7237" spans="1:13" x14ac:dyDescent="0.25">
      <c r="A7237">
        <v>2023</v>
      </c>
      <c r="B7237" t="str" cm="1">
        <f t="array" ref="B7237">_xlfn.IFS(C7237="SE","Senior", C7237 = "EX", "Excecutive",C7237 ="MI", "Middle", C7237 = "EN", "Entry")</f>
        <v>Middle</v>
      </c>
      <c r="C7237" t="s">
        <v>18</v>
      </c>
      <c r="D7237" t="str" cm="1">
        <f t="array" ref="D7237">_xlfn.IFS(E7237 = "FT","Full Time", E7237 = "PT", "Part Time", E7237 = "FL", "Freelance", E7237 = "CT", "Contract")</f>
        <v>Full Time</v>
      </c>
      <c r="E7237" t="s">
        <v>11</v>
      </c>
      <c r="F7237" t="s">
        <v>45</v>
      </c>
      <c r="G7237">
        <v>186000</v>
      </c>
      <c r="H7237" t="s">
        <v>13</v>
      </c>
      <c r="I7237">
        <v>186000</v>
      </c>
      <c r="J7237" t="s">
        <v>14</v>
      </c>
      <c r="K7237">
        <v>0</v>
      </c>
      <c r="L7237" t="s">
        <v>14</v>
      </c>
      <c r="M7237" t="s">
        <v>15</v>
      </c>
    </row>
    <row r="7238" spans="1:13" x14ac:dyDescent="0.25">
      <c r="A7238">
        <v>2023</v>
      </c>
      <c r="B7238" t="str" cm="1">
        <f t="array" ref="B7238">_xlfn.IFS(C7238="SE","Senior", C7238 = "EX", "Excecutive",C7238 ="MI", "Middle", C7238 = "EN", "Entry")</f>
        <v>Middle</v>
      </c>
      <c r="C7238" t="s">
        <v>18</v>
      </c>
      <c r="D7238" t="str" cm="1">
        <f t="array" ref="D7238">_xlfn.IFS(E7238 = "FT","Full Time", E7238 = "PT", "Part Time", E7238 = "FL", "Freelance", E7238 = "CT", "Contract")</f>
        <v>Full Time</v>
      </c>
      <c r="E7238" t="s">
        <v>11</v>
      </c>
      <c r="F7238" t="s">
        <v>45</v>
      </c>
      <c r="G7238">
        <v>161000</v>
      </c>
      <c r="H7238" t="s">
        <v>13</v>
      </c>
      <c r="I7238">
        <v>161000</v>
      </c>
      <c r="J7238" t="s">
        <v>14</v>
      </c>
      <c r="K7238">
        <v>0</v>
      </c>
      <c r="L7238" t="s">
        <v>14</v>
      </c>
      <c r="M7238" t="s">
        <v>15</v>
      </c>
    </row>
    <row r="7239" spans="1:13" x14ac:dyDescent="0.25">
      <c r="A7239">
        <v>2023</v>
      </c>
      <c r="B7239" t="str" cm="1">
        <f t="array" ref="B7239">_xlfn.IFS(C7239="SE","Senior", C7239 = "EX", "Excecutive",C7239 ="MI", "Middle", C7239 = "EN", "Entry")</f>
        <v>Senior</v>
      </c>
      <c r="C7239" t="s">
        <v>10</v>
      </c>
      <c r="D7239" t="str" cm="1">
        <f t="array" ref="D7239">_xlfn.IFS(E7239 = "FT","Full Time", E7239 = "PT", "Part Time", E7239 = "FL", "Freelance", E7239 = "CT", "Contract")</f>
        <v>Full Time</v>
      </c>
      <c r="E7239" t="s">
        <v>11</v>
      </c>
      <c r="F7239" t="s">
        <v>17</v>
      </c>
      <c r="G7239">
        <v>205000</v>
      </c>
      <c r="H7239" t="s">
        <v>13</v>
      </c>
      <c r="I7239">
        <v>205000</v>
      </c>
      <c r="J7239" t="s">
        <v>14</v>
      </c>
      <c r="K7239">
        <v>0</v>
      </c>
      <c r="L7239" t="s">
        <v>14</v>
      </c>
      <c r="M7239" t="s">
        <v>15</v>
      </c>
    </row>
    <row r="7240" spans="1:13" x14ac:dyDescent="0.25">
      <c r="A7240">
        <v>2023</v>
      </c>
      <c r="B7240" t="str" cm="1">
        <f t="array" ref="B7240">_xlfn.IFS(C7240="SE","Senior", C7240 = "EX", "Excecutive",C7240 ="MI", "Middle", C7240 = "EN", "Entry")</f>
        <v>Senior</v>
      </c>
      <c r="C7240" t="s">
        <v>10</v>
      </c>
      <c r="D7240" t="str" cm="1">
        <f t="array" ref="D7240">_xlfn.IFS(E7240 = "FT","Full Time", E7240 = "PT", "Part Time", E7240 = "FL", "Freelance", E7240 = "CT", "Contract")</f>
        <v>Full Time</v>
      </c>
      <c r="E7240" t="s">
        <v>11</v>
      </c>
      <c r="F7240" t="s">
        <v>17</v>
      </c>
      <c r="G7240">
        <v>152000</v>
      </c>
      <c r="H7240" t="s">
        <v>13</v>
      </c>
      <c r="I7240">
        <v>152000</v>
      </c>
      <c r="J7240" t="s">
        <v>14</v>
      </c>
      <c r="K7240">
        <v>0</v>
      </c>
      <c r="L7240" t="s">
        <v>14</v>
      </c>
      <c r="M7240" t="s">
        <v>15</v>
      </c>
    </row>
    <row r="7241" spans="1:13" x14ac:dyDescent="0.25">
      <c r="A7241">
        <v>2023</v>
      </c>
      <c r="B7241" t="str" cm="1">
        <f t="array" ref="B7241">_xlfn.IFS(C7241="SE","Senior", C7241 = "EX", "Excecutive",C7241 ="MI", "Middle", C7241 = "EN", "Entry")</f>
        <v>Middle</v>
      </c>
      <c r="C7241" t="s">
        <v>18</v>
      </c>
      <c r="D7241" t="str" cm="1">
        <f t="array" ref="D7241">_xlfn.IFS(E7241 = "FT","Full Time", E7241 = "PT", "Part Time", E7241 = "FL", "Freelance", E7241 = "CT", "Contract")</f>
        <v>Full Time</v>
      </c>
      <c r="E7241" t="s">
        <v>11</v>
      </c>
      <c r="F7241" t="s">
        <v>16</v>
      </c>
      <c r="G7241">
        <v>220000</v>
      </c>
      <c r="H7241" t="s">
        <v>13</v>
      </c>
      <c r="I7241">
        <v>220000</v>
      </c>
      <c r="J7241" t="s">
        <v>39</v>
      </c>
      <c r="K7241">
        <v>100</v>
      </c>
      <c r="L7241" t="s">
        <v>39</v>
      </c>
      <c r="M7241" t="s">
        <v>15</v>
      </c>
    </row>
    <row r="7242" spans="1:13" x14ac:dyDescent="0.25">
      <c r="A7242">
        <v>2023</v>
      </c>
      <c r="B7242" t="str" cm="1">
        <f t="array" ref="B7242">_xlfn.IFS(C7242="SE","Senior", C7242 = "EX", "Excecutive",C7242 ="MI", "Middle", C7242 = "EN", "Entry")</f>
        <v>Middle</v>
      </c>
      <c r="C7242" t="s">
        <v>18</v>
      </c>
      <c r="D7242" t="str" cm="1">
        <f t="array" ref="D7242">_xlfn.IFS(E7242 = "FT","Full Time", E7242 = "PT", "Part Time", E7242 = "FL", "Freelance", E7242 = "CT", "Contract")</f>
        <v>Full Time</v>
      </c>
      <c r="E7242" t="s">
        <v>11</v>
      </c>
      <c r="F7242" t="s">
        <v>16</v>
      </c>
      <c r="G7242">
        <v>190000</v>
      </c>
      <c r="H7242" t="s">
        <v>13</v>
      </c>
      <c r="I7242">
        <v>190000</v>
      </c>
      <c r="J7242" t="s">
        <v>39</v>
      </c>
      <c r="K7242">
        <v>100</v>
      </c>
      <c r="L7242" t="s">
        <v>39</v>
      </c>
      <c r="M7242" t="s">
        <v>15</v>
      </c>
    </row>
    <row r="7243" spans="1:13" x14ac:dyDescent="0.25">
      <c r="A7243">
        <v>2023</v>
      </c>
      <c r="B7243" t="str" cm="1">
        <f t="array" ref="B7243">_xlfn.IFS(C7243="SE","Senior", C7243 = "EX", "Excecutive",C7243 ="MI", "Middle", C7243 = "EN", "Entry")</f>
        <v>Senior</v>
      </c>
      <c r="C7243" t="s">
        <v>10</v>
      </c>
      <c r="D7243" t="str" cm="1">
        <f t="array" ref="D7243">_xlfn.IFS(E7243 = "FT","Full Time", E7243 = "PT", "Part Time", E7243 = "FL", "Freelance", E7243 = "CT", "Contract")</f>
        <v>Full Time</v>
      </c>
      <c r="E7243" t="s">
        <v>11</v>
      </c>
      <c r="F7243" t="s">
        <v>17</v>
      </c>
      <c r="G7243">
        <v>205000</v>
      </c>
      <c r="H7243" t="s">
        <v>13</v>
      </c>
      <c r="I7243">
        <v>205000</v>
      </c>
      <c r="J7243" t="s">
        <v>14</v>
      </c>
      <c r="K7243">
        <v>0</v>
      </c>
      <c r="L7243" t="s">
        <v>14</v>
      </c>
      <c r="M7243" t="s">
        <v>15</v>
      </c>
    </row>
    <row r="7244" spans="1:13" x14ac:dyDescent="0.25">
      <c r="A7244">
        <v>2023</v>
      </c>
      <c r="B7244" t="str" cm="1">
        <f t="array" ref="B7244">_xlfn.IFS(C7244="SE","Senior", C7244 = "EX", "Excecutive",C7244 ="MI", "Middle", C7244 = "EN", "Entry")</f>
        <v>Senior</v>
      </c>
      <c r="C7244" t="s">
        <v>10</v>
      </c>
      <c r="D7244" t="str" cm="1">
        <f t="array" ref="D7244">_xlfn.IFS(E7244 = "FT","Full Time", E7244 = "PT", "Part Time", E7244 = "FL", "Freelance", E7244 = "CT", "Contract")</f>
        <v>Full Time</v>
      </c>
      <c r="E7244" t="s">
        <v>11</v>
      </c>
      <c r="F7244" t="s">
        <v>17</v>
      </c>
      <c r="G7244">
        <v>152000</v>
      </c>
      <c r="H7244" t="s">
        <v>13</v>
      </c>
      <c r="I7244">
        <v>152000</v>
      </c>
      <c r="J7244" t="s">
        <v>14</v>
      </c>
      <c r="K7244">
        <v>0</v>
      </c>
      <c r="L7244" t="s">
        <v>14</v>
      </c>
      <c r="M7244" t="s">
        <v>15</v>
      </c>
    </row>
    <row r="7245" spans="1:13" x14ac:dyDescent="0.25">
      <c r="A7245">
        <v>2023</v>
      </c>
      <c r="B7245" t="str" cm="1">
        <f t="array" ref="B7245">_xlfn.IFS(C7245="SE","Senior", C7245 = "EX", "Excecutive",C7245 ="MI", "Middle", C7245 = "EN", "Entry")</f>
        <v>Senior</v>
      </c>
      <c r="C7245" t="s">
        <v>10</v>
      </c>
      <c r="D7245" t="str" cm="1">
        <f t="array" ref="D7245">_xlfn.IFS(E7245 = "FT","Full Time", E7245 = "PT", "Part Time", E7245 = "FL", "Freelance", E7245 = "CT", "Contract")</f>
        <v>Full Time</v>
      </c>
      <c r="E7245" t="s">
        <v>11</v>
      </c>
      <c r="F7245" t="s">
        <v>21</v>
      </c>
      <c r="G7245">
        <v>137000</v>
      </c>
      <c r="H7245" t="s">
        <v>13</v>
      </c>
      <c r="I7245">
        <v>137000</v>
      </c>
      <c r="J7245" t="s">
        <v>14</v>
      </c>
      <c r="K7245">
        <v>100</v>
      </c>
      <c r="L7245" t="s">
        <v>14</v>
      </c>
      <c r="M7245" t="s">
        <v>15</v>
      </c>
    </row>
    <row r="7246" spans="1:13" x14ac:dyDescent="0.25">
      <c r="A7246">
        <v>2023</v>
      </c>
      <c r="B7246" t="str" cm="1">
        <f t="array" ref="B7246">_xlfn.IFS(C7246="SE","Senior", C7246 = "EX", "Excecutive",C7246 ="MI", "Middle", C7246 = "EN", "Entry")</f>
        <v>Senior</v>
      </c>
      <c r="C7246" t="s">
        <v>10</v>
      </c>
      <c r="D7246" t="str" cm="1">
        <f t="array" ref="D7246">_xlfn.IFS(E7246 = "FT","Full Time", E7246 = "PT", "Part Time", E7246 = "FL", "Freelance", E7246 = "CT", "Contract")</f>
        <v>Full Time</v>
      </c>
      <c r="E7246" t="s">
        <v>11</v>
      </c>
      <c r="F7246" t="s">
        <v>21</v>
      </c>
      <c r="G7246">
        <v>110000</v>
      </c>
      <c r="H7246" t="s">
        <v>13</v>
      </c>
      <c r="I7246">
        <v>110000</v>
      </c>
      <c r="J7246" t="s">
        <v>14</v>
      </c>
      <c r="K7246">
        <v>100</v>
      </c>
      <c r="L7246" t="s">
        <v>14</v>
      </c>
      <c r="M7246" t="s">
        <v>15</v>
      </c>
    </row>
    <row r="7247" spans="1:13" x14ac:dyDescent="0.25">
      <c r="A7247">
        <v>2023</v>
      </c>
      <c r="B7247" t="str" cm="1">
        <f t="array" ref="B7247">_xlfn.IFS(C7247="SE","Senior", C7247 = "EX", "Excecutive",C7247 ="MI", "Middle", C7247 = "EN", "Entry")</f>
        <v>Senior</v>
      </c>
      <c r="C7247" t="s">
        <v>10</v>
      </c>
      <c r="D7247" t="str" cm="1">
        <f t="array" ref="D7247">_xlfn.IFS(E7247 = "FT","Full Time", E7247 = "PT", "Part Time", E7247 = "FL", "Freelance", E7247 = "CT", "Contract")</f>
        <v>Full Time</v>
      </c>
      <c r="E7247" t="s">
        <v>11</v>
      </c>
      <c r="F7247" t="s">
        <v>24</v>
      </c>
      <c r="G7247">
        <v>172000</v>
      </c>
      <c r="H7247" t="s">
        <v>13</v>
      </c>
      <c r="I7247">
        <v>172000</v>
      </c>
      <c r="J7247" t="s">
        <v>14</v>
      </c>
      <c r="K7247">
        <v>100</v>
      </c>
      <c r="L7247" t="s">
        <v>14</v>
      </c>
      <c r="M7247" t="s">
        <v>15</v>
      </c>
    </row>
    <row r="7248" spans="1:13" x14ac:dyDescent="0.25">
      <c r="A7248">
        <v>2023</v>
      </c>
      <c r="B7248" t="str" cm="1">
        <f t="array" ref="B7248">_xlfn.IFS(C7248="SE","Senior", C7248 = "EX", "Excecutive",C7248 ="MI", "Middle", C7248 = "EN", "Entry")</f>
        <v>Senior</v>
      </c>
      <c r="C7248" t="s">
        <v>10</v>
      </c>
      <c r="D7248" t="str" cm="1">
        <f t="array" ref="D7248">_xlfn.IFS(E7248 = "FT","Full Time", E7248 = "PT", "Part Time", E7248 = "FL", "Freelance", E7248 = "CT", "Contract")</f>
        <v>Full Time</v>
      </c>
      <c r="E7248" t="s">
        <v>11</v>
      </c>
      <c r="F7248" t="s">
        <v>24</v>
      </c>
      <c r="G7248">
        <v>146000</v>
      </c>
      <c r="H7248" t="s">
        <v>13</v>
      </c>
      <c r="I7248">
        <v>146000</v>
      </c>
      <c r="J7248" t="s">
        <v>14</v>
      </c>
      <c r="K7248">
        <v>100</v>
      </c>
      <c r="L7248" t="s">
        <v>14</v>
      </c>
      <c r="M7248" t="s">
        <v>15</v>
      </c>
    </row>
    <row r="7249" spans="1:13" x14ac:dyDescent="0.25">
      <c r="A7249">
        <v>2023</v>
      </c>
      <c r="B7249" t="str" cm="1">
        <f t="array" ref="B7249">_xlfn.IFS(C7249="SE","Senior", C7249 = "EX", "Excecutive",C7249 ="MI", "Middle", C7249 = "EN", "Entry")</f>
        <v>Middle</v>
      </c>
      <c r="C7249" t="s">
        <v>18</v>
      </c>
      <c r="D7249" t="str" cm="1">
        <f t="array" ref="D7249">_xlfn.IFS(E7249 = "FT","Full Time", E7249 = "PT", "Part Time", E7249 = "FL", "Freelance", E7249 = "CT", "Contract")</f>
        <v>Full Time</v>
      </c>
      <c r="E7249" t="s">
        <v>11</v>
      </c>
      <c r="F7249" t="s">
        <v>16</v>
      </c>
      <c r="G7249">
        <v>148000</v>
      </c>
      <c r="H7249" t="s">
        <v>13</v>
      </c>
      <c r="I7249">
        <v>148000</v>
      </c>
      <c r="J7249" t="s">
        <v>14</v>
      </c>
      <c r="K7249">
        <v>0</v>
      </c>
      <c r="L7249" t="s">
        <v>14</v>
      </c>
      <c r="M7249" t="s">
        <v>15</v>
      </c>
    </row>
    <row r="7250" spans="1:13" x14ac:dyDescent="0.25">
      <c r="A7250">
        <v>2023</v>
      </c>
      <c r="B7250" t="str" cm="1">
        <f t="array" ref="B7250">_xlfn.IFS(C7250="SE","Senior", C7250 = "EX", "Excecutive",C7250 ="MI", "Middle", C7250 = "EN", "Entry")</f>
        <v>Middle</v>
      </c>
      <c r="C7250" t="s">
        <v>18</v>
      </c>
      <c r="D7250" t="str" cm="1">
        <f t="array" ref="D7250">_xlfn.IFS(E7250 = "FT","Full Time", E7250 = "PT", "Part Time", E7250 = "FL", "Freelance", E7250 = "CT", "Contract")</f>
        <v>Full Time</v>
      </c>
      <c r="E7250" t="s">
        <v>11</v>
      </c>
      <c r="F7250" t="s">
        <v>16</v>
      </c>
      <c r="G7250">
        <v>99000</v>
      </c>
      <c r="H7250" t="s">
        <v>13</v>
      </c>
      <c r="I7250">
        <v>99000</v>
      </c>
      <c r="J7250" t="s">
        <v>14</v>
      </c>
      <c r="K7250">
        <v>0</v>
      </c>
      <c r="L7250" t="s">
        <v>14</v>
      </c>
      <c r="M7250" t="s">
        <v>15</v>
      </c>
    </row>
    <row r="7251" spans="1:13" x14ac:dyDescent="0.25">
      <c r="A7251">
        <v>2023</v>
      </c>
      <c r="B7251" t="str" cm="1">
        <f t="array" ref="B7251">_xlfn.IFS(C7251="SE","Senior", C7251 = "EX", "Excecutive",C7251 ="MI", "Middle", C7251 = "EN", "Entry")</f>
        <v>Senior</v>
      </c>
      <c r="C7251" t="s">
        <v>10</v>
      </c>
      <c r="D7251" t="str" cm="1">
        <f t="array" ref="D7251">_xlfn.IFS(E7251 = "FT","Full Time", E7251 = "PT", "Part Time", E7251 = "FL", "Freelance", E7251 = "CT", "Contract")</f>
        <v>Full Time</v>
      </c>
      <c r="E7251" t="s">
        <v>11</v>
      </c>
      <c r="F7251" t="s">
        <v>24</v>
      </c>
      <c r="G7251">
        <v>150000</v>
      </c>
      <c r="H7251" t="s">
        <v>13</v>
      </c>
      <c r="I7251">
        <v>150000</v>
      </c>
      <c r="J7251" t="s">
        <v>14</v>
      </c>
      <c r="K7251">
        <v>0</v>
      </c>
      <c r="L7251" t="s">
        <v>14</v>
      </c>
      <c r="M7251" t="s">
        <v>15</v>
      </c>
    </row>
    <row r="7252" spans="1:13" x14ac:dyDescent="0.25">
      <c r="A7252">
        <v>2023</v>
      </c>
      <c r="B7252" t="str" cm="1">
        <f t="array" ref="B7252">_xlfn.IFS(C7252="SE","Senior", C7252 = "EX", "Excecutive",C7252 ="MI", "Middle", C7252 = "EN", "Entry")</f>
        <v>Senior</v>
      </c>
      <c r="C7252" t="s">
        <v>10</v>
      </c>
      <c r="D7252" t="str" cm="1">
        <f t="array" ref="D7252">_xlfn.IFS(E7252 = "FT","Full Time", E7252 = "PT", "Part Time", E7252 = "FL", "Freelance", E7252 = "CT", "Contract")</f>
        <v>Full Time</v>
      </c>
      <c r="E7252" t="s">
        <v>11</v>
      </c>
      <c r="F7252" t="s">
        <v>24</v>
      </c>
      <c r="G7252">
        <v>130000</v>
      </c>
      <c r="H7252" t="s">
        <v>13</v>
      </c>
      <c r="I7252">
        <v>130000</v>
      </c>
      <c r="J7252" t="s">
        <v>14</v>
      </c>
      <c r="K7252">
        <v>0</v>
      </c>
      <c r="L7252" t="s">
        <v>14</v>
      </c>
      <c r="M7252" t="s">
        <v>15</v>
      </c>
    </row>
    <row r="7253" spans="1:13" x14ac:dyDescent="0.25">
      <c r="A7253">
        <v>2023</v>
      </c>
      <c r="B7253" t="str" cm="1">
        <f t="array" ref="B7253">_xlfn.IFS(C7253="SE","Senior", C7253 = "EX", "Excecutive",C7253 ="MI", "Middle", C7253 = "EN", "Entry")</f>
        <v>Entry</v>
      </c>
      <c r="C7253" t="s">
        <v>20</v>
      </c>
      <c r="D7253" t="str" cm="1">
        <f t="array" ref="D7253">_xlfn.IFS(E7253 = "FT","Full Time", E7253 = "PT", "Part Time", E7253 = "FL", "Freelance", E7253 = "CT", "Contract")</f>
        <v>Full Time</v>
      </c>
      <c r="E7253" t="s">
        <v>11</v>
      </c>
      <c r="F7253" t="s">
        <v>21</v>
      </c>
      <c r="G7253">
        <v>105000</v>
      </c>
      <c r="H7253" t="s">
        <v>13</v>
      </c>
      <c r="I7253">
        <v>105000</v>
      </c>
      <c r="J7253" t="s">
        <v>14</v>
      </c>
      <c r="K7253">
        <v>0</v>
      </c>
      <c r="L7253" t="s">
        <v>14</v>
      </c>
      <c r="M7253" t="s">
        <v>15</v>
      </c>
    </row>
    <row r="7254" spans="1:13" x14ac:dyDescent="0.25">
      <c r="A7254">
        <v>2023</v>
      </c>
      <c r="B7254" t="str" cm="1">
        <f t="array" ref="B7254">_xlfn.IFS(C7254="SE","Senior", C7254 = "EX", "Excecutive",C7254 ="MI", "Middle", C7254 = "EN", "Entry")</f>
        <v>Senior</v>
      </c>
      <c r="C7254" t="s">
        <v>10</v>
      </c>
      <c r="D7254" t="str" cm="1">
        <f t="array" ref="D7254">_xlfn.IFS(E7254 = "FT","Full Time", E7254 = "PT", "Part Time", E7254 = "FL", "Freelance", E7254 = "CT", "Contract")</f>
        <v>Full Time</v>
      </c>
      <c r="E7254" t="s">
        <v>11</v>
      </c>
      <c r="F7254" t="s">
        <v>16</v>
      </c>
      <c r="G7254">
        <v>99000</v>
      </c>
      <c r="H7254" t="s">
        <v>13</v>
      </c>
      <c r="I7254">
        <v>99000</v>
      </c>
      <c r="J7254" t="s">
        <v>14</v>
      </c>
      <c r="K7254">
        <v>0</v>
      </c>
      <c r="L7254" t="s">
        <v>14</v>
      </c>
      <c r="M7254" t="s">
        <v>15</v>
      </c>
    </row>
    <row r="7255" spans="1:13" x14ac:dyDescent="0.25">
      <c r="A7255">
        <v>2023</v>
      </c>
      <c r="B7255" t="str" cm="1">
        <f t="array" ref="B7255">_xlfn.IFS(C7255="SE","Senior", C7255 = "EX", "Excecutive",C7255 ="MI", "Middle", C7255 = "EN", "Entry")</f>
        <v>Senior</v>
      </c>
      <c r="C7255" t="s">
        <v>10</v>
      </c>
      <c r="D7255" t="str" cm="1">
        <f t="array" ref="D7255">_xlfn.IFS(E7255 = "FT","Full Time", E7255 = "PT", "Part Time", E7255 = "FL", "Freelance", E7255 = "CT", "Contract")</f>
        <v>Full Time</v>
      </c>
      <c r="E7255" t="s">
        <v>11</v>
      </c>
      <c r="F7255" t="s">
        <v>16</v>
      </c>
      <c r="G7255">
        <v>52500</v>
      </c>
      <c r="H7255" t="s">
        <v>13</v>
      </c>
      <c r="I7255">
        <v>52500</v>
      </c>
      <c r="J7255" t="s">
        <v>14</v>
      </c>
      <c r="K7255">
        <v>0</v>
      </c>
      <c r="L7255" t="s">
        <v>14</v>
      </c>
      <c r="M7255" t="s">
        <v>15</v>
      </c>
    </row>
    <row r="7256" spans="1:13" x14ac:dyDescent="0.25">
      <c r="A7256">
        <v>2023</v>
      </c>
      <c r="B7256" t="str" cm="1">
        <f t="array" ref="B7256">_xlfn.IFS(C7256="SE","Senior", C7256 = "EX", "Excecutive",C7256 ="MI", "Middle", C7256 = "EN", "Entry")</f>
        <v>Senior</v>
      </c>
      <c r="C7256" t="s">
        <v>10</v>
      </c>
      <c r="D7256" t="str" cm="1">
        <f t="array" ref="D7256">_xlfn.IFS(E7256 = "FT","Full Time", E7256 = "PT", "Part Time", E7256 = "FL", "Freelance", E7256 = "CT", "Contract")</f>
        <v>Full Time</v>
      </c>
      <c r="E7256" t="s">
        <v>11</v>
      </c>
      <c r="F7256" t="s">
        <v>57</v>
      </c>
      <c r="G7256">
        <v>180514</v>
      </c>
      <c r="H7256" t="s">
        <v>13</v>
      </c>
      <c r="I7256">
        <v>180514</v>
      </c>
      <c r="J7256" t="s">
        <v>14</v>
      </c>
      <c r="K7256">
        <v>100</v>
      </c>
      <c r="L7256" t="s">
        <v>14</v>
      </c>
      <c r="M7256" t="s">
        <v>15</v>
      </c>
    </row>
    <row r="7257" spans="1:13" x14ac:dyDescent="0.25">
      <c r="A7257">
        <v>2023</v>
      </c>
      <c r="B7257" t="str" cm="1">
        <f t="array" ref="B7257">_xlfn.IFS(C7257="SE","Senior", C7257 = "EX", "Excecutive",C7257 ="MI", "Middle", C7257 = "EN", "Entry")</f>
        <v>Senior</v>
      </c>
      <c r="C7257" t="s">
        <v>10</v>
      </c>
      <c r="D7257" t="str" cm="1">
        <f t="array" ref="D7257">_xlfn.IFS(E7257 = "FT","Full Time", E7257 = "PT", "Part Time", E7257 = "FL", "Freelance", E7257 = "CT", "Contract")</f>
        <v>Full Time</v>
      </c>
      <c r="E7257" t="s">
        <v>11</v>
      </c>
      <c r="F7257" t="s">
        <v>57</v>
      </c>
      <c r="G7257">
        <v>108308</v>
      </c>
      <c r="H7257" t="s">
        <v>13</v>
      </c>
      <c r="I7257">
        <v>108308</v>
      </c>
      <c r="J7257" t="s">
        <v>14</v>
      </c>
      <c r="K7257">
        <v>100</v>
      </c>
      <c r="L7257" t="s">
        <v>14</v>
      </c>
      <c r="M7257" t="s">
        <v>15</v>
      </c>
    </row>
    <row r="7258" spans="1:13" x14ac:dyDescent="0.25">
      <c r="A7258">
        <v>2023</v>
      </c>
      <c r="B7258" t="str" cm="1">
        <f t="array" ref="B7258">_xlfn.IFS(C7258="SE","Senior", C7258 = "EX", "Excecutive",C7258 ="MI", "Middle", C7258 = "EN", "Entry")</f>
        <v>Senior</v>
      </c>
      <c r="C7258" t="s">
        <v>10</v>
      </c>
      <c r="D7258" t="str" cm="1">
        <f t="array" ref="D7258">_xlfn.IFS(E7258 = "FT","Full Time", E7258 = "PT", "Part Time", E7258 = "FL", "Freelance", E7258 = "CT", "Contract")</f>
        <v>Full Time</v>
      </c>
      <c r="E7258" t="s">
        <v>11</v>
      </c>
      <c r="F7258" t="s">
        <v>17</v>
      </c>
      <c r="G7258">
        <v>210000</v>
      </c>
      <c r="H7258" t="s">
        <v>13</v>
      </c>
      <c r="I7258">
        <v>210000</v>
      </c>
      <c r="J7258" t="s">
        <v>14</v>
      </c>
      <c r="K7258">
        <v>0</v>
      </c>
      <c r="L7258" t="s">
        <v>14</v>
      </c>
      <c r="M7258" t="s">
        <v>15</v>
      </c>
    </row>
    <row r="7259" spans="1:13" x14ac:dyDescent="0.25">
      <c r="A7259">
        <v>2023</v>
      </c>
      <c r="B7259" t="str" cm="1">
        <f t="array" ref="B7259">_xlfn.IFS(C7259="SE","Senior", C7259 = "EX", "Excecutive",C7259 ="MI", "Middle", C7259 = "EN", "Entry")</f>
        <v>Senior</v>
      </c>
      <c r="C7259" t="s">
        <v>10</v>
      </c>
      <c r="D7259" t="str" cm="1">
        <f t="array" ref="D7259">_xlfn.IFS(E7259 = "FT","Full Time", E7259 = "PT", "Part Time", E7259 = "FL", "Freelance", E7259 = "CT", "Contract")</f>
        <v>Full Time</v>
      </c>
      <c r="E7259" t="s">
        <v>11</v>
      </c>
      <c r="F7259" t="s">
        <v>17</v>
      </c>
      <c r="G7259">
        <v>147000</v>
      </c>
      <c r="H7259" t="s">
        <v>13</v>
      </c>
      <c r="I7259">
        <v>147000</v>
      </c>
      <c r="J7259" t="s">
        <v>14</v>
      </c>
      <c r="K7259">
        <v>0</v>
      </c>
      <c r="L7259" t="s">
        <v>14</v>
      </c>
      <c r="M7259" t="s">
        <v>15</v>
      </c>
    </row>
    <row r="7260" spans="1:13" x14ac:dyDescent="0.25">
      <c r="A7260">
        <v>2023</v>
      </c>
      <c r="B7260" t="str" cm="1">
        <f t="array" ref="B7260">_xlfn.IFS(C7260="SE","Senior", C7260 = "EX", "Excecutive",C7260 ="MI", "Middle", C7260 = "EN", "Entry")</f>
        <v>Senior</v>
      </c>
      <c r="C7260" t="s">
        <v>10</v>
      </c>
      <c r="D7260" t="str" cm="1">
        <f t="array" ref="D7260">_xlfn.IFS(E7260 = "FT","Full Time", E7260 = "PT", "Part Time", E7260 = "FL", "Freelance", E7260 = "CT", "Contract")</f>
        <v>Full Time</v>
      </c>
      <c r="E7260" t="s">
        <v>11</v>
      </c>
      <c r="F7260" t="s">
        <v>16</v>
      </c>
      <c r="G7260">
        <v>290300</v>
      </c>
      <c r="H7260" t="s">
        <v>13</v>
      </c>
      <c r="I7260">
        <v>290300</v>
      </c>
      <c r="J7260" t="s">
        <v>14</v>
      </c>
      <c r="K7260">
        <v>0</v>
      </c>
      <c r="L7260" t="s">
        <v>14</v>
      </c>
      <c r="M7260" t="s">
        <v>15</v>
      </c>
    </row>
    <row r="7261" spans="1:13" x14ac:dyDescent="0.25">
      <c r="A7261">
        <v>2023</v>
      </c>
      <c r="B7261" t="str" cm="1">
        <f t="array" ref="B7261">_xlfn.IFS(C7261="SE","Senior", C7261 = "EX", "Excecutive",C7261 ="MI", "Middle", C7261 = "EN", "Entry")</f>
        <v>Senior</v>
      </c>
      <c r="C7261" t="s">
        <v>10</v>
      </c>
      <c r="D7261" t="str" cm="1">
        <f t="array" ref="D7261">_xlfn.IFS(E7261 = "FT","Full Time", E7261 = "PT", "Part Time", E7261 = "FL", "Freelance", E7261 = "CT", "Contract")</f>
        <v>Full Time</v>
      </c>
      <c r="E7261" t="s">
        <v>11</v>
      </c>
      <c r="F7261" t="s">
        <v>16</v>
      </c>
      <c r="G7261">
        <v>196685</v>
      </c>
      <c r="H7261" t="s">
        <v>13</v>
      </c>
      <c r="I7261">
        <v>196685</v>
      </c>
      <c r="J7261" t="s">
        <v>14</v>
      </c>
      <c r="K7261">
        <v>0</v>
      </c>
      <c r="L7261" t="s">
        <v>14</v>
      </c>
      <c r="M7261" t="s">
        <v>15</v>
      </c>
    </row>
    <row r="7262" spans="1:13" x14ac:dyDescent="0.25">
      <c r="A7262">
        <v>2023</v>
      </c>
      <c r="B7262" t="str" cm="1">
        <f t="array" ref="B7262">_xlfn.IFS(C7262="SE","Senior", C7262 = "EX", "Excecutive",C7262 ="MI", "Middle", C7262 = "EN", "Entry")</f>
        <v>Senior</v>
      </c>
      <c r="C7262" t="s">
        <v>10</v>
      </c>
      <c r="D7262" t="str" cm="1">
        <f t="array" ref="D7262">_xlfn.IFS(E7262 = "FT","Full Time", E7262 = "PT", "Part Time", E7262 = "FL", "Freelance", E7262 = "CT", "Contract")</f>
        <v>Full Time</v>
      </c>
      <c r="E7262" t="s">
        <v>11</v>
      </c>
      <c r="F7262" t="s">
        <v>12</v>
      </c>
      <c r="G7262">
        <v>220000</v>
      </c>
      <c r="H7262" t="s">
        <v>13</v>
      </c>
      <c r="I7262">
        <v>220000</v>
      </c>
      <c r="J7262" t="s">
        <v>14</v>
      </c>
      <c r="K7262">
        <v>0</v>
      </c>
      <c r="L7262" t="s">
        <v>14</v>
      </c>
      <c r="M7262" t="s">
        <v>15</v>
      </c>
    </row>
    <row r="7263" spans="1:13" x14ac:dyDescent="0.25">
      <c r="A7263">
        <v>2023</v>
      </c>
      <c r="B7263" t="str" cm="1">
        <f t="array" ref="B7263">_xlfn.IFS(C7263="SE","Senior", C7263 = "EX", "Excecutive",C7263 ="MI", "Middle", C7263 = "EN", "Entry")</f>
        <v>Senior</v>
      </c>
      <c r="C7263" t="s">
        <v>10</v>
      </c>
      <c r="D7263" t="str" cm="1">
        <f t="array" ref="D7263">_xlfn.IFS(E7263 = "FT","Full Time", E7263 = "PT", "Part Time", E7263 = "FL", "Freelance", E7263 = "CT", "Contract")</f>
        <v>Full Time</v>
      </c>
      <c r="E7263" t="s">
        <v>11</v>
      </c>
      <c r="F7263" t="s">
        <v>12</v>
      </c>
      <c r="G7263">
        <v>176000</v>
      </c>
      <c r="H7263" t="s">
        <v>13</v>
      </c>
      <c r="I7263">
        <v>176000</v>
      </c>
      <c r="J7263" t="s">
        <v>14</v>
      </c>
      <c r="K7263">
        <v>0</v>
      </c>
      <c r="L7263" t="s">
        <v>14</v>
      </c>
      <c r="M7263" t="s">
        <v>15</v>
      </c>
    </row>
    <row r="7264" spans="1:13" x14ac:dyDescent="0.25">
      <c r="A7264">
        <v>2023</v>
      </c>
      <c r="B7264" t="str" cm="1">
        <f t="array" ref="B7264">_xlfn.IFS(C7264="SE","Senior", C7264 = "EX", "Excecutive",C7264 ="MI", "Middle", C7264 = "EN", "Entry")</f>
        <v>Middle</v>
      </c>
      <c r="C7264" t="s">
        <v>18</v>
      </c>
      <c r="D7264" t="str" cm="1">
        <f t="array" ref="D7264">_xlfn.IFS(E7264 = "FT","Full Time", E7264 = "PT", "Part Time", E7264 = "FL", "Freelance", E7264 = "CT", "Contract")</f>
        <v>Full Time</v>
      </c>
      <c r="E7264" t="s">
        <v>11</v>
      </c>
      <c r="F7264" t="s">
        <v>17</v>
      </c>
      <c r="G7264">
        <v>175000</v>
      </c>
      <c r="H7264" t="s">
        <v>13</v>
      </c>
      <c r="I7264">
        <v>175000</v>
      </c>
      <c r="J7264" t="s">
        <v>14</v>
      </c>
      <c r="K7264">
        <v>0</v>
      </c>
      <c r="L7264" t="s">
        <v>14</v>
      </c>
      <c r="M7264" t="s">
        <v>15</v>
      </c>
    </row>
    <row r="7265" spans="1:13" x14ac:dyDescent="0.25">
      <c r="A7265">
        <v>2023</v>
      </c>
      <c r="B7265" t="str" cm="1">
        <f t="array" ref="B7265">_xlfn.IFS(C7265="SE","Senior", C7265 = "EX", "Excecutive",C7265 ="MI", "Middle", C7265 = "EN", "Entry")</f>
        <v>Middle</v>
      </c>
      <c r="C7265" t="s">
        <v>18</v>
      </c>
      <c r="D7265" t="str" cm="1">
        <f t="array" ref="D7265">_xlfn.IFS(E7265 = "FT","Full Time", E7265 = "PT", "Part Time", E7265 = "FL", "Freelance", E7265 = "CT", "Contract")</f>
        <v>Full Time</v>
      </c>
      <c r="E7265" t="s">
        <v>11</v>
      </c>
      <c r="F7265" t="s">
        <v>17</v>
      </c>
      <c r="G7265">
        <v>130000</v>
      </c>
      <c r="H7265" t="s">
        <v>13</v>
      </c>
      <c r="I7265">
        <v>130000</v>
      </c>
      <c r="J7265" t="s">
        <v>14</v>
      </c>
      <c r="K7265">
        <v>0</v>
      </c>
      <c r="L7265" t="s">
        <v>14</v>
      </c>
      <c r="M7265" t="s">
        <v>15</v>
      </c>
    </row>
    <row r="7266" spans="1:13" x14ac:dyDescent="0.25">
      <c r="A7266">
        <v>2023</v>
      </c>
      <c r="B7266" t="str" cm="1">
        <f t="array" ref="B7266">_xlfn.IFS(C7266="SE","Senior", C7266 = "EX", "Excecutive",C7266 ="MI", "Middle", C7266 = "EN", "Entry")</f>
        <v>Senior</v>
      </c>
      <c r="C7266" t="s">
        <v>10</v>
      </c>
      <c r="D7266" t="str" cm="1">
        <f t="array" ref="D7266">_xlfn.IFS(E7266 = "FT","Full Time", E7266 = "PT", "Part Time", E7266 = "FL", "Freelance", E7266 = "CT", "Contract")</f>
        <v>Full Time</v>
      </c>
      <c r="E7266" t="s">
        <v>11</v>
      </c>
      <c r="F7266" t="s">
        <v>28</v>
      </c>
      <c r="G7266">
        <v>185000</v>
      </c>
      <c r="H7266" t="s">
        <v>13</v>
      </c>
      <c r="I7266">
        <v>185000</v>
      </c>
      <c r="J7266" t="s">
        <v>14</v>
      </c>
      <c r="K7266">
        <v>0</v>
      </c>
      <c r="L7266" t="s">
        <v>14</v>
      </c>
      <c r="M7266" t="s">
        <v>15</v>
      </c>
    </row>
    <row r="7267" spans="1:13" x14ac:dyDescent="0.25">
      <c r="A7267">
        <v>2023</v>
      </c>
      <c r="B7267" t="str" cm="1">
        <f t="array" ref="B7267">_xlfn.IFS(C7267="SE","Senior", C7267 = "EX", "Excecutive",C7267 ="MI", "Middle", C7267 = "EN", "Entry")</f>
        <v>Senior</v>
      </c>
      <c r="C7267" t="s">
        <v>10</v>
      </c>
      <c r="D7267" t="str" cm="1">
        <f t="array" ref="D7267">_xlfn.IFS(E7267 = "FT","Full Time", E7267 = "PT", "Part Time", E7267 = "FL", "Freelance", E7267 = "CT", "Contract")</f>
        <v>Full Time</v>
      </c>
      <c r="E7267" t="s">
        <v>11</v>
      </c>
      <c r="F7267" t="s">
        <v>28</v>
      </c>
      <c r="G7267">
        <v>150000</v>
      </c>
      <c r="H7267" t="s">
        <v>13</v>
      </c>
      <c r="I7267">
        <v>150000</v>
      </c>
      <c r="J7267" t="s">
        <v>14</v>
      </c>
      <c r="K7267">
        <v>0</v>
      </c>
      <c r="L7267" t="s">
        <v>14</v>
      </c>
      <c r="M7267" t="s">
        <v>15</v>
      </c>
    </row>
    <row r="7268" spans="1:13" x14ac:dyDescent="0.25">
      <c r="A7268">
        <v>2023</v>
      </c>
      <c r="B7268" t="str" cm="1">
        <f t="array" ref="B7268">_xlfn.IFS(C7268="SE","Senior", C7268 = "EX", "Excecutive",C7268 ="MI", "Middle", C7268 = "EN", "Entry")</f>
        <v>Senior</v>
      </c>
      <c r="C7268" t="s">
        <v>10</v>
      </c>
      <c r="D7268" t="str" cm="1">
        <f t="array" ref="D7268">_xlfn.IFS(E7268 = "FT","Full Time", E7268 = "PT", "Part Time", E7268 = "FL", "Freelance", E7268 = "CT", "Contract")</f>
        <v>Full Time</v>
      </c>
      <c r="E7268" t="s">
        <v>11</v>
      </c>
      <c r="F7268" t="s">
        <v>16</v>
      </c>
      <c r="G7268">
        <v>145000</v>
      </c>
      <c r="H7268" t="s">
        <v>13</v>
      </c>
      <c r="I7268">
        <v>145000</v>
      </c>
      <c r="J7268" t="s">
        <v>14</v>
      </c>
      <c r="K7268">
        <v>0</v>
      </c>
      <c r="L7268" t="s">
        <v>14</v>
      </c>
      <c r="M7268" t="s">
        <v>15</v>
      </c>
    </row>
    <row r="7269" spans="1:13" x14ac:dyDescent="0.25">
      <c r="A7269">
        <v>2023</v>
      </c>
      <c r="B7269" t="str" cm="1">
        <f t="array" ref="B7269">_xlfn.IFS(C7269="SE","Senior", C7269 = "EX", "Excecutive",C7269 ="MI", "Middle", C7269 = "EN", "Entry")</f>
        <v>Senior</v>
      </c>
      <c r="C7269" t="s">
        <v>10</v>
      </c>
      <c r="D7269" t="str" cm="1">
        <f t="array" ref="D7269">_xlfn.IFS(E7269 = "FT","Full Time", E7269 = "PT", "Part Time", E7269 = "FL", "Freelance", E7269 = "CT", "Contract")</f>
        <v>Full Time</v>
      </c>
      <c r="E7269" t="s">
        <v>11</v>
      </c>
      <c r="F7269" t="s">
        <v>16</v>
      </c>
      <c r="G7269">
        <v>115000</v>
      </c>
      <c r="H7269" t="s">
        <v>13</v>
      </c>
      <c r="I7269">
        <v>115000</v>
      </c>
      <c r="J7269" t="s">
        <v>14</v>
      </c>
      <c r="K7269">
        <v>0</v>
      </c>
      <c r="L7269" t="s">
        <v>14</v>
      </c>
      <c r="M7269" t="s">
        <v>15</v>
      </c>
    </row>
    <row r="7270" spans="1:13" x14ac:dyDescent="0.25">
      <c r="A7270">
        <v>2023</v>
      </c>
      <c r="B7270" t="str" cm="1">
        <f t="array" ref="B7270">_xlfn.IFS(C7270="SE","Senior", C7270 = "EX", "Excecutive",C7270 ="MI", "Middle", C7270 = "EN", "Entry")</f>
        <v>Entry</v>
      </c>
      <c r="C7270" t="s">
        <v>20</v>
      </c>
      <c r="D7270" t="str" cm="1">
        <f t="array" ref="D7270">_xlfn.IFS(E7270 = "FT","Full Time", E7270 = "PT", "Part Time", E7270 = "FL", "Freelance", E7270 = "CT", "Contract")</f>
        <v>Full Time</v>
      </c>
      <c r="E7270" t="s">
        <v>11</v>
      </c>
      <c r="F7270" t="s">
        <v>110</v>
      </c>
      <c r="G7270">
        <v>133000</v>
      </c>
      <c r="H7270" t="s">
        <v>13</v>
      </c>
      <c r="I7270">
        <v>133000</v>
      </c>
      <c r="J7270" t="s">
        <v>14</v>
      </c>
      <c r="K7270">
        <v>0</v>
      </c>
      <c r="L7270" t="s">
        <v>14</v>
      </c>
      <c r="M7270" t="s">
        <v>15</v>
      </c>
    </row>
    <row r="7271" spans="1:13" x14ac:dyDescent="0.25">
      <c r="A7271">
        <v>2023</v>
      </c>
      <c r="B7271" t="str" cm="1">
        <f t="array" ref="B7271">_xlfn.IFS(C7271="SE","Senior", C7271 = "EX", "Excecutive",C7271 ="MI", "Middle", C7271 = "EN", "Entry")</f>
        <v>Entry</v>
      </c>
      <c r="C7271" t="s">
        <v>20</v>
      </c>
      <c r="D7271" t="str" cm="1">
        <f t="array" ref="D7271">_xlfn.IFS(E7271 = "FT","Full Time", E7271 = "PT", "Part Time", E7271 = "FL", "Freelance", E7271 = "CT", "Contract")</f>
        <v>Full Time</v>
      </c>
      <c r="E7271" t="s">
        <v>11</v>
      </c>
      <c r="F7271" t="s">
        <v>110</v>
      </c>
      <c r="G7271">
        <v>58300</v>
      </c>
      <c r="H7271" t="s">
        <v>13</v>
      </c>
      <c r="I7271">
        <v>58300</v>
      </c>
      <c r="J7271" t="s">
        <v>14</v>
      </c>
      <c r="K7271">
        <v>0</v>
      </c>
      <c r="L7271" t="s">
        <v>14</v>
      </c>
      <c r="M7271" t="s">
        <v>15</v>
      </c>
    </row>
    <row r="7272" spans="1:13" x14ac:dyDescent="0.25">
      <c r="A7272">
        <v>2023</v>
      </c>
      <c r="B7272" t="str" cm="1">
        <f t="array" ref="B7272">_xlfn.IFS(C7272="SE","Senior", C7272 = "EX", "Excecutive",C7272 ="MI", "Middle", C7272 = "EN", "Entry")</f>
        <v>Senior</v>
      </c>
      <c r="C7272" t="s">
        <v>10</v>
      </c>
      <c r="D7272" t="str" cm="1">
        <f t="array" ref="D7272">_xlfn.IFS(E7272 = "FT","Full Time", E7272 = "PT", "Part Time", E7272 = "FL", "Freelance", E7272 = "CT", "Contract")</f>
        <v>Full Time</v>
      </c>
      <c r="E7272" t="s">
        <v>11</v>
      </c>
      <c r="F7272" t="s">
        <v>60</v>
      </c>
      <c r="G7272">
        <v>115000</v>
      </c>
      <c r="H7272" t="s">
        <v>13</v>
      </c>
      <c r="I7272">
        <v>115000</v>
      </c>
      <c r="J7272" t="s">
        <v>14</v>
      </c>
      <c r="K7272">
        <v>0</v>
      </c>
      <c r="L7272" t="s">
        <v>14</v>
      </c>
      <c r="M7272" t="s">
        <v>15</v>
      </c>
    </row>
    <row r="7273" spans="1:13" x14ac:dyDescent="0.25">
      <c r="A7273">
        <v>2023</v>
      </c>
      <c r="B7273" t="str" cm="1">
        <f t="array" ref="B7273">_xlfn.IFS(C7273="SE","Senior", C7273 = "EX", "Excecutive",C7273 ="MI", "Middle", C7273 = "EN", "Entry")</f>
        <v>Senior</v>
      </c>
      <c r="C7273" t="s">
        <v>10</v>
      </c>
      <c r="D7273" t="str" cm="1">
        <f t="array" ref="D7273">_xlfn.IFS(E7273 = "FT","Full Time", E7273 = "PT", "Part Time", E7273 = "FL", "Freelance", E7273 = "CT", "Contract")</f>
        <v>Full Time</v>
      </c>
      <c r="E7273" t="s">
        <v>11</v>
      </c>
      <c r="F7273" t="s">
        <v>60</v>
      </c>
      <c r="G7273">
        <v>95000</v>
      </c>
      <c r="H7273" t="s">
        <v>13</v>
      </c>
      <c r="I7273">
        <v>95000</v>
      </c>
      <c r="J7273" t="s">
        <v>14</v>
      </c>
      <c r="K7273">
        <v>0</v>
      </c>
      <c r="L7273" t="s">
        <v>14</v>
      </c>
      <c r="M7273" t="s">
        <v>15</v>
      </c>
    </row>
    <row r="7274" spans="1:13" x14ac:dyDescent="0.25">
      <c r="A7274">
        <v>2023</v>
      </c>
      <c r="B7274" t="str" cm="1">
        <f t="array" ref="B7274">_xlfn.IFS(C7274="SE","Senior", C7274 = "EX", "Excecutive",C7274 ="MI", "Middle", C7274 = "EN", "Entry")</f>
        <v>Middle</v>
      </c>
      <c r="C7274" t="s">
        <v>18</v>
      </c>
      <c r="D7274" t="str" cm="1">
        <f t="array" ref="D7274">_xlfn.IFS(E7274 = "FT","Full Time", E7274 = "PT", "Part Time", E7274 = "FL", "Freelance", E7274 = "CT", "Contract")</f>
        <v>Full Time</v>
      </c>
      <c r="E7274" t="s">
        <v>11</v>
      </c>
      <c r="F7274" t="s">
        <v>16</v>
      </c>
      <c r="G7274">
        <v>89600</v>
      </c>
      <c r="H7274" t="s">
        <v>36</v>
      </c>
      <c r="I7274">
        <v>110244</v>
      </c>
      <c r="J7274" t="s">
        <v>37</v>
      </c>
      <c r="K7274">
        <v>0</v>
      </c>
      <c r="L7274" t="s">
        <v>37</v>
      </c>
      <c r="M7274" t="s">
        <v>15</v>
      </c>
    </row>
    <row r="7275" spans="1:13" x14ac:dyDescent="0.25">
      <c r="A7275">
        <v>2023</v>
      </c>
      <c r="B7275" t="str" cm="1">
        <f t="array" ref="B7275">_xlfn.IFS(C7275="SE","Senior", C7275 = "EX", "Excecutive",C7275 ="MI", "Middle", C7275 = "EN", "Entry")</f>
        <v>Middle</v>
      </c>
      <c r="C7275" t="s">
        <v>18</v>
      </c>
      <c r="D7275" t="str" cm="1">
        <f t="array" ref="D7275">_xlfn.IFS(E7275 = "FT","Full Time", E7275 = "PT", "Part Time", E7275 = "FL", "Freelance", E7275 = "CT", "Contract")</f>
        <v>Full Time</v>
      </c>
      <c r="E7275" t="s">
        <v>11</v>
      </c>
      <c r="F7275" t="s">
        <v>16</v>
      </c>
      <c r="G7275">
        <v>32000</v>
      </c>
      <c r="H7275" t="s">
        <v>36</v>
      </c>
      <c r="I7275">
        <v>39372</v>
      </c>
      <c r="J7275" t="s">
        <v>37</v>
      </c>
      <c r="K7275">
        <v>0</v>
      </c>
      <c r="L7275" t="s">
        <v>37</v>
      </c>
      <c r="M7275" t="s">
        <v>15</v>
      </c>
    </row>
    <row r="7276" spans="1:13" x14ac:dyDescent="0.25">
      <c r="A7276">
        <v>2023</v>
      </c>
      <c r="B7276" t="str" cm="1">
        <f t="array" ref="B7276">_xlfn.IFS(C7276="SE","Senior", C7276 = "EX", "Excecutive",C7276 ="MI", "Middle", C7276 = "EN", "Entry")</f>
        <v>Entry</v>
      </c>
      <c r="C7276" t="s">
        <v>20</v>
      </c>
      <c r="D7276" t="str" cm="1">
        <f t="array" ref="D7276">_xlfn.IFS(E7276 = "FT","Full Time", E7276 = "PT", "Part Time", E7276 = "FL", "Freelance", E7276 = "CT", "Contract")</f>
        <v>Full Time</v>
      </c>
      <c r="E7276" t="s">
        <v>11</v>
      </c>
      <c r="F7276" t="s">
        <v>24</v>
      </c>
      <c r="G7276">
        <v>40000</v>
      </c>
      <c r="H7276" t="s">
        <v>43</v>
      </c>
      <c r="I7276">
        <v>43187</v>
      </c>
      <c r="J7276" t="s">
        <v>70</v>
      </c>
      <c r="K7276">
        <v>0</v>
      </c>
      <c r="L7276" t="s">
        <v>70</v>
      </c>
      <c r="M7276" t="s">
        <v>15</v>
      </c>
    </row>
    <row r="7277" spans="1:13" x14ac:dyDescent="0.25">
      <c r="A7277">
        <v>2023</v>
      </c>
      <c r="B7277" t="str" cm="1">
        <f t="array" ref="B7277">_xlfn.IFS(C7277="SE","Senior", C7277 = "EX", "Excecutive",C7277 ="MI", "Middle", C7277 = "EN", "Entry")</f>
        <v>Entry</v>
      </c>
      <c r="C7277" t="s">
        <v>20</v>
      </c>
      <c r="D7277" t="str" cm="1">
        <f t="array" ref="D7277">_xlfn.IFS(E7277 = "FT","Full Time", E7277 = "PT", "Part Time", E7277 = "FL", "Freelance", E7277 = "CT", "Contract")</f>
        <v>Full Time</v>
      </c>
      <c r="E7277" t="s">
        <v>11</v>
      </c>
      <c r="F7277" t="s">
        <v>24</v>
      </c>
      <c r="G7277">
        <v>29000</v>
      </c>
      <c r="H7277" t="s">
        <v>43</v>
      </c>
      <c r="I7277">
        <v>31310</v>
      </c>
      <c r="J7277" t="s">
        <v>70</v>
      </c>
      <c r="K7277">
        <v>0</v>
      </c>
      <c r="L7277" t="s">
        <v>70</v>
      </c>
      <c r="M7277" t="s">
        <v>15</v>
      </c>
    </row>
    <row r="7278" spans="1:13" x14ac:dyDescent="0.25">
      <c r="A7278">
        <v>2023</v>
      </c>
      <c r="B7278" t="str" cm="1">
        <f t="array" ref="B7278">_xlfn.IFS(C7278="SE","Senior", C7278 = "EX", "Excecutive",C7278 ="MI", "Middle", C7278 = "EN", "Entry")</f>
        <v>Entry</v>
      </c>
      <c r="C7278" t="s">
        <v>20</v>
      </c>
      <c r="D7278" t="str" cm="1">
        <f t="array" ref="D7278">_xlfn.IFS(E7278 = "FT","Full Time", E7278 = "PT", "Part Time", E7278 = "FL", "Freelance", E7278 = "CT", "Contract")</f>
        <v>Full Time</v>
      </c>
      <c r="E7278" t="s">
        <v>11</v>
      </c>
      <c r="F7278" t="s">
        <v>21</v>
      </c>
      <c r="G7278">
        <v>75000</v>
      </c>
      <c r="H7278" t="s">
        <v>36</v>
      </c>
      <c r="I7278">
        <v>92280</v>
      </c>
      <c r="J7278" t="s">
        <v>37</v>
      </c>
      <c r="K7278">
        <v>0</v>
      </c>
      <c r="L7278" t="s">
        <v>37</v>
      </c>
      <c r="M7278" t="s">
        <v>15</v>
      </c>
    </row>
    <row r="7279" spans="1:13" x14ac:dyDescent="0.25">
      <c r="A7279">
        <v>2023</v>
      </c>
      <c r="B7279" t="str" cm="1">
        <f t="array" ref="B7279">_xlfn.IFS(C7279="SE","Senior", C7279 = "EX", "Excecutive",C7279 ="MI", "Middle", C7279 = "EN", "Entry")</f>
        <v>Entry</v>
      </c>
      <c r="C7279" t="s">
        <v>20</v>
      </c>
      <c r="D7279" t="str" cm="1">
        <f t="array" ref="D7279">_xlfn.IFS(E7279 = "FT","Full Time", E7279 = "PT", "Part Time", E7279 = "FL", "Freelance", E7279 = "CT", "Contract")</f>
        <v>Full Time</v>
      </c>
      <c r="E7279" t="s">
        <v>11</v>
      </c>
      <c r="F7279" t="s">
        <v>21</v>
      </c>
      <c r="G7279">
        <v>55000</v>
      </c>
      <c r="H7279" t="s">
        <v>36</v>
      </c>
      <c r="I7279">
        <v>67672</v>
      </c>
      <c r="J7279" t="s">
        <v>37</v>
      </c>
      <c r="K7279">
        <v>0</v>
      </c>
      <c r="L7279" t="s">
        <v>37</v>
      </c>
      <c r="M7279" t="s">
        <v>15</v>
      </c>
    </row>
    <row r="7280" spans="1:13" x14ac:dyDescent="0.25">
      <c r="A7280">
        <v>2023</v>
      </c>
      <c r="B7280" t="str" cm="1">
        <f t="array" ref="B7280">_xlfn.IFS(C7280="SE","Senior", C7280 = "EX", "Excecutive",C7280 ="MI", "Middle", C7280 = "EN", "Entry")</f>
        <v>Entry</v>
      </c>
      <c r="C7280" t="s">
        <v>20</v>
      </c>
      <c r="D7280" t="str" cm="1">
        <f t="array" ref="D7280">_xlfn.IFS(E7280 = "FT","Full Time", E7280 = "PT", "Part Time", E7280 = "FL", "Freelance", E7280 = "CT", "Contract")</f>
        <v>Full Time</v>
      </c>
      <c r="E7280" t="s">
        <v>11</v>
      </c>
      <c r="F7280" t="s">
        <v>21</v>
      </c>
      <c r="G7280">
        <v>75000</v>
      </c>
      <c r="H7280" t="s">
        <v>36</v>
      </c>
      <c r="I7280">
        <v>92280</v>
      </c>
      <c r="J7280" t="s">
        <v>37</v>
      </c>
      <c r="K7280">
        <v>0</v>
      </c>
      <c r="L7280" t="s">
        <v>37</v>
      </c>
      <c r="M7280" t="s">
        <v>15</v>
      </c>
    </row>
    <row r="7281" spans="1:13" x14ac:dyDescent="0.25">
      <c r="A7281">
        <v>2023</v>
      </c>
      <c r="B7281" t="str" cm="1">
        <f t="array" ref="B7281">_xlfn.IFS(C7281="SE","Senior", C7281 = "EX", "Excecutive",C7281 ="MI", "Middle", C7281 = "EN", "Entry")</f>
        <v>Entry</v>
      </c>
      <c r="C7281" t="s">
        <v>20</v>
      </c>
      <c r="D7281" t="str" cm="1">
        <f t="array" ref="D7281">_xlfn.IFS(E7281 = "FT","Full Time", E7281 = "PT", "Part Time", E7281 = "FL", "Freelance", E7281 = "CT", "Contract")</f>
        <v>Full Time</v>
      </c>
      <c r="E7281" t="s">
        <v>11</v>
      </c>
      <c r="F7281" t="s">
        <v>21</v>
      </c>
      <c r="G7281">
        <v>55000</v>
      </c>
      <c r="H7281" t="s">
        <v>36</v>
      </c>
      <c r="I7281">
        <v>67672</v>
      </c>
      <c r="J7281" t="s">
        <v>37</v>
      </c>
      <c r="K7281">
        <v>0</v>
      </c>
      <c r="L7281" t="s">
        <v>37</v>
      </c>
      <c r="M7281" t="s">
        <v>15</v>
      </c>
    </row>
    <row r="7282" spans="1:13" x14ac:dyDescent="0.25">
      <c r="A7282">
        <v>2023</v>
      </c>
      <c r="B7282" t="str" cm="1">
        <f t="array" ref="B7282">_xlfn.IFS(C7282="SE","Senior", C7282 = "EX", "Excecutive",C7282 ="MI", "Middle", C7282 = "EN", "Entry")</f>
        <v>Senior</v>
      </c>
      <c r="C7282" t="s">
        <v>10</v>
      </c>
      <c r="D7282" t="str" cm="1">
        <f t="array" ref="D7282">_xlfn.IFS(E7282 = "FT","Full Time", E7282 = "PT", "Part Time", E7282 = "FL", "Freelance", E7282 = "CT", "Contract")</f>
        <v>Full Time</v>
      </c>
      <c r="E7282" t="s">
        <v>11</v>
      </c>
      <c r="F7282" t="s">
        <v>24</v>
      </c>
      <c r="G7282">
        <v>70000</v>
      </c>
      <c r="H7282" t="s">
        <v>43</v>
      </c>
      <c r="I7282">
        <v>75577</v>
      </c>
      <c r="J7282" t="s">
        <v>167</v>
      </c>
      <c r="K7282">
        <v>50</v>
      </c>
      <c r="L7282" t="s">
        <v>167</v>
      </c>
      <c r="M7282" t="s">
        <v>26</v>
      </c>
    </row>
    <row r="7283" spans="1:13" x14ac:dyDescent="0.25">
      <c r="A7283">
        <v>2023</v>
      </c>
      <c r="B7283" t="str" cm="1">
        <f t="array" ref="B7283">_xlfn.IFS(C7283="SE","Senior", C7283 = "EX", "Excecutive",C7283 ="MI", "Middle", C7283 = "EN", "Entry")</f>
        <v>Senior</v>
      </c>
      <c r="C7283" t="s">
        <v>10</v>
      </c>
      <c r="D7283" t="str" cm="1">
        <f t="array" ref="D7283">_xlfn.IFS(E7283 = "FT","Full Time", E7283 = "PT", "Part Time", E7283 = "FL", "Freelance", E7283 = "CT", "Contract")</f>
        <v>Full Time</v>
      </c>
      <c r="E7283" t="s">
        <v>11</v>
      </c>
      <c r="F7283" t="s">
        <v>185</v>
      </c>
      <c r="G7283">
        <v>409500</v>
      </c>
      <c r="H7283" t="s">
        <v>38</v>
      </c>
      <c r="I7283">
        <v>303387</v>
      </c>
      <c r="J7283" t="s">
        <v>39</v>
      </c>
      <c r="K7283">
        <v>100</v>
      </c>
      <c r="L7283" t="s">
        <v>39</v>
      </c>
      <c r="M7283" t="s">
        <v>15</v>
      </c>
    </row>
    <row r="7284" spans="1:13" x14ac:dyDescent="0.25">
      <c r="A7284">
        <v>2023</v>
      </c>
      <c r="B7284" t="str" cm="1">
        <f t="array" ref="B7284">_xlfn.IFS(C7284="SE","Senior", C7284 = "EX", "Excecutive",C7284 ="MI", "Middle", C7284 = "EN", "Entry")</f>
        <v>Senior</v>
      </c>
      <c r="C7284" t="s">
        <v>10</v>
      </c>
      <c r="D7284" t="str" cm="1">
        <f t="array" ref="D7284">_xlfn.IFS(E7284 = "FT","Full Time", E7284 = "PT", "Part Time", E7284 = "FL", "Freelance", E7284 = "CT", "Contract")</f>
        <v>Full Time</v>
      </c>
      <c r="E7284" t="s">
        <v>11</v>
      </c>
      <c r="F7284" t="s">
        <v>185</v>
      </c>
      <c r="G7284">
        <v>135000</v>
      </c>
      <c r="H7284" t="s">
        <v>38</v>
      </c>
      <c r="I7284">
        <v>100017</v>
      </c>
      <c r="J7284" t="s">
        <v>39</v>
      </c>
      <c r="K7284">
        <v>100</v>
      </c>
      <c r="L7284" t="s">
        <v>39</v>
      </c>
      <c r="M7284" t="s">
        <v>15</v>
      </c>
    </row>
    <row r="7285" spans="1:13" x14ac:dyDescent="0.25">
      <c r="A7285">
        <v>2023</v>
      </c>
      <c r="B7285" t="str" cm="1">
        <f t="array" ref="B7285">_xlfn.IFS(C7285="SE","Senior", C7285 = "EX", "Excecutive",C7285 ="MI", "Middle", C7285 = "EN", "Entry")</f>
        <v>Senior</v>
      </c>
      <c r="C7285" t="s">
        <v>10</v>
      </c>
      <c r="D7285" t="str" cm="1">
        <f t="array" ref="D7285">_xlfn.IFS(E7285 = "FT","Full Time", E7285 = "PT", "Part Time", E7285 = "FL", "Freelance", E7285 = "CT", "Contract")</f>
        <v>Full Time</v>
      </c>
      <c r="E7285" t="s">
        <v>11</v>
      </c>
      <c r="F7285" t="s">
        <v>16</v>
      </c>
      <c r="G7285">
        <v>230300</v>
      </c>
      <c r="H7285" t="s">
        <v>13</v>
      </c>
      <c r="I7285">
        <v>230300</v>
      </c>
      <c r="J7285" t="s">
        <v>14</v>
      </c>
      <c r="K7285">
        <v>0</v>
      </c>
      <c r="L7285" t="s">
        <v>14</v>
      </c>
      <c r="M7285" t="s">
        <v>15</v>
      </c>
    </row>
    <row r="7286" spans="1:13" x14ac:dyDescent="0.25">
      <c r="A7286">
        <v>2023</v>
      </c>
      <c r="B7286" t="str" cm="1">
        <f t="array" ref="B7286">_xlfn.IFS(C7286="SE","Senior", C7286 = "EX", "Excecutive",C7286 ="MI", "Middle", C7286 = "EN", "Entry")</f>
        <v>Senior</v>
      </c>
      <c r="C7286" t="s">
        <v>10</v>
      </c>
      <c r="D7286" t="str" cm="1">
        <f t="array" ref="D7286">_xlfn.IFS(E7286 = "FT","Full Time", E7286 = "PT", "Part Time", E7286 = "FL", "Freelance", E7286 = "CT", "Contract")</f>
        <v>Full Time</v>
      </c>
      <c r="E7286" t="s">
        <v>11</v>
      </c>
      <c r="F7286" t="s">
        <v>16</v>
      </c>
      <c r="G7286">
        <v>140000</v>
      </c>
      <c r="H7286" t="s">
        <v>13</v>
      </c>
      <c r="I7286">
        <v>140000</v>
      </c>
      <c r="J7286" t="s">
        <v>14</v>
      </c>
      <c r="K7286">
        <v>0</v>
      </c>
      <c r="L7286" t="s">
        <v>14</v>
      </c>
      <c r="M7286" t="s">
        <v>15</v>
      </c>
    </row>
    <row r="7287" spans="1:13" x14ac:dyDescent="0.25">
      <c r="A7287">
        <v>2023</v>
      </c>
      <c r="B7287" t="str" cm="1">
        <f t="array" ref="B7287">_xlfn.IFS(C7287="SE","Senior", C7287 = "EX", "Excecutive",C7287 ="MI", "Middle", C7287 = "EN", "Entry")</f>
        <v>Senior</v>
      </c>
      <c r="C7287" t="s">
        <v>10</v>
      </c>
      <c r="D7287" t="str" cm="1">
        <f t="array" ref="D7287">_xlfn.IFS(E7287 = "FT","Full Time", E7287 = "PT", "Part Time", E7287 = "FL", "Freelance", E7287 = "CT", "Contract")</f>
        <v>Full Time</v>
      </c>
      <c r="E7287" t="s">
        <v>11</v>
      </c>
      <c r="F7287" t="s">
        <v>16</v>
      </c>
      <c r="G7287">
        <v>124935</v>
      </c>
      <c r="H7287" t="s">
        <v>13</v>
      </c>
      <c r="I7287">
        <v>124935</v>
      </c>
      <c r="J7287" t="s">
        <v>67</v>
      </c>
      <c r="K7287">
        <v>0</v>
      </c>
      <c r="L7287" t="s">
        <v>67</v>
      </c>
      <c r="M7287" t="s">
        <v>15</v>
      </c>
    </row>
    <row r="7288" spans="1:13" x14ac:dyDescent="0.25">
      <c r="A7288">
        <v>2023</v>
      </c>
      <c r="B7288" t="str" cm="1">
        <f t="array" ref="B7288">_xlfn.IFS(C7288="SE","Senior", C7288 = "EX", "Excecutive",C7288 ="MI", "Middle", C7288 = "EN", "Entry")</f>
        <v>Senior</v>
      </c>
      <c r="C7288" t="s">
        <v>10</v>
      </c>
      <c r="D7288" t="str" cm="1">
        <f t="array" ref="D7288">_xlfn.IFS(E7288 = "FT","Full Time", E7288 = "PT", "Part Time", E7288 = "FL", "Freelance", E7288 = "CT", "Contract")</f>
        <v>Full Time</v>
      </c>
      <c r="E7288" t="s">
        <v>11</v>
      </c>
      <c r="F7288" t="s">
        <v>16</v>
      </c>
      <c r="G7288">
        <v>76050</v>
      </c>
      <c r="H7288" t="s">
        <v>13</v>
      </c>
      <c r="I7288">
        <v>76050</v>
      </c>
      <c r="J7288" t="s">
        <v>67</v>
      </c>
      <c r="K7288">
        <v>0</v>
      </c>
      <c r="L7288" t="s">
        <v>67</v>
      </c>
      <c r="M7288" t="s">
        <v>15</v>
      </c>
    </row>
    <row r="7289" spans="1:13" x14ac:dyDescent="0.25">
      <c r="A7289">
        <v>2023</v>
      </c>
      <c r="B7289" t="str" cm="1">
        <f t="array" ref="B7289">_xlfn.IFS(C7289="SE","Senior", C7289 = "EX", "Excecutive",C7289 ="MI", "Middle", C7289 = "EN", "Entry")</f>
        <v>Senior</v>
      </c>
      <c r="C7289" t="s">
        <v>10</v>
      </c>
      <c r="D7289" t="str" cm="1">
        <f t="array" ref="D7289">_xlfn.IFS(E7289 = "FT","Full Time", E7289 = "PT", "Part Time", E7289 = "FL", "Freelance", E7289 = "CT", "Contract")</f>
        <v>Full Time</v>
      </c>
      <c r="E7289" t="s">
        <v>11</v>
      </c>
      <c r="F7289" t="s">
        <v>24</v>
      </c>
      <c r="G7289">
        <v>224800</v>
      </c>
      <c r="H7289" t="s">
        <v>13</v>
      </c>
      <c r="I7289">
        <v>224800</v>
      </c>
      <c r="J7289" t="s">
        <v>14</v>
      </c>
      <c r="K7289">
        <v>0</v>
      </c>
      <c r="L7289" t="s">
        <v>14</v>
      </c>
      <c r="M7289" t="s">
        <v>15</v>
      </c>
    </row>
    <row r="7290" spans="1:13" x14ac:dyDescent="0.25">
      <c r="A7290">
        <v>2023</v>
      </c>
      <c r="B7290" t="str" cm="1">
        <f t="array" ref="B7290">_xlfn.IFS(C7290="SE","Senior", C7290 = "EX", "Excecutive",C7290 ="MI", "Middle", C7290 = "EN", "Entry")</f>
        <v>Senior</v>
      </c>
      <c r="C7290" t="s">
        <v>10</v>
      </c>
      <c r="D7290" t="str" cm="1">
        <f t="array" ref="D7290">_xlfn.IFS(E7290 = "FT","Full Time", E7290 = "PT", "Part Time", E7290 = "FL", "Freelance", E7290 = "CT", "Contract")</f>
        <v>Full Time</v>
      </c>
      <c r="E7290" t="s">
        <v>11</v>
      </c>
      <c r="F7290" t="s">
        <v>24</v>
      </c>
      <c r="G7290">
        <v>131100</v>
      </c>
      <c r="H7290" t="s">
        <v>13</v>
      </c>
      <c r="I7290">
        <v>131100</v>
      </c>
      <c r="J7290" t="s">
        <v>14</v>
      </c>
      <c r="K7290">
        <v>0</v>
      </c>
      <c r="L7290" t="s">
        <v>14</v>
      </c>
      <c r="M7290" t="s">
        <v>15</v>
      </c>
    </row>
    <row r="7291" spans="1:13" x14ac:dyDescent="0.25">
      <c r="A7291">
        <v>2023</v>
      </c>
      <c r="B7291" t="str" cm="1">
        <f t="array" ref="B7291">_xlfn.IFS(C7291="SE","Senior", C7291 = "EX", "Excecutive",C7291 ="MI", "Middle", C7291 = "EN", "Entry")</f>
        <v>Senior</v>
      </c>
      <c r="C7291" t="s">
        <v>10</v>
      </c>
      <c r="D7291" t="str" cm="1">
        <f t="array" ref="D7291">_xlfn.IFS(E7291 = "FT","Full Time", E7291 = "PT", "Part Time", E7291 = "FL", "Freelance", E7291 = "CT", "Contract")</f>
        <v>Full Time</v>
      </c>
      <c r="E7291" t="s">
        <v>11</v>
      </c>
      <c r="F7291" t="s">
        <v>24</v>
      </c>
      <c r="G7291">
        <v>258000</v>
      </c>
      <c r="H7291" t="s">
        <v>13</v>
      </c>
      <c r="I7291">
        <v>258000</v>
      </c>
      <c r="J7291" t="s">
        <v>14</v>
      </c>
      <c r="K7291">
        <v>0</v>
      </c>
      <c r="L7291" t="s">
        <v>14</v>
      </c>
      <c r="M7291" t="s">
        <v>15</v>
      </c>
    </row>
    <row r="7292" spans="1:13" x14ac:dyDescent="0.25">
      <c r="A7292">
        <v>2023</v>
      </c>
      <c r="B7292" t="str" cm="1">
        <f t="array" ref="B7292">_xlfn.IFS(C7292="SE","Senior", C7292 = "EX", "Excecutive",C7292 ="MI", "Middle", C7292 = "EN", "Entry")</f>
        <v>Senior</v>
      </c>
      <c r="C7292" t="s">
        <v>10</v>
      </c>
      <c r="D7292" t="str" cm="1">
        <f t="array" ref="D7292">_xlfn.IFS(E7292 = "FT","Full Time", E7292 = "PT", "Part Time", E7292 = "FL", "Freelance", E7292 = "CT", "Contract")</f>
        <v>Full Time</v>
      </c>
      <c r="E7292" t="s">
        <v>11</v>
      </c>
      <c r="F7292" t="s">
        <v>24</v>
      </c>
      <c r="G7292">
        <v>171000</v>
      </c>
      <c r="H7292" t="s">
        <v>13</v>
      </c>
      <c r="I7292">
        <v>171000</v>
      </c>
      <c r="J7292" t="s">
        <v>14</v>
      </c>
      <c r="K7292">
        <v>0</v>
      </c>
      <c r="L7292" t="s">
        <v>14</v>
      </c>
      <c r="M7292" t="s">
        <v>15</v>
      </c>
    </row>
    <row r="7293" spans="1:13" x14ac:dyDescent="0.25">
      <c r="A7293">
        <v>2023</v>
      </c>
      <c r="B7293" t="str" cm="1">
        <f t="array" ref="B7293">_xlfn.IFS(C7293="SE","Senior", C7293 = "EX", "Excecutive",C7293 ="MI", "Middle", C7293 = "EN", "Entry")</f>
        <v>Senior</v>
      </c>
      <c r="C7293" t="s">
        <v>10</v>
      </c>
      <c r="D7293" t="str" cm="1">
        <f t="array" ref="D7293">_xlfn.IFS(E7293 = "FT","Full Time", E7293 = "PT", "Part Time", E7293 = "FL", "Freelance", E7293 = "CT", "Contract")</f>
        <v>Full Time</v>
      </c>
      <c r="E7293" t="s">
        <v>11</v>
      </c>
      <c r="F7293" t="s">
        <v>16</v>
      </c>
      <c r="G7293">
        <v>196000</v>
      </c>
      <c r="H7293" t="s">
        <v>13</v>
      </c>
      <c r="I7293">
        <v>196000</v>
      </c>
      <c r="J7293" t="s">
        <v>14</v>
      </c>
      <c r="K7293">
        <v>0</v>
      </c>
      <c r="L7293" t="s">
        <v>14</v>
      </c>
      <c r="M7293" t="s">
        <v>15</v>
      </c>
    </row>
    <row r="7294" spans="1:13" x14ac:dyDescent="0.25">
      <c r="A7294">
        <v>2023</v>
      </c>
      <c r="B7294" t="str" cm="1">
        <f t="array" ref="B7294">_xlfn.IFS(C7294="SE","Senior", C7294 = "EX", "Excecutive",C7294 ="MI", "Middle", C7294 = "EN", "Entry")</f>
        <v>Senior</v>
      </c>
      <c r="C7294" t="s">
        <v>10</v>
      </c>
      <c r="D7294" t="str" cm="1">
        <f t="array" ref="D7294">_xlfn.IFS(E7294 = "FT","Full Time", E7294 = "PT", "Part Time", E7294 = "FL", "Freelance", E7294 = "CT", "Contract")</f>
        <v>Full Time</v>
      </c>
      <c r="E7294" t="s">
        <v>11</v>
      </c>
      <c r="F7294" t="s">
        <v>16</v>
      </c>
      <c r="G7294">
        <v>121000</v>
      </c>
      <c r="H7294" t="s">
        <v>13</v>
      </c>
      <c r="I7294">
        <v>121000</v>
      </c>
      <c r="J7294" t="s">
        <v>14</v>
      </c>
      <c r="K7294">
        <v>0</v>
      </c>
      <c r="L7294" t="s">
        <v>14</v>
      </c>
      <c r="M7294" t="s">
        <v>15</v>
      </c>
    </row>
    <row r="7295" spans="1:13" x14ac:dyDescent="0.25">
      <c r="A7295">
        <v>2023</v>
      </c>
      <c r="B7295" t="str" cm="1">
        <f t="array" ref="B7295">_xlfn.IFS(C7295="SE","Senior", C7295 = "EX", "Excecutive",C7295 ="MI", "Middle", C7295 = "EN", "Entry")</f>
        <v>Senior</v>
      </c>
      <c r="C7295" t="s">
        <v>10</v>
      </c>
      <c r="D7295" t="str" cm="1">
        <f t="array" ref="D7295">_xlfn.IFS(E7295 = "FT","Full Time", E7295 = "PT", "Part Time", E7295 = "FL", "Freelance", E7295 = "CT", "Contract")</f>
        <v>Full Time</v>
      </c>
      <c r="E7295" t="s">
        <v>11</v>
      </c>
      <c r="F7295" t="s">
        <v>16</v>
      </c>
      <c r="G7295">
        <v>195800</v>
      </c>
      <c r="H7295" t="s">
        <v>13</v>
      </c>
      <c r="I7295">
        <v>195800</v>
      </c>
      <c r="J7295" t="s">
        <v>14</v>
      </c>
      <c r="K7295">
        <v>0</v>
      </c>
      <c r="L7295" t="s">
        <v>14</v>
      </c>
      <c r="M7295" t="s">
        <v>15</v>
      </c>
    </row>
    <row r="7296" spans="1:13" x14ac:dyDescent="0.25">
      <c r="A7296">
        <v>2023</v>
      </c>
      <c r="B7296" t="str" cm="1">
        <f t="array" ref="B7296">_xlfn.IFS(C7296="SE","Senior", C7296 = "EX", "Excecutive",C7296 ="MI", "Middle", C7296 = "EN", "Entry")</f>
        <v>Senior</v>
      </c>
      <c r="C7296" t="s">
        <v>10</v>
      </c>
      <c r="D7296" t="str" cm="1">
        <f t="array" ref="D7296">_xlfn.IFS(E7296 = "FT","Full Time", E7296 = "PT", "Part Time", E7296 = "FL", "Freelance", E7296 = "CT", "Contract")</f>
        <v>Full Time</v>
      </c>
      <c r="E7296" t="s">
        <v>11</v>
      </c>
      <c r="F7296" t="s">
        <v>16</v>
      </c>
      <c r="G7296">
        <v>171500</v>
      </c>
      <c r="H7296" t="s">
        <v>13</v>
      </c>
      <c r="I7296">
        <v>171500</v>
      </c>
      <c r="J7296" t="s">
        <v>14</v>
      </c>
      <c r="K7296">
        <v>0</v>
      </c>
      <c r="L7296" t="s">
        <v>14</v>
      </c>
      <c r="M7296" t="s">
        <v>15</v>
      </c>
    </row>
    <row r="7297" spans="1:13" x14ac:dyDescent="0.25">
      <c r="A7297">
        <v>2023</v>
      </c>
      <c r="B7297" t="str" cm="1">
        <f t="array" ref="B7297">_xlfn.IFS(C7297="SE","Senior", C7297 = "EX", "Excecutive",C7297 ="MI", "Middle", C7297 = "EN", "Entry")</f>
        <v>Middle</v>
      </c>
      <c r="C7297" t="s">
        <v>18</v>
      </c>
      <c r="D7297" t="str" cm="1">
        <f t="array" ref="D7297">_xlfn.IFS(E7297 = "FT","Full Time", E7297 = "PT", "Part Time", E7297 = "FL", "Freelance", E7297 = "CT", "Contract")</f>
        <v>Full Time</v>
      </c>
      <c r="E7297" t="s">
        <v>11</v>
      </c>
      <c r="F7297" t="s">
        <v>41</v>
      </c>
      <c r="G7297">
        <v>166000</v>
      </c>
      <c r="H7297" t="s">
        <v>13</v>
      </c>
      <c r="I7297">
        <v>166000</v>
      </c>
      <c r="J7297" t="s">
        <v>14</v>
      </c>
      <c r="K7297">
        <v>0</v>
      </c>
      <c r="L7297" t="s">
        <v>14</v>
      </c>
      <c r="M7297" t="s">
        <v>15</v>
      </c>
    </row>
    <row r="7298" spans="1:13" x14ac:dyDescent="0.25">
      <c r="A7298">
        <v>2023</v>
      </c>
      <c r="B7298" t="str" cm="1">
        <f t="array" ref="B7298">_xlfn.IFS(C7298="SE","Senior", C7298 = "EX", "Excecutive",C7298 ="MI", "Middle", C7298 = "EN", "Entry")</f>
        <v>Middle</v>
      </c>
      <c r="C7298" t="s">
        <v>18</v>
      </c>
      <c r="D7298" t="str" cm="1">
        <f t="array" ref="D7298">_xlfn.IFS(E7298 = "FT","Full Time", E7298 = "PT", "Part Time", E7298 = "FL", "Freelance", E7298 = "CT", "Contract")</f>
        <v>Full Time</v>
      </c>
      <c r="E7298" t="s">
        <v>11</v>
      </c>
      <c r="F7298" t="s">
        <v>41</v>
      </c>
      <c r="G7298">
        <v>73100</v>
      </c>
      <c r="H7298" t="s">
        <v>13</v>
      </c>
      <c r="I7298">
        <v>73100</v>
      </c>
      <c r="J7298" t="s">
        <v>14</v>
      </c>
      <c r="K7298">
        <v>0</v>
      </c>
      <c r="L7298" t="s">
        <v>14</v>
      </c>
      <c r="M7298" t="s">
        <v>15</v>
      </c>
    </row>
    <row r="7299" spans="1:13" x14ac:dyDescent="0.25">
      <c r="A7299">
        <v>2023</v>
      </c>
      <c r="B7299" t="str" cm="1">
        <f t="array" ref="B7299">_xlfn.IFS(C7299="SE","Senior", C7299 = "EX", "Excecutive",C7299 ="MI", "Middle", C7299 = "EN", "Entry")</f>
        <v>Middle</v>
      </c>
      <c r="C7299" t="s">
        <v>18</v>
      </c>
      <c r="D7299" t="str" cm="1">
        <f t="array" ref="D7299">_xlfn.IFS(E7299 = "FT","Full Time", E7299 = "PT", "Part Time", E7299 = "FL", "Freelance", E7299 = "CT", "Contract")</f>
        <v>Full Time</v>
      </c>
      <c r="E7299" t="s">
        <v>11</v>
      </c>
      <c r="F7299" t="s">
        <v>24</v>
      </c>
      <c r="G7299">
        <v>220000</v>
      </c>
      <c r="H7299" t="s">
        <v>13</v>
      </c>
      <c r="I7299">
        <v>220000</v>
      </c>
      <c r="J7299" t="s">
        <v>14</v>
      </c>
      <c r="K7299">
        <v>0</v>
      </c>
      <c r="L7299" t="s">
        <v>14</v>
      </c>
      <c r="M7299" t="s">
        <v>15</v>
      </c>
    </row>
    <row r="7300" spans="1:13" x14ac:dyDescent="0.25">
      <c r="A7300">
        <v>2023</v>
      </c>
      <c r="B7300" t="str" cm="1">
        <f t="array" ref="B7300">_xlfn.IFS(C7300="SE","Senior", C7300 = "EX", "Excecutive",C7300 ="MI", "Middle", C7300 = "EN", "Entry")</f>
        <v>Middle</v>
      </c>
      <c r="C7300" t="s">
        <v>18</v>
      </c>
      <c r="D7300" t="str" cm="1">
        <f t="array" ref="D7300">_xlfn.IFS(E7300 = "FT","Full Time", E7300 = "PT", "Part Time", E7300 = "FL", "Freelance", E7300 = "CT", "Contract")</f>
        <v>Full Time</v>
      </c>
      <c r="E7300" t="s">
        <v>11</v>
      </c>
      <c r="F7300" t="s">
        <v>24</v>
      </c>
      <c r="G7300">
        <v>160000</v>
      </c>
      <c r="H7300" t="s">
        <v>13</v>
      </c>
      <c r="I7300">
        <v>160000</v>
      </c>
      <c r="J7300" t="s">
        <v>14</v>
      </c>
      <c r="K7300">
        <v>0</v>
      </c>
      <c r="L7300" t="s">
        <v>14</v>
      </c>
      <c r="M7300" t="s">
        <v>15</v>
      </c>
    </row>
    <row r="7301" spans="1:13" x14ac:dyDescent="0.25">
      <c r="A7301">
        <v>2023</v>
      </c>
      <c r="B7301" t="str" cm="1">
        <f t="array" ref="B7301">_xlfn.IFS(C7301="SE","Senior", C7301 = "EX", "Excecutive",C7301 ="MI", "Middle", C7301 = "EN", "Entry")</f>
        <v>Entry</v>
      </c>
      <c r="C7301" t="s">
        <v>20</v>
      </c>
      <c r="D7301" t="str" cm="1">
        <f t="array" ref="D7301">_xlfn.IFS(E7301 = "FT","Full Time", E7301 = "PT", "Part Time", E7301 = "FL", "Freelance", E7301 = "CT", "Contract")</f>
        <v>Full Time</v>
      </c>
      <c r="E7301" t="s">
        <v>11</v>
      </c>
      <c r="F7301" t="s">
        <v>24</v>
      </c>
      <c r="G7301">
        <v>85000</v>
      </c>
      <c r="H7301" t="s">
        <v>13</v>
      </c>
      <c r="I7301">
        <v>85000</v>
      </c>
      <c r="J7301" t="s">
        <v>14</v>
      </c>
      <c r="K7301">
        <v>0</v>
      </c>
      <c r="L7301" t="s">
        <v>14</v>
      </c>
      <c r="M7301" t="s">
        <v>15</v>
      </c>
    </row>
    <row r="7302" spans="1:13" x14ac:dyDescent="0.25">
      <c r="A7302">
        <v>2023</v>
      </c>
      <c r="B7302" t="str" cm="1">
        <f t="array" ref="B7302">_xlfn.IFS(C7302="SE","Senior", C7302 = "EX", "Excecutive",C7302 ="MI", "Middle", C7302 = "EN", "Entry")</f>
        <v>Entry</v>
      </c>
      <c r="C7302" t="s">
        <v>20</v>
      </c>
      <c r="D7302" t="str" cm="1">
        <f t="array" ref="D7302">_xlfn.IFS(E7302 = "FT","Full Time", E7302 = "PT", "Part Time", E7302 = "FL", "Freelance", E7302 = "CT", "Contract")</f>
        <v>Full Time</v>
      </c>
      <c r="E7302" t="s">
        <v>11</v>
      </c>
      <c r="F7302" t="s">
        <v>24</v>
      </c>
      <c r="G7302">
        <v>65000</v>
      </c>
      <c r="H7302" t="s">
        <v>13</v>
      </c>
      <c r="I7302">
        <v>65000</v>
      </c>
      <c r="J7302" t="s">
        <v>14</v>
      </c>
      <c r="K7302">
        <v>0</v>
      </c>
      <c r="L7302" t="s">
        <v>14</v>
      </c>
      <c r="M7302" t="s">
        <v>15</v>
      </c>
    </row>
    <row r="7303" spans="1:13" x14ac:dyDescent="0.25">
      <c r="A7303">
        <v>2023</v>
      </c>
      <c r="B7303" t="str" cm="1">
        <f t="array" ref="B7303">_xlfn.IFS(C7303="SE","Senior", C7303 = "EX", "Excecutive",C7303 ="MI", "Middle", C7303 = "EN", "Entry")</f>
        <v>Middle</v>
      </c>
      <c r="C7303" t="s">
        <v>18</v>
      </c>
      <c r="D7303" t="str" cm="1">
        <f t="array" ref="D7303">_xlfn.IFS(E7303 = "FT","Full Time", E7303 = "PT", "Part Time", E7303 = "FL", "Freelance", E7303 = "CT", "Contract")</f>
        <v>Full Time</v>
      </c>
      <c r="E7303" t="s">
        <v>11</v>
      </c>
      <c r="F7303" t="s">
        <v>17</v>
      </c>
      <c r="G7303">
        <v>220000</v>
      </c>
      <c r="H7303" t="s">
        <v>13</v>
      </c>
      <c r="I7303">
        <v>220000</v>
      </c>
      <c r="J7303" t="s">
        <v>14</v>
      </c>
      <c r="K7303">
        <v>0</v>
      </c>
      <c r="L7303" t="s">
        <v>14</v>
      </c>
      <c r="M7303" t="s">
        <v>15</v>
      </c>
    </row>
    <row r="7304" spans="1:13" x14ac:dyDescent="0.25">
      <c r="A7304">
        <v>2023</v>
      </c>
      <c r="B7304" t="str" cm="1">
        <f t="array" ref="B7304">_xlfn.IFS(C7304="SE","Senior", C7304 = "EX", "Excecutive",C7304 ="MI", "Middle", C7304 = "EN", "Entry")</f>
        <v>Middle</v>
      </c>
      <c r="C7304" t="s">
        <v>18</v>
      </c>
      <c r="D7304" t="str" cm="1">
        <f t="array" ref="D7304">_xlfn.IFS(E7304 = "FT","Full Time", E7304 = "PT", "Part Time", E7304 = "FL", "Freelance", E7304 = "CT", "Contract")</f>
        <v>Full Time</v>
      </c>
      <c r="E7304" t="s">
        <v>11</v>
      </c>
      <c r="F7304" t="s">
        <v>17</v>
      </c>
      <c r="G7304">
        <v>100000</v>
      </c>
      <c r="H7304" t="s">
        <v>13</v>
      </c>
      <c r="I7304">
        <v>100000</v>
      </c>
      <c r="J7304" t="s">
        <v>14</v>
      </c>
      <c r="K7304">
        <v>0</v>
      </c>
      <c r="L7304" t="s">
        <v>14</v>
      </c>
      <c r="M7304" t="s">
        <v>15</v>
      </c>
    </row>
    <row r="7305" spans="1:13" x14ac:dyDescent="0.25">
      <c r="A7305">
        <v>2023</v>
      </c>
      <c r="B7305" t="str" cm="1">
        <f t="array" ref="B7305">_xlfn.IFS(C7305="SE","Senior", C7305 = "EX", "Excecutive",C7305 ="MI", "Middle", C7305 = "EN", "Entry")</f>
        <v>Senior</v>
      </c>
      <c r="C7305" t="s">
        <v>10</v>
      </c>
      <c r="D7305" t="str" cm="1">
        <f t="array" ref="D7305">_xlfn.IFS(E7305 = "FT","Full Time", E7305 = "PT", "Part Time", E7305 = "FL", "Freelance", E7305 = "CT", "Contract")</f>
        <v>Full Time</v>
      </c>
      <c r="E7305" t="s">
        <v>11</v>
      </c>
      <c r="F7305" t="s">
        <v>24</v>
      </c>
      <c r="G7305">
        <v>185000</v>
      </c>
      <c r="H7305" t="s">
        <v>13</v>
      </c>
      <c r="I7305">
        <v>185000</v>
      </c>
      <c r="J7305" t="s">
        <v>14</v>
      </c>
      <c r="K7305">
        <v>0</v>
      </c>
      <c r="L7305" t="s">
        <v>14</v>
      </c>
      <c r="M7305" t="s">
        <v>15</v>
      </c>
    </row>
    <row r="7306" spans="1:13" x14ac:dyDescent="0.25">
      <c r="A7306">
        <v>2023</v>
      </c>
      <c r="B7306" t="str" cm="1">
        <f t="array" ref="B7306">_xlfn.IFS(C7306="SE","Senior", C7306 = "EX", "Excecutive",C7306 ="MI", "Middle", C7306 = "EN", "Entry")</f>
        <v>Senior</v>
      </c>
      <c r="C7306" t="s">
        <v>10</v>
      </c>
      <c r="D7306" t="str" cm="1">
        <f t="array" ref="D7306">_xlfn.IFS(E7306 = "FT","Full Time", E7306 = "PT", "Part Time", E7306 = "FL", "Freelance", E7306 = "CT", "Contract")</f>
        <v>Full Time</v>
      </c>
      <c r="E7306" t="s">
        <v>11</v>
      </c>
      <c r="F7306" t="s">
        <v>24</v>
      </c>
      <c r="G7306">
        <v>152000</v>
      </c>
      <c r="H7306" t="s">
        <v>13</v>
      </c>
      <c r="I7306">
        <v>152000</v>
      </c>
      <c r="J7306" t="s">
        <v>14</v>
      </c>
      <c r="K7306">
        <v>0</v>
      </c>
      <c r="L7306" t="s">
        <v>14</v>
      </c>
      <c r="M7306" t="s">
        <v>15</v>
      </c>
    </row>
    <row r="7307" spans="1:13" x14ac:dyDescent="0.25">
      <c r="A7307">
        <v>2023</v>
      </c>
      <c r="B7307" t="str" cm="1">
        <f t="array" ref="B7307">_xlfn.IFS(C7307="SE","Senior", C7307 = "EX", "Excecutive",C7307 ="MI", "Middle", C7307 = "EN", "Entry")</f>
        <v>Middle</v>
      </c>
      <c r="C7307" t="s">
        <v>18</v>
      </c>
      <c r="D7307" t="str" cm="1">
        <f t="array" ref="D7307">_xlfn.IFS(E7307 = "FT","Full Time", E7307 = "PT", "Part Time", E7307 = "FL", "Freelance", E7307 = "CT", "Contract")</f>
        <v>Full Time</v>
      </c>
      <c r="E7307" t="s">
        <v>11</v>
      </c>
      <c r="F7307" t="s">
        <v>17</v>
      </c>
      <c r="G7307">
        <v>220000</v>
      </c>
      <c r="H7307" t="s">
        <v>13</v>
      </c>
      <c r="I7307">
        <v>220000</v>
      </c>
      <c r="J7307" t="s">
        <v>14</v>
      </c>
      <c r="K7307">
        <v>0</v>
      </c>
      <c r="L7307" t="s">
        <v>14</v>
      </c>
      <c r="M7307" t="s">
        <v>15</v>
      </c>
    </row>
    <row r="7308" spans="1:13" x14ac:dyDescent="0.25">
      <c r="A7308">
        <v>2023</v>
      </c>
      <c r="B7308" t="str" cm="1">
        <f t="array" ref="B7308">_xlfn.IFS(C7308="SE","Senior", C7308 = "EX", "Excecutive",C7308 ="MI", "Middle", C7308 = "EN", "Entry")</f>
        <v>Middle</v>
      </c>
      <c r="C7308" t="s">
        <v>18</v>
      </c>
      <c r="D7308" t="str" cm="1">
        <f t="array" ref="D7308">_xlfn.IFS(E7308 = "FT","Full Time", E7308 = "PT", "Part Time", E7308 = "FL", "Freelance", E7308 = "CT", "Contract")</f>
        <v>Full Time</v>
      </c>
      <c r="E7308" t="s">
        <v>11</v>
      </c>
      <c r="F7308" t="s">
        <v>17</v>
      </c>
      <c r="G7308">
        <v>100000</v>
      </c>
      <c r="H7308" t="s">
        <v>13</v>
      </c>
      <c r="I7308">
        <v>100000</v>
      </c>
      <c r="J7308" t="s">
        <v>14</v>
      </c>
      <c r="K7308">
        <v>0</v>
      </c>
      <c r="L7308" t="s">
        <v>14</v>
      </c>
      <c r="M7308" t="s">
        <v>15</v>
      </c>
    </row>
    <row r="7309" spans="1:13" x14ac:dyDescent="0.25">
      <c r="A7309">
        <v>2023</v>
      </c>
      <c r="B7309" t="str" cm="1">
        <f t="array" ref="B7309">_xlfn.IFS(C7309="SE","Senior", C7309 = "EX", "Excecutive",C7309 ="MI", "Middle", C7309 = "EN", "Entry")</f>
        <v>Senior</v>
      </c>
      <c r="C7309" t="s">
        <v>10</v>
      </c>
      <c r="D7309" t="str" cm="1">
        <f t="array" ref="D7309">_xlfn.IFS(E7309 = "FT","Full Time", E7309 = "PT", "Part Time", E7309 = "FL", "Freelance", E7309 = "CT", "Contract")</f>
        <v>Full Time</v>
      </c>
      <c r="E7309" t="s">
        <v>11</v>
      </c>
      <c r="F7309" t="s">
        <v>24</v>
      </c>
      <c r="G7309">
        <v>45000</v>
      </c>
      <c r="H7309" t="s">
        <v>43</v>
      </c>
      <c r="I7309">
        <v>48585</v>
      </c>
      <c r="J7309" t="s">
        <v>70</v>
      </c>
      <c r="K7309">
        <v>0</v>
      </c>
      <c r="L7309" t="s">
        <v>70</v>
      </c>
      <c r="M7309" t="s">
        <v>15</v>
      </c>
    </row>
    <row r="7310" spans="1:13" x14ac:dyDescent="0.25">
      <c r="A7310">
        <v>2023</v>
      </c>
      <c r="B7310" t="str" cm="1">
        <f t="array" ref="B7310">_xlfn.IFS(C7310="SE","Senior", C7310 = "EX", "Excecutive",C7310 ="MI", "Middle", C7310 = "EN", "Entry")</f>
        <v>Senior</v>
      </c>
      <c r="C7310" t="s">
        <v>10</v>
      </c>
      <c r="D7310" t="str" cm="1">
        <f t="array" ref="D7310">_xlfn.IFS(E7310 = "FT","Full Time", E7310 = "PT", "Part Time", E7310 = "FL", "Freelance", E7310 = "CT", "Contract")</f>
        <v>Full Time</v>
      </c>
      <c r="E7310" t="s">
        <v>11</v>
      </c>
      <c r="F7310" t="s">
        <v>24</v>
      </c>
      <c r="G7310">
        <v>36000</v>
      </c>
      <c r="H7310" t="s">
        <v>43</v>
      </c>
      <c r="I7310">
        <v>38868</v>
      </c>
      <c r="J7310" t="s">
        <v>70</v>
      </c>
      <c r="K7310">
        <v>0</v>
      </c>
      <c r="L7310" t="s">
        <v>70</v>
      </c>
      <c r="M7310" t="s">
        <v>15</v>
      </c>
    </row>
    <row r="7311" spans="1:13" x14ac:dyDescent="0.25">
      <c r="A7311">
        <v>2023</v>
      </c>
      <c r="B7311" t="str" cm="1">
        <f t="array" ref="B7311">_xlfn.IFS(C7311="SE","Senior", C7311 = "EX", "Excecutive",C7311 ="MI", "Middle", C7311 = "EN", "Entry")</f>
        <v>Middle</v>
      </c>
      <c r="C7311" t="s">
        <v>18</v>
      </c>
      <c r="D7311" t="str" cm="1">
        <f t="array" ref="D7311">_xlfn.IFS(E7311 = "FT","Full Time", E7311 = "PT", "Part Time", E7311 = "FL", "Freelance", E7311 = "CT", "Contract")</f>
        <v>Full Time</v>
      </c>
      <c r="E7311" t="s">
        <v>11</v>
      </c>
      <c r="F7311" t="s">
        <v>17</v>
      </c>
      <c r="G7311">
        <v>220000</v>
      </c>
      <c r="H7311" t="s">
        <v>13</v>
      </c>
      <c r="I7311">
        <v>220000</v>
      </c>
      <c r="J7311" t="s">
        <v>14</v>
      </c>
      <c r="K7311">
        <v>0</v>
      </c>
      <c r="L7311" t="s">
        <v>14</v>
      </c>
      <c r="M7311" t="s">
        <v>15</v>
      </c>
    </row>
    <row r="7312" spans="1:13" x14ac:dyDescent="0.25">
      <c r="A7312">
        <v>2023</v>
      </c>
      <c r="B7312" t="str" cm="1">
        <f t="array" ref="B7312">_xlfn.IFS(C7312="SE","Senior", C7312 = "EX", "Excecutive",C7312 ="MI", "Middle", C7312 = "EN", "Entry")</f>
        <v>Middle</v>
      </c>
      <c r="C7312" t="s">
        <v>18</v>
      </c>
      <c r="D7312" t="str" cm="1">
        <f t="array" ref="D7312">_xlfn.IFS(E7312 = "FT","Full Time", E7312 = "PT", "Part Time", E7312 = "FL", "Freelance", E7312 = "CT", "Contract")</f>
        <v>Full Time</v>
      </c>
      <c r="E7312" t="s">
        <v>11</v>
      </c>
      <c r="F7312" t="s">
        <v>17</v>
      </c>
      <c r="G7312">
        <v>100000</v>
      </c>
      <c r="H7312" t="s">
        <v>13</v>
      </c>
      <c r="I7312">
        <v>100000</v>
      </c>
      <c r="J7312" t="s">
        <v>14</v>
      </c>
      <c r="K7312">
        <v>0</v>
      </c>
      <c r="L7312" t="s">
        <v>14</v>
      </c>
      <c r="M7312" t="s">
        <v>15</v>
      </c>
    </row>
    <row r="7313" spans="1:13" x14ac:dyDescent="0.25">
      <c r="A7313">
        <v>2023</v>
      </c>
      <c r="B7313" t="str" cm="1">
        <f t="array" ref="B7313">_xlfn.IFS(C7313="SE","Senior", C7313 = "EX", "Excecutive",C7313 ="MI", "Middle", C7313 = "EN", "Entry")</f>
        <v>Middle</v>
      </c>
      <c r="C7313" t="s">
        <v>18</v>
      </c>
      <c r="D7313" t="str" cm="1">
        <f t="array" ref="D7313">_xlfn.IFS(E7313 = "FT","Full Time", E7313 = "PT", "Part Time", E7313 = "FL", "Freelance", E7313 = "CT", "Contract")</f>
        <v>Full Time</v>
      </c>
      <c r="E7313" t="s">
        <v>11</v>
      </c>
      <c r="F7313" t="s">
        <v>17</v>
      </c>
      <c r="G7313">
        <v>220000</v>
      </c>
      <c r="H7313" t="s">
        <v>13</v>
      </c>
      <c r="I7313">
        <v>220000</v>
      </c>
      <c r="J7313" t="s">
        <v>14</v>
      </c>
      <c r="K7313">
        <v>0</v>
      </c>
      <c r="L7313" t="s">
        <v>14</v>
      </c>
      <c r="M7313" t="s">
        <v>15</v>
      </c>
    </row>
    <row r="7314" spans="1:13" x14ac:dyDescent="0.25">
      <c r="A7314">
        <v>2023</v>
      </c>
      <c r="B7314" t="str" cm="1">
        <f t="array" ref="B7314">_xlfn.IFS(C7314="SE","Senior", C7314 = "EX", "Excecutive",C7314 ="MI", "Middle", C7314 = "EN", "Entry")</f>
        <v>Middle</v>
      </c>
      <c r="C7314" t="s">
        <v>18</v>
      </c>
      <c r="D7314" t="str" cm="1">
        <f t="array" ref="D7314">_xlfn.IFS(E7314 = "FT","Full Time", E7314 = "PT", "Part Time", E7314 = "FL", "Freelance", E7314 = "CT", "Contract")</f>
        <v>Full Time</v>
      </c>
      <c r="E7314" t="s">
        <v>11</v>
      </c>
      <c r="F7314" t="s">
        <v>17</v>
      </c>
      <c r="G7314">
        <v>100000</v>
      </c>
      <c r="H7314" t="s">
        <v>13</v>
      </c>
      <c r="I7314">
        <v>100000</v>
      </c>
      <c r="J7314" t="s">
        <v>14</v>
      </c>
      <c r="K7314">
        <v>0</v>
      </c>
      <c r="L7314" t="s">
        <v>14</v>
      </c>
      <c r="M7314" t="s">
        <v>15</v>
      </c>
    </row>
    <row r="7315" spans="1:13" x14ac:dyDescent="0.25">
      <c r="A7315">
        <v>2023</v>
      </c>
      <c r="B7315" t="str" cm="1">
        <f t="array" ref="B7315">_xlfn.IFS(C7315="SE","Senior", C7315 = "EX", "Excecutive",C7315 ="MI", "Middle", C7315 = "EN", "Entry")</f>
        <v>Middle</v>
      </c>
      <c r="C7315" t="s">
        <v>18</v>
      </c>
      <c r="D7315" t="str" cm="1">
        <f t="array" ref="D7315">_xlfn.IFS(E7315 = "FT","Full Time", E7315 = "PT", "Part Time", E7315 = "FL", "Freelance", E7315 = "CT", "Contract")</f>
        <v>Full Time</v>
      </c>
      <c r="E7315" t="s">
        <v>11</v>
      </c>
      <c r="F7315" t="s">
        <v>71</v>
      </c>
      <c r="G7315">
        <v>220000</v>
      </c>
      <c r="H7315" t="s">
        <v>13</v>
      </c>
      <c r="I7315">
        <v>220000</v>
      </c>
      <c r="J7315" t="s">
        <v>14</v>
      </c>
      <c r="K7315">
        <v>0</v>
      </c>
      <c r="L7315" t="s">
        <v>14</v>
      </c>
      <c r="M7315" t="s">
        <v>15</v>
      </c>
    </row>
    <row r="7316" spans="1:13" x14ac:dyDescent="0.25">
      <c r="A7316">
        <v>2023</v>
      </c>
      <c r="B7316" t="str" cm="1">
        <f t="array" ref="B7316">_xlfn.IFS(C7316="SE","Senior", C7316 = "EX", "Excecutive",C7316 ="MI", "Middle", C7316 = "EN", "Entry")</f>
        <v>Middle</v>
      </c>
      <c r="C7316" t="s">
        <v>18</v>
      </c>
      <c r="D7316" t="str" cm="1">
        <f t="array" ref="D7316">_xlfn.IFS(E7316 = "FT","Full Time", E7316 = "PT", "Part Time", E7316 = "FL", "Freelance", E7316 = "CT", "Contract")</f>
        <v>Full Time</v>
      </c>
      <c r="E7316" t="s">
        <v>11</v>
      </c>
      <c r="F7316" t="s">
        <v>71</v>
      </c>
      <c r="G7316">
        <v>100000</v>
      </c>
      <c r="H7316" t="s">
        <v>13</v>
      </c>
      <c r="I7316">
        <v>100000</v>
      </c>
      <c r="J7316" t="s">
        <v>14</v>
      </c>
      <c r="K7316">
        <v>0</v>
      </c>
      <c r="L7316" t="s">
        <v>14</v>
      </c>
      <c r="M7316" t="s">
        <v>15</v>
      </c>
    </row>
    <row r="7317" spans="1:13" x14ac:dyDescent="0.25">
      <c r="A7317">
        <v>2023</v>
      </c>
      <c r="B7317" t="str" cm="1">
        <f t="array" ref="B7317">_xlfn.IFS(C7317="SE","Senior", C7317 = "EX", "Excecutive",C7317 ="MI", "Middle", C7317 = "EN", "Entry")</f>
        <v>Senior</v>
      </c>
      <c r="C7317" t="s">
        <v>10</v>
      </c>
      <c r="D7317" t="str" cm="1">
        <f t="array" ref="D7317">_xlfn.IFS(E7317 = "FT","Full Time", E7317 = "PT", "Part Time", E7317 = "FL", "Freelance", E7317 = "CT", "Contract")</f>
        <v>Full Time</v>
      </c>
      <c r="E7317" t="s">
        <v>11</v>
      </c>
      <c r="F7317" t="s">
        <v>21</v>
      </c>
      <c r="G7317">
        <v>110000</v>
      </c>
      <c r="H7317" t="s">
        <v>13</v>
      </c>
      <c r="I7317">
        <v>110000</v>
      </c>
      <c r="J7317" t="s">
        <v>132</v>
      </c>
      <c r="K7317">
        <v>100</v>
      </c>
      <c r="L7317" t="s">
        <v>132</v>
      </c>
      <c r="M7317" t="s">
        <v>15</v>
      </c>
    </row>
    <row r="7318" spans="1:13" x14ac:dyDescent="0.25">
      <c r="A7318">
        <v>2023</v>
      </c>
      <c r="B7318" t="str" cm="1">
        <f t="array" ref="B7318">_xlfn.IFS(C7318="SE","Senior", C7318 = "EX", "Excecutive",C7318 ="MI", "Middle", C7318 = "EN", "Entry")</f>
        <v>Senior</v>
      </c>
      <c r="C7318" t="s">
        <v>10</v>
      </c>
      <c r="D7318" t="str" cm="1">
        <f t="array" ref="D7318">_xlfn.IFS(E7318 = "FT","Full Time", E7318 = "PT", "Part Time", E7318 = "FL", "Freelance", E7318 = "CT", "Contract")</f>
        <v>Full Time</v>
      </c>
      <c r="E7318" t="s">
        <v>11</v>
      </c>
      <c r="F7318" t="s">
        <v>21</v>
      </c>
      <c r="G7318">
        <v>80000</v>
      </c>
      <c r="H7318" t="s">
        <v>13</v>
      </c>
      <c r="I7318">
        <v>80000</v>
      </c>
      <c r="J7318" t="s">
        <v>132</v>
      </c>
      <c r="K7318">
        <v>100</v>
      </c>
      <c r="L7318" t="s">
        <v>132</v>
      </c>
      <c r="M7318" t="s">
        <v>15</v>
      </c>
    </row>
    <row r="7319" spans="1:13" x14ac:dyDescent="0.25">
      <c r="A7319">
        <v>2023</v>
      </c>
      <c r="B7319" t="str" cm="1">
        <f t="array" ref="B7319">_xlfn.IFS(C7319="SE","Senior", C7319 = "EX", "Excecutive",C7319 ="MI", "Middle", C7319 = "EN", "Entry")</f>
        <v>Senior</v>
      </c>
      <c r="C7319" t="s">
        <v>10</v>
      </c>
      <c r="D7319" t="str" cm="1">
        <f t="array" ref="D7319">_xlfn.IFS(E7319 = "FT","Full Time", E7319 = "PT", "Part Time", E7319 = "FL", "Freelance", E7319 = "CT", "Contract")</f>
        <v>Full Time</v>
      </c>
      <c r="E7319" t="s">
        <v>11</v>
      </c>
      <c r="F7319" t="s">
        <v>21</v>
      </c>
      <c r="G7319">
        <v>30000</v>
      </c>
      <c r="H7319" t="s">
        <v>36</v>
      </c>
      <c r="I7319">
        <v>36912</v>
      </c>
      <c r="J7319" t="s">
        <v>37</v>
      </c>
      <c r="K7319">
        <v>100</v>
      </c>
      <c r="L7319" t="s">
        <v>37</v>
      </c>
      <c r="M7319" t="s">
        <v>32</v>
      </c>
    </row>
    <row r="7320" spans="1:13" x14ac:dyDescent="0.25">
      <c r="A7320">
        <v>2023</v>
      </c>
      <c r="B7320" t="str" cm="1">
        <f t="array" ref="B7320">_xlfn.IFS(C7320="SE","Senior", C7320 = "EX", "Excecutive",C7320 ="MI", "Middle", C7320 = "EN", "Entry")</f>
        <v>Senior</v>
      </c>
      <c r="C7320" t="s">
        <v>10</v>
      </c>
      <c r="D7320" t="str" cm="1">
        <f t="array" ref="D7320">_xlfn.IFS(E7320 = "FT","Full Time", E7320 = "PT", "Part Time", E7320 = "FL", "Freelance", E7320 = "CT", "Contract")</f>
        <v>Full Time</v>
      </c>
      <c r="E7320" t="s">
        <v>11</v>
      </c>
      <c r="F7320" t="s">
        <v>24</v>
      </c>
      <c r="G7320">
        <v>150200</v>
      </c>
      <c r="H7320" t="s">
        <v>13</v>
      </c>
      <c r="I7320">
        <v>150200</v>
      </c>
      <c r="J7320" t="s">
        <v>14</v>
      </c>
      <c r="K7320">
        <v>0</v>
      </c>
      <c r="L7320" t="s">
        <v>14</v>
      </c>
      <c r="M7320" t="s">
        <v>15</v>
      </c>
    </row>
    <row r="7321" spans="1:13" x14ac:dyDescent="0.25">
      <c r="A7321">
        <v>2023</v>
      </c>
      <c r="B7321" t="str" cm="1">
        <f t="array" ref="B7321">_xlfn.IFS(C7321="SE","Senior", C7321 = "EX", "Excecutive",C7321 ="MI", "Middle", C7321 = "EN", "Entry")</f>
        <v>Senior</v>
      </c>
      <c r="C7321" t="s">
        <v>10</v>
      </c>
      <c r="D7321" t="str" cm="1">
        <f t="array" ref="D7321">_xlfn.IFS(E7321 = "FT","Full Time", E7321 = "PT", "Part Time", E7321 = "FL", "Freelance", E7321 = "CT", "Contract")</f>
        <v>Full Time</v>
      </c>
      <c r="E7321" t="s">
        <v>11</v>
      </c>
      <c r="F7321" t="s">
        <v>24</v>
      </c>
      <c r="G7321">
        <v>71000</v>
      </c>
      <c r="H7321" t="s">
        <v>13</v>
      </c>
      <c r="I7321">
        <v>71000</v>
      </c>
      <c r="J7321" t="s">
        <v>14</v>
      </c>
      <c r="K7321">
        <v>0</v>
      </c>
      <c r="L7321" t="s">
        <v>14</v>
      </c>
      <c r="M7321" t="s">
        <v>15</v>
      </c>
    </row>
    <row r="7322" spans="1:13" x14ac:dyDescent="0.25">
      <c r="A7322">
        <v>2023</v>
      </c>
      <c r="B7322" t="str" cm="1">
        <f t="array" ref="B7322">_xlfn.IFS(C7322="SE","Senior", C7322 = "EX", "Excecutive",C7322 ="MI", "Middle", C7322 = "EN", "Entry")</f>
        <v>Senior</v>
      </c>
      <c r="C7322" t="s">
        <v>10</v>
      </c>
      <c r="D7322" t="str" cm="1">
        <f t="array" ref="D7322">_xlfn.IFS(E7322 = "FT","Full Time", E7322 = "PT", "Part Time", E7322 = "FL", "Freelance", E7322 = "CT", "Contract")</f>
        <v>Full Time</v>
      </c>
      <c r="E7322" t="s">
        <v>11</v>
      </c>
      <c r="F7322" t="s">
        <v>16</v>
      </c>
      <c r="G7322">
        <v>167200</v>
      </c>
      <c r="H7322" t="s">
        <v>13</v>
      </c>
      <c r="I7322">
        <v>167200</v>
      </c>
      <c r="J7322" t="s">
        <v>14</v>
      </c>
      <c r="K7322">
        <v>0</v>
      </c>
      <c r="L7322" t="s">
        <v>14</v>
      </c>
      <c r="M7322" t="s">
        <v>15</v>
      </c>
    </row>
    <row r="7323" spans="1:13" x14ac:dyDescent="0.25">
      <c r="A7323">
        <v>2023</v>
      </c>
      <c r="B7323" t="str" cm="1">
        <f t="array" ref="B7323">_xlfn.IFS(C7323="SE","Senior", C7323 = "EX", "Excecutive",C7323 ="MI", "Middle", C7323 = "EN", "Entry")</f>
        <v>Senior</v>
      </c>
      <c r="C7323" t="s">
        <v>10</v>
      </c>
      <c r="D7323" t="str" cm="1">
        <f t="array" ref="D7323">_xlfn.IFS(E7323 = "FT","Full Time", E7323 = "PT", "Part Time", E7323 = "FL", "Freelance", E7323 = "CT", "Contract")</f>
        <v>Full Time</v>
      </c>
      <c r="E7323" t="s">
        <v>11</v>
      </c>
      <c r="F7323" t="s">
        <v>16</v>
      </c>
      <c r="G7323">
        <v>121000</v>
      </c>
      <c r="H7323" t="s">
        <v>13</v>
      </c>
      <c r="I7323">
        <v>121000</v>
      </c>
      <c r="J7323" t="s">
        <v>14</v>
      </c>
      <c r="K7323">
        <v>0</v>
      </c>
      <c r="L7323" t="s">
        <v>14</v>
      </c>
      <c r="M7323" t="s">
        <v>15</v>
      </c>
    </row>
    <row r="7324" spans="1:13" x14ac:dyDescent="0.25">
      <c r="A7324">
        <v>2023</v>
      </c>
      <c r="B7324" t="str" cm="1">
        <f t="array" ref="B7324">_xlfn.IFS(C7324="SE","Senior", C7324 = "EX", "Excecutive",C7324 ="MI", "Middle", C7324 = "EN", "Entry")</f>
        <v>Senior</v>
      </c>
      <c r="C7324" t="s">
        <v>10</v>
      </c>
      <c r="D7324" t="str" cm="1">
        <f t="array" ref="D7324">_xlfn.IFS(E7324 = "FT","Full Time", E7324 = "PT", "Part Time", E7324 = "FL", "Freelance", E7324 = "CT", "Contract")</f>
        <v>Full Time</v>
      </c>
      <c r="E7324" t="s">
        <v>11</v>
      </c>
      <c r="F7324" t="s">
        <v>16</v>
      </c>
      <c r="G7324">
        <v>133000</v>
      </c>
      <c r="H7324" t="s">
        <v>13</v>
      </c>
      <c r="I7324">
        <v>133000</v>
      </c>
      <c r="J7324" t="s">
        <v>14</v>
      </c>
      <c r="K7324">
        <v>0</v>
      </c>
      <c r="L7324" t="s">
        <v>14</v>
      </c>
      <c r="M7324" t="s">
        <v>15</v>
      </c>
    </row>
    <row r="7325" spans="1:13" x14ac:dyDescent="0.25">
      <c r="A7325">
        <v>2023</v>
      </c>
      <c r="B7325" t="str" cm="1">
        <f t="array" ref="B7325">_xlfn.IFS(C7325="SE","Senior", C7325 = "EX", "Excecutive",C7325 ="MI", "Middle", C7325 = "EN", "Entry")</f>
        <v>Senior</v>
      </c>
      <c r="C7325" t="s">
        <v>10</v>
      </c>
      <c r="D7325" t="str" cm="1">
        <f t="array" ref="D7325">_xlfn.IFS(E7325 = "FT","Full Time", E7325 = "PT", "Part Time", E7325 = "FL", "Freelance", E7325 = "CT", "Contract")</f>
        <v>Full Time</v>
      </c>
      <c r="E7325" t="s">
        <v>11</v>
      </c>
      <c r="F7325" t="s">
        <v>16</v>
      </c>
      <c r="G7325">
        <v>58400</v>
      </c>
      <c r="H7325" t="s">
        <v>13</v>
      </c>
      <c r="I7325">
        <v>58400</v>
      </c>
      <c r="J7325" t="s">
        <v>14</v>
      </c>
      <c r="K7325">
        <v>0</v>
      </c>
      <c r="L7325" t="s">
        <v>14</v>
      </c>
      <c r="M7325" t="s">
        <v>15</v>
      </c>
    </row>
    <row r="7326" spans="1:13" x14ac:dyDescent="0.25">
      <c r="A7326">
        <v>2023</v>
      </c>
      <c r="B7326" t="str" cm="1">
        <f t="array" ref="B7326">_xlfn.IFS(C7326="SE","Senior", C7326 = "EX", "Excecutive",C7326 ="MI", "Middle", C7326 = "EN", "Entry")</f>
        <v>Middle</v>
      </c>
      <c r="C7326" t="s">
        <v>18</v>
      </c>
      <c r="D7326" t="str" cm="1">
        <f t="array" ref="D7326">_xlfn.IFS(E7326 = "FT","Full Time", E7326 = "PT", "Part Time", E7326 = "FL", "Freelance", E7326 = "CT", "Contract")</f>
        <v>Full Time</v>
      </c>
      <c r="E7326" t="s">
        <v>11</v>
      </c>
      <c r="F7326" t="s">
        <v>24</v>
      </c>
      <c r="G7326">
        <v>135000</v>
      </c>
      <c r="H7326" t="s">
        <v>13</v>
      </c>
      <c r="I7326">
        <v>135000</v>
      </c>
      <c r="J7326" t="s">
        <v>14</v>
      </c>
      <c r="K7326">
        <v>0</v>
      </c>
      <c r="L7326" t="s">
        <v>14</v>
      </c>
      <c r="M7326" t="s">
        <v>15</v>
      </c>
    </row>
    <row r="7327" spans="1:13" x14ac:dyDescent="0.25">
      <c r="A7327">
        <v>2023</v>
      </c>
      <c r="B7327" t="str" cm="1">
        <f t="array" ref="B7327">_xlfn.IFS(C7327="SE","Senior", C7327 = "EX", "Excecutive",C7327 ="MI", "Middle", C7327 = "EN", "Entry")</f>
        <v>Middle</v>
      </c>
      <c r="C7327" t="s">
        <v>18</v>
      </c>
      <c r="D7327" t="str" cm="1">
        <f t="array" ref="D7327">_xlfn.IFS(E7327 = "FT","Full Time", E7327 = "PT", "Part Time", E7327 = "FL", "Freelance", E7327 = "CT", "Contract")</f>
        <v>Full Time</v>
      </c>
      <c r="E7327" t="s">
        <v>11</v>
      </c>
      <c r="F7327" t="s">
        <v>24</v>
      </c>
      <c r="G7327">
        <v>110000</v>
      </c>
      <c r="H7327" t="s">
        <v>13</v>
      </c>
      <c r="I7327">
        <v>110000</v>
      </c>
      <c r="J7327" t="s">
        <v>14</v>
      </c>
      <c r="K7327">
        <v>0</v>
      </c>
      <c r="L7327" t="s">
        <v>14</v>
      </c>
      <c r="M7327" t="s">
        <v>15</v>
      </c>
    </row>
    <row r="7328" spans="1:13" x14ac:dyDescent="0.25">
      <c r="A7328">
        <v>2023</v>
      </c>
      <c r="B7328" t="str" cm="1">
        <f t="array" ref="B7328">_xlfn.IFS(C7328="SE","Senior", C7328 = "EX", "Excecutive",C7328 ="MI", "Middle", C7328 = "EN", "Entry")</f>
        <v>Middle</v>
      </c>
      <c r="C7328" t="s">
        <v>18</v>
      </c>
      <c r="D7328" t="str" cm="1">
        <f t="array" ref="D7328">_xlfn.IFS(E7328 = "FT","Full Time", E7328 = "PT", "Part Time", E7328 = "FL", "Freelance", E7328 = "CT", "Contract")</f>
        <v>Full Time</v>
      </c>
      <c r="E7328" t="s">
        <v>11</v>
      </c>
      <c r="F7328" t="s">
        <v>98</v>
      </c>
      <c r="G7328">
        <v>85000</v>
      </c>
      <c r="H7328" t="s">
        <v>36</v>
      </c>
      <c r="I7328">
        <v>104584</v>
      </c>
      <c r="J7328" t="s">
        <v>37</v>
      </c>
      <c r="K7328">
        <v>0</v>
      </c>
      <c r="L7328" t="s">
        <v>37</v>
      </c>
      <c r="M7328" t="s">
        <v>15</v>
      </c>
    </row>
    <row r="7329" spans="1:13" x14ac:dyDescent="0.25">
      <c r="A7329">
        <v>2023</v>
      </c>
      <c r="B7329" t="str" cm="1">
        <f t="array" ref="B7329">_xlfn.IFS(C7329="SE","Senior", C7329 = "EX", "Excecutive",C7329 ="MI", "Middle", C7329 = "EN", "Entry")</f>
        <v>Middle</v>
      </c>
      <c r="C7329" t="s">
        <v>18</v>
      </c>
      <c r="D7329" t="str" cm="1">
        <f t="array" ref="D7329">_xlfn.IFS(E7329 = "FT","Full Time", E7329 = "PT", "Part Time", E7329 = "FL", "Freelance", E7329 = "CT", "Contract")</f>
        <v>Full Time</v>
      </c>
      <c r="E7329" t="s">
        <v>11</v>
      </c>
      <c r="F7329" t="s">
        <v>98</v>
      </c>
      <c r="G7329">
        <v>60000</v>
      </c>
      <c r="H7329" t="s">
        <v>36</v>
      </c>
      <c r="I7329">
        <v>73824</v>
      </c>
      <c r="J7329" t="s">
        <v>37</v>
      </c>
      <c r="K7329">
        <v>0</v>
      </c>
      <c r="L7329" t="s">
        <v>37</v>
      </c>
      <c r="M7329" t="s">
        <v>15</v>
      </c>
    </row>
    <row r="7330" spans="1:13" x14ac:dyDescent="0.25">
      <c r="A7330">
        <v>2023</v>
      </c>
      <c r="B7330" t="str" cm="1">
        <f t="array" ref="B7330">_xlfn.IFS(C7330="SE","Senior", C7330 = "EX", "Excecutive",C7330 ="MI", "Middle", C7330 = "EN", "Entry")</f>
        <v>Senior</v>
      </c>
      <c r="C7330" t="s">
        <v>10</v>
      </c>
      <c r="D7330" t="str" cm="1">
        <f t="array" ref="D7330">_xlfn.IFS(E7330 = "FT","Full Time", E7330 = "PT", "Part Time", E7330 = "FL", "Freelance", E7330 = "CT", "Contract")</f>
        <v>Full Time</v>
      </c>
      <c r="E7330" t="s">
        <v>11</v>
      </c>
      <c r="F7330" t="s">
        <v>24</v>
      </c>
      <c r="G7330">
        <v>187415</v>
      </c>
      <c r="H7330" t="s">
        <v>13</v>
      </c>
      <c r="I7330">
        <v>187415</v>
      </c>
      <c r="J7330" t="s">
        <v>14</v>
      </c>
      <c r="K7330">
        <v>0</v>
      </c>
      <c r="L7330" t="s">
        <v>14</v>
      </c>
      <c r="M7330" t="s">
        <v>15</v>
      </c>
    </row>
    <row r="7331" spans="1:13" x14ac:dyDescent="0.25">
      <c r="A7331">
        <v>2023</v>
      </c>
      <c r="B7331" t="str" cm="1">
        <f t="array" ref="B7331">_xlfn.IFS(C7331="SE","Senior", C7331 = "EX", "Excecutive",C7331 ="MI", "Middle", C7331 = "EN", "Entry")</f>
        <v>Senior</v>
      </c>
      <c r="C7331" t="s">
        <v>10</v>
      </c>
      <c r="D7331" t="str" cm="1">
        <f t="array" ref="D7331">_xlfn.IFS(E7331 = "FT","Full Time", E7331 = "PT", "Part Time", E7331 = "FL", "Freelance", E7331 = "CT", "Contract")</f>
        <v>Full Time</v>
      </c>
      <c r="E7331" t="s">
        <v>11</v>
      </c>
      <c r="F7331" t="s">
        <v>24</v>
      </c>
      <c r="G7331">
        <v>114080</v>
      </c>
      <c r="H7331" t="s">
        <v>13</v>
      </c>
      <c r="I7331">
        <v>114080</v>
      </c>
      <c r="J7331" t="s">
        <v>14</v>
      </c>
      <c r="K7331">
        <v>0</v>
      </c>
      <c r="L7331" t="s">
        <v>14</v>
      </c>
      <c r="M7331" t="s">
        <v>15</v>
      </c>
    </row>
    <row r="7332" spans="1:13" x14ac:dyDescent="0.25">
      <c r="A7332">
        <v>2023</v>
      </c>
      <c r="B7332" t="str" cm="1">
        <f t="array" ref="B7332">_xlfn.IFS(C7332="SE","Senior", C7332 = "EX", "Excecutive",C7332 ="MI", "Middle", C7332 = "EN", "Entry")</f>
        <v>Senior</v>
      </c>
      <c r="C7332" t="s">
        <v>10</v>
      </c>
      <c r="D7332" t="str" cm="1">
        <f t="array" ref="D7332">_xlfn.IFS(E7332 = "FT","Full Time", E7332 = "PT", "Part Time", E7332 = "FL", "Freelance", E7332 = "CT", "Contract")</f>
        <v>Full Time</v>
      </c>
      <c r="E7332" t="s">
        <v>11</v>
      </c>
      <c r="F7332" t="s">
        <v>24</v>
      </c>
      <c r="G7332">
        <v>187415</v>
      </c>
      <c r="H7332" t="s">
        <v>13</v>
      </c>
      <c r="I7332">
        <v>187415</v>
      </c>
      <c r="J7332" t="s">
        <v>14</v>
      </c>
      <c r="K7332">
        <v>0</v>
      </c>
      <c r="L7332" t="s">
        <v>14</v>
      </c>
      <c r="M7332" t="s">
        <v>15</v>
      </c>
    </row>
    <row r="7333" spans="1:13" x14ac:dyDescent="0.25">
      <c r="A7333">
        <v>2023</v>
      </c>
      <c r="B7333" t="str" cm="1">
        <f t="array" ref="B7333">_xlfn.IFS(C7333="SE","Senior", C7333 = "EX", "Excecutive",C7333 ="MI", "Middle", C7333 = "EN", "Entry")</f>
        <v>Senior</v>
      </c>
      <c r="C7333" t="s">
        <v>10</v>
      </c>
      <c r="D7333" t="str" cm="1">
        <f t="array" ref="D7333">_xlfn.IFS(E7333 = "FT","Full Time", E7333 = "PT", "Part Time", E7333 = "FL", "Freelance", E7333 = "CT", "Contract")</f>
        <v>Full Time</v>
      </c>
      <c r="E7333" t="s">
        <v>11</v>
      </c>
      <c r="F7333" t="s">
        <v>24</v>
      </c>
      <c r="G7333">
        <v>114080</v>
      </c>
      <c r="H7333" t="s">
        <v>13</v>
      </c>
      <c r="I7333">
        <v>114080</v>
      </c>
      <c r="J7333" t="s">
        <v>14</v>
      </c>
      <c r="K7333">
        <v>0</v>
      </c>
      <c r="L7333" t="s">
        <v>14</v>
      </c>
      <c r="M7333" t="s">
        <v>15</v>
      </c>
    </row>
    <row r="7334" spans="1:13" x14ac:dyDescent="0.25">
      <c r="A7334">
        <v>2023</v>
      </c>
      <c r="B7334" t="str" cm="1">
        <f t="array" ref="B7334">_xlfn.IFS(C7334="SE","Senior", C7334 = "EX", "Excecutive",C7334 ="MI", "Middle", C7334 = "EN", "Entry")</f>
        <v>Middle</v>
      </c>
      <c r="C7334" t="s">
        <v>18</v>
      </c>
      <c r="D7334" t="str" cm="1">
        <f t="array" ref="D7334">_xlfn.IFS(E7334 = "FT","Full Time", E7334 = "PT", "Part Time", E7334 = "FL", "Freelance", E7334 = "CT", "Contract")</f>
        <v>Full Time</v>
      </c>
      <c r="E7334" t="s">
        <v>11</v>
      </c>
      <c r="F7334" t="s">
        <v>16</v>
      </c>
      <c r="G7334">
        <v>166000</v>
      </c>
      <c r="H7334" t="s">
        <v>13</v>
      </c>
      <c r="I7334">
        <v>166000</v>
      </c>
      <c r="J7334" t="s">
        <v>14</v>
      </c>
      <c r="K7334">
        <v>0</v>
      </c>
      <c r="L7334" t="s">
        <v>14</v>
      </c>
      <c r="M7334" t="s">
        <v>15</v>
      </c>
    </row>
    <row r="7335" spans="1:13" x14ac:dyDescent="0.25">
      <c r="A7335">
        <v>2023</v>
      </c>
      <c r="B7335" t="str" cm="1">
        <f t="array" ref="B7335">_xlfn.IFS(C7335="SE","Senior", C7335 = "EX", "Excecutive",C7335 ="MI", "Middle", C7335 = "EN", "Entry")</f>
        <v>Middle</v>
      </c>
      <c r="C7335" t="s">
        <v>18</v>
      </c>
      <c r="D7335" t="str" cm="1">
        <f t="array" ref="D7335">_xlfn.IFS(E7335 = "FT","Full Time", E7335 = "PT", "Part Time", E7335 = "FL", "Freelance", E7335 = "CT", "Contract")</f>
        <v>Full Time</v>
      </c>
      <c r="E7335" t="s">
        <v>11</v>
      </c>
      <c r="F7335" t="s">
        <v>16</v>
      </c>
      <c r="G7335">
        <v>73100</v>
      </c>
      <c r="H7335" t="s">
        <v>13</v>
      </c>
      <c r="I7335">
        <v>73100</v>
      </c>
      <c r="J7335" t="s">
        <v>14</v>
      </c>
      <c r="K7335">
        <v>0</v>
      </c>
      <c r="L7335" t="s">
        <v>14</v>
      </c>
      <c r="M7335" t="s">
        <v>15</v>
      </c>
    </row>
    <row r="7336" spans="1:13" x14ac:dyDescent="0.25">
      <c r="A7336">
        <v>2023</v>
      </c>
      <c r="B7336" t="str" cm="1">
        <f t="array" ref="B7336">_xlfn.IFS(C7336="SE","Senior", C7336 = "EX", "Excecutive",C7336 ="MI", "Middle", C7336 = "EN", "Entry")</f>
        <v>Senior</v>
      </c>
      <c r="C7336" t="s">
        <v>10</v>
      </c>
      <c r="D7336" t="str" cm="1">
        <f t="array" ref="D7336">_xlfn.IFS(E7336 = "FT","Full Time", E7336 = "PT", "Part Time", E7336 = "FL", "Freelance", E7336 = "CT", "Contract")</f>
        <v>Full Time</v>
      </c>
      <c r="E7336" t="s">
        <v>11</v>
      </c>
      <c r="F7336" t="s">
        <v>17</v>
      </c>
      <c r="G7336">
        <v>306400</v>
      </c>
      <c r="H7336" t="s">
        <v>13</v>
      </c>
      <c r="I7336">
        <v>306400</v>
      </c>
      <c r="J7336" t="s">
        <v>39</v>
      </c>
      <c r="K7336">
        <v>0</v>
      </c>
      <c r="L7336" t="s">
        <v>39</v>
      </c>
      <c r="M7336" t="s">
        <v>15</v>
      </c>
    </row>
    <row r="7337" spans="1:13" x14ac:dyDescent="0.25">
      <c r="A7337">
        <v>2023</v>
      </c>
      <c r="B7337" t="str" cm="1">
        <f t="array" ref="B7337">_xlfn.IFS(C7337="SE","Senior", C7337 = "EX", "Excecutive",C7337 ="MI", "Middle", C7337 = "EN", "Entry")</f>
        <v>Senior</v>
      </c>
      <c r="C7337" t="s">
        <v>10</v>
      </c>
      <c r="D7337" t="str" cm="1">
        <f t="array" ref="D7337">_xlfn.IFS(E7337 = "FT","Full Time", E7337 = "PT", "Part Time", E7337 = "FL", "Freelance", E7337 = "CT", "Contract")</f>
        <v>Full Time</v>
      </c>
      <c r="E7337" t="s">
        <v>11</v>
      </c>
      <c r="F7337" t="s">
        <v>17</v>
      </c>
      <c r="G7337">
        <v>168700</v>
      </c>
      <c r="H7337" t="s">
        <v>13</v>
      </c>
      <c r="I7337">
        <v>168700</v>
      </c>
      <c r="J7337" t="s">
        <v>39</v>
      </c>
      <c r="K7337">
        <v>0</v>
      </c>
      <c r="L7337" t="s">
        <v>39</v>
      </c>
      <c r="M7337" t="s">
        <v>15</v>
      </c>
    </row>
    <row r="7338" spans="1:13" x14ac:dyDescent="0.25">
      <c r="A7338">
        <v>2023</v>
      </c>
      <c r="B7338" t="str" cm="1">
        <f t="array" ref="B7338">_xlfn.IFS(C7338="SE","Senior", C7338 = "EX", "Excecutive",C7338 ="MI", "Middle", C7338 = "EN", "Entry")</f>
        <v>Senior</v>
      </c>
      <c r="C7338" t="s">
        <v>10</v>
      </c>
      <c r="D7338" t="str" cm="1">
        <f t="array" ref="D7338">_xlfn.IFS(E7338 = "FT","Full Time", E7338 = "PT", "Part Time", E7338 = "FL", "Freelance", E7338 = "CT", "Contract")</f>
        <v>Full Time</v>
      </c>
      <c r="E7338" t="s">
        <v>11</v>
      </c>
      <c r="F7338" t="s">
        <v>24</v>
      </c>
      <c r="G7338">
        <v>187415</v>
      </c>
      <c r="H7338" t="s">
        <v>13</v>
      </c>
      <c r="I7338">
        <v>187415</v>
      </c>
      <c r="J7338" t="s">
        <v>14</v>
      </c>
      <c r="K7338">
        <v>0</v>
      </c>
      <c r="L7338" t="s">
        <v>14</v>
      </c>
      <c r="M7338" t="s">
        <v>15</v>
      </c>
    </row>
    <row r="7339" spans="1:13" x14ac:dyDescent="0.25">
      <c r="A7339">
        <v>2023</v>
      </c>
      <c r="B7339" t="str" cm="1">
        <f t="array" ref="B7339">_xlfn.IFS(C7339="SE","Senior", C7339 = "EX", "Excecutive",C7339 ="MI", "Middle", C7339 = "EN", "Entry")</f>
        <v>Senior</v>
      </c>
      <c r="C7339" t="s">
        <v>10</v>
      </c>
      <c r="D7339" t="str" cm="1">
        <f t="array" ref="D7339">_xlfn.IFS(E7339 = "FT","Full Time", E7339 = "PT", "Part Time", E7339 = "FL", "Freelance", E7339 = "CT", "Contract")</f>
        <v>Full Time</v>
      </c>
      <c r="E7339" t="s">
        <v>11</v>
      </c>
      <c r="F7339" t="s">
        <v>24</v>
      </c>
      <c r="G7339">
        <v>114080</v>
      </c>
      <c r="H7339" t="s">
        <v>13</v>
      </c>
      <c r="I7339">
        <v>114080</v>
      </c>
      <c r="J7339" t="s">
        <v>14</v>
      </c>
      <c r="K7339">
        <v>0</v>
      </c>
      <c r="L7339" t="s">
        <v>14</v>
      </c>
      <c r="M7339" t="s">
        <v>15</v>
      </c>
    </row>
    <row r="7340" spans="1:13" x14ac:dyDescent="0.25">
      <c r="A7340">
        <v>2023</v>
      </c>
      <c r="B7340" t="str" cm="1">
        <f t="array" ref="B7340">_xlfn.IFS(C7340="SE","Senior", C7340 = "EX", "Excecutive",C7340 ="MI", "Middle", C7340 = "EN", "Entry")</f>
        <v>Entry</v>
      </c>
      <c r="C7340" t="s">
        <v>20</v>
      </c>
      <c r="D7340" t="str" cm="1">
        <f t="array" ref="D7340">_xlfn.IFS(E7340 = "FT","Full Time", E7340 = "PT", "Part Time", E7340 = "FL", "Freelance", E7340 = "CT", "Contract")</f>
        <v>Full Time</v>
      </c>
      <c r="E7340" t="s">
        <v>11</v>
      </c>
      <c r="F7340" t="s">
        <v>21</v>
      </c>
      <c r="G7340">
        <v>26800</v>
      </c>
      <c r="H7340" t="s">
        <v>36</v>
      </c>
      <c r="I7340">
        <v>32974</v>
      </c>
      <c r="J7340" t="s">
        <v>37</v>
      </c>
      <c r="K7340">
        <v>0</v>
      </c>
      <c r="L7340" t="s">
        <v>37</v>
      </c>
      <c r="M7340" t="s">
        <v>15</v>
      </c>
    </row>
    <row r="7341" spans="1:13" x14ac:dyDescent="0.25">
      <c r="A7341">
        <v>2023</v>
      </c>
      <c r="B7341" t="str" cm="1">
        <f t="array" ref="B7341">_xlfn.IFS(C7341="SE","Senior", C7341 = "EX", "Excecutive",C7341 ="MI", "Middle", C7341 = "EN", "Entry")</f>
        <v>Entry</v>
      </c>
      <c r="C7341" t="s">
        <v>20</v>
      </c>
      <c r="D7341" t="str" cm="1">
        <f t="array" ref="D7341">_xlfn.IFS(E7341 = "FT","Full Time", E7341 = "PT", "Part Time", E7341 = "FL", "Freelance", E7341 = "CT", "Contract")</f>
        <v>Full Time</v>
      </c>
      <c r="E7341" t="s">
        <v>11</v>
      </c>
      <c r="F7341" t="s">
        <v>21</v>
      </c>
      <c r="G7341">
        <v>26800</v>
      </c>
      <c r="H7341" t="s">
        <v>36</v>
      </c>
      <c r="I7341">
        <v>32974</v>
      </c>
      <c r="J7341" t="s">
        <v>37</v>
      </c>
      <c r="K7341">
        <v>0</v>
      </c>
      <c r="L7341" t="s">
        <v>37</v>
      </c>
      <c r="M7341" t="s">
        <v>15</v>
      </c>
    </row>
    <row r="7342" spans="1:13" x14ac:dyDescent="0.25">
      <c r="A7342">
        <v>2023</v>
      </c>
      <c r="B7342" t="str" cm="1">
        <f t="array" ref="B7342">_xlfn.IFS(C7342="SE","Senior", C7342 = "EX", "Excecutive",C7342 ="MI", "Middle", C7342 = "EN", "Entry")</f>
        <v>Senior</v>
      </c>
      <c r="C7342" t="s">
        <v>10</v>
      </c>
      <c r="D7342" t="str" cm="1">
        <f t="array" ref="D7342">_xlfn.IFS(E7342 = "FT","Full Time", E7342 = "PT", "Part Time", E7342 = "FL", "Freelance", E7342 = "CT", "Contract")</f>
        <v>Full Time</v>
      </c>
      <c r="E7342" t="s">
        <v>11</v>
      </c>
      <c r="F7342" t="s">
        <v>21</v>
      </c>
      <c r="G7342">
        <v>165000</v>
      </c>
      <c r="H7342" t="s">
        <v>13</v>
      </c>
      <c r="I7342">
        <v>165000</v>
      </c>
      <c r="J7342" t="s">
        <v>14</v>
      </c>
      <c r="K7342">
        <v>100</v>
      </c>
      <c r="L7342" t="s">
        <v>14</v>
      </c>
      <c r="M7342" t="s">
        <v>15</v>
      </c>
    </row>
    <row r="7343" spans="1:13" x14ac:dyDescent="0.25">
      <c r="A7343">
        <v>2023</v>
      </c>
      <c r="B7343" t="str" cm="1">
        <f t="array" ref="B7343">_xlfn.IFS(C7343="SE","Senior", C7343 = "EX", "Excecutive",C7343 ="MI", "Middle", C7343 = "EN", "Entry")</f>
        <v>Senior</v>
      </c>
      <c r="C7343" t="s">
        <v>10</v>
      </c>
      <c r="D7343" t="str" cm="1">
        <f t="array" ref="D7343">_xlfn.IFS(E7343 = "FT","Full Time", E7343 = "PT", "Part Time", E7343 = "FL", "Freelance", E7343 = "CT", "Contract")</f>
        <v>Full Time</v>
      </c>
      <c r="E7343" t="s">
        <v>11</v>
      </c>
      <c r="F7343" t="s">
        <v>21</v>
      </c>
      <c r="G7343">
        <v>140000</v>
      </c>
      <c r="H7343" t="s">
        <v>13</v>
      </c>
      <c r="I7343">
        <v>140000</v>
      </c>
      <c r="J7343" t="s">
        <v>14</v>
      </c>
      <c r="K7343">
        <v>100</v>
      </c>
      <c r="L7343" t="s">
        <v>14</v>
      </c>
      <c r="M7343" t="s">
        <v>15</v>
      </c>
    </row>
    <row r="7344" spans="1:13" x14ac:dyDescent="0.25">
      <c r="A7344">
        <v>2023</v>
      </c>
      <c r="B7344" t="str" cm="1">
        <f t="array" ref="B7344">_xlfn.IFS(C7344="SE","Senior", C7344 = "EX", "Excecutive",C7344 ="MI", "Middle", C7344 = "EN", "Entry")</f>
        <v>Middle</v>
      </c>
      <c r="C7344" t="s">
        <v>18</v>
      </c>
      <c r="D7344" t="str" cm="1">
        <f t="array" ref="D7344">_xlfn.IFS(E7344 = "FT","Full Time", E7344 = "PT", "Part Time", E7344 = "FL", "Freelance", E7344 = "CT", "Contract")</f>
        <v>Full Time</v>
      </c>
      <c r="E7344" t="s">
        <v>11</v>
      </c>
      <c r="F7344" t="s">
        <v>60</v>
      </c>
      <c r="G7344">
        <v>700000</v>
      </c>
      <c r="H7344" t="s">
        <v>13</v>
      </c>
      <c r="I7344">
        <v>700000</v>
      </c>
      <c r="J7344" t="s">
        <v>14</v>
      </c>
      <c r="K7344">
        <v>100</v>
      </c>
      <c r="L7344" t="s">
        <v>14</v>
      </c>
      <c r="M7344" t="s">
        <v>15</v>
      </c>
    </row>
    <row r="7345" spans="1:13" x14ac:dyDescent="0.25">
      <c r="A7345">
        <v>2023</v>
      </c>
      <c r="B7345" t="str" cm="1">
        <f t="array" ref="B7345">_xlfn.IFS(C7345="SE","Senior", C7345 = "EX", "Excecutive",C7345 ="MI", "Middle", C7345 = "EN", "Entry")</f>
        <v>Middle</v>
      </c>
      <c r="C7345" t="s">
        <v>18</v>
      </c>
      <c r="D7345" t="str" cm="1">
        <f t="array" ref="D7345">_xlfn.IFS(E7345 = "FT","Full Time", E7345 = "PT", "Part Time", E7345 = "FL", "Freelance", E7345 = "CT", "Contract")</f>
        <v>Full Time</v>
      </c>
      <c r="E7345" t="s">
        <v>11</v>
      </c>
      <c r="F7345" t="s">
        <v>60</v>
      </c>
      <c r="G7345">
        <v>150000</v>
      </c>
      <c r="H7345" t="s">
        <v>13</v>
      </c>
      <c r="I7345">
        <v>150000</v>
      </c>
      <c r="J7345" t="s">
        <v>14</v>
      </c>
      <c r="K7345">
        <v>100</v>
      </c>
      <c r="L7345" t="s">
        <v>14</v>
      </c>
      <c r="M7345" t="s">
        <v>15</v>
      </c>
    </row>
    <row r="7346" spans="1:13" x14ac:dyDescent="0.25">
      <c r="A7346">
        <v>2023</v>
      </c>
      <c r="B7346" t="str" cm="1">
        <f t="array" ref="B7346">_xlfn.IFS(C7346="SE","Senior", C7346 = "EX", "Excecutive",C7346 ="MI", "Middle", C7346 = "EN", "Entry")</f>
        <v>Middle</v>
      </c>
      <c r="C7346" t="s">
        <v>18</v>
      </c>
      <c r="D7346" t="str" cm="1">
        <f t="array" ref="D7346">_xlfn.IFS(E7346 = "FT","Full Time", E7346 = "PT", "Part Time", E7346 = "FL", "Freelance", E7346 = "CT", "Contract")</f>
        <v>Full Time</v>
      </c>
      <c r="E7346" t="s">
        <v>11</v>
      </c>
      <c r="F7346" t="s">
        <v>21</v>
      </c>
      <c r="G7346">
        <v>167000</v>
      </c>
      <c r="H7346" t="s">
        <v>13</v>
      </c>
      <c r="I7346">
        <v>167000</v>
      </c>
      <c r="J7346" t="s">
        <v>14</v>
      </c>
      <c r="K7346">
        <v>0</v>
      </c>
      <c r="L7346" t="s">
        <v>14</v>
      </c>
      <c r="M7346" t="s">
        <v>15</v>
      </c>
    </row>
    <row r="7347" spans="1:13" x14ac:dyDescent="0.25">
      <c r="A7347">
        <v>2023</v>
      </c>
      <c r="B7347" t="str" cm="1">
        <f t="array" ref="B7347">_xlfn.IFS(C7347="SE","Senior", C7347 = "EX", "Excecutive",C7347 ="MI", "Middle", C7347 = "EN", "Entry")</f>
        <v>Middle</v>
      </c>
      <c r="C7347" t="s">
        <v>18</v>
      </c>
      <c r="D7347" t="str" cm="1">
        <f t="array" ref="D7347">_xlfn.IFS(E7347 = "FT","Full Time", E7347 = "PT", "Part Time", E7347 = "FL", "Freelance", E7347 = "CT", "Contract")</f>
        <v>Full Time</v>
      </c>
      <c r="E7347" t="s">
        <v>11</v>
      </c>
      <c r="F7347" t="s">
        <v>21</v>
      </c>
      <c r="G7347">
        <v>121000</v>
      </c>
      <c r="H7347" t="s">
        <v>13</v>
      </c>
      <c r="I7347">
        <v>121000</v>
      </c>
      <c r="J7347" t="s">
        <v>14</v>
      </c>
      <c r="K7347">
        <v>0</v>
      </c>
      <c r="L7347" t="s">
        <v>14</v>
      </c>
      <c r="M7347" t="s">
        <v>15</v>
      </c>
    </row>
    <row r="7348" spans="1:13" x14ac:dyDescent="0.25">
      <c r="A7348">
        <v>2023</v>
      </c>
      <c r="B7348" t="str" cm="1">
        <f t="array" ref="B7348">_xlfn.IFS(C7348="SE","Senior", C7348 = "EX", "Excecutive",C7348 ="MI", "Middle", C7348 = "EN", "Entry")</f>
        <v>Middle</v>
      </c>
      <c r="C7348" t="s">
        <v>18</v>
      </c>
      <c r="D7348" t="str" cm="1">
        <f t="array" ref="D7348">_xlfn.IFS(E7348 = "FT","Full Time", E7348 = "PT", "Part Time", E7348 = "FL", "Freelance", E7348 = "CT", "Contract")</f>
        <v>Full Time</v>
      </c>
      <c r="E7348" t="s">
        <v>11</v>
      </c>
      <c r="F7348" t="s">
        <v>35</v>
      </c>
      <c r="G7348">
        <v>185000</v>
      </c>
      <c r="H7348" t="s">
        <v>13</v>
      </c>
      <c r="I7348">
        <v>185000</v>
      </c>
      <c r="J7348" t="s">
        <v>14</v>
      </c>
      <c r="K7348">
        <v>0</v>
      </c>
      <c r="L7348" t="s">
        <v>14</v>
      </c>
      <c r="M7348" t="s">
        <v>26</v>
      </c>
    </row>
    <row r="7349" spans="1:13" x14ac:dyDescent="0.25">
      <c r="A7349">
        <v>2023</v>
      </c>
      <c r="B7349" t="str" cm="1">
        <f t="array" ref="B7349">_xlfn.IFS(C7349="SE","Senior", C7349 = "EX", "Excecutive",C7349 ="MI", "Middle", C7349 = "EN", "Entry")</f>
        <v>Middle</v>
      </c>
      <c r="C7349" t="s">
        <v>18</v>
      </c>
      <c r="D7349" t="str" cm="1">
        <f t="array" ref="D7349">_xlfn.IFS(E7349 = "FT","Full Time", E7349 = "PT", "Part Time", E7349 = "FL", "Freelance", E7349 = "CT", "Contract")</f>
        <v>Full Time</v>
      </c>
      <c r="E7349" t="s">
        <v>11</v>
      </c>
      <c r="F7349" t="s">
        <v>35</v>
      </c>
      <c r="G7349">
        <v>79600</v>
      </c>
      <c r="H7349" t="s">
        <v>13</v>
      </c>
      <c r="I7349">
        <v>79600</v>
      </c>
      <c r="J7349" t="s">
        <v>14</v>
      </c>
      <c r="K7349">
        <v>0</v>
      </c>
      <c r="L7349" t="s">
        <v>14</v>
      </c>
      <c r="M7349" t="s">
        <v>26</v>
      </c>
    </row>
    <row r="7350" spans="1:13" x14ac:dyDescent="0.25">
      <c r="A7350">
        <v>2023</v>
      </c>
      <c r="B7350" t="str" cm="1">
        <f t="array" ref="B7350">_xlfn.IFS(C7350="SE","Senior", C7350 = "EX", "Excecutive",C7350 ="MI", "Middle", C7350 = "EN", "Entry")</f>
        <v>Senior</v>
      </c>
      <c r="C7350" t="s">
        <v>10</v>
      </c>
      <c r="D7350" t="str" cm="1">
        <f t="array" ref="D7350">_xlfn.IFS(E7350 = "FT","Full Time", E7350 = "PT", "Part Time", E7350 = "FL", "Freelance", E7350 = "CT", "Contract")</f>
        <v>Full Time</v>
      </c>
      <c r="E7350" t="s">
        <v>11</v>
      </c>
      <c r="F7350" t="s">
        <v>24</v>
      </c>
      <c r="G7350">
        <v>190200</v>
      </c>
      <c r="H7350" t="s">
        <v>13</v>
      </c>
      <c r="I7350">
        <v>190200</v>
      </c>
      <c r="J7350" t="s">
        <v>14</v>
      </c>
      <c r="K7350">
        <v>0</v>
      </c>
      <c r="L7350" t="s">
        <v>14</v>
      </c>
      <c r="M7350" t="s">
        <v>15</v>
      </c>
    </row>
    <row r="7351" spans="1:13" x14ac:dyDescent="0.25">
      <c r="A7351">
        <v>2023</v>
      </c>
      <c r="B7351" t="str" cm="1">
        <f t="array" ref="B7351">_xlfn.IFS(C7351="SE","Senior", C7351 = "EX", "Excecutive",C7351 ="MI", "Middle", C7351 = "EN", "Entry")</f>
        <v>Senior</v>
      </c>
      <c r="C7351" t="s">
        <v>10</v>
      </c>
      <c r="D7351" t="str" cm="1">
        <f t="array" ref="D7351">_xlfn.IFS(E7351 = "FT","Full Time", E7351 = "PT", "Part Time", E7351 = "FL", "Freelance", E7351 = "CT", "Contract")</f>
        <v>Full Time</v>
      </c>
      <c r="E7351" t="s">
        <v>11</v>
      </c>
      <c r="F7351" t="s">
        <v>24</v>
      </c>
      <c r="G7351">
        <v>95100</v>
      </c>
      <c r="H7351" t="s">
        <v>13</v>
      </c>
      <c r="I7351">
        <v>95100</v>
      </c>
      <c r="J7351" t="s">
        <v>14</v>
      </c>
      <c r="K7351">
        <v>0</v>
      </c>
      <c r="L7351" t="s">
        <v>14</v>
      </c>
      <c r="M7351" t="s">
        <v>15</v>
      </c>
    </row>
    <row r="7352" spans="1:13" x14ac:dyDescent="0.25">
      <c r="A7352">
        <v>2023</v>
      </c>
      <c r="B7352" t="str" cm="1">
        <f t="array" ref="B7352">_xlfn.IFS(C7352="SE","Senior", C7352 = "EX", "Excecutive",C7352 ="MI", "Middle", C7352 = "EN", "Entry")</f>
        <v>Entry</v>
      </c>
      <c r="C7352" t="s">
        <v>20</v>
      </c>
      <c r="D7352" t="str" cm="1">
        <f t="array" ref="D7352">_xlfn.IFS(E7352 = "FT","Full Time", E7352 = "PT", "Part Time", E7352 = "FL", "Freelance", E7352 = "CT", "Contract")</f>
        <v>Full Time</v>
      </c>
      <c r="E7352" t="s">
        <v>11</v>
      </c>
      <c r="F7352" t="s">
        <v>21</v>
      </c>
      <c r="G7352">
        <v>133000</v>
      </c>
      <c r="H7352" t="s">
        <v>13</v>
      </c>
      <c r="I7352">
        <v>133000</v>
      </c>
      <c r="J7352" t="s">
        <v>14</v>
      </c>
      <c r="K7352">
        <v>0</v>
      </c>
      <c r="L7352" t="s">
        <v>14</v>
      </c>
      <c r="M7352" t="s">
        <v>15</v>
      </c>
    </row>
    <row r="7353" spans="1:13" x14ac:dyDescent="0.25">
      <c r="A7353">
        <v>2023</v>
      </c>
      <c r="B7353" t="str" cm="1">
        <f t="array" ref="B7353">_xlfn.IFS(C7353="SE","Senior", C7353 = "EX", "Excecutive",C7353 ="MI", "Middle", C7353 = "EN", "Entry")</f>
        <v>Entry</v>
      </c>
      <c r="C7353" t="s">
        <v>20</v>
      </c>
      <c r="D7353" t="str" cm="1">
        <f t="array" ref="D7353">_xlfn.IFS(E7353 = "FT","Full Time", E7353 = "PT", "Part Time", E7353 = "FL", "Freelance", E7353 = "CT", "Contract")</f>
        <v>Full Time</v>
      </c>
      <c r="E7353" t="s">
        <v>11</v>
      </c>
      <c r="F7353" t="s">
        <v>21</v>
      </c>
      <c r="G7353">
        <v>58400</v>
      </c>
      <c r="H7353" t="s">
        <v>13</v>
      </c>
      <c r="I7353">
        <v>58400</v>
      </c>
      <c r="J7353" t="s">
        <v>14</v>
      </c>
      <c r="K7353">
        <v>0</v>
      </c>
      <c r="L7353" t="s">
        <v>14</v>
      </c>
      <c r="M7353" t="s">
        <v>15</v>
      </c>
    </row>
    <row r="7354" spans="1:13" x14ac:dyDescent="0.25">
      <c r="A7354">
        <v>2023</v>
      </c>
      <c r="B7354" t="str" cm="1">
        <f t="array" ref="B7354">_xlfn.IFS(C7354="SE","Senior", C7354 = "EX", "Excecutive",C7354 ="MI", "Middle", C7354 = "EN", "Entry")</f>
        <v>Middle</v>
      </c>
      <c r="C7354" t="s">
        <v>18</v>
      </c>
      <c r="D7354" t="str" cm="1">
        <f t="array" ref="D7354">_xlfn.IFS(E7354 = "FT","Full Time", E7354 = "PT", "Part Time", E7354 = "FL", "Freelance", E7354 = "CT", "Contract")</f>
        <v>Full Time</v>
      </c>
      <c r="E7354" t="s">
        <v>11</v>
      </c>
      <c r="F7354" t="s">
        <v>16</v>
      </c>
      <c r="G7354">
        <v>90000</v>
      </c>
      <c r="H7354" t="s">
        <v>13</v>
      </c>
      <c r="I7354">
        <v>90000</v>
      </c>
      <c r="J7354" t="s">
        <v>14</v>
      </c>
      <c r="K7354">
        <v>100</v>
      </c>
      <c r="L7354" t="s">
        <v>14</v>
      </c>
      <c r="M7354" t="s">
        <v>15</v>
      </c>
    </row>
    <row r="7355" spans="1:13" x14ac:dyDescent="0.25">
      <c r="A7355">
        <v>2023</v>
      </c>
      <c r="B7355" t="str" cm="1">
        <f t="array" ref="B7355">_xlfn.IFS(C7355="SE","Senior", C7355 = "EX", "Excecutive",C7355 ="MI", "Middle", C7355 = "EN", "Entry")</f>
        <v>Middle</v>
      </c>
      <c r="C7355" t="s">
        <v>18</v>
      </c>
      <c r="D7355" t="str" cm="1">
        <f t="array" ref="D7355">_xlfn.IFS(E7355 = "FT","Full Time", E7355 = "PT", "Part Time", E7355 = "FL", "Freelance", E7355 = "CT", "Contract")</f>
        <v>Full Time</v>
      </c>
      <c r="E7355" t="s">
        <v>11</v>
      </c>
      <c r="F7355" t="s">
        <v>16</v>
      </c>
      <c r="G7355">
        <v>70000</v>
      </c>
      <c r="H7355" t="s">
        <v>13</v>
      </c>
      <c r="I7355">
        <v>70000</v>
      </c>
      <c r="J7355" t="s">
        <v>14</v>
      </c>
      <c r="K7355">
        <v>100</v>
      </c>
      <c r="L7355" t="s">
        <v>14</v>
      </c>
      <c r="M7355" t="s">
        <v>15</v>
      </c>
    </row>
    <row r="7356" spans="1:13" x14ac:dyDescent="0.25">
      <c r="A7356">
        <v>2023</v>
      </c>
      <c r="B7356" t="str" cm="1">
        <f t="array" ref="B7356">_xlfn.IFS(C7356="SE","Senior", C7356 = "EX", "Excecutive",C7356 ="MI", "Middle", C7356 = "EN", "Entry")</f>
        <v>Middle</v>
      </c>
      <c r="C7356" t="s">
        <v>18</v>
      </c>
      <c r="D7356" t="str" cm="1">
        <f t="array" ref="D7356">_xlfn.IFS(E7356 = "FT","Full Time", E7356 = "PT", "Part Time", E7356 = "FL", "Freelance", E7356 = "CT", "Contract")</f>
        <v>Full Time</v>
      </c>
      <c r="E7356" t="s">
        <v>11</v>
      </c>
      <c r="F7356" t="s">
        <v>24</v>
      </c>
      <c r="G7356">
        <v>166000</v>
      </c>
      <c r="H7356" t="s">
        <v>13</v>
      </c>
      <c r="I7356">
        <v>166000</v>
      </c>
      <c r="J7356" t="s">
        <v>14</v>
      </c>
      <c r="K7356">
        <v>0</v>
      </c>
      <c r="L7356" t="s">
        <v>14</v>
      </c>
      <c r="M7356" t="s">
        <v>15</v>
      </c>
    </row>
    <row r="7357" spans="1:13" x14ac:dyDescent="0.25">
      <c r="A7357">
        <v>2023</v>
      </c>
      <c r="B7357" t="str" cm="1">
        <f t="array" ref="B7357">_xlfn.IFS(C7357="SE","Senior", C7357 = "EX", "Excecutive",C7357 ="MI", "Middle", C7357 = "EN", "Entry")</f>
        <v>Middle</v>
      </c>
      <c r="C7357" t="s">
        <v>18</v>
      </c>
      <c r="D7357" t="str" cm="1">
        <f t="array" ref="D7357">_xlfn.IFS(E7357 = "FT","Full Time", E7357 = "PT", "Part Time", E7357 = "FL", "Freelance", E7357 = "CT", "Contract")</f>
        <v>Full Time</v>
      </c>
      <c r="E7357" t="s">
        <v>11</v>
      </c>
      <c r="F7357" t="s">
        <v>24</v>
      </c>
      <c r="G7357">
        <v>73100</v>
      </c>
      <c r="H7357" t="s">
        <v>13</v>
      </c>
      <c r="I7357">
        <v>73100</v>
      </c>
      <c r="J7357" t="s">
        <v>14</v>
      </c>
      <c r="K7357">
        <v>0</v>
      </c>
      <c r="L7357" t="s">
        <v>14</v>
      </c>
      <c r="M7357" t="s">
        <v>15</v>
      </c>
    </row>
    <row r="7358" spans="1:13" x14ac:dyDescent="0.25">
      <c r="A7358">
        <v>2023</v>
      </c>
      <c r="B7358" t="str" cm="1">
        <f t="array" ref="B7358">_xlfn.IFS(C7358="SE","Senior", C7358 = "EX", "Excecutive",C7358 ="MI", "Middle", C7358 = "EN", "Entry")</f>
        <v>Senior</v>
      </c>
      <c r="C7358" t="s">
        <v>10</v>
      </c>
      <c r="D7358" t="str" cm="1">
        <f t="array" ref="D7358">_xlfn.IFS(E7358 = "FT","Full Time", E7358 = "PT", "Part Time", E7358 = "FL", "Freelance", E7358 = "CT", "Contract")</f>
        <v>Full Time</v>
      </c>
      <c r="E7358" t="s">
        <v>11</v>
      </c>
      <c r="F7358" t="s">
        <v>16</v>
      </c>
      <c r="G7358">
        <v>135000</v>
      </c>
      <c r="H7358" t="s">
        <v>13</v>
      </c>
      <c r="I7358">
        <v>135000</v>
      </c>
      <c r="J7358" t="s">
        <v>14</v>
      </c>
      <c r="K7358">
        <v>0</v>
      </c>
      <c r="L7358" t="s">
        <v>14</v>
      </c>
      <c r="M7358" t="s">
        <v>15</v>
      </c>
    </row>
    <row r="7359" spans="1:13" x14ac:dyDescent="0.25">
      <c r="A7359">
        <v>2023</v>
      </c>
      <c r="B7359" t="str" cm="1">
        <f t="array" ref="B7359">_xlfn.IFS(C7359="SE","Senior", C7359 = "EX", "Excecutive",C7359 ="MI", "Middle", C7359 = "EN", "Entry")</f>
        <v>Senior</v>
      </c>
      <c r="C7359" t="s">
        <v>10</v>
      </c>
      <c r="D7359" t="str" cm="1">
        <f t="array" ref="D7359">_xlfn.IFS(E7359 = "FT","Full Time", E7359 = "PT", "Part Time", E7359 = "FL", "Freelance", E7359 = "CT", "Contract")</f>
        <v>Full Time</v>
      </c>
      <c r="E7359" t="s">
        <v>11</v>
      </c>
      <c r="F7359" t="s">
        <v>16</v>
      </c>
      <c r="G7359">
        <v>100000</v>
      </c>
      <c r="H7359" t="s">
        <v>13</v>
      </c>
      <c r="I7359">
        <v>100000</v>
      </c>
      <c r="J7359" t="s">
        <v>14</v>
      </c>
      <c r="K7359">
        <v>0</v>
      </c>
      <c r="L7359" t="s">
        <v>14</v>
      </c>
      <c r="M7359" t="s">
        <v>15</v>
      </c>
    </row>
    <row r="7360" spans="1:13" x14ac:dyDescent="0.25">
      <c r="A7360">
        <v>2023</v>
      </c>
      <c r="B7360" t="str" cm="1">
        <f t="array" ref="B7360">_xlfn.IFS(C7360="SE","Senior", C7360 = "EX", "Excecutive",C7360 ="MI", "Middle", C7360 = "EN", "Entry")</f>
        <v>Senior</v>
      </c>
      <c r="C7360" t="s">
        <v>10</v>
      </c>
      <c r="D7360" t="str" cm="1">
        <f t="array" ref="D7360">_xlfn.IFS(E7360 = "FT","Full Time", E7360 = "PT", "Part Time", E7360 = "FL", "Freelance", E7360 = "CT", "Contract")</f>
        <v>Full Time</v>
      </c>
      <c r="E7360" t="s">
        <v>11</v>
      </c>
      <c r="F7360" t="s">
        <v>16</v>
      </c>
      <c r="G7360">
        <v>180514</v>
      </c>
      <c r="H7360" t="s">
        <v>13</v>
      </c>
      <c r="I7360">
        <v>180514</v>
      </c>
      <c r="J7360" t="s">
        <v>37</v>
      </c>
      <c r="K7360">
        <v>100</v>
      </c>
      <c r="L7360" t="s">
        <v>37</v>
      </c>
      <c r="M7360" t="s">
        <v>15</v>
      </c>
    </row>
    <row r="7361" spans="1:13" x14ac:dyDescent="0.25">
      <c r="A7361">
        <v>2023</v>
      </c>
      <c r="B7361" t="str" cm="1">
        <f t="array" ref="B7361">_xlfn.IFS(C7361="SE","Senior", C7361 = "EX", "Excecutive",C7361 ="MI", "Middle", C7361 = "EN", "Entry")</f>
        <v>Senior</v>
      </c>
      <c r="C7361" t="s">
        <v>10</v>
      </c>
      <c r="D7361" t="str" cm="1">
        <f t="array" ref="D7361">_xlfn.IFS(E7361 = "FT","Full Time", E7361 = "PT", "Part Time", E7361 = "FL", "Freelance", E7361 = "CT", "Contract")</f>
        <v>Full Time</v>
      </c>
      <c r="E7361" t="s">
        <v>11</v>
      </c>
      <c r="F7361" t="s">
        <v>16</v>
      </c>
      <c r="G7361">
        <v>108308</v>
      </c>
      <c r="H7361" t="s">
        <v>13</v>
      </c>
      <c r="I7361">
        <v>108308</v>
      </c>
      <c r="J7361" t="s">
        <v>37</v>
      </c>
      <c r="K7361">
        <v>100</v>
      </c>
      <c r="L7361" t="s">
        <v>37</v>
      </c>
      <c r="M7361" t="s">
        <v>15</v>
      </c>
    </row>
    <row r="7362" spans="1:13" x14ac:dyDescent="0.25">
      <c r="A7362">
        <v>2023</v>
      </c>
      <c r="B7362" t="str" cm="1">
        <f t="array" ref="B7362">_xlfn.IFS(C7362="SE","Senior", C7362 = "EX", "Excecutive",C7362 ="MI", "Middle", C7362 = "EN", "Entry")</f>
        <v>Senior</v>
      </c>
      <c r="C7362" t="s">
        <v>10</v>
      </c>
      <c r="D7362" t="str" cm="1">
        <f t="array" ref="D7362">_xlfn.IFS(E7362 = "FT","Full Time", E7362 = "PT", "Part Time", E7362 = "FL", "Freelance", E7362 = "CT", "Contract")</f>
        <v>Full Time</v>
      </c>
      <c r="E7362" t="s">
        <v>11</v>
      </c>
      <c r="F7362" t="s">
        <v>17</v>
      </c>
      <c r="G7362">
        <v>294000</v>
      </c>
      <c r="H7362" t="s">
        <v>13</v>
      </c>
      <c r="I7362">
        <v>294000</v>
      </c>
      <c r="J7362" t="s">
        <v>14</v>
      </c>
      <c r="K7362">
        <v>0</v>
      </c>
      <c r="L7362" t="s">
        <v>14</v>
      </c>
      <c r="M7362" t="s">
        <v>15</v>
      </c>
    </row>
    <row r="7363" spans="1:13" x14ac:dyDescent="0.25">
      <c r="A7363">
        <v>2023</v>
      </c>
      <c r="B7363" t="str" cm="1">
        <f t="array" ref="B7363">_xlfn.IFS(C7363="SE","Senior", C7363 = "EX", "Excecutive",C7363 ="MI", "Middle", C7363 = "EN", "Entry")</f>
        <v>Senior</v>
      </c>
      <c r="C7363" t="s">
        <v>10</v>
      </c>
      <c r="D7363" t="str" cm="1">
        <f t="array" ref="D7363">_xlfn.IFS(E7363 = "FT","Full Time", E7363 = "PT", "Part Time", E7363 = "FL", "Freelance", E7363 = "CT", "Contract")</f>
        <v>Full Time</v>
      </c>
      <c r="E7363" t="s">
        <v>11</v>
      </c>
      <c r="F7363" t="s">
        <v>17</v>
      </c>
      <c r="G7363">
        <v>192000</v>
      </c>
      <c r="H7363" t="s">
        <v>13</v>
      </c>
      <c r="I7363">
        <v>192000</v>
      </c>
      <c r="J7363" t="s">
        <v>14</v>
      </c>
      <c r="K7363">
        <v>0</v>
      </c>
      <c r="L7363" t="s">
        <v>14</v>
      </c>
      <c r="M7363" t="s">
        <v>15</v>
      </c>
    </row>
    <row r="7364" spans="1:13" x14ac:dyDescent="0.25">
      <c r="A7364">
        <v>2023</v>
      </c>
      <c r="B7364" t="str" cm="1">
        <f t="array" ref="B7364">_xlfn.IFS(C7364="SE","Senior", C7364 = "EX", "Excecutive",C7364 ="MI", "Middle", C7364 = "EN", "Entry")</f>
        <v>Senior</v>
      </c>
      <c r="C7364" t="s">
        <v>10</v>
      </c>
      <c r="D7364" t="str" cm="1">
        <f t="array" ref="D7364">_xlfn.IFS(E7364 = "FT","Full Time", E7364 = "PT", "Part Time", E7364 = "FL", "Freelance", E7364 = "CT", "Contract")</f>
        <v>Full Time</v>
      </c>
      <c r="E7364" t="s">
        <v>11</v>
      </c>
      <c r="F7364" t="s">
        <v>17</v>
      </c>
      <c r="G7364">
        <v>266000</v>
      </c>
      <c r="H7364" t="s">
        <v>13</v>
      </c>
      <c r="I7364">
        <v>266000</v>
      </c>
      <c r="J7364" t="s">
        <v>14</v>
      </c>
      <c r="K7364">
        <v>0</v>
      </c>
      <c r="L7364" t="s">
        <v>14</v>
      </c>
      <c r="M7364" t="s">
        <v>15</v>
      </c>
    </row>
    <row r="7365" spans="1:13" x14ac:dyDescent="0.25">
      <c r="A7365">
        <v>2023</v>
      </c>
      <c r="B7365" t="str" cm="1">
        <f t="array" ref="B7365">_xlfn.IFS(C7365="SE","Senior", C7365 = "EX", "Excecutive",C7365 ="MI", "Middle", C7365 = "EN", "Entry")</f>
        <v>Senior</v>
      </c>
      <c r="C7365" t="s">
        <v>10</v>
      </c>
      <c r="D7365" t="str" cm="1">
        <f t="array" ref="D7365">_xlfn.IFS(E7365 = "FT","Full Time", E7365 = "PT", "Part Time", E7365 = "FL", "Freelance", E7365 = "CT", "Contract")</f>
        <v>Full Time</v>
      </c>
      <c r="E7365" t="s">
        <v>11</v>
      </c>
      <c r="F7365" t="s">
        <v>17</v>
      </c>
      <c r="G7365">
        <v>167000</v>
      </c>
      <c r="H7365" t="s">
        <v>13</v>
      </c>
      <c r="I7365">
        <v>167000</v>
      </c>
      <c r="J7365" t="s">
        <v>14</v>
      </c>
      <c r="K7365">
        <v>0</v>
      </c>
      <c r="L7365" t="s">
        <v>14</v>
      </c>
      <c r="M7365" t="s">
        <v>15</v>
      </c>
    </row>
    <row r="7366" spans="1:13" x14ac:dyDescent="0.25">
      <c r="A7366">
        <v>2023</v>
      </c>
      <c r="B7366" t="str" cm="1">
        <f t="array" ref="B7366">_xlfn.IFS(C7366="SE","Senior", C7366 = "EX", "Excecutive",C7366 ="MI", "Middle", C7366 = "EN", "Entry")</f>
        <v>Senior</v>
      </c>
      <c r="C7366" t="s">
        <v>10</v>
      </c>
      <c r="D7366" t="str" cm="1">
        <f t="array" ref="D7366">_xlfn.IFS(E7366 = "FT","Full Time", E7366 = "PT", "Part Time", E7366 = "FL", "Freelance", E7366 = "CT", "Contract")</f>
        <v>Full Time</v>
      </c>
      <c r="E7366" t="s">
        <v>11</v>
      </c>
      <c r="F7366" t="s">
        <v>17</v>
      </c>
      <c r="G7366">
        <v>200000</v>
      </c>
      <c r="H7366" t="s">
        <v>13</v>
      </c>
      <c r="I7366">
        <v>200000</v>
      </c>
      <c r="J7366" t="s">
        <v>14</v>
      </c>
      <c r="K7366">
        <v>100</v>
      </c>
      <c r="L7366" t="s">
        <v>14</v>
      </c>
      <c r="M7366" t="s">
        <v>15</v>
      </c>
    </row>
    <row r="7367" spans="1:13" x14ac:dyDescent="0.25">
      <c r="A7367">
        <v>2023</v>
      </c>
      <c r="B7367" t="str" cm="1">
        <f t="array" ref="B7367">_xlfn.IFS(C7367="SE","Senior", C7367 = "EX", "Excecutive",C7367 ="MI", "Middle", C7367 = "EN", "Entry")</f>
        <v>Senior</v>
      </c>
      <c r="C7367" t="s">
        <v>10</v>
      </c>
      <c r="D7367" t="str" cm="1">
        <f t="array" ref="D7367">_xlfn.IFS(E7367 = "FT","Full Time", E7367 = "PT", "Part Time", E7367 = "FL", "Freelance", E7367 = "CT", "Contract")</f>
        <v>Full Time</v>
      </c>
      <c r="E7367" t="s">
        <v>11</v>
      </c>
      <c r="F7367" t="s">
        <v>17</v>
      </c>
      <c r="G7367">
        <v>150000</v>
      </c>
      <c r="H7367" t="s">
        <v>13</v>
      </c>
      <c r="I7367">
        <v>150000</v>
      </c>
      <c r="J7367" t="s">
        <v>14</v>
      </c>
      <c r="K7367">
        <v>100</v>
      </c>
      <c r="L7367" t="s">
        <v>14</v>
      </c>
      <c r="M7367" t="s">
        <v>15</v>
      </c>
    </row>
    <row r="7368" spans="1:13" x14ac:dyDescent="0.25">
      <c r="A7368">
        <v>2023</v>
      </c>
      <c r="B7368" t="str" cm="1">
        <f t="array" ref="B7368">_xlfn.IFS(C7368="SE","Senior", C7368 = "EX", "Excecutive",C7368 ="MI", "Middle", C7368 = "EN", "Entry")</f>
        <v>Entry</v>
      </c>
      <c r="C7368" t="s">
        <v>20</v>
      </c>
      <c r="D7368" t="str" cm="1">
        <f t="array" ref="D7368">_xlfn.IFS(E7368 = "FT","Full Time", E7368 = "PT", "Part Time", E7368 = "FL", "Freelance", E7368 = "CT", "Contract")</f>
        <v>Full Time</v>
      </c>
      <c r="E7368" t="s">
        <v>11</v>
      </c>
      <c r="F7368" t="s">
        <v>21</v>
      </c>
      <c r="G7368">
        <v>163800</v>
      </c>
      <c r="H7368" t="s">
        <v>13</v>
      </c>
      <c r="I7368">
        <v>163800</v>
      </c>
      <c r="J7368" t="s">
        <v>14</v>
      </c>
      <c r="K7368">
        <v>100</v>
      </c>
      <c r="L7368" t="s">
        <v>14</v>
      </c>
      <c r="M7368" t="s">
        <v>15</v>
      </c>
    </row>
    <row r="7369" spans="1:13" x14ac:dyDescent="0.25">
      <c r="A7369">
        <v>2023</v>
      </c>
      <c r="B7369" t="str" cm="1">
        <f t="array" ref="B7369">_xlfn.IFS(C7369="SE","Senior", C7369 = "EX", "Excecutive",C7369 ="MI", "Middle", C7369 = "EN", "Entry")</f>
        <v>Entry</v>
      </c>
      <c r="C7369" t="s">
        <v>20</v>
      </c>
      <c r="D7369" t="str" cm="1">
        <f t="array" ref="D7369">_xlfn.IFS(E7369 = "FT","Full Time", E7369 = "PT", "Part Time", E7369 = "FL", "Freelance", E7369 = "CT", "Contract")</f>
        <v>Full Time</v>
      </c>
      <c r="E7369" t="s">
        <v>11</v>
      </c>
      <c r="F7369" t="s">
        <v>21</v>
      </c>
      <c r="G7369">
        <v>88200</v>
      </c>
      <c r="H7369" t="s">
        <v>13</v>
      </c>
      <c r="I7369">
        <v>88200</v>
      </c>
      <c r="J7369" t="s">
        <v>14</v>
      </c>
      <c r="K7369">
        <v>100</v>
      </c>
      <c r="L7369" t="s">
        <v>14</v>
      </c>
      <c r="M7369" t="s">
        <v>15</v>
      </c>
    </row>
    <row r="7370" spans="1:13" x14ac:dyDescent="0.25">
      <c r="A7370">
        <v>2023</v>
      </c>
      <c r="B7370" t="str" cm="1">
        <f t="array" ref="B7370">_xlfn.IFS(C7370="SE","Senior", C7370 = "EX", "Excecutive",C7370 ="MI", "Middle", C7370 = "EN", "Entry")</f>
        <v>Senior</v>
      </c>
      <c r="C7370" t="s">
        <v>10</v>
      </c>
      <c r="D7370" t="str" cm="1">
        <f t="array" ref="D7370">_xlfn.IFS(E7370 = "FT","Full Time", E7370 = "PT", "Part Time", E7370 = "FL", "Freelance", E7370 = "CT", "Contract")</f>
        <v>Full Time</v>
      </c>
      <c r="E7370" t="s">
        <v>11</v>
      </c>
      <c r="F7370" t="s">
        <v>21</v>
      </c>
      <c r="G7370">
        <v>180400</v>
      </c>
      <c r="H7370" t="s">
        <v>13</v>
      </c>
      <c r="I7370">
        <v>180400</v>
      </c>
      <c r="J7370" t="s">
        <v>14</v>
      </c>
      <c r="K7370">
        <v>0</v>
      </c>
      <c r="L7370" t="s">
        <v>14</v>
      </c>
      <c r="M7370" t="s">
        <v>15</v>
      </c>
    </row>
    <row r="7371" spans="1:13" x14ac:dyDescent="0.25">
      <c r="A7371">
        <v>2023</v>
      </c>
      <c r="B7371" t="str" cm="1">
        <f t="array" ref="B7371">_xlfn.IFS(C7371="SE","Senior", C7371 = "EX", "Excecutive",C7371 ="MI", "Middle", C7371 = "EN", "Entry")</f>
        <v>Senior</v>
      </c>
      <c r="C7371" t="s">
        <v>10</v>
      </c>
      <c r="D7371" t="str" cm="1">
        <f t="array" ref="D7371">_xlfn.IFS(E7371 = "FT","Full Time", E7371 = "PT", "Part Time", E7371 = "FL", "Freelance", E7371 = "CT", "Contract")</f>
        <v>Full Time</v>
      </c>
      <c r="E7371" t="s">
        <v>11</v>
      </c>
      <c r="F7371" t="s">
        <v>21</v>
      </c>
      <c r="G7371">
        <v>138800</v>
      </c>
      <c r="H7371" t="s">
        <v>13</v>
      </c>
      <c r="I7371">
        <v>138800</v>
      </c>
      <c r="J7371" t="s">
        <v>14</v>
      </c>
      <c r="K7371">
        <v>0</v>
      </c>
      <c r="L7371" t="s">
        <v>14</v>
      </c>
      <c r="M7371" t="s">
        <v>15</v>
      </c>
    </row>
    <row r="7372" spans="1:13" x14ac:dyDescent="0.25">
      <c r="A7372">
        <v>2023</v>
      </c>
      <c r="B7372" t="str" cm="1">
        <f t="array" ref="B7372">_xlfn.IFS(C7372="SE","Senior", C7372 = "EX", "Excecutive",C7372 ="MI", "Middle", C7372 = "EN", "Entry")</f>
        <v>Middle</v>
      </c>
      <c r="C7372" t="s">
        <v>18</v>
      </c>
      <c r="D7372" t="str" cm="1">
        <f t="array" ref="D7372">_xlfn.IFS(E7372 = "FT","Full Time", E7372 = "PT", "Part Time", E7372 = "FL", "Freelance", E7372 = "CT", "Contract")</f>
        <v>Full Time</v>
      </c>
      <c r="E7372" t="s">
        <v>11</v>
      </c>
      <c r="F7372" t="s">
        <v>21</v>
      </c>
      <c r="G7372">
        <v>55000</v>
      </c>
      <c r="H7372" t="s">
        <v>36</v>
      </c>
      <c r="I7372">
        <v>67672</v>
      </c>
      <c r="J7372" t="s">
        <v>37</v>
      </c>
      <c r="K7372">
        <v>0</v>
      </c>
      <c r="L7372" t="s">
        <v>37</v>
      </c>
      <c r="M7372" t="s">
        <v>15</v>
      </c>
    </row>
    <row r="7373" spans="1:13" x14ac:dyDescent="0.25">
      <c r="A7373">
        <v>2023</v>
      </c>
      <c r="B7373" t="str" cm="1">
        <f t="array" ref="B7373">_xlfn.IFS(C7373="SE","Senior", C7373 = "EX", "Excecutive",C7373 ="MI", "Middle", C7373 = "EN", "Entry")</f>
        <v>Middle</v>
      </c>
      <c r="C7373" t="s">
        <v>18</v>
      </c>
      <c r="D7373" t="str" cm="1">
        <f t="array" ref="D7373">_xlfn.IFS(E7373 = "FT","Full Time", E7373 = "PT", "Part Time", E7373 = "FL", "Freelance", E7373 = "CT", "Contract")</f>
        <v>Full Time</v>
      </c>
      <c r="E7373" t="s">
        <v>11</v>
      </c>
      <c r="F7373" t="s">
        <v>21</v>
      </c>
      <c r="G7373">
        <v>45000</v>
      </c>
      <c r="H7373" t="s">
        <v>36</v>
      </c>
      <c r="I7373">
        <v>55368</v>
      </c>
      <c r="J7373" t="s">
        <v>37</v>
      </c>
      <c r="K7373">
        <v>0</v>
      </c>
      <c r="L7373" t="s">
        <v>37</v>
      </c>
      <c r="M7373" t="s">
        <v>15</v>
      </c>
    </row>
    <row r="7374" spans="1:13" x14ac:dyDescent="0.25">
      <c r="A7374">
        <v>2023</v>
      </c>
      <c r="B7374" t="str" cm="1">
        <f t="array" ref="B7374">_xlfn.IFS(C7374="SE","Senior", C7374 = "EX", "Excecutive",C7374 ="MI", "Middle", C7374 = "EN", "Entry")</f>
        <v>Senior</v>
      </c>
      <c r="C7374" t="s">
        <v>10</v>
      </c>
      <c r="D7374" t="str" cm="1">
        <f t="array" ref="D7374">_xlfn.IFS(E7374 = "FT","Full Time", E7374 = "PT", "Part Time", E7374 = "FL", "Freelance", E7374 = "CT", "Contract")</f>
        <v>Full Time</v>
      </c>
      <c r="E7374" t="s">
        <v>11</v>
      </c>
      <c r="F7374" t="s">
        <v>17</v>
      </c>
      <c r="G7374">
        <v>319000</v>
      </c>
      <c r="H7374" t="s">
        <v>13</v>
      </c>
      <c r="I7374">
        <v>319000</v>
      </c>
      <c r="J7374" t="s">
        <v>14</v>
      </c>
      <c r="K7374">
        <v>100</v>
      </c>
      <c r="L7374" t="s">
        <v>14</v>
      </c>
      <c r="M7374" t="s">
        <v>15</v>
      </c>
    </row>
    <row r="7375" spans="1:13" x14ac:dyDescent="0.25">
      <c r="A7375">
        <v>2023</v>
      </c>
      <c r="B7375" t="str" cm="1">
        <f t="array" ref="B7375">_xlfn.IFS(C7375="SE","Senior", C7375 = "EX", "Excecutive",C7375 ="MI", "Middle", C7375 = "EN", "Entry")</f>
        <v>Senior</v>
      </c>
      <c r="C7375" t="s">
        <v>10</v>
      </c>
      <c r="D7375" t="str" cm="1">
        <f t="array" ref="D7375">_xlfn.IFS(E7375 = "FT","Full Time", E7375 = "PT", "Part Time", E7375 = "FL", "Freelance", E7375 = "CT", "Contract")</f>
        <v>Full Time</v>
      </c>
      <c r="E7375" t="s">
        <v>11</v>
      </c>
      <c r="F7375" t="s">
        <v>17</v>
      </c>
      <c r="G7375">
        <v>206000</v>
      </c>
      <c r="H7375" t="s">
        <v>13</v>
      </c>
      <c r="I7375">
        <v>206000</v>
      </c>
      <c r="J7375" t="s">
        <v>14</v>
      </c>
      <c r="K7375">
        <v>100</v>
      </c>
      <c r="L7375" t="s">
        <v>14</v>
      </c>
      <c r="M7375" t="s">
        <v>15</v>
      </c>
    </row>
    <row r="7376" spans="1:13" x14ac:dyDescent="0.25">
      <c r="A7376">
        <v>2023</v>
      </c>
      <c r="B7376" t="str" cm="1">
        <f t="array" ref="B7376">_xlfn.IFS(C7376="SE","Senior", C7376 = "EX", "Excecutive",C7376 ="MI", "Middle", C7376 = "EN", "Entry")</f>
        <v>Senior</v>
      </c>
      <c r="C7376" t="s">
        <v>10</v>
      </c>
      <c r="D7376" t="str" cm="1">
        <f t="array" ref="D7376">_xlfn.IFS(E7376 = "FT","Full Time", E7376 = "PT", "Part Time", E7376 = "FL", "Freelance", E7376 = "CT", "Contract")</f>
        <v>Full Time</v>
      </c>
      <c r="E7376" t="s">
        <v>11</v>
      </c>
      <c r="F7376" t="s">
        <v>24</v>
      </c>
      <c r="G7376">
        <v>215000</v>
      </c>
      <c r="H7376" t="s">
        <v>13</v>
      </c>
      <c r="I7376">
        <v>215000</v>
      </c>
      <c r="J7376" t="s">
        <v>14</v>
      </c>
      <c r="K7376">
        <v>0</v>
      </c>
      <c r="L7376" t="s">
        <v>14</v>
      </c>
      <c r="M7376" t="s">
        <v>15</v>
      </c>
    </row>
    <row r="7377" spans="1:13" x14ac:dyDescent="0.25">
      <c r="A7377">
        <v>2023</v>
      </c>
      <c r="B7377" t="str" cm="1">
        <f t="array" ref="B7377">_xlfn.IFS(C7377="SE","Senior", C7377 = "EX", "Excecutive",C7377 ="MI", "Middle", C7377 = "EN", "Entry")</f>
        <v>Senior</v>
      </c>
      <c r="C7377" t="s">
        <v>10</v>
      </c>
      <c r="D7377" t="str" cm="1">
        <f t="array" ref="D7377">_xlfn.IFS(E7377 = "FT","Full Time", E7377 = "PT", "Part Time", E7377 = "FL", "Freelance", E7377 = "CT", "Contract")</f>
        <v>Full Time</v>
      </c>
      <c r="E7377" t="s">
        <v>11</v>
      </c>
      <c r="F7377" t="s">
        <v>24</v>
      </c>
      <c r="G7377">
        <v>142000</v>
      </c>
      <c r="H7377" t="s">
        <v>13</v>
      </c>
      <c r="I7377">
        <v>142000</v>
      </c>
      <c r="J7377" t="s">
        <v>14</v>
      </c>
      <c r="K7377">
        <v>0</v>
      </c>
      <c r="L7377" t="s">
        <v>14</v>
      </c>
      <c r="M7377" t="s">
        <v>15</v>
      </c>
    </row>
    <row r="7378" spans="1:13" x14ac:dyDescent="0.25">
      <c r="A7378">
        <v>2023</v>
      </c>
      <c r="B7378" t="str" cm="1">
        <f t="array" ref="B7378">_xlfn.IFS(C7378="SE","Senior", C7378 = "EX", "Excecutive",C7378 ="MI", "Middle", C7378 = "EN", "Entry")</f>
        <v>Senior</v>
      </c>
      <c r="C7378" t="s">
        <v>10</v>
      </c>
      <c r="D7378" t="str" cm="1">
        <f t="array" ref="D7378">_xlfn.IFS(E7378 = "FT","Full Time", E7378 = "PT", "Part Time", E7378 = "FL", "Freelance", E7378 = "CT", "Contract")</f>
        <v>Full Time</v>
      </c>
      <c r="E7378" t="s">
        <v>11</v>
      </c>
      <c r="F7378" t="s">
        <v>24</v>
      </c>
      <c r="G7378">
        <v>266000</v>
      </c>
      <c r="H7378" t="s">
        <v>13</v>
      </c>
      <c r="I7378">
        <v>266000</v>
      </c>
      <c r="J7378" t="s">
        <v>14</v>
      </c>
      <c r="K7378">
        <v>0</v>
      </c>
      <c r="L7378" t="s">
        <v>14</v>
      </c>
      <c r="M7378" t="s">
        <v>15</v>
      </c>
    </row>
    <row r="7379" spans="1:13" x14ac:dyDescent="0.25">
      <c r="A7379">
        <v>2023</v>
      </c>
      <c r="B7379" t="str" cm="1">
        <f t="array" ref="B7379">_xlfn.IFS(C7379="SE","Senior", C7379 = "EX", "Excecutive",C7379 ="MI", "Middle", C7379 = "EN", "Entry")</f>
        <v>Senior</v>
      </c>
      <c r="C7379" t="s">
        <v>10</v>
      </c>
      <c r="D7379" t="str" cm="1">
        <f t="array" ref="D7379">_xlfn.IFS(E7379 = "FT","Full Time", E7379 = "PT", "Part Time", E7379 = "FL", "Freelance", E7379 = "CT", "Contract")</f>
        <v>Full Time</v>
      </c>
      <c r="E7379" t="s">
        <v>11</v>
      </c>
      <c r="F7379" t="s">
        <v>24</v>
      </c>
      <c r="G7379">
        <v>167000</v>
      </c>
      <c r="H7379" t="s">
        <v>13</v>
      </c>
      <c r="I7379">
        <v>167000</v>
      </c>
      <c r="J7379" t="s">
        <v>14</v>
      </c>
      <c r="K7379">
        <v>0</v>
      </c>
      <c r="L7379" t="s">
        <v>14</v>
      </c>
      <c r="M7379" t="s">
        <v>15</v>
      </c>
    </row>
    <row r="7380" spans="1:13" x14ac:dyDescent="0.25">
      <c r="A7380">
        <v>2023</v>
      </c>
      <c r="B7380" t="str" cm="1">
        <f t="array" ref="B7380">_xlfn.IFS(C7380="SE","Senior", C7380 = "EX", "Excecutive",C7380 ="MI", "Middle", C7380 = "EN", "Entry")</f>
        <v>Senior</v>
      </c>
      <c r="C7380" t="s">
        <v>10</v>
      </c>
      <c r="D7380" t="str" cm="1">
        <f t="array" ref="D7380">_xlfn.IFS(E7380 = "FT","Full Time", E7380 = "PT", "Part Time", E7380 = "FL", "Freelance", E7380 = "CT", "Contract")</f>
        <v>Full Time</v>
      </c>
      <c r="E7380" t="s">
        <v>11</v>
      </c>
      <c r="F7380" t="s">
        <v>21</v>
      </c>
      <c r="G7380">
        <v>140130</v>
      </c>
      <c r="H7380" t="s">
        <v>13</v>
      </c>
      <c r="I7380">
        <v>140130</v>
      </c>
      <c r="J7380" t="s">
        <v>14</v>
      </c>
      <c r="K7380">
        <v>0</v>
      </c>
      <c r="L7380" t="s">
        <v>14</v>
      </c>
      <c r="M7380" t="s">
        <v>15</v>
      </c>
    </row>
    <row r="7381" spans="1:13" x14ac:dyDescent="0.25">
      <c r="A7381">
        <v>2023</v>
      </c>
      <c r="B7381" t="str" cm="1">
        <f t="array" ref="B7381">_xlfn.IFS(C7381="SE","Senior", C7381 = "EX", "Excecutive",C7381 ="MI", "Middle", C7381 = "EN", "Entry")</f>
        <v>Senior</v>
      </c>
      <c r="C7381" t="s">
        <v>10</v>
      </c>
      <c r="D7381" t="str" cm="1">
        <f t="array" ref="D7381">_xlfn.IFS(E7381 = "FT","Full Time", E7381 = "PT", "Part Time", E7381 = "FL", "Freelance", E7381 = "CT", "Contract")</f>
        <v>Full Time</v>
      </c>
      <c r="E7381" t="s">
        <v>11</v>
      </c>
      <c r="F7381" t="s">
        <v>21</v>
      </c>
      <c r="G7381">
        <v>84870</v>
      </c>
      <c r="H7381" t="s">
        <v>13</v>
      </c>
      <c r="I7381">
        <v>84870</v>
      </c>
      <c r="J7381" t="s">
        <v>14</v>
      </c>
      <c r="K7381">
        <v>0</v>
      </c>
      <c r="L7381" t="s">
        <v>14</v>
      </c>
      <c r="M7381" t="s">
        <v>15</v>
      </c>
    </row>
    <row r="7382" spans="1:13" x14ac:dyDescent="0.25">
      <c r="A7382">
        <v>2023</v>
      </c>
      <c r="B7382" t="str" cm="1">
        <f t="array" ref="B7382">_xlfn.IFS(C7382="SE","Senior", C7382 = "EX", "Excecutive",C7382 ="MI", "Middle", C7382 = "EN", "Entry")</f>
        <v>Middle</v>
      </c>
      <c r="C7382" t="s">
        <v>18</v>
      </c>
      <c r="D7382" t="str" cm="1">
        <f t="array" ref="D7382">_xlfn.IFS(E7382 = "FT","Full Time", E7382 = "PT", "Part Time", E7382 = "FL", "Freelance", E7382 = "CT", "Contract")</f>
        <v>Full Time</v>
      </c>
      <c r="E7382" t="s">
        <v>11</v>
      </c>
      <c r="F7382" t="s">
        <v>16</v>
      </c>
      <c r="G7382">
        <v>178300</v>
      </c>
      <c r="H7382" t="s">
        <v>13</v>
      </c>
      <c r="I7382">
        <v>178300</v>
      </c>
      <c r="J7382" t="s">
        <v>14</v>
      </c>
      <c r="K7382">
        <v>0</v>
      </c>
      <c r="L7382" t="s">
        <v>14</v>
      </c>
      <c r="M7382" t="s">
        <v>15</v>
      </c>
    </row>
    <row r="7383" spans="1:13" x14ac:dyDescent="0.25">
      <c r="A7383">
        <v>2023</v>
      </c>
      <c r="B7383" t="str" cm="1">
        <f t="array" ref="B7383">_xlfn.IFS(C7383="SE","Senior", C7383 = "EX", "Excecutive",C7383 ="MI", "Middle", C7383 = "EN", "Entry")</f>
        <v>Middle</v>
      </c>
      <c r="C7383" t="s">
        <v>18</v>
      </c>
      <c r="D7383" t="str" cm="1">
        <f t="array" ref="D7383">_xlfn.IFS(E7383 = "FT","Full Time", E7383 = "PT", "Part Time", E7383 = "FL", "Freelance", E7383 = "CT", "Contract")</f>
        <v>Full Time</v>
      </c>
      <c r="E7383" t="s">
        <v>11</v>
      </c>
      <c r="F7383" t="s">
        <v>16</v>
      </c>
      <c r="G7383">
        <v>105400</v>
      </c>
      <c r="H7383" t="s">
        <v>13</v>
      </c>
      <c r="I7383">
        <v>105400</v>
      </c>
      <c r="J7383" t="s">
        <v>14</v>
      </c>
      <c r="K7383">
        <v>0</v>
      </c>
      <c r="L7383" t="s">
        <v>14</v>
      </c>
      <c r="M7383" t="s">
        <v>15</v>
      </c>
    </row>
    <row r="7384" spans="1:13" x14ac:dyDescent="0.25">
      <c r="A7384">
        <v>2023</v>
      </c>
      <c r="B7384" t="str" cm="1">
        <f t="array" ref="B7384">_xlfn.IFS(C7384="SE","Senior", C7384 = "EX", "Excecutive",C7384 ="MI", "Middle", C7384 = "EN", "Entry")</f>
        <v>Middle</v>
      </c>
      <c r="C7384" t="s">
        <v>18</v>
      </c>
      <c r="D7384" t="str" cm="1">
        <f t="array" ref="D7384">_xlfn.IFS(E7384 = "FT","Full Time", E7384 = "PT", "Part Time", E7384 = "FL", "Freelance", E7384 = "CT", "Contract")</f>
        <v>Full Time</v>
      </c>
      <c r="E7384" t="s">
        <v>11</v>
      </c>
      <c r="F7384" t="s">
        <v>25</v>
      </c>
      <c r="G7384">
        <v>222200</v>
      </c>
      <c r="H7384" t="s">
        <v>13</v>
      </c>
      <c r="I7384">
        <v>222200</v>
      </c>
      <c r="J7384" t="s">
        <v>14</v>
      </c>
      <c r="K7384">
        <v>0</v>
      </c>
      <c r="L7384" t="s">
        <v>14</v>
      </c>
      <c r="M7384" t="s">
        <v>26</v>
      </c>
    </row>
    <row r="7385" spans="1:13" x14ac:dyDescent="0.25">
      <c r="A7385">
        <v>2023</v>
      </c>
      <c r="B7385" t="str" cm="1">
        <f t="array" ref="B7385">_xlfn.IFS(C7385="SE","Senior", C7385 = "EX", "Excecutive",C7385 ="MI", "Middle", C7385 = "EN", "Entry")</f>
        <v>Middle</v>
      </c>
      <c r="C7385" t="s">
        <v>18</v>
      </c>
      <c r="D7385" t="str" cm="1">
        <f t="array" ref="D7385">_xlfn.IFS(E7385 = "FT","Full Time", E7385 = "PT", "Part Time", E7385 = "FL", "Freelance", E7385 = "CT", "Contract")</f>
        <v>Full Time</v>
      </c>
      <c r="E7385" t="s">
        <v>11</v>
      </c>
      <c r="F7385" t="s">
        <v>25</v>
      </c>
      <c r="G7385">
        <v>136000</v>
      </c>
      <c r="H7385" t="s">
        <v>13</v>
      </c>
      <c r="I7385">
        <v>136000</v>
      </c>
      <c r="J7385" t="s">
        <v>14</v>
      </c>
      <c r="K7385">
        <v>0</v>
      </c>
      <c r="L7385" t="s">
        <v>14</v>
      </c>
      <c r="M7385" t="s">
        <v>26</v>
      </c>
    </row>
    <row r="7386" spans="1:13" x14ac:dyDescent="0.25">
      <c r="A7386">
        <v>2023</v>
      </c>
      <c r="B7386" t="str" cm="1">
        <f t="array" ref="B7386">_xlfn.IFS(C7386="SE","Senior", C7386 = "EX", "Excecutive",C7386 ="MI", "Middle", C7386 = "EN", "Entry")</f>
        <v>Senior</v>
      </c>
      <c r="C7386" t="s">
        <v>10</v>
      </c>
      <c r="D7386" t="str" cm="1">
        <f t="array" ref="D7386">_xlfn.IFS(E7386 = "FT","Full Time", E7386 = "PT", "Part Time", E7386 = "FL", "Freelance", E7386 = "CT", "Contract")</f>
        <v>Full Time</v>
      </c>
      <c r="E7386" t="s">
        <v>11</v>
      </c>
      <c r="F7386" t="s">
        <v>17</v>
      </c>
      <c r="G7386">
        <v>215000</v>
      </c>
      <c r="H7386" t="s">
        <v>13</v>
      </c>
      <c r="I7386">
        <v>215000</v>
      </c>
      <c r="J7386" t="s">
        <v>14</v>
      </c>
      <c r="K7386">
        <v>0</v>
      </c>
      <c r="L7386" t="s">
        <v>14</v>
      </c>
      <c r="M7386" t="s">
        <v>15</v>
      </c>
    </row>
    <row r="7387" spans="1:13" x14ac:dyDescent="0.25">
      <c r="A7387">
        <v>2023</v>
      </c>
      <c r="B7387" t="str" cm="1">
        <f t="array" ref="B7387">_xlfn.IFS(C7387="SE","Senior", C7387 = "EX", "Excecutive",C7387 ="MI", "Middle", C7387 = "EN", "Entry")</f>
        <v>Senior</v>
      </c>
      <c r="C7387" t="s">
        <v>10</v>
      </c>
      <c r="D7387" t="str" cm="1">
        <f t="array" ref="D7387">_xlfn.IFS(E7387 = "FT","Full Time", E7387 = "PT", "Part Time", E7387 = "FL", "Freelance", E7387 = "CT", "Contract")</f>
        <v>Full Time</v>
      </c>
      <c r="E7387" t="s">
        <v>11</v>
      </c>
      <c r="F7387" t="s">
        <v>17</v>
      </c>
      <c r="G7387">
        <v>142000</v>
      </c>
      <c r="H7387" t="s">
        <v>13</v>
      </c>
      <c r="I7387">
        <v>142000</v>
      </c>
      <c r="J7387" t="s">
        <v>14</v>
      </c>
      <c r="K7387">
        <v>0</v>
      </c>
      <c r="L7387" t="s">
        <v>14</v>
      </c>
      <c r="M7387" t="s">
        <v>15</v>
      </c>
    </row>
    <row r="7388" spans="1:13" x14ac:dyDescent="0.25">
      <c r="A7388">
        <v>2023</v>
      </c>
      <c r="B7388" t="str" cm="1">
        <f t="array" ref="B7388">_xlfn.IFS(C7388="SE","Senior", C7388 = "EX", "Excecutive",C7388 ="MI", "Middle", C7388 = "EN", "Entry")</f>
        <v>Senior</v>
      </c>
      <c r="C7388" t="s">
        <v>10</v>
      </c>
      <c r="D7388" t="str" cm="1">
        <f t="array" ref="D7388">_xlfn.IFS(E7388 = "FT","Full Time", E7388 = "PT", "Part Time", E7388 = "FL", "Freelance", E7388 = "CT", "Contract")</f>
        <v>Full Time</v>
      </c>
      <c r="E7388" t="s">
        <v>11</v>
      </c>
      <c r="F7388" t="s">
        <v>30</v>
      </c>
      <c r="G7388">
        <v>240000</v>
      </c>
      <c r="H7388" t="s">
        <v>13</v>
      </c>
      <c r="I7388">
        <v>240000</v>
      </c>
      <c r="J7388" t="s">
        <v>14</v>
      </c>
      <c r="K7388">
        <v>100</v>
      </c>
      <c r="L7388" t="s">
        <v>14</v>
      </c>
      <c r="M7388" t="s">
        <v>15</v>
      </c>
    </row>
    <row r="7389" spans="1:13" x14ac:dyDescent="0.25">
      <c r="A7389">
        <v>2023</v>
      </c>
      <c r="B7389" t="str" cm="1">
        <f t="array" ref="B7389">_xlfn.IFS(C7389="SE","Senior", C7389 = "EX", "Excecutive",C7389 ="MI", "Middle", C7389 = "EN", "Entry")</f>
        <v>Senior</v>
      </c>
      <c r="C7389" t="s">
        <v>10</v>
      </c>
      <c r="D7389" t="str" cm="1">
        <f t="array" ref="D7389">_xlfn.IFS(E7389 = "FT","Full Time", E7389 = "PT", "Part Time", E7389 = "FL", "Freelance", E7389 = "CT", "Contract")</f>
        <v>Full Time</v>
      </c>
      <c r="E7389" t="s">
        <v>11</v>
      </c>
      <c r="F7389" t="s">
        <v>30</v>
      </c>
      <c r="G7389">
        <v>210000</v>
      </c>
      <c r="H7389" t="s">
        <v>13</v>
      </c>
      <c r="I7389">
        <v>210000</v>
      </c>
      <c r="J7389" t="s">
        <v>14</v>
      </c>
      <c r="K7389">
        <v>100</v>
      </c>
      <c r="L7389" t="s">
        <v>14</v>
      </c>
      <c r="M7389" t="s">
        <v>15</v>
      </c>
    </row>
    <row r="7390" spans="1:13" x14ac:dyDescent="0.25">
      <c r="A7390">
        <v>2023</v>
      </c>
      <c r="B7390" t="str" cm="1">
        <f t="array" ref="B7390">_xlfn.IFS(C7390="SE","Senior", C7390 = "EX", "Excecutive",C7390 ="MI", "Middle", C7390 = "EN", "Entry")</f>
        <v>Senior</v>
      </c>
      <c r="C7390" t="s">
        <v>10</v>
      </c>
      <c r="D7390" t="str" cm="1">
        <f t="array" ref="D7390">_xlfn.IFS(E7390 = "FT","Full Time", E7390 = "PT", "Part Time", E7390 = "FL", "Freelance", E7390 = "CT", "Contract")</f>
        <v>Full Time</v>
      </c>
      <c r="E7390" t="s">
        <v>11</v>
      </c>
      <c r="F7390" t="s">
        <v>16</v>
      </c>
      <c r="G7390">
        <v>122000</v>
      </c>
      <c r="H7390" t="s">
        <v>13</v>
      </c>
      <c r="I7390">
        <v>122000</v>
      </c>
      <c r="J7390" t="s">
        <v>14</v>
      </c>
      <c r="K7390">
        <v>0</v>
      </c>
      <c r="L7390" t="s">
        <v>14</v>
      </c>
      <c r="M7390" t="s">
        <v>15</v>
      </c>
    </row>
    <row r="7391" spans="1:13" x14ac:dyDescent="0.25">
      <c r="A7391">
        <v>2023</v>
      </c>
      <c r="B7391" t="str" cm="1">
        <f t="array" ref="B7391">_xlfn.IFS(C7391="SE","Senior", C7391 = "EX", "Excecutive",C7391 ="MI", "Middle", C7391 = "EN", "Entry")</f>
        <v>Senior</v>
      </c>
      <c r="C7391" t="s">
        <v>10</v>
      </c>
      <c r="D7391" t="str" cm="1">
        <f t="array" ref="D7391">_xlfn.IFS(E7391 = "FT","Full Time", E7391 = "PT", "Part Time", E7391 = "FL", "Freelance", E7391 = "CT", "Contract")</f>
        <v>Full Time</v>
      </c>
      <c r="E7391" t="s">
        <v>11</v>
      </c>
      <c r="F7391" t="s">
        <v>16</v>
      </c>
      <c r="G7391">
        <v>94500</v>
      </c>
      <c r="H7391" t="s">
        <v>13</v>
      </c>
      <c r="I7391">
        <v>94500</v>
      </c>
      <c r="J7391" t="s">
        <v>14</v>
      </c>
      <c r="K7391">
        <v>0</v>
      </c>
      <c r="L7391" t="s">
        <v>14</v>
      </c>
      <c r="M7391" t="s">
        <v>15</v>
      </c>
    </row>
    <row r="7392" spans="1:13" x14ac:dyDescent="0.25">
      <c r="A7392">
        <v>2023</v>
      </c>
      <c r="B7392" t="str" cm="1">
        <f t="array" ref="B7392">_xlfn.IFS(C7392="SE","Senior", C7392 = "EX", "Excecutive",C7392 ="MI", "Middle", C7392 = "EN", "Entry")</f>
        <v>Middle</v>
      </c>
      <c r="C7392" t="s">
        <v>18</v>
      </c>
      <c r="D7392" t="str" cm="1">
        <f t="array" ref="D7392">_xlfn.IFS(E7392 = "FT","Full Time", E7392 = "PT", "Part Time", E7392 = "FL", "Freelance", E7392 = "CT", "Contract")</f>
        <v>Full Time</v>
      </c>
      <c r="E7392" t="s">
        <v>11</v>
      </c>
      <c r="F7392" t="s">
        <v>16</v>
      </c>
      <c r="G7392">
        <v>750000</v>
      </c>
      <c r="H7392" t="s">
        <v>13</v>
      </c>
      <c r="I7392">
        <v>750000</v>
      </c>
      <c r="J7392" t="s">
        <v>14</v>
      </c>
      <c r="K7392">
        <v>0</v>
      </c>
      <c r="L7392" t="s">
        <v>14</v>
      </c>
      <c r="M7392" t="s">
        <v>15</v>
      </c>
    </row>
    <row r="7393" spans="1:13" x14ac:dyDescent="0.25">
      <c r="A7393">
        <v>2023</v>
      </c>
      <c r="B7393" t="str" cm="1">
        <f t="array" ref="B7393">_xlfn.IFS(C7393="SE","Senior", C7393 = "EX", "Excecutive",C7393 ="MI", "Middle", C7393 = "EN", "Entry")</f>
        <v>Middle</v>
      </c>
      <c r="C7393" t="s">
        <v>18</v>
      </c>
      <c r="D7393" t="str" cm="1">
        <f t="array" ref="D7393">_xlfn.IFS(E7393 = "FT","Full Time", E7393 = "PT", "Part Time", E7393 = "FL", "Freelance", E7393 = "CT", "Contract")</f>
        <v>Full Time</v>
      </c>
      <c r="E7393" t="s">
        <v>11</v>
      </c>
      <c r="F7393" t="s">
        <v>16</v>
      </c>
      <c r="G7393">
        <v>150000</v>
      </c>
      <c r="H7393" t="s">
        <v>13</v>
      </c>
      <c r="I7393">
        <v>150000</v>
      </c>
      <c r="J7393" t="s">
        <v>14</v>
      </c>
      <c r="K7393">
        <v>0</v>
      </c>
      <c r="L7393" t="s">
        <v>14</v>
      </c>
      <c r="M7393" t="s">
        <v>15</v>
      </c>
    </row>
    <row r="7394" spans="1:13" x14ac:dyDescent="0.25">
      <c r="A7394">
        <v>2023</v>
      </c>
      <c r="B7394" t="str" cm="1">
        <f t="array" ref="B7394">_xlfn.IFS(C7394="SE","Senior", C7394 = "EX", "Excecutive",C7394 ="MI", "Middle", C7394 = "EN", "Entry")</f>
        <v>Senior</v>
      </c>
      <c r="C7394" t="s">
        <v>10</v>
      </c>
      <c r="D7394" t="str" cm="1">
        <f t="array" ref="D7394">_xlfn.IFS(E7394 = "FT","Full Time", E7394 = "PT", "Part Time", E7394 = "FL", "Freelance", E7394 = "CT", "Contract")</f>
        <v>Full Time</v>
      </c>
      <c r="E7394" t="s">
        <v>11</v>
      </c>
      <c r="F7394" t="s">
        <v>103</v>
      </c>
      <c r="G7394">
        <v>116000</v>
      </c>
      <c r="H7394" t="s">
        <v>13</v>
      </c>
      <c r="I7394">
        <v>116000</v>
      </c>
      <c r="J7394" t="s">
        <v>14</v>
      </c>
      <c r="K7394">
        <v>0</v>
      </c>
      <c r="L7394" t="s">
        <v>14</v>
      </c>
      <c r="M7394" t="s">
        <v>15</v>
      </c>
    </row>
    <row r="7395" spans="1:13" x14ac:dyDescent="0.25">
      <c r="A7395">
        <v>2023</v>
      </c>
      <c r="B7395" t="str" cm="1">
        <f t="array" ref="B7395">_xlfn.IFS(C7395="SE","Senior", C7395 = "EX", "Excecutive",C7395 ="MI", "Middle", C7395 = "EN", "Entry")</f>
        <v>Senior</v>
      </c>
      <c r="C7395" t="s">
        <v>10</v>
      </c>
      <c r="D7395" t="str" cm="1">
        <f t="array" ref="D7395">_xlfn.IFS(E7395 = "FT","Full Time", E7395 = "PT", "Part Time", E7395 = "FL", "Freelance", E7395 = "CT", "Contract")</f>
        <v>Full Time</v>
      </c>
      <c r="E7395" t="s">
        <v>11</v>
      </c>
      <c r="F7395" t="s">
        <v>103</v>
      </c>
      <c r="G7395">
        <v>90000</v>
      </c>
      <c r="H7395" t="s">
        <v>13</v>
      </c>
      <c r="I7395">
        <v>90000</v>
      </c>
      <c r="J7395" t="s">
        <v>14</v>
      </c>
      <c r="K7395">
        <v>0</v>
      </c>
      <c r="L7395" t="s">
        <v>14</v>
      </c>
      <c r="M7395" t="s">
        <v>15</v>
      </c>
    </row>
    <row r="7396" spans="1:13" x14ac:dyDescent="0.25">
      <c r="A7396">
        <v>2023</v>
      </c>
      <c r="B7396" t="str" cm="1">
        <f t="array" ref="B7396">_xlfn.IFS(C7396="SE","Senior", C7396 = "EX", "Excecutive",C7396 ="MI", "Middle", C7396 = "EN", "Entry")</f>
        <v>Senior</v>
      </c>
      <c r="C7396" t="s">
        <v>10</v>
      </c>
      <c r="D7396" t="str" cm="1">
        <f t="array" ref="D7396">_xlfn.IFS(E7396 = "FT","Full Time", E7396 = "PT", "Part Time", E7396 = "FL", "Freelance", E7396 = "CT", "Contract")</f>
        <v>Full Time</v>
      </c>
      <c r="E7396" t="s">
        <v>11</v>
      </c>
      <c r="F7396" t="s">
        <v>103</v>
      </c>
      <c r="G7396">
        <v>145000</v>
      </c>
      <c r="H7396" t="s">
        <v>13</v>
      </c>
      <c r="I7396">
        <v>145000</v>
      </c>
      <c r="J7396" t="s">
        <v>14</v>
      </c>
      <c r="K7396">
        <v>0</v>
      </c>
      <c r="L7396" t="s">
        <v>14</v>
      </c>
      <c r="M7396" t="s">
        <v>15</v>
      </c>
    </row>
    <row r="7397" spans="1:13" x14ac:dyDescent="0.25">
      <c r="A7397">
        <v>2023</v>
      </c>
      <c r="B7397" t="str" cm="1">
        <f t="array" ref="B7397">_xlfn.IFS(C7397="SE","Senior", C7397 = "EX", "Excecutive",C7397 ="MI", "Middle", C7397 = "EN", "Entry")</f>
        <v>Senior</v>
      </c>
      <c r="C7397" t="s">
        <v>10</v>
      </c>
      <c r="D7397" t="str" cm="1">
        <f t="array" ref="D7397">_xlfn.IFS(E7397 = "FT","Full Time", E7397 = "PT", "Part Time", E7397 = "FL", "Freelance", E7397 = "CT", "Contract")</f>
        <v>Full Time</v>
      </c>
      <c r="E7397" t="s">
        <v>11</v>
      </c>
      <c r="F7397" t="s">
        <v>103</v>
      </c>
      <c r="G7397">
        <v>128000</v>
      </c>
      <c r="H7397" t="s">
        <v>13</v>
      </c>
      <c r="I7397">
        <v>128000</v>
      </c>
      <c r="J7397" t="s">
        <v>14</v>
      </c>
      <c r="K7397">
        <v>0</v>
      </c>
      <c r="L7397" t="s">
        <v>14</v>
      </c>
      <c r="M7397" t="s">
        <v>15</v>
      </c>
    </row>
    <row r="7398" spans="1:13" x14ac:dyDescent="0.25">
      <c r="A7398">
        <v>2023</v>
      </c>
      <c r="B7398" t="str" cm="1">
        <f t="array" ref="B7398">_xlfn.IFS(C7398="SE","Senior", C7398 = "EX", "Excecutive",C7398 ="MI", "Middle", C7398 = "EN", "Entry")</f>
        <v>Senior</v>
      </c>
      <c r="C7398" t="s">
        <v>10</v>
      </c>
      <c r="D7398" t="str" cm="1">
        <f t="array" ref="D7398">_xlfn.IFS(E7398 = "FT","Full Time", E7398 = "PT", "Part Time", E7398 = "FL", "Freelance", E7398 = "CT", "Contract")</f>
        <v>Full Time</v>
      </c>
      <c r="E7398" t="s">
        <v>11</v>
      </c>
      <c r="F7398" t="s">
        <v>16</v>
      </c>
      <c r="G7398">
        <v>154000</v>
      </c>
      <c r="H7398" t="s">
        <v>13</v>
      </c>
      <c r="I7398">
        <v>154000</v>
      </c>
      <c r="J7398" t="s">
        <v>14</v>
      </c>
      <c r="K7398">
        <v>100</v>
      </c>
      <c r="L7398" t="s">
        <v>14</v>
      </c>
      <c r="M7398" t="s">
        <v>15</v>
      </c>
    </row>
    <row r="7399" spans="1:13" x14ac:dyDescent="0.25">
      <c r="A7399">
        <v>2023</v>
      </c>
      <c r="B7399" t="str" cm="1">
        <f t="array" ref="B7399">_xlfn.IFS(C7399="SE","Senior", C7399 = "EX", "Excecutive",C7399 ="MI", "Middle", C7399 = "EN", "Entry")</f>
        <v>Senior</v>
      </c>
      <c r="C7399" t="s">
        <v>10</v>
      </c>
      <c r="D7399" t="str" cm="1">
        <f t="array" ref="D7399">_xlfn.IFS(E7399 = "FT","Full Time", E7399 = "PT", "Part Time", E7399 = "FL", "Freelance", E7399 = "CT", "Contract")</f>
        <v>Full Time</v>
      </c>
      <c r="E7399" t="s">
        <v>11</v>
      </c>
      <c r="F7399" t="s">
        <v>16</v>
      </c>
      <c r="G7399">
        <v>126000</v>
      </c>
      <c r="H7399" t="s">
        <v>13</v>
      </c>
      <c r="I7399">
        <v>126000</v>
      </c>
      <c r="J7399" t="s">
        <v>14</v>
      </c>
      <c r="K7399">
        <v>100</v>
      </c>
      <c r="L7399" t="s">
        <v>14</v>
      </c>
      <c r="M7399" t="s">
        <v>15</v>
      </c>
    </row>
    <row r="7400" spans="1:13" x14ac:dyDescent="0.25">
      <c r="A7400">
        <v>2023</v>
      </c>
      <c r="B7400" t="str" cm="1">
        <f t="array" ref="B7400">_xlfn.IFS(C7400="SE","Senior", C7400 = "EX", "Excecutive",C7400 ="MI", "Middle", C7400 = "EN", "Entry")</f>
        <v>Senior</v>
      </c>
      <c r="C7400" t="s">
        <v>10</v>
      </c>
      <c r="D7400" t="str" cm="1">
        <f t="array" ref="D7400">_xlfn.IFS(E7400 = "FT","Full Time", E7400 = "PT", "Part Time", E7400 = "FL", "Freelance", E7400 = "CT", "Contract")</f>
        <v>Full Time</v>
      </c>
      <c r="E7400" t="s">
        <v>11</v>
      </c>
      <c r="F7400" t="s">
        <v>57</v>
      </c>
      <c r="G7400">
        <v>240000</v>
      </c>
      <c r="H7400" t="s">
        <v>13</v>
      </c>
      <c r="I7400">
        <v>240000</v>
      </c>
      <c r="J7400" t="s">
        <v>14</v>
      </c>
      <c r="K7400">
        <v>0</v>
      </c>
      <c r="L7400" t="s">
        <v>14</v>
      </c>
      <c r="M7400" t="s">
        <v>15</v>
      </c>
    </row>
    <row r="7401" spans="1:13" x14ac:dyDescent="0.25">
      <c r="A7401">
        <v>2023</v>
      </c>
      <c r="B7401" t="str" cm="1">
        <f t="array" ref="B7401">_xlfn.IFS(C7401="SE","Senior", C7401 = "EX", "Excecutive",C7401 ="MI", "Middle", C7401 = "EN", "Entry")</f>
        <v>Senior</v>
      </c>
      <c r="C7401" t="s">
        <v>10</v>
      </c>
      <c r="D7401" t="str" cm="1">
        <f t="array" ref="D7401">_xlfn.IFS(E7401 = "FT","Full Time", E7401 = "PT", "Part Time", E7401 = "FL", "Freelance", E7401 = "CT", "Contract")</f>
        <v>Full Time</v>
      </c>
      <c r="E7401" t="s">
        <v>11</v>
      </c>
      <c r="F7401" t="s">
        <v>57</v>
      </c>
      <c r="G7401">
        <v>157250</v>
      </c>
      <c r="H7401" t="s">
        <v>13</v>
      </c>
      <c r="I7401">
        <v>157250</v>
      </c>
      <c r="J7401" t="s">
        <v>14</v>
      </c>
      <c r="K7401">
        <v>0</v>
      </c>
      <c r="L7401" t="s">
        <v>14</v>
      </c>
      <c r="M7401" t="s">
        <v>15</v>
      </c>
    </row>
    <row r="7402" spans="1:13" x14ac:dyDescent="0.25">
      <c r="A7402">
        <v>2023</v>
      </c>
      <c r="B7402" t="str" cm="1">
        <f t="array" ref="B7402">_xlfn.IFS(C7402="SE","Senior", C7402 = "EX", "Excecutive",C7402 ="MI", "Middle", C7402 = "EN", "Entry")</f>
        <v>Excecutive</v>
      </c>
      <c r="C7402" t="s">
        <v>22</v>
      </c>
      <c r="D7402" t="str" cm="1">
        <f t="array" ref="D7402">_xlfn.IFS(E7402 = "FT","Full Time", E7402 = "PT", "Part Time", E7402 = "FL", "Freelance", E7402 = "CT", "Contract")</f>
        <v>Full Time</v>
      </c>
      <c r="E7402" t="s">
        <v>11</v>
      </c>
      <c r="F7402" t="s">
        <v>16</v>
      </c>
      <c r="G7402">
        <v>219650</v>
      </c>
      <c r="H7402" t="s">
        <v>13</v>
      </c>
      <c r="I7402">
        <v>219650</v>
      </c>
      <c r="J7402" t="s">
        <v>14</v>
      </c>
      <c r="K7402">
        <v>100</v>
      </c>
      <c r="L7402" t="s">
        <v>14</v>
      </c>
      <c r="M7402" t="s">
        <v>15</v>
      </c>
    </row>
    <row r="7403" spans="1:13" x14ac:dyDescent="0.25">
      <c r="A7403">
        <v>2023</v>
      </c>
      <c r="B7403" t="str" cm="1">
        <f t="array" ref="B7403">_xlfn.IFS(C7403="SE","Senior", C7403 = "EX", "Excecutive",C7403 ="MI", "Middle", C7403 = "EN", "Entry")</f>
        <v>Excecutive</v>
      </c>
      <c r="C7403" t="s">
        <v>22</v>
      </c>
      <c r="D7403" t="str" cm="1">
        <f t="array" ref="D7403">_xlfn.IFS(E7403 = "FT","Full Time", E7403 = "PT", "Part Time", E7403 = "FL", "Freelance", E7403 = "CT", "Contract")</f>
        <v>Full Time</v>
      </c>
      <c r="E7403" t="s">
        <v>11</v>
      </c>
      <c r="F7403" t="s">
        <v>16</v>
      </c>
      <c r="G7403">
        <v>136000</v>
      </c>
      <c r="H7403" t="s">
        <v>13</v>
      </c>
      <c r="I7403">
        <v>136000</v>
      </c>
      <c r="J7403" t="s">
        <v>14</v>
      </c>
      <c r="K7403">
        <v>100</v>
      </c>
      <c r="L7403" t="s">
        <v>14</v>
      </c>
      <c r="M7403" t="s">
        <v>15</v>
      </c>
    </row>
    <row r="7404" spans="1:13" x14ac:dyDescent="0.25">
      <c r="A7404">
        <v>2023</v>
      </c>
      <c r="B7404" t="str" cm="1">
        <f t="array" ref="B7404">_xlfn.IFS(C7404="SE","Senior", C7404 = "EX", "Excecutive",C7404 ="MI", "Middle", C7404 = "EN", "Entry")</f>
        <v>Senior</v>
      </c>
      <c r="C7404" t="s">
        <v>10</v>
      </c>
      <c r="D7404" t="str" cm="1">
        <f t="array" ref="D7404">_xlfn.IFS(E7404 = "FT","Full Time", E7404 = "PT", "Part Time", E7404 = "FL", "Freelance", E7404 = "CT", "Contract")</f>
        <v>Full Time</v>
      </c>
      <c r="E7404" t="s">
        <v>11</v>
      </c>
      <c r="F7404" t="s">
        <v>24</v>
      </c>
      <c r="G7404">
        <v>150000</v>
      </c>
      <c r="H7404" t="s">
        <v>13</v>
      </c>
      <c r="I7404">
        <v>150000</v>
      </c>
      <c r="J7404" t="s">
        <v>14</v>
      </c>
      <c r="K7404">
        <v>0</v>
      </c>
      <c r="L7404" t="s">
        <v>14</v>
      </c>
      <c r="M7404" t="s">
        <v>15</v>
      </c>
    </row>
    <row r="7405" spans="1:13" x14ac:dyDescent="0.25">
      <c r="A7405">
        <v>2023</v>
      </c>
      <c r="B7405" t="str" cm="1">
        <f t="array" ref="B7405">_xlfn.IFS(C7405="SE","Senior", C7405 = "EX", "Excecutive",C7405 ="MI", "Middle", C7405 = "EN", "Entry")</f>
        <v>Middle</v>
      </c>
      <c r="C7405" t="s">
        <v>18</v>
      </c>
      <c r="D7405" t="str" cm="1">
        <f t="array" ref="D7405">_xlfn.IFS(E7405 = "FT","Full Time", E7405 = "PT", "Part Time", E7405 = "FL", "Freelance", E7405 = "CT", "Contract")</f>
        <v>Full Time</v>
      </c>
      <c r="E7405" t="s">
        <v>11</v>
      </c>
      <c r="F7405" t="s">
        <v>17</v>
      </c>
      <c r="G7405">
        <v>180000</v>
      </c>
      <c r="H7405" t="s">
        <v>13</v>
      </c>
      <c r="I7405">
        <v>180000</v>
      </c>
      <c r="J7405" t="s">
        <v>14</v>
      </c>
      <c r="K7405">
        <v>100</v>
      </c>
      <c r="L7405" t="s">
        <v>14</v>
      </c>
      <c r="M7405" t="s">
        <v>15</v>
      </c>
    </row>
    <row r="7406" spans="1:13" x14ac:dyDescent="0.25">
      <c r="A7406">
        <v>2023</v>
      </c>
      <c r="B7406" t="str" cm="1">
        <f t="array" ref="B7406">_xlfn.IFS(C7406="SE","Senior", C7406 = "EX", "Excecutive",C7406 ="MI", "Middle", C7406 = "EN", "Entry")</f>
        <v>Middle</v>
      </c>
      <c r="C7406" t="s">
        <v>18</v>
      </c>
      <c r="D7406" t="str" cm="1">
        <f t="array" ref="D7406">_xlfn.IFS(E7406 = "FT","Full Time", E7406 = "PT", "Part Time", E7406 = "FL", "Freelance", E7406 = "CT", "Contract")</f>
        <v>Full Time</v>
      </c>
      <c r="E7406" t="s">
        <v>11</v>
      </c>
      <c r="F7406" t="s">
        <v>17</v>
      </c>
      <c r="G7406">
        <v>125000</v>
      </c>
      <c r="H7406" t="s">
        <v>13</v>
      </c>
      <c r="I7406">
        <v>125000</v>
      </c>
      <c r="J7406" t="s">
        <v>14</v>
      </c>
      <c r="K7406">
        <v>100</v>
      </c>
      <c r="L7406" t="s">
        <v>14</v>
      </c>
      <c r="M7406" t="s">
        <v>15</v>
      </c>
    </row>
    <row r="7407" spans="1:13" x14ac:dyDescent="0.25">
      <c r="A7407">
        <v>2023</v>
      </c>
      <c r="B7407" t="str" cm="1">
        <f t="array" ref="B7407">_xlfn.IFS(C7407="SE","Senior", C7407 = "EX", "Excecutive",C7407 ="MI", "Middle", C7407 = "EN", "Entry")</f>
        <v>Senior</v>
      </c>
      <c r="C7407" t="s">
        <v>10</v>
      </c>
      <c r="D7407" t="str" cm="1">
        <f t="array" ref="D7407">_xlfn.IFS(E7407 = "FT","Full Time", E7407 = "PT", "Part Time", E7407 = "FL", "Freelance", E7407 = "CT", "Contract")</f>
        <v>Full Time</v>
      </c>
      <c r="E7407" t="s">
        <v>11</v>
      </c>
      <c r="F7407" t="s">
        <v>24</v>
      </c>
      <c r="G7407">
        <v>247600</v>
      </c>
      <c r="H7407" t="s">
        <v>13</v>
      </c>
      <c r="I7407">
        <v>247600</v>
      </c>
      <c r="J7407" t="s">
        <v>14</v>
      </c>
      <c r="K7407">
        <v>0</v>
      </c>
      <c r="L7407" t="s">
        <v>14</v>
      </c>
      <c r="M7407" t="s">
        <v>26</v>
      </c>
    </row>
    <row r="7408" spans="1:13" x14ac:dyDescent="0.25">
      <c r="A7408">
        <v>2023</v>
      </c>
      <c r="B7408" t="str" cm="1">
        <f t="array" ref="B7408">_xlfn.IFS(C7408="SE","Senior", C7408 = "EX", "Excecutive",C7408 ="MI", "Middle", C7408 = "EN", "Entry")</f>
        <v>Senior</v>
      </c>
      <c r="C7408" t="s">
        <v>10</v>
      </c>
      <c r="D7408" t="str" cm="1">
        <f t="array" ref="D7408">_xlfn.IFS(E7408 = "FT","Full Time", E7408 = "PT", "Part Time", E7408 = "FL", "Freelance", E7408 = "CT", "Contract")</f>
        <v>Full Time</v>
      </c>
      <c r="E7408" t="s">
        <v>11</v>
      </c>
      <c r="F7408" t="s">
        <v>24</v>
      </c>
      <c r="G7408">
        <v>127300</v>
      </c>
      <c r="H7408" t="s">
        <v>13</v>
      </c>
      <c r="I7408">
        <v>127300</v>
      </c>
      <c r="J7408" t="s">
        <v>14</v>
      </c>
      <c r="K7408">
        <v>0</v>
      </c>
      <c r="L7408" t="s">
        <v>14</v>
      </c>
      <c r="M7408" t="s">
        <v>26</v>
      </c>
    </row>
    <row r="7409" spans="1:13" x14ac:dyDescent="0.25">
      <c r="A7409">
        <v>2023</v>
      </c>
      <c r="B7409" t="str" cm="1">
        <f t="array" ref="B7409">_xlfn.IFS(C7409="SE","Senior", C7409 = "EX", "Excecutive",C7409 ="MI", "Middle", C7409 = "EN", "Entry")</f>
        <v>Middle</v>
      </c>
      <c r="C7409" t="s">
        <v>18</v>
      </c>
      <c r="D7409" t="str" cm="1">
        <f t="array" ref="D7409">_xlfn.IFS(E7409 = "FT","Full Time", E7409 = "PT", "Part Time", E7409 = "FL", "Freelance", E7409 = "CT", "Contract")</f>
        <v>Full Time</v>
      </c>
      <c r="E7409" t="s">
        <v>11</v>
      </c>
      <c r="F7409" t="s">
        <v>24</v>
      </c>
      <c r="G7409">
        <v>60000</v>
      </c>
      <c r="H7409" t="s">
        <v>13</v>
      </c>
      <c r="I7409">
        <v>60000</v>
      </c>
      <c r="J7409" t="s">
        <v>14</v>
      </c>
      <c r="K7409">
        <v>0</v>
      </c>
      <c r="L7409" t="s">
        <v>14</v>
      </c>
      <c r="M7409" t="s">
        <v>15</v>
      </c>
    </row>
    <row r="7410" spans="1:13" x14ac:dyDescent="0.25">
      <c r="A7410">
        <v>2023</v>
      </c>
      <c r="B7410" t="str" cm="1">
        <f t="array" ref="B7410">_xlfn.IFS(C7410="SE","Senior", C7410 = "EX", "Excecutive",C7410 ="MI", "Middle", C7410 = "EN", "Entry")</f>
        <v>Middle</v>
      </c>
      <c r="C7410" t="s">
        <v>18</v>
      </c>
      <c r="D7410" t="str" cm="1">
        <f t="array" ref="D7410">_xlfn.IFS(E7410 = "FT","Full Time", E7410 = "PT", "Part Time", E7410 = "FL", "Freelance", E7410 = "CT", "Contract")</f>
        <v>Full Time</v>
      </c>
      <c r="E7410" t="s">
        <v>11</v>
      </c>
      <c r="F7410" t="s">
        <v>24</v>
      </c>
      <c r="G7410">
        <v>55000</v>
      </c>
      <c r="H7410" t="s">
        <v>13</v>
      </c>
      <c r="I7410">
        <v>55000</v>
      </c>
      <c r="J7410" t="s">
        <v>14</v>
      </c>
      <c r="K7410">
        <v>0</v>
      </c>
      <c r="L7410" t="s">
        <v>14</v>
      </c>
      <c r="M7410" t="s">
        <v>15</v>
      </c>
    </row>
    <row r="7411" spans="1:13" x14ac:dyDescent="0.25">
      <c r="A7411">
        <v>2023</v>
      </c>
      <c r="B7411" t="str" cm="1">
        <f t="array" ref="B7411">_xlfn.IFS(C7411="SE","Senior", C7411 = "EX", "Excecutive",C7411 ="MI", "Middle", C7411 = "EN", "Entry")</f>
        <v>Middle</v>
      </c>
      <c r="C7411" t="s">
        <v>18</v>
      </c>
      <c r="D7411" t="str" cm="1">
        <f t="array" ref="D7411">_xlfn.IFS(E7411 = "FT","Full Time", E7411 = "PT", "Part Time", E7411 = "FL", "Freelance", E7411 = "CT", "Contract")</f>
        <v>Full Time</v>
      </c>
      <c r="E7411" t="s">
        <v>11</v>
      </c>
      <c r="F7411" t="s">
        <v>16</v>
      </c>
      <c r="G7411">
        <v>250000</v>
      </c>
      <c r="H7411" t="s">
        <v>13</v>
      </c>
      <c r="I7411">
        <v>250000</v>
      </c>
      <c r="J7411" t="s">
        <v>14</v>
      </c>
      <c r="K7411">
        <v>0</v>
      </c>
      <c r="L7411" t="s">
        <v>14</v>
      </c>
      <c r="M7411" t="s">
        <v>15</v>
      </c>
    </row>
    <row r="7412" spans="1:13" x14ac:dyDescent="0.25">
      <c r="A7412">
        <v>2023</v>
      </c>
      <c r="B7412" t="str" cm="1">
        <f t="array" ref="B7412">_xlfn.IFS(C7412="SE","Senior", C7412 = "EX", "Excecutive",C7412 ="MI", "Middle", C7412 = "EN", "Entry")</f>
        <v>Middle</v>
      </c>
      <c r="C7412" t="s">
        <v>18</v>
      </c>
      <c r="D7412" t="str" cm="1">
        <f t="array" ref="D7412">_xlfn.IFS(E7412 = "FT","Full Time", E7412 = "PT", "Part Time", E7412 = "FL", "Freelance", E7412 = "CT", "Contract")</f>
        <v>Full Time</v>
      </c>
      <c r="E7412" t="s">
        <v>11</v>
      </c>
      <c r="F7412" t="s">
        <v>16</v>
      </c>
      <c r="G7412">
        <v>125000</v>
      </c>
      <c r="H7412" t="s">
        <v>13</v>
      </c>
      <c r="I7412">
        <v>125000</v>
      </c>
      <c r="J7412" t="s">
        <v>14</v>
      </c>
      <c r="K7412">
        <v>0</v>
      </c>
      <c r="L7412" t="s">
        <v>14</v>
      </c>
      <c r="M7412" t="s">
        <v>15</v>
      </c>
    </row>
    <row r="7413" spans="1:13" x14ac:dyDescent="0.25">
      <c r="A7413">
        <v>2023</v>
      </c>
      <c r="B7413" t="str" cm="1">
        <f t="array" ref="B7413">_xlfn.IFS(C7413="SE","Senior", C7413 = "EX", "Excecutive",C7413 ="MI", "Middle", C7413 = "EN", "Entry")</f>
        <v>Senior</v>
      </c>
      <c r="C7413" t="s">
        <v>10</v>
      </c>
      <c r="D7413" t="str" cm="1">
        <f t="array" ref="D7413">_xlfn.IFS(E7413 = "FT","Full Time", E7413 = "PT", "Part Time", E7413 = "FL", "Freelance", E7413 = "CT", "Contract")</f>
        <v>Full Time</v>
      </c>
      <c r="E7413" t="s">
        <v>11</v>
      </c>
      <c r="F7413" t="s">
        <v>17</v>
      </c>
      <c r="G7413">
        <v>190000</v>
      </c>
      <c r="H7413" t="s">
        <v>13</v>
      </c>
      <c r="I7413">
        <v>190000</v>
      </c>
      <c r="J7413" t="s">
        <v>14</v>
      </c>
      <c r="K7413">
        <v>100</v>
      </c>
      <c r="L7413" t="s">
        <v>14</v>
      </c>
      <c r="M7413" t="s">
        <v>15</v>
      </c>
    </row>
    <row r="7414" spans="1:13" x14ac:dyDescent="0.25">
      <c r="A7414">
        <v>2023</v>
      </c>
      <c r="B7414" t="str" cm="1">
        <f t="array" ref="B7414">_xlfn.IFS(C7414="SE","Senior", C7414 = "EX", "Excecutive",C7414 ="MI", "Middle", C7414 = "EN", "Entry")</f>
        <v>Senior</v>
      </c>
      <c r="C7414" t="s">
        <v>10</v>
      </c>
      <c r="D7414" t="str" cm="1">
        <f t="array" ref="D7414">_xlfn.IFS(E7414 = "FT","Full Time", E7414 = "PT", "Part Time", E7414 = "FL", "Freelance", E7414 = "CT", "Contract")</f>
        <v>Full Time</v>
      </c>
      <c r="E7414" t="s">
        <v>11</v>
      </c>
      <c r="F7414" t="s">
        <v>17</v>
      </c>
      <c r="G7414">
        <v>170000</v>
      </c>
      <c r="H7414" t="s">
        <v>13</v>
      </c>
      <c r="I7414">
        <v>170000</v>
      </c>
      <c r="J7414" t="s">
        <v>14</v>
      </c>
      <c r="K7414">
        <v>100</v>
      </c>
      <c r="L7414" t="s">
        <v>14</v>
      </c>
      <c r="M7414" t="s">
        <v>15</v>
      </c>
    </row>
    <row r="7415" spans="1:13" x14ac:dyDescent="0.25">
      <c r="A7415">
        <v>2023</v>
      </c>
      <c r="B7415" t="str" cm="1">
        <f t="array" ref="B7415">_xlfn.IFS(C7415="SE","Senior", C7415 = "EX", "Excecutive",C7415 ="MI", "Middle", C7415 = "EN", "Entry")</f>
        <v>Senior</v>
      </c>
      <c r="C7415" t="s">
        <v>10</v>
      </c>
      <c r="D7415" t="str" cm="1">
        <f t="array" ref="D7415">_xlfn.IFS(E7415 = "FT","Full Time", E7415 = "PT", "Part Time", E7415 = "FL", "Freelance", E7415 = "CT", "Contract")</f>
        <v>Full Time</v>
      </c>
      <c r="E7415" t="s">
        <v>11</v>
      </c>
      <c r="F7415" t="s">
        <v>24</v>
      </c>
      <c r="G7415">
        <v>202600</v>
      </c>
      <c r="H7415" t="s">
        <v>13</v>
      </c>
      <c r="I7415">
        <v>202600</v>
      </c>
      <c r="J7415" t="s">
        <v>14</v>
      </c>
      <c r="K7415">
        <v>100</v>
      </c>
      <c r="L7415" t="s">
        <v>14</v>
      </c>
      <c r="M7415" t="s">
        <v>15</v>
      </c>
    </row>
    <row r="7416" spans="1:13" x14ac:dyDescent="0.25">
      <c r="A7416">
        <v>2023</v>
      </c>
      <c r="B7416" t="str" cm="1">
        <f t="array" ref="B7416">_xlfn.IFS(C7416="SE","Senior", C7416 = "EX", "Excecutive",C7416 ="MI", "Middle", C7416 = "EN", "Entry")</f>
        <v>Senior</v>
      </c>
      <c r="C7416" t="s">
        <v>10</v>
      </c>
      <c r="D7416" t="str" cm="1">
        <f t="array" ref="D7416">_xlfn.IFS(E7416 = "FT","Full Time", E7416 = "PT", "Part Time", E7416 = "FL", "Freelance", E7416 = "CT", "Contract")</f>
        <v>Full Time</v>
      </c>
      <c r="E7416" t="s">
        <v>11</v>
      </c>
      <c r="F7416" t="s">
        <v>24</v>
      </c>
      <c r="G7416">
        <v>168800</v>
      </c>
      <c r="H7416" t="s">
        <v>13</v>
      </c>
      <c r="I7416">
        <v>168800</v>
      </c>
      <c r="J7416" t="s">
        <v>14</v>
      </c>
      <c r="K7416">
        <v>100</v>
      </c>
      <c r="L7416" t="s">
        <v>14</v>
      </c>
      <c r="M7416" t="s">
        <v>15</v>
      </c>
    </row>
    <row r="7417" spans="1:13" x14ac:dyDescent="0.25">
      <c r="A7417">
        <v>2023</v>
      </c>
      <c r="B7417" t="str" cm="1">
        <f t="array" ref="B7417">_xlfn.IFS(C7417="SE","Senior", C7417 = "EX", "Excecutive",C7417 ="MI", "Middle", C7417 = "EN", "Entry")</f>
        <v>Middle</v>
      </c>
      <c r="C7417" t="s">
        <v>18</v>
      </c>
      <c r="D7417" t="str" cm="1">
        <f t="array" ref="D7417">_xlfn.IFS(E7417 = "FT","Full Time", E7417 = "PT", "Part Time", E7417 = "FL", "Freelance", E7417 = "CT", "Contract")</f>
        <v>Full Time</v>
      </c>
      <c r="E7417" t="s">
        <v>11</v>
      </c>
      <c r="F7417" t="s">
        <v>16</v>
      </c>
      <c r="G7417">
        <v>132000</v>
      </c>
      <c r="H7417" t="s">
        <v>13</v>
      </c>
      <c r="I7417">
        <v>132000</v>
      </c>
      <c r="J7417" t="s">
        <v>14</v>
      </c>
      <c r="K7417">
        <v>100</v>
      </c>
      <c r="L7417" t="s">
        <v>14</v>
      </c>
      <c r="M7417" t="s">
        <v>15</v>
      </c>
    </row>
    <row r="7418" spans="1:13" x14ac:dyDescent="0.25">
      <c r="A7418">
        <v>2023</v>
      </c>
      <c r="B7418" t="str" cm="1">
        <f t="array" ref="B7418">_xlfn.IFS(C7418="SE","Senior", C7418 = "EX", "Excecutive",C7418 ="MI", "Middle", C7418 = "EN", "Entry")</f>
        <v>Middle</v>
      </c>
      <c r="C7418" t="s">
        <v>18</v>
      </c>
      <c r="D7418" t="str" cm="1">
        <f t="array" ref="D7418">_xlfn.IFS(E7418 = "FT","Full Time", E7418 = "PT", "Part Time", E7418 = "FL", "Freelance", E7418 = "CT", "Contract")</f>
        <v>Full Time</v>
      </c>
      <c r="E7418" t="s">
        <v>11</v>
      </c>
      <c r="F7418" t="s">
        <v>16</v>
      </c>
      <c r="G7418">
        <v>111000</v>
      </c>
      <c r="H7418" t="s">
        <v>13</v>
      </c>
      <c r="I7418">
        <v>111000</v>
      </c>
      <c r="J7418" t="s">
        <v>14</v>
      </c>
      <c r="K7418">
        <v>100</v>
      </c>
      <c r="L7418" t="s">
        <v>14</v>
      </c>
      <c r="M7418" t="s">
        <v>15</v>
      </c>
    </row>
    <row r="7419" spans="1:13" x14ac:dyDescent="0.25">
      <c r="A7419">
        <v>2023</v>
      </c>
      <c r="B7419" t="str" cm="1">
        <f t="array" ref="B7419">_xlfn.IFS(C7419="SE","Senior", C7419 = "EX", "Excecutive",C7419 ="MI", "Middle", C7419 = "EN", "Entry")</f>
        <v>Senior</v>
      </c>
      <c r="C7419" t="s">
        <v>10</v>
      </c>
      <c r="D7419" t="str" cm="1">
        <f t="array" ref="D7419">_xlfn.IFS(E7419 = "FT","Full Time", E7419 = "PT", "Part Time", E7419 = "FL", "Freelance", E7419 = "CT", "Contract")</f>
        <v>Full Time</v>
      </c>
      <c r="E7419" t="s">
        <v>11</v>
      </c>
      <c r="F7419" t="s">
        <v>24</v>
      </c>
      <c r="G7419">
        <v>203000</v>
      </c>
      <c r="H7419" t="s">
        <v>13</v>
      </c>
      <c r="I7419">
        <v>203000</v>
      </c>
      <c r="J7419" t="s">
        <v>14</v>
      </c>
      <c r="K7419">
        <v>100</v>
      </c>
      <c r="L7419" t="s">
        <v>14</v>
      </c>
      <c r="M7419" t="s">
        <v>15</v>
      </c>
    </row>
    <row r="7420" spans="1:13" x14ac:dyDescent="0.25">
      <c r="A7420">
        <v>2023</v>
      </c>
      <c r="B7420" t="str" cm="1">
        <f t="array" ref="B7420">_xlfn.IFS(C7420="SE","Senior", C7420 = "EX", "Excecutive",C7420 ="MI", "Middle", C7420 = "EN", "Entry")</f>
        <v>Senior</v>
      </c>
      <c r="C7420" t="s">
        <v>10</v>
      </c>
      <c r="D7420" t="str" cm="1">
        <f t="array" ref="D7420">_xlfn.IFS(E7420 = "FT","Full Time", E7420 = "PT", "Part Time", E7420 = "FL", "Freelance", E7420 = "CT", "Contract")</f>
        <v>Full Time</v>
      </c>
      <c r="E7420" t="s">
        <v>11</v>
      </c>
      <c r="F7420" t="s">
        <v>24</v>
      </c>
      <c r="G7420">
        <v>127000</v>
      </c>
      <c r="H7420" t="s">
        <v>13</v>
      </c>
      <c r="I7420">
        <v>127000</v>
      </c>
      <c r="J7420" t="s">
        <v>14</v>
      </c>
      <c r="K7420">
        <v>100</v>
      </c>
      <c r="L7420" t="s">
        <v>14</v>
      </c>
      <c r="M7420" t="s">
        <v>15</v>
      </c>
    </row>
    <row r="7421" spans="1:13" x14ac:dyDescent="0.25">
      <c r="A7421">
        <v>2023</v>
      </c>
      <c r="B7421" t="str" cm="1">
        <f t="array" ref="B7421">_xlfn.IFS(C7421="SE","Senior", C7421 = "EX", "Excecutive",C7421 ="MI", "Middle", C7421 = "EN", "Entry")</f>
        <v>Middle</v>
      </c>
      <c r="C7421" t="s">
        <v>18</v>
      </c>
      <c r="D7421" t="str" cm="1">
        <f t="array" ref="D7421">_xlfn.IFS(E7421 = "FT","Full Time", E7421 = "PT", "Part Time", E7421 = "FL", "Freelance", E7421 = "CT", "Contract")</f>
        <v>Full Time</v>
      </c>
      <c r="E7421" t="s">
        <v>11</v>
      </c>
      <c r="F7421" t="s">
        <v>52</v>
      </c>
      <c r="G7421">
        <v>125009</v>
      </c>
      <c r="H7421" t="s">
        <v>13</v>
      </c>
      <c r="I7421">
        <v>125009</v>
      </c>
      <c r="J7421" t="s">
        <v>14</v>
      </c>
      <c r="K7421">
        <v>100</v>
      </c>
      <c r="L7421" t="s">
        <v>14</v>
      </c>
      <c r="M7421" t="s">
        <v>15</v>
      </c>
    </row>
    <row r="7422" spans="1:13" x14ac:dyDescent="0.25">
      <c r="A7422">
        <v>2023</v>
      </c>
      <c r="B7422" t="str" cm="1">
        <f t="array" ref="B7422">_xlfn.IFS(C7422="SE","Senior", C7422 = "EX", "Excecutive",C7422 ="MI", "Middle", C7422 = "EN", "Entry")</f>
        <v>Middle</v>
      </c>
      <c r="C7422" t="s">
        <v>18</v>
      </c>
      <c r="D7422" t="str" cm="1">
        <f t="array" ref="D7422">_xlfn.IFS(E7422 = "FT","Full Time", E7422 = "PT", "Part Time", E7422 = "FL", "Freelance", E7422 = "CT", "Contract")</f>
        <v>Full Time</v>
      </c>
      <c r="E7422" t="s">
        <v>11</v>
      </c>
      <c r="F7422" t="s">
        <v>52</v>
      </c>
      <c r="G7422">
        <v>83339</v>
      </c>
      <c r="H7422" t="s">
        <v>13</v>
      </c>
      <c r="I7422">
        <v>83339</v>
      </c>
      <c r="J7422" t="s">
        <v>14</v>
      </c>
      <c r="K7422">
        <v>100</v>
      </c>
      <c r="L7422" t="s">
        <v>14</v>
      </c>
      <c r="M7422" t="s">
        <v>15</v>
      </c>
    </row>
    <row r="7423" spans="1:13" x14ac:dyDescent="0.25">
      <c r="A7423">
        <v>2023</v>
      </c>
      <c r="B7423" t="str" cm="1">
        <f t="array" ref="B7423">_xlfn.IFS(C7423="SE","Senior", C7423 = "EX", "Excecutive",C7423 ="MI", "Middle", C7423 = "EN", "Entry")</f>
        <v>Senior</v>
      </c>
      <c r="C7423" t="s">
        <v>10</v>
      </c>
      <c r="D7423" t="str" cm="1">
        <f t="array" ref="D7423">_xlfn.IFS(E7423 = "FT","Full Time", E7423 = "PT", "Part Time", E7423 = "FL", "Freelance", E7423 = "CT", "Contract")</f>
        <v>Full Time</v>
      </c>
      <c r="E7423" t="s">
        <v>11</v>
      </c>
      <c r="F7423" t="s">
        <v>21</v>
      </c>
      <c r="G7423">
        <v>112200</v>
      </c>
      <c r="H7423" t="s">
        <v>13</v>
      </c>
      <c r="I7423">
        <v>112200</v>
      </c>
      <c r="J7423" t="s">
        <v>14</v>
      </c>
      <c r="K7423">
        <v>100</v>
      </c>
      <c r="L7423" t="s">
        <v>14</v>
      </c>
      <c r="M7423" t="s">
        <v>15</v>
      </c>
    </row>
    <row r="7424" spans="1:13" x14ac:dyDescent="0.25">
      <c r="A7424">
        <v>2023</v>
      </c>
      <c r="B7424" t="str" cm="1">
        <f t="array" ref="B7424">_xlfn.IFS(C7424="SE","Senior", C7424 = "EX", "Excecutive",C7424 ="MI", "Middle", C7424 = "EN", "Entry")</f>
        <v>Senior</v>
      </c>
      <c r="C7424" t="s">
        <v>10</v>
      </c>
      <c r="D7424" t="str" cm="1">
        <f t="array" ref="D7424">_xlfn.IFS(E7424 = "FT","Full Time", E7424 = "PT", "Part Time", E7424 = "FL", "Freelance", E7424 = "CT", "Contract")</f>
        <v>Full Time</v>
      </c>
      <c r="E7424" t="s">
        <v>11</v>
      </c>
      <c r="F7424" t="s">
        <v>21</v>
      </c>
      <c r="G7424">
        <v>91800</v>
      </c>
      <c r="H7424" t="s">
        <v>13</v>
      </c>
      <c r="I7424">
        <v>91800</v>
      </c>
      <c r="J7424" t="s">
        <v>14</v>
      </c>
      <c r="K7424">
        <v>100</v>
      </c>
      <c r="L7424" t="s">
        <v>14</v>
      </c>
      <c r="M7424" t="s">
        <v>15</v>
      </c>
    </row>
    <row r="7425" spans="1:13" x14ac:dyDescent="0.25">
      <c r="A7425">
        <v>2023</v>
      </c>
      <c r="B7425" t="str" cm="1">
        <f t="array" ref="B7425">_xlfn.IFS(C7425="SE","Senior", C7425 = "EX", "Excecutive",C7425 ="MI", "Middle", C7425 = "EN", "Entry")</f>
        <v>Senior</v>
      </c>
      <c r="C7425" t="s">
        <v>10</v>
      </c>
      <c r="D7425" t="str" cm="1">
        <f t="array" ref="D7425">_xlfn.IFS(E7425 = "FT","Full Time", E7425 = "PT", "Part Time", E7425 = "FL", "Freelance", E7425 = "CT", "Contract")</f>
        <v>Full Time</v>
      </c>
      <c r="E7425" t="s">
        <v>11</v>
      </c>
      <c r="F7425" t="s">
        <v>17</v>
      </c>
      <c r="G7425">
        <v>200000</v>
      </c>
      <c r="H7425" t="s">
        <v>13</v>
      </c>
      <c r="I7425">
        <v>200000</v>
      </c>
      <c r="J7425" t="s">
        <v>14</v>
      </c>
      <c r="K7425">
        <v>0</v>
      </c>
      <c r="L7425" t="s">
        <v>14</v>
      </c>
      <c r="M7425" t="s">
        <v>15</v>
      </c>
    </row>
    <row r="7426" spans="1:13" x14ac:dyDescent="0.25">
      <c r="A7426">
        <v>2023</v>
      </c>
      <c r="B7426" t="str" cm="1">
        <f t="array" ref="B7426">_xlfn.IFS(C7426="SE","Senior", C7426 = "EX", "Excecutive",C7426 ="MI", "Middle", C7426 = "EN", "Entry")</f>
        <v>Senior</v>
      </c>
      <c r="C7426" t="s">
        <v>10</v>
      </c>
      <c r="D7426" t="str" cm="1">
        <f t="array" ref="D7426">_xlfn.IFS(E7426 = "FT","Full Time", E7426 = "PT", "Part Time", E7426 = "FL", "Freelance", E7426 = "CT", "Contract")</f>
        <v>Full Time</v>
      </c>
      <c r="E7426" t="s">
        <v>11</v>
      </c>
      <c r="F7426" t="s">
        <v>17</v>
      </c>
      <c r="G7426">
        <v>160000</v>
      </c>
      <c r="H7426" t="s">
        <v>13</v>
      </c>
      <c r="I7426">
        <v>160000</v>
      </c>
      <c r="J7426" t="s">
        <v>14</v>
      </c>
      <c r="K7426">
        <v>0</v>
      </c>
      <c r="L7426" t="s">
        <v>14</v>
      </c>
      <c r="M7426" t="s">
        <v>15</v>
      </c>
    </row>
    <row r="7427" spans="1:13" x14ac:dyDescent="0.25">
      <c r="A7427">
        <v>2023</v>
      </c>
      <c r="B7427" t="str" cm="1">
        <f t="array" ref="B7427">_xlfn.IFS(C7427="SE","Senior", C7427 = "EX", "Excecutive",C7427 ="MI", "Middle", C7427 = "EN", "Entry")</f>
        <v>Senior</v>
      </c>
      <c r="C7427" t="s">
        <v>10</v>
      </c>
      <c r="D7427" t="str" cm="1">
        <f t="array" ref="D7427">_xlfn.IFS(E7427 = "FT","Full Time", E7427 = "PT", "Part Time", E7427 = "FL", "Freelance", E7427 = "CT", "Contract")</f>
        <v>Full Time</v>
      </c>
      <c r="E7427" t="s">
        <v>11</v>
      </c>
      <c r="F7427" t="s">
        <v>160</v>
      </c>
      <c r="G7427">
        <v>150000</v>
      </c>
      <c r="H7427" t="s">
        <v>43</v>
      </c>
      <c r="I7427">
        <v>161952</v>
      </c>
      <c r="J7427" t="s">
        <v>62</v>
      </c>
      <c r="K7427">
        <v>50</v>
      </c>
      <c r="L7427" t="s">
        <v>62</v>
      </c>
      <c r="M7427" t="s">
        <v>15</v>
      </c>
    </row>
    <row r="7428" spans="1:13" x14ac:dyDescent="0.25">
      <c r="A7428">
        <v>2023</v>
      </c>
      <c r="B7428" t="str" cm="1">
        <f t="array" ref="B7428">_xlfn.IFS(C7428="SE","Senior", C7428 = "EX", "Excecutive",C7428 ="MI", "Middle", C7428 = "EN", "Entry")</f>
        <v>Senior</v>
      </c>
      <c r="C7428" t="s">
        <v>10</v>
      </c>
      <c r="D7428" t="str" cm="1">
        <f t="array" ref="D7428">_xlfn.IFS(E7428 = "FT","Full Time", E7428 = "PT", "Part Time", E7428 = "FL", "Freelance", E7428 = "CT", "Contract")</f>
        <v>Full Time</v>
      </c>
      <c r="E7428" t="s">
        <v>11</v>
      </c>
      <c r="F7428" t="s">
        <v>28</v>
      </c>
      <c r="G7428">
        <v>185000</v>
      </c>
      <c r="H7428" t="s">
        <v>13</v>
      </c>
      <c r="I7428">
        <v>185000</v>
      </c>
      <c r="J7428" t="s">
        <v>14</v>
      </c>
      <c r="K7428">
        <v>0</v>
      </c>
      <c r="L7428" t="s">
        <v>14</v>
      </c>
      <c r="M7428" t="s">
        <v>15</v>
      </c>
    </row>
    <row r="7429" spans="1:13" x14ac:dyDescent="0.25">
      <c r="A7429">
        <v>2023</v>
      </c>
      <c r="B7429" t="str" cm="1">
        <f t="array" ref="B7429">_xlfn.IFS(C7429="SE","Senior", C7429 = "EX", "Excecutive",C7429 ="MI", "Middle", C7429 = "EN", "Entry")</f>
        <v>Senior</v>
      </c>
      <c r="C7429" t="s">
        <v>10</v>
      </c>
      <c r="D7429" t="str" cm="1">
        <f t="array" ref="D7429">_xlfn.IFS(E7429 = "FT","Full Time", E7429 = "PT", "Part Time", E7429 = "FL", "Freelance", E7429 = "CT", "Contract")</f>
        <v>Full Time</v>
      </c>
      <c r="E7429" t="s">
        <v>11</v>
      </c>
      <c r="F7429" t="s">
        <v>28</v>
      </c>
      <c r="G7429">
        <v>150000</v>
      </c>
      <c r="H7429" t="s">
        <v>13</v>
      </c>
      <c r="I7429">
        <v>150000</v>
      </c>
      <c r="J7429" t="s">
        <v>14</v>
      </c>
      <c r="K7429">
        <v>0</v>
      </c>
      <c r="L7429" t="s">
        <v>14</v>
      </c>
      <c r="M7429" t="s">
        <v>15</v>
      </c>
    </row>
    <row r="7430" spans="1:13" x14ac:dyDescent="0.25">
      <c r="A7430">
        <v>2023</v>
      </c>
      <c r="B7430" t="str" cm="1">
        <f t="array" ref="B7430">_xlfn.IFS(C7430="SE","Senior", C7430 = "EX", "Excecutive",C7430 ="MI", "Middle", C7430 = "EN", "Entry")</f>
        <v>Middle</v>
      </c>
      <c r="C7430" t="s">
        <v>18</v>
      </c>
      <c r="D7430" t="str" cm="1">
        <f t="array" ref="D7430">_xlfn.IFS(E7430 = "FT","Full Time", E7430 = "PT", "Part Time", E7430 = "FL", "Freelance", E7430 = "CT", "Contract")</f>
        <v>Full Time</v>
      </c>
      <c r="E7430" t="s">
        <v>11</v>
      </c>
      <c r="F7430" t="s">
        <v>16</v>
      </c>
      <c r="G7430">
        <v>160000</v>
      </c>
      <c r="H7430" t="s">
        <v>13</v>
      </c>
      <c r="I7430">
        <v>160000</v>
      </c>
      <c r="J7430" t="s">
        <v>14</v>
      </c>
      <c r="K7430">
        <v>0</v>
      </c>
      <c r="L7430" t="s">
        <v>14</v>
      </c>
      <c r="M7430" t="s">
        <v>15</v>
      </c>
    </row>
    <row r="7431" spans="1:13" x14ac:dyDescent="0.25">
      <c r="A7431">
        <v>2023</v>
      </c>
      <c r="B7431" t="str" cm="1">
        <f t="array" ref="B7431">_xlfn.IFS(C7431="SE","Senior", C7431 = "EX", "Excecutive",C7431 ="MI", "Middle", C7431 = "EN", "Entry")</f>
        <v>Middle</v>
      </c>
      <c r="C7431" t="s">
        <v>18</v>
      </c>
      <c r="D7431" t="str" cm="1">
        <f t="array" ref="D7431">_xlfn.IFS(E7431 = "FT","Full Time", E7431 = "PT", "Part Time", E7431 = "FL", "Freelance", E7431 = "CT", "Contract")</f>
        <v>Full Time</v>
      </c>
      <c r="E7431" t="s">
        <v>11</v>
      </c>
      <c r="F7431" t="s">
        <v>16</v>
      </c>
      <c r="G7431">
        <v>130000</v>
      </c>
      <c r="H7431" t="s">
        <v>13</v>
      </c>
      <c r="I7431">
        <v>130000</v>
      </c>
      <c r="J7431" t="s">
        <v>14</v>
      </c>
      <c r="K7431">
        <v>0</v>
      </c>
      <c r="L7431" t="s">
        <v>14</v>
      </c>
      <c r="M7431" t="s">
        <v>15</v>
      </c>
    </row>
    <row r="7432" spans="1:13" x14ac:dyDescent="0.25">
      <c r="A7432">
        <v>2023</v>
      </c>
      <c r="B7432" t="str" cm="1">
        <f t="array" ref="B7432">_xlfn.IFS(C7432="SE","Senior", C7432 = "EX", "Excecutive",C7432 ="MI", "Middle", C7432 = "EN", "Entry")</f>
        <v>Senior</v>
      </c>
      <c r="C7432" t="s">
        <v>10</v>
      </c>
      <c r="D7432" t="str" cm="1">
        <f t="array" ref="D7432">_xlfn.IFS(E7432 = "FT","Full Time", E7432 = "PT", "Part Time", E7432 = "FL", "Freelance", E7432 = "CT", "Contract")</f>
        <v>Full Time</v>
      </c>
      <c r="E7432" t="s">
        <v>11</v>
      </c>
      <c r="F7432" t="s">
        <v>16</v>
      </c>
      <c r="G7432">
        <v>145000</v>
      </c>
      <c r="H7432" t="s">
        <v>13</v>
      </c>
      <c r="I7432">
        <v>145000</v>
      </c>
      <c r="J7432" t="s">
        <v>14</v>
      </c>
      <c r="K7432">
        <v>0</v>
      </c>
      <c r="L7432" t="s">
        <v>14</v>
      </c>
      <c r="M7432" t="s">
        <v>15</v>
      </c>
    </row>
    <row r="7433" spans="1:13" x14ac:dyDescent="0.25">
      <c r="A7433">
        <v>2023</v>
      </c>
      <c r="B7433" t="str" cm="1">
        <f t="array" ref="B7433">_xlfn.IFS(C7433="SE","Senior", C7433 = "EX", "Excecutive",C7433 ="MI", "Middle", C7433 = "EN", "Entry")</f>
        <v>Senior</v>
      </c>
      <c r="C7433" t="s">
        <v>10</v>
      </c>
      <c r="D7433" t="str" cm="1">
        <f t="array" ref="D7433">_xlfn.IFS(E7433 = "FT","Full Time", E7433 = "PT", "Part Time", E7433 = "FL", "Freelance", E7433 = "CT", "Contract")</f>
        <v>Full Time</v>
      </c>
      <c r="E7433" t="s">
        <v>11</v>
      </c>
      <c r="F7433" t="s">
        <v>16</v>
      </c>
      <c r="G7433">
        <v>115000</v>
      </c>
      <c r="H7433" t="s">
        <v>13</v>
      </c>
      <c r="I7433">
        <v>115000</v>
      </c>
      <c r="J7433" t="s">
        <v>14</v>
      </c>
      <c r="K7433">
        <v>0</v>
      </c>
      <c r="L7433" t="s">
        <v>14</v>
      </c>
      <c r="M7433" t="s">
        <v>15</v>
      </c>
    </row>
    <row r="7434" spans="1:13" x14ac:dyDescent="0.25">
      <c r="A7434">
        <v>2023</v>
      </c>
      <c r="B7434" t="str" cm="1">
        <f t="array" ref="B7434">_xlfn.IFS(C7434="SE","Senior", C7434 = "EX", "Excecutive",C7434 ="MI", "Middle", C7434 = "EN", "Entry")</f>
        <v>Entry</v>
      </c>
      <c r="C7434" t="s">
        <v>20</v>
      </c>
      <c r="D7434" t="str" cm="1">
        <f t="array" ref="D7434">_xlfn.IFS(E7434 = "FT","Full Time", E7434 = "PT", "Part Time", E7434 = "FL", "Freelance", E7434 = "CT", "Contract")</f>
        <v>Part Time</v>
      </c>
      <c r="E7434" t="s">
        <v>53</v>
      </c>
      <c r="F7434" t="s">
        <v>24</v>
      </c>
      <c r="G7434">
        <v>133000</v>
      </c>
      <c r="H7434" t="s">
        <v>13</v>
      </c>
      <c r="I7434">
        <v>133000</v>
      </c>
      <c r="J7434" t="s">
        <v>14</v>
      </c>
      <c r="K7434">
        <v>0</v>
      </c>
      <c r="L7434" t="s">
        <v>14</v>
      </c>
      <c r="M7434" t="s">
        <v>15</v>
      </c>
    </row>
    <row r="7435" spans="1:13" x14ac:dyDescent="0.25">
      <c r="A7435">
        <v>2023</v>
      </c>
      <c r="B7435" t="str" cm="1">
        <f t="array" ref="B7435">_xlfn.IFS(C7435="SE","Senior", C7435 = "EX", "Excecutive",C7435 ="MI", "Middle", C7435 = "EN", "Entry")</f>
        <v>Entry</v>
      </c>
      <c r="C7435" t="s">
        <v>20</v>
      </c>
      <c r="D7435" t="str" cm="1">
        <f t="array" ref="D7435">_xlfn.IFS(E7435 = "FT","Full Time", E7435 = "PT", "Part Time", E7435 = "FL", "Freelance", E7435 = "CT", "Contract")</f>
        <v>Part Time</v>
      </c>
      <c r="E7435" t="s">
        <v>53</v>
      </c>
      <c r="F7435" t="s">
        <v>24</v>
      </c>
      <c r="G7435">
        <v>58300</v>
      </c>
      <c r="H7435" t="s">
        <v>13</v>
      </c>
      <c r="I7435">
        <v>58300</v>
      </c>
      <c r="J7435" t="s">
        <v>14</v>
      </c>
      <c r="K7435">
        <v>0</v>
      </c>
      <c r="L7435" t="s">
        <v>14</v>
      </c>
      <c r="M7435" t="s">
        <v>15</v>
      </c>
    </row>
    <row r="7436" spans="1:13" x14ac:dyDescent="0.25">
      <c r="A7436">
        <v>2023</v>
      </c>
      <c r="B7436" t="str" cm="1">
        <f t="array" ref="B7436">_xlfn.IFS(C7436="SE","Senior", C7436 = "EX", "Excecutive",C7436 ="MI", "Middle", C7436 = "EN", "Entry")</f>
        <v>Senior</v>
      </c>
      <c r="C7436" t="s">
        <v>10</v>
      </c>
      <c r="D7436" t="str" cm="1">
        <f t="array" ref="D7436">_xlfn.IFS(E7436 = "FT","Full Time", E7436 = "PT", "Part Time", E7436 = "FL", "Freelance", E7436 = "CT", "Contract")</f>
        <v>Full Time</v>
      </c>
      <c r="E7436" t="s">
        <v>11</v>
      </c>
      <c r="F7436" t="s">
        <v>16</v>
      </c>
      <c r="G7436">
        <v>254000</v>
      </c>
      <c r="H7436" t="s">
        <v>13</v>
      </c>
      <c r="I7436">
        <v>254000</v>
      </c>
      <c r="J7436" t="s">
        <v>14</v>
      </c>
      <c r="K7436">
        <v>0</v>
      </c>
      <c r="L7436" t="s">
        <v>14</v>
      </c>
      <c r="M7436" t="s">
        <v>15</v>
      </c>
    </row>
    <row r="7437" spans="1:13" x14ac:dyDescent="0.25">
      <c r="A7437">
        <v>2023</v>
      </c>
      <c r="B7437" t="str" cm="1">
        <f t="array" ref="B7437">_xlfn.IFS(C7437="SE","Senior", C7437 = "EX", "Excecutive",C7437 ="MI", "Middle", C7437 = "EN", "Entry")</f>
        <v>Senior</v>
      </c>
      <c r="C7437" t="s">
        <v>10</v>
      </c>
      <c r="D7437" t="str" cm="1">
        <f t="array" ref="D7437">_xlfn.IFS(E7437 = "FT","Full Time", E7437 = "PT", "Part Time", E7437 = "FL", "Freelance", E7437 = "CT", "Contract")</f>
        <v>Full Time</v>
      </c>
      <c r="E7437" t="s">
        <v>11</v>
      </c>
      <c r="F7437" t="s">
        <v>16</v>
      </c>
      <c r="G7437">
        <v>159000</v>
      </c>
      <c r="H7437" t="s">
        <v>13</v>
      </c>
      <c r="I7437">
        <v>159000</v>
      </c>
      <c r="J7437" t="s">
        <v>14</v>
      </c>
      <c r="K7437">
        <v>0</v>
      </c>
      <c r="L7437" t="s">
        <v>14</v>
      </c>
      <c r="M7437" t="s">
        <v>15</v>
      </c>
    </row>
    <row r="7438" spans="1:13" x14ac:dyDescent="0.25">
      <c r="A7438">
        <v>2023</v>
      </c>
      <c r="B7438" t="str" cm="1">
        <f t="array" ref="B7438">_xlfn.IFS(C7438="SE","Senior", C7438 = "EX", "Excecutive",C7438 ="MI", "Middle", C7438 = "EN", "Entry")</f>
        <v>Senior</v>
      </c>
      <c r="C7438" t="s">
        <v>10</v>
      </c>
      <c r="D7438" t="str" cm="1">
        <f t="array" ref="D7438">_xlfn.IFS(E7438 = "FT","Full Time", E7438 = "PT", "Part Time", E7438 = "FL", "Freelance", E7438 = "CT", "Contract")</f>
        <v>Full Time</v>
      </c>
      <c r="E7438" t="s">
        <v>11</v>
      </c>
      <c r="F7438" t="s">
        <v>16</v>
      </c>
      <c r="G7438">
        <v>170000</v>
      </c>
      <c r="H7438" t="s">
        <v>13</v>
      </c>
      <c r="I7438">
        <v>170000</v>
      </c>
      <c r="J7438" t="s">
        <v>14</v>
      </c>
      <c r="K7438">
        <v>0</v>
      </c>
      <c r="L7438" t="s">
        <v>14</v>
      </c>
      <c r="M7438" t="s">
        <v>15</v>
      </c>
    </row>
    <row r="7439" spans="1:13" x14ac:dyDescent="0.25">
      <c r="A7439">
        <v>2023</v>
      </c>
      <c r="B7439" t="str" cm="1">
        <f t="array" ref="B7439">_xlfn.IFS(C7439="SE","Senior", C7439 = "EX", "Excecutive",C7439 ="MI", "Middle", C7439 = "EN", "Entry")</f>
        <v>Senior</v>
      </c>
      <c r="C7439" t="s">
        <v>10</v>
      </c>
      <c r="D7439" t="str" cm="1">
        <f t="array" ref="D7439">_xlfn.IFS(E7439 = "FT","Full Time", E7439 = "PT", "Part Time", E7439 = "FL", "Freelance", E7439 = "CT", "Contract")</f>
        <v>Full Time</v>
      </c>
      <c r="E7439" t="s">
        <v>11</v>
      </c>
      <c r="F7439" t="s">
        <v>16</v>
      </c>
      <c r="G7439">
        <v>85000</v>
      </c>
      <c r="H7439" t="s">
        <v>13</v>
      </c>
      <c r="I7439">
        <v>85000</v>
      </c>
      <c r="J7439" t="s">
        <v>14</v>
      </c>
      <c r="K7439">
        <v>0</v>
      </c>
      <c r="L7439" t="s">
        <v>14</v>
      </c>
      <c r="M7439" t="s">
        <v>15</v>
      </c>
    </row>
    <row r="7440" spans="1:13" x14ac:dyDescent="0.25">
      <c r="A7440">
        <v>2023</v>
      </c>
      <c r="B7440" t="str" cm="1">
        <f t="array" ref="B7440">_xlfn.IFS(C7440="SE","Senior", C7440 = "EX", "Excecutive",C7440 ="MI", "Middle", C7440 = "EN", "Entry")</f>
        <v>Middle</v>
      </c>
      <c r="C7440" t="s">
        <v>18</v>
      </c>
      <c r="D7440" t="str" cm="1">
        <f t="array" ref="D7440">_xlfn.IFS(E7440 = "FT","Full Time", E7440 = "PT", "Part Time", E7440 = "FL", "Freelance", E7440 = "CT", "Contract")</f>
        <v>Full Time</v>
      </c>
      <c r="E7440" t="s">
        <v>11</v>
      </c>
      <c r="F7440" t="s">
        <v>24</v>
      </c>
      <c r="G7440">
        <v>130500</v>
      </c>
      <c r="H7440" t="s">
        <v>13</v>
      </c>
      <c r="I7440">
        <v>130500</v>
      </c>
      <c r="J7440" t="s">
        <v>14</v>
      </c>
      <c r="K7440">
        <v>0</v>
      </c>
      <c r="L7440" t="s">
        <v>14</v>
      </c>
      <c r="M7440" t="s">
        <v>15</v>
      </c>
    </row>
    <row r="7441" spans="1:13" x14ac:dyDescent="0.25">
      <c r="A7441">
        <v>2023</v>
      </c>
      <c r="B7441" t="str" cm="1">
        <f t="array" ref="B7441">_xlfn.IFS(C7441="SE","Senior", C7441 = "EX", "Excecutive",C7441 ="MI", "Middle", C7441 = "EN", "Entry")</f>
        <v>Middle</v>
      </c>
      <c r="C7441" t="s">
        <v>18</v>
      </c>
      <c r="D7441" t="str" cm="1">
        <f t="array" ref="D7441">_xlfn.IFS(E7441 = "FT","Full Time", E7441 = "PT", "Part Time", E7441 = "FL", "Freelance", E7441 = "CT", "Contract")</f>
        <v>Full Time</v>
      </c>
      <c r="E7441" t="s">
        <v>11</v>
      </c>
      <c r="F7441" t="s">
        <v>24</v>
      </c>
      <c r="G7441">
        <v>116000</v>
      </c>
      <c r="H7441" t="s">
        <v>13</v>
      </c>
      <c r="I7441">
        <v>116000</v>
      </c>
      <c r="J7441" t="s">
        <v>14</v>
      </c>
      <c r="K7441">
        <v>0</v>
      </c>
      <c r="L7441" t="s">
        <v>14</v>
      </c>
      <c r="M7441" t="s">
        <v>15</v>
      </c>
    </row>
    <row r="7442" spans="1:13" x14ac:dyDescent="0.25">
      <c r="A7442">
        <v>2023</v>
      </c>
      <c r="B7442" t="str" cm="1">
        <f t="array" ref="B7442">_xlfn.IFS(C7442="SE","Senior", C7442 = "EX", "Excecutive",C7442 ="MI", "Middle", C7442 = "EN", "Entry")</f>
        <v>Entry</v>
      </c>
      <c r="C7442" t="s">
        <v>20</v>
      </c>
      <c r="D7442" t="str" cm="1">
        <f t="array" ref="D7442">_xlfn.IFS(E7442 = "FT","Full Time", E7442 = "PT", "Part Time", E7442 = "FL", "Freelance", E7442 = "CT", "Contract")</f>
        <v>Full Time</v>
      </c>
      <c r="E7442" t="s">
        <v>11</v>
      </c>
      <c r="F7442" t="s">
        <v>51</v>
      </c>
      <c r="G7442">
        <v>81400</v>
      </c>
      <c r="H7442" t="s">
        <v>13</v>
      </c>
      <c r="I7442">
        <v>81400</v>
      </c>
      <c r="J7442" t="s">
        <v>14</v>
      </c>
      <c r="K7442">
        <v>100</v>
      </c>
      <c r="L7442" t="s">
        <v>14</v>
      </c>
      <c r="M7442" t="s">
        <v>15</v>
      </c>
    </row>
    <row r="7443" spans="1:13" x14ac:dyDescent="0.25">
      <c r="A7443">
        <v>2023</v>
      </c>
      <c r="B7443" t="str" cm="1">
        <f t="array" ref="B7443">_xlfn.IFS(C7443="SE","Senior", C7443 = "EX", "Excecutive",C7443 ="MI", "Middle", C7443 = "EN", "Entry")</f>
        <v>Entry</v>
      </c>
      <c r="C7443" t="s">
        <v>20</v>
      </c>
      <c r="D7443" t="str" cm="1">
        <f t="array" ref="D7443">_xlfn.IFS(E7443 = "FT","Full Time", E7443 = "PT", "Part Time", E7443 = "FL", "Freelance", E7443 = "CT", "Contract")</f>
        <v>Full Time</v>
      </c>
      <c r="E7443" t="s">
        <v>11</v>
      </c>
      <c r="F7443" t="s">
        <v>51</v>
      </c>
      <c r="G7443">
        <v>43500</v>
      </c>
      <c r="H7443" t="s">
        <v>13</v>
      </c>
      <c r="I7443">
        <v>43500</v>
      </c>
      <c r="J7443" t="s">
        <v>14</v>
      </c>
      <c r="K7443">
        <v>100</v>
      </c>
      <c r="L7443" t="s">
        <v>14</v>
      </c>
      <c r="M7443" t="s">
        <v>15</v>
      </c>
    </row>
    <row r="7444" spans="1:13" x14ac:dyDescent="0.25">
      <c r="A7444">
        <v>2023</v>
      </c>
      <c r="B7444" t="str" cm="1">
        <f t="array" ref="B7444">_xlfn.IFS(C7444="SE","Senior", C7444 = "EX", "Excecutive",C7444 ="MI", "Middle", C7444 = "EN", "Entry")</f>
        <v>Middle</v>
      </c>
      <c r="C7444" t="s">
        <v>18</v>
      </c>
      <c r="D7444" t="str" cm="1">
        <f t="array" ref="D7444">_xlfn.IFS(E7444 = "FT","Full Time", E7444 = "PT", "Part Time", E7444 = "FL", "Freelance", E7444 = "CT", "Contract")</f>
        <v>Full Time</v>
      </c>
      <c r="E7444" t="s">
        <v>11</v>
      </c>
      <c r="F7444" t="s">
        <v>16</v>
      </c>
      <c r="G7444">
        <v>169000</v>
      </c>
      <c r="H7444" t="s">
        <v>13</v>
      </c>
      <c r="I7444">
        <v>169000</v>
      </c>
      <c r="J7444" t="s">
        <v>14</v>
      </c>
      <c r="K7444">
        <v>0</v>
      </c>
      <c r="L7444" t="s">
        <v>14</v>
      </c>
      <c r="M7444" t="s">
        <v>15</v>
      </c>
    </row>
    <row r="7445" spans="1:13" x14ac:dyDescent="0.25">
      <c r="A7445">
        <v>2023</v>
      </c>
      <c r="B7445" t="str" cm="1">
        <f t="array" ref="B7445">_xlfn.IFS(C7445="SE","Senior", C7445 = "EX", "Excecutive",C7445 ="MI", "Middle", C7445 = "EN", "Entry")</f>
        <v>Middle</v>
      </c>
      <c r="C7445" t="s">
        <v>18</v>
      </c>
      <c r="D7445" t="str" cm="1">
        <f t="array" ref="D7445">_xlfn.IFS(E7445 = "FT","Full Time", E7445 = "PT", "Part Time", E7445 = "FL", "Freelance", E7445 = "CT", "Contract")</f>
        <v>Full Time</v>
      </c>
      <c r="E7445" t="s">
        <v>11</v>
      </c>
      <c r="F7445" t="s">
        <v>16</v>
      </c>
      <c r="G7445">
        <v>92000</v>
      </c>
      <c r="H7445" t="s">
        <v>13</v>
      </c>
      <c r="I7445">
        <v>92000</v>
      </c>
      <c r="J7445" t="s">
        <v>14</v>
      </c>
      <c r="K7445">
        <v>0</v>
      </c>
      <c r="L7445" t="s">
        <v>14</v>
      </c>
      <c r="M7445" t="s">
        <v>15</v>
      </c>
    </row>
    <row r="7446" spans="1:13" x14ac:dyDescent="0.25">
      <c r="A7446">
        <v>2023</v>
      </c>
      <c r="B7446" t="str" cm="1">
        <f t="array" ref="B7446">_xlfn.IFS(C7446="SE","Senior", C7446 = "EX", "Excecutive",C7446 ="MI", "Middle", C7446 = "EN", "Entry")</f>
        <v>Senior</v>
      </c>
      <c r="C7446" t="s">
        <v>10</v>
      </c>
      <c r="D7446" t="str" cm="1">
        <f t="array" ref="D7446">_xlfn.IFS(E7446 = "FT","Full Time", E7446 = "PT", "Part Time", E7446 = "FL", "Freelance", E7446 = "CT", "Contract")</f>
        <v>Full Time</v>
      </c>
      <c r="E7446" t="s">
        <v>11</v>
      </c>
      <c r="F7446" t="s">
        <v>21</v>
      </c>
      <c r="G7446">
        <v>166000</v>
      </c>
      <c r="H7446" t="s">
        <v>13</v>
      </c>
      <c r="I7446">
        <v>166000</v>
      </c>
      <c r="J7446" t="s">
        <v>14</v>
      </c>
      <c r="K7446">
        <v>0</v>
      </c>
      <c r="L7446" t="s">
        <v>14</v>
      </c>
      <c r="M7446" t="s">
        <v>15</v>
      </c>
    </row>
    <row r="7447" spans="1:13" x14ac:dyDescent="0.25">
      <c r="A7447">
        <v>2023</v>
      </c>
      <c r="B7447" t="str" cm="1">
        <f t="array" ref="B7447">_xlfn.IFS(C7447="SE","Senior", C7447 = "EX", "Excecutive",C7447 ="MI", "Middle", C7447 = "EN", "Entry")</f>
        <v>Senior</v>
      </c>
      <c r="C7447" t="s">
        <v>10</v>
      </c>
      <c r="D7447" t="str" cm="1">
        <f t="array" ref="D7447">_xlfn.IFS(E7447 = "FT","Full Time", E7447 = "PT", "Part Time", E7447 = "FL", "Freelance", E7447 = "CT", "Contract")</f>
        <v>Full Time</v>
      </c>
      <c r="E7447" t="s">
        <v>11</v>
      </c>
      <c r="F7447" t="s">
        <v>21</v>
      </c>
      <c r="G7447">
        <v>73100</v>
      </c>
      <c r="H7447" t="s">
        <v>13</v>
      </c>
      <c r="I7447">
        <v>73100</v>
      </c>
      <c r="J7447" t="s">
        <v>14</v>
      </c>
      <c r="K7447">
        <v>0</v>
      </c>
      <c r="L7447" t="s">
        <v>14</v>
      </c>
      <c r="M7447" t="s">
        <v>15</v>
      </c>
    </row>
    <row r="7448" spans="1:13" x14ac:dyDescent="0.25">
      <c r="A7448">
        <v>2023</v>
      </c>
      <c r="B7448" t="str" cm="1">
        <f t="array" ref="B7448">_xlfn.IFS(C7448="SE","Senior", C7448 = "EX", "Excecutive",C7448 ="MI", "Middle", C7448 = "EN", "Entry")</f>
        <v>Senior</v>
      </c>
      <c r="C7448" t="s">
        <v>10</v>
      </c>
      <c r="D7448" t="str" cm="1">
        <f t="array" ref="D7448">_xlfn.IFS(E7448 = "FT","Full Time", E7448 = "PT", "Part Time", E7448 = "FL", "Freelance", E7448 = "CT", "Contract")</f>
        <v>Full Time</v>
      </c>
      <c r="E7448" t="s">
        <v>11</v>
      </c>
      <c r="F7448" t="s">
        <v>30</v>
      </c>
      <c r="G7448">
        <v>190000</v>
      </c>
      <c r="H7448" t="s">
        <v>13</v>
      </c>
      <c r="I7448">
        <v>190000</v>
      </c>
      <c r="J7448" t="s">
        <v>14</v>
      </c>
      <c r="K7448">
        <v>0</v>
      </c>
      <c r="L7448" t="s">
        <v>14</v>
      </c>
      <c r="M7448" t="s">
        <v>15</v>
      </c>
    </row>
    <row r="7449" spans="1:13" x14ac:dyDescent="0.25">
      <c r="A7449">
        <v>2023</v>
      </c>
      <c r="B7449" t="str" cm="1">
        <f t="array" ref="B7449">_xlfn.IFS(C7449="SE","Senior", C7449 = "EX", "Excecutive",C7449 ="MI", "Middle", C7449 = "EN", "Entry")</f>
        <v>Senior</v>
      </c>
      <c r="C7449" t="s">
        <v>10</v>
      </c>
      <c r="D7449" t="str" cm="1">
        <f t="array" ref="D7449">_xlfn.IFS(E7449 = "FT","Full Time", E7449 = "PT", "Part Time", E7449 = "FL", "Freelance", E7449 = "CT", "Contract")</f>
        <v>Full Time</v>
      </c>
      <c r="E7449" t="s">
        <v>11</v>
      </c>
      <c r="F7449" t="s">
        <v>30</v>
      </c>
      <c r="G7449">
        <v>165000</v>
      </c>
      <c r="H7449" t="s">
        <v>13</v>
      </c>
      <c r="I7449">
        <v>165000</v>
      </c>
      <c r="J7449" t="s">
        <v>14</v>
      </c>
      <c r="K7449">
        <v>0</v>
      </c>
      <c r="L7449" t="s">
        <v>14</v>
      </c>
      <c r="M7449" t="s">
        <v>15</v>
      </c>
    </row>
    <row r="7450" spans="1:13" x14ac:dyDescent="0.25">
      <c r="A7450">
        <v>2023</v>
      </c>
      <c r="B7450" t="str" cm="1">
        <f t="array" ref="B7450">_xlfn.IFS(C7450="SE","Senior", C7450 = "EX", "Excecutive",C7450 ="MI", "Middle", C7450 = "EN", "Entry")</f>
        <v>Senior</v>
      </c>
      <c r="C7450" t="s">
        <v>10</v>
      </c>
      <c r="D7450" t="str" cm="1">
        <f t="array" ref="D7450">_xlfn.IFS(E7450 = "FT","Full Time", E7450 = "PT", "Part Time", E7450 = "FL", "Freelance", E7450 = "CT", "Contract")</f>
        <v>Full Time</v>
      </c>
      <c r="E7450" t="s">
        <v>11</v>
      </c>
      <c r="F7450" t="s">
        <v>17</v>
      </c>
      <c r="G7450">
        <v>305600</v>
      </c>
      <c r="H7450" t="s">
        <v>13</v>
      </c>
      <c r="I7450">
        <v>305600</v>
      </c>
      <c r="J7450" t="s">
        <v>14</v>
      </c>
      <c r="K7450">
        <v>0</v>
      </c>
      <c r="L7450" t="s">
        <v>14</v>
      </c>
      <c r="M7450" t="s">
        <v>15</v>
      </c>
    </row>
    <row r="7451" spans="1:13" x14ac:dyDescent="0.25">
      <c r="A7451">
        <v>2023</v>
      </c>
      <c r="B7451" t="str" cm="1">
        <f t="array" ref="B7451">_xlfn.IFS(C7451="SE","Senior", C7451 = "EX", "Excecutive",C7451 ="MI", "Middle", C7451 = "EN", "Entry")</f>
        <v>Senior</v>
      </c>
      <c r="C7451" t="s">
        <v>10</v>
      </c>
      <c r="D7451" t="str" cm="1">
        <f t="array" ref="D7451">_xlfn.IFS(E7451 = "FT","Full Time", E7451 = "PT", "Part Time", E7451 = "FL", "Freelance", E7451 = "CT", "Contract")</f>
        <v>Full Time</v>
      </c>
      <c r="E7451" t="s">
        <v>11</v>
      </c>
      <c r="F7451" t="s">
        <v>17</v>
      </c>
      <c r="G7451">
        <v>146600</v>
      </c>
      <c r="H7451" t="s">
        <v>13</v>
      </c>
      <c r="I7451">
        <v>146600</v>
      </c>
      <c r="J7451" t="s">
        <v>14</v>
      </c>
      <c r="K7451">
        <v>0</v>
      </c>
      <c r="L7451" t="s">
        <v>14</v>
      </c>
      <c r="M7451" t="s">
        <v>15</v>
      </c>
    </row>
    <row r="7452" spans="1:13" x14ac:dyDescent="0.25">
      <c r="A7452">
        <v>2023</v>
      </c>
      <c r="B7452" t="str" cm="1">
        <f t="array" ref="B7452">_xlfn.IFS(C7452="SE","Senior", C7452 = "EX", "Excecutive",C7452 ="MI", "Middle", C7452 = "EN", "Entry")</f>
        <v>Senior</v>
      </c>
      <c r="C7452" t="s">
        <v>10</v>
      </c>
      <c r="D7452" t="str" cm="1">
        <f t="array" ref="D7452">_xlfn.IFS(E7452 = "FT","Full Time", E7452 = "PT", "Part Time", E7452 = "FL", "Freelance", E7452 = "CT", "Contract")</f>
        <v>Full Time</v>
      </c>
      <c r="E7452" t="s">
        <v>11</v>
      </c>
      <c r="F7452" t="s">
        <v>21</v>
      </c>
      <c r="G7452">
        <v>150000</v>
      </c>
      <c r="H7452" t="s">
        <v>13</v>
      </c>
      <c r="I7452">
        <v>150000</v>
      </c>
      <c r="J7452" t="s">
        <v>14</v>
      </c>
      <c r="K7452">
        <v>0</v>
      </c>
      <c r="L7452" t="s">
        <v>14</v>
      </c>
      <c r="M7452" t="s">
        <v>15</v>
      </c>
    </row>
    <row r="7453" spans="1:13" x14ac:dyDescent="0.25">
      <c r="A7453">
        <v>2023</v>
      </c>
      <c r="B7453" t="str" cm="1">
        <f t="array" ref="B7453">_xlfn.IFS(C7453="SE","Senior", C7453 = "EX", "Excecutive",C7453 ="MI", "Middle", C7453 = "EN", "Entry")</f>
        <v>Senior</v>
      </c>
      <c r="C7453" t="s">
        <v>10</v>
      </c>
      <c r="D7453" t="str" cm="1">
        <f t="array" ref="D7453">_xlfn.IFS(E7453 = "FT","Full Time", E7453 = "PT", "Part Time", E7453 = "FL", "Freelance", E7453 = "CT", "Contract")</f>
        <v>Full Time</v>
      </c>
      <c r="E7453" t="s">
        <v>11</v>
      </c>
      <c r="F7453" t="s">
        <v>21</v>
      </c>
      <c r="G7453">
        <v>120000</v>
      </c>
      <c r="H7453" t="s">
        <v>13</v>
      </c>
      <c r="I7453">
        <v>120000</v>
      </c>
      <c r="J7453" t="s">
        <v>14</v>
      </c>
      <c r="K7453">
        <v>0</v>
      </c>
      <c r="L7453" t="s">
        <v>14</v>
      </c>
      <c r="M7453" t="s">
        <v>15</v>
      </c>
    </row>
    <row r="7454" spans="1:13" x14ac:dyDescent="0.25">
      <c r="A7454">
        <v>2023</v>
      </c>
      <c r="B7454" t="str" cm="1">
        <f t="array" ref="B7454">_xlfn.IFS(C7454="SE","Senior", C7454 = "EX", "Excecutive",C7454 ="MI", "Middle", C7454 = "EN", "Entry")</f>
        <v>Senior</v>
      </c>
      <c r="C7454" t="s">
        <v>10</v>
      </c>
      <c r="D7454" t="str" cm="1">
        <f t="array" ref="D7454">_xlfn.IFS(E7454 = "FT","Full Time", E7454 = "PT", "Part Time", E7454 = "FL", "Freelance", E7454 = "CT", "Contract")</f>
        <v>Full Time</v>
      </c>
      <c r="E7454" t="s">
        <v>11</v>
      </c>
      <c r="F7454" t="s">
        <v>16</v>
      </c>
      <c r="G7454">
        <v>275000</v>
      </c>
      <c r="H7454" t="s">
        <v>13</v>
      </c>
      <c r="I7454">
        <v>275000</v>
      </c>
      <c r="J7454" t="s">
        <v>14</v>
      </c>
      <c r="K7454">
        <v>0</v>
      </c>
      <c r="L7454" t="s">
        <v>14</v>
      </c>
      <c r="M7454" t="s">
        <v>15</v>
      </c>
    </row>
    <row r="7455" spans="1:13" x14ac:dyDescent="0.25">
      <c r="A7455">
        <v>2023</v>
      </c>
      <c r="B7455" t="str" cm="1">
        <f t="array" ref="B7455">_xlfn.IFS(C7455="SE","Senior", C7455 = "EX", "Excecutive",C7455 ="MI", "Middle", C7455 = "EN", "Entry")</f>
        <v>Senior</v>
      </c>
      <c r="C7455" t="s">
        <v>10</v>
      </c>
      <c r="D7455" t="str" cm="1">
        <f t="array" ref="D7455">_xlfn.IFS(E7455 = "FT","Full Time", E7455 = "PT", "Part Time", E7455 = "FL", "Freelance", E7455 = "CT", "Contract")</f>
        <v>Full Time</v>
      </c>
      <c r="E7455" t="s">
        <v>11</v>
      </c>
      <c r="F7455" t="s">
        <v>16</v>
      </c>
      <c r="G7455">
        <v>146400</v>
      </c>
      <c r="H7455" t="s">
        <v>13</v>
      </c>
      <c r="I7455">
        <v>146400</v>
      </c>
      <c r="J7455" t="s">
        <v>14</v>
      </c>
      <c r="K7455">
        <v>0</v>
      </c>
      <c r="L7455" t="s">
        <v>14</v>
      </c>
      <c r="M7455" t="s">
        <v>15</v>
      </c>
    </row>
    <row r="7456" spans="1:13" x14ac:dyDescent="0.25">
      <c r="A7456">
        <v>2023</v>
      </c>
      <c r="B7456" t="str" cm="1">
        <f t="array" ref="B7456">_xlfn.IFS(C7456="SE","Senior", C7456 = "EX", "Excecutive",C7456 ="MI", "Middle", C7456 = "EN", "Entry")</f>
        <v>Senior</v>
      </c>
      <c r="C7456" t="s">
        <v>10</v>
      </c>
      <c r="D7456" t="str" cm="1">
        <f t="array" ref="D7456">_xlfn.IFS(E7456 = "FT","Full Time", E7456 = "PT", "Part Time", E7456 = "FL", "Freelance", E7456 = "CT", "Contract")</f>
        <v>Full Time</v>
      </c>
      <c r="E7456" t="s">
        <v>11</v>
      </c>
      <c r="F7456" t="s">
        <v>24</v>
      </c>
      <c r="G7456">
        <v>208500</v>
      </c>
      <c r="H7456" t="s">
        <v>13</v>
      </c>
      <c r="I7456">
        <v>208500</v>
      </c>
      <c r="J7456" t="s">
        <v>14</v>
      </c>
      <c r="K7456">
        <v>0</v>
      </c>
      <c r="L7456" t="s">
        <v>14</v>
      </c>
      <c r="M7456" t="s">
        <v>15</v>
      </c>
    </row>
    <row r="7457" spans="1:13" x14ac:dyDescent="0.25">
      <c r="A7457">
        <v>2023</v>
      </c>
      <c r="B7457" t="str" cm="1">
        <f t="array" ref="B7457">_xlfn.IFS(C7457="SE","Senior", C7457 = "EX", "Excecutive",C7457 ="MI", "Middle", C7457 = "EN", "Entry")</f>
        <v>Senior</v>
      </c>
      <c r="C7457" t="s">
        <v>10</v>
      </c>
      <c r="D7457" t="str" cm="1">
        <f t="array" ref="D7457">_xlfn.IFS(E7457 = "FT","Full Time", E7457 = "PT", "Part Time", E7457 = "FL", "Freelance", E7457 = "CT", "Contract")</f>
        <v>Full Time</v>
      </c>
      <c r="E7457" t="s">
        <v>11</v>
      </c>
      <c r="F7457" t="s">
        <v>24</v>
      </c>
      <c r="G7457">
        <v>165000</v>
      </c>
      <c r="H7457" t="s">
        <v>13</v>
      </c>
      <c r="I7457">
        <v>165000</v>
      </c>
      <c r="J7457" t="s">
        <v>14</v>
      </c>
      <c r="K7457">
        <v>0</v>
      </c>
      <c r="L7457" t="s">
        <v>14</v>
      </c>
      <c r="M7457" t="s">
        <v>15</v>
      </c>
    </row>
    <row r="7458" spans="1:13" x14ac:dyDescent="0.25">
      <c r="A7458">
        <v>2023</v>
      </c>
      <c r="B7458" t="str" cm="1">
        <f t="array" ref="B7458">_xlfn.IFS(C7458="SE","Senior", C7458 = "EX", "Excecutive",C7458 ="MI", "Middle", C7458 = "EN", "Entry")</f>
        <v>Senior</v>
      </c>
      <c r="C7458" t="s">
        <v>10</v>
      </c>
      <c r="D7458" t="str" cm="1">
        <f t="array" ref="D7458">_xlfn.IFS(E7458 = "FT","Full Time", E7458 = "PT", "Part Time", E7458 = "FL", "Freelance", E7458 = "CT", "Contract")</f>
        <v>Full Time</v>
      </c>
      <c r="E7458" t="s">
        <v>11</v>
      </c>
      <c r="F7458" t="s">
        <v>24</v>
      </c>
      <c r="G7458">
        <v>258700</v>
      </c>
      <c r="H7458" t="s">
        <v>13</v>
      </c>
      <c r="I7458">
        <v>258700</v>
      </c>
      <c r="J7458" t="s">
        <v>14</v>
      </c>
      <c r="K7458">
        <v>0</v>
      </c>
      <c r="L7458" t="s">
        <v>14</v>
      </c>
      <c r="M7458" t="s">
        <v>15</v>
      </c>
    </row>
    <row r="7459" spans="1:13" x14ac:dyDescent="0.25">
      <c r="A7459">
        <v>2023</v>
      </c>
      <c r="B7459" t="str" cm="1">
        <f t="array" ref="B7459">_xlfn.IFS(C7459="SE","Senior", C7459 = "EX", "Excecutive",C7459 ="MI", "Middle", C7459 = "EN", "Entry")</f>
        <v>Senior</v>
      </c>
      <c r="C7459" t="s">
        <v>10</v>
      </c>
      <c r="D7459" t="str" cm="1">
        <f t="array" ref="D7459">_xlfn.IFS(E7459 = "FT","Full Time", E7459 = "PT", "Part Time", E7459 = "FL", "Freelance", E7459 = "CT", "Contract")</f>
        <v>Full Time</v>
      </c>
      <c r="E7459" t="s">
        <v>11</v>
      </c>
      <c r="F7459" t="s">
        <v>24</v>
      </c>
      <c r="G7459">
        <v>172500</v>
      </c>
      <c r="H7459" t="s">
        <v>13</v>
      </c>
      <c r="I7459">
        <v>172500</v>
      </c>
      <c r="J7459" t="s">
        <v>14</v>
      </c>
      <c r="K7459">
        <v>0</v>
      </c>
      <c r="L7459" t="s">
        <v>14</v>
      </c>
      <c r="M7459" t="s">
        <v>15</v>
      </c>
    </row>
    <row r="7460" spans="1:13" x14ac:dyDescent="0.25">
      <c r="A7460">
        <v>2023</v>
      </c>
      <c r="B7460" t="str" cm="1">
        <f t="array" ref="B7460">_xlfn.IFS(C7460="SE","Senior", C7460 = "EX", "Excecutive",C7460 ="MI", "Middle", C7460 = "EN", "Entry")</f>
        <v>Middle</v>
      </c>
      <c r="C7460" t="s">
        <v>18</v>
      </c>
      <c r="D7460" t="str" cm="1">
        <f t="array" ref="D7460">_xlfn.IFS(E7460 = "FT","Full Time", E7460 = "PT", "Part Time", E7460 = "FL", "Freelance", E7460 = "CT", "Contract")</f>
        <v>Full Time</v>
      </c>
      <c r="E7460" t="s">
        <v>11</v>
      </c>
      <c r="F7460" t="s">
        <v>16</v>
      </c>
      <c r="G7460">
        <v>150000</v>
      </c>
      <c r="H7460" t="s">
        <v>13</v>
      </c>
      <c r="I7460">
        <v>150000</v>
      </c>
      <c r="J7460" t="s">
        <v>14</v>
      </c>
      <c r="K7460">
        <v>0</v>
      </c>
      <c r="L7460" t="s">
        <v>14</v>
      </c>
      <c r="M7460" t="s">
        <v>15</v>
      </c>
    </row>
    <row r="7461" spans="1:13" x14ac:dyDescent="0.25">
      <c r="A7461">
        <v>2023</v>
      </c>
      <c r="B7461" t="str" cm="1">
        <f t="array" ref="B7461">_xlfn.IFS(C7461="SE","Senior", C7461 = "EX", "Excecutive",C7461 ="MI", "Middle", C7461 = "EN", "Entry")</f>
        <v>Middle</v>
      </c>
      <c r="C7461" t="s">
        <v>18</v>
      </c>
      <c r="D7461" t="str" cm="1">
        <f t="array" ref="D7461">_xlfn.IFS(E7461 = "FT","Full Time", E7461 = "PT", "Part Time", E7461 = "FL", "Freelance", E7461 = "CT", "Contract")</f>
        <v>Full Time</v>
      </c>
      <c r="E7461" t="s">
        <v>11</v>
      </c>
      <c r="F7461" t="s">
        <v>16</v>
      </c>
      <c r="G7461">
        <v>130000</v>
      </c>
      <c r="H7461" t="s">
        <v>13</v>
      </c>
      <c r="I7461">
        <v>130000</v>
      </c>
      <c r="J7461" t="s">
        <v>14</v>
      </c>
      <c r="K7461">
        <v>0</v>
      </c>
      <c r="L7461" t="s">
        <v>14</v>
      </c>
      <c r="M7461" t="s">
        <v>15</v>
      </c>
    </row>
    <row r="7462" spans="1:13" x14ac:dyDescent="0.25">
      <c r="A7462">
        <v>2023</v>
      </c>
      <c r="B7462" t="str" cm="1">
        <f t="array" ref="B7462">_xlfn.IFS(C7462="SE","Senior", C7462 = "EX", "Excecutive",C7462 ="MI", "Middle", C7462 = "EN", "Entry")</f>
        <v>Senior</v>
      </c>
      <c r="C7462" t="s">
        <v>10</v>
      </c>
      <c r="D7462" t="str" cm="1">
        <f t="array" ref="D7462">_xlfn.IFS(E7462 = "FT","Full Time", E7462 = "PT", "Part Time", E7462 = "FL", "Freelance", E7462 = "CT", "Contract")</f>
        <v>Full Time</v>
      </c>
      <c r="E7462" t="s">
        <v>11</v>
      </c>
      <c r="F7462" t="s">
        <v>16</v>
      </c>
      <c r="G7462">
        <v>185000</v>
      </c>
      <c r="H7462" t="s">
        <v>13</v>
      </c>
      <c r="I7462">
        <v>185000</v>
      </c>
      <c r="J7462" t="s">
        <v>14</v>
      </c>
      <c r="K7462">
        <v>100</v>
      </c>
      <c r="L7462" t="s">
        <v>14</v>
      </c>
      <c r="M7462" t="s">
        <v>15</v>
      </c>
    </row>
    <row r="7463" spans="1:13" x14ac:dyDescent="0.25">
      <c r="A7463">
        <v>2023</v>
      </c>
      <c r="B7463" t="str" cm="1">
        <f t="array" ref="B7463">_xlfn.IFS(C7463="SE","Senior", C7463 = "EX", "Excecutive",C7463 ="MI", "Middle", C7463 = "EN", "Entry")</f>
        <v>Senior</v>
      </c>
      <c r="C7463" t="s">
        <v>10</v>
      </c>
      <c r="D7463" t="str" cm="1">
        <f t="array" ref="D7463">_xlfn.IFS(E7463 = "FT","Full Time", E7463 = "PT", "Part Time", E7463 = "FL", "Freelance", E7463 = "CT", "Contract")</f>
        <v>Full Time</v>
      </c>
      <c r="E7463" t="s">
        <v>11</v>
      </c>
      <c r="F7463" t="s">
        <v>16</v>
      </c>
      <c r="G7463">
        <v>150000</v>
      </c>
      <c r="H7463" t="s">
        <v>13</v>
      </c>
      <c r="I7463">
        <v>150000</v>
      </c>
      <c r="J7463" t="s">
        <v>14</v>
      </c>
      <c r="K7463">
        <v>100</v>
      </c>
      <c r="L7463" t="s">
        <v>14</v>
      </c>
      <c r="M7463" t="s">
        <v>15</v>
      </c>
    </row>
    <row r="7464" spans="1:13" x14ac:dyDescent="0.25">
      <c r="A7464">
        <v>2023</v>
      </c>
      <c r="B7464" t="str" cm="1">
        <f t="array" ref="B7464">_xlfn.IFS(C7464="SE","Senior", C7464 = "EX", "Excecutive",C7464 ="MI", "Middle", C7464 = "EN", "Entry")</f>
        <v>Senior</v>
      </c>
      <c r="C7464" t="s">
        <v>10</v>
      </c>
      <c r="D7464" t="str" cm="1">
        <f t="array" ref="D7464">_xlfn.IFS(E7464 = "FT","Full Time", E7464 = "PT", "Part Time", E7464 = "FL", "Freelance", E7464 = "CT", "Contract")</f>
        <v>Full Time</v>
      </c>
      <c r="E7464" t="s">
        <v>11</v>
      </c>
      <c r="F7464" t="s">
        <v>21</v>
      </c>
      <c r="G7464">
        <v>166000</v>
      </c>
      <c r="H7464" t="s">
        <v>13</v>
      </c>
      <c r="I7464">
        <v>166000</v>
      </c>
      <c r="J7464" t="s">
        <v>14</v>
      </c>
      <c r="K7464">
        <v>0</v>
      </c>
      <c r="L7464" t="s">
        <v>14</v>
      </c>
      <c r="M7464" t="s">
        <v>15</v>
      </c>
    </row>
    <row r="7465" spans="1:13" x14ac:dyDescent="0.25">
      <c r="A7465">
        <v>2023</v>
      </c>
      <c r="B7465" t="str" cm="1">
        <f t="array" ref="B7465">_xlfn.IFS(C7465="SE","Senior", C7465 = "EX", "Excecutive",C7465 ="MI", "Middle", C7465 = "EN", "Entry")</f>
        <v>Senior</v>
      </c>
      <c r="C7465" t="s">
        <v>10</v>
      </c>
      <c r="D7465" t="str" cm="1">
        <f t="array" ref="D7465">_xlfn.IFS(E7465 = "FT","Full Time", E7465 = "PT", "Part Time", E7465 = "FL", "Freelance", E7465 = "CT", "Contract")</f>
        <v>Full Time</v>
      </c>
      <c r="E7465" t="s">
        <v>11</v>
      </c>
      <c r="F7465" t="s">
        <v>21</v>
      </c>
      <c r="G7465">
        <v>73100</v>
      </c>
      <c r="H7465" t="s">
        <v>13</v>
      </c>
      <c r="I7465">
        <v>73100</v>
      </c>
      <c r="J7465" t="s">
        <v>14</v>
      </c>
      <c r="K7465">
        <v>0</v>
      </c>
      <c r="L7465" t="s">
        <v>14</v>
      </c>
      <c r="M7465" t="s">
        <v>15</v>
      </c>
    </row>
    <row r="7466" spans="1:13" x14ac:dyDescent="0.25">
      <c r="A7466">
        <v>2023</v>
      </c>
      <c r="B7466" t="str" cm="1">
        <f t="array" ref="B7466">_xlfn.IFS(C7466="SE","Senior", C7466 = "EX", "Excecutive",C7466 ="MI", "Middle", C7466 = "EN", "Entry")</f>
        <v>Senior</v>
      </c>
      <c r="C7466" t="s">
        <v>10</v>
      </c>
      <c r="D7466" t="str" cm="1">
        <f t="array" ref="D7466">_xlfn.IFS(E7466 = "FT","Full Time", E7466 = "PT", "Part Time", E7466 = "FL", "Freelance", E7466 = "CT", "Contract")</f>
        <v>Full Time</v>
      </c>
      <c r="E7466" t="s">
        <v>11</v>
      </c>
      <c r="F7466" t="s">
        <v>52</v>
      </c>
      <c r="G7466">
        <v>198200</v>
      </c>
      <c r="H7466" t="s">
        <v>13</v>
      </c>
      <c r="I7466">
        <v>198200</v>
      </c>
      <c r="J7466" t="s">
        <v>14</v>
      </c>
      <c r="K7466">
        <v>0</v>
      </c>
      <c r="L7466" t="s">
        <v>14</v>
      </c>
      <c r="M7466" t="s">
        <v>15</v>
      </c>
    </row>
    <row r="7467" spans="1:13" x14ac:dyDescent="0.25">
      <c r="A7467">
        <v>2023</v>
      </c>
      <c r="B7467" t="str" cm="1">
        <f t="array" ref="B7467">_xlfn.IFS(C7467="SE","Senior", C7467 = "EX", "Excecutive",C7467 ="MI", "Middle", C7467 = "EN", "Entry")</f>
        <v>Senior</v>
      </c>
      <c r="C7467" t="s">
        <v>10</v>
      </c>
      <c r="D7467" t="str" cm="1">
        <f t="array" ref="D7467">_xlfn.IFS(E7467 = "FT","Full Time", E7467 = "PT", "Part Time", E7467 = "FL", "Freelance", E7467 = "CT", "Contract")</f>
        <v>Full Time</v>
      </c>
      <c r="E7467" t="s">
        <v>11</v>
      </c>
      <c r="F7467" t="s">
        <v>52</v>
      </c>
      <c r="G7467">
        <v>110200</v>
      </c>
      <c r="H7467" t="s">
        <v>13</v>
      </c>
      <c r="I7467">
        <v>110200</v>
      </c>
      <c r="J7467" t="s">
        <v>14</v>
      </c>
      <c r="K7467">
        <v>0</v>
      </c>
      <c r="L7467" t="s">
        <v>14</v>
      </c>
      <c r="M7467" t="s">
        <v>15</v>
      </c>
    </row>
    <row r="7468" spans="1:13" x14ac:dyDescent="0.25">
      <c r="A7468">
        <v>2023</v>
      </c>
      <c r="B7468" t="str" cm="1">
        <f t="array" ref="B7468">_xlfn.IFS(C7468="SE","Senior", C7468 = "EX", "Excecutive",C7468 ="MI", "Middle", C7468 = "EN", "Entry")</f>
        <v>Senior</v>
      </c>
      <c r="C7468" t="s">
        <v>10</v>
      </c>
      <c r="D7468" t="str" cm="1">
        <f t="array" ref="D7468">_xlfn.IFS(E7468 = "FT","Full Time", E7468 = "PT", "Part Time", E7468 = "FL", "Freelance", E7468 = "CT", "Contract")</f>
        <v>Full Time</v>
      </c>
      <c r="E7468" t="s">
        <v>11</v>
      </c>
      <c r="F7468" t="s">
        <v>141</v>
      </c>
      <c r="G7468">
        <v>166000</v>
      </c>
      <c r="H7468" t="s">
        <v>13</v>
      </c>
      <c r="I7468">
        <v>166000</v>
      </c>
      <c r="J7468" t="s">
        <v>14</v>
      </c>
      <c r="K7468">
        <v>0</v>
      </c>
      <c r="L7468" t="s">
        <v>14</v>
      </c>
      <c r="M7468" t="s">
        <v>15</v>
      </c>
    </row>
    <row r="7469" spans="1:13" x14ac:dyDescent="0.25">
      <c r="A7469">
        <v>2023</v>
      </c>
      <c r="B7469" t="str" cm="1">
        <f t="array" ref="B7469">_xlfn.IFS(C7469="SE","Senior", C7469 = "EX", "Excecutive",C7469 ="MI", "Middle", C7469 = "EN", "Entry")</f>
        <v>Senior</v>
      </c>
      <c r="C7469" t="s">
        <v>10</v>
      </c>
      <c r="D7469" t="str" cm="1">
        <f t="array" ref="D7469">_xlfn.IFS(E7469 = "FT","Full Time", E7469 = "PT", "Part Time", E7469 = "FL", "Freelance", E7469 = "CT", "Contract")</f>
        <v>Full Time</v>
      </c>
      <c r="E7469" t="s">
        <v>11</v>
      </c>
      <c r="F7469" t="s">
        <v>141</v>
      </c>
      <c r="G7469">
        <v>73100</v>
      </c>
      <c r="H7469" t="s">
        <v>13</v>
      </c>
      <c r="I7469">
        <v>73100</v>
      </c>
      <c r="J7469" t="s">
        <v>14</v>
      </c>
      <c r="K7469">
        <v>0</v>
      </c>
      <c r="L7469" t="s">
        <v>14</v>
      </c>
      <c r="M7469" t="s">
        <v>15</v>
      </c>
    </row>
    <row r="7470" spans="1:13" x14ac:dyDescent="0.25">
      <c r="A7470">
        <v>2023</v>
      </c>
      <c r="B7470" t="str" cm="1">
        <f t="array" ref="B7470">_xlfn.IFS(C7470="SE","Senior", C7470 = "EX", "Excecutive",C7470 ="MI", "Middle", C7470 = "EN", "Entry")</f>
        <v>Senior</v>
      </c>
      <c r="C7470" t="s">
        <v>10</v>
      </c>
      <c r="D7470" t="str" cm="1">
        <f t="array" ref="D7470">_xlfn.IFS(E7470 = "FT","Full Time", E7470 = "PT", "Part Time", E7470 = "FL", "Freelance", E7470 = "CT", "Contract")</f>
        <v>Full Time</v>
      </c>
      <c r="E7470" t="s">
        <v>11</v>
      </c>
      <c r="F7470" t="s">
        <v>141</v>
      </c>
      <c r="G7470">
        <v>212000</v>
      </c>
      <c r="H7470" t="s">
        <v>13</v>
      </c>
      <c r="I7470">
        <v>212000</v>
      </c>
      <c r="J7470" t="s">
        <v>14</v>
      </c>
      <c r="K7470">
        <v>0</v>
      </c>
      <c r="L7470" t="s">
        <v>14</v>
      </c>
      <c r="M7470" t="s">
        <v>15</v>
      </c>
    </row>
    <row r="7471" spans="1:13" x14ac:dyDescent="0.25">
      <c r="A7471">
        <v>2023</v>
      </c>
      <c r="B7471" t="str" cm="1">
        <f t="array" ref="B7471">_xlfn.IFS(C7471="SE","Senior", C7471 = "EX", "Excecutive",C7471 ="MI", "Middle", C7471 = "EN", "Entry")</f>
        <v>Senior</v>
      </c>
      <c r="C7471" t="s">
        <v>10</v>
      </c>
      <c r="D7471" t="str" cm="1">
        <f t="array" ref="D7471">_xlfn.IFS(E7471 = "FT","Full Time", E7471 = "PT", "Part Time", E7471 = "FL", "Freelance", E7471 = "CT", "Contract")</f>
        <v>Full Time</v>
      </c>
      <c r="E7471" t="s">
        <v>11</v>
      </c>
      <c r="F7471" t="s">
        <v>141</v>
      </c>
      <c r="G7471">
        <v>93300</v>
      </c>
      <c r="H7471" t="s">
        <v>13</v>
      </c>
      <c r="I7471">
        <v>93300</v>
      </c>
      <c r="J7471" t="s">
        <v>14</v>
      </c>
      <c r="K7471">
        <v>0</v>
      </c>
      <c r="L7471" t="s">
        <v>14</v>
      </c>
      <c r="M7471" t="s">
        <v>15</v>
      </c>
    </row>
    <row r="7472" spans="1:13" x14ac:dyDescent="0.25">
      <c r="A7472">
        <v>2023</v>
      </c>
      <c r="B7472" t="str" cm="1">
        <f t="array" ref="B7472">_xlfn.IFS(C7472="SE","Senior", C7472 = "EX", "Excecutive",C7472 ="MI", "Middle", C7472 = "EN", "Entry")</f>
        <v>Senior</v>
      </c>
      <c r="C7472" t="s">
        <v>10</v>
      </c>
      <c r="D7472" t="str" cm="1">
        <f t="array" ref="D7472">_xlfn.IFS(E7472 = "FT","Full Time", E7472 = "PT", "Part Time", E7472 = "FL", "Freelance", E7472 = "CT", "Contract")</f>
        <v>Full Time</v>
      </c>
      <c r="E7472" t="s">
        <v>11</v>
      </c>
      <c r="F7472" t="s">
        <v>12</v>
      </c>
      <c r="G7472">
        <v>212000</v>
      </c>
      <c r="H7472" t="s">
        <v>13</v>
      </c>
      <c r="I7472">
        <v>212000</v>
      </c>
      <c r="J7472" t="s">
        <v>14</v>
      </c>
      <c r="K7472">
        <v>0</v>
      </c>
      <c r="L7472" t="s">
        <v>14</v>
      </c>
      <c r="M7472" t="s">
        <v>15</v>
      </c>
    </row>
    <row r="7473" spans="1:13" x14ac:dyDescent="0.25">
      <c r="A7473">
        <v>2023</v>
      </c>
      <c r="B7473" t="str" cm="1">
        <f t="array" ref="B7473">_xlfn.IFS(C7473="SE","Senior", C7473 = "EX", "Excecutive",C7473 ="MI", "Middle", C7473 = "EN", "Entry")</f>
        <v>Senior</v>
      </c>
      <c r="C7473" t="s">
        <v>10</v>
      </c>
      <c r="D7473" t="str" cm="1">
        <f t="array" ref="D7473">_xlfn.IFS(E7473 = "FT","Full Time", E7473 = "PT", "Part Time", E7473 = "FL", "Freelance", E7473 = "CT", "Contract")</f>
        <v>Full Time</v>
      </c>
      <c r="E7473" t="s">
        <v>11</v>
      </c>
      <c r="F7473" t="s">
        <v>12</v>
      </c>
      <c r="G7473">
        <v>93300</v>
      </c>
      <c r="H7473" t="s">
        <v>13</v>
      </c>
      <c r="I7473">
        <v>93300</v>
      </c>
      <c r="J7473" t="s">
        <v>14</v>
      </c>
      <c r="K7473">
        <v>0</v>
      </c>
      <c r="L7473" t="s">
        <v>14</v>
      </c>
      <c r="M7473" t="s">
        <v>15</v>
      </c>
    </row>
    <row r="7474" spans="1:13" x14ac:dyDescent="0.25">
      <c r="A7474">
        <v>2023</v>
      </c>
      <c r="B7474" t="str" cm="1">
        <f t="array" ref="B7474">_xlfn.IFS(C7474="SE","Senior", C7474 = "EX", "Excecutive",C7474 ="MI", "Middle", C7474 = "EN", "Entry")</f>
        <v>Senior</v>
      </c>
      <c r="C7474" t="s">
        <v>10</v>
      </c>
      <c r="D7474" t="str" cm="1">
        <f t="array" ref="D7474">_xlfn.IFS(E7474 = "FT","Full Time", E7474 = "PT", "Part Time", E7474 = "FL", "Freelance", E7474 = "CT", "Contract")</f>
        <v>Full Time</v>
      </c>
      <c r="E7474" t="s">
        <v>11</v>
      </c>
      <c r="F7474" t="s">
        <v>16</v>
      </c>
      <c r="G7474">
        <v>166000</v>
      </c>
      <c r="H7474" t="s">
        <v>13</v>
      </c>
      <c r="I7474">
        <v>166000</v>
      </c>
      <c r="J7474" t="s">
        <v>14</v>
      </c>
      <c r="K7474">
        <v>0</v>
      </c>
      <c r="L7474" t="s">
        <v>14</v>
      </c>
      <c r="M7474" t="s">
        <v>15</v>
      </c>
    </row>
    <row r="7475" spans="1:13" x14ac:dyDescent="0.25">
      <c r="A7475">
        <v>2023</v>
      </c>
      <c r="B7475" t="str" cm="1">
        <f t="array" ref="B7475">_xlfn.IFS(C7475="SE","Senior", C7475 = "EX", "Excecutive",C7475 ="MI", "Middle", C7475 = "EN", "Entry")</f>
        <v>Senior</v>
      </c>
      <c r="C7475" t="s">
        <v>10</v>
      </c>
      <c r="D7475" t="str" cm="1">
        <f t="array" ref="D7475">_xlfn.IFS(E7475 = "FT","Full Time", E7475 = "PT", "Part Time", E7475 = "FL", "Freelance", E7475 = "CT", "Contract")</f>
        <v>Full Time</v>
      </c>
      <c r="E7475" t="s">
        <v>11</v>
      </c>
      <c r="F7475" t="s">
        <v>16</v>
      </c>
      <c r="G7475">
        <v>73100</v>
      </c>
      <c r="H7475" t="s">
        <v>13</v>
      </c>
      <c r="I7475">
        <v>73100</v>
      </c>
      <c r="J7475" t="s">
        <v>14</v>
      </c>
      <c r="K7475">
        <v>0</v>
      </c>
      <c r="L7475" t="s">
        <v>14</v>
      </c>
      <c r="M7475" t="s">
        <v>15</v>
      </c>
    </row>
    <row r="7476" spans="1:13" x14ac:dyDescent="0.25">
      <c r="A7476">
        <v>2023</v>
      </c>
      <c r="B7476" t="str" cm="1">
        <f t="array" ref="B7476">_xlfn.IFS(C7476="SE","Senior", C7476 = "EX", "Excecutive",C7476 ="MI", "Middle", C7476 = "EN", "Entry")</f>
        <v>Middle</v>
      </c>
      <c r="C7476" t="s">
        <v>18</v>
      </c>
      <c r="D7476" t="str" cm="1">
        <f t="array" ref="D7476">_xlfn.IFS(E7476 = "FT","Full Time", E7476 = "PT", "Part Time", E7476 = "FL", "Freelance", E7476 = "CT", "Contract")</f>
        <v>Full Time</v>
      </c>
      <c r="E7476" t="s">
        <v>11</v>
      </c>
      <c r="F7476" t="s">
        <v>16</v>
      </c>
      <c r="G7476">
        <v>167100</v>
      </c>
      <c r="H7476" t="s">
        <v>13</v>
      </c>
      <c r="I7476">
        <v>167100</v>
      </c>
      <c r="J7476" t="s">
        <v>14</v>
      </c>
      <c r="K7476">
        <v>0</v>
      </c>
      <c r="L7476" t="s">
        <v>14</v>
      </c>
      <c r="M7476" t="s">
        <v>15</v>
      </c>
    </row>
    <row r="7477" spans="1:13" x14ac:dyDescent="0.25">
      <c r="A7477">
        <v>2023</v>
      </c>
      <c r="B7477" t="str" cm="1">
        <f t="array" ref="B7477">_xlfn.IFS(C7477="SE","Senior", C7477 = "EX", "Excecutive",C7477 ="MI", "Middle", C7477 = "EN", "Entry")</f>
        <v>Middle</v>
      </c>
      <c r="C7477" t="s">
        <v>18</v>
      </c>
      <c r="D7477" t="str" cm="1">
        <f t="array" ref="D7477">_xlfn.IFS(E7477 = "FT","Full Time", E7477 = "PT", "Part Time", E7477 = "FL", "Freelance", E7477 = "CT", "Contract")</f>
        <v>Full Time</v>
      </c>
      <c r="E7477" t="s">
        <v>11</v>
      </c>
      <c r="F7477" t="s">
        <v>16</v>
      </c>
      <c r="G7477">
        <v>111400</v>
      </c>
      <c r="H7477" t="s">
        <v>13</v>
      </c>
      <c r="I7477">
        <v>111400</v>
      </c>
      <c r="J7477" t="s">
        <v>14</v>
      </c>
      <c r="K7477">
        <v>0</v>
      </c>
      <c r="L7477" t="s">
        <v>14</v>
      </c>
      <c r="M7477" t="s">
        <v>15</v>
      </c>
    </row>
    <row r="7478" spans="1:13" x14ac:dyDescent="0.25">
      <c r="A7478">
        <v>2023</v>
      </c>
      <c r="B7478" t="str" cm="1">
        <f t="array" ref="B7478">_xlfn.IFS(C7478="SE","Senior", C7478 = "EX", "Excecutive",C7478 ="MI", "Middle", C7478 = "EN", "Entry")</f>
        <v>Senior</v>
      </c>
      <c r="C7478" t="s">
        <v>10</v>
      </c>
      <c r="D7478" t="str" cm="1">
        <f t="array" ref="D7478">_xlfn.IFS(E7478 = "FT","Full Time", E7478 = "PT", "Part Time", E7478 = "FL", "Freelance", E7478 = "CT", "Contract")</f>
        <v>Full Time</v>
      </c>
      <c r="E7478" t="s">
        <v>11</v>
      </c>
      <c r="F7478" t="s">
        <v>16</v>
      </c>
      <c r="G7478">
        <v>133000</v>
      </c>
      <c r="H7478" t="s">
        <v>13</v>
      </c>
      <c r="I7478">
        <v>133000</v>
      </c>
      <c r="J7478" t="s">
        <v>14</v>
      </c>
      <c r="K7478">
        <v>0</v>
      </c>
      <c r="L7478" t="s">
        <v>14</v>
      </c>
      <c r="M7478" t="s">
        <v>15</v>
      </c>
    </row>
    <row r="7479" spans="1:13" x14ac:dyDescent="0.25">
      <c r="A7479">
        <v>2023</v>
      </c>
      <c r="B7479" t="str" cm="1">
        <f t="array" ref="B7479">_xlfn.IFS(C7479="SE","Senior", C7479 = "EX", "Excecutive",C7479 ="MI", "Middle", C7479 = "EN", "Entry")</f>
        <v>Senior</v>
      </c>
      <c r="C7479" t="s">
        <v>10</v>
      </c>
      <c r="D7479" t="str" cm="1">
        <f t="array" ref="D7479">_xlfn.IFS(E7479 = "FT","Full Time", E7479 = "PT", "Part Time", E7479 = "FL", "Freelance", E7479 = "CT", "Contract")</f>
        <v>Full Time</v>
      </c>
      <c r="E7479" t="s">
        <v>11</v>
      </c>
      <c r="F7479" t="s">
        <v>16</v>
      </c>
      <c r="G7479">
        <v>58400</v>
      </c>
      <c r="H7479" t="s">
        <v>13</v>
      </c>
      <c r="I7479">
        <v>58400</v>
      </c>
      <c r="J7479" t="s">
        <v>14</v>
      </c>
      <c r="K7479">
        <v>0</v>
      </c>
      <c r="L7479" t="s">
        <v>14</v>
      </c>
      <c r="M7479" t="s">
        <v>15</v>
      </c>
    </row>
    <row r="7480" spans="1:13" x14ac:dyDescent="0.25">
      <c r="A7480">
        <v>2023</v>
      </c>
      <c r="B7480" t="str" cm="1">
        <f t="array" ref="B7480">_xlfn.IFS(C7480="SE","Senior", C7480 = "EX", "Excecutive",C7480 ="MI", "Middle", C7480 = "EN", "Entry")</f>
        <v>Entry</v>
      </c>
      <c r="C7480" t="s">
        <v>20</v>
      </c>
      <c r="D7480" t="str" cm="1">
        <f t="array" ref="D7480">_xlfn.IFS(E7480 = "FT","Full Time", E7480 = "PT", "Part Time", E7480 = "FL", "Freelance", E7480 = "CT", "Contract")</f>
        <v>Full Time</v>
      </c>
      <c r="E7480" t="s">
        <v>11</v>
      </c>
      <c r="F7480" t="s">
        <v>24</v>
      </c>
      <c r="G7480">
        <v>166000</v>
      </c>
      <c r="H7480" t="s">
        <v>13</v>
      </c>
      <c r="I7480">
        <v>166000</v>
      </c>
      <c r="J7480" t="s">
        <v>14</v>
      </c>
      <c r="K7480">
        <v>100</v>
      </c>
      <c r="L7480" t="s">
        <v>14</v>
      </c>
      <c r="M7480" t="s">
        <v>15</v>
      </c>
    </row>
    <row r="7481" spans="1:13" x14ac:dyDescent="0.25">
      <c r="A7481">
        <v>2023</v>
      </c>
      <c r="B7481" t="str" cm="1">
        <f t="array" ref="B7481">_xlfn.IFS(C7481="SE","Senior", C7481 = "EX", "Excecutive",C7481 ="MI", "Middle", C7481 = "EN", "Entry")</f>
        <v>Entry</v>
      </c>
      <c r="C7481" t="s">
        <v>20</v>
      </c>
      <c r="D7481" t="str" cm="1">
        <f t="array" ref="D7481">_xlfn.IFS(E7481 = "FT","Full Time", E7481 = "PT", "Part Time", E7481 = "FL", "Freelance", E7481 = "CT", "Contract")</f>
        <v>Full Time</v>
      </c>
      <c r="E7481" t="s">
        <v>11</v>
      </c>
      <c r="F7481" t="s">
        <v>24</v>
      </c>
      <c r="G7481">
        <v>73100</v>
      </c>
      <c r="H7481" t="s">
        <v>13</v>
      </c>
      <c r="I7481">
        <v>73100</v>
      </c>
      <c r="J7481" t="s">
        <v>14</v>
      </c>
      <c r="K7481">
        <v>100</v>
      </c>
      <c r="L7481" t="s">
        <v>14</v>
      </c>
      <c r="M7481" t="s">
        <v>15</v>
      </c>
    </row>
    <row r="7482" spans="1:13" x14ac:dyDescent="0.25">
      <c r="A7482">
        <v>2023</v>
      </c>
      <c r="B7482" t="str" cm="1">
        <f t="array" ref="B7482">_xlfn.IFS(C7482="SE","Senior", C7482 = "EX", "Excecutive",C7482 ="MI", "Middle", C7482 = "EN", "Entry")</f>
        <v>Excecutive</v>
      </c>
      <c r="C7482" t="s">
        <v>22</v>
      </c>
      <c r="D7482" t="str" cm="1">
        <f t="array" ref="D7482">_xlfn.IFS(E7482 = "FT","Full Time", E7482 = "PT", "Part Time", E7482 = "FL", "Freelance", E7482 = "CT", "Contract")</f>
        <v>Full Time</v>
      </c>
      <c r="E7482" t="s">
        <v>11</v>
      </c>
      <c r="F7482" t="s">
        <v>21</v>
      </c>
      <c r="G7482">
        <v>170000</v>
      </c>
      <c r="H7482" t="s">
        <v>13</v>
      </c>
      <c r="I7482">
        <v>170000</v>
      </c>
      <c r="J7482" t="s">
        <v>14</v>
      </c>
      <c r="K7482">
        <v>0</v>
      </c>
      <c r="L7482" t="s">
        <v>14</v>
      </c>
      <c r="M7482" t="s">
        <v>15</v>
      </c>
    </row>
    <row r="7483" spans="1:13" x14ac:dyDescent="0.25">
      <c r="A7483">
        <v>2023</v>
      </c>
      <c r="B7483" t="str" cm="1">
        <f t="array" ref="B7483">_xlfn.IFS(C7483="SE","Senior", C7483 = "EX", "Excecutive",C7483 ="MI", "Middle", C7483 = "EN", "Entry")</f>
        <v>Excecutive</v>
      </c>
      <c r="C7483" t="s">
        <v>22</v>
      </c>
      <c r="D7483" t="str" cm="1">
        <f t="array" ref="D7483">_xlfn.IFS(E7483 = "FT","Full Time", E7483 = "PT", "Part Time", E7483 = "FL", "Freelance", E7483 = "CT", "Contract")</f>
        <v>Full Time</v>
      </c>
      <c r="E7483" t="s">
        <v>11</v>
      </c>
      <c r="F7483" t="s">
        <v>21</v>
      </c>
      <c r="G7483">
        <v>145000</v>
      </c>
      <c r="H7483" t="s">
        <v>13</v>
      </c>
      <c r="I7483">
        <v>145000</v>
      </c>
      <c r="J7483" t="s">
        <v>14</v>
      </c>
      <c r="K7483">
        <v>0</v>
      </c>
      <c r="L7483" t="s">
        <v>14</v>
      </c>
      <c r="M7483" t="s">
        <v>15</v>
      </c>
    </row>
    <row r="7484" spans="1:13" x14ac:dyDescent="0.25">
      <c r="A7484">
        <v>2023</v>
      </c>
      <c r="B7484" t="str" cm="1">
        <f t="array" ref="B7484">_xlfn.IFS(C7484="SE","Senior", C7484 = "EX", "Excecutive",C7484 ="MI", "Middle", C7484 = "EN", "Entry")</f>
        <v>Senior</v>
      </c>
      <c r="C7484" t="s">
        <v>10</v>
      </c>
      <c r="D7484" t="str" cm="1">
        <f t="array" ref="D7484">_xlfn.IFS(E7484 = "FT","Full Time", E7484 = "PT", "Part Time", E7484 = "FL", "Freelance", E7484 = "CT", "Contract")</f>
        <v>Full Time</v>
      </c>
      <c r="E7484" t="s">
        <v>11</v>
      </c>
      <c r="F7484" t="s">
        <v>24</v>
      </c>
      <c r="G7484">
        <v>212000</v>
      </c>
      <c r="H7484" t="s">
        <v>13</v>
      </c>
      <c r="I7484">
        <v>212000</v>
      </c>
      <c r="J7484" t="s">
        <v>14</v>
      </c>
      <c r="K7484">
        <v>0</v>
      </c>
      <c r="L7484" t="s">
        <v>14</v>
      </c>
      <c r="M7484" t="s">
        <v>15</v>
      </c>
    </row>
    <row r="7485" spans="1:13" x14ac:dyDescent="0.25">
      <c r="A7485">
        <v>2023</v>
      </c>
      <c r="B7485" t="str" cm="1">
        <f t="array" ref="B7485">_xlfn.IFS(C7485="SE","Senior", C7485 = "EX", "Excecutive",C7485 ="MI", "Middle", C7485 = "EN", "Entry")</f>
        <v>Senior</v>
      </c>
      <c r="C7485" t="s">
        <v>10</v>
      </c>
      <c r="D7485" t="str" cm="1">
        <f t="array" ref="D7485">_xlfn.IFS(E7485 = "FT","Full Time", E7485 = "PT", "Part Time", E7485 = "FL", "Freelance", E7485 = "CT", "Contract")</f>
        <v>Full Time</v>
      </c>
      <c r="E7485" t="s">
        <v>11</v>
      </c>
      <c r="F7485" t="s">
        <v>24</v>
      </c>
      <c r="G7485">
        <v>93300</v>
      </c>
      <c r="H7485" t="s">
        <v>13</v>
      </c>
      <c r="I7485">
        <v>93300</v>
      </c>
      <c r="J7485" t="s">
        <v>14</v>
      </c>
      <c r="K7485">
        <v>0</v>
      </c>
      <c r="L7485" t="s">
        <v>14</v>
      </c>
      <c r="M7485" t="s">
        <v>15</v>
      </c>
    </row>
    <row r="7486" spans="1:13" x14ac:dyDescent="0.25">
      <c r="A7486">
        <v>2023</v>
      </c>
      <c r="B7486" t="str" cm="1">
        <f t="array" ref="B7486">_xlfn.IFS(C7486="SE","Senior", C7486 = "EX", "Excecutive",C7486 ="MI", "Middle", C7486 = "EN", "Entry")</f>
        <v>Senior</v>
      </c>
      <c r="C7486" t="s">
        <v>10</v>
      </c>
      <c r="D7486" t="str" cm="1">
        <f t="array" ref="D7486">_xlfn.IFS(E7486 = "FT","Full Time", E7486 = "PT", "Part Time", E7486 = "FL", "Freelance", E7486 = "CT", "Contract")</f>
        <v>Full Time</v>
      </c>
      <c r="E7486" t="s">
        <v>11</v>
      </c>
      <c r="F7486" t="s">
        <v>28</v>
      </c>
      <c r="G7486">
        <v>170000</v>
      </c>
      <c r="H7486" t="s">
        <v>13</v>
      </c>
      <c r="I7486">
        <v>170000</v>
      </c>
      <c r="J7486" t="s">
        <v>14</v>
      </c>
      <c r="K7486">
        <v>100</v>
      </c>
      <c r="L7486" t="s">
        <v>14</v>
      </c>
      <c r="M7486" t="s">
        <v>15</v>
      </c>
    </row>
    <row r="7487" spans="1:13" x14ac:dyDescent="0.25">
      <c r="A7487">
        <v>2023</v>
      </c>
      <c r="B7487" t="str" cm="1">
        <f t="array" ref="B7487">_xlfn.IFS(C7487="SE","Senior", C7487 = "EX", "Excecutive",C7487 ="MI", "Middle", C7487 = "EN", "Entry")</f>
        <v>Senior</v>
      </c>
      <c r="C7487" t="s">
        <v>10</v>
      </c>
      <c r="D7487" t="str" cm="1">
        <f t="array" ref="D7487">_xlfn.IFS(E7487 = "FT","Full Time", E7487 = "PT", "Part Time", E7487 = "FL", "Freelance", E7487 = "CT", "Contract")</f>
        <v>Full Time</v>
      </c>
      <c r="E7487" t="s">
        <v>11</v>
      </c>
      <c r="F7487" t="s">
        <v>28</v>
      </c>
      <c r="G7487">
        <v>135000</v>
      </c>
      <c r="H7487" t="s">
        <v>13</v>
      </c>
      <c r="I7487">
        <v>135000</v>
      </c>
      <c r="J7487" t="s">
        <v>14</v>
      </c>
      <c r="K7487">
        <v>100</v>
      </c>
      <c r="L7487" t="s">
        <v>14</v>
      </c>
      <c r="M7487" t="s">
        <v>15</v>
      </c>
    </row>
    <row r="7488" spans="1:13" x14ac:dyDescent="0.25">
      <c r="A7488">
        <v>2023</v>
      </c>
      <c r="B7488" t="str" cm="1">
        <f t="array" ref="B7488">_xlfn.IFS(C7488="SE","Senior", C7488 = "EX", "Excecutive",C7488 ="MI", "Middle", C7488 = "EN", "Entry")</f>
        <v>Senior</v>
      </c>
      <c r="C7488" t="s">
        <v>10</v>
      </c>
      <c r="D7488" t="str" cm="1">
        <f t="array" ref="D7488">_xlfn.IFS(E7488 = "FT","Full Time", E7488 = "PT", "Part Time", E7488 = "FL", "Freelance", E7488 = "CT", "Contract")</f>
        <v>Full Time</v>
      </c>
      <c r="E7488" t="s">
        <v>11</v>
      </c>
      <c r="F7488" t="s">
        <v>16</v>
      </c>
      <c r="G7488">
        <v>145000</v>
      </c>
      <c r="H7488" t="s">
        <v>13</v>
      </c>
      <c r="I7488">
        <v>145000</v>
      </c>
      <c r="J7488" t="s">
        <v>14</v>
      </c>
      <c r="K7488">
        <v>0</v>
      </c>
      <c r="L7488" t="s">
        <v>14</v>
      </c>
      <c r="M7488" t="s">
        <v>15</v>
      </c>
    </row>
    <row r="7489" spans="1:13" x14ac:dyDescent="0.25">
      <c r="A7489">
        <v>2023</v>
      </c>
      <c r="B7489" t="str" cm="1">
        <f t="array" ref="B7489">_xlfn.IFS(C7489="SE","Senior", C7489 = "EX", "Excecutive",C7489 ="MI", "Middle", C7489 = "EN", "Entry")</f>
        <v>Senior</v>
      </c>
      <c r="C7489" t="s">
        <v>10</v>
      </c>
      <c r="D7489" t="str" cm="1">
        <f t="array" ref="D7489">_xlfn.IFS(E7489 = "FT","Full Time", E7489 = "PT", "Part Time", E7489 = "FL", "Freelance", E7489 = "CT", "Contract")</f>
        <v>Full Time</v>
      </c>
      <c r="E7489" t="s">
        <v>11</v>
      </c>
      <c r="F7489" t="s">
        <v>16</v>
      </c>
      <c r="G7489">
        <v>115000</v>
      </c>
      <c r="H7489" t="s">
        <v>13</v>
      </c>
      <c r="I7489">
        <v>115000</v>
      </c>
      <c r="J7489" t="s">
        <v>14</v>
      </c>
      <c r="K7489">
        <v>0</v>
      </c>
      <c r="L7489" t="s">
        <v>14</v>
      </c>
      <c r="M7489" t="s">
        <v>15</v>
      </c>
    </row>
    <row r="7490" spans="1:13" x14ac:dyDescent="0.25">
      <c r="A7490">
        <v>2023</v>
      </c>
      <c r="B7490" t="str" cm="1">
        <f t="array" ref="B7490">_xlfn.IFS(C7490="SE","Senior", C7490 = "EX", "Excecutive",C7490 ="MI", "Middle", C7490 = "EN", "Entry")</f>
        <v>Senior</v>
      </c>
      <c r="C7490" t="s">
        <v>10</v>
      </c>
      <c r="D7490" t="str" cm="1">
        <f t="array" ref="D7490">_xlfn.IFS(E7490 = "FT","Full Time", E7490 = "PT", "Part Time", E7490 = "FL", "Freelance", E7490 = "CT", "Contract")</f>
        <v>Full Time</v>
      </c>
      <c r="E7490" t="s">
        <v>11</v>
      </c>
      <c r="F7490" t="s">
        <v>16</v>
      </c>
      <c r="G7490">
        <v>139810</v>
      </c>
      <c r="H7490" t="s">
        <v>13</v>
      </c>
      <c r="I7490">
        <v>139810</v>
      </c>
      <c r="J7490" t="s">
        <v>14</v>
      </c>
      <c r="K7490">
        <v>0</v>
      </c>
      <c r="L7490" t="s">
        <v>14</v>
      </c>
      <c r="M7490" t="s">
        <v>15</v>
      </c>
    </row>
    <row r="7491" spans="1:13" x14ac:dyDescent="0.25">
      <c r="A7491">
        <v>2023</v>
      </c>
      <c r="B7491" t="str" cm="1">
        <f t="array" ref="B7491">_xlfn.IFS(C7491="SE","Senior", C7491 = "EX", "Excecutive",C7491 ="MI", "Middle", C7491 = "EN", "Entry")</f>
        <v>Senior</v>
      </c>
      <c r="C7491" t="s">
        <v>10</v>
      </c>
      <c r="D7491" t="str" cm="1">
        <f t="array" ref="D7491">_xlfn.IFS(E7491 = "FT","Full Time", E7491 = "PT", "Part Time", E7491 = "FL", "Freelance", E7491 = "CT", "Contract")</f>
        <v>Full Time</v>
      </c>
      <c r="E7491" t="s">
        <v>11</v>
      </c>
      <c r="F7491" t="s">
        <v>16</v>
      </c>
      <c r="G7491">
        <v>95325</v>
      </c>
      <c r="H7491" t="s">
        <v>13</v>
      </c>
      <c r="I7491">
        <v>95325</v>
      </c>
      <c r="J7491" t="s">
        <v>14</v>
      </c>
      <c r="K7491">
        <v>0</v>
      </c>
      <c r="L7491" t="s">
        <v>14</v>
      </c>
      <c r="M7491" t="s">
        <v>15</v>
      </c>
    </row>
    <row r="7492" spans="1:13" x14ac:dyDescent="0.25">
      <c r="A7492">
        <v>2023</v>
      </c>
      <c r="B7492" t="str" cm="1">
        <f t="array" ref="B7492">_xlfn.IFS(C7492="SE","Senior", C7492 = "EX", "Excecutive",C7492 ="MI", "Middle", C7492 = "EN", "Entry")</f>
        <v>Senior</v>
      </c>
      <c r="C7492" t="s">
        <v>10</v>
      </c>
      <c r="D7492" t="str" cm="1">
        <f t="array" ref="D7492">_xlfn.IFS(E7492 = "FT","Full Time", E7492 = "PT", "Part Time", E7492 = "FL", "Freelance", E7492 = "CT", "Contract")</f>
        <v>Full Time</v>
      </c>
      <c r="E7492" t="s">
        <v>11</v>
      </c>
      <c r="F7492" t="s">
        <v>30</v>
      </c>
      <c r="G7492">
        <v>278700</v>
      </c>
      <c r="H7492" t="s">
        <v>13</v>
      </c>
      <c r="I7492">
        <v>278700</v>
      </c>
      <c r="J7492" t="s">
        <v>14</v>
      </c>
      <c r="K7492">
        <v>0</v>
      </c>
      <c r="L7492" t="s">
        <v>14</v>
      </c>
      <c r="M7492" t="s">
        <v>15</v>
      </c>
    </row>
    <row r="7493" spans="1:13" x14ac:dyDescent="0.25">
      <c r="A7493">
        <v>2023</v>
      </c>
      <c r="B7493" t="str" cm="1">
        <f t="array" ref="B7493">_xlfn.IFS(C7493="SE","Senior", C7493 = "EX", "Excecutive",C7493 ="MI", "Middle", C7493 = "EN", "Entry")</f>
        <v>Senior</v>
      </c>
      <c r="C7493" t="s">
        <v>10</v>
      </c>
      <c r="D7493" t="str" cm="1">
        <f t="array" ref="D7493">_xlfn.IFS(E7493 = "FT","Full Time", E7493 = "PT", "Part Time", E7493 = "FL", "Freelance", E7493 = "CT", "Contract")</f>
        <v>Full Time</v>
      </c>
      <c r="E7493" t="s">
        <v>11</v>
      </c>
      <c r="F7493" t="s">
        <v>30</v>
      </c>
      <c r="G7493">
        <v>159300</v>
      </c>
      <c r="H7493" t="s">
        <v>13</v>
      </c>
      <c r="I7493">
        <v>159300</v>
      </c>
      <c r="J7493" t="s">
        <v>14</v>
      </c>
      <c r="K7493">
        <v>0</v>
      </c>
      <c r="L7493" t="s">
        <v>14</v>
      </c>
      <c r="M7493" t="s">
        <v>15</v>
      </c>
    </row>
    <row r="7494" spans="1:13" x14ac:dyDescent="0.25">
      <c r="A7494">
        <v>2023</v>
      </c>
      <c r="B7494" t="str" cm="1">
        <f t="array" ref="B7494">_xlfn.IFS(C7494="SE","Senior", C7494 = "EX", "Excecutive",C7494 ="MI", "Middle", C7494 = "EN", "Entry")</f>
        <v>Senior</v>
      </c>
      <c r="C7494" t="s">
        <v>10</v>
      </c>
      <c r="D7494" t="str" cm="1">
        <f t="array" ref="D7494">_xlfn.IFS(E7494 = "FT","Full Time", E7494 = "PT", "Part Time", E7494 = "FL", "Freelance", E7494 = "CT", "Contract")</f>
        <v>Full Time</v>
      </c>
      <c r="E7494" t="s">
        <v>11</v>
      </c>
      <c r="F7494" t="s">
        <v>17</v>
      </c>
      <c r="G7494">
        <v>226700</v>
      </c>
      <c r="H7494" t="s">
        <v>13</v>
      </c>
      <c r="I7494">
        <v>226700</v>
      </c>
      <c r="J7494" t="s">
        <v>39</v>
      </c>
      <c r="K7494">
        <v>100</v>
      </c>
      <c r="L7494" t="s">
        <v>39</v>
      </c>
      <c r="M7494" t="s">
        <v>15</v>
      </c>
    </row>
    <row r="7495" spans="1:13" x14ac:dyDescent="0.25">
      <c r="A7495">
        <v>2023</v>
      </c>
      <c r="B7495" t="str" cm="1">
        <f t="array" ref="B7495">_xlfn.IFS(C7495="SE","Senior", C7495 = "EX", "Excecutive",C7495 ="MI", "Middle", C7495 = "EN", "Entry")</f>
        <v>Senior</v>
      </c>
      <c r="C7495" t="s">
        <v>10</v>
      </c>
      <c r="D7495" t="str" cm="1">
        <f t="array" ref="D7495">_xlfn.IFS(E7495 = "FT","Full Time", E7495 = "PT", "Part Time", E7495 = "FL", "Freelance", E7495 = "CT", "Contract")</f>
        <v>Full Time</v>
      </c>
      <c r="E7495" t="s">
        <v>11</v>
      </c>
      <c r="F7495" t="s">
        <v>17</v>
      </c>
      <c r="G7495">
        <v>151100</v>
      </c>
      <c r="H7495" t="s">
        <v>13</v>
      </c>
      <c r="I7495">
        <v>151100</v>
      </c>
      <c r="J7495" t="s">
        <v>39</v>
      </c>
      <c r="K7495">
        <v>100</v>
      </c>
      <c r="L7495" t="s">
        <v>39</v>
      </c>
      <c r="M7495" t="s">
        <v>15</v>
      </c>
    </row>
    <row r="7496" spans="1:13" x14ac:dyDescent="0.25">
      <c r="A7496">
        <v>2023</v>
      </c>
      <c r="B7496" t="str" cm="1">
        <f t="array" ref="B7496">_xlfn.IFS(C7496="SE","Senior", C7496 = "EX", "Excecutive",C7496 ="MI", "Middle", C7496 = "EN", "Entry")</f>
        <v>Senior</v>
      </c>
      <c r="C7496" t="s">
        <v>10</v>
      </c>
      <c r="D7496" t="str" cm="1">
        <f t="array" ref="D7496">_xlfn.IFS(E7496 = "FT","Full Time", E7496 = "PT", "Part Time", E7496 = "FL", "Freelance", E7496 = "CT", "Contract")</f>
        <v>Full Time</v>
      </c>
      <c r="E7496" t="s">
        <v>11</v>
      </c>
      <c r="F7496" t="s">
        <v>16</v>
      </c>
      <c r="G7496">
        <v>247300</v>
      </c>
      <c r="H7496" t="s">
        <v>13</v>
      </c>
      <c r="I7496">
        <v>247300</v>
      </c>
      <c r="J7496" t="s">
        <v>14</v>
      </c>
      <c r="K7496">
        <v>100</v>
      </c>
      <c r="L7496" t="s">
        <v>14</v>
      </c>
      <c r="M7496" t="s">
        <v>15</v>
      </c>
    </row>
    <row r="7497" spans="1:13" x14ac:dyDescent="0.25">
      <c r="A7497">
        <v>2023</v>
      </c>
      <c r="B7497" t="str" cm="1">
        <f t="array" ref="B7497">_xlfn.IFS(C7497="SE","Senior", C7497 = "EX", "Excecutive",C7497 ="MI", "Middle", C7497 = "EN", "Entry")</f>
        <v>Senior</v>
      </c>
      <c r="C7497" t="s">
        <v>10</v>
      </c>
      <c r="D7497" t="str" cm="1">
        <f t="array" ref="D7497">_xlfn.IFS(E7497 = "FT","Full Time", E7497 = "PT", "Part Time", E7497 = "FL", "Freelance", E7497 = "CT", "Contract")</f>
        <v>Full Time</v>
      </c>
      <c r="E7497" t="s">
        <v>11</v>
      </c>
      <c r="F7497" t="s">
        <v>16</v>
      </c>
      <c r="G7497">
        <v>139700</v>
      </c>
      <c r="H7497" t="s">
        <v>13</v>
      </c>
      <c r="I7497">
        <v>139700</v>
      </c>
      <c r="J7497" t="s">
        <v>14</v>
      </c>
      <c r="K7497">
        <v>100</v>
      </c>
      <c r="L7497" t="s">
        <v>14</v>
      </c>
      <c r="M7497" t="s">
        <v>15</v>
      </c>
    </row>
    <row r="7498" spans="1:13" x14ac:dyDescent="0.25">
      <c r="A7498">
        <v>2023</v>
      </c>
      <c r="B7498" t="str" cm="1">
        <f t="array" ref="B7498">_xlfn.IFS(C7498="SE","Senior", C7498 = "EX", "Excecutive",C7498 ="MI", "Middle", C7498 = "EN", "Entry")</f>
        <v>Senior</v>
      </c>
      <c r="C7498" t="s">
        <v>10</v>
      </c>
      <c r="D7498" t="str" cm="1">
        <f t="array" ref="D7498">_xlfn.IFS(E7498 = "FT","Full Time", E7498 = "PT", "Part Time", E7498 = "FL", "Freelance", E7498 = "CT", "Contract")</f>
        <v>Full Time</v>
      </c>
      <c r="E7498" t="s">
        <v>11</v>
      </c>
      <c r="F7498" t="s">
        <v>24</v>
      </c>
      <c r="G7498">
        <v>188000</v>
      </c>
      <c r="H7498" t="s">
        <v>13</v>
      </c>
      <c r="I7498">
        <v>188000</v>
      </c>
      <c r="J7498" t="s">
        <v>14</v>
      </c>
      <c r="K7498">
        <v>100</v>
      </c>
      <c r="L7498" t="s">
        <v>14</v>
      </c>
      <c r="M7498" t="s">
        <v>15</v>
      </c>
    </row>
    <row r="7499" spans="1:13" x14ac:dyDescent="0.25">
      <c r="A7499">
        <v>2023</v>
      </c>
      <c r="B7499" t="str" cm="1">
        <f t="array" ref="B7499">_xlfn.IFS(C7499="SE","Senior", C7499 = "EX", "Excecutive",C7499 ="MI", "Middle", C7499 = "EN", "Entry")</f>
        <v>Senior</v>
      </c>
      <c r="C7499" t="s">
        <v>10</v>
      </c>
      <c r="D7499" t="str" cm="1">
        <f t="array" ref="D7499">_xlfn.IFS(E7499 = "FT","Full Time", E7499 = "PT", "Part Time", E7499 = "FL", "Freelance", E7499 = "CT", "Contract")</f>
        <v>Full Time</v>
      </c>
      <c r="E7499" t="s">
        <v>11</v>
      </c>
      <c r="F7499" t="s">
        <v>24</v>
      </c>
      <c r="G7499">
        <v>139000</v>
      </c>
      <c r="H7499" t="s">
        <v>13</v>
      </c>
      <c r="I7499">
        <v>139000</v>
      </c>
      <c r="J7499" t="s">
        <v>14</v>
      </c>
      <c r="K7499">
        <v>100</v>
      </c>
      <c r="L7499" t="s">
        <v>14</v>
      </c>
      <c r="M7499" t="s">
        <v>15</v>
      </c>
    </row>
    <row r="7500" spans="1:13" x14ac:dyDescent="0.25">
      <c r="A7500">
        <v>2023</v>
      </c>
      <c r="B7500" t="str" cm="1">
        <f t="array" ref="B7500">_xlfn.IFS(C7500="SE","Senior", C7500 = "EX", "Excecutive",C7500 ="MI", "Middle", C7500 = "EN", "Entry")</f>
        <v>Senior</v>
      </c>
      <c r="C7500" t="s">
        <v>10</v>
      </c>
      <c r="D7500" t="str" cm="1">
        <f t="array" ref="D7500">_xlfn.IFS(E7500 = "FT","Full Time", E7500 = "PT", "Part Time", E7500 = "FL", "Freelance", E7500 = "CT", "Contract")</f>
        <v>Full Time</v>
      </c>
      <c r="E7500" t="s">
        <v>11</v>
      </c>
      <c r="F7500" t="s">
        <v>24</v>
      </c>
      <c r="G7500">
        <v>750000</v>
      </c>
      <c r="H7500" t="s">
        <v>13</v>
      </c>
      <c r="I7500">
        <v>750000</v>
      </c>
      <c r="J7500" t="s">
        <v>14</v>
      </c>
      <c r="K7500">
        <v>0</v>
      </c>
      <c r="L7500" t="s">
        <v>14</v>
      </c>
      <c r="M7500" t="s">
        <v>15</v>
      </c>
    </row>
    <row r="7501" spans="1:13" x14ac:dyDescent="0.25">
      <c r="A7501">
        <v>2023</v>
      </c>
      <c r="B7501" t="str" cm="1">
        <f t="array" ref="B7501">_xlfn.IFS(C7501="SE","Senior", C7501 = "EX", "Excecutive",C7501 ="MI", "Middle", C7501 = "EN", "Entry")</f>
        <v>Senior</v>
      </c>
      <c r="C7501" t="s">
        <v>10</v>
      </c>
      <c r="D7501" t="str" cm="1">
        <f t="array" ref="D7501">_xlfn.IFS(E7501 = "FT","Full Time", E7501 = "PT", "Part Time", E7501 = "FL", "Freelance", E7501 = "CT", "Contract")</f>
        <v>Full Time</v>
      </c>
      <c r="E7501" t="s">
        <v>11</v>
      </c>
      <c r="F7501" t="s">
        <v>24</v>
      </c>
      <c r="G7501">
        <v>150000</v>
      </c>
      <c r="H7501" t="s">
        <v>13</v>
      </c>
      <c r="I7501">
        <v>150000</v>
      </c>
      <c r="J7501" t="s">
        <v>14</v>
      </c>
      <c r="K7501">
        <v>0</v>
      </c>
      <c r="L7501" t="s">
        <v>14</v>
      </c>
      <c r="M7501" t="s">
        <v>15</v>
      </c>
    </row>
    <row r="7502" spans="1:13" x14ac:dyDescent="0.25">
      <c r="A7502">
        <v>2023</v>
      </c>
      <c r="B7502" t="str" cm="1">
        <f t="array" ref="B7502">_xlfn.IFS(C7502="SE","Senior", C7502 = "EX", "Excecutive",C7502 ="MI", "Middle", C7502 = "EN", "Entry")</f>
        <v>Senior</v>
      </c>
      <c r="C7502" t="s">
        <v>10</v>
      </c>
      <c r="D7502" t="str" cm="1">
        <f t="array" ref="D7502">_xlfn.IFS(E7502 = "FT","Full Time", E7502 = "PT", "Part Time", E7502 = "FL", "Freelance", E7502 = "CT", "Contract")</f>
        <v>Full Time</v>
      </c>
      <c r="E7502" t="s">
        <v>11</v>
      </c>
      <c r="F7502" t="s">
        <v>16</v>
      </c>
      <c r="G7502">
        <v>160000</v>
      </c>
      <c r="H7502" t="s">
        <v>13</v>
      </c>
      <c r="I7502">
        <v>160000</v>
      </c>
      <c r="J7502" t="s">
        <v>14</v>
      </c>
      <c r="K7502">
        <v>0</v>
      </c>
      <c r="L7502" t="s">
        <v>14</v>
      </c>
      <c r="M7502" t="s">
        <v>15</v>
      </c>
    </row>
    <row r="7503" spans="1:13" x14ac:dyDescent="0.25">
      <c r="A7503">
        <v>2023</v>
      </c>
      <c r="B7503" t="str" cm="1">
        <f t="array" ref="B7503">_xlfn.IFS(C7503="SE","Senior", C7503 = "EX", "Excecutive",C7503 ="MI", "Middle", C7503 = "EN", "Entry")</f>
        <v>Senior</v>
      </c>
      <c r="C7503" t="s">
        <v>10</v>
      </c>
      <c r="D7503" t="str" cm="1">
        <f t="array" ref="D7503">_xlfn.IFS(E7503 = "FT","Full Time", E7503 = "PT", "Part Time", E7503 = "FL", "Freelance", E7503 = "CT", "Contract")</f>
        <v>Full Time</v>
      </c>
      <c r="E7503" t="s">
        <v>11</v>
      </c>
      <c r="F7503" t="s">
        <v>16</v>
      </c>
      <c r="G7503">
        <v>94000</v>
      </c>
      <c r="H7503" t="s">
        <v>13</v>
      </c>
      <c r="I7503">
        <v>94000</v>
      </c>
      <c r="J7503" t="s">
        <v>14</v>
      </c>
      <c r="K7503">
        <v>0</v>
      </c>
      <c r="L7503" t="s">
        <v>14</v>
      </c>
      <c r="M7503" t="s">
        <v>15</v>
      </c>
    </row>
    <row r="7504" spans="1:13" x14ac:dyDescent="0.25">
      <c r="A7504">
        <v>2023</v>
      </c>
      <c r="B7504" t="str" cm="1">
        <f t="array" ref="B7504">_xlfn.IFS(C7504="SE","Senior", C7504 = "EX", "Excecutive",C7504 ="MI", "Middle", C7504 = "EN", "Entry")</f>
        <v>Middle</v>
      </c>
      <c r="C7504" t="s">
        <v>18</v>
      </c>
      <c r="D7504" t="str" cm="1">
        <f t="array" ref="D7504">_xlfn.IFS(E7504 = "FT","Full Time", E7504 = "PT", "Part Time", E7504 = "FL", "Freelance", E7504 = "CT", "Contract")</f>
        <v>Full Time</v>
      </c>
      <c r="E7504" t="s">
        <v>11</v>
      </c>
      <c r="F7504" t="s">
        <v>27</v>
      </c>
      <c r="G7504">
        <v>127000</v>
      </c>
      <c r="H7504" t="s">
        <v>13</v>
      </c>
      <c r="I7504">
        <v>127000</v>
      </c>
      <c r="J7504" t="s">
        <v>14</v>
      </c>
      <c r="K7504">
        <v>100</v>
      </c>
      <c r="L7504" t="s">
        <v>14</v>
      </c>
      <c r="M7504" t="s">
        <v>15</v>
      </c>
    </row>
    <row r="7505" spans="1:13" x14ac:dyDescent="0.25">
      <c r="A7505">
        <v>2023</v>
      </c>
      <c r="B7505" t="str" cm="1">
        <f t="array" ref="B7505">_xlfn.IFS(C7505="SE","Senior", C7505 = "EX", "Excecutive",C7505 ="MI", "Middle", C7505 = "EN", "Entry")</f>
        <v>Middle</v>
      </c>
      <c r="C7505" t="s">
        <v>18</v>
      </c>
      <c r="D7505" t="str" cm="1">
        <f t="array" ref="D7505">_xlfn.IFS(E7505 = "FT","Full Time", E7505 = "PT", "Part Time", E7505 = "FL", "Freelance", E7505 = "CT", "Contract")</f>
        <v>Full Time</v>
      </c>
      <c r="E7505" t="s">
        <v>11</v>
      </c>
      <c r="F7505" t="s">
        <v>27</v>
      </c>
      <c r="G7505">
        <v>65000</v>
      </c>
      <c r="H7505" t="s">
        <v>13</v>
      </c>
      <c r="I7505">
        <v>65000</v>
      </c>
      <c r="J7505" t="s">
        <v>14</v>
      </c>
      <c r="K7505">
        <v>100</v>
      </c>
      <c r="L7505" t="s">
        <v>14</v>
      </c>
      <c r="M7505" t="s">
        <v>15</v>
      </c>
    </row>
    <row r="7506" spans="1:13" x14ac:dyDescent="0.25">
      <c r="A7506">
        <v>2023</v>
      </c>
      <c r="B7506" t="str" cm="1">
        <f t="array" ref="B7506">_xlfn.IFS(C7506="SE","Senior", C7506 = "EX", "Excecutive",C7506 ="MI", "Middle", C7506 = "EN", "Entry")</f>
        <v>Senior</v>
      </c>
      <c r="C7506" t="s">
        <v>10</v>
      </c>
      <c r="D7506" t="str" cm="1">
        <f t="array" ref="D7506">_xlfn.IFS(E7506 = "FT","Full Time", E7506 = "PT", "Part Time", E7506 = "FL", "Freelance", E7506 = "CT", "Contract")</f>
        <v>Full Time</v>
      </c>
      <c r="E7506" t="s">
        <v>11</v>
      </c>
      <c r="F7506" t="s">
        <v>19</v>
      </c>
      <c r="G7506">
        <v>276000</v>
      </c>
      <c r="H7506" t="s">
        <v>13</v>
      </c>
      <c r="I7506">
        <v>276000</v>
      </c>
      <c r="J7506" t="s">
        <v>14</v>
      </c>
      <c r="K7506">
        <v>0</v>
      </c>
      <c r="L7506" t="s">
        <v>14</v>
      </c>
      <c r="M7506" t="s">
        <v>15</v>
      </c>
    </row>
    <row r="7507" spans="1:13" x14ac:dyDescent="0.25">
      <c r="A7507">
        <v>2023</v>
      </c>
      <c r="B7507" t="str" cm="1">
        <f t="array" ref="B7507">_xlfn.IFS(C7507="SE","Senior", C7507 = "EX", "Excecutive",C7507 ="MI", "Middle", C7507 = "EN", "Entry")</f>
        <v>Senior</v>
      </c>
      <c r="C7507" t="s">
        <v>10</v>
      </c>
      <c r="D7507" t="str" cm="1">
        <f t="array" ref="D7507">_xlfn.IFS(E7507 = "FT","Full Time", E7507 = "PT", "Part Time", E7507 = "FL", "Freelance", E7507 = "CT", "Contract")</f>
        <v>Full Time</v>
      </c>
      <c r="E7507" t="s">
        <v>11</v>
      </c>
      <c r="F7507" t="s">
        <v>19</v>
      </c>
      <c r="G7507">
        <v>174000</v>
      </c>
      <c r="H7507" t="s">
        <v>13</v>
      </c>
      <c r="I7507">
        <v>174000</v>
      </c>
      <c r="J7507" t="s">
        <v>14</v>
      </c>
      <c r="K7507">
        <v>0</v>
      </c>
      <c r="L7507" t="s">
        <v>14</v>
      </c>
      <c r="M7507" t="s">
        <v>15</v>
      </c>
    </row>
    <row r="7508" spans="1:13" x14ac:dyDescent="0.25">
      <c r="A7508">
        <v>2023</v>
      </c>
      <c r="B7508" t="str" cm="1">
        <f t="array" ref="B7508">_xlfn.IFS(C7508="SE","Senior", C7508 = "EX", "Excecutive",C7508 ="MI", "Middle", C7508 = "EN", "Entry")</f>
        <v>Senior</v>
      </c>
      <c r="C7508" t="s">
        <v>10</v>
      </c>
      <c r="D7508" t="str" cm="1">
        <f t="array" ref="D7508">_xlfn.IFS(E7508 = "FT","Full Time", E7508 = "PT", "Part Time", E7508 = "FL", "Freelance", E7508 = "CT", "Contract")</f>
        <v>Full Time</v>
      </c>
      <c r="E7508" t="s">
        <v>11</v>
      </c>
      <c r="F7508" t="s">
        <v>25</v>
      </c>
      <c r="G7508">
        <v>260000</v>
      </c>
      <c r="H7508" t="s">
        <v>13</v>
      </c>
      <c r="I7508">
        <v>260000</v>
      </c>
      <c r="J7508" t="s">
        <v>14</v>
      </c>
      <c r="K7508">
        <v>0</v>
      </c>
      <c r="L7508" t="s">
        <v>14</v>
      </c>
      <c r="M7508" t="s">
        <v>26</v>
      </c>
    </row>
    <row r="7509" spans="1:13" x14ac:dyDescent="0.25">
      <c r="A7509">
        <v>2023</v>
      </c>
      <c r="B7509" t="str" cm="1">
        <f t="array" ref="B7509">_xlfn.IFS(C7509="SE","Senior", C7509 = "EX", "Excecutive",C7509 ="MI", "Middle", C7509 = "EN", "Entry")</f>
        <v>Senior</v>
      </c>
      <c r="C7509" t="s">
        <v>10</v>
      </c>
      <c r="D7509" t="str" cm="1">
        <f t="array" ref="D7509">_xlfn.IFS(E7509 = "FT","Full Time", E7509 = "PT", "Part Time", E7509 = "FL", "Freelance", E7509 = "CT", "Contract")</f>
        <v>Full Time</v>
      </c>
      <c r="E7509" t="s">
        <v>11</v>
      </c>
      <c r="F7509" t="s">
        <v>25</v>
      </c>
      <c r="G7509">
        <v>136000</v>
      </c>
      <c r="H7509" t="s">
        <v>13</v>
      </c>
      <c r="I7509">
        <v>136000</v>
      </c>
      <c r="J7509" t="s">
        <v>14</v>
      </c>
      <c r="K7509">
        <v>0</v>
      </c>
      <c r="L7509" t="s">
        <v>14</v>
      </c>
      <c r="M7509" t="s">
        <v>26</v>
      </c>
    </row>
    <row r="7510" spans="1:13" x14ac:dyDescent="0.25">
      <c r="A7510">
        <v>2023</v>
      </c>
      <c r="B7510" t="str" cm="1">
        <f t="array" ref="B7510">_xlfn.IFS(C7510="SE","Senior", C7510 = "EX", "Excecutive",C7510 ="MI", "Middle", C7510 = "EN", "Entry")</f>
        <v>Excecutive</v>
      </c>
      <c r="C7510" t="s">
        <v>22</v>
      </c>
      <c r="D7510" t="str" cm="1">
        <f t="array" ref="D7510">_xlfn.IFS(E7510 = "FT","Full Time", E7510 = "PT", "Part Time", E7510 = "FL", "Freelance", E7510 = "CT", "Contract")</f>
        <v>Full Time</v>
      </c>
      <c r="E7510" t="s">
        <v>11</v>
      </c>
      <c r="F7510" t="s">
        <v>60</v>
      </c>
      <c r="G7510">
        <v>250000</v>
      </c>
      <c r="H7510" t="s">
        <v>13</v>
      </c>
      <c r="I7510">
        <v>250000</v>
      </c>
      <c r="J7510" t="s">
        <v>14</v>
      </c>
      <c r="K7510">
        <v>100</v>
      </c>
      <c r="L7510" t="s">
        <v>14</v>
      </c>
      <c r="M7510" t="s">
        <v>15</v>
      </c>
    </row>
    <row r="7511" spans="1:13" x14ac:dyDescent="0.25">
      <c r="A7511">
        <v>2023</v>
      </c>
      <c r="B7511" t="str" cm="1">
        <f t="array" ref="B7511">_xlfn.IFS(C7511="SE","Senior", C7511 = "EX", "Excecutive",C7511 ="MI", "Middle", C7511 = "EN", "Entry")</f>
        <v>Excecutive</v>
      </c>
      <c r="C7511" t="s">
        <v>22</v>
      </c>
      <c r="D7511" t="str" cm="1">
        <f t="array" ref="D7511">_xlfn.IFS(E7511 = "FT","Full Time", E7511 = "PT", "Part Time", E7511 = "FL", "Freelance", E7511 = "CT", "Contract")</f>
        <v>Full Time</v>
      </c>
      <c r="E7511" t="s">
        <v>11</v>
      </c>
      <c r="F7511" t="s">
        <v>60</v>
      </c>
      <c r="G7511">
        <v>210000</v>
      </c>
      <c r="H7511" t="s">
        <v>13</v>
      </c>
      <c r="I7511">
        <v>210000</v>
      </c>
      <c r="J7511" t="s">
        <v>14</v>
      </c>
      <c r="K7511">
        <v>100</v>
      </c>
      <c r="L7511" t="s">
        <v>14</v>
      </c>
      <c r="M7511" t="s">
        <v>15</v>
      </c>
    </row>
    <row r="7512" spans="1:13" x14ac:dyDescent="0.25">
      <c r="A7512">
        <v>2023</v>
      </c>
      <c r="B7512" t="str" cm="1">
        <f t="array" ref="B7512">_xlfn.IFS(C7512="SE","Senior", C7512 = "EX", "Excecutive",C7512 ="MI", "Middle", C7512 = "EN", "Entry")</f>
        <v>Senior</v>
      </c>
      <c r="C7512" t="s">
        <v>10</v>
      </c>
      <c r="D7512" t="str" cm="1">
        <f t="array" ref="D7512">_xlfn.IFS(E7512 = "FT","Full Time", E7512 = "PT", "Part Time", E7512 = "FL", "Freelance", E7512 = "CT", "Contract")</f>
        <v>Full Time</v>
      </c>
      <c r="E7512" t="s">
        <v>11</v>
      </c>
      <c r="F7512" t="s">
        <v>24</v>
      </c>
      <c r="G7512">
        <v>188000</v>
      </c>
      <c r="H7512" t="s">
        <v>13</v>
      </c>
      <c r="I7512">
        <v>188000</v>
      </c>
      <c r="J7512" t="s">
        <v>14</v>
      </c>
      <c r="K7512">
        <v>100</v>
      </c>
      <c r="L7512" t="s">
        <v>14</v>
      </c>
      <c r="M7512" t="s">
        <v>15</v>
      </c>
    </row>
    <row r="7513" spans="1:13" x14ac:dyDescent="0.25">
      <c r="A7513">
        <v>2023</v>
      </c>
      <c r="B7513" t="str" cm="1">
        <f t="array" ref="B7513">_xlfn.IFS(C7513="SE","Senior", C7513 = "EX", "Excecutive",C7513 ="MI", "Middle", C7513 = "EN", "Entry")</f>
        <v>Senior</v>
      </c>
      <c r="C7513" t="s">
        <v>10</v>
      </c>
      <c r="D7513" t="str" cm="1">
        <f t="array" ref="D7513">_xlfn.IFS(E7513 = "FT","Full Time", E7513 = "PT", "Part Time", E7513 = "FL", "Freelance", E7513 = "CT", "Contract")</f>
        <v>Full Time</v>
      </c>
      <c r="E7513" t="s">
        <v>11</v>
      </c>
      <c r="F7513" t="s">
        <v>24</v>
      </c>
      <c r="G7513">
        <v>139000</v>
      </c>
      <c r="H7513" t="s">
        <v>13</v>
      </c>
      <c r="I7513">
        <v>139000</v>
      </c>
      <c r="J7513" t="s">
        <v>14</v>
      </c>
      <c r="K7513">
        <v>100</v>
      </c>
      <c r="L7513" t="s">
        <v>14</v>
      </c>
      <c r="M7513" t="s">
        <v>15</v>
      </c>
    </row>
    <row r="7514" spans="1:13" x14ac:dyDescent="0.25">
      <c r="A7514">
        <v>2023</v>
      </c>
      <c r="B7514" t="str" cm="1">
        <f t="array" ref="B7514">_xlfn.IFS(C7514="SE","Senior", C7514 = "EX", "Excecutive",C7514 ="MI", "Middle", C7514 = "EN", "Entry")</f>
        <v>Senior</v>
      </c>
      <c r="C7514" t="s">
        <v>10</v>
      </c>
      <c r="D7514" t="str" cm="1">
        <f t="array" ref="D7514">_xlfn.IFS(E7514 = "FT","Full Time", E7514 = "PT", "Part Time", E7514 = "FL", "Freelance", E7514 = "CT", "Contract")</f>
        <v>Full Time</v>
      </c>
      <c r="E7514" t="s">
        <v>11</v>
      </c>
      <c r="F7514" t="s">
        <v>17</v>
      </c>
      <c r="G7514">
        <v>238000</v>
      </c>
      <c r="H7514" t="s">
        <v>13</v>
      </c>
      <c r="I7514">
        <v>238000</v>
      </c>
      <c r="J7514" t="s">
        <v>14</v>
      </c>
      <c r="K7514">
        <v>0</v>
      </c>
      <c r="L7514" t="s">
        <v>14</v>
      </c>
      <c r="M7514" t="s">
        <v>15</v>
      </c>
    </row>
    <row r="7515" spans="1:13" x14ac:dyDescent="0.25">
      <c r="A7515">
        <v>2023</v>
      </c>
      <c r="B7515" t="str" cm="1">
        <f t="array" ref="B7515">_xlfn.IFS(C7515="SE","Senior", C7515 = "EX", "Excecutive",C7515 ="MI", "Middle", C7515 = "EN", "Entry")</f>
        <v>Senior</v>
      </c>
      <c r="C7515" t="s">
        <v>10</v>
      </c>
      <c r="D7515" t="str" cm="1">
        <f t="array" ref="D7515">_xlfn.IFS(E7515 = "FT","Full Time", E7515 = "PT", "Part Time", E7515 = "FL", "Freelance", E7515 = "CT", "Contract")</f>
        <v>Full Time</v>
      </c>
      <c r="E7515" t="s">
        <v>11</v>
      </c>
      <c r="F7515" t="s">
        <v>17</v>
      </c>
      <c r="G7515">
        <v>176000</v>
      </c>
      <c r="H7515" t="s">
        <v>13</v>
      </c>
      <c r="I7515">
        <v>176000</v>
      </c>
      <c r="J7515" t="s">
        <v>14</v>
      </c>
      <c r="K7515">
        <v>0</v>
      </c>
      <c r="L7515" t="s">
        <v>14</v>
      </c>
      <c r="M7515" t="s">
        <v>15</v>
      </c>
    </row>
    <row r="7516" spans="1:13" x14ac:dyDescent="0.25">
      <c r="A7516">
        <v>2023</v>
      </c>
      <c r="B7516" t="str" cm="1">
        <f t="array" ref="B7516">_xlfn.IFS(C7516="SE","Senior", C7516 = "EX", "Excecutive",C7516 ="MI", "Middle", C7516 = "EN", "Entry")</f>
        <v>Senior</v>
      </c>
      <c r="C7516" t="s">
        <v>10</v>
      </c>
      <c r="D7516" t="str" cm="1">
        <f t="array" ref="D7516">_xlfn.IFS(E7516 = "FT","Full Time", E7516 = "PT", "Part Time", E7516 = "FL", "Freelance", E7516 = "CT", "Contract")</f>
        <v>Full Time</v>
      </c>
      <c r="E7516" t="s">
        <v>11</v>
      </c>
      <c r="F7516" t="s">
        <v>17</v>
      </c>
      <c r="G7516">
        <v>204500</v>
      </c>
      <c r="H7516" t="s">
        <v>13</v>
      </c>
      <c r="I7516">
        <v>204500</v>
      </c>
      <c r="J7516" t="s">
        <v>14</v>
      </c>
      <c r="K7516">
        <v>0</v>
      </c>
      <c r="L7516" t="s">
        <v>14</v>
      </c>
      <c r="M7516" t="s">
        <v>15</v>
      </c>
    </row>
    <row r="7517" spans="1:13" x14ac:dyDescent="0.25">
      <c r="A7517">
        <v>2023</v>
      </c>
      <c r="B7517" t="str" cm="1">
        <f t="array" ref="B7517">_xlfn.IFS(C7517="SE","Senior", C7517 = "EX", "Excecutive",C7517 ="MI", "Middle", C7517 = "EN", "Entry")</f>
        <v>Senior</v>
      </c>
      <c r="C7517" t="s">
        <v>10</v>
      </c>
      <c r="D7517" t="str" cm="1">
        <f t="array" ref="D7517">_xlfn.IFS(E7517 = "FT","Full Time", E7517 = "PT", "Part Time", E7517 = "FL", "Freelance", E7517 = "CT", "Contract")</f>
        <v>Full Time</v>
      </c>
      <c r="E7517" t="s">
        <v>11</v>
      </c>
      <c r="F7517" t="s">
        <v>17</v>
      </c>
      <c r="G7517">
        <v>142200</v>
      </c>
      <c r="H7517" t="s">
        <v>13</v>
      </c>
      <c r="I7517">
        <v>142200</v>
      </c>
      <c r="J7517" t="s">
        <v>14</v>
      </c>
      <c r="K7517">
        <v>0</v>
      </c>
      <c r="L7517" t="s">
        <v>14</v>
      </c>
      <c r="M7517" t="s">
        <v>15</v>
      </c>
    </row>
    <row r="7518" spans="1:13" x14ac:dyDescent="0.25">
      <c r="A7518">
        <v>2023</v>
      </c>
      <c r="B7518" t="str" cm="1">
        <f t="array" ref="B7518">_xlfn.IFS(C7518="SE","Senior", C7518 = "EX", "Excecutive",C7518 ="MI", "Middle", C7518 = "EN", "Entry")</f>
        <v>Excecutive</v>
      </c>
      <c r="C7518" t="s">
        <v>22</v>
      </c>
      <c r="D7518" t="str" cm="1">
        <f t="array" ref="D7518">_xlfn.IFS(E7518 = "FT","Full Time", E7518 = "PT", "Part Time", E7518 = "FL", "Freelance", E7518 = "CT", "Contract")</f>
        <v>Full Time</v>
      </c>
      <c r="E7518" t="s">
        <v>11</v>
      </c>
      <c r="F7518" t="s">
        <v>144</v>
      </c>
      <c r="G7518">
        <v>212000</v>
      </c>
      <c r="H7518" t="s">
        <v>13</v>
      </c>
      <c r="I7518">
        <v>212000</v>
      </c>
      <c r="J7518" t="s">
        <v>14</v>
      </c>
      <c r="K7518">
        <v>0</v>
      </c>
      <c r="L7518" t="s">
        <v>14</v>
      </c>
      <c r="M7518" t="s">
        <v>15</v>
      </c>
    </row>
    <row r="7519" spans="1:13" x14ac:dyDescent="0.25">
      <c r="A7519">
        <v>2023</v>
      </c>
      <c r="B7519" t="str" cm="1">
        <f t="array" ref="B7519">_xlfn.IFS(C7519="SE","Senior", C7519 = "EX", "Excecutive",C7519 ="MI", "Middle", C7519 = "EN", "Entry")</f>
        <v>Excecutive</v>
      </c>
      <c r="C7519" t="s">
        <v>22</v>
      </c>
      <c r="D7519" t="str" cm="1">
        <f t="array" ref="D7519">_xlfn.IFS(E7519 = "FT","Full Time", E7519 = "PT", "Part Time", E7519 = "FL", "Freelance", E7519 = "CT", "Contract")</f>
        <v>Full Time</v>
      </c>
      <c r="E7519" t="s">
        <v>11</v>
      </c>
      <c r="F7519" t="s">
        <v>144</v>
      </c>
      <c r="G7519">
        <v>190000</v>
      </c>
      <c r="H7519" t="s">
        <v>13</v>
      </c>
      <c r="I7519">
        <v>190000</v>
      </c>
      <c r="J7519" t="s">
        <v>14</v>
      </c>
      <c r="K7519">
        <v>0</v>
      </c>
      <c r="L7519" t="s">
        <v>14</v>
      </c>
      <c r="M7519" t="s">
        <v>15</v>
      </c>
    </row>
    <row r="7520" spans="1:13" x14ac:dyDescent="0.25">
      <c r="A7520">
        <v>2023</v>
      </c>
      <c r="B7520" t="str" cm="1">
        <f t="array" ref="B7520">_xlfn.IFS(C7520="SE","Senior", C7520 = "EX", "Excecutive",C7520 ="MI", "Middle", C7520 = "EN", "Entry")</f>
        <v>Senior</v>
      </c>
      <c r="C7520" t="s">
        <v>10</v>
      </c>
      <c r="D7520" t="str" cm="1">
        <f t="array" ref="D7520">_xlfn.IFS(E7520 = "FT","Full Time", E7520 = "PT", "Part Time", E7520 = "FL", "Freelance", E7520 = "CT", "Contract")</f>
        <v>Full Time</v>
      </c>
      <c r="E7520" t="s">
        <v>11</v>
      </c>
      <c r="F7520" t="s">
        <v>71</v>
      </c>
      <c r="G7520">
        <v>261500</v>
      </c>
      <c r="H7520" t="s">
        <v>13</v>
      </c>
      <c r="I7520">
        <v>261500</v>
      </c>
      <c r="J7520" t="s">
        <v>14</v>
      </c>
      <c r="K7520">
        <v>0</v>
      </c>
      <c r="L7520" t="s">
        <v>14</v>
      </c>
      <c r="M7520" t="s">
        <v>26</v>
      </c>
    </row>
    <row r="7521" spans="1:13" x14ac:dyDescent="0.25">
      <c r="A7521">
        <v>2023</v>
      </c>
      <c r="B7521" t="str" cm="1">
        <f t="array" ref="B7521">_xlfn.IFS(C7521="SE","Senior", C7521 = "EX", "Excecutive",C7521 ="MI", "Middle", C7521 = "EN", "Entry")</f>
        <v>Senior</v>
      </c>
      <c r="C7521" t="s">
        <v>10</v>
      </c>
      <c r="D7521" t="str" cm="1">
        <f t="array" ref="D7521">_xlfn.IFS(E7521 = "FT","Full Time", E7521 = "PT", "Part Time", E7521 = "FL", "Freelance", E7521 = "CT", "Contract")</f>
        <v>Full Time</v>
      </c>
      <c r="E7521" t="s">
        <v>11</v>
      </c>
      <c r="F7521" t="s">
        <v>71</v>
      </c>
      <c r="G7521">
        <v>134500</v>
      </c>
      <c r="H7521" t="s">
        <v>13</v>
      </c>
      <c r="I7521">
        <v>134500</v>
      </c>
      <c r="J7521" t="s">
        <v>14</v>
      </c>
      <c r="K7521">
        <v>0</v>
      </c>
      <c r="L7521" t="s">
        <v>14</v>
      </c>
      <c r="M7521" t="s">
        <v>26</v>
      </c>
    </row>
    <row r="7522" spans="1:13" x14ac:dyDescent="0.25">
      <c r="A7522">
        <v>2023</v>
      </c>
      <c r="B7522" t="str" cm="1">
        <f t="array" ref="B7522">_xlfn.IFS(C7522="SE","Senior", C7522 = "EX", "Excecutive",C7522 ="MI", "Middle", C7522 = "EN", "Entry")</f>
        <v>Senior</v>
      </c>
      <c r="C7522" t="s">
        <v>10</v>
      </c>
      <c r="D7522" t="str" cm="1">
        <f t="array" ref="D7522">_xlfn.IFS(E7522 = "FT","Full Time", E7522 = "PT", "Part Time", E7522 = "FL", "Freelance", E7522 = "CT", "Contract")</f>
        <v>Full Time</v>
      </c>
      <c r="E7522" t="s">
        <v>11</v>
      </c>
      <c r="F7522" t="s">
        <v>28</v>
      </c>
      <c r="G7522">
        <v>239000</v>
      </c>
      <c r="H7522" t="s">
        <v>13</v>
      </c>
      <c r="I7522">
        <v>239000</v>
      </c>
      <c r="J7522" t="s">
        <v>14</v>
      </c>
      <c r="K7522">
        <v>0</v>
      </c>
      <c r="L7522" t="s">
        <v>14</v>
      </c>
      <c r="M7522" t="s">
        <v>26</v>
      </c>
    </row>
    <row r="7523" spans="1:13" x14ac:dyDescent="0.25">
      <c r="A7523">
        <v>2023</v>
      </c>
      <c r="B7523" t="str" cm="1">
        <f t="array" ref="B7523">_xlfn.IFS(C7523="SE","Senior", C7523 = "EX", "Excecutive",C7523 ="MI", "Middle", C7523 = "EN", "Entry")</f>
        <v>Senior</v>
      </c>
      <c r="C7523" t="s">
        <v>10</v>
      </c>
      <c r="D7523" t="str" cm="1">
        <f t="array" ref="D7523">_xlfn.IFS(E7523 = "FT","Full Time", E7523 = "PT", "Part Time", E7523 = "FL", "Freelance", E7523 = "CT", "Contract")</f>
        <v>Full Time</v>
      </c>
      <c r="E7523" t="s">
        <v>11</v>
      </c>
      <c r="F7523" t="s">
        <v>28</v>
      </c>
      <c r="G7523">
        <v>122900</v>
      </c>
      <c r="H7523" t="s">
        <v>13</v>
      </c>
      <c r="I7523">
        <v>122900</v>
      </c>
      <c r="J7523" t="s">
        <v>14</v>
      </c>
      <c r="K7523">
        <v>0</v>
      </c>
      <c r="L7523" t="s">
        <v>14</v>
      </c>
      <c r="M7523" t="s">
        <v>26</v>
      </c>
    </row>
    <row r="7524" spans="1:13" x14ac:dyDescent="0.25">
      <c r="A7524">
        <v>2023</v>
      </c>
      <c r="B7524" t="str" cm="1">
        <f t="array" ref="B7524">_xlfn.IFS(C7524="SE","Senior", C7524 = "EX", "Excecutive",C7524 ="MI", "Middle", C7524 = "EN", "Entry")</f>
        <v>Senior</v>
      </c>
      <c r="C7524" t="s">
        <v>10</v>
      </c>
      <c r="D7524" t="str" cm="1">
        <f t="array" ref="D7524">_xlfn.IFS(E7524 = "FT","Full Time", E7524 = "PT", "Part Time", E7524 = "FL", "Freelance", E7524 = "CT", "Contract")</f>
        <v>Full Time</v>
      </c>
      <c r="E7524" t="s">
        <v>11</v>
      </c>
      <c r="F7524" t="s">
        <v>60</v>
      </c>
      <c r="G7524">
        <v>115000</v>
      </c>
      <c r="H7524" t="s">
        <v>13</v>
      </c>
      <c r="I7524">
        <v>115000</v>
      </c>
      <c r="J7524" t="s">
        <v>14</v>
      </c>
      <c r="K7524">
        <v>0</v>
      </c>
      <c r="L7524" t="s">
        <v>14</v>
      </c>
      <c r="M7524" t="s">
        <v>15</v>
      </c>
    </row>
    <row r="7525" spans="1:13" x14ac:dyDescent="0.25">
      <c r="A7525">
        <v>2023</v>
      </c>
      <c r="B7525" t="str" cm="1">
        <f t="array" ref="B7525">_xlfn.IFS(C7525="SE","Senior", C7525 = "EX", "Excecutive",C7525 ="MI", "Middle", C7525 = "EN", "Entry")</f>
        <v>Senior</v>
      </c>
      <c r="C7525" t="s">
        <v>10</v>
      </c>
      <c r="D7525" t="str" cm="1">
        <f t="array" ref="D7525">_xlfn.IFS(E7525 = "FT","Full Time", E7525 = "PT", "Part Time", E7525 = "FL", "Freelance", E7525 = "CT", "Contract")</f>
        <v>Full Time</v>
      </c>
      <c r="E7525" t="s">
        <v>11</v>
      </c>
      <c r="F7525" t="s">
        <v>60</v>
      </c>
      <c r="G7525">
        <v>95000</v>
      </c>
      <c r="H7525" t="s">
        <v>13</v>
      </c>
      <c r="I7525">
        <v>95000</v>
      </c>
      <c r="J7525" t="s">
        <v>14</v>
      </c>
      <c r="K7525">
        <v>0</v>
      </c>
      <c r="L7525" t="s">
        <v>14</v>
      </c>
      <c r="M7525" t="s">
        <v>15</v>
      </c>
    </row>
    <row r="7526" spans="1:13" x14ac:dyDescent="0.25">
      <c r="A7526">
        <v>2023</v>
      </c>
      <c r="B7526" t="str" cm="1">
        <f t="array" ref="B7526">_xlfn.IFS(C7526="SE","Senior", C7526 = "EX", "Excecutive",C7526 ="MI", "Middle", C7526 = "EN", "Entry")</f>
        <v>Senior</v>
      </c>
      <c r="C7526" t="s">
        <v>10</v>
      </c>
      <c r="D7526" t="str" cm="1">
        <f t="array" ref="D7526">_xlfn.IFS(E7526 = "FT","Full Time", E7526 = "PT", "Part Time", E7526 = "FL", "Freelance", E7526 = "CT", "Contract")</f>
        <v>Full Time</v>
      </c>
      <c r="E7526" t="s">
        <v>11</v>
      </c>
      <c r="F7526" t="s">
        <v>24</v>
      </c>
      <c r="G7526">
        <v>158500</v>
      </c>
      <c r="H7526" t="s">
        <v>13</v>
      </c>
      <c r="I7526">
        <v>158500</v>
      </c>
      <c r="J7526" t="s">
        <v>39</v>
      </c>
      <c r="K7526">
        <v>100</v>
      </c>
      <c r="L7526" t="s">
        <v>39</v>
      </c>
      <c r="M7526" t="s">
        <v>15</v>
      </c>
    </row>
    <row r="7527" spans="1:13" x14ac:dyDescent="0.25">
      <c r="A7527">
        <v>2023</v>
      </c>
      <c r="B7527" t="str" cm="1">
        <f t="array" ref="B7527">_xlfn.IFS(C7527="SE","Senior", C7527 = "EX", "Excecutive",C7527 ="MI", "Middle", C7527 = "EN", "Entry")</f>
        <v>Senior</v>
      </c>
      <c r="C7527" t="s">
        <v>10</v>
      </c>
      <c r="D7527" t="str" cm="1">
        <f t="array" ref="D7527">_xlfn.IFS(E7527 = "FT","Full Time", E7527 = "PT", "Part Time", E7527 = "FL", "Freelance", E7527 = "CT", "Contract")</f>
        <v>Full Time</v>
      </c>
      <c r="E7527" t="s">
        <v>11</v>
      </c>
      <c r="F7527" t="s">
        <v>24</v>
      </c>
      <c r="G7527">
        <v>115000</v>
      </c>
      <c r="H7527" t="s">
        <v>13</v>
      </c>
      <c r="I7527">
        <v>115000</v>
      </c>
      <c r="J7527" t="s">
        <v>39</v>
      </c>
      <c r="K7527">
        <v>100</v>
      </c>
      <c r="L7527" t="s">
        <v>39</v>
      </c>
      <c r="M7527" t="s">
        <v>15</v>
      </c>
    </row>
    <row r="7528" spans="1:13" x14ac:dyDescent="0.25">
      <c r="A7528">
        <v>2023</v>
      </c>
      <c r="B7528" t="str" cm="1">
        <f t="array" ref="B7528">_xlfn.IFS(C7528="SE","Senior", C7528 = "EX", "Excecutive",C7528 ="MI", "Middle", C7528 = "EN", "Entry")</f>
        <v>Senior</v>
      </c>
      <c r="C7528" t="s">
        <v>10</v>
      </c>
      <c r="D7528" t="str" cm="1">
        <f t="array" ref="D7528">_xlfn.IFS(E7528 = "FT","Full Time", E7528 = "PT", "Part Time", E7528 = "FL", "Freelance", E7528 = "CT", "Contract")</f>
        <v>Full Time</v>
      </c>
      <c r="E7528" t="s">
        <v>11</v>
      </c>
      <c r="F7528" t="s">
        <v>19</v>
      </c>
      <c r="G7528">
        <v>331640</v>
      </c>
      <c r="H7528" t="s">
        <v>13</v>
      </c>
      <c r="I7528">
        <v>331640</v>
      </c>
      <c r="J7528" t="s">
        <v>14</v>
      </c>
      <c r="K7528">
        <v>0</v>
      </c>
      <c r="L7528" t="s">
        <v>14</v>
      </c>
      <c r="M7528" t="s">
        <v>15</v>
      </c>
    </row>
    <row r="7529" spans="1:13" x14ac:dyDescent="0.25">
      <c r="A7529">
        <v>2023</v>
      </c>
      <c r="B7529" t="str" cm="1">
        <f t="array" ref="B7529">_xlfn.IFS(C7529="SE","Senior", C7529 = "EX", "Excecutive",C7529 ="MI", "Middle", C7529 = "EN", "Entry")</f>
        <v>Senior</v>
      </c>
      <c r="C7529" t="s">
        <v>10</v>
      </c>
      <c r="D7529" t="str" cm="1">
        <f t="array" ref="D7529">_xlfn.IFS(E7529 = "FT","Full Time", E7529 = "PT", "Part Time", E7529 = "FL", "Freelance", E7529 = "CT", "Contract")</f>
        <v>Full Time</v>
      </c>
      <c r="E7529" t="s">
        <v>11</v>
      </c>
      <c r="F7529" t="s">
        <v>19</v>
      </c>
      <c r="G7529">
        <v>267720</v>
      </c>
      <c r="H7529" t="s">
        <v>13</v>
      </c>
      <c r="I7529">
        <v>267720</v>
      </c>
      <c r="J7529" t="s">
        <v>14</v>
      </c>
      <c r="K7529">
        <v>0</v>
      </c>
      <c r="L7529" t="s">
        <v>14</v>
      </c>
      <c r="M7529" t="s">
        <v>15</v>
      </c>
    </row>
    <row r="7530" spans="1:13" x14ac:dyDescent="0.25">
      <c r="A7530">
        <v>2023</v>
      </c>
      <c r="B7530" t="str" cm="1">
        <f t="array" ref="B7530">_xlfn.IFS(C7530="SE","Senior", C7530 = "EX", "Excecutive",C7530 ="MI", "Middle", C7530 = "EN", "Entry")</f>
        <v>Senior</v>
      </c>
      <c r="C7530" t="s">
        <v>10</v>
      </c>
      <c r="D7530" t="str" cm="1">
        <f t="array" ref="D7530">_xlfn.IFS(E7530 = "FT","Full Time", E7530 = "PT", "Part Time", E7530 = "FL", "Freelance", E7530 = "CT", "Contract")</f>
        <v>Full Time</v>
      </c>
      <c r="E7530" t="s">
        <v>11</v>
      </c>
      <c r="F7530" t="s">
        <v>16</v>
      </c>
      <c r="G7530">
        <v>180000</v>
      </c>
      <c r="H7530" t="s">
        <v>13</v>
      </c>
      <c r="I7530">
        <v>180000</v>
      </c>
      <c r="J7530" t="s">
        <v>14</v>
      </c>
      <c r="K7530">
        <v>0</v>
      </c>
      <c r="L7530" t="s">
        <v>14</v>
      </c>
      <c r="M7530" t="s">
        <v>15</v>
      </c>
    </row>
    <row r="7531" spans="1:13" x14ac:dyDescent="0.25">
      <c r="A7531">
        <v>2023</v>
      </c>
      <c r="B7531" t="str" cm="1">
        <f t="array" ref="B7531">_xlfn.IFS(C7531="SE","Senior", C7531 = "EX", "Excecutive",C7531 ="MI", "Middle", C7531 = "EN", "Entry")</f>
        <v>Senior</v>
      </c>
      <c r="C7531" t="s">
        <v>10</v>
      </c>
      <c r="D7531" t="str" cm="1">
        <f t="array" ref="D7531">_xlfn.IFS(E7531 = "FT","Full Time", E7531 = "PT", "Part Time", E7531 = "FL", "Freelance", E7531 = "CT", "Contract")</f>
        <v>Full Time</v>
      </c>
      <c r="E7531" t="s">
        <v>11</v>
      </c>
      <c r="F7531" t="s">
        <v>16</v>
      </c>
      <c r="G7531">
        <v>90000</v>
      </c>
      <c r="H7531" t="s">
        <v>13</v>
      </c>
      <c r="I7531">
        <v>90000</v>
      </c>
      <c r="J7531" t="s">
        <v>14</v>
      </c>
      <c r="K7531">
        <v>0</v>
      </c>
      <c r="L7531" t="s">
        <v>14</v>
      </c>
      <c r="M7531" t="s">
        <v>15</v>
      </c>
    </row>
    <row r="7532" spans="1:13" x14ac:dyDescent="0.25">
      <c r="A7532">
        <v>2023</v>
      </c>
      <c r="B7532" t="str" cm="1">
        <f t="array" ref="B7532">_xlfn.IFS(C7532="SE","Senior", C7532 = "EX", "Excecutive",C7532 ="MI", "Middle", C7532 = "EN", "Entry")</f>
        <v>Middle</v>
      </c>
      <c r="C7532" t="s">
        <v>18</v>
      </c>
      <c r="D7532" t="str" cm="1">
        <f t="array" ref="D7532">_xlfn.IFS(E7532 = "FT","Full Time", E7532 = "PT", "Part Time", E7532 = "FL", "Freelance", E7532 = "CT", "Contract")</f>
        <v>Full Time</v>
      </c>
      <c r="E7532" t="s">
        <v>11</v>
      </c>
      <c r="F7532" t="s">
        <v>21</v>
      </c>
      <c r="G7532">
        <v>83000</v>
      </c>
      <c r="H7532" t="s">
        <v>13</v>
      </c>
      <c r="I7532">
        <v>83000</v>
      </c>
      <c r="J7532" t="s">
        <v>14</v>
      </c>
      <c r="K7532">
        <v>100</v>
      </c>
      <c r="L7532" t="s">
        <v>14</v>
      </c>
      <c r="M7532" t="s">
        <v>15</v>
      </c>
    </row>
    <row r="7533" spans="1:13" x14ac:dyDescent="0.25">
      <c r="A7533">
        <v>2023</v>
      </c>
      <c r="B7533" t="str" cm="1">
        <f t="array" ref="B7533">_xlfn.IFS(C7533="SE","Senior", C7533 = "EX", "Excecutive",C7533 ="MI", "Middle", C7533 = "EN", "Entry")</f>
        <v>Middle</v>
      </c>
      <c r="C7533" t="s">
        <v>18</v>
      </c>
      <c r="D7533" t="str" cm="1">
        <f t="array" ref="D7533">_xlfn.IFS(E7533 = "FT","Full Time", E7533 = "PT", "Part Time", E7533 = "FL", "Freelance", E7533 = "CT", "Contract")</f>
        <v>Full Time</v>
      </c>
      <c r="E7533" t="s">
        <v>11</v>
      </c>
      <c r="F7533" t="s">
        <v>21</v>
      </c>
      <c r="G7533">
        <v>66000</v>
      </c>
      <c r="H7533" t="s">
        <v>13</v>
      </c>
      <c r="I7533">
        <v>66000</v>
      </c>
      <c r="J7533" t="s">
        <v>14</v>
      </c>
      <c r="K7533">
        <v>100</v>
      </c>
      <c r="L7533" t="s">
        <v>14</v>
      </c>
      <c r="M7533" t="s">
        <v>15</v>
      </c>
    </row>
    <row r="7534" spans="1:13" x14ac:dyDescent="0.25">
      <c r="A7534">
        <v>2023</v>
      </c>
      <c r="B7534" t="str" cm="1">
        <f t="array" ref="B7534">_xlfn.IFS(C7534="SE","Senior", C7534 = "EX", "Excecutive",C7534 ="MI", "Middle", C7534 = "EN", "Entry")</f>
        <v>Senior</v>
      </c>
      <c r="C7534" t="s">
        <v>10</v>
      </c>
      <c r="D7534" t="str" cm="1">
        <f t="array" ref="D7534">_xlfn.IFS(E7534 = "FT","Full Time", E7534 = "PT", "Part Time", E7534 = "FL", "Freelance", E7534 = "CT", "Contract")</f>
        <v>Full Time</v>
      </c>
      <c r="E7534" t="s">
        <v>11</v>
      </c>
      <c r="F7534" t="s">
        <v>24</v>
      </c>
      <c r="G7534">
        <v>224250</v>
      </c>
      <c r="H7534" t="s">
        <v>13</v>
      </c>
      <c r="I7534">
        <v>224250</v>
      </c>
      <c r="J7534" t="s">
        <v>14</v>
      </c>
      <c r="K7534">
        <v>0</v>
      </c>
      <c r="L7534" t="s">
        <v>14</v>
      </c>
      <c r="M7534" t="s">
        <v>15</v>
      </c>
    </row>
    <row r="7535" spans="1:13" x14ac:dyDescent="0.25">
      <c r="A7535">
        <v>2023</v>
      </c>
      <c r="B7535" t="str" cm="1">
        <f t="array" ref="B7535">_xlfn.IFS(C7535="SE","Senior", C7535 = "EX", "Excecutive",C7535 ="MI", "Middle", C7535 = "EN", "Entry")</f>
        <v>Senior</v>
      </c>
      <c r="C7535" t="s">
        <v>10</v>
      </c>
      <c r="D7535" t="str" cm="1">
        <f t="array" ref="D7535">_xlfn.IFS(E7535 = "FT","Full Time", E7535 = "PT", "Part Time", E7535 = "FL", "Freelance", E7535 = "CT", "Contract")</f>
        <v>Full Time</v>
      </c>
      <c r="E7535" t="s">
        <v>11</v>
      </c>
      <c r="F7535" t="s">
        <v>24</v>
      </c>
      <c r="G7535">
        <v>121550</v>
      </c>
      <c r="H7535" t="s">
        <v>13</v>
      </c>
      <c r="I7535">
        <v>121550</v>
      </c>
      <c r="J7535" t="s">
        <v>14</v>
      </c>
      <c r="K7535">
        <v>0</v>
      </c>
      <c r="L7535" t="s">
        <v>14</v>
      </c>
      <c r="M7535" t="s">
        <v>15</v>
      </c>
    </row>
    <row r="7536" spans="1:13" x14ac:dyDescent="0.25">
      <c r="A7536">
        <v>2023</v>
      </c>
      <c r="B7536" t="str" cm="1">
        <f t="array" ref="B7536">_xlfn.IFS(C7536="SE","Senior", C7536 = "EX", "Excecutive",C7536 ="MI", "Middle", C7536 = "EN", "Entry")</f>
        <v>Middle</v>
      </c>
      <c r="C7536" t="s">
        <v>18</v>
      </c>
      <c r="D7536" t="str" cm="1">
        <f t="array" ref="D7536">_xlfn.IFS(E7536 = "FT","Full Time", E7536 = "PT", "Part Time", E7536 = "FL", "Freelance", E7536 = "CT", "Contract")</f>
        <v>Full Time</v>
      </c>
      <c r="E7536" t="s">
        <v>11</v>
      </c>
      <c r="F7536" t="s">
        <v>24</v>
      </c>
      <c r="G7536">
        <v>166000</v>
      </c>
      <c r="H7536" t="s">
        <v>13</v>
      </c>
      <c r="I7536">
        <v>166000</v>
      </c>
      <c r="J7536" t="s">
        <v>14</v>
      </c>
      <c r="K7536">
        <v>0</v>
      </c>
      <c r="L7536" t="s">
        <v>14</v>
      </c>
      <c r="M7536" t="s">
        <v>15</v>
      </c>
    </row>
    <row r="7537" spans="1:13" x14ac:dyDescent="0.25">
      <c r="A7537">
        <v>2023</v>
      </c>
      <c r="B7537" t="str" cm="1">
        <f t="array" ref="B7537">_xlfn.IFS(C7537="SE","Senior", C7537 = "EX", "Excecutive",C7537 ="MI", "Middle", C7537 = "EN", "Entry")</f>
        <v>Middle</v>
      </c>
      <c r="C7537" t="s">
        <v>18</v>
      </c>
      <c r="D7537" t="str" cm="1">
        <f t="array" ref="D7537">_xlfn.IFS(E7537 = "FT","Full Time", E7537 = "PT", "Part Time", E7537 = "FL", "Freelance", E7537 = "CT", "Contract")</f>
        <v>Full Time</v>
      </c>
      <c r="E7537" t="s">
        <v>11</v>
      </c>
      <c r="F7537" t="s">
        <v>24</v>
      </c>
      <c r="G7537">
        <v>73100</v>
      </c>
      <c r="H7537" t="s">
        <v>13</v>
      </c>
      <c r="I7537">
        <v>73100</v>
      </c>
      <c r="J7537" t="s">
        <v>14</v>
      </c>
      <c r="K7537">
        <v>0</v>
      </c>
      <c r="L7537" t="s">
        <v>14</v>
      </c>
      <c r="M7537" t="s">
        <v>15</v>
      </c>
    </row>
    <row r="7538" spans="1:13" x14ac:dyDescent="0.25">
      <c r="A7538">
        <v>2023</v>
      </c>
      <c r="B7538" t="str" cm="1">
        <f t="array" ref="B7538">_xlfn.IFS(C7538="SE","Senior", C7538 = "EX", "Excecutive",C7538 ="MI", "Middle", C7538 = "EN", "Entry")</f>
        <v>Senior</v>
      </c>
      <c r="C7538" t="s">
        <v>10</v>
      </c>
      <c r="D7538" t="str" cm="1">
        <f t="array" ref="D7538">_xlfn.IFS(E7538 = "FT","Full Time", E7538 = "PT", "Part Time", E7538 = "FL", "Freelance", E7538 = "CT", "Contract")</f>
        <v>Full Time</v>
      </c>
      <c r="E7538" t="s">
        <v>11</v>
      </c>
      <c r="F7538" t="s">
        <v>71</v>
      </c>
      <c r="G7538">
        <v>141298</v>
      </c>
      <c r="H7538" t="s">
        <v>13</v>
      </c>
      <c r="I7538">
        <v>141298</v>
      </c>
      <c r="J7538" t="s">
        <v>14</v>
      </c>
      <c r="K7538">
        <v>0</v>
      </c>
      <c r="L7538" t="s">
        <v>14</v>
      </c>
      <c r="M7538" t="s">
        <v>15</v>
      </c>
    </row>
    <row r="7539" spans="1:13" x14ac:dyDescent="0.25">
      <c r="A7539">
        <v>2023</v>
      </c>
      <c r="B7539" t="str" cm="1">
        <f t="array" ref="B7539">_xlfn.IFS(C7539="SE","Senior", C7539 = "EX", "Excecutive",C7539 ="MI", "Middle", C7539 = "EN", "Entry")</f>
        <v>Senior</v>
      </c>
      <c r="C7539" t="s">
        <v>10</v>
      </c>
      <c r="D7539" t="str" cm="1">
        <f t="array" ref="D7539">_xlfn.IFS(E7539 = "FT","Full Time", E7539 = "PT", "Part Time", E7539 = "FL", "Freelance", E7539 = "CT", "Contract")</f>
        <v>Full Time</v>
      </c>
      <c r="E7539" t="s">
        <v>11</v>
      </c>
      <c r="F7539" t="s">
        <v>71</v>
      </c>
      <c r="G7539">
        <v>115607</v>
      </c>
      <c r="H7539" t="s">
        <v>13</v>
      </c>
      <c r="I7539">
        <v>115607</v>
      </c>
      <c r="J7539" t="s">
        <v>14</v>
      </c>
      <c r="K7539">
        <v>0</v>
      </c>
      <c r="L7539" t="s">
        <v>14</v>
      </c>
      <c r="M7539" t="s">
        <v>15</v>
      </c>
    </row>
    <row r="7540" spans="1:13" x14ac:dyDescent="0.25">
      <c r="A7540">
        <v>2023</v>
      </c>
      <c r="B7540" t="str" cm="1">
        <f t="array" ref="B7540">_xlfn.IFS(C7540="SE","Senior", C7540 = "EX", "Excecutive",C7540 ="MI", "Middle", C7540 = "EN", "Entry")</f>
        <v>Middle</v>
      </c>
      <c r="C7540" t="s">
        <v>18</v>
      </c>
      <c r="D7540" t="str" cm="1">
        <f t="array" ref="D7540">_xlfn.IFS(E7540 = "FT","Full Time", E7540 = "PT", "Part Time", E7540 = "FL", "Freelance", E7540 = "CT", "Contract")</f>
        <v>Full Time</v>
      </c>
      <c r="E7540" t="s">
        <v>11</v>
      </c>
      <c r="F7540" t="s">
        <v>16</v>
      </c>
      <c r="G7540">
        <v>109000</v>
      </c>
      <c r="H7540" t="s">
        <v>13</v>
      </c>
      <c r="I7540">
        <v>109000</v>
      </c>
      <c r="J7540" t="s">
        <v>14</v>
      </c>
      <c r="K7540">
        <v>100</v>
      </c>
      <c r="L7540" t="s">
        <v>14</v>
      </c>
      <c r="M7540" t="s">
        <v>15</v>
      </c>
    </row>
    <row r="7541" spans="1:13" x14ac:dyDescent="0.25">
      <c r="A7541">
        <v>2023</v>
      </c>
      <c r="B7541" t="str" cm="1">
        <f t="array" ref="B7541">_xlfn.IFS(C7541="SE","Senior", C7541 = "EX", "Excecutive",C7541 ="MI", "Middle", C7541 = "EN", "Entry")</f>
        <v>Middle</v>
      </c>
      <c r="C7541" t="s">
        <v>18</v>
      </c>
      <c r="D7541" t="str" cm="1">
        <f t="array" ref="D7541">_xlfn.IFS(E7541 = "FT","Full Time", E7541 = "PT", "Part Time", E7541 = "FL", "Freelance", E7541 = "CT", "Contract")</f>
        <v>Full Time</v>
      </c>
      <c r="E7541" t="s">
        <v>11</v>
      </c>
      <c r="F7541" t="s">
        <v>16</v>
      </c>
      <c r="G7541">
        <v>100000</v>
      </c>
      <c r="H7541" t="s">
        <v>13</v>
      </c>
      <c r="I7541">
        <v>100000</v>
      </c>
      <c r="J7541" t="s">
        <v>14</v>
      </c>
      <c r="K7541">
        <v>100</v>
      </c>
      <c r="L7541" t="s">
        <v>14</v>
      </c>
      <c r="M7541" t="s">
        <v>15</v>
      </c>
    </row>
    <row r="7542" spans="1:13" x14ac:dyDescent="0.25">
      <c r="A7542">
        <v>2023</v>
      </c>
      <c r="B7542" t="str" cm="1">
        <f t="array" ref="B7542">_xlfn.IFS(C7542="SE","Senior", C7542 = "EX", "Excecutive",C7542 ="MI", "Middle", C7542 = "EN", "Entry")</f>
        <v>Senior</v>
      </c>
      <c r="C7542" t="s">
        <v>10</v>
      </c>
      <c r="D7542" t="str" cm="1">
        <f t="array" ref="D7542">_xlfn.IFS(E7542 = "FT","Full Time", E7542 = "PT", "Part Time", E7542 = "FL", "Freelance", E7542 = "CT", "Contract")</f>
        <v>Full Time</v>
      </c>
      <c r="E7542" t="s">
        <v>11</v>
      </c>
      <c r="F7542" t="s">
        <v>24</v>
      </c>
      <c r="G7542">
        <v>205400</v>
      </c>
      <c r="H7542" t="s">
        <v>13</v>
      </c>
      <c r="I7542">
        <v>205400</v>
      </c>
      <c r="J7542" t="s">
        <v>14</v>
      </c>
      <c r="K7542">
        <v>0</v>
      </c>
      <c r="L7542" t="s">
        <v>14</v>
      </c>
      <c r="M7542" t="s">
        <v>15</v>
      </c>
    </row>
    <row r="7543" spans="1:13" x14ac:dyDescent="0.25">
      <c r="A7543">
        <v>2023</v>
      </c>
      <c r="B7543" t="str" cm="1">
        <f t="array" ref="B7543">_xlfn.IFS(C7543="SE","Senior", C7543 = "EX", "Excecutive",C7543 ="MI", "Middle", C7543 = "EN", "Entry")</f>
        <v>Senior</v>
      </c>
      <c r="C7543" t="s">
        <v>10</v>
      </c>
      <c r="D7543" t="str" cm="1">
        <f t="array" ref="D7543">_xlfn.IFS(E7543 = "FT","Full Time", E7543 = "PT", "Part Time", E7543 = "FL", "Freelance", E7543 = "CT", "Contract")</f>
        <v>Full Time</v>
      </c>
      <c r="E7543" t="s">
        <v>11</v>
      </c>
      <c r="F7543" t="s">
        <v>24</v>
      </c>
      <c r="G7543">
        <v>92900</v>
      </c>
      <c r="H7543" t="s">
        <v>13</v>
      </c>
      <c r="I7543">
        <v>92900</v>
      </c>
      <c r="J7543" t="s">
        <v>14</v>
      </c>
      <c r="K7543">
        <v>0</v>
      </c>
      <c r="L7543" t="s">
        <v>14</v>
      </c>
      <c r="M7543" t="s">
        <v>15</v>
      </c>
    </row>
    <row r="7544" spans="1:13" x14ac:dyDescent="0.25">
      <c r="A7544">
        <v>2023</v>
      </c>
      <c r="B7544" t="str" cm="1">
        <f t="array" ref="B7544">_xlfn.IFS(C7544="SE","Senior", C7544 = "EX", "Excecutive",C7544 ="MI", "Middle", C7544 = "EN", "Entry")</f>
        <v>Entry</v>
      </c>
      <c r="C7544" t="s">
        <v>20</v>
      </c>
      <c r="D7544" t="str" cm="1">
        <f t="array" ref="D7544">_xlfn.IFS(E7544 = "FT","Full Time", E7544 = "PT", "Part Time", E7544 = "FL", "Freelance", E7544 = "CT", "Contract")</f>
        <v>Full Time</v>
      </c>
      <c r="E7544" t="s">
        <v>11</v>
      </c>
      <c r="F7544" t="s">
        <v>19</v>
      </c>
      <c r="G7544">
        <v>220000</v>
      </c>
      <c r="H7544" t="s">
        <v>13</v>
      </c>
      <c r="I7544">
        <v>220000</v>
      </c>
      <c r="J7544" t="s">
        <v>14</v>
      </c>
      <c r="K7544">
        <v>0</v>
      </c>
      <c r="L7544" t="s">
        <v>14</v>
      </c>
      <c r="M7544" t="s">
        <v>15</v>
      </c>
    </row>
    <row r="7545" spans="1:13" x14ac:dyDescent="0.25">
      <c r="A7545">
        <v>2023</v>
      </c>
      <c r="B7545" t="str" cm="1">
        <f t="array" ref="B7545">_xlfn.IFS(C7545="SE","Senior", C7545 = "EX", "Excecutive",C7545 ="MI", "Middle", C7545 = "EN", "Entry")</f>
        <v>Entry</v>
      </c>
      <c r="C7545" t="s">
        <v>20</v>
      </c>
      <c r="D7545" t="str" cm="1">
        <f t="array" ref="D7545">_xlfn.IFS(E7545 = "FT","Full Time", E7545 = "PT", "Part Time", E7545 = "FL", "Freelance", E7545 = "CT", "Contract")</f>
        <v>Full Time</v>
      </c>
      <c r="E7545" t="s">
        <v>11</v>
      </c>
      <c r="F7545" t="s">
        <v>19</v>
      </c>
      <c r="G7545">
        <v>130000</v>
      </c>
      <c r="H7545" t="s">
        <v>13</v>
      </c>
      <c r="I7545">
        <v>130000</v>
      </c>
      <c r="J7545" t="s">
        <v>14</v>
      </c>
      <c r="K7545">
        <v>0</v>
      </c>
      <c r="L7545" t="s">
        <v>14</v>
      </c>
      <c r="M7545" t="s">
        <v>15</v>
      </c>
    </row>
    <row r="7546" spans="1:13" x14ac:dyDescent="0.25">
      <c r="A7546">
        <v>2023</v>
      </c>
      <c r="B7546" t="str" cm="1">
        <f t="array" ref="B7546">_xlfn.IFS(C7546="SE","Senior", C7546 = "EX", "Excecutive",C7546 ="MI", "Middle", C7546 = "EN", "Entry")</f>
        <v>Middle</v>
      </c>
      <c r="C7546" t="s">
        <v>18</v>
      </c>
      <c r="D7546" t="str" cm="1">
        <f t="array" ref="D7546">_xlfn.IFS(E7546 = "FT","Full Time", E7546 = "PT", "Part Time", E7546 = "FL", "Freelance", E7546 = "CT", "Contract")</f>
        <v>Full Time</v>
      </c>
      <c r="E7546" t="s">
        <v>11</v>
      </c>
      <c r="F7546" t="s">
        <v>24</v>
      </c>
      <c r="G7546">
        <v>160000</v>
      </c>
      <c r="H7546" t="s">
        <v>13</v>
      </c>
      <c r="I7546">
        <v>160000</v>
      </c>
      <c r="J7546" t="s">
        <v>14</v>
      </c>
      <c r="K7546">
        <v>100</v>
      </c>
      <c r="L7546" t="s">
        <v>14</v>
      </c>
      <c r="M7546" t="s">
        <v>15</v>
      </c>
    </row>
    <row r="7547" spans="1:13" x14ac:dyDescent="0.25">
      <c r="A7547">
        <v>2023</v>
      </c>
      <c r="B7547" t="str" cm="1">
        <f t="array" ref="B7547">_xlfn.IFS(C7547="SE","Senior", C7547 = "EX", "Excecutive",C7547 ="MI", "Middle", C7547 = "EN", "Entry")</f>
        <v>Middle</v>
      </c>
      <c r="C7547" t="s">
        <v>18</v>
      </c>
      <c r="D7547" t="str" cm="1">
        <f t="array" ref="D7547">_xlfn.IFS(E7547 = "FT","Full Time", E7547 = "PT", "Part Time", E7547 = "FL", "Freelance", E7547 = "CT", "Contract")</f>
        <v>Full Time</v>
      </c>
      <c r="E7547" t="s">
        <v>11</v>
      </c>
      <c r="F7547" t="s">
        <v>24</v>
      </c>
      <c r="G7547">
        <v>110000</v>
      </c>
      <c r="H7547" t="s">
        <v>13</v>
      </c>
      <c r="I7547">
        <v>110000</v>
      </c>
      <c r="J7547" t="s">
        <v>14</v>
      </c>
      <c r="K7547">
        <v>100</v>
      </c>
      <c r="L7547" t="s">
        <v>14</v>
      </c>
      <c r="M7547" t="s">
        <v>15</v>
      </c>
    </row>
    <row r="7548" spans="1:13" x14ac:dyDescent="0.25">
      <c r="A7548">
        <v>2023</v>
      </c>
      <c r="B7548" t="str" cm="1">
        <f t="array" ref="B7548">_xlfn.IFS(C7548="SE","Senior", C7548 = "EX", "Excecutive",C7548 ="MI", "Middle", C7548 = "EN", "Entry")</f>
        <v>Senior</v>
      </c>
      <c r="C7548" t="s">
        <v>10</v>
      </c>
      <c r="D7548" t="str" cm="1">
        <f t="array" ref="D7548">_xlfn.IFS(E7548 = "FT","Full Time", E7548 = "PT", "Part Time", E7548 = "FL", "Freelance", E7548 = "CT", "Contract")</f>
        <v>Full Time</v>
      </c>
      <c r="E7548" t="s">
        <v>11</v>
      </c>
      <c r="F7548" t="s">
        <v>16</v>
      </c>
      <c r="G7548">
        <v>230000</v>
      </c>
      <c r="H7548" t="s">
        <v>13</v>
      </c>
      <c r="I7548">
        <v>230000</v>
      </c>
      <c r="J7548" t="s">
        <v>14</v>
      </c>
      <c r="K7548">
        <v>0</v>
      </c>
      <c r="L7548" t="s">
        <v>14</v>
      </c>
      <c r="M7548" t="s">
        <v>15</v>
      </c>
    </row>
    <row r="7549" spans="1:13" x14ac:dyDescent="0.25">
      <c r="A7549">
        <v>2023</v>
      </c>
      <c r="B7549" t="str" cm="1">
        <f t="array" ref="B7549">_xlfn.IFS(C7549="SE","Senior", C7549 = "EX", "Excecutive",C7549 ="MI", "Middle", C7549 = "EN", "Entry")</f>
        <v>Senior</v>
      </c>
      <c r="C7549" t="s">
        <v>10</v>
      </c>
      <c r="D7549" t="str" cm="1">
        <f t="array" ref="D7549">_xlfn.IFS(E7549 = "FT","Full Time", E7549 = "PT", "Part Time", E7549 = "FL", "Freelance", E7549 = "CT", "Contract")</f>
        <v>Full Time</v>
      </c>
      <c r="E7549" t="s">
        <v>11</v>
      </c>
      <c r="F7549" t="s">
        <v>16</v>
      </c>
      <c r="G7549">
        <v>100000</v>
      </c>
      <c r="H7549" t="s">
        <v>13</v>
      </c>
      <c r="I7549">
        <v>100000</v>
      </c>
      <c r="J7549" t="s">
        <v>14</v>
      </c>
      <c r="K7549">
        <v>0</v>
      </c>
      <c r="L7549" t="s">
        <v>14</v>
      </c>
      <c r="M7549" t="s">
        <v>15</v>
      </c>
    </row>
    <row r="7550" spans="1:13" x14ac:dyDescent="0.25">
      <c r="A7550">
        <v>2023</v>
      </c>
      <c r="B7550" t="str" cm="1">
        <f t="array" ref="B7550">_xlfn.IFS(C7550="SE","Senior", C7550 = "EX", "Excecutive",C7550 ="MI", "Middle", C7550 = "EN", "Entry")</f>
        <v>Senior</v>
      </c>
      <c r="C7550" t="s">
        <v>10</v>
      </c>
      <c r="D7550" t="str" cm="1">
        <f t="array" ref="D7550">_xlfn.IFS(E7550 = "FT","Full Time", E7550 = "PT", "Part Time", E7550 = "FL", "Freelance", E7550 = "CT", "Contract")</f>
        <v>Full Time</v>
      </c>
      <c r="E7550" t="s">
        <v>11</v>
      </c>
      <c r="F7550" t="s">
        <v>35</v>
      </c>
      <c r="G7550">
        <v>186030</v>
      </c>
      <c r="H7550" t="s">
        <v>13</v>
      </c>
      <c r="I7550">
        <v>186030</v>
      </c>
      <c r="J7550" t="s">
        <v>14</v>
      </c>
      <c r="K7550">
        <v>100</v>
      </c>
      <c r="L7550" t="s">
        <v>14</v>
      </c>
      <c r="M7550" t="s">
        <v>15</v>
      </c>
    </row>
    <row r="7551" spans="1:13" x14ac:dyDescent="0.25">
      <c r="A7551">
        <v>2023</v>
      </c>
      <c r="B7551" t="str" cm="1">
        <f t="array" ref="B7551">_xlfn.IFS(C7551="SE","Senior", C7551 = "EX", "Excecutive",C7551 ="MI", "Middle", C7551 = "EN", "Entry")</f>
        <v>Senior</v>
      </c>
      <c r="C7551" t="s">
        <v>10</v>
      </c>
      <c r="D7551" t="str" cm="1">
        <f t="array" ref="D7551">_xlfn.IFS(E7551 = "FT","Full Time", E7551 = "PT", "Part Time", E7551 = "FL", "Freelance", E7551 = "CT", "Contract")</f>
        <v>Full Time</v>
      </c>
      <c r="E7551" t="s">
        <v>11</v>
      </c>
      <c r="F7551" t="s">
        <v>35</v>
      </c>
      <c r="G7551">
        <v>110200</v>
      </c>
      <c r="H7551" t="s">
        <v>13</v>
      </c>
      <c r="I7551">
        <v>110200</v>
      </c>
      <c r="J7551" t="s">
        <v>14</v>
      </c>
      <c r="K7551">
        <v>100</v>
      </c>
      <c r="L7551" t="s">
        <v>14</v>
      </c>
      <c r="M7551" t="s">
        <v>15</v>
      </c>
    </row>
    <row r="7552" spans="1:13" x14ac:dyDescent="0.25">
      <c r="A7552">
        <v>2023</v>
      </c>
      <c r="B7552" t="str" cm="1">
        <f t="array" ref="B7552">_xlfn.IFS(C7552="SE","Senior", C7552 = "EX", "Excecutive",C7552 ="MI", "Middle", C7552 = "EN", "Entry")</f>
        <v>Middle</v>
      </c>
      <c r="C7552" t="s">
        <v>18</v>
      </c>
      <c r="D7552" t="str" cm="1">
        <f t="array" ref="D7552">_xlfn.IFS(E7552 = "FT","Full Time", E7552 = "PT", "Part Time", E7552 = "FL", "Freelance", E7552 = "CT", "Contract")</f>
        <v>Full Time</v>
      </c>
      <c r="E7552" t="s">
        <v>11</v>
      </c>
      <c r="F7552" t="s">
        <v>71</v>
      </c>
      <c r="G7552">
        <v>130000</v>
      </c>
      <c r="H7552" t="s">
        <v>13</v>
      </c>
      <c r="I7552">
        <v>130000</v>
      </c>
      <c r="J7552" t="s">
        <v>14</v>
      </c>
      <c r="K7552">
        <v>100</v>
      </c>
      <c r="L7552" t="s">
        <v>14</v>
      </c>
      <c r="M7552" t="s">
        <v>15</v>
      </c>
    </row>
    <row r="7553" spans="1:13" x14ac:dyDescent="0.25">
      <c r="A7553">
        <v>2023</v>
      </c>
      <c r="B7553" t="str" cm="1">
        <f t="array" ref="B7553">_xlfn.IFS(C7553="SE","Senior", C7553 = "EX", "Excecutive",C7553 ="MI", "Middle", C7553 = "EN", "Entry")</f>
        <v>Middle</v>
      </c>
      <c r="C7553" t="s">
        <v>18</v>
      </c>
      <c r="D7553" t="str" cm="1">
        <f t="array" ref="D7553">_xlfn.IFS(E7553 = "FT","Full Time", E7553 = "PT", "Part Time", E7553 = "FL", "Freelance", E7553 = "CT", "Contract")</f>
        <v>Full Time</v>
      </c>
      <c r="E7553" t="s">
        <v>11</v>
      </c>
      <c r="F7553" t="s">
        <v>71</v>
      </c>
      <c r="G7553">
        <v>100000</v>
      </c>
      <c r="H7553" t="s">
        <v>13</v>
      </c>
      <c r="I7553">
        <v>100000</v>
      </c>
      <c r="J7553" t="s">
        <v>14</v>
      </c>
      <c r="K7553">
        <v>100</v>
      </c>
      <c r="L7553" t="s">
        <v>14</v>
      </c>
      <c r="M7553" t="s">
        <v>15</v>
      </c>
    </row>
    <row r="7554" spans="1:13" x14ac:dyDescent="0.25">
      <c r="A7554">
        <v>2023</v>
      </c>
      <c r="B7554" t="str" cm="1">
        <f t="array" ref="B7554">_xlfn.IFS(C7554="SE","Senior", C7554 = "EX", "Excecutive",C7554 ="MI", "Middle", C7554 = "EN", "Entry")</f>
        <v>Middle</v>
      </c>
      <c r="C7554" t="s">
        <v>18</v>
      </c>
      <c r="D7554" t="str" cm="1">
        <f t="array" ref="D7554">_xlfn.IFS(E7554 = "FT","Full Time", E7554 = "PT", "Part Time", E7554 = "FL", "Freelance", E7554 = "CT", "Contract")</f>
        <v>Full Time</v>
      </c>
      <c r="E7554" t="s">
        <v>11</v>
      </c>
      <c r="F7554" t="s">
        <v>24</v>
      </c>
      <c r="G7554">
        <v>242000</v>
      </c>
      <c r="H7554" t="s">
        <v>13</v>
      </c>
      <c r="I7554">
        <v>242000</v>
      </c>
      <c r="J7554" t="s">
        <v>14</v>
      </c>
      <c r="K7554">
        <v>0</v>
      </c>
      <c r="L7554" t="s">
        <v>14</v>
      </c>
      <c r="M7554" t="s">
        <v>15</v>
      </c>
    </row>
    <row r="7555" spans="1:13" x14ac:dyDescent="0.25">
      <c r="A7555">
        <v>2023</v>
      </c>
      <c r="B7555" t="str" cm="1">
        <f t="array" ref="B7555">_xlfn.IFS(C7555="SE","Senior", C7555 = "EX", "Excecutive",C7555 ="MI", "Middle", C7555 = "EN", "Entry")</f>
        <v>Middle</v>
      </c>
      <c r="C7555" t="s">
        <v>18</v>
      </c>
      <c r="D7555" t="str" cm="1">
        <f t="array" ref="D7555">_xlfn.IFS(E7555 = "FT","Full Time", E7555 = "PT", "Part Time", E7555 = "FL", "Freelance", E7555 = "CT", "Contract")</f>
        <v>Full Time</v>
      </c>
      <c r="E7555" t="s">
        <v>11</v>
      </c>
      <c r="F7555" t="s">
        <v>24</v>
      </c>
      <c r="G7555">
        <v>106200</v>
      </c>
      <c r="H7555" t="s">
        <v>13</v>
      </c>
      <c r="I7555">
        <v>106200</v>
      </c>
      <c r="J7555" t="s">
        <v>14</v>
      </c>
      <c r="K7555">
        <v>0</v>
      </c>
      <c r="L7555" t="s">
        <v>14</v>
      </c>
      <c r="M7555" t="s">
        <v>15</v>
      </c>
    </row>
    <row r="7556" spans="1:13" x14ac:dyDescent="0.25">
      <c r="A7556">
        <v>2023</v>
      </c>
      <c r="B7556" t="str" cm="1">
        <f t="array" ref="B7556">_xlfn.IFS(C7556="SE","Senior", C7556 = "EX", "Excecutive",C7556 ="MI", "Middle", C7556 = "EN", "Entry")</f>
        <v>Excecutive</v>
      </c>
      <c r="C7556" t="s">
        <v>22</v>
      </c>
      <c r="D7556" t="str" cm="1">
        <f t="array" ref="D7556">_xlfn.IFS(E7556 = "FT","Full Time", E7556 = "PT", "Part Time", E7556 = "FL", "Freelance", E7556 = "CT", "Contract")</f>
        <v>Full Time</v>
      </c>
      <c r="E7556" t="s">
        <v>11</v>
      </c>
      <c r="F7556" t="s">
        <v>24</v>
      </c>
      <c r="G7556">
        <v>220000</v>
      </c>
      <c r="H7556" t="s">
        <v>13</v>
      </c>
      <c r="I7556">
        <v>220000</v>
      </c>
      <c r="J7556" t="s">
        <v>14</v>
      </c>
      <c r="K7556">
        <v>100</v>
      </c>
      <c r="L7556" t="s">
        <v>14</v>
      </c>
      <c r="M7556" t="s">
        <v>15</v>
      </c>
    </row>
    <row r="7557" spans="1:13" x14ac:dyDescent="0.25">
      <c r="A7557">
        <v>2023</v>
      </c>
      <c r="B7557" t="str" cm="1">
        <f t="array" ref="B7557">_xlfn.IFS(C7557="SE","Senior", C7557 = "EX", "Excecutive",C7557 ="MI", "Middle", C7557 = "EN", "Entry")</f>
        <v>Excecutive</v>
      </c>
      <c r="C7557" t="s">
        <v>22</v>
      </c>
      <c r="D7557" t="str" cm="1">
        <f t="array" ref="D7557">_xlfn.IFS(E7557 = "FT","Full Time", E7557 = "PT", "Part Time", E7557 = "FL", "Freelance", E7557 = "CT", "Contract")</f>
        <v>Full Time</v>
      </c>
      <c r="E7557" t="s">
        <v>11</v>
      </c>
      <c r="F7557" t="s">
        <v>24</v>
      </c>
      <c r="G7557">
        <v>120000</v>
      </c>
      <c r="H7557" t="s">
        <v>13</v>
      </c>
      <c r="I7557">
        <v>120000</v>
      </c>
      <c r="J7557" t="s">
        <v>14</v>
      </c>
      <c r="K7557">
        <v>100</v>
      </c>
      <c r="L7557" t="s">
        <v>14</v>
      </c>
      <c r="M7557" t="s">
        <v>15</v>
      </c>
    </row>
    <row r="7558" spans="1:13" x14ac:dyDescent="0.25">
      <c r="A7558">
        <v>2023</v>
      </c>
      <c r="B7558" t="str" cm="1">
        <f t="array" ref="B7558">_xlfn.IFS(C7558="SE","Senior", C7558 = "EX", "Excecutive",C7558 ="MI", "Middle", C7558 = "EN", "Entry")</f>
        <v>Senior</v>
      </c>
      <c r="C7558" t="s">
        <v>10</v>
      </c>
      <c r="D7558" t="str" cm="1">
        <f t="array" ref="D7558">_xlfn.IFS(E7558 = "FT","Full Time", E7558 = "PT", "Part Time", E7558 = "FL", "Freelance", E7558 = "CT", "Contract")</f>
        <v>Full Time</v>
      </c>
      <c r="E7558" t="s">
        <v>11</v>
      </c>
      <c r="F7558" t="s">
        <v>24</v>
      </c>
      <c r="G7558">
        <v>258000</v>
      </c>
      <c r="H7558" t="s">
        <v>13</v>
      </c>
      <c r="I7558">
        <v>258000</v>
      </c>
      <c r="J7558" t="s">
        <v>14</v>
      </c>
      <c r="K7558">
        <v>0</v>
      </c>
      <c r="L7558" t="s">
        <v>14</v>
      </c>
      <c r="M7558" t="s">
        <v>15</v>
      </c>
    </row>
    <row r="7559" spans="1:13" x14ac:dyDescent="0.25">
      <c r="A7559">
        <v>2023</v>
      </c>
      <c r="B7559" t="str" cm="1">
        <f t="array" ref="B7559">_xlfn.IFS(C7559="SE","Senior", C7559 = "EX", "Excecutive",C7559 ="MI", "Middle", C7559 = "EN", "Entry")</f>
        <v>Senior</v>
      </c>
      <c r="C7559" t="s">
        <v>10</v>
      </c>
      <c r="D7559" t="str" cm="1">
        <f t="array" ref="D7559">_xlfn.IFS(E7559 = "FT","Full Time", E7559 = "PT", "Part Time", E7559 = "FL", "Freelance", E7559 = "CT", "Contract")</f>
        <v>Full Time</v>
      </c>
      <c r="E7559" t="s">
        <v>11</v>
      </c>
      <c r="F7559" t="s">
        <v>24</v>
      </c>
      <c r="G7559">
        <v>171000</v>
      </c>
      <c r="H7559" t="s">
        <v>13</v>
      </c>
      <c r="I7559">
        <v>171000</v>
      </c>
      <c r="J7559" t="s">
        <v>14</v>
      </c>
      <c r="K7559">
        <v>0</v>
      </c>
      <c r="L7559" t="s">
        <v>14</v>
      </c>
      <c r="M7559" t="s">
        <v>15</v>
      </c>
    </row>
    <row r="7560" spans="1:13" x14ac:dyDescent="0.25">
      <c r="A7560">
        <v>2023</v>
      </c>
      <c r="B7560" t="str" cm="1">
        <f t="array" ref="B7560">_xlfn.IFS(C7560="SE","Senior", C7560 = "EX", "Excecutive",C7560 ="MI", "Middle", C7560 = "EN", "Entry")</f>
        <v>Entry</v>
      </c>
      <c r="C7560" t="s">
        <v>20</v>
      </c>
      <c r="D7560" t="str" cm="1">
        <f t="array" ref="D7560">_xlfn.IFS(E7560 = "FT","Full Time", E7560 = "PT", "Part Time", E7560 = "FL", "Freelance", E7560 = "CT", "Contract")</f>
        <v>Full Time</v>
      </c>
      <c r="E7560" t="s">
        <v>11</v>
      </c>
      <c r="F7560" t="s">
        <v>51</v>
      </c>
      <c r="G7560">
        <v>91200</v>
      </c>
      <c r="H7560" t="s">
        <v>13</v>
      </c>
      <c r="I7560">
        <v>91200</v>
      </c>
      <c r="J7560" t="s">
        <v>14</v>
      </c>
      <c r="K7560">
        <v>0</v>
      </c>
      <c r="L7560" t="s">
        <v>14</v>
      </c>
      <c r="M7560" t="s">
        <v>15</v>
      </c>
    </row>
    <row r="7561" spans="1:13" x14ac:dyDescent="0.25">
      <c r="A7561">
        <v>2023</v>
      </c>
      <c r="B7561" t="str" cm="1">
        <f t="array" ref="B7561">_xlfn.IFS(C7561="SE","Senior", C7561 = "EX", "Excecutive",C7561 ="MI", "Middle", C7561 = "EN", "Entry")</f>
        <v>Entry</v>
      </c>
      <c r="C7561" t="s">
        <v>20</v>
      </c>
      <c r="D7561" t="str" cm="1">
        <f t="array" ref="D7561">_xlfn.IFS(E7561 = "FT","Full Time", E7561 = "PT", "Part Time", E7561 = "FL", "Freelance", E7561 = "CT", "Contract")</f>
        <v>Full Time</v>
      </c>
      <c r="E7561" t="s">
        <v>11</v>
      </c>
      <c r="F7561" t="s">
        <v>51</v>
      </c>
      <c r="G7561">
        <v>58200</v>
      </c>
      <c r="H7561" t="s">
        <v>13</v>
      </c>
      <c r="I7561">
        <v>58200</v>
      </c>
      <c r="J7561" t="s">
        <v>14</v>
      </c>
      <c r="K7561">
        <v>0</v>
      </c>
      <c r="L7561" t="s">
        <v>14</v>
      </c>
      <c r="M7561" t="s">
        <v>15</v>
      </c>
    </row>
    <row r="7562" spans="1:13" x14ac:dyDescent="0.25">
      <c r="A7562">
        <v>2023</v>
      </c>
      <c r="B7562" t="str" cm="1">
        <f t="array" ref="B7562">_xlfn.IFS(C7562="SE","Senior", C7562 = "EX", "Excecutive",C7562 ="MI", "Middle", C7562 = "EN", "Entry")</f>
        <v>Senior</v>
      </c>
      <c r="C7562" t="s">
        <v>10</v>
      </c>
      <c r="D7562" t="str" cm="1">
        <f t="array" ref="D7562">_xlfn.IFS(E7562 = "FT","Full Time", E7562 = "PT", "Part Time", E7562 = "FL", "Freelance", E7562 = "CT", "Contract")</f>
        <v>Full Time</v>
      </c>
      <c r="E7562" t="s">
        <v>11</v>
      </c>
      <c r="F7562" t="s">
        <v>24</v>
      </c>
      <c r="G7562">
        <v>192000</v>
      </c>
      <c r="H7562" t="s">
        <v>13</v>
      </c>
      <c r="I7562">
        <v>192000</v>
      </c>
      <c r="J7562" t="s">
        <v>14</v>
      </c>
      <c r="K7562">
        <v>100</v>
      </c>
      <c r="L7562" t="s">
        <v>14</v>
      </c>
      <c r="M7562" t="s">
        <v>15</v>
      </c>
    </row>
    <row r="7563" spans="1:13" x14ac:dyDescent="0.25">
      <c r="A7563">
        <v>2023</v>
      </c>
      <c r="B7563" t="str" cm="1">
        <f t="array" ref="B7563">_xlfn.IFS(C7563="SE","Senior", C7563 = "EX", "Excecutive",C7563 ="MI", "Middle", C7563 = "EN", "Entry")</f>
        <v>Senior</v>
      </c>
      <c r="C7563" t="s">
        <v>10</v>
      </c>
      <c r="D7563" t="str" cm="1">
        <f t="array" ref="D7563">_xlfn.IFS(E7563 = "FT","Full Time", E7563 = "PT", "Part Time", E7563 = "FL", "Freelance", E7563 = "CT", "Contract")</f>
        <v>Full Time</v>
      </c>
      <c r="E7563" t="s">
        <v>11</v>
      </c>
      <c r="F7563" t="s">
        <v>24</v>
      </c>
      <c r="G7563">
        <v>178000</v>
      </c>
      <c r="H7563" t="s">
        <v>13</v>
      </c>
      <c r="I7563">
        <v>178000</v>
      </c>
      <c r="J7563" t="s">
        <v>14</v>
      </c>
      <c r="K7563">
        <v>100</v>
      </c>
      <c r="L7563" t="s">
        <v>14</v>
      </c>
      <c r="M7563" t="s">
        <v>15</v>
      </c>
    </row>
    <row r="7564" spans="1:13" x14ac:dyDescent="0.25">
      <c r="A7564">
        <v>2023</v>
      </c>
      <c r="B7564" t="str" cm="1">
        <f t="array" ref="B7564">_xlfn.IFS(C7564="SE","Senior", C7564 = "EX", "Excecutive",C7564 ="MI", "Middle", C7564 = "EN", "Entry")</f>
        <v>Senior</v>
      </c>
      <c r="C7564" t="s">
        <v>10</v>
      </c>
      <c r="D7564" t="str" cm="1">
        <f t="array" ref="D7564">_xlfn.IFS(E7564 = "FT","Full Time", E7564 = "PT", "Part Time", E7564 = "FL", "Freelance", E7564 = "CT", "Contract")</f>
        <v>Full Time</v>
      </c>
      <c r="E7564" t="s">
        <v>11</v>
      </c>
      <c r="F7564" t="s">
        <v>16</v>
      </c>
      <c r="G7564">
        <v>210000</v>
      </c>
      <c r="H7564" t="s">
        <v>13</v>
      </c>
      <c r="I7564">
        <v>210000</v>
      </c>
      <c r="J7564" t="s">
        <v>14</v>
      </c>
      <c r="K7564">
        <v>100</v>
      </c>
      <c r="L7564" t="s">
        <v>14</v>
      </c>
      <c r="M7564" t="s">
        <v>15</v>
      </c>
    </row>
    <row r="7565" spans="1:13" x14ac:dyDescent="0.25">
      <c r="A7565">
        <v>2023</v>
      </c>
      <c r="B7565" t="str" cm="1">
        <f t="array" ref="B7565">_xlfn.IFS(C7565="SE","Senior", C7565 = "EX", "Excecutive",C7565 ="MI", "Middle", C7565 = "EN", "Entry")</f>
        <v>Senior</v>
      </c>
      <c r="C7565" t="s">
        <v>10</v>
      </c>
      <c r="D7565" t="str" cm="1">
        <f t="array" ref="D7565">_xlfn.IFS(E7565 = "FT","Full Time", E7565 = "PT", "Part Time", E7565 = "FL", "Freelance", E7565 = "CT", "Contract")</f>
        <v>Full Time</v>
      </c>
      <c r="E7565" t="s">
        <v>11</v>
      </c>
      <c r="F7565" t="s">
        <v>16</v>
      </c>
      <c r="G7565">
        <v>130000</v>
      </c>
      <c r="H7565" t="s">
        <v>13</v>
      </c>
      <c r="I7565">
        <v>130000</v>
      </c>
      <c r="J7565" t="s">
        <v>14</v>
      </c>
      <c r="K7565">
        <v>100</v>
      </c>
      <c r="L7565" t="s">
        <v>14</v>
      </c>
      <c r="M7565" t="s">
        <v>15</v>
      </c>
    </row>
    <row r="7566" spans="1:13" x14ac:dyDescent="0.25">
      <c r="A7566">
        <v>2023</v>
      </c>
      <c r="B7566" t="str" cm="1">
        <f t="array" ref="B7566">_xlfn.IFS(C7566="SE","Senior", C7566 = "EX", "Excecutive",C7566 ="MI", "Middle", C7566 = "EN", "Entry")</f>
        <v>Entry</v>
      </c>
      <c r="C7566" t="s">
        <v>20</v>
      </c>
      <c r="D7566" t="str" cm="1">
        <f t="array" ref="D7566">_xlfn.IFS(E7566 = "FT","Full Time", E7566 = "PT", "Part Time", E7566 = "FL", "Freelance", E7566 = "CT", "Contract")</f>
        <v>Full Time</v>
      </c>
      <c r="E7566" t="s">
        <v>11</v>
      </c>
      <c r="F7566" t="s">
        <v>71</v>
      </c>
      <c r="G7566">
        <v>160000</v>
      </c>
      <c r="H7566" t="s">
        <v>13</v>
      </c>
      <c r="I7566">
        <v>160000</v>
      </c>
      <c r="J7566" t="s">
        <v>14</v>
      </c>
      <c r="K7566">
        <v>0</v>
      </c>
      <c r="L7566" t="s">
        <v>14</v>
      </c>
      <c r="M7566" t="s">
        <v>15</v>
      </c>
    </row>
    <row r="7567" spans="1:13" x14ac:dyDescent="0.25">
      <c r="A7567">
        <v>2023</v>
      </c>
      <c r="B7567" t="str" cm="1">
        <f t="array" ref="B7567">_xlfn.IFS(C7567="SE","Senior", C7567 = "EX", "Excecutive",C7567 ="MI", "Middle", C7567 = "EN", "Entry")</f>
        <v>Entry</v>
      </c>
      <c r="C7567" t="s">
        <v>20</v>
      </c>
      <c r="D7567" t="str" cm="1">
        <f t="array" ref="D7567">_xlfn.IFS(E7567 = "FT","Full Time", E7567 = "PT", "Part Time", E7567 = "FL", "Freelance", E7567 = "CT", "Contract")</f>
        <v>Full Time</v>
      </c>
      <c r="E7567" t="s">
        <v>11</v>
      </c>
      <c r="F7567" t="s">
        <v>71</v>
      </c>
      <c r="G7567">
        <v>150000</v>
      </c>
      <c r="H7567" t="s">
        <v>13</v>
      </c>
      <c r="I7567">
        <v>150000</v>
      </c>
      <c r="J7567" t="s">
        <v>14</v>
      </c>
      <c r="K7567">
        <v>0</v>
      </c>
      <c r="L7567" t="s">
        <v>14</v>
      </c>
      <c r="M7567" t="s">
        <v>15</v>
      </c>
    </row>
    <row r="7568" spans="1:13" x14ac:dyDescent="0.25">
      <c r="A7568">
        <v>2023</v>
      </c>
      <c r="B7568" t="str" cm="1">
        <f t="array" ref="B7568">_xlfn.IFS(C7568="SE","Senior", C7568 = "EX", "Excecutive",C7568 ="MI", "Middle", C7568 = "EN", "Entry")</f>
        <v>Senior</v>
      </c>
      <c r="C7568" t="s">
        <v>10</v>
      </c>
      <c r="D7568" t="str" cm="1">
        <f t="array" ref="D7568">_xlfn.IFS(E7568 = "FT","Full Time", E7568 = "PT", "Part Time", E7568 = "FL", "Freelance", E7568 = "CT", "Contract")</f>
        <v>Full Time</v>
      </c>
      <c r="E7568" t="s">
        <v>11</v>
      </c>
      <c r="F7568" t="s">
        <v>25</v>
      </c>
      <c r="G7568">
        <v>260000</v>
      </c>
      <c r="H7568" t="s">
        <v>13</v>
      </c>
      <c r="I7568">
        <v>260000</v>
      </c>
      <c r="J7568" t="s">
        <v>14</v>
      </c>
      <c r="K7568">
        <v>0</v>
      </c>
      <c r="L7568" t="s">
        <v>14</v>
      </c>
      <c r="M7568" t="s">
        <v>26</v>
      </c>
    </row>
    <row r="7569" spans="1:13" x14ac:dyDescent="0.25">
      <c r="A7569">
        <v>2023</v>
      </c>
      <c r="B7569" t="str" cm="1">
        <f t="array" ref="B7569">_xlfn.IFS(C7569="SE","Senior", C7569 = "EX", "Excecutive",C7569 ="MI", "Middle", C7569 = "EN", "Entry")</f>
        <v>Senior</v>
      </c>
      <c r="C7569" t="s">
        <v>10</v>
      </c>
      <c r="D7569" t="str" cm="1">
        <f t="array" ref="D7569">_xlfn.IFS(E7569 = "FT","Full Time", E7569 = "PT", "Part Time", E7569 = "FL", "Freelance", E7569 = "CT", "Contract")</f>
        <v>Full Time</v>
      </c>
      <c r="E7569" t="s">
        <v>11</v>
      </c>
      <c r="F7569" t="s">
        <v>25</v>
      </c>
      <c r="G7569">
        <v>136000</v>
      </c>
      <c r="H7569" t="s">
        <v>13</v>
      </c>
      <c r="I7569">
        <v>136000</v>
      </c>
      <c r="J7569" t="s">
        <v>14</v>
      </c>
      <c r="K7569">
        <v>0</v>
      </c>
      <c r="L7569" t="s">
        <v>14</v>
      </c>
      <c r="M7569" t="s">
        <v>26</v>
      </c>
    </row>
    <row r="7570" spans="1:13" x14ac:dyDescent="0.25">
      <c r="A7570">
        <v>2023</v>
      </c>
      <c r="B7570" t="str" cm="1">
        <f t="array" ref="B7570">_xlfn.IFS(C7570="SE","Senior", C7570 = "EX", "Excecutive",C7570 ="MI", "Middle", C7570 = "EN", "Entry")</f>
        <v>Senior</v>
      </c>
      <c r="C7570" t="s">
        <v>10</v>
      </c>
      <c r="D7570" t="str" cm="1">
        <f t="array" ref="D7570">_xlfn.IFS(E7570 = "FT","Full Time", E7570 = "PT", "Part Time", E7570 = "FL", "Freelance", E7570 = "CT", "Contract")</f>
        <v>Full Time</v>
      </c>
      <c r="E7570" t="s">
        <v>11</v>
      </c>
      <c r="F7570" t="s">
        <v>28</v>
      </c>
      <c r="G7570">
        <v>206000</v>
      </c>
      <c r="H7570" t="s">
        <v>13</v>
      </c>
      <c r="I7570">
        <v>206000</v>
      </c>
      <c r="J7570" t="s">
        <v>14</v>
      </c>
      <c r="K7570">
        <v>0</v>
      </c>
      <c r="L7570" t="s">
        <v>14</v>
      </c>
      <c r="M7570" t="s">
        <v>15</v>
      </c>
    </row>
    <row r="7571" spans="1:13" x14ac:dyDescent="0.25">
      <c r="A7571">
        <v>2023</v>
      </c>
      <c r="B7571" t="str" cm="1">
        <f t="array" ref="B7571">_xlfn.IFS(C7571="SE","Senior", C7571 = "EX", "Excecutive",C7571 ="MI", "Middle", C7571 = "EN", "Entry")</f>
        <v>Senior</v>
      </c>
      <c r="C7571" t="s">
        <v>10</v>
      </c>
      <c r="D7571" t="str" cm="1">
        <f t="array" ref="D7571">_xlfn.IFS(E7571 = "FT","Full Time", E7571 = "PT", "Part Time", E7571 = "FL", "Freelance", E7571 = "CT", "Contract")</f>
        <v>Full Time</v>
      </c>
      <c r="E7571" t="s">
        <v>11</v>
      </c>
      <c r="F7571" t="s">
        <v>28</v>
      </c>
      <c r="G7571">
        <v>134000</v>
      </c>
      <c r="H7571" t="s">
        <v>13</v>
      </c>
      <c r="I7571">
        <v>134000</v>
      </c>
      <c r="J7571" t="s">
        <v>14</v>
      </c>
      <c r="K7571">
        <v>0</v>
      </c>
      <c r="L7571" t="s">
        <v>14</v>
      </c>
      <c r="M7571" t="s">
        <v>15</v>
      </c>
    </row>
    <row r="7572" spans="1:13" x14ac:dyDescent="0.25">
      <c r="A7572">
        <v>2023</v>
      </c>
      <c r="B7572" t="str" cm="1">
        <f t="array" ref="B7572">_xlfn.IFS(C7572="SE","Senior", C7572 = "EX", "Excecutive",C7572 ="MI", "Middle", C7572 = "EN", "Entry")</f>
        <v>Senior</v>
      </c>
      <c r="C7572" t="s">
        <v>10</v>
      </c>
      <c r="D7572" t="str" cm="1">
        <f t="array" ref="D7572">_xlfn.IFS(E7572 = "FT","Full Time", E7572 = "PT", "Part Time", E7572 = "FL", "Freelance", E7572 = "CT", "Contract")</f>
        <v>Full Time</v>
      </c>
      <c r="E7572" t="s">
        <v>11</v>
      </c>
      <c r="F7572" t="s">
        <v>24</v>
      </c>
      <c r="G7572">
        <v>180000</v>
      </c>
      <c r="H7572" t="s">
        <v>13</v>
      </c>
      <c r="I7572">
        <v>180000</v>
      </c>
      <c r="J7572" t="s">
        <v>14</v>
      </c>
      <c r="K7572">
        <v>100</v>
      </c>
      <c r="L7572" t="s">
        <v>14</v>
      </c>
      <c r="M7572" t="s">
        <v>15</v>
      </c>
    </row>
    <row r="7573" spans="1:13" x14ac:dyDescent="0.25">
      <c r="A7573">
        <v>2023</v>
      </c>
      <c r="B7573" t="str" cm="1">
        <f t="array" ref="B7573">_xlfn.IFS(C7573="SE","Senior", C7573 = "EX", "Excecutive",C7573 ="MI", "Middle", C7573 = "EN", "Entry")</f>
        <v>Senior</v>
      </c>
      <c r="C7573" t="s">
        <v>10</v>
      </c>
      <c r="D7573" t="str" cm="1">
        <f t="array" ref="D7573">_xlfn.IFS(E7573 = "FT","Full Time", E7573 = "PT", "Part Time", E7573 = "FL", "Freelance", E7573 = "CT", "Contract")</f>
        <v>Full Time</v>
      </c>
      <c r="E7573" t="s">
        <v>11</v>
      </c>
      <c r="F7573" t="s">
        <v>24</v>
      </c>
      <c r="G7573">
        <v>135000</v>
      </c>
      <c r="H7573" t="s">
        <v>13</v>
      </c>
      <c r="I7573">
        <v>135000</v>
      </c>
      <c r="J7573" t="s">
        <v>14</v>
      </c>
      <c r="K7573">
        <v>100</v>
      </c>
      <c r="L7573" t="s">
        <v>14</v>
      </c>
      <c r="M7573" t="s">
        <v>15</v>
      </c>
    </row>
    <row r="7574" spans="1:13" x14ac:dyDescent="0.25">
      <c r="A7574">
        <v>2023</v>
      </c>
      <c r="B7574" t="str" cm="1">
        <f t="array" ref="B7574">_xlfn.IFS(C7574="SE","Senior", C7574 = "EX", "Excecutive",C7574 ="MI", "Middle", C7574 = "EN", "Entry")</f>
        <v>Senior</v>
      </c>
      <c r="C7574" t="s">
        <v>10</v>
      </c>
      <c r="D7574" t="str" cm="1">
        <f t="array" ref="D7574">_xlfn.IFS(E7574 = "FT","Full Time", E7574 = "PT", "Part Time", E7574 = "FL", "Freelance", E7574 = "CT", "Contract")</f>
        <v>Full Time</v>
      </c>
      <c r="E7574" t="s">
        <v>11</v>
      </c>
      <c r="F7574" t="s">
        <v>24</v>
      </c>
      <c r="G7574">
        <v>200000</v>
      </c>
      <c r="H7574" t="s">
        <v>13</v>
      </c>
      <c r="I7574">
        <v>200000</v>
      </c>
      <c r="J7574" t="s">
        <v>14</v>
      </c>
      <c r="K7574">
        <v>0</v>
      </c>
      <c r="L7574" t="s">
        <v>14</v>
      </c>
      <c r="M7574" t="s">
        <v>15</v>
      </c>
    </row>
    <row r="7575" spans="1:13" x14ac:dyDescent="0.25">
      <c r="A7575">
        <v>2023</v>
      </c>
      <c r="B7575" t="str" cm="1">
        <f t="array" ref="B7575">_xlfn.IFS(C7575="SE","Senior", C7575 = "EX", "Excecutive",C7575 ="MI", "Middle", C7575 = "EN", "Entry")</f>
        <v>Senior</v>
      </c>
      <c r="C7575" t="s">
        <v>10</v>
      </c>
      <c r="D7575" t="str" cm="1">
        <f t="array" ref="D7575">_xlfn.IFS(E7575 = "FT","Full Time", E7575 = "PT", "Part Time", E7575 = "FL", "Freelance", E7575 = "CT", "Contract")</f>
        <v>Full Time</v>
      </c>
      <c r="E7575" t="s">
        <v>11</v>
      </c>
      <c r="F7575" t="s">
        <v>24</v>
      </c>
      <c r="G7575">
        <v>120000</v>
      </c>
      <c r="H7575" t="s">
        <v>13</v>
      </c>
      <c r="I7575">
        <v>120000</v>
      </c>
      <c r="J7575" t="s">
        <v>14</v>
      </c>
      <c r="K7575">
        <v>0</v>
      </c>
      <c r="L7575" t="s">
        <v>14</v>
      </c>
      <c r="M7575" t="s">
        <v>15</v>
      </c>
    </row>
    <row r="7576" spans="1:13" x14ac:dyDescent="0.25">
      <c r="A7576">
        <v>2023</v>
      </c>
      <c r="B7576" t="str" cm="1">
        <f t="array" ref="B7576">_xlfn.IFS(C7576="SE","Senior", C7576 = "EX", "Excecutive",C7576 ="MI", "Middle", C7576 = "EN", "Entry")</f>
        <v>Senior</v>
      </c>
      <c r="C7576" t="s">
        <v>10</v>
      </c>
      <c r="D7576" t="str" cm="1">
        <f t="array" ref="D7576">_xlfn.IFS(E7576 = "FT","Full Time", E7576 = "PT", "Part Time", E7576 = "FL", "Freelance", E7576 = "CT", "Contract")</f>
        <v>Full Time</v>
      </c>
      <c r="E7576" t="s">
        <v>11</v>
      </c>
      <c r="F7576" t="s">
        <v>17</v>
      </c>
      <c r="G7576">
        <v>212000</v>
      </c>
      <c r="H7576" t="s">
        <v>13</v>
      </c>
      <c r="I7576">
        <v>212000</v>
      </c>
      <c r="J7576" t="s">
        <v>14</v>
      </c>
      <c r="K7576">
        <v>0</v>
      </c>
      <c r="L7576" t="s">
        <v>14</v>
      </c>
      <c r="M7576" t="s">
        <v>15</v>
      </c>
    </row>
    <row r="7577" spans="1:13" x14ac:dyDescent="0.25">
      <c r="A7577">
        <v>2023</v>
      </c>
      <c r="B7577" t="str" cm="1">
        <f t="array" ref="B7577">_xlfn.IFS(C7577="SE","Senior", C7577 = "EX", "Excecutive",C7577 ="MI", "Middle", C7577 = "EN", "Entry")</f>
        <v>Senior</v>
      </c>
      <c r="C7577" t="s">
        <v>10</v>
      </c>
      <c r="D7577" t="str" cm="1">
        <f t="array" ref="D7577">_xlfn.IFS(E7577 = "FT","Full Time", E7577 = "PT", "Part Time", E7577 = "FL", "Freelance", E7577 = "CT", "Contract")</f>
        <v>Full Time</v>
      </c>
      <c r="E7577" t="s">
        <v>11</v>
      </c>
      <c r="F7577" t="s">
        <v>17</v>
      </c>
      <c r="G7577">
        <v>93300</v>
      </c>
      <c r="H7577" t="s">
        <v>13</v>
      </c>
      <c r="I7577">
        <v>93300</v>
      </c>
      <c r="J7577" t="s">
        <v>14</v>
      </c>
      <c r="K7577">
        <v>0</v>
      </c>
      <c r="L7577" t="s">
        <v>14</v>
      </c>
      <c r="M7577" t="s">
        <v>15</v>
      </c>
    </row>
    <row r="7578" spans="1:13" x14ac:dyDescent="0.25">
      <c r="A7578">
        <v>2023</v>
      </c>
      <c r="B7578" t="str" cm="1">
        <f t="array" ref="B7578">_xlfn.IFS(C7578="SE","Senior", C7578 = "EX", "Excecutive",C7578 ="MI", "Middle", C7578 = "EN", "Entry")</f>
        <v>Middle</v>
      </c>
      <c r="C7578" t="s">
        <v>18</v>
      </c>
      <c r="D7578" t="str" cm="1">
        <f t="array" ref="D7578">_xlfn.IFS(E7578 = "FT","Full Time", E7578 = "PT", "Part Time", E7578 = "FL", "Freelance", E7578 = "CT", "Contract")</f>
        <v>Full Time</v>
      </c>
      <c r="E7578" t="s">
        <v>11</v>
      </c>
      <c r="F7578" t="s">
        <v>16</v>
      </c>
      <c r="G7578">
        <v>106700</v>
      </c>
      <c r="H7578" t="s">
        <v>13</v>
      </c>
      <c r="I7578">
        <v>106700</v>
      </c>
      <c r="J7578" t="s">
        <v>14</v>
      </c>
      <c r="K7578">
        <v>0</v>
      </c>
      <c r="L7578" t="s">
        <v>14</v>
      </c>
      <c r="M7578" t="s">
        <v>15</v>
      </c>
    </row>
    <row r="7579" spans="1:13" x14ac:dyDescent="0.25">
      <c r="A7579">
        <v>2023</v>
      </c>
      <c r="B7579" t="str" cm="1">
        <f t="array" ref="B7579">_xlfn.IFS(C7579="SE","Senior", C7579 = "EX", "Excecutive",C7579 ="MI", "Middle", C7579 = "EN", "Entry")</f>
        <v>Middle</v>
      </c>
      <c r="C7579" t="s">
        <v>18</v>
      </c>
      <c r="D7579" t="str" cm="1">
        <f t="array" ref="D7579">_xlfn.IFS(E7579 = "FT","Full Time", E7579 = "PT", "Part Time", E7579 = "FL", "Freelance", E7579 = "CT", "Contract")</f>
        <v>Full Time</v>
      </c>
      <c r="E7579" t="s">
        <v>11</v>
      </c>
      <c r="F7579" t="s">
        <v>16</v>
      </c>
      <c r="G7579">
        <v>57700</v>
      </c>
      <c r="H7579" t="s">
        <v>13</v>
      </c>
      <c r="I7579">
        <v>57700</v>
      </c>
      <c r="J7579" t="s">
        <v>14</v>
      </c>
      <c r="K7579">
        <v>0</v>
      </c>
      <c r="L7579" t="s">
        <v>14</v>
      </c>
      <c r="M7579" t="s">
        <v>15</v>
      </c>
    </row>
    <row r="7580" spans="1:13" x14ac:dyDescent="0.25">
      <c r="A7580">
        <v>2023</v>
      </c>
      <c r="B7580" t="str" cm="1">
        <f t="array" ref="B7580">_xlfn.IFS(C7580="SE","Senior", C7580 = "EX", "Excecutive",C7580 ="MI", "Middle", C7580 = "EN", "Entry")</f>
        <v>Senior</v>
      </c>
      <c r="C7580" t="s">
        <v>10</v>
      </c>
      <c r="D7580" t="str" cm="1">
        <f t="array" ref="D7580">_xlfn.IFS(E7580 = "FT","Full Time", E7580 = "PT", "Part Time", E7580 = "FL", "Freelance", E7580 = "CT", "Contract")</f>
        <v>Full Time</v>
      </c>
      <c r="E7580" t="s">
        <v>11</v>
      </c>
      <c r="F7580" t="s">
        <v>17</v>
      </c>
      <c r="G7580">
        <v>266400</v>
      </c>
      <c r="H7580" t="s">
        <v>13</v>
      </c>
      <c r="I7580">
        <v>266400</v>
      </c>
      <c r="J7580" t="s">
        <v>14</v>
      </c>
      <c r="K7580">
        <v>0</v>
      </c>
      <c r="L7580" t="s">
        <v>14</v>
      </c>
      <c r="M7580" t="s">
        <v>15</v>
      </c>
    </row>
    <row r="7581" spans="1:13" x14ac:dyDescent="0.25">
      <c r="A7581">
        <v>2023</v>
      </c>
      <c r="B7581" t="str" cm="1">
        <f t="array" ref="B7581">_xlfn.IFS(C7581="SE","Senior", C7581 = "EX", "Excecutive",C7581 ="MI", "Middle", C7581 = "EN", "Entry")</f>
        <v>Senior</v>
      </c>
      <c r="C7581" t="s">
        <v>10</v>
      </c>
      <c r="D7581" t="str" cm="1">
        <f t="array" ref="D7581">_xlfn.IFS(E7581 = "FT","Full Time", E7581 = "PT", "Part Time", E7581 = "FL", "Freelance", E7581 = "CT", "Contract")</f>
        <v>Full Time</v>
      </c>
      <c r="E7581" t="s">
        <v>11</v>
      </c>
      <c r="F7581" t="s">
        <v>17</v>
      </c>
      <c r="G7581">
        <v>173300</v>
      </c>
      <c r="H7581" t="s">
        <v>13</v>
      </c>
      <c r="I7581">
        <v>173300</v>
      </c>
      <c r="J7581" t="s">
        <v>14</v>
      </c>
      <c r="K7581">
        <v>0</v>
      </c>
      <c r="L7581" t="s">
        <v>14</v>
      </c>
      <c r="M7581" t="s">
        <v>15</v>
      </c>
    </row>
    <row r="7582" spans="1:13" x14ac:dyDescent="0.25">
      <c r="A7582">
        <v>2023</v>
      </c>
      <c r="B7582" t="str" cm="1">
        <f t="array" ref="B7582">_xlfn.IFS(C7582="SE","Senior", C7582 = "EX", "Excecutive",C7582 ="MI", "Middle", C7582 = "EN", "Entry")</f>
        <v>Middle</v>
      </c>
      <c r="C7582" t="s">
        <v>18</v>
      </c>
      <c r="D7582" t="str" cm="1">
        <f t="array" ref="D7582">_xlfn.IFS(E7582 = "FT","Full Time", E7582 = "PT", "Part Time", E7582 = "FL", "Freelance", E7582 = "CT", "Contract")</f>
        <v>Full Time</v>
      </c>
      <c r="E7582" t="s">
        <v>11</v>
      </c>
      <c r="F7582" t="s">
        <v>21</v>
      </c>
      <c r="G7582">
        <v>125000</v>
      </c>
      <c r="H7582" t="s">
        <v>13</v>
      </c>
      <c r="I7582">
        <v>125000</v>
      </c>
      <c r="J7582" t="s">
        <v>14</v>
      </c>
      <c r="K7582">
        <v>0</v>
      </c>
      <c r="L7582" t="s">
        <v>14</v>
      </c>
      <c r="M7582" t="s">
        <v>15</v>
      </c>
    </row>
    <row r="7583" spans="1:13" x14ac:dyDescent="0.25">
      <c r="A7583">
        <v>2023</v>
      </c>
      <c r="B7583" t="str" cm="1">
        <f t="array" ref="B7583">_xlfn.IFS(C7583="SE","Senior", C7583 = "EX", "Excecutive",C7583 ="MI", "Middle", C7583 = "EN", "Entry")</f>
        <v>Middle</v>
      </c>
      <c r="C7583" t="s">
        <v>18</v>
      </c>
      <c r="D7583" t="str" cm="1">
        <f t="array" ref="D7583">_xlfn.IFS(E7583 = "FT","Full Time", E7583 = "PT", "Part Time", E7583 = "FL", "Freelance", E7583 = "CT", "Contract")</f>
        <v>Full Time</v>
      </c>
      <c r="E7583" t="s">
        <v>11</v>
      </c>
      <c r="F7583" t="s">
        <v>21</v>
      </c>
      <c r="G7583">
        <v>100000</v>
      </c>
      <c r="H7583" t="s">
        <v>13</v>
      </c>
      <c r="I7583">
        <v>100000</v>
      </c>
      <c r="J7583" t="s">
        <v>14</v>
      </c>
      <c r="K7583">
        <v>0</v>
      </c>
      <c r="L7583" t="s">
        <v>14</v>
      </c>
      <c r="M7583" t="s">
        <v>15</v>
      </c>
    </row>
    <row r="7584" spans="1:13" x14ac:dyDescent="0.25">
      <c r="A7584">
        <v>2023</v>
      </c>
      <c r="B7584" t="str" cm="1">
        <f t="array" ref="B7584">_xlfn.IFS(C7584="SE","Senior", C7584 = "EX", "Excecutive",C7584 ="MI", "Middle", C7584 = "EN", "Entry")</f>
        <v>Senior</v>
      </c>
      <c r="C7584" t="s">
        <v>10</v>
      </c>
      <c r="D7584" t="str" cm="1">
        <f t="array" ref="D7584">_xlfn.IFS(E7584 = "FT","Full Time", E7584 = "PT", "Part Time", E7584 = "FL", "Freelance", E7584 = "CT", "Contract")</f>
        <v>Full Time</v>
      </c>
      <c r="E7584" t="s">
        <v>11</v>
      </c>
      <c r="F7584" t="s">
        <v>35</v>
      </c>
      <c r="G7584">
        <v>165600</v>
      </c>
      <c r="H7584" t="s">
        <v>13</v>
      </c>
      <c r="I7584">
        <v>165600</v>
      </c>
      <c r="J7584" t="s">
        <v>14</v>
      </c>
      <c r="K7584">
        <v>0</v>
      </c>
      <c r="L7584" t="s">
        <v>14</v>
      </c>
      <c r="M7584" t="s">
        <v>26</v>
      </c>
    </row>
    <row r="7585" spans="1:13" x14ac:dyDescent="0.25">
      <c r="A7585">
        <v>2023</v>
      </c>
      <c r="B7585" t="str" cm="1">
        <f t="array" ref="B7585">_xlfn.IFS(C7585="SE","Senior", C7585 = "EX", "Excecutive",C7585 ="MI", "Middle", C7585 = "EN", "Entry")</f>
        <v>Senior</v>
      </c>
      <c r="C7585" t="s">
        <v>10</v>
      </c>
      <c r="D7585" t="str" cm="1">
        <f t="array" ref="D7585">_xlfn.IFS(E7585 = "FT","Full Time", E7585 = "PT", "Part Time", E7585 = "FL", "Freelance", E7585 = "CT", "Contract")</f>
        <v>Full Time</v>
      </c>
      <c r="E7585" t="s">
        <v>11</v>
      </c>
      <c r="F7585" t="s">
        <v>35</v>
      </c>
      <c r="G7585">
        <v>65800</v>
      </c>
      <c r="H7585" t="s">
        <v>13</v>
      </c>
      <c r="I7585">
        <v>65800</v>
      </c>
      <c r="J7585" t="s">
        <v>14</v>
      </c>
      <c r="K7585">
        <v>0</v>
      </c>
      <c r="L7585" t="s">
        <v>14</v>
      </c>
      <c r="M7585" t="s">
        <v>26</v>
      </c>
    </row>
    <row r="7586" spans="1:13" x14ac:dyDescent="0.25">
      <c r="A7586">
        <v>2023</v>
      </c>
      <c r="B7586" t="str" cm="1">
        <f t="array" ref="B7586">_xlfn.IFS(C7586="SE","Senior", C7586 = "EX", "Excecutive",C7586 ="MI", "Middle", C7586 = "EN", "Entry")</f>
        <v>Middle</v>
      </c>
      <c r="C7586" t="s">
        <v>18</v>
      </c>
      <c r="D7586" t="str" cm="1">
        <f t="array" ref="D7586">_xlfn.IFS(E7586 = "FT","Full Time", E7586 = "PT", "Part Time", E7586 = "FL", "Freelance", E7586 = "CT", "Contract")</f>
        <v>Full Time</v>
      </c>
      <c r="E7586" t="s">
        <v>11</v>
      </c>
      <c r="F7586" t="s">
        <v>24</v>
      </c>
      <c r="G7586">
        <v>210400</v>
      </c>
      <c r="H7586" t="s">
        <v>13</v>
      </c>
      <c r="I7586">
        <v>210400</v>
      </c>
      <c r="J7586" t="s">
        <v>14</v>
      </c>
      <c r="K7586">
        <v>0</v>
      </c>
      <c r="L7586" t="s">
        <v>14</v>
      </c>
      <c r="M7586" t="s">
        <v>15</v>
      </c>
    </row>
    <row r="7587" spans="1:13" x14ac:dyDescent="0.25">
      <c r="A7587">
        <v>2023</v>
      </c>
      <c r="B7587" t="str" cm="1">
        <f t="array" ref="B7587">_xlfn.IFS(C7587="SE","Senior", C7587 = "EX", "Excecutive",C7587 ="MI", "Middle", C7587 = "EN", "Entry")</f>
        <v>Middle</v>
      </c>
      <c r="C7587" t="s">
        <v>18</v>
      </c>
      <c r="D7587" t="str" cm="1">
        <f t="array" ref="D7587">_xlfn.IFS(E7587 = "FT","Full Time", E7587 = "PT", "Part Time", E7587 = "FL", "Freelance", E7587 = "CT", "Contract")</f>
        <v>Full Time</v>
      </c>
      <c r="E7587" t="s">
        <v>11</v>
      </c>
      <c r="F7587" t="s">
        <v>24</v>
      </c>
      <c r="G7587">
        <v>170500</v>
      </c>
      <c r="H7587" t="s">
        <v>13</v>
      </c>
      <c r="I7587">
        <v>170500</v>
      </c>
      <c r="J7587" t="s">
        <v>14</v>
      </c>
      <c r="K7587">
        <v>0</v>
      </c>
      <c r="L7587" t="s">
        <v>14</v>
      </c>
      <c r="M7587" t="s">
        <v>15</v>
      </c>
    </row>
    <row r="7588" spans="1:13" x14ac:dyDescent="0.25">
      <c r="A7588">
        <v>2023</v>
      </c>
      <c r="B7588" t="str" cm="1">
        <f t="array" ref="B7588">_xlfn.IFS(C7588="SE","Senior", C7588 = "EX", "Excecutive",C7588 ="MI", "Middle", C7588 = "EN", "Entry")</f>
        <v>Senior</v>
      </c>
      <c r="C7588" t="s">
        <v>10</v>
      </c>
      <c r="D7588" t="str" cm="1">
        <f t="array" ref="D7588">_xlfn.IFS(E7588 = "FT","Full Time", E7588 = "PT", "Part Time", E7588 = "FL", "Freelance", E7588 = "CT", "Contract")</f>
        <v>Full Time</v>
      </c>
      <c r="E7588" t="s">
        <v>11</v>
      </c>
      <c r="F7588" t="s">
        <v>24</v>
      </c>
      <c r="G7588">
        <v>212000</v>
      </c>
      <c r="H7588" t="s">
        <v>13</v>
      </c>
      <c r="I7588">
        <v>212000</v>
      </c>
      <c r="J7588" t="s">
        <v>14</v>
      </c>
      <c r="K7588">
        <v>0</v>
      </c>
      <c r="L7588" t="s">
        <v>14</v>
      </c>
      <c r="M7588" t="s">
        <v>15</v>
      </c>
    </row>
    <row r="7589" spans="1:13" x14ac:dyDescent="0.25">
      <c r="A7589">
        <v>2023</v>
      </c>
      <c r="B7589" t="str" cm="1">
        <f t="array" ref="B7589">_xlfn.IFS(C7589="SE","Senior", C7589 = "EX", "Excecutive",C7589 ="MI", "Middle", C7589 = "EN", "Entry")</f>
        <v>Senior</v>
      </c>
      <c r="C7589" t="s">
        <v>10</v>
      </c>
      <c r="D7589" t="str" cm="1">
        <f t="array" ref="D7589">_xlfn.IFS(E7589 = "FT","Full Time", E7589 = "PT", "Part Time", E7589 = "FL", "Freelance", E7589 = "CT", "Contract")</f>
        <v>Full Time</v>
      </c>
      <c r="E7589" t="s">
        <v>11</v>
      </c>
      <c r="F7589" t="s">
        <v>24</v>
      </c>
      <c r="G7589">
        <v>93300</v>
      </c>
      <c r="H7589" t="s">
        <v>13</v>
      </c>
      <c r="I7589">
        <v>93300</v>
      </c>
      <c r="J7589" t="s">
        <v>14</v>
      </c>
      <c r="K7589">
        <v>0</v>
      </c>
      <c r="L7589" t="s">
        <v>14</v>
      </c>
      <c r="M7589" t="s">
        <v>15</v>
      </c>
    </row>
    <row r="7590" spans="1:13" x14ac:dyDescent="0.25">
      <c r="A7590">
        <v>2023</v>
      </c>
      <c r="B7590" t="str" cm="1">
        <f t="array" ref="B7590">_xlfn.IFS(C7590="SE","Senior", C7590 = "EX", "Excecutive",C7590 ="MI", "Middle", C7590 = "EN", "Entry")</f>
        <v>Middle</v>
      </c>
      <c r="C7590" t="s">
        <v>18</v>
      </c>
      <c r="D7590" t="str" cm="1">
        <f t="array" ref="D7590">_xlfn.IFS(E7590 = "FT","Full Time", E7590 = "PT", "Part Time", E7590 = "FL", "Freelance", E7590 = "CT", "Contract")</f>
        <v>Full Time</v>
      </c>
      <c r="E7590" t="s">
        <v>11</v>
      </c>
      <c r="F7590" t="s">
        <v>16</v>
      </c>
      <c r="G7590">
        <v>170000</v>
      </c>
      <c r="H7590" t="s">
        <v>13</v>
      </c>
      <c r="I7590">
        <v>170000</v>
      </c>
      <c r="J7590" t="s">
        <v>14</v>
      </c>
      <c r="K7590">
        <v>100</v>
      </c>
      <c r="L7590" t="s">
        <v>14</v>
      </c>
      <c r="M7590" t="s">
        <v>15</v>
      </c>
    </row>
    <row r="7591" spans="1:13" x14ac:dyDescent="0.25">
      <c r="A7591">
        <v>2023</v>
      </c>
      <c r="B7591" t="str" cm="1">
        <f t="array" ref="B7591">_xlfn.IFS(C7591="SE","Senior", C7591 = "EX", "Excecutive",C7591 ="MI", "Middle", C7591 = "EN", "Entry")</f>
        <v>Middle</v>
      </c>
      <c r="C7591" t="s">
        <v>18</v>
      </c>
      <c r="D7591" t="str" cm="1">
        <f t="array" ref="D7591">_xlfn.IFS(E7591 = "FT","Full Time", E7591 = "PT", "Part Time", E7591 = "FL", "Freelance", E7591 = "CT", "Contract")</f>
        <v>Full Time</v>
      </c>
      <c r="E7591" t="s">
        <v>11</v>
      </c>
      <c r="F7591" t="s">
        <v>16</v>
      </c>
      <c r="G7591">
        <v>160000</v>
      </c>
      <c r="H7591" t="s">
        <v>13</v>
      </c>
      <c r="I7591">
        <v>160000</v>
      </c>
      <c r="J7591" t="s">
        <v>14</v>
      </c>
      <c r="K7591">
        <v>100</v>
      </c>
      <c r="L7591" t="s">
        <v>14</v>
      </c>
      <c r="M7591" t="s">
        <v>15</v>
      </c>
    </row>
    <row r="7592" spans="1:13" x14ac:dyDescent="0.25">
      <c r="A7592">
        <v>2023</v>
      </c>
      <c r="B7592" t="str" cm="1">
        <f t="array" ref="B7592">_xlfn.IFS(C7592="SE","Senior", C7592 = "EX", "Excecutive",C7592 ="MI", "Middle", C7592 = "EN", "Entry")</f>
        <v>Senior</v>
      </c>
      <c r="C7592" t="s">
        <v>10</v>
      </c>
      <c r="D7592" t="str" cm="1">
        <f t="array" ref="D7592">_xlfn.IFS(E7592 = "FT","Full Time", E7592 = "PT", "Part Time", E7592 = "FL", "Freelance", E7592 = "CT", "Contract")</f>
        <v>Full Time</v>
      </c>
      <c r="E7592" t="s">
        <v>11</v>
      </c>
      <c r="F7592" t="s">
        <v>24</v>
      </c>
      <c r="G7592">
        <v>185400</v>
      </c>
      <c r="H7592" t="s">
        <v>13</v>
      </c>
      <c r="I7592">
        <v>185400</v>
      </c>
      <c r="J7592" t="s">
        <v>14</v>
      </c>
      <c r="K7592">
        <v>100</v>
      </c>
      <c r="L7592" t="s">
        <v>14</v>
      </c>
      <c r="M7592" t="s">
        <v>15</v>
      </c>
    </row>
    <row r="7593" spans="1:13" x14ac:dyDescent="0.25">
      <c r="A7593">
        <v>2023</v>
      </c>
      <c r="B7593" t="str" cm="1">
        <f t="array" ref="B7593">_xlfn.IFS(C7593="SE","Senior", C7593 = "EX", "Excecutive",C7593 ="MI", "Middle", C7593 = "EN", "Entry")</f>
        <v>Senior</v>
      </c>
      <c r="C7593" t="s">
        <v>10</v>
      </c>
      <c r="D7593" t="str" cm="1">
        <f t="array" ref="D7593">_xlfn.IFS(E7593 = "FT","Full Time", E7593 = "PT", "Part Time", E7593 = "FL", "Freelance", E7593 = "CT", "Contract")</f>
        <v>Full Time</v>
      </c>
      <c r="E7593" t="s">
        <v>11</v>
      </c>
      <c r="F7593" t="s">
        <v>24</v>
      </c>
      <c r="G7593">
        <v>81536</v>
      </c>
      <c r="H7593" t="s">
        <v>13</v>
      </c>
      <c r="I7593">
        <v>81536</v>
      </c>
      <c r="J7593" t="s">
        <v>14</v>
      </c>
      <c r="K7593">
        <v>100</v>
      </c>
      <c r="L7593" t="s">
        <v>14</v>
      </c>
      <c r="M7593" t="s">
        <v>15</v>
      </c>
    </row>
    <row r="7594" spans="1:13" x14ac:dyDescent="0.25">
      <c r="A7594">
        <v>2023</v>
      </c>
      <c r="B7594" t="str" cm="1">
        <f t="array" ref="B7594">_xlfn.IFS(C7594="SE","Senior", C7594 = "EX", "Excecutive",C7594 ="MI", "Middle", C7594 = "EN", "Entry")</f>
        <v>Senior</v>
      </c>
      <c r="C7594" t="s">
        <v>10</v>
      </c>
      <c r="D7594" t="str" cm="1">
        <f t="array" ref="D7594">_xlfn.IFS(E7594 = "FT","Full Time", E7594 = "PT", "Part Time", E7594 = "FL", "Freelance", E7594 = "CT", "Contract")</f>
        <v>Full Time</v>
      </c>
      <c r="E7594" t="s">
        <v>11</v>
      </c>
      <c r="F7594" t="s">
        <v>21</v>
      </c>
      <c r="G7594">
        <v>193000</v>
      </c>
      <c r="H7594" t="s">
        <v>13</v>
      </c>
      <c r="I7594">
        <v>193000</v>
      </c>
      <c r="J7594" t="s">
        <v>14</v>
      </c>
      <c r="K7594">
        <v>0</v>
      </c>
      <c r="L7594" t="s">
        <v>14</v>
      </c>
      <c r="M7594" t="s">
        <v>15</v>
      </c>
    </row>
    <row r="7595" spans="1:13" x14ac:dyDescent="0.25">
      <c r="A7595">
        <v>2023</v>
      </c>
      <c r="B7595" t="str" cm="1">
        <f t="array" ref="B7595">_xlfn.IFS(C7595="SE","Senior", C7595 = "EX", "Excecutive",C7595 ="MI", "Middle", C7595 = "EN", "Entry")</f>
        <v>Senior</v>
      </c>
      <c r="C7595" t="s">
        <v>10</v>
      </c>
      <c r="D7595" t="str" cm="1">
        <f t="array" ref="D7595">_xlfn.IFS(E7595 = "FT","Full Time", E7595 = "PT", "Part Time", E7595 = "FL", "Freelance", E7595 = "CT", "Contract")</f>
        <v>Full Time</v>
      </c>
      <c r="E7595" t="s">
        <v>11</v>
      </c>
      <c r="F7595" t="s">
        <v>21</v>
      </c>
      <c r="G7595">
        <v>158000</v>
      </c>
      <c r="H7595" t="s">
        <v>13</v>
      </c>
      <c r="I7595">
        <v>158000</v>
      </c>
      <c r="J7595" t="s">
        <v>14</v>
      </c>
      <c r="K7595">
        <v>0</v>
      </c>
      <c r="L7595" t="s">
        <v>14</v>
      </c>
      <c r="M7595" t="s">
        <v>15</v>
      </c>
    </row>
    <row r="7596" spans="1:13" x14ac:dyDescent="0.25">
      <c r="A7596">
        <v>2023</v>
      </c>
      <c r="B7596" t="str" cm="1">
        <f t="array" ref="B7596">_xlfn.IFS(C7596="SE","Senior", C7596 = "EX", "Excecutive",C7596 ="MI", "Middle", C7596 = "EN", "Entry")</f>
        <v>Senior</v>
      </c>
      <c r="C7596" t="s">
        <v>10</v>
      </c>
      <c r="D7596" t="str" cm="1">
        <f t="array" ref="D7596">_xlfn.IFS(E7596 = "FT","Full Time", E7596 = "PT", "Part Time", E7596 = "FL", "Freelance", E7596 = "CT", "Contract")</f>
        <v>Full Time</v>
      </c>
      <c r="E7596" t="s">
        <v>11</v>
      </c>
      <c r="F7596" t="s">
        <v>16</v>
      </c>
      <c r="G7596">
        <v>170000</v>
      </c>
      <c r="H7596" t="s">
        <v>13</v>
      </c>
      <c r="I7596">
        <v>170000</v>
      </c>
      <c r="J7596" t="s">
        <v>14</v>
      </c>
      <c r="K7596">
        <v>100</v>
      </c>
      <c r="L7596" t="s">
        <v>14</v>
      </c>
      <c r="M7596" t="s">
        <v>15</v>
      </c>
    </row>
    <row r="7597" spans="1:13" x14ac:dyDescent="0.25">
      <c r="A7597">
        <v>2023</v>
      </c>
      <c r="B7597" t="str" cm="1">
        <f t="array" ref="B7597">_xlfn.IFS(C7597="SE","Senior", C7597 = "EX", "Excecutive",C7597 ="MI", "Middle", C7597 = "EN", "Entry")</f>
        <v>Senior</v>
      </c>
      <c r="C7597" t="s">
        <v>10</v>
      </c>
      <c r="D7597" t="str" cm="1">
        <f t="array" ref="D7597">_xlfn.IFS(E7597 = "FT","Full Time", E7597 = "PT", "Part Time", E7597 = "FL", "Freelance", E7597 = "CT", "Contract")</f>
        <v>Full Time</v>
      </c>
      <c r="E7597" t="s">
        <v>11</v>
      </c>
      <c r="F7597" t="s">
        <v>16</v>
      </c>
      <c r="G7597">
        <v>100000</v>
      </c>
      <c r="H7597" t="s">
        <v>13</v>
      </c>
      <c r="I7597">
        <v>100000</v>
      </c>
      <c r="J7597" t="s">
        <v>14</v>
      </c>
      <c r="K7597">
        <v>100</v>
      </c>
      <c r="L7597" t="s">
        <v>14</v>
      </c>
      <c r="M7597" t="s">
        <v>15</v>
      </c>
    </row>
    <row r="7598" spans="1:13" x14ac:dyDescent="0.25">
      <c r="A7598">
        <v>2023</v>
      </c>
      <c r="B7598" t="str" cm="1">
        <f t="array" ref="B7598">_xlfn.IFS(C7598="SE","Senior", C7598 = "EX", "Excecutive",C7598 ="MI", "Middle", C7598 = "EN", "Entry")</f>
        <v>Middle</v>
      </c>
      <c r="C7598" t="s">
        <v>18</v>
      </c>
      <c r="D7598" t="str" cm="1">
        <f t="array" ref="D7598">_xlfn.IFS(E7598 = "FT","Full Time", E7598 = "PT", "Part Time", E7598 = "FL", "Freelance", E7598 = "CT", "Contract")</f>
        <v>Full Time</v>
      </c>
      <c r="E7598" t="s">
        <v>11</v>
      </c>
      <c r="F7598" t="s">
        <v>25</v>
      </c>
      <c r="G7598">
        <v>222200</v>
      </c>
      <c r="H7598" t="s">
        <v>13</v>
      </c>
      <c r="I7598">
        <v>222200</v>
      </c>
      <c r="J7598" t="s">
        <v>14</v>
      </c>
      <c r="K7598">
        <v>0</v>
      </c>
      <c r="L7598" t="s">
        <v>14</v>
      </c>
      <c r="M7598" t="s">
        <v>26</v>
      </c>
    </row>
    <row r="7599" spans="1:13" x14ac:dyDescent="0.25">
      <c r="A7599">
        <v>2023</v>
      </c>
      <c r="B7599" t="str" cm="1">
        <f t="array" ref="B7599">_xlfn.IFS(C7599="SE","Senior", C7599 = "EX", "Excecutive",C7599 ="MI", "Middle", C7599 = "EN", "Entry")</f>
        <v>Middle</v>
      </c>
      <c r="C7599" t="s">
        <v>18</v>
      </c>
      <c r="D7599" t="str" cm="1">
        <f t="array" ref="D7599">_xlfn.IFS(E7599 = "FT","Full Time", E7599 = "PT", "Part Time", E7599 = "FL", "Freelance", E7599 = "CT", "Contract")</f>
        <v>Full Time</v>
      </c>
      <c r="E7599" t="s">
        <v>11</v>
      </c>
      <c r="F7599" t="s">
        <v>25</v>
      </c>
      <c r="G7599">
        <v>136000</v>
      </c>
      <c r="H7599" t="s">
        <v>13</v>
      </c>
      <c r="I7599">
        <v>136000</v>
      </c>
      <c r="J7599" t="s">
        <v>14</v>
      </c>
      <c r="K7599">
        <v>0</v>
      </c>
      <c r="L7599" t="s">
        <v>14</v>
      </c>
      <c r="M7599" t="s">
        <v>26</v>
      </c>
    </row>
    <row r="7600" spans="1:13" x14ac:dyDescent="0.25">
      <c r="A7600">
        <v>2023</v>
      </c>
      <c r="B7600" t="str" cm="1">
        <f t="array" ref="B7600">_xlfn.IFS(C7600="SE","Senior", C7600 = "EX", "Excecutive",C7600 ="MI", "Middle", C7600 = "EN", "Entry")</f>
        <v>Middle</v>
      </c>
      <c r="C7600" t="s">
        <v>18</v>
      </c>
      <c r="D7600" t="str" cm="1">
        <f t="array" ref="D7600">_xlfn.IFS(E7600 = "FT","Full Time", E7600 = "PT", "Part Time", E7600 = "FL", "Freelance", E7600 = "CT", "Contract")</f>
        <v>Full Time</v>
      </c>
      <c r="E7600" t="s">
        <v>11</v>
      </c>
      <c r="F7600" t="s">
        <v>16</v>
      </c>
      <c r="G7600">
        <v>148000</v>
      </c>
      <c r="H7600" t="s">
        <v>13</v>
      </c>
      <c r="I7600">
        <v>148000</v>
      </c>
      <c r="J7600" t="s">
        <v>14</v>
      </c>
      <c r="K7600">
        <v>0</v>
      </c>
      <c r="L7600" t="s">
        <v>14</v>
      </c>
      <c r="M7600" t="s">
        <v>15</v>
      </c>
    </row>
    <row r="7601" spans="1:13" x14ac:dyDescent="0.25">
      <c r="A7601">
        <v>2023</v>
      </c>
      <c r="B7601" t="str" cm="1">
        <f t="array" ref="B7601">_xlfn.IFS(C7601="SE","Senior", C7601 = "EX", "Excecutive",C7601 ="MI", "Middle", C7601 = "EN", "Entry")</f>
        <v>Middle</v>
      </c>
      <c r="C7601" t="s">
        <v>18</v>
      </c>
      <c r="D7601" t="str" cm="1">
        <f t="array" ref="D7601">_xlfn.IFS(E7601 = "FT","Full Time", E7601 = "PT", "Part Time", E7601 = "FL", "Freelance", E7601 = "CT", "Contract")</f>
        <v>Full Time</v>
      </c>
      <c r="E7601" t="s">
        <v>11</v>
      </c>
      <c r="F7601" t="s">
        <v>16</v>
      </c>
      <c r="G7601">
        <v>99000</v>
      </c>
      <c r="H7601" t="s">
        <v>13</v>
      </c>
      <c r="I7601">
        <v>99000</v>
      </c>
      <c r="J7601" t="s">
        <v>14</v>
      </c>
      <c r="K7601">
        <v>0</v>
      </c>
      <c r="L7601" t="s">
        <v>14</v>
      </c>
      <c r="M7601" t="s">
        <v>15</v>
      </c>
    </row>
    <row r="7602" spans="1:13" x14ac:dyDescent="0.25">
      <c r="A7602">
        <v>2023</v>
      </c>
      <c r="B7602" t="str" cm="1">
        <f t="array" ref="B7602">_xlfn.IFS(C7602="SE","Senior", C7602 = "EX", "Excecutive",C7602 ="MI", "Middle", C7602 = "EN", "Entry")</f>
        <v>Senior</v>
      </c>
      <c r="C7602" t="s">
        <v>10</v>
      </c>
      <c r="D7602" t="str" cm="1">
        <f t="array" ref="D7602">_xlfn.IFS(E7602 = "FT","Full Time", E7602 = "PT", "Part Time", E7602 = "FL", "Freelance", E7602 = "CT", "Contract")</f>
        <v>Full Time</v>
      </c>
      <c r="E7602" t="s">
        <v>11</v>
      </c>
      <c r="F7602" t="s">
        <v>17</v>
      </c>
      <c r="G7602">
        <v>204500</v>
      </c>
      <c r="H7602" t="s">
        <v>13</v>
      </c>
      <c r="I7602">
        <v>204500</v>
      </c>
      <c r="J7602" t="s">
        <v>14</v>
      </c>
      <c r="K7602">
        <v>0</v>
      </c>
      <c r="L7602" t="s">
        <v>14</v>
      </c>
      <c r="M7602" t="s">
        <v>15</v>
      </c>
    </row>
    <row r="7603" spans="1:13" x14ac:dyDescent="0.25">
      <c r="A7603">
        <v>2023</v>
      </c>
      <c r="B7603" t="str" cm="1">
        <f t="array" ref="B7603">_xlfn.IFS(C7603="SE","Senior", C7603 = "EX", "Excecutive",C7603 ="MI", "Middle", C7603 = "EN", "Entry")</f>
        <v>Senior</v>
      </c>
      <c r="C7603" t="s">
        <v>10</v>
      </c>
      <c r="D7603" t="str" cm="1">
        <f t="array" ref="D7603">_xlfn.IFS(E7603 = "FT","Full Time", E7603 = "PT", "Part Time", E7603 = "FL", "Freelance", E7603 = "CT", "Contract")</f>
        <v>Full Time</v>
      </c>
      <c r="E7603" t="s">
        <v>11</v>
      </c>
      <c r="F7603" t="s">
        <v>17</v>
      </c>
      <c r="G7603">
        <v>142200</v>
      </c>
      <c r="H7603" t="s">
        <v>13</v>
      </c>
      <c r="I7603">
        <v>142200</v>
      </c>
      <c r="J7603" t="s">
        <v>14</v>
      </c>
      <c r="K7603">
        <v>0</v>
      </c>
      <c r="L7603" t="s">
        <v>14</v>
      </c>
      <c r="M7603" t="s">
        <v>15</v>
      </c>
    </row>
    <row r="7604" spans="1:13" x14ac:dyDescent="0.25">
      <c r="A7604">
        <v>2023</v>
      </c>
      <c r="B7604" t="str" cm="1">
        <f t="array" ref="B7604">_xlfn.IFS(C7604="SE","Senior", C7604 = "EX", "Excecutive",C7604 ="MI", "Middle", C7604 = "EN", "Entry")</f>
        <v>Middle</v>
      </c>
      <c r="C7604" t="s">
        <v>18</v>
      </c>
      <c r="D7604" t="str" cm="1">
        <f t="array" ref="D7604">_xlfn.IFS(E7604 = "FT","Full Time", E7604 = "PT", "Part Time", E7604 = "FL", "Freelance", E7604 = "CT", "Contract")</f>
        <v>Full Time</v>
      </c>
      <c r="E7604" t="s">
        <v>11</v>
      </c>
      <c r="F7604" t="s">
        <v>21</v>
      </c>
      <c r="G7604">
        <v>95000</v>
      </c>
      <c r="H7604" t="s">
        <v>13</v>
      </c>
      <c r="I7604">
        <v>95000</v>
      </c>
      <c r="J7604" t="s">
        <v>14</v>
      </c>
      <c r="K7604">
        <v>100</v>
      </c>
      <c r="L7604" t="s">
        <v>14</v>
      </c>
      <c r="M7604" t="s">
        <v>15</v>
      </c>
    </row>
    <row r="7605" spans="1:13" x14ac:dyDescent="0.25">
      <c r="A7605">
        <v>2023</v>
      </c>
      <c r="B7605" t="str" cm="1">
        <f t="array" ref="B7605">_xlfn.IFS(C7605="SE","Senior", C7605 = "EX", "Excecutive",C7605 ="MI", "Middle", C7605 = "EN", "Entry")</f>
        <v>Middle</v>
      </c>
      <c r="C7605" t="s">
        <v>18</v>
      </c>
      <c r="D7605" t="str" cm="1">
        <f t="array" ref="D7605">_xlfn.IFS(E7605 = "FT","Full Time", E7605 = "PT", "Part Time", E7605 = "FL", "Freelance", E7605 = "CT", "Contract")</f>
        <v>Full Time</v>
      </c>
      <c r="E7605" t="s">
        <v>11</v>
      </c>
      <c r="F7605" t="s">
        <v>21</v>
      </c>
      <c r="G7605">
        <v>75000</v>
      </c>
      <c r="H7605" t="s">
        <v>13</v>
      </c>
      <c r="I7605">
        <v>75000</v>
      </c>
      <c r="J7605" t="s">
        <v>14</v>
      </c>
      <c r="K7605">
        <v>100</v>
      </c>
      <c r="L7605" t="s">
        <v>14</v>
      </c>
      <c r="M7605" t="s">
        <v>15</v>
      </c>
    </row>
    <row r="7606" spans="1:13" x14ac:dyDescent="0.25">
      <c r="A7606">
        <v>2023</v>
      </c>
      <c r="B7606" t="str" cm="1">
        <f t="array" ref="B7606">_xlfn.IFS(C7606="SE","Senior", C7606 = "EX", "Excecutive",C7606 ="MI", "Middle", C7606 = "EN", "Entry")</f>
        <v>Middle</v>
      </c>
      <c r="C7606" t="s">
        <v>18</v>
      </c>
      <c r="D7606" t="str" cm="1">
        <f t="array" ref="D7606">_xlfn.IFS(E7606 = "FT","Full Time", E7606 = "PT", "Part Time", E7606 = "FL", "Freelance", E7606 = "CT", "Contract")</f>
        <v>Full Time</v>
      </c>
      <c r="E7606" t="s">
        <v>11</v>
      </c>
      <c r="F7606" t="s">
        <v>21</v>
      </c>
      <c r="G7606">
        <v>115000</v>
      </c>
      <c r="H7606" t="s">
        <v>13</v>
      </c>
      <c r="I7606">
        <v>115000</v>
      </c>
      <c r="J7606" t="s">
        <v>14</v>
      </c>
      <c r="K7606">
        <v>0</v>
      </c>
      <c r="L7606" t="s">
        <v>14</v>
      </c>
      <c r="M7606" t="s">
        <v>15</v>
      </c>
    </row>
    <row r="7607" spans="1:13" x14ac:dyDescent="0.25">
      <c r="A7607">
        <v>2023</v>
      </c>
      <c r="B7607" t="str" cm="1">
        <f t="array" ref="B7607">_xlfn.IFS(C7607="SE","Senior", C7607 = "EX", "Excecutive",C7607 ="MI", "Middle", C7607 = "EN", "Entry")</f>
        <v>Middle</v>
      </c>
      <c r="C7607" t="s">
        <v>18</v>
      </c>
      <c r="D7607" t="str" cm="1">
        <f t="array" ref="D7607">_xlfn.IFS(E7607 = "FT","Full Time", E7607 = "PT", "Part Time", E7607 = "FL", "Freelance", E7607 = "CT", "Contract")</f>
        <v>Full Time</v>
      </c>
      <c r="E7607" t="s">
        <v>11</v>
      </c>
      <c r="F7607" t="s">
        <v>21</v>
      </c>
      <c r="G7607">
        <v>105000</v>
      </c>
      <c r="H7607" t="s">
        <v>13</v>
      </c>
      <c r="I7607">
        <v>105000</v>
      </c>
      <c r="J7607" t="s">
        <v>14</v>
      </c>
      <c r="K7607">
        <v>0</v>
      </c>
      <c r="L7607" t="s">
        <v>14</v>
      </c>
      <c r="M7607" t="s">
        <v>15</v>
      </c>
    </row>
    <row r="7608" spans="1:13" x14ac:dyDescent="0.25">
      <c r="A7608">
        <v>2023</v>
      </c>
      <c r="B7608" t="str" cm="1">
        <f t="array" ref="B7608">_xlfn.IFS(C7608="SE","Senior", C7608 = "EX", "Excecutive",C7608 ="MI", "Middle", C7608 = "EN", "Entry")</f>
        <v>Senior</v>
      </c>
      <c r="C7608" t="s">
        <v>10</v>
      </c>
      <c r="D7608" t="str" cm="1">
        <f t="array" ref="D7608">_xlfn.IFS(E7608 = "FT","Full Time", E7608 = "PT", "Part Time", E7608 = "FL", "Freelance", E7608 = "CT", "Contract")</f>
        <v>Full Time</v>
      </c>
      <c r="E7608" t="s">
        <v>11</v>
      </c>
      <c r="F7608" t="s">
        <v>16</v>
      </c>
      <c r="G7608">
        <v>195800</v>
      </c>
      <c r="H7608" t="s">
        <v>13</v>
      </c>
      <c r="I7608">
        <v>195800</v>
      </c>
      <c r="J7608" t="s">
        <v>14</v>
      </c>
      <c r="K7608">
        <v>0</v>
      </c>
      <c r="L7608" t="s">
        <v>14</v>
      </c>
      <c r="M7608" t="s">
        <v>15</v>
      </c>
    </row>
    <row r="7609" spans="1:13" x14ac:dyDescent="0.25">
      <c r="A7609">
        <v>2023</v>
      </c>
      <c r="B7609" t="str" cm="1">
        <f t="array" ref="B7609">_xlfn.IFS(C7609="SE","Senior", C7609 = "EX", "Excecutive",C7609 ="MI", "Middle", C7609 = "EN", "Entry")</f>
        <v>Senior</v>
      </c>
      <c r="C7609" t="s">
        <v>10</v>
      </c>
      <c r="D7609" t="str" cm="1">
        <f t="array" ref="D7609">_xlfn.IFS(E7609 = "FT","Full Time", E7609 = "PT", "Part Time", E7609 = "FL", "Freelance", E7609 = "CT", "Contract")</f>
        <v>Full Time</v>
      </c>
      <c r="E7609" t="s">
        <v>11</v>
      </c>
      <c r="F7609" t="s">
        <v>16</v>
      </c>
      <c r="G7609">
        <v>161900</v>
      </c>
      <c r="H7609" t="s">
        <v>13</v>
      </c>
      <c r="I7609">
        <v>161900</v>
      </c>
      <c r="J7609" t="s">
        <v>14</v>
      </c>
      <c r="K7609">
        <v>0</v>
      </c>
      <c r="L7609" t="s">
        <v>14</v>
      </c>
      <c r="M7609" t="s">
        <v>15</v>
      </c>
    </row>
    <row r="7610" spans="1:13" x14ac:dyDescent="0.25">
      <c r="A7610">
        <v>2023</v>
      </c>
      <c r="B7610" t="str" cm="1">
        <f t="array" ref="B7610">_xlfn.IFS(C7610="SE","Senior", C7610 = "EX", "Excecutive",C7610 ="MI", "Middle", C7610 = "EN", "Entry")</f>
        <v>Middle</v>
      </c>
      <c r="C7610" t="s">
        <v>18</v>
      </c>
      <c r="D7610" t="str" cm="1">
        <f t="array" ref="D7610">_xlfn.IFS(E7610 = "FT","Full Time", E7610 = "PT", "Part Time", E7610 = "FL", "Freelance", E7610 = "CT", "Contract")</f>
        <v>Full Time</v>
      </c>
      <c r="E7610" t="s">
        <v>11</v>
      </c>
      <c r="F7610" t="s">
        <v>21</v>
      </c>
      <c r="G7610">
        <v>90000</v>
      </c>
      <c r="H7610" t="s">
        <v>13</v>
      </c>
      <c r="I7610">
        <v>90000</v>
      </c>
      <c r="J7610" t="s">
        <v>14</v>
      </c>
      <c r="K7610">
        <v>100</v>
      </c>
      <c r="L7610" t="s">
        <v>14</v>
      </c>
      <c r="M7610" t="s">
        <v>15</v>
      </c>
    </row>
    <row r="7611" spans="1:13" x14ac:dyDescent="0.25">
      <c r="A7611">
        <v>2023</v>
      </c>
      <c r="B7611" t="str" cm="1">
        <f t="array" ref="B7611">_xlfn.IFS(C7611="SE","Senior", C7611 = "EX", "Excecutive",C7611 ="MI", "Middle", C7611 = "EN", "Entry")</f>
        <v>Middle</v>
      </c>
      <c r="C7611" t="s">
        <v>18</v>
      </c>
      <c r="D7611" t="str" cm="1">
        <f t="array" ref="D7611">_xlfn.IFS(E7611 = "FT","Full Time", E7611 = "PT", "Part Time", E7611 = "FL", "Freelance", E7611 = "CT", "Contract")</f>
        <v>Full Time</v>
      </c>
      <c r="E7611" t="s">
        <v>11</v>
      </c>
      <c r="F7611" t="s">
        <v>21</v>
      </c>
      <c r="G7611">
        <v>80000</v>
      </c>
      <c r="H7611" t="s">
        <v>13</v>
      </c>
      <c r="I7611">
        <v>80000</v>
      </c>
      <c r="J7611" t="s">
        <v>14</v>
      </c>
      <c r="K7611">
        <v>100</v>
      </c>
      <c r="L7611" t="s">
        <v>14</v>
      </c>
      <c r="M7611" t="s">
        <v>15</v>
      </c>
    </row>
    <row r="7612" spans="1:13" x14ac:dyDescent="0.25">
      <c r="A7612">
        <v>2023</v>
      </c>
      <c r="B7612" t="str" cm="1">
        <f t="array" ref="B7612">_xlfn.IFS(C7612="SE","Senior", C7612 = "EX", "Excecutive",C7612 ="MI", "Middle", C7612 = "EN", "Entry")</f>
        <v>Senior</v>
      </c>
      <c r="C7612" t="s">
        <v>10</v>
      </c>
      <c r="D7612" t="str" cm="1">
        <f t="array" ref="D7612">_xlfn.IFS(E7612 = "FT","Full Time", E7612 = "PT", "Part Time", E7612 = "FL", "Freelance", E7612 = "CT", "Contract")</f>
        <v>Full Time</v>
      </c>
      <c r="E7612" t="s">
        <v>11</v>
      </c>
      <c r="F7612" t="s">
        <v>21</v>
      </c>
      <c r="G7612">
        <v>192500</v>
      </c>
      <c r="H7612" t="s">
        <v>13</v>
      </c>
      <c r="I7612">
        <v>192500</v>
      </c>
      <c r="J7612" t="s">
        <v>14</v>
      </c>
      <c r="K7612">
        <v>100</v>
      </c>
      <c r="L7612" t="s">
        <v>14</v>
      </c>
      <c r="M7612" t="s">
        <v>15</v>
      </c>
    </row>
    <row r="7613" spans="1:13" x14ac:dyDescent="0.25">
      <c r="A7613">
        <v>2023</v>
      </c>
      <c r="B7613" t="str" cm="1">
        <f t="array" ref="B7613">_xlfn.IFS(C7613="SE","Senior", C7613 = "EX", "Excecutive",C7613 ="MI", "Middle", C7613 = "EN", "Entry")</f>
        <v>Senior</v>
      </c>
      <c r="C7613" t="s">
        <v>10</v>
      </c>
      <c r="D7613" t="str" cm="1">
        <f t="array" ref="D7613">_xlfn.IFS(E7613 = "FT","Full Time", E7613 = "PT", "Part Time", E7613 = "FL", "Freelance", E7613 = "CT", "Contract")</f>
        <v>Full Time</v>
      </c>
      <c r="E7613" t="s">
        <v>11</v>
      </c>
      <c r="F7613" t="s">
        <v>21</v>
      </c>
      <c r="G7613">
        <v>140000</v>
      </c>
      <c r="H7613" t="s">
        <v>13</v>
      </c>
      <c r="I7613">
        <v>140000</v>
      </c>
      <c r="J7613" t="s">
        <v>14</v>
      </c>
      <c r="K7613">
        <v>100</v>
      </c>
      <c r="L7613" t="s">
        <v>14</v>
      </c>
      <c r="M7613" t="s">
        <v>15</v>
      </c>
    </row>
    <row r="7614" spans="1:13" x14ac:dyDescent="0.25">
      <c r="A7614">
        <v>2023</v>
      </c>
      <c r="B7614" t="str" cm="1">
        <f t="array" ref="B7614">_xlfn.IFS(C7614="SE","Senior", C7614 = "EX", "Excecutive",C7614 ="MI", "Middle", C7614 = "EN", "Entry")</f>
        <v>Middle</v>
      </c>
      <c r="C7614" t="s">
        <v>18</v>
      </c>
      <c r="D7614" t="str" cm="1">
        <f t="array" ref="D7614">_xlfn.IFS(E7614 = "FT","Full Time", E7614 = "PT", "Part Time", E7614 = "FL", "Freelance", E7614 = "CT", "Contract")</f>
        <v>Full Time</v>
      </c>
      <c r="E7614" t="s">
        <v>11</v>
      </c>
      <c r="F7614" t="s">
        <v>60</v>
      </c>
      <c r="G7614">
        <v>100000</v>
      </c>
      <c r="H7614" t="s">
        <v>13</v>
      </c>
      <c r="I7614">
        <v>100000</v>
      </c>
      <c r="J7614" t="s">
        <v>14</v>
      </c>
      <c r="K7614">
        <v>0</v>
      </c>
      <c r="L7614" t="s">
        <v>14</v>
      </c>
      <c r="M7614" t="s">
        <v>15</v>
      </c>
    </row>
    <row r="7615" spans="1:13" x14ac:dyDescent="0.25">
      <c r="A7615">
        <v>2023</v>
      </c>
      <c r="B7615" t="str" cm="1">
        <f t="array" ref="B7615">_xlfn.IFS(C7615="SE","Senior", C7615 = "EX", "Excecutive",C7615 ="MI", "Middle", C7615 = "EN", "Entry")</f>
        <v>Middle</v>
      </c>
      <c r="C7615" t="s">
        <v>18</v>
      </c>
      <c r="D7615" t="str" cm="1">
        <f t="array" ref="D7615">_xlfn.IFS(E7615 = "FT","Full Time", E7615 = "PT", "Part Time", E7615 = "FL", "Freelance", E7615 = "CT", "Contract")</f>
        <v>Full Time</v>
      </c>
      <c r="E7615" t="s">
        <v>11</v>
      </c>
      <c r="F7615" t="s">
        <v>60</v>
      </c>
      <c r="G7615">
        <v>75000</v>
      </c>
      <c r="H7615" t="s">
        <v>13</v>
      </c>
      <c r="I7615">
        <v>75000</v>
      </c>
      <c r="J7615" t="s">
        <v>14</v>
      </c>
      <c r="K7615">
        <v>0</v>
      </c>
      <c r="L7615" t="s">
        <v>14</v>
      </c>
      <c r="M7615" t="s">
        <v>15</v>
      </c>
    </row>
    <row r="7616" spans="1:13" x14ac:dyDescent="0.25">
      <c r="A7616">
        <v>2023</v>
      </c>
      <c r="B7616" t="str" cm="1">
        <f t="array" ref="B7616">_xlfn.IFS(C7616="SE","Senior", C7616 = "EX", "Excecutive",C7616 ="MI", "Middle", C7616 = "EN", "Entry")</f>
        <v>Middle</v>
      </c>
      <c r="C7616" t="s">
        <v>18</v>
      </c>
      <c r="D7616" t="str" cm="1">
        <f t="array" ref="D7616">_xlfn.IFS(E7616 = "FT","Full Time", E7616 = "PT", "Part Time", E7616 = "FL", "Freelance", E7616 = "CT", "Contract")</f>
        <v>Full Time</v>
      </c>
      <c r="E7616" t="s">
        <v>11</v>
      </c>
      <c r="F7616" t="s">
        <v>16</v>
      </c>
      <c r="G7616">
        <v>169000</v>
      </c>
      <c r="H7616" t="s">
        <v>13</v>
      </c>
      <c r="I7616">
        <v>169000</v>
      </c>
      <c r="J7616" t="s">
        <v>14</v>
      </c>
      <c r="K7616">
        <v>0</v>
      </c>
      <c r="L7616" t="s">
        <v>14</v>
      </c>
      <c r="M7616" t="s">
        <v>15</v>
      </c>
    </row>
    <row r="7617" spans="1:13" x14ac:dyDescent="0.25">
      <c r="A7617">
        <v>2023</v>
      </c>
      <c r="B7617" t="str" cm="1">
        <f t="array" ref="B7617">_xlfn.IFS(C7617="SE","Senior", C7617 = "EX", "Excecutive",C7617 ="MI", "Middle", C7617 = "EN", "Entry")</f>
        <v>Middle</v>
      </c>
      <c r="C7617" t="s">
        <v>18</v>
      </c>
      <c r="D7617" t="str" cm="1">
        <f t="array" ref="D7617">_xlfn.IFS(E7617 = "FT","Full Time", E7617 = "PT", "Part Time", E7617 = "FL", "Freelance", E7617 = "CT", "Contract")</f>
        <v>Full Time</v>
      </c>
      <c r="E7617" t="s">
        <v>11</v>
      </c>
      <c r="F7617" t="s">
        <v>16</v>
      </c>
      <c r="G7617">
        <v>91000</v>
      </c>
      <c r="H7617" t="s">
        <v>13</v>
      </c>
      <c r="I7617">
        <v>91000</v>
      </c>
      <c r="J7617" t="s">
        <v>14</v>
      </c>
      <c r="K7617">
        <v>0</v>
      </c>
      <c r="L7617" t="s">
        <v>14</v>
      </c>
      <c r="M7617" t="s">
        <v>15</v>
      </c>
    </row>
    <row r="7618" spans="1:13" x14ac:dyDescent="0.25">
      <c r="A7618">
        <v>2023</v>
      </c>
      <c r="B7618" t="str" cm="1">
        <f t="array" ref="B7618">_xlfn.IFS(C7618="SE","Senior", C7618 = "EX", "Excecutive",C7618 ="MI", "Middle", C7618 = "EN", "Entry")</f>
        <v>Senior</v>
      </c>
      <c r="C7618" t="s">
        <v>10</v>
      </c>
      <c r="D7618" t="str" cm="1">
        <f t="array" ref="D7618">_xlfn.IFS(E7618 = "FT","Full Time", E7618 = "PT", "Part Time", E7618 = "FL", "Freelance", E7618 = "CT", "Contract")</f>
        <v>Full Time</v>
      </c>
      <c r="E7618" t="s">
        <v>11</v>
      </c>
      <c r="F7618" t="s">
        <v>17</v>
      </c>
      <c r="G7618">
        <v>216600</v>
      </c>
      <c r="H7618" t="s">
        <v>13</v>
      </c>
      <c r="I7618">
        <v>216600</v>
      </c>
      <c r="J7618" t="s">
        <v>39</v>
      </c>
      <c r="K7618">
        <v>0</v>
      </c>
      <c r="L7618" t="s">
        <v>39</v>
      </c>
      <c r="M7618" t="s">
        <v>15</v>
      </c>
    </row>
    <row r="7619" spans="1:13" x14ac:dyDescent="0.25">
      <c r="A7619">
        <v>2023</v>
      </c>
      <c r="B7619" t="str" cm="1">
        <f t="array" ref="B7619">_xlfn.IFS(C7619="SE","Senior", C7619 = "EX", "Excecutive",C7619 ="MI", "Middle", C7619 = "EN", "Entry")</f>
        <v>Senior</v>
      </c>
      <c r="C7619" t="s">
        <v>10</v>
      </c>
      <c r="D7619" t="str" cm="1">
        <f t="array" ref="D7619">_xlfn.IFS(E7619 = "FT","Full Time", E7619 = "PT", "Part Time", E7619 = "FL", "Freelance", E7619 = "CT", "Contract")</f>
        <v>Full Time</v>
      </c>
      <c r="E7619" t="s">
        <v>11</v>
      </c>
      <c r="F7619" t="s">
        <v>17</v>
      </c>
      <c r="G7619">
        <v>144400</v>
      </c>
      <c r="H7619" t="s">
        <v>13</v>
      </c>
      <c r="I7619">
        <v>144400</v>
      </c>
      <c r="J7619" t="s">
        <v>39</v>
      </c>
      <c r="K7619">
        <v>0</v>
      </c>
      <c r="L7619" t="s">
        <v>39</v>
      </c>
      <c r="M7619" t="s">
        <v>15</v>
      </c>
    </row>
    <row r="7620" spans="1:13" x14ac:dyDescent="0.25">
      <c r="A7620">
        <v>2023</v>
      </c>
      <c r="B7620" t="str" cm="1">
        <f t="array" ref="B7620">_xlfn.IFS(C7620="SE","Senior", C7620 = "EX", "Excecutive",C7620 ="MI", "Middle", C7620 = "EN", "Entry")</f>
        <v>Senior</v>
      </c>
      <c r="C7620" t="s">
        <v>10</v>
      </c>
      <c r="D7620" t="str" cm="1">
        <f t="array" ref="D7620">_xlfn.IFS(E7620 = "FT","Full Time", E7620 = "PT", "Part Time", E7620 = "FL", "Freelance", E7620 = "CT", "Contract")</f>
        <v>Full Time</v>
      </c>
      <c r="E7620" t="s">
        <v>11</v>
      </c>
      <c r="F7620" t="s">
        <v>21</v>
      </c>
      <c r="G7620">
        <v>150000</v>
      </c>
      <c r="H7620" t="s">
        <v>13</v>
      </c>
      <c r="I7620">
        <v>150000</v>
      </c>
      <c r="J7620" t="s">
        <v>14</v>
      </c>
      <c r="K7620">
        <v>0</v>
      </c>
      <c r="L7620" t="s">
        <v>14</v>
      </c>
      <c r="M7620" t="s">
        <v>15</v>
      </c>
    </row>
    <row r="7621" spans="1:13" x14ac:dyDescent="0.25">
      <c r="A7621">
        <v>2023</v>
      </c>
      <c r="B7621" t="str" cm="1">
        <f t="array" ref="B7621">_xlfn.IFS(C7621="SE","Senior", C7621 = "EX", "Excecutive",C7621 ="MI", "Middle", C7621 = "EN", "Entry")</f>
        <v>Senior</v>
      </c>
      <c r="C7621" t="s">
        <v>10</v>
      </c>
      <c r="D7621" t="str" cm="1">
        <f t="array" ref="D7621">_xlfn.IFS(E7621 = "FT","Full Time", E7621 = "PT", "Part Time", E7621 = "FL", "Freelance", E7621 = "CT", "Contract")</f>
        <v>Full Time</v>
      </c>
      <c r="E7621" t="s">
        <v>11</v>
      </c>
      <c r="F7621" t="s">
        <v>21</v>
      </c>
      <c r="G7621">
        <v>120000</v>
      </c>
      <c r="H7621" t="s">
        <v>13</v>
      </c>
      <c r="I7621">
        <v>120000</v>
      </c>
      <c r="J7621" t="s">
        <v>14</v>
      </c>
      <c r="K7621">
        <v>0</v>
      </c>
      <c r="L7621" t="s">
        <v>14</v>
      </c>
      <c r="M7621" t="s">
        <v>15</v>
      </c>
    </row>
    <row r="7622" spans="1:13" x14ac:dyDescent="0.25">
      <c r="A7622">
        <v>2023</v>
      </c>
      <c r="B7622" t="str" cm="1">
        <f t="array" ref="B7622">_xlfn.IFS(C7622="SE","Senior", C7622 = "EX", "Excecutive",C7622 ="MI", "Middle", C7622 = "EN", "Entry")</f>
        <v>Middle</v>
      </c>
      <c r="C7622" t="s">
        <v>18</v>
      </c>
      <c r="D7622" t="str" cm="1">
        <f t="array" ref="D7622">_xlfn.IFS(E7622 = "FT","Full Time", E7622 = "PT", "Part Time", E7622 = "FL", "Freelance", E7622 = "CT", "Contract")</f>
        <v>Full Time</v>
      </c>
      <c r="E7622" t="s">
        <v>11</v>
      </c>
      <c r="F7622" t="s">
        <v>16</v>
      </c>
      <c r="G7622">
        <v>133000</v>
      </c>
      <c r="H7622" t="s">
        <v>13</v>
      </c>
      <c r="I7622">
        <v>133000</v>
      </c>
      <c r="J7622" t="s">
        <v>14</v>
      </c>
      <c r="K7622">
        <v>0</v>
      </c>
      <c r="L7622" t="s">
        <v>14</v>
      </c>
      <c r="M7622" t="s">
        <v>15</v>
      </c>
    </row>
    <row r="7623" spans="1:13" x14ac:dyDescent="0.25">
      <c r="A7623">
        <v>2023</v>
      </c>
      <c r="B7623" t="str" cm="1">
        <f t="array" ref="B7623">_xlfn.IFS(C7623="SE","Senior", C7623 = "EX", "Excecutive",C7623 ="MI", "Middle", C7623 = "EN", "Entry")</f>
        <v>Middle</v>
      </c>
      <c r="C7623" t="s">
        <v>18</v>
      </c>
      <c r="D7623" t="str" cm="1">
        <f t="array" ref="D7623">_xlfn.IFS(E7623 = "FT","Full Time", E7623 = "PT", "Part Time", E7623 = "FL", "Freelance", E7623 = "CT", "Contract")</f>
        <v>Full Time</v>
      </c>
      <c r="E7623" t="s">
        <v>11</v>
      </c>
      <c r="F7623" t="s">
        <v>16</v>
      </c>
      <c r="G7623">
        <v>58400</v>
      </c>
      <c r="H7623" t="s">
        <v>13</v>
      </c>
      <c r="I7623">
        <v>58400</v>
      </c>
      <c r="J7623" t="s">
        <v>14</v>
      </c>
      <c r="K7623">
        <v>0</v>
      </c>
      <c r="L7623" t="s">
        <v>14</v>
      </c>
      <c r="M7623" t="s">
        <v>15</v>
      </c>
    </row>
    <row r="7624" spans="1:13" x14ac:dyDescent="0.25">
      <c r="A7624">
        <v>2023</v>
      </c>
      <c r="B7624" t="str" cm="1">
        <f t="array" ref="B7624">_xlfn.IFS(C7624="SE","Senior", C7624 = "EX", "Excecutive",C7624 ="MI", "Middle", C7624 = "EN", "Entry")</f>
        <v>Senior</v>
      </c>
      <c r="C7624" t="s">
        <v>10</v>
      </c>
      <c r="D7624" t="str" cm="1">
        <f t="array" ref="D7624">_xlfn.IFS(E7624 = "FT","Full Time", E7624 = "PT", "Part Time", E7624 = "FL", "Freelance", E7624 = "CT", "Contract")</f>
        <v>Full Time</v>
      </c>
      <c r="E7624" t="s">
        <v>11</v>
      </c>
      <c r="F7624" t="s">
        <v>24</v>
      </c>
      <c r="G7624">
        <v>166000</v>
      </c>
      <c r="H7624" t="s">
        <v>13</v>
      </c>
      <c r="I7624">
        <v>166000</v>
      </c>
      <c r="J7624" t="s">
        <v>14</v>
      </c>
      <c r="K7624">
        <v>0</v>
      </c>
      <c r="L7624" t="s">
        <v>14</v>
      </c>
      <c r="M7624" t="s">
        <v>15</v>
      </c>
    </row>
    <row r="7625" spans="1:13" x14ac:dyDescent="0.25">
      <c r="A7625">
        <v>2023</v>
      </c>
      <c r="B7625" t="str" cm="1">
        <f t="array" ref="B7625">_xlfn.IFS(C7625="SE","Senior", C7625 = "EX", "Excecutive",C7625 ="MI", "Middle", C7625 = "EN", "Entry")</f>
        <v>Senior</v>
      </c>
      <c r="C7625" t="s">
        <v>10</v>
      </c>
      <c r="D7625" t="str" cm="1">
        <f t="array" ref="D7625">_xlfn.IFS(E7625 = "FT","Full Time", E7625 = "PT", "Part Time", E7625 = "FL", "Freelance", E7625 = "CT", "Contract")</f>
        <v>Full Time</v>
      </c>
      <c r="E7625" t="s">
        <v>11</v>
      </c>
      <c r="F7625" t="s">
        <v>24</v>
      </c>
      <c r="G7625">
        <v>73100</v>
      </c>
      <c r="H7625" t="s">
        <v>13</v>
      </c>
      <c r="I7625">
        <v>73100</v>
      </c>
      <c r="J7625" t="s">
        <v>14</v>
      </c>
      <c r="K7625">
        <v>0</v>
      </c>
      <c r="L7625" t="s">
        <v>14</v>
      </c>
      <c r="M7625" t="s">
        <v>15</v>
      </c>
    </row>
    <row r="7626" spans="1:13" x14ac:dyDescent="0.25">
      <c r="A7626">
        <v>2023</v>
      </c>
      <c r="B7626" t="str" cm="1">
        <f t="array" ref="B7626">_xlfn.IFS(C7626="SE","Senior", C7626 = "EX", "Excecutive",C7626 ="MI", "Middle", C7626 = "EN", "Entry")</f>
        <v>Middle</v>
      </c>
      <c r="C7626" t="s">
        <v>18</v>
      </c>
      <c r="D7626" t="str" cm="1">
        <f t="array" ref="D7626">_xlfn.IFS(E7626 = "FT","Full Time", E7626 = "PT", "Part Time", E7626 = "FL", "Freelance", E7626 = "CT", "Contract")</f>
        <v>Full Time</v>
      </c>
      <c r="E7626" t="s">
        <v>11</v>
      </c>
      <c r="F7626" t="s">
        <v>24</v>
      </c>
      <c r="G7626">
        <v>166000</v>
      </c>
      <c r="H7626" t="s">
        <v>13</v>
      </c>
      <c r="I7626">
        <v>166000</v>
      </c>
      <c r="J7626" t="s">
        <v>14</v>
      </c>
      <c r="K7626">
        <v>0</v>
      </c>
      <c r="L7626" t="s">
        <v>14</v>
      </c>
      <c r="M7626" t="s">
        <v>15</v>
      </c>
    </row>
    <row r="7627" spans="1:13" x14ac:dyDescent="0.25">
      <c r="A7627">
        <v>2023</v>
      </c>
      <c r="B7627" t="str" cm="1">
        <f t="array" ref="B7627">_xlfn.IFS(C7627="SE","Senior", C7627 = "EX", "Excecutive",C7627 ="MI", "Middle", C7627 = "EN", "Entry")</f>
        <v>Middle</v>
      </c>
      <c r="C7627" t="s">
        <v>18</v>
      </c>
      <c r="D7627" t="str" cm="1">
        <f t="array" ref="D7627">_xlfn.IFS(E7627 = "FT","Full Time", E7627 = "PT", "Part Time", E7627 = "FL", "Freelance", E7627 = "CT", "Contract")</f>
        <v>Full Time</v>
      </c>
      <c r="E7627" t="s">
        <v>11</v>
      </c>
      <c r="F7627" t="s">
        <v>24</v>
      </c>
      <c r="G7627">
        <v>73100</v>
      </c>
      <c r="H7627" t="s">
        <v>13</v>
      </c>
      <c r="I7627">
        <v>73100</v>
      </c>
      <c r="J7627" t="s">
        <v>14</v>
      </c>
      <c r="K7627">
        <v>0</v>
      </c>
      <c r="L7627" t="s">
        <v>14</v>
      </c>
      <c r="M7627" t="s">
        <v>15</v>
      </c>
    </row>
    <row r="7628" spans="1:13" x14ac:dyDescent="0.25">
      <c r="A7628">
        <v>2023</v>
      </c>
      <c r="B7628" t="str" cm="1">
        <f t="array" ref="B7628">_xlfn.IFS(C7628="SE","Senior", C7628 = "EX", "Excecutive",C7628 ="MI", "Middle", C7628 = "EN", "Entry")</f>
        <v>Senior</v>
      </c>
      <c r="C7628" t="s">
        <v>10</v>
      </c>
      <c r="D7628" t="str" cm="1">
        <f t="array" ref="D7628">_xlfn.IFS(E7628 = "FT","Full Time", E7628 = "PT", "Part Time", E7628 = "FL", "Freelance", E7628 = "CT", "Contract")</f>
        <v>Full Time</v>
      </c>
      <c r="E7628" t="s">
        <v>11</v>
      </c>
      <c r="F7628" t="s">
        <v>19</v>
      </c>
      <c r="G7628">
        <v>336300</v>
      </c>
      <c r="H7628" t="s">
        <v>13</v>
      </c>
      <c r="I7628">
        <v>336300</v>
      </c>
      <c r="J7628" t="s">
        <v>14</v>
      </c>
      <c r="K7628">
        <v>0</v>
      </c>
      <c r="L7628" t="s">
        <v>14</v>
      </c>
      <c r="M7628" t="s">
        <v>15</v>
      </c>
    </row>
    <row r="7629" spans="1:13" x14ac:dyDescent="0.25">
      <c r="A7629">
        <v>2023</v>
      </c>
      <c r="B7629" t="str" cm="1">
        <f t="array" ref="B7629">_xlfn.IFS(C7629="SE","Senior", C7629 = "EX", "Excecutive",C7629 ="MI", "Middle", C7629 = "EN", "Entry")</f>
        <v>Senior</v>
      </c>
      <c r="C7629" t="s">
        <v>10</v>
      </c>
      <c r="D7629" t="str" cm="1">
        <f t="array" ref="D7629">_xlfn.IFS(E7629 = "FT","Full Time", E7629 = "PT", "Part Time", E7629 = "FL", "Freelance", E7629 = "CT", "Contract")</f>
        <v>Full Time</v>
      </c>
      <c r="E7629" t="s">
        <v>11</v>
      </c>
      <c r="F7629" t="s">
        <v>19</v>
      </c>
      <c r="G7629">
        <v>179000</v>
      </c>
      <c r="H7629" t="s">
        <v>13</v>
      </c>
      <c r="I7629">
        <v>179000</v>
      </c>
      <c r="J7629" t="s">
        <v>14</v>
      </c>
      <c r="K7629">
        <v>0</v>
      </c>
      <c r="L7629" t="s">
        <v>14</v>
      </c>
      <c r="M7629" t="s">
        <v>15</v>
      </c>
    </row>
    <row r="7630" spans="1:13" x14ac:dyDescent="0.25">
      <c r="A7630">
        <v>2023</v>
      </c>
      <c r="B7630" t="str" cm="1">
        <f t="array" ref="B7630">_xlfn.IFS(C7630="SE","Senior", C7630 = "EX", "Excecutive",C7630 ="MI", "Middle", C7630 = "EN", "Entry")</f>
        <v>Senior</v>
      </c>
      <c r="C7630" t="s">
        <v>10</v>
      </c>
      <c r="D7630" t="str" cm="1">
        <f t="array" ref="D7630">_xlfn.IFS(E7630 = "FT","Full Time", E7630 = "PT", "Part Time", E7630 = "FL", "Freelance", E7630 = "CT", "Contract")</f>
        <v>Full Time</v>
      </c>
      <c r="E7630" t="s">
        <v>11</v>
      </c>
      <c r="F7630" t="s">
        <v>17</v>
      </c>
      <c r="G7630">
        <v>296400</v>
      </c>
      <c r="H7630" t="s">
        <v>13</v>
      </c>
      <c r="I7630">
        <v>296400</v>
      </c>
      <c r="J7630" t="s">
        <v>14</v>
      </c>
      <c r="K7630">
        <v>0</v>
      </c>
      <c r="L7630" t="s">
        <v>14</v>
      </c>
      <c r="M7630" t="s">
        <v>15</v>
      </c>
    </row>
    <row r="7631" spans="1:13" x14ac:dyDescent="0.25">
      <c r="A7631">
        <v>2023</v>
      </c>
      <c r="B7631" t="str" cm="1">
        <f t="array" ref="B7631">_xlfn.IFS(C7631="SE","Senior", C7631 = "EX", "Excecutive",C7631 ="MI", "Middle", C7631 = "EN", "Entry")</f>
        <v>Senior</v>
      </c>
      <c r="C7631" t="s">
        <v>10</v>
      </c>
      <c r="D7631" t="str" cm="1">
        <f t="array" ref="D7631">_xlfn.IFS(E7631 = "FT","Full Time", E7631 = "PT", "Part Time", E7631 = "FL", "Freelance", E7631 = "CT", "Contract")</f>
        <v>Full Time</v>
      </c>
      <c r="E7631" t="s">
        <v>11</v>
      </c>
      <c r="F7631" t="s">
        <v>17</v>
      </c>
      <c r="G7631">
        <v>159600</v>
      </c>
      <c r="H7631" t="s">
        <v>13</v>
      </c>
      <c r="I7631">
        <v>159600</v>
      </c>
      <c r="J7631" t="s">
        <v>14</v>
      </c>
      <c r="K7631">
        <v>0</v>
      </c>
      <c r="L7631" t="s">
        <v>14</v>
      </c>
      <c r="M7631" t="s">
        <v>15</v>
      </c>
    </row>
    <row r="7632" spans="1:13" x14ac:dyDescent="0.25">
      <c r="A7632">
        <v>2023</v>
      </c>
      <c r="B7632" t="str" cm="1">
        <f t="array" ref="B7632">_xlfn.IFS(C7632="SE","Senior", C7632 = "EX", "Excecutive",C7632 ="MI", "Middle", C7632 = "EN", "Entry")</f>
        <v>Senior</v>
      </c>
      <c r="C7632" t="s">
        <v>10</v>
      </c>
      <c r="D7632" t="str" cm="1">
        <f t="array" ref="D7632">_xlfn.IFS(E7632 = "FT","Full Time", E7632 = "PT", "Part Time", E7632 = "FL", "Freelance", E7632 = "CT", "Contract")</f>
        <v>Full Time</v>
      </c>
      <c r="E7632" t="s">
        <v>11</v>
      </c>
      <c r="F7632" t="s">
        <v>24</v>
      </c>
      <c r="G7632">
        <v>212000</v>
      </c>
      <c r="H7632" t="s">
        <v>13</v>
      </c>
      <c r="I7632">
        <v>212000</v>
      </c>
      <c r="J7632" t="s">
        <v>14</v>
      </c>
      <c r="K7632">
        <v>0</v>
      </c>
      <c r="L7632" t="s">
        <v>14</v>
      </c>
      <c r="M7632" t="s">
        <v>15</v>
      </c>
    </row>
    <row r="7633" spans="1:13" x14ac:dyDescent="0.25">
      <c r="A7633">
        <v>2023</v>
      </c>
      <c r="B7633" t="str" cm="1">
        <f t="array" ref="B7633">_xlfn.IFS(C7633="SE","Senior", C7633 = "EX", "Excecutive",C7633 ="MI", "Middle", C7633 = "EN", "Entry")</f>
        <v>Senior</v>
      </c>
      <c r="C7633" t="s">
        <v>10</v>
      </c>
      <c r="D7633" t="str" cm="1">
        <f t="array" ref="D7633">_xlfn.IFS(E7633 = "FT","Full Time", E7633 = "PT", "Part Time", E7633 = "FL", "Freelance", E7633 = "CT", "Contract")</f>
        <v>Full Time</v>
      </c>
      <c r="E7633" t="s">
        <v>11</v>
      </c>
      <c r="F7633" t="s">
        <v>24</v>
      </c>
      <c r="G7633">
        <v>93300</v>
      </c>
      <c r="H7633" t="s">
        <v>13</v>
      </c>
      <c r="I7633">
        <v>93300</v>
      </c>
      <c r="J7633" t="s">
        <v>14</v>
      </c>
      <c r="K7633">
        <v>0</v>
      </c>
      <c r="L7633" t="s">
        <v>14</v>
      </c>
      <c r="M7633" t="s">
        <v>15</v>
      </c>
    </row>
    <row r="7634" spans="1:13" x14ac:dyDescent="0.25">
      <c r="A7634">
        <v>2023</v>
      </c>
      <c r="B7634" t="str" cm="1">
        <f t="array" ref="B7634">_xlfn.IFS(C7634="SE","Senior", C7634 = "EX", "Excecutive",C7634 ="MI", "Middle", C7634 = "EN", "Entry")</f>
        <v>Senior</v>
      </c>
      <c r="C7634" t="s">
        <v>10</v>
      </c>
      <c r="D7634" t="str" cm="1">
        <f t="array" ref="D7634">_xlfn.IFS(E7634 = "FT","Full Time", E7634 = "PT", "Part Time", E7634 = "FL", "Freelance", E7634 = "CT", "Contract")</f>
        <v>Full Time</v>
      </c>
      <c r="E7634" t="s">
        <v>11</v>
      </c>
      <c r="F7634" t="s">
        <v>17</v>
      </c>
      <c r="G7634">
        <v>204500</v>
      </c>
      <c r="H7634" t="s">
        <v>13</v>
      </c>
      <c r="I7634">
        <v>204500</v>
      </c>
      <c r="J7634" t="s">
        <v>14</v>
      </c>
      <c r="K7634">
        <v>0</v>
      </c>
      <c r="L7634" t="s">
        <v>14</v>
      </c>
      <c r="M7634" t="s">
        <v>15</v>
      </c>
    </row>
    <row r="7635" spans="1:13" x14ac:dyDescent="0.25">
      <c r="A7635">
        <v>2023</v>
      </c>
      <c r="B7635" t="str" cm="1">
        <f t="array" ref="B7635">_xlfn.IFS(C7635="SE","Senior", C7635 = "EX", "Excecutive",C7635 ="MI", "Middle", C7635 = "EN", "Entry")</f>
        <v>Senior</v>
      </c>
      <c r="C7635" t="s">
        <v>10</v>
      </c>
      <c r="D7635" t="str" cm="1">
        <f t="array" ref="D7635">_xlfn.IFS(E7635 = "FT","Full Time", E7635 = "PT", "Part Time", E7635 = "FL", "Freelance", E7635 = "CT", "Contract")</f>
        <v>Full Time</v>
      </c>
      <c r="E7635" t="s">
        <v>11</v>
      </c>
      <c r="F7635" t="s">
        <v>17</v>
      </c>
      <c r="G7635">
        <v>142200</v>
      </c>
      <c r="H7635" t="s">
        <v>13</v>
      </c>
      <c r="I7635">
        <v>142200</v>
      </c>
      <c r="J7635" t="s">
        <v>14</v>
      </c>
      <c r="K7635">
        <v>0</v>
      </c>
      <c r="L7635" t="s">
        <v>14</v>
      </c>
      <c r="M7635" t="s">
        <v>15</v>
      </c>
    </row>
    <row r="7636" spans="1:13" x14ac:dyDescent="0.25">
      <c r="A7636">
        <v>2023</v>
      </c>
      <c r="B7636" t="str" cm="1">
        <f t="array" ref="B7636">_xlfn.IFS(C7636="SE","Senior", C7636 = "EX", "Excecutive",C7636 ="MI", "Middle", C7636 = "EN", "Entry")</f>
        <v>Senior</v>
      </c>
      <c r="C7636" t="s">
        <v>10</v>
      </c>
      <c r="D7636" t="str" cm="1">
        <f t="array" ref="D7636">_xlfn.IFS(E7636 = "FT","Full Time", E7636 = "PT", "Part Time", E7636 = "FL", "Freelance", E7636 = "CT", "Contract")</f>
        <v>Full Time</v>
      </c>
      <c r="E7636" t="s">
        <v>11</v>
      </c>
      <c r="F7636" t="s">
        <v>65</v>
      </c>
      <c r="G7636">
        <v>258500</v>
      </c>
      <c r="H7636" t="s">
        <v>13</v>
      </c>
      <c r="I7636">
        <v>258500</v>
      </c>
      <c r="J7636" t="s">
        <v>14</v>
      </c>
      <c r="K7636">
        <v>100</v>
      </c>
      <c r="L7636" t="s">
        <v>14</v>
      </c>
      <c r="M7636" t="s">
        <v>15</v>
      </c>
    </row>
    <row r="7637" spans="1:13" x14ac:dyDescent="0.25">
      <c r="A7637">
        <v>2023</v>
      </c>
      <c r="B7637" t="str" cm="1">
        <f t="array" ref="B7637">_xlfn.IFS(C7637="SE","Senior", C7637 = "EX", "Excecutive",C7637 ="MI", "Middle", C7637 = "EN", "Entry")</f>
        <v>Senior</v>
      </c>
      <c r="C7637" t="s">
        <v>10</v>
      </c>
      <c r="D7637" t="str" cm="1">
        <f t="array" ref="D7637">_xlfn.IFS(E7637 = "FT","Full Time", E7637 = "PT", "Part Time", E7637 = "FL", "Freelance", E7637 = "CT", "Contract")</f>
        <v>Full Time</v>
      </c>
      <c r="E7637" t="s">
        <v>11</v>
      </c>
      <c r="F7637" t="s">
        <v>65</v>
      </c>
      <c r="G7637">
        <v>226500</v>
      </c>
      <c r="H7637" t="s">
        <v>13</v>
      </c>
      <c r="I7637">
        <v>226500</v>
      </c>
      <c r="J7637" t="s">
        <v>14</v>
      </c>
      <c r="K7637">
        <v>100</v>
      </c>
      <c r="L7637" t="s">
        <v>14</v>
      </c>
      <c r="M7637" t="s">
        <v>15</v>
      </c>
    </row>
    <row r="7638" spans="1:13" x14ac:dyDescent="0.25">
      <c r="A7638">
        <v>2023</v>
      </c>
      <c r="B7638" t="str" cm="1">
        <f t="array" ref="B7638">_xlfn.IFS(C7638="SE","Senior", C7638 = "EX", "Excecutive",C7638 ="MI", "Middle", C7638 = "EN", "Entry")</f>
        <v>Senior</v>
      </c>
      <c r="C7638" t="s">
        <v>10</v>
      </c>
      <c r="D7638" t="str" cm="1">
        <f t="array" ref="D7638">_xlfn.IFS(E7638 = "FT","Full Time", E7638 = "PT", "Part Time", E7638 = "FL", "Freelance", E7638 = "CT", "Contract")</f>
        <v>Full Time</v>
      </c>
      <c r="E7638" t="s">
        <v>11</v>
      </c>
      <c r="F7638" t="s">
        <v>30</v>
      </c>
      <c r="G7638">
        <v>247250</v>
      </c>
      <c r="H7638" t="s">
        <v>13</v>
      </c>
      <c r="I7638">
        <v>247250</v>
      </c>
      <c r="J7638" t="s">
        <v>14</v>
      </c>
      <c r="K7638">
        <v>0</v>
      </c>
      <c r="L7638" t="s">
        <v>14</v>
      </c>
      <c r="M7638" t="s">
        <v>15</v>
      </c>
    </row>
    <row r="7639" spans="1:13" x14ac:dyDescent="0.25">
      <c r="A7639">
        <v>2023</v>
      </c>
      <c r="B7639" t="str" cm="1">
        <f t="array" ref="B7639">_xlfn.IFS(C7639="SE","Senior", C7639 = "EX", "Excecutive",C7639 ="MI", "Middle", C7639 = "EN", "Entry")</f>
        <v>Senior</v>
      </c>
      <c r="C7639" t="s">
        <v>10</v>
      </c>
      <c r="D7639" t="str" cm="1">
        <f t="array" ref="D7639">_xlfn.IFS(E7639 = "FT","Full Time", E7639 = "PT", "Part Time", E7639 = "FL", "Freelance", E7639 = "CT", "Contract")</f>
        <v>Full Time</v>
      </c>
      <c r="E7639" t="s">
        <v>11</v>
      </c>
      <c r="F7639" t="s">
        <v>30</v>
      </c>
      <c r="G7639">
        <v>118400</v>
      </c>
      <c r="H7639" t="s">
        <v>13</v>
      </c>
      <c r="I7639">
        <v>118400</v>
      </c>
      <c r="J7639" t="s">
        <v>14</v>
      </c>
      <c r="K7639">
        <v>0</v>
      </c>
      <c r="L7639" t="s">
        <v>14</v>
      </c>
      <c r="M7639" t="s">
        <v>15</v>
      </c>
    </row>
    <row r="7640" spans="1:13" x14ac:dyDescent="0.25">
      <c r="A7640">
        <v>2023</v>
      </c>
      <c r="B7640" t="str" cm="1">
        <f t="array" ref="B7640">_xlfn.IFS(C7640="SE","Senior", C7640 = "EX", "Excecutive",C7640 ="MI", "Middle", C7640 = "EN", "Entry")</f>
        <v>Middle</v>
      </c>
      <c r="C7640" t="s">
        <v>18</v>
      </c>
      <c r="D7640" t="str" cm="1">
        <f t="array" ref="D7640">_xlfn.IFS(E7640 = "FT","Full Time", E7640 = "PT", "Part Time", E7640 = "FL", "Freelance", E7640 = "CT", "Contract")</f>
        <v>Full Time</v>
      </c>
      <c r="E7640" t="s">
        <v>11</v>
      </c>
      <c r="F7640" t="s">
        <v>111</v>
      </c>
      <c r="G7640">
        <v>160000</v>
      </c>
      <c r="H7640" t="s">
        <v>13</v>
      </c>
      <c r="I7640">
        <v>160000</v>
      </c>
      <c r="J7640" t="s">
        <v>14</v>
      </c>
      <c r="K7640">
        <v>0</v>
      </c>
      <c r="L7640" t="s">
        <v>14</v>
      </c>
      <c r="M7640" t="s">
        <v>15</v>
      </c>
    </row>
    <row r="7641" spans="1:13" x14ac:dyDescent="0.25">
      <c r="A7641">
        <v>2023</v>
      </c>
      <c r="B7641" t="str" cm="1">
        <f t="array" ref="B7641">_xlfn.IFS(C7641="SE","Senior", C7641 = "EX", "Excecutive",C7641 ="MI", "Middle", C7641 = "EN", "Entry")</f>
        <v>Middle</v>
      </c>
      <c r="C7641" t="s">
        <v>18</v>
      </c>
      <c r="D7641" t="str" cm="1">
        <f t="array" ref="D7641">_xlfn.IFS(E7641 = "FT","Full Time", E7641 = "PT", "Part Time", E7641 = "FL", "Freelance", E7641 = "CT", "Contract")</f>
        <v>Full Time</v>
      </c>
      <c r="E7641" t="s">
        <v>11</v>
      </c>
      <c r="F7641" t="s">
        <v>111</v>
      </c>
      <c r="G7641">
        <v>140000</v>
      </c>
      <c r="H7641" t="s">
        <v>13</v>
      </c>
      <c r="I7641">
        <v>140000</v>
      </c>
      <c r="J7641" t="s">
        <v>14</v>
      </c>
      <c r="K7641">
        <v>0</v>
      </c>
      <c r="L7641" t="s">
        <v>14</v>
      </c>
      <c r="M7641" t="s">
        <v>15</v>
      </c>
    </row>
    <row r="7642" spans="1:13" x14ac:dyDescent="0.25">
      <c r="A7642">
        <v>2023</v>
      </c>
      <c r="B7642" t="str" cm="1">
        <f t="array" ref="B7642">_xlfn.IFS(C7642="SE","Senior", C7642 = "EX", "Excecutive",C7642 ="MI", "Middle", C7642 = "EN", "Entry")</f>
        <v>Senior</v>
      </c>
      <c r="C7642" t="s">
        <v>10</v>
      </c>
      <c r="D7642" t="str" cm="1">
        <f t="array" ref="D7642">_xlfn.IFS(E7642 = "FT","Full Time", E7642 = "PT", "Part Time", E7642 = "FL", "Freelance", E7642 = "CT", "Contract")</f>
        <v>Full Time</v>
      </c>
      <c r="E7642" t="s">
        <v>11</v>
      </c>
      <c r="F7642" t="s">
        <v>17</v>
      </c>
      <c r="G7642">
        <v>212000</v>
      </c>
      <c r="H7642" t="s">
        <v>13</v>
      </c>
      <c r="I7642">
        <v>212000</v>
      </c>
      <c r="J7642" t="s">
        <v>14</v>
      </c>
      <c r="K7642">
        <v>0</v>
      </c>
      <c r="L7642" t="s">
        <v>14</v>
      </c>
      <c r="M7642" t="s">
        <v>15</v>
      </c>
    </row>
    <row r="7643" spans="1:13" x14ac:dyDescent="0.25">
      <c r="A7643">
        <v>2023</v>
      </c>
      <c r="B7643" t="str" cm="1">
        <f t="array" ref="B7643">_xlfn.IFS(C7643="SE","Senior", C7643 = "EX", "Excecutive",C7643 ="MI", "Middle", C7643 = "EN", "Entry")</f>
        <v>Senior</v>
      </c>
      <c r="C7643" t="s">
        <v>10</v>
      </c>
      <c r="D7643" t="str" cm="1">
        <f t="array" ref="D7643">_xlfn.IFS(E7643 = "FT","Full Time", E7643 = "PT", "Part Time", E7643 = "FL", "Freelance", E7643 = "CT", "Contract")</f>
        <v>Full Time</v>
      </c>
      <c r="E7643" t="s">
        <v>11</v>
      </c>
      <c r="F7643" t="s">
        <v>17</v>
      </c>
      <c r="G7643">
        <v>93400</v>
      </c>
      <c r="H7643" t="s">
        <v>13</v>
      </c>
      <c r="I7643">
        <v>93400</v>
      </c>
      <c r="J7643" t="s">
        <v>14</v>
      </c>
      <c r="K7643">
        <v>0</v>
      </c>
      <c r="L7643" t="s">
        <v>14</v>
      </c>
      <c r="M7643" t="s">
        <v>15</v>
      </c>
    </row>
    <row r="7644" spans="1:13" x14ac:dyDescent="0.25">
      <c r="A7644">
        <v>2023</v>
      </c>
      <c r="B7644" t="str" cm="1">
        <f t="array" ref="B7644">_xlfn.IFS(C7644="SE","Senior", C7644 = "EX", "Excecutive",C7644 ="MI", "Middle", C7644 = "EN", "Entry")</f>
        <v>Senior</v>
      </c>
      <c r="C7644" t="s">
        <v>10</v>
      </c>
      <c r="D7644" t="str" cm="1">
        <f t="array" ref="D7644">_xlfn.IFS(E7644 = "FT","Full Time", E7644 = "PT", "Part Time", E7644 = "FL", "Freelance", E7644 = "CT", "Contract")</f>
        <v>Full Time</v>
      </c>
      <c r="E7644" t="s">
        <v>11</v>
      </c>
      <c r="F7644" t="s">
        <v>24</v>
      </c>
      <c r="G7644">
        <v>140000</v>
      </c>
      <c r="H7644" t="s">
        <v>36</v>
      </c>
      <c r="I7644">
        <v>172256</v>
      </c>
      <c r="J7644" t="s">
        <v>37</v>
      </c>
      <c r="K7644">
        <v>100</v>
      </c>
      <c r="L7644" t="s">
        <v>37</v>
      </c>
      <c r="M7644" t="s">
        <v>15</v>
      </c>
    </row>
    <row r="7645" spans="1:13" x14ac:dyDescent="0.25">
      <c r="A7645">
        <v>2023</v>
      </c>
      <c r="B7645" t="str" cm="1">
        <f t="array" ref="B7645">_xlfn.IFS(C7645="SE","Senior", C7645 = "EX", "Excecutive",C7645 ="MI", "Middle", C7645 = "EN", "Entry")</f>
        <v>Senior</v>
      </c>
      <c r="C7645" t="s">
        <v>10</v>
      </c>
      <c r="D7645" t="str" cm="1">
        <f t="array" ref="D7645">_xlfn.IFS(E7645 = "FT","Full Time", E7645 = "PT", "Part Time", E7645 = "FL", "Freelance", E7645 = "CT", "Contract")</f>
        <v>Full Time</v>
      </c>
      <c r="E7645" t="s">
        <v>11</v>
      </c>
      <c r="F7645" t="s">
        <v>24</v>
      </c>
      <c r="G7645">
        <v>100000</v>
      </c>
      <c r="H7645" t="s">
        <v>36</v>
      </c>
      <c r="I7645">
        <v>123040</v>
      </c>
      <c r="J7645" t="s">
        <v>37</v>
      </c>
      <c r="K7645">
        <v>100</v>
      </c>
      <c r="L7645" t="s">
        <v>37</v>
      </c>
      <c r="M7645" t="s">
        <v>15</v>
      </c>
    </row>
    <row r="7646" spans="1:13" x14ac:dyDescent="0.25">
      <c r="A7646">
        <v>2023</v>
      </c>
      <c r="B7646" t="str" cm="1">
        <f t="array" ref="B7646">_xlfn.IFS(C7646="SE","Senior", C7646 = "EX", "Excecutive",C7646 ="MI", "Middle", C7646 = "EN", "Entry")</f>
        <v>Senior</v>
      </c>
      <c r="C7646" t="s">
        <v>10</v>
      </c>
      <c r="D7646" t="str" cm="1">
        <f t="array" ref="D7646">_xlfn.IFS(E7646 = "FT","Full Time", E7646 = "PT", "Part Time", E7646 = "FL", "Freelance", E7646 = "CT", "Contract")</f>
        <v>Full Time</v>
      </c>
      <c r="E7646" t="s">
        <v>11</v>
      </c>
      <c r="F7646" t="s">
        <v>24</v>
      </c>
      <c r="G7646">
        <v>219000</v>
      </c>
      <c r="H7646" t="s">
        <v>13</v>
      </c>
      <c r="I7646">
        <v>219000</v>
      </c>
      <c r="J7646" t="s">
        <v>14</v>
      </c>
      <c r="K7646">
        <v>0</v>
      </c>
      <c r="L7646" t="s">
        <v>14</v>
      </c>
      <c r="M7646" t="s">
        <v>15</v>
      </c>
    </row>
    <row r="7647" spans="1:13" x14ac:dyDescent="0.25">
      <c r="A7647">
        <v>2023</v>
      </c>
      <c r="B7647" t="str" cm="1">
        <f t="array" ref="B7647">_xlfn.IFS(C7647="SE","Senior", C7647 = "EX", "Excecutive",C7647 ="MI", "Middle", C7647 = "EN", "Entry")</f>
        <v>Senior</v>
      </c>
      <c r="C7647" t="s">
        <v>10</v>
      </c>
      <c r="D7647" t="str" cm="1">
        <f t="array" ref="D7647">_xlfn.IFS(E7647 = "FT","Full Time", E7647 = "PT", "Part Time", E7647 = "FL", "Freelance", E7647 = "CT", "Contract")</f>
        <v>Full Time</v>
      </c>
      <c r="E7647" t="s">
        <v>11</v>
      </c>
      <c r="F7647" t="s">
        <v>24</v>
      </c>
      <c r="G7647">
        <v>132000</v>
      </c>
      <c r="H7647" t="s">
        <v>13</v>
      </c>
      <c r="I7647">
        <v>132000</v>
      </c>
      <c r="J7647" t="s">
        <v>14</v>
      </c>
      <c r="K7647">
        <v>0</v>
      </c>
      <c r="L7647" t="s">
        <v>14</v>
      </c>
      <c r="M7647" t="s">
        <v>15</v>
      </c>
    </row>
    <row r="7648" spans="1:13" x14ac:dyDescent="0.25">
      <c r="A7648">
        <v>2023</v>
      </c>
      <c r="B7648" t="str" cm="1">
        <f t="array" ref="B7648">_xlfn.IFS(C7648="SE","Senior", C7648 = "EX", "Excecutive",C7648 ="MI", "Middle", C7648 = "EN", "Entry")</f>
        <v>Senior</v>
      </c>
      <c r="C7648" t="s">
        <v>10</v>
      </c>
      <c r="D7648" t="str" cm="1">
        <f t="array" ref="D7648">_xlfn.IFS(E7648 = "FT","Full Time", E7648 = "PT", "Part Time", E7648 = "FL", "Freelance", E7648 = "CT", "Contract")</f>
        <v>Full Time</v>
      </c>
      <c r="E7648" t="s">
        <v>11</v>
      </c>
      <c r="F7648" t="s">
        <v>24</v>
      </c>
      <c r="G7648">
        <v>130500</v>
      </c>
      <c r="H7648" t="s">
        <v>13</v>
      </c>
      <c r="I7648">
        <v>130500</v>
      </c>
      <c r="J7648" t="s">
        <v>14</v>
      </c>
      <c r="K7648">
        <v>0</v>
      </c>
      <c r="L7648" t="s">
        <v>14</v>
      </c>
      <c r="M7648" t="s">
        <v>15</v>
      </c>
    </row>
    <row r="7649" spans="1:13" x14ac:dyDescent="0.25">
      <c r="A7649">
        <v>2023</v>
      </c>
      <c r="B7649" t="str" cm="1">
        <f t="array" ref="B7649">_xlfn.IFS(C7649="SE","Senior", C7649 = "EX", "Excecutive",C7649 ="MI", "Middle", C7649 = "EN", "Entry")</f>
        <v>Senior</v>
      </c>
      <c r="C7649" t="s">
        <v>10</v>
      </c>
      <c r="D7649" t="str" cm="1">
        <f t="array" ref="D7649">_xlfn.IFS(E7649 = "FT","Full Time", E7649 = "PT", "Part Time", E7649 = "FL", "Freelance", E7649 = "CT", "Contract")</f>
        <v>Full Time</v>
      </c>
      <c r="E7649" t="s">
        <v>11</v>
      </c>
      <c r="F7649" t="s">
        <v>24</v>
      </c>
      <c r="G7649">
        <v>116000</v>
      </c>
      <c r="H7649" t="s">
        <v>13</v>
      </c>
      <c r="I7649">
        <v>116000</v>
      </c>
      <c r="J7649" t="s">
        <v>14</v>
      </c>
      <c r="K7649">
        <v>0</v>
      </c>
      <c r="L7649" t="s">
        <v>14</v>
      </c>
      <c r="M7649" t="s">
        <v>15</v>
      </c>
    </row>
    <row r="7650" spans="1:13" x14ac:dyDescent="0.25">
      <c r="A7650">
        <v>2023</v>
      </c>
      <c r="B7650" t="str" cm="1">
        <f t="array" ref="B7650">_xlfn.IFS(C7650="SE","Senior", C7650 = "EX", "Excecutive",C7650 ="MI", "Middle", C7650 = "EN", "Entry")</f>
        <v>Senior</v>
      </c>
      <c r="C7650" t="s">
        <v>10</v>
      </c>
      <c r="D7650" t="str" cm="1">
        <f t="array" ref="D7650">_xlfn.IFS(E7650 = "FT","Full Time", E7650 = "PT", "Part Time", E7650 = "FL", "Freelance", E7650 = "CT", "Contract")</f>
        <v>Full Time</v>
      </c>
      <c r="E7650" t="s">
        <v>11</v>
      </c>
      <c r="F7650" t="s">
        <v>30</v>
      </c>
      <c r="G7650">
        <v>323300</v>
      </c>
      <c r="H7650" t="s">
        <v>13</v>
      </c>
      <c r="I7650">
        <v>323300</v>
      </c>
      <c r="J7650" t="s">
        <v>14</v>
      </c>
      <c r="K7650">
        <v>0</v>
      </c>
      <c r="L7650" t="s">
        <v>14</v>
      </c>
      <c r="M7650" t="s">
        <v>15</v>
      </c>
    </row>
    <row r="7651" spans="1:13" x14ac:dyDescent="0.25">
      <c r="A7651">
        <v>2023</v>
      </c>
      <c r="B7651" t="str" cm="1">
        <f t="array" ref="B7651">_xlfn.IFS(C7651="SE","Senior", C7651 = "EX", "Excecutive",C7651 ="MI", "Middle", C7651 = "EN", "Entry")</f>
        <v>Senior</v>
      </c>
      <c r="C7651" t="s">
        <v>10</v>
      </c>
      <c r="D7651" t="str" cm="1">
        <f t="array" ref="D7651">_xlfn.IFS(E7651 = "FT","Full Time", E7651 = "PT", "Part Time", E7651 = "FL", "Freelance", E7651 = "CT", "Contract")</f>
        <v>Full Time</v>
      </c>
      <c r="E7651" t="s">
        <v>11</v>
      </c>
      <c r="F7651" t="s">
        <v>30</v>
      </c>
      <c r="G7651">
        <v>184700</v>
      </c>
      <c r="H7651" t="s">
        <v>13</v>
      </c>
      <c r="I7651">
        <v>184700</v>
      </c>
      <c r="J7651" t="s">
        <v>14</v>
      </c>
      <c r="K7651">
        <v>0</v>
      </c>
      <c r="L7651" t="s">
        <v>14</v>
      </c>
      <c r="M7651" t="s">
        <v>15</v>
      </c>
    </row>
    <row r="7652" spans="1:13" x14ac:dyDescent="0.25">
      <c r="A7652">
        <v>2023</v>
      </c>
      <c r="B7652" t="str" cm="1">
        <f t="array" ref="B7652">_xlfn.IFS(C7652="SE","Senior", C7652 = "EX", "Excecutive",C7652 ="MI", "Middle", C7652 = "EN", "Entry")</f>
        <v>Senior</v>
      </c>
      <c r="C7652" t="s">
        <v>10</v>
      </c>
      <c r="D7652" t="str" cm="1">
        <f t="array" ref="D7652">_xlfn.IFS(E7652 = "FT","Full Time", E7652 = "PT", "Part Time", E7652 = "FL", "Freelance", E7652 = "CT", "Contract")</f>
        <v>Full Time</v>
      </c>
      <c r="E7652" t="s">
        <v>11</v>
      </c>
      <c r="F7652" t="s">
        <v>57</v>
      </c>
      <c r="G7652">
        <v>250000</v>
      </c>
      <c r="H7652" t="s">
        <v>13</v>
      </c>
      <c r="I7652">
        <v>250000</v>
      </c>
      <c r="J7652" t="s">
        <v>14</v>
      </c>
      <c r="K7652">
        <v>0</v>
      </c>
      <c r="L7652" t="s">
        <v>14</v>
      </c>
      <c r="M7652" t="s">
        <v>15</v>
      </c>
    </row>
    <row r="7653" spans="1:13" x14ac:dyDescent="0.25">
      <c r="A7653">
        <v>2023</v>
      </c>
      <c r="B7653" t="str" cm="1">
        <f t="array" ref="B7653">_xlfn.IFS(C7653="SE","Senior", C7653 = "EX", "Excecutive",C7653 ="MI", "Middle", C7653 = "EN", "Entry")</f>
        <v>Senior</v>
      </c>
      <c r="C7653" t="s">
        <v>10</v>
      </c>
      <c r="D7653" t="str" cm="1">
        <f t="array" ref="D7653">_xlfn.IFS(E7653 = "FT","Full Time", E7653 = "PT", "Part Time", E7653 = "FL", "Freelance", E7653 = "CT", "Contract")</f>
        <v>Full Time</v>
      </c>
      <c r="E7653" t="s">
        <v>11</v>
      </c>
      <c r="F7653" t="s">
        <v>57</v>
      </c>
      <c r="G7653">
        <v>200000</v>
      </c>
      <c r="H7653" t="s">
        <v>13</v>
      </c>
      <c r="I7653">
        <v>200000</v>
      </c>
      <c r="J7653" t="s">
        <v>14</v>
      </c>
      <c r="K7653">
        <v>0</v>
      </c>
      <c r="L7653" t="s">
        <v>14</v>
      </c>
      <c r="M7653" t="s">
        <v>15</v>
      </c>
    </row>
    <row r="7654" spans="1:13" x14ac:dyDescent="0.25">
      <c r="A7654">
        <v>2023</v>
      </c>
      <c r="B7654" t="str" cm="1">
        <f t="array" ref="B7654">_xlfn.IFS(C7654="SE","Senior", C7654 = "EX", "Excecutive",C7654 ="MI", "Middle", C7654 = "EN", "Entry")</f>
        <v>Middle</v>
      </c>
      <c r="C7654" t="s">
        <v>18</v>
      </c>
      <c r="D7654" t="str" cm="1">
        <f t="array" ref="D7654">_xlfn.IFS(E7654 = "FT","Full Time", E7654 = "PT", "Part Time", E7654 = "FL", "Freelance", E7654 = "CT", "Contract")</f>
        <v>Full Time</v>
      </c>
      <c r="E7654" t="s">
        <v>11</v>
      </c>
      <c r="F7654" t="s">
        <v>24</v>
      </c>
      <c r="G7654">
        <v>136000</v>
      </c>
      <c r="H7654" t="s">
        <v>13</v>
      </c>
      <c r="I7654">
        <v>136000</v>
      </c>
      <c r="J7654" t="s">
        <v>14</v>
      </c>
      <c r="K7654">
        <v>0</v>
      </c>
      <c r="L7654" t="s">
        <v>14</v>
      </c>
      <c r="M7654" t="s">
        <v>15</v>
      </c>
    </row>
    <row r="7655" spans="1:13" x14ac:dyDescent="0.25">
      <c r="A7655">
        <v>2023</v>
      </c>
      <c r="B7655" t="str" cm="1">
        <f t="array" ref="B7655">_xlfn.IFS(C7655="SE","Senior", C7655 = "EX", "Excecutive",C7655 ="MI", "Middle", C7655 = "EN", "Entry")</f>
        <v>Middle</v>
      </c>
      <c r="C7655" t="s">
        <v>18</v>
      </c>
      <c r="D7655" t="str" cm="1">
        <f t="array" ref="D7655">_xlfn.IFS(E7655 = "FT","Full Time", E7655 = "PT", "Part Time", E7655 = "FL", "Freelance", E7655 = "CT", "Contract")</f>
        <v>Full Time</v>
      </c>
      <c r="E7655" t="s">
        <v>11</v>
      </c>
      <c r="F7655" t="s">
        <v>24</v>
      </c>
      <c r="G7655">
        <v>91000</v>
      </c>
      <c r="H7655" t="s">
        <v>13</v>
      </c>
      <c r="I7655">
        <v>91000</v>
      </c>
      <c r="J7655" t="s">
        <v>14</v>
      </c>
      <c r="K7655">
        <v>0</v>
      </c>
      <c r="L7655" t="s">
        <v>14</v>
      </c>
      <c r="M7655" t="s">
        <v>15</v>
      </c>
    </row>
    <row r="7656" spans="1:13" x14ac:dyDescent="0.25">
      <c r="A7656">
        <v>2023</v>
      </c>
      <c r="B7656" t="str" cm="1">
        <f t="array" ref="B7656">_xlfn.IFS(C7656="SE","Senior", C7656 = "EX", "Excecutive",C7656 ="MI", "Middle", C7656 = "EN", "Entry")</f>
        <v>Senior</v>
      </c>
      <c r="C7656" t="s">
        <v>10</v>
      </c>
      <c r="D7656" t="str" cm="1">
        <f t="array" ref="D7656">_xlfn.IFS(E7656 = "FT","Full Time", E7656 = "PT", "Part Time", E7656 = "FL", "Freelance", E7656 = "CT", "Contract")</f>
        <v>Full Time</v>
      </c>
      <c r="E7656" t="s">
        <v>11</v>
      </c>
      <c r="F7656" t="s">
        <v>24</v>
      </c>
      <c r="G7656">
        <v>185900</v>
      </c>
      <c r="H7656" t="s">
        <v>13</v>
      </c>
      <c r="I7656">
        <v>185900</v>
      </c>
      <c r="J7656" t="s">
        <v>14</v>
      </c>
      <c r="K7656">
        <v>0</v>
      </c>
      <c r="L7656" t="s">
        <v>14</v>
      </c>
      <c r="M7656" t="s">
        <v>15</v>
      </c>
    </row>
    <row r="7657" spans="1:13" x14ac:dyDescent="0.25">
      <c r="A7657">
        <v>2023</v>
      </c>
      <c r="B7657" t="str" cm="1">
        <f t="array" ref="B7657">_xlfn.IFS(C7657="SE","Senior", C7657 = "EX", "Excecutive",C7657 ="MI", "Middle", C7657 = "EN", "Entry")</f>
        <v>Senior</v>
      </c>
      <c r="C7657" t="s">
        <v>10</v>
      </c>
      <c r="D7657" t="str" cm="1">
        <f t="array" ref="D7657">_xlfn.IFS(E7657 = "FT","Full Time", E7657 = "PT", "Part Time", E7657 = "FL", "Freelance", E7657 = "CT", "Contract")</f>
        <v>Full Time</v>
      </c>
      <c r="E7657" t="s">
        <v>11</v>
      </c>
      <c r="F7657" t="s">
        <v>24</v>
      </c>
      <c r="G7657">
        <v>129300</v>
      </c>
      <c r="H7657" t="s">
        <v>13</v>
      </c>
      <c r="I7657">
        <v>129300</v>
      </c>
      <c r="J7657" t="s">
        <v>14</v>
      </c>
      <c r="K7657">
        <v>0</v>
      </c>
      <c r="L7657" t="s">
        <v>14</v>
      </c>
      <c r="M7657" t="s">
        <v>15</v>
      </c>
    </row>
    <row r="7658" spans="1:13" x14ac:dyDescent="0.25">
      <c r="A7658">
        <v>2023</v>
      </c>
      <c r="B7658" t="str" cm="1">
        <f t="array" ref="B7658">_xlfn.IFS(C7658="SE","Senior", C7658 = "EX", "Excecutive",C7658 ="MI", "Middle", C7658 = "EN", "Entry")</f>
        <v>Senior</v>
      </c>
      <c r="C7658" t="s">
        <v>10</v>
      </c>
      <c r="D7658" t="str" cm="1">
        <f t="array" ref="D7658">_xlfn.IFS(E7658 = "FT","Full Time", E7658 = "PT", "Part Time", E7658 = "FL", "Freelance", E7658 = "CT", "Contract")</f>
        <v>Full Time</v>
      </c>
      <c r="E7658" t="s">
        <v>11</v>
      </c>
      <c r="F7658" t="s">
        <v>21</v>
      </c>
      <c r="G7658">
        <v>143000</v>
      </c>
      <c r="H7658" t="s">
        <v>13</v>
      </c>
      <c r="I7658">
        <v>143000</v>
      </c>
      <c r="J7658" t="s">
        <v>39</v>
      </c>
      <c r="K7658">
        <v>100</v>
      </c>
      <c r="L7658" t="s">
        <v>39</v>
      </c>
      <c r="M7658" t="s">
        <v>15</v>
      </c>
    </row>
    <row r="7659" spans="1:13" x14ac:dyDescent="0.25">
      <c r="A7659">
        <v>2023</v>
      </c>
      <c r="B7659" t="str" cm="1">
        <f t="array" ref="B7659">_xlfn.IFS(C7659="SE","Senior", C7659 = "EX", "Excecutive",C7659 ="MI", "Middle", C7659 = "EN", "Entry")</f>
        <v>Senior</v>
      </c>
      <c r="C7659" t="s">
        <v>10</v>
      </c>
      <c r="D7659" t="str" cm="1">
        <f t="array" ref="D7659">_xlfn.IFS(E7659 = "FT","Full Time", E7659 = "PT", "Part Time", E7659 = "FL", "Freelance", E7659 = "CT", "Contract")</f>
        <v>Full Time</v>
      </c>
      <c r="E7659" t="s">
        <v>11</v>
      </c>
      <c r="F7659" t="s">
        <v>21</v>
      </c>
      <c r="G7659">
        <v>78000</v>
      </c>
      <c r="H7659" t="s">
        <v>13</v>
      </c>
      <c r="I7659">
        <v>78000</v>
      </c>
      <c r="J7659" t="s">
        <v>39</v>
      </c>
      <c r="K7659">
        <v>100</v>
      </c>
      <c r="L7659" t="s">
        <v>39</v>
      </c>
      <c r="M7659" t="s">
        <v>15</v>
      </c>
    </row>
    <row r="7660" spans="1:13" x14ac:dyDescent="0.25">
      <c r="A7660">
        <v>2023</v>
      </c>
      <c r="B7660" t="str" cm="1">
        <f t="array" ref="B7660">_xlfn.IFS(C7660="SE","Senior", C7660 = "EX", "Excecutive",C7660 ="MI", "Middle", C7660 = "EN", "Entry")</f>
        <v>Entry</v>
      </c>
      <c r="C7660" t="s">
        <v>20</v>
      </c>
      <c r="D7660" t="str" cm="1">
        <f t="array" ref="D7660">_xlfn.IFS(E7660 = "FT","Full Time", E7660 = "PT", "Part Time", E7660 = "FL", "Freelance", E7660 = "CT", "Contract")</f>
        <v>Full Time</v>
      </c>
      <c r="E7660" t="s">
        <v>11</v>
      </c>
      <c r="F7660" t="s">
        <v>24</v>
      </c>
      <c r="G7660">
        <v>135000</v>
      </c>
      <c r="H7660" t="s">
        <v>13</v>
      </c>
      <c r="I7660">
        <v>135000</v>
      </c>
      <c r="J7660" t="s">
        <v>14</v>
      </c>
      <c r="K7660">
        <v>0</v>
      </c>
      <c r="L7660" t="s">
        <v>14</v>
      </c>
      <c r="M7660" t="s">
        <v>15</v>
      </c>
    </row>
    <row r="7661" spans="1:13" x14ac:dyDescent="0.25">
      <c r="A7661">
        <v>2023</v>
      </c>
      <c r="B7661" t="str" cm="1">
        <f t="array" ref="B7661">_xlfn.IFS(C7661="SE","Senior", C7661 = "EX", "Excecutive",C7661 ="MI", "Middle", C7661 = "EN", "Entry")</f>
        <v>Entry</v>
      </c>
      <c r="C7661" t="s">
        <v>20</v>
      </c>
      <c r="D7661" t="str" cm="1">
        <f t="array" ref="D7661">_xlfn.IFS(E7661 = "FT","Full Time", E7661 = "PT", "Part Time", E7661 = "FL", "Freelance", E7661 = "CT", "Contract")</f>
        <v>Full Time</v>
      </c>
      <c r="E7661" t="s">
        <v>11</v>
      </c>
      <c r="F7661" t="s">
        <v>24</v>
      </c>
      <c r="G7661">
        <v>110000</v>
      </c>
      <c r="H7661" t="s">
        <v>13</v>
      </c>
      <c r="I7661">
        <v>110000</v>
      </c>
      <c r="J7661" t="s">
        <v>14</v>
      </c>
      <c r="K7661">
        <v>0</v>
      </c>
      <c r="L7661" t="s">
        <v>14</v>
      </c>
      <c r="M7661" t="s">
        <v>15</v>
      </c>
    </row>
    <row r="7662" spans="1:13" x14ac:dyDescent="0.25">
      <c r="A7662">
        <v>2023</v>
      </c>
      <c r="B7662" t="str" cm="1">
        <f t="array" ref="B7662">_xlfn.IFS(C7662="SE","Senior", C7662 = "EX", "Excecutive",C7662 ="MI", "Middle", C7662 = "EN", "Entry")</f>
        <v>Middle</v>
      </c>
      <c r="C7662" t="s">
        <v>18</v>
      </c>
      <c r="D7662" t="str" cm="1">
        <f t="array" ref="D7662">_xlfn.IFS(E7662 = "FT","Full Time", E7662 = "PT", "Part Time", E7662 = "FL", "Freelance", E7662 = "CT", "Contract")</f>
        <v>Full Time</v>
      </c>
      <c r="E7662" t="s">
        <v>11</v>
      </c>
      <c r="F7662" t="s">
        <v>16</v>
      </c>
      <c r="G7662">
        <v>142000</v>
      </c>
      <c r="H7662" t="s">
        <v>13</v>
      </c>
      <c r="I7662">
        <v>142000</v>
      </c>
      <c r="J7662" t="s">
        <v>39</v>
      </c>
      <c r="K7662">
        <v>0</v>
      </c>
      <c r="L7662" t="s">
        <v>39</v>
      </c>
      <c r="M7662" t="s">
        <v>15</v>
      </c>
    </row>
    <row r="7663" spans="1:13" x14ac:dyDescent="0.25">
      <c r="A7663">
        <v>2023</v>
      </c>
      <c r="B7663" t="str" cm="1">
        <f t="array" ref="B7663">_xlfn.IFS(C7663="SE","Senior", C7663 = "EX", "Excecutive",C7663 ="MI", "Middle", C7663 = "EN", "Entry")</f>
        <v>Middle</v>
      </c>
      <c r="C7663" t="s">
        <v>18</v>
      </c>
      <c r="D7663" t="str" cm="1">
        <f t="array" ref="D7663">_xlfn.IFS(E7663 = "FT","Full Time", E7663 = "PT", "Part Time", E7663 = "FL", "Freelance", E7663 = "CT", "Contract")</f>
        <v>Full Time</v>
      </c>
      <c r="E7663" t="s">
        <v>11</v>
      </c>
      <c r="F7663" t="s">
        <v>16</v>
      </c>
      <c r="G7663">
        <v>102200</v>
      </c>
      <c r="H7663" t="s">
        <v>13</v>
      </c>
      <c r="I7663">
        <v>102200</v>
      </c>
      <c r="J7663" t="s">
        <v>39</v>
      </c>
      <c r="K7663">
        <v>0</v>
      </c>
      <c r="L7663" t="s">
        <v>39</v>
      </c>
      <c r="M7663" t="s">
        <v>15</v>
      </c>
    </row>
    <row r="7664" spans="1:13" x14ac:dyDescent="0.25">
      <c r="A7664">
        <v>2023</v>
      </c>
      <c r="B7664" t="str" cm="1">
        <f t="array" ref="B7664">_xlfn.IFS(C7664="SE","Senior", C7664 = "EX", "Excecutive",C7664 ="MI", "Middle", C7664 = "EN", "Entry")</f>
        <v>Senior</v>
      </c>
      <c r="C7664" t="s">
        <v>10</v>
      </c>
      <c r="D7664" t="str" cm="1">
        <f t="array" ref="D7664">_xlfn.IFS(E7664 = "FT","Full Time", E7664 = "PT", "Part Time", E7664 = "FL", "Freelance", E7664 = "CT", "Contract")</f>
        <v>Full Time</v>
      </c>
      <c r="E7664" t="s">
        <v>11</v>
      </c>
      <c r="F7664" t="s">
        <v>24</v>
      </c>
      <c r="G7664">
        <v>137500</v>
      </c>
      <c r="H7664" t="s">
        <v>13</v>
      </c>
      <c r="I7664">
        <v>137500</v>
      </c>
      <c r="J7664" t="s">
        <v>14</v>
      </c>
      <c r="K7664">
        <v>0</v>
      </c>
      <c r="L7664" t="s">
        <v>14</v>
      </c>
      <c r="M7664" t="s">
        <v>15</v>
      </c>
    </row>
    <row r="7665" spans="1:13" x14ac:dyDescent="0.25">
      <c r="A7665">
        <v>2023</v>
      </c>
      <c r="B7665" t="str" cm="1">
        <f t="array" ref="B7665">_xlfn.IFS(C7665="SE","Senior", C7665 = "EX", "Excecutive",C7665 ="MI", "Middle", C7665 = "EN", "Entry")</f>
        <v>Senior</v>
      </c>
      <c r="C7665" t="s">
        <v>10</v>
      </c>
      <c r="D7665" t="str" cm="1">
        <f t="array" ref="D7665">_xlfn.IFS(E7665 = "FT","Full Time", E7665 = "PT", "Part Time", E7665 = "FL", "Freelance", E7665 = "CT", "Contract")</f>
        <v>Full Time</v>
      </c>
      <c r="E7665" t="s">
        <v>11</v>
      </c>
      <c r="F7665" t="s">
        <v>24</v>
      </c>
      <c r="G7665">
        <v>81500</v>
      </c>
      <c r="H7665" t="s">
        <v>13</v>
      </c>
      <c r="I7665">
        <v>81500</v>
      </c>
      <c r="J7665" t="s">
        <v>14</v>
      </c>
      <c r="K7665">
        <v>0</v>
      </c>
      <c r="L7665" t="s">
        <v>14</v>
      </c>
      <c r="M7665" t="s">
        <v>15</v>
      </c>
    </row>
    <row r="7666" spans="1:13" x14ac:dyDescent="0.25">
      <c r="A7666">
        <v>2023</v>
      </c>
      <c r="B7666" t="str" cm="1">
        <f t="array" ref="B7666">_xlfn.IFS(C7666="SE","Senior", C7666 = "EX", "Excecutive",C7666 ="MI", "Middle", C7666 = "EN", "Entry")</f>
        <v>Senior</v>
      </c>
      <c r="C7666" t="s">
        <v>10</v>
      </c>
      <c r="D7666" t="str" cm="1">
        <f t="array" ref="D7666">_xlfn.IFS(E7666 = "FT","Full Time", E7666 = "PT", "Part Time", E7666 = "FL", "Freelance", E7666 = "CT", "Contract")</f>
        <v>Full Time</v>
      </c>
      <c r="E7666" t="s">
        <v>11</v>
      </c>
      <c r="F7666" t="s">
        <v>111</v>
      </c>
      <c r="G7666">
        <v>202000</v>
      </c>
      <c r="H7666" t="s">
        <v>13</v>
      </c>
      <c r="I7666">
        <v>202000</v>
      </c>
      <c r="J7666" t="s">
        <v>14</v>
      </c>
      <c r="K7666">
        <v>100</v>
      </c>
      <c r="L7666" t="s">
        <v>14</v>
      </c>
      <c r="M7666" t="s">
        <v>15</v>
      </c>
    </row>
    <row r="7667" spans="1:13" x14ac:dyDescent="0.25">
      <c r="A7667">
        <v>2023</v>
      </c>
      <c r="B7667" t="str" cm="1">
        <f t="array" ref="B7667">_xlfn.IFS(C7667="SE","Senior", C7667 = "EX", "Excecutive",C7667 ="MI", "Middle", C7667 = "EN", "Entry")</f>
        <v>Senior</v>
      </c>
      <c r="C7667" t="s">
        <v>10</v>
      </c>
      <c r="D7667" t="str" cm="1">
        <f t="array" ref="D7667">_xlfn.IFS(E7667 = "FT","Full Time", E7667 = "PT", "Part Time", E7667 = "FL", "Freelance", E7667 = "CT", "Contract")</f>
        <v>Full Time</v>
      </c>
      <c r="E7667" t="s">
        <v>11</v>
      </c>
      <c r="F7667" t="s">
        <v>111</v>
      </c>
      <c r="G7667">
        <v>147000</v>
      </c>
      <c r="H7667" t="s">
        <v>13</v>
      </c>
      <c r="I7667">
        <v>147000</v>
      </c>
      <c r="J7667" t="s">
        <v>14</v>
      </c>
      <c r="K7667">
        <v>100</v>
      </c>
      <c r="L7667" t="s">
        <v>14</v>
      </c>
      <c r="M7667" t="s">
        <v>15</v>
      </c>
    </row>
    <row r="7668" spans="1:13" x14ac:dyDescent="0.25">
      <c r="A7668">
        <v>2023</v>
      </c>
      <c r="B7668" t="str" cm="1">
        <f t="array" ref="B7668">_xlfn.IFS(C7668="SE","Senior", C7668 = "EX", "Excecutive",C7668 ="MI", "Middle", C7668 = "EN", "Entry")</f>
        <v>Senior</v>
      </c>
      <c r="C7668" t="s">
        <v>10</v>
      </c>
      <c r="D7668" t="str" cm="1">
        <f t="array" ref="D7668">_xlfn.IFS(E7668 = "FT","Full Time", E7668 = "PT", "Part Time", E7668 = "FL", "Freelance", E7668 = "CT", "Contract")</f>
        <v>Full Time</v>
      </c>
      <c r="E7668" t="s">
        <v>11</v>
      </c>
      <c r="F7668" t="s">
        <v>24</v>
      </c>
      <c r="G7668">
        <v>140000</v>
      </c>
      <c r="H7668" t="s">
        <v>13</v>
      </c>
      <c r="I7668">
        <v>140000</v>
      </c>
      <c r="J7668" t="s">
        <v>14</v>
      </c>
      <c r="K7668">
        <v>0</v>
      </c>
      <c r="L7668" t="s">
        <v>14</v>
      </c>
      <c r="M7668" t="s">
        <v>15</v>
      </c>
    </row>
    <row r="7669" spans="1:13" x14ac:dyDescent="0.25">
      <c r="A7669">
        <v>2023</v>
      </c>
      <c r="B7669" t="str" cm="1">
        <f t="array" ref="B7669">_xlfn.IFS(C7669="SE","Senior", C7669 = "EX", "Excecutive",C7669 ="MI", "Middle", C7669 = "EN", "Entry")</f>
        <v>Senior</v>
      </c>
      <c r="C7669" t="s">
        <v>10</v>
      </c>
      <c r="D7669" t="str" cm="1">
        <f t="array" ref="D7669">_xlfn.IFS(E7669 = "FT","Full Time", E7669 = "PT", "Part Time", E7669 = "FL", "Freelance", E7669 = "CT", "Contract")</f>
        <v>Full Time</v>
      </c>
      <c r="E7669" t="s">
        <v>11</v>
      </c>
      <c r="F7669" t="s">
        <v>24</v>
      </c>
      <c r="G7669">
        <v>125000</v>
      </c>
      <c r="H7669" t="s">
        <v>13</v>
      </c>
      <c r="I7669">
        <v>125000</v>
      </c>
      <c r="J7669" t="s">
        <v>14</v>
      </c>
      <c r="K7669">
        <v>0</v>
      </c>
      <c r="L7669" t="s">
        <v>14</v>
      </c>
      <c r="M7669" t="s">
        <v>15</v>
      </c>
    </row>
    <row r="7670" spans="1:13" x14ac:dyDescent="0.25">
      <c r="A7670">
        <v>2023</v>
      </c>
      <c r="B7670" t="str" cm="1">
        <f t="array" ref="B7670">_xlfn.IFS(C7670="SE","Senior", C7670 = "EX", "Excecutive",C7670 ="MI", "Middle", C7670 = "EN", "Entry")</f>
        <v>Senior</v>
      </c>
      <c r="C7670" t="s">
        <v>10</v>
      </c>
      <c r="D7670" t="str" cm="1">
        <f t="array" ref="D7670">_xlfn.IFS(E7670 = "FT","Full Time", E7670 = "PT", "Part Time", E7670 = "FL", "Freelance", E7670 = "CT", "Contract")</f>
        <v>Full Time</v>
      </c>
      <c r="E7670" t="s">
        <v>11</v>
      </c>
      <c r="F7670" t="s">
        <v>24</v>
      </c>
      <c r="G7670">
        <v>170625</v>
      </c>
      <c r="H7670" t="s">
        <v>13</v>
      </c>
      <c r="I7670">
        <v>170625</v>
      </c>
      <c r="J7670" t="s">
        <v>14</v>
      </c>
      <c r="K7670">
        <v>0</v>
      </c>
      <c r="L7670" t="s">
        <v>14</v>
      </c>
      <c r="M7670" t="s">
        <v>15</v>
      </c>
    </row>
    <row r="7671" spans="1:13" x14ac:dyDescent="0.25">
      <c r="A7671">
        <v>2023</v>
      </c>
      <c r="B7671" t="str" cm="1">
        <f t="array" ref="B7671">_xlfn.IFS(C7671="SE","Senior", C7671 = "EX", "Excecutive",C7671 ="MI", "Middle", C7671 = "EN", "Entry")</f>
        <v>Senior</v>
      </c>
      <c r="C7671" t="s">
        <v>10</v>
      </c>
      <c r="D7671" t="str" cm="1">
        <f t="array" ref="D7671">_xlfn.IFS(E7671 = "FT","Full Time", E7671 = "PT", "Part Time", E7671 = "FL", "Freelance", E7671 = "CT", "Contract")</f>
        <v>Full Time</v>
      </c>
      <c r="E7671" t="s">
        <v>11</v>
      </c>
      <c r="F7671" t="s">
        <v>24</v>
      </c>
      <c r="G7671">
        <v>127950</v>
      </c>
      <c r="H7671" t="s">
        <v>13</v>
      </c>
      <c r="I7671">
        <v>127950</v>
      </c>
      <c r="J7671" t="s">
        <v>14</v>
      </c>
      <c r="K7671">
        <v>0</v>
      </c>
      <c r="L7671" t="s">
        <v>14</v>
      </c>
      <c r="M7671" t="s">
        <v>15</v>
      </c>
    </row>
    <row r="7672" spans="1:13" x14ac:dyDescent="0.25">
      <c r="A7672">
        <v>2023</v>
      </c>
      <c r="B7672" t="str" cm="1">
        <f t="array" ref="B7672">_xlfn.IFS(C7672="SE","Senior", C7672 = "EX", "Excecutive",C7672 ="MI", "Middle", C7672 = "EN", "Entry")</f>
        <v>Middle</v>
      </c>
      <c r="C7672" t="s">
        <v>18</v>
      </c>
      <c r="D7672" t="str" cm="1">
        <f t="array" ref="D7672">_xlfn.IFS(E7672 = "FT","Full Time", E7672 = "PT", "Part Time", E7672 = "FL", "Freelance", E7672 = "CT", "Contract")</f>
        <v>Full Time</v>
      </c>
      <c r="E7672" t="s">
        <v>11</v>
      </c>
      <c r="F7672" t="s">
        <v>24</v>
      </c>
      <c r="G7672">
        <v>100000</v>
      </c>
      <c r="H7672" t="s">
        <v>36</v>
      </c>
      <c r="I7672">
        <v>123040</v>
      </c>
      <c r="J7672" t="s">
        <v>37</v>
      </c>
      <c r="K7672">
        <v>0</v>
      </c>
      <c r="L7672" t="s">
        <v>37</v>
      </c>
      <c r="M7672" t="s">
        <v>15</v>
      </c>
    </row>
    <row r="7673" spans="1:13" x14ac:dyDescent="0.25">
      <c r="A7673">
        <v>2023</v>
      </c>
      <c r="B7673" t="str" cm="1">
        <f t="array" ref="B7673">_xlfn.IFS(C7673="SE","Senior", C7673 = "EX", "Excecutive",C7673 ="MI", "Middle", C7673 = "EN", "Entry")</f>
        <v>Middle</v>
      </c>
      <c r="C7673" t="s">
        <v>18</v>
      </c>
      <c r="D7673" t="str" cm="1">
        <f t="array" ref="D7673">_xlfn.IFS(E7673 = "FT","Full Time", E7673 = "PT", "Part Time", E7673 = "FL", "Freelance", E7673 = "CT", "Contract")</f>
        <v>Full Time</v>
      </c>
      <c r="E7673" t="s">
        <v>11</v>
      </c>
      <c r="F7673" t="s">
        <v>24</v>
      </c>
      <c r="G7673">
        <v>70000</v>
      </c>
      <c r="H7673" t="s">
        <v>36</v>
      </c>
      <c r="I7673">
        <v>86128</v>
      </c>
      <c r="J7673" t="s">
        <v>37</v>
      </c>
      <c r="K7673">
        <v>0</v>
      </c>
      <c r="L7673" t="s">
        <v>37</v>
      </c>
      <c r="M7673" t="s">
        <v>15</v>
      </c>
    </row>
    <row r="7674" spans="1:13" x14ac:dyDescent="0.25">
      <c r="A7674">
        <v>2023</v>
      </c>
      <c r="B7674" t="str" cm="1">
        <f t="array" ref="B7674">_xlfn.IFS(C7674="SE","Senior", C7674 = "EX", "Excecutive",C7674 ="MI", "Middle", C7674 = "EN", "Entry")</f>
        <v>Entry</v>
      </c>
      <c r="C7674" t="s">
        <v>20</v>
      </c>
      <c r="D7674" t="str" cm="1">
        <f t="array" ref="D7674">_xlfn.IFS(E7674 = "FT","Full Time", E7674 = "PT", "Part Time", E7674 = "FL", "Freelance", E7674 = "CT", "Contract")</f>
        <v>Full Time</v>
      </c>
      <c r="E7674" t="s">
        <v>11</v>
      </c>
      <c r="F7674" t="s">
        <v>21</v>
      </c>
      <c r="G7674">
        <v>85256</v>
      </c>
      <c r="H7674" t="s">
        <v>13</v>
      </c>
      <c r="I7674">
        <v>85256</v>
      </c>
      <c r="J7674" t="s">
        <v>14</v>
      </c>
      <c r="K7674">
        <v>0</v>
      </c>
      <c r="L7674" t="s">
        <v>14</v>
      </c>
      <c r="M7674" t="s">
        <v>15</v>
      </c>
    </row>
    <row r="7675" spans="1:13" x14ac:dyDescent="0.25">
      <c r="A7675">
        <v>2023</v>
      </c>
      <c r="B7675" t="str" cm="1">
        <f t="array" ref="B7675">_xlfn.IFS(C7675="SE","Senior", C7675 = "EX", "Excecutive",C7675 ="MI", "Middle", C7675 = "EN", "Entry")</f>
        <v>Entry</v>
      </c>
      <c r="C7675" t="s">
        <v>20</v>
      </c>
      <c r="D7675" t="str" cm="1">
        <f t="array" ref="D7675">_xlfn.IFS(E7675 = "FT","Full Time", E7675 = "PT", "Part Time", E7675 = "FL", "Freelance", E7675 = "CT", "Contract")</f>
        <v>Full Time</v>
      </c>
      <c r="E7675" t="s">
        <v>11</v>
      </c>
      <c r="F7675" t="s">
        <v>21</v>
      </c>
      <c r="G7675">
        <v>71615</v>
      </c>
      <c r="H7675" t="s">
        <v>13</v>
      </c>
      <c r="I7675">
        <v>71615</v>
      </c>
      <c r="J7675" t="s">
        <v>14</v>
      </c>
      <c r="K7675">
        <v>0</v>
      </c>
      <c r="L7675" t="s">
        <v>14</v>
      </c>
      <c r="M7675" t="s">
        <v>15</v>
      </c>
    </row>
    <row r="7676" spans="1:13" x14ac:dyDescent="0.25">
      <c r="A7676">
        <v>2023</v>
      </c>
      <c r="B7676" t="str" cm="1">
        <f t="array" ref="B7676">_xlfn.IFS(C7676="SE","Senior", C7676 = "EX", "Excecutive",C7676 ="MI", "Middle", C7676 = "EN", "Entry")</f>
        <v>Entry</v>
      </c>
      <c r="C7676" t="s">
        <v>20</v>
      </c>
      <c r="D7676" t="str" cm="1">
        <f t="array" ref="D7676">_xlfn.IFS(E7676 = "FT","Full Time", E7676 = "PT", "Part Time", E7676 = "FL", "Freelance", E7676 = "CT", "Contract")</f>
        <v>Full Time</v>
      </c>
      <c r="E7676" t="s">
        <v>11</v>
      </c>
      <c r="F7676" t="s">
        <v>24</v>
      </c>
      <c r="G7676">
        <v>100000</v>
      </c>
      <c r="H7676" t="s">
        <v>13</v>
      </c>
      <c r="I7676">
        <v>100000</v>
      </c>
      <c r="J7676" t="s">
        <v>14</v>
      </c>
      <c r="K7676">
        <v>0</v>
      </c>
      <c r="L7676" t="s">
        <v>14</v>
      </c>
      <c r="M7676" t="s">
        <v>26</v>
      </c>
    </row>
    <row r="7677" spans="1:13" x14ac:dyDescent="0.25">
      <c r="A7677">
        <v>2023</v>
      </c>
      <c r="B7677" t="str" cm="1">
        <f t="array" ref="B7677">_xlfn.IFS(C7677="SE","Senior", C7677 = "EX", "Excecutive",C7677 ="MI", "Middle", C7677 = "EN", "Entry")</f>
        <v>Middle</v>
      </c>
      <c r="C7677" t="s">
        <v>18</v>
      </c>
      <c r="D7677" t="str" cm="1">
        <f t="array" ref="D7677">_xlfn.IFS(E7677 = "FT","Full Time", E7677 = "PT", "Part Time", E7677 = "FL", "Freelance", E7677 = "CT", "Contract")</f>
        <v>Full Time</v>
      </c>
      <c r="E7677" t="s">
        <v>11</v>
      </c>
      <c r="F7677" t="s">
        <v>51</v>
      </c>
      <c r="G7677">
        <v>100000</v>
      </c>
      <c r="H7677" t="s">
        <v>13</v>
      </c>
      <c r="I7677">
        <v>100000</v>
      </c>
      <c r="J7677" t="s">
        <v>14</v>
      </c>
      <c r="K7677">
        <v>0</v>
      </c>
      <c r="L7677" t="s">
        <v>14</v>
      </c>
      <c r="M7677" t="s">
        <v>32</v>
      </c>
    </row>
    <row r="7678" spans="1:13" x14ac:dyDescent="0.25">
      <c r="A7678">
        <v>2023</v>
      </c>
      <c r="B7678" t="str" cm="1">
        <f t="array" ref="B7678">_xlfn.IFS(C7678="SE","Senior", C7678 = "EX", "Excecutive",C7678 ="MI", "Middle", C7678 = "EN", "Entry")</f>
        <v>Excecutive</v>
      </c>
      <c r="C7678" t="s">
        <v>22</v>
      </c>
      <c r="D7678" t="str" cm="1">
        <f t="array" ref="D7678">_xlfn.IFS(E7678 = "FT","Full Time", E7678 = "PT", "Part Time", E7678 = "FL", "Freelance", E7678 = "CT", "Contract")</f>
        <v>Full Time</v>
      </c>
      <c r="E7678" t="s">
        <v>11</v>
      </c>
      <c r="F7678" t="s">
        <v>16</v>
      </c>
      <c r="G7678">
        <v>185000</v>
      </c>
      <c r="H7678" t="s">
        <v>13</v>
      </c>
      <c r="I7678">
        <v>185000</v>
      </c>
      <c r="J7678" t="s">
        <v>14</v>
      </c>
      <c r="K7678">
        <v>0</v>
      </c>
      <c r="L7678" t="s">
        <v>14</v>
      </c>
      <c r="M7678" t="s">
        <v>15</v>
      </c>
    </row>
    <row r="7679" spans="1:13" x14ac:dyDescent="0.25">
      <c r="A7679">
        <v>2023</v>
      </c>
      <c r="B7679" t="str" cm="1">
        <f t="array" ref="B7679">_xlfn.IFS(C7679="SE","Senior", C7679 = "EX", "Excecutive",C7679 ="MI", "Middle", C7679 = "EN", "Entry")</f>
        <v>Excecutive</v>
      </c>
      <c r="C7679" t="s">
        <v>22</v>
      </c>
      <c r="D7679" t="str" cm="1">
        <f t="array" ref="D7679">_xlfn.IFS(E7679 = "FT","Full Time", E7679 = "PT", "Part Time", E7679 = "FL", "Freelance", E7679 = "CT", "Contract")</f>
        <v>Full Time</v>
      </c>
      <c r="E7679" t="s">
        <v>11</v>
      </c>
      <c r="F7679" t="s">
        <v>16</v>
      </c>
      <c r="G7679">
        <v>125000</v>
      </c>
      <c r="H7679" t="s">
        <v>13</v>
      </c>
      <c r="I7679">
        <v>125000</v>
      </c>
      <c r="J7679" t="s">
        <v>14</v>
      </c>
      <c r="K7679">
        <v>0</v>
      </c>
      <c r="L7679" t="s">
        <v>14</v>
      </c>
      <c r="M7679" t="s">
        <v>15</v>
      </c>
    </row>
    <row r="7680" spans="1:13" x14ac:dyDescent="0.25">
      <c r="A7680">
        <v>2023</v>
      </c>
      <c r="B7680" t="str" cm="1">
        <f t="array" ref="B7680">_xlfn.IFS(C7680="SE","Senior", C7680 = "EX", "Excecutive",C7680 ="MI", "Middle", C7680 = "EN", "Entry")</f>
        <v>Entry</v>
      </c>
      <c r="C7680" t="s">
        <v>20</v>
      </c>
      <c r="D7680" t="str" cm="1">
        <f t="array" ref="D7680">_xlfn.IFS(E7680 = "FT","Full Time", E7680 = "PT", "Part Time", E7680 = "FL", "Freelance", E7680 = "CT", "Contract")</f>
        <v>Full Time</v>
      </c>
      <c r="E7680" t="s">
        <v>11</v>
      </c>
      <c r="F7680" t="s">
        <v>61</v>
      </c>
      <c r="G7680">
        <v>60000</v>
      </c>
      <c r="H7680" t="s">
        <v>13</v>
      </c>
      <c r="I7680">
        <v>60000</v>
      </c>
      <c r="J7680" t="s">
        <v>14</v>
      </c>
      <c r="K7680">
        <v>100</v>
      </c>
      <c r="L7680" t="s">
        <v>14</v>
      </c>
      <c r="M7680" t="s">
        <v>15</v>
      </c>
    </row>
    <row r="7681" spans="1:13" x14ac:dyDescent="0.25">
      <c r="A7681">
        <v>2023</v>
      </c>
      <c r="B7681" t="str" cm="1">
        <f t="array" ref="B7681">_xlfn.IFS(C7681="SE","Senior", C7681 = "EX", "Excecutive",C7681 ="MI", "Middle", C7681 = "EN", "Entry")</f>
        <v>Entry</v>
      </c>
      <c r="C7681" t="s">
        <v>20</v>
      </c>
      <c r="D7681" t="str" cm="1">
        <f t="array" ref="D7681">_xlfn.IFS(E7681 = "FT","Full Time", E7681 = "PT", "Part Time", E7681 = "FL", "Freelance", E7681 = "CT", "Contract")</f>
        <v>Full Time</v>
      </c>
      <c r="E7681" t="s">
        <v>11</v>
      </c>
      <c r="F7681" t="s">
        <v>61</v>
      </c>
      <c r="G7681">
        <v>52000</v>
      </c>
      <c r="H7681" t="s">
        <v>13</v>
      </c>
      <c r="I7681">
        <v>52000</v>
      </c>
      <c r="J7681" t="s">
        <v>14</v>
      </c>
      <c r="K7681">
        <v>100</v>
      </c>
      <c r="L7681" t="s">
        <v>14</v>
      </c>
      <c r="M7681" t="s">
        <v>15</v>
      </c>
    </row>
    <row r="7682" spans="1:13" x14ac:dyDescent="0.25">
      <c r="A7682">
        <v>2023</v>
      </c>
      <c r="B7682" t="str" cm="1">
        <f t="array" ref="B7682">_xlfn.IFS(C7682="SE","Senior", C7682 = "EX", "Excecutive",C7682 ="MI", "Middle", C7682 = "EN", "Entry")</f>
        <v>Senior</v>
      </c>
      <c r="C7682" t="s">
        <v>10</v>
      </c>
      <c r="D7682" t="str" cm="1">
        <f t="array" ref="D7682">_xlfn.IFS(E7682 = "FT","Full Time", E7682 = "PT", "Part Time", E7682 = "FL", "Freelance", E7682 = "CT", "Contract")</f>
        <v>Full Time</v>
      </c>
      <c r="E7682" t="s">
        <v>11</v>
      </c>
      <c r="F7682" t="s">
        <v>17</v>
      </c>
      <c r="G7682">
        <v>300000</v>
      </c>
      <c r="H7682" t="s">
        <v>13</v>
      </c>
      <c r="I7682">
        <v>300000</v>
      </c>
      <c r="J7682" t="s">
        <v>14</v>
      </c>
      <c r="K7682">
        <v>0</v>
      </c>
      <c r="L7682" t="s">
        <v>14</v>
      </c>
      <c r="M7682" t="s">
        <v>15</v>
      </c>
    </row>
    <row r="7683" spans="1:13" x14ac:dyDescent="0.25">
      <c r="A7683">
        <v>2023</v>
      </c>
      <c r="B7683" t="str" cm="1">
        <f t="array" ref="B7683">_xlfn.IFS(C7683="SE","Senior", C7683 = "EX", "Excecutive",C7683 ="MI", "Middle", C7683 = "EN", "Entry")</f>
        <v>Senior</v>
      </c>
      <c r="C7683" t="s">
        <v>10</v>
      </c>
      <c r="D7683" t="str" cm="1">
        <f t="array" ref="D7683">_xlfn.IFS(E7683 = "FT","Full Time", E7683 = "PT", "Part Time", E7683 = "FL", "Freelance", E7683 = "CT", "Contract")</f>
        <v>Full Time</v>
      </c>
      <c r="E7683" t="s">
        <v>11</v>
      </c>
      <c r="F7683" t="s">
        <v>17</v>
      </c>
      <c r="G7683">
        <v>260000</v>
      </c>
      <c r="H7683" t="s">
        <v>13</v>
      </c>
      <c r="I7683">
        <v>260000</v>
      </c>
      <c r="J7683" t="s">
        <v>14</v>
      </c>
      <c r="K7683">
        <v>0</v>
      </c>
      <c r="L7683" t="s">
        <v>14</v>
      </c>
      <c r="M7683" t="s">
        <v>15</v>
      </c>
    </row>
    <row r="7684" spans="1:13" x14ac:dyDescent="0.25">
      <c r="A7684">
        <v>2023</v>
      </c>
      <c r="B7684" t="str" cm="1">
        <f t="array" ref="B7684">_xlfn.IFS(C7684="SE","Senior", C7684 = "EX", "Excecutive",C7684 ="MI", "Middle", C7684 = "EN", "Entry")</f>
        <v>Senior</v>
      </c>
      <c r="C7684" t="s">
        <v>10</v>
      </c>
      <c r="D7684" t="str" cm="1">
        <f t="array" ref="D7684">_xlfn.IFS(E7684 = "FT","Full Time", E7684 = "PT", "Part Time", E7684 = "FL", "Freelance", E7684 = "CT", "Contract")</f>
        <v>Full Time</v>
      </c>
      <c r="E7684" t="s">
        <v>11</v>
      </c>
      <c r="F7684" t="s">
        <v>24</v>
      </c>
      <c r="G7684">
        <v>225000</v>
      </c>
      <c r="H7684" t="s">
        <v>13</v>
      </c>
      <c r="I7684">
        <v>225000</v>
      </c>
      <c r="J7684" t="s">
        <v>14</v>
      </c>
      <c r="K7684">
        <v>0</v>
      </c>
      <c r="L7684" t="s">
        <v>14</v>
      </c>
      <c r="M7684" t="s">
        <v>15</v>
      </c>
    </row>
    <row r="7685" spans="1:13" x14ac:dyDescent="0.25">
      <c r="A7685">
        <v>2023</v>
      </c>
      <c r="B7685" t="str" cm="1">
        <f t="array" ref="B7685">_xlfn.IFS(C7685="SE","Senior", C7685 = "EX", "Excecutive",C7685 ="MI", "Middle", C7685 = "EN", "Entry")</f>
        <v>Senior</v>
      </c>
      <c r="C7685" t="s">
        <v>10</v>
      </c>
      <c r="D7685" t="str" cm="1">
        <f t="array" ref="D7685">_xlfn.IFS(E7685 = "FT","Full Time", E7685 = "PT", "Part Time", E7685 = "FL", "Freelance", E7685 = "CT", "Contract")</f>
        <v>Full Time</v>
      </c>
      <c r="E7685" t="s">
        <v>11</v>
      </c>
      <c r="F7685" t="s">
        <v>24</v>
      </c>
      <c r="G7685">
        <v>170000</v>
      </c>
      <c r="H7685" t="s">
        <v>13</v>
      </c>
      <c r="I7685">
        <v>170000</v>
      </c>
      <c r="J7685" t="s">
        <v>14</v>
      </c>
      <c r="K7685">
        <v>0</v>
      </c>
      <c r="L7685" t="s">
        <v>14</v>
      </c>
      <c r="M7685" t="s">
        <v>15</v>
      </c>
    </row>
    <row r="7686" spans="1:13" x14ac:dyDescent="0.25">
      <c r="A7686">
        <v>2023</v>
      </c>
      <c r="B7686" t="str" cm="1">
        <f t="array" ref="B7686">_xlfn.IFS(C7686="SE","Senior", C7686 = "EX", "Excecutive",C7686 ="MI", "Middle", C7686 = "EN", "Entry")</f>
        <v>Senior</v>
      </c>
      <c r="C7686" t="s">
        <v>10</v>
      </c>
      <c r="D7686" t="str" cm="1">
        <f t="array" ref="D7686">_xlfn.IFS(E7686 = "FT","Full Time", E7686 = "PT", "Part Time", E7686 = "FL", "Freelance", E7686 = "CT", "Contract")</f>
        <v>Full Time</v>
      </c>
      <c r="E7686" t="s">
        <v>11</v>
      </c>
      <c r="F7686" t="s">
        <v>52</v>
      </c>
      <c r="G7686">
        <v>100000</v>
      </c>
      <c r="H7686" t="s">
        <v>13</v>
      </c>
      <c r="I7686">
        <v>100000</v>
      </c>
      <c r="J7686" t="s">
        <v>14</v>
      </c>
      <c r="K7686">
        <v>100</v>
      </c>
      <c r="L7686" t="s">
        <v>14</v>
      </c>
      <c r="M7686" t="s">
        <v>15</v>
      </c>
    </row>
    <row r="7687" spans="1:13" x14ac:dyDescent="0.25">
      <c r="A7687">
        <v>2023</v>
      </c>
      <c r="B7687" t="str" cm="1">
        <f t="array" ref="B7687">_xlfn.IFS(C7687="SE","Senior", C7687 = "EX", "Excecutive",C7687 ="MI", "Middle", C7687 = "EN", "Entry")</f>
        <v>Senior</v>
      </c>
      <c r="C7687" t="s">
        <v>10</v>
      </c>
      <c r="D7687" t="str" cm="1">
        <f t="array" ref="D7687">_xlfn.IFS(E7687 = "FT","Full Time", E7687 = "PT", "Part Time", E7687 = "FL", "Freelance", E7687 = "CT", "Contract")</f>
        <v>Full Time</v>
      </c>
      <c r="E7687" t="s">
        <v>11</v>
      </c>
      <c r="F7687" t="s">
        <v>52</v>
      </c>
      <c r="G7687">
        <v>80000</v>
      </c>
      <c r="H7687" t="s">
        <v>13</v>
      </c>
      <c r="I7687">
        <v>80000</v>
      </c>
      <c r="J7687" t="s">
        <v>14</v>
      </c>
      <c r="K7687">
        <v>100</v>
      </c>
      <c r="L7687" t="s">
        <v>14</v>
      </c>
      <c r="M7687" t="s">
        <v>15</v>
      </c>
    </row>
    <row r="7688" spans="1:13" x14ac:dyDescent="0.25">
      <c r="A7688">
        <v>2023</v>
      </c>
      <c r="B7688" t="str" cm="1">
        <f t="array" ref="B7688">_xlfn.IFS(C7688="SE","Senior", C7688 = "EX", "Excecutive",C7688 ="MI", "Middle", C7688 = "EN", "Entry")</f>
        <v>Senior</v>
      </c>
      <c r="C7688" t="s">
        <v>10</v>
      </c>
      <c r="D7688" t="str" cm="1">
        <f t="array" ref="D7688">_xlfn.IFS(E7688 = "FT","Full Time", E7688 = "PT", "Part Time", E7688 = "FL", "Freelance", E7688 = "CT", "Contract")</f>
        <v>Full Time</v>
      </c>
      <c r="E7688" t="s">
        <v>11</v>
      </c>
      <c r="F7688" t="s">
        <v>186</v>
      </c>
      <c r="G7688">
        <v>204500</v>
      </c>
      <c r="H7688" t="s">
        <v>13</v>
      </c>
      <c r="I7688">
        <v>204500</v>
      </c>
      <c r="J7688" t="s">
        <v>14</v>
      </c>
      <c r="K7688">
        <v>0</v>
      </c>
      <c r="L7688" t="s">
        <v>14</v>
      </c>
      <c r="M7688" t="s">
        <v>15</v>
      </c>
    </row>
    <row r="7689" spans="1:13" x14ac:dyDescent="0.25">
      <c r="A7689">
        <v>2023</v>
      </c>
      <c r="B7689" t="str" cm="1">
        <f t="array" ref="B7689">_xlfn.IFS(C7689="SE","Senior", C7689 = "EX", "Excecutive",C7689 ="MI", "Middle", C7689 = "EN", "Entry")</f>
        <v>Senior</v>
      </c>
      <c r="C7689" t="s">
        <v>10</v>
      </c>
      <c r="D7689" t="str" cm="1">
        <f t="array" ref="D7689">_xlfn.IFS(E7689 = "FT","Full Time", E7689 = "PT", "Part Time", E7689 = "FL", "Freelance", E7689 = "CT", "Contract")</f>
        <v>Full Time</v>
      </c>
      <c r="E7689" t="s">
        <v>11</v>
      </c>
      <c r="F7689" t="s">
        <v>186</v>
      </c>
      <c r="G7689">
        <v>142200</v>
      </c>
      <c r="H7689" t="s">
        <v>13</v>
      </c>
      <c r="I7689">
        <v>142200</v>
      </c>
      <c r="J7689" t="s">
        <v>14</v>
      </c>
      <c r="K7689">
        <v>0</v>
      </c>
      <c r="L7689" t="s">
        <v>14</v>
      </c>
      <c r="M7689" t="s">
        <v>15</v>
      </c>
    </row>
    <row r="7690" spans="1:13" x14ac:dyDescent="0.25">
      <c r="A7690">
        <v>2023</v>
      </c>
      <c r="B7690" t="str" cm="1">
        <f t="array" ref="B7690">_xlfn.IFS(C7690="SE","Senior", C7690 = "EX", "Excecutive",C7690 ="MI", "Middle", C7690 = "EN", "Entry")</f>
        <v>Senior</v>
      </c>
      <c r="C7690" t="s">
        <v>10</v>
      </c>
      <c r="D7690" t="str" cm="1">
        <f t="array" ref="D7690">_xlfn.IFS(E7690 = "FT","Full Time", E7690 = "PT", "Part Time", E7690 = "FL", "Freelance", E7690 = "CT", "Contract")</f>
        <v>Full Time</v>
      </c>
      <c r="E7690" t="s">
        <v>11</v>
      </c>
      <c r="F7690" t="s">
        <v>24</v>
      </c>
      <c r="G7690">
        <v>135000</v>
      </c>
      <c r="H7690" t="s">
        <v>13</v>
      </c>
      <c r="I7690">
        <v>135000</v>
      </c>
      <c r="J7690" t="s">
        <v>14</v>
      </c>
      <c r="K7690">
        <v>100</v>
      </c>
      <c r="L7690" t="s">
        <v>14</v>
      </c>
      <c r="M7690" t="s">
        <v>15</v>
      </c>
    </row>
    <row r="7691" spans="1:13" x14ac:dyDescent="0.25">
      <c r="A7691">
        <v>2023</v>
      </c>
      <c r="B7691" t="str" cm="1">
        <f t="array" ref="B7691">_xlfn.IFS(C7691="SE","Senior", C7691 = "EX", "Excecutive",C7691 ="MI", "Middle", C7691 = "EN", "Entry")</f>
        <v>Senior</v>
      </c>
      <c r="C7691" t="s">
        <v>10</v>
      </c>
      <c r="D7691" t="str" cm="1">
        <f t="array" ref="D7691">_xlfn.IFS(E7691 = "FT","Full Time", E7691 = "PT", "Part Time", E7691 = "FL", "Freelance", E7691 = "CT", "Contract")</f>
        <v>Full Time</v>
      </c>
      <c r="E7691" t="s">
        <v>11</v>
      </c>
      <c r="F7691" t="s">
        <v>24</v>
      </c>
      <c r="G7691">
        <v>100000</v>
      </c>
      <c r="H7691" t="s">
        <v>13</v>
      </c>
      <c r="I7691">
        <v>100000</v>
      </c>
      <c r="J7691" t="s">
        <v>14</v>
      </c>
      <c r="K7691">
        <v>100</v>
      </c>
      <c r="L7691" t="s">
        <v>14</v>
      </c>
      <c r="M7691" t="s">
        <v>15</v>
      </c>
    </row>
    <row r="7692" spans="1:13" x14ac:dyDescent="0.25">
      <c r="A7692">
        <v>2023</v>
      </c>
      <c r="B7692" t="str" cm="1">
        <f t="array" ref="B7692">_xlfn.IFS(C7692="SE","Senior", C7692 = "EX", "Excecutive",C7692 ="MI", "Middle", C7692 = "EN", "Entry")</f>
        <v>Senior</v>
      </c>
      <c r="C7692" t="s">
        <v>10</v>
      </c>
      <c r="D7692" t="str" cm="1">
        <f t="array" ref="D7692">_xlfn.IFS(E7692 = "FT","Full Time", E7692 = "PT", "Part Time", E7692 = "FL", "Freelance", E7692 = "CT", "Contract")</f>
        <v>Full Time</v>
      </c>
      <c r="E7692" t="s">
        <v>11</v>
      </c>
      <c r="F7692" t="s">
        <v>24</v>
      </c>
      <c r="G7692">
        <v>297300</v>
      </c>
      <c r="H7692" t="s">
        <v>13</v>
      </c>
      <c r="I7692">
        <v>297300</v>
      </c>
      <c r="J7692" t="s">
        <v>14</v>
      </c>
      <c r="K7692">
        <v>100</v>
      </c>
      <c r="L7692" t="s">
        <v>14</v>
      </c>
      <c r="M7692" t="s">
        <v>15</v>
      </c>
    </row>
    <row r="7693" spans="1:13" x14ac:dyDescent="0.25">
      <c r="A7693">
        <v>2023</v>
      </c>
      <c r="B7693" t="str" cm="1">
        <f t="array" ref="B7693">_xlfn.IFS(C7693="SE","Senior", C7693 = "EX", "Excecutive",C7693 ="MI", "Middle", C7693 = "EN", "Entry")</f>
        <v>Senior</v>
      </c>
      <c r="C7693" t="s">
        <v>10</v>
      </c>
      <c r="D7693" t="str" cm="1">
        <f t="array" ref="D7693">_xlfn.IFS(E7693 = "FT","Full Time", E7693 = "PT", "Part Time", E7693 = "FL", "Freelance", E7693 = "CT", "Contract")</f>
        <v>Full Time</v>
      </c>
      <c r="E7693" t="s">
        <v>11</v>
      </c>
      <c r="F7693" t="s">
        <v>24</v>
      </c>
      <c r="G7693">
        <v>198200</v>
      </c>
      <c r="H7693" t="s">
        <v>13</v>
      </c>
      <c r="I7693">
        <v>198200</v>
      </c>
      <c r="J7693" t="s">
        <v>14</v>
      </c>
      <c r="K7693">
        <v>100</v>
      </c>
      <c r="L7693" t="s">
        <v>14</v>
      </c>
      <c r="M7693" t="s">
        <v>15</v>
      </c>
    </row>
    <row r="7694" spans="1:13" x14ac:dyDescent="0.25">
      <c r="A7694">
        <v>2023</v>
      </c>
      <c r="B7694" t="str" cm="1">
        <f t="array" ref="B7694">_xlfn.IFS(C7694="SE","Senior", C7694 = "EX", "Excecutive",C7694 ="MI", "Middle", C7694 = "EN", "Entry")</f>
        <v>Senior</v>
      </c>
      <c r="C7694" t="s">
        <v>10</v>
      </c>
      <c r="D7694" t="str" cm="1">
        <f t="array" ref="D7694">_xlfn.IFS(E7694 = "FT","Full Time", E7694 = "PT", "Part Time", E7694 = "FL", "Freelance", E7694 = "CT", "Contract")</f>
        <v>Full Time</v>
      </c>
      <c r="E7694" t="s">
        <v>11</v>
      </c>
      <c r="F7694" t="s">
        <v>17</v>
      </c>
      <c r="G7694">
        <v>240000</v>
      </c>
      <c r="H7694" t="s">
        <v>13</v>
      </c>
      <c r="I7694">
        <v>240000</v>
      </c>
      <c r="J7694" t="s">
        <v>14</v>
      </c>
      <c r="K7694">
        <v>100</v>
      </c>
      <c r="L7694" t="s">
        <v>14</v>
      </c>
      <c r="M7694" t="s">
        <v>15</v>
      </c>
    </row>
    <row r="7695" spans="1:13" x14ac:dyDescent="0.25">
      <c r="A7695">
        <v>2023</v>
      </c>
      <c r="B7695" t="str" cm="1">
        <f t="array" ref="B7695">_xlfn.IFS(C7695="SE","Senior", C7695 = "EX", "Excecutive",C7695 ="MI", "Middle", C7695 = "EN", "Entry")</f>
        <v>Senior</v>
      </c>
      <c r="C7695" t="s">
        <v>10</v>
      </c>
      <c r="D7695" t="str" cm="1">
        <f t="array" ref="D7695">_xlfn.IFS(E7695 = "FT","Full Time", E7695 = "PT", "Part Time", E7695 = "FL", "Freelance", E7695 = "CT", "Contract")</f>
        <v>Full Time</v>
      </c>
      <c r="E7695" t="s">
        <v>11</v>
      </c>
      <c r="F7695" t="s">
        <v>17</v>
      </c>
      <c r="G7695">
        <v>190000</v>
      </c>
      <c r="H7695" t="s">
        <v>13</v>
      </c>
      <c r="I7695">
        <v>190000</v>
      </c>
      <c r="J7695" t="s">
        <v>14</v>
      </c>
      <c r="K7695">
        <v>100</v>
      </c>
      <c r="L7695" t="s">
        <v>14</v>
      </c>
      <c r="M7695" t="s">
        <v>15</v>
      </c>
    </row>
    <row r="7696" spans="1:13" x14ac:dyDescent="0.25">
      <c r="A7696">
        <v>2023</v>
      </c>
      <c r="B7696" t="str" cm="1">
        <f t="array" ref="B7696">_xlfn.IFS(C7696="SE","Senior", C7696 = "EX", "Excecutive",C7696 ="MI", "Middle", C7696 = "EN", "Entry")</f>
        <v>Senior</v>
      </c>
      <c r="C7696" t="s">
        <v>10</v>
      </c>
      <c r="D7696" t="str" cm="1">
        <f t="array" ref="D7696">_xlfn.IFS(E7696 = "FT","Full Time", E7696 = "PT", "Part Time", E7696 = "FL", "Freelance", E7696 = "CT", "Contract")</f>
        <v>Full Time</v>
      </c>
      <c r="E7696" t="s">
        <v>11</v>
      </c>
      <c r="F7696" t="s">
        <v>35</v>
      </c>
      <c r="G7696">
        <v>185000</v>
      </c>
      <c r="H7696" t="s">
        <v>13</v>
      </c>
      <c r="I7696">
        <v>185000</v>
      </c>
      <c r="J7696" t="s">
        <v>14</v>
      </c>
      <c r="K7696">
        <v>0</v>
      </c>
      <c r="L7696" t="s">
        <v>14</v>
      </c>
      <c r="M7696" t="s">
        <v>26</v>
      </c>
    </row>
    <row r="7697" spans="1:13" x14ac:dyDescent="0.25">
      <c r="A7697">
        <v>2023</v>
      </c>
      <c r="B7697" t="str" cm="1">
        <f t="array" ref="B7697">_xlfn.IFS(C7697="SE","Senior", C7697 = "EX", "Excecutive",C7697 ="MI", "Middle", C7697 = "EN", "Entry")</f>
        <v>Senior</v>
      </c>
      <c r="C7697" t="s">
        <v>10</v>
      </c>
      <c r="D7697" t="str" cm="1">
        <f t="array" ref="D7697">_xlfn.IFS(E7697 = "FT","Full Time", E7697 = "PT", "Part Time", E7697 = "FL", "Freelance", E7697 = "CT", "Contract")</f>
        <v>Full Time</v>
      </c>
      <c r="E7697" t="s">
        <v>11</v>
      </c>
      <c r="F7697" t="s">
        <v>35</v>
      </c>
      <c r="G7697">
        <v>79600</v>
      </c>
      <c r="H7697" t="s">
        <v>13</v>
      </c>
      <c r="I7697">
        <v>79600</v>
      </c>
      <c r="J7697" t="s">
        <v>14</v>
      </c>
      <c r="K7697">
        <v>0</v>
      </c>
      <c r="L7697" t="s">
        <v>14</v>
      </c>
      <c r="M7697" t="s">
        <v>26</v>
      </c>
    </row>
    <row r="7698" spans="1:13" x14ac:dyDescent="0.25">
      <c r="A7698">
        <v>2023</v>
      </c>
      <c r="B7698" t="str" cm="1">
        <f t="array" ref="B7698">_xlfn.IFS(C7698="SE","Senior", C7698 = "EX", "Excecutive",C7698 ="MI", "Middle", C7698 = "EN", "Entry")</f>
        <v>Senior</v>
      </c>
      <c r="C7698" t="s">
        <v>10</v>
      </c>
      <c r="D7698" t="str" cm="1">
        <f t="array" ref="D7698">_xlfn.IFS(E7698 = "FT","Full Time", E7698 = "PT", "Part Time", E7698 = "FL", "Freelance", E7698 = "CT", "Contract")</f>
        <v>Full Time</v>
      </c>
      <c r="E7698" t="s">
        <v>11</v>
      </c>
      <c r="F7698" t="s">
        <v>25</v>
      </c>
      <c r="G7698">
        <v>222200</v>
      </c>
      <c r="H7698" t="s">
        <v>13</v>
      </c>
      <c r="I7698">
        <v>222200</v>
      </c>
      <c r="J7698" t="s">
        <v>14</v>
      </c>
      <c r="K7698">
        <v>0</v>
      </c>
      <c r="L7698" t="s">
        <v>14</v>
      </c>
      <c r="M7698" t="s">
        <v>26</v>
      </c>
    </row>
    <row r="7699" spans="1:13" x14ac:dyDescent="0.25">
      <c r="A7699">
        <v>2023</v>
      </c>
      <c r="B7699" t="str" cm="1">
        <f t="array" ref="B7699">_xlfn.IFS(C7699="SE","Senior", C7699 = "EX", "Excecutive",C7699 ="MI", "Middle", C7699 = "EN", "Entry")</f>
        <v>Senior</v>
      </c>
      <c r="C7699" t="s">
        <v>10</v>
      </c>
      <c r="D7699" t="str" cm="1">
        <f t="array" ref="D7699">_xlfn.IFS(E7699 = "FT","Full Time", E7699 = "PT", "Part Time", E7699 = "FL", "Freelance", E7699 = "CT", "Contract")</f>
        <v>Full Time</v>
      </c>
      <c r="E7699" t="s">
        <v>11</v>
      </c>
      <c r="F7699" t="s">
        <v>25</v>
      </c>
      <c r="G7699">
        <v>136000</v>
      </c>
      <c r="H7699" t="s">
        <v>13</v>
      </c>
      <c r="I7699">
        <v>136000</v>
      </c>
      <c r="J7699" t="s">
        <v>14</v>
      </c>
      <c r="K7699">
        <v>0</v>
      </c>
      <c r="L7699" t="s">
        <v>14</v>
      </c>
      <c r="M7699" t="s">
        <v>26</v>
      </c>
    </row>
    <row r="7700" spans="1:13" x14ac:dyDescent="0.25">
      <c r="A7700">
        <v>2023</v>
      </c>
      <c r="B7700" t="str" cm="1">
        <f t="array" ref="B7700">_xlfn.IFS(C7700="SE","Senior", C7700 = "EX", "Excecutive",C7700 ="MI", "Middle", C7700 = "EN", "Entry")</f>
        <v>Senior</v>
      </c>
      <c r="C7700" t="s">
        <v>10</v>
      </c>
      <c r="D7700" t="str" cm="1">
        <f t="array" ref="D7700">_xlfn.IFS(E7700 = "FT","Full Time", E7700 = "PT", "Part Time", E7700 = "FL", "Freelance", E7700 = "CT", "Contract")</f>
        <v>Full Time</v>
      </c>
      <c r="E7700" t="s">
        <v>11</v>
      </c>
      <c r="F7700" t="s">
        <v>16</v>
      </c>
      <c r="G7700">
        <v>110000</v>
      </c>
      <c r="H7700" t="s">
        <v>13</v>
      </c>
      <c r="I7700">
        <v>110000</v>
      </c>
      <c r="J7700" t="s">
        <v>14</v>
      </c>
      <c r="K7700">
        <v>100</v>
      </c>
      <c r="L7700" t="s">
        <v>14</v>
      </c>
      <c r="M7700" t="s">
        <v>15</v>
      </c>
    </row>
    <row r="7701" spans="1:13" x14ac:dyDescent="0.25">
      <c r="A7701">
        <v>2023</v>
      </c>
      <c r="B7701" t="str" cm="1">
        <f t="array" ref="B7701">_xlfn.IFS(C7701="SE","Senior", C7701 = "EX", "Excecutive",C7701 ="MI", "Middle", C7701 = "EN", "Entry")</f>
        <v>Senior</v>
      </c>
      <c r="C7701" t="s">
        <v>10</v>
      </c>
      <c r="D7701" t="str" cm="1">
        <f t="array" ref="D7701">_xlfn.IFS(E7701 = "FT","Full Time", E7701 = "PT", "Part Time", E7701 = "FL", "Freelance", E7701 = "CT", "Contract")</f>
        <v>Full Time</v>
      </c>
      <c r="E7701" t="s">
        <v>11</v>
      </c>
      <c r="F7701" t="s">
        <v>16</v>
      </c>
      <c r="G7701">
        <v>95000</v>
      </c>
      <c r="H7701" t="s">
        <v>13</v>
      </c>
      <c r="I7701">
        <v>95000</v>
      </c>
      <c r="J7701" t="s">
        <v>14</v>
      </c>
      <c r="K7701">
        <v>100</v>
      </c>
      <c r="L7701" t="s">
        <v>14</v>
      </c>
      <c r="M7701" t="s">
        <v>15</v>
      </c>
    </row>
    <row r="7702" spans="1:13" x14ac:dyDescent="0.25">
      <c r="A7702">
        <v>2023</v>
      </c>
      <c r="B7702" t="str" cm="1">
        <f t="array" ref="B7702">_xlfn.IFS(C7702="SE","Senior", C7702 = "EX", "Excecutive",C7702 ="MI", "Middle", C7702 = "EN", "Entry")</f>
        <v>Senior</v>
      </c>
      <c r="C7702" t="s">
        <v>10</v>
      </c>
      <c r="D7702" t="str" cm="1">
        <f t="array" ref="D7702">_xlfn.IFS(E7702 = "FT","Full Time", E7702 = "PT", "Part Time", E7702 = "FL", "Freelance", E7702 = "CT", "Contract")</f>
        <v>Full Time</v>
      </c>
      <c r="E7702" t="s">
        <v>11</v>
      </c>
      <c r="F7702" t="s">
        <v>17</v>
      </c>
      <c r="G7702">
        <v>324000</v>
      </c>
      <c r="H7702" t="s">
        <v>13</v>
      </c>
      <c r="I7702">
        <v>324000</v>
      </c>
      <c r="J7702" t="s">
        <v>14</v>
      </c>
      <c r="K7702">
        <v>0</v>
      </c>
      <c r="L7702" t="s">
        <v>14</v>
      </c>
      <c r="M7702" t="s">
        <v>15</v>
      </c>
    </row>
    <row r="7703" spans="1:13" x14ac:dyDescent="0.25">
      <c r="A7703">
        <v>2023</v>
      </c>
      <c r="B7703" t="str" cm="1">
        <f t="array" ref="B7703">_xlfn.IFS(C7703="SE","Senior", C7703 = "EX", "Excecutive",C7703 ="MI", "Middle", C7703 = "EN", "Entry")</f>
        <v>Senior</v>
      </c>
      <c r="C7703" t="s">
        <v>10</v>
      </c>
      <c r="D7703" t="str" cm="1">
        <f t="array" ref="D7703">_xlfn.IFS(E7703 = "FT","Full Time", E7703 = "PT", "Part Time", E7703 = "FL", "Freelance", E7703 = "CT", "Contract")</f>
        <v>Full Time</v>
      </c>
      <c r="E7703" t="s">
        <v>11</v>
      </c>
      <c r="F7703" t="s">
        <v>17</v>
      </c>
      <c r="G7703">
        <v>159000</v>
      </c>
      <c r="H7703" t="s">
        <v>13</v>
      </c>
      <c r="I7703">
        <v>159000</v>
      </c>
      <c r="J7703" t="s">
        <v>14</v>
      </c>
      <c r="K7703">
        <v>0</v>
      </c>
      <c r="L7703" t="s">
        <v>14</v>
      </c>
      <c r="M7703" t="s">
        <v>15</v>
      </c>
    </row>
    <row r="7704" spans="1:13" x14ac:dyDescent="0.25">
      <c r="A7704">
        <v>2023</v>
      </c>
      <c r="B7704" t="str" cm="1">
        <f t="array" ref="B7704">_xlfn.IFS(C7704="SE","Senior", C7704 = "EX", "Excecutive",C7704 ="MI", "Middle", C7704 = "EN", "Entry")</f>
        <v>Senior</v>
      </c>
      <c r="C7704" t="s">
        <v>10</v>
      </c>
      <c r="D7704" t="str" cm="1">
        <f t="array" ref="D7704">_xlfn.IFS(E7704 = "FT","Full Time", E7704 = "PT", "Part Time", E7704 = "FL", "Freelance", E7704 = "CT", "Contract")</f>
        <v>Full Time</v>
      </c>
      <c r="E7704" t="s">
        <v>11</v>
      </c>
      <c r="F7704" t="s">
        <v>17</v>
      </c>
      <c r="G7704">
        <v>207700</v>
      </c>
      <c r="H7704" t="s">
        <v>13</v>
      </c>
      <c r="I7704">
        <v>207700</v>
      </c>
      <c r="J7704" t="s">
        <v>39</v>
      </c>
      <c r="K7704">
        <v>0</v>
      </c>
      <c r="L7704" t="s">
        <v>39</v>
      </c>
      <c r="M7704" t="s">
        <v>15</v>
      </c>
    </row>
    <row r="7705" spans="1:13" x14ac:dyDescent="0.25">
      <c r="A7705">
        <v>2023</v>
      </c>
      <c r="B7705" t="str" cm="1">
        <f t="array" ref="B7705">_xlfn.IFS(C7705="SE","Senior", C7705 = "EX", "Excecutive",C7705 ="MI", "Middle", C7705 = "EN", "Entry")</f>
        <v>Senior</v>
      </c>
      <c r="C7705" t="s">
        <v>10</v>
      </c>
      <c r="D7705" t="str" cm="1">
        <f t="array" ref="D7705">_xlfn.IFS(E7705 = "FT","Full Time", E7705 = "PT", "Part Time", E7705 = "FL", "Freelance", E7705 = "CT", "Contract")</f>
        <v>Full Time</v>
      </c>
      <c r="E7705" t="s">
        <v>11</v>
      </c>
      <c r="F7705" t="s">
        <v>17</v>
      </c>
      <c r="G7705">
        <v>133700</v>
      </c>
      <c r="H7705" t="s">
        <v>13</v>
      </c>
      <c r="I7705">
        <v>133700</v>
      </c>
      <c r="J7705" t="s">
        <v>39</v>
      </c>
      <c r="K7705">
        <v>0</v>
      </c>
      <c r="L7705" t="s">
        <v>39</v>
      </c>
      <c r="M7705" t="s">
        <v>15</v>
      </c>
    </row>
    <row r="7706" spans="1:13" x14ac:dyDescent="0.25">
      <c r="A7706">
        <v>2023</v>
      </c>
      <c r="B7706" t="str" cm="1">
        <f t="array" ref="B7706">_xlfn.IFS(C7706="SE","Senior", C7706 = "EX", "Excecutive",C7706 ="MI", "Middle", C7706 = "EN", "Entry")</f>
        <v>Middle</v>
      </c>
      <c r="C7706" t="s">
        <v>18</v>
      </c>
      <c r="D7706" t="str" cm="1">
        <f t="array" ref="D7706">_xlfn.IFS(E7706 = "FT","Full Time", E7706 = "PT", "Part Time", E7706 = "FL", "Freelance", E7706 = "CT", "Contract")</f>
        <v>Full Time</v>
      </c>
      <c r="E7706" t="s">
        <v>11</v>
      </c>
      <c r="F7706" t="s">
        <v>51</v>
      </c>
      <c r="G7706">
        <v>71000</v>
      </c>
      <c r="H7706" t="s">
        <v>13</v>
      </c>
      <c r="I7706">
        <v>71000</v>
      </c>
      <c r="J7706" t="s">
        <v>14</v>
      </c>
      <c r="K7706">
        <v>100</v>
      </c>
      <c r="L7706" t="s">
        <v>14</v>
      </c>
      <c r="M7706" t="s">
        <v>15</v>
      </c>
    </row>
    <row r="7707" spans="1:13" x14ac:dyDescent="0.25">
      <c r="A7707">
        <v>2023</v>
      </c>
      <c r="B7707" t="str" cm="1">
        <f t="array" ref="B7707">_xlfn.IFS(C7707="SE","Senior", C7707 = "EX", "Excecutive",C7707 ="MI", "Middle", C7707 = "EN", "Entry")</f>
        <v>Middle</v>
      </c>
      <c r="C7707" t="s">
        <v>18</v>
      </c>
      <c r="D7707" t="str" cm="1">
        <f t="array" ref="D7707">_xlfn.IFS(E7707 = "FT","Full Time", E7707 = "PT", "Part Time", E7707 = "FL", "Freelance", E7707 = "CT", "Contract")</f>
        <v>Full Time</v>
      </c>
      <c r="E7707" t="s">
        <v>11</v>
      </c>
      <c r="F7707" t="s">
        <v>51</v>
      </c>
      <c r="G7707">
        <v>57000</v>
      </c>
      <c r="H7707" t="s">
        <v>13</v>
      </c>
      <c r="I7707">
        <v>57000</v>
      </c>
      <c r="J7707" t="s">
        <v>14</v>
      </c>
      <c r="K7707">
        <v>100</v>
      </c>
      <c r="L7707" t="s">
        <v>14</v>
      </c>
      <c r="M7707" t="s">
        <v>15</v>
      </c>
    </row>
    <row r="7708" spans="1:13" x14ac:dyDescent="0.25">
      <c r="A7708">
        <v>2023</v>
      </c>
      <c r="B7708" t="str" cm="1">
        <f t="array" ref="B7708">_xlfn.IFS(C7708="SE","Senior", C7708 = "EX", "Excecutive",C7708 ="MI", "Middle", C7708 = "EN", "Entry")</f>
        <v>Senior</v>
      </c>
      <c r="C7708" t="s">
        <v>10</v>
      </c>
      <c r="D7708" t="str" cm="1">
        <f t="array" ref="D7708">_xlfn.IFS(E7708 = "FT","Full Time", E7708 = "PT", "Part Time", E7708 = "FL", "Freelance", E7708 = "CT", "Contract")</f>
        <v>Full Time</v>
      </c>
      <c r="E7708" t="s">
        <v>11</v>
      </c>
      <c r="F7708" t="s">
        <v>25</v>
      </c>
      <c r="G7708">
        <v>222200</v>
      </c>
      <c r="H7708" t="s">
        <v>13</v>
      </c>
      <c r="I7708">
        <v>222200</v>
      </c>
      <c r="J7708" t="s">
        <v>14</v>
      </c>
      <c r="K7708">
        <v>0</v>
      </c>
      <c r="L7708" t="s">
        <v>14</v>
      </c>
      <c r="M7708" t="s">
        <v>26</v>
      </c>
    </row>
    <row r="7709" spans="1:13" x14ac:dyDescent="0.25">
      <c r="A7709">
        <v>2023</v>
      </c>
      <c r="B7709" t="str" cm="1">
        <f t="array" ref="B7709">_xlfn.IFS(C7709="SE","Senior", C7709 = "EX", "Excecutive",C7709 ="MI", "Middle", C7709 = "EN", "Entry")</f>
        <v>Senior</v>
      </c>
      <c r="C7709" t="s">
        <v>10</v>
      </c>
      <c r="D7709" t="str" cm="1">
        <f t="array" ref="D7709">_xlfn.IFS(E7709 = "FT","Full Time", E7709 = "PT", "Part Time", E7709 = "FL", "Freelance", E7709 = "CT", "Contract")</f>
        <v>Full Time</v>
      </c>
      <c r="E7709" t="s">
        <v>11</v>
      </c>
      <c r="F7709" t="s">
        <v>25</v>
      </c>
      <c r="G7709">
        <v>136000</v>
      </c>
      <c r="H7709" t="s">
        <v>13</v>
      </c>
      <c r="I7709">
        <v>136000</v>
      </c>
      <c r="J7709" t="s">
        <v>14</v>
      </c>
      <c r="K7709">
        <v>0</v>
      </c>
      <c r="L7709" t="s">
        <v>14</v>
      </c>
      <c r="M7709" t="s">
        <v>26</v>
      </c>
    </row>
    <row r="7710" spans="1:13" x14ac:dyDescent="0.25">
      <c r="A7710">
        <v>2023</v>
      </c>
      <c r="B7710" t="str" cm="1">
        <f t="array" ref="B7710">_xlfn.IFS(C7710="SE","Senior", C7710 = "EX", "Excecutive",C7710 ="MI", "Middle", C7710 = "EN", "Entry")</f>
        <v>Senior</v>
      </c>
      <c r="C7710" t="s">
        <v>10</v>
      </c>
      <c r="D7710" t="str" cm="1">
        <f t="array" ref="D7710">_xlfn.IFS(E7710 = "FT","Full Time", E7710 = "PT", "Part Time", E7710 = "FL", "Freelance", E7710 = "CT", "Contract")</f>
        <v>Full Time</v>
      </c>
      <c r="E7710" t="s">
        <v>11</v>
      </c>
      <c r="F7710" t="s">
        <v>17</v>
      </c>
      <c r="G7710">
        <v>200000</v>
      </c>
      <c r="H7710" t="s">
        <v>13</v>
      </c>
      <c r="I7710">
        <v>200000</v>
      </c>
      <c r="J7710" t="s">
        <v>14</v>
      </c>
      <c r="K7710">
        <v>100</v>
      </c>
      <c r="L7710" t="s">
        <v>14</v>
      </c>
      <c r="M7710" t="s">
        <v>15</v>
      </c>
    </row>
    <row r="7711" spans="1:13" x14ac:dyDescent="0.25">
      <c r="A7711">
        <v>2023</v>
      </c>
      <c r="B7711" t="str" cm="1">
        <f t="array" ref="B7711">_xlfn.IFS(C7711="SE","Senior", C7711 = "EX", "Excecutive",C7711 ="MI", "Middle", C7711 = "EN", "Entry")</f>
        <v>Senior</v>
      </c>
      <c r="C7711" t="s">
        <v>10</v>
      </c>
      <c r="D7711" t="str" cm="1">
        <f t="array" ref="D7711">_xlfn.IFS(E7711 = "FT","Full Time", E7711 = "PT", "Part Time", E7711 = "FL", "Freelance", E7711 = "CT", "Contract")</f>
        <v>Full Time</v>
      </c>
      <c r="E7711" t="s">
        <v>11</v>
      </c>
      <c r="F7711" t="s">
        <v>17</v>
      </c>
      <c r="G7711">
        <v>150000</v>
      </c>
      <c r="H7711" t="s">
        <v>13</v>
      </c>
      <c r="I7711">
        <v>150000</v>
      </c>
      <c r="J7711" t="s">
        <v>14</v>
      </c>
      <c r="K7711">
        <v>100</v>
      </c>
      <c r="L7711" t="s">
        <v>14</v>
      </c>
      <c r="M7711" t="s">
        <v>15</v>
      </c>
    </row>
    <row r="7712" spans="1:13" x14ac:dyDescent="0.25">
      <c r="A7712">
        <v>2023</v>
      </c>
      <c r="B7712" t="str" cm="1">
        <f t="array" ref="B7712">_xlfn.IFS(C7712="SE","Senior", C7712 = "EX", "Excecutive",C7712 ="MI", "Middle", C7712 = "EN", "Entry")</f>
        <v>Middle</v>
      </c>
      <c r="C7712" t="s">
        <v>18</v>
      </c>
      <c r="D7712" t="str" cm="1">
        <f t="array" ref="D7712">_xlfn.IFS(E7712 = "FT","Full Time", E7712 = "PT", "Part Time", E7712 = "FL", "Freelance", E7712 = "CT", "Contract")</f>
        <v>Full Time</v>
      </c>
      <c r="E7712" t="s">
        <v>11</v>
      </c>
      <c r="F7712" t="s">
        <v>21</v>
      </c>
      <c r="G7712">
        <v>59000</v>
      </c>
      <c r="H7712" t="s">
        <v>13</v>
      </c>
      <c r="I7712">
        <v>59000</v>
      </c>
      <c r="J7712" t="s">
        <v>14</v>
      </c>
      <c r="K7712">
        <v>100</v>
      </c>
      <c r="L7712" t="s">
        <v>14</v>
      </c>
      <c r="M7712" t="s">
        <v>15</v>
      </c>
    </row>
    <row r="7713" spans="1:13" x14ac:dyDescent="0.25">
      <c r="A7713">
        <v>2023</v>
      </c>
      <c r="B7713" t="str" cm="1">
        <f t="array" ref="B7713">_xlfn.IFS(C7713="SE","Senior", C7713 = "EX", "Excecutive",C7713 ="MI", "Middle", C7713 = "EN", "Entry")</f>
        <v>Middle</v>
      </c>
      <c r="C7713" t="s">
        <v>18</v>
      </c>
      <c r="D7713" t="str" cm="1">
        <f t="array" ref="D7713">_xlfn.IFS(E7713 = "FT","Full Time", E7713 = "PT", "Part Time", E7713 = "FL", "Freelance", E7713 = "CT", "Contract")</f>
        <v>Full Time</v>
      </c>
      <c r="E7713" t="s">
        <v>11</v>
      </c>
      <c r="F7713" t="s">
        <v>21</v>
      </c>
      <c r="G7713">
        <v>50000</v>
      </c>
      <c r="H7713" t="s">
        <v>13</v>
      </c>
      <c r="I7713">
        <v>50000</v>
      </c>
      <c r="J7713" t="s">
        <v>14</v>
      </c>
      <c r="K7713">
        <v>100</v>
      </c>
      <c r="L7713" t="s">
        <v>14</v>
      </c>
      <c r="M7713" t="s">
        <v>15</v>
      </c>
    </row>
    <row r="7714" spans="1:13" x14ac:dyDescent="0.25">
      <c r="A7714">
        <v>2023</v>
      </c>
      <c r="B7714" t="str" cm="1">
        <f t="array" ref="B7714">_xlfn.IFS(C7714="SE","Senior", C7714 = "EX", "Excecutive",C7714 ="MI", "Middle", C7714 = "EN", "Entry")</f>
        <v>Senior</v>
      </c>
      <c r="C7714" t="s">
        <v>10</v>
      </c>
      <c r="D7714" t="str" cm="1">
        <f t="array" ref="D7714">_xlfn.IFS(E7714 = "FT","Full Time", E7714 = "PT", "Part Time", E7714 = "FL", "Freelance", E7714 = "CT", "Contract")</f>
        <v>Full Time</v>
      </c>
      <c r="E7714" t="s">
        <v>11</v>
      </c>
      <c r="F7714" t="s">
        <v>17</v>
      </c>
      <c r="G7714">
        <v>234000</v>
      </c>
      <c r="H7714" t="s">
        <v>13</v>
      </c>
      <c r="I7714">
        <v>234000</v>
      </c>
      <c r="J7714" t="s">
        <v>14</v>
      </c>
      <c r="K7714">
        <v>100</v>
      </c>
      <c r="L7714" t="s">
        <v>14</v>
      </c>
      <c r="M7714" t="s">
        <v>15</v>
      </c>
    </row>
    <row r="7715" spans="1:13" x14ac:dyDescent="0.25">
      <c r="A7715">
        <v>2023</v>
      </c>
      <c r="B7715" t="str" cm="1">
        <f t="array" ref="B7715">_xlfn.IFS(C7715="SE","Senior", C7715 = "EX", "Excecutive",C7715 ="MI", "Middle", C7715 = "EN", "Entry")</f>
        <v>Senior</v>
      </c>
      <c r="C7715" t="s">
        <v>10</v>
      </c>
      <c r="D7715" t="str" cm="1">
        <f t="array" ref="D7715">_xlfn.IFS(E7715 = "FT","Full Time", E7715 = "PT", "Part Time", E7715 = "FL", "Freelance", E7715 = "CT", "Contract")</f>
        <v>Full Time</v>
      </c>
      <c r="E7715" t="s">
        <v>11</v>
      </c>
      <c r="F7715" t="s">
        <v>17</v>
      </c>
      <c r="G7715">
        <v>208000</v>
      </c>
      <c r="H7715" t="s">
        <v>13</v>
      </c>
      <c r="I7715">
        <v>208000</v>
      </c>
      <c r="J7715" t="s">
        <v>14</v>
      </c>
      <c r="K7715">
        <v>100</v>
      </c>
      <c r="L7715" t="s">
        <v>14</v>
      </c>
      <c r="M7715" t="s">
        <v>15</v>
      </c>
    </row>
    <row r="7716" spans="1:13" x14ac:dyDescent="0.25">
      <c r="A7716">
        <v>2023</v>
      </c>
      <c r="B7716" t="str" cm="1">
        <f t="array" ref="B7716">_xlfn.IFS(C7716="SE","Senior", C7716 = "EX", "Excecutive",C7716 ="MI", "Middle", C7716 = "EN", "Entry")</f>
        <v>Senior</v>
      </c>
      <c r="C7716" t="s">
        <v>10</v>
      </c>
      <c r="D7716" t="str" cm="1">
        <f t="array" ref="D7716">_xlfn.IFS(E7716 = "FT","Full Time", E7716 = "PT", "Part Time", E7716 = "FL", "Freelance", E7716 = "CT", "Contract")</f>
        <v>Full Time</v>
      </c>
      <c r="E7716" t="s">
        <v>11</v>
      </c>
      <c r="F7716" t="s">
        <v>60</v>
      </c>
      <c r="G7716">
        <v>187000</v>
      </c>
      <c r="H7716" t="s">
        <v>13</v>
      </c>
      <c r="I7716">
        <v>187000</v>
      </c>
      <c r="J7716" t="s">
        <v>14</v>
      </c>
      <c r="K7716">
        <v>100</v>
      </c>
      <c r="L7716" t="s">
        <v>14</v>
      </c>
      <c r="M7716" t="s">
        <v>15</v>
      </c>
    </row>
    <row r="7717" spans="1:13" x14ac:dyDescent="0.25">
      <c r="A7717">
        <v>2023</v>
      </c>
      <c r="B7717" t="str" cm="1">
        <f t="array" ref="B7717">_xlfn.IFS(C7717="SE","Senior", C7717 = "EX", "Excecutive",C7717 ="MI", "Middle", C7717 = "EN", "Entry")</f>
        <v>Senior</v>
      </c>
      <c r="C7717" t="s">
        <v>10</v>
      </c>
      <c r="D7717" t="str" cm="1">
        <f t="array" ref="D7717">_xlfn.IFS(E7717 = "FT","Full Time", E7717 = "PT", "Part Time", E7717 = "FL", "Freelance", E7717 = "CT", "Contract")</f>
        <v>Full Time</v>
      </c>
      <c r="E7717" t="s">
        <v>11</v>
      </c>
      <c r="F7717" t="s">
        <v>60</v>
      </c>
      <c r="G7717">
        <v>128000</v>
      </c>
      <c r="H7717" t="s">
        <v>13</v>
      </c>
      <c r="I7717">
        <v>128000</v>
      </c>
      <c r="J7717" t="s">
        <v>14</v>
      </c>
      <c r="K7717">
        <v>100</v>
      </c>
      <c r="L7717" t="s">
        <v>14</v>
      </c>
      <c r="M7717" t="s">
        <v>15</v>
      </c>
    </row>
    <row r="7718" spans="1:13" x14ac:dyDescent="0.25">
      <c r="A7718">
        <v>2023</v>
      </c>
      <c r="B7718" t="str" cm="1">
        <f t="array" ref="B7718">_xlfn.IFS(C7718="SE","Senior", C7718 = "EX", "Excecutive",C7718 ="MI", "Middle", C7718 = "EN", "Entry")</f>
        <v>Senior</v>
      </c>
      <c r="C7718" t="s">
        <v>10</v>
      </c>
      <c r="D7718" t="str" cm="1">
        <f t="array" ref="D7718">_xlfn.IFS(E7718 = "FT","Full Time", E7718 = "PT", "Part Time", E7718 = "FL", "Freelance", E7718 = "CT", "Contract")</f>
        <v>Full Time</v>
      </c>
      <c r="E7718" t="s">
        <v>11</v>
      </c>
      <c r="F7718" t="s">
        <v>111</v>
      </c>
      <c r="G7718">
        <v>202000</v>
      </c>
      <c r="H7718" t="s">
        <v>13</v>
      </c>
      <c r="I7718">
        <v>202000</v>
      </c>
      <c r="J7718" t="s">
        <v>14</v>
      </c>
      <c r="K7718">
        <v>100</v>
      </c>
      <c r="L7718" t="s">
        <v>14</v>
      </c>
      <c r="M7718" t="s">
        <v>15</v>
      </c>
    </row>
    <row r="7719" spans="1:13" x14ac:dyDescent="0.25">
      <c r="A7719">
        <v>2023</v>
      </c>
      <c r="B7719" t="str" cm="1">
        <f t="array" ref="B7719">_xlfn.IFS(C7719="SE","Senior", C7719 = "EX", "Excecutive",C7719 ="MI", "Middle", C7719 = "EN", "Entry")</f>
        <v>Senior</v>
      </c>
      <c r="C7719" t="s">
        <v>10</v>
      </c>
      <c r="D7719" t="str" cm="1">
        <f t="array" ref="D7719">_xlfn.IFS(E7719 = "FT","Full Time", E7719 = "PT", "Part Time", E7719 = "FL", "Freelance", E7719 = "CT", "Contract")</f>
        <v>Full Time</v>
      </c>
      <c r="E7719" t="s">
        <v>11</v>
      </c>
      <c r="F7719" t="s">
        <v>111</v>
      </c>
      <c r="G7719">
        <v>147000</v>
      </c>
      <c r="H7719" t="s">
        <v>13</v>
      </c>
      <c r="I7719">
        <v>147000</v>
      </c>
      <c r="J7719" t="s">
        <v>14</v>
      </c>
      <c r="K7719">
        <v>100</v>
      </c>
      <c r="L7719" t="s">
        <v>14</v>
      </c>
      <c r="M7719" t="s">
        <v>15</v>
      </c>
    </row>
    <row r="7720" spans="1:13" x14ac:dyDescent="0.25">
      <c r="A7720">
        <v>2023</v>
      </c>
      <c r="B7720" t="str" cm="1">
        <f t="array" ref="B7720">_xlfn.IFS(C7720="SE","Senior", C7720 = "EX", "Excecutive",C7720 ="MI", "Middle", C7720 = "EN", "Entry")</f>
        <v>Middle</v>
      </c>
      <c r="C7720" t="s">
        <v>18</v>
      </c>
      <c r="D7720" t="str" cm="1">
        <f t="array" ref="D7720">_xlfn.IFS(E7720 = "FT","Full Time", E7720 = "PT", "Part Time", E7720 = "FL", "Freelance", E7720 = "CT", "Contract")</f>
        <v>Contract</v>
      </c>
      <c r="E7720" t="s">
        <v>33</v>
      </c>
      <c r="F7720" t="s">
        <v>12</v>
      </c>
      <c r="G7720">
        <v>50000</v>
      </c>
      <c r="H7720" t="s">
        <v>13</v>
      </c>
      <c r="I7720">
        <v>50000</v>
      </c>
      <c r="J7720" t="s">
        <v>187</v>
      </c>
      <c r="K7720">
        <v>100</v>
      </c>
      <c r="L7720" t="s">
        <v>39</v>
      </c>
      <c r="M7720" t="s">
        <v>26</v>
      </c>
    </row>
    <row r="7721" spans="1:13" x14ac:dyDescent="0.25">
      <c r="A7721">
        <v>2023</v>
      </c>
      <c r="B7721" t="str" cm="1">
        <f t="array" ref="B7721">_xlfn.IFS(C7721="SE","Senior", C7721 = "EX", "Excecutive",C7721 ="MI", "Middle", C7721 = "EN", "Entry")</f>
        <v>Middle</v>
      </c>
      <c r="C7721" t="s">
        <v>18</v>
      </c>
      <c r="D7721" t="str" cm="1">
        <f t="array" ref="D7721">_xlfn.IFS(E7721 = "FT","Full Time", E7721 = "PT", "Part Time", E7721 = "FL", "Freelance", E7721 = "CT", "Contract")</f>
        <v>Full Time</v>
      </c>
      <c r="E7721" t="s">
        <v>11</v>
      </c>
      <c r="F7721" t="s">
        <v>24</v>
      </c>
      <c r="G7721">
        <v>60000</v>
      </c>
      <c r="H7721" t="s">
        <v>43</v>
      </c>
      <c r="I7721">
        <v>64781</v>
      </c>
      <c r="J7721" t="s">
        <v>70</v>
      </c>
      <c r="K7721">
        <v>100</v>
      </c>
      <c r="L7721" t="s">
        <v>70</v>
      </c>
      <c r="M7721" t="s">
        <v>26</v>
      </c>
    </row>
    <row r="7722" spans="1:13" x14ac:dyDescent="0.25">
      <c r="A7722">
        <v>2023</v>
      </c>
      <c r="B7722" t="str" cm="1">
        <f t="array" ref="B7722">_xlfn.IFS(C7722="SE","Senior", C7722 = "EX", "Excecutive",C7722 ="MI", "Middle", C7722 = "EN", "Entry")</f>
        <v>Entry</v>
      </c>
      <c r="C7722" t="s">
        <v>20</v>
      </c>
      <c r="D7722" t="str" cm="1">
        <f t="array" ref="D7722">_xlfn.IFS(E7722 = "FT","Full Time", E7722 = "PT", "Part Time", E7722 = "FL", "Freelance", E7722 = "CT", "Contract")</f>
        <v>Full Time</v>
      </c>
      <c r="E7722" t="s">
        <v>11</v>
      </c>
      <c r="F7722" t="s">
        <v>24</v>
      </c>
      <c r="G7722">
        <v>53000</v>
      </c>
      <c r="H7722" t="s">
        <v>43</v>
      </c>
      <c r="I7722">
        <v>57223</v>
      </c>
      <c r="J7722" t="s">
        <v>44</v>
      </c>
      <c r="K7722">
        <v>50</v>
      </c>
      <c r="L7722" t="s">
        <v>44</v>
      </c>
      <c r="M7722" t="s">
        <v>26</v>
      </c>
    </row>
    <row r="7723" spans="1:13" x14ac:dyDescent="0.25">
      <c r="A7723">
        <v>2023</v>
      </c>
      <c r="B7723" t="str" cm="1">
        <f t="array" ref="B7723">_xlfn.IFS(C7723="SE","Senior", C7723 = "EX", "Excecutive",C7723 ="MI", "Middle", C7723 = "EN", "Entry")</f>
        <v>Middle</v>
      </c>
      <c r="C7723" t="s">
        <v>18</v>
      </c>
      <c r="D7723" t="str" cm="1">
        <f t="array" ref="D7723">_xlfn.IFS(E7723 = "FT","Full Time", E7723 = "PT", "Part Time", E7723 = "FL", "Freelance", E7723 = "CT", "Contract")</f>
        <v>Freelance</v>
      </c>
      <c r="E7723" t="s">
        <v>85</v>
      </c>
      <c r="F7723" t="s">
        <v>103</v>
      </c>
      <c r="G7723">
        <v>21000</v>
      </c>
      <c r="H7723" t="s">
        <v>13</v>
      </c>
      <c r="I7723">
        <v>21000</v>
      </c>
      <c r="J7723" t="s">
        <v>188</v>
      </c>
      <c r="K7723">
        <v>100</v>
      </c>
      <c r="L7723" t="s">
        <v>189</v>
      </c>
      <c r="M7723" t="s">
        <v>32</v>
      </c>
    </row>
    <row r="7724" spans="1:13" x14ac:dyDescent="0.25">
      <c r="A7724">
        <v>2023</v>
      </c>
      <c r="B7724" t="str" cm="1">
        <f t="array" ref="B7724">_xlfn.IFS(C7724="SE","Senior", C7724 = "EX", "Excecutive",C7724 ="MI", "Middle", C7724 = "EN", "Entry")</f>
        <v>Middle</v>
      </c>
      <c r="C7724" t="s">
        <v>18</v>
      </c>
      <c r="D7724" t="str" cm="1">
        <f t="array" ref="D7724">_xlfn.IFS(E7724 = "FT","Full Time", E7724 = "PT", "Part Time", E7724 = "FL", "Freelance", E7724 = "CT", "Contract")</f>
        <v>Full Time</v>
      </c>
      <c r="E7724" t="s">
        <v>11</v>
      </c>
      <c r="F7724" t="s">
        <v>21</v>
      </c>
      <c r="G7724">
        <v>135000</v>
      </c>
      <c r="H7724" t="s">
        <v>13</v>
      </c>
      <c r="I7724">
        <v>135000</v>
      </c>
      <c r="J7724" t="s">
        <v>14</v>
      </c>
      <c r="K7724">
        <v>0</v>
      </c>
      <c r="L7724" t="s">
        <v>14</v>
      </c>
      <c r="M7724" t="s">
        <v>15</v>
      </c>
    </row>
    <row r="7725" spans="1:13" x14ac:dyDescent="0.25">
      <c r="A7725">
        <v>2023</v>
      </c>
      <c r="B7725" t="str" cm="1">
        <f t="array" ref="B7725">_xlfn.IFS(C7725="SE","Senior", C7725 = "EX", "Excecutive",C7725 ="MI", "Middle", C7725 = "EN", "Entry")</f>
        <v>Middle</v>
      </c>
      <c r="C7725" t="s">
        <v>18</v>
      </c>
      <c r="D7725" t="str" cm="1">
        <f t="array" ref="D7725">_xlfn.IFS(E7725 = "FT","Full Time", E7725 = "PT", "Part Time", E7725 = "FL", "Freelance", E7725 = "CT", "Contract")</f>
        <v>Full Time</v>
      </c>
      <c r="E7725" t="s">
        <v>11</v>
      </c>
      <c r="F7725" t="s">
        <v>21</v>
      </c>
      <c r="G7725">
        <v>120000</v>
      </c>
      <c r="H7725" t="s">
        <v>13</v>
      </c>
      <c r="I7725">
        <v>120000</v>
      </c>
      <c r="J7725" t="s">
        <v>14</v>
      </c>
      <c r="K7725">
        <v>0</v>
      </c>
      <c r="L7725" t="s">
        <v>14</v>
      </c>
      <c r="M7725" t="s">
        <v>15</v>
      </c>
    </row>
    <row r="7726" spans="1:13" x14ac:dyDescent="0.25">
      <c r="A7726">
        <v>2023</v>
      </c>
      <c r="B7726" t="str" cm="1">
        <f t="array" ref="B7726">_xlfn.IFS(C7726="SE","Senior", C7726 = "EX", "Excecutive",C7726 ="MI", "Middle", C7726 = "EN", "Entry")</f>
        <v>Middle</v>
      </c>
      <c r="C7726" t="s">
        <v>18</v>
      </c>
      <c r="D7726" t="str" cm="1">
        <f t="array" ref="D7726">_xlfn.IFS(E7726 = "FT","Full Time", E7726 = "PT", "Part Time", E7726 = "FL", "Freelance", E7726 = "CT", "Contract")</f>
        <v>Full Time</v>
      </c>
      <c r="E7726" t="s">
        <v>11</v>
      </c>
      <c r="F7726" t="s">
        <v>28</v>
      </c>
      <c r="G7726">
        <v>150000</v>
      </c>
      <c r="H7726" t="s">
        <v>13</v>
      </c>
      <c r="I7726">
        <v>150000</v>
      </c>
      <c r="J7726" t="s">
        <v>14</v>
      </c>
      <c r="K7726">
        <v>100</v>
      </c>
      <c r="L7726" t="s">
        <v>14</v>
      </c>
      <c r="M7726" t="s">
        <v>15</v>
      </c>
    </row>
    <row r="7727" spans="1:13" x14ac:dyDescent="0.25">
      <c r="A7727">
        <v>2023</v>
      </c>
      <c r="B7727" t="str" cm="1">
        <f t="array" ref="B7727">_xlfn.IFS(C7727="SE","Senior", C7727 = "EX", "Excecutive",C7727 ="MI", "Middle", C7727 = "EN", "Entry")</f>
        <v>Middle</v>
      </c>
      <c r="C7727" t="s">
        <v>18</v>
      </c>
      <c r="D7727" t="str" cm="1">
        <f t="array" ref="D7727">_xlfn.IFS(E7727 = "FT","Full Time", E7727 = "PT", "Part Time", E7727 = "FL", "Freelance", E7727 = "CT", "Contract")</f>
        <v>Full Time</v>
      </c>
      <c r="E7727" t="s">
        <v>11</v>
      </c>
      <c r="F7727" t="s">
        <v>28</v>
      </c>
      <c r="G7727">
        <v>140000</v>
      </c>
      <c r="H7727" t="s">
        <v>13</v>
      </c>
      <c r="I7727">
        <v>140000</v>
      </c>
      <c r="J7727" t="s">
        <v>14</v>
      </c>
      <c r="K7727">
        <v>100</v>
      </c>
      <c r="L7727" t="s">
        <v>14</v>
      </c>
      <c r="M7727" t="s">
        <v>15</v>
      </c>
    </row>
    <row r="7728" spans="1:13" x14ac:dyDescent="0.25">
      <c r="A7728">
        <v>2023</v>
      </c>
      <c r="B7728" t="str" cm="1">
        <f t="array" ref="B7728">_xlfn.IFS(C7728="SE","Senior", C7728 = "EX", "Excecutive",C7728 ="MI", "Middle", C7728 = "EN", "Entry")</f>
        <v>Senior</v>
      </c>
      <c r="C7728" t="s">
        <v>10</v>
      </c>
      <c r="D7728" t="str" cm="1">
        <f t="array" ref="D7728">_xlfn.IFS(E7728 = "FT","Full Time", E7728 = "PT", "Part Time", E7728 = "FL", "Freelance", E7728 = "CT", "Contract")</f>
        <v>Full Time</v>
      </c>
      <c r="E7728" t="s">
        <v>11</v>
      </c>
      <c r="F7728" t="s">
        <v>30</v>
      </c>
      <c r="G7728">
        <v>190000</v>
      </c>
      <c r="H7728" t="s">
        <v>13</v>
      </c>
      <c r="I7728">
        <v>190000</v>
      </c>
      <c r="J7728" t="s">
        <v>14</v>
      </c>
      <c r="K7728">
        <v>0</v>
      </c>
      <c r="L7728" t="s">
        <v>14</v>
      </c>
      <c r="M7728" t="s">
        <v>15</v>
      </c>
    </row>
    <row r="7729" spans="1:13" x14ac:dyDescent="0.25">
      <c r="A7729">
        <v>2023</v>
      </c>
      <c r="B7729" t="str" cm="1">
        <f t="array" ref="B7729">_xlfn.IFS(C7729="SE","Senior", C7729 = "EX", "Excecutive",C7729 ="MI", "Middle", C7729 = "EN", "Entry")</f>
        <v>Senior</v>
      </c>
      <c r="C7729" t="s">
        <v>10</v>
      </c>
      <c r="D7729" t="str" cm="1">
        <f t="array" ref="D7729">_xlfn.IFS(E7729 = "FT","Full Time", E7729 = "PT", "Part Time", E7729 = "FL", "Freelance", E7729 = "CT", "Contract")</f>
        <v>Full Time</v>
      </c>
      <c r="E7729" t="s">
        <v>11</v>
      </c>
      <c r="F7729" t="s">
        <v>30</v>
      </c>
      <c r="G7729">
        <v>165000</v>
      </c>
      <c r="H7729" t="s">
        <v>13</v>
      </c>
      <c r="I7729">
        <v>165000</v>
      </c>
      <c r="J7729" t="s">
        <v>14</v>
      </c>
      <c r="K7729">
        <v>0</v>
      </c>
      <c r="L7729" t="s">
        <v>14</v>
      </c>
      <c r="M7729" t="s">
        <v>15</v>
      </c>
    </row>
    <row r="7730" spans="1:13" x14ac:dyDescent="0.25">
      <c r="A7730">
        <v>2023</v>
      </c>
      <c r="B7730" t="str" cm="1">
        <f t="array" ref="B7730">_xlfn.IFS(C7730="SE","Senior", C7730 = "EX", "Excecutive",C7730 ="MI", "Middle", C7730 = "EN", "Entry")</f>
        <v>Senior</v>
      </c>
      <c r="C7730" t="s">
        <v>10</v>
      </c>
      <c r="D7730" t="str" cm="1">
        <f t="array" ref="D7730">_xlfn.IFS(E7730 = "FT","Full Time", E7730 = "PT", "Part Time", E7730 = "FL", "Freelance", E7730 = "CT", "Contract")</f>
        <v>Full Time</v>
      </c>
      <c r="E7730" t="s">
        <v>11</v>
      </c>
      <c r="F7730" t="s">
        <v>24</v>
      </c>
      <c r="G7730">
        <v>280000</v>
      </c>
      <c r="H7730" t="s">
        <v>13</v>
      </c>
      <c r="I7730">
        <v>280000</v>
      </c>
      <c r="J7730" t="s">
        <v>14</v>
      </c>
      <c r="K7730">
        <v>100</v>
      </c>
      <c r="L7730" t="s">
        <v>14</v>
      </c>
      <c r="M7730" t="s">
        <v>15</v>
      </c>
    </row>
    <row r="7731" spans="1:13" x14ac:dyDescent="0.25">
      <c r="A7731">
        <v>2023</v>
      </c>
      <c r="B7731" t="str" cm="1">
        <f t="array" ref="B7731">_xlfn.IFS(C7731="SE","Senior", C7731 = "EX", "Excecutive",C7731 ="MI", "Middle", C7731 = "EN", "Entry")</f>
        <v>Senior</v>
      </c>
      <c r="C7731" t="s">
        <v>10</v>
      </c>
      <c r="D7731" t="str" cm="1">
        <f t="array" ref="D7731">_xlfn.IFS(E7731 = "FT","Full Time", E7731 = "PT", "Part Time", E7731 = "FL", "Freelance", E7731 = "CT", "Contract")</f>
        <v>Full Time</v>
      </c>
      <c r="E7731" t="s">
        <v>11</v>
      </c>
      <c r="F7731" t="s">
        <v>24</v>
      </c>
      <c r="G7731">
        <v>190000</v>
      </c>
      <c r="H7731" t="s">
        <v>13</v>
      </c>
      <c r="I7731">
        <v>190000</v>
      </c>
      <c r="J7731" t="s">
        <v>14</v>
      </c>
      <c r="K7731">
        <v>100</v>
      </c>
      <c r="L7731" t="s">
        <v>14</v>
      </c>
      <c r="M7731" t="s">
        <v>15</v>
      </c>
    </row>
    <row r="7732" spans="1:13" x14ac:dyDescent="0.25">
      <c r="A7732">
        <v>2023</v>
      </c>
      <c r="B7732" t="str" cm="1">
        <f t="array" ref="B7732">_xlfn.IFS(C7732="SE","Senior", C7732 = "EX", "Excecutive",C7732 ="MI", "Middle", C7732 = "EN", "Entry")</f>
        <v>Excecutive</v>
      </c>
      <c r="C7732" t="s">
        <v>22</v>
      </c>
      <c r="D7732" t="str" cm="1">
        <f t="array" ref="D7732">_xlfn.IFS(E7732 = "FT","Full Time", E7732 = "PT", "Part Time", E7732 = "FL", "Freelance", E7732 = "CT", "Contract")</f>
        <v>Full Time</v>
      </c>
      <c r="E7732" t="s">
        <v>11</v>
      </c>
      <c r="F7732" t="s">
        <v>144</v>
      </c>
      <c r="G7732">
        <v>212000</v>
      </c>
      <c r="H7732" t="s">
        <v>13</v>
      </c>
      <c r="I7732">
        <v>212000</v>
      </c>
      <c r="J7732" t="s">
        <v>14</v>
      </c>
      <c r="K7732">
        <v>0</v>
      </c>
      <c r="L7732" t="s">
        <v>14</v>
      </c>
      <c r="M7732" t="s">
        <v>15</v>
      </c>
    </row>
    <row r="7733" spans="1:13" x14ac:dyDescent="0.25">
      <c r="A7733">
        <v>2023</v>
      </c>
      <c r="B7733" t="str" cm="1">
        <f t="array" ref="B7733">_xlfn.IFS(C7733="SE","Senior", C7733 = "EX", "Excecutive",C7733 ="MI", "Middle", C7733 = "EN", "Entry")</f>
        <v>Excecutive</v>
      </c>
      <c r="C7733" t="s">
        <v>22</v>
      </c>
      <c r="D7733" t="str" cm="1">
        <f t="array" ref="D7733">_xlfn.IFS(E7733 = "FT","Full Time", E7733 = "PT", "Part Time", E7733 = "FL", "Freelance", E7733 = "CT", "Contract")</f>
        <v>Full Time</v>
      </c>
      <c r="E7733" t="s">
        <v>11</v>
      </c>
      <c r="F7733" t="s">
        <v>144</v>
      </c>
      <c r="G7733">
        <v>190000</v>
      </c>
      <c r="H7733" t="s">
        <v>13</v>
      </c>
      <c r="I7733">
        <v>190000</v>
      </c>
      <c r="J7733" t="s">
        <v>14</v>
      </c>
      <c r="K7733">
        <v>0</v>
      </c>
      <c r="L7733" t="s">
        <v>14</v>
      </c>
      <c r="M7733" t="s">
        <v>15</v>
      </c>
    </row>
    <row r="7734" spans="1:13" x14ac:dyDescent="0.25">
      <c r="A7734">
        <v>2023</v>
      </c>
      <c r="B7734" t="str" cm="1">
        <f t="array" ref="B7734">_xlfn.IFS(C7734="SE","Senior", C7734 = "EX", "Excecutive",C7734 ="MI", "Middle", C7734 = "EN", "Entry")</f>
        <v>Middle</v>
      </c>
      <c r="C7734" t="s">
        <v>18</v>
      </c>
      <c r="D7734" t="str" cm="1">
        <f t="array" ref="D7734">_xlfn.IFS(E7734 = "FT","Full Time", E7734 = "PT", "Part Time", E7734 = "FL", "Freelance", E7734 = "CT", "Contract")</f>
        <v>Full Time</v>
      </c>
      <c r="E7734" t="s">
        <v>11</v>
      </c>
      <c r="F7734" t="s">
        <v>35</v>
      </c>
      <c r="G7734">
        <v>35000</v>
      </c>
      <c r="H7734" t="s">
        <v>36</v>
      </c>
      <c r="I7734">
        <v>43064</v>
      </c>
      <c r="J7734" t="s">
        <v>37</v>
      </c>
      <c r="K7734">
        <v>0</v>
      </c>
      <c r="L7734" t="s">
        <v>37</v>
      </c>
      <c r="M7734" t="s">
        <v>15</v>
      </c>
    </row>
    <row r="7735" spans="1:13" x14ac:dyDescent="0.25">
      <c r="A7735">
        <v>2023</v>
      </c>
      <c r="B7735" t="str" cm="1">
        <f t="array" ref="B7735">_xlfn.IFS(C7735="SE","Senior", C7735 = "EX", "Excecutive",C7735 ="MI", "Middle", C7735 = "EN", "Entry")</f>
        <v>Middle</v>
      </c>
      <c r="C7735" t="s">
        <v>18</v>
      </c>
      <c r="D7735" t="str" cm="1">
        <f t="array" ref="D7735">_xlfn.IFS(E7735 = "FT","Full Time", E7735 = "PT", "Part Time", E7735 = "FL", "Freelance", E7735 = "CT", "Contract")</f>
        <v>Full Time</v>
      </c>
      <c r="E7735" t="s">
        <v>11</v>
      </c>
      <c r="F7735" t="s">
        <v>35</v>
      </c>
      <c r="G7735">
        <v>35000</v>
      </c>
      <c r="H7735" t="s">
        <v>36</v>
      </c>
      <c r="I7735">
        <v>43064</v>
      </c>
      <c r="J7735" t="s">
        <v>37</v>
      </c>
      <c r="K7735">
        <v>0</v>
      </c>
      <c r="L7735" t="s">
        <v>37</v>
      </c>
      <c r="M7735" t="s">
        <v>15</v>
      </c>
    </row>
    <row r="7736" spans="1:13" x14ac:dyDescent="0.25">
      <c r="A7736">
        <v>2023</v>
      </c>
      <c r="B7736" t="str" cm="1">
        <f t="array" ref="B7736">_xlfn.IFS(C7736="SE","Senior", C7736 = "EX", "Excecutive",C7736 ="MI", "Middle", C7736 = "EN", "Entry")</f>
        <v>Senior</v>
      </c>
      <c r="C7736" t="s">
        <v>10</v>
      </c>
      <c r="D7736" t="str" cm="1">
        <f t="array" ref="D7736">_xlfn.IFS(E7736 = "FT","Full Time", E7736 = "PT", "Part Time", E7736 = "FL", "Freelance", E7736 = "CT", "Contract")</f>
        <v>Full Time</v>
      </c>
      <c r="E7736" t="s">
        <v>11</v>
      </c>
      <c r="F7736" t="s">
        <v>17</v>
      </c>
      <c r="G7736">
        <v>245700</v>
      </c>
      <c r="H7736" t="s">
        <v>13</v>
      </c>
      <c r="I7736">
        <v>245700</v>
      </c>
      <c r="J7736" t="s">
        <v>14</v>
      </c>
      <c r="K7736">
        <v>0</v>
      </c>
      <c r="L7736" t="s">
        <v>14</v>
      </c>
      <c r="M7736" t="s">
        <v>15</v>
      </c>
    </row>
    <row r="7737" spans="1:13" x14ac:dyDescent="0.25">
      <c r="A7737">
        <v>2023</v>
      </c>
      <c r="B7737" t="str" cm="1">
        <f t="array" ref="B7737">_xlfn.IFS(C7737="SE","Senior", C7737 = "EX", "Excecutive",C7737 ="MI", "Middle", C7737 = "EN", "Entry")</f>
        <v>Senior</v>
      </c>
      <c r="C7737" t="s">
        <v>10</v>
      </c>
      <c r="D7737" t="str" cm="1">
        <f t="array" ref="D7737">_xlfn.IFS(E7737 = "FT","Full Time", E7737 = "PT", "Part Time", E7737 = "FL", "Freelance", E7737 = "CT", "Contract")</f>
        <v>Full Time</v>
      </c>
      <c r="E7737" t="s">
        <v>11</v>
      </c>
      <c r="F7737" t="s">
        <v>17</v>
      </c>
      <c r="G7737">
        <v>132300</v>
      </c>
      <c r="H7737" t="s">
        <v>13</v>
      </c>
      <c r="I7737">
        <v>132300</v>
      </c>
      <c r="J7737" t="s">
        <v>14</v>
      </c>
      <c r="K7737">
        <v>0</v>
      </c>
      <c r="L7737" t="s">
        <v>14</v>
      </c>
      <c r="M7737" t="s">
        <v>15</v>
      </c>
    </row>
    <row r="7738" spans="1:13" x14ac:dyDescent="0.25">
      <c r="A7738">
        <v>2023</v>
      </c>
      <c r="B7738" t="str" cm="1">
        <f t="array" ref="B7738">_xlfn.IFS(C7738="SE","Senior", C7738 = "EX", "Excecutive",C7738 ="MI", "Middle", C7738 = "EN", "Entry")</f>
        <v>Middle</v>
      </c>
      <c r="C7738" t="s">
        <v>18</v>
      </c>
      <c r="D7738" t="str" cm="1">
        <f t="array" ref="D7738">_xlfn.IFS(E7738 = "FT","Full Time", E7738 = "PT", "Part Time", E7738 = "FL", "Freelance", E7738 = "CT", "Contract")</f>
        <v>Full Time</v>
      </c>
      <c r="E7738" t="s">
        <v>11</v>
      </c>
      <c r="F7738" t="s">
        <v>49</v>
      </c>
      <c r="G7738">
        <v>90000</v>
      </c>
      <c r="H7738" t="s">
        <v>13</v>
      </c>
      <c r="I7738">
        <v>90000</v>
      </c>
      <c r="J7738" t="s">
        <v>14</v>
      </c>
      <c r="K7738">
        <v>0</v>
      </c>
      <c r="L7738" t="s">
        <v>14</v>
      </c>
      <c r="M7738" t="s">
        <v>15</v>
      </c>
    </row>
    <row r="7739" spans="1:13" x14ac:dyDescent="0.25">
      <c r="A7739">
        <v>2023</v>
      </c>
      <c r="B7739" t="str" cm="1">
        <f t="array" ref="B7739">_xlfn.IFS(C7739="SE","Senior", C7739 = "EX", "Excecutive",C7739 ="MI", "Middle", C7739 = "EN", "Entry")</f>
        <v>Middle</v>
      </c>
      <c r="C7739" t="s">
        <v>18</v>
      </c>
      <c r="D7739" t="str" cm="1">
        <f t="array" ref="D7739">_xlfn.IFS(E7739 = "FT","Full Time", E7739 = "PT", "Part Time", E7739 = "FL", "Freelance", E7739 = "CT", "Contract")</f>
        <v>Full Time</v>
      </c>
      <c r="E7739" t="s">
        <v>11</v>
      </c>
      <c r="F7739" t="s">
        <v>49</v>
      </c>
      <c r="G7739">
        <v>80000</v>
      </c>
      <c r="H7739" t="s">
        <v>13</v>
      </c>
      <c r="I7739">
        <v>80000</v>
      </c>
      <c r="J7739" t="s">
        <v>14</v>
      </c>
      <c r="K7739">
        <v>0</v>
      </c>
      <c r="L7739" t="s">
        <v>14</v>
      </c>
      <c r="M7739" t="s">
        <v>15</v>
      </c>
    </row>
    <row r="7740" spans="1:13" x14ac:dyDescent="0.25">
      <c r="A7740">
        <v>2023</v>
      </c>
      <c r="B7740" t="str" cm="1">
        <f t="array" ref="B7740">_xlfn.IFS(C7740="SE","Senior", C7740 = "EX", "Excecutive",C7740 ="MI", "Middle", C7740 = "EN", "Entry")</f>
        <v>Senior</v>
      </c>
      <c r="C7740" t="s">
        <v>10</v>
      </c>
      <c r="D7740" t="str" cm="1">
        <f t="array" ref="D7740">_xlfn.IFS(E7740 = "FT","Full Time", E7740 = "PT", "Part Time", E7740 = "FL", "Freelance", E7740 = "CT", "Contract")</f>
        <v>Full Time</v>
      </c>
      <c r="E7740" t="s">
        <v>11</v>
      </c>
      <c r="F7740" t="s">
        <v>17</v>
      </c>
      <c r="G7740">
        <v>212000</v>
      </c>
      <c r="H7740" t="s">
        <v>13</v>
      </c>
      <c r="I7740">
        <v>212000</v>
      </c>
      <c r="J7740" t="s">
        <v>14</v>
      </c>
      <c r="K7740">
        <v>0</v>
      </c>
      <c r="L7740" t="s">
        <v>14</v>
      </c>
      <c r="M7740" t="s">
        <v>15</v>
      </c>
    </row>
    <row r="7741" spans="1:13" x14ac:dyDescent="0.25">
      <c r="A7741">
        <v>2023</v>
      </c>
      <c r="B7741" t="str" cm="1">
        <f t="array" ref="B7741">_xlfn.IFS(C7741="SE","Senior", C7741 = "EX", "Excecutive",C7741 ="MI", "Middle", C7741 = "EN", "Entry")</f>
        <v>Senior</v>
      </c>
      <c r="C7741" t="s">
        <v>10</v>
      </c>
      <c r="D7741" t="str" cm="1">
        <f t="array" ref="D7741">_xlfn.IFS(E7741 = "FT","Full Time", E7741 = "PT", "Part Time", E7741 = "FL", "Freelance", E7741 = "CT", "Contract")</f>
        <v>Full Time</v>
      </c>
      <c r="E7741" t="s">
        <v>11</v>
      </c>
      <c r="F7741" t="s">
        <v>17</v>
      </c>
      <c r="G7741">
        <v>93300</v>
      </c>
      <c r="H7741" t="s">
        <v>13</v>
      </c>
      <c r="I7741">
        <v>93300</v>
      </c>
      <c r="J7741" t="s">
        <v>14</v>
      </c>
      <c r="K7741">
        <v>0</v>
      </c>
      <c r="L7741" t="s">
        <v>14</v>
      </c>
      <c r="M7741" t="s">
        <v>15</v>
      </c>
    </row>
    <row r="7742" spans="1:13" x14ac:dyDescent="0.25">
      <c r="A7742">
        <v>2023</v>
      </c>
      <c r="B7742" t="str" cm="1">
        <f t="array" ref="B7742">_xlfn.IFS(C7742="SE","Senior", C7742 = "EX", "Excecutive",C7742 ="MI", "Middle", C7742 = "EN", "Entry")</f>
        <v>Middle</v>
      </c>
      <c r="C7742" t="s">
        <v>18</v>
      </c>
      <c r="D7742" t="str" cm="1">
        <f t="array" ref="D7742">_xlfn.IFS(E7742 = "FT","Full Time", E7742 = "PT", "Part Time", E7742 = "FL", "Freelance", E7742 = "CT", "Contract")</f>
        <v>Full Time</v>
      </c>
      <c r="E7742" t="s">
        <v>11</v>
      </c>
      <c r="F7742" t="s">
        <v>24</v>
      </c>
      <c r="G7742">
        <v>212000</v>
      </c>
      <c r="H7742" t="s">
        <v>13</v>
      </c>
      <c r="I7742">
        <v>212000</v>
      </c>
      <c r="J7742" t="s">
        <v>14</v>
      </c>
      <c r="K7742">
        <v>0</v>
      </c>
      <c r="L7742" t="s">
        <v>14</v>
      </c>
      <c r="M7742" t="s">
        <v>15</v>
      </c>
    </row>
    <row r="7743" spans="1:13" x14ac:dyDescent="0.25">
      <c r="A7743">
        <v>2023</v>
      </c>
      <c r="B7743" t="str" cm="1">
        <f t="array" ref="B7743">_xlfn.IFS(C7743="SE","Senior", C7743 = "EX", "Excecutive",C7743 ="MI", "Middle", C7743 = "EN", "Entry")</f>
        <v>Middle</v>
      </c>
      <c r="C7743" t="s">
        <v>18</v>
      </c>
      <c r="D7743" t="str" cm="1">
        <f t="array" ref="D7743">_xlfn.IFS(E7743 = "FT","Full Time", E7743 = "PT", "Part Time", E7743 = "FL", "Freelance", E7743 = "CT", "Contract")</f>
        <v>Full Time</v>
      </c>
      <c r="E7743" t="s">
        <v>11</v>
      </c>
      <c r="F7743" t="s">
        <v>24</v>
      </c>
      <c r="G7743">
        <v>93300</v>
      </c>
      <c r="H7743" t="s">
        <v>13</v>
      </c>
      <c r="I7743">
        <v>93300</v>
      </c>
      <c r="J7743" t="s">
        <v>14</v>
      </c>
      <c r="K7743">
        <v>0</v>
      </c>
      <c r="L7743" t="s">
        <v>14</v>
      </c>
      <c r="M7743" t="s">
        <v>15</v>
      </c>
    </row>
    <row r="7744" spans="1:13" x14ac:dyDescent="0.25">
      <c r="A7744">
        <v>2023</v>
      </c>
      <c r="B7744" t="str" cm="1">
        <f t="array" ref="B7744">_xlfn.IFS(C7744="SE","Senior", C7744 = "EX", "Excecutive",C7744 ="MI", "Middle", C7744 = "EN", "Entry")</f>
        <v>Senior</v>
      </c>
      <c r="C7744" t="s">
        <v>10</v>
      </c>
      <c r="D7744" t="str" cm="1">
        <f t="array" ref="D7744">_xlfn.IFS(E7744 = "FT","Full Time", E7744 = "PT", "Part Time", E7744 = "FL", "Freelance", E7744 = "CT", "Contract")</f>
        <v>Full Time</v>
      </c>
      <c r="E7744" t="s">
        <v>11</v>
      </c>
      <c r="F7744" t="s">
        <v>19</v>
      </c>
      <c r="G7744">
        <v>276000</v>
      </c>
      <c r="H7744" t="s">
        <v>13</v>
      </c>
      <c r="I7744">
        <v>276000</v>
      </c>
      <c r="J7744" t="s">
        <v>14</v>
      </c>
      <c r="K7744">
        <v>0</v>
      </c>
      <c r="L7744" t="s">
        <v>14</v>
      </c>
      <c r="M7744" t="s">
        <v>15</v>
      </c>
    </row>
    <row r="7745" spans="1:13" x14ac:dyDescent="0.25">
      <c r="A7745">
        <v>2023</v>
      </c>
      <c r="B7745" t="str" cm="1">
        <f t="array" ref="B7745">_xlfn.IFS(C7745="SE","Senior", C7745 = "EX", "Excecutive",C7745 ="MI", "Middle", C7745 = "EN", "Entry")</f>
        <v>Senior</v>
      </c>
      <c r="C7745" t="s">
        <v>10</v>
      </c>
      <c r="D7745" t="str" cm="1">
        <f t="array" ref="D7745">_xlfn.IFS(E7745 = "FT","Full Time", E7745 = "PT", "Part Time", E7745 = "FL", "Freelance", E7745 = "CT", "Contract")</f>
        <v>Full Time</v>
      </c>
      <c r="E7745" t="s">
        <v>11</v>
      </c>
      <c r="F7745" t="s">
        <v>19</v>
      </c>
      <c r="G7745">
        <v>174000</v>
      </c>
      <c r="H7745" t="s">
        <v>13</v>
      </c>
      <c r="I7745">
        <v>174000</v>
      </c>
      <c r="J7745" t="s">
        <v>14</v>
      </c>
      <c r="K7745">
        <v>0</v>
      </c>
      <c r="L7745" t="s">
        <v>14</v>
      </c>
      <c r="M7745" t="s">
        <v>15</v>
      </c>
    </row>
    <row r="7746" spans="1:13" x14ac:dyDescent="0.25">
      <c r="A7746">
        <v>2023</v>
      </c>
      <c r="B7746" t="str" cm="1">
        <f t="array" ref="B7746">_xlfn.IFS(C7746="SE","Senior", C7746 = "EX", "Excecutive",C7746 ="MI", "Middle", C7746 = "EN", "Entry")</f>
        <v>Middle</v>
      </c>
      <c r="C7746" t="s">
        <v>18</v>
      </c>
      <c r="D7746" t="str" cm="1">
        <f t="array" ref="D7746">_xlfn.IFS(E7746 = "FT","Full Time", E7746 = "PT", "Part Time", E7746 = "FL", "Freelance", E7746 = "CT", "Contract")</f>
        <v>Full Time</v>
      </c>
      <c r="E7746" t="s">
        <v>11</v>
      </c>
      <c r="F7746" t="s">
        <v>16</v>
      </c>
      <c r="G7746">
        <v>133000</v>
      </c>
      <c r="H7746" t="s">
        <v>13</v>
      </c>
      <c r="I7746">
        <v>133000</v>
      </c>
      <c r="J7746" t="s">
        <v>14</v>
      </c>
      <c r="K7746">
        <v>0</v>
      </c>
      <c r="L7746" t="s">
        <v>14</v>
      </c>
      <c r="M7746" t="s">
        <v>15</v>
      </c>
    </row>
    <row r="7747" spans="1:13" x14ac:dyDescent="0.25">
      <c r="A7747">
        <v>2023</v>
      </c>
      <c r="B7747" t="str" cm="1">
        <f t="array" ref="B7747">_xlfn.IFS(C7747="SE","Senior", C7747 = "EX", "Excecutive",C7747 ="MI", "Middle", C7747 = "EN", "Entry")</f>
        <v>Middle</v>
      </c>
      <c r="C7747" t="s">
        <v>18</v>
      </c>
      <c r="D7747" t="str" cm="1">
        <f t="array" ref="D7747">_xlfn.IFS(E7747 = "FT","Full Time", E7747 = "PT", "Part Time", E7747 = "FL", "Freelance", E7747 = "CT", "Contract")</f>
        <v>Full Time</v>
      </c>
      <c r="E7747" t="s">
        <v>11</v>
      </c>
      <c r="F7747" t="s">
        <v>16</v>
      </c>
      <c r="G7747">
        <v>58300</v>
      </c>
      <c r="H7747" t="s">
        <v>13</v>
      </c>
      <c r="I7747">
        <v>58300</v>
      </c>
      <c r="J7747" t="s">
        <v>14</v>
      </c>
      <c r="K7747">
        <v>0</v>
      </c>
      <c r="L7747" t="s">
        <v>14</v>
      </c>
      <c r="M7747" t="s">
        <v>15</v>
      </c>
    </row>
    <row r="7748" spans="1:13" x14ac:dyDescent="0.25">
      <c r="A7748">
        <v>2023</v>
      </c>
      <c r="B7748" t="str" cm="1">
        <f t="array" ref="B7748">_xlfn.IFS(C7748="SE","Senior", C7748 = "EX", "Excecutive",C7748 ="MI", "Middle", C7748 = "EN", "Entry")</f>
        <v>Senior</v>
      </c>
      <c r="C7748" t="s">
        <v>10</v>
      </c>
      <c r="D7748" t="str" cm="1">
        <f t="array" ref="D7748">_xlfn.IFS(E7748 = "FT","Full Time", E7748 = "PT", "Part Time", E7748 = "FL", "Freelance", E7748 = "CT", "Contract")</f>
        <v>Full Time</v>
      </c>
      <c r="E7748" t="s">
        <v>11</v>
      </c>
      <c r="F7748" t="s">
        <v>21</v>
      </c>
      <c r="G7748">
        <v>145640</v>
      </c>
      <c r="H7748" t="s">
        <v>13</v>
      </c>
      <c r="I7748">
        <v>145640</v>
      </c>
      <c r="J7748" t="s">
        <v>14</v>
      </c>
      <c r="K7748">
        <v>0</v>
      </c>
      <c r="L7748" t="s">
        <v>14</v>
      </c>
      <c r="M7748" t="s">
        <v>15</v>
      </c>
    </row>
    <row r="7749" spans="1:13" x14ac:dyDescent="0.25">
      <c r="A7749">
        <v>2023</v>
      </c>
      <c r="B7749" t="str" cm="1">
        <f t="array" ref="B7749">_xlfn.IFS(C7749="SE","Senior", C7749 = "EX", "Excecutive",C7749 ="MI", "Middle", C7749 = "EN", "Entry")</f>
        <v>Senior</v>
      </c>
      <c r="C7749" t="s">
        <v>10</v>
      </c>
      <c r="D7749" t="str" cm="1">
        <f t="array" ref="D7749">_xlfn.IFS(E7749 = "FT","Full Time", E7749 = "PT", "Part Time", E7749 = "FL", "Freelance", E7749 = "CT", "Contract")</f>
        <v>Full Time</v>
      </c>
      <c r="E7749" t="s">
        <v>11</v>
      </c>
      <c r="F7749" t="s">
        <v>21</v>
      </c>
      <c r="G7749">
        <v>84400</v>
      </c>
      <c r="H7749" t="s">
        <v>13</v>
      </c>
      <c r="I7749">
        <v>84400</v>
      </c>
      <c r="J7749" t="s">
        <v>14</v>
      </c>
      <c r="K7749">
        <v>0</v>
      </c>
      <c r="L7749" t="s">
        <v>14</v>
      </c>
      <c r="M7749" t="s">
        <v>15</v>
      </c>
    </row>
    <row r="7750" spans="1:13" x14ac:dyDescent="0.25">
      <c r="A7750">
        <v>2023</v>
      </c>
      <c r="B7750" t="str" cm="1">
        <f t="array" ref="B7750">_xlfn.IFS(C7750="SE","Senior", C7750 = "EX", "Excecutive",C7750 ="MI", "Middle", C7750 = "EN", "Entry")</f>
        <v>Senior</v>
      </c>
      <c r="C7750" t="s">
        <v>10</v>
      </c>
      <c r="D7750" t="str" cm="1">
        <f t="array" ref="D7750">_xlfn.IFS(E7750 = "FT","Full Time", E7750 = "PT", "Part Time", E7750 = "FL", "Freelance", E7750 = "CT", "Contract")</f>
        <v>Full Time</v>
      </c>
      <c r="E7750" t="s">
        <v>11</v>
      </c>
      <c r="F7750" t="s">
        <v>16</v>
      </c>
      <c r="G7750">
        <v>300000</v>
      </c>
      <c r="H7750" t="s">
        <v>13</v>
      </c>
      <c r="I7750">
        <v>300000</v>
      </c>
      <c r="J7750" t="s">
        <v>14</v>
      </c>
      <c r="K7750">
        <v>100</v>
      </c>
      <c r="L7750" t="s">
        <v>14</v>
      </c>
      <c r="M7750" t="s">
        <v>15</v>
      </c>
    </row>
    <row r="7751" spans="1:13" x14ac:dyDescent="0.25">
      <c r="A7751">
        <v>2023</v>
      </c>
      <c r="B7751" t="str" cm="1">
        <f t="array" ref="B7751">_xlfn.IFS(C7751="SE","Senior", C7751 = "EX", "Excecutive",C7751 ="MI", "Middle", C7751 = "EN", "Entry")</f>
        <v>Senior</v>
      </c>
      <c r="C7751" t="s">
        <v>10</v>
      </c>
      <c r="D7751" t="str" cm="1">
        <f t="array" ref="D7751">_xlfn.IFS(E7751 = "FT","Full Time", E7751 = "PT", "Part Time", E7751 = "FL", "Freelance", E7751 = "CT", "Contract")</f>
        <v>Full Time</v>
      </c>
      <c r="E7751" t="s">
        <v>11</v>
      </c>
      <c r="F7751" t="s">
        <v>16</v>
      </c>
      <c r="G7751">
        <v>195000</v>
      </c>
      <c r="H7751" t="s">
        <v>13</v>
      </c>
      <c r="I7751">
        <v>195000</v>
      </c>
      <c r="J7751" t="s">
        <v>14</v>
      </c>
      <c r="K7751">
        <v>100</v>
      </c>
      <c r="L7751" t="s">
        <v>14</v>
      </c>
      <c r="M7751" t="s">
        <v>15</v>
      </c>
    </row>
    <row r="7752" spans="1:13" x14ac:dyDescent="0.25">
      <c r="A7752">
        <v>2023</v>
      </c>
      <c r="B7752" t="str" cm="1">
        <f t="array" ref="B7752">_xlfn.IFS(C7752="SE","Senior", C7752 = "EX", "Excecutive",C7752 ="MI", "Middle", C7752 = "EN", "Entry")</f>
        <v>Senior</v>
      </c>
      <c r="C7752" t="s">
        <v>10</v>
      </c>
      <c r="D7752" t="str" cm="1">
        <f t="array" ref="D7752">_xlfn.IFS(E7752 = "FT","Full Time", E7752 = "PT", "Part Time", E7752 = "FL", "Freelance", E7752 = "CT", "Contract")</f>
        <v>Full Time</v>
      </c>
      <c r="E7752" t="s">
        <v>11</v>
      </c>
      <c r="F7752" t="s">
        <v>28</v>
      </c>
      <c r="G7752">
        <v>190000</v>
      </c>
      <c r="H7752" t="s">
        <v>13</v>
      </c>
      <c r="I7752">
        <v>190000</v>
      </c>
      <c r="J7752" t="s">
        <v>39</v>
      </c>
      <c r="K7752">
        <v>100</v>
      </c>
      <c r="L7752" t="s">
        <v>39</v>
      </c>
      <c r="M7752" t="s">
        <v>15</v>
      </c>
    </row>
    <row r="7753" spans="1:13" x14ac:dyDescent="0.25">
      <c r="A7753">
        <v>2023</v>
      </c>
      <c r="B7753" t="str" cm="1">
        <f t="array" ref="B7753">_xlfn.IFS(C7753="SE","Senior", C7753 = "EX", "Excecutive",C7753 ="MI", "Middle", C7753 = "EN", "Entry")</f>
        <v>Senior</v>
      </c>
      <c r="C7753" t="s">
        <v>10</v>
      </c>
      <c r="D7753" t="str" cm="1">
        <f t="array" ref="D7753">_xlfn.IFS(E7753 = "FT","Full Time", E7753 = "PT", "Part Time", E7753 = "FL", "Freelance", E7753 = "CT", "Contract")</f>
        <v>Full Time</v>
      </c>
      <c r="E7753" t="s">
        <v>11</v>
      </c>
      <c r="F7753" t="s">
        <v>28</v>
      </c>
      <c r="G7753">
        <v>107500</v>
      </c>
      <c r="H7753" t="s">
        <v>13</v>
      </c>
      <c r="I7753">
        <v>107500</v>
      </c>
      <c r="J7753" t="s">
        <v>39</v>
      </c>
      <c r="K7753">
        <v>100</v>
      </c>
      <c r="L7753" t="s">
        <v>39</v>
      </c>
      <c r="M7753" t="s">
        <v>15</v>
      </c>
    </row>
    <row r="7754" spans="1:13" x14ac:dyDescent="0.25">
      <c r="A7754">
        <v>2023</v>
      </c>
      <c r="B7754" t="str" cm="1">
        <f t="array" ref="B7754">_xlfn.IFS(C7754="SE","Senior", C7754 = "EX", "Excecutive",C7754 ="MI", "Middle", C7754 = "EN", "Entry")</f>
        <v>Senior</v>
      </c>
      <c r="C7754" t="s">
        <v>10</v>
      </c>
      <c r="D7754" t="str" cm="1">
        <f t="array" ref="D7754">_xlfn.IFS(E7754 = "FT","Full Time", E7754 = "PT", "Part Time", E7754 = "FL", "Freelance", E7754 = "CT", "Contract")</f>
        <v>Full Time</v>
      </c>
      <c r="E7754" t="s">
        <v>11</v>
      </c>
      <c r="F7754" t="s">
        <v>21</v>
      </c>
      <c r="G7754">
        <v>105000</v>
      </c>
      <c r="H7754" t="s">
        <v>13</v>
      </c>
      <c r="I7754">
        <v>105000</v>
      </c>
      <c r="J7754" t="s">
        <v>14</v>
      </c>
      <c r="K7754">
        <v>0</v>
      </c>
      <c r="L7754" t="s">
        <v>14</v>
      </c>
      <c r="M7754" t="s">
        <v>15</v>
      </c>
    </row>
    <row r="7755" spans="1:13" x14ac:dyDescent="0.25">
      <c r="A7755">
        <v>2023</v>
      </c>
      <c r="B7755" t="str" cm="1">
        <f t="array" ref="B7755">_xlfn.IFS(C7755="SE","Senior", C7755 = "EX", "Excecutive",C7755 ="MI", "Middle", C7755 = "EN", "Entry")</f>
        <v>Senior</v>
      </c>
      <c r="C7755" t="s">
        <v>10</v>
      </c>
      <c r="D7755" t="str" cm="1">
        <f t="array" ref="D7755">_xlfn.IFS(E7755 = "FT","Full Time", E7755 = "PT", "Part Time", E7755 = "FL", "Freelance", E7755 = "CT", "Contract")</f>
        <v>Full Time</v>
      </c>
      <c r="E7755" t="s">
        <v>11</v>
      </c>
      <c r="F7755" t="s">
        <v>21</v>
      </c>
      <c r="G7755">
        <v>75000</v>
      </c>
      <c r="H7755" t="s">
        <v>13</v>
      </c>
      <c r="I7755">
        <v>75000</v>
      </c>
      <c r="J7755" t="s">
        <v>14</v>
      </c>
      <c r="K7755">
        <v>0</v>
      </c>
      <c r="L7755" t="s">
        <v>14</v>
      </c>
      <c r="M7755" t="s">
        <v>15</v>
      </c>
    </row>
    <row r="7756" spans="1:13" x14ac:dyDescent="0.25">
      <c r="A7756">
        <v>2023</v>
      </c>
      <c r="B7756" t="str" cm="1">
        <f t="array" ref="B7756">_xlfn.IFS(C7756="SE","Senior", C7756 = "EX", "Excecutive",C7756 ="MI", "Middle", C7756 = "EN", "Entry")</f>
        <v>Senior</v>
      </c>
      <c r="C7756" t="s">
        <v>10</v>
      </c>
      <c r="D7756" t="str" cm="1">
        <f t="array" ref="D7756">_xlfn.IFS(E7756 = "FT","Full Time", E7756 = "PT", "Part Time", E7756 = "FL", "Freelance", E7756 = "CT", "Contract")</f>
        <v>Full Time</v>
      </c>
      <c r="E7756" t="s">
        <v>11</v>
      </c>
      <c r="F7756" t="s">
        <v>21</v>
      </c>
      <c r="G7756">
        <v>140000</v>
      </c>
      <c r="H7756" t="s">
        <v>13</v>
      </c>
      <c r="I7756">
        <v>140000</v>
      </c>
      <c r="J7756" t="s">
        <v>14</v>
      </c>
      <c r="K7756">
        <v>100</v>
      </c>
      <c r="L7756" t="s">
        <v>14</v>
      </c>
      <c r="M7756" t="s">
        <v>15</v>
      </c>
    </row>
    <row r="7757" spans="1:13" x14ac:dyDescent="0.25">
      <c r="A7757">
        <v>2023</v>
      </c>
      <c r="B7757" t="str" cm="1">
        <f t="array" ref="B7757">_xlfn.IFS(C7757="SE","Senior", C7757 = "EX", "Excecutive",C7757 ="MI", "Middle", C7757 = "EN", "Entry")</f>
        <v>Senior</v>
      </c>
      <c r="C7757" t="s">
        <v>10</v>
      </c>
      <c r="D7757" t="str" cm="1">
        <f t="array" ref="D7757">_xlfn.IFS(E7757 = "FT","Full Time", E7757 = "PT", "Part Time", E7757 = "FL", "Freelance", E7757 = "CT", "Contract")</f>
        <v>Full Time</v>
      </c>
      <c r="E7757" t="s">
        <v>11</v>
      </c>
      <c r="F7757" t="s">
        <v>21</v>
      </c>
      <c r="G7757">
        <v>98000</v>
      </c>
      <c r="H7757" t="s">
        <v>13</v>
      </c>
      <c r="I7757">
        <v>98000</v>
      </c>
      <c r="J7757" t="s">
        <v>14</v>
      </c>
      <c r="K7757">
        <v>100</v>
      </c>
      <c r="L7757" t="s">
        <v>14</v>
      </c>
      <c r="M7757" t="s">
        <v>15</v>
      </c>
    </row>
    <row r="7758" spans="1:13" x14ac:dyDescent="0.25">
      <c r="A7758">
        <v>2023</v>
      </c>
      <c r="B7758" t="str" cm="1">
        <f t="array" ref="B7758">_xlfn.IFS(C7758="SE","Senior", C7758 = "EX", "Excecutive",C7758 ="MI", "Middle", C7758 = "EN", "Entry")</f>
        <v>Senior</v>
      </c>
      <c r="C7758" t="s">
        <v>10</v>
      </c>
      <c r="D7758" t="str" cm="1">
        <f t="array" ref="D7758">_xlfn.IFS(E7758 = "FT","Full Time", E7758 = "PT", "Part Time", E7758 = "FL", "Freelance", E7758 = "CT", "Contract")</f>
        <v>Full Time</v>
      </c>
      <c r="E7758" t="s">
        <v>11</v>
      </c>
      <c r="F7758" t="s">
        <v>17</v>
      </c>
      <c r="G7758">
        <v>204500</v>
      </c>
      <c r="H7758" t="s">
        <v>13</v>
      </c>
      <c r="I7758">
        <v>204500</v>
      </c>
      <c r="J7758" t="s">
        <v>14</v>
      </c>
      <c r="K7758">
        <v>0</v>
      </c>
      <c r="L7758" t="s">
        <v>14</v>
      </c>
      <c r="M7758" t="s">
        <v>15</v>
      </c>
    </row>
    <row r="7759" spans="1:13" x14ac:dyDescent="0.25">
      <c r="A7759">
        <v>2023</v>
      </c>
      <c r="B7759" t="str" cm="1">
        <f t="array" ref="B7759">_xlfn.IFS(C7759="SE","Senior", C7759 = "EX", "Excecutive",C7759 ="MI", "Middle", C7759 = "EN", "Entry")</f>
        <v>Senior</v>
      </c>
      <c r="C7759" t="s">
        <v>10</v>
      </c>
      <c r="D7759" t="str" cm="1">
        <f t="array" ref="D7759">_xlfn.IFS(E7759 = "FT","Full Time", E7759 = "PT", "Part Time", E7759 = "FL", "Freelance", E7759 = "CT", "Contract")</f>
        <v>Full Time</v>
      </c>
      <c r="E7759" t="s">
        <v>11</v>
      </c>
      <c r="F7759" t="s">
        <v>17</v>
      </c>
      <c r="G7759">
        <v>142200</v>
      </c>
      <c r="H7759" t="s">
        <v>13</v>
      </c>
      <c r="I7759">
        <v>142200</v>
      </c>
      <c r="J7759" t="s">
        <v>14</v>
      </c>
      <c r="K7759">
        <v>0</v>
      </c>
      <c r="L7759" t="s">
        <v>14</v>
      </c>
      <c r="M7759" t="s">
        <v>15</v>
      </c>
    </row>
    <row r="7760" spans="1:13" x14ac:dyDescent="0.25">
      <c r="A7760">
        <v>2023</v>
      </c>
      <c r="B7760" t="str" cm="1">
        <f t="array" ref="B7760">_xlfn.IFS(C7760="SE","Senior", C7760 = "EX", "Excecutive",C7760 ="MI", "Middle", C7760 = "EN", "Entry")</f>
        <v>Senior</v>
      </c>
      <c r="C7760" t="s">
        <v>10</v>
      </c>
      <c r="D7760" t="str" cm="1">
        <f t="array" ref="D7760">_xlfn.IFS(E7760 = "FT","Full Time", E7760 = "PT", "Part Time", E7760 = "FL", "Freelance", E7760 = "CT", "Contract")</f>
        <v>Full Time</v>
      </c>
      <c r="E7760" t="s">
        <v>11</v>
      </c>
      <c r="F7760" t="s">
        <v>24</v>
      </c>
      <c r="G7760">
        <v>236160</v>
      </c>
      <c r="H7760" t="s">
        <v>13</v>
      </c>
      <c r="I7760">
        <v>236160</v>
      </c>
      <c r="J7760" t="s">
        <v>14</v>
      </c>
      <c r="K7760">
        <v>100</v>
      </c>
      <c r="L7760" t="s">
        <v>14</v>
      </c>
      <c r="M7760" t="s">
        <v>15</v>
      </c>
    </row>
    <row r="7761" spans="1:13" x14ac:dyDescent="0.25">
      <c r="A7761">
        <v>2023</v>
      </c>
      <c r="B7761" t="str" cm="1">
        <f t="array" ref="B7761">_xlfn.IFS(C7761="SE","Senior", C7761 = "EX", "Excecutive",C7761 ="MI", "Middle", C7761 = "EN", "Entry")</f>
        <v>Senior</v>
      </c>
      <c r="C7761" t="s">
        <v>10</v>
      </c>
      <c r="D7761" t="str" cm="1">
        <f t="array" ref="D7761">_xlfn.IFS(E7761 = "FT","Full Time", E7761 = "PT", "Part Time", E7761 = "FL", "Freelance", E7761 = "CT", "Contract")</f>
        <v>Full Time</v>
      </c>
      <c r="E7761" t="s">
        <v>11</v>
      </c>
      <c r="F7761" t="s">
        <v>24</v>
      </c>
      <c r="G7761">
        <v>159408</v>
      </c>
      <c r="H7761" t="s">
        <v>13</v>
      </c>
      <c r="I7761">
        <v>159408</v>
      </c>
      <c r="J7761" t="s">
        <v>14</v>
      </c>
      <c r="K7761">
        <v>100</v>
      </c>
      <c r="L7761" t="s">
        <v>14</v>
      </c>
      <c r="M7761" t="s">
        <v>15</v>
      </c>
    </row>
    <row r="7762" spans="1:13" x14ac:dyDescent="0.25">
      <c r="A7762">
        <v>2023</v>
      </c>
      <c r="B7762" t="str" cm="1">
        <f t="array" ref="B7762">_xlfn.IFS(C7762="SE","Senior", C7762 = "EX", "Excecutive",C7762 ="MI", "Middle", C7762 = "EN", "Entry")</f>
        <v>Senior</v>
      </c>
      <c r="C7762" t="s">
        <v>10</v>
      </c>
      <c r="D7762" t="str" cm="1">
        <f t="array" ref="D7762">_xlfn.IFS(E7762 = "FT","Full Time", E7762 = "PT", "Part Time", E7762 = "FL", "Freelance", E7762 = "CT", "Contract")</f>
        <v>Full Time</v>
      </c>
      <c r="E7762" t="s">
        <v>11</v>
      </c>
      <c r="F7762" t="s">
        <v>21</v>
      </c>
      <c r="G7762">
        <v>115000</v>
      </c>
      <c r="H7762" t="s">
        <v>13</v>
      </c>
      <c r="I7762">
        <v>115000</v>
      </c>
      <c r="J7762" t="s">
        <v>14</v>
      </c>
      <c r="K7762">
        <v>100</v>
      </c>
      <c r="L7762" t="s">
        <v>14</v>
      </c>
      <c r="M7762" t="s">
        <v>15</v>
      </c>
    </row>
    <row r="7763" spans="1:13" x14ac:dyDescent="0.25">
      <c r="A7763">
        <v>2023</v>
      </c>
      <c r="B7763" t="str" cm="1">
        <f t="array" ref="B7763">_xlfn.IFS(C7763="SE","Senior", C7763 = "EX", "Excecutive",C7763 ="MI", "Middle", C7763 = "EN", "Entry")</f>
        <v>Senior</v>
      </c>
      <c r="C7763" t="s">
        <v>10</v>
      </c>
      <c r="D7763" t="str" cm="1">
        <f t="array" ref="D7763">_xlfn.IFS(E7763 = "FT","Full Time", E7763 = "PT", "Part Time", E7763 = "FL", "Freelance", E7763 = "CT", "Contract")</f>
        <v>Full Time</v>
      </c>
      <c r="E7763" t="s">
        <v>11</v>
      </c>
      <c r="F7763" t="s">
        <v>21</v>
      </c>
      <c r="G7763">
        <v>85000</v>
      </c>
      <c r="H7763" t="s">
        <v>13</v>
      </c>
      <c r="I7763">
        <v>85000</v>
      </c>
      <c r="J7763" t="s">
        <v>14</v>
      </c>
      <c r="K7763">
        <v>100</v>
      </c>
      <c r="L7763" t="s">
        <v>14</v>
      </c>
      <c r="M7763" t="s">
        <v>15</v>
      </c>
    </row>
    <row r="7764" spans="1:13" x14ac:dyDescent="0.25">
      <c r="A7764">
        <v>2023</v>
      </c>
      <c r="B7764" t="str" cm="1">
        <f t="array" ref="B7764">_xlfn.IFS(C7764="SE","Senior", C7764 = "EX", "Excecutive",C7764 ="MI", "Middle", C7764 = "EN", "Entry")</f>
        <v>Senior</v>
      </c>
      <c r="C7764" t="s">
        <v>10</v>
      </c>
      <c r="D7764" t="str" cm="1">
        <f t="array" ref="D7764">_xlfn.IFS(E7764 = "FT","Full Time", E7764 = "PT", "Part Time", E7764 = "FL", "Freelance", E7764 = "CT", "Contract")</f>
        <v>Full Time</v>
      </c>
      <c r="E7764" t="s">
        <v>11</v>
      </c>
      <c r="F7764" t="s">
        <v>45</v>
      </c>
      <c r="G7764">
        <v>145000</v>
      </c>
      <c r="H7764" t="s">
        <v>13</v>
      </c>
      <c r="I7764">
        <v>145000</v>
      </c>
      <c r="J7764" t="s">
        <v>14</v>
      </c>
      <c r="K7764">
        <v>0</v>
      </c>
      <c r="L7764" t="s">
        <v>14</v>
      </c>
      <c r="M7764" t="s">
        <v>15</v>
      </c>
    </row>
    <row r="7765" spans="1:13" x14ac:dyDescent="0.25">
      <c r="A7765">
        <v>2023</v>
      </c>
      <c r="B7765" t="str" cm="1">
        <f t="array" ref="B7765">_xlfn.IFS(C7765="SE","Senior", C7765 = "EX", "Excecutive",C7765 ="MI", "Middle", C7765 = "EN", "Entry")</f>
        <v>Senior</v>
      </c>
      <c r="C7765" t="s">
        <v>10</v>
      </c>
      <c r="D7765" t="str" cm="1">
        <f t="array" ref="D7765">_xlfn.IFS(E7765 = "FT","Full Time", E7765 = "PT", "Part Time", E7765 = "FL", "Freelance", E7765 = "CT", "Contract")</f>
        <v>Full Time</v>
      </c>
      <c r="E7765" t="s">
        <v>11</v>
      </c>
      <c r="F7765" t="s">
        <v>45</v>
      </c>
      <c r="G7765">
        <v>120000</v>
      </c>
      <c r="H7765" t="s">
        <v>13</v>
      </c>
      <c r="I7765">
        <v>120000</v>
      </c>
      <c r="J7765" t="s">
        <v>14</v>
      </c>
      <c r="K7765">
        <v>0</v>
      </c>
      <c r="L7765" t="s">
        <v>14</v>
      </c>
      <c r="M7765" t="s">
        <v>15</v>
      </c>
    </row>
    <row r="7766" spans="1:13" x14ac:dyDescent="0.25">
      <c r="A7766">
        <v>2023</v>
      </c>
      <c r="B7766" t="str" cm="1">
        <f t="array" ref="B7766">_xlfn.IFS(C7766="SE","Senior", C7766 = "EX", "Excecutive",C7766 ="MI", "Middle", C7766 = "EN", "Entry")</f>
        <v>Senior</v>
      </c>
      <c r="C7766" t="s">
        <v>10</v>
      </c>
      <c r="D7766" t="str" cm="1">
        <f t="array" ref="D7766">_xlfn.IFS(E7766 = "FT","Full Time", E7766 = "PT", "Part Time", E7766 = "FL", "Freelance", E7766 = "CT", "Contract")</f>
        <v>Full Time</v>
      </c>
      <c r="E7766" t="s">
        <v>11</v>
      </c>
      <c r="F7766" t="s">
        <v>21</v>
      </c>
      <c r="G7766">
        <v>120350</v>
      </c>
      <c r="H7766" t="s">
        <v>13</v>
      </c>
      <c r="I7766">
        <v>120350</v>
      </c>
      <c r="J7766" t="s">
        <v>14</v>
      </c>
      <c r="K7766">
        <v>100</v>
      </c>
      <c r="L7766" t="s">
        <v>14</v>
      </c>
      <c r="M7766" t="s">
        <v>15</v>
      </c>
    </row>
    <row r="7767" spans="1:13" x14ac:dyDescent="0.25">
      <c r="A7767">
        <v>2023</v>
      </c>
      <c r="B7767" t="str" cm="1">
        <f t="array" ref="B7767">_xlfn.IFS(C7767="SE","Senior", C7767 = "EX", "Excecutive",C7767 ="MI", "Middle", C7767 = "EN", "Entry")</f>
        <v>Senior</v>
      </c>
      <c r="C7767" t="s">
        <v>10</v>
      </c>
      <c r="D7767" t="str" cm="1">
        <f t="array" ref="D7767">_xlfn.IFS(E7767 = "FT","Full Time", E7767 = "PT", "Part Time", E7767 = "FL", "Freelance", E7767 = "CT", "Contract")</f>
        <v>Full Time</v>
      </c>
      <c r="E7767" t="s">
        <v>11</v>
      </c>
      <c r="F7767" t="s">
        <v>21</v>
      </c>
      <c r="G7767">
        <v>74400</v>
      </c>
      <c r="H7767" t="s">
        <v>13</v>
      </c>
      <c r="I7767">
        <v>74400</v>
      </c>
      <c r="J7767" t="s">
        <v>14</v>
      </c>
      <c r="K7767">
        <v>100</v>
      </c>
      <c r="L7767" t="s">
        <v>14</v>
      </c>
      <c r="M7767" t="s">
        <v>15</v>
      </c>
    </row>
    <row r="7768" spans="1:13" x14ac:dyDescent="0.25">
      <c r="A7768">
        <v>2023</v>
      </c>
      <c r="B7768" t="str" cm="1">
        <f t="array" ref="B7768">_xlfn.IFS(C7768="SE","Senior", C7768 = "EX", "Excecutive",C7768 ="MI", "Middle", C7768 = "EN", "Entry")</f>
        <v>Senior</v>
      </c>
      <c r="C7768" t="s">
        <v>10</v>
      </c>
      <c r="D7768" t="str" cm="1">
        <f t="array" ref="D7768">_xlfn.IFS(E7768 = "FT","Full Time", E7768 = "PT", "Part Time", E7768 = "FL", "Freelance", E7768 = "CT", "Contract")</f>
        <v>Full Time</v>
      </c>
      <c r="E7768" t="s">
        <v>11</v>
      </c>
      <c r="F7768" t="s">
        <v>21</v>
      </c>
      <c r="G7768">
        <v>158494</v>
      </c>
      <c r="H7768" t="s">
        <v>13</v>
      </c>
      <c r="I7768">
        <v>158494</v>
      </c>
      <c r="J7768" t="s">
        <v>14</v>
      </c>
      <c r="K7768">
        <v>100</v>
      </c>
      <c r="L7768" t="s">
        <v>14</v>
      </c>
      <c r="M7768" t="s">
        <v>15</v>
      </c>
    </row>
    <row r="7769" spans="1:13" x14ac:dyDescent="0.25">
      <c r="A7769">
        <v>2023</v>
      </c>
      <c r="B7769" t="str" cm="1">
        <f t="array" ref="B7769">_xlfn.IFS(C7769="SE","Senior", C7769 = "EX", "Excecutive",C7769 ="MI", "Middle", C7769 = "EN", "Entry")</f>
        <v>Senior</v>
      </c>
      <c r="C7769" t="s">
        <v>10</v>
      </c>
      <c r="D7769" t="str" cm="1">
        <f t="array" ref="D7769">_xlfn.IFS(E7769 = "FT","Full Time", E7769 = "PT", "Part Time", E7769 = "FL", "Freelance", E7769 = "CT", "Contract")</f>
        <v>Full Time</v>
      </c>
      <c r="E7769" t="s">
        <v>11</v>
      </c>
      <c r="F7769" t="s">
        <v>21</v>
      </c>
      <c r="G7769">
        <v>88052</v>
      </c>
      <c r="H7769" t="s">
        <v>13</v>
      </c>
      <c r="I7769">
        <v>88052</v>
      </c>
      <c r="J7769" t="s">
        <v>14</v>
      </c>
      <c r="K7769">
        <v>100</v>
      </c>
      <c r="L7769" t="s">
        <v>14</v>
      </c>
      <c r="M7769" t="s">
        <v>15</v>
      </c>
    </row>
    <row r="7770" spans="1:13" x14ac:dyDescent="0.25">
      <c r="A7770">
        <v>2023</v>
      </c>
      <c r="B7770" t="str" cm="1">
        <f t="array" ref="B7770">_xlfn.IFS(C7770="SE","Senior", C7770 = "EX", "Excecutive",C7770 ="MI", "Middle", C7770 = "EN", "Entry")</f>
        <v>Senior</v>
      </c>
      <c r="C7770" t="s">
        <v>10</v>
      </c>
      <c r="D7770" t="str" cm="1">
        <f t="array" ref="D7770">_xlfn.IFS(E7770 = "FT","Full Time", E7770 = "PT", "Part Time", E7770 = "FL", "Freelance", E7770 = "CT", "Contract")</f>
        <v>Full Time</v>
      </c>
      <c r="E7770" t="s">
        <v>11</v>
      </c>
      <c r="F7770" t="s">
        <v>60</v>
      </c>
      <c r="G7770">
        <v>181500</v>
      </c>
      <c r="H7770" t="s">
        <v>13</v>
      </c>
      <c r="I7770">
        <v>181500</v>
      </c>
      <c r="J7770" t="s">
        <v>14</v>
      </c>
      <c r="K7770">
        <v>0</v>
      </c>
      <c r="L7770" t="s">
        <v>14</v>
      </c>
      <c r="M7770" t="s">
        <v>15</v>
      </c>
    </row>
    <row r="7771" spans="1:13" x14ac:dyDescent="0.25">
      <c r="A7771">
        <v>2023</v>
      </c>
      <c r="B7771" t="str" cm="1">
        <f t="array" ref="B7771">_xlfn.IFS(C7771="SE","Senior", C7771 = "EX", "Excecutive",C7771 ="MI", "Middle", C7771 = "EN", "Entry")</f>
        <v>Senior</v>
      </c>
      <c r="C7771" t="s">
        <v>10</v>
      </c>
      <c r="D7771" t="str" cm="1">
        <f t="array" ref="D7771">_xlfn.IFS(E7771 = "FT","Full Time", E7771 = "PT", "Part Time", E7771 = "FL", "Freelance", E7771 = "CT", "Contract")</f>
        <v>Full Time</v>
      </c>
      <c r="E7771" t="s">
        <v>11</v>
      </c>
      <c r="F7771" t="s">
        <v>60</v>
      </c>
      <c r="G7771">
        <v>127000</v>
      </c>
      <c r="H7771" t="s">
        <v>13</v>
      </c>
      <c r="I7771">
        <v>127000</v>
      </c>
      <c r="J7771" t="s">
        <v>14</v>
      </c>
      <c r="K7771">
        <v>0</v>
      </c>
      <c r="L7771" t="s">
        <v>14</v>
      </c>
      <c r="M7771" t="s">
        <v>15</v>
      </c>
    </row>
    <row r="7772" spans="1:13" x14ac:dyDescent="0.25">
      <c r="A7772">
        <v>2023</v>
      </c>
      <c r="B7772" t="str" cm="1">
        <f t="array" ref="B7772">_xlfn.IFS(C7772="SE","Senior", C7772 = "EX", "Excecutive",C7772 ="MI", "Middle", C7772 = "EN", "Entry")</f>
        <v>Middle</v>
      </c>
      <c r="C7772" t="s">
        <v>18</v>
      </c>
      <c r="D7772" t="str" cm="1">
        <f t="array" ref="D7772">_xlfn.IFS(E7772 = "FT","Full Time", E7772 = "PT", "Part Time", E7772 = "FL", "Freelance", E7772 = "CT", "Contract")</f>
        <v>Full Time</v>
      </c>
      <c r="E7772" t="s">
        <v>11</v>
      </c>
      <c r="F7772" t="s">
        <v>17</v>
      </c>
      <c r="G7772">
        <v>300000</v>
      </c>
      <c r="H7772" t="s">
        <v>13</v>
      </c>
      <c r="I7772">
        <v>300000</v>
      </c>
      <c r="J7772" t="s">
        <v>14</v>
      </c>
      <c r="K7772">
        <v>0</v>
      </c>
      <c r="L7772" t="s">
        <v>14</v>
      </c>
      <c r="M7772" t="s">
        <v>15</v>
      </c>
    </row>
    <row r="7773" spans="1:13" x14ac:dyDescent="0.25">
      <c r="A7773">
        <v>2023</v>
      </c>
      <c r="B7773" t="str" cm="1">
        <f t="array" ref="B7773">_xlfn.IFS(C7773="SE","Senior", C7773 = "EX", "Excecutive",C7773 ="MI", "Middle", C7773 = "EN", "Entry")</f>
        <v>Middle</v>
      </c>
      <c r="C7773" t="s">
        <v>18</v>
      </c>
      <c r="D7773" t="str" cm="1">
        <f t="array" ref="D7773">_xlfn.IFS(E7773 = "FT","Full Time", E7773 = "PT", "Part Time", E7773 = "FL", "Freelance", E7773 = "CT", "Contract")</f>
        <v>Full Time</v>
      </c>
      <c r="E7773" t="s">
        <v>11</v>
      </c>
      <c r="F7773" t="s">
        <v>17</v>
      </c>
      <c r="G7773">
        <v>260000</v>
      </c>
      <c r="H7773" t="s">
        <v>13</v>
      </c>
      <c r="I7773">
        <v>260000</v>
      </c>
      <c r="J7773" t="s">
        <v>14</v>
      </c>
      <c r="K7773">
        <v>0</v>
      </c>
      <c r="L7773" t="s">
        <v>14</v>
      </c>
      <c r="M7773" t="s">
        <v>15</v>
      </c>
    </row>
    <row r="7774" spans="1:13" x14ac:dyDescent="0.25">
      <c r="A7774">
        <v>2023</v>
      </c>
      <c r="B7774" t="str" cm="1">
        <f t="array" ref="B7774">_xlfn.IFS(C7774="SE","Senior", C7774 = "EX", "Excecutive",C7774 ="MI", "Middle", C7774 = "EN", "Entry")</f>
        <v>Senior</v>
      </c>
      <c r="C7774" t="s">
        <v>10</v>
      </c>
      <c r="D7774" t="str" cm="1">
        <f t="array" ref="D7774">_xlfn.IFS(E7774 = "FT","Full Time", E7774 = "PT", "Part Time", E7774 = "FL", "Freelance", E7774 = "CT", "Contract")</f>
        <v>Full Time</v>
      </c>
      <c r="E7774" t="s">
        <v>11</v>
      </c>
      <c r="F7774" t="s">
        <v>24</v>
      </c>
      <c r="G7774">
        <v>258000</v>
      </c>
      <c r="H7774" t="s">
        <v>13</v>
      </c>
      <c r="I7774">
        <v>258000</v>
      </c>
      <c r="J7774" t="s">
        <v>14</v>
      </c>
      <c r="K7774">
        <v>0</v>
      </c>
      <c r="L7774" t="s">
        <v>14</v>
      </c>
      <c r="M7774" t="s">
        <v>15</v>
      </c>
    </row>
    <row r="7775" spans="1:13" x14ac:dyDescent="0.25">
      <c r="A7775">
        <v>2023</v>
      </c>
      <c r="B7775" t="str" cm="1">
        <f t="array" ref="B7775">_xlfn.IFS(C7775="SE","Senior", C7775 = "EX", "Excecutive",C7775 ="MI", "Middle", C7775 = "EN", "Entry")</f>
        <v>Senior</v>
      </c>
      <c r="C7775" t="s">
        <v>10</v>
      </c>
      <c r="D7775" t="str" cm="1">
        <f t="array" ref="D7775">_xlfn.IFS(E7775 = "FT","Full Time", E7775 = "PT", "Part Time", E7775 = "FL", "Freelance", E7775 = "CT", "Contract")</f>
        <v>Full Time</v>
      </c>
      <c r="E7775" t="s">
        <v>11</v>
      </c>
      <c r="F7775" t="s">
        <v>24</v>
      </c>
      <c r="G7775">
        <v>171000</v>
      </c>
      <c r="H7775" t="s">
        <v>13</v>
      </c>
      <c r="I7775">
        <v>171000</v>
      </c>
      <c r="J7775" t="s">
        <v>14</v>
      </c>
      <c r="K7775">
        <v>0</v>
      </c>
      <c r="L7775" t="s">
        <v>14</v>
      </c>
      <c r="M7775" t="s">
        <v>15</v>
      </c>
    </row>
    <row r="7776" spans="1:13" x14ac:dyDescent="0.25">
      <c r="A7776">
        <v>2023</v>
      </c>
      <c r="B7776" t="str" cm="1">
        <f t="array" ref="B7776">_xlfn.IFS(C7776="SE","Senior", C7776 = "EX", "Excecutive",C7776 ="MI", "Middle", C7776 = "EN", "Entry")</f>
        <v>Entry</v>
      </c>
      <c r="C7776" t="s">
        <v>20</v>
      </c>
      <c r="D7776" t="str" cm="1">
        <f t="array" ref="D7776">_xlfn.IFS(E7776 = "FT","Full Time", E7776 = "PT", "Part Time", E7776 = "FL", "Freelance", E7776 = "CT", "Contract")</f>
        <v>Full Time</v>
      </c>
      <c r="E7776" t="s">
        <v>11</v>
      </c>
      <c r="F7776" t="s">
        <v>128</v>
      </c>
      <c r="G7776">
        <v>25000</v>
      </c>
      <c r="H7776" t="s">
        <v>13</v>
      </c>
      <c r="I7776">
        <v>25000</v>
      </c>
      <c r="J7776" t="s">
        <v>137</v>
      </c>
      <c r="K7776">
        <v>100</v>
      </c>
      <c r="L7776" t="s">
        <v>44</v>
      </c>
      <c r="M7776" t="s">
        <v>15</v>
      </c>
    </row>
    <row r="7777" spans="1:13" x14ac:dyDescent="0.25">
      <c r="A7777">
        <v>2023</v>
      </c>
      <c r="B7777" t="str" cm="1">
        <f t="array" ref="B7777">_xlfn.IFS(C7777="SE","Senior", C7777 = "EX", "Excecutive",C7777 ="MI", "Middle", C7777 = "EN", "Entry")</f>
        <v>Senior</v>
      </c>
      <c r="C7777" t="s">
        <v>10</v>
      </c>
      <c r="D7777" t="str" cm="1">
        <f t="array" ref="D7777">_xlfn.IFS(E7777 = "FT","Full Time", E7777 = "PT", "Part Time", E7777 = "FL", "Freelance", E7777 = "CT", "Contract")</f>
        <v>Full Time</v>
      </c>
      <c r="E7777" t="s">
        <v>11</v>
      </c>
      <c r="F7777" t="s">
        <v>24</v>
      </c>
      <c r="G7777">
        <v>200000</v>
      </c>
      <c r="H7777" t="s">
        <v>13</v>
      </c>
      <c r="I7777">
        <v>200000</v>
      </c>
      <c r="J7777" t="s">
        <v>14</v>
      </c>
      <c r="K7777">
        <v>0</v>
      </c>
      <c r="L7777" t="s">
        <v>14</v>
      </c>
      <c r="M7777" t="s">
        <v>15</v>
      </c>
    </row>
    <row r="7778" spans="1:13" x14ac:dyDescent="0.25">
      <c r="A7778">
        <v>2023</v>
      </c>
      <c r="B7778" t="str" cm="1">
        <f t="array" ref="B7778">_xlfn.IFS(C7778="SE","Senior", C7778 = "EX", "Excecutive",C7778 ="MI", "Middle", C7778 = "EN", "Entry")</f>
        <v>Senior</v>
      </c>
      <c r="C7778" t="s">
        <v>10</v>
      </c>
      <c r="D7778" t="str" cm="1">
        <f t="array" ref="D7778">_xlfn.IFS(E7778 = "FT","Full Time", E7778 = "PT", "Part Time", E7778 = "FL", "Freelance", E7778 = "CT", "Contract")</f>
        <v>Full Time</v>
      </c>
      <c r="E7778" t="s">
        <v>11</v>
      </c>
      <c r="F7778" t="s">
        <v>24</v>
      </c>
      <c r="G7778">
        <v>150000</v>
      </c>
      <c r="H7778" t="s">
        <v>13</v>
      </c>
      <c r="I7778">
        <v>150000</v>
      </c>
      <c r="J7778" t="s">
        <v>14</v>
      </c>
      <c r="K7778">
        <v>0</v>
      </c>
      <c r="L7778" t="s">
        <v>14</v>
      </c>
      <c r="M7778" t="s">
        <v>15</v>
      </c>
    </row>
    <row r="7779" spans="1:13" x14ac:dyDescent="0.25">
      <c r="A7779">
        <v>2023</v>
      </c>
      <c r="B7779" t="str" cm="1">
        <f t="array" ref="B7779">_xlfn.IFS(C7779="SE","Senior", C7779 = "EX", "Excecutive",C7779 ="MI", "Middle", C7779 = "EN", "Entry")</f>
        <v>Senior</v>
      </c>
      <c r="C7779" t="s">
        <v>10</v>
      </c>
      <c r="D7779" t="str" cm="1">
        <f t="array" ref="D7779">_xlfn.IFS(E7779 = "FT","Full Time", E7779 = "PT", "Part Time", E7779 = "FL", "Freelance", E7779 = "CT", "Contract")</f>
        <v>Full Time</v>
      </c>
      <c r="E7779" t="s">
        <v>11</v>
      </c>
      <c r="F7779" t="s">
        <v>17</v>
      </c>
      <c r="G7779">
        <v>225300</v>
      </c>
      <c r="H7779" t="s">
        <v>13</v>
      </c>
      <c r="I7779">
        <v>225300</v>
      </c>
      <c r="J7779" t="s">
        <v>14</v>
      </c>
      <c r="K7779">
        <v>0</v>
      </c>
      <c r="L7779" t="s">
        <v>14</v>
      </c>
      <c r="M7779" t="s">
        <v>15</v>
      </c>
    </row>
    <row r="7780" spans="1:13" x14ac:dyDescent="0.25">
      <c r="A7780">
        <v>2023</v>
      </c>
      <c r="B7780" t="str" cm="1">
        <f t="array" ref="B7780">_xlfn.IFS(C7780="SE","Senior", C7780 = "EX", "Excecutive",C7780 ="MI", "Middle", C7780 = "EN", "Entry")</f>
        <v>Senior</v>
      </c>
      <c r="C7780" t="s">
        <v>10</v>
      </c>
      <c r="D7780" t="str" cm="1">
        <f t="array" ref="D7780">_xlfn.IFS(E7780 = "FT","Full Time", E7780 = "PT", "Part Time", E7780 = "FL", "Freelance", E7780 = "CT", "Contract")</f>
        <v>Full Time</v>
      </c>
      <c r="E7780" t="s">
        <v>11</v>
      </c>
      <c r="F7780" t="s">
        <v>17</v>
      </c>
      <c r="G7780">
        <v>197400</v>
      </c>
      <c r="H7780" t="s">
        <v>13</v>
      </c>
      <c r="I7780">
        <v>197400</v>
      </c>
      <c r="J7780" t="s">
        <v>14</v>
      </c>
      <c r="K7780">
        <v>0</v>
      </c>
      <c r="L7780" t="s">
        <v>14</v>
      </c>
      <c r="M7780" t="s">
        <v>15</v>
      </c>
    </row>
    <row r="7781" spans="1:13" x14ac:dyDescent="0.25">
      <c r="A7781">
        <v>2023</v>
      </c>
      <c r="B7781" t="str" cm="1">
        <f t="array" ref="B7781">_xlfn.IFS(C7781="SE","Senior", C7781 = "EX", "Excecutive",C7781 ="MI", "Middle", C7781 = "EN", "Entry")</f>
        <v>Senior</v>
      </c>
      <c r="C7781" t="s">
        <v>10</v>
      </c>
      <c r="D7781" t="str" cm="1">
        <f t="array" ref="D7781">_xlfn.IFS(E7781 = "FT","Full Time", E7781 = "PT", "Part Time", E7781 = "FL", "Freelance", E7781 = "CT", "Contract")</f>
        <v>Full Time</v>
      </c>
      <c r="E7781" t="s">
        <v>11</v>
      </c>
      <c r="F7781" t="s">
        <v>16</v>
      </c>
      <c r="G7781">
        <v>205500</v>
      </c>
      <c r="H7781" t="s">
        <v>13</v>
      </c>
      <c r="I7781">
        <v>205500</v>
      </c>
      <c r="J7781" t="s">
        <v>14</v>
      </c>
      <c r="K7781">
        <v>0</v>
      </c>
      <c r="L7781" t="s">
        <v>14</v>
      </c>
      <c r="M7781" t="s">
        <v>15</v>
      </c>
    </row>
    <row r="7782" spans="1:13" x14ac:dyDescent="0.25">
      <c r="A7782">
        <v>2023</v>
      </c>
      <c r="B7782" t="str" cm="1">
        <f t="array" ref="B7782">_xlfn.IFS(C7782="SE","Senior", C7782 = "EX", "Excecutive",C7782 ="MI", "Middle", C7782 = "EN", "Entry")</f>
        <v>Senior</v>
      </c>
      <c r="C7782" t="s">
        <v>10</v>
      </c>
      <c r="D7782" t="str" cm="1">
        <f t="array" ref="D7782">_xlfn.IFS(E7782 = "FT","Full Time", E7782 = "PT", "Part Time", E7782 = "FL", "Freelance", E7782 = "CT", "Contract")</f>
        <v>Full Time</v>
      </c>
      <c r="E7782" t="s">
        <v>11</v>
      </c>
      <c r="F7782" t="s">
        <v>16</v>
      </c>
      <c r="G7782">
        <v>128500</v>
      </c>
      <c r="H7782" t="s">
        <v>13</v>
      </c>
      <c r="I7782">
        <v>128500</v>
      </c>
      <c r="J7782" t="s">
        <v>14</v>
      </c>
      <c r="K7782">
        <v>0</v>
      </c>
      <c r="L7782" t="s">
        <v>14</v>
      </c>
      <c r="M7782" t="s">
        <v>15</v>
      </c>
    </row>
    <row r="7783" spans="1:13" x14ac:dyDescent="0.25">
      <c r="A7783">
        <v>2023</v>
      </c>
      <c r="B7783" t="str" cm="1">
        <f t="array" ref="B7783">_xlfn.IFS(C7783="SE","Senior", C7783 = "EX", "Excecutive",C7783 ="MI", "Middle", C7783 = "EN", "Entry")</f>
        <v>Senior</v>
      </c>
      <c r="C7783" t="s">
        <v>10</v>
      </c>
      <c r="D7783" t="str" cm="1">
        <f t="array" ref="D7783">_xlfn.IFS(E7783 = "FT","Full Time", E7783 = "PT", "Part Time", E7783 = "FL", "Freelance", E7783 = "CT", "Contract")</f>
        <v>Full Time</v>
      </c>
      <c r="E7783" t="s">
        <v>11</v>
      </c>
      <c r="F7783" t="s">
        <v>28</v>
      </c>
      <c r="G7783">
        <v>191600</v>
      </c>
      <c r="H7783" t="s">
        <v>13</v>
      </c>
      <c r="I7783">
        <v>191600</v>
      </c>
      <c r="J7783" t="s">
        <v>14</v>
      </c>
      <c r="K7783">
        <v>0</v>
      </c>
      <c r="L7783" t="s">
        <v>14</v>
      </c>
      <c r="M7783" t="s">
        <v>15</v>
      </c>
    </row>
    <row r="7784" spans="1:13" x14ac:dyDescent="0.25">
      <c r="A7784">
        <v>2023</v>
      </c>
      <c r="B7784" t="str" cm="1">
        <f t="array" ref="B7784">_xlfn.IFS(C7784="SE","Senior", C7784 = "EX", "Excecutive",C7784 ="MI", "Middle", C7784 = "EN", "Entry")</f>
        <v>Senior</v>
      </c>
      <c r="C7784" t="s">
        <v>10</v>
      </c>
      <c r="D7784" t="str" cm="1">
        <f t="array" ref="D7784">_xlfn.IFS(E7784 = "FT","Full Time", E7784 = "PT", "Part Time", E7784 = "FL", "Freelance", E7784 = "CT", "Contract")</f>
        <v>Full Time</v>
      </c>
      <c r="E7784" t="s">
        <v>11</v>
      </c>
      <c r="F7784" t="s">
        <v>28</v>
      </c>
      <c r="G7784">
        <v>125600</v>
      </c>
      <c r="H7784" t="s">
        <v>13</v>
      </c>
      <c r="I7784">
        <v>125600</v>
      </c>
      <c r="J7784" t="s">
        <v>14</v>
      </c>
      <c r="K7784">
        <v>0</v>
      </c>
      <c r="L7784" t="s">
        <v>14</v>
      </c>
      <c r="M7784" t="s">
        <v>15</v>
      </c>
    </row>
    <row r="7785" spans="1:13" x14ac:dyDescent="0.25">
      <c r="A7785">
        <v>2023</v>
      </c>
      <c r="B7785" t="str" cm="1">
        <f t="array" ref="B7785">_xlfn.IFS(C7785="SE","Senior", C7785 = "EX", "Excecutive",C7785 ="MI", "Middle", C7785 = "EN", "Entry")</f>
        <v>Senior</v>
      </c>
      <c r="C7785" t="s">
        <v>10</v>
      </c>
      <c r="D7785" t="str" cm="1">
        <f t="array" ref="D7785">_xlfn.IFS(E7785 = "FT","Full Time", E7785 = "PT", "Part Time", E7785 = "FL", "Freelance", E7785 = "CT", "Contract")</f>
        <v>Full Time</v>
      </c>
      <c r="E7785" t="s">
        <v>11</v>
      </c>
      <c r="F7785" t="s">
        <v>17</v>
      </c>
      <c r="G7785">
        <v>245700</v>
      </c>
      <c r="H7785" t="s">
        <v>13</v>
      </c>
      <c r="I7785">
        <v>245700</v>
      </c>
      <c r="J7785" t="s">
        <v>14</v>
      </c>
      <c r="K7785">
        <v>0</v>
      </c>
      <c r="L7785" t="s">
        <v>14</v>
      </c>
      <c r="M7785" t="s">
        <v>15</v>
      </c>
    </row>
    <row r="7786" spans="1:13" x14ac:dyDescent="0.25">
      <c r="A7786">
        <v>2023</v>
      </c>
      <c r="B7786" t="str" cm="1">
        <f t="array" ref="B7786">_xlfn.IFS(C7786="SE","Senior", C7786 = "EX", "Excecutive",C7786 ="MI", "Middle", C7786 = "EN", "Entry")</f>
        <v>Senior</v>
      </c>
      <c r="C7786" t="s">
        <v>10</v>
      </c>
      <c r="D7786" t="str" cm="1">
        <f t="array" ref="D7786">_xlfn.IFS(E7786 = "FT","Full Time", E7786 = "PT", "Part Time", E7786 = "FL", "Freelance", E7786 = "CT", "Contract")</f>
        <v>Full Time</v>
      </c>
      <c r="E7786" t="s">
        <v>11</v>
      </c>
      <c r="F7786" t="s">
        <v>17</v>
      </c>
      <c r="G7786">
        <v>132300</v>
      </c>
      <c r="H7786" t="s">
        <v>13</v>
      </c>
      <c r="I7786">
        <v>132300</v>
      </c>
      <c r="J7786" t="s">
        <v>14</v>
      </c>
      <c r="K7786">
        <v>0</v>
      </c>
      <c r="L7786" t="s">
        <v>14</v>
      </c>
      <c r="M7786" t="s">
        <v>15</v>
      </c>
    </row>
    <row r="7787" spans="1:13" x14ac:dyDescent="0.25">
      <c r="A7787">
        <v>2023</v>
      </c>
      <c r="B7787" t="str" cm="1">
        <f t="array" ref="B7787">_xlfn.IFS(C7787="SE","Senior", C7787 = "EX", "Excecutive",C7787 ="MI", "Middle", C7787 = "EN", "Entry")</f>
        <v>Middle</v>
      </c>
      <c r="C7787" t="s">
        <v>18</v>
      </c>
      <c r="D7787" t="str" cm="1">
        <f t="array" ref="D7787">_xlfn.IFS(E7787 = "FT","Full Time", E7787 = "PT", "Part Time", E7787 = "FL", "Freelance", E7787 = "CT", "Contract")</f>
        <v>Full Time</v>
      </c>
      <c r="E7787" t="s">
        <v>11</v>
      </c>
      <c r="F7787" t="s">
        <v>24</v>
      </c>
      <c r="G7787">
        <v>130410</v>
      </c>
      <c r="H7787" t="s">
        <v>13</v>
      </c>
      <c r="I7787">
        <v>130410</v>
      </c>
      <c r="J7787" t="s">
        <v>14</v>
      </c>
      <c r="K7787">
        <v>0</v>
      </c>
      <c r="L7787" t="s">
        <v>14</v>
      </c>
      <c r="M7787" t="s">
        <v>15</v>
      </c>
    </row>
    <row r="7788" spans="1:13" x14ac:dyDescent="0.25">
      <c r="A7788">
        <v>2023</v>
      </c>
      <c r="B7788" t="str" cm="1">
        <f t="array" ref="B7788">_xlfn.IFS(C7788="SE","Senior", C7788 = "EX", "Excecutive",C7788 ="MI", "Middle", C7788 = "EN", "Entry")</f>
        <v>Middle</v>
      </c>
      <c r="C7788" t="s">
        <v>18</v>
      </c>
      <c r="D7788" t="str" cm="1">
        <f t="array" ref="D7788">_xlfn.IFS(E7788 = "FT","Full Time", E7788 = "PT", "Part Time", E7788 = "FL", "Freelance", E7788 = "CT", "Contract")</f>
        <v>Full Time</v>
      </c>
      <c r="E7788" t="s">
        <v>11</v>
      </c>
      <c r="F7788" t="s">
        <v>24</v>
      </c>
      <c r="G7788">
        <v>92000</v>
      </c>
      <c r="H7788" t="s">
        <v>13</v>
      </c>
      <c r="I7788">
        <v>92000</v>
      </c>
      <c r="J7788" t="s">
        <v>14</v>
      </c>
      <c r="K7788">
        <v>0</v>
      </c>
      <c r="L7788" t="s">
        <v>14</v>
      </c>
      <c r="M7788" t="s">
        <v>15</v>
      </c>
    </row>
    <row r="7789" spans="1:13" x14ac:dyDescent="0.25">
      <c r="A7789">
        <v>2023</v>
      </c>
      <c r="B7789" t="str" cm="1">
        <f t="array" ref="B7789">_xlfn.IFS(C7789="SE","Senior", C7789 = "EX", "Excecutive",C7789 ="MI", "Middle", C7789 = "EN", "Entry")</f>
        <v>Senior</v>
      </c>
      <c r="C7789" t="s">
        <v>10</v>
      </c>
      <c r="D7789" t="str" cm="1">
        <f t="array" ref="D7789">_xlfn.IFS(E7789 = "FT","Full Time", E7789 = "PT", "Part Time", E7789 = "FL", "Freelance", E7789 = "CT", "Contract")</f>
        <v>Full Time</v>
      </c>
      <c r="E7789" t="s">
        <v>11</v>
      </c>
      <c r="F7789" t="s">
        <v>24</v>
      </c>
      <c r="G7789">
        <v>183900</v>
      </c>
      <c r="H7789" t="s">
        <v>13</v>
      </c>
      <c r="I7789">
        <v>183900</v>
      </c>
      <c r="J7789" t="s">
        <v>14</v>
      </c>
      <c r="K7789">
        <v>0</v>
      </c>
      <c r="L7789" t="s">
        <v>14</v>
      </c>
      <c r="M7789" t="s">
        <v>15</v>
      </c>
    </row>
    <row r="7790" spans="1:13" x14ac:dyDescent="0.25">
      <c r="A7790">
        <v>2023</v>
      </c>
      <c r="B7790" t="str" cm="1">
        <f t="array" ref="B7790">_xlfn.IFS(C7790="SE","Senior", C7790 = "EX", "Excecutive",C7790 ="MI", "Middle", C7790 = "EN", "Entry")</f>
        <v>Senior</v>
      </c>
      <c r="C7790" t="s">
        <v>10</v>
      </c>
      <c r="D7790" t="str" cm="1">
        <f t="array" ref="D7790">_xlfn.IFS(E7790 = "FT","Full Time", E7790 = "PT", "Part Time", E7790 = "FL", "Freelance", E7790 = "CT", "Contract")</f>
        <v>Full Time</v>
      </c>
      <c r="E7790" t="s">
        <v>11</v>
      </c>
      <c r="F7790" t="s">
        <v>24</v>
      </c>
      <c r="G7790">
        <v>108800</v>
      </c>
      <c r="H7790" t="s">
        <v>13</v>
      </c>
      <c r="I7790">
        <v>108800</v>
      </c>
      <c r="J7790" t="s">
        <v>14</v>
      </c>
      <c r="K7790">
        <v>0</v>
      </c>
      <c r="L7790" t="s">
        <v>14</v>
      </c>
      <c r="M7790" t="s">
        <v>15</v>
      </c>
    </row>
    <row r="7791" spans="1:13" x14ac:dyDescent="0.25">
      <c r="A7791">
        <v>2023</v>
      </c>
      <c r="B7791" t="str" cm="1">
        <f t="array" ref="B7791">_xlfn.IFS(C7791="SE","Senior", C7791 = "EX", "Excecutive",C7791 ="MI", "Middle", C7791 = "EN", "Entry")</f>
        <v>Senior</v>
      </c>
      <c r="C7791" t="s">
        <v>10</v>
      </c>
      <c r="D7791" t="str" cm="1">
        <f t="array" ref="D7791">_xlfn.IFS(E7791 = "FT","Full Time", E7791 = "PT", "Part Time", E7791 = "FL", "Freelance", E7791 = "CT", "Contract")</f>
        <v>Full Time</v>
      </c>
      <c r="E7791" t="s">
        <v>11</v>
      </c>
      <c r="F7791" t="s">
        <v>17</v>
      </c>
      <c r="G7791">
        <v>275000</v>
      </c>
      <c r="H7791" t="s">
        <v>13</v>
      </c>
      <c r="I7791">
        <v>275000</v>
      </c>
      <c r="J7791" t="s">
        <v>14</v>
      </c>
      <c r="K7791">
        <v>0</v>
      </c>
      <c r="L7791" t="s">
        <v>14</v>
      </c>
      <c r="M7791" t="s">
        <v>15</v>
      </c>
    </row>
    <row r="7792" spans="1:13" x14ac:dyDescent="0.25">
      <c r="A7792">
        <v>2023</v>
      </c>
      <c r="B7792" t="str" cm="1">
        <f t="array" ref="B7792">_xlfn.IFS(C7792="SE","Senior", C7792 = "EX", "Excecutive",C7792 ="MI", "Middle", C7792 = "EN", "Entry")</f>
        <v>Senior</v>
      </c>
      <c r="C7792" t="s">
        <v>10</v>
      </c>
      <c r="D7792" t="str" cm="1">
        <f t="array" ref="D7792">_xlfn.IFS(E7792 = "FT","Full Time", E7792 = "PT", "Part Time", E7792 = "FL", "Freelance", E7792 = "CT", "Contract")</f>
        <v>Full Time</v>
      </c>
      <c r="E7792" t="s">
        <v>11</v>
      </c>
      <c r="F7792" t="s">
        <v>17</v>
      </c>
      <c r="G7792">
        <v>121200</v>
      </c>
      <c r="H7792" t="s">
        <v>13</v>
      </c>
      <c r="I7792">
        <v>121200</v>
      </c>
      <c r="J7792" t="s">
        <v>14</v>
      </c>
      <c r="K7792">
        <v>0</v>
      </c>
      <c r="L7792" t="s">
        <v>14</v>
      </c>
      <c r="M7792" t="s">
        <v>15</v>
      </c>
    </row>
    <row r="7793" spans="1:13" x14ac:dyDescent="0.25">
      <c r="A7793">
        <v>2023</v>
      </c>
      <c r="B7793" t="str" cm="1">
        <f t="array" ref="B7793">_xlfn.IFS(C7793="SE","Senior", C7793 = "EX", "Excecutive",C7793 ="MI", "Middle", C7793 = "EN", "Entry")</f>
        <v>Middle</v>
      </c>
      <c r="C7793" t="s">
        <v>18</v>
      </c>
      <c r="D7793" t="str" cm="1">
        <f t="array" ref="D7793">_xlfn.IFS(E7793 = "FT","Full Time", E7793 = "PT", "Part Time", E7793 = "FL", "Freelance", E7793 = "CT", "Contract")</f>
        <v>Full Time</v>
      </c>
      <c r="E7793" t="s">
        <v>11</v>
      </c>
      <c r="F7793" t="s">
        <v>24</v>
      </c>
      <c r="G7793">
        <v>166000</v>
      </c>
      <c r="H7793" t="s">
        <v>13</v>
      </c>
      <c r="I7793">
        <v>166000</v>
      </c>
      <c r="J7793" t="s">
        <v>14</v>
      </c>
      <c r="K7793">
        <v>0</v>
      </c>
      <c r="L7793" t="s">
        <v>14</v>
      </c>
      <c r="M7793" t="s">
        <v>15</v>
      </c>
    </row>
    <row r="7794" spans="1:13" x14ac:dyDescent="0.25">
      <c r="A7794">
        <v>2023</v>
      </c>
      <c r="B7794" t="str" cm="1">
        <f t="array" ref="B7794">_xlfn.IFS(C7794="SE","Senior", C7794 = "EX", "Excecutive",C7794 ="MI", "Middle", C7794 = "EN", "Entry")</f>
        <v>Middle</v>
      </c>
      <c r="C7794" t="s">
        <v>18</v>
      </c>
      <c r="D7794" t="str" cm="1">
        <f t="array" ref="D7794">_xlfn.IFS(E7794 = "FT","Full Time", E7794 = "PT", "Part Time", E7794 = "FL", "Freelance", E7794 = "CT", "Contract")</f>
        <v>Full Time</v>
      </c>
      <c r="E7794" t="s">
        <v>11</v>
      </c>
      <c r="F7794" t="s">
        <v>24</v>
      </c>
      <c r="G7794">
        <v>73100</v>
      </c>
      <c r="H7794" t="s">
        <v>13</v>
      </c>
      <c r="I7794">
        <v>73100</v>
      </c>
      <c r="J7794" t="s">
        <v>14</v>
      </c>
      <c r="K7794">
        <v>0</v>
      </c>
      <c r="L7794" t="s">
        <v>14</v>
      </c>
      <c r="M7794" t="s">
        <v>15</v>
      </c>
    </row>
    <row r="7795" spans="1:13" x14ac:dyDescent="0.25">
      <c r="A7795">
        <v>2023</v>
      </c>
      <c r="B7795" t="str" cm="1">
        <f t="array" ref="B7795">_xlfn.IFS(C7795="SE","Senior", C7795 = "EX", "Excecutive",C7795 ="MI", "Middle", C7795 = "EN", "Entry")</f>
        <v>Senior</v>
      </c>
      <c r="C7795" t="s">
        <v>10</v>
      </c>
      <c r="D7795" t="str" cm="1">
        <f t="array" ref="D7795">_xlfn.IFS(E7795 = "FT","Full Time", E7795 = "PT", "Part Time", E7795 = "FL", "Freelance", E7795 = "CT", "Contract")</f>
        <v>Full Time</v>
      </c>
      <c r="E7795" t="s">
        <v>11</v>
      </c>
      <c r="F7795" t="s">
        <v>24</v>
      </c>
      <c r="G7795">
        <v>231250</v>
      </c>
      <c r="H7795" t="s">
        <v>13</v>
      </c>
      <c r="I7795">
        <v>231250</v>
      </c>
      <c r="J7795" t="s">
        <v>14</v>
      </c>
      <c r="K7795">
        <v>0</v>
      </c>
      <c r="L7795" t="s">
        <v>14</v>
      </c>
      <c r="M7795" t="s">
        <v>15</v>
      </c>
    </row>
    <row r="7796" spans="1:13" x14ac:dyDescent="0.25">
      <c r="A7796">
        <v>2023</v>
      </c>
      <c r="B7796" t="str" cm="1">
        <f t="array" ref="B7796">_xlfn.IFS(C7796="SE","Senior", C7796 = "EX", "Excecutive",C7796 ="MI", "Middle", C7796 = "EN", "Entry")</f>
        <v>Senior</v>
      </c>
      <c r="C7796" t="s">
        <v>10</v>
      </c>
      <c r="D7796" t="str" cm="1">
        <f t="array" ref="D7796">_xlfn.IFS(E7796 = "FT","Full Time", E7796 = "PT", "Part Time", E7796 = "FL", "Freelance", E7796 = "CT", "Contract")</f>
        <v>Full Time</v>
      </c>
      <c r="E7796" t="s">
        <v>11</v>
      </c>
      <c r="F7796" t="s">
        <v>24</v>
      </c>
      <c r="G7796">
        <v>111000</v>
      </c>
      <c r="H7796" t="s">
        <v>13</v>
      </c>
      <c r="I7796">
        <v>111000</v>
      </c>
      <c r="J7796" t="s">
        <v>14</v>
      </c>
      <c r="K7796">
        <v>0</v>
      </c>
      <c r="L7796" t="s">
        <v>14</v>
      </c>
      <c r="M7796" t="s">
        <v>15</v>
      </c>
    </row>
    <row r="7797" spans="1:13" x14ac:dyDescent="0.25">
      <c r="A7797">
        <v>2023</v>
      </c>
      <c r="B7797" t="str" cm="1">
        <f t="array" ref="B7797">_xlfn.IFS(C7797="SE","Senior", C7797 = "EX", "Excecutive",C7797 ="MI", "Middle", C7797 = "EN", "Entry")</f>
        <v>Senior</v>
      </c>
      <c r="C7797" t="s">
        <v>10</v>
      </c>
      <c r="D7797" t="str" cm="1">
        <f t="array" ref="D7797">_xlfn.IFS(E7797 = "FT","Full Time", E7797 = "PT", "Part Time", E7797 = "FL", "Freelance", E7797 = "CT", "Contract")</f>
        <v>Full Time</v>
      </c>
      <c r="E7797" t="s">
        <v>11</v>
      </c>
      <c r="F7797" t="s">
        <v>16</v>
      </c>
      <c r="G7797">
        <v>300000</v>
      </c>
      <c r="H7797" t="s">
        <v>13</v>
      </c>
      <c r="I7797">
        <v>300000</v>
      </c>
      <c r="J7797" t="s">
        <v>14</v>
      </c>
      <c r="K7797">
        <v>0</v>
      </c>
      <c r="L7797" t="s">
        <v>14</v>
      </c>
      <c r="M7797" t="s">
        <v>15</v>
      </c>
    </row>
    <row r="7798" spans="1:13" x14ac:dyDescent="0.25">
      <c r="A7798">
        <v>2023</v>
      </c>
      <c r="B7798" t="str" cm="1">
        <f t="array" ref="B7798">_xlfn.IFS(C7798="SE","Senior", C7798 = "EX", "Excecutive",C7798 ="MI", "Middle", C7798 = "EN", "Entry")</f>
        <v>Senior</v>
      </c>
      <c r="C7798" t="s">
        <v>10</v>
      </c>
      <c r="D7798" t="str" cm="1">
        <f t="array" ref="D7798">_xlfn.IFS(E7798 = "FT","Full Time", E7798 = "PT", "Part Time", E7798 = "FL", "Freelance", E7798 = "CT", "Contract")</f>
        <v>Full Time</v>
      </c>
      <c r="E7798" t="s">
        <v>11</v>
      </c>
      <c r="F7798" t="s">
        <v>16</v>
      </c>
      <c r="G7798">
        <v>130000</v>
      </c>
      <c r="H7798" t="s">
        <v>13</v>
      </c>
      <c r="I7798">
        <v>130000</v>
      </c>
      <c r="J7798" t="s">
        <v>14</v>
      </c>
      <c r="K7798">
        <v>0</v>
      </c>
      <c r="L7798" t="s">
        <v>14</v>
      </c>
      <c r="M7798" t="s">
        <v>15</v>
      </c>
    </row>
    <row r="7799" spans="1:13" x14ac:dyDescent="0.25">
      <c r="A7799">
        <v>2023</v>
      </c>
      <c r="B7799" t="str" cm="1">
        <f t="array" ref="B7799">_xlfn.IFS(C7799="SE","Senior", C7799 = "EX", "Excecutive",C7799 ="MI", "Middle", C7799 = "EN", "Entry")</f>
        <v>Middle</v>
      </c>
      <c r="C7799" t="s">
        <v>18</v>
      </c>
      <c r="D7799" t="str" cm="1">
        <f t="array" ref="D7799">_xlfn.IFS(E7799 = "FT","Full Time", E7799 = "PT", "Part Time", E7799 = "FL", "Freelance", E7799 = "CT", "Contract")</f>
        <v>Full Time</v>
      </c>
      <c r="E7799" t="s">
        <v>11</v>
      </c>
      <c r="F7799" t="s">
        <v>16</v>
      </c>
      <c r="G7799">
        <v>210500</v>
      </c>
      <c r="H7799" t="s">
        <v>13</v>
      </c>
      <c r="I7799">
        <v>210500</v>
      </c>
      <c r="J7799" t="s">
        <v>14</v>
      </c>
      <c r="K7799">
        <v>0</v>
      </c>
      <c r="L7799" t="s">
        <v>14</v>
      </c>
      <c r="M7799" t="s">
        <v>15</v>
      </c>
    </row>
    <row r="7800" spans="1:13" x14ac:dyDescent="0.25">
      <c r="A7800">
        <v>2023</v>
      </c>
      <c r="B7800" t="str" cm="1">
        <f t="array" ref="B7800">_xlfn.IFS(C7800="SE","Senior", C7800 = "EX", "Excecutive",C7800 ="MI", "Middle", C7800 = "EN", "Entry")</f>
        <v>Middle</v>
      </c>
      <c r="C7800" t="s">
        <v>18</v>
      </c>
      <c r="D7800" t="str" cm="1">
        <f t="array" ref="D7800">_xlfn.IFS(E7800 = "FT","Full Time", E7800 = "PT", "Part Time", E7800 = "FL", "Freelance", E7800 = "CT", "Contract")</f>
        <v>Full Time</v>
      </c>
      <c r="E7800" t="s">
        <v>11</v>
      </c>
      <c r="F7800" t="s">
        <v>16</v>
      </c>
      <c r="G7800">
        <v>105300</v>
      </c>
      <c r="H7800" t="s">
        <v>13</v>
      </c>
      <c r="I7800">
        <v>105300</v>
      </c>
      <c r="J7800" t="s">
        <v>14</v>
      </c>
      <c r="K7800">
        <v>0</v>
      </c>
      <c r="L7800" t="s">
        <v>14</v>
      </c>
      <c r="M7800" t="s">
        <v>15</v>
      </c>
    </row>
    <row r="7801" spans="1:13" x14ac:dyDescent="0.25">
      <c r="A7801">
        <v>2023</v>
      </c>
      <c r="B7801" t="str" cm="1">
        <f t="array" ref="B7801">_xlfn.IFS(C7801="SE","Senior", C7801 = "EX", "Excecutive",C7801 ="MI", "Middle", C7801 = "EN", "Entry")</f>
        <v>Middle</v>
      </c>
      <c r="C7801" t="s">
        <v>18</v>
      </c>
      <c r="D7801" t="str" cm="1">
        <f t="array" ref="D7801">_xlfn.IFS(E7801 = "FT","Full Time", E7801 = "PT", "Part Time", E7801 = "FL", "Freelance", E7801 = "CT", "Contract")</f>
        <v>Full Time</v>
      </c>
      <c r="E7801" t="s">
        <v>11</v>
      </c>
      <c r="F7801" t="s">
        <v>16</v>
      </c>
      <c r="G7801">
        <v>158400</v>
      </c>
      <c r="H7801" t="s">
        <v>13</v>
      </c>
      <c r="I7801">
        <v>158400</v>
      </c>
      <c r="J7801" t="s">
        <v>14</v>
      </c>
      <c r="K7801">
        <v>0</v>
      </c>
      <c r="L7801" t="s">
        <v>14</v>
      </c>
      <c r="M7801" t="s">
        <v>15</v>
      </c>
    </row>
    <row r="7802" spans="1:13" x14ac:dyDescent="0.25">
      <c r="A7802">
        <v>2023</v>
      </c>
      <c r="B7802" t="str" cm="1">
        <f t="array" ref="B7802">_xlfn.IFS(C7802="SE","Senior", C7802 = "EX", "Excecutive",C7802 ="MI", "Middle", C7802 = "EN", "Entry")</f>
        <v>Middle</v>
      </c>
      <c r="C7802" t="s">
        <v>18</v>
      </c>
      <c r="D7802" t="str" cm="1">
        <f t="array" ref="D7802">_xlfn.IFS(E7802 = "FT","Full Time", E7802 = "PT", "Part Time", E7802 = "FL", "Freelance", E7802 = "CT", "Contract")</f>
        <v>Full Time</v>
      </c>
      <c r="E7802" t="s">
        <v>11</v>
      </c>
      <c r="F7802" t="s">
        <v>16</v>
      </c>
      <c r="G7802">
        <v>85800</v>
      </c>
      <c r="H7802" t="s">
        <v>13</v>
      </c>
      <c r="I7802">
        <v>85800</v>
      </c>
      <c r="J7802" t="s">
        <v>14</v>
      </c>
      <c r="K7802">
        <v>0</v>
      </c>
      <c r="L7802" t="s">
        <v>14</v>
      </c>
      <c r="M7802" t="s">
        <v>15</v>
      </c>
    </row>
    <row r="7803" spans="1:13" x14ac:dyDescent="0.25">
      <c r="A7803">
        <v>2023</v>
      </c>
      <c r="B7803" t="str" cm="1">
        <f t="array" ref="B7803">_xlfn.IFS(C7803="SE","Senior", C7803 = "EX", "Excecutive",C7803 ="MI", "Middle", C7803 = "EN", "Entry")</f>
        <v>Senior</v>
      </c>
      <c r="C7803" t="s">
        <v>10</v>
      </c>
      <c r="D7803" t="str" cm="1">
        <f t="array" ref="D7803">_xlfn.IFS(E7803 = "FT","Full Time", E7803 = "PT", "Part Time", E7803 = "FL", "Freelance", E7803 = "CT", "Contract")</f>
        <v>Full Time</v>
      </c>
      <c r="E7803" t="s">
        <v>11</v>
      </c>
      <c r="F7803" t="s">
        <v>17</v>
      </c>
      <c r="G7803">
        <v>305600</v>
      </c>
      <c r="H7803" t="s">
        <v>13</v>
      </c>
      <c r="I7803">
        <v>305600</v>
      </c>
      <c r="J7803" t="s">
        <v>14</v>
      </c>
      <c r="K7803">
        <v>0</v>
      </c>
      <c r="L7803" t="s">
        <v>14</v>
      </c>
      <c r="M7803" t="s">
        <v>15</v>
      </c>
    </row>
    <row r="7804" spans="1:13" x14ac:dyDescent="0.25">
      <c r="A7804">
        <v>2023</v>
      </c>
      <c r="B7804" t="str" cm="1">
        <f t="array" ref="B7804">_xlfn.IFS(C7804="SE","Senior", C7804 = "EX", "Excecutive",C7804 ="MI", "Middle", C7804 = "EN", "Entry")</f>
        <v>Senior</v>
      </c>
      <c r="C7804" t="s">
        <v>10</v>
      </c>
      <c r="D7804" t="str" cm="1">
        <f t="array" ref="D7804">_xlfn.IFS(E7804 = "FT","Full Time", E7804 = "PT", "Part Time", E7804 = "FL", "Freelance", E7804 = "CT", "Contract")</f>
        <v>Full Time</v>
      </c>
      <c r="E7804" t="s">
        <v>11</v>
      </c>
      <c r="F7804" t="s">
        <v>17</v>
      </c>
      <c r="G7804">
        <v>146600</v>
      </c>
      <c r="H7804" t="s">
        <v>13</v>
      </c>
      <c r="I7804">
        <v>146600</v>
      </c>
      <c r="J7804" t="s">
        <v>14</v>
      </c>
      <c r="K7804">
        <v>0</v>
      </c>
      <c r="L7804" t="s">
        <v>14</v>
      </c>
      <c r="M7804" t="s">
        <v>15</v>
      </c>
    </row>
    <row r="7805" spans="1:13" x14ac:dyDescent="0.25">
      <c r="A7805">
        <v>2023</v>
      </c>
      <c r="B7805" t="str" cm="1">
        <f t="array" ref="B7805">_xlfn.IFS(C7805="SE","Senior", C7805 = "EX", "Excecutive",C7805 ="MI", "Middle", C7805 = "EN", "Entry")</f>
        <v>Senior</v>
      </c>
      <c r="C7805" t="s">
        <v>10</v>
      </c>
      <c r="D7805" t="str" cm="1">
        <f t="array" ref="D7805">_xlfn.IFS(E7805 = "FT","Full Time", E7805 = "PT", "Part Time", E7805 = "FL", "Freelance", E7805 = "CT", "Contract")</f>
        <v>Full Time</v>
      </c>
      <c r="E7805" t="s">
        <v>11</v>
      </c>
      <c r="F7805" t="s">
        <v>21</v>
      </c>
      <c r="G7805">
        <v>180400</v>
      </c>
      <c r="H7805" t="s">
        <v>13</v>
      </c>
      <c r="I7805">
        <v>180400</v>
      </c>
      <c r="J7805" t="s">
        <v>14</v>
      </c>
      <c r="K7805">
        <v>0</v>
      </c>
      <c r="L7805" t="s">
        <v>14</v>
      </c>
      <c r="M7805" t="s">
        <v>15</v>
      </c>
    </row>
    <row r="7806" spans="1:13" x14ac:dyDescent="0.25">
      <c r="A7806">
        <v>2023</v>
      </c>
      <c r="B7806" t="str" cm="1">
        <f t="array" ref="B7806">_xlfn.IFS(C7806="SE","Senior", C7806 = "EX", "Excecutive",C7806 ="MI", "Middle", C7806 = "EN", "Entry")</f>
        <v>Senior</v>
      </c>
      <c r="C7806" t="s">
        <v>10</v>
      </c>
      <c r="D7806" t="str" cm="1">
        <f t="array" ref="D7806">_xlfn.IFS(E7806 = "FT","Full Time", E7806 = "PT", "Part Time", E7806 = "FL", "Freelance", E7806 = "CT", "Contract")</f>
        <v>Full Time</v>
      </c>
      <c r="E7806" t="s">
        <v>11</v>
      </c>
      <c r="F7806" t="s">
        <v>21</v>
      </c>
      <c r="G7806">
        <v>138800</v>
      </c>
      <c r="H7806" t="s">
        <v>13</v>
      </c>
      <c r="I7806">
        <v>138800</v>
      </c>
      <c r="J7806" t="s">
        <v>14</v>
      </c>
      <c r="K7806">
        <v>0</v>
      </c>
      <c r="L7806" t="s">
        <v>14</v>
      </c>
      <c r="M7806" t="s">
        <v>15</v>
      </c>
    </row>
    <row r="7807" spans="1:13" x14ac:dyDescent="0.25">
      <c r="A7807">
        <v>2023</v>
      </c>
      <c r="B7807" t="str" cm="1">
        <f t="array" ref="B7807">_xlfn.IFS(C7807="SE","Senior", C7807 = "EX", "Excecutive",C7807 ="MI", "Middle", C7807 = "EN", "Entry")</f>
        <v>Senior</v>
      </c>
      <c r="C7807" t="s">
        <v>10</v>
      </c>
      <c r="D7807" t="str" cm="1">
        <f t="array" ref="D7807">_xlfn.IFS(E7807 = "FT","Full Time", E7807 = "PT", "Part Time", E7807 = "FL", "Freelance", E7807 = "CT", "Contract")</f>
        <v>Full Time</v>
      </c>
      <c r="E7807" t="s">
        <v>11</v>
      </c>
      <c r="F7807" t="s">
        <v>24</v>
      </c>
      <c r="G7807">
        <v>258700</v>
      </c>
      <c r="H7807" t="s">
        <v>13</v>
      </c>
      <c r="I7807">
        <v>258700</v>
      </c>
      <c r="J7807" t="s">
        <v>14</v>
      </c>
      <c r="K7807">
        <v>0</v>
      </c>
      <c r="L7807" t="s">
        <v>14</v>
      </c>
      <c r="M7807" t="s">
        <v>15</v>
      </c>
    </row>
    <row r="7808" spans="1:13" x14ac:dyDescent="0.25">
      <c r="A7808">
        <v>2023</v>
      </c>
      <c r="B7808" t="str" cm="1">
        <f t="array" ref="B7808">_xlfn.IFS(C7808="SE","Senior", C7808 = "EX", "Excecutive",C7808 ="MI", "Middle", C7808 = "EN", "Entry")</f>
        <v>Senior</v>
      </c>
      <c r="C7808" t="s">
        <v>10</v>
      </c>
      <c r="D7808" t="str" cm="1">
        <f t="array" ref="D7808">_xlfn.IFS(E7808 = "FT","Full Time", E7808 = "PT", "Part Time", E7808 = "FL", "Freelance", E7808 = "CT", "Contract")</f>
        <v>Full Time</v>
      </c>
      <c r="E7808" t="s">
        <v>11</v>
      </c>
      <c r="F7808" t="s">
        <v>24</v>
      </c>
      <c r="G7808">
        <v>172500</v>
      </c>
      <c r="H7808" t="s">
        <v>13</v>
      </c>
      <c r="I7808">
        <v>172500</v>
      </c>
      <c r="J7808" t="s">
        <v>14</v>
      </c>
      <c r="K7808">
        <v>0</v>
      </c>
      <c r="L7808" t="s">
        <v>14</v>
      </c>
      <c r="M7808" t="s">
        <v>15</v>
      </c>
    </row>
    <row r="7809" spans="1:13" x14ac:dyDescent="0.25">
      <c r="A7809">
        <v>2023</v>
      </c>
      <c r="B7809" t="str" cm="1">
        <f t="array" ref="B7809">_xlfn.IFS(C7809="SE","Senior", C7809 = "EX", "Excecutive",C7809 ="MI", "Middle", C7809 = "EN", "Entry")</f>
        <v>Senior</v>
      </c>
      <c r="C7809" t="s">
        <v>10</v>
      </c>
      <c r="D7809" t="str" cm="1">
        <f t="array" ref="D7809">_xlfn.IFS(E7809 = "FT","Full Time", E7809 = "PT", "Part Time", E7809 = "FL", "Freelance", E7809 = "CT", "Contract")</f>
        <v>Full Time</v>
      </c>
      <c r="E7809" t="s">
        <v>11</v>
      </c>
      <c r="F7809" t="s">
        <v>24</v>
      </c>
      <c r="G7809">
        <v>156100</v>
      </c>
      <c r="H7809" t="s">
        <v>13</v>
      </c>
      <c r="I7809">
        <v>156100</v>
      </c>
      <c r="J7809" t="s">
        <v>39</v>
      </c>
      <c r="K7809">
        <v>0</v>
      </c>
      <c r="L7809" t="s">
        <v>39</v>
      </c>
      <c r="M7809" t="s">
        <v>15</v>
      </c>
    </row>
    <row r="7810" spans="1:13" x14ac:dyDescent="0.25">
      <c r="A7810">
        <v>2023</v>
      </c>
      <c r="B7810" t="str" cm="1">
        <f t="array" ref="B7810">_xlfn.IFS(C7810="SE","Senior", C7810 = "EX", "Excecutive",C7810 ="MI", "Middle", C7810 = "EN", "Entry")</f>
        <v>Senior</v>
      </c>
      <c r="C7810" t="s">
        <v>10</v>
      </c>
      <c r="D7810" t="str" cm="1">
        <f t="array" ref="D7810">_xlfn.IFS(E7810 = "FT","Full Time", E7810 = "PT", "Part Time", E7810 = "FL", "Freelance", E7810 = "CT", "Contract")</f>
        <v>Full Time</v>
      </c>
      <c r="E7810" t="s">
        <v>11</v>
      </c>
      <c r="F7810" t="s">
        <v>24</v>
      </c>
      <c r="G7810">
        <v>100400</v>
      </c>
      <c r="H7810" t="s">
        <v>13</v>
      </c>
      <c r="I7810">
        <v>100400</v>
      </c>
      <c r="J7810" t="s">
        <v>39</v>
      </c>
      <c r="K7810">
        <v>0</v>
      </c>
      <c r="L7810" t="s">
        <v>39</v>
      </c>
      <c r="M7810" t="s">
        <v>15</v>
      </c>
    </row>
    <row r="7811" spans="1:13" x14ac:dyDescent="0.25">
      <c r="A7811">
        <v>2023</v>
      </c>
      <c r="B7811" t="str" cm="1">
        <f t="array" ref="B7811">_xlfn.IFS(C7811="SE","Senior", C7811 = "EX", "Excecutive",C7811 ="MI", "Middle", C7811 = "EN", "Entry")</f>
        <v>Senior</v>
      </c>
      <c r="C7811" t="s">
        <v>10</v>
      </c>
      <c r="D7811" t="str" cm="1">
        <f t="array" ref="D7811">_xlfn.IFS(E7811 = "FT","Full Time", E7811 = "PT", "Part Time", E7811 = "FL", "Freelance", E7811 = "CT", "Contract")</f>
        <v>Full Time</v>
      </c>
      <c r="E7811" t="s">
        <v>11</v>
      </c>
      <c r="F7811" t="s">
        <v>21</v>
      </c>
      <c r="G7811">
        <v>134200</v>
      </c>
      <c r="H7811" t="s">
        <v>13</v>
      </c>
      <c r="I7811">
        <v>134200</v>
      </c>
      <c r="J7811" t="s">
        <v>14</v>
      </c>
      <c r="K7811">
        <v>0</v>
      </c>
      <c r="L7811" t="s">
        <v>14</v>
      </c>
      <c r="M7811" t="s">
        <v>15</v>
      </c>
    </row>
    <row r="7812" spans="1:13" x14ac:dyDescent="0.25">
      <c r="A7812">
        <v>2023</v>
      </c>
      <c r="B7812" t="str" cm="1">
        <f t="array" ref="B7812">_xlfn.IFS(C7812="SE","Senior", C7812 = "EX", "Excecutive",C7812 ="MI", "Middle", C7812 = "EN", "Entry")</f>
        <v>Senior</v>
      </c>
      <c r="C7812" t="s">
        <v>10</v>
      </c>
      <c r="D7812" t="str" cm="1">
        <f t="array" ref="D7812">_xlfn.IFS(E7812 = "FT","Full Time", E7812 = "PT", "Part Time", E7812 = "FL", "Freelance", E7812 = "CT", "Contract")</f>
        <v>Full Time</v>
      </c>
      <c r="E7812" t="s">
        <v>11</v>
      </c>
      <c r="F7812" t="s">
        <v>21</v>
      </c>
      <c r="G7812">
        <v>103200</v>
      </c>
      <c r="H7812" t="s">
        <v>13</v>
      </c>
      <c r="I7812">
        <v>103200</v>
      </c>
      <c r="J7812" t="s">
        <v>14</v>
      </c>
      <c r="K7812">
        <v>0</v>
      </c>
      <c r="L7812" t="s">
        <v>14</v>
      </c>
      <c r="M7812" t="s">
        <v>15</v>
      </c>
    </row>
    <row r="7813" spans="1:13" x14ac:dyDescent="0.25">
      <c r="A7813">
        <v>2023</v>
      </c>
      <c r="B7813" t="str" cm="1">
        <f t="array" ref="B7813">_xlfn.IFS(C7813="SE","Senior", C7813 = "EX", "Excecutive",C7813 ="MI", "Middle", C7813 = "EN", "Entry")</f>
        <v>Middle</v>
      </c>
      <c r="C7813" t="s">
        <v>18</v>
      </c>
      <c r="D7813" t="str" cm="1">
        <f t="array" ref="D7813">_xlfn.IFS(E7813 = "FT","Full Time", E7813 = "PT", "Part Time", E7813 = "FL", "Freelance", E7813 = "CT", "Contract")</f>
        <v>Full Time</v>
      </c>
      <c r="E7813" t="s">
        <v>11</v>
      </c>
      <c r="F7813" t="s">
        <v>21</v>
      </c>
      <c r="G7813">
        <v>105000</v>
      </c>
      <c r="H7813" t="s">
        <v>13</v>
      </c>
      <c r="I7813">
        <v>105000</v>
      </c>
      <c r="J7813" t="s">
        <v>14</v>
      </c>
      <c r="K7813">
        <v>0</v>
      </c>
      <c r="L7813" t="s">
        <v>14</v>
      </c>
      <c r="M7813" t="s">
        <v>15</v>
      </c>
    </row>
    <row r="7814" spans="1:13" x14ac:dyDescent="0.25">
      <c r="A7814">
        <v>2023</v>
      </c>
      <c r="B7814" t="str" cm="1">
        <f t="array" ref="B7814">_xlfn.IFS(C7814="SE","Senior", C7814 = "EX", "Excecutive",C7814 ="MI", "Middle", C7814 = "EN", "Entry")</f>
        <v>Middle</v>
      </c>
      <c r="C7814" t="s">
        <v>18</v>
      </c>
      <c r="D7814" t="str" cm="1">
        <f t="array" ref="D7814">_xlfn.IFS(E7814 = "FT","Full Time", E7814 = "PT", "Part Time", E7814 = "FL", "Freelance", E7814 = "CT", "Contract")</f>
        <v>Full Time</v>
      </c>
      <c r="E7814" t="s">
        <v>11</v>
      </c>
      <c r="F7814" t="s">
        <v>21</v>
      </c>
      <c r="G7814">
        <v>85000</v>
      </c>
      <c r="H7814" t="s">
        <v>13</v>
      </c>
      <c r="I7814">
        <v>85000</v>
      </c>
      <c r="J7814" t="s">
        <v>14</v>
      </c>
      <c r="K7814">
        <v>0</v>
      </c>
      <c r="L7814" t="s">
        <v>14</v>
      </c>
      <c r="M7814" t="s">
        <v>15</v>
      </c>
    </row>
    <row r="7815" spans="1:13" x14ac:dyDescent="0.25">
      <c r="A7815">
        <v>2023</v>
      </c>
      <c r="B7815" t="str" cm="1">
        <f t="array" ref="B7815">_xlfn.IFS(C7815="SE","Senior", C7815 = "EX", "Excecutive",C7815 ="MI", "Middle", C7815 = "EN", "Entry")</f>
        <v>Senior</v>
      </c>
      <c r="C7815" t="s">
        <v>10</v>
      </c>
      <c r="D7815" t="str" cm="1">
        <f t="array" ref="D7815">_xlfn.IFS(E7815 = "FT","Full Time", E7815 = "PT", "Part Time", E7815 = "FL", "Freelance", E7815 = "CT", "Contract")</f>
        <v>Full Time</v>
      </c>
      <c r="E7815" t="s">
        <v>11</v>
      </c>
      <c r="F7815" t="s">
        <v>24</v>
      </c>
      <c r="G7815">
        <v>220000</v>
      </c>
      <c r="H7815" t="s">
        <v>13</v>
      </c>
      <c r="I7815">
        <v>220000</v>
      </c>
      <c r="J7815" t="s">
        <v>14</v>
      </c>
      <c r="K7815">
        <v>0</v>
      </c>
      <c r="L7815" t="s">
        <v>14</v>
      </c>
      <c r="M7815" t="s">
        <v>15</v>
      </c>
    </row>
    <row r="7816" spans="1:13" x14ac:dyDescent="0.25">
      <c r="A7816">
        <v>2023</v>
      </c>
      <c r="B7816" t="str" cm="1">
        <f t="array" ref="B7816">_xlfn.IFS(C7816="SE","Senior", C7816 = "EX", "Excecutive",C7816 ="MI", "Middle", C7816 = "EN", "Entry")</f>
        <v>Senior</v>
      </c>
      <c r="C7816" t="s">
        <v>10</v>
      </c>
      <c r="D7816" t="str" cm="1">
        <f t="array" ref="D7816">_xlfn.IFS(E7816 = "FT","Full Time", E7816 = "PT", "Part Time", E7816 = "FL", "Freelance", E7816 = "CT", "Contract")</f>
        <v>Full Time</v>
      </c>
      <c r="E7816" t="s">
        <v>11</v>
      </c>
      <c r="F7816" t="s">
        <v>24</v>
      </c>
      <c r="G7816">
        <v>160000</v>
      </c>
      <c r="H7816" t="s">
        <v>13</v>
      </c>
      <c r="I7816">
        <v>160000</v>
      </c>
      <c r="J7816" t="s">
        <v>14</v>
      </c>
      <c r="K7816">
        <v>0</v>
      </c>
      <c r="L7816" t="s">
        <v>14</v>
      </c>
      <c r="M7816" t="s">
        <v>15</v>
      </c>
    </row>
    <row r="7817" spans="1:13" x14ac:dyDescent="0.25">
      <c r="A7817">
        <v>2023</v>
      </c>
      <c r="B7817" t="str" cm="1">
        <f t="array" ref="B7817">_xlfn.IFS(C7817="SE","Senior", C7817 = "EX", "Excecutive",C7817 ="MI", "Middle", C7817 = "EN", "Entry")</f>
        <v>Senior</v>
      </c>
      <c r="C7817" t="s">
        <v>10</v>
      </c>
      <c r="D7817" t="str" cm="1">
        <f t="array" ref="D7817">_xlfn.IFS(E7817 = "FT","Full Time", E7817 = "PT", "Part Time", E7817 = "FL", "Freelance", E7817 = "CT", "Contract")</f>
        <v>Full Time</v>
      </c>
      <c r="E7817" t="s">
        <v>11</v>
      </c>
      <c r="F7817" t="s">
        <v>21</v>
      </c>
      <c r="G7817">
        <v>110000</v>
      </c>
      <c r="H7817" t="s">
        <v>13</v>
      </c>
      <c r="I7817">
        <v>110000</v>
      </c>
      <c r="J7817" t="s">
        <v>14</v>
      </c>
      <c r="K7817">
        <v>100</v>
      </c>
      <c r="L7817" t="s">
        <v>14</v>
      </c>
      <c r="M7817" t="s">
        <v>15</v>
      </c>
    </row>
    <row r="7818" spans="1:13" x14ac:dyDescent="0.25">
      <c r="A7818">
        <v>2023</v>
      </c>
      <c r="B7818" t="str" cm="1">
        <f t="array" ref="B7818">_xlfn.IFS(C7818="SE","Senior", C7818 = "EX", "Excecutive",C7818 ="MI", "Middle", C7818 = "EN", "Entry")</f>
        <v>Senior</v>
      </c>
      <c r="C7818" t="s">
        <v>10</v>
      </c>
      <c r="D7818" t="str" cm="1">
        <f t="array" ref="D7818">_xlfn.IFS(E7818 = "FT","Full Time", E7818 = "PT", "Part Time", E7818 = "FL", "Freelance", E7818 = "CT", "Contract")</f>
        <v>Full Time</v>
      </c>
      <c r="E7818" t="s">
        <v>11</v>
      </c>
      <c r="F7818" t="s">
        <v>21</v>
      </c>
      <c r="G7818">
        <v>95000</v>
      </c>
      <c r="H7818" t="s">
        <v>13</v>
      </c>
      <c r="I7818">
        <v>95000</v>
      </c>
      <c r="J7818" t="s">
        <v>14</v>
      </c>
      <c r="K7818">
        <v>100</v>
      </c>
      <c r="L7818" t="s">
        <v>14</v>
      </c>
      <c r="M7818" t="s">
        <v>15</v>
      </c>
    </row>
    <row r="7819" spans="1:13" x14ac:dyDescent="0.25">
      <c r="A7819">
        <v>2023</v>
      </c>
      <c r="B7819" t="str" cm="1">
        <f t="array" ref="B7819">_xlfn.IFS(C7819="SE","Senior", C7819 = "EX", "Excecutive",C7819 ="MI", "Middle", C7819 = "EN", "Entry")</f>
        <v>Middle</v>
      </c>
      <c r="C7819" t="s">
        <v>18</v>
      </c>
      <c r="D7819" t="str" cm="1">
        <f t="array" ref="D7819">_xlfn.IFS(E7819 = "FT","Full Time", E7819 = "PT", "Part Time", E7819 = "FL", "Freelance", E7819 = "CT", "Contract")</f>
        <v>Full Time</v>
      </c>
      <c r="E7819" t="s">
        <v>11</v>
      </c>
      <c r="F7819" t="s">
        <v>21</v>
      </c>
      <c r="G7819">
        <v>95400</v>
      </c>
      <c r="H7819" t="s">
        <v>13</v>
      </c>
      <c r="I7819">
        <v>95400</v>
      </c>
      <c r="J7819" t="s">
        <v>14</v>
      </c>
      <c r="K7819">
        <v>100</v>
      </c>
      <c r="L7819" t="s">
        <v>14</v>
      </c>
      <c r="M7819" t="s">
        <v>15</v>
      </c>
    </row>
    <row r="7820" spans="1:13" x14ac:dyDescent="0.25">
      <c r="A7820">
        <v>2023</v>
      </c>
      <c r="B7820" t="str" cm="1">
        <f t="array" ref="B7820">_xlfn.IFS(C7820="SE","Senior", C7820 = "EX", "Excecutive",C7820 ="MI", "Middle", C7820 = "EN", "Entry")</f>
        <v>Middle</v>
      </c>
      <c r="C7820" t="s">
        <v>18</v>
      </c>
      <c r="D7820" t="str" cm="1">
        <f t="array" ref="D7820">_xlfn.IFS(E7820 = "FT","Full Time", E7820 = "PT", "Part Time", E7820 = "FL", "Freelance", E7820 = "CT", "Contract")</f>
        <v>Full Time</v>
      </c>
      <c r="E7820" t="s">
        <v>11</v>
      </c>
      <c r="F7820" t="s">
        <v>21</v>
      </c>
      <c r="G7820">
        <v>57800</v>
      </c>
      <c r="H7820" t="s">
        <v>13</v>
      </c>
      <c r="I7820">
        <v>57800</v>
      </c>
      <c r="J7820" t="s">
        <v>14</v>
      </c>
      <c r="K7820">
        <v>100</v>
      </c>
      <c r="L7820" t="s">
        <v>14</v>
      </c>
      <c r="M7820" t="s">
        <v>15</v>
      </c>
    </row>
    <row r="7821" spans="1:13" x14ac:dyDescent="0.25">
      <c r="A7821">
        <v>2023</v>
      </c>
      <c r="B7821" t="str" cm="1">
        <f t="array" ref="B7821">_xlfn.IFS(C7821="SE","Senior", C7821 = "EX", "Excecutive",C7821 ="MI", "Middle", C7821 = "EN", "Entry")</f>
        <v>Middle</v>
      </c>
      <c r="C7821" t="s">
        <v>18</v>
      </c>
      <c r="D7821" t="str" cm="1">
        <f t="array" ref="D7821">_xlfn.IFS(E7821 = "FT","Full Time", E7821 = "PT", "Part Time", E7821 = "FL", "Freelance", E7821 = "CT", "Contract")</f>
        <v>Full Time</v>
      </c>
      <c r="E7821" t="s">
        <v>11</v>
      </c>
      <c r="F7821" t="s">
        <v>24</v>
      </c>
      <c r="G7821">
        <v>110000</v>
      </c>
      <c r="H7821" t="s">
        <v>13</v>
      </c>
      <c r="I7821">
        <v>110000</v>
      </c>
      <c r="J7821" t="s">
        <v>14</v>
      </c>
      <c r="K7821">
        <v>0</v>
      </c>
      <c r="L7821" t="s">
        <v>14</v>
      </c>
      <c r="M7821" t="s">
        <v>15</v>
      </c>
    </row>
    <row r="7822" spans="1:13" x14ac:dyDescent="0.25">
      <c r="A7822">
        <v>2023</v>
      </c>
      <c r="B7822" t="str" cm="1">
        <f t="array" ref="B7822">_xlfn.IFS(C7822="SE","Senior", C7822 = "EX", "Excecutive",C7822 ="MI", "Middle", C7822 = "EN", "Entry")</f>
        <v>Middle</v>
      </c>
      <c r="C7822" t="s">
        <v>18</v>
      </c>
      <c r="D7822" t="str" cm="1">
        <f t="array" ref="D7822">_xlfn.IFS(E7822 = "FT","Full Time", E7822 = "PT", "Part Time", E7822 = "FL", "Freelance", E7822 = "CT", "Contract")</f>
        <v>Full Time</v>
      </c>
      <c r="E7822" t="s">
        <v>11</v>
      </c>
      <c r="F7822" t="s">
        <v>24</v>
      </c>
      <c r="G7822">
        <v>86000</v>
      </c>
      <c r="H7822" t="s">
        <v>13</v>
      </c>
      <c r="I7822">
        <v>86000</v>
      </c>
      <c r="J7822" t="s">
        <v>14</v>
      </c>
      <c r="K7822">
        <v>0</v>
      </c>
      <c r="L7822" t="s">
        <v>14</v>
      </c>
      <c r="M7822" t="s">
        <v>15</v>
      </c>
    </row>
    <row r="7823" spans="1:13" x14ac:dyDescent="0.25">
      <c r="A7823">
        <v>2023</v>
      </c>
      <c r="B7823" t="str" cm="1">
        <f t="array" ref="B7823">_xlfn.IFS(C7823="SE","Senior", C7823 = "EX", "Excecutive",C7823 ="MI", "Middle", C7823 = "EN", "Entry")</f>
        <v>Excecutive</v>
      </c>
      <c r="C7823" t="s">
        <v>22</v>
      </c>
      <c r="D7823" t="str" cm="1">
        <f t="array" ref="D7823">_xlfn.IFS(E7823 = "FT","Full Time", E7823 = "PT", "Part Time", E7823 = "FL", "Freelance", E7823 = "CT", "Contract")</f>
        <v>Full Time</v>
      </c>
      <c r="E7823" t="s">
        <v>11</v>
      </c>
      <c r="F7823" t="s">
        <v>21</v>
      </c>
      <c r="G7823">
        <v>125000</v>
      </c>
      <c r="H7823" t="s">
        <v>13</v>
      </c>
      <c r="I7823">
        <v>125000</v>
      </c>
      <c r="J7823" t="s">
        <v>14</v>
      </c>
      <c r="K7823">
        <v>0</v>
      </c>
      <c r="L7823" t="s">
        <v>14</v>
      </c>
      <c r="M7823" t="s">
        <v>15</v>
      </c>
    </row>
    <row r="7824" spans="1:13" x14ac:dyDescent="0.25">
      <c r="A7824">
        <v>2023</v>
      </c>
      <c r="B7824" t="str" cm="1">
        <f t="array" ref="B7824">_xlfn.IFS(C7824="SE","Senior", C7824 = "EX", "Excecutive",C7824 ="MI", "Middle", C7824 = "EN", "Entry")</f>
        <v>Excecutive</v>
      </c>
      <c r="C7824" t="s">
        <v>22</v>
      </c>
      <c r="D7824" t="str" cm="1">
        <f t="array" ref="D7824">_xlfn.IFS(E7824 = "FT","Full Time", E7824 = "PT", "Part Time", E7824 = "FL", "Freelance", E7824 = "CT", "Contract")</f>
        <v>Full Time</v>
      </c>
      <c r="E7824" t="s">
        <v>11</v>
      </c>
      <c r="F7824" t="s">
        <v>21</v>
      </c>
      <c r="G7824">
        <v>87500</v>
      </c>
      <c r="H7824" t="s">
        <v>13</v>
      </c>
      <c r="I7824">
        <v>87500</v>
      </c>
      <c r="J7824" t="s">
        <v>14</v>
      </c>
      <c r="K7824">
        <v>0</v>
      </c>
      <c r="L7824" t="s">
        <v>14</v>
      </c>
      <c r="M7824" t="s">
        <v>15</v>
      </c>
    </row>
    <row r="7825" spans="1:13" x14ac:dyDescent="0.25">
      <c r="A7825">
        <v>2023</v>
      </c>
      <c r="B7825" t="str" cm="1">
        <f t="array" ref="B7825">_xlfn.IFS(C7825="SE","Senior", C7825 = "EX", "Excecutive",C7825 ="MI", "Middle", C7825 = "EN", "Entry")</f>
        <v>Senior</v>
      </c>
      <c r="C7825" t="s">
        <v>10</v>
      </c>
      <c r="D7825" t="str" cm="1">
        <f t="array" ref="D7825">_xlfn.IFS(E7825 = "FT","Full Time", E7825 = "PT", "Part Time", E7825 = "FL", "Freelance", E7825 = "CT", "Contract")</f>
        <v>Full Time</v>
      </c>
      <c r="E7825" t="s">
        <v>11</v>
      </c>
      <c r="F7825" t="s">
        <v>35</v>
      </c>
      <c r="G7825">
        <v>185000</v>
      </c>
      <c r="H7825" t="s">
        <v>13</v>
      </c>
      <c r="I7825">
        <v>185000</v>
      </c>
      <c r="J7825" t="s">
        <v>14</v>
      </c>
      <c r="K7825">
        <v>0</v>
      </c>
      <c r="L7825" t="s">
        <v>14</v>
      </c>
      <c r="M7825" t="s">
        <v>26</v>
      </c>
    </row>
    <row r="7826" spans="1:13" x14ac:dyDescent="0.25">
      <c r="A7826">
        <v>2023</v>
      </c>
      <c r="B7826" t="str" cm="1">
        <f t="array" ref="B7826">_xlfn.IFS(C7826="SE","Senior", C7826 = "EX", "Excecutive",C7826 ="MI", "Middle", C7826 = "EN", "Entry")</f>
        <v>Senior</v>
      </c>
      <c r="C7826" t="s">
        <v>10</v>
      </c>
      <c r="D7826" t="str" cm="1">
        <f t="array" ref="D7826">_xlfn.IFS(E7826 = "FT","Full Time", E7826 = "PT", "Part Time", E7826 = "FL", "Freelance", E7826 = "CT", "Contract")</f>
        <v>Full Time</v>
      </c>
      <c r="E7826" t="s">
        <v>11</v>
      </c>
      <c r="F7826" t="s">
        <v>35</v>
      </c>
      <c r="G7826">
        <v>79600</v>
      </c>
      <c r="H7826" t="s">
        <v>13</v>
      </c>
      <c r="I7826">
        <v>79600</v>
      </c>
      <c r="J7826" t="s">
        <v>14</v>
      </c>
      <c r="K7826">
        <v>0</v>
      </c>
      <c r="L7826" t="s">
        <v>14</v>
      </c>
      <c r="M7826" t="s">
        <v>26</v>
      </c>
    </row>
    <row r="7827" spans="1:13" x14ac:dyDescent="0.25">
      <c r="A7827">
        <v>2023</v>
      </c>
      <c r="B7827" t="str" cm="1">
        <f t="array" ref="B7827">_xlfn.IFS(C7827="SE","Senior", C7827 = "EX", "Excecutive",C7827 ="MI", "Middle", C7827 = "EN", "Entry")</f>
        <v>Senior</v>
      </c>
      <c r="C7827" t="s">
        <v>10</v>
      </c>
      <c r="D7827" t="str" cm="1">
        <f t="array" ref="D7827">_xlfn.IFS(E7827 = "FT","Full Time", E7827 = "PT", "Part Time", E7827 = "FL", "Freelance", E7827 = "CT", "Contract")</f>
        <v>Full Time</v>
      </c>
      <c r="E7827" t="s">
        <v>11</v>
      </c>
      <c r="F7827" t="s">
        <v>17</v>
      </c>
      <c r="G7827">
        <v>275000</v>
      </c>
      <c r="H7827" t="s">
        <v>13</v>
      </c>
      <c r="I7827">
        <v>275000</v>
      </c>
      <c r="J7827" t="s">
        <v>14</v>
      </c>
      <c r="K7827">
        <v>0</v>
      </c>
      <c r="L7827" t="s">
        <v>14</v>
      </c>
      <c r="M7827" t="s">
        <v>15</v>
      </c>
    </row>
    <row r="7828" spans="1:13" x14ac:dyDescent="0.25">
      <c r="A7828">
        <v>2023</v>
      </c>
      <c r="B7828" t="str" cm="1">
        <f t="array" ref="B7828">_xlfn.IFS(C7828="SE","Senior", C7828 = "EX", "Excecutive",C7828 ="MI", "Middle", C7828 = "EN", "Entry")</f>
        <v>Senior</v>
      </c>
      <c r="C7828" t="s">
        <v>10</v>
      </c>
      <c r="D7828" t="str" cm="1">
        <f t="array" ref="D7828">_xlfn.IFS(E7828 = "FT","Full Time", E7828 = "PT", "Part Time", E7828 = "FL", "Freelance", E7828 = "CT", "Contract")</f>
        <v>Full Time</v>
      </c>
      <c r="E7828" t="s">
        <v>11</v>
      </c>
      <c r="F7828" t="s">
        <v>17</v>
      </c>
      <c r="G7828">
        <v>170000</v>
      </c>
      <c r="H7828" t="s">
        <v>13</v>
      </c>
      <c r="I7828">
        <v>170000</v>
      </c>
      <c r="J7828" t="s">
        <v>14</v>
      </c>
      <c r="K7828">
        <v>0</v>
      </c>
      <c r="L7828" t="s">
        <v>14</v>
      </c>
      <c r="M7828" t="s">
        <v>15</v>
      </c>
    </row>
    <row r="7829" spans="1:13" x14ac:dyDescent="0.25">
      <c r="A7829">
        <v>2023</v>
      </c>
      <c r="B7829" t="str" cm="1">
        <f t="array" ref="B7829">_xlfn.IFS(C7829="SE","Senior", C7829 = "EX", "Excecutive",C7829 ="MI", "Middle", C7829 = "EN", "Entry")</f>
        <v>Senior</v>
      </c>
      <c r="C7829" t="s">
        <v>10</v>
      </c>
      <c r="D7829" t="str" cm="1">
        <f t="array" ref="D7829">_xlfn.IFS(E7829 = "FT","Full Time", E7829 = "PT", "Part Time", E7829 = "FL", "Freelance", E7829 = "CT", "Contract")</f>
        <v>Full Time</v>
      </c>
      <c r="E7829" t="s">
        <v>11</v>
      </c>
      <c r="F7829" t="s">
        <v>16</v>
      </c>
      <c r="G7829">
        <v>133200</v>
      </c>
      <c r="H7829" t="s">
        <v>13</v>
      </c>
      <c r="I7829">
        <v>133200</v>
      </c>
      <c r="J7829" t="s">
        <v>14</v>
      </c>
      <c r="K7829">
        <v>100</v>
      </c>
      <c r="L7829" t="s">
        <v>14</v>
      </c>
      <c r="M7829" t="s">
        <v>15</v>
      </c>
    </row>
    <row r="7830" spans="1:13" x14ac:dyDescent="0.25">
      <c r="A7830">
        <v>2023</v>
      </c>
      <c r="B7830" t="str" cm="1">
        <f t="array" ref="B7830">_xlfn.IFS(C7830="SE","Senior", C7830 = "EX", "Excecutive",C7830 ="MI", "Middle", C7830 = "EN", "Entry")</f>
        <v>Senior</v>
      </c>
      <c r="C7830" t="s">
        <v>10</v>
      </c>
      <c r="D7830" t="str" cm="1">
        <f t="array" ref="D7830">_xlfn.IFS(E7830 = "FT","Full Time", E7830 = "PT", "Part Time", E7830 = "FL", "Freelance", E7830 = "CT", "Contract")</f>
        <v>Full Time</v>
      </c>
      <c r="E7830" t="s">
        <v>11</v>
      </c>
      <c r="F7830" t="s">
        <v>16</v>
      </c>
      <c r="G7830">
        <v>84000</v>
      </c>
      <c r="H7830" t="s">
        <v>13</v>
      </c>
      <c r="I7830">
        <v>84000</v>
      </c>
      <c r="J7830" t="s">
        <v>14</v>
      </c>
      <c r="K7830">
        <v>100</v>
      </c>
      <c r="L7830" t="s">
        <v>14</v>
      </c>
      <c r="M7830" t="s">
        <v>15</v>
      </c>
    </row>
    <row r="7831" spans="1:13" x14ac:dyDescent="0.25">
      <c r="A7831">
        <v>2023</v>
      </c>
      <c r="B7831" t="str" cm="1">
        <f t="array" ref="B7831">_xlfn.IFS(C7831="SE","Senior", C7831 = "EX", "Excecutive",C7831 ="MI", "Middle", C7831 = "EN", "Entry")</f>
        <v>Senior</v>
      </c>
      <c r="C7831" t="s">
        <v>10</v>
      </c>
      <c r="D7831" t="str" cm="1">
        <f t="array" ref="D7831">_xlfn.IFS(E7831 = "FT","Full Time", E7831 = "PT", "Part Time", E7831 = "FL", "Freelance", E7831 = "CT", "Contract")</f>
        <v>Full Time</v>
      </c>
      <c r="E7831" t="s">
        <v>11</v>
      </c>
      <c r="F7831" t="s">
        <v>21</v>
      </c>
      <c r="G7831">
        <v>171000</v>
      </c>
      <c r="H7831" t="s">
        <v>13</v>
      </c>
      <c r="I7831">
        <v>171000</v>
      </c>
      <c r="J7831" t="s">
        <v>14</v>
      </c>
      <c r="K7831">
        <v>0</v>
      </c>
      <c r="L7831" t="s">
        <v>14</v>
      </c>
      <c r="M7831" t="s">
        <v>15</v>
      </c>
    </row>
    <row r="7832" spans="1:13" x14ac:dyDescent="0.25">
      <c r="A7832">
        <v>2023</v>
      </c>
      <c r="B7832" t="str" cm="1">
        <f t="array" ref="B7832">_xlfn.IFS(C7832="SE","Senior", C7832 = "EX", "Excecutive",C7832 ="MI", "Middle", C7832 = "EN", "Entry")</f>
        <v>Senior</v>
      </c>
      <c r="C7832" t="s">
        <v>10</v>
      </c>
      <c r="D7832" t="str" cm="1">
        <f t="array" ref="D7832">_xlfn.IFS(E7832 = "FT","Full Time", E7832 = "PT", "Part Time", E7832 = "FL", "Freelance", E7832 = "CT", "Contract")</f>
        <v>Full Time</v>
      </c>
      <c r="E7832" t="s">
        <v>11</v>
      </c>
      <c r="F7832" t="s">
        <v>21</v>
      </c>
      <c r="G7832">
        <v>93000</v>
      </c>
      <c r="H7832" t="s">
        <v>13</v>
      </c>
      <c r="I7832">
        <v>93000</v>
      </c>
      <c r="J7832" t="s">
        <v>14</v>
      </c>
      <c r="K7832">
        <v>0</v>
      </c>
      <c r="L7832" t="s">
        <v>14</v>
      </c>
      <c r="M7832" t="s">
        <v>15</v>
      </c>
    </row>
    <row r="7833" spans="1:13" x14ac:dyDescent="0.25">
      <c r="A7833">
        <v>2023</v>
      </c>
      <c r="B7833" t="str" cm="1">
        <f t="array" ref="B7833">_xlfn.IFS(C7833="SE","Senior", C7833 = "EX", "Excecutive",C7833 ="MI", "Middle", C7833 = "EN", "Entry")</f>
        <v>Senior</v>
      </c>
      <c r="C7833" t="s">
        <v>10</v>
      </c>
      <c r="D7833" t="str" cm="1">
        <f t="array" ref="D7833">_xlfn.IFS(E7833 = "FT","Full Time", E7833 = "PT", "Part Time", E7833 = "FL", "Freelance", E7833 = "CT", "Contract")</f>
        <v>Full Time</v>
      </c>
      <c r="E7833" t="s">
        <v>11</v>
      </c>
      <c r="F7833" t="s">
        <v>60</v>
      </c>
      <c r="G7833">
        <v>216450</v>
      </c>
      <c r="H7833" t="s">
        <v>13</v>
      </c>
      <c r="I7833">
        <v>216450</v>
      </c>
      <c r="J7833" t="s">
        <v>14</v>
      </c>
      <c r="K7833">
        <v>0</v>
      </c>
      <c r="L7833" t="s">
        <v>14</v>
      </c>
      <c r="M7833" t="s">
        <v>15</v>
      </c>
    </row>
    <row r="7834" spans="1:13" x14ac:dyDescent="0.25">
      <c r="A7834">
        <v>2023</v>
      </c>
      <c r="B7834" t="str" cm="1">
        <f t="array" ref="B7834">_xlfn.IFS(C7834="SE","Senior", C7834 = "EX", "Excecutive",C7834 ="MI", "Middle", C7834 = "EN", "Entry")</f>
        <v>Senior</v>
      </c>
      <c r="C7834" t="s">
        <v>10</v>
      </c>
      <c r="D7834" t="str" cm="1">
        <f t="array" ref="D7834">_xlfn.IFS(E7834 = "FT","Full Time", E7834 = "PT", "Part Time", E7834 = "FL", "Freelance", E7834 = "CT", "Contract")</f>
        <v>Full Time</v>
      </c>
      <c r="E7834" t="s">
        <v>11</v>
      </c>
      <c r="F7834" t="s">
        <v>60</v>
      </c>
      <c r="G7834">
        <v>123750</v>
      </c>
      <c r="H7834" t="s">
        <v>13</v>
      </c>
      <c r="I7834">
        <v>123750</v>
      </c>
      <c r="J7834" t="s">
        <v>14</v>
      </c>
      <c r="K7834">
        <v>0</v>
      </c>
      <c r="L7834" t="s">
        <v>14</v>
      </c>
      <c r="M7834" t="s">
        <v>15</v>
      </c>
    </row>
    <row r="7835" spans="1:13" x14ac:dyDescent="0.25">
      <c r="A7835">
        <v>2023</v>
      </c>
      <c r="B7835" t="str" cm="1">
        <f t="array" ref="B7835">_xlfn.IFS(C7835="SE","Senior", C7835 = "EX", "Excecutive",C7835 ="MI", "Middle", C7835 = "EN", "Entry")</f>
        <v>Senior</v>
      </c>
      <c r="C7835" t="s">
        <v>10</v>
      </c>
      <c r="D7835" t="str" cm="1">
        <f t="array" ref="D7835">_xlfn.IFS(E7835 = "FT","Full Time", E7835 = "PT", "Part Time", E7835 = "FL", "Freelance", E7835 = "CT", "Contract")</f>
        <v>Full Time</v>
      </c>
      <c r="E7835" t="s">
        <v>11</v>
      </c>
      <c r="F7835" t="s">
        <v>30</v>
      </c>
      <c r="G7835">
        <v>212800</v>
      </c>
      <c r="H7835" t="s">
        <v>13</v>
      </c>
      <c r="I7835">
        <v>212800</v>
      </c>
      <c r="J7835" t="s">
        <v>14</v>
      </c>
      <c r="K7835">
        <v>0</v>
      </c>
      <c r="L7835" t="s">
        <v>14</v>
      </c>
      <c r="M7835" t="s">
        <v>26</v>
      </c>
    </row>
    <row r="7836" spans="1:13" x14ac:dyDescent="0.25">
      <c r="A7836">
        <v>2023</v>
      </c>
      <c r="B7836" t="str" cm="1">
        <f t="array" ref="B7836">_xlfn.IFS(C7836="SE","Senior", C7836 = "EX", "Excecutive",C7836 ="MI", "Middle", C7836 = "EN", "Entry")</f>
        <v>Senior</v>
      </c>
      <c r="C7836" t="s">
        <v>10</v>
      </c>
      <c r="D7836" t="str" cm="1">
        <f t="array" ref="D7836">_xlfn.IFS(E7836 = "FT","Full Time", E7836 = "PT", "Part Time", E7836 = "FL", "Freelance", E7836 = "CT", "Contract")</f>
        <v>Full Time</v>
      </c>
      <c r="E7836" t="s">
        <v>11</v>
      </c>
      <c r="F7836" t="s">
        <v>30</v>
      </c>
      <c r="G7836">
        <v>124100</v>
      </c>
      <c r="H7836" t="s">
        <v>13</v>
      </c>
      <c r="I7836">
        <v>124100</v>
      </c>
      <c r="J7836" t="s">
        <v>14</v>
      </c>
      <c r="K7836">
        <v>0</v>
      </c>
      <c r="L7836" t="s">
        <v>14</v>
      </c>
      <c r="M7836" t="s">
        <v>26</v>
      </c>
    </row>
    <row r="7837" spans="1:13" x14ac:dyDescent="0.25">
      <c r="A7837">
        <v>2023</v>
      </c>
      <c r="B7837" t="str" cm="1">
        <f t="array" ref="B7837">_xlfn.IFS(C7837="SE","Senior", C7837 = "EX", "Excecutive",C7837 ="MI", "Middle", C7837 = "EN", "Entry")</f>
        <v>Middle</v>
      </c>
      <c r="C7837" t="s">
        <v>18</v>
      </c>
      <c r="D7837" t="str" cm="1">
        <f t="array" ref="D7837">_xlfn.IFS(E7837 = "FT","Full Time", E7837 = "PT", "Part Time", E7837 = "FL", "Freelance", E7837 = "CT", "Contract")</f>
        <v>Full Time</v>
      </c>
      <c r="E7837" t="s">
        <v>11</v>
      </c>
      <c r="F7837" t="s">
        <v>24</v>
      </c>
      <c r="G7837">
        <v>205000</v>
      </c>
      <c r="H7837" t="s">
        <v>13</v>
      </c>
      <c r="I7837">
        <v>205000</v>
      </c>
      <c r="J7837" t="s">
        <v>14</v>
      </c>
      <c r="K7837">
        <v>100</v>
      </c>
      <c r="L7837" t="s">
        <v>14</v>
      </c>
      <c r="M7837" t="s">
        <v>15</v>
      </c>
    </row>
    <row r="7838" spans="1:13" x14ac:dyDescent="0.25">
      <c r="A7838">
        <v>2023</v>
      </c>
      <c r="B7838" t="str" cm="1">
        <f t="array" ref="B7838">_xlfn.IFS(C7838="SE","Senior", C7838 = "EX", "Excecutive",C7838 ="MI", "Middle", C7838 = "EN", "Entry")</f>
        <v>Middle</v>
      </c>
      <c r="C7838" t="s">
        <v>18</v>
      </c>
      <c r="D7838" t="str" cm="1">
        <f t="array" ref="D7838">_xlfn.IFS(E7838 = "FT","Full Time", E7838 = "PT", "Part Time", E7838 = "FL", "Freelance", E7838 = "CT", "Contract")</f>
        <v>Full Time</v>
      </c>
      <c r="E7838" t="s">
        <v>11</v>
      </c>
      <c r="F7838" t="s">
        <v>24</v>
      </c>
      <c r="G7838">
        <v>166000</v>
      </c>
      <c r="H7838" t="s">
        <v>13</v>
      </c>
      <c r="I7838">
        <v>166000</v>
      </c>
      <c r="J7838" t="s">
        <v>14</v>
      </c>
      <c r="K7838">
        <v>100</v>
      </c>
      <c r="L7838" t="s">
        <v>14</v>
      </c>
      <c r="M7838" t="s">
        <v>15</v>
      </c>
    </row>
    <row r="7839" spans="1:13" x14ac:dyDescent="0.25">
      <c r="A7839">
        <v>2023</v>
      </c>
      <c r="B7839" t="str" cm="1">
        <f t="array" ref="B7839">_xlfn.IFS(C7839="SE","Senior", C7839 = "EX", "Excecutive",C7839 ="MI", "Middle", C7839 = "EN", "Entry")</f>
        <v>Senior</v>
      </c>
      <c r="C7839" t="s">
        <v>10</v>
      </c>
      <c r="D7839" t="str" cm="1">
        <f t="array" ref="D7839">_xlfn.IFS(E7839 = "FT","Full Time", E7839 = "PT", "Part Time", E7839 = "FL", "Freelance", E7839 = "CT", "Contract")</f>
        <v>Full Time</v>
      </c>
      <c r="E7839" t="s">
        <v>11</v>
      </c>
      <c r="F7839" t="s">
        <v>24</v>
      </c>
      <c r="G7839">
        <v>231650</v>
      </c>
      <c r="H7839" t="s">
        <v>13</v>
      </c>
      <c r="I7839">
        <v>231650</v>
      </c>
      <c r="J7839" t="s">
        <v>14</v>
      </c>
      <c r="K7839">
        <v>0</v>
      </c>
      <c r="L7839" t="s">
        <v>14</v>
      </c>
      <c r="M7839" t="s">
        <v>15</v>
      </c>
    </row>
    <row r="7840" spans="1:13" x14ac:dyDescent="0.25">
      <c r="A7840">
        <v>2023</v>
      </c>
      <c r="B7840" t="str" cm="1">
        <f t="array" ref="B7840">_xlfn.IFS(C7840="SE","Senior", C7840 = "EX", "Excecutive",C7840 ="MI", "Middle", C7840 = "EN", "Entry")</f>
        <v>Senior</v>
      </c>
      <c r="C7840" t="s">
        <v>10</v>
      </c>
      <c r="D7840" t="str" cm="1">
        <f t="array" ref="D7840">_xlfn.IFS(E7840 = "FT","Full Time", E7840 = "PT", "Part Time", E7840 = "FL", "Freelance", E7840 = "CT", "Contract")</f>
        <v>Full Time</v>
      </c>
      <c r="E7840" t="s">
        <v>11</v>
      </c>
      <c r="F7840" t="s">
        <v>24</v>
      </c>
      <c r="G7840">
        <v>189100</v>
      </c>
      <c r="H7840" t="s">
        <v>13</v>
      </c>
      <c r="I7840">
        <v>189100</v>
      </c>
      <c r="J7840" t="s">
        <v>14</v>
      </c>
      <c r="K7840">
        <v>0</v>
      </c>
      <c r="L7840" t="s">
        <v>14</v>
      </c>
      <c r="M7840" t="s">
        <v>15</v>
      </c>
    </row>
    <row r="7841" spans="1:13" x14ac:dyDescent="0.25">
      <c r="A7841">
        <v>2023</v>
      </c>
      <c r="B7841" t="str" cm="1">
        <f t="array" ref="B7841">_xlfn.IFS(C7841="SE","Senior", C7841 = "EX", "Excecutive",C7841 ="MI", "Middle", C7841 = "EN", "Entry")</f>
        <v>Senior</v>
      </c>
      <c r="C7841" t="s">
        <v>10</v>
      </c>
      <c r="D7841" t="str" cm="1">
        <f t="array" ref="D7841">_xlfn.IFS(E7841 = "FT","Full Time", E7841 = "PT", "Part Time", E7841 = "FL", "Freelance", E7841 = "CT", "Contract")</f>
        <v>Full Time</v>
      </c>
      <c r="E7841" t="s">
        <v>11</v>
      </c>
      <c r="F7841" t="s">
        <v>16</v>
      </c>
      <c r="G7841">
        <v>160000</v>
      </c>
      <c r="H7841" t="s">
        <v>13</v>
      </c>
      <c r="I7841">
        <v>160000</v>
      </c>
      <c r="J7841" t="s">
        <v>39</v>
      </c>
      <c r="K7841">
        <v>100</v>
      </c>
      <c r="L7841" t="s">
        <v>39</v>
      </c>
      <c r="M7841" t="s">
        <v>15</v>
      </c>
    </row>
    <row r="7842" spans="1:13" x14ac:dyDescent="0.25">
      <c r="A7842">
        <v>2023</v>
      </c>
      <c r="B7842" t="str" cm="1">
        <f t="array" ref="B7842">_xlfn.IFS(C7842="SE","Senior", C7842 = "EX", "Excecutive",C7842 ="MI", "Middle", C7842 = "EN", "Entry")</f>
        <v>Senior</v>
      </c>
      <c r="C7842" t="s">
        <v>10</v>
      </c>
      <c r="D7842" t="str" cm="1">
        <f t="array" ref="D7842">_xlfn.IFS(E7842 = "FT","Full Time", E7842 = "PT", "Part Time", E7842 = "FL", "Freelance", E7842 = "CT", "Contract")</f>
        <v>Full Time</v>
      </c>
      <c r="E7842" t="s">
        <v>11</v>
      </c>
      <c r="F7842" t="s">
        <v>16</v>
      </c>
      <c r="G7842">
        <v>120000</v>
      </c>
      <c r="H7842" t="s">
        <v>13</v>
      </c>
      <c r="I7842">
        <v>120000</v>
      </c>
      <c r="J7842" t="s">
        <v>39</v>
      </c>
      <c r="K7842">
        <v>100</v>
      </c>
      <c r="L7842" t="s">
        <v>39</v>
      </c>
      <c r="M7842" t="s">
        <v>15</v>
      </c>
    </row>
    <row r="7843" spans="1:13" x14ac:dyDescent="0.25">
      <c r="A7843">
        <v>2023</v>
      </c>
      <c r="B7843" t="str" cm="1">
        <f t="array" ref="B7843">_xlfn.IFS(C7843="SE","Senior", C7843 = "EX", "Excecutive",C7843 ="MI", "Middle", C7843 = "EN", "Entry")</f>
        <v>Senior</v>
      </c>
      <c r="C7843" t="s">
        <v>10</v>
      </c>
      <c r="D7843" t="str" cm="1">
        <f t="array" ref="D7843">_xlfn.IFS(E7843 = "FT","Full Time", E7843 = "PT", "Part Time", E7843 = "FL", "Freelance", E7843 = "CT", "Contract")</f>
        <v>Full Time</v>
      </c>
      <c r="E7843" t="s">
        <v>11</v>
      </c>
      <c r="F7843" t="s">
        <v>24</v>
      </c>
      <c r="G7843">
        <v>156100</v>
      </c>
      <c r="H7843" t="s">
        <v>13</v>
      </c>
      <c r="I7843">
        <v>156100</v>
      </c>
      <c r="J7843" t="s">
        <v>39</v>
      </c>
      <c r="K7843">
        <v>0</v>
      </c>
      <c r="L7843" t="s">
        <v>39</v>
      </c>
      <c r="M7843" t="s">
        <v>15</v>
      </c>
    </row>
    <row r="7844" spans="1:13" x14ac:dyDescent="0.25">
      <c r="A7844">
        <v>2023</v>
      </c>
      <c r="B7844" t="str" cm="1">
        <f t="array" ref="B7844">_xlfn.IFS(C7844="SE","Senior", C7844 = "EX", "Excecutive",C7844 ="MI", "Middle", C7844 = "EN", "Entry")</f>
        <v>Senior</v>
      </c>
      <c r="C7844" t="s">
        <v>10</v>
      </c>
      <c r="D7844" t="str" cm="1">
        <f t="array" ref="D7844">_xlfn.IFS(E7844 = "FT","Full Time", E7844 = "PT", "Part Time", E7844 = "FL", "Freelance", E7844 = "CT", "Contract")</f>
        <v>Full Time</v>
      </c>
      <c r="E7844" t="s">
        <v>11</v>
      </c>
      <c r="F7844" t="s">
        <v>24</v>
      </c>
      <c r="G7844">
        <v>100400</v>
      </c>
      <c r="H7844" t="s">
        <v>13</v>
      </c>
      <c r="I7844">
        <v>100400</v>
      </c>
      <c r="J7844" t="s">
        <v>39</v>
      </c>
      <c r="K7844">
        <v>0</v>
      </c>
      <c r="L7844" t="s">
        <v>39</v>
      </c>
      <c r="M7844" t="s">
        <v>15</v>
      </c>
    </row>
    <row r="7845" spans="1:13" x14ac:dyDescent="0.25">
      <c r="A7845">
        <v>2023</v>
      </c>
      <c r="B7845" t="str" cm="1">
        <f t="array" ref="B7845">_xlfn.IFS(C7845="SE","Senior", C7845 = "EX", "Excecutive",C7845 ="MI", "Middle", C7845 = "EN", "Entry")</f>
        <v>Senior</v>
      </c>
      <c r="C7845" t="s">
        <v>10</v>
      </c>
      <c r="D7845" t="str" cm="1">
        <f t="array" ref="D7845">_xlfn.IFS(E7845 = "FT","Full Time", E7845 = "PT", "Part Time", E7845 = "FL", "Freelance", E7845 = "CT", "Contract")</f>
        <v>Full Time</v>
      </c>
      <c r="E7845" t="s">
        <v>11</v>
      </c>
      <c r="F7845" t="s">
        <v>16</v>
      </c>
      <c r="G7845">
        <v>266875</v>
      </c>
      <c r="H7845" t="s">
        <v>13</v>
      </c>
      <c r="I7845">
        <v>266875</v>
      </c>
      <c r="J7845" t="s">
        <v>14</v>
      </c>
      <c r="K7845">
        <v>0</v>
      </c>
      <c r="L7845" t="s">
        <v>14</v>
      </c>
      <c r="M7845" t="s">
        <v>15</v>
      </c>
    </row>
    <row r="7846" spans="1:13" x14ac:dyDescent="0.25">
      <c r="A7846">
        <v>2023</v>
      </c>
      <c r="B7846" t="str" cm="1">
        <f t="array" ref="B7846">_xlfn.IFS(C7846="SE","Senior", C7846 = "EX", "Excecutive",C7846 ="MI", "Middle", C7846 = "EN", "Entry")</f>
        <v>Senior</v>
      </c>
      <c r="C7846" t="s">
        <v>10</v>
      </c>
      <c r="D7846" t="str" cm="1">
        <f t="array" ref="D7846">_xlfn.IFS(E7846 = "FT","Full Time", E7846 = "PT", "Part Time", E7846 = "FL", "Freelance", E7846 = "CT", "Contract")</f>
        <v>Full Time</v>
      </c>
      <c r="E7846" t="s">
        <v>11</v>
      </c>
      <c r="F7846" t="s">
        <v>16</v>
      </c>
      <c r="G7846">
        <v>128250</v>
      </c>
      <c r="H7846" t="s">
        <v>13</v>
      </c>
      <c r="I7846">
        <v>128250</v>
      </c>
      <c r="J7846" t="s">
        <v>14</v>
      </c>
      <c r="K7846">
        <v>0</v>
      </c>
      <c r="L7846" t="s">
        <v>14</v>
      </c>
      <c r="M7846" t="s">
        <v>15</v>
      </c>
    </row>
    <row r="7847" spans="1:13" x14ac:dyDescent="0.25">
      <c r="A7847">
        <v>2023</v>
      </c>
      <c r="B7847" t="str" cm="1">
        <f t="array" ref="B7847">_xlfn.IFS(C7847="SE","Senior", C7847 = "EX", "Excecutive",C7847 ="MI", "Middle", C7847 = "EN", "Entry")</f>
        <v>Middle</v>
      </c>
      <c r="C7847" t="s">
        <v>18</v>
      </c>
      <c r="D7847" t="str" cm="1">
        <f t="array" ref="D7847">_xlfn.IFS(E7847 = "FT","Full Time", E7847 = "PT", "Part Time", E7847 = "FL", "Freelance", E7847 = "CT", "Contract")</f>
        <v>Full Time</v>
      </c>
      <c r="E7847" t="s">
        <v>11</v>
      </c>
      <c r="F7847" t="s">
        <v>16</v>
      </c>
      <c r="G7847">
        <v>158600</v>
      </c>
      <c r="H7847" t="s">
        <v>13</v>
      </c>
      <c r="I7847">
        <v>158600</v>
      </c>
      <c r="J7847" t="s">
        <v>14</v>
      </c>
      <c r="K7847">
        <v>100</v>
      </c>
      <c r="L7847" t="s">
        <v>14</v>
      </c>
      <c r="M7847" t="s">
        <v>15</v>
      </c>
    </row>
    <row r="7848" spans="1:13" x14ac:dyDescent="0.25">
      <c r="A7848">
        <v>2023</v>
      </c>
      <c r="B7848" t="str" cm="1">
        <f t="array" ref="B7848">_xlfn.IFS(C7848="SE","Senior", C7848 = "EX", "Excecutive",C7848 ="MI", "Middle", C7848 = "EN", "Entry")</f>
        <v>Middle</v>
      </c>
      <c r="C7848" t="s">
        <v>18</v>
      </c>
      <c r="D7848" t="str" cm="1">
        <f t="array" ref="D7848">_xlfn.IFS(E7848 = "FT","Full Time", E7848 = "PT", "Part Time", E7848 = "FL", "Freelance", E7848 = "CT", "Contract")</f>
        <v>Full Time</v>
      </c>
      <c r="E7848" t="s">
        <v>11</v>
      </c>
      <c r="F7848" t="s">
        <v>16</v>
      </c>
      <c r="G7848">
        <v>115300</v>
      </c>
      <c r="H7848" t="s">
        <v>13</v>
      </c>
      <c r="I7848">
        <v>115300</v>
      </c>
      <c r="J7848" t="s">
        <v>14</v>
      </c>
      <c r="K7848">
        <v>100</v>
      </c>
      <c r="L7848" t="s">
        <v>14</v>
      </c>
      <c r="M7848" t="s">
        <v>15</v>
      </c>
    </row>
    <row r="7849" spans="1:13" x14ac:dyDescent="0.25">
      <c r="A7849">
        <v>2023</v>
      </c>
      <c r="B7849" t="str" cm="1">
        <f t="array" ref="B7849">_xlfn.IFS(C7849="SE","Senior", C7849 = "EX", "Excecutive",C7849 ="MI", "Middle", C7849 = "EN", "Entry")</f>
        <v>Senior</v>
      </c>
      <c r="C7849" t="s">
        <v>10</v>
      </c>
      <c r="D7849" t="str" cm="1">
        <f t="array" ref="D7849">_xlfn.IFS(E7849 = "FT","Full Time", E7849 = "PT", "Part Time", E7849 = "FL", "Freelance", E7849 = "CT", "Contract")</f>
        <v>Full Time</v>
      </c>
      <c r="E7849" t="s">
        <v>11</v>
      </c>
      <c r="F7849" t="s">
        <v>16</v>
      </c>
      <c r="G7849">
        <v>225300</v>
      </c>
      <c r="H7849" t="s">
        <v>13</v>
      </c>
      <c r="I7849">
        <v>225300</v>
      </c>
      <c r="J7849" t="s">
        <v>14</v>
      </c>
      <c r="K7849">
        <v>0</v>
      </c>
      <c r="L7849" t="s">
        <v>14</v>
      </c>
      <c r="M7849" t="s">
        <v>15</v>
      </c>
    </row>
    <row r="7850" spans="1:13" x14ac:dyDescent="0.25">
      <c r="A7850">
        <v>2023</v>
      </c>
      <c r="B7850" t="str" cm="1">
        <f t="array" ref="B7850">_xlfn.IFS(C7850="SE","Senior", C7850 = "EX", "Excecutive",C7850 ="MI", "Middle", C7850 = "EN", "Entry")</f>
        <v>Senior</v>
      </c>
      <c r="C7850" t="s">
        <v>10</v>
      </c>
      <c r="D7850" t="str" cm="1">
        <f t="array" ref="D7850">_xlfn.IFS(E7850 = "FT","Full Time", E7850 = "PT", "Part Time", E7850 = "FL", "Freelance", E7850 = "CT", "Contract")</f>
        <v>Full Time</v>
      </c>
      <c r="E7850" t="s">
        <v>11</v>
      </c>
      <c r="F7850" t="s">
        <v>16</v>
      </c>
      <c r="G7850">
        <v>197400</v>
      </c>
      <c r="H7850" t="s">
        <v>13</v>
      </c>
      <c r="I7850">
        <v>197400</v>
      </c>
      <c r="J7850" t="s">
        <v>14</v>
      </c>
      <c r="K7850">
        <v>0</v>
      </c>
      <c r="L7850" t="s">
        <v>14</v>
      </c>
      <c r="M7850" t="s">
        <v>15</v>
      </c>
    </row>
    <row r="7851" spans="1:13" x14ac:dyDescent="0.25">
      <c r="A7851">
        <v>2023</v>
      </c>
      <c r="B7851" t="str" cm="1">
        <f t="array" ref="B7851">_xlfn.IFS(C7851="SE","Senior", C7851 = "EX", "Excecutive",C7851 ="MI", "Middle", C7851 = "EN", "Entry")</f>
        <v>Entry</v>
      </c>
      <c r="C7851" t="s">
        <v>20</v>
      </c>
      <c r="D7851" t="str" cm="1">
        <f t="array" ref="D7851">_xlfn.IFS(E7851 = "FT","Full Time", E7851 = "PT", "Part Time", E7851 = "FL", "Freelance", E7851 = "CT", "Contract")</f>
        <v>Full Time</v>
      </c>
      <c r="E7851" t="s">
        <v>11</v>
      </c>
      <c r="F7851" t="s">
        <v>21</v>
      </c>
      <c r="G7851">
        <v>109900</v>
      </c>
      <c r="H7851" t="s">
        <v>13</v>
      </c>
      <c r="I7851">
        <v>109900</v>
      </c>
      <c r="J7851" t="s">
        <v>14</v>
      </c>
      <c r="K7851">
        <v>0</v>
      </c>
      <c r="L7851" t="s">
        <v>14</v>
      </c>
      <c r="M7851" t="s">
        <v>15</v>
      </c>
    </row>
    <row r="7852" spans="1:13" x14ac:dyDescent="0.25">
      <c r="A7852">
        <v>2023</v>
      </c>
      <c r="B7852" t="str" cm="1">
        <f t="array" ref="B7852">_xlfn.IFS(C7852="SE","Senior", C7852 = "EX", "Excecutive",C7852 ="MI", "Middle", C7852 = "EN", "Entry")</f>
        <v>Entry</v>
      </c>
      <c r="C7852" t="s">
        <v>20</v>
      </c>
      <c r="D7852" t="str" cm="1">
        <f t="array" ref="D7852">_xlfn.IFS(E7852 = "FT","Full Time", E7852 = "PT", "Part Time", E7852 = "FL", "Freelance", E7852 = "CT", "Contract")</f>
        <v>Full Time</v>
      </c>
      <c r="E7852" t="s">
        <v>11</v>
      </c>
      <c r="F7852" t="s">
        <v>21</v>
      </c>
      <c r="G7852">
        <v>61200</v>
      </c>
      <c r="H7852" t="s">
        <v>13</v>
      </c>
      <c r="I7852">
        <v>61200</v>
      </c>
      <c r="J7852" t="s">
        <v>14</v>
      </c>
      <c r="K7852">
        <v>0</v>
      </c>
      <c r="L7852" t="s">
        <v>14</v>
      </c>
      <c r="M7852" t="s">
        <v>15</v>
      </c>
    </row>
    <row r="7853" spans="1:13" x14ac:dyDescent="0.25">
      <c r="A7853">
        <v>2023</v>
      </c>
      <c r="B7853" t="str" cm="1">
        <f t="array" ref="B7853">_xlfn.IFS(C7853="SE","Senior", C7853 = "EX", "Excecutive",C7853 ="MI", "Middle", C7853 = "EN", "Entry")</f>
        <v>Senior</v>
      </c>
      <c r="C7853" t="s">
        <v>10</v>
      </c>
      <c r="D7853" t="str" cm="1">
        <f t="array" ref="D7853">_xlfn.IFS(E7853 = "FT","Full Time", E7853 = "PT", "Part Time", E7853 = "FL", "Freelance", E7853 = "CT", "Contract")</f>
        <v>Full Time</v>
      </c>
      <c r="E7853" t="s">
        <v>11</v>
      </c>
      <c r="F7853" t="s">
        <v>118</v>
      </c>
      <c r="G7853">
        <v>161000</v>
      </c>
      <c r="H7853" t="s">
        <v>13</v>
      </c>
      <c r="I7853">
        <v>161000</v>
      </c>
      <c r="J7853" t="s">
        <v>14</v>
      </c>
      <c r="K7853">
        <v>100</v>
      </c>
      <c r="L7853" t="s">
        <v>14</v>
      </c>
      <c r="M7853" t="s">
        <v>15</v>
      </c>
    </row>
    <row r="7854" spans="1:13" x14ac:dyDescent="0.25">
      <c r="A7854">
        <v>2023</v>
      </c>
      <c r="B7854" t="str" cm="1">
        <f t="array" ref="B7854">_xlfn.IFS(C7854="SE","Senior", C7854 = "EX", "Excecutive",C7854 ="MI", "Middle", C7854 = "EN", "Entry")</f>
        <v>Senior</v>
      </c>
      <c r="C7854" t="s">
        <v>10</v>
      </c>
      <c r="D7854" t="str" cm="1">
        <f t="array" ref="D7854">_xlfn.IFS(E7854 = "FT","Full Time", E7854 = "PT", "Part Time", E7854 = "FL", "Freelance", E7854 = "CT", "Contract")</f>
        <v>Full Time</v>
      </c>
      <c r="E7854" t="s">
        <v>11</v>
      </c>
      <c r="F7854" t="s">
        <v>118</v>
      </c>
      <c r="G7854">
        <v>75000</v>
      </c>
      <c r="H7854" t="s">
        <v>13</v>
      </c>
      <c r="I7854">
        <v>75000</v>
      </c>
      <c r="J7854" t="s">
        <v>14</v>
      </c>
      <c r="K7854">
        <v>100</v>
      </c>
      <c r="L7854" t="s">
        <v>14</v>
      </c>
      <c r="M7854" t="s">
        <v>15</v>
      </c>
    </row>
    <row r="7855" spans="1:13" x14ac:dyDescent="0.25">
      <c r="A7855">
        <v>2023</v>
      </c>
      <c r="B7855" t="str" cm="1">
        <f t="array" ref="B7855">_xlfn.IFS(C7855="SE","Senior", C7855 = "EX", "Excecutive",C7855 ="MI", "Middle", C7855 = "EN", "Entry")</f>
        <v>Middle</v>
      </c>
      <c r="C7855" t="s">
        <v>18</v>
      </c>
      <c r="D7855" t="str" cm="1">
        <f t="array" ref="D7855">_xlfn.IFS(E7855 = "FT","Full Time", E7855 = "PT", "Part Time", E7855 = "FL", "Freelance", E7855 = "CT", "Contract")</f>
        <v>Full Time</v>
      </c>
      <c r="E7855" t="s">
        <v>11</v>
      </c>
      <c r="F7855" t="s">
        <v>21</v>
      </c>
      <c r="G7855">
        <v>166000</v>
      </c>
      <c r="H7855" t="s">
        <v>13</v>
      </c>
      <c r="I7855">
        <v>166000</v>
      </c>
      <c r="J7855" t="s">
        <v>14</v>
      </c>
      <c r="K7855">
        <v>0</v>
      </c>
      <c r="L7855" t="s">
        <v>14</v>
      </c>
      <c r="M7855" t="s">
        <v>15</v>
      </c>
    </row>
    <row r="7856" spans="1:13" x14ac:dyDescent="0.25">
      <c r="A7856">
        <v>2023</v>
      </c>
      <c r="B7856" t="str" cm="1">
        <f t="array" ref="B7856">_xlfn.IFS(C7856="SE","Senior", C7856 = "EX", "Excecutive",C7856 ="MI", "Middle", C7856 = "EN", "Entry")</f>
        <v>Middle</v>
      </c>
      <c r="C7856" t="s">
        <v>18</v>
      </c>
      <c r="D7856" t="str" cm="1">
        <f t="array" ref="D7856">_xlfn.IFS(E7856 = "FT","Full Time", E7856 = "PT", "Part Time", E7856 = "FL", "Freelance", E7856 = "CT", "Contract")</f>
        <v>Full Time</v>
      </c>
      <c r="E7856" t="s">
        <v>11</v>
      </c>
      <c r="F7856" t="s">
        <v>21</v>
      </c>
      <c r="G7856">
        <v>73100</v>
      </c>
      <c r="H7856" t="s">
        <v>13</v>
      </c>
      <c r="I7856">
        <v>73100</v>
      </c>
      <c r="J7856" t="s">
        <v>14</v>
      </c>
      <c r="K7856">
        <v>0</v>
      </c>
      <c r="L7856" t="s">
        <v>14</v>
      </c>
      <c r="M7856" t="s">
        <v>15</v>
      </c>
    </row>
    <row r="7857" spans="1:13" x14ac:dyDescent="0.25">
      <c r="A7857">
        <v>2023</v>
      </c>
      <c r="B7857" t="str" cm="1">
        <f t="array" ref="B7857">_xlfn.IFS(C7857="SE","Senior", C7857 = "EX", "Excecutive",C7857 ="MI", "Middle", C7857 = "EN", "Entry")</f>
        <v>Middle</v>
      </c>
      <c r="C7857" t="s">
        <v>18</v>
      </c>
      <c r="D7857" t="str" cm="1">
        <f t="array" ref="D7857">_xlfn.IFS(E7857 = "FT","Full Time", E7857 = "PT", "Part Time", E7857 = "FL", "Freelance", E7857 = "CT", "Contract")</f>
        <v>Full Time</v>
      </c>
      <c r="E7857" t="s">
        <v>11</v>
      </c>
      <c r="F7857" t="s">
        <v>24</v>
      </c>
      <c r="G7857">
        <v>138510</v>
      </c>
      <c r="H7857" t="s">
        <v>13</v>
      </c>
      <c r="I7857">
        <v>138510</v>
      </c>
      <c r="J7857" t="s">
        <v>14</v>
      </c>
      <c r="K7857">
        <v>0</v>
      </c>
      <c r="L7857" t="s">
        <v>14</v>
      </c>
      <c r="M7857" t="s">
        <v>15</v>
      </c>
    </row>
    <row r="7858" spans="1:13" x14ac:dyDescent="0.25">
      <c r="A7858">
        <v>2023</v>
      </c>
      <c r="B7858" t="str" cm="1">
        <f t="array" ref="B7858">_xlfn.IFS(C7858="SE","Senior", C7858 = "EX", "Excecutive",C7858 ="MI", "Middle", C7858 = "EN", "Entry")</f>
        <v>Middle</v>
      </c>
      <c r="C7858" t="s">
        <v>18</v>
      </c>
      <c r="D7858" t="str" cm="1">
        <f t="array" ref="D7858">_xlfn.IFS(E7858 = "FT","Full Time", E7858 = "PT", "Part Time", E7858 = "FL", "Freelance", E7858 = "CT", "Contract")</f>
        <v>Full Time</v>
      </c>
      <c r="E7858" t="s">
        <v>11</v>
      </c>
      <c r="F7858" t="s">
        <v>24</v>
      </c>
      <c r="G7858">
        <v>95490</v>
      </c>
      <c r="H7858" t="s">
        <v>13</v>
      </c>
      <c r="I7858">
        <v>95490</v>
      </c>
      <c r="J7858" t="s">
        <v>14</v>
      </c>
      <c r="K7858">
        <v>0</v>
      </c>
      <c r="L7858" t="s">
        <v>14</v>
      </c>
      <c r="M7858" t="s">
        <v>15</v>
      </c>
    </row>
    <row r="7859" spans="1:13" x14ac:dyDescent="0.25">
      <c r="A7859">
        <v>2023</v>
      </c>
      <c r="B7859" t="str" cm="1">
        <f t="array" ref="B7859">_xlfn.IFS(C7859="SE","Senior", C7859 = "EX", "Excecutive",C7859 ="MI", "Middle", C7859 = "EN", "Entry")</f>
        <v>Middle</v>
      </c>
      <c r="C7859" t="s">
        <v>18</v>
      </c>
      <c r="D7859" t="str" cm="1">
        <f t="array" ref="D7859">_xlfn.IFS(E7859 = "FT","Full Time", E7859 = "PT", "Part Time", E7859 = "FL", "Freelance", E7859 = "CT", "Contract")</f>
        <v>Full Time</v>
      </c>
      <c r="E7859" t="s">
        <v>11</v>
      </c>
      <c r="F7859" t="s">
        <v>21</v>
      </c>
      <c r="G7859">
        <v>150000</v>
      </c>
      <c r="H7859" t="s">
        <v>13</v>
      </c>
      <c r="I7859">
        <v>150000</v>
      </c>
      <c r="J7859" t="s">
        <v>14</v>
      </c>
      <c r="K7859">
        <v>100</v>
      </c>
      <c r="L7859" t="s">
        <v>14</v>
      </c>
      <c r="M7859" t="s">
        <v>15</v>
      </c>
    </row>
    <row r="7860" spans="1:13" x14ac:dyDescent="0.25">
      <c r="A7860">
        <v>2023</v>
      </c>
      <c r="B7860" t="str" cm="1">
        <f t="array" ref="B7860">_xlfn.IFS(C7860="SE","Senior", C7860 = "EX", "Excecutive",C7860 ="MI", "Middle", C7860 = "EN", "Entry")</f>
        <v>Middle</v>
      </c>
      <c r="C7860" t="s">
        <v>18</v>
      </c>
      <c r="D7860" t="str" cm="1">
        <f t="array" ref="D7860">_xlfn.IFS(E7860 = "FT","Full Time", E7860 = "PT", "Part Time", E7860 = "FL", "Freelance", E7860 = "CT", "Contract")</f>
        <v>Full Time</v>
      </c>
      <c r="E7860" t="s">
        <v>11</v>
      </c>
      <c r="F7860" t="s">
        <v>21</v>
      </c>
      <c r="G7860">
        <v>110000</v>
      </c>
      <c r="H7860" t="s">
        <v>13</v>
      </c>
      <c r="I7860">
        <v>110000</v>
      </c>
      <c r="J7860" t="s">
        <v>14</v>
      </c>
      <c r="K7860">
        <v>100</v>
      </c>
      <c r="L7860" t="s">
        <v>14</v>
      </c>
      <c r="M7860" t="s">
        <v>15</v>
      </c>
    </row>
    <row r="7861" spans="1:13" x14ac:dyDescent="0.25">
      <c r="A7861">
        <v>2023</v>
      </c>
      <c r="B7861" t="str" cm="1">
        <f t="array" ref="B7861">_xlfn.IFS(C7861="SE","Senior", C7861 = "EX", "Excecutive",C7861 ="MI", "Middle", C7861 = "EN", "Entry")</f>
        <v>Senior</v>
      </c>
      <c r="C7861" t="s">
        <v>10</v>
      </c>
      <c r="D7861" t="str" cm="1">
        <f t="array" ref="D7861">_xlfn.IFS(E7861 = "FT","Full Time", E7861 = "PT", "Part Time", E7861 = "FL", "Freelance", E7861 = "CT", "Contract")</f>
        <v>Full Time</v>
      </c>
      <c r="E7861" t="s">
        <v>11</v>
      </c>
      <c r="F7861" t="s">
        <v>24</v>
      </c>
      <c r="G7861">
        <v>232200</v>
      </c>
      <c r="H7861" t="s">
        <v>13</v>
      </c>
      <c r="I7861">
        <v>232200</v>
      </c>
      <c r="J7861" t="s">
        <v>14</v>
      </c>
      <c r="K7861">
        <v>0</v>
      </c>
      <c r="L7861" t="s">
        <v>14</v>
      </c>
      <c r="M7861" t="s">
        <v>15</v>
      </c>
    </row>
    <row r="7862" spans="1:13" x14ac:dyDescent="0.25">
      <c r="A7862">
        <v>2023</v>
      </c>
      <c r="B7862" t="str" cm="1">
        <f t="array" ref="B7862">_xlfn.IFS(C7862="SE","Senior", C7862 = "EX", "Excecutive",C7862 ="MI", "Middle", C7862 = "EN", "Entry")</f>
        <v>Senior</v>
      </c>
      <c r="C7862" t="s">
        <v>10</v>
      </c>
      <c r="D7862" t="str" cm="1">
        <f t="array" ref="D7862">_xlfn.IFS(E7862 = "FT","Full Time", E7862 = "PT", "Part Time", E7862 = "FL", "Freelance", E7862 = "CT", "Contract")</f>
        <v>Full Time</v>
      </c>
      <c r="E7862" t="s">
        <v>11</v>
      </c>
      <c r="F7862" t="s">
        <v>24</v>
      </c>
      <c r="G7862">
        <v>133300</v>
      </c>
      <c r="H7862" t="s">
        <v>13</v>
      </c>
      <c r="I7862">
        <v>133300</v>
      </c>
      <c r="J7862" t="s">
        <v>14</v>
      </c>
      <c r="K7862">
        <v>0</v>
      </c>
      <c r="L7862" t="s">
        <v>14</v>
      </c>
      <c r="M7862" t="s">
        <v>15</v>
      </c>
    </row>
    <row r="7863" spans="1:13" x14ac:dyDescent="0.25">
      <c r="A7863">
        <v>2023</v>
      </c>
      <c r="B7863" t="str" cm="1">
        <f t="array" ref="B7863">_xlfn.IFS(C7863="SE","Senior", C7863 = "EX", "Excecutive",C7863 ="MI", "Middle", C7863 = "EN", "Entry")</f>
        <v>Senior</v>
      </c>
      <c r="C7863" t="s">
        <v>10</v>
      </c>
      <c r="D7863" t="str" cm="1">
        <f t="array" ref="D7863">_xlfn.IFS(E7863 = "FT","Full Time", E7863 = "PT", "Part Time", E7863 = "FL", "Freelance", E7863 = "CT", "Contract")</f>
        <v>Full Time</v>
      </c>
      <c r="E7863" t="s">
        <v>11</v>
      </c>
      <c r="F7863" t="s">
        <v>17</v>
      </c>
      <c r="G7863">
        <v>112800</v>
      </c>
      <c r="H7863" t="s">
        <v>43</v>
      </c>
      <c r="I7863">
        <v>121788</v>
      </c>
      <c r="J7863" t="s">
        <v>47</v>
      </c>
      <c r="K7863">
        <v>0</v>
      </c>
      <c r="L7863" t="s">
        <v>47</v>
      </c>
      <c r="M7863" t="s">
        <v>15</v>
      </c>
    </row>
    <row r="7864" spans="1:13" x14ac:dyDescent="0.25">
      <c r="A7864">
        <v>2023</v>
      </c>
      <c r="B7864" t="str" cm="1">
        <f t="array" ref="B7864">_xlfn.IFS(C7864="SE","Senior", C7864 = "EX", "Excecutive",C7864 ="MI", "Middle", C7864 = "EN", "Entry")</f>
        <v>Senior</v>
      </c>
      <c r="C7864" t="s">
        <v>10</v>
      </c>
      <c r="D7864" t="str" cm="1">
        <f t="array" ref="D7864">_xlfn.IFS(E7864 = "FT","Full Time", E7864 = "PT", "Part Time", E7864 = "FL", "Freelance", E7864 = "CT", "Contract")</f>
        <v>Full Time</v>
      </c>
      <c r="E7864" t="s">
        <v>11</v>
      </c>
      <c r="F7864" t="s">
        <v>17</v>
      </c>
      <c r="G7864">
        <v>73200</v>
      </c>
      <c r="H7864" t="s">
        <v>43</v>
      </c>
      <c r="I7864">
        <v>79032</v>
      </c>
      <c r="J7864" t="s">
        <v>47</v>
      </c>
      <c r="K7864">
        <v>0</v>
      </c>
      <c r="L7864" t="s">
        <v>47</v>
      </c>
      <c r="M7864" t="s">
        <v>15</v>
      </c>
    </row>
    <row r="7865" spans="1:13" x14ac:dyDescent="0.25">
      <c r="A7865">
        <v>2023</v>
      </c>
      <c r="B7865" t="str" cm="1">
        <f t="array" ref="B7865">_xlfn.IFS(C7865="SE","Senior", C7865 = "EX", "Excecutive",C7865 ="MI", "Middle", C7865 = "EN", "Entry")</f>
        <v>Senior</v>
      </c>
      <c r="C7865" t="s">
        <v>10</v>
      </c>
      <c r="D7865" t="str" cm="1">
        <f t="array" ref="D7865">_xlfn.IFS(E7865 = "FT","Full Time", E7865 = "PT", "Part Time", E7865 = "FL", "Freelance", E7865 = "CT", "Contract")</f>
        <v>Full Time</v>
      </c>
      <c r="E7865" t="s">
        <v>11</v>
      </c>
      <c r="F7865" t="s">
        <v>60</v>
      </c>
      <c r="G7865">
        <v>178250</v>
      </c>
      <c r="H7865" t="s">
        <v>13</v>
      </c>
      <c r="I7865">
        <v>178250</v>
      </c>
      <c r="J7865" t="s">
        <v>14</v>
      </c>
      <c r="K7865">
        <v>0</v>
      </c>
      <c r="L7865" t="s">
        <v>14</v>
      </c>
      <c r="M7865" t="s">
        <v>15</v>
      </c>
    </row>
    <row r="7866" spans="1:13" x14ac:dyDescent="0.25">
      <c r="A7866">
        <v>2023</v>
      </c>
      <c r="B7866" t="str" cm="1">
        <f t="array" ref="B7866">_xlfn.IFS(C7866="SE","Senior", C7866 = "EX", "Excecutive",C7866 ="MI", "Middle", C7866 = "EN", "Entry")</f>
        <v>Senior</v>
      </c>
      <c r="C7866" t="s">
        <v>10</v>
      </c>
      <c r="D7866" t="str" cm="1">
        <f t="array" ref="D7866">_xlfn.IFS(E7866 = "FT","Full Time", E7866 = "PT", "Part Time", E7866 = "FL", "Freelance", E7866 = "CT", "Contract")</f>
        <v>Full Time</v>
      </c>
      <c r="E7866" t="s">
        <v>11</v>
      </c>
      <c r="F7866" t="s">
        <v>60</v>
      </c>
      <c r="G7866">
        <v>110500</v>
      </c>
      <c r="H7866" t="s">
        <v>13</v>
      </c>
      <c r="I7866">
        <v>110500</v>
      </c>
      <c r="J7866" t="s">
        <v>14</v>
      </c>
      <c r="K7866">
        <v>0</v>
      </c>
      <c r="L7866" t="s">
        <v>14</v>
      </c>
      <c r="M7866" t="s">
        <v>15</v>
      </c>
    </row>
    <row r="7867" spans="1:13" x14ac:dyDescent="0.25">
      <c r="A7867">
        <v>2023</v>
      </c>
      <c r="B7867" t="str" cm="1">
        <f t="array" ref="B7867">_xlfn.IFS(C7867="SE","Senior", C7867 = "EX", "Excecutive",C7867 ="MI", "Middle", C7867 = "EN", "Entry")</f>
        <v>Senior</v>
      </c>
      <c r="C7867" t="s">
        <v>10</v>
      </c>
      <c r="D7867" t="str" cm="1">
        <f t="array" ref="D7867">_xlfn.IFS(E7867 = "FT","Full Time", E7867 = "PT", "Part Time", E7867 = "FL", "Freelance", E7867 = "CT", "Contract")</f>
        <v>Full Time</v>
      </c>
      <c r="E7867" t="s">
        <v>11</v>
      </c>
      <c r="F7867" t="s">
        <v>12</v>
      </c>
      <c r="G7867">
        <v>190000</v>
      </c>
      <c r="H7867" t="s">
        <v>13</v>
      </c>
      <c r="I7867">
        <v>190000</v>
      </c>
      <c r="J7867" t="s">
        <v>14</v>
      </c>
      <c r="K7867">
        <v>0</v>
      </c>
      <c r="L7867" t="s">
        <v>14</v>
      </c>
      <c r="M7867" t="s">
        <v>15</v>
      </c>
    </row>
    <row r="7868" spans="1:13" x14ac:dyDescent="0.25">
      <c r="A7868">
        <v>2023</v>
      </c>
      <c r="B7868" t="str" cm="1">
        <f t="array" ref="B7868">_xlfn.IFS(C7868="SE","Senior", C7868 = "EX", "Excecutive",C7868 ="MI", "Middle", C7868 = "EN", "Entry")</f>
        <v>Senior</v>
      </c>
      <c r="C7868" t="s">
        <v>10</v>
      </c>
      <c r="D7868" t="str" cm="1">
        <f t="array" ref="D7868">_xlfn.IFS(E7868 = "FT","Full Time", E7868 = "PT", "Part Time", E7868 = "FL", "Freelance", E7868 = "CT", "Contract")</f>
        <v>Full Time</v>
      </c>
      <c r="E7868" t="s">
        <v>11</v>
      </c>
      <c r="F7868" t="s">
        <v>12</v>
      </c>
      <c r="G7868">
        <v>160000</v>
      </c>
      <c r="H7868" t="s">
        <v>13</v>
      </c>
      <c r="I7868">
        <v>160000</v>
      </c>
      <c r="J7868" t="s">
        <v>14</v>
      </c>
      <c r="K7868">
        <v>0</v>
      </c>
      <c r="L7868" t="s">
        <v>14</v>
      </c>
      <c r="M7868" t="s">
        <v>15</v>
      </c>
    </row>
    <row r="7869" spans="1:13" x14ac:dyDescent="0.25">
      <c r="A7869">
        <v>2023</v>
      </c>
      <c r="B7869" t="str" cm="1">
        <f t="array" ref="B7869">_xlfn.IFS(C7869="SE","Senior", C7869 = "EX", "Excecutive",C7869 ="MI", "Middle", C7869 = "EN", "Entry")</f>
        <v>Senior</v>
      </c>
      <c r="C7869" t="s">
        <v>10</v>
      </c>
      <c r="D7869" t="str" cm="1">
        <f t="array" ref="D7869">_xlfn.IFS(E7869 = "FT","Full Time", E7869 = "PT", "Part Time", E7869 = "FL", "Freelance", E7869 = "CT", "Contract")</f>
        <v>Full Time</v>
      </c>
      <c r="E7869" t="s">
        <v>11</v>
      </c>
      <c r="F7869" t="s">
        <v>25</v>
      </c>
      <c r="G7869">
        <v>216000</v>
      </c>
      <c r="H7869" t="s">
        <v>13</v>
      </c>
      <c r="I7869">
        <v>216000</v>
      </c>
      <c r="J7869" t="s">
        <v>14</v>
      </c>
      <c r="K7869">
        <v>100</v>
      </c>
      <c r="L7869" t="s">
        <v>14</v>
      </c>
      <c r="M7869" t="s">
        <v>15</v>
      </c>
    </row>
    <row r="7870" spans="1:13" x14ac:dyDescent="0.25">
      <c r="A7870">
        <v>2023</v>
      </c>
      <c r="B7870" t="str" cm="1">
        <f t="array" ref="B7870">_xlfn.IFS(C7870="SE","Senior", C7870 = "EX", "Excecutive",C7870 ="MI", "Middle", C7870 = "EN", "Entry")</f>
        <v>Senior</v>
      </c>
      <c r="C7870" t="s">
        <v>10</v>
      </c>
      <c r="D7870" t="str" cm="1">
        <f t="array" ref="D7870">_xlfn.IFS(E7870 = "FT","Full Time", E7870 = "PT", "Part Time", E7870 = "FL", "Freelance", E7870 = "CT", "Contract")</f>
        <v>Full Time</v>
      </c>
      <c r="E7870" t="s">
        <v>11</v>
      </c>
      <c r="F7870" t="s">
        <v>25</v>
      </c>
      <c r="G7870">
        <v>184000</v>
      </c>
      <c r="H7870" t="s">
        <v>13</v>
      </c>
      <c r="I7870">
        <v>184000</v>
      </c>
      <c r="J7870" t="s">
        <v>14</v>
      </c>
      <c r="K7870">
        <v>100</v>
      </c>
      <c r="L7870" t="s">
        <v>14</v>
      </c>
      <c r="M7870" t="s">
        <v>15</v>
      </c>
    </row>
    <row r="7871" spans="1:13" x14ac:dyDescent="0.25">
      <c r="A7871">
        <v>2023</v>
      </c>
      <c r="B7871" t="str" cm="1">
        <f t="array" ref="B7871">_xlfn.IFS(C7871="SE","Senior", C7871 = "EX", "Excecutive",C7871 ="MI", "Middle", C7871 = "EN", "Entry")</f>
        <v>Senior</v>
      </c>
      <c r="C7871" t="s">
        <v>10</v>
      </c>
      <c r="D7871" t="str" cm="1">
        <f t="array" ref="D7871">_xlfn.IFS(E7871 = "FT","Full Time", E7871 = "PT", "Part Time", E7871 = "FL", "Freelance", E7871 = "CT", "Contract")</f>
        <v>Full Time</v>
      </c>
      <c r="E7871" t="s">
        <v>11</v>
      </c>
      <c r="F7871" t="s">
        <v>24</v>
      </c>
      <c r="G7871">
        <v>166000</v>
      </c>
      <c r="H7871" t="s">
        <v>13</v>
      </c>
      <c r="I7871">
        <v>166000</v>
      </c>
      <c r="J7871" t="s">
        <v>39</v>
      </c>
      <c r="K7871">
        <v>100</v>
      </c>
      <c r="L7871" t="s">
        <v>39</v>
      </c>
      <c r="M7871" t="s">
        <v>15</v>
      </c>
    </row>
    <row r="7872" spans="1:13" x14ac:dyDescent="0.25">
      <c r="A7872">
        <v>2023</v>
      </c>
      <c r="B7872" t="str" cm="1">
        <f t="array" ref="B7872">_xlfn.IFS(C7872="SE","Senior", C7872 = "EX", "Excecutive",C7872 ="MI", "Middle", C7872 = "EN", "Entry")</f>
        <v>Senior</v>
      </c>
      <c r="C7872" t="s">
        <v>10</v>
      </c>
      <c r="D7872" t="str" cm="1">
        <f t="array" ref="D7872">_xlfn.IFS(E7872 = "FT","Full Time", E7872 = "PT", "Part Time", E7872 = "FL", "Freelance", E7872 = "CT", "Contract")</f>
        <v>Full Time</v>
      </c>
      <c r="E7872" t="s">
        <v>11</v>
      </c>
      <c r="F7872" t="s">
        <v>24</v>
      </c>
      <c r="G7872">
        <v>104000</v>
      </c>
      <c r="H7872" t="s">
        <v>13</v>
      </c>
      <c r="I7872">
        <v>104000</v>
      </c>
      <c r="J7872" t="s">
        <v>39</v>
      </c>
      <c r="K7872">
        <v>100</v>
      </c>
      <c r="L7872" t="s">
        <v>39</v>
      </c>
      <c r="M7872" t="s">
        <v>15</v>
      </c>
    </row>
    <row r="7873" spans="1:13" x14ac:dyDescent="0.25">
      <c r="A7873">
        <v>2023</v>
      </c>
      <c r="B7873" t="str" cm="1">
        <f t="array" ref="B7873">_xlfn.IFS(C7873="SE","Senior", C7873 = "EX", "Excecutive",C7873 ="MI", "Middle", C7873 = "EN", "Entry")</f>
        <v>Senior</v>
      </c>
      <c r="C7873" t="s">
        <v>10</v>
      </c>
      <c r="D7873" t="str" cm="1">
        <f t="array" ref="D7873">_xlfn.IFS(E7873 = "FT","Full Time", E7873 = "PT", "Part Time", E7873 = "FL", "Freelance", E7873 = "CT", "Contract")</f>
        <v>Full Time</v>
      </c>
      <c r="E7873" t="s">
        <v>11</v>
      </c>
      <c r="F7873" t="s">
        <v>35</v>
      </c>
      <c r="G7873">
        <v>185000</v>
      </c>
      <c r="H7873" t="s">
        <v>13</v>
      </c>
      <c r="I7873">
        <v>185000</v>
      </c>
      <c r="J7873" t="s">
        <v>14</v>
      </c>
      <c r="K7873">
        <v>0</v>
      </c>
      <c r="L7873" t="s">
        <v>14</v>
      </c>
      <c r="M7873" t="s">
        <v>26</v>
      </c>
    </row>
    <row r="7874" spans="1:13" x14ac:dyDescent="0.25">
      <c r="A7874">
        <v>2023</v>
      </c>
      <c r="B7874" t="str" cm="1">
        <f t="array" ref="B7874">_xlfn.IFS(C7874="SE","Senior", C7874 = "EX", "Excecutive",C7874 ="MI", "Middle", C7874 = "EN", "Entry")</f>
        <v>Senior</v>
      </c>
      <c r="C7874" t="s">
        <v>10</v>
      </c>
      <c r="D7874" t="str" cm="1">
        <f t="array" ref="D7874">_xlfn.IFS(E7874 = "FT","Full Time", E7874 = "PT", "Part Time", E7874 = "FL", "Freelance", E7874 = "CT", "Contract")</f>
        <v>Full Time</v>
      </c>
      <c r="E7874" t="s">
        <v>11</v>
      </c>
      <c r="F7874" t="s">
        <v>35</v>
      </c>
      <c r="G7874">
        <v>79600</v>
      </c>
      <c r="H7874" t="s">
        <v>13</v>
      </c>
      <c r="I7874">
        <v>79600</v>
      </c>
      <c r="J7874" t="s">
        <v>14</v>
      </c>
      <c r="K7874">
        <v>0</v>
      </c>
      <c r="L7874" t="s">
        <v>14</v>
      </c>
      <c r="M7874" t="s">
        <v>26</v>
      </c>
    </row>
    <row r="7875" spans="1:13" x14ac:dyDescent="0.25">
      <c r="A7875">
        <v>2023</v>
      </c>
      <c r="B7875" t="str" cm="1">
        <f t="array" ref="B7875">_xlfn.IFS(C7875="SE","Senior", C7875 = "EX", "Excecutive",C7875 ="MI", "Middle", C7875 = "EN", "Entry")</f>
        <v>Senior</v>
      </c>
      <c r="C7875" t="s">
        <v>10</v>
      </c>
      <c r="D7875" t="str" cm="1">
        <f t="array" ref="D7875">_xlfn.IFS(E7875 = "FT","Full Time", E7875 = "PT", "Part Time", E7875 = "FL", "Freelance", E7875 = "CT", "Contract")</f>
        <v>Full Time</v>
      </c>
      <c r="E7875" t="s">
        <v>11</v>
      </c>
      <c r="F7875" t="s">
        <v>17</v>
      </c>
      <c r="G7875">
        <v>230000</v>
      </c>
      <c r="H7875" t="s">
        <v>13</v>
      </c>
      <c r="I7875">
        <v>230000</v>
      </c>
      <c r="J7875" t="s">
        <v>14</v>
      </c>
      <c r="K7875">
        <v>0</v>
      </c>
      <c r="L7875" t="s">
        <v>14</v>
      </c>
      <c r="M7875" t="s">
        <v>15</v>
      </c>
    </row>
    <row r="7876" spans="1:13" x14ac:dyDescent="0.25">
      <c r="A7876">
        <v>2023</v>
      </c>
      <c r="B7876" t="str" cm="1">
        <f t="array" ref="B7876">_xlfn.IFS(C7876="SE","Senior", C7876 = "EX", "Excecutive",C7876 ="MI", "Middle", C7876 = "EN", "Entry")</f>
        <v>Senior</v>
      </c>
      <c r="C7876" t="s">
        <v>10</v>
      </c>
      <c r="D7876" t="str" cm="1">
        <f t="array" ref="D7876">_xlfn.IFS(E7876 = "FT","Full Time", E7876 = "PT", "Part Time", E7876 = "FL", "Freelance", E7876 = "CT", "Contract")</f>
        <v>Full Time</v>
      </c>
      <c r="E7876" t="s">
        <v>11</v>
      </c>
      <c r="F7876" t="s">
        <v>17</v>
      </c>
      <c r="G7876">
        <v>196000</v>
      </c>
      <c r="H7876" t="s">
        <v>13</v>
      </c>
      <c r="I7876">
        <v>196000</v>
      </c>
      <c r="J7876" t="s">
        <v>14</v>
      </c>
      <c r="K7876">
        <v>0</v>
      </c>
      <c r="L7876" t="s">
        <v>14</v>
      </c>
      <c r="M7876" t="s">
        <v>15</v>
      </c>
    </row>
    <row r="7877" spans="1:13" x14ac:dyDescent="0.25">
      <c r="A7877">
        <v>2023</v>
      </c>
      <c r="B7877" t="str" cm="1">
        <f t="array" ref="B7877">_xlfn.IFS(C7877="SE","Senior", C7877 = "EX", "Excecutive",C7877 ="MI", "Middle", C7877 = "EN", "Entry")</f>
        <v>Senior</v>
      </c>
      <c r="C7877" t="s">
        <v>10</v>
      </c>
      <c r="D7877" t="str" cm="1">
        <f t="array" ref="D7877">_xlfn.IFS(E7877 = "FT","Full Time", E7877 = "PT", "Part Time", E7877 = "FL", "Freelance", E7877 = "CT", "Contract")</f>
        <v>Full Time</v>
      </c>
      <c r="E7877" t="s">
        <v>11</v>
      </c>
      <c r="F7877" t="s">
        <v>16</v>
      </c>
      <c r="G7877">
        <v>184000</v>
      </c>
      <c r="H7877" t="s">
        <v>13</v>
      </c>
      <c r="I7877">
        <v>184000</v>
      </c>
      <c r="J7877" t="s">
        <v>14</v>
      </c>
      <c r="K7877">
        <v>0</v>
      </c>
      <c r="L7877" t="s">
        <v>14</v>
      </c>
      <c r="M7877" t="s">
        <v>15</v>
      </c>
    </row>
    <row r="7878" spans="1:13" x14ac:dyDescent="0.25">
      <c r="A7878">
        <v>2023</v>
      </c>
      <c r="B7878" t="str" cm="1">
        <f t="array" ref="B7878">_xlfn.IFS(C7878="SE","Senior", C7878 = "EX", "Excecutive",C7878 ="MI", "Middle", C7878 = "EN", "Entry")</f>
        <v>Senior</v>
      </c>
      <c r="C7878" t="s">
        <v>10</v>
      </c>
      <c r="D7878" t="str" cm="1">
        <f t="array" ref="D7878">_xlfn.IFS(E7878 = "FT","Full Time", E7878 = "PT", "Part Time", E7878 = "FL", "Freelance", E7878 = "CT", "Contract")</f>
        <v>Full Time</v>
      </c>
      <c r="E7878" t="s">
        <v>11</v>
      </c>
      <c r="F7878" t="s">
        <v>16</v>
      </c>
      <c r="G7878">
        <v>123000</v>
      </c>
      <c r="H7878" t="s">
        <v>13</v>
      </c>
      <c r="I7878">
        <v>123000</v>
      </c>
      <c r="J7878" t="s">
        <v>14</v>
      </c>
      <c r="K7878">
        <v>0</v>
      </c>
      <c r="L7878" t="s">
        <v>14</v>
      </c>
      <c r="M7878" t="s">
        <v>15</v>
      </c>
    </row>
    <row r="7879" spans="1:13" x14ac:dyDescent="0.25">
      <c r="A7879">
        <v>2023</v>
      </c>
      <c r="B7879" t="str" cm="1">
        <f t="array" ref="B7879">_xlfn.IFS(C7879="SE","Senior", C7879 = "EX", "Excecutive",C7879 ="MI", "Middle", C7879 = "EN", "Entry")</f>
        <v>Middle</v>
      </c>
      <c r="C7879" t="s">
        <v>18</v>
      </c>
      <c r="D7879" t="str" cm="1">
        <f t="array" ref="D7879">_xlfn.IFS(E7879 = "FT","Full Time", E7879 = "PT", "Part Time", E7879 = "FL", "Freelance", E7879 = "CT", "Contract")</f>
        <v>Full Time</v>
      </c>
      <c r="E7879" t="s">
        <v>11</v>
      </c>
      <c r="F7879" t="s">
        <v>35</v>
      </c>
      <c r="G7879">
        <v>165600</v>
      </c>
      <c r="H7879" t="s">
        <v>13</v>
      </c>
      <c r="I7879">
        <v>165600</v>
      </c>
      <c r="J7879" t="s">
        <v>14</v>
      </c>
      <c r="K7879">
        <v>0</v>
      </c>
      <c r="L7879" t="s">
        <v>14</v>
      </c>
      <c r="M7879" t="s">
        <v>26</v>
      </c>
    </row>
    <row r="7880" spans="1:13" x14ac:dyDescent="0.25">
      <c r="A7880">
        <v>2023</v>
      </c>
      <c r="B7880" t="str" cm="1">
        <f t="array" ref="B7880">_xlfn.IFS(C7880="SE","Senior", C7880 = "EX", "Excecutive",C7880 ="MI", "Middle", C7880 = "EN", "Entry")</f>
        <v>Middle</v>
      </c>
      <c r="C7880" t="s">
        <v>18</v>
      </c>
      <c r="D7880" t="str" cm="1">
        <f t="array" ref="D7880">_xlfn.IFS(E7880 = "FT","Full Time", E7880 = "PT", "Part Time", E7880 = "FL", "Freelance", E7880 = "CT", "Contract")</f>
        <v>Full Time</v>
      </c>
      <c r="E7880" t="s">
        <v>11</v>
      </c>
      <c r="F7880" t="s">
        <v>35</v>
      </c>
      <c r="G7880">
        <v>65800</v>
      </c>
      <c r="H7880" t="s">
        <v>13</v>
      </c>
      <c r="I7880">
        <v>65800</v>
      </c>
      <c r="J7880" t="s">
        <v>14</v>
      </c>
      <c r="K7880">
        <v>0</v>
      </c>
      <c r="L7880" t="s">
        <v>14</v>
      </c>
      <c r="M7880" t="s">
        <v>26</v>
      </c>
    </row>
    <row r="7881" spans="1:13" x14ac:dyDescent="0.25">
      <c r="A7881">
        <v>2023</v>
      </c>
      <c r="B7881" t="str" cm="1">
        <f t="array" ref="B7881">_xlfn.IFS(C7881="SE","Senior", C7881 = "EX", "Excecutive",C7881 ="MI", "Middle", C7881 = "EN", "Entry")</f>
        <v>Senior</v>
      </c>
      <c r="C7881" t="s">
        <v>10</v>
      </c>
      <c r="D7881" t="str" cm="1">
        <f t="array" ref="D7881">_xlfn.IFS(E7881 = "FT","Full Time", E7881 = "PT", "Part Time", E7881 = "FL", "Freelance", E7881 = "CT", "Contract")</f>
        <v>Full Time</v>
      </c>
      <c r="E7881" t="s">
        <v>11</v>
      </c>
      <c r="F7881" t="s">
        <v>16</v>
      </c>
      <c r="G7881">
        <v>186000</v>
      </c>
      <c r="H7881" t="s">
        <v>13</v>
      </c>
      <c r="I7881">
        <v>186000</v>
      </c>
      <c r="J7881" t="s">
        <v>14</v>
      </c>
      <c r="K7881">
        <v>0</v>
      </c>
      <c r="L7881" t="s">
        <v>14</v>
      </c>
      <c r="M7881" t="s">
        <v>15</v>
      </c>
    </row>
    <row r="7882" spans="1:13" x14ac:dyDescent="0.25">
      <c r="A7882">
        <v>2023</v>
      </c>
      <c r="B7882" t="str" cm="1">
        <f t="array" ref="B7882">_xlfn.IFS(C7882="SE","Senior", C7882 = "EX", "Excecutive",C7882 ="MI", "Middle", C7882 = "EN", "Entry")</f>
        <v>Senior</v>
      </c>
      <c r="C7882" t="s">
        <v>10</v>
      </c>
      <c r="D7882" t="str" cm="1">
        <f t="array" ref="D7882">_xlfn.IFS(E7882 = "FT","Full Time", E7882 = "PT", "Part Time", E7882 = "FL", "Freelance", E7882 = "CT", "Contract")</f>
        <v>Full Time</v>
      </c>
      <c r="E7882" t="s">
        <v>11</v>
      </c>
      <c r="F7882" t="s">
        <v>16</v>
      </c>
      <c r="G7882">
        <v>81800</v>
      </c>
      <c r="H7882" t="s">
        <v>13</v>
      </c>
      <c r="I7882">
        <v>81800</v>
      </c>
      <c r="J7882" t="s">
        <v>14</v>
      </c>
      <c r="K7882">
        <v>0</v>
      </c>
      <c r="L7882" t="s">
        <v>14</v>
      </c>
      <c r="M7882" t="s">
        <v>15</v>
      </c>
    </row>
    <row r="7883" spans="1:13" x14ac:dyDescent="0.25">
      <c r="A7883">
        <v>2023</v>
      </c>
      <c r="B7883" t="str" cm="1">
        <f t="array" ref="B7883">_xlfn.IFS(C7883="SE","Senior", C7883 = "EX", "Excecutive",C7883 ="MI", "Middle", C7883 = "EN", "Entry")</f>
        <v>Senior</v>
      </c>
      <c r="C7883" t="s">
        <v>10</v>
      </c>
      <c r="D7883" t="str" cm="1">
        <f t="array" ref="D7883">_xlfn.IFS(E7883 = "FT","Full Time", E7883 = "PT", "Part Time", E7883 = "FL", "Freelance", E7883 = "CT", "Contract")</f>
        <v>Full Time</v>
      </c>
      <c r="E7883" t="s">
        <v>11</v>
      </c>
      <c r="F7883" t="s">
        <v>21</v>
      </c>
      <c r="G7883">
        <v>135000</v>
      </c>
      <c r="H7883" t="s">
        <v>13</v>
      </c>
      <c r="I7883">
        <v>135000</v>
      </c>
      <c r="J7883" t="s">
        <v>14</v>
      </c>
      <c r="K7883">
        <v>0</v>
      </c>
      <c r="L7883" t="s">
        <v>14</v>
      </c>
      <c r="M7883" t="s">
        <v>15</v>
      </c>
    </row>
    <row r="7884" spans="1:13" x14ac:dyDescent="0.25">
      <c r="A7884">
        <v>2023</v>
      </c>
      <c r="B7884" t="str" cm="1">
        <f t="array" ref="B7884">_xlfn.IFS(C7884="SE","Senior", C7884 = "EX", "Excecutive",C7884 ="MI", "Middle", C7884 = "EN", "Entry")</f>
        <v>Senior</v>
      </c>
      <c r="C7884" t="s">
        <v>10</v>
      </c>
      <c r="D7884" t="str" cm="1">
        <f t="array" ref="D7884">_xlfn.IFS(E7884 = "FT","Full Time", E7884 = "PT", "Part Time", E7884 = "FL", "Freelance", E7884 = "CT", "Contract")</f>
        <v>Full Time</v>
      </c>
      <c r="E7884" t="s">
        <v>11</v>
      </c>
      <c r="F7884" t="s">
        <v>21</v>
      </c>
      <c r="G7884">
        <v>82500</v>
      </c>
      <c r="H7884" t="s">
        <v>13</v>
      </c>
      <c r="I7884">
        <v>82500</v>
      </c>
      <c r="J7884" t="s">
        <v>14</v>
      </c>
      <c r="K7884">
        <v>0</v>
      </c>
      <c r="L7884" t="s">
        <v>14</v>
      </c>
      <c r="M7884" t="s">
        <v>15</v>
      </c>
    </row>
    <row r="7885" spans="1:13" x14ac:dyDescent="0.25">
      <c r="A7885">
        <v>2023</v>
      </c>
      <c r="B7885" t="str" cm="1">
        <f t="array" ref="B7885">_xlfn.IFS(C7885="SE","Senior", C7885 = "EX", "Excecutive",C7885 ="MI", "Middle", C7885 = "EN", "Entry")</f>
        <v>Senior</v>
      </c>
      <c r="C7885" t="s">
        <v>10</v>
      </c>
      <c r="D7885" t="str" cm="1">
        <f t="array" ref="D7885">_xlfn.IFS(E7885 = "FT","Full Time", E7885 = "PT", "Part Time", E7885 = "FL", "Freelance", E7885 = "CT", "Contract")</f>
        <v>Full Time</v>
      </c>
      <c r="E7885" t="s">
        <v>11</v>
      </c>
      <c r="F7885" t="s">
        <v>16</v>
      </c>
      <c r="G7885">
        <v>247250</v>
      </c>
      <c r="H7885" t="s">
        <v>13</v>
      </c>
      <c r="I7885">
        <v>247250</v>
      </c>
      <c r="J7885" t="s">
        <v>14</v>
      </c>
      <c r="K7885">
        <v>0</v>
      </c>
      <c r="L7885" t="s">
        <v>14</v>
      </c>
      <c r="M7885" t="s">
        <v>15</v>
      </c>
    </row>
    <row r="7886" spans="1:13" x14ac:dyDescent="0.25">
      <c r="A7886">
        <v>2023</v>
      </c>
      <c r="B7886" t="str" cm="1">
        <f t="array" ref="B7886">_xlfn.IFS(C7886="SE","Senior", C7886 = "EX", "Excecutive",C7886 ="MI", "Middle", C7886 = "EN", "Entry")</f>
        <v>Senior</v>
      </c>
      <c r="C7886" t="s">
        <v>10</v>
      </c>
      <c r="D7886" t="str" cm="1">
        <f t="array" ref="D7886">_xlfn.IFS(E7886 = "FT","Full Time", E7886 = "PT", "Part Time", E7886 = "FL", "Freelance", E7886 = "CT", "Contract")</f>
        <v>Full Time</v>
      </c>
      <c r="E7886" t="s">
        <v>11</v>
      </c>
      <c r="F7886" t="s">
        <v>16</v>
      </c>
      <c r="G7886">
        <v>160000</v>
      </c>
      <c r="H7886" t="s">
        <v>13</v>
      </c>
      <c r="I7886">
        <v>160000</v>
      </c>
      <c r="J7886" t="s">
        <v>14</v>
      </c>
      <c r="K7886">
        <v>0</v>
      </c>
      <c r="L7886" t="s">
        <v>14</v>
      </c>
      <c r="M7886" t="s">
        <v>15</v>
      </c>
    </row>
    <row r="7887" spans="1:13" x14ac:dyDescent="0.25">
      <c r="A7887">
        <v>2023</v>
      </c>
      <c r="B7887" t="str" cm="1">
        <f t="array" ref="B7887">_xlfn.IFS(C7887="SE","Senior", C7887 = "EX", "Excecutive",C7887 ="MI", "Middle", C7887 = "EN", "Entry")</f>
        <v>Senior</v>
      </c>
      <c r="C7887" t="s">
        <v>10</v>
      </c>
      <c r="D7887" t="str" cm="1">
        <f t="array" ref="D7887">_xlfn.IFS(E7887 = "FT","Full Time", E7887 = "PT", "Part Time", E7887 = "FL", "Freelance", E7887 = "CT", "Contract")</f>
        <v>Full Time</v>
      </c>
      <c r="E7887" t="s">
        <v>11</v>
      </c>
      <c r="F7887" t="s">
        <v>57</v>
      </c>
      <c r="G7887">
        <v>169000</v>
      </c>
      <c r="H7887" t="s">
        <v>13</v>
      </c>
      <c r="I7887">
        <v>169000</v>
      </c>
      <c r="J7887" t="s">
        <v>14</v>
      </c>
      <c r="K7887">
        <v>0</v>
      </c>
      <c r="L7887" t="s">
        <v>14</v>
      </c>
      <c r="M7887" t="s">
        <v>15</v>
      </c>
    </row>
    <row r="7888" spans="1:13" x14ac:dyDescent="0.25">
      <c r="A7888">
        <v>2023</v>
      </c>
      <c r="B7888" t="str" cm="1">
        <f t="array" ref="B7888">_xlfn.IFS(C7888="SE","Senior", C7888 = "EX", "Excecutive",C7888 ="MI", "Middle", C7888 = "EN", "Entry")</f>
        <v>Senior</v>
      </c>
      <c r="C7888" t="s">
        <v>10</v>
      </c>
      <c r="D7888" t="str" cm="1">
        <f t="array" ref="D7888">_xlfn.IFS(E7888 = "FT","Full Time", E7888 = "PT", "Part Time", E7888 = "FL", "Freelance", E7888 = "CT", "Contract")</f>
        <v>Full Time</v>
      </c>
      <c r="E7888" t="s">
        <v>11</v>
      </c>
      <c r="F7888" t="s">
        <v>57</v>
      </c>
      <c r="G7888">
        <v>105500</v>
      </c>
      <c r="H7888" t="s">
        <v>13</v>
      </c>
      <c r="I7888">
        <v>105500</v>
      </c>
      <c r="J7888" t="s">
        <v>14</v>
      </c>
      <c r="K7888">
        <v>0</v>
      </c>
      <c r="L7888" t="s">
        <v>14</v>
      </c>
      <c r="M7888" t="s">
        <v>15</v>
      </c>
    </row>
    <row r="7889" spans="1:13" x14ac:dyDescent="0.25">
      <c r="A7889">
        <v>2023</v>
      </c>
      <c r="B7889" t="str" cm="1">
        <f t="array" ref="B7889">_xlfn.IFS(C7889="SE","Senior", C7889 = "EX", "Excecutive",C7889 ="MI", "Middle", C7889 = "EN", "Entry")</f>
        <v>Senior</v>
      </c>
      <c r="C7889" t="s">
        <v>10</v>
      </c>
      <c r="D7889" t="str" cm="1">
        <f t="array" ref="D7889">_xlfn.IFS(E7889 = "FT","Full Time", E7889 = "PT", "Part Time", E7889 = "FL", "Freelance", E7889 = "CT", "Contract")</f>
        <v>Full Time</v>
      </c>
      <c r="E7889" t="s">
        <v>11</v>
      </c>
      <c r="F7889" t="s">
        <v>24</v>
      </c>
      <c r="G7889">
        <v>195800</v>
      </c>
      <c r="H7889" t="s">
        <v>13</v>
      </c>
      <c r="I7889">
        <v>195800</v>
      </c>
      <c r="J7889" t="s">
        <v>14</v>
      </c>
      <c r="K7889">
        <v>0</v>
      </c>
      <c r="L7889" t="s">
        <v>14</v>
      </c>
      <c r="M7889" t="s">
        <v>15</v>
      </c>
    </row>
    <row r="7890" spans="1:13" x14ac:dyDescent="0.25">
      <c r="A7890">
        <v>2023</v>
      </c>
      <c r="B7890" t="str" cm="1">
        <f t="array" ref="B7890">_xlfn.IFS(C7890="SE","Senior", C7890 = "EX", "Excecutive",C7890 ="MI", "Middle", C7890 = "EN", "Entry")</f>
        <v>Senior</v>
      </c>
      <c r="C7890" t="s">
        <v>10</v>
      </c>
      <c r="D7890" t="str" cm="1">
        <f t="array" ref="D7890">_xlfn.IFS(E7890 = "FT","Full Time", E7890 = "PT", "Part Time", E7890 = "FL", "Freelance", E7890 = "CT", "Contract")</f>
        <v>Full Time</v>
      </c>
      <c r="E7890" t="s">
        <v>11</v>
      </c>
      <c r="F7890" t="s">
        <v>24</v>
      </c>
      <c r="G7890">
        <v>161900</v>
      </c>
      <c r="H7890" t="s">
        <v>13</v>
      </c>
      <c r="I7890">
        <v>161900</v>
      </c>
      <c r="J7890" t="s">
        <v>14</v>
      </c>
      <c r="K7890">
        <v>0</v>
      </c>
      <c r="L7890" t="s">
        <v>14</v>
      </c>
      <c r="M7890" t="s">
        <v>15</v>
      </c>
    </row>
    <row r="7891" spans="1:13" x14ac:dyDescent="0.25">
      <c r="A7891">
        <v>2023</v>
      </c>
      <c r="B7891" t="str" cm="1">
        <f t="array" ref="B7891">_xlfn.IFS(C7891="SE","Senior", C7891 = "EX", "Excecutive",C7891 ="MI", "Middle", C7891 = "EN", "Entry")</f>
        <v>Senior</v>
      </c>
      <c r="C7891" t="s">
        <v>10</v>
      </c>
      <c r="D7891" t="str" cm="1">
        <f t="array" ref="D7891">_xlfn.IFS(E7891 = "FT","Full Time", E7891 = "PT", "Part Time", E7891 = "FL", "Freelance", E7891 = "CT", "Contract")</f>
        <v>Full Time</v>
      </c>
      <c r="E7891" t="s">
        <v>11</v>
      </c>
      <c r="F7891" t="s">
        <v>35</v>
      </c>
      <c r="G7891">
        <v>108500</v>
      </c>
      <c r="H7891" t="s">
        <v>13</v>
      </c>
      <c r="I7891">
        <v>108500</v>
      </c>
      <c r="J7891" t="s">
        <v>14</v>
      </c>
      <c r="K7891">
        <v>100</v>
      </c>
      <c r="L7891" t="s">
        <v>14</v>
      </c>
      <c r="M7891" t="s">
        <v>15</v>
      </c>
    </row>
    <row r="7892" spans="1:13" x14ac:dyDescent="0.25">
      <c r="A7892">
        <v>2023</v>
      </c>
      <c r="B7892" t="str" cm="1">
        <f t="array" ref="B7892">_xlfn.IFS(C7892="SE","Senior", C7892 = "EX", "Excecutive",C7892 ="MI", "Middle", C7892 = "EN", "Entry")</f>
        <v>Senior</v>
      </c>
      <c r="C7892" t="s">
        <v>10</v>
      </c>
      <c r="D7892" t="str" cm="1">
        <f t="array" ref="D7892">_xlfn.IFS(E7892 = "FT","Full Time", E7892 = "PT", "Part Time", E7892 = "FL", "Freelance", E7892 = "CT", "Contract")</f>
        <v>Full Time</v>
      </c>
      <c r="E7892" t="s">
        <v>11</v>
      </c>
      <c r="F7892" t="s">
        <v>35</v>
      </c>
      <c r="G7892">
        <v>78800</v>
      </c>
      <c r="H7892" t="s">
        <v>13</v>
      </c>
      <c r="I7892">
        <v>78800</v>
      </c>
      <c r="J7892" t="s">
        <v>14</v>
      </c>
      <c r="K7892">
        <v>100</v>
      </c>
      <c r="L7892" t="s">
        <v>14</v>
      </c>
      <c r="M7892" t="s">
        <v>15</v>
      </c>
    </row>
    <row r="7893" spans="1:13" x14ac:dyDescent="0.25">
      <c r="A7893">
        <v>2023</v>
      </c>
      <c r="B7893" t="str" cm="1">
        <f t="array" ref="B7893">_xlfn.IFS(C7893="SE","Senior", C7893 = "EX", "Excecutive",C7893 ="MI", "Middle", C7893 = "EN", "Entry")</f>
        <v>Senior</v>
      </c>
      <c r="C7893" t="s">
        <v>10</v>
      </c>
      <c r="D7893" t="str" cm="1">
        <f t="array" ref="D7893">_xlfn.IFS(E7893 = "FT","Full Time", E7893 = "PT", "Part Time", E7893 = "FL", "Freelance", E7893 = "CT", "Contract")</f>
        <v>Full Time</v>
      </c>
      <c r="E7893" t="s">
        <v>11</v>
      </c>
      <c r="F7893" t="s">
        <v>30</v>
      </c>
      <c r="G7893">
        <v>225000</v>
      </c>
      <c r="H7893" t="s">
        <v>13</v>
      </c>
      <c r="I7893">
        <v>225000</v>
      </c>
      <c r="J7893" t="s">
        <v>14</v>
      </c>
      <c r="K7893">
        <v>0</v>
      </c>
      <c r="L7893" t="s">
        <v>14</v>
      </c>
      <c r="M7893" t="s">
        <v>15</v>
      </c>
    </row>
    <row r="7894" spans="1:13" x14ac:dyDescent="0.25">
      <c r="A7894">
        <v>2023</v>
      </c>
      <c r="B7894" t="str" cm="1">
        <f t="array" ref="B7894">_xlfn.IFS(C7894="SE","Senior", C7894 = "EX", "Excecutive",C7894 ="MI", "Middle", C7894 = "EN", "Entry")</f>
        <v>Senior</v>
      </c>
      <c r="C7894" t="s">
        <v>10</v>
      </c>
      <c r="D7894" t="str" cm="1">
        <f t="array" ref="D7894">_xlfn.IFS(E7894 = "FT","Full Time", E7894 = "PT", "Part Time", E7894 = "FL", "Freelance", E7894 = "CT", "Contract")</f>
        <v>Full Time</v>
      </c>
      <c r="E7894" t="s">
        <v>11</v>
      </c>
      <c r="F7894" t="s">
        <v>30</v>
      </c>
      <c r="G7894">
        <v>166000</v>
      </c>
      <c r="H7894" t="s">
        <v>13</v>
      </c>
      <c r="I7894">
        <v>166000</v>
      </c>
      <c r="J7894" t="s">
        <v>14</v>
      </c>
      <c r="K7894">
        <v>0</v>
      </c>
      <c r="L7894" t="s">
        <v>14</v>
      </c>
      <c r="M7894" t="s">
        <v>15</v>
      </c>
    </row>
    <row r="7895" spans="1:13" x14ac:dyDescent="0.25">
      <c r="A7895">
        <v>2023</v>
      </c>
      <c r="B7895" t="str" cm="1">
        <f t="array" ref="B7895">_xlfn.IFS(C7895="SE","Senior", C7895 = "EX", "Excecutive",C7895 ="MI", "Middle", C7895 = "EN", "Entry")</f>
        <v>Senior</v>
      </c>
      <c r="C7895" t="s">
        <v>10</v>
      </c>
      <c r="D7895" t="str" cm="1">
        <f t="array" ref="D7895">_xlfn.IFS(E7895 = "FT","Full Time", E7895 = "PT", "Part Time", E7895 = "FL", "Freelance", E7895 = "CT", "Contract")</f>
        <v>Full Time</v>
      </c>
      <c r="E7895" t="s">
        <v>11</v>
      </c>
      <c r="F7895" t="s">
        <v>78</v>
      </c>
      <c r="G7895">
        <v>167500</v>
      </c>
      <c r="H7895" t="s">
        <v>13</v>
      </c>
      <c r="I7895">
        <v>167500</v>
      </c>
      <c r="J7895" t="s">
        <v>14</v>
      </c>
      <c r="K7895">
        <v>0</v>
      </c>
      <c r="L7895" t="s">
        <v>14</v>
      </c>
      <c r="M7895" t="s">
        <v>15</v>
      </c>
    </row>
    <row r="7896" spans="1:13" x14ac:dyDescent="0.25">
      <c r="A7896">
        <v>2023</v>
      </c>
      <c r="B7896" t="str" cm="1">
        <f t="array" ref="B7896">_xlfn.IFS(C7896="SE","Senior", C7896 = "EX", "Excecutive",C7896 ="MI", "Middle", C7896 = "EN", "Entry")</f>
        <v>Senior</v>
      </c>
      <c r="C7896" t="s">
        <v>10</v>
      </c>
      <c r="D7896" t="str" cm="1">
        <f t="array" ref="D7896">_xlfn.IFS(E7896 = "FT","Full Time", E7896 = "PT", "Part Time", E7896 = "FL", "Freelance", E7896 = "CT", "Contract")</f>
        <v>Full Time</v>
      </c>
      <c r="E7896" t="s">
        <v>11</v>
      </c>
      <c r="F7896" t="s">
        <v>78</v>
      </c>
      <c r="G7896">
        <v>106500</v>
      </c>
      <c r="H7896" t="s">
        <v>13</v>
      </c>
      <c r="I7896">
        <v>106500</v>
      </c>
      <c r="J7896" t="s">
        <v>14</v>
      </c>
      <c r="K7896">
        <v>0</v>
      </c>
      <c r="L7896" t="s">
        <v>14</v>
      </c>
      <c r="M7896" t="s">
        <v>15</v>
      </c>
    </row>
    <row r="7897" spans="1:13" x14ac:dyDescent="0.25">
      <c r="A7897">
        <v>2023</v>
      </c>
      <c r="B7897" t="str" cm="1">
        <f t="array" ref="B7897">_xlfn.IFS(C7897="SE","Senior", C7897 = "EX", "Excecutive",C7897 ="MI", "Middle", C7897 = "EN", "Entry")</f>
        <v>Middle</v>
      </c>
      <c r="C7897" t="s">
        <v>18</v>
      </c>
      <c r="D7897" t="str" cm="1">
        <f t="array" ref="D7897">_xlfn.IFS(E7897 = "FT","Full Time", E7897 = "PT", "Part Time", E7897 = "FL", "Freelance", E7897 = "CT", "Contract")</f>
        <v>Full Time</v>
      </c>
      <c r="E7897" t="s">
        <v>11</v>
      </c>
      <c r="F7897" t="s">
        <v>84</v>
      </c>
      <c r="G7897">
        <v>160000</v>
      </c>
      <c r="H7897" t="s">
        <v>13</v>
      </c>
      <c r="I7897">
        <v>160000</v>
      </c>
      <c r="J7897" t="s">
        <v>14</v>
      </c>
      <c r="K7897">
        <v>100</v>
      </c>
      <c r="L7897" t="s">
        <v>14</v>
      </c>
      <c r="M7897" t="s">
        <v>15</v>
      </c>
    </row>
    <row r="7898" spans="1:13" x14ac:dyDescent="0.25">
      <c r="A7898">
        <v>2023</v>
      </c>
      <c r="B7898" t="str" cm="1">
        <f t="array" ref="B7898">_xlfn.IFS(C7898="SE","Senior", C7898 = "EX", "Excecutive",C7898 ="MI", "Middle", C7898 = "EN", "Entry")</f>
        <v>Middle</v>
      </c>
      <c r="C7898" t="s">
        <v>18</v>
      </c>
      <c r="D7898" t="str" cm="1">
        <f t="array" ref="D7898">_xlfn.IFS(E7898 = "FT","Full Time", E7898 = "PT", "Part Time", E7898 = "FL", "Freelance", E7898 = "CT", "Contract")</f>
        <v>Full Time</v>
      </c>
      <c r="E7898" t="s">
        <v>11</v>
      </c>
      <c r="F7898" t="s">
        <v>84</v>
      </c>
      <c r="G7898">
        <v>110000</v>
      </c>
      <c r="H7898" t="s">
        <v>13</v>
      </c>
      <c r="I7898">
        <v>110000</v>
      </c>
      <c r="J7898" t="s">
        <v>14</v>
      </c>
      <c r="K7898">
        <v>100</v>
      </c>
      <c r="L7898" t="s">
        <v>14</v>
      </c>
      <c r="M7898" t="s">
        <v>15</v>
      </c>
    </row>
    <row r="7899" spans="1:13" x14ac:dyDescent="0.25">
      <c r="A7899">
        <v>2023</v>
      </c>
      <c r="B7899" t="str" cm="1">
        <f t="array" ref="B7899">_xlfn.IFS(C7899="SE","Senior", C7899 = "EX", "Excecutive",C7899 ="MI", "Middle", C7899 = "EN", "Entry")</f>
        <v>Senior</v>
      </c>
      <c r="C7899" t="s">
        <v>10</v>
      </c>
      <c r="D7899" t="str" cm="1">
        <f t="array" ref="D7899">_xlfn.IFS(E7899 = "FT","Full Time", E7899 = "PT", "Part Time", E7899 = "FL", "Freelance", E7899 = "CT", "Contract")</f>
        <v>Full Time</v>
      </c>
      <c r="E7899" t="s">
        <v>11</v>
      </c>
      <c r="F7899" t="s">
        <v>21</v>
      </c>
      <c r="G7899">
        <v>120000</v>
      </c>
      <c r="H7899" t="s">
        <v>13</v>
      </c>
      <c r="I7899">
        <v>120000</v>
      </c>
      <c r="J7899" t="s">
        <v>39</v>
      </c>
      <c r="K7899">
        <v>0</v>
      </c>
      <c r="L7899" t="s">
        <v>39</v>
      </c>
      <c r="M7899" t="s">
        <v>15</v>
      </c>
    </row>
    <row r="7900" spans="1:13" x14ac:dyDescent="0.25">
      <c r="A7900">
        <v>2023</v>
      </c>
      <c r="B7900" t="str" cm="1">
        <f t="array" ref="B7900">_xlfn.IFS(C7900="SE","Senior", C7900 = "EX", "Excecutive",C7900 ="MI", "Middle", C7900 = "EN", "Entry")</f>
        <v>Senior</v>
      </c>
      <c r="C7900" t="s">
        <v>10</v>
      </c>
      <c r="D7900" t="str" cm="1">
        <f t="array" ref="D7900">_xlfn.IFS(E7900 = "FT","Full Time", E7900 = "PT", "Part Time", E7900 = "FL", "Freelance", E7900 = "CT", "Contract")</f>
        <v>Full Time</v>
      </c>
      <c r="E7900" t="s">
        <v>11</v>
      </c>
      <c r="F7900" t="s">
        <v>21</v>
      </c>
      <c r="G7900">
        <v>105000</v>
      </c>
      <c r="H7900" t="s">
        <v>13</v>
      </c>
      <c r="I7900">
        <v>105000</v>
      </c>
      <c r="J7900" t="s">
        <v>39</v>
      </c>
      <c r="K7900">
        <v>0</v>
      </c>
      <c r="L7900" t="s">
        <v>39</v>
      </c>
      <c r="M7900" t="s">
        <v>15</v>
      </c>
    </row>
    <row r="7901" spans="1:13" x14ac:dyDescent="0.25">
      <c r="A7901">
        <v>2023</v>
      </c>
      <c r="B7901" t="str" cm="1">
        <f t="array" ref="B7901">_xlfn.IFS(C7901="SE","Senior", C7901 = "EX", "Excecutive",C7901 ="MI", "Middle", C7901 = "EN", "Entry")</f>
        <v>Middle</v>
      </c>
      <c r="C7901" t="s">
        <v>18</v>
      </c>
      <c r="D7901" t="str" cm="1">
        <f t="array" ref="D7901">_xlfn.IFS(E7901 = "FT","Full Time", E7901 = "PT", "Part Time", E7901 = "FL", "Freelance", E7901 = "CT", "Contract")</f>
        <v>Full Time</v>
      </c>
      <c r="E7901" t="s">
        <v>11</v>
      </c>
      <c r="F7901" t="s">
        <v>21</v>
      </c>
      <c r="G7901">
        <v>110000</v>
      </c>
      <c r="H7901" t="s">
        <v>13</v>
      </c>
      <c r="I7901">
        <v>110000</v>
      </c>
      <c r="J7901" t="s">
        <v>14</v>
      </c>
      <c r="K7901">
        <v>100</v>
      </c>
      <c r="L7901" t="s">
        <v>14</v>
      </c>
      <c r="M7901" t="s">
        <v>15</v>
      </c>
    </row>
    <row r="7902" spans="1:13" x14ac:dyDescent="0.25">
      <c r="A7902">
        <v>2023</v>
      </c>
      <c r="B7902" t="str" cm="1">
        <f t="array" ref="B7902">_xlfn.IFS(C7902="SE","Senior", C7902 = "EX", "Excecutive",C7902 ="MI", "Middle", C7902 = "EN", "Entry")</f>
        <v>Middle</v>
      </c>
      <c r="C7902" t="s">
        <v>18</v>
      </c>
      <c r="D7902" t="str" cm="1">
        <f t="array" ref="D7902">_xlfn.IFS(E7902 = "FT","Full Time", E7902 = "PT", "Part Time", E7902 = "FL", "Freelance", E7902 = "CT", "Contract")</f>
        <v>Full Time</v>
      </c>
      <c r="E7902" t="s">
        <v>11</v>
      </c>
      <c r="F7902" t="s">
        <v>21</v>
      </c>
      <c r="G7902">
        <v>87500</v>
      </c>
      <c r="H7902" t="s">
        <v>13</v>
      </c>
      <c r="I7902">
        <v>87500</v>
      </c>
      <c r="J7902" t="s">
        <v>14</v>
      </c>
      <c r="K7902">
        <v>100</v>
      </c>
      <c r="L7902" t="s">
        <v>14</v>
      </c>
      <c r="M7902" t="s">
        <v>15</v>
      </c>
    </row>
    <row r="7903" spans="1:13" x14ac:dyDescent="0.25">
      <c r="A7903">
        <v>2023</v>
      </c>
      <c r="B7903" t="str" cm="1">
        <f t="array" ref="B7903">_xlfn.IFS(C7903="SE","Senior", C7903 = "EX", "Excecutive",C7903 ="MI", "Middle", C7903 = "EN", "Entry")</f>
        <v>Middle</v>
      </c>
      <c r="C7903" t="s">
        <v>18</v>
      </c>
      <c r="D7903" t="str" cm="1">
        <f t="array" ref="D7903">_xlfn.IFS(E7903 = "FT","Full Time", E7903 = "PT", "Part Time", E7903 = "FL", "Freelance", E7903 = "CT", "Contract")</f>
        <v>Full Time</v>
      </c>
      <c r="E7903" t="s">
        <v>11</v>
      </c>
      <c r="F7903" t="s">
        <v>24</v>
      </c>
      <c r="G7903">
        <v>60000</v>
      </c>
      <c r="H7903" t="s">
        <v>13</v>
      </c>
      <c r="I7903">
        <v>60000</v>
      </c>
      <c r="J7903" t="s">
        <v>14</v>
      </c>
      <c r="K7903">
        <v>0</v>
      </c>
      <c r="L7903" t="s">
        <v>14</v>
      </c>
      <c r="M7903" t="s">
        <v>15</v>
      </c>
    </row>
    <row r="7904" spans="1:13" x14ac:dyDescent="0.25">
      <c r="A7904">
        <v>2023</v>
      </c>
      <c r="B7904" t="str" cm="1">
        <f t="array" ref="B7904">_xlfn.IFS(C7904="SE","Senior", C7904 = "EX", "Excecutive",C7904 ="MI", "Middle", C7904 = "EN", "Entry")</f>
        <v>Middle</v>
      </c>
      <c r="C7904" t="s">
        <v>18</v>
      </c>
      <c r="D7904" t="str" cm="1">
        <f t="array" ref="D7904">_xlfn.IFS(E7904 = "FT","Full Time", E7904 = "PT", "Part Time", E7904 = "FL", "Freelance", E7904 = "CT", "Contract")</f>
        <v>Full Time</v>
      </c>
      <c r="E7904" t="s">
        <v>11</v>
      </c>
      <c r="F7904" t="s">
        <v>24</v>
      </c>
      <c r="G7904">
        <v>55000</v>
      </c>
      <c r="H7904" t="s">
        <v>13</v>
      </c>
      <c r="I7904">
        <v>55000</v>
      </c>
      <c r="J7904" t="s">
        <v>14</v>
      </c>
      <c r="K7904">
        <v>0</v>
      </c>
      <c r="L7904" t="s">
        <v>14</v>
      </c>
      <c r="M7904" t="s">
        <v>15</v>
      </c>
    </row>
    <row r="7905" spans="1:13" x14ac:dyDescent="0.25">
      <c r="A7905">
        <v>2023</v>
      </c>
      <c r="B7905" t="str" cm="1">
        <f t="array" ref="B7905">_xlfn.IFS(C7905="SE","Senior", C7905 = "EX", "Excecutive",C7905 ="MI", "Middle", C7905 = "EN", "Entry")</f>
        <v>Senior</v>
      </c>
      <c r="C7905" t="s">
        <v>10</v>
      </c>
      <c r="D7905" t="str" cm="1">
        <f t="array" ref="D7905">_xlfn.IFS(E7905 = "FT","Full Time", E7905 = "PT", "Part Time", E7905 = "FL", "Freelance", E7905 = "CT", "Contract")</f>
        <v>Full Time</v>
      </c>
      <c r="E7905" t="s">
        <v>11</v>
      </c>
      <c r="F7905" t="s">
        <v>16</v>
      </c>
      <c r="G7905">
        <v>145000</v>
      </c>
      <c r="H7905" t="s">
        <v>13</v>
      </c>
      <c r="I7905">
        <v>145000</v>
      </c>
      <c r="J7905" t="s">
        <v>14</v>
      </c>
      <c r="K7905">
        <v>0</v>
      </c>
      <c r="L7905" t="s">
        <v>14</v>
      </c>
      <c r="M7905" t="s">
        <v>15</v>
      </c>
    </row>
    <row r="7906" spans="1:13" x14ac:dyDescent="0.25">
      <c r="A7906">
        <v>2023</v>
      </c>
      <c r="B7906" t="str" cm="1">
        <f t="array" ref="B7906">_xlfn.IFS(C7906="SE","Senior", C7906 = "EX", "Excecutive",C7906 ="MI", "Middle", C7906 = "EN", "Entry")</f>
        <v>Senior</v>
      </c>
      <c r="C7906" t="s">
        <v>10</v>
      </c>
      <c r="D7906" t="str" cm="1">
        <f t="array" ref="D7906">_xlfn.IFS(E7906 = "FT","Full Time", E7906 = "PT", "Part Time", E7906 = "FL", "Freelance", E7906 = "CT", "Contract")</f>
        <v>Full Time</v>
      </c>
      <c r="E7906" t="s">
        <v>11</v>
      </c>
      <c r="F7906" t="s">
        <v>16</v>
      </c>
      <c r="G7906">
        <v>115000</v>
      </c>
      <c r="H7906" t="s">
        <v>13</v>
      </c>
      <c r="I7906">
        <v>115000</v>
      </c>
      <c r="J7906" t="s">
        <v>14</v>
      </c>
      <c r="K7906">
        <v>0</v>
      </c>
      <c r="L7906" t="s">
        <v>14</v>
      </c>
      <c r="M7906" t="s">
        <v>15</v>
      </c>
    </row>
    <row r="7907" spans="1:13" x14ac:dyDescent="0.25">
      <c r="A7907">
        <v>2023</v>
      </c>
      <c r="B7907" t="str" cm="1">
        <f t="array" ref="B7907">_xlfn.IFS(C7907="SE","Senior", C7907 = "EX", "Excecutive",C7907 ="MI", "Middle", C7907 = "EN", "Entry")</f>
        <v>Senior</v>
      </c>
      <c r="C7907" t="s">
        <v>10</v>
      </c>
      <c r="D7907" t="str" cm="1">
        <f t="array" ref="D7907">_xlfn.IFS(E7907 = "FT","Full Time", E7907 = "PT", "Part Time", E7907 = "FL", "Freelance", E7907 = "CT", "Contract")</f>
        <v>Full Time</v>
      </c>
      <c r="E7907" t="s">
        <v>11</v>
      </c>
      <c r="F7907" t="s">
        <v>30</v>
      </c>
      <c r="G7907">
        <v>225000</v>
      </c>
      <c r="H7907" t="s">
        <v>13</v>
      </c>
      <c r="I7907">
        <v>225000</v>
      </c>
      <c r="J7907" t="s">
        <v>14</v>
      </c>
      <c r="K7907">
        <v>0</v>
      </c>
      <c r="L7907" t="s">
        <v>14</v>
      </c>
      <c r="M7907" t="s">
        <v>15</v>
      </c>
    </row>
    <row r="7908" spans="1:13" x14ac:dyDescent="0.25">
      <c r="A7908">
        <v>2023</v>
      </c>
      <c r="B7908" t="str" cm="1">
        <f t="array" ref="B7908">_xlfn.IFS(C7908="SE","Senior", C7908 = "EX", "Excecutive",C7908 ="MI", "Middle", C7908 = "EN", "Entry")</f>
        <v>Senior</v>
      </c>
      <c r="C7908" t="s">
        <v>10</v>
      </c>
      <c r="D7908" t="str" cm="1">
        <f t="array" ref="D7908">_xlfn.IFS(E7908 = "FT","Full Time", E7908 = "PT", "Part Time", E7908 = "FL", "Freelance", E7908 = "CT", "Contract")</f>
        <v>Full Time</v>
      </c>
      <c r="E7908" t="s">
        <v>11</v>
      </c>
      <c r="F7908" t="s">
        <v>30</v>
      </c>
      <c r="G7908">
        <v>166000</v>
      </c>
      <c r="H7908" t="s">
        <v>13</v>
      </c>
      <c r="I7908">
        <v>166000</v>
      </c>
      <c r="J7908" t="s">
        <v>14</v>
      </c>
      <c r="K7908">
        <v>0</v>
      </c>
      <c r="L7908" t="s">
        <v>14</v>
      </c>
      <c r="M7908" t="s">
        <v>15</v>
      </c>
    </row>
    <row r="7909" spans="1:13" x14ac:dyDescent="0.25">
      <c r="A7909">
        <v>2023</v>
      </c>
      <c r="B7909" t="str" cm="1">
        <f t="array" ref="B7909">_xlfn.IFS(C7909="SE","Senior", C7909 = "EX", "Excecutive",C7909 ="MI", "Middle", C7909 = "EN", "Entry")</f>
        <v>Excecutive</v>
      </c>
      <c r="C7909" t="s">
        <v>22</v>
      </c>
      <c r="D7909" t="str" cm="1">
        <f t="array" ref="D7909">_xlfn.IFS(E7909 = "FT","Full Time", E7909 = "PT", "Part Time", E7909 = "FL", "Freelance", E7909 = "CT", "Contract")</f>
        <v>Full Time</v>
      </c>
      <c r="E7909" t="s">
        <v>11</v>
      </c>
      <c r="F7909" t="s">
        <v>16</v>
      </c>
      <c r="G7909">
        <v>135000</v>
      </c>
      <c r="H7909" t="s">
        <v>13</v>
      </c>
      <c r="I7909">
        <v>135000</v>
      </c>
      <c r="J7909" t="s">
        <v>14</v>
      </c>
      <c r="K7909">
        <v>0</v>
      </c>
      <c r="L7909" t="s">
        <v>14</v>
      </c>
      <c r="M7909" t="s">
        <v>15</v>
      </c>
    </row>
    <row r="7910" spans="1:13" x14ac:dyDescent="0.25">
      <c r="A7910">
        <v>2023</v>
      </c>
      <c r="B7910" t="str" cm="1">
        <f t="array" ref="B7910">_xlfn.IFS(C7910="SE","Senior", C7910 = "EX", "Excecutive",C7910 ="MI", "Middle", C7910 = "EN", "Entry")</f>
        <v>Excecutive</v>
      </c>
      <c r="C7910" t="s">
        <v>22</v>
      </c>
      <c r="D7910" t="str" cm="1">
        <f t="array" ref="D7910">_xlfn.IFS(E7910 = "FT","Full Time", E7910 = "PT", "Part Time", E7910 = "FL", "Freelance", E7910 = "CT", "Contract")</f>
        <v>Full Time</v>
      </c>
      <c r="E7910" t="s">
        <v>11</v>
      </c>
      <c r="F7910" t="s">
        <v>16</v>
      </c>
      <c r="G7910">
        <v>100000</v>
      </c>
      <c r="H7910" t="s">
        <v>13</v>
      </c>
      <c r="I7910">
        <v>100000</v>
      </c>
      <c r="J7910" t="s">
        <v>14</v>
      </c>
      <c r="K7910">
        <v>0</v>
      </c>
      <c r="L7910" t="s">
        <v>14</v>
      </c>
      <c r="M7910" t="s">
        <v>15</v>
      </c>
    </row>
    <row r="7911" spans="1:13" x14ac:dyDescent="0.25">
      <c r="A7911">
        <v>2023</v>
      </c>
      <c r="B7911" t="str" cm="1">
        <f t="array" ref="B7911">_xlfn.IFS(C7911="SE","Senior", C7911 = "EX", "Excecutive",C7911 ="MI", "Middle", C7911 = "EN", "Entry")</f>
        <v>Middle</v>
      </c>
      <c r="C7911" t="s">
        <v>18</v>
      </c>
      <c r="D7911" t="str" cm="1">
        <f t="array" ref="D7911">_xlfn.IFS(E7911 = "FT","Full Time", E7911 = "PT", "Part Time", E7911 = "FL", "Freelance", E7911 = "CT", "Contract")</f>
        <v>Full Time</v>
      </c>
      <c r="E7911" t="s">
        <v>11</v>
      </c>
      <c r="F7911" t="s">
        <v>17</v>
      </c>
      <c r="G7911">
        <v>105000</v>
      </c>
      <c r="H7911" t="s">
        <v>13</v>
      </c>
      <c r="I7911">
        <v>105000</v>
      </c>
      <c r="J7911" t="s">
        <v>53</v>
      </c>
      <c r="K7911">
        <v>100</v>
      </c>
      <c r="L7911" t="s">
        <v>53</v>
      </c>
      <c r="M7911" t="s">
        <v>15</v>
      </c>
    </row>
    <row r="7912" spans="1:13" x14ac:dyDescent="0.25">
      <c r="A7912">
        <v>2023</v>
      </c>
      <c r="B7912" t="str" cm="1">
        <f t="array" ref="B7912">_xlfn.IFS(C7912="SE","Senior", C7912 = "EX", "Excecutive",C7912 ="MI", "Middle", C7912 = "EN", "Entry")</f>
        <v>Middle</v>
      </c>
      <c r="C7912" t="s">
        <v>18</v>
      </c>
      <c r="D7912" t="str" cm="1">
        <f t="array" ref="D7912">_xlfn.IFS(E7912 = "FT","Full Time", E7912 = "PT", "Part Time", E7912 = "FL", "Freelance", E7912 = "CT", "Contract")</f>
        <v>Full Time</v>
      </c>
      <c r="E7912" t="s">
        <v>11</v>
      </c>
      <c r="F7912" t="s">
        <v>17</v>
      </c>
      <c r="G7912">
        <v>95000</v>
      </c>
      <c r="H7912" t="s">
        <v>13</v>
      </c>
      <c r="I7912">
        <v>95000</v>
      </c>
      <c r="J7912" t="s">
        <v>53</v>
      </c>
      <c r="K7912">
        <v>100</v>
      </c>
      <c r="L7912" t="s">
        <v>53</v>
      </c>
      <c r="M7912" t="s">
        <v>15</v>
      </c>
    </row>
    <row r="7913" spans="1:13" x14ac:dyDescent="0.25">
      <c r="A7913">
        <v>2023</v>
      </c>
      <c r="B7913" t="str" cm="1">
        <f t="array" ref="B7913">_xlfn.IFS(C7913="SE","Senior", C7913 = "EX", "Excecutive",C7913 ="MI", "Middle", C7913 = "EN", "Entry")</f>
        <v>Senior</v>
      </c>
      <c r="C7913" t="s">
        <v>10</v>
      </c>
      <c r="D7913" t="str" cm="1">
        <f t="array" ref="D7913">_xlfn.IFS(E7913 = "FT","Full Time", E7913 = "PT", "Part Time", E7913 = "FL", "Freelance", E7913 = "CT", "Contract")</f>
        <v>Full Time</v>
      </c>
      <c r="E7913" t="s">
        <v>11</v>
      </c>
      <c r="F7913" t="s">
        <v>60</v>
      </c>
      <c r="G7913">
        <v>289800</v>
      </c>
      <c r="H7913" t="s">
        <v>13</v>
      </c>
      <c r="I7913">
        <v>289800</v>
      </c>
      <c r="J7913" t="s">
        <v>14</v>
      </c>
      <c r="K7913">
        <v>0</v>
      </c>
      <c r="L7913" t="s">
        <v>14</v>
      </c>
      <c r="M7913" t="s">
        <v>15</v>
      </c>
    </row>
    <row r="7914" spans="1:13" x14ac:dyDescent="0.25">
      <c r="A7914">
        <v>2023</v>
      </c>
      <c r="B7914" t="str" cm="1">
        <f t="array" ref="B7914">_xlfn.IFS(C7914="SE","Senior", C7914 = "EX", "Excecutive",C7914 ="MI", "Middle", C7914 = "EN", "Entry")</f>
        <v>Senior</v>
      </c>
      <c r="C7914" t="s">
        <v>10</v>
      </c>
      <c r="D7914" t="str" cm="1">
        <f t="array" ref="D7914">_xlfn.IFS(E7914 = "FT","Full Time", E7914 = "PT", "Part Time", E7914 = "FL", "Freelance", E7914 = "CT", "Contract")</f>
        <v>Full Time</v>
      </c>
      <c r="E7914" t="s">
        <v>11</v>
      </c>
      <c r="F7914" t="s">
        <v>60</v>
      </c>
      <c r="G7914">
        <v>214200</v>
      </c>
      <c r="H7914" t="s">
        <v>13</v>
      </c>
      <c r="I7914">
        <v>214200</v>
      </c>
      <c r="J7914" t="s">
        <v>14</v>
      </c>
      <c r="K7914">
        <v>0</v>
      </c>
      <c r="L7914" t="s">
        <v>14</v>
      </c>
      <c r="M7914" t="s">
        <v>15</v>
      </c>
    </row>
    <row r="7915" spans="1:13" x14ac:dyDescent="0.25">
      <c r="A7915">
        <v>2023</v>
      </c>
      <c r="B7915" t="str" cm="1">
        <f t="array" ref="B7915">_xlfn.IFS(C7915="SE","Senior", C7915 = "EX", "Excecutive",C7915 ="MI", "Middle", C7915 = "EN", "Entry")</f>
        <v>Middle</v>
      </c>
      <c r="C7915" t="s">
        <v>18</v>
      </c>
      <c r="D7915" t="str" cm="1">
        <f t="array" ref="D7915">_xlfn.IFS(E7915 = "FT","Full Time", E7915 = "PT", "Part Time", E7915 = "FL", "Freelance", E7915 = "CT", "Contract")</f>
        <v>Full Time</v>
      </c>
      <c r="E7915" t="s">
        <v>11</v>
      </c>
      <c r="F7915" t="s">
        <v>16</v>
      </c>
      <c r="G7915">
        <v>167500</v>
      </c>
      <c r="H7915" t="s">
        <v>13</v>
      </c>
      <c r="I7915">
        <v>167500</v>
      </c>
      <c r="J7915" t="s">
        <v>14</v>
      </c>
      <c r="K7915">
        <v>0</v>
      </c>
      <c r="L7915" t="s">
        <v>14</v>
      </c>
      <c r="M7915" t="s">
        <v>15</v>
      </c>
    </row>
    <row r="7916" spans="1:13" x14ac:dyDescent="0.25">
      <c r="A7916">
        <v>2023</v>
      </c>
      <c r="B7916" t="str" cm="1">
        <f t="array" ref="B7916">_xlfn.IFS(C7916="SE","Senior", C7916 = "EX", "Excecutive",C7916 ="MI", "Middle", C7916 = "EN", "Entry")</f>
        <v>Middle</v>
      </c>
      <c r="C7916" t="s">
        <v>18</v>
      </c>
      <c r="D7916" t="str" cm="1">
        <f t="array" ref="D7916">_xlfn.IFS(E7916 = "FT","Full Time", E7916 = "PT", "Part Time", E7916 = "FL", "Freelance", E7916 = "CT", "Contract")</f>
        <v>Full Time</v>
      </c>
      <c r="E7916" t="s">
        <v>11</v>
      </c>
      <c r="F7916" t="s">
        <v>16</v>
      </c>
      <c r="G7916">
        <v>106500</v>
      </c>
      <c r="H7916" t="s">
        <v>13</v>
      </c>
      <c r="I7916">
        <v>106500</v>
      </c>
      <c r="J7916" t="s">
        <v>14</v>
      </c>
      <c r="K7916">
        <v>0</v>
      </c>
      <c r="L7916" t="s">
        <v>14</v>
      </c>
      <c r="M7916" t="s">
        <v>15</v>
      </c>
    </row>
    <row r="7917" spans="1:13" x14ac:dyDescent="0.25">
      <c r="A7917">
        <v>2023</v>
      </c>
      <c r="B7917" t="str" cm="1">
        <f t="array" ref="B7917">_xlfn.IFS(C7917="SE","Senior", C7917 = "EX", "Excecutive",C7917 ="MI", "Middle", C7917 = "EN", "Entry")</f>
        <v>Senior</v>
      </c>
      <c r="C7917" t="s">
        <v>10</v>
      </c>
      <c r="D7917" t="str" cm="1">
        <f t="array" ref="D7917">_xlfn.IFS(E7917 = "FT","Full Time", E7917 = "PT", "Part Time", E7917 = "FL", "Freelance", E7917 = "CT", "Contract")</f>
        <v>Full Time</v>
      </c>
      <c r="E7917" t="s">
        <v>11</v>
      </c>
      <c r="F7917" t="s">
        <v>24</v>
      </c>
      <c r="G7917">
        <v>220000</v>
      </c>
      <c r="H7917" t="s">
        <v>13</v>
      </c>
      <c r="I7917">
        <v>220000</v>
      </c>
      <c r="J7917" t="s">
        <v>14</v>
      </c>
      <c r="K7917">
        <v>0</v>
      </c>
      <c r="L7917" t="s">
        <v>14</v>
      </c>
      <c r="M7917" t="s">
        <v>15</v>
      </c>
    </row>
    <row r="7918" spans="1:13" x14ac:dyDescent="0.25">
      <c r="A7918">
        <v>2023</v>
      </c>
      <c r="B7918" t="str" cm="1">
        <f t="array" ref="B7918">_xlfn.IFS(C7918="SE","Senior", C7918 = "EX", "Excecutive",C7918 ="MI", "Middle", C7918 = "EN", "Entry")</f>
        <v>Senior</v>
      </c>
      <c r="C7918" t="s">
        <v>10</v>
      </c>
      <c r="D7918" t="str" cm="1">
        <f t="array" ref="D7918">_xlfn.IFS(E7918 = "FT","Full Time", E7918 = "PT", "Part Time", E7918 = "FL", "Freelance", E7918 = "CT", "Contract")</f>
        <v>Full Time</v>
      </c>
      <c r="E7918" t="s">
        <v>11</v>
      </c>
      <c r="F7918" t="s">
        <v>24</v>
      </c>
      <c r="G7918">
        <v>146000</v>
      </c>
      <c r="H7918" t="s">
        <v>13</v>
      </c>
      <c r="I7918">
        <v>146000</v>
      </c>
      <c r="J7918" t="s">
        <v>14</v>
      </c>
      <c r="K7918">
        <v>0</v>
      </c>
      <c r="L7918" t="s">
        <v>14</v>
      </c>
      <c r="M7918" t="s">
        <v>15</v>
      </c>
    </row>
    <row r="7919" spans="1:13" x14ac:dyDescent="0.25">
      <c r="A7919">
        <v>2023</v>
      </c>
      <c r="B7919" t="str" cm="1">
        <f t="array" ref="B7919">_xlfn.IFS(C7919="SE","Senior", C7919 = "EX", "Excecutive",C7919 ="MI", "Middle", C7919 = "EN", "Entry")</f>
        <v>Senior</v>
      </c>
      <c r="C7919" t="s">
        <v>10</v>
      </c>
      <c r="D7919" t="str" cm="1">
        <f t="array" ref="D7919">_xlfn.IFS(E7919 = "FT","Full Time", E7919 = "PT", "Part Time", E7919 = "FL", "Freelance", E7919 = "CT", "Contract")</f>
        <v>Full Time</v>
      </c>
      <c r="E7919" t="s">
        <v>11</v>
      </c>
      <c r="F7919" t="s">
        <v>16</v>
      </c>
      <c r="G7919">
        <v>128000</v>
      </c>
      <c r="H7919" t="s">
        <v>13</v>
      </c>
      <c r="I7919">
        <v>128000</v>
      </c>
      <c r="J7919" t="s">
        <v>14</v>
      </c>
      <c r="K7919">
        <v>0</v>
      </c>
      <c r="L7919" t="s">
        <v>14</v>
      </c>
      <c r="M7919" t="s">
        <v>15</v>
      </c>
    </row>
    <row r="7920" spans="1:13" x14ac:dyDescent="0.25">
      <c r="A7920">
        <v>2023</v>
      </c>
      <c r="B7920" t="str" cm="1">
        <f t="array" ref="B7920">_xlfn.IFS(C7920="SE","Senior", C7920 = "EX", "Excecutive",C7920 ="MI", "Middle", C7920 = "EN", "Entry")</f>
        <v>Senior</v>
      </c>
      <c r="C7920" t="s">
        <v>10</v>
      </c>
      <c r="D7920" t="str" cm="1">
        <f t="array" ref="D7920">_xlfn.IFS(E7920 = "FT","Full Time", E7920 = "PT", "Part Time", E7920 = "FL", "Freelance", E7920 = "CT", "Contract")</f>
        <v>Full Time</v>
      </c>
      <c r="E7920" t="s">
        <v>11</v>
      </c>
      <c r="F7920" t="s">
        <v>16</v>
      </c>
      <c r="G7920">
        <v>81500</v>
      </c>
      <c r="H7920" t="s">
        <v>13</v>
      </c>
      <c r="I7920">
        <v>81500</v>
      </c>
      <c r="J7920" t="s">
        <v>14</v>
      </c>
      <c r="K7920">
        <v>0</v>
      </c>
      <c r="L7920" t="s">
        <v>14</v>
      </c>
      <c r="M7920" t="s">
        <v>15</v>
      </c>
    </row>
    <row r="7921" spans="1:13" x14ac:dyDescent="0.25">
      <c r="A7921">
        <v>2023</v>
      </c>
      <c r="B7921" t="str" cm="1">
        <f t="array" ref="B7921">_xlfn.IFS(C7921="SE","Senior", C7921 = "EX", "Excecutive",C7921 ="MI", "Middle", C7921 = "EN", "Entry")</f>
        <v>Senior</v>
      </c>
      <c r="C7921" t="s">
        <v>10</v>
      </c>
      <c r="D7921" t="str" cm="1">
        <f t="array" ref="D7921">_xlfn.IFS(E7921 = "FT","Full Time", E7921 = "PT", "Part Time", E7921 = "FL", "Freelance", E7921 = "CT", "Contract")</f>
        <v>Full Time</v>
      </c>
      <c r="E7921" t="s">
        <v>11</v>
      </c>
      <c r="F7921" t="s">
        <v>28</v>
      </c>
      <c r="G7921">
        <v>206000</v>
      </c>
      <c r="H7921" t="s">
        <v>13</v>
      </c>
      <c r="I7921">
        <v>206000</v>
      </c>
      <c r="J7921" t="s">
        <v>14</v>
      </c>
      <c r="K7921">
        <v>0</v>
      </c>
      <c r="L7921" t="s">
        <v>14</v>
      </c>
      <c r="M7921" t="s">
        <v>15</v>
      </c>
    </row>
    <row r="7922" spans="1:13" x14ac:dyDescent="0.25">
      <c r="A7922">
        <v>2023</v>
      </c>
      <c r="B7922" t="str" cm="1">
        <f t="array" ref="B7922">_xlfn.IFS(C7922="SE","Senior", C7922 = "EX", "Excecutive",C7922 ="MI", "Middle", C7922 = "EN", "Entry")</f>
        <v>Senior</v>
      </c>
      <c r="C7922" t="s">
        <v>10</v>
      </c>
      <c r="D7922" t="str" cm="1">
        <f t="array" ref="D7922">_xlfn.IFS(E7922 = "FT","Full Time", E7922 = "PT", "Part Time", E7922 = "FL", "Freelance", E7922 = "CT", "Contract")</f>
        <v>Full Time</v>
      </c>
      <c r="E7922" t="s">
        <v>11</v>
      </c>
      <c r="F7922" t="s">
        <v>28</v>
      </c>
      <c r="G7922">
        <v>134000</v>
      </c>
      <c r="H7922" t="s">
        <v>13</v>
      </c>
      <c r="I7922">
        <v>134000</v>
      </c>
      <c r="J7922" t="s">
        <v>14</v>
      </c>
      <c r="K7922">
        <v>0</v>
      </c>
      <c r="L7922" t="s">
        <v>14</v>
      </c>
      <c r="M7922" t="s">
        <v>15</v>
      </c>
    </row>
    <row r="7923" spans="1:13" x14ac:dyDescent="0.25">
      <c r="A7923">
        <v>2023</v>
      </c>
      <c r="B7923" t="str" cm="1">
        <f t="array" ref="B7923">_xlfn.IFS(C7923="SE","Senior", C7923 = "EX", "Excecutive",C7923 ="MI", "Middle", C7923 = "EN", "Entry")</f>
        <v>Senior</v>
      </c>
      <c r="C7923" t="s">
        <v>10</v>
      </c>
      <c r="D7923" t="str" cm="1">
        <f t="array" ref="D7923">_xlfn.IFS(E7923 = "FT","Full Time", E7923 = "PT", "Part Time", E7923 = "FL", "Freelance", E7923 = "CT", "Contract")</f>
        <v>Full Time</v>
      </c>
      <c r="E7923" t="s">
        <v>11</v>
      </c>
      <c r="F7923" t="s">
        <v>30</v>
      </c>
      <c r="G7923">
        <v>370000</v>
      </c>
      <c r="H7923" t="s">
        <v>13</v>
      </c>
      <c r="I7923">
        <v>370000</v>
      </c>
      <c r="J7923" t="s">
        <v>14</v>
      </c>
      <c r="K7923">
        <v>0</v>
      </c>
      <c r="L7923" t="s">
        <v>14</v>
      </c>
      <c r="M7923" t="s">
        <v>15</v>
      </c>
    </row>
    <row r="7924" spans="1:13" x14ac:dyDescent="0.25">
      <c r="A7924">
        <v>2023</v>
      </c>
      <c r="B7924" t="str" cm="1">
        <f t="array" ref="B7924">_xlfn.IFS(C7924="SE","Senior", C7924 = "EX", "Excecutive",C7924 ="MI", "Middle", C7924 = "EN", "Entry")</f>
        <v>Senior</v>
      </c>
      <c r="C7924" t="s">
        <v>10</v>
      </c>
      <c r="D7924" t="str" cm="1">
        <f t="array" ref="D7924">_xlfn.IFS(E7924 = "FT","Full Time", E7924 = "PT", "Part Time", E7924 = "FL", "Freelance", E7924 = "CT", "Contract")</f>
        <v>Full Time</v>
      </c>
      <c r="E7924" t="s">
        <v>11</v>
      </c>
      <c r="F7924" t="s">
        <v>30</v>
      </c>
      <c r="G7924">
        <v>200000</v>
      </c>
      <c r="H7924" t="s">
        <v>13</v>
      </c>
      <c r="I7924">
        <v>200000</v>
      </c>
      <c r="J7924" t="s">
        <v>14</v>
      </c>
      <c r="K7924">
        <v>0</v>
      </c>
      <c r="L7924" t="s">
        <v>14</v>
      </c>
      <c r="M7924" t="s">
        <v>15</v>
      </c>
    </row>
    <row r="7925" spans="1:13" x14ac:dyDescent="0.25">
      <c r="A7925">
        <v>2023</v>
      </c>
      <c r="B7925" t="str" cm="1">
        <f t="array" ref="B7925">_xlfn.IFS(C7925="SE","Senior", C7925 = "EX", "Excecutive",C7925 ="MI", "Middle", C7925 = "EN", "Entry")</f>
        <v>Senior</v>
      </c>
      <c r="C7925" t="s">
        <v>10</v>
      </c>
      <c r="D7925" t="str" cm="1">
        <f t="array" ref="D7925">_xlfn.IFS(E7925 = "FT","Full Time", E7925 = "PT", "Part Time", E7925 = "FL", "Freelance", E7925 = "CT", "Contract")</f>
        <v>Full Time</v>
      </c>
      <c r="E7925" t="s">
        <v>11</v>
      </c>
      <c r="F7925" t="s">
        <v>60</v>
      </c>
      <c r="G7925">
        <v>175000</v>
      </c>
      <c r="H7925" t="s">
        <v>13</v>
      </c>
      <c r="I7925">
        <v>175000</v>
      </c>
      <c r="J7925" t="s">
        <v>14</v>
      </c>
      <c r="K7925">
        <v>100</v>
      </c>
      <c r="L7925" t="s">
        <v>14</v>
      </c>
      <c r="M7925" t="s">
        <v>15</v>
      </c>
    </row>
    <row r="7926" spans="1:13" x14ac:dyDescent="0.25">
      <c r="A7926">
        <v>2023</v>
      </c>
      <c r="B7926" t="str" cm="1">
        <f t="array" ref="B7926">_xlfn.IFS(C7926="SE","Senior", C7926 = "EX", "Excecutive",C7926 ="MI", "Middle", C7926 = "EN", "Entry")</f>
        <v>Senior</v>
      </c>
      <c r="C7926" t="s">
        <v>10</v>
      </c>
      <c r="D7926" t="str" cm="1">
        <f t="array" ref="D7926">_xlfn.IFS(E7926 = "FT","Full Time", E7926 = "PT", "Part Time", E7926 = "FL", "Freelance", E7926 = "CT", "Contract")</f>
        <v>Full Time</v>
      </c>
      <c r="E7926" t="s">
        <v>11</v>
      </c>
      <c r="F7926" t="s">
        <v>60</v>
      </c>
      <c r="G7926">
        <v>160000</v>
      </c>
      <c r="H7926" t="s">
        <v>13</v>
      </c>
      <c r="I7926">
        <v>160000</v>
      </c>
      <c r="J7926" t="s">
        <v>14</v>
      </c>
      <c r="K7926">
        <v>100</v>
      </c>
      <c r="L7926" t="s">
        <v>14</v>
      </c>
      <c r="M7926" t="s">
        <v>15</v>
      </c>
    </row>
    <row r="7927" spans="1:13" x14ac:dyDescent="0.25">
      <c r="A7927">
        <v>2023</v>
      </c>
      <c r="B7927" t="str" cm="1">
        <f t="array" ref="B7927">_xlfn.IFS(C7927="SE","Senior", C7927 = "EX", "Excecutive",C7927 ="MI", "Middle", C7927 = "EN", "Entry")</f>
        <v>Entry</v>
      </c>
      <c r="C7927" t="s">
        <v>20</v>
      </c>
      <c r="D7927" t="str" cm="1">
        <f t="array" ref="D7927">_xlfn.IFS(E7927 = "FT","Full Time", E7927 = "PT", "Part Time", E7927 = "FL", "Freelance", E7927 = "CT", "Contract")</f>
        <v>Full Time</v>
      </c>
      <c r="E7927" t="s">
        <v>11</v>
      </c>
      <c r="F7927" t="s">
        <v>42</v>
      </c>
      <c r="G7927">
        <v>240000</v>
      </c>
      <c r="H7927" t="s">
        <v>13</v>
      </c>
      <c r="I7927">
        <v>240000</v>
      </c>
      <c r="J7927" t="s">
        <v>14</v>
      </c>
      <c r="K7927">
        <v>100</v>
      </c>
      <c r="L7927" t="s">
        <v>14</v>
      </c>
      <c r="M7927" t="s">
        <v>15</v>
      </c>
    </row>
    <row r="7928" spans="1:13" x14ac:dyDescent="0.25">
      <c r="A7928">
        <v>2023</v>
      </c>
      <c r="B7928" t="str" cm="1">
        <f t="array" ref="B7928">_xlfn.IFS(C7928="SE","Senior", C7928 = "EX", "Excecutive",C7928 ="MI", "Middle", C7928 = "EN", "Entry")</f>
        <v>Entry</v>
      </c>
      <c r="C7928" t="s">
        <v>20</v>
      </c>
      <c r="D7928" t="str" cm="1">
        <f t="array" ref="D7928">_xlfn.IFS(E7928 = "FT","Full Time", E7928 = "PT", "Part Time", E7928 = "FL", "Freelance", E7928 = "CT", "Contract")</f>
        <v>Full Time</v>
      </c>
      <c r="E7928" t="s">
        <v>11</v>
      </c>
      <c r="F7928" t="s">
        <v>42</v>
      </c>
      <c r="G7928">
        <v>100000</v>
      </c>
      <c r="H7928" t="s">
        <v>13</v>
      </c>
      <c r="I7928">
        <v>100000</v>
      </c>
      <c r="J7928" t="s">
        <v>14</v>
      </c>
      <c r="K7928">
        <v>100</v>
      </c>
      <c r="L7928" t="s">
        <v>14</v>
      </c>
      <c r="M7928" t="s">
        <v>15</v>
      </c>
    </row>
    <row r="7929" spans="1:13" x14ac:dyDescent="0.25">
      <c r="A7929">
        <v>2023</v>
      </c>
      <c r="B7929" t="str" cm="1">
        <f t="array" ref="B7929">_xlfn.IFS(C7929="SE","Senior", C7929 = "EX", "Excecutive",C7929 ="MI", "Middle", C7929 = "EN", "Entry")</f>
        <v>Senior</v>
      </c>
      <c r="C7929" t="s">
        <v>10</v>
      </c>
      <c r="D7929" t="str" cm="1">
        <f t="array" ref="D7929">_xlfn.IFS(E7929 = "FT","Full Time", E7929 = "PT", "Part Time", E7929 = "FL", "Freelance", E7929 = "CT", "Contract")</f>
        <v>Full Time</v>
      </c>
      <c r="E7929" t="s">
        <v>11</v>
      </c>
      <c r="F7929" t="s">
        <v>24</v>
      </c>
      <c r="G7929">
        <v>180000</v>
      </c>
      <c r="H7929" t="s">
        <v>13</v>
      </c>
      <c r="I7929">
        <v>180000</v>
      </c>
      <c r="J7929" t="s">
        <v>14</v>
      </c>
      <c r="K7929">
        <v>0</v>
      </c>
      <c r="L7929" t="s">
        <v>14</v>
      </c>
      <c r="M7929" t="s">
        <v>15</v>
      </c>
    </row>
    <row r="7930" spans="1:13" x14ac:dyDescent="0.25">
      <c r="A7930">
        <v>2023</v>
      </c>
      <c r="B7930" t="str" cm="1">
        <f t="array" ref="B7930">_xlfn.IFS(C7930="SE","Senior", C7930 = "EX", "Excecutive",C7930 ="MI", "Middle", C7930 = "EN", "Entry")</f>
        <v>Senior</v>
      </c>
      <c r="C7930" t="s">
        <v>10</v>
      </c>
      <c r="D7930" t="str" cm="1">
        <f t="array" ref="D7930">_xlfn.IFS(E7930 = "FT","Full Time", E7930 = "PT", "Part Time", E7930 = "FL", "Freelance", E7930 = "CT", "Contract")</f>
        <v>Full Time</v>
      </c>
      <c r="E7930" t="s">
        <v>11</v>
      </c>
      <c r="F7930" t="s">
        <v>24</v>
      </c>
      <c r="G7930">
        <v>160000</v>
      </c>
      <c r="H7930" t="s">
        <v>13</v>
      </c>
      <c r="I7930">
        <v>160000</v>
      </c>
      <c r="J7930" t="s">
        <v>14</v>
      </c>
      <c r="K7930">
        <v>0</v>
      </c>
      <c r="L7930" t="s">
        <v>14</v>
      </c>
      <c r="M7930" t="s">
        <v>15</v>
      </c>
    </row>
    <row r="7931" spans="1:13" x14ac:dyDescent="0.25">
      <c r="A7931">
        <v>2023</v>
      </c>
      <c r="B7931" t="str" cm="1">
        <f t="array" ref="B7931">_xlfn.IFS(C7931="SE","Senior", C7931 = "EX", "Excecutive",C7931 ="MI", "Middle", C7931 = "EN", "Entry")</f>
        <v>Senior</v>
      </c>
      <c r="C7931" t="s">
        <v>10</v>
      </c>
      <c r="D7931" t="str" cm="1">
        <f t="array" ref="D7931">_xlfn.IFS(E7931 = "FT","Full Time", E7931 = "PT", "Part Time", E7931 = "FL", "Freelance", E7931 = "CT", "Contract")</f>
        <v>Full Time</v>
      </c>
      <c r="E7931" t="s">
        <v>11</v>
      </c>
      <c r="F7931" t="s">
        <v>35</v>
      </c>
      <c r="G7931">
        <v>143000</v>
      </c>
      <c r="H7931" t="s">
        <v>13</v>
      </c>
      <c r="I7931">
        <v>143000</v>
      </c>
      <c r="J7931" t="s">
        <v>39</v>
      </c>
      <c r="K7931">
        <v>0</v>
      </c>
      <c r="L7931" t="s">
        <v>39</v>
      </c>
      <c r="M7931" t="s">
        <v>15</v>
      </c>
    </row>
    <row r="7932" spans="1:13" x14ac:dyDescent="0.25">
      <c r="A7932">
        <v>2023</v>
      </c>
      <c r="B7932" t="str" cm="1">
        <f t="array" ref="B7932">_xlfn.IFS(C7932="SE","Senior", C7932 = "EX", "Excecutive",C7932 ="MI", "Middle", C7932 = "EN", "Entry")</f>
        <v>Senior</v>
      </c>
      <c r="C7932" t="s">
        <v>10</v>
      </c>
      <c r="D7932" t="str" cm="1">
        <f t="array" ref="D7932">_xlfn.IFS(E7932 = "FT","Full Time", E7932 = "PT", "Part Time", E7932 = "FL", "Freelance", E7932 = "CT", "Contract")</f>
        <v>Full Time</v>
      </c>
      <c r="E7932" t="s">
        <v>11</v>
      </c>
      <c r="F7932" t="s">
        <v>35</v>
      </c>
      <c r="G7932">
        <v>127000</v>
      </c>
      <c r="H7932" t="s">
        <v>13</v>
      </c>
      <c r="I7932">
        <v>127000</v>
      </c>
      <c r="J7932" t="s">
        <v>39</v>
      </c>
      <c r="K7932">
        <v>0</v>
      </c>
      <c r="L7932" t="s">
        <v>39</v>
      </c>
      <c r="M7932" t="s">
        <v>15</v>
      </c>
    </row>
    <row r="7933" spans="1:13" x14ac:dyDescent="0.25">
      <c r="A7933">
        <v>2023</v>
      </c>
      <c r="B7933" t="str" cm="1">
        <f t="array" ref="B7933">_xlfn.IFS(C7933="SE","Senior", C7933 = "EX", "Excecutive",C7933 ="MI", "Middle", C7933 = "EN", "Entry")</f>
        <v>Middle</v>
      </c>
      <c r="C7933" t="s">
        <v>18</v>
      </c>
      <c r="D7933" t="str" cm="1">
        <f t="array" ref="D7933">_xlfn.IFS(E7933 = "FT","Full Time", E7933 = "PT", "Part Time", E7933 = "FL", "Freelance", E7933 = "CT", "Contract")</f>
        <v>Full Time</v>
      </c>
      <c r="E7933" t="s">
        <v>11</v>
      </c>
      <c r="F7933" t="s">
        <v>25</v>
      </c>
      <c r="G7933">
        <v>249300</v>
      </c>
      <c r="H7933" t="s">
        <v>13</v>
      </c>
      <c r="I7933">
        <v>249300</v>
      </c>
      <c r="J7933" t="s">
        <v>14</v>
      </c>
      <c r="K7933">
        <v>0</v>
      </c>
      <c r="L7933" t="s">
        <v>14</v>
      </c>
      <c r="M7933" t="s">
        <v>26</v>
      </c>
    </row>
    <row r="7934" spans="1:13" x14ac:dyDescent="0.25">
      <c r="A7934">
        <v>2023</v>
      </c>
      <c r="B7934" t="str" cm="1">
        <f t="array" ref="B7934">_xlfn.IFS(C7934="SE","Senior", C7934 = "EX", "Excecutive",C7934 ="MI", "Middle", C7934 = "EN", "Entry")</f>
        <v>Middle</v>
      </c>
      <c r="C7934" t="s">
        <v>18</v>
      </c>
      <c r="D7934" t="str" cm="1">
        <f t="array" ref="D7934">_xlfn.IFS(E7934 = "FT","Full Time", E7934 = "PT", "Part Time", E7934 = "FL", "Freelance", E7934 = "CT", "Contract")</f>
        <v>Full Time</v>
      </c>
      <c r="E7934" t="s">
        <v>11</v>
      </c>
      <c r="F7934" t="s">
        <v>25</v>
      </c>
      <c r="G7934">
        <v>149300</v>
      </c>
      <c r="H7934" t="s">
        <v>13</v>
      </c>
      <c r="I7934">
        <v>149300</v>
      </c>
      <c r="J7934" t="s">
        <v>14</v>
      </c>
      <c r="K7934">
        <v>0</v>
      </c>
      <c r="L7934" t="s">
        <v>14</v>
      </c>
      <c r="M7934" t="s">
        <v>26</v>
      </c>
    </row>
    <row r="7935" spans="1:13" x14ac:dyDescent="0.25">
      <c r="A7935">
        <v>2023</v>
      </c>
      <c r="B7935" t="str" cm="1">
        <f t="array" ref="B7935">_xlfn.IFS(C7935="SE","Senior", C7935 = "EX", "Excecutive",C7935 ="MI", "Middle", C7935 = "EN", "Entry")</f>
        <v>Senior</v>
      </c>
      <c r="C7935" t="s">
        <v>10</v>
      </c>
      <c r="D7935" t="str" cm="1">
        <f t="array" ref="D7935">_xlfn.IFS(E7935 = "FT","Full Time", E7935 = "PT", "Part Time", E7935 = "FL", "Freelance", E7935 = "CT", "Contract")</f>
        <v>Full Time</v>
      </c>
      <c r="E7935" t="s">
        <v>11</v>
      </c>
      <c r="F7935" t="s">
        <v>25</v>
      </c>
      <c r="G7935">
        <v>222200</v>
      </c>
      <c r="H7935" t="s">
        <v>13</v>
      </c>
      <c r="I7935">
        <v>222200</v>
      </c>
      <c r="J7935" t="s">
        <v>14</v>
      </c>
      <c r="K7935">
        <v>0</v>
      </c>
      <c r="L7935" t="s">
        <v>14</v>
      </c>
      <c r="M7935" t="s">
        <v>26</v>
      </c>
    </row>
    <row r="7936" spans="1:13" x14ac:dyDescent="0.25">
      <c r="A7936">
        <v>2023</v>
      </c>
      <c r="B7936" t="str" cm="1">
        <f t="array" ref="B7936">_xlfn.IFS(C7936="SE","Senior", C7936 = "EX", "Excecutive",C7936 ="MI", "Middle", C7936 = "EN", "Entry")</f>
        <v>Senior</v>
      </c>
      <c r="C7936" t="s">
        <v>10</v>
      </c>
      <c r="D7936" t="str" cm="1">
        <f t="array" ref="D7936">_xlfn.IFS(E7936 = "FT","Full Time", E7936 = "PT", "Part Time", E7936 = "FL", "Freelance", E7936 = "CT", "Contract")</f>
        <v>Full Time</v>
      </c>
      <c r="E7936" t="s">
        <v>11</v>
      </c>
      <c r="F7936" t="s">
        <v>25</v>
      </c>
      <c r="G7936">
        <v>136000</v>
      </c>
      <c r="H7936" t="s">
        <v>13</v>
      </c>
      <c r="I7936">
        <v>136000</v>
      </c>
      <c r="J7936" t="s">
        <v>14</v>
      </c>
      <c r="K7936">
        <v>0</v>
      </c>
      <c r="L7936" t="s">
        <v>14</v>
      </c>
      <c r="M7936" t="s">
        <v>26</v>
      </c>
    </row>
    <row r="7937" spans="1:13" x14ac:dyDescent="0.25">
      <c r="A7937">
        <v>2023</v>
      </c>
      <c r="B7937" t="str" cm="1">
        <f t="array" ref="B7937">_xlfn.IFS(C7937="SE","Senior", C7937 = "EX", "Excecutive",C7937 ="MI", "Middle", C7937 = "EN", "Entry")</f>
        <v>Senior</v>
      </c>
      <c r="C7937" t="s">
        <v>10</v>
      </c>
      <c r="D7937" t="str" cm="1">
        <f t="array" ref="D7937">_xlfn.IFS(E7937 = "FT","Full Time", E7937 = "PT", "Part Time", E7937 = "FL", "Freelance", E7937 = "CT", "Contract")</f>
        <v>Full Time</v>
      </c>
      <c r="E7937" t="s">
        <v>11</v>
      </c>
      <c r="F7937" t="s">
        <v>16</v>
      </c>
      <c r="G7937">
        <v>190000</v>
      </c>
      <c r="H7937" t="s">
        <v>13</v>
      </c>
      <c r="I7937">
        <v>190000</v>
      </c>
      <c r="J7937" t="s">
        <v>14</v>
      </c>
      <c r="K7937">
        <v>100</v>
      </c>
      <c r="L7937" t="s">
        <v>14</v>
      </c>
      <c r="M7937" t="s">
        <v>15</v>
      </c>
    </row>
    <row r="7938" spans="1:13" x14ac:dyDescent="0.25">
      <c r="A7938">
        <v>2023</v>
      </c>
      <c r="B7938" t="str" cm="1">
        <f t="array" ref="B7938">_xlfn.IFS(C7938="SE","Senior", C7938 = "EX", "Excecutive",C7938 ="MI", "Middle", C7938 = "EN", "Entry")</f>
        <v>Senior</v>
      </c>
      <c r="C7938" t="s">
        <v>10</v>
      </c>
      <c r="D7938" t="str" cm="1">
        <f t="array" ref="D7938">_xlfn.IFS(E7938 = "FT","Full Time", E7938 = "PT", "Part Time", E7938 = "FL", "Freelance", E7938 = "CT", "Contract")</f>
        <v>Full Time</v>
      </c>
      <c r="E7938" t="s">
        <v>11</v>
      </c>
      <c r="F7938" t="s">
        <v>16</v>
      </c>
      <c r="G7938">
        <v>160000</v>
      </c>
      <c r="H7938" t="s">
        <v>13</v>
      </c>
      <c r="I7938">
        <v>160000</v>
      </c>
      <c r="J7938" t="s">
        <v>14</v>
      </c>
      <c r="K7938">
        <v>100</v>
      </c>
      <c r="L7938" t="s">
        <v>14</v>
      </c>
      <c r="M7938" t="s">
        <v>15</v>
      </c>
    </row>
    <row r="7939" spans="1:13" x14ac:dyDescent="0.25">
      <c r="A7939">
        <v>2023</v>
      </c>
      <c r="B7939" t="str" cm="1">
        <f t="array" ref="B7939">_xlfn.IFS(C7939="SE","Senior", C7939 = "EX", "Excecutive",C7939 ="MI", "Middle", C7939 = "EN", "Entry")</f>
        <v>Senior</v>
      </c>
      <c r="C7939" t="s">
        <v>10</v>
      </c>
      <c r="D7939" t="str" cm="1">
        <f t="array" ref="D7939">_xlfn.IFS(E7939 = "FT","Full Time", E7939 = "PT", "Part Time", E7939 = "FL", "Freelance", E7939 = "CT", "Contract")</f>
        <v>Full Time</v>
      </c>
      <c r="E7939" t="s">
        <v>11</v>
      </c>
      <c r="F7939" t="s">
        <v>30</v>
      </c>
      <c r="G7939">
        <v>248100</v>
      </c>
      <c r="H7939" t="s">
        <v>13</v>
      </c>
      <c r="I7939">
        <v>248100</v>
      </c>
      <c r="J7939" t="s">
        <v>14</v>
      </c>
      <c r="K7939">
        <v>0</v>
      </c>
      <c r="L7939" t="s">
        <v>14</v>
      </c>
      <c r="M7939" t="s">
        <v>15</v>
      </c>
    </row>
    <row r="7940" spans="1:13" x14ac:dyDescent="0.25">
      <c r="A7940">
        <v>2023</v>
      </c>
      <c r="B7940" t="str" cm="1">
        <f t="array" ref="B7940">_xlfn.IFS(C7940="SE","Senior", C7940 = "EX", "Excecutive",C7940 ="MI", "Middle", C7940 = "EN", "Entry")</f>
        <v>Senior</v>
      </c>
      <c r="C7940" t="s">
        <v>10</v>
      </c>
      <c r="D7940" t="str" cm="1">
        <f t="array" ref="D7940">_xlfn.IFS(E7940 = "FT","Full Time", E7940 = "PT", "Part Time", E7940 = "FL", "Freelance", E7940 = "CT", "Contract")</f>
        <v>Full Time</v>
      </c>
      <c r="E7940" t="s">
        <v>11</v>
      </c>
      <c r="F7940" t="s">
        <v>30</v>
      </c>
      <c r="G7940">
        <v>145900</v>
      </c>
      <c r="H7940" t="s">
        <v>13</v>
      </c>
      <c r="I7940">
        <v>145900</v>
      </c>
      <c r="J7940" t="s">
        <v>14</v>
      </c>
      <c r="K7940">
        <v>0</v>
      </c>
      <c r="L7940" t="s">
        <v>14</v>
      </c>
      <c r="M7940" t="s">
        <v>15</v>
      </c>
    </row>
    <row r="7941" spans="1:13" x14ac:dyDescent="0.25">
      <c r="A7941">
        <v>2023</v>
      </c>
      <c r="B7941" t="str" cm="1">
        <f t="array" ref="B7941">_xlfn.IFS(C7941="SE","Senior", C7941 = "EX", "Excecutive",C7941 ="MI", "Middle", C7941 = "EN", "Entry")</f>
        <v>Senior</v>
      </c>
      <c r="C7941" t="s">
        <v>10</v>
      </c>
      <c r="D7941" t="str" cm="1">
        <f t="array" ref="D7941">_xlfn.IFS(E7941 = "FT","Full Time", E7941 = "PT", "Part Time", E7941 = "FL", "Freelance", E7941 = "CT", "Contract")</f>
        <v>Full Time</v>
      </c>
      <c r="E7941" t="s">
        <v>11</v>
      </c>
      <c r="F7941" t="s">
        <v>127</v>
      </c>
      <c r="G7941">
        <v>170200</v>
      </c>
      <c r="H7941" t="s">
        <v>13</v>
      </c>
      <c r="I7941">
        <v>170200</v>
      </c>
      <c r="J7941" t="s">
        <v>14</v>
      </c>
      <c r="K7941">
        <v>0</v>
      </c>
      <c r="L7941" t="s">
        <v>14</v>
      </c>
      <c r="M7941" t="s">
        <v>15</v>
      </c>
    </row>
    <row r="7942" spans="1:13" x14ac:dyDescent="0.25">
      <c r="A7942">
        <v>2023</v>
      </c>
      <c r="B7942" t="str" cm="1">
        <f t="array" ref="B7942">_xlfn.IFS(C7942="SE","Senior", C7942 = "EX", "Excecutive",C7942 ="MI", "Middle", C7942 = "EN", "Entry")</f>
        <v>Senior</v>
      </c>
      <c r="C7942" t="s">
        <v>10</v>
      </c>
      <c r="D7942" t="str" cm="1">
        <f t="array" ref="D7942">_xlfn.IFS(E7942 = "FT","Full Time", E7942 = "PT", "Part Time", E7942 = "FL", "Freelance", E7942 = "CT", "Contract")</f>
        <v>Full Time</v>
      </c>
      <c r="E7942" t="s">
        <v>11</v>
      </c>
      <c r="F7942" t="s">
        <v>127</v>
      </c>
      <c r="G7942">
        <v>83900</v>
      </c>
      <c r="H7942" t="s">
        <v>13</v>
      </c>
      <c r="I7942">
        <v>83900</v>
      </c>
      <c r="J7942" t="s">
        <v>14</v>
      </c>
      <c r="K7942">
        <v>0</v>
      </c>
      <c r="L7942" t="s">
        <v>14</v>
      </c>
      <c r="M7942" t="s">
        <v>15</v>
      </c>
    </row>
    <row r="7943" spans="1:13" x14ac:dyDescent="0.25">
      <c r="A7943">
        <v>2023</v>
      </c>
      <c r="B7943" t="str" cm="1">
        <f t="array" ref="B7943">_xlfn.IFS(C7943="SE","Senior", C7943 = "EX", "Excecutive",C7943 ="MI", "Middle", C7943 = "EN", "Entry")</f>
        <v>Middle</v>
      </c>
      <c r="C7943" t="s">
        <v>18</v>
      </c>
      <c r="D7943" t="str" cm="1">
        <f t="array" ref="D7943">_xlfn.IFS(E7943 = "FT","Full Time", E7943 = "PT", "Part Time", E7943 = "FL", "Freelance", E7943 = "CT", "Contract")</f>
        <v>Full Time</v>
      </c>
      <c r="E7943" t="s">
        <v>11</v>
      </c>
      <c r="F7943" t="s">
        <v>60</v>
      </c>
      <c r="G7943">
        <v>100000</v>
      </c>
      <c r="H7943" t="s">
        <v>13</v>
      </c>
      <c r="I7943">
        <v>100000</v>
      </c>
      <c r="J7943" t="s">
        <v>14</v>
      </c>
      <c r="K7943">
        <v>0</v>
      </c>
      <c r="L7943" t="s">
        <v>14</v>
      </c>
      <c r="M7943" t="s">
        <v>15</v>
      </c>
    </row>
    <row r="7944" spans="1:13" x14ac:dyDescent="0.25">
      <c r="A7944">
        <v>2023</v>
      </c>
      <c r="B7944" t="str" cm="1">
        <f t="array" ref="B7944">_xlfn.IFS(C7944="SE","Senior", C7944 = "EX", "Excecutive",C7944 ="MI", "Middle", C7944 = "EN", "Entry")</f>
        <v>Middle</v>
      </c>
      <c r="C7944" t="s">
        <v>18</v>
      </c>
      <c r="D7944" t="str" cm="1">
        <f t="array" ref="D7944">_xlfn.IFS(E7944 = "FT","Full Time", E7944 = "PT", "Part Time", E7944 = "FL", "Freelance", E7944 = "CT", "Contract")</f>
        <v>Full Time</v>
      </c>
      <c r="E7944" t="s">
        <v>11</v>
      </c>
      <c r="F7944" t="s">
        <v>60</v>
      </c>
      <c r="G7944">
        <v>75000</v>
      </c>
      <c r="H7944" t="s">
        <v>13</v>
      </c>
      <c r="I7944">
        <v>75000</v>
      </c>
      <c r="J7944" t="s">
        <v>14</v>
      </c>
      <c r="K7944">
        <v>0</v>
      </c>
      <c r="L7944" t="s">
        <v>14</v>
      </c>
      <c r="M7944" t="s">
        <v>15</v>
      </c>
    </row>
    <row r="7945" spans="1:13" x14ac:dyDescent="0.25">
      <c r="A7945">
        <v>2023</v>
      </c>
      <c r="B7945" t="str" cm="1">
        <f t="array" ref="B7945">_xlfn.IFS(C7945="SE","Senior", C7945 = "EX", "Excecutive",C7945 ="MI", "Middle", C7945 = "EN", "Entry")</f>
        <v>Senior</v>
      </c>
      <c r="C7945" t="s">
        <v>10</v>
      </c>
      <c r="D7945" t="str" cm="1">
        <f t="array" ref="D7945">_xlfn.IFS(E7945 = "FT","Full Time", E7945 = "PT", "Part Time", E7945 = "FL", "Freelance", E7945 = "CT", "Contract")</f>
        <v>Full Time</v>
      </c>
      <c r="E7945" t="s">
        <v>11</v>
      </c>
      <c r="F7945" t="s">
        <v>24</v>
      </c>
      <c r="G7945">
        <v>166000</v>
      </c>
      <c r="H7945" t="s">
        <v>13</v>
      </c>
      <c r="I7945">
        <v>166000</v>
      </c>
      <c r="J7945" t="s">
        <v>37</v>
      </c>
      <c r="K7945">
        <v>0</v>
      </c>
      <c r="L7945" t="s">
        <v>37</v>
      </c>
      <c r="M7945" t="s">
        <v>15</v>
      </c>
    </row>
    <row r="7946" spans="1:13" x14ac:dyDescent="0.25">
      <c r="A7946">
        <v>2023</v>
      </c>
      <c r="B7946" t="str" cm="1">
        <f t="array" ref="B7946">_xlfn.IFS(C7946="SE","Senior", C7946 = "EX", "Excecutive",C7946 ="MI", "Middle", C7946 = "EN", "Entry")</f>
        <v>Senior</v>
      </c>
      <c r="C7946" t="s">
        <v>10</v>
      </c>
      <c r="D7946" t="str" cm="1">
        <f t="array" ref="D7946">_xlfn.IFS(E7946 = "FT","Full Time", E7946 = "PT", "Part Time", E7946 = "FL", "Freelance", E7946 = "CT", "Contract")</f>
        <v>Full Time</v>
      </c>
      <c r="E7946" t="s">
        <v>11</v>
      </c>
      <c r="F7946" t="s">
        <v>24</v>
      </c>
      <c r="G7946">
        <v>90000</v>
      </c>
      <c r="H7946" t="s">
        <v>13</v>
      </c>
      <c r="I7946">
        <v>90000</v>
      </c>
      <c r="J7946" t="s">
        <v>37</v>
      </c>
      <c r="K7946">
        <v>0</v>
      </c>
      <c r="L7946" t="s">
        <v>37</v>
      </c>
      <c r="M7946" t="s">
        <v>15</v>
      </c>
    </row>
    <row r="7947" spans="1:13" x14ac:dyDescent="0.25">
      <c r="A7947">
        <v>2023</v>
      </c>
      <c r="B7947" t="str" cm="1">
        <f t="array" ref="B7947">_xlfn.IFS(C7947="SE","Senior", C7947 = "EX", "Excecutive",C7947 ="MI", "Middle", C7947 = "EN", "Entry")</f>
        <v>Senior</v>
      </c>
      <c r="C7947" t="s">
        <v>10</v>
      </c>
      <c r="D7947" t="str" cm="1">
        <f t="array" ref="D7947">_xlfn.IFS(E7947 = "FT","Full Time", E7947 = "PT", "Part Time", E7947 = "FL", "Freelance", E7947 = "CT", "Contract")</f>
        <v>Full Time</v>
      </c>
      <c r="E7947" t="s">
        <v>11</v>
      </c>
      <c r="F7947" t="s">
        <v>24</v>
      </c>
      <c r="G7947">
        <v>160000</v>
      </c>
      <c r="H7947" t="s">
        <v>13</v>
      </c>
      <c r="I7947">
        <v>160000</v>
      </c>
      <c r="J7947" t="s">
        <v>14</v>
      </c>
      <c r="K7947">
        <v>0</v>
      </c>
      <c r="L7947" t="s">
        <v>14</v>
      </c>
      <c r="M7947" t="s">
        <v>15</v>
      </c>
    </row>
    <row r="7948" spans="1:13" x14ac:dyDescent="0.25">
      <c r="A7948">
        <v>2023</v>
      </c>
      <c r="B7948" t="str" cm="1">
        <f t="array" ref="B7948">_xlfn.IFS(C7948="SE","Senior", C7948 = "EX", "Excecutive",C7948 ="MI", "Middle", C7948 = "EN", "Entry")</f>
        <v>Senior</v>
      </c>
      <c r="C7948" t="s">
        <v>10</v>
      </c>
      <c r="D7948" t="str" cm="1">
        <f t="array" ref="D7948">_xlfn.IFS(E7948 = "FT","Full Time", E7948 = "PT", "Part Time", E7948 = "FL", "Freelance", E7948 = "CT", "Contract")</f>
        <v>Full Time</v>
      </c>
      <c r="E7948" t="s">
        <v>11</v>
      </c>
      <c r="F7948" t="s">
        <v>24</v>
      </c>
      <c r="G7948">
        <v>94100</v>
      </c>
      <c r="H7948" t="s">
        <v>13</v>
      </c>
      <c r="I7948">
        <v>94100</v>
      </c>
      <c r="J7948" t="s">
        <v>14</v>
      </c>
      <c r="K7948">
        <v>0</v>
      </c>
      <c r="L7948" t="s">
        <v>14</v>
      </c>
      <c r="M7948" t="s">
        <v>15</v>
      </c>
    </row>
    <row r="7949" spans="1:13" x14ac:dyDescent="0.25">
      <c r="A7949">
        <v>2023</v>
      </c>
      <c r="B7949" t="str" cm="1">
        <f t="array" ref="B7949">_xlfn.IFS(C7949="SE","Senior", C7949 = "EX", "Excecutive",C7949 ="MI", "Middle", C7949 = "EN", "Entry")</f>
        <v>Senior</v>
      </c>
      <c r="C7949" t="s">
        <v>10</v>
      </c>
      <c r="D7949" t="str" cm="1">
        <f t="array" ref="D7949">_xlfn.IFS(E7949 = "FT","Full Time", E7949 = "PT", "Part Time", E7949 = "FL", "Freelance", E7949 = "CT", "Contract")</f>
        <v>Full Time</v>
      </c>
      <c r="E7949" t="s">
        <v>11</v>
      </c>
      <c r="F7949" t="s">
        <v>17</v>
      </c>
      <c r="G7949">
        <v>226600</v>
      </c>
      <c r="H7949" t="s">
        <v>13</v>
      </c>
      <c r="I7949">
        <v>226600</v>
      </c>
      <c r="J7949" t="s">
        <v>14</v>
      </c>
      <c r="K7949">
        <v>0</v>
      </c>
      <c r="L7949" t="s">
        <v>14</v>
      </c>
      <c r="M7949" t="s">
        <v>15</v>
      </c>
    </row>
    <row r="7950" spans="1:13" x14ac:dyDescent="0.25">
      <c r="A7950">
        <v>2023</v>
      </c>
      <c r="B7950" t="str" cm="1">
        <f t="array" ref="B7950">_xlfn.IFS(C7950="SE","Senior", C7950 = "EX", "Excecutive",C7950 ="MI", "Middle", C7950 = "EN", "Entry")</f>
        <v>Senior</v>
      </c>
      <c r="C7950" t="s">
        <v>10</v>
      </c>
      <c r="D7950" t="str" cm="1">
        <f t="array" ref="D7950">_xlfn.IFS(E7950 = "FT","Full Time", E7950 = "PT", "Part Time", E7950 = "FL", "Freelance", E7950 = "CT", "Contract")</f>
        <v>Full Time</v>
      </c>
      <c r="E7950" t="s">
        <v>11</v>
      </c>
      <c r="F7950" t="s">
        <v>17</v>
      </c>
      <c r="G7950">
        <v>140100</v>
      </c>
      <c r="H7950" t="s">
        <v>13</v>
      </c>
      <c r="I7950">
        <v>140100</v>
      </c>
      <c r="J7950" t="s">
        <v>14</v>
      </c>
      <c r="K7950">
        <v>0</v>
      </c>
      <c r="L7950" t="s">
        <v>14</v>
      </c>
      <c r="M7950" t="s">
        <v>15</v>
      </c>
    </row>
    <row r="7951" spans="1:13" x14ac:dyDescent="0.25">
      <c r="A7951">
        <v>2023</v>
      </c>
      <c r="B7951" t="str" cm="1">
        <f t="array" ref="B7951">_xlfn.IFS(C7951="SE","Senior", C7951 = "EX", "Excecutive",C7951 ="MI", "Middle", C7951 = "EN", "Entry")</f>
        <v>Senior</v>
      </c>
      <c r="C7951" t="s">
        <v>10</v>
      </c>
      <c r="D7951" t="str" cm="1">
        <f t="array" ref="D7951">_xlfn.IFS(E7951 = "FT","Full Time", E7951 = "PT", "Part Time", E7951 = "FL", "Freelance", E7951 = "CT", "Contract")</f>
        <v>Full Time</v>
      </c>
      <c r="E7951" t="s">
        <v>11</v>
      </c>
      <c r="F7951" t="s">
        <v>24</v>
      </c>
      <c r="G7951">
        <v>247600</v>
      </c>
      <c r="H7951" t="s">
        <v>13</v>
      </c>
      <c r="I7951">
        <v>247600</v>
      </c>
      <c r="J7951" t="s">
        <v>14</v>
      </c>
      <c r="K7951">
        <v>0</v>
      </c>
      <c r="L7951" t="s">
        <v>14</v>
      </c>
      <c r="M7951" t="s">
        <v>26</v>
      </c>
    </row>
    <row r="7952" spans="1:13" x14ac:dyDescent="0.25">
      <c r="A7952">
        <v>2023</v>
      </c>
      <c r="B7952" t="str" cm="1">
        <f t="array" ref="B7952">_xlfn.IFS(C7952="SE","Senior", C7952 = "EX", "Excecutive",C7952 ="MI", "Middle", C7952 = "EN", "Entry")</f>
        <v>Senior</v>
      </c>
      <c r="C7952" t="s">
        <v>10</v>
      </c>
      <c r="D7952" t="str" cm="1">
        <f t="array" ref="D7952">_xlfn.IFS(E7952 = "FT","Full Time", E7952 = "PT", "Part Time", E7952 = "FL", "Freelance", E7952 = "CT", "Contract")</f>
        <v>Full Time</v>
      </c>
      <c r="E7952" t="s">
        <v>11</v>
      </c>
      <c r="F7952" t="s">
        <v>24</v>
      </c>
      <c r="G7952">
        <v>127300</v>
      </c>
      <c r="H7952" t="s">
        <v>13</v>
      </c>
      <c r="I7952">
        <v>127300</v>
      </c>
      <c r="J7952" t="s">
        <v>14</v>
      </c>
      <c r="K7952">
        <v>0</v>
      </c>
      <c r="L7952" t="s">
        <v>14</v>
      </c>
      <c r="M7952" t="s">
        <v>26</v>
      </c>
    </row>
    <row r="7953" spans="1:13" x14ac:dyDescent="0.25">
      <c r="A7953">
        <v>2023</v>
      </c>
      <c r="B7953" t="str" cm="1">
        <f t="array" ref="B7953">_xlfn.IFS(C7953="SE","Senior", C7953 = "EX", "Excecutive",C7953 ="MI", "Middle", C7953 = "EN", "Entry")</f>
        <v>Senior</v>
      </c>
      <c r="C7953" t="s">
        <v>10</v>
      </c>
      <c r="D7953" t="str" cm="1">
        <f t="array" ref="D7953">_xlfn.IFS(E7953 = "FT","Full Time", E7953 = "PT", "Part Time", E7953 = "FL", "Freelance", E7953 = "CT", "Contract")</f>
        <v>Full Time</v>
      </c>
      <c r="E7953" t="s">
        <v>11</v>
      </c>
      <c r="F7953" t="s">
        <v>25</v>
      </c>
      <c r="G7953">
        <v>222200</v>
      </c>
      <c r="H7953" t="s">
        <v>13</v>
      </c>
      <c r="I7953">
        <v>222200</v>
      </c>
      <c r="J7953" t="s">
        <v>14</v>
      </c>
      <c r="K7953">
        <v>0</v>
      </c>
      <c r="L7953" t="s">
        <v>14</v>
      </c>
      <c r="M7953" t="s">
        <v>26</v>
      </c>
    </row>
    <row r="7954" spans="1:13" x14ac:dyDescent="0.25">
      <c r="A7954">
        <v>2023</v>
      </c>
      <c r="B7954" t="str" cm="1">
        <f t="array" ref="B7954">_xlfn.IFS(C7954="SE","Senior", C7954 = "EX", "Excecutive",C7954 ="MI", "Middle", C7954 = "EN", "Entry")</f>
        <v>Senior</v>
      </c>
      <c r="C7954" t="s">
        <v>10</v>
      </c>
      <c r="D7954" t="str" cm="1">
        <f t="array" ref="D7954">_xlfn.IFS(E7954 = "FT","Full Time", E7954 = "PT", "Part Time", E7954 = "FL", "Freelance", E7954 = "CT", "Contract")</f>
        <v>Full Time</v>
      </c>
      <c r="E7954" t="s">
        <v>11</v>
      </c>
      <c r="F7954" t="s">
        <v>25</v>
      </c>
      <c r="G7954">
        <v>136000</v>
      </c>
      <c r="H7954" t="s">
        <v>13</v>
      </c>
      <c r="I7954">
        <v>136000</v>
      </c>
      <c r="J7954" t="s">
        <v>14</v>
      </c>
      <c r="K7954">
        <v>0</v>
      </c>
      <c r="L7954" t="s">
        <v>14</v>
      </c>
      <c r="M7954" t="s">
        <v>26</v>
      </c>
    </row>
    <row r="7955" spans="1:13" x14ac:dyDescent="0.25">
      <c r="A7955">
        <v>2023</v>
      </c>
      <c r="B7955" t="str" cm="1">
        <f t="array" ref="B7955">_xlfn.IFS(C7955="SE","Senior", C7955 = "EX", "Excecutive",C7955 ="MI", "Middle", C7955 = "EN", "Entry")</f>
        <v>Senior</v>
      </c>
      <c r="C7955" t="s">
        <v>10</v>
      </c>
      <c r="D7955" t="str" cm="1">
        <f t="array" ref="D7955">_xlfn.IFS(E7955 = "FT","Full Time", E7955 = "PT", "Part Time", E7955 = "FL", "Freelance", E7955 = "CT", "Contract")</f>
        <v>Full Time</v>
      </c>
      <c r="E7955" t="s">
        <v>11</v>
      </c>
      <c r="F7955" t="s">
        <v>25</v>
      </c>
      <c r="G7955">
        <v>260000</v>
      </c>
      <c r="H7955" t="s">
        <v>13</v>
      </c>
      <c r="I7955">
        <v>260000</v>
      </c>
      <c r="J7955" t="s">
        <v>14</v>
      </c>
      <c r="K7955">
        <v>0</v>
      </c>
      <c r="L7955" t="s">
        <v>14</v>
      </c>
      <c r="M7955" t="s">
        <v>26</v>
      </c>
    </row>
    <row r="7956" spans="1:13" x14ac:dyDescent="0.25">
      <c r="A7956">
        <v>2023</v>
      </c>
      <c r="B7956" t="str" cm="1">
        <f t="array" ref="B7956">_xlfn.IFS(C7956="SE","Senior", C7956 = "EX", "Excecutive",C7956 ="MI", "Middle", C7956 = "EN", "Entry")</f>
        <v>Senior</v>
      </c>
      <c r="C7956" t="s">
        <v>10</v>
      </c>
      <c r="D7956" t="str" cm="1">
        <f t="array" ref="D7956">_xlfn.IFS(E7956 = "FT","Full Time", E7956 = "PT", "Part Time", E7956 = "FL", "Freelance", E7956 = "CT", "Contract")</f>
        <v>Full Time</v>
      </c>
      <c r="E7956" t="s">
        <v>11</v>
      </c>
      <c r="F7956" t="s">
        <v>25</v>
      </c>
      <c r="G7956">
        <v>136000</v>
      </c>
      <c r="H7956" t="s">
        <v>13</v>
      </c>
      <c r="I7956">
        <v>136000</v>
      </c>
      <c r="J7956" t="s">
        <v>14</v>
      </c>
      <c r="K7956">
        <v>0</v>
      </c>
      <c r="L7956" t="s">
        <v>14</v>
      </c>
      <c r="M7956" t="s">
        <v>26</v>
      </c>
    </row>
    <row r="7957" spans="1:13" x14ac:dyDescent="0.25">
      <c r="A7957">
        <v>2023</v>
      </c>
      <c r="B7957" t="str" cm="1">
        <f t="array" ref="B7957">_xlfn.IFS(C7957="SE","Senior", C7957 = "EX", "Excecutive",C7957 ="MI", "Middle", C7957 = "EN", "Entry")</f>
        <v>Senior</v>
      </c>
      <c r="C7957" t="s">
        <v>10</v>
      </c>
      <c r="D7957" t="str" cm="1">
        <f t="array" ref="D7957">_xlfn.IFS(E7957 = "FT","Full Time", E7957 = "PT", "Part Time", E7957 = "FL", "Freelance", E7957 = "CT", "Contract")</f>
        <v>Full Time</v>
      </c>
      <c r="E7957" t="s">
        <v>11</v>
      </c>
      <c r="F7957" t="s">
        <v>25</v>
      </c>
      <c r="G7957">
        <v>222200</v>
      </c>
      <c r="H7957" t="s">
        <v>13</v>
      </c>
      <c r="I7957">
        <v>222200</v>
      </c>
      <c r="J7957" t="s">
        <v>14</v>
      </c>
      <c r="K7957">
        <v>0</v>
      </c>
      <c r="L7957" t="s">
        <v>14</v>
      </c>
      <c r="M7957" t="s">
        <v>26</v>
      </c>
    </row>
    <row r="7958" spans="1:13" x14ac:dyDescent="0.25">
      <c r="A7958">
        <v>2023</v>
      </c>
      <c r="B7958" t="str" cm="1">
        <f t="array" ref="B7958">_xlfn.IFS(C7958="SE","Senior", C7958 = "EX", "Excecutive",C7958 ="MI", "Middle", C7958 = "EN", "Entry")</f>
        <v>Senior</v>
      </c>
      <c r="C7958" t="s">
        <v>10</v>
      </c>
      <c r="D7958" t="str" cm="1">
        <f t="array" ref="D7958">_xlfn.IFS(E7958 = "FT","Full Time", E7958 = "PT", "Part Time", E7958 = "FL", "Freelance", E7958 = "CT", "Contract")</f>
        <v>Full Time</v>
      </c>
      <c r="E7958" t="s">
        <v>11</v>
      </c>
      <c r="F7958" t="s">
        <v>25</v>
      </c>
      <c r="G7958">
        <v>136000</v>
      </c>
      <c r="H7958" t="s">
        <v>13</v>
      </c>
      <c r="I7958">
        <v>136000</v>
      </c>
      <c r="J7958" t="s">
        <v>14</v>
      </c>
      <c r="K7958">
        <v>0</v>
      </c>
      <c r="L7958" t="s">
        <v>14</v>
      </c>
      <c r="M7958" t="s">
        <v>26</v>
      </c>
    </row>
    <row r="7959" spans="1:13" x14ac:dyDescent="0.25">
      <c r="A7959">
        <v>2023</v>
      </c>
      <c r="B7959" t="str" cm="1">
        <f t="array" ref="B7959">_xlfn.IFS(C7959="SE","Senior", C7959 = "EX", "Excecutive",C7959 ="MI", "Middle", C7959 = "EN", "Entry")</f>
        <v>Senior</v>
      </c>
      <c r="C7959" t="s">
        <v>10</v>
      </c>
      <c r="D7959" t="str" cm="1">
        <f t="array" ref="D7959">_xlfn.IFS(E7959 = "FT","Full Time", E7959 = "PT", "Part Time", E7959 = "FL", "Freelance", E7959 = "CT", "Contract")</f>
        <v>Full Time</v>
      </c>
      <c r="E7959" t="s">
        <v>11</v>
      </c>
      <c r="F7959" t="s">
        <v>21</v>
      </c>
      <c r="G7959">
        <v>156000</v>
      </c>
      <c r="H7959" t="s">
        <v>13</v>
      </c>
      <c r="I7959">
        <v>156000</v>
      </c>
      <c r="J7959" t="s">
        <v>14</v>
      </c>
      <c r="K7959">
        <v>0</v>
      </c>
      <c r="L7959" t="s">
        <v>14</v>
      </c>
      <c r="M7959" t="s">
        <v>15</v>
      </c>
    </row>
    <row r="7960" spans="1:13" x14ac:dyDescent="0.25">
      <c r="A7960">
        <v>2023</v>
      </c>
      <c r="B7960" t="str" cm="1">
        <f t="array" ref="B7960">_xlfn.IFS(C7960="SE","Senior", C7960 = "EX", "Excecutive",C7960 ="MI", "Middle", C7960 = "EN", "Entry")</f>
        <v>Senior</v>
      </c>
      <c r="C7960" t="s">
        <v>10</v>
      </c>
      <c r="D7960" t="str" cm="1">
        <f t="array" ref="D7960">_xlfn.IFS(E7960 = "FT","Full Time", E7960 = "PT", "Part Time", E7960 = "FL", "Freelance", E7960 = "CT", "Contract")</f>
        <v>Full Time</v>
      </c>
      <c r="E7960" t="s">
        <v>11</v>
      </c>
      <c r="F7960" t="s">
        <v>21</v>
      </c>
      <c r="G7960">
        <v>124000</v>
      </c>
      <c r="H7960" t="s">
        <v>13</v>
      </c>
      <c r="I7960">
        <v>124000</v>
      </c>
      <c r="J7960" t="s">
        <v>14</v>
      </c>
      <c r="K7960">
        <v>0</v>
      </c>
      <c r="L7960" t="s">
        <v>14</v>
      </c>
      <c r="M7960" t="s">
        <v>15</v>
      </c>
    </row>
    <row r="7961" spans="1:13" x14ac:dyDescent="0.25">
      <c r="A7961">
        <v>2023</v>
      </c>
      <c r="B7961" t="str" cm="1">
        <f t="array" ref="B7961">_xlfn.IFS(C7961="SE","Senior", C7961 = "EX", "Excecutive",C7961 ="MI", "Middle", C7961 = "EN", "Entry")</f>
        <v>Senior</v>
      </c>
      <c r="C7961" t="s">
        <v>10</v>
      </c>
      <c r="D7961" t="str" cm="1">
        <f t="array" ref="D7961">_xlfn.IFS(E7961 = "FT","Full Time", E7961 = "PT", "Part Time", E7961 = "FL", "Freelance", E7961 = "CT", "Contract")</f>
        <v>Full Time</v>
      </c>
      <c r="E7961" t="s">
        <v>11</v>
      </c>
      <c r="F7961" t="s">
        <v>16</v>
      </c>
      <c r="G7961">
        <v>200000</v>
      </c>
      <c r="H7961" t="s">
        <v>13</v>
      </c>
      <c r="I7961">
        <v>200000</v>
      </c>
      <c r="J7961" t="s">
        <v>14</v>
      </c>
      <c r="K7961">
        <v>0</v>
      </c>
      <c r="L7961" t="s">
        <v>14</v>
      </c>
      <c r="M7961" t="s">
        <v>15</v>
      </c>
    </row>
    <row r="7962" spans="1:13" x14ac:dyDescent="0.25">
      <c r="A7962">
        <v>2023</v>
      </c>
      <c r="B7962" t="str" cm="1">
        <f t="array" ref="B7962">_xlfn.IFS(C7962="SE","Senior", C7962 = "EX", "Excecutive",C7962 ="MI", "Middle", C7962 = "EN", "Entry")</f>
        <v>Senior</v>
      </c>
      <c r="C7962" t="s">
        <v>10</v>
      </c>
      <c r="D7962" t="str" cm="1">
        <f t="array" ref="D7962">_xlfn.IFS(E7962 = "FT","Full Time", E7962 = "PT", "Part Time", E7962 = "FL", "Freelance", E7962 = "CT", "Contract")</f>
        <v>Full Time</v>
      </c>
      <c r="E7962" t="s">
        <v>11</v>
      </c>
      <c r="F7962" t="s">
        <v>16</v>
      </c>
      <c r="G7962">
        <v>132600</v>
      </c>
      <c r="H7962" t="s">
        <v>13</v>
      </c>
      <c r="I7962">
        <v>132600</v>
      </c>
      <c r="J7962" t="s">
        <v>14</v>
      </c>
      <c r="K7962">
        <v>0</v>
      </c>
      <c r="L7962" t="s">
        <v>14</v>
      </c>
      <c r="M7962" t="s">
        <v>15</v>
      </c>
    </row>
    <row r="7963" spans="1:13" x14ac:dyDescent="0.25">
      <c r="A7963">
        <v>2023</v>
      </c>
      <c r="B7963" t="str" cm="1">
        <f t="array" ref="B7963">_xlfn.IFS(C7963="SE","Senior", C7963 = "EX", "Excecutive",C7963 ="MI", "Middle", C7963 = "EN", "Entry")</f>
        <v>Senior</v>
      </c>
      <c r="C7963" t="s">
        <v>10</v>
      </c>
      <c r="D7963" t="str" cm="1">
        <f t="array" ref="D7963">_xlfn.IFS(E7963 = "FT","Full Time", E7963 = "PT", "Part Time", E7963 = "FL", "Freelance", E7963 = "CT", "Contract")</f>
        <v>Full Time</v>
      </c>
      <c r="E7963" t="s">
        <v>11</v>
      </c>
      <c r="F7963" t="s">
        <v>71</v>
      </c>
      <c r="G7963">
        <v>308000</v>
      </c>
      <c r="H7963" t="s">
        <v>13</v>
      </c>
      <c r="I7963">
        <v>308000</v>
      </c>
      <c r="J7963" t="s">
        <v>14</v>
      </c>
      <c r="K7963">
        <v>0</v>
      </c>
      <c r="L7963" t="s">
        <v>14</v>
      </c>
      <c r="M7963" t="s">
        <v>15</v>
      </c>
    </row>
    <row r="7964" spans="1:13" x14ac:dyDescent="0.25">
      <c r="A7964">
        <v>2023</v>
      </c>
      <c r="B7964" t="str" cm="1">
        <f t="array" ref="B7964">_xlfn.IFS(C7964="SE","Senior", C7964 = "EX", "Excecutive",C7964 ="MI", "Middle", C7964 = "EN", "Entry")</f>
        <v>Senior</v>
      </c>
      <c r="C7964" t="s">
        <v>10</v>
      </c>
      <c r="D7964" t="str" cm="1">
        <f t="array" ref="D7964">_xlfn.IFS(E7964 = "FT","Full Time", E7964 = "PT", "Part Time", E7964 = "FL", "Freelance", E7964 = "CT", "Contract")</f>
        <v>Full Time</v>
      </c>
      <c r="E7964" t="s">
        <v>11</v>
      </c>
      <c r="F7964" t="s">
        <v>71</v>
      </c>
      <c r="G7964">
        <v>190400</v>
      </c>
      <c r="H7964" t="s">
        <v>13</v>
      </c>
      <c r="I7964">
        <v>190400</v>
      </c>
      <c r="J7964" t="s">
        <v>14</v>
      </c>
      <c r="K7964">
        <v>0</v>
      </c>
      <c r="L7964" t="s">
        <v>14</v>
      </c>
      <c r="M7964" t="s">
        <v>15</v>
      </c>
    </row>
    <row r="7965" spans="1:13" x14ac:dyDescent="0.25">
      <c r="A7965">
        <v>2023</v>
      </c>
      <c r="B7965" t="str" cm="1">
        <f t="array" ref="B7965">_xlfn.IFS(C7965="SE","Senior", C7965 = "EX", "Excecutive",C7965 ="MI", "Middle", C7965 = "EN", "Entry")</f>
        <v>Senior</v>
      </c>
      <c r="C7965" t="s">
        <v>10</v>
      </c>
      <c r="D7965" t="str" cm="1">
        <f t="array" ref="D7965">_xlfn.IFS(E7965 = "FT","Full Time", E7965 = "PT", "Part Time", E7965 = "FL", "Freelance", E7965 = "CT", "Contract")</f>
        <v>Full Time</v>
      </c>
      <c r="E7965" t="s">
        <v>11</v>
      </c>
      <c r="F7965" t="s">
        <v>28</v>
      </c>
      <c r="G7965">
        <v>155000</v>
      </c>
      <c r="H7965" t="s">
        <v>13</v>
      </c>
      <c r="I7965">
        <v>155000</v>
      </c>
      <c r="J7965" t="s">
        <v>14</v>
      </c>
      <c r="K7965">
        <v>0</v>
      </c>
      <c r="L7965" t="s">
        <v>14</v>
      </c>
      <c r="M7965" t="s">
        <v>15</v>
      </c>
    </row>
    <row r="7966" spans="1:13" x14ac:dyDescent="0.25">
      <c r="A7966">
        <v>2023</v>
      </c>
      <c r="B7966" t="str" cm="1">
        <f t="array" ref="B7966">_xlfn.IFS(C7966="SE","Senior", C7966 = "EX", "Excecutive",C7966 ="MI", "Middle", C7966 = "EN", "Entry")</f>
        <v>Senior</v>
      </c>
      <c r="C7966" t="s">
        <v>10</v>
      </c>
      <c r="D7966" t="str" cm="1">
        <f t="array" ref="D7966">_xlfn.IFS(E7966 = "FT","Full Time", E7966 = "PT", "Part Time", E7966 = "FL", "Freelance", E7966 = "CT", "Contract")</f>
        <v>Full Time</v>
      </c>
      <c r="E7966" t="s">
        <v>11</v>
      </c>
      <c r="F7966" t="s">
        <v>28</v>
      </c>
      <c r="G7966">
        <v>136000</v>
      </c>
      <c r="H7966" t="s">
        <v>13</v>
      </c>
      <c r="I7966">
        <v>136000</v>
      </c>
      <c r="J7966" t="s">
        <v>14</v>
      </c>
      <c r="K7966">
        <v>0</v>
      </c>
      <c r="L7966" t="s">
        <v>14</v>
      </c>
      <c r="M7966" t="s">
        <v>15</v>
      </c>
    </row>
    <row r="7967" spans="1:13" x14ac:dyDescent="0.25">
      <c r="A7967">
        <v>2023</v>
      </c>
      <c r="B7967" t="str" cm="1">
        <f t="array" ref="B7967">_xlfn.IFS(C7967="SE","Senior", C7967 = "EX", "Excecutive",C7967 ="MI", "Middle", C7967 = "EN", "Entry")</f>
        <v>Senior</v>
      </c>
      <c r="C7967" t="s">
        <v>10</v>
      </c>
      <c r="D7967" t="str" cm="1">
        <f t="array" ref="D7967">_xlfn.IFS(E7967 = "FT","Full Time", E7967 = "PT", "Part Time", E7967 = "FL", "Freelance", E7967 = "CT", "Contract")</f>
        <v>Full Time</v>
      </c>
      <c r="E7967" t="s">
        <v>11</v>
      </c>
      <c r="F7967" t="s">
        <v>16</v>
      </c>
      <c r="G7967">
        <v>160000</v>
      </c>
      <c r="H7967" t="s">
        <v>13</v>
      </c>
      <c r="I7967">
        <v>160000</v>
      </c>
      <c r="J7967" t="s">
        <v>14</v>
      </c>
      <c r="K7967">
        <v>100</v>
      </c>
      <c r="L7967" t="s">
        <v>14</v>
      </c>
      <c r="M7967" t="s">
        <v>15</v>
      </c>
    </row>
    <row r="7968" spans="1:13" x14ac:dyDescent="0.25">
      <c r="A7968">
        <v>2023</v>
      </c>
      <c r="B7968" t="str" cm="1">
        <f t="array" ref="B7968">_xlfn.IFS(C7968="SE","Senior", C7968 = "EX", "Excecutive",C7968 ="MI", "Middle", C7968 = "EN", "Entry")</f>
        <v>Senior</v>
      </c>
      <c r="C7968" t="s">
        <v>10</v>
      </c>
      <c r="D7968" t="str" cm="1">
        <f t="array" ref="D7968">_xlfn.IFS(E7968 = "FT","Full Time", E7968 = "PT", "Part Time", E7968 = "FL", "Freelance", E7968 = "CT", "Contract")</f>
        <v>Full Time</v>
      </c>
      <c r="E7968" t="s">
        <v>11</v>
      </c>
      <c r="F7968" t="s">
        <v>16</v>
      </c>
      <c r="G7968">
        <v>75000</v>
      </c>
      <c r="H7968" t="s">
        <v>13</v>
      </c>
      <c r="I7968">
        <v>75000</v>
      </c>
      <c r="J7968" t="s">
        <v>14</v>
      </c>
      <c r="K7968">
        <v>100</v>
      </c>
      <c r="L7968" t="s">
        <v>14</v>
      </c>
      <c r="M7968" t="s">
        <v>15</v>
      </c>
    </row>
    <row r="7969" spans="1:13" x14ac:dyDescent="0.25">
      <c r="A7969">
        <v>2023</v>
      </c>
      <c r="B7969" t="str" cm="1">
        <f t="array" ref="B7969">_xlfn.IFS(C7969="SE","Senior", C7969 = "EX", "Excecutive",C7969 ="MI", "Middle", C7969 = "EN", "Entry")</f>
        <v>Senior</v>
      </c>
      <c r="C7969" t="s">
        <v>10</v>
      </c>
      <c r="D7969" t="str" cm="1">
        <f t="array" ref="D7969">_xlfn.IFS(E7969 = "FT","Full Time", E7969 = "PT", "Part Time", E7969 = "FL", "Freelance", E7969 = "CT", "Contract")</f>
        <v>Full Time</v>
      </c>
      <c r="E7969" t="s">
        <v>11</v>
      </c>
      <c r="F7969" t="s">
        <v>17</v>
      </c>
      <c r="G7969">
        <v>214500</v>
      </c>
      <c r="H7969" t="s">
        <v>13</v>
      </c>
      <c r="I7969">
        <v>214500</v>
      </c>
      <c r="J7969" t="s">
        <v>14</v>
      </c>
      <c r="K7969">
        <v>0</v>
      </c>
      <c r="L7969" t="s">
        <v>14</v>
      </c>
      <c r="M7969" t="s">
        <v>15</v>
      </c>
    </row>
    <row r="7970" spans="1:13" x14ac:dyDescent="0.25">
      <c r="A7970">
        <v>2023</v>
      </c>
      <c r="B7970" t="str" cm="1">
        <f t="array" ref="B7970">_xlfn.IFS(C7970="SE","Senior", C7970 = "EX", "Excecutive",C7970 ="MI", "Middle", C7970 = "EN", "Entry")</f>
        <v>Senior</v>
      </c>
      <c r="C7970" t="s">
        <v>10</v>
      </c>
      <c r="D7970" t="str" cm="1">
        <f t="array" ref="D7970">_xlfn.IFS(E7970 = "FT","Full Time", E7970 = "PT", "Part Time", E7970 = "FL", "Freelance", E7970 = "CT", "Contract")</f>
        <v>Full Time</v>
      </c>
      <c r="E7970" t="s">
        <v>11</v>
      </c>
      <c r="F7970" t="s">
        <v>17</v>
      </c>
      <c r="G7970">
        <v>132600</v>
      </c>
      <c r="H7970" t="s">
        <v>13</v>
      </c>
      <c r="I7970">
        <v>132600</v>
      </c>
      <c r="J7970" t="s">
        <v>14</v>
      </c>
      <c r="K7970">
        <v>0</v>
      </c>
      <c r="L7970" t="s">
        <v>14</v>
      </c>
      <c r="M7970" t="s">
        <v>15</v>
      </c>
    </row>
    <row r="7971" spans="1:13" x14ac:dyDescent="0.25">
      <c r="A7971">
        <v>2023</v>
      </c>
      <c r="B7971" t="str" cm="1">
        <f t="array" ref="B7971">_xlfn.IFS(C7971="SE","Senior", C7971 = "EX", "Excecutive",C7971 ="MI", "Middle", C7971 = "EN", "Entry")</f>
        <v>Middle</v>
      </c>
      <c r="C7971" t="s">
        <v>18</v>
      </c>
      <c r="D7971" t="str" cm="1">
        <f t="array" ref="D7971">_xlfn.IFS(E7971 = "FT","Full Time", E7971 = "PT", "Part Time", E7971 = "FL", "Freelance", E7971 = "CT", "Contract")</f>
        <v>Full Time</v>
      </c>
      <c r="E7971" t="s">
        <v>11</v>
      </c>
      <c r="F7971" t="s">
        <v>21</v>
      </c>
      <c r="G7971">
        <v>111000</v>
      </c>
      <c r="H7971" t="s">
        <v>13</v>
      </c>
      <c r="I7971">
        <v>111000</v>
      </c>
      <c r="J7971" t="s">
        <v>14</v>
      </c>
      <c r="K7971">
        <v>0</v>
      </c>
      <c r="L7971" t="s">
        <v>14</v>
      </c>
      <c r="M7971" t="s">
        <v>15</v>
      </c>
    </row>
    <row r="7972" spans="1:13" x14ac:dyDescent="0.25">
      <c r="A7972">
        <v>2023</v>
      </c>
      <c r="B7972" t="str" cm="1">
        <f t="array" ref="B7972">_xlfn.IFS(C7972="SE","Senior", C7972 = "EX", "Excecutive",C7972 ="MI", "Middle", C7972 = "EN", "Entry")</f>
        <v>Middle</v>
      </c>
      <c r="C7972" t="s">
        <v>18</v>
      </c>
      <c r="D7972" t="str" cm="1">
        <f t="array" ref="D7972">_xlfn.IFS(E7972 = "FT","Full Time", E7972 = "PT", "Part Time", E7972 = "FL", "Freelance", E7972 = "CT", "Contract")</f>
        <v>Full Time</v>
      </c>
      <c r="E7972" t="s">
        <v>11</v>
      </c>
      <c r="F7972" t="s">
        <v>21</v>
      </c>
      <c r="G7972">
        <v>104000</v>
      </c>
      <c r="H7972" t="s">
        <v>13</v>
      </c>
      <c r="I7972">
        <v>104000</v>
      </c>
      <c r="J7972" t="s">
        <v>14</v>
      </c>
      <c r="K7972">
        <v>0</v>
      </c>
      <c r="L7972" t="s">
        <v>14</v>
      </c>
      <c r="M7972" t="s">
        <v>15</v>
      </c>
    </row>
    <row r="7973" spans="1:13" x14ac:dyDescent="0.25">
      <c r="A7973">
        <v>2023</v>
      </c>
      <c r="B7973" t="str" cm="1">
        <f t="array" ref="B7973">_xlfn.IFS(C7973="SE","Senior", C7973 = "EX", "Excecutive",C7973 ="MI", "Middle", C7973 = "EN", "Entry")</f>
        <v>Senior</v>
      </c>
      <c r="C7973" t="s">
        <v>10</v>
      </c>
      <c r="D7973" t="str" cm="1">
        <f t="array" ref="D7973">_xlfn.IFS(E7973 = "FT","Full Time", E7973 = "PT", "Part Time", E7973 = "FL", "Freelance", E7973 = "CT", "Contract")</f>
        <v>Full Time</v>
      </c>
      <c r="E7973" t="s">
        <v>11</v>
      </c>
      <c r="F7973" t="s">
        <v>25</v>
      </c>
      <c r="G7973">
        <v>260000</v>
      </c>
      <c r="H7973" t="s">
        <v>13</v>
      </c>
      <c r="I7973">
        <v>260000</v>
      </c>
      <c r="J7973" t="s">
        <v>14</v>
      </c>
      <c r="K7973">
        <v>0</v>
      </c>
      <c r="L7973" t="s">
        <v>14</v>
      </c>
      <c r="M7973" t="s">
        <v>26</v>
      </c>
    </row>
    <row r="7974" spans="1:13" x14ac:dyDescent="0.25">
      <c r="A7974">
        <v>2023</v>
      </c>
      <c r="B7974" t="str" cm="1">
        <f t="array" ref="B7974">_xlfn.IFS(C7974="SE","Senior", C7974 = "EX", "Excecutive",C7974 ="MI", "Middle", C7974 = "EN", "Entry")</f>
        <v>Senior</v>
      </c>
      <c r="C7974" t="s">
        <v>10</v>
      </c>
      <c r="D7974" t="str" cm="1">
        <f t="array" ref="D7974">_xlfn.IFS(E7974 = "FT","Full Time", E7974 = "PT", "Part Time", E7974 = "FL", "Freelance", E7974 = "CT", "Contract")</f>
        <v>Full Time</v>
      </c>
      <c r="E7974" t="s">
        <v>11</v>
      </c>
      <c r="F7974" t="s">
        <v>25</v>
      </c>
      <c r="G7974">
        <v>136000</v>
      </c>
      <c r="H7974" t="s">
        <v>13</v>
      </c>
      <c r="I7974">
        <v>136000</v>
      </c>
      <c r="J7974" t="s">
        <v>14</v>
      </c>
      <c r="K7974">
        <v>0</v>
      </c>
      <c r="L7974" t="s">
        <v>14</v>
      </c>
      <c r="M7974" t="s">
        <v>26</v>
      </c>
    </row>
    <row r="7975" spans="1:13" x14ac:dyDescent="0.25">
      <c r="A7975">
        <v>2023</v>
      </c>
      <c r="B7975" t="str" cm="1">
        <f t="array" ref="B7975">_xlfn.IFS(C7975="SE","Senior", C7975 = "EX", "Excecutive",C7975 ="MI", "Middle", C7975 = "EN", "Entry")</f>
        <v>Middle</v>
      </c>
      <c r="C7975" t="s">
        <v>18</v>
      </c>
      <c r="D7975" t="str" cm="1">
        <f t="array" ref="D7975">_xlfn.IFS(E7975 = "FT","Full Time", E7975 = "PT", "Part Time", E7975 = "FL", "Freelance", E7975 = "CT", "Contract")</f>
        <v>Full Time</v>
      </c>
      <c r="E7975" t="s">
        <v>11</v>
      </c>
      <c r="F7975" t="s">
        <v>16</v>
      </c>
      <c r="G7975">
        <v>85000</v>
      </c>
      <c r="H7975" t="s">
        <v>13</v>
      </c>
      <c r="I7975">
        <v>85000</v>
      </c>
      <c r="J7975" t="s">
        <v>14</v>
      </c>
      <c r="K7975">
        <v>0</v>
      </c>
      <c r="L7975" t="s">
        <v>14</v>
      </c>
      <c r="M7975" t="s">
        <v>15</v>
      </c>
    </row>
    <row r="7976" spans="1:13" x14ac:dyDescent="0.25">
      <c r="A7976">
        <v>2023</v>
      </c>
      <c r="B7976" t="str" cm="1">
        <f t="array" ref="B7976">_xlfn.IFS(C7976="SE","Senior", C7976 = "EX", "Excecutive",C7976 ="MI", "Middle", C7976 = "EN", "Entry")</f>
        <v>Middle</v>
      </c>
      <c r="C7976" t="s">
        <v>18</v>
      </c>
      <c r="D7976" t="str" cm="1">
        <f t="array" ref="D7976">_xlfn.IFS(E7976 = "FT","Full Time", E7976 = "PT", "Part Time", E7976 = "FL", "Freelance", E7976 = "CT", "Contract")</f>
        <v>Full Time</v>
      </c>
      <c r="E7976" t="s">
        <v>11</v>
      </c>
      <c r="F7976" t="s">
        <v>16</v>
      </c>
      <c r="G7976">
        <v>75000</v>
      </c>
      <c r="H7976" t="s">
        <v>13</v>
      </c>
      <c r="I7976">
        <v>75000</v>
      </c>
      <c r="J7976" t="s">
        <v>14</v>
      </c>
      <c r="K7976">
        <v>0</v>
      </c>
      <c r="L7976" t="s">
        <v>14</v>
      </c>
      <c r="M7976" t="s">
        <v>15</v>
      </c>
    </row>
    <row r="7977" spans="1:13" x14ac:dyDescent="0.25">
      <c r="A7977">
        <v>2023</v>
      </c>
      <c r="B7977" t="str" cm="1">
        <f t="array" ref="B7977">_xlfn.IFS(C7977="SE","Senior", C7977 = "EX", "Excecutive",C7977 ="MI", "Middle", C7977 = "EN", "Entry")</f>
        <v>Senior</v>
      </c>
      <c r="C7977" t="s">
        <v>10</v>
      </c>
      <c r="D7977" t="str" cm="1">
        <f t="array" ref="D7977">_xlfn.IFS(E7977 = "FT","Full Time", E7977 = "PT", "Part Time", E7977 = "FL", "Freelance", E7977 = "CT", "Contract")</f>
        <v>Full Time</v>
      </c>
      <c r="E7977" t="s">
        <v>11</v>
      </c>
      <c r="F7977" t="s">
        <v>24</v>
      </c>
      <c r="G7977">
        <v>180250</v>
      </c>
      <c r="H7977" t="s">
        <v>13</v>
      </c>
      <c r="I7977">
        <v>180250</v>
      </c>
      <c r="J7977" t="s">
        <v>14</v>
      </c>
      <c r="K7977">
        <v>100</v>
      </c>
      <c r="L7977" t="s">
        <v>14</v>
      </c>
      <c r="M7977" t="s">
        <v>15</v>
      </c>
    </row>
    <row r="7978" spans="1:13" x14ac:dyDescent="0.25">
      <c r="A7978">
        <v>2023</v>
      </c>
      <c r="B7978" t="str" cm="1">
        <f t="array" ref="B7978">_xlfn.IFS(C7978="SE","Senior", C7978 = "EX", "Excecutive",C7978 ="MI", "Middle", C7978 = "EN", "Entry")</f>
        <v>Senior</v>
      </c>
      <c r="C7978" t="s">
        <v>10</v>
      </c>
      <c r="D7978" t="str" cm="1">
        <f t="array" ref="D7978">_xlfn.IFS(E7978 = "FT","Full Time", E7978 = "PT", "Part Time", E7978 = "FL", "Freelance", E7978 = "CT", "Contract")</f>
        <v>Full Time</v>
      </c>
      <c r="E7978" t="s">
        <v>11</v>
      </c>
      <c r="F7978" t="s">
        <v>24</v>
      </c>
      <c r="G7978">
        <v>118000</v>
      </c>
      <c r="H7978" t="s">
        <v>13</v>
      </c>
      <c r="I7978">
        <v>118000</v>
      </c>
      <c r="J7978" t="s">
        <v>14</v>
      </c>
      <c r="K7978">
        <v>100</v>
      </c>
      <c r="L7978" t="s">
        <v>14</v>
      </c>
      <c r="M7978" t="s">
        <v>15</v>
      </c>
    </row>
    <row r="7979" spans="1:13" x14ac:dyDescent="0.25">
      <c r="A7979">
        <v>2023</v>
      </c>
      <c r="B7979" t="str" cm="1">
        <f t="array" ref="B7979">_xlfn.IFS(C7979="SE","Senior", C7979 = "EX", "Excecutive",C7979 ="MI", "Middle", C7979 = "EN", "Entry")</f>
        <v>Senior</v>
      </c>
      <c r="C7979" t="s">
        <v>10</v>
      </c>
      <c r="D7979" t="str" cm="1">
        <f t="array" ref="D7979">_xlfn.IFS(E7979 = "FT","Full Time", E7979 = "PT", "Part Time", E7979 = "FL", "Freelance", E7979 = "CT", "Contract")</f>
        <v>Full Time</v>
      </c>
      <c r="E7979" t="s">
        <v>11</v>
      </c>
      <c r="F7979" t="s">
        <v>24</v>
      </c>
      <c r="G7979">
        <v>212800</v>
      </c>
      <c r="H7979" t="s">
        <v>13</v>
      </c>
      <c r="I7979">
        <v>212800</v>
      </c>
      <c r="J7979" t="s">
        <v>14</v>
      </c>
      <c r="K7979">
        <v>0</v>
      </c>
      <c r="L7979" t="s">
        <v>14</v>
      </c>
      <c r="M7979" t="s">
        <v>26</v>
      </c>
    </row>
    <row r="7980" spans="1:13" x14ac:dyDescent="0.25">
      <c r="A7980">
        <v>2023</v>
      </c>
      <c r="B7980" t="str" cm="1">
        <f t="array" ref="B7980">_xlfn.IFS(C7980="SE","Senior", C7980 = "EX", "Excecutive",C7980 ="MI", "Middle", C7980 = "EN", "Entry")</f>
        <v>Senior</v>
      </c>
      <c r="C7980" t="s">
        <v>10</v>
      </c>
      <c r="D7980" t="str" cm="1">
        <f t="array" ref="D7980">_xlfn.IFS(E7980 = "FT","Full Time", E7980 = "PT", "Part Time", E7980 = "FL", "Freelance", E7980 = "CT", "Contract")</f>
        <v>Full Time</v>
      </c>
      <c r="E7980" t="s">
        <v>11</v>
      </c>
      <c r="F7980" t="s">
        <v>24</v>
      </c>
      <c r="G7980">
        <v>111600</v>
      </c>
      <c r="H7980" t="s">
        <v>13</v>
      </c>
      <c r="I7980">
        <v>111600</v>
      </c>
      <c r="J7980" t="s">
        <v>14</v>
      </c>
      <c r="K7980">
        <v>0</v>
      </c>
      <c r="L7980" t="s">
        <v>14</v>
      </c>
      <c r="M7980" t="s">
        <v>26</v>
      </c>
    </row>
    <row r="7981" spans="1:13" x14ac:dyDescent="0.25">
      <c r="A7981">
        <v>2023</v>
      </c>
      <c r="B7981" t="str" cm="1">
        <f t="array" ref="B7981">_xlfn.IFS(C7981="SE","Senior", C7981 = "EX", "Excecutive",C7981 ="MI", "Middle", C7981 = "EN", "Entry")</f>
        <v>Senior</v>
      </c>
      <c r="C7981" t="s">
        <v>10</v>
      </c>
      <c r="D7981" t="str" cm="1">
        <f t="array" ref="D7981">_xlfn.IFS(E7981 = "FT","Full Time", E7981 = "PT", "Part Time", E7981 = "FL", "Freelance", E7981 = "CT", "Contract")</f>
        <v>Full Time</v>
      </c>
      <c r="E7981" t="s">
        <v>11</v>
      </c>
      <c r="F7981" t="s">
        <v>21</v>
      </c>
      <c r="G7981">
        <v>157500</v>
      </c>
      <c r="H7981" t="s">
        <v>13</v>
      </c>
      <c r="I7981">
        <v>157500</v>
      </c>
      <c r="J7981" t="s">
        <v>14</v>
      </c>
      <c r="K7981">
        <v>100</v>
      </c>
      <c r="L7981" t="s">
        <v>14</v>
      </c>
      <c r="M7981" t="s">
        <v>15</v>
      </c>
    </row>
    <row r="7982" spans="1:13" x14ac:dyDescent="0.25">
      <c r="A7982">
        <v>2023</v>
      </c>
      <c r="B7982" t="str" cm="1">
        <f t="array" ref="B7982">_xlfn.IFS(C7982="SE","Senior", C7982 = "EX", "Excecutive",C7982 ="MI", "Middle", C7982 = "EN", "Entry")</f>
        <v>Senior</v>
      </c>
      <c r="C7982" t="s">
        <v>10</v>
      </c>
      <c r="D7982" t="str" cm="1">
        <f t="array" ref="D7982">_xlfn.IFS(E7982 = "FT","Full Time", E7982 = "PT", "Part Time", E7982 = "FL", "Freelance", E7982 = "CT", "Contract")</f>
        <v>Full Time</v>
      </c>
      <c r="E7982" t="s">
        <v>11</v>
      </c>
      <c r="F7982" t="s">
        <v>21</v>
      </c>
      <c r="G7982">
        <v>132500</v>
      </c>
      <c r="H7982" t="s">
        <v>13</v>
      </c>
      <c r="I7982">
        <v>132500</v>
      </c>
      <c r="J7982" t="s">
        <v>14</v>
      </c>
      <c r="K7982">
        <v>100</v>
      </c>
      <c r="L7982" t="s">
        <v>14</v>
      </c>
      <c r="M7982" t="s">
        <v>15</v>
      </c>
    </row>
    <row r="7983" spans="1:13" x14ac:dyDescent="0.25">
      <c r="A7983">
        <v>2023</v>
      </c>
      <c r="B7983" t="str" cm="1">
        <f t="array" ref="B7983">_xlfn.IFS(C7983="SE","Senior", C7983 = "EX", "Excecutive",C7983 ="MI", "Middle", C7983 = "EN", "Entry")</f>
        <v>Middle</v>
      </c>
      <c r="C7983" t="s">
        <v>18</v>
      </c>
      <c r="D7983" t="str" cm="1">
        <f t="array" ref="D7983">_xlfn.IFS(E7983 = "FT","Full Time", E7983 = "PT", "Part Time", E7983 = "FL", "Freelance", E7983 = "CT", "Contract")</f>
        <v>Full Time</v>
      </c>
      <c r="E7983" t="s">
        <v>11</v>
      </c>
      <c r="F7983" t="s">
        <v>21</v>
      </c>
      <c r="G7983">
        <v>85000</v>
      </c>
      <c r="H7983" t="s">
        <v>13</v>
      </c>
      <c r="I7983">
        <v>85000</v>
      </c>
      <c r="J7983" t="s">
        <v>14</v>
      </c>
      <c r="K7983">
        <v>0</v>
      </c>
      <c r="L7983" t="s">
        <v>14</v>
      </c>
      <c r="M7983" t="s">
        <v>15</v>
      </c>
    </row>
    <row r="7984" spans="1:13" x14ac:dyDescent="0.25">
      <c r="A7984">
        <v>2023</v>
      </c>
      <c r="B7984" t="str" cm="1">
        <f t="array" ref="B7984">_xlfn.IFS(C7984="SE","Senior", C7984 = "EX", "Excecutive",C7984 ="MI", "Middle", C7984 = "EN", "Entry")</f>
        <v>Middle</v>
      </c>
      <c r="C7984" t="s">
        <v>18</v>
      </c>
      <c r="D7984" t="str" cm="1">
        <f t="array" ref="D7984">_xlfn.IFS(E7984 = "FT","Full Time", E7984 = "PT", "Part Time", E7984 = "FL", "Freelance", E7984 = "CT", "Contract")</f>
        <v>Full Time</v>
      </c>
      <c r="E7984" t="s">
        <v>11</v>
      </c>
      <c r="F7984" t="s">
        <v>21</v>
      </c>
      <c r="G7984">
        <v>75000</v>
      </c>
      <c r="H7984" t="s">
        <v>13</v>
      </c>
      <c r="I7984">
        <v>75000</v>
      </c>
      <c r="J7984" t="s">
        <v>14</v>
      </c>
      <c r="K7984">
        <v>0</v>
      </c>
      <c r="L7984" t="s">
        <v>14</v>
      </c>
      <c r="M7984" t="s">
        <v>15</v>
      </c>
    </row>
    <row r="7985" spans="1:13" x14ac:dyDescent="0.25">
      <c r="A7985">
        <v>2023</v>
      </c>
      <c r="B7985" t="str" cm="1">
        <f t="array" ref="B7985">_xlfn.IFS(C7985="SE","Senior", C7985 = "EX", "Excecutive",C7985 ="MI", "Middle", C7985 = "EN", "Entry")</f>
        <v>Senior</v>
      </c>
      <c r="C7985" t="s">
        <v>10</v>
      </c>
      <c r="D7985" t="str" cm="1">
        <f t="array" ref="D7985">_xlfn.IFS(E7985 = "FT","Full Time", E7985 = "PT", "Part Time", E7985 = "FL", "Freelance", E7985 = "CT", "Contract")</f>
        <v>Full Time</v>
      </c>
      <c r="E7985" t="s">
        <v>11</v>
      </c>
      <c r="F7985" t="s">
        <v>21</v>
      </c>
      <c r="G7985">
        <v>93918</v>
      </c>
      <c r="H7985" t="s">
        <v>13</v>
      </c>
      <c r="I7985">
        <v>93918</v>
      </c>
      <c r="J7985" t="s">
        <v>14</v>
      </c>
      <c r="K7985">
        <v>0</v>
      </c>
      <c r="L7985" t="s">
        <v>14</v>
      </c>
      <c r="M7985" t="s">
        <v>15</v>
      </c>
    </row>
    <row r="7986" spans="1:13" x14ac:dyDescent="0.25">
      <c r="A7986">
        <v>2023</v>
      </c>
      <c r="B7986" t="str" cm="1">
        <f t="array" ref="B7986">_xlfn.IFS(C7986="SE","Senior", C7986 = "EX", "Excecutive",C7986 ="MI", "Middle", C7986 = "EN", "Entry")</f>
        <v>Senior</v>
      </c>
      <c r="C7986" t="s">
        <v>10</v>
      </c>
      <c r="D7986" t="str" cm="1">
        <f t="array" ref="D7986">_xlfn.IFS(E7986 = "FT","Full Time", E7986 = "PT", "Part Time", E7986 = "FL", "Freelance", E7986 = "CT", "Contract")</f>
        <v>Full Time</v>
      </c>
      <c r="E7986" t="s">
        <v>11</v>
      </c>
      <c r="F7986" t="s">
        <v>21</v>
      </c>
      <c r="G7986">
        <v>51962</v>
      </c>
      <c r="H7986" t="s">
        <v>13</v>
      </c>
      <c r="I7986">
        <v>51962</v>
      </c>
      <c r="J7986" t="s">
        <v>14</v>
      </c>
      <c r="K7986">
        <v>0</v>
      </c>
      <c r="L7986" t="s">
        <v>14</v>
      </c>
      <c r="M7986" t="s">
        <v>15</v>
      </c>
    </row>
    <row r="7987" spans="1:13" x14ac:dyDescent="0.25">
      <c r="A7987">
        <v>2023</v>
      </c>
      <c r="B7987" t="str" cm="1">
        <f t="array" ref="B7987">_xlfn.IFS(C7987="SE","Senior", C7987 = "EX", "Excecutive",C7987 ="MI", "Middle", C7987 = "EN", "Entry")</f>
        <v>Senior</v>
      </c>
      <c r="C7987" t="s">
        <v>10</v>
      </c>
      <c r="D7987" t="str" cm="1">
        <f t="array" ref="D7987">_xlfn.IFS(E7987 = "FT","Full Time", E7987 = "PT", "Part Time", E7987 = "FL", "Freelance", E7987 = "CT", "Contract")</f>
        <v>Full Time</v>
      </c>
      <c r="E7987" t="s">
        <v>11</v>
      </c>
      <c r="F7987" t="s">
        <v>52</v>
      </c>
      <c r="G7987">
        <v>171000</v>
      </c>
      <c r="H7987" t="s">
        <v>13</v>
      </c>
      <c r="I7987">
        <v>171000</v>
      </c>
      <c r="J7987" t="s">
        <v>14</v>
      </c>
      <c r="K7987">
        <v>100</v>
      </c>
      <c r="L7987" t="s">
        <v>14</v>
      </c>
      <c r="M7987" t="s">
        <v>15</v>
      </c>
    </row>
    <row r="7988" spans="1:13" x14ac:dyDescent="0.25">
      <c r="A7988">
        <v>2023</v>
      </c>
      <c r="B7988" t="str" cm="1">
        <f t="array" ref="B7988">_xlfn.IFS(C7988="SE","Senior", C7988 = "EX", "Excecutive",C7988 ="MI", "Middle", C7988 = "EN", "Entry")</f>
        <v>Senior</v>
      </c>
      <c r="C7988" t="s">
        <v>10</v>
      </c>
      <c r="D7988" t="str" cm="1">
        <f t="array" ref="D7988">_xlfn.IFS(E7988 = "FT","Full Time", E7988 = "PT", "Part Time", E7988 = "FL", "Freelance", E7988 = "CT", "Contract")</f>
        <v>Full Time</v>
      </c>
      <c r="E7988" t="s">
        <v>11</v>
      </c>
      <c r="F7988" t="s">
        <v>52</v>
      </c>
      <c r="G7988">
        <v>152000</v>
      </c>
      <c r="H7988" t="s">
        <v>13</v>
      </c>
      <c r="I7988">
        <v>152000</v>
      </c>
      <c r="J7988" t="s">
        <v>14</v>
      </c>
      <c r="K7988">
        <v>100</v>
      </c>
      <c r="L7988" t="s">
        <v>14</v>
      </c>
      <c r="M7988" t="s">
        <v>15</v>
      </c>
    </row>
    <row r="7989" spans="1:13" x14ac:dyDescent="0.25">
      <c r="A7989">
        <v>2023</v>
      </c>
      <c r="B7989" t="str" cm="1">
        <f t="array" ref="B7989">_xlfn.IFS(C7989="SE","Senior", C7989 = "EX", "Excecutive",C7989 ="MI", "Middle", C7989 = "EN", "Entry")</f>
        <v>Senior</v>
      </c>
      <c r="C7989" t="s">
        <v>10</v>
      </c>
      <c r="D7989" t="str" cm="1">
        <f t="array" ref="D7989">_xlfn.IFS(E7989 = "FT","Full Time", E7989 = "PT", "Part Time", E7989 = "FL", "Freelance", E7989 = "CT", "Contract")</f>
        <v>Full Time</v>
      </c>
      <c r="E7989" t="s">
        <v>11</v>
      </c>
      <c r="F7989" t="s">
        <v>17</v>
      </c>
      <c r="G7989">
        <v>223600</v>
      </c>
      <c r="H7989" t="s">
        <v>13</v>
      </c>
      <c r="I7989">
        <v>223600</v>
      </c>
      <c r="J7989" t="s">
        <v>14</v>
      </c>
      <c r="K7989">
        <v>0</v>
      </c>
      <c r="L7989" t="s">
        <v>14</v>
      </c>
      <c r="M7989" t="s">
        <v>26</v>
      </c>
    </row>
    <row r="7990" spans="1:13" x14ac:dyDescent="0.25">
      <c r="A7990">
        <v>2023</v>
      </c>
      <c r="B7990" t="str" cm="1">
        <f t="array" ref="B7990">_xlfn.IFS(C7990="SE","Senior", C7990 = "EX", "Excecutive",C7990 ="MI", "Middle", C7990 = "EN", "Entry")</f>
        <v>Senior</v>
      </c>
      <c r="C7990" t="s">
        <v>10</v>
      </c>
      <c r="D7990" t="str" cm="1">
        <f t="array" ref="D7990">_xlfn.IFS(E7990 = "FT","Full Time", E7990 = "PT", "Part Time", E7990 = "FL", "Freelance", E7990 = "CT", "Contract")</f>
        <v>Full Time</v>
      </c>
      <c r="E7990" t="s">
        <v>11</v>
      </c>
      <c r="F7990" t="s">
        <v>17</v>
      </c>
      <c r="G7990">
        <v>115000</v>
      </c>
      <c r="H7990" t="s">
        <v>13</v>
      </c>
      <c r="I7990">
        <v>115000</v>
      </c>
      <c r="J7990" t="s">
        <v>14</v>
      </c>
      <c r="K7990">
        <v>0</v>
      </c>
      <c r="L7990" t="s">
        <v>14</v>
      </c>
      <c r="M7990" t="s">
        <v>26</v>
      </c>
    </row>
    <row r="7991" spans="1:13" x14ac:dyDescent="0.25">
      <c r="A7991">
        <v>2023</v>
      </c>
      <c r="B7991" t="str" cm="1">
        <f t="array" ref="B7991">_xlfn.IFS(C7991="SE","Senior", C7991 = "EX", "Excecutive",C7991 ="MI", "Middle", C7991 = "EN", "Entry")</f>
        <v>Senior</v>
      </c>
      <c r="C7991" t="s">
        <v>10</v>
      </c>
      <c r="D7991" t="str" cm="1">
        <f t="array" ref="D7991">_xlfn.IFS(E7991 = "FT","Full Time", E7991 = "PT", "Part Time", E7991 = "FL", "Freelance", E7991 = "CT", "Contract")</f>
        <v>Full Time</v>
      </c>
      <c r="E7991" t="s">
        <v>11</v>
      </c>
      <c r="F7991" t="s">
        <v>16</v>
      </c>
      <c r="G7991">
        <v>166000</v>
      </c>
      <c r="H7991" t="s">
        <v>13</v>
      </c>
      <c r="I7991">
        <v>166000</v>
      </c>
      <c r="J7991" t="s">
        <v>14</v>
      </c>
      <c r="K7991">
        <v>0</v>
      </c>
      <c r="L7991" t="s">
        <v>14</v>
      </c>
      <c r="M7991" t="s">
        <v>15</v>
      </c>
    </row>
    <row r="7992" spans="1:13" x14ac:dyDescent="0.25">
      <c r="A7992">
        <v>2023</v>
      </c>
      <c r="B7992" t="str" cm="1">
        <f t="array" ref="B7992">_xlfn.IFS(C7992="SE","Senior", C7992 = "EX", "Excecutive",C7992 ="MI", "Middle", C7992 = "EN", "Entry")</f>
        <v>Senior</v>
      </c>
      <c r="C7992" t="s">
        <v>10</v>
      </c>
      <c r="D7992" t="str" cm="1">
        <f t="array" ref="D7992">_xlfn.IFS(E7992 = "FT","Full Time", E7992 = "PT", "Part Time", E7992 = "FL", "Freelance", E7992 = "CT", "Contract")</f>
        <v>Full Time</v>
      </c>
      <c r="E7992" t="s">
        <v>11</v>
      </c>
      <c r="F7992" t="s">
        <v>16</v>
      </c>
      <c r="G7992">
        <v>73100</v>
      </c>
      <c r="H7992" t="s">
        <v>13</v>
      </c>
      <c r="I7992">
        <v>73100</v>
      </c>
      <c r="J7992" t="s">
        <v>14</v>
      </c>
      <c r="K7992">
        <v>0</v>
      </c>
      <c r="L7992" t="s">
        <v>14</v>
      </c>
      <c r="M7992" t="s">
        <v>15</v>
      </c>
    </row>
    <row r="7993" spans="1:13" x14ac:dyDescent="0.25">
      <c r="A7993">
        <v>2023</v>
      </c>
      <c r="B7993" t="str" cm="1">
        <f t="array" ref="B7993">_xlfn.IFS(C7993="SE","Senior", C7993 = "EX", "Excecutive",C7993 ="MI", "Middle", C7993 = "EN", "Entry")</f>
        <v>Middle</v>
      </c>
      <c r="C7993" t="s">
        <v>18</v>
      </c>
      <c r="D7993" t="str" cm="1">
        <f t="array" ref="D7993">_xlfn.IFS(E7993 = "FT","Full Time", E7993 = "PT", "Part Time", E7993 = "FL", "Freelance", E7993 = "CT", "Contract")</f>
        <v>Full Time</v>
      </c>
      <c r="E7993" t="s">
        <v>11</v>
      </c>
      <c r="F7993" t="s">
        <v>73</v>
      </c>
      <c r="G7993">
        <v>140000</v>
      </c>
      <c r="H7993" t="s">
        <v>13</v>
      </c>
      <c r="I7993">
        <v>140000</v>
      </c>
      <c r="J7993" t="s">
        <v>14</v>
      </c>
      <c r="K7993">
        <v>100</v>
      </c>
      <c r="L7993" t="s">
        <v>14</v>
      </c>
      <c r="M7993" t="s">
        <v>15</v>
      </c>
    </row>
    <row r="7994" spans="1:13" x14ac:dyDescent="0.25">
      <c r="A7994">
        <v>2023</v>
      </c>
      <c r="B7994" t="str" cm="1">
        <f t="array" ref="B7994">_xlfn.IFS(C7994="SE","Senior", C7994 = "EX", "Excecutive",C7994 ="MI", "Middle", C7994 = "EN", "Entry")</f>
        <v>Middle</v>
      </c>
      <c r="C7994" t="s">
        <v>18</v>
      </c>
      <c r="D7994" t="str" cm="1">
        <f t="array" ref="D7994">_xlfn.IFS(E7994 = "FT","Full Time", E7994 = "PT", "Part Time", E7994 = "FL", "Freelance", E7994 = "CT", "Contract")</f>
        <v>Full Time</v>
      </c>
      <c r="E7994" t="s">
        <v>11</v>
      </c>
      <c r="F7994" t="s">
        <v>73</v>
      </c>
      <c r="G7994">
        <v>110000</v>
      </c>
      <c r="H7994" t="s">
        <v>13</v>
      </c>
      <c r="I7994">
        <v>110000</v>
      </c>
      <c r="J7994" t="s">
        <v>14</v>
      </c>
      <c r="K7994">
        <v>100</v>
      </c>
      <c r="L7994" t="s">
        <v>14</v>
      </c>
      <c r="M7994" t="s">
        <v>15</v>
      </c>
    </row>
    <row r="7995" spans="1:13" x14ac:dyDescent="0.25">
      <c r="A7995">
        <v>2023</v>
      </c>
      <c r="B7995" t="str" cm="1">
        <f t="array" ref="B7995">_xlfn.IFS(C7995="SE","Senior", C7995 = "EX", "Excecutive",C7995 ="MI", "Middle", C7995 = "EN", "Entry")</f>
        <v>Middle</v>
      </c>
      <c r="C7995" t="s">
        <v>18</v>
      </c>
      <c r="D7995" t="str" cm="1">
        <f t="array" ref="D7995">_xlfn.IFS(E7995 = "FT","Full Time", E7995 = "PT", "Part Time", E7995 = "FL", "Freelance", E7995 = "CT", "Contract")</f>
        <v>Full Time</v>
      </c>
      <c r="E7995" t="s">
        <v>11</v>
      </c>
      <c r="F7995" t="s">
        <v>24</v>
      </c>
      <c r="G7995">
        <v>130900</v>
      </c>
      <c r="H7995" t="s">
        <v>13</v>
      </c>
      <c r="I7995">
        <v>130900</v>
      </c>
      <c r="J7995" t="s">
        <v>14</v>
      </c>
      <c r="K7995">
        <v>0</v>
      </c>
      <c r="L7995" t="s">
        <v>14</v>
      </c>
      <c r="M7995" t="s">
        <v>15</v>
      </c>
    </row>
    <row r="7996" spans="1:13" x14ac:dyDescent="0.25">
      <c r="A7996">
        <v>2023</v>
      </c>
      <c r="B7996" t="str" cm="1">
        <f t="array" ref="B7996">_xlfn.IFS(C7996="SE","Senior", C7996 = "EX", "Excecutive",C7996 ="MI", "Middle", C7996 = "EN", "Entry")</f>
        <v>Middle</v>
      </c>
      <c r="C7996" t="s">
        <v>18</v>
      </c>
      <c r="D7996" t="str" cm="1">
        <f t="array" ref="D7996">_xlfn.IFS(E7996 = "FT","Full Time", E7996 = "PT", "Part Time", E7996 = "FL", "Freelance", E7996 = "CT", "Contract")</f>
        <v>Full Time</v>
      </c>
      <c r="E7996" t="s">
        <v>11</v>
      </c>
      <c r="F7996" t="s">
        <v>24</v>
      </c>
      <c r="G7996">
        <v>72700</v>
      </c>
      <c r="H7996" t="s">
        <v>13</v>
      </c>
      <c r="I7996">
        <v>72700</v>
      </c>
      <c r="J7996" t="s">
        <v>14</v>
      </c>
      <c r="K7996">
        <v>0</v>
      </c>
      <c r="L7996" t="s">
        <v>14</v>
      </c>
      <c r="M7996" t="s">
        <v>15</v>
      </c>
    </row>
    <row r="7997" spans="1:13" x14ac:dyDescent="0.25">
      <c r="A7997">
        <v>2023</v>
      </c>
      <c r="B7997" t="str" cm="1">
        <f t="array" ref="B7997">_xlfn.IFS(C7997="SE","Senior", C7997 = "EX", "Excecutive",C7997 ="MI", "Middle", C7997 = "EN", "Entry")</f>
        <v>Senior</v>
      </c>
      <c r="C7997" t="s">
        <v>10</v>
      </c>
      <c r="D7997" t="str" cm="1">
        <f t="array" ref="D7997">_xlfn.IFS(E7997 = "FT","Full Time", E7997 = "PT", "Part Time", E7997 = "FL", "Freelance", E7997 = "CT", "Contract")</f>
        <v>Full Time</v>
      </c>
      <c r="E7997" t="s">
        <v>11</v>
      </c>
      <c r="F7997" t="s">
        <v>17</v>
      </c>
      <c r="G7997">
        <v>333500</v>
      </c>
      <c r="H7997" t="s">
        <v>13</v>
      </c>
      <c r="I7997">
        <v>333500</v>
      </c>
      <c r="J7997" t="s">
        <v>14</v>
      </c>
      <c r="K7997">
        <v>0</v>
      </c>
      <c r="L7997" t="s">
        <v>14</v>
      </c>
      <c r="M7997" t="s">
        <v>15</v>
      </c>
    </row>
    <row r="7998" spans="1:13" x14ac:dyDescent="0.25">
      <c r="A7998">
        <v>2023</v>
      </c>
      <c r="B7998" t="str" cm="1">
        <f t="array" ref="B7998">_xlfn.IFS(C7998="SE","Senior", C7998 = "EX", "Excecutive",C7998 ="MI", "Middle", C7998 = "EN", "Entry")</f>
        <v>Senior</v>
      </c>
      <c r="C7998" t="s">
        <v>10</v>
      </c>
      <c r="D7998" t="str" cm="1">
        <f t="array" ref="D7998">_xlfn.IFS(E7998 = "FT","Full Time", E7998 = "PT", "Part Time", E7998 = "FL", "Freelance", E7998 = "CT", "Contract")</f>
        <v>Full Time</v>
      </c>
      <c r="E7998" t="s">
        <v>11</v>
      </c>
      <c r="F7998" t="s">
        <v>17</v>
      </c>
      <c r="G7998">
        <v>144000</v>
      </c>
      <c r="H7998" t="s">
        <v>13</v>
      </c>
      <c r="I7998">
        <v>144000</v>
      </c>
      <c r="J7998" t="s">
        <v>14</v>
      </c>
      <c r="K7998">
        <v>0</v>
      </c>
      <c r="L7998" t="s">
        <v>14</v>
      </c>
      <c r="M7998" t="s">
        <v>15</v>
      </c>
    </row>
    <row r="7999" spans="1:13" x14ac:dyDescent="0.25">
      <c r="A7999">
        <v>2023</v>
      </c>
      <c r="B7999" t="str" cm="1">
        <f t="array" ref="B7999">_xlfn.IFS(C7999="SE","Senior", C7999 = "EX", "Excecutive",C7999 ="MI", "Middle", C7999 = "EN", "Entry")</f>
        <v>Senior</v>
      </c>
      <c r="C7999" t="s">
        <v>10</v>
      </c>
      <c r="D7999" t="str" cm="1">
        <f t="array" ref="D7999">_xlfn.IFS(E7999 = "FT","Full Time", E7999 = "PT", "Part Time", E7999 = "FL", "Freelance", E7999 = "CT", "Contract")</f>
        <v>Full Time</v>
      </c>
      <c r="E7999" t="s">
        <v>11</v>
      </c>
      <c r="F7999" t="s">
        <v>35</v>
      </c>
      <c r="G7999">
        <v>180000</v>
      </c>
      <c r="H7999" t="s">
        <v>13</v>
      </c>
      <c r="I7999">
        <v>180000</v>
      </c>
      <c r="J7999" t="s">
        <v>14</v>
      </c>
      <c r="K7999">
        <v>100</v>
      </c>
      <c r="L7999" t="s">
        <v>14</v>
      </c>
      <c r="M7999" t="s">
        <v>15</v>
      </c>
    </row>
    <row r="8000" spans="1:13" x14ac:dyDescent="0.25">
      <c r="A8000">
        <v>2023</v>
      </c>
      <c r="B8000" t="str" cm="1">
        <f t="array" ref="B8000">_xlfn.IFS(C8000="SE","Senior", C8000 = "EX", "Excecutive",C8000 ="MI", "Middle", C8000 = "EN", "Entry")</f>
        <v>Senior</v>
      </c>
      <c r="C8000" t="s">
        <v>10</v>
      </c>
      <c r="D8000" t="str" cm="1">
        <f t="array" ref="D8000">_xlfn.IFS(E8000 = "FT","Full Time", E8000 = "PT", "Part Time", E8000 = "FL", "Freelance", E8000 = "CT", "Contract")</f>
        <v>Full Time</v>
      </c>
      <c r="E8000" t="s">
        <v>11</v>
      </c>
      <c r="F8000" t="s">
        <v>35</v>
      </c>
      <c r="G8000">
        <v>118200</v>
      </c>
      <c r="H8000" t="s">
        <v>13</v>
      </c>
      <c r="I8000">
        <v>118200</v>
      </c>
      <c r="J8000" t="s">
        <v>14</v>
      </c>
      <c r="K8000">
        <v>100</v>
      </c>
      <c r="L8000" t="s">
        <v>14</v>
      </c>
      <c r="M8000" t="s">
        <v>15</v>
      </c>
    </row>
    <row r="8001" spans="1:13" x14ac:dyDescent="0.25">
      <c r="A8001">
        <v>2023</v>
      </c>
      <c r="B8001" t="str" cm="1">
        <f t="array" ref="B8001">_xlfn.IFS(C8001="SE","Senior", C8001 = "EX", "Excecutive",C8001 ="MI", "Middle", C8001 = "EN", "Entry")</f>
        <v>Senior</v>
      </c>
      <c r="C8001" t="s">
        <v>10</v>
      </c>
      <c r="D8001" t="str" cm="1">
        <f t="array" ref="D8001">_xlfn.IFS(E8001 = "FT","Full Time", E8001 = "PT", "Part Time", E8001 = "FL", "Freelance", E8001 = "CT", "Contract")</f>
        <v>Full Time</v>
      </c>
      <c r="E8001" t="s">
        <v>11</v>
      </c>
      <c r="F8001" t="s">
        <v>28</v>
      </c>
      <c r="G8001">
        <v>354200</v>
      </c>
      <c r="H8001" t="s">
        <v>13</v>
      </c>
      <c r="I8001">
        <v>354200</v>
      </c>
      <c r="J8001" t="s">
        <v>14</v>
      </c>
      <c r="K8001">
        <v>100</v>
      </c>
      <c r="L8001" t="s">
        <v>14</v>
      </c>
      <c r="M8001" t="s">
        <v>15</v>
      </c>
    </row>
    <row r="8002" spans="1:13" x14ac:dyDescent="0.25">
      <c r="A8002">
        <v>2023</v>
      </c>
      <c r="B8002" t="str" cm="1">
        <f t="array" ref="B8002">_xlfn.IFS(C8002="SE","Senior", C8002 = "EX", "Excecutive",C8002 ="MI", "Middle", C8002 = "EN", "Entry")</f>
        <v>Senior</v>
      </c>
      <c r="C8002" t="s">
        <v>10</v>
      </c>
      <c r="D8002" t="str" cm="1">
        <f t="array" ref="D8002">_xlfn.IFS(E8002 = "FT","Full Time", E8002 = "PT", "Part Time", E8002 = "FL", "Freelance", E8002 = "CT", "Contract")</f>
        <v>Full Time</v>
      </c>
      <c r="E8002" t="s">
        <v>11</v>
      </c>
      <c r="F8002" t="s">
        <v>28</v>
      </c>
      <c r="G8002">
        <v>221800</v>
      </c>
      <c r="H8002" t="s">
        <v>13</v>
      </c>
      <c r="I8002">
        <v>221800</v>
      </c>
      <c r="J8002" t="s">
        <v>14</v>
      </c>
      <c r="K8002">
        <v>100</v>
      </c>
      <c r="L8002" t="s">
        <v>14</v>
      </c>
      <c r="M8002" t="s">
        <v>15</v>
      </c>
    </row>
    <row r="8003" spans="1:13" x14ac:dyDescent="0.25">
      <c r="A8003">
        <v>2023</v>
      </c>
      <c r="B8003" t="str" cm="1">
        <f t="array" ref="B8003">_xlfn.IFS(C8003="SE","Senior", C8003 = "EX", "Excecutive",C8003 ="MI", "Middle", C8003 = "EN", "Entry")</f>
        <v>Senior</v>
      </c>
      <c r="C8003" t="s">
        <v>10</v>
      </c>
      <c r="D8003" t="str" cm="1">
        <f t="array" ref="D8003">_xlfn.IFS(E8003 = "FT","Full Time", E8003 = "PT", "Part Time", E8003 = "FL", "Freelance", E8003 = "CT", "Contract")</f>
        <v>Full Time</v>
      </c>
      <c r="E8003" t="s">
        <v>11</v>
      </c>
      <c r="F8003" t="s">
        <v>21</v>
      </c>
      <c r="G8003">
        <v>166000</v>
      </c>
      <c r="H8003" t="s">
        <v>13</v>
      </c>
      <c r="I8003">
        <v>166000</v>
      </c>
      <c r="J8003" t="s">
        <v>14</v>
      </c>
      <c r="K8003">
        <v>0</v>
      </c>
      <c r="L8003" t="s">
        <v>14</v>
      </c>
      <c r="M8003" t="s">
        <v>15</v>
      </c>
    </row>
    <row r="8004" spans="1:13" x14ac:dyDescent="0.25">
      <c r="A8004">
        <v>2023</v>
      </c>
      <c r="B8004" t="str" cm="1">
        <f t="array" ref="B8004">_xlfn.IFS(C8004="SE","Senior", C8004 = "EX", "Excecutive",C8004 ="MI", "Middle", C8004 = "EN", "Entry")</f>
        <v>Senior</v>
      </c>
      <c r="C8004" t="s">
        <v>10</v>
      </c>
      <c r="D8004" t="str" cm="1">
        <f t="array" ref="D8004">_xlfn.IFS(E8004 = "FT","Full Time", E8004 = "PT", "Part Time", E8004 = "FL", "Freelance", E8004 = "CT", "Contract")</f>
        <v>Full Time</v>
      </c>
      <c r="E8004" t="s">
        <v>11</v>
      </c>
      <c r="F8004" t="s">
        <v>21</v>
      </c>
      <c r="G8004">
        <v>73000</v>
      </c>
      <c r="H8004" t="s">
        <v>13</v>
      </c>
      <c r="I8004">
        <v>73000</v>
      </c>
      <c r="J8004" t="s">
        <v>14</v>
      </c>
      <c r="K8004">
        <v>0</v>
      </c>
      <c r="L8004" t="s">
        <v>14</v>
      </c>
      <c r="M8004" t="s">
        <v>15</v>
      </c>
    </row>
    <row r="8005" spans="1:13" x14ac:dyDescent="0.25">
      <c r="A8005">
        <v>2023</v>
      </c>
      <c r="B8005" t="str" cm="1">
        <f t="array" ref="B8005">_xlfn.IFS(C8005="SE","Senior", C8005 = "EX", "Excecutive",C8005 ="MI", "Middle", C8005 = "EN", "Entry")</f>
        <v>Senior</v>
      </c>
      <c r="C8005" t="s">
        <v>10</v>
      </c>
      <c r="D8005" t="str" cm="1">
        <f t="array" ref="D8005">_xlfn.IFS(E8005 = "FT","Full Time", E8005 = "PT", "Part Time", E8005 = "FL", "Freelance", E8005 = "CT", "Contract")</f>
        <v>Full Time</v>
      </c>
      <c r="E8005" t="s">
        <v>11</v>
      </c>
      <c r="F8005" t="s">
        <v>16</v>
      </c>
      <c r="G8005">
        <v>156600</v>
      </c>
      <c r="H8005" t="s">
        <v>13</v>
      </c>
      <c r="I8005">
        <v>156600</v>
      </c>
      <c r="J8005" t="s">
        <v>14</v>
      </c>
      <c r="K8005">
        <v>100</v>
      </c>
      <c r="L8005" t="s">
        <v>14</v>
      </c>
      <c r="M8005" t="s">
        <v>15</v>
      </c>
    </row>
    <row r="8006" spans="1:13" x14ac:dyDescent="0.25">
      <c r="A8006">
        <v>2023</v>
      </c>
      <c r="B8006" t="str" cm="1">
        <f t="array" ref="B8006">_xlfn.IFS(C8006="SE","Senior", C8006 = "EX", "Excecutive",C8006 ="MI", "Middle", C8006 = "EN", "Entry")</f>
        <v>Senior</v>
      </c>
      <c r="C8006" t="s">
        <v>10</v>
      </c>
      <c r="D8006" t="str" cm="1">
        <f t="array" ref="D8006">_xlfn.IFS(E8006 = "FT","Full Time", E8006 = "PT", "Part Time", E8006 = "FL", "Freelance", E8006 = "CT", "Contract")</f>
        <v>Full Time</v>
      </c>
      <c r="E8006" t="s">
        <v>11</v>
      </c>
      <c r="F8006" t="s">
        <v>16</v>
      </c>
      <c r="G8006">
        <v>137200</v>
      </c>
      <c r="H8006" t="s">
        <v>13</v>
      </c>
      <c r="I8006">
        <v>137200</v>
      </c>
      <c r="J8006" t="s">
        <v>14</v>
      </c>
      <c r="K8006">
        <v>100</v>
      </c>
      <c r="L8006" t="s">
        <v>14</v>
      </c>
      <c r="M8006" t="s">
        <v>15</v>
      </c>
    </row>
    <row r="8007" spans="1:13" x14ac:dyDescent="0.25">
      <c r="A8007">
        <v>2023</v>
      </c>
      <c r="B8007" t="str" cm="1">
        <f t="array" ref="B8007">_xlfn.IFS(C8007="SE","Senior", C8007 = "EX", "Excecutive",C8007 ="MI", "Middle", C8007 = "EN", "Entry")</f>
        <v>Middle</v>
      </c>
      <c r="C8007" t="s">
        <v>18</v>
      </c>
      <c r="D8007" t="str" cm="1">
        <f t="array" ref="D8007">_xlfn.IFS(E8007 = "FT","Full Time", E8007 = "PT", "Part Time", E8007 = "FL", "Freelance", E8007 = "CT", "Contract")</f>
        <v>Full Time</v>
      </c>
      <c r="E8007" t="s">
        <v>11</v>
      </c>
      <c r="F8007" t="s">
        <v>21</v>
      </c>
      <c r="G8007">
        <v>149000</v>
      </c>
      <c r="H8007" t="s">
        <v>13</v>
      </c>
      <c r="I8007">
        <v>149000</v>
      </c>
      <c r="J8007" t="s">
        <v>14</v>
      </c>
      <c r="K8007">
        <v>0</v>
      </c>
      <c r="L8007" t="s">
        <v>14</v>
      </c>
      <c r="M8007" t="s">
        <v>15</v>
      </c>
    </row>
    <row r="8008" spans="1:13" x14ac:dyDescent="0.25">
      <c r="A8008">
        <v>2023</v>
      </c>
      <c r="B8008" t="str" cm="1">
        <f t="array" ref="B8008">_xlfn.IFS(C8008="SE","Senior", C8008 = "EX", "Excecutive",C8008 ="MI", "Middle", C8008 = "EN", "Entry")</f>
        <v>Middle</v>
      </c>
      <c r="C8008" t="s">
        <v>18</v>
      </c>
      <c r="D8008" t="str" cm="1">
        <f t="array" ref="D8008">_xlfn.IFS(E8008 = "FT","Full Time", E8008 = "PT", "Part Time", E8008 = "FL", "Freelance", E8008 = "CT", "Contract")</f>
        <v>Full Time</v>
      </c>
      <c r="E8008" t="s">
        <v>11</v>
      </c>
      <c r="F8008" t="s">
        <v>21</v>
      </c>
      <c r="G8008">
        <v>65300</v>
      </c>
      <c r="H8008" t="s">
        <v>13</v>
      </c>
      <c r="I8008">
        <v>65300</v>
      </c>
      <c r="J8008" t="s">
        <v>14</v>
      </c>
      <c r="K8008">
        <v>0</v>
      </c>
      <c r="L8008" t="s">
        <v>14</v>
      </c>
      <c r="M8008" t="s">
        <v>15</v>
      </c>
    </row>
    <row r="8009" spans="1:13" x14ac:dyDescent="0.25">
      <c r="A8009">
        <v>2023</v>
      </c>
      <c r="B8009" t="str" cm="1">
        <f t="array" ref="B8009">_xlfn.IFS(C8009="SE","Senior", C8009 = "EX", "Excecutive",C8009 ="MI", "Middle", C8009 = "EN", "Entry")</f>
        <v>Middle</v>
      </c>
      <c r="C8009" t="s">
        <v>18</v>
      </c>
      <c r="D8009" t="str" cm="1">
        <f t="array" ref="D8009">_xlfn.IFS(E8009 = "FT","Full Time", E8009 = "PT", "Part Time", E8009 = "FL", "Freelance", E8009 = "CT", "Contract")</f>
        <v>Full Time</v>
      </c>
      <c r="E8009" t="s">
        <v>11</v>
      </c>
      <c r="F8009" t="s">
        <v>16</v>
      </c>
      <c r="G8009">
        <v>187000</v>
      </c>
      <c r="H8009" t="s">
        <v>13</v>
      </c>
      <c r="I8009">
        <v>187000</v>
      </c>
      <c r="J8009" t="s">
        <v>14</v>
      </c>
      <c r="K8009">
        <v>100</v>
      </c>
      <c r="L8009" t="s">
        <v>14</v>
      </c>
      <c r="M8009" t="s">
        <v>15</v>
      </c>
    </row>
    <row r="8010" spans="1:13" x14ac:dyDescent="0.25">
      <c r="A8010">
        <v>2023</v>
      </c>
      <c r="B8010" t="str" cm="1">
        <f t="array" ref="B8010">_xlfn.IFS(C8010="SE","Senior", C8010 = "EX", "Excecutive",C8010 ="MI", "Middle", C8010 = "EN", "Entry")</f>
        <v>Middle</v>
      </c>
      <c r="C8010" t="s">
        <v>18</v>
      </c>
      <c r="D8010" t="str" cm="1">
        <f t="array" ref="D8010">_xlfn.IFS(E8010 = "FT","Full Time", E8010 = "PT", "Part Time", E8010 = "FL", "Freelance", E8010 = "CT", "Contract")</f>
        <v>Full Time</v>
      </c>
      <c r="E8010" t="s">
        <v>11</v>
      </c>
      <c r="F8010" t="s">
        <v>16</v>
      </c>
      <c r="G8010">
        <v>180000</v>
      </c>
      <c r="H8010" t="s">
        <v>13</v>
      </c>
      <c r="I8010">
        <v>180000</v>
      </c>
      <c r="J8010" t="s">
        <v>14</v>
      </c>
      <c r="K8010">
        <v>100</v>
      </c>
      <c r="L8010" t="s">
        <v>14</v>
      </c>
      <c r="M8010" t="s">
        <v>15</v>
      </c>
    </row>
    <row r="8011" spans="1:13" x14ac:dyDescent="0.25">
      <c r="A8011">
        <v>2023</v>
      </c>
      <c r="B8011" t="str" cm="1">
        <f t="array" ref="B8011">_xlfn.IFS(C8011="SE","Senior", C8011 = "EX", "Excecutive",C8011 ="MI", "Middle", C8011 = "EN", "Entry")</f>
        <v>Senior</v>
      </c>
      <c r="C8011" t="s">
        <v>10</v>
      </c>
      <c r="D8011" t="str" cm="1">
        <f t="array" ref="D8011">_xlfn.IFS(E8011 = "FT","Full Time", E8011 = "PT", "Part Time", E8011 = "FL", "Freelance", E8011 = "CT", "Contract")</f>
        <v>Full Time</v>
      </c>
      <c r="E8011" t="s">
        <v>11</v>
      </c>
      <c r="F8011" t="s">
        <v>21</v>
      </c>
      <c r="G8011">
        <v>119636</v>
      </c>
      <c r="H8011" t="s">
        <v>13</v>
      </c>
      <c r="I8011">
        <v>119636</v>
      </c>
      <c r="J8011" t="s">
        <v>14</v>
      </c>
      <c r="K8011">
        <v>0</v>
      </c>
      <c r="L8011" t="s">
        <v>14</v>
      </c>
      <c r="M8011" t="s">
        <v>15</v>
      </c>
    </row>
    <row r="8012" spans="1:13" x14ac:dyDescent="0.25">
      <c r="A8012">
        <v>2023</v>
      </c>
      <c r="B8012" t="str" cm="1">
        <f t="array" ref="B8012">_xlfn.IFS(C8012="SE","Senior", C8012 = "EX", "Excecutive",C8012 ="MI", "Middle", C8012 = "EN", "Entry")</f>
        <v>Senior</v>
      </c>
      <c r="C8012" t="s">
        <v>10</v>
      </c>
      <c r="D8012" t="str" cm="1">
        <f t="array" ref="D8012">_xlfn.IFS(E8012 = "FT","Full Time", E8012 = "PT", "Part Time", E8012 = "FL", "Freelance", E8012 = "CT", "Contract")</f>
        <v>Full Time</v>
      </c>
      <c r="E8012" t="s">
        <v>11</v>
      </c>
      <c r="F8012" t="s">
        <v>21</v>
      </c>
      <c r="G8012">
        <v>70374</v>
      </c>
      <c r="H8012" t="s">
        <v>13</v>
      </c>
      <c r="I8012">
        <v>70374</v>
      </c>
      <c r="J8012" t="s">
        <v>14</v>
      </c>
      <c r="K8012">
        <v>0</v>
      </c>
      <c r="L8012" t="s">
        <v>14</v>
      </c>
      <c r="M8012" t="s">
        <v>15</v>
      </c>
    </row>
    <row r="8013" spans="1:13" x14ac:dyDescent="0.25">
      <c r="A8013">
        <v>2023</v>
      </c>
      <c r="B8013" t="str" cm="1">
        <f t="array" ref="B8013">_xlfn.IFS(C8013="SE","Senior", C8013 = "EX", "Excecutive",C8013 ="MI", "Middle", C8013 = "EN", "Entry")</f>
        <v>Senior</v>
      </c>
      <c r="C8013" t="s">
        <v>10</v>
      </c>
      <c r="D8013" t="str" cm="1">
        <f t="array" ref="D8013">_xlfn.IFS(E8013 = "FT","Full Time", E8013 = "PT", "Part Time", E8013 = "FL", "Freelance", E8013 = "CT", "Contract")</f>
        <v>Full Time</v>
      </c>
      <c r="E8013" t="s">
        <v>11</v>
      </c>
      <c r="F8013" t="s">
        <v>21</v>
      </c>
      <c r="G8013">
        <v>105000</v>
      </c>
      <c r="H8013" t="s">
        <v>13</v>
      </c>
      <c r="I8013">
        <v>105000</v>
      </c>
      <c r="J8013" t="s">
        <v>14</v>
      </c>
      <c r="K8013">
        <v>100</v>
      </c>
      <c r="L8013" t="s">
        <v>14</v>
      </c>
      <c r="M8013" t="s">
        <v>15</v>
      </c>
    </row>
    <row r="8014" spans="1:13" x14ac:dyDescent="0.25">
      <c r="A8014">
        <v>2023</v>
      </c>
      <c r="B8014" t="str" cm="1">
        <f t="array" ref="B8014">_xlfn.IFS(C8014="SE","Senior", C8014 = "EX", "Excecutive",C8014 ="MI", "Middle", C8014 = "EN", "Entry")</f>
        <v>Senior</v>
      </c>
      <c r="C8014" t="s">
        <v>10</v>
      </c>
      <c r="D8014" t="str" cm="1">
        <f t="array" ref="D8014">_xlfn.IFS(E8014 = "FT","Full Time", E8014 = "PT", "Part Time", E8014 = "FL", "Freelance", E8014 = "CT", "Contract")</f>
        <v>Full Time</v>
      </c>
      <c r="E8014" t="s">
        <v>11</v>
      </c>
      <c r="F8014" t="s">
        <v>21</v>
      </c>
      <c r="G8014">
        <v>67000</v>
      </c>
      <c r="H8014" t="s">
        <v>13</v>
      </c>
      <c r="I8014">
        <v>67000</v>
      </c>
      <c r="J8014" t="s">
        <v>14</v>
      </c>
      <c r="K8014">
        <v>100</v>
      </c>
      <c r="L8014" t="s">
        <v>14</v>
      </c>
      <c r="M8014" t="s">
        <v>15</v>
      </c>
    </row>
    <row r="8015" spans="1:13" x14ac:dyDescent="0.25">
      <c r="A8015">
        <v>2023</v>
      </c>
      <c r="B8015" t="str" cm="1">
        <f t="array" ref="B8015">_xlfn.IFS(C8015="SE","Senior", C8015 = "EX", "Excecutive",C8015 ="MI", "Middle", C8015 = "EN", "Entry")</f>
        <v>Senior</v>
      </c>
      <c r="C8015" t="s">
        <v>10</v>
      </c>
      <c r="D8015" t="str" cm="1">
        <f t="array" ref="D8015">_xlfn.IFS(E8015 = "FT","Full Time", E8015 = "PT", "Part Time", E8015 = "FL", "Freelance", E8015 = "CT", "Contract")</f>
        <v>Full Time</v>
      </c>
      <c r="E8015" t="s">
        <v>11</v>
      </c>
      <c r="F8015" t="s">
        <v>21</v>
      </c>
      <c r="G8015">
        <v>102000</v>
      </c>
      <c r="H8015" t="s">
        <v>13</v>
      </c>
      <c r="I8015">
        <v>102000</v>
      </c>
      <c r="J8015" t="s">
        <v>14</v>
      </c>
      <c r="K8015">
        <v>100</v>
      </c>
      <c r="L8015" t="s">
        <v>14</v>
      </c>
      <c r="M8015" t="s">
        <v>15</v>
      </c>
    </row>
    <row r="8016" spans="1:13" x14ac:dyDescent="0.25">
      <c r="A8016">
        <v>2023</v>
      </c>
      <c r="B8016" t="str" cm="1">
        <f t="array" ref="B8016">_xlfn.IFS(C8016="SE","Senior", C8016 = "EX", "Excecutive",C8016 ="MI", "Middle", C8016 = "EN", "Entry")</f>
        <v>Senior</v>
      </c>
      <c r="C8016" t="s">
        <v>10</v>
      </c>
      <c r="D8016" t="str" cm="1">
        <f t="array" ref="D8016">_xlfn.IFS(E8016 = "FT","Full Time", E8016 = "PT", "Part Time", E8016 = "FL", "Freelance", E8016 = "CT", "Contract")</f>
        <v>Full Time</v>
      </c>
      <c r="E8016" t="s">
        <v>11</v>
      </c>
      <c r="F8016" t="s">
        <v>21</v>
      </c>
      <c r="G8016">
        <v>94770</v>
      </c>
      <c r="H8016" t="s">
        <v>13</v>
      </c>
      <c r="I8016">
        <v>94770</v>
      </c>
      <c r="J8016" t="s">
        <v>14</v>
      </c>
      <c r="K8016">
        <v>100</v>
      </c>
      <c r="L8016" t="s">
        <v>14</v>
      </c>
      <c r="M8016" t="s">
        <v>15</v>
      </c>
    </row>
    <row r="8017" spans="1:13" x14ac:dyDescent="0.25">
      <c r="A8017">
        <v>2023</v>
      </c>
      <c r="B8017" t="str" cm="1">
        <f t="array" ref="B8017">_xlfn.IFS(C8017="SE","Senior", C8017 = "EX", "Excecutive",C8017 ="MI", "Middle", C8017 = "EN", "Entry")</f>
        <v>Senior</v>
      </c>
      <c r="C8017" t="s">
        <v>10</v>
      </c>
      <c r="D8017" t="str" cm="1">
        <f t="array" ref="D8017">_xlfn.IFS(E8017 = "FT","Full Time", E8017 = "PT", "Part Time", E8017 = "FL", "Freelance", E8017 = "CT", "Contract")</f>
        <v>Full Time</v>
      </c>
      <c r="E8017" t="s">
        <v>11</v>
      </c>
      <c r="F8017" t="s">
        <v>28</v>
      </c>
      <c r="G8017">
        <v>186000</v>
      </c>
      <c r="H8017" t="s">
        <v>13</v>
      </c>
      <c r="I8017">
        <v>186000</v>
      </c>
      <c r="J8017" t="s">
        <v>14</v>
      </c>
      <c r="K8017">
        <v>0</v>
      </c>
      <c r="L8017" t="s">
        <v>14</v>
      </c>
      <c r="M8017" t="s">
        <v>15</v>
      </c>
    </row>
    <row r="8018" spans="1:13" x14ac:dyDescent="0.25">
      <c r="A8018">
        <v>2023</v>
      </c>
      <c r="B8018" t="str" cm="1">
        <f t="array" ref="B8018">_xlfn.IFS(C8018="SE","Senior", C8018 = "EX", "Excecutive",C8018 ="MI", "Middle", C8018 = "EN", "Entry")</f>
        <v>Senior</v>
      </c>
      <c r="C8018" t="s">
        <v>10</v>
      </c>
      <c r="D8018" t="str" cm="1">
        <f t="array" ref="D8018">_xlfn.IFS(E8018 = "FT","Full Time", E8018 = "PT", "Part Time", E8018 = "FL", "Freelance", E8018 = "CT", "Contract")</f>
        <v>Full Time</v>
      </c>
      <c r="E8018" t="s">
        <v>11</v>
      </c>
      <c r="F8018" t="s">
        <v>28</v>
      </c>
      <c r="G8018">
        <v>81800</v>
      </c>
      <c r="H8018" t="s">
        <v>13</v>
      </c>
      <c r="I8018">
        <v>81800</v>
      </c>
      <c r="J8018" t="s">
        <v>14</v>
      </c>
      <c r="K8018">
        <v>0</v>
      </c>
      <c r="L8018" t="s">
        <v>14</v>
      </c>
      <c r="M8018" t="s">
        <v>15</v>
      </c>
    </row>
    <row r="8019" spans="1:13" x14ac:dyDescent="0.25">
      <c r="A8019">
        <v>2023</v>
      </c>
      <c r="B8019" t="str" cm="1">
        <f t="array" ref="B8019">_xlfn.IFS(C8019="SE","Senior", C8019 = "EX", "Excecutive",C8019 ="MI", "Middle", C8019 = "EN", "Entry")</f>
        <v>Entry</v>
      </c>
      <c r="C8019" t="s">
        <v>20</v>
      </c>
      <c r="D8019" t="str" cm="1">
        <f t="array" ref="D8019">_xlfn.IFS(E8019 = "FT","Full Time", E8019 = "PT", "Part Time", E8019 = "FL", "Freelance", E8019 = "CT", "Contract")</f>
        <v>Full Time</v>
      </c>
      <c r="E8019" t="s">
        <v>11</v>
      </c>
      <c r="F8019" t="s">
        <v>24</v>
      </c>
      <c r="G8019">
        <v>133000</v>
      </c>
      <c r="H8019" t="s">
        <v>13</v>
      </c>
      <c r="I8019">
        <v>133000</v>
      </c>
      <c r="J8019" t="s">
        <v>14</v>
      </c>
      <c r="K8019">
        <v>0</v>
      </c>
      <c r="L8019" t="s">
        <v>14</v>
      </c>
      <c r="M8019" t="s">
        <v>15</v>
      </c>
    </row>
    <row r="8020" spans="1:13" x14ac:dyDescent="0.25">
      <c r="A8020">
        <v>2023</v>
      </c>
      <c r="B8020" t="str" cm="1">
        <f t="array" ref="B8020">_xlfn.IFS(C8020="SE","Senior", C8020 = "EX", "Excecutive",C8020 ="MI", "Middle", C8020 = "EN", "Entry")</f>
        <v>Entry</v>
      </c>
      <c r="C8020" t="s">
        <v>20</v>
      </c>
      <c r="D8020" t="str" cm="1">
        <f t="array" ref="D8020">_xlfn.IFS(E8020 = "FT","Full Time", E8020 = "PT", "Part Time", E8020 = "FL", "Freelance", E8020 = "CT", "Contract")</f>
        <v>Full Time</v>
      </c>
      <c r="E8020" t="s">
        <v>11</v>
      </c>
      <c r="F8020" t="s">
        <v>24</v>
      </c>
      <c r="G8020">
        <v>58400</v>
      </c>
      <c r="H8020" t="s">
        <v>13</v>
      </c>
      <c r="I8020">
        <v>58400</v>
      </c>
      <c r="J8020" t="s">
        <v>14</v>
      </c>
      <c r="K8020">
        <v>0</v>
      </c>
      <c r="L8020" t="s">
        <v>14</v>
      </c>
      <c r="M8020" t="s">
        <v>15</v>
      </c>
    </row>
    <row r="8021" spans="1:13" x14ac:dyDescent="0.25">
      <c r="A8021">
        <v>2023</v>
      </c>
      <c r="B8021" t="str" cm="1">
        <f t="array" ref="B8021">_xlfn.IFS(C8021="SE","Senior", C8021 = "EX", "Excecutive",C8021 ="MI", "Middle", C8021 = "EN", "Entry")</f>
        <v>Senior</v>
      </c>
      <c r="C8021" t="s">
        <v>10</v>
      </c>
      <c r="D8021" t="str" cm="1">
        <f t="array" ref="D8021">_xlfn.IFS(E8021 = "FT","Full Time", E8021 = "PT", "Part Time", E8021 = "FL", "Freelance", E8021 = "CT", "Contract")</f>
        <v>Full Time</v>
      </c>
      <c r="E8021" t="s">
        <v>11</v>
      </c>
      <c r="F8021" t="s">
        <v>60</v>
      </c>
      <c r="G8021">
        <v>169900</v>
      </c>
      <c r="H8021" t="s">
        <v>13</v>
      </c>
      <c r="I8021">
        <v>169900</v>
      </c>
      <c r="J8021" t="s">
        <v>14</v>
      </c>
      <c r="K8021">
        <v>100</v>
      </c>
      <c r="L8021" t="s">
        <v>14</v>
      </c>
      <c r="M8021" t="s">
        <v>15</v>
      </c>
    </row>
    <row r="8022" spans="1:13" x14ac:dyDescent="0.25">
      <c r="A8022">
        <v>2023</v>
      </c>
      <c r="B8022" t="str" cm="1">
        <f t="array" ref="B8022">_xlfn.IFS(C8022="SE","Senior", C8022 = "EX", "Excecutive",C8022 ="MI", "Middle", C8022 = "EN", "Entry")</f>
        <v>Senior</v>
      </c>
      <c r="C8022" t="s">
        <v>10</v>
      </c>
      <c r="D8022" t="str" cm="1">
        <f t="array" ref="D8022">_xlfn.IFS(E8022 = "FT","Full Time", E8022 = "PT", "Part Time", E8022 = "FL", "Freelance", E8022 = "CT", "Contract")</f>
        <v>Full Time</v>
      </c>
      <c r="E8022" t="s">
        <v>11</v>
      </c>
      <c r="F8022" t="s">
        <v>60</v>
      </c>
      <c r="G8022">
        <v>164100</v>
      </c>
      <c r="H8022" t="s">
        <v>13</v>
      </c>
      <c r="I8022">
        <v>164100</v>
      </c>
      <c r="J8022" t="s">
        <v>14</v>
      </c>
      <c r="K8022">
        <v>100</v>
      </c>
      <c r="L8022" t="s">
        <v>14</v>
      </c>
      <c r="M8022" t="s">
        <v>15</v>
      </c>
    </row>
    <row r="8023" spans="1:13" x14ac:dyDescent="0.25">
      <c r="A8023">
        <v>2023</v>
      </c>
      <c r="B8023" t="str" cm="1">
        <f t="array" ref="B8023">_xlfn.IFS(C8023="SE","Senior", C8023 = "EX", "Excecutive",C8023 ="MI", "Middle", C8023 = "EN", "Entry")</f>
        <v>Senior</v>
      </c>
      <c r="C8023" t="s">
        <v>10</v>
      </c>
      <c r="D8023" t="str" cm="1">
        <f t="array" ref="D8023">_xlfn.IFS(E8023 = "FT","Full Time", E8023 = "PT", "Part Time", E8023 = "FL", "Freelance", E8023 = "CT", "Contract")</f>
        <v>Full Time</v>
      </c>
      <c r="E8023" t="s">
        <v>11</v>
      </c>
      <c r="F8023" t="s">
        <v>24</v>
      </c>
      <c r="G8023">
        <v>305600</v>
      </c>
      <c r="H8023" t="s">
        <v>13</v>
      </c>
      <c r="I8023">
        <v>305600</v>
      </c>
      <c r="J8023" t="s">
        <v>14</v>
      </c>
      <c r="K8023">
        <v>0</v>
      </c>
      <c r="L8023" t="s">
        <v>14</v>
      </c>
      <c r="M8023" t="s">
        <v>15</v>
      </c>
    </row>
    <row r="8024" spans="1:13" x14ac:dyDescent="0.25">
      <c r="A8024">
        <v>2023</v>
      </c>
      <c r="B8024" t="str" cm="1">
        <f t="array" ref="B8024">_xlfn.IFS(C8024="SE","Senior", C8024 = "EX", "Excecutive",C8024 ="MI", "Middle", C8024 = "EN", "Entry")</f>
        <v>Senior</v>
      </c>
      <c r="C8024" t="s">
        <v>10</v>
      </c>
      <c r="D8024" t="str" cm="1">
        <f t="array" ref="D8024">_xlfn.IFS(E8024 = "FT","Full Time", E8024 = "PT", "Part Time", E8024 = "FL", "Freelance", E8024 = "CT", "Contract")</f>
        <v>Full Time</v>
      </c>
      <c r="E8024" t="s">
        <v>11</v>
      </c>
      <c r="F8024" t="s">
        <v>24</v>
      </c>
      <c r="G8024">
        <v>172500</v>
      </c>
      <c r="H8024" t="s">
        <v>13</v>
      </c>
      <c r="I8024">
        <v>172500</v>
      </c>
      <c r="J8024" t="s">
        <v>14</v>
      </c>
      <c r="K8024">
        <v>0</v>
      </c>
      <c r="L8024" t="s">
        <v>14</v>
      </c>
      <c r="M8024" t="s">
        <v>15</v>
      </c>
    </row>
    <row r="8025" spans="1:13" x14ac:dyDescent="0.25">
      <c r="A8025">
        <v>2023</v>
      </c>
      <c r="B8025" t="str" cm="1">
        <f t="array" ref="B8025">_xlfn.IFS(C8025="SE","Senior", C8025 = "EX", "Excecutive",C8025 ="MI", "Middle", C8025 = "EN", "Entry")</f>
        <v>Senior</v>
      </c>
      <c r="C8025" t="s">
        <v>10</v>
      </c>
      <c r="D8025" t="str" cm="1">
        <f t="array" ref="D8025">_xlfn.IFS(E8025 = "FT","Full Time", E8025 = "PT", "Part Time", E8025 = "FL", "Freelance", E8025 = "CT", "Contract")</f>
        <v>Full Time</v>
      </c>
      <c r="E8025" t="s">
        <v>11</v>
      </c>
      <c r="F8025" t="s">
        <v>21</v>
      </c>
      <c r="G8025">
        <v>105000</v>
      </c>
      <c r="H8025" t="s">
        <v>13</v>
      </c>
      <c r="I8025">
        <v>105000</v>
      </c>
      <c r="J8025" t="s">
        <v>14</v>
      </c>
      <c r="K8025">
        <v>100</v>
      </c>
      <c r="L8025" t="s">
        <v>14</v>
      </c>
      <c r="M8025" t="s">
        <v>15</v>
      </c>
    </row>
    <row r="8026" spans="1:13" x14ac:dyDescent="0.25">
      <c r="A8026">
        <v>2023</v>
      </c>
      <c r="B8026" t="str" cm="1">
        <f t="array" ref="B8026">_xlfn.IFS(C8026="SE","Senior", C8026 = "EX", "Excecutive",C8026 ="MI", "Middle", C8026 = "EN", "Entry")</f>
        <v>Senior</v>
      </c>
      <c r="C8026" t="s">
        <v>10</v>
      </c>
      <c r="D8026" t="str" cm="1">
        <f t="array" ref="D8026">_xlfn.IFS(E8026 = "FT","Full Time", E8026 = "PT", "Part Time", E8026 = "FL", "Freelance", E8026 = "CT", "Contract")</f>
        <v>Full Time</v>
      </c>
      <c r="E8026" t="s">
        <v>11</v>
      </c>
      <c r="F8026" t="s">
        <v>21</v>
      </c>
      <c r="G8026">
        <v>75000</v>
      </c>
      <c r="H8026" t="s">
        <v>13</v>
      </c>
      <c r="I8026">
        <v>75000</v>
      </c>
      <c r="J8026" t="s">
        <v>14</v>
      </c>
      <c r="K8026">
        <v>100</v>
      </c>
      <c r="L8026" t="s">
        <v>14</v>
      </c>
      <c r="M8026" t="s">
        <v>15</v>
      </c>
    </row>
    <row r="8027" spans="1:13" x14ac:dyDescent="0.25">
      <c r="A8027">
        <v>2023</v>
      </c>
      <c r="B8027" t="str" cm="1">
        <f t="array" ref="B8027">_xlfn.IFS(C8027="SE","Senior", C8027 = "EX", "Excecutive",C8027 ="MI", "Middle", C8027 = "EN", "Entry")</f>
        <v>Entry</v>
      </c>
      <c r="C8027" t="s">
        <v>20</v>
      </c>
      <c r="D8027" t="str" cm="1">
        <f t="array" ref="D8027">_xlfn.IFS(E8027 = "FT","Full Time", E8027 = "PT", "Part Time", E8027 = "FL", "Freelance", E8027 = "CT", "Contract")</f>
        <v>Full Time</v>
      </c>
      <c r="E8027" t="s">
        <v>11</v>
      </c>
      <c r="F8027" t="s">
        <v>60</v>
      </c>
      <c r="G8027">
        <v>34800</v>
      </c>
      <c r="H8027" t="s">
        <v>43</v>
      </c>
      <c r="I8027">
        <v>37573</v>
      </c>
      <c r="J8027" t="s">
        <v>44</v>
      </c>
      <c r="K8027">
        <v>100</v>
      </c>
      <c r="L8027" t="s">
        <v>44</v>
      </c>
      <c r="M8027" t="s">
        <v>15</v>
      </c>
    </row>
    <row r="8028" spans="1:13" x14ac:dyDescent="0.25">
      <c r="A8028">
        <v>2022</v>
      </c>
      <c r="B8028" t="str" cm="1">
        <f t="array" ref="B8028">_xlfn.IFS(C8028="SE","Senior", C8028 = "EX", "Excecutive",C8028 ="MI", "Middle", C8028 = "EN", "Entry")</f>
        <v>Entry</v>
      </c>
      <c r="C8028" t="s">
        <v>20</v>
      </c>
      <c r="D8028" t="str" cm="1">
        <f t="array" ref="D8028">_xlfn.IFS(E8028 = "FT","Full Time", E8028 = "PT", "Part Time", E8028 = "FL", "Freelance", E8028 = "CT", "Contract")</f>
        <v>Full Time</v>
      </c>
      <c r="E8028" t="s">
        <v>11</v>
      </c>
      <c r="F8028" t="s">
        <v>154</v>
      </c>
      <c r="G8028">
        <v>30000</v>
      </c>
      <c r="H8028" t="s">
        <v>36</v>
      </c>
      <c r="I8028">
        <v>36940</v>
      </c>
      <c r="J8028" t="s">
        <v>37</v>
      </c>
      <c r="K8028">
        <v>100</v>
      </c>
      <c r="L8028" t="s">
        <v>37</v>
      </c>
      <c r="M8028" t="s">
        <v>26</v>
      </c>
    </row>
    <row r="8029" spans="1:13" x14ac:dyDescent="0.25">
      <c r="A8029">
        <v>2023</v>
      </c>
      <c r="B8029" t="str" cm="1">
        <f t="array" ref="B8029">_xlfn.IFS(C8029="SE","Senior", C8029 = "EX", "Excecutive",C8029 ="MI", "Middle", C8029 = "EN", "Entry")</f>
        <v>Senior</v>
      </c>
      <c r="C8029" t="s">
        <v>10</v>
      </c>
      <c r="D8029" t="str" cm="1">
        <f t="array" ref="D8029">_xlfn.IFS(E8029 = "FT","Full Time", E8029 = "PT", "Part Time", E8029 = "FL", "Freelance", E8029 = "CT", "Contract")</f>
        <v>Full Time</v>
      </c>
      <c r="E8029" t="s">
        <v>11</v>
      </c>
      <c r="F8029" t="s">
        <v>17</v>
      </c>
      <c r="G8029">
        <v>180240</v>
      </c>
      <c r="H8029" t="s">
        <v>13</v>
      </c>
      <c r="I8029">
        <v>180240</v>
      </c>
      <c r="J8029" t="s">
        <v>14</v>
      </c>
      <c r="K8029">
        <v>0</v>
      </c>
      <c r="L8029" t="s">
        <v>14</v>
      </c>
      <c r="M8029" t="s">
        <v>15</v>
      </c>
    </row>
    <row r="8030" spans="1:13" x14ac:dyDescent="0.25">
      <c r="A8030">
        <v>2023</v>
      </c>
      <c r="B8030" t="str" cm="1">
        <f t="array" ref="B8030">_xlfn.IFS(C8030="SE","Senior", C8030 = "EX", "Excecutive",C8030 ="MI", "Middle", C8030 = "EN", "Entry")</f>
        <v>Senior</v>
      </c>
      <c r="C8030" t="s">
        <v>10</v>
      </c>
      <c r="D8030" t="str" cm="1">
        <f t="array" ref="D8030">_xlfn.IFS(E8030 = "FT","Full Time", E8030 = "PT", "Part Time", E8030 = "FL", "Freelance", E8030 = "CT", "Contract")</f>
        <v>Full Time</v>
      </c>
      <c r="E8030" t="s">
        <v>11</v>
      </c>
      <c r="F8030" t="s">
        <v>17</v>
      </c>
      <c r="G8030">
        <v>120160</v>
      </c>
      <c r="H8030" t="s">
        <v>13</v>
      </c>
      <c r="I8030">
        <v>120160</v>
      </c>
      <c r="J8030" t="s">
        <v>14</v>
      </c>
      <c r="K8030">
        <v>0</v>
      </c>
      <c r="L8030" t="s">
        <v>14</v>
      </c>
      <c r="M8030" t="s">
        <v>15</v>
      </c>
    </row>
    <row r="8031" spans="1:13" x14ac:dyDescent="0.25">
      <c r="A8031">
        <v>2023</v>
      </c>
      <c r="B8031" t="str" cm="1">
        <f t="array" ref="B8031">_xlfn.IFS(C8031="SE","Senior", C8031 = "EX", "Excecutive",C8031 ="MI", "Middle", C8031 = "EN", "Entry")</f>
        <v>Middle</v>
      </c>
      <c r="C8031" t="s">
        <v>18</v>
      </c>
      <c r="D8031" t="str" cm="1">
        <f t="array" ref="D8031">_xlfn.IFS(E8031 = "FT","Full Time", E8031 = "PT", "Part Time", E8031 = "FL", "Freelance", E8031 = "CT", "Contract")</f>
        <v>Full Time</v>
      </c>
      <c r="E8031" t="s">
        <v>11</v>
      </c>
      <c r="F8031" t="s">
        <v>24</v>
      </c>
      <c r="G8031">
        <v>212000</v>
      </c>
      <c r="H8031" t="s">
        <v>13</v>
      </c>
      <c r="I8031">
        <v>212000</v>
      </c>
      <c r="J8031" t="s">
        <v>14</v>
      </c>
      <c r="K8031">
        <v>0</v>
      </c>
      <c r="L8031" t="s">
        <v>14</v>
      </c>
      <c r="M8031" t="s">
        <v>15</v>
      </c>
    </row>
    <row r="8032" spans="1:13" x14ac:dyDescent="0.25">
      <c r="A8032">
        <v>2023</v>
      </c>
      <c r="B8032" t="str" cm="1">
        <f t="array" ref="B8032">_xlfn.IFS(C8032="SE","Senior", C8032 = "EX", "Excecutive",C8032 ="MI", "Middle", C8032 = "EN", "Entry")</f>
        <v>Middle</v>
      </c>
      <c r="C8032" t="s">
        <v>18</v>
      </c>
      <c r="D8032" t="str" cm="1">
        <f t="array" ref="D8032">_xlfn.IFS(E8032 = "FT","Full Time", E8032 = "PT", "Part Time", E8032 = "FL", "Freelance", E8032 = "CT", "Contract")</f>
        <v>Full Time</v>
      </c>
      <c r="E8032" t="s">
        <v>11</v>
      </c>
      <c r="F8032" t="s">
        <v>24</v>
      </c>
      <c r="G8032">
        <v>93400</v>
      </c>
      <c r="H8032" t="s">
        <v>13</v>
      </c>
      <c r="I8032">
        <v>93400</v>
      </c>
      <c r="J8032" t="s">
        <v>14</v>
      </c>
      <c r="K8032">
        <v>0</v>
      </c>
      <c r="L8032" t="s">
        <v>14</v>
      </c>
      <c r="M8032" t="s">
        <v>15</v>
      </c>
    </row>
    <row r="8033" spans="1:13" x14ac:dyDescent="0.25">
      <c r="A8033">
        <v>2023</v>
      </c>
      <c r="B8033" t="str" cm="1">
        <f t="array" ref="B8033">_xlfn.IFS(C8033="SE","Senior", C8033 = "EX", "Excecutive",C8033 ="MI", "Middle", C8033 = "EN", "Entry")</f>
        <v>Senior</v>
      </c>
      <c r="C8033" t="s">
        <v>10</v>
      </c>
      <c r="D8033" t="str" cm="1">
        <f t="array" ref="D8033">_xlfn.IFS(E8033 = "FT","Full Time", E8033 = "PT", "Part Time", E8033 = "FL", "Freelance", E8033 = "CT", "Contract")</f>
        <v>Full Time</v>
      </c>
      <c r="E8033" t="s">
        <v>11</v>
      </c>
      <c r="F8033" t="s">
        <v>17</v>
      </c>
      <c r="G8033">
        <v>275000</v>
      </c>
      <c r="H8033" t="s">
        <v>13</v>
      </c>
      <c r="I8033">
        <v>275000</v>
      </c>
      <c r="J8033" t="s">
        <v>14</v>
      </c>
      <c r="K8033">
        <v>0</v>
      </c>
      <c r="L8033" t="s">
        <v>14</v>
      </c>
      <c r="M8033" t="s">
        <v>15</v>
      </c>
    </row>
    <row r="8034" spans="1:13" x14ac:dyDescent="0.25">
      <c r="A8034">
        <v>2023</v>
      </c>
      <c r="B8034" t="str" cm="1">
        <f t="array" ref="B8034">_xlfn.IFS(C8034="SE","Senior", C8034 = "EX", "Excecutive",C8034 ="MI", "Middle", C8034 = "EN", "Entry")</f>
        <v>Senior</v>
      </c>
      <c r="C8034" t="s">
        <v>10</v>
      </c>
      <c r="D8034" t="str" cm="1">
        <f t="array" ref="D8034">_xlfn.IFS(E8034 = "FT","Full Time", E8034 = "PT", "Part Time", E8034 = "FL", "Freelance", E8034 = "CT", "Contract")</f>
        <v>Full Time</v>
      </c>
      <c r="E8034" t="s">
        <v>11</v>
      </c>
      <c r="F8034" t="s">
        <v>17</v>
      </c>
      <c r="G8034">
        <v>170000</v>
      </c>
      <c r="H8034" t="s">
        <v>13</v>
      </c>
      <c r="I8034">
        <v>170000</v>
      </c>
      <c r="J8034" t="s">
        <v>14</v>
      </c>
      <c r="K8034">
        <v>0</v>
      </c>
      <c r="L8034" t="s">
        <v>14</v>
      </c>
      <c r="M8034" t="s">
        <v>15</v>
      </c>
    </row>
    <row r="8035" spans="1:13" x14ac:dyDescent="0.25">
      <c r="A8035">
        <v>2023</v>
      </c>
      <c r="B8035" t="str" cm="1">
        <f t="array" ref="B8035">_xlfn.IFS(C8035="SE","Senior", C8035 = "EX", "Excecutive",C8035 ="MI", "Middle", C8035 = "EN", "Entry")</f>
        <v>Senior</v>
      </c>
      <c r="C8035" t="s">
        <v>10</v>
      </c>
      <c r="D8035" t="str" cm="1">
        <f t="array" ref="D8035">_xlfn.IFS(E8035 = "FT","Full Time", E8035 = "PT", "Part Time", E8035 = "FL", "Freelance", E8035 = "CT", "Contract")</f>
        <v>Full Time</v>
      </c>
      <c r="E8035" t="s">
        <v>11</v>
      </c>
      <c r="F8035" t="s">
        <v>24</v>
      </c>
      <c r="G8035">
        <v>119000</v>
      </c>
      <c r="H8035" t="s">
        <v>13</v>
      </c>
      <c r="I8035">
        <v>119000</v>
      </c>
      <c r="J8035" t="s">
        <v>14</v>
      </c>
      <c r="K8035">
        <v>0</v>
      </c>
      <c r="L8035" t="s">
        <v>14</v>
      </c>
      <c r="M8035" t="s">
        <v>15</v>
      </c>
    </row>
    <row r="8036" spans="1:13" x14ac:dyDescent="0.25">
      <c r="A8036">
        <v>2023</v>
      </c>
      <c r="B8036" t="str" cm="1">
        <f t="array" ref="B8036">_xlfn.IFS(C8036="SE","Senior", C8036 = "EX", "Excecutive",C8036 ="MI", "Middle", C8036 = "EN", "Entry")</f>
        <v>Senior</v>
      </c>
      <c r="C8036" t="s">
        <v>10</v>
      </c>
      <c r="D8036" t="str" cm="1">
        <f t="array" ref="D8036">_xlfn.IFS(E8036 = "FT","Full Time", E8036 = "PT", "Part Time", E8036 = "FL", "Freelance", E8036 = "CT", "Contract")</f>
        <v>Full Time</v>
      </c>
      <c r="E8036" t="s">
        <v>11</v>
      </c>
      <c r="F8036" t="s">
        <v>24</v>
      </c>
      <c r="G8036">
        <v>71400</v>
      </c>
      <c r="H8036" t="s">
        <v>13</v>
      </c>
      <c r="I8036">
        <v>71400</v>
      </c>
      <c r="J8036" t="s">
        <v>14</v>
      </c>
      <c r="K8036">
        <v>0</v>
      </c>
      <c r="L8036" t="s">
        <v>14</v>
      </c>
      <c r="M8036" t="s">
        <v>15</v>
      </c>
    </row>
    <row r="8037" spans="1:13" x14ac:dyDescent="0.25">
      <c r="A8037">
        <v>2023</v>
      </c>
      <c r="B8037" t="str" cm="1">
        <f t="array" ref="B8037">_xlfn.IFS(C8037="SE","Senior", C8037 = "EX", "Excecutive",C8037 ="MI", "Middle", C8037 = "EN", "Entry")</f>
        <v>Middle</v>
      </c>
      <c r="C8037" t="s">
        <v>18</v>
      </c>
      <c r="D8037" t="str" cm="1">
        <f t="array" ref="D8037">_xlfn.IFS(E8037 = "FT","Full Time", E8037 = "PT", "Part Time", E8037 = "FL", "Freelance", E8037 = "CT", "Contract")</f>
        <v>Full Time</v>
      </c>
      <c r="E8037" t="s">
        <v>11</v>
      </c>
      <c r="F8037" t="s">
        <v>21</v>
      </c>
      <c r="G8037">
        <v>115950</v>
      </c>
      <c r="H8037" t="s">
        <v>13</v>
      </c>
      <c r="I8037">
        <v>115950</v>
      </c>
      <c r="J8037" t="s">
        <v>14</v>
      </c>
      <c r="K8037">
        <v>0</v>
      </c>
      <c r="L8037" t="s">
        <v>14</v>
      </c>
      <c r="M8037" t="s">
        <v>15</v>
      </c>
    </row>
    <row r="8038" spans="1:13" x14ac:dyDescent="0.25">
      <c r="A8038">
        <v>2023</v>
      </c>
      <c r="B8038" t="str" cm="1">
        <f t="array" ref="B8038">_xlfn.IFS(C8038="SE","Senior", C8038 = "EX", "Excecutive",C8038 ="MI", "Middle", C8038 = "EN", "Entry")</f>
        <v>Middle</v>
      </c>
      <c r="C8038" t="s">
        <v>18</v>
      </c>
      <c r="D8038" t="str" cm="1">
        <f t="array" ref="D8038">_xlfn.IFS(E8038 = "FT","Full Time", E8038 = "PT", "Part Time", E8038 = "FL", "Freelance", E8038 = "CT", "Contract")</f>
        <v>Full Time</v>
      </c>
      <c r="E8038" t="s">
        <v>11</v>
      </c>
      <c r="F8038" t="s">
        <v>21</v>
      </c>
      <c r="G8038">
        <v>69570</v>
      </c>
      <c r="H8038" t="s">
        <v>13</v>
      </c>
      <c r="I8038">
        <v>69570</v>
      </c>
      <c r="J8038" t="s">
        <v>14</v>
      </c>
      <c r="K8038">
        <v>0</v>
      </c>
      <c r="L8038" t="s">
        <v>14</v>
      </c>
      <c r="M8038" t="s">
        <v>15</v>
      </c>
    </row>
    <row r="8039" spans="1:13" x14ac:dyDescent="0.25">
      <c r="A8039">
        <v>2023</v>
      </c>
      <c r="B8039" t="str" cm="1">
        <f t="array" ref="B8039">_xlfn.IFS(C8039="SE","Senior", C8039 = "EX", "Excecutive",C8039 ="MI", "Middle", C8039 = "EN", "Entry")</f>
        <v>Senior</v>
      </c>
      <c r="C8039" t="s">
        <v>10</v>
      </c>
      <c r="D8039" t="str" cm="1">
        <f t="array" ref="D8039">_xlfn.IFS(E8039 = "FT","Full Time", E8039 = "PT", "Part Time", E8039 = "FL", "Freelance", E8039 = "CT", "Contract")</f>
        <v>Full Time</v>
      </c>
      <c r="E8039" t="s">
        <v>11</v>
      </c>
      <c r="F8039" t="s">
        <v>24</v>
      </c>
      <c r="G8039">
        <v>225100</v>
      </c>
      <c r="H8039" t="s">
        <v>13</v>
      </c>
      <c r="I8039">
        <v>225100</v>
      </c>
      <c r="J8039" t="s">
        <v>14</v>
      </c>
      <c r="K8039">
        <v>100</v>
      </c>
      <c r="L8039" t="s">
        <v>14</v>
      </c>
      <c r="M8039" t="s">
        <v>15</v>
      </c>
    </row>
    <row r="8040" spans="1:13" x14ac:dyDescent="0.25">
      <c r="A8040">
        <v>2023</v>
      </c>
      <c r="B8040" t="str" cm="1">
        <f t="array" ref="B8040">_xlfn.IFS(C8040="SE","Senior", C8040 = "EX", "Excecutive",C8040 ="MI", "Middle", C8040 = "EN", "Entry")</f>
        <v>Senior</v>
      </c>
      <c r="C8040" t="s">
        <v>10</v>
      </c>
      <c r="D8040" t="str" cm="1">
        <f t="array" ref="D8040">_xlfn.IFS(E8040 = "FT","Full Time", E8040 = "PT", "Part Time", E8040 = "FL", "Freelance", E8040 = "CT", "Contract")</f>
        <v>Full Time</v>
      </c>
      <c r="E8040" t="s">
        <v>11</v>
      </c>
      <c r="F8040" t="s">
        <v>24</v>
      </c>
      <c r="G8040">
        <v>140900</v>
      </c>
      <c r="H8040" t="s">
        <v>13</v>
      </c>
      <c r="I8040">
        <v>140900</v>
      </c>
      <c r="J8040" t="s">
        <v>14</v>
      </c>
      <c r="K8040">
        <v>100</v>
      </c>
      <c r="L8040" t="s">
        <v>14</v>
      </c>
      <c r="M8040" t="s">
        <v>15</v>
      </c>
    </row>
    <row r="8041" spans="1:13" x14ac:dyDescent="0.25">
      <c r="A8041">
        <v>2023</v>
      </c>
      <c r="B8041" t="str" cm="1">
        <f t="array" ref="B8041">_xlfn.IFS(C8041="SE","Senior", C8041 = "EX", "Excecutive",C8041 ="MI", "Middle", C8041 = "EN", "Entry")</f>
        <v>Senior</v>
      </c>
      <c r="C8041" t="s">
        <v>10</v>
      </c>
      <c r="D8041" t="str" cm="1">
        <f t="array" ref="D8041">_xlfn.IFS(E8041 = "FT","Full Time", E8041 = "PT", "Part Time", E8041 = "FL", "Freelance", E8041 = "CT", "Contract")</f>
        <v>Full Time</v>
      </c>
      <c r="E8041" t="s">
        <v>11</v>
      </c>
      <c r="F8041" t="s">
        <v>103</v>
      </c>
      <c r="G8041">
        <v>116000</v>
      </c>
      <c r="H8041" t="s">
        <v>13</v>
      </c>
      <c r="I8041">
        <v>116000</v>
      </c>
      <c r="J8041" t="s">
        <v>14</v>
      </c>
      <c r="K8041">
        <v>0</v>
      </c>
      <c r="L8041" t="s">
        <v>14</v>
      </c>
      <c r="M8041" t="s">
        <v>15</v>
      </c>
    </row>
    <row r="8042" spans="1:13" x14ac:dyDescent="0.25">
      <c r="A8042">
        <v>2023</v>
      </c>
      <c r="B8042" t="str" cm="1">
        <f t="array" ref="B8042">_xlfn.IFS(C8042="SE","Senior", C8042 = "EX", "Excecutive",C8042 ="MI", "Middle", C8042 = "EN", "Entry")</f>
        <v>Senior</v>
      </c>
      <c r="C8042" t="s">
        <v>10</v>
      </c>
      <c r="D8042" t="str" cm="1">
        <f t="array" ref="D8042">_xlfn.IFS(E8042 = "FT","Full Time", E8042 = "PT", "Part Time", E8042 = "FL", "Freelance", E8042 = "CT", "Contract")</f>
        <v>Full Time</v>
      </c>
      <c r="E8042" t="s">
        <v>11</v>
      </c>
      <c r="F8042" t="s">
        <v>103</v>
      </c>
      <c r="G8042">
        <v>90000</v>
      </c>
      <c r="H8042" t="s">
        <v>13</v>
      </c>
      <c r="I8042">
        <v>90000</v>
      </c>
      <c r="J8042" t="s">
        <v>14</v>
      </c>
      <c r="K8042">
        <v>0</v>
      </c>
      <c r="L8042" t="s">
        <v>14</v>
      </c>
      <c r="M8042" t="s">
        <v>15</v>
      </c>
    </row>
    <row r="8043" spans="1:13" x14ac:dyDescent="0.25">
      <c r="A8043">
        <v>2023</v>
      </c>
      <c r="B8043" t="str" cm="1">
        <f t="array" ref="B8043">_xlfn.IFS(C8043="SE","Senior", C8043 = "EX", "Excecutive",C8043 ="MI", "Middle", C8043 = "EN", "Entry")</f>
        <v>Senior</v>
      </c>
      <c r="C8043" t="s">
        <v>10</v>
      </c>
      <c r="D8043" t="str" cm="1">
        <f t="array" ref="D8043">_xlfn.IFS(E8043 = "FT","Full Time", E8043 = "PT", "Part Time", E8043 = "FL", "Freelance", E8043 = "CT", "Contract")</f>
        <v>Full Time</v>
      </c>
      <c r="E8043" t="s">
        <v>11</v>
      </c>
      <c r="F8043" t="s">
        <v>24</v>
      </c>
      <c r="G8043">
        <v>212000</v>
      </c>
      <c r="H8043" t="s">
        <v>13</v>
      </c>
      <c r="I8043">
        <v>212000</v>
      </c>
      <c r="J8043" t="s">
        <v>14</v>
      </c>
      <c r="K8043">
        <v>0</v>
      </c>
      <c r="L8043" t="s">
        <v>14</v>
      </c>
      <c r="M8043" t="s">
        <v>15</v>
      </c>
    </row>
    <row r="8044" spans="1:13" x14ac:dyDescent="0.25">
      <c r="A8044">
        <v>2023</v>
      </c>
      <c r="B8044" t="str" cm="1">
        <f t="array" ref="B8044">_xlfn.IFS(C8044="SE","Senior", C8044 = "EX", "Excecutive",C8044 ="MI", "Middle", C8044 = "EN", "Entry")</f>
        <v>Senior</v>
      </c>
      <c r="C8044" t="s">
        <v>10</v>
      </c>
      <c r="D8044" t="str" cm="1">
        <f t="array" ref="D8044">_xlfn.IFS(E8044 = "FT","Full Time", E8044 = "PT", "Part Time", E8044 = "FL", "Freelance", E8044 = "CT", "Contract")</f>
        <v>Full Time</v>
      </c>
      <c r="E8044" t="s">
        <v>11</v>
      </c>
      <c r="F8044" t="s">
        <v>24</v>
      </c>
      <c r="G8044">
        <v>93300</v>
      </c>
      <c r="H8044" t="s">
        <v>13</v>
      </c>
      <c r="I8044">
        <v>93300</v>
      </c>
      <c r="J8044" t="s">
        <v>14</v>
      </c>
      <c r="K8044">
        <v>0</v>
      </c>
      <c r="L8044" t="s">
        <v>14</v>
      </c>
      <c r="M8044" t="s">
        <v>15</v>
      </c>
    </row>
    <row r="8045" spans="1:13" x14ac:dyDescent="0.25">
      <c r="A8045">
        <v>2023</v>
      </c>
      <c r="B8045" t="str" cm="1">
        <f t="array" ref="B8045">_xlfn.IFS(C8045="SE","Senior", C8045 = "EX", "Excecutive",C8045 ="MI", "Middle", C8045 = "EN", "Entry")</f>
        <v>Middle</v>
      </c>
      <c r="C8045" t="s">
        <v>18</v>
      </c>
      <c r="D8045" t="str" cm="1">
        <f t="array" ref="D8045">_xlfn.IFS(E8045 = "FT","Full Time", E8045 = "PT", "Part Time", E8045 = "FL", "Freelance", E8045 = "CT", "Contract")</f>
        <v>Full Time</v>
      </c>
      <c r="E8045" t="s">
        <v>11</v>
      </c>
      <c r="F8045" t="s">
        <v>19</v>
      </c>
      <c r="G8045">
        <v>179000</v>
      </c>
      <c r="H8045" t="s">
        <v>13</v>
      </c>
      <c r="I8045">
        <v>179000</v>
      </c>
      <c r="J8045" t="s">
        <v>14</v>
      </c>
      <c r="K8045">
        <v>0</v>
      </c>
      <c r="L8045" t="s">
        <v>14</v>
      </c>
      <c r="M8045" t="s">
        <v>15</v>
      </c>
    </row>
    <row r="8046" spans="1:13" x14ac:dyDescent="0.25">
      <c r="A8046">
        <v>2023</v>
      </c>
      <c r="B8046" t="str" cm="1">
        <f t="array" ref="B8046">_xlfn.IFS(C8046="SE","Senior", C8046 = "EX", "Excecutive",C8046 ="MI", "Middle", C8046 = "EN", "Entry")</f>
        <v>Middle</v>
      </c>
      <c r="C8046" t="s">
        <v>18</v>
      </c>
      <c r="D8046" t="str" cm="1">
        <f t="array" ref="D8046">_xlfn.IFS(E8046 = "FT","Full Time", E8046 = "PT", "Part Time", E8046 = "FL", "Freelance", E8046 = "CT", "Contract")</f>
        <v>Full Time</v>
      </c>
      <c r="E8046" t="s">
        <v>11</v>
      </c>
      <c r="F8046" t="s">
        <v>19</v>
      </c>
      <c r="G8046">
        <v>144000</v>
      </c>
      <c r="H8046" t="s">
        <v>13</v>
      </c>
      <c r="I8046">
        <v>144000</v>
      </c>
      <c r="J8046" t="s">
        <v>14</v>
      </c>
      <c r="K8046">
        <v>0</v>
      </c>
      <c r="L8046" t="s">
        <v>14</v>
      </c>
      <c r="M8046" t="s">
        <v>15</v>
      </c>
    </row>
    <row r="8047" spans="1:13" x14ac:dyDescent="0.25">
      <c r="A8047">
        <v>2023</v>
      </c>
      <c r="B8047" t="str" cm="1">
        <f t="array" ref="B8047">_xlfn.IFS(C8047="SE","Senior", C8047 = "EX", "Excecutive",C8047 ="MI", "Middle", C8047 = "EN", "Entry")</f>
        <v>Entry</v>
      </c>
      <c r="C8047" t="s">
        <v>20</v>
      </c>
      <c r="D8047" t="str" cm="1">
        <f t="array" ref="D8047">_xlfn.IFS(E8047 = "FT","Full Time", E8047 = "PT", "Part Time", E8047 = "FL", "Freelance", E8047 = "CT", "Contract")</f>
        <v>Full Time</v>
      </c>
      <c r="E8047" t="s">
        <v>11</v>
      </c>
      <c r="F8047" t="s">
        <v>30</v>
      </c>
      <c r="G8047">
        <v>250800</v>
      </c>
      <c r="H8047" t="s">
        <v>13</v>
      </c>
      <c r="I8047">
        <v>250800</v>
      </c>
      <c r="J8047" t="s">
        <v>14</v>
      </c>
      <c r="K8047">
        <v>0</v>
      </c>
      <c r="L8047" t="s">
        <v>14</v>
      </c>
      <c r="M8047" t="s">
        <v>15</v>
      </c>
    </row>
    <row r="8048" spans="1:13" x14ac:dyDescent="0.25">
      <c r="A8048">
        <v>2023</v>
      </c>
      <c r="B8048" t="str" cm="1">
        <f t="array" ref="B8048">_xlfn.IFS(C8048="SE","Senior", C8048 = "EX", "Excecutive",C8048 ="MI", "Middle", C8048 = "EN", "Entry")</f>
        <v>Entry</v>
      </c>
      <c r="C8048" t="s">
        <v>20</v>
      </c>
      <c r="D8048" t="str" cm="1">
        <f t="array" ref="D8048">_xlfn.IFS(E8048 = "FT","Full Time", E8048 = "PT", "Part Time", E8048 = "FL", "Freelance", E8048 = "CT", "Contract")</f>
        <v>Full Time</v>
      </c>
      <c r="E8048" t="s">
        <v>11</v>
      </c>
      <c r="F8048" t="s">
        <v>30</v>
      </c>
      <c r="G8048">
        <v>167200</v>
      </c>
      <c r="H8048" t="s">
        <v>13</v>
      </c>
      <c r="I8048">
        <v>167200</v>
      </c>
      <c r="J8048" t="s">
        <v>14</v>
      </c>
      <c r="K8048">
        <v>0</v>
      </c>
      <c r="L8048" t="s">
        <v>14</v>
      </c>
      <c r="M8048" t="s">
        <v>15</v>
      </c>
    </row>
    <row r="8049" spans="1:13" x14ac:dyDescent="0.25">
      <c r="A8049">
        <v>2023</v>
      </c>
      <c r="B8049" t="str" cm="1">
        <f t="array" ref="B8049">_xlfn.IFS(C8049="SE","Senior", C8049 = "EX", "Excecutive",C8049 ="MI", "Middle", C8049 = "EN", "Entry")</f>
        <v>Middle</v>
      </c>
      <c r="C8049" t="s">
        <v>18</v>
      </c>
      <c r="D8049" t="str" cm="1">
        <f t="array" ref="D8049">_xlfn.IFS(E8049 = "FT","Full Time", E8049 = "PT", "Part Time", E8049 = "FL", "Freelance", E8049 = "CT", "Contract")</f>
        <v>Full Time</v>
      </c>
      <c r="E8049" t="s">
        <v>11</v>
      </c>
      <c r="F8049" t="s">
        <v>30</v>
      </c>
      <c r="G8049">
        <v>144000</v>
      </c>
      <c r="H8049" t="s">
        <v>13</v>
      </c>
      <c r="I8049">
        <v>144000</v>
      </c>
      <c r="J8049" t="s">
        <v>14</v>
      </c>
      <c r="K8049">
        <v>0</v>
      </c>
      <c r="L8049" t="s">
        <v>14</v>
      </c>
      <c r="M8049" t="s">
        <v>15</v>
      </c>
    </row>
    <row r="8050" spans="1:13" x14ac:dyDescent="0.25">
      <c r="A8050">
        <v>2023</v>
      </c>
      <c r="B8050" t="str" cm="1">
        <f t="array" ref="B8050">_xlfn.IFS(C8050="SE","Senior", C8050 = "EX", "Excecutive",C8050 ="MI", "Middle", C8050 = "EN", "Entry")</f>
        <v>Middle</v>
      </c>
      <c r="C8050" t="s">
        <v>18</v>
      </c>
      <c r="D8050" t="str" cm="1">
        <f t="array" ref="D8050">_xlfn.IFS(E8050 = "FT","Full Time", E8050 = "PT", "Part Time", E8050 = "FL", "Freelance", E8050 = "CT", "Contract")</f>
        <v>Full Time</v>
      </c>
      <c r="E8050" t="s">
        <v>11</v>
      </c>
      <c r="F8050" t="s">
        <v>30</v>
      </c>
      <c r="G8050">
        <v>76000</v>
      </c>
      <c r="H8050" t="s">
        <v>13</v>
      </c>
      <c r="I8050">
        <v>76000</v>
      </c>
      <c r="J8050" t="s">
        <v>14</v>
      </c>
      <c r="K8050">
        <v>0</v>
      </c>
      <c r="L8050" t="s">
        <v>14</v>
      </c>
      <c r="M8050" t="s">
        <v>15</v>
      </c>
    </row>
    <row r="8051" spans="1:13" x14ac:dyDescent="0.25">
      <c r="A8051">
        <v>2023</v>
      </c>
      <c r="B8051" t="str" cm="1">
        <f t="array" ref="B8051">_xlfn.IFS(C8051="SE","Senior", C8051 = "EX", "Excecutive",C8051 ="MI", "Middle", C8051 = "EN", "Entry")</f>
        <v>Excecutive</v>
      </c>
      <c r="C8051" t="s">
        <v>22</v>
      </c>
      <c r="D8051" t="str" cm="1">
        <f t="array" ref="D8051">_xlfn.IFS(E8051 = "FT","Full Time", E8051 = "PT", "Part Time", E8051 = "FL", "Freelance", E8051 = "CT", "Contract")</f>
        <v>Full Time</v>
      </c>
      <c r="E8051" t="s">
        <v>11</v>
      </c>
      <c r="F8051" t="s">
        <v>105</v>
      </c>
      <c r="G8051">
        <v>230000</v>
      </c>
      <c r="H8051" t="s">
        <v>13</v>
      </c>
      <c r="I8051">
        <v>230000</v>
      </c>
      <c r="J8051" t="s">
        <v>14</v>
      </c>
      <c r="K8051">
        <v>0</v>
      </c>
      <c r="L8051" t="s">
        <v>14</v>
      </c>
      <c r="M8051" t="s">
        <v>15</v>
      </c>
    </row>
    <row r="8052" spans="1:13" x14ac:dyDescent="0.25">
      <c r="A8052">
        <v>2023</v>
      </c>
      <c r="B8052" t="str" cm="1">
        <f t="array" ref="B8052">_xlfn.IFS(C8052="SE","Senior", C8052 = "EX", "Excecutive",C8052 ="MI", "Middle", C8052 = "EN", "Entry")</f>
        <v>Excecutive</v>
      </c>
      <c r="C8052" t="s">
        <v>22</v>
      </c>
      <c r="D8052" t="str" cm="1">
        <f t="array" ref="D8052">_xlfn.IFS(E8052 = "FT","Full Time", E8052 = "PT", "Part Time", E8052 = "FL", "Freelance", E8052 = "CT", "Contract")</f>
        <v>Full Time</v>
      </c>
      <c r="E8052" t="s">
        <v>11</v>
      </c>
      <c r="F8052" t="s">
        <v>105</v>
      </c>
      <c r="G8052">
        <v>180000</v>
      </c>
      <c r="H8052" t="s">
        <v>13</v>
      </c>
      <c r="I8052">
        <v>180000</v>
      </c>
      <c r="J8052" t="s">
        <v>14</v>
      </c>
      <c r="K8052">
        <v>0</v>
      </c>
      <c r="L8052" t="s">
        <v>14</v>
      </c>
      <c r="M8052" t="s">
        <v>15</v>
      </c>
    </row>
    <row r="8053" spans="1:13" x14ac:dyDescent="0.25">
      <c r="A8053">
        <v>2023</v>
      </c>
      <c r="B8053" t="str" cm="1">
        <f t="array" ref="B8053">_xlfn.IFS(C8053="SE","Senior", C8053 = "EX", "Excecutive",C8053 ="MI", "Middle", C8053 = "EN", "Entry")</f>
        <v>Entry</v>
      </c>
      <c r="C8053" t="s">
        <v>20</v>
      </c>
      <c r="D8053" t="str" cm="1">
        <f t="array" ref="D8053">_xlfn.IFS(E8053 = "FT","Full Time", E8053 = "PT", "Part Time", E8053 = "FL", "Freelance", E8053 = "CT", "Contract")</f>
        <v>Full Time</v>
      </c>
      <c r="E8053" t="s">
        <v>11</v>
      </c>
      <c r="F8053" t="s">
        <v>24</v>
      </c>
      <c r="G8053">
        <v>156450</v>
      </c>
      <c r="H8053" t="s">
        <v>13</v>
      </c>
      <c r="I8053">
        <v>156450</v>
      </c>
      <c r="J8053" t="s">
        <v>14</v>
      </c>
      <c r="K8053">
        <v>100</v>
      </c>
      <c r="L8053" t="s">
        <v>14</v>
      </c>
      <c r="M8053" t="s">
        <v>15</v>
      </c>
    </row>
    <row r="8054" spans="1:13" x14ac:dyDescent="0.25">
      <c r="A8054">
        <v>2023</v>
      </c>
      <c r="B8054" t="str" cm="1">
        <f t="array" ref="B8054">_xlfn.IFS(C8054="SE","Senior", C8054 = "EX", "Excecutive",C8054 ="MI", "Middle", C8054 = "EN", "Entry")</f>
        <v>Entry</v>
      </c>
      <c r="C8054" t="s">
        <v>20</v>
      </c>
      <c r="D8054" t="str" cm="1">
        <f t="array" ref="D8054">_xlfn.IFS(E8054 = "FT","Full Time", E8054 = "PT", "Part Time", E8054 = "FL", "Freelance", E8054 = "CT", "Contract")</f>
        <v>Full Time</v>
      </c>
      <c r="E8054" t="s">
        <v>11</v>
      </c>
      <c r="F8054" t="s">
        <v>24</v>
      </c>
      <c r="G8054">
        <v>119200</v>
      </c>
      <c r="H8054" t="s">
        <v>13</v>
      </c>
      <c r="I8054">
        <v>119200</v>
      </c>
      <c r="J8054" t="s">
        <v>14</v>
      </c>
      <c r="K8054">
        <v>100</v>
      </c>
      <c r="L8054" t="s">
        <v>14</v>
      </c>
      <c r="M8054" t="s">
        <v>15</v>
      </c>
    </row>
    <row r="8055" spans="1:13" x14ac:dyDescent="0.25">
      <c r="A8055">
        <v>2023</v>
      </c>
      <c r="B8055" t="str" cm="1">
        <f t="array" ref="B8055">_xlfn.IFS(C8055="SE","Senior", C8055 = "EX", "Excecutive",C8055 ="MI", "Middle", C8055 = "EN", "Entry")</f>
        <v>Senior</v>
      </c>
      <c r="C8055" t="s">
        <v>10</v>
      </c>
      <c r="D8055" t="str" cm="1">
        <f t="array" ref="D8055">_xlfn.IFS(E8055 = "FT","Full Time", E8055 = "PT", "Part Time", E8055 = "FL", "Freelance", E8055 = "CT", "Contract")</f>
        <v>Full Time</v>
      </c>
      <c r="E8055" t="s">
        <v>11</v>
      </c>
      <c r="F8055" t="s">
        <v>30</v>
      </c>
      <c r="G8055">
        <v>150000</v>
      </c>
      <c r="H8055" t="s">
        <v>13</v>
      </c>
      <c r="I8055">
        <v>150000</v>
      </c>
      <c r="J8055" t="s">
        <v>14</v>
      </c>
      <c r="K8055">
        <v>100</v>
      </c>
      <c r="L8055" t="s">
        <v>14</v>
      </c>
      <c r="M8055" t="s">
        <v>15</v>
      </c>
    </row>
    <row r="8056" spans="1:13" x14ac:dyDescent="0.25">
      <c r="A8056">
        <v>2023</v>
      </c>
      <c r="B8056" t="str" cm="1">
        <f t="array" ref="B8056">_xlfn.IFS(C8056="SE","Senior", C8056 = "EX", "Excecutive",C8056 ="MI", "Middle", C8056 = "EN", "Entry")</f>
        <v>Senior</v>
      </c>
      <c r="C8056" t="s">
        <v>10</v>
      </c>
      <c r="D8056" t="str" cm="1">
        <f t="array" ref="D8056">_xlfn.IFS(E8056 = "FT","Full Time", E8056 = "PT", "Part Time", E8056 = "FL", "Freelance", E8056 = "CT", "Contract")</f>
        <v>Full Time</v>
      </c>
      <c r="E8056" t="s">
        <v>11</v>
      </c>
      <c r="F8056" t="s">
        <v>30</v>
      </c>
      <c r="G8056">
        <v>130000</v>
      </c>
      <c r="H8056" t="s">
        <v>13</v>
      </c>
      <c r="I8056">
        <v>130000</v>
      </c>
      <c r="J8056" t="s">
        <v>14</v>
      </c>
      <c r="K8056">
        <v>100</v>
      </c>
      <c r="L8056" t="s">
        <v>14</v>
      </c>
      <c r="M8056" t="s">
        <v>15</v>
      </c>
    </row>
    <row r="8057" spans="1:13" x14ac:dyDescent="0.25">
      <c r="A8057">
        <v>2023</v>
      </c>
      <c r="B8057" t="str" cm="1">
        <f t="array" ref="B8057">_xlfn.IFS(C8057="SE","Senior", C8057 = "EX", "Excecutive",C8057 ="MI", "Middle", C8057 = "EN", "Entry")</f>
        <v>Excecutive</v>
      </c>
      <c r="C8057" t="s">
        <v>22</v>
      </c>
      <c r="D8057" t="str" cm="1">
        <f t="array" ref="D8057">_xlfn.IFS(E8057 = "FT","Full Time", E8057 = "PT", "Part Time", E8057 = "FL", "Freelance", E8057 = "CT", "Contract")</f>
        <v>Full Time</v>
      </c>
      <c r="E8057" t="s">
        <v>11</v>
      </c>
      <c r="F8057" t="s">
        <v>65</v>
      </c>
      <c r="G8057">
        <v>247500</v>
      </c>
      <c r="H8057" t="s">
        <v>13</v>
      </c>
      <c r="I8057">
        <v>247500</v>
      </c>
      <c r="J8057" t="s">
        <v>14</v>
      </c>
      <c r="K8057">
        <v>0</v>
      </c>
      <c r="L8057" t="s">
        <v>14</v>
      </c>
      <c r="M8057" t="s">
        <v>15</v>
      </c>
    </row>
    <row r="8058" spans="1:13" x14ac:dyDescent="0.25">
      <c r="A8058">
        <v>2023</v>
      </c>
      <c r="B8058" t="str" cm="1">
        <f t="array" ref="B8058">_xlfn.IFS(C8058="SE","Senior", C8058 = "EX", "Excecutive",C8058 ="MI", "Middle", C8058 = "EN", "Entry")</f>
        <v>Excecutive</v>
      </c>
      <c r="C8058" t="s">
        <v>22</v>
      </c>
      <c r="D8058" t="str" cm="1">
        <f t="array" ref="D8058">_xlfn.IFS(E8058 = "FT","Full Time", E8058 = "PT", "Part Time", E8058 = "FL", "Freelance", E8058 = "CT", "Contract")</f>
        <v>Full Time</v>
      </c>
      <c r="E8058" t="s">
        <v>11</v>
      </c>
      <c r="F8058" t="s">
        <v>65</v>
      </c>
      <c r="G8058">
        <v>172200</v>
      </c>
      <c r="H8058" t="s">
        <v>13</v>
      </c>
      <c r="I8058">
        <v>172200</v>
      </c>
      <c r="J8058" t="s">
        <v>14</v>
      </c>
      <c r="K8058">
        <v>0</v>
      </c>
      <c r="L8058" t="s">
        <v>14</v>
      </c>
      <c r="M8058" t="s">
        <v>15</v>
      </c>
    </row>
    <row r="8059" spans="1:13" x14ac:dyDescent="0.25">
      <c r="A8059">
        <v>2023</v>
      </c>
      <c r="B8059" t="str" cm="1">
        <f t="array" ref="B8059">_xlfn.IFS(C8059="SE","Senior", C8059 = "EX", "Excecutive",C8059 ="MI", "Middle", C8059 = "EN", "Entry")</f>
        <v>Middle</v>
      </c>
      <c r="C8059" t="s">
        <v>18</v>
      </c>
      <c r="D8059" t="str" cm="1">
        <f t="array" ref="D8059">_xlfn.IFS(E8059 = "FT","Full Time", E8059 = "PT", "Part Time", E8059 = "FL", "Freelance", E8059 = "CT", "Contract")</f>
        <v>Full Time</v>
      </c>
      <c r="E8059" t="s">
        <v>11</v>
      </c>
      <c r="F8059" t="s">
        <v>19</v>
      </c>
      <c r="G8059">
        <v>155000</v>
      </c>
      <c r="H8059" t="s">
        <v>13</v>
      </c>
      <c r="I8059">
        <v>155000</v>
      </c>
      <c r="J8059" t="s">
        <v>14</v>
      </c>
      <c r="K8059">
        <v>0</v>
      </c>
      <c r="L8059" t="s">
        <v>14</v>
      </c>
      <c r="M8059" t="s">
        <v>15</v>
      </c>
    </row>
    <row r="8060" spans="1:13" x14ac:dyDescent="0.25">
      <c r="A8060">
        <v>2023</v>
      </c>
      <c r="B8060" t="str" cm="1">
        <f t="array" ref="B8060">_xlfn.IFS(C8060="SE","Senior", C8060 = "EX", "Excecutive",C8060 ="MI", "Middle", C8060 = "EN", "Entry")</f>
        <v>Middle</v>
      </c>
      <c r="C8060" t="s">
        <v>18</v>
      </c>
      <c r="D8060" t="str" cm="1">
        <f t="array" ref="D8060">_xlfn.IFS(E8060 = "FT","Full Time", E8060 = "PT", "Part Time", E8060 = "FL", "Freelance", E8060 = "CT", "Contract")</f>
        <v>Full Time</v>
      </c>
      <c r="E8060" t="s">
        <v>11</v>
      </c>
      <c r="F8060" t="s">
        <v>19</v>
      </c>
      <c r="G8060">
        <v>125000</v>
      </c>
      <c r="H8060" t="s">
        <v>13</v>
      </c>
      <c r="I8060">
        <v>125000</v>
      </c>
      <c r="J8060" t="s">
        <v>14</v>
      </c>
      <c r="K8060">
        <v>0</v>
      </c>
      <c r="L8060" t="s">
        <v>14</v>
      </c>
      <c r="M8060" t="s">
        <v>15</v>
      </c>
    </row>
    <row r="8061" spans="1:13" x14ac:dyDescent="0.25">
      <c r="A8061">
        <v>2023</v>
      </c>
      <c r="B8061" t="str" cm="1">
        <f t="array" ref="B8061">_xlfn.IFS(C8061="SE","Senior", C8061 = "EX", "Excecutive",C8061 ="MI", "Middle", C8061 = "EN", "Entry")</f>
        <v>Senior</v>
      </c>
      <c r="C8061" t="s">
        <v>10</v>
      </c>
      <c r="D8061" t="str" cm="1">
        <f t="array" ref="D8061">_xlfn.IFS(E8061 = "FT","Full Time", E8061 = "PT", "Part Time", E8061 = "FL", "Freelance", E8061 = "CT", "Contract")</f>
        <v>Full Time</v>
      </c>
      <c r="E8061" t="s">
        <v>11</v>
      </c>
      <c r="F8061" t="s">
        <v>16</v>
      </c>
      <c r="G8061">
        <v>175000</v>
      </c>
      <c r="H8061" t="s">
        <v>13</v>
      </c>
      <c r="I8061">
        <v>175000</v>
      </c>
      <c r="J8061" t="s">
        <v>14</v>
      </c>
      <c r="K8061">
        <v>100</v>
      </c>
      <c r="L8061" t="s">
        <v>14</v>
      </c>
      <c r="M8061" t="s">
        <v>15</v>
      </c>
    </row>
    <row r="8062" spans="1:13" x14ac:dyDescent="0.25">
      <c r="A8062">
        <v>2023</v>
      </c>
      <c r="B8062" t="str" cm="1">
        <f t="array" ref="B8062">_xlfn.IFS(C8062="SE","Senior", C8062 = "EX", "Excecutive",C8062 ="MI", "Middle", C8062 = "EN", "Entry")</f>
        <v>Senior</v>
      </c>
      <c r="C8062" t="s">
        <v>10</v>
      </c>
      <c r="D8062" t="str" cm="1">
        <f t="array" ref="D8062">_xlfn.IFS(E8062 = "FT","Full Time", E8062 = "PT", "Part Time", E8062 = "FL", "Freelance", E8062 = "CT", "Contract")</f>
        <v>Full Time</v>
      </c>
      <c r="E8062" t="s">
        <v>11</v>
      </c>
      <c r="F8062" t="s">
        <v>16</v>
      </c>
      <c r="G8062">
        <v>97500</v>
      </c>
      <c r="H8062" t="s">
        <v>13</v>
      </c>
      <c r="I8062">
        <v>97500</v>
      </c>
      <c r="J8062" t="s">
        <v>14</v>
      </c>
      <c r="K8062">
        <v>100</v>
      </c>
      <c r="L8062" t="s">
        <v>14</v>
      </c>
      <c r="M8062" t="s">
        <v>15</v>
      </c>
    </row>
    <row r="8063" spans="1:13" x14ac:dyDescent="0.25">
      <c r="A8063">
        <v>2023</v>
      </c>
      <c r="B8063" t="str" cm="1">
        <f t="array" ref="B8063">_xlfn.IFS(C8063="SE","Senior", C8063 = "EX", "Excecutive",C8063 ="MI", "Middle", C8063 = "EN", "Entry")</f>
        <v>Excecutive</v>
      </c>
      <c r="C8063" t="s">
        <v>22</v>
      </c>
      <c r="D8063" t="str" cm="1">
        <f t="array" ref="D8063">_xlfn.IFS(E8063 = "FT","Full Time", E8063 = "PT", "Part Time", E8063 = "FL", "Freelance", E8063 = "CT", "Contract")</f>
        <v>Full Time</v>
      </c>
      <c r="E8063" t="s">
        <v>11</v>
      </c>
      <c r="F8063" t="s">
        <v>30</v>
      </c>
      <c r="G8063">
        <v>220000</v>
      </c>
      <c r="H8063" t="s">
        <v>13</v>
      </c>
      <c r="I8063">
        <v>220000</v>
      </c>
      <c r="J8063" t="s">
        <v>14</v>
      </c>
      <c r="K8063">
        <v>0</v>
      </c>
      <c r="L8063" t="s">
        <v>14</v>
      </c>
      <c r="M8063" t="s">
        <v>15</v>
      </c>
    </row>
    <row r="8064" spans="1:13" x14ac:dyDescent="0.25">
      <c r="A8064">
        <v>2023</v>
      </c>
      <c r="B8064" t="str" cm="1">
        <f t="array" ref="B8064">_xlfn.IFS(C8064="SE","Senior", C8064 = "EX", "Excecutive",C8064 ="MI", "Middle", C8064 = "EN", "Entry")</f>
        <v>Excecutive</v>
      </c>
      <c r="C8064" t="s">
        <v>22</v>
      </c>
      <c r="D8064" t="str" cm="1">
        <f t="array" ref="D8064">_xlfn.IFS(E8064 = "FT","Full Time", E8064 = "PT", "Part Time", E8064 = "FL", "Freelance", E8064 = "CT", "Contract")</f>
        <v>Full Time</v>
      </c>
      <c r="E8064" t="s">
        <v>11</v>
      </c>
      <c r="F8064" t="s">
        <v>30</v>
      </c>
      <c r="G8064">
        <v>185000</v>
      </c>
      <c r="H8064" t="s">
        <v>13</v>
      </c>
      <c r="I8064">
        <v>185000</v>
      </c>
      <c r="J8064" t="s">
        <v>14</v>
      </c>
      <c r="K8064">
        <v>0</v>
      </c>
      <c r="L8064" t="s">
        <v>14</v>
      </c>
      <c r="M8064" t="s">
        <v>15</v>
      </c>
    </row>
    <row r="8065" spans="1:13" x14ac:dyDescent="0.25">
      <c r="A8065">
        <v>2023</v>
      </c>
      <c r="B8065" t="str" cm="1">
        <f t="array" ref="B8065">_xlfn.IFS(C8065="SE","Senior", C8065 = "EX", "Excecutive",C8065 ="MI", "Middle", C8065 = "EN", "Entry")</f>
        <v>Senior</v>
      </c>
      <c r="C8065" t="s">
        <v>10</v>
      </c>
      <c r="D8065" t="str" cm="1">
        <f t="array" ref="D8065">_xlfn.IFS(E8065 = "FT","Full Time", E8065 = "PT", "Part Time", E8065 = "FL", "Freelance", E8065 = "CT", "Contract")</f>
        <v>Full Time</v>
      </c>
      <c r="E8065" t="s">
        <v>11</v>
      </c>
      <c r="F8065" t="s">
        <v>21</v>
      </c>
      <c r="G8065">
        <v>100000</v>
      </c>
      <c r="H8065" t="s">
        <v>13</v>
      </c>
      <c r="I8065">
        <v>100000</v>
      </c>
      <c r="J8065" t="s">
        <v>14</v>
      </c>
      <c r="K8065">
        <v>0</v>
      </c>
      <c r="L8065" t="s">
        <v>14</v>
      </c>
      <c r="M8065" t="s">
        <v>15</v>
      </c>
    </row>
    <row r="8066" spans="1:13" x14ac:dyDescent="0.25">
      <c r="A8066">
        <v>2023</v>
      </c>
      <c r="B8066" t="str" cm="1">
        <f t="array" ref="B8066">_xlfn.IFS(C8066="SE","Senior", C8066 = "EX", "Excecutive",C8066 ="MI", "Middle", C8066 = "EN", "Entry")</f>
        <v>Senior</v>
      </c>
      <c r="C8066" t="s">
        <v>10</v>
      </c>
      <c r="D8066" t="str" cm="1">
        <f t="array" ref="D8066">_xlfn.IFS(E8066 = "FT","Full Time", E8066 = "PT", "Part Time", E8066 = "FL", "Freelance", E8066 = "CT", "Contract")</f>
        <v>Full Time</v>
      </c>
      <c r="E8066" t="s">
        <v>11</v>
      </c>
      <c r="F8066" t="s">
        <v>21</v>
      </c>
      <c r="G8066">
        <v>75000</v>
      </c>
      <c r="H8066" t="s">
        <v>13</v>
      </c>
      <c r="I8066">
        <v>75000</v>
      </c>
      <c r="J8066" t="s">
        <v>14</v>
      </c>
      <c r="K8066">
        <v>0</v>
      </c>
      <c r="L8066" t="s">
        <v>14</v>
      </c>
      <c r="M8066" t="s">
        <v>15</v>
      </c>
    </row>
    <row r="8067" spans="1:13" x14ac:dyDescent="0.25">
      <c r="A8067">
        <v>2023</v>
      </c>
      <c r="B8067" t="str" cm="1">
        <f t="array" ref="B8067">_xlfn.IFS(C8067="SE","Senior", C8067 = "EX", "Excecutive",C8067 ="MI", "Middle", C8067 = "EN", "Entry")</f>
        <v>Senior</v>
      </c>
      <c r="C8067" t="s">
        <v>10</v>
      </c>
      <c r="D8067" t="str" cm="1">
        <f t="array" ref="D8067">_xlfn.IFS(E8067 = "FT","Full Time", E8067 = "PT", "Part Time", E8067 = "FL", "Freelance", E8067 = "CT", "Contract")</f>
        <v>Full Time</v>
      </c>
      <c r="E8067" t="s">
        <v>11</v>
      </c>
      <c r="F8067" t="s">
        <v>30</v>
      </c>
      <c r="G8067">
        <v>303050</v>
      </c>
      <c r="H8067" t="s">
        <v>13</v>
      </c>
      <c r="I8067">
        <v>303050</v>
      </c>
      <c r="J8067" t="s">
        <v>14</v>
      </c>
      <c r="K8067">
        <v>0</v>
      </c>
      <c r="L8067" t="s">
        <v>14</v>
      </c>
      <c r="M8067" t="s">
        <v>15</v>
      </c>
    </row>
    <row r="8068" spans="1:13" x14ac:dyDescent="0.25">
      <c r="A8068">
        <v>2023</v>
      </c>
      <c r="B8068" t="str" cm="1">
        <f t="array" ref="B8068">_xlfn.IFS(C8068="SE","Senior", C8068 = "EX", "Excecutive",C8068 ="MI", "Middle", C8068 = "EN", "Entry")</f>
        <v>Senior</v>
      </c>
      <c r="C8068" t="s">
        <v>10</v>
      </c>
      <c r="D8068" t="str" cm="1">
        <f t="array" ref="D8068">_xlfn.IFS(E8068 = "FT","Full Time", E8068 = "PT", "Part Time", E8068 = "FL", "Freelance", E8068 = "CT", "Contract")</f>
        <v>Full Time</v>
      </c>
      <c r="E8068" t="s">
        <v>11</v>
      </c>
      <c r="F8068" t="s">
        <v>30</v>
      </c>
      <c r="G8068">
        <v>202350</v>
      </c>
      <c r="H8068" t="s">
        <v>13</v>
      </c>
      <c r="I8068">
        <v>202350</v>
      </c>
      <c r="J8068" t="s">
        <v>14</v>
      </c>
      <c r="K8068">
        <v>0</v>
      </c>
      <c r="L8068" t="s">
        <v>14</v>
      </c>
      <c r="M8068" t="s">
        <v>15</v>
      </c>
    </row>
    <row r="8069" spans="1:13" x14ac:dyDescent="0.25">
      <c r="A8069">
        <v>2023</v>
      </c>
      <c r="B8069" t="str" cm="1">
        <f t="array" ref="B8069">_xlfn.IFS(C8069="SE","Senior", C8069 = "EX", "Excecutive",C8069 ="MI", "Middle", C8069 = "EN", "Entry")</f>
        <v>Entry</v>
      </c>
      <c r="C8069" t="s">
        <v>20</v>
      </c>
      <c r="D8069" t="str" cm="1">
        <f t="array" ref="D8069">_xlfn.IFS(E8069 = "FT","Full Time", E8069 = "PT", "Part Time", E8069 = "FL", "Freelance", E8069 = "CT", "Contract")</f>
        <v>Full Time</v>
      </c>
      <c r="E8069" t="s">
        <v>11</v>
      </c>
      <c r="F8069" t="s">
        <v>12</v>
      </c>
      <c r="G8069">
        <v>20000</v>
      </c>
      <c r="H8069" t="s">
        <v>43</v>
      </c>
      <c r="I8069">
        <v>21593</v>
      </c>
      <c r="J8069" t="s">
        <v>53</v>
      </c>
      <c r="K8069">
        <v>50</v>
      </c>
      <c r="L8069" t="s">
        <v>53</v>
      </c>
      <c r="M8069" t="s">
        <v>26</v>
      </c>
    </row>
    <row r="8070" spans="1:13" x14ac:dyDescent="0.25">
      <c r="A8070">
        <v>2023</v>
      </c>
      <c r="B8070" t="str" cm="1">
        <f t="array" ref="B8070">_xlfn.IFS(C8070="SE","Senior", C8070 = "EX", "Excecutive",C8070 ="MI", "Middle", C8070 = "EN", "Entry")</f>
        <v>Senior</v>
      </c>
      <c r="C8070" t="s">
        <v>10</v>
      </c>
      <c r="D8070" t="str" cm="1">
        <f t="array" ref="D8070">_xlfn.IFS(E8070 = "FT","Full Time", E8070 = "PT", "Part Time", E8070 = "FL", "Freelance", E8070 = "CT", "Contract")</f>
        <v>Full Time</v>
      </c>
      <c r="E8070" t="s">
        <v>11</v>
      </c>
      <c r="F8070" t="s">
        <v>24</v>
      </c>
      <c r="G8070">
        <v>201650</v>
      </c>
      <c r="H8070" t="s">
        <v>13</v>
      </c>
      <c r="I8070">
        <v>201650</v>
      </c>
      <c r="J8070" t="s">
        <v>14</v>
      </c>
      <c r="K8070">
        <v>0</v>
      </c>
      <c r="L8070" t="s">
        <v>14</v>
      </c>
      <c r="M8070" t="s">
        <v>15</v>
      </c>
    </row>
    <row r="8071" spans="1:13" x14ac:dyDescent="0.25">
      <c r="A8071">
        <v>2023</v>
      </c>
      <c r="B8071" t="str" cm="1">
        <f t="array" ref="B8071">_xlfn.IFS(C8071="SE","Senior", C8071 = "EX", "Excecutive",C8071 ="MI", "Middle", C8071 = "EN", "Entry")</f>
        <v>Senior</v>
      </c>
      <c r="C8071" t="s">
        <v>10</v>
      </c>
      <c r="D8071" t="str" cm="1">
        <f t="array" ref="D8071">_xlfn.IFS(E8071 = "FT","Full Time", E8071 = "PT", "Part Time", E8071 = "FL", "Freelance", E8071 = "CT", "Contract")</f>
        <v>Full Time</v>
      </c>
      <c r="E8071" t="s">
        <v>11</v>
      </c>
      <c r="F8071" t="s">
        <v>24</v>
      </c>
      <c r="G8071">
        <v>124600</v>
      </c>
      <c r="H8071" t="s">
        <v>13</v>
      </c>
      <c r="I8071">
        <v>124600</v>
      </c>
      <c r="J8071" t="s">
        <v>14</v>
      </c>
      <c r="K8071">
        <v>0</v>
      </c>
      <c r="L8071" t="s">
        <v>14</v>
      </c>
      <c r="M8071" t="s">
        <v>15</v>
      </c>
    </row>
    <row r="8072" spans="1:13" x14ac:dyDescent="0.25">
      <c r="A8072">
        <v>2023</v>
      </c>
      <c r="B8072" t="str" cm="1">
        <f t="array" ref="B8072">_xlfn.IFS(C8072="SE","Senior", C8072 = "EX", "Excecutive",C8072 ="MI", "Middle", C8072 = "EN", "Entry")</f>
        <v>Senior</v>
      </c>
      <c r="C8072" t="s">
        <v>10</v>
      </c>
      <c r="D8072" t="str" cm="1">
        <f t="array" ref="D8072">_xlfn.IFS(E8072 = "FT","Full Time", E8072 = "PT", "Part Time", E8072 = "FL", "Freelance", E8072 = "CT", "Contract")</f>
        <v>Full Time</v>
      </c>
      <c r="E8072" t="s">
        <v>11</v>
      </c>
      <c r="F8072" t="s">
        <v>52</v>
      </c>
      <c r="G8072">
        <v>198200</v>
      </c>
      <c r="H8072" t="s">
        <v>13</v>
      </c>
      <c r="I8072">
        <v>198200</v>
      </c>
      <c r="J8072" t="s">
        <v>14</v>
      </c>
      <c r="K8072">
        <v>0</v>
      </c>
      <c r="L8072" t="s">
        <v>14</v>
      </c>
      <c r="M8072" t="s">
        <v>15</v>
      </c>
    </row>
    <row r="8073" spans="1:13" x14ac:dyDescent="0.25">
      <c r="A8073">
        <v>2023</v>
      </c>
      <c r="B8073" t="str" cm="1">
        <f t="array" ref="B8073">_xlfn.IFS(C8073="SE","Senior", C8073 = "EX", "Excecutive",C8073 ="MI", "Middle", C8073 = "EN", "Entry")</f>
        <v>Senior</v>
      </c>
      <c r="C8073" t="s">
        <v>10</v>
      </c>
      <c r="D8073" t="str" cm="1">
        <f t="array" ref="D8073">_xlfn.IFS(E8073 = "FT","Full Time", E8073 = "PT", "Part Time", E8073 = "FL", "Freelance", E8073 = "CT", "Contract")</f>
        <v>Full Time</v>
      </c>
      <c r="E8073" t="s">
        <v>11</v>
      </c>
      <c r="F8073" t="s">
        <v>52</v>
      </c>
      <c r="G8073">
        <v>110200</v>
      </c>
      <c r="H8073" t="s">
        <v>13</v>
      </c>
      <c r="I8073">
        <v>110200</v>
      </c>
      <c r="J8073" t="s">
        <v>14</v>
      </c>
      <c r="K8073">
        <v>0</v>
      </c>
      <c r="L8073" t="s">
        <v>14</v>
      </c>
      <c r="M8073" t="s">
        <v>15</v>
      </c>
    </row>
    <row r="8074" spans="1:13" x14ac:dyDescent="0.25">
      <c r="A8074">
        <v>2023</v>
      </c>
      <c r="B8074" t="str" cm="1">
        <f t="array" ref="B8074">_xlfn.IFS(C8074="SE","Senior", C8074 = "EX", "Excecutive",C8074 ="MI", "Middle", C8074 = "EN", "Entry")</f>
        <v>Senior</v>
      </c>
      <c r="C8074" t="s">
        <v>10</v>
      </c>
      <c r="D8074" t="str" cm="1">
        <f t="array" ref="D8074">_xlfn.IFS(E8074 = "FT","Full Time", E8074 = "PT", "Part Time", E8074 = "FL", "Freelance", E8074 = "CT", "Contract")</f>
        <v>Full Time</v>
      </c>
      <c r="E8074" t="s">
        <v>11</v>
      </c>
      <c r="F8074" t="s">
        <v>24</v>
      </c>
      <c r="G8074">
        <v>212000</v>
      </c>
      <c r="H8074" t="s">
        <v>13</v>
      </c>
      <c r="I8074">
        <v>212000</v>
      </c>
      <c r="J8074" t="s">
        <v>14</v>
      </c>
      <c r="K8074">
        <v>0</v>
      </c>
      <c r="L8074" t="s">
        <v>14</v>
      </c>
      <c r="M8074" t="s">
        <v>15</v>
      </c>
    </row>
    <row r="8075" spans="1:13" x14ac:dyDescent="0.25">
      <c r="A8075">
        <v>2023</v>
      </c>
      <c r="B8075" t="str" cm="1">
        <f t="array" ref="B8075">_xlfn.IFS(C8075="SE","Senior", C8075 = "EX", "Excecutive",C8075 ="MI", "Middle", C8075 = "EN", "Entry")</f>
        <v>Senior</v>
      </c>
      <c r="C8075" t="s">
        <v>10</v>
      </c>
      <c r="D8075" t="str" cm="1">
        <f t="array" ref="D8075">_xlfn.IFS(E8075 = "FT","Full Time", E8075 = "PT", "Part Time", E8075 = "FL", "Freelance", E8075 = "CT", "Contract")</f>
        <v>Full Time</v>
      </c>
      <c r="E8075" t="s">
        <v>11</v>
      </c>
      <c r="F8075" t="s">
        <v>24</v>
      </c>
      <c r="G8075">
        <v>93400</v>
      </c>
      <c r="H8075" t="s">
        <v>13</v>
      </c>
      <c r="I8075">
        <v>93400</v>
      </c>
      <c r="J8075" t="s">
        <v>14</v>
      </c>
      <c r="K8075">
        <v>0</v>
      </c>
      <c r="L8075" t="s">
        <v>14</v>
      </c>
      <c r="M8075" t="s">
        <v>15</v>
      </c>
    </row>
    <row r="8076" spans="1:13" x14ac:dyDescent="0.25">
      <c r="A8076">
        <v>2023</v>
      </c>
      <c r="B8076" t="str" cm="1">
        <f t="array" ref="B8076">_xlfn.IFS(C8076="SE","Senior", C8076 = "EX", "Excecutive",C8076 ="MI", "Middle", C8076 = "EN", "Entry")</f>
        <v>Senior</v>
      </c>
      <c r="C8076" t="s">
        <v>10</v>
      </c>
      <c r="D8076" t="str" cm="1">
        <f t="array" ref="D8076">_xlfn.IFS(E8076 = "FT","Full Time", E8076 = "PT", "Part Time", E8076 = "FL", "Freelance", E8076 = "CT", "Contract")</f>
        <v>Full Time</v>
      </c>
      <c r="E8076" t="s">
        <v>11</v>
      </c>
      <c r="F8076" t="s">
        <v>21</v>
      </c>
      <c r="G8076">
        <v>145000</v>
      </c>
      <c r="H8076" t="s">
        <v>13</v>
      </c>
      <c r="I8076">
        <v>145000</v>
      </c>
      <c r="J8076" t="s">
        <v>14</v>
      </c>
      <c r="K8076">
        <v>0</v>
      </c>
      <c r="L8076" t="s">
        <v>14</v>
      </c>
      <c r="M8076" t="s">
        <v>15</v>
      </c>
    </row>
    <row r="8077" spans="1:13" x14ac:dyDescent="0.25">
      <c r="A8077">
        <v>2023</v>
      </c>
      <c r="B8077" t="str" cm="1">
        <f t="array" ref="B8077">_xlfn.IFS(C8077="SE","Senior", C8077 = "EX", "Excecutive",C8077 ="MI", "Middle", C8077 = "EN", "Entry")</f>
        <v>Senior</v>
      </c>
      <c r="C8077" t="s">
        <v>10</v>
      </c>
      <c r="D8077" t="str" cm="1">
        <f t="array" ref="D8077">_xlfn.IFS(E8077 = "FT","Full Time", E8077 = "PT", "Part Time", E8077 = "FL", "Freelance", E8077 = "CT", "Contract")</f>
        <v>Full Time</v>
      </c>
      <c r="E8077" t="s">
        <v>11</v>
      </c>
      <c r="F8077" t="s">
        <v>21</v>
      </c>
      <c r="G8077">
        <v>110000</v>
      </c>
      <c r="H8077" t="s">
        <v>13</v>
      </c>
      <c r="I8077">
        <v>110000</v>
      </c>
      <c r="J8077" t="s">
        <v>14</v>
      </c>
      <c r="K8077">
        <v>0</v>
      </c>
      <c r="L8077" t="s">
        <v>14</v>
      </c>
      <c r="M8077" t="s">
        <v>15</v>
      </c>
    </row>
    <row r="8078" spans="1:13" x14ac:dyDescent="0.25">
      <c r="A8078">
        <v>2023</v>
      </c>
      <c r="B8078" t="str" cm="1">
        <f t="array" ref="B8078">_xlfn.IFS(C8078="SE","Senior", C8078 = "EX", "Excecutive",C8078 ="MI", "Middle", C8078 = "EN", "Entry")</f>
        <v>Middle</v>
      </c>
      <c r="C8078" t="s">
        <v>18</v>
      </c>
      <c r="D8078" t="str" cm="1">
        <f t="array" ref="D8078">_xlfn.IFS(E8078 = "FT","Full Time", E8078 = "PT", "Part Time", E8078 = "FL", "Freelance", E8078 = "CT", "Contract")</f>
        <v>Full Time</v>
      </c>
      <c r="E8078" t="s">
        <v>11</v>
      </c>
      <c r="F8078" t="s">
        <v>35</v>
      </c>
      <c r="G8078">
        <v>89500</v>
      </c>
      <c r="H8078" t="s">
        <v>13</v>
      </c>
      <c r="I8078">
        <v>89500</v>
      </c>
      <c r="J8078" t="s">
        <v>14</v>
      </c>
      <c r="K8078">
        <v>100</v>
      </c>
      <c r="L8078" t="s">
        <v>14</v>
      </c>
      <c r="M8078" t="s">
        <v>15</v>
      </c>
    </row>
    <row r="8079" spans="1:13" x14ac:dyDescent="0.25">
      <c r="A8079">
        <v>2023</v>
      </c>
      <c r="B8079" t="str" cm="1">
        <f t="array" ref="B8079">_xlfn.IFS(C8079="SE","Senior", C8079 = "EX", "Excecutive",C8079 ="MI", "Middle", C8079 = "EN", "Entry")</f>
        <v>Middle</v>
      </c>
      <c r="C8079" t="s">
        <v>18</v>
      </c>
      <c r="D8079" t="str" cm="1">
        <f t="array" ref="D8079">_xlfn.IFS(E8079 = "FT","Full Time", E8079 = "PT", "Part Time", E8079 = "FL", "Freelance", E8079 = "CT", "Contract")</f>
        <v>Full Time</v>
      </c>
      <c r="E8079" t="s">
        <v>11</v>
      </c>
      <c r="F8079" t="s">
        <v>35</v>
      </c>
      <c r="G8079">
        <v>65000</v>
      </c>
      <c r="H8079" t="s">
        <v>13</v>
      </c>
      <c r="I8079">
        <v>65000</v>
      </c>
      <c r="J8079" t="s">
        <v>14</v>
      </c>
      <c r="K8079">
        <v>100</v>
      </c>
      <c r="L8079" t="s">
        <v>14</v>
      </c>
      <c r="M8079" t="s">
        <v>15</v>
      </c>
    </row>
    <row r="8080" spans="1:13" x14ac:dyDescent="0.25">
      <c r="A8080">
        <v>2023</v>
      </c>
      <c r="B8080" t="str" cm="1">
        <f t="array" ref="B8080">_xlfn.IFS(C8080="SE","Senior", C8080 = "EX", "Excecutive",C8080 ="MI", "Middle", C8080 = "EN", "Entry")</f>
        <v>Senior</v>
      </c>
      <c r="C8080" t="s">
        <v>10</v>
      </c>
      <c r="D8080" t="str" cm="1">
        <f t="array" ref="D8080">_xlfn.IFS(E8080 = "FT","Full Time", E8080 = "PT", "Part Time", E8080 = "FL", "Freelance", E8080 = "CT", "Contract")</f>
        <v>Full Time</v>
      </c>
      <c r="E8080" t="s">
        <v>11</v>
      </c>
      <c r="F8080" t="s">
        <v>17</v>
      </c>
      <c r="G8080">
        <v>328400</v>
      </c>
      <c r="H8080" t="s">
        <v>13</v>
      </c>
      <c r="I8080">
        <v>328400</v>
      </c>
      <c r="J8080" t="s">
        <v>14</v>
      </c>
      <c r="K8080">
        <v>100</v>
      </c>
      <c r="L8080" t="s">
        <v>14</v>
      </c>
      <c r="M8080" t="s">
        <v>15</v>
      </c>
    </row>
    <row r="8081" spans="1:13" x14ac:dyDescent="0.25">
      <c r="A8081">
        <v>2023</v>
      </c>
      <c r="B8081" t="str" cm="1">
        <f t="array" ref="B8081">_xlfn.IFS(C8081="SE","Senior", C8081 = "EX", "Excecutive",C8081 ="MI", "Middle", C8081 = "EN", "Entry")</f>
        <v>Senior</v>
      </c>
      <c r="C8081" t="s">
        <v>10</v>
      </c>
      <c r="D8081" t="str" cm="1">
        <f t="array" ref="D8081">_xlfn.IFS(E8081 = "FT","Full Time", E8081 = "PT", "Part Time", E8081 = "FL", "Freelance", E8081 = "CT", "Contract")</f>
        <v>Full Time</v>
      </c>
      <c r="E8081" t="s">
        <v>11</v>
      </c>
      <c r="F8081" t="s">
        <v>17</v>
      </c>
      <c r="G8081">
        <v>205600</v>
      </c>
      <c r="H8081" t="s">
        <v>13</v>
      </c>
      <c r="I8081">
        <v>205600</v>
      </c>
      <c r="J8081" t="s">
        <v>14</v>
      </c>
      <c r="K8081">
        <v>100</v>
      </c>
      <c r="L8081" t="s">
        <v>14</v>
      </c>
      <c r="M8081" t="s">
        <v>15</v>
      </c>
    </row>
    <row r="8082" spans="1:13" x14ac:dyDescent="0.25">
      <c r="A8082">
        <v>2023</v>
      </c>
      <c r="B8082" t="str" cm="1">
        <f t="array" ref="B8082">_xlfn.IFS(C8082="SE","Senior", C8082 = "EX", "Excecutive",C8082 ="MI", "Middle", C8082 = "EN", "Entry")</f>
        <v>Senior</v>
      </c>
      <c r="C8082" t="s">
        <v>10</v>
      </c>
      <c r="D8082" t="str" cm="1">
        <f t="array" ref="D8082">_xlfn.IFS(E8082 = "FT","Full Time", E8082 = "PT", "Part Time", E8082 = "FL", "Freelance", E8082 = "CT", "Contract")</f>
        <v>Full Time</v>
      </c>
      <c r="E8082" t="s">
        <v>11</v>
      </c>
      <c r="F8082" t="s">
        <v>24</v>
      </c>
      <c r="G8082">
        <v>184800</v>
      </c>
      <c r="H8082" t="s">
        <v>13</v>
      </c>
      <c r="I8082">
        <v>184800</v>
      </c>
      <c r="J8082" t="s">
        <v>14</v>
      </c>
      <c r="K8082">
        <v>0</v>
      </c>
      <c r="L8082" t="s">
        <v>14</v>
      </c>
      <c r="M8082" t="s">
        <v>15</v>
      </c>
    </row>
    <row r="8083" spans="1:13" x14ac:dyDescent="0.25">
      <c r="A8083">
        <v>2023</v>
      </c>
      <c r="B8083" t="str" cm="1">
        <f t="array" ref="B8083">_xlfn.IFS(C8083="SE","Senior", C8083 = "EX", "Excecutive",C8083 ="MI", "Middle", C8083 = "EN", "Entry")</f>
        <v>Senior</v>
      </c>
      <c r="C8083" t="s">
        <v>10</v>
      </c>
      <c r="D8083" t="str" cm="1">
        <f t="array" ref="D8083">_xlfn.IFS(E8083 = "FT","Full Time", E8083 = "PT", "Part Time", E8083 = "FL", "Freelance", E8083 = "CT", "Contract")</f>
        <v>Full Time</v>
      </c>
      <c r="E8083" t="s">
        <v>11</v>
      </c>
      <c r="F8083" t="s">
        <v>24</v>
      </c>
      <c r="G8083">
        <v>161900</v>
      </c>
      <c r="H8083" t="s">
        <v>13</v>
      </c>
      <c r="I8083">
        <v>161900</v>
      </c>
      <c r="J8083" t="s">
        <v>14</v>
      </c>
      <c r="K8083">
        <v>0</v>
      </c>
      <c r="L8083" t="s">
        <v>14</v>
      </c>
      <c r="M8083" t="s">
        <v>15</v>
      </c>
    </row>
    <row r="8084" spans="1:13" x14ac:dyDescent="0.25">
      <c r="A8084">
        <v>2023</v>
      </c>
      <c r="B8084" t="str" cm="1">
        <f t="array" ref="B8084">_xlfn.IFS(C8084="SE","Senior", C8084 = "EX", "Excecutive",C8084 ="MI", "Middle", C8084 = "EN", "Entry")</f>
        <v>Entry</v>
      </c>
      <c r="C8084" t="s">
        <v>20</v>
      </c>
      <c r="D8084" t="str" cm="1">
        <f t="array" ref="D8084">_xlfn.IFS(E8084 = "FT","Full Time", E8084 = "PT", "Part Time", E8084 = "FL", "Freelance", E8084 = "CT", "Contract")</f>
        <v>Full Time</v>
      </c>
      <c r="E8084" t="s">
        <v>11</v>
      </c>
      <c r="F8084" t="s">
        <v>16</v>
      </c>
      <c r="G8084">
        <v>85000</v>
      </c>
      <c r="H8084" t="s">
        <v>13</v>
      </c>
      <c r="I8084">
        <v>85000</v>
      </c>
      <c r="J8084" t="s">
        <v>14</v>
      </c>
      <c r="K8084">
        <v>100</v>
      </c>
      <c r="L8084" t="s">
        <v>14</v>
      </c>
      <c r="M8084" t="s">
        <v>15</v>
      </c>
    </row>
    <row r="8085" spans="1:13" x14ac:dyDescent="0.25">
      <c r="A8085">
        <v>2023</v>
      </c>
      <c r="B8085" t="str" cm="1">
        <f t="array" ref="B8085">_xlfn.IFS(C8085="SE","Senior", C8085 = "EX", "Excecutive",C8085 ="MI", "Middle", C8085 = "EN", "Entry")</f>
        <v>Entry</v>
      </c>
      <c r="C8085" t="s">
        <v>20</v>
      </c>
      <c r="D8085" t="str" cm="1">
        <f t="array" ref="D8085">_xlfn.IFS(E8085 = "FT","Full Time", E8085 = "PT", "Part Time", E8085 = "FL", "Freelance", E8085 = "CT", "Contract")</f>
        <v>Full Time</v>
      </c>
      <c r="E8085" t="s">
        <v>11</v>
      </c>
      <c r="F8085" t="s">
        <v>16</v>
      </c>
      <c r="G8085">
        <v>61800</v>
      </c>
      <c r="H8085" t="s">
        <v>13</v>
      </c>
      <c r="I8085">
        <v>61800</v>
      </c>
      <c r="J8085" t="s">
        <v>14</v>
      </c>
      <c r="K8085">
        <v>100</v>
      </c>
      <c r="L8085" t="s">
        <v>14</v>
      </c>
      <c r="M8085" t="s">
        <v>15</v>
      </c>
    </row>
    <row r="8086" spans="1:13" x14ac:dyDescent="0.25">
      <c r="A8086">
        <v>2023</v>
      </c>
      <c r="B8086" t="str" cm="1">
        <f t="array" ref="B8086">_xlfn.IFS(C8086="SE","Senior", C8086 = "EX", "Excecutive",C8086 ="MI", "Middle", C8086 = "EN", "Entry")</f>
        <v>Middle</v>
      </c>
      <c r="C8086" t="s">
        <v>18</v>
      </c>
      <c r="D8086" t="str" cm="1">
        <f t="array" ref="D8086">_xlfn.IFS(E8086 = "FT","Full Time", E8086 = "PT", "Part Time", E8086 = "FL", "Freelance", E8086 = "CT", "Contract")</f>
        <v>Full Time</v>
      </c>
      <c r="E8086" t="s">
        <v>11</v>
      </c>
      <c r="F8086" t="s">
        <v>16</v>
      </c>
      <c r="G8086">
        <v>57500</v>
      </c>
      <c r="H8086" t="s">
        <v>36</v>
      </c>
      <c r="I8086">
        <v>70748</v>
      </c>
      <c r="J8086" t="s">
        <v>37</v>
      </c>
      <c r="K8086">
        <v>0</v>
      </c>
      <c r="L8086" t="s">
        <v>37</v>
      </c>
      <c r="M8086" t="s">
        <v>15</v>
      </c>
    </row>
    <row r="8087" spans="1:13" x14ac:dyDescent="0.25">
      <c r="A8087">
        <v>2023</v>
      </c>
      <c r="B8087" t="str" cm="1">
        <f t="array" ref="B8087">_xlfn.IFS(C8087="SE","Senior", C8087 = "EX", "Excecutive",C8087 ="MI", "Middle", C8087 = "EN", "Entry")</f>
        <v>Middle</v>
      </c>
      <c r="C8087" t="s">
        <v>18</v>
      </c>
      <c r="D8087" t="str" cm="1">
        <f t="array" ref="D8087">_xlfn.IFS(E8087 = "FT","Full Time", E8087 = "PT", "Part Time", E8087 = "FL", "Freelance", E8087 = "CT", "Contract")</f>
        <v>Full Time</v>
      </c>
      <c r="E8087" t="s">
        <v>11</v>
      </c>
      <c r="F8087" t="s">
        <v>16</v>
      </c>
      <c r="G8087">
        <v>54500</v>
      </c>
      <c r="H8087" t="s">
        <v>36</v>
      </c>
      <c r="I8087">
        <v>67056</v>
      </c>
      <c r="J8087" t="s">
        <v>37</v>
      </c>
      <c r="K8087">
        <v>0</v>
      </c>
      <c r="L8087" t="s">
        <v>37</v>
      </c>
      <c r="M8087" t="s">
        <v>15</v>
      </c>
    </row>
    <row r="8088" spans="1:13" x14ac:dyDescent="0.25">
      <c r="A8088">
        <v>2023</v>
      </c>
      <c r="B8088" t="str" cm="1">
        <f t="array" ref="B8088">_xlfn.IFS(C8088="SE","Senior", C8088 = "EX", "Excecutive",C8088 ="MI", "Middle", C8088 = "EN", "Entry")</f>
        <v>Entry</v>
      </c>
      <c r="C8088" t="s">
        <v>20</v>
      </c>
      <c r="D8088" t="str" cm="1">
        <f t="array" ref="D8088">_xlfn.IFS(E8088 = "FT","Full Time", E8088 = "PT", "Part Time", E8088 = "FL", "Freelance", E8088 = "CT", "Contract")</f>
        <v>Full Time</v>
      </c>
      <c r="E8088" t="s">
        <v>11</v>
      </c>
      <c r="F8088" t="s">
        <v>21</v>
      </c>
      <c r="G8088">
        <v>116000</v>
      </c>
      <c r="H8088" t="s">
        <v>13</v>
      </c>
      <c r="I8088">
        <v>116000</v>
      </c>
      <c r="J8088" t="s">
        <v>14</v>
      </c>
      <c r="K8088">
        <v>0</v>
      </c>
      <c r="L8088" t="s">
        <v>14</v>
      </c>
      <c r="M8088" t="s">
        <v>15</v>
      </c>
    </row>
    <row r="8089" spans="1:13" x14ac:dyDescent="0.25">
      <c r="A8089">
        <v>2023</v>
      </c>
      <c r="B8089" t="str" cm="1">
        <f t="array" ref="B8089">_xlfn.IFS(C8089="SE","Senior", C8089 = "EX", "Excecutive",C8089 ="MI", "Middle", C8089 = "EN", "Entry")</f>
        <v>Entry</v>
      </c>
      <c r="C8089" t="s">
        <v>20</v>
      </c>
      <c r="D8089" t="str" cm="1">
        <f t="array" ref="D8089">_xlfn.IFS(E8089 = "FT","Full Time", E8089 = "PT", "Part Time", E8089 = "FL", "Freelance", E8089 = "CT", "Contract")</f>
        <v>Full Time</v>
      </c>
      <c r="E8089" t="s">
        <v>11</v>
      </c>
      <c r="F8089" t="s">
        <v>21</v>
      </c>
      <c r="G8089">
        <v>72500</v>
      </c>
      <c r="H8089" t="s">
        <v>13</v>
      </c>
      <c r="I8089">
        <v>72500</v>
      </c>
      <c r="J8089" t="s">
        <v>14</v>
      </c>
      <c r="K8089">
        <v>0</v>
      </c>
      <c r="L8089" t="s">
        <v>14</v>
      </c>
      <c r="M8089" t="s">
        <v>15</v>
      </c>
    </row>
    <row r="8090" spans="1:13" x14ac:dyDescent="0.25">
      <c r="A8090">
        <v>2023</v>
      </c>
      <c r="B8090" t="str" cm="1">
        <f t="array" ref="B8090">_xlfn.IFS(C8090="SE","Senior", C8090 = "EX", "Excecutive",C8090 ="MI", "Middle", C8090 = "EN", "Entry")</f>
        <v>Senior</v>
      </c>
      <c r="C8090" t="s">
        <v>10</v>
      </c>
      <c r="D8090" t="str" cm="1">
        <f t="array" ref="D8090">_xlfn.IFS(E8090 = "FT","Full Time", E8090 = "PT", "Part Time", E8090 = "FL", "Freelance", E8090 = "CT", "Contract")</f>
        <v>Full Time</v>
      </c>
      <c r="E8090" t="s">
        <v>11</v>
      </c>
      <c r="F8090" t="s">
        <v>17</v>
      </c>
      <c r="G8090">
        <v>215000</v>
      </c>
      <c r="H8090" t="s">
        <v>13</v>
      </c>
      <c r="I8090">
        <v>215000</v>
      </c>
      <c r="J8090" t="s">
        <v>14</v>
      </c>
      <c r="K8090">
        <v>100</v>
      </c>
      <c r="L8090" t="s">
        <v>14</v>
      </c>
      <c r="M8090" t="s">
        <v>15</v>
      </c>
    </row>
    <row r="8091" spans="1:13" x14ac:dyDescent="0.25">
      <c r="A8091">
        <v>2023</v>
      </c>
      <c r="B8091" t="str" cm="1">
        <f t="array" ref="B8091">_xlfn.IFS(C8091="SE","Senior", C8091 = "EX", "Excecutive",C8091 ="MI", "Middle", C8091 = "EN", "Entry")</f>
        <v>Senior</v>
      </c>
      <c r="C8091" t="s">
        <v>10</v>
      </c>
      <c r="D8091" t="str" cm="1">
        <f t="array" ref="D8091">_xlfn.IFS(E8091 = "FT","Full Time", E8091 = "PT", "Part Time", E8091 = "FL", "Freelance", E8091 = "CT", "Contract")</f>
        <v>Full Time</v>
      </c>
      <c r="E8091" t="s">
        <v>11</v>
      </c>
      <c r="F8091" t="s">
        <v>17</v>
      </c>
      <c r="G8091">
        <v>169850</v>
      </c>
      <c r="H8091" t="s">
        <v>13</v>
      </c>
      <c r="I8091">
        <v>169850</v>
      </c>
      <c r="J8091" t="s">
        <v>14</v>
      </c>
      <c r="K8091">
        <v>100</v>
      </c>
      <c r="L8091" t="s">
        <v>14</v>
      </c>
      <c r="M8091" t="s">
        <v>15</v>
      </c>
    </row>
    <row r="8092" spans="1:13" x14ac:dyDescent="0.25">
      <c r="A8092">
        <v>2023</v>
      </c>
      <c r="B8092" t="str" cm="1">
        <f t="array" ref="B8092">_xlfn.IFS(C8092="SE","Senior", C8092 = "EX", "Excecutive",C8092 ="MI", "Middle", C8092 = "EN", "Entry")</f>
        <v>Senior</v>
      </c>
      <c r="C8092" t="s">
        <v>10</v>
      </c>
      <c r="D8092" t="str" cm="1">
        <f t="array" ref="D8092">_xlfn.IFS(E8092 = "FT","Full Time", E8092 = "PT", "Part Time", E8092 = "FL", "Freelance", E8092 = "CT", "Contract")</f>
        <v>Full Time</v>
      </c>
      <c r="E8092" t="s">
        <v>11</v>
      </c>
      <c r="F8092" t="s">
        <v>35</v>
      </c>
      <c r="G8092">
        <v>225000</v>
      </c>
      <c r="H8092" t="s">
        <v>13</v>
      </c>
      <c r="I8092">
        <v>225000</v>
      </c>
      <c r="J8092" t="s">
        <v>14</v>
      </c>
      <c r="K8092">
        <v>0</v>
      </c>
      <c r="L8092" t="s">
        <v>14</v>
      </c>
      <c r="M8092" t="s">
        <v>15</v>
      </c>
    </row>
    <row r="8093" spans="1:13" x14ac:dyDescent="0.25">
      <c r="A8093">
        <v>2023</v>
      </c>
      <c r="B8093" t="str" cm="1">
        <f t="array" ref="B8093">_xlfn.IFS(C8093="SE","Senior", C8093 = "EX", "Excecutive",C8093 ="MI", "Middle", C8093 = "EN", "Entry")</f>
        <v>Senior</v>
      </c>
      <c r="C8093" t="s">
        <v>10</v>
      </c>
      <c r="D8093" t="str" cm="1">
        <f t="array" ref="D8093">_xlfn.IFS(E8093 = "FT","Full Time", E8093 = "PT", "Part Time", E8093 = "FL", "Freelance", E8093 = "CT", "Contract")</f>
        <v>Full Time</v>
      </c>
      <c r="E8093" t="s">
        <v>11</v>
      </c>
      <c r="F8093" t="s">
        <v>35</v>
      </c>
      <c r="G8093">
        <v>180000</v>
      </c>
      <c r="H8093" t="s">
        <v>13</v>
      </c>
      <c r="I8093">
        <v>180000</v>
      </c>
      <c r="J8093" t="s">
        <v>14</v>
      </c>
      <c r="K8093">
        <v>0</v>
      </c>
      <c r="L8093" t="s">
        <v>14</v>
      </c>
      <c r="M8093" t="s">
        <v>15</v>
      </c>
    </row>
    <row r="8094" spans="1:13" x14ac:dyDescent="0.25">
      <c r="A8094">
        <v>2023</v>
      </c>
      <c r="B8094" t="str" cm="1">
        <f t="array" ref="B8094">_xlfn.IFS(C8094="SE","Senior", C8094 = "EX", "Excecutive",C8094 ="MI", "Middle", C8094 = "EN", "Entry")</f>
        <v>Senior</v>
      </c>
      <c r="C8094" t="s">
        <v>10</v>
      </c>
      <c r="D8094" t="str" cm="1">
        <f t="array" ref="D8094">_xlfn.IFS(E8094 = "FT","Full Time", E8094 = "PT", "Part Time", E8094 = "FL", "Freelance", E8094 = "CT", "Contract")</f>
        <v>Full Time</v>
      </c>
      <c r="E8094" t="s">
        <v>11</v>
      </c>
      <c r="F8094" t="s">
        <v>24</v>
      </c>
      <c r="G8094">
        <v>147400</v>
      </c>
      <c r="H8094" t="s">
        <v>13</v>
      </c>
      <c r="I8094">
        <v>147400</v>
      </c>
      <c r="J8094" t="s">
        <v>14</v>
      </c>
      <c r="K8094">
        <v>0</v>
      </c>
      <c r="L8094" t="s">
        <v>14</v>
      </c>
      <c r="M8094" t="s">
        <v>15</v>
      </c>
    </row>
    <row r="8095" spans="1:13" x14ac:dyDescent="0.25">
      <c r="A8095">
        <v>2023</v>
      </c>
      <c r="B8095" t="str" cm="1">
        <f t="array" ref="B8095">_xlfn.IFS(C8095="SE","Senior", C8095 = "EX", "Excecutive",C8095 ="MI", "Middle", C8095 = "EN", "Entry")</f>
        <v>Senior</v>
      </c>
      <c r="C8095" t="s">
        <v>10</v>
      </c>
      <c r="D8095" t="str" cm="1">
        <f t="array" ref="D8095">_xlfn.IFS(E8095 = "FT","Full Time", E8095 = "PT", "Part Time", E8095 = "FL", "Freelance", E8095 = "CT", "Contract")</f>
        <v>Full Time</v>
      </c>
      <c r="E8095" t="s">
        <v>11</v>
      </c>
      <c r="F8095" t="s">
        <v>24</v>
      </c>
      <c r="G8095">
        <v>107682</v>
      </c>
      <c r="H8095" t="s">
        <v>13</v>
      </c>
      <c r="I8095">
        <v>107682</v>
      </c>
      <c r="J8095" t="s">
        <v>14</v>
      </c>
      <c r="K8095">
        <v>0</v>
      </c>
      <c r="L8095" t="s">
        <v>14</v>
      </c>
      <c r="M8095" t="s">
        <v>15</v>
      </c>
    </row>
    <row r="8096" spans="1:13" x14ac:dyDescent="0.25">
      <c r="A8096">
        <v>2023</v>
      </c>
      <c r="B8096" t="str" cm="1">
        <f t="array" ref="B8096">_xlfn.IFS(C8096="SE","Senior", C8096 = "EX", "Excecutive",C8096 ="MI", "Middle", C8096 = "EN", "Entry")</f>
        <v>Middle</v>
      </c>
      <c r="C8096" t="s">
        <v>18</v>
      </c>
      <c r="D8096" t="str" cm="1">
        <f t="array" ref="D8096">_xlfn.IFS(E8096 = "FT","Full Time", E8096 = "PT", "Part Time", E8096 = "FL", "Freelance", E8096 = "CT", "Contract")</f>
        <v>Full Time</v>
      </c>
      <c r="E8096" t="s">
        <v>11</v>
      </c>
      <c r="F8096" t="s">
        <v>24</v>
      </c>
      <c r="G8096">
        <v>225300</v>
      </c>
      <c r="H8096" t="s">
        <v>13</v>
      </c>
      <c r="I8096">
        <v>225300</v>
      </c>
      <c r="J8096" t="s">
        <v>14</v>
      </c>
      <c r="K8096">
        <v>0</v>
      </c>
      <c r="L8096" t="s">
        <v>14</v>
      </c>
      <c r="M8096" t="s">
        <v>15</v>
      </c>
    </row>
    <row r="8097" spans="1:13" x14ac:dyDescent="0.25">
      <c r="A8097">
        <v>2023</v>
      </c>
      <c r="B8097" t="str" cm="1">
        <f t="array" ref="B8097">_xlfn.IFS(C8097="SE","Senior", C8097 = "EX", "Excecutive",C8097 ="MI", "Middle", C8097 = "EN", "Entry")</f>
        <v>Middle</v>
      </c>
      <c r="C8097" t="s">
        <v>18</v>
      </c>
      <c r="D8097" t="str" cm="1">
        <f t="array" ref="D8097">_xlfn.IFS(E8097 = "FT","Full Time", E8097 = "PT", "Part Time", E8097 = "FL", "Freelance", E8097 = "CT", "Contract")</f>
        <v>Full Time</v>
      </c>
      <c r="E8097" t="s">
        <v>11</v>
      </c>
      <c r="F8097" t="s">
        <v>24</v>
      </c>
      <c r="G8097">
        <v>197400</v>
      </c>
      <c r="H8097" t="s">
        <v>13</v>
      </c>
      <c r="I8097">
        <v>197400</v>
      </c>
      <c r="J8097" t="s">
        <v>14</v>
      </c>
      <c r="K8097">
        <v>0</v>
      </c>
      <c r="L8097" t="s">
        <v>14</v>
      </c>
      <c r="M8097" t="s">
        <v>15</v>
      </c>
    </row>
    <row r="8098" spans="1:13" x14ac:dyDescent="0.25">
      <c r="A8098">
        <v>2023</v>
      </c>
      <c r="B8098" t="str" cm="1">
        <f t="array" ref="B8098">_xlfn.IFS(C8098="SE","Senior", C8098 = "EX", "Excecutive",C8098 ="MI", "Middle", C8098 = "EN", "Entry")</f>
        <v>Senior</v>
      </c>
      <c r="C8098" t="s">
        <v>10</v>
      </c>
      <c r="D8098" t="str" cm="1">
        <f t="array" ref="D8098">_xlfn.IFS(E8098 = "FT","Full Time", E8098 = "PT", "Part Time", E8098 = "FL", "Freelance", E8098 = "CT", "Contract")</f>
        <v>Full Time</v>
      </c>
      <c r="E8098" t="s">
        <v>11</v>
      </c>
      <c r="F8098" t="s">
        <v>60</v>
      </c>
      <c r="G8098">
        <v>160000</v>
      </c>
      <c r="H8098" t="s">
        <v>13</v>
      </c>
      <c r="I8098">
        <v>160000</v>
      </c>
      <c r="J8098" t="s">
        <v>14</v>
      </c>
      <c r="K8098">
        <v>0</v>
      </c>
      <c r="L8098" t="s">
        <v>14</v>
      </c>
      <c r="M8098" t="s">
        <v>15</v>
      </c>
    </row>
    <row r="8099" spans="1:13" x14ac:dyDescent="0.25">
      <c r="A8099">
        <v>2023</v>
      </c>
      <c r="B8099" t="str" cm="1">
        <f t="array" ref="B8099">_xlfn.IFS(C8099="SE","Senior", C8099 = "EX", "Excecutive",C8099 ="MI", "Middle", C8099 = "EN", "Entry")</f>
        <v>Senior</v>
      </c>
      <c r="C8099" t="s">
        <v>10</v>
      </c>
      <c r="D8099" t="str" cm="1">
        <f t="array" ref="D8099">_xlfn.IFS(E8099 = "FT","Full Time", E8099 = "PT", "Part Time", E8099 = "FL", "Freelance", E8099 = "CT", "Contract")</f>
        <v>Full Time</v>
      </c>
      <c r="E8099" t="s">
        <v>11</v>
      </c>
      <c r="F8099" t="s">
        <v>60</v>
      </c>
      <c r="G8099">
        <v>136000</v>
      </c>
      <c r="H8099" t="s">
        <v>13</v>
      </c>
      <c r="I8099">
        <v>136000</v>
      </c>
      <c r="J8099" t="s">
        <v>14</v>
      </c>
      <c r="K8099">
        <v>0</v>
      </c>
      <c r="L8099" t="s">
        <v>14</v>
      </c>
      <c r="M8099" t="s">
        <v>15</v>
      </c>
    </row>
    <row r="8100" spans="1:13" x14ac:dyDescent="0.25">
      <c r="A8100">
        <v>2023</v>
      </c>
      <c r="B8100" t="str" cm="1">
        <f t="array" ref="B8100">_xlfn.IFS(C8100="SE","Senior", C8100 = "EX", "Excecutive",C8100 ="MI", "Middle", C8100 = "EN", "Entry")</f>
        <v>Senior</v>
      </c>
      <c r="C8100" t="s">
        <v>10</v>
      </c>
      <c r="D8100" t="str" cm="1">
        <f t="array" ref="D8100">_xlfn.IFS(E8100 = "FT","Full Time", E8100 = "PT", "Part Time", E8100 = "FL", "Freelance", E8100 = "CT", "Contract")</f>
        <v>Full Time</v>
      </c>
      <c r="E8100" t="s">
        <v>11</v>
      </c>
      <c r="F8100" t="s">
        <v>17</v>
      </c>
      <c r="G8100">
        <v>204600</v>
      </c>
      <c r="H8100" t="s">
        <v>13</v>
      </c>
      <c r="I8100">
        <v>204600</v>
      </c>
      <c r="J8100" t="s">
        <v>14</v>
      </c>
      <c r="K8100">
        <v>0</v>
      </c>
      <c r="L8100" t="s">
        <v>14</v>
      </c>
      <c r="M8100" t="s">
        <v>15</v>
      </c>
    </row>
    <row r="8101" spans="1:13" x14ac:dyDescent="0.25">
      <c r="A8101">
        <v>2023</v>
      </c>
      <c r="B8101" t="str" cm="1">
        <f t="array" ref="B8101">_xlfn.IFS(C8101="SE","Senior", C8101 = "EX", "Excecutive",C8101 ="MI", "Middle", C8101 = "EN", "Entry")</f>
        <v>Senior</v>
      </c>
      <c r="C8101" t="s">
        <v>10</v>
      </c>
      <c r="D8101" t="str" cm="1">
        <f t="array" ref="D8101">_xlfn.IFS(E8101 = "FT","Full Time", E8101 = "PT", "Part Time", E8101 = "FL", "Freelance", E8101 = "CT", "Contract")</f>
        <v>Full Time</v>
      </c>
      <c r="E8101" t="s">
        <v>11</v>
      </c>
      <c r="F8101" t="s">
        <v>17</v>
      </c>
      <c r="G8101">
        <v>126500</v>
      </c>
      <c r="H8101" t="s">
        <v>13</v>
      </c>
      <c r="I8101">
        <v>126500</v>
      </c>
      <c r="J8101" t="s">
        <v>14</v>
      </c>
      <c r="K8101">
        <v>0</v>
      </c>
      <c r="L8101" t="s">
        <v>14</v>
      </c>
      <c r="M8101" t="s">
        <v>15</v>
      </c>
    </row>
    <row r="8102" spans="1:13" x14ac:dyDescent="0.25">
      <c r="A8102">
        <v>2023</v>
      </c>
      <c r="B8102" t="str" cm="1">
        <f t="array" ref="B8102">_xlfn.IFS(C8102="SE","Senior", C8102 = "EX", "Excecutive",C8102 ="MI", "Middle", C8102 = "EN", "Entry")</f>
        <v>Senior</v>
      </c>
      <c r="C8102" t="s">
        <v>10</v>
      </c>
      <c r="D8102" t="str" cm="1">
        <f t="array" ref="D8102">_xlfn.IFS(E8102 = "FT","Full Time", E8102 = "PT", "Part Time", E8102 = "FL", "Freelance", E8102 = "CT", "Contract")</f>
        <v>Full Time</v>
      </c>
      <c r="E8102" t="s">
        <v>11</v>
      </c>
      <c r="F8102" t="s">
        <v>28</v>
      </c>
      <c r="G8102">
        <v>210000</v>
      </c>
      <c r="H8102" t="s">
        <v>13</v>
      </c>
      <c r="I8102">
        <v>210000</v>
      </c>
      <c r="J8102" t="s">
        <v>14</v>
      </c>
      <c r="K8102">
        <v>100</v>
      </c>
      <c r="L8102" t="s">
        <v>14</v>
      </c>
      <c r="M8102" t="s">
        <v>15</v>
      </c>
    </row>
    <row r="8103" spans="1:13" x14ac:dyDescent="0.25">
      <c r="A8103">
        <v>2023</v>
      </c>
      <c r="B8103" t="str" cm="1">
        <f t="array" ref="B8103">_xlfn.IFS(C8103="SE","Senior", C8103 = "EX", "Excecutive",C8103 ="MI", "Middle", C8103 = "EN", "Entry")</f>
        <v>Senior</v>
      </c>
      <c r="C8103" t="s">
        <v>10</v>
      </c>
      <c r="D8103" t="str" cm="1">
        <f t="array" ref="D8103">_xlfn.IFS(E8103 = "FT","Full Time", E8103 = "PT", "Part Time", E8103 = "FL", "Freelance", E8103 = "CT", "Contract")</f>
        <v>Full Time</v>
      </c>
      <c r="E8103" t="s">
        <v>11</v>
      </c>
      <c r="F8103" t="s">
        <v>28</v>
      </c>
      <c r="G8103">
        <v>115000</v>
      </c>
      <c r="H8103" t="s">
        <v>13</v>
      </c>
      <c r="I8103">
        <v>115000</v>
      </c>
      <c r="J8103" t="s">
        <v>14</v>
      </c>
      <c r="K8103">
        <v>100</v>
      </c>
      <c r="L8103" t="s">
        <v>14</v>
      </c>
      <c r="M8103" t="s">
        <v>15</v>
      </c>
    </row>
    <row r="8104" spans="1:13" x14ac:dyDescent="0.25">
      <c r="A8104">
        <v>2023</v>
      </c>
      <c r="B8104" t="str" cm="1">
        <f t="array" ref="B8104">_xlfn.IFS(C8104="SE","Senior", C8104 = "EX", "Excecutive",C8104 ="MI", "Middle", C8104 = "EN", "Entry")</f>
        <v>Entry</v>
      </c>
      <c r="C8104" t="s">
        <v>20</v>
      </c>
      <c r="D8104" t="str" cm="1">
        <f t="array" ref="D8104">_xlfn.IFS(E8104 = "FT","Full Time", E8104 = "PT", "Part Time", E8104 = "FL", "Freelance", E8104 = "CT", "Contract")</f>
        <v>Full Time</v>
      </c>
      <c r="E8104" t="s">
        <v>11</v>
      </c>
      <c r="F8104" t="s">
        <v>21</v>
      </c>
      <c r="G8104">
        <v>86500</v>
      </c>
      <c r="H8104" t="s">
        <v>13</v>
      </c>
      <c r="I8104">
        <v>86500</v>
      </c>
      <c r="J8104" t="s">
        <v>14</v>
      </c>
      <c r="K8104">
        <v>0</v>
      </c>
      <c r="L8104" t="s">
        <v>14</v>
      </c>
      <c r="M8104" t="s">
        <v>26</v>
      </c>
    </row>
    <row r="8105" spans="1:13" x14ac:dyDescent="0.25">
      <c r="A8105">
        <v>2023</v>
      </c>
      <c r="B8105" t="str" cm="1">
        <f t="array" ref="B8105">_xlfn.IFS(C8105="SE","Senior", C8105 = "EX", "Excecutive",C8105 ="MI", "Middle", C8105 = "EN", "Entry")</f>
        <v>Entry</v>
      </c>
      <c r="C8105" t="s">
        <v>20</v>
      </c>
      <c r="D8105" t="str" cm="1">
        <f t="array" ref="D8105">_xlfn.IFS(E8105 = "FT","Full Time", E8105 = "PT", "Part Time", E8105 = "FL", "Freelance", E8105 = "CT", "Contract")</f>
        <v>Full Time</v>
      </c>
      <c r="E8105" t="s">
        <v>11</v>
      </c>
      <c r="F8105" t="s">
        <v>21</v>
      </c>
      <c r="G8105">
        <v>40400</v>
      </c>
      <c r="H8105" t="s">
        <v>13</v>
      </c>
      <c r="I8105">
        <v>40400</v>
      </c>
      <c r="J8105" t="s">
        <v>14</v>
      </c>
      <c r="K8105">
        <v>0</v>
      </c>
      <c r="L8105" t="s">
        <v>14</v>
      </c>
      <c r="M8105" t="s">
        <v>26</v>
      </c>
    </row>
    <row r="8106" spans="1:13" x14ac:dyDescent="0.25">
      <c r="A8106">
        <v>2023</v>
      </c>
      <c r="B8106" t="str" cm="1">
        <f t="array" ref="B8106">_xlfn.IFS(C8106="SE","Senior", C8106 = "EX", "Excecutive",C8106 ="MI", "Middle", C8106 = "EN", "Entry")</f>
        <v>Senior</v>
      </c>
      <c r="C8106" t="s">
        <v>10</v>
      </c>
      <c r="D8106" t="str" cm="1">
        <f t="array" ref="D8106">_xlfn.IFS(E8106 = "FT","Full Time", E8106 = "PT", "Part Time", E8106 = "FL", "Freelance", E8106 = "CT", "Contract")</f>
        <v>Full Time</v>
      </c>
      <c r="E8106" t="s">
        <v>11</v>
      </c>
      <c r="F8106" t="s">
        <v>25</v>
      </c>
      <c r="G8106">
        <v>260000</v>
      </c>
      <c r="H8106" t="s">
        <v>13</v>
      </c>
      <c r="I8106">
        <v>260000</v>
      </c>
      <c r="J8106" t="s">
        <v>14</v>
      </c>
      <c r="K8106">
        <v>0</v>
      </c>
      <c r="L8106" t="s">
        <v>14</v>
      </c>
      <c r="M8106" t="s">
        <v>26</v>
      </c>
    </row>
    <row r="8107" spans="1:13" x14ac:dyDescent="0.25">
      <c r="A8107">
        <v>2023</v>
      </c>
      <c r="B8107" t="str" cm="1">
        <f t="array" ref="B8107">_xlfn.IFS(C8107="SE","Senior", C8107 = "EX", "Excecutive",C8107 ="MI", "Middle", C8107 = "EN", "Entry")</f>
        <v>Senior</v>
      </c>
      <c r="C8107" t="s">
        <v>10</v>
      </c>
      <c r="D8107" t="str" cm="1">
        <f t="array" ref="D8107">_xlfn.IFS(E8107 = "FT","Full Time", E8107 = "PT", "Part Time", E8107 = "FL", "Freelance", E8107 = "CT", "Contract")</f>
        <v>Full Time</v>
      </c>
      <c r="E8107" t="s">
        <v>11</v>
      </c>
      <c r="F8107" t="s">
        <v>25</v>
      </c>
      <c r="G8107">
        <v>136000</v>
      </c>
      <c r="H8107" t="s">
        <v>13</v>
      </c>
      <c r="I8107">
        <v>136000</v>
      </c>
      <c r="J8107" t="s">
        <v>14</v>
      </c>
      <c r="K8107">
        <v>0</v>
      </c>
      <c r="L8107" t="s">
        <v>14</v>
      </c>
      <c r="M8107" t="s">
        <v>26</v>
      </c>
    </row>
    <row r="8108" spans="1:13" x14ac:dyDescent="0.25">
      <c r="A8108">
        <v>2023</v>
      </c>
      <c r="B8108" t="str" cm="1">
        <f t="array" ref="B8108">_xlfn.IFS(C8108="SE","Senior", C8108 = "EX", "Excecutive",C8108 ="MI", "Middle", C8108 = "EN", "Entry")</f>
        <v>Senior</v>
      </c>
      <c r="C8108" t="s">
        <v>10</v>
      </c>
      <c r="D8108" t="str" cm="1">
        <f t="array" ref="D8108">_xlfn.IFS(E8108 = "FT","Full Time", E8108 = "PT", "Part Time", E8108 = "FL", "Freelance", E8108 = "CT", "Contract")</f>
        <v>Full Time</v>
      </c>
      <c r="E8108" t="s">
        <v>11</v>
      </c>
      <c r="F8108" t="s">
        <v>24</v>
      </c>
      <c r="G8108">
        <v>329700</v>
      </c>
      <c r="H8108" t="s">
        <v>13</v>
      </c>
      <c r="I8108">
        <v>329700</v>
      </c>
      <c r="J8108" t="s">
        <v>14</v>
      </c>
      <c r="K8108">
        <v>0</v>
      </c>
      <c r="L8108" t="s">
        <v>14</v>
      </c>
      <c r="M8108" t="s">
        <v>15</v>
      </c>
    </row>
    <row r="8109" spans="1:13" x14ac:dyDescent="0.25">
      <c r="A8109">
        <v>2023</v>
      </c>
      <c r="B8109" t="str" cm="1">
        <f t="array" ref="B8109">_xlfn.IFS(C8109="SE","Senior", C8109 = "EX", "Excecutive",C8109 ="MI", "Middle", C8109 = "EN", "Entry")</f>
        <v>Senior</v>
      </c>
      <c r="C8109" t="s">
        <v>10</v>
      </c>
      <c r="D8109" t="str" cm="1">
        <f t="array" ref="D8109">_xlfn.IFS(E8109 = "FT","Full Time", E8109 = "PT", "Part Time", E8109 = "FL", "Freelance", E8109 = "CT", "Contract")</f>
        <v>Full Time</v>
      </c>
      <c r="E8109" t="s">
        <v>11</v>
      </c>
      <c r="F8109" t="s">
        <v>24</v>
      </c>
      <c r="G8109">
        <v>192351</v>
      </c>
      <c r="H8109" t="s">
        <v>13</v>
      </c>
      <c r="I8109">
        <v>192351</v>
      </c>
      <c r="J8109" t="s">
        <v>14</v>
      </c>
      <c r="K8109">
        <v>0</v>
      </c>
      <c r="L8109" t="s">
        <v>14</v>
      </c>
      <c r="M8109" t="s">
        <v>15</v>
      </c>
    </row>
    <row r="8110" spans="1:13" x14ac:dyDescent="0.25">
      <c r="A8110">
        <v>2023</v>
      </c>
      <c r="B8110" t="str" cm="1">
        <f t="array" ref="B8110">_xlfn.IFS(C8110="SE","Senior", C8110 = "EX", "Excecutive",C8110 ="MI", "Middle", C8110 = "EN", "Entry")</f>
        <v>Senior</v>
      </c>
      <c r="C8110" t="s">
        <v>10</v>
      </c>
      <c r="D8110" t="str" cm="1">
        <f t="array" ref="D8110">_xlfn.IFS(E8110 = "FT","Full Time", E8110 = "PT", "Part Time", E8110 = "FL", "Freelance", E8110 = "CT", "Contract")</f>
        <v>Full Time</v>
      </c>
      <c r="E8110" t="s">
        <v>11</v>
      </c>
      <c r="F8110" t="s">
        <v>16</v>
      </c>
      <c r="G8110">
        <v>280000</v>
      </c>
      <c r="H8110" t="s">
        <v>13</v>
      </c>
      <c r="I8110">
        <v>280000</v>
      </c>
      <c r="J8110" t="s">
        <v>14</v>
      </c>
      <c r="K8110">
        <v>0</v>
      </c>
      <c r="L8110" t="s">
        <v>14</v>
      </c>
      <c r="M8110" t="s">
        <v>15</v>
      </c>
    </row>
    <row r="8111" spans="1:13" x14ac:dyDescent="0.25">
      <c r="A8111">
        <v>2023</v>
      </c>
      <c r="B8111" t="str" cm="1">
        <f t="array" ref="B8111">_xlfn.IFS(C8111="SE","Senior", C8111 = "EX", "Excecutive",C8111 ="MI", "Middle", C8111 = "EN", "Entry")</f>
        <v>Senior</v>
      </c>
      <c r="C8111" t="s">
        <v>10</v>
      </c>
      <c r="D8111" t="str" cm="1">
        <f t="array" ref="D8111">_xlfn.IFS(E8111 = "FT","Full Time", E8111 = "PT", "Part Time", E8111 = "FL", "Freelance", E8111 = "CT", "Contract")</f>
        <v>Full Time</v>
      </c>
      <c r="E8111" t="s">
        <v>11</v>
      </c>
      <c r="F8111" t="s">
        <v>16</v>
      </c>
      <c r="G8111">
        <v>160000</v>
      </c>
      <c r="H8111" t="s">
        <v>13</v>
      </c>
      <c r="I8111">
        <v>160000</v>
      </c>
      <c r="J8111" t="s">
        <v>14</v>
      </c>
      <c r="K8111">
        <v>0</v>
      </c>
      <c r="L8111" t="s">
        <v>14</v>
      </c>
      <c r="M8111" t="s">
        <v>15</v>
      </c>
    </row>
    <row r="8112" spans="1:13" x14ac:dyDescent="0.25">
      <c r="A8112">
        <v>2023</v>
      </c>
      <c r="B8112" t="str" cm="1">
        <f t="array" ref="B8112">_xlfn.IFS(C8112="SE","Senior", C8112 = "EX", "Excecutive",C8112 ="MI", "Middle", C8112 = "EN", "Entry")</f>
        <v>Middle</v>
      </c>
      <c r="C8112" t="s">
        <v>18</v>
      </c>
      <c r="D8112" t="str" cm="1">
        <f t="array" ref="D8112">_xlfn.IFS(E8112 = "FT","Full Time", E8112 = "PT", "Part Time", E8112 = "FL", "Freelance", E8112 = "CT", "Contract")</f>
        <v>Full Time</v>
      </c>
      <c r="E8112" t="s">
        <v>11</v>
      </c>
      <c r="F8112" t="s">
        <v>52</v>
      </c>
      <c r="G8112">
        <v>106700</v>
      </c>
      <c r="H8112" t="s">
        <v>13</v>
      </c>
      <c r="I8112">
        <v>106700</v>
      </c>
      <c r="J8112" t="s">
        <v>14</v>
      </c>
      <c r="K8112">
        <v>0</v>
      </c>
      <c r="L8112" t="s">
        <v>14</v>
      </c>
      <c r="M8112" t="s">
        <v>15</v>
      </c>
    </row>
    <row r="8113" spans="1:13" x14ac:dyDescent="0.25">
      <c r="A8113">
        <v>2023</v>
      </c>
      <c r="B8113" t="str" cm="1">
        <f t="array" ref="B8113">_xlfn.IFS(C8113="SE","Senior", C8113 = "EX", "Excecutive",C8113 ="MI", "Middle", C8113 = "EN", "Entry")</f>
        <v>Middle</v>
      </c>
      <c r="C8113" t="s">
        <v>18</v>
      </c>
      <c r="D8113" t="str" cm="1">
        <f t="array" ref="D8113">_xlfn.IFS(E8113 = "FT","Full Time", E8113 = "PT", "Part Time", E8113 = "FL", "Freelance", E8113 = "CT", "Contract")</f>
        <v>Full Time</v>
      </c>
      <c r="E8113" t="s">
        <v>11</v>
      </c>
      <c r="F8113" t="s">
        <v>52</v>
      </c>
      <c r="G8113">
        <v>97000</v>
      </c>
      <c r="H8113" t="s">
        <v>13</v>
      </c>
      <c r="I8113">
        <v>97000</v>
      </c>
      <c r="J8113" t="s">
        <v>14</v>
      </c>
      <c r="K8113">
        <v>0</v>
      </c>
      <c r="L8113" t="s">
        <v>14</v>
      </c>
      <c r="M8113" t="s">
        <v>15</v>
      </c>
    </row>
    <row r="8114" spans="1:13" x14ac:dyDescent="0.25">
      <c r="A8114">
        <v>2023</v>
      </c>
      <c r="B8114" t="str" cm="1">
        <f t="array" ref="B8114">_xlfn.IFS(C8114="SE","Senior", C8114 = "EX", "Excecutive",C8114 ="MI", "Middle", C8114 = "EN", "Entry")</f>
        <v>Senior</v>
      </c>
      <c r="C8114" t="s">
        <v>10</v>
      </c>
      <c r="D8114" t="str" cm="1">
        <f t="array" ref="D8114">_xlfn.IFS(E8114 = "FT","Full Time", E8114 = "PT", "Part Time", E8114 = "FL", "Freelance", E8114 = "CT", "Contract")</f>
        <v>Full Time</v>
      </c>
      <c r="E8114" t="s">
        <v>11</v>
      </c>
      <c r="F8114" t="s">
        <v>21</v>
      </c>
      <c r="G8114">
        <v>175000</v>
      </c>
      <c r="H8114" t="s">
        <v>13</v>
      </c>
      <c r="I8114">
        <v>175000</v>
      </c>
      <c r="J8114" t="s">
        <v>14</v>
      </c>
      <c r="K8114">
        <v>100</v>
      </c>
      <c r="L8114" t="s">
        <v>14</v>
      </c>
      <c r="M8114" t="s">
        <v>15</v>
      </c>
    </row>
    <row r="8115" spans="1:13" x14ac:dyDescent="0.25">
      <c r="A8115">
        <v>2023</v>
      </c>
      <c r="B8115" t="str" cm="1">
        <f t="array" ref="B8115">_xlfn.IFS(C8115="SE","Senior", C8115 = "EX", "Excecutive",C8115 ="MI", "Middle", C8115 = "EN", "Entry")</f>
        <v>Senior</v>
      </c>
      <c r="C8115" t="s">
        <v>10</v>
      </c>
      <c r="D8115" t="str" cm="1">
        <f t="array" ref="D8115">_xlfn.IFS(E8115 = "FT","Full Time", E8115 = "PT", "Part Time", E8115 = "FL", "Freelance", E8115 = "CT", "Contract")</f>
        <v>Full Time</v>
      </c>
      <c r="E8115" t="s">
        <v>11</v>
      </c>
      <c r="F8115" t="s">
        <v>21</v>
      </c>
      <c r="G8115">
        <v>150000</v>
      </c>
      <c r="H8115" t="s">
        <v>13</v>
      </c>
      <c r="I8115">
        <v>150000</v>
      </c>
      <c r="J8115" t="s">
        <v>14</v>
      </c>
      <c r="K8115">
        <v>100</v>
      </c>
      <c r="L8115" t="s">
        <v>14</v>
      </c>
      <c r="M8115" t="s">
        <v>15</v>
      </c>
    </row>
    <row r="8116" spans="1:13" x14ac:dyDescent="0.25">
      <c r="A8116">
        <v>2023</v>
      </c>
      <c r="B8116" t="str" cm="1">
        <f t="array" ref="B8116">_xlfn.IFS(C8116="SE","Senior", C8116 = "EX", "Excecutive",C8116 ="MI", "Middle", C8116 = "EN", "Entry")</f>
        <v>Senior</v>
      </c>
      <c r="C8116" t="s">
        <v>10</v>
      </c>
      <c r="D8116" t="str" cm="1">
        <f t="array" ref="D8116">_xlfn.IFS(E8116 = "FT","Full Time", E8116 = "PT", "Part Time", E8116 = "FL", "Freelance", E8116 = "CT", "Contract")</f>
        <v>Full Time</v>
      </c>
      <c r="E8116" t="s">
        <v>11</v>
      </c>
      <c r="F8116" t="s">
        <v>45</v>
      </c>
      <c r="G8116">
        <v>145000</v>
      </c>
      <c r="H8116" t="s">
        <v>13</v>
      </c>
      <c r="I8116">
        <v>145000</v>
      </c>
      <c r="J8116" t="s">
        <v>14</v>
      </c>
      <c r="K8116">
        <v>0</v>
      </c>
      <c r="L8116" t="s">
        <v>14</v>
      </c>
      <c r="M8116" t="s">
        <v>15</v>
      </c>
    </row>
    <row r="8117" spans="1:13" x14ac:dyDescent="0.25">
      <c r="A8117">
        <v>2023</v>
      </c>
      <c r="B8117" t="str" cm="1">
        <f t="array" ref="B8117">_xlfn.IFS(C8117="SE","Senior", C8117 = "EX", "Excecutive",C8117 ="MI", "Middle", C8117 = "EN", "Entry")</f>
        <v>Senior</v>
      </c>
      <c r="C8117" t="s">
        <v>10</v>
      </c>
      <c r="D8117" t="str" cm="1">
        <f t="array" ref="D8117">_xlfn.IFS(E8117 = "FT","Full Time", E8117 = "PT", "Part Time", E8117 = "FL", "Freelance", E8117 = "CT", "Contract")</f>
        <v>Full Time</v>
      </c>
      <c r="E8117" t="s">
        <v>11</v>
      </c>
      <c r="F8117" t="s">
        <v>45</v>
      </c>
      <c r="G8117">
        <v>120000</v>
      </c>
      <c r="H8117" t="s">
        <v>13</v>
      </c>
      <c r="I8117">
        <v>120000</v>
      </c>
      <c r="J8117" t="s">
        <v>14</v>
      </c>
      <c r="K8117">
        <v>0</v>
      </c>
      <c r="L8117" t="s">
        <v>14</v>
      </c>
      <c r="M8117" t="s">
        <v>15</v>
      </c>
    </row>
    <row r="8118" spans="1:13" x14ac:dyDescent="0.25">
      <c r="A8118">
        <v>2023</v>
      </c>
      <c r="B8118" t="str" cm="1">
        <f t="array" ref="B8118">_xlfn.IFS(C8118="SE","Senior", C8118 = "EX", "Excecutive",C8118 ="MI", "Middle", C8118 = "EN", "Entry")</f>
        <v>Entry</v>
      </c>
      <c r="C8118" t="s">
        <v>20</v>
      </c>
      <c r="D8118" t="str" cm="1">
        <f t="array" ref="D8118">_xlfn.IFS(E8118 = "FT","Full Time", E8118 = "PT", "Part Time", E8118 = "FL", "Freelance", E8118 = "CT", "Contract")</f>
        <v>Full Time</v>
      </c>
      <c r="E8118" t="s">
        <v>11</v>
      </c>
      <c r="F8118" t="s">
        <v>16</v>
      </c>
      <c r="G8118">
        <v>88000</v>
      </c>
      <c r="H8118" t="s">
        <v>13</v>
      </c>
      <c r="I8118">
        <v>88000</v>
      </c>
      <c r="J8118" t="s">
        <v>14</v>
      </c>
      <c r="K8118">
        <v>0</v>
      </c>
      <c r="L8118" t="s">
        <v>14</v>
      </c>
      <c r="M8118" t="s">
        <v>15</v>
      </c>
    </row>
    <row r="8119" spans="1:13" x14ac:dyDescent="0.25">
      <c r="A8119">
        <v>2023</v>
      </c>
      <c r="B8119" t="str" cm="1">
        <f t="array" ref="B8119">_xlfn.IFS(C8119="SE","Senior", C8119 = "EX", "Excecutive",C8119 ="MI", "Middle", C8119 = "EN", "Entry")</f>
        <v>Entry</v>
      </c>
      <c r="C8119" t="s">
        <v>20</v>
      </c>
      <c r="D8119" t="str" cm="1">
        <f t="array" ref="D8119">_xlfn.IFS(E8119 = "FT","Full Time", E8119 = "PT", "Part Time", E8119 = "FL", "Freelance", E8119 = "CT", "Contract")</f>
        <v>Full Time</v>
      </c>
      <c r="E8119" t="s">
        <v>11</v>
      </c>
      <c r="F8119" t="s">
        <v>16</v>
      </c>
      <c r="G8119">
        <v>60000</v>
      </c>
      <c r="H8119" t="s">
        <v>13</v>
      </c>
      <c r="I8119">
        <v>60000</v>
      </c>
      <c r="J8119" t="s">
        <v>14</v>
      </c>
      <c r="K8119">
        <v>0</v>
      </c>
      <c r="L8119" t="s">
        <v>14</v>
      </c>
      <c r="M8119" t="s">
        <v>15</v>
      </c>
    </row>
    <row r="8120" spans="1:13" x14ac:dyDescent="0.25">
      <c r="A8120">
        <v>2023</v>
      </c>
      <c r="B8120" t="str" cm="1">
        <f t="array" ref="B8120">_xlfn.IFS(C8120="SE","Senior", C8120 = "EX", "Excecutive",C8120 ="MI", "Middle", C8120 = "EN", "Entry")</f>
        <v>Senior</v>
      </c>
      <c r="C8120" t="s">
        <v>10</v>
      </c>
      <c r="D8120" t="str" cm="1">
        <f t="array" ref="D8120">_xlfn.IFS(E8120 = "FT","Full Time", E8120 = "PT", "Part Time", E8120 = "FL", "Freelance", E8120 = "CT", "Contract")</f>
        <v>Full Time</v>
      </c>
      <c r="E8120" t="s">
        <v>11</v>
      </c>
      <c r="F8120" t="s">
        <v>75</v>
      </c>
      <c r="G8120">
        <v>123000</v>
      </c>
      <c r="H8120" t="s">
        <v>13</v>
      </c>
      <c r="I8120">
        <v>123000</v>
      </c>
      <c r="J8120" t="s">
        <v>14</v>
      </c>
      <c r="K8120">
        <v>0</v>
      </c>
      <c r="L8120" t="s">
        <v>14</v>
      </c>
      <c r="M8120" t="s">
        <v>15</v>
      </c>
    </row>
    <row r="8121" spans="1:13" x14ac:dyDescent="0.25">
      <c r="A8121">
        <v>2023</v>
      </c>
      <c r="B8121" t="str" cm="1">
        <f t="array" ref="B8121">_xlfn.IFS(C8121="SE","Senior", C8121 = "EX", "Excecutive",C8121 ="MI", "Middle", C8121 = "EN", "Entry")</f>
        <v>Senior</v>
      </c>
      <c r="C8121" t="s">
        <v>10</v>
      </c>
      <c r="D8121" t="str" cm="1">
        <f t="array" ref="D8121">_xlfn.IFS(E8121 = "FT","Full Time", E8121 = "PT", "Part Time", E8121 = "FL", "Freelance", E8121 = "CT", "Contract")</f>
        <v>Full Time</v>
      </c>
      <c r="E8121" t="s">
        <v>11</v>
      </c>
      <c r="F8121" t="s">
        <v>75</v>
      </c>
      <c r="G8121">
        <v>93593</v>
      </c>
      <c r="H8121" t="s">
        <v>13</v>
      </c>
      <c r="I8121">
        <v>93593</v>
      </c>
      <c r="J8121" t="s">
        <v>14</v>
      </c>
      <c r="K8121">
        <v>0</v>
      </c>
      <c r="L8121" t="s">
        <v>14</v>
      </c>
      <c r="M8121" t="s">
        <v>15</v>
      </c>
    </row>
    <row r="8122" spans="1:13" x14ac:dyDescent="0.25">
      <c r="A8122">
        <v>2023</v>
      </c>
      <c r="B8122" t="str" cm="1">
        <f t="array" ref="B8122">_xlfn.IFS(C8122="SE","Senior", C8122 = "EX", "Excecutive",C8122 ="MI", "Middle", C8122 = "EN", "Entry")</f>
        <v>Senior</v>
      </c>
      <c r="C8122" t="s">
        <v>10</v>
      </c>
      <c r="D8122" t="str" cm="1">
        <f t="array" ref="D8122">_xlfn.IFS(E8122 = "FT","Full Time", E8122 = "PT", "Part Time", E8122 = "FL", "Freelance", E8122 = "CT", "Contract")</f>
        <v>Full Time</v>
      </c>
      <c r="E8122" t="s">
        <v>11</v>
      </c>
      <c r="F8122" t="s">
        <v>19</v>
      </c>
      <c r="G8122">
        <v>276000</v>
      </c>
      <c r="H8122" t="s">
        <v>13</v>
      </c>
      <c r="I8122">
        <v>276000</v>
      </c>
      <c r="J8122" t="s">
        <v>14</v>
      </c>
      <c r="K8122">
        <v>0</v>
      </c>
      <c r="L8122" t="s">
        <v>14</v>
      </c>
      <c r="M8122" t="s">
        <v>15</v>
      </c>
    </row>
    <row r="8123" spans="1:13" x14ac:dyDescent="0.25">
      <c r="A8123">
        <v>2023</v>
      </c>
      <c r="B8123" t="str" cm="1">
        <f t="array" ref="B8123">_xlfn.IFS(C8123="SE","Senior", C8123 = "EX", "Excecutive",C8123 ="MI", "Middle", C8123 = "EN", "Entry")</f>
        <v>Senior</v>
      </c>
      <c r="C8123" t="s">
        <v>10</v>
      </c>
      <c r="D8123" t="str" cm="1">
        <f t="array" ref="D8123">_xlfn.IFS(E8123 = "FT","Full Time", E8123 = "PT", "Part Time", E8123 = "FL", "Freelance", E8123 = "CT", "Contract")</f>
        <v>Full Time</v>
      </c>
      <c r="E8123" t="s">
        <v>11</v>
      </c>
      <c r="F8123" t="s">
        <v>19</v>
      </c>
      <c r="G8123">
        <v>174000</v>
      </c>
      <c r="H8123" t="s">
        <v>13</v>
      </c>
      <c r="I8123">
        <v>174000</v>
      </c>
      <c r="J8123" t="s">
        <v>14</v>
      </c>
      <c r="K8123">
        <v>0</v>
      </c>
      <c r="L8123" t="s">
        <v>14</v>
      </c>
      <c r="M8123" t="s">
        <v>15</v>
      </c>
    </row>
    <row r="8124" spans="1:13" x14ac:dyDescent="0.25">
      <c r="A8124">
        <v>2023</v>
      </c>
      <c r="B8124" t="str" cm="1">
        <f t="array" ref="B8124">_xlfn.IFS(C8124="SE","Senior", C8124 = "EX", "Excecutive",C8124 ="MI", "Middle", C8124 = "EN", "Entry")</f>
        <v>Senior</v>
      </c>
      <c r="C8124" t="s">
        <v>10</v>
      </c>
      <c r="D8124" t="str" cm="1">
        <f t="array" ref="D8124">_xlfn.IFS(E8124 = "FT","Full Time", E8124 = "PT", "Part Time", E8124 = "FL", "Freelance", E8124 = "CT", "Contract")</f>
        <v>Full Time</v>
      </c>
      <c r="E8124" t="s">
        <v>11</v>
      </c>
      <c r="F8124" t="s">
        <v>24</v>
      </c>
      <c r="G8124">
        <v>185900</v>
      </c>
      <c r="H8124" t="s">
        <v>13</v>
      </c>
      <c r="I8124">
        <v>185900</v>
      </c>
      <c r="J8124" t="s">
        <v>14</v>
      </c>
      <c r="K8124">
        <v>0</v>
      </c>
      <c r="L8124" t="s">
        <v>14</v>
      </c>
      <c r="M8124" t="s">
        <v>15</v>
      </c>
    </row>
    <row r="8125" spans="1:13" x14ac:dyDescent="0.25">
      <c r="A8125">
        <v>2023</v>
      </c>
      <c r="B8125" t="str" cm="1">
        <f t="array" ref="B8125">_xlfn.IFS(C8125="SE","Senior", C8125 = "EX", "Excecutive",C8125 ="MI", "Middle", C8125 = "EN", "Entry")</f>
        <v>Senior</v>
      </c>
      <c r="C8125" t="s">
        <v>10</v>
      </c>
      <c r="D8125" t="str" cm="1">
        <f t="array" ref="D8125">_xlfn.IFS(E8125 = "FT","Full Time", E8125 = "PT", "Part Time", E8125 = "FL", "Freelance", E8125 = "CT", "Contract")</f>
        <v>Full Time</v>
      </c>
      <c r="E8125" t="s">
        <v>11</v>
      </c>
      <c r="F8125" t="s">
        <v>24</v>
      </c>
      <c r="G8125">
        <v>129300</v>
      </c>
      <c r="H8125" t="s">
        <v>13</v>
      </c>
      <c r="I8125">
        <v>129300</v>
      </c>
      <c r="J8125" t="s">
        <v>14</v>
      </c>
      <c r="K8125">
        <v>0</v>
      </c>
      <c r="L8125" t="s">
        <v>14</v>
      </c>
      <c r="M8125" t="s">
        <v>15</v>
      </c>
    </row>
    <row r="8126" spans="1:13" x14ac:dyDescent="0.25">
      <c r="A8126">
        <v>2023</v>
      </c>
      <c r="B8126" t="str" cm="1">
        <f t="array" ref="B8126">_xlfn.IFS(C8126="SE","Senior", C8126 = "EX", "Excecutive",C8126 ="MI", "Middle", C8126 = "EN", "Entry")</f>
        <v>Senior</v>
      </c>
      <c r="C8126" t="s">
        <v>10</v>
      </c>
      <c r="D8126" t="str" cm="1">
        <f t="array" ref="D8126">_xlfn.IFS(E8126 = "FT","Full Time", E8126 = "PT", "Part Time", E8126 = "FL", "Freelance", E8126 = "CT", "Contract")</f>
        <v>Full Time</v>
      </c>
      <c r="E8126" t="s">
        <v>11</v>
      </c>
      <c r="F8126" t="s">
        <v>17</v>
      </c>
      <c r="G8126">
        <v>222405</v>
      </c>
      <c r="H8126" t="s">
        <v>13</v>
      </c>
      <c r="I8126">
        <v>222405</v>
      </c>
      <c r="J8126" t="s">
        <v>14</v>
      </c>
      <c r="K8126">
        <v>0</v>
      </c>
      <c r="L8126" t="s">
        <v>14</v>
      </c>
      <c r="M8126" t="s">
        <v>15</v>
      </c>
    </row>
    <row r="8127" spans="1:13" x14ac:dyDescent="0.25">
      <c r="A8127">
        <v>2023</v>
      </c>
      <c r="B8127" t="str" cm="1">
        <f t="array" ref="B8127">_xlfn.IFS(C8127="SE","Senior", C8127 = "EX", "Excecutive",C8127 ="MI", "Middle", C8127 = "EN", "Entry")</f>
        <v>Senior</v>
      </c>
      <c r="C8127" t="s">
        <v>10</v>
      </c>
      <c r="D8127" t="str" cm="1">
        <f t="array" ref="D8127">_xlfn.IFS(E8127 = "FT","Full Time", E8127 = "PT", "Part Time", E8127 = "FL", "Freelance", E8127 = "CT", "Contract")</f>
        <v>Full Time</v>
      </c>
      <c r="E8127" t="s">
        <v>11</v>
      </c>
      <c r="F8127" t="s">
        <v>17</v>
      </c>
      <c r="G8127">
        <v>172800</v>
      </c>
      <c r="H8127" t="s">
        <v>13</v>
      </c>
      <c r="I8127">
        <v>172800</v>
      </c>
      <c r="J8127" t="s">
        <v>14</v>
      </c>
      <c r="K8127">
        <v>0</v>
      </c>
      <c r="L8127" t="s">
        <v>14</v>
      </c>
      <c r="M8127" t="s">
        <v>15</v>
      </c>
    </row>
    <row r="8128" spans="1:13" x14ac:dyDescent="0.25">
      <c r="A8128">
        <v>2023</v>
      </c>
      <c r="B8128" t="str" cm="1">
        <f t="array" ref="B8128">_xlfn.IFS(C8128="SE","Senior", C8128 = "EX", "Excecutive",C8128 ="MI", "Middle", C8128 = "EN", "Entry")</f>
        <v>Senior</v>
      </c>
      <c r="C8128" t="s">
        <v>10</v>
      </c>
      <c r="D8128" t="str" cm="1">
        <f t="array" ref="D8128">_xlfn.IFS(E8128 = "FT","Full Time", E8128 = "PT", "Part Time", E8128 = "FL", "Freelance", E8128 = "CT", "Contract")</f>
        <v>Full Time</v>
      </c>
      <c r="E8128" t="s">
        <v>11</v>
      </c>
      <c r="F8128" t="s">
        <v>21</v>
      </c>
      <c r="G8128">
        <v>120350</v>
      </c>
      <c r="H8128" t="s">
        <v>13</v>
      </c>
      <c r="I8128">
        <v>120350</v>
      </c>
      <c r="J8128" t="s">
        <v>14</v>
      </c>
      <c r="K8128">
        <v>100</v>
      </c>
      <c r="L8128" t="s">
        <v>14</v>
      </c>
      <c r="M8128" t="s">
        <v>15</v>
      </c>
    </row>
    <row r="8129" spans="1:13" x14ac:dyDescent="0.25">
      <c r="A8129">
        <v>2023</v>
      </c>
      <c r="B8129" t="str" cm="1">
        <f t="array" ref="B8129">_xlfn.IFS(C8129="SE","Senior", C8129 = "EX", "Excecutive",C8129 ="MI", "Middle", C8129 = "EN", "Entry")</f>
        <v>Senior</v>
      </c>
      <c r="C8129" t="s">
        <v>10</v>
      </c>
      <c r="D8129" t="str" cm="1">
        <f t="array" ref="D8129">_xlfn.IFS(E8129 = "FT","Full Time", E8129 = "PT", "Part Time", E8129 = "FL", "Freelance", E8129 = "CT", "Contract")</f>
        <v>Full Time</v>
      </c>
      <c r="E8129" t="s">
        <v>11</v>
      </c>
      <c r="F8129" t="s">
        <v>21</v>
      </c>
      <c r="G8129">
        <v>74400</v>
      </c>
      <c r="H8129" t="s">
        <v>13</v>
      </c>
      <c r="I8129">
        <v>74400</v>
      </c>
      <c r="J8129" t="s">
        <v>14</v>
      </c>
      <c r="K8129">
        <v>100</v>
      </c>
      <c r="L8129" t="s">
        <v>14</v>
      </c>
      <c r="M8129" t="s">
        <v>15</v>
      </c>
    </row>
    <row r="8130" spans="1:13" x14ac:dyDescent="0.25">
      <c r="A8130">
        <v>2023</v>
      </c>
      <c r="B8130" t="str" cm="1">
        <f t="array" ref="B8130">_xlfn.IFS(C8130="SE","Senior", C8130 = "EX", "Excecutive",C8130 ="MI", "Middle", C8130 = "EN", "Entry")</f>
        <v>Senior</v>
      </c>
      <c r="C8130" t="s">
        <v>10</v>
      </c>
      <c r="D8130" t="str" cm="1">
        <f t="array" ref="D8130">_xlfn.IFS(E8130 = "FT","Full Time", E8130 = "PT", "Part Time", E8130 = "FL", "Freelance", E8130 = "CT", "Contract")</f>
        <v>Full Time</v>
      </c>
      <c r="E8130" t="s">
        <v>11</v>
      </c>
      <c r="F8130" t="s">
        <v>16</v>
      </c>
      <c r="G8130">
        <v>205600</v>
      </c>
      <c r="H8130" t="s">
        <v>13</v>
      </c>
      <c r="I8130">
        <v>205600</v>
      </c>
      <c r="J8130" t="s">
        <v>14</v>
      </c>
      <c r="K8130">
        <v>0</v>
      </c>
      <c r="L8130" t="s">
        <v>14</v>
      </c>
      <c r="M8130" t="s">
        <v>26</v>
      </c>
    </row>
    <row r="8131" spans="1:13" x14ac:dyDescent="0.25">
      <c r="A8131">
        <v>2023</v>
      </c>
      <c r="B8131" t="str" cm="1">
        <f t="array" ref="B8131">_xlfn.IFS(C8131="SE","Senior", C8131 = "EX", "Excecutive",C8131 ="MI", "Middle", C8131 = "EN", "Entry")</f>
        <v>Senior</v>
      </c>
      <c r="C8131" t="s">
        <v>10</v>
      </c>
      <c r="D8131" t="str" cm="1">
        <f t="array" ref="D8131">_xlfn.IFS(E8131 = "FT","Full Time", E8131 = "PT", "Part Time", E8131 = "FL", "Freelance", E8131 = "CT", "Contract")</f>
        <v>Full Time</v>
      </c>
      <c r="E8131" t="s">
        <v>11</v>
      </c>
      <c r="F8131" t="s">
        <v>16</v>
      </c>
      <c r="G8131">
        <v>105700</v>
      </c>
      <c r="H8131" t="s">
        <v>13</v>
      </c>
      <c r="I8131">
        <v>105700</v>
      </c>
      <c r="J8131" t="s">
        <v>14</v>
      </c>
      <c r="K8131">
        <v>0</v>
      </c>
      <c r="L8131" t="s">
        <v>14</v>
      </c>
      <c r="M8131" t="s">
        <v>26</v>
      </c>
    </row>
    <row r="8132" spans="1:13" x14ac:dyDescent="0.25">
      <c r="A8132">
        <v>2023</v>
      </c>
      <c r="B8132" t="str" cm="1">
        <f t="array" ref="B8132">_xlfn.IFS(C8132="SE","Senior", C8132 = "EX", "Excecutive",C8132 ="MI", "Middle", C8132 = "EN", "Entry")</f>
        <v>Senior</v>
      </c>
      <c r="C8132" t="s">
        <v>10</v>
      </c>
      <c r="D8132" t="str" cm="1">
        <f t="array" ref="D8132">_xlfn.IFS(E8132 = "FT","Full Time", E8132 = "PT", "Part Time", E8132 = "FL", "Freelance", E8132 = "CT", "Contract")</f>
        <v>Full Time</v>
      </c>
      <c r="E8132" t="s">
        <v>11</v>
      </c>
      <c r="F8132" t="s">
        <v>17</v>
      </c>
      <c r="G8132">
        <v>263500</v>
      </c>
      <c r="H8132" t="s">
        <v>13</v>
      </c>
      <c r="I8132">
        <v>263500</v>
      </c>
      <c r="J8132" t="s">
        <v>14</v>
      </c>
      <c r="K8132">
        <v>100</v>
      </c>
      <c r="L8132" t="s">
        <v>14</v>
      </c>
      <c r="M8132" t="s">
        <v>15</v>
      </c>
    </row>
    <row r="8133" spans="1:13" x14ac:dyDescent="0.25">
      <c r="A8133">
        <v>2023</v>
      </c>
      <c r="B8133" t="str" cm="1">
        <f t="array" ref="B8133">_xlfn.IFS(C8133="SE","Senior", C8133 = "EX", "Excecutive",C8133 ="MI", "Middle", C8133 = "EN", "Entry")</f>
        <v>Senior</v>
      </c>
      <c r="C8133" t="s">
        <v>10</v>
      </c>
      <c r="D8133" t="str" cm="1">
        <f t="array" ref="D8133">_xlfn.IFS(E8133 = "FT","Full Time", E8133 = "PT", "Part Time", E8133 = "FL", "Freelance", E8133 = "CT", "Contract")</f>
        <v>Full Time</v>
      </c>
      <c r="E8133" t="s">
        <v>11</v>
      </c>
      <c r="F8133" t="s">
        <v>17</v>
      </c>
      <c r="G8133">
        <v>189360</v>
      </c>
      <c r="H8133" t="s">
        <v>13</v>
      </c>
      <c r="I8133">
        <v>189360</v>
      </c>
      <c r="J8133" t="s">
        <v>14</v>
      </c>
      <c r="K8133">
        <v>100</v>
      </c>
      <c r="L8133" t="s">
        <v>14</v>
      </c>
      <c r="M8133" t="s">
        <v>15</v>
      </c>
    </row>
    <row r="8134" spans="1:13" x14ac:dyDescent="0.25">
      <c r="A8134">
        <v>2023</v>
      </c>
      <c r="B8134" t="str" cm="1">
        <f t="array" ref="B8134">_xlfn.IFS(C8134="SE","Senior", C8134 = "EX", "Excecutive",C8134 ="MI", "Middle", C8134 = "EN", "Entry")</f>
        <v>Senior</v>
      </c>
      <c r="C8134" t="s">
        <v>10</v>
      </c>
      <c r="D8134" t="str" cm="1">
        <f t="array" ref="D8134">_xlfn.IFS(E8134 = "FT","Full Time", E8134 = "PT", "Part Time", E8134 = "FL", "Freelance", E8134 = "CT", "Contract")</f>
        <v>Full Time</v>
      </c>
      <c r="E8134" t="s">
        <v>11</v>
      </c>
      <c r="F8134" t="s">
        <v>17</v>
      </c>
      <c r="G8134">
        <v>192000</v>
      </c>
      <c r="H8134" t="s">
        <v>13</v>
      </c>
      <c r="I8134">
        <v>192000</v>
      </c>
      <c r="J8134" t="s">
        <v>39</v>
      </c>
      <c r="K8134">
        <v>0</v>
      </c>
      <c r="L8134" t="s">
        <v>39</v>
      </c>
      <c r="M8134" t="s">
        <v>15</v>
      </c>
    </row>
    <row r="8135" spans="1:13" x14ac:dyDescent="0.25">
      <c r="A8135">
        <v>2023</v>
      </c>
      <c r="B8135" t="str" cm="1">
        <f t="array" ref="B8135">_xlfn.IFS(C8135="SE","Senior", C8135 = "EX", "Excecutive",C8135 ="MI", "Middle", C8135 = "EN", "Entry")</f>
        <v>Senior</v>
      </c>
      <c r="C8135" t="s">
        <v>10</v>
      </c>
      <c r="D8135" t="str" cm="1">
        <f t="array" ref="D8135">_xlfn.IFS(E8135 = "FT","Full Time", E8135 = "PT", "Part Time", E8135 = "FL", "Freelance", E8135 = "CT", "Contract")</f>
        <v>Full Time</v>
      </c>
      <c r="E8135" t="s">
        <v>11</v>
      </c>
      <c r="F8135" t="s">
        <v>17</v>
      </c>
      <c r="G8135">
        <v>124000</v>
      </c>
      <c r="H8135" t="s">
        <v>13</v>
      </c>
      <c r="I8135">
        <v>124000</v>
      </c>
      <c r="J8135" t="s">
        <v>39</v>
      </c>
      <c r="K8135">
        <v>0</v>
      </c>
      <c r="L8135" t="s">
        <v>39</v>
      </c>
      <c r="M8135" t="s">
        <v>15</v>
      </c>
    </row>
    <row r="8136" spans="1:13" x14ac:dyDescent="0.25">
      <c r="A8136">
        <v>2023</v>
      </c>
      <c r="B8136" t="str" cm="1">
        <f t="array" ref="B8136">_xlfn.IFS(C8136="SE","Senior", C8136 = "EX", "Excecutive",C8136 ="MI", "Middle", C8136 = "EN", "Entry")</f>
        <v>Senior</v>
      </c>
      <c r="C8136" t="s">
        <v>10</v>
      </c>
      <c r="D8136" t="str" cm="1">
        <f t="array" ref="D8136">_xlfn.IFS(E8136 = "FT","Full Time", E8136 = "PT", "Part Time", E8136 = "FL", "Freelance", E8136 = "CT", "Contract")</f>
        <v>Full Time</v>
      </c>
      <c r="E8136" t="s">
        <v>11</v>
      </c>
      <c r="F8136" t="s">
        <v>160</v>
      </c>
      <c r="G8136">
        <v>230000</v>
      </c>
      <c r="H8136" t="s">
        <v>13</v>
      </c>
      <c r="I8136">
        <v>230000</v>
      </c>
      <c r="J8136" t="s">
        <v>14</v>
      </c>
      <c r="K8136">
        <v>0</v>
      </c>
      <c r="L8136" t="s">
        <v>14</v>
      </c>
      <c r="M8136" t="s">
        <v>15</v>
      </c>
    </row>
    <row r="8137" spans="1:13" x14ac:dyDescent="0.25">
      <c r="A8137">
        <v>2023</v>
      </c>
      <c r="B8137" t="str" cm="1">
        <f t="array" ref="B8137">_xlfn.IFS(C8137="SE","Senior", C8137 = "EX", "Excecutive",C8137 ="MI", "Middle", C8137 = "EN", "Entry")</f>
        <v>Senior</v>
      </c>
      <c r="C8137" t="s">
        <v>10</v>
      </c>
      <c r="D8137" t="str" cm="1">
        <f t="array" ref="D8137">_xlfn.IFS(E8137 = "FT","Full Time", E8137 = "PT", "Part Time", E8137 = "FL", "Freelance", E8137 = "CT", "Contract")</f>
        <v>Full Time</v>
      </c>
      <c r="E8137" t="s">
        <v>11</v>
      </c>
      <c r="F8137" t="s">
        <v>160</v>
      </c>
      <c r="G8137">
        <v>124000</v>
      </c>
      <c r="H8137" t="s">
        <v>13</v>
      </c>
      <c r="I8137">
        <v>124000</v>
      </c>
      <c r="J8137" t="s">
        <v>14</v>
      </c>
      <c r="K8137">
        <v>0</v>
      </c>
      <c r="L8137" t="s">
        <v>14</v>
      </c>
      <c r="M8137" t="s">
        <v>15</v>
      </c>
    </row>
    <row r="8138" spans="1:13" x14ac:dyDescent="0.25">
      <c r="A8138">
        <v>2023</v>
      </c>
      <c r="B8138" t="str" cm="1">
        <f t="array" ref="B8138">_xlfn.IFS(C8138="SE","Senior", C8138 = "EX", "Excecutive",C8138 ="MI", "Middle", C8138 = "EN", "Entry")</f>
        <v>Senior</v>
      </c>
      <c r="C8138" t="s">
        <v>10</v>
      </c>
      <c r="D8138" t="str" cm="1">
        <f t="array" ref="D8138">_xlfn.IFS(E8138 = "FT","Full Time", E8138 = "PT", "Part Time", E8138 = "FL", "Freelance", E8138 = "CT", "Contract")</f>
        <v>Full Time</v>
      </c>
      <c r="E8138" t="s">
        <v>11</v>
      </c>
      <c r="F8138" t="s">
        <v>16</v>
      </c>
      <c r="G8138">
        <v>148500</v>
      </c>
      <c r="H8138" t="s">
        <v>13</v>
      </c>
      <c r="I8138">
        <v>148500</v>
      </c>
      <c r="J8138" t="s">
        <v>39</v>
      </c>
      <c r="K8138">
        <v>0</v>
      </c>
      <c r="L8138" t="s">
        <v>39</v>
      </c>
      <c r="M8138" t="s">
        <v>15</v>
      </c>
    </row>
    <row r="8139" spans="1:13" x14ac:dyDescent="0.25">
      <c r="A8139">
        <v>2023</v>
      </c>
      <c r="B8139" t="str" cm="1">
        <f t="array" ref="B8139">_xlfn.IFS(C8139="SE","Senior", C8139 = "EX", "Excecutive",C8139 ="MI", "Middle", C8139 = "EN", "Entry")</f>
        <v>Senior</v>
      </c>
      <c r="C8139" t="s">
        <v>10</v>
      </c>
      <c r="D8139" t="str" cm="1">
        <f t="array" ref="D8139">_xlfn.IFS(E8139 = "FT","Full Time", E8139 = "PT", "Part Time", E8139 = "FL", "Freelance", E8139 = "CT", "Contract")</f>
        <v>Full Time</v>
      </c>
      <c r="E8139" t="s">
        <v>11</v>
      </c>
      <c r="F8139" t="s">
        <v>16</v>
      </c>
      <c r="G8139">
        <v>82500</v>
      </c>
      <c r="H8139" t="s">
        <v>13</v>
      </c>
      <c r="I8139">
        <v>82500</v>
      </c>
      <c r="J8139" t="s">
        <v>39</v>
      </c>
      <c r="K8139">
        <v>0</v>
      </c>
      <c r="L8139" t="s">
        <v>39</v>
      </c>
      <c r="M8139" t="s">
        <v>15</v>
      </c>
    </row>
    <row r="8140" spans="1:13" x14ac:dyDescent="0.25">
      <c r="A8140">
        <v>2023</v>
      </c>
      <c r="B8140" t="str" cm="1">
        <f t="array" ref="B8140">_xlfn.IFS(C8140="SE","Senior", C8140 = "EX", "Excecutive",C8140 ="MI", "Middle", C8140 = "EN", "Entry")</f>
        <v>Senior</v>
      </c>
      <c r="C8140" t="s">
        <v>10</v>
      </c>
      <c r="D8140" t="str" cm="1">
        <f t="array" ref="D8140">_xlfn.IFS(E8140 = "FT","Full Time", E8140 = "PT", "Part Time", E8140 = "FL", "Freelance", E8140 = "CT", "Contract")</f>
        <v>Full Time</v>
      </c>
      <c r="E8140" t="s">
        <v>11</v>
      </c>
      <c r="F8140" t="s">
        <v>16</v>
      </c>
      <c r="G8140">
        <v>184800</v>
      </c>
      <c r="H8140" t="s">
        <v>13</v>
      </c>
      <c r="I8140">
        <v>184800</v>
      </c>
      <c r="J8140" t="s">
        <v>14</v>
      </c>
      <c r="K8140">
        <v>0</v>
      </c>
      <c r="L8140" t="s">
        <v>14</v>
      </c>
      <c r="M8140" t="s">
        <v>15</v>
      </c>
    </row>
    <row r="8141" spans="1:13" x14ac:dyDescent="0.25">
      <c r="A8141">
        <v>2023</v>
      </c>
      <c r="B8141" t="str" cm="1">
        <f t="array" ref="B8141">_xlfn.IFS(C8141="SE","Senior", C8141 = "EX", "Excecutive",C8141 ="MI", "Middle", C8141 = "EN", "Entry")</f>
        <v>Senior</v>
      </c>
      <c r="C8141" t="s">
        <v>10</v>
      </c>
      <c r="D8141" t="str" cm="1">
        <f t="array" ref="D8141">_xlfn.IFS(E8141 = "FT","Full Time", E8141 = "PT", "Part Time", E8141 = "FL", "Freelance", E8141 = "CT", "Contract")</f>
        <v>Full Time</v>
      </c>
      <c r="E8141" t="s">
        <v>11</v>
      </c>
      <c r="F8141" t="s">
        <v>16</v>
      </c>
      <c r="G8141">
        <v>161900</v>
      </c>
      <c r="H8141" t="s">
        <v>13</v>
      </c>
      <c r="I8141">
        <v>161900</v>
      </c>
      <c r="J8141" t="s">
        <v>14</v>
      </c>
      <c r="K8141">
        <v>0</v>
      </c>
      <c r="L8141" t="s">
        <v>14</v>
      </c>
      <c r="M8141" t="s">
        <v>15</v>
      </c>
    </row>
    <row r="8142" spans="1:13" x14ac:dyDescent="0.25">
      <c r="A8142">
        <v>2023</v>
      </c>
      <c r="B8142" t="str" cm="1">
        <f t="array" ref="B8142">_xlfn.IFS(C8142="SE","Senior", C8142 = "EX", "Excecutive",C8142 ="MI", "Middle", C8142 = "EN", "Entry")</f>
        <v>Senior</v>
      </c>
      <c r="C8142" t="s">
        <v>10</v>
      </c>
      <c r="D8142" t="str" cm="1">
        <f t="array" ref="D8142">_xlfn.IFS(E8142 = "FT","Full Time", E8142 = "PT", "Part Time", E8142 = "FL", "Freelance", E8142 = "CT", "Contract")</f>
        <v>Full Time</v>
      </c>
      <c r="E8142" t="s">
        <v>11</v>
      </c>
      <c r="F8142" t="s">
        <v>28</v>
      </c>
      <c r="G8142">
        <v>310000</v>
      </c>
      <c r="H8142" t="s">
        <v>13</v>
      </c>
      <c r="I8142">
        <v>310000</v>
      </c>
      <c r="J8142" t="s">
        <v>14</v>
      </c>
      <c r="K8142">
        <v>100</v>
      </c>
      <c r="L8142" t="s">
        <v>14</v>
      </c>
      <c r="M8142" t="s">
        <v>15</v>
      </c>
    </row>
    <row r="8143" spans="1:13" x14ac:dyDescent="0.25">
      <c r="A8143">
        <v>2023</v>
      </c>
      <c r="B8143" t="str" cm="1">
        <f t="array" ref="B8143">_xlfn.IFS(C8143="SE","Senior", C8143 = "EX", "Excecutive",C8143 ="MI", "Middle", C8143 = "EN", "Entry")</f>
        <v>Senior</v>
      </c>
      <c r="C8143" t="s">
        <v>10</v>
      </c>
      <c r="D8143" t="str" cm="1">
        <f t="array" ref="D8143">_xlfn.IFS(E8143 = "FT","Full Time", E8143 = "PT", "Part Time", E8143 = "FL", "Freelance", E8143 = "CT", "Contract")</f>
        <v>Full Time</v>
      </c>
      <c r="E8143" t="s">
        <v>11</v>
      </c>
      <c r="F8143" t="s">
        <v>28</v>
      </c>
      <c r="G8143">
        <v>206000</v>
      </c>
      <c r="H8143" t="s">
        <v>13</v>
      </c>
      <c r="I8143">
        <v>206000</v>
      </c>
      <c r="J8143" t="s">
        <v>14</v>
      </c>
      <c r="K8143">
        <v>100</v>
      </c>
      <c r="L8143" t="s">
        <v>14</v>
      </c>
      <c r="M8143" t="s">
        <v>15</v>
      </c>
    </row>
    <row r="8144" spans="1:13" x14ac:dyDescent="0.25">
      <c r="A8144">
        <v>2023</v>
      </c>
      <c r="B8144" t="str" cm="1">
        <f t="array" ref="B8144">_xlfn.IFS(C8144="SE","Senior", C8144 = "EX", "Excecutive",C8144 ="MI", "Middle", C8144 = "EN", "Entry")</f>
        <v>Senior</v>
      </c>
      <c r="C8144" t="s">
        <v>10</v>
      </c>
      <c r="D8144" t="str" cm="1">
        <f t="array" ref="D8144">_xlfn.IFS(E8144 = "FT","Full Time", E8144 = "PT", "Part Time", E8144 = "FL", "Freelance", E8144 = "CT", "Contract")</f>
        <v>Full Time</v>
      </c>
      <c r="E8144" t="s">
        <v>11</v>
      </c>
      <c r="F8144" t="s">
        <v>12</v>
      </c>
      <c r="G8144">
        <v>372000</v>
      </c>
      <c r="H8144" t="s">
        <v>13</v>
      </c>
      <c r="I8144">
        <v>372000</v>
      </c>
      <c r="J8144" t="s">
        <v>14</v>
      </c>
      <c r="K8144">
        <v>0</v>
      </c>
      <c r="L8144" t="s">
        <v>14</v>
      </c>
      <c r="M8144" t="s">
        <v>15</v>
      </c>
    </row>
    <row r="8145" spans="1:13" x14ac:dyDescent="0.25">
      <c r="A8145">
        <v>2023</v>
      </c>
      <c r="B8145" t="str" cm="1">
        <f t="array" ref="B8145">_xlfn.IFS(C8145="SE","Senior", C8145 = "EX", "Excecutive",C8145 ="MI", "Middle", C8145 = "EN", "Entry")</f>
        <v>Senior</v>
      </c>
      <c r="C8145" t="s">
        <v>10</v>
      </c>
      <c r="D8145" t="str" cm="1">
        <f t="array" ref="D8145">_xlfn.IFS(E8145 = "FT","Full Time", E8145 = "PT", "Part Time", E8145 = "FL", "Freelance", E8145 = "CT", "Contract")</f>
        <v>Full Time</v>
      </c>
      <c r="E8145" t="s">
        <v>11</v>
      </c>
      <c r="F8145" t="s">
        <v>12</v>
      </c>
      <c r="G8145">
        <v>223000</v>
      </c>
      <c r="H8145" t="s">
        <v>13</v>
      </c>
      <c r="I8145">
        <v>223000</v>
      </c>
      <c r="J8145" t="s">
        <v>14</v>
      </c>
      <c r="K8145">
        <v>0</v>
      </c>
      <c r="L8145" t="s">
        <v>14</v>
      </c>
      <c r="M8145" t="s">
        <v>15</v>
      </c>
    </row>
    <row r="8146" spans="1:13" x14ac:dyDescent="0.25">
      <c r="A8146">
        <v>2023</v>
      </c>
      <c r="B8146" t="str" cm="1">
        <f t="array" ref="B8146">_xlfn.IFS(C8146="SE","Senior", C8146 = "EX", "Excecutive",C8146 ="MI", "Middle", C8146 = "EN", "Entry")</f>
        <v>Senior</v>
      </c>
      <c r="C8146" t="s">
        <v>10</v>
      </c>
      <c r="D8146" t="str" cm="1">
        <f t="array" ref="D8146">_xlfn.IFS(E8146 = "FT","Full Time", E8146 = "PT", "Part Time", E8146 = "FL", "Freelance", E8146 = "CT", "Contract")</f>
        <v>Full Time</v>
      </c>
      <c r="E8146" t="s">
        <v>11</v>
      </c>
      <c r="F8146" t="s">
        <v>24</v>
      </c>
      <c r="G8146">
        <v>140000</v>
      </c>
      <c r="H8146" t="s">
        <v>36</v>
      </c>
      <c r="I8146">
        <v>172256</v>
      </c>
      <c r="J8146" t="s">
        <v>37</v>
      </c>
      <c r="K8146">
        <v>0</v>
      </c>
      <c r="L8146" t="s">
        <v>37</v>
      </c>
      <c r="M8146" t="s">
        <v>15</v>
      </c>
    </row>
    <row r="8147" spans="1:13" x14ac:dyDescent="0.25">
      <c r="A8147">
        <v>2023</v>
      </c>
      <c r="B8147" t="str" cm="1">
        <f t="array" ref="B8147">_xlfn.IFS(C8147="SE","Senior", C8147 = "EX", "Excecutive",C8147 ="MI", "Middle", C8147 = "EN", "Entry")</f>
        <v>Senior</v>
      </c>
      <c r="C8147" t="s">
        <v>10</v>
      </c>
      <c r="D8147" t="str" cm="1">
        <f t="array" ref="D8147">_xlfn.IFS(E8147 = "FT","Full Time", E8147 = "PT", "Part Time", E8147 = "FL", "Freelance", E8147 = "CT", "Contract")</f>
        <v>Full Time</v>
      </c>
      <c r="E8147" t="s">
        <v>11</v>
      </c>
      <c r="F8147" t="s">
        <v>24</v>
      </c>
      <c r="G8147">
        <v>100000</v>
      </c>
      <c r="H8147" t="s">
        <v>36</v>
      </c>
      <c r="I8147">
        <v>123040</v>
      </c>
      <c r="J8147" t="s">
        <v>37</v>
      </c>
      <c r="K8147">
        <v>0</v>
      </c>
      <c r="L8147" t="s">
        <v>37</v>
      </c>
      <c r="M8147" t="s">
        <v>15</v>
      </c>
    </row>
    <row r="8148" spans="1:13" x14ac:dyDescent="0.25">
      <c r="A8148">
        <v>2023</v>
      </c>
      <c r="B8148" t="str" cm="1">
        <f t="array" ref="B8148">_xlfn.IFS(C8148="SE","Senior", C8148 = "EX", "Excecutive",C8148 ="MI", "Middle", C8148 = "EN", "Entry")</f>
        <v>Middle</v>
      </c>
      <c r="C8148" t="s">
        <v>18</v>
      </c>
      <c r="D8148" t="str" cm="1">
        <f t="array" ref="D8148">_xlfn.IFS(E8148 = "FT","Full Time", E8148 = "PT", "Part Time", E8148 = "FL", "Freelance", E8148 = "CT", "Contract")</f>
        <v>Full Time</v>
      </c>
      <c r="E8148" t="s">
        <v>11</v>
      </c>
      <c r="F8148" t="s">
        <v>21</v>
      </c>
      <c r="G8148">
        <v>95000</v>
      </c>
      <c r="H8148" t="s">
        <v>13</v>
      </c>
      <c r="I8148">
        <v>95000</v>
      </c>
      <c r="J8148" t="s">
        <v>14</v>
      </c>
      <c r="K8148">
        <v>100</v>
      </c>
      <c r="L8148" t="s">
        <v>14</v>
      </c>
      <c r="M8148" t="s">
        <v>15</v>
      </c>
    </row>
    <row r="8149" spans="1:13" x14ac:dyDescent="0.25">
      <c r="A8149">
        <v>2023</v>
      </c>
      <c r="B8149" t="str" cm="1">
        <f t="array" ref="B8149">_xlfn.IFS(C8149="SE","Senior", C8149 = "EX", "Excecutive",C8149 ="MI", "Middle", C8149 = "EN", "Entry")</f>
        <v>Middle</v>
      </c>
      <c r="C8149" t="s">
        <v>18</v>
      </c>
      <c r="D8149" t="str" cm="1">
        <f t="array" ref="D8149">_xlfn.IFS(E8149 = "FT","Full Time", E8149 = "PT", "Part Time", E8149 = "FL", "Freelance", E8149 = "CT", "Contract")</f>
        <v>Full Time</v>
      </c>
      <c r="E8149" t="s">
        <v>11</v>
      </c>
      <c r="F8149" t="s">
        <v>21</v>
      </c>
      <c r="G8149">
        <v>80000</v>
      </c>
      <c r="H8149" t="s">
        <v>13</v>
      </c>
      <c r="I8149">
        <v>80000</v>
      </c>
      <c r="J8149" t="s">
        <v>14</v>
      </c>
      <c r="K8149">
        <v>100</v>
      </c>
      <c r="L8149" t="s">
        <v>14</v>
      </c>
      <c r="M8149" t="s">
        <v>15</v>
      </c>
    </row>
    <row r="8150" spans="1:13" x14ac:dyDescent="0.25">
      <c r="A8150">
        <v>2023</v>
      </c>
      <c r="B8150" t="str" cm="1">
        <f t="array" ref="B8150">_xlfn.IFS(C8150="SE","Senior", C8150 = "EX", "Excecutive",C8150 ="MI", "Middle", C8150 = "EN", "Entry")</f>
        <v>Middle</v>
      </c>
      <c r="C8150" t="s">
        <v>18</v>
      </c>
      <c r="D8150" t="str" cm="1">
        <f t="array" ref="D8150">_xlfn.IFS(E8150 = "FT","Full Time", E8150 = "PT", "Part Time", E8150 = "FL", "Freelance", E8150 = "CT", "Contract")</f>
        <v>Full Time</v>
      </c>
      <c r="E8150" t="s">
        <v>11</v>
      </c>
      <c r="F8150" t="s">
        <v>24</v>
      </c>
      <c r="G8150">
        <v>131000</v>
      </c>
      <c r="H8150" t="s">
        <v>13</v>
      </c>
      <c r="I8150">
        <v>131000</v>
      </c>
      <c r="J8150" t="s">
        <v>14</v>
      </c>
      <c r="K8150">
        <v>100</v>
      </c>
      <c r="L8150" t="s">
        <v>14</v>
      </c>
      <c r="M8150" t="s">
        <v>15</v>
      </c>
    </row>
    <row r="8151" spans="1:13" x14ac:dyDescent="0.25">
      <c r="A8151">
        <v>2023</v>
      </c>
      <c r="B8151" t="str" cm="1">
        <f t="array" ref="B8151">_xlfn.IFS(C8151="SE","Senior", C8151 = "EX", "Excecutive",C8151 ="MI", "Middle", C8151 = "EN", "Entry")</f>
        <v>Middle</v>
      </c>
      <c r="C8151" t="s">
        <v>18</v>
      </c>
      <c r="D8151" t="str" cm="1">
        <f t="array" ref="D8151">_xlfn.IFS(E8151 = "FT","Full Time", E8151 = "PT", "Part Time", E8151 = "FL", "Freelance", E8151 = "CT", "Contract")</f>
        <v>Full Time</v>
      </c>
      <c r="E8151" t="s">
        <v>11</v>
      </c>
      <c r="F8151" t="s">
        <v>24</v>
      </c>
      <c r="G8151">
        <v>110000</v>
      </c>
      <c r="H8151" t="s">
        <v>13</v>
      </c>
      <c r="I8151">
        <v>110000</v>
      </c>
      <c r="J8151" t="s">
        <v>14</v>
      </c>
      <c r="K8151">
        <v>100</v>
      </c>
      <c r="L8151" t="s">
        <v>14</v>
      </c>
      <c r="M8151" t="s">
        <v>15</v>
      </c>
    </row>
    <row r="8152" spans="1:13" x14ac:dyDescent="0.25">
      <c r="A8152">
        <v>2023</v>
      </c>
      <c r="B8152" t="str" cm="1">
        <f t="array" ref="B8152">_xlfn.IFS(C8152="SE","Senior", C8152 = "EX", "Excecutive",C8152 ="MI", "Middle", C8152 = "EN", "Entry")</f>
        <v>Middle</v>
      </c>
      <c r="C8152" t="s">
        <v>18</v>
      </c>
      <c r="D8152" t="str" cm="1">
        <f t="array" ref="D8152">_xlfn.IFS(E8152 = "FT","Full Time", E8152 = "PT", "Part Time", E8152 = "FL", "Freelance", E8152 = "CT", "Contract")</f>
        <v>Full Time</v>
      </c>
      <c r="E8152" t="s">
        <v>11</v>
      </c>
      <c r="F8152" t="s">
        <v>16</v>
      </c>
      <c r="G8152">
        <v>148500</v>
      </c>
      <c r="H8152" t="s">
        <v>13</v>
      </c>
      <c r="I8152">
        <v>148500</v>
      </c>
      <c r="J8152" t="s">
        <v>39</v>
      </c>
      <c r="K8152">
        <v>0</v>
      </c>
      <c r="L8152" t="s">
        <v>39</v>
      </c>
      <c r="M8152" t="s">
        <v>15</v>
      </c>
    </row>
    <row r="8153" spans="1:13" x14ac:dyDescent="0.25">
      <c r="A8153">
        <v>2023</v>
      </c>
      <c r="B8153" t="str" cm="1">
        <f t="array" ref="B8153">_xlfn.IFS(C8153="SE","Senior", C8153 = "EX", "Excecutive",C8153 ="MI", "Middle", C8153 = "EN", "Entry")</f>
        <v>Middle</v>
      </c>
      <c r="C8153" t="s">
        <v>18</v>
      </c>
      <c r="D8153" t="str" cm="1">
        <f t="array" ref="D8153">_xlfn.IFS(E8153 = "FT","Full Time", E8153 = "PT", "Part Time", E8153 = "FL", "Freelance", E8153 = "CT", "Contract")</f>
        <v>Full Time</v>
      </c>
      <c r="E8153" t="s">
        <v>11</v>
      </c>
      <c r="F8153" t="s">
        <v>16</v>
      </c>
      <c r="G8153">
        <v>82500</v>
      </c>
      <c r="H8153" t="s">
        <v>13</v>
      </c>
      <c r="I8153">
        <v>82500</v>
      </c>
      <c r="J8153" t="s">
        <v>39</v>
      </c>
      <c r="K8153">
        <v>0</v>
      </c>
      <c r="L8153" t="s">
        <v>39</v>
      </c>
      <c r="M8153" t="s">
        <v>15</v>
      </c>
    </row>
    <row r="8154" spans="1:13" x14ac:dyDescent="0.25">
      <c r="A8154">
        <v>2023</v>
      </c>
      <c r="B8154" t="str" cm="1">
        <f t="array" ref="B8154">_xlfn.IFS(C8154="SE","Senior", C8154 = "EX", "Excecutive",C8154 ="MI", "Middle", C8154 = "EN", "Entry")</f>
        <v>Middle</v>
      </c>
      <c r="C8154" t="s">
        <v>18</v>
      </c>
      <c r="D8154" t="str" cm="1">
        <f t="array" ref="D8154">_xlfn.IFS(E8154 = "FT","Full Time", E8154 = "PT", "Part Time", E8154 = "FL", "Freelance", E8154 = "CT", "Contract")</f>
        <v>Full Time</v>
      </c>
      <c r="E8154" t="s">
        <v>11</v>
      </c>
      <c r="F8154" t="s">
        <v>16</v>
      </c>
      <c r="G8154">
        <v>133000</v>
      </c>
      <c r="H8154" t="s">
        <v>13</v>
      </c>
      <c r="I8154">
        <v>133000</v>
      </c>
      <c r="J8154" t="s">
        <v>14</v>
      </c>
      <c r="K8154">
        <v>0</v>
      </c>
      <c r="L8154" t="s">
        <v>14</v>
      </c>
      <c r="M8154" t="s">
        <v>15</v>
      </c>
    </row>
    <row r="8155" spans="1:13" x14ac:dyDescent="0.25">
      <c r="A8155">
        <v>2023</v>
      </c>
      <c r="B8155" t="str" cm="1">
        <f t="array" ref="B8155">_xlfn.IFS(C8155="SE","Senior", C8155 = "EX", "Excecutive",C8155 ="MI", "Middle", C8155 = "EN", "Entry")</f>
        <v>Middle</v>
      </c>
      <c r="C8155" t="s">
        <v>18</v>
      </c>
      <c r="D8155" t="str" cm="1">
        <f t="array" ref="D8155">_xlfn.IFS(E8155 = "FT","Full Time", E8155 = "PT", "Part Time", E8155 = "FL", "Freelance", E8155 = "CT", "Contract")</f>
        <v>Full Time</v>
      </c>
      <c r="E8155" t="s">
        <v>11</v>
      </c>
      <c r="F8155" t="s">
        <v>16</v>
      </c>
      <c r="G8155">
        <v>58400</v>
      </c>
      <c r="H8155" t="s">
        <v>13</v>
      </c>
      <c r="I8155">
        <v>58400</v>
      </c>
      <c r="J8155" t="s">
        <v>14</v>
      </c>
      <c r="K8155">
        <v>0</v>
      </c>
      <c r="L8155" t="s">
        <v>14</v>
      </c>
      <c r="M8155" t="s">
        <v>15</v>
      </c>
    </row>
    <row r="8156" spans="1:13" x14ac:dyDescent="0.25">
      <c r="A8156">
        <v>2023</v>
      </c>
      <c r="B8156" t="str" cm="1">
        <f t="array" ref="B8156">_xlfn.IFS(C8156="SE","Senior", C8156 = "EX", "Excecutive",C8156 ="MI", "Middle", C8156 = "EN", "Entry")</f>
        <v>Senior</v>
      </c>
      <c r="C8156" t="s">
        <v>10</v>
      </c>
      <c r="D8156" t="str" cm="1">
        <f t="array" ref="D8156">_xlfn.IFS(E8156 = "FT","Full Time", E8156 = "PT", "Part Time", E8156 = "FL", "Freelance", E8156 = "CT", "Contract")</f>
        <v>Full Time</v>
      </c>
      <c r="E8156" t="s">
        <v>11</v>
      </c>
      <c r="F8156" t="s">
        <v>27</v>
      </c>
      <c r="G8156">
        <v>233500</v>
      </c>
      <c r="H8156" t="s">
        <v>13</v>
      </c>
      <c r="I8156">
        <v>233500</v>
      </c>
      <c r="J8156" t="s">
        <v>14</v>
      </c>
      <c r="K8156">
        <v>0</v>
      </c>
      <c r="L8156" t="s">
        <v>14</v>
      </c>
      <c r="M8156" t="s">
        <v>15</v>
      </c>
    </row>
    <row r="8157" spans="1:13" x14ac:dyDescent="0.25">
      <c r="A8157">
        <v>2023</v>
      </c>
      <c r="B8157" t="str" cm="1">
        <f t="array" ref="B8157">_xlfn.IFS(C8157="SE","Senior", C8157 = "EX", "Excecutive",C8157 ="MI", "Middle", C8157 = "EN", "Entry")</f>
        <v>Senior</v>
      </c>
      <c r="C8157" t="s">
        <v>10</v>
      </c>
      <c r="D8157" t="str" cm="1">
        <f t="array" ref="D8157">_xlfn.IFS(E8157 = "FT","Full Time", E8157 = "PT", "Part Time", E8157 = "FL", "Freelance", E8157 = "CT", "Contract")</f>
        <v>Full Time</v>
      </c>
      <c r="E8157" t="s">
        <v>11</v>
      </c>
      <c r="F8157" t="s">
        <v>27</v>
      </c>
      <c r="G8157">
        <v>146000</v>
      </c>
      <c r="H8157" t="s">
        <v>13</v>
      </c>
      <c r="I8157">
        <v>146000</v>
      </c>
      <c r="J8157" t="s">
        <v>14</v>
      </c>
      <c r="K8157">
        <v>0</v>
      </c>
      <c r="L8157" t="s">
        <v>14</v>
      </c>
      <c r="M8157" t="s">
        <v>15</v>
      </c>
    </row>
    <row r="8158" spans="1:13" x14ac:dyDescent="0.25">
      <c r="A8158">
        <v>2023</v>
      </c>
      <c r="B8158" t="str" cm="1">
        <f t="array" ref="B8158">_xlfn.IFS(C8158="SE","Senior", C8158 = "EX", "Excecutive",C8158 ="MI", "Middle", C8158 = "EN", "Entry")</f>
        <v>Senior</v>
      </c>
      <c r="C8158" t="s">
        <v>10</v>
      </c>
      <c r="D8158" t="str" cm="1">
        <f t="array" ref="D8158">_xlfn.IFS(E8158 = "FT","Full Time", E8158 = "PT", "Part Time", E8158 = "FL", "Freelance", E8158 = "CT", "Contract")</f>
        <v>Full Time</v>
      </c>
      <c r="E8158" t="s">
        <v>11</v>
      </c>
      <c r="F8158" t="s">
        <v>16</v>
      </c>
      <c r="G8158">
        <v>300000</v>
      </c>
      <c r="H8158" t="s">
        <v>13</v>
      </c>
      <c r="I8158">
        <v>300000</v>
      </c>
      <c r="J8158" t="s">
        <v>14</v>
      </c>
      <c r="K8158">
        <v>0</v>
      </c>
      <c r="L8158" t="s">
        <v>14</v>
      </c>
      <c r="M8158" t="s">
        <v>15</v>
      </c>
    </row>
    <row r="8159" spans="1:13" x14ac:dyDescent="0.25">
      <c r="A8159">
        <v>2023</v>
      </c>
      <c r="B8159" t="str" cm="1">
        <f t="array" ref="B8159">_xlfn.IFS(C8159="SE","Senior", C8159 = "EX", "Excecutive",C8159 ="MI", "Middle", C8159 = "EN", "Entry")</f>
        <v>Senior</v>
      </c>
      <c r="C8159" t="s">
        <v>10</v>
      </c>
      <c r="D8159" t="str" cm="1">
        <f t="array" ref="D8159">_xlfn.IFS(E8159 = "FT","Full Time", E8159 = "PT", "Part Time", E8159 = "FL", "Freelance", E8159 = "CT", "Contract")</f>
        <v>Full Time</v>
      </c>
      <c r="E8159" t="s">
        <v>11</v>
      </c>
      <c r="F8159" t="s">
        <v>16</v>
      </c>
      <c r="G8159">
        <v>130000</v>
      </c>
      <c r="H8159" t="s">
        <v>13</v>
      </c>
      <c r="I8159">
        <v>130000</v>
      </c>
      <c r="J8159" t="s">
        <v>14</v>
      </c>
      <c r="K8159">
        <v>0</v>
      </c>
      <c r="L8159" t="s">
        <v>14</v>
      </c>
      <c r="M8159" t="s">
        <v>15</v>
      </c>
    </row>
    <row r="8160" spans="1:13" x14ac:dyDescent="0.25">
      <c r="A8160">
        <v>2023</v>
      </c>
      <c r="B8160" t="str" cm="1">
        <f t="array" ref="B8160">_xlfn.IFS(C8160="SE","Senior", C8160 = "EX", "Excecutive",C8160 ="MI", "Middle", C8160 = "EN", "Entry")</f>
        <v>Senior</v>
      </c>
      <c r="C8160" t="s">
        <v>10</v>
      </c>
      <c r="D8160" t="str" cm="1">
        <f t="array" ref="D8160">_xlfn.IFS(E8160 = "FT","Full Time", E8160 = "PT", "Part Time", E8160 = "FL", "Freelance", E8160 = "CT", "Contract")</f>
        <v>Full Time</v>
      </c>
      <c r="E8160" t="s">
        <v>11</v>
      </c>
      <c r="F8160" t="s">
        <v>24</v>
      </c>
      <c r="G8160">
        <v>280889</v>
      </c>
      <c r="H8160" t="s">
        <v>13</v>
      </c>
      <c r="I8160">
        <v>280889</v>
      </c>
      <c r="J8160" t="s">
        <v>14</v>
      </c>
      <c r="K8160">
        <v>0</v>
      </c>
      <c r="L8160" t="s">
        <v>14</v>
      </c>
      <c r="M8160" t="s">
        <v>15</v>
      </c>
    </row>
    <row r="8161" spans="1:13" x14ac:dyDescent="0.25">
      <c r="A8161">
        <v>2023</v>
      </c>
      <c r="B8161" t="str" cm="1">
        <f t="array" ref="B8161">_xlfn.IFS(C8161="SE","Senior", C8161 = "EX", "Excecutive",C8161 ="MI", "Middle", C8161 = "EN", "Entry")</f>
        <v>Senior</v>
      </c>
      <c r="C8161" t="s">
        <v>10</v>
      </c>
      <c r="D8161" t="str" cm="1">
        <f t="array" ref="D8161">_xlfn.IFS(E8161 = "FT","Full Time", E8161 = "PT", "Part Time", E8161 = "FL", "Freelance", E8161 = "CT", "Contract")</f>
        <v>Full Time</v>
      </c>
      <c r="E8161" t="s">
        <v>11</v>
      </c>
      <c r="F8161" t="s">
        <v>24</v>
      </c>
      <c r="G8161">
        <v>187259</v>
      </c>
      <c r="H8161" t="s">
        <v>13</v>
      </c>
      <c r="I8161">
        <v>187259</v>
      </c>
      <c r="J8161" t="s">
        <v>14</v>
      </c>
      <c r="K8161">
        <v>0</v>
      </c>
      <c r="L8161" t="s">
        <v>14</v>
      </c>
      <c r="M8161" t="s">
        <v>15</v>
      </c>
    </row>
    <row r="8162" spans="1:13" x14ac:dyDescent="0.25">
      <c r="A8162">
        <v>2023</v>
      </c>
      <c r="B8162" t="str" cm="1">
        <f t="array" ref="B8162">_xlfn.IFS(C8162="SE","Senior", C8162 = "EX", "Excecutive",C8162 ="MI", "Middle", C8162 = "EN", "Entry")</f>
        <v>Senior</v>
      </c>
      <c r="C8162" t="s">
        <v>10</v>
      </c>
      <c r="D8162" t="str" cm="1">
        <f t="array" ref="D8162">_xlfn.IFS(E8162 = "FT","Full Time", E8162 = "PT", "Part Time", E8162 = "FL", "Freelance", E8162 = "CT", "Contract")</f>
        <v>Full Time</v>
      </c>
      <c r="E8162" t="s">
        <v>11</v>
      </c>
      <c r="F8162" t="s">
        <v>107</v>
      </c>
      <c r="G8162">
        <v>305100</v>
      </c>
      <c r="H8162" t="s">
        <v>13</v>
      </c>
      <c r="I8162">
        <v>305100</v>
      </c>
      <c r="J8162" t="s">
        <v>14</v>
      </c>
      <c r="K8162">
        <v>100</v>
      </c>
      <c r="L8162" t="s">
        <v>14</v>
      </c>
      <c r="M8162" t="s">
        <v>15</v>
      </c>
    </row>
    <row r="8163" spans="1:13" x14ac:dyDescent="0.25">
      <c r="A8163">
        <v>2023</v>
      </c>
      <c r="B8163" t="str" cm="1">
        <f t="array" ref="B8163">_xlfn.IFS(C8163="SE","Senior", C8163 = "EX", "Excecutive",C8163 ="MI", "Middle", C8163 = "EN", "Entry")</f>
        <v>Senior</v>
      </c>
      <c r="C8163" t="s">
        <v>10</v>
      </c>
      <c r="D8163" t="str" cm="1">
        <f t="array" ref="D8163">_xlfn.IFS(E8163 = "FT","Full Time", E8163 = "PT", "Part Time", E8163 = "FL", "Freelance", E8163 = "CT", "Contract")</f>
        <v>Full Time</v>
      </c>
      <c r="E8163" t="s">
        <v>11</v>
      </c>
      <c r="F8163" t="s">
        <v>107</v>
      </c>
      <c r="G8163">
        <v>146900</v>
      </c>
      <c r="H8163" t="s">
        <v>13</v>
      </c>
      <c r="I8163">
        <v>146900</v>
      </c>
      <c r="J8163" t="s">
        <v>14</v>
      </c>
      <c r="K8163">
        <v>100</v>
      </c>
      <c r="L8163" t="s">
        <v>14</v>
      </c>
      <c r="M8163" t="s">
        <v>15</v>
      </c>
    </row>
    <row r="8164" spans="1:13" x14ac:dyDescent="0.25">
      <c r="A8164">
        <v>2023</v>
      </c>
      <c r="B8164" t="str" cm="1">
        <f t="array" ref="B8164">_xlfn.IFS(C8164="SE","Senior", C8164 = "EX", "Excecutive",C8164 ="MI", "Middle", C8164 = "EN", "Entry")</f>
        <v>Entry</v>
      </c>
      <c r="C8164" t="s">
        <v>20</v>
      </c>
      <c r="D8164" t="str" cm="1">
        <f t="array" ref="D8164">_xlfn.IFS(E8164 = "FT","Full Time", E8164 = "PT", "Part Time", E8164 = "FL", "Freelance", E8164 = "CT", "Contract")</f>
        <v>Full Time</v>
      </c>
      <c r="E8164" t="s">
        <v>11</v>
      </c>
      <c r="F8164" t="s">
        <v>52</v>
      </c>
      <c r="G8164">
        <v>78800</v>
      </c>
      <c r="H8164" t="s">
        <v>13</v>
      </c>
      <c r="I8164">
        <v>78800</v>
      </c>
      <c r="J8164" t="s">
        <v>14</v>
      </c>
      <c r="K8164">
        <v>0</v>
      </c>
      <c r="L8164" t="s">
        <v>14</v>
      </c>
      <c r="M8164" t="s">
        <v>15</v>
      </c>
    </row>
    <row r="8165" spans="1:13" x14ac:dyDescent="0.25">
      <c r="A8165">
        <v>2023</v>
      </c>
      <c r="B8165" t="str" cm="1">
        <f t="array" ref="B8165">_xlfn.IFS(C8165="SE","Senior", C8165 = "EX", "Excecutive",C8165 ="MI", "Middle", C8165 = "EN", "Entry")</f>
        <v>Entry</v>
      </c>
      <c r="C8165" t="s">
        <v>20</v>
      </c>
      <c r="D8165" t="str" cm="1">
        <f t="array" ref="D8165">_xlfn.IFS(E8165 = "FT","Full Time", E8165 = "PT", "Part Time", E8165 = "FL", "Freelance", E8165 = "CT", "Contract")</f>
        <v>Full Time</v>
      </c>
      <c r="E8165" t="s">
        <v>11</v>
      </c>
      <c r="F8165" t="s">
        <v>52</v>
      </c>
      <c r="G8165">
        <v>44100</v>
      </c>
      <c r="H8165" t="s">
        <v>13</v>
      </c>
      <c r="I8165">
        <v>44100</v>
      </c>
      <c r="J8165" t="s">
        <v>14</v>
      </c>
      <c r="K8165">
        <v>0</v>
      </c>
      <c r="L8165" t="s">
        <v>14</v>
      </c>
      <c r="M8165" t="s">
        <v>15</v>
      </c>
    </row>
    <row r="8166" spans="1:13" x14ac:dyDescent="0.25">
      <c r="A8166">
        <v>2023</v>
      </c>
      <c r="B8166" t="str" cm="1">
        <f t="array" ref="B8166">_xlfn.IFS(C8166="SE","Senior", C8166 = "EX", "Excecutive",C8166 ="MI", "Middle", C8166 = "EN", "Entry")</f>
        <v>Middle</v>
      </c>
      <c r="C8166" t="s">
        <v>18</v>
      </c>
      <c r="D8166" t="str" cm="1">
        <f t="array" ref="D8166">_xlfn.IFS(E8166 = "FT","Full Time", E8166 = "PT", "Part Time", E8166 = "FL", "Freelance", E8166 = "CT", "Contract")</f>
        <v>Full Time</v>
      </c>
      <c r="E8166" t="s">
        <v>11</v>
      </c>
      <c r="F8166" t="s">
        <v>110</v>
      </c>
      <c r="G8166">
        <v>166000</v>
      </c>
      <c r="H8166" t="s">
        <v>13</v>
      </c>
      <c r="I8166">
        <v>166000</v>
      </c>
      <c r="J8166" t="s">
        <v>14</v>
      </c>
      <c r="K8166">
        <v>0</v>
      </c>
      <c r="L8166" t="s">
        <v>14</v>
      </c>
      <c r="M8166" t="s">
        <v>15</v>
      </c>
    </row>
    <row r="8167" spans="1:13" x14ac:dyDescent="0.25">
      <c r="A8167">
        <v>2023</v>
      </c>
      <c r="B8167" t="str" cm="1">
        <f t="array" ref="B8167">_xlfn.IFS(C8167="SE","Senior", C8167 = "EX", "Excecutive",C8167 ="MI", "Middle", C8167 = "EN", "Entry")</f>
        <v>Middle</v>
      </c>
      <c r="C8167" t="s">
        <v>18</v>
      </c>
      <c r="D8167" t="str" cm="1">
        <f t="array" ref="D8167">_xlfn.IFS(E8167 = "FT","Full Time", E8167 = "PT", "Part Time", E8167 = "FL", "Freelance", E8167 = "CT", "Contract")</f>
        <v>Full Time</v>
      </c>
      <c r="E8167" t="s">
        <v>11</v>
      </c>
      <c r="F8167" t="s">
        <v>110</v>
      </c>
      <c r="G8167">
        <v>73100</v>
      </c>
      <c r="H8167" t="s">
        <v>13</v>
      </c>
      <c r="I8167">
        <v>73100</v>
      </c>
      <c r="J8167" t="s">
        <v>14</v>
      </c>
      <c r="K8167">
        <v>0</v>
      </c>
      <c r="L8167" t="s">
        <v>14</v>
      </c>
      <c r="M8167" t="s">
        <v>15</v>
      </c>
    </row>
    <row r="8168" spans="1:13" x14ac:dyDescent="0.25">
      <c r="A8168">
        <v>2023</v>
      </c>
      <c r="B8168" t="str" cm="1">
        <f t="array" ref="B8168">_xlfn.IFS(C8168="SE","Senior", C8168 = "EX", "Excecutive",C8168 ="MI", "Middle", C8168 = "EN", "Entry")</f>
        <v>Senior</v>
      </c>
      <c r="C8168" t="s">
        <v>10</v>
      </c>
      <c r="D8168" t="str" cm="1">
        <f t="array" ref="D8168">_xlfn.IFS(E8168 = "FT","Full Time", E8168 = "PT", "Part Time", E8168 = "FL", "Freelance", E8168 = "CT", "Contract")</f>
        <v>Full Time</v>
      </c>
      <c r="E8168" t="s">
        <v>11</v>
      </c>
      <c r="F8168" t="s">
        <v>24</v>
      </c>
      <c r="G8168">
        <v>150000</v>
      </c>
      <c r="H8168" t="s">
        <v>13</v>
      </c>
      <c r="I8168">
        <v>150000</v>
      </c>
      <c r="J8168" t="s">
        <v>14</v>
      </c>
      <c r="K8168">
        <v>100</v>
      </c>
      <c r="L8168" t="s">
        <v>14</v>
      </c>
      <c r="M8168" t="s">
        <v>15</v>
      </c>
    </row>
    <row r="8169" spans="1:13" x14ac:dyDescent="0.25">
      <c r="A8169">
        <v>2023</v>
      </c>
      <c r="B8169" t="str" cm="1">
        <f t="array" ref="B8169">_xlfn.IFS(C8169="SE","Senior", C8169 = "EX", "Excecutive",C8169 ="MI", "Middle", C8169 = "EN", "Entry")</f>
        <v>Senior</v>
      </c>
      <c r="C8169" t="s">
        <v>10</v>
      </c>
      <c r="D8169" t="str" cm="1">
        <f t="array" ref="D8169">_xlfn.IFS(E8169 = "FT","Full Time", E8169 = "PT", "Part Time", E8169 = "FL", "Freelance", E8169 = "CT", "Contract")</f>
        <v>Full Time</v>
      </c>
      <c r="E8169" t="s">
        <v>11</v>
      </c>
      <c r="F8169" t="s">
        <v>24</v>
      </c>
      <c r="G8169">
        <v>80000</v>
      </c>
      <c r="H8169" t="s">
        <v>13</v>
      </c>
      <c r="I8169">
        <v>80000</v>
      </c>
      <c r="J8169" t="s">
        <v>14</v>
      </c>
      <c r="K8169">
        <v>100</v>
      </c>
      <c r="L8169" t="s">
        <v>14</v>
      </c>
      <c r="M8169" t="s">
        <v>15</v>
      </c>
    </row>
    <row r="8170" spans="1:13" x14ac:dyDescent="0.25">
      <c r="A8170">
        <v>2023</v>
      </c>
      <c r="B8170" t="str" cm="1">
        <f t="array" ref="B8170">_xlfn.IFS(C8170="SE","Senior", C8170 = "EX", "Excecutive",C8170 ="MI", "Middle", C8170 = "EN", "Entry")</f>
        <v>Senior</v>
      </c>
      <c r="C8170" t="s">
        <v>10</v>
      </c>
      <c r="D8170" t="str" cm="1">
        <f t="array" ref="D8170">_xlfn.IFS(E8170 = "FT","Full Time", E8170 = "PT", "Part Time", E8170 = "FL", "Freelance", E8170 = "CT", "Contract")</f>
        <v>Full Time</v>
      </c>
      <c r="E8170" t="s">
        <v>11</v>
      </c>
      <c r="F8170" t="s">
        <v>60</v>
      </c>
      <c r="G8170">
        <v>150000</v>
      </c>
      <c r="H8170" t="s">
        <v>13</v>
      </c>
      <c r="I8170">
        <v>150000</v>
      </c>
      <c r="J8170" t="s">
        <v>14</v>
      </c>
      <c r="K8170">
        <v>100</v>
      </c>
      <c r="L8170" t="s">
        <v>14</v>
      </c>
      <c r="M8170" t="s">
        <v>15</v>
      </c>
    </row>
    <row r="8171" spans="1:13" x14ac:dyDescent="0.25">
      <c r="A8171">
        <v>2023</v>
      </c>
      <c r="B8171" t="str" cm="1">
        <f t="array" ref="B8171">_xlfn.IFS(C8171="SE","Senior", C8171 = "EX", "Excecutive",C8171 ="MI", "Middle", C8171 = "EN", "Entry")</f>
        <v>Senior</v>
      </c>
      <c r="C8171" t="s">
        <v>10</v>
      </c>
      <c r="D8171" t="str" cm="1">
        <f t="array" ref="D8171">_xlfn.IFS(E8171 = "FT","Full Time", E8171 = "PT", "Part Time", E8171 = "FL", "Freelance", E8171 = "CT", "Contract")</f>
        <v>Full Time</v>
      </c>
      <c r="E8171" t="s">
        <v>11</v>
      </c>
      <c r="F8171" t="s">
        <v>60</v>
      </c>
      <c r="G8171">
        <v>80000</v>
      </c>
      <c r="H8171" t="s">
        <v>13</v>
      </c>
      <c r="I8171">
        <v>80000</v>
      </c>
      <c r="J8171" t="s">
        <v>14</v>
      </c>
      <c r="K8171">
        <v>100</v>
      </c>
      <c r="L8171" t="s">
        <v>14</v>
      </c>
      <c r="M8171" t="s">
        <v>15</v>
      </c>
    </row>
    <row r="8172" spans="1:13" x14ac:dyDescent="0.25">
      <c r="A8172">
        <v>2023</v>
      </c>
      <c r="B8172" t="str" cm="1">
        <f t="array" ref="B8172">_xlfn.IFS(C8172="SE","Senior", C8172 = "EX", "Excecutive",C8172 ="MI", "Middle", C8172 = "EN", "Entry")</f>
        <v>Senior</v>
      </c>
      <c r="C8172" t="s">
        <v>10</v>
      </c>
      <c r="D8172" t="str" cm="1">
        <f t="array" ref="D8172">_xlfn.IFS(E8172 = "FT","Full Time", E8172 = "PT", "Part Time", E8172 = "FL", "Freelance", E8172 = "CT", "Contract")</f>
        <v>Full Time</v>
      </c>
      <c r="E8172" t="s">
        <v>11</v>
      </c>
      <c r="F8172" t="s">
        <v>24</v>
      </c>
      <c r="G8172">
        <v>170000</v>
      </c>
      <c r="H8172" t="s">
        <v>13</v>
      </c>
      <c r="I8172">
        <v>170000</v>
      </c>
      <c r="J8172" t="s">
        <v>14</v>
      </c>
      <c r="K8172">
        <v>0</v>
      </c>
      <c r="L8172" t="s">
        <v>14</v>
      </c>
      <c r="M8172" t="s">
        <v>15</v>
      </c>
    </row>
    <row r="8173" spans="1:13" x14ac:dyDescent="0.25">
      <c r="A8173">
        <v>2023</v>
      </c>
      <c r="B8173" t="str" cm="1">
        <f t="array" ref="B8173">_xlfn.IFS(C8173="SE","Senior", C8173 = "EX", "Excecutive",C8173 ="MI", "Middle", C8173 = "EN", "Entry")</f>
        <v>Senior</v>
      </c>
      <c r="C8173" t="s">
        <v>10</v>
      </c>
      <c r="D8173" t="str" cm="1">
        <f t="array" ref="D8173">_xlfn.IFS(E8173 = "FT","Full Time", E8173 = "PT", "Part Time", E8173 = "FL", "Freelance", E8173 = "CT", "Contract")</f>
        <v>Full Time</v>
      </c>
      <c r="E8173" t="s">
        <v>11</v>
      </c>
      <c r="F8173" t="s">
        <v>24</v>
      </c>
      <c r="G8173">
        <v>120000</v>
      </c>
      <c r="H8173" t="s">
        <v>13</v>
      </c>
      <c r="I8173">
        <v>120000</v>
      </c>
      <c r="J8173" t="s">
        <v>14</v>
      </c>
      <c r="K8173">
        <v>0</v>
      </c>
      <c r="L8173" t="s">
        <v>14</v>
      </c>
      <c r="M8173" t="s">
        <v>15</v>
      </c>
    </row>
    <row r="8174" spans="1:13" x14ac:dyDescent="0.25">
      <c r="A8174">
        <v>2023</v>
      </c>
      <c r="B8174" t="str" cm="1">
        <f t="array" ref="B8174">_xlfn.IFS(C8174="SE","Senior", C8174 = "EX", "Excecutive",C8174 ="MI", "Middle", C8174 = "EN", "Entry")</f>
        <v>Senior</v>
      </c>
      <c r="C8174" t="s">
        <v>10</v>
      </c>
      <c r="D8174" t="str" cm="1">
        <f t="array" ref="D8174">_xlfn.IFS(E8174 = "FT","Full Time", E8174 = "PT", "Part Time", E8174 = "FL", "Freelance", E8174 = "CT", "Contract")</f>
        <v>Full Time</v>
      </c>
      <c r="E8174" t="s">
        <v>11</v>
      </c>
      <c r="F8174" t="s">
        <v>16</v>
      </c>
      <c r="G8174">
        <v>110000</v>
      </c>
      <c r="H8174" t="s">
        <v>13</v>
      </c>
      <c r="I8174">
        <v>110000</v>
      </c>
      <c r="J8174" t="s">
        <v>14</v>
      </c>
      <c r="K8174">
        <v>0</v>
      </c>
      <c r="L8174" t="s">
        <v>14</v>
      </c>
      <c r="M8174" t="s">
        <v>15</v>
      </c>
    </row>
    <row r="8175" spans="1:13" x14ac:dyDescent="0.25">
      <c r="A8175">
        <v>2023</v>
      </c>
      <c r="B8175" t="str" cm="1">
        <f t="array" ref="B8175">_xlfn.IFS(C8175="SE","Senior", C8175 = "EX", "Excecutive",C8175 ="MI", "Middle", C8175 = "EN", "Entry")</f>
        <v>Senior</v>
      </c>
      <c r="C8175" t="s">
        <v>10</v>
      </c>
      <c r="D8175" t="str" cm="1">
        <f t="array" ref="D8175">_xlfn.IFS(E8175 = "FT","Full Time", E8175 = "PT", "Part Time", E8175 = "FL", "Freelance", E8175 = "CT", "Contract")</f>
        <v>Full Time</v>
      </c>
      <c r="E8175" t="s">
        <v>11</v>
      </c>
      <c r="F8175" t="s">
        <v>16</v>
      </c>
      <c r="G8175">
        <v>90000</v>
      </c>
      <c r="H8175" t="s">
        <v>13</v>
      </c>
      <c r="I8175">
        <v>90000</v>
      </c>
      <c r="J8175" t="s">
        <v>14</v>
      </c>
      <c r="K8175">
        <v>0</v>
      </c>
      <c r="L8175" t="s">
        <v>14</v>
      </c>
      <c r="M8175" t="s">
        <v>15</v>
      </c>
    </row>
    <row r="8176" spans="1:13" x14ac:dyDescent="0.25">
      <c r="A8176">
        <v>2023</v>
      </c>
      <c r="B8176" t="str" cm="1">
        <f t="array" ref="B8176">_xlfn.IFS(C8176="SE","Senior", C8176 = "EX", "Excecutive",C8176 ="MI", "Middle", C8176 = "EN", "Entry")</f>
        <v>Senior</v>
      </c>
      <c r="C8176" t="s">
        <v>10</v>
      </c>
      <c r="D8176" t="str" cm="1">
        <f t="array" ref="D8176">_xlfn.IFS(E8176 = "FT","Full Time", E8176 = "PT", "Part Time", E8176 = "FL", "Freelance", E8176 = "CT", "Contract")</f>
        <v>Full Time</v>
      </c>
      <c r="E8176" t="s">
        <v>11</v>
      </c>
      <c r="F8176" t="s">
        <v>35</v>
      </c>
      <c r="G8176">
        <v>202800</v>
      </c>
      <c r="H8176" t="s">
        <v>13</v>
      </c>
      <c r="I8176">
        <v>202800</v>
      </c>
      <c r="J8176" t="s">
        <v>14</v>
      </c>
      <c r="K8176">
        <v>0</v>
      </c>
      <c r="L8176" t="s">
        <v>14</v>
      </c>
      <c r="M8176" t="s">
        <v>26</v>
      </c>
    </row>
    <row r="8177" spans="1:13" x14ac:dyDescent="0.25">
      <c r="A8177">
        <v>2023</v>
      </c>
      <c r="B8177" t="str" cm="1">
        <f t="array" ref="B8177">_xlfn.IFS(C8177="SE","Senior", C8177 = "EX", "Excecutive",C8177 ="MI", "Middle", C8177 = "EN", "Entry")</f>
        <v>Senior</v>
      </c>
      <c r="C8177" t="s">
        <v>10</v>
      </c>
      <c r="D8177" t="str" cm="1">
        <f t="array" ref="D8177">_xlfn.IFS(E8177 = "FT","Full Time", E8177 = "PT", "Part Time", E8177 = "FL", "Freelance", E8177 = "CT", "Contract")</f>
        <v>Full Time</v>
      </c>
      <c r="E8177" t="s">
        <v>11</v>
      </c>
      <c r="F8177" t="s">
        <v>35</v>
      </c>
      <c r="G8177">
        <v>104300</v>
      </c>
      <c r="H8177" t="s">
        <v>13</v>
      </c>
      <c r="I8177">
        <v>104300</v>
      </c>
      <c r="J8177" t="s">
        <v>14</v>
      </c>
      <c r="K8177">
        <v>0</v>
      </c>
      <c r="L8177" t="s">
        <v>14</v>
      </c>
      <c r="M8177" t="s">
        <v>26</v>
      </c>
    </row>
    <row r="8178" spans="1:13" x14ac:dyDescent="0.25">
      <c r="A8178">
        <v>2023</v>
      </c>
      <c r="B8178" t="str" cm="1">
        <f t="array" ref="B8178">_xlfn.IFS(C8178="SE","Senior", C8178 = "EX", "Excecutive",C8178 ="MI", "Middle", C8178 = "EN", "Entry")</f>
        <v>Excecutive</v>
      </c>
      <c r="C8178" t="s">
        <v>22</v>
      </c>
      <c r="D8178" t="str" cm="1">
        <f t="array" ref="D8178">_xlfn.IFS(E8178 = "FT","Full Time", E8178 = "PT", "Part Time", E8178 = "FL", "Freelance", E8178 = "CT", "Contract")</f>
        <v>Full Time</v>
      </c>
      <c r="E8178" t="s">
        <v>11</v>
      </c>
      <c r="F8178" t="s">
        <v>34</v>
      </c>
      <c r="G8178">
        <v>272400</v>
      </c>
      <c r="H8178" t="s">
        <v>13</v>
      </c>
      <c r="I8178">
        <v>272400</v>
      </c>
      <c r="J8178" t="s">
        <v>14</v>
      </c>
      <c r="K8178">
        <v>0</v>
      </c>
      <c r="L8178" t="s">
        <v>14</v>
      </c>
      <c r="M8178" t="s">
        <v>26</v>
      </c>
    </row>
    <row r="8179" spans="1:13" x14ac:dyDescent="0.25">
      <c r="A8179">
        <v>2023</v>
      </c>
      <c r="B8179" t="str" cm="1">
        <f t="array" ref="B8179">_xlfn.IFS(C8179="SE","Senior", C8179 = "EX", "Excecutive",C8179 ="MI", "Middle", C8179 = "EN", "Entry")</f>
        <v>Excecutive</v>
      </c>
      <c r="C8179" t="s">
        <v>22</v>
      </c>
      <c r="D8179" t="str" cm="1">
        <f t="array" ref="D8179">_xlfn.IFS(E8179 = "FT","Full Time", E8179 = "PT", "Part Time", E8179 = "FL", "Freelance", E8179 = "CT", "Contract")</f>
        <v>Full Time</v>
      </c>
      <c r="E8179" t="s">
        <v>11</v>
      </c>
      <c r="F8179" t="s">
        <v>34</v>
      </c>
      <c r="G8179">
        <v>140100</v>
      </c>
      <c r="H8179" t="s">
        <v>13</v>
      </c>
      <c r="I8179">
        <v>140100</v>
      </c>
      <c r="J8179" t="s">
        <v>14</v>
      </c>
      <c r="K8179">
        <v>0</v>
      </c>
      <c r="L8179" t="s">
        <v>14</v>
      </c>
      <c r="M8179" t="s">
        <v>26</v>
      </c>
    </row>
    <row r="8180" spans="1:13" x14ac:dyDescent="0.25">
      <c r="A8180">
        <v>2023</v>
      </c>
      <c r="B8180" t="str" cm="1">
        <f t="array" ref="B8180">_xlfn.IFS(C8180="SE","Senior", C8180 = "EX", "Excecutive",C8180 ="MI", "Middle", C8180 = "EN", "Entry")</f>
        <v>Middle</v>
      </c>
      <c r="C8180" t="s">
        <v>18</v>
      </c>
      <c r="D8180" t="str" cm="1">
        <f t="array" ref="D8180">_xlfn.IFS(E8180 = "FT","Full Time", E8180 = "PT", "Part Time", E8180 = "FL", "Freelance", E8180 = "CT", "Contract")</f>
        <v>Full Time</v>
      </c>
      <c r="E8180" t="s">
        <v>11</v>
      </c>
      <c r="F8180" t="s">
        <v>16</v>
      </c>
      <c r="G8180">
        <v>154000</v>
      </c>
      <c r="H8180" t="s">
        <v>13</v>
      </c>
      <c r="I8180">
        <v>154000</v>
      </c>
      <c r="J8180" t="s">
        <v>14</v>
      </c>
      <c r="K8180">
        <v>0</v>
      </c>
      <c r="L8180" t="s">
        <v>14</v>
      </c>
      <c r="M8180" t="s">
        <v>15</v>
      </c>
    </row>
    <row r="8181" spans="1:13" x14ac:dyDescent="0.25">
      <c r="A8181">
        <v>2023</v>
      </c>
      <c r="B8181" t="str" cm="1">
        <f t="array" ref="B8181">_xlfn.IFS(C8181="SE","Senior", C8181 = "EX", "Excecutive",C8181 ="MI", "Middle", C8181 = "EN", "Entry")</f>
        <v>Middle</v>
      </c>
      <c r="C8181" t="s">
        <v>18</v>
      </c>
      <c r="D8181" t="str" cm="1">
        <f t="array" ref="D8181">_xlfn.IFS(E8181 = "FT","Full Time", E8181 = "PT", "Part Time", E8181 = "FL", "Freelance", E8181 = "CT", "Contract")</f>
        <v>Full Time</v>
      </c>
      <c r="E8181" t="s">
        <v>11</v>
      </c>
      <c r="F8181" t="s">
        <v>16</v>
      </c>
      <c r="G8181">
        <v>103000</v>
      </c>
      <c r="H8181" t="s">
        <v>13</v>
      </c>
      <c r="I8181">
        <v>103000</v>
      </c>
      <c r="J8181" t="s">
        <v>14</v>
      </c>
      <c r="K8181">
        <v>0</v>
      </c>
      <c r="L8181" t="s">
        <v>14</v>
      </c>
      <c r="M8181" t="s">
        <v>15</v>
      </c>
    </row>
    <row r="8182" spans="1:13" x14ac:dyDescent="0.25">
      <c r="A8182">
        <v>2023</v>
      </c>
      <c r="B8182" t="str" cm="1">
        <f t="array" ref="B8182">_xlfn.IFS(C8182="SE","Senior", C8182 = "EX", "Excecutive",C8182 ="MI", "Middle", C8182 = "EN", "Entry")</f>
        <v>Senior</v>
      </c>
      <c r="C8182" t="s">
        <v>10</v>
      </c>
      <c r="D8182" t="str" cm="1">
        <f t="array" ref="D8182">_xlfn.IFS(E8182 = "FT","Full Time", E8182 = "PT", "Part Time", E8182 = "FL", "Freelance", E8182 = "CT", "Contract")</f>
        <v>Full Time</v>
      </c>
      <c r="E8182" t="s">
        <v>11</v>
      </c>
      <c r="F8182" t="s">
        <v>17</v>
      </c>
      <c r="G8182">
        <v>223600</v>
      </c>
      <c r="H8182" t="s">
        <v>13</v>
      </c>
      <c r="I8182">
        <v>223600</v>
      </c>
      <c r="J8182" t="s">
        <v>14</v>
      </c>
      <c r="K8182">
        <v>0</v>
      </c>
      <c r="L8182" t="s">
        <v>14</v>
      </c>
      <c r="M8182" t="s">
        <v>26</v>
      </c>
    </row>
    <row r="8183" spans="1:13" x14ac:dyDescent="0.25">
      <c r="A8183">
        <v>2023</v>
      </c>
      <c r="B8183" t="str" cm="1">
        <f t="array" ref="B8183">_xlfn.IFS(C8183="SE","Senior", C8183 = "EX", "Excecutive",C8183 ="MI", "Middle", C8183 = "EN", "Entry")</f>
        <v>Senior</v>
      </c>
      <c r="C8183" t="s">
        <v>10</v>
      </c>
      <c r="D8183" t="str" cm="1">
        <f t="array" ref="D8183">_xlfn.IFS(E8183 = "FT","Full Time", E8183 = "PT", "Part Time", E8183 = "FL", "Freelance", E8183 = "CT", "Contract")</f>
        <v>Full Time</v>
      </c>
      <c r="E8183" t="s">
        <v>11</v>
      </c>
      <c r="F8183" t="s">
        <v>17</v>
      </c>
      <c r="G8183">
        <v>115000</v>
      </c>
      <c r="H8183" t="s">
        <v>13</v>
      </c>
      <c r="I8183">
        <v>115000</v>
      </c>
      <c r="J8183" t="s">
        <v>14</v>
      </c>
      <c r="K8183">
        <v>0</v>
      </c>
      <c r="L8183" t="s">
        <v>14</v>
      </c>
      <c r="M8183" t="s">
        <v>26</v>
      </c>
    </row>
    <row r="8184" spans="1:13" x14ac:dyDescent="0.25">
      <c r="A8184">
        <v>2023</v>
      </c>
      <c r="B8184" t="str" cm="1">
        <f t="array" ref="B8184">_xlfn.IFS(C8184="SE","Senior", C8184 = "EX", "Excecutive",C8184 ="MI", "Middle", C8184 = "EN", "Entry")</f>
        <v>Middle</v>
      </c>
      <c r="C8184" t="s">
        <v>18</v>
      </c>
      <c r="D8184" t="str" cm="1">
        <f t="array" ref="D8184">_xlfn.IFS(E8184 = "FT","Full Time", E8184 = "PT", "Part Time", E8184 = "FL", "Freelance", E8184 = "CT", "Contract")</f>
        <v>Full Time</v>
      </c>
      <c r="E8184" t="s">
        <v>11</v>
      </c>
      <c r="F8184" t="s">
        <v>52</v>
      </c>
      <c r="G8184">
        <v>80750</v>
      </c>
      <c r="H8184" t="s">
        <v>13</v>
      </c>
      <c r="I8184">
        <v>80750</v>
      </c>
      <c r="J8184" t="s">
        <v>39</v>
      </c>
      <c r="K8184">
        <v>0</v>
      </c>
      <c r="L8184" t="s">
        <v>39</v>
      </c>
      <c r="M8184" t="s">
        <v>15</v>
      </c>
    </row>
    <row r="8185" spans="1:13" x14ac:dyDescent="0.25">
      <c r="A8185">
        <v>2023</v>
      </c>
      <c r="B8185" t="str" cm="1">
        <f t="array" ref="B8185">_xlfn.IFS(C8185="SE","Senior", C8185 = "EX", "Excecutive",C8185 ="MI", "Middle", C8185 = "EN", "Entry")</f>
        <v>Middle</v>
      </c>
      <c r="C8185" t="s">
        <v>18</v>
      </c>
      <c r="D8185" t="str" cm="1">
        <f t="array" ref="D8185">_xlfn.IFS(E8185 = "FT","Full Time", E8185 = "PT", "Part Time", E8185 = "FL", "Freelance", E8185 = "CT", "Contract")</f>
        <v>Full Time</v>
      </c>
      <c r="E8185" t="s">
        <v>11</v>
      </c>
      <c r="F8185" t="s">
        <v>52</v>
      </c>
      <c r="G8185">
        <v>48450</v>
      </c>
      <c r="H8185" t="s">
        <v>13</v>
      </c>
      <c r="I8185">
        <v>48450</v>
      </c>
      <c r="J8185" t="s">
        <v>39</v>
      </c>
      <c r="K8185">
        <v>0</v>
      </c>
      <c r="L8185" t="s">
        <v>39</v>
      </c>
      <c r="M8185" t="s">
        <v>15</v>
      </c>
    </row>
    <row r="8186" spans="1:13" x14ac:dyDescent="0.25">
      <c r="A8186">
        <v>2023</v>
      </c>
      <c r="B8186" t="str" cm="1">
        <f t="array" ref="B8186">_xlfn.IFS(C8186="SE","Senior", C8186 = "EX", "Excecutive",C8186 ="MI", "Middle", C8186 = "EN", "Entry")</f>
        <v>Entry</v>
      </c>
      <c r="C8186" t="s">
        <v>20</v>
      </c>
      <c r="D8186" t="str" cm="1">
        <f t="array" ref="D8186">_xlfn.IFS(E8186 = "FT","Full Time", E8186 = "PT", "Part Time", E8186 = "FL", "Freelance", E8186 = "CT", "Contract")</f>
        <v>Full Time</v>
      </c>
      <c r="E8186" t="s">
        <v>11</v>
      </c>
      <c r="F8186" t="s">
        <v>78</v>
      </c>
      <c r="G8186">
        <v>85600</v>
      </c>
      <c r="H8186" t="s">
        <v>13</v>
      </c>
      <c r="I8186">
        <v>85600</v>
      </c>
      <c r="J8186" t="s">
        <v>14</v>
      </c>
      <c r="K8186">
        <v>0</v>
      </c>
      <c r="L8186" t="s">
        <v>14</v>
      </c>
      <c r="M8186" t="s">
        <v>15</v>
      </c>
    </row>
    <row r="8187" spans="1:13" x14ac:dyDescent="0.25">
      <c r="A8187">
        <v>2023</v>
      </c>
      <c r="B8187" t="str" cm="1">
        <f t="array" ref="B8187">_xlfn.IFS(C8187="SE","Senior", C8187 = "EX", "Excecutive",C8187 ="MI", "Middle", C8187 = "EN", "Entry")</f>
        <v>Entry</v>
      </c>
      <c r="C8187" t="s">
        <v>20</v>
      </c>
      <c r="D8187" t="str" cm="1">
        <f t="array" ref="D8187">_xlfn.IFS(E8187 = "FT","Full Time", E8187 = "PT", "Part Time", E8187 = "FL", "Freelance", E8187 = "CT", "Contract")</f>
        <v>Full Time</v>
      </c>
      <c r="E8187" t="s">
        <v>11</v>
      </c>
      <c r="F8187" t="s">
        <v>78</v>
      </c>
      <c r="G8187">
        <v>57000</v>
      </c>
      <c r="H8187" t="s">
        <v>13</v>
      </c>
      <c r="I8187">
        <v>57000</v>
      </c>
      <c r="J8187" t="s">
        <v>14</v>
      </c>
      <c r="K8187">
        <v>0</v>
      </c>
      <c r="L8187" t="s">
        <v>14</v>
      </c>
      <c r="M8187" t="s">
        <v>15</v>
      </c>
    </row>
    <row r="8188" spans="1:13" x14ac:dyDescent="0.25">
      <c r="A8188">
        <v>2023</v>
      </c>
      <c r="B8188" t="str" cm="1">
        <f t="array" ref="B8188">_xlfn.IFS(C8188="SE","Senior", C8188 = "EX", "Excecutive",C8188 ="MI", "Middle", C8188 = "EN", "Entry")</f>
        <v>Senior</v>
      </c>
      <c r="C8188" t="s">
        <v>10</v>
      </c>
      <c r="D8188" t="str" cm="1">
        <f t="array" ref="D8188">_xlfn.IFS(E8188 = "FT","Full Time", E8188 = "PT", "Part Time", E8188 = "FL", "Freelance", E8188 = "CT", "Contract")</f>
        <v>Full Time</v>
      </c>
      <c r="E8188" t="s">
        <v>11</v>
      </c>
      <c r="F8188" t="s">
        <v>16</v>
      </c>
      <c r="G8188">
        <v>190400</v>
      </c>
      <c r="H8188" t="s">
        <v>13</v>
      </c>
      <c r="I8188">
        <v>190400</v>
      </c>
      <c r="J8188" t="s">
        <v>14</v>
      </c>
      <c r="K8188">
        <v>0</v>
      </c>
      <c r="L8188" t="s">
        <v>14</v>
      </c>
      <c r="M8188" t="s">
        <v>15</v>
      </c>
    </row>
    <row r="8189" spans="1:13" x14ac:dyDescent="0.25">
      <c r="A8189">
        <v>2023</v>
      </c>
      <c r="B8189" t="str" cm="1">
        <f t="array" ref="B8189">_xlfn.IFS(C8189="SE","Senior", C8189 = "EX", "Excecutive",C8189 ="MI", "Middle", C8189 = "EN", "Entry")</f>
        <v>Senior</v>
      </c>
      <c r="C8189" t="s">
        <v>10</v>
      </c>
      <c r="D8189" t="str" cm="1">
        <f t="array" ref="D8189">_xlfn.IFS(E8189 = "FT","Full Time", E8189 = "PT", "Part Time", E8189 = "FL", "Freelance", E8189 = "CT", "Contract")</f>
        <v>Full Time</v>
      </c>
      <c r="E8189" t="s">
        <v>11</v>
      </c>
      <c r="F8189" t="s">
        <v>16</v>
      </c>
      <c r="G8189">
        <v>112000</v>
      </c>
      <c r="H8189" t="s">
        <v>13</v>
      </c>
      <c r="I8189">
        <v>112000</v>
      </c>
      <c r="J8189" t="s">
        <v>14</v>
      </c>
      <c r="K8189">
        <v>0</v>
      </c>
      <c r="L8189" t="s">
        <v>14</v>
      </c>
      <c r="M8189" t="s">
        <v>15</v>
      </c>
    </row>
    <row r="8190" spans="1:13" x14ac:dyDescent="0.25">
      <c r="A8190">
        <v>2023</v>
      </c>
      <c r="B8190" t="str" cm="1">
        <f t="array" ref="B8190">_xlfn.IFS(C8190="SE","Senior", C8190 = "EX", "Excecutive",C8190 ="MI", "Middle", C8190 = "EN", "Entry")</f>
        <v>Senior</v>
      </c>
      <c r="C8190" t="s">
        <v>10</v>
      </c>
      <c r="D8190" t="str" cm="1">
        <f t="array" ref="D8190">_xlfn.IFS(E8190 = "FT","Full Time", E8190 = "PT", "Part Time", E8190 = "FL", "Freelance", E8190 = "CT", "Contract")</f>
        <v>Full Time</v>
      </c>
      <c r="E8190" t="s">
        <v>11</v>
      </c>
      <c r="F8190" t="s">
        <v>145</v>
      </c>
      <c r="G8190">
        <v>119636</v>
      </c>
      <c r="H8190" t="s">
        <v>13</v>
      </c>
      <c r="I8190">
        <v>119636</v>
      </c>
      <c r="J8190" t="s">
        <v>14</v>
      </c>
      <c r="K8190">
        <v>100</v>
      </c>
      <c r="L8190" t="s">
        <v>14</v>
      </c>
      <c r="M8190" t="s">
        <v>15</v>
      </c>
    </row>
    <row r="8191" spans="1:13" x14ac:dyDescent="0.25">
      <c r="A8191">
        <v>2023</v>
      </c>
      <c r="B8191" t="str" cm="1">
        <f t="array" ref="B8191">_xlfn.IFS(C8191="SE","Senior", C8191 = "EX", "Excecutive",C8191 ="MI", "Middle", C8191 = "EN", "Entry")</f>
        <v>Senior</v>
      </c>
      <c r="C8191" t="s">
        <v>10</v>
      </c>
      <c r="D8191" t="str" cm="1">
        <f t="array" ref="D8191">_xlfn.IFS(E8191 = "FT","Full Time", E8191 = "PT", "Part Time", E8191 = "FL", "Freelance", E8191 = "CT", "Contract")</f>
        <v>Full Time</v>
      </c>
      <c r="E8191" t="s">
        <v>11</v>
      </c>
      <c r="F8191" t="s">
        <v>145</v>
      </c>
      <c r="G8191">
        <v>70374</v>
      </c>
      <c r="H8191" t="s">
        <v>13</v>
      </c>
      <c r="I8191">
        <v>70374</v>
      </c>
      <c r="J8191" t="s">
        <v>14</v>
      </c>
      <c r="K8191">
        <v>100</v>
      </c>
      <c r="L8191" t="s">
        <v>14</v>
      </c>
      <c r="M8191" t="s">
        <v>15</v>
      </c>
    </row>
    <row r="8192" spans="1:13" x14ac:dyDescent="0.25">
      <c r="A8192">
        <v>2023</v>
      </c>
      <c r="B8192" t="str" cm="1">
        <f t="array" ref="B8192">_xlfn.IFS(C8192="SE","Senior", C8192 = "EX", "Excecutive",C8192 ="MI", "Middle", C8192 = "EN", "Entry")</f>
        <v>Senior</v>
      </c>
      <c r="C8192" t="s">
        <v>10</v>
      </c>
      <c r="D8192" t="str" cm="1">
        <f t="array" ref="D8192">_xlfn.IFS(E8192 = "FT","Full Time", E8192 = "PT", "Part Time", E8192 = "FL", "Freelance", E8192 = "CT", "Contract")</f>
        <v>Full Time</v>
      </c>
      <c r="E8192" t="s">
        <v>11</v>
      </c>
      <c r="F8192" t="s">
        <v>16</v>
      </c>
      <c r="G8192">
        <v>304750</v>
      </c>
      <c r="H8192" t="s">
        <v>13</v>
      </c>
      <c r="I8192">
        <v>304750</v>
      </c>
      <c r="J8192" t="s">
        <v>14</v>
      </c>
      <c r="K8192">
        <v>0</v>
      </c>
      <c r="L8192" t="s">
        <v>14</v>
      </c>
      <c r="M8192" t="s">
        <v>15</v>
      </c>
    </row>
    <row r="8193" spans="1:13" x14ac:dyDescent="0.25">
      <c r="A8193">
        <v>2023</v>
      </c>
      <c r="B8193" t="str" cm="1">
        <f t="array" ref="B8193">_xlfn.IFS(C8193="SE","Senior", C8193 = "EX", "Excecutive",C8193 ="MI", "Middle", C8193 = "EN", "Entry")</f>
        <v>Senior</v>
      </c>
      <c r="C8193" t="s">
        <v>10</v>
      </c>
      <c r="D8193" t="str" cm="1">
        <f t="array" ref="D8193">_xlfn.IFS(E8193 = "FT","Full Time", E8193 = "PT", "Part Time", E8193 = "FL", "Freelance", E8193 = "CT", "Contract")</f>
        <v>Full Time</v>
      </c>
      <c r="E8193" t="s">
        <v>11</v>
      </c>
      <c r="F8193" t="s">
        <v>16</v>
      </c>
      <c r="G8193">
        <v>160000</v>
      </c>
      <c r="H8193" t="s">
        <v>13</v>
      </c>
      <c r="I8193">
        <v>160000</v>
      </c>
      <c r="J8193" t="s">
        <v>14</v>
      </c>
      <c r="K8193">
        <v>0</v>
      </c>
      <c r="L8193" t="s">
        <v>14</v>
      </c>
      <c r="M8193" t="s">
        <v>15</v>
      </c>
    </row>
    <row r="8194" spans="1:13" x14ac:dyDescent="0.25">
      <c r="A8194">
        <v>2023</v>
      </c>
      <c r="B8194" t="str" cm="1">
        <f t="array" ref="B8194">_xlfn.IFS(C8194="SE","Senior", C8194 = "EX", "Excecutive",C8194 ="MI", "Middle", C8194 = "EN", "Entry")</f>
        <v>Middle</v>
      </c>
      <c r="C8194" t="s">
        <v>18</v>
      </c>
      <c r="D8194" t="str" cm="1">
        <f t="array" ref="D8194">_xlfn.IFS(E8194 = "FT","Full Time", E8194 = "PT", "Part Time", E8194 = "FL", "Freelance", E8194 = "CT", "Contract")</f>
        <v>Full Time</v>
      </c>
      <c r="E8194" t="s">
        <v>11</v>
      </c>
      <c r="F8194" t="s">
        <v>21</v>
      </c>
      <c r="G8194">
        <v>98873</v>
      </c>
      <c r="H8194" t="s">
        <v>13</v>
      </c>
      <c r="I8194">
        <v>98873</v>
      </c>
      <c r="J8194" t="s">
        <v>14</v>
      </c>
      <c r="K8194">
        <v>0</v>
      </c>
      <c r="L8194" t="s">
        <v>14</v>
      </c>
      <c r="M8194" t="s">
        <v>15</v>
      </c>
    </row>
    <row r="8195" spans="1:13" x14ac:dyDescent="0.25">
      <c r="A8195">
        <v>2023</v>
      </c>
      <c r="B8195" t="str" cm="1">
        <f t="array" ref="B8195">_xlfn.IFS(C8195="SE","Senior", C8195 = "EX", "Excecutive",C8195 ="MI", "Middle", C8195 = "EN", "Entry")</f>
        <v>Middle</v>
      </c>
      <c r="C8195" t="s">
        <v>18</v>
      </c>
      <c r="D8195" t="str" cm="1">
        <f t="array" ref="D8195">_xlfn.IFS(E8195 = "FT","Full Time", E8195 = "PT", "Part Time", E8195 = "FL", "Freelance", E8195 = "CT", "Contract")</f>
        <v>Full Time</v>
      </c>
      <c r="E8195" t="s">
        <v>11</v>
      </c>
      <c r="F8195" t="s">
        <v>21</v>
      </c>
      <c r="G8195">
        <v>58161</v>
      </c>
      <c r="H8195" t="s">
        <v>13</v>
      </c>
      <c r="I8195">
        <v>58161</v>
      </c>
      <c r="J8195" t="s">
        <v>14</v>
      </c>
      <c r="K8195">
        <v>0</v>
      </c>
      <c r="L8195" t="s">
        <v>14</v>
      </c>
      <c r="M8195" t="s">
        <v>15</v>
      </c>
    </row>
    <row r="8196" spans="1:13" x14ac:dyDescent="0.25">
      <c r="A8196">
        <v>2023</v>
      </c>
      <c r="B8196" t="str" cm="1">
        <f t="array" ref="B8196">_xlfn.IFS(C8196="SE","Senior", C8196 = "EX", "Excecutive",C8196 ="MI", "Middle", C8196 = "EN", "Entry")</f>
        <v>Senior</v>
      </c>
      <c r="C8196" t="s">
        <v>10</v>
      </c>
      <c r="D8196" t="str" cm="1">
        <f t="array" ref="D8196">_xlfn.IFS(E8196 = "FT","Full Time", E8196 = "PT", "Part Time", E8196 = "FL", "Freelance", E8196 = "CT", "Contract")</f>
        <v>Full Time</v>
      </c>
      <c r="E8196" t="s">
        <v>11</v>
      </c>
      <c r="F8196" t="s">
        <v>60</v>
      </c>
      <c r="G8196">
        <v>138000</v>
      </c>
      <c r="H8196" t="s">
        <v>13</v>
      </c>
      <c r="I8196">
        <v>138000</v>
      </c>
      <c r="J8196" t="s">
        <v>14</v>
      </c>
      <c r="K8196">
        <v>0</v>
      </c>
      <c r="L8196" t="s">
        <v>14</v>
      </c>
      <c r="M8196" t="s">
        <v>15</v>
      </c>
    </row>
    <row r="8197" spans="1:13" x14ac:dyDescent="0.25">
      <c r="A8197">
        <v>2023</v>
      </c>
      <c r="B8197" t="str" cm="1">
        <f t="array" ref="B8197">_xlfn.IFS(C8197="SE","Senior", C8197 = "EX", "Excecutive",C8197 ="MI", "Middle", C8197 = "EN", "Entry")</f>
        <v>Senior</v>
      </c>
      <c r="C8197" t="s">
        <v>10</v>
      </c>
      <c r="D8197" t="str" cm="1">
        <f t="array" ref="D8197">_xlfn.IFS(E8197 = "FT","Full Time", E8197 = "PT", "Part Time", E8197 = "FL", "Freelance", E8197 = "CT", "Contract")</f>
        <v>Full Time</v>
      </c>
      <c r="E8197" t="s">
        <v>11</v>
      </c>
      <c r="F8197" t="s">
        <v>60</v>
      </c>
      <c r="G8197">
        <v>85500</v>
      </c>
      <c r="H8197" t="s">
        <v>13</v>
      </c>
      <c r="I8197">
        <v>85500</v>
      </c>
      <c r="J8197" t="s">
        <v>14</v>
      </c>
      <c r="K8197">
        <v>0</v>
      </c>
      <c r="L8197" t="s">
        <v>14</v>
      </c>
      <c r="M8197" t="s">
        <v>15</v>
      </c>
    </row>
    <row r="8198" spans="1:13" x14ac:dyDescent="0.25">
      <c r="A8198">
        <v>2023</v>
      </c>
      <c r="B8198" t="str" cm="1">
        <f t="array" ref="B8198">_xlfn.IFS(C8198="SE","Senior", C8198 = "EX", "Excecutive",C8198 ="MI", "Middle", C8198 = "EN", "Entry")</f>
        <v>Senior</v>
      </c>
      <c r="C8198" t="s">
        <v>10</v>
      </c>
      <c r="D8198" t="str" cm="1">
        <f t="array" ref="D8198">_xlfn.IFS(E8198 = "FT","Full Time", E8198 = "PT", "Part Time", E8198 = "FL", "Freelance", E8198 = "CT", "Contract")</f>
        <v>Full Time</v>
      </c>
      <c r="E8198" t="s">
        <v>11</v>
      </c>
      <c r="F8198" t="s">
        <v>24</v>
      </c>
      <c r="G8198">
        <v>307100</v>
      </c>
      <c r="H8198" t="s">
        <v>13</v>
      </c>
      <c r="I8198">
        <v>307100</v>
      </c>
      <c r="J8198" t="s">
        <v>14</v>
      </c>
      <c r="K8198">
        <v>0</v>
      </c>
      <c r="L8198" t="s">
        <v>14</v>
      </c>
      <c r="M8198" t="s">
        <v>15</v>
      </c>
    </row>
    <row r="8199" spans="1:13" x14ac:dyDescent="0.25">
      <c r="A8199">
        <v>2023</v>
      </c>
      <c r="B8199" t="str" cm="1">
        <f t="array" ref="B8199">_xlfn.IFS(C8199="SE","Senior", C8199 = "EX", "Excecutive",C8199 ="MI", "Middle", C8199 = "EN", "Entry")</f>
        <v>Senior</v>
      </c>
      <c r="C8199" t="s">
        <v>10</v>
      </c>
      <c r="D8199" t="str" cm="1">
        <f t="array" ref="D8199">_xlfn.IFS(E8199 = "FT","Full Time", E8199 = "PT", "Part Time", E8199 = "FL", "Freelance", E8199 = "CT", "Contract")</f>
        <v>Full Time</v>
      </c>
      <c r="E8199" t="s">
        <v>11</v>
      </c>
      <c r="F8199" t="s">
        <v>24</v>
      </c>
      <c r="G8199">
        <v>216800</v>
      </c>
      <c r="H8199" t="s">
        <v>13</v>
      </c>
      <c r="I8199">
        <v>216800</v>
      </c>
      <c r="J8199" t="s">
        <v>14</v>
      </c>
      <c r="K8199">
        <v>0</v>
      </c>
      <c r="L8199" t="s">
        <v>14</v>
      </c>
      <c r="M8199" t="s">
        <v>15</v>
      </c>
    </row>
    <row r="8200" spans="1:13" x14ac:dyDescent="0.25">
      <c r="A8200">
        <v>2023</v>
      </c>
      <c r="B8200" t="str" cm="1">
        <f t="array" ref="B8200">_xlfn.IFS(C8200="SE","Senior", C8200 = "EX", "Excecutive",C8200 ="MI", "Middle", C8200 = "EN", "Entry")</f>
        <v>Senior</v>
      </c>
      <c r="C8200" t="s">
        <v>10</v>
      </c>
      <c r="D8200" t="str" cm="1">
        <f t="array" ref="D8200">_xlfn.IFS(E8200 = "FT","Full Time", E8200 = "PT", "Part Time", E8200 = "FL", "Freelance", E8200 = "CT", "Contract")</f>
        <v>Full Time</v>
      </c>
      <c r="E8200" t="s">
        <v>11</v>
      </c>
      <c r="F8200" t="s">
        <v>24</v>
      </c>
      <c r="G8200">
        <v>153600</v>
      </c>
      <c r="H8200" t="s">
        <v>13</v>
      </c>
      <c r="I8200">
        <v>153600</v>
      </c>
      <c r="J8200" t="s">
        <v>14</v>
      </c>
      <c r="K8200">
        <v>0</v>
      </c>
      <c r="L8200" t="s">
        <v>14</v>
      </c>
      <c r="M8200" t="s">
        <v>15</v>
      </c>
    </row>
    <row r="8201" spans="1:13" x14ac:dyDescent="0.25">
      <c r="A8201">
        <v>2023</v>
      </c>
      <c r="B8201" t="str" cm="1">
        <f t="array" ref="B8201">_xlfn.IFS(C8201="SE","Senior", C8201 = "EX", "Excecutive",C8201 ="MI", "Middle", C8201 = "EN", "Entry")</f>
        <v>Senior</v>
      </c>
      <c r="C8201" t="s">
        <v>10</v>
      </c>
      <c r="D8201" t="str" cm="1">
        <f t="array" ref="D8201">_xlfn.IFS(E8201 = "FT","Full Time", E8201 = "PT", "Part Time", E8201 = "FL", "Freelance", E8201 = "CT", "Contract")</f>
        <v>Full Time</v>
      </c>
      <c r="E8201" t="s">
        <v>11</v>
      </c>
      <c r="F8201" t="s">
        <v>24</v>
      </c>
      <c r="G8201">
        <v>106800</v>
      </c>
      <c r="H8201" t="s">
        <v>13</v>
      </c>
      <c r="I8201">
        <v>106800</v>
      </c>
      <c r="J8201" t="s">
        <v>14</v>
      </c>
      <c r="K8201">
        <v>0</v>
      </c>
      <c r="L8201" t="s">
        <v>14</v>
      </c>
      <c r="M8201" t="s">
        <v>15</v>
      </c>
    </row>
    <row r="8202" spans="1:13" x14ac:dyDescent="0.25">
      <c r="A8202">
        <v>2023</v>
      </c>
      <c r="B8202" t="str" cm="1">
        <f t="array" ref="B8202">_xlfn.IFS(C8202="SE","Senior", C8202 = "EX", "Excecutive",C8202 ="MI", "Middle", C8202 = "EN", "Entry")</f>
        <v>Middle</v>
      </c>
      <c r="C8202" t="s">
        <v>18</v>
      </c>
      <c r="D8202" t="str" cm="1">
        <f t="array" ref="D8202">_xlfn.IFS(E8202 = "FT","Full Time", E8202 = "PT", "Part Time", E8202 = "FL", "Freelance", E8202 = "CT", "Contract")</f>
        <v>Full Time</v>
      </c>
      <c r="E8202" t="s">
        <v>11</v>
      </c>
      <c r="F8202" t="s">
        <v>21</v>
      </c>
      <c r="G8202">
        <v>250000</v>
      </c>
      <c r="H8202" t="s">
        <v>13</v>
      </c>
      <c r="I8202">
        <v>250000</v>
      </c>
      <c r="J8202" t="s">
        <v>14</v>
      </c>
      <c r="K8202">
        <v>0</v>
      </c>
      <c r="L8202" t="s">
        <v>14</v>
      </c>
      <c r="M8202" t="s">
        <v>15</v>
      </c>
    </row>
    <row r="8203" spans="1:13" x14ac:dyDescent="0.25">
      <c r="A8203">
        <v>2023</v>
      </c>
      <c r="B8203" t="str" cm="1">
        <f t="array" ref="B8203">_xlfn.IFS(C8203="SE","Senior", C8203 = "EX", "Excecutive",C8203 ="MI", "Middle", C8203 = "EN", "Entry")</f>
        <v>Middle</v>
      </c>
      <c r="C8203" t="s">
        <v>18</v>
      </c>
      <c r="D8203" t="str" cm="1">
        <f t="array" ref="D8203">_xlfn.IFS(E8203 = "FT","Full Time", E8203 = "PT", "Part Time", E8203 = "FL", "Freelance", E8203 = "CT", "Contract")</f>
        <v>Full Time</v>
      </c>
      <c r="E8203" t="s">
        <v>11</v>
      </c>
      <c r="F8203" t="s">
        <v>21</v>
      </c>
      <c r="G8203">
        <v>125000</v>
      </c>
      <c r="H8203" t="s">
        <v>13</v>
      </c>
      <c r="I8203">
        <v>125000</v>
      </c>
      <c r="J8203" t="s">
        <v>14</v>
      </c>
      <c r="K8203">
        <v>0</v>
      </c>
      <c r="L8203" t="s">
        <v>14</v>
      </c>
      <c r="M8203" t="s">
        <v>15</v>
      </c>
    </row>
    <row r="8204" spans="1:13" x14ac:dyDescent="0.25">
      <c r="A8204">
        <v>2023</v>
      </c>
      <c r="B8204" t="str" cm="1">
        <f t="array" ref="B8204">_xlfn.IFS(C8204="SE","Senior", C8204 = "EX", "Excecutive",C8204 ="MI", "Middle", C8204 = "EN", "Entry")</f>
        <v>Senior</v>
      </c>
      <c r="C8204" t="s">
        <v>10</v>
      </c>
      <c r="D8204" t="str" cm="1">
        <f t="array" ref="D8204">_xlfn.IFS(E8204 = "FT","Full Time", E8204 = "PT", "Part Time", E8204 = "FL", "Freelance", E8204 = "CT", "Contract")</f>
        <v>Full Time</v>
      </c>
      <c r="E8204" t="s">
        <v>11</v>
      </c>
      <c r="F8204" t="s">
        <v>17</v>
      </c>
      <c r="G8204">
        <v>280000</v>
      </c>
      <c r="H8204" t="s">
        <v>13</v>
      </c>
      <c r="I8204">
        <v>280000</v>
      </c>
      <c r="J8204" t="s">
        <v>14</v>
      </c>
      <c r="K8204">
        <v>0</v>
      </c>
      <c r="L8204" t="s">
        <v>14</v>
      </c>
      <c r="M8204" t="s">
        <v>15</v>
      </c>
    </row>
    <row r="8205" spans="1:13" x14ac:dyDescent="0.25">
      <c r="A8205">
        <v>2023</v>
      </c>
      <c r="B8205" t="str" cm="1">
        <f t="array" ref="B8205">_xlfn.IFS(C8205="SE","Senior", C8205 = "EX", "Excecutive",C8205 ="MI", "Middle", C8205 = "EN", "Entry")</f>
        <v>Senior</v>
      </c>
      <c r="C8205" t="s">
        <v>10</v>
      </c>
      <c r="D8205" t="str" cm="1">
        <f t="array" ref="D8205">_xlfn.IFS(E8205 = "FT","Full Time", E8205 = "PT", "Part Time", E8205 = "FL", "Freelance", E8205 = "CT", "Contract")</f>
        <v>Full Time</v>
      </c>
      <c r="E8205" t="s">
        <v>11</v>
      </c>
      <c r="F8205" t="s">
        <v>17</v>
      </c>
      <c r="G8205">
        <v>180000</v>
      </c>
      <c r="H8205" t="s">
        <v>13</v>
      </c>
      <c r="I8205">
        <v>180000</v>
      </c>
      <c r="J8205" t="s">
        <v>14</v>
      </c>
      <c r="K8205">
        <v>0</v>
      </c>
      <c r="L8205" t="s">
        <v>14</v>
      </c>
      <c r="M8205" t="s">
        <v>15</v>
      </c>
    </row>
    <row r="8206" spans="1:13" x14ac:dyDescent="0.25">
      <c r="A8206">
        <v>2023</v>
      </c>
      <c r="B8206" t="str" cm="1">
        <f t="array" ref="B8206">_xlfn.IFS(C8206="SE","Senior", C8206 = "EX", "Excecutive",C8206 ="MI", "Middle", C8206 = "EN", "Entry")</f>
        <v>Excecutive</v>
      </c>
      <c r="C8206" t="s">
        <v>22</v>
      </c>
      <c r="D8206" t="str" cm="1">
        <f t="array" ref="D8206">_xlfn.IFS(E8206 = "FT","Full Time", E8206 = "PT", "Part Time", E8206 = "FL", "Freelance", E8206 = "CT", "Contract")</f>
        <v>Full Time</v>
      </c>
      <c r="E8206" t="s">
        <v>11</v>
      </c>
      <c r="F8206" t="s">
        <v>16</v>
      </c>
      <c r="G8206">
        <v>160000</v>
      </c>
      <c r="H8206" t="s">
        <v>13</v>
      </c>
      <c r="I8206">
        <v>160000</v>
      </c>
      <c r="J8206" t="s">
        <v>14</v>
      </c>
      <c r="K8206">
        <v>0</v>
      </c>
      <c r="L8206" t="s">
        <v>14</v>
      </c>
      <c r="M8206" t="s">
        <v>15</v>
      </c>
    </row>
    <row r="8207" spans="1:13" x14ac:dyDescent="0.25">
      <c r="A8207">
        <v>2023</v>
      </c>
      <c r="B8207" t="str" cm="1">
        <f t="array" ref="B8207">_xlfn.IFS(C8207="SE","Senior", C8207 = "EX", "Excecutive",C8207 ="MI", "Middle", C8207 = "EN", "Entry")</f>
        <v>Excecutive</v>
      </c>
      <c r="C8207" t="s">
        <v>22</v>
      </c>
      <c r="D8207" t="str" cm="1">
        <f t="array" ref="D8207">_xlfn.IFS(E8207 = "FT","Full Time", E8207 = "PT", "Part Time", E8207 = "FL", "Freelance", E8207 = "CT", "Contract")</f>
        <v>Full Time</v>
      </c>
      <c r="E8207" t="s">
        <v>11</v>
      </c>
      <c r="F8207" t="s">
        <v>16</v>
      </c>
      <c r="G8207">
        <v>130000</v>
      </c>
      <c r="H8207" t="s">
        <v>13</v>
      </c>
      <c r="I8207">
        <v>130000</v>
      </c>
      <c r="J8207" t="s">
        <v>14</v>
      </c>
      <c r="K8207">
        <v>0</v>
      </c>
      <c r="L8207" t="s">
        <v>14</v>
      </c>
      <c r="M8207" t="s">
        <v>15</v>
      </c>
    </row>
    <row r="8208" spans="1:13" x14ac:dyDescent="0.25">
      <c r="A8208">
        <v>2023</v>
      </c>
      <c r="B8208" t="str" cm="1">
        <f t="array" ref="B8208">_xlfn.IFS(C8208="SE","Senior", C8208 = "EX", "Excecutive",C8208 ="MI", "Middle", C8208 = "EN", "Entry")</f>
        <v>Senior</v>
      </c>
      <c r="C8208" t="s">
        <v>10</v>
      </c>
      <c r="D8208" t="str" cm="1">
        <f t="array" ref="D8208">_xlfn.IFS(E8208 = "FT","Full Time", E8208 = "PT", "Part Time", E8208 = "FL", "Freelance", E8208 = "CT", "Contract")</f>
        <v>Full Time</v>
      </c>
      <c r="E8208" t="s">
        <v>11</v>
      </c>
      <c r="F8208" t="s">
        <v>24</v>
      </c>
      <c r="G8208">
        <v>180000</v>
      </c>
      <c r="H8208" t="s">
        <v>13</v>
      </c>
      <c r="I8208">
        <v>180000</v>
      </c>
      <c r="J8208" t="s">
        <v>14</v>
      </c>
      <c r="K8208">
        <v>0</v>
      </c>
      <c r="L8208" t="s">
        <v>14</v>
      </c>
      <c r="M8208" t="s">
        <v>15</v>
      </c>
    </row>
    <row r="8209" spans="1:13" x14ac:dyDescent="0.25">
      <c r="A8209">
        <v>2023</v>
      </c>
      <c r="B8209" t="str" cm="1">
        <f t="array" ref="B8209">_xlfn.IFS(C8209="SE","Senior", C8209 = "EX", "Excecutive",C8209 ="MI", "Middle", C8209 = "EN", "Entry")</f>
        <v>Senior</v>
      </c>
      <c r="C8209" t="s">
        <v>10</v>
      </c>
      <c r="D8209" t="str" cm="1">
        <f t="array" ref="D8209">_xlfn.IFS(E8209 = "FT","Full Time", E8209 = "PT", "Part Time", E8209 = "FL", "Freelance", E8209 = "CT", "Contract")</f>
        <v>Full Time</v>
      </c>
      <c r="E8209" t="s">
        <v>11</v>
      </c>
      <c r="F8209" t="s">
        <v>24</v>
      </c>
      <c r="G8209">
        <v>162000</v>
      </c>
      <c r="H8209" t="s">
        <v>13</v>
      </c>
      <c r="I8209">
        <v>162000</v>
      </c>
      <c r="J8209" t="s">
        <v>14</v>
      </c>
      <c r="K8209">
        <v>0</v>
      </c>
      <c r="L8209" t="s">
        <v>14</v>
      </c>
      <c r="M8209" t="s">
        <v>15</v>
      </c>
    </row>
    <row r="8210" spans="1:13" x14ac:dyDescent="0.25">
      <c r="A8210">
        <v>2023</v>
      </c>
      <c r="B8210" t="str" cm="1">
        <f t="array" ref="B8210">_xlfn.IFS(C8210="SE","Senior", C8210 = "EX", "Excecutive",C8210 ="MI", "Middle", C8210 = "EN", "Entry")</f>
        <v>Senior</v>
      </c>
      <c r="C8210" t="s">
        <v>10</v>
      </c>
      <c r="D8210" t="str" cm="1">
        <f t="array" ref="D8210">_xlfn.IFS(E8210 = "FT","Full Time", E8210 = "PT", "Part Time", E8210 = "FL", "Freelance", E8210 = "CT", "Contract")</f>
        <v>Full Time</v>
      </c>
      <c r="E8210" t="s">
        <v>11</v>
      </c>
      <c r="F8210" t="s">
        <v>35</v>
      </c>
      <c r="G8210">
        <v>185000</v>
      </c>
      <c r="H8210" t="s">
        <v>13</v>
      </c>
      <c r="I8210">
        <v>185000</v>
      </c>
      <c r="J8210" t="s">
        <v>14</v>
      </c>
      <c r="K8210">
        <v>0</v>
      </c>
      <c r="L8210" t="s">
        <v>14</v>
      </c>
      <c r="M8210" t="s">
        <v>26</v>
      </c>
    </row>
    <row r="8211" spans="1:13" x14ac:dyDescent="0.25">
      <c r="A8211">
        <v>2023</v>
      </c>
      <c r="B8211" t="str" cm="1">
        <f t="array" ref="B8211">_xlfn.IFS(C8211="SE","Senior", C8211 = "EX", "Excecutive",C8211 ="MI", "Middle", C8211 = "EN", "Entry")</f>
        <v>Senior</v>
      </c>
      <c r="C8211" t="s">
        <v>10</v>
      </c>
      <c r="D8211" t="str" cm="1">
        <f t="array" ref="D8211">_xlfn.IFS(E8211 = "FT","Full Time", E8211 = "PT", "Part Time", E8211 = "FL", "Freelance", E8211 = "CT", "Contract")</f>
        <v>Full Time</v>
      </c>
      <c r="E8211" t="s">
        <v>11</v>
      </c>
      <c r="F8211" t="s">
        <v>35</v>
      </c>
      <c r="G8211">
        <v>79600</v>
      </c>
      <c r="H8211" t="s">
        <v>13</v>
      </c>
      <c r="I8211">
        <v>79600</v>
      </c>
      <c r="J8211" t="s">
        <v>14</v>
      </c>
      <c r="K8211">
        <v>0</v>
      </c>
      <c r="L8211" t="s">
        <v>14</v>
      </c>
      <c r="M8211" t="s">
        <v>26</v>
      </c>
    </row>
    <row r="8212" spans="1:13" x14ac:dyDescent="0.25">
      <c r="A8212">
        <v>2023</v>
      </c>
      <c r="B8212" t="str" cm="1">
        <f t="array" ref="B8212">_xlfn.IFS(C8212="SE","Senior", C8212 = "EX", "Excecutive",C8212 ="MI", "Middle", C8212 = "EN", "Entry")</f>
        <v>Senior</v>
      </c>
      <c r="C8212" t="s">
        <v>10</v>
      </c>
      <c r="D8212" t="str" cm="1">
        <f t="array" ref="D8212">_xlfn.IFS(E8212 = "FT","Full Time", E8212 = "PT", "Part Time", E8212 = "FL", "Freelance", E8212 = "CT", "Contract")</f>
        <v>Full Time</v>
      </c>
      <c r="E8212" t="s">
        <v>11</v>
      </c>
      <c r="F8212" t="s">
        <v>21</v>
      </c>
      <c r="G8212">
        <v>164640</v>
      </c>
      <c r="H8212" t="s">
        <v>13</v>
      </c>
      <c r="I8212">
        <v>164640</v>
      </c>
      <c r="J8212" t="s">
        <v>14</v>
      </c>
      <c r="K8212">
        <v>0</v>
      </c>
      <c r="L8212" t="s">
        <v>14</v>
      </c>
      <c r="M8212" t="s">
        <v>15</v>
      </c>
    </row>
    <row r="8213" spans="1:13" x14ac:dyDescent="0.25">
      <c r="A8213">
        <v>2023</v>
      </c>
      <c r="B8213" t="str" cm="1">
        <f t="array" ref="B8213">_xlfn.IFS(C8213="SE","Senior", C8213 = "EX", "Excecutive",C8213 ="MI", "Middle", C8213 = "EN", "Entry")</f>
        <v>Senior</v>
      </c>
      <c r="C8213" t="s">
        <v>10</v>
      </c>
      <c r="D8213" t="str" cm="1">
        <f t="array" ref="D8213">_xlfn.IFS(E8213 = "FT","Full Time", E8213 = "PT", "Part Time", E8213 = "FL", "Freelance", E8213 = "CT", "Contract")</f>
        <v>Full Time</v>
      </c>
      <c r="E8213" t="s">
        <v>11</v>
      </c>
      <c r="F8213" t="s">
        <v>21</v>
      </c>
      <c r="G8213">
        <v>131712</v>
      </c>
      <c r="H8213" t="s">
        <v>13</v>
      </c>
      <c r="I8213">
        <v>131712</v>
      </c>
      <c r="J8213" t="s">
        <v>14</v>
      </c>
      <c r="K8213">
        <v>0</v>
      </c>
      <c r="L8213" t="s">
        <v>14</v>
      </c>
      <c r="M8213" t="s">
        <v>15</v>
      </c>
    </row>
    <row r="8214" spans="1:13" x14ac:dyDescent="0.25">
      <c r="A8214">
        <v>2023</v>
      </c>
      <c r="B8214" t="str" cm="1">
        <f t="array" ref="B8214">_xlfn.IFS(C8214="SE","Senior", C8214 = "EX", "Excecutive",C8214 ="MI", "Middle", C8214 = "EN", "Entry")</f>
        <v>Middle</v>
      </c>
      <c r="C8214" t="s">
        <v>18</v>
      </c>
      <c r="D8214" t="str" cm="1">
        <f t="array" ref="D8214">_xlfn.IFS(E8214 = "FT","Full Time", E8214 = "PT", "Part Time", E8214 = "FL", "Freelance", E8214 = "CT", "Contract")</f>
        <v>Full Time</v>
      </c>
      <c r="E8214" t="s">
        <v>11</v>
      </c>
      <c r="F8214" t="s">
        <v>21</v>
      </c>
      <c r="G8214">
        <v>74800</v>
      </c>
      <c r="H8214" t="s">
        <v>13</v>
      </c>
      <c r="I8214">
        <v>74800</v>
      </c>
      <c r="J8214" t="s">
        <v>14</v>
      </c>
      <c r="K8214">
        <v>0</v>
      </c>
      <c r="L8214" t="s">
        <v>14</v>
      </c>
      <c r="M8214" t="s">
        <v>15</v>
      </c>
    </row>
    <row r="8215" spans="1:13" x14ac:dyDescent="0.25">
      <c r="A8215">
        <v>2023</v>
      </c>
      <c r="B8215" t="str" cm="1">
        <f t="array" ref="B8215">_xlfn.IFS(C8215="SE","Senior", C8215 = "EX", "Excecutive",C8215 ="MI", "Middle", C8215 = "EN", "Entry")</f>
        <v>Middle</v>
      </c>
      <c r="C8215" t="s">
        <v>18</v>
      </c>
      <c r="D8215" t="str" cm="1">
        <f t="array" ref="D8215">_xlfn.IFS(E8215 = "FT","Full Time", E8215 = "PT", "Part Time", E8215 = "FL", "Freelance", E8215 = "CT", "Contract")</f>
        <v>Full Time</v>
      </c>
      <c r="E8215" t="s">
        <v>11</v>
      </c>
      <c r="F8215" t="s">
        <v>21</v>
      </c>
      <c r="G8215">
        <v>63600</v>
      </c>
      <c r="H8215" t="s">
        <v>13</v>
      </c>
      <c r="I8215">
        <v>63600</v>
      </c>
      <c r="J8215" t="s">
        <v>14</v>
      </c>
      <c r="K8215">
        <v>0</v>
      </c>
      <c r="L8215" t="s">
        <v>14</v>
      </c>
      <c r="M8215" t="s">
        <v>15</v>
      </c>
    </row>
    <row r="8216" spans="1:13" x14ac:dyDescent="0.25">
      <c r="A8216">
        <v>2023</v>
      </c>
      <c r="B8216" t="str" cm="1">
        <f t="array" ref="B8216">_xlfn.IFS(C8216="SE","Senior", C8216 = "EX", "Excecutive",C8216 ="MI", "Middle", C8216 = "EN", "Entry")</f>
        <v>Middle</v>
      </c>
      <c r="C8216" t="s">
        <v>18</v>
      </c>
      <c r="D8216" t="str" cm="1">
        <f t="array" ref="D8216">_xlfn.IFS(E8216 = "FT","Full Time", E8216 = "PT", "Part Time", E8216 = "FL", "Freelance", E8216 = "CT", "Contract")</f>
        <v>Full Time</v>
      </c>
      <c r="E8216" t="s">
        <v>11</v>
      </c>
      <c r="F8216" t="s">
        <v>24</v>
      </c>
      <c r="G8216">
        <v>138510</v>
      </c>
      <c r="H8216" t="s">
        <v>13</v>
      </c>
      <c r="I8216">
        <v>138510</v>
      </c>
      <c r="J8216" t="s">
        <v>14</v>
      </c>
      <c r="K8216">
        <v>0</v>
      </c>
      <c r="L8216" t="s">
        <v>14</v>
      </c>
      <c r="M8216" t="s">
        <v>15</v>
      </c>
    </row>
    <row r="8217" spans="1:13" x14ac:dyDescent="0.25">
      <c r="A8217">
        <v>2023</v>
      </c>
      <c r="B8217" t="str" cm="1">
        <f t="array" ref="B8217">_xlfn.IFS(C8217="SE","Senior", C8217 = "EX", "Excecutive",C8217 ="MI", "Middle", C8217 = "EN", "Entry")</f>
        <v>Middle</v>
      </c>
      <c r="C8217" t="s">
        <v>18</v>
      </c>
      <c r="D8217" t="str" cm="1">
        <f t="array" ref="D8217">_xlfn.IFS(E8217 = "FT","Full Time", E8217 = "PT", "Part Time", E8217 = "FL", "Freelance", E8217 = "CT", "Contract")</f>
        <v>Full Time</v>
      </c>
      <c r="E8217" t="s">
        <v>11</v>
      </c>
      <c r="F8217" t="s">
        <v>24</v>
      </c>
      <c r="G8217">
        <v>95490</v>
      </c>
      <c r="H8217" t="s">
        <v>13</v>
      </c>
      <c r="I8217">
        <v>95490</v>
      </c>
      <c r="J8217" t="s">
        <v>14</v>
      </c>
      <c r="K8217">
        <v>0</v>
      </c>
      <c r="L8217" t="s">
        <v>14</v>
      </c>
      <c r="M8217" t="s">
        <v>15</v>
      </c>
    </row>
    <row r="8218" spans="1:13" x14ac:dyDescent="0.25">
      <c r="A8218">
        <v>2023</v>
      </c>
      <c r="B8218" t="str" cm="1">
        <f t="array" ref="B8218">_xlfn.IFS(C8218="SE","Senior", C8218 = "EX", "Excecutive",C8218 ="MI", "Middle", C8218 = "EN", "Entry")</f>
        <v>Middle</v>
      </c>
      <c r="C8218" t="s">
        <v>18</v>
      </c>
      <c r="D8218" t="str" cm="1">
        <f t="array" ref="D8218">_xlfn.IFS(E8218 = "FT","Full Time", E8218 = "PT", "Part Time", E8218 = "FL", "Freelance", E8218 = "CT", "Contract")</f>
        <v>Full Time</v>
      </c>
      <c r="E8218" t="s">
        <v>11</v>
      </c>
      <c r="F8218" t="s">
        <v>17</v>
      </c>
      <c r="G8218">
        <v>75000</v>
      </c>
      <c r="H8218" t="s">
        <v>36</v>
      </c>
      <c r="I8218">
        <v>92280</v>
      </c>
      <c r="J8218" t="s">
        <v>37</v>
      </c>
      <c r="K8218">
        <v>100</v>
      </c>
      <c r="L8218" t="s">
        <v>37</v>
      </c>
      <c r="M8218" t="s">
        <v>15</v>
      </c>
    </row>
    <row r="8219" spans="1:13" x14ac:dyDescent="0.25">
      <c r="A8219">
        <v>2023</v>
      </c>
      <c r="B8219" t="str" cm="1">
        <f t="array" ref="B8219">_xlfn.IFS(C8219="SE","Senior", C8219 = "EX", "Excecutive",C8219 ="MI", "Middle", C8219 = "EN", "Entry")</f>
        <v>Middle</v>
      </c>
      <c r="C8219" t="s">
        <v>18</v>
      </c>
      <c r="D8219" t="str" cm="1">
        <f t="array" ref="D8219">_xlfn.IFS(E8219 = "FT","Full Time", E8219 = "PT", "Part Time", E8219 = "FL", "Freelance", E8219 = "CT", "Contract")</f>
        <v>Full Time</v>
      </c>
      <c r="E8219" t="s">
        <v>11</v>
      </c>
      <c r="F8219" t="s">
        <v>17</v>
      </c>
      <c r="G8219">
        <v>55000</v>
      </c>
      <c r="H8219" t="s">
        <v>36</v>
      </c>
      <c r="I8219">
        <v>67672</v>
      </c>
      <c r="J8219" t="s">
        <v>37</v>
      </c>
      <c r="K8219">
        <v>100</v>
      </c>
      <c r="L8219" t="s">
        <v>37</v>
      </c>
      <c r="M8219" t="s">
        <v>15</v>
      </c>
    </row>
    <row r="8220" spans="1:13" x14ac:dyDescent="0.25">
      <c r="A8220">
        <v>2023</v>
      </c>
      <c r="B8220" t="str" cm="1">
        <f t="array" ref="B8220">_xlfn.IFS(C8220="SE","Senior", C8220 = "EX", "Excecutive",C8220 ="MI", "Middle", C8220 = "EN", "Entry")</f>
        <v>Senior</v>
      </c>
      <c r="C8220" t="s">
        <v>10</v>
      </c>
      <c r="D8220" t="str" cm="1">
        <f t="array" ref="D8220">_xlfn.IFS(E8220 = "FT","Full Time", E8220 = "PT", "Part Time", E8220 = "FL", "Freelance", E8220 = "CT", "Contract")</f>
        <v>Full Time</v>
      </c>
      <c r="E8220" t="s">
        <v>11</v>
      </c>
      <c r="F8220" t="s">
        <v>16</v>
      </c>
      <c r="G8220">
        <v>280000</v>
      </c>
      <c r="H8220" t="s">
        <v>13</v>
      </c>
      <c r="I8220">
        <v>280000</v>
      </c>
      <c r="J8220" t="s">
        <v>14</v>
      </c>
      <c r="K8220">
        <v>0</v>
      </c>
      <c r="L8220" t="s">
        <v>14</v>
      </c>
      <c r="M8220" t="s">
        <v>15</v>
      </c>
    </row>
    <row r="8221" spans="1:13" x14ac:dyDescent="0.25">
      <c r="A8221">
        <v>2023</v>
      </c>
      <c r="B8221" t="str" cm="1">
        <f t="array" ref="B8221">_xlfn.IFS(C8221="SE","Senior", C8221 = "EX", "Excecutive",C8221 ="MI", "Middle", C8221 = "EN", "Entry")</f>
        <v>Senior</v>
      </c>
      <c r="C8221" t="s">
        <v>10</v>
      </c>
      <c r="D8221" t="str" cm="1">
        <f t="array" ref="D8221">_xlfn.IFS(E8221 = "FT","Full Time", E8221 = "PT", "Part Time", E8221 = "FL", "Freelance", E8221 = "CT", "Contract")</f>
        <v>Full Time</v>
      </c>
      <c r="E8221" t="s">
        <v>11</v>
      </c>
      <c r="F8221" t="s">
        <v>16</v>
      </c>
      <c r="G8221">
        <v>160000</v>
      </c>
      <c r="H8221" t="s">
        <v>13</v>
      </c>
      <c r="I8221">
        <v>160000</v>
      </c>
      <c r="J8221" t="s">
        <v>14</v>
      </c>
      <c r="K8221">
        <v>0</v>
      </c>
      <c r="L8221" t="s">
        <v>14</v>
      </c>
      <c r="M8221" t="s">
        <v>15</v>
      </c>
    </row>
    <row r="8222" spans="1:13" x14ac:dyDescent="0.25">
      <c r="A8222">
        <v>2023</v>
      </c>
      <c r="B8222" t="str" cm="1">
        <f t="array" ref="B8222">_xlfn.IFS(C8222="SE","Senior", C8222 = "EX", "Excecutive",C8222 ="MI", "Middle", C8222 = "EN", "Entry")</f>
        <v>Senior</v>
      </c>
      <c r="C8222" t="s">
        <v>10</v>
      </c>
      <c r="D8222" t="str" cm="1">
        <f t="array" ref="D8222">_xlfn.IFS(E8222 = "FT","Full Time", E8222 = "PT", "Part Time", E8222 = "FL", "Freelance", E8222 = "CT", "Contract")</f>
        <v>Full Time</v>
      </c>
      <c r="E8222" t="s">
        <v>11</v>
      </c>
      <c r="F8222" t="s">
        <v>17</v>
      </c>
      <c r="G8222">
        <v>170000</v>
      </c>
      <c r="H8222" t="s">
        <v>13</v>
      </c>
      <c r="I8222">
        <v>170000</v>
      </c>
      <c r="J8222" t="s">
        <v>14</v>
      </c>
      <c r="K8222">
        <v>0</v>
      </c>
      <c r="L8222" t="s">
        <v>14</v>
      </c>
      <c r="M8222" t="s">
        <v>15</v>
      </c>
    </row>
    <row r="8223" spans="1:13" x14ac:dyDescent="0.25">
      <c r="A8223">
        <v>2023</v>
      </c>
      <c r="B8223" t="str" cm="1">
        <f t="array" ref="B8223">_xlfn.IFS(C8223="SE","Senior", C8223 = "EX", "Excecutive",C8223 ="MI", "Middle", C8223 = "EN", "Entry")</f>
        <v>Senior</v>
      </c>
      <c r="C8223" t="s">
        <v>10</v>
      </c>
      <c r="D8223" t="str" cm="1">
        <f t="array" ref="D8223">_xlfn.IFS(E8223 = "FT","Full Time", E8223 = "PT", "Part Time", E8223 = "FL", "Freelance", E8223 = "CT", "Contract")</f>
        <v>Full Time</v>
      </c>
      <c r="E8223" t="s">
        <v>11</v>
      </c>
      <c r="F8223" t="s">
        <v>17</v>
      </c>
      <c r="G8223">
        <v>140000</v>
      </c>
      <c r="H8223" t="s">
        <v>13</v>
      </c>
      <c r="I8223">
        <v>140000</v>
      </c>
      <c r="J8223" t="s">
        <v>14</v>
      </c>
      <c r="K8223">
        <v>0</v>
      </c>
      <c r="L8223" t="s">
        <v>14</v>
      </c>
      <c r="M8223" t="s">
        <v>15</v>
      </c>
    </row>
    <row r="8224" spans="1:13" x14ac:dyDescent="0.25">
      <c r="A8224">
        <v>2023</v>
      </c>
      <c r="B8224" t="str" cm="1">
        <f t="array" ref="B8224">_xlfn.IFS(C8224="SE","Senior", C8224 = "EX", "Excecutive",C8224 ="MI", "Middle", C8224 = "EN", "Entry")</f>
        <v>Senior</v>
      </c>
      <c r="C8224" t="s">
        <v>10</v>
      </c>
      <c r="D8224" t="str" cm="1">
        <f t="array" ref="D8224">_xlfn.IFS(E8224 = "FT","Full Time", E8224 = "PT", "Part Time", E8224 = "FL", "Freelance", E8224 = "CT", "Contract")</f>
        <v>Full Time</v>
      </c>
      <c r="E8224" t="s">
        <v>11</v>
      </c>
      <c r="F8224" t="s">
        <v>24</v>
      </c>
      <c r="G8224">
        <v>137500</v>
      </c>
      <c r="H8224" t="s">
        <v>13</v>
      </c>
      <c r="I8224">
        <v>137500</v>
      </c>
      <c r="J8224" t="s">
        <v>14</v>
      </c>
      <c r="K8224">
        <v>0</v>
      </c>
      <c r="L8224" t="s">
        <v>14</v>
      </c>
      <c r="M8224" t="s">
        <v>15</v>
      </c>
    </row>
    <row r="8225" spans="1:13" x14ac:dyDescent="0.25">
      <c r="A8225">
        <v>2023</v>
      </c>
      <c r="B8225" t="str" cm="1">
        <f t="array" ref="B8225">_xlfn.IFS(C8225="SE","Senior", C8225 = "EX", "Excecutive",C8225 ="MI", "Middle", C8225 = "EN", "Entry")</f>
        <v>Senior</v>
      </c>
      <c r="C8225" t="s">
        <v>10</v>
      </c>
      <c r="D8225" t="str" cm="1">
        <f t="array" ref="D8225">_xlfn.IFS(E8225 = "FT","Full Time", E8225 = "PT", "Part Time", E8225 = "FL", "Freelance", E8225 = "CT", "Contract")</f>
        <v>Full Time</v>
      </c>
      <c r="E8225" t="s">
        <v>11</v>
      </c>
      <c r="F8225" t="s">
        <v>24</v>
      </c>
      <c r="G8225">
        <v>81500</v>
      </c>
      <c r="H8225" t="s">
        <v>13</v>
      </c>
      <c r="I8225">
        <v>81500</v>
      </c>
      <c r="J8225" t="s">
        <v>14</v>
      </c>
      <c r="K8225">
        <v>0</v>
      </c>
      <c r="L8225" t="s">
        <v>14</v>
      </c>
      <c r="M8225" t="s">
        <v>15</v>
      </c>
    </row>
    <row r="8226" spans="1:13" x14ac:dyDescent="0.25">
      <c r="A8226">
        <v>2023</v>
      </c>
      <c r="B8226" t="str" cm="1">
        <f t="array" ref="B8226">_xlfn.IFS(C8226="SE","Senior", C8226 = "EX", "Excecutive",C8226 ="MI", "Middle", C8226 = "EN", "Entry")</f>
        <v>Senior</v>
      </c>
      <c r="C8226" t="s">
        <v>10</v>
      </c>
      <c r="D8226" t="str" cm="1">
        <f t="array" ref="D8226">_xlfn.IFS(E8226 = "FT","Full Time", E8226 = "PT", "Part Time", E8226 = "FL", "Freelance", E8226 = "CT", "Contract")</f>
        <v>Full Time</v>
      </c>
      <c r="E8226" t="s">
        <v>11</v>
      </c>
      <c r="F8226" t="s">
        <v>16</v>
      </c>
      <c r="G8226">
        <v>253792</v>
      </c>
      <c r="H8226" t="s">
        <v>13</v>
      </c>
      <c r="I8226">
        <v>253792</v>
      </c>
      <c r="J8226" t="s">
        <v>14</v>
      </c>
      <c r="K8226">
        <v>0</v>
      </c>
      <c r="L8226" t="s">
        <v>14</v>
      </c>
      <c r="M8226" t="s">
        <v>15</v>
      </c>
    </row>
    <row r="8227" spans="1:13" x14ac:dyDescent="0.25">
      <c r="A8227">
        <v>2023</v>
      </c>
      <c r="B8227" t="str" cm="1">
        <f t="array" ref="B8227">_xlfn.IFS(C8227="SE","Senior", C8227 = "EX", "Excecutive",C8227 ="MI", "Middle", C8227 = "EN", "Entry")</f>
        <v>Senior</v>
      </c>
      <c r="C8227" t="s">
        <v>10</v>
      </c>
      <c r="D8227" t="str" cm="1">
        <f t="array" ref="D8227">_xlfn.IFS(E8227 = "FT","Full Time", E8227 = "PT", "Part Time", E8227 = "FL", "Freelance", E8227 = "CT", "Contract")</f>
        <v>Full Time</v>
      </c>
      <c r="E8227" t="s">
        <v>11</v>
      </c>
      <c r="F8227" t="s">
        <v>16</v>
      </c>
      <c r="G8227">
        <v>158620</v>
      </c>
      <c r="H8227" t="s">
        <v>13</v>
      </c>
      <c r="I8227">
        <v>158620</v>
      </c>
      <c r="J8227" t="s">
        <v>14</v>
      </c>
      <c r="K8227">
        <v>0</v>
      </c>
      <c r="L8227" t="s">
        <v>14</v>
      </c>
      <c r="M8227" t="s">
        <v>15</v>
      </c>
    </row>
    <row r="8228" spans="1:13" x14ac:dyDescent="0.25">
      <c r="A8228">
        <v>2023</v>
      </c>
      <c r="B8228" t="str" cm="1">
        <f t="array" ref="B8228">_xlfn.IFS(C8228="SE","Senior", C8228 = "EX", "Excecutive",C8228 ="MI", "Middle", C8228 = "EN", "Entry")</f>
        <v>Senior</v>
      </c>
      <c r="C8228" t="s">
        <v>10</v>
      </c>
      <c r="D8228" t="str" cm="1">
        <f t="array" ref="D8228">_xlfn.IFS(E8228 = "FT","Full Time", E8228 = "PT", "Part Time", E8228 = "FL", "Freelance", E8228 = "CT", "Contract")</f>
        <v>Full Time</v>
      </c>
      <c r="E8228" t="s">
        <v>11</v>
      </c>
      <c r="F8228" t="s">
        <v>93</v>
      </c>
      <c r="G8228">
        <v>259900</v>
      </c>
      <c r="H8228" t="s">
        <v>13</v>
      </c>
      <c r="I8228">
        <v>259900</v>
      </c>
      <c r="J8228" t="s">
        <v>14</v>
      </c>
      <c r="K8228">
        <v>0</v>
      </c>
      <c r="L8228" t="s">
        <v>14</v>
      </c>
      <c r="M8228" t="s">
        <v>15</v>
      </c>
    </row>
    <row r="8229" spans="1:13" x14ac:dyDescent="0.25">
      <c r="A8229">
        <v>2023</v>
      </c>
      <c r="B8229" t="str" cm="1">
        <f t="array" ref="B8229">_xlfn.IFS(C8229="SE","Senior", C8229 = "EX", "Excecutive",C8229 ="MI", "Middle", C8229 = "EN", "Entry")</f>
        <v>Senior</v>
      </c>
      <c r="C8229" t="s">
        <v>10</v>
      </c>
      <c r="D8229" t="str" cm="1">
        <f t="array" ref="D8229">_xlfn.IFS(E8229 = "FT","Full Time", E8229 = "PT", "Part Time", E8229 = "FL", "Freelance", E8229 = "CT", "Contract")</f>
        <v>Full Time</v>
      </c>
      <c r="E8229" t="s">
        <v>11</v>
      </c>
      <c r="F8229" t="s">
        <v>93</v>
      </c>
      <c r="G8229">
        <v>139200</v>
      </c>
      <c r="H8229" t="s">
        <v>13</v>
      </c>
      <c r="I8229">
        <v>139200</v>
      </c>
      <c r="J8229" t="s">
        <v>14</v>
      </c>
      <c r="K8229">
        <v>0</v>
      </c>
      <c r="L8229" t="s">
        <v>14</v>
      </c>
      <c r="M8229" t="s">
        <v>15</v>
      </c>
    </row>
    <row r="8230" spans="1:13" x14ac:dyDescent="0.25">
      <c r="A8230">
        <v>2023</v>
      </c>
      <c r="B8230" t="str" cm="1">
        <f t="array" ref="B8230">_xlfn.IFS(C8230="SE","Senior", C8230 = "EX", "Excecutive",C8230 ="MI", "Middle", C8230 = "EN", "Entry")</f>
        <v>Senior</v>
      </c>
      <c r="C8230" t="s">
        <v>10</v>
      </c>
      <c r="D8230" t="str" cm="1">
        <f t="array" ref="D8230">_xlfn.IFS(E8230 = "FT","Full Time", E8230 = "PT", "Part Time", E8230 = "FL", "Freelance", E8230 = "CT", "Contract")</f>
        <v>Full Time</v>
      </c>
      <c r="E8230" t="s">
        <v>11</v>
      </c>
      <c r="F8230" t="s">
        <v>119</v>
      </c>
      <c r="G8230">
        <v>96000</v>
      </c>
      <c r="H8230" t="s">
        <v>36</v>
      </c>
      <c r="I8230">
        <v>118118</v>
      </c>
      <c r="J8230" t="s">
        <v>37</v>
      </c>
      <c r="K8230">
        <v>100</v>
      </c>
      <c r="L8230" t="s">
        <v>37</v>
      </c>
      <c r="M8230" t="s">
        <v>15</v>
      </c>
    </row>
    <row r="8231" spans="1:13" x14ac:dyDescent="0.25">
      <c r="A8231">
        <v>2023</v>
      </c>
      <c r="B8231" t="str" cm="1">
        <f t="array" ref="B8231">_xlfn.IFS(C8231="SE","Senior", C8231 = "EX", "Excecutive",C8231 ="MI", "Middle", C8231 = "EN", "Entry")</f>
        <v>Senior</v>
      </c>
      <c r="C8231" t="s">
        <v>10</v>
      </c>
      <c r="D8231" t="str" cm="1">
        <f t="array" ref="D8231">_xlfn.IFS(E8231 = "FT","Full Time", E8231 = "PT", "Part Time", E8231 = "FL", "Freelance", E8231 = "CT", "Contract")</f>
        <v>Full Time</v>
      </c>
      <c r="E8231" t="s">
        <v>11</v>
      </c>
      <c r="F8231" t="s">
        <v>119</v>
      </c>
      <c r="G8231">
        <v>65000</v>
      </c>
      <c r="H8231" t="s">
        <v>36</v>
      </c>
      <c r="I8231">
        <v>79976</v>
      </c>
      <c r="J8231" t="s">
        <v>37</v>
      </c>
      <c r="K8231">
        <v>100</v>
      </c>
      <c r="L8231" t="s">
        <v>37</v>
      </c>
      <c r="M8231" t="s">
        <v>15</v>
      </c>
    </row>
    <row r="8232" spans="1:13" x14ac:dyDescent="0.25">
      <c r="A8232">
        <v>2023</v>
      </c>
      <c r="B8232" t="str" cm="1">
        <f t="array" ref="B8232">_xlfn.IFS(C8232="SE","Senior", C8232 = "EX", "Excecutive",C8232 ="MI", "Middle", C8232 = "EN", "Entry")</f>
        <v>Senior</v>
      </c>
      <c r="C8232" t="s">
        <v>10</v>
      </c>
      <c r="D8232" t="str" cm="1">
        <f t="array" ref="D8232">_xlfn.IFS(E8232 = "FT","Full Time", E8232 = "PT", "Part Time", E8232 = "FL", "Freelance", E8232 = "CT", "Contract")</f>
        <v>Full Time</v>
      </c>
      <c r="E8232" t="s">
        <v>11</v>
      </c>
      <c r="F8232" t="s">
        <v>30</v>
      </c>
      <c r="G8232">
        <v>293000</v>
      </c>
      <c r="H8232" t="s">
        <v>13</v>
      </c>
      <c r="I8232">
        <v>293000</v>
      </c>
      <c r="J8232" t="s">
        <v>14</v>
      </c>
      <c r="K8232">
        <v>0</v>
      </c>
      <c r="L8232" t="s">
        <v>14</v>
      </c>
      <c r="M8232" t="s">
        <v>15</v>
      </c>
    </row>
    <row r="8233" spans="1:13" x14ac:dyDescent="0.25">
      <c r="A8233">
        <v>2023</v>
      </c>
      <c r="B8233" t="str" cm="1">
        <f t="array" ref="B8233">_xlfn.IFS(C8233="SE","Senior", C8233 = "EX", "Excecutive",C8233 ="MI", "Middle", C8233 = "EN", "Entry")</f>
        <v>Senior</v>
      </c>
      <c r="C8233" t="s">
        <v>10</v>
      </c>
      <c r="D8233" t="str" cm="1">
        <f t="array" ref="D8233">_xlfn.IFS(E8233 = "FT","Full Time", E8233 = "PT", "Part Time", E8233 = "FL", "Freelance", E8233 = "CT", "Contract")</f>
        <v>Full Time</v>
      </c>
      <c r="E8233" t="s">
        <v>11</v>
      </c>
      <c r="F8233" t="s">
        <v>30</v>
      </c>
      <c r="G8233">
        <v>185000</v>
      </c>
      <c r="H8233" t="s">
        <v>13</v>
      </c>
      <c r="I8233">
        <v>185000</v>
      </c>
      <c r="J8233" t="s">
        <v>14</v>
      </c>
      <c r="K8233">
        <v>0</v>
      </c>
      <c r="L8233" t="s">
        <v>14</v>
      </c>
      <c r="M8233" t="s">
        <v>15</v>
      </c>
    </row>
    <row r="8234" spans="1:13" x14ac:dyDescent="0.25">
      <c r="A8234">
        <v>2023</v>
      </c>
      <c r="B8234" t="str" cm="1">
        <f t="array" ref="B8234">_xlfn.IFS(C8234="SE","Senior", C8234 = "EX", "Excecutive",C8234 ="MI", "Middle", C8234 = "EN", "Entry")</f>
        <v>Senior</v>
      </c>
      <c r="C8234" t="s">
        <v>10</v>
      </c>
      <c r="D8234" t="str" cm="1">
        <f t="array" ref="D8234">_xlfn.IFS(E8234 = "FT","Full Time", E8234 = "PT", "Part Time", E8234 = "FL", "Freelance", E8234 = "CT", "Contract")</f>
        <v>Full Time</v>
      </c>
      <c r="E8234" t="s">
        <v>11</v>
      </c>
      <c r="F8234" t="s">
        <v>16</v>
      </c>
      <c r="G8234">
        <v>180000</v>
      </c>
      <c r="H8234" t="s">
        <v>13</v>
      </c>
      <c r="I8234">
        <v>180000</v>
      </c>
      <c r="J8234" t="s">
        <v>14</v>
      </c>
      <c r="K8234">
        <v>0</v>
      </c>
      <c r="L8234" t="s">
        <v>14</v>
      </c>
      <c r="M8234" t="s">
        <v>15</v>
      </c>
    </row>
    <row r="8235" spans="1:13" x14ac:dyDescent="0.25">
      <c r="A8235">
        <v>2023</v>
      </c>
      <c r="B8235" t="str" cm="1">
        <f t="array" ref="B8235">_xlfn.IFS(C8235="SE","Senior", C8235 = "EX", "Excecutive",C8235 ="MI", "Middle", C8235 = "EN", "Entry")</f>
        <v>Senior</v>
      </c>
      <c r="C8235" t="s">
        <v>10</v>
      </c>
      <c r="D8235" t="str" cm="1">
        <f t="array" ref="D8235">_xlfn.IFS(E8235 = "FT","Full Time", E8235 = "PT", "Part Time", E8235 = "FL", "Freelance", E8235 = "CT", "Contract")</f>
        <v>Full Time</v>
      </c>
      <c r="E8235" t="s">
        <v>11</v>
      </c>
      <c r="F8235" t="s">
        <v>16</v>
      </c>
      <c r="G8235">
        <v>90000</v>
      </c>
      <c r="H8235" t="s">
        <v>13</v>
      </c>
      <c r="I8235">
        <v>90000</v>
      </c>
      <c r="J8235" t="s">
        <v>14</v>
      </c>
      <c r="K8235">
        <v>0</v>
      </c>
      <c r="L8235" t="s">
        <v>14</v>
      </c>
      <c r="M8235" t="s">
        <v>15</v>
      </c>
    </row>
    <row r="8236" spans="1:13" x14ac:dyDescent="0.25">
      <c r="A8236">
        <v>2023</v>
      </c>
      <c r="B8236" t="str" cm="1">
        <f t="array" ref="B8236">_xlfn.IFS(C8236="SE","Senior", C8236 = "EX", "Excecutive",C8236 ="MI", "Middle", C8236 = "EN", "Entry")</f>
        <v>Senior</v>
      </c>
      <c r="C8236" t="s">
        <v>10</v>
      </c>
      <c r="D8236" t="str" cm="1">
        <f t="array" ref="D8236">_xlfn.IFS(E8236 = "FT","Full Time", E8236 = "PT", "Part Time", E8236 = "FL", "Freelance", E8236 = "CT", "Contract")</f>
        <v>Full Time</v>
      </c>
      <c r="E8236" t="s">
        <v>11</v>
      </c>
      <c r="F8236" t="s">
        <v>24</v>
      </c>
      <c r="G8236">
        <v>165000</v>
      </c>
      <c r="H8236" t="s">
        <v>13</v>
      </c>
      <c r="I8236">
        <v>165000</v>
      </c>
      <c r="J8236" t="s">
        <v>14</v>
      </c>
      <c r="K8236">
        <v>0</v>
      </c>
      <c r="L8236" t="s">
        <v>14</v>
      </c>
      <c r="M8236" t="s">
        <v>15</v>
      </c>
    </row>
    <row r="8237" spans="1:13" x14ac:dyDescent="0.25">
      <c r="A8237">
        <v>2023</v>
      </c>
      <c r="B8237" t="str" cm="1">
        <f t="array" ref="B8237">_xlfn.IFS(C8237="SE","Senior", C8237 = "EX", "Excecutive",C8237 ="MI", "Middle", C8237 = "EN", "Entry")</f>
        <v>Senior</v>
      </c>
      <c r="C8237" t="s">
        <v>10</v>
      </c>
      <c r="D8237" t="str" cm="1">
        <f t="array" ref="D8237">_xlfn.IFS(E8237 = "FT","Full Time", E8237 = "PT", "Part Time", E8237 = "FL", "Freelance", E8237 = "CT", "Contract")</f>
        <v>Full Time</v>
      </c>
      <c r="E8237" t="s">
        <v>11</v>
      </c>
      <c r="F8237" t="s">
        <v>24</v>
      </c>
      <c r="G8237">
        <v>115500</v>
      </c>
      <c r="H8237" t="s">
        <v>13</v>
      </c>
      <c r="I8237">
        <v>115500</v>
      </c>
      <c r="J8237" t="s">
        <v>14</v>
      </c>
      <c r="K8237">
        <v>0</v>
      </c>
      <c r="L8237" t="s">
        <v>14</v>
      </c>
      <c r="M8237" t="s">
        <v>15</v>
      </c>
    </row>
    <row r="8238" spans="1:13" x14ac:dyDescent="0.25">
      <c r="A8238">
        <v>2023</v>
      </c>
      <c r="B8238" t="str" cm="1">
        <f t="array" ref="B8238">_xlfn.IFS(C8238="SE","Senior", C8238 = "EX", "Excecutive",C8238 ="MI", "Middle", C8238 = "EN", "Entry")</f>
        <v>Senior</v>
      </c>
      <c r="C8238" t="s">
        <v>10</v>
      </c>
      <c r="D8238" t="str" cm="1">
        <f t="array" ref="D8238">_xlfn.IFS(E8238 = "FT","Full Time", E8238 = "PT", "Part Time", E8238 = "FL", "Freelance", E8238 = "CT", "Contract")</f>
        <v>Full Time</v>
      </c>
      <c r="E8238" t="s">
        <v>11</v>
      </c>
      <c r="F8238" t="s">
        <v>16</v>
      </c>
      <c r="G8238">
        <v>110000</v>
      </c>
      <c r="H8238" t="s">
        <v>13</v>
      </c>
      <c r="I8238">
        <v>110000</v>
      </c>
      <c r="J8238" t="s">
        <v>14</v>
      </c>
      <c r="K8238">
        <v>0</v>
      </c>
      <c r="L8238" t="s">
        <v>14</v>
      </c>
      <c r="M8238" t="s">
        <v>15</v>
      </c>
    </row>
    <row r="8239" spans="1:13" x14ac:dyDescent="0.25">
      <c r="A8239">
        <v>2023</v>
      </c>
      <c r="B8239" t="str" cm="1">
        <f t="array" ref="B8239">_xlfn.IFS(C8239="SE","Senior", C8239 = "EX", "Excecutive",C8239 ="MI", "Middle", C8239 = "EN", "Entry")</f>
        <v>Senior</v>
      </c>
      <c r="C8239" t="s">
        <v>10</v>
      </c>
      <c r="D8239" t="str" cm="1">
        <f t="array" ref="D8239">_xlfn.IFS(E8239 = "FT","Full Time", E8239 = "PT", "Part Time", E8239 = "FL", "Freelance", E8239 = "CT", "Contract")</f>
        <v>Full Time</v>
      </c>
      <c r="E8239" t="s">
        <v>11</v>
      </c>
      <c r="F8239" t="s">
        <v>16</v>
      </c>
      <c r="G8239">
        <v>70000</v>
      </c>
      <c r="H8239" t="s">
        <v>13</v>
      </c>
      <c r="I8239">
        <v>70000</v>
      </c>
      <c r="J8239" t="s">
        <v>14</v>
      </c>
      <c r="K8239">
        <v>0</v>
      </c>
      <c r="L8239" t="s">
        <v>14</v>
      </c>
      <c r="M8239" t="s">
        <v>15</v>
      </c>
    </row>
    <row r="8240" spans="1:13" x14ac:dyDescent="0.25">
      <c r="A8240">
        <v>2023</v>
      </c>
      <c r="B8240" t="str" cm="1">
        <f t="array" ref="B8240">_xlfn.IFS(C8240="SE","Senior", C8240 = "EX", "Excecutive",C8240 ="MI", "Middle", C8240 = "EN", "Entry")</f>
        <v>Middle</v>
      </c>
      <c r="C8240" t="s">
        <v>18</v>
      </c>
      <c r="D8240" t="str" cm="1">
        <f t="array" ref="D8240">_xlfn.IFS(E8240 = "FT","Full Time", E8240 = "PT", "Part Time", E8240 = "FL", "Freelance", E8240 = "CT", "Contract")</f>
        <v>Full Time</v>
      </c>
      <c r="E8240" t="s">
        <v>11</v>
      </c>
      <c r="F8240" t="s">
        <v>51</v>
      </c>
      <c r="G8240">
        <v>142000</v>
      </c>
      <c r="H8240" t="s">
        <v>13</v>
      </c>
      <c r="I8240">
        <v>142000</v>
      </c>
      <c r="J8240" t="s">
        <v>14</v>
      </c>
      <c r="K8240">
        <v>0</v>
      </c>
      <c r="L8240" t="s">
        <v>14</v>
      </c>
      <c r="M8240" t="s">
        <v>15</v>
      </c>
    </row>
    <row r="8241" spans="1:13" x14ac:dyDescent="0.25">
      <c r="A8241">
        <v>2023</v>
      </c>
      <c r="B8241" t="str" cm="1">
        <f t="array" ref="B8241">_xlfn.IFS(C8241="SE","Senior", C8241 = "EX", "Excecutive",C8241 ="MI", "Middle", C8241 = "EN", "Entry")</f>
        <v>Middle</v>
      </c>
      <c r="C8241" t="s">
        <v>18</v>
      </c>
      <c r="D8241" t="str" cm="1">
        <f t="array" ref="D8241">_xlfn.IFS(E8241 = "FT","Full Time", E8241 = "PT", "Part Time", E8241 = "FL", "Freelance", E8241 = "CT", "Contract")</f>
        <v>Full Time</v>
      </c>
      <c r="E8241" t="s">
        <v>11</v>
      </c>
      <c r="F8241" t="s">
        <v>51</v>
      </c>
      <c r="G8241">
        <v>102000</v>
      </c>
      <c r="H8241" t="s">
        <v>13</v>
      </c>
      <c r="I8241">
        <v>102000</v>
      </c>
      <c r="J8241" t="s">
        <v>14</v>
      </c>
      <c r="K8241">
        <v>0</v>
      </c>
      <c r="L8241" t="s">
        <v>14</v>
      </c>
      <c r="M8241" t="s">
        <v>15</v>
      </c>
    </row>
    <row r="8242" spans="1:13" x14ac:dyDescent="0.25">
      <c r="A8242">
        <v>2023</v>
      </c>
      <c r="B8242" t="str" cm="1">
        <f t="array" ref="B8242">_xlfn.IFS(C8242="SE","Senior", C8242 = "EX", "Excecutive",C8242 ="MI", "Middle", C8242 = "EN", "Entry")</f>
        <v>Senior</v>
      </c>
      <c r="C8242" t="s">
        <v>10</v>
      </c>
      <c r="D8242" t="str" cm="1">
        <f t="array" ref="D8242">_xlfn.IFS(E8242 = "FT","Full Time", E8242 = "PT", "Part Time", E8242 = "FL", "Freelance", E8242 = "CT", "Contract")</f>
        <v>Full Time</v>
      </c>
      <c r="E8242" t="s">
        <v>11</v>
      </c>
      <c r="F8242" t="s">
        <v>130</v>
      </c>
      <c r="G8242">
        <v>141600</v>
      </c>
      <c r="H8242" t="s">
        <v>13</v>
      </c>
      <c r="I8242">
        <v>141600</v>
      </c>
      <c r="J8242" t="s">
        <v>14</v>
      </c>
      <c r="K8242">
        <v>0</v>
      </c>
      <c r="L8242" t="s">
        <v>14</v>
      </c>
      <c r="M8242" t="s">
        <v>15</v>
      </c>
    </row>
    <row r="8243" spans="1:13" x14ac:dyDescent="0.25">
      <c r="A8243">
        <v>2023</v>
      </c>
      <c r="B8243" t="str" cm="1">
        <f t="array" ref="B8243">_xlfn.IFS(C8243="SE","Senior", C8243 = "EX", "Excecutive",C8243 ="MI", "Middle", C8243 = "EN", "Entry")</f>
        <v>Senior</v>
      </c>
      <c r="C8243" t="s">
        <v>10</v>
      </c>
      <c r="D8243" t="str" cm="1">
        <f t="array" ref="D8243">_xlfn.IFS(E8243 = "FT","Full Time", E8243 = "PT", "Part Time", E8243 = "FL", "Freelance", E8243 = "CT", "Contract")</f>
        <v>Full Time</v>
      </c>
      <c r="E8243" t="s">
        <v>11</v>
      </c>
      <c r="F8243" t="s">
        <v>130</v>
      </c>
      <c r="G8243">
        <v>121400</v>
      </c>
      <c r="H8243" t="s">
        <v>13</v>
      </c>
      <c r="I8243">
        <v>121400</v>
      </c>
      <c r="J8243" t="s">
        <v>14</v>
      </c>
      <c r="K8243">
        <v>0</v>
      </c>
      <c r="L8243" t="s">
        <v>14</v>
      </c>
      <c r="M8243" t="s">
        <v>15</v>
      </c>
    </row>
    <row r="8244" spans="1:13" x14ac:dyDescent="0.25">
      <c r="A8244">
        <v>2023</v>
      </c>
      <c r="B8244" t="str" cm="1">
        <f t="array" ref="B8244">_xlfn.IFS(C8244="SE","Senior", C8244 = "EX", "Excecutive",C8244 ="MI", "Middle", C8244 = "EN", "Entry")</f>
        <v>Senior</v>
      </c>
      <c r="C8244" t="s">
        <v>10</v>
      </c>
      <c r="D8244" t="str" cm="1">
        <f t="array" ref="D8244">_xlfn.IFS(E8244 = "FT","Full Time", E8244 = "PT", "Part Time", E8244 = "FL", "Freelance", E8244 = "CT", "Contract")</f>
        <v>Full Time</v>
      </c>
      <c r="E8244" t="s">
        <v>11</v>
      </c>
      <c r="F8244" t="s">
        <v>16</v>
      </c>
      <c r="G8244">
        <v>240000</v>
      </c>
      <c r="H8244" t="s">
        <v>13</v>
      </c>
      <c r="I8244">
        <v>240000</v>
      </c>
      <c r="J8244" t="s">
        <v>14</v>
      </c>
      <c r="K8244">
        <v>0</v>
      </c>
      <c r="L8244" t="s">
        <v>14</v>
      </c>
      <c r="M8244" t="s">
        <v>15</v>
      </c>
    </row>
    <row r="8245" spans="1:13" x14ac:dyDescent="0.25">
      <c r="A8245">
        <v>2023</v>
      </c>
      <c r="B8245" t="str" cm="1">
        <f t="array" ref="B8245">_xlfn.IFS(C8245="SE","Senior", C8245 = "EX", "Excecutive",C8245 ="MI", "Middle", C8245 = "EN", "Entry")</f>
        <v>Senior</v>
      </c>
      <c r="C8245" t="s">
        <v>10</v>
      </c>
      <c r="D8245" t="str" cm="1">
        <f t="array" ref="D8245">_xlfn.IFS(E8245 = "FT","Full Time", E8245 = "PT", "Part Time", E8245 = "FL", "Freelance", E8245 = "CT", "Contract")</f>
        <v>Full Time</v>
      </c>
      <c r="E8245" t="s">
        <v>11</v>
      </c>
      <c r="F8245" t="s">
        <v>16</v>
      </c>
      <c r="G8245">
        <v>170000</v>
      </c>
      <c r="H8245" t="s">
        <v>13</v>
      </c>
      <c r="I8245">
        <v>170000</v>
      </c>
      <c r="J8245" t="s">
        <v>14</v>
      </c>
      <c r="K8245">
        <v>0</v>
      </c>
      <c r="L8245" t="s">
        <v>14</v>
      </c>
      <c r="M8245" t="s">
        <v>15</v>
      </c>
    </row>
    <row r="8246" spans="1:13" x14ac:dyDescent="0.25">
      <c r="A8246">
        <v>2023</v>
      </c>
      <c r="B8246" t="str" cm="1">
        <f t="array" ref="B8246">_xlfn.IFS(C8246="SE","Senior", C8246 = "EX", "Excecutive",C8246 ="MI", "Middle", C8246 = "EN", "Entry")</f>
        <v>Senior</v>
      </c>
      <c r="C8246" t="s">
        <v>10</v>
      </c>
      <c r="D8246" t="str" cm="1">
        <f t="array" ref="D8246">_xlfn.IFS(E8246 = "FT","Full Time", E8246 = "PT", "Part Time", E8246 = "FL", "Freelance", E8246 = "CT", "Contract")</f>
        <v>Full Time</v>
      </c>
      <c r="E8246" t="s">
        <v>11</v>
      </c>
      <c r="F8246" t="s">
        <v>25</v>
      </c>
      <c r="G8246">
        <v>222200</v>
      </c>
      <c r="H8246" t="s">
        <v>13</v>
      </c>
      <c r="I8246">
        <v>222200</v>
      </c>
      <c r="J8246" t="s">
        <v>14</v>
      </c>
      <c r="K8246">
        <v>0</v>
      </c>
      <c r="L8246" t="s">
        <v>14</v>
      </c>
      <c r="M8246" t="s">
        <v>26</v>
      </c>
    </row>
    <row r="8247" spans="1:13" x14ac:dyDescent="0.25">
      <c r="A8247">
        <v>2023</v>
      </c>
      <c r="B8247" t="str" cm="1">
        <f t="array" ref="B8247">_xlfn.IFS(C8247="SE","Senior", C8247 = "EX", "Excecutive",C8247 ="MI", "Middle", C8247 = "EN", "Entry")</f>
        <v>Senior</v>
      </c>
      <c r="C8247" t="s">
        <v>10</v>
      </c>
      <c r="D8247" t="str" cm="1">
        <f t="array" ref="D8247">_xlfn.IFS(E8247 = "FT","Full Time", E8247 = "PT", "Part Time", E8247 = "FL", "Freelance", E8247 = "CT", "Contract")</f>
        <v>Full Time</v>
      </c>
      <c r="E8247" t="s">
        <v>11</v>
      </c>
      <c r="F8247" t="s">
        <v>25</v>
      </c>
      <c r="G8247">
        <v>136000</v>
      </c>
      <c r="H8247" t="s">
        <v>13</v>
      </c>
      <c r="I8247">
        <v>136000</v>
      </c>
      <c r="J8247" t="s">
        <v>14</v>
      </c>
      <c r="K8247">
        <v>0</v>
      </c>
      <c r="L8247" t="s">
        <v>14</v>
      </c>
      <c r="M8247" t="s">
        <v>26</v>
      </c>
    </row>
    <row r="8248" spans="1:13" x14ac:dyDescent="0.25">
      <c r="A8248">
        <v>2023</v>
      </c>
      <c r="B8248" t="str" cm="1">
        <f t="array" ref="B8248">_xlfn.IFS(C8248="SE","Senior", C8248 = "EX", "Excecutive",C8248 ="MI", "Middle", C8248 = "EN", "Entry")</f>
        <v>Middle</v>
      </c>
      <c r="C8248" t="s">
        <v>18</v>
      </c>
      <c r="D8248" t="str" cm="1">
        <f t="array" ref="D8248">_xlfn.IFS(E8248 = "FT","Full Time", E8248 = "PT", "Part Time", E8248 = "FL", "Freelance", E8248 = "CT", "Contract")</f>
        <v>Full Time</v>
      </c>
      <c r="E8248" t="s">
        <v>11</v>
      </c>
      <c r="F8248" t="s">
        <v>21</v>
      </c>
      <c r="G8248">
        <v>55000</v>
      </c>
      <c r="H8248" t="s">
        <v>13</v>
      </c>
      <c r="I8248">
        <v>55000</v>
      </c>
      <c r="J8248" t="s">
        <v>14</v>
      </c>
      <c r="K8248">
        <v>0</v>
      </c>
      <c r="L8248" t="s">
        <v>14</v>
      </c>
      <c r="M8248" t="s">
        <v>15</v>
      </c>
    </row>
    <row r="8249" spans="1:13" x14ac:dyDescent="0.25">
      <c r="A8249">
        <v>2023</v>
      </c>
      <c r="B8249" t="str" cm="1">
        <f t="array" ref="B8249">_xlfn.IFS(C8249="SE","Senior", C8249 = "EX", "Excecutive",C8249 ="MI", "Middle", C8249 = "EN", "Entry")</f>
        <v>Middle</v>
      </c>
      <c r="C8249" t="s">
        <v>18</v>
      </c>
      <c r="D8249" t="str" cm="1">
        <f t="array" ref="D8249">_xlfn.IFS(E8249 = "FT","Full Time", E8249 = "PT", "Part Time", E8249 = "FL", "Freelance", E8249 = "CT", "Contract")</f>
        <v>Full Time</v>
      </c>
      <c r="E8249" t="s">
        <v>11</v>
      </c>
      <c r="F8249" t="s">
        <v>21</v>
      </c>
      <c r="G8249">
        <v>49000</v>
      </c>
      <c r="H8249" t="s">
        <v>13</v>
      </c>
      <c r="I8249">
        <v>49000</v>
      </c>
      <c r="J8249" t="s">
        <v>14</v>
      </c>
      <c r="K8249">
        <v>0</v>
      </c>
      <c r="L8249" t="s">
        <v>14</v>
      </c>
      <c r="M8249" t="s">
        <v>15</v>
      </c>
    </row>
    <row r="8250" spans="1:13" x14ac:dyDescent="0.25">
      <c r="A8250">
        <v>2023</v>
      </c>
      <c r="B8250" t="str" cm="1">
        <f t="array" ref="B8250">_xlfn.IFS(C8250="SE","Senior", C8250 = "EX", "Excecutive",C8250 ="MI", "Middle", C8250 = "EN", "Entry")</f>
        <v>Senior</v>
      </c>
      <c r="C8250" t="s">
        <v>10</v>
      </c>
      <c r="D8250" t="str" cm="1">
        <f t="array" ref="D8250">_xlfn.IFS(E8250 = "FT","Full Time", E8250 = "PT", "Part Time", E8250 = "FL", "Freelance", E8250 = "CT", "Contract")</f>
        <v>Full Time</v>
      </c>
      <c r="E8250" t="s">
        <v>11</v>
      </c>
      <c r="F8250" t="s">
        <v>16</v>
      </c>
      <c r="G8250">
        <v>135000</v>
      </c>
      <c r="H8250" t="s">
        <v>13</v>
      </c>
      <c r="I8250">
        <v>135000</v>
      </c>
      <c r="J8250" t="s">
        <v>14</v>
      </c>
      <c r="K8250">
        <v>100</v>
      </c>
      <c r="L8250" t="s">
        <v>14</v>
      </c>
      <c r="M8250" t="s">
        <v>15</v>
      </c>
    </row>
    <row r="8251" spans="1:13" x14ac:dyDescent="0.25">
      <c r="A8251">
        <v>2023</v>
      </c>
      <c r="B8251" t="str" cm="1">
        <f t="array" ref="B8251">_xlfn.IFS(C8251="SE","Senior", C8251 = "EX", "Excecutive",C8251 ="MI", "Middle", C8251 = "EN", "Entry")</f>
        <v>Senior</v>
      </c>
      <c r="C8251" t="s">
        <v>10</v>
      </c>
      <c r="D8251" t="str" cm="1">
        <f t="array" ref="D8251">_xlfn.IFS(E8251 = "FT","Full Time", E8251 = "PT", "Part Time", E8251 = "FL", "Freelance", E8251 = "CT", "Contract")</f>
        <v>Full Time</v>
      </c>
      <c r="E8251" t="s">
        <v>11</v>
      </c>
      <c r="F8251" t="s">
        <v>16</v>
      </c>
      <c r="G8251">
        <v>110000</v>
      </c>
      <c r="H8251" t="s">
        <v>13</v>
      </c>
      <c r="I8251">
        <v>110000</v>
      </c>
      <c r="J8251" t="s">
        <v>14</v>
      </c>
      <c r="K8251">
        <v>100</v>
      </c>
      <c r="L8251" t="s">
        <v>14</v>
      </c>
      <c r="M8251" t="s">
        <v>15</v>
      </c>
    </row>
    <row r="8252" spans="1:13" x14ac:dyDescent="0.25">
      <c r="A8252">
        <v>2023</v>
      </c>
      <c r="B8252" t="str" cm="1">
        <f t="array" ref="B8252">_xlfn.IFS(C8252="SE","Senior", C8252 = "EX", "Excecutive",C8252 ="MI", "Middle", C8252 = "EN", "Entry")</f>
        <v>Senior</v>
      </c>
      <c r="C8252" t="s">
        <v>10</v>
      </c>
      <c r="D8252" t="str" cm="1">
        <f t="array" ref="D8252">_xlfn.IFS(E8252 = "FT","Full Time", E8252 = "PT", "Part Time", E8252 = "FL", "Freelance", E8252 = "CT", "Contract")</f>
        <v>Full Time</v>
      </c>
      <c r="E8252" t="s">
        <v>11</v>
      </c>
      <c r="F8252" t="s">
        <v>16</v>
      </c>
      <c r="G8252">
        <v>200000</v>
      </c>
      <c r="H8252" t="s">
        <v>13</v>
      </c>
      <c r="I8252">
        <v>200000</v>
      </c>
      <c r="J8252" t="s">
        <v>14</v>
      </c>
      <c r="K8252">
        <v>100</v>
      </c>
      <c r="L8252" t="s">
        <v>14</v>
      </c>
      <c r="M8252" t="s">
        <v>15</v>
      </c>
    </row>
    <row r="8253" spans="1:13" x14ac:dyDescent="0.25">
      <c r="A8253">
        <v>2023</v>
      </c>
      <c r="B8253" t="str" cm="1">
        <f t="array" ref="B8253">_xlfn.IFS(C8253="SE","Senior", C8253 = "EX", "Excecutive",C8253 ="MI", "Middle", C8253 = "EN", "Entry")</f>
        <v>Senior</v>
      </c>
      <c r="C8253" t="s">
        <v>10</v>
      </c>
      <c r="D8253" t="str" cm="1">
        <f t="array" ref="D8253">_xlfn.IFS(E8253 = "FT","Full Time", E8253 = "PT", "Part Time", E8253 = "FL", "Freelance", E8253 = "CT", "Contract")</f>
        <v>Full Time</v>
      </c>
      <c r="E8253" t="s">
        <v>11</v>
      </c>
      <c r="F8253" t="s">
        <v>16</v>
      </c>
      <c r="G8253">
        <v>180000</v>
      </c>
      <c r="H8253" t="s">
        <v>13</v>
      </c>
      <c r="I8253">
        <v>180000</v>
      </c>
      <c r="J8253" t="s">
        <v>14</v>
      </c>
      <c r="K8253">
        <v>100</v>
      </c>
      <c r="L8253" t="s">
        <v>14</v>
      </c>
      <c r="M8253" t="s">
        <v>15</v>
      </c>
    </row>
    <row r="8254" spans="1:13" x14ac:dyDescent="0.25">
      <c r="A8254">
        <v>2023</v>
      </c>
      <c r="B8254" t="str" cm="1">
        <f t="array" ref="B8254">_xlfn.IFS(C8254="SE","Senior", C8254 = "EX", "Excecutive",C8254 ="MI", "Middle", C8254 = "EN", "Entry")</f>
        <v>Excecutive</v>
      </c>
      <c r="C8254" t="s">
        <v>22</v>
      </c>
      <c r="D8254" t="str" cm="1">
        <f t="array" ref="D8254">_xlfn.IFS(E8254 = "FT","Full Time", E8254 = "PT", "Part Time", E8254 = "FL", "Freelance", E8254 = "CT", "Contract")</f>
        <v>Full Time</v>
      </c>
      <c r="E8254" t="s">
        <v>11</v>
      </c>
      <c r="F8254" t="s">
        <v>177</v>
      </c>
      <c r="G8254">
        <v>200000</v>
      </c>
      <c r="H8254" t="s">
        <v>36</v>
      </c>
      <c r="I8254">
        <v>246080</v>
      </c>
      <c r="J8254" t="s">
        <v>37</v>
      </c>
      <c r="K8254">
        <v>100</v>
      </c>
      <c r="L8254" t="s">
        <v>37</v>
      </c>
      <c r="M8254" t="s">
        <v>15</v>
      </c>
    </row>
    <row r="8255" spans="1:13" x14ac:dyDescent="0.25">
      <c r="A8255">
        <v>2023</v>
      </c>
      <c r="B8255" t="str" cm="1">
        <f t="array" ref="B8255">_xlfn.IFS(C8255="SE","Senior", C8255 = "EX", "Excecutive",C8255 ="MI", "Middle", C8255 = "EN", "Entry")</f>
        <v>Excecutive</v>
      </c>
      <c r="C8255" t="s">
        <v>22</v>
      </c>
      <c r="D8255" t="str" cm="1">
        <f t="array" ref="D8255">_xlfn.IFS(E8255 = "FT","Full Time", E8255 = "PT", "Part Time", E8255 = "FL", "Freelance", E8255 = "CT", "Contract")</f>
        <v>Full Time</v>
      </c>
      <c r="E8255" t="s">
        <v>11</v>
      </c>
      <c r="F8255" t="s">
        <v>177</v>
      </c>
      <c r="G8255">
        <v>150000</v>
      </c>
      <c r="H8255" t="s">
        <v>36</v>
      </c>
      <c r="I8255">
        <v>184560</v>
      </c>
      <c r="J8255" t="s">
        <v>37</v>
      </c>
      <c r="K8255">
        <v>100</v>
      </c>
      <c r="L8255" t="s">
        <v>37</v>
      </c>
      <c r="M8255" t="s">
        <v>15</v>
      </c>
    </row>
    <row r="8256" spans="1:13" x14ac:dyDescent="0.25">
      <c r="A8256">
        <v>2023</v>
      </c>
      <c r="B8256" t="str" cm="1">
        <f t="array" ref="B8256">_xlfn.IFS(C8256="SE","Senior", C8256 = "EX", "Excecutive",C8256 ="MI", "Middle", C8256 = "EN", "Entry")</f>
        <v>Senior</v>
      </c>
      <c r="C8256" t="s">
        <v>10</v>
      </c>
      <c r="D8256" t="str" cm="1">
        <f t="array" ref="D8256">_xlfn.IFS(E8256 = "FT","Full Time", E8256 = "PT", "Part Time", E8256 = "FL", "Freelance", E8256 = "CT", "Contract")</f>
        <v>Full Time</v>
      </c>
      <c r="E8256" t="s">
        <v>11</v>
      </c>
      <c r="F8256" t="s">
        <v>24</v>
      </c>
      <c r="G8256">
        <v>168000</v>
      </c>
      <c r="H8256" t="s">
        <v>13</v>
      </c>
      <c r="I8256">
        <v>168000</v>
      </c>
      <c r="J8256" t="s">
        <v>14</v>
      </c>
      <c r="K8256">
        <v>100</v>
      </c>
      <c r="L8256" t="s">
        <v>14</v>
      </c>
      <c r="M8256" t="s">
        <v>15</v>
      </c>
    </row>
    <row r="8257" spans="1:13" x14ac:dyDescent="0.25">
      <c r="A8257">
        <v>2023</v>
      </c>
      <c r="B8257" t="str" cm="1">
        <f t="array" ref="B8257">_xlfn.IFS(C8257="SE","Senior", C8257 = "EX", "Excecutive",C8257 ="MI", "Middle", C8257 = "EN", "Entry")</f>
        <v>Senior</v>
      </c>
      <c r="C8257" t="s">
        <v>10</v>
      </c>
      <c r="D8257" t="str" cm="1">
        <f t="array" ref="D8257">_xlfn.IFS(E8257 = "FT","Full Time", E8257 = "PT", "Part Time", E8257 = "FL", "Freelance", E8257 = "CT", "Contract")</f>
        <v>Full Time</v>
      </c>
      <c r="E8257" t="s">
        <v>11</v>
      </c>
      <c r="F8257" t="s">
        <v>24</v>
      </c>
      <c r="G8257">
        <v>130000</v>
      </c>
      <c r="H8257" t="s">
        <v>13</v>
      </c>
      <c r="I8257">
        <v>130000</v>
      </c>
      <c r="J8257" t="s">
        <v>14</v>
      </c>
      <c r="K8257">
        <v>100</v>
      </c>
      <c r="L8257" t="s">
        <v>14</v>
      </c>
      <c r="M8257" t="s">
        <v>15</v>
      </c>
    </row>
    <row r="8258" spans="1:13" x14ac:dyDescent="0.25">
      <c r="A8258">
        <v>2023</v>
      </c>
      <c r="B8258" t="str" cm="1">
        <f t="array" ref="B8258">_xlfn.IFS(C8258="SE","Senior", C8258 = "EX", "Excecutive",C8258 ="MI", "Middle", C8258 = "EN", "Entry")</f>
        <v>Entry</v>
      </c>
      <c r="C8258" t="s">
        <v>20</v>
      </c>
      <c r="D8258" t="str" cm="1">
        <f t="array" ref="D8258">_xlfn.IFS(E8258 = "FT","Full Time", E8258 = "PT", "Part Time", E8258 = "FL", "Freelance", E8258 = "CT", "Contract")</f>
        <v>Full Time</v>
      </c>
      <c r="E8258" t="s">
        <v>11</v>
      </c>
      <c r="F8258" t="s">
        <v>24</v>
      </c>
      <c r="G8258">
        <v>105000</v>
      </c>
      <c r="H8258" t="s">
        <v>13</v>
      </c>
      <c r="I8258">
        <v>105000</v>
      </c>
      <c r="J8258" t="s">
        <v>14</v>
      </c>
      <c r="K8258">
        <v>0</v>
      </c>
      <c r="L8258" t="s">
        <v>14</v>
      </c>
      <c r="M8258" t="s">
        <v>15</v>
      </c>
    </row>
    <row r="8259" spans="1:13" x14ac:dyDescent="0.25">
      <c r="A8259">
        <v>2023</v>
      </c>
      <c r="B8259" t="str" cm="1">
        <f t="array" ref="B8259">_xlfn.IFS(C8259="SE","Senior", C8259 = "EX", "Excecutive",C8259 ="MI", "Middle", C8259 = "EN", "Entry")</f>
        <v>Entry</v>
      </c>
      <c r="C8259" t="s">
        <v>20</v>
      </c>
      <c r="D8259" t="str" cm="1">
        <f t="array" ref="D8259">_xlfn.IFS(E8259 = "FT","Full Time", E8259 = "PT", "Part Time", E8259 = "FL", "Freelance", E8259 = "CT", "Contract")</f>
        <v>Full Time</v>
      </c>
      <c r="E8259" t="s">
        <v>11</v>
      </c>
      <c r="F8259" t="s">
        <v>24</v>
      </c>
      <c r="G8259">
        <v>70000</v>
      </c>
      <c r="H8259" t="s">
        <v>13</v>
      </c>
      <c r="I8259">
        <v>70000</v>
      </c>
      <c r="J8259" t="s">
        <v>14</v>
      </c>
      <c r="K8259">
        <v>0</v>
      </c>
      <c r="L8259" t="s">
        <v>14</v>
      </c>
      <c r="M8259" t="s">
        <v>15</v>
      </c>
    </row>
    <row r="8260" spans="1:13" x14ac:dyDescent="0.25">
      <c r="A8260">
        <v>2023</v>
      </c>
      <c r="B8260" t="str" cm="1">
        <f t="array" ref="B8260">_xlfn.IFS(C8260="SE","Senior", C8260 = "EX", "Excecutive",C8260 ="MI", "Middle", C8260 = "EN", "Entry")</f>
        <v>Senior</v>
      </c>
      <c r="C8260" t="s">
        <v>10</v>
      </c>
      <c r="D8260" t="str" cm="1">
        <f t="array" ref="D8260">_xlfn.IFS(E8260 = "FT","Full Time", E8260 = "PT", "Part Time", E8260 = "FL", "Freelance", E8260 = "CT", "Contract")</f>
        <v>Full Time</v>
      </c>
      <c r="E8260" t="s">
        <v>11</v>
      </c>
      <c r="F8260" t="s">
        <v>21</v>
      </c>
      <c r="G8260">
        <v>105000</v>
      </c>
      <c r="H8260" t="s">
        <v>13</v>
      </c>
      <c r="I8260">
        <v>105000</v>
      </c>
      <c r="J8260" t="s">
        <v>14</v>
      </c>
      <c r="K8260">
        <v>100</v>
      </c>
      <c r="L8260" t="s">
        <v>14</v>
      </c>
      <c r="M8260" t="s">
        <v>15</v>
      </c>
    </row>
    <row r="8261" spans="1:13" x14ac:dyDescent="0.25">
      <c r="A8261">
        <v>2023</v>
      </c>
      <c r="B8261" t="str" cm="1">
        <f t="array" ref="B8261">_xlfn.IFS(C8261="SE","Senior", C8261 = "EX", "Excecutive",C8261 ="MI", "Middle", C8261 = "EN", "Entry")</f>
        <v>Senior</v>
      </c>
      <c r="C8261" t="s">
        <v>10</v>
      </c>
      <c r="D8261" t="str" cm="1">
        <f t="array" ref="D8261">_xlfn.IFS(E8261 = "FT","Full Time", E8261 = "PT", "Part Time", E8261 = "FL", "Freelance", E8261 = "CT", "Contract")</f>
        <v>Full Time</v>
      </c>
      <c r="E8261" t="s">
        <v>11</v>
      </c>
      <c r="F8261" t="s">
        <v>21</v>
      </c>
      <c r="G8261">
        <v>100000</v>
      </c>
      <c r="H8261" t="s">
        <v>13</v>
      </c>
      <c r="I8261">
        <v>100000</v>
      </c>
      <c r="J8261" t="s">
        <v>14</v>
      </c>
      <c r="K8261">
        <v>100</v>
      </c>
      <c r="L8261" t="s">
        <v>14</v>
      </c>
      <c r="M8261" t="s">
        <v>15</v>
      </c>
    </row>
    <row r="8262" spans="1:13" x14ac:dyDescent="0.25">
      <c r="A8262">
        <v>2023</v>
      </c>
      <c r="B8262" t="str" cm="1">
        <f t="array" ref="B8262">_xlfn.IFS(C8262="SE","Senior", C8262 = "EX", "Excecutive",C8262 ="MI", "Middle", C8262 = "EN", "Entry")</f>
        <v>Senior</v>
      </c>
      <c r="C8262" t="s">
        <v>10</v>
      </c>
      <c r="D8262" t="str" cm="1">
        <f t="array" ref="D8262">_xlfn.IFS(E8262 = "FT","Full Time", E8262 = "PT", "Part Time", E8262 = "FL", "Freelance", E8262 = "CT", "Contract")</f>
        <v>Full Time</v>
      </c>
      <c r="E8262" t="s">
        <v>11</v>
      </c>
      <c r="F8262" t="s">
        <v>16</v>
      </c>
      <c r="G8262">
        <v>243000</v>
      </c>
      <c r="H8262" t="s">
        <v>13</v>
      </c>
      <c r="I8262">
        <v>243000</v>
      </c>
      <c r="J8262" t="s">
        <v>39</v>
      </c>
      <c r="K8262">
        <v>0</v>
      </c>
      <c r="L8262" t="s">
        <v>39</v>
      </c>
      <c r="M8262" t="s">
        <v>15</v>
      </c>
    </row>
    <row r="8263" spans="1:13" x14ac:dyDescent="0.25">
      <c r="A8263">
        <v>2023</v>
      </c>
      <c r="B8263" t="str" cm="1">
        <f t="array" ref="B8263">_xlfn.IFS(C8263="SE","Senior", C8263 = "EX", "Excecutive",C8263 ="MI", "Middle", C8263 = "EN", "Entry")</f>
        <v>Senior</v>
      </c>
      <c r="C8263" t="s">
        <v>10</v>
      </c>
      <c r="D8263" t="str" cm="1">
        <f t="array" ref="D8263">_xlfn.IFS(E8263 = "FT","Full Time", E8263 = "PT", "Part Time", E8263 = "FL", "Freelance", E8263 = "CT", "Contract")</f>
        <v>Full Time</v>
      </c>
      <c r="E8263" t="s">
        <v>11</v>
      </c>
      <c r="F8263" t="s">
        <v>16</v>
      </c>
      <c r="G8263">
        <v>152000</v>
      </c>
      <c r="H8263" t="s">
        <v>13</v>
      </c>
      <c r="I8263">
        <v>152000</v>
      </c>
      <c r="J8263" t="s">
        <v>39</v>
      </c>
      <c r="K8263">
        <v>0</v>
      </c>
      <c r="L8263" t="s">
        <v>39</v>
      </c>
      <c r="M8263" t="s">
        <v>15</v>
      </c>
    </row>
    <row r="8264" spans="1:13" x14ac:dyDescent="0.25">
      <c r="A8264">
        <v>2023</v>
      </c>
      <c r="B8264" t="str" cm="1">
        <f t="array" ref="B8264">_xlfn.IFS(C8264="SE","Senior", C8264 = "EX", "Excecutive",C8264 ="MI", "Middle", C8264 = "EN", "Entry")</f>
        <v>Senior</v>
      </c>
      <c r="C8264" t="s">
        <v>10</v>
      </c>
      <c r="D8264" t="str" cm="1">
        <f t="array" ref="D8264">_xlfn.IFS(E8264 = "FT","Full Time", E8264 = "PT", "Part Time", E8264 = "FL", "Freelance", E8264 = "CT", "Contract")</f>
        <v>Full Time</v>
      </c>
      <c r="E8264" t="s">
        <v>11</v>
      </c>
      <c r="F8264" t="s">
        <v>78</v>
      </c>
      <c r="G8264">
        <v>167500</v>
      </c>
      <c r="H8264" t="s">
        <v>13</v>
      </c>
      <c r="I8264">
        <v>167500</v>
      </c>
      <c r="J8264" t="s">
        <v>14</v>
      </c>
      <c r="K8264">
        <v>0</v>
      </c>
      <c r="L8264" t="s">
        <v>14</v>
      </c>
      <c r="M8264" t="s">
        <v>15</v>
      </c>
    </row>
    <row r="8265" spans="1:13" x14ac:dyDescent="0.25">
      <c r="A8265">
        <v>2023</v>
      </c>
      <c r="B8265" t="str" cm="1">
        <f t="array" ref="B8265">_xlfn.IFS(C8265="SE","Senior", C8265 = "EX", "Excecutive",C8265 ="MI", "Middle", C8265 = "EN", "Entry")</f>
        <v>Senior</v>
      </c>
      <c r="C8265" t="s">
        <v>10</v>
      </c>
      <c r="D8265" t="str" cm="1">
        <f t="array" ref="D8265">_xlfn.IFS(E8265 = "FT","Full Time", E8265 = "PT", "Part Time", E8265 = "FL", "Freelance", E8265 = "CT", "Contract")</f>
        <v>Full Time</v>
      </c>
      <c r="E8265" t="s">
        <v>11</v>
      </c>
      <c r="F8265" t="s">
        <v>78</v>
      </c>
      <c r="G8265">
        <v>106500</v>
      </c>
      <c r="H8265" t="s">
        <v>13</v>
      </c>
      <c r="I8265">
        <v>106500</v>
      </c>
      <c r="J8265" t="s">
        <v>14</v>
      </c>
      <c r="K8265">
        <v>0</v>
      </c>
      <c r="L8265" t="s">
        <v>14</v>
      </c>
      <c r="M8265" t="s">
        <v>15</v>
      </c>
    </row>
    <row r="8266" spans="1:13" x14ac:dyDescent="0.25">
      <c r="A8266">
        <v>2023</v>
      </c>
      <c r="B8266" t="str" cm="1">
        <f t="array" ref="B8266">_xlfn.IFS(C8266="SE","Senior", C8266 = "EX", "Excecutive",C8266 ="MI", "Middle", C8266 = "EN", "Entry")</f>
        <v>Senior</v>
      </c>
      <c r="C8266" t="s">
        <v>10</v>
      </c>
      <c r="D8266" t="str" cm="1">
        <f t="array" ref="D8266">_xlfn.IFS(E8266 = "FT","Full Time", E8266 = "PT", "Part Time", E8266 = "FL", "Freelance", E8266 = "CT", "Contract")</f>
        <v>Full Time</v>
      </c>
      <c r="E8266" t="s">
        <v>11</v>
      </c>
      <c r="F8266" t="s">
        <v>182</v>
      </c>
      <c r="G8266">
        <v>65000</v>
      </c>
      <c r="H8266" t="s">
        <v>36</v>
      </c>
      <c r="I8266">
        <v>79976</v>
      </c>
      <c r="J8266" t="s">
        <v>70</v>
      </c>
      <c r="K8266">
        <v>100</v>
      </c>
      <c r="L8266" t="s">
        <v>190</v>
      </c>
      <c r="M8266" t="s">
        <v>26</v>
      </c>
    </row>
    <row r="8267" spans="1:13" x14ac:dyDescent="0.25">
      <c r="A8267">
        <v>2023</v>
      </c>
      <c r="B8267" t="str" cm="1">
        <f t="array" ref="B8267">_xlfn.IFS(C8267="SE","Senior", C8267 = "EX", "Excecutive",C8267 ="MI", "Middle", C8267 = "EN", "Entry")</f>
        <v>Senior</v>
      </c>
      <c r="C8267" t="s">
        <v>10</v>
      </c>
      <c r="D8267" t="str" cm="1">
        <f t="array" ref="D8267">_xlfn.IFS(E8267 = "FT","Full Time", E8267 = "PT", "Part Time", E8267 = "FL", "Freelance", E8267 = "CT", "Contract")</f>
        <v>Full Time</v>
      </c>
      <c r="E8267" t="s">
        <v>11</v>
      </c>
      <c r="F8267" t="s">
        <v>52</v>
      </c>
      <c r="G8267">
        <v>115600</v>
      </c>
      <c r="H8267" t="s">
        <v>13</v>
      </c>
      <c r="I8267">
        <v>115600</v>
      </c>
      <c r="J8267" t="s">
        <v>14</v>
      </c>
      <c r="K8267">
        <v>0</v>
      </c>
      <c r="L8267" t="s">
        <v>14</v>
      </c>
      <c r="M8267" t="s">
        <v>15</v>
      </c>
    </row>
    <row r="8268" spans="1:13" x14ac:dyDescent="0.25">
      <c r="A8268">
        <v>2023</v>
      </c>
      <c r="B8268" t="str" cm="1">
        <f t="array" ref="B8268">_xlfn.IFS(C8268="SE","Senior", C8268 = "EX", "Excecutive",C8268 ="MI", "Middle", C8268 = "EN", "Entry")</f>
        <v>Senior</v>
      </c>
      <c r="C8268" t="s">
        <v>10</v>
      </c>
      <c r="D8268" t="str" cm="1">
        <f t="array" ref="D8268">_xlfn.IFS(E8268 = "FT","Full Time", E8268 = "PT", "Part Time", E8268 = "FL", "Freelance", E8268 = "CT", "Contract")</f>
        <v>Full Time</v>
      </c>
      <c r="E8268" t="s">
        <v>11</v>
      </c>
      <c r="F8268" t="s">
        <v>52</v>
      </c>
      <c r="G8268">
        <v>79700</v>
      </c>
      <c r="H8268" t="s">
        <v>13</v>
      </c>
      <c r="I8268">
        <v>79700</v>
      </c>
      <c r="J8268" t="s">
        <v>14</v>
      </c>
      <c r="K8268">
        <v>0</v>
      </c>
      <c r="L8268" t="s">
        <v>14</v>
      </c>
      <c r="M8268" t="s">
        <v>15</v>
      </c>
    </row>
    <row r="8269" spans="1:13" x14ac:dyDescent="0.25">
      <c r="A8269">
        <v>2023</v>
      </c>
      <c r="B8269" t="str" cm="1">
        <f t="array" ref="B8269">_xlfn.IFS(C8269="SE","Senior", C8269 = "EX", "Excecutive",C8269 ="MI", "Middle", C8269 = "EN", "Entry")</f>
        <v>Entry</v>
      </c>
      <c r="C8269" t="s">
        <v>20</v>
      </c>
      <c r="D8269" t="str" cm="1">
        <f t="array" ref="D8269">_xlfn.IFS(E8269 = "FT","Full Time", E8269 = "PT", "Part Time", E8269 = "FL", "Freelance", E8269 = "CT", "Contract")</f>
        <v>Full Time</v>
      </c>
      <c r="E8269" t="s">
        <v>11</v>
      </c>
      <c r="F8269" t="s">
        <v>25</v>
      </c>
      <c r="G8269">
        <v>281700</v>
      </c>
      <c r="H8269" t="s">
        <v>13</v>
      </c>
      <c r="I8269">
        <v>281700</v>
      </c>
      <c r="J8269" t="s">
        <v>14</v>
      </c>
      <c r="K8269">
        <v>0</v>
      </c>
      <c r="L8269" t="s">
        <v>14</v>
      </c>
      <c r="M8269" t="s">
        <v>15</v>
      </c>
    </row>
    <row r="8270" spans="1:13" x14ac:dyDescent="0.25">
      <c r="A8270">
        <v>2023</v>
      </c>
      <c r="B8270" t="str" cm="1">
        <f t="array" ref="B8270">_xlfn.IFS(C8270="SE","Senior", C8270 = "EX", "Excecutive",C8270 ="MI", "Middle", C8270 = "EN", "Entry")</f>
        <v>Entry</v>
      </c>
      <c r="C8270" t="s">
        <v>20</v>
      </c>
      <c r="D8270" t="str" cm="1">
        <f t="array" ref="D8270">_xlfn.IFS(E8270 = "FT","Full Time", E8270 = "PT", "Part Time", E8270 = "FL", "Freelance", E8270 = "CT", "Contract")</f>
        <v>Full Time</v>
      </c>
      <c r="E8270" t="s">
        <v>11</v>
      </c>
      <c r="F8270" t="s">
        <v>25</v>
      </c>
      <c r="G8270">
        <v>141100</v>
      </c>
      <c r="H8270" t="s">
        <v>13</v>
      </c>
      <c r="I8270">
        <v>141100</v>
      </c>
      <c r="J8270" t="s">
        <v>14</v>
      </c>
      <c r="K8270">
        <v>0</v>
      </c>
      <c r="L8270" t="s">
        <v>14</v>
      </c>
      <c r="M8270" t="s">
        <v>15</v>
      </c>
    </row>
    <row r="8271" spans="1:13" x14ac:dyDescent="0.25">
      <c r="A8271">
        <v>2023</v>
      </c>
      <c r="B8271" t="str" cm="1">
        <f t="array" ref="B8271">_xlfn.IFS(C8271="SE","Senior", C8271 = "EX", "Excecutive",C8271 ="MI", "Middle", C8271 = "EN", "Entry")</f>
        <v>Senior</v>
      </c>
      <c r="C8271" t="s">
        <v>10</v>
      </c>
      <c r="D8271" t="str" cm="1">
        <f t="array" ref="D8271">_xlfn.IFS(E8271 = "FT","Full Time", E8271 = "PT", "Part Time", E8271 = "FL", "Freelance", E8271 = "CT", "Contract")</f>
        <v>Full Time</v>
      </c>
      <c r="E8271" t="s">
        <v>11</v>
      </c>
      <c r="F8271" t="s">
        <v>49</v>
      </c>
      <c r="G8271">
        <v>173100</v>
      </c>
      <c r="H8271" t="s">
        <v>13</v>
      </c>
      <c r="I8271">
        <v>173100</v>
      </c>
      <c r="J8271" t="s">
        <v>14</v>
      </c>
      <c r="K8271">
        <v>0</v>
      </c>
      <c r="L8271" t="s">
        <v>14</v>
      </c>
      <c r="M8271" t="s">
        <v>15</v>
      </c>
    </row>
    <row r="8272" spans="1:13" x14ac:dyDescent="0.25">
      <c r="A8272">
        <v>2023</v>
      </c>
      <c r="B8272" t="str" cm="1">
        <f t="array" ref="B8272">_xlfn.IFS(C8272="SE","Senior", C8272 = "EX", "Excecutive",C8272 ="MI", "Middle", C8272 = "EN", "Entry")</f>
        <v>Senior</v>
      </c>
      <c r="C8272" t="s">
        <v>10</v>
      </c>
      <c r="D8272" t="str" cm="1">
        <f t="array" ref="D8272">_xlfn.IFS(E8272 = "FT","Full Time", E8272 = "PT", "Part Time", E8272 = "FL", "Freelance", E8272 = "CT", "Contract")</f>
        <v>Full Time</v>
      </c>
      <c r="E8272" t="s">
        <v>11</v>
      </c>
      <c r="F8272" t="s">
        <v>49</v>
      </c>
      <c r="G8272">
        <v>86900</v>
      </c>
      <c r="H8272" t="s">
        <v>13</v>
      </c>
      <c r="I8272">
        <v>86900</v>
      </c>
      <c r="J8272" t="s">
        <v>14</v>
      </c>
      <c r="K8272">
        <v>0</v>
      </c>
      <c r="L8272" t="s">
        <v>14</v>
      </c>
      <c r="M8272" t="s">
        <v>15</v>
      </c>
    </row>
    <row r="8273" spans="1:13" x14ac:dyDescent="0.25">
      <c r="A8273">
        <v>2023</v>
      </c>
      <c r="B8273" t="str" cm="1">
        <f t="array" ref="B8273">_xlfn.IFS(C8273="SE","Senior", C8273 = "EX", "Excecutive",C8273 ="MI", "Middle", C8273 = "EN", "Entry")</f>
        <v>Middle</v>
      </c>
      <c r="C8273" t="s">
        <v>18</v>
      </c>
      <c r="D8273" t="str" cm="1">
        <f t="array" ref="D8273">_xlfn.IFS(E8273 = "FT","Full Time", E8273 = "PT", "Part Time", E8273 = "FL", "Freelance", E8273 = "CT", "Contract")</f>
        <v>Full Time</v>
      </c>
      <c r="E8273" t="s">
        <v>11</v>
      </c>
      <c r="F8273" t="s">
        <v>17</v>
      </c>
      <c r="G8273">
        <v>258700</v>
      </c>
      <c r="H8273" t="s">
        <v>13</v>
      </c>
      <c r="I8273">
        <v>258700</v>
      </c>
      <c r="J8273" t="s">
        <v>14</v>
      </c>
      <c r="K8273">
        <v>0</v>
      </c>
      <c r="L8273" t="s">
        <v>14</v>
      </c>
      <c r="M8273" t="s">
        <v>15</v>
      </c>
    </row>
    <row r="8274" spans="1:13" x14ac:dyDescent="0.25">
      <c r="A8274">
        <v>2023</v>
      </c>
      <c r="B8274" t="str" cm="1">
        <f t="array" ref="B8274">_xlfn.IFS(C8274="SE","Senior", C8274 = "EX", "Excecutive",C8274 ="MI", "Middle", C8274 = "EN", "Entry")</f>
        <v>Middle</v>
      </c>
      <c r="C8274" t="s">
        <v>18</v>
      </c>
      <c r="D8274" t="str" cm="1">
        <f t="array" ref="D8274">_xlfn.IFS(E8274 = "FT","Full Time", E8274 = "PT", "Part Time", E8274 = "FL", "Freelance", E8274 = "CT", "Contract")</f>
        <v>Full Time</v>
      </c>
      <c r="E8274" t="s">
        <v>11</v>
      </c>
      <c r="F8274" t="s">
        <v>17</v>
      </c>
      <c r="G8274">
        <v>133800</v>
      </c>
      <c r="H8274" t="s">
        <v>13</v>
      </c>
      <c r="I8274">
        <v>133800</v>
      </c>
      <c r="J8274" t="s">
        <v>14</v>
      </c>
      <c r="K8274">
        <v>0</v>
      </c>
      <c r="L8274" t="s">
        <v>14</v>
      </c>
      <c r="M8274" t="s">
        <v>15</v>
      </c>
    </row>
    <row r="8275" spans="1:13" x14ac:dyDescent="0.25">
      <c r="A8275">
        <v>2023</v>
      </c>
      <c r="B8275" t="str" cm="1">
        <f t="array" ref="B8275">_xlfn.IFS(C8275="SE","Senior", C8275 = "EX", "Excecutive",C8275 ="MI", "Middle", C8275 = "EN", "Entry")</f>
        <v>Middle</v>
      </c>
      <c r="C8275" t="s">
        <v>18</v>
      </c>
      <c r="D8275" t="str" cm="1">
        <f t="array" ref="D8275">_xlfn.IFS(E8275 = "FT","Full Time", E8275 = "PT", "Part Time", E8275 = "FL", "Freelance", E8275 = "CT", "Contract")</f>
        <v>Full Time</v>
      </c>
      <c r="E8275" t="s">
        <v>11</v>
      </c>
      <c r="F8275" t="s">
        <v>21</v>
      </c>
      <c r="G8275">
        <v>120000</v>
      </c>
      <c r="H8275" t="s">
        <v>13</v>
      </c>
      <c r="I8275">
        <v>120000</v>
      </c>
      <c r="J8275" t="s">
        <v>14</v>
      </c>
      <c r="K8275">
        <v>0</v>
      </c>
      <c r="L8275" t="s">
        <v>14</v>
      </c>
      <c r="M8275" t="s">
        <v>15</v>
      </c>
    </row>
    <row r="8276" spans="1:13" x14ac:dyDescent="0.25">
      <c r="A8276">
        <v>2023</v>
      </c>
      <c r="B8276" t="str" cm="1">
        <f t="array" ref="B8276">_xlfn.IFS(C8276="SE","Senior", C8276 = "EX", "Excecutive",C8276 ="MI", "Middle", C8276 = "EN", "Entry")</f>
        <v>Middle</v>
      </c>
      <c r="C8276" t="s">
        <v>18</v>
      </c>
      <c r="D8276" t="str" cm="1">
        <f t="array" ref="D8276">_xlfn.IFS(E8276 = "FT","Full Time", E8276 = "PT", "Part Time", E8276 = "FL", "Freelance", E8276 = "CT", "Contract")</f>
        <v>Full Time</v>
      </c>
      <c r="E8276" t="s">
        <v>11</v>
      </c>
      <c r="F8276" t="s">
        <v>21</v>
      </c>
      <c r="G8276">
        <v>85000</v>
      </c>
      <c r="H8276" t="s">
        <v>13</v>
      </c>
      <c r="I8276">
        <v>85000</v>
      </c>
      <c r="J8276" t="s">
        <v>14</v>
      </c>
      <c r="K8276">
        <v>0</v>
      </c>
      <c r="L8276" t="s">
        <v>14</v>
      </c>
      <c r="M8276" t="s">
        <v>15</v>
      </c>
    </row>
    <row r="8277" spans="1:13" x14ac:dyDescent="0.25">
      <c r="A8277">
        <v>2023</v>
      </c>
      <c r="B8277" t="str" cm="1">
        <f t="array" ref="B8277">_xlfn.IFS(C8277="SE","Senior", C8277 = "EX", "Excecutive",C8277 ="MI", "Middle", C8277 = "EN", "Entry")</f>
        <v>Middle</v>
      </c>
      <c r="C8277" t="s">
        <v>18</v>
      </c>
      <c r="D8277" t="str" cm="1">
        <f t="array" ref="D8277">_xlfn.IFS(E8277 = "FT","Full Time", E8277 = "PT", "Part Time", E8277 = "FL", "Freelance", E8277 = "CT", "Contract")</f>
        <v>Full Time</v>
      </c>
      <c r="E8277" t="s">
        <v>11</v>
      </c>
      <c r="F8277" t="s">
        <v>17</v>
      </c>
      <c r="G8277">
        <v>225300</v>
      </c>
      <c r="H8277" t="s">
        <v>13</v>
      </c>
      <c r="I8277">
        <v>225300</v>
      </c>
      <c r="J8277" t="s">
        <v>14</v>
      </c>
      <c r="K8277">
        <v>0</v>
      </c>
      <c r="L8277" t="s">
        <v>14</v>
      </c>
      <c r="M8277" t="s">
        <v>15</v>
      </c>
    </row>
    <row r="8278" spans="1:13" x14ac:dyDescent="0.25">
      <c r="A8278">
        <v>2023</v>
      </c>
      <c r="B8278" t="str" cm="1">
        <f t="array" ref="B8278">_xlfn.IFS(C8278="SE","Senior", C8278 = "EX", "Excecutive",C8278 ="MI", "Middle", C8278 = "EN", "Entry")</f>
        <v>Middle</v>
      </c>
      <c r="C8278" t="s">
        <v>18</v>
      </c>
      <c r="D8278" t="str" cm="1">
        <f t="array" ref="D8278">_xlfn.IFS(E8278 = "FT","Full Time", E8278 = "PT", "Part Time", E8278 = "FL", "Freelance", E8278 = "CT", "Contract")</f>
        <v>Full Time</v>
      </c>
      <c r="E8278" t="s">
        <v>11</v>
      </c>
      <c r="F8278" t="s">
        <v>17</v>
      </c>
      <c r="G8278">
        <v>197400</v>
      </c>
      <c r="H8278" t="s">
        <v>13</v>
      </c>
      <c r="I8278">
        <v>197400</v>
      </c>
      <c r="J8278" t="s">
        <v>14</v>
      </c>
      <c r="K8278">
        <v>0</v>
      </c>
      <c r="L8278" t="s">
        <v>14</v>
      </c>
      <c r="M8278" t="s">
        <v>15</v>
      </c>
    </row>
    <row r="8279" spans="1:13" x14ac:dyDescent="0.25">
      <c r="A8279">
        <v>2023</v>
      </c>
      <c r="B8279" t="str" cm="1">
        <f t="array" ref="B8279">_xlfn.IFS(C8279="SE","Senior", C8279 = "EX", "Excecutive",C8279 ="MI", "Middle", C8279 = "EN", "Entry")</f>
        <v>Senior</v>
      </c>
      <c r="C8279" t="s">
        <v>10</v>
      </c>
      <c r="D8279" t="str" cm="1">
        <f t="array" ref="D8279">_xlfn.IFS(E8279 = "FT","Full Time", E8279 = "PT", "Part Time", E8279 = "FL", "Freelance", E8279 = "CT", "Contract")</f>
        <v>Full Time</v>
      </c>
      <c r="E8279" t="s">
        <v>11</v>
      </c>
      <c r="F8279" t="s">
        <v>21</v>
      </c>
      <c r="G8279">
        <v>157000</v>
      </c>
      <c r="H8279" t="s">
        <v>13</v>
      </c>
      <c r="I8279">
        <v>157000</v>
      </c>
      <c r="J8279" t="s">
        <v>14</v>
      </c>
      <c r="K8279">
        <v>100</v>
      </c>
      <c r="L8279" t="s">
        <v>14</v>
      </c>
      <c r="M8279" t="s">
        <v>15</v>
      </c>
    </row>
    <row r="8280" spans="1:13" x14ac:dyDescent="0.25">
      <c r="A8280">
        <v>2023</v>
      </c>
      <c r="B8280" t="str" cm="1">
        <f t="array" ref="B8280">_xlfn.IFS(C8280="SE","Senior", C8280 = "EX", "Excecutive",C8280 ="MI", "Middle", C8280 = "EN", "Entry")</f>
        <v>Senior</v>
      </c>
      <c r="C8280" t="s">
        <v>10</v>
      </c>
      <c r="D8280" t="str" cm="1">
        <f t="array" ref="D8280">_xlfn.IFS(E8280 = "FT","Full Time", E8280 = "PT", "Part Time", E8280 = "FL", "Freelance", E8280 = "CT", "Contract")</f>
        <v>Full Time</v>
      </c>
      <c r="E8280" t="s">
        <v>11</v>
      </c>
      <c r="F8280" t="s">
        <v>21</v>
      </c>
      <c r="G8280">
        <v>125000</v>
      </c>
      <c r="H8280" t="s">
        <v>13</v>
      </c>
      <c r="I8280">
        <v>125000</v>
      </c>
      <c r="J8280" t="s">
        <v>14</v>
      </c>
      <c r="K8280">
        <v>100</v>
      </c>
      <c r="L8280" t="s">
        <v>14</v>
      </c>
      <c r="M8280" t="s">
        <v>15</v>
      </c>
    </row>
    <row r="8281" spans="1:13" x14ac:dyDescent="0.25">
      <c r="A8281">
        <v>2023</v>
      </c>
      <c r="B8281" t="str" cm="1">
        <f t="array" ref="B8281">_xlfn.IFS(C8281="SE","Senior", C8281 = "EX", "Excecutive",C8281 ="MI", "Middle", C8281 = "EN", "Entry")</f>
        <v>Senior</v>
      </c>
      <c r="C8281" t="s">
        <v>10</v>
      </c>
      <c r="D8281" t="str" cm="1">
        <f t="array" ref="D8281">_xlfn.IFS(E8281 = "FT","Full Time", E8281 = "PT", "Part Time", E8281 = "FL", "Freelance", E8281 = "CT", "Contract")</f>
        <v>Full Time</v>
      </c>
      <c r="E8281" t="s">
        <v>11</v>
      </c>
      <c r="F8281" t="s">
        <v>24</v>
      </c>
      <c r="G8281">
        <v>208000</v>
      </c>
      <c r="H8281" t="s">
        <v>13</v>
      </c>
      <c r="I8281">
        <v>208000</v>
      </c>
      <c r="J8281" t="s">
        <v>14</v>
      </c>
      <c r="K8281">
        <v>0</v>
      </c>
      <c r="L8281" t="s">
        <v>14</v>
      </c>
      <c r="M8281" t="s">
        <v>15</v>
      </c>
    </row>
    <row r="8282" spans="1:13" x14ac:dyDescent="0.25">
      <c r="A8282">
        <v>2023</v>
      </c>
      <c r="B8282" t="str" cm="1">
        <f t="array" ref="B8282">_xlfn.IFS(C8282="SE","Senior", C8282 = "EX", "Excecutive",C8282 ="MI", "Middle", C8282 = "EN", "Entry")</f>
        <v>Senior</v>
      </c>
      <c r="C8282" t="s">
        <v>10</v>
      </c>
      <c r="D8282" t="str" cm="1">
        <f t="array" ref="D8282">_xlfn.IFS(E8282 = "FT","Full Time", E8282 = "PT", "Part Time", E8282 = "FL", "Freelance", E8282 = "CT", "Contract")</f>
        <v>Full Time</v>
      </c>
      <c r="E8282" t="s">
        <v>11</v>
      </c>
      <c r="F8282" t="s">
        <v>24</v>
      </c>
      <c r="G8282">
        <v>134000</v>
      </c>
      <c r="H8282" t="s">
        <v>13</v>
      </c>
      <c r="I8282">
        <v>134000</v>
      </c>
      <c r="J8282" t="s">
        <v>14</v>
      </c>
      <c r="K8282">
        <v>0</v>
      </c>
      <c r="L8282" t="s">
        <v>14</v>
      </c>
      <c r="M8282" t="s">
        <v>15</v>
      </c>
    </row>
    <row r="8283" spans="1:13" x14ac:dyDescent="0.25">
      <c r="A8283">
        <v>2023</v>
      </c>
      <c r="B8283" t="str" cm="1">
        <f t="array" ref="B8283">_xlfn.IFS(C8283="SE","Senior", C8283 = "EX", "Excecutive",C8283 ="MI", "Middle", C8283 = "EN", "Entry")</f>
        <v>Middle</v>
      </c>
      <c r="C8283" t="s">
        <v>18</v>
      </c>
      <c r="D8283" t="str" cm="1">
        <f t="array" ref="D8283">_xlfn.IFS(E8283 = "FT","Full Time", E8283 = "PT", "Part Time", E8283 = "FL", "Freelance", E8283 = "CT", "Contract")</f>
        <v>Full Time</v>
      </c>
      <c r="E8283" t="s">
        <v>11</v>
      </c>
      <c r="F8283" t="s">
        <v>16</v>
      </c>
      <c r="G8283">
        <v>140000</v>
      </c>
      <c r="H8283" t="s">
        <v>13</v>
      </c>
      <c r="I8283">
        <v>140000</v>
      </c>
      <c r="J8283" t="s">
        <v>14</v>
      </c>
      <c r="K8283">
        <v>0</v>
      </c>
      <c r="L8283" t="s">
        <v>14</v>
      </c>
      <c r="M8283" t="s">
        <v>15</v>
      </c>
    </row>
    <row r="8284" spans="1:13" x14ac:dyDescent="0.25">
      <c r="A8284">
        <v>2023</v>
      </c>
      <c r="B8284" t="str" cm="1">
        <f t="array" ref="B8284">_xlfn.IFS(C8284="SE","Senior", C8284 = "EX", "Excecutive",C8284 ="MI", "Middle", C8284 = "EN", "Entry")</f>
        <v>Middle</v>
      </c>
      <c r="C8284" t="s">
        <v>18</v>
      </c>
      <c r="D8284" t="str" cm="1">
        <f t="array" ref="D8284">_xlfn.IFS(E8284 = "FT","Full Time", E8284 = "PT", "Part Time", E8284 = "FL", "Freelance", E8284 = "CT", "Contract")</f>
        <v>Full Time</v>
      </c>
      <c r="E8284" t="s">
        <v>11</v>
      </c>
      <c r="F8284" t="s">
        <v>16</v>
      </c>
      <c r="G8284">
        <v>65000</v>
      </c>
      <c r="H8284" t="s">
        <v>13</v>
      </c>
      <c r="I8284">
        <v>65000</v>
      </c>
      <c r="J8284" t="s">
        <v>14</v>
      </c>
      <c r="K8284">
        <v>0</v>
      </c>
      <c r="L8284" t="s">
        <v>14</v>
      </c>
      <c r="M8284" t="s">
        <v>15</v>
      </c>
    </row>
    <row r="8285" spans="1:13" x14ac:dyDescent="0.25">
      <c r="A8285">
        <v>2023</v>
      </c>
      <c r="B8285" t="str" cm="1">
        <f t="array" ref="B8285">_xlfn.IFS(C8285="SE","Senior", C8285 = "EX", "Excecutive",C8285 ="MI", "Middle", C8285 = "EN", "Entry")</f>
        <v>Senior</v>
      </c>
      <c r="C8285" t="s">
        <v>10</v>
      </c>
      <c r="D8285" t="str" cm="1">
        <f t="array" ref="D8285">_xlfn.IFS(E8285 = "FT","Full Time", E8285 = "PT", "Part Time", E8285 = "FL", "Freelance", E8285 = "CT", "Contract")</f>
        <v>Full Time</v>
      </c>
      <c r="E8285" t="s">
        <v>11</v>
      </c>
      <c r="F8285" t="s">
        <v>24</v>
      </c>
      <c r="G8285">
        <v>258700</v>
      </c>
      <c r="H8285" t="s">
        <v>13</v>
      </c>
      <c r="I8285">
        <v>258700</v>
      </c>
      <c r="J8285" t="s">
        <v>14</v>
      </c>
      <c r="K8285">
        <v>0</v>
      </c>
      <c r="L8285" t="s">
        <v>14</v>
      </c>
      <c r="M8285" t="s">
        <v>15</v>
      </c>
    </row>
    <row r="8286" spans="1:13" x14ac:dyDescent="0.25">
      <c r="A8286">
        <v>2023</v>
      </c>
      <c r="B8286" t="str" cm="1">
        <f t="array" ref="B8286">_xlfn.IFS(C8286="SE","Senior", C8286 = "EX", "Excecutive",C8286 ="MI", "Middle", C8286 = "EN", "Entry")</f>
        <v>Senior</v>
      </c>
      <c r="C8286" t="s">
        <v>10</v>
      </c>
      <c r="D8286" t="str" cm="1">
        <f t="array" ref="D8286">_xlfn.IFS(E8286 = "FT","Full Time", E8286 = "PT", "Part Time", E8286 = "FL", "Freelance", E8286 = "CT", "Contract")</f>
        <v>Full Time</v>
      </c>
      <c r="E8286" t="s">
        <v>11</v>
      </c>
      <c r="F8286" t="s">
        <v>24</v>
      </c>
      <c r="G8286">
        <v>160000</v>
      </c>
      <c r="H8286" t="s">
        <v>13</v>
      </c>
      <c r="I8286">
        <v>160000</v>
      </c>
      <c r="J8286" t="s">
        <v>14</v>
      </c>
      <c r="K8286">
        <v>0</v>
      </c>
      <c r="L8286" t="s">
        <v>14</v>
      </c>
      <c r="M8286" t="s">
        <v>15</v>
      </c>
    </row>
    <row r="8287" spans="1:13" x14ac:dyDescent="0.25">
      <c r="A8287">
        <v>2023</v>
      </c>
      <c r="B8287" t="str" cm="1">
        <f t="array" ref="B8287">_xlfn.IFS(C8287="SE","Senior", C8287 = "EX", "Excecutive",C8287 ="MI", "Middle", C8287 = "EN", "Entry")</f>
        <v>Senior</v>
      </c>
      <c r="C8287" t="s">
        <v>10</v>
      </c>
      <c r="D8287" t="str" cm="1">
        <f t="array" ref="D8287">_xlfn.IFS(E8287 = "FT","Full Time", E8287 = "PT", "Part Time", E8287 = "FL", "Freelance", E8287 = "CT", "Contract")</f>
        <v>Full Time</v>
      </c>
      <c r="E8287" t="s">
        <v>11</v>
      </c>
      <c r="F8287" t="s">
        <v>24</v>
      </c>
      <c r="G8287">
        <v>258700</v>
      </c>
      <c r="H8287" t="s">
        <v>13</v>
      </c>
      <c r="I8287">
        <v>258700</v>
      </c>
      <c r="J8287" t="s">
        <v>14</v>
      </c>
      <c r="K8287">
        <v>0</v>
      </c>
      <c r="L8287" t="s">
        <v>14</v>
      </c>
      <c r="M8287" t="s">
        <v>15</v>
      </c>
    </row>
    <row r="8288" spans="1:13" x14ac:dyDescent="0.25">
      <c r="A8288">
        <v>2023</v>
      </c>
      <c r="B8288" t="str" cm="1">
        <f t="array" ref="B8288">_xlfn.IFS(C8288="SE","Senior", C8288 = "EX", "Excecutive",C8288 ="MI", "Middle", C8288 = "EN", "Entry")</f>
        <v>Senior</v>
      </c>
      <c r="C8288" t="s">
        <v>10</v>
      </c>
      <c r="D8288" t="str" cm="1">
        <f t="array" ref="D8288">_xlfn.IFS(E8288 = "FT","Full Time", E8288 = "PT", "Part Time", E8288 = "FL", "Freelance", E8288 = "CT", "Contract")</f>
        <v>Full Time</v>
      </c>
      <c r="E8288" t="s">
        <v>11</v>
      </c>
      <c r="F8288" t="s">
        <v>24</v>
      </c>
      <c r="G8288">
        <v>188200</v>
      </c>
      <c r="H8288" t="s">
        <v>13</v>
      </c>
      <c r="I8288">
        <v>188200</v>
      </c>
      <c r="J8288" t="s">
        <v>14</v>
      </c>
      <c r="K8288">
        <v>0</v>
      </c>
      <c r="L8288" t="s">
        <v>14</v>
      </c>
      <c r="M8288" t="s">
        <v>15</v>
      </c>
    </row>
    <row r="8289" spans="1:13" x14ac:dyDescent="0.25">
      <c r="A8289">
        <v>2023</v>
      </c>
      <c r="B8289" t="str" cm="1">
        <f t="array" ref="B8289">_xlfn.IFS(C8289="SE","Senior", C8289 = "EX", "Excecutive",C8289 ="MI", "Middle", C8289 = "EN", "Entry")</f>
        <v>Middle</v>
      </c>
      <c r="C8289" t="s">
        <v>18</v>
      </c>
      <c r="D8289" t="str" cm="1">
        <f t="array" ref="D8289">_xlfn.IFS(E8289 = "FT","Full Time", E8289 = "PT", "Part Time", E8289 = "FL", "Freelance", E8289 = "CT", "Contract")</f>
        <v>Full Time</v>
      </c>
      <c r="E8289" t="s">
        <v>11</v>
      </c>
      <c r="F8289" t="s">
        <v>16</v>
      </c>
      <c r="G8289">
        <v>40000</v>
      </c>
      <c r="H8289" t="s">
        <v>36</v>
      </c>
      <c r="I8289">
        <v>49216</v>
      </c>
      <c r="J8289" t="s">
        <v>37</v>
      </c>
      <c r="K8289">
        <v>0</v>
      </c>
      <c r="L8289" t="s">
        <v>37</v>
      </c>
      <c r="M8289" t="s">
        <v>15</v>
      </c>
    </row>
    <row r="8290" spans="1:13" x14ac:dyDescent="0.25">
      <c r="A8290">
        <v>2023</v>
      </c>
      <c r="B8290" t="str" cm="1">
        <f t="array" ref="B8290">_xlfn.IFS(C8290="SE","Senior", C8290 = "EX", "Excecutive",C8290 ="MI", "Middle", C8290 = "EN", "Entry")</f>
        <v>Middle</v>
      </c>
      <c r="C8290" t="s">
        <v>18</v>
      </c>
      <c r="D8290" t="str" cm="1">
        <f t="array" ref="D8290">_xlfn.IFS(E8290 = "FT","Full Time", E8290 = "PT", "Part Time", E8290 = "FL", "Freelance", E8290 = "CT", "Contract")</f>
        <v>Full Time</v>
      </c>
      <c r="E8290" t="s">
        <v>11</v>
      </c>
      <c r="F8290" t="s">
        <v>16</v>
      </c>
      <c r="G8290">
        <v>40000</v>
      </c>
      <c r="H8290" t="s">
        <v>36</v>
      </c>
      <c r="I8290">
        <v>49216</v>
      </c>
      <c r="J8290" t="s">
        <v>37</v>
      </c>
      <c r="K8290">
        <v>0</v>
      </c>
      <c r="L8290" t="s">
        <v>37</v>
      </c>
      <c r="M8290" t="s">
        <v>15</v>
      </c>
    </row>
    <row r="8291" spans="1:13" x14ac:dyDescent="0.25">
      <c r="A8291">
        <v>2023</v>
      </c>
      <c r="B8291" t="str" cm="1">
        <f t="array" ref="B8291">_xlfn.IFS(C8291="SE","Senior", C8291 = "EX", "Excecutive",C8291 ="MI", "Middle", C8291 = "EN", "Entry")</f>
        <v>Middle</v>
      </c>
      <c r="C8291" t="s">
        <v>18</v>
      </c>
      <c r="D8291" t="str" cm="1">
        <f t="array" ref="D8291">_xlfn.IFS(E8291 = "FT","Full Time", E8291 = "PT", "Part Time", E8291 = "FL", "Freelance", E8291 = "CT", "Contract")</f>
        <v>Full Time</v>
      </c>
      <c r="E8291" t="s">
        <v>11</v>
      </c>
      <c r="F8291" t="s">
        <v>16</v>
      </c>
      <c r="G8291">
        <v>110000</v>
      </c>
      <c r="H8291" t="s">
        <v>13</v>
      </c>
      <c r="I8291">
        <v>110000</v>
      </c>
      <c r="J8291" t="s">
        <v>14</v>
      </c>
      <c r="K8291">
        <v>0</v>
      </c>
      <c r="L8291" t="s">
        <v>14</v>
      </c>
      <c r="M8291" t="s">
        <v>15</v>
      </c>
    </row>
    <row r="8292" spans="1:13" x14ac:dyDescent="0.25">
      <c r="A8292">
        <v>2023</v>
      </c>
      <c r="B8292" t="str" cm="1">
        <f t="array" ref="B8292">_xlfn.IFS(C8292="SE","Senior", C8292 = "EX", "Excecutive",C8292 ="MI", "Middle", C8292 = "EN", "Entry")</f>
        <v>Middle</v>
      </c>
      <c r="C8292" t="s">
        <v>18</v>
      </c>
      <c r="D8292" t="str" cm="1">
        <f t="array" ref="D8292">_xlfn.IFS(E8292 = "FT","Full Time", E8292 = "PT", "Part Time", E8292 = "FL", "Freelance", E8292 = "CT", "Contract")</f>
        <v>Full Time</v>
      </c>
      <c r="E8292" t="s">
        <v>11</v>
      </c>
      <c r="F8292" t="s">
        <v>16</v>
      </c>
      <c r="G8292">
        <v>73400</v>
      </c>
      <c r="H8292" t="s">
        <v>13</v>
      </c>
      <c r="I8292">
        <v>73400</v>
      </c>
      <c r="J8292" t="s">
        <v>14</v>
      </c>
      <c r="K8292">
        <v>0</v>
      </c>
      <c r="L8292" t="s">
        <v>14</v>
      </c>
      <c r="M8292" t="s">
        <v>15</v>
      </c>
    </row>
    <row r="8293" spans="1:13" x14ac:dyDescent="0.25">
      <c r="A8293">
        <v>2023</v>
      </c>
      <c r="B8293" t="str" cm="1">
        <f t="array" ref="B8293">_xlfn.IFS(C8293="SE","Senior", C8293 = "EX", "Excecutive",C8293 ="MI", "Middle", C8293 = "EN", "Entry")</f>
        <v>Senior</v>
      </c>
      <c r="C8293" t="s">
        <v>10</v>
      </c>
      <c r="D8293" t="str" cm="1">
        <f t="array" ref="D8293">_xlfn.IFS(E8293 = "FT","Full Time", E8293 = "PT", "Part Time", E8293 = "FL", "Freelance", E8293 = "CT", "Contract")</f>
        <v>Full Time</v>
      </c>
      <c r="E8293" t="s">
        <v>11</v>
      </c>
      <c r="F8293" t="s">
        <v>16</v>
      </c>
      <c r="G8293">
        <v>183414</v>
      </c>
      <c r="H8293" t="s">
        <v>13</v>
      </c>
      <c r="I8293">
        <v>183414</v>
      </c>
      <c r="J8293" t="s">
        <v>14</v>
      </c>
      <c r="K8293">
        <v>0</v>
      </c>
      <c r="L8293" t="s">
        <v>14</v>
      </c>
      <c r="M8293" t="s">
        <v>15</v>
      </c>
    </row>
    <row r="8294" spans="1:13" x14ac:dyDescent="0.25">
      <c r="A8294">
        <v>2023</v>
      </c>
      <c r="B8294" t="str" cm="1">
        <f t="array" ref="B8294">_xlfn.IFS(C8294="SE","Senior", C8294 = "EX", "Excecutive",C8294 ="MI", "Middle", C8294 = "EN", "Entry")</f>
        <v>Senior</v>
      </c>
      <c r="C8294" t="s">
        <v>10</v>
      </c>
      <c r="D8294" t="str" cm="1">
        <f t="array" ref="D8294">_xlfn.IFS(E8294 = "FT","Full Time", E8294 = "PT", "Part Time", E8294 = "FL", "Freelance", E8294 = "CT", "Contract")</f>
        <v>Full Time</v>
      </c>
      <c r="E8294" t="s">
        <v>11</v>
      </c>
      <c r="F8294" t="s">
        <v>16</v>
      </c>
      <c r="G8294">
        <v>183414</v>
      </c>
      <c r="H8294" t="s">
        <v>13</v>
      </c>
      <c r="I8294">
        <v>183414</v>
      </c>
      <c r="J8294" t="s">
        <v>14</v>
      </c>
      <c r="K8294">
        <v>0</v>
      </c>
      <c r="L8294" t="s">
        <v>14</v>
      </c>
      <c r="M8294" t="s">
        <v>15</v>
      </c>
    </row>
    <row r="8295" spans="1:13" x14ac:dyDescent="0.25">
      <c r="A8295">
        <v>2023</v>
      </c>
      <c r="B8295" t="str" cm="1">
        <f t="array" ref="B8295">_xlfn.IFS(C8295="SE","Senior", C8295 = "EX", "Excecutive",C8295 ="MI", "Middle", C8295 = "EN", "Entry")</f>
        <v>Senior</v>
      </c>
      <c r="C8295" t="s">
        <v>10</v>
      </c>
      <c r="D8295" t="str" cm="1">
        <f t="array" ref="D8295">_xlfn.IFS(E8295 = "FT","Full Time", E8295 = "PT", "Part Time", E8295 = "FL", "Freelance", E8295 = "CT", "Contract")</f>
        <v>Full Time</v>
      </c>
      <c r="E8295" t="s">
        <v>11</v>
      </c>
      <c r="F8295" t="s">
        <v>16</v>
      </c>
      <c r="G8295">
        <v>130000</v>
      </c>
      <c r="H8295" t="s">
        <v>13</v>
      </c>
      <c r="I8295">
        <v>130000</v>
      </c>
      <c r="J8295" t="s">
        <v>14</v>
      </c>
      <c r="K8295">
        <v>0</v>
      </c>
      <c r="L8295" t="s">
        <v>14</v>
      </c>
      <c r="M8295" t="s">
        <v>15</v>
      </c>
    </row>
    <row r="8296" spans="1:13" x14ac:dyDescent="0.25">
      <c r="A8296">
        <v>2023</v>
      </c>
      <c r="B8296" t="str" cm="1">
        <f t="array" ref="B8296">_xlfn.IFS(C8296="SE","Senior", C8296 = "EX", "Excecutive",C8296 ="MI", "Middle", C8296 = "EN", "Entry")</f>
        <v>Senior</v>
      </c>
      <c r="C8296" t="s">
        <v>10</v>
      </c>
      <c r="D8296" t="str" cm="1">
        <f t="array" ref="D8296">_xlfn.IFS(E8296 = "FT","Full Time", E8296 = "PT", "Part Time", E8296 = "FL", "Freelance", E8296 = "CT", "Contract")</f>
        <v>Full Time</v>
      </c>
      <c r="E8296" t="s">
        <v>11</v>
      </c>
      <c r="F8296" t="s">
        <v>16</v>
      </c>
      <c r="G8296">
        <v>97200</v>
      </c>
      <c r="H8296" t="s">
        <v>13</v>
      </c>
      <c r="I8296">
        <v>97200</v>
      </c>
      <c r="J8296" t="s">
        <v>14</v>
      </c>
      <c r="K8296">
        <v>0</v>
      </c>
      <c r="L8296" t="s">
        <v>14</v>
      </c>
      <c r="M8296" t="s">
        <v>15</v>
      </c>
    </row>
    <row r="8297" spans="1:13" x14ac:dyDescent="0.25">
      <c r="A8297">
        <v>2023</v>
      </c>
      <c r="B8297" t="str" cm="1">
        <f t="array" ref="B8297">_xlfn.IFS(C8297="SE","Senior", C8297 = "EX", "Excecutive",C8297 ="MI", "Middle", C8297 = "EN", "Entry")</f>
        <v>Senior</v>
      </c>
      <c r="C8297" t="s">
        <v>10</v>
      </c>
      <c r="D8297" t="str" cm="1">
        <f t="array" ref="D8297">_xlfn.IFS(E8297 = "FT","Full Time", E8297 = "PT", "Part Time", E8297 = "FL", "Freelance", E8297 = "CT", "Contract")</f>
        <v>Full Time</v>
      </c>
      <c r="E8297" t="s">
        <v>11</v>
      </c>
      <c r="F8297" t="s">
        <v>17</v>
      </c>
      <c r="G8297">
        <v>299000</v>
      </c>
      <c r="H8297" t="s">
        <v>13</v>
      </c>
      <c r="I8297">
        <v>299000</v>
      </c>
      <c r="J8297" t="s">
        <v>14</v>
      </c>
      <c r="K8297">
        <v>0</v>
      </c>
      <c r="L8297" t="s">
        <v>14</v>
      </c>
      <c r="M8297" t="s">
        <v>15</v>
      </c>
    </row>
    <row r="8298" spans="1:13" x14ac:dyDescent="0.25">
      <c r="A8298">
        <v>2023</v>
      </c>
      <c r="B8298" t="str" cm="1">
        <f t="array" ref="B8298">_xlfn.IFS(C8298="SE","Senior", C8298 = "EX", "Excecutive",C8298 ="MI", "Middle", C8298 = "EN", "Entry")</f>
        <v>Senior</v>
      </c>
      <c r="C8298" t="s">
        <v>10</v>
      </c>
      <c r="D8298" t="str" cm="1">
        <f t="array" ref="D8298">_xlfn.IFS(E8298 = "FT","Full Time", E8298 = "PT", "Part Time", E8298 = "FL", "Freelance", E8298 = "CT", "Contract")</f>
        <v>Full Time</v>
      </c>
      <c r="E8298" t="s">
        <v>11</v>
      </c>
      <c r="F8298" t="s">
        <v>17</v>
      </c>
      <c r="G8298">
        <v>187000</v>
      </c>
      <c r="H8298" t="s">
        <v>13</v>
      </c>
      <c r="I8298">
        <v>187000</v>
      </c>
      <c r="J8298" t="s">
        <v>14</v>
      </c>
      <c r="K8298">
        <v>0</v>
      </c>
      <c r="L8298" t="s">
        <v>14</v>
      </c>
      <c r="M8298" t="s">
        <v>15</v>
      </c>
    </row>
    <row r="8299" spans="1:13" x14ac:dyDescent="0.25">
      <c r="A8299">
        <v>2023</v>
      </c>
      <c r="B8299" t="str" cm="1">
        <f t="array" ref="B8299">_xlfn.IFS(C8299="SE","Senior", C8299 = "EX", "Excecutive",C8299 ="MI", "Middle", C8299 = "EN", "Entry")</f>
        <v>Senior</v>
      </c>
      <c r="C8299" t="s">
        <v>10</v>
      </c>
      <c r="D8299" t="str" cm="1">
        <f t="array" ref="D8299">_xlfn.IFS(E8299 = "FT","Full Time", E8299 = "PT", "Part Time", E8299 = "FL", "Freelance", E8299 = "CT", "Contract")</f>
        <v>Full Time</v>
      </c>
      <c r="E8299" t="s">
        <v>11</v>
      </c>
      <c r="F8299" t="s">
        <v>17</v>
      </c>
      <c r="G8299">
        <v>204500</v>
      </c>
      <c r="H8299" t="s">
        <v>13</v>
      </c>
      <c r="I8299">
        <v>204500</v>
      </c>
      <c r="J8299" t="s">
        <v>14</v>
      </c>
      <c r="K8299">
        <v>0</v>
      </c>
      <c r="L8299" t="s">
        <v>14</v>
      </c>
      <c r="M8299" t="s">
        <v>15</v>
      </c>
    </row>
    <row r="8300" spans="1:13" x14ac:dyDescent="0.25">
      <c r="A8300">
        <v>2023</v>
      </c>
      <c r="B8300" t="str" cm="1">
        <f t="array" ref="B8300">_xlfn.IFS(C8300="SE","Senior", C8300 = "EX", "Excecutive",C8300 ="MI", "Middle", C8300 = "EN", "Entry")</f>
        <v>Senior</v>
      </c>
      <c r="C8300" t="s">
        <v>10</v>
      </c>
      <c r="D8300" t="str" cm="1">
        <f t="array" ref="D8300">_xlfn.IFS(E8300 = "FT","Full Time", E8300 = "PT", "Part Time", E8300 = "FL", "Freelance", E8300 = "CT", "Contract")</f>
        <v>Full Time</v>
      </c>
      <c r="E8300" t="s">
        <v>11</v>
      </c>
      <c r="F8300" t="s">
        <v>17</v>
      </c>
      <c r="G8300">
        <v>66000</v>
      </c>
      <c r="H8300" t="s">
        <v>13</v>
      </c>
      <c r="I8300">
        <v>66000</v>
      </c>
      <c r="J8300" t="s">
        <v>14</v>
      </c>
      <c r="K8300">
        <v>0</v>
      </c>
      <c r="L8300" t="s">
        <v>14</v>
      </c>
      <c r="M8300" t="s">
        <v>15</v>
      </c>
    </row>
    <row r="8301" spans="1:13" x14ac:dyDescent="0.25">
      <c r="A8301">
        <v>2023</v>
      </c>
      <c r="B8301" t="str" cm="1">
        <f t="array" ref="B8301">_xlfn.IFS(C8301="SE","Senior", C8301 = "EX", "Excecutive",C8301 ="MI", "Middle", C8301 = "EN", "Entry")</f>
        <v>Senior</v>
      </c>
      <c r="C8301" t="s">
        <v>10</v>
      </c>
      <c r="D8301" t="str" cm="1">
        <f t="array" ref="D8301">_xlfn.IFS(E8301 = "FT","Full Time", E8301 = "PT", "Part Time", E8301 = "FL", "Freelance", E8301 = "CT", "Contract")</f>
        <v>Full Time</v>
      </c>
      <c r="E8301" t="s">
        <v>11</v>
      </c>
      <c r="F8301" t="s">
        <v>17</v>
      </c>
      <c r="G8301">
        <v>190000</v>
      </c>
      <c r="H8301" t="s">
        <v>13</v>
      </c>
      <c r="I8301">
        <v>190000</v>
      </c>
      <c r="J8301" t="s">
        <v>14</v>
      </c>
      <c r="K8301">
        <v>100</v>
      </c>
      <c r="L8301" t="s">
        <v>14</v>
      </c>
      <c r="M8301" t="s">
        <v>15</v>
      </c>
    </row>
    <row r="8302" spans="1:13" x14ac:dyDescent="0.25">
      <c r="A8302">
        <v>2023</v>
      </c>
      <c r="B8302" t="str" cm="1">
        <f t="array" ref="B8302">_xlfn.IFS(C8302="SE","Senior", C8302 = "EX", "Excecutive",C8302 ="MI", "Middle", C8302 = "EN", "Entry")</f>
        <v>Senior</v>
      </c>
      <c r="C8302" t="s">
        <v>10</v>
      </c>
      <c r="D8302" t="str" cm="1">
        <f t="array" ref="D8302">_xlfn.IFS(E8302 = "FT","Full Time", E8302 = "PT", "Part Time", E8302 = "FL", "Freelance", E8302 = "CT", "Contract")</f>
        <v>Full Time</v>
      </c>
      <c r="E8302" t="s">
        <v>11</v>
      </c>
      <c r="F8302" t="s">
        <v>17</v>
      </c>
      <c r="G8302">
        <v>140000</v>
      </c>
      <c r="H8302" t="s">
        <v>13</v>
      </c>
      <c r="I8302">
        <v>140000</v>
      </c>
      <c r="J8302" t="s">
        <v>14</v>
      </c>
      <c r="K8302">
        <v>100</v>
      </c>
      <c r="L8302" t="s">
        <v>14</v>
      </c>
      <c r="M8302" t="s">
        <v>15</v>
      </c>
    </row>
    <row r="8303" spans="1:13" x14ac:dyDescent="0.25">
      <c r="A8303">
        <v>2023</v>
      </c>
      <c r="B8303" t="str" cm="1">
        <f t="array" ref="B8303">_xlfn.IFS(C8303="SE","Senior", C8303 = "EX", "Excecutive",C8303 ="MI", "Middle", C8303 = "EN", "Entry")</f>
        <v>Middle</v>
      </c>
      <c r="C8303" t="s">
        <v>18</v>
      </c>
      <c r="D8303" t="str" cm="1">
        <f t="array" ref="D8303">_xlfn.IFS(E8303 = "FT","Full Time", E8303 = "PT", "Part Time", E8303 = "FL", "Freelance", E8303 = "CT", "Contract")</f>
        <v>Full Time</v>
      </c>
      <c r="E8303" t="s">
        <v>11</v>
      </c>
      <c r="F8303" t="s">
        <v>16</v>
      </c>
      <c r="G8303">
        <v>170200</v>
      </c>
      <c r="H8303" t="s">
        <v>13</v>
      </c>
      <c r="I8303">
        <v>170200</v>
      </c>
      <c r="J8303" t="s">
        <v>14</v>
      </c>
      <c r="K8303">
        <v>0</v>
      </c>
      <c r="L8303" t="s">
        <v>14</v>
      </c>
      <c r="M8303" t="s">
        <v>15</v>
      </c>
    </row>
    <row r="8304" spans="1:13" x14ac:dyDescent="0.25">
      <c r="A8304">
        <v>2023</v>
      </c>
      <c r="B8304" t="str" cm="1">
        <f t="array" ref="B8304">_xlfn.IFS(C8304="SE","Senior", C8304 = "EX", "Excecutive",C8304 ="MI", "Middle", C8304 = "EN", "Entry")</f>
        <v>Middle</v>
      </c>
      <c r="C8304" t="s">
        <v>18</v>
      </c>
      <c r="D8304" t="str" cm="1">
        <f t="array" ref="D8304">_xlfn.IFS(E8304 = "FT","Full Time", E8304 = "PT", "Part Time", E8304 = "FL", "Freelance", E8304 = "CT", "Contract")</f>
        <v>Full Time</v>
      </c>
      <c r="E8304" t="s">
        <v>11</v>
      </c>
      <c r="F8304" t="s">
        <v>16</v>
      </c>
      <c r="G8304">
        <v>83900</v>
      </c>
      <c r="H8304" t="s">
        <v>13</v>
      </c>
      <c r="I8304">
        <v>83900</v>
      </c>
      <c r="J8304" t="s">
        <v>14</v>
      </c>
      <c r="K8304">
        <v>0</v>
      </c>
      <c r="L8304" t="s">
        <v>14</v>
      </c>
      <c r="M8304" t="s">
        <v>15</v>
      </c>
    </row>
    <row r="8305" spans="1:13" x14ac:dyDescent="0.25">
      <c r="A8305">
        <v>2023</v>
      </c>
      <c r="B8305" t="str" cm="1">
        <f t="array" ref="B8305">_xlfn.IFS(C8305="SE","Senior", C8305 = "EX", "Excecutive",C8305 ="MI", "Middle", C8305 = "EN", "Entry")</f>
        <v>Senior</v>
      </c>
      <c r="C8305" t="s">
        <v>10</v>
      </c>
      <c r="D8305" t="str" cm="1">
        <f t="array" ref="D8305">_xlfn.IFS(E8305 = "FT","Full Time", E8305 = "PT", "Part Time", E8305 = "FL", "Freelance", E8305 = "CT", "Contract")</f>
        <v>Full Time</v>
      </c>
      <c r="E8305" t="s">
        <v>11</v>
      </c>
      <c r="F8305" t="s">
        <v>16</v>
      </c>
      <c r="G8305">
        <v>130000</v>
      </c>
      <c r="H8305" t="s">
        <v>13</v>
      </c>
      <c r="I8305">
        <v>130000</v>
      </c>
      <c r="J8305" t="s">
        <v>14</v>
      </c>
      <c r="K8305">
        <v>100</v>
      </c>
      <c r="L8305" t="s">
        <v>14</v>
      </c>
      <c r="M8305" t="s">
        <v>15</v>
      </c>
    </row>
    <row r="8306" spans="1:13" x14ac:dyDescent="0.25">
      <c r="A8306">
        <v>2023</v>
      </c>
      <c r="B8306" t="str" cm="1">
        <f t="array" ref="B8306">_xlfn.IFS(C8306="SE","Senior", C8306 = "EX", "Excecutive",C8306 ="MI", "Middle", C8306 = "EN", "Entry")</f>
        <v>Senior</v>
      </c>
      <c r="C8306" t="s">
        <v>10</v>
      </c>
      <c r="D8306" t="str" cm="1">
        <f t="array" ref="D8306">_xlfn.IFS(E8306 = "FT","Full Time", E8306 = "PT", "Part Time", E8306 = "FL", "Freelance", E8306 = "CT", "Contract")</f>
        <v>Full Time</v>
      </c>
      <c r="E8306" t="s">
        <v>11</v>
      </c>
      <c r="F8306" t="s">
        <v>16</v>
      </c>
      <c r="G8306">
        <v>101570</v>
      </c>
      <c r="H8306" t="s">
        <v>13</v>
      </c>
      <c r="I8306">
        <v>101570</v>
      </c>
      <c r="J8306" t="s">
        <v>14</v>
      </c>
      <c r="K8306">
        <v>100</v>
      </c>
      <c r="L8306" t="s">
        <v>14</v>
      </c>
      <c r="M8306" t="s">
        <v>15</v>
      </c>
    </row>
    <row r="8307" spans="1:13" x14ac:dyDescent="0.25">
      <c r="A8307">
        <v>2023</v>
      </c>
      <c r="B8307" t="str" cm="1">
        <f t="array" ref="B8307">_xlfn.IFS(C8307="SE","Senior", C8307 = "EX", "Excecutive",C8307 ="MI", "Middle", C8307 = "EN", "Entry")</f>
        <v>Senior</v>
      </c>
      <c r="C8307" t="s">
        <v>10</v>
      </c>
      <c r="D8307" t="str" cm="1">
        <f t="array" ref="D8307">_xlfn.IFS(E8307 = "FT","Full Time", E8307 = "PT", "Part Time", E8307 = "FL", "Freelance", E8307 = "CT", "Contract")</f>
        <v>Full Time</v>
      </c>
      <c r="E8307" t="s">
        <v>11</v>
      </c>
      <c r="F8307" t="s">
        <v>21</v>
      </c>
      <c r="G8307">
        <v>177000</v>
      </c>
      <c r="H8307" t="s">
        <v>13</v>
      </c>
      <c r="I8307">
        <v>177000</v>
      </c>
      <c r="J8307" t="s">
        <v>14</v>
      </c>
      <c r="K8307">
        <v>100</v>
      </c>
      <c r="L8307" t="s">
        <v>14</v>
      </c>
      <c r="M8307" t="s">
        <v>15</v>
      </c>
    </row>
    <row r="8308" spans="1:13" x14ac:dyDescent="0.25">
      <c r="A8308">
        <v>2023</v>
      </c>
      <c r="B8308" t="str" cm="1">
        <f t="array" ref="B8308">_xlfn.IFS(C8308="SE","Senior", C8308 = "EX", "Excecutive",C8308 ="MI", "Middle", C8308 = "EN", "Entry")</f>
        <v>Senior</v>
      </c>
      <c r="C8308" t="s">
        <v>10</v>
      </c>
      <c r="D8308" t="str" cm="1">
        <f t="array" ref="D8308">_xlfn.IFS(E8308 = "FT","Full Time", E8308 = "PT", "Part Time", E8308 = "FL", "Freelance", E8308 = "CT", "Contract")</f>
        <v>Full Time</v>
      </c>
      <c r="E8308" t="s">
        <v>11</v>
      </c>
      <c r="F8308" t="s">
        <v>21</v>
      </c>
      <c r="G8308">
        <v>118000</v>
      </c>
      <c r="H8308" t="s">
        <v>13</v>
      </c>
      <c r="I8308">
        <v>118000</v>
      </c>
      <c r="J8308" t="s">
        <v>14</v>
      </c>
      <c r="K8308">
        <v>100</v>
      </c>
      <c r="L8308" t="s">
        <v>14</v>
      </c>
      <c r="M8308" t="s">
        <v>15</v>
      </c>
    </row>
    <row r="8309" spans="1:13" x14ac:dyDescent="0.25">
      <c r="A8309">
        <v>2023</v>
      </c>
      <c r="B8309" t="str" cm="1">
        <f t="array" ref="B8309">_xlfn.IFS(C8309="SE","Senior", C8309 = "EX", "Excecutive",C8309 ="MI", "Middle", C8309 = "EN", "Entry")</f>
        <v>Senior</v>
      </c>
      <c r="C8309" t="s">
        <v>10</v>
      </c>
      <c r="D8309" t="str" cm="1">
        <f t="array" ref="D8309">_xlfn.IFS(E8309 = "FT","Full Time", E8309 = "PT", "Part Time", E8309 = "FL", "Freelance", E8309 = "CT", "Contract")</f>
        <v>Full Time</v>
      </c>
      <c r="E8309" t="s">
        <v>11</v>
      </c>
      <c r="F8309" t="s">
        <v>17</v>
      </c>
      <c r="G8309">
        <v>234500</v>
      </c>
      <c r="H8309" t="s">
        <v>13</v>
      </c>
      <c r="I8309">
        <v>234500</v>
      </c>
      <c r="J8309" t="s">
        <v>14</v>
      </c>
      <c r="K8309">
        <v>0</v>
      </c>
      <c r="L8309" t="s">
        <v>14</v>
      </c>
      <c r="M8309" t="s">
        <v>15</v>
      </c>
    </row>
    <row r="8310" spans="1:13" x14ac:dyDescent="0.25">
      <c r="A8310">
        <v>2023</v>
      </c>
      <c r="B8310" t="str" cm="1">
        <f t="array" ref="B8310">_xlfn.IFS(C8310="SE","Senior", C8310 = "EX", "Excecutive",C8310 ="MI", "Middle", C8310 = "EN", "Entry")</f>
        <v>Senior</v>
      </c>
      <c r="C8310" t="s">
        <v>10</v>
      </c>
      <c r="D8310" t="str" cm="1">
        <f t="array" ref="D8310">_xlfn.IFS(E8310 = "FT","Full Time", E8310 = "PT", "Part Time", E8310 = "FL", "Freelance", E8310 = "CT", "Contract")</f>
        <v>Full Time</v>
      </c>
      <c r="E8310" t="s">
        <v>11</v>
      </c>
      <c r="F8310" t="s">
        <v>17</v>
      </c>
      <c r="G8310">
        <v>127000</v>
      </c>
      <c r="H8310" t="s">
        <v>13</v>
      </c>
      <c r="I8310">
        <v>127000</v>
      </c>
      <c r="J8310" t="s">
        <v>14</v>
      </c>
      <c r="K8310">
        <v>0</v>
      </c>
      <c r="L8310" t="s">
        <v>14</v>
      </c>
      <c r="M8310" t="s">
        <v>15</v>
      </c>
    </row>
    <row r="8311" spans="1:13" x14ac:dyDescent="0.25">
      <c r="A8311">
        <v>2023</v>
      </c>
      <c r="B8311" t="str" cm="1">
        <f t="array" ref="B8311">_xlfn.IFS(C8311="SE","Senior", C8311 = "EX", "Excecutive",C8311 ="MI", "Middle", C8311 = "EN", "Entry")</f>
        <v>Senior</v>
      </c>
      <c r="C8311" t="s">
        <v>10</v>
      </c>
      <c r="D8311" t="str" cm="1">
        <f t="array" ref="D8311">_xlfn.IFS(E8311 = "FT","Full Time", E8311 = "PT", "Part Time", E8311 = "FL", "Freelance", E8311 = "CT", "Contract")</f>
        <v>Full Time</v>
      </c>
      <c r="E8311" t="s">
        <v>11</v>
      </c>
      <c r="F8311" t="s">
        <v>19</v>
      </c>
      <c r="G8311">
        <v>170000</v>
      </c>
      <c r="H8311" t="s">
        <v>172</v>
      </c>
      <c r="I8311">
        <v>114979</v>
      </c>
      <c r="J8311" t="s">
        <v>31</v>
      </c>
      <c r="K8311">
        <v>100</v>
      </c>
      <c r="L8311" t="s">
        <v>31</v>
      </c>
      <c r="M8311" t="s">
        <v>26</v>
      </c>
    </row>
    <row r="8312" spans="1:13" x14ac:dyDescent="0.25">
      <c r="A8312">
        <v>2023</v>
      </c>
      <c r="B8312" t="str" cm="1">
        <f t="array" ref="B8312">_xlfn.IFS(C8312="SE","Senior", C8312 = "EX", "Excecutive",C8312 ="MI", "Middle", C8312 = "EN", "Entry")</f>
        <v>Senior</v>
      </c>
      <c r="C8312" t="s">
        <v>10</v>
      </c>
      <c r="D8312" t="str" cm="1">
        <f t="array" ref="D8312">_xlfn.IFS(E8312 = "FT","Full Time", E8312 = "PT", "Part Time", E8312 = "FL", "Freelance", E8312 = "CT", "Contract")</f>
        <v>Full Time</v>
      </c>
      <c r="E8312" t="s">
        <v>11</v>
      </c>
      <c r="F8312" t="s">
        <v>24</v>
      </c>
      <c r="G8312">
        <v>287500</v>
      </c>
      <c r="H8312" t="s">
        <v>13</v>
      </c>
      <c r="I8312">
        <v>287500</v>
      </c>
      <c r="J8312" t="s">
        <v>14</v>
      </c>
      <c r="K8312">
        <v>0</v>
      </c>
      <c r="L8312" t="s">
        <v>14</v>
      </c>
      <c r="M8312" t="s">
        <v>15</v>
      </c>
    </row>
    <row r="8313" spans="1:13" x14ac:dyDescent="0.25">
      <c r="A8313">
        <v>2023</v>
      </c>
      <c r="B8313" t="str" cm="1">
        <f t="array" ref="B8313">_xlfn.IFS(C8313="SE","Senior", C8313 = "EX", "Excecutive",C8313 ="MI", "Middle", C8313 = "EN", "Entry")</f>
        <v>Senior</v>
      </c>
      <c r="C8313" t="s">
        <v>10</v>
      </c>
      <c r="D8313" t="str" cm="1">
        <f t="array" ref="D8313">_xlfn.IFS(E8313 = "FT","Full Time", E8313 = "PT", "Part Time", E8313 = "FL", "Freelance", E8313 = "CT", "Contract")</f>
        <v>Full Time</v>
      </c>
      <c r="E8313" t="s">
        <v>11</v>
      </c>
      <c r="F8313" t="s">
        <v>24</v>
      </c>
      <c r="G8313">
        <v>168000</v>
      </c>
      <c r="H8313" t="s">
        <v>13</v>
      </c>
      <c r="I8313">
        <v>168000</v>
      </c>
      <c r="J8313" t="s">
        <v>14</v>
      </c>
      <c r="K8313">
        <v>0</v>
      </c>
      <c r="L8313" t="s">
        <v>14</v>
      </c>
      <c r="M8313" t="s">
        <v>15</v>
      </c>
    </row>
    <row r="8314" spans="1:13" x14ac:dyDescent="0.25">
      <c r="A8314">
        <v>2023</v>
      </c>
      <c r="B8314" t="str" cm="1">
        <f t="array" ref="B8314">_xlfn.IFS(C8314="SE","Senior", C8314 = "EX", "Excecutive",C8314 ="MI", "Middle", C8314 = "EN", "Entry")</f>
        <v>Senior</v>
      </c>
      <c r="C8314" t="s">
        <v>10</v>
      </c>
      <c r="D8314" t="str" cm="1">
        <f t="array" ref="D8314">_xlfn.IFS(E8314 = "FT","Full Time", E8314 = "PT", "Part Time", E8314 = "FL", "Freelance", E8314 = "CT", "Contract")</f>
        <v>Full Time</v>
      </c>
      <c r="E8314" t="s">
        <v>11</v>
      </c>
      <c r="F8314" t="s">
        <v>16</v>
      </c>
      <c r="G8314">
        <v>155000</v>
      </c>
      <c r="H8314" t="s">
        <v>13</v>
      </c>
      <c r="I8314">
        <v>155000</v>
      </c>
      <c r="J8314" t="s">
        <v>14</v>
      </c>
      <c r="K8314">
        <v>0</v>
      </c>
      <c r="L8314" t="s">
        <v>14</v>
      </c>
      <c r="M8314" t="s">
        <v>15</v>
      </c>
    </row>
    <row r="8315" spans="1:13" x14ac:dyDescent="0.25">
      <c r="A8315">
        <v>2023</v>
      </c>
      <c r="B8315" t="str" cm="1">
        <f t="array" ref="B8315">_xlfn.IFS(C8315="SE","Senior", C8315 = "EX", "Excecutive",C8315 ="MI", "Middle", C8315 = "EN", "Entry")</f>
        <v>Senior</v>
      </c>
      <c r="C8315" t="s">
        <v>10</v>
      </c>
      <c r="D8315" t="str" cm="1">
        <f t="array" ref="D8315">_xlfn.IFS(E8315 = "FT","Full Time", E8315 = "PT", "Part Time", E8315 = "FL", "Freelance", E8315 = "CT", "Contract")</f>
        <v>Full Time</v>
      </c>
      <c r="E8315" t="s">
        <v>11</v>
      </c>
      <c r="F8315" t="s">
        <v>16</v>
      </c>
      <c r="G8315">
        <v>140000</v>
      </c>
      <c r="H8315" t="s">
        <v>13</v>
      </c>
      <c r="I8315">
        <v>140000</v>
      </c>
      <c r="J8315" t="s">
        <v>14</v>
      </c>
      <c r="K8315">
        <v>0</v>
      </c>
      <c r="L8315" t="s">
        <v>14</v>
      </c>
      <c r="M8315" t="s">
        <v>15</v>
      </c>
    </row>
    <row r="8316" spans="1:13" x14ac:dyDescent="0.25">
      <c r="A8316">
        <v>2023</v>
      </c>
      <c r="B8316" t="str" cm="1">
        <f t="array" ref="B8316">_xlfn.IFS(C8316="SE","Senior", C8316 = "EX", "Excecutive",C8316 ="MI", "Middle", C8316 = "EN", "Entry")</f>
        <v>Excecutive</v>
      </c>
      <c r="C8316" t="s">
        <v>22</v>
      </c>
      <c r="D8316" t="str" cm="1">
        <f t="array" ref="D8316">_xlfn.IFS(E8316 = "FT","Full Time", E8316 = "PT", "Part Time", E8316 = "FL", "Freelance", E8316 = "CT", "Contract")</f>
        <v>Full Time</v>
      </c>
      <c r="E8316" t="s">
        <v>11</v>
      </c>
      <c r="F8316" t="s">
        <v>105</v>
      </c>
      <c r="G8316">
        <v>230000</v>
      </c>
      <c r="H8316" t="s">
        <v>13</v>
      </c>
      <c r="I8316">
        <v>230000</v>
      </c>
      <c r="J8316" t="s">
        <v>14</v>
      </c>
      <c r="K8316">
        <v>0</v>
      </c>
      <c r="L8316" t="s">
        <v>14</v>
      </c>
      <c r="M8316" t="s">
        <v>15</v>
      </c>
    </row>
    <row r="8317" spans="1:13" x14ac:dyDescent="0.25">
      <c r="A8317">
        <v>2023</v>
      </c>
      <c r="B8317" t="str" cm="1">
        <f t="array" ref="B8317">_xlfn.IFS(C8317="SE","Senior", C8317 = "EX", "Excecutive",C8317 ="MI", "Middle", C8317 = "EN", "Entry")</f>
        <v>Excecutive</v>
      </c>
      <c r="C8317" t="s">
        <v>22</v>
      </c>
      <c r="D8317" t="str" cm="1">
        <f t="array" ref="D8317">_xlfn.IFS(E8317 = "FT","Full Time", E8317 = "PT", "Part Time", E8317 = "FL", "Freelance", E8317 = "CT", "Contract")</f>
        <v>Full Time</v>
      </c>
      <c r="E8317" t="s">
        <v>11</v>
      </c>
      <c r="F8317" t="s">
        <v>105</v>
      </c>
      <c r="G8317">
        <v>180000</v>
      </c>
      <c r="H8317" t="s">
        <v>13</v>
      </c>
      <c r="I8317">
        <v>180000</v>
      </c>
      <c r="J8317" t="s">
        <v>14</v>
      </c>
      <c r="K8317">
        <v>0</v>
      </c>
      <c r="L8317" t="s">
        <v>14</v>
      </c>
      <c r="M8317" t="s">
        <v>15</v>
      </c>
    </row>
    <row r="8318" spans="1:13" x14ac:dyDescent="0.25">
      <c r="A8318">
        <v>2023</v>
      </c>
      <c r="B8318" t="str" cm="1">
        <f t="array" ref="B8318">_xlfn.IFS(C8318="SE","Senior", C8318 = "EX", "Excecutive",C8318 ="MI", "Middle", C8318 = "EN", "Entry")</f>
        <v>Senior</v>
      </c>
      <c r="C8318" t="s">
        <v>10</v>
      </c>
      <c r="D8318" t="str" cm="1">
        <f t="array" ref="D8318">_xlfn.IFS(E8318 = "FT","Full Time", E8318 = "PT", "Part Time", E8318 = "FL", "Freelance", E8318 = "CT", "Contract")</f>
        <v>Full Time</v>
      </c>
      <c r="E8318" t="s">
        <v>11</v>
      </c>
      <c r="F8318" t="s">
        <v>24</v>
      </c>
      <c r="G8318">
        <v>153000</v>
      </c>
      <c r="H8318" t="s">
        <v>13</v>
      </c>
      <c r="I8318">
        <v>153000</v>
      </c>
      <c r="J8318" t="s">
        <v>14</v>
      </c>
      <c r="K8318">
        <v>0</v>
      </c>
      <c r="L8318" t="s">
        <v>14</v>
      </c>
      <c r="M8318" t="s">
        <v>15</v>
      </c>
    </row>
    <row r="8319" spans="1:13" x14ac:dyDescent="0.25">
      <c r="A8319">
        <v>2023</v>
      </c>
      <c r="B8319" t="str" cm="1">
        <f t="array" ref="B8319">_xlfn.IFS(C8319="SE","Senior", C8319 = "EX", "Excecutive",C8319 ="MI", "Middle", C8319 = "EN", "Entry")</f>
        <v>Senior</v>
      </c>
      <c r="C8319" t="s">
        <v>10</v>
      </c>
      <c r="D8319" t="str" cm="1">
        <f t="array" ref="D8319">_xlfn.IFS(E8319 = "FT","Full Time", E8319 = "PT", "Part Time", E8319 = "FL", "Freelance", E8319 = "CT", "Contract")</f>
        <v>Full Time</v>
      </c>
      <c r="E8319" t="s">
        <v>11</v>
      </c>
      <c r="F8319" t="s">
        <v>24</v>
      </c>
      <c r="G8319">
        <v>136000</v>
      </c>
      <c r="H8319" t="s">
        <v>13</v>
      </c>
      <c r="I8319">
        <v>136000</v>
      </c>
      <c r="J8319" t="s">
        <v>14</v>
      </c>
      <c r="K8319">
        <v>0</v>
      </c>
      <c r="L8319" t="s">
        <v>14</v>
      </c>
      <c r="M8319" t="s">
        <v>15</v>
      </c>
    </row>
    <row r="8320" spans="1:13" x14ac:dyDescent="0.25">
      <c r="A8320">
        <v>2023</v>
      </c>
      <c r="B8320" t="str" cm="1">
        <f t="array" ref="B8320">_xlfn.IFS(C8320="SE","Senior", C8320 = "EX", "Excecutive",C8320 ="MI", "Middle", C8320 = "EN", "Entry")</f>
        <v>Senior</v>
      </c>
      <c r="C8320" t="s">
        <v>10</v>
      </c>
      <c r="D8320" t="str" cm="1">
        <f t="array" ref="D8320">_xlfn.IFS(E8320 = "FT","Full Time", E8320 = "PT", "Part Time", E8320 = "FL", "Freelance", E8320 = "CT", "Contract")</f>
        <v>Full Time</v>
      </c>
      <c r="E8320" t="s">
        <v>11</v>
      </c>
      <c r="F8320" t="s">
        <v>21</v>
      </c>
      <c r="G8320">
        <v>93918</v>
      </c>
      <c r="H8320" t="s">
        <v>13</v>
      </c>
      <c r="I8320">
        <v>93918</v>
      </c>
      <c r="J8320" t="s">
        <v>14</v>
      </c>
      <c r="K8320">
        <v>0</v>
      </c>
      <c r="L8320" t="s">
        <v>14</v>
      </c>
      <c r="M8320" t="s">
        <v>15</v>
      </c>
    </row>
    <row r="8321" spans="1:13" x14ac:dyDescent="0.25">
      <c r="A8321">
        <v>2023</v>
      </c>
      <c r="B8321" t="str" cm="1">
        <f t="array" ref="B8321">_xlfn.IFS(C8321="SE","Senior", C8321 = "EX", "Excecutive",C8321 ="MI", "Middle", C8321 = "EN", "Entry")</f>
        <v>Senior</v>
      </c>
      <c r="C8321" t="s">
        <v>10</v>
      </c>
      <c r="D8321" t="str" cm="1">
        <f t="array" ref="D8321">_xlfn.IFS(E8321 = "FT","Full Time", E8321 = "PT", "Part Time", E8321 = "FL", "Freelance", E8321 = "CT", "Contract")</f>
        <v>Full Time</v>
      </c>
      <c r="E8321" t="s">
        <v>11</v>
      </c>
      <c r="F8321" t="s">
        <v>21</v>
      </c>
      <c r="G8321">
        <v>51962</v>
      </c>
      <c r="H8321" t="s">
        <v>13</v>
      </c>
      <c r="I8321">
        <v>51962</v>
      </c>
      <c r="J8321" t="s">
        <v>14</v>
      </c>
      <c r="K8321">
        <v>0</v>
      </c>
      <c r="L8321" t="s">
        <v>14</v>
      </c>
      <c r="M8321" t="s">
        <v>15</v>
      </c>
    </row>
    <row r="8322" spans="1:13" x14ac:dyDescent="0.25">
      <c r="A8322">
        <v>2023</v>
      </c>
      <c r="B8322" t="str" cm="1">
        <f t="array" ref="B8322">_xlfn.IFS(C8322="SE","Senior", C8322 = "EX", "Excecutive",C8322 ="MI", "Middle", C8322 = "EN", "Entry")</f>
        <v>Senior</v>
      </c>
      <c r="C8322" t="s">
        <v>10</v>
      </c>
      <c r="D8322" t="str" cm="1">
        <f t="array" ref="D8322">_xlfn.IFS(E8322 = "FT","Full Time", E8322 = "PT", "Part Time", E8322 = "FL", "Freelance", E8322 = "CT", "Contract")</f>
        <v>Full Time</v>
      </c>
      <c r="E8322" t="s">
        <v>11</v>
      </c>
      <c r="F8322" t="s">
        <v>17</v>
      </c>
      <c r="G8322">
        <v>254000</v>
      </c>
      <c r="H8322" t="s">
        <v>13</v>
      </c>
      <c r="I8322">
        <v>254000</v>
      </c>
      <c r="J8322" t="s">
        <v>14</v>
      </c>
      <c r="K8322">
        <v>0</v>
      </c>
      <c r="L8322" t="s">
        <v>14</v>
      </c>
      <c r="M8322" t="s">
        <v>15</v>
      </c>
    </row>
    <row r="8323" spans="1:13" x14ac:dyDescent="0.25">
      <c r="A8323">
        <v>2023</v>
      </c>
      <c r="B8323" t="str" cm="1">
        <f t="array" ref="B8323">_xlfn.IFS(C8323="SE","Senior", C8323 = "EX", "Excecutive",C8323 ="MI", "Middle", C8323 = "EN", "Entry")</f>
        <v>Senior</v>
      </c>
      <c r="C8323" t="s">
        <v>10</v>
      </c>
      <c r="D8323" t="str" cm="1">
        <f t="array" ref="D8323">_xlfn.IFS(E8323 = "FT","Full Time", E8323 = "PT", "Part Time", E8323 = "FL", "Freelance", E8323 = "CT", "Contract")</f>
        <v>Full Time</v>
      </c>
      <c r="E8323" t="s">
        <v>11</v>
      </c>
      <c r="F8323" t="s">
        <v>17</v>
      </c>
      <c r="G8323">
        <v>200000</v>
      </c>
      <c r="H8323" t="s">
        <v>13</v>
      </c>
      <c r="I8323">
        <v>200000</v>
      </c>
      <c r="J8323" t="s">
        <v>14</v>
      </c>
      <c r="K8323">
        <v>0</v>
      </c>
      <c r="L8323" t="s">
        <v>14</v>
      </c>
      <c r="M8323" t="s">
        <v>15</v>
      </c>
    </row>
    <row r="8324" spans="1:13" x14ac:dyDescent="0.25">
      <c r="A8324">
        <v>2023</v>
      </c>
      <c r="B8324" t="str" cm="1">
        <f t="array" ref="B8324">_xlfn.IFS(C8324="SE","Senior", C8324 = "EX", "Excecutive",C8324 ="MI", "Middle", C8324 = "EN", "Entry")</f>
        <v>Senior</v>
      </c>
      <c r="C8324" t="s">
        <v>10</v>
      </c>
      <c r="D8324" t="str" cm="1">
        <f t="array" ref="D8324">_xlfn.IFS(E8324 = "FT","Full Time", E8324 = "PT", "Part Time", E8324 = "FL", "Freelance", E8324 = "CT", "Contract")</f>
        <v>Full Time</v>
      </c>
      <c r="E8324" t="s">
        <v>11</v>
      </c>
      <c r="F8324" t="s">
        <v>16</v>
      </c>
      <c r="G8324">
        <v>214500</v>
      </c>
      <c r="H8324" t="s">
        <v>13</v>
      </c>
      <c r="I8324">
        <v>214500</v>
      </c>
      <c r="J8324" t="s">
        <v>14</v>
      </c>
      <c r="K8324">
        <v>0</v>
      </c>
      <c r="L8324" t="s">
        <v>14</v>
      </c>
      <c r="M8324" t="s">
        <v>15</v>
      </c>
    </row>
    <row r="8325" spans="1:13" x14ac:dyDescent="0.25">
      <c r="A8325">
        <v>2023</v>
      </c>
      <c r="B8325" t="str" cm="1">
        <f t="array" ref="B8325">_xlfn.IFS(C8325="SE","Senior", C8325 = "EX", "Excecutive",C8325 ="MI", "Middle", C8325 = "EN", "Entry")</f>
        <v>Senior</v>
      </c>
      <c r="C8325" t="s">
        <v>10</v>
      </c>
      <c r="D8325" t="str" cm="1">
        <f t="array" ref="D8325">_xlfn.IFS(E8325 = "FT","Full Time", E8325 = "PT", "Part Time", E8325 = "FL", "Freelance", E8325 = "CT", "Contract")</f>
        <v>Full Time</v>
      </c>
      <c r="E8325" t="s">
        <v>11</v>
      </c>
      <c r="F8325" t="s">
        <v>16</v>
      </c>
      <c r="G8325">
        <v>134500</v>
      </c>
      <c r="H8325" t="s">
        <v>13</v>
      </c>
      <c r="I8325">
        <v>134500</v>
      </c>
      <c r="J8325" t="s">
        <v>14</v>
      </c>
      <c r="K8325">
        <v>0</v>
      </c>
      <c r="L8325" t="s">
        <v>14</v>
      </c>
      <c r="M8325" t="s">
        <v>15</v>
      </c>
    </row>
    <row r="8326" spans="1:13" x14ac:dyDescent="0.25">
      <c r="A8326">
        <v>2023</v>
      </c>
      <c r="B8326" t="str" cm="1">
        <f t="array" ref="B8326">_xlfn.IFS(C8326="SE","Senior", C8326 = "EX", "Excecutive",C8326 ="MI", "Middle", C8326 = "EN", "Entry")</f>
        <v>Senior</v>
      </c>
      <c r="C8326" t="s">
        <v>10</v>
      </c>
      <c r="D8326" t="str" cm="1">
        <f t="array" ref="D8326">_xlfn.IFS(E8326 = "FT","Full Time", E8326 = "PT", "Part Time", E8326 = "FL", "Freelance", E8326 = "CT", "Contract")</f>
        <v>Full Time</v>
      </c>
      <c r="E8326" t="s">
        <v>11</v>
      </c>
      <c r="F8326" t="s">
        <v>24</v>
      </c>
      <c r="G8326">
        <v>136000</v>
      </c>
      <c r="H8326" t="s">
        <v>13</v>
      </c>
      <c r="I8326">
        <v>136000</v>
      </c>
      <c r="J8326" t="s">
        <v>14</v>
      </c>
      <c r="K8326">
        <v>100</v>
      </c>
      <c r="L8326" t="s">
        <v>14</v>
      </c>
      <c r="M8326" t="s">
        <v>15</v>
      </c>
    </row>
    <row r="8327" spans="1:13" x14ac:dyDescent="0.25">
      <c r="A8327">
        <v>2023</v>
      </c>
      <c r="B8327" t="str" cm="1">
        <f t="array" ref="B8327">_xlfn.IFS(C8327="SE","Senior", C8327 = "EX", "Excecutive",C8327 ="MI", "Middle", C8327 = "EN", "Entry")</f>
        <v>Senior</v>
      </c>
      <c r="C8327" t="s">
        <v>10</v>
      </c>
      <c r="D8327" t="str" cm="1">
        <f t="array" ref="D8327">_xlfn.IFS(E8327 = "FT","Full Time", E8327 = "PT", "Part Time", E8327 = "FL", "Freelance", E8327 = "CT", "Contract")</f>
        <v>Full Time</v>
      </c>
      <c r="E8327" t="s">
        <v>11</v>
      </c>
      <c r="F8327" t="s">
        <v>24</v>
      </c>
      <c r="G8327">
        <v>104000</v>
      </c>
      <c r="H8327" t="s">
        <v>13</v>
      </c>
      <c r="I8327">
        <v>104000</v>
      </c>
      <c r="J8327" t="s">
        <v>14</v>
      </c>
      <c r="K8327">
        <v>100</v>
      </c>
      <c r="L8327" t="s">
        <v>14</v>
      </c>
      <c r="M8327" t="s">
        <v>15</v>
      </c>
    </row>
    <row r="8328" spans="1:13" x14ac:dyDescent="0.25">
      <c r="A8328">
        <v>2023</v>
      </c>
      <c r="B8328" t="str" cm="1">
        <f t="array" ref="B8328">_xlfn.IFS(C8328="SE","Senior", C8328 = "EX", "Excecutive",C8328 ="MI", "Middle", C8328 = "EN", "Entry")</f>
        <v>Middle</v>
      </c>
      <c r="C8328" t="s">
        <v>18</v>
      </c>
      <c r="D8328" t="str" cm="1">
        <f t="array" ref="D8328">_xlfn.IFS(E8328 = "FT","Full Time", E8328 = "PT", "Part Time", E8328 = "FL", "Freelance", E8328 = "CT", "Contract")</f>
        <v>Full Time</v>
      </c>
      <c r="E8328" t="s">
        <v>11</v>
      </c>
      <c r="F8328" t="s">
        <v>21</v>
      </c>
      <c r="G8328">
        <v>110000</v>
      </c>
      <c r="H8328" t="s">
        <v>13</v>
      </c>
      <c r="I8328">
        <v>110000</v>
      </c>
      <c r="J8328" t="s">
        <v>14</v>
      </c>
      <c r="K8328">
        <v>100</v>
      </c>
      <c r="L8328" t="s">
        <v>14</v>
      </c>
      <c r="M8328" t="s">
        <v>15</v>
      </c>
    </row>
    <row r="8329" spans="1:13" x14ac:dyDescent="0.25">
      <c r="A8329">
        <v>2023</v>
      </c>
      <c r="B8329" t="str" cm="1">
        <f t="array" ref="B8329">_xlfn.IFS(C8329="SE","Senior", C8329 = "EX", "Excecutive",C8329 ="MI", "Middle", C8329 = "EN", "Entry")</f>
        <v>Middle</v>
      </c>
      <c r="C8329" t="s">
        <v>18</v>
      </c>
      <c r="D8329" t="str" cm="1">
        <f t="array" ref="D8329">_xlfn.IFS(E8329 = "FT","Full Time", E8329 = "PT", "Part Time", E8329 = "FL", "Freelance", E8329 = "CT", "Contract")</f>
        <v>Full Time</v>
      </c>
      <c r="E8329" t="s">
        <v>11</v>
      </c>
      <c r="F8329" t="s">
        <v>21</v>
      </c>
      <c r="G8329">
        <v>90000</v>
      </c>
      <c r="H8329" t="s">
        <v>13</v>
      </c>
      <c r="I8329">
        <v>90000</v>
      </c>
      <c r="J8329" t="s">
        <v>14</v>
      </c>
      <c r="K8329">
        <v>100</v>
      </c>
      <c r="L8329" t="s">
        <v>14</v>
      </c>
      <c r="M8329" t="s">
        <v>15</v>
      </c>
    </row>
    <row r="8330" spans="1:13" x14ac:dyDescent="0.25">
      <c r="A8330">
        <v>2023</v>
      </c>
      <c r="B8330" t="str" cm="1">
        <f t="array" ref="B8330">_xlfn.IFS(C8330="SE","Senior", C8330 = "EX", "Excecutive",C8330 ="MI", "Middle", C8330 = "EN", "Entry")</f>
        <v>Senior</v>
      </c>
      <c r="C8330" t="s">
        <v>10</v>
      </c>
      <c r="D8330" t="str" cm="1">
        <f t="array" ref="D8330">_xlfn.IFS(E8330 = "FT","Full Time", E8330 = "PT", "Part Time", E8330 = "FL", "Freelance", E8330 = "CT", "Contract")</f>
        <v>Full Time</v>
      </c>
      <c r="E8330" t="s">
        <v>11</v>
      </c>
      <c r="F8330" t="s">
        <v>16</v>
      </c>
      <c r="G8330">
        <v>145000</v>
      </c>
      <c r="H8330" t="s">
        <v>13</v>
      </c>
      <c r="I8330">
        <v>145000</v>
      </c>
      <c r="J8330" t="s">
        <v>14</v>
      </c>
      <c r="K8330">
        <v>0</v>
      </c>
      <c r="L8330" t="s">
        <v>14</v>
      </c>
      <c r="M8330" t="s">
        <v>15</v>
      </c>
    </row>
    <row r="8331" spans="1:13" x14ac:dyDescent="0.25">
      <c r="A8331">
        <v>2023</v>
      </c>
      <c r="B8331" t="str" cm="1">
        <f t="array" ref="B8331">_xlfn.IFS(C8331="SE","Senior", C8331 = "EX", "Excecutive",C8331 ="MI", "Middle", C8331 = "EN", "Entry")</f>
        <v>Senior</v>
      </c>
      <c r="C8331" t="s">
        <v>10</v>
      </c>
      <c r="D8331" t="str" cm="1">
        <f t="array" ref="D8331">_xlfn.IFS(E8331 = "FT","Full Time", E8331 = "PT", "Part Time", E8331 = "FL", "Freelance", E8331 = "CT", "Contract")</f>
        <v>Full Time</v>
      </c>
      <c r="E8331" t="s">
        <v>11</v>
      </c>
      <c r="F8331" t="s">
        <v>16</v>
      </c>
      <c r="G8331">
        <v>115000</v>
      </c>
      <c r="H8331" t="s">
        <v>13</v>
      </c>
      <c r="I8331">
        <v>115000</v>
      </c>
      <c r="J8331" t="s">
        <v>14</v>
      </c>
      <c r="K8331">
        <v>0</v>
      </c>
      <c r="L8331" t="s">
        <v>14</v>
      </c>
      <c r="M8331" t="s">
        <v>15</v>
      </c>
    </row>
    <row r="8332" spans="1:13" x14ac:dyDescent="0.25">
      <c r="A8332">
        <v>2023</v>
      </c>
      <c r="B8332" t="str" cm="1">
        <f t="array" ref="B8332">_xlfn.IFS(C8332="SE","Senior", C8332 = "EX", "Excecutive",C8332 ="MI", "Middle", C8332 = "EN", "Entry")</f>
        <v>Middle</v>
      </c>
      <c r="C8332" t="s">
        <v>18</v>
      </c>
      <c r="D8332" t="str" cm="1">
        <f t="array" ref="D8332">_xlfn.IFS(E8332 = "FT","Full Time", E8332 = "PT", "Part Time", E8332 = "FL", "Freelance", E8332 = "CT", "Contract")</f>
        <v>Full Time</v>
      </c>
      <c r="E8332" t="s">
        <v>11</v>
      </c>
      <c r="F8332" t="s">
        <v>24</v>
      </c>
      <c r="G8332">
        <v>143000</v>
      </c>
      <c r="H8332" t="s">
        <v>13</v>
      </c>
      <c r="I8332">
        <v>143000</v>
      </c>
      <c r="J8332" t="s">
        <v>14</v>
      </c>
      <c r="K8332">
        <v>100</v>
      </c>
      <c r="L8332" t="s">
        <v>14</v>
      </c>
      <c r="M8332" t="s">
        <v>15</v>
      </c>
    </row>
    <row r="8333" spans="1:13" x14ac:dyDescent="0.25">
      <c r="A8333">
        <v>2023</v>
      </c>
      <c r="B8333" t="str" cm="1">
        <f t="array" ref="B8333">_xlfn.IFS(C8333="SE","Senior", C8333 = "EX", "Excecutive",C8333 ="MI", "Middle", C8333 = "EN", "Entry")</f>
        <v>Middle</v>
      </c>
      <c r="C8333" t="s">
        <v>18</v>
      </c>
      <c r="D8333" t="str" cm="1">
        <f t="array" ref="D8333">_xlfn.IFS(E8333 = "FT","Full Time", E8333 = "PT", "Part Time", E8333 = "FL", "Freelance", E8333 = "CT", "Contract")</f>
        <v>Full Time</v>
      </c>
      <c r="E8333" t="s">
        <v>11</v>
      </c>
      <c r="F8333" t="s">
        <v>24</v>
      </c>
      <c r="G8333">
        <v>117000</v>
      </c>
      <c r="H8333" t="s">
        <v>13</v>
      </c>
      <c r="I8333">
        <v>117000</v>
      </c>
      <c r="J8333" t="s">
        <v>14</v>
      </c>
      <c r="K8333">
        <v>100</v>
      </c>
      <c r="L8333" t="s">
        <v>14</v>
      </c>
      <c r="M8333" t="s">
        <v>15</v>
      </c>
    </row>
    <row r="8334" spans="1:13" x14ac:dyDescent="0.25">
      <c r="A8334">
        <v>2023</v>
      </c>
      <c r="B8334" t="str" cm="1">
        <f t="array" ref="B8334">_xlfn.IFS(C8334="SE","Senior", C8334 = "EX", "Excecutive",C8334 ="MI", "Middle", C8334 = "EN", "Entry")</f>
        <v>Senior</v>
      </c>
      <c r="C8334" t="s">
        <v>10</v>
      </c>
      <c r="D8334" t="str" cm="1">
        <f t="array" ref="D8334">_xlfn.IFS(E8334 = "FT","Full Time", E8334 = "PT", "Part Time", E8334 = "FL", "Freelance", E8334 = "CT", "Contract")</f>
        <v>Full Time</v>
      </c>
      <c r="E8334" t="s">
        <v>11</v>
      </c>
      <c r="F8334" t="s">
        <v>25</v>
      </c>
      <c r="G8334">
        <v>216000</v>
      </c>
      <c r="H8334" t="s">
        <v>13</v>
      </c>
      <c r="I8334">
        <v>216000</v>
      </c>
      <c r="J8334" t="s">
        <v>14</v>
      </c>
      <c r="K8334">
        <v>100</v>
      </c>
      <c r="L8334" t="s">
        <v>14</v>
      </c>
      <c r="M8334" t="s">
        <v>15</v>
      </c>
    </row>
    <row r="8335" spans="1:13" x14ac:dyDescent="0.25">
      <c r="A8335">
        <v>2023</v>
      </c>
      <c r="B8335" t="str" cm="1">
        <f t="array" ref="B8335">_xlfn.IFS(C8335="SE","Senior", C8335 = "EX", "Excecutive",C8335 ="MI", "Middle", C8335 = "EN", "Entry")</f>
        <v>Senior</v>
      </c>
      <c r="C8335" t="s">
        <v>10</v>
      </c>
      <c r="D8335" t="str" cm="1">
        <f t="array" ref="D8335">_xlfn.IFS(E8335 = "FT","Full Time", E8335 = "PT", "Part Time", E8335 = "FL", "Freelance", E8335 = "CT", "Contract")</f>
        <v>Full Time</v>
      </c>
      <c r="E8335" t="s">
        <v>11</v>
      </c>
      <c r="F8335" t="s">
        <v>25</v>
      </c>
      <c r="G8335">
        <v>184000</v>
      </c>
      <c r="H8335" t="s">
        <v>13</v>
      </c>
      <c r="I8335">
        <v>184000</v>
      </c>
      <c r="J8335" t="s">
        <v>14</v>
      </c>
      <c r="K8335">
        <v>100</v>
      </c>
      <c r="L8335" t="s">
        <v>14</v>
      </c>
      <c r="M8335" t="s">
        <v>15</v>
      </c>
    </row>
    <row r="8336" spans="1:13" x14ac:dyDescent="0.25">
      <c r="A8336">
        <v>2023</v>
      </c>
      <c r="B8336" t="str" cm="1">
        <f t="array" ref="B8336">_xlfn.IFS(C8336="SE","Senior", C8336 = "EX", "Excecutive",C8336 ="MI", "Middle", C8336 = "EN", "Entry")</f>
        <v>Senior</v>
      </c>
      <c r="C8336" t="s">
        <v>10</v>
      </c>
      <c r="D8336" t="str" cm="1">
        <f t="array" ref="D8336">_xlfn.IFS(E8336 = "FT","Full Time", E8336 = "PT", "Part Time", E8336 = "FL", "Freelance", E8336 = "CT", "Contract")</f>
        <v>Full Time</v>
      </c>
      <c r="E8336" t="s">
        <v>11</v>
      </c>
      <c r="F8336" t="s">
        <v>17</v>
      </c>
      <c r="G8336">
        <v>324000</v>
      </c>
      <c r="H8336" t="s">
        <v>13</v>
      </c>
      <c r="I8336">
        <v>324000</v>
      </c>
      <c r="J8336" t="s">
        <v>14</v>
      </c>
      <c r="K8336">
        <v>0</v>
      </c>
      <c r="L8336" t="s">
        <v>14</v>
      </c>
      <c r="M8336" t="s">
        <v>15</v>
      </c>
    </row>
    <row r="8337" spans="1:13" x14ac:dyDescent="0.25">
      <c r="A8337">
        <v>2023</v>
      </c>
      <c r="B8337" t="str" cm="1">
        <f t="array" ref="B8337">_xlfn.IFS(C8337="SE","Senior", C8337 = "EX", "Excecutive",C8337 ="MI", "Middle", C8337 = "EN", "Entry")</f>
        <v>Senior</v>
      </c>
      <c r="C8337" t="s">
        <v>10</v>
      </c>
      <c r="D8337" t="str" cm="1">
        <f t="array" ref="D8337">_xlfn.IFS(E8337 = "FT","Full Time", E8337 = "PT", "Part Time", E8337 = "FL", "Freelance", E8337 = "CT", "Contract")</f>
        <v>Full Time</v>
      </c>
      <c r="E8337" t="s">
        <v>11</v>
      </c>
      <c r="F8337" t="s">
        <v>17</v>
      </c>
      <c r="G8337">
        <v>159000</v>
      </c>
      <c r="H8337" t="s">
        <v>13</v>
      </c>
      <c r="I8337">
        <v>159000</v>
      </c>
      <c r="J8337" t="s">
        <v>14</v>
      </c>
      <c r="K8337">
        <v>0</v>
      </c>
      <c r="L8337" t="s">
        <v>14</v>
      </c>
      <c r="M8337" t="s">
        <v>15</v>
      </c>
    </row>
    <row r="8338" spans="1:13" x14ac:dyDescent="0.25">
      <c r="A8338">
        <v>2023</v>
      </c>
      <c r="B8338" t="str" cm="1">
        <f t="array" ref="B8338">_xlfn.IFS(C8338="SE","Senior", C8338 = "EX", "Excecutive",C8338 ="MI", "Middle", C8338 = "EN", "Entry")</f>
        <v>Senior</v>
      </c>
      <c r="C8338" t="s">
        <v>10</v>
      </c>
      <c r="D8338" t="str" cm="1">
        <f t="array" ref="D8338">_xlfn.IFS(E8338 = "FT","Full Time", E8338 = "PT", "Part Time", E8338 = "FL", "Freelance", E8338 = "CT", "Contract")</f>
        <v>Full Time</v>
      </c>
      <c r="E8338" t="s">
        <v>11</v>
      </c>
      <c r="F8338" t="s">
        <v>24</v>
      </c>
      <c r="G8338">
        <v>130000</v>
      </c>
      <c r="H8338" t="s">
        <v>13</v>
      </c>
      <c r="I8338">
        <v>130000</v>
      </c>
      <c r="J8338" t="s">
        <v>14</v>
      </c>
      <c r="K8338">
        <v>100</v>
      </c>
      <c r="L8338" t="s">
        <v>14</v>
      </c>
      <c r="M8338" t="s">
        <v>15</v>
      </c>
    </row>
    <row r="8339" spans="1:13" x14ac:dyDescent="0.25">
      <c r="A8339">
        <v>2023</v>
      </c>
      <c r="B8339" t="str" cm="1">
        <f t="array" ref="B8339">_xlfn.IFS(C8339="SE","Senior", C8339 = "EX", "Excecutive",C8339 ="MI", "Middle", C8339 = "EN", "Entry")</f>
        <v>Senior</v>
      </c>
      <c r="C8339" t="s">
        <v>10</v>
      </c>
      <c r="D8339" t="str" cm="1">
        <f t="array" ref="D8339">_xlfn.IFS(E8339 = "FT","Full Time", E8339 = "PT", "Part Time", E8339 = "FL", "Freelance", E8339 = "CT", "Contract")</f>
        <v>Full Time</v>
      </c>
      <c r="E8339" t="s">
        <v>11</v>
      </c>
      <c r="F8339" t="s">
        <v>24</v>
      </c>
      <c r="G8339">
        <v>110000</v>
      </c>
      <c r="H8339" t="s">
        <v>13</v>
      </c>
      <c r="I8339">
        <v>110000</v>
      </c>
      <c r="J8339" t="s">
        <v>14</v>
      </c>
      <c r="K8339">
        <v>100</v>
      </c>
      <c r="L8339" t="s">
        <v>14</v>
      </c>
      <c r="M8339" t="s">
        <v>15</v>
      </c>
    </row>
    <row r="8340" spans="1:13" x14ac:dyDescent="0.25">
      <c r="A8340">
        <v>2023</v>
      </c>
      <c r="B8340" t="str" cm="1">
        <f t="array" ref="B8340">_xlfn.IFS(C8340="SE","Senior", C8340 = "EX", "Excecutive",C8340 ="MI", "Middle", C8340 = "EN", "Entry")</f>
        <v>Middle</v>
      </c>
      <c r="C8340" t="s">
        <v>18</v>
      </c>
      <c r="D8340" t="str" cm="1">
        <f t="array" ref="D8340">_xlfn.IFS(E8340 = "FT","Full Time", E8340 = "PT", "Part Time", E8340 = "FL", "Freelance", E8340 = "CT", "Contract")</f>
        <v>Full Time</v>
      </c>
      <c r="E8340" t="s">
        <v>11</v>
      </c>
      <c r="F8340" t="s">
        <v>24</v>
      </c>
      <c r="G8340">
        <v>60000</v>
      </c>
      <c r="H8340" t="s">
        <v>36</v>
      </c>
      <c r="I8340">
        <v>73824</v>
      </c>
      <c r="J8340" t="s">
        <v>37</v>
      </c>
      <c r="K8340">
        <v>0</v>
      </c>
      <c r="L8340" t="s">
        <v>37</v>
      </c>
      <c r="M8340" t="s">
        <v>15</v>
      </c>
    </row>
    <row r="8341" spans="1:13" x14ac:dyDescent="0.25">
      <c r="A8341">
        <v>2023</v>
      </c>
      <c r="B8341" t="str" cm="1">
        <f t="array" ref="B8341">_xlfn.IFS(C8341="SE","Senior", C8341 = "EX", "Excecutive",C8341 ="MI", "Middle", C8341 = "EN", "Entry")</f>
        <v>Middle</v>
      </c>
      <c r="C8341" t="s">
        <v>18</v>
      </c>
      <c r="D8341" t="str" cm="1">
        <f t="array" ref="D8341">_xlfn.IFS(E8341 = "FT","Full Time", E8341 = "PT", "Part Time", E8341 = "FL", "Freelance", E8341 = "CT", "Contract")</f>
        <v>Full Time</v>
      </c>
      <c r="E8341" t="s">
        <v>11</v>
      </c>
      <c r="F8341" t="s">
        <v>24</v>
      </c>
      <c r="G8341">
        <v>45000</v>
      </c>
      <c r="H8341" t="s">
        <v>36</v>
      </c>
      <c r="I8341">
        <v>55368</v>
      </c>
      <c r="J8341" t="s">
        <v>37</v>
      </c>
      <c r="K8341">
        <v>0</v>
      </c>
      <c r="L8341" t="s">
        <v>37</v>
      </c>
      <c r="M8341" t="s">
        <v>15</v>
      </c>
    </row>
    <row r="8342" spans="1:13" x14ac:dyDescent="0.25">
      <c r="A8342">
        <v>2023</v>
      </c>
      <c r="B8342" t="str" cm="1">
        <f t="array" ref="B8342">_xlfn.IFS(C8342="SE","Senior", C8342 = "EX", "Excecutive",C8342 ="MI", "Middle", C8342 = "EN", "Entry")</f>
        <v>Senior</v>
      </c>
      <c r="C8342" t="s">
        <v>10</v>
      </c>
      <c r="D8342" t="str" cm="1">
        <f t="array" ref="D8342">_xlfn.IFS(E8342 = "FT","Full Time", E8342 = "PT", "Part Time", E8342 = "FL", "Freelance", E8342 = "CT", "Contract")</f>
        <v>Full Time</v>
      </c>
      <c r="E8342" t="s">
        <v>11</v>
      </c>
      <c r="F8342" t="s">
        <v>71</v>
      </c>
      <c r="G8342">
        <v>370000</v>
      </c>
      <c r="H8342" t="s">
        <v>13</v>
      </c>
      <c r="I8342">
        <v>370000</v>
      </c>
      <c r="J8342" t="s">
        <v>14</v>
      </c>
      <c r="K8342">
        <v>0</v>
      </c>
      <c r="L8342" t="s">
        <v>14</v>
      </c>
      <c r="M8342" t="s">
        <v>15</v>
      </c>
    </row>
    <row r="8343" spans="1:13" x14ac:dyDescent="0.25">
      <c r="A8343">
        <v>2023</v>
      </c>
      <c r="B8343" t="str" cm="1">
        <f t="array" ref="B8343">_xlfn.IFS(C8343="SE","Senior", C8343 = "EX", "Excecutive",C8343 ="MI", "Middle", C8343 = "EN", "Entry")</f>
        <v>Senior</v>
      </c>
      <c r="C8343" t="s">
        <v>10</v>
      </c>
      <c r="D8343" t="str" cm="1">
        <f t="array" ref="D8343">_xlfn.IFS(E8343 = "FT","Full Time", E8343 = "PT", "Part Time", E8343 = "FL", "Freelance", E8343 = "CT", "Contract")</f>
        <v>Full Time</v>
      </c>
      <c r="E8343" t="s">
        <v>11</v>
      </c>
      <c r="F8343" t="s">
        <v>71</v>
      </c>
      <c r="G8343">
        <v>200000</v>
      </c>
      <c r="H8343" t="s">
        <v>13</v>
      </c>
      <c r="I8343">
        <v>200000</v>
      </c>
      <c r="J8343" t="s">
        <v>14</v>
      </c>
      <c r="K8343">
        <v>0</v>
      </c>
      <c r="L8343" t="s">
        <v>14</v>
      </c>
      <c r="M8343" t="s">
        <v>15</v>
      </c>
    </row>
    <row r="8344" spans="1:13" x14ac:dyDescent="0.25">
      <c r="A8344">
        <v>2023</v>
      </c>
      <c r="B8344" t="str" cm="1">
        <f t="array" ref="B8344">_xlfn.IFS(C8344="SE","Senior", C8344 = "EX", "Excecutive",C8344 ="MI", "Middle", C8344 = "EN", "Entry")</f>
        <v>Senior</v>
      </c>
      <c r="C8344" t="s">
        <v>10</v>
      </c>
      <c r="D8344" t="str" cm="1">
        <f t="array" ref="D8344">_xlfn.IFS(E8344 = "FT","Full Time", E8344 = "PT", "Part Time", E8344 = "FL", "Freelance", E8344 = "CT", "Contract")</f>
        <v>Full Time</v>
      </c>
      <c r="E8344" t="s">
        <v>11</v>
      </c>
      <c r="F8344" t="s">
        <v>24</v>
      </c>
      <c r="G8344">
        <v>275300</v>
      </c>
      <c r="H8344" t="s">
        <v>13</v>
      </c>
      <c r="I8344">
        <v>275300</v>
      </c>
      <c r="J8344" t="s">
        <v>14</v>
      </c>
      <c r="K8344">
        <v>100</v>
      </c>
      <c r="L8344" t="s">
        <v>14</v>
      </c>
      <c r="M8344" t="s">
        <v>15</v>
      </c>
    </row>
    <row r="8345" spans="1:13" x14ac:dyDescent="0.25">
      <c r="A8345">
        <v>2023</v>
      </c>
      <c r="B8345" t="str" cm="1">
        <f t="array" ref="B8345">_xlfn.IFS(C8345="SE","Senior", C8345 = "EX", "Excecutive",C8345 ="MI", "Middle", C8345 = "EN", "Entry")</f>
        <v>Senior</v>
      </c>
      <c r="C8345" t="s">
        <v>10</v>
      </c>
      <c r="D8345" t="str" cm="1">
        <f t="array" ref="D8345">_xlfn.IFS(E8345 = "FT","Full Time", E8345 = "PT", "Part Time", E8345 = "FL", "Freelance", E8345 = "CT", "Contract")</f>
        <v>Full Time</v>
      </c>
      <c r="E8345" t="s">
        <v>11</v>
      </c>
      <c r="F8345" t="s">
        <v>24</v>
      </c>
      <c r="G8345">
        <v>183500</v>
      </c>
      <c r="H8345" t="s">
        <v>13</v>
      </c>
      <c r="I8345">
        <v>183500</v>
      </c>
      <c r="J8345" t="s">
        <v>14</v>
      </c>
      <c r="K8345">
        <v>100</v>
      </c>
      <c r="L8345" t="s">
        <v>14</v>
      </c>
      <c r="M8345" t="s">
        <v>15</v>
      </c>
    </row>
    <row r="8346" spans="1:13" x14ac:dyDescent="0.25">
      <c r="A8346">
        <v>2023</v>
      </c>
      <c r="B8346" t="str" cm="1">
        <f t="array" ref="B8346">_xlfn.IFS(C8346="SE","Senior", C8346 = "EX", "Excecutive",C8346 ="MI", "Middle", C8346 = "EN", "Entry")</f>
        <v>Senior</v>
      </c>
      <c r="C8346" t="s">
        <v>10</v>
      </c>
      <c r="D8346" t="str" cm="1">
        <f t="array" ref="D8346">_xlfn.IFS(E8346 = "FT","Full Time", E8346 = "PT", "Part Time", E8346 = "FL", "Freelance", E8346 = "CT", "Contract")</f>
        <v>Full Time</v>
      </c>
      <c r="E8346" t="s">
        <v>11</v>
      </c>
      <c r="F8346" t="s">
        <v>25</v>
      </c>
      <c r="G8346">
        <v>230000</v>
      </c>
      <c r="H8346" t="s">
        <v>13</v>
      </c>
      <c r="I8346">
        <v>230000</v>
      </c>
      <c r="J8346" t="s">
        <v>14</v>
      </c>
      <c r="K8346">
        <v>100</v>
      </c>
      <c r="L8346" t="s">
        <v>14</v>
      </c>
      <c r="M8346" t="s">
        <v>15</v>
      </c>
    </row>
    <row r="8347" spans="1:13" x14ac:dyDescent="0.25">
      <c r="A8347">
        <v>2023</v>
      </c>
      <c r="B8347" t="str" cm="1">
        <f t="array" ref="B8347">_xlfn.IFS(C8347="SE","Senior", C8347 = "EX", "Excecutive",C8347 ="MI", "Middle", C8347 = "EN", "Entry")</f>
        <v>Senior</v>
      </c>
      <c r="C8347" t="s">
        <v>10</v>
      </c>
      <c r="D8347" t="str" cm="1">
        <f t="array" ref="D8347">_xlfn.IFS(E8347 = "FT","Full Time", E8347 = "PT", "Part Time", E8347 = "FL", "Freelance", E8347 = "CT", "Contract")</f>
        <v>Full Time</v>
      </c>
      <c r="E8347" t="s">
        <v>11</v>
      </c>
      <c r="F8347" t="s">
        <v>25</v>
      </c>
      <c r="G8347">
        <v>196000</v>
      </c>
      <c r="H8347" t="s">
        <v>13</v>
      </c>
      <c r="I8347">
        <v>196000</v>
      </c>
      <c r="J8347" t="s">
        <v>14</v>
      </c>
      <c r="K8347">
        <v>100</v>
      </c>
      <c r="L8347" t="s">
        <v>14</v>
      </c>
      <c r="M8347" t="s">
        <v>15</v>
      </c>
    </row>
    <row r="8348" spans="1:13" x14ac:dyDescent="0.25">
      <c r="A8348">
        <v>2023</v>
      </c>
      <c r="B8348" t="str" cm="1">
        <f t="array" ref="B8348">_xlfn.IFS(C8348="SE","Senior", C8348 = "EX", "Excecutive",C8348 ="MI", "Middle", C8348 = "EN", "Entry")</f>
        <v>Senior</v>
      </c>
      <c r="C8348" t="s">
        <v>10</v>
      </c>
      <c r="D8348" t="str" cm="1">
        <f t="array" ref="D8348">_xlfn.IFS(E8348 = "FT","Full Time", E8348 = "PT", "Part Time", E8348 = "FL", "Freelance", E8348 = "CT", "Contract")</f>
        <v>Full Time</v>
      </c>
      <c r="E8348" t="s">
        <v>11</v>
      </c>
      <c r="F8348" t="s">
        <v>17</v>
      </c>
      <c r="G8348">
        <v>253000</v>
      </c>
      <c r="H8348" t="s">
        <v>13</v>
      </c>
      <c r="I8348">
        <v>253000</v>
      </c>
      <c r="J8348" t="s">
        <v>14</v>
      </c>
      <c r="K8348">
        <v>100</v>
      </c>
      <c r="L8348" t="s">
        <v>14</v>
      </c>
      <c r="M8348" t="s">
        <v>15</v>
      </c>
    </row>
    <row r="8349" spans="1:13" x14ac:dyDescent="0.25">
      <c r="A8349">
        <v>2023</v>
      </c>
      <c r="B8349" t="str" cm="1">
        <f t="array" ref="B8349">_xlfn.IFS(C8349="SE","Senior", C8349 = "EX", "Excecutive",C8349 ="MI", "Middle", C8349 = "EN", "Entry")</f>
        <v>Senior</v>
      </c>
      <c r="C8349" t="s">
        <v>10</v>
      </c>
      <c r="D8349" t="str" cm="1">
        <f t="array" ref="D8349">_xlfn.IFS(E8349 = "FT","Full Time", E8349 = "PT", "Part Time", E8349 = "FL", "Freelance", E8349 = "CT", "Contract")</f>
        <v>Full Time</v>
      </c>
      <c r="E8349" t="s">
        <v>11</v>
      </c>
      <c r="F8349" t="s">
        <v>17</v>
      </c>
      <c r="G8349">
        <v>172040</v>
      </c>
      <c r="H8349" t="s">
        <v>13</v>
      </c>
      <c r="I8349">
        <v>172040</v>
      </c>
      <c r="J8349" t="s">
        <v>14</v>
      </c>
      <c r="K8349">
        <v>100</v>
      </c>
      <c r="L8349" t="s">
        <v>14</v>
      </c>
      <c r="M8349" t="s">
        <v>15</v>
      </c>
    </row>
    <row r="8350" spans="1:13" x14ac:dyDescent="0.25">
      <c r="A8350">
        <v>2023</v>
      </c>
      <c r="B8350" t="str" cm="1">
        <f t="array" ref="B8350">_xlfn.IFS(C8350="SE","Senior", C8350 = "EX", "Excecutive",C8350 ="MI", "Middle", C8350 = "EN", "Entry")</f>
        <v>Senior</v>
      </c>
      <c r="C8350" t="s">
        <v>10</v>
      </c>
      <c r="D8350" t="str" cm="1">
        <f t="array" ref="D8350">_xlfn.IFS(E8350 = "FT","Full Time", E8350 = "PT", "Part Time", E8350 = "FL", "Freelance", E8350 = "CT", "Contract")</f>
        <v>Full Time</v>
      </c>
      <c r="E8350" t="s">
        <v>11</v>
      </c>
      <c r="F8350" t="s">
        <v>16</v>
      </c>
      <c r="G8350">
        <v>234000</v>
      </c>
      <c r="H8350" t="s">
        <v>13</v>
      </c>
      <c r="I8350">
        <v>234000</v>
      </c>
      <c r="J8350" t="s">
        <v>14</v>
      </c>
      <c r="K8350">
        <v>100</v>
      </c>
      <c r="L8350" t="s">
        <v>14</v>
      </c>
      <c r="M8350" t="s">
        <v>15</v>
      </c>
    </row>
    <row r="8351" spans="1:13" x14ac:dyDescent="0.25">
      <c r="A8351">
        <v>2023</v>
      </c>
      <c r="B8351" t="str" cm="1">
        <f t="array" ref="B8351">_xlfn.IFS(C8351="SE","Senior", C8351 = "EX", "Excecutive",C8351 ="MI", "Middle", C8351 = "EN", "Entry")</f>
        <v>Senior</v>
      </c>
      <c r="C8351" t="s">
        <v>10</v>
      </c>
      <c r="D8351" t="str" cm="1">
        <f t="array" ref="D8351">_xlfn.IFS(E8351 = "FT","Full Time", E8351 = "PT", "Part Time", E8351 = "FL", "Freelance", E8351 = "CT", "Contract")</f>
        <v>Full Time</v>
      </c>
      <c r="E8351" t="s">
        <v>11</v>
      </c>
      <c r="F8351" t="s">
        <v>16</v>
      </c>
      <c r="G8351">
        <v>178000</v>
      </c>
      <c r="H8351" t="s">
        <v>13</v>
      </c>
      <c r="I8351">
        <v>178000</v>
      </c>
      <c r="J8351" t="s">
        <v>14</v>
      </c>
      <c r="K8351">
        <v>100</v>
      </c>
      <c r="L8351" t="s">
        <v>14</v>
      </c>
      <c r="M8351" t="s">
        <v>15</v>
      </c>
    </row>
    <row r="8352" spans="1:13" x14ac:dyDescent="0.25">
      <c r="A8352">
        <v>2023</v>
      </c>
      <c r="B8352" t="str" cm="1">
        <f t="array" ref="B8352">_xlfn.IFS(C8352="SE","Senior", C8352 = "EX", "Excecutive",C8352 ="MI", "Middle", C8352 = "EN", "Entry")</f>
        <v>Senior</v>
      </c>
      <c r="C8352" t="s">
        <v>10</v>
      </c>
      <c r="D8352" t="str" cm="1">
        <f t="array" ref="D8352">_xlfn.IFS(E8352 = "FT","Full Time", E8352 = "PT", "Part Time", E8352 = "FL", "Freelance", E8352 = "CT", "Contract")</f>
        <v>Full Time</v>
      </c>
      <c r="E8352" t="s">
        <v>11</v>
      </c>
      <c r="F8352" t="s">
        <v>24</v>
      </c>
      <c r="G8352">
        <v>164000</v>
      </c>
      <c r="H8352" t="s">
        <v>13</v>
      </c>
      <c r="I8352">
        <v>164000</v>
      </c>
      <c r="J8352" t="s">
        <v>14</v>
      </c>
      <c r="K8352">
        <v>100</v>
      </c>
      <c r="L8352" t="s">
        <v>14</v>
      </c>
      <c r="M8352" t="s">
        <v>15</v>
      </c>
    </row>
    <row r="8353" spans="1:13" x14ac:dyDescent="0.25">
      <c r="A8353">
        <v>2023</v>
      </c>
      <c r="B8353" t="str" cm="1">
        <f t="array" ref="B8353">_xlfn.IFS(C8353="SE","Senior", C8353 = "EX", "Excecutive",C8353 ="MI", "Middle", C8353 = "EN", "Entry")</f>
        <v>Senior</v>
      </c>
      <c r="C8353" t="s">
        <v>10</v>
      </c>
      <c r="D8353" t="str" cm="1">
        <f t="array" ref="D8353">_xlfn.IFS(E8353 = "FT","Full Time", E8353 = "PT", "Part Time", E8353 = "FL", "Freelance", E8353 = "CT", "Contract")</f>
        <v>Full Time</v>
      </c>
      <c r="E8353" t="s">
        <v>11</v>
      </c>
      <c r="F8353" t="s">
        <v>24</v>
      </c>
      <c r="G8353">
        <v>130000</v>
      </c>
      <c r="H8353" t="s">
        <v>13</v>
      </c>
      <c r="I8353">
        <v>130000</v>
      </c>
      <c r="J8353" t="s">
        <v>14</v>
      </c>
      <c r="K8353">
        <v>100</v>
      </c>
      <c r="L8353" t="s">
        <v>14</v>
      </c>
      <c r="M8353" t="s">
        <v>15</v>
      </c>
    </row>
    <row r="8354" spans="1:13" x14ac:dyDescent="0.25">
      <c r="A8354">
        <v>2023</v>
      </c>
      <c r="B8354" t="str" cm="1">
        <f t="array" ref="B8354">_xlfn.IFS(C8354="SE","Senior", C8354 = "EX", "Excecutive",C8354 ="MI", "Middle", C8354 = "EN", "Entry")</f>
        <v>Middle</v>
      </c>
      <c r="C8354" t="s">
        <v>18</v>
      </c>
      <c r="D8354" t="str" cm="1">
        <f t="array" ref="D8354">_xlfn.IFS(E8354 = "FT","Full Time", E8354 = "PT", "Part Time", E8354 = "FL", "Freelance", E8354 = "CT", "Contract")</f>
        <v>Full Time</v>
      </c>
      <c r="E8354" t="s">
        <v>11</v>
      </c>
      <c r="F8354" t="s">
        <v>93</v>
      </c>
      <c r="G8354">
        <v>109238</v>
      </c>
      <c r="H8354" t="s">
        <v>13</v>
      </c>
      <c r="I8354">
        <v>109238</v>
      </c>
      <c r="J8354" t="s">
        <v>14</v>
      </c>
      <c r="K8354">
        <v>0</v>
      </c>
      <c r="L8354" t="s">
        <v>14</v>
      </c>
      <c r="M8354" t="s">
        <v>15</v>
      </c>
    </row>
    <row r="8355" spans="1:13" x14ac:dyDescent="0.25">
      <c r="A8355">
        <v>2023</v>
      </c>
      <c r="B8355" t="str" cm="1">
        <f t="array" ref="B8355">_xlfn.IFS(C8355="SE","Senior", C8355 = "EX", "Excecutive",C8355 ="MI", "Middle", C8355 = "EN", "Entry")</f>
        <v>Middle</v>
      </c>
      <c r="C8355" t="s">
        <v>18</v>
      </c>
      <c r="D8355" t="str" cm="1">
        <f t="array" ref="D8355">_xlfn.IFS(E8355 = "FT","Full Time", E8355 = "PT", "Part Time", E8355 = "FL", "Freelance", E8355 = "CT", "Contract")</f>
        <v>Full Time</v>
      </c>
      <c r="E8355" t="s">
        <v>11</v>
      </c>
      <c r="F8355" t="s">
        <v>93</v>
      </c>
      <c r="G8355">
        <v>68274</v>
      </c>
      <c r="H8355" t="s">
        <v>13</v>
      </c>
      <c r="I8355">
        <v>68274</v>
      </c>
      <c r="J8355" t="s">
        <v>14</v>
      </c>
      <c r="K8355">
        <v>0</v>
      </c>
      <c r="L8355" t="s">
        <v>14</v>
      </c>
      <c r="M8355" t="s">
        <v>15</v>
      </c>
    </row>
    <row r="8356" spans="1:13" x14ac:dyDescent="0.25">
      <c r="A8356">
        <v>2023</v>
      </c>
      <c r="B8356" t="str" cm="1">
        <f t="array" ref="B8356">_xlfn.IFS(C8356="SE","Senior", C8356 = "EX", "Excecutive",C8356 ="MI", "Middle", C8356 = "EN", "Entry")</f>
        <v>Middle</v>
      </c>
      <c r="C8356" t="s">
        <v>18</v>
      </c>
      <c r="D8356" t="str" cm="1">
        <f t="array" ref="D8356">_xlfn.IFS(E8356 = "FT","Full Time", E8356 = "PT", "Part Time", E8356 = "FL", "Freelance", E8356 = "CT", "Contract")</f>
        <v>Full Time</v>
      </c>
      <c r="E8356" t="s">
        <v>11</v>
      </c>
      <c r="F8356" t="s">
        <v>16</v>
      </c>
      <c r="G8356">
        <v>53000</v>
      </c>
      <c r="H8356" t="s">
        <v>43</v>
      </c>
      <c r="I8356">
        <v>57223</v>
      </c>
      <c r="J8356" t="s">
        <v>62</v>
      </c>
      <c r="K8356">
        <v>100</v>
      </c>
      <c r="L8356" t="s">
        <v>62</v>
      </c>
      <c r="M8356" t="s">
        <v>15</v>
      </c>
    </row>
    <row r="8357" spans="1:13" x14ac:dyDescent="0.25">
      <c r="A8357">
        <v>2023</v>
      </c>
      <c r="B8357" t="str" cm="1">
        <f t="array" ref="B8357">_xlfn.IFS(C8357="SE","Senior", C8357 = "EX", "Excecutive",C8357 ="MI", "Middle", C8357 = "EN", "Entry")</f>
        <v>Middle</v>
      </c>
      <c r="C8357" t="s">
        <v>18</v>
      </c>
      <c r="D8357" t="str" cm="1">
        <f t="array" ref="D8357">_xlfn.IFS(E8357 = "FT","Full Time", E8357 = "PT", "Part Time", E8357 = "FL", "Freelance", E8357 = "CT", "Contract")</f>
        <v>Full Time</v>
      </c>
      <c r="E8357" t="s">
        <v>11</v>
      </c>
      <c r="F8357" t="s">
        <v>16</v>
      </c>
      <c r="G8357">
        <v>48000</v>
      </c>
      <c r="H8357" t="s">
        <v>43</v>
      </c>
      <c r="I8357">
        <v>51824</v>
      </c>
      <c r="J8357" t="s">
        <v>62</v>
      </c>
      <c r="K8357">
        <v>100</v>
      </c>
      <c r="L8357" t="s">
        <v>62</v>
      </c>
      <c r="M8357" t="s">
        <v>15</v>
      </c>
    </row>
    <row r="8358" spans="1:13" x14ac:dyDescent="0.25">
      <c r="A8358">
        <v>2023</v>
      </c>
      <c r="B8358" t="str" cm="1">
        <f t="array" ref="B8358">_xlfn.IFS(C8358="SE","Senior", C8358 = "EX", "Excecutive",C8358 ="MI", "Middle", C8358 = "EN", "Entry")</f>
        <v>Entry</v>
      </c>
      <c r="C8358" t="s">
        <v>20</v>
      </c>
      <c r="D8358" t="str" cm="1">
        <f t="array" ref="D8358">_xlfn.IFS(E8358 = "FT","Full Time", E8358 = "PT", "Part Time", E8358 = "FL", "Freelance", E8358 = "CT", "Contract")</f>
        <v>Full Time</v>
      </c>
      <c r="E8358" t="s">
        <v>11</v>
      </c>
      <c r="F8358" t="s">
        <v>21</v>
      </c>
      <c r="G8358">
        <v>80800</v>
      </c>
      <c r="H8358" t="s">
        <v>13</v>
      </c>
      <c r="I8358">
        <v>80800</v>
      </c>
      <c r="J8358" t="s">
        <v>14</v>
      </c>
      <c r="K8358">
        <v>0</v>
      </c>
      <c r="L8358" t="s">
        <v>14</v>
      </c>
      <c r="M8358" t="s">
        <v>15</v>
      </c>
    </row>
    <row r="8359" spans="1:13" x14ac:dyDescent="0.25">
      <c r="A8359">
        <v>2023</v>
      </c>
      <c r="B8359" t="str" cm="1">
        <f t="array" ref="B8359">_xlfn.IFS(C8359="SE","Senior", C8359 = "EX", "Excecutive",C8359 ="MI", "Middle", C8359 = "EN", "Entry")</f>
        <v>Entry</v>
      </c>
      <c r="C8359" t="s">
        <v>20</v>
      </c>
      <c r="D8359" t="str" cm="1">
        <f t="array" ref="D8359">_xlfn.IFS(E8359 = "FT","Full Time", E8359 = "PT", "Part Time", E8359 = "FL", "Freelance", E8359 = "CT", "Contract")</f>
        <v>Full Time</v>
      </c>
      <c r="E8359" t="s">
        <v>11</v>
      </c>
      <c r="F8359" t="s">
        <v>21</v>
      </c>
      <c r="G8359">
        <v>53800</v>
      </c>
      <c r="H8359" t="s">
        <v>13</v>
      </c>
      <c r="I8359">
        <v>53800</v>
      </c>
      <c r="J8359" t="s">
        <v>14</v>
      </c>
      <c r="K8359">
        <v>0</v>
      </c>
      <c r="L8359" t="s">
        <v>14</v>
      </c>
      <c r="M8359" t="s">
        <v>15</v>
      </c>
    </row>
    <row r="8360" spans="1:13" x14ac:dyDescent="0.25">
      <c r="A8360">
        <v>2023</v>
      </c>
      <c r="B8360" t="str" cm="1">
        <f t="array" ref="B8360">_xlfn.IFS(C8360="SE","Senior", C8360 = "EX", "Excecutive",C8360 ="MI", "Middle", C8360 = "EN", "Entry")</f>
        <v>Senior</v>
      </c>
      <c r="C8360" t="s">
        <v>10</v>
      </c>
      <c r="D8360" t="str" cm="1">
        <f t="array" ref="D8360">_xlfn.IFS(E8360 = "FT","Full Time", E8360 = "PT", "Part Time", E8360 = "FL", "Freelance", E8360 = "CT", "Contract")</f>
        <v>Full Time</v>
      </c>
      <c r="E8360" t="s">
        <v>11</v>
      </c>
      <c r="F8360" t="s">
        <v>16</v>
      </c>
      <c r="G8360">
        <v>258900</v>
      </c>
      <c r="H8360" t="s">
        <v>13</v>
      </c>
      <c r="I8360">
        <v>258900</v>
      </c>
      <c r="J8360" t="s">
        <v>14</v>
      </c>
      <c r="K8360">
        <v>100</v>
      </c>
      <c r="L8360" t="s">
        <v>14</v>
      </c>
      <c r="M8360" t="s">
        <v>15</v>
      </c>
    </row>
    <row r="8361" spans="1:13" x14ac:dyDescent="0.25">
      <c r="A8361">
        <v>2023</v>
      </c>
      <c r="B8361" t="str" cm="1">
        <f t="array" ref="B8361">_xlfn.IFS(C8361="SE","Senior", C8361 = "EX", "Excecutive",C8361 ="MI", "Middle", C8361 = "EN", "Entry")</f>
        <v>Senior</v>
      </c>
      <c r="C8361" t="s">
        <v>10</v>
      </c>
      <c r="D8361" t="str" cm="1">
        <f t="array" ref="D8361">_xlfn.IFS(E8361 = "FT","Full Time", E8361 = "PT", "Part Time", E8361 = "FL", "Freelance", E8361 = "CT", "Contract")</f>
        <v>Full Time</v>
      </c>
      <c r="E8361" t="s">
        <v>11</v>
      </c>
      <c r="F8361" t="s">
        <v>16</v>
      </c>
      <c r="G8361">
        <v>176080</v>
      </c>
      <c r="H8361" t="s">
        <v>13</v>
      </c>
      <c r="I8361">
        <v>176080</v>
      </c>
      <c r="J8361" t="s">
        <v>14</v>
      </c>
      <c r="K8361">
        <v>100</v>
      </c>
      <c r="L8361" t="s">
        <v>14</v>
      </c>
      <c r="M8361" t="s">
        <v>15</v>
      </c>
    </row>
    <row r="8362" spans="1:13" x14ac:dyDescent="0.25">
      <c r="A8362">
        <v>2023</v>
      </c>
      <c r="B8362" t="str" cm="1">
        <f t="array" ref="B8362">_xlfn.IFS(C8362="SE","Senior", C8362 = "EX", "Excecutive",C8362 ="MI", "Middle", C8362 = "EN", "Entry")</f>
        <v>Middle</v>
      </c>
      <c r="C8362" t="s">
        <v>18</v>
      </c>
      <c r="D8362" t="str" cm="1">
        <f t="array" ref="D8362">_xlfn.IFS(E8362 = "FT","Full Time", E8362 = "PT", "Part Time", E8362 = "FL", "Freelance", E8362 = "CT", "Contract")</f>
        <v>Full Time</v>
      </c>
      <c r="E8362" t="s">
        <v>11</v>
      </c>
      <c r="F8362" t="s">
        <v>16</v>
      </c>
      <c r="G8362">
        <v>57500</v>
      </c>
      <c r="H8362" t="s">
        <v>36</v>
      </c>
      <c r="I8362">
        <v>70748</v>
      </c>
      <c r="J8362" t="s">
        <v>37</v>
      </c>
      <c r="K8362">
        <v>0</v>
      </c>
      <c r="L8362" t="s">
        <v>37</v>
      </c>
      <c r="M8362" t="s">
        <v>15</v>
      </c>
    </row>
    <row r="8363" spans="1:13" x14ac:dyDescent="0.25">
      <c r="A8363">
        <v>2023</v>
      </c>
      <c r="B8363" t="str" cm="1">
        <f t="array" ref="B8363">_xlfn.IFS(C8363="SE","Senior", C8363 = "EX", "Excecutive",C8363 ="MI", "Middle", C8363 = "EN", "Entry")</f>
        <v>Middle</v>
      </c>
      <c r="C8363" t="s">
        <v>18</v>
      </c>
      <c r="D8363" t="str" cm="1">
        <f t="array" ref="D8363">_xlfn.IFS(E8363 = "FT","Full Time", E8363 = "PT", "Part Time", E8363 = "FL", "Freelance", E8363 = "CT", "Contract")</f>
        <v>Full Time</v>
      </c>
      <c r="E8363" t="s">
        <v>11</v>
      </c>
      <c r="F8363" t="s">
        <v>16</v>
      </c>
      <c r="G8363">
        <v>54500</v>
      </c>
      <c r="H8363" t="s">
        <v>36</v>
      </c>
      <c r="I8363">
        <v>67056</v>
      </c>
      <c r="J8363" t="s">
        <v>37</v>
      </c>
      <c r="K8363">
        <v>0</v>
      </c>
      <c r="L8363" t="s">
        <v>37</v>
      </c>
      <c r="M8363" t="s">
        <v>15</v>
      </c>
    </row>
    <row r="8364" spans="1:13" x14ac:dyDescent="0.25">
      <c r="A8364">
        <v>2023</v>
      </c>
      <c r="B8364" t="str" cm="1">
        <f t="array" ref="B8364">_xlfn.IFS(C8364="SE","Senior", C8364 = "EX", "Excecutive",C8364 ="MI", "Middle", C8364 = "EN", "Entry")</f>
        <v>Middle</v>
      </c>
      <c r="C8364" t="s">
        <v>18</v>
      </c>
      <c r="D8364" t="str" cm="1">
        <f t="array" ref="D8364">_xlfn.IFS(E8364 = "FT","Full Time", E8364 = "PT", "Part Time", E8364 = "FL", "Freelance", E8364 = "CT", "Contract")</f>
        <v>Full Time</v>
      </c>
      <c r="E8364" t="s">
        <v>11</v>
      </c>
      <c r="F8364" t="s">
        <v>52</v>
      </c>
      <c r="G8364">
        <v>120000</v>
      </c>
      <c r="H8364" t="s">
        <v>13</v>
      </c>
      <c r="I8364">
        <v>120000</v>
      </c>
      <c r="J8364" t="s">
        <v>14</v>
      </c>
      <c r="K8364">
        <v>100</v>
      </c>
      <c r="L8364" t="s">
        <v>14</v>
      </c>
      <c r="M8364" t="s">
        <v>15</v>
      </c>
    </row>
    <row r="8365" spans="1:13" x14ac:dyDescent="0.25">
      <c r="A8365">
        <v>2023</v>
      </c>
      <c r="B8365" t="str" cm="1">
        <f t="array" ref="B8365">_xlfn.IFS(C8365="SE","Senior", C8365 = "EX", "Excecutive",C8365 ="MI", "Middle", C8365 = "EN", "Entry")</f>
        <v>Middle</v>
      </c>
      <c r="C8365" t="s">
        <v>18</v>
      </c>
      <c r="D8365" t="str" cm="1">
        <f t="array" ref="D8365">_xlfn.IFS(E8365 = "FT","Full Time", E8365 = "PT", "Part Time", E8365 = "FL", "Freelance", E8365 = "CT", "Contract")</f>
        <v>Full Time</v>
      </c>
      <c r="E8365" t="s">
        <v>11</v>
      </c>
      <c r="F8365" t="s">
        <v>52</v>
      </c>
      <c r="G8365">
        <v>110000</v>
      </c>
      <c r="H8365" t="s">
        <v>13</v>
      </c>
      <c r="I8365">
        <v>110000</v>
      </c>
      <c r="J8365" t="s">
        <v>14</v>
      </c>
      <c r="K8365">
        <v>100</v>
      </c>
      <c r="L8365" t="s">
        <v>14</v>
      </c>
      <c r="M8365" t="s">
        <v>15</v>
      </c>
    </row>
    <row r="8366" spans="1:13" x14ac:dyDescent="0.25">
      <c r="A8366">
        <v>2023</v>
      </c>
      <c r="B8366" t="str" cm="1">
        <f t="array" ref="B8366">_xlfn.IFS(C8366="SE","Senior", C8366 = "EX", "Excecutive",C8366 ="MI", "Middle", C8366 = "EN", "Entry")</f>
        <v>Senior</v>
      </c>
      <c r="C8366" t="s">
        <v>10</v>
      </c>
      <c r="D8366" t="str" cm="1">
        <f t="array" ref="D8366">_xlfn.IFS(E8366 = "FT","Full Time", E8366 = "PT", "Part Time", E8366 = "FL", "Freelance", E8366 = "CT", "Contract")</f>
        <v>Full Time</v>
      </c>
      <c r="E8366" t="s">
        <v>11</v>
      </c>
      <c r="F8366" t="s">
        <v>17</v>
      </c>
      <c r="G8366">
        <v>309000</v>
      </c>
      <c r="H8366" t="s">
        <v>13</v>
      </c>
      <c r="I8366">
        <v>309000</v>
      </c>
      <c r="J8366" t="s">
        <v>14</v>
      </c>
      <c r="K8366">
        <v>0</v>
      </c>
      <c r="L8366" t="s">
        <v>14</v>
      </c>
      <c r="M8366" t="s">
        <v>15</v>
      </c>
    </row>
    <row r="8367" spans="1:13" x14ac:dyDescent="0.25">
      <c r="A8367">
        <v>2023</v>
      </c>
      <c r="B8367" t="str" cm="1">
        <f t="array" ref="B8367">_xlfn.IFS(C8367="SE","Senior", C8367 = "EX", "Excecutive",C8367 ="MI", "Middle", C8367 = "EN", "Entry")</f>
        <v>Senior</v>
      </c>
      <c r="C8367" t="s">
        <v>10</v>
      </c>
      <c r="D8367" t="str" cm="1">
        <f t="array" ref="D8367">_xlfn.IFS(E8367 = "FT","Full Time", E8367 = "PT", "Part Time", E8367 = "FL", "Freelance", E8367 = "CT", "Contract")</f>
        <v>Full Time</v>
      </c>
      <c r="E8367" t="s">
        <v>11</v>
      </c>
      <c r="F8367" t="s">
        <v>17</v>
      </c>
      <c r="G8367">
        <v>142000</v>
      </c>
      <c r="H8367" t="s">
        <v>13</v>
      </c>
      <c r="I8367">
        <v>142000</v>
      </c>
      <c r="J8367" t="s">
        <v>14</v>
      </c>
      <c r="K8367">
        <v>0</v>
      </c>
      <c r="L8367" t="s">
        <v>14</v>
      </c>
      <c r="M8367" t="s">
        <v>15</v>
      </c>
    </row>
    <row r="8368" spans="1:13" x14ac:dyDescent="0.25">
      <c r="A8368">
        <v>2023</v>
      </c>
      <c r="B8368" t="str" cm="1">
        <f t="array" ref="B8368">_xlfn.IFS(C8368="SE","Senior", C8368 = "EX", "Excecutive",C8368 ="MI", "Middle", C8368 = "EN", "Entry")</f>
        <v>Senior</v>
      </c>
      <c r="C8368" t="s">
        <v>10</v>
      </c>
      <c r="D8368" t="str" cm="1">
        <f t="array" ref="D8368">_xlfn.IFS(E8368 = "FT","Full Time", E8368 = "PT", "Part Time", E8368 = "FL", "Freelance", E8368 = "CT", "Contract")</f>
        <v>Full Time</v>
      </c>
      <c r="E8368" t="s">
        <v>11</v>
      </c>
      <c r="F8368" t="s">
        <v>24</v>
      </c>
      <c r="G8368">
        <v>201650</v>
      </c>
      <c r="H8368" t="s">
        <v>13</v>
      </c>
      <c r="I8368">
        <v>201650</v>
      </c>
      <c r="J8368" t="s">
        <v>14</v>
      </c>
      <c r="K8368">
        <v>0</v>
      </c>
      <c r="L8368" t="s">
        <v>14</v>
      </c>
      <c r="M8368" t="s">
        <v>15</v>
      </c>
    </row>
    <row r="8369" spans="1:13" x14ac:dyDescent="0.25">
      <c r="A8369">
        <v>2023</v>
      </c>
      <c r="B8369" t="str" cm="1">
        <f t="array" ref="B8369">_xlfn.IFS(C8369="SE","Senior", C8369 = "EX", "Excecutive",C8369 ="MI", "Middle", C8369 = "EN", "Entry")</f>
        <v>Senior</v>
      </c>
      <c r="C8369" t="s">
        <v>10</v>
      </c>
      <c r="D8369" t="str" cm="1">
        <f t="array" ref="D8369">_xlfn.IFS(E8369 = "FT","Full Time", E8369 = "PT", "Part Time", E8369 = "FL", "Freelance", E8369 = "CT", "Contract")</f>
        <v>Full Time</v>
      </c>
      <c r="E8369" t="s">
        <v>11</v>
      </c>
      <c r="F8369" t="s">
        <v>24</v>
      </c>
      <c r="G8369">
        <v>124600</v>
      </c>
      <c r="H8369" t="s">
        <v>13</v>
      </c>
      <c r="I8369">
        <v>124600</v>
      </c>
      <c r="J8369" t="s">
        <v>14</v>
      </c>
      <c r="K8369">
        <v>0</v>
      </c>
      <c r="L8369" t="s">
        <v>14</v>
      </c>
      <c r="M8369" t="s">
        <v>15</v>
      </c>
    </row>
    <row r="8370" spans="1:13" x14ac:dyDescent="0.25">
      <c r="A8370">
        <v>2023</v>
      </c>
      <c r="B8370" t="str" cm="1">
        <f t="array" ref="B8370">_xlfn.IFS(C8370="SE","Senior", C8370 = "EX", "Excecutive",C8370 ="MI", "Middle", C8370 = "EN", "Entry")</f>
        <v>Middle</v>
      </c>
      <c r="C8370" t="s">
        <v>18</v>
      </c>
      <c r="D8370" t="str" cm="1">
        <f t="array" ref="D8370">_xlfn.IFS(E8370 = "FT","Full Time", E8370 = "PT", "Part Time", E8370 = "FL", "Freelance", E8370 = "CT", "Contract")</f>
        <v>Full Time</v>
      </c>
      <c r="E8370" t="s">
        <v>11</v>
      </c>
      <c r="F8370" t="s">
        <v>139</v>
      </c>
      <c r="G8370">
        <v>65000</v>
      </c>
      <c r="H8370" t="s">
        <v>13</v>
      </c>
      <c r="I8370">
        <v>65000</v>
      </c>
      <c r="J8370" t="s">
        <v>14</v>
      </c>
      <c r="K8370">
        <v>100</v>
      </c>
      <c r="L8370" t="s">
        <v>14</v>
      </c>
      <c r="M8370" t="s">
        <v>15</v>
      </c>
    </row>
    <row r="8371" spans="1:13" x14ac:dyDescent="0.25">
      <c r="A8371">
        <v>2023</v>
      </c>
      <c r="B8371" t="str" cm="1">
        <f t="array" ref="B8371">_xlfn.IFS(C8371="SE","Senior", C8371 = "EX", "Excecutive",C8371 ="MI", "Middle", C8371 = "EN", "Entry")</f>
        <v>Middle</v>
      </c>
      <c r="C8371" t="s">
        <v>18</v>
      </c>
      <c r="D8371" t="str" cm="1">
        <f t="array" ref="D8371">_xlfn.IFS(E8371 = "FT","Full Time", E8371 = "PT", "Part Time", E8371 = "FL", "Freelance", E8371 = "CT", "Contract")</f>
        <v>Full Time</v>
      </c>
      <c r="E8371" t="s">
        <v>11</v>
      </c>
      <c r="F8371" t="s">
        <v>139</v>
      </c>
      <c r="G8371">
        <v>60000</v>
      </c>
      <c r="H8371" t="s">
        <v>13</v>
      </c>
      <c r="I8371">
        <v>60000</v>
      </c>
      <c r="J8371" t="s">
        <v>14</v>
      </c>
      <c r="K8371">
        <v>100</v>
      </c>
      <c r="L8371" t="s">
        <v>14</v>
      </c>
      <c r="M8371" t="s">
        <v>15</v>
      </c>
    </row>
    <row r="8372" spans="1:13" x14ac:dyDescent="0.25">
      <c r="A8372">
        <v>2023</v>
      </c>
      <c r="B8372" t="str" cm="1">
        <f t="array" ref="B8372">_xlfn.IFS(C8372="SE","Senior", C8372 = "EX", "Excecutive",C8372 ="MI", "Middle", C8372 = "EN", "Entry")</f>
        <v>Senior</v>
      </c>
      <c r="C8372" t="s">
        <v>10</v>
      </c>
      <c r="D8372" t="str" cm="1">
        <f t="array" ref="D8372">_xlfn.IFS(E8372 = "FT","Full Time", E8372 = "PT", "Part Time", E8372 = "FL", "Freelance", E8372 = "CT", "Contract")</f>
        <v>Full Time</v>
      </c>
      <c r="E8372" t="s">
        <v>11</v>
      </c>
      <c r="F8372" t="s">
        <v>16</v>
      </c>
      <c r="G8372">
        <v>132100</v>
      </c>
      <c r="H8372" t="s">
        <v>13</v>
      </c>
      <c r="I8372">
        <v>132100</v>
      </c>
      <c r="J8372" t="s">
        <v>14</v>
      </c>
      <c r="K8372">
        <v>0</v>
      </c>
      <c r="L8372" t="s">
        <v>14</v>
      </c>
      <c r="M8372" t="s">
        <v>15</v>
      </c>
    </row>
    <row r="8373" spans="1:13" x14ac:dyDescent="0.25">
      <c r="A8373">
        <v>2023</v>
      </c>
      <c r="B8373" t="str" cm="1">
        <f t="array" ref="B8373">_xlfn.IFS(C8373="SE","Senior", C8373 = "EX", "Excecutive",C8373 ="MI", "Middle", C8373 = "EN", "Entry")</f>
        <v>Senior</v>
      </c>
      <c r="C8373" t="s">
        <v>10</v>
      </c>
      <c r="D8373" t="str" cm="1">
        <f t="array" ref="D8373">_xlfn.IFS(E8373 = "FT","Full Time", E8373 = "PT", "Part Time", E8373 = "FL", "Freelance", E8373 = "CT", "Contract")</f>
        <v>Full Time</v>
      </c>
      <c r="E8373" t="s">
        <v>11</v>
      </c>
      <c r="F8373" t="s">
        <v>16</v>
      </c>
      <c r="G8373">
        <v>68400</v>
      </c>
      <c r="H8373" t="s">
        <v>13</v>
      </c>
      <c r="I8373">
        <v>68400</v>
      </c>
      <c r="J8373" t="s">
        <v>14</v>
      </c>
      <c r="K8373">
        <v>0</v>
      </c>
      <c r="L8373" t="s">
        <v>14</v>
      </c>
      <c r="M8373" t="s">
        <v>15</v>
      </c>
    </row>
    <row r="8374" spans="1:13" x14ac:dyDescent="0.25">
      <c r="A8374">
        <v>2023</v>
      </c>
      <c r="B8374" t="str" cm="1">
        <f t="array" ref="B8374">_xlfn.IFS(C8374="SE","Senior", C8374 = "EX", "Excecutive",C8374 ="MI", "Middle", C8374 = "EN", "Entry")</f>
        <v>Senior</v>
      </c>
      <c r="C8374" t="s">
        <v>10</v>
      </c>
      <c r="D8374" t="str" cm="1">
        <f t="array" ref="D8374">_xlfn.IFS(E8374 = "FT","Full Time", E8374 = "PT", "Part Time", E8374 = "FL", "Freelance", E8374 = "CT", "Contract")</f>
        <v>Full Time</v>
      </c>
      <c r="E8374" t="s">
        <v>11</v>
      </c>
      <c r="F8374" t="s">
        <v>21</v>
      </c>
      <c r="G8374">
        <v>145000</v>
      </c>
      <c r="H8374" t="s">
        <v>13</v>
      </c>
      <c r="I8374">
        <v>145000</v>
      </c>
      <c r="J8374" t="s">
        <v>14</v>
      </c>
      <c r="K8374">
        <v>0</v>
      </c>
      <c r="L8374" t="s">
        <v>14</v>
      </c>
      <c r="M8374" t="s">
        <v>15</v>
      </c>
    </row>
    <row r="8375" spans="1:13" x14ac:dyDescent="0.25">
      <c r="A8375">
        <v>2023</v>
      </c>
      <c r="B8375" t="str" cm="1">
        <f t="array" ref="B8375">_xlfn.IFS(C8375="SE","Senior", C8375 = "EX", "Excecutive",C8375 ="MI", "Middle", C8375 = "EN", "Entry")</f>
        <v>Senior</v>
      </c>
      <c r="C8375" t="s">
        <v>10</v>
      </c>
      <c r="D8375" t="str" cm="1">
        <f t="array" ref="D8375">_xlfn.IFS(E8375 = "FT","Full Time", E8375 = "PT", "Part Time", E8375 = "FL", "Freelance", E8375 = "CT", "Contract")</f>
        <v>Full Time</v>
      </c>
      <c r="E8375" t="s">
        <v>11</v>
      </c>
      <c r="F8375" t="s">
        <v>21</v>
      </c>
      <c r="G8375">
        <v>110000</v>
      </c>
      <c r="H8375" t="s">
        <v>13</v>
      </c>
      <c r="I8375">
        <v>110000</v>
      </c>
      <c r="J8375" t="s">
        <v>14</v>
      </c>
      <c r="K8375">
        <v>0</v>
      </c>
      <c r="L8375" t="s">
        <v>14</v>
      </c>
      <c r="M8375" t="s">
        <v>15</v>
      </c>
    </row>
    <row r="8376" spans="1:13" x14ac:dyDescent="0.25">
      <c r="A8376">
        <v>2023</v>
      </c>
      <c r="B8376" t="str" cm="1">
        <f t="array" ref="B8376">_xlfn.IFS(C8376="SE","Senior", C8376 = "EX", "Excecutive",C8376 ="MI", "Middle", C8376 = "EN", "Entry")</f>
        <v>Senior</v>
      </c>
      <c r="C8376" t="s">
        <v>10</v>
      </c>
      <c r="D8376" t="str" cm="1">
        <f t="array" ref="D8376">_xlfn.IFS(E8376 = "FT","Full Time", E8376 = "PT", "Part Time", E8376 = "FL", "Freelance", E8376 = "CT", "Contract")</f>
        <v>Full Time</v>
      </c>
      <c r="E8376" t="s">
        <v>11</v>
      </c>
      <c r="F8376" t="s">
        <v>35</v>
      </c>
      <c r="G8376">
        <v>160000</v>
      </c>
      <c r="H8376" t="s">
        <v>13</v>
      </c>
      <c r="I8376">
        <v>160000</v>
      </c>
      <c r="J8376" t="s">
        <v>14</v>
      </c>
      <c r="K8376">
        <v>100</v>
      </c>
      <c r="L8376" t="s">
        <v>14</v>
      </c>
      <c r="M8376" t="s">
        <v>15</v>
      </c>
    </row>
    <row r="8377" spans="1:13" x14ac:dyDescent="0.25">
      <c r="A8377">
        <v>2023</v>
      </c>
      <c r="B8377" t="str" cm="1">
        <f t="array" ref="B8377">_xlfn.IFS(C8377="SE","Senior", C8377 = "EX", "Excecutive",C8377 ="MI", "Middle", C8377 = "EN", "Entry")</f>
        <v>Senior</v>
      </c>
      <c r="C8377" t="s">
        <v>10</v>
      </c>
      <c r="D8377" t="str" cm="1">
        <f t="array" ref="D8377">_xlfn.IFS(E8377 = "FT","Full Time", E8377 = "PT", "Part Time", E8377 = "FL", "Freelance", E8377 = "CT", "Contract")</f>
        <v>Full Time</v>
      </c>
      <c r="E8377" t="s">
        <v>11</v>
      </c>
      <c r="F8377" t="s">
        <v>35</v>
      </c>
      <c r="G8377">
        <v>140000</v>
      </c>
      <c r="H8377" t="s">
        <v>13</v>
      </c>
      <c r="I8377">
        <v>140000</v>
      </c>
      <c r="J8377" t="s">
        <v>14</v>
      </c>
      <c r="K8377">
        <v>100</v>
      </c>
      <c r="L8377" t="s">
        <v>14</v>
      </c>
      <c r="M8377" t="s">
        <v>15</v>
      </c>
    </row>
    <row r="8378" spans="1:13" x14ac:dyDescent="0.25">
      <c r="A8378">
        <v>2023</v>
      </c>
      <c r="B8378" t="str" cm="1">
        <f t="array" ref="B8378">_xlfn.IFS(C8378="SE","Senior", C8378 = "EX", "Excecutive",C8378 ="MI", "Middle", C8378 = "EN", "Entry")</f>
        <v>Middle</v>
      </c>
      <c r="C8378" t="s">
        <v>18</v>
      </c>
      <c r="D8378" t="str" cm="1">
        <f t="array" ref="D8378">_xlfn.IFS(E8378 = "FT","Full Time", E8378 = "PT", "Part Time", E8378 = "FL", "Freelance", E8378 = "CT", "Contract")</f>
        <v>Full Time</v>
      </c>
      <c r="E8378" t="s">
        <v>11</v>
      </c>
      <c r="F8378" t="s">
        <v>21</v>
      </c>
      <c r="G8378">
        <v>87500</v>
      </c>
      <c r="H8378" t="s">
        <v>13</v>
      </c>
      <c r="I8378">
        <v>87500</v>
      </c>
      <c r="J8378" t="s">
        <v>14</v>
      </c>
      <c r="K8378">
        <v>100</v>
      </c>
      <c r="L8378" t="s">
        <v>14</v>
      </c>
      <c r="M8378" t="s">
        <v>15</v>
      </c>
    </row>
    <row r="8379" spans="1:13" x14ac:dyDescent="0.25">
      <c r="A8379">
        <v>2023</v>
      </c>
      <c r="B8379" t="str" cm="1">
        <f t="array" ref="B8379">_xlfn.IFS(C8379="SE","Senior", C8379 = "EX", "Excecutive",C8379 ="MI", "Middle", C8379 = "EN", "Entry")</f>
        <v>Middle</v>
      </c>
      <c r="C8379" t="s">
        <v>18</v>
      </c>
      <c r="D8379" t="str" cm="1">
        <f t="array" ref="D8379">_xlfn.IFS(E8379 = "FT","Full Time", E8379 = "PT", "Part Time", E8379 = "FL", "Freelance", E8379 = "CT", "Contract")</f>
        <v>Full Time</v>
      </c>
      <c r="E8379" t="s">
        <v>11</v>
      </c>
      <c r="F8379" t="s">
        <v>21</v>
      </c>
      <c r="G8379">
        <v>62500</v>
      </c>
      <c r="H8379" t="s">
        <v>13</v>
      </c>
      <c r="I8379">
        <v>62500</v>
      </c>
      <c r="J8379" t="s">
        <v>14</v>
      </c>
      <c r="K8379">
        <v>100</v>
      </c>
      <c r="L8379" t="s">
        <v>14</v>
      </c>
      <c r="M8379" t="s">
        <v>15</v>
      </c>
    </row>
    <row r="8380" spans="1:13" x14ac:dyDescent="0.25">
      <c r="A8380">
        <v>2023</v>
      </c>
      <c r="B8380" t="str" cm="1">
        <f t="array" ref="B8380">_xlfn.IFS(C8380="SE","Senior", C8380 = "EX", "Excecutive",C8380 ="MI", "Middle", C8380 = "EN", "Entry")</f>
        <v>Senior</v>
      </c>
      <c r="C8380" t="s">
        <v>10</v>
      </c>
      <c r="D8380" t="str" cm="1">
        <f t="array" ref="D8380">_xlfn.IFS(E8380 = "FT","Full Time", E8380 = "PT", "Part Time", E8380 = "FL", "Freelance", E8380 = "CT", "Contract")</f>
        <v>Full Time</v>
      </c>
      <c r="E8380" t="s">
        <v>11</v>
      </c>
      <c r="F8380" t="s">
        <v>21</v>
      </c>
      <c r="G8380">
        <v>142000</v>
      </c>
      <c r="H8380" t="s">
        <v>13</v>
      </c>
      <c r="I8380">
        <v>142000</v>
      </c>
      <c r="J8380" t="s">
        <v>14</v>
      </c>
      <c r="K8380">
        <v>0</v>
      </c>
      <c r="L8380" t="s">
        <v>14</v>
      </c>
      <c r="M8380" t="s">
        <v>15</v>
      </c>
    </row>
    <row r="8381" spans="1:13" x14ac:dyDescent="0.25">
      <c r="A8381">
        <v>2023</v>
      </c>
      <c r="B8381" t="str" cm="1">
        <f t="array" ref="B8381">_xlfn.IFS(C8381="SE","Senior", C8381 = "EX", "Excecutive",C8381 ="MI", "Middle", C8381 = "EN", "Entry")</f>
        <v>Senior</v>
      </c>
      <c r="C8381" t="s">
        <v>10</v>
      </c>
      <c r="D8381" t="str" cm="1">
        <f t="array" ref="D8381">_xlfn.IFS(E8381 = "FT","Full Time", E8381 = "PT", "Part Time", E8381 = "FL", "Freelance", E8381 = "CT", "Contract")</f>
        <v>Full Time</v>
      </c>
      <c r="E8381" t="s">
        <v>11</v>
      </c>
      <c r="F8381" t="s">
        <v>21</v>
      </c>
      <c r="G8381">
        <v>128000</v>
      </c>
      <c r="H8381" t="s">
        <v>13</v>
      </c>
      <c r="I8381">
        <v>128000</v>
      </c>
      <c r="J8381" t="s">
        <v>14</v>
      </c>
      <c r="K8381">
        <v>0</v>
      </c>
      <c r="L8381" t="s">
        <v>14</v>
      </c>
      <c r="M8381" t="s">
        <v>15</v>
      </c>
    </row>
    <row r="8382" spans="1:13" x14ac:dyDescent="0.25">
      <c r="A8382">
        <v>2023</v>
      </c>
      <c r="B8382" t="str" cm="1">
        <f t="array" ref="B8382">_xlfn.IFS(C8382="SE","Senior", C8382 = "EX", "Excecutive",C8382 ="MI", "Middle", C8382 = "EN", "Entry")</f>
        <v>Senior</v>
      </c>
      <c r="C8382" t="s">
        <v>10</v>
      </c>
      <c r="D8382" t="str" cm="1">
        <f t="array" ref="D8382">_xlfn.IFS(E8382 = "FT","Full Time", E8382 = "PT", "Part Time", E8382 = "FL", "Freelance", E8382 = "CT", "Contract")</f>
        <v>Full Time</v>
      </c>
      <c r="E8382" t="s">
        <v>11</v>
      </c>
      <c r="F8382" t="s">
        <v>16</v>
      </c>
      <c r="G8382">
        <v>160000</v>
      </c>
      <c r="H8382" t="s">
        <v>13</v>
      </c>
      <c r="I8382">
        <v>160000</v>
      </c>
      <c r="J8382" t="s">
        <v>14</v>
      </c>
      <c r="K8382">
        <v>0</v>
      </c>
      <c r="L8382" t="s">
        <v>14</v>
      </c>
      <c r="M8382" t="s">
        <v>15</v>
      </c>
    </row>
    <row r="8383" spans="1:13" x14ac:dyDescent="0.25">
      <c r="A8383">
        <v>2023</v>
      </c>
      <c r="B8383" t="str" cm="1">
        <f t="array" ref="B8383">_xlfn.IFS(C8383="SE","Senior", C8383 = "EX", "Excecutive",C8383 ="MI", "Middle", C8383 = "EN", "Entry")</f>
        <v>Senior</v>
      </c>
      <c r="C8383" t="s">
        <v>10</v>
      </c>
      <c r="D8383" t="str" cm="1">
        <f t="array" ref="D8383">_xlfn.IFS(E8383 = "FT","Full Time", E8383 = "PT", "Part Time", E8383 = "FL", "Freelance", E8383 = "CT", "Contract")</f>
        <v>Full Time</v>
      </c>
      <c r="E8383" t="s">
        <v>11</v>
      </c>
      <c r="F8383" t="s">
        <v>16</v>
      </c>
      <c r="G8383">
        <v>130000</v>
      </c>
      <c r="H8383" t="s">
        <v>13</v>
      </c>
      <c r="I8383">
        <v>130000</v>
      </c>
      <c r="J8383" t="s">
        <v>14</v>
      </c>
      <c r="K8383">
        <v>0</v>
      </c>
      <c r="L8383" t="s">
        <v>14</v>
      </c>
      <c r="M8383" t="s">
        <v>15</v>
      </c>
    </row>
    <row r="8384" spans="1:13" x14ac:dyDescent="0.25">
      <c r="A8384">
        <v>2023</v>
      </c>
      <c r="B8384" t="str" cm="1">
        <f t="array" ref="B8384">_xlfn.IFS(C8384="SE","Senior", C8384 = "EX", "Excecutive",C8384 ="MI", "Middle", C8384 = "EN", "Entry")</f>
        <v>Senior</v>
      </c>
      <c r="C8384" t="s">
        <v>10</v>
      </c>
      <c r="D8384" t="str" cm="1">
        <f t="array" ref="D8384">_xlfn.IFS(E8384 = "FT","Full Time", E8384 = "PT", "Part Time", E8384 = "FL", "Freelance", E8384 = "CT", "Contract")</f>
        <v>Full Time</v>
      </c>
      <c r="E8384" t="s">
        <v>11</v>
      </c>
      <c r="F8384" t="s">
        <v>24</v>
      </c>
      <c r="G8384">
        <v>155000</v>
      </c>
      <c r="H8384" t="s">
        <v>13</v>
      </c>
      <c r="I8384">
        <v>155000</v>
      </c>
      <c r="J8384" t="s">
        <v>14</v>
      </c>
      <c r="K8384">
        <v>0</v>
      </c>
      <c r="L8384" t="s">
        <v>14</v>
      </c>
      <c r="M8384" t="s">
        <v>15</v>
      </c>
    </row>
    <row r="8385" spans="1:13" x14ac:dyDescent="0.25">
      <c r="A8385">
        <v>2023</v>
      </c>
      <c r="B8385" t="str" cm="1">
        <f t="array" ref="B8385">_xlfn.IFS(C8385="SE","Senior", C8385 = "EX", "Excecutive",C8385 ="MI", "Middle", C8385 = "EN", "Entry")</f>
        <v>Senior</v>
      </c>
      <c r="C8385" t="s">
        <v>10</v>
      </c>
      <c r="D8385" t="str" cm="1">
        <f t="array" ref="D8385">_xlfn.IFS(E8385 = "FT","Full Time", E8385 = "PT", "Part Time", E8385 = "FL", "Freelance", E8385 = "CT", "Contract")</f>
        <v>Full Time</v>
      </c>
      <c r="E8385" t="s">
        <v>11</v>
      </c>
      <c r="F8385" t="s">
        <v>24</v>
      </c>
      <c r="G8385">
        <v>139500</v>
      </c>
      <c r="H8385" t="s">
        <v>13</v>
      </c>
      <c r="I8385">
        <v>139500</v>
      </c>
      <c r="J8385" t="s">
        <v>14</v>
      </c>
      <c r="K8385">
        <v>0</v>
      </c>
      <c r="L8385" t="s">
        <v>14</v>
      </c>
      <c r="M8385" t="s">
        <v>15</v>
      </c>
    </row>
    <row r="8386" spans="1:13" x14ac:dyDescent="0.25">
      <c r="A8386">
        <v>2023</v>
      </c>
      <c r="B8386" t="str" cm="1">
        <f t="array" ref="B8386">_xlfn.IFS(C8386="SE","Senior", C8386 = "EX", "Excecutive",C8386 ="MI", "Middle", C8386 = "EN", "Entry")</f>
        <v>Senior</v>
      </c>
      <c r="C8386" t="s">
        <v>10</v>
      </c>
      <c r="D8386" t="str" cm="1">
        <f t="array" ref="D8386">_xlfn.IFS(E8386 = "FT","Full Time", E8386 = "PT", "Part Time", E8386 = "FL", "Freelance", E8386 = "CT", "Contract")</f>
        <v>Full Time</v>
      </c>
      <c r="E8386" t="s">
        <v>11</v>
      </c>
      <c r="F8386" t="s">
        <v>35</v>
      </c>
      <c r="G8386">
        <v>202800</v>
      </c>
      <c r="H8386" t="s">
        <v>13</v>
      </c>
      <c r="I8386">
        <v>202800</v>
      </c>
      <c r="J8386" t="s">
        <v>14</v>
      </c>
      <c r="K8386">
        <v>0</v>
      </c>
      <c r="L8386" t="s">
        <v>14</v>
      </c>
      <c r="M8386" t="s">
        <v>26</v>
      </c>
    </row>
    <row r="8387" spans="1:13" x14ac:dyDescent="0.25">
      <c r="A8387">
        <v>2023</v>
      </c>
      <c r="B8387" t="str" cm="1">
        <f t="array" ref="B8387">_xlfn.IFS(C8387="SE","Senior", C8387 = "EX", "Excecutive",C8387 ="MI", "Middle", C8387 = "EN", "Entry")</f>
        <v>Senior</v>
      </c>
      <c r="C8387" t="s">
        <v>10</v>
      </c>
      <c r="D8387" t="str" cm="1">
        <f t="array" ref="D8387">_xlfn.IFS(E8387 = "FT","Full Time", E8387 = "PT", "Part Time", E8387 = "FL", "Freelance", E8387 = "CT", "Contract")</f>
        <v>Full Time</v>
      </c>
      <c r="E8387" t="s">
        <v>11</v>
      </c>
      <c r="F8387" t="s">
        <v>35</v>
      </c>
      <c r="G8387">
        <v>104300</v>
      </c>
      <c r="H8387" t="s">
        <v>13</v>
      </c>
      <c r="I8387">
        <v>104300</v>
      </c>
      <c r="J8387" t="s">
        <v>14</v>
      </c>
      <c r="K8387">
        <v>0</v>
      </c>
      <c r="L8387" t="s">
        <v>14</v>
      </c>
      <c r="M8387" t="s">
        <v>26</v>
      </c>
    </row>
    <row r="8388" spans="1:13" x14ac:dyDescent="0.25">
      <c r="A8388">
        <v>2023</v>
      </c>
      <c r="B8388" t="str" cm="1">
        <f t="array" ref="B8388">_xlfn.IFS(C8388="SE","Senior", C8388 = "EX", "Excecutive",C8388 ="MI", "Middle", C8388 = "EN", "Entry")</f>
        <v>Senior</v>
      </c>
      <c r="C8388" t="s">
        <v>10</v>
      </c>
      <c r="D8388" t="str" cm="1">
        <f t="array" ref="D8388">_xlfn.IFS(E8388 = "FT","Full Time", E8388 = "PT", "Part Time", E8388 = "FL", "Freelance", E8388 = "CT", "Contract")</f>
        <v>Full Time</v>
      </c>
      <c r="E8388" t="s">
        <v>11</v>
      </c>
      <c r="F8388" t="s">
        <v>17</v>
      </c>
      <c r="G8388">
        <v>221000</v>
      </c>
      <c r="H8388" t="s">
        <v>13</v>
      </c>
      <c r="I8388">
        <v>221000</v>
      </c>
      <c r="J8388" t="s">
        <v>14</v>
      </c>
      <c r="K8388">
        <v>0</v>
      </c>
      <c r="L8388" t="s">
        <v>14</v>
      </c>
      <c r="M8388" t="s">
        <v>15</v>
      </c>
    </row>
    <row r="8389" spans="1:13" x14ac:dyDescent="0.25">
      <c r="A8389">
        <v>2023</v>
      </c>
      <c r="B8389" t="str" cm="1">
        <f t="array" ref="B8389">_xlfn.IFS(C8389="SE","Senior", C8389 = "EX", "Excecutive",C8389 ="MI", "Middle", C8389 = "EN", "Entry")</f>
        <v>Senior</v>
      </c>
      <c r="C8389" t="s">
        <v>10</v>
      </c>
      <c r="D8389" t="str" cm="1">
        <f t="array" ref="D8389">_xlfn.IFS(E8389 = "FT","Full Time", E8389 = "PT", "Part Time", E8389 = "FL", "Freelance", E8389 = "CT", "Contract")</f>
        <v>Full Time</v>
      </c>
      <c r="E8389" t="s">
        <v>11</v>
      </c>
      <c r="F8389" t="s">
        <v>17</v>
      </c>
      <c r="G8389">
        <v>129000</v>
      </c>
      <c r="H8389" t="s">
        <v>13</v>
      </c>
      <c r="I8389">
        <v>129000</v>
      </c>
      <c r="J8389" t="s">
        <v>14</v>
      </c>
      <c r="K8389">
        <v>0</v>
      </c>
      <c r="L8389" t="s">
        <v>14</v>
      </c>
      <c r="M8389" t="s">
        <v>15</v>
      </c>
    </row>
    <row r="8390" spans="1:13" x14ac:dyDescent="0.25">
      <c r="A8390">
        <v>2023</v>
      </c>
      <c r="B8390" t="str" cm="1">
        <f t="array" ref="B8390">_xlfn.IFS(C8390="SE","Senior", C8390 = "EX", "Excecutive",C8390 ="MI", "Middle", C8390 = "EN", "Entry")</f>
        <v>Senior</v>
      </c>
      <c r="C8390" t="s">
        <v>10</v>
      </c>
      <c r="D8390" t="str" cm="1">
        <f t="array" ref="D8390">_xlfn.IFS(E8390 = "FT","Full Time", E8390 = "PT", "Part Time", E8390 = "FL", "Freelance", E8390 = "CT", "Contract")</f>
        <v>Full Time</v>
      </c>
      <c r="E8390" t="s">
        <v>11</v>
      </c>
      <c r="F8390" t="s">
        <v>16</v>
      </c>
      <c r="G8390">
        <v>259000</v>
      </c>
      <c r="H8390" t="s">
        <v>13</v>
      </c>
      <c r="I8390">
        <v>259000</v>
      </c>
      <c r="J8390" t="s">
        <v>14</v>
      </c>
      <c r="K8390">
        <v>0</v>
      </c>
      <c r="L8390" t="s">
        <v>14</v>
      </c>
      <c r="M8390" t="s">
        <v>15</v>
      </c>
    </row>
    <row r="8391" spans="1:13" x14ac:dyDescent="0.25">
      <c r="A8391">
        <v>2023</v>
      </c>
      <c r="B8391" t="str" cm="1">
        <f t="array" ref="B8391">_xlfn.IFS(C8391="SE","Senior", C8391 = "EX", "Excecutive",C8391 ="MI", "Middle", C8391 = "EN", "Entry")</f>
        <v>Senior</v>
      </c>
      <c r="C8391" t="s">
        <v>10</v>
      </c>
      <c r="D8391" t="str" cm="1">
        <f t="array" ref="D8391">_xlfn.IFS(E8391 = "FT","Full Time", E8391 = "PT", "Part Time", E8391 = "FL", "Freelance", E8391 = "CT", "Contract")</f>
        <v>Full Time</v>
      </c>
      <c r="E8391" t="s">
        <v>11</v>
      </c>
      <c r="F8391" t="s">
        <v>16</v>
      </c>
      <c r="G8391">
        <v>138750</v>
      </c>
      <c r="H8391" t="s">
        <v>13</v>
      </c>
      <c r="I8391">
        <v>138750</v>
      </c>
      <c r="J8391" t="s">
        <v>14</v>
      </c>
      <c r="K8391">
        <v>0</v>
      </c>
      <c r="L8391" t="s">
        <v>14</v>
      </c>
      <c r="M8391" t="s">
        <v>15</v>
      </c>
    </row>
    <row r="8392" spans="1:13" x14ac:dyDescent="0.25">
      <c r="A8392">
        <v>2023</v>
      </c>
      <c r="B8392" t="str" cm="1">
        <f t="array" ref="B8392">_xlfn.IFS(C8392="SE","Senior", C8392 = "EX", "Excecutive",C8392 ="MI", "Middle", C8392 = "EN", "Entry")</f>
        <v>Senior</v>
      </c>
      <c r="C8392" t="s">
        <v>10</v>
      </c>
      <c r="D8392" t="str" cm="1">
        <f t="array" ref="D8392">_xlfn.IFS(E8392 = "FT","Full Time", E8392 = "PT", "Part Time", E8392 = "FL", "Freelance", E8392 = "CT", "Contract")</f>
        <v>Full Time</v>
      </c>
      <c r="E8392" t="s">
        <v>11</v>
      </c>
      <c r="F8392" t="s">
        <v>24</v>
      </c>
      <c r="G8392">
        <v>120000</v>
      </c>
      <c r="H8392" t="s">
        <v>13</v>
      </c>
      <c r="I8392">
        <v>120000</v>
      </c>
      <c r="J8392" t="s">
        <v>14</v>
      </c>
      <c r="K8392">
        <v>0</v>
      </c>
      <c r="L8392" t="s">
        <v>14</v>
      </c>
      <c r="M8392" t="s">
        <v>15</v>
      </c>
    </row>
    <row r="8393" spans="1:13" x14ac:dyDescent="0.25">
      <c r="A8393">
        <v>2023</v>
      </c>
      <c r="B8393" t="str" cm="1">
        <f t="array" ref="B8393">_xlfn.IFS(C8393="SE","Senior", C8393 = "EX", "Excecutive",C8393 ="MI", "Middle", C8393 = "EN", "Entry")</f>
        <v>Senior</v>
      </c>
      <c r="C8393" t="s">
        <v>10</v>
      </c>
      <c r="D8393" t="str" cm="1">
        <f t="array" ref="D8393">_xlfn.IFS(E8393 = "FT","Full Time", E8393 = "PT", "Part Time", E8393 = "FL", "Freelance", E8393 = "CT", "Contract")</f>
        <v>Full Time</v>
      </c>
      <c r="E8393" t="s">
        <v>11</v>
      </c>
      <c r="F8393" t="s">
        <v>24</v>
      </c>
      <c r="G8393">
        <v>100000</v>
      </c>
      <c r="H8393" t="s">
        <v>13</v>
      </c>
      <c r="I8393">
        <v>100000</v>
      </c>
      <c r="J8393" t="s">
        <v>14</v>
      </c>
      <c r="K8393">
        <v>0</v>
      </c>
      <c r="L8393" t="s">
        <v>14</v>
      </c>
      <c r="M8393" t="s">
        <v>15</v>
      </c>
    </row>
    <row r="8394" spans="1:13" x14ac:dyDescent="0.25">
      <c r="A8394">
        <v>2023</v>
      </c>
      <c r="B8394" t="str" cm="1">
        <f t="array" ref="B8394">_xlfn.IFS(C8394="SE","Senior", C8394 = "EX", "Excecutive",C8394 ="MI", "Middle", C8394 = "EN", "Entry")</f>
        <v>Senior</v>
      </c>
      <c r="C8394" t="s">
        <v>10</v>
      </c>
      <c r="D8394" t="str" cm="1">
        <f t="array" ref="D8394">_xlfn.IFS(E8394 = "FT","Full Time", E8394 = "PT", "Part Time", E8394 = "FL", "Freelance", E8394 = "CT", "Contract")</f>
        <v>Full Time</v>
      </c>
      <c r="E8394" t="s">
        <v>11</v>
      </c>
      <c r="F8394" t="s">
        <v>71</v>
      </c>
      <c r="G8394">
        <v>155000</v>
      </c>
      <c r="H8394" t="s">
        <v>13</v>
      </c>
      <c r="I8394">
        <v>155000</v>
      </c>
      <c r="J8394" t="s">
        <v>14</v>
      </c>
      <c r="K8394">
        <v>0</v>
      </c>
      <c r="L8394" t="s">
        <v>14</v>
      </c>
      <c r="M8394" t="s">
        <v>15</v>
      </c>
    </row>
    <row r="8395" spans="1:13" x14ac:dyDescent="0.25">
      <c r="A8395">
        <v>2023</v>
      </c>
      <c r="B8395" t="str" cm="1">
        <f t="array" ref="B8395">_xlfn.IFS(C8395="SE","Senior", C8395 = "EX", "Excecutive",C8395 ="MI", "Middle", C8395 = "EN", "Entry")</f>
        <v>Senior</v>
      </c>
      <c r="C8395" t="s">
        <v>10</v>
      </c>
      <c r="D8395" t="str" cm="1">
        <f t="array" ref="D8395">_xlfn.IFS(E8395 = "FT","Full Time", E8395 = "PT", "Part Time", E8395 = "FL", "Freelance", E8395 = "CT", "Contract")</f>
        <v>Full Time</v>
      </c>
      <c r="E8395" t="s">
        <v>11</v>
      </c>
      <c r="F8395" t="s">
        <v>71</v>
      </c>
      <c r="G8395">
        <v>130000</v>
      </c>
      <c r="H8395" t="s">
        <v>13</v>
      </c>
      <c r="I8395">
        <v>130000</v>
      </c>
      <c r="J8395" t="s">
        <v>14</v>
      </c>
      <c r="K8395">
        <v>0</v>
      </c>
      <c r="L8395" t="s">
        <v>14</v>
      </c>
      <c r="M8395" t="s">
        <v>15</v>
      </c>
    </row>
    <row r="8396" spans="1:13" x14ac:dyDescent="0.25">
      <c r="A8396">
        <v>2023</v>
      </c>
      <c r="B8396" t="str" cm="1">
        <f t="array" ref="B8396">_xlfn.IFS(C8396="SE","Senior", C8396 = "EX", "Excecutive",C8396 ="MI", "Middle", C8396 = "EN", "Entry")</f>
        <v>Senior</v>
      </c>
      <c r="C8396" t="s">
        <v>10</v>
      </c>
      <c r="D8396" t="str" cm="1">
        <f t="array" ref="D8396">_xlfn.IFS(E8396 = "FT","Full Time", E8396 = "PT", "Part Time", E8396 = "FL", "Freelance", E8396 = "CT", "Contract")</f>
        <v>Full Time</v>
      </c>
      <c r="E8396" t="s">
        <v>11</v>
      </c>
      <c r="F8396" t="s">
        <v>16</v>
      </c>
      <c r="G8396">
        <v>247300</v>
      </c>
      <c r="H8396" t="s">
        <v>13</v>
      </c>
      <c r="I8396">
        <v>247300</v>
      </c>
      <c r="J8396" t="s">
        <v>14</v>
      </c>
      <c r="K8396">
        <v>0</v>
      </c>
      <c r="L8396" t="s">
        <v>14</v>
      </c>
      <c r="M8396" t="s">
        <v>15</v>
      </c>
    </row>
    <row r="8397" spans="1:13" x14ac:dyDescent="0.25">
      <c r="A8397">
        <v>2023</v>
      </c>
      <c r="B8397" t="str" cm="1">
        <f t="array" ref="B8397">_xlfn.IFS(C8397="SE","Senior", C8397 = "EX", "Excecutive",C8397 ="MI", "Middle", C8397 = "EN", "Entry")</f>
        <v>Senior</v>
      </c>
      <c r="C8397" t="s">
        <v>10</v>
      </c>
      <c r="D8397" t="str" cm="1">
        <f t="array" ref="D8397">_xlfn.IFS(E8397 = "FT","Full Time", E8397 = "PT", "Part Time", E8397 = "FL", "Freelance", E8397 = "CT", "Contract")</f>
        <v>Full Time</v>
      </c>
      <c r="E8397" t="s">
        <v>11</v>
      </c>
      <c r="F8397" t="s">
        <v>16</v>
      </c>
      <c r="G8397">
        <v>139700</v>
      </c>
      <c r="H8397" t="s">
        <v>13</v>
      </c>
      <c r="I8397">
        <v>139700</v>
      </c>
      <c r="J8397" t="s">
        <v>14</v>
      </c>
      <c r="K8397">
        <v>0</v>
      </c>
      <c r="L8397" t="s">
        <v>14</v>
      </c>
      <c r="M8397" t="s">
        <v>15</v>
      </c>
    </row>
    <row r="8398" spans="1:13" x14ac:dyDescent="0.25">
      <c r="A8398">
        <v>2023</v>
      </c>
      <c r="B8398" t="str" cm="1">
        <f t="array" ref="B8398">_xlfn.IFS(C8398="SE","Senior", C8398 = "EX", "Excecutive",C8398 ="MI", "Middle", C8398 = "EN", "Entry")</f>
        <v>Senior</v>
      </c>
      <c r="C8398" t="s">
        <v>10</v>
      </c>
      <c r="D8398" t="str" cm="1">
        <f t="array" ref="D8398">_xlfn.IFS(E8398 = "FT","Full Time", E8398 = "PT", "Part Time", E8398 = "FL", "Freelance", E8398 = "CT", "Contract")</f>
        <v>Full Time</v>
      </c>
      <c r="E8398" t="s">
        <v>11</v>
      </c>
      <c r="F8398" t="s">
        <v>25</v>
      </c>
      <c r="G8398">
        <v>215000</v>
      </c>
      <c r="H8398" t="s">
        <v>13</v>
      </c>
      <c r="I8398">
        <v>215000</v>
      </c>
      <c r="J8398" t="s">
        <v>14</v>
      </c>
      <c r="K8398">
        <v>0</v>
      </c>
      <c r="L8398" t="s">
        <v>14</v>
      </c>
      <c r="M8398" t="s">
        <v>15</v>
      </c>
    </row>
    <row r="8399" spans="1:13" x14ac:dyDescent="0.25">
      <c r="A8399">
        <v>2023</v>
      </c>
      <c r="B8399" t="str" cm="1">
        <f t="array" ref="B8399">_xlfn.IFS(C8399="SE","Senior", C8399 = "EX", "Excecutive",C8399 ="MI", "Middle", C8399 = "EN", "Entry")</f>
        <v>Senior</v>
      </c>
      <c r="C8399" t="s">
        <v>10</v>
      </c>
      <c r="D8399" t="str" cm="1">
        <f t="array" ref="D8399">_xlfn.IFS(E8399 = "FT","Full Time", E8399 = "PT", "Part Time", E8399 = "FL", "Freelance", E8399 = "CT", "Contract")</f>
        <v>Full Time</v>
      </c>
      <c r="E8399" t="s">
        <v>11</v>
      </c>
      <c r="F8399" t="s">
        <v>25</v>
      </c>
      <c r="G8399">
        <v>182750</v>
      </c>
      <c r="H8399" t="s">
        <v>13</v>
      </c>
      <c r="I8399">
        <v>182750</v>
      </c>
      <c r="J8399" t="s">
        <v>14</v>
      </c>
      <c r="K8399">
        <v>0</v>
      </c>
      <c r="L8399" t="s">
        <v>14</v>
      </c>
      <c r="M8399" t="s">
        <v>15</v>
      </c>
    </row>
    <row r="8400" spans="1:13" x14ac:dyDescent="0.25">
      <c r="A8400">
        <v>2023</v>
      </c>
      <c r="B8400" t="str" cm="1">
        <f t="array" ref="B8400">_xlfn.IFS(C8400="SE","Senior", C8400 = "EX", "Excecutive",C8400 ="MI", "Middle", C8400 = "EN", "Entry")</f>
        <v>Senior</v>
      </c>
      <c r="C8400" t="s">
        <v>10</v>
      </c>
      <c r="D8400" t="str" cm="1">
        <f t="array" ref="D8400">_xlfn.IFS(E8400 = "FT","Full Time", E8400 = "PT", "Part Time", E8400 = "FL", "Freelance", E8400 = "CT", "Contract")</f>
        <v>Full Time</v>
      </c>
      <c r="E8400" t="s">
        <v>11</v>
      </c>
      <c r="F8400" t="s">
        <v>30</v>
      </c>
      <c r="G8400">
        <v>248100</v>
      </c>
      <c r="H8400" t="s">
        <v>13</v>
      </c>
      <c r="I8400">
        <v>248100</v>
      </c>
      <c r="J8400" t="s">
        <v>14</v>
      </c>
      <c r="K8400">
        <v>0</v>
      </c>
      <c r="L8400" t="s">
        <v>14</v>
      </c>
      <c r="M8400" t="s">
        <v>15</v>
      </c>
    </row>
    <row r="8401" spans="1:13" x14ac:dyDescent="0.25">
      <c r="A8401">
        <v>2023</v>
      </c>
      <c r="B8401" t="str" cm="1">
        <f t="array" ref="B8401">_xlfn.IFS(C8401="SE","Senior", C8401 = "EX", "Excecutive",C8401 ="MI", "Middle", C8401 = "EN", "Entry")</f>
        <v>Senior</v>
      </c>
      <c r="C8401" t="s">
        <v>10</v>
      </c>
      <c r="D8401" t="str" cm="1">
        <f t="array" ref="D8401">_xlfn.IFS(E8401 = "FT","Full Time", E8401 = "PT", "Part Time", E8401 = "FL", "Freelance", E8401 = "CT", "Contract")</f>
        <v>Full Time</v>
      </c>
      <c r="E8401" t="s">
        <v>11</v>
      </c>
      <c r="F8401" t="s">
        <v>30</v>
      </c>
      <c r="G8401">
        <v>145900</v>
      </c>
      <c r="H8401" t="s">
        <v>13</v>
      </c>
      <c r="I8401">
        <v>145900</v>
      </c>
      <c r="J8401" t="s">
        <v>14</v>
      </c>
      <c r="K8401">
        <v>0</v>
      </c>
      <c r="L8401" t="s">
        <v>14</v>
      </c>
      <c r="M8401" t="s">
        <v>15</v>
      </c>
    </row>
    <row r="8402" spans="1:13" x14ac:dyDescent="0.25">
      <c r="A8402">
        <v>2023</v>
      </c>
      <c r="B8402" t="str" cm="1">
        <f t="array" ref="B8402">_xlfn.IFS(C8402="SE","Senior", C8402 = "EX", "Excecutive",C8402 ="MI", "Middle", C8402 = "EN", "Entry")</f>
        <v>Senior</v>
      </c>
      <c r="C8402" t="s">
        <v>10</v>
      </c>
      <c r="D8402" t="str" cm="1">
        <f t="array" ref="D8402">_xlfn.IFS(E8402 = "FT","Full Time", E8402 = "PT", "Part Time", E8402 = "FL", "Freelance", E8402 = "CT", "Contract")</f>
        <v>Full Time</v>
      </c>
      <c r="E8402" t="s">
        <v>11</v>
      </c>
      <c r="F8402" t="s">
        <v>24</v>
      </c>
      <c r="G8402">
        <v>207000</v>
      </c>
      <c r="H8402" t="s">
        <v>13</v>
      </c>
      <c r="I8402">
        <v>207000</v>
      </c>
      <c r="J8402" t="s">
        <v>14</v>
      </c>
      <c r="K8402">
        <v>100</v>
      </c>
      <c r="L8402" t="s">
        <v>14</v>
      </c>
      <c r="M8402" t="s">
        <v>15</v>
      </c>
    </row>
    <row r="8403" spans="1:13" x14ac:dyDescent="0.25">
      <c r="A8403">
        <v>2023</v>
      </c>
      <c r="B8403" t="str" cm="1">
        <f t="array" ref="B8403">_xlfn.IFS(C8403="SE","Senior", C8403 = "EX", "Excecutive",C8403 ="MI", "Middle", C8403 = "EN", "Entry")</f>
        <v>Senior</v>
      </c>
      <c r="C8403" t="s">
        <v>10</v>
      </c>
      <c r="D8403" t="str" cm="1">
        <f t="array" ref="D8403">_xlfn.IFS(E8403 = "FT","Full Time", E8403 = "PT", "Part Time", E8403 = "FL", "Freelance", E8403 = "CT", "Contract")</f>
        <v>Full Time</v>
      </c>
      <c r="E8403" t="s">
        <v>11</v>
      </c>
      <c r="F8403" t="s">
        <v>24</v>
      </c>
      <c r="G8403">
        <v>141000</v>
      </c>
      <c r="H8403" t="s">
        <v>13</v>
      </c>
      <c r="I8403">
        <v>141000</v>
      </c>
      <c r="J8403" t="s">
        <v>14</v>
      </c>
      <c r="K8403">
        <v>100</v>
      </c>
      <c r="L8403" t="s">
        <v>14</v>
      </c>
      <c r="M8403" t="s">
        <v>15</v>
      </c>
    </row>
    <row r="8404" spans="1:13" x14ac:dyDescent="0.25">
      <c r="A8404">
        <v>2023</v>
      </c>
      <c r="B8404" t="str" cm="1">
        <f t="array" ref="B8404">_xlfn.IFS(C8404="SE","Senior", C8404 = "EX", "Excecutive",C8404 ="MI", "Middle", C8404 = "EN", "Entry")</f>
        <v>Middle</v>
      </c>
      <c r="C8404" t="s">
        <v>18</v>
      </c>
      <c r="D8404" t="str" cm="1">
        <f t="array" ref="D8404">_xlfn.IFS(E8404 = "FT","Full Time", E8404 = "PT", "Part Time", E8404 = "FL", "Freelance", E8404 = "CT", "Contract")</f>
        <v>Full Time</v>
      </c>
      <c r="E8404" t="s">
        <v>11</v>
      </c>
      <c r="F8404" t="s">
        <v>24</v>
      </c>
      <c r="G8404">
        <v>90000</v>
      </c>
      <c r="H8404" t="s">
        <v>13</v>
      </c>
      <c r="I8404">
        <v>90000</v>
      </c>
      <c r="J8404" t="s">
        <v>14</v>
      </c>
      <c r="K8404">
        <v>0</v>
      </c>
      <c r="L8404" t="s">
        <v>14</v>
      </c>
      <c r="M8404" t="s">
        <v>15</v>
      </c>
    </row>
    <row r="8405" spans="1:13" x14ac:dyDescent="0.25">
      <c r="A8405">
        <v>2023</v>
      </c>
      <c r="B8405" t="str" cm="1">
        <f t="array" ref="B8405">_xlfn.IFS(C8405="SE","Senior", C8405 = "EX", "Excecutive",C8405 ="MI", "Middle", C8405 = "EN", "Entry")</f>
        <v>Middle</v>
      </c>
      <c r="C8405" t="s">
        <v>18</v>
      </c>
      <c r="D8405" t="str" cm="1">
        <f t="array" ref="D8405">_xlfn.IFS(E8405 = "FT","Full Time", E8405 = "PT", "Part Time", E8405 = "FL", "Freelance", E8405 = "CT", "Contract")</f>
        <v>Full Time</v>
      </c>
      <c r="E8405" t="s">
        <v>11</v>
      </c>
      <c r="F8405" t="s">
        <v>24</v>
      </c>
      <c r="G8405">
        <v>55000</v>
      </c>
      <c r="H8405" t="s">
        <v>13</v>
      </c>
      <c r="I8405">
        <v>55000</v>
      </c>
      <c r="J8405" t="s">
        <v>14</v>
      </c>
      <c r="K8405">
        <v>0</v>
      </c>
      <c r="L8405" t="s">
        <v>14</v>
      </c>
      <c r="M8405" t="s">
        <v>15</v>
      </c>
    </row>
    <row r="8406" spans="1:13" x14ac:dyDescent="0.25">
      <c r="A8406">
        <v>2023</v>
      </c>
      <c r="B8406" t="str" cm="1">
        <f t="array" ref="B8406">_xlfn.IFS(C8406="SE","Senior", C8406 = "EX", "Excecutive",C8406 ="MI", "Middle", C8406 = "EN", "Entry")</f>
        <v>Senior</v>
      </c>
      <c r="C8406" t="s">
        <v>10</v>
      </c>
      <c r="D8406" t="str" cm="1">
        <f t="array" ref="D8406">_xlfn.IFS(E8406 = "FT","Full Time", E8406 = "PT", "Part Time", E8406 = "FL", "Freelance", E8406 = "CT", "Contract")</f>
        <v>Full Time</v>
      </c>
      <c r="E8406" t="s">
        <v>11</v>
      </c>
      <c r="F8406" t="s">
        <v>16</v>
      </c>
      <c r="G8406">
        <v>247300</v>
      </c>
      <c r="H8406" t="s">
        <v>13</v>
      </c>
      <c r="I8406">
        <v>247300</v>
      </c>
      <c r="J8406" t="s">
        <v>14</v>
      </c>
      <c r="K8406">
        <v>0</v>
      </c>
      <c r="L8406" t="s">
        <v>14</v>
      </c>
      <c r="M8406" t="s">
        <v>15</v>
      </c>
    </row>
    <row r="8407" spans="1:13" x14ac:dyDescent="0.25">
      <c r="A8407">
        <v>2023</v>
      </c>
      <c r="B8407" t="str" cm="1">
        <f t="array" ref="B8407">_xlfn.IFS(C8407="SE","Senior", C8407 = "EX", "Excecutive",C8407 ="MI", "Middle", C8407 = "EN", "Entry")</f>
        <v>Senior</v>
      </c>
      <c r="C8407" t="s">
        <v>10</v>
      </c>
      <c r="D8407" t="str" cm="1">
        <f t="array" ref="D8407">_xlfn.IFS(E8407 = "FT","Full Time", E8407 = "PT", "Part Time", E8407 = "FL", "Freelance", E8407 = "CT", "Contract")</f>
        <v>Full Time</v>
      </c>
      <c r="E8407" t="s">
        <v>11</v>
      </c>
      <c r="F8407" t="s">
        <v>16</v>
      </c>
      <c r="G8407">
        <v>139700</v>
      </c>
      <c r="H8407" t="s">
        <v>13</v>
      </c>
      <c r="I8407">
        <v>139700</v>
      </c>
      <c r="J8407" t="s">
        <v>14</v>
      </c>
      <c r="K8407">
        <v>0</v>
      </c>
      <c r="L8407" t="s">
        <v>14</v>
      </c>
      <c r="M8407" t="s">
        <v>15</v>
      </c>
    </row>
    <row r="8408" spans="1:13" x14ac:dyDescent="0.25">
      <c r="A8408">
        <v>2023</v>
      </c>
      <c r="B8408" t="str" cm="1">
        <f t="array" ref="B8408">_xlfn.IFS(C8408="SE","Senior", C8408 = "EX", "Excecutive",C8408 ="MI", "Middle", C8408 = "EN", "Entry")</f>
        <v>Entry</v>
      </c>
      <c r="C8408" t="s">
        <v>20</v>
      </c>
      <c r="D8408" t="str" cm="1">
        <f t="array" ref="D8408">_xlfn.IFS(E8408 = "FT","Full Time", E8408 = "PT", "Part Time", E8408 = "FL", "Freelance", E8408 = "CT", "Contract")</f>
        <v>Full Time</v>
      </c>
      <c r="E8408" t="s">
        <v>11</v>
      </c>
      <c r="F8408" t="s">
        <v>17</v>
      </c>
      <c r="G8408">
        <v>36000</v>
      </c>
      <c r="H8408" t="s">
        <v>13</v>
      </c>
      <c r="I8408">
        <v>36000</v>
      </c>
      <c r="J8408" t="s">
        <v>191</v>
      </c>
      <c r="K8408">
        <v>100</v>
      </c>
      <c r="L8408" t="s">
        <v>14</v>
      </c>
      <c r="M8408" t="s">
        <v>15</v>
      </c>
    </row>
    <row r="8409" spans="1:13" x14ac:dyDescent="0.25">
      <c r="A8409">
        <v>2023</v>
      </c>
      <c r="B8409" t="str" cm="1">
        <f t="array" ref="B8409">_xlfn.IFS(C8409="SE","Senior", C8409 = "EX", "Excecutive",C8409 ="MI", "Middle", C8409 = "EN", "Entry")</f>
        <v>Middle</v>
      </c>
      <c r="C8409" t="s">
        <v>18</v>
      </c>
      <c r="D8409" t="str" cm="1">
        <f t="array" ref="D8409">_xlfn.IFS(E8409 = "FT","Full Time", E8409 = "PT", "Part Time", E8409 = "FL", "Freelance", E8409 = "CT", "Contract")</f>
        <v>Full Time</v>
      </c>
      <c r="E8409" t="s">
        <v>11</v>
      </c>
      <c r="F8409" t="s">
        <v>71</v>
      </c>
      <c r="G8409">
        <v>300000</v>
      </c>
      <c r="H8409" t="s">
        <v>13</v>
      </c>
      <c r="I8409">
        <v>300000</v>
      </c>
      <c r="J8409" t="s">
        <v>14</v>
      </c>
      <c r="K8409">
        <v>0</v>
      </c>
      <c r="L8409" t="s">
        <v>14</v>
      </c>
      <c r="M8409" t="s">
        <v>15</v>
      </c>
    </row>
    <row r="8410" spans="1:13" x14ac:dyDescent="0.25">
      <c r="A8410">
        <v>2023</v>
      </c>
      <c r="B8410" t="str" cm="1">
        <f t="array" ref="B8410">_xlfn.IFS(C8410="SE","Senior", C8410 = "EX", "Excecutive",C8410 ="MI", "Middle", C8410 = "EN", "Entry")</f>
        <v>Middle</v>
      </c>
      <c r="C8410" t="s">
        <v>18</v>
      </c>
      <c r="D8410" t="str" cm="1">
        <f t="array" ref="D8410">_xlfn.IFS(E8410 = "FT","Full Time", E8410 = "PT", "Part Time", E8410 = "FL", "Freelance", E8410 = "CT", "Contract")</f>
        <v>Full Time</v>
      </c>
      <c r="E8410" t="s">
        <v>11</v>
      </c>
      <c r="F8410" t="s">
        <v>71</v>
      </c>
      <c r="G8410">
        <v>100000</v>
      </c>
      <c r="H8410" t="s">
        <v>13</v>
      </c>
      <c r="I8410">
        <v>100000</v>
      </c>
      <c r="J8410" t="s">
        <v>14</v>
      </c>
      <c r="K8410">
        <v>0</v>
      </c>
      <c r="L8410" t="s">
        <v>14</v>
      </c>
      <c r="M8410" t="s">
        <v>15</v>
      </c>
    </row>
    <row r="8411" spans="1:13" x14ac:dyDescent="0.25">
      <c r="A8411">
        <v>2023</v>
      </c>
      <c r="B8411" t="str" cm="1">
        <f t="array" ref="B8411">_xlfn.IFS(C8411="SE","Senior", C8411 = "EX", "Excecutive",C8411 ="MI", "Middle", C8411 = "EN", "Entry")</f>
        <v>Middle</v>
      </c>
      <c r="C8411" t="s">
        <v>18</v>
      </c>
      <c r="D8411" t="str" cm="1">
        <f t="array" ref="D8411">_xlfn.IFS(E8411 = "FT","Full Time", E8411 = "PT", "Part Time", E8411 = "FL", "Freelance", E8411 = "CT", "Contract")</f>
        <v>Full Time</v>
      </c>
      <c r="E8411" t="s">
        <v>11</v>
      </c>
      <c r="F8411" t="s">
        <v>71</v>
      </c>
      <c r="G8411">
        <v>300000</v>
      </c>
      <c r="H8411" t="s">
        <v>13</v>
      </c>
      <c r="I8411">
        <v>300000</v>
      </c>
      <c r="J8411" t="s">
        <v>14</v>
      </c>
      <c r="K8411">
        <v>0</v>
      </c>
      <c r="L8411" t="s">
        <v>14</v>
      </c>
      <c r="M8411" t="s">
        <v>15</v>
      </c>
    </row>
    <row r="8412" spans="1:13" x14ac:dyDescent="0.25">
      <c r="A8412">
        <v>2023</v>
      </c>
      <c r="B8412" t="str" cm="1">
        <f t="array" ref="B8412">_xlfn.IFS(C8412="SE","Senior", C8412 = "EX", "Excecutive",C8412 ="MI", "Middle", C8412 = "EN", "Entry")</f>
        <v>Middle</v>
      </c>
      <c r="C8412" t="s">
        <v>18</v>
      </c>
      <c r="D8412" t="str" cm="1">
        <f t="array" ref="D8412">_xlfn.IFS(E8412 = "FT","Full Time", E8412 = "PT", "Part Time", E8412 = "FL", "Freelance", E8412 = "CT", "Contract")</f>
        <v>Full Time</v>
      </c>
      <c r="E8412" t="s">
        <v>11</v>
      </c>
      <c r="F8412" t="s">
        <v>71</v>
      </c>
      <c r="G8412">
        <v>100000</v>
      </c>
      <c r="H8412" t="s">
        <v>13</v>
      </c>
      <c r="I8412">
        <v>100000</v>
      </c>
      <c r="J8412" t="s">
        <v>14</v>
      </c>
      <c r="K8412">
        <v>0</v>
      </c>
      <c r="L8412" t="s">
        <v>14</v>
      </c>
      <c r="M8412" t="s">
        <v>15</v>
      </c>
    </row>
    <row r="8413" spans="1:13" x14ac:dyDescent="0.25">
      <c r="A8413">
        <v>2023</v>
      </c>
      <c r="B8413" t="str" cm="1">
        <f t="array" ref="B8413">_xlfn.IFS(C8413="SE","Senior", C8413 = "EX", "Excecutive",C8413 ="MI", "Middle", C8413 = "EN", "Entry")</f>
        <v>Middle</v>
      </c>
      <c r="C8413" t="s">
        <v>18</v>
      </c>
      <c r="D8413" t="str" cm="1">
        <f t="array" ref="D8413">_xlfn.IFS(E8413 = "FT","Full Time", E8413 = "PT", "Part Time", E8413 = "FL", "Freelance", E8413 = "CT", "Contract")</f>
        <v>Full Time</v>
      </c>
      <c r="E8413" t="s">
        <v>11</v>
      </c>
      <c r="F8413" t="s">
        <v>21</v>
      </c>
      <c r="G8413">
        <v>116700</v>
      </c>
      <c r="H8413" t="s">
        <v>13</v>
      </c>
      <c r="I8413">
        <v>116700</v>
      </c>
      <c r="J8413" t="s">
        <v>14</v>
      </c>
      <c r="K8413">
        <v>0</v>
      </c>
      <c r="L8413" t="s">
        <v>14</v>
      </c>
      <c r="M8413" t="s">
        <v>15</v>
      </c>
    </row>
    <row r="8414" spans="1:13" x14ac:dyDescent="0.25">
      <c r="A8414">
        <v>2023</v>
      </c>
      <c r="B8414" t="str" cm="1">
        <f t="array" ref="B8414">_xlfn.IFS(C8414="SE","Senior", C8414 = "EX", "Excecutive",C8414 ="MI", "Middle", C8414 = "EN", "Entry")</f>
        <v>Middle</v>
      </c>
      <c r="C8414" t="s">
        <v>18</v>
      </c>
      <c r="D8414" t="str" cm="1">
        <f t="array" ref="D8414">_xlfn.IFS(E8414 = "FT","Full Time", E8414 = "PT", "Part Time", E8414 = "FL", "Freelance", E8414 = "CT", "Contract")</f>
        <v>Full Time</v>
      </c>
      <c r="E8414" t="s">
        <v>11</v>
      </c>
      <c r="F8414" t="s">
        <v>21</v>
      </c>
      <c r="G8414">
        <v>93400</v>
      </c>
      <c r="H8414" t="s">
        <v>13</v>
      </c>
      <c r="I8414">
        <v>93400</v>
      </c>
      <c r="J8414" t="s">
        <v>14</v>
      </c>
      <c r="K8414">
        <v>0</v>
      </c>
      <c r="L8414" t="s">
        <v>14</v>
      </c>
      <c r="M8414" t="s">
        <v>15</v>
      </c>
    </row>
    <row r="8415" spans="1:13" x14ac:dyDescent="0.25">
      <c r="A8415">
        <v>2023</v>
      </c>
      <c r="B8415" t="str" cm="1">
        <f t="array" ref="B8415">_xlfn.IFS(C8415="SE","Senior", C8415 = "EX", "Excecutive",C8415 ="MI", "Middle", C8415 = "EN", "Entry")</f>
        <v>Entry</v>
      </c>
      <c r="C8415" t="s">
        <v>20</v>
      </c>
      <c r="D8415" t="str" cm="1">
        <f t="array" ref="D8415">_xlfn.IFS(E8415 = "FT","Full Time", E8415 = "PT", "Part Time", E8415 = "FL", "Freelance", E8415 = "CT", "Contract")</f>
        <v>Full Time</v>
      </c>
      <c r="E8415" t="s">
        <v>11</v>
      </c>
      <c r="F8415" t="s">
        <v>21</v>
      </c>
      <c r="G8415">
        <v>80000</v>
      </c>
      <c r="H8415" t="s">
        <v>13</v>
      </c>
      <c r="I8415">
        <v>80000</v>
      </c>
      <c r="J8415" t="s">
        <v>14</v>
      </c>
      <c r="K8415">
        <v>0</v>
      </c>
      <c r="L8415" t="s">
        <v>14</v>
      </c>
      <c r="M8415" t="s">
        <v>15</v>
      </c>
    </row>
    <row r="8416" spans="1:13" x14ac:dyDescent="0.25">
      <c r="A8416">
        <v>2023</v>
      </c>
      <c r="B8416" t="str" cm="1">
        <f t="array" ref="B8416">_xlfn.IFS(C8416="SE","Senior", C8416 = "EX", "Excecutive",C8416 ="MI", "Middle", C8416 = "EN", "Entry")</f>
        <v>Entry</v>
      </c>
      <c r="C8416" t="s">
        <v>20</v>
      </c>
      <c r="D8416" t="str" cm="1">
        <f t="array" ref="D8416">_xlfn.IFS(E8416 = "FT","Full Time", E8416 = "PT", "Part Time", E8416 = "FL", "Freelance", E8416 = "CT", "Contract")</f>
        <v>Full Time</v>
      </c>
      <c r="E8416" t="s">
        <v>11</v>
      </c>
      <c r="F8416" t="s">
        <v>21</v>
      </c>
      <c r="G8416">
        <v>50000</v>
      </c>
      <c r="H8416" t="s">
        <v>13</v>
      </c>
      <c r="I8416">
        <v>50000</v>
      </c>
      <c r="J8416" t="s">
        <v>14</v>
      </c>
      <c r="K8416">
        <v>0</v>
      </c>
      <c r="L8416" t="s">
        <v>14</v>
      </c>
      <c r="M8416" t="s">
        <v>15</v>
      </c>
    </row>
    <row r="8417" spans="1:13" x14ac:dyDescent="0.25">
      <c r="A8417">
        <v>2023</v>
      </c>
      <c r="B8417" t="str" cm="1">
        <f t="array" ref="B8417">_xlfn.IFS(C8417="SE","Senior", C8417 = "EX", "Excecutive",C8417 ="MI", "Middle", C8417 = "EN", "Entry")</f>
        <v>Middle</v>
      </c>
      <c r="C8417" t="s">
        <v>18</v>
      </c>
      <c r="D8417" t="str" cm="1">
        <f t="array" ref="D8417">_xlfn.IFS(E8417 = "FT","Full Time", E8417 = "PT", "Part Time", E8417 = "FL", "Freelance", E8417 = "CT", "Contract")</f>
        <v>Full Time</v>
      </c>
      <c r="E8417" t="s">
        <v>11</v>
      </c>
      <c r="F8417" t="s">
        <v>25</v>
      </c>
      <c r="G8417">
        <v>179000</v>
      </c>
      <c r="H8417" t="s">
        <v>13</v>
      </c>
      <c r="I8417">
        <v>179000</v>
      </c>
      <c r="J8417" t="s">
        <v>14</v>
      </c>
      <c r="K8417">
        <v>0</v>
      </c>
      <c r="L8417" t="s">
        <v>14</v>
      </c>
      <c r="M8417" t="s">
        <v>15</v>
      </c>
    </row>
    <row r="8418" spans="1:13" x14ac:dyDescent="0.25">
      <c r="A8418">
        <v>2023</v>
      </c>
      <c r="B8418" t="str" cm="1">
        <f t="array" ref="B8418">_xlfn.IFS(C8418="SE","Senior", C8418 = "EX", "Excecutive",C8418 ="MI", "Middle", C8418 = "EN", "Entry")</f>
        <v>Middle</v>
      </c>
      <c r="C8418" t="s">
        <v>18</v>
      </c>
      <c r="D8418" t="str" cm="1">
        <f t="array" ref="D8418">_xlfn.IFS(E8418 = "FT","Full Time", E8418 = "PT", "Part Time", E8418 = "FL", "Freelance", E8418 = "CT", "Contract")</f>
        <v>Full Time</v>
      </c>
      <c r="E8418" t="s">
        <v>11</v>
      </c>
      <c r="F8418" t="s">
        <v>25</v>
      </c>
      <c r="G8418">
        <v>176490</v>
      </c>
      <c r="H8418" t="s">
        <v>13</v>
      </c>
      <c r="I8418">
        <v>176490</v>
      </c>
      <c r="J8418" t="s">
        <v>14</v>
      </c>
      <c r="K8418">
        <v>0</v>
      </c>
      <c r="L8418" t="s">
        <v>14</v>
      </c>
      <c r="M8418" t="s">
        <v>15</v>
      </c>
    </row>
    <row r="8419" spans="1:13" x14ac:dyDescent="0.25">
      <c r="A8419">
        <v>2023</v>
      </c>
      <c r="B8419" t="str" cm="1">
        <f t="array" ref="B8419">_xlfn.IFS(C8419="SE","Senior", C8419 = "EX", "Excecutive",C8419 ="MI", "Middle", C8419 = "EN", "Entry")</f>
        <v>Senior</v>
      </c>
      <c r="C8419" t="s">
        <v>10</v>
      </c>
      <c r="D8419" t="str" cm="1">
        <f t="array" ref="D8419">_xlfn.IFS(E8419 = "FT","Full Time", E8419 = "PT", "Part Time", E8419 = "FL", "Freelance", E8419 = "CT", "Contract")</f>
        <v>Full Time</v>
      </c>
      <c r="E8419" t="s">
        <v>11</v>
      </c>
      <c r="F8419" t="s">
        <v>24</v>
      </c>
      <c r="G8419">
        <v>195000</v>
      </c>
      <c r="H8419" t="s">
        <v>13</v>
      </c>
      <c r="I8419">
        <v>195000</v>
      </c>
      <c r="J8419" t="s">
        <v>14</v>
      </c>
      <c r="K8419">
        <v>0</v>
      </c>
      <c r="L8419" t="s">
        <v>14</v>
      </c>
      <c r="M8419" t="s">
        <v>15</v>
      </c>
    </row>
    <row r="8420" spans="1:13" x14ac:dyDescent="0.25">
      <c r="A8420">
        <v>2023</v>
      </c>
      <c r="B8420" t="str" cm="1">
        <f t="array" ref="B8420">_xlfn.IFS(C8420="SE","Senior", C8420 = "EX", "Excecutive",C8420 ="MI", "Middle", C8420 = "EN", "Entry")</f>
        <v>Senior</v>
      </c>
      <c r="C8420" t="s">
        <v>10</v>
      </c>
      <c r="D8420" t="str" cm="1">
        <f t="array" ref="D8420">_xlfn.IFS(E8420 = "FT","Full Time", E8420 = "PT", "Part Time", E8420 = "FL", "Freelance", E8420 = "CT", "Contract")</f>
        <v>Full Time</v>
      </c>
      <c r="E8420" t="s">
        <v>11</v>
      </c>
      <c r="F8420" t="s">
        <v>24</v>
      </c>
      <c r="G8420">
        <v>143750</v>
      </c>
      <c r="H8420" t="s">
        <v>13</v>
      </c>
      <c r="I8420">
        <v>143750</v>
      </c>
      <c r="J8420" t="s">
        <v>14</v>
      </c>
      <c r="K8420">
        <v>0</v>
      </c>
      <c r="L8420" t="s">
        <v>14</v>
      </c>
      <c r="M8420" t="s">
        <v>15</v>
      </c>
    </row>
    <row r="8421" spans="1:13" x14ac:dyDescent="0.25">
      <c r="A8421">
        <v>2023</v>
      </c>
      <c r="B8421" t="str" cm="1">
        <f t="array" ref="B8421">_xlfn.IFS(C8421="SE","Senior", C8421 = "EX", "Excecutive",C8421 ="MI", "Middle", C8421 = "EN", "Entry")</f>
        <v>Middle</v>
      </c>
      <c r="C8421" t="s">
        <v>18</v>
      </c>
      <c r="D8421" t="str" cm="1">
        <f t="array" ref="D8421">_xlfn.IFS(E8421 = "FT","Full Time", E8421 = "PT", "Part Time", E8421 = "FL", "Freelance", E8421 = "CT", "Contract")</f>
        <v>Full Time</v>
      </c>
      <c r="E8421" t="s">
        <v>11</v>
      </c>
      <c r="F8421" t="s">
        <v>24</v>
      </c>
      <c r="G8421">
        <v>180000</v>
      </c>
      <c r="H8421" t="s">
        <v>13</v>
      </c>
      <c r="I8421">
        <v>180000</v>
      </c>
      <c r="J8421" t="s">
        <v>14</v>
      </c>
      <c r="K8421">
        <v>0</v>
      </c>
      <c r="L8421" t="s">
        <v>14</v>
      </c>
      <c r="M8421" t="s">
        <v>15</v>
      </c>
    </row>
    <row r="8422" spans="1:13" x14ac:dyDescent="0.25">
      <c r="A8422">
        <v>2023</v>
      </c>
      <c r="B8422" t="str" cm="1">
        <f t="array" ref="B8422">_xlfn.IFS(C8422="SE","Senior", C8422 = "EX", "Excecutive",C8422 ="MI", "Middle", C8422 = "EN", "Entry")</f>
        <v>Middle</v>
      </c>
      <c r="C8422" t="s">
        <v>18</v>
      </c>
      <c r="D8422" t="str" cm="1">
        <f t="array" ref="D8422">_xlfn.IFS(E8422 = "FT","Full Time", E8422 = "PT", "Part Time", E8422 = "FL", "Freelance", E8422 = "CT", "Contract")</f>
        <v>Full Time</v>
      </c>
      <c r="E8422" t="s">
        <v>11</v>
      </c>
      <c r="F8422" t="s">
        <v>24</v>
      </c>
      <c r="G8422">
        <v>162000</v>
      </c>
      <c r="H8422" t="s">
        <v>13</v>
      </c>
      <c r="I8422">
        <v>162000</v>
      </c>
      <c r="J8422" t="s">
        <v>14</v>
      </c>
      <c r="K8422">
        <v>0</v>
      </c>
      <c r="L8422" t="s">
        <v>14</v>
      </c>
      <c r="M8422" t="s">
        <v>15</v>
      </c>
    </row>
    <row r="8423" spans="1:13" x14ac:dyDescent="0.25">
      <c r="A8423">
        <v>2023</v>
      </c>
      <c r="B8423" t="str" cm="1">
        <f t="array" ref="B8423">_xlfn.IFS(C8423="SE","Senior", C8423 = "EX", "Excecutive",C8423 ="MI", "Middle", C8423 = "EN", "Entry")</f>
        <v>Senior</v>
      </c>
      <c r="C8423" t="s">
        <v>10</v>
      </c>
      <c r="D8423" t="str" cm="1">
        <f t="array" ref="D8423">_xlfn.IFS(E8423 = "FT","Full Time", E8423 = "PT", "Part Time", E8423 = "FL", "Freelance", E8423 = "CT", "Contract")</f>
        <v>Full Time</v>
      </c>
      <c r="E8423" t="s">
        <v>11</v>
      </c>
      <c r="F8423" t="s">
        <v>24</v>
      </c>
      <c r="G8423">
        <v>199000</v>
      </c>
      <c r="H8423" t="s">
        <v>13</v>
      </c>
      <c r="I8423">
        <v>199000</v>
      </c>
      <c r="J8423" t="s">
        <v>14</v>
      </c>
      <c r="K8423">
        <v>0</v>
      </c>
      <c r="L8423" t="s">
        <v>14</v>
      </c>
      <c r="M8423" t="s">
        <v>15</v>
      </c>
    </row>
    <row r="8424" spans="1:13" x14ac:dyDescent="0.25">
      <c r="A8424">
        <v>2023</v>
      </c>
      <c r="B8424" t="str" cm="1">
        <f t="array" ref="B8424">_xlfn.IFS(C8424="SE","Senior", C8424 = "EX", "Excecutive",C8424 ="MI", "Middle", C8424 = "EN", "Entry")</f>
        <v>Senior</v>
      </c>
      <c r="C8424" t="s">
        <v>10</v>
      </c>
      <c r="D8424" t="str" cm="1">
        <f t="array" ref="D8424">_xlfn.IFS(E8424 = "FT","Full Time", E8424 = "PT", "Part Time", E8424 = "FL", "Freelance", E8424 = "CT", "Contract")</f>
        <v>Full Time</v>
      </c>
      <c r="E8424" t="s">
        <v>11</v>
      </c>
      <c r="F8424" t="s">
        <v>24</v>
      </c>
      <c r="G8424">
        <v>196760</v>
      </c>
      <c r="H8424" t="s">
        <v>13</v>
      </c>
      <c r="I8424">
        <v>196760</v>
      </c>
      <c r="J8424" t="s">
        <v>14</v>
      </c>
      <c r="K8424">
        <v>0</v>
      </c>
      <c r="L8424" t="s">
        <v>14</v>
      </c>
      <c r="M8424" t="s">
        <v>15</v>
      </c>
    </row>
    <row r="8425" spans="1:13" x14ac:dyDescent="0.25">
      <c r="A8425">
        <v>2023</v>
      </c>
      <c r="B8425" t="str" cm="1">
        <f t="array" ref="B8425">_xlfn.IFS(C8425="SE","Senior", C8425 = "EX", "Excecutive",C8425 ="MI", "Middle", C8425 = "EN", "Entry")</f>
        <v>Senior</v>
      </c>
      <c r="C8425" t="s">
        <v>10</v>
      </c>
      <c r="D8425" t="str" cm="1">
        <f t="array" ref="D8425">_xlfn.IFS(E8425 = "FT","Full Time", E8425 = "PT", "Part Time", E8425 = "FL", "Freelance", E8425 = "CT", "Contract")</f>
        <v>Full Time</v>
      </c>
      <c r="E8425" t="s">
        <v>11</v>
      </c>
      <c r="F8425" t="s">
        <v>17</v>
      </c>
      <c r="G8425">
        <v>90000</v>
      </c>
      <c r="H8425" t="s">
        <v>13</v>
      </c>
      <c r="I8425">
        <v>90000</v>
      </c>
      <c r="J8425" t="s">
        <v>192</v>
      </c>
      <c r="K8425">
        <v>0</v>
      </c>
      <c r="L8425" t="s">
        <v>192</v>
      </c>
      <c r="M8425" t="s">
        <v>15</v>
      </c>
    </row>
    <row r="8426" spans="1:13" x14ac:dyDescent="0.25">
      <c r="A8426">
        <v>2023</v>
      </c>
      <c r="B8426" t="str" cm="1">
        <f t="array" ref="B8426">_xlfn.IFS(C8426="SE","Senior", C8426 = "EX", "Excecutive",C8426 ="MI", "Middle", C8426 = "EN", "Entry")</f>
        <v>Senior</v>
      </c>
      <c r="C8426" t="s">
        <v>10</v>
      </c>
      <c r="D8426" t="str" cm="1">
        <f t="array" ref="D8426">_xlfn.IFS(E8426 = "FT","Full Time", E8426 = "PT", "Part Time", E8426 = "FL", "Freelance", E8426 = "CT", "Contract")</f>
        <v>Full Time</v>
      </c>
      <c r="E8426" t="s">
        <v>11</v>
      </c>
      <c r="F8426" t="s">
        <v>17</v>
      </c>
      <c r="G8426">
        <v>70000</v>
      </c>
      <c r="H8426" t="s">
        <v>13</v>
      </c>
      <c r="I8426">
        <v>70000</v>
      </c>
      <c r="J8426" t="s">
        <v>192</v>
      </c>
      <c r="K8426">
        <v>0</v>
      </c>
      <c r="L8426" t="s">
        <v>192</v>
      </c>
      <c r="M8426" t="s">
        <v>15</v>
      </c>
    </row>
    <row r="8427" spans="1:13" x14ac:dyDescent="0.25">
      <c r="A8427">
        <v>2023</v>
      </c>
      <c r="B8427" t="str" cm="1">
        <f t="array" ref="B8427">_xlfn.IFS(C8427="SE","Senior", C8427 = "EX", "Excecutive",C8427 ="MI", "Middle", C8427 = "EN", "Entry")</f>
        <v>Senior</v>
      </c>
      <c r="C8427" t="s">
        <v>10</v>
      </c>
      <c r="D8427" t="str" cm="1">
        <f t="array" ref="D8427">_xlfn.IFS(E8427 = "FT","Full Time", E8427 = "PT", "Part Time", E8427 = "FL", "Freelance", E8427 = "CT", "Contract")</f>
        <v>Full Time</v>
      </c>
      <c r="E8427" t="s">
        <v>11</v>
      </c>
      <c r="F8427" t="s">
        <v>19</v>
      </c>
      <c r="G8427">
        <v>324000</v>
      </c>
      <c r="H8427" t="s">
        <v>13</v>
      </c>
      <c r="I8427">
        <v>324000</v>
      </c>
      <c r="J8427" t="s">
        <v>14</v>
      </c>
      <c r="K8427">
        <v>0</v>
      </c>
      <c r="L8427" t="s">
        <v>14</v>
      </c>
      <c r="M8427" t="s">
        <v>15</v>
      </c>
    </row>
    <row r="8428" spans="1:13" x14ac:dyDescent="0.25">
      <c r="A8428">
        <v>2023</v>
      </c>
      <c r="B8428" t="str" cm="1">
        <f t="array" ref="B8428">_xlfn.IFS(C8428="SE","Senior", C8428 = "EX", "Excecutive",C8428 ="MI", "Middle", C8428 = "EN", "Entry")</f>
        <v>Senior</v>
      </c>
      <c r="C8428" t="s">
        <v>10</v>
      </c>
      <c r="D8428" t="str" cm="1">
        <f t="array" ref="D8428">_xlfn.IFS(E8428 = "FT","Full Time", E8428 = "PT", "Part Time", E8428 = "FL", "Freelance", E8428 = "CT", "Contract")</f>
        <v>Full Time</v>
      </c>
      <c r="E8428" t="s">
        <v>11</v>
      </c>
      <c r="F8428" t="s">
        <v>19</v>
      </c>
      <c r="G8428">
        <v>159000</v>
      </c>
      <c r="H8428" t="s">
        <v>13</v>
      </c>
      <c r="I8428">
        <v>159000</v>
      </c>
      <c r="J8428" t="s">
        <v>14</v>
      </c>
      <c r="K8428">
        <v>0</v>
      </c>
      <c r="L8428" t="s">
        <v>14</v>
      </c>
      <c r="M8428" t="s">
        <v>15</v>
      </c>
    </row>
    <row r="8429" spans="1:13" x14ac:dyDescent="0.25">
      <c r="A8429">
        <v>2023</v>
      </c>
      <c r="B8429" t="str" cm="1">
        <f t="array" ref="B8429">_xlfn.IFS(C8429="SE","Senior", C8429 = "EX", "Excecutive",C8429 ="MI", "Middle", C8429 = "EN", "Entry")</f>
        <v>Senior</v>
      </c>
      <c r="C8429" t="s">
        <v>10</v>
      </c>
      <c r="D8429" t="str" cm="1">
        <f t="array" ref="D8429">_xlfn.IFS(E8429 = "FT","Full Time", E8429 = "PT", "Part Time", E8429 = "FL", "Freelance", E8429 = "CT", "Contract")</f>
        <v>Full Time</v>
      </c>
      <c r="E8429" t="s">
        <v>11</v>
      </c>
      <c r="F8429" t="s">
        <v>16</v>
      </c>
      <c r="G8429">
        <v>222000</v>
      </c>
      <c r="H8429" t="s">
        <v>13</v>
      </c>
      <c r="I8429">
        <v>222000</v>
      </c>
      <c r="J8429" t="s">
        <v>14</v>
      </c>
      <c r="K8429">
        <v>0</v>
      </c>
      <c r="L8429" t="s">
        <v>14</v>
      </c>
      <c r="M8429" t="s">
        <v>15</v>
      </c>
    </row>
    <row r="8430" spans="1:13" x14ac:dyDescent="0.25">
      <c r="A8430">
        <v>2023</v>
      </c>
      <c r="B8430" t="str" cm="1">
        <f t="array" ref="B8430">_xlfn.IFS(C8430="SE","Senior", C8430 = "EX", "Excecutive",C8430 ="MI", "Middle", C8430 = "EN", "Entry")</f>
        <v>Senior</v>
      </c>
      <c r="C8430" t="s">
        <v>10</v>
      </c>
      <c r="D8430" t="str" cm="1">
        <f t="array" ref="D8430">_xlfn.IFS(E8430 = "FT","Full Time", E8430 = "PT", "Part Time", E8430 = "FL", "Freelance", E8430 = "CT", "Contract")</f>
        <v>Full Time</v>
      </c>
      <c r="E8430" t="s">
        <v>11</v>
      </c>
      <c r="F8430" t="s">
        <v>16</v>
      </c>
      <c r="G8430">
        <v>159000</v>
      </c>
      <c r="H8430" t="s">
        <v>13</v>
      </c>
      <c r="I8430">
        <v>159000</v>
      </c>
      <c r="J8430" t="s">
        <v>14</v>
      </c>
      <c r="K8430">
        <v>0</v>
      </c>
      <c r="L8430" t="s">
        <v>14</v>
      </c>
      <c r="M8430" t="s">
        <v>15</v>
      </c>
    </row>
    <row r="8431" spans="1:13" x14ac:dyDescent="0.25">
      <c r="A8431">
        <v>2023</v>
      </c>
      <c r="B8431" t="str" cm="1">
        <f t="array" ref="B8431">_xlfn.IFS(C8431="SE","Senior", C8431 = "EX", "Excecutive",C8431 ="MI", "Middle", C8431 = "EN", "Entry")</f>
        <v>Senior</v>
      </c>
      <c r="C8431" t="s">
        <v>10</v>
      </c>
      <c r="D8431" t="str" cm="1">
        <f t="array" ref="D8431">_xlfn.IFS(E8431 = "FT","Full Time", E8431 = "PT", "Part Time", E8431 = "FL", "Freelance", E8431 = "CT", "Contract")</f>
        <v>Full Time</v>
      </c>
      <c r="E8431" t="s">
        <v>11</v>
      </c>
      <c r="F8431" t="s">
        <v>21</v>
      </c>
      <c r="G8431">
        <v>175000</v>
      </c>
      <c r="H8431" t="s">
        <v>13</v>
      </c>
      <c r="I8431">
        <v>175000</v>
      </c>
      <c r="J8431" t="s">
        <v>14</v>
      </c>
      <c r="K8431">
        <v>100</v>
      </c>
      <c r="L8431" t="s">
        <v>14</v>
      </c>
      <c r="M8431" t="s">
        <v>15</v>
      </c>
    </row>
    <row r="8432" spans="1:13" x14ac:dyDescent="0.25">
      <c r="A8432">
        <v>2023</v>
      </c>
      <c r="B8432" t="str" cm="1">
        <f t="array" ref="B8432">_xlfn.IFS(C8432="SE","Senior", C8432 = "EX", "Excecutive",C8432 ="MI", "Middle", C8432 = "EN", "Entry")</f>
        <v>Senior</v>
      </c>
      <c r="C8432" t="s">
        <v>10</v>
      </c>
      <c r="D8432" t="str" cm="1">
        <f t="array" ref="D8432">_xlfn.IFS(E8432 = "FT","Full Time", E8432 = "PT", "Part Time", E8432 = "FL", "Freelance", E8432 = "CT", "Contract")</f>
        <v>Full Time</v>
      </c>
      <c r="E8432" t="s">
        <v>11</v>
      </c>
      <c r="F8432" t="s">
        <v>21</v>
      </c>
      <c r="G8432">
        <v>150000</v>
      </c>
      <c r="H8432" t="s">
        <v>13</v>
      </c>
      <c r="I8432">
        <v>150000</v>
      </c>
      <c r="J8432" t="s">
        <v>14</v>
      </c>
      <c r="K8432">
        <v>100</v>
      </c>
      <c r="L8432" t="s">
        <v>14</v>
      </c>
      <c r="M8432" t="s">
        <v>15</v>
      </c>
    </row>
    <row r="8433" spans="1:13" x14ac:dyDescent="0.25">
      <c r="A8433">
        <v>2023</v>
      </c>
      <c r="B8433" t="str" cm="1">
        <f t="array" ref="B8433">_xlfn.IFS(C8433="SE","Senior", C8433 = "EX", "Excecutive",C8433 ="MI", "Middle", C8433 = "EN", "Entry")</f>
        <v>Entry</v>
      </c>
      <c r="C8433" t="s">
        <v>20</v>
      </c>
      <c r="D8433" t="str" cm="1">
        <f t="array" ref="D8433">_xlfn.IFS(E8433 = "FT","Full Time", E8433 = "PT", "Part Time", E8433 = "FL", "Freelance", E8433 = "CT", "Contract")</f>
        <v>Full Time</v>
      </c>
      <c r="E8433" t="s">
        <v>11</v>
      </c>
      <c r="F8433" t="s">
        <v>160</v>
      </c>
      <c r="G8433">
        <v>50000</v>
      </c>
      <c r="H8433" t="s">
        <v>13</v>
      </c>
      <c r="I8433">
        <v>50000</v>
      </c>
      <c r="J8433" t="s">
        <v>137</v>
      </c>
      <c r="K8433">
        <v>100</v>
      </c>
      <c r="L8433" t="s">
        <v>137</v>
      </c>
      <c r="M8433" t="s">
        <v>15</v>
      </c>
    </row>
    <row r="8434" spans="1:13" x14ac:dyDescent="0.25">
      <c r="A8434">
        <v>2023</v>
      </c>
      <c r="B8434" t="str" cm="1">
        <f t="array" ref="B8434">_xlfn.IFS(C8434="SE","Senior", C8434 = "EX", "Excecutive",C8434 ="MI", "Middle", C8434 = "EN", "Entry")</f>
        <v>Senior</v>
      </c>
      <c r="C8434" t="s">
        <v>10</v>
      </c>
      <c r="D8434" t="str" cm="1">
        <f t="array" ref="D8434">_xlfn.IFS(E8434 = "FT","Full Time", E8434 = "PT", "Part Time", E8434 = "FL", "Freelance", E8434 = "CT", "Contract")</f>
        <v>Full Time</v>
      </c>
      <c r="E8434" t="s">
        <v>11</v>
      </c>
      <c r="F8434" t="s">
        <v>17</v>
      </c>
      <c r="G8434">
        <v>65000</v>
      </c>
      <c r="H8434" t="s">
        <v>43</v>
      </c>
      <c r="I8434">
        <v>70179</v>
      </c>
      <c r="J8434" t="s">
        <v>165</v>
      </c>
      <c r="K8434">
        <v>100</v>
      </c>
      <c r="L8434" t="s">
        <v>14</v>
      </c>
      <c r="M8434" t="s">
        <v>26</v>
      </c>
    </row>
    <row r="8435" spans="1:13" x14ac:dyDescent="0.25">
      <c r="A8435">
        <v>2023</v>
      </c>
      <c r="B8435" t="str" cm="1">
        <f t="array" ref="B8435">_xlfn.IFS(C8435="SE","Senior", C8435 = "EX", "Excecutive",C8435 ="MI", "Middle", C8435 = "EN", "Entry")</f>
        <v>Middle</v>
      </c>
      <c r="C8435" t="s">
        <v>18</v>
      </c>
      <c r="D8435" t="str" cm="1">
        <f t="array" ref="D8435">_xlfn.IFS(E8435 = "FT","Full Time", E8435 = "PT", "Part Time", E8435 = "FL", "Freelance", E8435 = "CT", "Contract")</f>
        <v>Full Time</v>
      </c>
      <c r="E8435" t="s">
        <v>11</v>
      </c>
      <c r="F8435" t="s">
        <v>78</v>
      </c>
      <c r="G8435">
        <v>110000</v>
      </c>
      <c r="H8435" t="s">
        <v>13</v>
      </c>
      <c r="I8435">
        <v>110000</v>
      </c>
      <c r="J8435" t="s">
        <v>14</v>
      </c>
      <c r="K8435">
        <v>0</v>
      </c>
      <c r="L8435" t="s">
        <v>14</v>
      </c>
      <c r="M8435" t="s">
        <v>15</v>
      </c>
    </row>
    <row r="8436" spans="1:13" x14ac:dyDescent="0.25">
      <c r="A8436">
        <v>2023</v>
      </c>
      <c r="B8436" t="str" cm="1">
        <f t="array" ref="B8436">_xlfn.IFS(C8436="SE","Senior", C8436 = "EX", "Excecutive",C8436 ="MI", "Middle", C8436 = "EN", "Entry")</f>
        <v>Middle</v>
      </c>
      <c r="C8436" t="s">
        <v>18</v>
      </c>
      <c r="D8436" t="str" cm="1">
        <f t="array" ref="D8436">_xlfn.IFS(E8436 = "FT","Full Time", E8436 = "PT", "Part Time", E8436 = "FL", "Freelance", E8436 = "CT", "Contract")</f>
        <v>Full Time</v>
      </c>
      <c r="E8436" t="s">
        <v>11</v>
      </c>
      <c r="F8436" t="s">
        <v>78</v>
      </c>
      <c r="G8436">
        <v>75000</v>
      </c>
      <c r="H8436" t="s">
        <v>13</v>
      </c>
      <c r="I8436">
        <v>75000</v>
      </c>
      <c r="J8436" t="s">
        <v>14</v>
      </c>
      <c r="K8436">
        <v>0</v>
      </c>
      <c r="L8436" t="s">
        <v>14</v>
      </c>
      <c r="M8436" t="s">
        <v>15</v>
      </c>
    </row>
    <row r="8437" spans="1:13" x14ac:dyDescent="0.25">
      <c r="A8437">
        <v>2023</v>
      </c>
      <c r="B8437" t="str" cm="1">
        <f t="array" ref="B8437">_xlfn.IFS(C8437="SE","Senior", C8437 = "EX", "Excecutive",C8437 ="MI", "Middle", C8437 = "EN", "Entry")</f>
        <v>Middle</v>
      </c>
      <c r="C8437" t="s">
        <v>18</v>
      </c>
      <c r="D8437" t="str" cm="1">
        <f t="array" ref="D8437">_xlfn.IFS(E8437 = "FT","Full Time", E8437 = "PT", "Part Time", E8437 = "FL", "Freelance", E8437 = "CT", "Contract")</f>
        <v>Full Time</v>
      </c>
      <c r="E8437" t="s">
        <v>11</v>
      </c>
      <c r="F8437" t="s">
        <v>21</v>
      </c>
      <c r="G8437">
        <v>43000</v>
      </c>
      <c r="H8437" t="s">
        <v>43</v>
      </c>
      <c r="I8437">
        <v>46426</v>
      </c>
      <c r="J8437" t="s">
        <v>193</v>
      </c>
      <c r="K8437">
        <v>0</v>
      </c>
      <c r="L8437" t="s">
        <v>193</v>
      </c>
      <c r="M8437" t="s">
        <v>15</v>
      </c>
    </row>
    <row r="8438" spans="1:13" x14ac:dyDescent="0.25">
      <c r="A8438">
        <v>2023</v>
      </c>
      <c r="B8438" t="str" cm="1">
        <f t="array" ref="B8438">_xlfn.IFS(C8438="SE","Senior", C8438 = "EX", "Excecutive",C8438 ="MI", "Middle", C8438 = "EN", "Entry")</f>
        <v>Middle</v>
      </c>
      <c r="C8438" t="s">
        <v>18</v>
      </c>
      <c r="D8438" t="str" cm="1">
        <f t="array" ref="D8438">_xlfn.IFS(E8438 = "FT","Full Time", E8438 = "PT", "Part Time", E8438 = "FL", "Freelance", E8438 = "CT", "Contract")</f>
        <v>Full Time</v>
      </c>
      <c r="E8438" t="s">
        <v>11</v>
      </c>
      <c r="F8438" t="s">
        <v>21</v>
      </c>
      <c r="G8438">
        <v>36000</v>
      </c>
      <c r="H8438" t="s">
        <v>43</v>
      </c>
      <c r="I8438">
        <v>38868</v>
      </c>
      <c r="J8438" t="s">
        <v>193</v>
      </c>
      <c r="K8438">
        <v>0</v>
      </c>
      <c r="L8438" t="s">
        <v>193</v>
      </c>
      <c r="M8438" t="s">
        <v>15</v>
      </c>
    </row>
    <row r="8439" spans="1:13" x14ac:dyDescent="0.25">
      <c r="A8439">
        <v>2023</v>
      </c>
      <c r="B8439" t="str" cm="1">
        <f t="array" ref="B8439">_xlfn.IFS(C8439="SE","Senior", C8439 = "EX", "Excecutive",C8439 ="MI", "Middle", C8439 = "EN", "Entry")</f>
        <v>Senior</v>
      </c>
      <c r="C8439" t="s">
        <v>10</v>
      </c>
      <c r="D8439" t="str" cm="1">
        <f t="array" ref="D8439">_xlfn.IFS(E8439 = "FT","Full Time", E8439 = "PT", "Part Time", E8439 = "FL", "Freelance", E8439 = "CT", "Contract")</f>
        <v>Full Time</v>
      </c>
      <c r="E8439" t="s">
        <v>11</v>
      </c>
      <c r="F8439" t="s">
        <v>17</v>
      </c>
      <c r="G8439">
        <v>220000</v>
      </c>
      <c r="H8439" t="s">
        <v>13</v>
      </c>
      <c r="I8439">
        <v>220000</v>
      </c>
      <c r="J8439" t="s">
        <v>14</v>
      </c>
      <c r="K8439">
        <v>0</v>
      </c>
      <c r="L8439" t="s">
        <v>14</v>
      </c>
      <c r="M8439" t="s">
        <v>15</v>
      </c>
    </row>
    <row r="8440" spans="1:13" x14ac:dyDescent="0.25">
      <c r="A8440">
        <v>2023</v>
      </c>
      <c r="B8440" t="str" cm="1">
        <f t="array" ref="B8440">_xlfn.IFS(C8440="SE","Senior", C8440 = "EX", "Excecutive",C8440 ="MI", "Middle", C8440 = "EN", "Entry")</f>
        <v>Senior</v>
      </c>
      <c r="C8440" t="s">
        <v>10</v>
      </c>
      <c r="D8440" t="str" cm="1">
        <f t="array" ref="D8440">_xlfn.IFS(E8440 = "FT","Full Time", E8440 = "PT", "Part Time", E8440 = "FL", "Freelance", E8440 = "CT", "Contract")</f>
        <v>Full Time</v>
      </c>
      <c r="E8440" t="s">
        <v>11</v>
      </c>
      <c r="F8440" t="s">
        <v>17</v>
      </c>
      <c r="G8440">
        <v>80000</v>
      </c>
      <c r="H8440" t="s">
        <v>13</v>
      </c>
      <c r="I8440">
        <v>80000</v>
      </c>
      <c r="J8440" t="s">
        <v>14</v>
      </c>
      <c r="K8440">
        <v>0</v>
      </c>
      <c r="L8440" t="s">
        <v>14</v>
      </c>
      <c r="M8440" t="s">
        <v>15</v>
      </c>
    </row>
    <row r="8441" spans="1:13" x14ac:dyDescent="0.25">
      <c r="A8441">
        <v>2023</v>
      </c>
      <c r="B8441" t="str" cm="1">
        <f t="array" ref="B8441">_xlfn.IFS(C8441="SE","Senior", C8441 = "EX", "Excecutive",C8441 ="MI", "Middle", C8441 = "EN", "Entry")</f>
        <v>Middle</v>
      </c>
      <c r="C8441" t="s">
        <v>18</v>
      </c>
      <c r="D8441" t="str" cm="1">
        <f t="array" ref="D8441">_xlfn.IFS(E8441 = "FT","Full Time", E8441 = "PT", "Part Time", E8441 = "FL", "Freelance", E8441 = "CT", "Contract")</f>
        <v>Full Time</v>
      </c>
      <c r="E8441" t="s">
        <v>11</v>
      </c>
      <c r="F8441" t="s">
        <v>16</v>
      </c>
      <c r="G8441">
        <v>167500</v>
      </c>
      <c r="H8441" t="s">
        <v>13</v>
      </c>
      <c r="I8441">
        <v>167500</v>
      </c>
      <c r="J8441" t="s">
        <v>14</v>
      </c>
      <c r="K8441">
        <v>0</v>
      </c>
      <c r="L8441" t="s">
        <v>14</v>
      </c>
      <c r="M8441" t="s">
        <v>15</v>
      </c>
    </row>
    <row r="8442" spans="1:13" x14ac:dyDescent="0.25">
      <c r="A8442">
        <v>2023</v>
      </c>
      <c r="B8442" t="str" cm="1">
        <f t="array" ref="B8442">_xlfn.IFS(C8442="SE","Senior", C8442 = "EX", "Excecutive",C8442 ="MI", "Middle", C8442 = "EN", "Entry")</f>
        <v>Middle</v>
      </c>
      <c r="C8442" t="s">
        <v>18</v>
      </c>
      <c r="D8442" t="str" cm="1">
        <f t="array" ref="D8442">_xlfn.IFS(E8442 = "FT","Full Time", E8442 = "PT", "Part Time", E8442 = "FL", "Freelance", E8442 = "CT", "Contract")</f>
        <v>Full Time</v>
      </c>
      <c r="E8442" t="s">
        <v>11</v>
      </c>
      <c r="F8442" t="s">
        <v>16</v>
      </c>
      <c r="G8442">
        <v>106500</v>
      </c>
      <c r="H8442" t="s">
        <v>13</v>
      </c>
      <c r="I8442">
        <v>106500</v>
      </c>
      <c r="J8442" t="s">
        <v>14</v>
      </c>
      <c r="K8442">
        <v>0</v>
      </c>
      <c r="L8442" t="s">
        <v>14</v>
      </c>
      <c r="M8442" t="s">
        <v>15</v>
      </c>
    </row>
    <row r="8443" spans="1:13" x14ac:dyDescent="0.25">
      <c r="A8443">
        <v>2023</v>
      </c>
      <c r="B8443" t="str" cm="1">
        <f t="array" ref="B8443">_xlfn.IFS(C8443="SE","Senior", C8443 = "EX", "Excecutive",C8443 ="MI", "Middle", C8443 = "EN", "Entry")</f>
        <v>Middle</v>
      </c>
      <c r="C8443" t="s">
        <v>18</v>
      </c>
      <c r="D8443" t="str" cm="1">
        <f t="array" ref="D8443">_xlfn.IFS(E8443 = "FT","Full Time", E8443 = "PT", "Part Time", E8443 = "FL", "Freelance", E8443 = "CT", "Contract")</f>
        <v>Full Time</v>
      </c>
      <c r="E8443" t="s">
        <v>11</v>
      </c>
      <c r="F8443" t="s">
        <v>30</v>
      </c>
      <c r="G8443">
        <v>150000</v>
      </c>
      <c r="H8443" t="s">
        <v>13</v>
      </c>
      <c r="I8443">
        <v>150000</v>
      </c>
      <c r="J8443" t="s">
        <v>14</v>
      </c>
      <c r="K8443">
        <v>0</v>
      </c>
      <c r="L8443" t="s">
        <v>14</v>
      </c>
      <c r="M8443" t="s">
        <v>15</v>
      </c>
    </row>
    <row r="8444" spans="1:13" x14ac:dyDescent="0.25">
      <c r="A8444">
        <v>2023</v>
      </c>
      <c r="B8444" t="str" cm="1">
        <f t="array" ref="B8444">_xlfn.IFS(C8444="SE","Senior", C8444 = "EX", "Excecutive",C8444 ="MI", "Middle", C8444 = "EN", "Entry")</f>
        <v>Middle</v>
      </c>
      <c r="C8444" t="s">
        <v>18</v>
      </c>
      <c r="D8444" t="str" cm="1">
        <f t="array" ref="D8444">_xlfn.IFS(E8444 = "FT","Full Time", E8444 = "PT", "Part Time", E8444 = "FL", "Freelance", E8444 = "CT", "Contract")</f>
        <v>Full Time</v>
      </c>
      <c r="E8444" t="s">
        <v>11</v>
      </c>
      <c r="F8444" t="s">
        <v>30</v>
      </c>
      <c r="G8444">
        <v>130000</v>
      </c>
      <c r="H8444" t="s">
        <v>13</v>
      </c>
      <c r="I8444">
        <v>130000</v>
      </c>
      <c r="J8444" t="s">
        <v>14</v>
      </c>
      <c r="K8444">
        <v>0</v>
      </c>
      <c r="L8444" t="s">
        <v>14</v>
      </c>
      <c r="M8444" t="s">
        <v>15</v>
      </c>
    </row>
    <row r="8445" spans="1:13" x14ac:dyDescent="0.25">
      <c r="A8445">
        <v>2023</v>
      </c>
      <c r="B8445" t="str" cm="1">
        <f t="array" ref="B8445">_xlfn.IFS(C8445="SE","Senior", C8445 = "EX", "Excecutive",C8445 ="MI", "Middle", C8445 = "EN", "Entry")</f>
        <v>Senior</v>
      </c>
      <c r="C8445" t="s">
        <v>10</v>
      </c>
      <c r="D8445" t="str" cm="1">
        <f t="array" ref="D8445">_xlfn.IFS(E8445 = "FT","Full Time", E8445 = "PT", "Part Time", E8445 = "FL", "Freelance", E8445 = "CT", "Contract")</f>
        <v>Full Time</v>
      </c>
      <c r="E8445" t="s">
        <v>11</v>
      </c>
      <c r="F8445" t="s">
        <v>16</v>
      </c>
      <c r="G8445">
        <v>150000</v>
      </c>
      <c r="H8445" t="s">
        <v>13</v>
      </c>
      <c r="I8445">
        <v>150000</v>
      </c>
      <c r="J8445" t="s">
        <v>14</v>
      </c>
      <c r="K8445">
        <v>100</v>
      </c>
      <c r="L8445" t="s">
        <v>14</v>
      </c>
      <c r="M8445" t="s">
        <v>15</v>
      </c>
    </row>
    <row r="8446" spans="1:13" x14ac:dyDescent="0.25">
      <c r="A8446">
        <v>2023</v>
      </c>
      <c r="B8446" t="str" cm="1">
        <f t="array" ref="B8446">_xlfn.IFS(C8446="SE","Senior", C8446 = "EX", "Excecutive",C8446 ="MI", "Middle", C8446 = "EN", "Entry")</f>
        <v>Senior</v>
      </c>
      <c r="C8446" t="s">
        <v>10</v>
      </c>
      <c r="D8446" t="str" cm="1">
        <f t="array" ref="D8446">_xlfn.IFS(E8446 = "FT","Full Time", E8446 = "PT", "Part Time", E8446 = "FL", "Freelance", E8446 = "CT", "Contract")</f>
        <v>Full Time</v>
      </c>
      <c r="E8446" t="s">
        <v>11</v>
      </c>
      <c r="F8446" t="s">
        <v>16</v>
      </c>
      <c r="G8446">
        <v>130000</v>
      </c>
      <c r="H8446" t="s">
        <v>13</v>
      </c>
      <c r="I8446">
        <v>130000</v>
      </c>
      <c r="J8446" t="s">
        <v>14</v>
      </c>
      <c r="K8446">
        <v>100</v>
      </c>
      <c r="L8446" t="s">
        <v>14</v>
      </c>
      <c r="M8446" t="s">
        <v>15</v>
      </c>
    </row>
    <row r="8447" spans="1:13" x14ac:dyDescent="0.25">
      <c r="A8447">
        <v>2023</v>
      </c>
      <c r="B8447" t="str" cm="1">
        <f t="array" ref="B8447">_xlfn.IFS(C8447="SE","Senior", C8447 = "EX", "Excecutive",C8447 ="MI", "Middle", C8447 = "EN", "Entry")</f>
        <v>Senior</v>
      </c>
      <c r="C8447" t="s">
        <v>10</v>
      </c>
      <c r="D8447" t="str" cm="1">
        <f t="array" ref="D8447">_xlfn.IFS(E8447 = "FT","Full Time", E8447 = "PT", "Part Time", E8447 = "FL", "Freelance", E8447 = "CT", "Contract")</f>
        <v>Full Time</v>
      </c>
      <c r="E8447" t="s">
        <v>11</v>
      </c>
      <c r="F8447" t="s">
        <v>21</v>
      </c>
      <c r="G8447">
        <v>126500</v>
      </c>
      <c r="H8447" t="s">
        <v>13</v>
      </c>
      <c r="I8447">
        <v>126500</v>
      </c>
      <c r="J8447" t="s">
        <v>14</v>
      </c>
      <c r="K8447">
        <v>100</v>
      </c>
      <c r="L8447" t="s">
        <v>14</v>
      </c>
      <c r="M8447" t="s">
        <v>15</v>
      </c>
    </row>
    <row r="8448" spans="1:13" x14ac:dyDescent="0.25">
      <c r="A8448">
        <v>2023</v>
      </c>
      <c r="B8448" t="str" cm="1">
        <f t="array" ref="B8448">_xlfn.IFS(C8448="SE","Senior", C8448 = "EX", "Excecutive",C8448 ="MI", "Middle", C8448 = "EN", "Entry")</f>
        <v>Senior</v>
      </c>
      <c r="C8448" t="s">
        <v>10</v>
      </c>
      <c r="D8448" t="str" cm="1">
        <f t="array" ref="D8448">_xlfn.IFS(E8448 = "FT","Full Time", E8448 = "PT", "Part Time", E8448 = "FL", "Freelance", E8448 = "CT", "Contract")</f>
        <v>Full Time</v>
      </c>
      <c r="E8448" t="s">
        <v>11</v>
      </c>
      <c r="F8448" t="s">
        <v>21</v>
      </c>
      <c r="G8448">
        <v>78000</v>
      </c>
      <c r="H8448" t="s">
        <v>13</v>
      </c>
      <c r="I8448">
        <v>78000</v>
      </c>
      <c r="J8448" t="s">
        <v>14</v>
      </c>
      <c r="K8448">
        <v>100</v>
      </c>
      <c r="L8448" t="s">
        <v>14</v>
      </c>
      <c r="M8448" t="s">
        <v>15</v>
      </c>
    </row>
    <row r="8449" spans="1:13" x14ac:dyDescent="0.25">
      <c r="A8449">
        <v>2023</v>
      </c>
      <c r="B8449" t="str" cm="1">
        <f t="array" ref="B8449">_xlfn.IFS(C8449="SE","Senior", C8449 = "EX", "Excecutive",C8449 ="MI", "Middle", C8449 = "EN", "Entry")</f>
        <v>Entry</v>
      </c>
      <c r="C8449" t="s">
        <v>20</v>
      </c>
      <c r="D8449" t="str" cm="1">
        <f t="array" ref="D8449">_xlfn.IFS(E8449 = "FT","Full Time", E8449 = "PT", "Part Time", E8449 = "FL", "Freelance", E8449 = "CT", "Contract")</f>
        <v>Full Time</v>
      </c>
      <c r="E8449" t="s">
        <v>11</v>
      </c>
      <c r="F8449" t="s">
        <v>156</v>
      </c>
      <c r="G8449">
        <v>4950806</v>
      </c>
      <c r="H8449" t="s">
        <v>87</v>
      </c>
      <c r="I8449">
        <v>60207</v>
      </c>
      <c r="J8449" t="s">
        <v>88</v>
      </c>
      <c r="K8449">
        <v>0</v>
      </c>
      <c r="L8449" t="s">
        <v>88</v>
      </c>
      <c r="M8449" t="s">
        <v>32</v>
      </c>
    </row>
    <row r="8450" spans="1:13" x14ac:dyDescent="0.25">
      <c r="A8450">
        <v>2023</v>
      </c>
      <c r="B8450" t="str" cm="1">
        <f t="array" ref="B8450">_xlfn.IFS(C8450="SE","Senior", C8450 = "EX", "Excecutive",C8450 ="MI", "Middle", C8450 = "EN", "Entry")</f>
        <v>Senior</v>
      </c>
      <c r="C8450" t="s">
        <v>10</v>
      </c>
      <c r="D8450" t="str" cm="1">
        <f t="array" ref="D8450">_xlfn.IFS(E8450 = "FT","Full Time", E8450 = "PT", "Part Time", E8450 = "FL", "Freelance", E8450 = "CT", "Contract")</f>
        <v>Full Time</v>
      </c>
      <c r="E8450" t="s">
        <v>11</v>
      </c>
      <c r="F8450" t="s">
        <v>24</v>
      </c>
      <c r="G8450">
        <v>185900</v>
      </c>
      <c r="H8450" t="s">
        <v>13</v>
      </c>
      <c r="I8450">
        <v>185900</v>
      </c>
      <c r="J8450" t="s">
        <v>14</v>
      </c>
      <c r="K8450">
        <v>0</v>
      </c>
      <c r="L8450" t="s">
        <v>14</v>
      </c>
      <c r="M8450" t="s">
        <v>15</v>
      </c>
    </row>
    <row r="8451" spans="1:13" x14ac:dyDescent="0.25">
      <c r="A8451">
        <v>2023</v>
      </c>
      <c r="B8451" t="str" cm="1">
        <f t="array" ref="B8451">_xlfn.IFS(C8451="SE","Senior", C8451 = "EX", "Excecutive",C8451 ="MI", "Middle", C8451 = "EN", "Entry")</f>
        <v>Senior</v>
      </c>
      <c r="C8451" t="s">
        <v>10</v>
      </c>
      <c r="D8451" t="str" cm="1">
        <f t="array" ref="D8451">_xlfn.IFS(E8451 = "FT","Full Time", E8451 = "PT", "Part Time", E8451 = "FL", "Freelance", E8451 = "CT", "Contract")</f>
        <v>Full Time</v>
      </c>
      <c r="E8451" t="s">
        <v>11</v>
      </c>
      <c r="F8451" t="s">
        <v>24</v>
      </c>
      <c r="G8451">
        <v>129300</v>
      </c>
      <c r="H8451" t="s">
        <v>13</v>
      </c>
      <c r="I8451">
        <v>129300</v>
      </c>
      <c r="J8451" t="s">
        <v>14</v>
      </c>
      <c r="K8451">
        <v>0</v>
      </c>
      <c r="L8451" t="s">
        <v>14</v>
      </c>
      <c r="M8451" t="s">
        <v>15</v>
      </c>
    </row>
    <row r="8452" spans="1:13" x14ac:dyDescent="0.25">
      <c r="A8452">
        <v>2023</v>
      </c>
      <c r="B8452" t="str" cm="1">
        <f t="array" ref="B8452">_xlfn.IFS(C8452="SE","Senior", C8452 = "EX", "Excecutive",C8452 ="MI", "Middle", C8452 = "EN", "Entry")</f>
        <v>Excecutive</v>
      </c>
      <c r="C8452" t="s">
        <v>22</v>
      </c>
      <c r="D8452" t="str" cm="1">
        <f t="array" ref="D8452">_xlfn.IFS(E8452 = "FT","Full Time", E8452 = "PT", "Part Time", E8452 = "FL", "Freelance", E8452 = "CT", "Contract")</f>
        <v>Full Time</v>
      </c>
      <c r="E8452" t="s">
        <v>11</v>
      </c>
      <c r="F8452" t="s">
        <v>105</v>
      </c>
      <c r="G8452">
        <v>250000</v>
      </c>
      <c r="H8452" t="s">
        <v>13</v>
      </c>
      <c r="I8452">
        <v>250000</v>
      </c>
      <c r="J8452" t="s">
        <v>14</v>
      </c>
      <c r="K8452">
        <v>0</v>
      </c>
      <c r="L8452" t="s">
        <v>14</v>
      </c>
      <c r="M8452" t="s">
        <v>15</v>
      </c>
    </row>
    <row r="8453" spans="1:13" x14ac:dyDescent="0.25">
      <c r="A8453">
        <v>2023</v>
      </c>
      <c r="B8453" t="str" cm="1">
        <f t="array" ref="B8453">_xlfn.IFS(C8453="SE","Senior", C8453 = "EX", "Excecutive",C8453 ="MI", "Middle", C8453 = "EN", "Entry")</f>
        <v>Excecutive</v>
      </c>
      <c r="C8453" t="s">
        <v>22</v>
      </c>
      <c r="D8453" t="str" cm="1">
        <f t="array" ref="D8453">_xlfn.IFS(E8453 = "FT","Full Time", E8453 = "PT", "Part Time", E8453 = "FL", "Freelance", E8453 = "CT", "Contract")</f>
        <v>Full Time</v>
      </c>
      <c r="E8453" t="s">
        <v>11</v>
      </c>
      <c r="F8453" t="s">
        <v>105</v>
      </c>
      <c r="G8453">
        <v>222000</v>
      </c>
      <c r="H8453" t="s">
        <v>13</v>
      </c>
      <c r="I8453">
        <v>222000</v>
      </c>
      <c r="J8453" t="s">
        <v>14</v>
      </c>
      <c r="K8453">
        <v>0</v>
      </c>
      <c r="L8453" t="s">
        <v>14</v>
      </c>
      <c r="M8453" t="s">
        <v>15</v>
      </c>
    </row>
    <row r="8454" spans="1:13" x14ac:dyDescent="0.25">
      <c r="A8454">
        <v>2023</v>
      </c>
      <c r="B8454" t="str" cm="1">
        <f t="array" ref="B8454">_xlfn.IFS(C8454="SE","Senior", C8454 = "EX", "Excecutive",C8454 ="MI", "Middle", C8454 = "EN", "Entry")</f>
        <v>Senior</v>
      </c>
      <c r="C8454" t="s">
        <v>10</v>
      </c>
      <c r="D8454" t="str" cm="1">
        <f t="array" ref="D8454">_xlfn.IFS(E8454 = "FT","Full Time", E8454 = "PT", "Part Time", E8454 = "FL", "Freelance", E8454 = "CT", "Contract")</f>
        <v>Full Time</v>
      </c>
      <c r="E8454" t="s">
        <v>11</v>
      </c>
      <c r="F8454" t="s">
        <v>45</v>
      </c>
      <c r="G8454">
        <v>145000</v>
      </c>
      <c r="H8454" t="s">
        <v>13</v>
      </c>
      <c r="I8454">
        <v>145000</v>
      </c>
      <c r="J8454" t="s">
        <v>14</v>
      </c>
      <c r="K8454">
        <v>0</v>
      </c>
      <c r="L8454" t="s">
        <v>14</v>
      </c>
      <c r="M8454" t="s">
        <v>15</v>
      </c>
    </row>
    <row r="8455" spans="1:13" x14ac:dyDescent="0.25">
      <c r="A8455">
        <v>2023</v>
      </c>
      <c r="B8455" t="str" cm="1">
        <f t="array" ref="B8455">_xlfn.IFS(C8455="SE","Senior", C8455 = "EX", "Excecutive",C8455 ="MI", "Middle", C8455 = "EN", "Entry")</f>
        <v>Senior</v>
      </c>
      <c r="C8455" t="s">
        <v>10</v>
      </c>
      <c r="D8455" t="str" cm="1">
        <f t="array" ref="D8455">_xlfn.IFS(E8455 = "FT","Full Time", E8455 = "PT", "Part Time", E8455 = "FL", "Freelance", E8455 = "CT", "Contract")</f>
        <v>Full Time</v>
      </c>
      <c r="E8455" t="s">
        <v>11</v>
      </c>
      <c r="F8455" t="s">
        <v>45</v>
      </c>
      <c r="G8455">
        <v>120000</v>
      </c>
      <c r="H8455" t="s">
        <v>13</v>
      </c>
      <c r="I8455">
        <v>120000</v>
      </c>
      <c r="J8455" t="s">
        <v>14</v>
      </c>
      <c r="K8455">
        <v>0</v>
      </c>
      <c r="L8455" t="s">
        <v>14</v>
      </c>
      <c r="M8455" t="s">
        <v>15</v>
      </c>
    </row>
    <row r="8456" spans="1:13" x14ac:dyDescent="0.25">
      <c r="A8456">
        <v>2023</v>
      </c>
      <c r="B8456" t="str" cm="1">
        <f t="array" ref="B8456">_xlfn.IFS(C8456="SE","Senior", C8456 = "EX", "Excecutive",C8456 ="MI", "Middle", C8456 = "EN", "Entry")</f>
        <v>Senior</v>
      </c>
      <c r="C8456" t="s">
        <v>10</v>
      </c>
      <c r="D8456" t="str" cm="1">
        <f t="array" ref="D8456">_xlfn.IFS(E8456 = "FT","Full Time", E8456 = "PT", "Part Time", E8456 = "FL", "Freelance", E8456 = "CT", "Contract")</f>
        <v>Full Time</v>
      </c>
      <c r="E8456" t="s">
        <v>11</v>
      </c>
      <c r="F8456" t="s">
        <v>21</v>
      </c>
      <c r="G8456">
        <v>150000</v>
      </c>
      <c r="H8456" t="s">
        <v>13</v>
      </c>
      <c r="I8456">
        <v>150000</v>
      </c>
      <c r="J8456" t="s">
        <v>14</v>
      </c>
      <c r="K8456">
        <v>100</v>
      </c>
      <c r="L8456" t="s">
        <v>14</v>
      </c>
      <c r="M8456" t="s">
        <v>15</v>
      </c>
    </row>
    <row r="8457" spans="1:13" x14ac:dyDescent="0.25">
      <c r="A8457">
        <v>2023</v>
      </c>
      <c r="B8457" t="str" cm="1">
        <f t="array" ref="B8457">_xlfn.IFS(C8457="SE","Senior", C8457 = "EX", "Excecutive",C8457 ="MI", "Middle", C8457 = "EN", "Entry")</f>
        <v>Senior</v>
      </c>
      <c r="C8457" t="s">
        <v>10</v>
      </c>
      <c r="D8457" t="str" cm="1">
        <f t="array" ref="D8457">_xlfn.IFS(E8457 = "FT","Full Time", E8457 = "PT", "Part Time", E8457 = "FL", "Freelance", E8457 = "CT", "Contract")</f>
        <v>Full Time</v>
      </c>
      <c r="E8457" t="s">
        <v>11</v>
      </c>
      <c r="F8457" t="s">
        <v>21</v>
      </c>
      <c r="G8457">
        <v>120000</v>
      </c>
      <c r="H8457" t="s">
        <v>13</v>
      </c>
      <c r="I8457">
        <v>120000</v>
      </c>
      <c r="J8457" t="s">
        <v>14</v>
      </c>
      <c r="K8457">
        <v>100</v>
      </c>
      <c r="L8457" t="s">
        <v>14</v>
      </c>
      <c r="M8457" t="s">
        <v>15</v>
      </c>
    </row>
    <row r="8458" spans="1:13" x14ac:dyDescent="0.25">
      <c r="A8458">
        <v>2023</v>
      </c>
      <c r="B8458" t="str" cm="1">
        <f t="array" ref="B8458">_xlfn.IFS(C8458="SE","Senior", C8458 = "EX", "Excecutive",C8458 ="MI", "Middle", C8458 = "EN", "Entry")</f>
        <v>Middle</v>
      </c>
      <c r="C8458" t="s">
        <v>18</v>
      </c>
      <c r="D8458" t="str" cm="1">
        <f t="array" ref="D8458">_xlfn.IFS(E8458 = "FT","Full Time", E8458 = "PT", "Part Time", E8458 = "FL", "Freelance", E8458 = "CT", "Contract")</f>
        <v>Full Time</v>
      </c>
      <c r="E8458" t="s">
        <v>11</v>
      </c>
      <c r="F8458" t="s">
        <v>194</v>
      </c>
      <c r="G8458">
        <v>204500</v>
      </c>
      <c r="H8458" t="s">
        <v>13</v>
      </c>
      <c r="I8458">
        <v>204500</v>
      </c>
      <c r="J8458" t="s">
        <v>14</v>
      </c>
      <c r="K8458">
        <v>0</v>
      </c>
      <c r="L8458" t="s">
        <v>14</v>
      </c>
      <c r="M8458" t="s">
        <v>15</v>
      </c>
    </row>
    <row r="8459" spans="1:13" x14ac:dyDescent="0.25">
      <c r="A8459">
        <v>2023</v>
      </c>
      <c r="B8459" t="str" cm="1">
        <f t="array" ref="B8459">_xlfn.IFS(C8459="SE","Senior", C8459 = "EX", "Excecutive",C8459 ="MI", "Middle", C8459 = "EN", "Entry")</f>
        <v>Middle</v>
      </c>
      <c r="C8459" t="s">
        <v>18</v>
      </c>
      <c r="D8459" t="str" cm="1">
        <f t="array" ref="D8459">_xlfn.IFS(E8459 = "FT","Full Time", E8459 = "PT", "Part Time", E8459 = "FL", "Freelance", E8459 = "CT", "Contract")</f>
        <v>Full Time</v>
      </c>
      <c r="E8459" t="s">
        <v>11</v>
      </c>
      <c r="F8459" t="s">
        <v>194</v>
      </c>
      <c r="G8459">
        <v>142200</v>
      </c>
      <c r="H8459" t="s">
        <v>13</v>
      </c>
      <c r="I8459">
        <v>142200</v>
      </c>
      <c r="J8459" t="s">
        <v>14</v>
      </c>
      <c r="K8459">
        <v>0</v>
      </c>
      <c r="L8459" t="s">
        <v>14</v>
      </c>
      <c r="M8459" t="s">
        <v>15</v>
      </c>
    </row>
    <row r="8460" spans="1:13" x14ac:dyDescent="0.25">
      <c r="A8460">
        <v>2023</v>
      </c>
      <c r="B8460" t="str" cm="1">
        <f t="array" ref="B8460">_xlfn.IFS(C8460="SE","Senior", C8460 = "EX", "Excecutive",C8460 ="MI", "Middle", C8460 = "EN", "Entry")</f>
        <v>Senior</v>
      </c>
      <c r="C8460" t="s">
        <v>10</v>
      </c>
      <c r="D8460" t="str" cm="1">
        <f t="array" ref="D8460">_xlfn.IFS(E8460 = "FT","Full Time", E8460 = "PT", "Part Time", E8460 = "FL", "Freelance", E8460 = "CT", "Contract")</f>
        <v>Full Time</v>
      </c>
      <c r="E8460" t="s">
        <v>11</v>
      </c>
      <c r="F8460" t="s">
        <v>24</v>
      </c>
      <c r="G8460">
        <v>297000</v>
      </c>
      <c r="H8460" t="s">
        <v>13</v>
      </c>
      <c r="I8460">
        <v>297000</v>
      </c>
      <c r="J8460" t="s">
        <v>14</v>
      </c>
      <c r="K8460">
        <v>0</v>
      </c>
      <c r="L8460" t="s">
        <v>14</v>
      </c>
      <c r="M8460" t="s">
        <v>15</v>
      </c>
    </row>
    <row r="8461" spans="1:13" x14ac:dyDescent="0.25">
      <c r="A8461">
        <v>2023</v>
      </c>
      <c r="B8461" t="str" cm="1">
        <f t="array" ref="B8461">_xlfn.IFS(C8461="SE","Senior", C8461 = "EX", "Excecutive",C8461 ="MI", "Middle", C8461 = "EN", "Entry")</f>
        <v>Senior</v>
      </c>
      <c r="C8461" t="s">
        <v>10</v>
      </c>
      <c r="D8461" t="str" cm="1">
        <f t="array" ref="D8461">_xlfn.IFS(E8461 = "FT","Full Time", E8461 = "PT", "Part Time", E8461 = "FL", "Freelance", E8461 = "CT", "Contract")</f>
        <v>Full Time</v>
      </c>
      <c r="E8461" t="s">
        <v>11</v>
      </c>
      <c r="F8461" t="s">
        <v>24</v>
      </c>
      <c r="G8461">
        <v>138000</v>
      </c>
      <c r="H8461" t="s">
        <v>13</v>
      </c>
      <c r="I8461">
        <v>138000</v>
      </c>
      <c r="J8461" t="s">
        <v>14</v>
      </c>
      <c r="K8461">
        <v>0</v>
      </c>
      <c r="L8461" t="s">
        <v>14</v>
      </c>
      <c r="M8461" t="s">
        <v>15</v>
      </c>
    </row>
    <row r="8462" spans="1:13" x14ac:dyDescent="0.25">
      <c r="A8462">
        <v>2023</v>
      </c>
      <c r="B8462" t="str" cm="1">
        <f t="array" ref="B8462">_xlfn.IFS(C8462="SE","Senior", C8462 = "EX", "Excecutive",C8462 ="MI", "Middle", C8462 = "EN", "Entry")</f>
        <v>Middle</v>
      </c>
      <c r="C8462" t="s">
        <v>18</v>
      </c>
      <c r="D8462" t="str" cm="1">
        <f t="array" ref="D8462">_xlfn.IFS(E8462 = "FT","Full Time", E8462 = "PT", "Part Time", E8462 = "FL", "Freelance", E8462 = "CT", "Contract")</f>
        <v>Full Time</v>
      </c>
      <c r="E8462" t="s">
        <v>11</v>
      </c>
      <c r="F8462" t="s">
        <v>21</v>
      </c>
      <c r="G8462">
        <v>147600</v>
      </c>
      <c r="H8462" t="s">
        <v>13</v>
      </c>
      <c r="I8462">
        <v>147600</v>
      </c>
      <c r="J8462" t="s">
        <v>14</v>
      </c>
      <c r="K8462">
        <v>0</v>
      </c>
      <c r="L8462" t="s">
        <v>14</v>
      </c>
      <c r="M8462" t="s">
        <v>15</v>
      </c>
    </row>
    <row r="8463" spans="1:13" x14ac:dyDescent="0.25">
      <c r="A8463">
        <v>2023</v>
      </c>
      <c r="B8463" t="str" cm="1">
        <f t="array" ref="B8463">_xlfn.IFS(C8463="SE","Senior", C8463 = "EX", "Excecutive",C8463 ="MI", "Middle", C8463 = "EN", "Entry")</f>
        <v>Middle</v>
      </c>
      <c r="C8463" t="s">
        <v>18</v>
      </c>
      <c r="D8463" t="str" cm="1">
        <f t="array" ref="D8463">_xlfn.IFS(E8463 = "FT","Full Time", E8463 = "PT", "Part Time", E8463 = "FL", "Freelance", E8463 = "CT", "Contract")</f>
        <v>Full Time</v>
      </c>
      <c r="E8463" t="s">
        <v>11</v>
      </c>
      <c r="F8463" t="s">
        <v>21</v>
      </c>
      <c r="G8463">
        <v>106300</v>
      </c>
      <c r="H8463" t="s">
        <v>13</v>
      </c>
      <c r="I8463">
        <v>106300</v>
      </c>
      <c r="J8463" t="s">
        <v>14</v>
      </c>
      <c r="K8463">
        <v>0</v>
      </c>
      <c r="L8463" t="s">
        <v>14</v>
      </c>
      <c r="M8463" t="s">
        <v>15</v>
      </c>
    </row>
    <row r="8464" spans="1:13" x14ac:dyDescent="0.25">
      <c r="A8464">
        <v>2023</v>
      </c>
      <c r="B8464" t="str" cm="1">
        <f t="array" ref="B8464">_xlfn.IFS(C8464="SE","Senior", C8464 = "EX", "Excecutive",C8464 ="MI", "Middle", C8464 = "EN", "Entry")</f>
        <v>Senior</v>
      </c>
      <c r="C8464" t="s">
        <v>10</v>
      </c>
      <c r="D8464" t="str" cm="1">
        <f t="array" ref="D8464">_xlfn.IFS(E8464 = "FT","Full Time", E8464 = "PT", "Part Time", E8464 = "FL", "Freelance", E8464 = "CT", "Contract")</f>
        <v>Full Time</v>
      </c>
      <c r="E8464" t="s">
        <v>11</v>
      </c>
      <c r="F8464" t="s">
        <v>16</v>
      </c>
      <c r="G8464">
        <v>247300</v>
      </c>
      <c r="H8464" t="s">
        <v>13</v>
      </c>
      <c r="I8464">
        <v>247300</v>
      </c>
      <c r="J8464" t="s">
        <v>14</v>
      </c>
      <c r="K8464">
        <v>0</v>
      </c>
      <c r="L8464" t="s">
        <v>14</v>
      </c>
      <c r="M8464" t="s">
        <v>15</v>
      </c>
    </row>
    <row r="8465" spans="1:13" x14ac:dyDescent="0.25">
      <c r="A8465">
        <v>2023</v>
      </c>
      <c r="B8465" t="str" cm="1">
        <f t="array" ref="B8465">_xlfn.IFS(C8465="SE","Senior", C8465 = "EX", "Excecutive",C8465 ="MI", "Middle", C8465 = "EN", "Entry")</f>
        <v>Senior</v>
      </c>
      <c r="C8465" t="s">
        <v>10</v>
      </c>
      <c r="D8465" t="str" cm="1">
        <f t="array" ref="D8465">_xlfn.IFS(E8465 = "FT","Full Time", E8465 = "PT", "Part Time", E8465 = "FL", "Freelance", E8465 = "CT", "Contract")</f>
        <v>Full Time</v>
      </c>
      <c r="E8465" t="s">
        <v>11</v>
      </c>
      <c r="F8465" t="s">
        <v>16</v>
      </c>
      <c r="G8465">
        <v>139700</v>
      </c>
      <c r="H8465" t="s">
        <v>13</v>
      </c>
      <c r="I8465">
        <v>139700</v>
      </c>
      <c r="J8465" t="s">
        <v>14</v>
      </c>
      <c r="K8465">
        <v>0</v>
      </c>
      <c r="L8465" t="s">
        <v>14</v>
      </c>
      <c r="M8465" t="s">
        <v>15</v>
      </c>
    </row>
    <row r="8466" spans="1:13" x14ac:dyDescent="0.25">
      <c r="A8466">
        <v>2023</v>
      </c>
      <c r="B8466" t="str" cm="1">
        <f t="array" ref="B8466">_xlfn.IFS(C8466="SE","Senior", C8466 = "EX", "Excecutive",C8466 ="MI", "Middle", C8466 = "EN", "Entry")</f>
        <v>Senior</v>
      </c>
      <c r="C8466" t="s">
        <v>10</v>
      </c>
      <c r="D8466" t="str" cm="1">
        <f t="array" ref="D8466">_xlfn.IFS(E8466 = "FT","Full Time", E8466 = "PT", "Part Time", E8466 = "FL", "Freelance", E8466 = "CT", "Contract")</f>
        <v>Full Time</v>
      </c>
      <c r="E8466" t="s">
        <v>11</v>
      </c>
      <c r="F8466" t="s">
        <v>21</v>
      </c>
      <c r="G8466">
        <v>83376</v>
      </c>
      <c r="H8466" t="s">
        <v>36</v>
      </c>
      <c r="I8466">
        <v>102586</v>
      </c>
      <c r="J8466" t="s">
        <v>37</v>
      </c>
      <c r="K8466">
        <v>0</v>
      </c>
      <c r="L8466" t="s">
        <v>37</v>
      </c>
      <c r="M8466" t="s">
        <v>15</v>
      </c>
    </row>
    <row r="8467" spans="1:13" x14ac:dyDescent="0.25">
      <c r="A8467">
        <v>2023</v>
      </c>
      <c r="B8467" t="str" cm="1">
        <f t="array" ref="B8467">_xlfn.IFS(C8467="SE","Senior", C8467 = "EX", "Excecutive",C8467 ="MI", "Middle", C8467 = "EN", "Entry")</f>
        <v>Senior</v>
      </c>
      <c r="C8467" t="s">
        <v>10</v>
      </c>
      <c r="D8467" t="str" cm="1">
        <f t="array" ref="D8467">_xlfn.IFS(E8467 = "FT","Full Time", E8467 = "PT", "Part Time", E8467 = "FL", "Freelance", E8467 = "CT", "Contract")</f>
        <v>Full Time</v>
      </c>
      <c r="E8467" t="s">
        <v>11</v>
      </c>
      <c r="F8467" t="s">
        <v>21</v>
      </c>
      <c r="G8467">
        <v>65004</v>
      </c>
      <c r="H8467" t="s">
        <v>36</v>
      </c>
      <c r="I8467">
        <v>79981</v>
      </c>
      <c r="J8467" t="s">
        <v>37</v>
      </c>
      <c r="K8467">
        <v>0</v>
      </c>
      <c r="L8467" t="s">
        <v>37</v>
      </c>
      <c r="M8467" t="s">
        <v>15</v>
      </c>
    </row>
    <row r="8468" spans="1:13" x14ac:dyDescent="0.25">
      <c r="A8468">
        <v>2023</v>
      </c>
      <c r="B8468" t="str" cm="1">
        <f t="array" ref="B8468">_xlfn.IFS(C8468="SE","Senior", C8468 = "EX", "Excecutive",C8468 ="MI", "Middle", C8468 = "EN", "Entry")</f>
        <v>Senior</v>
      </c>
      <c r="C8468" t="s">
        <v>10</v>
      </c>
      <c r="D8468" t="str" cm="1">
        <f t="array" ref="D8468">_xlfn.IFS(E8468 = "FT","Full Time", E8468 = "PT", "Part Time", E8468 = "FL", "Freelance", E8468 = "CT", "Contract")</f>
        <v>Full Time</v>
      </c>
      <c r="E8468" t="s">
        <v>11</v>
      </c>
      <c r="F8468" t="s">
        <v>103</v>
      </c>
      <c r="G8468">
        <v>131250</v>
      </c>
      <c r="H8468" t="s">
        <v>13</v>
      </c>
      <c r="I8468">
        <v>131250</v>
      </c>
      <c r="J8468" t="s">
        <v>14</v>
      </c>
      <c r="K8468">
        <v>0</v>
      </c>
      <c r="L8468" t="s">
        <v>14</v>
      </c>
      <c r="M8468" t="s">
        <v>15</v>
      </c>
    </row>
    <row r="8469" spans="1:13" x14ac:dyDescent="0.25">
      <c r="A8469">
        <v>2023</v>
      </c>
      <c r="B8469" t="str" cm="1">
        <f t="array" ref="B8469">_xlfn.IFS(C8469="SE","Senior", C8469 = "EX", "Excecutive",C8469 ="MI", "Middle", C8469 = "EN", "Entry")</f>
        <v>Senior</v>
      </c>
      <c r="C8469" t="s">
        <v>10</v>
      </c>
      <c r="D8469" t="str" cm="1">
        <f t="array" ref="D8469">_xlfn.IFS(E8469 = "FT","Full Time", E8469 = "PT", "Part Time", E8469 = "FL", "Freelance", E8469 = "CT", "Contract")</f>
        <v>Full Time</v>
      </c>
      <c r="E8469" t="s">
        <v>11</v>
      </c>
      <c r="F8469" t="s">
        <v>103</v>
      </c>
      <c r="G8469">
        <v>128100</v>
      </c>
      <c r="H8469" t="s">
        <v>13</v>
      </c>
      <c r="I8469">
        <v>128100</v>
      </c>
      <c r="J8469" t="s">
        <v>14</v>
      </c>
      <c r="K8469">
        <v>0</v>
      </c>
      <c r="L8469" t="s">
        <v>14</v>
      </c>
      <c r="M8469" t="s">
        <v>15</v>
      </c>
    </row>
    <row r="8470" spans="1:13" x14ac:dyDescent="0.25">
      <c r="A8470">
        <v>2023</v>
      </c>
      <c r="B8470" t="str" cm="1">
        <f t="array" ref="B8470">_xlfn.IFS(C8470="SE","Senior", C8470 = "EX", "Excecutive",C8470 ="MI", "Middle", C8470 = "EN", "Entry")</f>
        <v>Senior</v>
      </c>
      <c r="C8470" t="s">
        <v>10</v>
      </c>
      <c r="D8470" t="str" cm="1">
        <f t="array" ref="D8470">_xlfn.IFS(E8470 = "FT","Full Time", E8470 = "PT", "Part Time", E8470 = "FL", "Freelance", E8470 = "CT", "Contract")</f>
        <v>Full Time</v>
      </c>
      <c r="E8470" t="s">
        <v>11</v>
      </c>
      <c r="F8470" t="s">
        <v>103</v>
      </c>
      <c r="G8470">
        <v>116000</v>
      </c>
      <c r="H8470" t="s">
        <v>13</v>
      </c>
      <c r="I8470">
        <v>116000</v>
      </c>
      <c r="J8470" t="s">
        <v>14</v>
      </c>
      <c r="K8470">
        <v>0</v>
      </c>
      <c r="L8470" t="s">
        <v>14</v>
      </c>
      <c r="M8470" t="s">
        <v>15</v>
      </c>
    </row>
    <row r="8471" spans="1:13" x14ac:dyDescent="0.25">
      <c r="A8471">
        <v>2023</v>
      </c>
      <c r="B8471" t="str" cm="1">
        <f t="array" ref="B8471">_xlfn.IFS(C8471="SE","Senior", C8471 = "EX", "Excecutive",C8471 ="MI", "Middle", C8471 = "EN", "Entry")</f>
        <v>Senior</v>
      </c>
      <c r="C8471" t="s">
        <v>10</v>
      </c>
      <c r="D8471" t="str" cm="1">
        <f t="array" ref="D8471">_xlfn.IFS(E8471 = "FT","Full Time", E8471 = "PT", "Part Time", E8471 = "FL", "Freelance", E8471 = "CT", "Contract")</f>
        <v>Full Time</v>
      </c>
      <c r="E8471" t="s">
        <v>11</v>
      </c>
      <c r="F8471" t="s">
        <v>103</v>
      </c>
      <c r="G8471">
        <v>90000</v>
      </c>
      <c r="H8471" t="s">
        <v>13</v>
      </c>
      <c r="I8471">
        <v>90000</v>
      </c>
      <c r="J8471" t="s">
        <v>14</v>
      </c>
      <c r="K8471">
        <v>0</v>
      </c>
      <c r="L8471" t="s">
        <v>14</v>
      </c>
      <c r="M8471" t="s">
        <v>15</v>
      </c>
    </row>
    <row r="8472" spans="1:13" x14ac:dyDescent="0.25">
      <c r="A8472">
        <v>2023</v>
      </c>
      <c r="B8472" t="str" cm="1">
        <f t="array" ref="B8472">_xlfn.IFS(C8472="SE","Senior", C8472 = "EX", "Excecutive",C8472 ="MI", "Middle", C8472 = "EN", "Entry")</f>
        <v>Excecutive</v>
      </c>
      <c r="C8472" t="s">
        <v>22</v>
      </c>
      <c r="D8472" t="str" cm="1">
        <f t="array" ref="D8472">_xlfn.IFS(E8472 = "FT","Full Time", E8472 = "PT", "Part Time", E8472 = "FL", "Freelance", E8472 = "CT", "Contract")</f>
        <v>Full Time</v>
      </c>
      <c r="E8472" t="s">
        <v>11</v>
      </c>
      <c r="F8472" t="s">
        <v>16</v>
      </c>
      <c r="G8472">
        <v>174500</v>
      </c>
      <c r="H8472" t="s">
        <v>13</v>
      </c>
      <c r="I8472">
        <v>174500</v>
      </c>
      <c r="J8472" t="s">
        <v>14</v>
      </c>
      <c r="K8472">
        <v>100</v>
      </c>
      <c r="L8472" t="s">
        <v>14</v>
      </c>
      <c r="M8472" t="s">
        <v>15</v>
      </c>
    </row>
    <row r="8473" spans="1:13" x14ac:dyDescent="0.25">
      <c r="A8473">
        <v>2023</v>
      </c>
      <c r="B8473" t="str" cm="1">
        <f t="array" ref="B8473">_xlfn.IFS(C8473="SE","Senior", C8473 = "EX", "Excecutive",C8473 ="MI", "Middle", C8473 = "EN", "Entry")</f>
        <v>Excecutive</v>
      </c>
      <c r="C8473" t="s">
        <v>22</v>
      </c>
      <c r="D8473" t="str" cm="1">
        <f t="array" ref="D8473">_xlfn.IFS(E8473 = "FT","Full Time", E8473 = "PT", "Part Time", E8473 = "FL", "Freelance", E8473 = "CT", "Contract")</f>
        <v>Full Time</v>
      </c>
      <c r="E8473" t="s">
        <v>11</v>
      </c>
      <c r="F8473" t="s">
        <v>16</v>
      </c>
      <c r="G8473">
        <v>113000</v>
      </c>
      <c r="H8473" t="s">
        <v>13</v>
      </c>
      <c r="I8473">
        <v>113000</v>
      </c>
      <c r="J8473" t="s">
        <v>14</v>
      </c>
      <c r="K8473">
        <v>100</v>
      </c>
      <c r="L8473" t="s">
        <v>14</v>
      </c>
      <c r="M8473" t="s">
        <v>15</v>
      </c>
    </row>
    <row r="8474" spans="1:13" x14ac:dyDescent="0.25">
      <c r="A8474">
        <v>2023</v>
      </c>
      <c r="B8474" t="str" cm="1">
        <f t="array" ref="B8474">_xlfn.IFS(C8474="SE","Senior", C8474 = "EX", "Excecutive",C8474 ="MI", "Middle", C8474 = "EN", "Entry")</f>
        <v>Entry</v>
      </c>
      <c r="C8474" t="s">
        <v>20</v>
      </c>
      <c r="D8474" t="str" cm="1">
        <f t="array" ref="D8474">_xlfn.IFS(E8474 = "FT","Full Time", E8474 = "PT", "Part Time", E8474 = "FL", "Freelance", E8474 = "CT", "Contract")</f>
        <v>Full Time</v>
      </c>
      <c r="E8474" t="s">
        <v>11</v>
      </c>
      <c r="F8474" t="s">
        <v>195</v>
      </c>
      <c r="G8474">
        <v>56500</v>
      </c>
      <c r="H8474" t="s">
        <v>13</v>
      </c>
      <c r="I8474">
        <v>56500</v>
      </c>
      <c r="J8474" t="s">
        <v>14</v>
      </c>
      <c r="K8474">
        <v>50</v>
      </c>
      <c r="L8474" t="s">
        <v>14</v>
      </c>
      <c r="M8474" t="s">
        <v>26</v>
      </c>
    </row>
    <row r="8475" spans="1:13" x14ac:dyDescent="0.25">
      <c r="A8475">
        <v>2023</v>
      </c>
      <c r="B8475" t="str" cm="1">
        <f t="array" ref="B8475">_xlfn.IFS(C8475="SE","Senior", C8475 = "EX", "Excecutive",C8475 ="MI", "Middle", C8475 = "EN", "Entry")</f>
        <v>Senior</v>
      </c>
      <c r="C8475" t="s">
        <v>10</v>
      </c>
      <c r="D8475" t="str" cm="1">
        <f t="array" ref="D8475">_xlfn.IFS(E8475 = "FT","Full Time", E8475 = "PT", "Part Time", E8475 = "FL", "Freelance", E8475 = "CT", "Contract")</f>
        <v>Full Time</v>
      </c>
      <c r="E8475" t="s">
        <v>11</v>
      </c>
      <c r="F8475" t="s">
        <v>12</v>
      </c>
      <c r="G8475">
        <v>36000</v>
      </c>
      <c r="H8475" t="s">
        <v>43</v>
      </c>
      <c r="I8475">
        <v>38868</v>
      </c>
      <c r="J8475" t="s">
        <v>180</v>
      </c>
      <c r="K8475">
        <v>0</v>
      </c>
      <c r="L8475" t="s">
        <v>180</v>
      </c>
      <c r="M8475" t="s">
        <v>15</v>
      </c>
    </row>
    <row r="8476" spans="1:13" x14ac:dyDescent="0.25">
      <c r="A8476">
        <v>2023</v>
      </c>
      <c r="B8476" t="str" cm="1">
        <f t="array" ref="B8476">_xlfn.IFS(C8476="SE","Senior", C8476 = "EX", "Excecutive",C8476 ="MI", "Middle", C8476 = "EN", "Entry")</f>
        <v>Senior</v>
      </c>
      <c r="C8476" t="s">
        <v>10</v>
      </c>
      <c r="D8476" t="str" cm="1">
        <f t="array" ref="D8476">_xlfn.IFS(E8476 = "FT","Full Time", E8476 = "PT", "Part Time", E8476 = "FL", "Freelance", E8476 = "CT", "Contract")</f>
        <v>Full Time</v>
      </c>
      <c r="E8476" t="s">
        <v>11</v>
      </c>
      <c r="F8476" t="s">
        <v>24</v>
      </c>
      <c r="G8476">
        <v>227000</v>
      </c>
      <c r="H8476" t="s">
        <v>13</v>
      </c>
      <c r="I8476">
        <v>227000</v>
      </c>
      <c r="J8476" t="s">
        <v>14</v>
      </c>
      <c r="K8476">
        <v>100</v>
      </c>
      <c r="L8476" t="s">
        <v>14</v>
      </c>
      <c r="M8476" t="s">
        <v>15</v>
      </c>
    </row>
    <row r="8477" spans="1:13" x14ac:dyDescent="0.25">
      <c r="A8477">
        <v>2023</v>
      </c>
      <c r="B8477" t="str" cm="1">
        <f t="array" ref="B8477">_xlfn.IFS(C8477="SE","Senior", C8477 = "EX", "Excecutive",C8477 ="MI", "Middle", C8477 = "EN", "Entry")</f>
        <v>Senior</v>
      </c>
      <c r="C8477" t="s">
        <v>10</v>
      </c>
      <c r="D8477" t="str" cm="1">
        <f t="array" ref="D8477">_xlfn.IFS(E8477 = "FT","Full Time", E8477 = "PT", "Part Time", E8477 = "FL", "Freelance", E8477 = "CT", "Contract")</f>
        <v>Full Time</v>
      </c>
      <c r="E8477" t="s">
        <v>11</v>
      </c>
      <c r="F8477" t="s">
        <v>24</v>
      </c>
      <c r="G8477">
        <v>185000</v>
      </c>
      <c r="H8477" t="s">
        <v>13</v>
      </c>
      <c r="I8477">
        <v>185000</v>
      </c>
      <c r="J8477" t="s">
        <v>14</v>
      </c>
      <c r="K8477">
        <v>100</v>
      </c>
      <c r="L8477" t="s">
        <v>14</v>
      </c>
      <c r="M8477" t="s">
        <v>15</v>
      </c>
    </row>
    <row r="8478" spans="1:13" x14ac:dyDescent="0.25">
      <c r="A8478">
        <v>2023</v>
      </c>
      <c r="B8478" t="str" cm="1">
        <f t="array" ref="B8478">_xlfn.IFS(C8478="SE","Senior", C8478 = "EX", "Excecutive",C8478 ="MI", "Middle", C8478 = "EN", "Entry")</f>
        <v>Middle</v>
      </c>
      <c r="C8478" t="s">
        <v>18</v>
      </c>
      <c r="D8478" t="str" cm="1">
        <f t="array" ref="D8478">_xlfn.IFS(E8478 = "FT","Full Time", E8478 = "PT", "Part Time", E8478 = "FL", "Freelance", E8478 = "CT", "Contract")</f>
        <v>Full Time</v>
      </c>
      <c r="E8478" t="s">
        <v>11</v>
      </c>
      <c r="F8478" t="s">
        <v>17</v>
      </c>
      <c r="G8478">
        <v>230000</v>
      </c>
      <c r="H8478" t="s">
        <v>13</v>
      </c>
      <c r="I8478">
        <v>230000</v>
      </c>
      <c r="J8478" t="s">
        <v>14</v>
      </c>
      <c r="K8478">
        <v>0</v>
      </c>
      <c r="L8478" t="s">
        <v>14</v>
      </c>
      <c r="M8478" t="s">
        <v>15</v>
      </c>
    </row>
    <row r="8479" spans="1:13" x14ac:dyDescent="0.25">
      <c r="A8479">
        <v>2023</v>
      </c>
      <c r="B8479" t="str" cm="1">
        <f t="array" ref="B8479">_xlfn.IFS(C8479="SE","Senior", C8479 = "EX", "Excecutive",C8479 ="MI", "Middle", C8479 = "EN", "Entry")</f>
        <v>Middle</v>
      </c>
      <c r="C8479" t="s">
        <v>18</v>
      </c>
      <c r="D8479" t="str" cm="1">
        <f t="array" ref="D8479">_xlfn.IFS(E8479 = "FT","Full Time", E8479 = "PT", "Part Time", E8479 = "FL", "Freelance", E8479 = "CT", "Contract")</f>
        <v>Full Time</v>
      </c>
      <c r="E8479" t="s">
        <v>11</v>
      </c>
      <c r="F8479" t="s">
        <v>17</v>
      </c>
      <c r="G8479">
        <v>160000</v>
      </c>
      <c r="H8479" t="s">
        <v>13</v>
      </c>
      <c r="I8479">
        <v>160000</v>
      </c>
      <c r="J8479" t="s">
        <v>14</v>
      </c>
      <c r="K8479">
        <v>0</v>
      </c>
      <c r="L8479" t="s">
        <v>14</v>
      </c>
      <c r="M8479" t="s">
        <v>15</v>
      </c>
    </row>
    <row r="8480" spans="1:13" x14ac:dyDescent="0.25">
      <c r="A8480">
        <v>2023</v>
      </c>
      <c r="B8480" t="str" cm="1">
        <f t="array" ref="B8480">_xlfn.IFS(C8480="SE","Senior", C8480 = "EX", "Excecutive",C8480 ="MI", "Middle", C8480 = "EN", "Entry")</f>
        <v>Senior</v>
      </c>
      <c r="C8480" t="s">
        <v>10</v>
      </c>
      <c r="D8480" t="str" cm="1">
        <f t="array" ref="D8480">_xlfn.IFS(E8480 = "FT","Full Time", E8480 = "PT", "Part Time", E8480 = "FL", "Freelance", E8480 = "CT", "Contract")</f>
        <v>Full Time</v>
      </c>
      <c r="E8480" t="s">
        <v>11</v>
      </c>
      <c r="F8480" t="s">
        <v>16</v>
      </c>
      <c r="G8480">
        <v>185000</v>
      </c>
      <c r="H8480" t="s">
        <v>13</v>
      </c>
      <c r="I8480">
        <v>185000</v>
      </c>
      <c r="J8480" t="s">
        <v>14</v>
      </c>
      <c r="K8480">
        <v>100</v>
      </c>
      <c r="L8480" t="s">
        <v>14</v>
      </c>
      <c r="M8480" t="s">
        <v>15</v>
      </c>
    </row>
    <row r="8481" spans="1:13" x14ac:dyDescent="0.25">
      <c r="A8481">
        <v>2023</v>
      </c>
      <c r="B8481" t="str" cm="1">
        <f t="array" ref="B8481">_xlfn.IFS(C8481="SE","Senior", C8481 = "EX", "Excecutive",C8481 ="MI", "Middle", C8481 = "EN", "Entry")</f>
        <v>Senior</v>
      </c>
      <c r="C8481" t="s">
        <v>10</v>
      </c>
      <c r="D8481" t="str" cm="1">
        <f t="array" ref="D8481">_xlfn.IFS(E8481 = "FT","Full Time", E8481 = "PT", "Part Time", E8481 = "FL", "Freelance", E8481 = "CT", "Contract")</f>
        <v>Full Time</v>
      </c>
      <c r="E8481" t="s">
        <v>11</v>
      </c>
      <c r="F8481" t="s">
        <v>16</v>
      </c>
      <c r="G8481">
        <v>150000</v>
      </c>
      <c r="H8481" t="s">
        <v>13</v>
      </c>
      <c r="I8481">
        <v>150000</v>
      </c>
      <c r="J8481" t="s">
        <v>14</v>
      </c>
      <c r="K8481">
        <v>100</v>
      </c>
      <c r="L8481" t="s">
        <v>14</v>
      </c>
      <c r="M8481" t="s">
        <v>15</v>
      </c>
    </row>
    <row r="8482" spans="1:13" x14ac:dyDescent="0.25">
      <c r="A8482">
        <v>2023</v>
      </c>
      <c r="B8482" t="str" cm="1">
        <f t="array" ref="B8482">_xlfn.IFS(C8482="SE","Senior", C8482 = "EX", "Excecutive",C8482 ="MI", "Middle", C8482 = "EN", "Entry")</f>
        <v>Senior</v>
      </c>
      <c r="C8482" t="s">
        <v>10</v>
      </c>
      <c r="D8482" t="str" cm="1">
        <f t="array" ref="D8482">_xlfn.IFS(E8482 = "FT","Full Time", E8482 = "PT", "Part Time", E8482 = "FL", "Freelance", E8482 = "CT", "Contract")</f>
        <v>Full Time</v>
      </c>
      <c r="E8482" t="s">
        <v>11</v>
      </c>
      <c r="F8482" t="s">
        <v>16</v>
      </c>
      <c r="G8482">
        <v>138300</v>
      </c>
      <c r="H8482" t="s">
        <v>13</v>
      </c>
      <c r="I8482">
        <v>138300</v>
      </c>
      <c r="J8482" t="s">
        <v>14</v>
      </c>
      <c r="K8482">
        <v>0</v>
      </c>
      <c r="L8482" t="s">
        <v>14</v>
      </c>
      <c r="M8482" t="s">
        <v>15</v>
      </c>
    </row>
    <row r="8483" spans="1:13" x14ac:dyDescent="0.25">
      <c r="A8483">
        <v>2023</v>
      </c>
      <c r="B8483" t="str" cm="1">
        <f t="array" ref="B8483">_xlfn.IFS(C8483="SE","Senior", C8483 = "EX", "Excecutive",C8483 ="MI", "Middle", C8483 = "EN", "Entry")</f>
        <v>Senior</v>
      </c>
      <c r="C8483" t="s">
        <v>10</v>
      </c>
      <c r="D8483" t="str" cm="1">
        <f t="array" ref="D8483">_xlfn.IFS(E8483 = "FT","Full Time", E8483 = "PT", "Part Time", E8483 = "FL", "Freelance", E8483 = "CT", "Contract")</f>
        <v>Full Time</v>
      </c>
      <c r="E8483" t="s">
        <v>11</v>
      </c>
      <c r="F8483" t="s">
        <v>16</v>
      </c>
      <c r="G8483">
        <v>110700</v>
      </c>
      <c r="H8483" t="s">
        <v>13</v>
      </c>
      <c r="I8483">
        <v>110700</v>
      </c>
      <c r="J8483" t="s">
        <v>14</v>
      </c>
      <c r="K8483">
        <v>0</v>
      </c>
      <c r="L8483" t="s">
        <v>14</v>
      </c>
      <c r="M8483" t="s">
        <v>15</v>
      </c>
    </row>
    <row r="8484" spans="1:13" x14ac:dyDescent="0.25">
      <c r="A8484">
        <v>2023</v>
      </c>
      <c r="B8484" t="str" cm="1">
        <f t="array" ref="B8484">_xlfn.IFS(C8484="SE","Senior", C8484 = "EX", "Excecutive",C8484 ="MI", "Middle", C8484 = "EN", "Entry")</f>
        <v>Senior</v>
      </c>
      <c r="C8484" t="s">
        <v>10</v>
      </c>
      <c r="D8484" t="str" cm="1">
        <f t="array" ref="D8484">_xlfn.IFS(E8484 = "FT","Full Time", E8484 = "PT", "Part Time", E8484 = "FL", "Freelance", E8484 = "CT", "Contract")</f>
        <v>Full Time</v>
      </c>
      <c r="E8484" t="s">
        <v>11</v>
      </c>
      <c r="F8484" t="s">
        <v>35</v>
      </c>
      <c r="G8484">
        <v>185000</v>
      </c>
      <c r="H8484" t="s">
        <v>13</v>
      </c>
      <c r="I8484">
        <v>185000</v>
      </c>
      <c r="J8484" t="s">
        <v>14</v>
      </c>
      <c r="K8484">
        <v>0</v>
      </c>
      <c r="L8484" t="s">
        <v>14</v>
      </c>
      <c r="M8484" t="s">
        <v>26</v>
      </c>
    </row>
    <row r="8485" spans="1:13" x14ac:dyDescent="0.25">
      <c r="A8485">
        <v>2023</v>
      </c>
      <c r="B8485" t="str" cm="1">
        <f t="array" ref="B8485">_xlfn.IFS(C8485="SE","Senior", C8485 = "EX", "Excecutive",C8485 ="MI", "Middle", C8485 = "EN", "Entry")</f>
        <v>Senior</v>
      </c>
      <c r="C8485" t="s">
        <v>10</v>
      </c>
      <c r="D8485" t="str" cm="1">
        <f t="array" ref="D8485">_xlfn.IFS(E8485 = "FT","Full Time", E8485 = "PT", "Part Time", E8485 = "FL", "Freelance", E8485 = "CT", "Contract")</f>
        <v>Full Time</v>
      </c>
      <c r="E8485" t="s">
        <v>11</v>
      </c>
      <c r="F8485" t="s">
        <v>35</v>
      </c>
      <c r="G8485">
        <v>79600</v>
      </c>
      <c r="H8485" t="s">
        <v>13</v>
      </c>
      <c r="I8485">
        <v>79600</v>
      </c>
      <c r="J8485" t="s">
        <v>14</v>
      </c>
      <c r="K8485">
        <v>0</v>
      </c>
      <c r="L8485" t="s">
        <v>14</v>
      </c>
      <c r="M8485" t="s">
        <v>26</v>
      </c>
    </row>
    <row r="8486" spans="1:13" x14ac:dyDescent="0.25">
      <c r="A8486">
        <v>2023</v>
      </c>
      <c r="B8486" t="str" cm="1">
        <f t="array" ref="B8486">_xlfn.IFS(C8486="SE","Senior", C8486 = "EX", "Excecutive",C8486 ="MI", "Middle", C8486 = "EN", "Entry")</f>
        <v>Senior</v>
      </c>
      <c r="C8486" t="s">
        <v>10</v>
      </c>
      <c r="D8486" t="str" cm="1">
        <f t="array" ref="D8486">_xlfn.IFS(E8486 = "FT","Full Time", E8486 = "PT", "Part Time", E8486 = "FL", "Freelance", E8486 = "CT", "Contract")</f>
        <v>Full Time</v>
      </c>
      <c r="E8486" t="s">
        <v>11</v>
      </c>
      <c r="F8486" t="s">
        <v>24</v>
      </c>
      <c r="G8486">
        <v>208500</v>
      </c>
      <c r="H8486" t="s">
        <v>13</v>
      </c>
      <c r="I8486">
        <v>208500</v>
      </c>
      <c r="J8486" t="s">
        <v>14</v>
      </c>
      <c r="K8486">
        <v>0</v>
      </c>
      <c r="L8486" t="s">
        <v>14</v>
      </c>
      <c r="M8486" t="s">
        <v>15</v>
      </c>
    </row>
    <row r="8487" spans="1:13" x14ac:dyDescent="0.25">
      <c r="A8487">
        <v>2023</v>
      </c>
      <c r="B8487" t="str" cm="1">
        <f t="array" ref="B8487">_xlfn.IFS(C8487="SE","Senior", C8487 = "EX", "Excecutive",C8487 ="MI", "Middle", C8487 = "EN", "Entry")</f>
        <v>Senior</v>
      </c>
      <c r="C8487" t="s">
        <v>10</v>
      </c>
      <c r="D8487" t="str" cm="1">
        <f t="array" ref="D8487">_xlfn.IFS(E8487 = "FT","Full Time", E8487 = "PT", "Part Time", E8487 = "FL", "Freelance", E8487 = "CT", "Contract")</f>
        <v>Full Time</v>
      </c>
      <c r="E8487" t="s">
        <v>11</v>
      </c>
      <c r="F8487" t="s">
        <v>24</v>
      </c>
      <c r="G8487">
        <v>165000</v>
      </c>
      <c r="H8487" t="s">
        <v>13</v>
      </c>
      <c r="I8487">
        <v>165000</v>
      </c>
      <c r="J8487" t="s">
        <v>14</v>
      </c>
      <c r="K8487">
        <v>0</v>
      </c>
      <c r="L8487" t="s">
        <v>14</v>
      </c>
      <c r="M8487" t="s">
        <v>15</v>
      </c>
    </row>
    <row r="8488" spans="1:13" x14ac:dyDescent="0.25">
      <c r="A8488">
        <v>2023</v>
      </c>
      <c r="B8488" t="str" cm="1">
        <f t="array" ref="B8488">_xlfn.IFS(C8488="SE","Senior", C8488 = "EX", "Excecutive",C8488 ="MI", "Middle", C8488 = "EN", "Entry")</f>
        <v>Senior</v>
      </c>
      <c r="C8488" t="s">
        <v>10</v>
      </c>
      <c r="D8488" t="str" cm="1">
        <f t="array" ref="D8488">_xlfn.IFS(E8488 = "FT","Full Time", E8488 = "PT", "Part Time", E8488 = "FL", "Freelance", E8488 = "CT", "Contract")</f>
        <v>Full Time</v>
      </c>
      <c r="E8488" t="s">
        <v>11</v>
      </c>
      <c r="F8488" t="s">
        <v>21</v>
      </c>
      <c r="G8488">
        <v>100000</v>
      </c>
      <c r="H8488" t="s">
        <v>13</v>
      </c>
      <c r="I8488">
        <v>100000</v>
      </c>
      <c r="J8488" t="s">
        <v>14</v>
      </c>
      <c r="K8488">
        <v>0</v>
      </c>
      <c r="L8488" t="s">
        <v>14</v>
      </c>
      <c r="M8488" t="s">
        <v>15</v>
      </c>
    </row>
    <row r="8489" spans="1:13" x14ac:dyDescent="0.25">
      <c r="A8489">
        <v>2023</v>
      </c>
      <c r="B8489" t="str" cm="1">
        <f t="array" ref="B8489">_xlfn.IFS(C8489="SE","Senior", C8489 = "EX", "Excecutive",C8489 ="MI", "Middle", C8489 = "EN", "Entry")</f>
        <v>Senior</v>
      </c>
      <c r="C8489" t="s">
        <v>10</v>
      </c>
      <c r="D8489" t="str" cm="1">
        <f t="array" ref="D8489">_xlfn.IFS(E8489 = "FT","Full Time", E8489 = "PT", "Part Time", E8489 = "FL", "Freelance", E8489 = "CT", "Contract")</f>
        <v>Full Time</v>
      </c>
      <c r="E8489" t="s">
        <v>11</v>
      </c>
      <c r="F8489" t="s">
        <v>21</v>
      </c>
      <c r="G8489">
        <v>75000</v>
      </c>
      <c r="H8489" t="s">
        <v>13</v>
      </c>
      <c r="I8489">
        <v>75000</v>
      </c>
      <c r="J8489" t="s">
        <v>14</v>
      </c>
      <c r="K8489">
        <v>0</v>
      </c>
      <c r="L8489" t="s">
        <v>14</v>
      </c>
      <c r="M8489" t="s">
        <v>15</v>
      </c>
    </row>
    <row r="8490" spans="1:13" x14ac:dyDescent="0.25">
      <c r="A8490">
        <v>2023</v>
      </c>
      <c r="B8490" t="str" cm="1">
        <f t="array" ref="B8490">_xlfn.IFS(C8490="SE","Senior", C8490 = "EX", "Excecutive",C8490 ="MI", "Middle", C8490 = "EN", "Entry")</f>
        <v>Senior</v>
      </c>
      <c r="C8490" t="s">
        <v>10</v>
      </c>
      <c r="D8490" t="str" cm="1">
        <f t="array" ref="D8490">_xlfn.IFS(E8490 = "FT","Full Time", E8490 = "PT", "Part Time", E8490 = "FL", "Freelance", E8490 = "CT", "Contract")</f>
        <v>Full Time</v>
      </c>
      <c r="E8490" t="s">
        <v>11</v>
      </c>
      <c r="F8490" t="s">
        <v>28</v>
      </c>
      <c r="G8490">
        <v>185000</v>
      </c>
      <c r="H8490" t="s">
        <v>13</v>
      </c>
      <c r="I8490">
        <v>185000</v>
      </c>
      <c r="J8490" t="s">
        <v>14</v>
      </c>
      <c r="K8490">
        <v>0</v>
      </c>
      <c r="L8490" t="s">
        <v>14</v>
      </c>
      <c r="M8490" t="s">
        <v>15</v>
      </c>
    </row>
    <row r="8491" spans="1:13" x14ac:dyDescent="0.25">
      <c r="A8491">
        <v>2023</v>
      </c>
      <c r="B8491" t="str" cm="1">
        <f t="array" ref="B8491">_xlfn.IFS(C8491="SE","Senior", C8491 = "EX", "Excecutive",C8491 ="MI", "Middle", C8491 = "EN", "Entry")</f>
        <v>Senior</v>
      </c>
      <c r="C8491" t="s">
        <v>10</v>
      </c>
      <c r="D8491" t="str" cm="1">
        <f t="array" ref="D8491">_xlfn.IFS(E8491 = "FT","Full Time", E8491 = "PT", "Part Time", E8491 = "FL", "Freelance", E8491 = "CT", "Contract")</f>
        <v>Full Time</v>
      </c>
      <c r="E8491" t="s">
        <v>11</v>
      </c>
      <c r="F8491" t="s">
        <v>28</v>
      </c>
      <c r="G8491">
        <v>150000</v>
      </c>
      <c r="H8491" t="s">
        <v>13</v>
      </c>
      <c r="I8491">
        <v>150000</v>
      </c>
      <c r="J8491" t="s">
        <v>14</v>
      </c>
      <c r="K8491">
        <v>0</v>
      </c>
      <c r="L8491" t="s">
        <v>14</v>
      </c>
      <c r="M8491" t="s">
        <v>15</v>
      </c>
    </row>
    <row r="8492" spans="1:13" x14ac:dyDescent="0.25">
      <c r="A8492">
        <v>2023</v>
      </c>
      <c r="B8492" t="str" cm="1">
        <f t="array" ref="B8492">_xlfn.IFS(C8492="SE","Senior", C8492 = "EX", "Excecutive",C8492 ="MI", "Middle", C8492 = "EN", "Entry")</f>
        <v>Senior</v>
      </c>
      <c r="C8492" t="s">
        <v>10</v>
      </c>
      <c r="D8492" t="str" cm="1">
        <f t="array" ref="D8492">_xlfn.IFS(E8492 = "FT","Full Time", E8492 = "PT", "Part Time", E8492 = "FL", "Freelance", E8492 = "CT", "Contract")</f>
        <v>Full Time</v>
      </c>
      <c r="E8492" t="s">
        <v>11</v>
      </c>
      <c r="F8492" t="s">
        <v>24</v>
      </c>
      <c r="G8492">
        <v>45000</v>
      </c>
      <c r="H8492" t="s">
        <v>43</v>
      </c>
      <c r="I8492">
        <v>48585</v>
      </c>
      <c r="J8492" t="s">
        <v>70</v>
      </c>
      <c r="K8492">
        <v>0</v>
      </c>
      <c r="L8492" t="s">
        <v>70</v>
      </c>
      <c r="M8492" t="s">
        <v>15</v>
      </c>
    </row>
    <row r="8493" spans="1:13" x14ac:dyDescent="0.25">
      <c r="A8493">
        <v>2023</v>
      </c>
      <c r="B8493" t="str" cm="1">
        <f t="array" ref="B8493">_xlfn.IFS(C8493="SE","Senior", C8493 = "EX", "Excecutive",C8493 ="MI", "Middle", C8493 = "EN", "Entry")</f>
        <v>Senior</v>
      </c>
      <c r="C8493" t="s">
        <v>10</v>
      </c>
      <c r="D8493" t="str" cm="1">
        <f t="array" ref="D8493">_xlfn.IFS(E8493 = "FT","Full Time", E8493 = "PT", "Part Time", E8493 = "FL", "Freelance", E8493 = "CT", "Contract")</f>
        <v>Full Time</v>
      </c>
      <c r="E8493" t="s">
        <v>11</v>
      </c>
      <c r="F8493" t="s">
        <v>24</v>
      </c>
      <c r="G8493">
        <v>36000</v>
      </c>
      <c r="H8493" t="s">
        <v>43</v>
      </c>
      <c r="I8493">
        <v>38868</v>
      </c>
      <c r="J8493" t="s">
        <v>70</v>
      </c>
      <c r="K8493">
        <v>0</v>
      </c>
      <c r="L8493" t="s">
        <v>70</v>
      </c>
      <c r="M8493" t="s">
        <v>15</v>
      </c>
    </row>
    <row r="8494" spans="1:13" x14ac:dyDescent="0.25">
      <c r="A8494">
        <v>2023</v>
      </c>
      <c r="B8494" t="str" cm="1">
        <f t="array" ref="B8494">_xlfn.IFS(C8494="SE","Senior", C8494 = "EX", "Excecutive",C8494 ="MI", "Middle", C8494 = "EN", "Entry")</f>
        <v>Senior</v>
      </c>
      <c r="C8494" t="s">
        <v>10</v>
      </c>
      <c r="D8494" t="str" cm="1">
        <f t="array" ref="D8494">_xlfn.IFS(E8494 = "FT","Full Time", E8494 = "PT", "Part Time", E8494 = "FL", "Freelance", E8494 = "CT", "Contract")</f>
        <v>Full Time</v>
      </c>
      <c r="E8494" t="s">
        <v>11</v>
      </c>
      <c r="F8494" t="s">
        <v>24</v>
      </c>
      <c r="G8494">
        <v>137500</v>
      </c>
      <c r="H8494" t="s">
        <v>13</v>
      </c>
      <c r="I8494">
        <v>137500</v>
      </c>
      <c r="J8494" t="s">
        <v>14</v>
      </c>
      <c r="K8494">
        <v>0</v>
      </c>
      <c r="L8494" t="s">
        <v>14</v>
      </c>
      <c r="M8494" t="s">
        <v>15</v>
      </c>
    </row>
    <row r="8495" spans="1:13" x14ac:dyDescent="0.25">
      <c r="A8495">
        <v>2023</v>
      </c>
      <c r="B8495" t="str" cm="1">
        <f t="array" ref="B8495">_xlfn.IFS(C8495="SE","Senior", C8495 = "EX", "Excecutive",C8495 ="MI", "Middle", C8495 = "EN", "Entry")</f>
        <v>Senior</v>
      </c>
      <c r="C8495" t="s">
        <v>10</v>
      </c>
      <c r="D8495" t="str" cm="1">
        <f t="array" ref="D8495">_xlfn.IFS(E8495 = "FT","Full Time", E8495 = "PT", "Part Time", E8495 = "FL", "Freelance", E8495 = "CT", "Contract")</f>
        <v>Full Time</v>
      </c>
      <c r="E8495" t="s">
        <v>11</v>
      </c>
      <c r="F8495" t="s">
        <v>24</v>
      </c>
      <c r="G8495">
        <v>81500</v>
      </c>
      <c r="H8495" t="s">
        <v>13</v>
      </c>
      <c r="I8495">
        <v>81500</v>
      </c>
      <c r="J8495" t="s">
        <v>14</v>
      </c>
      <c r="K8495">
        <v>0</v>
      </c>
      <c r="L8495" t="s">
        <v>14</v>
      </c>
      <c r="M8495" t="s">
        <v>15</v>
      </c>
    </row>
    <row r="8496" spans="1:13" x14ac:dyDescent="0.25">
      <c r="A8496">
        <v>2023</v>
      </c>
      <c r="B8496" t="str" cm="1">
        <f t="array" ref="B8496">_xlfn.IFS(C8496="SE","Senior", C8496 = "EX", "Excecutive",C8496 ="MI", "Middle", C8496 = "EN", "Entry")</f>
        <v>Senior</v>
      </c>
      <c r="C8496" t="s">
        <v>10</v>
      </c>
      <c r="D8496" t="str" cm="1">
        <f t="array" ref="D8496">_xlfn.IFS(E8496 = "FT","Full Time", E8496 = "PT", "Part Time", E8496 = "FL", "Freelance", E8496 = "CT", "Contract")</f>
        <v>Full Time</v>
      </c>
      <c r="E8496" t="s">
        <v>11</v>
      </c>
      <c r="F8496" t="s">
        <v>52</v>
      </c>
      <c r="G8496">
        <v>130000</v>
      </c>
      <c r="H8496" t="s">
        <v>13</v>
      </c>
      <c r="I8496">
        <v>130000</v>
      </c>
      <c r="J8496" t="s">
        <v>14</v>
      </c>
      <c r="K8496">
        <v>0</v>
      </c>
      <c r="L8496" t="s">
        <v>14</v>
      </c>
      <c r="M8496" t="s">
        <v>15</v>
      </c>
    </row>
    <row r="8497" spans="1:13" x14ac:dyDescent="0.25">
      <c r="A8497">
        <v>2023</v>
      </c>
      <c r="B8497" t="str" cm="1">
        <f t="array" ref="B8497">_xlfn.IFS(C8497="SE","Senior", C8497 = "EX", "Excecutive",C8497 ="MI", "Middle", C8497 = "EN", "Entry")</f>
        <v>Senior</v>
      </c>
      <c r="C8497" t="s">
        <v>10</v>
      </c>
      <c r="D8497" t="str" cm="1">
        <f t="array" ref="D8497">_xlfn.IFS(E8497 = "FT","Full Time", E8497 = "PT", "Part Time", E8497 = "FL", "Freelance", E8497 = "CT", "Contract")</f>
        <v>Full Time</v>
      </c>
      <c r="E8497" t="s">
        <v>11</v>
      </c>
      <c r="F8497" t="s">
        <v>52</v>
      </c>
      <c r="G8497">
        <v>80000</v>
      </c>
      <c r="H8497" t="s">
        <v>13</v>
      </c>
      <c r="I8497">
        <v>80000</v>
      </c>
      <c r="J8497" t="s">
        <v>14</v>
      </c>
      <c r="K8497">
        <v>0</v>
      </c>
      <c r="L8497" t="s">
        <v>14</v>
      </c>
      <c r="M8497" t="s">
        <v>15</v>
      </c>
    </row>
    <row r="8498" spans="1:13" x14ac:dyDescent="0.25">
      <c r="A8498">
        <v>2023</v>
      </c>
      <c r="B8498" t="str" cm="1">
        <f t="array" ref="B8498">_xlfn.IFS(C8498="SE","Senior", C8498 = "EX", "Excecutive",C8498 ="MI", "Middle", C8498 = "EN", "Entry")</f>
        <v>Senior</v>
      </c>
      <c r="C8498" t="s">
        <v>10</v>
      </c>
      <c r="D8498" t="str" cm="1">
        <f t="array" ref="D8498">_xlfn.IFS(E8498 = "FT","Full Time", E8498 = "PT", "Part Time", E8498 = "FL", "Freelance", E8498 = "CT", "Contract")</f>
        <v>Full Time</v>
      </c>
      <c r="E8498" t="s">
        <v>11</v>
      </c>
      <c r="F8498" t="s">
        <v>25</v>
      </c>
      <c r="G8498">
        <v>230000</v>
      </c>
      <c r="H8498" t="s">
        <v>13</v>
      </c>
      <c r="I8498">
        <v>230000</v>
      </c>
      <c r="J8498" t="s">
        <v>14</v>
      </c>
      <c r="K8498">
        <v>100</v>
      </c>
      <c r="L8498" t="s">
        <v>14</v>
      </c>
      <c r="M8498" t="s">
        <v>15</v>
      </c>
    </row>
    <row r="8499" spans="1:13" x14ac:dyDescent="0.25">
      <c r="A8499">
        <v>2023</v>
      </c>
      <c r="B8499" t="str" cm="1">
        <f t="array" ref="B8499">_xlfn.IFS(C8499="SE","Senior", C8499 = "EX", "Excecutive",C8499 ="MI", "Middle", C8499 = "EN", "Entry")</f>
        <v>Senior</v>
      </c>
      <c r="C8499" t="s">
        <v>10</v>
      </c>
      <c r="D8499" t="str" cm="1">
        <f t="array" ref="D8499">_xlfn.IFS(E8499 = "FT","Full Time", E8499 = "PT", "Part Time", E8499 = "FL", "Freelance", E8499 = "CT", "Contract")</f>
        <v>Full Time</v>
      </c>
      <c r="E8499" t="s">
        <v>11</v>
      </c>
      <c r="F8499" t="s">
        <v>25</v>
      </c>
      <c r="G8499">
        <v>196000</v>
      </c>
      <c r="H8499" t="s">
        <v>13</v>
      </c>
      <c r="I8499">
        <v>196000</v>
      </c>
      <c r="J8499" t="s">
        <v>14</v>
      </c>
      <c r="K8499">
        <v>100</v>
      </c>
      <c r="L8499" t="s">
        <v>14</v>
      </c>
      <c r="M8499" t="s">
        <v>15</v>
      </c>
    </row>
    <row r="8500" spans="1:13" x14ac:dyDescent="0.25">
      <c r="A8500">
        <v>2023</v>
      </c>
      <c r="B8500" t="str" cm="1">
        <f t="array" ref="B8500">_xlfn.IFS(C8500="SE","Senior", C8500 = "EX", "Excecutive",C8500 ="MI", "Middle", C8500 = "EN", "Entry")</f>
        <v>Senior</v>
      </c>
      <c r="C8500" t="s">
        <v>10</v>
      </c>
      <c r="D8500" t="str" cm="1">
        <f t="array" ref="D8500">_xlfn.IFS(E8500 = "FT","Full Time", E8500 = "PT", "Part Time", E8500 = "FL", "Freelance", E8500 = "CT", "Contract")</f>
        <v>Full Time</v>
      </c>
      <c r="E8500" t="s">
        <v>11</v>
      </c>
      <c r="F8500" t="s">
        <v>35</v>
      </c>
      <c r="G8500">
        <v>202800</v>
      </c>
      <c r="H8500" t="s">
        <v>13</v>
      </c>
      <c r="I8500">
        <v>202800</v>
      </c>
      <c r="J8500" t="s">
        <v>14</v>
      </c>
      <c r="K8500">
        <v>0</v>
      </c>
      <c r="L8500" t="s">
        <v>14</v>
      </c>
      <c r="M8500" t="s">
        <v>26</v>
      </c>
    </row>
    <row r="8501" spans="1:13" x14ac:dyDescent="0.25">
      <c r="A8501">
        <v>2023</v>
      </c>
      <c r="B8501" t="str" cm="1">
        <f t="array" ref="B8501">_xlfn.IFS(C8501="SE","Senior", C8501 = "EX", "Excecutive",C8501 ="MI", "Middle", C8501 = "EN", "Entry")</f>
        <v>Senior</v>
      </c>
      <c r="C8501" t="s">
        <v>10</v>
      </c>
      <c r="D8501" t="str" cm="1">
        <f t="array" ref="D8501">_xlfn.IFS(E8501 = "FT","Full Time", E8501 = "PT", "Part Time", E8501 = "FL", "Freelance", E8501 = "CT", "Contract")</f>
        <v>Full Time</v>
      </c>
      <c r="E8501" t="s">
        <v>11</v>
      </c>
      <c r="F8501" t="s">
        <v>35</v>
      </c>
      <c r="G8501">
        <v>104300</v>
      </c>
      <c r="H8501" t="s">
        <v>13</v>
      </c>
      <c r="I8501">
        <v>104300</v>
      </c>
      <c r="J8501" t="s">
        <v>14</v>
      </c>
      <c r="K8501">
        <v>0</v>
      </c>
      <c r="L8501" t="s">
        <v>14</v>
      </c>
      <c r="M8501" t="s">
        <v>26</v>
      </c>
    </row>
    <row r="8502" spans="1:13" x14ac:dyDescent="0.25">
      <c r="A8502">
        <v>2023</v>
      </c>
      <c r="B8502" t="str" cm="1">
        <f t="array" ref="B8502">_xlfn.IFS(C8502="SE","Senior", C8502 = "EX", "Excecutive",C8502 ="MI", "Middle", C8502 = "EN", "Entry")</f>
        <v>Senior</v>
      </c>
      <c r="C8502" t="s">
        <v>10</v>
      </c>
      <c r="D8502" t="str" cm="1">
        <f t="array" ref="D8502">_xlfn.IFS(E8502 = "FT","Full Time", E8502 = "PT", "Part Time", E8502 = "FL", "Freelance", E8502 = "CT", "Contract")</f>
        <v>Full Time</v>
      </c>
      <c r="E8502" t="s">
        <v>11</v>
      </c>
      <c r="F8502" t="s">
        <v>25</v>
      </c>
      <c r="G8502">
        <v>216000</v>
      </c>
      <c r="H8502" t="s">
        <v>13</v>
      </c>
      <c r="I8502">
        <v>216000</v>
      </c>
      <c r="J8502" t="s">
        <v>14</v>
      </c>
      <c r="K8502">
        <v>100</v>
      </c>
      <c r="L8502" t="s">
        <v>14</v>
      </c>
      <c r="M8502" t="s">
        <v>15</v>
      </c>
    </row>
    <row r="8503" spans="1:13" x14ac:dyDescent="0.25">
      <c r="A8503">
        <v>2023</v>
      </c>
      <c r="B8503" t="str" cm="1">
        <f t="array" ref="B8503">_xlfn.IFS(C8503="SE","Senior", C8503 = "EX", "Excecutive",C8503 ="MI", "Middle", C8503 = "EN", "Entry")</f>
        <v>Senior</v>
      </c>
      <c r="C8503" t="s">
        <v>10</v>
      </c>
      <c r="D8503" t="str" cm="1">
        <f t="array" ref="D8503">_xlfn.IFS(E8503 = "FT","Full Time", E8503 = "PT", "Part Time", E8503 = "FL", "Freelance", E8503 = "CT", "Contract")</f>
        <v>Full Time</v>
      </c>
      <c r="E8503" t="s">
        <v>11</v>
      </c>
      <c r="F8503" t="s">
        <v>25</v>
      </c>
      <c r="G8503">
        <v>184000</v>
      </c>
      <c r="H8503" t="s">
        <v>13</v>
      </c>
      <c r="I8503">
        <v>184000</v>
      </c>
      <c r="J8503" t="s">
        <v>14</v>
      </c>
      <c r="K8503">
        <v>100</v>
      </c>
      <c r="L8503" t="s">
        <v>14</v>
      </c>
      <c r="M8503" t="s">
        <v>15</v>
      </c>
    </row>
    <row r="8504" spans="1:13" x14ac:dyDescent="0.25">
      <c r="A8504">
        <v>2023</v>
      </c>
      <c r="B8504" t="str" cm="1">
        <f t="array" ref="B8504">_xlfn.IFS(C8504="SE","Senior", C8504 = "EX", "Excecutive",C8504 ="MI", "Middle", C8504 = "EN", "Entry")</f>
        <v>Senior</v>
      </c>
      <c r="C8504" t="s">
        <v>10</v>
      </c>
      <c r="D8504" t="str" cm="1">
        <f t="array" ref="D8504">_xlfn.IFS(E8504 = "FT","Full Time", E8504 = "PT", "Part Time", E8504 = "FL", "Freelance", E8504 = "CT", "Contract")</f>
        <v>Full Time</v>
      </c>
      <c r="E8504" t="s">
        <v>11</v>
      </c>
      <c r="F8504" t="s">
        <v>16</v>
      </c>
      <c r="G8504">
        <v>212175</v>
      </c>
      <c r="H8504" t="s">
        <v>13</v>
      </c>
      <c r="I8504">
        <v>212175</v>
      </c>
      <c r="J8504" t="s">
        <v>14</v>
      </c>
      <c r="K8504">
        <v>100</v>
      </c>
      <c r="L8504" t="s">
        <v>14</v>
      </c>
      <c r="M8504" t="s">
        <v>15</v>
      </c>
    </row>
    <row r="8505" spans="1:13" x14ac:dyDescent="0.25">
      <c r="A8505">
        <v>2023</v>
      </c>
      <c r="B8505" t="str" cm="1">
        <f t="array" ref="B8505">_xlfn.IFS(C8505="SE","Senior", C8505 = "EX", "Excecutive",C8505 ="MI", "Middle", C8505 = "EN", "Entry")</f>
        <v>Senior</v>
      </c>
      <c r="C8505" t="s">
        <v>10</v>
      </c>
      <c r="D8505" t="str" cm="1">
        <f t="array" ref="D8505">_xlfn.IFS(E8505 = "FT","Full Time", E8505 = "PT", "Part Time", E8505 = "FL", "Freelance", E8505 = "CT", "Contract")</f>
        <v>Full Time</v>
      </c>
      <c r="E8505" t="s">
        <v>11</v>
      </c>
      <c r="F8505" t="s">
        <v>16</v>
      </c>
      <c r="G8505">
        <v>156000</v>
      </c>
      <c r="H8505" t="s">
        <v>13</v>
      </c>
      <c r="I8505">
        <v>156000</v>
      </c>
      <c r="J8505" t="s">
        <v>14</v>
      </c>
      <c r="K8505">
        <v>100</v>
      </c>
      <c r="L8505" t="s">
        <v>14</v>
      </c>
      <c r="M8505" t="s">
        <v>15</v>
      </c>
    </row>
    <row r="8506" spans="1:13" x14ac:dyDescent="0.25">
      <c r="A8506">
        <v>2023</v>
      </c>
      <c r="B8506" t="str" cm="1">
        <f t="array" ref="B8506">_xlfn.IFS(C8506="SE","Senior", C8506 = "EX", "Excecutive",C8506 ="MI", "Middle", C8506 = "EN", "Entry")</f>
        <v>Senior</v>
      </c>
      <c r="C8506" t="s">
        <v>10</v>
      </c>
      <c r="D8506" t="str" cm="1">
        <f t="array" ref="D8506">_xlfn.IFS(E8506 = "FT","Full Time", E8506 = "PT", "Part Time", E8506 = "FL", "Freelance", E8506 = "CT", "Contract")</f>
        <v>Full Time</v>
      </c>
      <c r="E8506" t="s">
        <v>11</v>
      </c>
      <c r="F8506" t="s">
        <v>16</v>
      </c>
      <c r="G8506">
        <v>184000</v>
      </c>
      <c r="H8506" t="s">
        <v>13</v>
      </c>
      <c r="I8506">
        <v>184000</v>
      </c>
      <c r="J8506" t="s">
        <v>14</v>
      </c>
      <c r="K8506">
        <v>0</v>
      </c>
      <c r="L8506" t="s">
        <v>14</v>
      </c>
      <c r="M8506" t="s">
        <v>15</v>
      </c>
    </row>
    <row r="8507" spans="1:13" x14ac:dyDescent="0.25">
      <c r="A8507">
        <v>2023</v>
      </c>
      <c r="B8507" t="str" cm="1">
        <f t="array" ref="B8507">_xlfn.IFS(C8507="SE","Senior", C8507 = "EX", "Excecutive",C8507 ="MI", "Middle", C8507 = "EN", "Entry")</f>
        <v>Senior</v>
      </c>
      <c r="C8507" t="s">
        <v>10</v>
      </c>
      <c r="D8507" t="str" cm="1">
        <f t="array" ref="D8507">_xlfn.IFS(E8507 = "FT","Full Time", E8507 = "PT", "Part Time", E8507 = "FL", "Freelance", E8507 = "CT", "Contract")</f>
        <v>Full Time</v>
      </c>
      <c r="E8507" t="s">
        <v>11</v>
      </c>
      <c r="F8507" t="s">
        <v>16</v>
      </c>
      <c r="G8507">
        <v>123000</v>
      </c>
      <c r="H8507" t="s">
        <v>13</v>
      </c>
      <c r="I8507">
        <v>123000</v>
      </c>
      <c r="J8507" t="s">
        <v>14</v>
      </c>
      <c r="K8507">
        <v>0</v>
      </c>
      <c r="L8507" t="s">
        <v>14</v>
      </c>
      <c r="M8507" t="s">
        <v>15</v>
      </c>
    </row>
    <row r="8508" spans="1:13" x14ac:dyDescent="0.25">
      <c r="A8508">
        <v>2023</v>
      </c>
      <c r="B8508" t="str" cm="1">
        <f t="array" ref="B8508">_xlfn.IFS(C8508="SE","Senior", C8508 = "EX", "Excecutive",C8508 ="MI", "Middle", C8508 = "EN", "Entry")</f>
        <v>Middle</v>
      </c>
      <c r="C8508" t="s">
        <v>18</v>
      </c>
      <c r="D8508" t="str" cm="1">
        <f t="array" ref="D8508">_xlfn.IFS(E8508 = "FT","Full Time", E8508 = "PT", "Part Time", E8508 = "FL", "Freelance", E8508 = "CT", "Contract")</f>
        <v>Full Time</v>
      </c>
      <c r="E8508" t="s">
        <v>11</v>
      </c>
      <c r="F8508" t="s">
        <v>21</v>
      </c>
      <c r="G8508">
        <v>111151</v>
      </c>
      <c r="H8508" t="s">
        <v>13</v>
      </c>
      <c r="I8508">
        <v>111151</v>
      </c>
      <c r="J8508" t="s">
        <v>14</v>
      </c>
      <c r="K8508">
        <v>100</v>
      </c>
      <c r="L8508" t="s">
        <v>14</v>
      </c>
      <c r="M8508" t="s">
        <v>15</v>
      </c>
    </row>
    <row r="8509" spans="1:13" x14ac:dyDescent="0.25">
      <c r="A8509">
        <v>2023</v>
      </c>
      <c r="B8509" t="str" cm="1">
        <f t="array" ref="B8509">_xlfn.IFS(C8509="SE","Senior", C8509 = "EX", "Excecutive",C8509 ="MI", "Middle", C8509 = "EN", "Entry")</f>
        <v>Middle</v>
      </c>
      <c r="C8509" t="s">
        <v>18</v>
      </c>
      <c r="D8509" t="str" cm="1">
        <f t="array" ref="D8509">_xlfn.IFS(E8509 = "FT","Full Time", E8509 = "PT", "Part Time", E8509 = "FL", "Freelance", E8509 = "CT", "Contract")</f>
        <v>Full Time</v>
      </c>
      <c r="E8509" t="s">
        <v>11</v>
      </c>
      <c r="F8509" t="s">
        <v>21</v>
      </c>
      <c r="G8509">
        <v>66691</v>
      </c>
      <c r="H8509" t="s">
        <v>13</v>
      </c>
      <c r="I8509">
        <v>66691</v>
      </c>
      <c r="J8509" t="s">
        <v>14</v>
      </c>
      <c r="K8509">
        <v>100</v>
      </c>
      <c r="L8509" t="s">
        <v>14</v>
      </c>
      <c r="M8509" t="s">
        <v>15</v>
      </c>
    </row>
    <row r="8510" spans="1:13" x14ac:dyDescent="0.25">
      <c r="A8510">
        <v>2023</v>
      </c>
      <c r="B8510" t="str" cm="1">
        <f t="array" ref="B8510">_xlfn.IFS(C8510="SE","Senior", C8510 = "EX", "Excecutive",C8510 ="MI", "Middle", C8510 = "EN", "Entry")</f>
        <v>Senior</v>
      </c>
      <c r="C8510" t="s">
        <v>10</v>
      </c>
      <c r="D8510" t="str" cm="1">
        <f t="array" ref="D8510">_xlfn.IFS(E8510 = "FT","Full Time", E8510 = "PT", "Part Time", E8510 = "FL", "Freelance", E8510 = "CT", "Contract")</f>
        <v>Full Time</v>
      </c>
      <c r="E8510" t="s">
        <v>11</v>
      </c>
      <c r="F8510" t="s">
        <v>24</v>
      </c>
      <c r="G8510">
        <v>190000</v>
      </c>
      <c r="H8510" t="s">
        <v>13</v>
      </c>
      <c r="I8510">
        <v>190000</v>
      </c>
      <c r="J8510" t="s">
        <v>14</v>
      </c>
      <c r="K8510">
        <v>0</v>
      </c>
      <c r="L8510" t="s">
        <v>14</v>
      </c>
      <c r="M8510" t="s">
        <v>15</v>
      </c>
    </row>
    <row r="8511" spans="1:13" x14ac:dyDescent="0.25">
      <c r="A8511">
        <v>2023</v>
      </c>
      <c r="B8511" t="str" cm="1">
        <f t="array" ref="B8511">_xlfn.IFS(C8511="SE","Senior", C8511 = "EX", "Excecutive",C8511 ="MI", "Middle", C8511 = "EN", "Entry")</f>
        <v>Senior</v>
      </c>
      <c r="C8511" t="s">
        <v>10</v>
      </c>
      <c r="D8511" t="str" cm="1">
        <f t="array" ref="D8511">_xlfn.IFS(E8511 = "FT","Full Time", E8511 = "PT", "Part Time", E8511 = "FL", "Freelance", E8511 = "CT", "Contract")</f>
        <v>Full Time</v>
      </c>
      <c r="E8511" t="s">
        <v>11</v>
      </c>
      <c r="F8511" t="s">
        <v>24</v>
      </c>
      <c r="G8511">
        <v>138700</v>
      </c>
      <c r="H8511" t="s">
        <v>13</v>
      </c>
      <c r="I8511">
        <v>138700</v>
      </c>
      <c r="J8511" t="s">
        <v>14</v>
      </c>
      <c r="K8511">
        <v>0</v>
      </c>
      <c r="L8511" t="s">
        <v>14</v>
      </c>
      <c r="M8511" t="s">
        <v>15</v>
      </c>
    </row>
    <row r="8512" spans="1:13" x14ac:dyDescent="0.25">
      <c r="A8512">
        <v>2023</v>
      </c>
      <c r="B8512" t="str" cm="1">
        <f t="array" ref="B8512">_xlfn.IFS(C8512="SE","Senior", C8512 = "EX", "Excecutive",C8512 ="MI", "Middle", C8512 = "EN", "Entry")</f>
        <v>Senior</v>
      </c>
      <c r="C8512" t="s">
        <v>10</v>
      </c>
      <c r="D8512" t="str" cm="1">
        <f t="array" ref="D8512">_xlfn.IFS(E8512 = "FT","Full Time", E8512 = "PT", "Part Time", E8512 = "FL", "Freelance", E8512 = "CT", "Contract")</f>
        <v>Full Time</v>
      </c>
      <c r="E8512" t="s">
        <v>11</v>
      </c>
      <c r="F8512" t="s">
        <v>21</v>
      </c>
      <c r="G8512">
        <v>95040</v>
      </c>
      <c r="H8512" t="s">
        <v>13</v>
      </c>
      <c r="I8512">
        <v>95040</v>
      </c>
      <c r="J8512" t="s">
        <v>14</v>
      </c>
      <c r="K8512">
        <v>100</v>
      </c>
      <c r="L8512" t="s">
        <v>14</v>
      </c>
      <c r="M8512" t="s">
        <v>15</v>
      </c>
    </row>
    <row r="8513" spans="1:13" x14ac:dyDescent="0.25">
      <c r="A8513">
        <v>2023</v>
      </c>
      <c r="B8513" t="str" cm="1">
        <f t="array" ref="B8513">_xlfn.IFS(C8513="SE","Senior", C8513 = "EX", "Excecutive",C8513 ="MI", "Middle", C8513 = "EN", "Entry")</f>
        <v>Senior</v>
      </c>
      <c r="C8513" t="s">
        <v>10</v>
      </c>
      <c r="D8513" t="str" cm="1">
        <f t="array" ref="D8513">_xlfn.IFS(E8513 = "FT","Full Time", E8513 = "PT", "Part Time", E8513 = "FL", "Freelance", E8513 = "CT", "Contract")</f>
        <v>Full Time</v>
      </c>
      <c r="E8513" t="s">
        <v>11</v>
      </c>
      <c r="F8513" t="s">
        <v>21</v>
      </c>
      <c r="G8513">
        <v>59400</v>
      </c>
      <c r="H8513" t="s">
        <v>13</v>
      </c>
      <c r="I8513">
        <v>59400</v>
      </c>
      <c r="J8513" t="s">
        <v>14</v>
      </c>
      <c r="K8513">
        <v>100</v>
      </c>
      <c r="L8513" t="s">
        <v>14</v>
      </c>
      <c r="M8513" t="s">
        <v>15</v>
      </c>
    </row>
    <row r="8514" spans="1:13" x14ac:dyDescent="0.25">
      <c r="A8514">
        <v>2023</v>
      </c>
      <c r="B8514" t="str" cm="1">
        <f t="array" ref="B8514">_xlfn.IFS(C8514="SE","Senior", C8514 = "EX", "Excecutive",C8514 ="MI", "Middle", C8514 = "EN", "Entry")</f>
        <v>Senior</v>
      </c>
      <c r="C8514" t="s">
        <v>10</v>
      </c>
      <c r="D8514" t="str" cm="1">
        <f t="array" ref="D8514">_xlfn.IFS(E8514 = "FT","Full Time", E8514 = "PT", "Part Time", E8514 = "FL", "Freelance", E8514 = "CT", "Contract")</f>
        <v>Full Time</v>
      </c>
      <c r="E8514" t="s">
        <v>11</v>
      </c>
      <c r="F8514" t="s">
        <v>17</v>
      </c>
      <c r="G8514">
        <v>197802</v>
      </c>
      <c r="H8514" t="s">
        <v>13</v>
      </c>
      <c r="I8514">
        <v>197802</v>
      </c>
      <c r="J8514" t="s">
        <v>14</v>
      </c>
      <c r="K8514">
        <v>100</v>
      </c>
      <c r="L8514" t="s">
        <v>14</v>
      </c>
      <c r="M8514" t="s">
        <v>15</v>
      </c>
    </row>
    <row r="8515" spans="1:13" x14ac:dyDescent="0.25">
      <c r="A8515">
        <v>2023</v>
      </c>
      <c r="B8515" t="str" cm="1">
        <f t="array" ref="B8515">_xlfn.IFS(C8515="SE","Senior", C8515 = "EX", "Excecutive",C8515 ="MI", "Middle", C8515 = "EN", "Entry")</f>
        <v>Senior</v>
      </c>
      <c r="C8515" t="s">
        <v>10</v>
      </c>
      <c r="D8515" t="str" cm="1">
        <f t="array" ref="D8515">_xlfn.IFS(E8515 = "FT","Full Time", E8515 = "PT", "Part Time", E8515 = "FL", "Freelance", E8515 = "CT", "Contract")</f>
        <v>Full Time</v>
      </c>
      <c r="E8515" t="s">
        <v>11</v>
      </c>
      <c r="F8515" t="s">
        <v>17</v>
      </c>
      <c r="G8515">
        <v>156453</v>
      </c>
      <c r="H8515" t="s">
        <v>13</v>
      </c>
      <c r="I8515">
        <v>156453</v>
      </c>
      <c r="J8515" t="s">
        <v>14</v>
      </c>
      <c r="K8515">
        <v>100</v>
      </c>
      <c r="L8515" t="s">
        <v>14</v>
      </c>
      <c r="M8515" t="s">
        <v>15</v>
      </c>
    </row>
    <row r="8516" spans="1:13" x14ac:dyDescent="0.25">
      <c r="A8516">
        <v>2023</v>
      </c>
      <c r="B8516" t="str" cm="1">
        <f t="array" ref="B8516">_xlfn.IFS(C8516="SE","Senior", C8516 = "EX", "Excecutive",C8516 ="MI", "Middle", C8516 = "EN", "Entry")</f>
        <v>Senior</v>
      </c>
      <c r="C8516" t="s">
        <v>10</v>
      </c>
      <c r="D8516" t="str" cm="1">
        <f t="array" ref="D8516">_xlfn.IFS(E8516 = "FT","Full Time", E8516 = "PT", "Part Time", E8516 = "FL", "Freelance", E8516 = "CT", "Contract")</f>
        <v>Full Time</v>
      </c>
      <c r="E8516" t="s">
        <v>11</v>
      </c>
      <c r="F8516" t="s">
        <v>24</v>
      </c>
      <c r="G8516">
        <v>308000</v>
      </c>
      <c r="H8516" t="s">
        <v>13</v>
      </c>
      <c r="I8516">
        <v>308000</v>
      </c>
      <c r="J8516" t="s">
        <v>14</v>
      </c>
      <c r="K8516">
        <v>0</v>
      </c>
      <c r="L8516" t="s">
        <v>14</v>
      </c>
      <c r="M8516" t="s">
        <v>15</v>
      </c>
    </row>
    <row r="8517" spans="1:13" x14ac:dyDescent="0.25">
      <c r="A8517">
        <v>2023</v>
      </c>
      <c r="B8517" t="str" cm="1">
        <f t="array" ref="B8517">_xlfn.IFS(C8517="SE","Senior", C8517 = "EX", "Excecutive",C8517 ="MI", "Middle", C8517 = "EN", "Entry")</f>
        <v>Senior</v>
      </c>
      <c r="C8517" t="s">
        <v>10</v>
      </c>
      <c r="D8517" t="str" cm="1">
        <f t="array" ref="D8517">_xlfn.IFS(E8517 = "FT","Full Time", E8517 = "PT", "Part Time", E8517 = "FL", "Freelance", E8517 = "CT", "Contract")</f>
        <v>Full Time</v>
      </c>
      <c r="E8517" t="s">
        <v>11</v>
      </c>
      <c r="F8517" t="s">
        <v>24</v>
      </c>
      <c r="G8517">
        <v>144000</v>
      </c>
      <c r="H8517" t="s">
        <v>13</v>
      </c>
      <c r="I8517">
        <v>144000</v>
      </c>
      <c r="J8517" t="s">
        <v>14</v>
      </c>
      <c r="K8517">
        <v>0</v>
      </c>
      <c r="L8517" t="s">
        <v>14</v>
      </c>
      <c r="M8517" t="s">
        <v>15</v>
      </c>
    </row>
    <row r="8518" spans="1:13" x14ac:dyDescent="0.25">
      <c r="A8518">
        <v>2023</v>
      </c>
      <c r="B8518" t="str" cm="1">
        <f t="array" ref="B8518">_xlfn.IFS(C8518="SE","Senior", C8518 = "EX", "Excecutive",C8518 ="MI", "Middle", C8518 = "EN", "Entry")</f>
        <v>Senior</v>
      </c>
      <c r="C8518" t="s">
        <v>10</v>
      </c>
      <c r="D8518" t="str" cm="1">
        <f t="array" ref="D8518">_xlfn.IFS(E8518 = "FT","Full Time", E8518 = "PT", "Part Time", E8518 = "FL", "Freelance", E8518 = "CT", "Contract")</f>
        <v>Full Time</v>
      </c>
      <c r="E8518" t="s">
        <v>11</v>
      </c>
      <c r="F8518" t="s">
        <v>139</v>
      </c>
      <c r="G8518">
        <v>172000</v>
      </c>
      <c r="H8518" t="s">
        <v>13</v>
      </c>
      <c r="I8518">
        <v>172000</v>
      </c>
      <c r="J8518" t="s">
        <v>14</v>
      </c>
      <c r="K8518">
        <v>0</v>
      </c>
      <c r="L8518" t="s">
        <v>14</v>
      </c>
      <c r="M8518" t="s">
        <v>15</v>
      </c>
    </row>
    <row r="8519" spans="1:13" x14ac:dyDescent="0.25">
      <c r="A8519">
        <v>2023</v>
      </c>
      <c r="B8519" t="str" cm="1">
        <f t="array" ref="B8519">_xlfn.IFS(C8519="SE","Senior", C8519 = "EX", "Excecutive",C8519 ="MI", "Middle", C8519 = "EN", "Entry")</f>
        <v>Senior</v>
      </c>
      <c r="C8519" t="s">
        <v>10</v>
      </c>
      <c r="D8519" t="str" cm="1">
        <f t="array" ref="D8519">_xlfn.IFS(E8519 = "FT","Full Time", E8519 = "PT", "Part Time", E8519 = "FL", "Freelance", E8519 = "CT", "Contract")</f>
        <v>Full Time</v>
      </c>
      <c r="E8519" t="s">
        <v>11</v>
      </c>
      <c r="F8519" t="s">
        <v>139</v>
      </c>
      <c r="G8519">
        <v>140000</v>
      </c>
      <c r="H8519" t="s">
        <v>13</v>
      </c>
      <c r="I8519">
        <v>140000</v>
      </c>
      <c r="J8519" t="s">
        <v>14</v>
      </c>
      <c r="K8519">
        <v>0</v>
      </c>
      <c r="L8519" t="s">
        <v>14</v>
      </c>
      <c r="M8519" t="s">
        <v>15</v>
      </c>
    </row>
    <row r="8520" spans="1:13" x14ac:dyDescent="0.25">
      <c r="A8520">
        <v>2023</v>
      </c>
      <c r="B8520" t="str" cm="1">
        <f t="array" ref="B8520">_xlfn.IFS(C8520="SE","Senior", C8520 = "EX", "Excecutive",C8520 ="MI", "Middle", C8520 = "EN", "Entry")</f>
        <v>Middle</v>
      </c>
      <c r="C8520" t="s">
        <v>18</v>
      </c>
      <c r="D8520" t="str" cm="1">
        <f t="array" ref="D8520">_xlfn.IFS(E8520 = "FT","Full Time", E8520 = "PT", "Part Time", E8520 = "FL", "Freelance", E8520 = "CT", "Contract")</f>
        <v>Full Time</v>
      </c>
      <c r="E8520" t="s">
        <v>11</v>
      </c>
      <c r="F8520" t="s">
        <v>16</v>
      </c>
      <c r="G8520">
        <v>73000</v>
      </c>
      <c r="H8520" t="s">
        <v>36</v>
      </c>
      <c r="I8520">
        <v>89819</v>
      </c>
      <c r="J8520" t="s">
        <v>37</v>
      </c>
      <c r="K8520">
        <v>0</v>
      </c>
      <c r="L8520" t="s">
        <v>37</v>
      </c>
      <c r="M8520" t="s">
        <v>15</v>
      </c>
    </row>
    <row r="8521" spans="1:13" x14ac:dyDescent="0.25">
      <c r="A8521">
        <v>2023</v>
      </c>
      <c r="B8521" t="str" cm="1">
        <f t="array" ref="B8521">_xlfn.IFS(C8521="SE","Senior", C8521 = "EX", "Excecutive",C8521 ="MI", "Middle", C8521 = "EN", "Entry")</f>
        <v>Middle</v>
      </c>
      <c r="C8521" t="s">
        <v>18</v>
      </c>
      <c r="D8521" t="str" cm="1">
        <f t="array" ref="D8521">_xlfn.IFS(E8521 = "FT","Full Time", E8521 = "PT", "Part Time", E8521 = "FL", "Freelance", E8521 = "CT", "Contract")</f>
        <v>Full Time</v>
      </c>
      <c r="E8521" t="s">
        <v>11</v>
      </c>
      <c r="F8521" t="s">
        <v>16</v>
      </c>
      <c r="G8521">
        <v>59000</v>
      </c>
      <c r="H8521" t="s">
        <v>36</v>
      </c>
      <c r="I8521">
        <v>72593</v>
      </c>
      <c r="J8521" t="s">
        <v>37</v>
      </c>
      <c r="K8521">
        <v>0</v>
      </c>
      <c r="L8521" t="s">
        <v>37</v>
      </c>
      <c r="M8521" t="s">
        <v>15</v>
      </c>
    </row>
    <row r="8522" spans="1:13" x14ac:dyDescent="0.25">
      <c r="A8522">
        <v>2023</v>
      </c>
      <c r="B8522" t="str" cm="1">
        <f t="array" ref="B8522">_xlfn.IFS(C8522="SE","Senior", C8522 = "EX", "Excecutive",C8522 ="MI", "Middle", C8522 = "EN", "Entry")</f>
        <v>Senior</v>
      </c>
      <c r="C8522" t="s">
        <v>10</v>
      </c>
      <c r="D8522" t="str" cm="1">
        <f t="array" ref="D8522">_xlfn.IFS(E8522 = "FT","Full Time", E8522 = "PT", "Part Time", E8522 = "FL", "Freelance", E8522 = "CT", "Contract")</f>
        <v>Full Time</v>
      </c>
      <c r="E8522" t="s">
        <v>11</v>
      </c>
      <c r="F8522" t="s">
        <v>28</v>
      </c>
      <c r="G8522">
        <v>185000</v>
      </c>
      <c r="H8522" t="s">
        <v>13</v>
      </c>
      <c r="I8522">
        <v>185000</v>
      </c>
      <c r="J8522" t="s">
        <v>14</v>
      </c>
      <c r="K8522">
        <v>0</v>
      </c>
      <c r="L8522" t="s">
        <v>14</v>
      </c>
      <c r="M8522" t="s">
        <v>15</v>
      </c>
    </row>
    <row r="8523" spans="1:13" x14ac:dyDescent="0.25">
      <c r="A8523">
        <v>2023</v>
      </c>
      <c r="B8523" t="str" cm="1">
        <f t="array" ref="B8523">_xlfn.IFS(C8523="SE","Senior", C8523 = "EX", "Excecutive",C8523 ="MI", "Middle", C8523 = "EN", "Entry")</f>
        <v>Senior</v>
      </c>
      <c r="C8523" t="s">
        <v>10</v>
      </c>
      <c r="D8523" t="str" cm="1">
        <f t="array" ref="D8523">_xlfn.IFS(E8523 = "FT","Full Time", E8523 = "PT", "Part Time", E8523 = "FL", "Freelance", E8523 = "CT", "Contract")</f>
        <v>Full Time</v>
      </c>
      <c r="E8523" t="s">
        <v>11</v>
      </c>
      <c r="F8523" t="s">
        <v>28</v>
      </c>
      <c r="G8523">
        <v>150000</v>
      </c>
      <c r="H8523" t="s">
        <v>13</v>
      </c>
      <c r="I8523">
        <v>150000</v>
      </c>
      <c r="J8523" t="s">
        <v>14</v>
      </c>
      <c r="K8523">
        <v>0</v>
      </c>
      <c r="L8523" t="s">
        <v>14</v>
      </c>
      <c r="M8523" t="s">
        <v>15</v>
      </c>
    </row>
    <row r="8524" spans="1:13" x14ac:dyDescent="0.25">
      <c r="A8524">
        <v>2023</v>
      </c>
      <c r="B8524" t="str" cm="1">
        <f t="array" ref="B8524">_xlfn.IFS(C8524="SE","Senior", C8524 = "EX", "Excecutive",C8524 ="MI", "Middle", C8524 = "EN", "Entry")</f>
        <v>Middle</v>
      </c>
      <c r="C8524" t="s">
        <v>18</v>
      </c>
      <c r="D8524" t="str" cm="1">
        <f t="array" ref="D8524">_xlfn.IFS(E8524 = "FT","Full Time", E8524 = "PT", "Part Time", E8524 = "FL", "Freelance", E8524 = "CT", "Contract")</f>
        <v>Full Time</v>
      </c>
      <c r="E8524" t="s">
        <v>11</v>
      </c>
      <c r="F8524" t="s">
        <v>16</v>
      </c>
      <c r="G8524">
        <v>154000</v>
      </c>
      <c r="H8524" t="s">
        <v>13</v>
      </c>
      <c r="I8524">
        <v>154000</v>
      </c>
      <c r="J8524" t="s">
        <v>14</v>
      </c>
      <c r="K8524">
        <v>0</v>
      </c>
      <c r="L8524" t="s">
        <v>14</v>
      </c>
      <c r="M8524" t="s">
        <v>15</v>
      </c>
    </row>
    <row r="8525" spans="1:13" x14ac:dyDescent="0.25">
      <c r="A8525">
        <v>2023</v>
      </c>
      <c r="B8525" t="str" cm="1">
        <f t="array" ref="B8525">_xlfn.IFS(C8525="SE","Senior", C8525 = "EX", "Excecutive",C8525 ="MI", "Middle", C8525 = "EN", "Entry")</f>
        <v>Middle</v>
      </c>
      <c r="C8525" t="s">
        <v>18</v>
      </c>
      <c r="D8525" t="str" cm="1">
        <f t="array" ref="D8525">_xlfn.IFS(E8525 = "FT","Full Time", E8525 = "PT", "Part Time", E8525 = "FL", "Freelance", E8525 = "CT", "Contract")</f>
        <v>Full Time</v>
      </c>
      <c r="E8525" t="s">
        <v>11</v>
      </c>
      <c r="F8525" t="s">
        <v>16</v>
      </c>
      <c r="G8525">
        <v>103000</v>
      </c>
      <c r="H8525" t="s">
        <v>13</v>
      </c>
      <c r="I8525">
        <v>103000</v>
      </c>
      <c r="J8525" t="s">
        <v>14</v>
      </c>
      <c r="K8525">
        <v>0</v>
      </c>
      <c r="L8525" t="s">
        <v>14</v>
      </c>
      <c r="M8525" t="s">
        <v>15</v>
      </c>
    </row>
    <row r="8526" spans="1:13" x14ac:dyDescent="0.25">
      <c r="A8526">
        <v>2023</v>
      </c>
      <c r="B8526" t="str" cm="1">
        <f t="array" ref="B8526">_xlfn.IFS(C8526="SE","Senior", C8526 = "EX", "Excecutive",C8526 ="MI", "Middle", C8526 = "EN", "Entry")</f>
        <v>Senior</v>
      </c>
      <c r="C8526" t="s">
        <v>10</v>
      </c>
      <c r="D8526" t="str" cm="1">
        <f t="array" ref="D8526">_xlfn.IFS(E8526 = "FT","Full Time", E8526 = "PT", "Part Time", E8526 = "FL", "Freelance", E8526 = "CT", "Contract")</f>
        <v>Full Time</v>
      </c>
      <c r="E8526" t="s">
        <v>11</v>
      </c>
      <c r="F8526" t="s">
        <v>16</v>
      </c>
      <c r="G8526">
        <v>180000</v>
      </c>
      <c r="H8526" t="s">
        <v>13</v>
      </c>
      <c r="I8526">
        <v>180000</v>
      </c>
      <c r="J8526" t="s">
        <v>14</v>
      </c>
      <c r="K8526">
        <v>100</v>
      </c>
      <c r="L8526" t="s">
        <v>14</v>
      </c>
      <c r="M8526" t="s">
        <v>15</v>
      </c>
    </row>
    <row r="8527" spans="1:13" x14ac:dyDescent="0.25">
      <c r="A8527">
        <v>2023</v>
      </c>
      <c r="B8527" t="str" cm="1">
        <f t="array" ref="B8527">_xlfn.IFS(C8527="SE","Senior", C8527 = "EX", "Excecutive",C8527 ="MI", "Middle", C8527 = "EN", "Entry")</f>
        <v>Senior</v>
      </c>
      <c r="C8527" t="s">
        <v>10</v>
      </c>
      <c r="D8527" t="str" cm="1">
        <f t="array" ref="D8527">_xlfn.IFS(E8527 = "FT","Full Time", E8527 = "PT", "Part Time", E8527 = "FL", "Freelance", E8527 = "CT", "Contract")</f>
        <v>Full Time</v>
      </c>
      <c r="E8527" t="s">
        <v>11</v>
      </c>
      <c r="F8527" t="s">
        <v>16</v>
      </c>
      <c r="G8527">
        <v>122400</v>
      </c>
      <c r="H8527" t="s">
        <v>13</v>
      </c>
      <c r="I8527">
        <v>122400</v>
      </c>
      <c r="J8527" t="s">
        <v>14</v>
      </c>
      <c r="K8527">
        <v>100</v>
      </c>
      <c r="L8527" t="s">
        <v>14</v>
      </c>
      <c r="M8527" t="s">
        <v>15</v>
      </c>
    </row>
    <row r="8528" spans="1:13" x14ac:dyDescent="0.25">
      <c r="A8528">
        <v>2023</v>
      </c>
      <c r="B8528" t="str" cm="1">
        <f t="array" ref="B8528">_xlfn.IFS(C8528="SE","Senior", C8528 = "EX", "Excecutive",C8528 ="MI", "Middle", C8528 = "EN", "Entry")</f>
        <v>Middle</v>
      </c>
      <c r="C8528" t="s">
        <v>18</v>
      </c>
      <c r="D8528" t="str" cm="1">
        <f t="array" ref="D8528">_xlfn.IFS(E8528 = "FT","Full Time", E8528 = "PT", "Part Time", E8528 = "FL", "Freelance", E8528 = "CT", "Contract")</f>
        <v>Full Time</v>
      </c>
      <c r="E8528" t="s">
        <v>11</v>
      </c>
      <c r="F8528" t="s">
        <v>51</v>
      </c>
      <c r="G8528">
        <v>80000</v>
      </c>
      <c r="H8528" t="s">
        <v>13</v>
      </c>
      <c r="I8528">
        <v>80000</v>
      </c>
      <c r="J8528" t="s">
        <v>14</v>
      </c>
      <c r="K8528">
        <v>0</v>
      </c>
      <c r="L8528" t="s">
        <v>14</v>
      </c>
      <c r="M8528" t="s">
        <v>15</v>
      </c>
    </row>
    <row r="8529" spans="1:13" x14ac:dyDescent="0.25">
      <c r="A8529">
        <v>2023</v>
      </c>
      <c r="B8529" t="str" cm="1">
        <f t="array" ref="B8529">_xlfn.IFS(C8529="SE","Senior", C8529 = "EX", "Excecutive",C8529 ="MI", "Middle", C8529 = "EN", "Entry")</f>
        <v>Middle</v>
      </c>
      <c r="C8529" t="s">
        <v>18</v>
      </c>
      <c r="D8529" t="str" cm="1">
        <f t="array" ref="D8529">_xlfn.IFS(E8529 = "FT","Full Time", E8529 = "PT", "Part Time", E8529 = "FL", "Freelance", E8529 = "CT", "Contract")</f>
        <v>Full Time</v>
      </c>
      <c r="E8529" t="s">
        <v>11</v>
      </c>
      <c r="F8529" t="s">
        <v>51</v>
      </c>
      <c r="G8529">
        <v>70000</v>
      </c>
      <c r="H8529" t="s">
        <v>13</v>
      </c>
      <c r="I8529">
        <v>70000</v>
      </c>
      <c r="J8529" t="s">
        <v>14</v>
      </c>
      <c r="K8529">
        <v>0</v>
      </c>
      <c r="L8529" t="s">
        <v>14</v>
      </c>
      <c r="M8529" t="s">
        <v>15</v>
      </c>
    </row>
    <row r="8530" spans="1:13" x14ac:dyDescent="0.25">
      <c r="A8530">
        <v>2023</v>
      </c>
      <c r="B8530" t="str" cm="1">
        <f t="array" ref="B8530">_xlfn.IFS(C8530="SE","Senior", C8530 = "EX", "Excecutive",C8530 ="MI", "Middle", C8530 = "EN", "Entry")</f>
        <v>Senior</v>
      </c>
      <c r="C8530" t="s">
        <v>10</v>
      </c>
      <c r="D8530" t="str" cm="1">
        <f t="array" ref="D8530">_xlfn.IFS(E8530 = "FT","Full Time", E8530 = "PT", "Part Time", E8530 = "FL", "Freelance", E8530 = "CT", "Contract")</f>
        <v>Full Time</v>
      </c>
      <c r="E8530" t="s">
        <v>11</v>
      </c>
      <c r="F8530" t="s">
        <v>21</v>
      </c>
      <c r="G8530">
        <v>120000</v>
      </c>
      <c r="H8530" t="s">
        <v>13</v>
      </c>
      <c r="I8530">
        <v>120000</v>
      </c>
      <c r="J8530" t="s">
        <v>14</v>
      </c>
      <c r="K8530">
        <v>0</v>
      </c>
      <c r="L8530" t="s">
        <v>14</v>
      </c>
      <c r="M8530" t="s">
        <v>15</v>
      </c>
    </row>
    <row r="8531" spans="1:13" x14ac:dyDescent="0.25">
      <c r="A8531">
        <v>2023</v>
      </c>
      <c r="B8531" t="str" cm="1">
        <f t="array" ref="B8531">_xlfn.IFS(C8531="SE","Senior", C8531 = "EX", "Excecutive",C8531 ="MI", "Middle", C8531 = "EN", "Entry")</f>
        <v>Senior</v>
      </c>
      <c r="C8531" t="s">
        <v>10</v>
      </c>
      <c r="D8531" t="str" cm="1">
        <f t="array" ref="D8531">_xlfn.IFS(E8531 = "FT","Full Time", E8531 = "PT", "Part Time", E8531 = "FL", "Freelance", E8531 = "CT", "Contract")</f>
        <v>Full Time</v>
      </c>
      <c r="E8531" t="s">
        <v>11</v>
      </c>
      <c r="F8531" t="s">
        <v>21</v>
      </c>
      <c r="G8531">
        <v>90000</v>
      </c>
      <c r="H8531" t="s">
        <v>13</v>
      </c>
      <c r="I8531">
        <v>90000</v>
      </c>
      <c r="J8531" t="s">
        <v>14</v>
      </c>
      <c r="K8531">
        <v>0</v>
      </c>
      <c r="L8531" t="s">
        <v>14</v>
      </c>
      <c r="M8531" t="s">
        <v>15</v>
      </c>
    </row>
    <row r="8532" spans="1:13" x14ac:dyDescent="0.25">
      <c r="A8532">
        <v>2023</v>
      </c>
      <c r="B8532" t="str" cm="1">
        <f t="array" ref="B8532">_xlfn.IFS(C8532="SE","Senior", C8532 = "EX", "Excecutive",C8532 ="MI", "Middle", C8532 = "EN", "Entry")</f>
        <v>Senior</v>
      </c>
      <c r="C8532" t="s">
        <v>10</v>
      </c>
      <c r="D8532" t="str" cm="1">
        <f t="array" ref="D8532">_xlfn.IFS(E8532 = "FT","Full Time", E8532 = "PT", "Part Time", E8532 = "FL", "Freelance", E8532 = "CT", "Contract")</f>
        <v>Full Time</v>
      </c>
      <c r="E8532" t="s">
        <v>11</v>
      </c>
      <c r="F8532" t="s">
        <v>16</v>
      </c>
      <c r="G8532">
        <v>227500</v>
      </c>
      <c r="H8532" t="s">
        <v>13</v>
      </c>
      <c r="I8532">
        <v>227500</v>
      </c>
      <c r="J8532" t="s">
        <v>14</v>
      </c>
      <c r="K8532">
        <v>100</v>
      </c>
      <c r="L8532" t="s">
        <v>14</v>
      </c>
      <c r="M8532" t="s">
        <v>15</v>
      </c>
    </row>
    <row r="8533" spans="1:13" x14ac:dyDescent="0.25">
      <c r="A8533">
        <v>2023</v>
      </c>
      <c r="B8533" t="str" cm="1">
        <f t="array" ref="B8533">_xlfn.IFS(C8533="SE","Senior", C8533 = "EX", "Excecutive",C8533 ="MI", "Middle", C8533 = "EN", "Entry")</f>
        <v>Senior</v>
      </c>
      <c r="C8533" t="s">
        <v>10</v>
      </c>
      <c r="D8533" t="str" cm="1">
        <f t="array" ref="D8533">_xlfn.IFS(E8533 = "FT","Full Time", E8533 = "PT", "Part Time", E8533 = "FL", "Freelance", E8533 = "CT", "Contract")</f>
        <v>Full Time</v>
      </c>
      <c r="E8533" t="s">
        <v>11</v>
      </c>
      <c r="F8533" t="s">
        <v>16</v>
      </c>
      <c r="G8533">
        <v>147500</v>
      </c>
      <c r="H8533" t="s">
        <v>13</v>
      </c>
      <c r="I8533">
        <v>147500</v>
      </c>
      <c r="J8533" t="s">
        <v>14</v>
      </c>
      <c r="K8533">
        <v>100</v>
      </c>
      <c r="L8533" t="s">
        <v>14</v>
      </c>
      <c r="M8533" t="s">
        <v>15</v>
      </c>
    </row>
    <row r="8534" spans="1:13" x14ac:dyDescent="0.25">
      <c r="A8534">
        <v>2023</v>
      </c>
      <c r="B8534" t="str" cm="1">
        <f t="array" ref="B8534">_xlfn.IFS(C8534="SE","Senior", C8534 = "EX", "Excecutive",C8534 ="MI", "Middle", C8534 = "EN", "Entry")</f>
        <v>Middle</v>
      </c>
      <c r="C8534" t="s">
        <v>18</v>
      </c>
      <c r="D8534" t="str" cm="1">
        <f t="array" ref="D8534">_xlfn.IFS(E8534 = "FT","Full Time", E8534 = "PT", "Part Time", E8534 = "FL", "Freelance", E8534 = "CT", "Contract")</f>
        <v>Full Time</v>
      </c>
      <c r="E8534" t="s">
        <v>11</v>
      </c>
      <c r="F8534" t="s">
        <v>17</v>
      </c>
      <c r="G8534">
        <v>150000</v>
      </c>
      <c r="H8534" t="s">
        <v>13</v>
      </c>
      <c r="I8534">
        <v>150000</v>
      </c>
      <c r="J8534" t="s">
        <v>14</v>
      </c>
      <c r="K8534">
        <v>100</v>
      </c>
      <c r="L8534" t="s">
        <v>14</v>
      </c>
      <c r="M8534" t="s">
        <v>15</v>
      </c>
    </row>
    <row r="8535" spans="1:13" x14ac:dyDescent="0.25">
      <c r="A8535">
        <v>2023</v>
      </c>
      <c r="B8535" t="str" cm="1">
        <f t="array" ref="B8535">_xlfn.IFS(C8535="SE","Senior", C8535 = "EX", "Excecutive",C8535 ="MI", "Middle", C8535 = "EN", "Entry")</f>
        <v>Middle</v>
      </c>
      <c r="C8535" t="s">
        <v>18</v>
      </c>
      <c r="D8535" t="str" cm="1">
        <f t="array" ref="D8535">_xlfn.IFS(E8535 = "FT","Full Time", E8535 = "PT", "Part Time", E8535 = "FL", "Freelance", E8535 = "CT", "Contract")</f>
        <v>Full Time</v>
      </c>
      <c r="E8535" t="s">
        <v>11</v>
      </c>
      <c r="F8535" t="s">
        <v>17</v>
      </c>
      <c r="G8535">
        <v>50000</v>
      </c>
      <c r="H8535" t="s">
        <v>13</v>
      </c>
      <c r="I8535">
        <v>50000</v>
      </c>
      <c r="J8535" t="s">
        <v>14</v>
      </c>
      <c r="K8535">
        <v>100</v>
      </c>
      <c r="L8535" t="s">
        <v>14</v>
      </c>
      <c r="M8535" t="s">
        <v>15</v>
      </c>
    </row>
    <row r="8536" spans="1:13" x14ac:dyDescent="0.25">
      <c r="A8536">
        <v>2023</v>
      </c>
      <c r="B8536" t="str" cm="1">
        <f t="array" ref="B8536">_xlfn.IFS(C8536="SE","Senior", C8536 = "EX", "Excecutive",C8536 ="MI", "Middle", C8536 = "EN", "Entry")</f>
        <v>Middle</v>
      </c>
      <c r="C8536" t="s">
        <v>18</v>
      </c>
      <c r="D8536" t="str" cm="1">
        <f t="array" ref="D8536">_xlfn.IFS(E8536 = "FT","Full Time", E8536 = "PT", "Part Time", E8536 = "FL", "Freelance", E8536 = "CT", "Contract")</f>
        <v>Full Time</v>
      </c>
      <c r="E8536" t="s">
        <v>11</v>
      </c>
      <c r="F8536" t="s">
        <v>16</v>
      </c>
      <c r="G8536">
        <v>60000</v>
      </c>
      <c r="H8536" t="s">
        <v>36</v>
      </c>
      <c r="I8536">
        <v>73824</v>
      </c>
      <c r="J8536" t="s">
        <v>37</v>
      </c>
      <c r="K8536">
        <v>0</v>
      </c>
      <c r="L8536" t="s">
        <v>37</v>
      </c>
      <c r="M8536" t="s">
        <v>15</v>
      </c>
    </row>
    <row r="8537" spans="1:13" x14ac:dyDescent="0.25">
      <c r="A8537">
        <v>2023</v>
      </c>
      <c r="B8537" t="str" cm="1">
        <f t="array" ref="B8537">_xlfn.IFS(C8537="SE","Senior", C8537 = "EX", "Excecutive",C8537 ="MI", "Middle", C8537 = "EN", "Entry")</f>
        <v>Middle</v>
      </c>
      <c r="C8537" t="s">
        <v>18</v>
      </c>
      <c r="D8537" t="str" cm="1">
        <f t="array" ref="D8537">_xlfn.IFS(E8537 = "FT","Full Time", E8537 = "PT", "Part Time", E8537 = "FL", "Freelance", E8537 = "CT", "Contract")</f>
        <v>Full Time</v>
      </c>
      <c r="E8537" t="s">
        <v>11</v>
      </c>
      <c r="F8537" t="s">
        <v>16</v>
      </c>
      <c r="G8537">
        <v>45000</v>
      </c>
      <c r="H8537" t="s">
        <v>36</v>
      </c>
      <c r="I8537">
        <v>55368</v>
      </c>
      <c r="J8537" t="s">
        <v>37</v>
      </c>
      <c r="K8537">
        <v>0</v>
      </c>
      <c r="L8537" t="s">
        <v>37</v>
      </c>
      <c r="M8537" t="s">
        <v>15</v>
      </c>
    </row>
    <row r="8538" spans="1:13" x14ac:dyDescent="0.25">
      <c r="A8538">
        <v>2023</v>
      </c>
      <c r="B8538" t="str" cm="1">
        <f t="array" ref="B8538">_xlfn.IFS(C8538="SE","Senior", C8538 = "EX", "Excecutive",C8538 ="MI", "Middle", C8538 = "EN", "Entry")</f>
        <v>Senior</v>
      </c>
      <c r="C8538" t="s">
        <v>10</v>
      </c>
      <c r="D8538" t="str" cm="1">
        <f t="array" ref="D8538">_xlfn.IFS(E8538 = "FT","Full Time", E8538 = "PT", "Part Time", E8538 = "FL", "Freelance", E8538 = "CT", "Contract")</f>
        <v>Full Time</v>
      </c>
      <c r="E8538" t="s">
        <v>11</v>
      </c>
      <c r="F8538" t="s">
        <v>58</v>
      </c>
      <c r="G8538">
        <v>220000</v>
      </c>
      <c r="H8538" t="s">
        <v>13</v>
      </c>
      <c r="I8538">
        <v>220000</v>
      </c>
      <c r="J8538" t="s">
        <v>14</v>
      </c>
      <c r="K8538">
        <v>100</v>
      </c>
      <c r="L8538" t="s">
        <v>14</v>
      </c>
      <c r="M8538" t="s">
        <v>15</v>
      </c>
    </row>
    <row r="8539" spans="1:13" x14ac:dyDescent="0.25">
      <c r="A8539">
        <v>2023</v>
      </c>
      <c r="B8539" t="str" cm="1">
        <f t="array" ref="B8539">_xlfn.IFS(C8539="SE","Senior", C8539 = "EX", "Excecutive",C8539 ="MI", "Middle", C8539 = "EN", "Entry")</f>
        <v>Senior</v>
      </c>
      <c r="C8539" t="s">
        <v>10</v>
      </c>
      <c r="D8539" t="str" cm="1">
        <f t="array" ref="D8539">_xlfn.IFS(E8539 = "FT","Full Time", E8539 = "PT", "Part Time", E8539 = "FL", "Freelance", E8539 = "CT", "Contract")</f>
        <v>Full Time</v>
      </c>
      <c r="E8539" t="s">
        <v>11</v>
      </c>
      <c r="F8539" t="s">
        <v>58</v>
      </c>
      <c r="G8539">
        <v>180000</v>
      </c>
      <c r="H8539" t="s">
        <v>13</v>
      </c>
      <c r="I8539">
        <v>180000</v>
      </c>
      <c r="J8539" t="s">
        <v>14</v>
      </c>
      <c r="K8539">
        <v>100</v>
      </c>
      <c r="L8539" t="s">
        <v>14</v>
      </c>
      <c r="M8539" t="s">
        <v>15</v>
      </c>
    </row>
    <row r="8540" spans="1:13" x14ac:dyDescent="0.25">
      <c r="A8540">
        <v>2023</v>
      </c>
      <c r="B8540" t="str" cm="1">
        <f t="array" ref="B8540">_xlfn.IFS(C8540="SE","Senior", C8540 = "EX", "Excecutive",C8540 ="MI", "Middle", C8540 = "EN", "Entry")</f>
        <v>Senior</v>
      </c>
      <c r="C8540" t="s">
        <v>10</v>
      </c>
      <c r="D8540" t="str" cm="1">
        <f t="array" ref="D8540">_xlfn.IFS(E8540 = "FT","Full Time", E8540 = "PT", "Part Time", E8540 = "FL", "Freelance", E8540 = "CT", "Contract")</f>
        <v>Full Time</v>
      </c>
      <c r="E8540" t="s">
        <v>11</v>
      </c>
      <c r="F8540" t="s">
        <v>17</v>
      </c>
      <c r="G8540">
        <v>331640</v>
      </c>
      <c r="H8540" t="s">
        <v>13</v>
      </c>
      <c r="I8540">
        <v>331640</v>
      </c>
      <c r="J8540" t="s">
        <v>14</v>
      </c>
      <c r="K8540">
        <v>0</v>
      </c>
      <c r="L8540" t="s">
        <v>14</v>
      </c>
      <c r="M8540" t="s">
        <v>15</v>
      </c>
    </row>
    <row r="8541" spans="1:13" x14ac:dyDescent="0.25">
      <c r="A8541">
        <v>2023</v>
      </c>
      <c r="B8541" t="str" cm="1">
        <f t="array" ref="B8541">_xlfn.IFS(C8541="SE","Senior", C8541 = "EX", "Excecutive",C8541 ="MI", "Middle", C8541 = "EN", "Entry")</f>
        <v>Senior</v>
      </c>
      <c r="C8541" t="s">
        <v>10</v>
      </c>
      <c r="D8541" t="str" cm="1">
        <f t="array" ref="D8541">_xlfn.IFS(E8541 = "FT","Full Time", E8541 = "PT", "Part Time", E8541 = "FL", "Freelance", E8541 = "CT", "Contract")</f>
        <v>Full Time</v>
      </c>
      <c r="E8541" t="s">
        <v>11</v>
      </c>
      <c r="F8541" t="s">
        <v>17</v>
      </c>
      <c r="G8541">
        <v>267720</v>
      </c>
      <c r="H8541" t="s">
        <v>13</v>
      </c>
      <c r="I8541">
        <v>267720</v>
      </c>
      <c r="J8541" t="s">
        <v>14</v>
      </c>
      <c r="K8541">
        <v>0</v>
      </c>
      <c r="L8541" t="s">
        <v>14</v>
      </c>
      <c r="M8541" t="s">
        <v>15</v>
      </c>
    </row>
    <row r="8542" spans="1:13" x14ac:dyDescent="0.25">
      <c r="A8542">
        <v>2023</v>
      </c>
      <c r="B8542" t="str" cm="1">
        <f t="array" ref="B8542">_xlfn.IFS(C8542="SE","Senior", C8542 = "EX", "Excecutive",C8542 ="MI", "Middle", C8542 = "EN", "Entry")</f>
        <v>Middle</v>
      </c>
      <c r="C8542" t="s">
        <v>18</v>
      </c>
      <c r="D8542" t="str" cm="1">
        <f t="array" ref="D8542">_xlfn.IFS(E8542 = "FT","Full Time", E8542 = "PT", "Part Time", E8542 = "FL", "Freelance", E8542 = "CT", "Contract")</f>
        <v>Full Time</v>
      </c>
      <c r="E8542" t="s">
        <v>11</v>
      </c>
      <c r="F8542" t="s">
        <v>16</v>
      </c>
      <c r="G8542">
        <v>190000</v>
      </c>
      <c r="H8542" t="s">
        <v>13</v>
      </c>
      <c r="I8542">
        <v>190000</v>
      </c>
      <c r="J8542" t="s">
        <v>14</v>
      </c>
      <c r="K8542">
        <v>100</v>
      </c>
      <c r="L8542" t="s">
        <v>14</v>
      </c>
      <c r="M8542" t="s">
        <v>15</v>
      </c>
    </row>
    <row r="8543" spans="1:13" x14ac:dyDescent="0.25">
      <c r="A8543">
        <v>2023</v>
      </c>
      <c r="B8543" t="str" cm="1">
        <f t="array" ref="B8543">_xlfn.IFS(C8543="SE","Senior", C8543 = "EX", "Excecutive",C8543 ="MI", "Middle", C8543 = "EN", "Entry")</f>
        <v>Middle</v>
      </c>
      <c r="C8543" t="s">
        <v>18</v>
      </c>
      <c r="D8543" t="str" cm="1">
        <f t="array" ref="D8543">_xlfn.IFS(E8543 = "FT","Full Time", E8543 = "PT", "Part Time", E8543 = "FL", "Freelance", E8543 = "CT", "Contract")</f>
        <v>Full Time</v>
      </c>
      <c r="E8543" t="s">
        <v>11</v>
      </c>
      <c r="F8543" t="s">
        <v>16</v>
      </c>
      <c r="G8543">
        <v>130000</v>
      </c>
      <c r="H8543" t="s">
        <v>13</v>
      </c>
      <c r="I8543">
        <v>130000</v>
      </c>
      <c r="J8543" t="s">
        <v>14</v>
      </c>
      <c r="K8543">
        <v>100</v>
      </c>
      <c r="L8543" t="s">
        <v>14</v>
      </c>
      <c r="M8543" t="s">
        <v>15</v>
      </c>
    </row>
    <row r="8544" spans="1:13" x14ac:dyDescent="0.25">
      <c r="A8544">
        <v>2023</v>
      </c>
      <c r="B8544" t="str" cm="1">
        <f t="array" ref="B8544">_xlfn.IFS(C8544="SE","Senior", C8544 = "EX", "Excecutive",C8544 ="MI", "Middle", C8544 = "EN", "Entry")</f>
        <v>Senior</v>
      </c>
      <c r="C8544" t="s">
        <v>10</v>
      </c>
      <c r="D8544" t="str" cm="1">
        <f t="array" ref="D8544">_xlfn.IFS(E8544 = "FT","Full Time", E8544 = "PT", "Part Time", E8544 = "FL", "Freelance", E8544 = "CT", "Contract")</f>
        <v>Full Time</v>
      </c>
      <c r="E8544" t="s">
        <v>11</v>
      </c>
      <c r="F8544" t="s">
        <v>16</v>
      </c>
      <c r="G8544">
        <v>160000</v>
      </c>
      <c r="H8544" t="s">
        <v>13</v>
      </c>
      <c r="I8544">
        <v>160000</v>
      </c>
      <c r="J8544" t="s">
        <v>14</v>
      </c>
      <c r="K8544">
        <v>0</v>
      </c>
      <c r="L8544" t="s">
        <v>14</v>
      </c>
      <c r="M8544" t="s">
        <v>15</v>
      </c>
    </row>
    <row r="8545" spans="1:13" x14ac:dyDescent="0.25">
      <c r="A8545">
        <v>2023</v>
      </c>
      <c r="B8545" t="str" cm="1">
        <f t="array" ref="B8545">_xlfn.IFS(C8545="SE","Senior", C8545 = "EX", "Excecutive",C8545 ="MI", "Middle", C8545 = "EN", "Entry")</f>
        <v>Senior</v>
      </c>
      <c r="C8545" t="s">
        <v>10</v>
      </c>
      <c r="D8545" t="str" cm="1">
        <f t="array" ref="D8545">_xlfn.IFS(E8545 = "FT","Full Time", E8545 = "PT", "Part Time", E8545 = "FL", "Freelance", E8545 = "CT", "Contract")</f>
        <v>Full Time</v>
      </c>
      <c r="E8545" t="s">
        <v>11</v>
      </c>
      <c r="F8545" t="s">
        <v>16</v>
      </c>
      <c r="G8545">
        <v>130000</v>
      </c>
      <c r="H8545" t="s">
        <v>13</v>
      </c>
      <c r="I8545">
        <v>130000</v>
      </c>
      <c r="J8545" t="s">
        <v>14</v>
      </c>
      <c r="K8545">
        <v>0</v>
      </c>
      <c r="L8545" t="s">
        <v>14</v>
      </c>
      <c r="M8545" t="s">
        <v>15</v>
      </c>
    </row>
    <row r="8546" spans="1:13" x14ac:dyDescent="0.25">
      <c r="A8546">
        <v>2023</v>
      </c>
      <c r="B8546" t="str" cm="1">
        <f t="array" ref="B8546">_xlfn.IFS(C8546="SE","Senior", C8546 = "EX", "Excecutive",C8546 ="MI", "Middle", C8546 = "EN", "Entry")</f>
        <v>Middle</v>
      </c>
      <c r="C8546" t="s">
        <v>18</v>
      </c>
      <c r="D8546" t="str" cm="1">
        <f t="array" ref="D8546">_xlfn.IFS(E8546 = "FT","Full Time", E8546 = "PT", "Part Time", E8546 = "FL", "Freelance", E8546 = "CT", "Contract")</f>
        <v>Full Time</v>
      </c>
      <c r="E8546" t="s">
        <v>11</v>
      </c>
      <c r="F8546" t="s">
        <v>16</v>
      </c>
      <c r="G8546">
        <v>150000</v>
      </c>
      <c r="H8546" t="s">
        <v>13</v>
      </c>
      <c r="I8546">
        <v>150000</v>
      </c>
      <c r="J8546" t="s">
        <v>14</v>
      </c>
      <c r="K8546">
        <v>100</v>
      </c>
      <c r="L8546" t="s">
        <v>14</v>
      </c>
      <c r="M8546" t="s">
        <v>15</v>
      </c>
    </row>
    <row r="8547" spans="1:13" x14ac:dyDescent="0.25">
      <c r="A8547">
        <v>2023</v>
      </c>
      <c r="B8547" t="str" cm="1">
        <f t="array" ref="B8547">_xlfn.IFS(C8547="SE","Senior", C8547 = "EX", "Excecutive",C8547 ="MI", "Middle", C8547 = "EN", "Entry")</f>
        <v>Middle</v>
      </c>
      <c r="C8547" t="s">
        <v>18</v>
      </c>
      <c r="D8547" t="str" cm="1">
        <f t="array" ref="D8547">_xlfn.IFS(E8547 = "FT","Full Time", E8547 = "PT", "Part Time", E8547 = "FL", "Freelance", E8547 = "CT", "Contract")</f>
        <v>Full Time</v>
      </c>
      <c r="E8547" t="s">
        <v>11</v>
      </c>
      <c r="F8547" t="s">
        <v>16</v>
      </c>
      <c r="G8547">
        <v>50000</v>
      </c>
      <c r="H8547" t="s">
        <v>13</v>
      </c>
      <c r="I8547">
        <v>50000</v>
      </c>
      <c r="J8547" t="s">
        <v>14</v>
      </c>
      <c r="K8547">
        <v>100</v>
      </c>
      <c r="L8547" t="s">
        <v>14</v>
      </c>
      <c r="M8547" t="s">
        <v>15</v>
      </c>
    </row>
    <row r="8548" spans="1:13" x14ac:dyDescent="0.25">
      <c r="A8548">
        <v>2023</v>
      </c>
      <c r="B8548" t="str" cm="1">
        <f t="array" ref="B8548">_xlfn.IFS(C8548="SE","Senior", C8548 = "EX", "Excecutive",C8548 ="MI", "Middle", C8548 = "EN", "Entry")</f>
        <v>Middle</v>
      </c>
      <c r="C8548" t="s">
        <v>18</v>
      </c>
      <c r="D8548" t="str" cm="1">
        <f t="array" ref="D8548">_xlfn.IFS(E8548 = "FT","Full Time", E8548 = "PT", "Part Time", E8548 = "FL", "Freelance", E8548 = "CT", "Contract")</f>
        <v>Full Time</v>
      </c>
      <c r="E8548" t="s">
        <v>11</v>
      </c>
      <c r="F8548" t="s">
        <v>60</v>
      </c>
      <c r="G8548">
        <v>172200</v>
      </c>
      <c r="H8548" t="s">
        <v>13</v>
      </c>
      <c r="I8548">
        <v>172200</v>
      </c>
      <c r="J8548" t="s">
        <v>14</v>
      </c>
      <c r="K8548">
        <v>100</v>
      </c>
      <c r="L8548" t="s">
        <v>14</v>
      </c>
      <c r="M8548" t="s">
        <v>15</v>
      </c>
    </row>
    <row r="8549" spans="1:13" x14ac:dyDescent="0.25">
      <c r="A8549">
        <v>2023</v>
      </c>
      <c r="B8549" t="str" cm="1">
        <f t="array" ref="B8549">_xlfn.IFS(C8549="SE","Senior", C8549 = "EX", "Excecutive",C8549 ="MI", "Middle", C8549 = "EN", "Entry")</f>
        <v>Middle</v>
      </c>
      <c r="C8549" t="s">
        <v>18</v>
      </c>
      <c r="D8549" t="str" cm="1">
        <f t="array" ref="D8549">_xlfn.IFS(E8549 = "FT","Full Time", E8549 = "PT", "Part Time", E8549 = "FL", "Freelance", E8549 = "CT", "Contract")</f>
        <v>Full Time</v>
      </c>
      <c r="E8549" t="s">
        <v>11</v>
      </c>
      <c r="F8549" t="s">
        <v>60</v>
      </c>
      <c r="G8549">
        <v>131200</v>
      </c>
      <c r="H8549" t="s">
        <v>13</v>
      </c>
      <c r="I8549">
        <v>131200</v>
      </c>
      <c r="J8549" t="s">
        <v>14</v>
      </c>
      <c r="K8549">
        <v>100</v>
      </c>
      <c r="L8549" t="s">
        <v>14</v>
      </c>
      <c r="M8549" t="s">
        <v>15</v>
      </c>
    </row>
    <row r="8550" spans="1:13" x14ac:dyDescent="0.25">
      <c r="A8550">
        <v>2023</v>
      </c>
      <c r="B8550" t="str" cm="1">
        <f t="array" ref="B8550">_xlfn.IFS(C8550="SE","Senior", C8550 = "EX", "Excecutive",C8550 ="MI", "Middle", C8550 = "EN", "Entry")</f>
        <v>Senior</v>
      </c>
      <c r="C8550" t="s">
        <v>10</v>
      </c>
      <c r="D8550" t="str" cm="1">
        <f t="array" ref="D8550">_xlfn.IFS(E8550 = "FT","Full Time", E8550 = "PT", "Part Time", E8550 = "FL", "Freelance", E8550 = "CT", "Contract")</f>
        <v>Full Time</v>
      </c>
      <c r="E8550" t="s">
        <v>11</v>
      </c>
      <c r="F8550" t="s">
        <v>196</v>
      </c>
      <c r="G8550">
        <v>250000</v>
      </c>
      <c r="H8550" t="s">
        <v>13</v>
      </c>
      <c r="I8550">
        <v>250000</v>
      </c>
      <c r="J8550" t="s">
        <v>14</v>
      </c>
      <c r="K8550">
        <v>100</v>
      </c>
      <c r="L8550" t="s">
        <v>14</v>
      </c>
      <c r="M8550" t="s">
        <v>15</v>
      </c>
    </row>
    <row r="8551" spans="1:13" x14ac:dyDescent="0.25">
      <c r="A8551">
        <v>2023</v>
      </c>
      <c r="B8551" t="str" cm="1">
        <f t="array" ref="B8551">_xlfn.IFS(C8551="SE","Senior", C8551 = "EX", "Excecutive",C8551 ="MI", "Middle", C8551 = "EN", "Entry")</f>
        <v>Senior</v>
      </c>
      <c r="C8551" t="s">
        <v>10</v>
      </c>
      <c r="D8551" t="str" cm="1">
        <f t="array" ref="D8551">_xlfn.IFS(E8551 = "FT","Full Time", E8551 = "PT", "Part Time", E8551 = "FL", "Freelance", E8551 = "CT", "Contract")</f>
        <v>Full Time</v>
      </c>
      <c r="E8551" t="s">
        <v>11</v>
      </c>
      <c r="F8551" t="s">
        <v>196</v>
      </c>
      <c r="G8551">
        <v>100000</v>
      </c>
      <c r="H8551" t="s">
        <v>13</v>
      </c>
      <c r="I8551">
        <v>100000</v>
      </c>
      <c r="J8551" t="s">
        <v>14</v>
      </c>
      <c r="K8551">
        <v>100</v>
      </c>
      <c r="L8551" t="s">
        <v>14</v>
      </c>
      <c r="M8551" t="s">
        <v>15</v>
      </c>
    </row>
    <row r="8552" spans="1:13" x14ac:dyDescent="0.25">
      <c r="A8552">
        <v>2023</v>
      </c>
      <c r="B8552" t="str" cm="1">
        <f t="array" ref="B8552">_xlfn.IFS(C8552="SE","Senior", C8552 = "EX", "Excecutive",C8552 ="MI", "Middle", C8552 = "EN", "Entry")</f>
        <v>Senior</v>
      </c>
      <c r="C8552" t="s">
        <v>10</v>
      </c>
      <c r="D8552" t="str" cm="1">
        <f t="array" ref="D8552">_xlfn.IFS(E8552 = "FT","Full Time", E8552 = "PT", "Part Time", E8552 = "FL", "Freelance", E8552 = "CT", "Contract")</f>
        <v>Full Time</v>
      </c>
      <c r="E8552" t="s">
        <v>11</v>
      </c>
      <c r="F8552" t="s">
        <v>16</v>
      </c>
      <c r="G8552">
        <v>178000</v>
      </c>
      <c r="H8552" t="s">
        <v>13</v>
      </c>
      <c r="I8552">
        <v>178000</v>
      </c>
      <c r="J8552" t="s">
        <v>14</v>
      </c>
      <c r="K8552">
        <v>100</v>
      </c>
      <c r="L8552" t="s">
        <v>14</v>
      </c>
      <c r="M8552" t="s">
        <v>15</v>
      </c>
    </row>
    <row r="8553" spans="1:13" x14ac:dyDescent="0.25">
      <c r="A8553">
        <v>2023</v>
      </c>
      <c r="B8553" t="str" cm="1">
        <f t="array" ref="B8553">_xlfn.IFS(C8553="SE","Senior", C8553 = "EX", "Excecutive",C8553 ="MI", "Middle", C8553 = "EN", "Entry")</f>
        <v>Senior</v>
      </c>
      <c r="C8553" t="s">
        <v>10</v>
      </c>
      <c r="D8553" t="str" cm="1">
        <f t="array" ref="D8553">_xlfn.IFS(E8553 = "FT","Full Time", E8553 = "PT", "Part Time", E8553 = "FL", "Freelance", E8553 = "CT", "Contract")</f>
        <v>Full Time</v>
      </c>
      <c r="E8553" t="s">
        <v>11</v>
      </c>
      <c r="F8553" t="s">
        <v>16</v>
      </c>
      <c r="G8553">
        <v>165000</v>
      </c>
      <c r="H8553" t="s">
        <v>13</v>
      </c>
      <c r="I8553">
        <v>165000</v>
      </c>
      <c r="J8553" t="s">
        <v>14</v>
      </c>
      <c r="K8553">
        <v>100</v>
      </c>
      <c r="L8553" t="s">
        <v>14</v>
      </c>
      <c r="M8553" t="s">
        <v>15</v>
      </c>
    </row>
    <row r="8554" spans="1:13" x14ac:dyDescent="0.25">
      <c r="A8554">
        <v>2023</v>
      </c>
      <c r="B8554" t="str" cm="1">
        <f t="array" ref="B8554">_xlfn.IFS(C8554="SE","Senior", C8554 = "EX", "Excecutive",C8554 ="MI", "Middle", C8554 = "EN", "Entry")</f>
        <v>Senior</v>
      </c>
      <c r="C8554" t="s">
        <v>10</v>
      </c>
      <c r="D8554" t="str" cm="1">
        <f t="array" ref="D8554">_xlfn.IFS(E8554 = "FT","Full Time", E8554 = "PT", "Part Time", E8554 = "FL", "Freelance", E8554 = "CT", "Contract")</f>
        <v>Full Time</v>
      </c>
      <c r="E8554" t="s">
        <v>11</v>
      </c>
      <c r="F8554" t="s">
        <v>35</v>
      </c>
      <c r="G8554">
        <v>202800</v>
      </c>
      <c r="H8554" t="s">
        <v>13</v>
      </c>
      <c r="I8554">
        <v>202800</v>
      </c>
      <c r="J8554" t="s">
        <v>14</v>
      </c>
      <c r="K8554">
        <v>0</v>
      </c>
      <c r="L8554" t="s">
        <v>14</v>
      </c>
      <c r="M8554" t="s">
        <v>26</v>
      </c>
    </row>
    <row r="8555" spans="1:13" x14ac:dyDescent="0.25">
      <c r="A8555">
        <v>2023</v>
      </c>
      <c r="B8555" t="str" cm="1">
        <f t="array" ref="B8555">_xlfn.IFS(C8555="SE","Senior", C8555 = "EX", "Excecutive",C8555 ="MI", "Middle", C8555 = "EN", "Entry")</f>
        <v>Senior</v>
      </c>
      <c r="C8555" t="s">
        <v>10</v>
      </c>
      <c r="D8555" t="str" cm="1">
        <f t="array" ref="D8555">_xlfn.IFS(E8555 = "FT","Full Time", E8555 = "PT", "Part Time", E8555 = "FL", "Freelance", E8555 = "CT", "Contract")</f>
        <v>Full Time</v>
      </c>
      <c r="E8555" t="s">
        <v>11</v>
      </c>
      <c r="F8555" t="s">
        <v>35</v>
      </c>
      <c r="G8555">
        <v>104300</v>
      </c>
      <c r="H8555" t="s">
        <v>13</v>
      </c>
      <c r="I8555">
        <v>104300</v>
      </c>
      <c r="J8555" t="s">
        <v>14</v>
      </c>
      <c r="K8555">
        <v>0</v>
      </c>
      <c r="L8555" t="s">
        <v>14</v>
      </c>
      <c r="M8555" t="s">
        <v>26</v>
      </c>
    </row>
    <row r="8556" spans="1:13" x14ac:dyDescent="0.25">
      <c r="A8556">
        <v>2023</v>
      </c>
      <c r="B8556" t="str" cm="1">
        <f t="array" ref="B8556">_xlfn.IFS(C8556="SE","Senior", C8556 = "EX", "Excecutive",C8556 ="MI", "Middle", C8556 = "EN", "Entry")</f>
        <v>Senior</v>
      </c>
      <c r="C8556" t="s">
        <v>10</v>
      </c>
      <c r="D8556" t="str" cm="1">
        <f t="array" ref="D8556">_xlfn.IFS(E8556 = "FT","Full Time", E8556 = "PT", "Part Time", E8556 = "FL", "Freelance", E8556 = "CT", "Contract")</f>
        <v>Full Time</v>
      </c>
      <c r="E8556" t="s">
        <v>11</v>
      </c>
      <c r="F8556" t="s">
        <v>21</v>
      </c>
      <c r="G8556">
        <v>155000</v>
      </c>
      <c r="H8556" t="s">
        <v>13</v>
      </c>
      <c r="I8556">
        <v>155000</v>
      </c>
      <c r="J8556" t="s">
        <v>14</v>
      </c>
      <c r="K8556">
        <v>0</v>
      </c>
      <c r="L8556" t="s">
        <v>14</v>
      </c>
      <c r="M8556" t="s">
        <v>15</v>
      </c>
    </row>
    <row r="8557" spans="1:13" x14ac:dyDescent="0.25">
      <c r="A8557">
        <v>2023</v>
      </c>
      <c r="B8557" t="str" cm="1">
        <f t="array" ref="B8557">_xlfn.IFS(C8557="SE","Senior", C8557 = "EX", "Excecutive",C8557 ="MI", "Middle", C8557 = "EN", "Entry")</f>
        <v>Senior</v>
      </c>
      <c r="C8557" t="s">
        <v>10</v>
      </c>
      <c r="D8557" t="str" cm="1">
        <f t="array" ref="D8557">_xlfn.IFS(E8557 = "FT","Full Time", E8557 = "PT", "Part Time", E8557 = "FL", "Freelance", E8557 = "CT", "Contract")</f>
        <v>Full Time</v>
      </c>
      <c r="E8557" t="s">
        <v>11</v>
      </c>
      <c r="F8557" t="s">
        <v>21</v>
      </c>
      <c r="G8557">
        <v>120000</v>
      </c>
      <c r="H8557" t="s">
        <v>13</v>
      </c>
      <c r="I8557">
        <v>120000</v>
      </c>
      <c r="J8557" t="s">
        <v>14</v>
      </c>
      <c r="K8557">
        <v>0</v>
      </c>
      <c r="L8557" t="s">
        <v>14</v>
      </c>
      <c r="M8557" t="s">
        <v>15</v>
      </c>
    </row>
    <row r="8558" spans="1:13" x14ac:dyDescent="0.25">
      <c r="A8558">
        <v>2023</v>
      </c>
      <c r="B8558" t="str" cm="1">
        <f t="array" ref="B8558">_xlfn.IFS(C8558="SE","Senior", C8558 = "EX", "Excecutive",C8558 ="MI", "Middle", C8558 = "EN", "Entry")</f>
        <v>Senior</v>
      </c>
      <c r="C8558" t="s">
        <v>10</v>
      </c>
      <c r="D8558" t="str" cm="1">
        <f t="array" ref="D8558">_xlfn.IFS(E8558 = "FT","Full Time", E8558 = "PT", "Part Time", E8558 = "FL", "Freelance", E8558 = "CT", "Contract")</f>
        <v>Full Time</v>
      </c>
      <c r="E8558" t="s">
        <v>11</v>
      </c>
      <c r="F8558" t="s">
        <v>21</v>
      </c>
      <c r="G8558">
        <v>280000</v>
      </c>
      <c r="H8558" t="s">
        <v>13</v>
      </c>
      <c r="I8558">
        <v>280000</v>
      </c>
      <c r="J8558" t="s">
        <v>14</v>
      </c>
      <c r="K8558">
        <v>0</v>
      </c>
      <c r="L8558" t="s">
        <v>14</v>
      </c>
      <c r="M8558" t="s">
        <v>15</v>
      </c>
    </row>
    <row r="8559" spans="1:13" x14ac:dyDescent="0.25">
      <c r="A8559">
        <v>2023</v>
      </c>
      <c r="B8559" t="str" cm="1">
        <f t="array" ref="B8559">_xlfn.IFS(C8559="SE","Senior", C8559 = "EX", "Excecutive",C8559 ="MI", "Middle", C8559 = "EN", "Entry")</f>
        <v>Senior</v>
      </c>
      <c r="C8559" t="s">
        <v>10</v>
      </c>
      <c r="D8559" t="str" cm="1">
        <f t="array" ref="D8559">_xlfn.IFS(E8559 = "FT","Full Time", E8559 = "PT", "Part Time", E8559 = "FL", "Freelance", E8559 = "CT", "Contract")</f>
        <v>Full Time</v>
      </c>
      <c r="E8559" t="s">
        <v>11</v>
      </c>
      <c r="F8559" t="s">
        <v>21</v>
      </c>
      <c r="G8559">
        <v>200000</v>
      </c>
      <c r="H8559" t="s">
        <v>13</v>
      </c>
      <c r="I8559">
        <v>200000</v>
      </c>
      <c r="J8559" t="s">
        <v>14</v>
      </c>
      <c r="K8559">
        <v>0</v>
      </c>
      <c r="L8559" t="s">
        <v>14</v>
      </c>
      <c r="M8559" t="s">
        <v>15</v>
      </c>
    </row>
    <row r="8560" spans="1:13" x14ac:dyDescent="0.25">
      <c r="A8560">
        <v>2023</v>
      </c>
      <c r="B8560" t="str" cm="1">
        <f t="array" ref="B8560">_xlfn.IFS(C8560="SE","Senior", C8560 = "EX", "Excecutive",C8560 ="MI", "Middle", C8560 = "EN", "Entry")</f>
        <v>Senior</v>
      </c>
      <c r="C8560" t="s">
        <v>10</v>
      </c>
      <c r="D8560" t="str" cm="1">
        <f t="array" ref="D8560">_xlfn.IFS(E8560 = "FT","Full Time", E8560 = "PT", "Part Time", E8560 = "FL", "Freelance", E8560 = "CT", "Contract")</f>
        <v>Full Time</v>
      </c>
      <c r="E8560" t="s">
        <v>11</v>
      </c>
      <c r="F8560" t="s">
        <v>16</v>
      </c>
      <c r="G8560">
        <v>184000</v>
      </c>
      <c r="H8560" t="s">
        <v>13</v>
      </c>
      <c r="I8560">
        <v>184000</v>
      </c>
      <c r="J8560" t="s">
        <v>14</v>
      </c>
      <c r="K8560">
        <v>0</v>
      </c>
      <c r="L8560" t="s">
        <v>14</v>
      </c>
      <c r="M8560" t="s">
        <v>15</v>
      </c>
    </row>
    <row r="8561" spans="1:13" x14ac:dyDescent="0.25">
      <c r="A8561">
        <v>2023</v>
      </c>
      <c r="B8561" t="str" cm="1">
        <f t="array" ref="B8561">_xlfn.IFS(C8561="SE","Senior", C8561 = "EX", "Excecutive",C8561 ="MI", "Middle", C8561 = "EN", "Entry")</f>
        <v>Senior</v>
      </c>
      <c r="C8561" t="s">
        <v>10</v>
      </c>
      <c r="D8561" t="str" cm="1">
        <f t="array" ref="D8561">_xlfn.IFS(E8561 = "FT","Full Time", E8561 = "PT", "Part Time", E8561 = "FL", "Freelance", E8561 = "CT", "Contract")</f>
        <v>Full Time</v>
      </c>
      <c r="E8561" t="s">
        <v>11</v>
      </c>
      <c r="F8561" t="s">
        <v>16</v>
      </c>
      <c r="G8561">
        <v>123000</v>
      </c>
      <c r="H8561" t="s">
        <v>13</v>
      </c>
      <c r="I8561">
        <v>123000</v>
      </c>
      <c r="J8561" t="s">
        <v>14</v>
      </c>
      <c r="K8561">
        <v>0</v>
      </c>
      <c r="L8561" t="s">
        <v>14</v>
      </c>
      <c r="M8561" t="s">
        <v>15</v>
      </c>
    </row>
    <row r="8562" spans="1:13" x14ac:dyDescent="0.25">
      <c r="A8562">
        <v>2023</v>
      </c>
      <c r="B8562" t="str" cm="1">
        <f t="array" ref="B8562">_xlfn.IFS(C8562="SE","Senior", C8562 = "EX", "Excecutive",C8562 ="MI", "Middle", C8562 = "EN", "Entry")</f>
        <v>Senior</v>
      </c>
      <c r="C8562" t="s">
        <v>10</v>
      </c>
      <c r="D8562" t="str" cm="1">
        <f t="array" ref="D8562">_xlfn.IFS(E8562 = "FT","Full Time", E8562 = "PT", "Part Time", E8562 = "FL", "Freelance", E8562 = "CT", "Contract")</f>
        <v>Full Time</v>
      </c>
      <c r="E8562" t="s">
        <v>11</v>
      </c>
      <c r="F8562" t="s">
        <v>35</v>
      </c>
      <c r="G8562">
        <v>202800</v>
      </c>
      <c r="H8562" t="s">
        <v>13</v>
      </c>
      <c r="I8562">
        <v>202800</v>
      </c>
      <c r="J8562" t="s">
        <v>14</v>
      </c>
      <c r="K8562">
        <v>0</v>
      </c>
      <c r="L8562" t="s">
        <v>14</v>
      </c>
      <c r="M8562" t="s">
        <v>26</v>
      </c>
    </row>
    <row r="8563" spans="1:13" x14ac:dyDescent="0.25">
      <c r="A8563">
        <v>2023</v>
      </c>
      <c r="B8563" t="str" cm="1">
        <f t="array" ref="B8563">_xlfn.IFS(C8563="SE","Senior", C8563 = "EX", "Excecutive",C8563 ="MI", "Middle", C8563 = "EN", "Entry")</f>
        <v>Senior</v>
      </c>
      <c r="C8563" t="s">
        <v>10</v>
      </c>
      <c r="D8563" t="str" cm="1">
        <f t="array" ref="D8563">_xlfn.IFS(E8563 = "FT","Full Time", E8563 = "PT", "Part Time", E8563 = "FL", "Freelance", E8563 = "CT", "Contract")</f>
        <v>Full Time</v>
      </c>
      <c r="E8563" t="s">
        <v>11</v>
      </c>
      <c r="F8563" t="s">
        <v>35</v>
      </c>
      <c r="G8563">
        <v>104300</v>
      </c>
      <c r="H8563" t="s">
        <v>13</v>
      </c>
      <c r="I8563">
        <v>104300</v>
      </c>
      <c r="J8563" t="s">
        <v>14</v>
      </c>
      <c r="K8563">
        <v>0</v>
      </c>
      <c r="L8563" t="s">
        <v>14</v>
      </c>
      <c r="M8563" t="s">
        <v>26</v>
      </c>
    </row>
    <row r="8564" spans="1:13" x14ac:dyDescent="0.25">
      <c r="A8564">
        <v>2023</v>
      </c>
      <c r="B8564" t="str" cm="1">
        <f t="array" ref="B8564">_xlfn.IFS(C8564="SE","Senior", C8564 = "EX", "Excecutive",C8564 ="MI", "Middle", C8564 = "EN", "Entry")</f>
        <v>Middle</v>
      </c>
      <c r="C8564" t="s">
        <v>18</v>
      </c>
      <c r="D8564" t="str" cm="1">
        <f t="array" ref="D8564">_xlfn.IFS(E8564 = "FT","Full Time", E8564 = "PT", "Part Time", E8564 = "FL", "Freelance", E8564 = "CT", "Contract")</f>
        <v>Full Time</v>
      </c>
      <c r="E8564" t="s">
        <v>11</v>
      </c>
      <c r="F8564" t="s">
        <v>27</v>
      </c>
      <c r="G8564">
        <v>60000</v>
      </c>
      <c r="H8564" t="s">
        <v>36</v>
      </c>
      <c r="I8564">
        <v>73824</v>
      </c>
      <c r="J8564" t="s">
        <v>37</v>
      </c>
      <c r="K8564">
        <v>0</v>
      </c>
      <c r="L8564" t="s">
        <v>37</v>
      </c>
      <c r="M8564" t="s">
        <v>15</v>
      </c>
    </row>
    <row r="8565" spans="1:13" x14ac:dyDescent="0.25">
      <c r="A8565">
        <v>2023</v>
      </c>
      <c r="B8565" t="str" cm="1">
        <f t="array" ref="B8565">_xlfn.IFS(C8565="SE","Senior", C8565 = "EX", "Excecutive",C8565 ="MI", "Middle", C8565 = "EN", "Entry")</f>
        <v>Middle</v>
      </c>
      <c r="C8565" t="s">
        <v>18</v>
      </c>
      <c r="D8565" t="str" cm="1">
        <f t="array" ref="D8565">_xlfn.IFS(E8565 = "FT","Full Time", E8565 = "PT", "Part Time", E8565 = "FL", "Freelance", E8565 = "CT", "Contract")</f>
        <v>Full Time</v>
      </c>
      <c r="E8565" t="s">
        <v>11</v>
      </c>
      <c r="F8565" t="s">
        <v>27</v>
      </c>
      <c r="G8565">
        <v>55000</v>
      </c>
      <c r="H8565" t="s">
        <v>36</v>
      </c>
      <c r="I8565">
        <v>67672</v>
      </c>
      <c r="J8565" t="s">
        <v>37</v>
      </c>
      <c r="K8565">
        <v>0</v>
      </c>
      <c r="L8565" t="s">
        <v>37</v>
      </c>
      <c r="M8565" t="s">
        <v>15</v>
      </c>
    </row>
    <row r="8566" spans="1:13" x14ac:dyDescent="0.25">
      <c r="A8566">
        <v>2023</v>
      </c>
      <c r="B8566" t="str" cm="1">
        <f t="array" ref="B8566">_xlfn.IFS(C8566="SE","Senior", C8566 = "EX", "Excecutive",C8566 ="MI", "Middle", C8566 = "EN", "Entry")</f>
        <v>Senior</v>
      </c>
      <c r="C8566" t="s">
        <v>10</v>
      </c>
      <c r="D8566" t="str" cm="1">
        <f t="array" ref="D8566">_xlfn.IFS(E8566 = "FT","Full Time", E8566 = "PT", "Part Time", E8566 = "FL", "Freelance", E8566 = "CT", "Contract")</f>
        <v>Full Time</v>
      </c>
      <c r="E8566" t="s">
        <v>11</v>
      </c>
      <c r="F8566" t="s">
        <v>24</v>
      </c>
      <c r="G8566">
        <v>290000</v>
      </c>
      <c r="H8566" t="s">
        <v>13</v>
      </c>
      <c r="I8566">
        <v>290000</v>
      </c>
      <c r="J8566" t="s">
        <v>14</v>
      </c>
      <c r="K8566">
        <v>0</v>
      </c>
      <c r="L8566" t="s">
        <v>14</v>
      </c>
      <c r="M8566" t="s">
        <v>15</v>
      </c>
    </row>
    <row r="8567" spans="1:13" x14ac:dyDescent="0.25">
      <c r="A8567">
        <v>2023</v>
      </c>
      <c r="B8567" t="str" cm="1">
        <f t="array" ref="B8567">_xlfn.IFS(C8567="SE","Senior", C8567 = "EX", "Excecutive",C8567 ="MI", "Middle", C8567 = "EN", "Entry")</f>
        <v>Senior</v>
      </c>
      <c r="C8567" t="s">
        <v>10</v>
      </c>
      <c r="D8567" t="str" cm="1">
        <f t="array" ref="D8567">_xlfn.IFS(E8567 = "FT","Full Time", E8567 = "PT", "Part Time", E8567 = "FL", "Freelance", E8567 = "CT", "Contract")</f>
        <v>Full Time</v>
      </c>
      <c r="E8567" t="s">
        <v>11</v>
      </c>
      <c r="F8567" t="s">
        <v>24</v>
      </c>
      <c r="G8567">
        <v>173200</v>
      </c>
      <c r="H8567" t="s">
        <v>13</v>
      </c>
      <c r="I8567">
        <v>173200</v>
      </c>
      <c r="J8567" t="s">
        <v>14</v>
      </c>
      <c r="K8567">
        <v>0</v>
      </c>
      <c r="L8567" t="s">
        <v>14</v>
      </c>
      <c r="M8567" t="s">
        <v>15</v>
      </c>
    </row>
    <row r="8568" spans="1:13" x14ac:dyDescent="0.25">
      <c r="A8568">
        <v>2023</v>
      </c>
      <c r="B8568" t="str" cm="1">
        <f t="array" ref="B8568">_xlfn.IFS(C8568="SE","Senior", C8568 = "EX", "Excecutive",C8568 ="MI", "Middle", C8568 = "EN", "Entry")</f>
        <v>Senior</v>
      </c>
      <c r="C8568" t="s">
        <v>10</v>
      </c>
      <c r="D8568" t="str" cm="1">
        <f t="array" ref="D8568">_xlfn.IFS(E8568 = "FT","Full Time", E8568 = "PT", "Part Time", E8568 = "FL", "Freelance", E8568 = "CT", "Contract")</f>
        <v>Full Time</v>
      </c>
      <c r="E8568" t="s">
        <v>11</v>
      </c>
      <c r="F8568" t="s">
        <v>24</v>
      </c>
      <c r="G8568">
        <v>235000</v>
      </c>
      <c r="H8568" t="s">
        <v>13</v>
      </c>
      <c r="I8568">
        <v>235000</v>
      </c>
      <c r="J8568" t="s">
        <v>14</v>
      </c>
      <c r="K8568">
        <v>100</v>
      </c>
      <c r="L8568" t="s">
        <v>14</v>
      </c>
      <c r="M8568" t="s">
        <v>15</v>
      </c>
    </row>
    <row r="8569" spans="1:13" x14ac:dyDescent="0.25">
      <c r="A8569">
        <v>2023</v>
      </c>
      <c r="B8569" t="str" cm="1">
        <f t="array" ref="B8569">_xlfn.IFS(C8569="SE","Senior", C8569 = "EX", "Excecutive",C8569 ="MI", "Middle", C8569 = "EN", "Entry")</f>
        <v>Senior</v>
      </c>
      <c r="C8569" t="s">
        <v>10</v>
      </c>
      <c r="D8569" t="str" cm="1">
        <f t="array" ref="D8569">_xlfn.IFS(E8569 = "FT","Full Time", E8569 = "PT", "Part Time", E8569 = "FL", "Freelance", E8569 = "CT", "Contract")</f>
        <v>Full Time</v>
      </c>
      <c r="E8569" t="s">
        <v>11</v>
      </c>
      <c r="F8569" t="s">
        <v>24</v>
      </c>
      <c r="G8569">
        <v>204000</v>
      </c>
      <c r="H8569" t="s">
        <v>13</v>
      </c>
      <c r="I8569">
        <v>204000</v>
      </c>
      <c r="J8569" t="s">
        <v>14</v>
      </c>
      <c r="K8569">
        <v>100</v>
      </c>
      <c r="L8569" t="s">
        <v>14</v>
      </c>
      <c r="M8569" t="s">
        <v>15</v>
      </c>
    </row>
    <row r="8570" spans="1:13" x14ac:dyDescent="0.25">
      <c r="A8570">
        <v>2023</v>
      </c>
      <c r="B8570" t="str" cm="1">
        <f t="array" ref="B8570">_xlfn.IFS(C8570="SE","Senior", C8570 = "EX", "Excecutive",C8570 ="MI", "Middle", C8570 = "EN", "Entry")</f>
        <v>Senior</v>
      </c>
      <c r="C8570" t="s">
        <v>10</v>
      </c>
      <c r="D8570" t="str" cm="1">
        <f t="array" ref="D8570">_xlfn.IFS(E8570 = "FT","Full Time", E8570 = "PT", "Part Time", E8570 = "FL", "Freelance", E8570 = "CT", "Contract")</f>
        <v>Full Time</v>
      </c>
      <c r="E8570" t="s">
        <v>11</v>
      </c>
      <c r="F8570" t="s">
        <v>57</v>
      </c>
      <c r="G8570">
        <v>300000</v>
      </c>
      <c r="H8570" t="s">
        <v>13</v>
      </c>
      <c r="I8570">
        <v>300000</v>
      </c>
      <c r="J8570" t="s">
        <v>14</v>
      </c>
      <c r="K8570">
        <v>0</v>
      </c>
      <c r="L8570" t="s">
        <v>14</v>
      </c>
      <c r="M8570" t="s">
        <v>15</v>
      </c>
    </row>
    <row r="8571" spans="1:13" x14ac:dyDescent="0.25">
      <c r="A8571">
        <v>2023</v>
      </c>
      <c r="B8571" t="str" cm="1">
        <f t="array" ref="B8571">_xlfn.IFS(C8571="SE","Senior", C8571 = "EX", "Excecutive",C8571 ="MI", "Middle", C8571 = "EN", "Entry")</f>
        <v>Senior</v>
      </c>
      <c r="C8571" t="s">
        <v>10</v>
      </c>
      <c r="D8571" t="str" cm="1">
        <f t="array" ref="D8571">_xlfn.IFS(E8571 = "FT","Full Time", E8571 = "PT", "Part Time", E8571 = "FL", "Freelance", E8571 = "CT", "Contract")</f>
        <v>Full Time</v>
      </c>
      <c r="E8571" t="s">
        <v>11</v>
      </c>
      <c r="F8571" t="s">
        <v>57</v>
      </c>
      <c r="G8571">
        <v>222000</v>
      </c>
      <c r="H8571" t="s">
        <v>13</v>
      </c>
      <c r="I8571">
        <v>222000</v>
      </c>
      <c r="J8571" t="s">
        <v>14</v>
      </c>
      <c r="K8571">
        <v>0</v>
      </c>
      <c r="L8571" t="s">
        <v>14</v>
      </c>
      <c r="M8571" t="s">
        <v>15</v>
      </c>
    </row>
    <row r="8572" spans="1:13" x14ac:dyDescent="0.25">
      <c r="A8572">
        <v>2023</v>
      </c>
      <c r="B8572" t="str" cm="1">
        <f t="array" ref="B8572">_xlfn.IFS(C8572="SE","Senior", C8572 = "EX", "Excecutive",C8572 ="MI", "Middle", C8572 = "EN", "Entry")</f>
        <v>Senior</v>
      </c>
      <c r="C8572" t="s">
        <v>10</v>
      </c>
      <c r="D8572" t="str" cm="1">
        <f t="array" ref="D8572">_xlfn.IFS(E8572 = "FT","Full Time", E8572 = "PT", "Part Time", E8572 = "FL", "Freelance", E8572 = "CT", "Contract")</f>
        <v>Full Time</v>
      </c>
      <c r="E8572" t="s">
        <v>11</v>
      </c>
      <c r="F8572" t="s">
        <v>60</v>
      </c>
      <c r="G8572">
        <v>160000</v>
      </c>
      <c r="H8572" t="s">
        <v>13</v>
      </c>
      <c r="I8572">
        <v>160000</v>
      </c>
      <c r="J8572" t="s">
        <v>14</v>
      </c>
      <c r="K8572">
        <v>0</v>
      </c>
      <c r="L8572" t="s">
        <v>14</v>
      </c>
      <c r="M8572" t="s">
        <v>15</v>
      </c>
    </row>
    <row r="8573" spans="1:13" x14ac:dyDescent="0.25">
      <c r="A8573">
        <v>2023</v>
      </c>
      <c r="B8573" t="str" cm="1">
        <f t="array" ref="B8573">_xlfn.IFS(C8573="SE","Senior", C8573 = "EX", "Excecutive",C8573 ="MI", "Middle", C8573 = "EN", "Entry")</f>
        <v>Senior</v>
      </c>
      <c r="C8573" t="s">
        <v>10</v>
      </c>
      <c r="D8573" t="str" cm="1">
        <f t="array" ref="D8573">_xlfn.IFS(E8573 = "FT","Full Time", E8573 = "PT", "Part Time", E8573 = "FL", "Freelance", E8573 = "CT", "Contract")</f>
        <v>Full Time</v>
      </c>
      <c r="E8573" t="s">
        <v>11</v>
      </c>
      <c r="F8573" t="s">
        <v>60</v>
      </c>
      <c r="G8573">
        <v>136000</v>
      </c>
      <c r="H8573" t="s">
        <v>13</v>
      </c>
      <c r="I8573">
        <v>136000</v>
      </c>
      <c r="J8573" t="s">
        <v>14</v>
      </c>
      <c r="K8573">
        <v>0</v>
      </c>
      <c r="L8573" t="s">
        <v>14</v>
      </c>
      <c r="M8573" t="s">
        <v>15</v>
      </c>
    </row>
    <row r="8574" spans="1:13" x14ac:dyDescent="0.25">
      <c r="A8574">
        <v>2023</v>
      </c>
      <c r="B8574" t="str" cm="1">
        <f t="array" ref="B8574">_xlfn.IFS(C8574="SE","Senior", C8574 = "EX", "Excecutive",C8574 ="MI", "Middle", C8574 = "EN", "Entry")</f>
        <v>Senior</v>
      </c>
      <c r="C8574" t="s">
        <v>10</v>
      </c>
      <c r="D8574" t="str" cm="1">
        <f t="array" ref="D8574">_xlfn.IFS(E8574 = "FT","Full Time", E8574 = "PT", "Part Time", E8574 = "FL", "Freelance", E8574 = "CT", "Contract")</f>
        <v>Full Time</v>
      </c>
      <c r="E8574" t="s">
        <v>11</v>
      </c>
      <c r="F8574" t="s">
        <v>28</v>
      </c>
      <c r="G8574">
        <v>206000</v>
      </c>
      <c r="H8574" t="s">
        <v>13</v>
      </c>
      <c r="I8574">
        <v>206000</v>
      </c>
      <c r="J8574" t="s">
        <v>14</v>
      </c>
      <c r="K8574">
        <v>0</v>
      </c>
      <c r="L8574" t="s">
        <v>14</v>
      </c>
      <c r="M8574" t="s">
        <v>15</v>
      </c>
    </row>
    <row r="8575" spans="1:13" x14ac:dyDescent="0.25">
      <c r="A8575">
        <v>2023</v>
      </c>
      <c r="B8575" t="str" cm="1">
        <f t="array" ref="B8575">_xlfn.IFS(C8575="SE","Senior", C8575 = "EX", "Excecutive",C8575 ="MI", "Middle", C8575 = "EN", "Entry")</f>
        <v>Senior</v>
      </c>
      <c r="C8575" t="s">
        <v>10</v>
      </c>
      <c r="D8575" t="str" cm="1">
        <f t="array" ref="D8575">_xlfn.IFS(E8575 = "FT","Full Time", E8575 = "PT", "Part Time", E8575 = "FL", "Freelance", E8575 = "CT", "Contract")</f>
        <v>Full Time</v>
      </c>
      <c r="E8575" t="s">
        <v>11</v>
      </c>
      <c r="F8575" t="s">
        <v>28</v>
      </c>
      <c r="G8575">
        <v>134000</v>
      </c>
      <c r="H8575" t="s">
        <v>13</v>
      </c>
      <c r="I8575">
        <v>134000</v>
      </c>
      <c r="J8575" t="s">
        <v>14</v>
      </c>
      <c r="K8575">
        <v>0</v>
      </c>
      <c r="L8575" t="s">
        <v>14</v>
      </c>
      <c r="M8575" t="s">
        <v>15</v>
      </c>
    </row>
    <row r="8576" spans="1:13" x14ac:dyDescent="0.25">
      <c r="A8576">
        <v>2023</v>
      </c>
      <c r="B8576" t="str" cm="1">
        <f t="array" ref="B8576">_xlfn.IFS(C8576="SE","Senior", C8576 = "EX", "Excecutive",C8576 ="MI", "Middle", C8576 = "EN", "Entry")</f>
        <v>Senior</v>
      </c>
      <c r="C8576" t="s">
        <v>10</v>
      </c>
      <c r="D8576" t="str" cm="1">
        <f t="array" ref="D8576">_xlfn.IFS(E8576 = "FT","Full Time", E8576 = "PT", "Part Time", E8576 = "FL", "Freelance", E8576 = "CT", "Contract")</f>
        <v>Full Time</v>
      </c>
      <c r="E8576" t="s">
        <v>11</v>
      </c>
      <c r="F8576" t="s">
        <v>24</v>
      </c>
      <c r="G8576">
        <v>155000</v>
      </c>
      <c r="H8576" t="s">
        <v>13</v>
      </c>
      <c r="I8576">
        <v>155000</v>
      </c>
      <c r="J8576" t="s">
        <v>39</v>
      </c>
      <c r="K8576">
        <v>0</v>
      </c>
      <c r="L8576" t="s">
        <v>39</v>
      </c>
      <c r="M8576" t="s">
        <v>15</v>
      </c>
    </row>
    <row r="8577" spans="1:13" x14ac:dyDescent="0.25">
      <c r="A8577">
        <v>2023</v>
      </c>
      <c r="B8577" t="str" cm="1">
        <f t="array" ref="B8577">_xlfn.IFS(C8577="SE","Senior", C8577 = "EX", "Excecutive",C8577 ="MI", "Middle", C8577 = "EN", "Entry")</f>
        <v>Senior</v>
      </c>
      <c r="C8577" t="s">
        <v>10</v>
      </c>
      <c r="D8577" t="str" cm="1">
        <f t="array" ref="D8577">_xlfn.IFS(E8577 = "FT","Full Time", E8577 = "PT", "Part Time", E8577 = "FL", "Freelance", E8577 = "CT", "Contract")</f>
        <v>Full Time</v>
      </c>
      <c r="E8577" t="s">
        <v>11</v>
      </c>
      <c r="F8577" t="s">
        <v>24</v>
      </c>
      <c r="G8577">
        <v>105000</v>
      </c>
      <c r="H8577" t="s">
        <v>13</v>
      </c>
      <c r="I8577">
        <v>105000</v>
      </c>
      <c r="J8577" t="s">
        <v>39</v>
      </c>
      <c r="K8577">
        <v>0</v>
      </c>
      <c r="L8577" t="s">
        <v>39</v>
      </c>
      <c r="M8577" t="s">
        <v>15</v>
      </c>
    </row>
    <row r="8578" spans="1:13" x14ac:dyDescent="0.25">
      <c r="A8578">
        <v>2023</v>
      </c>
      <c r="B8578" t="str" cm="1">
        <f t="array" ref="B8578">_xlfn.IFS(C8578="SE","Senior", C8578 = "EX", "Excecutive",C8578 ="MI", "Middle", C8578 = "EN", "Entry")</f>
        <v>Senior</v>
      </c>
      <c r="C8578" t="s">
        <v>10</v>
      </c>
      <c r="D8578" t="str" cm="1">
        <f t="array" ref="D8578">_xlfn.IFS(E8578 = "FT","Full Time", E8578 = "PT", "Part Time", E8578 = "FL", "Freelance", E8578 = "CT", "Contract")</f>
        <v>Full Time</v>
      </c>
      <c r="E8578" t="s">
        <v>11</v>
      </c>
      <c r="F8578" t="s">
        <v>17</v>
      </c>
      <c r="G8578">
        <v>287500</v>
      </c>
      <c r="H8578" t="s">
        <v>13</v>
      </c>
      <c r="I8578">
        <v>287500</v>
      </c>
      <c r="J8578" t="s">
        <v>14</v>
      </c>
      <c r="K8578">
        <v>0</v>
      </c>
      <c r="L8578" t="s">
        <v>14</v>
      </c>
      <c r="M8578" t="s">
        <v>15</v>
      </c>
    </row>
    <row r="8579" spans="1:13" x14ac:dyDescent="0.25">
      <c r="A8579">
        <v>2023</v>
      </c>
      <c r="B8579" t="str" cm="1">
        <f t="array" ref="B8579">_xlfn.IFS(C8579="SE","Senior", C8579 = "EX", "Excecutive",C8579 ="MI", "Middle", C8579 = "EN", "Entry")</f>
        <v>Senior</v>
      </c>
      <c r="C8579" t="s">
        <v>10</v>
      </c>
      <c r="D8579" t="str" cm="1">
        <f t="array" ref="D8579">_xlfn.IFS(E8579 = "FT","Full Time", E8579 = "PT", "Part Time", E8579 = "FL", "Freelance", E8579 = "CT", "Contract")</f>
        <v>Full Time</v>
      </c>
      <c r="E8579" t="s">
        <v>11</v>
      </c>
      <c r="F8579" t="s">
        <v>17</v>
      </c>
      <c r="G8579">
        <v>212500</v>
      </c>
      <c r="H8579" t="s">
        <v>13</v>
      </c>
      <c r="I8579">
        <v>212500</v>
      </c>
      <c r="J8579" t="s">
        <v>14</v>
      </c>
      <c r="K8579">
        <v>0</v>
      </c>
      <c r="L8579" t="s">
        <v>14</v>
      </c>
      <c r="M8579" t="s">
        <v>15</v>
      </c>
    </row>
    <row r="8580" spans="1:13" x14ac:dyDescent="0.25">
      <c r="A8580">
        <v>2023</v>
      </c>
      <c r="B8580" t="str" cm="1">
        <f t="array" ref="B8580">_xlfn.IFS(C8580="SE","Senior", C8580 = "EX", "Excecutive",C8580 ="MI", "Middle", C8580 = "EN", "Entry")</f>
        <v>Senior</v>
      </c>
      <c r="C8580" t="s">
        <v>10</v>
      </c>
      <c r="D8580" t="str" cm="1">
        <f t="array" ref="D8580">_xlfn.IFS(E8580 = "FT","Full Time", E8580 = "PT", "Part Time", E8580 = "FL", "Freelance", E8580 = "CT", "Contract")</f>
        <v>Full Time</v>
      </c>
      <c r="E8580" t="s">
        <v>11</v>
      </c>
      <c r="F8580" t="s">
        <v>17</v>
      </c>
      <c r="G8580">
        <v>190027</v>
      </c>
      <c r="H8580" t="s">
        <v>13</v>
      </c>
      <c r="I8580">
        <v>190027</v>
      </c>
      <c r="J8580" t="s">
        <v>14</v>
      </c>
      <c r="K8580">
        <v>0</v>
      </c>
      <c r="L8580" t="s">
        <v>14</v>
      </c>
      <c r="M8580" t="s">
        <v>15</v>
      </c>
    </row>
    <row r="8581" spans="1:13" x14ac:dyDescent="0.25">
      <c r="A8581">
        <v>2023</v>
      </c>
      <c r="B8581" t="str" cm="1">
        <f t="array" ref="B8581">_xlfn.IFS(C8581="SE","Senior", C8581 = "EX", "Excecutive",C8581 ="MI", "Middle", C8581 = "EN", "Entry")</f>
        <v>Senior</v>
      </c>
      <c r="C8581" t="s">
        <v>10</v>
      </c>
      <c r="D8581" t="str" cm="1">
        <f t="array" ref="D8581">_xlfn.IFS(E8581 = "FT","Full Time", E8581 = "PT", "Part Time", E8581 = "FL", "Freelance", E8581 = "CT", "Contract")</f>
        <v>Full Time</v>
      </c>
      <c r="E8581" t="s">
        <v>11</v>
      </c>
      <c r="F8581" t="s">
        <v>17</v>
      </c>
      <c r="G8581">
        <v>152022</v>
      </c>
      <c r="H8581" t="s">
        <v>13</v>
      </c>
      <c r="I8581">
        <v>152022</v>
      </c>
      <c r="J8581" t="s">
        <v>14</v>
      </c>
      <c r="K8581">
        <v>0</v>
      </c>
      <c r="L8581" t="s">
        <v>14</v>
      </c>
      <c r="M8581" t="s">
        <v>15</v>
      </c>
    </row>
    <row r="8582" spans="1:13" x14ac:dyDescent="0.25">
      <c r="A8582">
        <v>2023</v>
      </c>
      <c r="B8582" t="str" cm="1">
        <f t="array" ref="B8582">_xlfn.IFS(C8582="SE","Senior", C8582 = "EX", "Excecutive",C8582 ="MI", "Middle", C8582 = "EN", "Entry")</f>
        <v>Entry</v>
      </c>
      <c r="C8582" t="s">
        <v>20</v>
      </c>
      <c r="D8582" t="str" cm="1">
        <f t="array" ref="D8582">_xlfn.IFS(E8582 = "FT","Full Time", E8582 = "PT", "Part Time", E8582 = "FL", "Freelance", E8582 = "CT", "Contract")</f>
        <v>Full Time</v>
      </c>
      <c r="E8582" t="s">
        <v>11</v>
      </c>
      <c r="F8582" t="s">
        <v>24</v>
      </c>
      <c r="G8582">
        <v>18000</v>
      </c>
      <c r="H8582" t="s">
        <v>43</v>
      </c>
      <c r="I8582">
        <v>19434</v>
      </c>
      <c r="J8582" t="s">
        <v>125</v>
      </c>
      <c r="K8582">
        <v>100</v>
      </c>
      <c r="L8582" t="s">
        <v>125</v>
      </c>
      <c r="M8582" t="s">
        <v>26</v>
      </c>
    </row>
    <row r="8583" spans="1:13" x14ac:dyDescent="0.25">
      <c r="A8583">
        <v>2023</v>
      </c>
      <c r="B8583" t="str" cm="1">
        <f t="array" ref="B8583">_xlfn.IFS(C8583="SE","Senior", C8583 = "EX", "Excecutive",C8583 ="MI", "Middle", C8583 = "EN", "Entry")</f>
        <v>Middle</v>
      </c>
      <c r="C8583" t="s">
        <v>18</v>
      </c>
      <c r="D8583" t="str" cm="1">
        <f t="array" ref="D8583">_xlfn.IFS(E8583 = "FT","Full Time", E8583 = "PT", "Part Time", E8583 = "FL", "Freelance", E8583 = "CT", "Contract")</f>
        <v>Full Time</v>
      </c>
      <c r="E8583" t="s">
        <v>11</v>
      </c>
      <c r="F8583" t="s">
        <v>16</v>
      </c>
      <c r="G8583">
        <v>130000</v>
      </c>
      <c r="H8583" t="s">
        <v>13</v>
      </c>
      <c r="I8583">
        <v>130000</v>
      </c>
      <c r="J8583" t="s">
        <v>14</v>
      </c>
      <c r="K8583">
        <v>100</v>
      </c>
      <c r="L8583" t="s">
        <v>14</v>
      </c>
      <c r="M8583" t="s">
        <v>15</v>
      </c>
    </row>
    <row r="8584" spans="1:13" x14ac:dyDescent="0.25">
      <c r="A8584">
        <v>2023</v>
      </c>
      <c r="B8584" t="str" cm="1">
        <f t="array" ref="B8584">_xlfn.IFS(C8584="SE","Senior", C8584 = "EX", "Excecutive",C8584 ="MI", "Middle", C8584 = "EN", "Entry")</f>
        <v>Middle</v>
      </c>
      <c r="C8584" t="s">
        <v>18</v>
      </c>
      <c r="D8584" t="str" cm="1">
        <f t="array" ref="D8584">_xlfn.IFS(E8584 = "FT","Full Time", E8584 = "PT", "Part Time", E8584 = "FL", "Freelance", E8584 = "CT", "Contract")</f>
        <v>Full Time</v>
      </c>
      <c r="E8584" t="s">
        <v>11</v>
      </c>
      <c r="F8584" t="s">
        <v>16</v>
      </c>
      <c r="G8584">
        <v>100000</v>
      </c>
      <c r="H8584" t="s">
        <v>13</v>
      </c>
      <c r="I8584">
        <v>100000</v>
      </c>
      <c r="J8584" t="s">
        <v>14</v>
      </c>
      <c r="K8584">
        <v>100</v>
      </c>
      <c r="L8584" t="s">
        <v>14</v>
      </c>
      <c r="M8584" t="s">
        <v>15</v>
      </c>
    </row>
    <row r="8585" spans="1:13" x14ac:dyDescent="0.25">
      <c r="A8585">
        <v>2023</v>
      </c>
      <c r="B8585" t="str" cm="1">
        <f t="array" ref="B8585">_xlfn.IFS(C8585="SE","Senior", C8585 = "EX", "Excecutive",C8585 ="MI", "Middle", C8585 = "EN", "Entry")</f>
        <v>Middle</v>
      </c>
      <c r="C8585" t="s">
        <v>18</v>
      </c>
      <c r="D8585" t="str" cm="1">
        <f t="array" ref="D8585">_xlfn.IFS(E8585 = "FT","Full Time", E8585 = "PT", "Part Time", E8585 = "FL", "Freelance", E8585 = "CT", "Contract")</f>
        <v>Full Time</v>
      </c>
      <c r="E8585" t="s">
        <v>11</v>
      </c>
      <c r="F8585" t="s">
        <v>16</v>
      </c>
      <c r="G8585">
        <v>250000</v>
      </c>
      <c r="H8585" t="s">
        <v>13</v>
      </c>
      <c r="I8585">
        <v>250000</v>
      </c>
      <c r="J8585" t="s">
        <v>14</v>
      </c>
      <c r="K8585">
        <v>0</v>
      </c>
      <c r="L8585" t="s">
        <v>14</v>
      </c>
      <c r="M8585" t="s">
        <v>15</v>
      </c>
    </row>
    <row r="8586" spans="1:13" x14ac:dyDescent="0.25">
      <c r="A8586">
        <v>2023</v>
      </c>
      <c r="B8586" t="str" cm="1">
        <f t="array" ref="B8586">_xlfn.IFS(C8586="SE","Senior", C8586 = "EX", "Excecutive",C8586 ="MI", "Middle", C8586 = "EN", "Entry")</f>
        <v>Middle</v>
      </c>
      <c r="C8586" t="s">
        <v>18</v>
      </c>
      <c r="D8586" t="str" cm="1">
        <f t="array" ref="D8586">_xlfn.IFS(E8586 = "FT","Full Time", E8586 = "PT", "Part Time", E8586 = "FL", "Freelance", E8586 = "CT", "Contract")</f>
        <v>Full Time</v>
      </c>
      <c r="E8586" t="s">
        <v>11</v>
      </c>
      <c r="F8586" t="s">
        <v>16</v>
      </c>
      <c r="G8586">
        <v>125000</v>
      </c>
      <c r="H8586" t="s">
        <v>13</v>
      </c>
      <c r="I8586">
        <v>125000</v>
      </c>
      <c r="J8586" t="s">
        <v>14</v>
      </c>
      <c r="K8586">
        <v>0</v>
      </c>
      <c r="L8586" t="s">
        <v>14</v>
      </c>
      <c r="M8586" t="s">
        <v>15</v>
      </c>
    </row>
    <row r="8587" spans="1:13" x14ac:dyDescent="0.25">
      <c r="A8587">
        <v>2023</v>
      </c>
      <c r="B8587" t="str" cm="1">
        <f t="array" ref="B8587">_xlfn.IFS(C8587="SE","Senior", C8587 = "EX", "Excecutive",C8587 ="MI", "Middle", C8587 = "EN", "Entry")</f>
        <v>Middle</v>
      </c>
      <c r="C8587" t="s">
        <v>18</v>
      </c>
      <c r="D8587" t="str" cm="1">
        <f t="array" ref="D8587">_xlfn.IFS(E8587 = "FT","Full Time", E8587 = "PT", "Part Time", E8587 = "FL", "Freelance", E8587 = "CT", "Contract")</f>
        <v>Full Time</v>
      </c>
      <c r="E8587" t="s">
        <v>11</v>
      </c>
      <c r="F8587" t="s">
        <v>16</v>
      </c>
      <c r="G8587">
        <v>131000</v>
      </c>
      <c r="H8587" t="s">
        <v>13</v>
      </c>
      <c r="I8587">
        <v>131000</v>
      </c>
      <c r="J8587" t="s">
        <v>192</v>
      </c>
      <c r="K8587">
        <v>0</v>
      </c>
      <c r="L8587" t="s">
        <v>192</v>
      </c>
      <c r="M8587" t="s">
        <v>15</v>
      </c>
    </row>
    <row r="8588" spans="1:13" x14ac:dyDescent="0.25">
      <c r="A8588">
        <v>2023</v>
      </c>
      <c r="B8588" t="str" cm="1">
        <f t="array" ref="B8588">_xlfn.IFS(C8588="SE","Senior", C8588 = "EX", "Excecutive",C8588 ="MI", "Middle", C8588 = "EN", "Entry")</f>
        <v>Middle</v>
      </c>
      <c r="C8588" t="s">
        <v>18</v>
      </c>
      <c r="D8588" t="str" cm="1">
        <f t="array" ref="D8588">_xlfn.IFS(E8588 = "FT","Full Time", E8588 = "PT", "Part Time", E8588 = "FL", "Freelance", E8588 = "CT", "Contract")</f>
        <v>Full Time</v>
      </c>
      <c r="E8588" t="s">
        <v>11</v>
      </c>
      <c r="F8588" t="s">
        <v>16</v>
      </c>
      <c r="G8588">
        <v>88000</v>
      </c>
      <c r="H8588" t="s">
        <v>13</v>
      </c>
      <c r="I8588">
        <v>88000</v>
      </c>
      <c r="J8588" t="s">
        <v>192</v>
      </c>
      <c r="K8588">
        <v>0</v>
      </c>
      <c r="L8588" t="s">
        <v>192</v>
      </c>
      <c r="M8588" t="s">
        <v>15</v>
      </c>
    </row>
    <row r="8589" spans="1:13" x14ac:dyDescent="0.25">
      <c r="A8589">
        <v>2023</v>
      </c>
      <c r="B8589" t="str" cm="1">
        <f t="array" ref="B8589">_xlfn.IFS(C8589="SE","Senior", C8589 = "EX", "Excecutive",C8589 ="MI", "Middle", C8589 = "EN", "Entry")</f>
        <v>Entry</v>
      </c>
      <c r="C8589" t="s">
        <v>20</v>
      </c>
      <c r="D8589" t="str" cm="1">
        <f t="array" ref="D8589">_xlfn.IFS(E8589 = "FT","Full Time", E8589 = "PT", "Part Time", E8589 = "FL", "Freelance", E8589 = "CT", "Contract")</f>
        <v>Full Time</v>
      </c>
      <c r="E8589" t="s">
        <v>11</v>
      </c>
      <c r="F8589" t="s">
        <v>21</v>
      </c>
      <c r="G8589">
        <v>80000</v>
      </c>
      <c r="H8589" t="s">
        <v>13</v>
      </c>
      <c r="I8589">
        <v>80000</v>
      </c>
      <c r="J8589" t="s">
        <v>14</v>
      </c>
      <c r="K8589">
        <v>0</v>
      </c>
      <c r="L8589" t="s">
        <v>14</v>
      </c>
      <c r="M8589" t="s">
        <v>15</v>
      </c>
    </row>
    <row r="8590" spans="1:13" x14ac:dyDescent="0.25">
      <c r="A8590">
        <v>2023</v>
      </c>
      <c r="B8590" t="str" cm="1">
        <f t="array" ref="B8590">_xlfn.IFS(C8590="SE","Senior", C8590 = "EX", "Excecutive",C8590 ="MI", "Middle", C8590 = "EN", "Entry")</f>
        <v>Entry</v>
      </c>
      <c r="C8590" t="s">
        <v>20</v>
      </c>
      <c r="D8590" t="str" cm="1">
        <f t="array" ref="D8590">_xlfn.IFS(E8590 = "FT","Full Time", E8590 = "PT", "Part Time", E8590 = "FL", "Freelance", E8590 = "CT", "Contract")</f>
        <v>Full Time</v>
      </c>
      <c r="E8590" t="s">
        <v>11</v>
      </c>
      <c r="F8590" t="s">
        <v>21</v>
      </c>
      <c r="G8590">
        <v>50000</v>
      </c>
      <c r="H8590" t="s">
        <v>13</v>
      </c>
      <c r="I8590">
        <v>50000</v>
      </c>
      <c r="J8590" t="s">
        <v>14</v>
      </c>
      <c r="K8590">
        <v>0</v>
      </c>
      <c r="L8590" t="s">
        <v>14</v>
      </c>
      <c r="M8590" t="s">
        <v>15</v>
      </c>
    </row>
    <row r="8591" spans="1:13" x14ac:dyDescent="0.25">
      <c r="A8591">
        <v>2023</v>
      </c>
      <c r="B8591" t="str" cm="1">
        <f t="array" ref="B8591">_xlfn.IFS(C8591="SE","Senior", C8591 = "EX", "Excecutive",C8591 ="MI", "Middle", C8591 = "EN", "Entry")</f>
        <v>Senior</v>
      </c>
      <c r="C8591" t="s">
        <v>10</v>
      </c>
      <c r="D8591" t="str" cm="1">
        <f t="array" ref="D8591">_xlfn.IFS(E8591 = "FT","Full Time", E8591 = "PT", "Part Time", E8591 = "FL", "Freelance", E8591 = "CT", "Contract")</f>
        <v>Full Time</v>
      </c>
      <c r="E8591" t="s">
        <v>11</v>
      </c>
      <c r="F8591" t="s">
        <v>17</v>
      </c>
      <c r="G8591">
        <v>198000</v>
      </c>
      <c r="H8591" t="s">
        <v>13</v>
      </c>
      <c r="I8591">
        <v>198000</v>
      </c>
      <c r="J8591" t="s">
        <v>14</v>
      </c>
      <c r="K8591">
        <v>100</v>
      </c>
      <c r="L8591" t="s">
        <v>14</v>
      </c>
      <c r="M8591" t="s">
        <v>15</v>
      </c>
    </row>
    <row r="8592" spans="1:13" x14ac:dyDescent="0.25">
      <c r="A8592">
        <v>2023</v>
      </c>
      <c r="B8592" t="str" cm="1">
        <f t="array" ref="B8592">_xlfn.IFS(C8592="SE","Senior", C8592 = "EX", "Excecutive",C8592 ="MI", "Middle", C8592 = "EN", "Entry")</f>
        <v>Senior</v>
      </c>
      <c r="C8592" t="s">
        <v>10</v>
      </c>
      <c r="D8592" t="str" cm="1">
        <f t="array" ref="D8592">_xlfn.IFS(E8592 = "FT","Full Time", E8592 = "PT", "Part Time", E8592 = "FL", "Freelance", E8592 = "CT", "Contract")</f>
        <v>Full Time</v>
      </c>
      <c r="E8592" t="s">
        <v>11</v>
      </c>
      <c r="F8592" t="s">
        <v>17</v>
      </c>
      <c r="G8592">
        <v>132000</v>
      </c>
      <c r="H8592" t="s">
        <v>13</v>
      </c>
      <c r="I8592">
        <v>132000</v>
      </c>
      <c r="J8592" t="s">
        <v>14</v>
      </c>
      <c r="K8592">
        <v>100</v>
      </c>
      <c r="L8592" t="s">
        <v>14</v>
      </c>
      <c r="M8592" t="s">
        <v>15</v>
      </c>
    </row>
    <row r="8593" spans="1:13" x14ac:dyDescent="0.25">
      <c r="A8593">
        <v>2023</v>
      </c>
      <c r="B8593" t="str" cm="1">
        <f t="array" ref="B8593">_xlfn.IFS(C8593="SE","Senior", C8593 = "EX", "Excecutive",C8593 ="MI", "Middle", C8593 = "EN", "Entry")</f>
        <v>Senior</v>
      </c>
      <c r="C8593" t="s">
        <v>10</v>
      </c>
      <c r="D8593" t="str" cm="1">
        <f t="array" ref="D8593">_xlfn.IFS(E8593 = "FT","Full Time", E8593 = "PT", "Part Time", E8593 = "FL", "Freelance", E8593 = "CT", "Contract")</f>
        <v>Full Time</v>
      </c>
      <c r="E8593" t="s">
        <v>11</v>
      </c>
      <c r="F8593" t="s">
        <v>35</v>
      </c>
      <c r="G8593">
        <v>125000</v>
      </c>
      <c r="H8593" t="s">
        <v>13</v>
      </c>
      <c r="I8593">
        <v>125000</v>
      </c>
      <c r="J8593" t="s">
        <v>14</v>
      </c>
      <c r="K8593">
        <v>100</v>
      </c>
      <c r="L8593" t="s">
        <v>14</v>
      </c>
      <c r="M8593" t="s">
        <v>15</v>
      </c>
    </row>
    <row r="8594" spans="1:13" x14ac:dyDescent="0.25">
      <c r="A8594">
        <v>2023</v>
      </c>
      <c r="B8594" t="str" cm="1">
        <f t="array" ref="B8594">_xlfn.IFS(C8594="SE","Senior", C8594 = "EX", "Excecutive",C8594 ="MI", "Middle", C8594 = "EN", "Entry")</f>
        <v>Senior</v>
      </c>
      <c r="C8594" t="s">
        <v>10</v>
      </c>
      <c r="D8594" t="str" cm="1">
        <f t="array" ref="D8594">_xlfn.IFS(E8594 = "FT","Full Time", E8594 = "PT", "Part Time", E8594 = "FL", "Freelance", E8594 = "CT", "Contract")</f>
        <v>Full Time</v>
      </c>
      <c r="E8594" t="s">
        <v>11</v>
      </c>
      <c r="F8594" t="s">
        <v>35</v>
      </c>
      <c r="G8594">
        <v>115000</v>
      </c>
      <c r="H8594" t="s">
        <v>13</v>
      </c>
      <c r="I8594">
        <v>115000</v>
      </c>
      <c r="J8594" t="s">
        <v>14</v>
      </c>
      <c r="K8594">
        <v>100</v>
      </c>
      <c r="L8594" t="s">
        <v>14</v>
      </c>
      <c r="M8594" t="s">
        <v>15</v>
      </c>
    </row>
    <row r="8595" spans="1:13" x14ac:dyDescent="0.25">
      <c r="A8595">
        <v>2023</v>
      </c>
      <c r="B8595" t="str" cm="1">
        <f t="array" ref="B8595">_xlfn.IFS(C8595="SE","Senior", C8595 = "EX", "Excecutive",C8595 ="MI", "Middle", C8595 = "EN", "Entry")</f>
        <v>Senior</v>
      </c>
      <c r="C8595" t="s">
        <v>10</v>
      </c>
      <c r="D8595" t="str" cm="1">
        <f t="array" ref="D8595">_xlfn.IFS(E8595 = "FT","Full Time", E8595 = "PT", "Part Time", E8595 = "FL", "Freelance", E8595 = "CT", "Contract")</f>
        <v>Full Time</v>
      </c>
      <c r="E8595" t="s">
        <v>11</v>
      </c>
      <c r="F8595" t="s">
        <v>16</v>
      </c>
      <c r="G8595">
        <v>184000</v>
      </c>
      <c r="H8595" t="s">
        <v>13</v>
      </c>
      <c r="I8595">
        <v>184000</v>
      </c>
      <c r="J8595" t="s">
        <v>14</v>
      </c>
      <c r="K8595">
        <v>0</v>
      </c>
      <c r="L8595" t="s">
        <v>14</v>
      </c>
      <c r="M8595" t="s">
        <v>15</v>
      </c>
    </row>
    <row r="8596" spans="1:13" x14ac:dyDescent="0.25">
      <c r="A8596">
        <v>2023</v>
      </c>
      <c r="B8596" t="str" cm="1">
        <f t="array" ref="B8596">_xlfn.IFS(C8596="SE","Senior", C8596 = "EX", "Excecutive",C8596 ="MI", "Middle", C8596 = "EN", "Entry")</f>
        <v>Senior</v>
      </c>
      <c r="C8596" t="s">
        <v>10</v>
      </c>
      <c r="D8596" t="str" cm="1">
        <f t="array" ref="D8596">_xlfn.IFS(E8596 = "FT","Full Time", E8596 = "PT", "Part Time", E8596 = "FL", "Freelance", E8596 = "CT", "Contract")</f>
        <v>Full Time</v>
      </c>
      <c r="E8596" t="s">
        <v>11</v>
      </c>
      <c r="F8596" t="s">
        <v>16</v>
      </c>
      <c r="G8596">
        <v>123000</v>
      </c>
      <c r="H8596" t="s">
        <v>13</v>
      </c>
      <c r="I8596">
        <v>123000</v>
      </c>
      <c r="J8596" t="s">
        <v>14</v>
      </c>
      <c r="K8596">
        <v>0</v>
      </c>
      <c r="L8596" t="s">
        <v>14</v>
      </c>
      <c r="M8596" t="s">
        <v>15</v>
      </c>
    </row>
    <row r="8597" spans="1:13" x14ac:dyDescent="0.25">
      <c r="A8597">
        <v>2023</v>
      </c>
      <c r="B8597" t="str" cm="1">
        <f t="array" ref="B8597">_xlfn.IFS(C8597="SE","Senior", C8597 = "EX", "Excecutive",C8597 ="MI", "Middle", C8597 = "EN", "Entry")</f>
        <v>Senior</v>
      </c>
      <c r="C8597" t="s">
        <v>10</v>
      </c>
      <c r="D8597" t="str" cm="1">
        <f t="array" ref="D8597">_xlfn.IFS(E8597 = "FT","Full Time", E8597 = "PT", "Part Time", E8597 = "FL", "Freelance", E8597 = "CT", "Contract")</f>
        <v>Full Time</v>
      </c>
      <c r="E8597" t="s">
        <v>11</v>
      </c>
      <c r="F8597" t="s">
        <v>27</v>
      </c>
      <c r="G8597">
        <v>145000</v>
      </c>
      <c r="H8597" t="s">
        <v>13</v>
      </c>
      <c r="I8597">
        <v>145000</v>
      </c>
      <c r="J8597" t="s">
        <v>14</v>
      </c>
      <c r="K8597">
        <v>0</v>
      </c>
      <c r="L8597" t="s">
        <v>14</v>
      </c>
      <c r="M8597" t="s">
        <v>15</v>
      </c>
    </row>
    <row r="8598" spans="1:13" x14ac:dyDescent="0.25">
      <c r="A8598">
        <v>2023</v>
      </c>
      <c r="B8598" t="str" cm="1">
        <f t="array" ref="B8598">_xlfn.IFS(C8598="SE","Senior", C8598 = "EX", "Excecutive",C8598 ="MI", "Middle", C8598 = "EN", "Entry")</f>
        <v>Senior</v>
      </c>
      <c r="C8598" t="s">
        <v>10</v>
      </c>
      <c r="D8598" t="str" cm="1">
        <f t="array" ref="D8598">_xlfn.IFS(E8598 = "FT","Full Time", E8598 = "PT", "Part Time", E8598 = "FL", "Freelance", E8598 = "CT", "Contract")</f>
        <v>Full Time</v>
      </c>
      <c r="E8598" t="s">
        <v>11</v>
      </c>
      <c r="F8598" t="s">
        <v>27</v>
      </c>
      <c r="G8598">
        <v>130000</v>
      </c>
      <c r="H8598" t="s">
        <v>13</v>
      </c>
      <c r="I8598">
        <v>130000</v>
      </c>
      <c r="J8598" t="s">
        <v>14</v>
      </c>
      <c r="K8598">
        <v>0</v>
      </c>
      <c r="L8598" t="s">
        <v>14</v>
      </c>
      <c r="M8598" t="s">
        <v>15</v>
      </c>
    </row>
    <row r="8599" spans="1:13" x14ac:dyDescent="0.25">
      <c r="A8599">
        <v>2023</v>
      </c>
      <c r="B8599" t="str" cm="1">
        <f t="array" ref="B8599">_xlfn.IFS(C8599="SE","Senior", C8599 = "EX", "Excecutive",C8599 ="MI", "Middle", C8599 = "EN", "Entry")</f>
        <v>Senior</v>
      </c>
      <c r="C8599" t="s">
        <v>10</v>
      </c>
      <c r="D8599" t="str" cm="1">
        <f t="array" ref="D8599">_xlfn.IFS(E8599 = "FT","Full Time", E8599 = "PT", "Part Time", E8599 = "FL", "Freelance", E8599 = "CT", "Contract")</f>
        <v>Full Time</v>
      </c>
      <c r="E8599" t="s">
        <v>11</v>
      </c>
      <c r="F8599" t="s">
        <v>17</v>
      </c>
      <c r="G8599">
        <v>170700</v>
      </c>
      <c r="H8599" t="s">
        <v>13</v>
      </c>
      <c r="I8599">
        <v>170700</v>
      </c>
      <c r="J8599" t="s">
        <v>14</v>
      </c>
      <c r="K8599">
        <v>0</v>
      </c>
      <c r="L8599" t="s">
        <v>14</v>
      </c>
      <c r="M8599" t="s">
        <v>15</v>
      </c>
    </row>
    <row r="8600" spans="1:13" x14ac:dyDescent="0.25">
      <c r="A8600">
        <v>2023</v>
      </c>
      <c r="B8600" t="str" cm="1">
        <f t="array" ref="B8600">_xlfn.IFS(C8600="SE","Senior", C8600 = "EX", "Excecutive",C8600 ="MI", "Middle", C8600 = "EN", "Entry")</f>
        <v>Senior</v>
      </c>
      <c r="C8600" t="s">
        <v>10</v>
      </c>
      <c r="D8600" t="str" cm="1">
        <f t="array" ref="D8600">_xlfn.IFS(E8600 = "FT","Full Time", E8600 = "PT", "Part Time", E8600 = "FL", "Freelance", E8600 = "CT", "Contract")</f>
        <v>Full Time</v>
      </c>
      <c r="E8600" t="s">
        <v>11</v>
      </c>
      <c r="F8600" t="s">
        <v>17</v>
      </c>
      <c r="G8600">
        <v>113900</v>
      </c>
      <c r="H8600" t="s">
        <v>13</v>
      </c>
      <c r="I8600">
        <v>113900</v>
      </c>
      <c r="J8600" t="s">
        <v>14</v>
      </c>
      <c r="K8600">
        <v>0</v>
      </c>
      <c r="L8600" t="s">
        <v>14</v>
      </c>
      <c r="M8600" t="s">
        <v>15</v>
      </c>
    </row>
    <row r="8601" spans="1:13" x14ac:dyDescent="0.25">
      <c r="A8601">
        <v>2023</v>
      </c>
      <c r="B8601" t="str" cm="1">
        <f t="array" ref="B8601">_xlfn.IFS(C8601="SE","Senior", C8601 = "EX", "Excecutive",C8601 ="MI", "Middle", C8601 = "EN", "Entry")</f>
        <v>Senior</v>
      </c>
      <c r="C8601" t="s">
        <v>10</v>
      </c>
      <c r="D8601" t="str" cm="1">
        <f t="array" ref="D8601">_xlfn.IFS(E8601 = "FT","Full Time", E8601 = "PT", "Part Time", E8601 = "FL", "Freelance", E8601 = "CT", "Contract")</f>
        <v>Full Time</v>
      </c>
      <c r="E8601" t="s">
        <v>11</v>
      </c>
      <c r="F8601" t="s">
        <v>16</v>
      </c>
      <c r="G8601">
        <v>184000</v>
      </c>
      <c r="H8601" t="s">
        <v>13</v>
      </c>
      <c r="I8601">
        <v>184000</v>
      </c>
      <c r="J8601" t="s">
        <v>14</v>
      </c>
      <c r="K8601">
        <v>0</v>
      </c>
      <c r="L8601" t="s">
        <v>14</v>
      </c>
      <c r="M8601" t="s">
        <v>15</v>
      </c>
    </row>
    <row r="8602" spans="1:13" x14ac:dyDescent="0.25">
      <c r="A8602">
        <v>2023</v>
      </c>
      <c r="B8602" t="str" cm="1">
        <f t="array" ref="B8602">_xlfn.IFS(C8602="SE","Senior", C8602 = "EX", "Excecutive",C8602 ="MI", "Middle", C8602 = "EN", "Entry")</f>
        <v>Senior</v>
      </c>
      <c r="C8602" t="s">
        <v>10</v>
      </c>
      <c r="D8602" t="str" cm="1">
        <f t="array" ref="D8602">_xlfn.IFS(E8602 = "FT","Full Time", E8602 = "PT", "Part Time", E8602 = "FL", "Freelance", E8602 = "CT", "Contract")</f>
        <v>Full Time</v>
      </c>
      <c r="E8602" t="s">
        <v>11</v>
      </c>
      <c r="F8602" t="s">
        <v>16</v>
      </c>
      <c r="G8602">
        <v>123000</v>
      </c>
      <c r="H8602" t="s">
        <v>13</v>
      </c>
      <c r="I8602">
        <v>123000</v>
      </c>
      <c r="J8602" t="s">
        <v>14</v>
      </c>
      <c r="K8602">
        <v>0</v>
      </c>
      <c r="L8602" t="s">
        <v>14</v>
      </c>
      <c r="M8602" t="s">
        <v>15</v>
      </c>
    </row>
    <row r="8603" spans="1:13" x14ac:dyDescent="0.25">
      <c r="A8603">
        <v>2023</v>
      </c>
      <c r="B8603" t="str" cm="1">
        <f t="array" ref="B8603">_xlfn.IFS(C8603="SE","Senior", C8603 = "EX", "Excecutive",C8603 ="MI", "Middle", C8603 = "EN", "Entry")</f>
        <v>Senior</v>
      </c>
      <c r="C8603" t="s">
        <v>10</v>
      </c>
      <c r="D8603" t="str" cm="1">
        <f t="array" ref="D8603">_xlfn.IFS(E8603 = "FT","Full Time", E8603 = "PT", "Part Time", E8603 = "FL", "Freelance", E8603 = "CT", "Contract")</f>
        <v>Full Time</v>
      </c>
      <c r="E8603" t="s">
        <v>11</v>
      </c>
      <c r="F8603" t="s">
        <v>17</v>
      </c>
      <c r="G8603">
        <v>280000</v>
      </c>
      <c r="H8603" t="s">
        <v>13</v>
      </c>
      <c r="I8603">
        <v>280000</v>
      </c>
      <c r="J8603" t="s">
        <v>14</v>
      </c>
      <c r="K8603">
        <v>0</v>
      </c>
      <c r="L8603" t="s">
        <v>14</v>
      </c>
      <c r="M8603" t="s">
        <v>15</v>
      </c>
    </row>
    <row r="8604" spans="1:13" x14ac:dyDescent="0.25">
      <c r="A8604">
        <v>2023</v>
      </c>
      <c r="B8604" t="str" cm="1">
        <f t="array" ref="B8604">_xlfn.IFS(C8604="SE","Senior", C8604 = "EX", "Excecutive",C8604 ="MI", "Middle", C8604 = "EN", "Entry")</f>
        <v>Senior</v>
      </c>
      <c r="C8604" t="s">
        <v>10</v>
      </c>
      <c r="D8604" t="str" cm="1">
        <f t="array" ref="D8604">_xlfn.IFS(E8604 = "FT","Full Time", E8604 = "PT", "Part Time", E8604 = "FL", "Freelance", E8604 = "CT", "Contract")</f>
        <v>Full Time</v>
      </c>
      <c r="E8604" t="s">
        <v>11</v>
      </c>
      <c r="F8604" t="s">
        <v>17</v>
      </c>
      <c r="G8604">
        <v>200000</v>
      </c>
      <c r="H8604" t="s">
        <v>13</v>
      </c>
      <c r="I8604">
        <v>200000</v>
      </c>
      <c r="J8604" t="s">
        <v>14</v>
      </c>
      <c r="K8604">
        <v>0</v>
      </c>
      <c r="L8604" t="s">
        <v>14</v>
      </c>
      <c r="M8604" t="s">
        <v>15</v>
      </c>
    </row>
    <row r="8605" spans="1:13" x14ac:dyDescent="0.25">
      <c r="A8605">
        <v>2023</v>
      </c>
      <c r="B8605" t="str" cm="1">
        <f t="array" ref="B8605">_xlfn.IFS(C8605="SE","Senior", C8605 = "EX", "Excecutive",C8605 ="MI", "Middle", C8605 = "EN", "Entry")</f>
        <v>Senior</v>
      </c>
      <c r="C8605" t="s">
        <v>10</v>
      </c>
      <c r="D8605" t="str" cm="1">
        <f t="array" ref="D8605">_xlfn.IFS(E8605 = "FT","Full Time", E8605 = "PT", "Part Time", E8605 = "FL", "Freelance", E8605 = "CT", "Contract")</f>
        <v>Full Time</v>
      </c>
      <c r="E8605" t="s">
        <v>11</v>
      </c>
      <c r="F8605" t="s">
        <v>16</v>
      </c>
      <c r="G8605">
        <v>185000</v>
      </c>
      <c r="H8605" t="s">
        <v>13</v>
      </c>
      <c r="I8605">
        <v>185000</v>
      </c>
      <c r="J8605" t="s">
        <v>14</v>
      </c>
      <c r="K8605">
        <v>0</v>
      </c>
      <c r="L8605" t="s">
        <v>14</v>
      </c>
      <c r="M8605" t="s">
        <v>26</v>
      </c>
    </row>
    <row r="8606" spans="1:13" x14ac:dyDescent="0.25">
      <c r="A8606">
        <v>2023</v>
      </c>
      <c r="B8606" t="str" cm="1">
        <f t="array" ref="B8606">_xlfn.IFS(C8606="SE","Senior", C8606 = "EX", "Excecutive",C8606 ="MI", "Middle", C8606 = "EN", "Entry")</f>
        <v>Senior</v>
      </c>
      <c r="C8606" t="s">
        <v>10</v>
      </c>
      <c r="D8606" t="str" cm="1">
        <f t="array" ref="D8606">_xlfn.IFS(E8606 = "FT","Full Time", E8606 = "PT", "Part Time", E8606 = "FL", "Freelance", E8606 = "CT", "Contract")</f>
        <v>Full Time</v>
      </c>
      <c r="E8606" t="s">
        <v>11</v>
      </c>
      <c r="F8606" t="s">
        <v>16</v>
      </c>
      <c r="G8606">
        <v>81000</v>
      </c>
      <c r="H8606" t="s">
        <v>13</v>
      </c>
      <c r="I8606">
        <v>81000</v>
      </c>
      <c r="J8606" t="s">
        <v>14</v>
      </c>
      <c r="K8606">
        <v>0</v>
      </c>
      <c r="L8606" t="s">
        <v>14</v>
      </c>
      <c r="M8606" t="s">
        <v>26</v>
      </c>
    </row>
    <row r="8607" spans="1:13" x14ac:dyDescent="0.25">
      <c r="A8607">
        <v>2023</v>
      </c>
      <c r="B8607" t="str" cm="1">
        <f t="array" ref="B8607">_xlfn.IFS(C8607="SE","Senior", C8607 = "EX", "Excecutive",C8607 ="MI", "Middle", C8607 = "EN", "Entry")</f>
        <v>Senior</v>
      </c>
      <c r="C8607" t="s">
        <v>10</v>
      </c>
      <c r="D8607" t="str" cm="1">
        <f t="array" ref="D8607">_xlfn.IFS(E8607 = "FT","Full Time", E8607 = "PT", "Part Time", E8607 = "FL", "Freelance", E8607 = "CT", "Contract")</f>
        <v>Full Time</v>
      </c>
      <c r="E8607" t="s">
        <v>11</v>
      </c>
      <c r="F8607" t="s">
        <v>17</v>
      </c>
      <c r="G8607">
        <v>220000</v>
      </c>
      <c r="H8607" t="s">
        <v>13</v>
      </c>
      <c r="I8607">
        <v>220000</v>
      </c>
      <c r="J8607" t="s">
        <v>14</v>
      </c>
      <c r="K8607">
        <v>0</v>
      </c>
      <c r="L8607" t="s">
        <v>14</v>
      </c>
      <c r="M8607" t="s">
        <v>15</v>
      </c>
    </row>
    <row r="8608" spans="1:13" x14ac:dyDescent="0.25">
      <c r="A8608">
        <v>2023</v>
      </c>
      <c r="B8608" t="str" cm="1">
        <f t="array" ref="B8608">_xlfn.IFS(C8608="SE","Senior", C8608 = "EX", "Excecutive",C8608 ="MI", "Middle", C8608 = "EN", "Entry")</f>
        <v>Senior</v>
      </c>
      <c r="C8608" t="s">
        <v>10</v>
      </c>
      <c r="D8608" t="str" cm="1">
        <f t="array" ref="D8608">_xlfn.IFS(E8608 = "FT","Full Time", E8608 = "PT", "Part Time", E8608 = "FL", "Freelance", E8608 = "CT", "Contract")</f>
        <v>Full Time</v>
      </c>
      <c r="E8608" t="s">
        <v>11</v>
      </c>
      <c r="F8608" t="s">
        <v>17</v>
      </c>
      <c r="G8608">
        <v>80000</v>
      </c>
      <c r="H8608" t="s">
        <v>13</v>
      </c>
      <c r="I8608">
        <v>80000</v>
      </c>
      <c r="J8608" t="s">
        <v>14</v>
      </c>
      <c r="K8608">
        <v>0</v>
      </c>
      <c r="L8608" t="s">
        <v>14</v>
      </c>
      <c r="M8608" t="s">
        <v>15</v>
      </c>
    </row>
    <row r="8609" spans="1:13" x14ac:dyDescent="0.25">
      <c r="A8609">
        <v>2023</v>
      </c>
      <c r="B8609" t="str" cm="1">
        <f t="array" ref="B8609">_xlfn.IFS(C8609="SE","Senior", C8609 = "EX", "Excecutive",C8609 ="MI", "Middle", C8609 = "EN", "Entry")</f>
        <v>Senior</v>
      </c>
      <c r="C8609" t="s">
        <v>10</v>
      </c>
      <c r="D8609" t="str" cm="1">
        <f t="array" ref="D8609">_xlfn.IFS(E8609 = "FT","Full Time", E8609 = "PT", "Part Time", E8609 = "FL", "Freelance", E8609 = "CT", "Contract")</f>
        <v>Full Time</v>
      </c>
      <c r="E8609" t="s">
        <v>11</v>
      </c>
      <c r="F8609" t="s">
        <v>24</v>
      </c>
      <c r="G8609">
        <v>185000</v>
      </c>
      <c r="H8609" t="s">
        <v>13</v>
      </c>
      <c r="I8609">
        <v>185000</v>
      </c>
      <c r="J8609" t="s">
        <v>14</v>
      </c>
      <c r="K8609">
        <v>0</v>
      </c>
      <c r="L8609" t="s">
        <v>14</v>
      </c>
      <c r="M8609" t="s">
        <v>15</v>
      </c>
    </row>
    <row r="8610" spans="1:13" x14ac:dyDescent="0.25">
      <c r="A8610">
        <v>2023</v>
      </c>
      <c r="B8610" t="str" cm="1">
        <f t="array" ref="B8610">_xlfn.IFS(C8610="SE","Senior", C8610 = "EX", "Excecutive",C8610 ="MI", "Middle", C8610 = "EN", "Entry")</f>
        <v>Senior</v>
      </c>
      <c r="C8610" t="s">
        <v>10</v>
      </c>
      <c r="D8610" t="str" cm="1">
        <f t="array" ref="D8610">_xlfn.IFS(E8610 = "FT","Full Time", E8610 = "PT", "Part Time", E8610 = "FL", "Freelance", E8610 = "CT", "Contract")</f>
        <v>Full Time</v>
      </c>
      <c r="E8610" t="s">
        <v>11</v>
      </c>
      <c r="F8610" t="s">
        <v>24</v>
      </c>
      <c r="G8610">
        <v>123000</v>
      </c>
      <c r="H8610" t="s">
        <v>13</v>
      </c>
      <c r="I8610">
        <v>123000</v>
      </c>
      <c r="J8610" t="s">
        <v>14</v>
      </c>
      <c r="K8610">
        <v>0</v>
      </c>
      <c r="L8610" t="s">
        <v>14</v>
      </c>
      <c r="M8610" t="s">
        <v>15</v>
      </c>
    </row>
    <row r="8611" spans="1:13" x14ac:dyDescent="0.25">
      <c r="A8611">
        <v>2023</v>
      </c>
      <c r="B8611" t="str" cm="1">
        <f t="array" ref="B8611">_xlfn.IFS(C8611="SE","Senior", C8611 = "EX", "Excecutive",C8611 ="MI", "Middle", C8611 = "EN", "Entry")</f>
        <v>Excecutive</v>
      </c>
      <c r="C8611" t="s">
        <v>22</v>
      </c>
      <c r="D8611" t="str" cm="1">
        <f t="array" ref="D8611">_xlfn.IFS(E8611 = "FT","Full Time", E8611 = "PT", "Part Time", E8611 = "FL", "Freelance", E8611 = "CT", "Contract")</f>
        <v>Full Time</v>
      </c>
      <c r="E8611" t="s">
        <v>11</v>
      </c>
      <c r="F8611" t="s">
        <v>27</v>
      </c>
      <c r="G8611">
        <v>80000</v>
      </c>
      <c r="H8611" t="s">
        <v>13</v>
      </c>
      <c r="I8611">
        <v>80000</v>
      </c>
      <c r="J8611" t="s">
        <v>14</v>
      </c>
      <c r="K8611">
        <v>0</v>
      </c>
      <c r="L8611" t="s">
        <v>14</v>
      </c>
      <c r="M8611" t="s">
        <v>15</v>
      </c>
    </row>
    <row r="8612" spans="1:13" x14ac:dyDescent="0.25">
      <c r="A8612">
        <v>2023</v>
      </c>
      <c r="B8612" t="str" cm="1">
        <f t="array" ref="B8612">_xlfn.IFS(C8612="SE","Senior", C8612 = "EX", "Excecutive",C8612 ="MI", "Middle", C8612 = "EN", "Entry")</f>
        <v>Excecutive</v>
      </c>
      <c r="C8612" t="s">
        <v>22</v>
      </c>
      <c r="D8612" t="str" cm="1">
        <f t="array" ref="D8612">_xlfn.IFS(E8612 = "FT","Full Time", E8612 = "PT", "Part Time", E8612 = "FL", "Freelance", E8612 = "CT", "Contract")</f>
        <v>Full Time</v>
      </c>
      <c r="E8612" t="s">
        <v>11</v>
      </c>
      <c r="F8612" t="s">
        <v>27</v>
      </c>
      <c r="G8612">
        <v>75000</v>
      </c>
      <c r="H8612" t="s">
        <v>13</v>
      </c>
      <c r="I8612">
        <v>75000</v>
      </c>
      <c r="J8612" t="s">
        <v>14</v>
      </c>
      <c r="K8612">
        <v>0</v>
      </c>
      <c r="L8612" t="s">
        <v>14</v>
      </c>
      <c r="M8612" t="s">
        <v>15</v>
      </c>
    </row>
    <row r="8613" spans="1:13" x14ac:dyDescent="0.25">
      <c r="A8613">
        <v>2023</v>
      </c>
      <c r="B8613" t="str" cm="1">
        <f t="array" ref="B8613">_xlfn.IFS(C8613="SE","Senior", C8613 = "EX", "Excecutive",C8613 ="MI", "Middle", C8613 = "EN", "Entry")</f>
        <v>Middle</v>
      </c>
      <c r="C8613" t="s">
        <v>18</v>
      </c>
      <c r="D8613" t="str" cm="1">
        <f t="array" ref="D8613">_xlfn.IFS(E8613 = "FT","Full Time", E8613 = "PT", "Part Time", E8613 = "FL", "Freelance", E8613 = "CT", "Contract")</f>
        <v>Full Time</v>
      </c>
      <c r="E8613" t="s">
        <v>11</v>
      </c>
      <c r="F8613" t="s">
        <v>30</v>
      </c>
      <c r="G8613">
        <v>150000</v>
      </c>
      <c r="H8613" t="s">
        <v>13</v>
      </c>
      <c r="I8613">
        <v>150000</v>
      </c>
      <c r="J8613" t="s">
        <v>14</v>
      </c>
      <c r="K8613">
        <v>0</v>
      </c>
      <c r="L8613" t="s">
        <v>14</v>
      </c>
      <c r="M8613" t="s">
        <v>15</v>
      </c>
    </row>
    <row r="8614" spans="1:13" x14ac:dyDescent="0.25">
      <c r="A8614">
        <v>2023</v>
      </c>
      <c r="B8614" t="str" cm="1">
        <f t="array" ref="B8614">_xlfn.IFS(C8614="SE","Senior", C8614 = "EX", "Excecutive",C8614 ="MI", "Middle", C8614 = "EN", "Entry")</f>
        <v>Middle</v>
      </c>
      <c r="C8614" t="s">
        <v>18</v>
      </c>
      <c r="D8614" t="str" cm="1">
        <f t="array" ref="D8614">_xlfn.IFS(E8614 = "FT","Full Time", E8614 = "PT", "Part Time", E8614 = "FL", "Freelance", E8614 = "CT", "Contract")</f>
        <v>Full Time</v>
      </c>
      <c r="E8614" t="s">
        <v>11</v>
      </c>
      <c r="F8614" t="s">
        <v>30</v>
      </c>
      <c r="G8614">
        <v>130000</v>
      </c>
      <c r="H8614" t="s">
        <v>13</v>
      </c>
      <c r="I8614">
        <v>130000</v>
      </c>
      <c r="J8614" t="s">
        <v>14</v>
      </c>
      <c r="K8614">
        <v>0</v>
      </c>
      <c r="L8614" t="s">
        <v>14</v>
      </c>
      <c r="M8614" t="s">
        <v>15</v>
      </c>
    </row>
    <row r="8615" spans="1:13" x14ac:dyDescent="0.25">
      <c r="A8615">
        <v>2023</v>
      </c>
      <c r="B8615" t="str" cm="1">
        <f t="array" ref="B8615">_xlfn.IFS(C8615="SE","Senior", C8615 = "EX", "Excecutive",C8615 ="MI", "Middle", C8615 = "EN", "Entry")</f>
        <v>Middle</v>
      </c>
      <c r="C8615" t="s">
        <v>18</v>
      </c>
      <c r="D8615" t="str" cm="1">
        <f t="array" ref="D8615">_xlfn.IFS(E8615 = "FT","Full Time", E8615 = "PT", "Part Time", E8615 = "FL", "Freelance", E8615 = "CT", "Contract")</f>
        <v>Full Time</v>
      </c>
      <c r="E8615" t="s">
        <v>11</v>
      </c>
      <c r="F8615" t="s">
        <v>21</v>
      </c>
      <c r="G8615">
        <v>53000</v>
      </c>
      <c r="H8615" t="s">
        <v>13</v>
      </c>
      <c r="I8615">
        <v>53000</v>
      </c>
      <c r="J8615" t="s">
        <v>14</v>
      </c>
      <c r="K8615">
        <v>100</v>
      </c>
      <c r="L8615" t="s">
        <v>14</v>
      </c>
      <c r="M8615" t="s">
        <v>15</v>
      </c>
    </row>
    <row r="8616" spans="1:13" x14ac:dyDescent="0.25">
      <c r="A8616">
        <v>2023</v>
      </c>
      <c r="B8616" t="str" cm="1">
        <f t="array" ref="B8616">_xlfn.IFS(C8616="SE","Senior", C8616 = "EX", "Excecutive",C8616 ="MI", "Middle", C8616 = "EN", "Entry")</f>
        <v>Middle</v>
      </c>
      <c r="C8616" t="s">
        <v>18</v>
      </c>
      <c r="D8616" t="str" cm="1">
        <f t="array" ref="D8616">_xlfn.IFS(E8616 = "FT","Full Time", E8616 = "PT", "Part Time", E8616 = "FL", "Freelance", E8616 = "CT", "Contract")</f>
        <v>Full Time</v>
      </c>
      <c r="E8616" t="s">
        <v>11</v>
      </c>
      <c r="F8616" t="s">
        <v>21</v>
      </c>
      <c r="G8616">
        <v>48000</v>
      </c>
      <c r="H8616" t="s">
        <v>13</v>
      </c>
      <c r="I8616">
        <v>48000</v>
      </c>
      <c r="J8616" t="s">
        <v>14</v>
      </c>
      <c r="K8616">
        <v>100</v>
      </c>
      <c r="L8616" t="s">
        <v>14</v>
      </c>
      <c r="M8616" t="s">
        <v>15</v>
      </c>
    </row>
    <row r="8617" spans="1:13" x14ac:dyDescent="0.25">
      <c r="A8617">
        <v>2023</v>
      </c>
      <c r="B8617" t="str" cm="1">
        <f t="array" ref="B8617">_xlfn.IFS(C8617="SE","Senior", C8617 = "EX", "Excecutive",C8617 ="MI", "Middle", C8617 = "EN", "Entry")</f>
        <v>Middle</v>
      </c>
      <c r="C8617" t="s">
        <v>18</v>
      </c>
      <c r="D8617" t="str" cm="1">
        <f t="array" ref="D8617">_xlfn.IFS(E8617 = "FT","Full Time", E8617 = "PT", "Part Time", E8617 = "FL", "Freelance", E8617 = "CT", "Contract")</f>
        <v>Full Time</v>
      </c>
      <c r="E8617" t="s">
        <v>11</v>
      </c>
      <c r="F8617" t="s">
        <v>60</v>
      </c>
      <c r="G8617">
        <v>300000</v>
      </c>
      <c r="H8617" t="s">
        <v>36</v>
      </c>
      <c r="I8617">
        <v>369120</v>
      </c>
      <c r="J8617" t="s">
        <v>37</v>
      </c>
      <c r="K8617">
        <v>0</v>
      </c>
      <c r="L8617" t="s">
        <v>37</v>
      </c>
      <c r="M8617" t="s">
        <v>15</v>
      </c>
    </row>
    <row r="8618" spans="1:13" x14ac:dyDescent="0.25">
      <c r="A8618">
        <v>2023</v>
      </c>
      <c r="B8618" t="str" cm="1">
        <f t="array" ref="B8618">_xlfn.IFS(C8618="SE","Senior", C8618 = "EX", "Excecutive",C8618 ="MI", "Middle", C8618 = "EN", "Entry")</f>
        <v>Middle</v>
      </c>
      <c r="C8618" t="s">
        <v>18</v>
      </c>
      <c r="D8618" t="str" cm="1">
        <f t="array" ref="D8618">_xlfn.IFS(E8618 = "FT","Full Time", E8618 = "PT", "Part Time", E8618 = "FL", "Freelance", E8618 = "CT", "Contract")</f>
        <v>Full Time</v>
      </c>
      <c r="E8618" t="s">
        <v>11</v>
      </c>
      <c r="F8618" t="s">
        <v>60</v>
      </c>
      <c r="G8618">
        <v>60000</v>
      </c>
      <c r="H8618" t="s">
        <v>36</v>
      </c>
      <c r="I8618">
        <v>73824</v>
      </c>
      <c r="J8618" t="s">
        <v>37</v>
      </c>
      <c r="K8618">
        <v>0</v>
      </c>
      <c r="L8618" t="s">
        <v>37</v>
      </c>
      <c r="M8618" t="s">
        <v>15</v>
      </c>
    </row>
    <row r="8619" spans="1:13" x14ac:dyDescent="0.25">
      <c r="A8619">
        <v>2023</v>
      </c>
      <c r="B8619" t="str" cm="1">
        <f t="array" ref="B8619">_xlfn.IFS(C8619="SE","Senior", C8619 = "EX", "Excecutive",C8619 ="MI", "Middle", C8619 = "EN", "Entry")</f>
        <v>Middle</v>
      </c>
      <c r="C8619" t="s">
        <v>18</v>
      </c>
      <c r="D8619" t="str" cm="1">
        <f t="array" ref="D8619">_xlfn.IFS(E8619 = "FT","Full Time", E8619 = "PT", "Part Time", E8619 = "FL", "Freelance", E8619 = "CT", "Contract")</f>
        <v>Full Time</v>
      </c>
      <c r="E8619" t="s">
        <v>11</v>
      </c>
      <c r="F8619" t="s">
        <v>24</v>
      </c>
      <c r="G8619">
        <v>150000</v>
      </c>
      <c r="H8619" t="s">
        <v>13</v>
      </c>
      <c r="I8619">
        <v>150000</v>
      </c>
      <c r="J8619" t="s">
        <v>14</v>
      </c>
      <c r="K8619">
        <v>0</v>
      </c>
      <c r="L8619" t="s">
        <v>14</v>
      </c>
      <c r="M8619" t="s">
        <v>15</v>
      </c>
    </row>
    <row r="8620" spans="1:13" x14ac:dyDescent="0.25">
      <c r="A8620">
        <v>2023</v>
      </c>
      <c r="B8620" t="str" cm="1">
        <f t="array" ref="B8620">_xlfn.IFS(C8620="SE","Senior", C8620 = "EX", "Excecutive",C8620 ="MI", "Middle", C8620 = "EN", "Entry")</f>
        <v>Middle</v>
      </c>
      <c r="C8620" t="s">
        <v>18</v>
      </c>
      <c r="D8620" t="str" cm="1">
        <f t="array" ref="D8620">_xlfn.IFS(E8620 = "FT","Full Time", E8620 = "PT", "Part Time", E8620 = "FL", "Freelance", E8620 = "CT", "Contract")</f>
        <v>Full Time</v>
      </c>
      <c r="E8620" t="s">
        <v>11</v>
      </c>
      <c r="F8620" t="s">
        <v>24</v>
      </c>
      <c r="G8620">
        <v>125000</v>
      </c>
      <c r="H8620" t="s">
        <v>13</v>
      </c>
      <c r="I8620">
        <v>125000</v>
      </c>
      <c r="J8620" t="s">
        <v>14</v>
      </c>
      <c r="K8620">
        <v>0</v>
      </c>
      <c r="L8620" t="s">
        <v>14</v>
      </c>
      <c r="M8620" t="s">
        <v>15</v>
      </c>
    </row>
    <row r="8621" spans="1:13" x14ac:dyDescent="0.25">
      <c r="A8621">
        <v>2023</v>
      </c>
      <c r="B8621" t="str" cm="1">
        <f t="array" ref="B8621">_xlfn.IFS(C8621="SE","Senior", C8621 = "EX", "Excecutive",C8621 ="MI", "Middle", C8621 = "EN", "Entry")</f>
        <v>Senior</v>
      </c>
      <c r="C8621" t="s">
        <v>10</v>
      </c>
      <c r="D8621" t="str" cm="1">
        <f t="array" ref="D8621">_xlfn.IFS(E8621 = "FT","Full Time", E8621 = "PT", "Part Time", E8621 = "FL", "Freelance", E8621 = "CT", "Contract")</f>
        <v>Full Time</v>
      </c>
      <c r="E8621" t="s">
        <v>11</v>
      </c>
      <c r="F8621" t="s">
        <v>24</v>
      </c>
      <c r="G8621">
        <v>150000</v>
      </c>
      <c r="H8621" t="s">
        <v>13</v>
      </c>
      <c r="I8621">
        <v>150000</v>
      </c>
      <c r="J8621" t="s">
        <v>14</v>
      </c>
      <c r="K8621">
        <v>100</v>
      </c>
      <c r="L8621" t="s">
        <v>14</v>
      </c>
      <c r="M8621" t="s">
        <v>15</v>
      </c>
    </row>
    <row r="8622" spans="1:13" x14ac:dyDescent="0.25">
      <c r="A8622">
        <v>2023</v>
      </c>
      <c r="B8622" t="str" cm="1">
        <f t="array" ref="B8622">_xlfn.IFS(C8622="SE","Senior", C8622 = "EX", "Excecutive",C8622 ="MI", "Middle", C8622 = "EN", "Entry")</f>
        <v>Senior</v>
      </c>
      <c r="C8622" t="s">
        <v>10</v>
      </c>
      <c r="D8622" t="str" cm="1">
        <f t="array" ref="D8622">_xlfn.IFS(E8622 = "FT","Full Time", E8622 = "PT", "Part Time", E8622 = "FL", "Freelance", E8622 = "CT", "Contract")</f>
        <v>Full Time</v>
      </c>
      <c r="E8622" t="s">
        <v>11</v>
      </c>
      <c r="F8622" t="s">
        <v>24</v>
      </c>
      <c r="G8622">
        <v>130000</v>
      </c>
      <c r="H8622" t="s">
        <v>13</v>
      </c>
      <c r="I8622">
        <v>130000</v>
      </c>
      <c r="J8622" t="s">
        <v>14</v>
      </c>
      <c r="K8622">
        <v>100</v>
      </c>
      <c r="L8622" t="s">
        <v>14</v>
      </c>
      <c r="M8622" t="s">
        <v>15</v>
      </c>
    </row>
    <row r="8623" spans="1:13" x14ac:dyDescent="0.25">
      <c r="A8623">
        <v>2023</v>
      </c>
      <c r="B8623" t="str" cm="1">
        <f t="array" ref="B8623">_xlfn.IFS(C8623="SE","Senior", C8623 = "EX", "Excecutive",C8623 ="MI", "Middle", C8623 = "EN", "Entry")</f>
        <v>Middle</v>
      </c>
      <c r="C8623" t="s">
        <v>18</v>
      </c>
      <c r="D8623" t="str" cm="1">
        <f t="array" ref="D8623">_xlfn.IFS(E8623 = "FT","Full Time", E8623 = "PT", "Part Time", E8623 = "FL", "Freelance", E8623 = "CT", "Contract")</f>
        <v>Full Time</v>
      </c>
      <c r="E8623" t="s">
        <v>11</v>
      </c>
      <c r="F8623" t="s">
        <v>16</v>
      </c>
      <c r="G8623">
        <v>57500</v>
      </c>
      <c r="H8623" t="s">
        <v>36</v>
      </c>
      <c r="I8623">
        <v>70748</v>
      </c>
      <c r="J8623" t="s">
        <v>37</v>
      </c>
      <c r="K8623">
        <v>0</v>
      </c>
      <c r="L8623" t="s">
        <v>37</v>
      </c>
      <c r="M8623" t="s">
        <v>15</v>
      </c>
    </row>
    <row r="8624" spans="1:13" x14ac:dyDescent="0.25">
      <c r="A8624">
        <v>2023</v>
      </c>
      <c r="B8624" t="str" cm="1">
        <f t="array" ref="B8624">_xlfn.IFS(C8624="SE","Senior", C8624 = "EX", "Excecutive",C8624 ="MI", "Middle", C8624 = "EN", "Entry")</f>
        <v>Middle</v>
      </c>
      <c r="C8624" t="s">
        <v>18</v>
      </c>
      <c r="D8624" t="str" cm="1">
        <f t="array" ref="D8624">_xlfn.IFS(E8624 = "FT","Full Time", E8624 = "PT", "Part Time", E8624 = "FL", "Freelance", E8624 = "CT", "Contract")</f>
        <v>Full Time</v>
      </c>
      <c r="E8624" t="s">
        <v>11</v>
      </c>
      <c r="F8624" t="s">
        <v>16</v>
      </c>
      <c r="G8624">
        <v>54500</v>
      </c>
      <c r="H8624" t="s">
        <v>36</v>
      </c>
      <c r="I8624">
        <v>67056</v>
      </c>
      <c r="J8624" t="s">
        <v>37</v>
      </c>
      <c r="K8624">
        <v>0</v>
      </c>
      <c r="L8624" t="s">
        <v>37</v>
      </c>
      <c r="M8624" t="s">
        <v>15</v>
      </c>
    </row>
    <row r="8625" spans="1:13" x14ac:dyDescent="0.25">
      <c r="A8625">
        <v>2023</v>
      </c>
      <c r="B8625" t="str" cm="1">
        <f t="array" ref="B8625">_xlfn.IFS(C8625="SE","Senior", C8625 = "EX", "Excecutive",C8625 ="MI", "Middle", C8625 = "EN", "Entry")</f>
        <v>Senior</v>
      </c>
      <c r="C8625" t="s">
        <v>10</v>
      </c>
      <c r="D8625" t="str" cm="1">
        <f t="array" ref="D8625">_xlfn.IFS(E8625 = "FT","Full Time", E8625 = "PT", "Part Time", E8625 = "FL", "Freelance", E8625 = "CT", "Contract")</f>
        <v>Full Time</v>
      </c>
      <c r="E8625" t="s">
        <v>11</v>
      </c>
      <c r="F8625" t="s">
        <v>16</v>
      </c>
      <c r="G8625">
        <v>190000</v>
      </c>
      <c r="H8625" t="s">
        <v>13</v>
      </c>
      <c r="I8625">
        <v>190000</v>
      </c>
      <c r="J8625" t="s">
        <v>14</v>
      </c>
      <c r="K8625">
        <v>0</v>
      </c>
      <c r="L8625" t="s">
        <v>14</v>
      </c>
      <c r="M8625" t="s">
        <v>15</v>
      </c>
    </row>
    <row r="8626" spans="1:13" x14ac:dyDescent="0.25">
      <c r="A8626">
        <v>2023</v>
      </c>
      <c r="B8626" t="str" cm="1">
        <f t="array" ref="B8626">_xlfn.IFS(C8626="SE","Senior", C8626 = "EX", "Excecutive",C8626 ="MI", "Middle", C8626 = "EN", "Entry")</f>
        <v>Senior</v>
      </c>
      <c r="C8626" t="s">
        <v>10</v>
      </c>
      <c r="D8626" t="str" cm="1">
        <f t="array" ref="D8626">_xlfn.IFS(E8626 = "FT","Full Time", E8626 = "PT", "Part Time", E8626 = "FL", "Freelance", E8626 = "CT", "Contract")</f>
        <v>Full Time</v>
      </c>
      <c r="E8626" t="s">
        <v>11</v>
      </c>
      <c r="F8626" t="s">
        <v>16</v>
      </c>
      <c r="G8626">
        <v>170000</v>
      </c>
      <c r="H8626" t="s">
        <v>13</v>
      </c>
      <c r="I8626">
        <v>170000</v>
      </c>
      <c r="J8626" t="s">
        <v>14</v>
      </c>
      <c r="K8626">
        <v>0</v>
      </c>
      <c r="L8626" t="s">
        <v>14</v>
      </c>
      <c r="M8626" t="s">
        <v>15</v>
      </c>
    </row>
    <row r="8627" spans="1:13" x14ac:dyDescent="0.25">
      <c r="A8627">
        <v>2023</v>
      </c>
      <c r="B8627" t="str" cm="1">
        <f t="array" ref="B8627">_xlfn.IFS(C8627="SE","Senior", C8627 = "EX", "Excecutive",C8627 ="MI", "Middle", C8627 = "EN", "Entry")</f>
        <v>Senior</v>
      </c>
      <c r="C8627" t="s">
        <v>10</v>
      </c>
      <c r="D8627" t="str" cm="1">
        <f t="array" ref="D8627">_xlfn.IFS(E8627 = "FT","Full Time", E8627 = "PT", "Part Time", E8627 = "FL", "Freelance", E8627 = "CT", "Contract")</f>
        <v>Full Time</v>
      </c>
      <c r="E8627" t="s">
        <v>11</v>
      </c>
      <c r="F8627" t="s">
        <v>21</v>
      </c>
      <c r="G8627">
        <v>125000</v>
      </c>
      <c r="H8627" t="s">
        <v>13</v>
      </c>
      <c r="I8627">
        <v>125000</v>
      </c>
      <c r="J8627" t="s">
        <v>14</v>
      </c>
      <c r="K8627">
        <v>100</v>
      </c>
      <c r="L8627" t="s">
        <v>14</v>
      </c>
      <c r="M8627" t="s">
        <v>15</v>
      </c>
    </row>
    <row r="8628" spans="1:13" x14ac:dyDescent="0.25">
      <c r="A8628">
        <v>2023</v>
      </c>
      <c r="B8628" t="str" cm="1">
        <f t="array" ref="B8628">_xlfn.IFS(C8628="SE","Senior", C8628 = "EX", "Excecutive",C8628 ="MI", "Middle", C8628 = "EN", "Entry")</f>
        <v>Senior</v>
      </c>
      <c r="C8628" t="s">
        <v>10</v>
      </c>
      <c r="D8628" t="str" cm="1">
        <f t="array" ref="D8628">_xlfn.IFS(E8628 = "FT","Full Time", E8628 = "PT", "Part Time", E8628 = "FL", "Freelance", E8628 = "CT", "Contract")</f>
        <v>Full Time</v>
      </c>
      <c r="E8628" t="s">
        <v>11</v>
      </c>
      <c r="F8628" t="s">
        <v>21</v>
      </c>
      <c r="G8628">
        <v>115000</v>
      </c>
      <c r="H8628" t="s">
        <v>13</v>
      </c>
      <c r="I8628">
        <v>115000</v>
      </c>
      <c r="J8628" t="s">
        <v>14</v>
      </c>
      <c r="K8628">
        <v>100</v>
      </c>
      <c r="L8628" t="s">
        <v>14</v>
      </c>
      <c r="M8628" t="s">
        <v>15</v>
      </c>
    </row>
    <row r="8629" spans="1:13" x14ac:dyDescent="0.25">
      <c r="A8629">
        <v>2023</v>
      </c>
      <c r="B8629" t="str" cm="1">
        <f t="array" ref="B8629">_xlfn.IFS(C8629="SE","Senior", C8629 = "EX", "Excecutive",C8629 ="MI", "Middle", C8629 = "EN", "Entry")</f>
        <v>Senior</v>
      </c>
      <c r="C8629" t="s">
        <v>10</v>
      </c>
      <c r="D8629" t="str" cm="1">
        <f t="array" ref="D8629">_xlfn.IFS(E8629 = "FT","Full Time", E8629 = "PT", "Part Time", E8629 = "FL", "Freelance", E8629 = "CT", "Contract")</f>
        <v>Full Time</v>
      </c>
      <c r="E8629" t="s">
        <v>11</v>
      </c>
      <c r="F8629" t="s">
        <v>16</v>
      </c>
      <c r="G8629">
        <v>130000</v>
      </c>
      <c r="H8629" t="s">
        <v>13</v>
      </c>
      <c r="I8629">
        <v>130000</v>
      </c>
      <c r="J8629" t="s">
        <v>14</v>
      </c>
      <c r="K8629">
        <v>100</v>
      </c>
      <c r="L8629" t="s">
        <v>14</v>
      </c>
      <c r="M8629" t="s">
        <v>15</v>
      </c>
    </row>
    <row r="8630" spans="1:13" x14ac:dyDescent="0.25">
      <c r="A8630">
        <v>2023</v>
      </c>
      <c r="B8630" t="str" cm="1">
        <f t="array" ref="B8630">_xlfn.IFS(C8630="SE","Senior", C8630 = "EX", "Excecutive",C8630 ="MI", "Middle", C8630 = "EN", "Entry")</f>
        <v>Senior</v>
      </c>
      <c r="C8630" t="s">
        <v>10</v>
      </c>
      <c r="D8630" t="str" cm="1">
        <f t="array" ref="D8630">_xlfn.IFS(E8630 = "FT","Full Time", E8630 = "PT", "Part Time", E8630 = "FL", "Freelance", E8630 = "CT", "Contract")</f>
        <v>Full Time</v>
      </c>
      <c r="E8630" t="s">
        <v>11</v>
      </c>
      <c r="F8630" t="s">
        <v>16</v>
      </c>
      <c r="G8630">
        <v>101570</v>
      </c>
      <c r="H8630" t="s">
        <v>13</v>
      </c>
      <c r="I8630">
        <v>101570</v>
      </c>
      <c r="J8630" t="s">
        <v>14</v>
      </c>
      <c r="K8630">
        <v>100</v>
      </c>
      <c r="L8630" t="s">
        <v>14</v>
      </c>
      <c r="M8630" t="s">
        <v>15</v>
      </c>
    </row>
    <row r="8631" spans="1:13" x14ac:dyDescent="0.25">
      <c r="A8631">
        <v>2023</v>
      </c>
      <c r="B8631" t="str" cm="1">
        <f t="array" ref="B8631">_xlfn.IFS(C8631="SE","Senior", C8631 = "EX", "Excecutive",C8631 ="MI", "Middle", C8631 = "EN", "Entry")</f>
        <v>Middle</v>
      </c>
      <c r="C8631" t="s">
        <v>18</v>
      </c>
      <c r="D8631" t="str" cm="1">
        <f t="array" ref="D8631">_xlfn.IFS(E8631 = "FT","Full Time", E8631 = "PT", "Part Time", E8631 = "FL", "Freelance", E8631 = "CT", "Contract")</f>
        <v>Full Time</v>
      </c>
      <c r="E8631" t="s">
        <v>11</v>
      </c>
      <c r="F8631" t="s">
        <v>16</v>
      </c>
      <c r="G8631">
        <v>150000</v>
      </c>
      <c r="H8631" t="s">
        <v>13</v>
      </c>
      <c r="I8631">
        <v>150000</v>
      </c>
      <c r="J8631" t="s">
        <v>14</v>
      </c>
      <c r="K8631">
        <v>100</v>
      </c>
      <c r="L8631" t="s">
        <v>14</v>
      </c>
      <c r="M8631" t="s">
        <v>15</v>
      </c>
    </row>
    <row r="8632" spans="1:13" x14ac:dyDescent="0.25">
      <c r="A8632">
        <v>2023</v>
      </c>
      <c r="B8632" t="str" cm="1">
        <f t="array" ref="B8632">_xlfn.IFS(C8632="SE","Senior", C8632 = "EX", "Excecutive",C8632 ="MI", "Middle", C8632 = "EN", "Entry")</f>
        <v>Middle</v>
      </c>
      <c r="C8632" t="s">
        <v>18</v>
      </c>
      <c r="D8632" t="str" cm="1">
        <f t="array" ref="D8632">_xlfn.IFS(E8632 = "FT","Full Time", E8632 = "PT", "Part Time", E8632 = "FL", "Freelance", E8632 = "CT", "Contract")</f>
        <v>Full Time</v>
      </c>
      <c r="E8632" t="s">
        <v>11</v>
      </c>
      <c r="F8632" t="s">
        <v>16</v>
      </c>
      <c r="G8632">
        <v>115000</v>
      </c>
      <c r="H8632" t="s">
        <v>13</v>
      </c>
      <c r="I8632">
        <v>115000</v>
      </c>
      <c r="J8632" t="s">
        <v>14</v>
      </c>
      <c r="K8632">
        <v>100</v>
      </c>
      <c r="L8632" t="s">
        <v>14</v>
      </c>
      <c r="M8632" t="s">
        <v>15</v>
      </c>
    </row>
    <row r="8633" spans="1:13" x14ac:dyDescent="0.25">
      <c r="A8633">
        <v>2023</v>
      </c>
      <c r="B8633" t="str" cm="1">
        <f t="array" ref="B8633">_xlfn.IFS(C8633="SE","Senior", C8633 = "EX", "Excecutive",C8633 ="MI", "Middle", C8633 = "EN", "Entry")</f>
        <v>Senior</v>
      </c>
      <c r="C8633" t="s">
        <v>10</v>
      </c>
      <c r="D8633" t="str" cm="1">
        <f t="array" ref="D8633">_xlfn.IFS(E8633 = "FT","Full Time", E8633 = "PT", "Part Time", E8633 = "FL", "Freelance", E8633 = "CT", "Contract")</f>
        <v>Full Time</v>
      </c>
      <c r="E8633" t="s">
        <v>11</v>
      </c>
      <c r="F8633" t="s">
        <v>16</v>
      </c>
      <c r="G8633">
        <v>184000</v>
      </c>
      <c r="H8633" t="s">
        <v>13</v>
      </c>
      <c r="I8633">
        <v>184000</v>
      </c>
      <c r="J8633" t="s">
        <v>14</v>
      </c>
      <c r="K8633">
        <v>0</v>
      </c>
      <c r="L8633" t="s">
        <v>14</v>
      </c>
      <c r="M8633" t="s">
        <v>15</v>
      </c>
    </row>
    <row r="8634" spans="1:13" x14ac:dyDescent="0.25">
      <c r="A8634">
        <v>2023</v>
      </c>
      <c r="B8634" t="str" cm="1">
        <f t="array" ref="B8634">_xlfn.IFS(C8634="SE","Senior", C8634 = "EX", "Excecutive",C8634 ="MI", "Middle", C8634 = "EN", "Entry")</f>
        <v>Senior</v>
      </c>
      <c r="C8634" t="s">
        <v>10</v>
      </c>
      <c r="D8634" t="str" cm="1">
        <f t="array" ref="D8634">_xlfn.IFS(E8634 = "FT","Full Time", E8634 = "PT", "Part Time", E8634 = "FL", "Freelance", E8634 = "CT", "Contract")</f>
        <v>Full Time</v>
      </c>
      <c r="E8634" t="s">
        <v>11</v>
      </c>
      <c r="F8634" t="s">
        <v>16</v>
      </c>
      <c r="G8634">
        <v>123000</v>
      </c>
      <c r="H8634" t="s">
        <v>13</v>
      </c>
      <c r="I8634">
        <v>123000</v>
      </c>
      <c r="J8634" t="s">
        <v>14</v>
      </c>
      <c r="K8634">
        <v>0</v>
      </c>
      <c r="L8634" t="s">
        <v>14</v>
      </c>
      <c r="M8634" t="s">
        <v>15</v>
      </c>
    </row>
    <row r="8635" spans="1:13" x14ac:dyDescent="0.25">
      <c r="A8635">
        <v>2023</v>
      </c>
      <c r="B8635" t="str" cm="1">
        <f t="array" ref="B8635">_xlfn.IFS(C8635="SE","Senior", C8635 = "EX", "Excecutive",C8635 ="MI", "Middle", C8635 = "EN", "Entry")</f>
        <v>Senior</v>
      </c>
      <c r="C8635" t="s">
        <v>10</v>
      </c>
      <c r="D8635" t="str" cm="1">
        <f t="array" ref="D8635">_xlfn.IFS(E8635 = "FT","Full Time", E8635 = "PT", "Part Time", E8635 = "FL", "Freelance", E8635 = "CT", "Contract")</f>
        <v>Full Time</v>
      </c>
      <c r="E8635" t="s">
        <v>11</v>
      </c>
      <c r="F8635" t="s">
        <v>161</v>
      </c>
      <c r="G8635">
        <v>194000</v>
      </c>
      <c r="H8635" t="s">
        <v>13</v>
      </c>
      <c r="I8635">
        <v>194000</v>
      </c>
      <c r="J8635" t="s">
        <v>14</v>
      </c>
      <c r="K8635">
        <v>0</v>
      </c>
      <c r="L8635" t="s">
        <v>14</v>
      </c>
      <c r="M8635" t="s">
        <v>15</v>
      </c>
    </row>
    <row r="8636" spans="1:13" x14ac:dyDescent="0.25">
      <c r="A8636">
        <v>2023</v>
      </c>
      <c r="B8636" t="str" cm="1">
        <f t="array" ref="B8636">_xlfn.IFS(C8636="SE","Senior", C8636 = "EX", "Excecutive",C8636 ="MI", "Middle", C8636 = "EN", "Entry")</f>
        <v>Senior</v>
      </c>
      <c r="C8636" t="s">
        <v>10</v>
      </c>
      <c r="D8636" t="str" cm="1">
        <f t="array" ref="D8636">_xlfn.IFS(E8636 = "FT","Full Time", E8636 = "PT", "Part Time", E8636 = "FL", "Freelance", E8636 = "CT", "Contract")</f>
        <v>Full Time</v>
      </c>
      <c r="E8636" t="s">
        <v>11</v>
      </c>
      <c r="F8636" t="s">
        <v>161</v>
      </c>
      <c r="G8636">
        <v>175000</v>
      </c>
      <c r="H8636" t="s">
        <v>13</v>
      </c>
      <c r="I8636">
        <v>175000</v>
      </c>
      <c r="J8636" t="s">
        <v>14</v>
      </c>
      <c r="K8636">
        <v>0</v>
      </c>
      <c r="L8636" t="s">
        <v>14</v>
      </c>
      <c r="M8636" t="s">
        <v>15</v>
      </c>
    </row>
    <row r="8637" spans="1:13" x14ac:dyDescent="0.25">
      <c r="A8637">
        <v>2023</v>
      </c>
      <c r="B8637" t="str" cm="1">
        <f t="array" ref="B8637">_xlfn.IFS(C8637="SE","Senior", C8637 = "EX", "Excecutive",C8637 ="MI", "Middle", C8637 = "EN", "Entry")</f>
        <v>Senior</v>
      </c>
      <c r="C8637" t="s">
        <v>10</v>
      </c>
      <c r="D8637" t="str" cm="1">
        <f t="array" ref="D8637">_xlfn.IFS(E8637 = "FT","Full Time", E8637 = "PT", "Part Time", E8637 = "FL", "Freelance", E8637 = "CT", "Contract")</f>
        <v>Full Time</v>
      </c>
      <c r="E8637" t="s">
        <v>11</v>
      </c>
      <c r="F8637" t="s">
        <v>21</v>
      </c>
      <c r="G8637">
        <v>185000</v>
      </c>
      <c r="H8637" t="s">
        <v>13</v>
      </c>
      <c r="I8637">
        <v>185000</v>
      </c>
      <c r="J8637" t="s">
        <v>14</v>
      </c>
      <c r="K8637">
        <v>0</v>
      </c>
      <c r="L8637" t="s">
        <v>14</v>
      </c>
      <c r="M8637" t="s">
        <v>15</v>
      </c>
    </row>
    <row r="8638" spans="1:13" x14ac:dyDescent="0.25">
      <c r="A8638">
        <v>2023</v>
      </c>
      <c r="B8638" t="str" cm="1">
        <f t="array" ref="B8638">_xlfn.IFS(C8638="SE","Senior", C8638 = "EX", "Excecutive",C8638 ="MI", "Middle", C8638 = "EN", "Entry")</f>
        <v>Senior</v>
      </c>
      <c r="C8638" t="s">
        <v>10</v>
      </c>
      <c r="D8638" t="str" cm="1">
        <f t="array" ref="D8638">_xlfn.IFS(E8638 = "FT","Full Time", E8638 = "PT", "Part Time", E8638 = "FL", "Freelance", E8638 = "CT", "Contract")</f>
        <v>Full Time</v>
      </c>
      <c r="E8638" t="s">
        <v>11</v>
      </c>
      <c r="F8638" t="s">
        <v>21</v>
      </c>
      <c r="G8638">
        <v>160000</v>
      </c>
      <c r="H8638" t="s">
        <v>13</v>
      </c>
      <c r="I8638">
        <v>160000</v>
      </c>
      <c r="J8638" t="s">
        <v>14</v>
      </c>
      <c r="K8638">
        <v>0</v>
      </c>
      <c r="L8638" t="s">
        <v>14</v>
      </c>
      <c r="M8638" t="s">
        <v>15</v>
      </c>
    </row>
    <row r="8639" spans="1:13" x14ac:dyDescent="0.25">
      <c r="A8639">
        <v>2023</v>
      </c>
      <c r="B8639" t="str" cm="1">
        <f t="array" ref="B8639">_xlfn.IFS(C8639="SE","Senior", C8639 = "EX", "Excecutive",C8639 ="MI", "Middle", C8639 = "EN", "Entry")</f>
        <v>Senior</v>
      </c>
      <c r="C8639" t="s">
        <v>10</v>
      </c>
      <c r="D8639" t="str" cm="1">
        <f t="array" ref="D8639">_xlfn.IFS(E8639 = "FT","Full Time", E8639 = "PT", "Part Time", E8639 = "FL", "Freelance", E8639 = "CT", "Contract")</f>
        <v>Full Time</v>
      </c>
      <c r="E8639" t="s">
        <v>11</v>
      </c>
      <c r="F8639" t="s">
        <v>16</v>
      </c>
      <c r="G8639">
        <v>185000</v>
      </c>
      <c r="H8639" t="s">
        <v>13</v>
      </c>
      <c r="I8639">
        <v>185000</v>
      </c>
      <c r="J8639" t="s">
        <v>14</v>
      </c>
      <c r="K8639">
        <v>0</v>
      </c>
      <c r="L8639" t="s">
        <v>14</v>
      </c>
      <c r="M8639" t="s">
        <v>15</v>
      </c>
    </row>
    <row r="8640" spans="1:13" x14ac:dyDescent="0.25">
      <c r="A8640">
        <v>2023</v>
      </c>
      <c r="B8640" t="str" cm="1">
        <f t="array" ref="B8640">_xlfn.IFS(C8640="SE","Senior", C8640 = "EX", "Excecutive",C8640 ="MI", "Middle", C8640 = "EN", "Entry")</f>
        <v>Senior</v>
      </c>
      <c r="C8640" t="s">
        <v>10</v>
      </c>
      <c r="D8640" t="str" cm="1">
        <f t="array" ref="D8640">_xlfn.IFS(E8640 = "FT","Full Time", E8640 = "PT", "Part Time", E8640 = "FL", "Freelance", E8640 = "CT", "Contract")</f>
        <v>Full Time</v>
      </c>
      <c r="E8640" t="s">
        <v>11</v>
      </c>
      <c r="F8640" t="s">
        <v>16</v>
      </c>
      <c r="G8640">
        <v>50000</v>
      </c>
      <c r="H8640" t="s">
        <v>13</v>
      </c>
      <c r="I8640">
        <v>50000</v>
      </c>
      <c r="J8640" t="s">
        <v>14</v>
      </c>
      <c r="K8640">
        <v>0</v>
      </c>
      <c r="L8640" t="s">
        <v>14</v>
      </c>
      <c r="M8640" t="s">
        <v>15</v>
      </c>
    </row>
    <row r="8641" spans="1:13" x14ac:dyDescent="0.25">
      <c r="A8641">
        <v>2023</v>
      </c>
      <c r="B8641" t="str" cm="1">
        <f t="array" ref="B8641">_xlfn.IFS(C8641="SE","Senior", C8641 = "EX", "Excecutive",C8641 ="MI", "Middle", C8641 = "EN", "Entry")</f>
        <v>Excecutive</v>
      </c>
      <c r="C8641" t="s">
        <v>22</v>
      </c>
      <c r="D8641" t="str" cm="1">
        <f t="array" ref="D8641">_xlfn.IFS(E8641 = "FT","Full Time", E8641 = "PT", "Part Time", E8641 = "FL", "Freelance", E8641 = "CT", "Contract")</f>
        <v>Full Time</v>
      </c>
      <c r="E8641" t="s">
        <v>11</v>
      </c>
      <c r="F8641" t="s">
        <v>27</v>
      </c>
      <c r="G8641">
        <v>80000</v>
      </c>
      <c r="H8641" t="s">
        <v>13</v>
      </c>
      <c r="I8641">
        <v>80000</v>
      </c>
      <c r="J8641" t="s">
        <v>14</v>
      </c>
      <c r="K8641">
        <v>0</v>
      </c>
      <c r="L8641" t="s">
        <v>14</v>
      </c>
      <c r="M8641" t="s">
        <v>15</v>
      </c>
    </row>
    <row r="8642" spans="1:13" x14ac:dyDescent="0.25">
      <c r="A8642">
        <v>2023</v>
      </c>
      <c r="B8642" t="str" cm="1">
        <f t="array" ref="B8642">_xlfn.IFS(C8642="SE","Senior", C8642 = "EX", "Excecutive",C8642 ="MI", "Middle", C8642 = "EN", "Entry")</f>
        <v>Excecutive</v>
      </c>
      <c r="C8642" t="s">
        <v>22</v>
      </c>
      <c r="D8642" t="str" cm="1">
        <f t="array" ref="D8642">_xlfn.IFS(E8642 = "FT","Full Time", E8642 = "PT", "Part Time", E8642 = "FL", "Freelance", E8642 = "CT", "Contract")</f>
        <v>Full Time</v>
      </c>
      <c r="E8642" t="s">
        <v>11</v>
      </c>
      <c r="F8642" t="s">
        <v>27</v>
      </c>
      <c r="G8642">
        <v>70000</v>
      </c>
      <c r="H8642" t="s">
        <v>13</v>
      </c>
      <c r="I8642">
        <v>70000</v>
      </c>
      <c r="J8642" t="s">
        <v>14</v>
      </c>
      <c r="K8642">
        <v>0</v>
      </c>
      <c r="L8642" t="s">
        <v>14</v>
      </c>
      <c r="M8642" t="s">
        <v>15</v>
      </c>
    </row>
    <row r="8643" spans="1:13" x14ac:dyDescent="0.25">
      <c r="A8643">
        <v>2023</v>
      </c>
      <c r="B8643" t="str" cm="1">
        <f t="array" ref="B8643">_xlfn.IFS(C8643="SE","Senior", C8643 = "EX", "Excecutive",C8643 ="MI", "Middle", C8643 = "EN", "Entry")</f>
        <v>Senior</v>
      </c>
      <c r="C8643" t="s">
        <v>10</v>
      </c>
      <c r="D8643" t="str" cm="1">
        <f t="array" ref="D8643">_xlfn.IFS(E8643 = "FT","Full Time", E8643 = "PT", "Part Time", E8643 = "FL", "Freelance", E8643 = "CT", "Contract")</f>
        <v>Full Time</v>
      </c>
      <c r="E8643" t="s">
        <v>11</v>
      </c>
      <c r="F8643" t="s">
        <v>17</v>
      </c>
      <c r="G8643">
        <v>254000</v>
      </c>
      <c r="H8643" t="s">
        <v>13</v>
      </c>
      <c r="I8643">
        <v>254000</v>
      </c>
      <c r="J8643" t="s">
        <v>14</v>
      </c>
      <c r="K8643">
        <v>0</v>
      </c>
      <c r="L8643" t="s">
        <v>14</v>
      </c>
      <c r="M8643" t="s">
        <v>15</v>
      </c>
    </row>
    <row r="8644" spans="1:13" x14ac:dyDescent="0.25">
      <c r="A8644">
        <v>2023</v>
      </c>
      <c r="B8644" t="str" cm="1">
        <f t="array" ref="B8644">_xlfn.IFS(C8644="SE","Senior", C8644 = "EX", "Excecutive",C8644 ="MI", "Middle", C8644 = "EN", "Entry")</f>
        <v>Senior</v>
      </c>
      <c r="C8644" t="s">
        <v>10</v>
      </c>
      <c r="D8644" t="str" cm="1">
        <f t="array" ref="D8644">_xlfn.IFS(E8644 = "FT","Full Time", E8644 = "PT", "Part Time", E8644 = "FL", "Freelance", E8644 = "CT", "Contract")</f>
        <v>Full Time</v>
      </c>
      <c r="E8644" t="s">
        <v>11</v>
      </c>
      <c r="F8644" t="s">
        <v>17</v>
      </c>
      <c r="G8644">
        <v>200000</v>
      </c>
      <c r="H8644" t="s">
        <v>13</v>
      </c>
      <c r="I8644">
        <v>200000</v>
      </c>
      <c r="J8644" t="s">
        <v>14</v>
      </c>
      <c r="K8644">
        <v>0</v>
      </c>
      <c r="L8644" t="s">
        <v>14</v>
      </c>
      <c r="M8644" t="s">
        <v>15</v>
      </c>
    </row>
    <row r="8645" spans="1:13" x14ac:dyDescent="0.25">
      <c r="A8645">
        <v>2023</v>
      </c>
      <c r="B8645" t="str" cm="1">
        <f t="array" ref="B8645">_xlfn.IFS(C8645="SE","Senior", C8645 = "EX", "Excecutive",C8645 ="MI", "Middle", C8645 = "EN", "Entry")</f>
        <v>Entry</v>
      </c>
      <c r="C8645" t="s">
        <v>20</v>
      </c>
      <c r="D8645" t="str" cm="1">
        <f t="array" ref="D8645">_xlfn.IFS(E8645 = "FT","Full Time", E8645 = "PT", "Part Time", E8645 = "FL", "Freelance", E8645 = "CT", "Contract")</f>
        <v>Full Time</v>
      </c>
      <c r="E8645" t="s">
        <v>11</v>
      </c>
      <c r="F8645" t="s">
        <v>16</v>
      </c>
      <c r="G8645">
        <v>130916</v>
      </c>
      <c r="H8645" t="s">
        <v>13</v>
      </c>
      <c r="I8645">
        <v>130916</v>
      </c>
      <c r="J8645" t="s">
        <v>14</v>
      </c>
      <c r="K8645">
        <v>0</v>
      </c>
      <c r="L8645" t="s">
        <v>14</v>
      </c>
      <c r="M8645" t="s">
        <v>15</v>
      </c>
    </row>
    <row r="8646" spans="1:13" x14ac:dyDescent="0.25">
      <c r="A8646">
        <v>2023</v>
      </c>
      <c r="B8646" t="str" cm="1">
        <f t="array" ref="B8646">_xlfn.IFS(C8646="SE","Senior", C8646 = "EX", "Excecutive",C8646 ="MI", "Middle", C8646 = "EN", "Entry")</f>
        <v>Entry</v>
      </c>
      <c r="C8646" t="s">
        <v>20</v>
      </c>
      <c r="D8646" t="str" cm="1">
        <f t="array" ref="D8646">_xlfn.IFS(E8646 = "FT","Full Time", E8646 = "PT", "Part Time", E8646 = "FL", "Freelance", E8646 = "CT", "Contract")</f>
        <v>Full Time</v>
      </c>
      <c r="E8646" t="s">
        <v>11</v>
      </c>
      <c r="F8646" t="s">
        <v>16</v>
      </c>
      <c r="G8646">
        <v>120000</v>
      </c>
      <c r="H8646" t="s">
        <v>13</v>
      </c>
      <c r="I8646">
        <v>120000</v>
      </c>
      <c r="J8646" t="s">
        <v>14</v>
      </c>
      <c r="K8646">
        <v>0</v>
      </c>
      <c r="L8646" t="s">
        <v>14</v>
      </c>
      <c r="M8646" t="s">
        <v>15</v>
      </c>
    </row>
    <row r="8647" spans="1:13" x14ac:dyDescent="0.25">
      <c r="A8647">
        <v>2023</v>
      </c>
      <c r="B8647" t="str" cm="1">
        <f t="array" ref="B8647">_xlfn.IFS(C8647="SE","Senior", C8647 = "EX", "Excecutive",C8647 ="MI", "Middle", C8647 = "EN", "Entry")</f>
        <v>Senior</v>
      </c>
      <c r="C8647" t="s">
        <v>10</v>
      </c>
      <c r="D8647" t="str" cm="1">
        <f t="array" ref="D8647">_xlfn.IFS(E8647 = "FT","Full Time", E8647 = "PT", "Part Time", E8647 = "FL", "Freelance", E8647 = "CT", "Contract")</f>
        <v>Full Time</v>
      </c>
      <c r="E8647" t="s">
        <v>11</v>
      </c>
      <c r="F8647" t="s">
        <v>24</v>
      </c>
      <c r="G8647">
        <v>160000</v>
      </c>
      <c r="H8647" t="s">
        <v>13</v>
      </c>
      <c r="I8647">
        <v>160000</v>
      </c>
      <c r="J8647" t="s">
        <v>14</v>
      </c>
      <c r="K8647">
        <v>100</v>
      </c>
      <c r="L8647" t="s">
        <v>14</v>
      </c>
      <c r="M8647" t="s">
        <v>15</v>
      </c>
    </row>
    <row r="8648" spans="1:13" x14ac:dyDescent="0.25">
      <c r="A8648">
        <v>2023</v>
      </c>
      <c r="B8648" t="str" cm="1">
        <f t="array" ref="B8648">_xlfn.IFS(C8648="SE","Senior", C8648 = "EX", "Excecutive",C8648 ="MI", "Middle", C8648 = "EN", "Entry")</f>
        <v>Senior</v>
      </c>
      <c r="C8648" t="s">
        <v>10</v>
      </c>
      <c r="D8648" t="str" cm="1">
        <f t="array" ref="D8648">_xlfn.IFS(E8648 = "FT","Full Time", E8648 = "PT", "Part Time", E8648 = "FL", "Freelance", E8648 = "CT", "Contract")</f>
        <v>Full Time</v>
      </c>
      <c r="E8648" t="s">
        <v>11</v>
      </c>
      <c r="F8648" t="s">
        <v>24</v>
      </c>
      <c r="G8648">
        <v>130000</v>
      </c>
      <c r="H8648" t="s">
        <v>13</v>
      </c>
      <c r="I8648">
        <v>130000</v>
      </c>
      <c r="J8648" t="s">
        <v>14</v>
      </c>
      <c r="K8648">
        <v>100</v>
      </c>
      <c r="L8648" t="s">
        <v>14</v>
      </c>
      <c r="M8648" t="s">
        <v>15</v>
      </c>
    </row>
    <row r="8649" spans="1:13" x14ac:dyDescent="0.25">
      <c r="A8649">
        <v>2023</v>
      </c>
      <c r="B8649" t="str" cm="1">
        <f t="array" ref="B8649">_xlfn.IFS(C8649="SE","Senior", C8649 = "EX", "Excecutive",C8649 ="MI", "Middle", C8649 = "EN", "Entry")</f>
        <v>Senior</v>
      </c>
      <c r="C8649" t="s">
        <v>10</v>
      </c>
      <c r="D8649" t="str" cm="1">
        <f t="array" ref="D8649">_xlfn.IFS(E8649 = "FT","Full Time", E8649 = "PT", "Part Time", E8649 = "FL", "Freelance", E8649 = "CT", "Contract")</f>
        <v>Full Time</v>
      </c>
      <c r="E8649" t="s">
        <v>11</v>
      </c>
      <c r="F8649" t="s">
        <v>25</v>
      </c>
      <c r="G8649">
        <v>218213</v>
      </c>
      <c r="H8649" t="s">
        <v>13</v>
      </c>
      <c r="I8649">
        <v>218213</v>
      </c>
      <c r="J8649" t="s">
        <v>14</v>
      </c>
      <c r="K8649">
        <v>100</v>
      </c>
      <c r="L8649" t="s">
        <v>14</v>
      </c>
      <c r="M8649" t="s">
        <v>15</v>
      </c>
    </row>
    <row r="8650" spans="1:13" x14ac:dyDescent="0.25">
      <c r="A8650">
        <v>2023</v>
      </c>
      <c r="B8650" t="str" cm="1">
        <f t="array" ref="B8650">_xlfn.IFS(C8650="SE","Senior", C8650 = "EX", "Excecutive",C8650 ="MI", "Middle", C8650 = "EN", "Entry")</f>
        <v>Senior</v>
      </c>
      <c r="C8650" t="s">
        <v>10</v>
      </c>
      <c r="D8650" t="str" cm="1">
        <f t="array" ref="D8650">_xlfn.IFS(E8650 = "FT","Full Time", E8650 = "PT", "Part Time", E8650 = "FL", "Freelance", E8650 = "CT", "Contract")</f>
        <v>Full Time</v>
      </c>
      <c r="E8650" t="s">
        <v>11</v>
      </c>
      <c r="F8650" t="s">
        <v>25</v>
      </c>
      <c r="G8650">
        <v>178538</v>
      </c>
      <c r="H8650" t="s">
        <v>13</v>
      </c>
      <c r="I8650">
        <v>178538</v>
      </c>
      <c r="J8650" t="s">
        <v>14</v>
      </c>
      <c r="K8650">
        <v>100</v>
      </c>
      <c r="L8650" t="s">
        <v>14</v>
      </c>
      <c r="M8650" t="s">
        <v>15</v>
      </c>
    </row>
    <row r="8651" spans="1:13" x14ac:dyDescent="0.25">
      <c r="A8651">
        <v>2023</v>
      </c>
      <c r="B8651" t="str" cm="1">
        <f t="array" ref="B8651">_xlfn.IFS(C8651="SE","Senior", C8651 = "EX", "Excecutive",C8651 ="MI", "Middle", C8651 = "EN", "Entry")</f>
        <v>Middle</v>
      </c>
      <c r="C8651" t="s">
        <v>18</v>
      </c>
      <c r="D8651" t="str" cm="1">
        <f t="array" ref="D8651">_xlfn.IFS(E8651 = "FT","Full Time", E8651 = "PT", "Part Time", E8651 = "FL", "Freelance", E8651 = "CT", "Contract")</f>
        <v>Full Time</v>
      </c>
      <c r="E8651" t="s">
        <v>11</v>
      </c>
      <c r="F8651" t="s">
        <v>25</v>
      </c>
      <c r="G8651">
        <v>222200</v>
      </c>
      <c r="H8651" t="s">
        <v>13</v>
      </c>
      <c r="I8651">
        <v>222200</v>
      </c>
      <c r="J8651" t="s">
        <v>14</v>
      </c>
      <c r="K8651">
        <v>0</v>
      </c>
      <c r="L8651" t="s">
        <v>14</v>
      </c>
      <c r="M8651" t="s">
        <v>26</v>
      </c>
    </row>
    <row r="8652" spans="1:13" x14ac:dyDescent="0.25">
      <c r="A8652">
        <v>2023</v>
      </c>
      <c r="B8652" t="str" cm="1">
        <f t="array" ref="B8652">_xlfn.IFS(C8652="SE","Senior", C8652 = "EX", "Excecutive",C8652 ="MI", "Middle", C8652 = "EN", "Entry")</f>
        <v>Middle</v>
      </c>
      <c r="C8652" t="s">
        <v>18</v>
      </c>
      <c r="D8652" t="str" cm="1">
        <f t="array" ref="D8652">_xlfn.IFS(E8652 = "FT","Full Time", E8652 = "PT", "Part Time", E8652 = "FL", "Freelance", E8652 = "CT", "Contract")</f>
        <v>Full Time</v>
      </c>
      <c r="E8652" t="s">
        <v>11</v>
      </c>
      <c r="F8652" t="s">
        <v>25</v>
      </c>
      <c r="G8652">
        <v>136000</v>
      </c>
      <c r="H8652" t="s">
        <v>13</v>
      </c>
      <c r="I8652">
        <v>136000</v>
      </c>
      <c r="J8652" t="s">
        <v>14</v>
      </c>
      <c r="K8652">
        <v>0</v>
      </c>
      <c r="L8652" t="s">
        <v>14</v>
      </c>
      <c r="M8652" t="s">
        <v>26</v>
      </c>
    </row>
    <row r="8653" spans="1:13" x14ac:dyDescent="0.25">
      <c r="A8653">
        <v>2023</v>
      </c>
      <c r="B8653" t="str" cm="1">
        <f t="array" ref="B8653">_xlfn.IFS(C8653="SE","Senior", C8653 = "EX", "Excecutive",C8653 ="MI", "Middle", C8653 = "EN", "Entry")</f>
        <v>Senior</v>
      </c>
      <c r="C8653" t="s">
        <v>10</v>
      </c>
      <c r="D8653" t="str" cm="1">
        <f t="array" ref="D8653">_xlfn.IFS(E8653 = "FT","Full Time", E8653 = "PT", "Part Time", E8653 = "FL", "Freelance", E8653 = "CT", "Contract")</f>
        <v>Full Time</v>
      </c>
      <c r="E8653" t="s">
        <v>11</v>
      </c>
      <c r="F8653" t="s">
        <v>24</v>
      </c>
      <c r="G8653">
        <v>316000</v>
      </c>
      <c r="H8653" t="s">
        <v>13</v>
      </c>
      <c r="I8653">
        <v>316000</v>
      </c>
      <c r="J8653" t="s">
        <v>14</v>
      </c>
      <c r="K8653">
        <v>0</v>
      </c>
      <c r="L8653" t="s">
        <v>14</v>
      </c>
      <c r="M8653" t="s">
        <v>15</v>
      </c>
    </row>
    <row r="8654" spans="1:13" x14ac:dyDescent="0.25">
      <c r="A8654">
        <v>2023</v>
      </c>
      <c r="B8654" t="str" cm="1">
        <f t="array" ref="B8654">_xlfn.IFS(C8654="SE","Senior", C8654 = "EX", "Excecutive",C8654 ="MI", "Middle", C8654 = "EN", "Entry")</f>
        <v>Senior</v>
      </c>
      <c r="C8654" t="s">
        <v>10</v>
      </c>
      <c r="D8654" t="str" cm="1">
        <f t="array" ref="D8654">_xlfn.IFS(E8654 = "FT","Full Time", E8654 = "PT", "Part Time", E8654 = "FL", "Freelance", E8654 = "CT", "Contract")</f>
        <v>Full Time</v>
      </c>
      <c r="E8654" t="s">
        <v>11</v>
      </c>
      <c r="F8654" t="s">
        <v>24</v>
      </c>
      <c r="G8654">
        <v>202000</v>
      </c>
      <c r="H8654" t="s">
        <v>13</v>
      </c>
      <c r="I8654">
        <v>202000</v>
      </c>
      <c r="J8654" t="s">
        <v>14</v>
      </c>
      <c r="K8654">
        <v>0</v>
      </c>
      <c r="L8654" t="s">
        <v>14</v>
      </c>
      <c r="M8654" t="s">
        <v>15</v>
      </c>
    </row>
    <row r="8655" spans="1:13" x14ac:dyDescent="0.25">
      <c r="A8655">
        <v>2023</v>
      </c>
      <c r="B8655" t="str" cm="1">
        <f t="array" ref="B8655">_xlfn.IFS(C8655="SE","Senior", C8655 = "EX", "Excecutive",C8655 ="MI", "Middle", C8655 = "EN", "Entry")</f>
        <v>Middle</v>
      </c>
      <c r="C8655" t="s">
        <v>18</v>
      </c>
      <c r="D8655" t="str" cm="1">
        <f t="array" ref="D8655">_xlfn.IFS(E8655 = "FT","Full Time", E8655 = "PT", "Part Time", E8655 = "FL", "Freelance", E8655 = "CT", "Contract")</f>
        <v>Full Time</v>
      </c>
      <c r="E8655" t="s">
        <v>11</v>
      </c>
      <c r="F8655" t="s">
        <v>25</v>
      </c>
      <c r="G8655">
        <v>222200</v>
      </c>
      <c r="H8655" t="s">
        <v>13</v>
      </c>
      <c r="I8655">
        <v>222200</v>
      </c>
      <c r="J8655" t="s">
        <v>14</v>
      </c>
      <c r="K8655">
        <v>0</v>
      </c>
      <c r="L8655" t="s">
        <v>14</v>
      </c>
      <c r="M8655" t="s">
        <v>26</v>
      </c>
    </row>
    <row r="8656" spans="1:13" x14ac:dyDescent="0.25">
      <c r="A8656">
        <v>2023</v>
      </c>
      <c r="B8656" t="str" cm="1">
        <f t="array" ref="B8656">_xlfn.IFS(C8656="SE","Senior", C8656 = "EX", "Excecutive",C8656 ="MI", "Middle", C8656 = "EN", "Entry")</f>
        <v>Middle</v>
      </c>
      <c r="C8656" t="s">
        <v>18</v>
      </c>
      <c r="D8656" t="str" cm="1">
        <f t="array" ref="D8656">_xlfn.IFS(E8656 = "FT","Full Time", E8656 = "PT", "Part Time", E8656 = "FL", "Freelance", E8656 = "CT", "Contract")</f>
        <v>Full Time</v>
      </c>
      <c r="E8656" t="s">
        <v>11</v>
      </c>
      <c r="F8656" t="s">
        <v>25</v>
      </c>
      <c r="G8656">
        <v>136000</v>
      </c>
      <c r="H8656" t="s">
        <v>13</v>
      </c>
      <c r="I8656">
        <v>136000</v>
      </c>
      <c r="J8656" t="s">
        <v>14</v>
      </c>
      <c r="K8656">
        <v>0</v>
      </c>
      <c r="L8656" t="s">
        <v>14</v>
      </c>
      <c r="M8656" t="s">
        <v>26</v>
      </c>
    </row>
    <row r="8657" spans="1:13" x14ac:dyDescent="0.25">
      <c r="A8657">
        <v>2023</v>
      </c>
      <c r="B8657" t="str" cm="1">
        <f t="array" ref="B8657">_xlfn.IFS(C8657="SE","Senior", C8657 = "EX", "Excecutive",C8657 ="MI", "Middle", C8657 = "EN", "Entry")</f>
        <v>Senior</v>
      </c>
      <c r="C8657" t="s">
        <v>10</v>
      </c>
      <c r="D8657" t="str" cm="1">
        <f t="array" ref="D8657">_xlfn.IFS(E8657 = "FT","Full Time", E8657 = "PT", "Part Time", E8657 = "FL", "Freelance", E8657 = "CT", "Contract")</f>
        <v>Full Time</v>
      </c>
      <c r="E8657" t="s">
        <v>11</v>
      </c>
      <c r="F8657" t="s">
        <v>24</v>
      </c>
      <c r="G8657">
        <v>189750</v>
      </c>
      <c r="H8657" t="s">
        <v>13</v>
      </c>
      <c r="I8657">
        <v>189750</v>
      </c>
      <c r="J8657" t="s">
        <v>14</v>
      </c>
      <c r="K8657">
        <v>100</v>
      </c>
      <c r="L8657" t="s">
        <v>14</v>
      </c>
      <c r="M8657" t="s">
        <v>15</v>
      </c>
    </row>
    <row r="8658" spans="1:13" x14ac:dyDescent="0.25">
      <c r="A8658">
        <v>2023</v>
      </c>
      <c r="B8658" t="str" cm="1">
        <f t="array" ref="B8658">_xlfn.IFS(C8658="SE","Senior", C8658 = "EX", "Excecutive",C8658 ="MI", "Middle", C8658 = "EN", "Entry")</f>
        <v>Senior</v>
      </c>
      <c r="C8658" t="s">
        <v>10</v>
      </c>
      <c r="D8658" t="str" cm="1">
        <f t="array" ref="D8658">_xlfn.IFS(E8658 = "FT","Full Time", E8658 = "PT", "Part Time", E8658 = "FL", "Freelance", E8658 = "CT", "Contract")</f>
        <v>Full Time</v>
      </c>
      <c r="E8658" t="s">
        <v>11</v>
      </c>
      <c r="F8658" t="s">
        <v>24</v>
      </c>
      <c r="G8658">
        <v>119213</v>
      </c>
      <c r="H8658" t="s">
        <v>13</v>
      </c>
      <c r="I8658">
        <v>119213</v>
      </c>
      <c r="J8658" t="s">
        <v>14</v>
      </c>
      <c r="K8658">
        <v>100</v>
      </c>
      <c r="L8658" t="s">
        <v>14</v>
      </c>
      <c r="M8658" t="s">
        <v>15</v>
      </c>
    </row>
    <row r="8659" spans="1:13" x14ac:dyDescent="0.25">
      <c r="A8659">
        <v>2023</v>
      </c>
      <c r="B8659" t="str" cm="1">
        <f t="array" ref="B8659">_xlfn.IFS(C8659="SE","Senior", C8659 = "EX", "Excecutive",C8659 ="MI", "Middle", C8659 = "EN", "Entry")</f>
        <v>Senior</v>
      </c>
      <c r="C8659" t="s">
        <v>10</v>
      </c>
      <c r="D8659" t="str" cm="1">
        <f t="array" ref="D8659">_xlfn.IFS(E8659 = "FT","Full Time", E8659 = "PT", "Part Time", E8659 = "FL", "Freelance", E8659 = "CT", "Contract")</f>
        <v>Full Time</v>
      </c>
      <c r="E8659" t="s">
        <v>11</v>
      </c>
      <c r="F8659" t="s">
        <v>60</v>
      </c>
      <c r="G8659">
        <v>162000</v>
      </c>
      <c r="H8659" t="s">
        <v>13</v>
      </c>
      <c r="I8659">
        <v>162000</v>
      </c>
      <c r="J8659" t="s">
        <v>14</v>
      </c>
      <c r="K8659">
        <v>0</v>
      </c>
      <c r="L8659" t="s">
        <v>14</v>
      </c>
      <c r="M8659" t="s">
        <v>15</v>
      </c>
    </row>
    <row r="8660" spans="1:13" x14ac:dyDescent="0.25">
      <c r="A8660">
        <v>2023</v>
      </c>
      <c r="B8660" t="str" cm="1">
        <f t="array" ref="B8660">_xlfn.IFS(C8660="SE","Senior", C8660 = "EX", "Excecutive",C8660 ="MI", "Middle", C8660 = "EN", "Entry")</f>
        <v>Senior</v>
      </c>
      <c r="C8660" t="s">
        <v>10</v>
      </c>
      <c r="D8660" t="str" cm="1">
        <f t="array" ref="D8660">_xlfn.IFS(E8660 = "FT","Full Time", E8660 = "PT", "Part Time", E8660 = "FL", "Freelance", E8660 = "CT", "Contract")</f>
        <v>Full Time</v>
      </c>
      <c r="E8660" t="s">
        <v>11</v>
      </c>
      <c r="F8660" t="s">
        <v>60</v>
      </c>
      <c r="G8660">
        <v>130000</v>
      </c>
      <c r="H8660" t="s">
        <v>13</v>
      </c>
      <c r="I8660">
        <v>130000</v>
      </c>
      <c r="J8660" t="s">
        <v>14</v>
      </c>
      <c r="K8660">
        <v>0</v>
      </c>
      <c r="L8660" t="s">
        <v>14</v>
      </c>
      <c r="M8660" t="s">
        <v>15</v>
      </c>
    </row>
    <row r="8661" spans="1:13" x14ac:dyDescent="0.25">
      <c r="A8661">
        <v>2023</v>
      </c>
      <c r="B8661" t="str" cm="1">
        <f t="array" ref="B8661">_xlfn.IFS(C8661="SE","Senior", C8661 = "EX", "Excecutive",C8661 ="MI", "Middle", C8661 = "EN", "Entry")</f>
        <v>Senior</v>
      </c>
      <c r="C8661" t="s">
        <v>10</v>
      </c>
      <c r="D8661" t="str" cm="1">
        <f t="array" ref="D8661">_xlfn.IFS(E8661 = "FT","Full Time", E8661 = "PT", "Part Time", E8661 = "FL", "Freelance", E8661 = "CT", "Contract")</f>
        <v>Full Time</v>
      </c>
      <c r="E8661" t="s">
        <v>11</v>
      </c>
      <c r="F8661" t="s">
        <v>46</v>
      </c>
      <c r="G8661">
        <v>170200</v>
      </c>
      <c r="H8661" t="s">
        <v>13</v>
      </c>
      <c r="I8661">
        <v>170200</v>
      </c>
      <c r="J8661" t="s">
        <v>14</v>
      </c>
      <c r="K8661">
        <v>0</v>
      </c>
      <c r="L8661" t="s">
        <v>14</v>
      </c>
      <c r="M8661" t="s">
        <v>15</v>
      </c>
    </row>
    <row r="8662" spans="1:13" x14ac:dyDescent="0.25">
      <c r="A8662">
        <v>2023</v>
      </c>
      <c r="B8662" t="str" cm="1">
        <f t="array" ref="B8662">_xlfn.IFS(C8662="SE","Senior", C8662 = "EX", "Excecutive",C8662 ="MI", "Middle", C8662 = "EN", "Entry")</f>
        <v>Senior</v>
      </c>
      <c r="C8662" t="s">
        <v>10</v>
      </c>
      <c r="D8662" t="str" cm="1">
        <f t="array" ref="D8662">_xlfn.IFS(E8662 = "FT","Full Time", E8662 = "PT", "Part Time", E8662 = "FL", "Freelance", E8662 = "CT", "Contract")</f>
        <v>Full Time</v>
      </c>
      <c r="E8662" t="s">
        <v>11</v>
      </c>
      <c r="F8662" t="s">
        <v>46</v>
      </c>
      <c r="G8662">
        <v>83900</v>
      </c>
      <c r="H8662" t="s">
        <v>13</v>
      </c>
      <c r="I8662">
        <v>83900</v>
      </c>
      <c r="J8662" t="s">
        <v>14</v>
      </c>
      <c r="K8662">
        <v>0</v>
      </c>
      <c r="L8662" t="s">
        <v>14</v>
      </c>
      <c r="M8662" t="s">
        <v>15</v>
      </c>
    </row>
    <row r="8663" spans="1:13" x14ac:dyDescent="0.25">
      <c r="A8663">
        <v>2023</v>
      </c>
      <c r="B8663" t="str" cm="1">
        <f t="array" ref="B8663">_xlfn.IFS(C8663="SE","Senior", C8663 = "EX", "Excecutive",C8663 ="MI", "Middle", C8663 = "EN", "Entry")</f>
        <v>Senior</v>
      </c>
      <c r="C8663" t="s">
        <v>10</v>
      </c>
      <c r="D8663" t="str" cm="1">
        <f t="array" ref="D8663">_xlfn.IFS(E8663 = "FT","Full Time", E8663 = "PT", "Part Time", E8663 = "FL", "Freelance", E8663 = "CT", "Contract")</f>
        <v>Full Time</v>
      </c>
      <c r="E8663" t="s">
        <v>11</v>
      </c>
      <c r="F8663" t="s">
        <v>35</v>
      </c>
      <c r="G8663">
        <v>202800</v>
      </c>
      <c r="H8663" t="s">
        <v>13</v>
      </c>
      <c r="I8663">
        <v>202800</v>
      </c>
      <c r="J8663" t="s">
        <v>14</v>
      </c>
      <c r="K8663">
        <v>0</v>
      </c>
      <c r="L8663" t="s">
        <v>14</v>
      </c>
      <c r="M8663" t="s">
        <v>26</v>
      </c>
    </row>
    <row r="8664" spans="1:13" x14ac:dyDescent="0.25">
      <c r="A8664">
        <v>2023</v>
      </c>
      <c r="B8664" t="str" cm="1">
        <f t="array" ref="B8664">_xlfn.IFS(C8664="SE","Senior", C8664 = "EX", "Excecutive",C8664 ="MI", "Middle", C8664 = "EN", "Entry")</f>
        <v>Senior</v>
      </c>
      <c r="C8664" t="s">
        <v>10</v>
      </c>
      <c r="D8664" t="str" cm="1">
        <f t="array" ref="D8664">_xlfn.IFS(E8664 = "FT","Full Time", E8664 = "PT", "Part Time", E8664 = "FL", "Freelance", E8664 = "CT", "Contract")</f>
        <v>Full Time</v>
      </c>
      <c r="E8664" t="s">
        <v>11</v>
      </c>
      <c r="F8664" t="s">
        <v>35</v>
      </c>
      <c r="G8664">
        <v>104300</v>
      </c>
      <c r="H8664" t="s">
        <v>13</v>
      </c>
      <c r="I8664">
        <v>104300</v>
      </c>
      <c r="J8664" t="s">
        <v>14</v>
      </c>
      <c r="K8664">
        <v>0</v>
      </c>
      <c r="L8664" t="s">
        <v>14</v>
      </c>
      <c r="M8664" t="s">
        <v>26</v>
      </c>
    </row>
    <row r="8665" spans="1:13" x14ac:dyDescent="0.25">
      <c r="A8665">
        <v>2023</v>
      </c>
      <c r="B8665" t="str" cm="1">
        <f t="array" ref="B8665">_xlfn.IFS(C8665="SE","Senior", C8665 = "EX", "Excecutive",C8665 ="MI", "Middle", C8665 = "EN", "Entry")</f>
        <v>Senior</v>
      </c>
      <c r="C8665" t="s">
        <v>10</v>
      </c>
      <c r="D8665" t="str" cm="1">
        <f t="array" ref="D8665">_xlfn.IFS(E8665 = "FT","Full Time", E8665 = "PT", "Part Time", E8665 = "FL", "Freelance", E8665 = "CT", "Contract")</f>
        <v>Full Time</v>
      </c>
      <c r="E8665" t="s">
        <v>11</v>
      </c>
      <c r="F8665" t="s">
        <v>17</v>
      </c>
      <c r="G8665">
        <v>250944</v>
      </c>
      <c r="H8665" t="s">
        <v>13</v>
      </c>
      <c r="I8665">
        <v>250944</v>
      </c>
      <c r="J8665" t="s">
        <v>14</v>
      </c>
      <c r="K8665">
        <v>100</v>
      </c>
      <c r="L8665" t="s">
        <v>14</v>
      </c>
      <c r="M8665" t="s">
        <v>15</v>
      </c>
    </row>
    <row r="8666" spans="1:13" x14ac:dyDescent="0.25">
      <c r="A8666">
        <v>2023</v>
      </c>
      <c r="B8666" t="str" cm="1">
        <f t="array" ref="B8666">_xlfn.IFS(C8666="SE","Senior", C8666 = "EX", "Excecutive",C8666 ="MI", "Middle", C8666 = "EN", "Entry")</f>
        <v>Senior</v>
      </c>
      <c r="C8666" t="s">
        <v>10</v>
      </c>
      <c r="D8666" t="str" cm="1">
        <f t="array" ref="D8666">_xlfn.IFS(E8666 = "FT","Full Time", E8666 = "PT", "Part Time", E8666 = "FL", "Freelance", E8666 = "CT", "Contract")</f>
        <v>Full Time</v>
      </c>
      <c r="E8666" t="s">
        <v>11</v>
      </c>
      <c r="F8666" t="s">
        <v>17</v>
      </c>
      <c r="G8666">
        <v>205318</v>
      </c>
      <c r="H8666" t="s">
        <v>13</v>
      </c>
      <c r="I8666">
        <v>205318</v>
      </c>
      <c r="J8666" t="s">
        <v>14</v>
      </c>
      <c r="K8666">
        <v>100</v>
      </c>
      <c r="L8666" t="s">
        <v>14</v>
      </c>
      <c r="M8666" t="s">
        <v>15</v>
      </c>
    </row>
    <row r="8667" spans="1:13" x14ac:dyDescent="0.25">
      <c r="A8667">
        <v>2023</v>
      </c>
      <c r="B8667" t="str" cm="1">
        <f t="array" ref="B8667">_xlfn.IFS(C8667="SE","Senior", C8667 = "EX", "Excecutive",C8667 ="MI", "Middle", C8667 = "EN", "Entry")</f>
        <v>Senior</v>
      </c>
      <c r="C8667" t="s">
        <v>10</v>
      </c>
      <c r="D8667" t="str" cm="1">
        <f t="array" ref="D8667">_xlfn.IFS(E8667 = "FT","Full Time", E8667 = "PT", "Part Time", E8667 = "FL", "Freelance", E8667 = "CT", "Contract")</f>
        <v>Full Time</v>
      </c>
      <c r="E8667" t="s">
        <v>11</v>
      </c>
      <c r="F8667" t="s">
        <v>16</v>
      </c>
      <c r="G8667">
        <v>155000</v>
      </c>
      <c r="H8667" t="s">
        <v>13</v>
      </c>
      <c r="I8667">
        <v>155000</v>
      </c>
      <c r="J8667" t="s">
        <v>14</v>
      </c>
      <c r="K8667">
        <v>0</v>
      </c>
      <c r="L8667" t="s">
        <v>14</v>
      </c>
      <c r="M8667" t="s">
        <v>15</v>
      </c>
    </row>
    <row r="8668" spans="1:13" x14ac:dyDescent="0.25">
      <c r="A8668">
        <v>2023</v>
      </c>
      <c r="B8668" t="str" cm="1">
        <f t="array" ref="B8668">_xlfn.IFS(C8668="SE","Senior", C8668 = "EX", "Excecutive",C8668 ="MI", "Middle", C8668 = "EN", "Entry")</f>
        <v>Senior</v>
      </c>
      <c r="C8668" t="s">
        <v>10</v>
      </c>
      <c r="D8668" t="str" cm="1">
        <f t="array" ref="D8668">_xlfn.IFS(E8668 = "FT","Full Time", E8668 = "PT", "Part Time", E8668 = "FL", "Freelance", E8668 = "CT", "Contract")</f>
        <v>Full Time</v>
      </c>
      <c r="E8668" t="s">
        <v>11</v>
      </c>
      <c r="F8668" t="s">
        <v>16</v>
      </c>
      <c r="G8668">
        <v>125000</v>
      </c>
      <c r="H8668" t="s">
        <v>13</v>
      </c>
      <c r="I8668">
        <v>125000</v>
      </c>
      <c r="J8668" t="s">
        <v>14</v>
      </c>
      <c r="K8668">
        <v>0</v>
      </c>
      <c r="L8668" t="s">
        <v>14</v>
      </c>
      <c r="M8668" t="s">
        <v>15</v>
      </c>
    </row>
    <row r="8669" spans="1:13" x14ac:dyDescent="0.25">
      <c r="A8669">
        <v>2023</v>
      </c>
      <c r="B8669" t="str" cm="1">
        <f t="array" ref="B8669">_xlfn.IFS(C8669="SE","Senior", C8669 = "EX", "Excecutive",C8669 ="MI", "Middle", C8669 = "EN", "Entry")</f>
        <v>Senior</v>
      </c>
      <c r="C8669" t="s">
        <v>10</v>
      </c>
      <c r="D8669" t="str" cm="1">
        <f t="array" ref="D8669">_xlfn.IFS(E8669 = "FT","Full Time", E8669 = "PT", "Part Time", E8669 = "FL", "Freelance", E8669 = "CT", "Contract")</f>
        <v>Full Time</v>
      </c>
      <c r="E8669" t="s">
        <v>11</v>
      </c>
      <c r="F8669" t="s">
        <v>24</v>
      </c>
      <c r="G8669">
        <v>135000</v>
      </c>
      <c r="H8669" t="s">
        <v>13</v>
      </c>
      <c r="I8669">
        <v>135000</v>
      </c>
      <c r="J8669" t="s">
        <v>14</v>
      </c>
      <c r="K8669">
        <v>0</v>
      </c>
      <c r="L8669" t="s">
        <v>14</v>
      </c>
      <c r="M8669" t="s">
        <v>15</v>
      </c>
    </row>
    <row r="8670" spans="1:13" x14ac:dyDescent="0.25">
      <c r="A8670">
        <v>2023</v>
      </c>
      <c r="B8670" t="str" cm="1">
        <f t="array" ref="B8670">_xlfn.IFS(C8670="SE","Senior", C8670 = "EX", "Excecutive",C8670 ="MI", "Middle", C8670 = "EN", "Entry")</f>
        <v>Senior</v>
      </c>
      <c r="C8670" t="s">
        <v>10</v>
      </c>
      <c r="D8670" t="str" cm="1">
        <f t="array" ref="D8670">_xlfn.IFS(E8670 = "FT","Full Time", E8670 = "PT", "Part Time", E8670 = "FL", "Freelance", E8670 = "CT", "Contract")</f>
        <v>Full Time</v>
      </c>
      <c r="E8670" t="s">
        <v>11</v>
      </c>
      <c r="F8670" t="s">
        <v>24</v>
      </c>
      <c r="G8670">
        <v>114000</v>
      </c>
      <c r="H8670" t="s">
        <v>13</v>
      </c>
      <c r="I8670">
        <v>114000</v>
      </c>
      <c r="J8670" t="s">
        <v>14</v>
      </c>
      <c r="K8670">
        <v>0</v>
      </c>
      <c r="L8670" t="s">
        <v>14</v>
      </c>
      <c r="M8670" t="s">
        <v>15</v>
      </c>
    </row>
    <row r="8671" spans="1:13" x14ac:dyDescent="0.25">
      <c r="A8671">
        <v>2023</v>
      </c>
      <c r="B8671" t="str" cm="1">
        <f t="array" ref="B8671">_xlfn.IFS(C8671="SE","Senior", C8671 = "EX", "Excecutive",C8671 ="MI", "Middle", C8671 = "EN", "Entry")</f>
        <v>Senior</v>
      </c>
      <c r="C8671" t="s">
        <v>10</v>
      </c>
      <c r="D8671" t="str" cm="1">
        <f t="array" ref="D8671">_xlfn.IFS(E8671 = "FT","Full Time", E8671 = "PT", "Part Time", E8671 = "FL", "Freelance", E8671 = "CT", "Contract")</f>
        <v>Full Time</v>
      </c>
      <c r="E8671" t="s">
        <v>11</v>
      </c>
      <c r="F8671" t="s">
        <v>24</v>
      </c>
      <c r="G8671">
        <v>218213</v>
      </c>
      <c r="H8671" t="s">
        <v>13</v>
      </c>
      <c r="I8671">
        <v>218213</v>
      </c>
      <c r="J8671" t="s">
        <v>14</v>
      </c>
      <c r="K8671">
        <v>100</v>
      </c>
      <c r="L8671" t="s">
        <v>14</v>
      </c>
      <c r="M8671" t="s">
        <v>15</v>
      </c>
    </row>
    <row r="8672" spans="1:13" x14ac:dyDescent="0.25">
      <c r="A8672">
        <v>2023</v>
      </c>
      <c r="B8672" t="str" cm="1">
        <f t="array" ref="B8672">_xlfn.IFS(C8672="SE","Senior", C8672 = "EX", "Excecutive",C8672 ="MI", "Middle", C8672 = "EN", "Entry")</f>
        <v>Senior</v>
      </c>
      <c r="C8672" t="s">
        <v>10</v>
      </c>
      <c r="D8672" t="str" cm="1">
        <f t="array" ref="D8672">_xlfn.IFS(E8672 = "FT","Full Time", E8672 = "PT", "Part Time", E8672 = "FL", "Freelance", E8672 = "CT", "Contract")</f>
        <v>Full Time</v>
      </c>
      <c r="E8672" t="s">
        <v>11</v>
      </c>
      <c r="F8672" t="s">
        <v>24</v>
      </c>
      <c r="G8672">
        <v>178538</v>
      </c>
      <c r="H8672" t="s">
        <v>13</v>
      </c>
      <c r="I8672">
        <v>178538</v>
      </c>
      <c r="J8672" t="s">
        <v>14</v>
      </c>
      <c r="K8672">
        <v>100</v>
      </c>
      <c r="L8672" t="s">
        <v>14</v>
      </c>
      <c r="M8672" t="s">
        <v>15</v>
      </c>
    </row>
    <row r="8673" spans="1:13" x14ac:dyDescent="0.25">
      <c r="A8673">
        <v>2023</v>
      </c>
      <c r="B8673" t="str" cm="1">
        <f t="array" ref="B8673">_xlfn.IFS(C8673="SE","Senior", C8673 = "EX", "Excecutive",C8673 ="MI", "Middle", C8673 = "EN", "Entry")</f>
        <v>Senior</v>
      </c>
      <c r="C8673" t="s">
        <v>10</v>
      </c>
      <c r="D8673" t="str" cm="1">
        <f t="array" ref="D8673">_xlfn.IFS(E8673 = "FT","Full Time", E8673 = "PT", "Part Time", E8673 = "FL", "Freelance", E8673 = "CT", "Contract")</f>
        <v>Full Time</v>
      </c>
      <c r="E8673" t="s">
        <v>11</v>
      </c>
      <c r="F8673" t="s">
        <v>30</v>
      </c>
      <c r="G8673">
        <v>240000</v>
      </c>
      <c r="H8673" t="s">
        <v>13</v>
      </c>
      <c r="I8673">
        <v>240000</v>
      </c>
      <c r="J8673" t="s">
        <v>14</v>
      </c>
      <c r="K8673">
        <v>0</v>
      </c>
      <c r="L8673" t="s">
        <v>14</v>
      </c>
      <c r="M8673" t="s">
        <v>15</v>
      </c>
    </row>
    <row r="8674" spans="1:13" x14ac:dyDescent="0.25">
      <c r="A8674">
        <v>2023</v>
      </c>
      <c r="B8674" t="str" cm="1">
        <f t="array" ref="B8674">_xlfn.IFS(C8674="SE","Senior", C8674 = "EX", "Excecutive",C8674 ="MI", "Middle", C8674 = "EN", "Entry")</f>
        <v>Senior</v>
      </c>
      <c r="C8674" t="s">
        <v>10</v>
      </c>
      <c r="D8674" t="str" cm="1">
        <f t="array" ref="D8674">_xlfn.IFS(E8674 = "FT","Full Time", E8674 = "PT", "Part Time", E8674 = "FL", "Freelance", E8674 = "CT", "Contract")</f>
        <v>Full Time</v>
      </c>
      <c r="E8674" t="s">
        <v>11</v>
      </c>
      <c r="F8674" t="s">
        <v>30</v>
      </c>
      <c r="G8674">
        <v>163200</v>
      </c>
      <c r="H8674" t="s">
        <v>13</v>
      </c>
      <c r="I8674">
        <v>163200</v>
      </c>
      <c r="J8674" t="s">
        <v>14</v>
      </c>
      <c r="K8674">
        <v>0</v>
      </c>
      <c r="L8674" t="s">
        <v>14</v>
      </c>
      <c r="M8674" t="s">
        <v>15</v>
      </c>
    </row>
    <row r="8675" spans="1:13" x14ac:dyDescent="0.25">
      <c r="A8675">
        <v>2023</v>
      </c>
      <c r="B8675" t="str" cm="1">
        <f t="array" ref="B8675">_xlfn.IFS(C8675="SE","Senior", C8675 = "EX", "Excecutive",C8675 ="MI", "Middle", C8675 = "EN", "Entry")</f>
        <v>Senior</v>
      </c>
      <c r="C8675" t="s">
        <v>10</v>
      </c>
      <c r="D8675" t="str" cm="1">
        <f t="array" ref="D8675">_xlfn.IFS(E8675 = "FT","Full Time", E8675 = "PT", "Part Time", E8675 = "FL", "Freelance", E8675 = "CT", "Contract")</f>
        <v>Full Time</v>
      </c>
      <c r="E8675" t="s">
        <v>11</v>
      </c>
      <c r="F8675" t="s">
        <v>17</v>
      </c>
      <c r="G8675">
        <v>258800</v>
      </c>
      <c r="H8675" t="s">
        <v>13</v>
      </c>
      <c r="I8675">
        <v>258800</v>
      </c>
      <c r="J8675" t="s">
        <v>14</v>
      </c>
      <c r="K8675">
        <v>0</v>
      </c>
      <c r="L8675" t="s">
        <v>14</v>
      </c>
      <c r="M8675" t="s">
        <v>15</v>
      </c>
    </row>
    <row r="8676" spans="1:13" x14ac:dyDescent="0.25">
      <c r="A8676">
        <v>2023</v>
      </c>
      <c r="B8676" t="str" cm="1">
        <f t="array" ref="B8676">_xlfn.IFS(C8676="SE","Senior", C8676 = "EX", "Excecutive",C8676 ="MI", "Middle", C8676 = "EN", "Entry")</f>
        <v>Senior</v>
      </c>
      <c r="C8676" t="s">
        <v>10</v>
      </c>
      <c r="D8676" t="str" cm="1">
        <f t="array" ref="D8676">_xlfn.IFS(E8676 = "FT","Full Time", E8676 = "PT", "Part Time", E8676 = "FL", "Freelance", E8676 = "CT", "Contract")</f>
        <v>Full Time</v>
      </c>
      <c r="E8676" t="s">
        <v>11</v>
      </c>
      <c r="F8676" t="s">
        <v>17</v>
      </c>
      <c r="G8676">
        <v>199200</v>
      </c>
      <c r="H8676" t="s">
        <v>13</v>
      </c>
      <c r="I8676">
        <v>199200</v>
      </c>
      <c r="J8676" t="s">
        <v>14</v>
      </c>
      <c r="K8676">
        <v>0</v>
      </c>
      <c r="L8676" t="s">
        <v>14</v>
      </c>
      <c r="M8676" t="s">
        <v>15</v>
      </c>
    </row>
    <row r="8677" spans="1:13" x14ac:dyDescent="0.25">
      <c r="A8677">
        <v>2023</v>
      </c>
      <c r="B8677" t="str" cm="1">
        <f t="array" ref="B8677">_xlfn.IFS(C8677="SE","Senior", C8677 = "EX", "Excecutive",C8677 ="MI", "Middle", C8677 = "EN", "Entry")</f>
        <v>Senior</v>
      </c>
      <c r="C8677" t="s">
        <v>10</v>
      </c>
      <c r="D8677" t="str" cm="1">
        <f t="array" ref="D8677">_xlfn.IFS(E8677 = "FT","Full Time", E8677 = "PT", "Part Time", E8677 = "FL", "Freelance", E8677 = "CT", "Contract")</f>
        <v>Full Time</v>
      </c>
      <c r="E8677" t="s">
        <v>11</v>
      </c>
      <c r="F8677" t="s">
        <v>24</v>
      </c>
      <c r="G8677">
        <v>215625</v>
      </c>
      <c r="H8677" t="s">
        <v>13</v>
      </c>
      <c r="I8677">
        <v>215625</v>
      </c>
      <c r="J8677" t="s">
        <v>14</v>
      </c>
      <c r="K8677">
        <v>100</v>
      </c>
      <c r="L8677" t="s">
        <v>14</v>
      </c>
      <c r="M8677" t="s">
        <v>15</v>
      </c>
    </row>
    <row r="8678" spans="1:13" x14ac:dyDescent="0.25">
      <c r="A8678">
        <v>2023</v>
      </c>
      <c r="B8678" t="str" cm="1">
        <f t="array" ref="B8678">_xlfn.IFS(C8678="SE","Senior", C8678 = "EX", "Excecutive",C8678 ="MI", "Middle", C8678 = "EN", "Entry")</f>
        <v>Senior</v>
      </c>
      <c r="C8678" t="s">
        <v>10</v>
      </c>
      <c r="D8678" t="str" cm="1">
        <f t="array" ref="D8678">_xlfn.IFS(E8678 = "FT","Full Time", E8678 = "PT", "Part Time", E8678 = "FL", "Freelance", E8678 = "CT", "Contract")</f>
        <v>Full Time</v>
      </c>
      <c r="E8678" t="s">
        <v>11</v>
      </c>
      <c r="F8678" t="s">
        <v>24</v>
      </c>
      <c r="G8678">
        <v>159375</v>
      </c>
      <c r="H8678" t="s">
        <v>13</v>
      </c>
      <c r="I8678">
        <v>159375</v>
      </c>
      <c r="J8678" t="s">
        <v>14</v>
      </c>
      <c r="K8678">
        <v>100</v>
      </c>
      <c r="L8678" t="s">
        <v>14</v>
      </c>
      <c r="M8678" t="s">
        <v>15</v>
      </c>
    </row>
    <row r="8679" spans="1:13" x14ac:dyDescent="0.25">
      <c r="A8679">
        <v>2023</v>
      </c>
      <c r="B8679" t="str" cm="1">
        <f t="array" ref="B8679">_xlfn.IFS(C8679="SE","Senior", C8679 = "EX", "Excecutive",C8679 ="MI", "Middle", C8679 = "EN", "Entry")</f>
        <v>Middle</v>
      </c>
      <c r="C8679" t="s">
        <v>18</v>
      </c>
      <c r="D8679" t="str" cm="1">
        <f t="array" ref="D8679">_xlfn.IFS(E8679 = "FT","Full Time", E8679 = "PT", "Part Time", E8679 = "FL", "Freelance", E8679 = "CT", "Contract")</f>
        <v>Full Time</v>
      </c>
      <c r="E8679" t="s">
        <v>11</v>
      </c>
      <c r="F8679" t="s">
        <v>19</v>
      </c>
      <c r="G8679">
        <v>155000</v>
      </c>
      <c r="H8679" t="s">
        <v>13</v>
      </c>
      <c r="I8679">
        <v>155000</v>
      </c>
      <c r="J8679" t="s">
        <v>14</v>
      </c>
      <c r="K8679">
        <v>0</v>
      </c>
      <c r="L8679" t="s">
        <v>14</v>
      </c>
      <c r="M8679" t="s">
        <v>15</v>
      </c>
    </row>
    <row r="8680" spans="1:13" x14ac:dyDescent="0.25">
      <c r="A8680">
        <v>2023</v>
      </c>
      <c r="B8680" t="str" cm="1">
        <f t="array" ref="B8680">_xlfn.IFS(C8680="SE","Senior", C8680 = "EX", "Excecutive",C8680 ="MI", "Middle", C8680 = "EN", "Entry")</f>
        <v>Middle</v>
      </c>
      <c r="C8680" t="s">
        <v>18</v>
      </c>
      <c r="D8680" t="str" cm="1">
        <f t="array" ref="D8680">_xlfn.IFS(E8680 = "FT","Full Time", E8680 = "PT", "Part Time", E8680 = "FL", "Freelance", E8680 = "CT", "Contract")</f>
        <v>Full Time</v>
      </c>
      <c r="E8680" t="s">
        <v>11</v>
      </c>
      <c r="F8680" t="s">
        <v>19</v>
      </c>
      <c r="G8680">
        <v>125000</v>
      </c>
      <c r="H8680" t="s">
        <v>13</v>
      </c>
      <c r="I8680">
        <v>125000</v>
      </c>
      <c r="J8680" t="s">
        <v>14</v>
      </c>
      <c r="K8680">
        <v>0</v>
      </c>
      <c r="L8680" t="s">
        <v>14</v>
      </c>
      <c r="M8680" t="s">
        <v>15</v>
      </c>
    </row>
    <row r="8681" spans="1:13" x14ac:dyDescent="0.25">
      <c r="A8681">
        <v>2023</v>
      </c>
      <c r="B8681" t="str" cm="1">
        <f t="array" ref="B8681">_xlfn.IFS(C8681="SE","Senior", C8681 = "EX", "Excecutive",C8681 ="MI", "Middle", C8681 = "EN", "Entry")</f>
        <v>Senior</v>
      </c>
      <c r="C8681" t="s">
        <v>10</v>
      </c>
      <c r="D8681" t="str" cm="1">
        <f t="array" ref="D8681">_xlfn.IFS(E8681 = "FT","Full Time", E8681 = "PT", "Part Time", E8681 = "FL", "Freelance", E8681 = "CT", "Contract")</f>
        <v>Full Time</v>
      </c>
      <c r="E8681" t="s">
        <v>11</v>
      </c>
      <c r="F8681" t="s">
        <v>16</v>
      </c>
      <c r="G8681">
        <v>170000</v>
      </c>
      <c r="H8681" t="s">
        <v>13</v>
      </c>
      <c r="I8681">
        <v>170000</v>
      </c>
      <c r="J8681" t="s">
        <v>14</v>
      </c>
      <c r="K8681">
        <v>100</v>
      </c>
      <c r="L8681" t="s">
        <v>14</v>
      </c>
      <c r="M8681" t="s">
        <v>15</v>
      </c>
    </row>
    <row r="8682" spans="1:13" x14ac:dyDescent="0.25">
      <c r="A8682">
        <v>2023</v>
      </c>
      <c r="B8682" t="str" cm="1">
        <f t="array" ref="B8682">_xlfn.IFS(C8682="SE","Senior", C8682 = "EX", "Excecutive",C8682 ="MI", "Middle", C8682 = "EN", "Entry")</f>
        <v>Senior</v>
      </c>
      <c r="C8682" t="s">
        <v>10</v>
      </c>
      <c r="D8682" t="str" cm="1">
        <f t="array" ref="D8682">_xlfn.IFS(E8682 = "FT","Full Time", E8682 = "PT", "Part Time", E8682 = "FL", "Freelance", E8682 = "CT", "Contract")</f>
        <v>Full Time</v>
      </c>
      <c r="E8682" t="s">
        <v>11</v>
      </c>
      <c r="F8682" t="s">
        <v>16</v>
      </c>
      <c r="G8682">
        <v>100000</v>
      </c>
      <c r="H8682" t="s">
        <v>13</v>
      </c>
      <c r="I8682">
        <v>100000</v>
      </c>
      <c r="J8682" t="s">
        <v>14</v>
      </c>
      <c r="K8682">
        <v>100</v>
      </c>
      <c r="L8682" t="s">
        <v>14</v>
      </c>
      <c r="M8682" t="s">
        <v>15</v>
      </c>
    </row>
    <row r="8683" spans="1:13" x14ac:dyDescent="0.25">
      <c r="A8683">
        <v>2023</v>
      </c>
      <c r="B8683" t="str" cm="1">
        <f t="array" ref="B8683">_xlfn.IFS(C8683="SE","Senior", C8683 = "EX", "Excecutive",C8683 ="MI", "Middle", C8683 = "EN", "Entry")</f>
        <v>Senior</v>
      </c>
      <c r="C8683" t="s">
        <v>10</v>
      </c>
      <c r="D8683" t="str" cm="1">
        <f t="array" ref="D8683">_xlfn.IFS(E8683 = "FT","Full Time", E8683 = "PT", "Part Time", E8683 = "FL", "Freelance", E8683 = "CT", "Contract")</f>
        <v>Full Time</v>
      </c>
      <c r="E8683" t="s">
        <v>11</v>
      </c>
      <c r="F8683" t="s">
        <v>17</v>
      </c>
      <c r="G8683">
        <v>234000</v>
      </c>
      <c r="H8683" t="s">
        <v>13</v>
      </c>
      <c r="I8683">
        <v>234000</v>
      </c>
      <c r="J8683" t="s">
        <v>14</v>
      </c>
      <c r="K8683">
        <v>100</v>
      </c>
      <c r="L8683" t="s">
        <v>14</v>
      </c>
      <c r="M8683" t="s">
        <v>15</v>
      </c>
    </row>
    <row r="8684" spans="1:13" x14ac:dyDescent="0.25">
      <c r="A8684">
        <v>2023</v>
      </c>
      <c r="B8684" t="str" cm="1">
        <f t="array" ref="B8684">_xlfn.IFS(C8684="SE","Senior", C8684 = "EX", "Excecutive",C8684 ="MI", "Middle", C8684 = "EN", "Entry")</f>
        <v>Senior</v>
      </c>
      <c r="C8684" t="s">
        <v>10</v>
      </c>
      <c r="D8684" t="str" cm="1">
        <f t="array" ref="D8684">_xlfn.IFS(E8684 = "FT","Full Time", E8684 = "PT", "Part Time", E8684 = "FL", "Freelance", E8684 = "CT", "Contract")</f>
        <v>Full Time</v>
      </c>
      <c r="E8684" t="s">
        <v>11</v>
      </c>
      <c r="F8684" t="s">
        <v>17</v>
      </c>
      <c r="G8684">
        <v>208000</v>
      </c>
      <c r="H8684" t="s">
        <v>13</v>
      </c>
      <c r="I8684">
        <v>208000</v>
      </c>
      <c r="J8684" t="s">
        <v>14</v>
      </c>
      <c r="K8684">
        <v>100</v>
      </c>
      <c r="L8684" t="s">
        <v>14</v>
      </c>
      <c r="M8684" t="s">
        <v>15</v>
      </c>
    </row>
    <row r="8685" spans="1:13" x14ac:dyDescent="0.25">
      <c r="A8685">
        <v>2023</v>
      </c>
      <c r="B8685" t="str" cm="1">
        <f t="array" ref="B8685">_xlfn.IFS(C8685="SE","Senior", C8685 = "EX", "Excecutive",C8685 ="MI", "Middle", C8685 = "EN", "Entry")</f>
        <v>Senior</v>
      </c>
      <c r="C8685" t="s">
        <v>10</v>
      </c>
      <c r="D8685" t="str" cm="1">
        <f t="array" ref="D8685">_xlfn.IFS(E8685 = "FT","Full Time", E8685 = "PT", "Part Time", E8685 = "FL", "Freelance", E8685 = "CT", "Contract")</f>
        <v>Full Time</v>
      </c>
      <c r="E8685" t="s">
        <v>11</v>
      </c>
      <c r="F8685" t="s">
        <v>71</v>
      </c>
      <c r="G8685">
        <v>203000</v>
      </c>
      <c r="H8685" t="s">
        <v>13</v>
      </c>
      <c r="I8685">
        <v>203000</v>
      </c>
      <c r="J8685" t="s">
        <v>14</v>
      </c>
      <c r="K8685">
        <v>0</v>
      </c>
      <c r="L8685" t="s">
        <v>14</v>
      </c>
      <c r="M8685" t="s">
        <v>15</v>
      </c>
    </row>
    <row r="8686" spans="1:13" x14ac:dyDescent="0.25">
      <c r="A8686">
        <v>2023</v>
      </c>
      <c r="B8686" t="str" cm="1">
        <f t="array" ref="B8686">_xlfn.IFS(C8686="SE","Senior", C8686 = "EX", "Excecutive",C8686 ="MI", "Middle", C8686 = "EN", "Entry")</f>
        <v>Senior</v>
      </c>
      <c r="C8686" t="s">
        <v>10</v>
      </c>
      <c r="D8686" t="str" cm="1">
        <f t="array" ref="D8686">_xlfn.IFS(E8686 = "FT","Full Time", E8686 = "PT", "Part Time", E8686 = "FL", "Freelance", E8686 = "CT", "Contract")</f>
        <v>Full Time</v>
      </c>
      <c r="E8686" t="s">
        <v>11</v>
      </c>
      <c r="F8686" t="s">
        <v>71</v>
      </c>
      <c r="G8686">
        <v>133000</v>
      </c>
      <c r="H8686" t="s">
        <v>13</v>
      </c>
      <c r="I8686">
        <v>133000</v>
      </c>
      <c r="J8686" t="s">
        <v>14</v>
      </c>
      <c r="K8686">
        <v>0</v>
      </c>
      <c r="L8686" t="s">
        <v>14</v>
      </c>
      <c r="M8686" t="s">
        <v>15</v>
      </c>
    </row>
    <row r="8687" spans="1:13" x14ac:dyDescent="0.25">
      <c r="A8687">
        <v>2023</v>
      </c>
      <c r="B8687" t="str" cm="1">
        <f t="array" ref="B8687">_xlfn.IFS(C8687="SE","Senior", C8687 = "EX", "Excecutive",C8687 ="MI", "Middle", C8687 = "EN", "Entry")</f>
        <v>Senior</v>
      </c>
      <c r="C8687" t="s">
        <v>10</v>
      </c>
      <c r="D8687" t="str" cm="1">
        <f t="array" ref="D8687">_xlfn.IFS(E8687 = "FT","Full Time", E8687 = "PT", "Part Time", E8687 = "FL", "Freelance", E8687 = "CT", "Contract")</f>
        <v>Full Time</v>
      </c>
      <c r="E8687" t="s">
        <v>11</v>
      </c>
      <c r="F8687" t="s">
        <v>34</v>
      </c>
      <c r="G8687">
        <v>272400</v>
      </c>
      <c r="H8687" t="s">
        <v>13</v>
      </c>
      <c r="I8687">
        <v>272400</v>
      </c>
      <c r="J8687" t="s">
        <v>14</v>
      </c>
      <c r="K8687">
        <v>0</v>
      </c>
      <c r="L8687" t="s">
        <v>14</v>
      </c>
      <c r="M8687" t="s">
        <v>26</v>
      </c>
    </row>
    <row r="8688" spans="1:13" x14ac:dyDescent="0.25">
      <c r="A8688">
        <v>2023</v>
      </c>
      <c r="B8688" t="str" cm="1">
        <f t="array" ref="B8688">_xlfn.IFS(C8688="SE","Senior", C8688 = "EX", "Excecutive",C8688 ="MI", "Middle", C8688 = "EN", "Entry")</f>
        <v>Senior</v>
      </c>
      <c r="C8688" t="s">
        <v>10</v>
      </c>
      <c r="D8688" t="str" cm="1">
        <f t="array" ref="D8688">_xlfn.IFS(E8688 = "FT","Full Time", E8688 = "PT", "Part Time", E8688 = "FL", "Freelance", E8688 = "CT", "Contract")</f>
        <v>Full Time</v>
      </c>
      <c r="E8688" t="s">
        <v>11</v>
      </c>
      <c r="F8688" t="s">
        <v>34</v>
      </c>
      <c r="G8688">
        <v>140100</v>
      </c>
      <c r="H8688" t="s">
        <v>13</v>
      </c>
      <c r="I8688">
        <v>140100</v>
      </c>
      <c r="J8688" t="s">
        <v>14</v>
      </c>
      <c r="K8688">
        <v>0</v>
      </c>
      <c r="L8688" t="s">
        <v>14</v>
      </c>
      <c r="M8688" t="s">
        <v>26</v>
      </c>
    </row>
    <row r="8689" spans="1:13" x14ac:dyDescent="0.25">
      <c r="A8689">
        <v>2023</v>
      </c>
      <c r="B8689" t="str" cm="1">
        <f t="array" ref="B8689">_xlfn.IFS(C8689="SE","Senior", C8689 = "EX", "Excecutive",C8689 ="MI", "Middle", C8689 = "EN", "Entry")</f>
        <v>Senior</v>
      </c>
      <c r="C8689" t="s">
        <v>10</v>
      </c>
      <c r="D8689" t="str" cm="1">
        <f t="array" ref="D8689">_xlfn.IFS(E8689 = "FT","Full Time", E8689 = "PT", "Part Time", E8689 = "FL", "Freelance", E8689 = "CT", "Contract")</f>
        <v>Full Time</v>
      </c>
      <c r="E8689" t="s">
        <v>11</v>
      </c>
      <c r="F8689" t="s">
        <v>16</v>
      </c>
      <c r="G8689">
        <v>282000</v>
      </c>
      <c r="H8689" t="s">
        <v>13</v>
      </c>
      <c r="I8689">
        <v>282000</v>
      </c>
      <c r="J8689" t="s">
        <v>14</v>
      </c>
      <c r="K8689">
        <v>0</v>
      </c>
      <c r="L8689" t="s">
        <v>14</v>
      </c>
      <c r="M8689" t="s">
        <v>15</v>
      </c>
    </row>
    <row r="8690" spans="1:13" x14ac:dyDescent="0.25">
      <c r="A8690">
        <v>2023</v>
      </c>
      <c r="B8690" t="str" cm="1">
        <f t="array" ref="B8690">_xlfn.IFS(C8690="SE","Senior", C8690 = "EX", "Excecutive",C8690 ="MI", "Middle", C8690 = "EN", "Entry")</f>
        <v>Senior</v>
      </c>
      <c r="C8690" t="s">
        <v>10</v>
      </c>
      <c r="D8690" t="str" cm="1">
        <f t="array" ref="D8690">_xlfn.IFS(E8690 = "FT","Full Time", E8690 = "PT", "Part Time", E8690 = "FL", "Freelance", E8690 = "CT", "Contract")</f>
        <v>Full Time</v>
      </c>
      <c r="E8690" t="s">
        <v>11</v>
      </c>
      <c r="F8690" t="s">
        <v>16</v>
      </c>
      <c r="G8690">
        <v>208000</v>
      </c>
      <c r="H8690" t="s">
        <v>13</v>
      </c>
      <c r="I8690">
        <v>208000</v>
      </c>
      <c r="J8690" t="s">
        <v>14</v>
      </c>
      <c r="K8690">
        <v>0</v>
      </c>
      <c r="L8690" t="s">
        <v>14</v>
      </c>
      <c r="M8690" t="s">
        <v>15</v>
      </c>
    </row>
    <row r="8691" spans="1:13" x14ac:dyDescent="0.25">
      <c r="A8691">
        <v>2023</v>
      </c>
      <c r="B8691" t="str" cm="1">
        <f t="array" ref="B8691">_xlfn.IFS(C8691="SE","Senior", C8691 = "EX", "Excecutive",C8691 ="MI", "Middle", C8691 = "EN", "Entry")</f>
        <v>Senior</v>
      </c>
      <c r="C8691" t="s">
        <v>10</v>
      </c>
      <c r="D8691" t="str" cm="1">
        <f t="array" ref="D8691">_xlfn.IFS(E8691 = "FT","Full Time", E8691 = "PT", "Part Time", E8691 = "FL", "Freelance", E8691 = "CT", "Contract")</f>
        <v>Full Time</v>
      </c>
      <c r="E8691" t="s">
        <v>11</v>
      </c>
      <c r="F8691" t="s">
        <v>21</v>
      </c>
      <c r="G8691">
        <v>93919</v>
      </c>
      <c r="H8691" t="s">
        <v>13</v>
      </c>
      <c r="I8691">
        <v>93919</v>
      </c>
      <c r="J8691" t="s">
        <v>14</v>
      </c>
      <c r="K8691">
        <v>100</v>
      </c>
      <c r="L8691" t="s">
        <v>14</v>
      </c>
      <c r="M8691" t="s">
        <v>15</v>
      </c>
    </row>
    <row r="8692" spans="1:13" x14ac:dyDescent="0.25">
      <c r="A8692">
        <v>2023</v>
      </c>
      <c r="B8692" t="str" cm="1">
        <f t="array" ref="B8692">_xlfn.IFS(C8692="SE","Senior", C8692 = "EX", "Excecutive",C8692 ="MI", "Middle", C8692 = "EN", "Entry")</f>
        <v>Senior</v>
      </c>
      <c r="C8692" t="s">
        <v>10</v>
      </c>
      <c r="D8692" t="str" cm="1">
        <f t="array" ref="D8692">_xlfn.IFS(E8692 = "FT","Full Time", E8692 = "PT", "Part Time", E8692 = "FL", "Freelance", E8692 = "CT", "Contract")</f>
        <v>Full Time</v>
      </c>
      <c r="E8692" t="s">
        <v>11</v>
      </c>
      <c r="F8692" t="s">
        <v>21</v>
      </c>
      <c r="G8692">
        <v>51962</v>
      </c>
      <c r="H8692" t="s">
        <v>13</v>
      </c>
      <c r="I8692">
        <v>51962</v>
      </c>
      <c r="J8692" t="s">
        <v>14</v>
      </c>
      <c r="K8692">
        <v>100</v>
      </c>
      <c r="L8692" t="s">
        <v>14</v>
      </c>
      <c r="M8692" t="s">
        <v>15</v>
      </c>
    </row>
    <row r="8693" spans="1:13" x14ac:dyDescent="0.25">
      <c r="A8693">
        <v>2023</v>
      </c>
      <c r="B8693" t="str" cm="1">
        <f t="array" ref="B8693">_xlfn.IFS(C8693="SE","Senior", C8693 = "EX", "Excecutive",C8693 ="MI", "Middle", C8693 = "EN", "Entry")</f>
        <v>Senior</v>
      </c>
      <c r="C8693" t="s">
        <v>10</v>
      </c>
      <c r="D8693" t="str" cm="1">
        <f t="array" ref="D8693">_xlfn.IFS(E8693 = "FT","Full Time", E8693 = "PT", "Part Time", E8693 = "FL", "Freelance", E8693 = "CT", "Contract")</f>
        <v>Full Time</v>
      </c>
      <c r="E8693" t="s">
        <v>11</v>
      </c>
      <c r="F8693" t="s">
        <v>24</v>
      </c>
      <c r="G8693">
        <v>211000</v>
      </c>
      <c r="H8693" t="s">
        <v>13</v>
      </c>
      <c r="I8693">
        <v>211000</v>
      </c>
      <c r="J8693" t="s">
        <v>14</v>
      </c>
      <c r="K8693">
        <v>100</v>
      </c>
      <c r="L8693" t="s">
        <v>14</v>
      </c>
      <c r="M8693" t="s">
        <v>15</v>
      </c>
    </row>
    <row r="8694" spans="1:13" x14ac:dyDescent="0.25">
      <c r="A8694">
        <v>2023</v>
      </c>
      <c r="B8694" t="str" cm="1">
        <f t="array" ref="B8694">_xlfn.IFS(C8694="SE","Senior", C8694 = "EX", "Excecutive",C8694 ="MI", "Middle", C8694 = "EN", "Entry")</f>
        <v>Senior</v>
      </c>
      <c r="C8694" t="s">
        <v>10</v>
      </c>
      <c r="D8694" t="str" cm="1">
        <f t="array" ref="D8694">_xlfn.IFS(E8694 = "FT","Full Time", E8694 = "PT", "Part Time", E8694 = "FL", "Freelance", E8694 = "CT", "Contract")</f>
        <v>Full Time</v>
      </c>
      <c r="E8694" t="s">
        <v>11</v>
      </c>
      <c r="F8694" t="s">
        <v>24</v>
      </c>
      <c r="G8694">
        <v>185000</v>
      </c>
      <c r="H8694" t="s">
        <v>13</v>
      </c>
      <c r="I8694">
        <v>185000</v>
      </c>
      <c r="J8694" t="s">
        <v>14</v>
      </c>
      <c r="K8694">
        <v>100</v>
      </c>
      <c r="L8694" t="s">
        <v>14</v>
      </c>
      <c r="M8694" t="s">
        <v>15</v>
      </c>
    </row>
    <row r="8695" spans="1:13" x14ac:dyDescent="0.25">
      <c r="A8695">
        <v>2023</v>
      </c>
      <c r="B8695" t="str" cm="1">
        <f t="array" ref="B8695">_xlfn.IFS(C8695="SE","Senior", C8695 = "EX", "Excecutive",C8695 ="MI", "Middle", C8695 = "EN", "Entry")</f>
        <v>Senior</v>
      </c>
      <c r="C8695" t="s">
        <v>10</v>
      </c>
      <c r="D8695" t="str" cm="1">
        <f t="array" ref="D8695">_xlfn.IFS(E8695 = "FT","Full Time", E8695 = "PT", "Part Time", E8695 = "FL", "Freelance", E8695 = "CT", "Contract")</f>
        <v>Full Time</v>
      </c>
      <c r="E8695" t="s">
        <v>11</v>
      </c>
      <c r="F8695" t="s">
        <v>111</v>
      </c>
      <c r="G8695">
        <v>118800</v>
      </c>
      <c r="H8695" t="s">
        <v>13</v>
      </c>
      <c r="I8695">
        <v>118800</v>
      </c>
      <c r="J8695" t="s">
        <v>14</v>
      </c>
      <c r="K8695">
        <v>100</v>
      </c>
      <c r="L8695" t="s">
        <v>14</v>
      </c>
      <c r="M8695" t="s">
        <v>15</v>
      </c>
    </row>
    <row r="8696" spans="1:13" x14ac:dyDescent="0.25">
      <c r="A8696">
        <v>2023</v>
      </c>
      <c r="B8696" t="str" cm="1">
        <f t="array" ref="B8696">_xlfn.IFS(C8696="SE","Senior", C8696 = "EX", "Excecutive",C8696 ="MI", "Middle", C8696 = "EN", "Entry")</f>
        <v>Senior</v>
      </c>
      <c r="C8696" t="s">
        <v>10</v>
      </c>
      <c r="D8696" t="str" cm="1">
        <f t="array" ref="D8696">_xlfn.IFS(E8696 = "FT","Full Time", E8696 = "PT", "Part Time", E8696 = "FL", "Freelance", E8696 = "CT", "Contract")</f>
        <v>Full Time</v>
      </c>
      <c r="E8696" t="s">
        <v>11</v>
      </c>
      <c r="F8696" t="s">
        <v>111</v>
      </c>
      <c r="G8696">
        <v>75000</v>
      </c>
      <c r="H8696" t="s">
        <v>13</v>
      </c>
      <c r="I8696">
        <v>75000</v>
      </c>
      <c r="J8696" t="s">
        <v>14</v>
      </c>
      <c r="K8696">
        <v>100</v>
      </c>
      <c r="L8696" t="s">
        <v>14</v>
      </c>
      <c r="M8696" t="s">
        <v>15</v>
      </c>
    </row>
    <row r="8697" spans="1:13" x14ac:dyDescent="0.25">
      <c r="A8697">
        <v>2023</v>
      </c>
      <c r="B8697" t="str" cm="1">
        <f t="array" ref="B8697">_xlfn.IFS(C8697="SE","Senior", C8697 = "EX", "Excecutive",C8697 ="MI", "Middle", C8697 = "EN", "Entry")</f>
        <v>Senior</v>
      </c>
      <c r="C8697" t="s">
        <v>10</v>
      </c>
      <c r="D8697" t="str" cm="1">
        <f t="array" ref="D8697">_xlfn.IFS(E8697 = "FT","Full Time", E8697 = "PT", "Part Time", E8697 = "FL", "Freelance", E8697 = "CT", "Contract")</f>
        <v>Full Time</v>
      </c>
      <c r="E8697" t="s">
        <v>11</v>
      </c>
      <c r="F8697" t="s">
        <v>17</v>
      </c>
      <c r="G8697">
        <v>159350</v>
      </c>
      <c r="H8697" t="s">
        <v>13</v>
      </c>
      <c r="I8697">
        <v>159350</v>
      </c>
      <c r="J8697" t="s">
        <v>14</v>
      </c>
      <c r="K8697">
        <v>0</v>
      </c>
      <c r="L8697" t="s">
        <v>14</v>
      </c>
      <c r="M8697" t="s">
        <v>15</v>
      </c>
    </row>
    <row r="8698" spans="1:13" x14ac:dyDescent="0.25">
      <c r="A8698">
        <v>2023</v>
      </c>
      <c r="B8698" t="str" cm="1">
        <f t="array" ref="B8698">_xlfn.IFS(C8698="SE","Senior", C8698 = "EX", "Excecutive",C8698 ="MI", "Middle", C8698 = "EN", "Entry")</f>
        <v>Senior</v>
      </c>
      <c r="C8698" t="s">
        <v>10</v>
      </c>
      <c r="D8698" t="str" cm="1">
        <f t="array" ref="D8698">_xlfn.IFS(E8698 = "FT","Full Time", E8698 = "PT", "Part Time", E8698 = "FL", "Freelance", E8698 = "CT", "Contract")</f>
        <v>Full Time</v>
      </c>
      <c r="E8698" t="s">
        <v>11</v>
      </c>
      <c r="F8698" t="s">
        <v>17</v>
      </c>
      <c r="G8698">
        <v>130100</v>
      </c>
      <c r="H8698" t="s">
        <v>13</v>
      </c>
      <c r="I8698">
        <v>130100</v>
      </c>
      <c r="J8698" t="s">
        <v>14</v>
      </c>
      <c r="K8698">
        <v>0</v>
      </c>
      <c r="L8698" t="s">
        <v>14</v>
      </c>
      <c r="M8698" t="s">
        <v>15</v>
      </c>
    </row>
    <row r="8699" spans="1:13" x14ac:dyDescent="0.25">
      <c r="A8699">
        <v>2023</v>
      </c>
      <c r="B8699" t="str" cm="1">
        <f t="array" ref="B8699">_xlfn.IFS(C8699="SE","Senior", C8699 = "EX", "Excecutive",C8699 ="MI", "Middle", C8699 = "EN", "Entry")</f>
        <v>Senior</v>
      </c>
      <c r="C8699" t="s">
        <v>10</v>
      </c>
      <c r="D8699" t="str" cm="1">
        <f t="array" ref="D8699">_xlfn.IFS(E8699 = "FT","Full Time", E8699 = "PT", "Part Time", E8699 = "FL", "Freelance", E8699 = "CT", "Contract")</f>
        <v>Full Time</v>
      </c>
      <c r="E8699" t="s">
        <v>11</v>
      </c>
      <c r="F8699" t="s">
        <v>24</v>
      </c>
      <c r="G8699">
        <v>262000</v>
      </c>
      <c r="H8699" t="s">
        <v>13</v>
      </c>
      <c r="I8699">
        <v>262000</v>
      </c>
      <c r="J8699" t="s">
        <v>14</v>
      </c>
      <c r="K8699">
        <v>100</v>
      </c>
      <c r="L8699" t="s">
        <v>14</v>
      </c>
      <c r="M8699" t="s">
        <v>15</v>
      </c>
    </row>
    <row r="8700" spans="1:13" x14ac:dyDescent="0.25">
      <c r="A8700">
        <v>2023</v>
      </c>
      <c r="B8700" t="str" cm="1">
        <f t="array" ref="B8700">_xlfn.IFS(C8700="SE","Senior", C8700 = "EX", "Excecutive",C8700 ="MI", "Middle", C8700 = "EN", "Entry")</f>
        <v>Senior</v>
      </c>
      <c r="C8700" t="s">
        <v>10</v>
      </c>
      <c r="D8700" t="str" cm="1">
        <f t="array" ref="D8700">_xlfn.IFS(E8700 = "FT","Full Time", E8700 = "PT", "Part Time", E8700 = "FL", "Freelance", E8700 = "CT", "Contract")</f>
        <v>Full Time</v>
      </c>
      <c r="E8700" t="s">
        <v>11</v>
      </c>
      <c r="F8700" t="s">
        <v>24</v>
      </c>
      <c r="G8700">
        <v>245000</v>
      </c>
      <c r="H8700" t="s">
        <v>13</v>
      </c>
      <c r="I8700">
        <v>245000</v>
      </c>
      <c r="J8700" t="s">
        <v>14</v>
      </c>
      <c r="K8700">
        <v>100</v>
      </c>
      <c r="L8700" t="s">
        <v>14</v>
      </c>
      <c r="M8700" t="s">
        <v>15</v>
      </c>
    </row>
    <row r="8701" spans="1:13" x14ac:dyDescent="0.25">
      <c r="A8701">
        <v>2023</v>
      </c>
      <c r="B8701" t="str" cm="1">
        <f t="array" ref="B8701">_xlfn.IFS(C8701="SE","Senior", C8701 = "EX", "Excecutive",C8701 ="MI", "Middle", C8701 = "EN", "Entry")</f>
        <v>Senior</v>
      </c>
      <c r="C8701" t="s">
        <v>10</v>
      </c>
      <c r="D8701" t="str" cm="1">
        <f t="array" ref="D8701">_xlfn.IFS(E8701 = "FT","Full Time", E8701 = "PT", "Part Time", E8701 = "FL", "Freelance", E8701 = "CT", "Contract")</f>
        <v>Full Time</v>
      </c>
      <c r="E8701" t="s">
        <v>11</v>
      </c>
      <c r="F8701" t="s">
        <v>24</v>
      </c>
      <c r="G8701">
        <v>190000</v>
      </c>
      <c r="H8701" t="s">
        <v>13</v>
      </c>
      <c r="I8701">
        <v>190000</v>
      </c>
      <c r="J8701" t="s">
        <v>14</v>
      </c>
      <c r="K8701">
        <v>100</v>
      </c>
      <c r="L8701" t="s">
        <v>14</v>
      </c>
      <c r="M8701" t="s">
        <v>15</v>
      </c>
    </row>
    <row r="8702" spans="1:13" x14ac:dyDescent="0.25">
      <c r="A8702">
        <v>2023</v>
      </c>
      <c r="B8702" t="str" cm="1">
        <f t="array" ref="B8702">_xlfn.IFS(C8702="SE","Senior", C8702 = "EX", "Excecutive",C8702 ="MI", "Middle", C8702 = "EN", "Entry")</f>
        <v>Senior</v>
      </c>
      <c r="C8702" t="s">
        <v>10</v>
      </c>
      <c r="D8702" t="str" cm="1">
        <f t="array" ref="D8702">_xlfn.IFS(E8702 = "FT","Full Time", E8702 = "PT", "Part Time", E8702 = "FL", "Freelance", E8702 = "CT", "Contract")</f>
        <v>Full Time</v>
      </c>
      <c r="E8702" t="s">
        <v>11</v>
      </c>
      <c r="F8702" t="s">
        <v>24</v>
      </c>
      <c r="G8702">
        <v>150000</v>
      </c>
      <c r="H8702" t="s">
        <v>13</v>
      </c>
      <c r="I8702">
        <v>150000</v>
      </c>
      <c r="J8702" t="s">
        <v>14</v>
      </c>
      <c r="K8702">
        <v>100</v>
      </c>
      <c r="L8702" t="s">
        <v>14</v>
      </c>
      <c r="M8702" t="s">
        <v>15</v>
      </c>
    </row>
    <row r="8703" spans="1:13" x14ac:dyDescent="0.25">
      <c r="A8703">
        <v>2023</v>
      </c>
      <c r="B8703" t="str" cm="1">
        <f t="array" ref="B8703">_xlfn.IFS(C8703="SE","Senior", C8703 = "EX", "Excecutive",C8703 ="MI", "Middle", C8703 = "EN", "Entry")</f>
        <v>Senior</v>
      </c>
      <c r="C8703" t="s">
        <v>10</v>
      </c>
      <c r="D8703" t="str" cm="1">
        <f t="array" ref="D8703">_xlfn.IFS(E8703 = "FT","Full Time", E8703 = "PT", "Part Time", E8703 = "FL", "Freelance", E8703 = "CT", "Contract")</f>
        <v>Full Time</v>
      </c>
      <c r="E8703" t="s">
        <v>11</v>
      </c>
      <c r="F8703" t="s">
        <v>60</v>
      </c>
      <c r="G8703">
        <v>205218</v>
      </c>
      <c r="H8703" t="s">
        <v>13</v>
      </c>
      <c r="I8703">
        <v>205218</v>
      </c>
      <c r="J8703" t="s">
        <v>14</v>
      </c>
      <c r="K8703">
        <v>0</v>
      </c>
      <c r="L8703" t="s">
        <v>14</v>
      </c>
      <c r="M8703" t="s">
        <v>15</v>
      </c>
    </row>
    <row r="8704" spans="1:13" x14ac:dyDescent="0.25">
      <c r="A8704">
        <v>2023</v>
      </c>
      <c r="B8704" t="str" cm="1">
        <f t="array" ref="B8704">_xlfn.IFS(C8704="SE","Senior", C8704 = "EX", "Excecutive",C8704 ="MI", "Middle", C8704 = "EN", "Entry")</f>
        <v>Senior</v>
      </c>
      <c r="C8704" t="s">
        <v>10</v>
      </c>
      <c r="D8704" t="str" cm="1">
        <f t="array" ref="D8704">_xlfn.IFS(E8704 = "FT","Full Time", E8704 = "PT", "Part Time", E8704 = "FL", "Freelance", E8704 = "CT", "Contract")</f>
        <v>Full Time</v>
      </c>
      <c r="E8704" t="s">
        <v>11</v>
      </c>
      <c r="F8704" t="s">
        <v>60</v>
      </c>
      <c r="G8704">
        <v>136743</v>
      </c>
      <c r="H8704" t="s">
        <v>13</v>
      </c>
      <c r="I8704">
        <v>136743</v>
      </c>
      <c r="J8704" t="s">
        <v>14</v>
      </c>
      <c r="K8704">
        <v>0</v>
      </c>
      <c r="L8704" t="s">
        <v>14</v>
      </c>
      <c r="M8704" t="s">
        <v>15</v>
      </c>
    </row>
    <row r="8705" spans="1:13" x14ac:dyDescent="0.25">
      <c r="A8705">
        <v>2023</v>
      </c>
      <c r="B8705" t="str" cm="1">
        <f t="array" ref="B8705">_xlfn.IFS(C8705="SE","Senior", C8705 = "EX", "Excecutive",C8705 ="MI", "Middle", C8705 = "EN", "Entry")</f>
        <v>Senior</v>
      </c>
      <c r="C8705" t="s">
        <v>10</v>
      </c>
      <c r="D8705" t="str" cm="1">
        <f t="array" ref="D8705">_xlfn.IFS(E8705 = "FT","Full Time", E8705 = "PT", "Part Time", E8705 = "FL", "Freelance", E8705 = "CT", "Contract")</f>
        <v>Full Time</v>
      </c>
      <c r="E8705" t="s">
        <v>11</v>
      </c>
      <c r="F8705" t="s">
        <v>51</v>
      </c>
      <c r="G8705">
        <v>185000</v>
      </c>
      <c r="H8705" t="s">
        <v>13</v>
      </c>
      <c r="I8705">
        <v>185000</v>
      </c>
      <c r="J8705" t="s">
        <v>14</v>
      </c>
      <c r="K8705">
        <v>0</v>
      </c>
      <c r="L8705" t="s">
        <v>14</v>
      </c>
      <c r="M8705" t="s">
        <v>26</v>
      </c>
    </row>
    <row r="8706" spans="1:13" x14ac:dyDescent="0.25">
      <c r="A8706">
        <v>2023</v>
      </c>
      <c r="B8706" t="str" cm="1">
        <f t="array" ref="B8706">_xlfn.IFS(C8706="SE","Senior", C8706 = "EX", "Excecutive",C8706 ="MI", "Middle", C8706 = "EN", "Entry")</f>
        <v>Senior</v>
      </c>
      <c r="C8706" t="s">
        <v>10</v>
      </c>
      <c r="D8706" t="str" cm="1">
        <f t="array" ref="D8706">_xlfn.IFS(E8706 = "FT","Full Time", E8706 = "PT", "Part Time", E8706 = "FL", "Freelance", E8706 = "CT", "Contract")</f>
        <v>Full Time</v>
      </c>
      <c r="E8706" t="s">
        <v>11</v>
      </c>
      <c r="F8706" t="s">
        <v>51</v>
      </c>
      <c r="G8706">
        <v>94600</v>
      </c>
      <c r="H8706" t="s">
        <v>13</v>
      </c>
      <c r="I8706">
        <v>94600</v>
      </c>
      <c r="J8706" t="s">
        <v>14</v>
      </c>
      <c r="K8706">
        <v>0</v>
      </c>
      <c r="L8706" t="s">
        <v>14</v>
      </c>
      <c r="M8706" t="s">
        <v>26</v>
      </c>
    </row>
    <row r="8707" spans="1:13" x14ac:dyDescent="0.25">
      <c r="A8707">
        <v>2023</v>
      </c>
      <c r="B8707" t="str" cm="1">
        <f t="array" ref="B8707">_xlfn.IFS(C8707="SE","Senior", C8707 = "EX", "Excecutive",C8707 ="MI", "Middle", C8707 = "EN", "Entry")</f>
        <v>Senior</v>
      </c>
      <c r="C8707" t="s">
        <v>10</v>
      </c>
      <c r="D8707" t="str" cm="1">
        <f t="array" ref="D8707">_xlfn.IFS(E8707 = "FT","Full Time", E8707 = "PT", "Part Time", E8707 = "FL", "Freelance", E8707 = "CT", "Contract")</f>
        <v>Full Time</v>
      </c>
      <c r="E8707" t="s">
        <v>11</v>
      </c>
      <c r="F8707" t="s">
        <v>51</v>
      </c>
      <c r="G8707">
        <v>160000</v>
      </c>
      <c r="H8707" t="s">
        <v>13</v>
      </c>
      <c r="I8707">
        <v>160000</v>
      </c>
      <c r="J8707" t="s">
        <v>14</v>
      </c>
      <c r="K8707">
        <v>0</v>
      </c>
      <c r="L8707" t="s">
        <v>14</v>
      </c>
      <c r="M8707" t="s">
        <v>15</v>
      </c>
    </row>
    <row r="8708" spans="1:13" x14ac:dyDescent="0.25">
      <c r="A8708">
        <v>2023</v>
      </c>
      <c r="B8708" t="str" cm="1">
        <f t="array" ref="B8708">_xlfn.IFS(C8708="SE","Senior", C8708 = "EX", "Excecutive",C8708 ="MI", "Middle", C8708 = "EN", "Entry")</f>
        <v>Senior</v>
      </c>
      <c r="C8708" t="s">
        <v>10</v>
      </c>
      <c r="D8708" t="str" cm="1">
        <f t="array" ref="D8708">_xlfn.IFS(E8708 = "FT","Full Time", E8708 = "PT", "Part Time", E8708 = "FL", "Freelance", E8708 = "CT", "Contract")</f>
        <v>Full Time</v>
      </c>
      <c r="E8708" t="s">
        <v>11</v>
      </c>
      <c r="F8708" t="s">
        <v>51</v>
      </c>
      <c r="G8708">
        <v>107000</v>
      </c>
      <c r="H8708" t="s">
        <v>13</v>
      </c>
      <c r="I8708">
        <v>107000</v>
      </c>
      <c r="J8708" t="s">
        <v>14</v>
      </c>
      <c r="K8708">
        <v>0</v>
      </c>
      <c r="L8708" t="s">
        <v>14</v>
      </c>
      <c r="M8708" t="s">
        <v>15</v>
      </c>
    </row>
    <row r="8709" spans="1:13" x14ac:dyDescent="0.25">
      <c r="A8709">
        <v>2023</v>
      </c>
      <c r="B8709" t="str" cm="1">
        <f t="array" ref="B8709">_xlfn.IFS(C8709="SE","Senior", C8709 = "EX", "Excecutive",C8709 ="MI", "Middle", C8709 = "EN", "Entry")</f>
        <v>Senior</v>
      </c>
      <c r="C8709" t="s">
        <v>10</v>
      </c>
      <c r="D8709" t="str" cm="1">
        <f t="array" ref="D8709">_xlfn.IFS(E8709 = "FT","Full Time", E8709 = "PT", "Part Time", E8709 = "FL", "Freelance", E8709 = "CT", "Contract")</f>
        <v>Full Time</v>
      </c>
      <c r="E8709" t="s">
        <v>11</v>
      </c>
      <c r="F8709" t="s">
        <v>17</v>
      </c>
      <c r="G8709">
        <v>264400</v>
      </c>
      <c r="H8709" t="s">
        <v>13</v>
      </c>
      <c r="I8709">
        <v>264400</v>
      </c>
      <c r="J8709" t="s">
        <v>14</v>
      </c>
      <c r="K8709">
        <v>100</v>
      </c>
      <c r="L8709" t="s">
        <v>14</v>
      </c>
      <c r="M8709" t="s">
        <v>15</v>
      </c>
    </row>
    <row r="8710" spans="1:13" x14ac:dyDescent="0.25">
      <c r="A8710">
        <v>2023</v>
      </c>
      <c r="B8710" t="str" cm="1">
        <f t="array" ref="B8710">_xlfn.IFS(C8710="SE","Senior", C8710 = "EX", "Excecutive",C8710 ="MI", "Middle", C8710 = "EN", "Entry")</f>
        <v>Senior</v>
      </c>
      <c r="C8710" t="s">
        <v>10</v>
      </c>
      <c r="D8710" t="str" cm="1">
        <f t="array" ref="D8710">_xlfn.IFS(E8710 = "FT","Full Time", E8710 = "PT", "Part Time", E8710 = "FL", "Freelance", E8710 = "CT", "Contract")</f>
        <v>Full Time</v>
      </c>
      <c r="E8710" t="s">
        <v>11</v>
      </c>
      <c r="F8710" t="s">
        <v>17</v>
      </c>
      <c r="G8710">
        <v>176300</v>
      </c>
      <c r="H8710" t="s">
        <v>13</v>
      </c>
      <c r="I8710">
        <v>176300</v>
      </c>
      <c r="J8710" t="s">
        <v>14</v>
      </c>
      <c r="K8710">
        <v>100</v>
      </c>
      <c r="L8710" t="s">
        <v>14</v>
      </c>
      <c r="M8710" t="s">
        <v>15</v>
      </c>
    </row>
    <row r="8711" spans="1:13" x14ac:dyDescent="0.25">
      <c r="A8711">
        <v>2023</v>
      </c>
      <c r="B8711" t="str" cm="1">
        <f t="array" ref="B8711">_xlfn.IFS(C8711="SE","Senior", C8711 = "EX", "Excecutive",C8711 ="MI", "Middle", C8711 = "EN", "Entry")</f>
        <v>Senior</v>
      </c>
      <c r="C8711" t="s">
        <v>10</v>
      </c>
      <c r="D8711" t="str" cm="1">
        <f t="array" ref="D8711">_xlfn.IFS(E8711 = "FT","Full Time", E8711 = "PT", "Part Time", E8711 = "FL", "Freelance", E8711 = "CT", "Contract")</f>
        <v>Full Time</v>
      </c>
      <c r="E8711" t="s">
        <v>11</v>
      </c>
      <c r="F8711" t="s">
        <v>51</v>
      </c>
      <c r="G8711">
        <v>160000</v>
      </c>
      <c r="H8711" t="s">
        <v>13</v>
      </c>
      <c r="I8711">
        <v>160000</v>
      </c>
      <c r="J8711" t="s">
        <v>14</v>
      </c>
      <c r="K8711">
        <v>0</v>
      </c>
      <c r="L8711" t="s">
        <v>14</v>
      </c>
      <c r="M8711" t="s">
        <v>15</v>
      </c>
    </row>
    <row r="8712" spans="1:13" x14ac:dyDescent="0.25">
      <c r="A8712">
        <v>2023</v>
      </c>
      <c r="B8712" t="str" cm="1">
        <f t="array" ref="B8712">_xlfn.IFS(C8712="SE","Senior", C8712 = "EX", "Excecutive",C8712 ="MI", "Middle", C8712 = "EN", "Entry")</f>
        <v>Senior</v>
      </c>
      <c r="C8712" t="s">
        <v>10</v>
      </c>
      <c r="D8712" t="str" cm="1">
        <f t="array" ref="D8712">_xlfn.IFS(E8712 = "FT","Full Time", E8712 = "PT", "Part Time", E8712 = "FL", "Freelance", E8712 = "CT", "Contract")</f>
        <v>Full Time</v>
      </c>
      <c r="E8712" t="s">
        <v>11</v>
      </c>
      <c r="F8712" t="s">
        <v>51</v>
      </c>
      <c r="G8712">
        <v>107000</v>
      </c>
      <c r="H8712" t="s">
        <v>13</v>
      </c>
      <c r="I8712">
        <v>107000</v>
      </c>
      <c r="J8712" t="s">
        <v>14</v>
      </c>
      <c r="K8712">
        <v>0</v>
      </c>
      <c r="L8712" t="s">
        <v>14</v>
      </c>
      <c r="M8712" t="s">
        <v>15</v>
      </c>
    </row>
    <row r="8713" spans="1:13" x14ac:dyDescent="0.25">
      <c r="A8713">
        <v>2023</v>
      </c>
      <c r="B8713" t="str" cm="1">
        <f t="array" ref="B8713">_xlfn.IFS(C8713="SE","Senior", C8713 = "EX", "Excecutive",C8713 ="MI", "Middle", C8713 = "EN", "Entry")</f>
        <v>Senior</v>
      </c>
      <c r="C8713" t="s">
        <v>10</v>
      </c>
      <c r="D8713" t="str" cm="1">
        <f t="array" ref="D8713">_xlfn.IFS(E8713 = "FT","Full Time", E8713 = "PT", "Part Time", E8713 = "FL", "Freelance", E8713 = "CT", "Contract")</f>
        <v>Full Time</v>
      </c>
      <c r="E8713" t="s">
        <v>11</v>
      </c>
      <c r="F8713" t="s">
        <v>30</v>
      </c>
      <c r="G8713">
        <v>275000</v>
      </c>
      <c r="H8713" t="s">
        <v>13</v>
      </c>
      <c r="I8713">
        <v>275000</v>
      </c>
      <c r="J8713" t="s">
        <v>14</v>
      </c>
      <c r="K8713">
        <v>0</v>
      </c>
      <c r="L8713" t="s">
        <v>14</v>
      </c>
      <c r="M8713" t="s">
        <v>15</v>
      </c>
    </row>
    <row r="8714" spans="1:13" x14ac:dyDescent="0.25">
      <c r="A8714">
        <v>2023</v>
      </c>
      <c r="B8714" t="str" cm="1">
        <f t="array" ref="B8714">_xlfn.IFS(C8714="SE","Senior", C8714 = "EX", "Excecutive",C8714 ="MI", "Middle", C8714 = "EN", "Entry")</f>
        <v>Senior</v>
      </c>
      <c r="C8714" t="s">
        <v>10</v>
      </c>
      <c r="D8714" t="str" cm="1">
        <f t="array" ref="D8714">_xlfn.IFS(E8714 = "FT","Full Time", E8714 = "PT", "Part Time", E8714 = "FL", "Freelance", E8714 = "CT", "Contract")</f>
        <v>Full Time</v>
      </c>
      <c r="E8714" t="s">
        <v>11</v>
      </c>
      <c r="F8714" t="s">
        <v>30</v>
      </c>
      <c r="G8714">
        <v>175000</v>
      </c>
      <c r="H8714" t="s">
        <v>13</v>
      </c>
      <c r="I8714">
        <v>175000</v>
      </c>
      <c r="J8714" t="s">
        <v>14</v>
      </c>
      <c r="K8714">
        <v>0</v>
      </c>
      <c r="L8714" t="s">
        <v>14</v>
      </c>
      <c r="M8714" t="s">
        <v>15</v>
      </c>
    </row>
    <row r="8715" spans="1:13" x14ac:dyDescent="0.25">
      <c r="A8715">
        <v>2023</v>
      </c>
      <c r="B8715" t="str" cm="1">
        <f t="array" ref="B8715">_xlfn.IFS(C8715="SE","Senior", C8715 = "EX", "Excecutive",C8715 ="MI", "Middle", C8715 = "EN", "Entry")</f>
        <v>Entry</v>
      </c>
      <c r="C8715" t="s">
        <v>20</v>
      </c>
      <c r="D8715" t="str" cm="1">
        <f t="array" ref="D8715">_xlfn.IFS(E8715 = "FT","Full Time", E8715 = "PT", "Part Time", E8715 = "FL", "Freelance", E8715 = "CT", "Contract")</f>
        <v>Full Time</v>
      </c>
      <c r="E8715" t="s">
        <v>11</v>
      </c>
      <c r="F8715" t="s">
        <v>19</v>
      </c>
      <c r="G8715">
        <v>76000</v>
      </c>
      <c r="H8715" t="s">
        <v>13</v>
      </c>
      <c r="I8715">
        <v>76000</v>
      </c>
      <c r="J8715" t="s">
        <v>14</v>
      </c>
      <c r="K8715">
        <v>0</v>
      </c>
      <c r="L8715" t="s">
        <v>14</v>
      </c>
      <c r="M8715" t="s">
        <v>26</v>
      </c>
    </row>
    <row r="8716" spans="1:13" x14ac:dyDescent="0.25">
      <c r="A8716">
        <v>2023</v>
      </c>
      <c r="B8716" t="str" cm="1">
        <f t="array" ref="B8716">_xlfn.IFS(C8716="SE","Senior", C8716 = "EX", "Excecutive",C8716 ="MI", "Middle", C8716 = "EN", "Entry")</f>
        <v>Middle</v>
      </c>
      <c r="C8716" t="s">
        <v>18</v>
      </c>
      <c r="D8716" t="str" cm="1">
        <f t="array" ref="D8716">_xlfn.IFS(E8716 = "FT","Full Time", E8716 = "PT", "Part Time", E8716 = "FL", "Freelance", E8716 = "CT", "Contract")</f>
        <v>Full Time</v>
      </c>
      <c r="E8716" t="s">
        <v>11</v>
      </c>
      <c r="F8716" t="s">
        <v>81</v>
      </c>
      <c r="G8716">
        <v>50000</v>
      </c>
      <c r="H8716" t="s">
        <v>43</v>
      </c>
      <c r="I8716">
        <v>53984</v>
      </c>
      <c r="J8716" t="s">
        <v>53</v>
      </c>
      <c r="K8716">
        <v>100</v>
      </c>
      <c r="L8716" t="s">
        <v>53</v>
      </c>
      <c r="M8716" t="s">
        <v>15</v>
      </c>
    </row>
    <row r="8717" spans="1:13" x14ac:dyDescent="0.25">
      <c r="A8717">
        <v>2023</v>
      </c>
      <c r="B8717" t="str" cm="1">
        <f t="array" ref="B8717">_xlfn.IFS(C8717="SE","Senior", C8717 = "EX", "Excecutive",C8717 ="MI", "Middle", C8717 = "EN", "Entry")</f>
        <v>Middle</v>
      </c>
      <c r="C8717" t="s">
        <v>18</v>
      </c>
      <c r="D8717" t="str" cm="1">
        <f t="array" ref="D8717">_xlfn.IFS(E8717 = "FT","Full Time", E8717 = "PT", "Part Time", E8717 = "FL", "Freelance", E8717 = "CT", "Contract")</f>
        <v>Full Time</v>
      </c>
      <c r="E8717" t="s">
        <v>11</v>
      </c>
      <c r="F8717" t="s">
        <v>81</v>
      </c>
      <c r="G8717">
        <v>40000</v>
      </c>
      <c r="H8717" t="s">
        <v>43</v>
      </c>
      <c r="I8717">
        <v>43187</v>
      </c>
      <c r="J8717" t="s">
        <v>53</v>
      </c>
      <c r="K8717">
        <v>100</v>
      </c>
      <c r="L8717" t="s">
        <v>53</v>
      </c>
      <c r="M8717" t="s">
        <v>15</v>
      </c>
    </row>
    <row r="8718" spans="1:13" x14ac:dyDescent="0.25">
      <c r="A8718">
        <v>2023</v>
      </c>
      <c r="B8718" t="str" cm="1">
        <f t="array" ref="B8718">_xlfn.IFS(C8718="SE","Senior", C8718 = "EX", "Excecutive",C8718 ="MI", "Middle", C8718 = "EN", "Entry")</f>
        <v>Entry</v>
      </c>
      <c r="C8718" t="s">
        <v>20</v>
      </c>
      <c r="D8718" t="str" cm="1">
        <f t="array" ref="D8718">_xlfn.IFS(E8718 = "FT","Full Time", E8718 = "PT", "Part Time", E8718 = "FL", "Freelance", E8718 = "CT", "Contract")</f>
        <v>Full Time</v>
      </c>
      <c r="E8718" t="s">
        <v>11</v>
      </c>
      <c r="F8718" t="s">
        <v>21</v>
      </c>
      <c r="G8718">
        <v>80800</v>
      </c>
      <c r="H8718" t="s">
        <v>13</v>
      </c>
      <c r="I8718">
        <v>80800</v>
      </c>
      <c r="J8718" t="s">
        <v>14</v>
      </c>
      <c r="K8718">
        <v>0</v>
      </c>
      <c r="L8718" t="s">
        <v>14</v>
      </c>
      <c r="M8718" t="s">
        <v>15</v>
      </c>
    </row>
    <row r="8719" spans="1:13" x14ac:dyDescent="0.25">
      <c r="A8719">
        <v>2023</v>
      </c>
      <c r="B8719" t="str" cm="1">
        <f t="array" ref="B8719">_xlfn.IFS(C8719="SE","Senior", C8719 = "EX", "Excecutive",C8719 ="MI", "Middle", C8719 = "EN", "Entry")</f>
        <v>Entry</v>
      </c>
      <c r="C8719" t="s">
        <v>20</v>
      </c>
      <c r="D8719" t="str" cm="1">
        <f t="array" ref="D8719">_xlfn.IFS(E8719 = "FT","Full Time", E8719 = "PT", "Part Time", E8719 = "FL", "Freelance", E8719 = "CT", "Contract")</f>
        <v>Full Time</v>
      </c>
      <c r="E8719" t="s">
        <v>11</v>
      </c>
      <c r="F8719" t="s">
        <v>21</v>
      </c>
      <c r="G8719">
        <v>53800</v>
      </c>
      <c r="H8719" t="s">
        <v>13</v>
      </c>
      <c r="I8719">
        <v>53800</v>
      </c>
      <c r="J8719" t="s">
        <v>14</v>
      </c>
      <c r="K8719">
        <v>0</v>
      </c>
      <c r="L8719" t="s">
        <v>14</v>
      </c>
      <c r="M8719" t="s">
        <v>15</v>
      </c>
    </row>
    <row r="8720" spans="1:13" x14ac:dyDescent="0.25">
      <c r="A8720">
        <v>2023</v>
      </c>
      <c r="B8720" t="str" cm="1">
        <f t="array" ref="B8720">_xlfn.IFS(C8720="SE","Senior", C8720 = "EX", "Excecutive",C8720 ="MI", "Middle", C8720 = "EN", "Entry")</f>
        <v>Middle</v>
      </c>
      <c r="C8720" t="s">
        <v>18</v>
      </c>
      <c r="D8720" t="str" cm="1">
        <f t="array" ref="D8720">_xlfn.IFS(E8720 = "FT","Full Time", E8720 = "PT", "Part Time", E8720 = "FL", "Freelance", E8720 = "CT", "Contract")</f>
        <v>Full Time</v>
      </c>
      <c r="E8720" t="s">
        <v>11</v>
      </c>
      <c r="F8720" t="s">
        <v>52</v>
      </c>
      <c r="G8720">
        <v>150000</v>
      </c>
      <c r="H8720" t="s">
        <v>13</v>
      </c>
      <c r="I8720">
        <v>150000</v>
      </c>
      <c r="J8720" t="s">
        <v>14</v>
      </c>
      <c r="K8720">
        <v>0</v>
      </c>
      <c r="L8720" t="s">
        <v>14</v>
      </c>
      <c r="M8720" t="s">
        <v>15</v>
      </c>
    </row>
    <row r="8721" spans="1:13" x14ac:dyDescent="0.25">
      <c r="A8721">
        <v>2023</v>
      </c>
      <c r="B8721" t="str" cm="1">
        <f t="array" ref="B8721">_xlfn.IFS(C8721="SE","Senior", C8721 = "EX", "Excecutive",C8721 ="MI", "Middle", C8721 = "EN", "Entry")</f>
        <v>Middle</v>
      </c>
      <c r="C8721" t="s">
        <v>18</v>
      </c>
      <c r="D8721" t="str" cm="1">
        <f t="array" ref="D8721">_xlfn.IFS(E8721 = "FT","Full Time", E8721 = "PT", "Part Time", E8721 = "FL", "Freelance", E8721 = "CT", "Contract")</f>
        <v>Full Time</v>
      </c>
      <c r="E8721" t="s">
        <v>11</v>
      </c>
      <c r="F8721" t="s">
        <v>52</v>
      </c>
      <c r="G8721">
        <v>125000</v>
      </c>
      <c r="H8721" t="s">
        <v>13</v>
      </c>
      <c r="I8721">
        <v>125000</v>
      </c>
      <c r="J8721" t="s">
        <v>14</v>
      </c>
      <c r="K8721">
        <v>0</v>
      </c>
      <c r="L8721" t="s">
        <v>14</v>
      </c>
      <c r="M8721" t="s">
        <v>15</v>
      </c>
    </row>
    <row r="8722" spans="1:13" x14ac:dyDescent="0.25">
      <c r="A8722">
        <v>2023</v>
      </c>
      <c r="B8722" t="str" cm="1">
        <f t="array" ref="B8722">_xlfn.IFS(C8722="SE","Senior", C8722 = "EX", "Excecutive",C8722 ="MI", "Middle", C8722 = "EN", "Entry")</f>
        <v>Senior</v>
      </c>
      <c r="C8722" t="s">
        <v>10</v>
      </c>
      <c r="D8722" t="str" cm="1">
        <f t="array" ref="D8722">_xlfn.IFS(E8722 = "FT","Full Time", E8722 = "PT", "Part Time", E8722 = "FL", "Freelance", E8722 = "CT", "Contract")</f>
        <v>Full Time</v>
      </c>
      <c r="E8722" t="s">
        <v>11</v>
      </c>
      <c r="F8722" t="s">
        <v>24</v>
      </c>
      <c r="G8722">
        <v>210000</v>
      </c>
      <c r="H8722" t="s">
        <v>13</v>
      </c>
      <c r="I8722">
        <v>210000</v>
      </c>
      <c r="J8722" t="s">
        <v>14</v>
      </c>
      <c r="K8722">
        <v>100</v>
      </c>
      <c r="L8722" t="s">
        <v>14</v>
      </c>
      <c r="M8722" t="s">
        <v>15</v>
      </c>
    </row>
    <row r="8723" spans="1:13" x14ac:dyDescent="0.25">
      <c r="A8723">
        <v>2023</v>
      </c>
      <c r="B8723" t="str" cm="1">
        <f t="array" ref="B8723">_xlfn.IFS(C8723="SE","Senior", C8723 = "EX", "Excecutive",C8723 ="MI", "Middle", C8723 = "EN", "Entry")</f>
        <v>Senior</v>
      </c>
      <c r="C8723" t="s">
        <v>10</v>
      </c>
      <c r="D8723" t="str" cm="1">
        <f t="array" ref="D8723">_xlfn.IFS(E8723 = "FT","Full Time", E8723 = "PT", "Part Time", E8723 = "FL", "Freelance", E8723 = "CT", "Contract")</f>
        <v>Full Time</v>
      </c>
      <c r="E8723" t="s">
        <v>11</v>
      </c>
      <c r="F8723" t="s">
        <v>24</v>
      </c>
      <c r="G8723">
        <v>180000</v>
      </c>
      <c r="H8723" t="s">
        <v>13</v>
      </c>
      <c r="I8723">
        <v>180000</v>
      </c>
      <c r="J8723" t="s">
        <v>14</v>
      </c>
      <c r="K8723">
        <v>100</v>
      </c>
      <c r="L8723" t="s">
        <v>14</v>
      </c>
      <c r="M8723" t="s">
        <v>15</v>
      </c>
    </row>
    <row r="8724" spans="1:13" x14ac:dyDescent="0.25">
      <c r="A8724">
        <v>2023</v>
      </c>
      <c r="B8724" t="str" cm="1">
        <f t="array" ref="B8724">_xlfn.IFS(C8724="SE","Senior", C8724 = "EX", "Excecutive",C8724 ="MI", "Middle", C8724 = "EN", "Entry")</f>
        <v>Senior</v>
      </c>
      <c r="C8724" t="s">
        <v>10</v>
      </c>
      <c r="D8724" t="str" cm="1">
        <f t="array" ref="D8724">_xlfn.IFS(E8724 = "FT","Full Time", E8724 = "PT", "Part Time", E8724 = "FL", "Freelance", E8724 = "CT", "Contract")</f>
        <v>Full Time</v>
      </c>
      <c r="E8724" t="s">
        <v>11</v>
      </c>
      <c r="F8724" t="s">
        <v>16</v>
      </c>
      <c r="G8724">
        <v>210000</v>
      </c>
      <c r="H8724" t="s">
        <v>13</v>
      </c>
      <c r="I8724">
        <v>210000</v>
      </c>
      <c r="J8724" t="s">
        <v>14</v>
      </c>
      <c r="K8724">
        <v>0</v>
      </c>
      <c r="L8724" t="s">
        <v>14</v>
      </c>
      <c r="M8724" t="s">
        <v>15</v>
      </c>
    </row>
    <row r="8725" spans="1:13" x14ac:dyDescent="0.25">
      <c r="A8725">
        <v>2023</v>
      </c>
      <c r="B8725" t="str" cm="1">
        <f t="array" ref="B8725">_xlfn.IFS(C8725="SE","Senior", C8725 = "EX", "Excecutive",C8725 ="MI", "Middle", C8725 = "EN", "Entry")</f>
        <v>Senior</v>
      </c>
      <c r="C8725" t="s">
        <v>10</v>
      </c>
      <c r="D8725" t="str" cm="1">
        <f t="array" ref="D8725">_xlfn.IFS(E8725 = "FT","Full Time", E8725 = "PT", "Part Time", E8725 = "FL", "Freelance", E8725 = "CT", "Contract")</f>
        <v>Full Time</v>
      </c>
      <c r="E8725" t="s">
        <v>11</v>
      </c>
      <c r="F8725" t="s">
        <v>16</v>
      </c>
      <c r="G8725">
        <v>155000</v>
      </c>
      <c r="H8725" t="s">
        <v>13</v>
      </c>
      <c r="I8725">
        <v>155000</v>
      </c>
      <c r="J8725" t="s">
        <v>14</v>
      </c>
      <c r="K8725">
        <v>0</v>
      </c>
      <c r="L8725" t="s">
        <v>14</v>
      </c>
      <c r="M8725" t="s">
        <v>15</v>
      </c>
    </row>
    <row r="8726" spans="1:13" x14ac:dyDescent="0.25">
      <c r="A8726">
        <v>2023</v>
      </c>
      <c r="B8726" t="str" cm="1">
        <f t="array" ref="B8726">_xlfn.IFS(C8726="SE","Senior", C8726 = "EX", "Excecutive",C8726 ="MI", "Middle", C8726 = "EN", "Entry")</f>
        <v>Senior</v>
      </c>
      <c r="C8726" t="s">
        <v>10</v>
      </c>
      <c r="D8726" t="str" cm="1">
        <f t="array" ref="D8726">_xlfn.IFS(E8726 = "FT","Full Time", E8726 = "PT", "Part Time", E8726 = "FL", "Freelance", E8726 = "CT", "Contract")</f>
        <v>Full Time</v>
      </c>
      <c r="E8726" t="s">
        <v>11</v>
      </c>
      <c r="F8726" t="s">
        <v>24</v>
      </c>
      <c r="G8726">
        <v>169500</v>
      </c>
      <c r="H8726" t="s">
        <v>13</v>
      </c>
      <c r="I8726">
        <v>169500</v>
      </c>
      <c r="J8726" t="s">
        <v>14</v>
      </c>
      <c r="K8726">
        <v>100</v>
      </c>
      <c r="L8726" t="s">
        <v>14</v>
      </c>
      <c r="M8726" t="s">
        <v>15</v>
      </c>
    </row>
    <row r="8727" spans="1:13" x14ac:dyDescent="0.25">
      <c r="A8727">
        <v>2023</v>
      </c>
      <c r="B8727" t="str" cm="1">
        <f t="array" ref="B8727">_xlfn.IFS(C8727="SE","Senior", C8727 = "EX", "Excecutive",C8727 ="MI", "Middle", C8727 = "EN", "Entry")</f>
        <v>Senior</v>
      </c>
      <c r="C8727" t="s">
        <v>10</v>
      </c>
      <c r="D8727" t="str" cm="1">
        <f t="array" ref="D8727">_xlfn.IFS(E8727 = "FT","Full Time", E8727 = "PT", "Part Time", E8727 = "FL", "Freelance", E8727 = "CT", "Contract")</f>
        <v>Full Time</v>
      </c>
      <c r="E8727" t="s">
        <v>11</v>
      </c>
      <c r="F8727" t="s">
        <v>24</v>
      </c>
      <c r="G8727">
        <v>138000</v>
      </c>
      <c r="H8727" t="s">
        <v>13</v>
      </c>
      <c r="I8727">
        <v>138000</v>
      </c>
      <c r="J8727" t="s">
        <v>14</v>
      </c>
      <c r="K8727">
        <v>100</v>
      </c>
      <c r="L8727" t="s">
        <v>14</v>
      </c>
      <c r="M8727" t="s">
        <v>15</v>
      </c>
    </row>
    <row r="8728" spans="1:13" x14ac:dyDescent="0.25">
      <c r="A8728">
        <v>2023</v>
      </c>
      <c r="B8728" t="str" cm="1">
        <f t="array" ref="B8728">_xlfn.IFS(C8728="SE","Senior", C8728 = "EX", "Excecutive",C8728 ="MI", "Middle", C8728 = "EN", "Entry")</f>
        <v>Senior</v>
      </c>
      <c r="C8728" t="s">
        <v>10</v>
      </c>
      <c r="D8728" t="str" cm="1">
        <f t="array" ref="D8728">_xlfn.IFS(E8728 = "FT","Full Time", E8728 = "PT", "Part Time", E8728 = "FL", "Freelance", E8728 = "CT", "Contract")</f>
        <v>Full Time</v>
      </c>
      <c r="E8728" t="s">
        <v>11</v>
      </c>
      <c r="F8728" t="s">
        <v>16</v>
      </c>
      <c r="G8728">
        <v>226700</v>
      </c>
      <c r="H8728" t="s">
        <v>13</v>
      </c>
      <c r="I8728">
        <v>226700</v>
      </c>
      <c r="J8728" t="s">
        <v>14</v>
      </c>
      <c r="K8728">
        <v>0</v>
      </c>
      <c r="L8728" t="s">
        <v>14</v>
      </c>
      <c r="M8728" t="s">
        <v>15</v>
      </c>
    </row>
    <row r="8729" spans="1:13" x14ac:dyDescent="0.25">
      <c r="A8729">
        <v>2023</v>
      </c>
      <c r="B8729" t="str" cm="1">
        <f t="array" ref="B8729">_xlfn.IFS(C8729="SE","Senior", C8729 = "EX", "Excecutive",C8729 ="MI", "Middle", C8729 = "EN", "Entry")</f>
        <v>Senior</v>
      </c>
      <c r="C8729" t="s">
        <v>10</v>
      </c>
      <c r="D8729" t="str" cm="1">
        <f t="array" ref="D8729">_xlfn.IFS(E8729 = "FT","Full Time", E8729 = "PT", "Part Time", E8729 = "FL", "Freelance", E8729 = "CT", "Contract")</f>
        <v>Full Time</v>
      </c>
      <c r="E8729" t="s">
        <v>11</v>
      </c>
      <c r="F8729" t="s">
        <v>16</v>
      </c>
      <c r="G8729">
        <v>133300</v>
      </c>
      <c r="H8729" t="s">
        <v>13</v>
      </c>
      <c r="I8729">
        <v>133300</v>
      </c>
      <c r="J8729" t="s">
        <v>14</v>
      </c>
      <c r="K8729">
        <v>0</v>
      </c>
      <c r="L8729" t="s">
        <v>14</v>
      </c>
      <c r="M8729" t="s">
        <v>15</v>
      </c>
    </row>
    <row r="8730" spans="1:13" x14ac:dyDescent="0.25">
      <c r="A8730">
        <v>2023</v>
      </c>
      <c r="B8730" t="str" cm="1">
        <f t="array" ref="B8730">_xlfn.IFS(C8730="SE","Senior", C8730 = "EX", "Excecutive",C8730 ="MI", "Middle", C8730 = "EN", "Entry")</f>
        <v>Senior</v>
      </c>
      <c r="C8730" t="s">
        <v>10</v>
      </c>
      <c r="D8730" t="str" cm="1">
        <f t="array" ref="D8730">_xlfn.IFS(E8730 = "FT","Full Time", E8730 = "PT", "Part Time", E8730 = "FL", "Freelance", E8730 = "CT", "Contract")</f>
        <v>Full Time</v>
      </c>
      <c r="E8730" t="s">
        <v>11</v>
      </c>
      <c r="F8730" t="s">
        <v>30</v>
      </c>
      <c r="G8730">
        <v>278700</v>
      </c>
      <c r="H8730" t="s">
        <v>13</v>
      </c>
      <c r="I8730">
        <v>278700</v>
      </c>
      <c r="J8730" t="s">
        <v>14</v>
      </c>
      <c r="K8730">
        <v>0</v>
      </c>
      <c r="L8730" t="s">
        <v>14</v>
      </c>
      <c r="M8730" t="s">
        <v>15</v>
      </c>
    </row>
    <row r="8731" spans="1:13" x14ac:dyDescent="0.25">
      <c r="A8731">
        <v>2023</v>
      </c>
      <c r="B8731" t="str" cm="1">
        <f t="array" ref="B8731">_xlfn.IFS(C8731="SE","Senior", C8731 = "EX", "Excecutive",C8731 ="MI", "Middle", C8731 = "EN", "Entry")</f>
        <v>Senior</v>
      </c>
      <c r="C8731" t="s">
        <v>10</v>
      </c>
      <c r="D8731" t="str" cm="1">
        <f t="array" ref="D8731">_xlfn.IFS(E8731 = "FT","Full Time", E8731 = "PT", "Part Time", E8731 = "FL", "Freelance", E8731 = "CT", "Contract")</f>
        <v>Full Time</v>
      </c>
      <c r="E8731" t="s">
        <v>11</v>
      </c>
      <c r="F8731" t="s">
        <v>30</v>
      </c>
      <c r="G8731">
        <v>159300</v>
      </c>
      <c r="H8731" t="s">
        <v>13</v>
      </c>
      <c r="I8731">
        <v>159300</v>
      </c>
      <c r="J8731" t="s">
        <v>14</v>
      </c>
      <c r="K8731">
        <v>0</v>
      </c>
      <c r="L8731" t="s">
        <v>14</v>
      </c>
      <c r="M8731" t="s">
        <v>15</v>
      </c>
    </row>
    <row r="8732" spans="1:13" x14ac:dyDescent="0.25">
      <c r="A8732">
        <v>2023</v>
      </c>
      <c r="B8732" t="str" cm="1">
        <f t="array" ref="B8732">_xlfn.IFS(C8732="SE","Senior", C8732 = "EX", "Excecutive",C8732 ="MI", "Middle", C8732 = "EN", "Entry")</f>
        <v>Middle</v>
      </c>
      <c r="C8732" t="s">
        <v>18</v>
      </c>
      <c r="D8732" t="str" cm="1">
        <f t="array" ref="D8732">_xlfn.IFS(E8732 = "FT","Full Time", E8732 = "PT", "Part Time", E8732 = "FL", "Freelance", E8732 = "CT", "Contract")</f>
        <v>Full Time</v>
      </c>
      <c r="E8732" t="s">
        <v>11</v>
      </c>
      <c r="F8732" t="s">
        <v>12</v>
      </c>
      <c r="G8732">
        <v>180000</v>
      </c>
      <c r="H8732" t="s">
        <v>13</v>
      </c>
      <c r="I8732">
        <v>180000</v>
      </c>
      <c r="J8732" t="s">
        <v>14</v>
      </c>
      <c r="K8732">
        <v>0</v>
      </c>
      <c r="L8732" t="s">
        <v>14</v>
      </c>
      <c r="M8732" t="s">
        <v>15</v>
      </c>
    </row>
    <row r="8733" spans="1:13" x14ac:dyDescent="0.25">
      <c r="A8733">
        <v>2023</v>
      </c>
      <c r="B8733" t="str" cm="1">
        <f t="array" ref="B8733">_xlfn.IFS(C8733="SE","Senior", C8733 = "EX", "Excecutive",C8733 ="MI", "Middle", C8733 = "EN", "Entry")</f>
        <v>Middle</v>
      </c>
      <c r="C8733" t="s">
        <v>18</v>
      </c>
      <c r="D8733" t="str" cm="1">
        <f t="array" ref="D8733">_xlfn.IFS(E8733 = "FT","Full Time", E8733 = "PT", "Part Time", E8733 = "FL", "Freelance", E8733 = "CT", "Contract")</f>
        <v>Full Time</v>
      </c>
      <c r="E8733" t="s">
        <v>11</v>
      </c>
      <c r="F8733" t="s">
        <v>12</v>
      </c>
      <c r="G8733">
        <v>120000</v>
      </c>
      <c r="H8733" t="s">
        <v>13</v>
      </c>
      <c r="I8733">
        <v>120000</v>
      </c>
      <c r="J8733" t="s">
        <v>14</v>
      </c>
      <c r="K8733">
        <v>0</v>
      </c>
      <c r="L8733" t="s">
        <v>14</v>
      </c>
      <c r="M8733" t="s">
        <v>15</v>
      </c>
    </row>
    <row r="8734" spans="1:13" x14ac:dyDescent="0.25">
      <c r="A8734">
        <v>2023</v>
      </c>
      <c r="B8734" t="str" cm="1">
        <f t="array" ref="B8734">_xlfn.IFS(C8734="SE","Senior", C8734 = "EX", "Excecutive",C8734 ="MI", "Middle", C8734 = "EN", "Entry")</f>
        <v>Senior</v>
      </c>
      <c r="C8734" t="s">
        <v>10</v>
      </c>
      <c r="D8734" t="str" cm="1">
        <f t="array" ref="D8734">_xlfn.IFS(E8734 = "FT","Full Time", E8734 = "PT", "Part Time", E8734 = "FL", "Freelance", E8734 = "CT", "Contract")</f>
        <v>Full Time</v>
      </c>
      <c r="E8734" t="s">
        <v>11</v>
      </c>
      <c r="F8734" t="s">
        <v>35</v>
      </c>
      <c r="G8734">
        <v>125000</v>
      </c>
      <c r="H8734" t="s">
        <v>13</v>
      </c>
      <c r="I8734">
        <v>125000</v>
      </c>
      <c r="J8734" t="s">
        <v>14</v>
      </c>
      <c r="K8734">
        <v>100</v>
      </c>
      <c r="L8734" t="s">
        <v>14</v>
      </c>
      <c r="M8734" t="s">
        <v>15</v>
      </c>
    </row>
    <row r="8735" spans="1:13" x14ac:dyDescent="0.25">
      <c r="A8735">
        <v>2023</v>
      </c>
      <c r="B8735" t="str" cm="1">
        <f t="array" ref="B8735">_xlfn.IFS(C8735="SE","Senior", C8735 = "EX", "Excecutive",C8735 ="MI", "Middle", C8735 = "EN", "Entry")</f>
        <v>Senior</v>
      </c>
      <c r="C8735" t="s">
        <v>10</v>
      </c>
      <c r="D8735" t="str" cm="1">
        <f t="array" ref="D8735">_xlfn.IFS(E8735 = "FT","Full Time", E8735 = "PT", "Part Time", E8735 = "FL", "Freelance", E8735 = "CT", "Contract")</f>
        <v>Full Time</v>
      </c>
      <c r="E8735" t="s">
        <v>11</v>
      </c>
      <c r="F8735" t="s">
        <v>35</v>
      </c>
      <c r="G8735">
        <v>115000</v>
      </c>
      <c r="H8735" t="s">
        <v>13</v>
      </c>
      <c r="I8735">
        <v>115000</v>
      </c>
      <c r="J8735" t="s">
        <v>14</v>
      </c>
      <c r="K8735">
        <v>100</v>
      </c>
      <c r="L8735" t="s">
        <v>14</v>
      </c>
      <c r="M8735" t="s">
        <v>15</v>
      </c>
    </row>
    <row r="8736" spans="1:13" x14ac:dyDescent="0.25">
      <c r="A8736">
        <v>2023</v>
      </c>
      <c r="B8736" t="str" cm="1">
        <f t="array" ref="B8736">_xlfn.IFS(C8736="SE","Senior", C8736 = "EX", "Excecutive",C8736 ="MI", "Middle", C8736 = "EN", "Entry")</f>
        <v>Senior</v>
      </c>
      <c r="C8736" t="s">
        <v>10</v>
      </c>
      <c r="D8736" t="str" cm="1">
        <f t="array" ref="D8736">_xlfn.IFS(E8736 = "FT","Full Time", E8736 = "PT", "Part Time", E8736 = "FL", "Freelance", E8736 = "CT", "Contract")</f>
        <v>Full Time</v>
      </c>
      <c r="E8736" t="s">
        <v>11</v>
      </c>
      <c r="F8736" t="s">
        <v>34</v>
      </c>
      <c r="G8736">
        <v>297300</v>
      </c>
      <c r="H8736" t="s">
        <v>13</v>
      </c>
      <c r="I8736">
        <v>297300</v>
      </c>
      <c r="J8736" t="s">
        <v>14</v>
      </c>
      <c r="K8736">
        <v>100</v>
      </c>
      <c r="L8736" t="s">
        <v>14</v>
      </c>
      <c r="M8736" t="s">
        <v>15</v>
      </c>
    </row>
    <row r="8737" spans="1:13" x14ac:dyDescent="0.25">
      <c r="A8737">
        <v>2023</v>
      </c>
      <c r="B8737" t="str" cm="1">
        <f t="array" ref="B8737">_xlfn.IFS(C8737="SE","Senior", C8737 = "EX", "Excecutive",C8737 ="MI", "Middle", C8737 = "EN", "Entry")</f>
        <v>Senior</v>
      </c>
      <c r="C8737" t="s">
        <v>10</v>
      </c>
      <c r="D8737" t="str" cm="1">
        <f t="array" ref="D8737">_xlfn.IFS(E8737 = "FT","Full Time", E8737 = "PT", "Part Time", E8737 = "FL", "Freelance", E8737 = "CT", "Contract")</f>
        <v>Full Time</v>
      </c>
      <c r="E8737" t="s">
        <v>11</v>
      </c>
      <c r="F8737" t="s">
        <v>34</v>
      </c>
      <c r="G8737">
        <v>198200</v>
      </c>
      <c r="H8737" t="s">
        <v>13</v>
      </c>
      <c r="I8737">
        <v>198200</v>
      </c>
      <c r="J8737" t="s">
        <v>14</v>
      </c>
      <c r="K8737">
        <v>100</v>
      </c>
      <c r="L8737" t="s">
        <v>14</v>
      </c>
      <c r="M8737" t="s">
        <v>15</v>
      </c>
    </row>
    <row r="8738" spans="1:13" x14ac:dyDescent="0.25">
      <c r="A8738">
        <v>2023</v>
      </c>
      <c r="B8738" t="str" cm="1">
        <f t="array" ref="B8738">_xlfn.IFS(C8738="SE","Senior", C8738 = "EX", "Excecutive",C8738 ="MI", "Middle", C8738 = "EN", "Entry")</f>
        <v>Senior</v>
      </c>
      <c r="C8738" t="s">
        <v>10</v>
      </c>
      <c r="D8738" t="str" cm="1">
        <f t="array" ref="D8738">_xlfn.IFS(E8738 = "FT","Full Time", E8738 = "PT", "Part Time", E8738 = "FL", "Freelance", E8738 = "CT", "Contract")</f>
        <v>Full Time</v>
      </c>
      <c r="E8738" t="s">
        <v>11</v>
      </c>
      <c r="F8738" t="s">
        <v>24</v>
      </c>
      <c r="G8738">
        <v>204500</v>
      </c>
      <c r="H8738" t="s">
        <v>13</v>
      </c>
      <c r="I8738">
        <v>204500</v>
      </c>
      <c r="J8738" t="s">
        <v>14</v>
      </c>
      <c r="K8738">
        <v>0</v>
      </c>
      <c r="L8738" t="s">
        <v>14</v>
      </c>
      <c r="M8738" t="s">
        <v>15</v>
      </c>
    </row>
    <row r="8739" spans="1:13" x14ac:dyDescent="0.25">
      <c r="A8739">
        <v>2023</v>
      </c>
      <c r="B8739" t="str" cm="1">
        <f t="array" ref="B8739">_xlfn.IFS(C8739="SE","Senior", C8739 = "EX", "Excecutive",C8739 ="MI", "Middle", C8739 = "EN", "Entry")</f>
        <v>Senior</v>
      </c>
      <c r="C8739" t="s">
        <v>10</v>
      </c>
      <c r="D8739" t="str" cm="1">
        <f t="array" ref="D8739">_xlfn.IFS(E8739 = "FT","Full Time", E8739 = "PT", "Part Time", E8739 = "FL", "Freelance", E8739 = "CT", "Contract")</f>
        <v>Full Time</v>
      </c>
      <c r="E8739" t="s">
        <v>11</v>
      </c>
      <c r="F8739" t="s">
        <v>24</v>
      </c>
      <c r="G8739">
        <v>138900</v>
      </c>
      <c r="H8739" t="s">
        <v>13</v>
      </c>
      <c r="I8739">
        <v>138900</v>
      </c>
      <c r="J8739" t="s">
        <v>14</v>
      </c>
      <c r="K8739">
        <v>0</v>
      </c>
      <c r="L8739" t="s">
        <v>14</v>
      </c>
      <c r="M8739" t="s">
        <v>15</v>
      </c>
    </row>
    <row r="8740" spans="1:13" x14ac:dyDescent="0.25">
      <c r="A8740">
        <v>2023</v>
      </c>
      <c r="B8740" t="str" cm="1">
        <f t="array" ref="B8740">_xlfn.IFS(C8740="SE","Senior", C8740 = "EX", "Excecutive",C8740 ="MI", "Middle", C8740 = "EN", "Entry")</f>
        <v>Senior</v>
      </c>
      <c r="C8740" t="s">
        <v>10</v>
      </c>
      <c r="D8740" t="str" cm="1">
        <f t="array" ref="D8740">_xlfn.IFS(E8740 = "FT","Full Time", E8740 = "PT", "Part Time", E8740 = "FL", "Freelance", E8740 = "CT", "Contract")</f>
        <v>Full Time</v>
      </c>
      <c r="E8740" t="s">
        <v>11</v>
      </c>
      <c r="F8740" t="s">
        <v>27</v>
      </c>
      <c r="G8740">
        <v>110400</v>
      </c>
      <c r="H8740" t="s">
        <v>13</v>
      </c>
      <c r="I8740">
        <v>110400</v>
      </c>
      <c r="J8740" t="s">
        <v>14</v>
      </c>
      <c r="K8740">
        <v>0</v>
      </c>
      <c r="L8740" t="s">
        <v>14</v>
      </c>
      <c r="M8740" t="s">
        <v>15</v>
      </c>
    </row>
    <row r="8741" spans="1:13" x14ac:dyDescent="0.25">
      <c r="A8741">
        <v>2023</v>
      </c>
      <c r="B8741" t="str" cm="1">
        <f t="array" ref="B8741">_xlfn.IFS(C8741="SE","Senior", C8741 = "EX", "Excecutive",C8741 ="MI", "Middle", C8741 = "EN", "Entry")</f>
        <v>Senior</v>
      </c>
      <c r="C8741" t="s">
        <v>10</v>
      </c>
      <c r="D8741" t="str" cm="1">
        <f t="array" ref="D8741">_xlfn.IFS(E8741 = "FT","Full Time", E8741 = "PT", "Part Time", E8741 = "FL", "Freelance", E8741 = "CT", "Contract")</f>
        <v>Full Time</v>
      </c>
      <c r="E8741" t="s">
        <v>11</v>
      </c>
      <c r="F8741" t="s">
        <v>27</v>
      </c>
      <c r="G8741">
        <v>68000</v>
      </c>
      <c r="H8741" t="s">
        <v>13</v>
      </c>
      <c r="I8741">
        <v>68000</v>
      </c>
      <c r="J8741" t="s">
        <v>14</v>
      </c>
      <c r="K8741">
        <v>0</v>
      </c>
      <c r="L8741" t="s">
        <v>14</v>
      </c>
      <c r="M8741" t="s">
        <v>15</v>
      </c>
    </row>
    <row r="8742" spans="1:13" x14ac:dyDescent="0.25">
      <c r="A8742">
        <v>2023</v>
      </c>
      <c r="B8742" t="str" cm="1">
        <f t="array" ref="B8742">_xlfn.IFS(C8742="SE","Senior", C8742 = "EX", "Excecutive",C8742 ="MI", "Middle", C8742 = "EN", "Entry")</f>
        <v>Middle</v>
      </c>
      <c r="C8742" t="s">
        <v>18</v>
      </c>
      <c r="D8742" t="str" cm="1">
        <f t="array" ref="D8742">_xlfn.IFS(E8742 = "FT","Full Time", E8742 = "PT", "Part Time", E8742 = "FL", "Freelance", E8742 = "CT", "Contract")</f>
        <v>Full Time</v>
      </c>
      <c r="E8742" t="s">
        <v>11</v>
      </c>
      <c r="F8742" t="s">
        <v>24</v>
      </c>
      <c r="G8742">
        <v>260600</v>
      </c>
      <c r="H8742" t="s">
        <v>13</v>
      </c>
      <c r="I8742">
        <v>260600</v>
      </c>
      <c r="J8742" t="s">
        <v>14</v>
      </c>
      <c r="K8742">
        <v>0</v>
      </c>
      <c r="L8742" t="s">
        <v>14</v>
      </c>
      <c r="M8742" t="s">
        <v>15</v>
      </c>
    </row>
    <row r="8743" spans="1:13" x14ac:dyDescent="0.25">
      <c r="A8743">
        <v>2023</v>
      </c>
      <c r="B8743" t="str" cm="1">
        <f t="array" ref="B8743">_xlfn.IFS(C8743="SE","Senior", C8743 = "EX", "Excecutive",C8743 ="MI", "Middle", C8743 = "EN", "Entry")</f>
        <v>Middle</v>
      </c>
      <c r="C8743" t="s">
        <v>18</v>
      </c>
      <c r="D8743" t="str" cm="1">
        <f t="array" ref="D8743">_xlfn.IFS(E8743 = "FT","Full Time", E8743 = "PT", "Part Time", E8743 = "FL", "Freelance", E8743 = "CT", "Contract")</f>
        <v>Full Time</v>
      </c>
      <c r="E8743" t="s">
        <v>11</v>
      </c>
      <c r="F8743" t="s">
        <v>24</v>
      </c>
      <c r="G8743">
        <v>170500</v>
      </c>
      <c r="H8743" t="s">
        <v>13</v>
      </c>
      <c r="I8743">
        <v>170500</v>
      </c>
      <c r="J8743" t="s">
        <v>14</v>
      </c>
      <c r="K8743">
        <v>0</v>
      </c>
      <c r="L8743" t="s">
        <v>14</v>
      </c>
      <c r="M8743" t="s">
        <v>15</v>
      </c>
    </row>
    <row r="8744" spans="1:13" x14ac:dyDescent="0.25">
      <c r="A8744">
        <v>2023</v>
      </c>
      <c r="B8744" t="str" cm="1">
        <f t="array" ref="B8744">_xlfn.IFS(C8744="SE","Senior", C8744 = "EX", "Excecutive",C8744 ="MI", "Middle", C8744 = "EN", "Entry")</f>
        <v>Entry</v>
      </c>
      <c r="C8744" t="s">
        <v>20</v>
      </c>
      <c r="D8744" t="str" cm="1">
        <f t="array" ref="D8744">_xlfn.IFS(E8744 = "FT","Full Time", E8744 = "PT", "Part Time", E8744 = "FL", "Freelance", E8744 = "CT", "Contract")</f>
        <v>Full Time</v>
      </c>
      <c r="E8744" t="s">
        <v>11</v>
      </c>
      <c r="F8744" t="s">
        <v>42</v>
      </c>
      <c r="G8744">
        <v>63750</v>
      </c>
      <c r="H8744" t="s">
        <v>13</v>
      </c>
      <c r="I8744">
        <v>63750</v>
      </c>
      <c r="J8744" t="s">
        <v>14</v>
      </c>
      <c r="K8744">
        <v>100</v>
      </c>
      <c r="L8744" t="s">
        <v>14</v>
      </c>
      <c r="M8744" t="s">
        <v>15</v>
      </c>
    </row>
    <row r="8745" spans="1:13" x14ac:dyDescent="0.25">
      <c r="A8745">
        <v>2023</v>
      </c>
      <c r="B8745" t="str" cm="1">
        <f t="array" ref="B8745">_xlfn.IFS(C8745="SE","Senior", C8745 = "EX", "Excecutive",C8745 ="MI", "Middle", C8745 = "EN", "Entry")</f>
        <v>Entry</v>
      </c>
      <c r="C8745" t="s">
        <v>20</v>
      </c>
      <c r="D8745" t="str" cm="1">
        <f t="array" ref="D8745">_xlfn.IFS(E8745 = "FT","Full Time", E8745 = "PT", "Part Time", E8745 = "FL", "Freelance", E8745 = "CT", "Contract")</f>
        <v>Full Time</v>
      </c>
      <c r="E8745" t="s">
        <v>11</v>
      </c>
      <c r="F8745" t="s">
        <v>42</v>
      </c>
      <c r="G8745">
        <v>46400</v>
      </c>
      <c r="H8745" t="s">
        <v>13</v>
      </c>
      <c r="I8745">
        <v>46400</v>
      </c>
      <c r="J8745" t="s">
        <v>14</v>
      </c>
      <c r="K8745">
        <v>100</v>
      </c>
      <c r="L8745" t="s">
        <v>14</v>
      </c>
      <c r="M8745" t="s">
        <v>15</v>
      </c>
    </row>
    <row r="8746" spans="1:13" x14ac:dyDescent="0.25">
      <c r="A8746">
        <v>2023</v>
      </c>
      <c r="B8746" t="str" cm="1">
        <f t="array" ref="B8746">_xlfn.IFS(C8746="SE","Senior", C8746 = "EX", "Excecutive",C8746 ="MI", "Middle", C8746 = "EN", "Entry")</f>
        <v>Senior</v>
      </c>
      <c r="C8746" t="s">
        <v>10</v>
      </c>
      <c r="D8746" t="str" cm="1">
        <f t="array" ref="D8746">_xlfn.IFS(E8746 = "FT","Full Time", E8746 = "PT", "Part Time", E8746 = "FL", "Freelance", E8746 = "CT", "Contract")</f>
        <v>Full Time</v>
      </c>
      <c r="E8746" t="s">
        <v>11</v>
      </c>
      <c r="F8746" t="s">
        <v>24</v>
      </c>
      <c r="G8746">
        <v>214872</v>
      </c>
      <c r="H8746" t="s">
        <v>13</v>
      </c>
      <c r="I8746">
        <v>214872</v>
      </c>
      <c r="J8746" t="s">
        <v>14</v>
      </c>
      <c r="K8746">
        <v>100</v>
      </c>
      <c r="L8746" t="s">
        <v>14</v>
      </c>
      <c r="M8746" t="s">
        <v>15</v>
      </c>
    </row>
    <row r="8747" spans="1:13" x14ac:dyDescent="0.25">
      <c r="A8747">
        <v>2023</v>
      </c>
      <c r="B8747" t="str" cm="1">
        <f t="array" ref="B8747">_xlfn.IFS(C8747="SE","Senior", C8747 = "EX", "Excecutive",C8747 ="MI", "Middle", C8747 = "EN", "Entry")</f>
        <v>Senior</v>
      </c>
      <c r="C8747" t="s">
        <v>10</v>
      </c>
      <c r="D8747" t="str" cm="1">
        <f t="array" ref="D8747">_xlfn.IFS(E8747 = "FT","Full Time", E8747 = "PT", "Part Time", E8747 = "FL", "Freelance", E8747 = "CT", "Contract")</f>
        <v>Full Time</v>
      </c>
      <c r="E8747" t="s">
        <v>11</v>
      </c>
      <c r="F8747" t="s">
        <v>24</v>
      </c>
      <c r="G8747">
        <v>186846</v>
      </c>
      <c r="H8747" t="s">
        <v>13</v>
      </c>
      <c r="I8747">
        <v>186846</v>
      </c>
      <c r="J8747" t="s">
        <v>14</v>
      </c>
      <c r="K8747">
        <v>100</v>
      </c>
      <c r="L8747" t="s">
        <v>14</v>
      </c>
      <c r="M8747" t="s">
        <v>15</v>
      </c>
    </row>
    <row r="8748" spans="1:13" x14ac:dyDescent="0.25">
      <c r="A8748">
        <v>2023</v>
      </c>
      <c r="B8748" t="str" cm="1">
        <f t="array" ref="B8748">_xlfn.IFS(C8748="SE","Senior", C8748 = "EX", "Excecutive",C8748 ="MI", "Middle", C8748 = "EN", "Entry")</f>
        <v>Middle</v>
      </c>
      <c r="C8748" t="s">
        <v>18</v>
      </c>
      <c r="D8748" t="str" cm="1">
        <f t="array" ref="D8748">_xlfn.IFS(E8748 = "FT","Full Time", E8748 = "PT", "Part Time", E8748 = "FL", "Freelance", E8748 = "CT", "Contract")</f>
        <v>Full Time</v>
      </c>
      <c r="E8748" t="s">
        <v>11</v>
      </c>
      <c r="F8748" t="s">
        <v>21</v>
      </c>
      <c r="G8748">
        <v>95000</v>
      </c>
      <c r="H8748" t="s">
        <v>13</v>
      </c>
      <c r="I8748">
        <v>95000</v>
      </c>
      <c r="J8748" t="s">
        <v>14</v>
      </c>
      <c r="K8748">
        <v>0</v>
      </c>
      <c r="L8748" t="s">
        <v>14</v>
      </c>
      <c r="M8748" t="s">
        <v>15</v>
      </c>
    </row>
    <row r="8749" spans="1:13" x14ac:dyDescent="0.25">
      <c r="A8749">
        <v>2023</v>
      </c>
      <c r="B8749" t="str" cm="1">
        <f t="array" ref="B8749">_xlfn.IFS(C8749="SE","Senior", C8749 = "EX", "Excecutive",C8749 ="MI", "Middle", C8749 = "EN", "Entry")</f>
        <v>Middle</v>
      </c>
      <c r="C8749" t="s">
        <v>18</v>
      </c>
      <c r="D8749" t="str" cm="1">
        <f t="array" ref="D8749">_xlfn.IFS(E8749 = "FT","Full Time", E8749 = "PT", "Part Time", E8749 = "FL", "Freelance", E8749 = "CT", "Contract")</f>
        <v>Full Time</v>
      </c>
      <c r="E8749" t="s">
        <v>11</v>
      </c>
      <c r="F8749" t="s">
        <v>21</v>
      </c>
      <c r="G8749">
        <v>70600</v>
      </c>
      <c r="H8749" t="s">
        <v>13</v>
      </c>
      <c r="I8749">
        <v>70600</v>
      </c>
      <c r="J8749" t="s">
        <v>14</v>
      </c>
      <c r="K8749">
        <v>0</v>
      </c>
      <c r="L8749" t="s">
        <v>14</v>
      </c>
      <c r="M8749" t="s">
        <v>15</v>
      </c>
    </row>
    <row r="8750" spans="1:13" x14ac:dyDescent="0.25">
      <c r="A8750">
        <v>2023</v>
      </c>
      <c r="B8750" t="str" cm="1">
        <f t="array" ref="B8750">_xlfn.IFS(C8750="SE","Senior", C8750 = "EX", "Excecutive",C8750 ="MI", "Middle", C8750 = "EN", "Entry")</f>
        <v>Middle</v>
      </c>
      <c r="C8750" t="s">
        <v>18</v>
      </c>
      <c r="D8750" t="str" cm="1">
        <f t="array" ref="D8750">_xlfn.IFS(E8750 = "FT","Full Time", E8750 = "PT", "Part Time", E8750 = "FL", "Freelance", E8750 = "CT", "Contract")</f>
        <v>Full Time</v>
      </c>
      <c r="E8750" t="s">
        <v>11</v>
      </c>
      <c r="F8750" t="s">
        <v>21</v>
      </c>
      <c r="G8750">
        <v>149500</v>
      </c>
      <c r="H8750" t="s">
        <v>13</v>
      </c>
      <c r="I8750">
        <v>149500</v>
      </c>
      <c r="J8750" t="s">
        <v>14</v>
      </c>
      <c r="K8750">
        <v>100</v>
      </c>
      <c r="L8750" t="s">
        <v>14</v>
      </c>
      <c r="M8750" t="s">
        <v>15</v>
      </c>
    </row>
    <row r="8751" spans="1:13" x14ac:dyDescent="0.25">
      <c r="A8751">
        <v>2023</v>
      </c>
      <c r="B8751" t="str" cm="1">
        <f t="array" ref="B8751">_xlfn.IFS(C8751="SE","Senior", C8751 = "EX", "Excecutive",C8751 ="MI", "Middle", C8751 = "EN", "Entry")</f>
        <v>Middle</v>
      </c>
      <c r="C8751" t="s">
        <v>18</v>
      </c>
      <c r="D8751" t="str" cm="1">
        <f t="array" ref="D8751">_xlfn.IFS(E8751 = "FT","Full Time", E8751 = "PT", "Part Time", E8751 = "FL", "Freelance", E8751 = "CT", "Contract")</f>
        <v>Full Time</v>
      </c>
      <c r="E8751" t="s">
        <v>11</v>
      </c>
      <c r="F8751" t="s">
        <v>21</v>
      </c>
      <c r="G8751">
        <v>127075</v>
      </c>
      <c r="H8751" t="s">
        <v>13</v>
      </c>
      <c r="I8751">
        <v>127075</v>
      </c>
      <c r="J8751" t="s">
        <v>14</v>
      </c>
      <c r="K8751">
        <v>100</v>
      </c>
      <c r="L8751" t="s">
        <v>14</v>
      </c>
      <c r="M8751" t="s">
        <v>15</v>
      </c>
    </row>
    <row r="8752" spans="1:13" x14ac:dyDescent="0.25">
      <c r="A8752">
        <v>2023</v>
      </c>
      <c r="B8752" t="str" cm="1">
        <f t="array" ref="B8752">_xlfn.IFS(C8752="SE","Senior", C8752 = "EX", "Excecutive",C8752 ="MI", "Middle", C8752 = "EN", "Entry")</f>
        <v>Senior</v>
      </c>
      <c r="C8752" t="s">
        <v>10</v>
      </c>
      <c r="D8752" t="str" cm="1">
        <f t="array" ref="D8752">_xlfn.IFS(E8752 = "FT","Full Time", E8752 = "PT", "Part Time", E8752 = "FL", "Freelance", E8752 = "CT", "Contract")</f>
        <v>Full Time</v>
      </c>
      <c r="E8752" t="s">
        <v>11</v>
      </c>
      <c r="F8752" t="s">
        <v>16</v>
      </c>
      <c r="G8752">
        <v>162000</v>
      </c>
      <c r="H8752" t="s">
        <v>13</v>
      </c>
      <c r="I8752">
        <v>162000</v>
      </c>
      <c r="J8752" t="s">
        <v>14</v>
      </c>
      <c r="K8752">
        <v>100</v>
      </c>
      <c r="L8752" t="s">
        <v>14</v>
      </c>
      <c r="M8752" t="s">
        <v>15</v>
      </c>
    </row>
    <row r="8753" spans="1:13" x14ac:dyDescent="0.25">
      <c r="A8753">
        <v>2023</v>
      </c>
      <c r="B8753" t="str" cm="1">
        <f t="array" ref="B8753">_xlfn.IFS(C8753="SE","Senior", C8753 = "EX", "Excecutive",C8753 ="MI", "Middle", C8753 = "EN", "Entry")</f>
        <v>Senior</v>
      </c>
      <c r="C8753" t="s">
        <v>10</v>
      </c>
      <c r="D8753" t="str" cm="1">
        <f t="array" ref="D8753">_xlfn.IFS(E8753 = "FT","Full Time", E8753 = "PT", "Part Time", E8753 = "FL", "Freelance", E8753 = "CT", "Contract")</f>
        <v>Full Time</v>
      </c>
      <c r="E8753" t="s">
        <v>11</v>
      </c>
      <c r="F8753" t="s">
        <v>16</v>
      </c>
      <c r="G8753">
        <v>111000</v>
      </c>
      <c r="H8753" t="s">
        <v>13</v>
      </c>
      <c r="I8753">
        <v>111000</v>
      </c>
      <c r="J8753" t="s">
        <v>14</v>
      </c>
      <c r="K8753">
        <v>100</v>
      </c>
      <c r="L8753" t="s">
        <v>14</v>
      </c>
      <c r="M8753" t="s">
        <v>15</v>
      </c>
    </row>
    <row r="8754" spans="1:13" x14ac:dyDescent="0.25">
      <c r="A8754">
        <v>2023</v>
      </c>
      <c r="B8754" t="str" cm="1">
        <f t="array" ref="B8754">_xlfn.IFS(C8754="SE","Senior", C8754 = "EX", "Excecutive",C8754 ="MI", "Middle", C8754 = "EN", "Entry")</f>
        <v>Senior</v>
      </c>
      <c r="C8754" t="s">
        <v>10</v>
      </c>
      <c r="D8754" t="str" cm="1">
        <f t="array" ref="D8754">_xlfn.IFS(E8754 = "FT","Full Time", E8754 = "PT", "Part Time", E8754 = "FL", "Freelance", E8754 = "CT", "Contract")</f>
        <v>Full Time</v>
      </c>
      <c r="E8754" t="s">
        <v>11</v>
      </c>
      <c r="F8754" t="s">
        <v>57</v>
      </c>
      <c r="G8754">
        <v>280000</v>
      </c>
      <c r="H8754" t="s">
        <v>13</v>
      </c>
      <c r="I8754">
        <v>280000</v>
      </c>
      <c r="J8754" t="s">
        <v>14</v>
      </c>
      <c r="K8754">
        <v>100</v>
      </c>
      <c r="L8754" t="s">
        <v>14</v>
      </c>
      <c r="M8754" t="s">
        <v>15</v>
      </c>
    </row>
    <row r="8755" spans="1:13" x14ac:dyDescent="0.25">
      <c r="A8755">
        <v>2023</v>
      </c>
      <c r="B8755" t="str" cm="1">
        <f t="array" ref="B8755">_xlfn.IFS(C8755="SE","Senior", C8755 = "EX", "Excecutive",C8755 ="MI", "Middle", C8755 = "EN", "Entry")</f>
        <v>Senior</v>
      </c>
      <c r="C8755" t="s">
        <v>10</v>
      </c>
      <c r="D8755" t="str" cm="1">
        <f t="array" ref="D8755">_xlfn.IFS(E8755 = "FT","Full Time", E8755 = "PT", "Part Time", E8755 = "FL", "Freelance", E8755 = "CT", "Contract")</f>
        <v>Full Time</v>
      </c>
      <c r="E8755" t="s">
        <v>11</v>
      </c>
      <c r="F8755" t="s">
        <v>57</v>
      </c>
      <c r="G8755">
        <v>182750</v>
      </c>
      <c r="H8755" t="s">
        <v>13</v>
      </c>
      <c r="I8755">
        <v>182750</v>
      </c>
      <c r="J8755" t="s">
        <v>14</v>
      </c>
      <c r="K8755">
        <v>100</v>
      </c>
      <c r="L8755" t="s">
        <v>14</v>
      </c>
      <c r="M8755" t="s">
        <v>15</v>
      </c>
    </row>
    <row r="8756" spans="1:13" x14ac:dyDescent="0.25">
      <c r="A8756">
        <v>2023</v>
      </c>
      <c r="B8756" t="str" cm="1">
        <f t="array" ref="B8756">_xlfn.IFS(C8756="SE","Senior", C8756 = "EX", "Excecutive",C8756 ="MI", "Middle", C8756 = "EN", "Entry")</f>
        <v>Senior</v>
      </c>
      <c r="C8756" t="s">
        <v>10</v>
      </c>
      <c r="D8756" t="str" cm="1">
        <f t="array" ref="D8756">_xlfn.IFS(E8756 = "FT","Full Time", E8756 = "PT", "Part Time", E8756 = "FL", "Freelance", E8756 = "CT", "Contract")</f>
        <v>Full Time</v>
      </c>
      <c r="E8756" t="s">
        <v>11</v>
      </c>
      <c r="F8756" t="s">
        <v>30</v>
      </c>
      <c r="G8756">
        <v>212800</v>
      </c>
      <c r="H8756" t="s">
        <v>13</v>
      </c>
      <c r="I8756">
        <v>212800</v>
      </c>
      <c r="J8756" t="s">
        <v>14</v>
      </c>
      <c r="K8756">
        <v>0</v>
      </c>
      <c r="L8756" t="s">
        <v>14</v>
      </c>
      <c r="M8756" t="s">
        <v>26</v>
      </c>
    </row>
    <row r="8757" spans="1:13" x14ac:dyDescent="0.25">
      <c r="A8757">
        <v>2023</v>
      </c>
      <c r="B8757" t="str" cm="1">
        <f t="array" ref="B8757">_xlfn.IFS(C8757="SE","Senior", C8757 = "EX", "Excecutive",C8757 ="MI", "Middle", C8757 = "EN", "Entry")</f>
        <v>Senior</v>
      </c>
      <c r="C8757" t="s">
        <v>10</v>
      </c>
      <c r="D8757" t="str" cm="1">
        <f t="array" ref="D8757">_xlfn.IFS(E8757 = "FT","Full Time", E8757 = "PT", "Part Time", E8757 = "FL", "Freelance", E8757 = "CT", "Contract")</f>
        <v>Full Time</v>
      </c>
      <c r="E8757" t="s">
        <v>11</v>
      </c>
      <c r="F8757" t="s">
        <v>30</v>
      </c>
      <c r="G8757">
        <v>124100</v>
      </c>
      <c r="H8757" t="s">
        <v>13</v>
      </c>
      <c r="I8757">
        <v>124100</v>
      </c>
      <c r="J8757" t="s">
        <v>14</v>
      </c>
      <c r="K8757">
        <v>0</v>
      </c>
      <c r="L8757" t="s">
        <v>14</v>
      </c>
      <c r="M8757" t="s">
        <v>26</v>
      </c>
    </row>
    <row r="8758" spans="1:13" x14ac:dyDescent="0.25">
      <c r="A8758">
        <v>2023</v>
      </c>
      <c r="B8758" t="str" cm="1">
        <f t="array" ref="B8758">_xlfn.IFS(C8758="SE","Senior", C8758 = "EX", "Excecutive",C8758 ="MI", "Middle", C8758 = "EN", "Entry")</f>
        <v>Senior</v>
      </c>
      <c r="C8758" t="s">
        <v>10</v>
      </c>
      <c r="D8758" t="str" cm="1">
        <f t="array" ref="D8758">_xlfn.IFS(E8758 = "FT","Full Time", E8758 = "PT", "Part Time", E8758 = "FL", "Freelance", E8758 = "CT", "Contract")</f>
        <v>Full Time</v>
      </c>
      <c r="E8758" t="s">
        <v>11</v>
      </c>
      <c r="F8758" t="s">
        <v>71</v>
      </c>
      <c r="G8758">
        <v>196000</v>
      </c>
      <c r="H8758" t="s">
        <v>13</v>
      </c>
      <c r="I8758">
        <v>196000</v>
      </c>
      <c r="J8758" t="s">
        <v>14</v>
      </c>
      <c r="K8758">
        <v>0</v>
      </c>
      <c r="L8758" t="s">
        <v>14</v>
      </c>
      <c r="M8758" t="s">
        <v>15</v>
      </c>
    </row>
    <row r="8759" spans="1:13" x14ac:dyDescent="0.25">
      <c r="A8759">
        <v>2023</v>
      </c>
      <c r="B8759" t="str" cm="1">
        <f t="array" ref="B8759">_xlfn.IFS(C8759="SE","Senior", C8759 = "EX", "Excecutive",C8759 ="MI", "Middle", C8759 = "EN", "Entry")</f>
        <v>Senior</v>
      </c>
      <c r="C8759" t="s">
        <v>10</v>
      </c>
      <c r="D8759" t="str" cm="1">
        <f t="array" ref="D8759">_xlfn.IFS(E8759 = "FT","Full Time", E8759 = "PT", "Part Time", E8759 = "FL", "Freelance", E8759 = "CT", "Contract")</f>
        <v>Full Time</v>
      </c>
      <c r="E8759" t="s">
        <v>11</v>
      </c>
      <c r="F8759" t="s">
        <v>71</v>
      </c>
      <c r="G8759">
        <v>142600</v>
      </c>
      <c r="H8759" t="s">
        <v>13</v>
      </c>
      <c r="I8759">
        <v>142600</v>
      </c>
      <c r="J8759" t="s">
        <v>14</v>
      </c>
      <c r="K8759">
        <v>0</v>
      </c>
      <c r="L8759" t="s">
        <v>14</v>
      </c>
      <c r="M8759" t="s">
        <v>15</v>
      </c>
    </row>
    <row r="8760" spans="1:13" x14ac:dyDescent="0.25">
      <c r="A8760">
        <v>2023</v>
      </c>
      <c r="B8760" t="str" cm="1">
        <f t="array" ref="B8760">_xlfn.IFS(C8760="SE","Senior", C8760 = "EX", "Excecutive",C8760 ="MI", "Middle", C8760 = "EN", "Entry")</f>
        <v>Senior</v>
      </c>
      <c r="C8760" t="s">
        <v>10</v>
      </c>
      <c r="D8760" t="str" cm="1">
        <f t="array" ref="D8760">_xlfn.IFS(E8760 = "FT","Full Time", E8760 = "PT", "Part Time", E8760 = "FL", "Freelance", E8760 = "CT", "Contract")</f>
        <v>Full Time</v>
      </c>
      <c r="E8760" t="s">
        <v>11</v>
      </c>
      <c r="F8760" t="s">
        <v>35</v>
      </c>
      <c r="G8760">
        <v>185000</v>
      </c>
      <c r="H8760" t="s">
        <v>13</v>
      </c>
      <c r="I8760">
        <v>185000</v>
      </c>
      <c r="J8760" t="s">
        <v>14</v>
      </c>
      <c r="K8760">
        <v>0</v>
      </c>
      <c r="L8760" t="s">
        <v>14</v>
      </c>
      <c r="M8760" t="s">
        <v>26</v>
      </c>
    </row>
    <row r="8761" spans="1:13" x14ac:dyDescent="0.25">
      <c r="A8761">
        <v>2023</v>
      </c>
      <c r="B8761" t="str" cm="1">
        <f t="array" ref="B8761">_xlfn.IFS(C8761="SE","Senior", C8761 = "EX", "Excecutive",C8761 ="MI", "Middle", C8761 = "EN", "Entry")</f>
        <v>Senior</v>
      </c>
      <c r="C8761" t="s">
        <v>10</v>
      </c>
      <c r="D8761" t="str" cm="1">
        <f t="array" ref="D8761">_xlfn.IFS(E8761 = "FT","Full Time", E8761 = "PT", "Part Time", E8761 = "FL", "Freelance", E8761 = "CT", "Contract")</f>
        <v>Full Time</v>
      </c>
      <c r="E8761" t="s">
        <v>11</v>
      </c>
      <c r="F8761" t="s">
        <v>35</v>
      </c>
      <c r="G8761">
        <v>79600</v>
      </c>
      <c r="H8761" t="s">
        <v>13</v>
      </c>
      <c r="I8761">
        <v>79600</v>
      </c>
      <c r="J8761" t="s">
        <v>14</v>
      </c>
      <c r="K8761">
        <v>0</v>
      </c>
      <c r="L8761" t="s">
        <v>14</v>
      </c>
      <c r="M8761" t="s">
        <v>26</v>
      </c>
    </row>
    <row r="8762" spans="1:13" x14ac:dyDescent="0.25">
      <c r="A8762">
        <v>2023</v>
      </c>
      <c r="B8762" t="str" cm="1">
        <f t="array" ref="B8762">_xlfn.IFS(C8762="SE","Senior", C8762 = "EX", "Excecutive",C8762 ="MI", "Middle", C8762 = "EN", "Entry")</f>
        <v>Senior</v>
      </c>
      <c r="C8762" t="s">
        <v>10</v>
      </c>
      <c r="D8762" t="str" cm="1">
        <f t="array" ref="D8762">_xlfn.IFS(E8762 = "FT","Full Time", E8762 = "PT", "Part Time", E8762 = "FL", "Freelance", E8762 = "CT", "Contract")</f>
        <v>Full Time</v>
      </c>
      <c r="E8762" t="s">
        <v>11</v>
      </c>
      <c r="F8762" t="s">
        <v>28</v>
      </c>
      <c r="G8762">
        <v>193000</v>
      </c>
      <c r="H8762" t="s">
        <v>13</v>
      </c>
      <c r="I8762">
        <v>193000</v>
      </c>
      <c r="J8762" t="s">
        <v>14</v>
      </c>
      <c r="K8762">
        <v>100</v>
      </c>
      <c r="L8762" t="s">
        <v>14</v>
      </c>
      <c r="M8762" t="s">
        <v>15</v>
      </c>
    </row>
    <row r="8763" spans="1:13" x14ac:dyDescent="0.25">
      <c r="A8763">
        <v>2023</v>
      </c>
      <c r="B8763" t="str" cm="1">
        <f t="array" ref="B8763">_xlfn.IFS(C8763="SE","Senior", C8763 = "EX", "Excecutive",C8763 ="MI", "Middle", C8763 = "EN", "Entry")</f>
        <v>Senior</v>
      </c>
      <c r="C8763" t="s">
        <v>10</v>
      </c>
      <c r="D8763" t="str" cm="1">
        <f t="array" ref="D8763">_xlfn.IFS(E8763 = "FT","Full Time", E8763 = "PT", "Part Time", E8763 = "FL", "Freelance", E8763 = "CT", "Contract")</f>
        <v>Full Time</v>
      </c>
      <c r="E8763" t="s">
        <v>11</v>
      </c>
      <c r="F8763" t="s">
        <v>28</v>
      </c>
      <c r="G8763">
        <v>110000</v>
      </c>
      <c r="H8763" t="s">
        <v>13</v>
      </c>
      <c r="I8763">
        <v>110000</v>
      </c>
      <c r="J8763" t="s">
        <v>14</v>
      </c>
      <c r="K8763">
        <v>100</v>
      </c>
      <c r="L8763" t="s">
        <v>14</v>
      </c>
      <c r="M8763" t="s">
        <v>15</v>
      </c>
    </row>
    <row r="8764" spans="1:13" x14ac:dyDescent="0.25">
      <c r="A8764">
        <v>2023</v>
      </c>
      <c r="B8764" t="str" cm="1">
        <f t="array" ref="B8764">_xlfn.IFS(C8764="SE","Senior", C8764 = "EX", "Excecutive",C8764 ="MI", "Middle", C8764 = "EN", "Entry")</f>
        <v>Senior</v>
      </c>
      <c r="C8764" t="s">
        <v>10</v>
      </c>
      <c r="D8764" t="str" cm="1">
        <f t="array" ref="D8764">_xlfn.IFS(E8764 = "FT","Full Time", E8764 = "PT", "Part Time", E8764 = "FL", "Freelance", E8764 = "CT", "Contract")</f>
        <v>Full Time</v>
      </c>
      <c r="E8764" t="s">
        <v>11</v>
      </c>
      <c r="F8764" t="s">
        <v>24</v>
      </c>
      <c r="G8764">
        <v>245000</v>
      </c>
      <c r="H8764" t="s">
        <v>13</v>
      </c>
      <c r="I8764">
        <v>245000</v>
      </c>
      <c r="J8764" t="s">
        <v>14</v>
      </c>
      <c r="K8764">
        <v>0</v>
      </c>
      <c r="L8764" t="s">
        <v>14</v>
      </c>
      <c r="M8764" t="s">
        <v>15</v>
      </c>
    </row>
    <row r="8765" spans="1:13" x14ac:dyDescent="0.25">
      <c r="A8765">
        <v>2023</v>
      </c>
      <c r="B8765" t="str" cm="1">
        <f t="array" ref="B8765">_xlfn.IFS(C8765="SE","Senior", C8765 = "EX", "Excecutive",C8765 ="MI", "Middle", C8765 = "EN", "Entry")</f>
        <v>Senior</v>
      </c>
      <c r="C8765" t="s">
        <v>10</v>
      </c>
      <c r="D8765" t="str" cm="1">
        <f t="array" ref="D8765">_xlfn.IFS(E8765 = "FT","Full Time", E8765 = "PT", "Part Time", E8765 = "FL", "Freelance", E8765 = "CT", "Contract")</f>
        <v>Full Time</v>
      </c>
      <c r="E8765" t="s">
        <v>11</v>
      </c>
      <c r="F8765" t="s">
        <v>24</v>
      </c>
      <c r="G8765">
        <v>185000</v>
      </c>
      <c r="H8765" t="s">
        <v>13</v>
      </c>
      <c r="I8765">
        <v>185000</v>
      </c>
      <c r="J8765" t="s">
        <v>14</v>
      </c>
      <c r="K8765">
        <v>0</v>
      </c>
      <c r="L8765" t="s">
        <v>14</v>
      </c>
      <c r="M8765" t="s">
        <v>15</v>
      </c>
    </row>
    <row r="8766" spans="1:13" x14ac:dyDescent="0.25">
      <c r="A8766">
        <v>2023</v>
      </c>
      <c r="B8766" t="str" cm="1">
        <f t="array" ref="B8766">_xlfn.IFS(C8766="SE","Senior", C8766 = "EX", "Excecutive",C8766 ="MI", "Middle", C8766 = "EN", "Entry")</f>
        <v>Middle</v>
      </c>
      <c r="C8766" t="s">
        <v>18</v>
      </c>
      <c r="D8766" t="str" cm="1">
        <f t="array" ref="D8766">_xlfn.IFS(E8766 = "FT","Full Time", E8766 = "PT", "Part Time", E8766 = "FL", "Freelance", E8766 = "CT", "Contract")</f>
        <v>Full Time</v>
      </c>
      <c r="E8766" t="s">
        <v>11</v>
      </c>
      <c r="F8766" t="s">
        <v>16</v>
      </c>
      <c r="G8766">
        <v>154000</v>
      </c>
      <c r="H8766" t="s">
        <v>13</v>
      </c>
      <c r="I8766">
        <v>154000</v>
      </c>
      <c r="J8766" t="s">
        <v>14</v>
      </c>
      <c r="K8766">
        <v>0</v>
      </c>
      <c r="L8766" t="s">
        <v>14</v>
      </c>
      <c r="M8766" t="s">
        <v>15</v>
      </c>
    </row>
    <row r="8767" spans="1:13" x14ac:dyDescent="0.25">
      <c r="A8767">
        <v>2023</v>
      </c>
      <c r="B8767" t="str" cm="1">
        <f t="array" ref="B8767">_xlfn.IFS(C8767="SE","Senior", C8767 = "EX", "Excecutive",C8767 ="MI", "Middle", C8767 = "EN", "Entry")</f>
        <v>Middle</v>
      </c>
      <c r="C8767" t="s">
        <v>18</v>
      </c>
      <c r="D8767" t="str" cm="1">
        <f t="array" ref="D8767">_xlfn.IFS(E8767 = "FT","Full Time", E8767 = "PT", "Part Time", E8767 = "FL", "Freelance", E8767 = "CT", "Contract")</f>
        <v>Full Time</v>
      </c>
      <c r="E8767" t="s">
        <v>11</v>
      </c>
      <c r="F8767" t="s">
        <v>16</v>
      </c>
      <c r="G8767">
        <v>103000</v>
      </c>
      <c r="H8767" t="s">
        <v>13</v>
      </c>
      <c r="I8767">
        <v>103000</v>
      </c>
      <c r="J8767" t="s">
        <v>14</v>
      </c>
      <c r="K8767">
        <v>0</v>
      </c>
      <c r="L8767" t="s">
        <v>14</v>
      </c>
      <c r="M8767" t="s">
        <v>15</v>
      </c>
    </row>
    <row r="8768" spans="1:13" x14ac:dyDescent="0.25">
      <c r="A8768">
        <v>2023</v>
      </c>
      <c r="B8768" t="str" cm="1">
        <f t="array" ref="B8768">_xlfn.IFS(C8768="SE","Senior", C8768 = "EX", "Excecutive",C8768 ="MI", "Middle", C8768 = "EN", "Entry")</f>
        <v>Senior</v>
      </c>
      <c r="C8768" t="s">
        <v>10</v>
      </c>
      <c r="D8768" t="str" cm="1">
        <f t="array" ref="D8768">_xlfn.IFS(E8768 = "FT","Full Time", E8768 = "PT", "Part Time", E8768 = "FL", "Freelance", E8768 = "CT", "Contract")</f>
        <v>Full Time</v>
      </c>
      <c r="E8768" t="s">
        <v>11</v>
      </c>
      <c r="F8768" t="s">
        <v>21</v>
      </c>
      <c r="G8768">
        <v>80000</v>
      </c>
      <c r="H8768" t="s">
        <v>13</v>
      </c>
      <c r="I8768">
        <v>80000</v>
      </c>
      <c r="J8768" t="s">
        <v>14</v>
      </c>
      <c r="K8768">
        <v>0</v>
      </c>
      <c r="L8768" t="s">
        <v>14</v>
      </c>
      <c r="M8768" t="s">
        <v>15</v>
      </c>
    </row>
    <row r="8769" spans="1:13" x14ac:dyDescent="0.25">
      <c r="A8769">
        <v>2023</v>
      </c>
      <c r="B8769" t="str" cm="1">
        <f t="array" ref="B8769">_xlfn.IFS(C8769="SE","Senior", C8769 = "EX", "Excecutive",C8769 ="MI", "Middle", C8769 = "EN", "Entry")</f>
        <v>Senior</v>
      </c>
      <c r="C8769" t="s">
        <v>10</v>
      </c>
      <c r="D8769" t="str" cm="1">
        <f t="array" ref="D8769">_xlfn.IFS(E8769 = "FT","Full Time", E8769 = "PT", "Part Time", E8769 = "FL", "Freelance", E8769 = "CT", "Contract")</f>
        <v>Full Time</v>
      </c>
      <c r="E8769" t="s">
        <v>11</v>
      </c>
      <c r="F8769" t="s">
        <v>21</v>
      </c>
      <c r="G8769">
        <v>70000</v>
      </c>
      <c r="H8769" t="s">
        <v>13</v>
      </c>
      <c r="I8769">
        <v>70000</v>
      </c>
      <c r="J8769" t="s">
        <v>14</v>
      </c>
      <c r="K8769">
        <v>0</v>
      </c>
      <c r="L8769" t="s">
        <v>14</v>
      </c>
      <c r="M8769" t="s">
        <v>15</v>
      </c>
    </row>
    <row r="8770" spans="1:13" x14ac:dyDescent="0.25">
      <c r="A8770">
        <v>2023</v>
      </c>
      <c r="B8770" t="str" cm="1">
        <f t="array" ref="B8770">_xlfn.IFS(C8770="SE","Senior", C8770 = "EX", "Excecutive",C8770 ="MI", "Middle", C8770 = "EN", "Entry")</f>
        <v>Excecutive</v>
      </c>
      <c r="C8770" t="s">
        <v>22</v>
      </c>
      <c r="D8770" t="str" cm="1">
        <f t="array" ref="D8770">_xlfn.IFS(E8770 = "FT","Full Time", E8770 = "PT", "Part Time", E8770 = "FL", "Freelance", E8770 = "CT", "Contract")</f>
        <v>Full Time</v>
      </c>
      <c r="E8770" t="s">
        <v>11</v>
      </c>
      <c r="F8770" t="s">
        <v>16</v>
      </c>
      <c r="G8770">
        <v>250000</v>
      </c>
      <c r="H8770" t="s">
        <v>13</v>
      </c>
      <c r="I8770">
        <v>250000</v>
      </c>
      <c r="J8770" t="s">
        <v>14</v>
      </c>
      <c r="K8770">
        <v>0</v>
      </c>
      <c r="L8770" t="s">
        <v>14</v>
      </c>
      <c r="M8770" t="s">
        <v>15</v>
      </c>
    </row>
    <row r="8771" spans="1:13" x14ac:dyDescent="0.25">
      <c r="A8771">
        <v>2023</v>
      </c>
      <c r="B8771" t="str" cm="1">
        <f t="array" ref="B8771">_xlfn.IFS(C8771="SE","Senior", C8771 = "EX", "Excecutive",C8771 ="MI", "Middle", C8771 = "EN", "Entry")</f>
        <v>Excecutive</v>
      </c>
      <c r="C8771" t="s">
        <v>22</v>
      </c>
      <c r="D8771" t="str" cm="1">
        <f t="array" ref="D8771">_xlfn.IFS(E8771 = "FT","Full Time", E8771 = "PT", "Part Time", E8771 = "FL", "Freelance", E8771 = "CT", "Contract")</f>
        <v>Full Time</v>
      </c>
      <c r="E8771" t="s">
        <v>11</v>
      </c>
      <c r="F8771" t="s">
        <v>16</v>
      </c>
      <c r="G8771">
        <v>225000</v>
      </c>
      <c r="H8771" t="s">
        <v>13</v>
      </c>
      <c r="I8771">
        <v>225000</v>
      </c>
      <c r="J8771" t="s">
        <v>14</v>
      </c>
      <c r="K8771">
        <v>0</v>
      </c>
      <c r="L8771" t="s">
        <v>14</v>
      </c>
      <c r="M8771" t="s">
        <v>15</v>
      </c>
    </row>
    <row r="8772" spans="1:13" x14ac:dyDescent="0.25">
      <c r="A8772">
        <v>2023</v>
      </c>
      <c r="B8772" t="str" cm="1">
        <f t="array" ref="B8772">_xlfn.IFS(C8772="SE","Senior", C8772 = "EX", "Excecutive",C8772 ="MI", "Middle", C8772 = "EN", "Entry")</f>
        <v>Senior</v>
      </c>
      <c r="C8772" t="s">
        <v>10</v>
      </c>
      <c r="D8772" t="str" cm="1">
        <f t="array" ref="D8772">_xlfn.IFS(E8772 = "FT","Full Time", E8772 = "PT", "Part Time", E8772 = "FL", "Freelance", E8772 = "CT", "Contract")</f>
        <v>Full Time</v>
      </c>
      <c r="E8772" t="s">
        <v>11</v>
      </c>
      <c r="F8772" t="s">
        <v>21</v>
      </c>
      <c r="G8772">
        <v>90000</v>
      </c>
      <c r="H8772" t="s">
        <v>13</v>
      </c>
      <c r="I8772">
        <v>90000</v>
      </c>
      <c r="J8772" t="s">
        <v>14</v>
      </c>
      <c r="K8772">
        <v>0</v>
      </c>
      <c r="L8772" t="s">
        <v>14</v>
      </c>
      <c r="M8772" t="s">
        <v>15</v>
      </c>
    </row>
    <row r="8773" spans="1:13" x14ac:dyDescent="0.25">
      <c r="A8773">
        <v>2023</v>
      </c>
      <c r="B8773" t="str" cm="1">
        <f t="array" ref="B8773">_xlfn.IFS(C8773="SE","Senior", C8773 = "EX", "Excecutive",C8773 ="MI", "Middle", C8773 = "EN", "Entry")</f>
        <v>Senior</v>
      </c>
      <c r="C8773" t="s">
        <v>10</v>
      </c>
      <c r="D8773" t="str" cm="1">
        <f t="array" ref="D8773">_xlfn.IFS(E8773 = "FT","Full Time", E8773 = "PT", "Part Time", E8773 = "FL", "Freelance", E8773 = "CT", "Contract")</f>
        <v>Full Time</v>
      </c>
      <c r="E8773" t="s">
        <v>11</v>
      </c>
      <c r="F8773" t="s">
        <v>21</v>
      </c>
      <c r="G8773">
        <v>80000</v>
      </c>
      <c r="H8773" t="s">
        <v>13</v>
      </c>
      <c r="I8773">
        <v>80000</v>
      </c>
      <c r="J8773" t="s">
        <v>14</v>
      </c>
      <c r="K8773">
        <v>0</v>
      </c>
      <c r="L8773" t="s">
        <v>14</v>
      </c>
      <c r="M8773" t="s">
        <v>15</v>
      </c>
    </row>
    <row r="8774" spans="1:13" x14ac:dyDescent="0.25">
      <c r="A8774">
        <v>2023</v>
      </c>
      <c r="B8774" t="str" cm="1">
        <f t="array" ref="B8774">_xlfn.IFS(C8774="SE","Senior", C8774 = "EX", "Excecutive",C8774 ="MI", "Middle", C8774 = "EN", "Entry")</f>
        <v>Middle</v>
      </c>
      <c r="C8774" t="s">
        <v>18</v>
      </c>
      <c r="D8774" t="str" cm="1">
        <f t="array" ref="D8774">_xlfn.IFS(E8774 = "FT","Full Time", E8774 = "PT", "Part Time", E8774 = "FL", "Freelance", E8774 = "CT", "Contract")</f>
        <v>Full Time</v>
      </c>
      <c r="E8774" t="s">
        <v>11</v>
      </c>
      <c r="F8774" t="s">
        <v>21</v>
      </c>
      <c r="G8774">
        <v>50000</v>
      </c>
      <c r="H8774" t="s">
        <v>36</v>
      </c>
      <c r="I8774">
        <v>61520</v>
      </c>
      <c r="J8774" t="s">
        <v>37</v>
      </c>
      <c r="K8774">
        <v>0</v>
      </c>
      <c r="L8774" t="s">
        <v>37</v>
      </c>
      <c r="M8774" t="s">
        <v>15</v>
      </c>
    </row>
    <row r="8775" spans="1:13" x14ac:dyDescent="0.25">
      <c r="A8775">
        <v>2023</v>
      </c>
      <c r="B8775" t="str" cm="1">
        <f t="array" ref="B8775">_xlfn.IFS(C8775="SE","Senior", C8775 = "EX", "Excecutive",C8775 ="MI", "Middle", C8775 = "EN", "Entry")</f>
        <v>Middle</v>
      </c>
      <c r="C8775" t="s">
        <v>18</v>
      </c>
      <c r="D8775" t="str" cm="1">
        <f t="array" ref="D8775">_xlfn.IFS(E8775 = "FT","Full Time", E8775 = "PT", "Part Time", E8775 = "FL", "Freelance", E8775 = "CT", "Contract")</f>
        <v>Full Time</v>
      </c>
      <c r="E8775" t="s">
        <v>11</v>
      </c>
      <c r="F8775" t="s">
        <v>21</v>
      </c>
      <c r="G8775">
        <v>40000</v>
      </c>
      <c r="H8775" t="s">
        <v>36</v>
      </c>
      <c r="I8775">
        <v>49216</v>
      </c>
      <c r="J8775" t="s">
        <v>37</v>
      </c>
      <c r="K8775">
        <v>0</v>
      </c>
      <c r="L8775" t="s">
        <v>37</v>
      </c>
      <c r="M8775" t="s">
        <v>15</v>
      </c>
    </row>
    <row r="8776" spans="1:13" x14ac:dyDescent="0.25">
      <c r="A8776">
        <v>2023</v>
      </c>
      <c r="B8776" t="str" cm="1">
        <f t="array" ref="B8776">_xlfn.IFS(C8776="SE","Senior", C8776 = "EX", "Excecutive",C8776 ="MI", "Middle", C8776 = "EN", "Entry")</f>
        <v>Senior</v>
      </c>
      <c r="C8776" t="s">
        <v>10</v>
      </c>
      <c r="D8776" t="str" cm="1">
        <f t="array" ref="D8776">_xlfn.IFS(E8776 = "FT","Full Time", E8776 = "PT", "Part Time", E8776 = "FL", "Freelance", E8776 = "CT", "Contract")</f>
        <v>Full Time</v>
      </c>
      <c r="E8776" t="s">
        <v>11</v>
      </c>
      <c r="F8776" t="s">
        <v>16</v>
      </c>
      <c r="G8776">
        <v>205000</v>
      </c>
      <c r="H8776" t="s">
        <v>13</v>
      </c>
      <c r="I8776">
        <v>205000</v>
      </c>
      <c r="J8776" t="s">
        <v>14</v>
      </c>
      <c r="K8776">
        <v>0</v>
      </c>
      <c r="L8776" t="s">
        <v>14</v>
      </c>
      <c r="M8776" t="s">
        <v>15</v>
      </c>
    </row>
    <row r="8777" spans="1:13" x14ac:dyDescent="0.25">
      <c r="A8777">
        <v>2023</v>
      </c>
      <c r="B8777" t="str" cm="1">
        <f t="array" ref="B8777">_xlfn.IFS(C8777="SE","Senior", C8777 = "EX", "Excecutive",C8777 ="MI", "Middle", C8777 = "EN", "Entry")</f>
        <v>Senior</v>
      </c>
      <c r="C8777" t="s">
        <v>10</v>
      </c>
      <c r="D8777" t="str" cm="1">
        <f t="array" ref="D8777">_xlfn.IFS(E8777 = "FT","Full Time", E8777 = "PT", "Part Time", E8777 = "FL", "Freelance", E8777 = "CT", "Contract")</f>
        <v>Full Time</v>
      </c>
      <c r="E8777" t="s">
        <v>11</v>
      </c>
      <c r="F8777" t="s">
        <v>16</v>
      </c>
      <c r="G8777">
        <v>167500</v>
      </c>
      <c r="H8777" t="s">
        <v>13</v>
      </c>
      <c r="I8777">
        <v>167500</v>
      </c>
      <c r="J8777" t="s">
        <v>14</v>
      </c>
      <c r="K8777">
        <v>0</v>
      </c>
      <c r="L8777" t="s">
        <v>14</v>
      </c>
      <c r="M8777" t="s">
        <v>15</v>
      </c>
    </row>
    <row r="8778" spans="1:13" x14ac:dyDescent="0.25">
      <c r="A8778">
        <v>2023</v>
      </c>
      <c r="B8778" t="str" cm="1">
        <f t="array" ref="B8778">_xlfn.IFS(C8778="SE","Senior", C8778 = "EX", "Excecutive",C8778 ="MI", "Middle", C8778 = "EN", "Entry")</f>
        <v>Senior</v>
      </c>
      <c r="C8778" t="s">
        <v>10</v>
      </c>
      <c r="D8778" t="str" cm="1">
        <f t="array" ref="D8778">_xlfn.IFS(E8778 = "FT","Full Time", E8778 = "PT", "Part Time", E8778 = "FL", "Freelance", E8778 = "CT", "Contract")</f>
        <v>Full Time</v>
      </c>
      <c r="E8778" t="s">
        <v>11</v>
      </c>
      <c r="F8778" t="s">
        <v>24</v>
      </c>
      <c r="G8778">
        <v>202600</v>
      </c>
      <c r="H8778" t="s">
        <v>13</v>
      </c>
      <c r="I8778">
        <v>202600</v>
      </c>
      <c r="J8778" t="s">
        <v>14</v>
      </c>
      <c r="K8778">
        <v>100</v>
      </c>
      <c r="L8778" t="s">
        <v>14</v>
      </c>
      <c r="M8778" t="s">
        <v>15</v>
      </c>
    </row>
    <row r="8779" spans="1:13" x14ac:dyDescent="0.25">
      <c r="A8779">
        <v>2023</v>
      </c>
      <c r="B8779" t="str" cm="1">
        <f t="array" ref="B8779">_xlfn.IFS(C8779="SE","Senior", C8779 = "EX", "Excecutive",C8779 ="MI", "Middle", C8779 = "EN", "Entry")</f>
        <v>Senior</v>
      </c>
      <c r="C8779" t="s">
        <v>10</v>
      </c>
      <c r="D8779" t="str" cm="1">
        <f t="array" ref="D8779">_xlfn.IFS(E8779 = "FT","Full Time", E8779 = "PT", "Part Time", E8779 = "FL", "Freelance", E8779 = "CT", "Contract")</f>
        <v>Full Time</v>
      </c>
      <c r="E8779" t="s">
        <v>11</v>
      </c>
      <c r="F8779" t="s">
        <v>24</v>
      </c>
      <c r="G8779">
        <v>168800</v>
      </c>
      <c r="H8779" t="s">
        <v>13</v>
      </c>
      <c r="I8779">
        <v>168800</v>
      </c>
      <c r="J8779" t="s">
        <v>14</v>
      </c>
      <c r="K8779">
        <v>100</v>
      </c>
      <c r="L8779" t="s">
        <v>14</v>
      </c>
      <c r="M8779" t="s">
        <v>15</v>
      </c>
    </row>
    <row r="8780" spans="1:13" x14ac:dyDescent="0.25">
      <c r="A8780">
        <v>2023</v>
      </c>
      <c r="B8780" t="str" cm="1">
        <f t="array" ref="B8780">_xlfn.IFS(C8780="SE","Senior", C8780 = "EX", "Excecutive",C8780 ="MI", "Middle", C8780 = "EN", "Entry")</f>
        <v>Senior</v>
      </c>
      <c r="C8780" t="s">
        <v>10</v>
      </c>
      <c r="D8780" t="str" cm="1">
        <f t="array" ref="D8780">_xlfn.IFS(E8780 = "FT","Full Time", E8780 = "PT", "Part Time", E8780 = "FL", "Freelance", E8780 = "CT", "Contract")</f>
        <v>Full Time</v>
      </c>
      <c r="E8780" t="s">
        <v>11</v>
      </c>
      <c r="F8780" t="s">
        <v>24</v>
      </c>
      <c r="G8780">
        <v>164000</v>
      </c>
      <c r="H8780" t="s">
        <v>13</v>
      </c>
      <c r="I8780">
        <v>164000</v>
      </c>
      <c r="J8780" t="s">
        <v>14</v>
      </c>
      <c r="K8780">
        <v>100</v>
      </c>
      <c r="L8780" t="s">
        <v>14</v>
      </c>
      <c r="M8780" t="s">
        <v>15</v>
      </c>
    </row>
    <row r="8781" spans="1:13" x14ac:dyDescent="0.25">
      <c r="A8781">
        <v>2023</v>
      </c>
      <c r="B8781" t="str" cm="1">
        <f t="array" ref="B8781">_xlfn.IFS(C8781="SE","Senior", C8781 = "EX", "Excecutive",C8781 ="MI", "Middle", C8781 = "EN", "Entry")</f>
        <v>Senior</v>
      </c>
      <c r="C8781" t="s">
        <v>10</v>
      </c>
      <c r="D8781" t="str" cm="1">
        <f t="array" ref="D8781">_xlfn.IFS(E8781 = "FT","Full Time", E8781 = "PT", "Part Time", E8781 = "FL", "Freelance", E8781 = "CT", "Contract")</f>
        <v>Full Time</v>
      </c>
      <c r="E8781" t="s">
        <v>11</v>
      </c>
      <c r="F8781" t="s">
        <v>24</v>
      </c>
      <c r="G8781">
        <v>130000</v>
      </c>
      <c r="H8781" t="s">
        <v>13</v>
      </c>
      <c r="I8781">
        <v>130000</v>
      </c>
      <c r="J8781" t="s">
        <v>14</v>
      </c>
      <c r="K8781">
        <v>100</v>
      </c>
      <c r="L8781" t="s">
        <v>14</v>
      </c>
      <c r="M8781" t="s">
        <v>15</v>
      </c>
    </row>
    <row r="8782" spans="1:13" x14ac:dyDescent="0.25">
      <c r="A8782">
        <v>2023</v>
      </c>
      <c r="B8782" t="str" cm="1">
        <f t="array" ref="B8782">_xlfn.IFS(C8782="SE","Senior", C8782 = "EX", "Excecutive",C8782 ="MI", "Middle", C8782 = "EN", "Entry")</f>
        <v>Senior</v>
      </c>
      <c r="C8782" t="s">
        <v>10</v>
      </c>
      <c r="D8782" t="str" cm="1">
        <f t="array" ref="D8782">_xlfn.IFS(E8782 = "FT","Full Time", E8782 = "PT", "Part Time", E8782 = "FL", "Freelance", E8782 = "CT", "Contract")</f>
        <v>Full Time</v>
      </c>
      <c r="E8782" t="s">
        <v>11</v>
      </c>
      <c r="F8782" t="s">
        <v>17</v>
      </c>
      <c r="G8782">
        <v>240000</v>
      </c>
      <c r="H8782" t="s">
        <v>13</v>
      </c>
      <c r="I8782">
        <v>240000</v>
      </c>
      <c r="J8782" t="s">
        <v>137</v>
      </c>
      <c r="K8782">
        <v>100</v>
      </c>
      <c r="L8782" t="s">
        <v>137</v>
      </c>
      <c r="M8782" t="s">
        <v>15</v>
      </c>
    </row>
    <row r="8783" spans="1:13" x14ac:dyDescent="0.25">
      <c r="A8783">
        <v>2023</v>
      </c>
      <c r="B8783" t="str" cm="1">
        <f t="array" ref="B8783">_xlfn.IFS(C8783="SE","Senior", C8783 = "EX", "Excecutive",C8783 ="MI", "Middle", C8783 = "EN", "Entry")</f>
        <v>Senior</v>
      </c>
      <c r="C8783" t="s">
        <v>10</v>
      </c>
      <c r="D8783" t="str" cm="1">
        <f t="array" ref="D8783">_xlfn.IFS(E8783 = "FT","Full Time", E8783 = "PT", "Part Time", E8783 = "FL", "Freelance", E8783 = "CT", "Contract")</f>
        <v>Full Time</v>
      </c>
      <c r="E8783" t="s">
        <v>11</v>
      </c>
      <c r="F8783" t="s">
        <v>17</v>
      </c>
      <c r="G8783">
        <v>220000</v>
      </c>
      <c r="H8783" t="s">
        <v>13</v>
      </c>
      <c r="I8783">
        <v>220000</v>
      </c>
      <c r="J8783" t="s">
        <v>137</v>
      </c>
      <c r="K8783">
        <v>100</v>
      </c>
      <c r="L8783" t="s">
        <v>137</v>
      </c>
      <c r="M8783" t="s">
        <v>15</v>
      </c>
    </row>
    <row r="8784" spans="1:13" x14ac:dyDescent="0.25">
      <c r="A8784">
        <v>2023</v>
      </c>
      <c r="B8784" t="str" cm="1">
        <f t="array" ref="B8784">_xlfn.IFS(C8784="SE","Senior", C8784 = "EX", "Excecutive",C8784 ="MI", "Middle", C8784 = "EN", "Entry")</f>
        <v>Senior</v>
      </c>
      <c r="C8784" t="s">
        <v>10</v>
      </c>
      <c r="D8784" t="str" cm="1">
        <f t="array" ref="D8784">_xlfn.IFS(E8784 = "FT","Full Time", E8784 = "PT", "Part Time", E8784 = "FL", "Freelance", E8784 = "CT", "Contract")</f>
        <v>Full Time</v>
      </c>
      <c r="E8784" t="s">
        <v>11</v>
      </c>
      <c r="F8784" t="s">
        <v>24</v>
      </c>
      <c r="G8784">
        <v>168000</v>
      </c>
      <c r="H8784" t="s">
        <v>13</v>
      </c>
      <c r="I8784">
        <v>168000</v>
      </c>
      <c r="J8784" t="s">
        <v>14</v>
      </c>
      <c r="K8784">
        <v>100</v>
      </c>
      <c r="L8784" t="s">
        <v>14</v>
      </c>
      <c r="M8784" t="s">
        <v>15</v>
      </c>
    </row>
    <row r="8785" spans="1:13" x14ac:dyDescent="0.25">
      <c r="A8785">
        <v>2023</v>
      </c>
      <c r="B8785" t="str" cm="1">
        <f t="array" ref="B8785">_xlfn.IFS(C8785="SE","Senior", C8785 = "EX", "Excecutive",C8785 ="MI", "Middle", C8785 = "EN", "Entry")</f>
        <v>Senior</v>
      </c>
      <c r="C8785" t="s">
        <v>10</v>
      </c>
      <c r="D8785" t="str" cm="1">
        <f t="array" ref="D8785">_xlfn.IFS(E8785 = "FT","Full Time", E8785 = "PT", "Part Time", E8785 = "FL", "Freelance", E8785 = "CT", "Contract")</f>
        <v>Full Time</v>
      </c>
      <c r="E8785" t="s">
        <v>11</v>
      </c>
      <c r="F8785" t="s">
        <v>24</v>
      </c>
      <c r="G8785">
        <v>130000</v>
      </c>
      <c r="H8785" t="s">
        <v>13</v>
      </c>
      <c r="I8785">
        <v>130000</v>
      </c>
      <c r="J8785" t="s">
        <v>14</v>
      </c>
      <c r="K8785">
        <v>100</v>
      </c>
      <c r="L8785" t="s">
        <v>14</v>
      </c>
      <c r="M8785" t="s">
        <v>15</v>
      </c>
    </row>
    <row r="8786" spans="1:13" x14ac:dyDescent="0.25">
      <c r="A8786">
        <v>2023</v>
      </c>
      <c r="B8786" t="str" cm="1">
        <f t="array" ref="B8786">_xlfn.IFS(C8786="SE","Senior", C8786 = "EX", "Excecutive",C8786 ="MI", "Middle", C8786 = "EN", "Entry")</f>
        <v>Senior</v>
      </c>
      <c r="C8786" t="s">
        <v>10</v>
      </c>
      <c r="D8786" t="str" cm="1">
        <f t="array" ref="D8786">_xlfn.IFS(E8786 = "FT","Full Time", E8786 = "PT", "Part Time", E8786 = "FL", "Freelance", E8786 = "CT", "Contract")</f>
        <v>Full Time</v>
      </c>
      <c r="E8786" t="s">
        <v>11</v>
      </c>
      <c r="F8786" t="s">
        <v>16</v>
      </c>
      <c r="G8786">
        <v>185900</v>
      </c>
      <c r="H8786" t="s">
        <v>13</v>
      </c>
      <c r="I8786">
        <v>185900</v>
      </c>
      <c r="J8786" t="s">
        <v>14</v>
      </c>
      <c r="K8786">
        <v>0</v>
      </c>
      <c r="L8786" t="s">
        <v>14</v>
      </c>
      <c r="M8786" t="s">
        <v>15</v>
      </c>
    </row>
    <row r="8787" spans="1:13" x14ac:dyDescent="0.25">
      <c r="A8787">
        <v>2023</v>
      </c>
      <c r="B8787" t="str" cm="1">
        <f t="array" ref="B8787">_xlfn.IFS(C8787="SE","Senior", C8787 = "EX", "Excecutive",C8787 ="MI", "Middle", C8787 = "EN", "Entry")</f>
        <v>Senior</v>
      </c>
      <c r="C8787" t="s">
        <v>10</v>
      </c>
      <c r="D8787" t="str" cm="1">
        <f t="array" ref="D8787">_xlfn.IFS(E8787 = "FT","Full Time", E8787 = "PT", "Part Time", E8787 = "FL", "Freelance", E8787 = "CT", "Contract")</f>
        <v>Full Time</v>
      </c>
      <c r="E8787" t="s">
        <v>11</v>
      </c>
      <c r="F8787" t="s">
        <v>16</v>
      </c>
      <c r="G8787">
        <v>129300</v>
      </c>
      <c r="H8787" t="s">
        <v>13</v>
      </c>
      <c r="I8787">
        <v>129300</v>
      </c>
      <c r="J8787" t="s">
        <v>14</v>
      </c>
      <c r="K8787">
        <v>0</v>
      </c>
      <c r="L8787" t="s">
        <v>14</v>
      </c>
      <c r="M8787" t="s">
        <v>15</v>
      </c>
    </row>
    <row r="8788" spans="1:13" x14ac:dyDescent="0.25">
      <c r="A8788">
        <v>2023</v>
      </c>
      <c r="B8788" t="str" cm="1">
        <f t="array" ref="B8788">_xlfn.IFS(C8788="SE","Senior", C8788 = "EX", "Excecutive",C8788 ="MI", "Middle", C8788 = "EN", "Entry")</f>
        <v>Senior</v>
      </c>
      <c r="C8788" t="s">
        <v>10</v>
      </c>
      <c r="D8788" t="str" cm="1">
        <f t="array" ref="D8788">_xlfn.IFS(E8788 = "FT","Full Time", E8788 = "PT", "Part Time", E8788 = "FL", "Freelance", E8788 = "CT", "Contract")</f>
        <v>Full Time</v>
      </c>
      <c r="E8788" t="s">
        <v>11</v>
      </c>
      <c r="F8788" t="s">
        <v>17</v>
      </c>
      <c r="G8788">
        <v>297300</v>
      </c>
      <c r="H8788" t="s">
        <v>13</v>
      </c>
      <c r="I8788">
        <v>297300</v>
      </c>
      <c r="J8788" t="s">
        <v>14</v>
      </c>
      <c r="K8788">
        <v>100</v>
      </c>
      <c r="L8788" t="s">
        <v>14</v>
      </c>
      <c r="M8788" t="s">
        <v>15</v>
      </c>
    </row>
    <row r="8789" spans="1:13" x14ac:dyDescent="0.25">
      <c r="A8789">
        <v>2023</v>
      </c>
      <c r="B8789" t="str" cm="1">
        <f t="array" ref="B8789">_xlfn.IFS(C8789="SE","Senior", C8789 = "EX", "Excecutive",C8789 ="MI", "Middle", C8789 = "EN", "Entry")</f>
        <v>Senior</v>
      </c>
      <c r="C8789" t="s">
        <v>10</v>
      </c>
      <c r="D8789" t="str" cm="1">
        <f t="array" ref="D8789">_xlfn.IFS(E8789 = "FT","Full Time", E8789 = "PT", "Part Time", E8789 = "FL", "Freelance", E8789 = "CT", "Contract")</f>
        <v>Full Time</v>
      </c>
      <c r="E8789" t="s">
        <v>11</v>
      </c>
      <c r="F8789" t="s">
        <v>17</v>
      </c>
      <c r="G8789">
        <v>198200</v>
      </c>
      <c r="H8789" t="s">
        <v>13</v>
      </c>
      <c r="I8789">
        <v>198200</v>
      </c>
      <c r="J8789" t="s">
        <v>14</v>
      </c>
      <c r="K8789">
        <v>100</v>
      </c>
      <c r="L8789" t="s">
        <v>14</v>
      </c>
      <c r="M8789" t="s">
        <v>15</v>
      </c>
    </row>
    <row r="8790" spans="1:13" x14ac:dyDescent="0.25">
      <c r="A8790">
        <v>2023</v>
      </c>
      <c r="B8790" t="str" cm="1">
        <f t="array" ref="B8790">_xlfn.IFS(C8790="SE","Senior", C8790 = "EX", "Excecutive",C8790 ="MI", "Middle", C8790 = "EN", "Entry")</f>
        <v>Senior</v>
      </c>
      <c r="C8790" t="s">
        <v>10</v>
      </c>
      <c r="D8790" t="str" cm="1">
        <f t="array" ref="D8790">_xlfn.IFS(E8790 = "FT","Full Time", E8790 = "PT", "Part Time", E8790 = "FL", "Freelance", E8790 = "CT", "Contract")</f>
        <v>Full Time</v>
      </c>
      <c r="E8790" t="s">
        <v>11</v>
      </c>
      <c r="F8790" t="s">
        <v>17</v>
      </c>
      <c r="G8790">
        <v>190000</v>
      </c>
      <c r="H8790" t="s">
        <v>13</v>
      </c>
      <c r="I8790">
        <v>190000</v>
      </c>
      <c r="J8790" t="s">
        <v>14</v>
      </c>
      <c r="K8790">
        <v>100</v>
      </c>
      <c r="L8790" t="s">
        <v>14</v>
      </c>
      <c r="M8790" t="s">
        <v>15</v>
      </c>
    </row>
    <row r="8791" spans="1:13" x14ac:dyDescent="0.25">
      <c r="A8791">
        <v>2023</v>
      </c>
      <c r="B8791" t="str" cm="1">
        <f t="array" ref="B8791">_xlfn.IFS(C8791="SE","Senior", C8791 = "EX", "Excecutive",C8791 ="MI", "Middle", C8791 = "EN", "Entry")</f>
        <v>Senior</v>
      </c>
      <c r="C8791" t="s">
        <v>10</v>
      </c>
      <c r="D8791" t="str" cm="1">
        <f t="array" ref="D8791">_xlfn.IFS(E8791 = "FT","Full Time", E8791 = "PT", "Part Time", E8791 = "FL", "Freelance", E8791 = "CT", "Contract")</f>
        <v>Full Time</v>
      </c>
      <c r="E8791" t="s">
        <v>11</v>
      </c>
      <c r="F8791" t="s">
        <v>17</v>
      </c>
      <c r="G8791">
        <v>156000</v>
      </c>
      <c r="H8791" t="s">
        <v>13</v>
      </c>
      <c r="I8791">
        <v>156000</v>
      </c>
      <c r="J8791" t="s">
        <v>14</v>
      </c>
      <c r="K8791">
        <v>100</v>
      </c>
      <c r="L8791" t="s">
        <v>14</v>
      </c>
      <c r="M8791" t="s">
        <v>15</v>
      </c>
    </row>
    <row r="8792" spans="1:13" x14ac:dyDescent="0.25">
      <c r="A8792">
        <v>2023</v>
      </c>
      <c r="B8792" t="str" cm="1">
        <f t="array" ref="B8792">_xlfn.IFS(C8792="SE","Senior", C8792 = "EX", "Excecutive",C8792 ="MI", "Middle", C8792 = "EN", "Entry")</f>
        <v>Senior</v>
      </c>
      <c r="C8792" t="s">
        <v>10</v>
      </c>
      <c r="D8792" t="str" cm="1">
        <f t="array" ref="D8792">_xlfn.IFS(E8792 = "FT","Full Time", E8792 = "PT", "Part Time", E8792 = "FL", "Freelance", E8792 = "CT", "Contract")</f>
        <v>Full Time</v>
      </c>
      <c r="E8792" t="s">
        <v>11</v>
      </c>
      <c r="F8792" t="s">
        <v>17</v>
      </c>
      <c r="G8792">
        <v>205000</v>
      </c>
      <c r="H8792" t="s">
        <v>13</v>
      </c>
      <c r="I8792">
        <v>205000</v>
      </c>
      <c r="J8792" t="s">
        <v>14</v>
      </c>
      <c r="K8792">
        <v>0</v>
      </c>
      <c r="L8792" t="s">
        <v>14</v>
      </c>
      <c r="M8792" t="s">
        <v>15</v>
      </c>
    </row>
    <row r="8793" spans="1:13" x14ac:dyDescent="0.25">
      <c r="A8793">
        <v>2023</v>
      </c>
      <c r="B8793" t="str" cm="1">
        <f t="array" ref="B8793">_xlfn.IFS(C8793="SE","Senior", C8793 = "EX", "Excecutive",C8793 ="MI", "Middle", C8793 = "EN", "Entry")</f>
        <v>Senior</v>
      </c>
      <c r="C8793" t="s">
        <v>10</v>
      </c>
      <c r="D8793" t="str" cm="1">
        <f t="array" ref="D8793">_xlfn.IFS(E8793 = "FT","Full Time", E8793 = "PT", "Part Time", E8793 = "FL", "Freelance", E8793 = "CT", "Contract")</f>
        <v>Full Time</v>
      </c>
      <c r="E8793" t="s">
        <v>11</v>
      </c>
      <c r="F8793" t="s">
        <v>17</v>
      </c>
      <c r="G8793">
        <v>152000</v>
      </c>
      <c r="H8793" t="s">
        <v>13</v>
      </c>
      <c r="I8793">
        <v>152000</v>
      </c>
      <c r="J8793" t="s">
        <v>14</v>
      </c>
      <c r="K8793">
        <v>0</v>
      </c>
      <c r="L8793" t="s">
        <v>14</v>
      </c>
      <c r="M8793" t="s">
        <v>15</v>
      </c>
    </row>
    <row r="8794" spans="1:13" x14ac:dyDescent="0.25">
      <c r="A8794">
        <v>2023</v>
      </c>
      <c r="B8794" t="str" cm="1">
        <f t="array" ref="B8794">_xlfn.IFS(C8794="SE","Senior", C8794 = "EX", "Excecutive",C8794 ="MI", "Middle", C8794 = "EN", "Entry")</f>
        <v>Senior</v>
      </c>
      <c r="C8794" t="s">
        <v>10</v>
      </c>
      <c r="D8794" t="str" cm="1">
        <f t="array" ref="D8794">_xlfn.IFS(E8794 = "FT","Full Time", E8794 = "PT", "Part Time", E8794 = "FL", "Freelance", E8794 = "CT", "Contract")</f>
        <v>Full Time</v>
      </c>
      <c r="E8794" t="s">
        <v>11</v>
      </c>
      <c r="F8794" t="s">
        <v>127</v>
      </c>
      <c r="G8794">
        <v>196500</v>
      </c>
      <c r="H8794" t="s">
        <v>13</v>
      </c>
      <c r="I8794">
        <v>196500</v>
      </c>
      <c r="J8794" t="s">
        <v>14</v>
      </c>
      <c r="K8794">
        <v>0</v>
      </c>
      <c r="L8794" t="s">
        <v>14</v>
      </c>
      <c r="M8794" t="s">
        <v>15</v>
      </c>
    </row>
    <row r="8795" spans="1:13" x14ac:dyDescent="0.25">
      <c r="A8795">
        <v>2023</v>
      </c>
      <c r="B8795" t="str" cm="1">
        <f t="array" ref="B8795">_xlfn.IFS(C8795="SE","Senior", C8795 = "EX", "Excecutive",C8795 ="MI", "Middle", C8795 = "EN", "Entry")</f>
        <v>Senior</v>
      </c>
      <c r="C8795" t="s">
        <v>10</v>
      </c>
      <c r="D8795" t="str" cm="1">
        <f t="array" ref="D8795">_xlfn.IFS(E8795 = "FT","Full Time", E8795 = "PT", "Part Time", E8795 = "FL", "Freelance", E8795 = "CT", "Contract")</f>
        <v>Full Time</v>
      </c>
      <c r="E8795" t="s">
        <v>11</v>
      </c>
      <c r="F8795" t="s">
        <v>127</v>
      </c>
      <c r="G8795">
        <v>97300</v>
      </c>
      <c r="H8795" t="s">
        <v>13</v>
      </c>
      <c r="I8795">
        <v>97300</v>
      </c>
      <c r="J8795" t="s">
        <v>14</v>
      </c>
      <c r="K8795">
        <v>0</v>
      </c>
      <c r="L8795" t="s">
        <v>14</v>
      </c>
      <c r="M8795" t="s">
        <v>15</v>
      </c>
    </row>
    <row r="8796" spans="1:13" x14ac:dyDescent="0.25">
      <c r="A8796">
        <v>2023</v>
      </c>
      <c r="B8796" t="str" cm="1">
        <f t="array" ref="B8796">_xlfn.IFS(C8796="SE","Senior", C8796 = "EX", "Excecutive",C8796 ="MI", "Middle", C8796 = "EN", "Entry")</f>
        <v>Senior</v>
      </c>
      <c r="C8796" t="s">
        <v>10</v>
      </c>
      <c r="D8796" t="str" cm="1">
        <f t="array" ref="D8796">_xlfn.IFS(E8796 = "FT","Full Time", E8796 = "PT", "Part Time", E8796 = "FL", "Freelance", E8796 = "CT", "Contract")</f>
        <v>Full Time</v>
      </c>
      <c r="E8796" t="s">
        <v>11</v>
      </c>
      <c r="F8796" t="s">
        <v>17</v>
      </c>
      <c r="G8796">
        <v>260000</v>
      </c>
      <c r="H8796" t="s">
        <v>13</v>
      </c>
      <c r="I8796">
        <v>260000</v>
      </c>
      <c r="J8796" t="s">
        <v>14</v>
      </c>
      <c r="K8796">
        <v>0</v>
      </c>
      <c r="L8796" t="s">
        <v>14</v>
      </c>
      <c r="M8796" t="s">
        <v>15</v>
      </c>
    </row>
    <row r="8797" spans="1:13" x14ac:dyDescent="0.25">
      <c r="A8797">
        <v>2023</v>
      </c>
      <c r="B8797" t="str" cm="1">
        <f t="array" ref="B8797">_xlfn.IFS(C8797="SE","Senior", C8797 = "EX", "Excecutive",C8797 ="MI", "Middle", C8797 = "EN", "Entry")</f>
        <v>Senior</v>
      </c>
      <c r="C8797" t="s">
        <v>10</v>
      </c>
      <c r="D8797" t="str" cm="1">
        <f t="array" ref="D8797">_xlfn.IFS(E8797 = "FT","Full Time", E8797 = "PT", "Part Time", E8797 = "FL", "Freelance", E8797 = "CT", "Contract")</f>
        <v>Full Time</v>
      </c>
      <c r="E8797" t="s">
        <v>11</v>
      </c>
      <c r="F8797" t="s">
        <v>17</v>
      </c>
      <c r="G8797">
        <v>192000</v>
      </c>
      <c r="H8797" t="s">
        <v>13</v>
      </c>
      <c r="I8797">
        <v>192000</v>
      </c>
      <c r="J8797" t="s">
        <v>14</v>
      </c>
      <c r="K8797">
        <v>0</v>
      </c>
      <c r="L8797" t="s">
        <v>14</v>
      </c>
      <c r="M8797" t="s">
        <v>15</v>
      </c>
    </row>
    <row r="8798" spans="1:13" x14ac:dyDescent="0.25">
      <c r="A8798">
        <v>2023</v>
      </c>
      <c r="B8798" t="str" cm="1">
        <f t="array" ref="B8798">_xlfn.IFS(C8798="SE","Senior", C8798 = "EX", "Excecutive",C8798 ="MI", "Middle", C8798 = "EN", "Entry")</f>
        <v>Senior</v>
      </c>
      <c r="C8798" t="s">
        <v>10</v>
      </c>
      <c r="D8798" t="str" cm="1">
        <f t="array" ref="D8798">_xlfn.IFS(E8798 = "FT","Full Time", E8798 = "PT", "Part Time", E8798 = "FL", "Freelance", E8798 = "CT", "Contract")</f>
        <v>Full Time</v>
      </c>
      <c r="E8798" t="s">
        <v>11</v>
      </c>
      <c r="F8798" t="s">
        <v>25</v>
      </c>
      <c r="G8798">
        <v>216000</v>
      </c>
      <c r="H8798" t="s">
        <v>13</v>
      </c>
      <c r="I8798">
        <v>216000</v>
      </c>
      <c r="J8798" t="s">
        <v>14</v>
      </c>
      <c r="K8798">
        <v>100</v>
      </c>
      <c r="L8798" t="s">
        <v>14</v>
      </c>
      <c r="M8798" t="s">
        <v>15</v>
      </c>
    </row>
    <row r="8799" spans="1:13" x14ac:dyDescent="0.25">
      <c r="A8799">
        <v>2023</v>
      </c>
      <c r="B8799" t="str" cm="1">
        <f t="array" ref="B8799">_xlfn.IFS(C8799="SE","Senior", C8799 = "EX", "Excecutive",C8799 ="MI", "Middle", C8799 = "EN", "Entry")</f>
        <v>Senior</v>
      </c>
      <c r="C8799" t="s">
        <v>10</v>
      </c>
      <c r="D8799" t="str" cm="1">
        <f t="array" ref="D8799">_xlfn.IFS(E8799 = "FT","Full Time", E8799 = "PT", "Part Time", E8799 = "FL", "Freelance", E8799 = "CT", "Contract")</f>
        <v>Full Time</v>
      </c>
      <c r="E8799" t="s">
        <v>11</v>
      </c>
      <c r="F8799" t="s">
        <v>25</v>
      </c>
      <c r="G8799">
        <v>184000</v>
      </c>
      <c r="H8799" t="s">
        <v>13</v>
      </c>
      <c r="I8799">
        <v>184000</v>
      </c>
      <c r="J8799" t="s">
        <v>14</v>
      </c>
      <c r="K8799">
        <v>100</v>
      </c>
      <c r="L8799" t="s">
        <v>14</v>
      </c>
      <c r="M8799" t="s">
        <v>15</v>
      </c>
    </row>
    <row r="8800" spans="1:13" x14ac:dyDescent="0.25">
      <c r="A8800">
        <v>2023</v>
      </c>
      <c r="B8800" t="str" cm="1">
        <f t="array" ref="B8800">_xlfn.IFS(C8800="SE","Senior", C8800 = "EX", "Excecutive",C8800 ="MI", "Middle", C8800 = "EN", "Entry")</f>
        <v>Senior</v>
      </c>
      <c r="C8800" t="s">
        <v>10</v>
      </c>
      <c r="D8800" t="str" cm="1">
        <f t="array" ref="D8800">_xlfn.IFS(E8800 = "FT","Full Time", E8800 = "PT", "Part Time", E8800 = "FL", "Freelance", E8800 = "CT", "Contract")</f>
        <v>Full Time</v>
      </c>
      <c r="E8800" t="s">
        <v>11</v>
      </c>
      <c r="F8800" t="s">
        <v>17</v>
      </c>
      <c r="G8800">
        <v>192000</v>
      </c>
      <c r="H8800" t="s">
        <v>13</v>
      </c>
      <c r="I8800">
        <v>192000</v>
      </c>
      <c r="J8800" t="s">
        <v>14</v>
      </c>
      <c r="K8800">
        <v>100</v>
      </c>
      <c r="L8800" t="s">
        <v>14</v>
      </c>
      <c r="M8800" t="s">
        <v>15</v>
      </c>
    </row>
    <row r="8801" spans="1:13" x14ac:dyDescent="0.25">
      <c r="A8801">
        <v>2023</v>
      </c>
      <c r="B8801" t="str" cm="1">
        <f t="array" ref="B8801">_xlfn.IFS(C8801="SE","Senior", C8801 = "EX", "Excecutive",C8801 ="MI", "Middle", C8801 = "EN", "Entry")</f>
        <v>Senior</v>
      </c>
      <c r="C8801" t="s">
        <v>10</v>
      </c>
      <c r="D8801" t="str" cm="1">
        <f t="array" ref="D8801">_xlfn.IFS(E8801 = "FT","Full Time", E8801 = "PT", "Part Time", E8801 = "FL", "Freelance", E8801 = "CT", "Contract")</f>
        <v>Full Time</v>
      </c>
      <c r="E8801" t="s">
        <v>11</v>
      </c>
      <c r="F8801" t="s">
        <v>17</v>
      </c>
      <c r="G8801">
        <v>164000</v>
      </c>
      <c r="H8801" t="s">
        <v>13</v>
      </c>
      <c r="I8801">
        <v>164000</v>
      </c>
      <c r="J8801" t="s">
        <v>14</v>
      </c>
      <c r="K8801">
        <v>100</v>
      </c>
      <c r="L8801" t="s">
        <v>14</v>
      </c>
      <c r="M8801" t="s">
        <v>15</v>
      </c>
    </row>
    <row r="8802" spans="1:13" x14ac:dyDescent="0.25">
      <c r="A8802">
        <v>2023</v>
      </c>
      <c r="B8802" t="str" cm="1">
        <f t="array" ref="B8802">_xlfn.IFS(C8802="SE","Senior", C8802 = "EX", "Excecutive",C8802 ="MI", "Middle", C8802 = "EN", "Entry")</f>
        <v>Senior</v>
      </c>
      <c r="C8802" t="s">
        <v>10</v>
      </c>
      <c r="D8802" t="str" cm="1">
        <f t="array" ref="D8802">_xlfn.IFS(E8802 = "FT","Full Time", E8802 = "PT", "Part Time", E8802 = "FL", "Freelance", E8802 = "CT", "Contract")</f>
        <v>Full Time</v>
      </c>
      <c r="E8802" t="s">
        <v>11</v>
      </c>
      <c r="F8802" t="s">
        <v>17</v>
      </c>
      <c r="G8802">
        <v>227700</v>
      </c>
      <c r="H8802" t="s">
        <v>13</v>
      </c>
      <c r="I8802">
        <v>227700</v>
      </c>
      <c r="J8802" t="s">
        <v>14</v>
      </c>
      <c r="K8802">
        <v>100</v>
      </c>
      <c r="L8802" t="s">
        <v>14</v>
      </c>
      <c r="M8802" t="s">
        <v>15</v>
      </c>
    </row>
    <row r="8803" spans="1:13" x14ac:dyDescent="0.25">
      <c r="A8803">
        <v>2023</v>
      </c>
      <c r="B8803" t="str" cm="1">
        <f t="array" ref="B8803">_xlfn.IFS(C8803="SE","Senior", C8803 = "EX", "Excecutive",C8803 ="MI", "Middle", C8803 = "EN", "Entry")</f>
        <v>Senior</v>
      </c>
      <c r="C8803" t="s">
        <v>10</v>
      </c>
      <c r="D8803" t="str" cm="1">
        <f t="array" ref="D8803">_xlfn.IFS(E8803 = "FT","Full Time", E8803 = "PT", "Part Time", E8803 = "FL", "Freelance", E8803 = "CT", "Contract")</f>
        <v>Full Time</v>
      </c>
      <c r="E8803" t="s">
        <v>11</v>
      </c>
      <c r="F8803" t="s">
        <v>17</v>
      </c>
      <c r="G8803">
        <v>154836</v>
      </c>
      <c r="H8803" t="s">
        <v>13</v>
      </c>
      <c r="I8803">
        <v>154836</v>
      </c>
      <c r="J8803" t="s">
        <v>14</v>
      </c>
      <c r="K8803">
        <v>100</v>
      </c>
      <c r="L8803" t="s">
        <v>14</v>
      </c>
      <c r="M8803" t="s">
        <v>15</v>
      </c>
    </row>
    <row r="8804" spans="1:13" x14ac:dyDescent="0.25">
      <c r="A8804">
        <v>2023</v>
      </c>
      <c r="B8804" t="str" cm="1">
        <f t="array" ref="B8804">_xlfn.IFS(C8804="SE","Senior", C8804 = "EX", "Excecutive",C8804 ="MI", "Middle", C8804 = "EN", "Entry")</f>
        <v>Senior</v>
      </c>
      <c r="C8804" t="s">
        <v>10</v>
      </c>
      <c r="D8804" t="str" cm="1">
        <f t="array" ref="D8804">_xlfn.IFS(E8804 = "FT","Full Time", E8804 = "PT", "Part Time", E8804 = "FL", "Freelance", E8804 = "CT", "Contract")</f>
        <v>Full Time</v>
      </c>
      <c r="E8804" t="s">
        <v>11</v>
      </c>
      <c r="F8804" t="s">
        <v>24</v>
      </c>
      <c r="G8804">
        <v>160000</v>
      </c>
      <c r="H8804" t="s">
        <v>13</v>
      </c>
      <c r="I8804">
        <v>160000</v>
      </c>
      <c r="J8804" t="s">
        <v>14</v>
      </c>
      <c r="K8804">
        <v>100</v>
      </c>
      <c r="L8804" t="s">
        <v>14</v>
      </c>
      <c r="M8804" t="s">
        <v>15</v>
      </c>
    </row>
    <row r="8805" spans="1:13" x14ac:dyDescent="0.25">
      <c r="A8805">
        <v>2023</v>
      </c>
      <c r="B8805" t="str" cm="1">
        <f t="array" ref="B8805">_xlfn.IFS(C8805="SE","Senior", C8805 = "EX", "Excecutive",C8805 ="MI", "Middle", C8805 = "EN", "Entry")</f>
        <v>Senior</v>
      </c>
      <c r="C8805" t="s">
        <v>10</v>
      </c>
      <c r="D8805" t="str" cm="1">
        <f t="array" ref="D8805">_xlfn.IFS(E8805 = "FT","Full Time", E8805 = "PT", "Part Time", E8805 = "FL", "Freelance", E8805 = "CT", "Contract")</f>
        <v>Full Time</v>
      </c>
      <c r="E8805" t="s">
        <v>11</v>
      </c>
      <c r="F8805" t="s">
        <v>24</v>
      </c>
      <c r="G8805">
        <v>140000</v>
      </c>
      <c r="H8805" t="s">
        <v>13</v>
      </c>
      <c r="I8805">
        <v>140000</v>
      </c>
      <c r="J8805" t="s">
        <v>14</v>
      </c>
      <c r="K8805">
        <v>100</v>
      </c>
      <c r="L8805" t="s">
        <v>14</v>
      </c>
      <c r="M8805" t="s">
        <v>15</v>
      </c>
    </row>
    <row r="8806" spans="1:13" x14ac:dyDescent="0.25">
      <c r="A8806">
        <v>2023</v>
      </c>
      <c r="B8806" t="str" cm="1">
        <f t="array" ref="B8806">_xlfn.IFS(C8806="SE","Senior", C8806 = "EX", "Excecutive",C8806 ="MI", "Middle", C8806 = "EN", "Entry")</f>
        <v>Senior</v>
      </c>
      <c r="C8806" t="s">
        <v>10</v>
      </c>
      <c r="D8806" t="str" cm="1">
        <f t="array" ref="D8806">_xlfn.IFS(E8806 = "FT","Full Time", E8806 = "PT", "Part Time", E8806 = "FL", "Freelance", E8806 = "CT", "Contract")</f>
        <v>Full Time</v>
      </c>
      <c r="E8806" t="s">
        <v>11</v>
      </c>
      <c r="F8806" t="s">
        <v>24</v>
      </c>
      <c r="G8806">
        <v>168000</v>
      </c>
      <c r="H8806" t="s">
        <v>13</v>
      </c>
      <c r="I8806">
        <v>168000</v>
      </c>
      <c r="J8806" t="s">
        <v>14</v>
      </c>
      <c r="K8806">
        <v>100</v>
      </c>
      <c r="L8806" t="s">
        <v>14</v>
      </c>
      <c r="M8806" t="s">
        <v>15</v>
      </c>
    </row>
    <row r="8807" spans="1:13" x14ac:dyDescent="0.25">
      <c r="A8807">
        <v>2023</v>
      </c>
      <c r="B8807" t="str" cm="1">
        <f t="array" ref="B8807">_xlfn.IFS(C8807="SE","Senior", C8807 = "EX", "Excecutive",C8807 ="MI", "Middle", C8807 = "EN", "Entry")</f>
        <v>Senior</v>
      </c>
      <c r="C8807" t="s">
        <v>10</v>
      </c>
      <c r="D8807" t="str" cm="1">
        <f t="array" ref="D8807">_xlfn.IFS(E8807 = "FT","Full Time", E8807 = "PT", "Part Time", E8807 = "FL", "Freelance", E8807 = "CT", "Contract")</f>
        <v>Full Time</v>
      </c>
      <c r="E8807" t="s">
        <v>11</v>
      </c>
      <c r="F8807" t="s">
        <v>24</v>
      </c>
      <c r="G8807">
        <v>130000</v>
      </c>
      <c r="H8807" t="s">
        <v>13</v>
      </c>
      <c r="I8807">
        <v>130000</v>
      </c>
      <c r="J8807" t="s">
        <v>14</v>
      </c>
      <c r="K8807">
        <v>100</v>
      </c>
      <c r="L8807" t="s">
        <v>14</v>
      </c>
      <c r="M8807" t="s">
        <v>15</v>
      </c>
    </row>
    <row r="8808" spans="1:13" x14ac:dyDescent="0.25">
      <c r="A8808">
        <v>2023</v>
      </c>
      <c r="B8808" t="str" cm="1">
        <f t="array" ref="B8808">_xlfn.IFS(C8808="SE","Senior", C8808 = "EX", "Excecutive",C8808 ="MI", "Middle", C8808 = "EN", "Entry")</f>
        <v>Middle</v>
      </c>
      <c r="C8808" t="s">
        <v>18</v>
      </c>
      <c r="D8808" t="str" cm="1">
        <f t="array" ref="D8808">_xlfn.IFS(E8808 = "FT","Full Time", E8808 = "PT", "Part Time", E8808 = "FL", "Freelance", E8808 = "CT", "Contract")</f>
        <v>Full Time</v>
      </c>
      <c r="E8808" t="s">
        <v>11</v>
      </c>
      <c r="F8808" t="s">
        <v>17</v>
      </c>
      <c r="G8808">
        <v>285000</v>
      </c>
      <c r="H8808" t="s">
        <v>13</v>
      </c>
      <c r="I8808">
        <v>285000</v>
      </c>
      <c r="J8808" t="s">
        <v>14</v>
      </c>
      <c r="K8808">
        <v>0</v>
      </c>
      <c r="L8808" t="s">
        <v>14</v>
      </c>
      <c r="M8808" t="s">
        <v>26</v>
      </c>
    </row>
    <row r="8809" spans="1:13" x14ac:dyDescent="0.25">
      <c r="A8809">
        <v>2023</v>
      </c>
      <c r="B8809" t="str" cm="1">
        <f t="array" ref="B8809">_xlfn.IFS(C8809="SE","Senior", C8809 = "EX", "Excecutive",C8809 ="MI", "Middle", C8809 = "EN", "Entry")</f>
        <v>Middle</v>
      </c>
      <c r="C8809" t="s">
        <v>18</v>
      </c>
      <c r="D8809" t="str" cm="1">
        <f t="array" ref="D8809">_xlfn.IFS(E8809 = "FT","Full Time", E8809 = "PT", "Part Time", E8809 = "FL", "Freelance", E8809 = "CT", "Contract")</f>
        <v>Full Time</v>
      </c>
      <c r="E8809" t="s">
        <v>11</v>
      </c>
      <c r="F8809" t="s">
        <v>17</v>
      </c>
      <c r="G8809">
        <v>190000</v>
      </c>
      <c r="H8809" t="s">
        <v>13</v>
      </c>
      <c r="I8809">
        <v>190000</v>
      </c>
      <c r="J8809" t="s">
        <v>14</v>
      </c>
      <c r="K8809">
        <v>0</v>
      </c>
      <c r="L8809" t="s">
        <v>14</v>
      </c>
      <c r="M8809" t="s">
        <v>26</v>
      </c>
    </row>
    <row r="8810" spans="1:13" x14ac:dyDescent="0.25">
      <c r="A8810">
        <v>2023</v>
      </c>
      <c r="B8810" t="str" cm="1">
        <f t="array" ref="B8810">_xlfn.IFS(C8810="SE","Senior", C8810 = "EX", "Excecutive",C8810 ="MI", "Middle", C8810 = "EN", "Entry")</f>
        <v>Middle</v>
      </c>
      <c r="C8810" t="s">
        <v>18</v>
      </c>
      <c r="D8810" t="str" cm="1">
        <f t="array" ref="D8810">_xlfn.IFS(E8810 = "FT","Full Time", E8810 = "PT", "Part Time", E8810 = "FL", "Freelance", E8810 = "CT", "Contract")</f>
        <v>Full Time</v>
      </c>
      <c r="E8810" t="s">
        <v>11</v>
      </c>
      <c r="F8810" t="s">
        <v>30</v>
      </c>
      <c r="G8810">
        <v>405000</v>
      </c>
      <c r="H8810" t="s">
        <v>13</v>
      </c>
      <c r="I8810">
        <v>405000</v>
      </c>
      <c r="J8810" t="s">
        <v>14</v>
      </c>
      <c r="K8810">
        <v>0</v>
      </c>
      <c r="L8810" t="s">
        <v>14</v>
      </c>
      <c r="M8810" t="s">
        <v>26</v>
      </c>
    </row>
    <row r="8811" spans="1:13" x14ac:dyDescent="0.25">
      <c r="A8811">
        <v>2023</v>
      </c>
      <c r="B8811" t="str" cm="1">
        <f t="array" ref="B8811">_xlfn.IFS(C8811="SE","Senior", C8811 = "EX", "Excecutive",C8811 ="MI", "Middle", C8811 = "EN", "Entry")</f>
        <v>Middle</v>
      </c>
      <c r="C8811" t="s">
        <v>18</v>
      </c>
      <c r="D8811" t="str" cm="1">
        <f t="array" ref="D8811">_xlfn.IFS(E8811 = "FT","Full Time", E8811 = "PT", "Part Time", E8811 = "FL", "Freelance", E8811 = "CT", "Contract")</f>
        <v>Full Time</v>
      </c>
      <c r="E8811" t="s">
        <v>11</v>
      </c>
      <c r="F8811" t="s">
        <v>30</v>
      </c>
      <c r="G8811">
        <v>270000</v>
      </c>
      <c r="H8811" t="s">
        <v>13</v>
      </c>
      <c r="I8811">
        <v>270000</v>
      </c>
      <c r="J8811" t="s">
        <v>14</v>
      </c>
      <c r="K8811">
        <v>0</v>
      </c>
      <c r="L8811" t="s">
        <v>14</v>
      </c>
      <c r="M8811" t="s">
        <v>26</v>
      </c>
    </row>
    <row r="8812" spans="1:13" x14ac:dyDescent="0.25">
      <c r="A8812">
        <v>2023</v>
      </c>
      <c r="B8812" t="str" cm="1">
        <f t="array" ref="B8812">_xlfn.IFS(C8812="SE","Senior", C8812 = "EX", "Excecutive",C8812 ="MI", "Middle", C8812 = "EN", "Entry")</f>
        <v>Middle</v>
      </c>
      <c r="C8812" t="s">
        <v>18</v>
      </c>
      <c r="D8812" t="str" cm="1">
        <f t="array" ref="D8812">_xlfn.IFS(E8812 = "FT","Full Time", E8812 = "PT", "Part Time", E8812 = "FL", "Freelance", E8812 = "CT", "Contract")</f>
        <v>Full Time</v>
      </c>
      <c r="E8812" t="s">
        <v>11</v>
      </c>
      <c r="F8812" t="s">
        <v>16</v>
      </c>
      <c r="G8812">
        <v>214300</v>
      </c>
      <c r="H8812" t="s">
        <v>13</v>
      </c>
      <c r="I8812">
        <v>214300</v>
      </c>
      <c r="J8812" t="s">
        <v>14</v>
      </c>
      <c r="K8812">
        <v>0</v>
      </c>
      <c r="L8812" t="s">
        <v>14</v>
      </c>
      <c r="M8812" t="s">
        <v>15</v>
      </c>
    </row>
    <row r="8813" spans="1:13" x14ac:dyDescent="0.25">
      <c r="A8813">
        <v>2023</v>
      </c>
      <c r="B8813" t="str" cm="1">
        <f t="array" ref="B8813">_xlfn.IFS(C8813="SE","Senior", C8813 = "EX", "Excecutive",C8813 ="MI", "Middle", C8813 = "EN", "Entry")</f>
        <v>Middle</v>
      </c>
      <c r="C8813" t="s">
        <v>18</v>
      </c>
      <c r="D8813" t="str" cm="1">
        <f t="array" ref="D8813">_xlfn.IFS(E8813 = "FT","Full Time", E8813 = "PT", "Part Time", E8813 = "FL", "Freelance", E8813 = "CT", "Contract")</f>
        <v>Full Time</v>
      </c>
      <c r="E8813" t="s">
        <v>11</v>
      </c>
      <c r="F8813" t="s">
        <v>16</v>
      </c>
      <c r="G8813">
        <v>108500</v>
      </c>
      <c r="H8813" t="s">
        <v>13</v>
      </c>
      <c r="I8813">
        <v>108500</v>
      </c>
      <c r="J8813" t="s">
        <v>14</v>
      </c>
      <c r="K8813">
        <v>0</v>
      </c>
      <c r="L8813" t="s">
        <v>14</v>
      </c>
      <c r="M8813" t="s">
        <v>15</v>
      </c>
    </row>
    <row r="8814" spans="1:13" x14ac:dyDescent="0.25">
      <c r="A8814">
        <v>2023</v>
      </c>
      <c r="B8814" t="str" cm="1">
        <f t="array" ref="B8814">_xlfn.IFS(C8814="SE","Senior", C8814 = "EX", "Excecutive",C8814 ="MI", "Middle", C8814 = "EN", "Entry")</f>
        <v>Middle</v>
      </c>
      <c r="C8814" t="s">
        <v>18</v>
      </c>
      <c r="D8814" t="str" cm="1">
        <f t="array" ref="D8814">_xlfn.IFS(E8814 = "FT","Full Time", E8814 = "PT", "Part Time", E8814 = "FL", "Freelance", E8814 = "CT", "Contract")</f>
        <v>Full Time</v>
      </c>
      <c r="E8814" t="s">
        <v>11</v>
      </c>
      <c r="F8814" t="s">
        <v>24</v>
      </c>
      <c r="G8814">
        <v>145000</v>
      </c>
      <c r="H8814" t="s">
        <v>13</v>
      </c>
      <c r="I8814">
        <v>145000</v>
      </c>
      <c r="J8814" t="s">
        <v>14</v>
      </c>
      <c r="K8814">
        <v>100</v>
      </c>
      <c r="L8814" t="s">
        <v>14</v>
      </c>
      <c r="M8814" t="s">
        <v>15</v>
      </c>
    </row>
    <row r="8815" spans="1:13" x14ac:dyDescent="0.25">
      <c r="A8815">
        <v>2023</v>
      </c>
      <c r="B8815" t="str" cm="1">
        <f t="array" ref="B8815">_xlfn.IFS(C8815="SE","Senior", C8815 = "EX", "Excecutive",C8815 ="MI", "Middle", C8815 = "EN", "Entry")</f>
        <v>Middle</v>
      </c>
      <c r="C8815" t="s">
        <v>18</v>
      </c>
      <c r="D8815" t="str" cm="1">
        <f t="array" ref="D8815">_xlfn.IFS(E8815 = "FT","Full Time", E8815 = "PT", "Part Time", E8815 = "FL", "Freelance", E8815 = "CT", "Contract")</f>
        <v>Full Time</v>
      </c>
      <c r="E8815" t="s">
        <v>11</v>
      </c>
      <c r="F8815" t="s">
        <v>24</v>
      </c>
      <c r="G8815">
        <v>115000</v>
      </c>
      <c r="H8815" t="s">
        <v>13</v>
      </c>
      <c r="I8815">
        <v>115000</v>
      </c>
      <c r="J8815" t="s">
        <v>14</v>
      </c>
      <c r="K8815">
        <v>100</v>
      </c>
      <c r="L8815" t="s">
        <v>14</v>
      </c>
      <c r="M8815" t="s">
        <v>15</v>
      </c>
    </row>
    <row r="8816" spans="1:13" x14ac:dyDescent="0.25">
      <c r="A8816">
        <v>2023</v>
      </c>
      <c r="B8816" t="str" cm="1">
        <f t="array" ref="B8816">_xlfn.IFS(C8816="SE","Senior", C8816 = "EX", "Excecutive",C8816 ="MI", "Middle", C8816 = "EN", "Entry")</f>
        <v>Middle</v>
      </c>
      <c r="C8816" t="s">
        <v>18</v>
      </c>
      <c r="D8816" t="str" cm="1">
        <f t="array" ref="D8816">_xlfn.IFS(E8816 = "FT","Full Time", E8816 = "PT", "Part Time", E8816 = "FL", "Freelance", E8816 = "CT", "Contract")</f>
        <v>Full Time</v>
      </c>
      <c r="E8816" t="s">
        <v>11</v>
      </c>
      <c r="F8816" t="s">
        <v>58</v>
      </c>
      <c r="G8816">
        <v>130000</v>
      </c>
      <c r="H8816" t="s">
        <v>13</v>
      </c>
      <c r="I8816">
        <v>130000</v>
      </c>
      <c r="J8816" t="s">
        <v>14</v>
      </c>
      <c r="K8816">
        <v>100</v>
      </c>
      <c r="L8816" t="s">
        <v>14</v>
      </c>
      <c r="M8816" t="s">
        <v>15</v>
      </c>
    </row>
    <row r="8817" spans="1:13" x14ac:dyDescent="0.25">
      <c r="A8817">
        <v>2023</v>
      </c>
      <c r="B8817" t="str" cm="1">
        <f t="array" ref="B8817">_xlfn.IFS(C8817="SE","Senior", C8817 = "EX", "Excecutive",C8817 ="MI", "Middle", C8817 = "EN", "Entry")</f>
        <v>Middle</v>
      </c>
      <c r="C8817" t="s">
        <v>18</v>
      </c>
      <c r="D8817" t="str" cm="1">
        <f t="array" ref="D8817">_xlfn.IFS(E8817 = "FT","Full Time", E8817 = "PT", "Part Time", E8817 = "FL", "Freelance", E8817 = "CT", "Contract")</f>
        <v>Full Time</v>
      </c>
      <c r="E8817" t="s">
        <v>11</v>
      </c>
      <c r="F8817" t="s">
        <v>58</v>
      </c>
      <c r="G8817">
        <v>113000</v>
      </c>
      <c r="H8817" t="s">
        <v>13</v>
      </c>
      <c r="I8817">
        <v>113000</v>
      </c>
      <c r="J8817" t="s">
        <v>14</v>
      </c>
      <c r="K8817">
        <v>100</v>
      </c>
      <c r="L8817" t="s">
        <v>14</v>
      </c>
      <c r="M8817" t="s">
        <v>15</v>
      </c>
    </row>
    <row r="8818" spans="1:13" x14ac:dyDescent="0.25">
      <c r="A8818">
        <v>2023</v>
      </c>
      <c r="B8818" t="str" cm="1">
        <f t="array" ref="B8818">_xlfn.IFS(C8818="SE","Senior", C8818 = "EX", "Excecutive",C8818 ="MI", "Middle", C8818 = "EN", "Entry")</f>
        <v>Senior</v>
      </c>
      <c r="C8818" t="s">
        <v>10</v>
      </c>
      <c r="D8818" t="str" cm="1">
        <f t="array" ref="D8818">_xlfn.IFS(E8818 = "FT","Full Time", E8818 = "PT", "Part Time", E8818 = "FL", "Freelance", E8818 = "CT", "Contract")</f>
        <v>Full Time</v>
      </c>
      <c r="E8818" t="s">
        <v>11</v>
      </c>
      <c r="F8818" t="s">
        <v>24</v>
      </c>
      <c r="G8818">
        <v>194500</v>
      </c>
      <c r="H8818" t="s">
        <v>13</v>
      </c>
      <c r="I8818">
        <v>194500</v>
      </c>
      <c r="J8818" t="s">
        <v>14</v>
      </c>
      <c r="K8818">
        <v>0</v>
      </c>
      <c r="L8818" t="s">
        <v>14</v>
      </c>
      <c r="M8818" t="s">
        <v>15</v>
      </c>
    </row>
    <row r="8819" spans="1:13" x14ac:dyDescent="0.25">
      <c r="A8819">
        <v>2023</v>
      </c>
      <c r="B8819" t="str" cm="1">
        <f t="array" ref="B8819">_xlfn.IFS(C8819="SE","Senior", C8819 = "EX", "Excecutive",C8819 ="MI", "Middle", C8819 = "EN", "Entry")</f>
        <v>Senior</v>
      </c>
      <c r="C8819" t="s">
        <v>10</v>
      </c>
      <c r="D8819" t="str" cm="1">
        <f t="array" ref="D8819">_xlfn.IFS(E8819 = "FT","Full Time", E8819 = "PT", "Part Time", E8819 = "FL", "Freelance", E8819 = "CT", "Contract")</f>
        <v>Full Time</v>
      </c>
      <c r="E8819" t="s">
        <v>11</v>
      </c>
      <c r="F8819" t="s">
        <v>24</v>
      </c>
      <c r="G8819">
        <v>110250</v>
      </c>
      <c r="H8819" t="s">
        <v>13</v>
      </c>
      <c r="I8819">
        <v>110250</v>
      </c>
      <c r="J8819" t="s">
        <v>14</v>
      </c>
      <c r="K8819">
        <v>0</v>
      </c>
      <c r="L8819" t="s">
        <v>14</v>
      </c>
      <c r="M8819" t="s">
        <v>15</v>
      </c>
    </row>
    <row r="8820" spans="1:13" x14ac:dyDescent="0.25">
      <c r="A8820">
        <v>2023</v>
      </c>
      <c r="B8820" t="str" cm="1">
        <f t="array" ref="B8820">_xlfn.IFS(C8820="SE","Senior", C8820 = "EX", "Excecutive",C8820 ="MI", "Middle", C8820 = "EN", "Entry")</f>
        <v>Senior</v>
      </c>
      <c r="C8820" t="s">
        <v>10</v>
      </c>
      <c r="D8820" t="str" cm="1">
        <f t="array" ref="D8820">_xlfn.IFS(E8820 = "FT","Full Time", E8820 = "PT", "Part Time", E8820 = "FL", "Freelance", E8820 = "CT", "Contract")</f>
        <v>Full Time</v>
      </c>
      <c r="E8820" t="s">
        <v>11</v>
      </c>
      <c r="F8820" t="s">
        <v>24</v>
      </c>
      <c r="G8820">
        <v>295000</v>
      </c>
      <c r="H8820" t="s">
        <v>13</v>
      </c>
      <c r="I8820">
        <v>295000</v>
      </c>
      <c r="J8820" t="s">
        <v>14</v>
      </c>
      <c r="K8820">
        <v>0</v>
      </c>
      <c r="L8820" t="s">
        <v>14</v>
      </c>
      <c r="M8820" t="s">
        <v>15</v>
      </c>
    </row>
    <row r="8821" spans="1:13" x14ac:dyDescent="0.25">
      <c r="A8821">
        <v>2023</v>
      </c>
      <c r="B8821" t="str" cm="1">
        <f t="array" ref="B8821">_xlfn.IFS(C8821="SE","Senior", C8821 = "EX", "Excecutive",C8821 ="MI", "Middle", C8821 = "EN", "Entry")</f>
        <v>Senior</v>
      </c>
      <c r="C8821" t="s">
        <v>10</v>
      </c>
      <c r="D8821" t="str" cm="1">
        <f t="array" ref="D8821">_xlfn.IFS(E8821 = "FT","Full Time", E8821 = "PT", "Part Time", E8821 = "FL", "Freelance", E8821 = "CT", "Contract")</f>
        <v>Full Time</v>
      </c>
      <c r="E8821" t="s">
        <v>11</v>
      </c>
      <c r="F8821" t="s">
        <v>24</v>
      </c>
      <c r="G8821">
        <v>177300</v>
      </c>
      <c r="H8821" t="s">
        <v>13</v>
      </c>
      <c r="I8821">
        <v>177300</v>
      </c>
      <c r="J8821" t="s">
        <v>14</v>
      </c>
      <c r="K8821">
        <v>0</v>
      </c>
      <c r="L8821" t="s">
        <v>14</v>
      </c>
      <c r="M8821" t="s">
        <v>15</v>
      </c>
    </row>
    <row r="8822" spans="1:13" x14ac:dyDescent="0.25">
      <c r="A8822">
        <v>2023</v>
      </c>
      <c r="B8822" t="str" cm="1">
        <f t="array" ref="B8822">_xlfn.IFS(C8822="SE","Senior", C8822 = "EX", "Excecutive",C8822 ="MI", "Middle", C8822 = "EN", "Entry")</f>
        <v>Middle</v>
      </c>
      <c r="C8822" t="s">
        <v>18</v>
      </c>
      <c r="D8822" t="str" cm="1">
        <f t="array" ref="D8822">_xlfn.IFS(E8822 = "FT","Full Time", E8822 = "PT", "Part Time", E8822 = "FL", "Freelance", E8822 = "CT", "Contract")</f>
        <v>Full Time</v>
      </c>
      <c r="E8822" t="s">
        <v>11</v>
      </c>
      <c r="F8822" t="s">
        <v>21</v>
      </c>
      <c r="G8822">
        <v>45000</v>
      </c>
      <c r="H8822" t="s">
        <v>36</v>
      </c>
      <c r="I8822">
        <v>55368</v>
      </c>
      <c r="J8822" t="s">
        <v>37</v>
      </c>
      <c r="K8822">
        <v>100</v>
      </c>
      <c r="L8822" t="s">
        <v>37</v>
      </c>
      <c r="M8822" t="s">
        <v>15</v>
      </c>
    </row>
    <row r="8823" spans="1:13" x14ac:dyDescent="0.25">
      <c r="A8823">
        <v>2023</v>
      </c>
      <c r="B8823" t="str" cm="1">
        <f t="array" ref="B8823">_xlfn.IFS(C8823="SE","Senior", C8823 = "EX", "Excecutive",C8823 ="MI", "Middle", C8823 = "EN", "Entry")</f>
        <v>Middle</v>
      </c>
      <c r="C8823" t="s">
        <v>18</v>
      </c>
      <c r="D8823" t="str" cm="1">
        <f t="array" ref="D8823">_xlfn.IFS(E8823 = "FT","Full Time", E8823 = "PT", "Part Time", E8823 = "FL", "Freelance", E8823 = "CT", "Contract")</f>
        <v>Full Time</v>
      </c>
      <c r="E8823" t="s">
        <v>11</v>
      </c>
      <c r="F8823" t="s">
        <v>21</v>
      </c>
      <c r="G8823">
        <v>36000</v>
      </c>
      <c r="H8823" t="s">
        <v>36</v>
      </c>
      <c r="I8823">
        <v>44294</v>
      </c>
      <c r="J8823" t="s">
        <v>37</v>
      </c>
      <c r="K8823">
        <v>100</v>
      </c>
      <c r="L8823" t="s">
        <v>37</v>
      </c>
      <c r="M8823" t="s">
        <v>15</v>
      </c>
    </row>
    <row r="8824" spans="1:13" x14ac:dyDescent="0.25">
      <c r="A8824">
        <v>2023</v>
      </c>
      <c r="B8824" t="str" cm="1">
        <f t="array" ref="B8824">_xlfn.IFS(C8824="SE","Senior", C8824 = "EX", "Excecutive",C8824 ="MI", "Middle", C8824 = "EN", "Entry")</f>
        <v>Senior</v>
      </c>
      <c r="C8824" t="s">
        <v>10</v>
      </c>
      <c r="D8824" t="str" cm="1">
        <f t="array" ref="D8824">_xlfn.IFS(E8824 = "FT","Full Time", E8824 = "PT", "Part Time", E8824 = "FL", "Freelance", E8824 = "CT", "Contract")</f>
        <v>Full Time</v>
      </c>
      <c r="E8824" t="s">
        <v>11</v>
      </c>
      <c r="F8824" t="s">
        <v>24</v>
      </c>
      <c r="G8824">
        <v>136000</v>
      </c>
      <c r="H8824" t="s">
        <v>13</v>
      </c>
      <c r="I8824">
        <v>136000</v>
      </c>
      <c r="J8824" t="s">
        <v>14</v>
      </c>
      <c r="K8824">
        <v>100</v>
      </c>
      <c r="L8824" t="s">
        <v>14</v>
      </c>
      <c r="M8824" t="s">
        <v>15</v>
      </c>
    </row>
    <row r="8825" spans="1:13" x14ac:dyDescent="0.25">
      <c r="A8825">
        <v>2023</v>
      </c>
      <c r="B8825" t="str" cm="1">
        <f t="array" ref="B8825">_xlfn.IFS(C8825="SE","Senior", C8825 = "EX", "Excecutive",C8825 ="MI", "Middle", C8825 = "EN", "Entry")</f>
        <v>Senior</v>
      </c>
      <c r="C8825" t="s">
        <v>10</v>
      </c>
      <c r="D8825" t="str" cm="1">
        <f t="array" ref="D8825">_xlfn.IFS(E8825 = "FT","Full Time", E8825 = "PT", "Part Time", E8825 = "FL", "Freelance", E8825 = "CT", "Contract")</f>
        <v>Full Time</v>
      </c>
      <c r="E8825" t="s">
        <v>11</v>
      </c>
      <c r="F8825" t="s">
        <v>24</v>
      </c>
      <c r="G8825">
        <v>104000</v>
      </c>
      <c r="H8825" t="s">
        <v>13</v>
      </c>
      <c r="I8825">
        <v>104000</v>
      </c>
      <c r="J8825" t="s">
        <v>14</v>
      </c>
      <c r="K8825">
        <v>100</v>
      </c>
      <c r="L8825" t="s">
        <v>14</v>
      </c>
      <c r="M8825" t="s">
        <v>15</v>
      </c>
    </row>
    <row r="8826" spans="1:13" x14ac:dyDescent="0.25">
      <c r="A8826">
        <v>2023</v>
      </c>
      <c r="B8826" t="str" cm="1">
        <f t="array" ref="B8826">_xlfn.IFS(C8826="SE","Senior", C8826 = "EX", "Excecutive",C8826 ="MI", "Middle", C8826 = "EN", "Entry")</f>
        <v>Middle</v>
      </c>
      <c r="C8826" t="s">
        <v>18</v>
      </c>
      <c r="D8826" t="str" cm="1">
        <f t="array" ref="D8826">_xlfn.IFS(E8826 = "FT","Full Time", E8826 = "PT", "Part Time", E8826 = "FL", "Freelance", E8826 = "CT", "Contract")</f>
        <v>Full Time</v>
      </c>
      <c r="E8826" t="s">
        <v>11</v>
      </c>
      <c r="F8826" t="s">
        <v>25</v>
      </c>
      <c r="G8826">
        <v>222200</v>
      </c>
      <c r="H8826" t="s">
        <v>13</v>
      </c>
      <c r="I8826">
        <v>222200</v>
      </c>
      <c r="J8826" t="s">
        <v>14</v>
      </c>
      <c r="K8826">
        <v>0</v>
      </c>
      <c r="L8826" t="s">
        <v>14</v>
      </c>
      <c r="M8826" t="s">
        <v>26</v>
      </c>
    </row>
    <row r="8827" spans="1:13" x14ac:dyDescent="0.25">
      <c r="A8827">
        <v>2023</v>
      </c>
      <c r="B8827" t="str" cm="1">
        <f t="array" ref="B8827">_xlfn.IFS(C8827="SE","Senior", C8827 = "EX", "Excecutive",C8827 ="MI", "Middle", C8827 = "EN", "Entry")</f>
        <v>Middle</v>
      </c>
      <c r="C8827" t="s">
        <v>18</v>
      </c>
      <c r="D8827" t="str" cm="1">
        <f t="array" ref="D8827">_xlfn.IFS(E8827 = "FT","Full Time", E8827 = "PT", "Part Time", E8827 = "FL", "Freelance", E8827 = "CT", "Contract")</f>
        <v>Full Time</v>
      </c>
      <c r="E8827" t="s">
        <v>11</v>
      </c>
      <c r="F8827" t="s">
        <v>25</v>
      </c>
      <c r="G8827">
        <v>136000</v>
      </c>
      <c r="H8827" t="s">
        <v>13</v>
      </c>
      <c r="I8827">
        <v>136000</v>
      </c>
      <c r="J8827" t="s">
        <v>14</v>
      </c>
      <c r="K8827">
        <v>0</v>
      </c>
      <c r="L8827" t="s">
        <v>14</v>
      </c>
      <c r="M8827" t="s">
        <v>26</v>
      </c>
    </row>
    <row r="8828" spans="1:13" x14ac:dyDescent="0.25">
      <c r="A8828">
        <v>2023</v>
      </c>
      <c r="B8828" t="str" cm="1">
        <f t="array" ref="B8828">_xlfn.IFS(C8828="SE","Senior", C8828 = "EX", "Excecutive",C8828 ="MI", "Middle", C8828 = "EN", "Entry")</f>
        <v>Senior</v>
      </c>
      <c r="C8828" t="s">
        <v>10</v>
      </c>
      <c r="D8828" t="str" cm="1">
        <f t="array" ref="D8828">_xlfn.IFS(E8828 = "FT","Full Time", E8828 = "PT", "Part Time", E8828 = "FL", "Freelance", E8828 = "CT", "Contract")</f>
        <v>Full Time</v>
      </c>
      <c r="E8828" t="s">
        <v>11</v>
      </c>
      <c r="F8828" t="s">
        <v>25</v>
      </c>
      <c r="G8828">
        <v>192000</v>
      </c>
      <c r="H8828" t="s">
        <v>13</v>
      </c>
      <c r="I8828">
        <v>192000</v>
      </c>
      <c r="J8828" t="s">
        <v>14</v>
      </c>
      <c r="K8828">
        <v>100</v>
      </c>
      <c r="L8828" t="s">
        <v>14</v>
      </c>
      <c r="M8828" t="s">
        <v>15</v>
      </c>
    </row>
    <row r="8829" spans="1:13" x14ac:dyDescent="0.25">
      <c r="A8829">
        <v>2023</v>
      </c>
      <c r="B8829" t="str" cm="1">
        <f t="array" ref="B8829">_xlfn.IFS(C8829="SE","Senior", C8829 = "EX", "Excecutive",C8829 ="MI", "Middle", C8829 = "EN", "Entry")</f>
        <v>Senior</v>
      </c>
      <c r="C8829" t="s">
        <v>10</v>
      </c>
      <c r="D8829" t="str" cm="1">
        <f t="array" ref="D8829">_xlfn.IFS(E8829 = "FT","Full Time", E8829 = "PT", "Part Time", E8829 = "FL", "Freelance", E8829 = "CT", "Contract")</f>
        <v>Full Time</v>
      </c>
      <c r="E8829" t="s">
        <v>11</v>
      </c>
      <c r="F8829" t="s">
        <v>25</v>
      </c>
      <c r="G8829">
        <v>164000</v>
      </c>
      <c r="H8829" t="s">
        <v>13</v>
      </c>
      <c r="I8829">
        <v>164000</v>
      </c>
      <c r="J8829" t="s">
        <v>14</v>
      </c>
      <c r="K8829">
        <v>100</v>
      </c>
      <c r="L8829" t="s">
        <v>14</v>
      </c>
      <c r="M8829" t="s">
        <v>15</v>
      </c>
    </row>
    <row r="8830" spans="1:13" x14ac:dyDescent="0.25">
      <c r="A8830">
        <v>2023</v>
      </c>
      <c r="B8830" t="str" cm="1">
        <f t="array" ref="B8830">_xlfn.IFS(C8830="SE","Senior", C8830 = "EX", "Excecutive",C8830 ="MI", "Middle", C8830 = "EN", "Entry")</f>
        <v>Entry</v>
      </c>
      <c r="C8830" t="s">
        <v>20</v>
      </c>
      <c r="D8830" t="str" cm="1">
        <f t="array" ref="D8830">_xlfn.IFS(E8830 = "FT","Full Time", E8830 = "PT", "Part Time", E8830 = "FL", "Freelance", E8830 = "CT", "Contract")</f>
        <v>Full Time</v>
      </c>
      <c r="E8830" t="s">
        <v>11</v>
      </c>
      <c r="F8830" t="s">
        <v>16</v>
      </c>
      <c r="G8830">
        <v>220000</v>
      </c>
      <c r="H8830" t="s">
        <v>13</v>
      </c>
      <c r="I8830">
        <v>220000</v>
      </c>
      <c r="J8830" t="s">
        <v>14</v>
      </c>
      <c r="K8830">
        <v>0</v>
      </c>
      <c r="L8830" t="s">
        <v>14</v>
      </c>
      <c r="M8830" t="s">
        <v>15</v>
      </c>
    </row>
    <row r="8831" spans="1:13" x14ac:dyDescent="0.25">
      <c r="A8831">
        <v>2023</v>
      </c>
      <c r="B8831" t="str" cm="1">
        <f t="array" ref="B8831">_xlfn.IFS(C8831="SE","Senior", C8831 = "EX", "Excecutive",C8831 ="MI", "Middle", C8831 = "EN", "Entry")</f>
        <v>Entry</v>
      </c>
      <c r="C8831" t="s">
        <v>20</v>
      </c>
      <c r="D8831" t="str" cm="1">
        <f t="array" ref="D8831">_xlfn.IFS(E8831 = "FT","Full Time", E8831 = "PT", "Part Time", E8831 = "FL", "Freelance", E8831 = "CT", "Contract")</f>
        <v>Full Time</v>
      </c>
      <c r="E8831" t="s">
        <v>11</v>
      </c>
      <c r="F8831" t="s">
        <v>16</v>
      </c>
      <c r="G8831">
        <v>187000</v>
      </c>
      <c r="H8831" t="s">
        <v>13</v>
      </c>
      <c r="I8831">
        <v>187000</v>
      </c>
      <c r="J8831" t="s">
        <v>14</v>
      </c>
      <c r="K8831">
        <v>0</v>
      </c>
      <c r="L8831" t="s">
        <v>14</v>
      </c>
      <c r="M8831" t="s">
        <v>15</v>
      </c>
    </row>
    <row r="8832" spans="1:13" x14ac:dyDescent="0.25">
      <c r="A8832">
        <v>2023</v>
      </c>
      <c r="B8832" t="str" cm="1">
        <f t="array" ref="B8832">_xlfn.IFS(C8832="SE","Senior", C8832 = "EX", "Excecutive",C8832 ="MI", "Middle", C8832 = "EN", "Entry")</f>
        <v>Excecutive</v>
      </c>
      <c r="C8832" t="s">
        <v>22</v>
      </c>
      <c r="D8832" t="str" cm="1">
        <f t="array" ref="D8832">_xlfn.IFS(E8832 = "FT","Full Time", E8832 = "PT", "Part Time", E8832 = "FL", "Freelance", E8832 = "CT", "Contract")</f>
        <v>Full Time</v>
      </c>
      <c r="E8832" t="s">
        <v>11</v>
      </c>
      <c r="F8832" t="s">
        <v>177</v>
      </c>
      <c r="G8832">
        <v>353200</v>
      </c>
      <c r="H8832" t="s">
        <v>13</v>
      </c>
      <c r="I8832">
        <v>353200</v>
      </c>
      <c r="J8832" t="s">
        <v>14</v>
      </c>
      <c r="K8832">
        <v>0</v>
      </c>
      <c r="L8832" t="s">
        <v>14</v>
      </c>
      <c r="M8832" t="s">
        <v>15</v>
      </c>
    </row>
    <row r="8833" spans="1:13" x14ac:dyDescent="0.25">
      <c r="A8833">
        <v>2023</v>
      </c>
      <c r="B8833" t="str" cm="1">
        <f t="array" ref="B8833">_xlfn.IFS(C8833="SE","Senior", C8833 = "EX", "Excecutive",C8833 ="MI", "Middle", C8833 = "EN", "Entry")</f>
        <v>Excecutive</v>
      </c>
      <c r="C8833" t="s">
        <v>22</v>
      </c>
      <c r="D8833" t="str" cm="1">
        <f t="array" ref="D8833">_xlfn.IFS(E8833 = "FT","Full Time", E8833 = "PT", "Part Time", E8833 = "FL", "Freelance", E8833 = "CT", "Contract")</f>
        <v>Full Time</v>
      </c>
      <c r="E8833" t="s">
        <v>11</v>
      </c>
      <c r="F8833" t="s">
        <v>177</v>
      </c>
      <c r="G8833">
        <v>249300</v>
      </c>
      <c r="H8833" t="s">
        <v>13</v>
      </c>
      <c r="I8833">
        <v>249300</v>
      </c>
      <c r="J8833" t="s">
        <v>14</v>
      </c>
      <c r="K8833">
        <v>0</v>
      </c>
      <c r="L8833" t="s">
        <v>14</v>
      </c>
      <c r="M8833" t="s">
        <v>15</v>
      </c>
    </row>
    <row r="8834" spans="1:13" x14ac:dyDescent="0.25">
      <c r="A8834">
        <v>2023</v>
      </c>
      <c r="B8834" t="str" cm="1">
        <f t="array" ref="B8834">_xlfn.IFS(C8834="SE","Senior", C8834 = "EX", "Excecutive",C8834 ="MI", "Middle", C8834 = "EN", "Entry")</f>
        <v>Senior</v>
      </c>
      <c r="C8834" t="s">
        <v>10</v>
      </c>
      <c r="D8834" t="str" cm="1">
        <f t="array" ref="D8834">_xlfn.IFS(E8834 = "FT","Full Time", E8834 = "PT", "Part Time", E8834 = "FL", "Freelance", E8834 = "CT", "Contract")</f>
        <v>Full Time</v>
      </c>
      <c r="E8834" t="s">
        <v>11</v>
      </c>
      <c r="F8834" t="s">
        <v>21</v>
      </c>
      <c r="G8834">
        <v>85000</v>
      </c>
      <c r="H8834" t="s">
        <v>13</v>
      </c>
      <c r="I8834">
        <v>85000</v>
      </c>
      <c r="J8834" t="s">
        <v>14</v>
      </c>
      <c r="K8834">
        <v>0</v>
      </c>
      <c r="L8834" t="s">
        <v>14</v>
      </c>
      <c r="M8834" t="s">
        <v>15</v>
      </c>
    </row>
    <row r="8835" spans="1:13" x14ac:dyDescent="0.25">
      <c r="A8835">
        <v>2023</v>
      </c>
      <c r="B8835" t="str" cm="1">
        <f t="array" ref="B8835">_xlfn.IFS(C8835="SE","Senior", C8835 = "EX", "Excecutive",C8835 ="MI", "Middle", C8835 = "EN", "Entry")</f>
        <v>Senior</v>
      </c>
      <c r="C8835" t="s">
        <v>10</v>
      </c>
      <c r="D8835" t="str" cm="1">
        <f t="array" ref="D8835">_xlfn.IFS(E8835 = "FT","Full Time", E8835 = "PT", "Part Time", E8835 = "FL", "Freelance", E8835 = "CT", "Contract")</f>
        <v>Full Time</v>
      </c>
      <c r="E8835" t="s">
        <v>11</v>
      </c>
      <c r="F8835" t="s">
        <v>21</v>
      </c>
      <c r="G8835">
        <v>79000</v>
      </c>
      <c r="H8835" t="s">
        <v>13</v>
      </c>
      <c r="I8835">
        <v>79000</v>
      </c>
      <c r="J8835" t="s">
        <v>14</v>
      </c>
      <c r="K8835">
        <v>0</v>
      </c>
      <c r="L8835" t="s">
        <v>14</v>
      </c>
      <c r="M8835" t="s">
        <v>15</v>
      </c>
    </row>
    <row r="8836" spans="1:13" x14ac:dyDescent="0.25">
      <c r="A8836">
        <v>2023</v>
      </c>
      <c r="B8836" t="str" cm="1">
        <f t="array" ref="B8836">_xlfn.IFS(C8836="SE","Senior", C8836 = "EX", "Excecutive",C8836 ="MI", "Middle", C8836 = "EN", "Entry")</f>
        <v>Senior</v>
      </c>
      <c r="C8836" t="s">
        <v>10</v>
      </c>
      <c r="D8836" t="str" cm="1">
        <f t="array" ref="D8836">_xlfn.IFS(E8836 = "FT","Full Time", E8836 = "PT", "Part Time", E8836 = "FL", "Freelance", E8836 = "CT", "Contract")</f>
        <v>Full Time</v>
      </c>
      <c r="E8836" t="s">
        <v>11</v>
      </c>
      <c r="F8836" t="s">
        <v>17</v>
      </c>
      <c r="G8836">
        <v>214500</v>
      </c>
      <c r="H8836" t="s">
        <v>13</v>
      </c>
      <c r="I8836">
        <v>214500</v>
      </c>
      <c r="J8836" t="s">
        <v>14</v>
      </c>
      <c r="K8836">
        <v>0</v>
      </c>
      <c r="L8836" t="s">
        <v>14</v>
      </c>
      <c r="M8836" t="s">
        <v>15</v>
      </c>
    </row>
    <row r="8837" spans="1:13" x14ac:dyDescent="0.25">
      <c r="A8837">
        <v>2023</v>
      </c>
      <c r="B8837" t="str" cm="1">
        <f t="array" ref="B8837">_xlfn.IFS(C8837="SE","Senior", C8837 = "EX", "Excecutive",C8837 ="MI", "Middle", C8837 = "EN", "Entry")</f>
        <v>Senior</v>
      </c>
      <c r="C8837" t="s">
        <v>10</v>
      </c>
      <c r="D8837" t="str" cm="1">
        <f t="array" ref="D8837">_xlfn.IFS(E8837 = "FT","Full Time", E8837 = "PT", "Part Time", E8837 = "FL", "Freelance", E8837 = "CT", "Contract")</f>
        <v>Full Time</v>
      </c>
      <c r="E8837" t="s">
        <v>11</v>
      </c>
      <c r="F8837" t="s">
        <v>17</v>
      </c>
      <c r="G8837">
        <v>132600</v>
      </c>
      <c r="H8837" t="s">
        <v>13</v>
      </c>
      <c r="I8837">
        <v>132600</v>
      </c>
      <c r="J8837" t="s">
        <v>14</v>
      </c>
      <c r="K8837">
        <v>0</v>
      </c>
      <c r="L8837" t="s">
        <v>14</v>
      </c>
      <c r="M8837" t="s">
        <v>15</v>
      </c>
    </row>
    <row r="8838" spans="1:13" x14ac:dyDescent="0.25">
      <c r="A8838">
        <v>2023</v>
      </c>
      <c r="B8838" t="str" cm="1">
        <f t="array" ref="B8838">_xlfn.IFS(C8838="SE","Senior", C8838 = "EX", "Excecutive",C8838 ="MI", "Middle", C8838 = "EN", "Entry")</f>
        <v>Senior</v>
      </c>
      <c r="C8838" t="s">
        <v>10</v>
      </c>
      <c r="D8838" t="str" cm="1">
        <f t="array" ref="D8838">_xlfn.IFS(E8838 = "FT","Full Time", E8838 = "PT", "Part Time", E8838 = "FL", "Freelance", E8838 = "CT", "Contract")</f>
        <v>Full Time</v>
      </c>
      <c r="E8838" t="s">
        <v>11</v>
      </c>
      <c r="F8838" t="s">
        <v>16</v>
      </c>
      <c r="G8838">
        <v>131000</v>
      </c>
      <c r="H8838" t="s">
        <v>13</v>
      </c>
      <c r="I8838">
        <v>131000</v>
      </c>
      <c r="J8838" t="s">
        <v>14</v>
      </c>
      <c r="K8838">
        <v>0</v>
      </c>
      <c r="L8838" t="s">
        <v>14</v>
      </c>
      <c r="M8838" t="s">
        <v>15</v>
      </c>
    </row>
    <row r="8839" spans="1:13" x14ac:dyDescent="0.25">
      <c r="A8839">
        <v>2023</v>
      </c>
      <c r="B8839" t="str" cm="1">
        <f t="array" ref="B8839">_xlfn.IFS(C8839="SE","Senior", C8839 = "EX", "Excecutive",C8839 ="MI", "Middle", C8839 = "EN", "Entry")</f>
        <v>Senior</v>
      </c>
      <c r="C8839" t="s">
        <v>10</v>
      </c>
      <c r="D8839" t="str" cm="1">
        <f t="array" ref="D8839">_xlfn.IFS(E8839 = "FT","Full Time", E8839 = "PT", "Part Time", E8839 = "FL", "Freelance", E8839 = "CT", "Contract")</f>
        <v>Full Time</v>
      </c>
      <c r="E8839" t="s">
        <v>11</v>
      </c>
      <c r="F8839" t="s">
        <v>16</v>
      </c>
      <c r="G8839">
        <v>130000</v>
      </c>
      <c r="H8839" t="s">
        <v>13</v>
      </c>
      <c r="I8839">
        <v>130000</v>
      </c>
      <c r="J8839" t="s">
        <v>14</v>
      </c>
      <c r="K8839">
        <v>0</v>
      </c>
      <c r="L8839" t="s">
        <v>14</v>
      </c>
      <c r="M8839" t="s">
        <v>15</v>
      </c>
    </row>
    <row r="8840" spans="1:13" x14ac:dyDescent="0.25">
      <c r="A8840">
        <v>2023</v>
      </c>
      <c r="B8840" t="str" cm="1">
        <f t="array" ref="B8840">_xlfn.IFS(C8840="SE","Senior", C8840 = "EX", "Excecutive",C8840 ="MI", "Middle", C8840 = "EN", "Entry")</f>
        <v>Senior</v>
      </c>
      <c r="C8840" t="s">
        <v>10</v>
      </c>
      <c r="D8840" t="str" cm="1">
        <f t="array" ref="D8840">_xlfn.IFS(E8840 = "FT","Full Time", E8840 = "PT", "Part Time", E8840 = "FL", "Freelance", E8840 = "CT", "Contract")</f>
        <v>Full Time</v>
      </c>
      <c r="E8840" t="s">
        <v>11</v>
      </c>
      <c r="F8840" t="s">
        <v>24</v>
      </c>
      <c r="G8840">
        <v>153600</v>
      </c>
      <c r="H8840" t="s">
        <v>13</v>
      </c>
      <c r="I8840">
        <v>153600</v>
      </c>
      <c r="J8840" t="s">
        <v>14</v>
      </c>
      <c r="K8840">
        <v>0</v>
      </c>
      <c r="L8840" t="s">
        <v>14</v>
      </c>
      <c r="M8840" t="s">
        <v>15</v>
      </c>
    </row>
    <row r="8841" spans="1:13" x14ac:dyDescent="0.25">
      <c r="A8841">
        <v>2023</v>
      </c>
      <c r="B8841" t="str" cm="1">
        <f t="array" ref="B8841">_xlfn.IFS(C8841="SE","Senior", C8841 = "EX", "Excecutive",C8841 ="MI", "Middle", C8841 = "EN", "Entry")</f>
        <v>Senior</v>
      </c>
      <c r="C8841" t="s">
        <v>10</v>
      </c>
      <c r="D8841" t="str" cm="1">
        <f t="array" ref="D8841">_xlfn.IFS(E8841 = "FT","Full Time", E8841 = "PT", "Part Time", E8841 = "FL", "Freelance", E8841 = "CT", "Contract")</f>
        <v>Full Time</v>
      </c>
      <c r="E8841" t="s">
        <v>11</v>
      </c>
      <c r="F8841" t="s">
        <v>24</v>
      </c>
      <c r="G8841">
        <v>106800</v>
      </c>
      <c r="H8841" t="s">
        <v>13</v>
      </c>
      <c r="I8841">
        <v>106800</v>
      </c>
      <c r="J8841" t="s">
        <v>14</v>
      </c>
      <c r="K8841">
        <v>0</v>
      </c>
      <c r="L8841" t="s">
        <v>14</v>
      </c>
      <c r="M8841" t="s">
        <v>15</v>
      </c>
    </row>
    <row r="8842" spans="1:13" x14ac:dyDescent="0.25">
      <c r="A8842">
        <v>2023</v>
      </c>
      <c r="B8842" t="str" cm="1">
        <f t="array" ref="B8842">_xlfn.IFS(C8842="SE","Senior", C8842 = "EX", "Excecutive",C8842 ="MI", "Middle", C8842 = "EN", "Entry")</f>
        <v>Senior</v>
      </c>
      <c r="C8842" t="s">
        <v>10</v>
      </c>
      <c r="D8842" t="str" cm="1">
        <f t="array" ref="D8842">_xlfn.IFS(E8842 = "FT","Full Time", E8842 = "PT", "Part Time", E8842 = "FL", "Freelance", E8842 = "CT", "Contract")</f>
        <v>Full Time</v>
      </c>
      <c r="E8842" t="s">
        <v>11</v>
      </c>
      <c r="F8842" t="s">
        <v>25</v>
      </c>
      <c r="G8842">
        <v>220000</v>
      </c>
      <c r="H8842" t="s">
        <v>13</v>
      </c>
      <c r="I8842">
        <v>220000</v>
      </c>
      <c r="J8842" t="s">
        <v>14</v>
      </c>
      <c r="K8842">
        <v>100</v>
      </c>
      <c r="L8842" t="s">
        <v>14</v>
      </c>
      <c r="M8842" t="s">
        <v>15</v>
      </c>
    </row>
    <row r="8843" spans="1:13" x14ac:dyDescent="0.25">
      <c r="A8843">
        <v>2023</v>
      </c>
      <c r="B8843" t="str" cm="1">
        <f t="array" ref="B8843">_xlfn.IFS(C8843="SE","Senior", C8843 = "EX", "Excecutive",C8843 ="MI", "Middle", C8843 = "EN", "Entry")</f>
        <v>Senior</v>
      </c>
      <c r="C8843" t="s">
        <v>10</v>
      </c>
      <c r="D8843" t="str" cm="1">
        <f t="array" ref="D8843">_xlfn.IFS(E8843 = "FT","Full Time", E8843 = "PT", "Part Time", E8843 = "FL", "Freelance", E8843 = "CT", "Contract")</f>
        <v>Full Time</v>
      </c>
      <c r="E8843" t="s">
        <v>11</v>
      </c>
      <c r="F8843" t="s">
        <v>25</v>
      </c>
      <c r="G8843">
        <v>163000</v>
      </c>
      <c r="H8843" t="s">
        <v>13</v>
      </c>
      <c r="I8843">
        <v>163000</v>
      </c>
      <c r="J8843" t="s">
        <v>14</v>
      </c>
      <c r="K8843">
        <v>100</v>
      </c>
      <c r="L8843" t="s">
        <v>14</v>
      </c>
      <c r="M8843" t="s">
        <v>15</v>
      </c>
    </row>
    <row r="8844" spans="1:13" x14ac:dyDescent="0.25">
      <c r="A8844">
        <v>2023</v>
      </c>
      <c r="B8844" t="str" cm="1">
        <f t="array" ref="B8844">_xlfn.IFS(C8844="SE","Senior", C8844 = "EX", "Excecutive",C8844 ="MI", "Middle", C8844 = "EN", "Entry")</f>
        <v>Senior</v>
      </c>
      <c r="C8844" t="s">
        <v>10</v>
      </c>
      <c r="D8844" t="str" cm="1">
        <f t="array" ref="D8844">_xlfn.IFS(E8844 = "FT","Full Time", E8844 = "PT", "Part Time", E8844 = "FL", "Freelance", E8844 = "CT", "Contract")</f>
        <v>Full Time</v>
      </c>
      <c r="E8844" t="s">
        <v>11</v>
      </c>
      <c r="F8844" t="s">
        <v>24</v>
      </c>
      <c r="G8844">
        <v>168000</v>
      </c>
      <c r="H8844" t="s">
        <v>13</v>
      </c>
      <c r="I8844">
        <v>168000</v>
      </c>
      <c r="J8844" t="s">
        <v>14</v>
      </c>
      <c r="K8844">
        <v>100</v>
      </c>
      <c r="L8844" t="s">
        <v>14</v>
      </c>
      <c r="M8844" t="s">
        <v>15</v>
      </c>
    </row>
    <row r="8845" spans="1:13" x14ac:dyDescent="0.25">
      <c r="A8845">
        <v>2023</v>
      </c>
      <c r="B8845" t="str" cm="1">
        <f t="array" ref="B8845">_xlfn.IFS(C8845="SE","Senior", C8845 = "EX", "Excecutive",C8845 ="MI", "Middle", C8845 = "EN", "Entry")</f>
        <v>Senior</v>
      </c>
      <c r="C8845" t="s">
        <v>10</v>
      </c>
      <c r="D8845" t="str" cm="1">
        <f t="array" ref="D8845">_xlfn.IFS(E8845 = "FT","Full Time", E8845 = "PT", "Part Time", E8845 = "FL", "Freelance", E8845 = "CT", "Contract")</f>
        <v>Full Time</v>
      </c>
      <c r="E8845" t="s">
        <v>11</v>
      </c>
      <c r="F8845" t="s">
        <v>24</v>
      </c>
      <c r="G8845">
        <v>130000</v>
      </c>
      <c r="H8845" t="s">
        <v>13</v>
      </c>
      <c r="I8845">
        <v>130000</v>
      </c>
      <c r="J8845" t="s">
        <v>14</v>
      </c>
      <c r="K8845">
        <v>100</v>
      </c>
      <c r="L8845" t="s">
        <v>14</v>
      </c>
      <c r="M8845" t="s">
        <v>15</v>
      </c>
    </row>
    <row r="8846" spans="1:13" x14ac:dyDescent="0.25">
      <c r="A8846">
        <v>2023</v>
      </c>
      <c r="B8846" t="str" cm="1">
        <f t="array" ref="B8846">_xlfn.IFS(C8846="SE","Senior", C8846 = "EX", "Excecutive",C8846 ="MI", "Middle", C8846 = "EN", "Entry")</f>
        <v>Senior</v>
      </c>
      <c r="C8846" t="s">
        <v>10</v>
      </c>
      <c r="D8846" t="str" cm="1">
        <f t="array" ref="D8846">_xlfn.IFS(E8846 = "FT","Full Time", E8846 = "PT", "Part Time", E8846 = "FL", "Freelance", E8846 = "CT", "Contract")</f>
        <v>Full Time</v>
      </c>
      <c r="E8846" t="s">
        <v>11</v>
      </c>
      <c r="F8846" t="s">
        <v>24</v>
      </c>
      <c r="G8846">
        <v>107400</v>
      </c>
      <c r="H8846" t="s">
        <v>13</v>
      </c>
      <c r="I8846">
        <v>107400</v>
      </c>
      <c r="J8846" t="s">
        <v>14</v>
      </c>
      <c r="K8846">
        <v>0</v>
      </c>
      <c r="L8846" t="s">
        <v>14</v>
      </c>
      <c r="M8846" t="s">
        <v>15</v>
      </c>
    </row>
    <row r="8847" spans="1:13" x14ac:dyDescent="0.25">
      <c r="A8847">
        <v>2023</v>
      </c>
      <c r="B8847" t="str" cm="1">
        <f t="array" ref="B8847">_xlfn.IFS(C8847="SE","Senior", C8847 = "EX", "Excecutive",C8847 ="MI", "Middle", C8847 = "EN", "Entry")</f>
        <v>Senior</v>
      </c>
      <c r="C8847" t="s">
        <v>10</v>
      </c>
      <c r="D8847" t="str" cm="1">
        <f t="array" ref="D8847">_xlfn.IFS(E8847 = "FT","Full Time", E8847 = "PT", "Part Time", E8847 = "FL", "Freelance", E8847 = "CT", "Contract")</f>
        <v>Full Time</v>
      </c>
      <c r="E8847" t="s">
        <v>11</v>
      </c>
      <c r="F8847" t="s">
        <v>24</v>
      </c>
      <c r="G8847">
        <v>101500</v>
      </c>
      <c r="H8847" t="s">
        <v>13</v>
      </c>
      <c r="I8847">
        <v>101500</v>
      </c>
      <c r="J8847" t="s">
        <v>14</v>
      </c>
      <c r="K8847">
        <v>0</v>
      </c>
      <c r="L8847" t="s">
        <v>14</v>
      </c>
      <c r="M8847" t="s">
        <v>15</v>
      </c>
    </row>
    <row r="8848" spans="1:13" x14ac:dyDescent="0.25">
      <c r="A8848">
        <v>2023</v>
      </c>
      <c r="B8848" t="str" cm="1">
        <f t="array" ref="B8848">_xlfn.IFS(C8848="SE","Senior", C8848 = "EX", "Excecutive",C8848 ="MI", "Middle", C8848 = "EN", "Entry")</f>
        <v>Excecutive</v>
      </c>
      <c r="C8848" t="s">
        <v>22</v>
      </c>
      <c r="D8848" t="str" cm="1">
        <f t="array" ref="D8848">_xlfn.IFS(E8848 = "FT","Full Time", E8848 = "PT", "Part Time", E8848 = "FL", "Freelance", E8848 = "CT", "Contract")</f>
        <v>Full Time</v>
      </c>
      <c r="E8848" t="s">
        <v>11</v>
      </c>
      <c r="F8848" t="s">
        <v>27</v>
      </c>
      <c r="G8848">
        <v>80000</v>
      </c>
      <c r="H8848" t="s">
        <v>13</v>
      </c>
      <c r="I8848">
        <v>80000</v>
      </c>
      <c r="J8848" t="s">
        <v>14</v>
      </c>
      <c r="K8848">
        <v>0</v>
      </c>
      <c r="L8848" t="s">
        <v>14</v>
      </c>
      <c r="M8848" t="s">
        <v>15</v>
      </c>
    </row>
    <row r="8849" spans="1:13" x14ac:dyDescent="0.25">
      <c r="A8849">
        <v>2023</v>
      </c>
      <c r="B8849" t="str" cm="1">
        <f t="array" ref="B8849">_xlfn.IFS(C8849="SE","Senior", C8849 = "EX", "Excecutive",C8849 ="MI", "Middle", C8849 = "EN", "Entry")</f>
        <v>Excecutive</v>
      </c>
      <c r="C8849" t="s">
        <v>22</v>
      </c>
      <c r="D8849" t="str" cm="1">
        <f t="array" ref="D8849">_xlfn.IFS(E8849 = "FT","Full Time", E8849 = "PT", "Part Time", E8849 = "FL", "Freelance", E8849 = "CT", "Contract")</f>
        <v>Full Time</v>
      </c>
      <c r="E8849" t="s">
        <v>11</v>
      </c>
      <c r="F8849" t="s">
        <v>27</v>
      </c>
      <c r="G8849">
        <v>70000</v>
      </c>
      <c r="H8849" t="s">
        <v>13</v>
      </c>
      <c r="I8849">
        <v>70000</v>
      </c>
      <c r="J8849" t="s">
        <v>14</v>
      </c>
      <c r="K8849">
        <v>0</v>
      </c>
      <c r="L8849" t="s">
        <v>14</v>
      </c>
      <c r="M8849" t="s">
        <v>15</v>
      </c>
    </row>
    <row r="8850" spans="1:13" x14ac:dyDescent="0.25">
      <c r="A8850">
        <v>2023</v>
      </c>
      <c r="B8850" t="str" cm="1">
        <f t="array" ref="B8850">_xlfn.IFS(C8850="SE","Senior", C8850 = "EX", "Excecutive",C8850 ="MI", "Middle", C8850 = "EN", "Entry")</f>
        <v>Middle</v>
      </c>
      <c r="C8850" t="s">
        <v>18</v>
      </c>
      <c r="D8850" t="str" cm="1">
        <f t="array" ref="D8850">_xlfn.IFS(E8850 = "FT","Full Time", E8850 = "PT", "Part Time", E8850 = "FL", "Freelance", E8850 = "CT", "Contract")</f>
        <v>Full Time</v>
      </c>
      <c r="E8850" t="s">
        <v>11</v>
      </c>
      <c r="F8850" t="s">
        <v>16</v>
      </c>
      <c r="G8850">
        <v>75000</v>
      </c>
      <c r="H8850" t="s">
        <v>43</v>
      </c>
      <c r="I8850">
        <v>80976</v>
      </c>
      <c r="J8850" t="s">
        <v>62</v>
      </c>
      <c r="K8850">
        <v>50</v>
      </c>
      <c r="L8850" t="s">
        <v>62</v>
      </c>
      <c r="M8850" t="s">
        <v>15</v>
      </c>
    </row>
    <row r="8851" spans="1:13" x14ac:dyDescent="0.25">
      <c r="A8851">
        <v>2023</v>
      </c>
      <c r="B8851" t="str" cm="1">
        <f t="array" ref="B8851">_xlfn.IFS(C8851="SE","Senior", C8851 = "EX", "Excecutive",C8851 ="MI", "Middle", C8851 = "EN", "Entry")</f>
        <v>Middle</v>
      </c>
      <c r="C8851" t="s">
        <v>18</v>
      </c>
      <c r="D8851" t="str" cm="1">
        <f t="array" ref="D8851">_xlfn.IFS(E8851 = "FT","Full Time", E8851 = "PT", "Part Time", E8851 = "FL", "Freelance", E8851 = "CT", "Contract")</f>
        <v>Full Time</v>
      </c>
      <c r="E8851" t="s">
        <v>11</v>
      </c>
      <c r="F8851" t="s">
        <v>30</v>
      </c>
      <c r="G8851">
        <v>300000</v>
      </c>
      <c r="H8851" t="s">
        <v>13</v>
      </c>
      <c r="I8851">
        <v>300000</v>
      </c>
      <c r="J8851" t="s">
        <v>14</v>
      </c>
      <c r="K8851">
        <v>0</v>
      </c>
      <c r="L8851" t="s">
        <v>14</v>
      </c>
      <c r="M8851" t="s">
        <v>15</v>
      </c>
    </row>
    <row r="8852" spans="1:13" x14ac:dyDescent="0.25">
      <c r="A8852">
        <v>2023</v>
      </c>
      <c r="B8852" t="str" cm="1">
        <f t="array" ref="B8852">_xlfn.IFS(C8852="SE","Senior", C8852 = "EX", "Excecutive",C8852 ="MI", "Middle", C8852 = "EN", "Entry")</f>
        <v>Middle</v>
      </c>
      <c r="C8852" t="s">
        <v>18</v>
      </c>
      <c r="D8852" t="str" cm="1">
        <f t="array" ref="D8852">_xlfn.IFS(E8852 = "FT","Full Time", E8852 = "PT", "Part Time", E8852 = "FL", "Freelance", E8852 = "CT", "Contract")</f>
        <v>Full Time</v>
      </c>
      <c r="E8852" t="s">
        <v>11</v>
      </c>
      <c r="F8852" t="s">
        <v>30</v>
      </c>
      <c r="G8852">
        <v>100000</v>
      </c>
      <c r="H8852" t="s">
        <v>13</v>
      </c>
      <c r="I8852">
        <v>100000</v>
      </c>
      <c r="J8852" t="s">
        <v>14</v>
      </c>
      <c r="K8852">
        <v>0</v>
      </c>
      <c r="L8852" t="s">
        <v>14</v>
      </c>
      <c r="M8852" t="s">
        <v>15</v>
      </c>
    </row>
    <row r="8853" spans="1:13" x14ac:dyDescent="0.25">
      <c r="A8853">
        <v>2023</v>
      </c>
      <c r="B8853" t="str" cm="1">
        <f t="array" ref="B8853">_xlfn.IFS(C8853="SE","Senior", C8853 = "EX", "Excecutive",C8853 ="MI", "Middle", C8853 = "EN", "Entry")</f>
        <v>Senior</v>
      </c>
      <c r="C8853" t="s">
        <v>10</v>
      </c>
      <c r="D8853" t="str" cm="1">
        <f t="array" ref="D8853">_xlfn.IFS(E8853 = "FT","Full Time", E8853 = "PT", "Part Time", E8853 = "FL", "Freelance", E8853 = "CT", "Contract")</f>
        <v>Full Time</v>
      </c>
      <c r="E8853" t="s">
        <v>11</v>
      </c>
      <c r="F8853" t="s">
        <v>28</v>
      </c>
      <c r="G8853">
        <v>175000</v>
      </c>
      <c r="H8853" t="s">
        <v>13</v>
      </c>
      <c r="I8853">
        <v>175000</v>
      </c>
      <c r="J8853" t="s">
        <v>14</v>
      </c>
      <c r="K8853">
        <v>100</v>
      </c>
      <c r="L8853" t="s">
        <v>14</v>
      </c>
      <c r="M8853" t="s">
        <v>15</v>
      </c>
    </row>
    <row r="8854" spans="1:13" x14ac:dyDescent="0.25">
      <c r="A8854">
        <v>2023</v>
      </c>
      <c r="B8854" t="str" cm="1">
        <f t="array" ref="B8854">_xlfn.IFS(C8854="SE","Senior", C8854 = "EX", "Excecutive",C8854 ="MI", "Middle", C8854 = "EN", "Entry")</f>
        <v>Senior</v>
      </c>
      <c r="C8854" t="s">
        <v>10</v>
      </c>
      <c r="D8854" t="str" cm="1">
        <f t="array" ref="D8854">_xlfn.IFS(E8854 = "FT","Full Time", E8854 = "PT", "Part Time", E8854 = "FL", "Freelance", E8854 = "CT", "Contract")</f>
        <v>Full Time</v>
      </c>
      <c r="E8854" t="s">
        <v>11</v>
      </c>
      <c r="F8854" t="s">
        <v>28</v>
      </c>
      <c r="G8854">
        <v>135000</v>
      </c>
      <c r="H8854" t="s">
        <v>13</v>
      </c>
      <c r="I8854">
        <v>135000</v>
      </c>
      <c r="J8854" t="s">
        <v>14</v>
      </c>
      <c r="K8854">
        <v>100</v>
      </c>
      <c r="L8854" t="s">
        <v>14</v>
      </c>
      <c r="M8854" t="s">
        <v>15</v>
      </c>
    </row>
    <row r="8855" spans="1:13" x14ac:dyDescent="0.25">
      <c r="A8855">
        <v>2023</v>
      </c>
      <c r="B8855" t="str" cm="1">
        <f t="array" ref="B8855">_xlfn.IFS(C8855="SE","Senior", C8855 = "EX", "Excecutive",C8855 ="MI", "Middle", C8855 = "EN", "Entry")</f>
        <v>Senior</v>
      </c>
      <c r="C8855" t="s">
        <v>10</v>
      </c>
      <c r="D8855" t="str" cm="1">
        <f t="array" ref="D8855">_xlfn.IFS(E8855 = "FT","Full Time", E8855 = "PT", "Part Time", E8855 = "FL", "Freelance", E8855 = "CT", "Contract")</f>
        <v>Full Time</v>
      </c>
      <c r="E8855" t="s">
        <v>11</v>
      </c>
      <c r="F8855" t="s">
        <v>24</v>
      </c>
      <c r="G8855">
        <v>164000</v>
      </c>
      <c r="H8855" t="s">
        <v>13</v>
      </c>
      <c r="I8855">
        <v>164000</v>
      </c>
      <c r="J8855" t="s">
        <v>14</v>
      </c>
      <c r="K8855">
        <v>0</v>
      </c>
      <c r="L8855" t="s">
        <v>14</v>
      </c>
      <c r="M8855" t="s">
        <v>15</v>
      </c>
    </row>
    <row r="8856" spans="1:13" x14ac:dyDescent="0.25">
      <c r="A8856">
        <v>2023</v>
      </c>
      <c r="B8856" t="str" cm="1">
        <f t="array" ref="B8856">_xlfn.IFS(C8856="SE","Senior", C8856 = "EX", "Excecutive",C8856 ="MI", "Middle", C8856 = "EN", "Entry")</f>
        <v>Senior</v>
      </c>
      <c r="C8856" t="s">
        <v>10</v>
      </c>
      <c r="D8856" t="str" cm="1">
        <f t="array" ref="D8856">_xlfn.IFS(E8856 = "FT","Full Time", E8856 = "PT", "Part Time", E8856 = "FL", "Freelance", E8856 = "CT", "Contract")</f>
        <v>Full Time</v>
      </c>
      <c r="E8856" t="s">
        <v>11</v>
      </c>
      <c r="F8856" t="s">
        <v>24</v>
      </c>
      <c r="G8856">
        <v>130000</v>
      </c>
      <c r="H8856" t="s">
        <v>13</v>
      </c>
      <c r="I8856">
        <v>130000</v>
      </c>
      <c r="J8856" t="s">
        <v>14</v>
      </c>
      <c r="K8856">
        <v>0</v>
      </c>
      <c r="L8856" t="s">
        <v>14</v>
      </c>
      <c r="M8856" t="s">
        <v>15</v>
      </c>
    </row>
    <row r="8857" spans="1:13" x14ac:dyDescent="0.25">
      <c r="A8857">
        <v>2023</v>
      </c>
      <c r="B8857" t="str" cm="1">
        <f t="array" ref="B8857">_xlfn.IFS(C8857="SE","Senior", C8857 = "EX", "Excecutive",C8857 ="MI", "Middle", C8857 = "EN", "Entry")</f>
        <v>Senior</v>
      </c>
      <c r="C8857" t="s">
        <v>10</v>
      </c>
      <c r="D8857" t="str" cm="1">
        <f t="array" ref="D8857">_xlfn.IFS(E8857 = "FT","Full Time", E8857 = "PT", "Part Time", E8857 = "FL", "Freelance", E8857 = "CT", "Contract")</f>
        <v>Full Time</v>
      </c>
      <c r="E8857" t="s">
        <v>11</v>
      </c>
      <c r="F8857" t="s">
        <v>24</v>
      </c>
      <c r="G8857">
        <v>300000</v>
      </c>
      <c r="H8857" t="s">
        <v>13</v>
      </c>
      <c r="I8857">
        <v>300000</v>
      </c>
      <c r="J8857" t="s">
        <v>14</v>
      </c>
      <c r="K8857">
        <v>0</v>
      </c>
      <c r="L8857" t="s">
        <v>14</v>
      </c>
      <c r="M8857" t="s">
        <v>15</v>
      </c>
    </row>
    <row r="8858" spans="1:13" x14ac:dyDescent="0.25">
      <c r="A8858">
        <v>2023</v>
      </c>
      <c r="B8858" t="str" cm="1">
        <f t="array" ref="B8858">_xlfn.IFS(C8858="SE","Senior", C8858 = "EX", "Excecutive",C8858 ="MI", "Middle", C8858 = "EN", "Entry")</f>
        <v>Senior</v>
      </c>
      <c r="C8858" t="s">
        <v>10</v>
      </c>
      <c r="D8858" t="str" cm="1">
        <f t="array" ref="D8858">_xlfn.IFS(E8858 = "FT","Full Time", E8858 = "PT", "Part Time", E8858 = "FL", "Freelance", E8858 = "CT", "Contract")</f>
        <v>Full Time</v>
      </c>
      <c r="E8858" t="s">
        <v>11</v>
      </c>
      <c r="F8858" t="s">
        <v>24</v>
      </c>
      <c r="G8858">
        <v>211000</v>
      </c>
      <c r="H8858" t="s">
        <v>13</v>
      </c>
      <c r="I8858">
        <v>211000</v>
      </c>
      <c r="J8858" t="s">
        <v>14</v>
      </c>
      <c r="K8858">
        <v>0</v>
      </c>
      <c r="L8858" t="s">
        <v>14</v>
      </c>
      <c r="M8858" t="s">
        <v>15</v>
      </c>
    </row>
    <row r="8859" spans="1:13" x14ac:dyDescent="0.25">
      <c r="A8859">
        <v>2023</v>
      </c>
      <c r="B8859" t="str" cm="1">
        <f t="array" ref="B8859">_xlfn.IFS(C8859="SE","Senior", C8859 = "EX", "Excecutive",C8859 ="MI", "Middle", C8859 = "EN", "Entry")</f>
        <v>Senior</v>
      </c>
      <c r="C8859" t="s">
        <v>10</v>
      </c>
      <c r="D8859" t="str" cm="1">
        <f t="array" ref="D8859">_xlfn.IFS(E8859 = "FT","Full Time", E8859 = "PT", "Part Time", E8859 = "FL", "Freelance", E8859 = "CT", "Contract")</f>
        <v>Full Time</v>
      </c>
      <c r="E8859" t="s">
        <v>11</v>
      </c>
      <c r="F8859" t="s">
        <v>17</v>
      </c>
      <c r="G8859">
        <v>276000</v>
      </c>
      <c r="H8859" t="s">
        <v>13</v>
      </c>
      <c r="I8859">
        <v>276000</v>
      </c>
      <c r="J8859" t="s">
        <v>14</v>
      </c>
      <c r="K8859">
        <v>0</v>
      </c>
      <c r="L8859" t="s">
        <v>14</v>
      </c>
      <c r="M8859" t="s">
        <v>15</v>
      </c>
    </row>
    <row r="8860" spans="1:13" x14ac:dyDescent="0.25">
      <c r="A8860">
        <v>2023</v>
      </c>
      <c r="B8860" t="str" cm="1">
        <f t="array" ref="B8860">_xlfn.IFS(C8860="SE","Senior", C8860 = "EX", "Excecutive",C8860 ="MI", "Middle", C8860 = "EN", "Entry")</f>
        <v>Senior</v>
      </c>
      <c r="C8860" t="s">
        <v>10</v>
      </c>
      <c r="D8860" t="str" cm="1">
        <f t="array" ref="D8860">_xlfn.IFS(E8860 = "FT","Full Time", E8860 = "PT", "Part Time", E8860 = "FL", "Freelance", E8860 = "CT", "Contract")</f>
        <v>Full Time</v>
      </c>
      <c r="E8860" t="s">
        <v>11</v>
      </c>
      <c r="F8860" t="s">
        <v>17</v>
      </c>
      <c r="G8860">
        <v>184000</v>
      </c>
      <c r="H8860" t="s">
        <v>13</v>
      </c>
      <c r="I8860">
        <v>184000</v>
      </c>
      <c r="J8860" t="s">
        <v>14</v>
      </c>
      <c r="K8860">
        <v>0</v>
      </c>
      <c r="L8860" t="s">
        <v>14</v>
      </c>
      <c r="M8860" t="s">
        <v>15</v>
      </c>
    </row>
    <row r="8861" spans="1:13" x14ac:dyDescent="0.25">
      <c r="A8861">
        <v>2023</v>
      </c>
      <c r="B8861" t="str" cm="1">
        <f t="array" ref="B8861">_xlfn.IFS(C8861="SE","Senior", C8861 = "EX", "Excecutive",C8861 ="MI", "Middle", C8861 = "EN", "Entry")</f>
        <v>Middle</v>
      </c>
      <c r="C8861" t="s">
        <v>18</v>
      </c>
      <c r="D8861" t="str" cm="1">
        <f t="array" ref="D8861">_xlfn.IFS(E8861 = "FT","Full Time", E8861 = "PT", "Part Time", E8861 = "FL", "Freelance", E8861 = "CT", "Contract")</f>
        <v>Full Time</v>
      </c>
      <c r="E8861" t="s">
        <v>11</v>
      </c>
      <c r="F8861" t="s">
        <v>21</v>
      </c>
      <c r="G8861">
        <v>115000</v>
      </c>
      <c r="H8861" t="s">
        <v>13</v>
      </c>
      <c r="I8861">
        <v>115000</v>
      </c>
      <c r="J8861" t="s">
        <v>14</v>
      </c>
      <c r="K8861">
        <v>100</v>
      </c>
      <c r="L8861" t="s">
        <v>14</v>
      </c>
      <c r="M8861" t="s">
        <v>15</v>
      </c>
    </row>
    <row r="8862" spans="1:13" x14ac:dyDescent="0.25">
      <c r="A8862">
        <v>2023</v>
      </c>
      <c r="B8862" t="str" cm="1">
        <f t="array" ref="B8862">_xlfn.IFS(C8862="SE","Senior", C8862 = "EX", "Excecutive",C8862 ="MI", "Middle", C8862 = "EN", "Entry")</f>
        <v>Middle</v>
      </c>
      <c r="C8862" t="s">
        <v>18</v>
      </c>
      <c r="D8862" t="str" cm="1">
        <f t="array" ref="D8862">_xlfn.IFS(E8862 = "FT","Full Time", E8862 = "PT", "Part Time", E8862 = "FL", "Freelance", E8862 = "CT", "Contract")</f>
        <v>Full Time</v>
      </c>
      <c r="E8862" t="s">
        <v>11</v>
      </c>
      <c r="F8862" t="s">
        <v>21</v>
      </c>
      <c r="G8862">
        <v>110000</v>
      </c>
      <c r="H8862" t="s">
        <v>13</v>
      </c>
      <c r="I8862">
        <v>110000</v>
      </c>
      <c r="J8862" t="s">
        <v>14</v>
      </c>
      <c r="K8862">
        <v>100</v>
      </c>
      <c r="L8862" t="s">
        <v>14</v>
      </c>
      <c r="M8862" t="s">
        <v>15</v>
      </c>
    </row>
    <row r="8863" spans="1:13" x14ac:dyDescent="0.25">
      <c r="A8863">
        <v>2023</v>
      </c>
      <c r="B8863" t="str" cm="1">
        <f t="array" ref="B8863">_xlfn.IFS(C8863="SE","Senior", C8863 = "EX", "Excecutive",C8863 ="MI", "Middle", C8863 = "EN", "Entry")</f>
        <v>Senior</v>
      </c>
      <c r="C8863" t="s">
        <v>10</v>
      </c>
      <c r="D8863" t="str" cm="1">
        <f t="array" ref="D8863">_xlfn.IFS(E8863 = "FT","Full Time", E8863 = "PT", "Part Time", E8863 = "FL", "Freelance", E8863 = "CT", "Contract")</f>
        <v>Full Time</v>
      </c>
      <c r="E8863" t="s">
        <v>11</v>
      </c>
      <c r="F8863" t="s">
        <v>16</v>
      </c>
      <c r="G8863">
        <v>139810</v>
      </c>
      <c r="H8863" t="s">
        <v>13</v>
      </c>
      <c r="I8863">
        <v>139810</v>
      </c>
      <c r="J8863" t="s">
        <v>14</v>
      </c>
      <c r="K8863">
        <v>0</v>
      </c>
      <c r="L8863" t="s">
        <v>14</v>
      </c>
      <c r="M8863" t="s">
        <v>15</v>
      </c>
    </row>
    <row r="8864" spans="1:13" x14ac:dyDescent="0.25">
      <c r="A8864">
        <v>2023</v>
      </c>
      <c r="B8864" t="str" cm="1">
        <f t="array" ref="B8864">_xlfn.IFS(C8864="SE","Senior", C8864 = "EX", "Excecutive",C8864 ="MI", "Middle", C8864 = "EN", "Entry")</f>
        <v>Senior</v>
      </c>
      <c r="C8864" t="s">
        <v>10</v>
      </c>
      <c r="D8864" t="str" cm="1">
        <f t="array" ref="D8864">_xlfn.IFS(E8864 = "FT","Full Time", E8864 = "PT", "Part Time", E8864 = "FL", "Freelance", E8864 = "CT", "Contract")</f>
        <v>Full Time</v>
      </c>
      <c r="E8864" t="s">
        <v>11</v>
      </c>
      <c r="F8864" t="s">
        <v>16</v>
      </c>
      <c r="G8864">
        <v>95325</v>
      </c>
      <c r="H8864" t="s">
        <v>13</v>
      </c>
      <c r="I8864">
        <v>95325</v>
      </c>
      <c r="J8864" t="s">
        <v>14</v>
      </c>
      <c r="K8864">
        <v>0</v>
      </c>
      <c r="L8864" t="s">
        <v>14</v>
      </c>
      <c r="M8864" t="s">
        <v>15</v>
      </c>
    </row>
    <row r="8865" spans="1:13" x14ac:dyDescent="0.25">
      <c r="A8865">
        <v>2023</v>
      </c>
      <c r="B8865" t="str" cm="1">
        <f t="array" ref="B8865">_xlfn.IFS(C8865="SE","Senior", C8865 = "EX", "Excecutive",C8865 ="MI", "Middle", C8865 = "EN", "Entry")</f>
        <v>Senior</v>
      </c>
      <c r="C8865" t="s">
        <v>10</v>
      </c>
      <c r="D8865" t="str" cm="1">
        <f t="array" ref="D8865">_xlfn.IFS(E8865 = "FT","Full Time", E8865 = "PT", "Part Time", E8865 = "FL", "Freelance", E8865 = "CT", "Contract")</f>
        <v>Full Time</v>
      </c>
      <c r="E8865" t="s">
        <v>11</v>
      </c>
      <c r="F8865" t="s">
        <v>21</v>
      </c>
      <c r="G8865">
        <v>167000</v>
      </c>
      <c r="H8865" t="s">
        <v>13</v>
      </c>
      <c r="I8865">
        <v>167000</v>
      </c>
      <c r="J8865" t="s">
        <v>14</v>
      </c>
      <c r="K8865">
        <v>0</v>
      </c>
      <c r="L8865" t="s">
        <v>14</v>
      </c>
      <c r="M8865" t="s">
        <v>15</v>
      </c>
    </row>
    <row r="8866" spans="1:13" x14ac:dyDescent="0.25">
      <c r="A8866">
        <v>2023</v>
      </c>
      <c r="B8866" t="str" cm="1">
        <f t="array" ref="B8866">_xlfn.IFS(C8866="SE","Senior", C8866 = "EX", "Excecutive",C8866 ="MI", "Middle", C8866 = "EN", "Entry")</f>
        <v>Senior</v>
      </c>
      <c r="C8866" t="s">
        <v>10</v>
      </c>
      <c r="D8866" t="str" cm="1">
        <f t="array" ref="D8866">_xlfn.IFS(E8866 = "FT","Full Time", E8866 = "PT", "Part Time", E8866 = "FL", "Freelance", E8866 = "CT", "Contract")</f>
        <v>Full Time</v>
      </c>
      <c r="E8866" t="s">
        <v>11</v>
      </c>
      <c r="F8866" t="s">
        <v>21</v>
      </c>
      <c r="G8866">
        <v>150000</v>
      </c>
      <c r="H8866" t="s">
        <v>13</v>
      </c>
      <c r="I8866">
        <v>150000</v>
      </c>
      <c r="J8866" t="s">
        <v>14</v>
      </c>
      <c r="K8866">
        <v>0</v>
      </c>
      <c r="L8866" t="s">
        <v>14</v>
      </c>
      <c r="M8866" t="s">
        <v>15</v>
      </c>
    </row>
    <row r="8867" spans="1:13" x14ac:dyDescent="0.25">
      <c r="A8867">
        <v>2023</v>
      </c>
      <c r="B8867" t="str" cm="1">
        <f t="array" ref="B8867">_xlfn.IFS(C8867="SE","Senior", C8867 = "EX", "Excecutive",C8867 ="MI", "Middle", C8867 = "EN", "Entry")</f>
        <v>Senior</v>
      </c>
      <c r="C8867" t="s">
        <v>10</v>
      </c>
      <c r="D8867" t="str" cm="1">
        <f t="array" ref="D8867">_xlfn.IFS(E8867 = "FT","Full Time", E8867 = "PT", "Part Time", E8867 = "FL", "Freelance", E8867 = "CT", "Contract")</f>
        <v>Full Time</v>
      </c>
      <c r="E8867" t="s">
        <v>11</v>
      </c>
      <c r="F8867" t="s">
        <v>16</v>
      </c>
      <c r="G8867">
        <v>144000</v>
      </c>
      <c r="H8867" t="s">
        <v>13</v>
      </c>
      <c r="I8867">
        <v>144000</v>
      </c>
      <c r="J8867" t="s">
        <v>14</v>
      </c>
      <c r="K8867">
        <v>0</v>
      </c>
      <c r="L8867" t="s">
        <v>14</v>
      </c>
      <c r="M8867" t="s">
        <v>15</v>
      </c>
    </row>
    <row r="8868" spans="1:13" x14ac:dyDescent="0.25">
      <c r="A8868">
        <v>2023</v>
      </c>
      <c r="B8868" t="str" cm="1">
        <f t="array" ref="B8868">_xlfn.IFS(C8868="SE","Senior", C8868 = "EX", "Excecutive",C8868 ="MI", "Middle", C8868 = "EN", "Entry")</f>
        <v>Senior</v>
      </c>
      <c r="C8868" t="s">
        <v>10</v>
      </c>
      <c r="D8868" t="str" cm="1">
        <f t="array" ref="D8868">_xlfn.IFS(E8868 = "FT","Full Time", E8868 = "PT", "Part Time", E8868 = "FL", "Freelance", E8868 = "CT", "Contract")</f>
        <v>Full Time</v>
      </c>
      <c r="E8868" t="s">
        <v>11</v>
      </c>
      <c r="F8868" t="s">
        <v>16</v>
      </c>
      <c r="G8868">
        <v>96000</v>
      </c>
      <c r="H8868" t="s">
        <v>13</v>
      </c>
      <c r="I8868">
        <v>96000</v>
      </c>
      <c r="J8868" t="s">
        <v>14</v>
      </c>
      <c r="K8868">
        <v>0</v>
      </c>
      <c r="L8868" t="s">
        <v>14</v>
      </c>
      <c r="M8868" t="s">
        <v>15</v>
      </c>
    </row>
    <row r="8869" spans="1:13" x14ac:dyDescent="0.25">
      <c r="A8869">
        <v>2023</v>
      </c>
      <c r="B8869" t="str" cm="1">
        <f t="array" ref="B8869">_xlfn.IFS(C8869="SE","Senior", C8869 = "EX", "Excecutive",C8869 ="MI", "Middle", C8869 = "EN", "Entry")</f>
        <v>Senior</v>
      </c>
      <c r="C8869" t="s">
        <v>10</v>
      </c>
      <c r="D8869" t="str" cm="1">
        <f t="array" ref="D8869">_xlfn.IFS(E8869 = "FT","Full Time", E8869 = "PT", "Part Time", E8869 = "FL", "Freelance", E8869 = "CT", "Contract")</f>
        <v>Full Time</v>
      </c>
      <c r="E8869" t="s">
        <v>11</v>
      </c>
      <c r="F8869" t="s">
        <v>16</v>
      </c>
      <c r="G8869">
        <v>140000</v>
      </c>
      <c r="H8869" t="s">
        <v>13</v>
      </c>
      <c r="I8869">
        <v>140000</v>
      </c>
      <c r="J8869" t="s">
        <v>14</v>
      </c>
      <c r="K8869">
        <v>0</v>
      </c>
      <c r="L8869" t="s">
        <v>14</v>
      </c>
      <c r="M8869" t="s">
        <v>15</v>
      </c>
    </row>
    <row r="8870" spans="1:13" x14ac:dyDescent="0.25">
      <c r="A8870">
        <v>2023</v>
      </c>
      <c r="B8870" t="str" cm="1">
        <f t="array" ref="B8870">_xlfn.IFS(C8870="SE","Senior", C8870 = "EX", "Excecutive",C8870 ="MI", "Middle", C8870 = "EN", "Entry")</f>
        <v>Senior</v>
      </c>
      <c r="C8870" t="s">
        <v>10</v>
      </c>
      <c r="D8870" t="str" cm="1">
        <f t="array" ref="D8870">_xlfn.IFS(E8870 = "FT","Full Time", E8870 = "PT", "Part Time", E8870 = "FL", "Freelance", E8870 = "CT", "Contract")</f>
        <v>Full Time</v>
      </c>
      <c r="E8870" t="s">
        <v>11</v>
      </c>
      <c r="F8870" t="s">
        <v>16</v>
      </c>
      <c r="G8870">
        <v>125000</v>
      </c>
      <c r="H8870" t="s">
        <v>13</v>
      </c>
      <c r="I8870">
        <v>125000</v>
      </c>
      <c r="J8870" t="s">
        <v>14</v>
      </c>
      <c r="K8870">
        <v>0</v>
      </c>
      <c r="L8870" t="s">
        <v>14</v>
      </c>
      <c r="M8870" t="s">
        <v>15</v>
      </c>
    </row>
    <row r="8871" spans="1:13" x14ac:dyDescent="0.25">
      <c r="A8871">
        <v>2023</v>
      </c>
      <c r="B8871" t="str" cm="1">
        <f t="array" ref="B8871">_xlfn.IFS(C8871="SE","Senior", C8871 = "EX", "Excecutive",C8871 ="MI", "Middle", C8871 = "EN", "Entry")</f>
        <v>Senior</v>
      </c>
      <c r="C8871" t="s">
        <v>10</v>
      </c>
      <c r="D8871" t="str" cm="1">
        <f t="array" ref="D8871">_xlfn.IFS(E8871 = "FT","Full Time", E8871 = "PT", "Part Time", E8871 = "FL", "Freelance", E8871 = "CT", "Contract")</f>
        <v>Full Time</v>
      </c>
      <c r="E8871" t="s">
        <v>11</v>
      </c>
      <c r="F8871" t="s">
        <v>60</v>
      </c>
      <c r="G8871">
        <v>145000</v>
      </c>
      <c r="H8871" t="s">
        <v>13</v>
      </c>
      <c r="I8871">
        <v>145000</v>
      </c>
      <c r="J8871" t="s">
        <v>14</v>
      </c>
      <c r="K8871">
        <v>100</v>
      </c>
      <c r="L8871" t="s">
        <v>14</v>
      </c>
      <c r="M8871" t="s">
        <v>15</v>
      </c>
    </row>
    <row r="8872" spans="1:13" x14ac:dyDescent="0.25">
      <c r="A8872">
        <v>2023</v>
      </c>
      <c r="B8872" t="str" cm="1">
        <f t="array" ref="B8872">_xlfn.IFS(C8872="SE","Senior", C8872 = "EX", "Excecutive",C8872 ="MI", "Middle", C8872 = "EN", "Entry")</f>
        <v>Senior</v>
      </c>
      <c r="C8872" t="s">
        <v>10</v>
      </c>
      <c r="D8872" t="str" cm="1">
        <f t="array" ref="D8872">_xlfn.IFS(E8872 = "FT","Full Time", E8872 = "PT", "Part Time", E8872 = "FL", "Freelance", E8872 = "CT", "Contract")</f>
        <v>Full Time</v>
      </c>
      <c r="E8872" t="s">
        <v>11</v>
      </c>
      <c r="F8872" t="s">
        <v>60</v>
      </c>
      <c r="G8872">
        <v>116000</v>
      </c>
      <c r="H8872" t="s">
        <v>13</v>
      </c>
      <c r="I8872">
        <v>116000</v>
      </c>
      <c r="J8872" t="s">
        <v>14</v>
      </c>
      <c r="K8872">
        <v>100</v>
      </c>
      <c r="L8872" t="s">
        <v>14</v>
      </c>
      <c r="M8872" t="s">
        <v>15</v>
      </c>
    </row>
    <row r="8873" spans="1:13" x14ac:dyDescent="0.25">
      <c r="A8873">
        <v>2023</v>
      </c>
      <c r="B8873" t="str" cm="1">
        <f t="array" ref="B8873">_xlfn.IFS(C8873="SE","Senior", C8873 = "EX", "Excecutive",C8873 ="MI", "Middle", C8873 = "EN", "Entry")</f>
        <v>Senior</v>
      </c>
      <c r="C8873" t="s">
        <v>10</v>
      </c>
      <c r="D8873" t="str" cm="1">
        <f t="array" ref="D8873">_xlfn.IFS(E8873 = "FT","Full Time", E8873 = "PT", "Part Time", E8873 = "FL", "Freelance", E8873 = "CT", "Contract")</f>
        <v>Full Time</v>
      </c>
      <c r="E8873" t="s">
        <v>11</v>
      </c>
      <c r="F8873" t="s">
        <v>24</v>
      </c>
      <c r="G8873">
        <v>161000</v>
      </c>
      <c r="H8873" t="s">
        <v>13</v>
      </c>
      <c r="I8873">
        <v>161000</v>
      </c>
      <c r="J8873" t="s">
        <v>14</v>
      </c>
      <c r="K8873">
        <v>0</v>
      </c>
      <c r="L8873" t="s">
        <v>14</v>
      </c>
      <c r="M8873" t="s">
        <v>15</v>
      </c>
    </row>
    <row r="8874" spans="1:13" x14ac:dyDescent="0.25">
      <c r="A8874">
        <v>2023</v>
      </c>
      <c r="B8874" t="str" cm="1">
        <f t="array" ref="B8874">_xlfn.IFS(C8874="SE","Senior", C8874 = "EX", "Excecutive",C8874 ="MI", "Middle", C8874 = "EN", "Entry")</f>
        <v>Senior</v>
      </c>
      <c r="C8874" t="s">
        <v>10</v>
      </c>
      <c r="D8874" t="str" cm="1">
        <f t="array" ref="D8874">_xlfn.IFS(E8874 = "FT","Full Time", E8874 = "PT", "Part Time", E8874 = "FL", "Freelance", E8874 = "CT", "Contract")</f>
        <v>Full Time</v>
      </c>
      <c r="E8874" t="s">
        <v>11</v>
      </c>
      <c r="F8874" t="s">
        <v>24</v>
      </c>
      <c r="G8874">
        <v>116300</v>
      </c>
      <c r="H8874" t="s">
        <v>13</v>
      </c>
      <c r="I8874">
        <v>116300</v>
      </c>
      <c r="J8874" t="s">
        <v>14</v>
      </c>
      <c r="K8874">
        <v>0</v>
      </c>
      <c r="L8874" t="s">
        <v>14</v>
      </c>
      <c r="M8874" t="s">
        <v>15</v>
      </c>
    </row>
    <row r="8875" spans="1:13" x14ac:dyDescent="0.25">
      <c r="A8875">
        <v>2023</v>
      </c>
      <c r="B8875" t="str" cm="1">
        <f t="array" ref="B8875">_xlfn.IFS(C8875="SE","Senior", C8875 = "EX", "Excecutive",C8875 ="MI", "Middle", C8875 = "EN", "Entry")</f>
        <v>Senior</v>
      </c>
      <c r="C8875" t="s">
        <v>10</v>
      </c>
      <c r="D8875" t="str" cm="1">
        <f t="array" ref="D8875">_xlfn.IFS(E8875 = "FT","Full Time", E8875 = "PT", "Part Time", E8875 = "FL", "Freelance", E8875 = "CT", "Contract")</f>
        <v>Full Time</v>
      </c>
      <c r="E8875" t="s">
        <v>11</v>
      </c>
      <c r="F8875" t="s">
        <v>21</v>
      </c>
      <c r="G8875">
        <v>140000</v>
      </c>
      <c r="H8875" t="s">
        <v>13</v>
      </c>
      <c r="I8875">
        <v>140000</v>
      </c>
      <c r="J8875" t="s">
        <v>14</v>
      </c>
      <c r="K8875">
        <v>0</v>
      </c>
      <c r="L8875" t="s">
        <v>14</v>
      </c>
      <c r="M8875" t="s">
        <v>15</v>
      </c>
    </row>
    <row r="8876" spans="1:13" x14ac:dyDescent="0.25">
      <c r="A8876">
        <v>2023</v>
      </c>
      <c r="B8876" t="str" cm="1">
        <f t="array" ref="B8876">_xlfn.IFS(C8876="SE","Senior", C8876 = "EX", "Excecutive",C8876 ="MI", "Middle", C8876 = "EN", "Entry")</f>
        <v>Senior</v>
      </c>
      <c r="C8876" t="s">
        <v>10</v>
      </c>
      <c r="D8876" t="str" cm="1">
        <f t="array" ref="D8876">_xlfn.IFS(E8876 = "FT","Full Time", E8876 = "PT", "Part Time", E8876 = "FL", "Freelance", E8876 = "CT", "Contract")</f>
        <v>Full Time</v>
      </c>
      <c r="E8876" t="s">
        <v>11</v>
      </c>
      <c r="F8876" t="s">
        <v>21</v>
      </c>
      <c r="G8876">
        <v>125000</v>
      </c>
      <c r="H8876" t="s">
        <v>13</v>
      </c>
      <c r="I8876">
        <v>125000</v>
      </c>
      <c r="J8876" t="s">
        <v>14</v>
      </c>
      <c r="K8876">
        <v>0</v>
      </c>
      <c r="L8876" t="s">
        <v>14</v>
      </c>
      <c r="M8876" t="s">
        <v>15</v>
      </c>
    </row>
    <row r="8877" spans="1:13" x14ac:dyDescent="0.25">
      <c r="A8877">
        <v>2023</v>
      </c>
      <c r="B8877" t="str" cm="1">
        <f t="array" ref="B8877">_xlfn.IFS(C8877="SE","Senior", C8877 = "EX", "Excecutive",C8877 ="MI", "Middle", C8877 = "EN", "Entry")</f>
        <v>Senior</v>
      </c>
      <c r="C8877" t="s">
        <v>10</v>
      </c>
      <c r="D8877" t="str" cm="1">
        <f t="array" ref="D8877">_xlfn.IFS(E8877 = "FT","Full Time", E8877 = "PT", "Part Time", E8877 = "FL", "Freelance", E8877 = "CT", "Contract")</f>
        <v>Full Time</v>
      </c>
      <c r="E8877" t="s">
        <v>11</v>
      </c>
      <c r="F8877" t="s">
        <v>28</v>
      </c>
      <c r="G8877">
        <v>175564</v>
      </c>
      <c r="H8877" t="s">
        <v>13</v>
      </c>
      <c r="I8877">
        <v>175564</v>
      </c>
      <c r="J8877" t="s">
        <v>14</v>
      </c>
      <c r="K8877">
        <v>100</v>
      </c>
      <c r="L8877" t="s">
        <v>14</v>
      </c>
      <c r="M8877" t="s">
        <v>15</v>
      </c>
    </row>
    <row r="8878" spans="1:13" x14ac:dyDescent="0.25">
      <c r="A8878">
        <v>2023</v>
      </c>
      <c r="B8878" t="str" cm="1">
        <f t="array" ref="B8878">_xlfn.IFS(C8878="SE","Senior", C8878 = "EX", "Excecutive",C8878 ="MI", "Middle", C8878 = "EN", "Entry")</f>
        <v>Senior</v>
      </c>
      <c r="C8878" t="s">
        <v>10</v>
      </c>
      <c r="D8878" t="str" cm="1">
        <f t="array" ref="D8878">_xlfn.IFS(E8878 = "FT","Full Time", E8878 = "PT", "Part Time", E8878 = "FL", "Freelance", E8878 = "CT", "Contract")</f>
        <v>Full Time</v>
      </c>
      <c r="E8878" t="s">
        <v>11</v>
      </c>
      <c r="F8878" t="s">
        <v>28</v>
      </c>
      <c r="G8878">
        <v>144854</v>
      </c>
      <c r="H8878" t="s">
        <v>13</v>
      </c>
      <c r="I8878">
        <v>144854</v>
      </c>
      <c r="J8878" t="s">
        <v>14</v>
      </c>
      <c r="K8878">
        <v>100</v>
      </c>
      <c r="L8878" t="s">
        <v>14</v>
      </c>
      <c r="M8878" t="s">
        <v>15</v>
      </c>
    </row>
    <row r="8879" spans="1:13" x14ac:dyDescent="0.25">
      <c r="A8879">
        <v>2023</v>
      </c>
      <c r="B8879" t="str" cm="1">
        <f t="array" ref="B8879">_xlfn.IFS(C8879="SE","Senior", C8879 = "EX", "Excecutive",C8879 ="MI", "Middle", C8879 = "EN", "Entry")</f>
        <v>Senior</v>
      </c>
      <c r="C8879" t="s">
        <v>10</v>
      </c>
      <c r="D8879" t="str" cm="1">
        <f t="array" ref="D8879">_xlfn.IFS(E8879 = "FT","Full Time", E8879 = "PT", "Part Time", E8879 = "FL", "Freelance", E8879 = "CT", "Contract")</f>
        <v>Full Time</v>
      </c>
      <c r="E8879" t="s">
        <v>11</v>
      </c>
      <c r="F8879" t="s">
        <v>17</v>
      </c>
      <c r="G8879">
        <v>225000</v>
      </c>
      <c r="H8879" t="s">
        <v>13</v>
      </c>
      <c r="I8879">
        <v>225000</v>
      </c>
      <c r="J8879" t="s">
        <v>14</v>
      </c>
      <c r="K8879">
        <v>0</v>
      </c>
      <c r="L8879" t="s">
        <v>14</v>
      </c>
      <c r="M8879" t="s">
        <v>15</v>
      </c>
    </row>
    <row r="8880" spans="1:13" x14ac:dyDescent="0.25">
      <c r="A8880">
        <v>2023</v>
      </c>
      <c r="B8880" t="str" cm="1">
        <f t="array" ref="B8880">_xlfn.IFS(C8880="SE","Senior", C8880 = "EX", "Excecutive",C8880 ="MI", "Middle", C8880 = "EN", "Entry")</f>
        <v>Senior</v>
      </c>
      <c r="C8880" t="s">
        <v>10</v>
      </c>
      <c r="D8880" t="str" cm="1">
        <f t="array" ref="D8880">_xlfn.IFS(E8880 = "FT","Full Time", E8880 = "PT", "Part Time", E8880 = "FL", "Freelance", E8880 = "CT", "Contract")</f>
        <v>Full Time</v>
      </c>
      <c r="E8880" t="s">
        <v>11</v>
      </c>
      <c r="F8880" t="s">
        <v>17</v>
      </c>
      <c r="G8880">
        <v>166000</v>
      </c>
      <c r="H8880" t="s">
        <v>13</v>
      </c>
      <c r="I8880">
        <v>166000</v>
      </c>
      <c r="J8880" t="s">
        <v>14</v>
      </c>
      <c r="K8880">
        <v>0</v>
      </c>
      <c r="L8880" t="s">
        <v>14</v>
      </c>
      <c r="M8880" t="s">
        <v>15</v>
      </c>
    </row>
    <row r="8881" spans="1:13" x14ac:dyDescent="0.25">
      <c r="A8881">
        <v>2023</v>
      </c>
      <c r="B8881" t="str" cm="1">
        <f t="array" ref="B8881">_xlfn.IFS(C8881="SE","Senior", C8881 = "EX", "Excecutive",C8881 ="MI", "Middle", C8881 = "EN", "Entry")</f>
        <v>Senior</v>
      </c>
      <c r="C8881" t="s">
        <v>10</v>
      </c>
      <c r="D8881" t="str" cm="1">
        <f t="array" ref="D8881">_xlfn.IFS(E8881 = "FT","Full Time", E8881 = "PT", "Part Time", E8881 = "FL", "Freelance", E8881 = "CT", "Contract")</f>
        <v>Full Time</v>
      </c>
      <c r="E8881" t="s">
        <v>11</v>
      </c>
      <c r="F8881" t="s">
        <v>60</v>
      </c>
      <c r="G8881">
        <v>190000</v>
      </c>
      <c r="H8881" t="s">
        <v>13</v>
      </c>
      <c r="I8881">
        <v>190000</v>
      </c>
      <c r="J8881" t="s">
        <v>14</v>
      </c>
      <c r="K8881">
        <v>0</v>
      </c>
      <c r="L8881" t="s">
        <v>14</v>
      </c>
      <c r="M8881" t="s">
        <v>15</v>
      </c>
    </row>
    <row r="8882" spans="1:13" x14ac:dyDescent="0.25">
      <c r="A8882">
        <v>2023</v>
      </c>
      <c r="B8882" t="str" cm="1">
        <f t="array" ref="B8882">_xlfn.IFS(C8882="SE","Senior", C8882 = "EX", "Excecutive",C8882 ="MI", "Middle", C8882 = "EN", "Entry")</f>
        <v>Senior</v>
      </c>
      <c r="C8882" t="s">
        <v>10</v>
      </c>
      <c r="D8882" t="str" cm="1">
        <f t="array" ref="D8882">_xlfn.IFS(E8882 = "FT","Full Time", E8882 = "PT", "Part Time", E8882 = "FL", "Freelance", E8882 = "CT", "Contract")</f>
        <v>Full Time</v>
      </c>
      <c r="E8882" t="s">
        <v>11</v>
      </c>
      <c r="F8882" t="s">
        <v>60</v>
      </c>
      <c r="G8882">
        <v>150000</v>
      </c>
      <c r="H8882" t="s">
        <v>13</v>
      </c>
      <c r="I8882">
        <v>150000</v>
      </c>
      <c r="J8882" t="s">
        <v>14</v>
      </c>
      <c r="K8882">
        <v>0</v>
      </c>
      <c r="L8882" t="s">
        <v>14</v>
      </c>
      <c r="M8882" t="s">
        <v>15</v>
      </c>
    </row>
    <row r="8883" spans="1:13" x14ac:dyDescent="0.25">
      <c r="A8883">
        <v>2023</v>
      </c>
      <c r="B8883" t="str" cm="1">
        <f t="array" ref="B8883">_xlfn.IFS(C8883="SE","Senior", C8883 = "EX", "Excecutive",C8883 ="MI", "Middle", C8883 = "EN", "Entry")</f>
        <v>Senior</v>
      </c>
      <c r="C8883" t="s">
        <v>10</v>
      </c>
      <c r="D8883" t="str" cm="1">
        <f t="array" ref="D8883">_xlfn.IFS(E8883 = "FT","Full Time", E8883 = "PT", "Part Time", E8883 = "FL", "Freelance", E8883 = "CT", "Contract")</f>
        <v>Full Time</v>
      </c>
      <c r="E8883" t="s">
        <v>11</v>
      </c>
      <c r="F8883" t="s">
        <v>17</v>
      </c>
      <c r="G8883">
        <v>225000</v>
      </c>
      <c r="H8883" t="s">
        <v>13</v>
      </c>
      <c r="I8883">
        <v>225000</v>
      </c>
      <c r="J8883" t="s">
        <v>14</v>
      </c>
      <c r="K8883">
        <v>0</v>
      </c>
      <c r="L8883" t="s">
        <v>14</v>
      </c>
      <c r="M8883" t="s">
        <v>15</v>
      </c>
    </row>
    <row r="8884" spans="1:13" x14ac:dyDescent="0.25">
      <c r="A8884">
        <v>2023</v>
      </c>
      <c r="B8884" t="str" cm="1">
        <f t="array" ref="B8884">_xlfn.IFS(C8884="SE","Senior", C8884 = "EX", "Excecutive",C8884 ="MI", "Middle", C8884 = "EN", "Entry")</f>
        <v>Senior</v>
      </c>
      <c r="C8884" t="s">
        <v>10</v>
      </c>
      <c r="D8884" t="str" cm="1">
        <f t="array" ref="D8884">_xlfn.IFS(E8884 = "FT","Full Time", E8884 = "PT", "Part Time", E8884 = "FL", "Freelance", E8884 = "CT", "Contract")</f>
        <v>Full Time</v>
      </c>
      <c r="E8884" t="s">
        <v>11</v>
      </c>
      <c r="F8884" t="s">
        <v>17</v>
      </c>
      <c r="G8884">
        <v>166000</v>
      </c>
      <c r="H8884" t="s">
        <v>13</v>
      </c>
      <c r="I8884">
        <v>166000</v>
      </c>
      <c r="J8884" t="s">
        <v>14</v>
      </c>
      <c r="K8884">
        <v>0</v>
      </c>
      <c r="L8884" t="s">
        <v>14</v>
      </c>
      <c r="M8884" t="s">
        <v>15</v>
      </c>
    </row>
    <row r="8885" spans="1:13" x14ac:dyDescent="0.25">
      <c r="A8885">
        <v>2023</v>
      </c>
      <c r="B8885" t="str" cm="1">
        <f t="array" ref="B8885">_xlfn.IFS(C8885="SE","Senior", C8885 = "EX", "Excecutive",C8885 ="MI", "Middle", C8885 = "EN", "Entry")</f>
        <v>Senior</v>
      </c>
      <c r="C8885" t="s">
        <v>10</v>
      </c>
      <c r="D8885" t="str" cm="1">
        <f t="array" ref="D8885">_xlfn.IFS(E8885 = "FT","Full Time", E8885 = "PT", "Part Time", E8885 = "FL", "Freelance", E8885 = "CT", "Contract")</f>
        <v>Full Time</v>
      </c>
      <c r="E8885" t="s">
        <v>11</v>
      </c>
      <c r="F8885" t="s">
        <v>24</v>
      </c>
      <c r="G8885">
        <v>151300</v>
      </c>
      <c r="H8885" t="s">
        <v>13</v>
      </c>
      <c r="I8885">
        <v>151300</v>
      </c>
      <c r="J8885" t="s">
        <v>14</v>
      </c>
      <c r="K8885">
        <v>100</v>
      </c>
      <c r="L8885" t="s">
        <v>14</v>
      </c>
      <c r="M8885" t="s">
        <v>15</v>
      </c>
    </row>
    <row r="8886" spans="1:13" x14ac:dyDescent="0.25">
      <c r="A8886">
        <v>2023</v>
      </c>
      <c r="B8886" t="str" cm="1">
        <f t="array" ref="B8886">_xlfn.IFS(C8886="SE","Senior", C8886 = "EX", "Excecutive",C8886 ="MI", "Middle", C8886 = "EN", "Entry")</f>
        <v>Senior</v>
      </c>
      <c r="C8886" t="s">
        <v>10</v>
      </c>
      <c r="D8886" t="str" cm="1">
        <f t="array" ref="D8886">_xlfn.IFS(E8886 = "FT","Full Time", E8886 = "PT", "Part Time", E8886 = "FL", "Freelance", E8886 = "CT", "Contract")</f>
        <v>Full Time</v>
      </c>
      <c r="E8886" t="s">
        <v>11</v>
      </c>
      <c r="F8886" t="s">
        <v>24</v>
      </c>
      <c r="G8886">
        <v>126100</v>
      </c>
      <c r="H8886" t="s">
        <v>13</v>
      </c>
      <c r="I8886">
        <v>126100</v>
      </c>
      <c r="J8886" t="s">
        <v>14</v>
      </c>
      <c r="K8886">
        <v>100</v>
      </c>
      <c r="L8886" t="s">
        <v>14</v>
      </c>
      <c r="M8886" t="s">
        <v>15</v>
      </c>
    </row>
    <row r="8887" spans="1:13" x14ac:dyDescent="0.25">
      <c r="A8887">
        <v>2023</v>
      </c>
      <c r="B8887" t="str" cm="1">
        <f t="array" ref="B8887">_xlfn.IFS(C8887="SE","Senior", C8887 = "EX", "Excecutive",C8887 ="MI", "Middle", C8887 = "EN", "Entry")</f>
        <v>Senior</v>
      </c>
      <c r="C8887" t="s">
        <v>10</v>
      </c>
      <c r="D8887" t="str" cm="1">
        <f t="array" ref="D8887">_xlfn.IFS(E8887 = "FT","Full Time", E8887 = "PT", "Part Time", E8887 = "FL", "Freelance", E8887 = "CT", "Contract")</f>
        <v>Full Time</v>
      </c>
      <c r="E8887" t="s">
        <v>11</v>
      </c>
      <c r="F8887" t="s">
        <v>71</v>
      </c>
      <c r="G8887">
        <v>190000</v>
      </c>
      <c r="H8887" t="s">
        <v>13</v>
      </c>
      <c r="I8887">
        <v>190000</v>
      </c>
      <c r="J8887" t="s">
        <v>14</v>
      </c>
      <c r="K8887">
        <v>0</v>
      </c>
      <c r="L8887" t="s">
        <v>14</v>
      </c>
      <c r="M8887" t="s">
        <v>15</v>
      </c>
    </row>
    <row r="8888" spans="1:13" x14ac:dyDescent="0.25">
      <c r="A8888">
        <v>2023</v>
      </c>
      <c r="B8888" t="str" cm="1">
        <f t="array" ref="B8888">_xlfn.IFS(C8888="SE","Senior", C8888 = "EX", "Excecutive",C8888 ="MI", "Middle", C8888 = "EN", "Entry")</f>
        <v>Senior</v>
      </c>
      <c r="C8888" t="s">
        <v>10</v>
      </c>
      <c r="D8888" t="str" cm="1">
        <f t="array" ref="D8888">_xlfn.IFS(E8888 = "FT","Full Time", E8888 = "PT", "Part Time", E8888 = "FL", "Freelance", E8888 = "CT", "Contract")</f>
        <v>Full Time</v>
      </c>
      <c r="E8888" t="s">
        <v>11</v>
      </c>
      <c r="F8888" t="s">
        <v>71</v>
      </c>
      <c r="G8888">
        <v>152000</v>
      </c>
      <c r="H8888" t="s">
        <v>13</v>
      </c>
      <c r="I8888">
        <v>152000</v>
      </c>
      <c r="J8888" t="s">
        <v>14</v>
      </c>
      <c r="K8888">
        <v>0</v>
      </c>
      <c r="L8888" t="s">
        <v>14</v>
      </c>
      <c r="M8888" t="s">
        <v>15</v>
      </c>
    </row>
    <row r="8889" spans="1:13" x14ac:dyDescent="0.25">
      <c r="A8889">
        <v>2023</v>
      </c>
      <c r="B8889" t="str" cm="1">
        <f t="array" ref="B8889">_xlfn.IFS(C8889="SE","Senior", C8889 = "EX", "Excecutive",C8889 ="MI", "Middle", C8889 = "EN", "Entry")</f>
        <v>Senior</v>
      </c>
      <c r="C8889" t="s">
        <v>10</v>
      </c>
      <c r="D8889" t="str" cm="1">
        <f t="array" ref="D8889">_xlfn.IFS(E8889 = "FT","Full Time", E8889 = "PT", "Part Time", E8889 = "FL", "Freelance", E8889 = "CT", "Contract")</f>
        <v>Full Time</v>
      </c>
      <c r="E8889" t="s">
        <v>11</v>
      </c>
      <c r="F8889" t="s">
        <v>24</v>
      </c>
      <c r="G8889">
        <v>202600</v>
      </c>
      <c r="H8889" t="s">
        <v>13</v>
      </c>
      <c r="I8889">
        <v>202600</v>
      </c>
      <c r="J8889" t="s">
        <v>14</v>
      </c>
      <c r="K8889">
        <v>100</v>
      </c>
      <c r="L8889" t="s">
        <v>14</v>
      </c>
      <c r="M8889" t="s">
        <v>15</v>
      </c>
    </row>
    <row r="8890" spans="1:13" x14ac:dyDescent="0.25">
      <c r="A8890">
        <v>2023</v>
      </c>
      <c r="B8890" t="str" cm="1">
        <f t="array" ref="B8890">_xlfn.IFS(C8890="SE","Senior", C8890 = "EX", "Excecutive",C8890 ="MI", "Middle", C8890 = "EN", "Entry")</f>
        <v>Senior</v>
      </c>
      <c r="C8890" t="s">
        <v>10</v>
      </c>
      <c r="D8890" t="str" cm="1">
        <f t="array" ref="D8890">_xlfn.IFS(E8890 = "FT","Full Time", E8890 = "PT", "Part Time", E8890 = "FL", "Freelance", E8890 = "CT", "Contract")</f>
        <v>Full Time</v>
      </c>
      <c r="E8890" t="s">
        <v>11</v>
      </c>
      <c r="F8890" t="s">
        <v>24</v>
      </c>
      <c r="G8890">
        <v>168800</v>
      </c>
      <c r="H8890" t="s">
        <v>13</v>
      </c>
      <c r="I8890">
        <v>168800</v>
      </c>
      <c r="J8890" t="s">
        <v>14</v>
      </c>
      <c r="K8890">
        <v>100</v>
      </c>
      <c r="L8890" t="s">
        <v>14</v>
      </c>
      <c r="M8890" t="s">
        <v>15</v>
      </c>
    </row>
    <row r="8891" spans="1:13" x14ac:dyDescent="0.25">
      <c r="A8891">
        <v>2023</v>
      </c>
      <c r="B8891" t="str" cm="1">
        <f t="array" ref="B8891">_xlfn.IFS(C8891="SE","Senior", C8891 = "EX", "Excecutive",C8891 ="MI", "Middle", C8891 = "EN", "Entry")</f>
        <v>Senior</v>
      </c>
      <c r="C8891" t="s">
        <v>10</v>
      </c>
      <c r="D8891" t="str" cm="1">
        <f t="array" ref="D8891">_xlfn.IFS(E8891 = "FT","Full Time", E8891 = "PT", "Part Time", E8891 = "FL", "Freelance", E8891 = "CT", "Contract")</f>
        <v>Full Time</v>
      </c>
      <c r="E8891" t="s">
        <v>11</v>
      </c>
      <c r="F8891" t="s">
        <v>17</v>
      </c>
      <c r="G8891">
        <v>190000</v>
      </c>
      <c r="H8891" t="s">
        <v>13</v>
      </c>
      <c r="I8891">
        <v>190000</v>
      </c>
      <c r="J8891" t="s">
        <v>14</v>
      </c>
      <c r="K8891">
        <v>0</v>
      </c>
      <c r="L8891" t="s">
        <v>14</v>
      </c>
      <c r="M8891" t="s">
        <v>15</v>
      </c>
    </row>
    <row r="8892" spans="1:13" x14ac:dyDescent="0.25">
      <c r="A8892">
        <v>2023</v>
      </c>
      <c r="B8892" t="str" cm="1">
        <f t="array" ref="B8892">_xlfn.IFS(C8892="SE","Senior", C8892 = "EX", "Excecutive",C8892 ="MI", "Middle", C8892 = "EN", "Entry")</f>
        <v>Senior</v>
      </c>
      <c r="C8892" t="s">
        <v>10</v>
      </c>
      <c r="D8892" t="str" cm="1">
        <f t="array" ref="D8892">_xlfn.IFS(E8892 = "FT","Full Time", E8892 = "PT", "Part Time", E8892 = "FL", "Freelance", E8892 = "CT", "Contract")</f>
        <v>Full Time</v>
      </c>
      <c r="E8892" t="s">
        <v>11</v>
      </c>
      <c r="F8892" t="s">
        <v>17</v>
      </c>
      <c r="G8892">
        <v>150000</v>
      </c>
      <c r="H8892" t="s">
        <v>13</v>
      </c>
      <c r="I8892">
        <v>150000</v>
      </c>
      <c r="J8892" t="s">
        <v>14</v>
      </c>
      <c r="K8892">
        <v>0</v>
      </c>
      <c r="L8892" t="s">
        <v>14</v>
      </c>
      <c r="M8892" t="s">
        <v>15</v>
      </c>
    </row>
    <row r="8893" spans="1:13" x14ac:dyDescent="0.25">
      <c r="A8893">
        <v>2023</v>
      </c>
      <c r="B8893" t="str" cm="1">
        <f t="array" ref="B8893">_xlfn.IFS(C8893="SE","Senior", C8893 = "EX", "Excecutive",C8893 ="MI", "Middle", C8893 = "EN", "Entry")</f>
        <v>Excecutive</v>
      </c>
      <c r="C8893" t="s">
        <v>22</v>
      </c>
      <c r="D8893" t="str" cm="1">
        <f t="array" ref="D8893">_xlfn.IFS(E8893 = "FT","Full Time", E8893 = "PT", "Part Time", E8893 = "FL", "Freelance", E8893 = "CT", "Contract")</f>
        <v>Full Time</v>
      </c>
      <c r="E8893" t="s">
        <v>11</v>
      </c>
      <c r="F8893" t="s">
        <v>21</v>
      </c>
      <c r="G8893">
        <v>180000</v>
      </c>
      <c r="H8893" t="s">
        <v>13</v>
      </c>
      <c r="I8893">
        <v>180000</v>
      </c>
      <c r="J8893" t="s">
        <v>14</v>
      </c>
      <c r="K8893">
        <v>100</v>
      </c>
      <c r="L8893" t="s">
        <v>14</v>
      </c>
      <c r="M8893" t="s">
        <v>15</v>
      </c>
    </row>
    <row r="8894" spans="1:13" x14ac:dyDescent="0.25">
      <c r="A8894">
        <v>2023</v>
      </c>
      <c r="B8894" t="str" cm="1">
        <f t="array" ref="B8894">_xlfn.IFS(C8894="SE","Senior", C8894 = "EX", "Excecutive",C8894 ="MI", "Middle", C8894 = "EN", "Entry")</f>
        <v>Excecutive</v>
      </c>
      <c r="C8894" t="s">
        <v>22</v>
      </c>
      <c r="D8894" t="str" cm="1">
        <f t="array" ref="D8894">_xlfn.IFS(E8894 = "FT","Full Time", E8894 = "PT", "Part Time", E8894 = "FL", "Freelance", E8894 = "CT", "Contract")</f>
        <v>Full Time</v>
      </c>
      <c r="E8894" t="s">
        <v>11</v>
      </c>
      <c r="F8894" t="s">
        <v>21</v>
      </c>
      <c r="G8894">
        <v>125000</v>
      </c>
      <c r="H8894" t="s">
        <v>13</v>
      </c>
      <c r="I8894">
        <v>125000</v>
      </c>
      <c r="J8894" t="s">
        <v>14</v>
      </c>
      <c r="K8894">
        <v>100</v>
      </c>
      <c r="L8894" t="s">
        <v>14</v>
      </c>
      <c r="M8894" t="s">
        <v>15</v>
      </c>
    </row>
    <row r="8895" spans="1:13" x14ac:dyDescent="0.25">
      <c r="A8895">
        <v>2023</v>
      </c>
      <c r="B8895" t="str" cm="1">
        <f t="array" ref="B8895">_xlfn.IFS(C8895="SE","Senior", C8895 = "EX", "Excecutive",C8895 ="MI", "Middle", C8895 = "EN", "Entry")</f>
        <v>Senior</v>
      </c>
      <c r="C8895" t="s">
        <v>10</v>
      </c>
      <c r="D8895" t="str" cm="1">
        <f t="array" ref="D8895">_xlfn.IFS(E8895 = "FT","Full Time", E8895 = "PT", "Part Time", E8895 = "FL", "Freelance", E8895 = "CT", "Contract")</f>
        <v>Full Time</v>
      </c>
      <c r="E8895" t="s">
        <v>11</v>
      </c>
      <c r="F8895" t="s">
        <v>52</v>
      </c>
      <c r="G8895">
        <v>113000</v>
      </c>
      <c r="H8895" t="s">
        <v>13</v>
      </c>
      <c r="I8895">
        <v>113000</v>
      </c>
      <c r="J8895" t="s">
        <v>14</v>
      </c>
      <c r="K8895">
        <v>0</v>
      </c>
      <c r="L8895" t="s">
        <v>14</v>
      </c>
      <c r="M8895" t="s">
        <v>15</v>
      </c>
    </row>
    <row r="8896" spans="1:13" x14ac:dyDescent="0.25">
      <c r="A8896">
        <v>2023</v>
      </c>
      <c r="B8896" t="str" cm="1">
        <f t="array" ref="B8896">_xlfn.IFS(C8896="SE","Senior", C8896 = "EX", "Excecutive",C8896 ="MI", "Middle", C8896 = "EN", "Entry")</f>
        <v>Senior</v>
      </c>
      <c r="C8896" t="s">
        <v>10</v>
      </c>
      <c r="D8896" t="str" cm="1">
        <f t="array" ref="D8896">_xlfn.IFS(E8896 = "FT","Full Time", E8896 = "PT", "Part Time", E8896 = "FL", "Freelance", E8896 = "CT", "Contract")</f>
        <v>Full Time</v>
      </c>
      <c r="E8896" t="s">
        <v>11</v>
      </c>
      <c r="F8896" t="s">
        <v>52</v>
      </c>
      <c r="G8896">
        <v>90400</v>
      </c>
      <c r="H8896" t="s">
        <v>13</v>
      </c>
      <c r="I8896">
        <v>90400</v>
      </c>
      <c r="J8896" t="s">
        <v>14</v>
      </c>
      <c r="K8896">
        <v>0</v>
      </c>
      <c r="L8896" t="s">
        <v>14</v>
      </c>
      <c r="M8896" t="s">
        <v>15</v>
      </c>
    </row>
    <row r="8897" spans="1:13" x14ac:dyDescent="0.25">
      <c r="A8897">
        <v>2023</v>
      </c>
      <c r="B8897" t="str" cm="1">
        <f t="array" ref="B8897">_xlfn.IFS(C8897="SE","Senior", C8897 = "EX", "Excecutive",C8897 ="MI", "Middle", C8897 = "EN", "Entry")</f>
        <v>Senior</v>
      </c>
      <c r="C8897" t="s">
        <v>10</v>
      </c>
      <c r="D8897" t="str" cm="1">
        <f t="array" ref="D8897">_xlfn.IFS(E8897 = "FT","Full Time", E8897 = "PT", "Part Time", E8897 = "FL", "Freelance", E8897 = "CT", "Contract")</f>
        <v>Full Time</v>
      </c>
      <c r="E8897" t="s">
        <v>11</v>
      </c>
      <c r="F8897" t="s">
        <v>35</v>
      </c>
      <c r="G8897">
        <v>204300</v>
      </c>
      <c r="H8897" t="s">
        <v>13</v>
      </c>
      <c r="I8897">
        <v>204300</v>
      </c>
      <c r="J8897" t="s">
        <v>14</v>
      </c>
      <c r="K8897">
        <v>0</v>
      </c>
      <c r="L8897" t="s">
        <v>14</v>
      </c>
      <c r="M8897" t="s">
        <v>15</v>
      </c>
    </row>
    <row r="8898" spans="1:13" x14ac:dyDescent="0.25">
      <c r="A8898">
        <v>2023</v>
      </c>
      <c r="B8898" t="str" cm="1">
        <f t="array" ref="B8898">_xlfn.IFS(C8898="SE","Senior", C8898 = "EX", "Excecutive",C8898 ="MI", "Middle", C8898 = "EN", "Entry")</f>
        <v>Senior</v>
      </c>
      <c r="C8898" t="s">
        <v>10</v>
      </c>
      <c r="D8898" t="str" cm="1">
        <f t="array" ref="D8898">_xlfn.IFS(E8898 = "FT","Full Time", E8898 = "PT", "Part Time", E8898 = "FL", "Freelance", E8898 = "CT", "Contract")</f>
        <v>Full Time</v>
      </c>
      <c r="E8898" t="s">
        <v>11</v>
      </c>
      <c r="F8898" t="s">
        <v>35</v>
      </c>
      <c r="G8898">
        <v>139000</v>
      </c>
      <c r="H8898" t="s">
        <v>13</v>
      </c>
      <c r="I8898">
        <v>139000</v>
      </c>
      <c r="J8898" t="s">
        <v>14</v>
      </c>
      <c r="K8898">
        <v>0</v>
      </c>
      <c r="L8898" t="s">
        <v>14</v>
      </c>
      <c r="M8898" t="s">
        <v>15</v>
      </c>
    </row>
    <row r="8899" spans="1:13" x14ac:dyDescent="0.25">
      <c r="A8899">
        <v>2023</v>
      </c>
      <c r="B8899" t="str" cm="1">
        <f t="array" ref="B8899">_xlfn.IFS(C8899="SE","Senior", C8899 = "EX", "Excecutive",C8899 ="MI", "Middle", C8899 = "EN", "Entry")</f>
        <v>Senior</v>
      </c>
      <c r="C8899" t="s">
        <v>10</v>
      </c>
      <c r="D8899" t="str" cm="1">
        <f t="array" ref="D8899">_xlfn.IFS(E8899 = "FT","Full Time", E8899 = "PT", "Part Time", E8899 = "FL", "Freelance", E8899 = "CT", "Contract")</f>
        <v>Full Time</v>
      </c>
      <c r="E8899" t="s">
        <v>11</v>
      </c>
      <c r="F8899" t="s">
        <v>16</v>
      </c>
      <c r="G8899">
        <v>282000</v>
      </c>
      <c r="H8899" t="s">
        <v>13</v>
      </c>
      <c r="I8899">
        <v>282000</v>
      </c>
      <c r="J8899" t="s">
        <v>14</v>
      </c>
      <c r="K8899">
        <v>0</v>
      </c>
      <c r="L8899" t="s">
        <v>14</v>
      </c>
      <c r="M8899" t="s">
        <v>15</v>
      </c>
    </row>
    <row r="8900" spans="1:13" x14ac:dyDescent="0.25">
      <c r="A8900">
        <v>2023</v>
      </c>
      <c r="B8900" t="str" cm="1">
        <f t="array" ref="B8900">_xlfn.IFS(C8900="SE","Senior", C8900 = "EX", "Excecutive",C8900 ="MI", "Middle", C8900 = "EN", "Entry")</f>
        <v>Senior</v>
      </c>
      <c r="C8900" t="s">
        <v>10</v>
      </c>
      <c r="D8900" t="str" cm="1">
        <f t="array" ref="D8900">_xlfn.IFS(E8900 = "FT","Full Time", E8900 = "PT", "Part Time", E8900 = "FL", "Freelance", E8900 = "CT", "Contract")</f>
        <v>Full Time</v>
      </c>
      <c r="E8900" t="s">
        <v>11</v>
      </c>
      <c r="F8900" t="s">
        <v>16</v>
      </c>
      <c r="G8900">
        <v>208000</v>
      </c>
      <c r="H8900" t="s">
        <v>13</v>
      </c>
      <c r="I8900">
        <v>208000</v>
      </c>
      <c r="J8900" t="s">
        <v>14</v>
      </c>
      <c r="K8900">
        <v>0</v>
      </c>
      <c r="L8900" t="s">
        <v>14</v>
      </c>
      <c r="M8900" t="s">
        <v>15</v>
      </c>
    </row>
    <row r="8901" spans="1:13" x14ac:dyDescent="0.25">
      <c r="A8901">
        <v>2023</v>
      </c>
      <c r="B8901" t="str" cm="1">
        <f t="array" ref="B8901">_xlfn.IFS(C8901="SE","Senior", C8901 = "EX", "Excecutive",C8901 ="MI", "Middle", C8901 = "EN", "Entry")</f>
        <v>Senior</v>
      </c>
      <c r="C8901" t="s">
        <v>10</v>
      </c>
      <c r="D8901" t="str" cm="1">
        <f t="array" ref="D8901">_xlfn.IFS(E8901 = "FT","Full Time", E8901 = "PT", "Part Time", E8901 = "FL", "Freelance", E8901 = "CT", "Contract")</f>
        <v>Full Time</v>
      </c>
      <c r="E8901" t="s">
        <v>11</v>
      </c>
      <c r="F8901" t="s">
        <v>16</v>
      </c>
      <c r="G8901">
        <v>185000</v>
      </c>
      <c r="H8901" t="s">
        <v>13</v>
      </c>
      <c r="I8901">
        <v>185000</v>
      </c>
      <c r="J8901" t="s">
        <v>14</v>
      </c>
      <c r="K8901">
        <v>0</v>
      </c>
      <c r="L8901" t="s">
        <v>14</v>
      </c>
      <c r="M8901" t="s">
        <v>15</v>
      </c>
    </row>
    <row r="8902" spans="1:13" x14ac:dyDescent="0.25">
      <c r="A8902">
        <v>2023</v>
      </c>
      <c r="B8902" t="str" cm="1">
        <f t="array" ref="B8902">_xlfn.IFS(C8902="SE","Senior", C8902 = "EX", "Excecutive",C8902 ="MI", "Middle", C8902 = "EN", "Entry")</f>
        <v>Senior</v>
      </c>
      <c r="C8902" t="s">
        <v>10</v>
      </c>
      <c r="D8902" t="str" cm="1">
        <f t="array" ref="D8902">_xlfn.IFS(E8902 = "FT","Full Time", E8902 = "PT", "Part Time", E8902 = "FL", "Freelance", E8902 = "CT", "Contract")</f>
        <v>Full Time</v>
      </c>
      <c r="E8902" t="s">
        <v>11</v>
      </c>
      <c r="F8902" t="s">
        <v>16</v>
      </c>
      <c r="G8902">
        <v>124000</v>
      </c>
      <c r="H8902" t="s">
        <v>13</v>
      </c>
      <c r="I8902">
        <v>124000</v>
      </c>
      <c r="J8902" t="s">
        <v>14</v>
      </c>
      <c r="K8902">
        <v>0</v>
      </c>
      <c r="L8902" t="s">
        <v>14</v>
      </c>
      <c r="M8902" t="s">
        <v>15</v>
      </c>
    </row>
    <row r="8903" spans="1:13" x14ac:dyDescent="0.25">
      <c r="A8903">
        <v>2023</v>
      </c>
      <c r="B8903" t="str" cm="1">
        <f t="array" ref="B8903">_xlfn.IFS(C8903="SE","Senior", C8903 = "EX", "Excecutive",C8903 ="MI", "Middle", C8903 = "EN", "Entry")</f>
        <v>Senior</v>
      </c>
      <c r="C8903" t="s">
        <v>10</v>
      </c>
      <c r="D8903" t="str" cm="1">
        <f t="array" ref="D8903">_xlfn.IFS(E8903 = "FT","Full Time", E8903 = "PT", "Part Time", E8903 = "FL", "Freelance", E8903 = "CT", "Contract")</f>
        <v>Full Time</v>
      </c>
      <c r="E8903" t="s">
        <v>11</v>
      </c>
      <c r="F8903" t="s">
        <v>30</v>
      </c>
      <c r="G8903">
        <v>240000</v>
      </c>
      <c r="H8903" t="s">
        <v>13</v>
      </c>
      <c r="I8903">
        <v>240000</v>
      </c>
      <c r="J8903" t="s">
        <v>14</v>
      </c>
      <c r="K8903">
        <v>0</v>
      </c>
      <c r="L8903" t="s">
        <v>14</v>
      </c>
      <c r="M8903" t="s">
        <v>15</v>
      </c>
    </row>
    <row r="8904" spans="1:13" x14ac:dyDescent="0.25">
      <c r="A8904">
        <v>2023</v>
      </c>
      <c r="B8904" t="str" cm="1">
        <f t="array" ref="B8904">_xlfn.IFS(C8904="SE","Senior", C8904 = "EX", "Excecutive",C8904 ="MI", "Middle", C8904 = "EN", "Entry")</f>
        <v>Senior</v>
      </c>
      <c r="C8904" t="s">
        <v>10</v>
      </c>
      <c r="D8904" t="str" cm="1">
        <f t="array" ref="D8904">_xlfn.IFS(E8904 = "FT","Full Time", E8904 = "PT", "Part Time", E8904 = "FL", "Freelance", E8904 = "CT", "Contract")</f>
        <v>Full Time</v>
      </c>
      <c r="E8904" t="s">
        <v>11</v>
      </c>
      <c r="F8904" t="s">
        <v>30</v>
      </c>
      <c r="G8904">
        <v>157000</v>
      </c>
      <c r="H8904" t="s">
        <v>13</v>
      </c>
      <c r="I8904">
        <v>157000</v>
      </c>
      <c r="J8904" t="s">
        <v>14</v>
      </c>
      <c r="K8904">
        <v>0</v>
      </c>
      <c r="L8904" t="s">
        <v>14</v>
      </c>
      <c r="M8904" t="s">
        <v>15</v>
      </c>
    </row>
    <row r="8905" spans="1:13" x14ac:dyDescent="0.25">
      <c r="A8905">
        <v>2023</v>
      </c>
      <c r="B8905" t="str" cm="1">
        <f t="array" ref="B8905">_xlfn.IFS(C8905="SE","Senior", C8905 = "EX", "Excecutive",C8905 ="MI", "Middle", C8905 = "EN", "Entry")</f>
        <v>Senior</v>
      </c>
      <c r="C8905" t="s">
        <v>10</v>
      </c>
      <c r="D8905" t="str" cm="1">
        <f t="array" ref="D8905">_xlfn.IFS(E8905 = "FT","Full Time", E8905 = "PT", "Part Time", E8905 = "FL", "Freelance", E8905 = "CT", "Contract")</f>
        <v>Full Time</v>
      </c>
      <c r="E8905" t="s">
        <v>11</v>
      </c>
      <c r="F8905" t="s">
        <v>17</v>
      </c>
      <c r="G8905">
        <v>212800</v>
      </c>
      <c r="H8905" t="s">
        <v>13</v>
      </c>
      <c r="I8905">
        <v>212800</v>
      </c>
      <c r="J8905" t="s">
        <v>14</v>
      </c>
      <c r="K8905">
        <v>0</v>
      </c>
      <c r="L8905" t="s">
        <v>14</v>
      </c>
      <c r="M8905" t="s">
        <v>26</v>
      </c>
    </row>
    <row r="8906" spans="1:13" x14ac:dyDescent="0.25">
      <c r="A8906">
        <v>2023</v>
      </c>
      <c r="B8906" t="str" cm="1">
        <f t="array" ref="B8906">_xlfn.IFS(C8906="SE","Senior", C8906 = "EX", "Excecutive",C8906 ="MI", "Middle", C8906 = "EN", "Entry")</f>
        <v>Senior</v>
      </c>
      <c r="C8906" t="s">
        <v>10</v>
      </c>
      <c r="D8906" t="str" cm="1">
        <f t="array" ref="D8906">_xlfn.IFS(E8906 = "FT","Full Time", E8906 = "PT", "Part Time", E8906 = "FL", "Freelance", E8906 = "CT", "Contract")</f>
        <v>Full Time</v>
      </c>
      <c r="E8906" t="s">
        <v>11</v>
      </c>
      <c r="F8906" t="s">
        <v>17</v>
      </c>
      <c r="G8906">
        <v>111600</v>
      </c>
      <c r="H8906" t="s">
        <v>13</v>
      </c>
      <c r="I8906">
        <v>111600</v>
      </c>
      <c r="J8906" t="s">
        <v>14</v>
      </c>
      <c r="K8906">
        <v>0</v>
      </c>
      <c r="L8906" t="s">
        <v>14</v>
      </c>
      <c r="M8906" t="s">
        <v>26</v>
      </c>
    </row>
    <row r="8907" spans="1:13" x14ac:dyDescent="0.25">
      <c r="A8907">
        <v>2023</v>
      </c>
      <c r="B8907" t="str" cm="1">
        <f t="array" ref="B8907">_xlfn.IFS(C8907="SE","Senior", C8907 = "EX", "Excecutive",C8907 ="MI", "Middle", C8907 = "EN", "Entry")</f>
        <v>Senior</v>
      </c>
      <c r="C8907" t="s">
        <v>10</v>
      </c>
      <c r="D8907" t="str" cm="1">
        <f t="array" ref="D8907">_xlfn.IFS(E8907 = "FT","Full Time", E8907 = "PT", "Part Time", E8907 = "FL", "Freelance", E8907 = "CT", "Contract")</f>
        <v>Full Time</v>
      </c>
      <c r="E8907" t="s">
        <v>11</v>
      </c>
      <c r="F8907" t="s">
        <v>28</v>
      </c>
      <c r="G8907">
        <v>183000</v>
      </c>
      <c r="H8907" t="s">
        <v>13</v>
      </c>
      <c r="I8907">
        <v>183000</v>
      </c>
      <c r="J8907" t="s">
        <v>14</v>
      </c>
      <c r="K8907">
        <v>0</v>
      </c>
      <c r="L8907" t="s">
        <v>14</v>
      </c>
      <c r="M8907" t="s">
        <v>15</v>
      </c>
    </row>
    <row r="8908" spans="1:13" x14ac:dyDescent="0.25">
      <c r="A8908">
        <v>2023</v>
      </c>
      <c r="B8908" t="str" cm="1">
        <f t="array" ref="B8908">_xlfn.IFS(C8908="SE","Senior", C8908 = "EX", "Excecutive",C8908 ="MI", "Middle", C8908 = "EN", "Entry")</f>
        <v>Senior</v>
      </c>
      <c r="C8908" t="s">
        <v>10</v>
      </c>
      <c r="D8908" t="str" cm="1">
        <f t="array" ref="D8908">_xlfn.IFS(E8908 = "FT","Full Time", E8908 = "PT", "Part Time", E8908 = "FL", "Freelance", E8908 = "CT", "Contract")</f>
        <v>Full Time</v>
      </c>
      <c r="E8908" t="s">
        <v>11</v>
      </c>
      <c r="F8908" t="s">
        <v>28</v>
      </c>
      <c r="G8908">
        <v>147000</v>
      </c>
      <c r="H8908" t="s">
        <v>13</v>
      </c>
      <c r="I8908">
        <v>147000</v>
      </c>
      <c r="J8908" t="s">
        <v>14</v>
      </c>
      <c r="K8908">
        <v>0</v>
      </c>
      <c r="L8908" t="s">
        <v>14</v>
      </c>
      <c r="M8908" t="s">
        <v>15</v>
      </c>
    </row>
    <row r="8909" spans="1:13" x14ac:dyDescent="0.25">
      <c r="A8909">
        <v>2023</v>
      </c>
      <c r="B8909" t="str" cm="1">
        <f t="array" ref="B8909">_xlfn.IFS(C8909="SE","Senior", C8909 = "EX", "Excecutive",C8909 ="MI", "Middle", C8909 = "EN", "Entry")</f>
        <v>Senior</v>
      </c>
      <c r="C8909" t="s">
        <v>10</v>
      </c>
      <c r="D8909" t="str" cm="1">
        <f t="array" ref="D8909">_xlfn.IFS(E8909 = "FT","Full Time", E8909 = "PT", "Part Time", E8909 = "FL", "Freelance", E8909 = "CT", "Contract")</f>
        <v>Full Time</v>
      </c>
      <c r="E8909" t="s">
        <v>11</v>
      </c>
      <c r="F8909" t="s">
        <v>16</v>
      </c>
      <c r="G8909">
        <v>169000</v>
      </c>
      <c r="H8909" t="s">
        <v>13</v>
      </c>
      <c r="I8909">
        <v>169000</v>
      </c>
      <c r="J8909" t="s">
        <v>14</v>
      </c>
      <c r="K8909">
        <v>0</v>
      </c>
      <c r="L8909" t="s">
        <v>14</v>
      </c>
      <c r="M8909" t="s">
        <v>15</v>
      </c>
    </row>
    <row r="8910" spans="1:13" x14ac:dyDescent="0.25">
      <c r="A8910">
        <v>2023</v>
      </c>
      <c r="B8910" t="str" cm="1">
        <f t="array" ref="B8910">_xlfn.IFS(C8910="SE","Senior", C8910 = "EX", "Excecutive",C8910 ="MI", "Middle", C8910 = "EN", "Entry")</f>
        <v>Senior</v>
      </c>
      <c r="C8910" t="s">
        <v>10</v>
      </c>
      <c r="D8910" t="str" cm="1">
        <f t="array" ref="D8910">_xlfn.IFS(E8910 = "FT","Full Time", E8910 = "PT", "Part Time", E8910 = "FL", "Freelance", E8910 = "CT", "Contract")</f>
        <v>Full Time</v>
      </c>
      <c r="E8910" t="s">
        <v>11</v>
      </c>
      <c r="F8910" t="s">
        <v>16</v>
      </c>
      <c r="G8910">
        <v>91000</v>
      </c>
      <c r="H8910" t="s">
        <v>13</v>
      </c>
      <c r="I8910">
        <v>91000</v>
      </c>
      <c r="J8910" t="s">
        <v>14</v>
      </c>
      <c r="K8910">
        <v>0</v>
      </c>
      <c r="L8910" t="s">
        <v>14</v>
      </c>
      <c r="M8910" t="s">
        <v>15</v>
      </c>
    </row>
    <row r="8911" spans="1:13" x14ac:dyDescent="0.25">
      <c r="A8911">
        <v>2023</v>
      </c>
      <c r="B8911" t="str" cm="1">
        <f t="array" ref="B8911">_xlfn.IFS(C8911="SE","Senior", C8911 = "EX", "Excecutive",C8911 ="MI", "Middle", C8911 = "EN", "Entry")</f>
        <v>Senior</v>
      </c>
      <c r="C8911" t="s">
        <v>10</v>
      </c>
      <c r="D8911" t="str" cm="1">
        <f t="array" ref="D8911">_xlfn.IFS(E8911 = "FT","Full Time", E8911 = "PT", "Part Time", E8911 = "FL", "Freelance", E8911 = "CT", "Contract")</f>
        <v>Full Time</v>
      </c>
      <c r="E8911" t="s">
        <v>11</v>
      </c>
      <c r="F8911" t="s">
        <v>28</v>
      </c>
      <c r="G8911">
        <v>210000</v>
      </c>
      <c r="H8911" t="s">
        <v>13</v>
      </c>
      <c r="I8911">
        <v>210000</v>
      </c>
      <c r="J8911" t="s">
        <v>14</v>
      </c>
      <c r="K8911">
        <v>0</v>
      </c>
      <c r="L8911" t="s">
        <v>14</v>
      </c>
      <c r="M8911" t="s">
        <v>15</v>
      </c>
    </row>
    <row r="8912" spans="1:13" x14ac:dyDescent="0.25">
      <c r="A8912">
        <v>2023</v>
      </c>
      <c r="B8912" t="str" cm="1">
        <f t="array" ref="B8912">_xlfn.IFS(C8912="SE","Senior", C8912 = "EX", "Excecutive",C8912 ="MI", "Middle", C8912 = "EN", "Entry")</f>
        <v>Senior</v>
      </c>
      <c r="C8912" t="s">
        <v>10</v>
      </c>
      <c r="D8912" t="str" cm="1">
        <f t="array" ref="D8912">_xlfn.IFS(E8912 = "FT","Full Time", E8912 = "PT", "Part Time", E8912 = "FL", "Freelance", E8912 = "CT", "Contract")</f>
        <v>Full Time</v>
      </c>
      <c r="E8912" t="s">
        <v>11</v>
      </c>
      <c r="F8912" t="s">
        <v>28</v>
      </c>
      <c r="G8912">
        <v>160000</v>
      </c>
      <c r="H8912" t="s">
        <v>13</v>
      </c>
      <c r="I8912">
        <v>160000</v>
      </c>
      <c r="J8912" t="s">
        <v>14</v>
      </c>
      <c r="K8912">
        <v>0</v>
      </c>
      <c r="L8912" t="s">
        <v>14</v>
      </c>
      <c r="M8912" t="s">
        <v>15</v>
      </c>
    </row>
    <row r="8913" spans="1:13" x14ac:dyDescent="0.25">
      <c r="A8913">
        <v>2023</v>
      </c>
      <c r="B8913" t="str" cm="1">
        <f t="array" ref="B8913">_xlfn.IFS(C8913="SE","Senior", C8913 = "EX", "Excecutive",C8913 ="MI", "Middle", C8913 = "EN", "Entry")</f>
        <v>Middle</v>
      </c>
      <c r="C8913" t="s">
        <v>18</v>
      </c>
      <c r="D8913" t="str" cm="1">
        <f t="array" ref="D8913">_xlfn.IFS(E8913 = "FT","Full Time", E8913 = "PT", "Part Time", E8913 = "FL", "Freelance", E8913 = "CT", "Contract")</f>
        <v>Full Time</v>
      </c>
      <c r="E8913" t="s">
        <v>11</v>
      </c>
      <c r="F8913" t="s">
        <v>21</v>
      </c>
      <c r="G8913">
        <v>70900</v>
      </c>
      <c r="H8913" t="s">
        <v>13</v>
      </c>
      <c r="I8913">
        <v>70900</v>
      </c>
      <c r="J8913" t="s">
        <v>14</v>
      </c>
      <c r="K8913">
        <v>0</v>
      </c>
      <c r="L8913" t="s">
        <v>14</v>
      </c>
      <c r="M8913" t="s">
        <v>15</v>
      </c>
    </row>
    <row r="8914" spans="1:13" x14ac:dyDescent="0.25">
      <c r="A8914">
        <v>2023</v>
      </c>
      <c r="B8914" t="str" cm="1">
        <f t="array" ref="B8914">_xlfn.IFS(C8914="SE","Senior", C8914 = "EX", "Excecutive",C8914 ="MI", "Middle", C8914 = "EN", "Entry")</f>
        <v>Middle</v>
      </c>
      <c r="C8914" t="s">
        <v>18</v>
      </c>
      <c r="D8914" t="str" cm="1">
        <f t="array" ref="D8914">_xlfn.IFS(E8914 = "FT","Full Time", E8914 = "PT", "Part Time", E8914 = "FL", "Freelance", E8914 = "CT", "Contract")</f>
        <v>Full Time</v>
      </c>
      <c r="E8914" t="s">
        <v>11</v>
      </c>
      <c r="F8914" t="s">
        <v>21</v>
      </c>
      <c r="G8914">
        <v>49000</v>
      </c>
      <c r="H8914" t="s">
        <v>13</v>
      </c>
      <c r="I8914">
        <v>49000</v>
      </c>
      <c r="J8914" t="s">
        <v>14</v>
      </c>
      <c r="K8914">
        <v>0</v>
      </c>
      <c r="L8914" t="s">
        <v>14</v>
      </c>
      <c r="M8914" t="s">
        <v>15</v>
      </c>
    </row>
    <row r="8915" spans="1:13" x14ac:dyDescent="0.25">
      <c r="A8915">
        <v>2023</v>
      </c>
      <c r="B8915" t="str" cm="1">
        <f t="array" ref="B8915">_xlfn.IFS(C8915="SE","Senior", C8915 = "EX", "Excecutive",C8915 ="MI", "Middle", C8915 = "EN", "Entry")</f>
        <v>Senior</v>
      </c>
      <c r="C8915" t="s">
        <v>10</v>
      </c>
      <c r="D8915" t="str" cm="1">
        <f t="array" ref="D8915">_xlfn.IFS(E8915 = "FT","Full Time", E8915 = "PT", "Part Time", E8915 = "FL", "Freelance", E8915 = "CT", "Contract")</f>
        <v>Full Time</v>
      </c>
      <c r="E8915" t="s">
        <v>11</v>
      </c>
      <c r="F8915" t="s">
        <v>28</v>
      </c>
      <c r="G8915">
        <v>193000</v>
      </c>
      <c r="H8915" t="s">
        <v>13</v>
      </c>
      <c r="I8915">
        <v>193000</v>
      </c>
      <c r="J8915" t="s">
        <v>14</v>
      </c>
      <c r="K8915">
        <v>0</v>
      </c>
      <c r="L8915" t="s">
        <v>14</v>
      </c>
      <c r="M8915" t="s">
        <v>15</v>
      </c>
    </row>
    <row r="8916" spans="1:13" x14ac:dyDescent="0.25">
      <c r="A8916">
        <v>2023</v>
      </c>
      <c r="B8916" t="str" cm="1">
        <f t="array" ref="B8916">_xlfn.IFS(C8916="SE","Senior", C8916 = "EX", "Excecutive",C8916 ="MI", "Middle", C8916 = "EN", "Entry")</f>
        <v>Senior</v>
      </c>
      <c r="C8916" t="s">
        <v>10</v>
      </c>
      <c r="D8916" t="str" cm="1">
        <f t="array" ref="D8916">_xlfn.IFS(E8916 = "FT","Full Time", E8916 = "PT", "Part Time", E8916 = "FL", "Freelance", E8916 = "CT", "Contract")</f>
        <v>Full Time</v>
      </c>
      <c r="E8916" t="s">
        <v>11</v>
      </c>
      <c r="F8916" t="s">
        <v>28</v>
      </c>
      <c r="G8916">
        <v>128000</v>
      </c>
      <c r="H8916" t="s">
        <v>13</v>
      </c>
      <c r="I8916">
        <v>128000</v>
      </c>
      <c r="J8916" t="s">
        <v>14</v>
      </c>
      <c r="K8916">
        <v>0</v>
      </c>
      <c r="L8916" t="s">
        <v>14</v>
      </c>
      <c r="M8916" t="s">
        <v>15</v>
      </c>
    </row>
    <row r="8917" spans="1:13" x14ac:dyDescent="0.25">
      <c r="A8917">
        <v>2023</v>
      </c>
      <c r="B8917" t="str" cm="1">
        <f t="array" ref="B8917">_xlfn.IFS(C8917="SE","Senior", C8917 = "EX", "Excecutive",C8917 ="MI", "Middle", C8917 = "EN", "Entry")</f>
        <v>Senior</v>
      </c>
      <c r="C8917" t="s">
        <v>10</v>
      </c>
      <c r="D8917" t="str" cm="1">
        <f t="array" ref="D8917">_xlfn.IFS(E8917 = "FT","Full Time", E8917 = "PT", "Part Time", E8917 = "FL", "Freelance", E8917 = "CT", "Contract")</f>
        <v>Full Time</v>
      </c>
      <c r="E8917" t="s">
        <v>11</v>
      </c>
      <c r="F8917" t="s">
        <v>24</v>
      </c>
      <c r="G8917">
        <v>168000</v>
      </c>
      <c r="H8917" t="s">
        <v>13</v>
      </c>
      <c r="I8917">
        <v>168000</v>
      </c>
      <c r="J8917" t="s">
        <v>14</v>
      </c>
      <c r="K8917">
        <v>0</v>
      </c>
      <c r="L8917" t="s">
        <v>14</v>
      </c>
      <c r="M8917" t="s">
        <v>15</v>
      </c>
    </row>
    <row r="8918" spans="1:13" x14ac:dyDescent="0.25">
      <c r="A8918">
        <v>2023</v>
      </c>
      <c r="B8918" t="str" cm="1">
        <f t="array" ref="B8918">_xlfn.IFS(C8918="SE","Senior", C8918 = "EX", "Excecutive",C8918 ="MI", "Middle", C8918 = "EN", "Entry")</f>
        <v>Senior</v>
      </c>
      <c r="C8918" t="s">
        <v>10</v>
      </c>
      <c r="D8918" t="str" cm="1">
        <f t="array" ref="D8918">_xlfn.IFS(E8918 = "FT","Full Time", E8918 = "PT", "Part Time", E8918 = "FL", "Freelance", E8918 = "CT", "Contract")</f>
        <v>Full Time</v>
      </c>
      <c r="E8918" t="s">
        <v>11</v>
      </c>
      <c r="F8918" t="s">
        <v>24</v>
      </c>
      <c r="G8918">
        <v>130000</v>
      </c>
      <c r="H8918" t="s">
        <v>13</v>
      </c>
      <c r="I8918">
        <v>130000</v>
      </c>
      <c r="J8918" t="s">
        <v>14</v>
      </c>
      <c r="K8918">
        <v>0</v>
      </c>
      <c r="L8918" t="s">
        <v>14</v>
      </c>
      <c r="M8918" t="s">
        <v>15</v>
      </c>
    </row>
    <row r="8919" spans="1:13" x14ac:dyDescent="0.25">
      <c r="A8919">
        <v>2023</v>
      </c>
      <c r="B8919" t="str" cm="1">
        <f t="array" ref="B8919">_xlfn.IFS(C8919="SE","Senior", C8919 = "EX", "Excecutive",C8919 ="MI", "Middle", C8919 = "EN", "Entry")</f>
        <v>Middle</v>
      </c>
      <c r="C8919" t="s">
        <v>18</v>
      </c>
      <c r="D8919" t="str" cm="1">
        <f t="array" ref="D8919">_xlfn.IFS(E8919 = "FT","Full Time", E8919 = "PT", "Part Time", E8919 = "FL", "Freelance", E8919 = "CT", "Contract")</f>
        <v>Full Time</v>
      </c>
      <c r="E8919" t="s">
        <v>11</v>
      </c>
      <c r="F8919" t="s">
        <v>16</v>
      </c>
      <c r="G8919">
        <v>154000</v>
      </c>
      <c r="H8919" t="s">
        <v>13</v>
      </c>
      <c r="I8919">
        <v>154000</v>
      </c>
      <c r="J8919" t="s">
        <v>14</v>
      </c>
      <c r="K8919">
        <v>0</v>
      </c>
      <c r="L8919" t="s">
        <v>14</v>
      </c>
      <c r="M8919" t="s">
        <v>15</v>
      </c>
    </row>
    <row r="8920" spans="1:13" x14ac:dyDescent="0.25">
      <c r="A8920">
        <v>2023</v>
      </c>
      <c r="B8920" t="str" cm="1">
        <f t="array" ref="B8920">_xlfn.IFS(C8920="SE","Senior", C8920 = "EX", "Excecutive",C8920 ="MI", "Middle", C8920 = "EN", "Entry")</f>
        <v>Middle</v>
      </c>
      <c r="C8920" t="s">
        <v>18</v>
      </c>
      <c r="D8920" t="str" cm="1">
        <f t="array" ref="D8920">_xlfn.IFS(E8920 = "FT","Full Time", E8920 = "PT", "Part Time", E8920 = "FL", "Freelance", E8920 = "CT", "Contract")</f>
        <v>Full Time</v>
      </c>
      <c r="E8920" t="s">
        <v>11</v>
      </c>
      <c r="F8920" t="s">
        <v>16</v>
      </c>
      <c r="G8920">
        <v>103000</v>
      </c>
      <c r="H8920" t="s">
        <v>13</v>
      </c>
      <c r="I8920">
        <v>103000</v>
      </c>
      <c r="J8920" t="s">
        <v>14</v>
      </c>
      <c r="K8920">
        <v>0</v>
      </c>
      <c r="L8920" t="s">
        <v>14</v>
      </c>
      <c r="M8920" t="s">
        <v>15</v>
      </c>
    </row>
    <row r="8921" spans="1:13" x14ac:dyDescent="0.25">
      <c r="A8921">
        <v>2023</v>
      </c>
      <c r="B8921" t="str" cm="1">
        <f t="array" ref="B8921">_xlfn.IFS(C8921="SE","Senior", C8921 = "EX", "Excecutive",C8921 ="MI", "Middle", C8921 = "EN", "Entry")</f>
        <v>Senior</v>
      </c>
      <c r="C8921" t="s">
        <v>10</v>
      </c>
      <c r="D8921" t="str" cm="1">
        <f t="array" ref="D8921">_xlfn.IFS(E8921 = "FT","Full Time", E8921 = "PT", "Part Time", E8921 = "FL", "Freelance", E8921 = "CT", "Contract")</f>
        <v>Full Time</v>
      </c>
      <c r="E8921" t="s">
        <v>11</v>
      </c>
      <c r="F8921" t="s">
        <v>21</v>
      </c>
      <c r="G8921">
        <v>93918</v>
      </c>
      <c r="H8921" t="s">
        <v>13</v>
      </c>
      <c r="I8921">
        <v>93918</v>
      </c>
      <c r="J8921" t="s">
        <v>14</v>
      </c>
      <c r="K8921">
        <v>0</v>
      </c>
      <c r="L8921" t="s">
        <v>14</v>
      </c>
      <c r="M8921" t="s">
        <v>15</v>
      </c>
    </row>
    <row r="8922" spans="1:13" x14ac:dyDescent="0.25">
      <c r="A8922">
        <v>2023</v>
      </c>
      <c r="B8922" t="str" cm="1">
        <f t="array" ref="B8922">_xlfn.IFS(C8922="SE","Senior", C8922 = "EX", "Excecutive",C8922 ="MI", "Middle", C8922 = "EN", "Entry")</f>
        <v>Senior</v>
      </c>
      <c r="C8922" t="s">
        <v>10</v>
      </c>
      <c r="D8922" t="str" cm="1">
        <f t="array" ref="D8922">_xlfn.IFS(E8922 = "FT","Full Time", E8922 = "PT", "Part Time", E8922 = "FL", "Freelance", E8922 = "CT", "Contract")</f>
        <v>Full Time</v>
      </c>
      <c r="E8922" t="s">
        <v>11</v>
      </c>
      <c r="F8922" t="s">
        <v>21</v>
      </c>
      <c r="G8922">
        <v>51962</v>
      </c>
      <c r="H8922" t="s">
        <v>13</v>
      </c>
      <c r="I8922">
        <v>51962</v>
      </c>
      <c r="J8922" t="s">
        <v>14</v>
      </c>
      <c r="K8922">
        <v>0</v>
      </c>
      <c r="L8922" t="s">
        <v>14</v>
      </c>
      <c r="M8922" t="s">
        <v>15</v>
      </c>
    </row>
    <row r="8923" spans="1:13" x14ac:dyDescent="0.25">
      <c r="A8923">
        <v>2023</v>
      </c>
      <c r="B8923" t="str" cm="1">
        <f t="array" ref="B8923">_xlfn.IFS(C8923="SE","Senior", C8923 = "EX", "Excecutive",C8923 ="MI", "Middle", C8923 = "EN", "Entry")</f>
        <v>Senior</v>
      </c>
      <c r="C8923" t="s">
        <v>10</v>
      </c>
      <c r="D8923" t="str" cm="1">
        <f t="array" ref="D8923">_xlfn.IFS(E8923 = "FT","Full Time", E8923 = "PT", "Part Time", E8923 = "FL", "Freelance", E8923 = "CT", "Contract")</f>
        <v>Full Time</v>
      </c>
      <c r="E8923" t="s">
        <v>11</v>
      </c>
      <c r="F8923" t="s">
        <v>24</v>
      </c>
      <c r="G8923">
        <v>180000</v>
      </c>
      <c r="H8923" t="s">
        <v>13</v>
      </c>
      <c r="I8923">
        <v>180000</v>
      </c>
      <c r="J8923" t="s">
        <v>14</v>
      </c>
      <c r="K8923">
        <v>0</v>
      </c>
      <c r="L8923" t="s">
        <v>14</v>
      </c>
      <c r="M8923" t="s">
        <v>15</v>
      </c>
    </row>
    <row r="8924" spans="1:13" x14ac:dyDescent="0.25">
      <c r="A8924">
        <v>2023</v>
      </c>
      <c r="B8924" t="str" cm="1">
        <f t="array" ref="B8924">_xlfn.IFS(C8924="SE","Senior", C8924 = "EX", "Excecutive",C8924 ="MI", "Middle", C8924 = "EN", "Entry")</f>
        <v>Senior</v>
      </c>
      <c r="C8924" t="s">
        <v>10</v>
      </c>
      <c r="D8924" t="str" cm="1">
        <f t="array" ref="D8924">_xlfn.IFS(E8924 = "FT","Full Time", E8924 = "PT", "Part Time", E8924 = "FL", "Freelance", E8924 = "CT", "Contract")</f>
        <v>Full Time</v>
      </c>
      <c r="E8924" t="s">
        <v>11</v>
      </c>
      <c r="F8924" t="s">
        <v>24</v>
      </c>
      <c r="G8924">
        <v>160000</v>
      </c>
      <c r="H8924" t="s">
        <v>13</v>
      </c>
      <c r="I8924">
        <v>160000</v>
      </c>
      <c r="J8924" t="s">
        <v>14</v>
      </c>
      <c r="K8924">
        <v>0</v>
      </c>
      <c r="L8924" t="s">
        <v>14</v>
      </c>
      <c r="M8924" t="s">
        <v>15</v>
      </c>
    </row>
    <row r="8925" spans="1:13" x14ac:dyDescent="0.25">
      <c r="A8925">
        <v>2023</v>
      </c>
      <c r="B8925" t="str" cm="1">
        <f t="array" ref="B8925">_xlfn.IFS(C8925="SE","Senior", C8925 = "EX", "Excecutive",C8925 ="MI", "Middle", C8925 = "EN", "Entry")</f>
        <v>Senior</v>
      </c>
      <c r="C8925" t="s">
        <v>10</v>
      </c>
      <c r="D8925" t="str" cm="1">
        <f t="array" ref="D8925">_xlfn.IFS(E8925 = "FT","Full Time", E8925 = "PT", "Part Time", E8925 = "FL", "Freelance", E8925 = "CT", "Contract")</f>
        <v>Full Time</v>
      </c>
      <c r="E8925" t="s">
        <v>11</v>
      </c>
      <c r="F8925" t="s">
        <v>24</v>
      </c>
      <c r="G8925">
        <v>140000</v>
      </c>
      <c r="H8925" t="s">
        <v>13</v>
      </c>
      <c r="I8925">
        <v>140000</v>
      </c>
      <c r="J8925" t="s">
        <v>14</v>
      </c>
      <c r="K8925">
        <v>0</v>
      </c>
      <c r="L8925" t="s">
        <v>14</v>
      </c>
      <c r="M8925" t="s">
        <v>15</v>
      </c>
    </row>
    <row r="8926" spans="1:13" x14ac:dyDescent="0.25">
      <c r="A8926">
        <v>2023</v>
      </c>
      <c r="B8926" t="str" cm="1">
        <f t="array" ref="B8926">_xlfn.IFS(C8926="SE","Senior", C8926 = "EX", "Excecutive",C8926 ="MI", "Middle", C8926 = "EN", "Entry")</f>
        <v>Senior</v>
      </c>
      <c r="C8926" t="s">
        <v>10</v>
      </c>
      <c r="D8926" t="str" cm="1">
        <f t="array" ref="D8926">_xlfn.IFS(E8926 = "FT","Full Time", E8926 = "PT", "Part Time", E8926 = "FL", "Freelance", E8926 = "CT", "Contract")</f>
        <v>Full Time</v>
      </c>
      <c r="E8926" t="s">
        <v>11</v>
      </c>
      <c r="F8926" t="s">
        <v>24</v>
      </c>
      <c r="G8926">
        <v>140000</v>
      </c>
      <c r="H8926" t="s">
        <v>13</v>
      </c>
      <c r="I8926">
        <v>140000</v>
      </c>
      <c r="J8926" t="s">
        <v>14</v>
      </c>
      <c r="K8926">
        <v>0</v>
      </c>
      <c r="L8926" t="s">
        <v>14</v>
      </c>
      <c r="M8926" t="s">
        <v>15</v>
      </c>
    </row>
    <row r="8927" spans="1:13" x14ac:dyDescent="0.25">
      <c r="A8927">
        <v>2023</v>
      </c>
      <c r="B8927" t="str" cm="1">
        <f t="array" ref="B8927">_xlfn.IFS(C8927="SE","Senior", C8927 = "EX", "Excecutive",C8927 ="MI", "Middle", C8927 = "EN", "Entry")</f>
        <v>Middle</v>
      </c>
      <c r="C8927" t="s">
        <v>18</v>
      </c>
      <c r="D8927" t="str" cm="1">
        <f t="array" ref="D8927">_xlfn.IFS(E8927 = "FT","Full Time", E8927 = "PT", "Part Time", E8927 = "FL", "Freelance", E8927 = "CT", "Contract")</f>
        <v>Full Time</v>
      </c>
      <c r="E8927" t="s">
        <v>11</v>
      </c>
      <c r="F8927" t="s">
        <v>16</v>
      </c>
      <c r="G8927">
        <v>275000</v>
      </c>
      <c r="H8927" t="s">
        <v>13</v>
      </c>
      <c r="I8927">
        <v>275000</v>
      </c>
      <c r="J8927" t="s">
        <v>39</v>
      </c>
      <c r="K8927">
        <v>0</v>
      </c>
      <c r="L8927" t="s">
        <v>39</v>
      </c>
      <c r="M8927" t="s">
        <v>15</v>
      </c>
    </row>
    <row r="8928" spans="1:13" x14ac:dyDescent="0.25">
      <c r="A8928">
        <v>2023</v>
      </c>
      <c r="B8928" t="str" cm="1">
        <f t="array" ref="B8928">_xlfn.IFS(C8928="SE","Senior", C8928 = "EX", "Excecutive",C8928 ="MI", "Middle", C8928 = "EN", "Entry")</f>
        <v>Middle</v>
      </c>
      <c r="C8928" t="s">
        <v>18</v>
      </c>
      <c r="D8928" t="str" cm="1">
        <f t="array" ref="D8928">_xlfn.IFS(E8928 = "FT","Full Time", E8928 = "PT", "Part Time", E8928 = "FL", "Freelance", E8928 = "CT", "Contract")</f>
        <v>Full Time</v>
      </c>
      <c r="E8928" t="s">
        <v>11</v>
      </c>
      <c r="F8928" t="s">
        <v>16</v>
      </c>
      <c r="G8928">
        <v>243000</v>
      </c>
      <c r="H8928" t="s">
        <v>13</v>
      </c>
      <c r="I8928">
        <v>243000</v>
      </c>
      <c r="J8928" t="s">
        <v>39</v>
      </c>
      <c r="K8928">
        <v>0</v>
      </c>
      <c r="L8928" t="s">
        <v>39</v>
      </c>
      <c r="M8928" t="s">
        <v>15</v>
      </c>
    </row>
    <row r="8929" spans="1:13" x14ac:dyDescent="0.25">
      <c r="A8929">
        <v>2023</v>
      </c>
      <c r="B8929" t="str" cm="1">
        <f t="array" ref="B8929">_xlfn.IFS(C8929="SE","Senior", C8929 = "EX", "Excecutive",C8929 ="MI", "Middle", C8929 = "EN", "Entry")</f>
        <v>Senior</v>
      </c>
      <c r="C8929" t="s">
        <v>10</v>
      </c>
      <c r="D8929" t="str" cm="1">
        <f t="array" ref="D8929">_xlfn.IFS(E8929 = "FT","Full Time", E8929 = "PT", "Part Time", E8929 = "FL", "Freelance", E8929 = "CT", "Contract")</f>
        <v>Full Time</v>
      </c>
      <c r="E8929" t="s">
        <v>11</v>
      </c>
      <c r="F8929" t="s">
        <v>24</v>
      </c>
      <c r="G8929">
        <v>215000</v>
      </c>
      <c r="H8929" t="s">
        <v>13</v>
      </c>
      <c r="I8929">
        <v>215000</v>
      </c>
      <c r="J8929" t="s">
        <v>14</v>
      </c>
      <c r="K8929">
        <v>0</v>
      </c>
      <c r="L8929" t="s">
        <v>14</v>
      </c>
      <c r="M8929" t="s">
        <v>15</v>
      </c>
    </row>
    <row r="8930" spans="1:13" x14ac:dyDescent="0.25">
      <c r="A8930">
        <v>2023</v>
      </c>
      <c r="B8930" t="str" cm="1">
        <f t="array" ref="B8930">_xlfn.IFS(C8930="SE","Senior", C8930 = "EX", "Excecutive",C8930 ="MI", "Middle", C8930 = "EN", "Entry")</f>
        <v>Senior</v>
      </c>
      <c r="C8930" t="s">
        <v>10</v>
      </c>
      <c r="D8930" t="str" cm="1">
        <f t="array" ref="D8930">_xlfn.IFS(E8930 = "FT","Full Time", E8930 = "PT", "Part Time", E8930 = "FL", "Freelance", E8930 = "CT", "Contract")</f>
        <v>Full Time</v>
      </c>
      <c r="E8930" t="s">
        <v>11</v>
      </c>
      <c r="F8930" t="s">
        <v>24</v>
      </c>
      <c r="G8930">
        <v>160000</v>
      </c>
      <c r="H8930" t="s">
        <v>13</v>
      </c>
      <c r="I8930">
        <v>160000</v>
      </c>
      <c r="J8930" t="s">
        <v>14</v>
      </c>
      <c r="K8930">
        <v>0</v>
      </c>
      <c r="L8930" t="s">
        <v>14</v>
      </c>
      <c r="M8930" t="s">
        <v>15</v>
      </c>
    </row>
    <row r="8931" spans="1:13" x14ac:dyDescent="0.25">
      <c r="A8931">
        <v>2023</v>
      </c>
      <c r="B8931" t="str" cm="1">
        <f t="array" ref="B8931">_xlfn.IFS(C8931="SE","Senior", C8931 = "EX", "Excecutive",C8931 ="MI", "Middle", C8931 = "EN", "Entry")</f>
        <v>Excecutive</v>
      </c>
      <c r="C8931" t="s">
        <v>22</v>
      </c>
      <c r="D8931" t="str" cm="1">
        <f t="array" ref="D8931">_xlfn.IFS(E8931 = "FT","Full Time", E8931 = "PT", "Part Time", E8931 = "FL", "Freelance", E8931 = "CT", "Contract")</f>
        <v>Full Time</v>
      </c>
      <c r="E8931" t="s">
        <v>11</v>
      </c>
      <c r="F8931" t="s">
        <v>16</v>
      </c>
      <c r="G8931">
        <v>174500</v>
      </c>
      <c r="H8931" t="s">
        <v>13</v>
      </c>
      <c r="I8931">
        <v>174500</v>
      </c>
      <c r="J8931" t="s">
        <v>14</v>
      </c>
      <c r="K8931">
        <v>0</v>
      </c>
      <c r="L8931" t="s">
        <v>14</v>
      </c>
      <c r="M8931" t="s">
        <v>15</v>
      </c>
    </row>
    <row r="8932" spans="1:13" x14ac:dyDescent="0.25">
      <c r="A8932">
        <v>2023</v>
      </c>
      <c r="B8932" t="str" cm="1">
        <f t="array" ref="B8932">_xlfn.IFS(C8932="SE","Senior", C8932 = "EX", "Excecutive",C8932 ="MI", "Middle", C8932 = "EN", "Entry")</f>
        <v>Excecutive</v>
      </c>
      <c r="C8932" t="s">
        <v>22</v>
      </c>
      <c r="D8932" t="str" cm="1">
        <f t="array" ref="D8932">_xlfn.IFS(E8932 = "FT","Full Time", E8932 = "PT", "Part Time", E8932 = "FL", "Freelance", E8932 = "CT", "Contract")</f>
        <v>Full Time</v>
      </c>
      <c r="E8932" t="s">
        <v>11</v>
      </c>
      <c r="F8932" t="s">
        <v>16</v>
      </c>
      <c r="G8932">
        <v>113000</v>
      </c>
      <c r="H8932" t="s">
        <v>13</v>
      </c>
      <c r="I8932">
        <v>113000</v>
      </c>
      <c r="J8932" t="s">
        <v>14</v>
      </c>
      <c r="K8932">
        <v>0</v>
      </c>
      <c r="L8932" t="s">
        <v>14</v>
      </c>
      <c r="M8932" t="s">
        <v>15</v>
      </c>
    </row>
    <row r="8933" spans="1:13" x14ac:dyDescent="0.25">
      <c r="A8933">
        <v>2023</v>
      </c>
      <c r="B8933" t="str" cm="1">
        <f t="array" ref="B8933">_xlfn.IFS(C8933="SE","Senior", C8933 = "EX", "Excecutive",C8933 ="MI", "Middle", C8933 = "EN", "Entry")</f>
        <v>Senior</v>
      </c>
      <c r="C8933" t="s">
        <v>10</v>
      </c>
      <c r="D8933" t="str" cm="1">
        <f t="array" ref="D8933">_xlfn.IFS(E8933 = "FT","Full Time", E8933 = "PT", "Part Time", E8933 = "FL", "Freelance", E8933 = "CT", "Contract")</f>
        <v>Full Time</v>
      </c>
      <c r="E8933" t="s">
        <v>11</v>
      </c>
      <c r="F8933" t="s">
        <v>21</v>
      </c>
      <c r="G8933">
        <v>125000</v>
      </c>
      <c r="H8933" t="s">
        <v>13</v>
      </c>
      <c r="I8933">
        <v>125000</v>
      </c>
      <c r="J8933" t="s">
        <v>14</v>
      </c>
      <c r="K8933">
        <v>100</v>
      </c>
      <c r="L8933" t="s">
        <v>14</v>
      </c>
      <c r="M8933" t="s">
        <v>15</v>
      </c>
    </row>
    <row r="8934" spans="1:13" x14ac:dyDescent="0.25">
      <c r="A8934">
        <v>2023</v>
      </c>
      <c r="B8934" t="str" cm="1">
        <f t="array" ref="B8934">_xlfn.IFS(C8934="SE","Senior", C8934 = "EX", "Excecutive",C8934 ="MI", "Middle", C8934 = "EN", "Entry")</f>
        <v>Senior</v>
      </c>
      <c r="C8934" t="s">
        <v>10</v>
      </c>
      <c r="D8934" t="str" cm="1">
        <f t="array" ref="D8934">_xlfn.IFS(E8934 = "FT","Full Time", E8934 = "PT", "Part Time", E8934 = "FL", "Freelance", E8934 = "CT", "Contract")</f>
        <v>Full Time</v>
      </c>
      <c r="E8934" t="s">
        <v>11</v>
      </c>
      <c r="F8934" t="s">
        <v>21</v>
      </c>
      <c r="G8934">
        <v>80000</v>
      </c>
      <c r="H8934" t="s">
        <v>13</v>
      </c>
      <c r="I8934">
        <v>80000</v>
      </c>
      <c r="J8934" t="s">
        <v>14</v>
      </c>
      <c r="K8934">
        <v>100</v>
      </c>
      <c r="L8934" t="s">
        <v>14</v>
      </c>
      <c r="M8934" t="s">
        <v>15</v>
      </c>
    </row>
    <row r="8935" spans="1:13" x14ac:dyDescent="0.25">
      <c r="A8935">
        <v>2023</v>
      </c>
      <c r="B8935" t="str" cm="1">
        <f t="array" ref="B8935">_xlfn.IFS(C8935="SE","Senior", C8935 = "EX", "Excecutive",C8935 ="MI", "Middle", C8935 = "EN", "Entry")</f>
        <v>Senior</v>
      </c>
      <c r="C8935" t="s">
        <v>10</v>
      </c>
      <c r="D8935" t="str" cm="1">
        <f t="array" ref="D8935">_xlfn.IFS(E8935 = "FT","Full Time", E8935 = "PT", "Part Time", E8935 = "FL", "Freelance", E8935 = "CT", "Contract")</f>
        <v>Full Time</v>
      </c>
      <c r="E8935" t="s">
        <v>11</v>
      </c>
      <c r="F8935" t="s">
        <v>16</v>
      </c>
      <c r="G8935">
        <v>145000</v>
      </c>
      <c r="H8935" t="s">
        <v>13</v>
      </c>
      <c r="I8935">
        <v>145000</v>
      </c>
      <c r="J8935" t="s">
        <v>14</v>
      </c>
      <c r="K8935">
        <v>100</v>
      </c>
      <c r="L8935" t="s">
        <v>14</v>
      </c>
      <c r="M8935" t="s">
        <v>15</v>
      </c>
    </row>
    <row r="8936" spans="1:13" x14ac:dyDescent="0.25">
      <c r="A8936">
        <v>2023</v>
      </c>
      <c r="B8936" t="str" cm="1">
        <f t="array" ref="B8936">_xlfn.IFS(C8936="SE","Senior", C8936 = "EX", "Excecutive",C8936 ="MI", "Middle", C8936 = "EN", "Entry")</f>
        <v>Senior</v>
      </c>
      <c r="C8936" t="s">
        <v>10</v>
      </c>
      <c r="D8936" t="str" cm="1">
        <f t="array" ref="D8936">_xlfn.IFS(E8936 = "FT","Full Time", E8936 = "PT", "Part Time", E8936 = "FL", "Freelance", E8936 = "CT", "Contract")</f>
        <v>Full Time</v>
      </c>
      <c r="E8936" t="s">
        <v>11</v>
      </c>
      <c r="F8936" t="s">
        <v>16</v>
      </c>
      <c r="G8936">
        <v>115000</v>
      </c>
      <c r="H8936" t="s">
        <v>13</v>
      </c>
      <c r="I8936">
        <v>115000</v>
      </c>
      <c r="J8936" t="s">
        <v>14</v>
      </c>
      <c r="K8936">
        <v>100</v>
      </c>
      <c r="L8936" t="s">
        <v>14</v>
      </c>
      <c r="M8936" t="s">
        <v>15</v>
      </c>
    </row>
    <row r="8937" spans="1:13" x14ac:dyDescent="0.25">
      <c r="A8937">
        <v>2023</v>
      </c>
      <c r="B8937" t="str" cm="1">
        <f t="array" ref="B8937">_xlfn.IFS(C8937="SE","Senior", C8937 = "EX", "Excecutive",C8937 ="MI", "Middle", C8937 = "EN", "Entry")</f>
        <v>Senior</v>
      </c>
      <c r="C8937" t="s">
        <v>10</v>
      </c>
      <c r="D8937" t="str" cm="1">
        <f t="array" ref="D8937">_xlfn.IFS(E8937 = "FT","Full Time", E8937 = "PT", "Part Time", E8937 = "FL", "Freelance", E8937 = "CT", "Contract")</f>
        <v>Full Time</v>
      </c>
      <c r="E8937" t="s">
        <v>11</v>
      </c>
      <c r="F8937" t="s">
        <v>17</v>
      </c>
      <c r="G8937">
        <v>260000</v>
      </c>
      <c r="H8937" t="s">
        <v>13</v>
      </c>
      <c r="I8937">
        <v>260000</v>
      </c>
      <c r="J8937" t="s">
        <v>14</v>
      </c>
      <c r="K8937">
        <v>0</v>
      </c>
      <c r="L8937" t="s">
        <v>14</v>
      </c>
      <c r="M8937" t="s">
        <v>15</v>
      </c>
    </row>
    <row r="8938" spans="1:13" x14ac:dyDescent="0.25">
      <c r="A8938">
        <v>2023</v>
      </c>
      <c r="B8938" t="str" cm="1">
        <f t="array" ref="B8938">_xlfn.IFS(C8938="SE","Senior", C8938 = "EX", "Excecutive",C8938 ="MI", "Middle", C8938 = "EN", "Entry")</f>
        <v>Senior</v>
      </c>
      <c r="C8938" t="s">
        <v>10</v>
      </c>
      <c r="D8938" t="str" cm="1">
        <f t="array" ref="D8938">_xlfn.IFS(E8938 = "FT","Full Time", E8938 = "PT", "Part Time", E8938 = "FL", "Freelance", E8938 = "CT", "Contract")</f>
        <v>Full Time</v>
      </c>
      <c r="E8938" t="s">
        <v>11</v>
      </c>
      <c r="F8938" t="s">
        <v>17</v>
      </c>
      <c r="G8938">
        <v>160000</v>
      </c>
      <c r="H8938" t="s">
        <v>13</v>
      </c>
      <c r="I8938">
        <v>160000</v>
      </c>
      <c r="J8938" t="s">
        <v>14</v>
      </c>
      <c r="K8938">
        <v>0</v>
      </c>
      <c r="L8938" t="s">
        <v>14</v>
      </c>
      <c r="M8938" t="s">
        <v>15</v>
      </c>
    </row>
    <row r="8939" spans="1:13" x14ac:dyDescent="0.25">
      <c r="A8939">
        <v>2023</v>
      </c>
      <c r="B8939" t="str" cm="1">
        <f t="array" ref="B8939">_xlfn.IFS(C8939="SE","Senior", C8939 = "EX", "Excecutive",C8939 ="MI", "Middle", C8939 = "EN", "Entry")</f>
        <v>Senior</v>
      </c>
      <c r="C8939" t="s">
        <v>10</v>
      </c>
      <c r="D8939" t="str" cm="1">
        <f t="array" ref="D8939">_xlfn.IFS(E8939 = "FT","Full Time", E8939 = "PT", "Part Time", E8939 = "FL", "Freelance", E8939 = "CT", "Contract")</f>
        <v>Full Time</v>
      </c>
      <c r="E8939" t="s">
        <v>11</v>
      </c>
      <c r="F8939" t="s">
        <v>24</v>
      </c>
      <c r="G8939">
        <v>202000</v>
      </c>
      <c r="H8939" t="s">
        <v>13</v>
      </c>
      <c r="I8939">
        <v>202000</v>
      </c>
      <c r="J8939" t="s">
        <v>14</v>
      </c>
      <c r="K8939">
        <v>100</v>
      </c>
      <c r="L8939" t="s">
        <v>14</v>
      </c>
      <c r="M8939" t="s">
        <v>15</v>
      </c>
    </row>
    <row r="8940" spans="1:13" x14ac:dyDescent="0.25">
      <c r="A8940">
        <v>2023</v>
      </c>
      <c r="B8940" t="str" cm="1">
        <f t="array" ref="B8940">_xlfn.IFS(C8940="SE","Senior", C8940 = "EX", "Excecutive",C8940 ="MI", "Middle", C8940 = "EN", "Entry")</f>
        <v>Senior</v>
      </c>
      <c r="C8940" t="s">
        <v>10</v>
      </c>
      <c r="D8940" t="str" cm="1">
        <f t="array" ref="D8940">_xlfn.IFS(E8940 = "FT","Full Time", E8940 = "PT", "Part Time", E8940 = "FL", "Freelance", E8940 = "CT", "Contract")</f>
        <v>Full Time</v>
      </c>
      <c r="E8940" t="s">
        <v>11</v>
      </c>
      <c r="F8940" t="s">
        <v>24</v>
      </c>
      <c r="G8940">
        <v>140000</v>
      </c>
      <c r="H8940" t="s">
        <v>13</v>
      </c>
      <c r="I8940">
        <v>140000</v>
      </c>
      <c r="J8940" t="s">
        <v>14</v>
      </c>
      <c r="K8940">
        <v>100</v>
      </c>
      <c r="L8940" t="s">
        <v>14</v>
      </c>
      <c r="M8940" t="s">
        <v>15</v>
      </c>
    </row>
    <row r="8941" spans="1:13" x14ac:dyDescent="0.25">
      <c r="A8941">
        <v>2023</v>
      </c>
      <c r="B8941" t="str" cm="1">
        <f t="array" ref="B8941">_xlfn.IFS(C8941="SE","Senior", C8941 = "EX", "Excecutive",C8941 ="MI", "Middle", C8941 = "EN", "Entry")</f>
        <v>Middle</v>
      </c>
      <c r="C8941" t="s">
        <v>18</v>
      </c>
      <c r="D8941" t="str" cm="1">
        <f t="array" ref="D8941">_xlfn.IFS(E8941 = "FT","Full Time", E8941 = "PT", "Part Time", E8941 = "FL", "Freelance", E8941 = "CT", "Contract")</f>
        <v>Full Time</v>
      </c>
      <c r="E8941" t="s">
        <v>11</v>
      </c>
      <c r="F8941" t="s">
        <v>24</v>
      </c>
      <c r="G8941">
        <v>130000</v>
      </c>
      <c r="H8941" t="s">
        <v>38</v>
      </c>
      <c r="I8941">
        <v>96313</v>
      </c>
      <c r="J8941" t="s">
        <v>39</v>
      </c>
      <c r="K8941">
        <v>100</v>
      </c>
      <c r="L8941" t="s">
        <v>39</v>
      </c>
      <c r="M8941" t="s">
        <v>32</v>
      </c>
    </row>
    <row r="8942" spans="1:13" x14ac:dyDescent="0.25">
      <c r="A8942">
        <v>2023</v>
      </c>
      <c r="B8942" t="str" cm="1">
        <f t="array" ref="B8942">_xlfn.IFS(C8942="SE","Senior", C8942 = "EX", "Excecutive",C8942 ="MI", "Middle", C8942 = "EN", "Entry")</f>
        <v>Senior</v>
      </c>
      <c r="C8942" t="s">
        <v>10</v>
      </c>
      <c r="D8942" t="str" cm="1">
        <f t="array" ref="D8942">_xlfn.IFS(E8942 = "FT","Full Time", E8942 = "PT", "Part Time", E8942 = "FL", "Freelance", E8942 = "CT", "Contract")</f>
        <v>Full Time</v>
      </c>
      <c r="E8942" t="s">
        <v>11</v>
      </c>
      <c r="F8942" t="s">
        <v>17</v>
      </c>
      <c r="G8942">
        <v>250000</v>
      </c>
      <c r="H8942" t="s">
        <v>13</v>
      </c>
      <c r="I8942">
        <v>250000</v>
      </c>
      <c r="J8942" t="s">
        <v>14</v>
      </c>
      <c r="K8942">
        <v>0</v>
      </c>
      <c r="L8942" t="s">
        <v>14</v>
      </c>
      <c r="M8942" t="s">
        <v>15</v>
      </c>
    </row>
    <row r="8943" spans="1:13" x14ac:dyDescent="0.25">
      <c r="A8943">
        <v>2023</v>
      </c>
      <c r="B8943" t="str" cm="1">
        <f t="array" ref="B8943">_xlfn.IFS(C8943="SE","Senior", C8943 = "EX", "Excecutive",C8943 ="MI", "Middle", C8943 = "EN", "Entry")</f>
        <v>Senior</v>
      </c>
      <c r="C8943" t="s">
        <v>10</v>
      </c>
      <c r="D8943" t="str" cm="1">
        <f t="array" ref="D8943">_xlfn.IFS(E8943 = "FT","Full Time", E8943 = "PT", "Part Time", E8943 = "FL", "Freelance", E8943 = "CT", "Contract")</f>
        <v>Full Time</v>
      </c>
      <c r="E8943" t="s">
        <v>11</v>
      </c>
      <c r="F8943" t="s">
        <v>17</v>
      </c>
      <c r="G8943">
        <v>140000</v>
      </c>
      <c r="H8943" t="s">
        <v>13</v>
      </c>
      <c r="I8943">
        <v>140000</v>
      </c>
      <c r="J8943" t="s">
        <v>14</v>
      </c>
      <c r="K8943">
        <v>0</v>
      </c>
      <c r="L8943" t="s">
        <v>14</v>
      </c>
      <c r="M8943" t="s">
        <v>15</v>
      </c>
    </row>
    <row r="8944" spans="1:13" x14ac:dyDescent="0.25">
      <c r="A8944">
        <v>2023</v>
      </c>
      <c r="B8944" t="str" cm="1">
        <f t="array" ref="B8944">_xlfn.IFS(C8944="SE","Senior", C8944 = "EX", "Excecutive",C8944 ="MI", "Middle", C8944 = "EN", "Entry")</f>
        <v>Middle</v>
      </c>
      <c r="C8944" t="s">
        <v>18</v>
      </c>
      <c r="D8944" t="str" cm="1">
        <f t="array" ref="D8944">_xlfn.IFS(E8944 = "FT","Full Time", E8944 = "PT", "Part Time", E8944 = "FL", "Freelance", E8944 = "CT", "Contract")</f>
        <v>Full Time</v>
      </c>
      <c r="E8944" t="s">
        <v>11</v>
      </c>
      <c r="F8944" t="s">
        <v>21</v>
      </c>
      <c r="G8944">
        <v>45000</v>
      </c>
      <c r="H8944" t="s">
        <v>43</v>
      </c>
      <c r="I8944">
        <v>48585</v>
      </c>
      <c r="J8944" t="s">
        <v>53</v>
      </c>
      <c r="K8944">
        <v>100</v>
      </c>
      <c r="L8944" t="s">
        <v>53</v>
      </c>
      <c r="M8944" t="s">
        <v>15</v>
      </c>
    </row>
    <row r="8945" spans="1:13" x14ac:dyDescent="0.25">
      <c r="A8945">
        <v>2023</v>
      </c>
      <c r="B8945" t="str" cm="1">
        <f t="array" ref="B8945">_xlfn.IFS(C8945="SE","Senior", C8945 = "EX", "Excecutive",C8945 ="MI", "Middle", C8945 = "EN", "Entry")</f>
        <v>Middle</v>
      </c>
      <c r="C8945" t="s">
        <v>18</v>
      </c>
      <c r="D8945" t="str" cm="1">
        <f t="array" ref="D8945">_xlfn.IFS(E8945 = "FT","Full Time", E8945 = "PT", "Part Time", E8945 = "FL", "Freelance", E8945 = "CT", "Contract")</f>
        <v>Full Time</v>
      </c>
      <c r="E8945" t="s">
        <v>11</v>
      </c>
      <c r="F8945" t="s">
        <v>21</v>
      </c>
      <c r="G8945">
        <v>40000</v>
      </c>
      <c r="H8945" t="s">
        <v>43</v>
      </c>
      <c r="I8945">
        <v>43187</v>
      </c>
      <c r="J8945" t="s">
        <v>53</v>
      </c>
      <c r="K8945">
        <v>100</v>
      </c>
      <c r="L8945" t="s">
        <v>53</v>
      </c>
      <c r="M8945" t="s">
        <v>15</v>
      </c>
    </row>
    <row r="8946" spans="1:13" x14ac:dyDescent="0.25">
      <c r="A8946">
        <v>2023</v>
      </c>
      <c r="B8946" t="str" cm="1">
        <f t="array" ref="B8946">_xlfn.IFS(C8946="SE","Senior", C8946 = "EX", "Excecutive",C8946 ="MI", "Middle", C8946 = "EN", "Entry")</f>
        <v>Senior</v>
      </c>
      <c r="C8946" t="s">
        <v>10</v>
      </c>
      <c r="D8946" t="str" cm="1">
        <f t="array" ref="D8946">_xlfn.IFS(E8946 = "FT","Full Time", E8946 = "PT", "Part Time", E8946 = "FL", "Freelance", E8946 = "CT", "Contract")</f>
        <v>Full Time</v>
      </c>
      <c r="E8946" t="s">
        <v>11</v>
      </c>
      <c r="F8946" t="s">
        <v>34</v>
      </c>
      <c r="G8946">
        <v>204000</v>
      </c>
      <c r="H8946" t="s">
        <v>13</v>
      </c>
      <c r="I8946">
        <v>204000</v>
      </c>
      <c r="J8946" t="s">
        <v>14</v>
      </c>
      <c r="K8946">
        <v>100</v>
      </c>
      <c r="L8946" t="s">
        <v>14</v>
      </c>
      <c r="M8946" t="s">
        <v>15</v>
      </c>
    </row>
    <row r="8947" spans="1:13" x14ac:dyDescent="0.25">
      <c r="A8947">
        <v>2023</v>
      </c>
      <c r="B8947" t="str" cm="1">
        <f t="array" ref="B8947">_xlfn.IFS(C8947="SE","Senior", C8947 = "EX", "Excecutive",C8947 ="MI", "Middle", C8947 = "EN", "Entry")</f>
        <v>Senior</v>
      </c>
      <c r="C8947" t="s">
        <v>10</v>
      </c>
      <c r="D8947" t="str" cm="1">
        <f t="array" ref="D8947">_xlfn.IFS(E8947 = "FT","Full Time", E8947 = "PT", "Part Time", E8947 = "FL", "Freelance", E8947 = "CT", "Contract")</f>
        <v>Full Time</v>
      </c>
      <c r="E8947" t="s">
        <v>11</v>
      </c>
      <c r="F8947" t="s">
        <v>34</v>
      </c>
      <c r="G8947">
        <v>127500</v>
      </c>
      <c r="H8947" t="s">
        <v>13</v>
      </c>
      <c r="I8947">
        <v>127500</v>
      </c>
      <c r="J8947" t="s">
        <v>14</v>
      </c>
      <c r="K8947">
        <v>100</v>
      </c>
      <c r="L8947" t="s">
        <v>14</v>
      </c>
      <c r="M8947" t="s">
        <v>15</v>
      </c>
    </row>
    <row r="8948" spans="1:13" x14ac:dyDescent="0.25">
      <c r="A8948">
        <v>2023</v>
      </c>
      <c r="B8948" t="str" cm="1">
        <f t="array" ref="B8948">_xlfn.IFS(C8948="SE","Senior", C8948 = "EX", "Excecutive",C8948 ="MI", "Middle", C8948 = "EN", "Entry")</f>
        <v>Senior</v>
      </c>
      <c r="C8948" t="s">
        <v>10</v>
      </c>
      <c r="D8948" t="str" cm="1">
        <f t="array" ref="D8948">_xlfn.IFS(E8948 = "FT","Full Time", E8948 = "PT", "Part Time", E8948 = "FL", "Freelance", E8948 = "CT", "Contract")</f>
        <v>Full Time</v>
      </c>
      <c r="E8948" t="s">
        <v>11</v>
      </c>
      <c r="F8948" t="s">
        <v>21</v>
      </c>
      <c r="G8948">
        <v>145500</v>
      </c>
      <c r="H8948" t="s">
        <v>13</v>
      </c>
      <c r="I8948">
        <v>145500</v>
      </c>
      <c r="J8948" t="s">
        <v>14</v>
      </c>
      <c r="K8948">
        <v>0</v>
      </c>
      <c r="L8948" t="s">
        <v>14</v>
      </c>
      <c r="M8948" t="s">
        <v>15</v>
      </c>
    </row>
    <row r="8949" spans="1:13" x14ac:dyDescent="0.25">
      <c r="A8949">
        <v>2023</v>
      </c>
      <c r="B8949" t="str" cm="1">
        <f t="array" ref="B8949">_xlfn.IFS(C8949="SE","Senior", C8949 = "EX", "Excecutive",C8949 ="MI", "Middle", C8949 = "EN", "Entry")</f>
        <v>Senior</v>
      </c>
      <c r="C8949" t="s">
        <v>10</v>
      </c>
      <c r="D8949" t="str" cm="1">
        <f t="array" ref="D8949">_xlfn.IFS(E8949 = "FT","Full Time", E8949 = "PT", "Part Time", E8949 = "FL", "Freelance", E8949 = "CT", "Contract")</f>
        <v>Full Time</v>
      </c>
      <c r="E8949" t="s">
        <v>11</v>
      </c>
      <c r="F8949" t="s">
        <v>21</v>
      </c>
      <c r="G8949">
        <v>108000</v>
      </c>
      <c r="H8949" t="s">
        <v>13</v>
      </c>
      <c r="I8949">
        <v>108000</v>
      </c>
      <c r="J8949" t="s">
        <v>14</v>
      </c>
      <c r="K8949">
        <v>0</v>
      </c>
      <c r="L8949" t="s">
        <v>14</v>
      </c>
      <c r="M8949" t="s">
        <v>15</v>
      </c>
    </row>
    <row r="8950" spans="1:13" x14ac:dyDescent="0.25">
      <c r="A8950">
        <v>2023</v>
      </c>
      <c r="B8950" t="str" cm="1">
        <f t="array" ref="B8950">_xlfn.IFS(C8950="SE","Senior", C8950 = "EX", "Excecutive",C8950 ="MI", "Middle", C8950 = "EN", "Entry")</f>
        <v>Senior</v>
      </c>
      <c r="C8950" t="s">
        <v>10</v>
      </c>
      <c r="D8950" t="str" cm="1">
        <f t="array" ref="D8950">_xlfn.IFS(E8950 = "FT","Full Time", E8950 = "PT", "Part Time", E8950 = "FL", "Freelance", E8950 = "CT", "Contract")</f>
        <v>Full Time</v>
      </c>
      <c r="E8950" t="s">
        <v>11</v>
      </c>
      <c r="F8950" t="s">
        <v>16</v>
      </c>
      <c r="G8950">
        <v>206000</v>
      </c>
      <c r="H8950" t="s">
        <v>13</v>
      </c>
      <c r="I8950">
        <v>206000</v>
      </c>
      <c r="J8950" t="s">
        <v>14</v>
      </c>
      <c r="K8950">
        <v>100</v>
      </c>
      <c r="L8950" t="s">
        <v>14</v>
      </c>
      <c r="M8950" t="s">
        <v>15</v>
      </c>
    </row>
    <row r="8951" spans="1:13" x14ac:dyDescent="0.25">
      <c r="A8951">
        <v>2023</v>
      </c>
      <c r="B8951" t="str" cm="1">
        <f t="array" ref="B8951">_xlfn.IFS(C8951="SE","Senior", C8951 = "EX", "Excecutive",C8951 ="MI", "Middle", C8951 = "EN", "Entry")</f>
        <v>Senior</v>
      </c>
      <c r="C8951" t="s">
        <v>10</v>
      </c>
      <c r="D8951" t="str" cm="1">
        <f t="array" ref="D8951">_xlfn.IFS(E8951 = "FT","Full Time", E8951 = "PT", "Part Time", E8951 = "FL", "Freelance", E8951 = "CT", "Contract")</f>
        <v>Full Time</v>
      </c>
      <c r="E8951" t="s">
        <v>11</v>
      </c>
      <c r="F8951" t="s">
        <v>16</v>
      </c>
      <c r="G8951">
        <v>175100</v>
      </c>
      <c r="H8951" t="s">
        <v>13</v>
      </c>
      <c r="I8951">
        <v>175100</v>
      </c>
      <c r="J8951" t="s">
        <v>14</v>
      </c>
      <c r="K8951">
        <v>100</v>
      </c>
      <c r="L8951" t="s">
        <v>14</v>
      </c>
      <c r="M8951" t="s">
        <v>15</v>
      </c>
    </row>
    <row r="8952" spans="1:13" x14ac:dyDescent="0.25">
      <c r="A8952">
        <v>2023</v>
      </c>
      <c r="B8952" t="str" cm="1">
        <f t="array" ref="B8952">_xlfn.IFS(C8952="SE","Senior", C8952 = "EX", "Excecutive",C8952 ="MI", "Middle", C8952 = "EN", "Entry")</f>
        <v>Senior</v>
      </c>
      <c r="C8952" t="s">
        <v>10</v>
      </c>
      <c r="D8952" t="str" cm="1">
        <f t="array" ref="D8952">_xlfn.IFS(E8952 = "FT","Full Time", E8952 = "PT", "Part Time", E8952 = "FL", "Freelance", E8952 = "CT", "Contract")</f>
        <v>Full Time</v>
      </c>
      <c r="E8952" t="s">
        <v>11</v>
      </c>
      <c r="F8952" t="s">
        <v>21</v>
      </c>
      <c r="G8952">
        <v>122500</v>
      </c>
      <c r="H8952" t="s">
        <v>13</v>
      </c>
      <c r="I8952">
        <v>122500</v>
      </c>
      <c r="J8952" t="s">
        <v>14</v>
      </c>
      <c r="K8952">
        <v>100</v>
      </c>
      <c r="L8952" t="s">
        <v>14</v>
      </c>
      <c r="M8952" t="s">
        <v>15</v>
      </c>
    </row>
    <row r="8953" spans="1:13" x14ac:dyDescent="0.25">
      <c r="A8953">
        <v>2023</v>
      </c>
      <c r="B8953" t="str" cm="1">
        <f t="array" ref="B8953">_xlfn.IFS(C8953="SE","Senior", C8953 = "EX", "Excecutive",C8953 ="MI", "Middle", C8953 = "EN", "Entry")</f>
        <v>Senior</v>
      </c>
      <c r="C8953" t="s">
        <v>10</v>
      </c>
      <c r="D8953" t="str" cm="1">
        <f t="array" ref="D8953">_xlfn.IFS(E8953 = "FT","Full Time", E8953 = "PT", "Part Time", E8953 = "FL", "Freelance", E8953 = "CT", "Contract")</f>
        <v>Full Time</v>
      </c>
      <c r="E8953" t="s">
        <v>11</v>
      </c>
      <c r="F8953" t="s">
        <v>21</v>
      </c>
      <c r="G8953">
        <v>82500</v>
      </c>
      <c r="H8953" t="s">
        <v>13</v>
      </c>
      <c r="I8953">
        <v>82500</v>
      </c>
      <c r="J8953" t="s">
        <v>14</v>
      </c>
      <c r="K8953">
        <v>100</v>
      </c>
      <c r="L8953" t="s">
        <v>14</v>
      </c>
      <c r="M8953" t="s">
        <v>15</v>
      </c>
    </row>
    <row r="8954" spans="1:13" x14ac:dyDescent="0.25">
      <c r="A8954">
        <v>2023</v>
      </c>
      <c r="B8954" t="str" cm="1">
        <f t="array" ref="B8954">_xlfn.IFS(C8954="SE","Senior", C8954 = "EX", "Excecutive",C8954 ="MI", "Middle", C8954 = "EN", "Entry")</f>
        <v>Senior</v>
      </c>
      <c r="C8954" t="s">
        <v>10</v>
      </c>
      <c r="D8954" t="str" cm="1">
        <f t="array" ref="D8954">_xlfn.IFS(E8954 = "FT","Full Time", E8954 = "PT", "Part Time", E8954 = "FL", "Freelance", E8954 = "CT", "Contract")</f>
        <v>Full Time</v>
      </c>
      <c r="E8954" t="s">
        <v>11</v>
      </c>
      <c r="F8954" t="s">
        <v>27</v>
      </c>
      <c r="G8954">
        <v>110400</v>
      </c>
      <c r="H8954" t="s">
        <v>13</v>
      </c>
      <c r="I8954">
        <v>110400</v>
      </c>
      <c r="J8954" t="s">
        <v>14</v>
      </c>
      <c r="K8954">
        <v>0</v>
      </c>
      <c r="L8954" t="s">
        <v>14</v>
      </c>
      <c r="M8954" t="s">
        <v>15</v>
      </c>
    </row>
    <row r="8955" spans="1:13" x14ac:dyDescent="0.25">
      <c r="A8955">
        <v>2023</v>
      </c>
      <c r="B8955" t="str" cm="1">
        <f t="array" ref="B8955">_xlfn.IFS(C8955="SE","Senior", C8955 = "EX", "Excecutive",C8955 ="MI", "Middle", C8955 = "EN", "Entry")</f>
        <v>Senior</v>
      </c>
      <c r="C8955" t="s">
        <v>10</v>
      </c>
      <c r="D8955" t="str" cm="1">
        <f t="array" ref="D8955">_xlfn.IFS(E8955 = "FT","Full Time", E8955 = "PT", "Part Time", E8955 = "FL", "Freelance", E8955 = "CT", "Contract")</f>
        <v>Full Time</v>
      </c>
      <c r="E8955" t="s">
        <v>11</v>
      </c>
      <c r="F8955" t="s">
        <v>27</v>
      </c>
      <c r="G8955">
        <v>68000</v>
      </c>
      <c r="H8955" t="s">
        <v>13</v>
      </c>
      <c r="I8955">
        <v>68000</v>
      </c>
      <c r="J8955" t="s">
        <v>14</v>
      </c>
      <c r="K8955">
        <v>0</v>
      </c>
      <c r="L8955" t="s">
        <v>14</v>
      </c>
      <c r="M8955" t="s">
        <v>15</v>
      </c>
    </row>
    <row r="8956" spans="1:13" x14ac:dyDescent="0.25">
      <c r="A8956">
        <v>2023</v>
      </c>
      <c r="B8956" t="str" cm="1">
        <f t="array" ref="B8956">_xlfn.IFS(C8956="SE","Senior", C8956 = "EX", "Excecutive",C8956 ="MI", "Middle", C8956 = "EN", "Entry")</f>
        <v>Senior</v>
      </c>
      <c r="C8956" t="s">
        <v>10</v>
      </c>
      <c r="D8956" t="str" cm="1">
        <f t="array" ref="D8956">_xlfn.IFS(E8956 = "FT","Full Time", E8956 = "PT", "Part Time", E8956 = "FL", "Freelance", E8956 = "CT", "Contract")</f>
        <v>Full Time</v>
      </c>
      <c r="E8956" t="s">
        <v>11</v>
      </c>
      <c r="F8956" t="s">
        <v>24</v>
      </c>
      <c r="G8956">
        <v>190000</v>
      </c>
      <c r="H8956" t="s">
        <v>13</v>
      </c>
      <c r="I8956">
        <v>190000</v>
      </c>
      <c r="J8956" t="s">
        <v>14</v>
      </c>
      <c r="K8956">
        <v>100</v>
      </c>
      <c r="L8956" t="s">
        <v>14</v>
      </c>
      <c r="M8956" t="s">
        <v>15</v>
      </c>
    </row>
    <row r="8957" spans="1:13" x14ac:dyDescent="0.25">
      <c r="A8957">
        <v>2023</v>
      </c>
      <c r="B8957" t="str" cm="1">
        <f t="array" ref="B8957">_xlfn.IFS(C8957="SE","Senior", C8957 = "EX", "Excecutive",C8957 ="MI", "Middle", C8957 = "EN", "Entry")</f>
        <v>Senior</v>
      </c>
      <c r="C8957" t="s">
        <v>10</v>
      </c>
      <c r="D8957" t="str" cm="1">
        <f t="array" ref="D8957">_xlfn.IFS(E8957 = "FT","Full Time", E8957 = "PT", "Part Time", E8957 = "FL", "Freelance", E8957 = "CT", "Contract")</f>
        <v>Full Time</v>
      </c>
      <c r="E8957" t="s">
        <v>11</v>
      </c>
      <c r="F8957" t="s">
        <v>24</v>
      </c>
      <c r="G8957">
        <v>160000</v>
      </c>
      <c r="H8957" t="s">
        <v>13</v>
      </c>
      <c r="I8957">
        <v>160000</v>
      </c>
      <c r="J8957" t="s">
        <v>14</v>
      </c>
      <c r="K8957">
        <v>100</v>
      </c>
      <c r="L8957" t="s">
        <v>14</v>
      </c>
      <c r="M8957" t="s">
        <v>15</v>
      </c>
    </row>
    <row r="8958" spans="1:13" x14ac:dyDescent="0.25">
      <c r="A8958">
        <v>2023</v>
      </c>
      <c r="B8958" t="str" cm="1">
        <f t="array" ref="B8958">_xlfn.IFS(C8958="SE","Senior", C8958 = "EX", "Excecutive",C8958 ="MI", "Middle", C8958 = "EN", "Entry")</f>
        <v>Senior</v>
      </c>
      <c r="C8958" t="s">
        <v>10</v>
      </c>
      <c r="D8958" t="str" cm="1">
        <f t="array" ref="D8958">_xlfn.IFS(E8958 = "FT","Full Time", E8958 = "PT", "Part Time", E8958 = "FL", "Freelance", E8958 = "CT", "Contract")</f>
        <v>Full Time</v>
      </c>
      <c r="E8958" t="s">
        <v>11</v>
      </c>
      <c r="F8958" t="s">
        <v>21</v>
      </c>
      <c r="G8958">
        <v>95000</v>
      </c>
      <c r="H8958" t="s">
        <v>13</v>
      </c>
      <c r="I8958">
        <v>95000</v>
      </c>
      <c r="J8958" t="s">
        <v>14</v>
      </c>
      <c r="K8958">
        <v>0</v>
      </c>
      <c r="L8958" t="s">
        <v>14</v>
      </c>
      <c r="M8958" t="s">
        <v>15</v>
      </c>
    </row>
    <row r="8959" spans="1:13" x14ac:dyDescent="0.25">
      <c r="A8959">
        <v>2023</v>
      </c>
      <c r="B8959" t="str" cm="1">
        <f t="array" ref="B8959">_xlfn.IFS(C8959="SE","Senior", C8959 = "EX", "Excecutive",C8959 ="MI", "Middle", C8959 = "EN", "Entry")</f>
        <v>Senior</v>
      </c>
      <c r="C8959" t="s">
        <v>10</v>
      </c>
      <c r="D8959" t="str" cm="1">
        <f t="array" ref="D8959">_xlfn.IFS(E8959 = "FT","Full Time", E8959 = "PT", "Part Time", E8959 = "FL", "Freelance", E8959 = "CT", "Contract")</f>
        <v>Full Time</v>
      </c>
      <c r="E8959" t="s">
        <v>11</v>
      </c>
      <c r="F8959" t="s">
        <v>21</v>
      </c>
      <c r="G8959">
        <v>75000</v>
      </c>
      <c r="H8959" t="s">
        <v>13</v>
      </c>
      <c r="I8959">
        <v>75000</v>
      </c>
      <c r="J8959" t="s">
        <v>14</v>
      </c>
      <c r="K8959">
        <v>0</v>
      </c>
      <c r="L8959" t="s">
        <v>14</v>
      </c>
      <c r="M8959" t="s">
        <v>15</v>
      </c>
    </row>
    <row r="8960" spans="1:13" x14ac:dyDescent="0.25">
      <c r="A8960">
        <v>2023</v>
      </c>
      <c r="B8960" t="str" cm="1">
        <f t="array" ref="B8960">_xlfn.IFS(C8960="SE","Senior", C8960 = "EX", "Excecutive",C8960 ="MI", "Middle", C8960 = "EN", "Entry")</f>
        <v>Senior</v>
      </c>
      <c r="C8960" t="s">
        <v>10</v>
      </c>
      <c r="D8960" t="str" cm="1">
        <f t="array" ref="D8960">_xlfn.IFS(E8960 = "FT","Full Time", E8960 = "PT", "Part Time", E8960 = "FL", "Freelance", E8960 = "CT", "Contract")</f>
        <v>Full Time</v>
      </c>
      <c r="E8960" t="s">
        <v>11</v>
      </c>
      <c r="F8960" t="s">
        <v>24</v>
      </c>
      <c r="G8960">
        <v>136000</v>
      </c>
      <c r="H8960" t="s">
        <v>13</v>
      </c>
      <c r="I8960">
        <v>136000</v>
      </c>
      <c r="J8960" t="s">
        <v>14</v>
      </c>
      <c r="K8960">
        <v>100</v>
      </c>
      <c r="L8960" t="s">
        <v>14</v>
      </c>
      <c r="M8960" t="s">
        <v>15</v>
      </c>
    </row>
    <row r="8961" spans="1:13" x14ac:dyDescent="0.25">
      <c r="A8961">
        <v>2023</v>
      </c>
      <c r="B8961" t="str" cm="1">
        <f t="array" ref="B8961">_xlfn.IFS(C8961="SE","Senior", C8961 = "EX", "Excecutive",C8961 ="MI", "Middle", C8961 = "EN", "Entry")</f>
        <v>Senior</v>
      </c>
      <c r="C8961" t="s">
        <v>10</v>
      </c>
      <c r="D8961" t="str" cm="1">
        <f t="array" ref="D8961">_xlfn.IFS(E8961 = "FT","Full Time", E8961 = "PT", "Part Time", E8961 = "FL", "Freelance", E8961 = "CT", "Contract")</f>
        <v>Full Time</v>
      </c>
      <c r="E8961" t="s">
        <v>11</v>
      </c>
      <c r="F8961" t="s">
        <v>24</v>
      </c>
      <c r="G8961">
        <v>104000</v>
      </c>
      <c r="H8961" t="s">
        <v>13</v>
      </c>
      <c r="I8961">
        <v>104000</v>
      </c>
      <c r="J8961" t="s">
        <v>14</v>
      </c>
      <c r="K8961">
        <v>100</v>
      </c>
      <c r="L8961" t="s">
        <v>14</v>
      </c>
      <c r="M8961" t="s">
        <v>15</v>
      </c>
    </row>
    <row r="8962" spans="1:13" x14ac:dyDescent="0.25">
      <c r="A8962">
        <v>2023</v>
      </c>
      <c r="B8962" t="str" cm="1">
        <f t="array" ref="B8962">_xlfn.IFS(C8962="SE","Senior", C8962 = "EX", "Excecutive",C8962 ="MI", "Middle", C8962 = "EN", "Entry")</f>
        <v>Middle</v>
      </c>
      <c r="C8962" t="s">
        <v>18</v>
      </c>
      <c r="D8962" t="str" cm="1">
        <f t="array" ref="D8962">_xlfn.IFS(E8962 = "FT","Full Time", E8962 = "PT", "Part Time", E8962 = "FL", "Freelance", E8962 = "CT", "Contract")</f>
        <v>Full Time</v>
      </c>
      <c r="E8962" t="s">
        <v>11</v>
      </c>
      <c r="F8962" t="s">
        <v>21</v>
      </c>
      <c r="G8962">
        <v>130000</v>
      </c>
      <c r="H8962" t="s">
        <v>13</v>
      </c>
      <c r="I8962">
        <v>130000</v>
      </c>
      <c r="J8962" t="s">
        <v>14</v>
      </c>
      <c r="K8962">
        <v>0</v>
      </c>
      <c r="L8962" t="s">
        <v>14</v>
      </c>
      <c r="M8962" t="s">
        <v>15</v>
      </c>
    </row>
    <row r="8963" spans="1:13" x14ac:dyDescent="0.25">
      <c r="A8963">
        <v>2023</v>
      </c>
      <c r="B8963" t="str" cm="1">
        <f t="array" ref="B8963">_xlfn.IFS(C8963="SE","Senior", C8963 = "EX", "Excecutive",C8963 ="MI", "Middle", C8963 = "EN", "Entry")</f>
        <v>Middle</v>
      </c>
      <c r="C8963" t="s">
        <v>18</v>
      </c>
      <c r="D8963" t="str" cm="1">
        <f t="array" ref="D8963">_xlfn.IFS(E8963 = "FT","Full Time", E8963 = "PT", "Part Time", E8963 = "FL", "Freelance", E8963 = "CT", "Contract")</f>
        <v>Full Time</v>
      </c>
      <c r="E8963" t="s">
        <v>11</v>
      </c>
      <c r="F8963" t="s">
        <v>21</v>
      </c>
      <c r="G8963">
        <v>105000</v>
      </c>
      <c r="H8963" t="s">
        <v>13</v>
      </c>
      <c r="I8963">
        <v>105000</v>
      </c>
      <c r="J8963" t="s">
        <v>14</v>
      </c>
      <c r="K8963">
        <v>0</v>
      </c>
      <c r="L8963" t="s">
        <v>14</v>
      </c>
      <c r="M8963" t="s">
        <v>15</v>
      </c>
    </row>
    <row r="8964" spans="1:13" x14ac:dyDescent="0.25">
      <c r="A8964">
        <v>2023</v>
      </c>
      <c r="B8964" t="str" cm="1">
        <f t="array" ref="B8964">_xlfn.IFS(C8964="SE","Senior", C8964 = "EX", "Excecutive",C8964 ="MI", "Middle", C8964 = "EN", "Entry")</f>
        <v>Middle</v>
      </c>
      <c r="C8964" t="s">
        <v>18</v>
      </c>
      <c r="D8964" t="str" cm="1">
        <f t="array" ref="D8964">_xlfn.IFS(E8964 = "FT","Full Time", E8964 = "PT", "Part Time", E8964 = "FL", "Freelance", E8964 = "CT", "Contract")</f>
        <v>Full Time</v>
      </c>
      <c r="E8964" t="s">
        <v>11</v>
      </c>
      <c r="F8964" t="s">
        <v>16</v>
      </c>
      <c r="G8964">
        <v>154000</v>
      </c>
      <c r="H8964" t="s">
        <v>13</v>
      </c>
      <c r="I8964">
        <v>154000</v>
      </c>
      <c r="J8964" t="s">
        <v>14</v>
      </c>
      <c r="K8964">
        <v>0</v>
      </c>
      <c r="L8964" t="s">
        <v>14</v>
      </c>
      <c r="M8964" t="s">
        <v>15</v>
      </c>
    </row>
    <row r="8965" spans="1:13" x14ac:dyDescent="0.25">
      <c r="A8965">
        <v>2023</v>
      </c>
      <c r="B8965" t="str" cm="1">
        <f t="array" ref="B8965">_xlfn.IFS(C8965="SE","Senior", C8965 = "EX", "Excecutive",C8965 ="MI", "Middle", C8965 = "EN", "Entry")</f>
        <v>Middle</v>
      </c>
      <c r="C8965" t="s">
        <v>18</v>
      </c>
      <c r="D8965" t="str" cm="1">
        <f t="array" ref="D8965">_xlfn.IFS(E8965 = "FT","Full Time", E8965 = "PT", "Part Time", E8965 = "FL", "Freelance", E8965 = "CT", "Contract")</f>
        <v>Full Time</v>
      </c>
      <c r="E8965" t="s">
        <v>11</v>
      </c>
      <c r="F8965" t="s">
        <v>16</v>
      </c>
      <c r="G8965">
        <v>103000</v>
      </c>
      <c r="H8965" t="s">
        <v>13</v>
      </c>
      <c r="I8965">
        <v>103000</v>
      </c>
      <c r="J8965" t="s">
        <v>14</v>
      </c>
      <c r="K8965">
        <v>0</v>
      </c>
      <c r="L8965" t="s">
        <v>14</v>
      </c>
      <c r="M8965" t="s">
        <v>15</v>
      </c>
    </row>
    <row r="8966" spans="1:13" x14ac:dyDescent="0.25">
      <c r="A8966">
        <v>2023</v>
      </c>
      <c r="B8966" t="str" cm="1">
        <f t="array" ref="B8966">_xlfn.IFS(C8966="SE","Senior", C8966 = "EX", "Excecutive",C8966 ="MI", "Middle", C8966 = "EN", "Entry")</f>
        <v>Middle</v>
      </c>
      <c r="C8966" t="s">
        <v>18</v>
      </c>
      <c r="D8966" t="str" cm="1">
        <f t="array" ref="D8966">_xlfn.IFS(E8966 = "FT","Full Time", E8966 = "PT", "Part Time", E8966 = "FL", "Freelance", E8966 = "CT", "Contract")</f>
        <v>Full Time</v>
      </c>
      <c r="E8966" t="s">
        <v>11</v>
      </c>
      <c r="F8966" t="s">
        <v>177</v>
      </c>
      <c r="G8966">
        <v>217000</v>
      </c>
      <c r="H8966" t="s">
        <v>13</v>
      </c>
      <c r="I8966">
        <v>217000</v>
      </c>
      <c r="J8966" t="s">
        <v>14</v>
      </c>
      <c r="K8966">
        <v>0</v>
      </c>
      <c r="L8966" t="s">
        <v>14</v>
      </c>
      <c r="M8966" t="s">
        <v>15</v>
      </c>
    </row>
    <row r="8967" spans="1:13" x14ac:dyDescent="0.25">
      <c r="A8967">
        <v>2023</v>
      </c>
      <c r="B8967" t="str" cm="1">
        <f t="array" ref="B8967">_xlfn.IFS(C8967="SE","Senior", C8967 = "EX", "Excecutive",C8967 ="MI", "Middle", C8967 = "EN", "Entry")</f>
        <v>Middle</v>
      </c>
      <c r="C8967" t="s">
        <v>18</v>
      </c>
      <c r="D8967" t="str" cm="1">
        <f t="array" ref="D8967">_xlfn.IFS(E8967 = "FT","Full Time", E8967 = "PT", "Part Time", E8967 = "FL", "Freelance", E8967 = "CT", "Contract")</f>
        <v>Full Time</v>
      </c>
      <c r="E8967" t="s">
        <v>11</v>
      </c>
      <c r="F8967" t="s">
        <v>177</v>
      </c>
      <c r="G8967">
        <v>192000</v>
      </c>
      <c r="H8967" t="s">
        <v>13</v>
      </c>
      <c r="I8967">
        <v>192000</v>
      </c>
      <c r="J8967" t="s">
        <v>14</v>
      </c>
      <c r="K8967">
        <v>0</v>
      </c>
      <c r="L8967" t="s">
        <v>14</v>
      </c>
      <c r="M8967" t="s">
        <v>15</v>
      </c>
    </row>
    <row r="8968" spans="1:13" x14ac:dyDescent="0.25">
      <c r="A8968">
        <v>2023</v>
      </c>
      <c r="B8968" t="str" cm="1">
        <f t="array" ref="B8968">_xlfn.IFS(C8968="SE","Senior", C8968 = "EX", "Excecutive",C8968 ="MI", "Middle", C8968 = "EN", "Entry")</f>
        <v>Senior</v>
      </c>
      <c r="C8968" t="s">
        <v>10</v>
      </c>
      <c r="D8968" t="str" cm="1">
        <f t="array" ref="D8968">_xlfn.IFS(E8968 = "FT","Full Time", E8968 = "PT", "Part Time", E8968 = "FL", "Freelance", E8968 = "CT", "Contract")</f>
        <v>Full Time</v>
      </c>
      <c r="E8968" t="s">
        <v>11</v>
      </c>
      <c r="F8968" t="s">
        <v>16</v>
      </c>
      <c r="G8968">
        <v>170000</v>
      </c>
      <c r="H8968" t="s">
        <v>13</v>
      </c>
      <c r="I8968">
        <v>170000</v>
      </c>
      <c r="J8968" t="s">
        <v>14</v>
      </c>
      <c r="K8968">
        <v>0</v>
      </c>
      <c r="L8968" t="s">
        <v>14</v>
      </c>
      <c r="M8968" t="s">
        <v>15</v>
      </c>
    </row>
    <row r="8969" spans="1:13" x14ac:dyDescent="0.25">
      <c r="A8969">
        <v>2023</v>
      </c>
      <c r="B8969" t="str" cm="1">
        <f t="array" ref="B8969">_xlfn.IFS(C8969="SE","Senior", C8969 = "EX", "Excecutive",C8969 ="MI", "Middle", C8969 = "EN", "Entry")</f>
        <v>Senior</v>
      </c>
      <c r="C8969" t="s">
        <v>10</v>
      </c>
      <c r="D8969" t="str" cm="1">
        <f t="array" ref="D8969">_xlfn.IFS(E8969 = "FT","Full Time", E8969 = "PT", "Part Time", E8969 = "FL", "Freelance", E8969 = "CT", "Contract")</f>
        <v>Full Time</v>
      </c>
      <c r="E8969" t="s">
        <v>11</v>
      </c>
      <c r="F8969" t="s">
        <v>16</v>
      </c>
      <c r="G8969">
        <v>100000</v>
      </c>
      <c r="H8969" t="s">
        <v>13</v>
      </c>
      <c r="I8969">
        <v>100000</v>
      </c>
      <c r="J8969" t="s">
        <v>14</v>
      </c>
      <c r="K8969">
        <v>0</v>
      </c>
      <c r="L8969" t="s">
        <v>14</v>
      </c>
      <c r="M8969" t="s">
        <v>15</v>
      </c>
    </row>
    <row r="8970" spans="1:13" x14ac:dyDescent="0.25">
      <c r="A8970">
        <v>2023</v>
      </c>
      <c r="B8970" t="str" cm="1">
        <f t="array" ref="B8970">_xlfn.IFS(C8970="SE","Senior", C8970 = "EX", "Excecutive",C8970 ="MI", "Middle", C8970 = "EN", "Entry")</f>
        <v>Senior</v>
      </c>
      <c r="C8970" t="s">
        <v>10</v>
      </c>
      <c r="D8970" t="str" cm="1">
        <f t="array" ref="D8970">_xlfn.IFS(E8970 = "FT","Full Time", E8970 = "PT", "Part Time", E8970 = "FL", "Freelance", E8970 = "CT", "Contract")</f>
        <v>Full Time</v>
      </c>
      <c r="E8970" t="s">
        <v>11</v>
      </c>
      <c r="F8970" t="s">
        <v>49</v>
      </c>
      <c r="G8970">
        <v>90000</v>
      </c>
      <c r="H8970" t="s">
        <v>13</v>
      </c>
      <c r="I8970">
        <v>90000</v>
      </c>
      <c r="J8970" t="s">
        <v>14</v>
      </c>
      <c r="K8970">
        <v>0</v>
      </c>
      <c r="L8970" t="s">
        <v>14</v>
      </c>
      <c r="M8970" t="s">
        <v>15</v>
      </c>
    </row>
    <row r="8971" spans="1:13" x14ac:dyDescent="0.25">
      <c r="A8971">
        <v>2023</v>
      </c>
      <c r="B8971" t="str" cm="1">
        <f t="array" ref="B8971">_xlfn.IFS(C8971="SE","Senior", C8971 = "EX", "Excecutive",C8971 ="MI", "Middle", C8971 = "EN", "Entry")</f>
        <v>Senior</v>
      </c>
      <c r="C8971" t="s">
        <v>10</v>
      </c>
      <c r="D8971" t="str" cm="1">
        <f t="array" ref="D8971">_xlfn.IFS(E8971 = "FT","Full Time", E8971 = "PT", "Part Time", E8971 = "FL", "Freelance", E8971 = "CT", "Contract")</f>
        <v>Full Time</v>
      </c>
      <c r="E8971" t="s">
        <v>11</v>
      </c>
      <c r="F8971" t="s">
        <v>49</v>
      </c>
      <c r="G8971">
        <v>60000</v>
      </c>
      <c r="H8971" t="s">
        <v>13</v>
      </c>
      <c r="I8971">
        <v>60000</v>
      </c>
      <c r="J8971" t="s">
        <v>14</v>
      </c>
      <c r="K8971">
        <v>0</v>
      </c>
      <c r="L8971" t="s">
        <v>14</v>
      </c>
      <c r="M8971" t="s">
        <v>15</v>
      </c>
    </row>
    <row r="8972" spans="1:13" x14ac:dyDescent="0.25">
      <c r="A8972">
        <v>2023</v>
      </c>
      <c r="B8972" t="str" cm="1">
        <f t="array" ref="B8972">_xlfn.IFS(C8972="SE","Senior", C8972 = "EX", "Excecutive",C8972 ="MI", "Middle", C8972 = "EN", "Entry")</f>
        <v>Senior</v>
      </c>
      <c r="C8972" t="s">
        <v>10</v>
      </c>
      <c r="D8972" t="str" cm="1">
        <f t="array" ref="D8972">_xlfn.IFS(E8972 = "FT","Full Time", E8972 = "PT", "Part Time", E8972 = "FL", "Freelance", E8972 = "CT", "Contract")</f>
        <v>Full Time</v>
      </c>
      <c r="E8972" t="s">
        <v>11</v>
      </c>
      <c r="F8972" t="s">
        <v>12</v>
      </c>
      <c r="G8972">
        <v>350000</v>
      </c>
      <c r="H8972" t="s">
        <v>13</v>
      </c>
      <c r="I8972">
        <v>350000</v>
      </c>
      <c r="J8972" t="s">
        <v>14</v>
      </c>
      <c r="K8972">
        <v>0</v>
      </c>
      <c r="L8972" t="s">
        <v>14</v>
      </c>
      <c r="M8972" t="s">
        <v>15</v>
      </c>
    </row>
    <row r="8973" spans="1:13" x14ac:dyDescent="0.25">
      <c r="A8973">
        <v>2023</v>
      </c>
      <c r="B8973" t="str" cm="1">
        <f t="array" ref="B8973">_xlfn.IFS(C8973="SE","Senior", C8973 = "EX", "Excecutive",C8973 ="MI", "Middle", C8973 = "EN", "Entry")</f>
        <v>Senior</v>
      </c>
      <c r="C8973" t="s">
        <v>10</v>
      </c>
      <c r="D8973" t="str" cm="1">
        <f t="array" ref="D8973">_xlfn.IFS(E8973 = "FT","Full Time", E8973 = "PT", "Part Time", E8973 = "FL", "Freelance", E8973 = "CT", "Contract")</f>
        <v>Full Time</v>
      </c>
      <c r="E8973" t="s">
        <v>11</v>
      </c>
      <c r="F8973" t="s">
        <v>12</v>
      </c>
      <c r="G8973">
        <v>168000</v>
      </c>
      <c r="H8973" t="s">
        <v>13</v>
      </c>
      <c r="I8973">
        <v>168000</v>
      </c>
      <c r="J8973" t="s">
        <v>14</v>
      </c>
      <c r="K8973">
        <v>0</v>
      </c>
      <c r="L8973" t="s">
        <v>14</v>
      </c>
      <c r="M8973" t="s">
        <v>15</v>
      </c>
    </row>
    <row r="8974" spans="1:13" x14ac:dyDescent="0.25">
      <c r="A8974">
        <v>2023</v>
      </c>
      <c r="B8974" t="str" cm="1">
        <f t="array" ref="B8974">_xlfn.IFS(C8974="SE","Senior", C8974 = "EX", "Excecutive",C8974 ="MI", "Middle", C8974 = "EN", "Entry")</f>
        <v>Senior</v>
      </c>
      <c r="C8974" t="s">
        <v>10</v>
      </c>
      <c r="D8974" t="str" cm="1">
        <f t="array" ref="D8974">_xlfn.IFS(E8974 = "FT","Full Time", E8974 = "PT", "Part Time", E8974 = "FL", "Freelance", E8974 = "CT", "Contract")</f>
        <v>Full Time</v>
      </c>
      <c r="E8974" t="s">
        <v>11</v>
      </c>
      <c r="F8974" t="s">
        <v>34</v>
      </c>
      <c r="G8974">
        <v>234900</v>
      </c>
      <c r="H8974" t="s">
        <v>13</v>
      </c>
      <c r="I8974">
        <v>234900</v>
      </c>
      <c r="J8974" t="s">
        <v>14</v>
      </c>
      <c r="K8974">
        <v>0</v>
      </c>
      <c r="L8974" t="s">
        <v>14</v>
      </c>
      <c r="M8974" t="s">
        <v>15</v>
      </c>
    </row>
    <row r="8975" spans="1:13" x14ac:dyDescent="0.25">
      <c r="A8975">
        <v>2023</v>
      </c>
      <c r="B8975" t="str" cm="1">
        <f t="array" ref="B8975">_xlfn.IFS(C8975="SE","Senior", C8975 = "EX", "Excecutive",C8975 ="MI", "Middle", C8975 = "EN", "Entry")</f>
        <v>Senior</v>
      </c>
      <c r="C8975" t="s">
        <v>10</v>
      </c>
      <c r="D8975" t="str" cm="1">
        <f t="array" ref="D8975">_xlfn.IFS(E8975 = "FT","Full Time", E8975 = "PT", "Part Time", E8975 = "FL", "Freelance", E8975 = "CT", "Contract")</f>
        <v>Full Time</v>
      </c>
      <c r="E8975" t="s">
        <v>11</v>
      </c>
      <c r="F8975" t="s">
        <v>34</v>
      </c>
      <c r="G8975">
        <v>113500</v>
      </c>
      <c r="H8975" t="s">
        <v>13</v>
      </c>
      <c r="I8975">
        <v>113500</v>
      </c>
      <c r="J8975" t="s">
        <v>14</v>
      </c>
      <c r="K8975">
        <v>0</v>
      </c>
      <c r="L8975" t="s">
        <v>14</v>
      </c>
      <c r="M8975" t="s">
        <v>15</v>
      </c>
    </row>
    <row r="8976" spans="1:13" x14ac:dyDescent="0.25">
      <c r="A8976">
        <v>2023</v>
      </c>
      <c r="B8976" t="str" cm="1">
        <f t="array" ref="B8976">_xlfn.IFS(C8976="SE","Senior", C8976 = "EX", "Excecutive",C8976 ="MI", "Middle", C8976 = "EN", "Entry")</f>
        <v>Senior</v>
      </c>
      <c r="C8976" t="s">
        <v>10</v>
      </c>
      <c r="D8976" t="str" cm="1">
        <f t="array" ref="D8976">_xlfn.IFS(E8976 = "FT","Full Time", E8976 = "PT", "Part Time", E8976 = "FL", "Freelance", E8976 = "CT", "Contract")</f>
        <v>Full Time</v>
      </c>
      <c r="E8976" t="s">
        <v>11</v>
      </c>
      <c r="F8976" t="s">
        <v>16</v>
      </c>
      <c r="G8976">
        <v>385000</v>
      </c>
      <c r="H8976" t="s">
        <v>13</v>
      </c>
      <c r="I8976">
        <v>385000</v>
      </c>
      <c r="J8976" t="s">
        <v>14</v>
      </c>
      <c r="K8976">
        <v>0</v>
      </c>
      <c r="L8976" t="s">
        <v>14</v>
      </c>
      <c r="M8976" t="s">
        <v>15</v>
      </c>
    </row>
    <row r="8977" spans="1:13" x14ac:dyDescent="0.25">
      <c r="A8977">
        <v>2023</v>
      </c>
      <c r="B8977" t="str" cm="1">
        <f t="array" ref="B8977">_xlfn.IFS(C8977="SE","Senior", C8977 = "EX", "Excecutive",C8977 ="MI", "Middle", C8977 = "EN", "Entry")</f>
        <v>Senior</v>
      </c>
      <c r="C8977" t="s">
        <v>10</v>
      </c>
      <c r="D8977" t="str" cm="1">
        <f t="array" ref="D8977">_xlfn.IFS(E8977 = "FT","Full Time", E8977 = "PT", "Part Time", E8977 = "FL", "Freelance", E8977 = "CT", "Contract")</f>
        <v>Full Time</v>
      </c>
      <c r="E8977" t="s">
        <v>11</v>
      </c>
      <c r="F8977" t="s">
        <v>16</v>
      </c>
      <c r="G8977">
        <v>245000</v>
      </c>
      <c r="H8977" t="s">
        <v>13</v>
      </c>
      <c r="I8977">
        <v>245000</v>
      </c>
      <c r="J8977" t="s">
        <v>14</v>
      </c>
      <c r="K8977">
        <v>0</v>
      </c>
      <c r="L8977" t="s">
        <v>14</v>
      </c>
      <c r="M8977" t="s">
        <v>15</v>
      </c>
    </row>
    <row r="8978" spans="1:13" x14ac:dyDescent="0.25">
      <c r="A8978">
        <v>2023</v>
      </c>
      <c r="B8978" t="str" cm="1">
        <f t="array" ref="B8978">_xlfn.IFS(C8978="SE","Senior", C8978 = "EX", "Excecutive",C8978 ="MI", "Middle", C8978 = "EN", "Entry")</f>
        <v>Senior</v>
      </c>
      <c r="C8978" t="s">
        <v>10</v>
      </c>
      <c r="D8978" t="str" cm="1">
        <f t="array" ref="D8978">_xlfn.IFS(E8978 = "FT","Full Time", E8978 = "PT", "Part Time", E8978 = "FL", "Freelance", E8978 = "CT", "Contract")</f>
        <v>Full Time</v>
      </c>
      <c r="E8978" t="s">
        <v>11</v>
      </c>
      <c r="F8978" t="s">
        <v>16</v>
      </c>
      <c r="G8978">
        <v>255000</v>
      </c>
      <c r="H8978" t="s">
        <v>13</v>
      </c>
      <c r="I8978">
        <v>255000</v>
      </c>
      <c r="J8978" t="s">
        <v>14</v>
      </c>
      <c r="K8978">
        <v>0</v>
      </c>
      <c r="L8978" t="s">
        <v>14</v>
      </c>
      <c r="M8978" t="s">
        <v>15</v>
      </c>
    </row>
    <row r="8979" spans="1:13" x14ac:dyDescent="0.25">
      <c r="A8979">
        <v>2023</v>
      </c>
      <c r="B8979" t="str" cm="1">
        <f t="array" ref="B8979">_xlfn.IFS(C8979="SE","Senior", C8979 = "EX", "Excecutive",C8979 ="MI", "Middle", C8979 = "EN", "Entry")</f>
        <v>Senior</v>
      </c>
      <c r="C8979" t="s">
        <v>10</v>
      </c>
      <c r="D8979" t="str" cm="1">
        <f t="array" ref="D8979">_xlfn.IFS(E8979 = "FT","Full Time", E8979 = "PT", "Part Time", E8979 = "FL", "Freelance", E8979 = "CT", "Contract")</f>
        <v>Full Time</v>
      </c>
      <c r="E8979" t="s">
        <v>11</v>
      </c>
      <c r="F8979" t="s">
        <v>16</v>
      </c>
      <c r="G8979">
        <v>255000</v>
      </c>
      <c r="H8979" t="s">
        <v>13</v>
      </c>
      <c r="I8979">
        <v>255000</v>
      </c>
      <c r="J8979" t="s">
        <v>14</v>
      </c>
      <c r="K8979">
        <v>0</v>
      </c>
      <c r="L8979" t="s">
        <v>14</v>
      </c>
      <c r="M8979" t="s">
        <v>15</v>
      </c>
    </row>
    <row r="8980" spans="1:13" x14ac:dyDescent="0.25">
      <c r="A8980">
        <v>2023</v>
      </c>
      <c r="B8980" t="str" cm="1">
        <f t="array" ref="B8980">_xlfn.IFS(C8980="SE","Senior", C8980 = "EX", "Excecutive",C8980 ="MI", "Middle", C8980 = "EN", "Entry")</f>
        <v>Senior</v>
      </c>
      <c r="C8980" t="s">
        <v>10</v>
      </c>
      <c r="D8980" t="str" cm="1">
        <f t="array" ref="D8980">_xlfn.IFS(E8980 = "FT","Full Time", E8980 = "PT", "Part Time", E8980 = "FL", "Freelance", E8980 = "CT", "Contract")</f>
        <v>Full Time</v>
      </c>
      <c r="E8980" t="s">
        <v>11</v>
      </c>
      <c r="F8980" t="s">
        <v>197</v>
      </c>
      <c r="G8980">
        <v>170200</v>
      </c>
      <c r="H8980" t="s">
        <v>13</v>
      </c>
      <c r="I8980">
        <v>170200</v>
      </c>
      <c r="J8980" t="s">
        <v>14</v>
      </c>
      <c r="K8980">
        <v>0</v>
      </c>
      <c r="L8980" t="s">
        <v>14</v>
      </c>
      <c r="M8980" t="s">
        <v>15</v>
      </c>
    </row>
    <row r="8981" spans="1:13" x14ac:dyDescent="0.25">
      <c r="A8981">
        <v>2023</v>
      </c>
      <c r="B8981" t="str" cm="1">
        <f t="array" ref="B8981">_xlfn.IFS(C8981="SE","Senior", C8981 = "EX", "Excecutive",C8981 ="MI", "Middle", C8981 = "EN", "Entry")</f>
        <v>Senior</v>
      </c>
      <c r="C8981" t="s">
        <v>10</v>
      </c>
      <c r="D8981" t="str" cm="1">
        <f t="array" ref="D8981">_xlfn.IFS(E8981 = "FT","Full Time", E8981 = "PT", "Part Time", E8981 = "FL", "Freelance", E8981 = "CT", "Contract")</f>
        <v>Full Time</v>
      </c>
      <c r="E8981" t="s">
        <v>11</v>
      </c>
      <c r="F8981" t="s">
        <v>197</v>
      </c>
      <c r="G8981">
        <v>83900</v>
      </c>
      <c r="H8981" t="s">
        <v>13</v>
      </c>
      <c r="I8981">
        <v>83900</v>
      </c>
      <c r="J8981" t="s">
        <v>14</v>
      </c>
      <c r="K8981">
        <v>0</v>
      </c>
      <c r="L8981" t="s">
        <v>14</v>
      </c>
      <c r="M8981" t="s">
        <v>15</v>
      </c>
    </row>
    <row r="8982" spans="1:13" x14ac:dyDescent="0.25">
      <c r="A8982">
        <v>2023</v>
      </c>
      <c r="B8982" t="str" cm="1">
        <f t="array" ref="B8982">_xlfn.IFS(C8982="SE","Senior", C8982 = "EX", "Excecutive",C8982 ="MI", "Middle", C8982 = "EN", "Entry")</f>
        <v>Senior</v>
      </c>
      <c r="C8982" t="s">
        <v>10</v>
      </c>
      <c r="D8982" t="str" cm="1">
        <f t="array" ref="D8982">_xlfn.IFS(E8982 = "FT","Full Time", E8982 = "PT", "Part Time", E8982 = "FL", "Freelance", E8982 = "CT", "Contract")</f>
        <v>Full Time</v>
      </c>
      <c r="E8982" t="s">
        <v>11</v>
      </c>
      <c r="F8982" t="s">
        <v>127</v>
      </c>
      <c r="G8982">
        <v>170200</v>
      </c>
      <c r="H8982" t="s">
        <v>13</v>
      </c>
      <c r="I8982">
        <v>170200</v>
      </c>
      <c r="J8982" t="s">
        <v>14</v>
      </c>
      <c r="K8982">
        <v>0</v>
      </c>
      <c r="L8982" t="s">
        <v>14</v>
      </c>
      <c r="M8982" t="s">
        <v>15</v>
      </c>
    </row>
    <row r="8983" spans="1:13" x14ac:dyDescent="0.25">
      <c r="A8983">
        <v>2023</v>
      </c>
      <c r="B8983" t="str" cm="1">
        <f t="array" ref="B8983">_xlfn.IFS(C8983="SE","Senior", C8983 = "EX", "Excecutive",C8983 ="MI", "Middle", C8983 = "EN", "Entry")</f>
        <v>Senior</v>
      </c>
      <c r="C8983" t="s">
        <v>10</v>
      </c>
      <c r="D8983" t="str" cm="1">
        <f t="array" ref="D8983">_xlfn.IFS(E8983 = "FT","Full Time", E8983 = "PT", "Part Time", E8983 = "FL", "Freelance", E8983 = "CT", "Contract")</f>
        <v>Full Time</v>
      </c>
      <c r="E8983" t="s">
        <v>11</v>
      </c>
      <c r="F8983" t="s">
        <v>127</v>
      </c>
      <c r="G8983">
        <v>83900</v>
      </c>
      <c r="H8983" t="s">
        <v>13</v>
      </c>
      <c r="I8983">
        <v>83900</v>
      </c>
      <c r="J8983" t="s">
        <v>14</v>
      </c>
      <c r="K8983">
        <v>0</v>
      </c>
      <c r="L8983" t="s">
        <v>14</v>
      </c>
      <c r="M8983" t="s">
        <v>15</v>
      </c>
    </row>
    <row r="8984" spans="1:13" x14ac:dyDescent="0.25">
      <c r="A8984">
        <v>2023</v>
      </c>
      <c r="B8984" t="str" cm="1">
        <f t="array" ref="B8984">_xlfn.IFS(C8984="SE","Senior", C8984 = "EX", "Excecutive",C8984 ="MI", "Middle", C8984 = "EN", "Entry")</f>
        <v>Senior</v>
      </c>
      <c r="C8984" t="s">
        <v>10</v>
      </c>
      <c r="D8984" t="str" cm="1">
        <f t="array" ref="D8984">_xlfn.IFS(E8984 = "FT","Full Time", E8984 = "PT", "Part Time", E8984 = "FL", "Freelance", E8984 = "CT", "Contract")</f>
        <v>Full Time</v>
      </c>
      <c r="E8984" t="s">
        <v>11</v>
      </c>
      <c r="F8984" t="s">
        <v>16</v>
      </c>
      <c r="G8984">
        <v>202500</v>
      </c>
      <c r="H8984" t="s">
        <v>13</v>
      </c>
      <c r="I8984">
        <v>202500</v>
      </c>
      <c r="J8984" t="s">
        <v>14</v>
      </c>
      <c r="K8984">
        <v>0</v>
      </c>
      <c r="L8984" t="s">
        <v>14</v>
      </c>
      <c r="M8984" t="s">
        <v>15</v>
      </c>
    </row>
    <row r="8985" spans="1:13" x14ac:dyDescent="0.25">
      <c r="A8985">
        <v>2023</v>
      </c>
      <c r="B8985" t="str" cm="1">
        <f t="array" ref="B8985">_xlfn.IFS(C8985="SE","Senior", C8985 = "EX", "Excecutive",C8985 ="MI", "Middle", C8985 = "EN", "Entry")</f>
        <v>Senior</v>
      </c>
      <c r="C8985" t="s">
        <v>10</v>
      </c>
      <c r="D8985" t="str" cm="1">
        <f t="array" ref="D8985">_xlfn.IFS(E8985 = "FT","Full Time", E8985 = "PT", "Part Time", E8985 = "FL", "Freelance", E8985 = "CT", "Contract")</f>
        <v>Full Time</v>
      </c>
      <c r="E8985" t="s">
        <v>11</v>
      </c>
      <c r="F8985" t="s">
        <v>16</v>
      </c>
      <c r="G8985">
        <v>177500</v>
      </c>
      <c r="H8985" t="s">
        <v>13</v>
      </c>
      <c r="I8985">
        <v>177500</v>
      </c>
      <c r="J8985" t="s">
        <v>14</v>
      </c>
      <c r="K8985">
        <v>0</v>
      </c>
      <c r="L8985" t="s">
        <v>14</v>
      </c>
      <c r="M8985" t="s">
        <v>15</v>
      </c>
    </row>
    <row r="8986" spans="1:13" x14ac:dyDescent="0.25">
      <c r="A8986">
        <v>2023</v>
      </c>
      <c r="B8986" t="str" cm="1">
        <f t="array" ref="B8986">_xlfn.IFS(C8986="SE","Senior", C8986 = "EX", "Excecutive",C8986 ="MI", "Middle", C8986 = "EN", "Entry")</f>
        <v>Senior</v>
      </c>
      <c r="C8986" t="s">
        <v>10</v>
      </c>
      <c r="D8986" t="str" cm="1">
        <f t="array" ref="D8986">_xlfn.IFS(E8986 = "FT","Full Time", E8986 = "PT", "Part Time", E8986 = "FL", "Freelance", E8986 = "CT", "Contract")</f>
        <v>Full Time</v>
      </c>
      <c r="E8986" t="s">
        <v>11</v>
      </c>
      <c r="F8986" t="s">
        <v>24</v>
      </c>
      <c r="G8986">
        <v>308000</v>
      </c>
      <c r="H8986" t="s">
        <v>13</v>
      </c>
      <c r="I8986">
        <v>308000</v>
      </c>
      <c r="J8986" t="s">
        <v>14</v>
      </c>
      <c r="K8986">
        <v>0</v>
      </c>
      <c r="L8986" t="s">
        <v>14</v>
      </c>
      <c r="M8986" t="s">
        <v>15</v>
      </c>
    </row>
    <row r="8987" spans="1:13" x14ac:dyDescent="0.25">
      <c r="A8987">
        <v>2023</v>
      </c>
      <c r="B8987" t="str" cm="1">
        <f t="array" ref="B8987">_xlfn.IFS(C8987="SE","Senior", C8987 = "EX", "Excecutive",C8987 ="MI", "Middle", C8987 = "EN", "Entry")</f>
        <v>Senior</v>
      </c>
      <c r="C8987" t="s">
        <v>10</v>
      </c>
      <c r="D8987" t="str" cm="1">
        <f t="array" ref="D8987">_xlfn.IFS(E8987 = "FT","Full Time", E8987 = "PT", "Part Time", E8987 = "FL", "Freelance", E8987 = "CT", "Contract")</f>
        <v>Full Time</v>
      </c>
      <c r="E8987" t="s">
        <v>11</v>
      </c>
      <c r="F8987" t="s">
        <v>24</v>
      </c>
      <c r="G8987">
        <v>144000</v>
      </c>
      <c r="H8987" t="s">
        <v>13</v>
      </c>
      <c r="I8987">
        <v>144000</v>
      </c>
      <c r="J8987" t="s">
        <v>14</v>
      </c>
      <c r="K8987">
        <v>0</v>
      </c>
      <c r="L8987" t="s">
        <v>14</v>
      </c>
      <c r="M8987" t="s">
        <v>15</v>
      </c>
    </row>
    <row r="8988" spans="1:13" x14ac:dyDescent="0.25">
      <c r="A8988">
        <v>2023</v>
      </c>
      <c r="B8988" t="str" cm="1">
        <f t="array" ref="B8988">_xlfn.IFS(C8988="SE","Senior", C8988 = "EX", "Excecutive",C8988 ="MI", "Middle", C8988 = "EN", "Entry")</f>
        <v>Senior</v>
      </c>
      <c r="C8988" t="s">
        <v>10</v>
      </c>
      <c r="D8988" t="str" cm="1">
        <f t="array" ref="D8988">_xlfn.IFS(E8988 = "FT","Full Time", E8988 = "PT", "Part Time", E8988 = "FL", "Freelance", E8988 = "CT", "Contract")</f>
        <v>Full Time</v>
      </c>
      <c r="E8988" t="s">
        <v>11</v>
      </c>
      <c r="F8988" t="s">
        <v>16</v>
      </c>
      <c r="G8988">
        <v>130000</v>
      </c>
      <c r="H8988" t="s">
        <v>13</v>
      </c>
      <c r="I8988">
        <v>130000</v>
      </c>
      <c r="J8988" t="s">
        <v>14</v>
      </c>
      <c r="K8988">
        <v>100</v>
      </c>
      <c r="L8988" t="s">
        <v>14</v>
      </c>
      <c r="M8988" t="s">
        <v>15</v>
      </c>
    </row>
    <row r="8989" spans="1:13" x14ac:dyDescent="0.25">
      <c r="A8989">
        <v>2023</v>
      </c>
      <c r="B8989" t="str" cm="1">
        <f t="array" ref="B8989">_xlfn.IFS(C8989="SE","Senior", C8989 = "EX", "Excecutive",C8989 ="MI", "Middle", C8989 = "EN", "Entry")</f>
        <v>Senior</v>
      </c>
      <c r="C8989" t="s">
        <v>10</v>
      </c>
      <c r="D8989" t="str" cm="1">
        <f t="array" ref="D8989">_xlfn.IFS(E8989 = "FT","Full Time", E8989 = "PT", "Part Time", E8989 = "FL", "Freelance", E8989 = "CT", "Contract")</f>
        <v>Full Time</v>
      </c>
      <c r="E8989" t="s">
        <v>11</v>
      </c>
      <c r="F8989" t="s">
        <v>16</v>
      </c>
      <c r="G8989">
        <v>101570</v>
      </c>
      <c r="H8989" t="s">
        <v>13</v>
      </c>
      <c r="I8989">
        <v>101570</v>
      </c>
      <c r="J8989" t="s">
        <v>14</v>
      </c>
      <c r="K8989">
        <v>100</v>
      </c>
      <c r="L8989" t="s">
        <v>14</v>
      </c>
      <c r="M8989" t="s">
        <v>15</v>
      </c>
    </row>
    <row r="8990" spans="1:13" x14ac:dyDescent="0.25">
      <c r="A8990">
        <v>2023</v>
      </c>
      <c r="B8990" t="str" cm="1">
        <f t="array" ref="B8990">_xlfn.IFS(C8990="SE","Senior", C8990 = "EX", "Excecutive",C8990 ="MI", "Middle", C8990 = "EN", "Entry")</f>
        <v>Senior</v>
      </c>
      <c r="C8990" t="s">
        <v>10</v>
      </c>
      <c r="D8990" t="str" cm="1">
        <f t="array" ref="D8990">_xlfn.IFS(E8990 = "FT","Full Time", E8990 = "PT", "Part Time", E8990 = "FL", "Freelance", E8990 = "CT", "Contract")</f>
        <v>Full Time</v>
      </c>
      <c r="E8990" t="s">
        <v>11</v>
      </c>
      <c r="F8990" t="s">
        <v>16</v>
      </c>
      <c r="G8990">
        <v>300000</v>
      </c>
      <c r="H8990" t="s">
        <v>13</v>
      </c>
      <c r="I8990">
        <v>300000</v>
      </c>
      <c r="J8990" t="s">
        <v>14</v>
      </c>
      <c r="K8990">
        <v>0</v>
      </c>
      <c r="L8990" t="s">
        <v>14</v>
      </c>
      <c r="M8990" t="s">
        <v>15</v>
      </c>
    </row>
    <row r="8991" spans="1:13" x14ac:dyDescent="0.25">
      <c r="A8991">
        <v>2023</v>
      </c>
      <c r="B8991" t="str" cm="1">
        <f t="array" ref="B8991">_xlfn.IFS(C8991="SE","Senior", C8991 = "EX", "Excecutive",C8991 ="MI", "Middle", C8991 = "EN", "Entry")</f>
        <v>Senior</v>
      </c>
      <c r="C8991" t="s">
        <v>10</v>
      </c>
      <c r="D8991" t="str" cm="1">
        <f t="array" ref="D8991">_xlfn.IFS(E8991 = "FT","Full Time", E8991 = "PT", "Part Time", E8991 = "FL", "Freelance", E8991 = "CT", "Contract")</f>
        <v>Full Time</v>
      </c>
      <c r="E8991" t="s">
        <v>11</v>
      </c>
      <c r="F8991" t="s">
        <v>16</v>
      </c>
      <c r="G8991">
        <v>150000</v>
      </c>
      <c r="H8991" t="s">
        <v>13</v>
      </c>
      <c r="I8991">
        <v>150000</v>
      </c>
      <c r="J8991" t="s">
        <v>14</v>
      </c>
      <c r="K8991">
        <v>0</v>
      </c>
      <c r="L8991" t="s">
        <v>14</v>
      </c>
      <c r="M8991" t="s">
        <v>15</v>
      </c>
    </row>
    <row r="8992" spans="1:13" x14ac:dyDescent="0.25">
      <c r="A8992">
        <v>2023</v>
      </c>
      <c r="B8992" t="str" cm="1">
        <f t="array" ref="B8992">_xlfn.IFS(C8992="SE","Senior", C8992 = "EX", "Excecutive",C8992 ="MI", "Middle", C8992 = "EN", "Entry")</f>
        <v>Senior</v>
      </c>
      <c r="C8992" t="s">
        <v>10</v>
      </c>
      <c r="D8992" t="str" cm="1">
        <f t="array" ref="D8992">_xlfn.IFS(E8992 = "FT","Full Time", E8992 = "PT", "Part Time", E8992 = "FL", "Freelance", E8992 = "CT", "Contract")</f>
        <v>Full Time</v>
      </c>
      <c r="E8992" t="s">
        <v>11</v>
      </c>
      <c r="F8992" t="s">
        <v>25</v>
      </c>
      <c r="G8992">
        <v>222200</v>
      </c>
      <c r="H8992" t="s">
        <v>13</v>
      </c>
      <c r="I8992">
        <v>222200</v>
      </c>
      <c r="J8992" t="s">
        <v>14</v>
      </c>
      <c r="K8992">
        <v>0</v>
      </c>
      <c r="L8992" t="s">
        <v>14</v>
      </c>
      <c r="M8992" t="s">
        <v>26</v>
      </c>
    </row>
    <row r="8993" spans="1:13" x14ac:dyDescent="0.25">
      <c r="A8993">
        <v>2023</v>
      </c>
      <c r="B8993" t="str" cm="1">
        <f t="array" ref="B8993">_xlfn.IFS(C8993="SE","Senior", C8993 = "EX", "Excecutive",C8993 ="MI", "Middle", C8993 = "EN", "Entry")</f>
        <v>Senior</v>
      </c>
      <c r="C8993" t="s">
        <v>10</v>
      </c>
      <c r="D8993" t="str" cm="1">
        <f t="array" ref="D8993">_xlfn.IFS(E8993 = "FT","Full Time", E8993 = "PT", "Part Time", E8993 = "FL", "Freelance", E8993 = "CT", "Contract")</f>
        <v>Full Time</v>
      </c>
      <c r="E8993" t="s">
        <v>11</v>
      </c>
      <c r="F8993" t="s">
        <v>25</v>
      </c>
      <c r="G8993">
        <v>136000</v>
      </c>
      <c r="H8993" t="s">
        <v>13</v>
      </c>
      <c r="I8993">
        <v>136000</v>
      </c>
      <c r="J8993" t="s">
        <v>14</v>
      </c>
      <c r="K8993">
        <v>0</v>
      </c>
      <c r="L8993" t="s">
        <v>14</v>
      </c>
      <c r="M8993" t="s">
        <v>26</v>
      </c>
    </row>
    <row r="8994" spans="1:13" x14ac:dyDescent="0.25">
      <c r="A8994">
        <v>2023</v>
      </c>
      <c r="B8994" t="str" cm="1">
        <f t="array" ref="B8994">_xlfn.IFS(C8994="SE","Senior", C8994 = "EX", "Excecutive",C8994 ="MI", "Middle", C8994 = "EN", "Entry")</f>
        <v>Senior</v>
      </c>
      <c r="C8994" t="s">
        <v>10</v>
      </c>
      <c r="D8994" t="str" cm="1">
        <f t="array" ref="D8994">_xlfn.IFS(E8994 = "FT","Full Time", E8994 = "PT", "Part Time", E8994 = "FL", "Freelance", E8994 = "CT", "Contract")</f>
        <v>Full Time</v>
      </c>
      <c r="E8994" t="s">
        <v>11</v>
      </c>
      <c r="F8994" t="s">
        <v>27</v>
      </c>
      <c r="G8994">
        <v>145000</v>
      </c>
      <c r="H8994" t="s">
        <v>13</v>
      </c>
      <c r="I8994">
        <v>145000</v>
      </c>
      <c r="J8994" t="s">
        <v>14</v>
      </c>
      <c r="K8994">
        <v>0</v>
      </c>
      <c r="L8994" t="s">
        <v>14</v>
      </c>
      <c r="M8994" t="s">
        <v>15</v>
      </c>
    </row>
    <row r="8995" spans="1:13" x14ac:dyDescent="0.25">
      <c r="A8995">
        <v>2023</v>
      </c>
      <c r="B8995" t="str" cm="1">
        <f t="array" ref="B8995">_xlfn.IFS(C8995="SE","Senior", C8995 = "EX", "Excecutive",C8995 ="MI", "Middle", C8995 = "EN", "Entry")</f>
        <v>Senior</v>
      </c>
      <c r="C8995" t="s">
        <v>10</v>
      </c>
      <c r="D8995" t="str" cm="1">
        <f t="array" ref="D8995">_xlfn.IFS(E8995 = "FT","Full Time", E8995 = "PT", "Part Time", E8995 = "FL", "Freelance", E8995 = "CT", "Contract")</f>
        <v>Full Time</v>
      </c>
      <c r="E8995" t="s">
        <v>11</v>
      </c>
      <c r="F8995" t="s">
        <v>27</v>
      </c>
      <c r="G8995">
        <v>130000</v>
      </c>
      <c r="H8995" t="s">
        <v>13</v>
      </c>
      <c r="I8995">
        <v>130000</v>
      </c>
      <c r="J8995" t="s">
        <v>14</v>
      </c>
      <c r="K8995">
        <v>0</v>
      </c>
      <c r="L8995" t="s">
        <v>14</v>
      </c>
      <c r="M8995" t="s">
        <v>15</v>
      </c>
    </row>
    <row r="8996" spans="1:13" x14ac:dyDescent="0.25">
      <c r="A8996">
        <v>2023</v>
      </c>
      <c r="B8996" t="str" cm="1">
        <f t="array" ref="B8996">_xlfn.IFS(C8996="SE","Senior", C8996 = "EX", "Excecutive",C8996 ="MI", "Middle", C8996 = "EN", "Entry")</f>
        <v>Senior</v>
      </c>
      <c r="C8996" t="s">
        <v>10</v>
      </c>
      <c r="D8996" t="str" cm="1">
        <f t="array" ref="D8996">_xlfn.IFS(E8996 = "FT","Full Time", E8996 = "PT", "Part Time", E8996 = "FL", "Freelance", E8996 = "CT", "Contract")</f>
        <v>Full Time</v>
      </c>
      <c r="E8996" t="s">
        <v>11</v>
      </c>
      <c r="F8996" t="s">
        <v>41</v>
      </c>
      <c r="G8996">
        <v>155000</v>
      </c>
      <c r="H8996" t="s">
        <v>13</v>
      </c>
      <c r="I8996">
        <v>155000</v>
      </c>
      <c r="J8996" t="s">
        <v>14</v>
      </c>
      <c r="K8996">
        <v>100</v>
      </c>
      <c r="L8996" t="s">
        <v>14</v>
      </c>
      <c r="M8996" t="s">
        <v>26</v>
      </c>
    </row>
    <row r="8997" spans="1:13" x14ac:dyDescent="0.25">
      <c r="A8997">
        <v>2023</v>
      </c>
      <c r="B8997" t="str" cm="1">
        <f t="array" ref="B8997">_xlfn.IFS(C8997="SE","Senior", C8997 = "EX", "Excecutive",C8997 ="MI", "Middle", C8997 = "EN", "Entry")</f>
        <v>Senior</v>
      </c>
      <c r="C8997" t="s">
        <v>10</v>
      </c>
      <c r="D8997" t="str" cm="1">
        <f t="array" ref="D8997">_xlfn.IFS(E8997 = "FT","Full Time", E8997 = "PT", "Part Time", E8997 = "FL", "Freelance", E8997 = "CT", "Contract")</f>
        <v>Full Time</v>
      </c>
      <c r="E8997" t="s">
        <v>11</v>
      </c>
      <c r="F8997" t="s">
        <v>41</v>
      </c>
      <c r="G8997">
        <v>130000</v>
      </c>
      <c r="H8997" t="s">
        <v>13</v>
      </c>
      <c r="I8997">
        <v>130000</v>
      </c>
      <c r="J8997" t="s">
        <v>14</v>
      </c>
      <c r="K8997">
        <v>100</v>
      </c>
      <c r="L8997" t="s">
        <v>14</v>
      </c>
      <c r="M8997" t="s">
        <v>26</v>
      </c>
    </row>
    <row r="8998" spans="1:13" x14ac:dyDescent="0.25">
      <c r="A8998">
        <v>2023</v>
      </c>
      <c r="B8998" t="str" cm="1">
        <f t="array" ref="B8998">_xlfn.IFS(C8998="SE","Senior", C8998 = "EX", "Excecutive",C8998 ="MI", "Middle", C8998 = "EN", "Entry")</f>
        <v>Senior</v>
      </c>
      <c r="C8998" t="s">
        <v>10</v>
      </c>
      <c r="D8998" t="str" cm="1">
        <f t="array" ref="D8998">_xlfn.IFS(E8998 = "FT","Full Time", E8998 = "PT", "Part Time", E8998 = "FL", "Freelance", E8998 = "CT", "Contract")</f>
        <v>Full Time</v>
      </c>
      <c r="E8998" t="s">
        <v>11</v>
      </c>
      <c r="F8998" t="s">
        <v>24</v>
      </c>
      <c r="G8998">
        <v>240000</v>
      </c>
      <c r="H8998" t="s">
        <v>13</v>
      </c>
      <c r="I8998">
        <v>240000</v>
      </c>
      <c r="J8998" t="s">
        <v>14</v>
      </c>
      <c r="K8998">
        <v>100</v>
      </c>
      <c r="L8998" t="s">
        <v>14</v>
      </c>
      <c r="M8998" t="s">
        <v>15</v>
      </c>
    </row>
    <row r="8999" spans="1:13" x14ac:dyDescent="0.25">
      <c r="A8999">
        <v>2023</v>
      </c>
      <c r="B8999" t="str" cm="1">
        <f t="array" ref="B8999">_xlfn.IFS(C8999="SE","Senior", C8999 = "EX", "Excecutive",C8999 ="MI", "Middle", C8999 = "EN", "Entry")</f>
        <v>Senior</v>
      </c>
      <c r="C8999" t="s">
        <v>10</v>
      </c>
      <c r="D8999" t="str" cm="1">
        <f t="array" ref="D8999">_xlfn.IFS(E8999 = "FT","Full Time", E8999 = "PT", "Part Time", E8999 = "FL", "Freelance", E8999 = "CT", "Contract")</f>
        <v>Full Time</v>
      </c>
      <c r="E8999" t="s">
        <v>11</v>
      </c>
      <c r="F8999" t="s">
        <v>24</v>
      </c>
      <c r="G8999">
        <v>180000</v>
      </c>
      <c r="H8999" t="s">
        <v>13</v>
      </c>
      <c r="I8999">
        <v>180000</v>
      </c>
      <c r="J8999" t="s">
        <v>14</v>
      </c>
      <c r="K8999">
        <v>100</v>
      </c>
      <c r="L8999" t="s">
        <v>14</v>
      </c>
      <c r="M8999" t="s">
        <v>15</v>
      </c>
    </row>
    <row r="9000" spans="1:13" x14ac:dyDescent="0.25">
      <c r="A9000">
        <v>2023</v>
      </c>
      <c r="B9000" t="str" cm="1">
        <f t="array" ref="B9000">_xlfn.IFS(C9000="SE","Senior", C9000 = "EX", "Excecutive",C9000 ="MI", "Middle", C9000 = "EN", "Entry")</f>
        <v>Senior</v>
      </c>
      <c r="C9000" t="s">
        <v>10</v>
      </c>
      <c r="D9000" t="str" cm="1">
        <f t="array" ref="D9000">_xlfn.IFS(E9000 = "FT","Full Time", E9000 = "PT", "Part Time", E9000 = "FL", "Freelance", E9000 = "CT", "Contract")</f>
        <v>Full Time</v>
      </c>
      <c r="E9000" t="s">
        <v>11</v>
      </c>
      <c r="F9000" t="s">
        <v>12</v>
      </c>
      <c r="G9000">
        <v>170200</v>
      </c>
      <c r="H9000" t="s">
        <v>13</v>
      </c>
      <c r="I9000">
        <v>170200</v>
      </c>
      <c r="J9000" t="s">
        <v>14</v>
      </c>
      <c r="K9000">
        <v>0</v>
      </c>
      <c r="L9000" t="s">
        <v>14</v>
      </c>
      <c r="M9000" t="s">
        <v>15</v>
      </c>
    </row>
    <row r="9001" spans="1:13" x14ac:dyDescent="0.25">
      <c r="A9001">
        <v>2023</v>
      </c>
      <c r="B9001" t="str" cm="1">
        <f t="array" ref="B9001">_xlfn.IFS(C9001="SE","Senior", C9001 = "EX", "Excecutive",C9001 ="MI", "Middle", C9001 = "EN", "Entry")</f>
        <v>Senior</v>
      </c>
      <c r="C9001" t="s">
        <v>10</v>
      </c>
      <c r="D9001" t="str" cm="1">
        <f t="array" ref="D9001">_xlfn.IFS(E9001 = "FT","Full Time", E9001 = "PT", "Part Time", E9001 = "FL", "Freelance", E9001 = "CT", "Contract")</f>
        <v>Full Time</v>
      </c>
      <c r="E9001" t="s">
        <v>11</v>
      </c>
      <c r="F9001" t="s">
        <v>12</v>
      </c>
      <c r="G9001">
        <v>83900</v>
      </c>
      <c r="H9001" t="s">
        <v>13</v>
      </c>
      <c r="I9001">
        <v>83900</v>
      </c>
      <c r="J9001" t="s">
        <v>14</v>
      </c>
      <c r="K9001">
        <v>0</v>
      </c>
      <c r="L9001" t="s">
        <v>14</v>
      </c>
      <c r="M9001" t="s">
        <v>15</v>
      </c>
    </row>
    <row r="9002" spans="1:13" x14ac:dyDescent="0.25">
      <c r="A9002">
        <v>2023</v>
      </c>
      <c r="B9002" t="str" cm="1">
        <f t="array" ref="B9002">_xlfn.IFS(C9002="SE","Senior", C9002 = "EX", "Excecutive",C9002 ="MI", "Middle", C9002 = "EN", "Entry")</f>
        <v>Senior</v>
      </c>
      <c r="C9002" t="s">
        <v>10</v>
      </c>
      <c r="D9002" t="str" cm="1">
        <f t="array" ref="D9002">_xlfn.IFS(E9002 = "FT","Full Time", E9002 = "PT", "Part Time", E9002 = "FL", "Freelance", E9002 = "CT", "Contract")</f>
        <v>Full Time</v>
      </c>
      <c r="E9002" t="s">
        <v>11</v>
      </c>
      <c r="F9002" t="s">
        <v>24</v>
      </c>
      <c r="G9002">
        <v>210000</v>
      </c>
      <c r="H9002" t="s">
        <v>13</v>
      </c>
      <c r="I9002">
        <v>210000</v>
      </c>
      <c r="J9002" t="s">
        <v>14</v>
      </c>
      <c r="K9002">
        <v>0</v>
      </c>
      <c r="L9002" t="s">
        <v>14</v>
      </c>
      <c r="M9002" t="s">
        <v>15</v>
      </c>
    </row>
    <row r="9003" spans="1:13" x14ac:dyDescent="0.25">
      <c r="A9003">
        <v>2023</v>
      </c>
      <c r="B9003" t="str" cm="1">
        <f t="array" ref="B9003">_xlfn.IFS(C9003="SE","Senior", C9003 = "EX", "Excecutive",C9003 ="MI", "Middle", C9003 = "EN", "Entry")</f>
        <v>Senior</v>
      </c>
      <c r="C9003" t="s">
        <v>10</v>
      </c>
      <c r="D9003" t="str" cm="1">
        <f t="array" ref="D9003">_xlfn.IFS(E9003 = "FT","Full Time", E9003 = "PT", "Part Time", E9003 = "FL", "Freelance", E9003 = "CT", "Contract")</f>
        <v>Full Time</v>
      </c>
      <c r="E9003" t="s">
        <v>11</v>
      </c>
      <c r="F9003" t="s">
        <v>24</v>
      </c>
      <c r="G9003">
        <v>165000</v>
      </c>
      <c r="H9003" t="s">
        <v>13</v>
      </c>
      <c r="I9003">
        <v>165000</v>
      </c>
      <c r="J9003" t="s">
        <v>14</v>
      </c>
      <c r="K9003">
        <v>0</v>
      </c>
      <c r="L9003" t="s">
        <v>14</v>
      </c>
      <c r="M9003" t="s">
        <v>15</v>
      </c>
    </row>
    <row r="9004" spans="1:13" x14ac:dyDescent="0.25">
      <c r="A9004">
        <v>2023</v>
      </c>
      <c r="B9004" t="str" cm="1">
        <f t="array" ref="B9004">_xlfn.IFS(C9004="SE","Senior", C9004 = "EX", "Excecutive",C9004 ="MI", "Middle", C9004 = "EN", "Entry")</f>
        <v>Senior</v>
      </c>
      <c r="C9004" t="s">
        <v>10</v>
      </c>
      <c r="D9004" t="str" cm="1">
        <f t="array" ref="D9004">_xlfn.IFS(E9004 = "FT","Full Time", E9004 = "PT", "Part Time", E9004 = "FL", "Freelance", E9004 = "CT", "Contract")</f>
        <v>Full Time</v>
      </c>
      <c r="E9004" t="s">
        <v>11</v>
      </c>
      <c r="F9004" t="s">
        <v>30</v>
      </c>
      <c r="G9004">
        <v>300000</v>
      </c>
      <c r="H9004" t="s">
        <v>13</v>
      </c>
      <c r="I9004">
        <v>300000</v>
      </c>
      <c r="J9004" t="s">
        <v>14</v>
      </c>
      <c r="K9004">
        <v>0</v>
      </c>
      <c r="L9004" t="s">
        <v>14</v>
      </c>
      <c r="M9004" t="s">
        <v>15</v>
      </c>
    </row>
    <row r="9005" spans="1:13" x14ac:dyDescent="0.25">
      <c r="A9005">
        <v>2023</v>
      </c>
      <c r="B9005" t="str" cm="1">
        <f t="array" ref="B9005">_xlfn.IFS(C9005="SE","Senior", C9005 = "EX", "Excecutive",C9005 ="MI", "Middle", C9005 = "EN", "Entry")</f>
        <v>Senior</v>
      </c>
      <c r="C9005" t="s">
        <v>10</v>
      </c>
      <c r="D9005" t="str" cm="1">
        <f t="array" ref="D9005">_xlfn.IFS(E9005 = "FT","Full Time", E9005 = "PT", "Part Time", E9005 = "FL", "Freelance", E9005 = "CT", "Contract")</f>
        <v>Full Time</v>
      </c>
      <c r="E9005" t="s">
        <v>11</v>
      </c>
      <c r="F9005" t="s">
        <v>30</v>
      </c>
      <c r="G9005">
        <v>150000</v>
      </c>
      <c r="H9005" t="s">
        <v>13</v>
      </c>
      <c r="I9005">
        <v>150000</v>
      </c>
      <c r="J9005" t="s">
        <v>14</v>
      </c>
      <c r="K9005">
        <v>0</v>
      </c>
      <c r="L9005" t="s">
        <v>14</v>
      </c>
      <c r="M9005" t="s">
        <v>15</v>
      </c>
    </row>
    <row r="9006" spans="1:13" x14ac:dyDescent="0.25">
      <c r="A9006">
        <v>2023</v>
      </c>
      <c r="B9006" t="str" cm="1">
        <f t="array" ref="B9006">_xlfn.IFS(C9006="SE","Senior", C9006 = "EX", "Excecutive",C9006 ="MI", "Middle", C9006 = "EN", "Entry")</f>
        <v>Senior</v>
      </c>
      <c r="C9006" t="s">
        <v>10</v>
      </c>
      <c r="D9006" t="str" cm="1">
        <f t="array" ref="D9006">_xlfn.IFS(E9006 = "FT","Full Time", E9006 = "PT", "Part Time", E9006 = "FL", "Freelance", E9006 = "CT", "Contract")</f>
        <v>Full Time</v>
      </c>
      <c r="E9006" t="s">
        <v>11</v>
      </c>
      <c r="F9006" t="s">
        <v>19</v>
      </c>
      <c r="G9006">
        <v>300000</v>
      </c>
      <c r="H9006" t="s">
        <v>13</v>
      </c>
      <c r="I9006">
        <v>300000</v>
      </c>
      <c r="J9006" t="s">
        <v>14</v>
      </c>
      <c r="K9006">
        <v>0</v>
      </c>
      <c r="L9006" t="s">
        <v>14</v>
      </c>
      <c r="M9006" t="s">
        <v>15</v>
      </c>
    </row>
    <row r="9007" spans="1:13" x14ac:dyDescent="0.25">
      <c r="A9007">
        <v>2023</v>
      </c>
      <c r="B9007" t="str" cm="1">
        <f t="array" ref="B9007">_xlfn.IFS(C9007="SE","Senior", C9007 = "EX", "Excecutive",C9007 ="MI", "Middle", C9007 = "EN", "Entry")</f>
        <v>Senior</v>
      </c>
      <c r="C9007" t="s">
        <v>10</v>
      </c>
      <c r="D9007" t="str" cm="1">
        <f t="array" ref="D9007">_xlfn.IFS(E9007 = "FT","Full Time", E9007 = "PT", "Part Time", E9007 = "FL", "Freelance", E9007 = "CT", "Contract")</f>
        <v>Full Time</v>
      </c>
      <c r="E9007" t="s">
        <v>11</v>
      </c>
      <c r="F9007" t="s">
        <v>19</v>
      </c>
      <c r="G9007">
        <v>150000</v>
      </c>
      <c r="H9007" t="s">
        <v>13</v>
      </c>
      <c r="I9007">
        <v>150000</v>
      </c>
      <c r="J9007" t="s">
        <v>14</v>
      </c>
      <c r="K9007">
        <v>0</v>
      </c>
      <c r="L9007" t="s">
        <v>14</v>
      </c>
      <c r="M9007" t="s">
        <v>15</v>
      </c>
    </row>
    <row r="9008" spans="1:13" x14ac:dyDescent="0.25">
      <c r="A9008">
        <v>2023</v>
      </c>
      <c r="B9008" t="str" cm="1">
        <f t="array" ref="B9008">_xlfn.IFS(C9008="SE","Senior", C9008 = "EX", "Excecutive",C9008 ="MI", "Middle", C9008 = "EN", "Entry")</f>
        <v>Senior</v>
      </c>
      <c r="C9008" t="s">
        <v>10</v>
      </c>
      <c r="D9008" t="str" cm="1">
        <f t="array" ref="D9008">_xlfn.IFS(E9008 = "FT","Full Time", E9008 = "PT", "Part Time", E9008 = "FL", "Freelance", E9008 = "CT", "Contract")</f>
        <v>Full Time</v>
      </c>
      <c r="E9008" t="s">
        <v>11</v>
      </c>
      <c r="F9008" t="s">
        <v>24</v>
      </c>
      <c r="G9008">
        <v>212800</v>
      </c>
      <c r="H9008" t="s">
        <v>13</v>
      </c>
      <c r="I9008">
        <v>212800</v>
      </c>
      <c r="J9008" t="s">
        <v>14</v>
      </c>
      <c r="K9008">
        <v>0</v>
      </c>
      <c r="L9008" t="s">
        <v>14</v>
      </c>
      <c r="M9008" t="s">
        <v>26</v>
      </c>
    </row>
    <row r="9009" spans="1:13" x14ac:dyDescent="0.25">
      <c r="A9009">
        <v>2023</v>
      </c>
      <c r="B9009" t="str" cm="1">
        <f t="array" ref="B9009">_xlfn.IFS(C9009="SE","Senior", C9009 = "EX", "Excecutive",C9009 ="MI", "Middle", C9009 = "EN", "Entry")</f>
        <v>Senior</v>
      </c>
      <c r="C9009" t="s">
        <v>10</v>
      </c>
      <c r="D9009" t="str" cm="1">
        <f t="array" ref="D9009">_xlfn.IFS(E9009 = "FT","Full Time", E9009 = "PT", "Part Time", E9009 = "FL", "Freelance", E9009 = "CT", "Contract")</f>
        <v>Full Time</v>
      </c>
      <c r="E9009" t="s">
        <v>11</v>
      </c>
      <c r="F9009" t="s">
        <v>24</v>
      </c>
      <c r="G9009">
        <v>111600</v>
      </c>
      <c r="H9009" t="s">
        <v>13</v>
      </c>
      <c r="I9009">
        <v>111600</v>
      </c>
      <c r="J9009" t="s">
        <v>14</v>
      </c>
      <c r="K9009">
        <v>0</v>
      </c>
      <c r="L9009" t="s">
        <v>14</v>
      </c>
      <c r="M9009" t="s">
        <v>26</v>
      </c>
    </row>
    <row r="9010" spans="1:13" x14ac:dyDescent="0.25">
      <c r="A9010">
        <v>2023</v>
      </c>
      <c r="B9010" t="str" cm="1">
        <f t="array" ref="B9010">_xlfn.IFS(C9010="SE","Senior", C9010 = "EX", "Excecutive",C9010 ="MI", "Middle", C9010 = "EN", "Entry")</f>
        <v>Senior</v>
      </c>
      <c r="C9010" t="s">
        <v>10</v>
      </c>
      <c r="D9010" t="str" cm="1">
        <f t="array" ref="D9010">_xlfn.IFS(E9010 = "FT","Full Time", E9010 = "PT", "Part Time", E9010 = "FL", "Freelance", E9010 = "CT", "Contract")</f>
        <v>Full Time</v>
      </c>
      <c r="E9010" t="s">
        <v>11</v>
      </c>
      <c r="F9010" t="s">
        <v>16</v>
      </c>
      <c r="G9010">
        <v>213600</v>
      </c>
      <c r="H9010" t="s">
        <v>13</v>
      </c>
      <c r="I9010">
        <v>213600</v>
      </c>
      <c r="J9010" t="s">
        <v>14</v>
      </c>
      <c r="K9010">
        <v>0</v>
      </c>
      <c r="L9010" t="s">
        <v>14</v>
      </c>
      <c r="M9010" t="s">
        <v>15</v>
      </c>
    </row>
    <row r="9011" spans="1:13" x14ac:dyDescent="0.25">
      <c r="A9011">
        <v>2023</v>
      </c>
      <c r="B9011" t="str" cm="1">
        <f t="array" ref="B9011">_xlfn.IFS(C9011="SE","Senior", C9011 = "EX", "Excecutive",C9011 ="MI", "Middle", C9011 = "EN", "Entry")</f>
        <v>Senior</v>
      </c>
      <c r="C9011" t="s">
        <v>10</v>
      </c>
      <c r="D9011" t="str" cm="1">
        <f t="array" ref="D9011">_xlfn.IFS(E9011 = "FT","Full Time", E9011 = "PT", "Part Time", E9011 = "FL", "Freelance", E9011 = "CT", "Contract")</f>
        <v>Full Time</v>
      </c>
      <c r="E9011" t="s">
        <v>11</v>
      </c>
      <c r="F9011" t="s">
        <v>16</v>
      </c>
      <c r="G9011">
        <v>103200</v>
      </c>
      <c r="H9011" t="s">
        <v>13</v>
      </c>
      <c r="I9011">
        <v>103200</v>
      </c>
      <c r="J9011" t="s">
        <v>14</v>
      </c>
      <c r="K9011">
        <v>0</v>
      </c>
      <c r="L9011" t="s">
        <v>14</v>
      </c>
      <c r="M9011" t="s">
        <v>15</v>
      </c>
    </row>
    <row r="9012" spans="1:13" x14ac:dyDescent="0.25">
      <c r="A9012">
        <v>2023</v>
      </c>
      <c r="B9012" t="str" cm="1">
        <f t="array" ref="B9012">_xlfn.IFS(C9012="SE","Senior", C9012 = "EX", "Excecutive",C9012 ="MI", "Middle", C9012 = "EN", "Entry")</f>
        <v>Senior</v>
      </c>
      <c r="C9012" t="s">
        <v>10</v>
      </c>
      <c r="D9012" t="str" cm="1">
        <f t="array" ref="D9012">_xlfn.IFS(E9012 = "FT","Full Time", E9012 = "PT", "Part Time", E9012 = "FL", "Freelance", E9012 = "CT", "Contract")</f>
        <v>Full Time</v>
      </c>
      <c r="E9012" t="s">
        <v>11</v>
      </c>
      <c r="F9012" t="s">
        <v>24</v>
      </c>
      <c r="G9012">
        <v>230000</v>
      </c>
      <c r="H9012" t="s">
        <v>13</v>
      </c>
      <c r="I9012">
        <v>230000</v>
      </c>
      <c r="J9012" t="s">
        <v>39</v>
      </c>
      <c r="K9012">
        <v>100</v>
      </c>
      <c r="L9012" t="s">
        <v>39</v>
      </c>
      <c r="M9012" t="s">
        <v>15</v>
      </c>
    </row>
    <row r="9013" spans="1:13" x14ac:dyDescent="0.25">
      <c r="A9013">
        <v>2023</v>
      </c>
      <c r="B9013" t="str" cm="1">
        <f t="array" ref="B9013">_xlfn.IFS(C9013="SE","Senior", C9013 = "EX", "Excecutive",C9013 ="MI", "Middle", C9013 = "EN", "Entry")</f>
        <v>Senior</v>
      </c>
      <c r="C9013" t="s">
        <v>10</v>
      </c>
      <c r="D9013" t="str" cm="1">
        <f t="array" ref="D9013">_xlfn.IFS(E9013 = "FT","Full Time", E9013 = "PT", "Part Time", E9013 = "FL", "Freelance", E9013 = "CT", "Contract")</f>
        <v>Full Time</v>
      </c>
      <c r="E9013" t="s">
        <v>11</v>
      </c>
      <c r="F9013" t="s">
        <v>24</v>
      </c>
      <c r="G9013">
        <v>153000</v>
      </c>
      <c r="H9013" t="s">
        <v>13</v>
      </c>
      <c r="I9013">
        <v>153000</v>
      </c>
      <c r="J9013" t="s">
        <v>39</v>
      </c>
      <c r="K9013">
        <v>100</v>
      </c>
      <c r="L9013" t="s">
        <v>39</v>
      </c>
      <c r="M9013" t="s">
        <v>15</v>
      </c>
    </row>
    <row r="9014" spans="1:13" x14ac:dyDescent="0.25">
      <c r="A9014">
        <v>2023</v>
      </c>
      <c r="B9014" t="str" cm="1">
        <f t="array" ref="B9014">_xlfn.IFS(C9014="SE","Senior", C9014 = "EX", "Excecutive",C9014 ="MI", "Middle", C9014 = "EN", "Entry")</f>
        <v>Senior</v>
      </c>
      <c r="C9014" t="s">
        <v>10</v>
      </c>
      <c r="D9014" t="str" cm="1">
        <f t="array" ref="D9014">_xlfn.IFS(E9014 = "FT","Full Time", E9014 = "PT", "Part Time", E9014 = "FL", "Freelance", E9014 = "CT", "Contract")</f>
        <v>Full Time</v>
      </c>
      <c r="E9014" t="s">
        <v>11</v>
      </c>
      <c r="F9014" t="s">
        <v>71</v>
      </c>
      <c r="G9014">
        <v>308000</v>
      </c>
      <c r="H9014" t="s">
        <v>13</v>
      </c>
      <c r="I9014">
        <v>308000</v>
      </c>
      <c r="J9014" t="s">
        <v>14</v>
      </c>
      <c r="K9014">
        <v>0</v>
      </c>
      <c r="L9014" t="s">
        <v>14</v>
      </c>
      <c r="M9014" t="s">
        <v>15</v>
      </c>
    </row>
    <row r="9015" spans="1:13" x14ac:dyDescent="0.25">
      <c r="A9015">
        <v>2023</v>
      </c>
      <c r="B9015" t="str" cm="1">
        <f t="array" ref="B9015">_xlfn.IFS(C9015="SE","Senior", C9015 = "EX", "Excecutive",C9015 ="MI", "Middle", C9015 = "EN", "Entry")</f>
        <v>Senior</v>
      </c>
      <c r="C9015" t="s">
        <v>10</v>
      </c>
      <c r="D9015" t="str" cm="1">
        <f t="array" ref="D9015">_xlfn.IFS(E9015 = "FT","Full Time", E9015 = "PT", "Part Time", E9015 = "FL", "Freelance", E9015 = "CT", "Contract")</f>
        <v>Full Time</v>
      </c>
      <c r="E9015" t="s">
        <v>11</v>
      </c>
      <c r="F9015" t="s">
        <v>71</v>
      </c>
      <c r="G9015">
        <v>190400</v>
      </c>
      <c r="H9015" t="s">
        <v>13</v>
      </c>
      <c r="I9015">
        <v>190400</v>
      </c>
      <c r="J9015" t="s">
        <v>14</v>
      </c>
      <c r="K9015">
        <v>0</v>
      </c>
      <c r="L9015" t="s">
        <v>14</v>
      </c>
      <c r="M9015" t="s">
        <v>15</v>
      </c>
    </row>
    <row r="9016" spans="1:13" x14ac:dyDescent="0.25">
      <c r="A9016">
        <v>2023</v>
      </c>
      <c r="B9016" t="str" cm="1">
        <f t="array" ref="B9016">_xlfn.IFS(C9016="SE","Senior", C9016 = "EX", "Excecutive",C9016 ="MI", "Middle", C9016 = "EN", "Entry")</f>
        <v>Senior</v>
      </c>
      <c r="C9016" t="s">
        <v>10</v>
      </c>
      <c r="D9016" t="str" cm="1">
        <f t="array" ref="D9016">_xlfn.IFS(E9016 = "FT","Full Time", E9016 = "PT", "Part Time", E9016 = "FL", "Freelance", E9016 = "CT", "Contract")</f>
        <v>Full Time</v>
      </c>
      <c r="E9016" t="s">
        <v>11</v>
      </c>
      <c r="F9016" t="s">
        <v>24</v>
      </c>
      <c r="G9016">
        <v>204000</v>
      </c>
      <c r="H9016" t="s">
        <v>13</v>
      </c>
      <c r="I9016">
        <v>204000</v>
      </c>
      <c r="J9016" t="s">
        <v>14</v>
      </c>
      <c r="K9016">
        <v>100</v>
      </c>
      <c r="L9016" t="s">
        <v>14</v>
      </c>
      <c r="M9016" t="s">
        <v>15</v>
      </c>
    </row>
    <row r="9017" spans="1:13" x14ac:dyDescent="0.25">
      <c r="A9017">
        <v>2023</v>
      </c>
      <c r="B9017" t="str" cm="1">
        <f t="array" ref="B9017">_xlfn.IFS(C9017="SE","Senior", C9017 = "EX", "Excecutive",C9017 ="MI", "Middle", C9017 = "EN", "Entry")</f>
        <v>Senior</v>
      </c>
      <c r="C9017" t="s">
        <v>10</v>
      </c>
      <c r="D9017" t="str" cm="1">
        <f t="array" ref="D9017">_xlfn.IFS(E9017 = "FT","Full Time", E9017 = "PT", "Part Time", E9017 = "FL", "Freelance", E9017 = "CT", "Contract")</f>
        <v>Full Time</v>
      </c>
      <c r="E9017" t="s">
        <v>11</v>
      </c>
      <c r="F9017" t="s">
        <v>24</v>
      </c>
      <c r="G9017">
        <v>127500</v>
      </c>
      <c r="H9017" t="s">
        <v>13</v>
      </c>
      <c r="I9017">
        <v>127500</v>
      </c>
      <c r="J9017" t="s">
        <v>14</v>
      </c>
      <c r="K9017">
        <v>100</v>
      </c>
      <c r="L9017" t="s">
        <v>14</v>
      </c>
      <c r="M9017" t="s">
        <v>15</v>
      </c>
    </row>
    <row r="9018" spans="1:13" x14ac:dyDescent="0.25">
      <c r="A9018">
        <v>2023</v>
      </c>
      <c r="B9018" t="str" cm="1">
        <f t="array" ref="B9018">_xlfn.IFS(C9018="SE","Senior", C9018 = "EX", "Excecutive",C9018 ="MI", "Middle", C9018 = "EN", "Entry")</f>
        <v>Middle</v>
      </c>
      <c r="C9018" t="s">
        <v>18</v>
      </c>
      <c r="D9018" t="str" cm="1">
        <f t="array" ref="D9018">_xlfn.IFS(E9018 = "FT","Full Time", E9018 = "PT", "Part Time", E9018 = "FL", "Freelance", E9018 = "CT", "Contract")</f>
        <v>Full Time</v>
      </c>
      <c r="E9018" t="s">
        <v>11</v>
      </c>
      <c r="F9018" t="s">
        <v>24</v>
      </c>
      <c r="G9018">
        <v>250000</v>
      </c>
      <c r="H9018" t="s">
        <v>13</v>
      </c>
      <c r="I9018">
        <v>250000</v>
      </c>
      <c r="J9018" t="s">
        <v>14</v>
      </c>
      <c r="K9018">
        <v>0</v>
      </c>
      <c r="L9018" t="s">
        <v>14</v>
      </c>
      <c r="M9018" t="s">
        <v>15</v>
      </c>
    </row>
    <row r="9019" spans="1:13" x14ac:dyDescent="0.25">
      <c r="A9019">
        <v>2023</v>
      </c>
      <c r="B9019" t="str" cm="1">
        <f t="array" ref="B9019">_xlfn.IFS(C9019="SE","Senior", C9019 = "EX", "Excecutive",C9019 ="MI", "Middle", C9019 = "EN", "Entry")</f>
        <v>Middle</v>
      </c>
      <c r="C9019" t="s">
        <v>18</v>
      </c>
      <c r="D9019" t="str" cm="1">
        <f t="array" ref="D9019">_xlfn.IFS(E9019 = "FT","Full Time", E9019 = "PT", "Part Time", E9019 = "FL", "Freelance", E9019 = "CT", "Contract")</f>
        <v>Full Time</v>
      </c>
      <c r="E9019" t="s">
        <v>11</v>
      </c>
      <c r="F9019" t="s">
        <v>24</v>
      </c>
      <c r="G9019">
        <v>125000</v>
      </c>
      <c r="H9019" t="s">
        <v>13</v>
      </c>
      <c r="I9019">
        <v>125000</v>
      </c>
      <c r="J9019" t="s">
        <v>14</v>
      </c>
      <c r="K9019">
        <v>0</v>
      </c>
      <c r="L9019" t="s">
        <v>14</v>
      </c>
      <c r="M9019" t="s">
        <v>15</v>
      </c>
    </row>
    <row r="9020" spans="1:13" x14ac:dyDescent="0.25">
      <c r="A9020">
        <v>2023</v>
      </c>
      <c r="B9020" t="str" cm="1">
        <f t="array" ref="B9020">_xlfn.IFS(C9020="SE","Senior", C9020 = "EX", "Excecutive",C9020 ="MI", "Middle", C9020 = "EN", "Entry")</f>
        <v>Senior</v>
      </c>
      <c r="C9020" t="s">
        <v>10</v>
      </c>
      <c r="D9020" t="str" cm="1">
        <f t="array" ref="D9020">_xlfn.IFS(E9020 = "FT","Full Time", E9020 = "PT", "Part Time", E9020 = "FL", "Freelance", E9020 = "CT", "Contract")</f>
        <v>Full Time</v>
      </c>
      <c r="E9020" t="s">
        <v>11</v>
      </c>
      <c r="F9020" t="s">
        <v>71</v>
      </c>
      <c r="G9020">
        <v>385000</v>
      </c>
      <c r="H9020" t="s">
        <v>13</v>
      </c>
      <c r="I9020">
        <v>385000</v>
      </c>
      <c r="J9020" t="s">
        <v>14</v>
      </c>
      <c r="K9020">
        <v>0</v>
      </c>
      <c r="L9020" t="s">
        <v>14</v>
      </c>
      <c r="M9020" t="s">
        <v>15</v>
      </c>
    </row>
    <row r="9021" spans="1:13" x14ac:dyDescent="0.25">
      <c r="A9021">
        <v>2023</v>
      </c>
      <c r="B9021" t="str" cm="1">
        <f t="array" ref="B9021">_xlfn.IFS(C9021="SE","Senior", C9021 = "EX", "Excecutive",C9021 ="MI", "Middle", C9021 = "EN", "Entry")</f>
        <v>Senior</v>
      </c>
      <c r="C9021" t="s">
        <v>10</v>
      </c>
      <c r="D9021" t="str" cm="1">
        <f t="array" ref="D9021">_xlfn.IFS(E9021 = "FT","Full Time", E9021 = "PT", "Part Time", E9021 = "FL", "Freelance", E9021 = "CT", "Contract")</f>
        <v>Full Time</v>
      </c>
      <c r="E9021" t="s">
        <v>11</v>
      </c>
      <c r="F9021" t="s">
        <v>71</v>
      </c>
      <c r="G9021">
        <v>310000</v>
      </c>
      <c r="H9021" t="s">
        <v>13</v>
      </c>
      <c r="I9021">
        <v>310000</v>
      </c>
      <c r="J9021" t="s">
        <v>14</v>
      </c>
      <c r="K9021">
        <v>0</v>
      </c>
      <c r="L9021" t="s">
        <v>14</v>
      </c>
      <c r="M9021" t="s">
        <v>15</v>
      </c>
    </row>
    <row r="9022" spans="1:13" x14ac:dyDescent="0.25">
      <c r="A9022">
        <v>2023</v>
      </c>
      <c r="B9022" t="str" cm="1">
        <f t="array" ref="B9022">_xlfn.IFS(C9022="SE","Senior", C9022 = "EX", "Excecutive",C9022 ="MI", "Middle", C9022 = "EN", "Entry")</f>
        <v>Senior</v>
      </c>
      <c r="C9022" t="s">
        <v>10</v>
      </c>
      <c r="D9022" t="str" cm="1">
        <f t="array" ref="D9022">_xlfn.IFS(E9022 = "FT","Full Time", E9022 = "PT", "Part Time", E9022 = "FL", "Freelance", E9022 = "CT", "Contract")</f>
        <v>Full Time</v>
      </c>
      <c r="E9022" t="s">
        <v>11</v>
      </c>
      <c r="F9022" t="s">
        <v>21</v>
      </c>
      <c r="G9022">
        <v>120000</v>
      </c>
      <c r="H9022" t="s">
        <v>13</v>
      </c>
      <c r="I9022">
        <v>120000</v>
      </c>
      <c r="J9022" t="s">
        <v>14</v>
      </c>
      <c r="K9022">
        <v>100</v>
      </c>
      <c r="L9022" t="s">
        <v>14</v>
      </c>
      <c r="M9022" t="s">
        <v>15</v>
      </c>
    </row>
    <row r="9023" spans="1:13" x14ac:dyDescent="0.25">
      <c r="A9023">
        <v>2023</v>
      </c>
      <c r="B9023" t="str" cm="1">
        <f t="array" ref="B9023">_xlfn.IFS(C9023="SE","Senior", C9023 = "EX", "Excecutive",C9023 ="MI", "Middle", C9023 = "EN", "Entry")</f>
        <v>Senior</v>
      </c>
      <c r="C9023" t="s">
        <v>10</v>
      </c>
      <c r="D9023" t="str" cm="1">
        <f t="array" ref="D9023">_xlfn.IFS(E9023 = "FT","Full Time", E9023 = "PT", "Part Time", E9023 = "FL", "Freelance", E9023 = "CT", "Contract")</f>
        <v>Full Time</v>
      </c>
      <c r="E9023" t="s">
        <v>11</v>
      </c>
      <c r="F9023" t="s">
        <v>21</v>
      </c>
      <c r="G9023">
        <v>88000</v>
      </c>
      <c r="H9023" t="s">
        <v>13</v>
      </c>
      <c r="I9023">
        <v>88000</v>
      </c>
      <c r="J9023" t="s">
        <v>14</v>
      </c>
      <c r="K9023">
        <v>100</v>
      </c>
      <c r="L9023" t="s">
        <v>14</v>
      </c>
      <c r="M9023" t="s">
        <v>15</v>
      </c>
    </row>
    <row r="9024" spans="1:13" x14ac:dyDescent="0.25">
      <c r="A9024">
        <v>2023</v>
      </c>
      <c r="B9024" t="str" cm="1">
        <f t="array" ref="B9024">_xlfn.IFS(C9024="SE","Senior", C9024 = "EX", "Excecutive",C9024 ="MI", "Middle", C9024 = "EN", "Entry")</f>
        <v>Senior</v>
      </c>
      <c r="C9024" t="s">
        <v>10</v>
      </c>
      <c r="D9024" t="str" cm="1">
        <f t="array" ref="D9024">_xlfn.IFS(E9024 = "FT","Full Time", E9024 = "PT", "Part Time", E9024 = "FL", "Freelance", E9024 = "CT", "Contract")</f>
        <v>Full Time</v>
      </c>
      <c r="E9024" t="s">
        <v>11</v>
      </c>
      <c r="F9024" t="s">
        <v>17</v>
      </c>
      <c r="G9024">
        <v>158000</v>
      </c>
      <c r="H9024" t="s">
        <v>13</v>
      </c>
      <c r="I9024">
        <v>158000</v>
      </c>
      <c r="J9024" t="s">
        <v>14</v>
      </c>
      <c r="K9024">
        <v>100</v>
      </c>
      <c r="L9024" t="s">
        <v>14</v>
      </c>
      <c r="M9024" t="s">
        <v>15</v>
      </c>
    </row>
    <row r="9025" spans="1:13" x14ac:dyDescent="0.25">
      <c r="A9025">
        <v>2023</v>
      </c>
      <c r="B9025" t="str" cm="1">
        <f t="array" ref="B9025">_xlfn.IFS(C9025="SE","Senior", C9025 = "EX", "Excecutive",C9025 ="MI", "Middle", C9025 = "EN", "Entry")</f>
        <v>Senior</v>
      </c>
      <c r="C9025" t="s">
        <v>10</v>
      </c>
      <c r="D9025" t="str" cm="1">
        <f t="array" ref="D9025">_xlfn.IFS(E9025 = "FT","Full Time", E9025 = "PT", "Part Time", E9025 = "FL", "Freelance", E9025 = "CT", "Contract")</f>
        <v>Full Time</v>
      </c>
      <c r="E9025" t="s">
        <v>11</v>
      </c>
      <c r="F9025" t="s">
        <v>17</v>
      </c>
      <c r="G9025">
        <v>108000</v>
      </c>
      <c r="H9025" t="s">
        <v>13</v>
      </c>
      <c r="I9025">
        <v>108000</v>
      </c>
      <c r="J9025" t="s">
        <v>14</v>
      </c>
      <c r="K9025">
        <v>100</v>
      </c>
      <c r="L9025" t="s">
        <v>14</v>
      </c>
      <c r="M9025" t="s">
        <v>15</v>
      </c>
    </row>
    <row r="9026" spans="1:13" x14ac:dyDescent="0.25">
      <c r="A9026">
        <v>2023</v>
      </c>
      <c r="B9026" t="str" cm="1">
        <f t="array" ref="B9026">_xlfn.IFS(C9026="SE","Senior", C9026 = "EX", "Excecutive",C9026 ="MI", "Middle", C9026 = "EN", "Entry")</f>
        <v>Senior</v>
      </c>
      <c r="C9026" t="s">
        <v>10</v>
      </c>
      <c r="D9026" t="str" cm="1">
        <f t="array" ref="D9026">_xlfn.IFS(E9026 = "FT","Full Time", E9026 = "PT", "Part Time", E9026 = "FL", "Freelance", E9026 = "CT", "Contract")</f>
        <v>Full Time</v>
      </c>
      <c r="E9026" t="s">
        <v>11</v>
      </c>
      <c r="F9026" t="s">
        <v>16</v>
      </c>
      <c r="G9026">
        <v>385000</v>
      </c>
      <c r="H9026" t="s">
        <v>13</v>
      </c>
      <c r="I9026">
        <v>385000</v>
      </c>
      <c r="J9026" t="s">
        <v>14</v>
      </c>
      <c r="K9026">
        <v>0</v>
      </c>
      <c r="L9026" t="s">
        <v>14</v>
      </c>
      <c r="M9026" t="s">
        <v>15</v>
      </c>
    </row>
    <row r="9027" spans="1:13" x14ac:dyDescent="0.25">
      <c r="A9027">
        <v>2023</v>
      </c>
      <c r="B9027" t="str" cm="1">
        <f t="array" ref="B9027">_xlfn.IFS(C9027="SE","Senior", C9027 = "EX", "Excecutive",C9027 ="MI", "Middle", C9027 = "EN", "Entry")</f>
        <v>Senior</v>
      </c>
      <c r="C9027" t="s">
        <v>10</v>
      </c>
      <c r="D9027" t="str" cm="1">
        <f t="array" ref="D9027">_xlfn.IFS(E9027 = "FT","Full Time", E9027 = "PT", "Part Time", E9027 = "FL", "Freelance", E9027 = "CT", "Contract")</f>
        <v>Full Time</v>
      </c>
      <c r="E9027" t="s">
        <v>11</v>
      </c>
      <c r="F9027" t="s">
        <v>16</v>
      </c>
      <c r="G9027">
        <v>310000</v>
      </c>
      <c r="H9027" t="s">
        <v>13</v>
      </c>
      <c r="I9027">
        <v>310000</v>
      </c>
      <c r="J9027" t="s">
        <v>14</v>
      </c>
      <c r="K9027">
        <v>0</v>
      </c>
      <c r="L9027" t="s">
        <v>14</v>
      </c>
      <c r="M9027" t="s">
        <v>15</v>
      </c>
    </row>
    <row r="9028" spans="1:13" x14ac:dyDescent="0.25">
      <c r="A9028">
        <v>2023</v>
      </c>
      <c r="B9028" t="str" cm="1">
        <f t="array" ref="B9028">_xlfn.IFS(C9028="SE","Senior", C9028 = "EX", "Excecutive",C9028 ="MI", "Middle", C9028 = "EN", "Entry")</f>
        <v>Senior</v>
      </c>
      <c r="C9028" t="s">
        <v>10</v>
      </c>
      <c r="D9028" t="str" cm="1">
        <f t="array" ref="D9028">_xlfn.IFS(E9028 = "FT","Full Time", E9028 = "PT", "Part Time", E9028 = "FL", "Freelance", E9028 = "CT", "Contract")</f>
        <v>Full Time</v>
      </c>
      <c r="E9028" t="s">
        <v>11</v>
      </c>
      <c r="F9028" t="s">
        <v>16</v>
      </c>
      <c r="G9028">
        <v>247300</v>
      </c>
      <c r="H9028" t="s">
        <v>13</v>
      </c>
      <c r="I9028">
        <v>247300</v>
      </c>
      <c r="J9028" t="s">
        <v>14</v>
      </c>
      <c r="K9028">
        <v>0</v>
      </c>
      <c r="L9028" t="s">
        <v>14</v>
      </c>
      <c r="M9028" t="s">
        <v>15</v>
      </c>
    </row>
    <row r="9029" spans="1:13" x14ac:dyDescent="0.25">
      <c r="A9029">
        <v>2023</v>
      </c>
      <c r="B9029" t="str" cm="1">
        <f t="array" ref="B9029">_xlfn.IFS(C9029="SE","Senior", C9029 = "EX", "Excecutive",C9029 ="MI", "Middle", C9029 = "EN", "Entry")</f>
        <v>Senior</v>
      </c>
      <c r="C9029" t="s">
        <v>10</v>
      </c>
      <c r="D9029" t="str" cm="1">
        <f t="array" ref="D9029">_xlfn.IFS(E9029 = "FT","Full Time", E9029 = "PT", "Part Time", E9029 = "FL", "Freelance", E9029 = "CT", "Contract")</f>
        <v>Full Time</v>
      </c>
      <c r="E9029" t="s">
        <v>11</v>
      </c>
      <c r="F9029" t="s">
        <v>16</v>
      </c>
      <c r="G9029">
        <v>139700</v>
      </c>
      <c r="H9029" t="s">
        <v>13</v>
      </c>
      <c r="I9029">
        <v>139700</v>
      </c>
      <c r="J9029" t="s">
        <v>14</v>
      </c>
      <c r="K9029">
        <v>0</v>
      </c>
      <c r="L9029" t="s">
        <v>14</v>
      </c>
      <c r="M9029" t="s">
        <v>15</v>
      </c>
    </row>
    <row r="9030" spans="1:13" x14ac:dyDescent="0.25">
      <c r="A9030">
        <v>2023</v>
      </c>
      <c r="B9030" t="str" cm="1">
        <f t="array" ref="B9030">_xlfn.IFS(C9030="SE","Senior", C9030 = "EX", "Excecutive",C9030 ="MI", "Middle", C9030 = "EN", "Entry")</f>
        <v>Senior</v>
      </c>
      <c r="C9030" t="s">
        <v>10</v>
      </c>
      <c r="D9030" t="str" cm="1">
        <f t="array" ref="D9030">_xlfn.IFS(E9030 = "FT","Full Time", E9030 = "PT", "Part Time", E9030 = "FL", "Freelance", E9030 = "CT", "Contract")</f>
        <v>Full Time</v>
      </c>
      <c r="E9030" t="s">
        <v>11</v>
      </c>
      <c r="F9030" t="s">
        <v>24</v>
      </c>
      <c r="G9030">
        <v>240000</v>
      </c>
      <c r="H9030" t="s">
        <v>13</v>
      </c>
      <c r="I9030">
        <v>240000</v>
      </c>
      <c r="J9030" t="s">
        <v>14</v>
      </c>
      <c r="K9030">
        <v>100</v>
      </c>
      <c r="L9030" t="s">
        <v>14</v>
      </c>
      <c r="M9030" t="s">
        <v>15</v>
      </c>
    </row>
    <row r="9031" spans="1:13" x14ac:dyDescent="0.25">
      <c r="A9031">
        <v>2023</v>
      </c>
      <c r="B9031" t="str" cm="1">
        <f t="array" ref="B9031">_xlfn.IFS(C9031="SE","Senior", C9031 = "EX", "Excecutive",C9031 ="MI", "Middle", C9031 = "EN", "Entry")</f>
        <v>Senior</v>
      </c>
      <c r="C9031" t="s">
        <v>10</v>
      </c>
      <c r="D9031" t="str" cm="1">
        <f t="array" ref="D9031">_xlfn.IFS(E9031 = "FT","Full Time", E9031 = "PT", "Part Time", E9031 = "FL", "Freelance", E9031 = "CT", "Contract")</f>
        <v>Full Time</v>
      </c>
      <c r="E9031" t="s">
        <v>11</v>
      </c>
      <c r="F9031" t="s">
        <v>24</v>
      </c>
      <c r="G9031">
        <v>180000</v>
      </c>
      <c r="H9031" t="s">
        <v>13</v>
      </c>
      <c r="I9031">
        <v>180000</v>
      </c>
      <c r="J9031" t="s">
        <v>14</v>
      </c>
      <c r="K9031">
        <v>100</v>
      </c>
      <c r="L9031" t="s">
        <v>14</v>
      </c>
      <c r="M9031" t="s">
        <v>15</v>
      </c>
    </row>
    <row r="9032" spans="1:13" x14ac:dyDescent="0.25">
      <c r="A9032">
        <v>2023</v>
      </c>
      <c r="B9032" t="str" cm="1">
        <f t="array" ref="B9032">_xlfn.IFS(C9032="SE","Senior", C9032 = "EX", "Excecutive",C9032 ="MI", "Middle", C9032 = "EN", "Entry")</f>
        <v>Senior</v>
      </c>
      <c r="C9032" t="s">
        <v>10</v>
      </c>
      <c r="D9032" t="str" cm="1">
        <f t="array" ref="D9032">_xlfn.IFS(E9032 = "FT","Full Time", E9032 = "PT", "Part Time", E9032 = "FL", "Freelance", E9032 = "CT", "Contract")</f>
        <v>Full Time</v>
      </c>
      <c r="E9032" t="s">
        <v>11</v>
      </c>
      <c r="F9032" t="s">
        <v>16</v>
      </c>
      <c r="G9032">
        <v>130000</v>
      </c>
      <c r="H9032" t="s">
        <v>13</v>
      </c>
      <c r="I9032">
        <v>130000</v>
      </c>
      <c r="J9032" t="s">
        <v>14</v>
      </c>
      <c r="K9032">
        <v>100</v>
      </c>
      <c r="L9032" t="s">
        <v>14</v>
      </c>
      <c r="M9032" t="s">
        <v>15</v>
      </c>
    </row>
    <row r="9033" spans="1:13" x14ac:dyDescent="0.25">
      <c r="A9033">
        <v>2023</v>
      </c>
      <c r="B9033" t="str" cm="1">
        <f t="array" ref="B9033">_xlfn.IFS(C9033="SE","Senior", C9033 = "EX", "Excecutive",C9033 ="MI", "Middle", C9033 = "EN", "Entry")</f>
        <v>Senior</v>
      </c>
      <c r="C9033" t="s">
        <v>10</v>
      </c>
      <c r="D9033" t="str" cm="1">
        <f t="array" ref="D9033">_xlfn.IFS(E9033 = "FT","Full Time", E9033 = "PT", "Part Time", E9033 = "FL", "Freelance", E9033 = "CT", "Contract")</f>
        <v>Full Time</v>
      </c>
      <c r="E9033" t="s">
        <v>11</v>
      </c>
      <c r="F9033" t="s">
        <v>16</v>
      </c>
      <c r="G9033">
        <v>101570</v>
      </c>
      <c r="H9033" t="s">
        <v>13</v>
      </c>
      <c r="I9033">
        <v>101570</v>
      </c>
      <c r="J9033" t="s">
        <v>14</v>
      </c>
      <c r="K9033">
        <v>100</v>
      </c>
      <c r="L9033" t="s">
        <v>14</v>
      </c>
      <c r="M9033" t="s">
        <v>15</v>
      </c>
    </row>
    <row r="9034" spans="1:13" x14ac:dyDescent="0.25">
      <c r="A9034">
        <v>2023</v>
      </c>
      <c r="B9034" t="str" cm="1">
        <f t="array" ref="B9034">_xlfn.IFS(C9034="SE","Senior", C9034 = "EX", "Excecutive",C9034 ="MI", "Middle", C9034 = "EN", "Entry")</f>
        <v>Senior</v>
      </c>
      <c r="C9034" t="s">
        <v>10</v>
      </c>
      <c r="D9034" t="str" cm="1">
        <f t="array" ref="D9034">_xlfn.IFS(E9034 = "FT","Full Time", E9034 = "PT", "Part Time", E9034 = "FL", "Freelance", E9034 = "CT", "Contract")</f>
        <v>Full Time</v>
      </c>
      <c r="E9034" t="s">
        <v>11</v>
      </c>
      <c r="F9034" t="s">
        <v>24</v>
      </c>
      <c r="G9034">
        <v>210000</v>
      </c>
      <c r="H9034" t="s">
        <v>13</v>
      </c>
      <c r="I9034">
        <v>210000</v>
      </c>
      <c r="J9034" t="s">
        <v>14</v>
      </c>
      <c r="K9034">
        <v>0</v>
      </c>
      <c r="L9034" t="s">
        <v>14</v>
      </c>
      <c r="M9034" t="s">
        <v>15</v>
      </c>
    </row>
    <row r="9035" spans="1:13" x14ac:dyDescent="0.25">
      <c r="A9035">
        <v>2023</v>
      </c>
      <c r="B9035" t="str" cm="1">
        <f t="array" ref="B9035">_xlfn.IFS(C9035="SE","Senior", C9035 = "EX", "Excecutive",C9035 ="MI", "Middle", C9035 = "EN", "Entry")</f>
        <v>Senior</v>
      </c>
      <c r="C9035" t="s">
        <v>10</v>
      </c>
      <c r="D9035" t="str" cm="1">
        <f t="array" ref="D9035">_xlfn.IFS(E9035 = "FT","Full Time", E9035 = "PT", "Part Time", E9035 = "FL", "Freelance", E9035 = "CT", "Contract")</f>
        <v>Full Time</v>
      </c>
      <c r="E9035" t="s">
        <v>11</v>
      </c>
      <c r="F9035" t="s">
        <v>24</v>
      </c>
      <c r="G9035">
        <v>165000</v>
      </c>
      <c r="H9035" t="s">
        <v>13</v>
      </c>
      <c r="I9035">
        <v>165000</v>
      </c>
      <c r="J9035" t="s">
        <v>14</v>
      </c>
      <c r="K9035">
        <v>0</v>
      </c>
      <c r="L9035" t="s">
        <v>14</v>
      </c>
      <c r="M9035" t="s">
        <v>15</v>
      </c>
    </row>
    <row r="9036" spans="1:13" x14ac:dyDescent="0.25">
      <c r="A9036">
        <v>2023</v>
      </c>
      <c r="B9036" t="str" cm="1">
        <f t="array" ref="B9036">_xlfn.IFS(C9036="SE","Senior", C9036 = "EX", "Excecutive",C9036 ="MI", "Middle", C9036 = "EN", "Entry")</f>
        <v>Senior</v>
      </c>
      <c r="C9036" t="s">
        <v>10</v>
      </c>
      <c r="D9036" t="str" cm="1">
        <f t="array" ref="D9036">_xlfn.IFS(E9036 = "FT","Full Time", E9036 = "PT", "Part Time", E9036 = "FL", "Freelance", E9036 = "CT", "Contract")</f>
        <v>Full Time</v>
      </c>
      <c r="E9036" t="s">
        <v>11</v>
      </c>
      <c r="F9036" t="s">
        <v>12</v>
      </c>
      <c r="G9036">
        <v>170200</v>
      </c>
      <c r="H9036" t="s">
        <v>13</v>
      </c>
      <c r="I9036">
        <v>170200</v>
      </c>
      <c r="J9036" t="s">
        <v>14</v>
      </c>
      <c r="K9036">
        <v>0</v>
      </c>
      <c r="L9036" t="s">
        <v>14</v>
      </c>
      <c r="M9036" t="s">
        <v>15</v>
      </c>
    </row>
    <row r="9037" spans="1:13" x14ac:dyDescent="0.25">
      <c r="A9037">
        <v>2023</v>
      </c>
      <c r="B9037" t="str" cm="1">
        <f t="array" ref="B9037">_xlfn.IFS(C9037="SE","Senior", C9037 = "EX", "Excecutive",C9037 ="MI", "Middle", C9037 = "EN", "Entry")</f>
        <v>Senior</v>
      </c>
      <c r="C9037" t="s">
        <v>10</v>
      </c>
      <c r="D9037" t="str" cm="1">
        <f t="array" ref="D9037">_xlfn.IFS(E9037 = "FT","Full Time", E9037 = "PT", "Part Time", E9037 = "FL", "Freelance", E9037 = "CT", "Contract")</f>
        <v>Full Time</v>
      </c>
      <c r="E9037" t="s">
        <v>11</v>
      </c>
      <c r="F9037" t="s">
        <v>12</v>
      </c>
      <c r="G9037">
        <v>83900</v>
      </c>
      <c r="H9037" t="s">
        <v>13</v>
      </c>
      <c r="I9037">
        <v>83900</v>
      </c>
      <c r="J9037" t="s">
        <v>14</v>
      </c>
      <c r="K9037">
        <v>0</v>
      </c>
      <c r="L9037" t="s">
        <v>14</v>
      </c>
      <c r="M9037" t="s">
        <v>15</v>
      </c>
    </row>
    <row r="9038" spans="1:13" x14ac:dyDescent="0.25">
      <c r="A9038">
        <v>2023</v>
      </c>
      <c r="B9038" t="str" cm="1">
        <f t="array" ref="B9038">_xlfn.IFS(C9038="SE","Senior", C9038 = "EX", "Excecutive",C9038 ="MI", "Middle", C9038 = "EN", "Entry")</f>
        <v>Senior</v>
      </c>
      <c r="C9038" t="s">
        <v>10</v>
      </c>
      <c r="D9038" t="str" cm="1">
        <f t="array" ref="D9038">_xlfn.IFS(E9038 = "FT","Full Time", E9038 = "PT", "Part Time", E9038 = "FL", "Freelance", E9038 = "CT", "Contract")</f>
        <v>Full Time</v>
      </c>
      <c r="E9038" t="s">
        <v>11</v>
      </c>
      <c r="F9038" t="s">
        <v>25</v>
      </c>
      <c r="G9038">
        <v>222200</v>
      </c>
      <c r="H9038" t="s">
        <v>13</v>
      </c>
      <c r="I9038">
        <v>222200</v>
      </c>
      <c r="J9038" t="s">
        <v>14</v>
      </c>
      <c r="K9038">
        <v>0</v>
      </c>
      <c r="L9038" t="s">
        <v>14</v>
      </c>
      <c r="M9038" t="s">
        <v>26</v>
      </c>
    </row>
    <row r="9039" spans="1:13" x14ac:dyDescent="0.25">
      <c r="A9039">
        <v>2023</v>
      </c>
      <c r="B9039" t="str" cm="1">
        <f t="array" ref="B9039">_xlfn.IFS(C9039="SE","Senior", C9039 = "EX", "Excecutive",C9039 ="MI", "Middle", C9039 = "EN", "Entry")</f>
        <v>Senior</v>
      </c>
      <c r="C9039" t="s">
        <v>10</v>
      </c>
      <c r="D9039" t="str" cm="1">
        <f t="array" ref="D9039">_xlfn.IFS(E9039 = "FT","Full Time", E9039 = "PT", "Part Time", E9039 = "FL", "Freelance", E9039 = "CT", "Contract")</f>
        <v>Full Time</v>
      </c>
      <c r="E9039" t="s">
        <v>11</v>
      </c>
      <c r="F9039" t="s">
        <v>25</v>
      </c>
      <c r="G9039">
        <v>136000</v>
      </c>
      <c r="H9039" t="s">
        <v>13</v>
      </c>
      <c r="I9039">
        <v>136000</v>
      </c>
      <c r="J9039" t="s">
        <v>14</v>
      </c>
      <c r="K9039">
        <v>0</v>
      </c>
      <c r="L9039" t="s">
        <v>14</v>
      </c>
      <c r="M9039" t="s">
        <v>26</v>
      </c>
    </row>
    <row r="9040" spans="1:13" x14ac:dyDescent="0.25">
      <c r="A9040">
        <v>2023</v>
      </c>
      <c r="B9040" t="str" cm="1">
        <f t="array" ref="B9040">_xlfn.IFS(C9040="SE","Senior", C9040 = "EX", "Excecutive",C9040 ="MI", "Middle", C9040 = "EN", "Entry")</f>
        <v>Middle</v>
      </c>
      <c r="C9040" t="s">
        <v>18</v>
      </c>
      <c r="D9040" t="str" cm="1">
        <f t="array" ref="D9040">_xlfn.IFS(E9040 = "FT","Full Time", E9040 = "PT", "Part Time", E9040 = "FL", "Freelance", E9040 = "CT", "Contract")</f>
        <v>Full Time</v>
      </c>
      <c r="E9040" t="s">
        <v>11</v>
      </c>
      <c r="F9040" t="s">
        <v>16</v>
      </c>
      <c r="G9040">
        <v>169000</v>
      </c>
      <c r="H9040" t="s">
        <v>13</v>
      </c>
      <c r="I9040">
        <v>169000</v>
      </c>
      <c r="J9040" t="s">
        <v>14</v>
      </c>
      <c r="K9040">
        <v>0</v>
      </c>
      <c r="L9040" t="s">
        <v>14</v>
      </c>
      <c r="M9040" t="s">
        <v>15</v>
      </c>
    </row>
    <row r="9041" spans="1:13" x14ac:dyDescent="0.25">
      <c r="A9041">
        <v>2023</v>
      </c>
      <c r="B9041" t="str" cm="1">
        <f t="array" ref="B9041">_xlfn.IFS(C9041="SE","Senior", C9041 = "EX", "Excecutive",C9041 ="MI", "Middle", C9041 = "EN", "Entry")</f>
        <v>Middle</v>
      </c>
      <c r="C9041" t="s">
        <v>18</v>
      </c>
      <c r="D9041" t="str" cm="1">
        <f t="array" ref="D9041">_xlfn.IFS(E9041 = "FT","Full Time", E9041 = "PT", "Part Time", E9041 = "FL", "Freelance", E9041 = "CT", "Contract")</f>
        <v>Full Time</v>
      </c>
      <c r="E9041" t="s">
        <v>11</v>
      </c>
      <c r="F9041" t="s">
        <v>16</v>
      </c>
      <c r="G9041">
        <v>91000</v>
      </c>
      <c r="H9041" t="s">
        <v>13</v>
      </c>
      <c r="I9041">
        <v>91000</v>
      </c>
      <c r="J9041" t="s">
        <v>14</v>
      </c>
      <c r="K9041">
        <v>0</v>
      </c>
      <c r="L9041" t="s">
        <v>14</v>
      </c>
      <c r="M9041" t="s">
        <v>15</v>
      </c>
    </row>
    <row r="9042" spans="1:13" x14ac:dyDescent="0.25">
      <c r="A9042">
        <v>2023</v>
      </c>
      <c r="B9042" t="str" cm="1">
        <f t="array" ref="B9042">_xlfn.IFS(C9042="SE","Senior", C9042 = "EX", "Excecutive",C9042 ="MI", "Middle", C9042 = "EN", "Entry")</f>
        <v>Entry</v>
      </c>
      <c r="C9042" t="s">
        <v>20</v>
      </c>
      <c r="D9042" t="str" cm="1">
        <f t="array" ref="D9042">_xlfn.IFS(E9042 = "FT","Full Time", E9042 = "PT", "Part Time", E9042 = "FL", "Freelance", E9042 = "CT", "Contract")</f>
        <v>Full Time</v>
      </c>
      <c r="E9042" t="s">
        <v>11</v>
      </c>
      <c r="F9042" t="s">
        <v>24</v>
      </c>
      <c r="G9042">
        <v>135000</v>
      </c>
      <c r="H9042" t="s">
        <v>13</v>
      </c>
      <c r="I9042">
        <v>135000</v>
      </c>
      <c r="J9042" t="s">
        <v>14</v>
      </c>
      <c r="K9042">
        <v>0</v>
      </c>
      <c r="L9042" t="s">
        <v>14</v>
      </c>
      <c r="M9042" t="s">
        <v>15</v>
      </c>
    </row>
    <row r="9043" spans="1:13" x14ac:dyDescent="0.25">
      <c r="A9043">
        <v>2023</v>
      </c>
      <c r="B9043" t="str" cm="1">
        <f t="array" ref="B9043">_xlfn.IFS(C9043="SE","Senior", C9043 = "EX", "Excecutive",C9043 ="MI", "Middle", C9043 = "EN", "Entry")</f>
        <v>Entry</v>
      </c>
      <c r="C9043" t="s">
        <v>20</v>
      </c>
      <c r="D9043" t="str" cm="1">
        <f t="array" ref="D9043">_xlfn.IFS(E9043 = "FT","Full Time", E9043 = "PT", "Part Time", E9043 = "FL", "Freelance", E9043 = "CT", "Contract")</f>
        <v>Full Time</v>
      </c>
      <c r="E9043" t="s">
        <v>11</v>
      </c>
      <c r="F9043" t="s">
        <v>24</v>
      </c>
      <c r="G9043">
        <v>110000</v>
      </c>
      <c r="H9043" t="s">
        <v>13</v>
      </c>
      <c r="I9043">
        <v>110000</v>
      </c>
      <c r="J9043" t="s">
        <v>14</v>
      </c>
      <c r="K9043">
        <v>0</v>
      </c>
      <c r="L9043" t="s">
        <v>14</v>
      </c>
      <c r="M9043" t="s">
        <v>15</v>
      </c>
    </row>
    <row r="9044" spans="1:13" x14ac:dyDescent="0.25">
      <c r="A9044">
        <v>2023</v>
      </c>
      <c r="B9044" t="str" cm="1">
        <f t="array" ref="B9044">_xlfn.IFS(C9044="SE","Senior", C9044 = "EX", "Excecutive",C9044 ="MI", "Middle", C9044 = "EN", "Entry")</f>
        <v>Senior</v>
      </c>
      <c r="C9044" t="s">
        <v>10</v>
      </c>
      <c r="D9044" t="str" cm="1">
        <f t="array" ref="D9044">_xlfn.IFS(E9044 = "FT","Full Time", E9044 = "PT", "Part Time", E9044 = "FL", "Freelance", E9044 = "CT", "Contract")</f>
        <v>Full Time</v>
      </c>
      <c r="E9044" t="s">
        <v>11</v>
      </c>
      <c r="F9044" t="s">
        <v>16</v>
      </c>
      <c r="G9044">
        <v>105000</v>
      </c>
      <c r="H9044" t="s">
        <v>36</v>
      </c>
      <c r="I9044">
        <v>129192</v>
      </c>
      <c r="J9044" t="s">
        <v>37</v>
      </c>
      <c r="K9044">
        <v>0</v>
      </c>
      <c r="L9044" t="s">
        <v>37</v>
      </c>
      <c r="M9044" t="s">
        <v>15</v>
      </c>
    </row>
    <row r="9045" spans="1:13" x14ac:dyDescent="0.25">
      <c r="A9045">
        <v>2023</v>
      </c>
      <c r="B9045" t="str" cm="1">
        <f t="array" ref="B9045">_xlfn.IFS(C9045="SE","Senior", C9045 = "EX", "Excecutive",C9045 ="MI", "Middle", C9045 = "EN", "Entry")</f>
        <v>Senior</v>
      </c>
      <c r="C9045" t="s">
        <v>10</v>
      </c>
      <c r="D9045" t="str" cm="1">
        <f t="array" ref="D9045">_xlfn.IFS(E9045 = "FT","Full Time", E9045 = "PT", "Part Time", E9045 = "FL", "Freelance", E9045 = "CT", "Contract")</f>
        <v>Full Time</v>
      </c>
      <c r="E9045" t="s">
        <v>11</v>
      </c>
      <c r="F9045" t="s">
        <v>16</v>
      </c>
      <c r="G9045">
        <v>80000</v>
      </c>
      <c r="H9045" t="s">
        <v>36</v>
      </c>
      <c r="I9045">
        <v>98432</v>
      </c>
      <c r="J9045" t="s">
        <v>37</v>
      </c>
      <c r="K9045">
        <v>0</v>
      </c>
      <c r="L9045" t="s">
        <v>37</v>
      </c>
      <c r="M9045" t="s">
        <v>15</v>
      </c>
    </row>
    <row r="9046" spans="1:13" x14ac:dyDescent="0.25">
      <c r="A9046">
        <v>2023</v>
      </c>
      <c r="B9046" t="str" cm="1">
        <f t="array" ref="B9046">_xlfn.IFS(C9046="SE","Senior", C9046 = "EX", "Excecutive",C9046 ="MI", "Middle", C9046 = "EN", "Entry")</f>
        <v>Middle</v>
      </c>
      <c r="C9046" t="s">
        <v>18</v>
      </c>
      <c r="D9046" t="str" cm="1">
        <f t="array" ref="D9046">_xlfn.IFS(E9046 = "FT","Full Time", E9046 = "PT", "Part Time", E9046 = "FL", "Freelance", E9046 = "CT", "Contract")</f>
        <v>Full Time</v>
      </c>
      <c r="E9046" t="s">
        <v>11</v>
      </c>
      <c r="F9046" t="s">
        <v>12</v>
      </c>
      <c r="G9046">
        <v>300000</v>
      </c>
      <c r="H9046" t="s">
        <v>36</v>
      </c>
      <c r="I9046">
        <v>369120</v>
      </c>
      <c r="J9046" t="s">
        <v>37</v>
      </c>
      <c r="K9046">
        <v>0</v>
      </c>
      <c r="L9046" t="s">
        <v>37</v>
      </c>
      <c r="M9046" t="s">
        <v>15</v>
      </c>
    </row>
    <row r="9047" spans="1:13" x14ac:dyDescent="0.25">
      <c r="A9047">
        <v>2023</v>
      </c>
      <c r="B9047" t="str" cm="1">
        <f t="array" ref="B9047">_xlfn.IFS(C9047="SE","Senior", C9047 = "EX", "Excecutive",C9047 ="MI", "Middle", C9047 = "EN", "Entry")</f>
        <v>Middle</v>
      </c>
      <c r="C9047" t="s">
        <v>18</v>
      </c>
      <c r="D9047" t="str" cm="1">
        <f t="array" ref="D9047">_xlfn.IFS(E9047 = "FT","Full Time", E9047 = "PT", "Part Time", E9047 = "FL", "Freelance", E9047 = "CT", "Contract")</f>
        <v>Full Time</v>
      </c>
      <c r="E9047" t="s">
        <v>11</v>
      </c>
      <c r="F9047" t="s">
        <v>12</v>
      </c>
      <c r="G9047">
        <v>33063</v>
      </c>
      <c r="H9047" t="s">
        <v>36</v>
      </c>
      <c r="I9047">
        <v>40680</v>
      </c>
      <c r="J9047" t="s">
        <v>37</v>
      </c>
      <c r="K9047">
        <v>0</v>
      </c>
      <c r="L9047" t="s">
        <v>37</v>
      </c>
      <c r="M9047" t="s">
        <v>15</v>
      </c>
    </row>
    <row r="9048" spans="1:13" x14ac:dyDescent="0.25">
      <c r="A9048">
        <v>2023</v>
      </c>
      <c r="B9048" t="str" cm="1">
        <f t="array" ref="B9048">_xlfn.IFS(C9048="SE","Senior", C9048 = "EX", "Excecutive",C9048 ="MI", "Middle", C9048 = "EN", "Entry")</f>
        <v>Senior</v>
      </c>
      <c r="C9048" t="s">
        <v>10</v>
      </c>
      <c r="D9048" t="str" cm="1">
        <f t="array" ref="D9048">_xlfn.IFS(E9048 = "FT","Full Time", E9048 = "PT", "Part Time", E9048 = "FL", "Freelance", E9048 = "CT", "Contract")</f>
        <v>Full Time</v>
      </c>
      <c r="E9048" t="s">
        <v>11</v>
      </c>
      <c r="F9048" t="s">
        <v>30</v>
      </c>
      <c r="G9048">
        <v>150000</v>
      </c>
      <c r="H9048" t="s">
        <v>13</v>
      </c>
      <c r="I9048">
        <v>150000</v>
      </c>
      <c r="J9048" t="s">
        <v>14</v>
      </c>
      <c r="K9048">
        <v>100</v>
      </c>
      <c r="L9048" t="s">
        <v>14</v>
      </c>
      <c r="M9048" t="s">
        <v>15</v>
      </c>
    </row>
    <row r="9049" spans="1:13" x14ac:dyDescent="0.25">
      <c r="A9049">
        <v>2023</v>
      </c>
      <c r="B9049" t="str" cm="1">
        <f t="array" ref="B9049">_xlfn.IFS(C9049="SE","Senior", C9049 = "EX", "Excecutive",C9049 ="MI", "Middle", C9049 = "EN", "Entry")</f>
        <v>Senior</v>
      </c>
      <c r="C9049" t="s">
        <v>10</v>
      </c>
      <c r="D9049" t="str" cm="1">
        <f t="array" ref="D9049">_xlfn.IFS(E9049 = "FT","Full Time", E9049 = "PT", "Part Time", E9049 = "FL", "Freelance", E9049 = "CT", "Contract")</f>
        <v>Full Time</v>
      </c>
      <c r="E9049" t="s">
        <v>11</v>
      </c>
      <c r="F9049" t="s">
        <v>30</v>
      </c>
      <c r="G9049">
        <v>130000</v>
      </c>
      <c r="H9049" t="s">
        <v>13</v>
      </c>
      <c r="I9049">
        <v>130000</v>
      </c>
      <c r="J9049" t="s">
        <v>14</v>
      </c>
      <c r="K9049">
        <v>100</v>
      </c>
      <c r="L9049" t="s">
        <v>14</v>
      </c>
      <c r="M9049" t="s">
        <v>15</v>
      </c>
    </row>
    <row r="9050" spans="1:13" x14ac:dyDescent="0.25">
      <c r="A9050">
        <v>2023</v>
      </c>
      <c r="B9050" t="str" cm="1">
        <f t="array" ref="B9050">_xlfn.IFS(C9050="SE","Senior", C9050 = "EX", "Excecutive",C9050 ="MI", "Middle", C9050 = "EN", "Entry")</f>
        <v>Senior</v>
      </c>
      <c r="C9050" t="s">
        <v>10</v>
      </c>
      <c r="D9050" t="str" cm="1">
        <f t="array" ref="D9050">_xlfn.IFS(E9050 = "FT","Full Time", E9050 = "PT", "Part Time", E9050 = "FL", "Freelance", E9050 = "CT", "Contract")</f>
        <v>Full Time</v>
      </c>
      <c r="E9050" t="s">
        <v>11</v>
      </c>
      <c r="F9050" t="s">
        <v>16</v>
      </c>
      <c r="G9050">
        <v>128000</v>
      </c>
      <c r="H9050" t="s">
        <v>13</v>
      </c>
      <c r="I9050">
        <v>128000</v>
      </c>
      <c r="J9050" t="s">
        <v>14</v>
      </c>
      <c r="K9050">
        <v>0</v>
      </c>
      <c r="L9050" t="s">
        <v>14</v>
      </c>
      <c r="M9050" t="s">
        <v>15</v>
      </c>
    </row>
    <row r="9051" spans="1:13" x14ac:dyDescent="0.25">
      <c r="A9051">
        <v>2023</v>
      </c>
      <c r="B9051" t="str" cm="1">
        <f t="array" ref="B9051">_xlfn.IFS(C9051="SE","Senior", C9051 = "EX", "Excecutive",C9051 ="MI", "Middle", C9051 = "EN", "Entry")</f>
        <v>Senior</v>
      </c>
      <c r="C9051" t="s">
        <v>10</v>
      </c>
      <c r="D9051" t="str" cm="1">
        <f t="array" ref="D9051">_xlfn.IFS(E9051 = "FT","Full Time", E9051 = "PT", "Part Time", E9051 = "FL", "Freelance", E9051 = "CT", "Contract")</f>
        <v>Full Time</v>
      </c>
      <c r="E9051" t="s">
        <v>11</v>
      </c>
      <c r="F9051" t="s">
        <v>16</v>
      </c>
      <c r="G9051">
        <v>81500</v>
      </c>
      <c r="H9051" t="s">
        <v>13</v>
      </c>
      <c r="I9051">
        <v>81500</v>
      </c>
      <c r="J9051" t="s">
        <v>14</v>
      </c>
      <c r="K9051">
        <v>0</v>
      </c>
      <c r="L9051" t="s">
        <v>14</v>
      </c>
      <c r="M9051" t="s">
        <v>15</v>
      </c>
    </row>
    <row r="9052" spans="1:13" x14ac:dyDescent="0.25">
      <c r="A9052">
        <v>2023</v>
      </c>
      <c r="B9052" t="str" cm="1">
        <f t="array" ref="B9052">_xlfn.IFS(C9052="SE","Senior", C9052 = "EX", "Excecutive",C9052 ="MI", "Middle", C9052 = "EN", "Entry")</f>
        <v>Senior</v>
      </c>
      <c r="C9052" t="s">
        <v>10</v>
      </c>
      <c r="D9052" t="str" cm="1">
        <f t="array" ref="D9052">_xlfn.IFS(E9052 = "FT","Full Time", E9052 = "PT", "Part Time", E9052 = "FL", "Freelance", E9052 = "CT", "Contract")</f>
        <v>Full Time</v>
      </c>
      <c r="E9052" t="s">
        <v>11</v>
      </c>
      <c r="F9052" t="s">
        <v>28</v>
      </c>
      <c r="G9052">
        <v>306000</v>
      </c>
      <c r="H9052" t="s">
        <v>13</v>
      </c>
      <c r="I9052">
        <v>306000</v>
      </c>
      <c r="J9052" t="s">
        <v>14</v>
      </c>
      <c r="K9052">
        <v>100</v>
      </c>
      <c r="L9052" t="s">
        <v>14</v>
      </c>
      <c r="M9052" t="s">
        <v>15</v>
      </c>
    </row>
    <row r="9053" spans="1:13" x14ac:dyDescent="0.25">
      <c r="A9053">
        <v>2023</v>
      </c>
      <c r="B9053" t="str" cm="1">
        <f t="array" ref="B9053">_xlfn.IFS(C9053="SE","Senior", C9053 = "EX", "Excecutive",C9053 ="MI", "Middle", C9053 = "EN", "Entry")</f>
        <v>Senior</v>
      </c>
      <c r="C9053" t="s">
        <v>10</v>
      </c>
      <c r="D9053" t="str" cm="1">
        <f t="array" ref="D9053">_xlfn.IFS(E9053 = "FT","Full Time", E9053 = "PT", "Part Time", E9053 = "FL", "Freelance", E9053 = "CT", "Contract")</f>
        <v>Full Time</v>
      </c>
      <c r="E9053" t="s">
        <v>11</v>
      </c>
      <c r="F9053" t="s">
        <v>28</v>
      </c>
      <c r="G9053">
        <v>204000</v>
      </c>
      <c r="H9053" t="s">
        <v>13</v>
      </c>
      <c r="I9053">
        <v>204000</v>
      </c>
      <c r="J9053" t="s">
        <v>14</v>
      </c>
      <c r="K9053">
        <v>100</v>
      </c>
      <c r="L9053" t="s">
        <v>14</v>
      </c>
      <c r="M9053" t="s">
        <v>15</v>
      </c>
    </row>
    <row r="9054" spans="1:13" x14ac:dyDescent="0.25">
      <c r="A9054">
        <v>2023</v>
      </c>
      <c r="B9054" t="str" cm="1">
        <f t="array" ref="B9054">_xlfn.IFS(C9054="SE","Senior", C9054 = "EX", "Excecutive",C9054 ="MI", "Middle", C9054 = "EN", "Entry")</f>
        <v>Senior</v>
      </c>
      <c r="C9054" t="s">
        <v>10</v>
      </c>
      <c r="D9054" t="str" cm="1">
        <f t="array" ref="D9054">_xlfn.IFS(E9054 = "FT","Full Time", E9054 = "PT", "Part Time", E9054 = "FL", "Freelance", E9054 = "CT", "Contract")</f>
        <v>Full Time</v>
      </c>
      <c r="E9054" t="s">
        <v>11</v>
      </c>
      <c r="F9054" t="s">
        <v>24</v>
      </c>
      <c r="G9054">
        <v>185900</v>
      </c>
      <c r="H9054" t="s">
        <v>13</v>
      </c>
      <c r="I9054">
        <v>185900</v>
      </c>
      <c r="J9054" t="s">
        <v>14</v>
      </c>
      <c r="K9054">
        <v>0</v>
      </c>
      <c r="L9054" t="s">
        <v>14</v>
      </c>
      <c r="M9054" t="s">
        <v>15</v>
      </c>
    </row>
    <row r="9055" spans="1:13" x14ac:dyDescent="0.25">
      <c r="A9055">
        <v>2023</v>
      </c>
      <c r="B9055" t="str" cm="1">
        <f t="array" ref="B9055">_xlfn.IFS(C9055="SE","Senior", C9055 = "EX", "Excecutive",C9055 ="MI", "Middle", C9055 = "EN", "Entry")</f>
        <v>Senior</v>
      </c>
      <c r="C9055" t="s">
        <v>10</v>
      </c>
      <c r="D9055" t="str" cm="1">
        <f t="array" ref="D9055">_xlfn.IFS(E9055 = "FT","Full Time", E9055 = "PT", "Part Time", E9055 = "FL", "Freelance", E9055 = "CT", "Contract")</f>
        <v>Full Time</v>
      </c>
      <c r="E9055" t="s">
        <v>11</v>
      </c>
      <c r="F9055" t="s">
        <v>24</v>
      </c>
      <c r="G9055">
        <v>129300</v>
      </c>
      <c r="H9055" t="s">
        <v>13</v>
      </c>
      <c r="I9055">
        <v>129300</v>
      </c>
      <c r="J9055" t="s">
        <v>14</v>
      </c>
      <c r="K9055">
        <v>0</v>
      </c>
      <c r="L9055" t="s">
        <v>14</v>
      </c>
      <c r="M9055" t="s">
        <v>15</v>
      </c>
    </row>
    <row r="9056" spans="1:13" x14ac:dyDescent="0.25">
      <c r="A9056">
        <v>2023</v>
      </c>
      <c r="B9056" t="str" cm="1">
        <f t="array" ref="B9056">_xlfn.IFS(C9056="SE","Senior", C9056 = "EX", "Excecutive",C9056 ="MI", "Middle", C9056 = "EN", "Entry")</f>
        <v>Senior</v>
      </c>
      <c r="C9056" t="s">
        <v>10</v>
      </c>
      <c r="D9056" t="str" cm="1">
        <f t="array" ref="D9056">_xlfn.IFS(E9056 = "FT","Full Time", E9056 = "PT", "Part Time", E9056 = "FL", "Freelance", E9056 = "CT", "Contract")</f>
        <v>Full Time</v>
      </c>
      <c r="E9056" t="s">
        <v>11</v>
      </c>
      <c r="F9056" t="s">
        <v>17</v>
      </c>
      <c r="G9056">
        <v>204500</v>
      </c>
      <c r="H9056" t="s">
        <v>13</v>
      </c>
      <c r="I9056">
        <v>204500</v>
      </c>
      <c r="J9056" t="s">
        <v>14</v>
      </c>
      <c r="K9056">
        <v>0</v>
      </c>
      <c r="L9056" t="s">
        <v>14</v>
      </c>
      <c r="M9056" t="s">
        <v>15</v>
      </c>
    </row>
    <row r="9057" spans="1:13" x14ac:dyDescent="0.25">
      <c r="A9057">
        <v>2023</v>
      </c>
      <c r="B9057" t="str" cm="1">
        <f t="array" ref="B9057">_xlfn.IFS(C9057="SE","Senior", C9057 = "EX", "Excecutive",C9057 ="MI", "Middle", C9057 = "EN", "Entry")</f>
        <v>Senior</v>
      </c>
      <c r="C9057" t="s">
        <v>10</v>
      </c>
      <c r="D9057" t="str" cm="1">
        <f t="array" ref="D9057">_xlfn.IFS(E9057 = "FT","Full Time", E9057 = "PT", "Part Time", E9057 = "FL", "Freelance", E9057 = "CT", "Contract")</f>
        <v>Full Time</v>
      </c>
      <c r="E9057" t="s">
        <v>11</v>
      </c>
      <c r="F9057" t="s">
        <v>17</v>
      </c>
      <c r="G9057">
        <v>142200</v>
      </c>
      <c r="H9057" t="s">
        <v>13</v>
      </c>
      <c r="I9057">
        <v>142200</v>
      </c>
      <c r="J9057" t="s">
        <v>14</v>
      </c>
      <c r="K9057">
        <v>0</v>
      </c>
      <c r="L9057" t="s">
        <v>14</v>
      </c>
      <c r="M9057" t="s">
        <v>15</v>
      </c>
    </row>
    <row r="9058" spans="1:13" x14ac:dyDescent="0.25">
      <c r="A9058">
        <v>2023</v>
      </c>
      <c r="B9058" t="str" cm="1">
        <f t="array" ref="B9058">_xlfn.IFS(C9058="SE","Senior", C9058 = "EX", "Excecutive",C9058 ="MI", "Middle", C9058 = "EN", "Entry")</f>
        <v>Middle</v>
      </c>
      <c r="C9058" t="s">
        <v>18</v>
      </c>
      <c r="D9058" t="str" cm="1">
        <f t="array" ref="D9058">_xlfn.IFS(E9058 = "FT","Full Time", E9058 = "PT", "Part Time", E9058 = "FL", "Freelance", E9058 = "CT", "Contract")</f>
        <v>Full Time</v>
      </c>
      <c r="E9058" t="s">
        <v>11</v>
      </c>
      <c r="F9058" t="s">
        <v>17</v>
      </c>
      <c r="G9058">
        <v>70000</v>
      </c>
      <c r="H9058" t="s">
        <v>43</v>
      </c>
      <c r="I9058">
        <v>75577</v>
      </c>
      <c r="J9058" t="s">
        <v>44</v>
      </c>
      <c r="K9058">
        <v>0</v>
      </c>
      <c r="L9058" t="s">
        <v>44</v>
      </c>
      <c r="M9058" t="s">
        <v>15</v>
      </c>
    </row>
    <row r="9059" spans="1:13" x14ac:dyDescent="0.25">
      <c r="A9059">
        <v>2023</v>
      </c>
      <c r="B9059" t="str" cm="1">
        <f t="array" ref="B9059">_xlfn.IFS(C9059="SE","Senior", C9059 = "EX", "Excecutive",C9059 ="MI", "Middle", C9059 = "EN", "Entry")</f>
        <v>Entry</v>
      </c>
      <c r="C9059" t="s">
        <v>20</v>
      </c>
      <c r="D9059" t="str" cm="1">
        <f t="array" ref="D9059">_xlfn.IFS(E9059 = "FT","Full Time", E9059 = "PT", "Part Time", E9059 = "FL", "Freelance", E9059 = "CT", "Contract")</f>
        <v>Full Time</v>
      </c>
      <c r="E9059" t="s">
        <v>11</v>
      </c>
      <c r="F9059" t="s">
        <v>16</v>
      </c>
      <c r="G9059">
        <v>18000</v>
      </c>
      <c r="H9059" t="s">
        <v>13</v>
      </c>
      <c r="I9059">
        <v>18000</v>
      </c>
      <c r="J9059" t="s">
        <v>88</v>
      </c>
      <c r="K9059">
        <v>50</v>
      </c>
      <c r="L9059" t="s">
        <v>88</v>
      </c>
      <c r="M9059" t="s">
        <v>15</v>
      </c>
    </row>
    <row r="9060" spans="1:13" x14ac:dyDescent="0.25">
      <c r="A9060">
        <v>2023</v>
      </c>
      <c r="B9060" t="str" cm="1">
        <f t="array" ref="B9060">_xlfn.IFS(C9060="SE","Senior", C9060 = "EX", "Excecutive",C9060 ="MI", "Middle", C9060 = "EN", "Entry")</f>
        <v>Middle</v>
      </c>
      <c r="C9060" t="s">
        <v>18</v>
      </c>
      <c r="D9060" t="str" cm="1">
        <f t="array" ref="D9060">_xlfn.IFS(E9060 = "FT","Full Time", E9060 = "PT", "Part Time", E9060 = "FL", "Freelance", E9060 = "CT", "Contract")</f>
        <v>Full Time</v>
      </c>
      <c r="E9060" t="s">
        <v>11</v>
      </c>
      <c r="F9060" t="s">
        <v>21</v>
      </c>
      <c r="G9060">
        <v>300000</v>
      </c>
      <c r="H9060" t="s">
        <v>36</v>
      </c>
      <c r="I9060">
        <v>369120</v>
      </c>
      <c r="J9060" t="s">
        <v>37</v>
      </c>
      <c r="K9060">
        <v>0</v>
      </c>
      <c r="L9060" t="s">
        <v>37</v>
      </c>
      <c r="M9060" t="s">
        <v>15</v>
      </c>
    </row>
    <row r="9061" spans="1:13" x14ac:dyDescent="0.25">
      <c r="A9061">
        <v>2023</v>
      </c>
      <c r="B9061" t="str" cm="1">
        <f t="array" ref="B9061">_xlfn.IFS(C9061="SE","Senior", C9061 = "EX", "Excecutive",C9061 ="MI", "Middle", C9061 = "EN", "Entry")</f>
        <v>Middle</v>
      </c>
      <c r="C9061" t="s">
        <v>18</v>
      </c>
      <c r="D9061" t="str" cm="1">
        <f t="array" ref="D9061">_xlfn.IFS(E9061 = "FT","Full Time", E9061 = "PT", "Part Time", E9061 = "FL", "Freelance", E9061 = "CT", "Contract")</f>
        <v>Full Time</v>
      </c>
      <c r="E9061" t="s">
        <v>11</v>
      </c>
      <c r="F9061" t="s">
        <v>21</v>
      </c>
      <c r="G9061">
        <v>50000</v>
      </c>
      <c r="H9061" t="s">
        <v>36</v>
      </c>
      <c r="I9061">
        <v>61520</v>
      </c>
      <c r="J9061" t="s">
        <v>37</v>
      </c>
      <c r="K9061">
        <v>0</v>
      </c>
      <c r="L9061" t="s">
        <v>37</v>
      </c>
      <c r="M9061" t="s">
        <v>15</v>
      </c>
    </row>
    <row r="9062" spans="1:13" x14ac:dyDescent="0.25">
      <c r="A9062">
        <v>2023</v>
      </c>
      <c r="B9062" t="str" cm="1">
        <f t="array" ref="B9062">_xlfn.IFS(C9062="SE","Senior", C9062 = "EX", "Excecutive",C9062 ="MI", "Middle", C9062 = "EN", "Entry")</f>
        <v>Excecutive</v>
      </c>
      <c r="C9062" t="s">
        <v>22</v>
      </c>
      <c r="D9062" t="str" cm="1">
        <f t="array" ref="D9062">_xlfn.IFS(E9062 = "FT","Full Time", E9062 = "PT", "Part Time", E9062 = "FL", "Freelance", E9062 = "CT", "Contract")</f>
        <v>Full Time</v>
      </c>
      <c r="E9062" t="s">
        <v>11</v>
      </c>
      <c r="F9062" t="s">
        <v>65</v>
      </c>
      <c r="G9062">
        <v>270000</v>
      </c>
      <c r="H9062" t="s">
        <v>13</v>
      </c>
      <c r="I9062">
        <v>270000</v>
      </c>
      <c r="J9062" t="s">
        <v>14</v>
      </c>
      <c r="K9062">
        <v>100</v>
      </c>
      <c r="L9062" t="s">
        <v>14</v>
      </c>
      <c r="M9062" t="s">
        <v>15</v>
      </c>
    </row>
    <row r="9063" spans="1:13" x14ac:dyDescent="0.25">
      <c r="A9063">
        <v>2023</v>
      </c>
      <c r="B9063" t="str" cm="1">
        <f t="array" ref="B9063">_xlfn.IFS(C9063="SE","Senior", C9063 = "EX", "Excecutive",C9063 ="MI", "Middle", C9063 = "EN", "Entry")</f>
        <v>Excecutive</v>
      </c>
      <c r="C9063" t="s">
        <v>22</v>
      </c>
      <c r="D9063" t="str" cm="1">
        <f t="array" ref="D9063">_xlfn.IFS(E9063 = "FT","Full Time", E9063 = "PT", "Part Time", E9063 = "FL", "Freelance", E9063 = "CT", "Contract")</f>
        <v>Full Time</v>
      </c>
      <c r="E9063" t="s">
        <v>11</v>
      </c>
      <c r="F9063" t="s">
        <v>65</v>
      </c>
      <c r="G9063">
        <v>200000</v>
      </c>
      <c r="H9063" t="s">
        <v>13</v>
      </c>
      <c r="I9063">
        <v>200000</v>
      </c>
      <c r="J9063" t="s">
        <v>14</v>
      </c>
      <c r="K9063">
        <v>100</v>
      </c>
      <c r="L9063" t="s">
        <v>14</v>
      </c>
      <c r="M9063" t="s">
        <v>15</v>
      </c>
    </row>
    <row r="9064" spans="1:13" x14ac:dyDescent="0.25">
      <c r="A9064">
        <v>2023</v>
      </c>
      <c r="B9064" t="str" cm="1">
        <f t="array" ref="B9064">_xlfn.IFS(C9064="SE","Senior", C9064 = "EX", "Excecutive",C9064 ="MI", "Middle", C9064 = "EN", "Entry")</f>
        <v>Middle</v>
      </c>
      <c r="C9064" t="s">
        <v>18</v>
      </c>
      <c r="D9064" t="str" cm="1">
        <f t="array" ref="D9064">_xlfn.IFS(E9064 = "FT","Full Time", E9064 = "PT", "Part Time", E9064 = "FL", "Freelance", E9064 = "CT", "Contract")</f>
        <v>Full Time</v>
      </c>
      <c r="E9064" t="s">
        <v>11</v>
      </c>
      <c r="F9064" t="s">
        <v>24</v>
      </c>
      <c r="G9064">
        <v>204500</v>
      </c>
      <c r="H9064" t="s">
        <v>13</v>
      </c>
      <c r="I9064">
        <v>204500</v>
      </c>
      <c r="J9064" t="s">
        <v>14</v>
      </c>
      <c r="K9064">
        <v>0</v>
      </c>
      <c r="L9064" t="s">
        <v>14</v>
      </c>
      <c r="M9064" t="s">
        <v>15</v>
      </c>
    </row>
    <row r="9065" spans="1:13" x14ac:dyDescent="0.25">
      <c r="A9065">
        <v>2023</v>
      </c>
      <c r="B9065" t="str" cm="1">
        <f t="array" ref="B9065">_xlfn.IFS(C9065="SE","Senior", C9065 = "EX", "Excecutive",C9065 ="MI", "Middle", C9065 = "EN", "Entry")</f>
        <v>Middle</v>
      </c>
      <c r="C9065" t="s">
        <v>18</v>
      </c>
      <c r="D9065" t="str" cm="1">
        <f t="array" ref="D9065">_xlfn.IFS(E9065 = "FT","Full Time", E9065 = "PT", "Part Time", E9065 = "FL", "Freelance", E9065 = "CT", "Contract")</f>
        <v>Full Time</v>
      </c>
      <c r="E9065" t="s">
        <v>11</v>
      </c>
      <c r="F9065" t="s">
        <v>24</v>
      </c>
      <c r="G9065">
        <v>142200</v>
      </c>
      <c r="H9065" t="s">
        <v>13</v>
      </c>
      <c r="I9065">
        <v>142200</v>
      </c>
      <c r="J9065" t="s">
        <v>14</v>
      </c>
      <c r="K9065">
        <v>0</v>
      </c>
      <c r="L9065" t="s">
        <v>14</v>
      </c>
      <c r="M9065" t="s">
        <v>15</v>
      </c>
    </row>
    <row r="9066" spans="1:13" x14ac:dyDescent="0.25">
      <c r="A9066">
        <v>2023</v>
      </c>
      <c r="B9066" t="str" cm="1">
        <f t="array" ref="B9066">_xlfn.IFS(C9066="SE","Senior", C9066 = "EX", "Excecutive",C9066 ="MI", "Middle", C9066 = "EN", "Entry")</f>
        <v>Middle</v>
      </c>
      <c r="C9066" t="s">
        <v>18</v>
      </c>
      <c r="D9066" t="str" cm="1">
        <f t="array" ref="D9066">_xlfn.IFS(E9066 = "FT","Full Time", E9066 = "PT", "Part Time", E9066 = "FL", "Freelance", E9066 = "CT", "Contract")</f>
        <v>Full Time</v>
      </c>
      <c r="E9066" t="s">
        <v>11</v>
      </c>
      <c r="F9066" t="s">
        <v>21</v>
      </c>
      <c r="G9066">
        <v>75000</v>
      </c>
      <c r="H9066" t="s">
        <v>36</v>
      </c>
      <c r="I9066">
        <v>92280</v>
      </c>
      <c r="J9066" t="s">
        <v>37</v>
      </c>
      <c r="K9066">
        <v>0</v>
      </c>
      <c r="L9066" t="s">
        <v>37</v>
      </c>
      <c r="M9066" t="s">
        <v>15</v>
      </c>
    </row>
    <row r="9067" spans="1:13" x14ac:dyDescent="0.25">
      <c r="A9067">
        <v>2023</v>
      </c>
      <c r="B9067" t="str" cm="1">
        <f t="array" ref="B9067">_xlfn.IFS(C9067="SE","Senior", C9067 = "EX", "Excecutive",C9067 ="MI", "Middle", C9067 = "EN", "Entry")</f>
        <v>Middle</v>
      </c>
      <c r="C9067" t="s">
        <v>18</v>
      </c>
      <c r="D9067" t="str" cm="1">
        <f t="array" ref="D9067">_xlfn.IFS(E9067 = "FT","Full Time", E9067 = "PT", "Part Time", E9067 = "FL", "Freelance", E9067 = "CT", "Contract")</f>
        <v>Full Time</v>
      </c>
      <c r="E9067" t="s">
        <v>11</v>
      </c>
      <c r="F9067" t="s">
        <v>21</v>
      </c>
      <c r="G9067">
        <v>55000</v>
      </c>
      <c r="H9067" t="s">
        <v>36</v>
      </c>
      <c r="I9067">
        <v>67672</v>
      </c>
      <c r="J9067" t="s">
        <v>37</v>
      </c>
      <c r="K9067">
        <v>0</v>
      </c>
      <c r="L9067" t="s">
        <v>37</v>
      </c>
      <c r="M9067" t="s">
        <v>15</v>
      </c>
    </row>
    <row r="9068" spans="1:13" x14ac:dyDescent="0.25">
      <c r="A9068">
        <v>2023</v>
      </c>
      <c r="B9068" t="str" cm="1">
        <f t="array" ref="B9068">_xlfn.IFS(C9068="SE","Senior", C9068 = "EX", "Excecutive",C9068 ="MI", "Middle", C9068 = "EN", "Entry")</f>
        <v>Senior</v>
      </c>
      <c r="C9068" t="s">
        <v>10</v>
      </c>
      <c r="D9068" t="str" cm="1">
        <f t="array" ref="D9068">_xlfn.IFS(E9068 = "FT","Full Time", E9068 = "PT", "Part Time", E9068 = "FL", "Freelance", E9068 = "CT", "Contract")</f>
        <v>Full Time</v>
      </c>
      <c r="E9068" t="s">
        <v>11</v>
      </c>
      <c r="F9068" t="s">
        <v>16</v>
      </c>
      <c r="G9068">
        <v>188600</v>
      </c>
      <c r="H9068" t="s">
        <v>13</v>
      </c>
      <c r="I9068">
        <v>188600</v>
      </c>
      <c r="J9068" t="s">
        <v>14</v>
      </c>
      <c r="K9068">
        <v>0</v>
      </c>
      <c r="L9068" t="s">
        <v>14</v>
      </c>
      <c r="M9068" t="s">
        <v>15</v>
      </c>
    </row>
    <row r="9069" spans="1:13" x14ac:dyDescent="0.25">
      <c r="A9069">
        <v>2023</v>
      </c>
      <c r="B9069" t="str" cm="1">
        <f t="array" ref="B9069">_xlfn.IFS(C9069="SE","Senior", C9069 = "EX", "Excecutive",C9069 ="MI", "Middle", C9069 = "EN", "Entry")</f>
        <v>Senior</v>
      </c>
      <c r="C9069" t="s">
        <v>10</v>
      </c>
      <c r="D9069" t="str" cm="1">
        <f t="array" ref="D9069">_xlfn.IFS(E9069 = "FT","Full Time", E9069 = "PT", "Part Time", E9069 = "FL", "Freelance", E9069 = "CT", "Contract")</f>
        <v>Full Time</v>
      </c>
      <c r="E9069" t="s">
        <v>11</v>
      </c>
      <c r="F9069" t="s">
        <v>16</v>
      </c>
      <c r="G9069">
        <v>111550</v>
      </c>
      <c r="H9069" t="s">
        <v>13</v>
      </c>
      <c r="I9069">
        <v>111550</v>
      </c>
      <c r="J9069" t="s">
        <v>14</v>
      </c>
      <c r="K9069">
        <v>0</v>
      </c>
      <c r="L9069" t="s">
        <v>14</v>
      </c>
      <c r="M9069" t="s">
        <v>15</v>
      </c>
    </row>
    <row r="9070" spans="1:13" x14ac:dyDescent="0.25">
      <c r="A9070">
        <v>2023</v>
      </c>
      <c r="B9070" t="str" cm="1">
        <f t="array" ref="B9070">_xlfn.IFS(C9070="SE","Senior", C9070 = "EX", "Excecutive",C9070 ="MI", "Middle", C9070 = "EN", "Entry")</f>
        <v>Senior</v>
      </c>
      <c r="C9070" t="s">
        <v>10</v>
      </c>
      <c r="D9070" t="str" cm="1">
        <f t="array" ref="D9070">_xlfn.IFS(E9070 = "FT","Full Time", E9070 = "PT", "Part Time", E9070 = "FL", "Freelance", E9070 = "CT", "Contract")</f>
        <v>Full Time</v>
      </c>
      <c r="E9070" t="s">
        <v>11</v>
      </c>
      <c r="F9070" t="s">
        <v>17</v>
      </c>
      <c r="G9070">
        <v>230000</v>
      </c>
      <c r="H9070" t="s">
        <v>13</v>
      </c>
      <c r="I9070">
        <v>230000</v>
      </c>
      <c r="J9070" t="s">
        <v>14</v>
      </c>
      <c r="K9070">
        <v>0</v>
      </c>
      <c r="L9070" t="s">
        <v>14</v>
      </c>
      <c r="M9070" t="s">
        <v>15</v>
      </c>
    </row>
    <row r="9071" spans="1:13" x14ac:dyDescent="0.25">
      <c r="A9071">
        <v>2023</v>
      </c>
      <c r="B9071" t="str" cm="1">
        <f t="array" ref="B9071">_xlfn.IFS(C9071="SE","Senior", C9071 = "EX", "Excecutive",C9071 ="MI", "Middle", C9071 = "EN", "Entry")</f>
        <v>Senior</v>
      </c>
      <c r="C9071" t="s">
        <v>10</v>
      </c>
      <c r="D9071" t="str" cm="1">
        <f t="array" ref="D9071">_xlfn.IFS(E9071 = "FT","Full Time", E9071 = "PT", "Part Time", E9071 = "FL", "Freelance", E9071 = "CT", "Contract")</f>
        <v>Full Time</v>
      </c>
      <c r="E9071" t="s">
        <v>11</v>
      </c>
      <c r="F9071" t="s">
        <v>17</v>
      </c>
      <c r="G9071">
        <v>160000</v>
      </c>
      <c r="H9071" t="s">
        <v>13</v>
      </c>
      <c r="I9071">
        <v>160000</v>
      </c>
      <c r="J9071" t="s">
        <v>14</v>
      </c>
      <c r="K9071">
        <v>0</v>
      </c>
      <c r="L9071" t="s">
        <v>14</v>
      </c>
      <c r="M9071" t="s">
        <v>15</v>
      </c>
    </row>
    <row r="9072" spans="1:13" x14ac:dyDescent="0.25">
      <c r="A9072">
        <v>2023</v>
      </c>
      <c r="B9072" t="str" cm="1">
        <f t="array" ref="B9072">_xlfn.IFS(C9072="SE","Senior", C9072 = "EX", "Excecutive",C9072 ="MI", "Middle", C9072 = "EN", "Entry")</f>
        <v>Senior</v>
      </c>
      <c r="C9072" t="s">
        <v>10</v>
      </c>
      <c r="D9072" t="str" cm="1">
        <f t="array" ref="D9072">_xlfn.IFS(E9072 = "FT","Full Time", E9072 = "PT", "Part Time", E9072 = "FL", "Freelance", E9072 = "CT", "Contract")</f>
        <v>Full Time</v>
      </c>
      <c r="E9072" t="s">
        <v>11</v>
      </c>
      <c r="F9072" t="s">
        <v>16</v>
      </c>
      <c r="G9072">
        <v>247300</v>
      </c>
      <c r="H9072" t="s">
        <v>13</v>
      </c>
      <c r="I9072">
        <v>247300</v>
      </c>
      <c r="J9072" t="s">
        <v>14</v>
      </c>
      <c r="K9072">
        <v>0</v>
      </c>
      <c r="L9072" t="s">
        <v>14</v>
      </c>
      <c r="M9072" t="s">
        <v>15</v>
      </c>
    </row>
    <row r="9073" spans="1:13" x14ac:dyDescent="0.25">
      <c r="A9073">
        <v>2023</v>
      </c>
      <c r="B9073" t="str" cm="1">
        <f t="array" ref="B9073">_xlfn.IFS(C9073="SE","Senior", C9073 = "EX", "Excecutive",C9073 ="MI", "Middle", C9073 = "EN", "Entry")</f>
        <v>Senior</v>
      </c>
      <c r="C9073" t="s">
        <v>10</v>
      </c>
      <c r="D9073" t="str" cm="1">
        <f t="array" ref="D9073">_xlfn.IFS(E9073 = "FT","Full Time", E9073 = "PT", "Part Time", E9073 = "FL", "Freelance", E9073 = "CT", "Contract")</f>
        <v>Full Time</v>
      </c>
      <c r="E9073" t="s">
        <v>11</v>
      </c>
      <c r="F9073" t="s">
        <v>16</v>
      </c>
      <c r="G9073">
        <v>139700</v>
      </c>
      <c r="H9073" t="s">
        <v>13</v>
      </c>
      <c r="I9073">
        <v>139700</v>
      </c>
      <c r="J9073" t="s">
        <v>14</v>
      </c>
      <c r="K9073">
        <v>0</v>
      </c>
      <c r="L9073" t="s">
        <v>14</v>
      </c>
      <c r="M9073" t="s">
        <v>15</v>
      </c>
    </row>
    <row r="9074" spans="1:13" x14ac:dyDescent="0.25">
      <c r="A9074">
        <v>2023</v>
      </c>
      <c r="B9074" t="str" cm="1">
        <f t="array" ref="B9074">_xlfn.IFS(C9074="SE","Senior", C9074 = "EX", "Excecutive",C9074 ="MI", "Middle", C9074 = "EN", "Entry")</f>
        <v>Senior</v>
      </c>
      <c r="C9074" t="s">
        <v>10</v>
      </c>
      <c r="D9074" t="str" cm="1">
        <f t="array" ref="D9074">_xlfn.IFS(E9074 = "FT","Full Time", E9074 = "PT", "Part Time", E9074 = "FL", "Freelance", E9074 = "CT", "Contract")</f>
        <v>Full Time</v>
      </c>
      <c r="E9074" t="s">
        <v>11</v>
      </c>
      <c r="F9074" t="s">
        <v>12</v>
      </c>
      <c r="G9074">
        <v>360000</v>
      </c>
      <c r="H9074" t="s">
        <v>13</v>
      </c>
      <c r="I9074">
        <v>360000</v>
      </c>
      <c r="J9074" t="s">
        <v>14</v>
      </c>
      <c r="K9074">
        <v>0</v>
      </c>
      <c r="L9074" t="s">
        <v>14</v>
      </c>
      <c r="M9074" t="s">
        <v>15</v>
      </c>
    </row>
    <row r="9075" spans="1:13" x14ac:dyDescent="0.25">
      <c r="A9075">
        <v>2023</v>
      </c>
      <c r="B9075" t="str" cm="1">
        <f t="array" ref="B9075">_xlfn.IFS(C9075="SE","Senior", C9075 = "EX", "Excecutive",C9075 ="MI", "Middle", C9075 = "EN", "Entry")</f>
        <v>Senior</v>
      </c>
      <c r="C9075" t="s">
        <v>10</v>
      </c>
      <c r="D9075" t="str" cm="1">
        <f t="array" ref="D9075">_xlfn.IFS(E9075 = "FT","Full Time", E9075 = "PT", "Part Time", E9075 = "FL", "Freelance", E9075 = "CT", "Contract")</f>
        <v>Full Time</v>
      </c>
      <c r="E9075" t="s">
        <v>11</v>
      </c>
      <c r="F9075" t="s">
        <v>12</v>
      </c>
      <c r="G9075">
        <v>240000</v>
      </c>
      <c r="H9075" t="s">
        <v>13</v>
      </c>
      <c r="I9075">
        <v>240000</v>
      </c>
      <c r="J9075" t="s">
        <v>14</v>
      </c>
      <c r="K9075">
        <v>0</v>
      </c>
      <c r="L9075" t="s">
        <v>14</v>
      </c>
      <c r="M9075" t="s">
        <v>15</v>
      </c>
    </row>
    <row r="9076" spans="1:13" x14ac:dyDescent="0.25">
      <c r="A9076">
        <v>2023</v>
      </c>
      <c r="B9076" t="str" cm="1">
        <f t="array" ref="B9076">_xlfn.IFS(C9076="SE","Senior", C9076 = "EX", "Excecutive",C9076 ="MI", "Middle", C9076 = "EN", "Entry")</f>
        <v>Senior</v>
      </c>
      <c r="C9076" t="s">
        <v>10</v>
      </c>
      <c r="D9076" t="str" cm="1">
        <f t="array" ref="D9076">_xlfn.IFS(E9076 = "FT","Full Time", E9076 = "PT", "Part Time", E9076 = "FL", "Freelance", E9076 = "CT", "Contract")</f>
        <v>Full Time</v>
      </c>
      <c r="E9076" t="s">
        <v>11</v>
      </c>
      <c r="F9076" t="s">
        <v>123</v>
      </c>
      <c r="G9076">
        <v>129100</v>
      </c>
      <c r="H9076" t="s">
        <v>13</v>
      </c>
      <c r="I9076">
        <v>129100</v>
      </c>
      <c r="J9076" t="s">
        <v>14</v>
      </c>
      <c r="K9076">
        <v>0</v>
      </c>
      <c r="L9076" t="s">
        <v>14</v>
      </c>
      <c r="M9076" t="s">
        <v>15</v>
      </c>
    </row>
    <row r="9077" spans="1:13" x14ac:dyDescent="0.25">
      <c r="A9077">
        <v>2023</v>
      </c>
      <c r="B9077" t="str" cm="1">
        <f t="array" ref="B9077">_xlfn.IFS(C9077="SE","Senior", C9077 = "EX", "Excecutive",C9077 ="MI", "Middle", C9077 = "EN", "Entry")</f>
        <v>Senior</v>
      </c>
      <c r="C9077" t="s">
        <v>10</v>
      </c>
      <c r="D9077" t="str" cm="1">
        <f t="array" ref="D9077">_xlfn.IFS(E9077 = "FT","Full Time", E9077 = "PT", "Part Time", E9077 = "FL", "Freelance", E9077 = "CT", "Contract")</f>
        <v>Full Time</v>
      </c>
      <c r="E9077" t="s">
        <v>11</v>
      </c>
      <c r="F9077" t="s">
        <v>123</v>
      </c>
      <c r="G9077">
        <v>111400</v>
      </c>
      <c r="H9077" t="s">
        <v>13</v>
      </c>
      <c r="I9077">
        <v>111400</v>
      </c>
      <c r="J9077" t="s">
        <v>14</v>
      </c>
      <c r="K9077">
        <v>0</v>
      </c>
      <c r="L9077" t="s">
        <v>14</v>
      </c>
      <c r="M9077" t="s">
        <v>15</v>
      </c>
    </row>
    <row r="9078" spans="1:13" x14ac:dyDescent="0.25">
      <c r="A9078">
        <v>2023</v>
      </c>
      <c r="B9078" t="str" cm="1">
        <f t="array" ref="B9078">_xlfn.IFS(C9078="SE","Senior", C9078 = "EX", "Excecutive",C9078 ="MI", "Middle", C9078 = "EN", "Entry")</f>
        <v>Senior</v>
      </c>
      <c r="C9078" t="s">
        <v>10</v>
      </c>
      <c r="D9078" t="str" cm="1">
        <f t="array" ref="D9078">_xlfn.IFS(E9078 = "FT","Full Time", E9078 = "PT", "Part Time", E9078 = "FL", "Freelance", E9078 = "CT", "Contract")</f>
        <v>Full Time</v>
      </c>
      <c r="E9078" t="s">
        <v>11</v>
      </c>
      <c r="F9078" t="s">
        <v>21</v>
      </c>
      <c r="G9078">
        <v>135000</v>
      </c>
      <c r="H9078" t="s">
        <v>13</v>
      </c>
      <c r="I9078">
        <v>135000</v>
      </c>
      <c r="J9078" t="s">
        <v>14</v>
      </c>
      <c r="K9078">
        <v>100</v>
      </c>
      <c r="L9078" t="s">
        <v>14</v>
      </c>
      <c r="M9078" t="s">
        <v>15</v>
      </c>
    </row>
    <row r="9079" spans="1:13" x14ac:dyDescent="0.25">
      <c r="A9079">
        <v>2023</v>
      </c>
      <c r="B9079" t="str" cm="1">
        <f t="array" ref="B9079">_xlfn.IFS(C9079="SE","Senior", C9079 = "EX", "Excecutive",C9079 ="MI", "Middle", C9079 = "EN", "Entry")</f>
        <v>Senior</v>
      </c>
      <c r="C9079" t="s">
        <v>10</v>
      </c>
      <c r="D9079" t="str" cm="1">
        <f t="array" ref="D9079">_xlfn.IFS(E9079 = "FT","Full Time", E9079 = "PT", "Part Time", E9079 = "FL", "Freelance", E9079 = "CT", "Contract")</f>
        <v>Full Time</v>
      </c>
      <c r="E9079" t="s">
        <v>11</v>
      </c>
      <c r="F9079" t="s">
        <v>21</v>
      </c>
      <c r="G9079">
        <v>110000</v>
      </c>
      <c r="H9079" t="s">
        <v>13</v>
      </c>
      <c r="I9079">
        <v>110000</v>
      </c>
      <c r="J9079" t="s">
        <v>14</v>
      </c>
      <c r="K9079">
        <v>100</v>
      </c>
      <c r="L9079" t="s">
        <v>14</v>
      </c>
      <c r="M9079" t="s">
        <v>15</v>
      </c>
    </row>
    <row r="9080" spans="1:13" x14ac:dyDescent="0.25">
      <c r="A9080">
        <v>2023</v>
      </c>
      <c r="B9080" t="str" cm="1">
        <f t="array" ref="B9080">_xlfn.IFS(C9080="SE","Senior", C9080 = "EX", "Excecutive",C9080 ="MI", "Middle", C9080 = "EN", "Entry")</f>
        <v>Senior</v>
      </c>
      <c r="C9080" t="s">
        <v>10</v>
      </c>
      <c r="D9080" t="str" cm="1">
        <f t="array" ref="D9080">_xlfn.IFS(E9080 = "FT","Full Time", E9080 = "PT", "Part Time", E9080 = "FL", "Freelance", E9080 = "CT", "Contract")</f>
        <v>Full Time</v>
      </c>
      <c r="E9080" t="s">
        <v>11</v>
      </c>
      <c r="F9080" t="s">
        <v>17</v>
      </c>
      <c r="G9080">
        <v>214500</v>
      </c>
      <c r="H9080" t="s">
        <v>13</v>
      </c>
      <c r="I9080">
        <v>214500</v>
      </c>
      <c r="J9080" t="s">
        <v>14</v>
      </c>
      <c r="K9080">
        <v>0</v>
      </c>
      <c r="L9080" t="s">
        <v>14</v>
      </c>
      <c r="M9080" t="s">
        <v>15</v>
      </c>
    </row>
    <row r="9081" spans="1:13" x14ac:dyDescent="0.25">
      <c r="A9081">
        <v>2023</v>
      </c>
      <c r="B9081" t="str" cm="1">
        <f t="array" ref="B9081">_xlfn.IFS(C9081="SE","Senior", C9081 = "EX", "Excecutive",C9081 ="MI", "Middle", C9081 = "EN", "Entry")</f>
        <v>Senior</v>
      </c>
      <c r="C9081" t="s">
        <v>10</v>
      </c>
      <c r="D9081" t="str" cm="1">
        <f t="array" ref="D9081">_xlfn.IFS(E9081 = "FT","Full Time", E9081 = "PT", "Part Time", E9081 = "FL", "Freelance", E9081 = "CT", "Contract")</f>
        <v>Full Time</v>
      </c>
      <c r="E9081" t="s">
        <v>11</v>
      </c>
      <c r="F9081" t="s">
        <v>17</v>
      </c>
      <c r="G9081">
        <v>132600</v>
      </c>
      <c r="H9081" t="s">
        <v>13</v>
      </c>
      <c r="I9081">
        <v>132600</v>
      </c>
      <c r="J9081" t="s">
        <v>14</v>
      </c>
      <c r="K9081">
        <v>0</v>
      </c>
      <c r="L9081" t="s">
        <v>14</v>
      </c>
      <c r="M9081" t="s">
        <v>15</v>
      </c>
    </row>
    <row r="9082" spans="1:13" x14ac:dyDescent="0.25">
      <c r="A9082">
        <v>2023</v>
      </c>
      <c r="B9082" t="str" cm="1">
        <f t="array" ref="B9082">_xlfn.IFS(C9082="SE","Senior", C9082 = "EX", "Excecutive",C9082 ="MI", "Middle", C9082 = "EN", "Entry")</f>
        <v>Senior</v>
      </c>
      <c r="C9082" t="s">
        <v>10</v>
      </c>
      <c r="D9082" t="str" cm="1">
        <f t="array" ref="D9082">_xlfn.IFS(E9082 = "FT","Full Time", E9082 = "PT", "Part Time", E9082 = "FL", "Freelance", E9082 = "CT", "Contract")</f>
        <v>Full Time</v>
      </c>
      <c r="E9082" t="s">
        <v>11</v>
      </c>
      <c r="F9082" t="s">
        <v>21</v>
      </c>
      <c r="G9082">
        <v>120000</v>
      </c>
      <c r="H9082" t="s">
        <v>13</v>
      </c>
      <c r="I9082">
        <v>120000</v>
      </c>
      <c r="J9082" t="s">
        <v>14</v>
      </c>
      <c r="K9082">
        <v>0</v>
      </c>
      <c r="L9082" t="s">
        <v>14</v>
      </c>
      <c r="M9082" t="s">
        <v>15</v>
      </c>
    </row>
    <row r="9083" spans="1:13" x14ac:dyDescent="0.25">
      <c r="A9083">
        <v>2023</v>
      </c>
      <c r="B9083" t="str" cm="1">
        <f t="array" ref="B9083">_xlfn.IFS(C9083="SE","Senior", C9083 = "EX", "Excecutive",C9083 ="MI", "Middle", C9083 = "EN", "Entry")</f>
        <v>Senior</v>
      </c>
      <c r="C9083" t="s">
        <v>10</v>
      </c>
      <c r="D9083" t="str" cm="1">
        <f t="array" ref="D9083">_xlfn.IFS(E9083 = "FT","Full Time", E9083 = "PT", "Part Time", E9083 = "FL", "Freelance", E9083 = "CT", "Contract")</f>
        <v>Full Time</v>
      </c>
      <c r="E9083" t="s">
        <v>11</v>
      </c>
      <c r="F9083" t="s">
        <v>21</v>
      </c>
      <c r="G9083">
        <v>100000</v>
      </c>
      <c r="H9083" t="s">
        <v>13</v>
      </c>
      <c r="I9083">
        <v>100000</v>
      </c>
      <c r="J9083" t="s">
        <v>14</v>
      </c>
      <c r="K9083">
        <v>0</v>
      </c>
      <c r="L9083" t="s">
        <v>14</v>
      </c>
      <c r="M9083" t="s">
        <v>15</v>
      </c>
    </row>
    <row r="9084" spans="1:13" x14ac:dyDescent="0.25">
      <c r="A9084">
        <v>2023</v>
      </c>
      <c r="B9084" t="str" cm="1">
        <f t="array" ref="B9084">_xlfn.IFS(C9084="SE","Senior", C9084 = "EX", "Excecutive",C9084 ="MI", "Middle", C9084 = "EN", "Entry")</f>
        <v>Senior</v>
      </c>
      <c r="C9084" t="s">
        <v>10</v>
      </c>
      <c r="D9084" t="str" cm="1">
        <f t="array" ref="D9084">_xlfn.IFS(E9084 = "FT","Full Time", E9084 = "PT", "Part Time", E9084 = "FL", "Freelance", E9084 = "CT", "Contract")</f>
        <v>Full Time</v>
      </c>
      <c r="E9084" t="s">
        <v>11</v>
      </c>
      <c r="F9084" t="s">
        <v>17</v>
      </c>
      <c r="G9084">
        <v>242921</v>
      </c>
      <c r="H9084" t="s">
        <v>13</v>
      </c>
      <c r="I9084">
        <v>242921</v>
      </c>
      <c r="J9084" t="s">
        <v>14</v>
      </c>
      <c r="K9084">
        <v>0</v>
      </c>
      <c r="L9084" t="s">
        <v>14</v>
      </c>
      <c r="M9084" t="s">
        <v>15</v>
      </c>
    </row>
    <row r="9085" spans="1:13" x14ac:dyDescent="0.25">
      <c r="A9085">
        <v>2023</v>
      </c>
      <c r="B9085" t="str" cm="1">
        <f t="array" ref="B9085">_xlfn.IFS(C9085="SE","Senior", C9085 = "EX", "Excecutive",C9085 ="MI", "Middle", C9085 = "EN", "Entry")</f>
        <v>Senior</v>
      </c>
      <c r="C9085" t="s">
        <v>10</v>
      </c>
      <c r="D9085" t="str" cm="1">
        <f t="array" ref="D9085">_xlfn.IFS(E9085 = "FT","Full Time", E9085 = "PT", "Part Time", E9085 = "FL", "Freelance", E9085 = "CT", "Contract")</f>
        <v>Full Time</v>
      </c>
      <c r="E9085" t="s">
        <v>11</v>
      </c>
      <c r="F9085" t="s">
        <v>17</v>
      </c>
      <c r="G9085">
        <v>170045</v>
      </c>
      <c r="H9085" t="s">
        <v>13</v>
      </c>
      <c r="I9085">
        <v>170045</v>
      </c>
      <c r="J9085" t="s">
        <v>14</v>
      </c>
      <c r="K9085">
        <v>0</v>
      </c>
      <c r="L9085" t="s">
        <v>14</v>
      </c>
      <c r="M9085" t="s">
        <v>15</v>
      </c>
    </row>
    <row r="9086" spans="1:13" x14ac:dyDescent="0.25">
      <c r="A9086">
        <v>2023</v>
      </c>
      <c r="B9086" t="str" cm="1">
        <f t="array" ref="B9086">_xlfn.IFS(C9086="SE","Senior", C9086 = "EX", "Excecutive",C9086 ="MI", "Middle", C9086 = "EN", "Entry")</f>
        <v>Senior</v>
      </c>
      <c r="C9086" t="s">
        <v>10</v>
      </c>
      <c r="D9086" t="str" cm="1">
        <f t="array" ref="D9086">_xlfn.IFS(E9086 = "FT","Full Time", E9086 = "PT", "Part Time", E9086 = "FL", "Freelance", E9086 = "CT", "Contract")</f>
        <v>Full Time</v>
      </c>
      <c r="E9086" t="s">
        <v>11</v>
      </c>
      <c r="F9086" t="s">
        <v>16</v>
      </c>
      <c r="G9086">
        <v>225000</v>
      </c>
      <c r="H9086" t="s">
        <v>13</v>
      </c>
      <c r="I9086">
        <v>225000</v>
      </c>
      <c r="J9086" t="s">
        <v>14</v>
      </c>
      <c r="K9086">
        <v>100</v>
      </c>
      <c r="L9086" t="s">
        <v>14</v>
      </c>
      <c r="M9086" t="s">
        <v>15</v>
      </c>
    </row>
    <row r="9087" spans="1:13" x14ac:dyDescent="0.25">
      <c r="A9087">
        <v>2023</v>
      </c>
      <c r="B9087" t="str" cm="1">
        <f t="array" ref="B9087">_xlfn.IFS(C9087="SE","Senior", C9087 = "EX", "Excecutive",C9087 ="MI", "Middle", C9087 = "EN", "Entry")</f>
        <v>Senior</v>
      </c>
      <c r="C9087" t="s">
        <v>10</v>
      </c>
      <c r="D9087" t="str" cm="1">
        <f t="array" ref="D9087">_xlfn.IFS(E9087 = "FT","Full Time", E9087 = "PT", "Part Time", E9087 = "FL", "Freelance", E9087 = "CT", "Contract")</f>
        <v>Full Time</v>
      </c>
      <c r="E9087" t="s">
        <v>11</v>
      </c>
      <c r="F9087" t="s">
        <v>16</v>
      </c>
      <c r="G9087">
        <v>175000</v>
      </c>
      <c r="H9087" t="s">
        <v>13</v>
      </c>
      <c r="I9087">
        <v>175000</v>
      </c>
      <c r="J9087" t="s">
        <v>14</v>
      </c>
      <c r="K9087">
        <v>100</v>
      </c>
      <c r="L9087" t="s">
        <v>14</v>
      </c>
      <c r="M9087" t="s">
        <v>15</v>
      </c>
    </row>
    <row r="9088" spans="1:13" x14ac:dyDescent="0.25">
      <c r="A9088">
        <v>2023</v>
      </c>
      <c r="B9088" t="str" cm="1">
        <f t="array" ref="B9088">_xlfn.IFS(C9088="SE","Senior", C9088 = "EX", "Excecutive",C9088 ="MI", "Middle", C9088 = "EN", "Entry")</f>
        <v>Middle</v>
      </c>
      <c r="C9088" t="s">
        <v>18</v>
      </c>
      <c r="D9088" t="str" cm="1">
        <f t="array" ref="D9088">_xlfn.IFS(E9088 = "FT","Full Time", E9088 = "PT", "Part Time", E9088 = "FL", "Freelance", E9088 = "CT", "Contract")</f>
        <v>Full Time</v>
      </c>
      <c r="E9088" t="s">
        <v>11</v>
      </c>
      <c r="F9088" t="s">
        <v>24</v>
      </c>
      <c r="G9088">
        <v>180000</v>
      </c>
      <c r="H9088" t="s">
        <v>13</v>
      </c>
      <c r="I9088">
        <v>180000</v>
      </c>
      <c r="J9088" t="s">
        <v>14</v>
      </c>
      <c r="K9088">
        <v>0</v>
      </c>
      <c r="L9088" t="s">
        <v>14</v>
      </c>
      <c r="M9088" t="s">
        <v>15</v>
      </c>
    </row>
    <row r="9089" spans="1:13" x14ac:dyDescent="0.25">
      <c r="A9089">
        <v>2023</v>
      </c>
      <c r="B9089" t="str" cm="1">
        <f t="array" ref="B9089">_xlfn.IFS(C9089="SE","Senior", C9089 = "EX", "Excecutive",C9089 ="MI", "Middle", C9089 = "EN", "Entry")</f>
        <v>Middle</v>
      </c>
      <c r="C9089" t="s">
        <v>18</v>
      </c>
      <c r="D9089" t="str" cm="1">
        <f t="array" ref="D9089">_xlfn.IFS(E9089 = "FT","Full Time", E9089 = "PT", "Part Time", E9089 = "FL", "Freelance", E9089 = "CT", "Contract")</f>
        <v>Full Time</v>
      </c>
      <c r="E9089" t="s">
        <v>11</v>
      </c>
      <c r="F9089" t="s">
        <v>24</v>
      </c>
      <c r="G9089">
        <v>162000</v>
      </c>
      <c r="H9089" t="s">
        <v>13</v>
      </c>
      <c r="I9089">
        <v>162000</v>
      </c>
      <c r="J9089" t="s">
        <v>14</v>
      </c>
      <c r="K9089">
        <v>0</v>
      </c>
      <c r="L9089" t="s">
        <v>14</v>
      </c>
      <c r="M9089" t="s">
        <v>15</v>
      </c>
    </row>
    <row r="9090" spans="1:13" x14ac:dyDescent="0.25">
      <c r="A9090">
        <v>2023</v>
      </c>
      <c r="B9090" t="str" cm="1">
        <f t="array" ref="B9090">_xlfn.IFS(C9090="SE","Senior", C9090 = "EX", "Excecutive",C9090 ="MI", "Middle", C9090 = "EN", "Entry")</f>
        <v>Senior</v>
      </c>
      <c r="C9090" t="s">
        <v>10</v>
      </c>
      <c r="D9090" t="str" cm="1">
        <f t="array" ref="D9090">_xlfn.IFS(E9090 = "FT","Full Time", E9090 = "PT", "Part Time", E9090 = "FL", "Freelance", E9090 = "CT", "Contract")</f>
        <v>Full Time</v>
      </c>
      <c r="E9090" t="s">
        <v>11</v>
      </c>
      <c r="F9090" t="s">
        <v>28</v>
      </c>
      <c r="G9090">
        <v>175000</v>
      </c>
      <c r="H9090" t="s">
        <v>13</v>
      </c>
      <c r="I9090">
        <v>175000</v>
      </c>
      <c r="J9090" t="s">
        <v>14</v>
      </c>
      <c r="K9090">
        <v>0</v>
      </c>
      <c r="L9090" t="s">
        <v>14</v>
      </c>
      <c r="M9090" t="s">
        <v>15</v>
      </c>
    </row>
    <row r="9091" spans="1:13" x14ac:dyDescent="0.25">
      <c r="A9091">
        <v>2023</v>
      </c>
      <c r="B9091" t="str" cm="1">
        <f t="array" ref="B9091">_xlfn.IFS(C9091="SE","Senior", C9091 = "EX", "Excecutive",C9091 ="MI", "Middle", C9091 = "EN", "Entry")</f>
        <v>Senior</v>
      </c>
      <c r="C9091" t="s">
        <v>10</v>
      </c>
      <c r="D9091" t="str" cm="1">
        <f t="array" ref="D9091">_xlfn.IFS(E9091 = "FT","Full Time", E9091 = "PT", "Part Time", E9091 = "FL", "Freelance", E9091 = "CT", "Contract")</f>
        <v>Full Time</v>
      </c>
      <c r="E9091" t="s">
        <v>11</v>
      </c>
      <c r="F9091" t="s">
        <v>28</v>
      </c>
      <c r="G9091">
        <v>90000</v>
      </c>
      <c r="H9091" t="s">
        <v>13</v>
      </c>
      <c r="I9091">
        <v>90000</v>
      </c>
      <c r="J9091" t="s">
        <v>14</v>
      </c>
      <c r="K9091">
        <v>0</v>
      </c>
      <c r="L9091" t="s">
        <v>14</v>
      </c>
      <c r="M9091" t="s">
        <v>15</v>
      </c>
    </row>
    <row r="9092" spans="1:13" x14ac:dyDescent="0.25">
      <c r="A9092">
        <v>2023</v>
      </c>
      <c r="B9092" t="str" cm="1">
        <f t="array" ref="B9092">_xlfn.IFS(C9092="SE","Senior", C9092 = "EX", "Excecutive",C9092 ="MI", "Middle", C9092 = "EN", "Entry")</f>
        <v>Entry</v>
      </c>
      <c r="C9092" t="s">
        <v>20</v>
      </c>
      <c r="D9092" t="str" cm="1">
        <f t="array" ref="D9092">_xlfn.IFS(E9092 = "FT","Full Time", E9092 = "PT", "Part Time", E9092 = "FL", "Freelance", E9092 = "CT", "Contract")</f>
        <v>Full Time</v>
      </c>
      <c r="E9092" t="s">
        <v>11</v>
      </c>
      <c r="F9092" t="s">
        <v>24</v>
      </c>
      <c r="G9092">
        <v>156450</v>
      </c>
      <c r="H9092" t="s">
        <v>13</v>
      </c>
      <c r="I9092">
        <v>156450</v>
      </c>
      <c r="J9092" t="s">
        <v>14</v>
      </c>
      <c r="K9092">
        <v>0</v>
      </c>
      <c r="L9092" t="s">
        <v>14</v>
      </c>
      <c r="M9092" t="s">
        <v>15</v>
      </c>
    </row>
    <row r="9093" spans="1:13" x14ac:dyDescent="0.25">
      <c r="A9093">
        <v>2023</v>
      </c>
      <c r="B9093" t="str" cm="1">
        <f t="array" ref="B9093">_xlfn.IFS(C9093="SE","Senior", C9093 = "EX", "Excecutive",C9093 ="MI", "Middle", C9093 = "EN", "Entry")</f>
        <v>Entry</v>
      </c>
      <c r="C9093" t="s">
        <v>20</v>
      </c>
      <c r="D9093" t="str" cm="1">
        <f t="array" ref="D9093">_xlfn.IFS(E9093 = "FT","Full Time", E9093 = "PT", "Part Time", E9093 = "FL", "Freelance", E9093 = "CT", "Contract")</f>
        <v>Full Time</v>
      </c>
      <c r="E9093" t="s">
        <v>11</v>
      </c>
      <c r="F9093" t="s">
        <v>24</v>
      </c>
      <c r="G9093">
        <v>119200</v>
      </c>
      <c r="H9093" t="s">
        <v>13</v>
      </c>
      <c r="I9093">
        <v>119200</v>
      </c>
      <c r="J9093" t="s">
        <v>14</v>
      </c>
      <c r="K9093">
        <v>0</v>
      </c>
      <c r="L9093" t="s">
        <v>14</v>
      </c>
      <c r="M9093" t="s">
        <v>15</v>
      </c>
    </row>
    <row r="9094" spans="1:13" x14ac:dyDescent="0.25">
      <c r="A9094">
        <v>2023</v>
      </c>
      <c r="B9094" t="str" cm="1">
        <f t="array" ref="B9094">_xlfn.IFS(C9094="SE","Senior", C9094 = "EX", "Excecutive",C9094 ="MI", "Middle", C9094 = "EN", "Entry")</f>
        <v>Senior</v>
      </c>
      <c r="C9094" t="s">
        <v>10</v>
      </c>
      <c r="D9094" t="str" cm="1">
        <f t="array" ref="D9094">_xlfn.IFS(E9094 = "FT","Full Time", E9094 = "PT", "Part Time", E9094 = "FL", "Freelance", E9094 = "CT", "Contract")</f>
        <v>Full Time</v>
      </c>
      <c r="E9094" t="s">
        <v>11</v>
      </c>
      <c r="F9094" t="s">
        <v>24</v>
      </c>
      <c r="G9094">
        <v>245000</v>
      </c>
      <c r="H9094" t="s">
        <v>13</v>
      </c>
      <c r="I9094">
        <v>245000</v>
      </c>
      <c r="J9094" t="s">
        <v>14</v>
      </c>
      <c r="K9094">
        <v>0</v>
      </c>
      <c r="L9094" t="s">
        <v>14</v>
      </c>
      <c r="M9094" t="s">
        <v>15</v>
      </c>
    </row>
    <row r="9095" spans="1:13" x14ac:dyDescent="0.25">
      <c r="A9095">
        <v>2023</v>
      </c>
      <c r="B9095" t="str" cm="1">
        <f t="array" ref="B9095">_xlfn.IFS(C9095="SE","Senior", C9095 = "EX", "Excecutive",C9095 ="MI", "Middle", C9095 = "EN", "Entry")</f>
        <v>Senior</v>
      </c>
      <c r="C9095" t="s">
        <v>10</v>
      </c>
      <c r="D9095" t="str" cm="1">
        <f t="array" ref="D9095">_xlfn.IFS(E9095 = "FT","Full Time", E9095 = "PT", "Part Time", E9095 = "FL", "Freelance", E9095 = "CT", "Contract")</f>
        <v>Full Time</v>
      </c>
      <c r="E9095" t="s">
        <v>11</v>
      </c>
      <c r="F9095" t="s">
        <v>24</v>
      </c>
      <c r="G9095">
        <v>185000</v>
      </c>
      <c r="H9095" t="s">
        <v>13</v>
      </c>
      <c r="I9095">
        <v>185000</v>
      </c>
      <c r="J9095" t="s">
        <v>14</v>
      </c>
      <c r="K9095">
        <v>0</v>
      </c>
      <c r="L9095" t="s">
        <v>14</v>
      </c>
      <c r="M9095" t="s">
        <v>15</v>
      </c>
    </row>
    <row r="9096" spans="1:13" x14ac:dyDescent="0.25">
      <c r="A9096">
        <v>2023</v>
      </c>
      <c r="B9096" t="str" cm="1">
        <f t="array" ref="B9096">_xlfn.IFS(C9096="SE","Senior", C9096 = "EX", "Excecutive",C9096 ="MI", "Middle", C9096 = "EN", "Entry")</f>
        <v>Senior</v>
      </c>
      <c r="C9096" t="s">
        <v>10</v>
      </c>
      <c r="D9096" t="str" cm="1">
        <f t="array" ref="D9096">_xlfn.IFS(E9096 = "FT","Full Time", E9096 = "PT", "Part Time", E9096 = "FL", "Freelance", E9096 = "CT", "Contract")</f>
        <v>Full Time</v>
      </c>
      <c r="E9096" t="s">
        <v>11</v>
      </c>
      <c r="F9096" t="s">
        <v>17</v>
      </c>
      <c r="G9096">
        <v>214500</v>
      </c>
      <c r="H9096" t="s">
        <v>13</v>
      </c>
      <c r="I9096">
        <v>214500</v>
      </c>
      <c r="J9096" t="s">
        <v>14</v>
      </c>
      <c r="K9096">
        <v>0</v>
      </c>
      <c r="L9096" t="s">
        <v>14</v>
      </c>
      <c r="M9096" t="s">
        <v>15</v>
      </c>
    </row>
    <row r="9097" spans="1:13" x14ac:dyDescent="0.25">
      <c r="A9097">
        <v>2023</v>
      </c>
      <c r="B9097" t="str" cm="1">
        <f t="array" ref="B9097">_xlfn.IFS(C9097="SE","Senior", C9097 = "EX", "Excecutive",C9097 ="MI", "Middle", C9097 = "EN", "Entry")</f>
        <v>Senior</v>
      </c>
      <c r="C9097" t="s">
        <v>10</v>
      </c>
      <c r="D9097" t="str" cm="1">
        <f t="array" ref="D9097">_xlfn.IFS(E9097 = "FT","Full Time", E9097 = "PT", "Part Time", E9097 = "FL", "Freelance", E9097 = "CT", "Contract")</f>
        <v>Full Time</v>
      </c>
      <c r="E9097" t="s">
        <v>11</v>
      </c>
      <c r="F9097" t="s">
        <v>17</v>
      </c>
      <c r="G9097">
        <v>132600</v>
      </c>
      <c r="H9097" t="s">
        <v>13</v>
      </c>
      <c r="I9097">
        <v>132600</v>
      </c>
      <c r="J9097" t="s">
        <v>14</v>
      </c>
      <c r="K9097">
        <v>0</v>
      </c>
      <c r="L9097" t="s">
        <v>14</v>
      </c>
      <c r="M9097" t="s">
        <v>15</v>
      </c>
    </row>
    <row r="9098" spans="1:13" x14ac:dyDescent="0.25">
      <c r="A9098">
        <v>2023</v>
      </c>
      <c r="B9098" t="str" cm="1">
        <f t="array" ref="B9098">_xlfn.IFS(C9098="SE","Senior", C9098 = "EX", "Excecutive",C9098 ="MI", "Middle", C9098 = "EN", "Entry")</f>
        <v>Middle</v>
      </c>
      <c r="C9098" t="s">
        <v>18</v>
      </c>
      <c r="D9098" t="str" cm="1">
        <f t="array" ref="D9098">_xlfn.IFS(E9098 = "FT","Full Time", E9098 = "PT", "Part Time", E9098 = "FL", "Freelance", E9098 = "CT", "Contract")</f>
        <v>Full Time</v>
      </c>
      <c r="E9098" t="s">
        <v>11</v>
      </c>
      <c r="F9098" t="s">
        <v>24</v>
      </c>
      <c r="G9098">
        <v>154800</v>
      </c>
      <c r="H9098" t="s">
        <v>13</v>
      </c>
      <c r="I9098">
        <v>154800</v>
      </c>
      <c r="J9098" t="s">
        <v>14</v>
      </c>
      <c r="K9098">
        <v>0</v>
      </c>
      <c r="L9098" t="s">
        <v>14</v>
      </c>
      <c r="M9098" t="s">
        <v>15</v>
      </c>
    </row>
    <row r="9099" spans="1:13" x14ac:dyDescent="0.25">
      <c r="A9099">
        <v>2023</v>
      </c>
      <c r="B9099" t="str" cm="1">
        <f t="array" ref="B9099">_xlfn.IFS(C9099="SE","Senior", C9099 = "EX", "Excecutive",C9099 ="MI", "Middle", C9099 = "EN", "Entry")</f>
        <v>Middle</v>
      </c>
      <c r="C9099" t="s">
        <v>18</v>
      </c>
      <c r="D9099" t="str" cm="1">
        <f t="array" ref="D9099">_xlfn.IFS(E9099 = "FT","Full Time", E9099 = "PT", "Part Time", E9099 = "FL", "Freelance", E9099 = "CT", "Contract")</f>
        <v>Full Time</v>
      </c>
      <c r="E9099" t="s">
        <v>11</v>
      </c>
      <c r="F9099" t="s">
        <v>24</v>
      </c>
      <c r="G9099">
        <v>76300</v>
      </c>
      <c r="H9099" t="s">
        <v>13</v>
      </c>
      <c r="I9099">
        <v>76300</v>
      </c>
      <c r="J9099" t="s">
        <v>14</v>
      </c>
      <c r="K9099">
        <v>0</v>
      </c>
      <c r="L9099" t="s">
        <v>14</v>
      </c>
      <c r="M9099" t="s">
        <v>15</v>
      </c>
    </row>
    <row r="9100" spans="1:13" x14ac:dyDescent="0.25">
      <c r="A9100">
        <v>2023</v>
      </c>
      <c r="B9100" t="str" cm="1">
        <f t="array" ref="B9100">_xlfn.IFS(C9100="SE","Senior", C9100 = "EX", "Excecutive",C9100 ="MI", "Middle", C9100 = "EN", "Entry")</f>
        <v>Senior</v>
      </c>
      <c r="C9100" t="s">
        <v>10</v>
      </c>
      <c r="D9100" t="str" cm="1">
        <f t="array" ref="D9100">_xlfn.IFS(E9100 = "FT","Full Time", E9100 = "PT", "Part Time", E9100 = "FL", "Freelance", E9100 = "CT", "Contract")</f>
        <v>Full Time</v>
      </c>
      <c r="E9100" t="s">
        <v>11</v>
      </c>
      <c r="F9100" t="s">
        <v>24</v>
      </c>
      <c r="G9100">
        <v>178600</v>
      </c>
      <c r="H9100" t="s">
        <v>13</v>
      </c>
      <c r="I9100">
        <v>178600</v>
      </c>
      <c r="J9100" t="s">
        <v>14</v>
      </c>
      <c r="K9100">
        <v>0</v>
      </c>
      <c r="L9100" t="s">
        <v>14</v>
      </c>
      <c r="M9100" t="s">
        <v>15</v>
      </c>
    </row>
    <row r="9101" spans="1:13" x14ac:dyDescent="0.25">
      <c r="A9101">
        <v>2023</v>
      </c>
      <c r="B9101" t="str" cm="1">
        <f t="array" ref="B9101">_xlfn.IFS(C9101="SE","Senior", C9101 = "EX", "Excecutive",C9101 ="MI", "Middle", C9101 = "EN", "Entry")</f>
        <v>Senior</v>
      </c>
      <c r="C9101" t="s">
        <v>10</v>
      </c>
      <c r="D9101" t="str" cm="1">
        <f t="array" ref="D9101">_xlfn.IFS(E9101 = "FT","Full Time", E9101 = "PT", "Part Time", E9101 = "FL", "Freelance", E9101 = "CT", "Contract")</f>
        <v>Full Time</v>
      </c>
      <c r="E9101" t="s">
        <v>11</v>
      </c>
      <c r="F9101" t="s">
        <v>24</v>
      </c>
      <c r="G9101">
        <v>88600</v>
      </c>
      <c r="H9101" t="s">
        <v>13</v>
      </c>
      <c r="I9101">
        <v>88600</v>
      </c>
      <c r="J9101" t="s">
        <v>14</v>
      </c>
      <c r="K9101">
        <v>0</v>
      </c>
      <c r="L9101" t="s">
        <v>14</v>
      </c>
      <c r="M9101" t="s">
        <v>15</v>
      </c>
    </row>
    <row r="9102" spans="1:13" x14ac:dyDescent="0.25">
      <c r="A9102">
        <v>2023</v>
      </c>
      <c r="B9102" t="str" cm="1">
        <f t="array" ref="B9102">_xlfn.IFS(C9102="SE","Senior", C9102 = "EX", "Excecutive",C9102 ="MI", "Middle", C9102 = "EN", "Entry")</f>
        <v>Senior</v>
      </c>
      <c r="C9102" t="s">
        <v>10</v>
      </c>
      <c r="D9102" t="str" cm="1">
        <f t="array" ref="D9102">_xlfn.IFS(E9102 = "FT","Full Time", E9102 = "PT", "Part Time", E9102 = "FL", "Freelance", E9102 = "CT", "Contract")</f>
        <v>Full Time</v>
      </c>
      <c r="E9102" t="s">
        <v>11</v>
      </c>
      <c r="F9102" t="s">
        <v>30</v>
      </c>
      <c r="G9102">
        <v>248100</v>
      </c>
      <c r="H9102" t="s">
        <v>13</v>
      </c>
      <c r="I9102">
        <v>248100</v>
      </c>
      <c r="J9102" t="s">
        <v>14</v>
      </c>
      <c r="K9102">
        <v>0</v>
      </c>
      <c r="L9102" t="s">
        <v>14</v>
      </c>
      <c r="M9102" t="s">
        <v>15</v>
      </c>
    </row>
    <row r="9103" spans="1:13" x14ac:dyDescent="0.25">
      <c r="A9103">
        <v>2023</v>
      </c>
      <c r="B9103" t="str" cm="1">
        <f t="array" ref="B9103">_xlfn.IFS(C9103="SE","Senior", C9103 = "EX", "Excecutive",C9103 ="MI", "Middle", C9103 = "EN", "Entry")</f>
        <v>Senior</v>
      </c>
      <c r="C9103" t="s">
        <v>10</v>
      </c>
      <c r="D9103" t="str" cm="1">
        <f t="array" ref="D9103">_xlfn.IFS(E9103 = "FT","Full Time", E9103 = "PT", "Part Time", E9103 = "FL", "Freelance", E9103 = "CT", "Contract")</f>
        <v>Full Time</v>
      </c>
      <c r="E9103" t="s">
        <v>11</v>
      </c>
      <c r="F9103" t="s">
        <v>30</v>
      </c>
      <c r="G9103">
        <v>145900</v>
      </c>
      <c r="H9103" t="s">
        <v>13</v>
      </c>
      <c r="I9103">
        <v>145900</v>
      </c>
      <c r="J9103" t="s">
        <v>14</v>
      </c>
      <c r="K9103">
        <v>0</v>
      </c>
      <c r="L9103" t="s">
        <v>14</v>
      </c>
      <c r="M9103" t="s">
        <v>15</v>
      </c>
    </row>
    <row r="9104" spans="1:13" x14ac:dyDescent="0.25">
      <c r="A9104">
        <v>2023</v>
      </c>
      <c r="B9104" t="str" cm="1">
        <f t="array" ref="B9104">_xlfn.IFS(C9104="SE","Senior", C9104 = "EX", "Excecutive",C9104 ="MI", "Middle", C9104 = "EN", "Entry")</f>
        <v>Senior</v>
      </c>
      <c r="C9104" t="s">
        <v>10</v>
      </c>
      <c r="D9104" t="str" cm="1">
        <f t="array" ref="D9104">_xlfn.IFS(E9104 = "FT","Full Time", E9104 = "PT", "Part Time", E9104 = "FL", "Freelance", E9104 = "CT", "Contract")</f>
        <v>Full Time</v>
      </c>
      <c r="E9104" t="s">
        <v>11</v>
      </c>
      <c r="F9104" t="s">
        <v>21</v>
      </c>
      <c r="G9104">
        <v>93919</v>
      </c>
      <c r="H9104" t="s">
        <v>13</v>
      </c>
      <c r="I9104">
        <v>93919</v>
      </c>
      <c r="J9104" t="s">
        <v>14</v>
      </c>
      <c r="K9104">
        <v>100</v>
      </c>
      <c r="L9104" t="s">
        <v>14</v>
      </c>
      <c r="M9104" t="s">
        <v>15</v>
      </c>
    </row>
    <row r="9105" spans="1:13" x14ac:dyDescent="0.25">
      <c r="A9105">
        <v>2023</v>
      </c>
      <c r="B9105" t="str" cm="1">
        <f t="array" ref="B9105">_xlfn.IFS(C9105="SE","Senior", C9105 = "EX", "Excecutive",C9105 ="MI", "Middle", C9105 = "EN", "Entry")</f>
        <v>Senior</v>
      </c>
      <c r="C9105" t="s">
        <v>10</v>
      </c>
      <c r="D9105" t="str" cm="1">
        <f t="array" ref="D9105">_xlfn.IFS(E9105 = "FT","Full Time", E9105 = "PT", "Part Time", E9105 = "FL", "Freelance", E9105 = "CT", "Contract")</f>
        <v>Full Time</v>
      </c>
      <c r="E9105" t="s">
        <v>11</v>
      </c>
      <c r="F9105" t="s">
        <v>21</v>
      </c>
      <c r="G9105">
        <v>51962</v>
      </c>
      <c r="H9105" t="s">
        <v>13</v>
      </c>
      <c r="I9105">
        <v>51962</v>
      </c>
      <c r="J9105" t="s">
        <v>14</v>
      </c>
      <c r="K9105">
        <v>100</v>
      </c>
      <c r="L9105" t="s">
        <v>14</v>
      </c>
      <c r="M9105" t="s">
        <v>15</v>
      </c>
    </row>
    <row r="9106" spans="1:13" x14ac:dyDescent="0.25">
      <c r="A9106">
        <v>2023</v>
      </c>
      <c r="B9106" t="str" cm="1">
        <f t="array" ref="B9106">_xlfn.IFS(C9106="SE","Senior", C9106 = "EX", "Excecutive",C9106 ="MI", "Middle", C9106 = "EN", "Entry")</f>
        <v>Senior</v>
      </c>
      <c r="C9106" t="s">
        <v>10</v>
      </c>
      <c r="D9106" t="str" cm="1">
        <f t="array" ref="D9106">_xlfn.IFS(E9106 = "FT","Full Time", E9106 = "PT", "Part Time", E9106 = "FL", "Freelance", E9106 = "CT", "Contract")</f>
        <v>Full Time</v>
      </c>
      <c r="E9106" t="s">
        <v>11</v>
      </c>
      <c r="F9106" t="s">
        <v>24</v>
      </c>
      <c r="G9106">
        <v>207345</v>
      </c>
      <c r="H9106" t="s">
        <v>13</v>
      </c>
      <c r="I9106">
        <v>207345</v>
      </c>
      <c r="J9106" t="s">
        <v>14</v>
      </c>
      <c r="K9106">
        <v>100</v>
      </c>
      <c r="L9106" t="s">
        <v>14</v>
      </c>
      <c r="M9106" t="s">
        <v>15</v>
      </c>
    </row>
    <row r="9107" spans="1:13" x14ac:dyDescent="0.25">
      <c r="A9107">
        <v>2023</v>
      </c>
      <c r="B9107" t="str" cm="1">
        <f t="array" ref="B9107">_xlfn.IFS(C9107="SE","Senior", C9107 = "EX", "Excecutive",C9107 ="MI", "Middle", C9107 = "EN", "Entry")</f>
        <v>Senior</v>
      </c>
      <c r="C9107" t="s">
        <v>10</v>
      </c>
      <c r="D9107" t="str" cm="1">
        <f t="array" ref="D9107">_xlfn.IFS(E9107 = "FT","Full Time", E9107 = "PT", "Part Time", E9107 = "FL", "Freelance", E9107 = "CT", "Contract")</f>
        <v>Full Time</v>
      </c>
      <c r="E9107" t="s">
        <v>11</v>
      </c>
      <c r="F9107" t="s">
        <v>24</v>
      </c>
      <c r="G9107">
        <v>180300</v>
      </c>
      <c r="H9107" t="s">
        <v>13</v>
      </c>
      <c r="I9107">
        <v>180300</v>
      </c>
      <c r="J9107" t="s">
        <v>14</v>
      </c>
      <c r="K9107">
        <v>100</v>
      </c>
      <c r="L9107" t="s">
        <v>14</v>
      </c>
      <c r="M9107" t="s">
        <v>15</v>
      </c>
    </row>
    <row r="9108" spans="1:13" x14ac:dyDescent="0.25">
      <c r="A9108">
        <v>2023</v>
      </c>
      <c r="B9108" t="str" cm="1">
        <f t="array" ref="B9108">_xlfn.IFS(C9108="SE","Senior", C9108 = "EX", "Excecutive",C9108 ="MI", "Middle", C9108 = "EN", "Entry")</f>
        <v>Senior</v>
      </c>
      <c r="C9108" t="s">
        <v>10</v>
      </c>
      <c r="D9108" t="str" cm="1">
        <f t="array" ref="D9108">_xlfn.IFS(E9108 = "FT","Full Time", E9108 = "PT", "Part Time", E9108 = "FL", "Freelance", E9108 = "CT", "Contract")</f>
        <v>Full Time</v>
      </c>
      <c r="E9108" t="s">
        <v>11</v>
      </c>
      <c r="F9108" t="s">
        <v>17</v>
      </c>
      <c r="G9108">
        <v>200000</v>
      </c>
      <c r="H9108" t="s">
        <v>13</v>
      </c>
      <c r="I9108">
        <v>200000</v>
      </c>
      <c r="J9108" t="s">
        <v>14</v>
      </c>
      <c r="K9108">
        <v>0</v>
      </c>
      <c r="L9108" t="s">
        <v>14</v>
      </c>
      <c r="M9108" t="s">
        <v>15</v>
      </c>
    </row>
    <row r="9109" spans="1:13" x14ac:dyDescent="0.25">
      <c r="A9109">
        <v>2023</v>
      </c>
      <c r="B9109" t="str" cm="1">
        <f t="array" ref="B9109">_xlfn.IFS(C9109="SE","Senior", C9109 = "EX", "Excecutive",C9109 ="MI", "Middle", C9109 = "EN", "Entry")</f>
        <v>Senior</v>
      </c>
      <c r="C9109" t="s">
        <v>10</v>
      </c>
      <c r="D9109" t="str" cm="1">
        <f t="array" ref="D9109">_xlfn.IFS(E9109 = "FT","Full Time", E9109 = "PT", "Part Time", E9109 = "FL", "Freelance", E9109 = "CT", "Contract")</f>
        <v>Full Time</v>
      </c>
      <c r="E9109" t="s">
        <v>11</v>
      </c>
      <c r="F9109" t="s">
        <v>17</v>
      </c>
      <c r="G9109">
        <v>140000</v>
      </c>
      <c r="H9109" t="s">
        <v>13</v>
      </c>
      <c r="I9109">
        <v>140000</v>
      </c>
      <c r="J9109" t="s">
        <v>14</v>
      </c>
      <c r="K9109">
        <v>0</v>
      </c>
      <c r="L9109" t="s">
        <v>14</v>
      </c>
      <c r="M9109" t="s">
        <v>15</v>
      </c>
    </row>
    <row r="9110" spans="1:13" x14ac:dyDescent="0.25">
      <c r="A9110">
        <v>2023</v>
      </c>
      <c r="B9110" t="str" cm="1">
        <f t="array" ref="B9110">_xlfn.IFS(C9110="SE","Senior", C9110 = "EX", "Excecutive",C9110 ="MI", "Middle", C9110 = "EN", "Entry")</f>
        <v>Senior</v>
      </c>
      <c r="C9110" t="s">
        <v>10</v>
      </c>
      <c r="D9110" t="str" cm="1">
        <f t="array" ref="D9110">_xlfn.IFS(E9110 = "FT","Full Time", E9110 = "PT", "Part Time", E9110 = "FL", "Freelance", E9110 = "CT", "Contract")</f>
        <v>Full Time</v>
      </c>
      <c r="E9110" t="s">
        <v>11</v>
      </c>
      <c r="F9110" t="s">
        <v>60</v>
      </c>
      <c r="G9110">
        <v>205000</v>
      </c>
      <c r="H9110" t="s">
        <v>13</v>
      </c>
      <c r="I9110">
        <v>205000</v>
      </c>
      <c r="J9110" t="s">
        <v>14</v>
      </c>
      <c r="K9110">
        <v>0</v>
      </c>
      <c r="L9110" t="s">
        <v>14</v>
      </c>
      <c r="M9110" t="s">
        <v>15</v>
      </c>
    </row>
    <row r="9111" spans="1:13" x14ac:dyDescent="0.25">
      <c r="A9111">
        <v>2023</v>
      </c>
      <c r="B9111" t="str" cm="1">
        <f t="array" ref="B9111">_xlfn.IFS(C9111="SE","Senior", C9111 = "EX", "Excecutive",C9111 ="MI", "Middle", C9111 = "EN", "Entry")</f>
        <v>Senior</v>
      </c>
      <c r="C9111" t="s">
        <v>10</v>
      </c>
      <c r="D9111" t="str" cm="1">
        <f t="array" ref="D9111">_xlfn.IFS(E9111 = "FT","Full Time", E9111 = "PT", "Part Time", E9111 = "FL", "Freelance", E9111 = "CT", "Contract")</f>
        <v>Full Time</v>
      </c>
      <c r="E9111" t="s">
        <v>11</v>
      </c>
      <c r="F9111" t="s">
        <v>60</v>
      </c>
      <c r="G9111">
        <v>167500</v>
      </c>
      <c r="H9111" t="s">
        <v>13</v>
      </c>
      <c r="I9111">
        <v>167500</v>
      </c>
      <c r="J9111" t="s">
        <v>14</v>
      </c>
      <c r="K9111">
        <v>0</v>
      </c>
      <c r="L9111" t="s">
        <v>14</v>
      </c>
      <c r="M9111" t="s">
        <v>15</v>
      </c>
    </row>
    <row r="9112" spans="1:13" x14ac:dyDescent="0.25">
      <c r="A9112">
        <v>2023</v>
      </c>
      <c r="B9112" t="str" cm="1">
        <f t="array" ref="B9112">_xlfn.IFS(C9112="SE","Senior", C9112 = "EX", "Excecutive",C9112 ="MI", "Middle", C9112 = "EN", "Entry")</f>
        <v>Senior</v>
      </c>
      <c r="C9112" t="s">
        <v>10</v>
      </c>
      <c r="D9112" t="str" cm="1">
        <f t="array" ref="D9112">_xlfn.IFS(E9112 = "FT","Full Time", E9112 = "PT", "Part Time", E9112 = "FL", "Freelance", E9112 = "CT", "Contract")</f>
        <v>Full Time</v>
      </c>
      <c r="E9112" t="s">
        <v>11</v>
      </c>
      <c r="F9112" t="s">
        <v>21</v>
      </c>
      <c r="G9112">
        <v>140000</v>
      </c>
      <c r="H9112" t="s">
        <v>13</v>
      </c>
      <c r="I9112">
        <v>140000</v>
      </c>
      <c r="J9112" t="s">
        <v>14</v>
      </c>
      <c r="K9112">
        <v>100</v>
      </c>
      <c r="L9112" t="s">
        <v>14</v>
      </c>
      <c r="M9112" t="s">
        <v>15</v>
      </c>
    </row>
    <row r="9113" spans="1:13" x14ac:dyDescent="0.25">
      <c r="A9113">
        <v>2023</v>
      </c>
      <c r="B9113" t="str" cm="1">
        <f t="array" ref="B9113">_xlfn.IFS(C9113="SE","Senior", C9113 = "EX", "Excecutive",C9113 ="MI", "Middle", C9113 = "EN", "Entry")</f>
        <v>Senior</v>
      </c>
      <c r="C9113" t="s">
        <v>10</v>
      </c>
      <c r="D9113" t="str" cm="1">
        <f t="array" ref="D9113">_xlfn.IFS(E9113 = "FT","Full Time", E9113 = "PT", "Part Time", E9113 = "FL", "Freelance", E9113 = "CT", "Contract")</f>
        <v>Full Time</v>
      </c>
      <c r="E9113" t="s">
        <v>11</v>
      </c>
      <c r="F9113" t="s">
        <v>21</v>
      </c>
      <c r="G9113">
        <v>110000</v>
      </c>
      <c r="H9113" t="s">
        <v>13</v>
      </c>
      <c r="I9113">
        <v>110000</v>
      </c>
      <c r="J9113" t="s">
        <v>14</v>
      </c>
      <c r="K9113">
        <v>100</v>
      </c>
      <c r="L9113" t="s">
        <v>14</v>
      </c>
      <c r="M9113" t="s">
        <v>15</v>
      </c>
    </row>
    <row r="9114" spans="1:13" x14ac:dyDescent="0.25">
      <c r="A9114">
        <v>2023</v>
      </c>
      <c r="B9114" t="str" cm="1">
        <f t="array" ref="B9114">_xlfn.IFS(C9114="SE","Senior", C9114 = "EX", "Excecutive",C9114 ="MI", "Middle", C9114 = "EN", "Entry")</f>
        <v>Senior</v>
      </c>
      <c r="C9114" t="s">
        <v>10</v>
      </c>
      <c r="D9114" t="str" cm="1">
        <f t="array" ref="D9114">_xlfn.IFS(E9114 = "FT","Full Time", E9114 = "PT", "Part Time", E9114 = "FL", "Freelance", E9114 = "CT", "Contract")</f>
        <v>Full Time</v>
      </c>
      <c r="E9114" t="s">
        <v>11</v>
      </c>
      <c r="F9114" t="s">
        <v>24</v>
      </c>
      <c r="G9114">
        <v>228045</v>
      </c>
      <c r="H9114" t="s">
        <v>13</v>
      </c>
      <c r="I9114">
        <v>228045</v>
      </c>
      <c r="J9114" t="s">
        <v>14</v>
      </c>
      <c r="K9114">
        <v>100</v>
      </c>
      <c r="L9114" t="s">
        <v>14</v>
      </c>
      <c r="M9114" t="s">
        <v>15</v>
      </c>
    </row>
    <row r="9115" spans="1:13" x14ac:dyDescent="0.25">
      <c r="A9115">
        <v>2023</v>
      </c>
      <c r="B9115" t="str" cm="1">
        <f t="array" ref="B9115">_xlfn.IFS(C9115="SE","Senior", C9115 = "EX", "Excecutive",C9115 ="MI", "Middle", C9115 = "EN", "Entry")</f>
        <v>Senior</v>
      </c>
      <c r="C9115" t="s">
        <v>10</v>
      </c>
      <c r="D9115" t="str" cm="1">
        <f t="array" ref="D9115">_xlfn.IFS(E9115 = "FT","Full Time", E9115 = "PT", "Part Time", E9115 = "FL", "Freelance", E9115 = "CT", "Contract")</f>
        <v>Full Time</v>
      </c>
      <c r="E9115" t="s">
        <v>11</v>
      </c>
      <c r="F9115" t="s">
        <v>24</v>
      </c>
      <c r="G9115">
        <v>198300</v>
      </c>
      <c r="H9115" t="s">
        <v>13</v>
      </c>
      <c r="I9115">
        <v>198300</v>
      </c>
      <c r="J9115" t="s">
        <v>14</v>
      </c>
      <c r="K9115">
        <v>100</v>
      </c>
      <c r="L9115" t="s">
        <v>14</v>
      </c>
      <c r="M9115" t="s">
        <v>15</v>
      </c>
    </row>
    <row r="9116" spans="1:13" x14ac:dyDescent="0.25">
      <c r="A9116">
        <v>2023</v>
      </c>
      <c r="B9116" t="str" cm="1">
        <f t="array" ref="B9116">_xlfn.IFS(C9116="SE","Senior", C9116 = "EX", "Excecutive",C9116 ="MI", "Middle", C9116 = "EN", "Entry")</f>
        <v>Senior</v>
      </c>
      <c r="C9116" t="s">
        <v>10</v>
      </c>
      <c r="D9116" t="str" cm="1">
        <f t="array" ref="D9116">_xlfn.IFS(E9116 = "FT","Full Time", E9116 = "PT", "Part Time", E9116 = "FL", "Freelance", E9116 = "CT", "Contract")</f>
        <v>Full Time</v>
      </c>
      <c r="E9116" t="s">
        <v>11</v>
      </c>
      <c r="F9116" t="s">
        <v>16</v>
      </c>
      <c r="G9116">
        <v>150000</v>
      </c>
      <c r="H9116" t="s">
        <v>13</v>
      </c>
      <c r="I9116">
        <v>150000</v>
      </c>
      <c r="J9116" t="s">
        <v>14</v>
      </c>
      <c r="K9116">
        <v>100</v>
      </c>
      <c r="L9116" t="s">
        <v>14</v>
      </c>
      <c r="M9116" t="s">
        <v>15</v>
      </c>
    </row>
    <row r="9117" spans="1:13" x14ac:dyDescent="0.25">
      <c r="A9117">
        <v>2023</v>
      </c>
      <c r="B9117" t="str" cm="1">
        <f t="array" ref="B9117">_xlfn.IFS(C9117="SE","Senior", C9117 = "EX", "Excecutive",C9117 ="MI", "Middle", C9117 = "EN", "Entry")</f>
        <v>Senior</v>
      </c>
      <c r="C9117" t="s">
        <v>10</v>
      </c>
      <c r="D9117" t="str" cm="1">
        <f t="array" ref="D9117">_xlfn.IFS(E9117 = "FT","Full Time", E9117 = "PT", "Part Time", E9117 = "FL", "Freelance", E9117 = "CT", "Contract")</f>
        <v>Full Time</v>
      </c>
      <c r="E9117" t="s">
        <v>11</v>
      </c>
      <c r="F9117" t="s">
        <v>16</v>
      </c>
      <c r="G9117">
        <v>140000</v>
      </c>
      <c r="H9117" t="s">
        <v>13</v>
      </c>
      <c r="I9117">
        <v>140000</v>
      </c>
      <c r="J9117" t="s">
        <v>14</v>
      </c>
      <c r="K9117">
        <v>100</v>
      </c>
      <c r="L9117" t="s">
        <v>14</v>
      </c>
      <c r="M9117" t="s">
        <v>15</v>
      </c>
    </row>
    <row r="9118" spans="1:13" x14ac:dyDescent="0.25">
      <c r="A9118">
        <v>2023</v>
      </c>
      <c r="B9118" t="str" cm="1">
        <f t="array" ref="B9118">_xlfn.IFS(C9118="SE","Senior", C9118 = "EX", "Excecutive",C9118 ="MI", "Middle", C9118 = "EN", "Entry")</f>
        <v>Senior</v>
      </c>
      <c r="C9118" t="s">
        <v>10</v>
      </c>
      <c r="D9118" t="str" cm="1">
        <f t="array" ref="D9118">_xlfn.IFS(E9118 = "FT","Full Time", E9118 = "PT", "Part Time", E9118 = "FL", "Freelance", E9118 = "CT", "Contract")</f>
        <v>Full Time</v>
      </c>
      <c r="E9118" t="s">
        <v>11</v>
      </c>
      <c r="F9118" t="s">
        <v>21</v>
      </c>
      <c r="G9118">
        <v>100000</v>
      </c>
      <c r="H9118" t="s">
        <v>13</v>
      </c>
      <c r="I9118">
        <v>100000</v>
      </c>
      <c r="J9118" t="s">
        <v>14</v>
      </c>
      <c r="K9118">
        <v>0</v>
      </c>
      <c r="L9118" t="s">
        <v>14</v>
      </c>
      <c r="M9118" t="s">
        <v>15</v>
      </c>
    </row>
    <row r="9119" spans="1:13" x14ac:dyDescent="0.25">
      <c r="A9119">
        <v>2023</v>
      </c>
      <c r="B9119" t="str" cm="1">
        <f t="array" ref="B9119">_xlfn.IFS(C9119="SE","Senior", C9119 = "EX", "Excecutive",C9119 ="MI", "Middle", C9119 = "EN", "Entry")</f>
        <v>Senior</v>
      </c>
      <c r="C9119" t="s">
        <v>10</v>
      </c>
      <c r="D9119" t="str" cm="1">
        <f t="array" ref="D9119">_xlfn.IFS(E9119 = "FT","Full Time", E9119 = "PT", "Part Time", E9119 = "FL", "Freelance", E9119 = "CT", "Contract")</f>
        <v>Full Time</v>
      </c>
      <c r="E9119" t="s">
        <v>11</v>
      </c>
      <c r="F9119" t="s">
        <v>21</v>
      </c>
      <c r="G9119">
        <v>75000</v>
      </c>
      <c r="H9119" t="s">
        <v>13</v>
      </c>
      <c r="I9119">
        <v>75000</v>
      </c>
      <c r="J9119" t="s">
        <v>14</v>
      </c>
      <c r="K9119">
        <v>0</v>
      </c>
      <c r="L9119" t="s">
        <v>14</v>
      </c>
      <c r="M9119" t="s">
        <v>15</v>
      </c>
    </row>
    <row r="9120" spans="1:13" x14ac:dyDescent="0.25">
      <c r="A9120">
        <v>2023</v>
      </c>
      <c r="B9120" t="str" cm="1">
        <f t="array" ref="B9120">_xlfn.IFS(C9120="SE","Senior", C9120 = "EX", "Excecutive",C9120 ="MI", "Middle", C9120 = "EN", "Entry")</f>
        <v>Senior</v>
      </c>
      <c r="C9120" t="s">
        <v>10</v>
      </c>
      <c r="D9120" t="str" cm="1">
        <f t="array" ref="D9120">_xlfn.IFS(E9120 = "FT","Full Time", E9120 = "PT", "Part Time", E9120 = "FL", "Freelance", E9120 = "CT", "Contract")</f>
        <v>Full Time</v>
      </c>
      <c r="E9120" t="s">
        <v>11</v>
      </c>
      <c r="F9120" t="s">
        <v>24</v>
      </c>
      <c r="G9120">
        <v>45000</v>
      </c>
      <c r="H9120" t="s">
        <v>43</v>
      </c>
      <c r="I9120">
        <v>48585</v>
      </c>
      <c r="J9120" t="s">
        <v>70</v>
      </c>
      <c r="K9120">
        <v>0</v>
      </c>
      <c r="L9120" t="s">
        <v>70</v>
      </c>
      <c r="M9120" t="s">
        <v>15</v>
      </c>
    </row>
    <row r="9121" spans="1:13" x14ac:dyDescent="0.25">
      <c r="A9121">
        <v>2023</v>
      </c>
      <c r="B9121" t="str" cm="1">
        <f t="array" ref="B9121">_xlfn.IFS(C9121="SE","Senior", C9121 = "EX", "Excecutive",C9121 ="MI", "Middle", C9121 = "EN", "Entry")</f>
        <v>Senior</v>
      </c>
      <c r="C9121" t="s">
        <v>10</v>
      </c>
      <c r="D9121" t="str" cm="1">
        <f t="array" ref="D9121">_xlfn.IFS(E9121 = "FT","Full Time", E9121 = "PT", "Part Time", E9121 = "FL", "Freelance", E9121 = "CT", "Contract")</f>
        <v>Full Time</v>
      </c>
      <c r="E9121" t="s">
        <v>11</v>
      </c>
      <c r="F9121" t="s">
        <v>24</v>
      </c>
      <c r="G9121">
        <v>36000</v>
      </c>
      <c r="H9121" t="s">
        <v>43</v>
      </c>
      <c r="I9121">
        <v>38868</v>
      </c>
      <c r="J9121" t="s">
        <v>70</v>
      </c>
      <c r="K9121">
        <v>0</v>
      </c>
      <c r="L9121" t="s">
        <v>70</v>
      </c>
      <c r="M9121" t="s">
        <v>15</v>
      </c>
    </row>
    <row r="9122" spans="1:13" x14ac:dyDescent="0.25">
      <c r="A9122">
        <v>2023</v>
      </c>
      <c r="B9122" t="str" cm="1">
        <f t="array" ref="B9122">_xlfn.IFS(C9122="SE","Senior", C9122 = "EX", "Excecutive",C9122 ="MI", "Middle", C9122 = "EN", "Entry")</f>
        <v>Middle</v>
      </c>
      <c r="C9122" t="s">
        <v>18</v>
      </c>
      <c r="D9122" t="str" cm="1">
        <f t="array" ref="D9122">_xlfn.IFS(E9122 = "FT","Full Time", E9122 = "PT", "Part Time", E9122 = "FL", "Freelance", E9122 = "CT", "Contract")</f>
        <v>Full Time</v>
      </c>
      <c r="E9122" t="s">
        <v>11</v>
      </c>
      <c r="F9122" t="s">
        <v>78</v>
      </c>
      <c r="G9122">
        <v>100000</v>
      </c>
      <c r="H9122" t="s">
        <v>13</v>
      </c>
      <c r="I9122">
        <v>100000</v>
      </c>
      <c r="J9122" t="s">
        <v>14</v>
      </c>
      <c r="K9122">
        <v>0</v>
      </c>
      <c r="L9122" t="s">
        <v>14</v>
      </c>
      <c r="M9122" t="s">
        <v>15</v>
      </c>
    </row>
    <row r="9123" spans="1:13" x14ac:dyDescent="0.25">
      <c r="A9123">
        <v>2023</v>
      </c>
      <c r="B9123" t="str" cm="1">
        <f t="array" ref="B9123">_xlfn.IFS(C9123="SE","Senior", C9123 = "EX", "Excecutive",C9123 ="MI", "Middle", C9123 = "EN", "Entry")</f>
        <v>Middle</v>
      </c>
      <c r="C9123" t="s">
        <v>18</v>
      </c>
      <c r="D9123" t="str" cm="1">
        <f t="array" ref="D9123">_xlfn.IFS(E9123 = "FT","Full Time", E9123 = "PT", "Part Time", E9123 = "FL", "Freelance", E9123 = "CT", "Contract")</f>
        <v>Full Time</v>
      </c>
      <c r="E9123" t="s">
        <v>11</v>
      </c>
      <c r="F9123" t="s">
        <v>78</v>
      </c>
      <c r="G9123">
        <v>75000</v>
      </c>
      <c r="H9123" t="s">
        <v>13</v>
      </c>
      <c r="I9123">
        <v>75000</v>
      </c>
      <c r="J9123" t="s">
        <v>14</v>
      </c>
      <c r="K9123">
        <v>0</v>
      </c>
      <c r="L9123" t="s">
        <v>14</v>
      </c>
      <c r="M9123" t="s">
        <v>15</v>
      </c>
    </row>
    <row r="9124" spans="1:13" x14ac:dyDescent="0.25">
      <c r="A9124">
        <v>2023</v>
      </c>
      <c r="B9124" t="str" cm="1">
        <f t="array" ref="B9124">_xlfn.IFS(C9124="SE","Senior", C9124 = "EX", "Excecutive",C9124 ="MI", "Middle", C9124 = "EN", "Entry")</f>
        <v>Middle</v>
      </c>
      <c r="C9124" t="s">
        <v>18</v>
      </c>
      <c r="D9124" t="str" cm="1">
        <f t="array" ref="D9124">_xlfn.IFS(E9124 = "FT","Full Time", E9124 = "PT", "Part Time", E9124 = "FL", "Freelance", E9124 = "CT", "Contract")</f>
        <v>Full Time</v>
      </c>
      <c r="E9124" t="s">
        <v>11</v>
      </c>
      <c r="F9124" t="s">
        <v>24</v>
      </c>
      <c r="G9124">
        <v>72360</v>
      </c>
      <c r="H9124" t="s">
        <v>43</v>
      </c>
      <c r="I9124">
        <v>78125</v>
      </c>
      <c r="J9124" t="s">
        <v>79</v>
      </c>
      <c r="K9124">
        <v>0</v>
      </c>
      <c r="L9124" t="s">
        <v>79</v>
      </c>
      <c r="M9124" t="s">
        <v>15</v>
      </c>
    </row>
    <row r="9125" spans="1:13" x14ac:dyDescent="0.25">
      <c r="A9125">
        <v>2023</v>
      </c>
      <c r="B9125" t="str" cm="1">
        <f t="array" ref="B9125">_xlfn.IFS(C9125="SE","Senior", C9125 = "EX", "Excecutive",C9125 ="MI", "Middle", C9125 = "EN", "Entry")</f>
        <v>Middle</v>
      </c>
      <c r="C9125" t="s">
        <v>18</v>
      </c>
      <c r="D9125" t="str" cm="1">
        <f t="array" ref="D9125">_xlfn.IFS(E9125 = "FT","Full Time", E9125 = "PT", "Part Time", E9125 = "FL", "Freelance", E9125 = "CT", "Contract")</f>
        <v>Full Time</v>
      </c>
      <c r="E9125" t="s">
        <v>11</v>
      </c>
      <c r="F9125" t="s">
        <v>24</v>
      </c>
      <c r="G9125">
        <v>37440</v>
      </c>
      <c r="H9125" t="s">
        <v>43</v>
      </c>
      <c r="I9125">
        <v>40423</v>
      </c>
      <c r="J9125" t="s">
        <v>79</v>
      </c>
      <c r="K9125">
        <v>0</v>
      </c>
      <c r="L9125" t="s">
        <v>79</v>
      </c>
      <c r="M9125" t="s">
        <v>15</v>
      </c>
    </row>
    <row r="9126" spans="1:13" x14ac:dyDescent="0.25">
      <c r="A9126">
        <v>2023</v>
      </c>
      <c r="B9126" t="str" cm="1">
        <f t="array" ref="B9126">_xlfn.IFS(C9126="SE","Senior", C9126 = "EX", "Excecutive",C9126 ="MI", "Middle", C9126 = "EN", "Entry")</f>
        <v>Senior</v>
      </c>
      <c r="C9126" t="s">
        <v>10</v>
      </c>
      <c r="D9126" t="str" cm="1">
        <f t="array" ref="D9126">_xlfn.IFS(E9126 = "FT","Full Time", E9126 = "PT", "Part Time", E9126 = "FL", "Freelance", E9126 = "CT", "Contract")</f>
        <v>Full Time</v>
      </c>
      <c r="E9126" t="s">
        <v>11</v>
      </c>
      <c r="F9126" t="s">
        <v>41</v>
      </c>
      <c r="G9126">
        <v>140000</v>
      </c>
      <c r="H9126" t="s">
        <v>13</v>
      </c>
      <c r="I9126">
        <v>140000</v>
      </c>
      <c r="J9126" t="s">
        <v>14</v>
      </c>
      <c r="K9126">
        <v>0</v>
      </c>
      <c r="L9126" t="s">
        <v>14</v>
      </c>
      <c r="M9126" t="s">
        <v>15</v>
      </c>
    </row>
    <row r="9127" spans="1:13" x14ac:dyDescent="0.25">
      <c r="A9127">
        <v>2023</v>
      </c>
      <c r="B9127" t="str" cm="1">
        <f t="array" ref="B9127">_xlfn.IFS(C9127="SE","Senior", C9127 = "EX", "Excecutive",C9127 ="MI", "Middle", C9127 = "EN", "Entry")</f>
        <v>Senior</v>
      </c>
      <c r="C9127" t="s">
        <v>10</v>
      </c>
      <c r="D9127" t="str" cm="1">
        <f t="array" ref="D9127">_xlfn.IFS(E9127 = "FT","Full Time", E9127 = "PT", "Part Time", E9127 = "FL", "Freelance", E9127 = "CT", "Contract")</f>
        <v>Full Time</v>
      </c>
      <c r="E9127" t="s">
        <v>11</v>
      </c>
      <c r="F9127" t="s">
        <v>41</v>
      </c>
      <c r="G9127">
        <v>100000</v>
      </c>
      <c r="H9127" t="s">
        <v>13</v>
      </c>
      <c r="I9127">
        <v>100000</v>
      </c>
      <c r="J9127" t="s">
        <v>14</v>
      </c>
      <c r="K9127">
        <v>0</v>
      </c>
      <c r="L9127" t="s">
        <v>14</v>
      </c>
      <c r="M9127" t="s">
        <v>15</v>
      </c>
    </row>
    <row r="9128" spans="1:13" x14ac:dyDescent="0.25">
      <c r="A9128">
        <v>2023</v>
      </c>
      <c r="B9128" t="str" cm="1">
        <f t="array" ref="B9128">_xlfn.IFS(C9128="SE","Senior", C9128 = "EX", "Excecutive",C9128 ="MI", "Middle", C9128 = "EN", "Entry")</f>
        <v>Middle</v>
      </c>
      <c r="C9128" t="s">
        <v>18</v>
      </c>
      <c r="D9128" t="str" cm="1">
        <f t="array" ref="D9128">_xlfn.IFS(E9128 = "FT","Full Time", E9128 = "PT", "Part Time", E9128 = "FL", "Freelance", E9128 = "CT", "Contract")</f>
        <v>Full Time</v>
      </c>
      <c r="E9128" t="s">
        <v>11</v>
      </c>
      <c r="F9128" t="s">
        <v>90</v>
      </c>
      <c r="G9128">
        <v>125000</v>
      </c>
      <c r="H9128" t="s">
        <v>13</v>
      </c>
      <c r="I9128">
        <v>125000</v>
      </c>
      <c r="J9128" t="s">
        <v>14</v>
      </c>
      <c r="K9128">
        <v>0</v>
      </c>
      <c r="L9128" t="s">
        <v>14</v>
      </c>
      <c r="M9128" t="s">
        <v>15</v>
      </c>
    </row>
    <row r="9129" spans="1:13" x14ac:dyDescent="0.25">
      <c r="A9129">
        <v>2023</v>
      </c>
      <c r="B9129" t="str" cm="1">
        <f t="array" ref="B9129">_xlfn.IFS(C9129="SE","Senior", C9129 = "EX", "Excecutive",C9129 ="MI", "Middle", C9129 = "EN", "Entry")</f>
        <v>Middle</v>
      </c>
      <c r="C9129" t="s">
        <v>18</v>
      </c>
      <c r="D9129" t="str" cm="1">
        <f t="array" ref="D9129">_xlfn.IFS(E9129 = "FT","Full Time", E9129 = "PT", "Part Time", E9129 = "FL", "Freelance", E9129 = "CT", "Contract")</f>
        <v>Full Time</v>
      </c>
      <c r="E9129" t="s">
        <v>11</v>
      </c>
      <c r="F9129" t="s">
        <v>90</v>
      </c>
      <c r="G9129">
        <v>120000</v>
      </c>
      <c r="H9129" t="s">
        <v>13</v>
      </c>
      <c r="I9129">
        <v>120000</v>
      </c>
      <c r="J9129" t="s">
        <v>14</v>
      </c>
      <c r="K9129">
        <v>0</v>
      </c>
      <c r="L9129" t="s">
        <v>14</v>
      </c>
      <c r="M9129" t="s">
        <v>15</v>
      </c>
    </row>
    <row r="9130" spans="1:13" x14ac:dyDescent="0.25">
      <c r="A9130">
        <v>2023</v>
      </c>
      <c r="B9130" t="str" cm="1">
        <f t="array" ref="B9130">_xlfn.IFS(C9130="SE","Senior", C9130 = "EX", "Excecutive",C9130 ="MI", "Middle", C9130 = "EN", "Entry")</f>
        <v>Senior</v>
      </c>
      <c r="C9130" t="s">
        <v>10</v>
      </c>
      <c r="D9130" t="str" cm="1">
        <f t="array" ref="D9130">_xlfn.IFS(E9130 = "FT","Full Time", E9130 = "PT", "Part Time", E9130 = "FL", "Freelance", E9130 = "CT", "Contract")</f>
        <v>Full Time</v>
      </c>
      <c r="E9130" t="s">
        <v>11</v>
      </c>
      <c r="F9130" t="s">
        <v>52</v>
      </c>
      <c r="G9130">
        <v>127000</v>
      </c>
      <c r="H9130" t="s">
        <v>13</v>
      </c>
      <c r="I9130">
        <v>127000</v>
      </c>
      <c r="J9130" t="s">
        <v>14</v>
      </c>
      <c r="K9130">
        <v>0</v>
      </c>
      <c r="L9130" t="s">
        <v>14</v>
      </c>
      <c r="M9130" t="s">
        <v>15</v>
      </c>
    </row>
    <row r="9131" spans="1:13" x14ac:dyDescent="0.25">
      <c r="A9131">
        <v>2023</v>
      </c>
      <c r="B9131" t="str" cm="1">
        <f t="array" ref="B9131">_xlfn.IFS(C9131="SE","Senior", C9131 = "EX", "Excecutive",C9131 ="MI", "Middle", C9131 = "EN", "Entry")</f>
        <v>Senior</v>
      </c>
      <c r="C9131" t="s">
        <v>10</v>
      </c>
      <c r="D9131" t="str" cm="1">
        <f t="array" ref="D9131">_xlfn.IFS(E9131 = "FT","Full Time", E9131 = "PT", "Part Time", E9131 = "FL", "Freelance", E9131 = "CT", "Contract")</f>
        <v>Full Time</v>
      </c>
      <c r="E9131" t="s">
        <v>11</v>
      </c>
      <c r="F9131" t="s">
        <v>52</v>
      </c>
      <c r="G9131">
        <v>99000</v>
      </c>
      <c r="H9131" t="s">
        <v>13</v>
      </c>
      <c r="I9131">
        <v>99000</v>
      </c>
      <c r="J9131" t="s">
        <v>14</v>
      </c>
      <c r="K9131">
        <v>0</v>
      </c>
      <c r="L9131" t="s">
        <v>14</v>
      </c>
      <c r="M9131" t="s">
        <v>15</v>
      </c>
    </row>
    <row r="9132" spans="1:13" x14ac:dyDescent="0.25">
      <c r="A9132">
        <v>2023</v>
      </c>
      <c r="B9132" t="str" cm="1">
        <f t="array" ref="B9132">_xlfn.IFS(C9132="SE","Senior", C9132 = "EX", "Excecutive",C9132 ="MI", "Middle", C9132 = "EN", "Entry")</f>
        <v>Middle</v>
      </c>
      <c r="C9132" t="s">
        <v>18</v>
      </c>
      <c r="D9132" t="str" cm="1">
        <f t="array" ref="D9132">_xlfn.IFS(E9132 = "FT","Full Time", E9132 = "PT", "Part Time", E9132 = "FL", "Freelance", E9132 = "CT", "Contract")</f>
        <v>Full Time</v>
      </c>
      <c r="E9132" t="s">
        <v>11</v>
      </c>
      <c r="F9132" t="s">
        <v>16</v>
      </c>
      <c r="G9132">
        <v>130000</v>
      </c>
      <c r="H9132" t="s">
        <v>13</v>
      </c>
      <c r="I9132">
        <v>130000</v>
      </c>
      <c r="J9132" t="s">
        <v>14</v>
      </c>
      <c r="K9132">
        <v>100</v>
      </c>
      <c r="L9132" t="s">
        <v>14</v>
      </c>
      <c r="M9132" t="s">
        <v>15</v>
      </c>
    </row>
    <row r="9133" spans="1:13" x14ac:dyDescent="0.25">
      <c r="A9133">
        <v>2023</v>
      </c>
      <c r="B9133" t="str" cm="1">
        <f t="array" ref="B9133">_xlfn.IFS(C9133="SE","Senior", C9133 = "EX", "Excecutive",C9133 ="MI", "Middle", C9133 = "EN", "Entry")</f>
        <v>Middle</v>
      </c>
      <c r="C9133" t="s">
        <v>18</v>
      </c>
      <c r="D9133" t="str" cm="1">
        <f t="array" ref="D9133">_xlfn.IFS(E9133 = "FT","Full Time", E9133 = "PT", "Part Time", E9133 = "FL", "Freelance", E9133 = "CT", "Contract")</f>
        <v>Full Time</v>
      </c>
      <c r="E9133" t="s">
        <v>11</v>
      </c>
      <c r="F9133" t="s">
        <v>16</v>
      </c>
      <c r="G9133">
        <v>120000</v>
      </c>
      <c r="H9133" t="s">
        <v>13</v>
      </c>
      <c r="I9133">
        <v>120000</v>
      </c>
      <c r="J9133" t="s">
        <v>14</v>
      </c>
      <c r="K9133">
        <v>100</v>
      </c>
      <c r="L9133" t="s">
        <v>14</v>
      </c>
      <c r="M9133" t="s">
        <v>15</v>
      </c>
    </row>
    <row r="9134" spans="1:13" x14ac:dyDescent="0.25">
      <c r="A9134">
        <v>2023</v>
      </c>
      <c r="B9134" t="str" cm="1">
        <f t="array" ref="B9134">_xlfn.IFS(C9134="SE","Senior", C9134 = "EX", "Excecutive",C9134 ="MI", "Middle", C9134 = "EN", "Entry")</f>
        <v>Senior</v>
      </c>
      <c r="C9134" t="s">
        <v>10</v>
      </c>
      <c r="D9134" t="str" cm="1">
        <f t="array" ref="D9134">_xlfn.IFS(E9134 = "FT","Full Time", E9134 = "PT", "Part Time", E9134 = "FL", "Freelance", E9134 = "CT", "Contract")</f>
        <v>Full Time</v>
      </c>
      <c r="E9134" t="s">
        <v>11</v>
      </c>
      <c r="F9134" t="s">
        <v>52</v>
      </c>
      <c r="G9134">
        <v>194500</v>
      </c>
      <c r="H9134" t="s">
        <v>13</v>
      </c>
      <c r="I9134">
        <v>194500</v>
      </c>
      <c r="J9134" t="s">
        <v>14</v>
      </c>
      <c r="K9134">
        <v>100</v>
      </c>
      <c r="L9134" t="s">
        <v>14</v>
      </c>
      <c r="M9134" t="s">
        <v>15</v>
      </c>
    </row>
    <row r="9135" spans="1:13" x14ac:dyDescent="0.25">
      <c r="A9135">
        <v>2023</v>
      </c>
      <c r="B9135" t="str" cm="1">
        <f t="array" ref="B9135">_xlfn.IFS(C9135="SE","Senior", C9135 = "EX", "Excecutive",C9135 ="MI", "Middle", C9135 = "EN", "Entry")</f>
        <v>Senior</v>
      </c>
      <c r="C9135" t="s">
        <v>10</v>
      </c>
      <c r="D9135" t="str" cm="1">
        <f t="array" ref="D9135">_xlfn.IFS(E9135 = "FT","Full Time", E9135 = "PT", "Part Time", E9135 = "FL", "Freelance", E9135 = "CT", "Contract")</f>
        <v>Full Time</v>
      </c>
      <c r="E9135" t="s">
        <v>11</v>
      </c>
      <c r="F9135" t="s">
        <v>52</v>
      </c>
      <c r="G9135">
        <v>132320</v>
      </c>
      <c r="H9135" t="s">
        <v>13</v>
      </c>
      <c r="I9135">
        <v>132320</v>
      </c>
      <c r="J9135" t="s">
        <v>14</v>
      </c>
      <c r="K9135">
        <v>100</v>
      </c>
      <c r="L9135" t="s">
        <v>14</v>
      </c>
      <c r="M9135" t="s">
        <v>15</v>
      </c>
    </row>
    <row r="9136" spans="1:13" x14ac:dyDescent="0.25">
      <c r="A9136">
        <v>2023</v>
      </c>
      <c r="B9136" t="str" cm="1">
        <f t="array" ref="B9136">_xlfn.IFS(C9136="SE","Senior", C9136 = "EX", "Excecutive",C9136 ="MI", "Middle", C9136 = "EN", "Entry")</f>
        <v>Senior</v>
      </c>
      <c r="C9136" t="s">
        <v>10</v>
      </c>
      <c r="D9136" t="str" cm="1">
        <f t="array" ref="D9136">_xlfn.IFS(E9136 = "FT","Full Time", E9136 = "PT", "Part Time", E9136 = "FL", "Freelance", E9136 = "CT", "Contract")</f>
        <v>Full Time</v>
      </c>
      <c r="E9136" t="s">
        <v>11</v>
      </c>
      <c r="F9136" t="s">
        <v>16</v>
      </c>
      <c r="G9136">
        <v>135000</v>
      </c>
      <c r="H9136" t="s">
        <v>13</v>
      </c>
      <c r="I9136">
        <v>135000</v>
      </c>
      <c r="J9136" t="s">
        <v>14</v>
      </c>
      <c r="K9136">
        <v>0</v>
      </c>
      <c r="L9136" t="s">
        <v>14</v>
      </c>
      <c r="M9136" t="s">
        <v>15</v>
      </c>
    </row>
    <row r="9137" spans="1:13" x14ac:dyDescent="0.25">
      <c r="A9137">
        <v>2023</v>
      </c>
      <c r="B9137" t="str" cm="1">
        <f t="array" ref="B9137">_xlfn.IFS(C9137="SE","Senior", C9137 = "EX", "Excecutive",C9137 ="MI", "Middle", C9137 = "EN", "Entry")</f>
        <v>Senior</v>
      </c>
      <c r="C9137" t="s">
        <v>10</v>
      </c>
      <c r="D9137" t="str" cm="1">
        <f t="array" ref="D9137">_xlfn.IFS(E9137 = "FT","Full Time", E9137 = "PT", "Part Time", E9137 = "FL", "Freelance", E9137 = "CT", "Contract")</f>
        <v>Full Time</v>
      </c>
      <c r="E9137" t="s">
        <v>11</v>
      </c>
      <c r="F9137" t="s">
        <v>16</v>
      </c>
      <c r="G9137">
        <v>90000</v>
      </c>
      <c r="H9137" t="s">
        <v>13</v>
      </c>
      <c r="I9137">
        <v>90000</v>
      </c>
      <c r="J9137" t="s">
        <v>14</v>
      </c>
      <c r="K9137">
        <v>0</v>
      </c>
      <c r="L9137" t="s">
        <v>14</v>
      </c>
      <c r="M9137" t="s">
        <v>15</v>
      </c>
    </row>
    <row r="9138" spans="1:13" x14ac:dyDescent="0.25">
      <c r="A9138">
        <v>2023</v>
      </c>
      <c r="B9138" t="str" cm="1">
        <f t="array" ref="B9138">_xlfn.IFS(C9138="SE","Senior", C9138 = "EX", "Excecutive",C9138 ="MI", "Middle", C9138 = "EN", "Entry")</f>
        <v>Senior</v>
      </c>
      <c r="C9138" t="s">
        <v>10</v>
      </c>
      <c r="D9138" t="str" cm="1">
        <f t="array" ref="D9138">_xlfn.IFS(E9138 = "FT","Full Time", E9138 = "PT", "Part Time", E9138 = "FL", "Freelance", E9138 = "CT", "Contract")</f>
        <v>Full Time</v>
      </c>
      <c r="E9138" t="s">
        <v>11</v>
      </c>
      <c r="F9138" t="s">
        <v>21</v>
      </c>
      <c r="G9138">
        <v>223602</v>
      </c>
      <c r="H9138" t="s">
        <v>13</v>
      </c>
      <c r="I9138">
        <v>223602</v>
      </c>
      <c r="J9138" t="s">
        <v>14</v>
      </c>
      <c r="K9138">
        <v>0</v>
      </c>
      <c r="L9138" t="s">
        <v>14</v>
      </c>
      <c r="M9138" t="s">
        <v>15</v>
      </c>
    </row>
    <row r="9139" spans="1:13" x14ac:dyDescent="0.25">
      <c r="A9139">
        <v>2023</v>
      </c>
      <c r="B9139" t="str" cm="1">
        <f t="array" ref="B9139">_xlfn.IFS(C9139="SE","Senior", C9139 = "EX", "Excecutive",C9139 ="MI", "Middle", C9139 = "EN", "Entry")</f>
        <v>Senior</v>
      </c>
      <c r="C9139" t="s">
        <v>10</v>
      </c>
      <c r="D9139" t="str" cm="1">
        <f t="array" ref="D9139">_xlfn.IFS(E9139 = "FT","Full Time", E9139 = "PT", "Part Time", E9139 = "FL", "Freelance", E9139 = "CT", "Contract")</f>
        <v>Full Time</v>
      </c>
      <c r="E9139" t="s">
        <v>11</v>
      </c>
      <c r="F9139" t="s">
        <v>21</v>
      </c>
      <c r="G9139">
        <v>143520</v>
      </c>
      <c r="H9139" t="s">
        <v>13</v>
      </c>
      <c r="I9139">
        <v>143520</v>
      </c>
      <c r="J9139" t="s">
        <v>14</v>
      </c>
      <c r="K9139">
        <v>0</v>
      </c>
      <c r="L9139" t="s">
        <v>14</v>
      </c>
      <c r="M9139" t="s">
        <v>15</v>
      </c>
    </row>
    <row r="9140" spans="1:13" x14ac:dyDescent="0.25">
      <c r="A9140">
        <v>2023</v>
      </c>
      <c r="B9140" t="str" cm="1">
        <f t="array" ref="B9140">_xlfn.IFS(C9140="SE","Senior", C9140 = "EX", "Excecutive",C9140 ="MI", "Middle", C9140 = "EN", "Entry")</f>
        <v>Senior</v>
      </c>
      <c r="C9140" t="s">
        <v>10</v>
      </c>
      <c r="D9140" t="str" cm="1">
        <f t="array" ref="D9140">_xlfn.IFS(E9140 = "FT","Full Time", E9140 = "PT", "Part Time", E9140 = "FL", "Freelance", E9140 = "CT", "Contract")</f>
        <v>Full Time</v>
      </c>
      <c r="E9140" t="s">
        <v>11</v>
      </c>
      <c r="F9140" t="s">
        <v>57</v>
      </c>
      <c r="G9140">
        <v>180000</v>
      </c>
      <c r="H9140" t="s">
        <v>13</v>
      </c>
      <c r="I9140">
        <v>180000</v>
      </c>
      <c r="J9140" t="s">
        <v>14</v>
      </c>
      <c r="K9140">
        <v>0</v>
      </c>
      <c r="L9140" t="s">
        <v>14</v>
      </c>
      <c r="M9140" t="s">
        <v>15</v>
      </c>
    </row>
    <row r="9141" spans="1:13" x14ac:dyDescent="0.25">
      <c r="A9141">
        <v>2023</v>
      </c>
      <c r="B9141" t="str" cm="1">
        <f t="array" ref="B9141">_xlfn.IFS(C9141="SE","Senior", C9141 = "EX", "Excecutive",C9141 ="MI", "Middle", C9141 = "EN", "Entry")</f>
        <v>Senior</v>
      </c>
      <c r="C9141" t="s">
        <v>10</v>
      </c>
      <c r="D9141" t="str" cm="1">
        <f t="array" ref="D9141">_xlfn.IFS(E9141 = "FT","Full Time", E9141 = "PT", "Part Time", E9141 = "FL", "Freelance", E9141 = "CT", "Contract")</f>
        <v>Full Time</v>
      </c>
      <c r="E9141" t="s">
        <v>11</v>
      </c>
      <c r="F9141" t="s">
        <v>57</v>
      </c>
      <c r="G9141">
        <v>140000</v>
      </c>
      <c r="H9141" t="s">
        <v>13</v>
      </c>
      <c r="I9141">
        <v>140000</v>
      </c>
      <c r="J9141" t="s">
        <v>14</v>
      </c>
      <c r="K9141">
        <v>0</v>
      </c>
      <c r="L9141" t="s">
        <v>14</v>
      </c>
      <c r="M9141" t="s">
        <v>15</v>
      </c>
    </row>
    <row r="9142" spans="1:13" x14ac:dyDescent="0.25">
      <c r="A9142">
        <v>2023</v>
      </c>
      <c r="B9142" t="str" cm="1">
        <f t="array" ref="B9142">_xlfn.IFS(C9142="SE","Senior", C9142 = "EX", "Excecutive",C9142 ="MI", "Middle", C9142 = "EN", "Entry")</f>
        <v>Middle</v>
      </c>
      <c r="C9142" t="s">
        <v>18</v>
      </c>
      <c r="D9142" t="str" cm="1">
        <f t="array" ref="D9142">_xlfn.IFS(E9142 = "FT","Full Time", E9142 = "PT", "Part Time", E9142 = "FL", "Freelance", E9142 = "CT", "Contract")</f>
        <v>Full Time</v>
      </c>
      <c r="E9142" t="s">
        <v>11</v>
      </c>
      <c r="F9142" t="s">
        <v>24</v>
      </c>
      <c r="G9142">
        <v>180000</v>
      </c>
      <c r="H9142" t="s">
        <v>13</v>
      </c>
      <c r="I9142">
        <v>180000</v>
      </c>
      <c r="J9142" t="s">
        <v>14</v>
      </c>
      <c r="K9142">
        <v>0</v>
      </c>
      <c r="L9142" t="s">
        <v>14</v>
      </c>
      <c r="M9142" t="s">
        <v>15</v>
      </c>
    </row>
    <row r="9143" spans="1:13" x14ac:dyDescent="0.25">
      <c r="A9143">
        <v>2023</v>
      </c>
      <c r="B9143" t="str" cm="1">
        <f t="array" ref="B9143">_xlfn.IFS(C9143="SE","Senior", C9143 = "EX", "Excecutive",C9143 ="MI", "Middle", C9143 = "EN", "Entry")</f>
        <v>Middle</v>
      </c>
      <c r="C9143" t="s">
        <v>18</v>
      </c>
      <c r="D9143" t="str" cm="1">
        <f t="array" ref="D9143">_xlfn.IFS(E9143 = "FT","Full Time", E9143 = "PT", "Part Time", E9143 = "FL", "Freelance", E9143 = "CT", "Contract")</f>
        <v>Full Time</v>
      </c>
      <c r="E9143" t="s">
        <v>11</v>
      </c>
      <c r="F9143" t="s">
        <v>24</v>
      </c>
      <c r="G9143">
        <v>162000</v>
      </c>
      <c r="H9143" t="s">
        <v>13</v>
      </c>
      <c r="I9143">
        <v>162000</v>
      </c>
      <c r="J9143" t="s">
        <v>14</v>
      </c>
      <c r="K9143">
        <v>0</v>
      </c>
      <c r="L9143" t="s">
        <v>14</v>
      </c>
      <c r="M9143" t="s">
        <v>15</v>
      </c>
    </row>
    <row r="9144" spans="1:13" x14ac:dyDescent="0.25">
      <c r="A9144">
        <v>2023</v>
      </c>
      <c r="B9144" t="str" cm="1">
        <f t="array" ref="B9144">_xlfn.IFS(C9144="SE","Senior", C9144 = "EX", "Excecutive",C9144 ="MI", "Middle", C9144 = "EN", "Entry")</f>
        <v>Senior</v>
      </c>
      <c r="C9144" t="s">
        <v>10</v>
      </c>
      <c r="D9144" t="str" cm="1">
        <f t="array" ref="D9144">_xlfn.IFS(E9144 = "FT","Full Time", E9144 = "PT", "Part Time", E9144 = "FL", "Freelance", E9144 = "CT", "Contract")</f>
        <v>Full Time</v>
      </c>
      <c r="E9144" t="s">
        <v>11</v>
      </c>
      <c r="F9144" t="s">
        <v>16</v>
      </c>
      <c r="G9144">
        <v>99000</v>
      </c>
      <c r="H9144" t="s">
        <v>36</v>
      </c>
      <c r="I9144">
        <v>121809</v>
      </c>
      <c r="J9144" t="s">
        <v>37</v>
      </c>
      <c r="K9144">
        <v>100</v>
      </c>
      <c r="L9144" t="s">
        <v>37</v>
      </c>
      <c r="M9144" t="s">
        <v>15</v>
      </c>
    </row>
    <row r="9145" spans="1:13" x14ac:dyDescent="0.25">
      <c r="A9145">
        <v>2023</v>
      </c>
      <c r="B9145" t="str" cm="1">
        <f t="array" ref="B9145">_xlfn.IFS(C9145="SE","Senior", C9145 = "EX", "Excecutive",C9145 ="MI", "Middle", C9145 = "EN", "Entry")</f>
        <v>Senior</v>
      </c>
      <c r="C9145" t="s">
        <v>10</v>
      </c>
      <c r="D9145" t="str" cm="1">
        <f t="array" ref="D9145">_xlfn.IFS(E9145 = "FT","Full Time", E9145 = "PT", "Part Time", E9145 = "FL", "Freelance", E9145 = "CT", "Contract")</f>
        <v>Full Time</v>
      </c>
      <c r="E9145" t="s">
        <v>11</v>
      </c>
      <c r="F9145" t="s">
        <v>16</v>
      </c>
      <c r="G9145">
        <v>68000</v>
      </c>
      <c r="H9145" t="s">
        <v>36</v>
      </c>
      <c r="I9145">
        <v>83667</v>
      </c>
      <c r="J9145" t="s">
        <v>37</v>
      </c>
      <c r="K9145">
        <v>100</v>
      </c>
      <c r="L9145" t="s">
        <v>37</v>
      </c>
      <c r="M9145" t="s">
        <v>15</v>
      </c>
    </row>
    <row r="9146" spans="1:13" x14ac:dyDescent="0.25">
      <c r="A9146">
        <v>2023</v>
      </c>
      <c r="B9146" t="str" cm="1">
        <f t="array" ref="B9146">_xlfn.IFS(C9146="SE","Senior", C9146 = "EX", "Excecutive",C9146 ="MI", "Middle", C9146 = "EN", "Entry")</f>
        <v>Senior</v>
      </c>
      <c r="C9146" t="s">
        <v>10</v>
      </c>
      <c r="D9146" t="str" cm="1">
        <f t="array" ref="D9146">_xlfn.IFS(E9146 = "FT","Full Time", E9146 = "PT", "Part Time", E9146 = "FL", "Freelance", E9146 = "CT", "Contract")</f>
        <v>Full Time</v>
      </c>
      <c r="E9146" t="s">
        <v>11</v>
      </c>
      <c r="F9146" t="s">
        <v>21</v>
      </c>
      <c r="G9146">
        <v>120350</v>
      </c>
      <c r="H9146" t="s">
        <v>13</v>
      </c>
      <c r="I9146">
        <v>120350</v>
      </c>
      <c r="J9146" t="s">
        <v>14</v>
      </c>
      <c r="K9146">
        <v>100</v>
      </c>
      <c r="L9146" t="s">
        <v>14</v>
      </c>
      <c r="M9146" t="s">
        <v>15</v>
      </c>
    </row>
    <row r="9147" spans="1:13" x14ac:dyDescent="0.25">
      <c r="A9147">
        <v>2023</v>
      </c>
      <c r="B9147" t="str" cm="1">
        <f t="array" ref="B9147">_xlfn.IFS(C9147="SE","Senior", C9147 = "EX", "Excecutive",C9147 ="MI", "Middle", C9147 = "EN", "Entry")</f>
        <v>Senior</v>
      </c>
      <c r="C9147" t="s">
        <v>10</v>
      </c>
      <c r="D9147" t="str" cm="1">
        <f t="array" ref="D9147">_xlfn.IFS(E9147 = "FT","Full Time", E9147 = "PT", "Part Time", E9147 = "FL", "Freelance", E9147 = "CT", "Contract")</f>
        <v>Full Time</v>
      </c>
      <c r="E9147" t="s">
        <v>11</v>
      </c>
      <c r="F9147" t="s">
        <v>21</v>
      </c>
      <c r="G9147">
        <v>74400</v>
      </c>
      <c r="H9147" t="s">
        <v>13</v>
      </c>
      <c r="I9147">
        <v>74400</v>
      </c>
      <c r="J9147" t="s">
        <v>14</v>
      </c>
      <c r="K9147">
        <v>100</v>
      </c>
      <c r="L9147" t="s">
        <v>14</v>
      </c>
      <c r="M9147" t="s">
        <v>15</v>
      </c>
    </row>
    <row r="9148" spans="1:13" x14ac:dyDescent="0.25">
      <c r="A9148">
        <v>2023</v>
      </c>
      <c r="B9148" t="str" cm="1">
        <f t="array" ref="B9148">_xlfn.IFS(C9148="SE","Senior", C9148 = "EX", "Excecutive",C9148 ="MI", "Middle", C9148 = "EN", "Entry")</f>
        <v>Senior</v>
      </c>
      <c r="C9148" t="s">
        <v>10</v>
      </c>
      <c r="D9148" t="str" cm="1">
        <f t="array" ref="D9148">_xlfn.IFS(E9148 = "FT","Full Time", E9148 = "PT", "Part Time", E9148 = "FL", "Freelance", E9148 = "CT", "Contract")</f>
        <v>Full Time</v>
      </c>
      <c r="E9148" t="s">
        <v>11</v>
      </c>
      <c r="F9148" t="s">
        <v>24</v>
      </c>
      <c r="G9148">
        <v>185000</v>
      </c>
      <c r="H9148" t="s">
        <v>13</v>
      </c>
      <c r="I9148">
        <v>185000</v>
      </c>
      <c r="J9148" t="s">
        <v>14</v>
      </c>
      <c r="K9148">
        <v>0</v>
      </c>
      <c r="L9148" t="s">
        <v>14</v>
      </c>
      <c r="M9148" t="s">
        <v>15</v>
      </c>
    </row>
    <row r="9149" spans="1:13" x14ac:dyDescent="0.25">
      <c r="A9149">
        <v>2023</v>
      </c>
      <c r="B9149" t="str" cm="1">
        <f t="array" ref="B9149">_xlfn.IFS(C9149="SE","Senior", C9149 = "EX", "Excecutive",C9149 ="MI", "Middle", C9149 = "EN", "Entry")</f>
        <v>Senior</v>
      </c>
      <c r="C9149" t="s">
        <v>10</v>
      </c>
      <c r="D9149" t="str" cm="1">
        <f t="array" ref="D9149">_xlfn.IFS(E9149 = "FT","Full Time", E9149 = "PT", "Part Time", E9149 = "FL", "Freelance", E9149 = "CT", "Contract")</f>
        <v>Full Time</v>
      </c>
      <c r="E9149" t="s">
        <v>11</v>
      </c>
      <c r="F9149" t="s">
        <v>24</v>
      </c>
      <c r="G9149">
        <v>123000</v>
      </c>
      <c r="H9149" t="s">
        <v>13</v>
      </c>
      <c r="I9149">
        <v>123000</v>
      </c>
      <c r="J9149" t="s">
        <v>14</v>
      </c>
      <c r="K9149">
        <v>0</v>
      </c>
      <c r="L9149" t="s">
        <v>14</v>
      </c>
      <c r="M9149" t="s">
        <v>15</v>
      </c>
    </row>
    <row r="9150" spans="1:13" x14ac:dyDescent="0.25">
      <c r="A9150">
        <v>2023</v>
      </c>
      <c r="B9150" t="str" cm="1">
        <f t="array" ref="B9150">_xlfn.IFS(C9150="SE","Senior", C9150 = "EX", "Excecutive",C9150 ="MI", "Middle", C9150 = "EN", "Entry")</f>
        <v>Middle</v>
      </c>
      <c r="C9150" t="s">
        <v>18</v>
      </c>
      <c r="D9150" t="str" cm="1">
        <f t="array" ref="D9150">_xlfn.IFS(E9150 = "FT","Full Time", E9150 = "PT", "Part Time", E9150 = "FL", "Freelance", E9150 = "CT", "Contract")</f>
        <v>Full Time</v>
      </c>
      <c r="E9150" t="s">
        <v>11</v>
      </c>
      <c r="F9150" t="s">
        <v>16</v>
      </c>
      <c r="G9150">
        <v>140000</v>
      </c>
      <c r="H9150" t="s">
        <v>13</v>
      </c>
      <c r="I9150">
        <v>140000</v>
      </c>
      <c r="J9150" t="s">
        <v>14</v>
      </c>
      <c r="K9150">
        <v>100</v>
      </c>
      <c r="L9150" t="s">
        <v>14</v>
      </c>
      <c r="M9150" t="s">
        <v>15</v>
      </c>
    </row>
    <row r="9151" spans="1:13" x14ac:dyDescent="0.25">
      <c r="A9151">
        <v>2023</v>
      </c>
      <c r="B9151" t="str" cm="1">
        <f t="array" ref="B9151">_xlfn.IFS(C9151="SE","Senior", C9151 = "EX", "Excecutive",C9151 ="MI", "Middle", C9151 = "EN", "Entry")</f>
        <v>Middle</v>
      </c>
      <c r="C9151" t="s">
        <v>18</v>
      </c>
      <c r="D9151" t="str" cm="1">
        <f t="array" ref="D9151">_xlfn.IFS(E9151 = "FT","Full Time", E9151 = "PT", "Part Time", E9151 = "FL", "Freelance", E9151 = "CT", "Contract")</f>
        <v>Full Time</v>
      </c>
      <c r="E9151" t="s">
        <v>11</v>
      </c>
      <c r="F9151" t="s">
        <v>16</v>
      </c>
      <c r="G9151">
        <v>90000</v>
      </c>
      <c r="H9151" t="s">
        <v>13</v>
      </c>
      <c r="I9151">
        <v>90000</v>
      </c>
      <c r="J9151" t="s">
        <v>14</v>
      </c>
      <c r="K9151">
        <v>100</v>
      </c>
      <c r="L9151" t="s">
        <v>14</v>
      </c>
      <c r="M9151" t="s">
        <v>15</v>
      </c>
    </row>
    <row r="9152" spans="1:13" x14ac:dyDescent="0.25">
      <c r="A9152">
        <v>2023</v>
      </c>
      <c r="B9152" t="str" cm="1">
        <f t="array" ref="B9152">_xlfn.IFS(C9152="SE","Senior", C9152 = "EX", "Excecutive",C9152 ="MI", "Middle", C9152 = "EN", "Entry")</f>
        <v>Senior</v>
      </c>
      <c r="C9152" t="s">
        <v>10</v>
      </c>
      <c r="D9152" t="str" cm="1">
        <f t="array" ref="D9152">_xlfn.IFS(E9152 = "FT","Full Time", E9152 = "PT", "Part Time", E9152 = "FL", "Freelance", E9152 = "CT", "Contract")</f>
        <v>Full Time</v>
      </c>
      <c r="E9152" t="s">
        <v>11</v>
      </c>
      <c r="F9152" t="s">
        <v>17</v>
      </c>
      <c r="G9152">
        <v>214500</v>
      </c>
      <c r="H9152" t="s">
        <v>13</v>
      </c>
      <c r="I9152">
        <v>214500</v>
      </c>
      <c r="J9152" t="s">
        <v>14</v>
      </c>
      <c r="K9152">
        <v>0</v>
      </c>
      <c r="L9152" t="s">
        <v>14</v>
      </c>
      <c r="M9152" t="s">
        <v>15</v>
      </c>
    </row>
    <row r="9153" spans="1:13" x14ac:dyDescent="0.25">
      <c r="A9153">
        <v>2023</v>
      </c>
      <c r="B9153" t="str" cm="1">
        <f t="array" ref="B9153">_xlfn.IFS(C9153="SE","Senior", C9153 = "EX", "Excecutive",C9153 ="MI", "Middle", C9153 = "EN", "Entry")</f>
        <v>Senior</v>
      </c>
      <c r="C9153" t="s">
        <v>10</v>
      </c>
      <c r="D9153" t="str" cm="1">
        <f t="array" ref="D9153">_xlfn.IFS(E9153 = "FT","Full Time", E9153 = "PT", "Part Time", E9153 = "FL", "Freelance", E9153 = "CT", "Contract")</f>
        <v>Full Time</v>
      </c>
      <c r="E9153" t="s">
        <v>11</v>
      </c>
      <c r="F9153" t="s">
        <v>17</v>
      </c>
      <c r="G9153">
        <v>132600</v>
      </c>
      <c r="H9153" t="s">
        <v>13</v>
      </c>
      <c r="I9153">
        <v>132600</v>
      </c>
      <c r="J9153" t="s">
        <v>14</v>
      </c>
      <c r="K9153">
        <v>0</v>
      </c>
      <c r="L9153" t="s">
        <v>14</v>
      </c>
      <c r="M9153" t="s">
        <v>15</v>
      </c>
    </row>
    <row r="9154" spans="1:13" x14ac:dyDescent="0.25">
      <c r="A9154">
        <v>2023</v>
      </c>
      <c r="B9154" t="str" cm="1">
        <f t="array" ref="B9154">_xlfn.IFS(C9154="SE","Senior", C9154 = "EX", "Excecutive",C9154 ="MI", "Middle", C9154 = "EN", "Entry")</f>
        <v>Senior</v>
      </c>
      <c r="C9154" t="s">
        <v>10</v>
      </c>
      <c r="D9154" t="str" cm="1">
        <f t="array" ref="D9154">_xlfn.IFS(E9154 = "FT","Full Time", E9154 = "PT", "Part Time", E9154 = "FL", "Freelance", E9154 = "CT", "Contract")</f>
        <v>Full Time</v>
      </c>
      <c r="E9154" t="s">
        <v>11</v>
      </c>
      <c r="F9154" t="s">
        <v>16</v>
      </c>
      <c r="G9154">
        <v>154000</v>
      </c>
      <c r="H9154" t="s">
        <v>13</v>
      </c>
      <c r="I9154">
        <v>154000</v>
      </c>
      <c r="J9154" t="s">
        <v>14</v>
      </c>
      <c r="K9154">
        <v>0</v>
      </c>
      <c r="L9154" t="s">
        <v>14</v>
      </c>
      <c r="M9154" t="s">
        <v>15</v>
      </c>
    </row>
    <row r="9155" spans="1:13" x14ac:dyDescent="0.25">
      <c r="A9155">
        <v>2023</v>
      </c>
      <c r="B9155" t="str" cm="1">
        <f t="array" ref="B9155">_xlfn.IFS(C9155="SE","Senior", C9155 = "EX", "Excecutive",C9155 ="MI", "Middle", C9155 = "EN", "Entry")</f>
        <v>Senior</v>
      </c>
      <c r="C9155" t="s">
        <v>10</v>
      </c>
      <c r="D9155" t="str" cm="1">
        <f t="array" ref="D9155">_xlfn.IFS(E9155 = "FT","Full Time", E9155 = "PT", "Part Time", E9155 = "FL", "Freelance", E9155 = "CT", "Contract")</f>
        <v>Full Time</v>
      </c>
      <c r="E9155" t="s">
        <v>11</v>
      </c>
      <c r="F9155" t="s">
        <v>16</v>
      </c>
      <c r="G9155">
        <v>103000</v>
      </c>
      <c r="H9155" t="s">
        <v>13</v>
      </c>
      <c r="I9155">
        <v>103000</v>
      </c>
      <c r="J9155" t="s">
        <v>14</v>
      </c>
      <c r="K9155">
        <v>0</v>
      </c>
      <c r="L9155" t="s">
        <v>14</v>
      </c>
      <c r="M9155" t="s">
        <v>15</v>
      </c>
    </row>
    <row r="9156" spans="1:13" x14ac:dyDescent="0.25">
      <c r="A9156">
        <v>2023</v>
      </c>
      <c r="B9156" t="str" cm="1">
        <f t="array" ref="B9156">_xlfn.IFS(C9156="SE","Senior", C9156 = "EX", "Excecutive",C9156 ="MI", "Middle", C9156 = "EN", "Entry")</f>
        <v>Senior</v>
      </c>
      <c r="C9156" t="s">
        <v>10</v>
      </c>
      <c r="D9156" t="str" cm="1">
        <f t="array" ref="D9156">_xlfn.IFS(E9156 = "FT","Full Time", E9156 = "PT", "Part Time", E9156 = "FL", "Freelance", E9156 = "CT", "Contract")</f>
        <v>Full Time</v>
      </c>
      <c r="E9156" t="s">
        <v>11</v>
      </c>
      <c r="F9156" t="s">
        <v>21</v>
      </c>
      <c r="G9156">
        <v>90000</v>
      </c>
      <c r="H9156" t="s">
        <v>13</v>
      </c>
      <c r="I9156">
        <v>90000</v>
      </c>
      <c r="J9156" t="s">
        <v>14</v>
      </c>
      <c r="K9156">
        <v>100</v>
      </c>
      <c r="L9156" t="s">
        <v>14</v>
      </c>
      <c r="M9156" t="s">
        <v>15</v>
      </c>
    </row>
    <row r="9157" spans="1:13" x14ac:dyDescent="0.25">
      <c r="A9157">
        <v>2023</v>
      </c>
      <c r="B9157" t="str" cm="1">
        <f t="array" ref="B9157">_xlfn.IFS(C9157="SE","Senior", C9157 = "EX", "Excecutive",C9157 ="MI", "Middle", C9157 = "EN", "Entry")</f>
        <v>Senior</v>
      </c>
      <c r="C9157" t="s">
        <v>10</v>
      </c>
      <c r="D9157" t="str" cm="1">
        <f t="array" ref="D9157">_xlfn.IFS(E9157 = "FT","Full Time", E9157 = "PT", "Part Time", E9157 = "FL", "Freelance", E9157 = "CT", "Contract")</f>
        <v>Full Time</v>
      </c>
      <c r="E9157" t="s">
        <v>11</v>
      </c>
      <c r="F9157" t="s">
        <v>21</v>
      </c>
      <c r="G9157">
        <v>80000</v>
      </c>
      <c r="H9157" t="s">
        <v>13</v>
      </c>
      <c r="I9157">
        <v>80000</v>
      </c>
      <c r="J9157" t="s">
        <v>14</v>
      </c>
      <c r="K9157">
        <v>100</v>
      </c>
      <c r="L9157" t="s">
        <v>14</v>
      </c>
      <c r="M9157" t="s">
        <v>15</v>
      </c>
    </row>
    <row r="9158" spans="1:13" x14ac:dyDescent="0.25">
      <c r="A9158">
        <v>2023</v>
      </c>
      <c r="B9158" t="str" cm="1">
        <f t="array" ref="B9158">_xlfn.IFS(C9158="SE","Senior", C9158 = "EX", "Excecutive",C9158 ="MI", "Middle", C9158 = "EN", "Entry")</f>
        <v>Excecutive</v>
      </c>
      <c r="C9158" t="s">
        <v>22</v>
      </c>
      <c r="D9158" t="str" cm="1">
        <f t="array" ref="D9158">_xlfn.IFS(E9158 = "FT","Full Time", E9158 = "PT", "Part Time", E9158 = "FL", "Freelance", E9158 = "CT", "Contract")</f>
        <v>Full Time</v>
      </c>
      <c r="E9158" t="s">
        <v>11</v>
      </c>
      <c r="F9158" t="s">
        <v>27</v>
      </c>
      <c r="G9158">
        <v>140000</v>
      </c>
      <c r="H9158" t="s">
        <v>13</v>
      </c>
      <c r="I9158">
        <v>140000</v>
      </c>
      <c r="J9158" t="s">
        <v>14</v>
      </c>
      <c r="K9158">
        <v>0</v>
      </c>
      <c r="L9158" t="s">
        <v>14</v>
      </c>
      <c r="M9158" t="s">
        <v>15</v>
      </c>
    </row>
    <row r="9159" spans="1:13" x14ac:dyDescent="0.25">
      <c r="A9159">
        <v>2023</v>
      </c>
      <c r="B9159" t="str" cm="1">
        <f t="array" ref="B9159">_xlfn.IFS(C9159="SE","Senior", C9159 = "EX", "Excecutive",C9159 ="MI", "Middle", C9159 = "EN", "Entry")</f>
        <v>Excecutive</v>
      </c>
      <c r="C9159" t="s">
        <v>22</v>
      </c>
      <c r="D9159" t="str" cm="1">
        <f t="array" ref="D9159">_xlfn.IFS(E9159 = "FT","Full Time", E9159 = "PT", "Part Time", E9159 = "FL", "Freelance", E9159 = "CT", "Contract")</f>
        <v>Full Time</v>
      </c>
      <c r="E9159" t="s">
        <v>11</v>
      </c>
      <c r="F9159" t="s">
        <v>27</v>
      </c>
      <c r="G9159">
        <v>100000</v>
      </c>
      <c r="H9159" t="s">
        <v>13</v>
      </c>
      <c r="I9159">
        <v>100000</v>
      </c>
      <c r="J9159" t="s">
        <v>14</v>
      </c>
      <c r="K9159">
        <v>0</v>
      </c>
      <c r="L9159" t="s">
        <v>14</v>
      </c>
      <c r="M9159" t="s">
        <v>15</v>
      </c>
    </row>
    <row r="9160" spans="1:13" x14ac:dyDescent="0.25">
      <c r="A9160">
        <v>2023</v>
      </c>
      <c r="B9160" t="str" cm="1">
        <f t="array" ref="B9160">_xlfn.IFS(C9160="SE","Senior", C9160 = "EX", "Excecutive",C9160 ="MI", "Middle", C9160 = "EN", "Entry")</f>
        <v>Senior</v>
      </c>
      <c r="C9160" t="s">
        <v>10</v>
      </c>
      <c r="D9160" t="str" cm="1">
        <f t="array" ref="D9160">_xlfn.IFS(E9160 = "FT","Full Time", E9160 = "PT", "Part Time", E9160 = "FL", "Freelance", E9160 = "CT", "Contract")</f>
        <v>Full Time</v>
      </c>
      <c r="E9160" t="s">
        <v>11</v>
      </c>
      <c r="F9160" t="s">
        <v>16</v>
      </c>
      <c r="G9160">
        <v>170000</v>
      </c>
      <c r="H9160" t="s">
        <v>13</v>
      </c>
      <c r="I9160">
        <v>170000</v>
      </c>
      <c r="J9160" t="s">
        <v>14</v>
      </c>
      <c r="K9160">
        <v>0</v>
      </c>
      <c r="L9160" t="s">
        <v>14</v>
      </c>
      <c r="M9160" t="s">
        <v>15</v>
      </c>
    </row>
    <row r="9161" spans="1:13" x14ac:dyDescent="0.25">
      <c r="A9161">
        <v>2023</v>
      </c>
      <c r="B9161" t="str" cm="1">
        <f t="array" ref="B9161">_xlfn.IFS(C9161="SE","Senior", C9161 = "EX", "Excecutive",C9161 ="MI", "Middle", C9161 = "EN", "Entry")</f>
        <v>Senior</v>
      </c>
      <c r="C9161" t="s">
        <v>10</v>
      </c>
      <c r="D9161" t="str" cm="1">
        <f t="array" ref="D9161">_xlfn.IFS(E9161 = "FT","Full Time", E9161 = "PT", "Part Time", E9161 = "FL", "Freelance", E9161 = "CT", "Contract")</f>
        <v>Full Time</v>
      </c>
      <c r="E9161" t="s">
        <v>11</v>
      </c>
      <c r="F9161" t="s">
        <v>16</v>
      </c>
      <c r="G9161">
        <v>100000</v>
      </c>
      <c r="H9161" t="s">
        <v>13</v>
      </c>
      <c r="I9161">
        <v>100000</v>
      </c>
      <c r="J9161" t="s">
        <v>14</v>
      </c>
      <c r="K9161">
        <v>0</v>
      </c>
      <c r="L9161" t="s">
        <v>14</v>
      </c>
      <c r="M9161" t="s">
        <v>15</v>
      </c>
    </row>
    <row r="9162" spans="1:13" x14ac:dyDescent="0.25">
      <c r="A9162">
        <v>2023</v>
      </c>
      <c r="B9162" t="str" cm="1">
        <f t="array" ref="B9162">_xlfn.IFS(C9162="SE","Senior", C9162 = "EX", "Excecutive",C9162 ="MI", "Middle", C9162 = "EN", "Entry")</f>
        <v>Middle</v>
      </c>
      <c r="C9162" t="s">
        <v>18</v>
      </c>
      <c r="D9162" t="str" cm="1">
        <f t="array" ref="D9162">_xlfn.IFS(E9162 = "FT","Full Time", E9162 = "PT", "Part Time", E9162 = "FL", "Freelance", E9162 = "CT", "Contract")</f>
        <v>Full Time</v>
      </c>
      <c r="E9162" t="s">
        <v>11</v>
      </c>
      <c r="F9162" t="s">
        <v>21</v>
      </c>
      <c r="G9162">
        <v>115000</v>
      </c>
      <c r="H9162" t="s">
        <v>13</v>
      </c>
      <c r="I9162">
        <v>115000</v>
      </c>
      <c r="J9162" t="s">
        <v>14</v>
      </c>
      <c r="K9162">
        <v>0</v>
      </c>
      <c r="L9162" t="s">
        <v>14</v>
      </c>
      <c r="M9162" t="s">
        <v>15</v>
      </c>
    </row>
    <row r="9163" spans="1:13" x14ac:dyDescent="0.25">
      <c r="A9163">
        <v>2023</v>
      </c>
      <c r="B9163" t="str" cm="1">
        <f t="array" ref="B9163">_xlfn.IFS(C9163="SE","Senior", C9163 = "EX", "Excecutive",C9163 ="MI", "Middle", C9163 = "EN", "Entry")</f>
        <v>Middle</v>
      </c>
      <c r="C9163" t="s">
        <v>18</v>
      </c>
      <c r="D9163" t="str" cm="1">
        <f t="array" ref="D9163">_xlfn.IFS(E9163 = "FT","Full Time", E9163 = "PT", "Part Time", E9163 = "FL", "Freelance", E9163 = "CT", "Contract")</f>
        <v>Full Time</v>
      </c>
      <c r="E9163" t="s">
        <v>11</v>
      </c>
      <c r="F9163" t="s">
        <v>21</v>
      </c>
      <c r="G9163">
        <v>105000</v>
      </c>
      <c r="H9163" t="s">
        <v>13</v>
      </c>
      <c r="I9163">
        <v>105000</v>
      </c>
      <c r="J9163" t="s">
        <v>14</v>
      </c>
      <c r="K9163">
        <v>0</v>
      </c>
      <c r="L9163" t="s">
        <v>14</v>
      </c>
      <c r="M9163" t="s">
        <v>15</v>
      </c>
    </row>
    <row r="9164" spans="1:13" x14ac:dyDescent="0.25">
      <c r="A9164">
        <v>2023</v>
      </c>
      <c r="B9164" t="str" cm="1">
        <f t="array" ref="B9164">_xlfn.IFS(C9164="SE","Senior", C9164 = "EX", "Excecutive",C9164 ="MI", "Middle", C9164 = "EN", "Entry")</f>
        <v>Senior</v>
      </c>
      <c r="C9164" t="s">
        <v>10</v>
      </c>
      <c r="D9164" t="str" cm="1">
        <f t="array" ref="D9164">_xlfn.IFS(E9164 = "FT","Full Time", E9164 = "PT", "Part Time", E9164 = "FL", "Freelance", E9164 = "CT", "Contract")</f>
        <v>Full Time</v>
      </c>
      <c r="E9164" t="s">
        <v>11</v>
      </c>
      <c r="F9164" t="s">
        <v>24</v>
      </c>
      <c r="G9164">
        <v>296100</v>
      </c>
      <c r="H9164" t="s">
        <v>13</v>
      </c>
      <c r="I9164">
        <v>296100</v>
      </c>
      <c r="J9164" t="s">
        <v>14</v>
      </c>
      <c r="K9164">
        <v>0</v>
      </c>
      <c r="L9164" t="s">
        <v>14</v>
      </c>
      <c r="M9164" t="s">
        <v>15</v>
      </c>
    </row>
    <row r="9165" spans="1:13" x14ac:dyDescent="0.25">
      <c r="A9165">
        <v>2023</v>
      </c>
      <c r="B9165" t="str" cm="1">
        <f t="array" ref="B9165">_xlfn.IFS(C9165="SE","Senior", C9165 = "EX", "Excecutive",C9165 ="MI", "Middle", C9165 = "EN", "Entry")</f>
        <v>Senior</v>
      </c>
      <c r="C9165" t="s">
        <v>10</v>
      </c>
      <c r="D9165" t="str" cm="1">
        <f t="array" ref="D9165">_xlfn.IFS(E9165 = "FT","Full Time", E9165 = "PT", "Part Time", E9165 = "FL", "Freelance", E9165 = "CT", "Contract")</f>
        <v>Full Time</v>
      </c>
      <c r="E9165" t="s">
        <v>11</v>
      </c>
      <c r="F9165" t="s">
        <v>24</v>
      </c>
      <c r="G9165">
        <v>144500</v>
      </c>
      <c r="H9165" t="s">
        <v>13</v>
      </c>
      <c r="I9165">
        <v>144500</v>
      </c>
      <c r="J9165" t="s">
        <v>14</v>
      </c>
      <c r="K9165">
        <v>0</v>
      </c>
      <c r="L9165" t="s">
        <v>14</v>
      </c>
      <c r="M9165" t="s">
        <v>15</v>
      </c>
    </row>
    <row r="9166" spans="1:13" x14ac:dyDescent="0.25">
      <c r="A9166">
        <v>2023</v>
      </c>
      <c r="B9166" t="str" cm="1">
        <f t="array" ref="B9166">_xlfn.IFS(C9166="SE","Senior", C9166 = "EX", "Excecutive",C9166 ="MI", "Middle", C9166 = "EN", "Entry")</f>
        <v>Entry</v>
      </c>
      <c r="C9166" t="s">
        <v>20</v>
      </c>
      <c r="D9166" t="str" cm="1">
        <f t="array" ref="D9166">_xlfn.IFS(E9166 = "FT","Full Time", E9166 = "PT", "Part Time", E9166 = "FL", "Freelance", E9166 = "CT", "Contract")</f>
        <v>Full Time</v>
      </c>
      <c r="E9166" t="s">
        <v>11</v>
      </c>
      <c r="F9166" t="s">
        <v>16</v>
      </c>
      <c r="G9166">
        <v>220000</v>
      </c>
      <c r="H9166" t="s">
        <v>13</v>
      </c>
      <c r="I9166">
        <v>220000</v>
      </c>
      <c r="J9166" t="s">
        <v>14</v>
      </c>
      <c r="K9166">
        <v>0</v>
      </c>
      <c r="L9166" t="s">
        <v>14</v>
      </c>
      <c r="M9166" t="s">
        <v>15</v>
      </c>
    </row>
    <row r="9167" spans="1:13" x14ac:dyDescent="0.25">
      <c r="A9167">
        <v>2023</v>
      </c>
      <c r="B9167" t="str" cm="1">
        <f t="array" ref="B9167">_xlfn.IFS(C9167="SE","Senior", C9167 = "EX", "Excecutive",C9167 ="MI", "Middle", C9167 = "EN", "Entry")</f>
        <v>Entry</v>
      </c>
      <c r="C9167" t="s">
        <v>20</v>
      </c>
      <c r="D9167" t="str" cm="1">
        <f t="array" ref="D9167">_xlfn.IFS(E9167 = "FT","Full Time", E9167 = "PT", "Part Time", E9167 = "FL", "Freelance", E9167 = "CT", "Contract")</f>
        <v>Full Time</v>
      </c>
      <c r="E9167" t="s">
        <v>11</v>
      </c>
      <c r="F9167" t="s">
        <v>16</v>
      </c>
      <c r="G9167">
        <v>187000</v>
      </c>
      <c r="H9167" t="s">
        <v>13</v>
      </c>
      <c r="I9167">
        <v>187000</v>
      </c>
      <c r="J9167" t="s">
        <v>14</v>
      </c>
      <c r="K9167">
        <v>0</v>
      </c>
      <c r="L9167" t="s">
        <v>14</v>
      </c>
      <c r="M9167" t="s">
        <v>15</v>
      </c>
    </row>
    <row r="9168" spans="1:13" x14ac:dyDescent="0.25">
      <c r="A9168">
        <v>2023</v>
      </c>
      <c r="B9168" t="str" cm="1">
        <f t="array" ref="B9168">_xlfn.IFS(C9168="SE","Senior", C9168 = "EX", "Excecutive",C9168 ="MI", "Middle", C9168 = "EN", "Entry")</f>
        <v>Senior</v>
      </c>
      <c r="C9168" t="s">
        <v>10</v>
      </c>
      <c r="D9168" t="str" cm="1">
        <f t="array" ref="D9168">_xlfn.IFS(E9168 = "FT","Full Time", E9168 = "PT", "Part Time", E9168 = "FL", "Freelance", E9168 = "CT", "Contract")</f>
        <v>Full Time</v>
      </c>
      <c r="E9168" t="s">
        <v>11</v>
      </c>
      <c r="F9168" t="s">
        <v>21</v>
      </c>
      <c r="G9168">
        <v>118600</v>
      </c>
      <c r="H9168" t="s">
        <v>13</v>
      </c>
      <c r="I9168">
        <v>118600</v>
      </c>
      <c r="J9168" t="s">
        <v>14</v>
      </c>
      <c r="K9168">
        <v>0</v>
      </c>
      <c r="L9168" t="s">
        <v>14</v>
      </c>
      <c r="M9168" t="s">
        <v>15</v>
      </c>
    </row>
    <row r="9169" spans="1:13" x14ac:dyDescent="0.25">
      <c r="A9169">
        <v>2023</v>
      </c>
      <c r="B9169" t="str" cm="1">
        <f t="array" ref="B9169">_xlfn.IFS(C9169="SE","Senior", C9169 = "EX", "Excecutive",C9169 ="MI", "Middle", C9169 = "EN", "Entry")</f>
        <v>Senior</v>
      </c>
      <c r="C9169" t="s">
        <v>10</v>
      </c>
      <c r="D9169" t="str" cm="1">
        <f t="array" ref="D9169">_xlfn.IFS(E9169 = "FT","Full Time", E9169 = "PT", "Part Time", E9169 = "FL", "Freelance", E9169 = "CT", "Contract")</f>
        <v>Full Time</v>
      </c>
      <c r="E9169" t="s">
        <v>11</v>
      </c>
      <c r="F9169" t="s">
        <v>21</v>
      </c>
      <c r="G9169">
        <v>96800</v>
      </c>
      <c r="H9169" t="s">
        <v>13</v>
      </c>
      <c r="I9169">
        <v>96800</v>
      </c>
      <c r="J9169" t="s">
        <v>14</v>
      </c>
      <c r="K9169">
        <v>0</v>
      </c>
      <c r="L9169" t="s">
        <v>14</v>
      </c>
      <c r="M9169" t="s">
        <v>15</v>
      </c>
    </row>
    <row r="9170" spans="1:13" x14ac:dyDescent="0.25">
      <c r="A9170">
        <v>2023</v>
      </c>
      <c r="B9170" t="str" cm="1">
        <f t="array" ref="B9170">_xlfn.IFS(C9170="SE","Senior", C9170 = "EX", "Excecutive",C9170 ="MI", "Middle", C9170 = "EN", "Entry")</f>
        <v>Entry</v>
      </c>
      <c r="C9170" t="s">
        <v>20</v>
      </c>
      <c r="D9170" t="str" cm="1">
        <f t="array" ref="D9170">_xlfn.IFS(E9170 = "FT","Full Time", E9170 = "PT", "Part Time", E9170 = "FL", "Freelance", E9170 = "CT", "Contract")</f>
        <v>Full Time</v>
      </c>
      <c r="E9170" t="s">
        <v>11</v>
      </c>
      <c r="F9170" t="s">
        <v>24</v>
      </c>
      <c r="G9170">
        <v>100000</v>
      </c>
      <c r="H9170" t="s">
        <v>13</v>
      </c>
      <c r="I9170">
        <v>100000</v>
      </c>
      <c r="J9170" t="s">
        <v>14</v>
      </c>
      <c r="K9170">
        <v>100</v>
      </c>
      <c r="L9170" t="s">
        <v>14</v>
      </c>
      <c r="M9170" t="s">
        <v>15</v>
      </c>
    </row>
    <row r="9171" spans="1:13" x14ac:dyDescent="0.25">
      <c r="A9171">
        <v>2023</v>
      </c>
      <c r="B9171" t="str" cm="1">
        <f t="array" ref="B9171">_xlfn.IFS(C9171="SE","Senior", C9171 = "EX", "Excecutive",C9171 ="MI", "Middle", C9171 = "EN", "Entry")</f>
        <v>Middle</v>
      </c>
      <c r="C9171" t="s">
        <v>18</v>
      </c>
      <c r="D9171" t="str" cm="1">
        <f t="array" ref="D9171">_xlfn.IFS(E9171 = "FT","Full Time", E9171 = "PT", "Part Time", E9171 = "FL", "Freelance", E9171 = "CT", "Contract")</f>
        <v>Full Time</v>
      </c>
      <c r="E9171" t="s">
        <v>11</v>
      </c>
      <c r="F9171" t="s">
        <v>17</v>
      </c>
      <c r="G9171">
        <v>45000</v>
      </c>
      <c r="H9171" t="s">
        <v>43</v>
      </c>
      <c r="I9171">
        <v>48585</v>
      </c>
      <c r="J9171" t="s">
        <v>165</v>
      </c>
      <c r="K9171">
        <v>100</v>
      </c>
      <c r="L9171" t="s">
        <v>37</v>
      </c>
      <c r="M9171" t="s">
        <v>15</v>
      </c>
    </row>
    <row r="9172" spans="1:13" x14ac:dyDescent="0.25">
      <c r="A9172">
        <v>2023</v>
      </c>
      <c r="B9172" t="str" cm="1">
        <f t="array" ref="B9172">_xlfn.IFS(C9172="SE","Senior", C9172 = "EX", "Excecutive",C9172 ="MI", "Middle", C9172 = "EN", "Entry")</f>
        <v>Middle</v>
      </c>
      <c r="C9172" t="s">
        <v>18</v>
      </c>
      <c r="D9172" t="str" cm="1">
        <f t="array" ref="D9172">_xlfn.IFS(E9172 = "FT","Full Time", E9172 = "PT", "Part Time", E9172 = "FL", "Freelance", E9172 = "CT", "Contract")</f>
        <v>Full Time</v>
      </c>
      <c r="E9172" t="s">
        <v>11</v>
      </c>
      <c r="F9172" t="s">
        <v>21</v>
      </c>
      <c r="G9172">
        <v>142000</v>
      </c>
      <c r="H9172" t="s">
        <v>13</v>
      </c>
      <c r="I9172">
        <v>142000</v>
      </c>
      <c r="J9172" t="s">
        <v>14</v>
      </c>
      <c r="K9172">
        <v>0</v>
      </c>
      <c r="L9172" t="s">
        <v>14</v>
      </c>
      <c r="M9172" t="s">
        <v>15</v>
      </c>
    </row>
    <row r="9173" spans="1:13" x14ac:dyDescent="0.25">
      <c r="A9173">
        <v>2023</v>
      </c>
      <c r="B9173" t="str" cm="1">
        <f t="array" ref="B9173">_xlfn.IFS(C9173="SE","Senior", C9173 = "EX", "Excecutive",C9173 ="MI", "Middle", C9173 = "EN", "Entry")</f>
        <v>Middle</v>
      </c>
      <c r="C9173" t="s">
        <v>18</v>
      </c>
      <c r="D9173" t="str" cm="1">
        <f t="array" ref="D9173">_xlfn.IFS(E9173 = "FT","Full Time", E9173 = "PT", "Part Time", E9173 = "FL", "Freelance", E9173 = "CT", "Contract")</f>
        <v>Full Time</v>
      </c>
      <c r="E9173" t="s">
        <v>11</v>
      </c>
      <c r="F9173" t="s">
        <v>21</v>
      </c>
      <c r="G9173">
        <v>128000</v>
      </c>
      <c r="H9173" t="s">
        <v>13</v>
      </c>
      <c r="I9173">
        <v>128000</v>
      </c>
      <c r="J9173" t="s">
        <v>14</v>
      </c>
      <c r="K9173">
        <v>0</v>
      </c>
      <c r="L9173" t="s">
        <v>14</v>
      </c>
      <c r="M9173" t="s">
        <v>15</v>
      </c>
    </row>
    <row r="9174" spans="1:13" x14ac:dyDescent="0.25">
      <c r="A9174">
        <v>2023</v>
      </c>
      <c r="B9174" t="str" cm="1">
        <f t="array" ref="B9174">_xlfn.IFS(C9174="SE","Senior", C9174 = "EX", "Excecutive",C9174 ="MI", "Middle", C9174 = "EN", "Entry")</f>
        <v>Senior</v>
      </c>
      <c r="C9174" t="s">
        <v>10</v>
      </c>
      <c r="D9174" t="str" cm="1">
        <f t="array" ref="D9174">_xlfn.IFS(E9174 = "FT","Full Time", E9174 = "PT", "Part Time", E9174 = "FL", "Freelance", E9174 = "CT", "Contract")</f>
        <v>Full Time</v>
      </c>
      <c r="E9174" t="s">
        <v>11</v>
      </c>
      <c r="F9174" t="s">
        <v>123</v>
      </c>
      <c r="G9174">
        <v>99500</v>
      </c>
      <c r="H9174" t="s">
        <v>13</v>
      </c>
      <c r="I9174">
        <v>99500</v>
      </c>
      <c r="J9174" t="s">
        <v>14</v>
      </c>
      <c r="K9174">
        <v>0</v>
      </c>
      <c r="L9174" t="s">
        <v>14</v>
      </c>
      <c r="M9174" t="s">
        <v>15</v>
      </c>
    </row>
    <row r="9175" spans="1:13" x14ac:dyDescent="0.25">
      <c r="A9175">
        <v>2023</v>
      </c>
      <c r="B9175" t="str" cm="1">
        <f t="array" ref="B9175">_xlfn.IFS(C9175="SE","Senior", C9175 = "EX", "Excecutive",C9175 ="MI", "Middle", C9175 = "EN", "Entry")</f>
        <v>Senior</v>
      </c>
      <c r="C9175" t="s">
        <v>10</v>
      </c>
      <c r="D9175" t="str" cm="1">
        <f t="array" ref="D9175">_xlfn.IFS(E9175 = "FT","Full Time", E9175 = "PT", "Part Time", E9175 = "FL", "Freelance", E9175 = "CT", "Contract")</f>
        <v>Full Time</v>
      </c>
      <c r="E9175" t="s">
        <v>11</v>
      </c>
      <c r="F9175" t="s">
        <v>123</v>
      </c>
      <c r="G9175">
        <v>53300</v>
      </c>
      <c r="H9175" t="s">
        <v>13</v>
      </c>
      <c r="I9175">
        <v>53300</v>
      </c>
      <c r="J9175" t="s">
        <v>14</v>
      </c>
      <c r="K9175">
        <v>0</v>
      </c>
      <c r="L9175" t="s">
        <v>14</v>
      </c>
      <c r="M9175" t="s">
        <v>15</v>
      </c>
    </row>
    <row r="9176" spans="1:13" x14ac:dyDescent="0.25">
      <c r="A9176">
        <v>2023</v>
      </c>
      <c r="B9176" t="str" cm="1">
        <f t="array" ref="B9176">_xlfn.IFS(C9176="SE","Senior", C9176 = "EX", "Excecutive",C9176 ="MI", "Middle", C9176 = "EN", "Entry")</f>
        <v>Senior</v>
      </c>
      <c r="C9176" t="s">
        <v>10</v>
      </c>
      <c r="D9176" t="str" cm="1">
        <f t="array" ref="D9176">_xlfn.IFS(E9176 = "FT","Full Time", E9176 = "PT", "Part Time", E9176 = "FL", "Freelance", E9176 = "CT", "Contract")</f>
        <v>Full Time</v>
      </c>
      <c r="E9176" t="s">
        <v>11</v>
      </c>
      <c r="F9176" t="s">
        <v>16</v>
      </c>
      <c r="G9176">
        <v>210000</v>
      </c>
      <c r="H9176" t="s">
        <v>13</v>
      </c>
      <c r="I9176">
        <v>210000</v>
      </c>
      <c r="J9176" t="s">
        <v>14</v>
      </c>
      <c r="K9176">
        <v>0</v>
      </c>
      <c r="L9176" t="s">
        <v>14</v>
      </c>
      <c r="M9176" t="s">
        <v>15</v>
      </c>
    </row>
    <row r="9177" spans="1:13" x14ac:dyDescent="0.25">
      <c r="A9177">
        <v>2023</v>
      </c>
      <c r="B9177" t="str" cm="1">
        <f t="array" ref="B9177">_xlfn.IFS(C9177="SE","Senior", C9177 = "EX", "Excecutive",C9177 ="MI", "Middle", C9177 = "EN", "Entry")</f>
        <v>Senior</v>
      </c>
      <c r="C9177" t="s">
        <v>10</v>
      </c>
      <c r="D9177" t="str" cm="1">
        <f t="array" ref="D9177">_xlfn.IFS(E9177 = "FT","Full Time", E9177 = "PT", "Part Time", E9177 = "FL", "Freelance", E9177 = "CT", "Contract")</f>
        <v>Full Time</v>
      </c>
      <c r="E9177" t="s">
        <v>11</v>
      </c>
      <c r="F9177" t="s">
        <v>16</v>
      </c>
      <c r="G9177">
        <v>165000</v>
      </c>
      <c r="H9177" t="s">
        <v>13</v>
      </c>
      <c r="I9177">
        <v>165000</v>
      </c>
      <c r="J9177" t="s">
        <v>14</v>
      </c>
      <c r="K9177">
        <v>0</v>
      </c>
      <c r="L9177" t="s">
        <v>14</v>
      </c>
      <c r="M9177" t="s">
        <v>15</v>
      </c>
    </row>
    <row r="9178" spans="1:13" x14ac:dyDescent="0.25">
      <c r="A9178">
        <v>2023</v>
      </c>
      <c r="B9178" t="str" cm="1">
        <f t="array" ref="B9178">_xlfn.IFS(C9178="SE","Senior", C9178 = "EX", "Excecutive",C9178 ="MI", "Middle", C9178 = "EN", "Entry")</f>
        <v>Senior</v>
      </c>
      <c r="C9178" t="s">
        <v>10</v>
      </c>
      <c r="D9178" t="str" cm="1">
        <f t="array" ref="D9178">_xlfn.IFS(E9178 = "FT","Full Time", E9178 = "PT", "Part Time", E9178 = "FL", "Freelance", E9178 = "CT", "Contract")</f>
        <v>Full Time</v>
      </c>
      <c r="E9178" t="s">
        <v>11</v>
      </c>
      <c r="F9178" t="s">
        <v>30</v>
      </c>
      <c r="G9178">
        <v>172000</v>
      </c>
      <c r="H9178" t="s">
        <v>13</v>
      </c>
      <c r="I9178">
        <v>172000</v>
      </c>
      <c r="J9178" t="s">
        <v>14</v>
      </c>
      <c r="K9178">
        <v>0</v>
      </c>
      <c r="L9178" t="s">
        <v>14</v>
      </c>
      <c r="M9178" t="s">
        <v>15</v>
      </c>
    </row>
    <row r="9179" spans="1:13" x14ac:dyDescent="0.25">
      <c r="A9179">
        <v>2023</v>
      </c>
      <c r="B9179" t="str" cm="1">
        <f t="array" ref="B9179">_xlfn.IFS(C9179="SE","Senior", C9179 = "EX", "Excecutive",C9179 ="MI", "Middle", C9179 = "EN", "Entry")</f>
        <v>Senior</v>
      </c>
      <c r="C9179" t="s">
        <v>10</v>
      </c>
      <c r="D9179" t="str" cm="1">
        <f t="array" ref="D9179">_xlfn.IFS(E9179 = "FT","Full Time", E9179 = "PT", "Part Time", E9179 = "FL", "Freelance", E9179 = "CT", "Contract")</f>
        <v>Full Time</v>
      </c>
      <c r="E9179" t="s">
        <v>11</v>
      </c>
      <c r="F9179" t="s">
        <v>30</v>
      </c>
      <c r="G9179">
        <v>125000</v>
      </c>
      <c r="H9179" t="s">
        <v>13</v>
      </c>
      <c r="I9179">
        <v>125000</v>
      </c>
      <c r="J9179" t="s">
        <v>14</v>
      </c>
      <c r="K9179">
        <v>0</v>
      </c>
      <c r="L9179" t="s">
        <v>14</v>
      </c>
      <c r="M9179" t="s">
        <v>15</v>
      </c>
    </row>
    <row r="9180" spans="1:13" x14ac:dyDescent="0.25">
      <c r="A9180">
        <v>2023</v>
      </c>
      <c r="B9180" t="str" cm="1">
        <f t="array" ref="B9180">_xlfn.IFS(C9180="SE","Senior", C9180 = "EX", "Excecutive",C9180 ="MI", "Middle", C9180 = "EN", "Entry")</f>
        <v>Senior</v>
      </c>
      <c r="C9180" t="s">
        <v>10</v>
      </c>
      <c r="D9180" t="str" cm="1">
        <f t="array" ref="D9180">_xlfn.IFS(E9180 = "FT","Full Time", E9180 = "PT", "Part Time", E9180 = "FL", "Freelance", E9180 = "CT", "Contract")</f>
        <v>Full Time</v>
      </c>
      <c r="E9180" t="s">
        <v>11</v>
      </c>
      <c r="F9180" t="s">
        <v>16</v>
      </c>
      <c r="G9180">
        <v>250000</v>
      </c>
      <c r="H9180" t="s">
        <v>13</v>
      </c>
      <c r="I9180">
        <v>250000</v>
      </c>
      <c r="J9180" t="s">
        <v>14</v>
      </c>
      <c r="K9180">
        <v>0</v>
      </c>
      <c r="L9180" t="s">
        <v>14</v>
      </c>
      <c r="M9180" t="s">
        <v>15</v>
      </c>
    </row>
    <row r="9181" spans="1:13" x14ac:dyDescent="0.25">
      <c r="A9181">
        <v>2023</v>
      </c>
      <c r="B9181" t="str" cm="1">
        <f t="array" ref="B9181">_xlfn.IFS(C9181="SE","Senior", C9181 = "EX", "Excecutive",C9181 ="MI", "Middle", C9181 = "EN", "Entry")</f>
        <v>Senior</v>
      </c>
      <c r="C9181" t="s">
        <v>10</v>
      </c>
      <c r="D9181" t="str" cm="1">
        <f t="array" ref="D9181">_xlfn.IFS(E9181 = "FT","Full Time", E9181 = "PT", "Part Time", E9181 = "FL", "Freelance", E9181 = "CT", "Contract")</f>
        <v>Full Time</v>
      </c>
      <c r="E9181" t="s">
        <v>11</v>
      </c>
      <c r="F9181" t="s">
        <v>16</v>
      </c>
      <c r="G9181">
        <v>190000</v>
      </c>
      <c r="H9181" t="s">
        <v>13</v>
      </c>
      <c r="I9181">
        <v>190000</v>
      </c>
      <c r="J9181" t="s">
        <v>14</v>
      </c>
      <c r="K9181">
        <v>0</v>
      </c>
      <c r="L9181" t="s">
        <v>14</v>
      </c>
      <c r="M9181" t="s">
        <v>15</v>
      </c>
    </row>
    <row r="9182" spans="1:13" x14ac:dyDescent="0.25">
      <c r="A9182">
        <v>2023</v>
      </c>
      <c r="B9182" t="str" cm="1">
        <f t="array" ref="B9182">_xlfn.IFS(C9182="SE","Senior", C9182 = "EX", "Excecutive",C9182 ="MI", "Middle", C9182 = "EN", "Entry")</f>
        <v>Senior</v>
      </c>
      <c r="C9182" t="s">
        <v>10</v>
      </c>
      <c r="D9182" t="str" cm="1">
        <f t="array" ref="D9182">_xlfn.IFS(E9182 = "FT","Full Time", E9182 = "PT", "Part Time", E9182 = "FL", "Freelance", E9182 = "CT", "Contract")</f>
        <v>Full Time</v>
      </c>
      <c r="E9182" t="s">
        <v>11</v>
      </c>
      <c r="F9182" t="s">
        <v>71</v>
      </c>
      <c r="G9182">
        <v>245000</v>
      </c>
      <c r="H9182" t="s">
        <v>13</v>
      </c>
      <c r="I9182">
        <v>245000</v>
      </c>
      <c r="J9182" t="s">
        <v>14</v>
      </c>
      <c r="K9182">
        <v>0</v>
      </c>
      <c r="L9182" t="s">
        <v>14</v>
      </c>
      <c r="M9182" t="s">
        <v>15</v>
      </c>
    </row>
    <row r="9183" spans="1:13" x14ac:dyDescent="0.25">
      <c r="A9183">
        <v>2023</v>
      </c>
      <c r="B9183" t="str" cm="1">
        <f t="array" ref="B9183">_xlfn.IFS(C9183="SE","Senior", C9183 = "EX", "Excecutive",C9183 ="MI", "Middle", C9183 = "EN", "Entry")</f>
        <v>Senior</v>
      </c>
      <c r="C9183" t="s">
        <v>10</v>
      </c>
      <c r="D9183" t="str" cm="1">
        <f t="array" ref="D9183">_xlfn.IFS(E9183 = "FT","Full Time", E9183 = "PT", "Part Time", E9183 = "FL", "Freelance", E9183 = "CT", "Contract")</f>
        <v>Full Time</v>
      </c>
      <c r="E9183" t="s">
        <v>11</v>
      </c>
      <c r="F9183" t="s">
        <v>71</v>
      </c>
      <c r="G9183">
        <v>245000</v>
      </c>
      <c r="H9183" t="s">
        <v>13</v>
      </c>
      <c r="I9183">
        <v>245000</v>
      </c>
      <c r="J9183" t="s">
        <v>14</v>
      </c>
      <c r="K9183">
        <v>0</v>
      </c>
      <c r="L9183" t="s">
        <v>14</v>
      </c>
      <c r="M9183" t="s">
        <v>15</v>
      </c>
    </row>
    <row r="9184" spans="1:13" x14ac:dyDescent="0.25">
      <c r="A9184">
        <v>2023</v>
      </c>
      <c r="B9184" t="str" cm="1">
        <f t="array" ref="B9184">_xlfn.IFS(C9184="SE","Senior", C9184 = "EX", "Excecutive",C9184 ="MI", "Middle", C9184 = "EN", "Entry")</f>
        <v>Senior</v>
      </c>
      <c r="C9184" t="s">
        <v>10</v>
      </c>
      <c r="D9184" t="str" cm="1">
        <f t="array" ref="D9184">_xlfn.IFS(E9184 = "FT","Full Time", E9184 = "PT", "Part Time", E9184 = "FL", "Freelance", E9184 = "CT", "Contract")</f>
        <v>Full Time</v>
      </c>
      <c r="E9184" t="s">
        <v>11</v>
      </c>
      <c r="F9184" t="s">
        <v>28</v>
      </c>
      <c r="G9184">
        <v>234900</v>
      </c>
      <c r="H9184" t="s">
        <v>13</v>
      </c>
      <c r="I9184">
        <v>234900</v>
      </c>
      <c r="J9184" t="s">
        <v>14</v>
      </c>
      <c r="K9184">
        <v>0</v>
      </c>
      <c r="L9184" t="s">
        <v>14</v>
      </c>
      <c r="M9184" t="s">
        <v>15</v>
      </c>
    </row>
    <row r="9185" spans="1:13" x14ac:dyDescent="0.25">
      <c r="A9185">
        <v>2023</v>
      </c>
      <c r="B9185" t="str" cm="1">
        <f t="array" ref="B9185">_xlfn.IFS(C9185="SE","Senior", C9185 = "EX", "Excecutive",C9185 ="MI", "Middle", C9185 = "EN", "Entry")</f>
        <v>Senior</v>
      </c>
      <c r="C9185" t="s">
        <v>10</v>
      </c>
      <c r="D9185" t="str" cm="1">
        <f t="array" ref="D9185">_xlfn.IFS(E9185 = "FT","Full Time", E9185 = "PT", "Part Time", E9185 = "FL", "Freelance", E9185 = "CT", "Contract")</f>
        <v>Full Time</v>
      </c>
      <c r="E9185" t="s">
        <v>11</v>
      </c>
      <c r="F9185" t="s">
        <v>28</v>
      </c>
      <c r="G9185">
        <v>68400</v>
      </c>
      <c r="H9185" t="s">
        <v>13</v>
      </c>
      <c r="I9185">
        <v>68400</v>
      </c>
      <c r="J9185" t="s">
        <v>14</v>
      </c>
      <c r="K9185">
        <v>0</v>
      </c>
      <c r="L9185" t="s">
        <v>14</v>
      </c>
      <c r="M9185" t="s">
        <v>15</v>
      </c>
    </row>
    <row r="9186" spans="1:13" x14ac:dyDescent="0.25">
      <c r="A9186">
        <v>2023</v>
      </c>
      <c r="B9186" t="str" cm="1">
        <f t="array" ref="B9186">_xlfn.IFS(C9186="SE","Senior", C9186 = "EX", "Excecutive",C9186 ="MI", "Middle", C9186 = "EN", "Entry")</f>
        <v>Senior</v>
      </c>
      <c r="C9186" t="s">
        <v>10</v>
      </c>
      <c r="D9186" t="str" cm="1">
        <f t="array" ref="D9186">_xlfn.IFS(E9186 = "FT","Full Time", E9186 = "PT", "Part Time", E9186 = "FL", "Freelance", E9186 = "CT", "Contract")</f>
        <v>Full Time</v>
      </c>
      <c r="E9186" t="s">
        <v>11</v>
      </c>
      <c r="F9186" t="s">
        <v>24</v>
      </c>
      <c r="G9186">
        <v>155000</v>
      </c>
      <c r="H9186" t="s">
        <v>13</v>
      </c>
      <c r="I9186">
        <v>155000</v>
      </c>
      <c r="J9186" t="s">
        <v>14</v>
      </c>
      <c r="K9186">
        <v>0</v>
      </c>
      <c r="L9186" t="s">
        <v>14</v>
      </c>
      <c r="M9186" t="s">
        <v>15</v>
      </c>
    </row>
    <row r="9187" spans="1:13" x14ac:dyDescent="0.25">
      <c r="A9187">
        <v>2023</v>
      </c>
      <c r="B9187" t="str" cm="1">
        <f t="array" ref="B9187">_xlfn.IFS(C9187="SE","Senior", C9187 = "EX", "Excecutive",C9187 ="MI", "Middle", C9187 = "EN", "Entry")</f>
        <v>Senior</v>
      </c>
      <c r="C9187" t="s">
        <v>10</v>
      </c>
      <c r="D9187" t="str" cm="1">
        <f t="array" ref="D9187">_xlfn.IFS(E9187 = "FT","Full Time", E9187 = "PT", "Part Time", E9187 = "FL", "Freelance", E9187 = "CT", "Contract")</f>
        <v>Full Time</v>
      </c>
      <c r="E9187" t="s">
        <v>11</v>
      </c>
      <c r="F9187" t="s">
        <v>24</v>
      </c>
      <c r="G9187">
        <v>139000</v>
      </c>
      <c r="H9187" t="s">
        <v>13</v>
      </c>
      <c r="I9187">
        <v>139000</v>
      </c>
      <c r="J9187" t="s">
        <v>14</v>
      </c>
      <c r="K9187">
        <v>0</v>
      </c>
      <c r="L9187" t="s">
        <v>14</v>
      </c>
      <c r="M9187" t="s">
        <v>15</v>
      </c>
    </row>
    <row r="9188" spans="1:13" x14ac:dyDescent="0.25">
      <c r="A9188">
        <v>2023</v>
      </c>
      <c r="B9188" t="str" cm="1">
        <f t="array" ref="B9188">_xlfn.IFS(C9188="SE","Senior", C9188 = "EX", "Excecutive",C9188 ="MI", "Middle", C9188 = "EN", "Entry")</f>
        <v>Senior</v>
      </c>
      <c r="C9188" t="s">
        <v>10</v>
      </c>
      <c r="D9188" t="str" cm="1">
        <f t="array" ref="D9188">_xlfn.IFS(E9188 = "FT","Full Time", E9188 = "PT", "Part Time", E9188 = "FL", "Freelance", E9188 = "CT", "Contract")</f>
        <v>Full Time</v>
      </c>
      <c r="E9188" t="s">
        <v>11</v>
      </c>
      <c r="F9188" t="s">
        <v>21</v>
      </c>
      <c r="G9188">
        <v>142000</v>
      </c>
      <c r="H9188" t="s">
        <v>13</v>
      </c>
      <c r="I9188">
        <v>142000</v>
      </c>
      <c r="J9188" t="s">
        <v>14</v>
      </c>
      <c r="K9188">
        <v>0</v>
      </c>
      <c r="L9188" t="s">
        <v>14</v>
      </c>
      <c r="M9188" t="s">
        <v>15</v>
      </c>
    </row>
    <row r="9189" spans="1:13" x14ac:dyDescent="0.25">
      <c r="A9189">
        <v>2023</v>
      </c>
      <c r="B9189" t="str" cm="1">
        <f t="array" ref="B9189">_xlfn.IFS(C9189="SE","Senior", C9189 = "EX", "Excecutive",C9189 ="MI", "Middle", C9189 = "EN", "Entry")</f>
        <v>Senior</v>
      </c>
      <c r="C9189" t="s">
        <v>10</v>
      </c>
      <c r="D9189" t="str" cm="1">
        <f t="array" ref="D9189">_xlfn.IFS(E9189 = "FT","Full Time", E9189 = "PT", "Part Time", E9189 = "FL", "Freelance", E9189 = "CT", "Contract")</f>
        <v>Full Time</v>
      </c>
      <c r="E9189" t="s">
        <v>11</v>
      </c>
      <c r="F9189" t="s">
        <v>21</v>
      </c>
      <c r="G9189">
        <v>128000</v>
      </c>
      <c r="H9189" t="s">
        <v>13</v>
      </c>
      <c r="I9189">
        <v>128000</v>
      </c>
      <c r="J9189" t="s">
        <v>14</v>
      </c>
      <c r="K9189">
        <v>0</v>
      </c>
      <c r="L9189" t="s">
        <v>14</v>
      </c>
      <c r="M9189" t="s">
        <v>15</v>
      </c>
    </row>
    <row r="9190" spans="1:13" x14ac:dyDescent="0.25">
      <c r="A9190">
        <v>2023</v>
      </c>
      <c r="B9190" t="str" cm="1">
        <f t="array" ref="B9190">_xlfn.IFS(C9190="SE","Senior", C9190 = "EX", "Excecutive",C9190 ="MI", "Middle", C9190 = "EN", "Entry")</f>
        <v>Senior</v>
      </c>
      <c r="C9190" t="s">
        <v>10</v>
      </c>
      <c r="D9190" t="str" cm="1">
        <f t="array" ref="D9190">_xlfn.IFS(E9190 = "FT","Full Time", E9190 = "PT", "Part Time", E9190 = "FL", "Freelance", E9190 = "CT", "Contract")</f>
        <v>Full Time</v>
      </c>
      <c r="E9190" t="s">
        <v>11</v>
      </c>
      <c r="F9190" t="s">
        <v>71</v>
      </c>
      <c r="G9190">
        <v>172000</v>
      </c>
      <c r="H9190" t="s">
        <v>13</v>
      </c>
      <c r="I9190">
        <v>172000</v>
      </c>
      <c r="J9190" t="s">
        <v>14</v>
      </c>
      <c r="K9190">
        <v>0</v>
      </c>
      <c r="L9190" t="s">
        <v>14</v>
      </c>
      <c r="M9190" t="s">
        <v>15</v>
      </c>
    </row>
    <row r="9191" spans="1:13" x14ac:dyDescent="0.25">
      <c r="A9191">
        <v>2023</v>
      </c>
      <c r="B9191" t="str" cm="1">
        <f t="array" ref="B9191">_xlfn.IFS(C9191="SE","Senior", C9191 = "EX", "Excecutive",C9191 ="MI", "Middle", C9191 = "EN", "Entry")</f>
        <v>Senior</v>
      </c>
      <c r="C9191" t="s">
        <v>10</v>
      </c>
      <c r="D9191" t="str" cm="1">
        <f t="array" ref="D9191">_xlfn.IFS(E9191 = "FT","Full Time", E9191 = "PT", "Part Time", E9191 = "FL", "Freelance", E9191 = "CT", "Contract")</f>
        <v>Full Time</v>
      </c>
      <c r="E9191" t="s">
        <v>11</v>
      </c>
      <c r="F9191" t="s">
        <v>71</v>
      </c>
      <c r="G9191">
        <v>125000</v>
      </c>
      <c r="H9191" t="s">
        <v>13</v>
      </c>
      <c r="I9191">
        <v>125000</v>
      </c>
      <c r="J9191" t="s">
        <v>14</v>
      </c>
      <c r="K9191">
        <v>0</v>
      </c>
      <c r="L9191" t="s">
        <v>14</v>
      </c>
      <c r="M9191" t="s">
        <v>15</v>
      </c>
    </row>
    <row r="9192" spans="1:13" x14ac:dyDescent="0.25">
      <c r="A9192">
        <v>2023</v>
      </c>
      <c r="B9192" t="str" cm="1">
        <f t="array" ref="B9192">_xlfn.IFS(C9192="SE","Senior", C9192 = "EX", "Excecutive",C9192 ="MI", "Middle", C9192 = "EN", "Entry")</f>
        <v>Senior</v>
      </c>
      <c r="C9192" t="s">
        <v>10</v>
      </c>
      <c r="D9192" t="str" cm="1">
        <f t="array" ref="D9192">_xlfn.IFS(E9192 = "FT","Full Time", E9192 = "PT", "Part Time", E9192 = "FL", "Freelance", E9192 = "CT", "Contract")</f>
        <v>Full Time</v>
      </c>
      <c r="E9192" t="s">
        <v>11</v>
      </c>
      <c r="F9192" t="s">
        <v>16</v>
      </c>
      <c r="G9192">
        <v>128000</v>
      </c>
      <c r="H9192" t="s">
        <v>13</v>
      </c>
      <c r="I9192">
        <v>128000</v>
      </c>
      <c r="J9192" t="s">
        <v>14</v>
      </c>
      <c r="K9192">
        <v>0</v>
      </c>
      <c r="L9192" t="s">
        <v>14</v>
      </c>
      <c r="M9192" t="s">
        <v>15</v>
      </c>
    </row>
    <row r="9193" spans="1:13" x14ac:dyDescent="0.25">
      <c r="A9193">
        <v>2023</v>
      </c>
      <c r="B9193" t="str" cm="1">
        <f t="array" ref="B9193">_xlfn.IFS(C9193="SE","Senior", C9193 = "EX", "Excecutive",C9193 ="MI", "Middle", C9193 = "EN", "Entry")</f>
        <v>Senior</v>
      </c>
      <c r="C9193" t="s">
        <v>10</v>
      </c>
      <c r="D9193" t="str" cm="1">
        <f t="array" ref="D9193">_xlfn.IFS(E9193 = "FT","Full Time", E9193 = "PT", "Part Time", E9193 = "FL", "Freelance", E9193 = "CT", "Contract")</f>
        <v>Full Time</v>
      </c>
      <c r="E9193" t="s">
        <v>11</v>
      </c>
      <c r="F9193" t="s">
        <v>16</v>
      </c>
      <c r="G9193">
        <v>81500</v>
      </c>
      <c r="H9193" t="s">
        <v>13</v>
      </c>
      <c r="I9193">
        <v>81500</v>
      </c>
      <c r="J9193" t="s">
        <v>14</v>
      </c>
      <c r="K9193">
        <v>0</v>
      </c>
      <c r="L9193" t="s">
        <v>14</v>
      </c>
      <c r="M9193" t="s">
        <v>15</v>
      </c>
    </row>
    <row r="9194" spans="1:13" x14ac:dyDescent="0.25">
      <c r="A9194">
        <v>2023</v>
      </c>
      <c r="B9194" t="str" cm="1">
        <f t="array" ref="B9194">_xlfn.IFS(C9194="SE","Senior", C9194 = "EX", "Excecutive",C9194 ="MI", "Middle", C9194 = "EN", "Entry")</f>
        <v>Middle</v>
      </c>
      <c r="C9194" t="s">
        <v>18</v>
      </c>
      <c r="D9194" t="str" cm="1">
        <f t="array" ref="D9194">_xlfn.IFS(E9194 = "FT","Full Time", E9194 = "PT", "Part Time", E9194 = "FL", "Freelance", E9194 = "CT", "Contract")</f>
        <v>Full Time</v>
      </c>
      <c r="E9194" t="s">
        <v>11</v>
      </c>
      <c r="F9194" t="s">
        <v>16</v>
      </c>
      <c r="G9194">
        <v>167500</v>
      </c>
      <c r="H9194" t="s">
        <v>13</v>
      </c>
      <c r="I9194">
        <v>167500</v>
      </c>
      <c r="J9194" t="s">
        <v>14</v>
      </c>
      <c r="K9194">
        <v>0</v>
      </c>
      <c r="L9194" t="s">
        <v>14</v>
      </c>
      <c r="M9194" t="s">
        <v>15</v>
      </c>
    </row>
    <row r="9195" spans="1:13" x14ac:dyDescent="0.25">
      <c r="A9195">
        <v>2023</v>
      </c>
      <c r="B9195" t="str" cm="1">
        <f t="array" ref="B9195">_xlfn.IFS(C9195="SE","Senior", C9195 = "EX", "Excecutive",C9195 ="MI", "Middle", C9195 = "EN", "Entry")</f>
        <v>Middle</v>
      </c>
      <c r="C9195" t="s">
        <v>18</v>
      </c>
      <c r="D9195" t="str" cm="1">
        <f t="array" ref="D9195">_xlfn.IFS(E9195 = "FT","Full Time", E9195 = "PT", "Part Time", E9195 = "FL", "Freelance", E9195 = "CT", "Contract")</f>
        <v>Full Time</v>
      </c>
      <c r="E9195" t="s">
        <v>11</v>
      </c>
      <c r="F9195" t="s">
        <v>16</v>
      </c>
      <c r="G9195">
        <v>106500</v>
      </c>
      <c r="H9195" t="s">
        <v>13</v>
      </c>
      <c r="I9195">
        <v>106500</v>
      </c>
      <c r="J9195" t="s">
        <v>14</v>
      </c>
      <c r="K9195">
        <v>0</v>
      </c>
      <c r="L9195" t="s">
        <v>14</v>
      </c>
      <c r="M9195" t="s">
        <v>15</v>
      </c>
    </row>
    <row r="9196" spans="1:13" x14ac:dyDescent="0.25">
      <c r="A9196">
        <v>2023</v>
      </c>
      <c r="B9196" t="str" cm="1">
        <f t="array" ref="B9196">_xlfn.IFS(C9196="SE","Senior", C9196 = "EX", "Excecutive",C9196 ="MI", "Middle", C9196 = "EN", "Entry")</f>
        <v>Middle</v>
      </c>
      <c r="C9196" t="s">
        <v>18</v>
      </c>
      <c r="D9196" t="str" cm="1">
        <f t="array" ref="D9196">_xlfn.IFS(E9196 = "FT","Full Time", E9196 = "PT", "Part Time", E9196 = "FL", "Freelance", E9196 = "CT", "Contract")</f>
        <v>Full Time</v>
      </c>
      <c r="E9196" t="s">
        <v>11</v>
      </c>
      <c r="F9196" t="s">
        <v>16</v>
      </c>
      <c r="G9196">
        <v>150000</v>
      </c>
      <c r="H9196" t="s">
        <v>13</v>
      </c>
      <c r="I9196">
        <v>150000</v>
      </c>
      <c r="J9196" t="s">
        <v>14</v>
      </c>
      <c r="K9196">
        <v>100</v>
      </c>
      <c r="L9196" t="s">
        <v>14</v>
      </c>
      <c r="M9196" t="s">
        <v>15</v>
      </c>
    </row>
    <row r="9197" spans="1:13" x14ac:dyDescent="0.25">
      <c r="A9197">
        <v>2023</v>
      </c>
      <c r="B9197" t="str" cm="1">
        <f t="array" ref="B9197">_xlfn.IFS(C9197="SE","Senior", C9197 = "EX", "Excecutive",C9197 ="MI", "Middle", C9197 = "EN", "Entry")</f>
        <v>Middle</v>
      </c>
      <c r="C9197" t="s">
        <v>18</v>
      </c>
      <c r="D9197" t="str" cm="1">
        <f t="array" ref="D9197">_xlfn.IFS(E9197 = "FT","Full Time", E9197 = "PT", "Part Time", E9197 = "FL", "Freelance", E9197 = "CT", "Contract")</f>
        <v>Full Time</v>
      </c>
      <c r="E9197" t="s">
        <v>11</v>
      </c>
      <c r="F9197" t="s">
        <v>16</v>
      </c>
      <c r="G9197">
        <v>100000</v>
      </c>
      <c r="H9197" t="s">
        <v>13</v>
      </c>
      <c r="I9197">
        <v>100000</v>
      </c>
      <c r="J9197" t="s">
        <v>14</v>
      </c>
      <c r="K9197">
        <v>100</v>
      </c>
      <c r="L9197" t="s">
        <v>14</v>
      </c>
      <c r="M9197" t="s">
        <v>15</v>
      </c>
    </row>
    <row r="9198" spans="1:13" x14ac:dyDescent="0.25">
      <c r="A9198">
        <v>2023</v>
      </c>
      <c r="B9198" t="str" cm="1">
        <f t="array" ref="B9198">_xlfn.IFS(C9198="SE","Senior", C9198 = "EX", "Excecutive",C9198 ="MI", "Middle", C9198 = "EN", "Entry")</f>
        <v>Senior</v>
      </c>
      <c r="C9198" t="s">
        <v>10</v>
      </c>
      <c r="D9198" t="str" cm="1">
        <f t="array" ref="D9198">_xlfn.IFS(E9198 = "FT","Full Time", E9198 = "PT", "Part Time", E9198 = "FL", "Freelance", E9198 = "CT", "Contract")</f>
        <v>Full Time</v>
      </c>
      <c r="E9198" t="s">
        <v>11</v>
      </c>
      <c r="F9198" t="s">
        <v>21</v>
      </c>
      <c r="G9198">
        <v>139600</v>
      </c>
      <c r="H9198" t="s">
        <v>13</v>
      </c>
      <c r="I9198">
        <v>139600</v>
      </c>
      <c r="J9198" t="s">
        <v>14</v>
      </c>
      <c r="K9198">
        <v>0</v>
      </c>
      <c r="L9198" t="s">
        <v>14</v>
      </c>
      <c r="M9198" t="s">
        <v>15</v>
      </c>
    </row>
    <row r="9199" spans="1:13" x14ac:dyDescent="0.25">
      <c r="A9199">
        <v>2023</v>
      </c>
      <c r="B9199" t="str" cm="1">
        <f t="array" ref="B9199">_xlfn.IFS(C9199="SE","Senior", C9199 = "EX", "Excecutive",C9199 ="MI", "Middle", C9199 = "EN", "Entry")</f>
        <v>Senior</v>
      </c>
      <c r="C9199" t="s">
        <v>10</v>
      </c>
      <c r="D9199" t="str" cm="1">
        <f t="array" ref="D9199">_xlfn.IFS(E9199 = "FT","Full Time", E9199 = "PT", "Part Time", E9199 = "FL", "Freelance", E9199 = "CT", "Contract")</f>
        <v>Full Time</v>
      </c>
      <c r="E9199" t="s">
        <v>11</v>
      </c>
      <c r="F9199" t="s">
        <v>21</v>
      </c>
      <c r="G9199">
        <v>85700</v>
      </c>
      <c r="H9199" t="s">
        <v>13</v>
      </c>
      <c r="I9199">
        <v>85700</v>
      </c>
      <c r="J9199" t="s">
        <v>14</v>
      </c>
      <c r="K9199">
        <v>0</v>
      </c>
      <c r="L9199" t="s">
        <v>14</v>
      </c>
      <c r="M9199" t="s">
        <v>15</v>
      </c>
    </row>
    <row r="9200" spans="1:13" x14ac:dyDescent="0.25">
      <c r="A9200">
        <v>2020</v>
      </c>
      <c r="B9200" t="str" cm="1">
        <f t="array" ref="B9200">_xlfn.IFS(C9200="SE","Senior", C9200 = "EX", "Excecutive",C9200 ="MI", "Middle", C9200 = "EN", "Entry")</f>
        <v>Entry</v>
      </c>
      <c r="C9200" t="s">
        <v>20</v>
      </c>
      <c r="D9200" t="str" cm="1">
        <f t="array" ref="D9200">_xlfn.IFS(E9200 = "FT","Full Time", E9200 = "PT", "Part Time", E9200 = "FL", "Freelance", E9200 = "CT", "Contract")</f>
        <v>Full Time</v>
      </c>
      <c r="E9200" t="s">
        <v>11</v>
      </c>
      <c r="F9200" t="s">
        <v>198</v>
      </c>
      <c r="G9200">
        <v>100000</v>
      </c>
      <c r="H9200" t="s">
        <v>13</v>
      </c>
      <c r="I9200">
        <v>100000</v>
      </c>
      <c r="J9200" t="s">
        <v>199</v>
      </c>
      <c r="K9200">
        <v>0</v>
      </c>
      <c r="L9200" t="s">
        <v>199</v>
      </c>
      <c r="M9200" t="s">
        <v>32</v>
      </c>
    </row>
    <row r="9201" spans="1:13" x14ac:dyDescent="0.25">
      <c r="A9201">
        <v>2023</v>
      </c>
      <c r="B9201" t="str" cm="1">
        <f t="array" ref="B9201">_xlfn.IFS(C9201="SE","Senior", C9201 = "EX", "Excecutive",C9201 ="MI", "Middle", C9201 = "EN", "Entry")</f>
        <v>Senior</v>
      </c>
      <c r="C9201" t="s">
        <v>10</v>
      </c>
      <c r="D9201" t="str" cm="1">
        <f t="array" ref="D9201">_xlfn.IFS(E9201 = "FT","Full Time", E9201 = "PT", "Part Time", E9201 = "FL", "Freelance", E9201 = "CT", "Contract")</f>
        <v>Full Time</v>
      </c>
      <c r="E9201" t="s">
        <v>11</v>
      </c>
      <c r="F9201" t="s">
        <v>16</v>
      </c>
      <c r="G9201">
        <v>143000</v>
      </c>
      <c r="H9201" t="s">
        <v>13</v>
      </c>
      <c r="I9201">
        <v>143000</v>
      </c>
      <c r="J9201" t="s">
        <v>14</v>
      </c>
      <c r="K9201">
        <v>0</v>
      </c>
      <c r="L9201" t="s">
        <v>14</v>
      </c>
      <c r="M9201" t="s">
        <v>15</v>
      </c>
    </row>
    <row r="9202" spans="1:13" x14ac:dyDescent="0.25">
      <c r="A9202">
        <v>2023</v>
      </c>
      <c r="B9202" t="str" cm="1">
        <f t="array" ref="B9202">_xlfn.IFS(C9202="SE","Senior", C9202 = "EX", "Excecutive",C9202 ="MI", "Middle", C9202 = "EN", "Entry")</f>
        <v>Senior</v>
      </c>
      <c r="C9202" t="s">
        <v>10</v>
      </c>
      <c r="D9202" t="str" cm="1">
        <f t="array" ref="D9202">_xlfn.IFS(E9202 = "FT","Full Time", E9202 = "PT", "Part Time", E9202 = "FL", "Freelance", E9202 = "CT", "Contract")</f>
        <v>Full Time</v>
      </c>
      <c r="E9202" t="s">
        <v>11</v>
      </c>
      <c r="F9202" t="s">
        <v>16</v>
      </c>
      <c r="G9202">
        <v>95000</v>
      </c>
      <c r="H9202" t="s">
        <v>13</v>
      </c>
      <c r="I9202">
        <v>95000</v>
      </c>
      <c r="J9202" t="s">
        <v>14</v>
      </c>
      <c r="K9202">
        <v>0</v>
      </c>
      <c r="L9202" t="s">
        <v>14</v>
      </c>
      <c r="M9202" t="s">
        <v>15</v>
      </c>
    </row>
    <row r="9203" spans="1:13" x14ac:dyDescent="0.25">
      <c r="A9203">
        <v>2023</v>
      </c>
      <c r="B9203" t="str" cm="1">
        <f t="array" ref="B9203">_xlfn.IFS(C9203="SE","Senior", C9203 = "EX", "Excecutive",C9203 ="MI", "Middle", C9203 = "EN", "Entry")</f>
        <v>Senior</v>
      </c>
      <c r="C9203" t="s">
        <v>10</v>
      </c>
      <c r="D9203" t="str" cm="1">
        <f t="array" ref="D9203">_xlfn.IFS(E9203 = "FT","Full Time", E9203 = "PT", "Part Time", E9203 = "FL", "Freelance", E9203 = "CT", "Contract")</f>
        <v>Full Time</v>
      </c>
      <c r="E9203" t="s">
        <v>11</v>
      </c>
      <c r="F9203" t="s">
        <v>27</v>
      </c>
      <c r="G9203">
        <v>145000</v>
      </c>
      <c r="H9203" t="s">
        <v>13</v>
      </c>
      <c r="I9203">
        <v>145000</v>
      </c>
      <c r="J9203" t="s">
        <v>14</v>
      </c>
      <c r="K9203">
        <v>0</v>
      </c>
      <c r="L9203" t="s">
        <v>14</v>
      </c>
      <c r="M9203" t="s">
        <v>15</v>
      </c>
    </row>
    <row r="9204" spans="1:13" x14ac:dyDescent="0.25">
      <c r="A9204">
        <v>2023</v>
      </c>
      <c r="B9204" t="str" cm="1">
        <f t="array" ref="B9204">_xlfn.IFS(C9204="SE","Senior", C9204 = "EX", "Excecutive",C9204 ="MI", "Middle", C9204 = "EN", "Entry")</f>
        <v>Senior</v>
      </c>
      <c r="C9204" t="s">
        <v>10</v>
      </c>
      <c r="D9204" t="str" cm="1">
        <f t="array" ref="D9204">_xlfn.IFS(E9204 = "FT","Full Time", E9204 = "PT", "Part Time", E9204 = "FL", "Freelance", E9204 = "CT", "Contract")</f>
        <v>Full Time</v>
      </c>
      <c r="E9204" t="s">
        <v>11</v>
      </c>
      <c r="F9204" t="s">
        <v>27</v>
      </c>
      <c r="G9204">
        <v>130000</v>
      </c>
      <c r="H9204" t="s">
        <v>13</v>
      </c>
      <c r="I9204">
        <v>130000</v>
      </c>
      <c r="J9204" t="s">
        <v>14</v>
      </c>
      <c r="K9204">
        <v>0</v>
      </c>
      <c r="L9204" t="s">
        <v>14</v>
      </c>
      <c r="M9204" t="s">
        <v>15</v>
      </c>
    </row>
    <row r="9205" spans="1:13" x14ac:dyDescent="0.25">
      <c r="A9205">
        <v>2023</v>
      </c>
      <c r="B9205" t="str" cm="1">
        <f t="array" ref="B9205">_xlfn.IFS(C9205="SE","Senior", C9205 = "EX", "Excecutive",C9205 ="MI", "Middle", C9205 = "EN", "Entry")</f>
        <v>Senior</v>
      </c>
      <c r="C9205" t="s">
        <v>10</v>
      </c>
      <c r="D9205" t="str" cm="1">
        <f t="array" ref="D9205">_xlfn.IFS(E9205 = "FT","Full Time", E9205 = "PT", "Part Time", E9205 = "FL", "Freelance", E9205 = "CT", "Contract")</f>
        <v>Full Time</v>
      </c>
      <c r="E9205" t="s">
        <v>11</v>
      </c>
      <c r="F9205" t="s">
        <v>17</v>
      </c>
      <c r="G9205">
        <v>330000</v>
      </c>
      <c r="H9205" t="s">
        <v>13</v>
      </c>
      <c r="I9205">
        <v>330000</v>
      </c>
      <c r="J9205" t="s">
        <v>14</v>
      </c>
      <c r="K9205">
        <v>100</v>
      </c>
      <c r="L9205" t="s">
        <v>14</v>
      </c>
      <c r="M9205" t="s">
        <v>15</v>
      </c>
    </row>
    <row r="9206" spans="1:13" x14ac:dyDescent="0.25">
      <c r="A9206">
        <v>2023</v>
      </c>
      <c r="B9206" t="str" cm="1">
        <f t="array" ref="B9206">_xlfn.IFS(C9206="SE","Senior", C9206 = "EX", "Excecutive",C9206 ="MI", "Middle", C9206 = "EN", "Entry")</f>
        <v>Senior</v>
      </c>
      <c r="C9206" t="s">
        <v>10</v>
      </c>
      <c r="D9206" t="str" cm="1">
        <f t="array" ref="D9206">_xlfn.IFS(E9206 = "FT","Full Time", E9206 = "PT", "Part Time", E9206 = "FL", "Freelance", E9206 = "CT", "Contract")</f>
        <v>Full Time</v>
      </c>
      <c r="E9206" t="s">
        <v>11</v>
      </c>
      <c r="F9206" t="s">
        <v>17</v>
      </c>
      <c r="G9206">
        <v>188000</v>
      </c>
      <c r="H9206" t="s">
        <v>13</v>
      </c>
      <c r="I9206">
        <v>188000</v>
      </c>
      <c r="J9206" t="s">
        <v>14</v>
      </c>
      <c r="K9206">
        <v>100</v>
      </c>
      <c r="L9206" t="s">
        <v>14</v>
      </c>
      <c r="M9206" t="s">
        <v>15</v>
      </c>
    </row>
    <row r="9207" spans="1:13" x14ac:dyDescent="0.25">
      <c r="A9207">
        <v>2023</v>
      </c>
      <c r="B9207" t="str" cm="1">
        <f t="array" ref="B9207">_xlfn.IFS(C9207="SE","Senior", C9207 = "EX", "Excecutive",C9207 ="MI", "Middle", C9207 = "EN", "Entry")</f>
        <v>Senior</v>
      </c>
      <c r="C9207" t="s">
        <v>10</v>
      </c>
      <c r="D9207" t="str" cm="1">
        <f t="array" ref="D9207">_xlfn.IFS(E9207 = "FT","Full Time", E9207 = "PT", "Part Time", E9207 = "FL", "Freelance", E9207 = "CT", "Contract")</f>
        <v>Full Time</v>
      </c>
      <c r="E9207" t="s">
        <v>11</v>
      </c>
      <c r="F9207" t="s">
        <v>24</v>
      </c>
      <c r="G9207">
        <v>238000</v>
      </c>
      <c r="H9207" t="s">
        <v>13</v>
      </c>
      <c r="I9207">
        <v>238000</v>
      </c>
      <c r="J9207" t="s">
        <v>39</v>
      </c>
      <c r="K9207">
        <v>100</v>
      </c>
      <c r="L9207" t="s">
        <v>39</v>
      </c>
      <c r="M9207" t="s">
        <v>15</v>
      </c>
    </row>
    <row r="9208" spans="1:13" x14ac:dyDescent="0.25">
      <c r="A9208">
        <v>2023</v>
      </c>
      <c r="B9208" t="str" cm="1">
        <f t="array" ref="B9208">_xlfn.IFS(C9208="SE","Senior", C9208 = "EX", "Excecutive",C9208 ="MI", "Middle", C9208 = "EN", "Entry")</f>
        <v>Senior</v>
      </c>
      <c r="C9208" t="s">
        <v>10</v>
      </c>
      <c r="D9208" t="str" cm="1">
        <f t="array" ref="D9208">_xlfn.IFS(E9208 = "FT","Full Time", E9208 = "PT", "Part Time", E9208 = "FL", "Freelance", E9208 = "CT", "Contract")</f>
        <v>Full Time</v>
      </c>
      <c r="E9208" t="s">
        <v>11</v>
      </c>
      <c r="F9208" t="s">
        <v>24</v>
      </c>
      <c r="G9208">
        <v>156000</v>
      </c>
      <c r="H9208" t="s">
        <v>13</v>
      </c>
      <c r="I9208">
        <v>156000</v>
      </c>
      <c r="J9208" t="s">
        <v>39</v>
      </c>
      <c r="K9208">
        <v>100</v>
      </c>
      <c r="L9208" t="s">
        <v>39</v>
      </c>
      <c r="M9208" t="s">
        <v>15</v>
      </c>
    </row>
    <row r="9209" spans="1:13" x14ac:dyDescent="0.25">
      <c r="A9209">
        <v>2023</v>
      </c>
      <c r="B9209" t="str" cm="1">
        <f t="array" ref="B9209">_xlfn.IFS(C9209="SE","Senior", C9209 = "EX", "Excecutive",C9209 ="MI", "Middle", C9209 = "EN", "Entry")</f>
        <v>Senior</v>
      </c>
      <c r="C9209" t="s">
        <v>10</v>
      </c>
      <c r="D9209" t="str" cm="1">
        <f t="array" ref="D9209">_xlfn.IFS(E9209 = "FT","Full Time", E9209 = "PT", "Part Time", E9209 = "FL", "Freelance", E9209 = "CT", "Contract")</f>
        <v>Full Time</v>
      </c>
      <c r="E9209" t="s">
        <v>11</v>
      </c>
      <c r="F9209" t="s">
        <v>21</v>
      </c>
      <c r="G9209">
        <v>145000</v>
      </c>
      <c r="H9209" t="s">
        <v>13</v>
      </c>
      <c r="I9209">
        <v>145000</v>
      </c>
      <c r="J9209" t="s">
        <v>14</v>
      </c>
      <c r="K9209">
        <v>100</v>
      </c>
      <c r="L9209" t="s">
        <v>14</v>
      </c>
      <c r="M9209" t="s">
        <v>15</v>
      </c>
    </row>
    <row r="9210" spans="1:13" x14ac:dyDescent="0.25">
      <c r="A9210">
        <v>2023</v>
      </c>
      <c r="B9210" t="str" cm="1">
        <f t="array" ref="B9210">_xlfn.IFS(C9210="SE","Senior", C9210 = "EX", "Excecutive",C9210 ="MI", "Middle", C9210 = "EN", "Entry")</f>
        <v>Senior</v>
      </c>
      <c r="C9210" t="s">
        <v>10</v>
      </c>
      <c r="D9210" t="str" cm="1">
        <f t="array" ref="D9210">_xlfn.IFS(E9210 = "FT","Full Time", E9210 = "PT", "Part Time", E9210 = "FL", "Freelance", E9210 = "CT", "Contract")</f>
        <v>Full Time</v>
      </c>
      <c r="E9210" t="s">
        <v>11</v>
      </c>
      <c r="F9210" t="s">
        <v>21</v>
      </c>
      <c r="G9210">
        <v>106000</v>
      </c>
      <c r="H9210" t="s">
        <v>13</v>
      </c>
      <c r="I9210">
        <v>106000</v>
      </c>
      <c r="J9210" t="s">
        <v>14</v>
      </c>
      <c r="K9210">
        <v>100</v>
      </c>
      <c r="L9210" t="s">
        <v>14</v>
      </c>
      <c r="M9210" t="s">
        <v>15</v>
      </c>
    </row>
    <row r="9211" spans="1:13" x14ac:dyDescent="0.25">
      <c r="A9211">
        <v>2023</v>
      </c>
      <c r="B9211" t="str" cm="1">
        <f t="array" ref="B9211">_xlfn.IFS(C9211="SE","Senior", C9211 = "EX", "Excecutive",C9211 ="MI", "Middle", C9211 = "EN", "Entry")</f>
        <v>Senior</v>
      </c>
      <c r="C9211" t="s">
        <v>10</v>
      </c>
      <c r="D9211" t="str" cm="1">
        <f t="array" ref="D9211">_xlfn.IFS(E9211 = "FT","Full Time", E9211 = "PT", "Part Time", E9211 = "FL", "Freelance", E9211 = "CT", "Contract")</f>
        <v>Full Time</v>
      </c>
      <c r="E9211" t="s">
        <v>11</v>
      </c>
      <c r="F9211" t="s">
        <v>194</v>
      </c>
      <c r="G9211">
        <v>140000</v>
      </c>
      <c r="H9211" t="s">
        <v>36</v>
      </c>
      <c r="I9211">
        <v>172256</v>
      </c>
      <c r="J9211" t="s">
        <v>37</v>
      </c>
      <c r="K9211">
        <v>100</v>
      </c>
      <c r="L9211" t="s">
        <v>37</v>
      </c>
      <c r="M9211" t="s">
        <v>15</v>
      </c>
    </row>
    <row r="9212" spans="1:13" x14ac:dyDescent="0.25">
      <c r="A9212">
        <v>2023</v>
      </c>
      <c r="B9212" t="str" cm="1">
        <f t="array" ref="B9212">_xlfn.IFS(C9212="SE","Senior", C9212 = "EX", "Excecutive",C9212 ="MI", "Middle", C9212 = "EN", "Entry")</f>
        <v>Senior</v>
      </c>
      <c r="C9212" t="s">
        <v>10</v>
      </c>
      <c r="D9212" t="str" cm="1">
        <f t="array" ref="D9212">_xlfn.IFS(E9212 = "FT","Full Time", E9212 = "PT", "Part Time", E9212 = "FL", "Freelance", E9212 = "CT", "Contract")</f>
        <v>Full Time</v>
      </c>
      <c r="E9212" t="s">
        <v>11</v>
      </c>
      <c r="F9212" t="s">
        <v>194</v>
      </c>
      <c r="G9212">
        <v>100000</v>
      </c>
      <c r="H9212" t="s">
        <v>36</v>
      </c>
      <c r="I9212">
        <v>123040</v>
      </c>
      <c r="J9212" t="s">
        <v>37</v>
      </c>
      <c r="K9212">
        <v>100</v>
      </c>
      <c r="L9212" t="s">
        <v>37</v>
      </c>
      <c r="M9212" t="s">
        <v>15</v>
      </c>
    </row>
    <row r="9213" spans="1:13" x14ac:dyDescent="0.25">
      <c r="A9213">
        <v>2023</v>
      </c>
      <c r="B9213" t="str" cm="1">
        <f t="array" ref="B9213">_xlfn.IFS(C9213="SE","Senior", C9213 = "EX", "Excecutive",C9213 ="MI", "Middle", C9213 = "EN", "Entry")</f>
        <v>Senior</v>
      </c>
      <c r="C9213" t="s">
        <v>10</v>
      </c>
      <c r="D9213" t="str" cm="1">
        <f t="array" ref="D9213">_xlfn.IFS(E9213 = "FT","Full Time", E9213 = "PT", "Part Time", E9213 = "FL", "Freelance", E9213 = "CT", "Contract")</f>
        <v>Full Time</v>
      </c>
      <c r="E9213" t="s">
        <v>11</v>
      </c>
      <c r="F9213" t="s">
        <v>17</v>
      </c>
      <c r="G9213">
        <v>297300</v>
      </c>
      <c r="H9213" t="s">
        <v>13</v>
      </c>
      <c r="I9213">
        <v>297300</v>
      </c>
      <c r="J9213" t="s">
        <v>14</v>
      </c>
      <c r="K9213">
        <v>100</v>
      </c>
      <c r="L9213" t="s">
        <v>14</v>
      </c>
      <c r="M9213" t="s">
        <v>15</v>
      </c>
    </row>
    <row r="9214" spans="1:13" x14ac:dyDescent="0.25">
      <c r="A9214">
        <v>2023</v>
      </c>
      <c r="B9214" t="str" cm="1">
        <f t="array" ref="B9214">_xlfn.IFS(C9214="SE","Senior", C9214 = "EX", "Excecutive",C9214 ="MI", "Middle", C9214 = "EN", "Entry")</f>
        <v>Senior</v>
      </c>
      <c r="C9214" t="s">
        <v>10</v>
      </c>
      <c r="D9214" t="str" cm="1">
        <f t="array" ref="D9214">_xlfn.IFS(E9214 = "FT","Full Time", E9214 = "PT", "Part Time", E9214 = "FL", "Freelance", E9214 = "CT", "Contract")</f>
        <v>Full Time</v>
      </c>
      <c r="E9214" t="s">
        <v>11</v>
      </c>
      <c r="F9214" t="s">
        <v>17</v>
      </c>
      <c r="G9214">
        <v>198200</v>
      </c>
      <c r="H9214" t="s">
        <v>13</v>
      </c>
      <c r="I9214">
        <v>198200</v>
      </c>
      <c r="J9214" t="s">
        <v>14</v>
      </c>
      <c r="K9214">
        <v>100</v>
      </c>
      <c r="L9214" t="s">
        <v>14</v>
      </c>
      <c r="M9214" t="s">
        <v>15</v>
      </c>
    </row>
    <row r="9215" spans="1:13" x14ac:dyDescent="0.25">
      <c r="A9215">
        <v>2023</v>
      </c>
      <c r="B9215" t="str" cm="1">
        <f t="array" ref="B9215">_xlfn.IFS(C9215="SE","Senior", C9215 = "EX", "Excecutive",C9215 ="MI", "Middle", C9215 = "EN", "Entry")</f>
        <v>Senior</v>
      </c>
      <c r="C9215" t="s">
        <v>10</v>
      </c>
      <c r="D9215" t="str" cm="1">
        <f t="array" ref="D9215">_xlfn.IFS(E9215 = "FT","Full Time", E9215 = "PT", "Part Time", E9215 = "FL", "Freelance", E9215 = "CT", "Contract")</f>
        <v>Full Time</v>
      </c>
      <c r="E9215" t="s">
        <v>11</v>
      </c>
      <c r="F9215" t="s">
        <v>16</v>
      </c>
      <c r="G9215">
        <v>269100</v>
      </c>
      <c r="H9215" t="s">
        <v>13</v>
      </c>
      <c r="I9215">
        <v>269100</v>
      </c>
      <c r="J9215" t="s">
        <v>14</v>
      </c>
      <c r="K9215">
        <v>0</v>
      </c>
      <c r="L9215" t="s">
        <v>14</v>
      </c>
      <c r="M9215" t="s">
        <v>15</v>
      </c>
    </row>
    <row r="9216" spans="1:13" x14ac:dyDescent="0.25">
      <c r="A9216">
        <v>2023</v>
      </c>
      <c r="B9216" t="str" cm="1">
        <f t="array" ref="B9216">_xlfn.IFS(C9216="SE","Senior", C9216 = "EX", "Excecutive",C9216 ="MI", "Middle", C9216 = "EN", "Entry")</f>
        <v>Senior</v>
      </c>
      <c r="C9216" t="s">
        <v>10</v>
      </c>
      <c r="D9216" t="str" cm="1">
        <f t="array" ref="D9216">_xlfn.IFS(E9216 = "FT","Full Time", E9216 = "PT", "Part Time", E9216 = "FL", "Freelance", E9216 = "CT", "Contract")</f>
        <v>Full Time</v>
      </c>
      <c r="E9216" t="s">
        <v>11</v>
      </c>
      <c r="F9216" t="s">
        <v>16</v>
      </c>
      <c r="G9216">
        <v>131300</v>
      </c>
      <c r="H9216" t="s">
        <v>13</v>
      </c>
      <c r="I9216">
        <v>131300</v>
      </c>
      <c r="J9216" t="s">
        <v>14</v>
      </c>
      <c r="K9216">
        <v>0</v>
      </c>
      <c r="L9216" t="s">
        <v>14</v>
      </c>
      <c r="M9216" t="s">
        <v>15</v>
      </c>
    </row>
    <row r="9217" spans="1:13" x14ac:dyDescent="0.25">
      <c r="A9217">
        <v>2023</v>
      </c>
      <c r="B9217" t="str" cm="1">
        <f t="array" ref="B9217">_xlfn.IFS(C9217="SE","Senior", C9217 = "EX", "Excecutive",C9217 ="MI", "Middle", C9217 = "EN", "Entry")</f>
        <v>Senior</v>
      </c>
      <c r="C9217" t="s">
        <v>10</v>
      </c>
      <c r="D9217" t="str" cm="1">
        <f t="array" ref="D9217">_xlfn.IFS(E9217 = "FT","Full Time", E9217 = "PT", "Part Time", E9217 = "FL", "Freelance", E9217 = "CT", "Contract")</f>
        <v>Full Time</v>
      </c>
      <c r="E9217" t="s">
        <v>11</v>
      </c>
      <c r="F9217" t="s">
        <v>119</v>
      </c>
      <c r="G9217">
        <v>220000</v>
      </c>
      <c r="H9217" t="s">
        <v>13</v>
      </c>
      <c r="I9217">
        <v>220000</v>
      </c>
      <c r="J9217" t="s">
        <v>14</v>
      </c>
      <c r="K9217">
        <v>100</v>
      </c>
      <c r="L9217" t="s">
        <v>14</v>
      </c>
      <c r="M9217" t="s">
        <v>15</v>
      </c>
    </row>
    <row r="9218" spans="1:13" x14ac:dyDescent="0.25">
      <c r="A9218">
        <v>2023</v>
      </c>
      <c r="B9218" t="str" cm="1">
        <f t="array" ref="B9218">_xlfn.IFS(C9218="SE","Senior", C9218 = "EX", "Excecutive",C9218 ="MI", "Middle", C9218 = "EN", "Entry")</f>
        <v>Senior</v>
      </c>
      <c r="C9218" t="s">
        <v>10</v>
      </c>
      <c r="D9218" t="str" cm="1">
        <f t="array" ref="D9218">_xlfn.IFS(E9218 = "FT","Full Time", E9218 = "PT", "Part Time", E9218 = "FL", "Freelance", E9218 = "CT", "Contract")</f>
        <v>Full Time</v>
      </c>
      <c r="E9218" t="s">
        <v>11</v>
      </c>
      <c r="F9218" t="s">
        <v>119</v>
      </c>
      <c r="G9218">
        <v>150000</v>
      </c>
      <c r="H9218" t="s">
        <v>13</v>
      </c>
      <c r="I9218">
        <v>150000</v>
      </c>
      <c r="J9218" t="s">
        <v>14</v>
      </c>
      <c r="K9218">
        <v>100</v>
      </c>
      <c r="L9218" t="s">
        <v>14</v>
      </c>
      <c r="M9218" t="s">
        <v>15</v>
      </c>
    </row>
    <row r="9219" spans="1:13" x14ac:dyDescent="0.25">
      <c r="A9219">
        <v>2023</v>
      </c>
      <c r="B9219" t="str" cm="1">
        <f t="array" ref="B9219">_xlfn.IFS(C9219="SE","Senior", C9219 = "EX", "Excecutive",C9219 ="MI", "Middle", C9219 = "EN", "Entry")</f>
        <v>Senior</v>
      </c>
      <c r="C9219" t="s">
        <v>10</v>
      </c>
      <c r="D9219" t="str" cm="1">
        <f t="array" ref="D9219">_xlfn.IFS(E9219 = "FT","Full Time", E9219 = "PT", "Part Time", E9219 = "FL", "Freelance", E9219 = "CT", "Contract")</f>
        <v>Full Time</v>
      </c>
      <c r="E9219" t="s">
        <v>11</v>
      </c>
      <c r="F9219" t="s">
        <v>16</v>
      </c>
      <c r="G9219">
        <v>60000</v>
      </c>
      <c r="H9219" t="s">
        <v>36</v>
      </c>
      <c r="I9219">
        <v>73824</v>
      </c>
      <c r="J9219" t="s">
        <v>37</v>
      </c>
      <c r="K9219">
        <v>0</v>
      </c>
      <c r="L9219" t="s">
        <v>37</v>
      </c>
      <c r="M9219" t="s">
        <v>15</v>
      </c>
    </row>
    <row r="9220" spans="1:13" x14ac:dyDescent="0.25">
      <c r="A9220">
        <v>2023</v>
      </c>
      <c r="B9220" t="str" cm="1">
        <f t="array" ref="B9220">_xlfn.IFS(C9220="SE","Senior", C9220 = "EX", "Excecutive",C9220 ="MI", "Middle", C9220 = "EN", "Entry")</f>
        <v>Senior</v>
      </c>
      <c r="C9220" t="s">
        <v>10</v>
      </c>
      <c r="D9220" t="str" cm="1">
        <f t="array" ref="D9220">_xlfn.IFS(E9220 = "FT","Full Time", E9220 = "PT", "Part Time", E9220 = "FL", "Freelance", E9220 = "CT", "Contract")</f>
        <v>Full Time</v>
      </c>
      <c r="E9220" t="s">
        <v>11</v>
      </c>
      <c r="F9220" t="s">
        <v>16</v>
      </c>
      <c r="G9220">
        <v>50000</v>
      </c>
      <c r="H9220" t="s">
        <v>36</v>
      </c>
      <c r="I9220">
        <v>61520</v>
      </c>
      <c r="J9220" t="s">
        <v>37</v>
      </c>
      <c r="K9220">
        <v>0</v>
      </c>
      <c r="L9220" t="s">
        <v>37</v>
      </c>
      <c r="M9220" t="s">
        <v>15</v>
      </c>
    </row>
    <row r="9221" spans="1:13" x14ac:dyDescent="0.25">
      <c r="A9221">
        <v>2023</v>
      </c>
      <c r="B9221" t="str" cm="1">
        <f t="array" ref="B9221">_xlfn.IFS(C9221="SE","Senior", C9221 = "EX", "Excecutive",C9221 ="MI", "Middle", C9221 = "EN", "Entry")</f>
        <v>Middle</v>
      </c>
      <c r="C9221" t="s">
        <v>18</v>
      </c>
      <c r="D9221" t="str" cm="1">
        <f t="array" ref="D9221">_xlfn.IFS(E9221 = "FT","Full Time", E9221 = "PT", "Part Time", E9221 = "FL", "Freelance", E9221 = "CT", "Contract")</f>
        <v>Full Time</v>
      </c>
      <c r="E9221" t="s">
        <v>11</v>
      </c>
      <c r="F9221" t="s">
        <v>30</v>
      </c>
      <c r="G9221">
        <v>252990</v>
      </c>
      <c r="H9221" t="s">
        <v>13</v>
      </c>
      <c r="I9221">
        <v>252990</v>
      </c>
      <c r="J9221" t="s">
        <v>14</v>
      </c>
      <c r="K9221">
        <v>100</v>
      </c>
      <c r="L9221" t="s">
        <v>14</v>
      </c>
      <c r="M9221" t="s">
        <v>15</v>
      </c>
    </row>
    <row r="9222" spans="1:13" x14ac:dyDescent="0.25">
      <c r="A9222">
        <v>2023</v>
      </c>
      <c r="B9222" t="str" cm="1">
        <f t="array" ref="B9222">_xlfn.IFS(C9222="SE","Senior", C9222 = "EX", "Excecutive",C9222 ="MI", "Middle", C9222 = "EN", "Entry")</f>
        <v>Middle</v>
      </c>
      <c r="C9222" t="s">
        <v>18</v>
      </c>
      <c r="D9222" t="str" cm="1">
        <f t="array" ref="D9222">_xlfn.IFS(E9222 = "FT","Full Time", E9222 = "PT", "Part Time", E9222 = "FL", "Freelance", E9222 = "CT", "Contract")</f>
        <v>Full Time</v>
      </c>
      <c r="E9222" t="s">
        <v>11</v>
      </c>
      <c r="F9222" t="s">
        <v>30</v>
      </c>
      <c r="G9222">
        <v>162170</v>
      </c>
      <c r="H9222" t="s">
        <v>13</v>
      </c>
      <c r="I9222">
        <v>162170</v>
      </c>
      <c r="J9222" t="s">
        <v>14</v>
      </c>
      <c r="K9222">
        <v>100</v>
      </c>
      <c r="L9222" t="s">
        <v>14</v>
      </c>
      <c r="M9222" t="s">
        <v>15</v>
      </c>
    </row>
    <row r="9223" spans="1:13" x14ac:dyDescent="0.25">
      <c r="A9223">
        <v>2023</v>
      </c>
      <c r="B9223" t="str" cm="1">
        <f t="array" ref="B9223">_xlfn.IFS(C9223="SE","Senior", C9223 = "EX", "Excecutive",C9223 ="MI", "Middle", C9223 = "EN", "Entry")</f>
        <v>Senior</v>
      </c>
      <c r="C9223" t="s">
        <v>10</v>
      </c>
      <c r="D9223" t="str" cm="1">
        <f t="array" ref="D9223">_xlfn.IFS(E9223 = "FT","Full Time", E9223 = "PT", "Part Time", E9223 = "FL", "Freelance", E9223 = "CT", "Contract")</f>
        <v>Full Time</v>
      </c>
      <c r="E9223" t="s">
        <v>11</v>
      </c>
      <c r="F9223" t="s">
        <v>119</v>
      </c>
      <c r="G9223">
        <v>260000</v>
      </c>
      <c r="H9223" t="s">
        <v>13</v>
      </c>
      <c r="I9223">
        <v>260000</v>
      </c>
      <c r="J9223" t="s">
        <v>14</v>
      </c>
      <c r="K9223">
        <v>100</v>
      </c>
      <c r="L9223" t="s">
        <v>14</v>
      </c>
      <c r="M9223" t="s">
        <v>15</v>
      </c>
    </row>
    <row r="9224" spans="1:13" x14ac:dyDescent="0.25">
      <c r="A9224">
        <v>2023</v>
      </c>
      <c r="B9224" t="str" cm="1">
        <f t="array" ref="B9224">_xlfn.IFS(C9224="SE","Senior", C9224 = "EX", "Excecutive",C9224 ="MI", "Middle", C9224 = "EN", "Entry")</f>
        <v>Senior</v>
      </c>
      <c r="C9224" t="s">
        <v>10</v>
      </c>
      <c r="D9224" t="str" cm="1">
        <f t="array" ref="D9224">_xlfn.IFS(E9224 = "FT","Full Time", E9224 = "PT", "Part Time", E9224 = "FL", "Freelance", E9224 = "CT", "Contract")</f>
        <v>Full Time</v>
      </c>
      <c r="E9224" t="s">
        <v>11</v>
      </c>
      <c r="F9224" t="s">
        <v>119</v>
      </c>
      <c r="G9224">
        <v>235000</v>
      </c>
      <c r="H9224" t="s">
        <v>13</v>
      </c>
      <c r="I9224">
        <v>235000</v>
      </c>
      <c r="J9224" t="s">
        <v>14</v>
      </c>
      <c r="K9224">
        <v>100</v>
      </c>
      <c r="L9224" t="s">
        <v>14</v>
      </c>
      <c r="M9224" t="s">
        <v>15</v>
      </c>
    </row>
    <row r="9225" spans="1:13" x14ac:dyDescent="0.25">
      <c r="A9225">
        <v>2023</v>
      </c>
      <c r="B9225" t="str" cm="1">
        <f t="array" ref="B9225">_xlfn.IFS(C9225="SE","Senior", C9225 = "EX", "Excecutive",C9225 ="MI", "Middle", C9225 = "EN", "Entry")</f>
        <v>Middle</v>
      </c>
      <c r="C9225" t="s">
        <v>18</v>
      </c>
      <c r="D9225" t="str" cm="1">
        <f t="array" ref="D9225">_xlfn.IFS(E9225 = "FT","Full Time", E9225 = "PT", "Part Time", E9225 = "FL", "Freelance", E9225 = "CT", "Contract")</f>
        <v>Full Time</v>
      </c>
      <c r="E9225" t="s">
        <v>11</v>
      </c>
      <c r="F9225" t="s">
        <v>17</v>
      </c>
      <c r="G9225">
        <v>204500</v>
      </c>
      <c r="H9225" t="s">
        <v>13</v>
      </c>
      <c r="I9225">
        <v>204500</v>
      </c>
      <c r="J9225" t="s">
        <v>14</v>
      </c>
      <c r="K9225">
        <v>0</v>
      </c>
      <c r="L9225" t="s">
        <v>14</v>
      </c>
      <c r="M9225" t="s">
        <v>15</v>
      </c>
    </row>
    <row r="9226" spans="1:13" x14ac:dyDescent="0.25">
      <c r="A9226">
        <v>2023</v>
      </c>
      <c r="B9226" t="str" cm="1">
        <f t="array" ref="B9226">_xlfn.IFS(C9226="SE","Senior", C9226 = "EX", "Excecutive",C9226 ="MI", "Middle", C9226 = "EN", "Entry")</f>
        <v>Middle</v>
      </c>
      <c r="C9226" t="s">
        <v>18</v>
      </c>
      <c r="D9226" t="str" cm="1">
        <f t="array" ref="D9226">_xlfn.IFS(E9226 = "FT","Full Time", E9226 = "PT", "Part Time", E9226 = "FL", "Freelance", E9226 = "CT", "Contract")</f>
        <v>Full Time</v>
      </c>
      <c r="E9226" t="s">
        <v>11</v>
      </c>
      <c r="F9226" t="s">
        <v>17</v>
      </c>
      <c r="G9226">
        <v>142200</v>
      </c>
      <c r="H9226" t="s">
        <v>13</v>
      </c>
      <c r="I9226">
        <v>142200</v>
      </c>
      <c r="J9226" t="s">
        <v>14</v>
      </c>
      <c r="K9226">
        <v>0</v>
      </c>
      <c r="L9226" t="s">
        <v>14</v>
      </c>
      <c r="M9226" t="s">
        <v>15</v>
      </c>
    </row>
    <row r="9227" spans="1:13" x14ac:dyDescent="0.25">
      <c r="A9227">
        <v>2023</v>
      </c>
      <c r="B9227" t="str" cm="1">
        <f t="array" ref="B9227">_xlfn.IFS(C9227="SE","Senior", C9227 = "EX", "Excecutive",C9227 ="MI", "Middle", C9227 = "EN", "Entry")</f>
        <v>Senior</v>
      </c>
      <c r="C9227" t="s">
        <v>10</v>
      </c>
      <c r="D9227" t="str" cm="1">
        <f t="array" ref="D9227">_xlfn.IFS(E9227 = "FT","Full Time", E9227 = "PT", "Part Time", E9227 = "FL", "Freelance", E9227 = "CT", "Contract")</f>
        <v>Full Time</v>
      </c>
      <c r="E9227" t="s">
        <v>11</v>
      </c>
      <c r="F9227" t="s">
        <v>90</v>
      </c>
      <c r="G9227">
        <v>190000</v>
      </c>
      <c r="H9227" t="s">
        <v>13</v>
      </c>
      <c r="I9227">
        <v>190000</v>
      </c>
      <c r="J9227" t="s">
        <v>14</v>
      </c>
      <c r="K9227">
        <v>0</v>
      </c>
      <c r="L9227" t="s">
        <v>14</v>
      </c>
      <c r="M9227" t="s">
        <v>15</v>
      </c>
    </row>
    <row r="9228" spans="1:13" x14ac:dyDescent="0.25">
      <c r="A9228">
        <v>2023</v>
      </c>
      <c r="B9228" t="str" cm="1">
        <f t="array" ref="B9228">_xlfn.IFS(C9228="SE","Senior", C9228 = "EX", "Excecutive",C9228 ="MI", "Middle", C9228 = "EN", "Entry")</f>
        <v>Senior</v>
      </c>
      <c r="C9228" t="s">
        <v>10</v>
      </c>
      <c r="D9228" t="str" cm="1">
        <f t="array" ref="D9228">_xlfn.IFS(E9228 = "FT","Full Time", E9228 = "PT", "Part Time", E9228 = "FL", "Freelance", E9228 = "CT", "Contract")</f>
        <v>Full Time</v>
      </c>
      <c r="E9228" t="s">
        <v>11</v>
      </c>
      <c r="F9228" t="s">
        <v>90</v>
      </c>
      <c r="G9228">
        <v>145000</v>
      </c>
      <c r="H9228" t="s">
        <v>13</v>
      </c>
      <c r="I9228">
        <v>145000</v>
      </c>
      <c r="J9228" t="s">
        <v>14</v>
      </c>
      <c r="K9228">
        <v>0</v>
      </c>
      <c r="L9228" t="s">
        <v>14</v>
      </c>
      <c r="M9228" t="s">
        <v>15</v>
      </c>
    </row>
    <row r="9229" spans="1:13" x14ac:dyDescent="0.25">
      <c r="A9229">
        <v>2023</v>
      </c>
      <c r="B9229" t="str" cm="1">
        <f t="array" ref="B9229">_xlfn.IFS(C9229="SE","Senior", C9229 = "EX", "Excecutive",C9229 ="MI", "Middle", C9229 = "EN", "Entry")</f>
        <v>Senior</v>
      </c>
      <c r="C9229" t="s">
        <v>10</v>
      </c>
      <c r="D9229" t="str" cm="1">
        <f t="array" ref="D9229">_xlfn.IFS(E9229 = "FT","Full Time", E9229 = "PT", "Part Time", E9229 = "FL", "Freelance", E9229 = "CT", "Contract")</f>
        <v>Full Time</v>
      </c>
      <c r="E9229" t="s">
        <v>11</v>
      </c>
      <c r="F9229" t="s">
        <v>24</v>
      </c>
      <c r="G9229">
        <v>212800</v>
      </c>
      <c r="H9229" t="s">
        <v>13</v>
      </c>
      <c r="I9229">
        <v>212800</v>
      </c>
      <c r="J9229" t="s">
        <v>14</v>
      </c>
      <c r="K9229">
        <v>100</v>
      </c>
      <c r="L9229" t="s">
        <v>14</v>
      </c>
      <c r="M9229" t="s">
        <v>15</v>
      </c>
    </row>
    <row r="9230" spans="1:13" x14ac:dyDescent="0.25">
      <c r="A9230">
        <v>2023</v>
      </c>
      <c r="B9230" t="str" cm="1">
        <f t="array" ref="B9230">_xlfn.IFS(C9230="SE","Senior", C9230 = "EX", "Excecutive",C9230 ="MI", "Middle", C9230 = "EN", "Entry")</f>
        <v>Senior</v>
      </c>
      <c r="C9230" t="s">
        <v>10</v>
      </c>
      <c r="D9230" t="str" cm="1">
        <f t="array" ref="D9230">_xlfn.IFS(E9230 = "FT","Full Time", E9230 = "PT", "Part Time", E9230 = "FL", "Freelance", E9230 = "CT", "Contract")</f>
        <v>Full Time</v>
      </c>
      <c r="E9230" t="s">
        <v>11</v>
      </c>
      <c r="F9230" t="s">
        <v>24</v>
      </c>
      <c r="G9230">
        <v>111600</v>
      </c>
      <c r="H9230" t="s">
        <v>13</v>
      </c>
      <c r="I9230">
        <v>111600</v>
      </c>
      <c r="J9230" t="s">
        <v>14</v>
      </c>
      <c r="K9230">
        <v>100</v>
      </c>
      <c r="L9230" t="s">
        <v>14</v>
      </c>
      <c r="M9230" t="s">
        <v>15</v>
      </c>
    </row>
    <row r="9231" spans="1:13" x14ac:dyDescent="0.25">
      <c r="A9231">
        <v>2023</v>
      </c>
      <c r="B9231" t="str" cm="1">
        <f t="array" ref="B9231">_xlfn.IFS(C9231="SE","Senior", C9231 = "EX", "Excecutive",C9231 ="MI", "Middle", C9231 = "EN", "Entry")</f>
        <v>Senior</v>
      </c>
      <c r="C9231" t="s">
        <v>10</v>
      </c>
      <c r="D9231" t="str" cm="1">
        <f t="array" ref="D9231">_xlfn.IFS(E9231 = "FT","Full Time", E9231 = "PT", "Part Time", E9231 = "FL", "Freelance", E9231 = "CT", "Contract")</f>
        <v>Full Time</v>
      </c>
      <c r="E9231" t="s">
        <v>11</v>
      </c>
      <c r="F9231" t="s">
        <v>21</v>
      </c>
      <c r="G9231">
        <v>175000</v>
      </c>
      <c r="H9231" t="s">
        <v>13</v>
      </c>
      <c r="I9231">
        <v>175000</v>
      </c>
      <c r="J9231" t="s">
        <v>14</v>
      </c>
      <c r="K9231">
        <v>100</v>
      </c>
      <c r="L9231" t="s">
        <v>14</v>
      </c>
      <c r="M9231" t="s">
        <v>15</v>
      </c>
    </row>
    <row r="9232" spans="1:13" x14ac:dyDescent="0.25">
      <c r="A9232">
        <v>2023</v>
      </c>
      <c r="B9232" t="str" cm="1">
        <f t="array" ref="B9232">_xlfn.IFS(C9232="SE","Senior", C9232 = "EX", "Excecutive",C9232 ="MI", "Middle", C9232 = "EN", "Entry")</f>
        <v>Senior</v>
      </c>
      <c r="C9232" t="s">
        <v>10</v>
      </c>
      <c r="D9232" t="str" cm="1">
        <f t="array" ref="D9232">_xlfn.IFS(E9232 = "FT","Full Time", E9232 = "PT", "Part Time", E9232 = "FL", "Freelance", E9232 = "CT", "Contract")</f>
        <v>Full Time</v>
      </c>
      <c r="E9232" t="s">
        <v>11</v>
      </c>
      <c r="F9232" t="s">
        <v>21</v>
      </c>
      <c r="G9232">
        <v>130000</v>
      </c>
      <c r="H9232" t="s">
        <v>13</v>
      </c>
      <c r="I9232">
        <v>130000</v>
      </c>
      <c r="J9232" t="s">
        <v>14</v>
      </c>
      <c r="K9232">
        <v>100</v>
      </c>
      <c r="L9232" t="s">
        <v>14</v>
      </c>
      <c r="M9232" t="s">
        <v>15</v>
      </c>
    </row>
    <row r="9233" spans="1:13" x14ac:dyDescent="0.25">
      <c r="A9233">
        <v>2023</v>
      </c>
      <c r="B9233" t="str" cm="1">
        <f t="array" ref="B9233">_xlfn.IFS(C9233="SE","Senior", C9233 = "EX", "Excecutive",C9233 ="MI", "Middle", C9233 = "EN", "Entry")</f>
        <v>Senior</v>
      </c>
      <c r="C9233" t="s">
        <v>10</v>
      </c>
      <c r="D9233" t="str" cm="1">
        <f t="array" ref="D9233">_xlfn.IFS(E9233 = "FT","Full Time", E9233 = "PT", "Part Time", E9233 = "FL", "Freelance", E9233 = "CT", "Contract")</f>
        <v>Full Time</v>
      </c>
      <c r="E9233" t="s">
        <v>11</v>
      </c>
      <c r="F9233" t="s">
        <v>52</v>
      </c>
      <c r="G9233">
        <v>194521</v>
      </c>
      <c r="H9233" t="s">
        <v>13</v>
      </c>
      <c r="I9233">
        <v>194521</v>
      </c>
      <c r="J9233" t="s">
        <v>14</v>
      </c>
      <c r="K9233">
        <v>0</v>
      </c>
      <c r="L9233" t="s">
        <v>14</v>
      </c>
      <c r="M9233" t="s">
        <v>15</v>
      </c>
    </row>
    <row r="9234" spans="1:13" x14ac:dyDescent="0.25">
      <c r="A9234">
        <v>2023</v>
      </c>
      <c r="B9234" t="str" cm="1">
        <f t="array" ref="B9234">_xlfn.IFS(C9234="SE","Senior", C9234 = "EX", "Excecutive",C9234 ="MI", "Middle", C9234 = "EN", "Entry")</f>
        <v>Senior</v>
      </c>
      <c r="C9234" t="s">
        <v>10</v>
      </c>
      <c r="D9234" t="str" cm="1">
        <f t="array" ref="D9234">_xlfn.IFS(E9234 = "FT","Full Time", E9234 = "PT", "Part Time", E9234 = "FL", "Freelance", E9234 = "CT", "Contract")</f>
        <v>Full Time</v>
      </c>
      <c r="E9234" t="s">
        <v>11</v>
      </c>
      <c r="F9234" t="s">
        <v>52</v>
      </c>
      <c r="G9234">
        <v>176838</v>
      </c>
      <c r="H9234" t="s">
        <v>13</v>
      </c>
      <c r="I9234">
        <v>176838</v>
      </c>
      <c r="J9234" t="s">
        <v>14</v>
      </c>
      <c r="K9234">
        <v>0</v>
      </c>
      <c r="L9234" t="s">
        <v>14</v>
      </c>
      <c r="M9234" t="s">
        <v>15</v>
      </c>
    </row>
    <row r="9235" spans="1:13" x14ac:dyDescent="0.25">
      <c r="A9235">
        <v>2023</v>
      </c>
      <c r="B9235" t="str" cm="1">
        <f t="array" ref="B9235">_xlfn.IFS(C9235="SE","Senior", C9235 = "EX", "Excecutive",C9235 ="MI", "Middle", C9235 = "EN", "Entry")</f>
        <v>Excecutive</v>
      </c>
      <c r="C9235" t="s">
        <v>22</v>
      </c>
      <c r="D9235" t="str" cm="1">
        <f t="array" ref="D9235">_xlfn.IFS(E9235 = "FT","Full Time", E9235 = "PT", "Part Time", E9235 = "FL", "Freelance", E9235 = "CT", "Contract")</f>
        <v>Full Time</v>
      </c>
      <c r="E9235" t="s">
        <v>11</v>
      </c>
      <c r="F9235" t="s">
        <v>60</v>
      </c>
      <c r="G9235">
        <v>200000</v>
      </c>
      <c r="H9235" t="s">
        <v>13</v>
      </c>
      <c r="I9235">
        <v>200000</v>
      </c>
      <c r="J9235" t="s">
        <v>14</v>
      </c>
      <c r="K9235">
        <v>0</v>
      </c>
      <c r="L9235" t="s">
        <v>14</v>
      </c>
      <c r="M9235" t="s">
        <v>15</v>
      </c>
    </row>
    <row r="9236" spans="1:13" x14ac:dyDescent="0.25">
      <c r="A9236">
        <v>2023</v>
      </c>
      <c r="B9236" t="str" cm="1">
        <f t="array" ref="B9236">_xlfn.IFS(C9236="SE","Senior", C9236 = "EX", "Excecutive",C9236 ="MI", "Middle", C9236 = "EN", "Entry")</f>
        <v>Excecutive</v>
      </c>
      <c r="C9236" t="s">
        <v>22</v>
      </c>
      <c r="D9236" t="str" cm="1">
        <f t="array" ref="D9236">_xlfn.IFS(E9236 = "FT","Full Time", E9236 = "PT", "Part Time", E9236 = "FL", "Freelance", E9236 = "CT", "Contract")</f>
        <v>Full Time</v>
      </c>
      <c r="E9236" t="s">
        <v>11</v>
      </c>
      <c r="F9236" t="s">
        <v>60</v>
      </c>
      <c r="G9236">
        <v>170000</v>
      </c>
      <c r="H9236" t="s">
        <v>13</v>
      </c>
      <c r="I9236">
        <v>170000</v>
      </c>
      <c r="J9236" t="s">
        <v>14</v>
      </c>
      <c r="K9236">
        <v>0</v>
      </c>
      <c r="L9236" t="s">
        <v>14</v>
      </c>
      <c r="M9236" t="s">
        <v>15</v>
      </c>
    </row>
    <row r="9237" spans="1:13" x14ac:dyDescent="0.25">
      <c r="A9237">
        <v>2023</v>
      </c>
      <c r="B9237" t="str" cm="1">
        <f t="array" ref="B9237">_xlfn.IFS(C9237="SE","Senior", C9237 = "EX", "Excecutive",C9237 ="MI", "Middle", C9237 = "EN", "Entry")</f>
        <v>Senior</v>
      </c>
      <c r="C9237" t="s">
        <v>10</v>
      </c>
      <c r="D9237" t="str" cm="1">
        <f t="array" ref="D9237">_xlfn.IFS(E9237 = "FT","Full Time", E9237 = "PT", "Part Time", E9237 = "FL", "Freelance", E9237 = "CT", "Contract")</f>
        <v>Full Time</v>
      </c>
      <c r="E9237" t="s">
        <v>11</v>
      </c>
      <c r="F9237" t="s">
        <v>24</v>
      </c>
      <c r="G9237">
        <v>191765</v>
      </c>
      <c r="H9237" t="s">
        <v>13</v>
      </c>
      <c r="I9237">
        <v>191765</v>
      </c>
      <c r="J9237" t="s">
        <v>14</v>
      </c>
      <c r="K9237">
        <v>0</v>
      </c>
      <c r="L9237" t="s">
        <v>14</v>
      </c>
      <c r="M9237" t="s">
        <v>15</v>
      </c>
    </row>
    <row r="9238" spans="1:13" x14ac:dyDescent="0.25">
      <c r="A9238">
        <v>2023</v>
      </c>
      <c r="B9238" t="str" cm="1">
        <f t="array" ref="B9238">_xlfn.IFS(C9238="SE","Senior", C9238 = "EX", "Excecutive",C9238 ="MI", "Middle", C9238 = "EN", "Entry")</f>
        <v>Senior</v>
      </c>
      <c r="C9238" t="s">
        <v>10</v>
      </c>
      <c r="D9238" t="str" cm="1">
        <f t="array" ref="D9238">_xlfn.IFS(E9238 = "FT","Full Time", E9238 = "PT", "Part Time", E9238 = "FL", "Freelance", E9238 = "CT", "Contract")</f>
        <v>Full Time</v>
      </c>
      <c r="E9238" t="s">
        <v>11</v>
      </c>
      <c r="F9238" t="s">
        <v>24</v>
      </c>
      <c r="G9238">
        <v>134236</v>
      </c>
      <c r="H9238" t="s">
        <v>13</v>
      </c>
      <c r="I9238">
        <v>134236</v>
      </c>
      <c r="J9238" t="s">
        <v>14</v>
      </c>
      <c r="K9238">
        <v>0</v>
      </c>
      <c r="L9238" t="s">
        <v>14</v>
      </c>
      <c r="M9238" t="s">
        <v>15</v>
      </c>
    </row>
    <row r="9239" spans="1:13" x14ac:dyDescent="0.25">
      <c r="A9239">
        <v>2023</v>
      </c>
      <c r="B9239" t="str" cm="1">
        <f t="array" ref="B9239">_xlfn.IFS(C9239="SE","Senior", C9239 = "EX", "Excecutive",C9239 ="MI", "Middle", C9239 = "EN", "Entry")</f>
        <v>Senior</v>
      </c>
      <c r="C9239" t="s">
        <v>10</v>
      </c>
      <c r="D9239" t="str" cm="1">
        <f t="array" ref="D9239">_xlfn.IFS(E9239 = "FT","Full Time", E9239 = "PT", "Part Time", E9239 = "FL", "Freelance", E9239 = "CT", "Contract")</f>
        <v>Full Time</v>
      </c>
      <c r="E9239" t="s">
        <v>11</v>
      </c>
      <c r="F9239" t="s">
        <v>24</v>
      </c>
      <c r="G9239">
        <v>238000</v>
      </c>
      <c r="H9239" t="s">
        <v>13</v>
      </c>
      <c r="I9239">
        <v>238000</v>
      </c>
      <c r="J9239" t="s">
        <v>39</v>
      </c>
      <c r="K9239">
        <v>100</v>
      </c>
      <c r="L9239" t="s">
        <v>39</v>
      </c>
      <c r="M9239" t="s">
        <v>15</v>
      </c>
    </row>
    <row r="9240" spans="1:13" x14ac:dyDescent="0.25">
      <c r="A9240">
        <v>2023</v>
      </c>
      <c r="B9240" t="str" cm="1">
        <f t="array" ref="B9240">_xlfn.IFS(C9240="SE","Senior", C9240 = "EX", "Excecutive",C9240 ="MI", "Middle", C9240 = "EN", "Entry")</f>
        <v>Senior</v>
      </c>
      <c r="C9240" t="s">
        <v>10</v>
      </c>
      <c r="D9240" t="str" cm="1">
        <f t="array" ref="D9240">_xlfn.IFS(E9240 = "FT","Full Time", E9240 = "PT", "Part Time", E9240 = "FL", "Freelance", E9240 = "CT", "Contract")</f>
        <v>Full Time</v>
      </c>
      <c r="E9240" t="s">
        <v>11</v>
      </c>
      <c r="F9240" t="s">
        <v>24</v>
      </c>
      <c r="G9240">
        <v>156000</v>
      </c>
      <c r="H9240" t="s">
        <v>13</v>
      </c>
      <c r="I9240">
        <v>156000</v>
      </c>
      <c r="J9240" t="s">
        <v>39</v>
      </c>
      <c r="K9240">
        <v>100</v>
      </c>
      <c r="L9240" t="s">
        <v>39</v>
      </c>
      <c r="M9240" t="s">
        <v>15</v>
      </c>
    </row>
    <row r="9241" spans="1:13" x14ac:dyDescent="0.25">
      <c r="A9241">
        <v>2023</v>
      </c>
      <c r="B9241" t="str" cm="1">
        <f t="array" ref="B9241">_xlfn.IFS(C9241="SE","Senior", C9241 = "EX", "Excecutive",C9241 ="MI", "Middle", C9241 = "EN", "Entry")</f>
        <v>Senior</v>
      </c>
      <c r="C9241" t="s">
        <v>10</v>
      </c>
      <c r="D9241" t="str" cm="1">
        <f t="array" ref="D9241">_xlfn.IFS(E9241 = "FT","Full Time", E9241 = "PT", "Part Time", E9241 = "FL", "Freelance", E9241 = "CT", "Contract")</f>
        <v>Full Time</v>
      </c>
      <c r="E9241" t="s">
        <v>11</v>
      </c>
      <c r="F9241" t="s">
        <v>24</v>
      </c>
      <c r="G9241">
        <v>198800</v>
      </c>
      <c r="H9241" t="s">
        <v>13</v>
      </c>
      <c r="I9241">
        <v>198800</v>
      </c>
      <c r="J9241" t="s">
        <v>14</v>
      </c>
      <c r="K9241">
        <v>0</v>
      </c>
      <c r="L9241" t="s">
        <v>14</v>
      </c>
      <c r="M9241" t="s">
        <v>15</v>
      </c>
    </row>
    <row r="9242" spans="1:13" x14ac:dyDescent="0.25">
      <c r="A9242">
        <v>2023</v>
      </c>
      <c r="B9242" t="str" cm="1">
        <f t="array" ref="B9242">_xlfn.IFS(C9242="SE","Senior", C9242 = "EX", "Excecutive",C9242 ="MI", "Middle", C9242 = "EN", "Entry")</f>
        <v>Senior</v>
      </c>
      <c r="C9242" t="s">
        <v>10</v>
      </c>
      <c r="D9242" t="str" cm="1">
        <f t="array" ref="D9242">_xlfn.IFS(E9242 = "FT","Full Time", E9242 = "PT", "Part Time", E9242 = "FL", "Freelance", E9242 = "CT", "Contract")</f>
        <v>Full Time</v>
      </c>
      <c r="E9242" t="s">
        <v>11</v>
      </c>
      <c r="F9242" t="s">
        <v>24</v>
      </c>
      <c r="G9242">
        <v>90700</v>
      </c>
      <c r="H9242" t="s">
        <v>13</v>
      </c>
      <c r="I9242">
        <v>90700</v>
      </c>
      <c r="J9242" t="s">
        <v>14</v>
      </c>
      <c r="K9242">
        <v>0</v>
      </c>
      <c r="L9242" t="s">
        <v>14</v>
      </c>
      <c r="M9242" t="s">
        <v>15</v>
      </c>
    </row>
    <row r="9243" spans="1:13" x14ac:dyDescent="0.25">
      <c r="A9243">
        <v>2023</v>
      </c>
      <c r="B9243" t="str" cm="1">
        <f t="array" ref="B9243">_xlfn.IFS(C9243="SE","Senior", C9243 = "EX", "Excecutive",C9243 ="MI", "Middle", C9243 = "EN", "Entry")</f>
        <v>Middle</v>
      </c>
      <c r="C9243" t="s">
        <v>18</v>
      </c>
      <c r="D9243" t="str" cm="1">
        <f t="array" ref="D9243">_xlfn.IFS(E9243 = "FT","Full Time", E9243 = "PT", "Part Time", E9243 = "FL", "Freelance", E9243 = "CT", "Contract")</f>
        <v>Full Time</v>
      </c>
      <c r="E9243" t="s">
        <v>11</v>
      </c>
      <c r="F9243" t="s">
        <v>78</v>
      </c>
      <c r="G9243">
        <v>154800</v>
      </c>
      <c r="H9243" t="s">
        <v>13</v>
      </c>
      <c r="I9243">
        <v>154800</v>
      </c>
      <c r="J9243" t="s">
        <v>14</v>
      </c>
      <c r="K9243">
        <v>0</v>
      </c>
      <c r="L9243" t="s">
        <v>14</v>
      </c>
      <c r="M9243" t="s">
        <v>15</v>
      </c>
    </row>
    <row r="9244" spans="1:13" x14ac:dyDescent="0.25">
      <c r="A9244">
        <v>2023</v>
      </c>
      <c r="B9244" t="str" cm="1">
        <f t="array" ref="B9244">_xlfn.IFS(C9244="SE","Senior", C9244 = "EX", "Excecutive",C9244 ="MI", "Middle", C9244 = "EN", "Entry")</f>
        <v>Middle</v>
      </c>
      <c r="C9244" t="s">
        <v>18</v>
      </c>
      <c r="D9244" t="str" cm="1">
        <f t="array" ref="D9244">_xlfn.IFS(E9244 = "FT","Full Time", E9244 = "PT", "Part Time", E9244 = "FL", "Freelance", E9244 = "CT", "Contract")</f>
        <v>Full Time</v>
      </c>
      <c r="E9244" t="s">
        <v>11</v>
      </c>
      <c r="F9244" t="s">
        <v>78</v>
      </c>
      <c r="G9244">
        <v>76300</v>
      </c>
      <c r="H9244" t="s">
        <v>13</v>
      </c>
      <c r="I9244">
        <v>76300</v>
      </c>
      <c r="J9244" t="s">
        <v>14</v>
      </c>
      <c r="K9244">
        <v>0</v>
      </c>
      <c r="L9244" t="s">
        <v>14</v>
      </c>
      <c r="M9244" t="s">
        <v>15</v>
      </c>
    </row>
    <row r="9245" spans="1:13" x14ac:dyDescent="0.25">
      <c r="A9245">
        <v>2023</v>
      </c>
      <c r="B9245" t="str" cm="1">
        <f t="array" ref="B9245">_xlfn.IFS(C9245="SE","Senior", C9245 = "EX", "Excecutive",C9245 ="MI", "Middle", C9245 = "EN", "Entry")</f>
        <v>Middle</v>
      </c>
      <c r="C9245" t="s">
        <v>18</v>
      </c>
      <c r="D9245" t="str" cm="1">
        <f t="array" ref="D9245">_xlfn.IFS(E9245 = "FT","Full Time", E9245 = "PT", "Part Time", E9245 = "FL", "Freelance", E9245 = "CT", "Contract")</f>
        <v>Full Time</v>
      </c>
      <c r="E9245" t="s">
        <v>11</v>
      </c>
      <c r="F9245" t="s">
        <v>105</v>
      </c>
      <c r="G9245">
        <v>130000</v>
      </c>
      <c r="H9245" t="s">
        <v>13</v>
      </c>
      <c r="I9245">
        <v>130000</v>
      </c>
      <c r="J9245" t="s">
        <v>14</v>
      </c>
      <c r="K9245">
        <v>100</v>
      </c>
      <c r="L9245" t="s">
        <v>14</v>
      </c>
      <c r="M9245" t="s">
        <v>15</v>
      </c>
    </row>
    <row r="9246" spans="1:13" x14ac:dyDescent="0.25">
      <c r="A9246">
        <v>2023</v>
      </c>
      <c r="B9246" t="str" cm="1">
        <f t="array" ref="B9246">_xlfn.IFS(C9246="SE","Senior", C9246 = "EX", "Excecutive",C9246 ="MI", "Middle", C9246 = "EN", "Entry")</f>
        <v>Middle</v>
      </c>
      <c r="C9246" t="s">
        <v>18</v>
      </c>
      <c r="D9246" t="str" cm="1">
        <f t="array" ref="D9246">_xlfn.IFS(E9246 = "FT","Full Time", E9246 = "PT", "Part Time", E9246 = "FL", "Freelance", E9246 = "CT", "Contract")</f>
        <v>Full Time</v>
      </c>
      <c r="E9246" t="s">
        <v>11</v>
      </c>
      <c r="F9246" t="s">
        <v>105</v>
      </c>
      <c r="G9246">
        <v>115000</v>
      </c>
      <c r="H9246" t="s">
        <v>13</v>
      </c>
      <c r="I9246">
        <v>115000</v>
      </c>
      <c r="J9246" t="s">
        <v>14</v>
      </c>
      <c r="K9246">
        <v>100</v>
      </c>
      <c r="L9246" t="s">
        <v>14</v>
      </c>
      <c r="M9246" t="s">
        <v>15</v>
      </c>
    </row>
    <row r="9247" spans="1:13" x14ac:dyDescent="0.25">
      <c r="A9247">
        <v>2023</v>
      </c>
      <c r="B9247" t="str" cm="1">
        <f t="array" ref="B9247">_xlfn.IFS(C9247="SE","Senior", C9247 = "EX", "Excecutive",C9247 ="MI", "Middle", C9247 = "EN", "Entry")</f>
        <v>Senior</v>
      </c>
      <c r="C9247" t="s">
        <v>10</v>
      </c>
      <c r="D9247" t="str" cm="1">
        <f t="array" ref="D9247">_xlfn.IFS(E9247 = "FT","Full Time", E9247 = "PT", "Part Time", E9247 = "FL", "Freelance", E9247 = "CT", "Contract")</f>
        <v>Full Time</v>
      </c>
      <c r="E9247" t="s">
        <v>11</v>
      </c>
      <c r="F9247" t="s">
        <v>21</v>
      </c>
      <c r="G9247">
        <v>110000</v>
      </c>
      <c r="H9247" t="s">
        <v>13</v>
      </c>
      <c r="I9247">
        <v>110000</v>
      </c>
      <c r="J9247" t="s">
        <v>14</v>
      </c>
      <c r="K9247">
        <v>0</v>
      </c>
      <c r="L9247" t="s">
        <v>14</v>
      </c>
      <c r="M9247" t="s">
        <v>15</v>
      </c>
    </row>
    <row r="9248" spans="1:13" x14ac:dyDescent="0.25">
      <c r="A9248">
        <v>2023</v>
      </c>
      <c r="B9248" t="str" cm="1">
        <f t="array" ref="B9248">_xlfn.IFS(C9248="SE","Senior", C9248 = "EX", "Excecutive",C9248 ="MI", "Middle", C9248 = "EN", "Entry")</f>
        <v>Senior</v>
      </c>
      <c r="C9248" t="s">
        <v>10</v>
      </c>
      <c r="D9248" t="str" cm="1">
        <f t="array" ref="D9248">_xlfn.IFS(E9248 = "FT","Full Time", E9248 = "PT", "Part Time", E9248 = "FL", "Freelance", E9248 = "CT", "Contract")</f>
        <v>Full Time</v>
      </c>
      <c r="E9248" t="s">
        <v>11</v>
      </c>
      <c r="F9248" t="s">
        <v>21</v>
      </c>
      <c r="G9248">
        <v>70000</v>
      </c>
      <c r="H9248" t="s">
        <v>13</v>
      </c>
      <c r="I9248">
        <v>70000</v>
      </c>
      <c r="J9248" t="s">
        <v>14</v>
      </c>
      <c r="K9248">
        <v>0</v>
      </c>
      <c r="L9248" t="s">
        <v>14</v>
      </c>
      <c r="M9248" t="s">
        <v>15</v>
      </c>
    </row>
    <row r="9249" spans="1:13" x14ac:dyDescent="0.25">
      <c r="A9249">
        <v>2023</v>
      </c>
      <c r="B9249" t="str" cm="1">
        <f t="array" ref="B9249">_xlfn.IFS(C9249="SE","Senior", C9249 = "EX", "Excecutive",C9249 ="MI", "Middle", C9249 = "EN", "Entry")</f>
        <v>Middle</v>
      </c>
      <c r="C9249" t="s">
        <v>18</v>
      </c>
      <c r="D9249" t="str" cm="1">
        <f t="array" ref="D9249">_xlfn.IFS(E9249 = "FT","Full Time", E9249 = "PT", "Part Time", E9249 = "FL", "Freelance", E9249 = "CT", "Contract")</f>
        <v>Full Time</v>
      </c>
      <c r="E9249" t="s">
        <v>11</v>
      </c>
      <c r="F9249" t="s">
        <v>21</v>
      </c>
      <c r="G9249">
        <v>39000</v>
      </c>
      <c r="H9249" t="s">
        <v>43</v>
      </c>
      <c r="I9249">
        <v>42107</v>
      </c>
      <c r="J9249" t="s">
        <v>92</v>
      </c>
      <c r="K9249">
        <v>50</v>
      </c>
      <c r="L9249" t="s">
        <v>92</v>
      </c>
      <c r="M9249" t="s">
        <v>15</v>
      </c>
    </row>
    <row r="9250" spans="1:13" x14ac:dyDescent="0.25">
      <c r="A9250">
        <v>2023</v>
      </c>
      <c r="B9250" t="str" cm="1">
        <f t="array" ref="B9250">_xlfn.IFS(C9250="SE","Senior", C9250 = "EX", "Excecutive",C9250 ="MI", "Middle", C9250 = "EN", "Entry")</f>
        <v>Middle</v>
      </c>
      <c r="C9250" t="s">
        <v>18</v>
      </c>
      <c r="D9250" t="str" cm="1">
        <f t="array" ref="D9250">_xlfn.IFS(E9250 = "FT","Full Time", E9250 = "PT", "Part Time", E9250 = "FL", "Freelance", E9250 = "CT", "Contract")</f>
        <v>Full Time</v>
      </c>
      <c r="E9250" t="s">
        <v>11</v>
      </c>
      <c r="F9250" t="s">
        <v>17</v>
      </c>
      <c r="G9250">
        <v>300000</v>
      </c>
      <c r="H9250" t="s">
        <v>13</v>
      </c>
      <c r="I9250">
        <v>300000</v>
      </c>
      <c r="J9250" t="s">
        <v>14</v>
      </c>
      <c r="K9250">
        <v>0</v>
      </c>
      <c r="L9250" t="s">
        <v>14</v>
      </c>
      <c r="M9250" t="s">
        <v>15</v>
      </c>
    </row>
    <row r="9251" spans="1:13" x14ac:dyDescent="0.25">
      <c r="A9251">
        <v>2023</v>
      </c>
      <c r="B9251" t="str" cm="1">
        <f t="array" ref="B9251">_xlfn.IFS(C9251="SE","Senior", C9251 = "EX", "Excecutive",C9251 ="MI", "Middle", C9251 = "EN", "Entry")</f>
        <v>Middle</v>
      </c>
      <c r="C9251" t="s">
        <v>18</v>
      </c>
      <c r="D9251" t="str" cm="1">
        <f t="array" ref="D9251">_xlfn.IFS(E9251 = "FT","Full Time", E9251 = "PT", "Part Time", E9251 = "FL", "Freelance", E9251 = "CT", "Contract")</f>
        <v>Full Time</v>
      </c>
      <c r="E9251" t="s">
        <v>11</v>
      </c>
      <c r="F9251" t="s">
        <v>17</v>
      </c>
      <c r="G9251">
        <v>200000</v>
      </c>
      <c r="H9251" t="s">
        <v>13</v>
      </c>
      <c r="I9251">
        <v>200000</v>
      </c>
      <c r="J9251" t="s">
        <v>14</v>
      </c>
      <c r="K9251">
        <v>0</v>
      </c>
      <c r="L9251" t="s">
        <v>14</v>
      </c>
      <c r="M9251" t="s">
        <v>15</v>
      </c>
    </row>
    <row r="9252" spans="1:13" x14ac:dyDescent="0.25">
      <c r="A9252">
        <v>2023</v>
      </c>
      <c r="B9252" t="str" cm="1">
        <f t="array" ref="B9252">_xlfn.IFS(C9252="SE","Senior", C9252 = "EX", "Excecutive",C9252 ="MI", "Middle", C9252 = "EN", "Entry")</f>
        <v>Senior</v>
      </c>
      <c r="C9252" t="s">
        <v>10</v>
      </c>
      <c r="D9252" t="str" cm="1">
        <f t="array" ref="D9252">_xlfn.IFS(E9252 = "FT","Full Time", E9252 = "PT", "Part Time", E9252 = "FL", "Freelance", E9252 = "CT", "Contract")</f>
        <v>Full Time</v>
      </c>
      <c r="E9252" t="s">
        <v>11</v>
      </c>
      <c r="F9252" t="s">
        <v>28</v>
      </c>
      <c r="G9252">
        <v>155000</v>
      </c>
      <c r="H9252" t="s">
        <v>13</v>
      </c>
      <c r="I9252">
        <v>155000</v>
      </c>
      <c r="J9252" t="s">
        <v>14</v>
      </c>
      <c r="K9252">
        <v>100</v>
      </c>
      <c r="L9252" t="s">
        <v>14</v>
      </c>
      <c r="M9252" t="s">
        <v>15</v>
      </c>
    </row>
    <row r="9253" spans="1:13" x14ac:dyDescent="0.25">
      <c r="A9253">
        <v>2023</v>
      </c>
      <c r="B9253" t="str" cm="1">
        <f t="array" ref="B9253">_xlfn.IFS(C9253="SE","Senior", C9253 = "EX", "Excecutive",C9253 ="MI", "Middle", C9253 = "EN", "Entry")</f>
        <v>Senior</v>
      </c>
      <c r="C9253" t="s">
        <v>10</v>
      </c>
      <c r="D9253" t="str" cm="1">
        <f t="array" ref="D9253">_xlfn.IFS(E9253 = "FT","Full Time", E9253 = "PT", "Part Time", E9253 = "FL", "Freelance", E9253 = "CT", "Contract")</f>
        <v>Full Time</v>
      </c>
      <c r="E9253" t="s">
        <v>11</v>
      </c>
      <c r="F9253" t="s">
        <v>28</v>
      </c>
      <c r="G9253">
        <v>135000</v>
      </c>
      <c r="H9253" t="s">
        <v>13</v>
      </c>
      <c r="I9253">
        <v>135000</v>
      </c>
      <c r="J9253" t="s">
        <v>14</v>
      </c>
      <c r="K9253">
        <v>100</v>
      </c>
      <c r="L9253" t="s">
        <v>14</v>
      </c>
      <c r="M9253" t="s">
        <v>15</v>
      </c>
    </row>
    <row r="9254" spans="1:13" x14ac:dyDescent="0.25">
      <c r="A9254">
        <v>2023</v>
      </c>
      <c r="B9254" t="str" cm="1">
        <f t="array" ref="B9254">_xlfn.IFS(C9254="SE","Senior", C9254 = "EX", "Excecutive",C9254 ="MI", "Middle", C9254 = "EN", "Entry")</f>
        <v>Middle</v>
      </c>
      <c r="C9254" t="s">
        <v>18</v>
      </c>
      <c r="D9254" t="str" cm="1">
        <f t="array" ref="D9254">_xlfn.IFS(E9254 = "FT","Full Time", E9254 = "PT", "Part Time", E9254 = "FL", "Freelance", E9254 = "CT", "Contract")</f>
        <v>Full Time</v>
      </c>
      <c r="E9254" t="s">
        <v>11</v>
      </c>
      <c r="F9254" t="s">
        <v>27</v>
      </c>
      <c r="G9254">
        <v>115500</v>
      </c>
      <c r="H9254" t="s">
        <v>13</v>
      </c>
      <c r="I9254">
        <v>115500</v>
      </c>
      <c r="J9254" t="s">
        <v>14</v>
      </c>
      <c r="K9254">
        <v>0</v>
      </c>
      <c r="L9254" t="s">
        <v>14</v>
      </c>
      <c r="M9254" t="s">
        <v>15</v>
      </c>
    </row>
    <row r="9255" spans="1:13" x14ac:dyDescent="0.25">
      <c r="A9255">
        <v>2023</v>
      </c>
      <c r="B9255" t="str" cm="1">
        <f t="array" ref="B9255">_xlfn.IFS(C9255="SE","Senior", C9255 = "EX", "Excecutive",C9255 ="MI", "Middle", C9255 = "EN", "Entry")</f>
        <v>Middle</v>
      </c>
      <c r="C9255" t="s">
        <v>18</v>
      </c>
      <c r="D9255" t="str" cm="1">
        <f t="array" ref="D9255">_xlfn.IFS(E9255 = "FT","Full Time", E9255 = "PT", "Part Time", E9255 = "FL", "Freelance", E9255 = "CT", "Contract")</f>
        <v>Full Time</v>
      </c>
      <c r="E9255" t="s">
        <v>11</v>
      </c>
      <c r="F9255" t="s">
        <v>27</v>
      </c>
      <c r="G9255">
        <v>73500</v>
      </c>
      <c r="H9255" t="s">
        <v>13</v>
      </c>
      <c r="I9255">
        <v>73500</v>
      </c>
      <c r="J9255" t="s">
        <v>14</v>
      </c>
      <c r="K9255">
        <v>0</v>
      </c>
      <c r="L9255" t="s">
        <v>14</v>
      </c>
      <c r="M9255" t="s">
        <v>15</v>
      </c>
    </row>
    <row r="9256" spans="1:13" x14ac:dyDescent="0.25">
      <c r="A9256">
        <v>2023</v>
      </c>
      <c r="B9256" t="str" cm="1">
        <f t="array" ref="B9256">_xlfn.IFS(C9256="SE","Senior", C9256 = "EX", "Excecutive",C9256 ="MI", "Middle", C9256 = "EN", "Entry")</f>
        <v>Senior</v>
      </c>
      <c r="C9256" t="s">
        <v>10</v>
      </c>
      <c r="D9256" t="str" cm="1">
        <f t="array" ref="D9256">_xlfn.IFS(E9256 = "FT","Full Time", E9256 = "PT", "Part Time", E9256 = "FL", "Freelance", E9256 = "CT", "Contract")</f>
        <v>Full Time</v>
      </c>
      <c r="E9256" t="s">
        <v>11</v>
      </c>
      <c r="F9256" t="s">
        <v>24</v>
      </c>
      <c r="G9256">
        <v>179000</v>
      </c>
      <c r="H9256" t="s">
        <v>13</v>
      </c>
      <c r="I9256">
        <v>179000</v>
      </c>
      <c r="J9256" t="s">
        <v>14</v>
      </c>
      <c r="K9256">
        <v>0</v>
      </c>
      <c r="L9256" t="s">
        <v>14</v>
      </c>
      <c r="M9256" t="s">
        <v>15</v>
      </c>
    </row>
    <row r="9257" spans="1:13" x14ac:dyDescent="0.25">
      <c r="A9257">
        <v>2023</v>
      </c>
      <c r="B9257" t="str" cm="1">
        <f t="array" ref="B9257">_xlfn.IFS(C9257="SE","Senior", C9257 = "EX", "Excecutive",C9257 ="MI", "Middle", C9257 = "EN", "Entry")</f>
        <v>Senior</v>
      </c>
      <c r="C9257" t="s">
        <v>10</v>
      </c>
      <c r="D9257" t="str" cm="1">
        <f t="array" ref="D9257">_xlfn.IFS(E9257 = "FT","Full Time", E9257 = "PT", "Part Time", E9257 = "FL", "Freelance", E9257 = "CT", "Contract")</f>
        <v>Full Time</v>
      </c>
      <c r="E9257" t="s">
        <v>11</v>
      </c>
      <c r="F9257" t="s">
        <v>24</v>
      </c>
      <c r="G9257">
        <v>109000</v>
      </c>
      <c r="H9257" t="s">
        <v>13</v>
      </c>
      <c r="I9257">
        <v>109000</v>
      </c>
      <c r="J9257" t="s">
        <v>14</v>
      </c>
      <c r="K9257">
        <v>0</v>
      </c>
      <c r="L9257" t="s">
        <v>14</v>
      </c>
      <c r="M9257" t="s">
        <v>15</v>
      </c>
    </row>
    <row r="9258" spans="1:13" x14ac:dyDescent="0.25">
      <c r="A9258">
        <v>2023</v>
      </c>
      <c r="B9258" t="str" cm="1">
        <f t="array" ref="B9258">_xlfn.IFS(C9258="SE","Senior", C9258 = "EX", "Excecutive",C9258 ="MI", "Middle", C9258 = "EN", "Entry")</f>
        <v>Senior</v>
      </c>
      <c r="C9258" t="s">
        <v>10</v>
      </c>
      <c r="D9258" t="str" cm="1">
        <f t="array" ref="D9258">_xlfn.IFS(E9258 = "FT","Full Time", E9258 = "PT", "Part Time", E9258 = "FL", "Freelance", E9258 = "CT", "Contract")</f>
        <v>Full Time</v>
      </c>
      <c r="E9258" t="s">
        <v>11</v>
      </c>
      <c r="F9258" t="s">
        <v>24</v>
      </c>
      <c r="G9258">
        <v>180000</v>
      </c>
      <c r="H9258" t="s">
        <v>13</v>
      </c>
      <c r="I9258">
        <v>180000</v>
      </c>
      <c r="J9258" t="s">
        <v>14</v>
      </c>
      <c r="K9258">
        <v>0</v>
      </c>
      <c r="L9258" t="s">
        <v>14</v>
      </c>
      <c r="M9258" t="s">
        <v>15</v>
      </c>
    </row>
    <row r="9259" spans="1:13" x14ac:dyDescent="0.25">
      <c r="A9259">
        <v>2023</v>
      </c>
      <c r="B9259" t="str" cm="1">
        <f t="array" ref="B9259">_xlfn.IFS(C9259="SE","Senior", C9259 = "EX", "Excecutive",C9259 ="MI", "Middle", C9259 = "EN", "Entry")</f>
        <v>Senior</v>
      </c>
      <c r="C9259" t="s">
        <v>10</v>
      </c>
      <c r="D9259" t="str" cm="1">
        <f t="array" ref="D9259">_xlfn.IFS(E9259 = "FT","Full Time", E9259 = "PT", "Part Time", E9259 = "FL", "Freelance", E9259 = "CT", "Contract")</f>
        <v>Full Time</v>
      </c>
      <c r="E9259" t="s">
        <v>11</v>
      </c>
      <c r="F9259" t="s">
        <v>24</v>
      </c>
      <c r="G9259">
        <v>140000</v>
      </c>
      <c r="H9259" t="s">
        <v>13</v>
      </c>
      <c r="I9259">
        <v>140000</v>
      </c>
      <c r="J9259" t="s">
        <v>14</v>
      </c>
      <c r="K9259">
        <v>0</v>
      </c>
      <c r="L9259" t="s">
        <v>14</v>
      </c>
      <c r="M9259" t="s">
        <v>15</v>
      </c>
    </row>
    <row r="9260" spans="1:13" x14ac:dyDescent="0.25">
      <c r="A9260">
        <v>2023</v>
      </c>
      <c r="B9260" t="str" cm="1">
        <f t="array" ref="B9260">_xlfn.IFS(C9260="SE","Senior", C9260 = "EX", "Excecutive",C9260 ="MI", "Middle", C9260 = "EN", "Entry")</f>
        <v>Senior</v>
      </c>
      <c r="C9260" t="s">
        <v>10</v>
      </c>
      <c r="D9260" t="str" cm="1">
        <f t="array" ref="D9260">_xlfn.IFS(E9260 = "FT","Full Time", E9260 = "PT", "Part Time", E9260 = "FL", "Freelance", E9260 = "CT", "Contract")</f>
        <v>Full Time</v>
      </c>
      <c r="E9260" t="s">
        <v>11</v>
      </c>
      <c r="F9260" t="s">
        <v>119</v>
      </c>
      <c r="G9260">
        <v>221000</v>
      </c>
      <c r="H9260" t="s">
        <v>13</v>
      </c>
      <c r="I9260">
        <v>221000</v>
      </c>
      <c r="J9260" t="s">
        <v>14</v>
      </c>
      <c r="K9260">
        <v>0</v>
      </c>
      <c r="L9260" t="s">
        <v>14</v>
      </c>
      <c r="M9260" t="s">
        <v>15</v>
      </c>
    </row>
    <row r="9261" spans="1:13" x14ac:dyDescent="0.25">
      <c r="A9261">
        <v>2023</v>
      </c>
      <c r="B9261" t="str" cm="1">
        <f t="array" ref="B9261">_xlfn.IFS(C9261="SE","Senior", C9261 = "EX", "Excecutive",C9261 ="MI", "Middle", C9261 = "EN", "Entry")</f>
        <v>Senior</v>
      </c>
      <c r="C9261" t="s">
        <v>10</v>
      </c>
      <c r="D9261" t="str" cm="1">
        <f t="array" ref="D9261">_xlfn.IFS(E9261 = "FT","Full Time", E9261 = "PT", "Part Time", E9261 = "FL", "Freelance", E9261 = "CT", "Contract")</f>
        <v>Full Time</v>
      </c>
      <c r="E9261" t="s">
        <v>11</v>
      </c>
      <c r="F9261" t="s">
        <v>119</v>
      </c>
      <c r="G9261">
        <v>180000</v>
      </c>
      <c r="H9261" t="s">
        <v>13</v>
      </c>
      <c r="I9261">
        <v>180000</v>
      </c>
      <c r="J9261" t="s">
        <v>14</v>
      </c>
      <c r="K9261">
        <v>0</v>
      </c>
      <c r="L9261" t="s">
        <v>14</v>
      </c>
      <c r="M9261" t="s">
        <v>15</v>
      </c>
    </row>
    <row r="9262" spans="1:13" x14ac:dyDescent="0.25">
      <c r="A9262">
        <v>2023</v>
      </c>
      <c r="B9262" t="str" cm="1">
        <f t="array" ref="B9262">_xlfn.IFS(C9262="SE","Senior", C9262 = "EX", "Excecutive",C9262 ="MI", "Middle", C9262 = "EN", "Entry")</f>
        <v>Senior</v>
      </c>
      <c r="C9262" t="s">
        <v>10</v>
      </c>
      <c r="D9262" t="str" cm="1">
        <f t="array" ref="D9262">_xlfn.IFS(E9262 = "FT","Full Time", E9262 = "PT", "Part Time", E9262 = "FL", "Freelance", E9262 = "CT", "Contract")</f>
        <v>Full Time</v>
      </c>
      <c r="E9262" t="s">
        <v>11</v>
      </c>
      <c r="F9262" t="s">
        <v>25</v>
      </c>
      <c r="G9262">
        <v>222200</v>
      </c>
      <c r="H9262" t="s">
        <v>13</v>
      </c>
      <c r="I9262">
        <v>222200</v>
      </c>
      <c r="J9262" t="s">
        <v>14</v>
      </c>
      <c r="K9262">
        <v>0</v>
      </c>
      <c r="L9262" t="s">
        <v>14</v>
      </c>
      <c r="M9262" t="s">
        <v>26</v>
      </c>
    </row>
    <row r="9263" spans="1:13" x14ac:dyDescent="0.25">
      <c r="A9263">
        <v>2023</v>
      </c>
      <c r="B9263" t="str" cm="1">
        <f t="array" ref="B9263">_xlfn.IFS(C9263="SE","Senior", C9263 = "EX", "Excecutive",C9263 ="MI", "Middle", C9263 = "EN", "Entry")</f>
        <v>Senior</v>
      </c>
      <c r="C9263" t="s">
        <v>10</v>
      </c>
      <c r="D9263" t="str" cm="1">
        <f t="array" ref="D9263">_xlfn.IFS(E9263 = "FT","Full Time", E9263 = "PT", "Part Time", E9263 = "FL", "Freelance", E9263 = "CT", "Contract")</f>
        <v>Full Time</v>
      </c>
      <c r="E9263" t="s">
        <v>11</v>
      </c>
      <c r="F9263" t="s">
        <v>25</v>
      </c>
      <c r="G9263">
        <v>136000</v>
      </c>
      <c r="H9263" t="s">
        <v>13</v>
      </c>
      <c r="I9263">
        <v>136000</v>
      </c>
      <c r="J9263" t="s">
        <v>14</v>
      </c>
      <c r="K9263">
        <v>0</v>
      </c>
      <c r="L9263" t="s">
        <v>14</v>
      </c>
      <c r="M9263" t="s">
        <v>26</v>
      </c>
    </row>
    <row r="9264" spans="1:13" x14ac:dyDescent="0.25">
      <c r="A9264">
        <v>2023</v>
      </c>
      <c r="B9264" t="str" cm="1">
        <f t="array" ref="B9264">_xlfn.IFS(C9264="SE","Senior", C9264 = "EX", "Excecutive",C9264 ="MI", "Middle", C9264 = "EN", "Entry")</f>
        <v>Senior</v>
      </c>
      <c r="C9264" t="s">
        <v>10</v>
      </c>
      <c r="D9264" t="str" cm="1">
        <f t="array" ref="D9264">_xlfn.IFS(E9264 = "FT","Full Time", E9264 = "PT", "Part Time", E9264 = "FL", "Freelance", E9264 = "CT", "Contract")</f>
        <v>Full Time</v>
      </c>
      <c r="E9264" t="s">
        <v>11</v>
      </c>
      <c r="F9264" t="s">
        <v>17</v>
      </c>
      <c r="G9264">
        <v>275000</v>
      </c>
      <c r="H9264" t="s">
        <v>13</v>
      </c>
      <c r="I9264">
        <v>275000</v>
      </c>
      <c r="J9264" t="s">
        <v>14</v>
      </c>
      <c r="K9264">
        <v>0</v>
      </c>
      <c r="L9264" t="s">
        <v>14</v>
      </c>
      <c r="M9264" t="s">
        <v>15</v>
      </c>
    </row>
    <row r="9265" spans="1:13" x14ac:dyDescent="0.25">
      <c r="A9265">
        <v>2023</v>
      </c>
      <c r="B9265" t="str" cm="1">
        <f t="array" ref="B9265">_xlfn.IFS(C9265="SE","Senior", C9265 = "EX", "Excecutive",C9265 ="MI", "Middle", C9265 = "EN", "Entry")</f>
        <v>Senior</v>
      </c>
      <c r="C9265" t="s">
        <v>10</v>
      </c>
      <c r="D9265" t="str" cm="1">
        <f t="array" ref="D9265">_xlfn.IFS(E9265 = "FT","Full Time", E9265 = "PT", "Part Time", E9265 = "FL", "Freelance", E9265 = "CT", "Contract")</f>
        <v>Full Time</v>
      </c>
      <c r="E9265" t="s">
        <v>11</v>
      </c>
      <c r="F9265" t="s">
        <v>17</v>
      </c>
      <c r="G9265">
        <v>170000</v>
      </c>
      <c r="H9265" t="s">
        <v>13</v>
      </c>
      <c r="I9265">
        <v>170000</v>
      </c>
      <c r="J9265" t="s">
        <v>14</v>
      </c>
      <c r="K9265">
        <v>0</v>
      </c>
      <c r="L9265" t="s">
        <v>14</v>
      </c>
      <c r="M9265" t="s">
        <v>15</v>
      </c>
    </row>
    <row r="9266" spans="1:13" x14ac:dyDescent="0.25">
      <c r="A9266">
        <v>2023</v>
      </c>
      <c r="B9266" t="str" cm="1">
        <f t="array" ref="B9266">_xlfn.IFS(C9266="SE","Senior", C9266 = "EX", "Excecutive",C9266 ="MI", "Middle", C9266 = "EN", "Entry")</f>
        <v>Senior</v>
      </c>
      <c r="C9266" t="s">
        <v>10</v>
      </c>
      <c r="D9266" t="str" cm="1">
        <f t="array" ref="D9266">_xlfn.IFS(E9266 = "FT","Full Time", E9266 = "PT", "Part Time", E9266 = "FL", "Freelance", E9266 = "CT", "Contract")</f>
        <v>Full Time</v>
      </c>
      <c r="E9266" t="s">
        <v>11</v>
      </c>
      <c r="F9266" t="s">
        <v>24</v>
      </c>
      <c r="G9266">
        <v>233300</v>
      </c>
      <c r="H9266" t="s">
        <v>13</v>
      </c>
      <c r="I9266">
        <v>233300</v>
      </c>
      <c r="J9266" t="s">
        <v>14</v>
      </c>
      <c r="K9266">
        <v>0</v>
      </c>
      <c r="L9266" t="s">
        <v>14</v>
      </c>
      <c r="M9266" t="s">
        <v>15</v>
      </c>
    </row>
    <row r="9267" spans="1:13" x14ac:dyDescent="0.25">
      <c r="A9267">
        <v>2023</v>
      </c>
      <c r="B9267" t="str" cm="1">
        <f t="array" ref="B9267">_xlfn.IFS(C9267="SE","Senior", C9267 = "EX", "Excecutive",C9267 ="MI", "Middle", C9267 = "EN", "Entry")</f>
        <v>Senior</v>
      </c>
      <c r="C9267" t="s">
        <v>10</v>
      </c>
      <c r="D9267" t="str" cm="1">
        <f t="array" ref="D9267">_xlfn.IFS(E9267 = "FT","Full Time", E9267 = "PT", "Part Time", E9267 = "FL", "Freelance", E9267 = "CT", "Contract")</f>
        <v>Full Time</v>
      </c>
      <c r="E9267" t="s">
        <v>11</v>
      </c>
      <c r="F9267" t="s">
        <v>24</v>
      </c>
      <c r="G9267">
        <v>155500</v>
      </c>
      <c r="H9267" t="s">
        <v>13</v>
      </c>
      <c r="I9267">
        <v>155500</v>
      </c>
      <c r="J9267" t="s">
        <v>14</v>
      </c>
      <c r="K9267">
        <v>0</v>
      </c>
      <c r="L9267" t="s">
        <v>14</v>
      </c>
      <c r="M9267" t="s">
        <v>15</v>
      </c>
    </row>
    <row r="9268" spans="1:13" x14ac:dyDescent="0.25">
      <c r="A9268">
        <v>2023</v>
      </c>
      <c r="B9268" t="str" cm="1">
        <f t="array" ref="B9268">_xlfn.IFS(C9268="SE","Senior", C9268 = "EX", "Excecutive",C9268 ="MI", "Middle", C9268 = "EN", "Entry")</f>
        <v>Middle</v>
      </c>
      <c r="C9268" t="s">
        <v>18</v>
      </c>
      <c r="D9268" t="str" cm="1">
        <f t="array" ref="D9268">_xlfn.IFS(E9268 = "FT","Full Time", E9268 = "PT", "Part Time", E9268 = "FL", "Freelance", E9268 = "CT", "Contract")</f>
        <v>Full Time</v>
      </c>
      <c r="E9268" t="s">
        <v>11</v>
      </c>
      <c r="F9268" t="s">
        <v>25</v>
      </c>
      <c r="G9268">
        <v>222200</v>
      </c>
      <c r="H9268" t="s">
        <v>13</v>
      </c>
      <c r="I9268">
        <v>222200</v>
      </c>
      <c r="J9268" t="s">
        <v>14</v>
      </c>
      <c r="K9268">
        <v>0</v>
      </c>
      <c r="L9268" t="s">
        <v>14</v>
      </c>
      <c r="M9268" t="s">
        <v>26</v>
      </c>
    </row>
    <row r="9269" spans="1:13" x14ac:dyDescent="0.25">
      <c r="A9269">
        <v>2023</v>
      </c>
      <c r="B9269" t="str" cm="1">
        <f t="array" ref="B9269">_xlfn.IFS(C9269="SE","Senior", C9269 = "EX", "Excecutive",C9269 ="MI", "Middle", C9269 = "EN", "Entry")</f>
        <v>Middle</v>
      </c>
      <c r="C9269" t="s">
        <v>18</v>
      </c>
      <c r="D9269" t="str" cm="1">
        <f t="array" ref="D9269">_xlfn.IFS(E9269 = "FT","Full Time", E9269 = "PT", "Part Time", E9269 = "FL", "Freelance", E9269 = "CT", "Contract")</f>
        <v>Full Time</v>
      </c>
      <c r="E9269" t="s">
        <v>11</v>
      </c>
      <c r="F9269" t="s">
        <v>25</v>
      </c>
      <c r="G9269">
        <v>136000</v>
      </c>
      <c r="H9269" t="s">
        <v>13</v>
      </c>
      <c r="I9269">
        <v>136000</v>
      </c>
      <c r="J9269" t="s">
        <v>14</v>
      </c>
      <c r="K9269">
        <v>0</v>
      </c>
      <c r="L9269" t="s">
        <v>14</v>
      </c>
      <c r="M9269" t="s">
        <v>26</v>
      </c>
    </row>
    <row r="9270" spans="1:13" x14ac:dyDescent="0.25">
      <c r="A9270">
        <v>2023</v>
      </c>
      <c r="B9270" t="str" cm="1">
        <f t="array" ref="B9270">_xlfn.IFS(C9270="SE","Senior", C9270 = "EX", "Excecutive",C9270 ="MI", "Middle", C9270 = "EN", "Entry")</f>
        <v>Senior</v>
      </c>
      <c r="C9270" t="s">
        <v>10</v>
      </c>
      <c r="D9270" t="str" cm="1">
        <f t="array" ref="D9270">_xlfn.IFS(E9270 = "FT","Full Time", E9270 = "PT", "Part Time", E9270 = "FL", "Freelance", E9270 = "CT", "Contract")</f>
        <v>Full Time</v>
      </c>
      <c r="E9270" t="s">
        <v>11</v>
      </c>
      <c r="F9270" t="s">
        <v>28</v>
      </c>
      <c r="G9270">
        <v>193000</v>
      </c>
      <c r="H9270" t="s">
        <v>13</v>
      </c>
      <c r="I9270">
        <v>193000</v>
      </c>
      <c r="J9270" t="s">
        <v>14</v>
      </c>
      <c r="K9270">
        <v>100</v>
      </c>
      <c r="L9270" t="s">
        <v>14</v>
      </c>
      <c r="M9270" t="s">
        <v>15</v>
      </c>
    </row>
    <row r="9271" spans="1:13" x14ac:dyDescent="0.25">
      <c r="A9271">
        <v>2023</v>
      </c>
      <c r="B9271" t="str" cm="1">
        <f t="array" ref="B9271">_xlfn.IFS(C9271="SE","Senior", C9271 = "EX", "Excecutive",C9271 ="MI", "Middle", C9271 = "EN", "Entry")</f>
        <v>Senior</v>
      </c>
      <c r="C9271" t="s">
        <v>10</v>
      </c>
      <c r="D9271" t="str" cm="1">
        <f t="array" ref="D9271">_xlfn.IFS(E9271 = "FT","Full Time", E9271 = "PT", "Part Time", E9271 = "FL", "Freelance", E9271 = "CT", "Contract")</f>
        <v>Full Time</v>
      </c>
      <c r="E9271" t="s">
        <v>11</v>
      </c>
      <c r="F9271" t="s">
        <v>28</v>
      </c>
      <c r="G9271">
        <v>110000</v>
      </c>
      <c r="H9271" t="s">
        <v>13</v>
      </c>
      <c r="I9271">
        <v>110000</v>
      </c>
      <c r="J9271" t="s">
        <v>14</v>
      </c>
      <c r="K9271">
        <v>100</v>
      </c>
      <c r="L9271" t="s">
        <v>14</v>
      </c>
      <c r="M9271" t="s">
        <v>15</v>
      </c>
    </row>
    <row r="9272" spans="1:13" x14ac:dyDescent="0.25">
      <c r="A9272">
        <v>2023</v>
      </c>
      <c r="B9272" t="str" cm="1">
        <f t="array" ref="B9272">_xlfn.IFS(C9272="SE","Senior", C9272 = "EX", "Excecutive",C9272 ="MI", "Middle", C9272 = "EN", "Entry")</f>
        <v>Senior</v>
      </c>
      <c r="C9272" t="s">
        <v>10</v>
      </c>
      <c r="D9272" t="str" cm="1">
        <f t="array" ref="D9272">_xlfn.IFS(E9272 = "FT","Full Time", E9272 = "PT", "Part Time", E9272 = "FL", "Freelance", E9272 = "CT", "Contract")</f>
        <v>Full Time</v>
      </c>
      <c r="E9272" t="s">
        <v>11</v>
      </c>
      <c r="F9272" t="s">
        <v>71</v>
      </c>
      <c r="G9272">
        <v>306000</v>
      </c>
      <c r="H9272" t="s">
        <v>13</v>
      </c>
      <c r="I9272">
        <v>306000</v>
      </c>
      <c r="J9272" t="s">
        <v>14</v>
      </c>
      <c r="K9272">
        <v>0</v>
      </c>
      <c r="L9272" t="s">
        <v>14</v>
      </c>
      <c r="M9272" t="s">
        <v>15</v>
      </c>
    </row>
    <row r="9273" spans="1:13" x14ac:dyDescent="0.25">
      <c r="A9273">
        <v>2023</v>
      </c>
      <c r="B9273" t="str" cm="1">
        <f t="array" ref="B9273">_xlfn.IFS(C9273="SE","Senior", C9273 = "EX", "Excecutive",C9273 ="MI", "Middle", C9273 = "EN", "Entry")</f>
        <v>Senior</v>
      </c>
      <c r="C9273" t="s">
        <v>10</v>
      </c>
      <c r="D9273" t="str" cm="1">
        <f t="array" ref="D9273">_xlfn.IFS(E9273 = "FT","Full Time", E9273 = "PT", "Part Time", E9273 = "FL", "Freelance", E9273 = "CT", "Contract")</f>
        <v>Full Time</v>
      </c>
      <c r="E9273" t="s">
        <v>11</v>
      </c>
      <c r="F9273" t="s">
        <v>71</v>
      </c>
      <c r="G9273">
        <v>180000</v>
      </c>
      <c r="H9273" t="s">
        <v>13</v>
      </c>
      <c r="I9273">
        <v>180000</v>
      </c>
      <c r="J9273" t="s">
        <v>14</v>
      </c>
      <c r="K9273">
        <v>0</v>
      </c>
      <c r="L9273" t="s">
        <v>14</v>
      </c>
      <c r="M9273" t="s">
        <v>15</v>
      </c>
    </row>
    <row r="9274" spans="1:13" x14ac:dyDescent="0.25">
      <c r="A9274">
        <v>2023</v>
      </c>
      <c r="B9274" t="str" cm="1">
        <f t="array" ref="B9274">_xlfn.IFS(C9274="SE","Senior", C9274 = "EX", "Excecutive",C9274 ="MI", "Middle", C9274 = "EN", "Entry")</f>
        <v>Senior</v>
      </c>
      <c r="C9274" t="s">
        <v>10</v>
      </c>
      <c r="D9274" t="str" cm="1">
        <f t="array" ref="D9274">_xlfn.IFS(E9274 = "FT","Full Time", E9274 = "PT", "Part Time", E9274 = "FL", "Freelance", E9274 = "CT", "Contract")</f>
        <v>Full Time</v>
      </c>
      <c r="E9274" t="s">
        <v>11</v>
      </c>
      <c r="F9274" t="s">
        <v>25</v>
      </c>
      <c r="G9274">
        <v>212800</v>
      </c>
      <c r="H9274" t="s">
        <v>13</v>
      </c>
      <c r="I9274">
        <v>212800</v>
      </c>
      <c r="J9274" t="s">
        <v>14</v>
      </c>
      <c r="K9274">
        <v>0</v>
      </c>
      <c r="L9274" t="s">
        <v>14</v>
      </c>
      <c r="M9274" t="s">
        <v>26</v>
      </c>
    </row>
    <row r="9275" spans="1:13" x14ac:dyDescent="0.25">
      <c r="A9275">
        <v>2023</v>
      </c>
      <c r="B9275" t="str" cm="1">
        <f t="array" ref="B9275">_xlfn.IFS(C9275="SE","Senior", C9275 = "EX", "Excecutive",C9275 ="MI", "Middle", C9275 = "EN", "Entry")</f>
        <v>Senior</v>
      </c>
      <c r="C9275" t="s">
        <v>10</v>
      </c>
      <c r="D9275" t="str" cm="1">
        <f t="array" ref="D9275">_xlfn.IFS(E9275 = "FT","Full Time", E9275 = "PT", "Part Time", E9275 = "FL", "Freelance", E9275 = "CT", "Contract")</f>
        <v>Full Time</v>
      </c>
      <c r="E9275" t="s">
        <v>11</v>
      </c>
      <c r="F9275" t="s">
        <v>25</v>
      </c>
      <c r="G9275">
        <v>115100</v>
      </c>
      <c r="H9275" t="s">
        <v>13</v>
      </c>
      <c r="I9275">
        <v>115100</v>
      </c>
      <c r="J9275" t="s">
        <v>14</v>
      </c>
      <c r="K9275">
        <v>0</v>
      </c>
      <c r="L9275" t="s">
        <v>14</v>
      </c>
      <c r="M9275" t="s">
        <v>26</v>
      </c>
    </row>
    <row r="9276" spans="1:13" x14ac:dyDescent="0.25">
      <c r="A9276">
        <v>2023</v>
      </c>
      <c r="B9276" t="str" cm="1">
        <f t="array" ref="B9276">_xlfn.IFS(C9276="SE","Senior", C9276 = "EX", "Excecutive",C9276 ="MI", "Middle", C9276 = "EN", "Entry")</f>
        <v>Senior</v>
      </c>
      <c r="C9276" t="s">
        <v>10</v>
      </c>
      <c r="D9276" t="str" cm="1">
        <f t="array" ref="D9276">_xlfn.IFS(E9276 = "FT","Full Time", E9276 = "PT", "Part Time", E9276 = "FL", "Freelance", E9276 = "CT", "Contract")</f>
        <v>Full Time</v>
      </c>
      <c r="E9276" t="s">
        <v>11</v>
      </c>
      <c r="F9276" t="s">
        <v>17</v>
      </c>
      <c r="G9276">
        <v>238000</v>
      </c>
      <c r="H9276" t="s">
        <v>13</v>
      </c>
      <c r="I9276">
        <v>238000</v>
      </c>
      <c r="J9276" t="s">
        <v>14</v>
      </c>
      <c r="K9276">
        <v>0</v>
      </c>
      <c r="L9276" t="s">
        <v>14</v>
      </c>
      <c r="M9276" t="s">
        <v>15</v>
      </c>
    </row>
    <row r="9277" spans="1:13" x14ac:dyDescent="0.25">
      <c r="A9277">
        <v>2023</v>
      </c>
      <c r="B9277" t="str" cm="1">
        <f t="array" ref="B9277">_xlfn.IFS(C9277="SE","Senior", C9277 = "EX", "Excecutive",C9277 ="MI", "Middle", C9277 = "EN", "Entry")</f>
        <v>Senior</v>
      </c>
      <c r="C9277" t="s">
        <v>10</v>
      </c>
      <c r="D9277" t="str" cm="1">
        <f t="array" ref="D9277">_xlfn.IFS(E9277 = "FT","Full Time", E9277 = "PT", "Part Time", E9277 = "FL", "Freelance", E9277 = "CT", "Contract")</f>
        <v>Full Time</v>
      </c>
      <c r="E9277" t="s">
        <v>11</v>
      </c>
      <c r="F9277" t="s">
        <v>17</v>
      </c>
      <c r="G9277">
        <v>176000</v>
      </c>
      <c r="H9277" t="s">
        <v>13</v>
      </c>
      <c r="I9277">
        <v>176000</v>
      </c>
      <c r="J9277" t="s">
        <v>14</v>
      </c>
      <c r="K9277">
        <v>0</v>
      </c>
      <c r="L9277" t="s">
        <v>14</v>
      </c>
      <c r="M9277" t="s">
        <v>15</v>
      </c>
    </row>
    <row r="9278" spans="1:13" x14ac:dyDescent="0.25">
      <c r="A9278">
        <v>2023</v>
      </c>
      <c r="B9278" t="str" cm="1">
        <f t="array" ref="B9278">_xlfn.IFS(C9278="SE","Senior", C9278 = "EX", "Excecutive",C9278 ="MI", "Middle", C9278 = "EN", "Entry")</f>
        <v>Senior</v>
      </c>
      <c r="C9278" t="s">
        <v>10</v>
      </c>
      <c r="D9278" t="str" cm="1">
        <f t="array" ref="D9278">_xlfn.IFS(E9278 = "FT","Full Time", E9278 = "PT", "Part Time", E9278 = "FL", "Freelance", E9278 = "CT", "Contract")</f>
        <v>Full Time</v>
      </c>
      <c r="E9278" t="s">
        <v>11</v>
      </c>
      <c r="F9278" t="s">
        <v>21</v>
      </c>
      <c r="G9278">
        <v>117500</v>
      </c>
      <c r="H9278" t="s">
        <v>13</v>
      </c>
      <c r="I9278">
        <v>117500</v>
      </c>
      <c r="J9278" t="s">
        <v>14</v>
      </c>
      <c r="K9278">
        <v>100</v>
      </c>
      <c r="L9278" t="s">
        <v>14</v>
      </c>
      <c r="M9278" t="s">
        <v>15</v>
      </c>
    </row>
    <row r="9279" spans="1:13" x14ac:dyDescent="0.25">
      <c r="A9279">
        <v>2023</v>
      </c>
      <c r="B9279" t="str" cm="1">
        <f t="array" ref="B9279">_xlfn.IFS(C9279="SE","Senior", C9279 = "EX", "Excecutive",C9279 ="MI", "Middle", C9279 = "EN", "Entry")</f>
        <v>Senior</v>
      </c>
      <c r="C9279" t="s">
        <v>10</v>
      </c>
      <c r="D9279" t="str" cm="1">
        <f t="array" ref="D9279">_xlfn.IFS(E9279 = "FT","Full Time", E9279 = "PT", "Part Time", E9279 = "FL", "Freelance", E9279 = "CT", "Contract")</f>
        <v>Full Time</v>
      </c>
      <c r="E9279" t="s">
        <v>11</v>
      </c>
      <c r="F9279" t="s">
        <v>21</v>
      </c>
      <c r="G9279">
        <v>86720</v>
      </c>
      <c r="H9279" t="s">
        <v>13</v>
      </c>
      <c r="I9279">
        <v>86720</v>
      </c>
      <c r="J9279" t="s">
        <v>14</v>
      </c>
      <c r="K9279">
        <v>100</v>
      </c>
      <c r="L9279" t="s">
        <v>14</v>
      </c>
      <c r="M9279" t="s">
        <v>15</v>
      </c>
    </row>
    <row r="9280" spans="1:13" x14ac:dyDescent="0.25">
      <c r="A9280">
        <v>2023</v>
      </c>
      <c r="B9280" t="str" cm="1">
        <f t="array" ref="B9280">_xlfn.IFS(C9280="SE","Senior", C9280 = "EX", "Excecutive",C9280 ="MI", "Middle", C9280 = "EN", "Entry")</f>
        <v>Middle</v>
      </c>
      <c r="C9280" t="s">
        <v>18</v>
      </c>
      <c r="D9280" t="str" cm="1">
        <f t="array" ref="D9280">_xlfn.IFS(E9280 = "FT","Full Time", E9280 = "PT", "Part Time", E9280 = "FL", "Freelance", E9280 = "CT", "Contract")</f>
        <v>Full Time</v>
      </c>
      <c r="E9280" t="s">
        <v>11</v>
      </c>
      <c r="F9280" t="s">
        <v>21</v>
      </c>
      <c r="G9280">
        <v>167000</v>
      </c>
      <c r="H9280" t="s">
        <v>13</v>
      </c>
      <c r="I9280">
        <v>167000</v>
      </c>
      <c r="J9280" t="s">
        <v>14</v>
      </c>
      <c r="K9280">
        <v>0</v>
      </c>
      <c r="L9280" t="s">
        <v>14</v>
      </c>
      <c r="M9280" t="s">
        <v>15</v>
      </c>
    </row>
    <row r="9281" spans="1:13" x14ac:dyDescent="0.25">
      <c r="A9281">
        <v>2023</v>
      </c>
      <c r="B9281" t="str" cm="1">
        <f t="array" ref="B9281">_xlfn.IFS(C9281="SE","Senior", C9281 = "EX", "Excecutive",C9281 ="MI", "Middle", C9281 = "EN", "Entry")</f>
        <v>Middle</v>
      </c>
      <c r="C9281" t="s">
        <v>18</v>
      </c>
      <c r="D9281" t="str" cm="1">
        <f t="array" ref="D9281">_xlfn.IFS(E9281 = "FT","Full Time", E9281 = "PT", "Part Time", E9281 = "FL", "Freelance", E9281 = "CT", "Contract")</f>
        <v>Full Time</v>
      </c>
      <c r="E9281" t="s">
        <v>11</v>
      </c>
      <c r="F9281" t="s">
        <v>21</v>
      </c>
      <c r="G9281">
        <v>150000</v>
      </c>
      <c r="H9281" t="s">
        <v>13</v>
      </c>
      <c r="I9281">
        <v>150000</v>
      </c>
      <c r="J9281" t="s">
        <v>14</v>
      </c>
      <c r="K9281">
        <v>0</v>
      </c>
      <c r="L9281" t="s">
        <v>14</v>
      </c>
      <c r="M9281" t="s">
        <v>15</v>
      </c>
    </row>
    <row r="9282" spans="1:13" x14ac:dyDescent="0.25">
      <c r="A9282">
        <v>2023</v>
      </c>
      <c r="B9282" t="str" cm="1">
        <f t="array" ref="B9282">_xlfn.IFS(C9282="SE","Senior", C9282 = "EX", "Excecutive",C9282 ="MI", "Middle", C9282 = "EN", "Entry")</f>
        <v>Excecutive</v>
      </c>
      <c r="C9282" t="s">
        <v>22</v>
      </c>
      <c r="D9282" t="str" cm="1">
        <f t="array" ref="D9282">_xlfn.IFS(E9282 = "FT","Full Time", E9282 = "PT", "Part Time", E9282 = "FL", "Freelance", E9282 = "CT", "Contract")</f>
        <v>Full Time</v>
      </c>
      <c r="E9282" t="s">
        <v>11</v>
      </c>
      <c r="F9282" t="s">
        <v>21</v>
      </c>
      <c r="G9282">
        <v>90000</v>
      </c>
      <c r="H9282" t="s">
        <v>13</v>
      </c>
      <c r="I9282">
        <v>90000</v>
      </c>
      <c r="J9282" t="s">
        <v>14</v>
      </c>
      <c r="K9282">
        <v>100</v>
      </c>
      <c r="L9282" t="s">
        <v>14</v>
      </c>
      <c r="M9282" t="s">
        <v>15</v>
      </c>
    </row>
    <row r="9283" spans="1:13" x14ac:dyDescent="0.25">
      <c r="A9283">
        <v>2023</v>
      </c>
      <c r="B9283" t="str" cm="1">
        <f t="array" ref="B9283">_xlfn.IFS(C9283="SE","Senior", C9283 = "EX", "Excecutive",C9283 ="MI", "Middle", C9283 = "EN", "Entry")</f>
        <v>Excecutive</v>
      </c>
      <c r="C9283" t="s">
        <v>22</v>
      </c>
      <c r="D9283" t="str" cm="1">
        <f t="array" ref="D9283">_xlfn.IFS(E9283 = "FT","Full Time", E9283 = "PT", "Part Time", E9283 = "FL", "Freelance", E9283 = "CT", "Contract")</f>
        <v>Full Time</v>
      </c>
      <c r="E9283" t="s">
        <v>11</v>
      </c>
      <c r="F9283" t="s">
        <v>21</v>
      </c>
      <c r="G9283">
        <v>70000</v>
      </c>
      <c r="H9283" t="s">
        <v>13</v>
      </c>
      <c r="I9283">
        <v>70000</v>
      </c>
      <c r="J9283" t="s">
        <v>14</v>
      </c>
      <c r="K9283">
        <v>100</v>
      </c>
      <c r="L9283" t="s">
        <v>14</v>
      </c>
      <c r="M9283" t="s">
        <v>15</v>
      </c>
    </row>
    <row r="9284" spans="1:13" x14ac:dyDescent="0.25">
      <c r="A9284">
        <v>2023</v>
      </c>
      <c r="B9284" t="str" cm="1">
        <f t="array" ref="B9284">_xlfn.IFS(C9284="SE","Senior", C9284 = "EX", "Excecutive",C9284 ="MI", "Middle", C9284 = "EN", "Entry")</f>
        <v>Senior</v>
      </c>
      <c r="C9284" t="s">
        <v>10</v>
      </c>
      <c r="D9284" t="str" cm="1">
        <f t="array" ref="D9284">_xlfn.IFS(E9284 = "FT","Full Time", E9284 = "PT", "Part Time", E9284 = "FL", "Freelance", E9284 = "CT", "Contract")</f>
        <v>Full Time</v>
      </c>
      <c r="E9284" t="s">
        <v>11</v>
      </c>
      <c r="F9284" t="s">
        <v>24</v>
      </c>
      <c r="G9284">
        <v>212800</v>
      </c>
      <c r="H9284" t="s">
        <v>13</v>
      </c>
      <c r="I9284">
        <v>212800</v>
      </c>
      <c r="J9284" t="s">
        <v>14</v>
      </c>
      <c r="K9284">
        <v>100</v>
      </c>
      <c r="L9284" t="s">
        <v>14</v>
      </c>
      <c r="M9284" t="s">
        <v>26</v>
      </c>
    </row>
    <row r="9285" spans="1:13" x14ac:dyDescent="0.25">
      <c r="A9285">
        <v>2023</v>
      </c>
      <c r="B9285" t="str" cm="1">
        <f t="array" ref="B9285">_xlfn.IFS(C9285="SE","Senior", C9285 = "EX", "Excecutive",C9285 ="MI", "Middle", C9285 = "EN", "Entry")</f>
        <v>Senior</v>
      </c>
      <c r="C9285" t="s">
        <v>10</v>
      </c>
      <c r="D9285" t="str" cm="1">
        <f t="array" ref="D9285">_xlfn.IFS(E9285 = "FT","Full Time", E9285 = "PT", "Part Time", E9285 = "FL", "Freelance", E9285 = "CT", "Contract")</f>
        <v>Full Time</v>
      </c>
      <c r="E9285" t="s">
        <v>11</v>
      </c>
      <c r="F9285" t="s">
        <v>24</v>
      </c>
      <c r="G9285">
        <v>111600</v>
      </c>
      <c r="H9285" t="s">
        <v>13</v>
      </c>
      <c r="I9285">
        <v>111600</v>
      </c>
      <c r="J9285" t="s">
        <v>14</v>
      </c>
      <c r="K9285">
        <v>100</v>
      </c>
      <c r="L9285" t="s">
        <v>14</v>
      </c>
      <c r="M9285" t="s">
        <v>26</v>
      </c>
    </row>
    <row r="9286" spans="1:13" x14ac:dyDescent="0.25">
      <c r="A9286">
        <v>2023</v>
      </c>
      <c r="B9286" t="str" cm="1">
        <f t="array" ref="B9286">_xlfn.IFS(C9286="SE","Senior", C9286 = "EX", "Excecutive",C9286 ="MI", "Middle", C9286 = "EN", "Entry")</f>
        <v>Senior</v>
      </c>
      <c r="C9286" t="s">
        <v>10</v>
      </c>
      <c r="D9286" t="str" cm="1">
        <f t="array" ref="D9286">_xlfn.IFS(E9286 = "FT","Full Time", E9286 = "PT", "Part Time", E9286 = "FL", "Freelance", E9286 = "CT", "Contract")</f>
        <v>Full Time</v>
      </c>
      <c r="E9286" t="s">
        <v>11</v>
      </c>
      <c r="F9286" t="s">
        <v>28</v>
      </c>
      <c r="G9286">
        <v>306000</v>
      </c>
      <c r="H9286" t="s">
        <v>13</v>
      </c>
      <c r="I9286">
        <v>306000</v>
      </c>
      <c r="J9286" t="s">
        <v>14</v>
      </c>
      <c r="K9286">
        <v>100</v>
      </c>
      <c r="L9286" t="s">
        <v>14</v>
      </c>
      <c r="M9286" t="s">
        <v>15</v>
      </c>
    </row>
    <row r="9287" spans="1:13" x14ac:dyDescent="0.25">
      <c r="A9287">
        <v>2023</v>
      </c>
      <c r="B9287" t="str" cm="1">
        <f t="array" ref="B9287">_xlfn.IFS(C9287="SE","Senior", C9287 = "EX", "Excecutive",C9287 ="MI", "Middle", C9287 = "EN", "Entry")</f>
        <v>Senior</v>
      </c>
      <c r="C9287" t="s">
        <v>10</v>
      </c>
      <c r="D9287" t="str" cm="1">
        <f t="array" ref="D9287">_xlfn.IFS(E9287 = "FT","Full Time", E9287 = "PT", "Part Time", E9287 = "FL", "Freelance", E9287 = "CT", "Contract")</f>
        <v>Full Time</v>
      </c>
      <c r="E9287" t="s">
        <v>11</v>
      </c>
      <c r="F9287" t="s">
        <v>28</v>
      </c>
      <c r="G9287">
        <v>204000</v>
      </c>
      <c r="H9287" t="s">
        <v>13</v>
      </c>
      <c r="I9287">
        <v>204000</v>
      </c>
      <c r="J9287" t="s">
        <v>14</v>
      </c>
      <c r="K9287">
        <v>100</v>
      </c>
      <c r="L9287" t="s">
        <v>14</v>
      </c>
      <c r="M9287" t="s">
        <v>15</v>
      </c>
    </row>
    <row r="9288" spans="1:13" x14ac:dyDescent="0.25">
      <c r="A9288">
        <v>2023</v>
      </c>
      <c r="B9288" t="str" cm="1">
        <f t="array" ref="B9288">_xlfn.IFS(C9288="SE","Senior", C9288 = "EX", "Excecutive",C9288 ="MI", "Middle", C9288 = "EN", "Entry")</f>
        <v>Senior</v>
      </c>
      <c r="C9288" t="s">
        <v>10</v>
      </c>
      <c r="D9288" t="str" cm="1">
        <f t="array" ref="D9288">_xlfn.IFS(E9288 = "FT","Full Time", E9288 = "PT", "Part Time", E9288 = "FL", "Freelance", E9288 = "CT", "Contract")</f>
        <v>Full Time</v>
      </c>
      <c r="E9288" t="s">
        <v>11</v>
      </c>
      <c r="F9288" t="s">
        <v>78</v>
      </c>
      <c r="G9288">
        <v>135000</v>
      </c>
      <c r="H9288" t="s">
        <v>13</v>
      </c>
      <c r="I9288">
        <v>135000</v>
      </c>
      <c r="J9288" t="s">
        <v>14</v>
      </c>
      <c r="K9288">
        <v>100</v>
      </c>
      <c r="L9288" t="s">
        <v>14</v>
      </c>
      <c r="M9288" t="s">
        <v>15</v>
      </c>
    </row>
    <row r="9289" spans="1:13" x14ac:dyDescent="0.25">
      <c r="A9289">
        <v>2023</v>
      </c>
      <c r="B9289" t="str" cm="1">
        <f t="array" ref="B9289">_xlfn.IFS(C9289="SE","Senior", C9289 = "EX", "Excecutive",C9289 ="MI", "Middle", C9289 = "EN", "Entry")</f>
        <v>Senior</v>
      </c>
      <c r="C9289" t="s">
        <v>10</v>
      </c>
      <c r="D9289" t="str" cm="1">
        <f t="array" ref="D9289">_xlfn.IFS(E9289 = "FT","Full Time", E9289 = "PT", "Part Time", E9289 = "FL", "Freelance", E9289 = "CT", "Contract")</f>
        <v>Full Time</v>
      </c>
      <c r="E9289" t="s">
        <v>11</v>
      </c>
      <c r="F9289" t="s">
        <v>78</v>
      </c>
      <c r="G9289">
        <v>110000</v>
      </c>
      <c r="H9289" t="s">
        <v>13</v>
      </c>
      <c r="I9289">
        <v>110000</v>
      </c>
      <c r="J9289" t="s">
        <v>14</v>
      </c>
      <c r="K9289">
        <v>100</v>
      </c>
      <c r="L9289" t="s">
        <v>14</v>
      </c>
      <c r="M9289" t="s">
        <v>15</v>
      </c>
    </row>
    <row r="9290" spans="1:13" x14ac:dyDescent="0.25">
      <c r="A9290">
        <v>2023</v>
      </c>
      <c r="B9290" t="str" cm="1">
        <f t="array" ref="B9290">_xlfn.IFS(C9290="SE","Senior", C9290 = "EX", "Excecutive",C9290 ="MI", "Middle", C9290 = "EN", "Entry")</f>
        <v>Senior</v>
      </c>
      <c r="C9290" t="s">
        <v>10</v>
      </c>
      <c r="D9290" t="str" cm="1">
        <f t="array" ref="D9290">_xlfn.IFS(E9290 = "FT","Full Time", E9290 = "PT", "Part Time", E9290 = "FL", "Freelance", E9290 = "CT", "Contract")</f>
        <v>Full Time</v>
      </c>
      <c r="E9290" t="s">
        <v>11</v>
      </c>
      <c r="F9290" t="s">
        <v>24</v>
      </c>
      <c r="G9290">
        <v>165000</v>
      </c>
      <c r="H9290" t="s">
        <v>13</v>
      </c>
      <c r="I9290">
        <v>165000</v>
      </c>
      <c r="J9290" t="s">
        <v>14</v>
      </c>
      <c r="K9290">
        <v>0</v>
      </c>
      <c r="L9290" t="s">
        <v>14</v>
      </c>
      <c r="M9290" t="s">
        <v>15</v>
      </c>
    </row>
    <row r="9291" spans="1:13" x14ac:dyDescent="0.25">
      <c r="A9291">
        <v>2023</v>
      </c>
      <c r="B9291" t="str" cm="1">
        <f t="array" ref="B9291">_xlfn.IFS(C9291="SE","Senior", C9291 = "EX", "Excecutive",C9291 ="MI", "Middle", C9291 = "EN", "Entry")</f>
        <v>Senior</v>
      </c>
      <c r="C9291" t="s">
        <v>10</v>
      </c>
      <c r="D9291" t="str" cm="1">
        <f t="array" ref="D9291">_xlfn.IFS(E9291 = "FT","Full Time", E9291 = "PT", "Part Time", E9291 = "FL", "Freelance", E9291 = "CT", "Contract")</f>
        <v>Full Time</v>
      </c>
      <c r="E9291" t="s">
        <v>11</v>
      </c>
      <c r="F9291" t="s">
        <v>24</v>
      </c>
      <c r="G9291">
        <v>116300</v>
      </c>
      <c r="H9291" t="s">
        <v>13</v>
      </c>
      <c r="I9291">
        <v>116300</v>
      </c>
      <c r="J9291" t="s">
        <v>14</v>
      </c>
      <c r="K9291">
        <v>0</v>
      </c>
      <c r="L9291" t="s">
        <v>14</v>
      </c>
      <c r="M9291" t="s">
        <v>15</v>
      </c>
    </row>
    <row r="9292" spans="1:13" x14ac:dyDescent="0.25">
      <c r="A9292">
        <v>2023</v>
      </c>
      <c r="B9292" t="str" cm="1">
        <f t="array" ref="B9292">_xlfn.IFS(C9292="SE","Senior", C9292 = "EX", "Excecutive",C9292 ="MI", "Middle", C9292 = "EN", "Entry")</f>
        <v>Senior</v>
      </c>
      <c r="C9292" t="s">
        <v>10</v>
      </c>
      <c r="D9292" t="str" cm="1">
        <f t="array" ref="D9292">_xlfn.IFS(E9292 = "FT","Full Time", E9292 = "PT", "Part Time", E9292 = "FL", "Freelance", E9292 = "CT", "Contract")</f>
        <v>Full Time</v>
      </c>
      <c r="E9292" t="s">
        <v>11</v>
      </c>
      <c r="F9292" t="s">
        <v>17</v>
      </c>
      <c r="G9292">
        <v>200000</v>
      </c>
      <c r="H9292" t="s">
        <v>13</v>
      </c>
      <c r="I9292">
        <v>200000</v>
      </c>
      <c r="J9292" t="s">
        <v>14</v>
      </c>
      <c r="K9292">
        <v>100</v>
      </c>
      <c r="L9292" t="s">
        <v>14</v>
      </c>
      <c r="M9292" t="s">
        <v>15</v>
      </c>
    </row>
    <row r="9293" spans="1:13" x14ac:dyDescent="0.25">
      <c r="A9293">
        <v>2023</v>
      </c>
      <c r="B9293" t="str" cm="1">
        <f t="array" ref="B9293">_xlfn.IFS(C9293="SE","Senior", C9293 = "EX", "Excecutive",C9293 ="MI", "Middle", C9293 = "EN", "Entry")</f>
        <v>Senior</v>
      </c>
      <c r="C9293" t="s">
        <v>10</v>
      </c>
      <c r="D9293" t="str" cm="1">
        <f t="array" ref="D9293">_xlfn.IFS(E9293 = "FT","Full Time", E9293 = "PT", "Part Time", E9293 = "FL", "Freelance", E9293 = "CT", "Contract")</f>
        <v>Full Time</v>
      </c>
      <c r="E9293" t="s">
        <v>11</v>
      </c>
      <c r="F9293" t="s">
        <v>17</v>
      </c>
      <c r="G9293">
        <v>175000</v>
      </c>
      <c r="H9293" t="s">
        <v>13</v>
      </c>
      <c r="I9293">
        <v>175000</v>
      </c>
      <c r="J9293" t="s">
        <v>14</v>
      </c>
      <c r="K9293">
        <v>100</v>
      </c>
      <c r="L9293" t="s">
        <v>14</v>
      </c>
      <c r="M9293" t="s">
        <v>15</v>
      </c>
    </row>
    <row r="9294" spans="1:13" x14ac:dyDescent="0.25">
      <c r="A9294">
        <v>2023</v>
      </c>
      <c r="B9294" t="str" cm="1">
        <f t="array" ref="B9294">_xlfn.IFS(C9294="SE","Senior", C9294 = "EX", "Excecutive",C9294 ="MI", "Middle", C9294 = "EN", "Entry")</f>
        <v>Senior</v>
      </c>
      <c r="C9294" t="s">
        <v>10</v>
      </c>
      <c r="D9294" t="str" cm="1">
        <f t="array" ref="D9294">_xlfn.IFS(E9294 = "FT","Full Time", E9294 = "PT", "Part Time", E9294 = "FL", "Freelance", E9294 = "CT", "Contract")</f>
        <v>Full Time</v>
      </c>
      <c r="E9294" t="s">
        <v>11</v>
      </c>
      <c r="F9294" t="s">
        <v>35</v>
      </c>
      <c r="G9294">
        <v>185000</v>
      </c>
      <c r="H9294" t="s">
        <v>13</v>
      </c>
      <c r="I9294">
        <v>185000</v>
      </c>
      <c r="J9294" t="s">
        <v>14</v>
      </c>
      <c r="K9294">
        <v>0</v>
      </c>
      <c r="L9294" t="s">
        <v>14</v>
      </c>
      <c r="M9294" t="s">
        <v>26</v>
      </c>
    </row>
    <row r="9295" spans="1:13" x14ac:dyDescent="0.25">
      <c r="A9295">
        <v>2023</v>
      </c>
      <c r="B9295" t="str" cm="1">
        <f t="array" ref="B9295">_xlfn.IFS(C9295="SE","Senior", C9295 = "EX", "Excecutive",C9295 ="MI", "Middle", C9295 = "EN", "Entry")</f>
        <v>Senior</v>
      </c>
      <c r="C9295" t="s">
        <v>10</v>
      </c>
      <c r="D9295" t="str" cm="1">
        <f t="array" ref="D9295">_xlfn.IFS(E9295 = "FT","Full Time", E9295 = "PT", "Part Time", E9295 = "FL", "Freelance", E9295 = "CT", "Contract")</f>
        <v>Full Time</v>
      </c>
      <c r="E9295" t="s">
        <v>11</v>
      </c>
      <c r="F9295" t="s">
        <v>35</v>
      </c>
      <c r="G9295">
        <v>79600</v>
      </c>
      <c r="H9295" t="s">
        <v>13</v>
      </c>
      <c r="I9295">
        <v>79600</v>
      </c>
      <c r="J9295" t="s">
        <v>14</v>
      </c>
      <c r="K9295">
        <v>0</v>
      </c>
      <c r="L9295" t="s">
        <v>14</v>
      </c>
      <c r="M9295" t="s">
        <v>26</v>
      </c>
    </row>
    <row r="9296" spans="1:13" x14ac:dyDescent="0.25">
      <c r="A9296">
        <v>2023</v>
      </c>
      <c r="B9296" t="str" cm="1">
        <f t="array" ref="B9296">_xlfn.IFS(C9296="SE","Senior", C9296 = "EX", "Excecutive",C9296 ="MI", "Middle", C9296 = "EN", "Entry")</f>
        <v>Senior</v>
      </c>
      <c r="C9296" t="s">
        <v>10</v>
      </c>
      <c r="D9296" t="str" cm="1">
        <f t="array" ref="D9296">_xlfn.IFS(E9296 = "FT","Full Time", E9296 = "PT", "Part Time", E9296 = "FL", "Freelance", E9296 = "CT", "Contract")</f>
        <v>Full Time</v>
      </c>
      <c r="E9296" t="s">
        <v>11</v>
      </c>
      <c r="F9296" t="s">
        <v>57</v>
      </c>
      <c r="G9296">
        <v>180514</v>
      </c>
      <c r="H9296" t="s">
        <v>13</v>
      </c>
      <c r="I9296">
        <v>180514</v>
      </c>
      <c r="J9296" t="s">
        <v>14</v>
      </c>
      <c r="K9296">
        <v>100</v>
      </c>
      <c r="L9296" t="s">
        <v>14</v>
      </c>
      <c r="M9296" t="s">
        <v>15</v>
      </c>
    </row>
    <row r="9297" spans="1:13" x14ac:dyDescent="0.25">
      <c r="A9297">
        <v>2023</v>
      </c>
      <c r="B9297" t="str" cm="1">
        <f t="array" ref="B9297">_xlfn.IFS(C9297="SE","Senior", C9297 = "EX", "Excecutive",C9297 ="MI", "Middle", C9297 = "EN", "Entry")</f>
        <v>Senior</v>
      </c>
      <c r="C9297" t="s">
        <v>10</v>
      </c>
      <c r="D9297" t="str" cm="1">
        <f t="array" ref="D9297">_xlfn.IFS(E9297 = "FT","Full Time", E9297 = "PT", "Part Time", E9297 = "FL", "Freelance", E9297 = "CT", "Contract")</f>
        <v>Full Time</v>
      </c>
      <c r="E9297" t="s">
        <v>11</v>
      </c>
      <c r="F9297" t="s">
        <v>57</v>
      </c>
      <c r="G9297">
        <v>108308</v>
      </c>
      <c r="H9297" t="s">
        <v>13</v>
      </c>
      <c r="I9297">
        <v>108308</v>
      </c>
      <c r="J9297" t="s">
        <v>14</v>
      </c>
      <c r="K9297">
        <v>100</v>
      </c>
      <c r="L9297" t="s">
        <v>14</v>
      </c>
      <c r="M9297" t="s">
        <v>15</v>
      </c>
    </row>
    <row r="9298" spans="1:13" x14ac:dyDescent="0.25">
      <c r="A9298">
        <v>2023</v>
      </c>
      <c r="B9298" t="str" cm="1">
        <f t="array" ref="B9298">_xlfn.IFS(C9298="SE","Senior", C9298 = "EX", "Excecutive",C9298 ="MI", "Middle", C9298 = "EN", "Entry")</f>
        <v>Senior</v>
      </c>
      <c r="C9298" t="s">
        <v>10</v>
      </c>
      <c r="D9298" t="str" cm="1">
        <f t="array" ref="D9298">_xlfn.IFS(E9298 = "FT","Full Time", E9298 = "PT", "Part Time", E9298 = "FL", "Freelance", E9298 = "CT", "Contract")</f>
        <v>Full Time</v>
      </c>
      <c r="E9298" t="s">
        <v>11</v>
      </c>
      <c r="F9298" t="s">
        <v>17</v>
      </c>
      <c r="G9298">
        <v>200000</v>
      </c>
      <c r="H9298" t="s">
        <v>13</v>
      </c>
      <c r="I9298">
        <v>200000</v>
      </c>
      <c r="J9298" t="s">
        <v>14</v>
      </c>
      <c r="K9298">
        <v>100</v>
      </c>
      <c r="L9298" t="s">
        <v>14</v>
      </c>
      <c r="M9298" t="s">
        <v>15</v>
      </c>
    </row>
    <row r="9299" spans="1:13" x14ac:dyDescent="0.25">
      <c r="A9299">
        <v>2023</v>
      </c>
      <c r="B9299" t="str" cm="1">
        <f t="array" ref="B9299">_xlfn.IFS(C9299="SE","Senior", C9299 = "EX", "Excecutive",C9299 ="MI", "Middle", C9299 = "EN", "Entry")</f>
        <v>Senior</v>
      </c>
      <c r="C9299" t="s">
        <v>10</v>
      </c>
      <c r="D9299" t="str" cm="1">
        <f t="array" ref="D9299">_xlfn.IFS(E9299 = "FT","Full Time", E9299 = "PT", "Part Time", E9299 = "FL", "Freelance", E9299 = "CT", "Contract")</f>
        <v>Full Time</v>
      </c>
      <c r="E9299" t="s">
        <v>11</v>
      </c>
      <c r="F9299" t="s">
        <v>17</v>
      </c>
      <c r="G9299">
        <v>150000</v>
      </c>
      <c r="H9299" t="s">
        <v>13</v>
      </c>
      <c r="I9299">
        <v>150000</v>
      </c>
      <c r="J9299" t="s">
        <v>14</v>
      </c>
      <c r="K9299">
        <v>100</v>
      </c>
      <c r="L9299" t="s">
        <v>14</v>
      </c>
      <c r="M9299" t="s">
        <v>15</v>
      </c>
    </row>
    <row r="9300" spans="1:13" x14ac:dyDescent="0.25">
      <c r="A9300">
        <v>2023</v>
      </c>
      <c r="B9300" t="str" cm="1">
        <f t="array" ref="B9300">_xlfn.IFS(C9300="SE","Senior", C9300 = "EX", "Excecutive",C9300 ="MI", "Middle", C9300 = "EN", "Entry")</f>
        <v>Senior</v>
      </c>
      <c r="C9300" t="s">
        <v>10</v>
      </c>
      <c r="D9300" t="str" cm="1">
        <f t="array" ref="D9300">_xlfn.IFS(E9300 = "FT","Full Time", E9300 = "PT", "Part Time", E9300 = "FL", "Freelance", E9300 = "CT", "Contract")</f>
        <v>Full Time</v>
      </c>
      <c r="E9300" t="s">
        <v>11</v>
      </c>
      <c r="F9300" t="s">
        <v>17</v>
      </c>
      <c r="G9300">
        <v>208450</v>
      </c>
      <c r="H9300" t="s">
        <v>13</v>
      </c>
      <c r="I9300">
        <v>208450</v>
      </c>
      <c r="J9300" t="s">
        <v>14</v>
      </c>
      <c r="K9300">
        <v>0</v>
      </c>
      <c r="L9300" t="s">
        <v>14</v>
      </c>
      <c r="M9300" t="s">
        <v>15</v>
      </c>
    </row>
    <row r="9301" spans="1:13" x14ac:dyDescent="0.25">
      <c r="A9301">
        <v>2023</v>
      </c>
      <c r="B9301" t="str" cm="1">
        <f t="array" ref="B9301">_xlfn.IFS(C9301="SE","Senior", C9301 = "EX", "Excecutive",C9301 ="MI", "Middle", C9301 = "EN", "Entry")</f>
        <v>Senior</v>
      </c>
      <c r="C9301" t="s">
        <v>10</v>
      </c>
      <c r="D9301" t="str" cm="1">
        <f t="array" ref="D9301">_xlfn.IFS(E9301 = "FT","Full Time", E9301 = "PT", "Part Time", E9301 = "FL", "Freelance", E9301 = "CT", "Contract")</f>
        <v>Full Time</v>
      </c>
      <c r="E9301" t="s">
        <v>11</v>
      </c>
      <c r="F9301" t="s">
        <v>17</v>
      </c>
      <c r="G9301">
        <v>151600</v>
      </c>
      <c r="H9301" t="s">
        <v>13</v>
      </c>
      <c r="I9301">
        <v>151600</v>
      </c>
      <c r="J9301" t="s">
        <v>14</v>
      </c>
      <c r="K9301">
        <v>0</v>
      </c>
      <c r="L9301" t="s">
        <v>14</v>
      </c>
      <c r="M9301" t="s">
        <v>15</v>
      </c>
    </row>
    <row r="9302" spans="1:13" x14ac:dyDescent="0.25">
      <c r="A9302">
        <v>2023</v>
      </c>
      <c r="B9302" t="str" cm="1">
        <f t="array" ref="B9302">_xlfn.IFS(C9302="SE","Senior", C9302 = "EX", "Excecutive",C9302 ="MI", "Middle", C9302 = "EN", "Entry")</f>
        <v>Senior</v>
      </c>
      <c r="C9302" t="s">
        <v>10</v>
      </c>
      <c r="D9302" t="str" cm="1">
        <f t="array" ref="D9302">_xlfn.IFS(E9302 = "FT","Full Time", E9302 = "PT", "Part Time", E9302 = "FL", "Freelance", E9302 = "CT", "Contract")</f>
        <v>Full Time</v>
      </c>
      <c r="E9302" t="s">
        <v>11</v>
      </c>
      <c r="F9302" t="s">
        <v>24</v>
      </c>
      <c r="G9302">
        <v>324000</v>
      </c>
      <c r="H9302" t="s">
        <v>13</v>
      </c>
      <c r="I9302">
        <v>324000</v>
      </c>
      <c r="J9302" t="s">
        <v>14</v>
      </c>
      <c r="K9302">
        <v>0</v>
      </c>
      <c r="L9302" t="s">
        <v>14</v>
      </c>
      <c r="M9302" t="s">
        <v>15</v>
      </c>
    </row>
    <row r="9303" spans="1:13" x14ac:dyDescent="0.25">
      <c r="A9303">
        <v>2023</v>
      </c>
      <c r="B9303" t="str" cm="1">
        <f t="array" ref="B9303">_xlfn.IFS(C9303="SE","Senior", C9303 = "EX", "Excecutive",C9303 ="MI", "Middle", C9303 = "EN", "Entry")</f>
        <v>Senior</v>
      </c>
      <c r="C9303" t="s">
        <v>10</v>
      </c>
      <c r="D9303" t="str" cm="1">
        <f t="array" ref="D9303">_xlfn.IFS(E9303 = "FT","Full Time", E9303 = "PT", "Part Time", E9303 = "FL", "Freelance", E9303 = "CT", "Contract")</f>
        <v>Full Time</v>
      </c>
      <c r="E9303" t="s">
        <v>11</v>
      </c>
      <c r="F9303" t="s">
        <v>24</v>
      </c>
      <c r="G9303">
        <v>159000</v>
      </c>
      <c r="H9303" t="s">
        <v>13</v>
      </c>
      <c r="I9303">
        <v>159000</v>
      </c>
      <c r="J9303" t="s">
        <v>14</v>
      </c>
      <c r="K9303">
        <v>0</v>
      </c>
      <c r="L9303" t="s">
        <v>14</v>
      </c>
      <c r="M9303" t="s">
        <v>15</v>
      </c>
    </row>
    <row r="9304" spans="1:13" x14ac:dyDescent="0.25">
      <c r="A9304">
        <v>2023</v>
      </c>
      <c r="B9304" t="str" cm="1">
        <f t="array" ref="B9304">_xlfn.IFS(C9304="SE","Senior", C9304 = "EX", "Excecutive",C9304 ="MI", "Middle", C9304 = "EN", "Entry")</f>
        <v>Middle</v>
      </c>
      <c r="C9304" t="s">
        <v>18</v>
      </c>
      <c r="D9304" t="str" cm="1">
        <f t="array" ref="D9304">_xlfn.IFS(E9304 = "FT","Full Time", E9304 = "PT", "Part Time", E9304 = "FL", "Freelance", E9304 = "CT", "Contract")</f>
        <v>Full Time</v>
      </c>
      <c r="E9304" t="s">
        <v>11</v>
      </c>
      <c r="F9304" t="s">
        <v>24</v>
      </c>
      <c r="G9304">
        <v>155000</v>
      </c>
      <c r="H9304" t="s">
        <v>13</v>
      </c>
      <c r="I9304">
        <v>155000</v>
      </c>
      <c r="J9304" t="s">
        <v>14</v>
      </c>
      <c r="K9304">
        <v>100</v>
      </c>
      <c r="L9304" t="s">
        <v>14</v>
      </c>
      <c r="M9304" t="s">
        <v>15</v>
      </c>
    </row>
    <row r="9305" spans="1:13" x14ac:dyDescent="0.25">
      <c r="A9305">
        <v>2023</v>
      </c>
      <c r="B9305" t="str" cm="1">
        <f t="array" ref="B9305">_xlfn.IFS(C9305="SE","Senior", C9305 = "EX", "Excecutive",C9305 ="MI", "Middle", C9305 = "EN", "Entry")</f>
        <v>Middle</v>
      </c>
      <c r="C9305" t="s">
        <v>18</v>
      </c>
      <c r="D9305" t="str" cm="1">
        <f t="array" ref="D9305">_xlfn.IFS(E9305 = "FT","Full Time", E9305 = "PT", "Part Time", E9305 = "FL", "Freelance", E9305 = "CT", "Contract")</f>
        <v>Full Time</v>
      </c>
      <c r="E9305" t="s">
        <v>11</v>
      </c>
      <c r="F9305" t="s">
        <v>24</v>
      </c>
      <c r="G9305">
        <v>135000</v>
      </c>
      <c r="H9305" t="s">
        <v>13</v>
      </c>
      <c r="I9305">
        <v>135000</v>
      </c>
      <c r="J9305" t="s">
        <v>14</v>
      </c>
      <c r="K9305">
        <v>100</v>
      </c>
      <c r="L9305" t="s">
        <v>14</v>
      </c>
      <c r="M9305" t="s">
        <v>15</v>
      </c>
    </row>
    <row r="9306" spans="1:13" x14ac:dyDescent="0.25">
      <c r="A9306">
        <v>2023</v>
      </c>
      <c r="B9306" t="str" cm="1">
        <f t="array" ref="B9306">_xlfn.IFS(C9306="SE","Senior", C9306 = "EX", "Excecutive",C9306 ="MI", "Middle", C9306 = "EN", "Entry")</f>
        <v>Senior</v>
      </c>
      <c r="C9306" t="s">
        <v>10</v>
      </c>
      <c r="D9306" t="str" cm="1">
        <f t="array" ref="D9306">_xlfn.IFS(E9306 = "FT","Full Time", E9306 = "PT", "Part Time", E9306 = "FL", "Freelance", E9306 = "CT", "Contract")</f>
        <v>Full Time</v>
      </c>
      <c r="E9306" t="s">
        <v>11</v>
      </c>
      <c r="F9306" t="s">
        <v>16</v>
      </c>
      <c r="G9306">
        <v>223250</v>
      </c>
      <c r="H9306" t="s">
        <v>13</v>
      </c>
      <c r="I9306">
        <v>223250</v>
      </c>
      <c r="J9306" t="s">
        <v>14</v>
      </c>
      <c r="K9306">
        <v>0</v>
      </c>
      <c r="L9306" t="s">
        <v>14</v>
      </c>
      <c r="M9306" t="s">
        <v>15</v>
      </c>
    </row>
    <row r="9307" spans="1:13" x14ac:dyDescent="0.25">
      <c r="A9307">
        <v>2023</v>
      </c>
      <c r="B9307" t="str" cm="1">
        <f t="array" ref="B9307">_xlfn.IFS(C9307="SE","Senior", C9307 = "EX", "Excecutive",C9307 ="MI", "Middle", C9307 = "EN", "Entry")</f>
        <v>Senior</v>
      </c>
      <c r="C9307" t="s">
        <v>10</v>
      </c>
      <c r="D9307" t="str" cm="1">
        <f t="array" ref="D9307">_xlfn.IFS(E9307 = "FT","Full Time", E9307 = "PT", "Part Time", E9307 = "FL", "Freelance", E9307 = "CT", "Contract")</f>
        <v>Full Time</v>
      </c>
      <c r="E9307" t="s">
        <v>11</v>
      </c>
      <c r="F9307" t="s">
        <v>16</v>
      </c>
      <c r="G9307">
        <v>156275</v>
      </c>
      <c r="H9307" t="s">
        <v>13</v>
      </c>
      <c r="I9307">
        <v>156275</v>
      </c>
      <c r="J9307" t="s">
        <v>14</v>
      </c>
      <c r="K9307">
        <v>0</v>
      </c>
      <c r="L9307" t="s">
        <v>14</v>
      </c>
      <c r="M9307" t="s">
        <v>15</v>
      </c>
    </row>
    <row r="9308" spans="1:13" x14ac:dyDescent="0.25">
      <c r="A9308">
        <v>2023</v>
      </c>
      <c r="B9308" t="str" cm="1">
        <f t="array" ref="B9308">_xlfn.IFS(C9308="SE","Senior", C9308 = "EX", "Excecutive",C9308 ="MI", "Middle", C9308 = "EN", "Entry")</f>
        <v>Senior</v>
      </c>
      <c r="C9308" t="s">
        <v>10</v>
      </c>
      <c r="D9308" t="str" cm="1">
        <f t="array" ref="D9308">_xlfn.IFS(E9308 = "FT","Full Time", E9308 = "PT", "Part Time", E9308 = "FL", "Freelance", E9308 = "CT", "Contract")</f>
        <v>Full Time</v>
      </c>
      <c r="E9308" t="s">
        <v>11</v>
      </c>
      <c r="F9308" t="s">
        <v>16</v>
      </c>
      <c r="G9308">
        <v>220000</v>
      </c>
      <c r="H9308" t="s">
        <v>13</v>
      </c>
      <c r="I9308">
        <v>220000</v>
      </c>
      <c r="J9308" t="s">
        <v>14</v>
      </c>
      <c r="K9308">
        <v>0</v>
      </c>
      <c r="L9308" t="s">
        <v>14</v>
      </c>
      <c r="M9308" t="s">
        <v>15</v>
      </c>
    </row>
    <row r="9309" spans="1:13" x14ac:dyDescent="0.25">
      <c r="A9309">
        <v>2023</v>
      </c>
      <c r="B9309" t="str" cm="1">
        <f t="array" ref="B9309">_xlfn.IFS(C9309="SE","Senior", C9309 = "EX", "Excecutive",C9309 ="MI", "Middle", C9309 = "EN", "Entry")</f>
        <v>Senior</v>
      </c>
      <c r="C9309" t="s">
        <v>10</v>
      </c>
      <c r="D9309" t="str" cm="1">
        <f t="array" ref="D9309">_xlfn.IFS(E9309 = "FT","Full Time", E9309 = "PT", "Part Time", E9309 = "FL", "Freelance", E9309 = "CT", "Contract")</f>
        <v>Full Time</v>
      </c>
      <c r="E9309" t="s">
        <v>11</v>
      </c>
      <c r="F9309" t="s">
        <v>16</v>
      </c>
      <c r="G9309">
        <v>160000</v>
      </c>
      <c r="H9309" t="s">
        <v>13</v>
      </c>
      <c r="I9309">
        <v>160000</v>
      </c>
      <c r="J9309" t="s">
        <v>14</v>
      </c>
      <c r="K9309">
        <v>0</v>
      </c>
      <c r="L9309" t="s">
        <v>14</v>
      </c>
      <c r="M9309" t="s">
        <v>15</v>
      </c>
    </row>
    <row r="9310" spans="1:13" x14ac:dyDescent="0.25">
      <c r="A9310">
        <v>2023</v>
      </c>
      <c r="B9310" t="str" cm="1">
        <f t="array" ref="B9310">_xlfn.IFS(C9310="SE","Senior", C9310 = "EX", "Excecutive",C9310 ="MI", "Middle", C9310 = "EN", "Entry")</f>
        <v>Senior</v>
      </c>
      <c r="C9310" t="s">
        <v>10</v>
      </c>
      <c r="D9310" t="str" cm="1">
        <f t="array" ref="D9310">_xlfn.IFS(E9310 = "FT","Full Time", E9310 = "PT", "Part Time", E9310 = "FL", "Freelance", E9310 = "CT", "Contract")</f>
        <v>Full Time</v>
      </c>
      <c r="E9310" t="s">
        <v>11</v>
      </c>
      <c r="F9310" t="s">
        <v>24</v>
      </c>
      <c r="G9310">
        <v>168000</v>
      </c>
      <c r="H9310" t="s">
        <v>13</v>
      </c>
      <c r="I9310">
        <v>168000</v>
      </c>
      <c r="J9310" t="s">
        <v>14</v>
      </c>
      <c r="K9310">
        <v>100</v>
      </c>
      <c r="L9310" t="s">
        <v>14</v>
      </c>
      <c r="M9310" t="s">
        <v>15</v>
      </c>
    </row>
    <row r="9311" spans="1:13" x14ac:dyDescent="0.25">
      <c r="A9311">
        <v>2023</v>
      </c>
      <c r="B9311" t="str" cm="1">
        <f t="array" ref="B9311">_xlfn.IFS(C9311="SE","Senior", C9311 = "EX", "Excecutive",C9311 ="MI", "Middle", C9311 = "EN", "Entry")</f>
        <v>Senior</v>
      </c>
      <c r="C9311" t="s">
        <v>10</v>
      </c>
      <c r="D9311" t="str" cm="1">
        <f t="array" ref="D9311">_xlfn.IFS(E9311 = "FT","Full Time", E9311 = "PT", "Part Time", E9311 = "FL", "Freelance", E9311 = "CT", "Contract")</f>
        <v>Full Time</v>
      </c>
      <c r="E9311" t="s">
        <v>11</v>
      </c>
      <c r="F9311" t="s">
        <v>24</v>
      </c>
      <c r="G9311">
        <v>130000</v>
      </c>
      <c r="H9311" t="s">
        <v>13</v>
      </c>
      <c r="I9311">
        <v>130000</v>
      </c>
      <c r="J9311" t="s">
        <v>14</v>
      </c>
      <c r="K9311">
        <v>100</v>
      </c>
      <c r="L9311" t="s">
        <v>14</v>
      </c>
      <c r="M9311" t="s">
        <v>15</v>
      </c>
    </row>
    <row r="9312" spans="1:13" x14ac:dyDescent="0.25">
      <c r="A9312">
        <v>2023</v>
      </c>
      <c r="B9312" t="str" cm="1">
        <f t="array" ref="B9312">_xlfn.IFS(C9312="SE","Senior", C9312 = "EX", "Excecutive",C9312 ="MI", "Middle", C9312 = "EN", "Entry")</f>
        <v>Senior</v>
      </c>
      <c r="C9312" t="s">
        <v>10</v>
      </c>
      <c r="D9312" t="str" cm="1">
        <f t="array" ref="D9312">_xlfn.IFS(E9312 = "FT","Full Time", E9312 = "PT", "Part Time", E9312 = "FL", "Freelance", E9312 = "CT", "Contract")</f>
        <v>Full Time</v>
      </c>
      <c r="E9312" t="s">
        <v>11</v>
      </c>
      <c r="F9312" t="s">
        <v>60</v>
      </c>
      <c r="G9312">
        <v>245000</v>
      </c>
      <c r="H9312" t="s">
        <v>13</v>
      </c>
      <c r="I9312">
        <v>245000</v>
      </c>
      <c r="J9312" t="s">
        <v>14</v>
      </c>
      <c r="K9312">
        <v>100</v>
      </c>
      <c r="L9312" t="s">
        <v>14</v>
      </c>
      <c r="M9312" t="s">
        <v>15</v>
      </c>
    </row>
    <row r="9313" spans="1:13" x14ac:dyDescent="0.25">
      <c r="A9313">
        <v>2023</v>
      </c>
      <c r="B9313" t="str" cm="1">
        <f t="array" ref="B9313">_xlfn.IFS(C9313="SE","Senior", C9313 = "EX", "Excecutive",C9313 ="MI", "Middle", C9313 = "EN", "Entry")</f>
        <v>Senior</v>
      </c>
      <c r="C9313" t="s">
        <v>10</v>
      </c>
      <c r="D9313" t="str" cm="1">
        <f t="array" ref="D9313">_xlfn.IFS(E9313 = "FT","Full Time", E9313 = "PT", "Part Time", E9313 = "FL", "Freelance", E9313 = "CT", "Contract")</f>
        <v>Full Time</v>
      </c>
      <c r="E9313" t="s">
        <v>11</v>
      </c>
      <c r="F9313" t="s">
        <v>60</v>
      </c>
      <c r="G9313">
        <v>185000</v>
      </c>
      <c r="H9313" t="s">
        <v>13</v>
      </c>
      <c r="I9313">
        <v>185000</v>
      </c>
      <c r="J9313" t="s">
        <v>14</v>
      </c>
      <c r="K9313">
        <v>100</v>
      </c>
      <c r="L9313" t="s">
        <v>14</v>
      </c>
      <c r="M9313" t="s">
        <v>15</v>
      </c>
    </row>
    <row r="9314" spans="1:13" x14ac:dyDescent="0.25">
      <c r="A9314">
        <v>2023</v>
      </c>
      <c r="B9314" t="str" cm="1">
        <f t="array" ref="B9314">_xlfn.IFS(C9314="SE","Senior", C9314 = "EX", "Excecutive",C9314 ="MI", "Middle", C9314 = "EN", "Entry")</f>
        <v>Senior</v>
      </c>
      <c r="C9314" t="s">
        <v>10</v>
      </c>
      <c r="D9314" t="str" cm="1">
        <f t="array" ref="D9314">_xlfn.IFS(E9314 = "FT","Full Time", E9314 = "PT", "Part Time", E9314 = "FL", "Freelance", E9314 = "CT", "Contract")</f>
        <v>Full Time</v>
      </c>
      <c r="E9314" t="s">
        <v>11</v>
      </c>
      <c r="F9314" t="s">
        <v>24</v>
      </c>
      <c r="G9314">
        <v>164000</v>
      </c>
      <c r="H9314" t="s">
        <v>13</v>
      </c>
      <c r="I9314">
        <v>164000</v>
      </c>
      <c r="J9314" t="s">
        <v>14</v>
      </c>
      <c r="K9314">
        <v>100</v>
      </c>
      <c r="L9314" t="s">
        <v>14</v>
      </c>
      <c r="M9314" t="s">
        <v>15</v>
      </c>
    </row>
    <row r="9315" spans="1:13" x14ac:dyDescent="0.25">
      <c r="A9315">
        <v>2023</v>
      </c>
      <c r="B9315" t="str" cm="1">
        <f t="array" ref="B9315">_xlfn.IFS(C9315="SE","Senior", C9315 = "EX", "Excecutive",C9315 ="MI", "Middle", C9315 = "EN", "Entry")</f>
        <v>Senior</v>
      </c>
      <c r="C9315" t="s">
        <v>10</v>
      </c>
      <c r="D9315" t="str" cm="1">
        <f t="array" ref="D9315">_xlfn.IFS(E9315 = "FT","Full Time", E9315 = "PT", "Part Time", E9315 = "FL", "Freelance", E9315 = "CT", "Contract")</f>
        <v>Full Time</v>
      </c>
      <c r="E9315" t="s">
        <v>11</v>
      </c>
      <c r="F9315" t="s">
        <v>24</v>
      </c>
      <c r="G9315">
        <v>130000</v>
      </c>
      <c r="H9315" t="s">
        <v>13</v>
      </c>
      <c r="I9315">
        <v>130000</v>
      </c>
      <c r="J9315" t="s">
        <v>14</v>
      </c>
      <c r="K9315">
        <v>100</v>
      </c>
      <c r="L9315" t="s">
        <v>14</v>
      </c>
      <c r="M9315" t="s">
        <v>15</v>
      </c>
    </row>
    <row r="9316" spans="1:13" x14ac:dyDescent="0.25">
      <c r="A9316">
        <v>2023</v>
      </c>
      <c r="B9316" t="str" cm="1">
        <f t="array" ref="B9316">_xlfn.IFS(C9316="SE","Senior", C9316 = "EX", "Excecutive",C9316 ="MI", "Middle", C9316 = "EN", "Entry")</f>
        <v>Middle</v>
      </c>
      <c r="C9316" t="s">
        <v>18</v>
      </c>
      <c r="D9316" t="str" cm="1">
        <f t="array" ref="D9316">_xlfn.IFS(E9316 = "FT","Full Time", E9316 = "PT", "Part Time", E9316 = "FL", "Freelance", E9316 = "CT", "Contract")</f>
        <v>Full Time</v>
      </c>
      <c r="E9316" t="s">
        <v>11</v>
      </c>
      <c r="F9316" t="s">
        <v>21</v>
      </c>
      <c r="G9316">
        <v>67500</v>
      </c>
      <c r="H9316" t="s">
        <v>13</v>
      </c>
      <c r="I9316">
        <v>67500</v>
      </c>
      <c r="J9316" t="s">
        <v>14</v>
      </c>
      <c r="K9316">
        <v>0</v>
      </c>
      <c r="L9316" t="s">
        <v>14</v>
      </c>
      <c r="M9316" t="s">
        <v>15</v>
      </c>
    </row>
    <row r="9317" spans="1:13" x14ac:dyDescent="0.25">
      <c r="A9317">
        <v>2023</v>
      </c>
      <c r="B9317" t="str" cm="1">
        <f t="array" ref="B9317">_xlfn.IFS(C9317="SE","Senior", C9317 = "EX", "Excecutive",C9317 ="MI", "Middle", C9317 = "EN", "Entry")</f>
        <v>Middle</v>
      </c>
      <c r="C9317" t="s">
        <v>18</v>
      </c>
      <c r="D9317" t="str" cm="1">
        <f t="array" ref="D9317">_xlfn.IFS(E9317 = "FT","Full Time", E9317 = "PT", "Part Time", E9317 = "FL", "Freelance", E9317 = "CT", "Contract")</f>
        <v>Full Time</v>
      </c>
      <c r="E9317" t="s">
        <v>11</v>
      </c>
      <c r="F9317" t="s">
        <v>21</v>
      </c>
      <c r="G9317">
        <v>46500</v>
      </c>
      <c r="H9317" t="s">
        <v>13</v>
      </c>
      <c r="I9317">
        <v>46500</v>
      </c>
      <c r="J9317" t="s">
        <v>14</v>
      </c>
      <c r="K9317">
        <v>0</v>
      </c>
      <c r="L9317" t="s">
        <v>14</v>
      </c>
      <c r="M9317" t="s">
        <v>15</v>
      </c>
    </row>
    <row r="9318" spans="1:13" x14ac:dyDescent="0.25">
      <c r="A9318">
        <v>2023</v>
      </c>
      <c r="B9318" t="str" cm="1">
        <f t="array" ref="B9318">_xlfn.IFS(C9318="SE","Senior", C9318 = "EX", "Excecutive",C9318 ="MI", "Middle", C9318 = "EN", "Entry")</f>
        <v>Senior</v>
      </c>
      <c r="C9318" t="s">
        <v>10</v>
      </c>
      <c r="D9318" t="str" cm="1">
        <f t="array" ref="D9318">_xlfn.IFS(E9318 = "FT","Full Time", E9318 = "PT", "Part Time", E9318 = "FL", "Freelance", E9318 = "CT", "Contract")</f>
        <v>Full Time</v>
      </c>
      <c r="E9318" t="s">
        <v>11</v>
      </c>
      <c r="F9318" t="s">
        <v>19</v>
      </c>
      <c r="G9318">
        <v>270000</v>
      </c>
      <c r="H9318" t="s">
        <v>13</v>
      </c>
      <c r="I9318">
        <v>270000</v>
      </c>
      <c r="J9318" t="s">
        <v>14</v>
      </c>
      <c r="K9318">
        <v>100</v>
      </c>
      <c r="L9318" t="s">
        <v>14</v>
      </c>
      <c r="M9318" t="s">
        <v>15</v>
      </c>
    </row>
    <row r="9319" spans="1:13" x14ac:dyDescent="0.25">
      <c r="A9319">
        <v>2023</v>
      </c>
      <c r="B9319" t="str" cm="1">
        <f t="array" ref="B9319">_xlfn.IFS(C9319="SE","Senior", C9319 = "EX", "Excecutive",C9319 ="MI", "Middle", C9319 = "EN", "Entry")</f>
        <v>Senior</v>
      </c>
      <c r="C9319" t="s">
        <v>10</v>
      </c>
      <c r="D9319" t="str" cm="1">
        <f t="array" ref="D9319">_xlfn.IFS(E9319 = "FT","Full Time", E9319 = "PT", "Part Time", E9319 = "FL", "Freelance", E9319 = "CT", "Contract")</f>
        <v>Full Time</v>
      </c>
      <c r="E9319" t="s">
        <v>11</v>
      </c>
      <c r="F9319" t="s">
        <v>19</v>
      </c>
      <c r="G9319">
        <v>232200</v>
      </c>
      <c r="H9319" t="s">
        <v>13</v>
      </c>
      <c r="I9319">
        <v>232200</v>
      </c>
      <c r="J9319" t="s">
        <v>14</v>
      </c>
      <c r="K9319">
        <v>100</v>
      </c>
      <c r="L9319" t="s">
        <v>14</v>
      </c>
      <c r="M9319" t="s">
        <v>15</v>
      </c>
    </row>
    <row r="9320" spans="1:13" x14ac:dyDescent="0.25">
      <c r="A9320">
        <v>2023</v>
      </c>
      <c r="B9320" t="str" cm="1">
        <f t="array" ref="B9320">_xlfn.IFS(C9320="SE","Senior", C9320 = "EX", "Excecutive",C9320 ="MI", "Middle", C9320 = "EN", "Entry")</f>
        <v>Middle</v>
      </c>
      <c r="C9320" t="s">
        <v>18</v>
      </c>
      <c r="D9320" t="str" cm="1">
        <f t="array" ref="D9320">_xlfn.IFS(E9320 = "FT","Full Time", E9320 = "PT", "Part Time", E9320 = "FL", "Freelance", E9320 = "CT", "Contract")</f>
        <v>Full Time</v>
      </c>
      <c r="E9320" t="s">
        <v>11</v>
      </c>
      <c r="F9320" t="s">
        <v>16</v>
      </c>
      <c r="G9320">
        <v>40000</v>
      </c>
      <c r="H9320" t="s">
        <v>43</v>
      </c>
      <c r="I9320">
        <v>43187</v>
      </c>
      <c r="J9320" t="s">
        <v>132</v>
      </c>
      <c r="K9320">
        <v>100</v>
      </c>
      <c r="L9320" t="s">
        <v>132</v>
      </c>
      <c r="M9320" t="s">
        <v>26</v>
      </c>
    </row>
    <row r="9321" spans="1:13" x14ac:dyDescent="0.25">
      <c r="A9321">
        <v>2023</v>
      </c>
      <c r="B9321" t="str" cm="1">
        <f t="array" ref="B9321">_xlfn.IFS(C9321="SE","Senior", C9321 = "EX", "Excecutive",C9321 ="MI", "Middle", C9321 = "EN", "Entry")</f>
        <v>Middle</v>
      </c>
      <c r="C9321" t="s">
        <v>18</v>
      </c>
      <c r="D9321" t="str" cm="1">
        <f t="array" ref="D9321">_xlfn.IFS(E9321 = "FT","Full Time", E9321 = "PT", "Part Time", E9321 = "FL", "Freelance", E9321 = "CT", "Contract")</f>
        <v>Full Time</v>
      </c>
      <c r="E9321" t="s">
        <v>11</v>
      </c>
      <c r="F9321" t="s">
        <v>21</v>
      </c>
      <c r="G9321">
        <v>105000</v>
      </c>
      <c r="H9321" t="s">
        <v>13</v>
      </c>
      <c r="I9321">
        <v>105000</v>
      </c>
      <c r="J9321" t="s">
        <v>14</v>
      </c>
      <c r="K9321">
        <v>0</v>
      </c>
      <c r="L9321" t="s">
        <v>14</v>
      </c>
      <c r="M9321" t="s">
        <v>15</v>
      </c>
    </row>
    <row r="9322" spans="1:13" x14ac:dyDescent="0.25">
      <c r="A9322">
        <v>2023</v>
      </c>
      <c r="B9322" t="str" cm="1">
        <f t="array" ref="B9322">_xlfn.IFS(C9322="SE","Senior", C9322 = "EX", "Excecutive",C9322 ="MI", "Middle", C9322 = "EN", "Entry")</f>
        <v>Middle</v>
      </c>
      <c r="C9322" t="s">
        <v>18</v>
      </c>
      <c r="D9322" t="str" cm="1">
        <f t="array" ref="D9322">_xlfn.IFS(E9322 = "FT","Full Time", E9322 = "PT", "Part Time", E9322 = "FL", "Freelance", E9322 = "CT", "Contract")</f>
        <v>Full Time</v>
      </c>
      <c r="E9322" t="s">
        <v>11</v>
      </c>
      <c r="F9322" t="s">
        <v>21</v>
      </c>
      <c r="G9322">
        <v>78000</v>
      </c>
      <c r="H9322" t="s">
        <v>13</v>
      </c>
      <c r="I9322">
        <v>78000</v>
      </c>
      <c r="J9322" t="s">
        <v>14</v>
      </c>
      <c r="K9322">
        <v>0</v>
      </c>
      <c r="L9322" t="s">
        <v>14</v>
      </c>
      <c r="M9322" t="s">
        <v>15</v>
      </c>
    </row>
    <row r="9323" spans="1:13" x14ac:dyDescent="0.25">
      <c r="A9323">
        <v>2023</v>
      </c>
      <c r="B9323" t="str" cm="1">
        <f t="array" ref="B9323">_xlfn.IFS(C9323="SE","Senior", C9323 = "EX", "Excecutive",C9323 ="MI", "Middle", C9323 = "EN", "Entry")</f>
        <v>Middle</v>
      </c>
      <c r="C9323" t="s">
        <v>18</v>
      </c>
      <c r="D9323" t="str" cm="1">
        <f t="array" ref="D9323">_xlfn.IFS(E9323 = "FT","Full Time", E9323 = "PT", "Part Time", E9323 = "FL", "Freelance", E9323 = "CT", "Contract")</f>
        <v>Full Time</v>
      </c>
      <c r="E9323" t="s">
        <v>11</v>
      </c>
      <c r="F9323" t="s">
        <v>27</v>
      </c>
      <c r="G9323">
        <v>115500</v>
      </c>
      <c r="H9323" t="s">
        <v>13</v>
      </c>
      <c r="I9323">
        <v>115500</v>
      </c>
      <c r="J9323" t="s">
        <v>14</v>
      </c>
      <c r="K9323">
        <v>0</v>
      </c>
      <c r="L9323" t="s">
        <v>14</v>
      </c>
      <c r="M9323" t="s">
        <v>15</v>
      </c>
    </row>
    <row r="9324" spans="1:13" x14ac:dyDescent="0.25">
      <c r="A9324">
        <v>2023</v>
      </c>
      <c r="B9324" t="str" cm="1">
        <f t="array" ref="B9324">_xlfn.IFS(C9324="SE","Senior", C9324 = "EX", "Excecutive",C9324 ="MI", "Middle", C9324 = "EN", "Entry")</f>
        <v>Middle</v>
      </c>
      <c r="C9324" t="s">
        <v>18</v>
      </c>
      <c r="D9324" t="str" cm="1">
        <f t="array" ref="D9324">_xlfn.IFS(E9324 = "FT","Full Time", E9324 = "PT", "Part Time", E9324 = "FL", "Freelance", E9324 = "CT", "Contract")</f>
        <v>Full Time</v>
      </c>
      <c r="E9324" t="s">
        <v>11</v>
      </c>
      <c r="F9324" t="s">
        <v>27</v>
      </c>
      <c r="G9324">
        <v>73500</v>
      </c>
      <c r="H9324" t="s">
        <v>13</v>
      </c>
      <c r="I9324">
        <v>73500</v>
      </c>
      <c r="J9324" t="s">
        <v>14</v>
      </c>
      <c r="K9324">
        <v>0</v>
      </c>
      <c r="L9324" t="s">
        <v>14</v>
      </c>
      <c r="M9324" t="s">
        <v>15</v>
      </c>
    </row>
    <row r="9325" spans="1:13" x14ac:dyDescent="0.25">
      <c r="A9325">
        <v>2023</v>
      </c>
      <c r="B9325" t="str" cm="1">
        <f t="array" ref="B9325">_xlfn.IFS(C9325="SE","Senior", C9325 = "EX", "Excecutive",C9325 ="MI", "Middle", C9325 = "EN", "Entry")</f>
        <v>Senior</v>
      </c>
      <c r="C9325" t="s">
        <v>10</v>
      </c>
      <c r="D9325" t="str" cm="1">
        <f t="array" ref="D9325">_xlfn.IFS(E9325 = "FT","Full Time", E9325 = "PT", "Part Time", E9325 = "FL", "Freelance", E9325 = "CT", "Contract")</f>
        <v>Full Time</v>
      </c>
      <c r="E9325" t="s">
        <v>11</v>
      </c>
      <c r="F9325" t="s">
        <v>17</v>
      </c>
      <c r="G9325">
        <v>370000</v>
      </c>
      <c r="H9325" t="s">
        <v>13</v>
      </c>
      <c r="I9325">
        <v>370000</v>
      </c>
      <c r="J9325" t="s">
        <v>14</v>
      </c>
      <c r="K9325">
        <v>0</v>
      </c>
      <c r="L9325" t="s">
        <v>14</v>
      </c>
      <c r="M9325" t="s">
        <v>15</v>
      </c>
    </row>
    <row r="9326" spans="1:13" x14ac:dyDescent="0.25">
      <c r="A9326">
        <v>2023</v>
      </c>
      <c r="B9326" t="str" cm="1">
        <f t="array" ref="B9326">_xlfn.IFS(C9326="SE","Senior", C9326 = "EX", "Excecutive",C9326 ="MI", "Middle", C9326 = "EN", "Entry")</f>
        <v>Senior</v>
      </c>
      <c r="C9326" t="s">
        <v>10</v>
      </c>
      <c r="D9326" t="str" cm="1">
        <f t="array" ref="D9326">_xlfn.IFS(E9326 = "FT","Full Time", E9326 = "PT", "Part Time", E9326 = "FL", "Freelance", E9326 = "CT", "Contract")</f>
        <v>Full Time</v>
      </c>
      <c r="E9326" t="s">
        <v>11</v>
      </c>
      <c r="F9326" t="s">
        <v>17</v>
      </c>
      <c r="G9326">
        <v>220000</v>
      </c>
      <c r="H9326" t="s">
        <v>13</v>
      </c>
      <c r="I9326">
        <v>220000</v>
      </c>
      <c r="J9326" t="s">
        <v>14</v>
      </c>
      <c r="K9326">
        <v>0</v>
      </c>
      <c r="L9326" t="s">
        <v>14</v>
      </c>
      <c r="M9326" t="s">
        <v>15</v>
      </c>
    </row>
    <row r="9327" spans="1:13" x14ac:dyDescent="0.25">
      <c r="A9327">
        <v>2023</v>
      </c>
      <c r="B9327" t="str" cm="1">
        <f t="array" ref="B9327">_xlfn.IFS(C9327="SE","Senior", C9327 = "EX", "Excecutive",C9327 ="MI", "Middle", C9327 = "EN", "Entry")</f>
        <v>Senior</v>
      </c>
      <c r="C9327" t="s">
        <v>10</v>
      </c>
      <c r="D9327" t="str" cm="1">
        <f t="array" ref="D9327">_xlfn.IFS(E9327 = "FT","Full Time", E9327 = "PT", "Part Time", E9327 = "FL", "Freelance", E9327 = "CT", "Contract")</f>
        <v>Full Time</v>
      </c>
      <c r="E9327" t="s">
        <v>11</v>
      </c>
      <c r="F9327" t="s">
        <v>16</v>
      </c>
      <c r="G9327">
        <v>155000</v>
      </c>
      <c r="H9327" t="s">
        <v>13</v>
      </c>
      <c r="I9327">
        <v>155000</v>
      </c>
      <c r="J9327" t="s">
        <v>14</v>
      </c>
      <c r="K9327">
        <v>0</v>
      </c>
      <c r="L9327" t="s">
        <v>14</v>
      </c>
      <c r="M9327" t="s">
        <v>15</v>
      </c>
    </row>
    <row r="9328" spans="1:13" x14ac:dyDescent="0.25">
      <c r="A9328">
        <v>2023</v>
      </c>
      <c r="B9328" t="str" cm="1">
        <f t="array" ref="B9328">_xlfn.IFS(C9328="SE","Senior", C9328 = "EX", "Excecutive",C9328 ="MI", "Middle", C9328 = "EN", "Entry")</f>
        <v>Senior</v>
      </c>
      <c r="C9328" t="s">
        <v>10</v>
      </c>
      <c r="D9328" t="str" cm="1">
        <f t="array" ref="D9328">_xlfn.IFS(E9328 = "FT","Full Time", E9328 = "PT", "Part Time", E9328 = "FL", "Freelance", E9328 = "CT", "Contract")</f>
        <v>Full Time</v>
      </c>
      <c r="E9328" t="s">
        <v>11</v>
      </c>
      <c r="F9328" t="s">
        <v>16</v>
      </c>
      <c r="G9328">
        <v>130000</v>
      </c>
      <c r="H9328" t="s">
        <v>13</v>
      </c>
      <c r="I9328">
        <v>130000</v>
      </c>
      <c r="J9328" t="s">
        <v>14</v>
      </c>
      <c r="K9328">
        <v>0</v>
      </c>
      <c r="L9328" t="s">
        <v>14</v>
      </c>
      <c r="M9328" t="s">
        <v>15</v>
      </c>
    </row>
    <row r="9329" spans="1:13" x14ac:dyDescent="0.25">
      <c r="A9329">
        <v>2023</v>
      </c>
      <c r="B9329" t="str" cm="1">
        <f t="array" ref="B9329">_xlfn.IFS(C9329="SE","Senior", C9329 = "EX", "Excecutive",C9329 ="MI", "Middle", C9329 = "EN", "Entry")</f>
        <v>Senior</v>
      </c>
      <c r="C9329" t="s">
        <v>10</v>
      </c>
      <c r="D9329" t="str" cm="1">
        <f t="array" ref="D9329">_xlfn.IFS(E9329 = "FT","Full Time", E9329 = "PT", "Part Time", E9329 = "FL", "Freelance", E9329 = "CT", "Contract")</f>
        <v>Full Time</v>
      </c>
      <c r="E9329" t="s">
        <v>11</v>
      </c>
      <c r="F9329" t="s">
        <v>17</v>
      </c>
      <c r="G9329">
        <v>178200</v>
      </c>
      <c r="H9329" t="s">
        <v>13</v>
      </c>
      <c r="I9329">
        <v>178200</v>
      </c>
      <c r="J9329" t="s">
        <v>14</v>
      </c>
      <c r="K9329">
        <v>100</v>
      </c>
      <c r="L9329" t="s">
        <v>14</v>
      </c>
      <c r="M9329" t="s">
        <v>15</v>
      </c>
    </row>
    <row r="9330" spans="1:13" x14ac:dyDescent="0.25">
      <c r="A9330">
        <v>2023</v>
      </c>
      <c r="B9330" t="str" cm="1">
        <f t="array" ref="B9330">_xlfn.IFS(C9330="SE","Senior", C9330 = "EX", "Excecutive",C9330 ="MI", "Middle", C9330 = "EN", "Entry")</f>
        <v>Senior</v>
      </c>
      <c r="C9330" t="s">
        <v>10</v>
      </c>
      <c r="D9330" t="str" cm="1">
        <f t="array" ref="D9330">_xlfn.IFS(E9330 = "FT","Full Time", E9330 = "PT", "Part Time", E9330 = "FL", "Freelance", E9330 = "CT", "Contract")</f>
        <v>Full Time</v>
      </c>
      <c r="E9330" t="s">
        <v>11</v>
      </c>
      <c r="F9330" t="s">
        <v>17</v>
      </c>
      <c r="G9330">
        <v>115000</v>
      </c>
      <c r="H9330" t="s">
        <v>13</v>
      </c>
      <c r="I9330">
        <v>115000</v>
      </c>
      <c r="J9330" t="s">
        <v>14</v>
      </c>
      <c r="K9330">
        <v>100</v>
      </c>
      <c r="L9330" t="s">
        <v>14</v>
      </c>
      <c r="M9330" t="s">
        <v>15</v>
      </c>
    </row>
    <row r="9331" spans="1:13" x14ac:dyDescent="0.25">
      <c r="A9331">
        <v>2023</v>
      </c>
      <c r="B9331" t="str" cm="1">
        <f t="array" ref="B9331">_xlfn.IFS(C9331="SE","Senior", C9331 = "EX", "Excecutive",C9331 ="MI", "Middle", C9331 = "EN", "Entry")</f>
        <v>Middle</v>
      </c>
      <c r="C9331" t="s">
        <v>18</v>
      </c>
      <c r="D9331" t="str" cm="1">
        <f t="array" ref="D9331">_xlfn.IFS(E9331 = "FT","Full Time", E9331 = "PT", "Part Time", E9331 = "FL", "Freelance", E9331 = "CT", "Contract")</f>
        <v>Full Time</v>
      </c>
      <c r="E9331" t="s">
        <v>11</v>
      </c>
      <c r="F9331" t="s">
        <v>21</v>
      </c>
      <c r="G9331">
        <v>250000</v>
      </c>
      <c r="H9331" t="s">
        <v>13</v>
      </c>
      <c r="I9331">
        <v>250000</v>
      </c>
      <c r="J9331" t="s">
        <v>14</v>
      </c>
      <c r="K9331">
        <v>0</v>
      </c>
      <c r="L9331" t="s">
        <v>14</v>
      </c>
      <c r="M9331" t="s">
        <v>15</v>
      </c>
    </row>
    <row r="9332" spans="1:13" x14ac:dyDescent="0.25">
      <c r="A9332">
        <v>2023</v>
      </c>
      <c r="B9332" t="str" cm="1">
        <f t="array" ref="B9332">_xlfn.IFS(C9332="SE","Senior", C9332 = "EX", "Excecutive",C9332 ="MI", "Middle", C9332 = "EN", "Entry")</f>
        <v>Middle</v>
      </c>
      <c r="C9332" t="s">
        <v>18</v>
      </c>
      <c r="D9332" t="str" cm="1">
        <f t="array" ref="D9332">_xlfn.IFS(E9332 = "FT","Full Time", E9332 = "PT", "Part Time", E9332 = "FL", "Freelance", E9332 = "CT", "Contract")</f>
        <v>Full Time</v>
      </c>
      <c r="E9332" t="s">
        <v>11</v>
      </c>
      <c r="F9332" t="s">
        <v>21</v>
      </c>
      <c r="G9332">
        <v>125000</v>
      </c>
      <c r="H9332" t="s">
        <v>13</v>
      </c>
      <c r="I9332">
        <v>125000</v>
      </c>
      <c r="J9332" t="s">
        <v>14</v>
      </c>
      <c r="K9332">
        <v>0</v>
      </c>
      <c r="L9332" t="s">
        <v>14</v>
      </c>
      <c r="M9332" t="s">
        <v>15</v>
      </c>
    </row>
    <row r="9333" spans="1:13" x14ac:dyDescent="0.25">
      <c r="A9333">
        <v>2023</v>
      </c>
      <c r="B9333" t="str" cm="1">
        <f t="array" ref="B9333">_xlfn.IFS(C9333="SE","Senior", C9333 = "EX", "Excecutive",C9333 ="MI", "Middle", C9333 = "EN", "Entry")</f>
        <v>Middle</v>
      </c>
      <c r="C9333" t="s">
        <v>18</v>
      </c>
      <c r="D9333" t="str" cm="1">
        <f t="array" ref="D9333">_xlfn.IFS(E9333 = "FT","Full Time", E9333 = "PT", "Part Time", E9333 = "FL", "Freelance", E9333 = "CT", "Contract")</f>
        <v>Full Time</v>
      </c>
      <c r="E9333" t="s">
        <v>11</v>
      </c>
      <c r="F9333" t="s">
        <v>24</v>
      </c>
      <c r="G9333">
        <v>204000</v>
      </c>
      <c r="H9333" t="s">
        <v>13</v>
      </c>
      <c r="I9333">
        <v>204000</v>
      </c>
      <c r="J9333" t="s">
        <v>14</v>
      </c>
      <c r="K9333">
        <v>0</v>
      </c>
      <c r="L9333" t="s">
        <v>14</v>
      </c>
      <c r="M9333" t="s">
        <v>15</v>
      </c>
    </row>
    <row r="9334" spans="1:13" x14ac:dyDescent="0.25">
      <c r="A9334">
        <v>2023</v>
      </c>
      <c r="B9334" t="str" cm="1">
        <f t="array" ref="B9334">_xlfn.IFS(C9334="SE","Senior", C9334 = "EX", "Excecutive",C9334 ="MI", "Middle", C9334 = "EN", "Entry")</f>
        <v>Middle</v>
      </c>
      <c r="C9334" t="s">
        <v>18</v>
      </c>
      <c r="D9334" t="str" cm="1">
        <f t="array" ref="D9334">_xlfn.IFS(E9334 = "FT","Full Time", E9334 = "PT", "Part Time", E9334 = "FL", "Freelance", E9334 = "CT", "Contract")</f>
        <v>Full Time</v>
      </c>
      <c r="E9334" t="s">
        <v>11</v>
      </c>
      <c r="F9334" t="s">
        <v>24</v>
      </c>
      <c r="G9334">
        <v>150000</v>
      </c>
      <c r="H9334" t="s">
        <v>13</v>
      </c>
      <c r="I9334">
        <v>150000</v>
      </c>
      <c r="J9334" t="s">
        <v>14</v>
      </c>
      <c r="K9334">
        <v>0</v>
      </c>
      <c r="L9334" t="s">
        <v>14</v>
      </c>
      <c r="M9334" t="s">
        <v>15</v>
      </c>
    </row>
    <row r="9335" spans="1:13" x14ac:dyDescent="0.25">
      <c r="A9335">
        <v>2023</v>
      </c>
      <c r="B9335" t="str" cm="1">
        <f t="array" ref="B9335">_xlfn.IFS(C9335="SE","Senior", C9335 = "EX", "Excecutive",C9335 ="MI", "Middle", C9335 = "EN", "Entry")</f>
        <v>Senior</v>
      </c>
      <c r="C9335" t="s">
        <v>10</v>
      </c>
      <c r="D9335" t="str" cm="1">
        <f t="array" ref="D9335">_xlfn.IFS(E9335 = "FT","Full Time", E9335 = "PT", "Part Time", E9335 = "FL", "Freelance", E9335 = "CT", "Contract")</f>
        <v>Full Time</v>
      </c>
      <c r="E9335" t="s">
        <v>11</v>
      </c>
      <c r="F9335" t="s">
        <v>21</v>
      </c>
      <c r="G9335">
        <v>110000</v>
      </c>
      <c r="H9335" t="s">
        <v>13</v>
      </c>
      <c r="I9335">
        <v>110000</v>
      </c>
      <c r="J9335" t="s">
        <v>14</v>
      </c>
      <c r="K9335">
        <v>100</v>
      </c>
      <c r="L9335" t="s">
        <v>14</v>
      </c>
      <c r="M9335" t="s">
        <v>15</v>
      </c>
    </row>
    <row r="9336" spans="1:13" x14ac:dyDescent="0.25">
      <c r="A9336">
        <v>2023</v>
      </c>
      <c r="B9336" t="str" cm="1">
        <f t="array" ref="B9336">_xlfn.IFS(C9336="SE","Senior", C9336 = "EX", "Excecutive",C9336 ="MI", "Middle", C9336 = "EN", "Entry")</f>
        <v>Senior</v>
      </c>
      <c r="C9336" t="s">
        <v>10</v>
      </c>
      <c r="D9336" t="str" cm="1">
        <f t="array" ref="D9336">_xlfn.IFS(E9336 = "FT","Full Time", E9336 = "PT", "Part Time", E9336 = "FL", "Freelance", E9336 = "CT", "Contract")</f>
        <v>Full Time</v>
      </c>
      <c r="E9336" t="s">
        <v>11</v>
      </c>
      <c r="F9336" t="s">
        <v>21</v>
      </c>
      <c r="G9336">
        <v>95000</v>
      </c>
      <c r="H9336" t="s">
        <v>13</v>
      </c>
      <c r="I9336">
        <v>95000</v>
      </c>
      <c r="J9336" t="s">
        <v>14</v>
      </c>
      <c r="K9336">
        <v>100</v>
      </c>
      <c r="L9336" t="s">
        <v>14</v>
      </c>
      <c r="M9336" t="s">
        <v>15</v>
      </c>
    </row>
    <row r="9337" spans="1:13" x14ac:dyDescent="0.25">
      <c r="A9337">
        <v>2023</v>
      </c>
      <c r="B9337" t="str" cm="1">
        <f t="array" ref="B9337">_xlfn.IFS(C9337="SE","Senior", C9337 = "EX", "Excecutive",C9337 ="MI", "Middle", C9337 = "EN", "Entry")</f>
        <v>Middle</v>
      </c>
      <c r="C9337" t="s">
        <v>18</v>
      </c>
      <c r="D9337" t="str" cm="1">
        <f t="array" ref="D9337">_xlfn.IFS(E9337 = "FT","Full Time", E9337 = "PT", "Part Time", E9337 = "FL", "Freelance", E9337 = "CT", "Contract")</f>
        <v>Full Time</v>
      </c>
      <c r="E9337" t="s">
        <v>11</v>
      </c>
      <c r="F9337" t="s">
        <v>16</v>
      </c>
      <c r="G9337">
        <v>143000</v>
      </c>
      <c r="H9337" t="s">
        <v>13</v>
      </c>
      <c r="I9337">
        <v>143000</v>
      </c>
      <c r="J9337" t="s">
        <v>14</v>
      </c>
      <c r="K9337">
        <v>0</v>
      </c>
      <c r="L9337" t="s">
        <v>14</v>
      </c>
      <c r="M9337" t="s">
        <v>15</v>
      </c>
    </row>
    <row r="9338" spans="1:13" x14ac:dyDescent="0.25">
      <c r="A9338">
        <v>2023</v>
      </c>
      <c r="B9338" t="str" cm="1">
        <f t="array" ref="B9338">_xlfn.IFS(C9338="SE","Senior", C9338 = "EX", "Excecutive",C9338 ="MI", "Middle", C9338 = "EN", "Entry")</f>
        <v>Middle</v>
      </c>
      <c r="C9338" t="s">
        <v>18</v>
      </c>
      <c r="D9338" t="str" cm="1">
        <f t="array" ref="D9338">_xlfn.IFS(E9338 = "FT","Full Time", E9338 = "PT", "Part Time", E9338 = "FL", "Freelance", E9338 = "CT", "Contract")</f>
        <v>Full Time</v>
      </c>
      <c r="E9338" t="s">
        <v>11</v>
      </c>
      <c r="F9338" t="s">
        <v>16</v>
      </c>
      <c r="G9338">
        <v>95000</v>
      </c>
      <c r="H9338" t="s">
        <v>13</v>
      </c>
      <c r="I9338">
        <v>95000</v>
      </c>
      <c r="J9338" t="s">
        <v>14</v>
      </c>
      <c r="K9338">
        <v>0</v>
      </c>
      <c r="L9338" t="s">
        <v>14</v>
      </c>
      <c r="M9338" t="s">
        <v>15</v>
      </c>
    </row>
    <row r="9339" spans="1:13" x14ac:dyDescent="0.25">
      <c r="A9339">
        <v>2023</v>
      </c>
      <c r="B9339" t="str" cm="1">
        <f t="array" ref="B9339">_xlfn.IFS(C9339="SE","Senior", C9339 = "EX", "Excecutive",C9339 ="MI", "Middle", C9339 = "EN", "Entry")</f>
        <v>Middle</v>
      </c>
      <c r="C9339" t="s">
        <v>18</v>
      </c>
      <c r="D9339" t="str" cm="1">
        <f t="array" ref="D9339">_xlfn.IFS(E9339 = "FT","Full Time", E9339 = "PT", "Part Time", E9339 = "FL", "Freelance", E9339 = "CT", "Contract")</f>
        <v>Full Time</v>
      </c>
      <c r="E9339" t="s">
        <v>11</v>
      </c>
      <c r="F9339" t="s">
        <v>16</v>
      </c>
      <c r="G9339">
        <v>250000</v>
      </c>
      <c r="H9339" t="s">
        <v>13</v>
      </c>
      <c r="I9339">
        <v>250000</v>
      </c>
      <c r="J9339" t="s">
        <v>14</v>
      </c>
      <c r="K9339">
        <v>0</v>
      </c>
      <c r="L9339" t="s">
        <v>14</v>
      </c>
      <c r="M9339" t="s">
        <v>15</v>
      </c>
    </row>
    <row r="9340" spans="1:13" x14ac:dyDescent="0.25">
      <c r="A9340">
        <v>2023</v>
      </c>
      <c r="B9340" t="str" cm="1">
        <f t="array" ref="B9340">_xlfn.IFS(C9340="SE","Senior", C9340 = "EX", "Excecutive",C9340 ="MI", "Middle", C9340 = "EN", "Entry")</f>
        <v>Middle</v>
      </c>
      <c r="C9340" t="s">
        <v>18</v>
      </c>
      <c r="D9340" t="str" cm="1">
        <f t="array" ref="D9340">_xlfn.IFS(E9340 = "FT","Full Time", E9340 = "PT", "Part Time", E9340 = "FL", "Freelance", E9340 = "CT", "Contract")</f>
        <v>Full Time</v>
      </c>
      <c r="E9340" t="s">
        <v>11</v>
      </c>
      <c r="F9340" t="s">
        <v>16</v>
      </c>
      <c r="G9340">
        <v>125000</v>
      </c>
      <c r="H9340" t="s">
        <v>13</v>
      </c>
      <c r="I9340">
        <v>125000</v>
      </c>
      <c r="J9340" t="s">
        <v>14</v>
      </c>
      <c r="K9340">
        <v>0</v>
      </c>
      <c r="L9340" t="s">
        <v>14</v>
      </c>
      <c r="M9340" t="s">
        <v>15</v>
      </c>
    </row>
    <row r="9341" spans="1:13" x14ac:dyDescent="0.25">
      <c r="A9341">
        <v>2023</v>
      </c>
      <c r="B9341" t="str" cm="1">
        <f t="array" ref="B9341">_xlfn.IFS(C9341="SE","Senior", C9341 = "EX", "Excecutive",C9341 ="MI", "Middle", C9341 = "EN", "Entry")</f>
        <v>Senior</v>
      </c>
      <c r="C9341" t="s">
        <v>10</v>
      </c>
      <c r="D9341" t="str" cm="1">
        <f t="array" ref="D9341">_xlfn.IFS(E9341 = "FT","Full Time", E9341 = "PT", "Part Time", E9341 = "FL", "Freelance", E9341 = "CT", "Contract")</f>
        <v>Full Time</v>
      </c>
      <c r="E9341" t="s">
        <v>11</v>
      </c>
      <c r="F9341" t="s">
        <v>17</v>
      </c>
      <c r="G9341">
        <v>280000</v>
      </c>
      <c r="H9341" t="s">
        <v>13</v>
      </c>
      <c r="I9341">
        <v>280000</v>
      </c>
      <c r="J9341" t="s">
        <v>14</v>
      </c>
      <c r="K9341">
        <v>0</v>
      </c>
      <c r="L9341" t="s">
        <v>14</v>
      </c>
      <c r="M9341" t="s">
        <v>15</v>
      </c>
    </row>
    <row r="9342" spans="1:13" x14ac:dyDescent="0.25">
      <c r="A9342">
        <v>2023</v>
      </c>
      <c r="B9342" t="str" cm="1">
        <f t="array" ref="B9342">_xlfn.IFS(C9342="SE","Senior", C9342 = "EX", "Excecutive",C9342 ="MI", "Middle", C9342 = "EN", "Entry")</f>
        <v>Senior</v>
      </c>
      <c r="C9342" t="s">
        <v>10</v>
      </c>
      <c r="D9342" t="str" cm="1">
        <f t="array" ref="D9342">_xlfn.IFS(E9342 = "FT","Full Time", E9342 = "PT", "Part Time", E9342 = "FL", "Freelance", E9342 = "CT", "Contract")</f>
        <v>Full Time</v>
      </c>
      <c r="E9342" t="s">
        <v>11</v>
      </c>
      <c r="F9342" t="s">
        <v>17</v>
      </c>
      <c r="G9342">
        <v>240000</v>
      </c>
      <c r="H9342" t="s">
        <v>13</v>
      </c>
      <c r="I9342">
        <v>240000</v>
      </c>
      <c r="J9342" t="s">
        <v>14</v>
      </c>
      <c r="K9342">
        <v>0</v>
      </c>
      <c r="L9342" t="s">
        <v>14</v>
      </c>
      <c r="M9342" t="s">
        <v>15</v>
      </c>
    </row>
    <row r="9343" spans="1:13" x14ac:dyDescent="0.25">
      <c r="A9343">
        <v>2023</v>
      </c>
      <c r="B9343" t="str" cm="1">
        <f t="array" ref="B9343">_xlfn.IFS(C9343="SE","Senior", C9343 = "EX", "Excecutive",C9343 ="MI", "Middle", C9343 = "EN", "Entry")</f>
        <v>Senior</v>
      </c>
      <c r="C9343" t="s">
        <v>10</v>
      </c>
      <c r="D9343" t="str" cm="1">
        <f t="array" ref="D9343">_xlfn.IFS(E9343 = "FT","Full Time", E9343 = "PT", "Part Time", E9343 = "FL", "Freelance", E9343 = "CT", "Contract")</f>
        <v>Full Time</v>
      </c>
      <c r="E9343" t="s">
        <v>11</v>
      </c>
      <c r="F9343" t="s">
        <v>27</v>
      </c>
      <c r="G9343">
        <v>110400</v>
      </c>
      <c r="H9343" t="s">
        <v>13</v>
      </c>
      <c r="I9343">
        <v>110400</v>
      </c>
      <c r="J9343" t="s">
        <v>14</v>
      </c>
      <c r="K9343">
        <v>0</v>
      </c>
      <c r="L9343" t="s">
        <v>14</v>
      </c>
      <c r="M9343" t="s">
        <v>15</v>
      </c>
    </row>
    <row r="9344" spans="1:13" x14ac:dyDescent="0.25">
      <c r="A9344">
        <v>2023</v>
      </c>
      <c r="B9344" t="str" cm="1">
        <f t="array" ref="B9344">_xlfn.IFS(C9344="SE","Senior", C9344 = "EX", "Excecutive",C9344 ="MI", "Middle", C9344 = "EN", "Entry")</f>
        <v>Senior</v>
      </c>
      <c r="C9344" t="s">
        <v>10</v>
      </c>
      <c r="D9344" t="str" cm="1">
        <f t="array" ref="D9344">_xlfn.IFS(E9344 = "FT","Full Time", E9344 = "PT", "Part Time", E9344 = "FL", "Freelance", E9344 = "CT", "Contract")</f>
        <v>Full Time</v>
      </c>
      <c r="E9344" t="s">
        <v>11</v>
      </c>
      <c r="F9344" t="s">
        <v>27</v>
      </c>
      <c r="G9344">
        <v>68000</v>
      </c>
      <c r="H9344" t="s">
        <v>13</v>
      </c>
      <c r="I9344">
        <v>68000</v>
      </c>
      <c r="J9344" t="s">
        <v>14</v>
      </c>
      <c r="K9344">
        <v>0</v>
      </c>
      <c r="L9344" t="s">
        <v>14</v>
      </c>
      <c r="M9344" t="s">
        <v>15</v>
      </c>
    </row>
    <row r="9345" spans="1:13" x14ac:dyDescent="0.25">
      <c r="A9345">
        <v>2023</v>
      </c>
      <c r="B9345" t="str" cm="1">
        <f t="array" ref="B9345">_xlfn.IFS(C9345="SE","Senior", C9345 = "EX", "Excecutive",C9345 ="MI", "Middle", C9345 = "EN", "Entry")</f>
        <v>Senior</v>
      </c>
      <c r="C9345" t="s">
        <v>10</v>
      </c>
      <c r="D9345" t="str" cm="1">
        <f t="array" ref="D9345">_xlfn.IFS(E9345 = "FT","Full Time", E9345 = "PT", "Part Time", E9345 = "FL", "Freelance", E9345 = "CT", "Contract")</f>
        <v>Full Time</v>
      </c>
      <c r="E9345" t="s">
        <v>11</v>
      </c>
      <c r="F9345" t="s">
        <v>25</v>
      </c>
      <c r="G9345">
        <v>216000</v>
      </c>
      <c r="H9345" t="s">
        <v>13</v>
      </c>
      <c r="I9345">
        <v>216000</v>
      </c>
      <c r="J9345" t="s">
        <v>14</v>
      </c>
      <c r="K9345">
        <v>100</v>
      </c>
      <c r="L9345" t="s">
        <v>14</v>
      </c>
      <c r="M9345" t="s">
        <v>15</v>
      </c>
    </row>
    <row r="9346" spans="1:13" x14ac:dyDescent="0.25">
      <c r="A9346">
        <v>2023</v>
      </c>
      <c r="B9346" t="str" cm="1">
        <f t="array" ref="B9346">_xlfn.IFS(C9346="SE","Senior", C9346 = "EX", "Excecutive",C9346 ="MI", "Middle", C9346 = "EN", "Entry")</f>
        <v>Senior</v>
      </c>
      <c r="C9346" t="s">
        <v>10</v>
      </c>
      <c r="D9346" t="str" cm="1">
        <f t="array" ref="D9346">_xlfn.IFS(E9346 = "FT","Full Time", E9346 = "PT", "Part Time", E9346 = "FL", "Freelance", E9346 = "CT", "Contract")</f>
        <v>Full Time</v>
      </c>
      <c r="E9346" t="s">
        <v>11</v>
      </c>
      <c r="F9346" t="s">
        <v>25</v>
      </c>
      <c r="G9346">
        <v>184000</v>
      </c>
      <c r="H9346" t="s">
        <v>13</v>
      </c>
      <c r="I9346">
        <v>184000</v>
      </c>
      <c r="J9346" t="s">
        <v>14</v>
      </c>
      <c r="K9346">
        <v>100</v>
      </c>
      <c r="L9346" t="s">
        <v>14</v>
      </c>
      <c r="M9346" t="s">
        <v>15</v>
      </c>
    </row>
    <row r="9347" spans="1:13" x14ac:dyDescent="0.25">
      <c r="A9347">
        <v>2023</v>
      </c>
      <c r="B9347" t="str" cm="1">
        <f t="array" ref="B9347">_xlfn.IFS(C9347="SE","Senior", C9347 = "EX", "Excecutive",C9347 ="MI", "Middle", C9347 = "EN", "Entry")</f>
        <v>Senior</v>
      </c>
      <c r="C9347" t="s">
        <v>10</v>
      </c>
      <c r="D9347" t="str" cm="1">
        <f t="array" ref="D9347">_xlfn.IFS(E9347 = "FT","Full Time", E9347 = "PT", "Part Time", E9347 = "FL", "Freelance", E9347 = "CT", "Contract")</f>
        <v>Full Time</v>
      </c>
      <c r="E9347" t="s">
        <v>11</v>
      </c>
      <c r="F9347" t="s">
        <v>17</v>
      </c>
      <c r="G9347">
        <v>192000</v>
      </c>
      <c r="H9347" t="s">
        <v>13</v>
      </c>
      <c r="I9347">
        <v>192000</v>
      </c>
      <c r="J9347" t="s">
        <v>14</v>
      </c>
      <c r="K9347">
        <v>100</v>
      </c>
      <c r="L9347" t="s">
        <v>14</v>
      </c>
      <c r="M9347" t="s">
        <v>15</v>
      </c>
    </row>
    <row r="9348" spans="1:13" x14ac:dyDescent="0.25">
      <c r="A9348">
        <v>2023</v>
      </c>
      <c r="B9348" t="str" cm="1">
        <f t="array" ref="B9348">_xlfn.IFS(C9348="SE","Senior", C9348 = "EX", "Excecutive",C9348 ="MI", "Middle", C9348 = "EN", "Entry")</f>
        <v>Senior</v>
      </c>
      <c r="C9348" t="s">
        <v>10</v>
      </c>
      <c r="D9348" t="str" cm="1">
        <f t="array" ref="D9348">_xlfn.IFS(E9348 = "FT","Full Time", E9348 = "PT", "Part Time", E9348 = "FL", "Freelance", E9348 = "CT", "Contract")</f>
        <v>Full Time</v>
      </c>
      <c r="E9348" t="s">
        <v>11</v>
      </c>
      <c r="F9348" t="s">
        <v>17</v>
      </c>
      <c r="G9348">
        <v>164000</v>
      </c>
      <c r="H9348" t="s">
        <v>13</v>
      </c>
      <c r="I9348">
        <v>164000</v>
      </c>
      <c r="J9348" t="s">
        <v>14</v>
      </c>
      <c r="K9348">
        <v>100</v>
      </c>
      <c r="L9348" t="s">
        <v>14</v>
      </c>
      <c r="M9348" t="s">
        <v>15</v>
      </c>
    </row>
    <row r="9349" spans="1:13" x14ac:dyDescent="0.25">
      <c r="A9349">
        <v>2023</v>
      </c>
      <c r="B9349" t="str" cm="1">
        <f t="array" ref="B9349">_xlfn.IFS(C9349="SE","Senior", C9349 = "EX", "Excecutive",C9349 ="MI", "Middle", C9349 = "EN", "Entry")</f>
        <v>Senior</v>
      </c>
      <c r="C9349" t="s">
        <v>10</v>
      </c>
      <c r="D9349" t="str" cm="1">
        <f t="array" ref="D9349">_xlfn.IFS(E9349 = "FT","Full Time", E9349 = "PT", "Part Time", E9349 = "FL", "Freelance", E9349 = "CT", "Contract")</f>
        <v>Full Time</v>
      </c>
      <c r="E9349" t="s">
        <v>11</v>
      </c>
      <c r="F9349" t="s">
        <v>24</v>
      </c>
      <c r="G9349">
        <v>220000</v>
      </c>
      <c r="H9349" t="s">
        <v>13</v>
      </c>
      <c r="I9349">
        <v>220000</v>
      </c>
      <c r="J9349" t="s">
        <v>14</v>
      </c>
      <c r="K9349">
        <v>0</v>
      </c>
      <c r="L9349" t="s">
        <v>14</v>
      </c>
      <c r="M9349" t="s">
        <v>15</v>
      </c>
    </row>
    <row r="9350" spans="1:13" x14ac:dyDescent="0.25">
      <c r="A9350">
        <v>2023</v>
      </c>
      <c r="B9350" t="str" cm="1">
        <f t="array" ref="B9350">_xlfn.IFS(C9350="SE","Senior", C9350 = "EX", "Excecutive",C9350 ="MI", "Middle", C9350 = "EN", "Entry")</f>
        <v>Senior</v>
      </c>
      <c r="C9350" t="s">
        <v>10</v>
      </c>
      <c r="D9350" t="str" cm="1">
        <f t="array" ref="D9350">_xlfn.IFS(E9350 = "FT","Full Time", E9350 = "PT", "Part Time", E9350 = "FL", "Freelance", E9350 = "CT", "Contract")</f>
        <v>Full Time</v>
      </c>
      <c r="E9350" t="s">
        <v>11</v>
      </c>
      <c r="F9350" t="s">
        <v>24</v>
      </c>
      <c r="G9350">
        <v>160000</v>
      </c>
      <c r="H9350" t="s">
        <v>13</v>
      </c>
      <c r="I9350">
        <v>160000</v>
      </c>
      <c r="J9350" t="s">
        <v>14</v>
      </c>
      <c r="K9350">
        <v>0</v>
      </c>
      <c r="L9350" t="s">
        <v>14</v>
      </c>
      <c r="M9350" t="s">
        <v>15</v>
      </c>
    </row>
    <row r="9351" spans="1:13" x14ac:dyDescent="0.25">
      <c r="A9351">
        <v>2023</v>
      </c>
      <c r="B9351" t="str" cm="1">
        <f t="array" ref="B9351">_xlfn.IFS(C9351="SE","Senior", C9351 = "EX", "Excecutive",C9351 ="MI", "Middle", C9351 = "EN", "Entry")</f>
        <v>Senior</v>
      </c>
      <c r="C9351" t="s">
        <v>10</v>
      </c>
      <c r="D9351" t="str" cm="1">
        <f t="array" ref="D9351">_xlfn.IFS(E9351 = "FT","Full Time", E9351 = "PT", "Part Time", E9351 = "FL", "Freelance", E9351 = "CT", "Contract")</f>
        <v>Full Time</v>
      </c>
      <c r="E9351" t="s">
        <v>11</v>
      </c>
      <c r="F9351" t="s">
        <v>24</v>
      </c>
      <c r="G9351">
        <v>225000</v>
      </c>
      <c r="H9351" t="s">
        <v>13</v>
      </c>
      <c r="I9351">
        <v>225000</v>
      </c>
      <c r="J9351" t="s">
        <v>14</v>
      </c>
      <c r="K9351">
        <v>0</v>
      </c>
      <c r="L9351" t="s">
        <v>14</v>
      </c>
      <c r="M9351" t="s">
        <v>15</v>
      </c>
    </row>
    <row r="9352" spans="1:13" x14ac:dyDescent="0.25">
      <c r="A9352">
        <v>2023</v>
      </c>
      <c r="B9352" t="str" cm="1">
        <f t="array" ref="B9352">_xlfn.IFS(C9352="SE","Senior", C9352 = "EX", "Excecutive",C9352 ="MI", "Middle", C9352 = "EN", "Entry")</f>
        <v>Senior</v>
      </c>
      <c r="C9352" t="s">
        <v>10</v>
      </c>
      <c r="D9352" t="str" cm="1">
        <f t="array" ref="D9352">_xlfn.IFS(E9352 = "FT","Full Time", E9352 = "PT", "Part Time", E9352 = "FL", "Freelance", E9352 = "CT", "Contract")</f>
        <v>Full Time</v>
      </c>
      <c r="E9352" t="s">
        <v>11</v>
      </c>
      <c r="F9352" t="s">
        <v>24</v>
      </c>
      <c r="G9352">
        <v>156400</v>
      </c>
      <c r="H9352" t="s">
        <v>13</v>
      </c>
      <c r="I9352">
        <v>156400</v>
      </c>
      <c r="J9352" t="s">
        <v>14</v>
      </c>
      <c r="K9352">
        <v>0</v>
      </c>
      <c r="L9352" t="s">
        <v>14</v>
      </c>
      <c r="M9352" t="s">
        <v>15</v>
      </c>
    </row>
    <row r="9353" spans="1:13" x14ac:dyDescent="0.25">
      <c r="A9353">
        <v>2023</v>
      </c>
      <c r="B9353" t="str" cm="1">
        <f t="array" ref="B9353">_xlfn.IFS(C9353="SE","Senior", C9353 = "EX", "Excecutive",C9353 ="MI", "Middle", C9353 = "EN", "Entry")</f>
        <v>Senior</v>
      </c>
      <c r="C9353" t="s">
        <v>10</v>
      </c>
      <c r="D9353" t="str" cm="1">
        <f t="array" ref="D9353">_xlfn.IFS(E9353 = "FT","Full Time", E9353 = "PT", "Part Time", E9353 = "FL", "Freelance", E9353 = "CT", "Contract")</f>
        <v>Full Time</v>
      </c>
      <c r="E9353" t="s">
        <v>11</v>
      </c>
      <c r="F9353" t="s">
        <v>24</v>
      </c>
      <c r="G9353">
        <v>297300</v>
      </c>
      <c r="H9353" t="s">
        <v>13</v>
      </c>
      <c r="I9353">
        <v>297300</v>
      </c>
      <c r="J9353" t="s">
        <v>14</v>
      </c>
      <c r="K9353">
        <v>100</v>
      </c>
      <c r="L9353" t="s">
        <v>14</v>
      </c>
      <c r="M9353" t="s">
        <v>15</v>
      </c>
    </row>
    <row r="9354" spans="1:13" x14ac:dyDescent="0.25">
      <c r="A9354">
        <v>2023</v>
      </c>
      <c r="B9354" t="str" cm="1">
        <f t="array" ref="B9354">_xlfn.IFS(C9354="SE","Senior", C9354 = "EX", "Excecutive",C9354 ="MI", "Middle", C9354 = "EN", "Entry")</f>
        <v>Senior</v>
      </c>
      <c r="C9354" t="s">
        <v>10</v>
      </c>
      <c r="D9354" t="str" cm="1">
        <f t="array" ref="D9354">_xlfn.IFS(E9354 = "FT","Full Time", E9354 = "PT", "Part Time", E9354 = "FL", "Freelance", E9354 = "CT", "Contract")</f>
        <v>Full Time</v>
      </c>
      <c r="E9354" t="s">
        <v>11</v>
      </c>
      <c r="F9354" t="s">
        <v>24</v>
      </c>
      <c r="G9354">
        <v>198200</v>
      </c>
      <c r="H9354" t="s">
        <v>13</v>
      </c>
      <c r="I9354">
        <v>198200</v>
      </c>
      <c r="J9354" t="s">
        <v>14</v>
      </c>
      <c r="K9354">
        <v>100</v>
      </c>
      <c r="L9354" t="s">
        <v>14</v>
      </c>
      <c r="M9354" t="s">
        <v>15</v>
      </c>
    </row>
    <row r="9355" spans="1:13" x14ac:dyDescent="0.25">
      <c r="A9355">
        <v>2023</v>
      </c>
      <c r="B9355" t="str" cm="1">
        <f t="array" ref="B9355">_xlfn.IFS(C9355="SE","Senior", C9355 = "EX", "Excecutive",C9355 ="MI", "Middle", C9355 = "EN", "Entry")</f>
        <v>Senior</v>
      </c>
      <c r="C9355" t="s">
        <v>10</v>
      </c>
      <c r="D9355" t="str" cm="1">
        <f t="array" ref="D9355">_xlfn.IFS(E9355 = "FT","Full Time", E9355 = "PT", "Part Time", E9355 = "FL", "Freelance", E9355 = "CT", "Contract")</f>
        <v>Full Time</v>
      </c>
      <c r="E9355" t="s">
        <v>11</v>
      </c>
      <c r="F9355" t="s">
        <v>25</v>
      </c>
      <c r="G9355">
        <v>192000</v>
      </c>
      <c r="H9355" t="s">
        <v>13</v>
      </c>
      <c r="I9355">
        <v>192000</v>
      </c>
      <c r="J9355" t="s">
        <v>14</v>
      </c>
      <c r="K9355">
        <v>100</v>
      </c>
      <c r="L9355" t="s">
        <v>14</v>
      </c>
      <c r="M9355" t="s">
        <v>15</v>
      </c>
    </row>
    <row r="9356" spans="1:13" x14ac:dyDescent="0.25">
      <c r="A9356">
        <v>2023</v>
      </c>
      <c r="B9356" t="str" cm="1">
        <f t="array" ref="B9356">_xlfn.IFS(C9356="SE","Senior", C9356 = "EX", "Excecutive",C9356 ="MI", "Middle", C9356 = "EN", "Entry")</f>
        <v>Senior</v>
      </c>
      <c r="C9356" t="s">
        <v>10</v>
      </c>
      <c r="D9356" t="str" cm="1">
        <f t="array" ref="D9356">_xlfn.IFS(E9356 = "FT","Full Time", E9356 = "PT", "Part Time", E9356 = "FL", "Freelance", E9356 = "CT", "Contract")</f>
        <v>Full Time</v>
      </c>
      <c r="E9356" t="s">
        <v>11</v>
      </c>
      <c r="F9356" t="s">
        <v>25</v>
      </c>
      <c r="G9356">
        <v>164000</v>
      </c>
      <c r="H9356" t="s">
        <v>13</v>
      </c>
      <c r="I9356">
        <v>164000</v>
      </c>
      <c r="J9356" t="s">
        <v>14</v>
      </c>
      <c r="K9356">
        <v>100</v>
      </c>
      <c r="L9356" t="s">
        <v>14</v>
      </c>
      <c r="M9356" t="s">
        <v>15</v>
      </c>
    </row>
    <row r="9357" spans="1:13" x14ac:dyDescent="0.25">
      <c r="A9357">
        <v>2023</v>
      </c>
      <c r="B9357" t="str" cm="1">
        <f t="array" ref="B9357">_xlfn.IFS(C9357="SE","Senior", C9357 = "EX", "Excecutive",C9357 ="MI", "Middle", C9357 = "EN", "Entry")</f>
        <v>Senior</v>
      </c>
      <c r="C9357" t="s">
        <v>10</v>
      </c>
      <c r="D9357" t="str" cm="1">
        <f t="array" ref="D9357">_xlfn.IFS(E9357 = "FT","Full Time", E9357 = "PT", "Part Time", E9357 = "FL", "Freelance", E9357 = "CT", "Contract")</f>
        <v>Full Time</v>
      </c>
      <c r="E9357" t="s">
        <v>11</v>
      </c>
      <c r="F9357" t="s">
        <v>21</v>
      </c>
      <c r="G9357">
        <v>168000</v>
      </c>
      <c r="H9357" t="s">
        <v>13</v>
      </c>
      <c r="I9357">
        <v>168000</v>
      </c>
      <c r="J9357" t="s">
        <v>39</v>
      </c>
      <c r="K9357">
        <v>0</v>
      </c>
      <c r="L9357" t="s">
        <v>39</v>
      </c>
      <c r="M9357" t="s">
        <v>15</v>
      </c>
    </row>
    <row r="9358" spans="1:13" x14ac:dyDescent="0.25">
      <c r="A9358">
        <v>2023</v>
      </c>
      <c r="B9358" t="str" cm="1">
        <f t="array" ref="B9358">_xlfn.IFS(C9358="SE","Senior", C9358 = "EX", "Excecutive",C9358 ="MI", "Middle", C9358 = "EN", "Entry")</f>
        <v>Senior</v>
      </c>
      <c r="C9358" t="s">
        <v>10</v>
      </c>
      <c r="D9358" t="str" cm="1">
        <f t="array" ref="D9358">_xlfn.IFS(E9358 = "FT","Full Time", E9358 = "PT", "Part Time", E9358 = "FL", "Freelance", E9358 = "CT", "Contract")</f>
        <v>Full Time</v>
      </c>
      <c r="E9358" t="s">
        <v>11</v>
      </c>
      <c r="F9358" t="s">
        <v>21</v>
      </c>
      <c r="G9358">
        <v>112000</v>
      </c>
      <c r="H9358" t="s">
        <v>13</v>
      </c>
      <c r="I9358">
        <v>112000</v>
      </c>
      <c r="J9358" t="s">
        <v>39</v>
      </c>
      <c r="K9358">
        <v>0</v>
      </c>
      <c r="L9358" t="s">
        <v>39</v>
      </c>
      <c r="M9358" t="s">
        <v>15</v>
      </c>
    </row>
    <row r="9359" spans="1:13" x14ac:dyDescent="0.25">
      <c r="A9359">
        <v>2023</v>
      </c>
      <c r="B9359" t="str" cm="1">
        <f t="array" ref="B9359">_xlfn.IFS(C9359="SE","Senior", C9359 = "EX", "Excecutive",C9359 ="MI", "Middle", C9359 = "EN", "Entry")</f>
        <v>Senior</v>
      </c>
      <c r="C9359" t="s">
        <v>10</v>
      </c>
      <c r="D9359" t="str" cm="1">
        <f t="array" ref="D9359">_xlfn.IFS(E9359 = "FT","Full Time", E9359 = "PT", "Part Time", E9359 = "FL", "Freelance", E9359 = "CT", "Contract")</f>
        <v>Full Time</v>
      </c>
      <c r="E9359" t="s">
        <v>11</v>
      </c>
      <c r="F9359" t="s">
        <v>17</v>
      </c>
      <c r="G9359">
        <v>204500</v>
      </c>
      <c r="H9359" t="s">
        <v>13</v>
      </c>
      <c r="I9359">
        <v>204500</v>
      </c>
      <c r="J9359" t="s">
        <v>14</v>
      </c>
      <c r="K9359">
        <v>0</v>
      </c>
      <c r="L9359" t="s">
        <v>14</v>
      </c>
      <c r="M9359" t="s">
        <v>15</v>
      </c>
    </row>
    <row r="9360" spans="1:13" x14ac:dyDescent="0.25">
      <c r="A9360">
        <v>2023</v>
      </c>
      <c r="B9360" t="str" cm="1">
        <f t="array" ref="B9360">_xlfn.IFS(C9360="SE","Senior", C9360 = "EX", "Excecutive",C9360 ="MI", "Middle", C9360 = "EN", "Entry")</f>
        <v>Senior</v>
      </c>
      <c r="C9360" t="s">
        <v>10</v>
      </c>
      <c r="D9360" t="str" cm="1">
        <f t="array" ref="D9360">_xlfn.IFS(E9360 = "FT","Full Time", E9360 = "PT", "Part Time", E9360 = "FL", "Freelance", E9360 = "CT", "Contract")</f>
        <v>Full Time</v>
      </c>
      <c r="E9360" t="s">
        <v>11</v>
      </c>
      <c r="F9360" t="s">
        <v>17</v>
      </c>
      <c r="G9360">
        <v>142200</v>
      </c>
      <c r="H9360" t="s">
        <v>13</v>
      </c>
      <c r="I9360">
        <v>142200</v>
      </c>
      <c r="J9360" t="s">
        <v>14</v>
      </c>
      <c r="K9360">
        <v>0</v>
      </c>
      <c r="L9360" t="s">
        <v>14</v>
      </c>
      <c r="M9360" t="s">
        <v>15</v>
      </c>
    </row>
    <row r="9361" spans="1:13" x14ac:dyDescent="0.25">
      <c r="A9361">
        <v>2023</v>
      </c>
      <c r="B9361" t="str" cm="1">
        <f t="array" ref="B9361">_xlfn.IFS(C9361="SE","Senior", C9361 = "EX", "Excecutive",C9361 ="MI", "Middle", C9361 = "EN", "Entry")</f>
        <v>Senior</v>
      </c>
      <c r="C9361" t="s">
        <v>10</v>
      </c>
      <c r="D9361" t="str" cm="1">
        <f t="array" ref="D9361">_xlfn.IFS(E9361 = "FT","Full Time", E9361 = "PT", "Part Time", E9361 = "FL", "Freelance", E9361 = "CT", "Contract")</f>
        <v>Full Time</v>
      </c>
      <c r="E9361" t="s">
        <v>11</v>
      </c>
      <c r="F9361" t="s">
        <v>24</v>
      </c>
      <c r="G9361">
        <v>253430</v>
      </c>
      <c r="H9361" t="s">
        <v>13</v>
      </c>
      <c r="I9361">
        <v>253430</v>
      </c>
      <c r="J9361" t="s">
        <v>14</v>
      </c>
      <c r="K9361">
        <v>0</v>
      </c>
      <c r="L9361" t="s">
        <v>14</v>
      </c>
      <c r="M9361" t="s">
        <v>15</v>
      </c>
    </row>
    <row r="9362" spans="1:13" x14ac:dyDescent="0.25">
      <c r="A9362">
        <v>2023</v>
      </c>
      <c r="B9362" t="str" cm="1">
        <f t="array" ref="B9362">_xlfn.IFS(C9362="SE","Senior", C9362 = "EX", "Excecutive",C9362 ="MI", "Middle", C9362 = "EN", "Entry")</f>
        <v>Senior</v>
      </c>
      <c r="C9362" t="s">
        <v>10</v>
      </c>
      <c r="D9362" t="str" cm="1">
        <f t="array" ref="D9362">_xlfn.IFS(E9362 = "FT","Full Time", E9362 = "PT", "Part Time", E9362 = "FL", "Freelance", E9362 = "CT", "Contract")</f>
        <v>Full Time</v>
      </c>
      <c r="E9362" t="s">
        <v>11</v>
      </c>
      <c r="F9362" t="s">
        <v>24</v>
      </c>
      <c r="G9362">
        <v>212780</v>
      </c>
      <c r="H9362" t="s">
        <v>13</v>
      </c>
      <c r="I9362">
        <v>212780</v>
      </c>
      <c r="J9362" t="s">
        <v>14</v>
      </c>
      <c r="K9362">
        <v>0</v>
      </c>
      <c r="L9362" t="s">
        <v>14</v>
      </c>
      <c r="M9362" t="s">
        <v>15</v>
      </c>
    </row>
    <row r="9363" spans="1:13" x14ac:dyDescent="0.25">
      <c r="A9363">
        <v>2023</v>
      </c>
      <c r="B9363" t="str" cm="1">
        <f t="array" ref="B9363">_xlfn.IFS(C9363="SE","Senior", C9363 = "EX", "Excecutive",C9363 ="MI", "Middle", C9363 = "EN", "Entry")</f>
        <v>Senior</v>
      </c>
      <c r="C9363" t="s">
        <v>10</v>
      </c>
      <c r="D9363" t="str" cm="1">
        <f t="array" ref="D9363">_xlfn.IFS(E9363 = "FT","Full Time", E9363 = "PT", "Part Time", E9363 = "FL", "Freelance", E9363 = "CT", "Contract")</f>
        <v>Full Time</v>
      </c>
      <c r="E9363" t="s">
        <v>11</v>
      </c>
      <c r="F9363" t="s">
        <v>71</v>
      </c>
      <c r="G9363">
        <v>190000</v>
      </c>
      <c r="H9363" t="s">
        <v>13</v>
      </c>
      <c r="I9363">
        <v>190000</v>
      </c>
      <c r="J9363" t="s">
        <v>14</v>
      </c>
      <c r="K9363">
        <v>0</v>
      </c>
      <c r="L9363" t="s">
        <v>14</v>
      </c>
      <c r="M9363" t="s">
        <v>15</v>
      </c>
    </row>
    <row r="9364" spans="1:13" x14ac:dyDescent="0.25">
      <c r="A9364">
        <v>2023</v>
      </c>
      <c r="B9364" t="str" cm="1">
        <f t="array" ref="B9364">_xlfn.IFS(C9364="SE","Senior", C9364 = "EX", "Excecutive",C9364 ="MI", "Middle", C9364 = "EN", "Entry")</f>
        <v>Senior</v>
      </c>
      <c r="C9364" t="s">
        <v>10</v>
      </c>
      <c r="D9364" t="str" cm="1">
        <f t="array" ref="D9364">_xlfn.IFS(E9364 = "FT","Full Time", E9364 = "PT", "Part Time", E9364 = "FL", "Freelance", E9364 = "CT", "Contract")</f>
        <v>Full Time</v>
      </c>
      <c r="E9364" t="s">
        <v>11</v>
      </c>
      <c r="F9364" t="s">
        <v>71</v>
      </c>
      <c r="G9364">
        <v>152000</v>
      </c>
      <c r="H9364" t="s">
        <v>13</v>
      </c>
      <c r="I9364">
        <v>152000</v>
      </c>
      <c r="J9364" t="s">
        <v>14</v>
      </c>
      <c r="K9364">
        <v>0</v>
      </c>
      <c r="L9364" t="s">
        <v>14</v>
      </c>
      <c r="M9364" t="s">
        <v>15</v>
      </c>
    </row>
    <row r="9365" spans="1:13" x14ac:dyDescent="0.25">
      <c r="A9365">
        <v>2023</v>
      </c>
      <c r="B9365" t="str" cm="1">
        <f t="array" ref="B9365">_xlfn.IFS(C9365="SE","Senior", C9365 = "EX", "Excecutive",C9365 ="MI", "Middle", C9365 = "EN", "Entry")</f>
        <v>Senior</v>
      </c>
      <c r="C9365" t="s">
        <v>10</v>
      </c>
      <c r="D9365" t="str" cm="1">
        <f t="array" ref="D9365">_xlfn.IFS(E9365 = "FT","Full Time", E9365 = "PT", "Part Time", E9365 = "FL", "Freelance", E9365 = "CT", "Contract")</f>
        <v>Full Time</v>
      </c>
      <c r="E9365" t="s">
        <v>11</v>
      </c>
      <c r="F9365" t="s">
        <v>17</v>
      </c>
      <c r="G9365">
        <v>265800</v>
      </c>
      <c r="H9365" t="s">
        <v>13</v>
      </c>
      <c r="I9365">
        <v>265800</v>
      </c>
      <c r="J9365" t="s">
        <v>14</v>
      </c>
      <c r="K9365">
        <v>100</v>
      </c>
      <c r="L9365" t="s">
        <v>14</v>
      </c>
      <c r="M9365" t="s">
        <v>15</v>
      </c>
    </row>
    <row r="9366" spans="1:13" x14ac:dyDescent="0.25">
      <c r="A9366">
        <v>2023</v>
      </c>
      <c r="B9366" t="str" cm="1">
        <f t="array" ref="B9366">_xlfn.IFS(C9366="SE","Senior", C9366 = "EX", "Excecutive",C9366 ="MI", "Middle", C9366 = "EN", "Entry")</f>
        <v>Senior</v>
      </c>
      <c r="C9366" t="s">
        <v>10</v>
      </c>
      <c r="D9366" t="str" cm="1">
        <f t="array" ref="D9366">_xlfn.IFS(E9366 = "FT","Full Time", E9366 = "PT", "Part Time", E9366 = "FL", "Freelance", E9366 = "CT", "Contract")</f>
        <v>Full Time</v>
      </c>
      <c r="E9366" t="s">
        <v>11</v>
      </c>
      <c r="F9366" t="s">
        <v>17</v>
      </c>
      <c r="G9366">
        <v>165500</v>
      </c>
      <c r="H9366" t="s">
        <v>13</v>
      </c>
      <c r="I9366">
        <v>165500</v>
      </c>
      <c r="J9366" t="s">
        <v>14</v>
      </c>
      <c r="K9366">
        <v>100</v>
      </c>
      <c r="L9366" t="s">
        <v>14</v>
      </c>
      <c r="M9366" t="s">
        <v>15</v>
      </c>
    </row>
    <row r="9367" spans="1:13" x14ac:dyDescent="0.25">
      <c r="A9367">
        <v>2023</v>
      </c>
      <c r="B9367" t="str" cm="1">
        <f t="array" ref="B9367">_xlfn.IFS(C9367="SE","Senior", C9367 = "EX", "Excecutive",C9367 ="MI", "Middle", C9367 = "EN", "Entry")</f>
        <v>Senior</v>
      </c>
      <c r="C9367" t="s">
        <v>10</v>
      </c>
      <c r="D9367" t="str" cm="1">
        <f t="array" ref="D9367">_xlfn.IFS(E9367 = "FT","Full Time", E9367 = "PT", "Part Time", E9367 = "FL", "Freelance", E9367 = "CT", "Contract")</f>
        <v>Full Time</v>
      </c>
      <c r="E9367" t="s">
        <v>11</v>
      </c>
      <c r="F9367" t="s">
        <v>16</v>
      </c>
      <c r="G9367">
        <v>193000</v>
      </c>
      <c r="H9367" t="s">
        <v>13</v>
      </c>
      <c r="I9367">
        <v>193000</v>
      </c>
      <c r="J9367" t="s">
        <v>14</v>
      </c>
      <c r="K9367">
        <v>100</v>
      </c>
      <c r="L9367" t="s">
        <v>14</v>
      </c>
      <c r="M9367" t="s">
        <v>15</v>
      </c>
    </row>
    <row r="9368" spans="1:13" x14ac:dyDescent="0.25">
      <c r="A9368">
        <v>2023</v>
      </c>
      <c r="B9368" t="str" cm="1">
        <f t="array" ref="B9368">_xlfn.IFS(C9368="SE","Senior", C9368 = "EX", "Excecutive",C9368 ="MI", "Middle", C9368 = "EN", "Entry")</f>
        <v>Senior</v>
      </c>
      <c r="C9368" t="s">
        <v>10</v>
      </c>
      <c r="D9368" t="str" cm="1">
        <f t="array" ref="D9368">_xlfn.IFS(E9368 = "FT","Full Time", E9368 = "PT", "Part Time", E9368 = "FL", "Freelance", E9368 = "CT", "Contract")</f>
        <v>Full Time</v>
      </c>
      <c r="E9368" t="s">
        <v>11</v>
      </c>
      <c r="F9368" t="s">
        <v>16</v>
      </c>
      <c r="G9368">
        <v>134000</v>
      </c>
      <c r="H9368" t="s">
        <v>13</v>
      </c>
      <c r="I9368">
        <v>134000</v>
      </c>
      <c r="J9368" t="s">
        <v>14</v>
      </c>
      <c r="K9368">
        <v>100</v>
      </c>
      <c r="L9368" t="s">
        <v>14</v>
      </c>
      <c r="M9368" t="s">
        <v>15</v>
      </c>
    </row>
    <row r="9369" spans="1:13" x14ac:dyDescent="0.25">
      <c r="A9369">
        <v>2023</v>
      </c>
      <c r="B9369" t="str" cm="1">
        <f t="array" ref="B9369">_xlfn.IFS(C9369="SE","Senior", C9369 = "EX", "Excecutive",C9369 ="MI", "Middle", C9369 = "EN", "Entry")</f>
        <v>Senior</v>
      </c>
      <c r="C9369" t="s">
        <v>10</v>
      </c>
      <c r="D9369" t="str" cm="1">
        <f t="array" ref="D9369">_xlfn.IFS(E9369 = "FT","Full Time", E9369 = "PT", "Part Time", E9369 = "FL", "Freelance", E9369 = "CT", "Contract")</f>
        <v>Full Time</v>
      </c>
      <c r="E9369" t="s">
        <v>11</v>
      </c>
      <c r="F9369" t="s">
        <v>12</v>
      </c>
      <c r="G9369">
        <v>180000</v>
      </c>
      <c r="H9369" t="s">
        <v>13</v>
      </c>
      <c r="I9369">
        <v>180000</v>
      </c>
      <c r="J9369" t="s">
        <v>14</v>
      </c>
      <c r="K9369">
        <v>100</v>
      </c>
      <c r="L9369" t="s">
        <v>14</v>
      </c>
      <c r="M9369" t="s">
        <v>15</v>
      </c>
    </row>
    <row r="9370" spans="1:13" x14ac:dyDescent="0.25">
      <c r="A9370">
        <v>2023</v>
      </c>
      <c r="B9370" t="str" cm="1">
        <f t="array" ref="B9370">_xlfn.IFS(C9370="SE","Senior", C9370 = "EX", "Excecutive",C9370 ="MI", "Middle", C9370 = "EN", "Entry")</f>
        <v>Senior</v>
      </c>
      <c r="C9370" t="s">
        <v>10</v>
      </c>
      <c r="D9370" t="str" cm="1">
        <f t="array" ref="D9370">_xlfn.IFS(E9370 = "FT","Full Time", E9370 = "PT", "Part Time", E9370 = "FL", "Freelance", E9370 = "CT", "Contract")</f>
        <v>Full Time</v>
      </c>
      <c r="E9370" t="s">
        <v>11</v>
      </c>
      <c r="F9370" t="s">
        <v>12</v>
      </c>
      <c r="G9370">
        <v>150000</v>
      </c>
      <c r="H9370" t="s">
        <v>13</v>
      </c>
      <c r="I9370">
        <v>150000</v>
      </c>
      <c r="J9370" t="s">
        <v>14</v>
      </c>
      <c r="K9370">
        <v>100</v>
      </c>
      <c r="L9370" t="s">
        <v>14</v>
      </c>
      <c r="M9370" t="s">
        <v>15</v>
      </c>
    </row>
    <row r="9371" spans="1:13" x14ac:dyDescent="0.25">
      <c r="A9371">
        <v>2023</v>
      </c>
      <c r="B9371" t="str" cm="1">
        <f t="array" ref="B9371">_xlfn.IFS(C9371="SE","Senior", C9371 = "EX", "Excecutive",C9371 ="MI", "Middle", C9371 = "EN", "Entry")</f>
        <v>Middle</v>
      </c>
      <c r="C9371" t="s">
        <v>18</v>
      </c>
      <c r="D9371" t="str" cm="1">
        <f t="array" ref="D9371">_xlfn.IFS(E9371 = "FT","Full Time", E9371 = "PT", "Part Time", E9371 = "FL", "Freelance", E9371 = "CT", "Contract")</f>
        <v>Full Time</v>
      </c>
      <c r="E9371" t="s">
        <v>11</v>
      </c>
      <c r="F9371" t="s">
        <v>120</v>
      </c>
      <c r="G9371">
        <v>120681</v>
      </c>
      <c r="H9371" t="s">
        <v>13</v>
      </c>
      <c r="I9371">
        <v>120681</v>
      </c>
      <c r="J9371" t="s">
        <v>14</v>
      </c>
      <c r="K9371">
        <v>100</v>
      </c>
      <c r="L9371" t="s">
        <v>14</v>
      </c>
      <c r="M9371" t="s">
        <v>15</v>
      </c>
    </row>
    <row r="9372" spans="1:13" x14ac:dyDescent="0.25">
      <c r="A9372">
        <v>2023</v>
      </c>
      <c r="B9372" t="str" cm="1">
        <f t="array" ref="B9372">_xlfn.IFS(C9372="SE","Senior", C9372 = "EX", "Excecutive",C9372 ="MI", "Middle", C9372 = "EN", "Entry")</f>
        <v>Middle</v>
      </c>
      <c r="C9372" t="s">
        <v>18</v>
      </c>
      <c r="D9372" t="str" cm="1">
        <f t="array" ref="D9372">_xlfn.IFS(E9372 = "FT","Full Time", E9372 = "PT", "Part Time", E9372 = "FL", "Freelance", E9372 = "CT", "Contract")</f>
        <v>Full Time</v>
      </c>
      <c r="E9372" t="s">
        <v>11</v>
      </c>
      <c r="F9372" t="s">
        <v>120</v>
      </c>
      <c r="G9372">
        <v>72409</v>
      </c>
      <c r="H9372" t="s">
        <v>13</v>
      </c>
      <c r="I9372">
        <v>72409</v>
      </c>
      <c r="J9372" t="s">
        <v>14</v>
      </c>
      <c r="K9372">
        <v>100</v>
      </c>
      <c r="L9372" t="s">
        <v>14</v>
      </c>
      <c r="M9372" t="s">
        <v>15</v>
      </c>
    </row>
    <row r="9373" spans="1:13" x14ac:dyDescent="0.25">
      <c r="A9373">
        <v>2023</v>
      </c>
      <c r="B9373" t="str" cm="1">
        <f t="array" ref="B9373">_xlfn.IFS(C9373="SE","Senior", C9373 = "EX", "Excecutive",C9373 ="MI", "Middle", C9373 = "EN", "Entry")</f>
        <v>Senior</v>
      </c>
      <c r="C9373" t="s">
        <v>10</v>
      </c>
      <c r="D9373" t="str" cm="1">
        <f t="array" ref="D9373">_xlfn.IFS(E9373 = "FT","Full Time", E9373 = "PT", "Part Time", E9373 = "FL", "Freelance", E9373 = "CT", "Contract")</f>
        <v>Full Time</v>
      </c>
      <c r="E9373" t="s">
        <v>11</v>
      </c>
      <c r="F9373" t="s">
        <v>17</v>
      </c>
      <c r="G9373">
        <v>180000</v>
      </c>
      <c r="H9373" t="s">
        <v>13</v>
      </c>
      <c r="I9373">
        <v>180000</v>
      </c>
      <c r="J9373" t="s">
        <v>14</v>
      </c>
      <c r="K9373">
        <v>100</v>
      </c>
      <c r="L9373" t="s">
        <v>14</v>
      </c>
      <c r="M9373" t="s">
        <v>15</v>
      </c>
    </row>
    <row r="9374" spans="1:13" x14ac:dyDescent="0.25">
      <c r="A9374">
        <v>2023</v>
      </c>
      <c r="B9374" t="str" cm="1">
        <f t="array" ref="B9374">_xlfn.IFS(C9374="SE","Senior", C9374 = "EX", "Excecutive",C9374 ="MI", "Middle", C9374 = "EN", "Entry")</f>
        <v>Senior</v>
      </c>
      <c r="C9374" t="s">
        <v>10</v>
      </c>
      <c r="D9374" t="str" cm="1">
        <f t="array" ref="D9374">_xlfn.IFS(E9374 = "FT","Full Time", E9374 = "PT", "Part Time", E9374 = "FL", "Freelance", E9374 = "CT", "Contract")</f>
        <v>Full Time</v>
      </c>
      <c r="E9374" t="s">
        <v>11</v>
      </c>
      <c r="F9374" t="s">
        <v>17</v>
      </c>
      <c r="G9374">
        <v>139750</v>
      </c>
      <c r="H9374" t="s">
        <v>13</v>
      </c>
      <c r="I9374">
        <v>139750</v>
      </c>
      <c r="J9374" t="s">
        <v>14</v>
      </c>
      <c r="K9374">
        <v>100</v>
      </c>
      <c r="L9374" t="s">
        <v>14</v>
      </c>
      <c r="M9374" t="s">
        <v>15</v>
      </c>
    </row>
    <row r="9375" spans="1:13" x14ac:dyDescent="0.25">
      <c r="A9375">
        <v>2023</v>
      </c>
      <c r="B9375" t="str" cm="1">
        <f t="array" ref="B9375">_xlfn.IFS(C9375="SE","Senior", C9375 = "EX", "Excecutive",C9375 ="MI", "Middle", C9375 = "EN", "Entry")</f>
        <v>Middle</v>
      </c>
      <c r="C9375" t="s">
        <v>18</v>
      </c>
      <c r="D9375" t="str" cm="1">
        <f t="array" ref="D9375">_xlfn.IFS(E9375 = "FT","Full Time", E9375 = "PT", "Part Time", E9375 = "FL", "Freelance", E9375 = "CT", "Contract")</f>
        <v>Full Time</v>
      </c>
      <c r="E9375" t="s">
        <v>11</v>
      </c>
      <c r="F9375" t="s">
        <v>25</v>
      </c>
      <c r="G9375">
        <v>222200</v>
      </c>
      <c r="H9375" t="s">
        <v>13</v>
      </c>
      <c r="I9375">
        <v>222200</v>
      </c>
      <c r="J9375" t="s">
        <v>14</v>
      </c>
      <c r="K9375">
        <v>0</v>
      </c>
      <c r="L9375" t="s">
        <v>14</v>
      </c>
      <c r="M9375" t="s">
        <v>26</v>
      </c>
    </row>
    <row r="9376" spans="1:13" x14ac:dyDescent="0.25">
      <c r="A9376">
        <v>2023</v>
      </c>
      <c r="B9376" t="str" cm="1">
        <f t="array" ref="B9376">_xlfn.IFS(C9376="SE","Senior", C9376 = "EX", "Excecutive",C9376 ="MI", "Middle", C9376 = "EN", "Entry")</f>
        <v>Middle</v>
      </c>
      <c r="C9376" t="s">
        <v>18</v>
      </c>
      <c r="D9376" t="str" cm="1">
        <f t="array" ref="D9376">_xlfn.IFS(E9376 = "FT","Full Time", E9376 = "PT", "Part Time", E9376 = "FL", "Freelance", E9376 = "CT", "Contract")</f>
        <v>Full Time</v>
      </c>
      <c r="E9376" t="s">
        <v>11</v>
      </c>
      <c r="F9376" t="s">
        <v>25</v>
      </c>
      <c r="G9376">
        <v>136000</v>
      </c>
      <c r="H9376" t="s">
        <v>13</v>
      </c>
      <c r="I9376">
        <v>136000</v>
      </c>
      <c r="J9376" t="s">
        <v>14</v>
      </c>
      <c r="K9376">
        <v>0</v>
      </c>
      <c r="L9376" t="s">
        <v>14</v>
      </c>
      <c r="M9376" t="s">
        <v>26</v>
      </c>
    </row>
    <row r="9377" spans="1:13" x14ac:dyDescent="0.25">
      <c r="A9377">
        <v>2023</v>
      </c>
      <c r="B9377" t="str" cm="1">
        <f t="array" ref="B9377">_xlfn.IFS(C9377="SE","Senior", C9377 = "EX", "Excecutive",C9377 ="MI", "Middle", C9377 = "EN", "Entry")</f>
        <v>Senior</v>
      </c>
      <c r="C9377" t="s">
        <v>10</v>
      </c>
      <c r="D9377" t="str" cm="1">
        <f t="array" ref="D9377">_xlfn.IFS(E9377 = "FT","Full Time", E9377 = "PT", "Part Time", E9377 = "FL", "Freelance", E9377 = "CT", "Contract")</f>
        <v>Full Time</v>
      </c>
      <c r="E9377" t="s">
        <v>11</v>
      </c>
      <c r="F9377" t="s">
        <v>16</v>
      </c>
      <c r="G9377">
        <v>254000</v>
      </c>
      <c r="H9377" t="s">
        <v>13</v>
      </c>
      <c r="I9377">
        <v>254000</v>
      </c>
      <c r="J9377" t="s">
        <v>14</v>
      </c>
      <c r="K9377">
        <v>100</v>
      </c>
      <c r="L9377" t="s">
        <v>14</v>
      </c>
      <c r="M9377" t="s">
        <v>15</v>
      </c>
    </row>
    <row r="9378" spans="1:13" x14ac:dyDescent="0.25">
      <c r="A9378">
        <v>2023</v>
      </c>
      <c r="B9378" t="str" cm="1">
        <f t="array" ref="B9378">_xlfn.IFS(C9378="SE","Senior", C9378 = "EX", "Excecutive",C9378 ="MI", "Middle", C9378 = "EN", "Entry")</f>
        <v>Senior</v>
      </c>
      <c r="C9378" t="s">
        <v>10</v>
      </c>
      <c r="D9378" t="str" cm="1">
        <f t="array" ref="D9378">_xlfn.IFS(E9378 = "FT","Full Time", E9378 = "PT", "Part Time", E9378 = "FL", "Freelance", E9378 = "CT", "Contract")</f>
        <v>Full Time</v>
      </c>
      <c r="E9378" t="s">
        <v>11</v>
      </c>
      <c r="F9378" t="s">
        <v>16</v>
      </c>
      <c r="G9378">
        <v>200000</v>
      </c>
      <c r="H9378" t="s">
        <v>13</v>
      </c>
      <c r="I9378">
        <v>200000</v>
      </c>
      <c r="J9378" t="s">
        <v>14</v>
      </c>
      <c r="K9378">
        <v>100</v>
      </c>
      <c r="L9378" t="s">
        <v>14</v>
      </c>
      <c r="M9378" t="s">
        <v>15</v>
      </c>
    </row>
    <row r="9379" spans="1:13" x14ac:dyDescent="0.25">
      <c r="A9379">
        <v>2023</v>
      </c>
      <c r="B9379" t="str" cm="1">
        <f t="array" ref="B9379">_xlfn.IFS(C9379="SE","Senior", C9379 = "EX", "Excecutive",C9379 ="MI", "Middle", C9379 = "EN", "Entry")</f>
        <v>Senior</v>
      </c>
      <c r="C9379" t="s">
        <v>10</v>
      </c>
      <c r="D9379" t="str" cm="1">
        <f t="array" ref="D9379">_xlfn.IFS(E9379 = "FT","Full Time", E9379 = "PT", "Part Time", E9379 = "FL", "Freelance", E9379 = "CT", "Contract")</f>
        <v>Full Time</v>
      </c>
      <c r="E9379" t="s">
        <v>11</v>
      </c>
      <c r="F9379" t="s">
        <v>160</v>
      </c>
      <c r="G9379">
        <v>260000</v>
      </c>
      <c r="H9379" t="s">
        <v>13</v>
      </c>
      <c r="I9379">
        <v>260000</v>
      </c>
      <c r="J9379" t="s">
        <v>14</v>
      </c>
      <c r="K9379">
        <v>0</v>
      </c>
      <c r="L9379" t="s">
        <v>14</v>
      </c>
      <c r="M9379" t="s">
        <v>15</v>
      </c>
    </row>
    <row r="9380" spans="1:13" x14ac:dyDescent="0.25">
      <c r="A9380">
        <v>2023</v>
      </c>
      <c r="B9380" t="str" cm="1">
        <f t="array" ref="B9380">_xlfn.IFS(C9380="SE","Senior", C9380 = "EX", "Excecutive",C9380 ="MI", "Middle", C9380 = "EN", "Entry")</f>
        <v>Senior</v>
      </c>
      <c r="C9380" t="s">
        <v>10</v>
      </c>
      <c r="D9380" t="str" cm="1">
        <f t="array" ref="D9380">_xlfn.IFS(E9380 = "FT","Full Time", E9380 = "PT", "Part Time", E9380 = "FL", "Freelance", E9380 = "CT", "Contract")</f>
        <v>Full Time</v>
      </c>
      <c r="E9380" t="s">
        <v>11</v>
      </c>
      <c r="F9380" t="s">
        <v>160</v>
      </c>
      <c r="G9380">
        <v>192000</v>
      </c>
      <c r="H9380" t="s">
        <v>13</v>
      </c>
      <c r="I9380">
        <v>192000</v>
      </c>
      <c r="J9380" t="s">
        <v>14</v>
      </c>
      <c r="K9380">
        <v>0</v>
      </c>
      <c r="L9380" t="s">
        <v>14</v>
      </c>
      <c r="M9380" t="s">
        <v>15</v>
      </c>
    </row>
    <row r="9381" spans="1:13" x14ac:dyDescent="0.25">
      <c r="A9381">
        <v>2023</v>
      </c>
      <c r="B9381" t="str" cm="1">
        <f t="array" ref="B9381">_xlfn.IFS(C9381="SE","Senior", C9381 = "EX", "Excecutive",C9381 ="MI", "Middle", C9381 = "EN", "Entry")</f>
        <v>Senior</v>
      </c>
      <c r="C9381" t="s">
        <v>10</v>
      </c>
      <c r="D9381" t="str" cm="1">
        <f t="array" ref="D9381">_xlfn.IFS(E9381 = "FT","Full Time", E9381 = "PT", "Part Time", E9381 = "FL", "Freelance", E9381 = "CT", "Contract")</f>
        <v>Full Time</v>
      </c>
      <c r="E9381" t="s">
        <v>11</v>
      </c>
      <c r="F9381" t="s">
        <v>24</v>
      </c>
      <c r="G9381">
        <v>272290</v>
      </c>
      <c r="H9381" t="s">
        <v>13</v>
      </c>
      <c r="I9381">
        <v>272290</v>
      </c>
      <c r="J9381" t="s">
        <v>14</v>
      </c>
      <c r="K9381">
        <v>100</v>
      </c>
      <c r="L9381" t="s">
        <v>14</v>
      </c>
      <c r="M9381" t="s">
        <v>15</v>
      </c>
    </row>
    <row r="9382" spans="1:13" x14ac:dyDescent="0.25">
      <c r="A9382">
        <v>2023</v>
      </c>
      <c r="B9382" t="str" cm="1">
        <f t="array" ref="B9382">_xlfn.IFS(C9382="SE","Senior", C9382 = "EX", "Excecutive",C9382 ="MI", "Middle", C9382 = "EN", "Entry")</f>
        <v>Senior</v>
      </c>
      <c r="C9382" t="s">
        <v>10</v>
      </c>
      <c r="D9382" t="str" cm="1">
        <f t="array" ref="D9382">_xlfn.IFS(E9382 = "FT","Full Time", E9382 = "PT", "Part Time", E9382 = "FL", "Freelance", E9382 = "CT", "Contract")</f>
        <v>Full Time</v>
      </c>
      <c r="E9382" t="s">
        <v>11</v>
      </c>
      <c r="F9382" t="s">
        <v>24</v>
      </c>
      <c r="G9382">
        <v>169374</v>
      </c>
      <c r="H9382" t="s">
        <v>13</v>
      </c>
      <c r="I9382">
        <v>169374</v>
      </c>
      <c r="J9382" t="s">
        <v>14</v>
      </c>
      <c r="K9382">
        <v>100</v>
      </c>
      <c r="L9382" t="s">
        <v>14</v>
      </c>
      <c r="M9382" t="s">
        <v>15</v>
      </c>
    </row>
    <row r="9383" spans="1:13" x14ac:dyDescent="0.25">
      <c r="A9383">
        <v>2023</v>
      </c>
      <c r="B9383" t="str" cm="1">
        <f t="array" ref="B9383">_xlfn.IFS(C9383="SE","Senior", C9383 = "EX", "Excecutive",C9383 ="MI", "Middle", C9383 = "EN", "Entry")</f>
        <v>Senior</v>
      </c>
      <c r="C9383" t="s">
        <v>10</v>
      </c>
      <c r="D9383" t="str" cm="1">
        <f t="array" ref="D9383">_xlfn.IFS(E9383 = "FT","Full Time", E9383 = "PT", "Part Time", E9383 = "FL", "Freelance", E9383 = "CT", "Contract")</f>
        <v>Full Time</v>
      </c>
      <c r="E9383" t="s">
        <v>11</v>
      </c>
      <c r="F9383" t="s">
        <v>200</v>
      </c>
      <c r="G9383">
        <v>195000</v>
      </c>
      <c r="H9383" t="s">
        <v>13</v>
      </c>
      <c r="I9383">
        <v>195000</v>
      </c>
      <c r="J9383" t="s">
        <v>14</v>
      </c>
      <c r="K9383">
        <v>100</v>
      </c>
      <c r="L9383" t="s">
        <v>14</v>
      </c>
      <c r="M9383" t="s">
        <v>26</v>
      </c>
    </row>
    <row r="9384" spans="1:13" x14ac:dyDescent="0.25">
      <c r="A9384">
        <v>2023</v>
      </c>
      <c r="B9384" t="str" cm="1">
        <f t="array" ref="B9384">_xlfn.IFS(C9384="SE","Senior", C9384 = "EX", "Excecutive",C9384 ="MI", "Middle", C9384 = "EN", "Entry")</f>
        <v>Senior</v>
      </c>
      <c r="C9384" t="s">
        <v>10</v>
      </c>
      <c r="D9384" t="str" cm="1">
        <f t="array" ref="D9384">_xlfn.IFS(E9384 = "FT","Full Time", E9384 = "PT", "Part Time", E9384 = "FL", "Freelance", E9384 = "CT", "Contract")</f>
        <v>Full Time</v>
      </c>
      <c r="E9384" t="s">
        <v>11</v>
      </c>
      <c r="F9384" t="s">
        <v>175</v>
      </c>
      <c r="G9384">
        <v>204500</v>
      </c>
      <c r="H9384" t="s">
        <v>13</v>
      </c>
      <c r="I9384">
        <v>204500</v>
      </c>
      <c r="J9384" t="s">
        <v>14</v>
      </c>
      <c r="K9384">
        <v>0</v>
      </c>
      <c r="L9384" t="s">
        <v>14</v>
      </c>
      <c r="M9384" t="s">
        <v>15</v>
      </c>
    </row>
    <row r="9385" spans="1:13" x14ac:dyDescent="0.25">
      <c r="A9385">
        <v>2023</v>
      </c>
      <c r="B9385" t="str" cm="1">
        <f t="array" ref="B9385">_xlfn.IFS(C9385="SE","Senior", C9385 = "EX", "Excecutive",C9385 ="MI", "Middle", C9385 = "EN", "Entry")</f>
        <v>Senior</v>
      </c>
      <c r="C9385" t="s">
        <v>10</v>
      </c>
      <c r="D9385" t="str" cm="1">
        <f t="array" ref="D9385">_xlfn.IFS(E9385 = "FT","Full Time", E9385 = "PT", "Part Time", E9385 = "FL", "Freelance", E9385 = "CT", "Contract")</f>
        <v>Full Time</v>
      </c>
      <c r="E9385" t="s">
        <v>11</v>
      </c>
      <c r="F9385" t="s">
        <v>175</v>
      </c>
      <c r="G9385">
        <v>142200</v>
      </c>
      <c r="H9385" t="s">
        <v>13</v>
      </c>
      <c r="I9385">
        <v>142200</v>
      </c>
      <c r="J9385" t="s">
        <v>14</v>
      </c>
      <c r="K9385">
        <v>0</v>
      </c>
      <c r="L9385" t="s">
        <v>14</v>
      </c>
      <c r="M9385" t="s">
        <v>15</v>
      </c>
    </row>
    <row r="9386" spans="1:13" x14ac:dyDescent="0.25">
      <c r="A9386">
        <v>2023</v>
      </c>
      <c r="B9386" t="str" cm="1">
        <f t="array" ref="B9386">_xlfn.IFS(C9386="SE","Senior", C9386 = "EX", "Excecutive",C9386 ="MI", "Middle", C9386 = "EN", "Entry")</f>
        <v>Middle</v>
      </c>
      <c r="C9386" t="s">
        <v>18</v>
      </c>
      <c r="D9386" t="str" cm="1">
        <f t="array" ref="D9386">_xlfn.IFS(E9386 = "FT","Full Time", E9386 = "PT", "Part Time", E9386 = "FL", "Freelance", E9386 = "CT", "Contract")</f>
        <v>Full Time</v>
      </c>
      <c r="E9386" t="s">
        <v>11</v>
      </c>
      <c r="F9386" t="s">
        <v>182</v>
      </c>
      <c r="G9386">
        <v>17000</v>
      </c>
      <c r="H9386" t="s">
        <v>13</v>
      </c>
      <c r="I9386">
        <v>17000</v>
      </c>
      <c r="J9386" t="s">
        <v>201</v>
      </c>
      <c r="K9386">
        <v>100</v>
      </c>
      <c r="L9386" t="s">
        <v>202</v>
      </c>
      <c r="M9386" t="s">
        <v>26</v>
      </c>
    </row>
    <row r="9387" spans="1:13" x14ac:dyDescent="0.25">
      <c r="A9387">
        <v>2023</v>
      </c>
      <c r="B9387" t="str" cm="1">
        <f t="array" ref="B9387">_xlfn.IFS(C9387="SE","Senior", C9387 = "EX", "Excecutive",C9387 ="MI", "Middle", C9387 = "EN", "Entry")</f>
        <v>Senior</v>
      </c>
      <c r="C9387" t="s">
        <v>10</v>
      </c>
      <c r="D9387" t="str" cm="1">
        <f t="array" ref="D9387">_xlfn.IFS(E9387 = "FT","Full Time", E9387 = "PT", "Part Time", E9387 = "FL", "Freelance", E9387 = "CT", "Contract")</f>
        <v>Full Time</v>
      </c>
      <c r="E9387" t="s">
        <v>11</v>
      </c>
      <c r="F9387" t="s">
        <v>16</v>
      </c>
      <c r="G9387">
        <v>181500</v>
      </c>
      <c r="H9387" t="s">
        <v>13</v>
      </c>
      <c r="I9387">
        <v>181500</v>
      </c>
      <c r="J9387" t="s">
        <v>14</v>
      </c>
      <c r="K9387">
        <v>0</v>
      </c>
      <c r="L9387" t="s">
        <v>14</v>
      </c>
      <c r="M9387" t="s">
        <v>15</v>
      </c>
    </row>
    <row r="9388" spans="1:13" x14ac:dyDescent="0.25">
      <c r="A9388">
        <v>2023</v>
      </c>
      <c r="B9388" t="str" cm="1">
        <f t="array" ref="B9388">_xlfn.IFS(C9388="SE","Senior", C9388 = "EX", "Excecutive",C9388 ="MI", "Middle", C9388 = "EN", "Entry")</f>
        <v>Senior</v>
      </c>
      <c r="C9388" t="s">
        <v>10</v>
      </c>
      <c r="D9388" t="str" cm="1">
        <f t="array" ref="D9388">_xlfn.IFS(E9388 = "FT","Full Time", E9388 = "PT", "Part Time", E9388 = "FL", "Freelance", E9388 = "CT", "Contract")</f>
        <v>Full Time</v>
      </c>
      <c r="E9388" t="s">
        <v>11</v>
      </c>
      <c r="F9388" t="s">
        <v>16</v>
      </c>
      <c r="G9388">
        <v>112200</v>
      </c>
      <c r="H9388" t="s">
        <v>13</v>
      </c>
      <c r="I9388">
        <v>112200</v>
      </c>
      <c r="J9388" t="s">
        <v>14</v>
      </c>
      <c r="K9388">
        <v>0</v>
      </c>
      <c r="L9388" t="s">
        <v>14</v>
      </c>
      <c r="M9388" t="s">
        <v>15</v>
      </c>
    </row>
    <row r="9389" spans="1:13" x14ac:dyDescent="0.25">
      <c r="A9389">
        <v>2023</v>
      </c>
      <c r="B9389" t="str" cm="1">
        <f t="array" ref="B9389">_xlfn.IFS(C9389="SE","Senior", C9389 = "EX", "Excecutive",C9389 ="MI", "Middle", C9389 = "EN", "Entry")</f>
        <v>Senior</v>
      </c>
      <c r="C9389" t="s">
        <v>10</v>
      </c>
      <c r="D9389" t="str" cm="1">
        <f t="array" ref="D9389">_xlfn.IFS(E9389 = "FT","Full Time", E9389 = "PT", "Part Time", E9389 = "FL", "Freelance", E9389 = "CT", "Contract")</f>
        <v>Full Time</v>
      </c>
      <c r="E9389" t="s">
        <v>11</v>
      </c>
      <c r="F9389" t="s">
        <v>17</v>
      </c>
      <c r="G9389">
        <v>204500</v>
      </c>
      <c r="H9389" t="s">
        <v>13</v>
      </c>
      <c r="I9389">
        <v>204500</v>
      </c>
      <c r="J9389" t="s">
        <v>14</v>
      </c>
      <c r="K9389">
        <v>0</v>
      </c>
      <c r="L9389" t="s">
        <v>14</v>
      </c>
      <c r="M9389" t="s">
        <v>15</v>
      </c>
    </row>
    <row r="9390" spans="1:13" x14ac:dyDescent="0.25">
      <c r="A9390">
        <v>2023</v>
      </c>
      <c r="B9390" t="str" cm="1">
        <f t="array" ref="B9390">_xlfn.IFS(C9390="SE","Senior", C9390 = "EX", "Excecutive",C9390 ="MI", "Middle", C9390 = "EN", "Entry")</f>
        <v>Senior</v>
      </c>
      <c r="C9390" t="s">
        <v>10</v>
      </c>
      <c r="D9390" t="str" cm="1">
        <f t="array" ref="D9390">_xlfn.IFS(E9390 = "FT","Full Time", E9390 = "PT", "Part Time", E9390 = "FL", "Freelance", E9390 = "CT", "Contract")</f>
        <v>Full Time</v>
      </c>
      <c r="E9390" t="s">
        <v>11</v>
      </c>
      <c r="F9390" t="s">
        <v>17</v>
      </c>
      <c r="G9390">
        <v>142200</v>
      </c>
      <c r="H9390" t="s">
        <v>13</v>
      </c>
      <c r="I9390">
        <v>142200</v>
      </c>
      <c r="J9390" t="s">
        <v>14</v>
      </c>
      <c r="K9390">
        <v>0</v>
      </c>
      <c r="L9390" t="s">
        <v>14</v>
      </c>
      <c r="M9390" t="s">
        <v>15</v>
      </c>
    </row>
    <row r="9391" spans="1:13" x14ac:dyDescent="0.25">
      <c r="A9391">
        <v>2023</v>
      </c>
      <c r="B9391" t="str" cm="1">
        <f t="array" ref="B9391">_xlfn.IFS(C9391="SE","Senior", C9391 = "EX", "Excecutive",C9391 ="MI", "Middle", C9391 = "EN", "Entry")</f>
        <v>Senior</v>
      </c>
      <c r="C9391" t="s">
        <v>10</v>
      </c>
      <c r="D9391" t="str" cm="1">
        <f t="array" ref="D9391">_xlfn.IFS(E9391 = "FT","Full Time", E9391 = "PT", "Part Time", E9391 = "FL", "Freelance", E9391 = "CT", "Contract")</f>
        <v>Full Time</v>
      </c>
      <c r="E9391" t="s">
        <v>11</v>
      </c>
      <c r="F9391" t="s">
        <v>24</v>
      </c>
      <c r="G9391">
        <v>180000</v>
      </c>
      <c r="H9391" t="s">
        <v>13</v>
      </c>
      <c r="I9391">
        <v>180000</v>
      </c>
      <c r="J9391" t="s">
        <v>14</v>
      </c>
      <c r="K9391">
        <v>0</v>
      </c>
      <c r="L9391" t="s">
        <v>14</v>
      </c>
      <c r="M9391" t="s">
        <v>15</v>
      </c>
    </row>
    <row r="9392" spans="1:13" x14ac:dyDescent="0.25">
      <c r="A9392">
        <v>2023</v>
      </c>
      <c r="B9392" t="str" cm="1">
        <f t="array" ref="B9392">_xlfn.IFS(C9392="SE","Senior", C9392 = "EX", "Excecutive",C9392 ="MI", "Middle", C9392 = "EN", "Entry")</f>
        <v>Senior</v>
      </c>
      <c r="C9392" t="s">
        <v>10</v>
      </c>
      <c r="D9392" t="str" cm="1">
        <f t="array" ref="D9392">_xlfn.IFS(E9392 = "FT","Full Time", E9392 = "PT", "Part Time", E9392 = "FL", "Freelance", E9392 = "CT", "Contract")</f>
        <v>Full Time</v>
      </c>
      <c r="E9392" t="s">
        <v>11</v>
      </c>
      <c r="F9392" t="s">
        <v>24</v>
      </c>
      <c r="G9392">
        <v>162000</v>
      </c>
      <c r="H9392" t="s">
        <v>13</v>
      </c>
      <c r="I9392">
        <v>162000</v>
      </c>
      <c r="J9392" t="s">
        <v>14</v>
      </c>
      <c r="K9392">
        <v>0</v>
      </c>
      <c r="L9392" t="s">
        <v>14</v>
      </c>
      <c r="M9392" t="s">
        <v>15</v>
      </c>
    </row>
    <row r="9393" spans="1:13" x14ac:dyDescent="0.25">
      <c r="A9393">
        <v>2023</v>
      </c>
      <c r="B9393" t="str" cm="1">
        <f t="array" ref="B9393">_xlfn.IFS(C9393="SE","Senior", C9393 = "EX", "Excecutive",C9393 ="MI", "Middle", C9393 = "EN", "Entry")</f>
        <v>Middle</v>
      </c>
      <c r="C9393" t="s">
        <v>18</v>
      </c>
      <c r="D9393" t="str" cm="1">
        <f t="array" ref="D9393">_xlfn.IFS(E9393 = "FT","Full Time", E9393 = "PT", "Part Time", E9393 = "FL", "Freelance", E9393 = "CT", "Contract")</f>
        <v>Full Time</v>
      </c>
      <c r="E9393" t="s">
        <v>11</v>
      </c>
      <c r="F9393" t="s">
        <v>141</v>
      </c>
      <c r="G9393">
        <v>150000</v>
      </c>
      <c r="H9393" t="s">
        <v>13</v>
      </c>
      <c r="I9393">
        <v>150000</v>
      </c>
      <c r="J9393" t="s">
        <v>14</v>
      </c>
      <c r="K9393">
        <v>100</v>
      </c>
      <c r="L9393" t="s">
        <v>14</v>
      </c>
      <c r="M9393" t="s">
        <v>15</v>
      </c>
    </row>
    <row r="9394" spans="1:13" x14ac:dyDescent="0.25">
      <c r="A9394">
        <v>2023</v>
      </c>
      <c r="B9394" t="str" cm="1">
        <f t="array" ref="B9394">_xlfn.IFS(C9394="SE","Senior", C9394 = "EX", "Excecutive",C9394 ="MI", "Middle", C9394 = "EN", "Entry")</f>
        <v>Middle</v>
      </c>
      <c r="C9394" t="s">
        <v>18</v>
      </c>
      <c r="D9394" t="str" cm="1">
        <f t="array" ref="D9394">_xlfn.IFS(E9394 = "FT","Full Time", E9394 = "PT", "Part Time", E9394 = "FL", "Freelance", E9394 = "CT", "Contract")</f>
        <v>Full Time</v>
      </c>
      <c r="E9394" t="s">
        <v>11</v>
      </c>
      <c r="F9394" t="s">
        <v>141</v>
      </c>
      <c r="G9394">
        <v>100000</v>
      </c>
      <c r="H9394" t="s">
        <v>13</v>
      </c>
      <c r="I9394">
        <v>100000</v>
      </c>
      <c r="J9394" t="s">
        <v>14</v>
      </c>
      <c r="K9394">
        <v>100</v>
      </c>
      <c r="L9394" t="s">
        <v>14</v>
      </c>
      <c r="M9394" t="s">
        <v>15</v>
      </c>
    </row>
    <row r="9395" spans="1:13" x14ac:dyDescent="0.25">
      <c r="A9395">
        <v>2023</v>
      </c>
      <c r="B9395" t="str" cm="1">
        <f t="array" ref="B9395">_xlfn.IFS(C9395="SE","Senior", C9395 = "EX", "Excecutive",C9395 ="MI", "Middle", C9395 = "EN", "Entry")</f>
        <v>Senior</v>
      </c>
      <c r="C9395" t="s">
        <v>10</v>
      </c>
      <c r="D9395" t="str" cm="1">
        <f t="array" ref="D9395">_xlfn.IFS(E9395 = "FT","Full Time", E9395 = "PT", "Part Time", E9395 = "FL", "Freelance", E9395 = "CT", "Contract")</f>
        <v>Full Time</v>
      </c>
      <c r="E9395" t="s">
        <v>11</v>
      </c>
      <c r="F9395" t="s">
        <v>17</v>
      </c>
      <c r="G9395">
        <v>250500</v>
      </c>
      <c r="H9395" t="s">
        <v>13</v>
      </c>
      <c r="I9395">
        <v>250500</v>
      </c>
      <c r="J9395" t="s">
        <v>14</v>
      </c>
      <c r="K9395">
        <v>0</v>
      </c>
      <c r="L9395" t="s">
        <v>14</v>
      </c>
      <c r="M9395" t="s">
        <v>15</v>
      </c>
    </row>
    <row r="9396" spans="1:13" x14ac:dyDescent="0.25">
      <c r="A9396">
        <v>2023</v>
      </c>
      <c r="B9396" t="str" cm="1">
        <f t="array" ref="B9396">_xlfn.IFS(C9396="SE","Senior", C9396 = "EX", "Excecutive",C9396 ="MI", "Middle", C9396 = "EN", "Entry")</f>
        <v>Senior</v>
      </c>
      <c r="C9396" t="s">
        <v>10</v>
      </c>
      <c r="D9396" t="str" cm="1">
        <f t="array" ref="D9396">_xlfn.IFS(E9396 = "FT","Full Time", E9396 = "PT", "Part Time", E9396 = "FL", "Freelance", E9396 = "CT", "Contract")</f>
        <v>Full Time</v>
      </c>
      <c r="E9396" t="s">
        <v>11</v>
      </c>
      <c r="F9396" t="s">
        <v>17</v>
      </c>
      <c r="G9396">
        <v>166600</v>
      </c>
      <c r="H9396" t="s">
        <v>13</v>
      </c>
      <c r="I9396">
        <v>166600</v>
      </c>
      <c r="J9396" t="s">
        <v>14</v>
      </c>
      <c r="K9396">
        <v>0</v>
      </c>
      <c r="L9396" t="s">
        <v>14</v>
      </c>
      <c r="M9396" t="s">
        <v>15</v>
      </c>
    </row>
    <row r="9397" spans="1:13" x14ac:dyDescent="0.25">
      <c r="A9397">
        <v>2023</v>
      </c>
      <c r="B9397" t="str" cm="1">
        <f t="array" ref="B9397">_xlfn.IFS(C9397="SE","Senior", C9397 = "EX", "Excecutive",C9397 ="MI", "Middle", C9397 = "EN", "Entry")</f>
        <v>Excecutive</v>
      </c>
      <c r="C9397" t="s">
        <v>22</v>
      </c>
      <c r="D9397" t="str" cm="1">
        <f t="array" ref="D9397">_xlfn.IFS(E9397 = "FT","Full Time", E9397 = "PT", "Part Time", E9397 = "FL", "Freelance", E9397 = "CT", "Contract")</f>
        <v>Full Time</v>
      </c>
      <c r="E9397" t="s">
        <v>11</v>
      </c>
      <c r="F9397" t="s">
        <v>65</v>
      </c>
      <c r="G9397">
        <v>247500</v>
      </c>
      <c r="H9397" t="s">
        <v>13</v>
      </c>
      <c r="I9397">
        <v>247500</v>
      </c>
      <c r="J9397" t="s">
        <v>14</v>
      </c>
      <c r="K9397">
        <v>0</v>
      </c>
      <c r="L9397" t="s">
        <v>14</v>
      </c>
      <c r="M9397" t="s">
        <v>15</v>
      </c>
    </row>
    <row r="9398" spans="1:13" x14ac:dyDescent="0.25">
      <c r="A9398">
        <v>2023</v>
      </c>
      <c r="B9398" t="str" cm="1">
        <f t="array" ref="B9398">_xlfn.IFS(C9398="SE","Senior", C9398 = "EX", "Excecutive",C9398 ="MI", "Middle", C9398 = "EN", "Entry")</f>
        <v>Excecutive</v>
      </c>
      <c r="C9398" t="s">
        <v>22</v>
      </c>
      <c r="D9398" t="str" cm="1">
        <f t="array" ref="D9398">_xlfn.IFS(E9398 = "FT","Full Time", E9398 = "PT", "Part Time", E9398 = "FL", "Freelance", E9398 = "CT", "Contract")</f>
        <v>Full Time</v>
      </c>
      <c r="E9398" t="s">
        <v>11</v>
      </c>
      <c r="F9398" t="s">
        <v>65</v>
      </c>
      <c r="G9398">
        <v>172200</v>
      </c>
      <c r="H9398" t="s">
        <v>13</v>
      </c>
      <c r="I9398">
        <v>172200</v>
      </c>
      <c r="J9398" t="s">
        <v>14</v>
      </c>
      <c r="K9398">
        <v>0</v>
      </c>
      <c r="L9398" t="s">
        <v>14</v>
      </c>
      <c r="M9398" t="s">
        <v>15</v>
      </c>
    </row>
    <row r="9399" spans="1:13" x14ac:dyDescent="0.25">
      <c r="A9399">
        <v>2023</v>
      </c>
      <c r="B9399" t="str" cm="1">
        <f t="array" ref="B9399">_xlfn.IFS(C9399="SE","Senior", C9399 = "EX", "Excecutive",C9399 ="MI", "Middle", C9399 = "EN", "Entry")</f>
        <v>Senior</v>
      </c>
      <c r="C9399" t="s">
        <v>10</v>
      </c>
      <c r="D9399" t="str" cm="1">
        <f t="array" ref="D9399">_xlfn.IFS(E9399 = "FT","Full Time", E9399 = "PT", "Part Time", E9399 = "FL", "Freelance", E9399 = "CT", "Contract")</f>
        <v>Full Time</v>
      </c>
      <c r="E9399" t="s">
        <v>11</v>
      </c>
      <c r="F9399" t="s">
        <v>17</v>
      </c>
      <c r="G9399">
        <v>247500</v>
      </c>
      <c r="H9399" t="s">
        <v>13</v>
      </c>
      <c r="I9399">
        <v>247500</v>
      </c>
      <c r="J9399" t="s">
        <v>14</v>
      </c>
      <c r="K9399">
        <v>0</v>
      </c>
      <c r="L9399" t="s">
        <v>14</v>
      </c>
      <c r="M9399" t="s">
        <v>15</v>
      </c>
    </row>
    <row r="9400" spans="1:13" x14ac:dyDescent="0.25">
      <c r="A9400">
        <v>2023</v>
      </c>
      <c r="B9400" t="str" cm="1">
        <f t="array" ref="B9400">_xlfn.IFS(C9400="SE","Senior", C9400 = "EX", "Excecutive",C9400 ="MI", "Middle", C9400 = "EN", "Entry")</f>
        <v>Senior</v>
      </c>
      <c r="C9400" t="s">
        <v>10</v>
      </c>
      <c r="D9400" t="str" cm="1">
        <f t="array" ref="D9400">_xlfn.IFS(E9400 = "FT","Full Time", E9400 = "PT", "Part Time", E9400 = "FL", "Freelance", E9400 = "CT", "Contract")</f>
        <v>Full Time</v>
      </c>
      <c r="E9400" t="s">
        <v>11</v>
      </c>
      <c r="F9400" t="s">
        <v>17</v>
      </c>
      <c r="G9400">
        <v>172200</v>
      </c>
      <c r="H9400" t="s">
        <v>13</v>
      </c>
      <c r="I9400">
        <v>172200</v>
      </c>
      <c r="J9400" t="s">
        <v>14</v>
      </c>
      <c r="K9400">
        <v>0</v>
      </c>
      <c r="L9400" t="s">
        <v>14</v>
      </c>
      <c r="M9400" t="s">
        <v>15</v>
      </c>
    </row>
    <row r="9401" spans="1:13" x14ac:dyDescent="0.25">
      <c r="A9401">
        <v>2023</v>
      </c>
      <c r="B9401" t="str" cm="1">
        <f t="array" ref="B9401">_xlfn.IFS(C9401="SE","Senior", C9401 = "EX", "Excecutive",C9401 ="MI", "Middle", C9401 = "EN", "Entry")</f>
        <v>Senior</v>
      </c>
      <c r="C9401" t="s">
        <v>10</v>
      </c>
      <c r="D9401" t="str" cm="1">
        <f t="array" ref="D9401">_xlfn.IFS(E9401 = "FT","Full Time", E9401 = "PT", "Part Time", E9401 = "FL", "Freelance", E9401 = "CT", "Contract")</f>
        <v>Full Time</v>
      </c>
      <c r="E9401" t="s">
        <v>11</v>
      </c>
      <c r="F9401" t="s">
        <v>24</v>
      </c>
      <c r="G9401">
        <v>223290</v>
      </c>
      <c r="H9401" t="s">
        <v>13</v>
      </c>
      <c r="I9401">
        <v>223290</v>
      </c>
      <c r="J9401" t="s">
        <v>14</v>
      </c>
      <c r="K9401">
        <v>0</v>
      </c>
      <c r="L9401" t="s">
        <v>14</v>
      </c>
      <c r="M9401" t="s">
        <v>15</v>
      </c>
    </row>
    <row r="9402" spans="1:13" x14ac:dyDescent="0.25">
      <c r="A9402">
        <v>2023</v>
      </c>
      <c r="B9402" t="str" cm="1">
        <f t="array" ref="B9402">_xlfn.IFS(C9402="SE","Senior", C9402 = "EX", "Excecutive",C9402 ="MI", "Middle", C9402 = "EN", "Entry")</f>
        <v>Senior</v>
      </c>
      <c r="C9402" t="s">
        <v>10</v>
      </c>
      <c r="D9402" t="str" cm="1">
        <f t="array" ref="D9402">_xlfn.IFS(E9402 = "FT","Full Time", E9402 = "PT", "Part Time", E9402 = "FL", "Freelance", E9402 = "CT", "Contract")</f>
        <v>Full Time</v>
      </c>
      <c r="E9402" t="s">
        <v>11</v>
      </c>
      <c r="F9402" t="s">
        <v>24</v>
      </c>
      <c r="G9402">
        <v>131310</v>
      </c>
      <c r="H9402" t="s">
        <v>13</v>
      </c>
      <c r="I9402">
        <v>131310</v>
      </c>
      <c r="J9402" t="s">
        <v>14</v>
      </c>
      <c r="K9402">
        <v>0</v>
      </c>
      <c r="L9402" t="s">
        <v>14</v>
      </c>
      <c r="M9402" t="s">
        <v>15</v>
      </c>
    </row>
    <row r="9403" spans="1:13" x14ac:dyDescent="0.25">
      <c r="A9403">
        <v>2020</v>
      </c>
      <c r="B9403" t="str" cm="1">
        <f t="array" ref="B9403">_xlfn.IFS(C9403="SE","Senior", C9403 = "EX", "Excecutive",C9403 ="MI", "Middle", C9403 = "EN", "Entry")</f>
        <v>Entry</v>
      </c>
      <c r="C9403" t="s">
        <v>20</v>
      </c>
      <c r="D9403" t="str" cm="1">
        <f t="array" ref="D9403">_xlfn.IFS(E9403 = "FT","Full Time", E9403 = "PT", "Part Time", E9403 = "FL", "Freelance", E9403 = "CT", "Contract")</f>
        <v>Contract</v>
      </c>
      <c r="E9403" t="s">
        <v>33</v>
      </c>
      <c r="F9403" t="s">
        <v>203</v>
      </c>
      <c r="G9403">
        <v>60000</v>
      </c>
      <c r="H9403" t="s">
        <v>38</v>
      </c>
      <c r="I9403">
        <v>44753</v>
      </c>
      <c r="J9403" t="s">
        <v>39</v>
      </c>
      <c r="K9403">
        <v>50</v>
      </c>
      <c r="L9403" t="s">
        <v>39</v>
      </c>
      <c r="M9403" t="s">
        <v>26</v>
      </c>
    </row>
    <row r="9404" spans="1:13" x14ac:dyDescent="0.25">
      <c r="A9404">
        <v>2023</v>
      </c>
      <c r="B9404" t="str" cm="1">
        <f t="array" ref="B9404">_xlfn.IFS(C9404="SE","Senior", C9404 = "EX", "Excecutive",C9404 ="MI", "Middle", C9404 = "EN", "Entry")</f>
        <v>Entry</v>
      </c>
      <c r="C9404" t="s">
        <v>20</v>
      </c>
      <c r="D9404" t="str" cm="1">
        <f t="array" ref="D9404">_xlfn.IFS(E9404 = "FT","Full Time", E9404 = "PT", "Part Time", E9404 = "FL", "Freelance", E9404 = "CT", "Contract")</f>
        <v>Full Time</v>
      </c>
      <c r="E9404" t="s">
        <v>11</v>
      </c>
      <c r="F9404" t="s">
        <v>12</v>
      </c>
      <c r="G9404">
        <v>35000</v>
      </c>
      <c r="H9404" t="s">
        <v>13</v>
      </c>
      <c r="I9404">
        <v>35000</v>
      </c>
      <c r="J9404" t="s">
        <v>108</v>
      </c>
      <c r="K9404">
        <v>100</v>
      </c>
      <c r="L9404" t="s">
        <v>92</v>
      </c>
      <c r="M9404" t="s">
        <v>15</v>
      </c>
    </row>
    <row r="9405" spans="1:13" x14ac:dyDescent="0.25">
      <c r="A9405">
        <v>2023</v>
      </c>
      <c r="B9405" t="str" cm="1">
        <f t="array" ref="B9405">_xlfn.IFS(C9405="SE","Senior", C9405 = "EX", "Excecutive",C9405 ="MI", "Middle", C9405 = "EN", "Entry")</f>
        <v>Senior</v>
      </c>
      <c r="C9405" t="s">
        <v>10</v>
      </c>
      <c r="D9405" t="str" cm="1">
        <f t="array" ref="D9405">_xlfn.IFS(E9405 = "FT","Full Time", E9405 = "PT", "Part Time", E9405 = "FL", "Freelance", E9405 = "CT", "Contract")</f>
        <v>Full Time</v>
      </c>
      <c r="E9405" t="s">
        <v>11</v>
      </c>
      <c r="F9405" t="s">
        <v>160</v>
      </c>
      <c r="G9405">
        <v>50000</v>
      </c>
      <c r="H9405" t="s">
        <v>43</v>
      </c>
      <c r="I9405">
        <v>53984</v>
      </c>
      <c r="J9405" t="s">
        <v>165</v>
      </c>
      <c r="K9405">
        <v>100</v>
      </c>
      <c r="L9405" t="s">
        <v>165</v>
      </c>
      <c r="M9405" t="s">
        <v>32</v>
      </c>
    </row>
    <row r="9406" spans="1:13" x14ac:dyDescent="0.25">
      <c r="A9406">
        <v>2023</v>
      </c>
      <c r="B9406" t="str" cm="1">
        <f t="array" ref="B9406">_xlfn.IFS(C9406="SE","Senior", C9406 = "EX", "Excecutive",C9406 ="MI", "Middle", C9406 = "EN", "Entry")</f>
        <v>Senior</v>
      </c>
      <c r="C9406" t="s">
        <v>10</v>
      </c>
      <c r="D9406" t="str" cm="1">
        <f t="array" ref="D9406">_xlfn.IFS(E9406 = "FT","Full Time", E9406 = "PT", "Part Time", E9406 = "FL", "Freelance", E9406 = "CT", "Contract")</f>
        <v>Full Time</v>
      </c>
      <c r="E9406" t="s">
        <v>11</v>
      </c>
      <c r="F9406" t="s">
        <v>17</v>
      </c>
      <c r="G9406">
        <v>226600</v>
      </c>
      <c r="H9406" t="s">
        <v>13</v>
      </c>
      <c r="I9406">
        <v>226600</v>
      </c>
      <c r="J9406" t="s">
        <v>14</v>
      </c>
      <c r="K9406">
        <v>0</v>
      </c>
      <c r="L9406" t="s">
        <v>14</v>
      </c>
      <c r="M9406" t="s">
        <v>15</v>
      </c>
    </row>
    <row r="9407" spans="1:13" x14ac:dyDescent="0.25">
      <c r="A9407">
        <v>2023</v>
      </c>
      <c r="B9407" t="str" cm="1">
        <f t="array" ref="B9407">_xlfn.IFS(C9407="SE","Senior", C9407 = "EX", "Excecutive",C9407 ="MI", "Middle", C9407 = "EN", "Entry")</f>
        <v>Senior</v>
      </c>
      <c r="C9407" t="s">
        <v>10</v>
      </c>
      <c r="D9407" t="str" cm="1">
        <f t="array" ref="D9407">_xlfn.IFS(E9407 = "FT","Full Time", E9407 = "PT", "Part Time", E9407 = "FL", "Freelance", E9407 = "CT", "Contract")</f>
        <v>Full Time</v>
      </c>
      <c r="E9407" t="s">
        <v>11</v>
      </c>
      <c r="F9407" t="s">
        <v>17</v>
      </c>
      <c r="G9407">
        <v>140100</v>
      </c>
      <c r="H9407" t="s">
        <v>13</v>
      </c>
      <c r="I9407">
        <v>140100</v>
      </c>
      <c r="J9407" t="s">
        <v>14</v>
      </c>
      <c r="K9407">
        <v>0</v>
      </c>
      <c r="L9407" t="s">
        <v>14</v>
      </c>
      <c r="M9407" t="s">
        <v>15</v>
      </c>
    </row>
    <row r="9408" spans="1:13" x14ac:dyDescent="0.25">
      <c r="A9408">
        <v>2023</v>
      </c>
      <c r="B9408" t="str" cm="1">
        <f t="array" ref="B9408">_xlfn.IFS(C9408="SE","Senior", C9408 = "EX", "Excecutive",C9408 ="MI", "Middle", C9408 = "EN", "Entry")</f>
        <v>Senior</v>
      </c>
      <c r="C9408" t="s">
        <v>10</v>
      </c>
      <c r="D9408" t="str" cm="1">
        <f t="array" ref="D9408">_xlfn.IFS(E9408 = "FT","Full Time", E9408 = "PT", "Part Time", E9408 = "FL", "Freelance", E9408 = "CT", "Contract")</f>
        <v>Full Time</v>
      </c>
      <c r="E9408" t="s">
        <v>11</v>
      </c>
      <c r="F9408" t="s">
        <v>57</v>
      </c>
      <c r="G9408">
        <v>204500</v>
      </c>
      <c r="H9408" t="s">
        <v>13</v>
      </c>
      <c r="I9408">
        <v>204500</v>
      </c>
      <c r="J9408" t="s">
        <v>39</v>
      </c>
      <c r="K9408">
        <v>0</v>
      </c>
      <c r="L9408" t="s">
        <v>39</v>
      </c>
      <c r="M9408" t="s">
        <v>15</v>
      </c>
    </row>
    <row r="9409" spans="1:13" x14ac:dyDescent="0.25">
      <c r="A9409">
        <v>2023</v>
      </c>
      <c r="B9409" t="str" cm="1">
        <f t="array" ref="B9409">_xlfn.IFS(C9409="SE","Senior", C9409 = "EX", "Excecutive",C9409 ="MI", "Middle", C9409 = "EN", "Entry")</f>
        <v>Senior</v>
      </c>
      <c r="C9409" t="s">
        <v>10</v>
      </c>
      <c r="D9409" t="str" cm="1">
        <f t="array" ref="D9409">_xlfn.IFS(E9409 = "FT","Full Time", E9409 = "PT", "Part Time", E9409 = "FL", "Freelance", E9409 = "CT", "Contract")</f>
        <v>Full Time</v>
      </c>
      <c r="E9409" t="s">
        <v>11</v>
      </c>
      <c r="F9409" t="s">
        <v>57</v>
      </c>
      <c r="G9409">
        <v>142200</v>
      </c>
      <c r="H9409" t="s">
        <v>13</v>
      </c>
      <c r="I9409">
        <v>142200</v>
      </c>
      <c r="J9409" t="s">
        <v>39</v>
      </c>
      <c r="K9409">
        <v>0</v>
      </c>
      <c r="L9409" t="s">
        <v>39</v>
      </c>
      <c r="M9409" t="s">
        <v>15</v>
      </c>
    </row>
    <row r="9410" spans="1:13" x14ac:dyDescent="0.25">
      <c r="A9410">
        <v>2023</v>
      </c>
      <c r="B9410" t="str" cm="1">
        <f t="array" ref="B9410">_xlfn.IFS(C9410="SE","Senior", C9410 = "EX", "Excecutive",C9410 ="MI", "Middle", C9410 = "EN", "Entry")</f>
        <v>Senior</v>
      </c>
      <c r="C9410" t="s">
        <v>10</v>
      </c>
      <c r="D9410" t="str" cm="1">
        <f t="array" ref="D9410">_xlfn.IFS(E9410 = "FT","Full Time", E9410 = "PT", "Part Time", E9410 = "FL", "Freelance", E9410 = "CT", "Contract")</f>
        <v>Full Time</v>
      </c>
      <c r="E9410" t="s">
        <v>11</v>
      </c>
      <c r="F9410" t="s">
        <v>30</v>
      </c>
      <c r="G9410">
        <v>220000</v>
      </c>
      <c r="H9410" t="s">
        <v>13</v>
      </c>
      <c r="I9410">
        <v>220000</v>
      </c>
      <c r="J9410" t="s">
        <v>14</v>
      </c>
      <c r="K9410">
        <v>0</v>
      </c>
      <c r="L9410" t="s">
        <v>14</v>
      </c>
      <c r="M9410" t="s">
        <v>15</v>
      </c>
    </row>
    <row r="9411" spans="1:13" x14ac:dyDescent="0.25">
      <c r="A9411">
        <v>2023</v>
      </c>
      <c r="B9411" t="str" cm="1">
        <f t="array" ref="B9411">_xlfn.IFS(C9411="SE","Senior", C9411 = "EX", "Excecutive",C9411 ="MI", "Middle", C9411 = "EN", "Entry")</f>
        <v>Senior</v>
      </c>
      <c r="C9411" t="s">
        <v>10</v>
      </c>
      <c r="D9411" t="str" cm="1">
        <f t="array" ref="D9411">_xlfn.IFS(E9411 = "FT","Full Time", E9411 = "PT", "Part Time", E9411 = "FL", "Freelance", E9411 = "CT", "Contract")</f>
        <v>Full Time</v>
      </c>
      <c r="E9411" t="s">
        <v>11</v>
      </c>
      <c r="F9411" t="s">
        <v>30</v>
      </c>
      <c r="G9411">
        <v>140000</v>
      </c>
      <c r="H9411" t="s">
        <v>13</v>
      </c>
      <c r="I9411">
        <v>140000</v>
      </c>
      <c r="J9411" t="s">
        <v>14</v>
      </c>
      <c r="K9411">
        <v>0</v>
      </c>
      <c r="L9411" t="s">
        <v>14</v>
      </c>
      <c r="M9411" t="s">
        <v>15</v>
      </c>
    </row>
    <row r="9412" spans="1:13" x14ac:dyDescent="0.25">
      <c r="A9412">
        <v>2023</v>
      </c>
      <c r="B9412" t="str" cm="1">
        <f t="array" ref="B9412">_xlfn.IFS(C9412="SE","Senior", C9412 = "EX", "Excecutive",C9412 ="MI", "Middle", C9412 = "EN", "Entry")</f>
        <v>Senior</v>
      </c>
      <c r="C9412" t="s">
        <v>10</v>
      </c>
      <c r="D9412" t="str" cm="1">
        <f t="array" ref="D9412">_xlfn.IFS(E9412 = "FT","Full Time", E9412 = "PT", "Part Time", E9412 = "FL", "Freelance", E9412 = "CT", "Contract")</f>
        <v>Full Time</v>
      </c>
      <c r="E9412" t="s">
        <v>11</v>
      </c>
      <c r="F9412" t="s">
        <v>17</v>
      </c>
      <c r="G9412">
        <v>204600</v>
      </c>
      <c r="H9412" t="s">
        <v>13</v>
      </c>
      <c r="I9412">
        <v>204600</v>
      </c>
      <c r="J9412" t="s">
        <v>14</v>
      </c>
      <c r="K9412">
        <v>0</v>
      </c>
      <c r="L9412" t="s">
        <v>14</v>
      </c>
      <c r="M9412" t="s">
        <v>15</v>
      </c>
    </row>
    <row r="9413" spans="1:13" x14ac:dyDescent="0.25">
      <c r="A9413">
        <v>2023</v>
      </c>
      <c r="B9413" t="str" cm="1">
        <f t="array" ref="B9413">_xlfn.IFS(C9413="SE","Senior", C9413 = "EX", "Excecutive",C9413 ="MI", "Middle", C9413 = "EN", "Entry")</f>
        <v>Senior</v>
      </c>
      <c r="C9413" t="s">
        <v>10</v>
      </c>
      <c r="D9413" t="str" cm="1">
        <f t="array" ref="D9413">_xlfn.IFS(E9413 = "FT","Full Time", E9413 = "PT", "Part Time", E9413 = "FL", "Freelance", E9413 = "CT", "Contract")</f>
        <v>Full Time</v>
      </c>
      <c r="E9413" t="s">
        <v>11</v>
      </c>
      <c r="F9413" t="s">
        <v>17</v>
      </c>
      <c r="G9413">
        <v>126500</v>
      </c>
      <c r="H9413" t="s">
        <v>13</v>
      </c>
      <c r="I9413">
        <v>126500</v>
      </c>
      <c r="J9413" t="s">
        <v>14</v>
      </c>
      <c r="K9413">
        <v>0</v>
      </c>
      <c r="L9413" t="s">
        <v>14</v>
      </c>
      <c r="M9413" t="s">
        <v>15</v>
      </c>
    </row>
    <row r="9414" spans="1:13" x14ac:dyDescent="0.25">
      <c r="A9414">
        <v>2023</v>
      </c>
      <c r="B9414" t="str" cm="1">
        <f t="array" ref="B9414">_xlfn.IFS(C9414="SE","Senior", C9414 = "EX", "Excecutive",C9414 ="MI", "Middle", C9414 = "EN", "Entry")</f>
        <v>Senior</v>
      </c>
      <c r="C9414" t="s">
        <v>10</v>
      </c>
      <c r="D9414" t="str" cm="1">
        <f t="array" ref="D9414">_xlfn.IFS(E9414 = "FT","Full Time", E9414 = "PT", "Part Time", E9414 = "FL", "Freelance", E9414 = "CT", "Contract")</f>
        <v>Full Time</v>
      </c>
      <c r="E9414" t="s">
        <v>11</v>
      </c>
      <c r="F9414" t="s">
        <v>51</v>
      </c>
      <c r="G9414">
        <v>135960</v>
      </c>
      <c r="H9414" t="s">
        <v>13</v>
      </c>
      <c r="I9414">
        <v>135960</v>
      </c>
      <c r="J9414" t="s">
        <v>14</v>
      </c>
      <c r="K9414">
        <v>0</v>
      </c>
      <c r="L9414" t="s">
        <v>14</v>
      </c>
      <c r="M9414" t="s">
        <v>15</v>
      </c>
    </row>
    <row r="9415" spans="1:13" x14ac:dyDescent="0.25">
      <c r="A9415">
        <v>2023</v>
      </c>
      <c r="B9415" t="str" cm="1">
        <f t="array" ref="B9415">_xlfn.IFS(C9415="SE","Senior", C9415 = "EX", "Excecutive",C9415 ="MI", "Middle", C9415 = "EN", "Entry")</f>
        <v>Senior</v>
      </c>
      <c r="C9415" t="s">
        <v>10</v>
      </c>
      <c r="D9415" t="str" cm="1">
        <f t="array" ref="D9415">_xlfn.IFS(E9415 = "FT","Full Time", E9415 = "PT", "Part Time", E9415 = "FL", "Freelance", E9415 = "CT", "Contract")</f>
        <v>Full Time</v>
      </c>
      <c r="E9415" t="s">
        <v>11</v>
      </c>
      <c r="F9415" t="s">
        <v>51</v>
      </c>
      <c r="G9415">
        <v>70960</v>
      </c>
      <c r="H9415" t="s">
        <v>13</v>
      </c>
      <c r="I9415">
        <v>70960</v>
      </c>
      <c r="J9415" t="s">
        <v>14</v>
      </c>
      <c r="K9415">
        <v>0</v>
      </c>
      <c r="L9415" t="s">
        <v>14</v>
      </c>
      <c r="M9415" t="s">
        <v>15</v>
      </c>
    </row>
    <row r="9416" spans="1:13" x14ac:dyDescent="0.25">
      <c r="A9416">
        <v>2023</v>
      </c>
      <c r="B9416" t="str" cm="1">
        <f t="array" ref="B9416">_xlfn.IFS(C9416="SE","Senior", C9416 = "EX", "Excecutive",C9416 ="MI", "Middle", C9416 = "EN", "Entry")</f>
        <v>Senior</v>
      </c>
      <c r="C9416" t="s">
        <v>10</v>
      </c>
      <c r="D9416" t="str" cm="1">
        <f t="array" ref="D9416">_xlfn.IFS(E9416 = "FT","Full Time", E9416 = "PT", "Part Time", E9416 = "FL", "Freelance", E9416 = "CT", "Contract")</f>
        <v>Full Time</v>
      </c>
      <c r="E9416" t="s">
        <v>11</v>
      </c>
      <c r="F9416" t="s">
        <v>16</v>
      </c>
      <c r="G9416">
        <v>128750</v>
      </c>
      <c r="H9416" t="s">
        <v>13</v>
      </c>
      <c r="I9416">
        <v>128750</v>
      </c>
      <c r="J9416" t="s">
        <v>14</v>
      </c>
      <c r="K9416">
        <v>0</v>
      </c>
      <c r="L9416" t="s">
        <v>14</v>
      </c>
      <c r="M9416" t="s">
        <v>15</v>
      </c>
    </row>
    <row r="9417" spans="1:13" x14ac:dyDescent="0.25">
      <c r="A9417">
        <v>2023</v>
      </c>
      <c r="B9417" t="str" cm="1">
        <f t="array" ref="B9417">_xlfn.IFS(C9417="SE","Senior", C9417 = "EX", "Excecutive",C9417 ="MI", "Middle", C9417 = "EN", "Entry")</f>
        <v>Senior</v>
      </c>
      <c r="C9417" t="s">
        <v>10</v>
      </c>
      <c r="D9417" t="str" cm="1">
        <f t="array" ref="D9417">_xlfn.IFS(E9417 = "FT","Full Time", E9417 = "PT", "Part Time", E9417 = "FL", "Freelance", E9417 = "CT", "Contract")</f>
        <v>Full Time</v>
      </c>
      <c r="E9417" t="s">
        <v>11</v>
      </c>
      <c r="F9417" t="s">
        <v>16</v>
      </c>
      <c r="G9417">
        <v>86250</v>
      </c>
      <c r="H9417" t="s">
        <v>13</v>
      </c>
      <c r="I9417">
        <v>86250</v>
      </c>
      <c r="J9417" t="s">
        <v>14</v>
      </c>
      <c r="K9417">
        <v>0</v>
      </c>
      <c r="L9417" t="s">
        <v>14</v>
      </c>
      <c r="M9417" t="s">
        <v>15</v>
      </c>
    </row>
    <row r="9418" spans="1:13" x14ac:dyDescent="0.25">
      <c r="A9418">
        <v>2023</v>
      </c>
      <c r="B9418" t="str" cm="1">
        <f t="array" ref="B9418">_xlfn.IFS(C9418="SE","Senior", C9418 = "EX", "Excecutive",C9418 ="MI", "Middle", C9418 = "EN", "Entry")</f>
        <v>Senior</v>
      </c>
      <c r="C9418" t="s">
        <v>10</v>
      </c>
      <c r="D9418" t="str" cm="1">
        <f t="array" ref="D9418">_xlfn.IFS(E9418 = "FT","Full Time", E9418 = "PT", "Part Time", E9418 = "FL", "Freelance", E9418 = "CT", "Contract")</f>
        <v>Full Time</v>
      </c>
      <c r="E9418" t="s">
        <v>11</v>
      </c>
      <c r="F9418" t="s">
        <v>16</v>
      </c>
      <c r="G9418">
        <v>90000</v>
      </c>
      <c r="H9418" t="s">
        <v>36</v>
      </c>
      <c r="I9418">
        <v>110736</v>
      </c>
      <c r="J9418" t="s">
        <v>37</v>
      </c>
      <c r="K9418">
        <v>0</v>
      </c>
      <c r="L9418" t="s">
        <v>37</v>
      </c>
      <c r="M9418" t="s">
        <v>15</v>
      </c>
    </row>
    <row r="9419" spans="1:13" x14ac:dyDescent="0.25">
      <c r="A9419">
        <v>2023</v>
      </c>
      <c r="B9419" t="str" cm="1">
        <f t="array" ref="B9419">_xlfn.IFS(C9419="SE","Senior", C9419 = "EX", "Excecutive",C9419 ="MI", "Middle", C9419 = "EN", "Entry")</f>
        <v>Senior</v>
      </c>
      <c r="C9419" t="s">
        <v>10</v>
      </c>
      <c r="D9419" t="str" cm="1">
        <f t="array" ref="D9419">_xlfn.IFS(E9419 = "FT","Full Time", E9419 = "PT", "Part Time", E9419 = "FL", "Freelance", E9419 = "CT", "Contract")</f>
        <v>Full Time</v>
      </c>
      <c r="E9419" t="s">
        <v>11</v>
      </c>
      <c r="F9419" t="s">
        <v>16</v>
      </c>
      <c r="G9419">
        <v>75000</v>
      </c>
      <c r="H9419" t="s">
        <v>36</v>
      </c>
      <c r="I9419">
        <v>92280</v>
      </c>
      <c r="J9419" t="s">
        <v>37</v>
      </c>
      <c r="K9419">
        <v>0</v>
      </c>
      <c r="L9419" t="s">
        <v>37</v>
      </c>
      <c r="M9419" t="s">
        <v>15</v>
      </c>
    </row>
    <row r="9420" spans="1:13" x14ac:dyDescent="0.25">
      <c r="A9420">
        <v>2023</v>
      </c>
      <c r="B9420" t="str" cm="1">
        <f t="array" ref="B9420">_xlfn.IFS(C9420="SE","Senior", C9420 = "EX", "Excecutive",C9420 ="MI", "Middle", C9420 = "EN", "Entry")</f>
        <v>Middle</v>
      </c>
      <c r="C9420" t="s">
        <v>18</v>
      </c>
      <c r="D9420" t="str" cm="1">
        <f t="array" ref="D9420">_xlfn.IFS(E9420 = "FT","Full Time", E9420 = "PT", "Part Time", E9420 = "FL", "Freelance", E9420 = "CT", "Contract")</f>
        <v>Full Time</v>
      </c>
      <c r="E9420" t="s">
        <v>11</v>
      </c>
      <c r="F9420" t="s">
        <v>16</v>
      </c>
      <c r="G9420">
        <v>131000</v>
      </c>
      <c r="H9420" t="s">
        <v>13</v>
      </c>
      <c r="I9420">
        <v>131000</v>
      </c>
      <c r="J9420" t="s">
        <v>192</v>
      </c>
      <c r="K9420">
        <v>0</v>
      </c>
      <c r="L9420" t="s">
        <v>192</v>
      </c>
      <c r="M9420" t="s">
        <v>15</v>
      </c>
    </row>
    <row r="9421" spans="1:13" x14ac:dyDescent="0.25">
      <c r="A9421">
        <v>2023</v>
      </c>
      <c r="B9421" t="str" cm="1">
        <f t="array" ref="B9421">_xlfn.IFS(C9421="SE","Senior", C9421 = "EX", "Excecutive",C9421 ="MI", "Middle", C9421 = "EN", "Entry")</f>
        <v>Middle</v>
      </c>
      <c r="C9421" t="s">
        <v>18</v>
      </c>
      <c r="D9421" t="str" cm="1">
        <f t="array" ref="D9421">_xlfn.IFS(E9421 = "FT","Full Time", E9421 = "PT", "Part Time", E9421 = "FL", "Freelance", E9421 = "CT", "Contract")</f>
        <v>Full Time</v>
      </c>
      <c r="E9421" t="s">
        <v>11</v>
      </c>
      <c r="F9421" t="s">
        <v>16</v>
      </c>
      <c r="G9421">
        <v>88000</v>
      </c>
      <c r="H9421" t="s">
        <v>13</v>
      </c>
      <c r="I9421">
        <v>88000</v>
      </c>
      <c r="J9421" t="s">
        <v>192</v>
      </c>
      <c r="K9421">
        <v>0</v>
      </c>
      <c r="L9421" t="s">
        <v>192</v>
      </c>
      <c r="M9421" t="s">
        <v>15</v>
      </c>
    </row>
    <row r="9422" spans="1:13" x14ac:dyDescent="0.25">
      <c r="A9422">
        <v>2023</v>
      </c>
      <c r="B9422" t="str" cm="1">
        <f t="array" ref="B9422">_xlfn.IFS(C9422="SE","Senior", C9422 = "EX", "Excecutive",C9422 ="MI", "Middle", C9422 = "EN", "Entry")</f>
        <v>Senior</v>
      </c>
      <c r="C9422" t="s">
        <v>10</v>
      </c>
      <c r="D9422" t="str" cm="1">
        <f t="array" ref="D9422">_xlfn.IFS(E9422 = "FT","Full Time", E9422 = "PT", "Part Time", E9422 = "FL", "Freelance", E9422 = "CT", "Contract")</f>
        <v>Full Time</v>
      </c>
      <c r="E9422" t="s">
        <v>11</v>
      </c>
      <c r="F9422" t="s">
        <v>21</v>
      </c>
      <c r="G9422">
        <v>185100</v>
      </c>
      <c r="H9422" t="s">
        <v>13</v>
      </c>
      <c r="I9422">
        <v>185100</v>
      </c>
      <c r="J9422" t="s">
        <v>14</v>
      </c>
      <c r="K9422">
        <v>100</v>
      </c>
      <c r="L9422" t="s">
        <v>14</v>
      </c>
      <c r="M9422" t="s">
        <v>15</v>
      </c>
    </row>
    <row r="9423" spans="1:13" x14ac:dyDescent="0.25">
      <c r="A9423">
        <v>2023</v>
      </c>
      <c r="B9423" t="str" cm="1">
        <f t="array" ref="B9423">_xlfn.IFS(C9423="SE","Senior", C9423 = "EX", "Excecutive",C9423 ="MI", "Middle", C9423 = "EN", "Entry")</f>
        <v>Senior</v>
      </c>
      <c r="C9423" t="s">
        <v>10</v>
      </c>
      <c r="D9423" t="str" cm="1">
        <f t="array" ref="D9423">_xlfn.IFS(E9423 = "FT","Full Time", E9423 = "PT", "Part Time", E9423 = "FL", "Freelance", E9423 = "CT", "Contract")</f>
        <v>Full Time</v>
      </c>
      <c r="E9423" t="s">
        <v>11</v>
      </c>
      <c r="F9423" t="s">
        <v>21</v>
      </c>
      <c r="G9423">
        <v>133300</v>
      </c>
      <c r="H9423" t="s">
        <v>13</v>
      </c>
      <c r="I9423">
        <v>133300</v>
      </c>
      <c r="J9423" t="s">
        <v>14</v>
      </c>
      <c r="K9423">
        <v>100</v>
      </c>
      <c r="L9423" t="s">
        <v>14</v>
      </c>
      <c r="M9423" t="s">
        <v>15</v>
      </c>
    </row>
    <row r="9424" spans="1:13" x14ac:dyDescent="0.25">
      <c r="A9424">
        <v>2023</v>
      </c>
      <c r="B9424" t="str" cm="1">
        <f t="array" ref="B9424">_xlfn.IFS(C9424="SE","Senior", C9424 = "EX", "Excecutive",C9424 ="MI", "Middle", C9424 = "EN", "Entry")</f>
        <v>Senior</v>
      </c>
      <c r="C9424" t="s">
        <v>10</v>
      </c>
      <c r="D9424" t="str" cm="1">
        <f t="array" ref="D9424">_xlfn.IFS(E9424 = "FT","Full Time", E9424 = "PT", "Part Time", E9424 = "FL", "Freelance", E9424 = "CT", "Contract")</f>
        <v>Full Time</v>
      </c>
      <c r="E9424" t="s">
        <v>11</v>
      </c>
      <c r="F9424" t="s">
        <v>71</v>
      </c>
      <c r="G9424">
        <v>180000</v>
      </c>
      <c r="H9424" t="s">
        <v>13</v>
      </c>
      <c r="I9424">
        <v>180000</v>
      </c>
      <c r="J9424" t="s">
        <v>14</v>
      </c>
      <c r="K9424">
        <v>0</v>
      </c>
      <c r="L9424" t="s">
        <v>14</v>
      </c>
      <c r="M9424" t="s">
        <v>15</v>
      </c>
    </row>
    <row r="9425" spans="1:13" x14ac:dyDescent="0.25">
      <c r="A9425">
        <v>2023</v>
      </c>
      <c r="B9425" t="str" cm="1">
        <f t="array" ref="B9425">_xlfn.IFS(C9425="SE","Senior", C9425 = "EX", "Excecutive",C9425 ="MI", "Middle", C9425 = "EN", "Entry")</f>
        <v>Senior</v>
      </c>
      <c r="C9425" t="s">
        <v>10</v>
      </c>
      <c r="D9425" t="str" cm="1">
        <f t="array" ref="D9425">_xlfn.IFS(E9425 = "FT","Full Time", E9425 = "PT", "Part Time", E9425 = "FL", "Freelance", E9425 = "CT", "Contract")</f>
        <v>Full Time</v>
      </c>
      <c r="E9425" t="s">
        <v>11</v>
      </c>
      <c r="F9425" t="s">
        <v>71</v>
      </c>
      <c r="G9425">
        <v>150000</v>
      </c>
      <c r="H9425" t="s">
        <v>13</v>
      </c>
      <c r="I9425">
        <v>150000</v>
      </c>
      <c r="J9425" t="s">
        <v>14</v>
      </c>
      <c r="K9425">
        <v>0</v>
      </c>
      <c r="L9425" t="s">
        <v>14</v>
      </c>
      <c r="M9425" t="s">
        <v>15</v>
      </c>
    </row>
    <row r="9426" spans="1:13" x14ac:dyDescent="0.25">
      <c r="A9426">
        <v>2023</v>
      </c>
      <c r="B9426" t="str" cm="1">
        <f t="array" ref="B9426">_xlfn.IFS(C9426="SE","Senior", C9426 = "EX", "Excecutive",C9426 ="MI", "Middle", C9426 = "EN", "Entry")</f>
        <v>Senior</v>
      </c>
      <c r="C9426" t="s">
        <v>10</v>
      </c>
      <c r="D9426" t="str" cm="1">
        <f t="array" ref="D9426">_xlfn.IFS(E9426 = "FT","Full Time", E9426 = "PT", "Part Time", E9426 = "FL", "Freelance", E9426 = "CT", "Contract")</f>
        <v>Full Time</v>
      </c>
      <c r="E9426" t="s">
        <v>11</v>
      </c>
      <c r="F9426" t="s">
        <v>16</v>
      </c>
      <c r="G9426">
        <v>90000</v>
      </c>
      <c r="H9426" t="s">
        <v>13</v>
      </c>
      <c r="I9426">
        <v>90000</v>
      </c>
      <c r="J9426" t="s">
        <v>14</v>
      </c>
      <c r="K9426">
        <v>0</v>
      </c>
      <c r="L9426" t="s">
        <v>14</v>
      </c>
      <c r="M9426" t="s">
        <v>15</v>
      </c>
    </row>
    <row r="9427" spans="1:13" x14ac:dyDescent="0.25">
      <c r="A9427">
        <v>2023</v>
      </c>
      <c r="B9427" t="str" cm="1">
        <f t="array" ref="B9427">_xlfn.IFS(C9427="SE","Senior", C9427 = "EX", "Excecutive",C9427 ="MI", "Middle", C9427 = "EN", "Entry")</f>
        <v>Senior</v>
      </c>
      <c r="C9427" t="s">
        <v>10</v>
      </c>
      <c r="D9427" t="str" cm="1">
        <f t="array" ref="D9427">_xlfn.IFS(E9427 = "FT","Full Time", E9427 = "PT", "Part Time", E9427 = "FL", "Freelance", E9427 = "CT", "Contract")</f>
        <v>Full Time</v>
      </c>
      <c r="E9427" t="s">
        <v>11</v>
      </c>
      <c r="F9427" t="s">
        <v>16</v>
      </c>
      <c r="G9427">
        <v>75000</v>
      </c>
      <c r="H9427" t="s">
        <v>13</v>
      </c>
      <c r="I9427">
        <v>75000</v>
      </c>
      <c r="J9427" t="s">
        <v>14</v>
      </c>
      <c r="K9427">
        <v>0</v>
      </c>
      <c r="L9427" t="s">
        <v>14</v>
      </c>
      <c r="M9427" t="s">
        <v>15</v>
      </c>
    </row>
    <row r="9428" spans="1:13" x14ac:dyDescent="0.25">
      <c r="A9428">
        <v>2023</v>
      </c>
      <c r="B9428" t="str" cm="1">
        <f t="array" ref="B9428">_xlfn.IFS(C9428="SE","Senior", C9428 = "EX", "Excecutive",C9428 ="MI", "Middle", C9428 = "EN", "Entry")</f>
        <v>Entry</v>
      </c>
      <c r="C9428" t="s">
        <v>20</v>
      </c>
      <c r="D9428" t="str" cm="1">
        <f t="array" ref="D9428">_xlfn.IFS(E9428 = "FT","Full Time", E9428 = "PT", "Part Time", E9428 = "FL", "Freelance", E9428 = "CT", "Contract")</f>
        <v>Full Time</v>
      </c>
      <c r="E9428" t="s">
        <v>11</v>
      </c>
      <c r="F9428" t="s">
        <v>160</v>
      </c>
      <c r="G9428">
        <v>130000</v>
      </c>
      <c r="H9428" t="s">
        <v>13</v>
      </c>
      <c r="I9428">
        <v>130000</v>
      </c>
      <c r="J9428" t="s">
        <v>14</v>
      </c>
      <c r="K9428">
        <v>100</v>
      </c>
      <c r="L9428" t="s">
        <v>14</v>
      </c>
      <c r="M9428" t="s">
        <v>26</v>
      </c>
    </row>
    <row r="9429" spans="1:13" x14ac:dyDescent="0.25">
      <c r="A9429">
        <v>2023</v>
      </c>
      <c r="B9429" t="str" cm="1">
        <f t="array" ref="B9429">_xlfn.IFS(C9429="SE","Senior", C9429 = "EX", "Excecutive",C9429 ="MI", "Middle", C9429 = "EN", "Entry")</f>
        <v>Entry</v>
      </c>
      <c r="C9429" t="s">
        <v>20</v>
      </c>
      <c r="D9429" t="str" cm="1">
        <f t="array" ref="D9429">_xlfn.IFS(E9429 = "FT","Full Time", E9429 = "PT", "Part Time", E9429 = "FL", "Freelance", E9429 = "CT", "Contract")</f>
        <v>Full Time</v>
      </c>
      <c r="E9429" t="s">
        <v>11</v>
      </c>
      <c r="F9429" t="s">
        <v>21</v>
      </c>
      <c r="G9429">
        <v>1700000</v>
      </c>
      <c r="H9429" t="s">
        <v>87</v>
      </c>
      <c r="I9429">
        <v>20673</v>
      </c>
      <c r="J9429" t="s">
        <v>88</v>
      </c>
      <c r="K9429">
        <v>50</v>
      </c>
      <c r="L9429" t="s">
        <v>88</v>
      </c>
      <c r="M9429" t="s">
        <v>26</v>
      </c>
    </row>
    <row r="9430" spans="1:13" x14ac:dyDescent="0.25">
      <c r="A9430">
        <v>2023</v>
      </c>
      <c r="B9430" t="str" cm="1">
        <f t="array" ref="B9430">_xlfn.IFS(C9430="SE","Senior", C9430 = "EX", "Excecutive",C9430 ="MI", "Middle", C9430 = "EN", "Entry")</f>
        <v>Senior</v>
      </c>
      <c r="C9430" t="s">
        <v>10</v>
      </c>
      <c r="D9430" t="str" cm="1">
        <f t="array" ref="D9430">_xlfn.IFS(E9430 = "FT","Full Time", E9430 = "PT", "Part Time", E9430 = "FL", "Freelance", E9430 = "CT", "Contract")</f>
        <v>Full Time</v>
      </c>
      <c r="E9430" t="s">
        <v>11</v>
      </c>
      <c r="F9430" t="s">
        <v>21</v>
      </c>
      <c r="G9430">
        <v>60000</v>
      </c>
      <c r="H9430" t="s">
        <v>36</v>
      </c>
      <c r="I9430">
        <v>73824</v>
      </c>
      <c r="J9430" t="s">
        <v>37</v>
      </c>
      <c r="K9430">
        <v>0</v>
      </c>
      <c r="L9430" t="s">
        <v>37</v>
      </c>
      <c r="M9430" t="s">
        <v>15</v>
      </c>
    </row>
    <row r="9431" spans="1:13" x14ac:dyDescent="0.25">
      <c r="A9431">
        <v>2023</v>
      </c>
      <c r="B9431" t="str" cm="1">
        <f t="array" ref="B9431">_xlfn.IFS(C9431="SE","Senior", C9431 = "EX", "Excecutive",C9431 ="MI", "Middle", C9431 = "EN", "Entry")</f>
        <v>Senior</v>
      </c>
      <c r="C9431" t="s">
        <v>10</v>
      </c>
      <c r="D9431" t="str" cm="1">
        <f t="array" ref="D9431">_xlfn.IFS(E9431 = "FT","Full Time", E9431 = "PT", "Part Time", E9431 = "FL", "Freelance", E9431 = "CT", "Contract")</f>
        <v>Full Time</v>
      </c>
      <c r="E9431" t="s">
        <v>11</v>
      </c>
      <c r="F9431" t="s">
        <v>21</v>
      </c>
      <c r="G9431">
        <v>50000</v>
      </c>
      <c r="H9431" t="s">
        <v>36</v>
      </c>
      <c r="I9431">
        <v>61520</v>
      </c>
      <c r="J9431" t="s">
        <v>37</v>
      </c>
      <c r="K9431">
        <v>0</v>
      </c>
      <c r="L9431" t="s">
        <v>37</v>
      </c>
      <c r="M9431" t="s">
        <v>15</v>
      </c>
    </row>
    <row r="9432" spans="1:13" x14ac:dyDescent="0.25">
      <c r="A9432">
        <v>2023</v>
      </c>
      <c r="B9432" t="str" cm="1">
        <f t="array" ref="B9432">_xlfn.IFS(C9432="SE","Senior", C9432 = "EX", "Excecutive",C9432 ="MI", "Middle", C9432 = "EN", "Entry")</f>
        <v>Middle</v>
      </c>
      <c r="C9432" t="s">
        <v>18</v>
      </c>
      <c r="D9432" t="str" cm="1">
        <f t="array" ref="D9432">_xlfn.IFS(E9432 = "FT","Full Time", E9432 = "PT", "Part Time", E9432 = "FL", "Freelance", E9432 = "CT", "Contract")</f>
        <v>Full Time</v>
      </c>
      <c r="E9432" t="s">
        <v>11</v>
      </c>
      <c r="F9432" t="s">
        <v>27</v>
      </c>
      <c r="G9432">
        <v>115500</v>
      </c>
      <c r="H9432" t="s">
        <v>13</v>
      </c>
      <c r="I9432">
        <v>115500</v>
      </c>
      <c r="J9432" t="s">
        <v>14</v>
      </c>
      <c r="K9432">
        <v>0</v>
      </c>
      <c r="L9432" t="s">
        <v>14</v>
      </c>
      <c r="M9432" t="s">
        <v>15</v>
      </c>
    </row>
    <row r="9433" spans="1:13" x14ac:dyDescent="0.25">
      <c r="A9433">
        <v>2023</v>
      </c>
      <c r="B9433" t="str" cm="1">
        <f t="array" ref="B9433">_xlfn.IFS(C9433="SE","Senior", C9433 = "EX", "Excecutive",C9433 ="MI", "Middle", C9433 = "EN", "Entry")</f>
        <v>Middle</v>
      </c>
      <c r="C9433" t="s">
        <v>18</v>
      </c>
      <c r="D9433" t="str" cm="1">
        <f t="array" ref="D9433">_xlfn.IFS(E9433 = "FT","Full Time", E9433 = "PT", "Part Time", E9433 = "FL", "Freelance", E9433 = "CT", "Contract")</f>
        <v>Full Time</v>
      </c>
      <c r="E9433" t="s">
        <v>11</v>
      </c>
      <c r="F9433" t="s">
        <v>27</v>
      </c>
      <c r="G9433">
        <v>73500</v>
      </c>
      <c r="H9433" t="s">
        <v>13</v>
      </c>
      <c r="I9433">
        <v>73500</v>
      </c>
      <c r="J9433" t="s">
        <v>14</v>
      </c>
      <c r="K9433">
        <v>0</v>
      </c>
      <c r="L9433" t="s">
        <v>14</v>
      </c>
      <c r="M9433" t="s">
        <v>15</v>
      </c>
    </row>
    <row r="9434" spans="1:13" x14ac:dyDescent="0.25">
      <c r="A9434">
        <v>2023</v>
      </c>
      <c r="B9434" t="str" cm="1">
        <f t="array" ref="B9434">_xlfn.IFS(C9434="SE","Senior", C9434 = "EX", "Excecutive",C9434 ="MI", "Middle", C9434 = "EN", "Entry")</f>
        <v>Middle</v>
      </c>
      <c r="C9434" t="s">
        <v>18</v>
      </c>
      <c r="D9434" t="str" cm="1">
        <f t="array" ref="D9434">_xlfn.IFS(E9434 = "FT","Full Time", E9434 = "PT", "Part Time", E9434 = "FL", "Freelance", E9434 = "CT", "Contract")</f>
        <v>Full Time</v>
      </c>
      <c r="E9434" t="s">
        <v>11</v>
      </c>
      <c r="F9434" t="s">
        <v>19</v>
      </c>
      <c r="G9434">
        <v>125000</v>
      </c>
      <c r="H9434" t="s">
        <v>13</v>
      </c>
      <c r="I9434">
        <v>125000</v>
      </c>
      <c r="J9434" t="s">
        <v>14</v>
      </c>
      <c r="K9434">
        <v>0</v>
      </c>
      <c r="L9434" t="s">
        <v>14</v>
      </c>
      <c r="M9434" t="s">
        <v>15</v>
      </c>
    </row>
    <row r="9435" spans="1:13" x14ac:dyDescent="0.25">
      <c r="A9435">
        <v>2023</v>
      </c>
      <c r="B9435" t="str" cm="1">
        <f t="array" ref="B9435">_xlfn.IFS(C9435="SE","Senior", C9435 = "EX", "Excecutive",C9435 ="MI", "Middle", C9435 = "EN", "Entry")</f>
        <v>Middle</v>
      </c>
      <c r="C9435" t="s">
        <v>18</v>
      </c>
      <c r="D9435" t="str" cm="1">
        <f t="array" ref="D9435">_xlfn.IFS(E9435 = "FT","Full Time", E9435 = "PT", "Part Time", E9435 = "FL", "Freelance", E9435 = "CT", "Contract")</f>
        <v>Full Time</v>
      </c>
      <c r="E9435" t="s">
        <v>11</v>
      </c>
      <c r="F9435" t="s">
        <v>19</v>
      </c>
      <c r="G9435">
        <v>85000</v>
      </c>
      <c r="H9435" t="s">
        <v>13</v>
      </c>
      <c r="I9435">
        <v>85000</v>
      </c>
      <c r="J9435" t="s">
        <v>14</v>
      </c>
      <c r="K9435">
        <v>0</v>
      </c>
      <c r="L9435" t="s">
        <v>14</v>
      </c>
      <c r="M9435" t="s">
        <v>15</v>
      </c>
    </row>
    <row r="9436" spans="1:13" x14ac:dyDescent="0.25">
      <c r="A9436">
        <v>2023</v>
      </c>
      <c r="B9436" t="str" cm="1">
        <f t="array" ref="B9436">_xlfn.IFS(C9436="SE","Senior", C9436 = "EX", "Excecutive",C9436 ="MI", "Middle", C9436 = "EN", "Entry")</f>
        <v>Middle</v>
      </c>
      <c r="C9436" t="s">
        <v>18</v>
      </c>
      <c r="D9436" t="str" cm="1">
        <f t="array" ref="D9436">_xlfn.IFS(E9436 = "FT","Full Time", E9436 = "PT", "Part Time", E9436 = "FL", "Freelance", E9436 = "CT", "Contract")</f>
        <v>Full Time</v>
      </c>
      <c r="E9436" t="s">
        <v>11</v>
      </c>
      <c r="F9436" t="s">
        <v>27</v>
      </c>
      <c r="G9436">
        <v>80000</v>
      </c>
      <c r="H9436" t="s">
        <v>13</v>
      </c>
      <c r="I9436">
        <v>80000</v>
      </c>
      <c r="J9436" t="s">
        <v>14</v>
      </c>
      <c r="K9436">
        <v>0</v>
      </c>
      <c r="L9436" t="s">
        <v>14</v>
      </c>
      <c r="M9436" t="s">
        <v>15</v>
      </c>
    </row>
    <row r="9437" spans="1:13" x14ac:dyDescent="0.25">
      <c r="A9437">
        <v>2023</v>
      </c>
      <c r="B9437" t="str" cm="1">
        <f t="array" ref="B9437">_xlfn.IFS(C9437="SE","Senior", C9437 = "EX", "Excecutive",C9437 ="MI", "Middle", C9437 = "EN", "Entry")</f>
        <v>Middle</v>
      </c>
      <c r="C9437" t="s">
        <v>18</v>
      </c>
      <c r="D9437" t="str" cm="1">
        <f t="array" ref="D9437">_xlfn.IFS(E9437 = "FT","Full Time", E9437 = "PT", "Part Time", E9437 = "FL", "Freelance", E9437 = "CT", "Contract")</f>
        <v>Full Time</v>
      </c>
      <c r="E9437" t="s">
        <v>11</v>
      </c>
      <c r="F9437" t="s">
        <v>27</v>
      </c>
      <c r="G9437">
        <v>70000</v>
      </c>
      <c r="H9437" t="s">
        <v>13</v>
      </c>
      <c r="I9437">
        <v>70000</v>
      </c>
      <c r="J9437" t="s">
        <v>14</v>
      </c>
      <c r="K9437">
        <v>0</v>
      </c>
      <c r="L9437" t="s">
        <v>14</v>
      </c>
      <c r="M9437" t="s">
        <v>15</v>
      </c>
    </row>
    <row r="9438" spans="1:13" x14ac:dyDescent="0.25">
      <c r="A9438">
        <v>2023</v>
      </c>
      <c r="B9438" t="str" cm="1">
        <f t="array" ref="B9438">_xlfn.IFS(C9438="SE","Senior", C9438 = "EX", "Excecutive",C9438 ="MI", "Middle", C9438 = "EN", "Entry")</f>
        <v>Senior</v>
      </c>
      <c r="C9438" t="s">
        <v>10</v>
      </c>
      <c r="D9438" t="str" cm="1">
        <f t="array" ref="D9438">_xlfn.IFS(E9438 = "FT","Full Time", E9438 = "PT", "Part Time", E9438 = "FL", "Freelance", E9438 = "CT", "Contract")</f>
        <v>Full Time</v>
      </c>
      <c r="E9438" t="s">
        <v>11</v>
      </c>
      <c r="F9438" t="s">
        <v>24</v>
      </c>
      <c r="G9438">
        <v>260000</v>
      </c>
      <c r="H9438" t="s">
        <v>13</v>
      </c>
      <c r="I9438">
        <v>260000</v>
      </c>
      <c r="J9438" t="s">
        <v>14</v>
      </c>
      <c r="K9438">
        <v>0</v>
      </c>
      <c r="L9438" t="s">
        <v>14</v>
      </c>
      <c r="M9438" t="s">
        <v>15</v>
      </c>
    </row>
    <row r="9439" spans="1:13" x14ac:dyDescent="0.25">
      <c r="A9439">
        <v>2023</v>
      </c>
      <c r="B9439" t="str" cm="1">
        <f t="array" ref="B9439">_xlfn.IFS(C9439="SE","Senior", C9439 = "EX", "Excecutive",C9439 ="MI", "Middle", C9439 = "EN", "Entry")</f>
        <v>Senior</v>
      </c>
      <c r="C9439" t="s">
        <v>10</v>
      </c>
      <c r="D9439" t="str" cm="1">
        <f t="array" ref="D9439">_xlfn.IFS(E9439 = "FT","Full Time", E9439 = "PT", "Part Time", E9439 = "FL", "Freelance", E9439 = "CT", "Contract")</f>
        <v>Full Time</v>
      </c>
      <c r="E9439" t="s">
        <v>11</v>
      </c>
      <c r="F9439" t="s">
        <v>24</v>
      </c>
      <c r="G9439">
        <v>160000</v>
      </c>
      <c r="H9439" t="s">
        <v>13</v>
      </c>
      <c r="I9439">
        <v>160000</v>
      </c>
      <c r="J9439" t="s">
        <v>14</v>
      </c>
      <c r="K9439">
        <v>0</v>
      </c>
      <c r="L9439" t="s">
        <v>14</v>
      </c>
      <c r="M9439" t="s">
        <v>15</v>
      </c>
    </row>
    <row r="9440" spans="1:13" x14ac:dyDescent="0.25">
      <c r="A9440">
        <v>2023</v>
      </c>
      <c r="B9440" t="str" cm="1">
        <f t="array" ref="B9440">_xlfn.IFS(C9440="SE","Senior", C9440 = "EX", "Excecutive",C9440 ="MI", "Middle", C9440 = "EN", "Entry")</f>
        <v>Senior</v>
      </c>
      <c r="C9440" t="s">
        <v>10</v>
      </c>
      <c r="D9440" t="str" cm="1">
        <f t="array" ref="D9440">_xlfn.IFS(E9440 = "FT","Full Time", E9440 = "PT", "Part Time", E9440 = "FL", "Freelance", E9440 = "CT", "Contract")</f>
        <v>Full Time</v>
      </c>
      <c r="E9440" t="s">
        <v>11</v>
      </c>
      <c r="F9440" t="s">
        <v>27</v>
      </c>
      <c r="G9440">
        <v>105000</v>
      </c>
      <c r="H9440" t="s">
        <v>13</v>
      </c>
      <c r="I9440">
        <v>105000</v>
      </c>
      <c r="J9440" t="s">
        <v>14</v>
      </c>
      <c r="K9440">
        <v>0</v>
      </c>
      <c r="L9440" t="s">
        <v>14</v>
      </c>
      <c r="M9440" t="s">
        <v>15</v>
      </c>
    </row>
    <row r="9441" spans="1:13" x14ac:dyDescent="0.25">
      <c r="A9441">
        <v>2023</v>
      </c>
      <c r="B9441" t="str" cm="1">
        <f t="array" ref="B9441">_xlfn.IFS(C9441="SE","Senior", C9441 = "EX", "Excecutive",C9441 ="MI", "Middle", C9441 = "EN", "Entry")</f>
        <v>Senior</v>
      </c>
      <c r="C9441" t="s">
        <v>10</v>
      </c>
      <c r="D9441" t="str" cm="1">
        <f t="array" ref="D9441">_xlfn.IFS(E9441 = "FT","Full Time", E9441 = "PT", "Part Time", E9441 = "FL", "Freelance", E9441 = "CT", "Contract")</f>
        <v>Full Time</v>
      </c>
      <c r="E9441" t="s">
        <v>11</v>
      </c>
      <c r="F9441" t="s">
        <v>27</v>
      </c>
      <c r="G9441">
        <v>80000</v>
      </c>
      <c r="H9441" t="s">
        <v>13</v>
      </c>
      <c r="I9441">
        <v>80000</v>
      </c>
      <c r="J9441" t="s">
        <v>14</v>
      </c>
      <c r="K9441">
        <v>0</v>
      </c>
      <c r="L9441" t="s">
        <v>14</v>
      </c>
      <c r="M9441" t="s">
        <v>15</v>
      </c>
    </row>
    <row r="9442" spans="1:13" x14ac:dyDescent="0.25">
      <c r="A9442">
        <v>2023</v>
      </c>
      <c r="B9442" t="str" cm="1">
        <f t="array" ref="B9442">_xlfn.IFS(C9442="SE","Senior", C9442 = "EX", "Excecutive",C9442 ="MI", "Middle", C9442 = "EN", "Entry")</f>
        <v>Senior</v>
      </c>
      <c r="C9442" t="s">
        <v>10</v>
      </c>
      <c r="D9442" t="str" cm="1">
        <f t="array" ref="D9442">_xlfn.IFS(E9442 = "FT","Full Time", E9442 = "PT", "Part Time", E9442 = "FL", "Freelance", E9442 = "CT", "Contract")</f>
        <v>Full Time</v>
      </c>
      <c r="E9442" t="s">
        <v>11</v>
      </c>
      <c r="F9442" t="s">
        <v>17</v>
      </c>
      <c r="G9442">
        <v>150000</v>
      </c>
      <c r="H9442" t="s">
        <v>13</v>
      </c>
      <c r="I9442">
        <v>150000</v>
      </c>
      <c r="J9442" t="s">
        <v>39</v>
      </c>
      <c r="K9442">
        <v>100</v>
      </c>
      <c r="L9442" t="s">
        <v>39</v>
      </c>
      <c r="M9442" t="s">
        <v>15</v>
      </c>
    </row>
    <row r="9443" spans="1:13" x14ac:dyDescent="0.25">
      <c r="A9443">
        <v>2023</v>
      </c>
      <c r="B9443" t="str" cm="1">
        <f t="array" ref="B9443">_xlfn.IFS(C9443="SE","Senior", C9443 = "EX", "Excecutive",C9443 ="MI", "Middle", C9443 = "EN", "Entry")</f>
        <v>Senior</v>
      </c>
      <c r="C9443" t="s">
        <v>10</v>
      </c>
      <c r="D9443" t="str" cm="1">
        <f t="array" ref="D9443">_xlfn.IFS(E9443 = "FT","Full Time", E9443 = "PT", "Part Time", E9443 = "FL", "Freelance", E9443 = "CT", "Contract")</f>
        <v>Full Time</v>
      </c>
      <c r="E9443" t="s">
        <v>11</v>
      </c>
      <c r="F9443" t="s">
        <v>17</v>
      </c>
      <c r="G9443">
        <v>95000</v>
      </c>
      <c r="H9443" t="s">
        <v>13</v>
      </c>
      <c r="I9443">
        <v>95000</v>
      </c>
      <c r="J9443" t="s">
        <v>39</v>
      </c>
      <c r="K9443">
        <v>100</v>
      </c>
      <c r="L9443" t="s">
        <v>39</v>
      </c>
      <c r="M9443" t="s">
        <v>15</v>
      </c>
    </row>
    <row r="9444" spans="1:13" x14ac:dyDescent="0.25">
      <c r="A9444">
        <v>2023</v>
      </c>
      <c r="B9444" t="str" cm="1">
        <f t="array" ref="B9444">_xlfn.IFS(C9444="SE","Senior", C9444 = "EX", "Excecutive",C9444 ="MI", "Middle", C9444 = "EN", "Entry")</f>
        <v>Senior</v>
      </c>
      <c r="C9444" t="s">
        <v>10</v>
      </c>
      <c r="D9444" t="str" cm="1">
        <f t="array" ref="D9444">_xlfn.IFS(E9444 = "FT","Full Time", E9444 = "PT", "Part Time", E9444 = "FL", "Freelance", E9444 = "CT", "Contract")</f>
        <v>Full Time</v>
      </c>
      <c r="E9444" t="s">
        <v>11</v>
      </c>
      <c r="F9444" t="s">
        <v>16</v>
      </c>
      <c r="G9444">
        <v>204750</v>
      </c>
      <c r="H9444" t="s">
        <v>13</v>
      </c>
      <c r="I9444">
        <v>204750</v>
      </c>
      <c r="J9444" t="s">
        <v>14</v>
      </c>
      <c r="K9444">
        <v>0</v>
      </c>
      <c r="L9444" t="s">
        <v>14</v>
      </c>
      <c r="M9444" t="s">
        <v>15</v>
      </c>
    </row>
    <row r="9445" spans="1:13" x14ac:dyDescent="0.25">
      <c r="A9445">
        <v>2023</v>
      </c>
      <c r="B9445" t="str" cm="1">
        <f t="array" ref="B9445">_xlfn.IFS(C9445="SE","Senior", C9445 = "EX", "Excecutive",C9445 ="MI", "Middle", C9445 = "EN", "Entry")</f>
        <v>Senior</v>
      </c>
      <c r="C9445" t="s">
        <v>10</v>
      </c>
      <c r="D9445" t="str" cm="1">
        <f t="array" ref="D9445">_xlfn.IFS(E9445 = "FT","Full Time", E9445 = "PT", "Part Time", E9445 = "FL", "Freelance", E9445 = "CT", "Contract")</f>
        <v>Full Time</v>
      </c>
      <c r="E9445" t="s">
        <v>11</v>
      </c>
      <c r="F9445" t="s">
        <v>16</v>
      </c>
      <c r="G9445">
        <v>153550</v>
      </c>
      <c r="H9445" t="s">
        <v>13</v>
      </c>
      <c r="I9445">
        <v>153550</v>
      </c>
      <c r="J9445" t="s">
        <v>14</v>
      </c>
      <c r="K9445">
        <v>0</v>
      </c>
      <c r="L9445" t="s">
        <v>14</v>
      </c>
      <c r="M9445" t="s">
        <v>15</v>
      </c>
    </row>
    <row r="9446" spans="1:13" x14ac:dyDescent="0.25">
      <c r="A9446">
        <v>2023</v>
      </c>
      <c r="B9446" t="str" cm="1">
        <f t="array" ref="B9446">_xlfn.IFS(C9446="SE","Senior", C9446 = "EX", "Excecutive",C9446 ="MI", "Middle", C9446 = "EN", "Entry")</f>
        <v>Senior</v>
      </c>
      <c r="C9446" t="s">
        <v>10</v>
      </c>
      <c r="D9446" t="str" cm="1">
        <f t="array" ref="D9446">_xlfn.IFS(E9446 = "FT","Full Time", E9446 = "PT", "Part Time", E9446 = "FL", "Freelance", E9446 = "CT", "Contract")</f>
        <v>Full Time</v>
      </c>
      <c r="E9446" t="s">
        <v>11</v>
      </c>
      <c r="F9446" t="s">
        <v>21</v>
      </c>
      <c r="G9446">
        <v>150000</v>
      </c>
      <c r="H9446" t="s">
        <v>13</v>
      </c>
      <c r="I9446">
        <v>150000</v>
      </c>
      <c r="J9446" t="s">
        <v>14</v>
      </c>
      <c r="K9446">
        <v>100</v>
      </c>
      <c r="L9446" t="s">
        <v>14</v>
      </c>
      <c r="M9446" t="s">
        <v>15</v>
      </c>
    </row>
    <row r="9447" spans="1:13" x14ac:dyDescent="0.25">
      <c r="A9447">
        <v>2023</v>
      </c>
      <c r="B9447" t="str" cm="1">
        <f t="array" ref="B9447">_xlfn.IFS(C9447="SE","Senior", C9447 = "EX", "Excecutive",C9447 ="MI", "Middle", C9447 = "EN", "Entry")</f>
        <v>Senior</v>
      </c>
      <c r="C9447" t="s">
        <v>10</v>
      </c>
      <c r="D9447" t="str" cm="1">
        <f t="array" ref="D9447">_xlfn.IFS(E9447 = "FT","Full Time", E9447 = "PT", "Part Time", E9447 = "FL", "Freelance", E9447 = "CT", "Contract")</f>
        <v>Full Time</v>
      </c>
      <c r="E9447" t="s">
        <v>11</v>
      </c>
      <c r="F9447" t="s">
        <v>21</v>
      </c>
      <c r="G9447">
        <v>120000</v>
      </c>
      <c r="H9447" t="s">
        <v>13</v>
      </c>
      <c r="I9447">
        <v>120000</v>
      </c>
      <c r="J9447" t="s">
        <v>14</v>
      </c>
      <c r="K9447">
        <v>100</v>
      </c>
      <c r="L9447" t="s">
        <v>14</v>
      </c>
      <c r="M9447" t="s">
        <v>15</v>
      </c>
    </row>
    <row r="9448" spans="1:13" x14ac:dyDescent="0.25">
      <c r="A9448">
        <v>2023</v>
      </c>
      <c r="B9448" t="str" cm="1">
        <f t="array" ref="B9448">_xlfn.IFS(C9448="SE","Senior", C9448 = "EX", "Excecutive",C9448 ="MI", "Middle", C9448 = "EN", "Entry")</f>
        <v>Middle</v>
      </c>
      <c r="C9448" t="s">
        <v>18</v>
      </c>
      <c r="D9448" t="str" cm="1">
        <f t="array" ref="D9448">_xlfn.IFS(E9448 = "FT","Full Time", E9448 = "PT", "Part Time", E9448 = "FL", "Freelance", E9448 = "CT", "Contract")</f>
        <v>Full Time</v>
      </c>
      <c r="E9448" t="s">
        <v>11</v>
      </c>
      <c r="F9448" t="s">
        <v>16</v>
      </c>
      <c r="G9448">
        <v>150000</v>
      </c>
      <c r="H9448" t="s">
        <v>13</v>
      </c>
      <c r="I9448">
        <v>150000</v>
      </c>
      <c r="J9448" t="s">
        <v>14</v>
      </c>
      <c r="K9448">
        <v>0</v>
      </c>
      <c r="L9448" t="s">
        <v>14</v>
      </c>
      <c r="M9448" t="s">
        <v>15</v>
      </c>
    </row>
    <row r="9449" spans="1:13" x14ac:dyDescent="0.25">
      <c r="A9449">
        <v>2023</v>
      </c>
      <c r="B9449" t="str" cm="1">
        <f t="array" ref="B9449">_xlfn.IFS(C9449="SE","Senior", C9449 = "EX", "Excecutive",C9449 ="MI", "Middle", C9449 = "EN", "Entry")</f>
        <v>Middle</v>
      </c>
      <c r="C9449" t="s">
        <v>18</v>
      </c>
      <c r="D9449" t="str" cm="1">
        <f t="array" ref="D9449">_xlfn.IFS(E9449 = "FT","Full Time", E9449 = "PT", "Part Time", E9449 = "FL", "Freelance", E9449 = "CT", "Contract")</f>
        <v>Full Time</v>
      </c>
      <c r="E9449" t="s">
        <v>11</v>
      </c>
      <c r="F9449" t="s">
        <v>16</v>
      </c>
      <c r="G9449">
        <v>110000</v>
      </c>
      <c r="H9449" t="s">
        <v>13</v>
      </c>
      <c r="I9449">
        <v>110000</v>
      </c>
      <c r="J9449" t="s">
        <v>14</v>
      </c>
      <c r="K9449">
        <v>0</v>
      </c>
      <c r="L9449" t="s">
        <v>14</v>
      </c>
      <c r="M9449" t="s">
        <v>15</v>
      </c>
    </row>
    <row r="9450" spans="1:13" x14ac:dyDescent="0.25">
      <c r="A9450">
        <v>2023</v>
      </c>
      <c r="B9450" t="str" cm="1">
        <f t="array" ref="B9450">_xlfn.IFS(C9450="SE","Senior", C9450 = "EX", "Excecutive",C9450 ="MI", "Middle", C9450 = "EN", "Entry")</f>
        <v>Senior</v>
      </c>
      <c r="C9450" t="s">
        <v>10</v>
      </c>
      <c r="D9450" t="str" cm="1">
        <f t="array" ref="D9450">_xlfn.IFS(E9450 = "FT","Full Time", E9450 = "PT", "Part Time", E9450 = "FL", "Freelance", E9450 = "CT", "Contract")</f>
        <v>Full Time</v>
      </c>
      <c r="E9450" t="s">
        <v>11</v>
      </c>
      <c r="F9450" t="s">
        <v>16</v>
      </c>
      <c r="G9450">
        <v>200000</v>
      </c>
      <c r="H9450" t="s">
        <v>13</v>
      </c>
      <c r="I9450">
        <v>200000</v>
      </c>
      <c r="J9450" t="s">
        <v>14</v>
      </c>
      <c r="K9450">
        <v>0</v>
      </c>
      <c r="L9450" t="s">
        <v>14</v>
      </c>
      <c r="M9450" t="s">
        <v>15</v>
      </c>
    </row>
    <row r="9451" spans="1:13" x14ac:dyDescent="0.25">
      <c r="A9451">
        <v>2023</v>
      </c>
      <c r="B9451" t="str" cm="1">
        <f t="array" ref="B9451">_xlfn.IFS(C9451="SE","Senior", C9451 = "EX", "Excecutive",C9451 ="MI", "Middle", C9451 = "EN", "Entry")</f>
        <v>Senior</v>
      </c>
      <c r="C9451" t="s">
        <v>10</v>
      </c>
      <c r="D9451" t="str" cm="1">
        <f t="array" ref="D9451">_xlfn.IFS(E9451 = "FT","Full Time", E9451 = "PT", "Part Time", E9451 = "FL", "Freelance", E9451 = "CT", "Contract")</f>
        <v>Full Time</v>
      </c>
      <c r="E9451" t="s">
        <v>11</v>
      </c>
      <c r="F9451" t="s">
        <v>16</v>
      </c>
      <c r="G9451">
        <v>141000</v>
      </c>
      <c r="H9451" t="s">
        <v>13</v>
      </c>
      <c r="I9451">
        <v>141000</v>
      </c>
      <c r="J9451" t="s">
        <v>14</v>
      </c>
      <c r="K9451">
        <v>0</v>
      </c>
      <c r="L9451" t="s">
        <v>14</v>
      </c>
      <c r="M9451" t="s">
        <v>15</v>
      </c>
    </row>
    <row r="9452" spans="1:13" x14ac:dyDescent="0.25">
      <c r="A9452">
        <v>2023</v>
      </c>
      <c r="B9452" t="str" cm="1">
        <f t="array" ref="B9452">_xlfn.IFS(C9452="SE","Senior", C9452 = "EX", "Excecutive",C9452 ="MI", "Middle", C9452 = "EN", "Entry")</f>
        <v>Senior</v>
      </c>
      <c r="C9452" t="s">
        <v>10</v>
      </c>
      <c r="D9452" t="str" cm="1">
        <f t="array" ref="D9452">_xlfn.IFS(E9452 = "FT","Full Time", E9452 = "PT", "Part Time", E9452 = "FL", "Freelance", E9452 = "CT", "Contract")</f>
        <v>Full Time</v>
      </c>
      <c r="E9452" t="s">
        <v>11</v>
      </c>
      <c r="F9452" t="s">
        <v>16</v>
      </c>
      <c r="G9452">
        <v>230000</v>
      </c>
      <c r="H9452" t="s">
        <v>13</v>
      </c>
      <c r="I9452">
        <v>230000</v>
      </c>
      <c r="J9452" t="s">
        <v>14</v>
      </c>
      <c r="K9452">
        <v>0</v>
      </c>
      <c r="L9452" t="s">
        <v>14</v>
      </c>
      <c r="M9452" t="s">
        <v>15</v>
      </c>
    </row>
    <row r="9453" spans="1:13" x14ac:dyDescent="0.25">
      <c r="A9453">
        <v>2023</v>
      </c>
      <c r="B9453" t="str" cm="1">
        <f t="array" ref="B9453">_xlfn.IFS(C9453="SE","Senior", C9453 = "EX", "Excecutive",C9453 ="MI", "Middle", C9453 = "EN", "Entry")</f>
        <v>Senior</v>
      </c>
      <c r="C9453" t="s">
        <v>10</v>
      </c>
      <c r="D9453" t="str" cm="1">
        <f t="array" ref="D9453">_xlfn.IFS(E9453 = "FT","Full Time", E9453 = "PT", "Part Time", E9453 = "FL", "Freelance", E9453 = "CT", "Contract")</f>
        <v>Full Time</v>
      </c>
      <c r="E9453" t="s">
        <v>11</v>
      </c>
      <c r="F9453" t="s">
        <v>16</v>
      </c>
      <c r="G9453">
        <v>175000</v>
      </c>
      <c r="H9453" t="s">
        <v>13</v>
      </c>
      <c r="I9453">
        <v>175000</v>
      </c>
      <c r="J9453" t="s">
        <v>14</v>
      </c>
      <c r="K9453">
        <v>0</v>
      </c>
      <c r="L9453" t="s">
        <v>14</v>
      </c>
      <c r="M9453" t="s">
        <v>15</v>
      </c>
    </row>
    <row r="9454" spans="1:13" x14ac:dyDescent="0.25">
      <c r="A9454">
        <v>2023</v>
      </c>
      <c r="B9454" t="str" cm="1">
        <f t="array" ref="B9454">_xlfn.IFS(C9454="SE","Senior", C9454 = "EX", "Excecutive",C9454 ="MI", "Middle", C9454 = "EN", "Entry")</f>
        <v>Senior</v>
      </c>
      <c r="C9454" t="s">
        <v>10</v>
      </c>
      <c r="D9454" t="str" cm="1">
        <f t="array" ref="D9454">_xlfn.IFS(E9454 = "FT","Full Time", E9454 = "PT", "Part Time", E9454 = "FL", "Freelance", E9454 = "CT", "Contract")</f>
        <v>Full Time</v>
      </c>
      <c r="E9454" t="s">
        <v>11</v>
      </c>
      <c r="F9454" t="s">
        <v>30</v>
      </c>
      <c r="G9454">
        <v>150000</v>
      </c>
      <c r="H9454" t="s">
        <v>13</v>
      </c>
      <c r="I9454">
        <v>150000</v>
      </c>
      <c r="J9454" t="s">
        <v>14</v>
      </c>
      <c r="K9454">
        <v>100</v>
      </c>
      <c r="L9454" t="s">
        <v>14</v>
      </c>
      <c r="M9454" t="s">
        <v>15</v>
      </c>
    </row>
    <row r="9455" spans="1:13" x14ac:dyDescent="0.25">
      <c r="A9455">
        <v>2023</v>
      </c>
      <c r="B9455" t="str" cm="1">
        <f t="array" ref="B9455">_xlfn.IFS(C9455="SE","Senior", C9455 = "EX", "Excecutive",C9455 ="MI", "Middle", C9455 = "EN", "Entry")</f>
        <v>Senior</v>
      </c>
      <c r="C9455" t="s">
        <v>10</v>
      </c>
      <c r="D9455" t="str" cm="1">
        <f t="array" ref="D9455">_xlfn.IFS(E9455 = "FT","Full Time", E9455 = "PT", "Part Time", E9455 = "FL", "Freelance", E9455 = "CT", "Contract")</f>
        <v>Full Time</v>
      </c>
      <c r="E9455" t="s">
        <v>11</v>
      </c>
      <c r="F9455" t="s">
        <v>30</v>
      </c>
      <c r="G9455">
        <v>120000</v>
      </c>
      <c r="H9455" t="s">
        <v>13</v>
      </c>
      <c r="I9455">
        <v>120000</v>
      </c>
      <c r="J9455" t="s">
        <v>14</v>
      </c>
      <c r="K9455">
        <v>100</v>
      </c>
      <c r="L9455" t="s">
        <v>14</v>
      </c>
      <c r="M9455" t="s">
        <v>15</v>
      </c>
    </row>
    <row r="9456" spans="1:13" x14ac:dyDescent="0.25">
      <c r="A9456">
        <v>2023</v>
      </c>
      <c r="B9456" t="str" cm="1">
        <f t="array" ref="B9456">_xlfn.IFS(C9456="SE","Senior", C9456 = "EX", "Excecutive",C9456 ="MI", "Middle", C9456 = "EN", "Entry")</f>
        <v>Senior</v>
      </c>
      <c r="C9456" t="s">
        <v>10</v>
      </c>
      <c r="D9456" t="str" cm="1">
        <f t="array" ref="D9456">_xlfn.IFS(E9456 = "FT","Full Time", E9456 = "PT", "Part Time", E9456 = "FL", "Freelance", E9456 = "CT", "Contract")</f>
        <v>Full Time</v>
      </c>
      <c r="E9456" t="s">
        <v>11</v>
      </c>
      <c r="F9456" t="s">
        <v>17</v>
      </c>
      <c r="G9456">
        <v>207611</v>
      </c>
      <c r="H9456" t="s">
        <v>13</v>
      </c>
      <c r="I9456">
        <v>207611</v>
      </c>
      <c r="J9456" t="s">
        <v>14</v>
      </c>
      <c r="K9456">
        <v>0</v>
      </c>
      <c r="L9456" t="s">
        <v>14</v>
      </c>
      <c r="M9456" t="s">
        <v>15</v>
      </c>
    </row>
    <row r="9457" spans="1:13" x14ac:dyDescent="0.25">
      <c r="A9457">
        <v>2023</v>
      </c>
      <c r="B9457" t="str" cm="1">
        <f t="array" ref="B9457">_xlfn.IFS(C9457="SE","Senior", C9457 = "EX", "Excecutive",C9457 ="MI", "Middle", C9457 = "EN", "Entry")</f>
        <v>Senior</v>
      </c>
      <c r="C9457" t="s">
        <v>10</v>
      </c>
      <c r="D9457" t="str" cm="1">
        <f t="array" ref="D9457">_xlfn.IFS(E9457 = "FT","Full Time", E9457 = "PT", "Part Time", E9457 = "FL", "Freelance", E9457 = "CT", "Contract")</f>
        <v>Full Time</v>
      </c>
      <c r="E9457" t="s">
        <v>11</v>
      </c>
      <c r="F9457" t="s">
        <v>17</v>
      </c>
      <c r="G9457">
        <v>127876</v>
      </c>
      <c r="H9457" t="s">
        <v>13</v>
      </c>
      <c r="I9457">
        <v>127876</v>
      </c>
      <c r="J9457" t="s">
        <v>14</v>
      </c>
      <c r="K9457">
        <v>0</v>
      </c>
      <c r="L9457" t="s">
        <v>14</v>
      </c>
      <c r="M9457" t="s">
        <v>15</v>
      </c>
    </row>
    <row r="9458" spans="1:13" x14ac:dyDescent="0.25">
      <c r="A9458">
        <v>2023</v>
      </c>
      <c r="B9458" t="str" cm="1">
        <f t="array" ref="B9458">_xlfn.IFS(C9458="SE","Senior", C9458 = "EX", "Excecutive",C9458 ="MI", "Middle", C9458 = "EN", "Entry")</f>
        <v>Senior</v>
      </c>
      <c r="C9458" t="s">
        <v>10</v>
      </c>
      <c r="D9458" t="str" cm="1">
        <f t="array" ref="D9458">_xlfn.IFS(E9458 = "FT","Full Time", E9458 = "PT", "Part Time", E9458 = "FL", "Freelance", E9458 = "CT", "Contract")</f>
        <v>Full Time</v>
      </c>
      <c r="E9458" t="s">
        <v>11</v>
      </c>
      <c r="F9458" t="s">
        <v>21</v>
      </c>
      <c r="G9458">
        <v>175000</v>
      </c>
      <c r="H9458" t="s">
        <v>13</v>
      </c>
      <c r="I9458">
        <v>175000</v>
      </c>
      <c r="J9458" t="s">
        <v>14</v>
      </c>
      <c r="K9458">
        <v>100</v>
      </c>
      <c r="L9458" t="s">
        <v>14</v>
      </c>
      <c r="M9458" t="s">
        <v>15</v>
      </c>
    </row>
    <row r="9459" spans="1:13" x14ac:dyDescent="0.25">
      <c r="A9459">
        <v>2023</v>
      </c>
      <c r="B9459" t="str" cm="1">
        <f t="array" ref="B9459">_xlfn.IFS(C9459="SE","Senior", C9459 = "EX", "Excecutive",C9459 ="MI", "Middle", C9459 = "EN", "Entry")</f>
        <v>Senior</v>
      </c>
      <c r="C9459" t="s">
        <v>10</v>
      </c>
      <c r="D9459" t="str" cm="1">
        <f t="array" ref="D9459">_xlfn.IFS(E9459 = "FT","Full Time", E9459 = "PT", "Part Time", E9459 = "FL", "Freelance", E9459 = "CT", "Contract")</f>
        <v>Full Time</v>
      </c>
      <c r="E9459" t="s">
        <v>11</v>
      </c>
      <c r="F9459" t="s">
        <v>21</v>
      </c>
      <c r="G9459">
        <v>135000</v>
      </c>
      <c r="H9459" t="s">
        <v>13</v>
      </c>
      <c r="I9459">
        <v>135000</v>
      </c>
      <c r="J9459" t="s">
        <v>14</v>
      </c>
      <c r="K9459">
        <v>100</v>
      </c>
      <c r="L9459" t="s">
        <v>14</v>
      </c>
      <c r="M9459" t="s">
        <v>15</v>
      </c>
    </row>
    <row r="9460" spans="1:13" x14ac:dyDescent="0.25">
      <c r="A9460">
        <v>2023</v>
      </c>
      <c r="B9460" t="str" cm="1">
        <f t="array" ref="B9460">_xlfn.IFS(C9460="SE","Senior", C9460 = "EX", "Excecutive",C9460 ="MI", "Middle", C9460 = "EN", "Entry")</f>
        <v>Senior</v>
      </c>
      <c r="C9460" t="s">
        <v>10</v>
      </c>
      <c r="D9460" t="str" cm="1">
        <f t="array" ref="D9460">_xlfn.IFS(E9460 = "FT","Full Time", E9460 = "PT", "Part Time", E9460 = "FL", "Freelance", E9460 = "CT", "Contract")</f>
        <v>Full Time</v>
      </c>
      <c r="E9460" t="s">
        <v>11</v>
      </c>
      <c r="F9460" t="s">
        <v>21</v>
      </c>
      <c r="G9460">
        <v>100000</v>
      </c>
      <c r="H9460" t="s">
        <v>13</v>
      </c>
      <c r="I9460">
        <v>100000</v>
      </c>
      <c r="J9460" t="s">
        <v>14</v>
      </c>
      <c r="K9460">
        <v>0</v>
      </c>
      <c r="L9460" t="s">
        <v>14</v>
      </c>
      <c r="M9460" t="s">
        <v>15</v>
      </c>
    </row>
    <row r="9461" spans="1:13" x14ac:dyDescent="0.25">
      <c r="A9461">
        <v>2023</v>
      </c>
      <c r="B9461" t="str" cm="1">
        <f t="array" ref="B9461">_xlfn.IFS(C9461="SE","Senior", C9461 = "EX", "Excecutive",C9461 ="MI", "Middle", C9461 = "EN", "Entry")</f>
        <v>Senior</v>
      </c>
      <c r="C9461" t="s">
        <v>10</v>
      </c>
      <c r="D9461" t="str" cm="1">
        <f t="array" ref="D9461">_xlfn.IFS(E9461 = "FT","Full Time", E9461 = "PT", "Part Time", E9461 = "FL", "Freelance", E9461 = "CT", "Contract")</f>
        <v>Full Time</v>
      </c>
      <c r="E9461" t="s">
        <v>11</v>
      </c>
      <c r="F9461" t="s">
        <v>21</v>
      </c>
      <c r="G9461">
        <v>75000</v>
      </c>
      <c r="H9461" t="s">
        <v>13</v>
      </c>
      <c r="I9461">
        <v>75000</v>
      </c>
      <c r="J9461" t="s">
        <v>14</v>
      </c>
      <c r="K9461">
        <v>0</v>
      </c>
      <c r="L9461" t="s">
        <v>14</v>
      </c>
      <c r="M9461" t="s">
        <v>15</v>
      </c>
    </row>
    <row r="9462" spans="1:13" x14ac:dyDescent="0.25">
      <c r="A9462">
        <v>2023</v>
      </c>
      <c r="B9462" t="str" cm="1">
        <f t="array" ref="B9462">_xlfn.IFS(C9462="SE","Senior", C9462 = "EX", "Excecutive",C9462 ="MI", "Middle", C9462 = "EN", "Entry")</f>
        <v>Middle</v>
      </c>
      <c r="C9462" t="s">
        <v>18</v>
      </c>
      <c r="D9462" t="str" cm="1">
        <f t="array" ref="D9462">_xlfn.IFS(E9462 = "FT","Full Time", E9462 = "PT", "Part Time", E9462 = "FL", "Freelance", E9462 = "CT", "Contract")</f>
        <v>Full Time</v>
      </c>
      <c r="E9462" t="s">
        <v>11</v>
      </c>
      <c r="F9462" t="s">
        <v>24</v>
      </c>
      <c r="G9462">
        <v>170000</v>
      </c>
      <c r="H9462" t="s">
        <v>13</v>
      </c>
      <c r="I9462">
        <v>170000</v>
      </c>
      <c r="J9462" t="s">
        <v>14</v>
      </c>
      <c r="K9462">
        <v>100</v>
      </c>
      <c r="L9462" t="s">
        <v>14</v>
      </c>
      <c r="M9462" t="s">
        <v>15</v>
      </c>
    </row>
    <row r="9463" spans="1:13" x14ac:dyDescent="0.25">
      <c r="A9463">
        <v>2023</v>
      </c>
      <c r="B9463" t="str" cm="1">
        <f t="array" ref="B9463">_xlfn.IFS(C9463="SE","Senior", C9463 = "EX", "Excecutive",C9463 ="MI", "Middle", C9463 = "EN", "Entry")</f>
        <v>Middle</v>
      </c>
      <c r="C9463" t="s">
        <v>18</v>
      </c>
      <c r="D9463" t="str" cm="1">
        <f t="array" ref="D9463">_xlfn.IFS(E9463 = "FT","Full Time", E9463 = "PT", "Part Time", E9463 = "FL", "Freelance", E9463 = "CT", "Contract")</f>
        <v>Full Time</v>
      </c>
      <c r="E9463" t="s">
        <v>11</v>
      </c>
      <c r="F9463" t="s">
        <v>24</v>
      </c>
      <c r="G9463">
        <v>144500</v>
      </c>
      <c r="H9463" t="s">
        <v>13</v>
      </c>
      <c r="I9463">
        <v>144500</v>
      </c>
      <c r="J9463" t="s">
        <v>14</v>
      </c>
      <c r="K9463">
        <v>100</v>
      </c>
      <c r="L9463" t="s">
        <v>14</v>
      </c>
      <c r="M9463" t="s">
        <v>15</v>
      </c>
    </row>
    <row r="9464" spans="1:13" x14ac:dyDescent="0.25">
      <c r="A9464">
        <v>2023</v>
      </c>
      <c r="B9464" t="str" cm="1">
        <f t="array" ref="B9464">_xlfn.IFS(C9464="SE","Senior", C9464 = "EX", "Excecutive",C9464 ="MI", "Middle", C9464 = "EN", "Entry")</f>
        <v>Senior</v>
      </c>
      <c r="C9464" t="s">
        <v>10</v>
      </c>
      <c r="D9464" t="str" cm="1">
        <f t="array" ref="D9464">_xlfn.IFS(E9464 = "FT","Full Time", E9464 = "PT", "Part Time", E9464 = "FL", "Freelance", E9464 = "CT", "Contract")</f>
        <v>Full Time</v>
      </c>
      <c r="E9464" t="s">
        <v>11</v>
      </c>
      <c r="F9464" t="s">
        <v>17</v>
      </c>
      <c r="G9464">
        <v>204500</v>
      </c>
      <c r="H9464" t="s">
        <v>13</v>
      </c>
      <c r="I9464">
        <v>204500</v>
      </c>
      <c r="J9464" t="s">
        <v>14</v>
      </c>
      <c r="K9464">
        <v>0</v>
      </c>
      <c r="L9464" t="s">
        <v>14</v>
      </c>
      <c r="M9464" t="s">
        <v>15</v>
      </c>
    </row>
    <row r="9465" spans="1:13" x14ac:dyDescent="0.25">
      <c r="A9465">
        <v>2023</v>
      </c>
      <c r="B9465" t="str" cm="1">
        <f t="array" ref="B9465">_xlfn.IFS(C9465="SE","Senior", C9465 = "EX", "Excecutive",C9465 ="MI", "Middle", C9465 = "EN", "Entry")</f>
        <v>Senior</v>
      </c>
      <c r="C9465" t="s">
        <v>10</v>
      </c>
      <c r="D9465" t="str" cm="1">
        <f t="array" ref="D9465">_xlfn.IFS(E9465 = "FT","Full Time", E9465 = "PT", "Part Time", E9465 = "FL", "Freelance", E9465 = "CT", "Contract")</f>
        <v>Full Time</v>
      </c>
      <c r="E9465" t="s">
        <v>11</v>
      </c>
      <c r="F9465" t="s">
        <v>17</v>
      </c>
      <c r="G9465">
        <v>142200</v>
      </c>
      <c r="H9465" t="s">
        <v>13</v>
      </c>
      <c r="I9465">
        <v>142200</v>
      </c>
      <c r="J9465" t="s">
        <v>14</v>
      </c>
      <c r="K9465">
        <v>0</v>
      </c>
      <c r="L9465" t="s">
        <v>14</v>
      </c>
      <c r="M9465" t="s">
        <v>15</v>
      </c>
    </row>
    <row r="9466" spans="1:13" x14ac:dyDescent="0.25">
      <c r="A9466">
        <v>2023</v>
      </c>
      <c r="B9466" t="str" cm="1">
        <f t="array" ref="B9466">_xlfn.IFS(C9466="SE","Senior", C9466 = "EX", "Excecutive",C9466 ="MI", "Middle", C9466 = "EN", "Entry")</f>
        <v>Senior</v>
      </c>
      <c r="C9466" t="s">
        <v>10</v>
      </c>
      <c r="D9466" t="str" cm="1">
        <f t="array" ref="D9466">_xlfn.IFS(E9466 = "FT","Full Time", E9466 = "PT", "Part Time", E9466 = "FL", "Freelance", E9466 = "CT", "Contract")</f>
        <v>Full Time</v>
      </c>
      <c r="E9466" t="s">
        <v>11</v>
      </c>
      <c r="F9466" t="s">
        <v>17</v>
      </c>
      <c r="G9466">
        <v>255360</v>
      </c>
      <c r="H9466" t="s">
        <v>13</v>
      </c>
      <c r="I9466">
        <v>255360</v>
      </c>
      <c r="J9466" t="s">
        <v>14</v>
      </c>
      <c r="K9466">
        <v>0</v>
      </c>
      <c r="L9466" t="s">
        <v>14</v>
      </c>
      <c r="M9466" t="s">
        <v>15</v>
      </c>
    </row>
    <row r="9467" spans="1:13" x14ac:dyDescent="0.25">
      <c r="A9467">
        <v>2023</v>
      </c>
      <c r="B9467" t="str" cm="1">
        <f t="array" ref="B9467">_xlfn.IFS(C9467="SE","Senior", C9467 = "EX", "Excecutive",C9467 ="MI", "Middle", C9467 = "EN", "Entry")</f>
        <v>Senior</v>
      </c>
      <c r="C9467" t="s">
        <v>10</v>
      </c>
      <c r="D9467" t="str" cm="1">
        <f t="array" ref="D9467">_xlfn.IFS(E9467 = "FT","Full Time", E9467 = "PT", "Part Time", E9467 = "FL", "Freelance", E9467 = "CT", "Contract")</f>
        <v>Full Time</v>
      </c>
      <c r="E9467" t="s">
        <v>11</v>
      </c>
      <c r="F9467" t="s">
        <v>17</v>
      </c>
      <c r="G9467">
        <v>212800</v>
      </c>
      <c r="H9467" t="s">
        <v>13</v>
      </c>
      <c r="I9467">
        <v>212800</v>
      </c>
      <c r="J9467" t="s">
        <v>14</v>
      </c>
      <c r="K9467">
        <v>0</v>
      </c>
      <c r="L9467" t="s">
        <v>14</v>
      </c>
      <c r="M9467" t="s">
        <v>15</v>
      </c>
    </row>
    <row r="9468" spans="1:13" x14ac:dyDescent="0.25">
      <c r="A9468">
        <v>2023</v>
      </c>
      <c r="B9468" t="str" cm="1">
        <f t="array" ref="B9468">_xlfn.IFS(C9468="SE","Senior", C9468 = "EX", "Excecutive",C9468 ="MI", "Middle", C9468 = "EN", "Entry")</f>
        <v>Senior</v>
      </c>
      <c r="C9468" t="s">
        <v>10</v>
      </c>
      <c r="D9468" t="str" cm="1">
        <f t="array" ref="D9468">_xlfn.IFS(E9468 = "FT","Full Time", E9468 = "PT", "Part Time", E9468 = "FL", "Freelance", E9468 = "CT", "Contract")</f>
        <v>Full Time</v>
      </c>
      <c r="E9468" t="s">
        <v>11</v>
      </c>
      <c r="F9468" t="s">
        <v>16</v>
      </c>
      <c r="G9468">
        <v>170000</v>
      </c>
      <c r="H9468" t="s">
        <v>13</v>
      </c>
      <c r="I9468">
        <v>170000</v>
      </c>
      <c r="J9468" t="s">
        <v>14</v>
      </c>
      <c r="K9468">
        <v>100</v>
      </c>
      <c r="L9468" t="s">
        <v>14</v>
      </c>
      <c r="M9468" t="s">
        <v>15</v>
      </c>
    </row>
    <row r="9469" spans="1:13" x14ac:dyDescent="0.25">
      <c r="A9469">
        <v>2023</v>
      </c>
      <c r="B9469" t="str" cm="1">
        <f t="array" ref="B9469">_xlfn.IFS(C9469="SE","Senior", C9469 = "EX", "Excecutive",C9469 ="MI", "Middle", C9469 = "EN", "Entry")</f>
        <v>Senior</v>
      </c>
      <c r="C9469" t="s">
        <v>10</v>
      </c>
      <c r="D9469" t="str" cm="1">
        <f t="array" ref="D9469">_xlfn.IFS(E9469 = "FT","Full Time", E9469 = "PT", "Part Time", E9469 = "FL", "Freelance", E9469 = "CT", "Contract")</f>
        <v>Full Time</v>
      </c>
      <c r="E9469" t="s">
        <v>11</v>
      </c>
      <c r="F9469" t="s">
        <v>16</v>
      </c>
      <c r="G9469">
        <v>100000</v>
      </c>
      <c r="H9469" t="s">
        <v>13</v>
      </c>
      <c r="I9469">
        <v>100000</v>
      </c>
      <c r="J9469" t="s">
        <v>14</v>
      </c>
      <c r="K9469">
        <v>100</v>
      </c>
      <c r="L9469" t="s">
        <v>14</v>
      </c>
      <c r="M9469" t="s">
        <v>15</v>
      </c>
    </row>
    <row r="9470" spans="1:13" x14ac:dyDescent="0.25">
      <c r="A9470">
        <v>2023</v>
      </c>
      <c r="B9470" t="str" cm="1">
        <f t="array" ref="B9470">_xlfn.IFS(C9470="SE","Senior", C9470 = "EX", "Excecutive",C9470 ="MI", "Middle", C9470 = "EN", "Entry")</f>
        <v>Senior</v>
      </c>
      <c r="C9470" t="s">
        <v>10</v>
      </c>
      <c r="D9470" t="str" cm="1">
        <f t="array" ref="D9470">_xlfn.IFS(E9470 = "FT","Full Time", E9470 = "PT", "Part Time", E9470 = "FL", "Freelance", E9470 = "CT", "Contract")</f>
        <v>Full Time</v>
      </c>
      <c r="E9470" t="s">
        <v>11</v>
      </c>
      <c r="F9470" t="s">
        <v>21</v>
      </c>
      <c r="G9470">
        <v>106400</v>
      </c>
      <c r="H9470" t="s">
        <v>13</v>
      </c>
      <c r="I9470">
        <v>106400</v>
      </c>
      <c r="J9470" t="s">
        <v>14</v>
      </c>
      <c r="K9470">
        <v>0</v>
      </c>
      <c r="L9470" t="s">
        <v>14</v>
      </c>
      <c r="M9470" t="s">
        <v>15</v>
      </c>
    </row>
    <row r="9471" spans="1:13" x14ac:dyDescent="0.25">
      <c r="A9471">
        <v>2023</v>
      </c>
      <c r="B9471" t="str" cm="1">
        <f t="array" ref="B9471">_xlfn.IFS(C9471="SE","Senior", C9471 = "EX", "Excecutive",C9471 ="MI", "Middle", C9471 = "EN", "Entry")</f>
        <v>Senior</v>
      </c>
      <c r="C9471" t="s">
        <v>10</v>
      </c>
      <c r="D9471" t="str" cm="1">
        <f t="array" ref="D9471">_xlfn.IFS(E9471 = "FT","Full Time", E9471 = "PT", "Part Time", E9471 = "FL", "Freelance", E9471 = "CT", "Contract")</f>
        <v>Full Time</v>
      </c>
      <c r="E9471" t="s">
        <v>11</v>
      </c>
      <c r="F9471" t="s">
        <v>21</v>
      </c>
      <c r="G9471">
        <v>81800</v>
      </c>
      <c r="H9471" t="s">
        <v>13</v>
      </c>
      <c r="I9471">
        <v>81800</v>
      </c>
      <c r="J9471" t="s">
        <v>14</v>
      </c>
      <c r="K9471">
        <v>0</v>
      </c>
      <c r="L9471" t="s">
        <v>14</v>
      </c>
      <c r="M9471" t="s">
        <v>15</v>
      </c>
    </row>
    <row r="9472" spans="1:13" x14ac:dyDescent="0.25">
      <c r="A9472">
        <v>2023</v>
      </c>
      <c r="B9472" t="str" cm="1">
        <f t="array" ref="B9472">_xlfn.IFS(C9472="SE","Senior", C9472 = "EX", "Excecutive",C9472 ="MI", "Middle", C9472 = "EN", "Entry")</f>
        <v>Middle</v>
      </c>
      <c r="C9472" t="s">
        <v>18</v>
      </c>
      <c r="D9472" t="str" cm="1">
        <f t="array" ref="D9472">_xlfn.IFS(E9472 = "FT","Full Time", E9472 = "PT", "Part Time", E9472 = "FL", "Freelance", E9472 = "CT", "Contract")</f>
        <v>Full Time</v>
      </c>
      <c r="E9472" t="s">
        <v>11</v>
      </c>
      <c r="F9472" t="s">
        <v>120</v>
      </c>
      <c r="G9472">
        <v>130000</v>
      </c>
      <c r="H9472" t="s">
        <v>13</v>
      </c>
      <c r="I9472">
        <v>130000</v>
      </c>
      <c r="J9472" t="s">
        <v>14</v>
      </c>
      <c r="K9472">
        <v>100</v>
      </c>
      <c r="L9472" t="s">
        <v>14</v>
      </c>
      <c r="M9472" t="s">
        <v>15</v>
      </c>
    </row>
    <row r="9473" spans="1:13" x14ac:dyDescent="0.25">
      <c r="A9473">
        <v>2023</v>
      </c>
      <c r="B9473" t="str" cm="1">
        <f t="array" ref="B9473">_xlfn.IFS(C9473="SE","Senior", C9473 = "EX", "Excecutive",C9473 ="MI", "Middle", C9473 = "EN", "Entry")</f>
        <v>Middle</v>
      </c>
      <c r="C9473" t="s">
        <v>18</v>
      </c>
      <c r="D9473" t="str" cm="1">
        <f t="array" ref="D9473">_xlfn.IFS(E9473 = "FT","Full Time", E9473 = "PT", "Part Time", E9473 = "FL", "Freelance", E9473 = "CT", "Contract")</f>
        <v>Full Time</v>
      </c>
      <c r="E9473" t="s">
        <v>11</v>
      </c>
      <c r="F9473" t="s">
        <v>120</v>
      </c>
      <c r="G9473">
        <v>69139</v>
      </c>
      <c r="H9473" t="s">
        <v>13</v>
      </c>
      <c r="I9473">
        <v>69139</v>
      </c>
      <c r="J9473" t="s">
        <v>14</v>
      </c>
      <c r="K9473">
        <v>100</v>
      </c>
      <c r="L9473" t="s">
        <v>14</v>
      </c>
      <c r="M9473" t="s">
        <v>15</v>
      </c>
    </row>
    <row r="9474" spans="1:13" x14ac:dyDescent="0.25">
      <c r="A9474">
        <v>2023</v>
      </c>
      <c r="B9474" t="str" cm="1">
        <f t="array" ref="B9474">_xlfn.IFS(C9474="SE","Senior", C9474 = "EX", "Excecutive",C9474 ="MI", "Middle", C9474 = "EN", "Entry")</f>
        <v>Middle</v>
      </c>
      <c r="C9474" t="s">
        <v>18</v>
      </c>
      <c r="D9474" t="str" cm="1">
        <f t="array" ref="D9474">_xlfn.IFS(E9474 = "FT","Full Time", E9474 = "PT", "Part Time", E9474 = "FL", "Freelance", E9474 = "CT", "Contract")</f>
        <v>Full Time</v>
      </c>
      <c r="E9474" t="s">
        <v>11</v>
      </c>
      <c r="F9474" t="s">
        <v>52</v>
      </c>
      <c r="G9474">
        <v>100631</v>
      </c>
      <c r="H9474" t="s">
        <v>13</v>
      </c>
      <c r="I9474">
        <v>100631</v>
      </c>
      <c r="J9474" t="s">
        <v>39</v>
      </c>
      <c r="K9474">
        <v>0</v>
      </c>
      <c r="L9474" t="s">
        <v>39</v>
      </c>
      <c r="M9474" t="s">
        <v>15</v>
      </c>
    </row>
    <row r="9475" spans="1:13" x14ac:dyDescent="0.25">
      <c r="A9475">
        <v>2023</v>
      </c>
      <c r="B9475" t="str" cm="1">
        <f t="array" ref="B9475">_xlfn.IFS(C9475="SE","Senior", C9475 = "EX", "Excecutive",C9475 ="MI", "Middle", C9475 = "EN", "Entry")</f>
        <v>Middle</v>
      </c>
      <c r="C9475" t="s">
        <v>18</v>
      </c>
      <c r="D9475" t="str" cm="1">
        <f t="array" ref="D9475">_xlfn.IFS(E9475 = "FT","Full Time", E9475 = "PT", "Part Time", E9475 = "FL", "Freelance", E9475 = "CT", "Contract")</f>
        <v>Full Time</v>
      </c>
      <c r="E9475" t="s">
        <v>11</v>
      </c>
      <c r="F9475" t="s">
        <v>52</v>
      </c>
      <c r="G9475">
        <v>80505</v>
      </c>
      <c r="H9475" t="s">
        <v>13</v>
      </c>
      <c r="I9475">
        <v>80505</v>
      </c>
      <c r="J9475" t="s">
        <v>39</v>
      </c>
      <c r="K9475">
        <v>0</v>
      </c>
      <c r="L9475" t="s">
        <v>39</v>
      </c>
      <c r="M9475" t="s">
        <v>15</v>
      </c>
    </row>
    <row r="9476" spans="1:13" x14ac:dyDescent="0.25">
      <c r="A9476">
        <v>2023</v>
      </c>
      <c r="B9476" t="str" cm="1">
        <f t="array" ref="B9476">_xlfn.IFS(C9476="SE","Senior", C9476 = "EX", "Excecutive",C9476 ="MI", "Middle", C9476 = "EN", "Entry")</f>
        <v>Senior</v>
      </c>
      <c r="C9476" t="s">
        <v>10</v>
      </c>
      <c r="D9476" t="str" cm="1">
        <f t="array" ref="D9476">_xlfn.IFS(E9476 = "FT","Full Time", E9476 = "PT", "Part Time", E9476 = "FL", "Freelance", E9476 = "CT", "Contract")</f>
        <v>Full Time</v>
      </c>
      <c r="E9476" t="s">
        <v>11</v>
      </c>
      <c r="F9476" t="s">
        <v>77</v>
      </c>
      <c r="G9476">
        <v>300105</v>
      </c>
      <c r="H9476" t="s">
        <v>13</v>
      </c>
      <c r="I9476">
        <v>300105</v>
      </c>
      <c r="J9476" t="s">
        <v>14</v>
      </c>
      <c r="K9476">
        <v>0</v>
      </c>
      <c r="L9476" t="s">
        <v>14</v>
      </c>
      <c r="M9476" t="s">
        <v>15</v>
      </c>
    </row>
    <row r="9477" spans="1:13" x14ac:dyDescent="0.25">
      <c r="A9477">
        <v>2023</v>
      </c>
      <c r="B9477" t="str" cm="1">
        <f t="array" ref="B9477">_xlfn.IFS(C9477="SE","Senior", C9477 = "EX", "Excecutive",C9477 ="MI", "Middle", C9477 = "EN", "Entry")</f>
        <v>Senior</v>
      </c>
      <c r="C9477" t="s">
        <v>10</v>
      </c>
      <c r="D9477" t="str" cm="1">
        <f t="array" ref="D9477">_xlfn.IFS(E9477 = "FT","Full Time", E9477 = "PT", "Part Time", E9477 = "FL", "Freelance", E9477 = "CT", "Contract")</f>
        <v>Full Time</v>
      </c>
      <c r="E9477" t="s">
        <v>11</v>
      </c>
      <c r="F9477" t="s">
        <v>77</v>
      </c>
      <c r="G9477">
        <v>151090</v>
      </c>
      <c r="H9477" t="s">
        <v>13</v>
      </c>
      <c r="I9477">
        <v>151090</v>
      </c>
      <c r="J9477" t="s">
        <v>14</v>
      </c>
      <c r="K9477">
        <v>0</v>
      </c>
      <c r="L9477" t="s">
        <v>14</v>
      </c>
      <c r="M9477" t="s">
        <v>15</v>
      </c>
    </row>
    <row r="9478" spans="1:13" x14ac:dyDescent="0.25">
      <c r="A9478">
        <v>2023</v>
      </c>
      <c r="B9478" t="str" cm="1">
        <f t="array" ref="B9478">_xlfn.IFS(C9478="SE","Senior", C9478 = "EX", "Excecutive",C9478 ="MI", "Middle", C9478 = "EN", "Entry")</f>
        <v>Middle</v>
      </c>
      <c r="C9478" t="s">
        <v>18</v>
      </c>
      <c r="D9478" t="str" cm="1">
        <f t="array" ref="D9478">_xlfn.IFS(E9478 = "FT","Full Time", E9478 = "PT", "Part Time", E9478 = "FL", "Freelance", E9478 = "CT", "Contract")</f>
        <v>Full Time</v>
      </c>
      <c r="E9478" t="s">
        <v>11</v>
      </c>
      <c r="F9478" t="s">
        <v>204</v>
      </c>
      <c r="G9478">
        <v>217600</v>
      </c>
      <c r="H9478" t="s">
        <v>13</v>
      </c>
      <c r="I9478">
        <v>217600</v>
      </c>
      <c r="J9478" t="s">
        <v>14</v>
      </c>
      <c r="K9478">
        <v>0</v>
      </c>
      <c r="L9478" t="s">
        <v>14</v>
      </c>
      <c r="M9478" t="s">
        <v>15</v>
      </c>
    </row>
    <row r="9479" spans="1:13" x14ac:dyDescent="0.25">
      <c r="A9479">
        <v>2023</v>
      </c>
      <c r="B9479" t="str" cm="1">
        <f t="array" ref="B9479">_xlfn.IFS(C9479="SE","Senior", C9479 = "EX", "Excecutive",C9479 ="MI", "Middle", C9479 = "EN", "Entry")</f>
        <v>Middle</v>
      </c>
      <c r="C9479" t="s">
        <v>18</v>
      </c>
      <c r="D9479" t="str" cm="1">
        <f t="array" ref="D9479">_xlfn.IFS(E9479 = "FT","Full Time", E9479 = "PT", "Part Time", E9479 = "FL", "Freelance", E9479 = "CT", "Contract")</f>
        <v>Full Time</v>
      </c>
      <c r="E9479" t="s">
        <v>11</v>
      </c>
      <c r="F9479" t="s">
        <v>204</v>
      </c>
      <c r="G9479">
        <v>145000</v>
      </c>
      <c r="H9479" t="s">
        <v>13</v>
      </c>
      <c r="I9479">
        <v>145000</v>
      </c>
      <c r="J9479" t="s">
        <v>14</v>
      </c>
      <c r="K9479">
        <v>0</v>
      </c>
      <c r="L9479" t="s">
        <v>14</v>
      </c>
      <c r="M9479" t="s">
        <v>15</v>
      </c>
    </row>
    <row r="9480" spans="1:13" x14ac:dyDescent="0.25">
      <c r="A9480">
        <v>2023</v>
      </c>
      <c r="B9480" t="str" cm="1">
        <f t="array" ref="B9480">_xlfn.IFS(C9480="SE","Senior", C9480 = "EX", "Excecutive",C9480 ="MI", "Middle", C9480 = "EN", "Entry")</f>
        <v>Middle</v>
      </c>
      <c r="C9480" t="s">
        <v>18</v>
      </c>
      <c r="D9480" t="str" cm="1">
        <f t="array" ref="D9480">_xlfn.IFS(E9480 = "FT","Full Time", E9480 = "PT", "Part Time", E9480 = "FL", "Freelance", E9480 = "CT", "Contract")</f>
        <v>Full Time</v>
      </c>
      <c r="E9480" t="s">
        <v>11</v>
      </c>
      <c r="F9480" t="s">
        <v>24</v>
      </c>
      <c r="G9480">
        <v>65000</v>
      </c>
      <c r="H9480" t="s">
        <v>36</v>
      </c>
      <c r="I9480">
        <v>79976</v>
      </c>
      <c r="J9480" t="s">
        <v>37</v>
      </c>
      <c r="K9480">
        <v>100</v>
      </c>
      <c r="L9480" t="s">
        <v>37</v>
      </c>
      <c r="M9480" t="s">
        <v>15</v>
      </c>
    </row>
    <row r="9481" spans="1:13" x14ac:dyDescent="0.25">
      <c r="A9481">
        <v>2023</v>
      </c>
      <c r="B9481" t="str" cm="1">
        <f t="array" ref="B9481">_xlfn.IFS(C9481="SE","Senior", C9481 = "EX", "Excecutive",C9481 ="MI", "Middle", C9481 = "EN", "Entry")</f>
        <v>Middle</v>
      </c>
      <c r="C9481" t="s">
        <v>18</v>
      </c>
      <c r="D9481" t="str" cm="1">
        <f t="array" ref="D9481">_xlfn.IFS(E9481 = "FT","Full Time", E9481 = "PT", "Part Time", E9481 = "FL", "Freelance", E9481 = "CT", "Contract")</f>
        <v>Full Time</v>
      </c>
      <c r="E9481" t="s">
        <v>11</v>
      </c>
      <c r="F9481" t="s">
        <v>24</v>
      </c>
      <c r="G9481">
        <v>45000</v>
      </c>
      <c r="H9481" t="s">
        <v>36</v>
      </c>
      <c r="I9481">
        <v>55368</v>
      </c>
      <c r="J9481" t="s">
        <v>37</v>
      </c>
      <c r="K9481">
        <v>100</v>
      </c>
      <c r="L9481" t="s">
        <v>37</v>
      </c>
      <c r="M9481" t="s">
        <v>15</v>
      </c>
    </row>
    <row r="9482" spans="1:13" x14ac:dyDescent="0.25">
      <c r="A9482">
        <v>2023</v>
      </c>
      <c r="B9482" t="str" cm="1">
        <f t="array" ref="B9482">_xlfn.IFS(C9482="SE","Senior", C9482 = "EX", "Excecutive",C9482 ="MI", "Middle", C9482 = "EN", "Entry")</f>
        <v>Senior</v>
      </c>
      <c r="C9482" t="s">
        <v>10</v>
      </c>
      <c r="D9482" t="str" cm="1">
        <f t="array" ref="D9482">_xlfn.IFS(E9482 = "FT","Full Time", E9482 = "PT", "Part Time", E9482 = "FL", "Freelance", E9482 = "CT", "Contract")</f>
        <v>Full Time</v>
      </c>
      <c r="E9482" t="s">
        <v>11</v>
      </c>
      <c r="F9482" t="s">
        <v>16</v>
      </c>
      <c r="G9482">
        <v>129000</v>
      </c>
      <c r="H9482" t="s">
        <v>13</v>
      </c>
      <c r="I9482">
        <v>129000</v>
      </c>
      <c r="J9482" t="s">
        <v>14</v>
      </c>
      <c r="K9482">
        <v>100</v>
      </c>
      <c r="L9482" t="s">
        <v>14</v>
      </c>
      <c r="M9482" t="s">
        <v>15</v>
      </c>
    </row>
    <row r="9483" spans="1:13" x14ac:dyDescent="0.25">
      <c r="A9483">
        <v>2023</v>
      </c>
      <c r="B9483" t="str" cm="1">
        <f t="array" ref="B9483">_xlfn.IFS(C9483="SE","Senior", C9483 = "EX", "Excecutive",C9483 ="MI", "Middle", C9483 = "EN", "Entry")</f>
        <v>Senior</v>
      </c>
      <c r="C9483" t="s">
        <v>10</v>
      </c>
      <c r="D9483" t="str" cm="1">
        <f t="array" ref="D9483">_xlfn.IFS(E9483 = "FT","Full Time", E9483 = "PT", "Part Time", E9483 = "FL", "Freelance", E9483 = "CT", "Contract")</f>
        <v>Full Time</v>
      </c>
      <c r="E9483" t="s">
        <v>11</v>
      </c>
      <c r="F9483" t="s">
        <v>16</v>
      </c>
      <c r="G9483">
        <v>110000</v>
      </c>
      <c r="H9483" t="s">
        <v>13</v>
      </c>
      <c r="I9483">
        <v>110000</v>
      </c>
      <c r="J9483" t="s">
        <v>14</v>
      </c>
      <c r="K9483">
        <v>100</v>
      </c>
      <c r="L9483" t="s">
        <v>14</v>
      </c>
      <c r="M9483" t="s">
        <v>15</v>
      </c>
    </row>
    <row r="9484" spans="1:13" x14ac:dyDescent="0.25">
      <c r="A9484">
        <v>2023</v>
      </c>
      <c r="B9484" t="str" cm="1">
        <f t="array" ref="B9484">_xlfn.IFS(C9484="SE","Senior", C9484 = "EX", "Excecutive",C9484 ="MI", "Middle", C9484 = "EN", "Entry")</f>
        <v>Senior</v>
      </c>
      <c r="C9484" t="s">
        <v>10</v>
      </c>
      <c r="D9484" t="str" cm="1">
        <f t="array" ref="D9484">_xlfn.IFS(E9484 = "FT","Full Time", E9484 = "PT", "Part Time", E9484 = "FL", "Freelance", E9484 = "CT", "Contract")</f>
        <v>Full Time</v>
      </c>
      <c r="E9484" t="s">
        <v>11</v>
      </c>
      <c r="F9484" t="s">
        <v>51</v>
      </c>
      <c r="G9484">
        <v>185000</v>
      </c>
      <c r="H9484" t="s">
        <v>13</v>
      </c>
      <c r="I9484">
        <v>185000</v>
      </c>
      <c r="J9484" t="s">
        <v>14</v>
      </c>
      <c r="K9484">
        <v>0</v>
      </c>
      <c r="L9484" t="s">
        <v>14</v>
      </c>
      <c r="M9484" t="s">
        <v>15</v>
      </c>
    </row>
    <row r="9485" spans="1:13" x14ac:dyDescent="0.25">
      <c r="A9485">
        <v>2023</v>
      </c>
      <c r="B9485" t="str" cm="1">
        <f t="array" ref="B9485">_xlfn.IFS(C9485="SE","Senior", C9485 = "EX", "Excecutive",C9485 ="MI", "Middle", C9485 = "EN", "Entry")</f>
        <v>Senior</v>
      </c>
      <c r="C9485" t="s">
        <v>10</v>
      </c>
      <c r="D9485" t="str" cm="1">
        <f t="array" ref="D9485">_xlfn.IFS(E9485 = "FT","Full Time", E9485 = "PT", "Part Time", E9485 = "FL", "Freelance", E9485 = "CT", "Contract")</f>
        <v>Full Time</v>
      </c>
      <c r="E9485" t="s">
        <v>11</v>
      </c>
      <c r="F9485" t="s">
        <v>51</v>
      </c>
      <c r="G9485">
        <v>50000</v>
      </c>
      <c r="H9485" t="s">
        <v>13</v>
      </c>
      <c r="I9485">
        <v>50000</v>
      </c>
      <c r="J9485" t="s">
        <v>14</v>
      </c>
      <c r="K9485">
        <v>0</v>
      </c>
      <c r="L9485" t="s">
        <v>14</v>
      </c>
      <c r="M9485" t="s">
        <v>15</v>
      </c>
    </row>
    <row r="9486" spans="1:13" x14ac:dyDescent="0.25">
      <c r="A9486">
        <v>2023</v>
      </c>
      <c r="B9486" t="str" cm="1">
        <f t="array" ref="B9486">_xlfn.IFS(C9486="SE","Senior", C9486 = "EX", "Excecutive",C9486 ="MI", "Middle", C9486 = "EN", "Entry")</f>
        <v>Senior</v>
      </c>
      <c r="C9486" t="s">
        <v>10</v>
      </c>
      <c r="D9486" t="str" cm="1">
        <f t="array" ref="D9486">_xlfn.IFS(E9486 = "FT","Full Time", E9486 = "PT", "Part Time", E9486 = "FL", "Freelance", E9486 = "CT", "Contract")</f>
        <v>Full Time</v>
      </c>
      <c r="E9486" t="s">
        <v>11</v>
      </c>
      <c r="F9486" t="s">
        <v>16</v>
      </c>
      <c r="G9486">
        <v>210000</v>
      </c>
      <c r="H9486" t="s">
        <v>13</v>
      </c>
      <c r="I9486">
        <v>210000</v>
      </c>
      <c r="J9486" t="s">
        <v>14</v>
      </c>
      <c r="K9486">
        <v>0</v>
      </c>
      <c r="L9486" t="s">
        <v>14</v>
      </c>
      <c r="M9486" t="s">
        <v>15</v>
      </c>
    </row>
    <row r="9487" spans="1:13" x14ac:dyDescent="0.25">
      <c r="A9487">
        <v>2023</v>
      </c>
      <c r="B9487" t="str" cm="1">
        <f t="array" ref="B9487">_xlfn.IFS(C9487="SE","Senior", C9487 = "EX", "Excecutive",C9487 ="MI", "Middle", C9487 = "EN", "Entry")</f>
        <v>Senior</v>
      </c>
      <c r="C9487" t="s">
        <v>10</v>
      </c>
      <c r="D9487" t="str" cm="1">
        <f t="array" ref="D9487">_xlfn.IFS(E9487 = "FT","Full Time", E9487 = "PT", "Part Time", E9487 = "FL", "Freelance", E9487 = "CT", "Contract")</f>
        <v>Full Time</v>
      </c>
      <c r="E9487" t="s">
        <v>11</v>
      </c>
      <c r="F9487" t="s">
        <v>16</v>
      </c>
      <c r="G9487">
        <v>108000</v>
      </c>
      <c r="H9487" t="s">
        <v>13</v>
      </c>
      <c r="I9487">
        <v>108000</v>
      </c>
      <c r="J9487" t="s">
        <v>14</v>
      </c>
      <c r="K9487">
        <v>0</v>
      </c>
      <c r="L9487" t="s">
        <v>14</v>
      </c>
      <c r="M9487" t="s">
        <v>15</v>
      </c>
    </row>
    <row r="9488" spans="1:13" x14ac:dyDescent="0.25">
      <c r="A9488">
        <v>2023</v>
      </c>
      <c r="B9488" t="str" cm="1">
        <f t="array" ref="B9488">_xlfn.IFS(C9488="SE","Senior", C9488 = "EX", "Excecutive",C9488 ="MI", "Middle", C9488 = "EN", "Entry")</f>
        <v>Middle</v>
      </c>
      <c r="C9488" t="s">
        <v>18</v>
      </c>
      <c r="D9488" t="str" cm="1">
        <f t="array" ref="D9488">_xlfn.IFS(E9488 = "FT","Full Time", E9488 = "PT", "Part Time", E9488 = "FL", "Freelance", E9488 = "CT", "Contract")</f>
        <v>Full Time</v>
      </c>
      <c r="E9488" t="s">
        <v>11</v>
      </c>
      <c r="F9488" t="s">
        <v>21</v>
      </c>
      <c r="G9488">
        <v>80000</v>
      </c>
      <c r="H9488" t="s">
        <v>13</v>
      </c>
      <c r="I9488">
        <v>80000</v>
      </c>
      <c r="J9488" t="s">
        <v>14</v>
      </c>
      <c r="K9488">
        <v>0</v>
      </c>
      <c r="L9488" t="s">
        <v>14</v>
      </c>
      <c r="M9488" t="s">
        <v>15</v>
      </c>
    </row>
    <row r="9489" spans="1:13" x14ac:dyDescent="0.25">
      <c r="A9489">
        <v>2023</v>
      </c>
      <c r="B9489" t="str" cm="1">
        <f t="array" ref="B9489">_xlfn.IFS(C9489="SE","Senior", C9489 = "EX", "Excecutive",C9489 ="MI", "Middle", C9489 = "EN", "Entry")</f>
        <v>Middle</v>
      </c>
      <c r="C9489" t="s">
        <v>18</v>
      </c>
      <c r="D9489" t="str" cm="1">
        <f t="array" ref="D9489">_xlfn.IFS(E9489 = "FT","Full Time", E9489 = "PT", "Part Time", E9489 = "FL", "Freelance", E9489 = "CT", "Contract")</f>
        <v>Full Time</v>
      </c>
      <c r="E9489" t="s">
        <v>11</v>
      </c>
      <c r="F9489" t="s">
        <v>21</v>
      </c>
      <c r="G9489">
        <v>59500</v>
      </c>
      <c r="H9489" t="s">
        <v>13</v>
      </c>
      <c r="I9489">
        <v>59500</v>
      </c>
      <c r="J9489" t="s">
        <v>14</v>
      </c>
      <c r="K9489">
        <v>0</v>
      </c>
      <c r="L9489" t="s">
        <v>14</v>
      </c>
      <c r="M9489" t="s">
        <v>15</v>
      </c>
    </row>
    <row r="9490" spans="1:13" x14ac:dyDescent="0.25">
      <c r="A9490">
        <v>2023</v>
      </c>
      <c r="B9490" t="str" cm="1">
        <f t="array" ref="B9490">_xlfn.IFS(C9490="SE","Senior", C9490 = "EX", "Excecutive",C9490 ="MI", "Middle", C9490 = "EN", "Entry")</f>
        <v>Senior</v>
      </c>
      <c r="C9490" t="s">
        <v>10</v>
      </c>
      <c r="D9490" t="str" cm="1">
        <f t="array" ref="D9490">_xlfn.IFS(E9490 = "FT","Full Time", E9490 = "PT", "Part Time", E9490 = "FL", "Freelance", E9490 = "CT", "Contract")</f>
        <v>Full Time</v>
      </c>
      <c r="E9490" t="s">
        <v>11</v>
      </c>
      <c r="F9490" t="s">
        <v>17</v>
      </c>
      <c r="G9490">
        <v>250000</v>
      </c>
      <c r="H9490" t="s">
        <v>13</v>
      </c>
      <c r="I9490">
        <v>250000</v>
      </c>
      <c r="J9490" t="s">
        <v>14</v>
      </c>
      <c r="K9490">
        <v>0</v>
      </c>
      <c r="L9490" t="s">
        <v>14</v>
      </c>
      <c r="M9490" t="s">
        <v>15</v>
      </c>
    </row>
    <row r="9491" spans="1:13" x14ac:dyDescent="0.25">
      <c r="A9491">
        <v>2023</v>
      </c>
      <c r="B9491" t="str" cm="1">
        <f t="array" ref="B9491">_xlfn.IFS(C9491="SE","Senior", C9491 = "EX", "Excecutive",C9491 ="MI", "Middle", C9491 = "EN", "Entry")</f>
        <v>Senior</v>
      </c>
      <c r="C9491" t="s">
        <v>10</v>
      </c>
      <c r="D9491" t="str" cm="1">
        <f t="array" ref="D9491">_xlfn.IFS(E9491 = "FT","Full Time", E9491 = "PT", "Part Time", E9491 = "FL", "Freelance", E9491 = "CT", "Contract")</f>
        <v>Full Time</v>
      </c>
      <c r="E9491" t="s">
        <v>11</v>
      </c>
      <c r="F9491" t="s">
        <v>17</v>
      </c>
      <c r="G9491">
        <v>173400</v>
      </c>
      <c r="H9491" t="s">
        <v>13</v>
      </c>
      <c r="I9491">
        <v>173400</v>
      </c>
      <c r="J9491" t="s">
        <v>14</v>
      </c>
      <c r="K9491">
        <v>0</v>
      </c>
      <c r="L9491" t="s">
        <v>14</v>
      </c>
      <c r="M9491" t="s">
        <v>15</v>
      </c>
    </row>
    <row r="9492" spans="1:13" x14ac:dyDescent="0.25">
      <c r="A9492">
        <v>2023</v>
      </c>
      <c r="B9492" t="str" cm="1">
        <f t="array" ref="B9492">_xlfn.IFS(C9492="SE","Senior", C9492 = "EX", "Excecutive",C9492 ="MI", "Middle", C9492 = "EN", "Entry")</f>
        <v>Senior</v>
      </c>
      <c r="C9492" t="s">
        <v>10</v>
      </c>
      <c r="D9492" t="str" cm="1">
        <f t="array" ref="D9492">_xlfn.IFS(E9492 = "FT","Full Time", E9492 = "PT", "Part Time", E9492 = "FL", "Freelance", E9492 = "CT", "Contract")</f>
        <v>Full Time</v>
      </c>
      <c r="E9492" t="s">
        <v>11</v>
      </c>
      <c r="F9492" t="s">
        <v>28</v>
      </c>
      <c r="G9492">
        <v>215000</v>
      </c>
      <c r="H9492" t="s">
        <v>13</v>
      </c>
      <c r="I9492">
        <v>215000</v>
      </c>
      <c r="J9492" t="s">
        <v>14</v>
      </c>
      <c r="K9492">
        <v>100</v>
      </c>
      <c r="L9492" t="s">
        <v>14</v>
      </c>
      <c r="M9492" t="s">
        <v>15</v>
      </c>
    </row>
    <row r="9493" spans="1:13" x14ac:dyDescent="0.25">
      <c r="A9493">
        <v>2023</v>
      </c>
      <c r="B9493" t="str" cm="1">
        <f t="array" ref="B9493">_xlfn.IFS(C9493="SE","Senior", C9493 = "EX", "Excecutive",C9493 ="MI", "Middle", C9493 = "EN", "Entry")</f>
        <v>Senior</v>
      </c>
      <c r="C9493" t="s">
        <v>10</v>
      </c>
      <c r="D9493" t="str" cm="1">
        <f t="array" ref="D9493">_xlfn.IFS(E9493 = "FT","Full Time", E9493 = "PT", "Part Time", E9493 = "FL", "Freelance", E9493 = "CT", "Contract")</f>
        <v>Full Time</v>
      </c>
      <c r="E9493" t="s">
        <v>11</v>
      </c>
      <c r="F9493" t="s">
        <v>28</v>
      </c>
      <c r="G9493">
        <v>153000</v>
      </c>
      <c r="H9493" t="s">
        <v>13</v>
      </c>
      <c r="I9493">
        <v>153000</v>
      </c>
      <c r="J9493" t="s">
        <v>14</v>
      </c>
      <c r="K9493">
        <v>100</v>
      </c>
      <c r="L9493" t="s">
        <v>14</v>
      </c>
      <c r="M9493" t="s">
        <v>15</v>
      </c>
    </row>
    <row r="9494" spans="1:13" x14ac:dyDescent="0.25">
      <c r="A9494">
        <v>2023</v>
      </c>
      <c r="B9494" t="str" cm="1">
        <f t="array" ref="B9494">_xlfn.IFS(C9494="SE","Senior", C9494 = "EX", "Excecutive",C9494 ="MI", "Middle", C9494 = "EN", "Entry")</f>
        <v>Senior</v>
      </c>
      <c r="C9494" t="s">
        <v>10</v>
      </c>
      <c r="D9494" t="str" cm="1">
        <f t="array" ref="D9494">_xlfn.IFS(E9494 = "FT","Full Time", E9494 = "PT", "Part Time", E9494 = "FL", "Freelance", E9494 = "CT", "Contract")</f>
        <v>Full Time</v>
      </c>
      <c r="E9494" t="s">
        <v>11</v>
      </c>
      <c r="F9494" t="s">
        <v>57</v>
      </c>
      <c r="G9494">
        <v>171000</v>
      </c>
      <c r="H9494" t="s">
        <v>36</v>
      </c>
      <c r="I9494">
        <v>210398</v>
      </c>
      <c r="J9494" t="s">
        <v>37</v>
      </c>
      <c r="K9494">
        <v>0</v>
      </c>
      <c r="L9494" t="s">
        <v>37</v>
      </c>
      <c r="M9494" t="s">
        <v>15</v>
      </c>
    </row>
    <row r="9495" spans="1:13" x14ac:dyDescent="0.25">
      <c r="A9495">
        <v>2023</v>
      </c>
      <c r="B9495" t="str" cm="1">
        <f t="array" ref="B9495">_xlfn.IFS(C9495="SE","Senior", C9495 = "EX", "Excecutive",C9495 ="MI", "Middle", C9495 = "EN", "Entry")</f>
        <v>Senior</v>
      </c>
      <c r="C9495" t="s">
        <v>10</v>
      </c>
      <c r="D9495" t="str" cm="1">
        <f t="array" ref="D9495">_xlfn.IFS(E9495 = "FT","Full Time", E9495 = "PT", "Part Time", E9495 = "FL", "Freelance", E9495 = "CT", "Contract")</f>
        <v>Full Time</v>
      </c>
      <c r="E9495" t="s">
        <v>11</v>
      </c>
      <c r="F9495" t="s">
        <v>57</v>
      </c>
      <c r="G9495">
        <v>120000</v>
      </c>
      <c r="H9495" t="s">
        <v>36</v>
      </c>
      <c r="I9495">
        <v>147648</v>
      </c>
      <c r="J9495" t="s">
        <v>37</v>
      </c>
      <c r="K9495">
        <v>0</v>
      </c>
      <c r="L9495" t="s">
        <v>37</v>
      </c>
      <c r="M9495" t="s">
        <v>15</v>
      </c>
    </row>
    <row r="9496" spans="1:13" x14ac:dyDescent="0.25">
      <c r="A9496">
        <v>2023</v>
      </c>
      <c r="B9496" t="str" cm="1">
        <f t="array" ref="B9496">_xlfn.IFS(C9496="SE","Senior", C9496 = "EX", "Excecutive",C9496 ="MI", "Middle", C9496 = "EN", "Entry")</f>
        <v>Senior</v>
      </c>
      <c r="C9496" t="s">
        <v>10</v>
      </c>
      <c r="D9496" t="str" cm="1">
        <f t="array" ref="D9496">_xlfn.IFS(E9496 = "FT","Full Time", E9496 = "PT", "Part Time", E9496 = "FL", "Freelance", E9496 = "CT", "Contract")</f>
        <v>Full Time</v>
      </c>
      <c r="E9496" t="s">
        <v>11</v>
      </c>
      <c r="F9496" t="s">
        <v>21</v>
      </c>
      <c r="G9496">
        <v>105000</v>
      </c>
      <c r="H9496" t="s">
        <v>13</v>
      </c>
      <c r="I9496">
        <v>105000</v>
      </c>
      <c r="J9496" t="s">
        <v>14</v>
      </c>
      <c r="K9496">
        <v>100</v>
      </c>
      <c r="L9496" t="s">
        <v>14</v>
      </c>
      <c r="M9496" t="s">
        <v>15</v>
      </c>
    </row>
    <row r="9497" spans="1:13" x14ac:dyDescent="0.25">
      <c r="A9497">
        <v>2023</v>
      </c>
      <c r="B9497" t="str" cm="1">
        <f t="array" ref="B9497">_xlfn.IFS(C9497="SE","Senior", C9497 = "EX", "Excecutive",C9497 ="MI", "Middle", C9497 = "EN", "Entry")</f>
        <v>Senior</v>
      </c>
      <c r="C9497" t="s">
        <v>10</v>
      </c>
      <c r="D9497" t="str" cm="1">
        <f t="array" ref="D9497">_xlfn.IFS(E9497 = "FT","Full Time", E9497 = "PT", "Part Time", E9497 = "FL", "Freelance", E9497 = "CT", "Contract")</f>
        <v>Full Time</v>
      </c>
      <c r="E9497" t="s">
        <v>11</v>
      </c>
      <c r="F9497" t="s">
        <v>21</v>
      </c>
      <c r="G9497">
        <v>75000</v>
      </c>
      <c r="H9497" t="s">
        <v>13</v>
      </c>
      <c r="I9497">
        <v>75000</v>
      </c>
      <c r="J9497" t="s">
        <v>14</v>
      </c>
      <c r="K9497">
        <v>100</v>
      </c>
      <c r="L9497" t="s">
        <v>14</v>
      </c>
      <c r="M9497" t="s">
        <v>15</v>
      </c>
    </row>
    <row r="9498" spans="1:13" x14ac:dyDescent="0.25">
      <c r="A9498">
        <v>2023</v>
      </c>
      <c r="B9498" t="str" cm="1">
        <f t="array" ref="B9498">_xlfn.IFS(C9498="SE","Senior", C9498 = "EX", "Excecutive",C9498 ="MI", "Middle", C9498 = "EN", "Entry")</f>
        <v>Senior</v>
      </c>
      <c r="C9498" t="s">
        <v>10</v>
      </c>
      <c r="D9498" t="str" cm="1">
        <f t="array" ref="D9498">_xlfn.IFS(E9498 = "FT","Full Time", E9498 = "PT", "Part Time", E9498 = "FL", "Freelance", E9498 = "CT", "Contract")</f>
        <v>Full Time</v>
      </c>
      <c r="E9498" t="s">
        <v>11</v>
      </c>
      <c r="F9498" t="s">
        <v>59</v>
      </c>
      <c r="G9498">
        <v>60000</v>
      </c>
      <c r="H9498" t="s">
        <v>13</v>
      </c>
      <c r="I9498">
        <v>60000</v>
      </c>
      <c r="J9498" t="s">
        <v>205</v>
      </c>
      <c r="K9498">
        <v>100</v>
      </c>
      <c r="L9498" t="s">
        <v>14</v>
      </c>
      <c r="M9498" t="s">
        <v>26</v>
      </c>
    </row>
    <row r="9499" spans="1:13" x14ac:dyDescent="0.25">
      <c r="A9499">
        <v>2023</v>
      </c>
      <c r="B9499" t="str" cm="1">
        <f t="array" ref="B9499">_xlfn.IFS(C9499="SE","Senior", C9499 = "EX", "Excecutive",C9499 ="MI", "Middle", C9499 = "EN", "Entry")</f>
        <v>Middle</v>
      </c>
      <c r="C9499" t="s">
        <v>18</v>
      </c>
      <c r="D9499" t="str" cm="1">
        <f t="array" ref="D9499">_xlfn.IFS(E9499 = "FT","Full Time", E9499 = "PT", "Part Time", E9499 = "FL", "Freelance", E9499 = "CT", "Contract")</f>
        <v>Full Time</v>
      </c>
      <c r="E9499" t="s">
        <v>11</v>
      </c>
      <c r="F9499" t="s">
        <v>72</v>
      </c>
      <c r="G9499">
        <v>54000</v>
      </c>
      <c r="H9499" t="s">
        <v>13</v>
      </c>
      <c r="I9499">
        <v>54000</v>
      </c>
      <c r="J9499" t="s">
        <v>206</v>
      </c>
      <c r="K9499">
        <v>0</v>
      </c>
      <c r="L9499" t="s">
        <v>206</v>
      </c>
      <c r="M9499" t="s">
        <v>32</v>
      </c>
    </row>
    <row r="9500" spans="1:13" x14ac:dyDescent="0.25">
      <c r="A9500">
        <v>2023</v>
      </c>
      <c r="B9500" t="str" cm="1">
        <f t="array" ref="B9500">_xlfn.IFS(C9500="SE","Senior", C9500 = "EX", "Excecutive",C9500 ="MI", "Middle", C9500 = "EN", "Entry")</f>
        <v>Senior</v>
      </c>
      <c r="C9500" t="s">
        <v>10</v>
      </c>
      <c r="D9500" t="str" cm="1">
        <f t="array" ref="D9500">_xlfn.IFS(E9500 = "FT","Full Time", E9500 = "PT", "Part Time", E9500 = "FL", "Freelance", E9500 = "CT", "Contract")</f>
        <v>Full Time</v>
      </c>
      <c r="E9500" t="s">
        <v>11</v>
      </c>
      <c r="F9500" t="s">
        <v>16</v>
      </c>
      <c r="G9500">
        <v>202000</v>
      </c>
      <c r="H9500" t="s">
        <v>13</v>
      </c>
      <c r="I9500">
        <v>202000</v>
      </c>
      <c r="J9500" t="s">
        <v>14</v>
      </c>
      <c r="K9500">
        <v>100</v>
      </c>
      <c r="L9500" t="s">
        <v>14</v>
      </c>
      <c r="M9500" t="s">
        <v>15</v>
      </c>
    </row>
    <row r="9501" spans="1:13" x14ac:dyDescent="0.25">
      <c r="A9501">
        <v>2023</v>
      </c>
      <c r="B9501" t="str" cm="1">
        <f t="array" ref="B9501">_xlfn.IFS(C9501="SE","Senior", C9501 = "EX", "Excecutive",C9501 ="MI", "Middle", C9501 = "EN", "Entry")</f>
        <v>Senior</v>
      </c>
      <c r="C9501" t="s">
        <v>10</v>
      </c>
      <c r="D9501" t="str" cm="1">
        <f t="array" ref="D9501">_xlfn.IFS(E9501 = "FT","Full Time", E9501 = "PT", "Part Time", E9501 = "FL", "Freelance", E9501 = "CT", "Contract")</f>
        <v>Full Time</v>
      </c>
      <c r="E9501" t="s">
        <v>11</v>
      </c>
      <c r="F9501" t="s">
        <v>16</v>
      </c>
      <c r="G9501">
        <v>132000</v>
      </c>
      <c r="H9501" t="s">
        <v>13</v>
      </c>
      <c r="I9501">
        <v>132000</v>
      </c>
      <c r="J9501" t="s">
        <v>14</v>
      </c>
      <c r="K9501">
        <v>100</v>
      </c>
      <c r="L9501" t="s">
        <v>14</v>
      </c>
      <c r="M9501" t="s">
        <v>15</v>
      </c>
    </row>
    <row r="9502" spans="1:13" x14ac:dyDescent="0.25">
      <c r="A9502">
        <v>2023</v>
      </c>
      <c r="B9502" t="str" cm="1">
        <f t="array" ref="B9502">_xlfn.IFS(C9502="SE","Senior", C9502 = "EX", "Excecutive",C9502 ="MI", "Middle", C9502 = "EN", "Entry")</f>
        <v>Senior</v>
      </c>
      <c r="C9502" t="s">
        <v>10</v>
      </c>
      <c r="D9502" t="str" cm="1">
        <f t="array" ref="D9502">_xlfn.IFS(E9502 = "FT","Full Time", E9502 = "PT", "Part Time", E9502 = "FL", "Freelance", E9502 = "CT", "Contract")</f>
        <v>Full Time</v>
      </c>
      <c r="E9502" t="s">
        <v>11</v>
      </c>
      <c r="F9502" t="s">
        <v>24</v>
      </c>
      <c r="G9502">
        <v>185900</v>
      </c>
      <c r="H9502" t="s">
        <v>13</v>
      </c>
      <c r="I9502">
        <v>185900</v>
      </c>
      <c r="J9502" t="s">
        <v>14</v>
      </c>
      <c r="K9502">
        <v>0</v>
      </c>
      <c r="L9502" t="s">
        <v>14</v>
      </c>
      <c r="M9502" t="s">
        <v>15</v>
      </c>
    </row>
    <row r="9503" spans="1:13" x14ac:dyDescent="0.25">
      <c r="A9503">
        <v>2023</v>
      </c>
      <c r="B9503" t="str" cm="1">
        <f t="array" ref="B9503">_xlfn.IFS(C9503="SE","Senior", C9503 = "EX", "Excecutive",C9503 ="MI", "Middle", C9503 = "EN", "Entry")</f>
        <v>Senior</v>
      </c>
      <c r="C9503" t="s">
        <v>10</v>
      </c>
      <c r="D9503" t="str" cm="1">
        <f t="array" ref="D9503">_xlfn.IFS(E9503 = "FT","Full Time", E9503 = "PT", "Part Time", E9503 = "FL", "Freelance", E9503 = "CT", "Contract")</f>
        <v>Full Time</v>
      </c>
      <c r="E9503" t="s">
        <v>11</v>
      </c>
      <c r="F9503" t="s">
        <v>24</v>
      </c>
      <c r="G9503">
        <v>129300</v>
      </c>
      <c r="H9503" t="s">
        <v>13</v>
      </c>
      <c r="I9503">
        <v>129300</v>
      </c>
      <c r="J9503" t="s">
        <v>14</v>
      </c>
      <c r="K9503">
        <v>0</v>
      </c>
      <c r="L9503" t="s">
        <v>14</v>
      </c>
      <c r="M9503" t="s">
        <v>15</v>
      </c>
    </row>
    <row r="9504" spans="1:13" x14ac:dyDescent="0.25">
      <c r="A9504">
        <v>2023</v>
      </c>
      <c r="B9504" t="str" cm="1">
        <f t="array" ref="B9504">_xlfn.IFS(C9504="SE","Senior", C9504 = "EX", "Excecutive",C9504 ="MI", "Middle", C9504 = "EN", "Entry")</f>
        <v>Senior</v>
      </c>
      <c r="C9504" t="s">
        <v>10</v>
      </c>
      <c r="D9504" t="str" cm="1">
        <f t="array" ref="D9504">_xlfn.IFS(E9504 = "FT","Full Time", E9504 = "PT", "Part Time", E9504 = "FL", "Freelance", E9504 = "CT", "Contract")</f>
        <v>Full Time</v>
      </c>
      <c r="E9504" t="s">
        <v>11</v>
      </c>
      <c r="F9504" t="s">
        <v>17</v>
      </c>
      <c r="G9504">
        <v>204500</v>
      </c>
      <c r="H9504" t="s">
        <v>13</v>
      </c>
      <c r="I9504">
        <v>204500</v>
      </c>
      <c r="J9504" t="s">
        <v>14</v>
      </c>
      <c r="K9504">
        <v>0</v>
      </c>
      <c r="L9504" t="s">
        <v>14</v>
      </c>
      <c r="M9504" t="s">
        <v>15</v>
      </c>
    </row>
    <row r="9505" spans="1:13" x14ac:dyDescent="0.25">
      <c r="A9505">
        <v>2023</v>
      </c>
      <c r="B9505" t="str" cm="1">
        <f t="array" ref="B9505">_xlfn.IFS(C9505="SE","Senior", C9505 = "EX", "Excecutive",C9505 ="MI", "Middle", C9505 = "EN", "Entry")</f>
        <v>Senior</v>
      </c>
      <c r="C9505" t="s">
        <v>10</v>
      </c>
      <c r="D9505" t="str" cm="1">
        <f t="array" ref="D9505">_xlfn.IFS(E9505 = "FT","Full Time", E9505 = "PT", "Part Time", E9505 = "FL", "Freelance", E9505 = "CT", "Contract")</f>
        <v>Full Time</v>
      </c>
      <c r="E9505" t="s">
        <v>11</v>
      </c>
      <c r="F9505" t="s">
        <v>17</v>
      </c>
      <c r="G9505">
        <v>142200</v>
      </c>
      <c r="H9505" t="s">
        <v>13</v>
      </c>
      <c r="I9505">
        <v>142200</v>
      </c>
      <c r="J9505" t="s">
        <v>14</v>
      </c>
      <c r="K9505">
        <v>0</v>
      </c>
      <c r="L9505" t="s">
        <v>14</v>
      </c>
      <c r="M9505" t="s">
        <v>15</v>
      </c>
    </row>
    <row r="9506" spans="1:13" x14ac:dyDescent="0.25">
      <c r="A9506">
        <v>2023</v>
      </c>
      <c r="B9506" t="str" cm="1">
        <f t="array" ref="B9506">_xlfn.IFS(C9506="SE","Senior", C9506 = "EX", "Excecutive",C9506 ="MI", "Middle", C9506 = "EN", "Entry")</f>
        <v>Middle</v>
      </c>
      <c r="C9506" t="s">
        <v>18</v>
      </c>
      <c r="D9506" t="str" cm="1">
        <f t="array" ref="D9506">_xlfn.IFS(E9506 = "FT","Full Time", E9506 = "PT", "Part Time", E9506 = "FL", "Freelance", E9506 = "CT", "Contract")</f>
        <v>Full Time</v>
      </c>
      <c r="E9506" t="s">
        <v>11</v>
      </c>
      <c r="F9506" t="s">
        <v>21</v>
      </c>
      <c r="G9506">
        <v>60000</v>
      </c>
      <c r="H9506" t="s">
        <v>36</v>
      </c>
      <c r="I9506">
        <v>73824</v>
      </c>
      <c r="J9506" t="s">
        <v>37</v>
      </c>
      <c r="K9506">
        <v>0</v>
      </c>
      <c r="L9506" t="s">
        <v>37</v>
      </c>
      <c r="M9506" t="s">
        <v>15</v>
      </c>
    </row>
    <row r="9507" spans="1:13" x14ac:dyDescent="0.25">
      <c r="A9507">
        <v>2023</v>
      </c>
      <c r="B9507" t="str" cm="1">
        <f t="array" ref="B9507">_xlfn.IFS(C9507="SE","Senior", C9507 = "EX", "Excecutive",C9507 ="MI", "Middle", C9507 = "EN", "Entry")</f>
        <v>Middle</v>
      </c>
      <c r="C9507" t="s">
        <v>18</v>
      </c>
      <c r="D9507" t="str" cm="1">
        <f t="array" ref="D9507">_xlfn.IFS(E9507 = "FT","Full Time", E9507 = "PT", "Part Time", E9507 = "FL", "Freelance", E9507 = "CT", "Contract")</f>
        <v>Full Time</v>
      </c>
      <c r="E9507" t="s">
        <v>11</v>
      </c>
      <c r="F9507" t="s">
        <v>21</v>
      </c>
      <c r="G9507">
        <v>50000</v>
      </c>
      <c r="H9507" t="s">
        <v>36</v>
      </c>
      <c r="I9507">
        <v>61520</v>
      </c>
      <c r="J9507" t="s">
        <v>37</v>
      </c>
      <c r="K9507">
        <v>0</v>
      </c>
      <c r="L9507" t="s">
        <v>37</v>
      </c>
      <c r="M9507" t="s">
        <v>15</v>
      </c>
    </row>
    <row r="9508" spans="1:13" x14ac:dyDescent="0.25">
      <c r="A9508">
        <v>2023</v>
      </c>
      <c r="B9508" t="str" cm="1">
        <f t="array" ref="B9508">_xlfn.IFS(C9508="SE","Senior", C9508 = "EX", "Excecutive",C9508 ="MI", "Middle", C9508 = "EN", "Entry")</f>
        <v>Senior</v>
      </c>
      <c r="C9508" t="s">
        <v>10</v>
      </c>
      <c r="D9508" t="str" cm="1">
        <f t="array" ref="D9508">_xlfn.IFS(E9508 = "FT","Full Time", E9508 = "PT", "Part Time", E9508 = "FL", "Freelance", E9508 = "CT", "Contract")</f>
        <v>Full Time</v>
      </c>
      <c r="E9508" t="s">
        <v>11</v>
      </c>
      <c r="F9508" t="s">
        <v>24</v>
      </c>
      <c r="G9508">
        <v>316000</v>
      </c>
      <c r="H9508" t="s">
        <v>13</v>
      </c>
      <c r="I9508">
        <v>316000</v>
      </c>
      <c r="J9508" t="s">
        <v>14</v>
      </c>
      <c r="K9508">
        <v>0</v>
      </c>
      <c r="L9508" t="s">
        <v>14</v>
      </c>
      <c r="M9508" t="s">
        <v>15</v>
      </c>
    </row>
    <row r="9509" spans="1:13" x14ac:dyDescent="0.25">
      <c r="A9509">
        <v>2023</v>
      </c>
      <c r="B9509" t="str" cm="1">
        <f t="array" ref="B9509">_xlfn.IFS(C9509="SE","Senior", C9509 = "EX", "Excecutive",C9509 ="MI", "Middle", C9509 = "EN", "Entry")</f>
        <v>Senior</v>
      </c>
      <c r="C9509" t="s">
        <v>10</v>
      </c>
      <c r="D9509" t="str" cm="1">
        <f t="array" ref="D9509">_xlfn.IFS(E9509 = "FT","Full Time", E9509 = "PT", "Part Time", E9509 = "FL", "Freelance", E9509 = "CT", "Contract")</f>
        <v>Full Time</v>
      </c>
      <c r="E9509" t="s">
        <v>11</v>
      </c>
      <c r="F9509" t="s">
        <v>24</v>
      </c>
      <c r="G9509">
        <v>202000</v>
      </c>
      <c r="H9509" t="s">
        <v>13</v>
      </c>
      <c r="I9509">
        <v>202000</v>
      </c>
      <c r="J9509" t="s">
        <v>14</v>
      </c>
      <c r="K9509">
        <v>0</v>
      </c>
      <c r="L9509" t="s">
        <v>14</v>
      </c>
      <c r="M9509" t="s">
        <v>15</v>
      </c>
    </row>
    <row r="9510" spans="1:13" x14ac:dyDescent="0.25">
      <c r="A9510">
        <v>2023</v>
      </c>
      <c r="B9510" t="str" cm="1">
        <f t="array" ref="B9510">_xlfn.IFS(C9510="SE","Senior", C9510 = "EX", "Excecutive",C9510 ="MI", "Middle", C9510 = "EN", "Entry")</f>
        <v>Middle</v>
      </c>
      <c r="C9510" t="s">
        <v>18</v>
      </c>
      <c r="D9510" t="str" cm="1">
        <f t="array" ref="D9510">_xlfn.IFS(E9510 = "FT","Full Time", E9510 = "PT", "Part Time", E9510 = "FL", "Freelance", E9510 = "CT", "Contract")</f>
        <v>Full Time</v>
      </c>
      <c r="E9510" t="s">
        <v>11</v>
      </c>
      <c r="F9510" t="s">
        <v>154</v>
      </c>
      <c r="G9510">
        <v>66000</v>
      </c>
      <c r="H9510" t="s">
        <v>36</v>
      </c>
      <c r="I9510">
        <v>81206</v>
      </c>
      <c r="J9510" t="s">
        <v>37</v>
      </c>
      <c r="K9510">
        <v>0</v>
      </c>
      <c r="L9510" t="s">
        <v>37</v>
      </c>
      <c r="M9510" t="s">
        <v>15</v>
      </c>
    </row>
    <row r="9511" spans="1:13" x14ac:dyDescent="0.25">
      <c r="A9511">
        <v>2023</v>
      </c>
      <c r="B9511" t="str" cm="1">
        <f t="array" ref="B9511">_xlfn.IFS(C9511="SE","Senior", C9511 = "EX", "Excecutive",C9511 ="MI", "Middle", C9511 = "EN", "Entry")</f>
        <v>Excecutive</v>
      </c>
      <c r="C9511" t="s">
        <v>22</v>
      </c>
      <c r="D9511" t="str" cm="1">
        <f t="array" ref="D9511">_xlfn.IFS(E9511 = "FT","Full Time", E9511 = "PT", "Part Time", E9511 = "FL", "Freelance", E9511 = "CT", "Contract")</f>
        <v>Full Time</v>
      </c>
      <c r="E9511" t="s">
        <v>11</v>
      </c>
      <c r="F9511" t="s">
        <v>162</v>
      </c>
      <c r="G9511">
        <v>330000</v>
      </c>
      <c r="H9511" t="s">
        <v>13</v>
      </c>
      <c r="I9511">
        <v>330000</v>
      </c>
      <c r="J9511" t="s">
        <v>14</v>
      </c>
      <c r="K9511">
        <v>0</v>
      </c>
      <c r="L9511" t="s">
        <v>14</v>
      </c>
      <c r="M9511" t="s">
        <v>15</v>
      </c>
    </row>
    <row r="9512" spans="1:13" x14ac:dyDescent="0.25">
      <c r="A9512">
        <v>2023</v>
      </c>
      <c r="B9512" t="str" cm="1">
        <f t="array" ref="B9512">_xlfn.IFS(C9512="SE","Senior", C9512 = "EX", "Excecutive",C9512 ="MI", "Middle", C9512 = "EN", "Entry")</f>
        <v>Excecutive</v>
      </c>
      <c r="C9512" t="s">
        <v>22</v>
      </c>
      <c r="D9512" t="str" cm="1">
        <f t="array" ref="D9512">_xlfn.IFS(E9512 = "FT","Full Time", E9512 = "PT", "Part Time", E9512 = "FL", "Freelance", E9512 = "CT", "Contract")</f>
        <v>Full Time</v>
      </c>
      <c r="E9512" t="s">
        <v>11</v>
      </c>
      <c r="F9512" t="s">
        <v>162</v>
      </c>
      <c r="G9512">
        <v>188000</v>
      </c>
      <c r="H9512" t="s">
        <v>13</v>
      </c>
      <c r="I9512">
        <v>188000</v>
      </c>
      <c r="J9512" t="s">
        <v>14</v>
      </c>
      <c r="K9512">
        <v>0</v>
      </c>
      <c r="L9512" t="s">
        <v>14</v>
      </c>
      <c r="M9512" t="s">
        <v>15</v>
      </c>
    </row>
    <row r="9513" spans="1:13" x14ac:dyDescent="0.25">
      <c r="A9513">
        <v>2023</v>
      </c>
      <c r="B9513" t="str" cm="1">
        <f t="array" ref="B9513">_xlfn.IFS(C9513="SE","Senior", C9513 = "EX", "Excecutive",C9513 ="MI", "Middle", C9513 = "EN", "Entry")</f>
        <v>Middle</v>
      </c>
      <c r="C9513" t="s">
        <v>18</v>
      </c>
      <c r="D9513" t="str" cm="1">
        <f t="array" ref="D9513">_xlfn.IFS(E9513 = "FT","Full Time", E9513 = "PT", "Part Time", E9513 = "FL", "Freelance", E9513 = "CT", "Contract")</f>
        <v>Full Time</v>
      </c>
      <c r="E9513" t="s">
        <v>11</v>
      </c>
      <c r="F9513" t="s">
        <v>111</v>
      </c>
      <c r="G9513">
        <v>140000</v>
      </c>
      <c r="H9513" t="s">
        <v>13</v>
      </c>
      <c r="I9513">
        <v>140000</v>
      </c>
      <c r="J9513" t="s">
        <v>14</v>
      </c>
      <c r="K9513">
        <v>0</v>
      </c>
      <c r="L9513" t="s">
        <v>14</v>
      </c>
      <c r="M9513" t="s">
        <v>15</v>
      </c>
    </row>
    <row r="9514" spans="1:13" x14ac:dyDescent="0.25">
      <c r="A9514">
        <v>2023</v>
      </c>
      <c r="B9514" t="str" cm="1">
        <f t="array" ref="B9514">_xlfn.IFS(C9514="SE","Senior", C9514 = "EX", "Excecutive",C9514 ="MI", "Middle", C9514 = "EN", "Entry")</f>
        <v>Middle</v>
      </c>
      <c r="C9514" t="s">
        <v>18</v>
      </c>
      <c r="D9514" t="str" cm="1">
        <f t="array" ref="D9514">_xlfn.IFS(E9514 = "FT","Full Time", E9514 = "PT", "Part Time", E9514 = "FL", "Freelance", E9514 = "CT", "Contract")</f>
        <v>Full Time</v>
      </c>
      <c r="E9514" t="s">
        <v>11</v>
      </c>
      <c r="F9514" t="s">
        <v>111</v>
      </c>
      <c r="G9514">
        <v>110000</v>
      </c>
      <c r="H9514" t="s">
        <v>13</v>
      </c>
      <c r="I9514">
        <v>110000</v>
      </c>
      <c r="J9514" t="s">
        <v>14</v>
      </c>
      <c r="K9514">
        <v>0</v>
      </c>
      <c r="L9514" t="s">
        <v>14</v>
      </c>
      <c r="M9514" t="s">
        <v>15</v>
      </c>
    </row>
    <row r="9515" spans="1:13" x14ac:dyDescent="0.25">
      <c r="A9515">
        <v>2023</v>
      </c>
      <c r="B9515" t="str" cm="1">
        <f t="array" ref="B9515">_xlfn.IFS(C9515="SE","Senior", C9515 = "EX", "Excecutive",C9515 ="MI", "Middle", C9515 = "EN", "Entry")</f>
        <v>Senior</v>
      </c>
      <c r="C9515" t="s">
        <v>10</v>
      </c>
      <c r="D9515" t="str" cm="1">
        <f t="array" ref="D9515">_xlfn.IFS(E9515 = "FT","Full Time", E9515 = "PT", "Part Time", E9515 = "FL", "Freelance", E9515 = "CT", "Contract")</f>
        <v>Full Time</v>
      </c>
      <c r="E9515" t="s">
        <v>11</v>
      </c>
      <c r="F9515" t="s">
        <v>141</v>
      </c>
      <c r="G9515">
        <v>190000</v>
      </c>
      <c r="H9515" t="s">
        <v>13</v>
      </c>
      <c r="I9515">
        <v>190000</v>
      </c>
      <c r="J9515" t="s">
        <v>14</v>
      </c>
      <c r="K9515">
        <v>100</v>
      </c>
      <c r="L9515" t="s">
        <v>14</v>
      </c>
      <c r="M9515" t="s">
        <v>15</v>
      </c>
    </row>
    <row r="9516" spans="1:13" x14ac:dyDescent="0.25">
      <c r="A9516">
        <v>2023</v>
      </c>
      <c r="B9516" t="str" cm="1">
        <f t="array" ref="B9516">_xlfn.IFS(C9516="SE","Senior", C9516 = "EX", "Excecutive",C9516 ="MI", "Middle", C9516 = "EN", "Entry")</f>
        <v>Senior</v>
      </c>
      <c r="C9516" t="s">
        <v>10</v>
      </c>
      <c r="D9516" t="str" cm="1">
        <f t="array" ref="D9516">_xlfn.IFS(E9516 = "FT","Full Time", E9516 = "PT", "Part Time", E9516 = "FL", "Freelance", E9516 = "CT", "Contract")</f>
        <v>Full Time</v>
      </c>
      <c r="E9516" t="s">
        <v>11</v>
      </c>
      <c r="F9516" t="s">
        <v>141</v>
      </c>
      <c r="G9516">
        <v>170000</v>
      </c>
      <c r="H9516" t="s">
        <v>13</v>
      </c>
      <c r="I9516">
        <v>170000</v>
      </c>
      <c r="J9516" t="s">
        <v>14</v>
      </c>
      <c r="K9516">
        <v>100</v>
      </c>
      <c r="L9516" t="s">
        <v>14</v>
      </c>
      <c r="M9516" t="s">
        <v>15</v>
      </c>
    </row>
    <row r="9517" spans="1:13" x14ac:dyDescent="0.25">
      <c r="A9517">
        <v>2023</v>
      </c>
      <c r="B9517" t="str" cm="1">
        <f t="array" ref="B9517">_xlfn.IFS(C9517="SE","Senior", C9517 = "EX", "Excecutive",C9517 ="MI", "Middle", C9517 = "EN", "Entry")</f>
        <v>Senior</v>
      </c>
      <c r="C9517" t="s">
        <v>10</v>
      </c>
      <c r="D9517" t="str" cm="1">
        <f t="array" ref="D9517">_xlfn.IFS(E9517 = "FT","Full Time", E9517 = "PT", "Part Time", E9517 = "FL", "Freelance", E9517 = "CT", "Contract")</f>
        <v>Full Time</v>
      </c>
      <c r="E9517" t="s">
        <v>11</v>
      </c>
      <c r="F9517" t="s">
        <v>16</v>
      </c>
      <c r="G9517">
        <v>180000</v>
      </c>
      <c r="H9517" t="s">
        <v>13</v>
      </c>
      <c r="I9517">
        <v>180000</v>
      </c>
      <c r="J9517" t="s">
        <v>14</v>
      </c>
      <c r="K9517">
        <v>0</v>
      </c>
      <c r="L9517" t="s">
        <v>14</v>
      </c>
      <c r="M9517" t="s">
        <v>15</v>
      </c>
    </row>
    <row r="9518" spans="1:13" x14ac:dyDescent="0.25">
      <c r="A9518">
        <v>2023</v>
      </c>
      <c r="B9518" t="str" cm="1">
        <f t="array" ref="B9518">_xlfn.IFS(C9518="SE","Senior", C9518 = "EX", "Excecutive",C9518 ="MI", "Middle", C9518 = "EN", "Entry")</f>
        <v>Senior</v>
      </c>
      <c r="C9518" t="s">
        <v>10</v>
      </c>
      <c r="D9518" t="str" cm="1">
        <f t="array" ref="D9518">_xlfn.IFS(E9518 = "FT","Full Time", E9518 = "PT", "Part Time", E9518 = "FL", "Freelance", E9518 = "CT", "Contract")</f>
        <v>Full Time</v>
      </c>
      <c r="E9518" t="s">
        <v>11</v>
      </c>
      <c r="F9518" t="s">
        <v>16</v>
      </c>
      <c r="G9518">
        <v>162000</v>
      </c>
      <c r="H9518" t="s">
        <v>13</v>
      </c>
      <c r="I9518">
        <v>162000</v>
      </c>
      <c r="J9518" t="s">
        <v>14</v>
      </c>
      <c r="K9518">
        <v>0</v>
      </c>
      <c r="L9518" t="s">
        <v>14</v>
      </c>
      <c r="M9518" t="s">
        <v>15</v>
      </c>
    </row>
    <row r="9519" spans="1:13" x14ac:dyDescent="0.25">
      <c r="A9519">
        <v>2023</v>
      </c>
      <c r="B9519" t="str" cm="1">
        <f t="array" ref="B9519">_xlfn.IFS(C9519="SE","Senior", C9519 = "EX", "Excecutive",C9519 ="MI", "Middle", C9519 = "EN", "Entry")</f>
        <v>Senior</v>
      </c>
      <c r="C9519" t="s">
        <v>10</v>
      </c>
      <c r="D9519" t="str" cm="1">
        <f t="array" ref="D9519">_xlfn.IFS(E9519 = "FT","Full Time", E9519 = "PT", "Part Time", E9519 = "FL", "Freelance", E9519 = "CT", "Contract")</f>
        <v>Full Time</v>
      </c>
      <c r="E9519" t="s">
        <v>11</v>
      </c>
      <c r="F9519" t="s">
        <v>51</v>
      </c>
      <c r="G9519">
        <v>150000</v>
      </c>
      <c r="H9519" t="s">
        <v>13</v>
      </c>
      <c r="I9519">
        <v>150000</v>
      </c>
      <c r="J9519" t="s">
        <v>14</v>
      </c>
      <c r="K9519">
        <v>0</v>
      </c>
      <c r="L9519" t="s">
        <v>14</v>
      </c>
      <c r="M9519" t="s">
        <v>15</v>
      </c>
    </row>
    <row r="9520" spans="1:13" x14ac:dyDescent="0.25">
      <c r="A9520">
        <v>2023</v>
      </c>
      <c r="B9520" t="str" cm="1">
        <f t="array" ref="B9520">_xlfn.IFS(C9520="SE","Senior", C9520 = "EX", "Excecutive",C9520 ="MI", "Middle", C9520 = "EN", "Entry")</f>
        <v>Senior</v>
      </c>
      <c r="C9520" t="s">
        <v>10</v>
      </c>
      <c r="D9520" t="str" cm="1">
        <f t="array" ref="D9520">_xlfn.IFS(E9520 = "FT","Full Time", E9520 = "PT", "Part Time", E9520 = "FL", "Freelance", E9520 = "CT", "Contract")</f>
        <v>Full Time</v>
      </c>
      <c r="E9520" t="s">
        <v>11</v>
      </c>
      <c r="F9520" t="s">
        <v>51</v>
      </c>
      <c r="G9520">
        <v>125000</v>
      </c>
      <c r="H9520" t="s">
        <v>13</v>
      </c>
      <c r="I9520">
        <v>125000</v>
      </c>
      <c r="J9520" t="s">
        <v>14</v>
      </c>
      <c r="K9520">
        <v>0</v>
      </c>
      <c r="L9520" t="s">
        <v>14</v>
      </c>
      <c r="M9520" t="s">
        <v>15</v>
      </c>
    </row>
    <row r="9521" spans="1:13" x14ac:dyDescent="0.25">
      <c r="A9521">
        <v>2023</v>
      </c>
      <c r="B9521" t="str" cm="1">
        <f t="array" ref="B9521">_xlfn.IFS(C9521="SE","Senior", C9521 = "EX", "Excecutive",C9521 ="MI", "Middle", C9521 = "EN", "Entry")</f>
        <v>Senior</v>
      </c>
      <c r="C9521" t="s">
        <v>10</v>
      </c>
      <c r="D9521" t="str" cm="1">
        <f t="array" ref="D9521">_xlfn.IFS(E9521 = "FT","Full Time", E9521 = "PT", "Part Time", E9521 = "FL", "Freelance", E9521 = "CT", "Contract")</f>
        <v>Full Time</v>
      </c>
      <c r="E9521" t="s">
        <v>11</v>
      </c>
      <c r="F9521" t="s">
        <v>24</v>
      </c>
      <c r="G9521">
        <v>140000</v>
      </c>
      <c r="H9521" t="s">
        <v>13</v>
      </c>
      <c r="I9521">
        <v>140000</v>
      </c>
      <c r="J9521" t="s">
        <v>14</v>
      </c>
      <c r="K9521">
        <v>0</v>
      </c>
      <c r="L9521" t="s">
        <v>14</v>
      </c>
      <c r="M9521" t="s">
        <v>15</v>
      </c>
    </row>
    <row r="9522" spans="1:13" x14ac:dyDescent="0.25">
      <c r="A9522">
        <v>2023</v>
      </c>
      <c r="B9522" t="str" cm="1">
        <f t="array" ref="B9522">_xlfn.IFS(C9522="SE","Senior", C9522 = "EX", "Excecutive",C9522 ="MI", "Middle", C9522 = "EN", "Entry")</f>
        <v>Senior</v>
      </c>
      <c r="C9522" t="s">
        <v>10</v>
      </c>
      <c r="D9522" t="str" cm="1">
        <f t="array" ref="D9522">_xlfn.IFS(E9522 = "FT","Full Time", E9522 = "PT", "Part Time", E9522 = "FL", "Freelance", E9522 = "CT", "Contract")</f>
        <v>Full Time</v>
      </c>
      <c r="E9522" t="s">
        <v>11</v>
      </c>
      <c r="F9522" t="s">
        <v>24</v>
      </c>
      <c r="G9522">
        <v>105000</v>
      </c>
      <c r="H9522" t="s">
        <v>13</v>
      </c>
      <c r="I9522">
        <v>105000</v>
      </c>
      <c r="J9522" t="s">
        <v>14</v>
      </c>
      <c r="K9522">
        <v>0</v>
      </c>
      <c r="L9522" t="s">
        <v>14</v>
      </c>
      <c r="M9522" t="s">
        <v>15</v>
      </c>
    </row>
    <row r="9523" spans="1:13" x14ac:dyDescent="0.25">
      <c r="A9523">
        <v>2023</v>
      </c>
      <c r="B9523" t="str" cm="1">
        <f t="array" ref="B9523">_xlfn.IFS(C9523="SE","Senior", C9523 = "EX", "Excecutive",C9523 ="MI", "Middle", C9523 = "EN", "Entry")</f>
        <v>Middle</v>
      </c>
      <c r="C9523" t="s">
        <v>18</v>
      </c>
      <c r="D9523" t="str" cm="1">
        <f t="array" ref="D9523">_xlfn.IFS(E9523 = "FT","Full Time", E9523 = "PT", "Part Time", E9523 = "FL", "Freelance", E9523 = "CT", "Contract")</f>
        <v>Full Time</v>
      </c>
      <c r="E9523" t="s">
        <v>11</v>
      </c>
      <c r="F9523" t="s">
        <v>49</v>
      </c>
      <c r="G9523">
        <v>90000</v>
      </c>
      <c r="H9523" t="s">
        <v>13</v>
      </c>
      <c r="I9523">
        <v>90000</v>
      </c>
      <c r="J9523" t="s">
        <v>14</v>
      </c>
      <c r="K9523">
        <v>100</v>
      </c>
      <c r="L9523" t="s">
        <v>14</v>
      </c>
      <c r="M9523" t="s">
        <v>15</v>
      </c>
    </row>
    <row r="9524" spans="1:13" x14ac:dyDescent="0.25">
      <c r="A9524">
        <v>2023</v>
      </c>
      <c r="B9524" t="str" cm="1">
        <f t="array" ref="B9524">_xlfn.IFS(C9524="SE","Senior", C9524 = "EX", "Excecutive",C9524 ="MI", "Middle", C9524 = "EN", "Entry")</f>
        <v>Middle</v>
      </c>
      <c r="C9524" t="s">
        <v>18</v>
      </c>
      <c r="D9524" t="str" cm="1">
        <f t="array" ref="D9524">_xlfn.IFS(E9524 = "FT","Full Time", E9524 = "PT", "Part Time", E9524 = "FL", "Freelance", E9524 = "CT", "Contract")</f>
        <v>Full Time</v>
      </c>
      <c r="E9524" t="s">
        <v>11</v>
      </c>
      <c r="F9524" t="s">
        <v>49</v>
      </c>
      <c r="G9524">
        <v>73000</v>
      </c>
      <c r="H9524" t="s">
        <v>13</v>
      </c>
      <c r="I9524">
        <v>73000</v>
      </c>
      <c r="J9524" t="s">
        <v>14</v>
      </c>
      <c r="K9524">
        <v>100</v>
      </c>
      <c r="L9524" t="s">
        <v>14</v>
      </c>
      <c r="M9524" t="s">
        <v>15</v>
      </c>
    </row>
    <row r="9525" spans="1:13" x14ac:dyDescent="0.25">
      <c r="A9525">
        <v>2023</v>
      </c>
      <c r="B9525" t="str" cm="1">
        <f t="array" ref="B9525">_xlfn.IFS(C9525="SE","Senior", C9525 = "EX", "Excecutive",C9525 ="MI", "Middle", C9525 = "EN", "Entry")</f>
        <v>Middle</v>
      </c>
      <c r="C9525" t="s">
        <v>18</v>
      </c>
      <c r="D9525" t="str" cm="1">
        <f t="array" ref="D9525">_xlfn.IFS(E9525 = "FT","Full Time", E9525 = "PT", "Part Time", E9525 = "FL", "Freelance", E9525 = "CT", "Contract")</f>
        <v>Full Time</v>
      </c>
      <c r="E9525" t="s">
        <v>11</v>
      </c>
      <c r="F9525" t="s">
        <v>24</v>
      </c>
      <c r="G9525">
        <v>145000</v>
      </c>
      <c r="H9525" t="s">
        <v>13</v>
      </c>
      <c r="I9525">
        <v>145000</v>
      </c>
      <c r="J9525" t="s">
        <v>14</v>
      </c>
      <c r="K9525">
        <v>100</v>
      </c>
      <c r="L9525" t="s">
        <v>14</v>
      </c>
      <c r="M9525" t="s">
        <v>15</v>
      </c>
    </row>
    <row r="9526" spans="1:13" x14ac:dyDescent="0.25">
      <c r="A9526">
        <v>2023</v>
      </c>
      <c r="B9526" t="str" cm="1">
        <f t="array" ref="B9526">_xlfn.IFS(C9526="SE","Senior", C9526 = "EX", "Excecutive",C9526 ="MI", "Middle", C9526 = "EN", "Entry")</f>
        <v>Middle</v>
      </c>
      <c r="C9526" t="s">
        <v>18</v>
      </c>
      <c r="D9526" t="str" cm="1">
        <f t="array" ref="D9526">_xlfn.IFS(E9526 = "FT","Full Time", E9526 = "PT", "Part Time", E9526 = "FL", "Freelance", E9526 = "CT", "Contract")</f>
        <v>Full Time</v>
      </c>
      <c r="E9526" t="s">
        <v>11</v>
      </c>
      <c r="F9526" t="s">
        <v>24</v>
      </c>
      <c r="G9526">
        <v>115000</v>
      </c>
      <c r="H9526" t="s">
        <v>13</v>
      </c>
      <c r="I9526">
        <v>115000</v>
      </c>
      <c r="J9526" t="s">
        <v>14</v>
      </c>
      <c r="K9526">
        <v>100</v>
      </c>
      <c r="L9526" t="s">
        <v>14</v>
      </c>
      <c r="M9526" t="s">
        <v>15</v>
      </c>
    </row>
    <row r="9527" spans="1:13" x14ac:dyDescent="0.25">
      <c r="A9527">
        <v>2023</v>
      </c>
      <c r="B9527" t="str" cm="1">
        <f t="array" ref="B9527">_xlfn.IFS(C9527="SE","Senior", C9527 = "EX", "Excecutive",C9527 ="MI", "Middle", C9527 = "EN", "Entry")</f>
        <v>Senior</v>
      </c>
      <c r="C9527" t="s">
        <v>10</v>
      </c>
      <c r="D9527" t="str" cm="1">
        <f t="array" ref="D9527">_xlfn.IFS(E9527 = "FT","Full Time", E9527 = "PT", "Part Time", E9527 = "FL", "Freelance", E9527 = "CT", "Contract")</f>
        <v>Full Time</v>
      </c>
      <c r="E9527" t="s">
        <v>11</v>
      </c>
      <c r="F9527" t="s">
        <v>27</v>
      </c>
      <c r="G9527">
        <v>145000</v>
      </c>
      <c r="H9527" t="s">
        <v>13</v>
      </c>
      <c r="I9527">
        <v>145000</v>
      </c>
      <c r="J9527" t="s">
        <v>14</v>
      </c>
      <c r="K9527">
        <v>0</v>
      </c>
      <c r="L9527" t="s">
        <v>14</v>
      </c>
      <c r="M9527" t="s">
        <v>15</v>
      </c>
    </row>
    <row r="9528" spans="1:13" x14ac:dyDescent="0.25">
      <c r="A9528">
        <v>2023</v>
      </c>
      <c r="B9528" t="str" cm="1">
        <f t="array" ref="B9528">_xlfn.IFS(C9528="SE","Senior", C9528 = "EX", "Excecutive",C9528 ="MI", "Middle", C9528 = "EN", "Entry")</f>
        <v>Senior</v>
      </c>
      <c r="C9528" t="s">
        <v>10</v>
      </c>
      <c r="D9528" t="str" cm="1">
        <f t="array" ref="D9528">_xlfn.IFS(E9528 = "FT","Full Time", E9528 = "PT", "Part Time", E9528 = "FL", "Freelance", E9528 = "CT", "Contract")</f>
        <v>Full Time</v>
      </c>
      <c r="E9528" t="s">
        <v>11</v>
      </c>
      <c r="F9528" t="s">
        <v>27</v>
      </c>
      <c r="G9528">
        <v>130000</v>
      </c>
      <c r="H9528" t="s">
        <v>13</v>
      </c>
      <c r="I9528">
        <v>130000</v>
      </c>
      <c r="J9528" t="s">
        <v>14</v>
      </c>
      <c r="K9528">
        <v>0</v>
      </c>
      <c r="L9528" t="s">
        <v>14</v>
      </c>
      <c r="M9528" t="s">
        <v>15</v>
      </c>
    </row>
    <row r="9529" spans="1:13" x14ac:dyDescent="0.25">
      <c r="A9529">
        <v>2023</v>
      </c>
      <c r="B9529" t="str" cm="1">
        <f t="array" ref="B9529">_xlfn.IFS(C9529="SE","Senior", C9529 = "EX", "Excecutive",C9529 ="MI", "Middle", C9529 = "EN", "Entry")</f>
        <v>Middle</v>
      </c>
      <c r="C9529" t="s">
        <v>18</v>
      </c>
      <c r="D9529" t="str" cm="1">
        <f t="array" ref="D9529">_xlfn.IFS(E9529 = "FT","Full Time", E9529 = "PT", "Part Time", E9529 = "FL", "Freelance", E9529 = "CT", "Contract")</f>
        <v>Full Time</v>
      </c>
      <c r="E9529" t="s">
        <v>11</v>
      </c>
      <c r="F9529" t="s">
        <v>194</v>
      </c>
      <c r="G9529">
        <v>204500</v>
      </c>
      <c r="H9529" t="s">
        <v>13</v>
      </c>
      <c r="I9529">
        <v>204500</v>
      </c>
      <c r="J9529" t="s">
        <v>14</v>
      </c>
      <c r="K9529">
        <v>0</v>
      </c>
      <c r="L9529" t="s">
        <v>14</v>
      </c>
      <c r="M9529" t="s">
        <v>15</v>
      </c>
    </row>
    <row r="9530" spans="1:13" x14ac:dyDescent="0.25">
      <c r="A9530">
        <v>2023</v>
      </c>
      <c r="B9530" t="str" cm="1">
        <f t="array" ref="B9530">_xlfn.IFS(C9530="SE","Senior", C9530 = "EX", "Excecutive",C9530 ="MI", "Middle", C9530 = "EN", "Entry")</f>
        <v>Middle</v>
      </c>
      <c r="C9530" t="s">
        <v>18</v>
      </c>
      <c r="D9530" t="str" cm="1">
        <f t="array" ref="D9530">_xlfn.IFS(E9530 = "FT","Full Time", E9530 = "PT", "Part Time", E9530 = "FL", "Freelance", E9530 = "CT", "Contract")</f>
        <v>Full Time</v>
      </c>
      <c r="E9530" t="s">
        <v>11</v>
      </c>
      <c r="F9530" t="s">
        <v>194</v>
      </c>
      <c r="G9530">
        <v>142200</v>
      </c>
      <c r="H9530" t="s">
        <v>13</v>
      </c>
      <c r="I9530">
        <v>142200</v>
      </c>
      <c r="J9530" t="s">
        <v>14</v>
      </c>
      <c r="K9530">
        <v>0</v>
      </c>
      <c r="L9530" t="s">
        <v>14</v>
      </c>
      <c r="M9530" t="s">
        <v>15</v>
      </c>
    </row>
    <row r="9531" spans="1:13" x14ac:dyDescent="0.25">
      <c r="A9531">
        <v>2023</v>
      </c>
      <c r="B9531" t="str" cm="1">
        <f t="array" ref="B9531">_xlfn.IFS(C9531="SE","Senior", C9531 = "EX", "Excecutive",C9531 ="MI", "Middle", C9531 = "EN", "Entry")</f>
        <v>Middle</v>
      </c>
      <c r="C9531" t="s">
        <v>18</v>
      </c>
      <c r="D9531" t="str" cm="1">
        <f t="array" ref="D9531">_xlfn.IFS(E9531 = "FT","Full Time", E9531 = "PT", "Part Time", E9531 = "FL", "Freelance", E9531 = "CT", "Contract")</f>
        <v>Full Time</v>
      </c>
      <c r="E9531" t="s">
        <v>11</v>
      </c>
      <c r="F9531" t="s">
        <v>52</v>
      </c>
      <c r="G9531">
        <v>150000</v>
      </c>
      <c r="H9531" t="s">
        <v>13</v>
      </c>
      <c r="I9531">
        <v>150000</v>
      </c>
      <c r="J9531" t="s">
        <v>14</v>
      </c>
      <c r="K9531">
        <v>100</v>
      </c>
      <c r="L9531" t="s">
        <v>14</v>
      </c>
      <c r="M9531" t="s">
        <v>15</v>
      </c>
    </row>
    <row r="9532" spans="1:13" x14ac:dyDescent="0.25">
      <c r="A9532">
        <v>2023</v>
      </c>
      <c r="B9532" t="str" cm="1">
        <f t="array" ref="B9532">_xlfn.IFS(C9532="SE","Senior", C9532 = "EX", "Excecutive",C9532 ="MI", "Middle", C9532 = "EN", "Entry")</f>
        <v>Middle</v>
      </c>
      <c r="C9532" t="s">
        <v>18</v>
      </c>
      <c r="D9532" t="str" cm="1">
        <f t="array" ref="D9532">_xlfn.IFS(E9532 = "FT","Full Time", E9532 = "PT", "Part Time", E9532 = "FL", "Freelance", E9532 = "CT", "Contract")</f>
        <v>Full Time</v>
      </c>
      <c r="E9532" t="s">
        <v>11</v>
      </c>
      <c r="F9532" t="s">
        <v>52</v>
      </c>
      <c r="G9532">
        <v>135000</v>
      </c>
      <c r="H9532" t="s">
        <v>13</v>
      </c>
      <c r="I9532">
        <v>135000</v>
      </c>
      <c r="J9532" t="s">
        <v>14</v>
      </c>
      <c r="K9532">
        <v>100</v>
      </c>
      <c r="L9532" t="s">
        <v>14</v>
      </c>
      <c r="M9532" t="s">
        <v>15</v>
      </c>
    </row>
    <row r="9533" spans="1:13" x14ac:dyDescent="0.25">
      <c r="A9533">
        <v>2023</v>
      </c>
      <c r="B9533" t="str" cm="1">
        <f t="array" ref="B9533">_xlfn.IFS(C9533="SE","Senior", C9533 = "EX", "Excecutive",C9533 ="MI", "Middle", C9533 = "EN", "Entry")</f>
        <v>Senior</v>
      </c>
      <c r="C9533" t="s">
        <v>10</v>
      </c>
      <c r="D9533" t="str" cm="1">
        <f t="array" ref="D9533">_xlfn.IFS(E9533 = "FT","Full Time", E9533 = "PT", "Part Time", E9533 = "FL", "Freelance", E9533 = "CT", "Contract")</f>
        <v>Full Time</v>
      </c>
      <c r="E9533" t="s">
        <v>11</v>
      </c>
      <c r="F9533" t="s">
        <v>17</v>
      </c>
      <c r="G9533">
        <v>247500</v>
      </c>
      <c r="H9533" t="s">
        <v>13</v>
      </c>
      <c r="I9533">
        <v>247500</v>
      </c>
      <c r="J9533" t="s">
        <v>14</v>
      </c>
      <c r="K9533">
        <v>0</v>
      </c>
      <c r="L9533" t="s">
        <v>14</v>
      </c>
      <c r="M9533" t="s">
        <v>15</v>
      </c>
    </row>
    <row r="9534" spans="1:13" x14ac:dyDescent="0.25">
      <c r="A9534">
        <v>2023</v>
      </c>
      <c r="B9534" t="str" cm="1">
        <f t="array" ref="B9534">_xlfn.IFS(C9534="SE","Senior", C9534 = "EX", "Excecutive",C9534 ="MI", "Middle", C9534 = "EN", "Entry")</f>
        <v>Senior</v>
      </c>
      <c r="C9534" t="s">
        <v>10</v>
      </c>
      <c r="D9534" t="str" cm="1">
        <f t="array" ref="D9534">_xlfn.IFS(E9534 = "FT","Full Time", E9534 = "PT", "Part Time", E9534 = "FL", "Freelance", E9534 = "CT", "Contract")</f>
        <v>Full Time</v>
      </c>
      <c r="E9534" t="s">
        <v>11</v>
      </c>
      <c r="F9534" t="s">
        <v>17</v>
      </c>
      <c r="G9534">
        <v>172200</v>
      </c>
      <c r="H9534" t="s">
        <v>13</v>
      </c>
      <c r="I9534">
        <v>172200</v>
      </c>
      <c r="J9534" t="s">
        <v>14</v>
      </c>
      <c r="K9534">
        <v>0</v>
      </c>
      <c r="L9534" t="s">
        <v>14</v>
      </c>
      <c r="M9534" t="s">
        <v>15</v>
      </c>
    </row>
    <row r="9535" spans="1:13" x14ac:dyDescent="0.25">
      <c r="A9535">
        <v>2023</v>
      </c>
      <c r="B9535" t="str" cm="1">
        <f t="array" ref="B9535">_xlfn.IFS(C9535="SE","Senior", C9535 = "EX", "Excecutive",C9535 ="MI", "Middle", C9535 = "EN", "Entry")</f>
        <v>Excecutive</v>
      </c>
      <c r="C9535" t="s">
        <v>22</v>
      </c>
      <c r="D9535" t="str" cm="1">
        <f t="array" ref="D9535">_xlfn.IFS(E9535 = "FT","Full Time", E9535 = "PT", "Part Time", E9535 = "FL", "Freelance", E9535 = "CT", "Contract")</f>
        <v>Full Time</v>
      </c>
      <c r="E9535" t="s">
        <v>11</v>
      </c>
      <c r="F9535" t="s">
        <v>65</v>
      </c>
      <c r="G9535">
        <v>329500</v>
      </c>
      <c r="H9535" t="s">
        <v>13</v>
      </c>
      <c r="I9535">
        <v>329500</v>
      </c>
      <c r="J9535" t="s">
        <v>14</v>
      </c>
      <c r="K9535">
        <v>100</v>
      </c>
      <c r="L9535" t="s">
        <v>14</v>
      </c>
      <c r="M9535" t="s">
        <v>15</v>
      </c>
    </row>
    <row r="9536" spans="1:13" x14ac:dyDescent="0.25">
      <c r="A9536">
        <v>2023</v>
      </c>
      <c r="B9536" t="str" cm="1">
        <f t="array" ref="B9536">_xlfn.IFS(C9536="SE","Senior", C9536 = "EX", "Excecutive",C9536 ="MI", "Middle", C9536 = "EN", "Entry")</f>
        <v>Excecutive</v>
      </c>
      <c r="C9536" t="s">
        <v>22</v>
      </c>
      <c r="D9536" t="str" cm="1">
        <f t="array" ref="D9536">_xlfn.IFS(E9536 = "FT","Full Time", E9536 = "PT", "Part Time", E9536 = "FL", "Freelance", E9536 = "CT", "Contract")</f>
        <v>Full Time</v>
      </c>
      <c r="E9536" t="s">
        <v>11</v>
      </c>
      <c r="F9536" t="s">
        <v>65</v>
      </c>
      <c r="G9536">
        <v>269600</v>
      </c>
      <c r="H9536" t="s">
        <v>13</v>
      </c>
      <c r="I9536">
        <v>269600</v>
      </c>
      <c r="J9536" t="s">
        <v>14</v>
      </c>
      <c r="K9536">
        <v>100</v>
      </c>
      <c r="L9536" t="s">
        <v>14</v>
      </c>
      <c r="M9536" t="s">
        <v>15</v>
      </c>
    </row>
    <row r="9537" spans="1:13" x14ac:dyDescent="0.25">
      <c r="A9537">
        <v>2023</v>
      </c>
      <c r="B9537" t="str" cm="1">
        <f t="array" ref="B9537">_xlfn.IFS(C9537="SE","Senior", C9537 = "EX", "Excecutive",C9537 ="MI", "Middle", C9537 = "EN", "Entry")</f>
        <v>Senior</v>
      </c>
      <c r="C9537" t="s">
        <v>10</v>
      </c>
      <c r="D9537" t="str" cm="1">
        <f t="array" ref="D9537">_xlfn.IFS(E9537 = "FT","Full Time", E9537 = "PT", "Part Time", E9537 = "FL", "Freelance", E9537 = "CT", "Contract")</f>
        <v>Full Time</v>
      </c>
      <c r="E9537" t="s">
        <v>11</v>
      </c>
      <c r="F9537" t="s">
        <v>35</v>
      </c>
      <c r="G9537">
        <v>225000</v>
      </c>
      <c r="H9537" t="s">
        <v>13</v>
      </c>
      <c r="I9537">
        <v>225000</v>
      </c>
      <c r="J9537" t="s">
        <v>14</v>
      </c>
      <c r="K9537">
        <v>0</v>
      </c>
      <c r="L9537" t="s">
        <v>14</v>
      </c>
      <c r="M9537" t="s">
        <v>15</v>
      </c>
    </row>
    <row r="9538" spans="1:13" x14ac:dyDescent="0.25">
      <c r="A9538">
        <v>2023</v>
      </c>
      <c r="B9538" t="str" cm="1">
        <f t="array" ref="B9538">_xlfn.IFS(C9538="SE","Senior", C9538 = "EX", "Excecutive",C9538 ="MI", "Middle", C9538 = "EN", "Entry")</f>
        <v>Senior</v>
      </c>
      <c r="C9538" t="s">
        <v>10</v>
      </c>
      <c r="D9538" t="str" cm="1">
        <f t="array" ref="D9538">_xlfn.IFS(E9538 = "FT","Full Time", E9538 = "PT", "Part Time", E9538 = "FL", "Freelance", E9538 = "CT", "Contract")</f>
        <v>Full Time</v>
      </c>
      <c r="E9538" t="s">
        <v>11</v>
      </c>
      <c r="F9538" t="s">
        <v>35</v>
      </c>
      <c r="G9538">
        <v>156400</v>
      </c>
      <c r="H9538" t="s">
        <v>13</v>
      </c>
      <c r="I9538">
        <v>156400</v>
      </c>
      <c r="J9538" t="s">
        <v>14</v>
      </c>
      <c r="K9538">
        <v>0</v>
      </c>
      <c r="L9538" t="s">
        <v>14</v>
      </c>
      <c r="M9538" t="s">
        <v>15</v>
      </c>
    </row>
    <row r="9539" spans="1:13" x14ac:dyDescent="0.25">
      <c r="A9539">
        <v>2023</v>
      </c>
      <c r="B9539" t="str" cm="1">
        <f t="array" ref="B9539">_xlfn.IFS(C9539="SE","Senior", C9539 = "EX", "Excecutive",C9539 ="MI", "Middle", C9539 = "EN", "Entry")</f>
        <v>Senior</v>
      </c>
      <c r="C9539" t="s">
        <v>10</v>
      </c>
      <c r="D9539" t="str" cm="1">
        <f t="array" ref="D9539">_xlfn.IFS(E9539 = "FT","Full Time", E9539 = "PT", "Part Time", E9539 = "FL", "Freelance", E9539 = "CT", "Contract")</f>
        <v>Full Time</v>
      </c>
      <c r="E9539" t="s">
        <v>11</v>
      </c>
      <c r="F9539" t="s">
        <v>16</v>
      </c>
      <c r="G9539">
        <v>190000</v>
      </c>
      <c r="H9539" t="s">
        <v>13</v>
      </c>
      <c r="I9539">
        <v>190000</v>
      </c>
      <c r="J9539" t="s">
        <v>14</v>
      </c>
      <c r="K9539">
        <v>0</v>
      </c>
      <c r="L9539" t="s">
        <v>14</v>
      </c>
      <c r="M9539" t="s">
        <v>15</v>
      </c>
    </row>
    <row r="9540" spans="1:13" x14ac:dyDescent="0.25">
      <c r="A9540">
        <v>2023</v>
      </c>
      <c r="B9540" t="str" cm="1">
        <f t="array" ref="B9540">_xlfn.IFS(C9540="SE","Senior", C9540 = "EX", "Excecutive",C9540 ="MI", "Middle", C9540 = "EN", "Entry")</f>
        <v>Senior</v>
      </c>
      <c r="C9540" t="s">
        <v>10</v>
      </c>
      <c r="D9540" t="str" cm="1">
        <f t="array" ref="D9540">_xlfn.IFS(E9540 = "FT","Full Time", E9540 = "PT", "Part Time", E9540 = "FL", "Freelance", E9540 = "CT", "Contract")</f>
        <v>Full Time</v>
      </c>
      <c r="E9540" t="s">
        <v>11</v>
      </c>
      <c r="F9540" t="s">
        <v>16</v>
      </c>
      <c r="G9540">
        <v>170000</v>
      </c>
      <c r="H9540" t="s">
        <v>13</v>
      </c>
      <c r="I9540">
        <v>170000</v>
      </c>
      <c r="J9540" t="s">
        <v>14</v>
      </c>
      <c r="K9540">
        <v>0</v>
      </c>
      <c r="L9540" t="s">
        <v>14</v>
      </c>
      <c r="M9540" t="s">
        <v>15</v>
      </c>
    </row>
    <row r="9541" spans="1:13" x14ac:dyDescent="0.25">
      <c r="A9541">
        <v>2023</v>
      </c>
      <c r="B9541" t="str" cm="1">
        <f t="array" ref="B9541">_xlfn.IFS(C9541="SE","Senior", C9541 = "EX", "Excecutive",C9541 ="MI", "Middle", C9541 = "EN", "Entry")</f>
        <v>Middle</v>
      </c>
      <c r="C9541" t="s">
        <v>18</v>
      </c>
      <c r="D9541" t="str" cm="1">
        <f t="array" ref="D9541">_xlfn.IFS(E9541 = "FT","Full Time", E9541 = "PT", "Part Time", E9541 = "FL", "Freelance", E9541 = "CT", "Contract")</f>
        <v>Full Time</v>
      </c>
      <c r="E9541" t="s">
        <v>11</v>
      </c>
      <c r="F9541" t="s">
        <v>175</v>
      </c>
      <c r="G9541">
        <v>185900</v>
      </c>
      <c r="H9541" t="s">
        <v>13</v>
      </c>
      <c r="I9541">
        <v>185900</v>
      </c>
      <c r="J9541" t="s">
        <v>14</v>
      </c>
      <c r="K9541">
        <v>0</v>
      </c>
      <c r="L9541" t="s">
        <v>14</v>
      </c>
      <c r="M9541" t="s">
        <v>15</v>
      </c>
    </row>
    <row r="9542" spans="1:13" x14ac:dyDescent="0.25">
      <c r="A9542">
        <v>2023</v>
      </c>
      <c r="B9542" t="str" cm="1">
        <f t="array" ref="B9542">_xlfn.IFS(C9542="SE","Senior", C9542 = "EX", "Excecutive",C9542 ="MI", "Middle", C9542 = "EN", "Entry")</f>
        <v>Middle</v>
      </c>
      <c r="C9542" t="s">
        <v>18</v>
      </c>
      <c r="D9542" t="str" cm="1">
        <f t="array" ref="D9542">_xlfn.IFS(E9542 = "FT","Full Time", E9542 = "PT", "Part Time", E9542 = "FL", "Freelance", E9542 = "CT", "Contract")</f>
        <v>Full Time</v>
      </c>
      <c r="E9542" t="s">
        <v>11</v>
      </c>
      <c r="F9542" t="s">
        <v>175</v>
      </c>
      <c r="G9542">
        <v>129300</v>
      </c>
      <c r="H9542" t="s">
        <v>13</v>
      </c>
      <c r="I9542">
        <v>129300</v>
      </c>
      <c r="J9542" t="s">
        <v>14</v>
      </c>
      <c r="K9542">
        <v>0</v>
      </c>
      <c r="L9542" t="s">
        <v>14</v>
      </c>
      <c r="M9542" t="s">
        <v>15</v>
      </c>
    </row>
    <row r="9543" spans="1:13" x14ac:dyDescent="0.25">
      <c r="A9543">
        <v>2023</v>
      </c>
      <c r="B9543" t="str" cm="1">
        <f t="array" ref="B9543">_xlfn.IFS(C9543="SE","Senior", C9543 = "EX", "Excecutive",C9543 ="MI", "Middle", C9543 = "EN", "Entry")</f>
        <v>Middle</v>
      </c>
      <c r="C9543" t="s">
        <v>18</v>
      </c>
      <c r="D9543" t="str" cm="1">
        <f t="array" ref="D9543">_xlfn.IFS(E9543 = "FT","Full Time", E9543 = "PT", "Part Time", E9543 = "FL", "Freelance", E9543 = "CT", "Contract")</f>
        <v>Full Time</v>
      </c>
      <c r="E9543" t="s">
        <v>11</v>
      </c>
      <c r="F9543" t="s">
        <v>21</v>
      </c>
      <c r="G9543">
        <v>80000</v>
      </c>
      <c r="H9543" t="s">
        <v>13</v>
      </c>
      <c r="I9543">
        <v>80000</v>
      </c>
      <c r="J9543" t="s">
        <v>14</v>
      </c>
      <c r="K9543">
        <v>100</v>
      </c>
      <c r="L9543" t="s">
        <v>14</v>
      </c>
      <c r="M9543" t="s">
        <v>15</v>
      </c>
    </row>
    <row r="9544" spans="1:13" x14ac:dyDescent="0.25">
      <c r="A9544">
        <v>2023</v>
      </c>
      <c r="B9544" t="str" cm="1">
        <f t="array" ref="B9544">_xlfn.IFS(C9544="SE","Senior", C9544 = "EX", "Excecutive",C9544 ="MI", "Middle", C9544 = "EN", "Entry")</f>
        <v>Middle</v>
      </c>
      <c r="C9544" t="s">
        <v>18</v>
      </c>
      <c r="D9544" t="str" cm="1">
        <f t="array" ref="D9544">_xlfn.IFS(E9544 = "FT","Full Time", E9544 = "PT", "Part Time", E9544 = "FL", "Freelance", E9544 = "CT", "Contract")</f>
        <v>Full Time</v>
      </c>
      <c r="E9544" t="s">
        <v>11</v>
      </c>
      <c r="F9544" t="s">
        <v>21</v>
      </c>
      <c r="G9544">
        <v>70000</v>
      </c>
      <c r="H9544" t="s">
        <v>13</v>
      </c>
      <c r="I9544">
        <v>70000</v>
      </c>
      <c r="J9544" t="s">
        <v>14</v>
      </c>
      <c r="K9544">
        <v>100</v>
      </c>
      <c r="L9544" t="s">
        <v>14</v>
      </c>
      <c r="M9544" t="s">
        <v>15</v>
      </c>
    </row>
    <row r="9545" spans="1:13" x14ac:dyDescent="0.25">
      <c r="A9545">
        <v>2023</v>
      </c>
      <c r="B9545" t="str" cm="1">
        <f t="array" ref="B9545">_xlfn.IFS(C9545="SE","Senior", C9545 = "EX", "Excecutive",C9545 ="MI", "Middle", C9545 = "EN", "Entry")</f>
        <v>Senior</v>
      </c>
      <c r="C9545" t="s">
        <v>10</v>
      </c>
      <c r="D9545" t="str" cm="1">
        <f t="array" ref="D9545">_xlfn.IFS(E9545 = "FT","Full Time", E9545 = "PT", "Part Time", E9545 = "FL", "Freelance", E9545 = "CT", "Contract")</f>
        <v>Full Time</v>
      </c>
      <c r="E9545" t="s">
        <v>11</v>
      </c>
      <c r="F9545" t="s">
        <v>24</v>
      </c>
      <c r="G9545">
        <v>204500</v>
      </c>
      <c r="H9545" t="s">
        <v>13</v>
      </c>
      <c r="I9545">
        <v>204500</v>
      </c>
      <c r="J9545" t="s">
        <v>14</v>
      </c>
      <c r="K9545">
        <v>0</v>
      </c>
      <c r="L9545" t="s">
        <v>14</v>
      </c>
      <c r="M9545" t="s">
        <v>15</v>
      </c>
    </row>
    <row r="9546" spans="1:13" x14ac:dyDescent="0.25">
      <c r="A9546">
        <v>2023</v>
      </c>
      <c r="B9546" t="str" cm="1">
        <f t="array" ref="B9546">_xlfn.IFS(C9546="SE","Senior", C9546 = "EX", "Excecutive",C9546 ="MI", "Middle", C9546 = "EN", "Entry")</f>
        <v>Senior</v>
      </c>
      <c r="C9546" t="s">
        <v>10</v>
      </c>
      <c r="D9546" t="str" cm="1">
        <f t="array" ref="D9546">_xlfn.IFS(E9546 = "FT","Full Time", E9546 = "PT", "Part Time", E9546 = "FL", "Freelance", E9546 = "CT", "Contract")</f>
        <v>Full Time</v>
      </c>
      <c r="E9546" t="s">
        <v>11</v>
      </c>
      <c r="F9546" t="s">
        <v>24</v>
      </c>
      <c r="G9546">
        <v>138900</v>
      </c>
      <c r="H9546" t="s">
        <v>13</v>
      </c>
      <c r="I9546">
        <v>138900</v>
      </c>
      <c r="J9546" t="s">
        <v>14</v>
      </c>
      <c r="K9546">
        <v>0</v>
      </c>
      <c r="L9546" t="s">
        <v>14</v>
      </c>
      <c r="M9546" t="s">
        <v>15</v>
      </c>
    </row>
    <row r="9547" spans="1:13" x14ac:dyDescent="0.25">
      <c r="A9547">
        <v>2023</v>
      </c>
      <c r="B9547" t="str" cm="1">
        <f t="array" ref="B9547">_xlfn.IFS(C9547="SE","Senior", C9547 = "EX", "Excecutive",C9547 ="MI", "Middle", C9547 = "EN", "Entry")</f>
        <v>Senior</v>
      </c>
      <c r="C9547" t="s">
        <v>10</v>
      </c>
      <c r="D9547" t="str" cm="1">
        <f t="array" ref="D9547">_xlfn.IFS(E9547 = "FT","Full Time", E9547 = "PT", "Part Time", E9547 = "FL", "Freelance", E9547 = "CT", "Contract")</f>
        <v>Full Time</v>
      </c>
      <c r="E9547" t="s">
        <v>11</v>
      </c>
      <c r="F9547" t="s">
        <v>57</v>
      </c>
      <c r="G9547">
        <v>204500</v>
      </c>
      <c r="H9547" t="s">
        <v>13</v>
      </c>
      <c r="I9547">
        <v>204500</v>
      </c>
      <c r="J9547" t="s">
        <v>39</v>
      </c>
      <c r="K9547">
        <v>0</v>
      </c>
      <c r="L9547" t="s">
        <v>39</v>
      </c>
      <c r="M9547" t="s">
        <v>15</v>
      </c>
    </row>
    <row r="9548" spans="1:13" x14ac:dyDescent="0.25">
      <c r="A9548">
        <v>2023</v>
      </c>
      <c r="B9548" t="str" cm="1">
        <f t="array" ref="B9548">_xlfn.IFS(C9548="SE","Senior", C9548 = "EX", "Excecutive",C9548 ="MI", "Middle", C9548 = "EN", "Entry")</f>
        <v>Senior</v>
      </c>
      <c r="C9548" t="s">
        <v>10</v>
      </c>
      <c r="D9548" t="str" cm="1">
        <f t="array" ref="D9548">_xlfn.IFS(E9548 = "FT","Full Time", E9548 = "PT", "Part Time", E9548 = "FL", "Freelance", E9548 = "CT", "Contract")</f>
        <v>Full Time</v>
      </c>
      <c r="E9548" t="s">
        <v>11</v>
      </c>
      <c r="F9548" t="s">
        <v>57</v>
      </c>
      <c r="G9548">
        <v>142200</v>
      </c>
      <c r="H9548" t="s">
        <v>13</v>
      </c>
      <c r="I9548">
        <v>142200</v>
      </c>
      <c r="J9548" t="s">
        <v>39</v>
      </c>
      <c r="K9548">
        <v>0</v>
      </c>
      <c r="L9548" t="s">
        <v>39</v>
      </c>
      <c r="M9548" t="s">
        <v>15</v>
      </c>
    </row>
    <row r="9549" spans="1:13" x14ac:dyDescent="0.25">
      <c r="A9549">
        <v>2023</v>
      </c>
      <c r="B9549" t="str" cm="1">
        <f t="array" ref="B9549">_xlfn.IFS(C9549="SE","Senior", C9549 = "EX", "Excecutive",C9549 ="MI", "Middle", C9549 = "EN", "Entry")</f>
        <v>Middle</v>
      </c>
      <c r="C9549" t="s">
        <v>18</v>
      </c>
      <c r="D9549" t="str" cm="1">
        <f t="array" ref="D9549">_xlfn.IFS(E9549 = "FT","Full Time", E9549 = "PT", "Part Time", E9549 = "FL", "Freelance", E9549 = "CT", "Contract")</f>
        <v>Full Time</v>
      </c>
      <c r="E9549" t="s">
        <v>11</v>
      </c>
      <c r="F9549" t="s">
        <v>27</v>
      </c>
      <c r="G9549">
        <v>115500</v>
      </c>
      <c r="H9549" t="s">
        <v>13</v>
      </c>
      <c r="I9549">
        <v>115500</v>
      </c>
      <c r="J9549" t="s">
        <v>14</v>
      </c>
      <c r="K9549">
        <v>0</v>
      </c>
      <c r="L9549" t="s">
        <v>14</v>
      </c>
      <c r="M9549" t="s">
        <v>15</v>
      </c>
    </row>
    <row r="9550" spans="1:13" x14ac:dyDescent="0.25">
      <c r="A9550">
        <v>2023</v>
      </c>
      <c r="B9550" t="str" cm="1">
        <f t="array" ref="B9550">_xlfn.IFS(C9550="SE","Senior", C9550 = "EX", "Excecutive",C9550 ="MI", "Middle", C9550 = "EN", "Entry")</f>
        <v>Middle</v>
      </c>
      <c r="C9550" t="s">
        <v>18</v>
      </c>
      <c r="D9550" t="str" cm="1">
        <f t="array" ref="D9550">_xlfn.IFS(E9550 = "FT","Full Time", E9550 = "PT", "Part Time", E9550 = "FL", "Freelance", E9550 = "CT", "Contract")</f>
        <v>Full Time</v>
      </c>
      <c r="E9550" t="s">
        <v>11</v>
      </c>
      <c r="F9550" t="s">
        <v>27</v>
      </c>
      <c r="G9550">
        <v>73500</v>
      </c>
      <c r="H9550" t="s">
        <v>13</v>
      </c>
      <c r="I9550">
        <v>73500</v>
      </c>
      <c r="J9550" t="s">
        <v>14</v>
      </c>
      <c r="K9550">
        <v>0</v>
      </c>
      <c r="L9550" t="s">
        <v>14</v>
      </c>
      <c r="M9550" t="s">
        <v>15</v>
      </c>
    </row>
    <row r="9551" spans="1:13" x14ac:dyDescent="0.25">
      <c r="A9551">
        <v>2023</v>
      </c>
      <c r="B9551" t="str" cm="1">
        <f t="array" ref="B9551">_xlfn.IFS(C9551="SE","Senior", C9551 = "EX", "Excecutive",C9551 ="MI", "Middle", C9551 = "EN", "Entry")</f>
        <v>Middle</v>
      </c>
      <c r="C9551" t="s">
        <v>18</v>
      </c>
      <c r="D9551" t="str" cm="1">
        <f t="array" ref="D9551">_xlfn.IFS(E9551 = "FT","Full Time", E9551 = "PT", "Part Time", E9551 = "FL", "Freelance", E9551 = "CT", "Contract")</f>
        <v>Full Time</v>
      </c>
      <c r="E9551" t="s">
        <v>11</v>
      </c>
      <c r="F9551" t="s">
        <v>16</v>
      </c>
      <c r="G9551">
        <v>146000</v>
      </c>
      <c r="H9551" t="s">
        <v>13</v>
      </c>
      <c r="I9551">
        <v>146000</v>
      </c>
      <c r="J9551" t="s">
        <v>14</v>
      </c>
      <c r="K9551">
        <v>0</v>
      </c>
      <c r="L9551" t="s">
        <v>14</v>
      </c>
      <c r="M9551" t="s">
        <v>15</v>
      </c>
    </row>
    <row r="9552" spans="1:13" x14ac:dyDescent="0.25">
      <c r="A9552">
        <v>2023</v>
      </c>
      <c r="B9552" t="str" cm="1">
        <f t="array" ref="B9552">_xlfn.IFS(C9552="SE","Senior", C9552 = "EX", "Excecutive",C9552 ="MI", "Middle", C9552 = "EN", "Entry")</f>
        <v>Middle</v>
      </c>
      <c r="C9552" t="s">
        <v>18</v>
      </c>
      <c r="D9552" t="str" cm="1">
        <f t="array" ref="D9552">_xlfn.IFS(E9552 = "FT","Full Time", E9552 = "PT", "Part Time", E9552 = "FL", "Freelance", E9552 = "CT", "Contract")</f>
        <v>Full Time</v>
      </c>
      <c r="E9552" t="s">
        <v>11</v>
      </c>
      <c r="F9552" t="s">
        <v>16</v>
      </c>
      <c r="G9552">
        <v>97000</v>
      </c>
      <c r="H9552" t="s">
        <v>13</v>
      </c>
      <c r="I9552">
        <v>97000</v>
      </c>
      <c r="J9552" t="s">
        <v>14</v>
      </c>
      <c r="K9552">
        <v>0</v>
      </c>
      <c r="L9552" t="s">
        <v>14</v>
      </c>
      <c r="M9552" t="s">
        <v>15</v>
      </c>
    </row>
    <row r="9553" spans="1:13" x14ac:dyDescent="0.25">
      <c r="A9553">
        <v>2023</v>
      </c>
      <c r="B9553" t="str" cm="1">
        <f t="array" ref="B9553">_xlfn.IFS(C9553="SE","Senior", C9553 = "EX", "Excecutive",C9553 ="MI", "Middle", C9553 = "EN", "Entry")</f>
        <v>Senior</v>
      </c>
      <c r="C9553" t="s">
        <v>10</v>
      </c>
      <c r="D9553" t="str" cm="1">
        <f t="array" ref="D9553">_xlfn.IFS(E9553 = "FT","Full Time", E9553 = "PT", "Part Time", E9553 = "FL", "Freelance", E9553 = "CT", "Contract")</f>
        <v>Full Time</v>
      </c>
      <c r="E9553" t="s">
        <v>11</v>
      </c>
      <c r="F9553" t="s">
        <v>16</v>
      </c>
      <c r="G9553">
        <v>147100</v>
      </c>
      <c r="H9553" t="s">
        <v>13</v>
      </c>
      <c r="I9553">
        <v>147100</v>
      </c>
      <c r="J9553" t="s">
        <v>14</v>
      </c>
      <c r="K9553">
        <v>0</v>
      </c>
      <c r="L9553" t="s">
        <v>14</v>
      </c>
      <c r="M9553" t="s">
        <v>15</v>
      </c>
    </row>
    <row r="9554" spans="1:13" x14ac:dyDescent="0.25">
      <c r="A9554">
        <v>2023</v>
      </c>
      <c r="B9554" t="str" cm="1">
        <f t="array" ref="B9554">_xlfn.IFS(C9554="SE","Senior", C9554 = "EX", "Excecutive",C9554 ="MI", "Middle", C9554 = "EN", "Entry")</f>
        <v>Senior</v>
      </c>
      <c r="C9554" t="s">
        <v>10</v>
      </c>
      <c r="D9554" t="str" cm="1">
        <f t="array" ref="D9554">_xlfn.IFS(E9554 = "FT","Full Time", E9554 = "PT", "Part Time", E9554 = "FL", "Freelance", E9554 = "CT", "Contract")</f>
        <v>Full Time</v>
      </c>
      <c r="E9554" t="s">
        <v>11</v>
      </c>
      <c r="F9554" t="s">
        <v>16</v>
      </c>
      <c r="G9554">
        <v>90700</v>
      </c>
      <c r="H9554" t="s">
        <v>13</v>
      </c>
      <c r="I9554">
        <v>90700</v>
      </c>
      <c r="J9554" t="s">
        <v>14</v>
      </c>
      <c r="K9554">
        <v>0</v>
      </c>
      <c r="L9554" t="s">
        <v>14</v>
      </c>
      <c r="M9554" t="s">
        <v>15</v>
      </c>
    </row>
    <row r="9555" spans="1:13" x14ac:dyDescent="0.25">
      <c r="A9555">
        <v>2023</v>
      </c>
      <c r="B9555" t="str" cm="1">
        <f t="array" ref="B9555">_xlfn.IFS(C9555="SE","Senior", C9555 = "EX", "Excecutive",C9555 ="MI", "Middle", C9555 = "EN", "Entry")</f>
        <v>Senior</v>
      </c>
      <c r="C9555" t="s">
        <v>10</v>
      </c>
      <c r="D9555" t="str" cm="1">
        <f t="array" ref="D9555">_xlfn.IFS(E9555 = "FT","Full Time", E9555 = "PT", "Part Time", E9555 = "FL", "Freelance", E9555 = "CT", "Contract")</f>
        <v>Full Time</v>
      </c>
      <c r="E9555" t="s">
        <v>11</v>
      </c>
      <c r="F9555" t="s">
        <v>24</v>
      </c>
      <c r="G9555">
        <v>257000</v>
      </c>
      <c r="H9555" t="s">
        <v>13</v>
      </c>
      <c r="I9555">
        <v>257000</v>
      </c>
      <c r="J9555" t="s">
        <v>14</v>
      </c>
      <c r="K9555">
        <v>100</v>
      </c>
      <c r="L9555" t="s">
        <v>14</v>
      </c>
      <c r="M9555" t="s">
        <v>15</v>
      </c>
    </row>
    <row r="9556" spans="1:13" x14ac:dyDescent="0.25">
      <c r="A9556">
        <v>2023</v>
      </c>
      <c r="B9556" t="str" cm="1">
        <f t="array" ref="B9556">_xlfn.IFS(C9556="SE","Senior", C9556 = "EX", "Excecutive",C9556 ="MI", "Middle", C9556 = "EN", "Entry")</f>
        <v>Senior</v>
      </c>
      <c r="C9556" t="s">
        <v>10</v>
      </c>
      <c r="D9556" t="str" cm="1">
        <f t="array" ref="D9556">_xlfn.IFS(E9556 = "FT","Full Time", E9556 = "PT", "Part Time", E9556 = "FL", "Freelance", E9556 = "CT", "Contract")</f>
        <v>Full Time</v>
      </c>
      <c r="E9556" t="s">
        <v>11</v>
      </c>
      <c r="F9556" t="s">
        <v>24</v>
      </c>
      <c r="G9556">
        <v>197000</v>
      </c>
      <c r="H9556" t="s">
        <v>13</v>
      </c>
      <c r="I9556">
        <v>197000</v>
      </c>
      <c r="J9556" t="s">
        <v>14</v>
      </c>
      <c r="K9556">
        <v>100</v>
      </c>
      <c r="L9556" t="s">
        <v>14</v>
      </c>
      <c r="M9556" t="s">
        <v>15</v>
      </c>
    </row>
    <row r="9557" spans="1:13" x14ac:dyDescent="0.25">
      <c r="A9557">
        <v>2023</v>
      </c>
      <c r="B9557" t="str" cm="1">
        <f t="array" ref="B9557">_xlfn.IFS(C9557="SE","Senior", C9557 = "EX", "Excecutive",C9557 ="MI", "Middle", C9557 = "EN", "Entry")</f>
        <v>Senior</v>
      </c>
      <c r="C9557" t="s">
        <v>10</v>
      </c>
      <c r="D9557" t="str" cm="1">
        <f t="array" ref="D9557">_xlfn.IFS(E9557 = "FT","Full Time", E9557 = "PT", "Part Time", E9557 = "FL", "Freelance", E9557 = "CT", "Contract")</f>
        <v>Full Time</v>
      </c>
      <c r="E9557" t="s">
        <v>11</v>
      </c>
      <c r="F9557" t="s">
        <v>35</v>
      </c>
      <c r="G9557">
        <v>140000</v>
      </c>
      <c r="H9557" t="s">
        <v>13</v>
      </c>
      <c r="I9557">
        <v>140000</v>
      </c>
      <c r="J9557" t="s">
        <v>14</v>
      </c>
      <c r="K9557">
        <v>100</v>
      </c>
      <c r="L9557" t="s">
        <v>14</v>
      </c>
      <c r="M9557" t="s">
        <v>15</v>
      </c>
    </row>
    <row r="9558" spans="1:13" x14ac:dyDescent="0.25">
      <c r="A9558">
        <v>2023</v>
      </c>
      <c r="B9558" t="str" cm="1">
        <f t="array" ref="B9558">_xlfn.IFS(C9558="SE","Senior", C9558 = "EX", "Excecutive",C9558 ="MI", "Middle", C9558 = "EN", "Entry")</f>
        <v>Senior</v>
      </c>
      <c r="C9558" t="s">
        <v>10</v>
      </c>
      <c r="D9558" t="str" cm="1">
        <f t="array" ref="D9558">_xlfn.IFS(E9558 = "FT","Full Time", E9558 = "PT", "Part Time", E9558 = "FL", "Freelance", E9558 = "CT", "Contract")</f>
        <v>Full Time</v>
      </c>
      <c r="E9558" t="s">
        <v>11</v>
      </c>
      <c r="F9558" t="s">
        <v>35</v>
      </c>
      <c r="G9558">
        <v>120000</v>
      </c>
      <c r="H9558" t="s">
        <v>13</v>
      </c>
      <c r="I9558">
        <v>120000</v>
      </c>
      <c r="J9558" t="s">
        <v>14</v>
      </c>
      <c r="K9558">
        <v>100</v>
      </c>
      <c r="L9558" t="s">
        <v>14</v>
      </c>
      <c r="M9558" t="s">
        <v>15</v>
      </c>
    </row>
    <row r="9559" spans="1:13" x14ac:dyDescent="0.25">
      <c r="A9559">
        <v>2023</v>
      </c>
      <c r="B9559" t="str" cm="1">
        <f t="array" ref="B9559">_xlfn.IFS(C9559="SE","Senior", C9559 = "EX", "Excecutive",C9559 ="MI", "Middle", C9559 = "EN", "Entry")</f>
        <v>Senior</v>
      </c>
      <c r="C9559" t="s">
        <v>10</v>
      </c>
      <c r="D9559" t="str" cm="1">
        <f t="array" ref="D9559">_xlfn.IFS(E9559 = "FT","Full Time", E9559 = "PT", "Part Time", E9559 = "FL", "Freelance", E9559 = "CT", "Contract")</f>
        <v>Full Time</v>
      </c>
      <c r="E9559" t="s">
        <v>11</v>
      </c>
      <c r="F9559" t="s">
        <v>21</v>
      </c>
      <c r="G9559">
        <v>85000</v>
      </c>
      <c r="H9559" t="s">
        <v>13</v>
      </c>
      <c r="I9559">
        <v>85000</v>
      </c>
      <c r="J9559" t="s">
        <v>14</v>
      </c>
      <c r="K9559">
        <v>0</v>
      </c>
      <c r="L9559" t="s">
        <v>14</v>
      </c>
      <c r="M9559" t="s">
        <v>15</v>
      </c>
    </row>
    <row r="9560" spans="1:13" x14ac:dyDescent="0.25">
      <c r="A9560">
        <v>2023</v>
      </c>
      <c r="B9560" t="str" cm="1">
        <f t="array" ref="B9560">_xlfn.IFS(C9560="SE","Senior", C9560 = "EX", "Excecutive",C9560 ="MI", "Middle", C9560 = "EN", "Entry")</f>
        <v>Senior</v>
      </c>
      <c r="C9560" t="s">
        <v>10</v>
      </c>
      <c r="D9560" t="str" cm="1">
        <f t="array" ref="D9560">_xlfn.IFS(E9560 = "FT","Full Time", E9560 = "PT", "Part Time", E9560 = "FL", "Freelance", E9560 = "CT", "Contract")</f>
        <v>Full Time</v>
      </c>
      <c r="E9560" t="s">
        <v>11</v>
      </c>
      <c r="F9560" t="s">
        <v>21</v>
      </c>
      <c r="G9560">
        <v>79000</v>
      </c>
      <c r="H9560" t="s">
        <v>13</v>
      </c>
      <c r="I9560">
        <v>79000</v>
      </c>
      <c r="J9560" t="s">
        <v>14</v>
      </c>
      <c r="K9560">
        <v>0</v>
      </c>
      <c r="L9560" t="s">
        <v>14</v>
      </c>
      <c r="M9560" t="s">
        <v>15</v>
      </c>
    </row>
    <row r="9561" spans="1:13" x14ac:dyDescent="0.25">
      <c r="A9561">
        <v>2023</v>
      </c>
      <c r="B9561" t="str" cm="1">
        <f t="array" ref="B9561">_xlfn.IFS(C9561="SE","Senior", C9561 = "EX", "Excecutive",C9561 ="MI", "Middle", C9561 = "EN", "Entry")</f>
        <v>Senior</v>
      </c>
      <c r="C9561" t="s">
        <v>10</v>
      </c>
      <c r="D9561" t="str" cm="1">
        <f t="array" ref="D9561">_xlfn.IFS(E9561 = "FT","Full Time", E9561 = "PT", "Part Time", E9561 = "FL", "Freelance", E9561 = "CT", "Contract")</f>
        <v>Full Time</v>
      </c>
      <c r="E9561" t="s">
        <v>11</v>
      </c>
      <c r="F9561" t="s">
        <v>21</v>
      </c>
      <c r="G9561">
        <v>93919</v>
      </c>
      <c r="H9561" t="s">
        <v>13</v>
      </c>
      <c r="I9561">
        <v>93919</v>
      </c>
      <c r="J9561" t="s">
        <v>14</v>
      </c>
      <c r="K9561">
        <v>100</v>
      </c>
      <c r="L9561" t="s">
        <v>14</v>
      </c>
      <c r="M9561" t="s">
        <v>15</v>
      </c>
    </row>
    <row r="9562" spans="1:13" x14ac:dyDescent="0.25">
      <c r="A9562">
        <v>2023</v>
      </c>
      <c r="B9562" t="str" cm="1">
        <f t="array" ref="B9562">_xlfn.IFS(C9562="SE","Senior", C9562 = "EX", "Excecutive",C9562 ="MI", "Middle", C9562 = "EN", "Entry")</f>
        <v>Senior</v>
      </c>
      <c r="C9562" t="s">
        <v>10</v>
      </c>
      <c r="D9562" t="str" cm="1">
        <f t="array" ref="D9562">_xlfn.IFS(E9562 = "FT","Full Time", E9562 = "PT", "Part Time", E9562 = "FL", "Freelance", E9562 = "CT", "Contract")</f>
        <v>Full Time</v>
      </c>
      <c r="E9562" t="s">
        <v>11</v>
      </c>
      <c r="F9562" t="s">
        <v>21</v>
      </c>
      <c r="G9562">
        <v>51962</v>
      </c>
      <c r="H9562" t="s">
        <v>13</v>
      </c>
      <c r="I9562">
        <v>51962</v>
      </c>
      <c r="J9562" t="s">
        <v>14</v>
      </c>
      <c r="K9562">
        <v>100</v>
      </c>
      <c r="L9562" t="s">
        <v>14</v>
      </c>
      <c r="M9562" t="s">
        <v>15</v>
      </c>
    </row>
    <row r="9563" spans="1:13" x14ac:dyDescent="0.25">
      <c r="A9563">
        <v>2023</v>
      </c>
      <c r="B9563" t="str" cm="1">
        <f t="array" ref="B9563">_xlfn.IFS(C9563="SE","Senior", C9563 = "EX", "Excecutive",C9563 ="MI", "Middle", C9563 = "EN", "Entry")</f>
        <v>Senior</v>
      </c>
      <c r="C9563" t="s">
        <v>10</v>
      </c>
      <c r="D9563" t="str" cm="1">
        <f t="array" ref="D9563">_xlfn.IFS(E9563 = "FT","Full Time", E9563 = "PT", "Part Time", E9563 = "FL", "Freelance", E9563 = "CT", "Contract")</f>
        <v>Full Time</v>
      </c>
      <c r="E9563" t="s">
        <v>11</v>
      </c>
      <c r="F9563" t="s">
        <v>16</v>
      </c>
      <c r="G9563">
        <v>155000</v>
      </c>
      <c r="H9563" t="s">
        <v>13</v>
      </c>
      <c r="I9563">
        <v>155000</v>
      </c>
      <c r="J9563" t="s">
        <v>14</v>
      </c>
      <c r="K9563">
        <v>0</v>
      </c>
      <c r="L9563" t="s">
        <v>14</v>
      </c>
      <c r="M9563" t="s">
        <v>15</v>
      </c>
    </row>
    <row r="9564" spans="1:13" x14ac:dyDescent="0.25">
      <c r="A9564">
        <v>2023</v>
      </c>
      <c r="B9564" t="str" cm="1">
        <f t="array" ref="B9564">_xlfn.IFS(C9564="SE","Senior", C9564 = "EX", "Excecutive",C9564 ="MI", "Middle", C9564 = "EN", "Entry")</f>
        <v>Senior</v>
      </c>
      <c r="C9564" t="s">
        <v>10</v>
      </c>
      <c r="D9564" t="str" cm="1">
        <f t="array" ref="D9564">_xlfn.IFS(E9564 = "FT","Full Time", E9564 = "PT", "Part Time", E9564 = "FL", "Freelance", E9564 = "CT", "Contract")</f>
        <v>Full Time</v>
      </c>
      <c r="E9564" t="s">
        <v>11</v>
      </c>
      <c r="F9564" t="s">
        <v>16</v>
      </c>
      <c r="G9564">
        <v>84800</v>
      </c>
      <c r="H9564" t="s">
        <v>13</v>
      </c>
      <c r="I9564">
        <v>84800</v>
      </c>
      <c r="J9564" t="s">
        <v>14</v>
      </c>
      <c r="K9564">
        <v>0</v>
      </c>
      <c r="L9564" t="s">
        <v>14</v>
      </c>
      <c r="M9564" t="s">
        <v>15</v>
      </c>
    </row>
    <row r="9565" spans="1:13" x14ac:dyDescent="0.25">
      <c r="A9565">
        <v>2023</v>
      </c>
      <c r="B9565" t="str" cm="1">
        <f t="array" ref="B9565">_xlfn.IFS(C9565="SE","Senior", C9565 = "EX", "Excecutive",C9565 ="MI", "Middle", C9565 = "EN", "Entry")</f>
        <v>Senior</v>
      </c>
      <c r="C9565" t="s">
        <v>10</v>
      </c>
      <c r="D9565" t="str" cm="1">
        <f t="array" ref="D9565">_xlfn.IFS(E9565 = "FT","Full Time", E9565 = "PT", "Part Time", E9565 = "FL", "Freelance", E9565 = "CT", "Contract")</f>
        <v>Full Time</v>
      </c>
      <c r="E9565" t="s">
        <v>11</v>
      </c>
      <c r="F9565" t="s">
        <v>17</v>
      </c>
      <c r="G9565">
        <v>250500</v>
      </c>
      <c r="H9565" t="s">
        <v>13</v>
      </c>
      <c r="I9565">
        <v>250500</v>
      </c>
      <c r="J9565" t="s">
        <v>14</v>
      </c>
      <c r="K9565">
        <v>0</v>
      </c>
      <c r="L9565" t="s">
        <v>14</v>
      </c>
      <c r="M9565" t="s">
        <v>15</v>
      </c>
    </row>
    <row r="9566" spans="1:13" x14ac:dyDescent="0.25">
      <c r="A9566">
        <v>2023</v>
      </c>
      <c r="B9566" t="str" cm="1">
        <f t="array" ref="B9566">_xlfn.IFS(C9566="SE","Senior", C9566 = "EX", "Excecutive",C9566 ="MI", "Middle", C9566 = "EN", "Entry")</f>
        <v>Senior</v>
      </c>
      <c r="C9566" t="s">
        <v>10</v>
      </c>
      <c r="D9566" t="str" cm="1">
        <f t="array" ref="D9566">_xlfn.IFS(E9566 = "FT","Full Time", E9566 = "PT", "Part Time", E9566 = "FL", "Freelance", E9566 = "CT", "Contract")</f>
        <v>Full Time</v>
      </c>
      <c r="E9566" t="s">
        <v>11</v>
      </c>
      <c r="F9566" t="s">
        <v>17</v>
      </c>
      <c r="G9566">
        <v>166600</v>
      </c>
      <c r="H9566" t="s">
        <v>13</v>
      </c>
      <c r="I9566">
        <v>166600</v>
      </c>
      <c r="J9566" t="s">
        <v>14</v>
      </c>
      <c r="K9566">
        <v>0</v>
      </c>
      <c r="L9566" t="s">
        <v>14</v>
      </c>
      <c r="M9566" t="s">
        <v>15</v>
      </c>
    </row>
    <row r="9567" spans="1:13" x14ac:dyDescent="0.25">
      <c r="A9567">
        <v>2023</v>
      </c>
      <c r="B9567" t="str" cm="1">
        <f t="array" ref="B9567">_xlfn.IFS(C9567="SE","Senior", C9567 = "EX", "Excecutive",C9567 ="MI", "Middle", C9567 = "EN", "Entry")</f>
        <v>Middle</v>
      </c>
      <c r="C9567" t="s">
        <v>18</v>
      </c>
      <c r="D9567" t="str" cm="1">
        <f t="array" ref="D9567">_xlfn.IFS(E9567 = "FT","Full Time", E9567 = "PT", "Part Time", E9567 = "FL", "Freelance", E9567 = "CT", "Contract")</f>
        <v>Full Time</v>
      </c>
      <c r="E9567" t="s">
        <v>11</v>
      </c>
      <c r="F9567" t="s">
        <v>24</v>
      </c>
      <c r="G9567">
        <v>110000</v>
      </c>
      <c r="H9567" t="s">
        <v>36</v>
      </c>
      <c r="I9567">
        <v>135344</v>
      </c>
      <c r="J9567" t="s">
        <v>37</v>
      </c>
      <c r="K9567">
        <v>0</v>
      </c>
      <c r="L9567" t="s">
        <v>37</v>
      </c>
      <c r="M9567" t="s">
        <v>15</v>
      </c>
    </row>
    <row r="9568" spans="1:13" x14ac:dyDescent="0.25">
      <c r="A9568">
        <v>2023</v>
      </c>
      <c r="B9568" t="str" cm="1">
        <f t="array" ref="B9568">_xlfn.IFS(C9568="SE","Senior", C9568 = "EX", "Excecutive",C9568 ="MI", "Middle", C9568 = "EN", "Entry")</f>
        <v>Middle</v>
      </c>
      <c r="C9568" t="s">
        <v>18</v>
      </c>
      <c r="D9568" t="str" cm="1">
        <f t="array" ref="D9568">_xlfn.IFS(E9568 = "FT","Full Time", E9568 = "PT", "Part Time", E9568 = "FL", "Freelance", E9568 = "CT", "Contract")</f>
        <v>Full Time</v>
      </c>
      <c r="E9568" t="s">
        <v>11</v>
      </c>
      <c r="F9568" t="s">
        <v>24</v>
      </c>
      <c r="G9568">
        <v>80000</v>
      </c>
      <c r="H9568" t="s">
        <v>36</v>
      </c>
      <c r="I9568">
        <v>98432</v>
      </c>
      <c r="J9568" t="s">
        <v>37</v>
      </c>
      <c r="K9568">
        <v>0</v>
      </c>
      <c r="L9568" t="s">
        <v>37</v>
      </c>
      <c r="M9568" t="s">
        <v>15</v>
      </c>
    </row>
    <row r="9569" spans="1:13" x14ac:dyDescent="0.25">
      <c r="A9569">
        <v>2023</v>
      </c>
      <c r="B9569" t="str" cm="1">
        <f t="array" ref="B9569">_xlfn.IFS(C9569="SE","Senior", C9569 = "EX", "Excecutive",C9569 ="MI", "Middle", C9569 = "EN", "Entry")</f>
        <v>Excecutive</v>
      </c>
      <c r="C9569" t="s">
        <v>22</v>
      </c>
      <c r="D9569" t="str" cm="1">
        <f t="array" ref="D9569">_xlfn.IFS(E9569 = "FT","Full Time", E9569 = "PT", "Part Time", E9569 = "FL", "Freelance", E9569 = "CT", "Contract")</f>
        <v>Full Time</v>
      </c>
      <c r="E9569" t="s">
        <v>11</v>
      </c>
      <c r="F9569" t="s">
        <v>16</v>
      </c>
      <c r="G9569">
        <v>174500</v>
      </c>
      <c r="H9569" t="s">
        <v>13</v>
      </c>
      <c r="I9569">
        <v>174500</v>
      </c>
      <c r="J9569" t="s">
        <v>14</v>
      </c>
      <c r="K9569">
        <v>0</v>
      </c>
      <c r="L9569" t="s">
        <v>14</v>
      </c>
      <c r="M9569" t="s">
        <v>15</v>
      </c>
    </row>
    <row r="9570" spans="1:13" x14ac:dyDescent="0.25">
      <c r="A9570">
        <v>2023</v>
      </c>
      <c r="B9570" t="str" cm="1">
        <f t="array" ref="B9570">_xlfn.IFS(C9570="SE","Senior", C9570 = "EX", "Excecutive",C9570 ="MI", "Middle", C9570 = "EN", "Entry")</f>
        <v>Excecutive</v>
      </c>
      <c r="C9570" t="s">
        <v>22</v>
      </c>
      <c r="D9570" t="str" cm="1">
        <f t="array" ref="D9570">_xlfn.IFS(E9570 = "FT","Full Time", E9570 = "PT", "Part Time", E9570 = "FL", "Freelance", E9570 = "CT", "Contract")</f>
        <v>Full Time</v>
      </c>
      <c r="E9570" t="s">
        <v>11</v>
      </c>
      <c r="F9570" t="s">
        <v>16</v>
      </c>
      <c r="G9570">
        <v>113000</v>
      </c>
      <c r="H9570" t="s">
        <v>13</v>
      </c>
      <c r="I9570">
        <v>113000</v>
      </c>
      <c r="J9570" t="s">
        <v>14</v>
      </c>
      <c r="K9570">
        <v>0</v>
      </c>
      <c r="L9570" t="s">
        <v>14</v>
      </c>
      <c r="M9570" t="s">
        <v>15</v>
      </c>
    </row>
    <row r="9571" spans="1:13" x14ac:dyDescent="0.25">
      <c r="A9571">
        <v>2023</v>
      </c>
      <c r="B9571" t="str" cm="1">
        <f t="array" ref="B9571">_xlfn.IFS(C9571="SE","Senior", C9571 = "EX", "Excecutive",C9571 ="MI", "Middle", C9571 = "EN", "Entry")</f>
        <v>Senior</v>
      </c>
      <c r="C9571" t="s">
        <v>10</v>
      </c>
      <c r="D9571" t="str" cm="1">
        <f t="array" ref="D9571">_xlfn.IFS(E9571 = "FT","Full Time", E9571 = "PT", "Part Time", E9571 = "FL", "Freelance", E9571 = "CT", "Contract")</f>
        <v>Full Time</v>
      </c>
      <c r="E9571" t="s">
        <v>11</v>
      </c>
      <c r="F9571" t="s">
        <v>16</v>
      </c>
      <c r="G9571">
        <v>135000</v>
      </c>
      <c r="H9571" t="s">
        <v>13</v>
      </c>
      <c r="I9571">
        <v>135000</v>
      </c>
      <c r="J9571" t="s">
        <v>14</v>
      </c>
      <c r="K9571">
        <v>0</v>
      </c>
      <c r="L9571" t="s">
        <v>14</v>
      </c>
      <c r="M9571" t="s">
        <v>15</v>
      </c>
    </row>
    <row r="9572" spans="1:13" x14ac:dyDescent="0.25">
      <c r="A9572">
        <v>2023</v>
      </c>
      <c r="B9572" t="str" cm="1">
        <f t="array" ref="B9572">_xlfn.IFS(C9572="SE","Senior", C9572 = "EX", "Excecutive",C9572 ="MI", "Middle", C9572 = "EN", "Entry")</f>
        <v>Senior</v>
      </c>
      <c r="C9572" t="s">
        <v>10</v>
      </c>
      <c r="D9572" t="str" cm="1">
        <f t="array" ref="D9572">_xlfn.IFS(E9572 = "FT","Full Time", E9572 = "PT", "Part Time", E9572 = "FL", "Freelance", E9572 = "CT", "Contract")</f>
        <v>Full Time</v>
      </c>
      <c r="E9572" t="s">
        <v>11</v>
      </c>
      <c r="F9572" t="s">
        <v>16</v>
      </c>
      <c r="G9572">
        <v>90000</v>
      </c>
      <c r="H9572" t="s">
        <v>13</v>
      </c>
      <c r="I9572">
        <v>90000</v>
      </c>
      <c r="J9572" t="s">
        <v>14</v>
      </c>
      <c r="K9572">
        <v>0</v>
      </c>
      <c r="L9572" t="s">
        <v>14</v>
      </c>
      <c r="M9572" t="s">
        <v>15</v>
      </c>
    </row>
    <row r="9573" spans="1:13" x14ac:dyDescent="0.25">
      <c r="A9573">
        <v>2023</v>
      </c>
      <c r="B9573" t="str" cm="1">
        <f t="array" ref="B9573">_xlfn.IFS(C9573="SE","Senior", C9573 = "EX", "Excecutive",C9573 ="MI", "Middle", C9573 = "EN", "Entry")</f>
        <v>Excecutive</v>
      </c>
      <c r="C9573" t="s">
        <v>22</v>
      </c>
      <c r="D9573" t="str" cm="1">
        <f t="array" ref="D9573">_xlfn.IFS(E9573 = "FT","Full Time", E9573 = "PT", "Part Time", E9573 = "FL", "Freelance", E9573 = "CT", "Contract")</f>
        <v>Full Time</v>
      </c>
      <c r="E9573" t="s">
        <v>11</v>
      </c>
      <c r="F9573" t="s">
        <v>65</v>
      </c>
      <c r="G9573">
        <v>200000</v>
      </c>
      <c r="H9573" t="s">
        <v>36</v>
      </c>
      <c r="I9573">
        <v>246080</v>
      </c>
      <c r="J9573" t="s">
        <v>37</v>
      </c>
      <c r="K9573">
        <v>0</v>
      </c>
      <c r="L9573" t="s">
        <v>37</v>
      </c>
      <c r="M9573" t="s">
        <v>15</v>
      </c>
    </row>
    <row r="9574" spans="1:13" x14ac:dyDescent="0.25">
      <c r="A9574">
        <v>2023</v>
      </c>
      <c r="B9574" t="str" cm="1">
        <f t="array" ref="B9574">_xlfn.IFS(C9574="SE","Senior", C9574 = "EX", "Excecutive",C9574 ="MI", "Middle", C9574 = "EN", "Entry")</f>
        <v>Excecutive</v>
      </c>
      <c r="C9574" t="s">
        <v>22</v>
      </c>
      <c r="D9574" t="str" cm="1">
        <f t="array" ref="D9574">_xlfn.IFS(E9574 = "FT","Full Time", E9574 = "PT", "Part Time", E9574 = "FL", "Freelance", E9574 = "CT", "Contract")</f>
        <v>Full Time</v>
      </c>
      <c r="E9574" t="s">
        <v>11</v>
      </c>
      <c r="F9574" t="s">
        <v>65</v>
      </c>
      <c r="G9574">
        <v>150000</v>
      </c>
      <c r="H9574" t="s">
        <v>36</v>
      </c>
      <c r="I9574">
        <v>184560</v>
      </c>
      <c r="J9574" t="s">
        <v>37</v>
      </c>
      <c r="K9574">
        <v>0</v>
      </c>
      <c r="L9574" t="s">
        <v>37</v>
      </c>
      <c r="M9574" t="s">
        <v>15</v>
      </c>
    </row>
    <row r="9575" spans="1:13" x14ac:dyDescent="0.25">
      <c r="A9575">
        <v>2023</v>
      </c>
      <c r="B9575" t="str" cm="1">
        <f t="array" ref="B9575">_xlfn.IFS(C9575="SE","Senior", C9575 = "EX", "Excecutive",C9575 ="MI", "Middle", C9575 = "EN", "Entry")</f>
        <v>Senior</v>
      </c>
      <c r="C9575" t="s">
        <v>10</v>
      </c>
      <c r="D9575" t="str" cm="1">
        <f t="array" ref="D9575">_xlfn.IFS(E9575 = "FT","Full Time", E9575 = "PT", "Part Time", E9575 = "FL", "Freelance", E9575 = "CT", "Contract")</f>
        <v>Full Time</v>
      </c>
      <c r="E9575" t="s">
        <v>11</v>
      </c>
      <c r="F9575" t="s">
        <v>16</v>
      </c>
      <c r="G9575">
        <v>135000</v>
      </c>
      <c r="H9575" t="s">
        <v>13</v>
      </c>
      <c r="I9575">
        <v>135000</v>
      </c>
      <c r="J9575" t="s">
        <v>14</v>
      </c>
      <c r="K9575">
        <v>0</v>
      </c>
      <c r="L9575" t="s">
        <v>14</v>
      </c>
      <c r="M9575" t="s">
        <v>15</v>
      </c>
    </row>
    <row r="9576" spans="1:13" x14ac:dyDescent="0.25">
      <c r="A9576">
        <v>2023</v>
      </c>
      <c r="B9576" t="str" cm="1">
        <f t="array" ref="B9576">_xlfn.IFS(C9576="SE","Senior", C9576 = "EX", "Excecutive",C9576 ="MI", "Middle", C9576 = "EN", "Entry")</f>
        <v>Senior</v>
      </c>
      <c r="C9576" t="s">
        <v>10</v>
      </c>
      <c r="D9576" t="str" cm="1">
        <f t="array" ref="D9576">_xlfn.IFS(E9576 = "FT","Full Time", E9576 = "PT", "Part Time", E9576 = "FL", "Freelance", E9576 = "CT", "Contract")</f>
        <v>Full Time</v>
      </c>
      <c r="E9576" t="s">
        <v>11</v>
      </c>
      <c r="F9576" t="s">
        <v>16</v>
      </c>
      <c r="G9576">
        <v>90000</v>
      </c>
      <c r="H9576" t="s">
        <v>13</v>
      </c>
      <c r="I9576">
        <v>90000</v>
      </c>
      <c r="J9576" t="s">
        <v>14</v>
      </c>
      <c r="K9576">
        <v>0</v>
      </c>
      <c r="L9576" t="s">
        <v>14</v>
      </c>
      <c r="M9576" t="s">
        <v>15</v>
      </c>
    </row>
    <row r="9577" spans="1:13" x14ac:dyDescent="0.25">
      <c r="A9577">
        <v>2023</v>
      </c>
      <c r="B9577" t="str" cm="1">
        <f t="array" ref="B9577">_xlfn.IFS(C9577="SE","Senior", C9577 = "EX", "Excecutive",C9577 ="MI", "Middle", C9577 = "EN", "Entry")</f>
        <v>Middle</v>
      </c>
      <c r="C9577" t="s">
        <v>18</v>
      </c>
      <c r="D9577" t="str" cm="1">
        <f t="array" ref="D9577">_xlfn.IFS(E9577 = "FT","Full Time", E9577 = "PT", "Part Time", E9577 = "FL", "Freelance", E9577 = "CT", "Contract")</f>
        <v>Full Time</v>
      </c>
      <c r="E9577" t="s">
        <v>11</v>
      </c>
      <c r="F9577" t="s">
        <v>21</v>
      </c>
      <c r="G9577">
        <v>49200</v>
      </c>
      <c r="H9577" t="s">
        <v>43</v>
      </c>
      <c r="I9577">
        <v>53120</v>
      </c>
      <c r="J9577" t="s">
        <v>168</v>
      </c>
      <c r="K9577">
        <v>0</v>
      </c>
      <c r="L9577" t="s">
        <v>168</v>
      </c>
      <c r="M9577" t="s">
        <v>15</v>
      </c>
    </row>
    <row r="9578" spans="1:13" x14ac:dyDescent="0.25">
      <c r="A9578">
        <v>2023</v>
      </c>
      <c r="B9578" t="str" cm="1">
        <f t="array" ref="B9578">_xlfn.IFS(C9578="SE","Senior", C9578 = "EX", "Excecutive",C9578 ="MI", "Middle", C9578 = "EN", "Entry")</f>
        <v>Middle</v>
      </c>
      <c r="C9578" t="s">
        <v>18</v>
      </c>
      <c r="D9578" t="str" cm="1">
        <f t="array" ref="D9578">_xlfn.IFS(E9578 = "FT","Full Time", E9578 = "PT", "Part Time", E9578 = "FL", "Freelance", E9578 = "CT", "Contract")</f>
        <v>Full Time</v>
      </c>
      <c r="E9578" t="s">
        <v>11</v>
      </c>
      <c r="F9578" t="s">
        <v>21</v>
      </c>
      <c r="G9578">
        <v>31200</v>
      </c>
      <c r="H9578" t="s">
        <v>43</v>
      </c>
      <c r="I9578">
        <v>33686</v>
      </c>
      <c r="J9578" t="s">
        <v>168</v>
      </c>
      <c r="K9578">
        <v>0</v>
      </c>
      <c r="L9578" t="s">
        <v>168</v>
      </c>
      <c r="M9578" t="s">
        <v>15</v>
      </c>
    </row>
    <row r="9579" spans="1:13" x14ac:dyDescent="0.25">
      <c r="A9579">
        <v>2023</v>
      </c>
      <c r="B9579" t="str" cm="1">
        <f t="array" ref="B9579">_xlfn.IFS(C9579="SE","Senior", C9579 = "EX", "Excecutive",C9579 ="MI", "Middle", C9579 = "EN", "Entry")</f>
        <v>Senior</v>
      </c>
      <c r="C9579" t="s">
        <v>10</v>
      </c>
      <c r="D9579" t="str" cm="1">
        <f t="array" ref="D9579">_xlfn.IFS(E9579 = "FT","Full Time", E9579 = "PT", "Part Time", E9579 = "FL", "Freelance", E9579 = "CT", "Contract")</f>
        <v>Full Time</v>
      </c>
      <c r="E9579" t="s">
        <v>11</v>
      </c>
      <c r="F9579" t="s">
        <v>16</v>
      </c>
      <c r="G9579">
        <v>260000</v>
      </c>
      <c r="H9579" t="s">
        <v>13</v>
      </c>
      <c r="I9579">
        <v>260000</v>
      </c>
      <c r="J9579" t="s">
        <v>14</v>
      </c>
      <c r="K9579">
        <v>0</v>
      </c>
      <c r="L9579" t="s">
        <v>14</v>
      </c>
      <c r="M9579" t="s">
        <v>15</v>
      </c>
    </row>
    <row r="9580" spans="1:13" x14ac:dyDescent="0.25">
      <c r="A9580">
        <v>2023</v>
      </c>
      <c r="B9580" t="str" cm="1">
        <f t="array" ref="B9580">_xlfn.IFS(C9580="SE","Senior", C9580 = "EX", "Excecutive",C9580 ="MI", "Middle", C9580 = "EN", "Entry")</f>
        <v>Senior</v>
      </c>
      <c r="C9580" t="s">
        <v>10</v>
      </c>
      <c r="D9580" t="str" cm="1">
        <f t="array" ref="D9580">_xlfn.IFS(E9580 = "FT","Full Time", E9580 = "PT", "Part Time", E9580 = "FL", "Freelance", E9580 = "CT", "Contract")</f>
        <v>Full Time</v>
      </c>
      <c r="E9580" t="s">
        <v>11</v>
      </c>
      <c r="F9580" t="s">
        <v>16</v>
      </c>
      <c r="G9580">
        <v>225000</v>
      </c>
      <c r="H9580" t="s">
        <v>13</v>
      </c>
      <c r="I9580">
        <v>225000</v>
      </c>
      <c r="J9580" t="s">
        <v>14</v>
      </c>
      <c r="K9580">
        <v>0</v>
      </c>
      <c r="L9580" t="s">
        <v>14</v>
      </c>
      <c r="M9580" t="s">
        <v>15</v>
      </c>
    </row>
    <row r="9581" spans="1:13" x14ac:dyDescent="0.25">
      <c r="A9581">
        <v>2023</v>
      </c>
      <c r="B9581" t="str" cm="1">
        <f t="array" ref="B9581">_xlfn.IFS(C9581="SE","Senior", C9581 = "EX", "Excecutive",C9581 ="MI", "Middle", C9581 = "EN", "Entry")</f>
        <v>Senior</v>
      </c>
      <c r="C9581" t="s">
        <v>10</v>
      </c>
      <c r="D9581" t="str" cm="1">
        <f t="array" ref="D9581">_xlfn.IFS(E9581 = "FT","Full Time", E9581 = "PT", "Part Time", E9581 = "FL", "Freelance", E9581 = "CT", "Contract")</f>
        <v>Full Time</v>
      </c>
      <c r="E9581" t="s">
        <v>11</v>
      </c>
      <c r="F9581" t="s">
        <v>17</v>
      </c>
      <c r="G9581">
        <v>226600</v>
      </c>
      <c r="H9581" t="s">
        <v>13</v>
      </c>
      <c r="I9581">
        <v>226600</v>
      </c>
      <c r="J9581" t="s">
        <v>14</v>
      </c>
      <c r="K9581">
        <v>0</v>
      </c>
      <c r="L9581" t="s">
        <v>14</v>
      </c>
      <c r="M9581" t="s">
        <v>15</v>
      </c>
    </row>
    <row r="9582" spans="1:13" x14ac:dyDescent="0.25">
      <c r="A9582">
        <v>2023</v>
      </c>
      <c r="B9582" t="str" cm="1">
        <f t="array" ref="B9582">_xlfn.IFS(C9582="SE","Senior", C9582 = "EX", "Excecutive",C9582 ="MI", "Middle", C9582 = "EN", "Entry")</f>
        <v>Senior</v>
      </c>
      <c r="C9582" t="s">
        <v>10</v>
      </c>
      <c r="D9582" t="str" cm="1">
        <f t="array" ref="D9582">_xlfn.IFS(E9582 = "FT","Full Time", E9582 = "PT", "Part Time", E9582 = "FL", "Freelance", E9582 = "CT", "Contract")</f>
        <v>Full Time</v>
      </c>
      <c r="E9582" t="s">
        <v>11</v>
      </c>
      <c r="F9582" t="s">
        <v>17</v>
      </c>
      <c r="G9582">
        <v>140100</v>
      </c>
      <c r="H9582" t="s">
        <v>13</v>
      </c>
      <c r="I9582">
        <v>140100</v>
      </c>
      <c r="J9582" t="s">
        <v>14</v>
      </c>
      <c r="K9582">
        <v>0</v>
      </c>
      <c r="L9582" t="s">
        <v>14</v>
      </c>
      <c r="M9582" t="s">
        <v>15</v>
      </c>
    </row>
    <row r="9583" spans="1:13" x14ac:dyDescent="0.25">
      <c r="A9583">
        <v>2023</v>
      </c>
      <c r="B9583" t="str" cm="1">
        <f t="array" ref="B9583">_xlfn.IFS(C9583="SE","Senior", C9583 = "EX", "Excecutive",C9583 ="MI", "Middle", C9583 = "EN", "Entry")</f>
        <v>Senior</v>
      </c>
      <c r="C9583" t="s">
        <v>10</v>
      </c>
      <c r="D9583" t="str" cm="1">
        <f t="array" ref="D9583">_xlfn.IFS(E9583 = "FT","Full Time", E9583 = "PT", "Part Time", E9583 = "FL", "Freelance", E9583 = "CT", "Contract")</f>
        <v>Full Time</v>
      </c>
      <c r="E9583" t="s">
        <v>11</v>
      </c>
      <c r="F9583" t="s">
        <v>17</v>
      </c>
      <c r="G9583">
        <v>204600</v>
      </c>
      <c r="H9583" t="s">
        <v>13</v>
      </c>
      <c r="I9583">
        <v>204600</v>
      </c>
      <c r="J9583" t="s">
        <v>14</v>
      </c>
      <c r="K9583">
        <v>0</v>
      </c>
      <c r="L9583" t="s">
        <v>14</v>
      </c>
      <c r="M9583" t="s">
        <v>15</v>
      </c>
    </row>
    <row r="9584" spans="1:13" x14ac:dyDescent="0.25">
      <c r="A9584">
        <v>2023</v>
      </c>
      <c r="B9584" t="str" cm="1">
        <f t="array" ref="B9584">_xlfn.IFS(C9584="SE","Senior", C9584 = "EX", "Excecutive",C9584 ="MI", "Middle", C9584 = "EN", "Entry")</f>
        <v>Senior</v>
      </c>
      <c r="C9584" t="s">
        <v>10</v>
      </c>
      <c r="D9584" t="str" cm="1">
        <f t="array" ref="D9584">_xlfn.IFS(E9584 = "FT","Full Time", E9584 = "PT", "Part Time", E9584 = "FL", "Freelance", E9584 = "CT", "Contract")</f>
        <v>Full Time</v>
      </c>
      <c r="E9584" t="s">
        <v>11</v>
      </c>
      <c r="F9584" t="s">
        <v>17</v>
      </c>
      <c r="G9584">
        <v>126500</v>
      </c>
      <c r="H9584" t="s">
        <v>13</v>
      </c>
      <c r="I9584">
        <v>126500</v>
      </c>
      <c r="J9584" t="s">
        <v>14</v>
      </c>
      <c r="K9584">
        <v>0</v>
      </c>
      <c r="L9584" t="s">
        <v>14</v>
      </c>
      <c r="M9584" t="s">
        <v>15</v>
      </c>
    </row>
    <row r="9585" spans="1:13" x14ac:dyDescent="0.25">
      <c r="A9585">
        <v>2023</v>
      </c>
      <c r="B9585" t="str" cm="1">
        <f t="array" ref="B9585">_xlfn.IFS(C9585="SE","Senior", C9585 = "EX", "Excecutive",C9585 ="MI", "Middle", C9585 = "EN", "Entry")</f>
        <v>Senior</v>
      </c>
      <c r="C9585" t="s">
        <v>10</v>
      </c>
      <c r="D9585" t="str" cm="1">
        <f t="array" ref="D9585">_xlfn.IFS(E9585 = "FT","Full Time", E9585 = "PT", "Part Time", E9585 = "FL", "Freelance", E9585 = "CT", "Contract")</f>
        <v>Full Time</v>
      </c>
      <c r="E9585" t="s">
        <v>11</v>
      </c>
      <c r="F9585" t="s">
        <v>17</v>
      </c>
      <c r="G9585">
        <v>340000</v>
      </c>
      <c r="H9585" t="s">
        <v>13</v>
      </c>
      <c r="I9585">
        <v>340000</v>
      </c>
      <c r="J9585" t="s">
        <v>14</v>
      </c>
      <c r="K9585">
        <v>0</v>
      </c>
      <c r="L9585" t="s">
        <v>14</v>
      </c>
      <c r="M9585" t="s">
        <v>15</v>
      </c>
    </row>
    <row r="9586" spans="1:13" x14ac:dyDescent="0.25">
      <c r="A9586">
        <v>2023</v>
      </c>
      <c r="B9586" t="str" cm="1">
        <f t="array" ref="B9586">_xlfn.IFS(C9586="SE","Senior", C9586 = "EX", "Excecutive",C9586 ="MI", "Middle", C9586 = "EN", "Entry")</f>
        <v>Senior</v>
      </c>
      <c r="C9586" t="s">
        <v>10</v>
      </c>
      <c r="D9586" t="str" cm="1">
        <f t="array" ref="D9586">_xlfn.IFS(E9586 = "FT","Full Time", E9586 = "PT", "Part Time", E9586 = "FL", "Freelance", E9586 = "CT", "Contract")</f>
        <v>Full Time</v>
      </c>
      <c r="E9586" t="s">
        <v>11</v>
      </c>
      <c r="F9586" t="s">
        <v>17</v>
      </c>
      <c r="G9586">
        <v>212000</v>
      </c>
      <c r="H9586" t="s">
        <v>13</v>
      </c>
      <c r="I9586">
        <v>212000</v>
      </c>
      <c r="J9586" t="s">
        <v>14</v>
      </c>
      <c r="K9586">
        <v>0</v>
      </c>
      <c r="L9586" t="s">
        <v>14</v>
      </c>
      <c r="M9586" t="s">
        <v>15</v>
      </c>
    </row>
    <row r="9587" spans="1:13" x14ac:dyDescent="0.25">
      <c r="A9587">
        <v>2023</v>
      </c>
      <c r="B9587" t="str" cm="1">
        <f t="array" ref="B9587">_xlfn.IFS(C9587="SE","Senior", C9587 = "EX", "Excecutive",C9587 ="MI", "Middle", C9587 = "EN", "Entry")</f>
        <v>Senior</v>
      </c>
      <c r="C9587" t="s">
        <v>10</v>
      </c>
      <c r="D9587" t="str" cm="1">
        <f t="array" ref="D9587">_xlfn.IFS(E9587 = "FT","Full Time", E9587 = "PT", "Part Time", E9587 = "FL", "Freelance", E9587 = "CT", "Contract")</f>
        <v>Full Time</v>
      </c>
      <c r="E9587" t="s">
        <v>11</v>
      </c>
      <c r="F9587" t="s">
        <v>60</v>
      </c>
      <c r="G9587">
        <v>213600</v>
      </c>
      <c r="H9587" t="s">
        <v>13</v>
      </c>
      <c r="I9587">
        <v>213600</v>
      </c>
      <c r="J9587" t="s">
        <v>14</v>
      </c>
      <c r="K9587">
        <v>0</v>
      </c>
      <c r="L9587" t="s">
        <v>14</v>
      </c>
      <c r="M9587" t="s">
        <v>15</v>
      </c>
    </row>
    <row r="9588" spans="1:13" x14ac:dyDescent="0.25">
      <c r="A9588">
        <v>2023</v>
      </c>
      <c r="B9588" t="str" cm="1">
        <f t="array" ref="B9588">_xlfn.IFS(C9588="SE","Senior", C9588 = "EX", "Excecutive",C9588 ="MI", "Middle", C9588 = "EN", "Entry")</f>
        <v>Senior</v>
      </c>
      <c r="C9588" t="s">
        <v>10</v>
      </c>
      <c r="D9588" t="str" cm="1">
        <f t="array" ref="D9588">_xlfn.IFS(E9588 = "FT","Full Time", E9588 = "PT", "Part Time", E9588 = "FL", "Freelance", E9588 = "CT", "Contract")</f>
        <v>Full Time</v>
      </c>
      <c r="E9588" t="s">
        <v>11</v>
      </c>
      <c r="F9588" t="s">
        <v>60</v>
      </c>
      <c r="G9588">
        <v>142400</v>
      </c>
      <c r="H9588" t="s">
        <v>13</v>
      </c>
      <c r="I9588">
        <v>142400</v>
      </c>
      <c r="J9588" t="s">
        <v>14</v>
      </c>
      <c r="K9588">
        <v>0</v>
      </c>
      <c r="L9588" t="s">
        <v>14</v>
      </c>
      <c r="M9588" t="s">
        <v>15</v>
      </c>
    </row>
    <row r="9589" spans="1:13" x14ac:dyDescent="0.25">
      <c r="A9589">
        <v>2023</v>
      </c>
      <c r="B9589" t="str" cm="1">
        <f t="array" ref="B9589">_xlfn.IFS(C9589="SE","Senior", C9589 = "EX", "Excecutive",C9589 ="MI", "Middle", C9589 = "EN", "Entry")</f>
        <v>Senior</v>
      </c>
      <c r="C9589" t="s">
        <v>10</v>
      </c>
      <c r="D9589" t="str" cm="1">
        <f t="array" ref="D9589">_xlfn.IFS(E9589 = "FT","Full Time", E9589 = "PT", "Part Time", E9589 = "FL", "Freelance", E9589 = "CT", "Contract")</f>
        <v>Full Time</v>
      </c>
      <c r="E9589" t="s">
        <v>11</v>
      </c>
      <c r="F9589" t="s">
        <v>24</v>
      </c>
      <c r="G9589">
        <v>153600</v>
      </c>
      <c r="H9589" t="s">
        <v>13</v>
      </c>
      <c r="I9589">
        <v>153600</v>
      </c>
      <c r="J9589" t="s">
        <v>14</v>
      </c>
      <c r="K9589">
        <v>0</v>
      </c>
      <c r="L9589" t="s">
        <v>14</v>
      </c>
      <c r="M9589" t="s">
        <v>15</v>
      </c>
    </row>
    <row r="9590" spans="1:13" x14ac:dyDescent="0.25">
      <c r="A9590">
        <v>2023</v>
      </c>
      <c r="B9590" t="str" cm="1">
        <f t="array" ref="B9590">_xlfn.IFS(C9590="SE","Senior", C9590 = "EX", "Excecutive",C9590 ="MI", "Middle", C9590 = "EN", "Entry")</f>
        <v>Senior</v>
      </c>
      <c r="C9590" t="s">
        <v>10</v>
      </c>
      <c r="D9590" t="str" cm="1">
        <f t="array" ref="D9590">_xlfn.IFS(E9590 = "FT","Full Time", E9590 = "PT", "Part Time", E9590 = "FL", "Freelance", E9590 = "CT", "Contract")</f>
        <v>Full Time</v>
      </c>
      <c r="E9590" t="s">
        <v>11</v>
      </c>
      <c r="F9590" t="s">
        <v>24</v>
      </c>
      <c r="G9590">
        <v>106800</v>
      </c>
      <c r="H9590" t="s">
        <v>13</v>
      </c>
      <c r="I9590">
        <v>106800</v>
      </c>
      <c r="J9590" t="s">
        <v>14</v>
      </c>
      <c r="K9590">
        <v>0</v>
      </c>
      <c r="L9590" t="s">
        <v>14</v>
      </c>
      <c r="M9590" t="s">
        <v>15</v>
      </c>
    </row>
    <row r="9591" spans="1:13" x14ac:dyDescent="0.25">
      <c r="A9591">
        <v>2023</v>
      </c>
      <c r="B9591" t="str" cm="1">
        <f t="array" ref="B9591">_xlfn.IFS(C9591="SE","Senior", C9591 = "EX", "Excecutive",C9591 ="MI", "Middle", C9591 = "EN", "Entry")</f>
        <v>Senior</v>
      </c>
      <c r="C9591" t="s">
        <v>10</v>
      </c>
      <c r="D9591" t="str" cm="1">
        <f t="array" ref="D9591">_xlfn.IFS(E9591 = "FT","Full Time", E9591 = "PT", "Part Time", E9591 = "FL", "Freelance", E9591 = "CT", "Contract")</f>
        <v>Full Time</v>
      </c>
      <c r="E9591" t="s">
        <v>11</v>
      </c>
      <c r="F9591" t="s">
        <v>17</v>
      </c>
      <c r="G9591">
        <v>309000</v>
      </c>
      <c r="H9591" t="s">
        <v>13</v>
      </c>
      <c r="I9591">
        <v>309000</v>
      </c>
      <c r="J9591" t="s">
        <v>14</v>
      </c>
      <c r="K9591">
        <v>0</v>
      </c>
      <c r="L9591" t="s">
        <v>14</v>
      </c>
      <c r="M9591" t="s">
        <v>15</v>
      </c>
    </row>
    <row r="9592" spans="1:13" x14ac:dyDescent="0.25">
      <c r="A9592">
        <v>2023</v>
      </c>
      <c r="B9592" t="str" cm="1">
        <f t="array" ref="B9592">_xlfn.IFS(C9592="SE","Senior", C9592 = "EX", "Excecutive",C9592 ="MI", "Middle", C9592 = "EN", "Entry")</f>
        <v>Senior</v>
      </c>
      <c r="C9592" t="s">
        <v>10</v>
      </c>
      <c r="D9592" t="str" cm="1">
        <f t="array" ref="D9592">_xlfn.IFS(E9592 = "FT","Full Time", E9592 = "PT", "Part Time", E9592 = "FL", "Freelance", E9592 = "CT", "Contract")</f>
        <v>Full Time</v>
      </c>
      <c r="E9592" t="s">
        <v>11</v>
      </c>
      <c r="F9592" t="s">
        <v>17</v>
      </c>
      <c r="G9592">
        <v>142000</v>
      </c>
      <c r="H9592" t="s">
        <v>13</v>
      </c>
      <c r="I9592">
        <v>142000</v>
      </c>
      <c r="J9592" t="s">
        <v>14</v>
      </c>
      <c r="K9592">
        <v>0</v>
      </c>
      <c r="L9592" t="s">
        <v>14</v>
      </c>
      <c r="M9592" t="s">
        <v>15</v>
      </c>
    </row>
    <row r="9593" spans="1:13" x14ac:dyDescent="0.25">
      <c r="A9593">
        <v>2023</v>
      </c>
      <c r="B9593" t="str" cm="1">
        <f t="array" ref="B9593">_xlfn.IFS(C9593="SE","Senior", C9593 = "EX", "Excecutive",C9593 ="MI", "Middle", C9593 = "EN", "Entry")</f>
        <v>Middle</v>
      </c>
      <c r="C9593" t="s">
        <v>18</v>
      </c>
      <c r="D9593" t="str" cm="1">
        <f t="array" ref="D9593">_xlfn.IFS(E9593 = "FT","Full Time", E9593 = "PT", "Part Time", E9593 = "FL", "Freelance", E9593 = "CT", "Contract")</f>
        <v>Full Time</v>
      </c>
      <c r="E9593" t="s">
        <v>11</v>
      </c>
      <c r="F9593" t="s">
        <v>19</v>
      </c>
      <c r="G9593">
        <v>125000</v>
      </c>
      <c r="H9593" t="s">
        <v>13</v>
      </c>
      <c r="I9593">
        <v>125000</v>
      </c>
      <c r="J9593" t="s">
        <v>14</v>
      </c>
      <c r="K9593">
        <v>100</v>
      </c>
      <c r="L9593" t="s">
        <v>14</v>
      </c>
      <c r="M9593" t="s">
        <v>15</v>
      </c>
    </row>
    <row r="9594" spans="1:13" x14ac:dyDescent="0.25">
      <c r="A9594">
        <v>2023</v>
      </c>
      <c r="B9594" t="str" cm="1">
        <f t="array" ref="B9594">_xlfn.IFS(C9594="SE","Senior", C9594 = "EX", "Excecutive",C9594 ="MI", "Middle", C9594 = "EN", "Entry")</f>
        <v>Middle</v>
      </c>
      <c r="C9594" t="s">
        <v>18</v>
      </c>
      <c r="D9594" t="str" cm="1">
        <f t="array" ref="D9594">_xlfn.IFS(E9594 = "FT","Full Time", E9594 = "PT", "Part Time", E9594 = "FL", "Freelance", E9594 = "CT", "Contract")</f>
        <v>Full Time</v>
      </c>
      <c r="E9594" t="s">
        <v>11</v>
      </c>
      <c r="F9594" t="s">
        <v>19</v>
      </c>
      <c r="G9594">
        <v>85000</v>
      </c>
      <c r="H9594" t="s">
        <v>13</v>
      </c>
      <c r="I9594">
        <v>85000</v>
      </c>
      <c r="J9594" t="s">
        <v>14</v>
      </c>
      <c r="K9594">
        <v>100</v>
      </c>
      <c r="L9594" t="s">
        <v>14</v>
      </c>
      <c r="M9594" t="s">
        <v>15</v>
      </c>
    </row>
    <row r="9595" spans="1:13" x14ac:dyDescent="0.25">
      <c r="A9595">
        <v>2023</v>
      </c>
      <c r="B9595" t="str" cm="1">
        <f t="array" ref="B9595">_xlfn.IFS(C9595="SE","Senior", C9595 = "EX", "Excecutive",C9595 ="MI", "Middle", C9595 = "EN", "Entry")</f>
        <v>Senior</v>
      </c>
      <c r="C9595" t="s">
        <v>10</v>
      </c>
      <c r="D9595" t="str" cm="1">
        <f t="array" ref="D9595">_xlfn.IFS(E9595 = "FT","Full Time", E9595 = "PT", "Part Time", E9595 = "FL", "Freelance", E9595 = "CT", "Contract")</f>
        <v>Full Time</v>
      </c>
      <c r="E9595" t="s">
        <v>11</v>
      </c>
      <c r="F9595" t="s">
        <v>17</v>
      </c>
      <c r="G9595">
        <v>226600</v>
      </c>
      <c r="H9595" t="s">
        <v>13</v>
      </c>
      <c r="I9595">
        <v>226600</v>
      </c>
      <c r="J9595" t="s">
        <v>14</v>
      </c>
      <c r="K9595">
        <v>0</v>
      </c>
      <c r="L9595" t="s">
        <v>14</v>
      </c>
      <c r="M9595" t="s">
        <v>15</v>
      </c>
    </row>
    <row r="9596" spans="1:13" x14ac:dyDescent="0.25">
      <c r="A9596">
        <v>2023</v>
      </c>
      <c r="B9596" t="str" cm="1">
        <f t="array" ref="B9596">_xlfn.IFS(C9596="SE","Senior", C9596 = "EX", "Excecutive",C9596 ="MI", "Middle", C9596 = "EN", "Entry")</f>
        <v>Senior</v>
      </c>
      <c r="C9596" t="s">
        <v>10</v>
      </c>
      <c r="D9596" t="str" cm="1">
        <f t="array" ref="D9596">_xlfn.IFS(E9596 = "FT","Full Time", E9596 = "PT", "Part Time", E9596 = "FL", "Freelance", E9596 = "CT", "Contract")</f>
        <v>Full Time</v>
      </c>
      <c r="E9596" t="s">
        <v>11</v>
      </c>
      <c r="F9596" t="s">
        <v>17</v>
      </c>
      <c r="G9596">
        <v>140100</v>
      </c>
      <c r="H9596" t="s">
        <v>13</v>
      </c>
      <c r="I9596">
        <v>140100</v>
      </c>
      <c r="J9596" t="s">
        <v>14</v>
      </c>
      <c r="K9596">
        <v>0</v>
      </c>
      <c r="L9596" t="s">
        <v>14</v>
      </c>
      <c r="M9596" t="s">
        <v>15</v>
      </c>
    </row>
    <row r="9597" spans="1:13" x14ac:dyDescent="0.25">
      <c r="A9597">
        <v>2023</v>
      </c>
      <c r="B9597" t="str" cm="1">
        <f t="array" ref="B9597">_xlfn.IFS(C9597="SE","Senior", C9597 = "EX", "Excecutive",C9597 ="MI", "Middle", C9597 = "EN", "Entry")</f>
        <v>Senior</v>
      </c>
      <c r="C9597" t="s">
        <v>10</v>
      </c>
      <c r="D9597" t="str" cm="1">
        <f t="array" ref="D9597">_xlfn.IFS(E9597 = "FT","Full Time", E9597 = "PT", "Part Time", E9597 = "FL", "Freelance", E9597 = "CT", "Contract")</f>
        <v>Full Time</v>
      </c>
      <c r="E9597" t="s">
        <v>11</v>
      </c>
      <c r="F9597" t="s">
        <v>30</v>
      </c>
      <c r="G9597">
        <v>303050</v>
      </c>
      <c r="H9597" t="s">
        <v>13</v>
      </c>
      <c r="I9597">
        <v>303050</v>
      </c>
      <c r="J9597" t="s">
        <v>14</v>
      </c>
      <c r="K9597">
        <v>0</v>
      </c>
      <c r="L9597" t="s">
        <v>14</v>
      </c>
      <c r="M9597" t="s">
        <v>15</v>
      </c>
    </row>
    <row r="9598" spans="1:13" x14ac:dyDescent="0.25">
      <c r="A9598">
        <v>2023</v>
      </c>
      <c r="B9598" t="str" cm="1">
        <f t="array" ref="B9598">_xlfn.IFS(C9598="SE","Senior", C9598 = "EX", "Excecutive",C9598 ="MI", "Middle", C9598 = "EN", "Entry")</f>
        <v>Senior</v>
      </c>
      <c r="C9598" t="s">
        <v>10</v>
      </c>
      <c r="D9598" t="str" cm="1">
        <f t="array" ref="D9598">_xlfn.IFS(E9598 = "FT","Full Time", E9598 = "PT", "Part Time", E9598 = "FL", "Freelance", E9598 = "CT", "Contract")</f>
        <v>Full Time</v>
      </c>
      <c r="E9598" t="s">
        <v>11</v>
      </c>
      <c r="F9598" t="s">
        <v>30</v>
      </c>
      <c r="G9598">
        <v>202350</v>
      </c>
      <c r="H9598" t="s">
        <v>13</v>
      </c>
      <c r="I9598">
        <v>202350</v>
      </c>
      <c r="J9598" t="s">
        <v>14</v>
      </c>
      <c r="K9598">
        <v>0</v>
      </c>
      <c r="L9598" t="s">
        <v>14</v>
      </c>
      <c r="M9598" t="s">
        <v>15</v>
      </c>
    </row>
    <row r="9599" spans="1:13" x14ac:dyDescent="0.25">
      <c r="A9599">
        <v>2023</v>
      </c>
      <c r="B9599" t="str" cm="1">
        <f t="array" ref="B9599">_xlfn.IFS(C9599="SE","Senior", C9599 = "EX", "Excecutive",C9599 ="MI", "Middle", C9599 = "EN", "Entry")</f>
        <v>Senior</v>
      </c>
      <c r="C9599" t="s">
        <v>10</v>
      </c>
      <c r="D9599" t="str" cm="1">
        <f t="array" ref="D9599">_xlfn.IFS(E9599 = "FT","Full Time", E9599 = "PT", "Part Time", E9599 = "FL", "Freelance", E9599 = "CT", "Contract")</f>
        <v>Full Time</v>
      </c>
      <c r="E9599" t="s">
        <v>11</v>
      </c>
      <c r="F9599" t="s">
        <v>16</v>
      </c>
      <c r="G9599">
        <v>143000</v>
      </c>
      <c r="H9599" t="s">
        <v>13</v>
      </c>
      <c r="I9599">
        <v>143000</v>
      </c>
      <c r="J9599" t="s">
        <v>14</v>
      </c>
      <c r="K9599">
        <v>0</v>
      </c>
      <c r="L9599" t="s">
        <v>14</v>
      </c>
      <c r="M9599" t="s">
        <v>15</v>
      </c>
    </row>
    <row r="9600" spans="1:13" x14ac:dyDescent="0.25">
      <c r="A9600">
        <v>2023</v>
      </c>
      <c r="B9600" t="str" cm="1">
        <f t="array" ref="B9600">_xlfn.IFS(C9600="SE","Senior", C9600 = "EX", "Excecutive",C9600 ="MI", "Middle", C9600 = "EN", "Entry")</f>
        <v>Senior</v>
      </c>
      <c r="C9600" t="s">
        <v>10</v>
      </c>
      <c r="D9600" t="str" cm="1">
        <f t="array" ref="D9600">_xlfn.IFS(E9600 = "FT","Full Time", E9600 = "PT", "Part Time", E9600 = "FL", "Freelance", E9600 = "CT", "Contract")</f>
        <v>Full Time</v>
      </c>
      <c r="E9600" t="s">
        <v>11</v>
      </c>
      <c r="F9600" t="s">
        <v>16</v>
      </c>
      <c r="G9600">
        <v>95000</v>
      </c>
      <c r="H9600" t="s">
        <v>13</v>
      </c>
      <c r="I9600">
        <v>95000</v>
      </c>
      <c r="J9600" t="s">
        <v>14</v>
      </c>
      <c r="K9600">
        <v>0</v>
      </c>
      <c r="L9600" t="s">
        <v>14</v>
      </c>
      <c r="M9600" t="s">
        <v>15</v>
      </c>
    </row>
    <row r="9601" spans="1:13" x14ac:dyDescent="0.25">
      <c r="A9601">
        <v>2023</v>
      </c>
      <c r="B9601" t="str" cm="1">
        <f t="array" ref="B9601">_xlfn.IFS(C9601="SE","Senior", C9601 = "EX", "Excecutive",C9601 ="MI", "Middle", C9601 = "EN", "Entry")</f>
        <v>Senior</v>
      </c>
      <c r="C9601" t="s">
        <v>10</v>
      </c>
      <c r="D9601" t="str" cm="1">
        <f t="array" ref="D9601">_xlfn.IFS(E9601 = "FT","Full Time", E9601 = "PT", "Part Time", E9601 = "FL", "Freelance", E9601 = "CT", "Contract")</f>
        <v>Full Time</v>
      </c>
      <c r="E9601" t="s">
        <v>11</v>
      </c>
      <c r="F9601" t="s">
        <v>35</v>
      </c>
      <c r="G9601">
        <v>185000</v>
      </c>
      <c r="H9601" t="s">
        <v>13</v>
      </c>
      <c r="I9601">
        <v>185000</v>
      </c>
      <c r="J9601" t="s">
        <v>14</v>
      </c>
      <c r="K9601">
        <v>0</v>
      </c>
      <c r="L9601" t="s">
        <v>14</v>
      </c>
      <c r="M9601" t="s">
        <v>26</v>
      </c>
    </row>
    <row r="9602" spans="1:13" x14ac:dyDescent="0.25">
      <c r="A9602">
        <v>2023</v>
      </c>
      <c r="B9602" t="str" cm="1">
        <f t="array" ref="B9602">_xlfn.IFS(C9602="SE","Senior", C9602 = "EX", "Excecutive",C9602 ="MI", "Middle", C9602 = "EN", "Entry")</f>
        <v>Senior</v>
      </c>
      <c r="C9602" t="s">
        <v>10</v>
      </c>
      <c r="D9602" t="str" cm="1">
        <f t="array" ref="D9602">_xlfn.IFS(E9602 = "FT","Full Time", E9602 = "PT", "Part Time", E9602 = "FL", "Freelance", E9602 = "CT", "Contract")</f>
        <v>Full Time</v>
      </c>
      <c r="E9602" t="s">
        <v>11</v>
      </c>
      <c r="F9602" t="s">
        <v>35</v>
      </c>
      <c r="G9602">
        <v>79600</v>
      </c>
      <c r="H9602" t="s">
        <v>13</v>
      </c>
      <c r="I9602">
        <v>79600</v>
      </c>
      <c r="J9602" t="s">
        <v>14</v>
      </c>
      <c r="K9602">
        <v>0</v>
      </c>
      <c r="L9602" t="s">
        <v>14</v>
      </c>
      <c r="M9602" t="s">
        <v>26</v>
      </c>
    </row>
    <row r="9603" spans="1:13" x14ac:dyDescent="0.25">
      <c r="A9603">
        <v>2023</v>
      </c>
      <c r="B9603" t="str" cm="1">
        <f t="array" ref="B9603">_xlfn.IFS(C9603="SE","Senior", C9603 = "EX", "Excecutive",C9603 ="MI", "Middle", C9603 = "EN", "Entry")</f>
        <v>Senior</v>
      </c>
      <c r="C9603" t="s">
        <v>10</v>
      </c>
      <c r="D9603" t="str" cm="1">
        <f t="array" ref="D9603">_xlfn.IFS(E9603 = "FT","Full Time", E9603 = "PT", "Part Time", E9603 = "FL", "Freelance", E9603 = "CT", "Contract")</f>
        <v>Full Time</v>
      </c>
      <c r="E9603" t="s">
        <v>11</v>
      </c>
      <c r="F9603" t="s">
        <v>24</v>
      </c>
      <c r="G9603">
        <v>207900</v>
      </c>
      <c r="H9603" t="s">
        <v>13</v>
      </c>
      <c r="I9603">
        <v>207900</v>
      </c>
      <c r="J9603" t="s">
        <v>14</v>
      </c>
      <c r="K9603">
        <v>0</v>
      </c>
      <c r="L9603" t="s">
        <v>14</v>
      </c>
      <c r="M9603" t="s">
        <v>15</v>
      </c>
    </row>
    <row r="9604" spans="1:13" x14ac:dyDescent="0.25">
      <c r="A9604">
        <v>2023</v>
      </c>
      <c r="B9604" t="str" cm="1">
        <f t="array" ref="B9604">_xlfn.IFS(C9604="SE","Senior", C9604 = "EX", "Excecutive",C9604 ="MI", "Middle", C9604 = "EN", "Entry")</f>
        <v>Senior</v>
      </c>
      <c r="C9604" t="s">
        <v>10</v>
      </c>
      <c r="D9604" t="str" cm="1">
        <f t="array" ref="D9604">_xlfn.IFS(E9604 = "FT","Full Time", E9604 = "PT", "Part Time", E9604 = "FL", "Freelance", E9604 = "CT", "Contract")</f>
        <v>Full Time</v>
      </c>
      <c r="E9604" t="s">
        <v>11</v>
      </c>
      <c r="F9604" t="s">
        <v>24</v>
      </c>
      <c r="G9604">
        <v>158400</v>
      </c>
      <c r="H9604" t="s">
        <v>13</v>
      </c>
      <c r="I9604">
        <v>158400</v>
      </c>
      <c r="J9604" t="s">
        <v>14</v>
      </c>
      <c r="K9604">
        <v>0</v>
      </c>
      <c r="L9604" t="s">
        <v>14</v>
      </c>
      <c r="M9604" t="s">
        <v>15</v>
      </c>
    </row>
    <row r="9605" spans="1:13" x14ac:dyDescent="0.25">
      <c r="A9605">
        <v>2023</v>
      </c>
      <c r="B9605" t="str" cm="1">
        <f t="array" ref="B9605">_xlfn.IFS(C9605="SE","Senior", C9605 = "EX", "Excecutive",C9605 ="MI", "Middle", C9605 = "EN", "Entry")</f>
        <v>Senior</v>
      </c>
      <c r="C9605" t="s">
        <v>10</v>
      </c>
      <c r="D9605" t="str" cm="1">
        <f t="array" ref="D9605">_xlfn.IFS(E9605 = "FT","Full Time", E9605 = "PT", "Part Time", E9605 = "FL", "Freelance", E9605 = "CT", "Contract")</f>
        <v>Full Time</v>
      </c>
      <c r="E9605" t="s">
        <v>11</v>
      </c>
      <c r="F9605" t="s">
        <v>30</v>
      </c>
      <c r="G9605">
        <v>303050</v>
      </c>
      <c r="H9605" t="s">
        <v>13</v>
      </c>
      <c r="I9605">
        <v>303050</v>
      </c>
      <c r="J9605" t="s">
        <v>14</v>
      </c>
      <c r="K9605">
        <v>0</v>
      </c>
      <c r="L9605" t="s">
        <v>14</v>
      </c>
      <c r="M9605" t="s">
        <v>15</v>
      </c>
    </row>
    <row r="9606" spans="1:13" x14ac:dyDescent="0.25">
      <c r="A9606">
        <v>2023</v>
      </c>
      <c r="B9606" t="str" cm="1">
        <f t="array" ref="B9606">_xlfn.IFS(C9606="SE","Senior", C9606 = "EX", "Excecutive",C9606 ="MI", "Middle", C9606 = "EN", "Entry")</f>
        <v>Senior</v>
      </c>
      <c r="C9606" t="s">
        <v>10</v>
      </c>
      <c r="D9606" t="str" cm="1">
        <f t="array" ref="D9606">_xlfn.IFS(E9606 = "FT","Full Time", E9606 = "PT", "Part Time", E9606 = "FL", "Freelance", E9606 = "CT", "Contract")</f>
        <v>Full Time</v>
      </c>
      <c r="E9606" t="s">
        <v>11</v>
      </c>
      <c r="F9606" t="s">
        <v>30</v>
      </c>
      <c r="G9606">
        <v>202350</v>
      </c>
      <c r="H9606" t="s">
        <v>13</v>
      </c>
      <c r="I9606">
        <v>202350</v>
      </c>
      <c r="J9606" t="s">
        <v>14</v>
      </c>
      <c r="K9606">
        <v>0</v>
      </c>
      <c r="L9606" t="s">
        <v>14</v>
      </c>
      <c r="M9606" t="s">
        <v>15</v>
      </c>
    </row>
    <row r="9607" spans="1:13" x14ac:dyDescent="0.25">
      <c r="A9607">
        <v>2023</v>
      </c>
      <c r="B9607" t="str" cm="1">
        <f t="array" ref="B9607">_xlfn.IFS(C9607="SE","Senior", C9607 = "EX", "Excecutive",C9607 ="MI", "Middle", C9607 = "EN", "Entry")</f>
        <v>Senior</v>
      </c>
      <c r="C9607" t="s">
        <v>10</v>
      </c>
      <c r="D9607" t="str" cm="1">
        <f t="array" ref="D9607">_xlfn.IFS(E9607 = "FT","Full Time", E9607 = "PT", "Part Time", E9607 = "FL", "Freelance", E9607 = "CT", "Contract")</f>
        <v>Full Time</v>
      </c>
      <c r="E9607" t="s">
        <v>11</v>
      </c>
      <c r="F9607" t="s">
        <v>77</v>
      </c>
      <c r="G9607">
        <v>385000</v>
      </c>
      <c r="H9607" t="s">
        <v>13</v>
      </c>
      <c r="I9607">
        <v>385000</v>
      </c>
      <c r="J9607" t="s">
        <v>14</v>
      </c>
      <c r="K9607">
        <v>0</v>
      </c>
      <c r="L9607" t="s">
        <v>14</v>
      </c>
      <c r="M9607" t="s">
        <v>15</v>
      </c>
    </row>
    <row r="9608" spans="1:13" x14ac:dyDescent="0.25">
      <c r="A9608">
        <v>2023</v>
      </c>
      <c r="B9608" t="str" cm="1">
        <f t="array" ref="B9608">_xlfn.IFS(C9608="SE","Senior", C9608 = "EX", "Excecutive",C9608 ="MI", "Middle", C9608 = "EN", "Entry")</f>
        <v>Senior</v>
      </c>
      <c r="C9608" t="s">
        <v>10</v>
      </c>
      <c r="D9608" t="str" cm="1">
        <f t="array" ref="D9608">_xlfn.IFS(E9608 = "FT","Full Time", E9608 = "PT", "Part Time", E9608 = "FL", "Freelance", E9608 = "CT", "Contract")</f>
        <v>Full Time</v>
      </c>
      <c r="E9608" t="s">
        <v>11</v>
      </c>
      <c r="F9608" t="s">
        <v>77</v>
      </c>
      <c r="G9608">
        <v>200000</v>
      </c>
      <c r="H9608" t="s">
        <v>13</v>
      </c>
      <c r="I9608">
        <v>200000</v>
      </c>
      <c r="J9608" t="s">
        <v>14</v>
      </c>
      <c r="K9608">
        <v>0</v>
      </c>
      <c r="L9608" t="s">
        <v>14</v>
      </c>
      <c r="M9608" t="s">
        <v>15</v>
      </c>
    </row>
    <row r="9609" spans="1:13" x14ac:dyDescent="0.25">
      <c r="A9609">
        <v>2023</v>
      </c>
      <c r="B9609" t="str" cm="1">
        <f t="array" ref="B9609">_xlfn.IFS(C9609="SE","Senior", C9609 = "EX", "Excecutive",C9609 ="MI", "Middle", C9609 = "EN", "Entry")</f>
        <v>Senior</v>
      </c>
      <c r="C9609" t="s">
        <v>10</v>
      </c>
      <c r="D9609" t="str" cm="1">
        <f t="array" ref="D9609">_xlfn.IFS(E9609 = "FT","Full Time", E9609 = "PT", "Part Time", E9609 = "FL", "Freelance", E9609 = "CT", "Contract")</f>
        <v>Full Time</v>
      </c>
      <c r="E9609" t="s">
        <v>11</v>
      </c>
      <c r="F9609" t="s">
        <v>17</v>
      </c>
      <c r="G9609">
        <v>241300</v>
      </c>
      <c r="H9609" t="s">
        <v>13</v>
      </c>
      <c r="I9609">
        <v>241300</v>
      </c>
      <c r="J9609" t="s">
        <v>14</v>
      </c>
      <c r="K9609">
        <v>0</v>
      </c>
      <c r="L9609" t="s">
        <v>14</v>
      </c>
      <c r="M9609" t="s">
        <v>15</v>
      </c>
    </row>
    <row r="9610" spans="1:13" x14ac:dyDescent="0.25">
      <c r="A9610">
        <v>2023</v>
      </c>
      <c r="B9610" t="str" cm="1">
        <f t="array" ref="B9610">_xlfn.IFS(C9610="SE","Senior", C9610 = "EX", "Excecutive",C9610 ="MI", "Middle", C9610 = "EN", "Entry")</f>
        <v>Senior</v>
      </c>
      <c r="C9610" t="s">
        <v>10</v>
      </c>
      <c r="D9610" t="str" cm="1">
        <f t="array" ref="D9610">_xlfn.IFS(E9610 = "FT","Full Time", E9610 = "PT", "Part Time", E9610 = "FL", "Freelance", E9610 = "CT", "Contract")</f>
        <v>Full Time</v>
      </c>
      <c r="E9610" t="s">
        <v>11</v>
      </c>
      <c r="F9610" t="s">
        <v>17</v>
      </c>
      <c r="G9610">
        <v>211949</v>
      </c>
      <c r="H9610" t="s">
        <v>13</v>
      </c>
      <c r="I9610">
        <v>211949</v>
      </c>
      <c r="J9610" t="s">
        <v>14</v>
      </c>
      <c r="K9610">
        <v>0</v>
      </c>
      <c r="L9610" t="s">
        <v>14</v>
      </c>
      <c r="M9610" t="s">
        <v>15</v>
      </c>
    </row>
    <row r="9611" spans="1:13" x14ac:dyDescent="0.25">
      <c r="A9611">
        <v>2023</v>
      </c>
      <c r="B9611" t="str" cm="1">
        <f t="array" ref="B9611">_xlfn.IFS(C9611="SE","Senior", C9611 = "EX", "Excecutive",C9611 ="MI", "Middle", C9611 = "EN", "Entry")</f>
        <v>Senior</v>
      </c>
      <c r="C9611" t="s">
        <v>10</v>
      </c>
      <c r="D9611" t="str" cm="1">
        <f t="array" ref="D9611">_xlfn.IFS(E9611 = "FT","Full Time", E9611 = "PT", "Part Time", E9611 = "FL", "Freelance", E9611 = "CT", "Contract")</f>
        <v>Full Time</v>
      </c>
      <c r="E9611" t="s">
        <v>11</v>
      </c>
      <c r="F9611" t="s">
        <v>196</v>
      </c>
      <c r="G9611">
        <v>115000</v>
      </c>
      <c r="H9611" t="s">
        <v>13</v>
      </c>
      <c r="I9611">
        <v>115000</v>
      </c>
      <c r="J9611" t="s">
        <v>14</v>
      </c>
      <c r="K9611">
        <v>100</v>
      </c>
      <c r="L9611" t="s">
        <v>14</v>
      </c>
      <c r="M9611" t="s">
        <v>15</v>
      </c>
    </row>
    <row r="9612" spans="1:13" x14ac:dyDescent="0.25">
      <c r="A9612">
        <v>2023</v>
      </c>
      <c r="B9612" t="str" cm="1">
        <f t="array" ref="B9612">_xlfn.IFS(C9612="SE","Senior", C9612 = "EX", "Excecutive",C9612 ="MI", "Middle", C9612 = "EN", "Entry")</f>
        <v>Senior</v>
      </c>
      <c r="C9612" t="s">
        <v>10</v>
      </c>
      <c r="D9612" t="str" cm="1">
        <f t="array" ref="D9612">_xlfn.IFS(E9612 = "FT","Full Time", E9612 = "PT", "Part Time", E9612 = "FL", "Freelance", E9612 = "CT", "Contract")</f>
        <v>Full Time</v>
      </c>
      <c r="E9612" t="s">
        <v>11</v>
      </c>
      <c r="F9612" t="s">
        <v>196</v>
      </c>
      <c r="G9612">
        <v>90000</v>
      </c>
      <c r="H9612" t="s">
        <v>13</v>
      </c>
      <c r="I9612">
        <v>90000</v>
      </c>
      <c r="J9612" t="s">
        <v>14</v>
      </c>
      <c r="K9612">
        <v>100</v>
      </c>
      <c r="L9612" t="s">
        <v>14</v>
      </c>
      <c r="M9612" t="s">
        <v>15</v>
      </c>
    </row>
    <row r="9613" spans="1:13" x14ac:dyDescent="0.25">
      <c r="A9613">
        <v>2023</v>
      </c>
      <c r="B9613" t="str" cm="1">
        <f t="array" ref="B9613">_xlfn.IFS(C9613="SE","Senior", C9613 = "EX", "Excecutive",C9613 ="MI", "Middle", C9613 = "EN", "Entry")</f>
        <v>Middle</v>
      </c>
      <c r="C9613" t="s">
        <v>18</v>
      </c>
      <c r="D9613" t="str" cm="1">
        <f t="array" ref="D9613">_xlfn.IFS(E9613 = "FT","Full Time", E9613 = "PT", "Part Time", E9613 = "FL", "Freelance", E9613 = "CT", "Contract")</f>
        <v>Full Time</v>
      </c>
      <c r="E9613" t="s">
        <v>11</v>
      </c>
      <c r="F9613" t="s">
        <v>24</v>
      </c>
      <c r="G9613">
        <v>172200</v>
      </c>
      <c r="H9613" t="s">
        <v>13</v>
      </c>
      <c r="I9613">
        <v>172200</v>
      </c>
      <c r="J9613" t="s">
        <v>14</v>
      </c>
      <c r="K9613">
        <v>100</v>
      </c>
      <c r="L9613" t="s">
        <v>14</v>
      </c>
      <c r="M9613" t="s">
        <v>15</v>
      </c>
    </row>
    <row r="9614" spans="1:13" x14ac:dyDescent="0.25">
      <c r="A9614">
        <v>2023</v>
      </c>
      <c r="B9614" t="str" cm="1">
        <f t="array" ref="B9614">_xlfn.IFS(C9614="SE","Senior", C9614 = "EX", "Excecutive",C9614 ="MI", "Middle", C9614 = "EN", "Entry")</f>
        <v>Middle</v>
      </c>
      <c r="C9614" t="s">
        <v>18</v>
      </c>
      <c r="D9614" t="str" cm="1">
        <f t="array" ref="D9614">_xlfn.IFS(E9614 = "FT","Full Time", E9614 = "PT", "Part Time", E9614 = "FL", "Freelance", E9614 = "CT", "Contract")</f>
        <v>Full Time</v>
      </c>
      <c r="E9614" t="s">
        <v>11</v>
      </c>
      <c r="F9614" t="s">
        <v>24</v>
      </c>
      <c r="G9614">
        <v>131200</v>
      </c>
      <c r="H9614" t="s">
        <v>13</v>
      </c>
      <c r="I9614">
        <v>131200</v>
      </c>
      <c r="J9614" t="s">
        <v>14</v>
      </c>
      <c r="K9614">
        <v>100</v>
      </c>
      <c r="L9614" t="s">
        <v>14</v>
      </c>
      <c r="M9614" t="s">
        <v>15</v>
      </c>
    </row>
    <row r="9615" spans="1:13" x14ac:dyDescent="0.25">
      <c r="A9615">
        <v>2023</v>
      </c>
      <c r="B9615" t="str" cm="1">
        <f t="array" ref="B9615">_xlfn.IFS(C9615="SE","Senior", C9615 = "EX", "Excecutive",C9615 ="MI", "Middle", C9615 = "EN", "Entry")</f>
        <v>Entry</v>
      </c>
      <c r="C9615" t="s">
        <v>20</v>
      </c>
      <c r="D9615" t="str" cm="1">
        <f t="array" ref="D9615">_xlfn.IFS(E9615 = "FT","Full Time", E9615 = "PT", "Part Time", E9615 = "FL", "Freelance", E9615 = "CT", "Contract")</f>
        <v>Full Time</v>
      </c>
      <c r="E9615" t="s">
        <v>11</v>
      </c>
      <c r="F9615" t="s">
        <v>24</v>
      </c>
      <c r="G9615">
        <v>105000</v>
      </c>
      <c r="H9615" t="s">
        <v>13</v>
      </c>
      <c r="I9615">
        <v>105000</v>
      </c>
      <c r="J9615" t="s">
        <v>14</v>
      </c>
      <c r="K9615">
        <v>0</v>
      </c>
      <c r="L9615" t="s">
        <v>14</v>
      </c>
      <c r="M9615" t="s">
        <v>15</v>
      </c>
    </row>
    <row r="9616" spans="1:13" x14ac:dyDescent="0.25">
      <c r="A9616">
        <v>2023</v>
      </c>
      <c r="B9616" t="str" cm="1">
        <f t="array" ref="B9616">_xlfn.IFS(C9616="SE","Senior", C9616 = "EX", "Excecutive",C9616 ="MI", "Middle", C9616 = "EN", "Entry")</f>
        <v>Entry</v>
      </c>
      <c r="C9616" t="s">
        <v>20</v>
      </c>
      <c r="D9616" t="str" cm="1">
        <f t="array" ref="D9616">_xlfn.IFS(E9616 = "FT","Full Time", E9616 = "PT", "Part Time", E9616 = "FL", "Freelance", E9616 = "CT", "Contract")</f>
        <v>Full Time</v>
      </c>
      <c r="E9616" t="s">
        <v>11</v>
      </c>
      <c r="F9616" t="s">
        <v>24</v>
      </c>
      <c r="G9616">
        <v>70000</v>
      </c>
      <c r="H9616" t="s">
        <v>13</v>
      </c>
      <c r="I9616">
        <v>70000</v>
      </c>
      <c r="J9616" t="s">
        <v>14</v>
      </c>
      <c r="K9616">
        <v>0</v>
      </c>
      <c r="L9616" t="s">
        <v>14</v>
      </c>
      <c r="M9616" t="s">
        <v>15</v>
      </c>
    </row>
    <row r="9617" spans="1:13" x14ac:dyDescent="0.25">
      <c r="A9617">
        <v>2023</v>
      </c>
      <c r="B9617" t="str" cm="1">
        <f t="array" ref="B9617">_xlfn.IFS(C9617="SE","Senior", C9617 = "EX", "Excecutive",C9617 ="MI", "Middle", C9617 = "EN", "Entry")</f>
        <v>Senior</v>
      </c>
      <c r="C9617" t="s">
        <v>10</v>
      </c>
      <c r="D9617" t="str" cm="1">
        <f t="array" ref="D9617">_xlfn.IFS(E9617 = "FT","Full Time", E9617 = "PT", "Part Time", E9617 = "FL", "Freelance", E9617 = "CT", "Contract")</f>
        <v>Full Time</v>
      </c>
      <c r="E9617" t="s">
        <v>11</v>
      </c>
      <c r="F9617" t="s">
        <v>17</v>
      </c>
      <c r="G9617">
        <v>253000</v>
      </c>
      <c r="H9617" t="s">
        <v>13</v>
      </c>
      <c r="I9617">
        <v>253000</v>
      </c>
      <c r="J9617" t="s">
        <v>14</v>
      </c>
      <c r="K9617">
        <v>100</v>
      </c>
      <c r="L9617" t="s">
        <v>14</v>
      </c>
      <c r="M9617" t="s">
        <v>15</v>
      </c>
    </row>
    <row r="9618" spans="1:13" x14ac:dyDescent="0.25">
      <c r="A9618">
        <v>2023</v>
      </c>
      <c r="B9618" t="str" cm="1">
        <f t="array" ref="B9618">_xlfn.IFS(C9618="SE","Senior", C9618 = "EX", "Excecutive",C9618 ="MI", "Middle", C9618 = "EN", "Entry")</f>
        <v>Senior</v>
      </c>
      <c r="C9618" t="s">
        <v>10</v>
      </c>
      <c r="D9618" t="str" cm="1">
        <f t="array" ref="D9618">_xlfn.IFS(E9618 = "FT","Full Time", E9618 = "PT", "Part Time", E9618 = "FL", "Freelance", E9618 = "CT", "Contract")</f>
        <v>Full Time</v>
      </c>
      <c r="E9618" t="s">
        <v>11</v>
      </c>
      <c r="F9618" t="s">
        <v>17</v>
      </c>
      <c r="G9618">
        <v>123800</v>
      </c>
      <c r="H9618" t="s">
        <v>13</v>
      </c>
      <c r="I9618">
        <v>123800</v>
      </c>
      <c r="J9618" t="s">
        <v>14</v>
      </c>
      <c r="K9618">
        <v>100</v>
      </c>
      <c r="L9618" t="s">
        <v>14</v>
      </c>
      <c r="M9618" t="s">
        <v>15</v>
      </c>
    </row>
    <row r="9619" spans="1:13" x14ac:dyDescent="0.25">
      <c r="A9619">
        <v>2023</v>
      </c>
      <c r="B9619" t="str" cm="1">
        <f t="array" ref="B9619">_xlfn.IFS(C9619="SE","Senior", C9619 = "EX", "Excecutive",C9619 ="MI", "Middle", C9619 = "EN", "Entry")</f>
        <v>Senior</v>
      </c>
      <c r="C9619" t="s">
        <v>10</v>
      </c>
      <c r="D9619" t="str" cm="1">
        <f t="array" ref="D9619">_xlfn.IFS(E9619 = "FT","Full Time", E9619 = "PT", "Part Time", E9619 = "FL", "Freelance", E9619 = "CT", "Contract")</f>
        <v>Full Time</v>
      </c>
      <c r="E9619" t="s">
        <v>11</v>
      </c>
      <c r="F9619" t="s">
        <v>24</v>
      </c>
      <c r="G9619">
        <v>240000</v>
      </c>
      <c r="H9619" t="s">
        <v>13</v>
      </c>
      <c r="I9619">
        <v>240000</v>
      </c>
      <c r="J9619" t="s">
        <v>14</v>
      </c>
      <c r="K9619">
        <v>0</v>
      </c>
      <c r="L9619" t="s">
        <v>14</v>
      </c>
      <c r="M9619" t="s">
        <v>15</v>
      </c>
    </row>
    <row r="9620" spans="1:13" x14ac:dyDescent="0.25">
      <c r="A9620">
        <v>2023</v>
      </c>
      <c r="B9620" t="str" cm="1">
        <f t="array" ref="B9620">_xlfn.IFS(C9620="SE","Senior", C9620 = "EX", "Excecutive",C9620 ="MI", "Middle", C9620 = "EN", "Entry")</f>
        <v>Senior</v>
      </c>
      <c r="C9620" t="s">
        <v>10</v>
      </c>
      <c r="D9620" t="str" cm="1">
        <f t="array" ref="D9620">_xlfn.IFS(E9620 = "FT","Full Time", E9620 = "PT", "Part Time", E9620 = "FL", "Freelance", E9620 = "CT", "Contract")</f>
        <v>Full Time</v>
      </c>
      <c r="E9620" t="s">
        <v>11</v>
      </c>
      <c r="F9620" t="s">
        <v>24</v>
      </c>
      <c r="G9620">
        <v>142500</v>
      </c>
      <c r="H9620" t="s">
        <v>13</v>
      </c>
      <c r="I9620">
        <v>142500</v>
      </c>
      <c r="J9620" t="s">
        <v>14</v>
      </c>
      <c r="K9620">
        <v>0</v>
      </c>
      <c r="L9620" t="s">
        <v>14</v>
      </c>
      <c r="M9620" t="s">
        <v>15</v>
      </c>
    </row>
    <row r="9621" spans="1:13" x14ac:dyDescent="0.25">
      <c r="A9621">
        <v>2023</v>
      </c>
      <c r="B9621" t="str" cm="1">
        <f t="array" ref="B9621">_xlfn.IFS(C9621="SE","Senior", C9621 = "EX", "Excecutive",C9621 ="MI", "Middle", C9621 = "EN", "Entry")</f>
        <v>Entry</v>
      </c>
      <c r="C9621" t="s">
        <v>20</v>
      </c>
      <c r="D9621" t="str" cm="1">
        <f t="array" ref="D9621">_xlfn.IFS(E9621 = "FT","Full Time", E9621 = "PT", "Part Time", E9621 = "FL", "Freelance", E9621 = "CT", "Contract")</f>
        <v>Full Time</v>
      </c>
      <c r="E9621" t="s">
        <v>11</v>
      </c>
      <c r="F9621" t="s">
        <v>24</v>
      </c>
      <c r="G9621">
        <v>150000</v>
      </c>
      <c r="H9621" t="s">
        <v>207</v>
      </c>
      <c r="I9621">
        <v>34924</v>
      </c>
      <c r="J9621" t="s">
        <v>150</v>
      </c>
      <c r="K9621">
        <v>0</v>
      </c>
      <c r="L9621" t="s">
        <v>132</v>
      </c>
      <c r="M9621" t="s">
        <v>15</v>
      </c>
    </row>
    <row r="9622" spans="1:13" x14ac:dyDescent="0.25">
      <c r="A9622">
        <v>2023</v>
      </c>
      <c r="B9622" t="str" cm="1">
        <f t="array" ref="B9622">_xlfn.IFS(C9622="SE","Senior", C9622 = "EX", "Excecutive",C9622 ="MI", "Middle", C9622 = "EN", "Entry")</f>
        <v>Senior</v>
      </c>
      <c r="C9622" t="s">
        <v>10</v>
      </c>
      <c r="D9622" t="str" cm="1">
        <f t="array" ref="D9622">_xlfn.IFS(E9622 = "FT","Full Time", E9622 = "PT", "Part Time", E9622 = "FL", "Freelance", E9622 = "CT", "Contract")</f>
        <v>Full Time</v>
      </c>
      <c r="E9622" t="s">
        <v>11</v>
      </c>
      <c r="F9622" t="s">
        <v>17</v>
      </c>
      <c r="G9622">
        <v>330000</v>
      </c>
      <c r="H9622" t="s">
        <v>13</v>
      </c>
      <c r="I9622">
        <v>330000</v>
      </c>
      <c r="J9622" t="s">
        <v>14</v>
      </c>
      <c r="K9622">
        <v>0</v>
      </c>
      <c r="L9622" t="s">
        <v>14</v>
      </c>
      <c r="M9622" t="s">
        <v>15</v>
      </c>
    </row>
    <row r="9623" spans="1:13" x14ac:dyDescent="0.25">
      <c r="A9623">
        <v>2023</v>
      </c>
      <c r="B9623" t="str" cm="1">
        <f t="array" ref="B9623">_xlfn.IFS(C9623="SE","Senior", C9623 = "EX", "Excecutive",C9623 ="MI", "Middle", C9623 = "EN", "Entry")</f>
        <v>Senior</v>
      </c>
      <c r="C9623" t="s">
        <v>10</v>
      </c>
      <c r="D9623" t="str" cm="1">
        <f t="array" ref="D9623">_xlfn.IFS(E9623 = "FT","Full Time", E9623 = "PT", "Part Time", E9623 = "FL", "Freelance", E9623 = "CT", "Contract")</f>
        <v>Full Time</v>
      </c>
      <c r="E9623" t="s">
        <v>11</v>
      </c>
      <c r="F9623" t="s">
        <v>17</v>
      </c>
      <c r="G9623">
        <v>204000</v>
      </c>
      <c r="H9623" t="s">
        <v>13</v>
      </c>
      <c r="I9623">
        <v>204000</v>
      </c>
      <c r="J9623" t="s">
        <v>14</v>
      </c>
      <c r="K9623">
        <v>0</v>
      </c>
      <c r="L9623" t="s">
        <v>14</v>
      </c>
      <c r="M9623" t="s">
        <v>15</v>
      </c>
    </row>
    <row r="9624" spans="1:13" x14ac:dyDescent="0.25">
      <c r="A9624">
        <v>2023</v>
      </c>
      <c r="B9624" t="str" cm="1">
        <f t="array" ref="B9624">_xlfn.IFS(C9624="SE","Senior", C9624 = "EX", "Excecutive",C9624 ="MI", "Middle", C9624 = "EN", "Entry")</f>
        <v>Excecutive</v>
      </c>
      <c r="C9624" t="s">
        <v>22</v>
      </c>
      <c r="D9624" t="str" cm="1">
        <f t="array" ref="D9624">_xlfn.IFS(E9624 = "FT","Full Time", E9624 = "PT", "Part Time", E9624 = "FL", "Freelance", E9624 = "CT", "Contract")</f>
        <v>Full Time</v>
      </c>
      <c r="E9624" t="s">
        <v>11</v>
      </c>
      <c r="F9624" t="s">
        <v>17</v>
      </c>
      <c r="G9624">
        <v>180000</v>
      </c>
      <c r="H9624" t="s">
        <v>13</v>
      </c>
      <c r="I9624">
        <v>180000</v>
      </c>
      <c r="J9624" t="s">
        <v>14</v>
      </c>
      <c r="K9624">
        <v>100</v>
      </c>
      <c r="L9624" t="s">
        <v>14</v>
      </c>
      <c r="M9624" t="s">
        <v>15</v>
      </c>
    </row>
    <row r="9625" spans="1:13" x14ac:dyDescent="0.25">
      <c r="A9625">
        <v>2023</v>
      </c>
      <c r="B9625" t="str" cm="1">
        <f t="array" ref="B9625">_xlfn.IFS(C9625="SE","Senior", C9625 = "EX", "Excecutive",C9625 ="MI", "Middle", C9625 = "EN", "Entry")</f>
        <v>Excecutive</v>
      </c>
      <c r="C9625" t="s">
        <v>22</v>
      </c>
      <c r="D9625" t="str" cm="1">
        <f t="array" ref="D9625">_xlfn.IFS(E9625 = "FT","Full Time", E9625 = "PT", "Part Time", E9625 = "FL", "Freelance", E9625 = "CT", "Contract")</f>
        <v>Full Time</v>
      </c>
      <c r="E9625" t="s">
        <v>11</v>
      </c>
      <c r="F9625" t="s">
        <v>17</v>
      </c>
      <c r="G9625">
        <v>160000</v>
      </c>
      <c r="H9625" t="s">
        <v>13</v>
      </c>
      <c r="I9625">
        <v>160000</v>
      </c>
      <c r="J9625" t="s">
        <v>14</v>
      </c>
      <c r="K9625">
        <v>100</v>
      </c>
      <c r="L9625" t="s">
        <v>14</v>
      </c>
      <c r="M9625" t="s">
        <v>15</v>
      </c>
    </row>
    <row r="9626" spans="1:13" x14ac:dyDescent="0.25">
      <c r="A9626">
        <v>2023</v>
      </c>
      <c r="B9626" t="str" cm="1">
        <f t="array" ref="B9626">_xlfn.IFS(C9626="SE","Senior", C9626 = "EX", "Excecutive",C9626 ="MI", "Middle", C9626 = "EN", "Entry")</f>
        <v>Senior</v>
      </c>
      <c r="C9626" t="s">
        <v>10</v>
      </c>
      <c r="D9626" t="str" cm="1">
        <f t="array" ref="D9626">_xlfn.IFS(E9626 = "FT","Full Time", E9626 = "PT", "Part Time", E9626 = "FL", "Freelance", E9626 = "CT", "Contract")</f>
        <v>Full Time</v>
      </c>
      <c r="E9626" t="s">
        <v>11</v>
      </c>
      <c r="F9626" t="s">
        <v>52</v>
      </c>
      <c r="G9626">
        <v>193600</v>
      </c>
      <c r="H9626" t="s">
        <v>13</v>
      </c>
      <c r="I9626">
        <v>193600</v>
      </c>
      <c r="J9626" t="s">
        <v>14</v>
      </c>
      <c r="K9626">
        <v>0</v>
      </c>
      <c r="L9626" t="s">
        <v>14</v>
      </c>
      <c r="M9626" t="s">
        <v>15</v>
      </c>
    </row>
    <row r="9627" spans="1:13" x14ac:dyDescent="0.25">
      <c r="A9627">
        <v>2023</v>
      </c>
      <c r="B9627" t="str" cm="1">
        <f t="array" ref="B9627">_xlfn.IFS(C9627="SE","Senior", C9627 = "EX", "Excecutive",C9627 ="MI", "Middle", C9627 = "EN", "Entry")</f>
        <v>Senior</v>
      </c>
      <c r="C9627" t="s">
        <v>10</v>
      </c>
      <c r="D9627" t="str" cm="1">
        <f t="array" ref="D9627">_xlfn.IFS(E9627 = "FT","Full Time", E9627 = "PT", "Part Time", E9627 = "FL", "Freelance", E9627 = "CT", "Contract")</f>
        <v>Full Time</v>
      </c>
      <c r="E9627" t="s">
        <v>11</v>
      </c>
      <c r="F9627" t="s">
        <v>52</v>
      </c>
      <c r="G9627">
        <v>130838</v>
      </c>
      <c r="H9627" t="s">
        <v>13</v>
      </c>
      <c r="I9627">
        <v>130838</v>
      </c>
      <c r="J9627" t="s">
        <v>14</v>
      </c>
      <c r="K9627">
        <v>0</v>
      </c>
      <c r="L9627" t="s">
        <v>14</v>
      </c>
      <c r="M9627" t="s">
        <v>15</v>
      </c>
    </row>
    <row r="9628" spans="1:13" x14ac:dyDescent="0.25">
      <c r="A9628">
        <v>2023</v>
      </c>
      <c r="B9628" t="str" cm="1">
        <f t="array" ref="B9628">_xlfn.IFS(C9628="SE","Senior", C9628 = "EX", "Excecutive",C9628 ="MI", "Middle", C9628 = "EN", "Entry")</f>
        <v>Senior</v>
      </c>
      <c r="C9628" t="s">
        <v>10</v>
      </c>
      <c r="D9628" t="str" cm="1">
        <f t="array" ref="D9628">_xlfn.IFS(E9628 = "FT","Full Time", E9628 = "PT", "Part Time", E9628 = "FL", "Freelance", E9628 = "CT", "Contract")</f>
        <v>Full Time</v>
      </c>
      <c r="E9628" t="s">
        <v>11</v>
      </c>
      <c r="F9628" t="s">
        <v>16</v>
      </c>
      <c r="G9628">
        <v>225500</v>
      </c>
      <c r="H9628" t="s">
        <v>13</v>
      </c>
      <c r="I9628">
        <v>225500</v>
      </c>
      <c r="J9628" t="s">
        <v>14</v>
      </c>
      <c r="K9628">
        <v>0</v>
      </c>
      <c r="L9628" t="s">
        <v>14</v>
      </c>
      <c r="M9628" t="s">
        <v>15</v>
      </c>
    </row>
    <row r="9629" spans="1:13" x14ac:dyDescent="0.25">
      <c r="A9629">
        <v>2023</v>
      </c>
      <c r="B9629" t="str" cm="1">
        <f t="array" ref="B9629">_xlfn.IFS(C9629="SE","Senior", C9629 = "EX", "Excecutive",C9629 ="MI", "Middle", C9629 = "EN", "Entry")</f>
        <v>Senior</v>
      </c>
      <c r="C9629" t="s">
        <v>10</v>
      </c>
      <c r="D9629" t="str" cm="1">
        <f t="array" ref="D9629">_xlfn.IFS(E9629 = "FT","Full Time", E9629 = "PT", "Part Time", E9629 = "FL", "Freelance", E9629 = "CT", "Contract")</f>
        <v>Full Time</v>
      </c>
      <c r="E9629" t="s">
        <v>11</v>
      </c>
      <c r="F9629" t="s">
        <v>16</v>
      </c>
      <c r="G9629">
        <v>139400</v>
      </c>
      <c r="H9629" t="s">
        <v>13</v>
      </c>
      <c r="I9629">
        <v>139400</v>
      </c>
      <c r="J9629" t="s">
        <v>14</v>
      </c>
      <c r="K9629">
        <v>0</v>
      </c>
      <c r="L9629" t="s">
        <v>14</v>
      </c>
      <c r="M9629" t="s">
        <v>15</v>
      </c>
    </row>
    <row r="9630" spans="1:13" x14ac:dyDescent="0.25">
      <c r="A9630">
        <v>2023</v>
      </c>
      <c r="B9630" t="str" cm="1">
        <f t="array" ref="B9630">_xlfn.IFS(C9630="SE","Senior", C9630 = "EX", "Excecutive",C9630 ="MI", "Middle", C9630 = "EN", "Entry")</f>
        <v>Senior</v>
      </c>
      <c r="C9630" t="s">
        <v>10</v>
      </c>
      <c r="D9630" t="str" cm="1">
        <f t="array" ref="D9630">_xlfn.IFS(E9630 = "FT","Full Time", E9630 = "PT", "Part Time", E9630 = "FL", "Freelance", E9630 = "CT", "Contract")</f>
        <v>Full Time</v>
      </c>
      <c r="E9630" t="s">
        <v>11</v>
      </c>
      <c r="F9630" t="s">
        <v>16</v>
      </c>
      <c r="G9630">
        <v>143000</v>
      </c>
      <c r="H9630" t="s">
        <v>13</v>
      </c>
      <c r="I9630">
        <v>143000</v>
      </c>
      <c r="J9630" t="s">
        <v>14</v>
      </c>
      <c r="K9630">
        <v>0</v>
      </c>
      <c r="L9630" t="s">
        <v>14</v>
      </c>
      <c r="M9630" t="s">
        <v>15</v>
      </c>
    </row>
    <row r="9631" spans="1:13" x14ac:dyDescent="0.25">
      <c r="A9631">
        <v>2023</v>
      </c>
      <c r="B9631" t="str" cm="1">
        <f t="array" ref="B9631">_xlfn.IFS(C9631="SE","Senior", C9631 = "EX", "Excecutive",C9631 ="MI", "Middle", C9631 = "EN", "Entry")</f>
        <v>Senior</v>
      </c>
      <c r="C9631" t="s">
        <v>10</v>
      </c>
      <c r="D9631" t="str" cm="1">
        <f t="array" ref="D9631">_xlfn.IFS(E9631 = "FT","Full Time", E9631 = "PT", "Part Time", E9631 = "FL", "Freelance", E9631 = "CT", "Contract")</f>
        <v>Full Time</v>
      </c>
      <c r="E9631" t="s">
        <v>11</v>
      </c>
      <c r="F9631" t="s">
        <v>16</v>
      </c>
      <c r="G9631">
        <v>95000</v>
      </c>
      <c r="H9631" t="s">
        <v>13</v>
      </c>
      <c r="I9631">
        <v>95000</v>
      </c>
      <c r="J9631" t="s">
        <v>14</v>
      </c>
      <c r="K9631">
        <v>0</v>
      </c>
      <c r="L9631" t="s">
        <v>14</v>
      </c>
      <c r="M9631" t="s">
        <v>15</v>
      </c>
    </row>
    <row r="9632" spans="1:13" x14ac:dyDescent="0.25">
      <c r="A9632">
        <v>2023</v>
      </c>
      <c r="B9632" t="str" cm="1">
        <f t="array" ref="B9632">_xlfn.IFS(C9632="SE","Senior", C9632 = "EX", "Excecutive",C9632 ="MI", "Middle", C9632 = "EN", "Entry")</f>
        <v>Senior</v>
      </c>
      <c r="C9632" t="s">
        <v>10</v>
      </c>
      <c r="D9632" t="str" cm="1">
        <f t="array" ref="D9632">_xlfn.IFS(E9632 = "FT","Full Time", E9632 = "PT", "Part Time", E9632 = "FL", "Freelance", E9632 = "CT", "Contract")</f>
        <v>Full Time</v>
      </c>
      <c r="E9632" t="s">
        <v>11</v>
      </c>
      <c r="F9632" t="s">
        <v>17</v>
      </c>
      <c r="G9632">
        <v>328133</v>
      </c>
      <c r="H9632" t="s">
        <v>13</v>
      </c>
      <c r="I9632">
        <v>328133</v>
      </c>
      <c r="J9632" t="s">
        <v>14</v>
      </c>
      <c r="K9632">
        <v>0</v>
      </c>
      <c r="L9632" t="s">
        <v>14</v>
      </c>
      <c r="M9632" t="s">
        <v>15</v>
      </c>
    </row>
    <row r="9633" spans="1:13" x14ac:dyDescent="0.25">
      <c r="A9633">
        <v>2023</v>
      </c>
      <c r="B9633" t="str" cm="1">
        <f t="array" ref="B9633">_xlfn.IFS(C9633="SE","Senior", C9633 = "EX", "Excecutive",C9633 ="MI", "Middle", C9633 = "EN", "Entry")</f>
        <v>Senior</v>
      </c>
      <c r="C9633" t="s">
        <v>10</v>
      </c>
      <c r="D9633" t="str" cm="1">
        <f t="array" ref="D9633">_xlfn.IFS(E9633 = "FT","Full Time", E9633 = "PT", "Part Time", E9633 = "FL", "Freelance", E9633 = "CT", "Contract")</f>
        <v>Full Time</v>
      </c>
      <c r="E9633" t="s">
        <v>11</v>
      </c>
      <c r="F9633" t="s">
        <v>17</v>
      </c>
      <c r="G9633">
        <v>218755</v>
      </c>
      <c r="H9633" t="s">
        <v>13</v>
      </c>
      <c r="I9633">
        <v>218755</v>
      </c>
      <c r="J9633" t="s">
        <v>14</v>
      </c>
      <c r="K9633">
        <v>0</v>
      </c>
      <c r="L9633" t="s">
        <v>14</v>
      </c>
      <c r="M9633" t="s">
        <v>15</v>
      </c>
    </row>
    <row r="9634" spans="1:13" x14ac:dyDescent="0.25">
      <c r="A9634">
        <v>2023</v>
      </c>
      <c r="B9634" t="str" cm="1">
        <f t="array" ref="B9634">_xlfn.IFS(C9634="SE","Senior", C9634 = "EX", "Excecutive",C9634 ="MI", "Middle", C9634 = "EN", "Entry")</f>
        <v>Senior</v>
      </c>
      <c r="C9634" t="s">
        <v>10</v>
      </c>
      <c r="D9634" t="str" cm="1">
        <f t="array" ref="D9634">_xlfn.IFS(E9634 = "FT","Full Time", E9634 = "PT", "Part Time", E9634 = "FL", "Freelance", E9634 = "CT", "Contract")</f>
        <v>Full Time</v>
      </c>
      <c r="E9634" t="s">
        <v>11</v>
      </c>
      <c r="F9634" t="s">
        <v>24</v>
      </c>
      <c r="G9634">
        <v>250830</v>
      </c>
      <c r="H9634" t="s">
        <v>13</v>
      </c>
      <c r="I9634">
        <v>250830</v>
      </c>
      <c r="J9634" t="s">
        <v>14</v>
      </c>
      <c r="K9634">
        <v>0</v>
      </c>
      <c r="L9634" t="s">
        <v>14</v>
      </c>
      <c r="M9634" t="s">
        <v>15</v>
      </c>
    </row>
    <row r="9635" spans="1:13" x14ac:dyDescent="0.25">
      <c r="A9635">
        <v>2023</v>
      </c>
      <c r="B9635" t="str" cm="1">
        <f t="array" ref="B9635">_xlfn.IFS(C9635="SE","Senior", C9635 = "EX", "Excecutive",C9635 ="MI", "Middle", C9635 = "EN", "Entry")</f>
        <v>Senior</v>
      </c>
      <c r="C9635" t="s">
        <v>10</v>
      </c>
      <c r="D9635" t="str" cm="1">
        <f t="array" ref="D9635">_xlfn.IFS(E9635 = "FT","Full Time", E9635 = "PT", "Part Time", E9635 = "FL", "Freelance", E9635 = "CT", "Contract")</f>
        <v>Full Time</v>
      </c>
      <c r="E9635" t="s">
        <v>11</v>
      </c>
      <c r="F9635" t="s">
        <v>24</v>
      </c>
      <c r="G9635">
        <v>143370</v>
      </c>
      <c r="H9635" t="s">
        <v>13</v>
      </c>
      <c r="I9635">
        <v>143370</v>
      </c>
      <c r="J9635" t="s">
        <v>14</v>
      </c>
      <c r="K9635">
        <v>0</v>
      </c>
      <c r="L9635" t="s">
        <v>14</v>
      </c>
      <c r="M9635" t="s">
        <v>15</v>
      </c>
    </row>
    <row r="9636" spans="1:13" x14ac:dyDescent="0.25">
      <c r="A9636">
        <v>2023</v>
      </c>
      <c r="B9636" t="str" cm="1">
        <f t="array" ref="B9636">_xlfn.IFS(C9636="SE","Senior", C9636 = "EX", "Excecutive",C9636 ="MI", "Middle", C9636 = "EN", "Entry")</f>
        <v>Senior</v>
      </c>
      <c r="C9636" t="s">
        <v>10</v>
      </c>
      <c r="D9636" t="str" cm="1">
        <f t="array" ref="D9636">_xlfn.IFS(E9636 = "FT","Full Time", E9636 = "PT", "Part Time", E9636 = "FL", "Freelance", E9636 = "CT", "Contract")</f>
        <v>Full Time</v>
      </c>
      <c r="E9636" t="s">
        <v>11</v>
      </c>
      <c r="F9636" t="s">
        <v>60</v>
      </c>
      <c r="G9636">
        <v>260000</v>
      </c>
      <c r="H9636" t="s">
        <v>13</v>
      </c>
      <c r="I9636">
        <v>260000</v>
      </c>
      <c r="J9636" t="s">
        <v>14</v>
      </c>
      <c r="K9636">
        <v>0</v>
      </c>
      <c r="L9636" t="s">
        <v>14</v>
      </c>
      <c r="M9636" t="s">
        <v>15</v>
      </c>
    </row>
    <row r="9637" spans="1:13" x14ac:dyDescent="0.25">
      <c r="A9637">
        <v>2023</v>
      </c>
      <c r="B9637" t="str" cm="1">
        <f t="array" ref="B9637">_xlfn.IFS(C9637="SE","Senior", C9637 = "EX", "Excecutive",C9637 ="MI", "Middle", C9637 = "EN", "Entry")</f>
        <v>Senior</v>
      </c>
      <c r="C9637" t="s">
        <v>10</v>
      </c>
      <c r="D9637" t="str" cm="1">
        <f t="array" ref="D9637">_xlfn.IFS(E9637 = "FT","Full Time", E9637 = "PT", "Part Time", E9637 = "FL", "Freelance", E9637 = "CT", "Contract")</f>
        <v>Full Time</v>
      </c>
      <c r="E9637" t="s">
        <v>11</v>
      </c>
      <c r="F9637" t="s">
        <v>60</v>
      </c>
      <c r="G9637">
        <v>160000</v>
      </c>
      <c r="H9637" t="s">
        <v>13</v>
      </c>
      <c r="I9637">
        <v>160000</v>
      </c>
      <c r="J9637" t="s">
        <v>14</v>
      </c>
      <c r="K9637">
        <v>0</v>
      </c>
      <c r="L9637" t="s">
        <v>14</v>
      </c>
      <c r="M9637" t="s">
        <v>15</v>
      </c>
    </row>
    <row r="9638" spans="1:13" x14ac:dyDescent="0.25">
      <c r="A9638">
        <v>2023</v>
      </c>
      <c r="B9638" t="str" cm="1">
        <f t="array" ref="B9638">_xlfn.IFS(C9638="SE","Senior", C9638 = "EX", "Excecutive",C9638 ="MI", "Middle", C9638 = "EN", "Entry")</f>
        <v>Senior</v>
      </c>
      <c r="C9638" t="s">
        <v>10</v>
      </c>
      <c r="D9638" t="str" cm="1">
        <f t="array" ref="D9638">_xlfn.IFS(E9638 = "FT","Full Time", E9638 = "PT", "Part Time", E9638 = "FL", "Freelance", E9638 = "CT", "Contract")</f>
        <v>Full Time</v>
      </c>
      <c r="E9638" t="s">
        <v>11</v>
      </c>
      <c r="F9638" t="s">
        <v>24</v>
      </c>
      <c r="G9638">
        <v>203500</v>
      </c>
      <c r="H9638" t="s">
        <v>13</v>
      </c>
      <c r="I9638">
        <v>203500</v>
      </c>
      <c r="J9638" t="s">
        <v>14</v>
      </c>
      <c r="K9638">
        <v>0</v>
      </c>
      <c r="L9638" t="s">
        <v>14</v>
      </c>
      <c r="M9638" t="s">
        <v>15</v>
      </c>
    </row>
    <row r="9639" spans="1:13" x14ac:dyDescent="0.25">
      <c r="A9639">
        <v>2023</v>
      </c>
      <c r="B9639" t="str" cm="1">
        <f t="array" ref="B9639">_xlfn.IFS(C9639="SE","Senior", C9639 = "EX", "Excecutive",C9639 ="MI", "Middle", C9639 = "EN", "Entry")</f>
        <v>Senior</v>
      </c>
      <c r="C9639" t="s">
        <v>10</v>
      </c>
      <c r="D9639" t="str" cm="1">
        <f t="array" ref="D9639">_xlfn.IFS(E9639 = "FT","Full Time", E9639 = "PT", "Part Time", E9639 = "FL", "Freelance", E9639 = "CT", "Contract")</f>
        <v>Full Time</v>
      </c>
      <c r="E9639" t="s">
        <v>11</v>
      </c>
      <c r="F9639" t="s">
        <v>24</v>
      </c>
      <c r="G9639">
        <v>166500</v>
      </c>
      <c r="H9639" t="s">
        <v>13</v>
      </c>
      <c r="I9639">
        <v>166500</v>
      </c>
      <c r="J9639" t="s">
        <v>14</v>
      </c>
      <c r="K9639">
        <v>0</v>
      </c>
      <c r="L9639" t="s">
        <v>14</v>
      </c>
      <c r="M9639" t="s">
        <v>15</v>
      </c>
    </row>
    <row r="9640" spans="1:13" x14ac:dyDescent="0.25">
      <c r="A9640">
        <v>2023</v>
      </c>
      <c r="B9640" t="str" cm="1">
        <f t="array" ref="B9640">_xlfn.IFS(C9640="SE","Senior", C9640 = "EX", "Excecutive",C9640 ="MI", "Middle", C9640 = "EN", "Entry")</f>
        <v>Middle</v>
      </c>
      <c r="C9640" t="s">
        <v>18</v>
      </c>
      <c r="D9640" t="str" cm="1">
        <f t="array" ref="D9640">_xlfn.IFS(E9640 = "FT","Full Time", E9640 = "PT", "Part Time", E9640 = "FL", "Freelance", E9640 = "CT", "Contract")</f>
        <v>Full Time</v>
      </c>
      <c r="E9640" t="s">
        <v>11</v>
      </c>
      <c r="F9640" t="s">
        <v>24</v>
      </c>
      <c r="G9640">
        <v>180000</v>
      </c>
      <c r="H9640" t="s">
        <v>13</v>
      </c>
      <c r="I9640">
        <v>180000</v>
      </c>
      <c r="J9640" t="s">
        <v>14</v>
      </c>
      <c r="K9640">
        <v>0</v>
      </c>
      <c r="L9640" t="s">
        <v>14</v>
      </c>
      <c r="M9640" t="s">
        <v>15</v>
      </c>
    </row>
    <row r="9641" spans="1:13" x14ac:dyDescent="0.25">
      <c r="A9641">
        <v>2023</v>
      </c>
      <c r="B9641" t="str" cm="1">
        <f t="array" ref="B9641">_xlfn.IFS(C9641="SE","Senior", C9641 = "EX", "Excecutive",C9641 ="MI", "Middle", C9641 = "EN", "Entry")</f>
        <v>Middle</v>
      </c>
      <c r="C9641" t="s">
        <v>18</v>
      </c>
      <c r="D9641" t="str" cm="1">
        <f t="array" ref="D9641">_xlfn.IFS(E9641 = "FT","Full Time", E9641 = "PT", "Part Time", E9641 = "FL", "Freelance", E9641 = "CT", "Contract")</f>
        <v>Full Time</v>
      </c>
      <c r="E9641" t="s">
        <v>11</v>
      </c>
      <c r="F9641" t="s">
        <v>24</v>
      </c>
      <c r="G9641">
        <v>162000</v>
      </c>
      <c r="H9641" t="s">
        <v>13</v>
      </c>
      <c r="I9641">
        <v>162000</v>
      </c>
      <c r="J9641" t="s">
        <v>14</v>
      </c>
      <c r="K9641">
        <v>0</v>
      </c>
      <c r="L9641" t="s">
        <v>14</v>
      </c>
      <c r="M9641" t="s">
        <v>15</v>
      </c>
    </row>
    <row r="9642" spans="1:13" x14ac:dyDescent="0.25">
      <c r="A9642">
        <v>2023</v>
      </c>
      <c r="B9642" t="str" cm="1">
        <f t="array" ref="B9642">_xlfn.IFS(C9642="SE","Senior", C9642 = "EX", "Excecutive",C9642 ="MI", "Middle", C9642 = "EN", "Entry")</f>
        <v>Senior</v>
      </c>
      <c r="C9642" t="s">
        <v>10</v>
      </c>
      <c r="D9642" t="str" cm="1">
        <f t="array" ref="D9642">_xlfn.IFS(E9642 = "FT","Full Time", E9642 = "PT", "Part Time", E9642 = "FL", "Freelance", E9642 = "CT", "Contract")</f>
        <v>Full Time</v>
      </c>
      <c r="E9642" t="s">
        <v>11</v>
      </c>
      <c r="F9642" t="s">
        <v>16</v>
      </c>
      <c r="G9642">
        <v>145000</v>
      </c>
      <c r="H9642" t="s">
        <v>13</v>
      </c>
      <c r="I9642">
        <v>145000</v>
      </c>
      <c r="J9642" t="s">
        <v>14</v>
      </c>
      <c r="K9642">
        <v>100</v>
      </c>
      <c r="L9642" t="s">
        <v>14</v>
      </c>
      <c r="M9642" t="s">
        <v>15</v>
      </c>
    </row>
    <row r="9643" spans="1:13" x14ac:dyDescent="0.25">
      <c r="A9643">
        <v>2023</v>
      </c>
      <c r="B9643" t="str" cm="1">
        <f t="array" ref="B9643">_xlfn.IFS(C9643="SE","Senior", C9643 = "EX", "Excecutive",C9643 ="MI", "Middle", C9643 = "EN", "Entry")</f>
        <v>Senior</v>
      </c>
      <c r="C9643" t="s">
        <v>10</v>
      </c>
      <c r="D9643" t="str" cm="1">
        <f t="array" ref="D9643">_xlfn.IFS(E9643 = "FT","Full Time", E9643 = "PT", "Part Time", E9643 = "FL", "Freelance", E9643 = "CT", "Contract")</f>
        <v>Full Time</v>
      </c>
      <c r="E9643" t="s">
        <v>11</v>
      </c>
      <c r="F9643" t="s">
        <v>16</v>
      </c>
      <c r="G9643">
        <v>115000</v>
      </c>
      <c r="H9643" t="s">
        <v>13</v>
      </c>
      <c r="I9643">
        <v>115000</v>
      </c>
      <c r="J9643" t="s">
        <v>14</v>
      </c>
      <c r="K9643">
        <v>100</v>
      </c>
      <c r="L9643" t="s">
        <v>14</v>
      </c>
      <c r="M9643" t="s">
        <v>15</v>
      </c>
    </row>
    <row r="9644" spans="1:13" x14ac:dyDescent="0.25">
      <c r="A9644">
        <v>2023</v>
      </c>
      <c r="B9644" t="str" cm="1">
        <f t="array" ref="B9644">_xlfn.IFS(C9644="SE","Senior", C9644 = "EX", "Excecutive",C9644 ="MI", "Middle", C9644 = "EN", "Entry")</f>
        <v>Senior</v>
      </c>
      <c r="C9644" t="s">
        <v>10</v>
      </c>
      <c r="D9644" t="str" cm="1">
        <f t="array" ref="D9644">_xlfn.IFS(E9644 = "FT","Full Time", E9644 = "PT", "Part Time", E9644 = "FL", "Freelance", E9644 = "CT", "Contract")</f>
        <v>Full Time</v>
      </c>
      <c r="E9644" t="s">
        <v>11</v>
      </c>
      <c r="F9644" t="s">
        <v>21</v>
      </c>
      <c r="G9644">
        <v>180400</v>
      </c>
      <c r="H9644" t="s">
        <v>13</v>
      </c>
      <c r="I9644">
        <v>180400</v>
      </c>
      <c r="J9644" t="s">
        <v>14</v>
      </c>
      <c r="K9644">
        <v>0</v>
      </c>
      <c r="L9644" t="s">
        <v>14</v>
      </c>
      <c r="M9644" t="s">
        <v>15</v>
      </c>
    </row>
    <row r="9645" spans="1:13" x14ac:dyDescent="0.25">
      <c r="A9645">
        <v>2023</v>
      </c>
      <c r="B9645" t="str" cm="1">
        <f t="array" ref="B9645">_xlfn.IFS(C9645="SE","Senior", C9645 = "EX", "Excecutive",C9645 ="MI", "Middle", C9645 = "EN", "Entry")</f>
        <v>Senior</v>
      </c>
      <c r="C9645" t="s">
        <v>10</v>
      </c>
      <c r="D9645" t="str" cm="1">
        <f t="array" ref="D9645">_xlfn.IFS(E9645 = "FT","Full Time", E9645 = "PT", "Part Time", E9645 = "FL", "Freelance", E9645 = "CT", "Contract")</f>
        <v>Full Time</v>
      </c>
      <c r="E9645" t="s">
        <v>11</v>
      </c>
      <c r="F9645" t="s">
        <v>21</v>
      </c>
      <c r="G9645">
        <v>138800</v>
      </c>
      <c r="H9645" t="s">
        <v>13</v>
      </c>
      <c r="I9645">
        <v>138800</v>
      </c>
      <c r="J9645" t="s">
        <v>14</v>
      </c>
      <c r="K9645">
        <v>0</v>
      </c>
      <c r="L9645" t="s">
        <v>14</v>
      </c>
      <c r="M9645" t="s">
        <v>15</v>
      </c>
    </row>
    <row r="9646" spans="1:13" x14ac:dyDescent="0.25">
      <c r="A9646">
        <v>2023</v>
      </c>
      <c r="B9646" t="str" cm="1">
        <f t="array" ref="B9646">_xlfn.IFS(C9646="SE","Senior", C9646 = "EX", "Excecutive",C9646 ="MI", "Middle", C9646 = "EN", "Entry")</f>
        <v>Senior</v>
      </c>
      <c r="C9646" t="s">
        <v>10</v>
      </c>
      <c r="D9646" t="str" cm="1">
        <f t="array" ref="D9646">_xlfn.IFS(E9646 = "FT","Full Time", E9646 = "PT", "Part Time", E9646 = "FL", "Freelance", E9646 = "CT", "Contract")</f>
        <v>Full Time</v>
      </c>
      <c r="E9646" t="s">
        <v>11</v>
      </c>
      <c r="F9646" t="s">
        <v>51</v>
      </c>
      <c r="G9646">
        <v>148350</v>
      </c>
      <c r="H9646" t="s">
        <v>13</v>
      </c>
      <c r="I9646">
        <v>148350</v>
      </c>
      <c r="J9646" t="s">
        <v>14</v>
      </c>
      <c r="K9646">
        <v>0</v>
      </c>
      <c r="L9646" t="s">
        <v>14</v>
      </c>
      <c r="M9646" t="s">
        <v>15</v>
      </c>
    </row>
    <row r="9647" spans="1:13" x14ac:dyDescent="0.25">
      <c r="A9647">
        <v>2023</v>
      </c>
      <c r="B9647" t="str" cm="1">
        <f t="array" ref="B9647">_xlfn.IFS(C9647="SE","Senior", C9647 = "EX", "Excecutive",C9647 ="MI", "Middle", C9647 = "EN", "Entry")</f>
        <v>Senior</v>
      </c>
      <c r="C9647" t="s">
        <v>10</v>
      </c>
      <c r="D9647" t="str" cm="1">
        <f t="array" ref="D9647">_xlfn.IFS(E9647 = "FT","Full Time", E9647 = "PT", "Part Time", E9647 = "FL", "Freelance", E9647 = "CT", "Contract")</f>
        <v>Full Time</v>
      </c>
      <c r="E9647" t="s">
        <v>11</v>
      </c>
      <c r="F9647" t="s">
        <v>51</v>
      </c>
      <c r="G9647">
        <v>87400</v>
      </c>
      <c r="H9647" t="s">
        <v>13</v>
      </c>
      <c r="I9647">
        <v>87400</v>
      </c>
      <c r="J9647" t="s">
        <v>14</v>
      </c>
      <c r="K9647">
        <v>0</v>
      </c>
      <c r="L9647" t="s">
        <v>14</v>
      </c>
      <c r="M9647" t="s">
        <v>15</v>
      </c>
    </row>
    <row r="9648" spans="1:13" x14ac:dyDescent="0.25">
      <c r="A9648">
        <v>2023</v>
      </c>
      <c r="B9648" t="str" cm="1">
        <f t="array" ref="B9648">_xlfn.IFS(C9648="SE","Senior", C9648 = "EX", "Excecutive",C9648 ="MI", "Middle", C9648 = "EN", "Entry")</f>
        <v>Middle</v>
      </c>
      <c r="C9648" t="s">
        <v>18</v>
      </c>
      <c r="D9648" t="str" cm="1">
        <f t="array" ref="D9648">_xlfn.IFS(E9648 = "FT","Full Time", E9648 = "PT", "Part Time", E9648 = "FL", "Freelance", E9648 = "CT", "Contract")</f>
        <v>Full Time</v>
      </c>
      <c r="E9648" t="s">
        <v>11</v>
      </c>
      <c r="F9648" t="s">
        <v>21</v>
      </c>
      <c r="G9648">
        <v>87500</v>
      </c>
      <c r="H9648" t="s">
        <v>13</v>
      </c>
      <c r="I9648">
        <v>87500</v>
      </c>
      <c r="J9648" t="s">
        <v>14</v>
      </c>
      <c r="K9648">
        <v>100</v>
      </c>
      <c r="L9648" t="s">
        <v>14</v>
      </c>
      <c r="M9648" t="s">
        <v>15</v>
      </c>
    </row>
    <row r="9649" spans="1:13" x14ac:dyDescent="0.25">
      <c r="A9649">
        <v>2023</v>
      </c>
      <c r="B9649" t="str" cm="1">
        <f t="array" ref="B9649">_xlfn.IFS(C9649="SE","Senior", C9649 = "EX", "Excecutive",C9649 ="MI", "Middle", C9649 = "EN", "Entry")</f>
        <v>Middle</v>
      </c>
      <c r="C9649" t="s">
        <v>18</v>
      </c>
      <c r="D9649" t="str" cm="1">
        <f t="array" ref="D9649">_xlfn.IFS(E9649 = "FT","Full Time", E9649 = "PT", "Part Time", E9649 = "FL", "Freelance", E9649 = "CT", "Contract")</f>
        <v>Full Time</v>
      </c>
      <c r="E9649" t="s">
        <v>11</v>
      </c>
      <c r="F9649" t="s">
        <v>21</v>
      </c>
      <c r="G9649">
        <v>62500</v>
      </c>
      <c r="H9649" t="s">
        <v>13</v>
      </c>
      <c r="I9649">
        <v>62500</v>
      </c>
      <c r="J9649" t="s">
        <v>14</v>
      </c>
      <c r="K9649">
        <v>100</v>
      </c>
      <c r="L9649" t="s">
        <v>14</v>
      </c>
      <c r="M9649" t="s">
        <v>15</v>
      </c>
    </row>
    <row r="9650" spans="1:13" x14ac:dyDescent="0.25">
      <c r="A9650">
        <v>2023</v>
      </c>
      <c r="B9650" t="str" cm="1">
        <f t="array" ref="B9650">_xlfn.IFS(C9650="SE","Senior", C9650 = "EX", "Excecutive",C9650 ="MI", "Middle", C9650 = "EN", "Entry")</f>
        <v>Senior</v>
      </c>
      <c r="C9650" t="s">
        <v>10</v>
      </c>
      <c r="D9650" t="str" cm="1">
        <f t="array" ref="D9650">_xlfn.IFS(E9650 = "FT","Full Time", E9650 = "PT", "Part Time", E9650 = "FL", "Freelance", E9650 = "CT", "Contract")</f>
        <v>Full Time</v>
      </c>
      <c r="E9650" t="s">
        <v>11</v>
      </c>
      <c r="F9650" t="s">
        <v>103</v>
      </c>
      <c r="G9650">
        <v>157550</v>
      </c>
      <c r="H9650" t="s">
        <v>13</v>
      </c>
      <c r="I9650">
        <v>157550</v>
      </c>
      <c r="J9650" t="s">
        <v>14</v>
      </c>
      <c r="K9650">
        <v>0</v>
      </c>
      <c r="L9650" t="s">
        <v>14</v>
      </c>
      <c r="M9650" t="s">
        <v>15</v>
      </c>
    </row>
    <row r="9651" spans="1:13" x14ac:dyDescent="0.25">
      <c r="A9651">
        <v>2023</v>
      </c>
      <c r="B9651" t="str" cm="1">
        <f t="array" ref="B9651">_xlfn.IFS(C9651="SE","Senior", C9651 = "EX", "Excecutive",C9651 ="MI", "Middle", C9651 = "EN", "Entry")</f>
        <v>Senior</v>
      </c>
      <c r="C9651" t="s">
        <v>10</v>
      </c>
      <c r="D9651" t="str" cm="1">
        <f t="array" ref="D9651">_xlfn.IFS(E9651 = "FT","Full Time", E9651 = "PT", "Part Time", E9651 = "FL", "Freelance", E9651 = "CT", "Contract")</f>
        <v>Full Time</v>
      </c>
      <c r="E9651" t="s">
        <v>11</v>
      </c>
      <c r="F9651" t="s">
        <v>103</v>
      </c>
      <c r="G9651">
        <v>104650</v>
      </c>
      <c r="H9651" t="s">
        <v>13</v>
      </c>
      <c r="I9651">
        <v>104650</v>
      </c>
      <c r="J9651" t="s">
        <v>14</v>
      </c>
      <c r="K9651">
        <v>0</v>
      </c>
      <c r="L9651" t="s">
        <v>14</v>
      </c>
      <c r="M9651" t="s">
        <v>15</v>
      </c>
    </row>
    <row r="9652" spans="1:13" x14ac:dyDescent="0.25">
      <c r="A9652">
        <v>2023</v>
      </c>
      <c r="B9652" t="str" cm="1">
        <f t="array" ref="B9652">_xlfn.IFS(C9652="SE","Senior", C9652 = "EX", "Excecutive",C9652 ="MI", "Middle", C9652 = "EN", "Entry")</f>
        <v>Middle</v>
      </c>
      <c r="C9652" t="s">
        <v>18</v>
      </c>
      <c r="D9652" t="str" cm="1">
        <f t="array" ref="D9652">_xlfn.IFS(E9652 = "FT","Full Time", E9652 = "PT", "Part Time", E9652 = "FL", "Freelance", E9652 = "CT", "Contract")</f>
        <v>Full Time</v>
      </c>
      <c r="E9652" t="s">
        <v>11</v>
      </c>
      <c r="F9652" t="s">
        <v>27</v>
      </c>
      <c r="G9652">
        <v>115500</v>
      </c>
      <c r="H9652" t="s">
        <v>13</v>
      </c>
      <c r="I9652">
        <v>115500</v>
      </c>
      <c r="J9652" t="s">
        <v>14</v>
      </c>
      <c r="K9652">
        <v>0</v>
      </c>
      <c r="L9652" t="s">
        <v>14</v>
      </c>
      <c r="M9652" t="s">
        <v>15</v>
      </c>
    </row>
    <row r="9653" spans="1:13" x14ac:dyDescent="0.25">
      <c r="A9653">
        <v>2023</v>
      </c>
      <c r="B9653" t="str" cm="1">
        <f t="array" ref="B9653">_xlfn.IFS(C9653="SE","Senior", C9653 = "EX", "Excecutive",C9653 ="MI", "Middle", C9653 = "EN", "Entry")</f>
        <v>Middle</v>
      </c>
      <c r="C9653" t="s">
        <v>18</v>
      </c>
      <c r="D9653" t="str" cm="1">
        <f t="array" ref="D9653">_xlfn.IFS(E9653 = "FT","Full Time", E9653 = "PT", "Part Time", E9653 = "FL", "Freelance", E9653 = "CT", "Contract")</f>
        <v>Full Time</v>
      </c>
      <c r="E9653" t="s">
        <v>11</v>
      </c>
      <c r="F9653" t="s">
        <v>27</v>
      </c>
      <c r="G9653">
        <v>73500</v>
      </c>
      <c r="H9653" t="s">
        <v>13</v>
      </c>
      <c r="I9653">
        <v>73500</v>
      </c>
      <c r="J9653" t="s">
        <v>14</v>
      </c>
      <c r="K9653">
        <v>0</v>
      </c>
      <c r="L9653" t="s">
        <v>14</v>
      </c>
      <c r="M9653" t="s">
        <v>15</v>
      </c>
    </row>
    <row r="9654" spans="1:13" x14ac:dyDescent="0.25">
      <c r="A9654">
        <v>2023</v>
      </c>
      <c r="B9654" t="str" cm="1">
        <f t="array" ref="B9654">_xlfn.IFS(C9654="SE","Senior", C9654 = "EX", "Excecutive",C9654 ="MI", "Middle", C9654 = "EN", "Entry")</f>
        <v>Senior</v>
      </c>
      <c r="C9654" t="s">
        <v>10</v>
      </c>
      <c r="D9654" t="str" cm="1">
        <f t="array" ref="D9654">_xlfn.IFS(E9654 = "FT","Full Time", E9654 = "PT", "Part Time", E9654 = "FL", "Freelance", E9654 = "CT", "Contract")</f>
        <v>Full Time</v>
      </c>
      <c r="E9654" t="s">
        <v>11</v>
      </c>
      <c r="F9654" t="s">
        <v>17</v>
      </c>
      <c r="G9654">
        <v>309000</v>
      </c>
      <c r="H9654" t="s">
        <v>13</v>
      </c>
      <c r="I9654">
        <v>309000</v>
      </c>
      <c r="J9654" t="s">
        <v>14</v>
      </c>
      <c r="K9654">
        <v>0</v>
      </c>
      <c r="L9654" t="s">
        <v>14</v>
      </c>
      <c r="M9654" t="s">
        <v>15</v>
      </c>
    </row>
    <row r="9655" spans="1:13" x14ac:dyDescent="0.25">
      <c r="A9655">
        <v>2023</v>
      </c>
      <c r="B9655" t="str" cm="1">
        <f t="array" ref="B9655">_xlfn.IFS(C9655="SE","Senior", C9655 = "EX", "Excecutive",C9655 ="MI", "Middle", C9655 = "EN", "Entry")</f>
        <v>Senior</v>
      </c>
      <c r="C9655" t="s">
        <v>10</v>
      </c>
      <c r="D9655" t="str" cm="1">
        <f t="array" ref="D9655">_xlfn.IFS(E9655 = "FT","Full Time", E9655 = "PT", "Part Time", E9655 = "FL", "Freelance", E9655 = "CT", "Contract")</f>
        <v>Full Time</v>
      </c>
      <c r="E9655" t="s">
        <v>11</v>
      </c>
      <c r="F9655" t="s">
        <v>17</v>
      </c>
      <c r="G9655">
        <v>142000</v>
      </c>
      <c r="H9655" t="s">
        <v>13</v>
      </c>
      <c r="I9655">
        <v>142000</v>
      </c>
      <c r="J9655" t="s">
        <v>14</v>
      </c>
      <c r="K9655">
        <v>0</v>
      </c>
      <c r="L9655" t="s">
        <v>14</v>
      </c>
      <c r="M9655" t="s">
        <v>15</v>
      </c>
    </row>
    <row r="9656" spans="1:13" x14ac:dyDescent="0.25">
      <c r="A9656">
        <v>2023</v>
      </c>
      <c r="B9656" t="str" cm="1">
        <f t="array" ref="B9656">_xlfn.IFS(C9656="SE","Senior", C9656 = "EX", "Excecutive",C9656 ="MI", "Middle", C9656 = "EN", "Entry")</f>
        <v>Senior</v>
      </c>
      <c r="C9656" t="s">
        <v>10</v>
      </c>
      <c r="D9656" t="str" cm="1">
        <f t="array" ref="D9656">_xlfn.IFS(E9656 = "FT","Full Time", E9656 = "PT", "Part Time", E9656 = "FL", "Freelance", E9656 = "CT", "Contract")</f>
        <v>Full Time</v>
      </c>
      <c r="E9656" t="s">
        <v>11</v>
      </c>
      <c r="F9656" t="s">
        <v>16</v>
      </c>
      <c r="G9656">
        <v>139500</v>
      </c>
      <c r="H9656" t="s">
        <v>13</v>
      </c>
      <c r="I9656">
        <v>139500</v>
      </c>
      <c r="J9656" t="s">
        <v>14</v>
      </c>
      <c r="K9656">
        <v>100</v>
      </c>
      <c r="L9656" t="s">
        <v>14</v>
      </c>
      <c r="M9656" t="s">
        <v>15</v>
      </c>
    </row>
    <row r="9657" spans="1:13" x14ac:dyDescent="0.25">
      <c r="A9657">
        <v>2023</v>
      </c>
      <c r="B9657" t="str" cm="1">
        <f t="array" ref="B9657">_xlfn.IFS(C9657="SE","Senior", C9657 = "EX", "Excecutive",C9657 ="MI", "Middle", C9657 = "EN", "Entry")</f>
        <v>Senior</v>
      </c>
      <c r="C9657" t="s">
        <v>10</v>
      </c>
      <c r="D9657" t="str" cm="1">
        <f t="array" ref="D9657">_xlfn.IFS(E9657 = "FT","Full Time", E9657 = "PT", "Part Time", E9657 = "FL", "Freelance", E9657 = "CT", "Contract")</f>
        <v>Full Time</v>
      </c>
      <c r="E9657" t="s">
        <v>11</v>
      </c>
      <c r="F9657" t="s">
        <v>16</v>
      </c>
      <c r="G9657">
        <v>118575</v>
      </c>
      <c r="H9657" t="s">
        <v>13</v>
      </c>
      <c r="I9657">
        <v>118575</v>
      </c>
      <c r="J9657" t="s">
        <v>14</v>
      </c>
      <c r="K9657">
        <v>100</v>
      </c>
      <c r="L9657" t="s">
        <v>14</v>
      </c>
      <c r="M9657" t="s">
        <v>15</v>
      </c>
    </row>
    <row r="9658" spans="1:13" x14ac:dyDescent="0.25">
      <c r="A9658">
        <v>2023</v>
      </c>
      <c r="B9658" t="str" cm="1">
        <f t="array" ref="B9658">_xlfn.IFS(C9658="SE","Senior", C9658 = "EX", "Excecutive",C9658 ="MI", "Middle", C9658 = "EN", "Entry")</f>
        <v>Senior</v>
      </c>
      <c r="C9658" t="s">
        <v>10</v>
      </c>
      <c r="D9658" t="str" cm="1">
        <f t="array" ref="D9658">_xlfn.IFS(E9658 = "FT","Full Time", E9658 = "PT", "Part Time", E9658 = "FL", "Freelance", E9658 = "CT", "Contract")</f>
        <v>Full Time</v>
      </c>
      <c r="E9658" t="s">
        <v>11</v>
      </c>
      <c r="F9658" t="s">
        <v>21</v>
      </c>
      <c r="G9658">
        <v>129150</v>
      </c>
      <c r="H9658" t="s">
        <v>13</v>
      </c>
      <c r="I9658">
        <v>129150</v>
      </c>
      <c r="J9658" t="s">
        <v>14</v>
      </c>
      <c r="K9658">
        <v>0</v>
      </c>
      <c r="L9658" t="s">
        <v>14</v>
      </c>
      <c r="M9658" t="s">
        <v>15</v>
      </c>
    </row>
    <row r="9659" spans="1:13" x14ac:dyDescent="0.25">
      <c r="A9659">
        <v>2023</v>
      </c>
      <c r="B9659" t="str" cm="1">
        <f t="array" ref="B9659">_xlfn.IFS(C9659="SE","Senior", C9659 = "EX", "Excecutive",C9659 ="MI", "Middle", C9659 = "EN", "Entry")</f>
        <v>Senior</v>
      </c>
      <c r="C9659" t="s">
        <v>10</v>
      </c>
      <c r="D9659" t="str" cm="1">
        <f t="array" ref="D9659">_xlfn.IFS(E9659 = "FT","Full Time", E9659 = "PT", "Part Time", E9659 = "FL", "Freelance", E9659 = "CT", "Contract")</f>
        <v>Full Time</v>
      </c>
      <c r="E9659" t="s">
        <v>11</v>
      </c>
      <c r="F9659" t="s">
        <v>21</v>
      </c>
      <c r="G9659">
        <v>98400</v>
      </c>
      <c r="H9659" t="s">
        <v>13</v>
      </c>
      <c r="I9659">
        <v>98400</v>
      </c>
      <c r="J9659" t="s">
        <v>14</v>
      </c>
      <c r="K9659">
        <v>0</v>
      </c>
      <c r="L9659" t="s">
        <v>14</v>
      </c>
      <c r="M9659" t="s">
        <v>15</v>
      </c>
    </row>
    <row r="9660" spans="1:13" x14ac:dyDescent="0.25">
      <c r="A9660">
        <v>2023</v>
      </c>
      <c r="B9660" t="str" cm="1">
        <f t="array" ref="B9660">_xlfn.IFS(C9660="SE","Senior", C9660 = "EX", "Excecutive",C9660 ="MI", "Middle", C9660 = "EN", "Entry")</f>
        <v>Senior</v>
      </c>
      <c r="C9660" t="s">
        <v>10</v>
      </c>
      <c r="D9660" t="str" cm="1">
        <f t="array" ref="D9660">_xlfn.IFS(E9660 = "FT","Full Time", E9660 = "PT", "Part Time", E9660 = "FL", "Freelance", E9660 = "CT", "Contract")</f>
        <v>Full Time</v>
      </c>
      <c r="E9660" t="s">
        <v>11</v>
      </c>
      <c r="F9660" t="s">
        <v>21</v>
      </c>
      <c r="G9660">
        <v>192500</v>
      </c>
      <c r="H9660" t="s">
        <v>13</v>
      </c>
      <c r="I9660">
        <v>192500</v>
      </c>
      <c r="J9660" t="s">
        <v>14</v>
      </c>
      <c r="K9660">
        <v>100</v>
      </c>
      <c r="L9660" t="s">
        <v>14</v>
      </c>
      <c r="M9660" t="s">
        <v>15</v>
      </c>
    </row>
    <row r="9661" spans="1:13" x14ac:dyDescent="0.25">
      <c r="A9661">
        <v>2023</v>
      </c>
      <c r="B9661" t="str" cm="1">
        <f t="array" ref="B9661">_xlfn.IFS(C9661="SE","Senior", C9661 = "EX", "Excecutive",C9661 ="MI", "Middle", C9661 = "EN", "Entry")</f>
        <v>Senior</v>
      </c>
      <c r="C9661" t="s">
        <v>10</v>
      </c>
      <c r="D9661" t="str" cm="1">
        <f t="array" ref="D9661">_xlfn.IFS(E9661 = "FT","Full Time", E9661 = "PT", "Part Time", E9661 = "FL", "Freelance", E9661 = "CT", "Contract")</f>
        <v>Full Time</v>
      </c>
      <c r="E9661" t="s">
        <v>11</v>
      </c>
      <c r="F9661" t="s">
        <v>21</v>
      </c>
      <c r="G9661">
        <v>140000</v>
      </c>
      <c r="H9661" t="s">
        <v>13</v>
      </c>
      <c r="I9661">
        <v>140000</v>
      </c>
      <c r="J9661" t="s">
        <v>14</v>
      </c>
      <c r="K9661">
        <v>100</v>
      </c>
      <c r="L9661" t="s">
        <v>14</v>
      </c>
      <c r="M9661" t="s">
        <v>15</v>
      </c>
    </row>
    <row r="9662" spans="1:13" x14ac:dyDescent="0.25">
      <c r="A9662">
        <v>2023</v>
      </c>
      <c r="B9662" t="str" cm="1">
        <f t="array" ref="B9662">_xlfn.IFS(C9662="SE","Senior", C9662 = "EX", "Excecutive",C9662 ="MI", "Middle", C9662 = "EN", "Entry")</f>
        <v>Middle</v>
      </c>
      <c r="C9662" t="s">
        <v>18</v>
      </c>
      <c r="D9662" t="str" cm="1">
        <f t="array" ref="D9662">_xlfn.IFS(E9662 = "FT","Full Time", E9662 = "PT", "Part Time", E9662 = "FL", "Freelance", E9662 = "CT", "Contract")</f>
        <v>Full Time</v>
      </c>
      <c r="E9662" t="s">
        <v>11</v>
      </c>
      <c r="F9662" t="s">
        <v>16</v>
      </c>
      <c r="G9662">
        <v>55000</v>
      </c>
      <c r="H9662" t="s">
        <v>36</v>
      </c>
      <c r="I9662">
        <v>67672</v>
      </c>
      <c r="J9662" t="s">
        <v>37</v>
      </c>
      <c r="K9662">
        <v>100</v>
      </c>
      <c r="L9662" t="s">
        <v>37</v>
      </c>
      <c r="M9662" t="s">
        <v>15</v>
      </c>
    </row>
    <row r="9663" spans="1:13" x14ac:dyDescent="0.25">
      <c r="A9663">
        <v>2023</v>
      </c>
      <c r="B9663" t="str" cm="1">
        <f t="array" ref="B9663">_xlfn.IFS(C9663="SE","Senior", C9663 = "EX", "Excecutive",C9663 ="MI", "Middle", C9663 = "EN", "Entry")</f>
        <v>Middle</v>
      </c>
      <c r="C9663" t="s">
        <v>18</v>
      </c>
      <c r="D9663" t="str" cm="1">
        <f t="array" ref="D9663">_xlfn.IFS(E9663 = "FT","Full Time", E9663 = "PT", "Part Time", E9663 = "FL", "Freelance", E9663 = "CT", "Contract")</f>
        <v>Full Time</v>
      </c>
      <c r="E9663" t="s">
        <v>11</v>
      </c>
      <c r="F9663" t="s">
        <v>16</v>
      </c>
      <c r="G9663">
        <v>55000</v>
      </c>
      <c r="H9663" t="s">
        <v>36</v>
      </c>
      <c r="I9663">
        <v>67672</v>
      </c>
      <c r="J9663" t="s">
        <v>37</v>
      </c>
      <c r="K9663">
        <v>100</v>
      </c>
      <c r="L9663" t="s">
        <v>37</v>
      </c>
      <c r="M9663" t="s">
        <v>15</v>
      </c>
    </row>
    <row r="9664" spans="1:13" x14ac:dyDescent="0.25">
      <c r="A9664">
        <v>2023</v>
      </c>
      <c r="B9664" t="str" cm="1">
        <f t="array" ref="B9664">_xlfn.IFS(C9664="SE","Senior", C9664 = "EX", "Excecutive",C9664 ="MI", "Middle", C9664 = "EN", "Entry")</f>
        <v>Senior</v>
      </c>
      <c r="C9664" t="s">
        <v>10</v>
      </c>
      <c r="D9664" t="str" cm="1">
        <f t="array" ref="D9664">_xlfn.IFS(E9664 = "FT","Full Time", E9664 = "PT", "Part Time", E9664 = "FL", "Freelance", E9664 = "CT", "Contract")</f>
        <v>Full Time</v>
      </c>
      <c r="E9664" t="s">
        <v>11</v>
      </c>
      <c r="F9664" t="s">
        <v>73</v>
      </c>
      <c r="G9664">
        <v>98010</v>
      </c>
      <c r="H9664" t="s">
        <v>13</v>
      </c>
      <c r="I9664">
        <v>98010</v>
      </c>
      <c r="J9664" t="s">
        <v>14</v>
      </c>
      <c r="K9664">
        <v>0</v>
      </c>
      <c r="L9664" t="s">
        <v>14</v>
      </c>
      <c r="M9664" t="s">
        <v>15</v>
      </c>
    </row>
    <row r="9665" spans="1:13" x14ac:dyDescent="0.25">
      <c r="A9665">
        <v>2023</v>
      </c>
      <c r="B9665" t="str" cm="1">
        <f t="array" ref="B9665">_xlfn.IFS(C9665="SE","Senior", C9665 = "EX", "Excecutive",C9665 ="MI", "Middle", C9665 = "EN", "Entry")</f>
        <v>Senior</v>
      </c>
      <c r="C9665" t="s">
        <v>10</v>
      </c>
      <c r="D9665" t="str" cm="1">
        <f t="array" ref="D9665">_xlfn.IFS(E9665 = "FT","Full Time", E9665 = "PT", "Part Time", E9665 = "FL", "Freelance", E9665 = "CT", "Contract")</f>
        <v>Full Time</v>
      </c>
      <c r="E9665" t="s">
        <v>11</v>
      </c>
      <c r="F9665" t="s">
        <v>73</v>
      </c>
      <c r="G9665">
        <v>66825</v>
      </c>
      <c r="H9665" t="s">
        <v>13</v>
      </c>
      <c r="I9665">
        <v>66825</v>
      </c>
      <c r="J9665" t="s">
        <v>14</v>
      </c>
      <c r="K9665">
        <v>0</v>
      </c>
      <c r="L9665" t="s">
        <v>14</v>
      </c>
      <c r="M9665" t="s">
        <v>15</v>
      </c>
    </row>
    <row r="9666" spans="1:13" x14ac:dyDescent="0.25">
      <c r="A9666">
        <v>2023</v>
      </c>
      <c r="B9666" t="str" cm="1">
        <f t="array" ref="B9666">_xlfn.IFS(C9666="SE","Senior", C9666 = "EX", "Excecutive",C9666 ="MI", "Middle", C9666 = "EN", "Entry")</f>
        <v>Senior</v>
      </c>
      <c r="C9666" t="s">
        <v>10</v>
      </c>
      <c r="D9666" t="str" cm="1">
        <f t="array" ref="D9666">_xlfn.IFS(E9666 = "FT","Full Time", E9666 = "PT", "Part Time", E9666 = "FL", "Freelance", E9666 = "CT", "Contract")</f>
        <v>Full Time</v>
      </c>
      <c r="E9666" t="s">
        <v>11</v>
      </c>
      <c r="F9666" t="s">
        <v>27</v>
      </c>
      <c r="G9666">
        <v>145000</v>
      </c>
      <c r="H9666" t="s">
        <v>13</v>
      </c>
      <c r="I9666">
        <v>145000</v>
      </c>
      <c r="J9666" t="s">
        <v>14</v>
      </c>
      <c r="K9666">
        <v>0</v>
      </c>
      <c r="L9666" t="s">
        <v>14</v>
      </c>
      <c r="M9666" t="s">
        <v>15</v>
      </c>
    </row>
    <row r="9667" spans="1:13" x14ac:dyDescent="0.25">
      <c r="A9667">
        <v>2023</v>
      </c>
      <c r="B9667" t="str" cm="1">
        <f t="array" ref="B9667">_xlfn.IFS(C9667="SE","Senior", C9667 = "EX", "Excecutive",C9667 ="MI", "Middle", C9667 = "EN", "Entry")</f>
        <v>Senior</v>
      </c>
      <c r="C9667" t="s">
        <v>10</v>
      </c>
      <c r="D9667" t="str" cm="1">
        <f t="array" ref="D9667">_xlfn.IFS(E9667 = "FT","Full Time", E9667 = "PT", "Part Time", E9667 = "FL", "Freelance", E9667 = "CT", "Contract")</f>
        <v>Full Time</v>
      </c>
      <c r="E9667" t="s">
        <v>11</v>
      </c>
      <c r="F9667" t="s">
        <v>27</v>
      </c>
      <c r="G9667">
        <v>130000</v>
      </c>
      <c r="H9667" t="s">
        <v>13</v>
      </c>
      <c r="I9667">
        <v>130000</v>
      </c>
      <c r="J9667" t="s">
        <v>14</v>
      </c>
      <c r="K9667">
        <v>0</v>
      </c>
      <c r="L9667" t="s">
        <v>14</v>
      </c>
      <c r="M9667" t="s">
        <v>15</v>
      </c>
    </row>
    <row r="9668" spans="1:13" x14ac:dyDescent="0.25">
      <c r="A9668">
        <v>2023</v>
      </c>
      <c r="B9668" t="str" cm="1">
        <f t="array" ref="B9668">_xlfn.IFS(C9668="SE","Senior", C9668 = "EX", "Excecutive",C9668 ="MI", "Middle", C9668 = "EN", "Entry")</f>
        <v>Middle</v>
      </c>
      <c r="C9668" t="s">
        <v>18</v>
      </c>
      <c r="D9668" t="str" cm="1">
        <f t="array" ref="D9668">_xlfn.IFS(E9668 = "FT","Full Time", E9668 = "PT", "Part Time", E9668 = "FL", "Freelance", E9668 = "CT", "Contract")</f>
        <v>Full Time</v>
      </c>
      <c r="E9668" t="s">
        <v>11</v>
      </c>
      <c r="F9668" t="s">
        <v>21</v>
      </c>
      <c r="G9668">
        <v>95000</v>
      </c>
      <c r="H9668" t="s">
        <v>13</v>
      </c>
      <c r="I9668">
        <v>95000</v>
      </c>
      <c r="J9668" t="s">
        <v>14</v>
      </c>
      <c r="K9668">
        <v>100</v>
      </c>
      <c r="L9668" t="s">
        <v>14</v>
      </c>
      <c r="M9668" t="s">
        <v>15</v>
      </c>
    </row>
    <row r="9669" spans="1:13" x14ac:dyDescent="0.25">
      <c r="A9669">
        <v>2023</v>
      </c>
      <c r="B9669" t="str" cm="1">
        <f t="array" ref="B9669">_xlfn.IFS(C9669="SE","Senior", C9669 = "EX", "Excecutive",C9669 ="MI", "Middle", C9669 = "EN", "Entry")</f>
        <v>Middle</v>
      </c>
      <c r="C9669" t="s">
        <v>18</v>
      </c>
      <c r="D9669" t="str" cm="1">
        <f t="array" ref="D9669">_xlfn.IFS(E9669 = "FT","Full Time", E9669 = "PT", "Part Time", E9669 = "FL", "Freelance", E9669 = "CT", "Contract")</f>
        <v>Full Time</v>
      </c>
      <c r="E9669" t="s">
        <v>11</v>
      </c>
      <c r="F9669" t="s">
        <v>21</v>
      </c>
      <c r="G9669">
        <v>80000</v>
      </c>
      <c r="H9669" t="s">
        <v>13</v>
      </c>
      <c r="I9669">
        <v>80000</v>
      </c>
      <c r="J9669" t="s">
        <v>14</v>
      </c>
      <c r="K9669">
        <v>100</v>
      </c>
      <c r="L9669" t="s">
        <v>14</v>
      </c>
      <c r="M9669" t="s">
        <v>15</v>
      </c>
    </row>
    <row r="9670" spans="1:13" x14ac:dyDescent="0.25">
      <c r="A9670">
        <v>2023</v>
      </c>
      <c r="B9670" t="str" cm="1">
        <f t="array" ref="B9670">_xlfn.IFS(C9670="SE","Senior", C9670 = "EX", "Excecutive",C9670 ="MI", "Middle", C9670 = "EN", "Entry")</f>
        <v>Middle</v>
      </c>
      <c r="C9670" t="s">
        <v>18</v>
      </c>
      <c r="D9670" t="str" cm="1">
        <f t="array" ref="D9670">_xlfn.IFS(E9670 = "FT","Full Time", E9670 = "PT", "Part Time", E9670 = "FL", "Freelance", E9670 = "CT", "Contract")</f>
        <v>Full Time</v>
      </c>
      <c r="E9670" t="s">
        <v>11</v>
      </c>
      <c r="F9670" t="s">
        <v>194</v>
      </c>
      <c r="G9670">
        <v>204500</v>
      </c>
      <c r="H9670" t="s">
        <v>13</v>
      </c>
      <c r="I9670">
        <v>204500</v>
      </c>
      <c r="J9670" t="s">
        <v>14</v>
      </c>
      <c r="K9670">
        <v>0</v>
      </c>
      <c r="L9670" t="s">
        <v>14</v>
      </c>
      <c r="M9670" t="s">
        <v>15</v>
      </c>
    </row>
    <row r="9671" spans="1:13" x14ac:dyDescent="0.25">
      <c r="A9671">
        <v>2023</v>
      </c>
      <c r="B9671" t="str" cm="1">
        <f t="array" ref="B9671">_xlfn.IFS(C9671="SE","Senior", C9671 = "EX", "Excecutive",C9671 ="MI", "Middle", C9671 = "EN", "Entry")</f>
        <v>Middle</v>
      </c>
      <c r="C9671" t="s">
        <v>18</v>
      </c>
      <c r="D9671" t="str" cm="1">
        <f t="array" ref="D9671">_xlfn.IFS(E9671 = "FT","Full Time", E9671 = "PT", "Part Time", E9671 = "FL", "Freelance", E9671 = "CT", "Contract")</f>
        <v>Full Time</v>
      </c>
      <c r="E9671" t="s">
        <v>11</v>
      </c>
      <c r="F9671" t="s">
        <v>194</v>
      </c>
      <c r="G9671">
        <v>142200</v>
      </c>
      <c r="H9671" t="s">
        <v>13</v>
      </c>
      <c r="I9671">
        <v>142200</v>
      </c>
      <c r="J9671" t="s">
        <v>14</v>
      </c>
      <c r="K9671">
        <v>0</v>
      </c>
      <c r="L9671" t="s">
        <v>14</v>
      </c>
      <c r="M9671" t="s">
        <v>15</v>
      </c>
    </row>
    <row r="9672" spans="1:13" x14ac:dyDescent="0.25">
      <c r="A9672">
        <v>2023</v>
      </c>
      <c r="B9672" t="str" cm="1">
        <f t="array" ref="B9672">_xlfn.IFS(C9672="SE","Senior", C9672 = "EX", "Excecutive",C9672 ="MI", "Middle", C9672 = "EN", "Entry")</f>
        <v>Senior</v>
      </c>
      <c r="C9672" t="s">
        <v>10</v>
      </c>
      <c r="D9672" t="str" cm="1">
        <f t="array" ref="D9672">_xlfn.IFS(E9672 = "FT","Full Time", E9672 = "PT", "Part Time", E9672 = "FL", "Freelance", E9672 = "CT", "Contract")</f>
        <v>Full Time</v>
      </c>
      <c r="E9672" t="s">
        <v>11</v>
      </c>
      <c r="F9672" t="s">
        <v>24</v>
      </c>
      <c r="G9672">
        <v>120000</v>
      </c>
      <c r="H9672" t="s">
        <v>13</v>
      </c>
      <c r="I9672">
        <v>120000</v>
      </c>
      <c r="J9672" t="s">
        <v>14</v>
      </c>
      <c r="K9672">
        <v>0</v>
      </c>
      <c r="L9672" t="s">
        <v>14</v>
      </c>
      <c r="M9672" t="s">
        <v>15</v>
      </c>
    </row>
    <row r="9673" spans="1:13" x14ac:dyDescent="0.25">
      <c r="A9673">
        <v>2023</v>
      </c>
      <c r="B9673" t="str" cm="1">
        <f t="array" ref="B9673">_xlfn.IFS(C9673="SE","Senior", C9673 = "EX", "Excecutive",C9673 ="MI", "Middle", C9673 = "EN", "Entry")</f>
        <v>Senior</v>
      </c>
      <c r="C9673" t="s">
        <v>10</v>
      </c>
      <c r="D9673" t="str" cm="1">
        <f t="array" ref="D9673">_xlfn.IFS(E9673 = "FT","Full Time", E9673 = "PT", "Part Time", E9673 = "FL", "Freelance", E9673 = "CT", "Contract")</f>
        <v>Full Time</v>
      </c>
      <c r="E9673" t="s">
        <v>11</v>
      </c>
      <c r="F9673" t="s">
        <v>24</v>
      </c>
      <c r="G9673">
        <v>100000</v>
      </c>
      <c r="H9673" t="s">
        <v>13</v>
      </c>
      <c r="I9673">
        <v>100000</v>
      </c>
      <c r="J9673" t="s">
        <v>14</v>
      </c>
      <c r="K9673">
        <v>0</v>
      </c>
      <c r="L9673" t="s">
        <v>14</v>
      </c>
      <c r="M9673" t="s">
        <v>15</v>
      </c>
    </row>
    <row r="9674" spans="1:13" x14ac:dyDescent="0.25">
      <c r="A9674">
        <v>2023</v>
      </c>
      <c r="B9674" t="str" cm="1">
        <f t="array" ref="B9674">_xlfn.IFS(C9674="SE","Senior", C9674 = "EX", "Excecutive",C9674 ="MI", "Middle", C9674 = "EN", "Entry")</f>
        <v>Senior</v>
      </c>
      <c r="C9674" t="s">
        <v>10</v>
      </c>
      <c r="D9674" t="str" cm="1">
        <f t="array" ref="D9674">_xlfn.IFS(E9674 = "FT","Full Time", E9674 = "PT", "Part Time", E9674 = "FL", "Freelance", E9674 = "CT", "Contract")</f>
        <v>Full Time</v>
      </c>
      <c r="E9674" t="s">
        <v>11</v>
      </c>
      <c r="F9674" t="s">
        <v>34</v>
      </c>
      <c r="G9674">
        <v>190000</v>
      </c>
      <c r="H9674" t="s">
        <v>13</v>
      </c>
      <c r="I9674">
        <v>190000</v>
      </c>
      <c r="J9674" t="s">
        <v>14</v>
      </c>
      <c r="K9674">
        <v>100</v>
      </c>
      <c r="L9674" t="s">
        <v>14</v>
      </c>
      <c r="M9674" t="s">
        <v>15</v>
      </c>
    </row>
    <row r="9675" spans="1:13" x14ac:dyDescent="0.25">
      <c r="A9675">
        <v>2023</v>
      </c>
      <c r="B9675" t="str" cm="1">
        <f t="array" ref="B9675">_xlfn.IFS(C9675="SE","Senior", C9675 = "EX", "Excecutive",C9675 ="MI", "Middle", C9675 = "EN", "Entry")</f>
        <v>Senior</v>
      </c>
      <c r="C9675" t="s">
        <v>10</v>
      </c>
      <c r="D9675" t="str" cm="1">
        <f t="array" ref="D9675">_xlfn.IFS(E9675 = "FT","Full Time", E9675 = "PT", "Part Time", E9675 = "FL", "Freelance", E9675 = "CT", "Contract")</f>
        <v>Full Time</v>
      </c>
      <c r="E9675" t="s">
        <v>11</v>
      </c>
      <c r="F9675" t="s">
        <v>34</v>
      </c>
      <c r="G9675">
        <v>170000</v>
      </c>
      <c r="H9675" t="s">
        <v>13</v>
      </c>
      <c r="I9675">
        <v>170000</v>
      </c>
      <c r="J9675" t="s">
        <v>14</v>
      </c>
      <c r="K9675">
        <v>100</v>
      </c>
      <c r="L9675" t="s">
        <v>14</v>
      </c>
      <c r="M9675" t="s">
        <v>15</v>
      </c>
    </row>
    <row r="9676" spans="1:13" x14ac:dyDescent="0.25">
      <c r="A9676">
        <v>2023</v>
      </c>
      <c r="B9676" t="str" cm="1">
        <f t="array" ref="B9676">_xlfn.IFS(C9676="SE","Senior", C9676 = "EX", "Excecutive",C9676 ="MI", "Middle", C9676 = "EN", "Entry")</f>
        <v>Senior</v>
      </c>
      <c r="C9676" t="s">
        <v>10</v>
      </c>
      <c r="D9676" t="str" cm="1">
        <f t="array" ref="D9676">_xlfn.IFS(E9676 = "FT","Full Time", E9676 = "PT", "Part Time", E9676 = "FL", "Freelance", E9676 = "CT", "Contract")</f>
        <v>Full Time</v>
      </c>
      <c r="E9676" t="s">
        <v>11</v>
      </c>
      <c r="F9676" t="s">
        <v>71</v>
      </c>
      <c r="G9676">
        <v>155000</v>
      </c>
      <c r="H9676" t="s">
        <v>13</v>
      </c>
      <c r="I9676">
        <v>155000</v>
      </c>
      <c r="J9676" t="s">
        <v>14</v>
      </c>
      <c r="K9676">
        <v>0</v>
      </c>
      <c r="L9676" t="s">
        <v>14</v>
      </c>
      <c r="M9676" t="s">
        <v>15</v>
      </c>
    </row>
    <row r="9677" spans="1:13" x14ac:dyDescent="0.25">
      <c r="A9677">
        <v>2023</v>
      </c>
      <c r="B9677" t="str" cm="1">
        <f t="array" ref="B9677">_xlfn.IFS(C9677="SE","Senior", C9677 = "EX", "Excecutive",C9677 ="MI", "Middle", C9677 = "EN", "Entry")</f>
        <v>Senior</v>
      </c>
      <c r="C9677" t="s">
        <v>10</v>
      </c>
      <c r="D9677" t="str" cm="1">
        <f t="array" ref="D9677">_xlfn.IFS(E9677 = "FT","Full Time", E9677 = "PT", "Part Time", E9677 = "FL", "Freelance", E9677 = "CT", "Contract")</f>
        <v>Full Time</v>
      </c>
      <c r="E9677" t="s">
        <v>11</v>
      </c>
      <c r="F9677" t="s">
        <v>71</v>
      </c>
      <c r="G9677">
        <v>130000</v>
      </c>
      <c r="H9677" t="s">
        <v>13</v>
      </c>
      <c r="I9677">
        <v>130000</v>
      </c>
      <c r="J9677" t="s">
        <v>14</v>
      </c>
      <c r="K9677">
        <v>0</v>
      </c>
      <c r="L9677" t="s">
        <v>14</v>
      </c>
      <c r="M9677" t="s">
        <v>15</v>
      </c>
    </row>
    <row r="9678" spans="1:13" x14ac:dyDescent="0.25">
      <c r="A9678">
        <v>2023</v>
      </c>
      <c r="B9678" t="str" cm="1">
        <f t="array" ref="B9678">_xlfn.IFS(C9678="SE","Senior", C9678 = "EX", "Excecutive",C9678 ="MI", "Middle", C9678 = "EN", "Entry")</f>
        <v>Middle</v>
      </c>
      <c r="C9678" t="s">
        <v>18</v>
      </c>
      <c r="D9678" t="str" cm="1">
        <f t="array" ref="D9678">_xlfn.IFS(E9678 = "FT","Full Time", E9678 = "PT", "Part Time", E9678 = "FL", "Freelance", E9678 = "CT", "Contract")</f>
        <v>Full Time</v>
      </c>
      <c r="E9678" t="s">
        <v>11</v>
      </c>
      <c r="F9678" t="s">
        <v>27</v>
      </c>
      <c r="G9678">
        <v>115500</v>
      </c>
      <c r="H9678" t="s">
        <v>13</v>
      </c>
      <c r="I9678">
        <v>115500</v>
      </c>
      <c r="J9678" t="s">
        <v>14</v>
      </c>
      <c r="K9678">
        <v>0</v>
      </c>
      <c r="L9678" t="s">
        <v>14</v>
      </c>
      <c r="M9678" t="s">
        <v>15</v>
      </c>
    </row>
    <row r="9679" spans="1:13" x14ac:dyDescent="0.25">
      <c r="A9679">
        <v>2023</v>
      </c>
      <c r="B9679" t="str" cm="1">
        <f t="array" ref="B9679">_xlfn.IFS(C9679="SE","Senior", C9679 = "EX", "Excecutive",C9679 ="MI", "Middle", C9679 = "EN", "Entry")</f>
        <v>Middle</v>
      </c>
      <c r="C9679" t="s">
        <v>18</v>
      </c>
      <c r="D9679" t="str" cm="1">
        <f t="array" ref="D9679">_xlfn.IFS(E9679 = "FT","Full Time", E9679 = "PT", "Part Time", E9679 = "FL", "Freelance", E9679 = "CT", "Contract")</f>
        <v>Full Time</v>
      </c>
      <c r="E9679" t="s">
        <v>11</v>
      </c>
      <c r="F9679" t="s">
        <v>27</v>
      </c>
      <c r="G9679">
        <v>73500</v>
      </c>
      <c r="H9679" t="s">
        <v>13</v>
      </c>
      <c r="I9679">
        <v>73500</v>
      </c>
      <c r="J9679" t="s">
        <v>14</v>
      </c>
      <c r="K9679">
        <v>0</v>
      </c>
      <c r="L9679" t="s">
        <v>14</v>
      </c>
      <c r="M9679" t="s">
        <v>15</v>
      </c>
    </row>
    <row r="9680" spans="1:13" x14ac:dyDescent="0.25">
      <c r="A9680">
        <v>2023</v>
      </c>
      <c r="B9680" t="str" cm="1">
        <f t="array" ref="B9680">_xlfn.IFS(C9680="SE","Senior", C9680 = "EX", "Excecutive",C9680 ="MI", "Middle", C9680 = "EN", "Entry")</f>
        <v>Senior</v>
      </c>
      <c r="C9680" t="s">
        <v>10</v>
      </c>
      <c r="D9680" t="str" cm="1">
        <f t="array" ref="D9680">_xlfn.IFS(E9680 = "FT","Full Time", E9680 = "PT", "Part Time", E9680 = "FL", "Freelance", E9680 = "CT", "Contract")</f>
        <v>Full Time</v>
      </c>
      <c r="E9680" t="s">
        <v>11</v>
      </c>
      <c r="F9680" t="s">
        <v>17</v>
      </c>
      <c r="G9680">
        <v>204500</v>
      </c>
      <c r="H9680" t="s">
        <v>13</v>
      </c>
      <c r="I9680">
        <v>204500</v>
      </c>
      <c r="J9680" t="s">
        <v>14</v>
      </c>
      <c r="K9680">
        <v>0</v>
      </c>
      <c r="L9680" t="s">
        <v>14</v>
      </c>
      <c r="M9680" t="s">
        <v>15</v>
      </c>
    </row>
    <row r="9681" spans="1:13" x14ac:dyDescent="0.25">
      <c r="A9681">
        <v>2023</v>
      </c>
      <c r="B9681" t="str" cm="1">
        <f t="array" ref="B9681">_xlfn.IFS(C9681="SE","Senior", C9681 = "EX", "Excecutive",C9681 ="MI", "Middle", C9681 = "EN", "Entry")</f>
        <v>Senior</v>
      </c>
      <c r="C9681" t="s">
        <v>10</v>
      </c>
      <c r="D9681" t="str" cm="1">
        <f t="array" ref="D9681">_xlfn.IFS(E9681 = "FT","Full Time", E9681 = "PT", "Part Time", E9681 = "FL", "Freelance", E9681 = "CT", "Contract")</f>
        <v>Full Time</v>
      </c>
      <c r="E9681" t="s">
        <v>11</v>
      </c>
      <c r="F9681" t="s">
        <v>17</v>
      </c>
      <c r="G9681">
        <v>142200</v>
      </c>
      <c r="H9681" t="s">
        <v>13</v>
      </c>
      <c r="I9681">
        <v>142200</v>
      </c>
      <c r="J9681" t="s">
        <v>14</v>
      </c>
      <c r="K9681">
        <v>0</v>
      </c>
      <c r="L9681" t="s">
        <v>14</v>
      </c>
      <c r="M9681" t="s">
        <v>15</v>
      </c>
    </row>
    <row r="9682" spans="1:13" x14ac:dyDescent="0.25">
      <c r="A9682">
        <v>2023</v>
      </c>
      <c r="B9682" t="str" cm="1">
        <f t="array" ref="B9682">_xlfn.IFS(C9682="SE","Senior", C9682 = "EX", "Excecutive",C9682 ="MI", "Middle", C9682 = "EN", "Entry")</f>
        <v>Middle</v>
      </c>
      <c r="C9682" t="s">
        <v>18</v>
      </c>
      <c r="D9682" t="str" cm="1">
        <f t="array" ref="D9682">_xlfn.IFS(E9682 = "FT","Full Time", E9682 = "PT", "Part Time", E9682 = "FL", "Freelance", E9682 = "CT", "Contract")</f>
        <v>Full Time</v>
      </c>
      <c r="E9682" t="s">
        <v>11</v>
      </c>
      <c r="F9682" t="s">
        <v>17</v>
      </c>
      <c r="G9682">
        <v>170000</v>
      </c>
      <c r="H9682" t="s">
        <v>13</v>
      </c>
      <c r="I9682">
        <v>170000</v>
      </c>
      <c r="J9682" t="s">
        <v>14</v>
      </c>
      <c r="K9682">
        <v>0</v>
      </c>
      <c r="L9682" t="s">
        <v>14</v>
      </c>
      <c r="M9682" t="s">
        <v>32</v>
      </c>
    </row>
    <row r="9683" spans="1:13" x14ac:dyDescent="0.25">
      <c r="A9683">
        <v>2023</v>
      </c>
      <c r="B9683" t="str" cm="1">
        <f t="array" ref="B9683">_xlfn.IFS(C9683="SE","Senior", C9683 = "EX", "Excecutive",C9683 ="MI", "Middle", C9683 = "EN", "Entry")</f>
        <v>Middle</v>
      </c>
      <c r="C9683" t="s">
        <v>18</v>
      </c>
      <c r="D9683" t="str" cm="1">
        <f t="array" ref="D9683">_xlfn.IFS(E9683 = "FT","Full Time", E9683 = "PT", "Part Time", E9683 = "FL", "Freelance", E9683 = "CT", "Contract")</f>
        <v>Full Time</v>
      </c>
      <c r="E9683" t="s">
        <v>11</v>
      </c>
      <c r="F9683" t="s">
        <v>17</v>
      </c>
      <c r="G9683">
        <v>120000</v>
      </c>
      <c r="H9683" t="s">
        <v>13</v>
      </c>
      <c r="I9683">
        <v>120000</v>
      </c>
      <c r="J9683" t="s">
        <v>14</v>
      </c>
      <c r="K9683">
        <v>0</v>
      </c>
      <c r="L9683" t="s">
        <v>14</v>
      </c>
      <c r="M9683" t="s">
        <v>32</v>
      </c>
    </row>
    <row r="9684" spans="1:13" x14ac:dyDescent="0.25">
      <c r="A9684">
        <v>2023</v>
      </c>
      <c r="B9684" t="str" cm="1">
        <f t="array" ref="B9684">_xlfn.IFS(C9684="SE","Senior", C9684 = "EX", "Excecutive",C9684 ="MI", "Middle", C9684 = "EN", "Entry")</f>
        <v>Middle</v>
      </c>
      <c r="C9684" t="s">
        <v>18</v>
      </c>
      <c r="D9684" t="str" cm="1">
        <f t="array" ref="D9684">_xlfn.IFS(E9684 = "FT","Full Time", E9684 = "PT", "Part Time", E9684 = "FL", "Freelance", E9684 = "CT", "Contract")</f>
        <v>Full Time</v>
      </c>
      <c r="E9684" t="s">
        <v>11</v>
      </c>
      <c r="F9684" t="s">
        <v>21</v>
      </c>
      <c r="G9684">
        <v>229000</v>
      </c>
      <c r="H9684" t="s">
        <v>13</v>
      </c>
      <c r="I9684">
        <v>229000</v>
      </c>
      <c r="J9684" t="s">
        <v>14</v>
      </c>
      <c r="K9684">
        <v>0</v>
      </c>
      <c r="L9684" t="s">
        <v>14</v>
      </c>
      <c r="M9684" t="s">
        <v>15</v>
      </c>
    </row>
    <row r="9685" spans="1:13" x14ac:dyDescent="0.25">
      <c r="A9685">
        <v>2023</v>
      </c>
      <c r="B9685" t="str" cm="1">
        <f t="array" ref="B9685">_xlfn.IFS(C9685="SE","Senior", C9685 = "EX", "Excecutive",C9685 ="MI", "Middle", C9685 = "EN", "Entry")</f>
        <v>Middle</v>
      </c>
      <c r="C9685" t="s">
        <v>18</v>
      </c>
      <c r="D9685" t="str" cm="1">
        <f t="array" ref="D9685">_xlfn.IFS(E9685 = "FT","Full Time", E9685 = "PT", "Part Time", E9685 = "FL", "Freelance", E9685 = "CT", "Contract")</f>
        <v>Full Time</v>
      </c>
      <c r="E9685" t="s">
        <v>11</v>
      </c>
      <c r="F9685" t="s">
        <v>21</v>
      </c>
      <c r="G9685">
        <v>131000</v>
      </c>
      <c r="H9685" t="s">
        <v>13</v>
      </c>
      <c r="I9685">
        <v>131000</v>
      </c>
      <c r="J9685" t="s">
        <v>14</v>
      </c>
      <c r="K9685">
        <v>0</v>
      </c>
      <c r="L9685" t="s">
        <v>14</v>
      </c>
      <c r="M9685" t="s">
        <v>15</v>
      </c>
    </row>
    <row r="9686" spans="1:13" x14ac:dyDescent="0.25">
      <c r="A9686">
        <v>2023</v>
      </c>
      <c r="B9686" t="str" cm="1">
        <f t="array" ref="B9686">_xlfn.IFS(C9686="SE","Senior", C9686 = "EX", "Excecutive",C9686 ="MI", "Middle", C9686 = "EN", "Entry")</f>
        <v>Senior</v>
      </c>
      <c r="C9686" t="s">
        <v>10</v>
      </c>
      <c r="D9686" t="str" cm="1">
        <f t="array" ref="D9686">_xlfn.IFS(E9686 = "FT","Full Time", E9686 = "PT", "Part Time", E9686 = "FL", "Freelance", E9686 = "CT", "Contract")</f>
        <v>Full Time</v>
      </c>
      <c r="E9686" t="s">
        <v>11</v>
      </c>
      <c r="F9686" t="s">
        <v>28</v>
      </c>
      <c r="G9686">
        <v>85000</v>
      </c>
      <c r="H9686" t="s">
        <v>36</v>
      </c>
      <c r="I9686">
        <v>104584</v>
      </c>
      <c r="J9686" t="s">
        <v>37</v>
      </c>
      <c r="K9686">
        <v>0</v>
      </c>
      <c r="L9686" t="s">
        <v>37</v>
      </c>
      <c r="M9686" t="s">
        <v>15</v>
      </c>
    </row>
    <row r="9687" spans="1:13" x14ac:dyDescent="0.25">
      <c r="A9687">
        <v>2023</v>
      </c>
      <c r="B9687" t="str" cm="1">
        <f t="array" ref="B9687">_xlfn.IFS(C9687="SE","Senior", C9687 = "EX", "Excecutive",C9687 ="MI", "Middle", C9687 = "EN", "Entry")</f>
        <v>Senior</v>
      </c>
      <c r="C9687" t="s">
        <v>10</v>
      </c>
      <c r="D9687" t="str" cm="1">
        <f t="array" ref="D9687">_xlfn.IFS(E9687 = "FT","Full Time", E9687 = "PT", "Part Time", E9687 = "FL", "Freelance", E9687 = "CT", "Contract")</f>
        <v>Full Time</v>
      </c>
      <c r="E9687" t="s">
        <v>11</v>
      </c>
      <c r="F9687" t="s">
        <v>28</v>
      </c>
      <c r="G9687">
        <v>75000</v>
      </c>
      <c r="H9687" t="s">
        <v>36</v>
      </c>
      <c r="I9687">
        <v>92280</v>
      </c>
      <c r="J9687" t="s">
        <v>37</v>
      </c>
      <c r="K9687">
        <v>0</v>
      </c>
      <c r="L9687" t="s">
        <v>37</v>
      </c>
      <c r="M9687" t="s">
        <v>15</v>
      </c>
    </row>
    <row r="9688" spans="1:13" x14ac:dyDescent="0.25">
      <c r="A9688">
        <v>2023</v>
      </c>
      <c r="B9688" t="str" cm="1">
        <f t="array" ref="B9688">_xlfn.IFS(C9688="SE","Senior", C9688 = "EX", "Excecutive",C9688 ="MI", "Middle", C9688 = "EN", "Entry")</f>
        <v>Senior</v>
      </c>
      <c r="C9688" t="s">
        <v>10</v>
      </c>
      <c r="D9688" t="str" cm="1">
        <f t="array" ref="D9688">_xlfn.IFS(E9688 = "FT","Full Time", E9688 = "PT", "Part Time", E9688 = "FL", "Freelance", E9688 = "CT", "Contract")</f>
        <v>Full Time</v>
      </c>
      <c r="E9688" t="s">
        <v>11</v>
      </c>
      <c r="F9688" t="s">
        <v>21</v>
      </c>
      <c r="G9688">
        <v>192000</v>
      </c>
      <c r="H9688" t="s">
        <v>13</v>
      </c>
      <c r="I9688">
        <v>192000</v>
      </c>
      <c r="J9688" t="s">
        <v>14</v>
      </c>
      <c r="K9688">
        <v>100</v>
      </c>
      <c r="L9688" t="s">
        <v>14</v>
      </c>
      <c r="M9688" t="s">
        <v>15</v>
      </c>
    </row>
    <row r="9689" spans="1:13" x14ac:dyDescent="0.25">
      <c r="A9689">
        <v>2023</v>
      </c>
      <c r="B9689" t="str" cm="1">
        <f t="array" ref="B9689">_xlfn.IFS(C9689="SE","Senior", C9689 = "EX", "Excecutive",C9689 ="MI", "Middle", C9689 = "EN", "Entry")</f>
        <v>Senior</v>
      </c>
      <c r="C9689" t="s">
        <v>10</v>
      </c>
      <c r="D9689" t="str" cm="1">
        <f t="array" ref="D9689">_xlfn.IFS(E9689 = "FT","Full Time", E9689 = "PT", "Part Time", E9689 = "FL", "Freelance", E9689 = "CT", "Contract")</f>
        <v>Full Time</v>
      </c>
      <c r="E9689" t="s">
        <v>11</v>
      </c>
      <c r="F9689" t="s">
        <v>21</v>
      </c>
      <c r="G9689">
        <v>164000</v>
      </c>
      <c r="H9689" t="s">
        <v>13</v>
      </c>
      <c r="I9689">
        <v>164000</v>
      </c>
      <c r="J9689" t="s">
        <v>14</v>
      </c>
      <c r="K9689">
        <v>100</v>
      </c>
      <c r="L9689" t="s">
        <v>14</v>
      </c>
      <c r="M9689" t="s">
        <v>15</v>
      </c>
    </row>
    <row r="9690" spans="1:13" x14ac:dyDescent="0.25">
      <c r="A9690">
        <v>2023</v>
      </c>
      <c r="B9690" t="str" cm="1">
        <f t="array" ref="B9690">_xlfn.IFS(C9690="SE","Senior", C9690 = "EX", "Excecutive",C9690 ="MI", "Middle", C9690 = "EN", "Entry")</f>
        <v>Senior</v>
      </c>
      <c r="C9690" t="s">
        <v>10</v>
      </c>
      <c r="D9690" t="str" cm="1">
        <f t="array" ref="D9690">_xlfn.IFS(E9690 = "FT","Full Time", E9690 = "PT", "Part Time", E9690 = "FL", "Freelance", E9690 = "CT", "Contract")</f>
        <v>Full Time</v>
      </c>
      <c r="E9690" t="s">
        <v>11</v>
      </c>
      <c r="F9690" t="s">
        <v>16</v>
      </c>
      <c r="G9690">
        <v>181500</v>
      </c>
      <c r="H9690" t="s">
        <v>13</v>
      </c>
      <c r="I9690">
        <v>181500</v>
      </c>
      <c r="J9690" t="s">
        <v>14</v>
      </c>
      <c r="K9690">
        <v>0</v>
      </c>
      <c r="L9690" t="s">
        <v>14</v>
      </c>
      <c r="M9690" t="s">
        <v>15</v>
      </c>
    </row>
    <row r="9691" spans="1:13" x14ac:dyDescent="0.25">
      <c r="A9691">
        <v>2023</v>
      </c>
      <c r="B9691" t="str" cm="1">
        <f t="array" ref="B9691">_xlfn.IFS(C9691="SE","Senior", C9691 = "EX", "Excecutive",C9691 ="MI", "Middle", C9691 = "EN", "Entry")</f>
        <v>Senior</v>
      </c>
      <c r="C9691" t="s">
        <v>10</v>
      </c>
      <c r="D9691" t="str" cm="1">
        <f t="array" ref="D9691">_xlfn.IFS(E9691 = "FT","Full Time", E9691 = "PT", "Part Time", E9691 = "FL", "Freelance", E9691 = "CT", "Contract")</f>
        <v>Full Time</v>
      </c>
      <c r="E9691" t="s">
        <v>11</v>
      </c>
      <c r="F9691" t="s">
        <v>16</v>
      </c>
      <c r="G9691">
        <v>112200</v>
      </c>
      <c r="H9691" t="s">
        <v>13</v>
      </c>
      <c r="I9691">
        <v>112200</v>
      </c>
      <c r="J9691" t="s">
        <v>14</v>
      </c>
      <c r="K9691">
        <v>0</v>
      </c>
      <c r="L9691" t="s">
        <v>14</v>
      </c>
      <c r="M9691" t="s">
        <v>15</v>
      </c>
    </row>
    <row r="9692" spans="1:13" x14ac:dyDescent="0.25">
      <c r="A9692">
        <v>2023</v>
      </c>
      <c r="B9692" t="str" cm="1">
        <f t="array" ref="B9692">_xlfn.IFS(C9692="SE","Senior", C9692 = "EX", "Excecutive",C9692 ="MI", "Middle", C9692 = "EN", "Entry")</f>
        <v>Senior</v>
      </c>
      <c r="C9692" t="s">
        <v>10</v>
      </c>
      <c r="D9692" t="str" cm="1">
        <f t="array" ref="D9692">_xlfn.IFS(E9692 = "FT","Full Time", E9692 = "PT", "Part Time", E9692 = "FL", "Freelance", E9692 = "CT", "Contract")</f>
        <v>Full Time</v>
      </c>
      <c r="E9692" t="s">
        <v>11</v>
      </c>
      <c r="F9692" t="s">
        <v>24</v>
      </c>
      <c r="G9692">
        <v>223800</v>
      </c>
      <c r="H9692" t="s">
        <v>13</v>
      </c>
      <c r="I9692">
        <v>223800</v>
      </c>
      <c r="J9692" t="s">
        <v>14</v>
      </c>
      <c r="K9692">
        <v>0</v>
      </c>
      <c r="L9692" t="s">
        <v>14</v>
      </c>
      <c r="M9692" t="s">
        <v>15</v>
      </c>
    </row>
    <row r="9693" spans="1:13" x14ac:dyDescent="0.25">
      <c r="A9693">
        <v>2023</v>
      </c>
      <c r="B9693" t="str" cm="1">
        <f t="array" ref="B9693">_xlfn.IFS(C9693="SE","Senior", C9693 = "EX", "Excecutive",C9693 ="MI", "Middle", C9693 = "EN", "Entry")</f>
        <v>Senior</v>
      </c>
      <c r="C9693" t="s">
        <v>10</v>
      </c>
      <c r="D9693" t="str" cm="1">
        <f t="array" ref="D9693">_xlfn.IFS(E9693 = "FT","Full Time", E9693 = "PT", "Part Time", E9693 = "FL", "Freelance", E9693 = "CT", "Contract")</f>
        <v>Full Time</v>
      </c>
      <c r="E9693" t="s">
        <v>11</v>
      </c>
      <c r="F9693" t="s">
        <v>24</v>
      </c>
      <c r="G9693">
        <v>172100</v>
      </c>
      <c r="H9693" t="s">
        <v>13</v>
      </c>
      <c r="I9693">
        <v>172100</v>
      </c>
      <c r="J9693" t="s">
        <v>14</v>
      </c>
      <c r="K9693">
        <v>0</v>
      </c>
      <c r="L9693" t="s">
        <v>14</v>
      </c>
      <c r="M9693" t="s">
        <v>15</v>
      </c>
    </row>
    <row r="9694" spans="1:13" x14ac:dyDescent="0.25">
      <c r="A9694">
        <v>2023</v>
      </c>
      <c r="B9694" t="str" cm="1">
        <f t="array" ref="B9694">_xlfn.IFS(C9694="SE","Senior", C9694 = "EX", "Excecutive",C9694 ="MI", "Middle", C9694 = "EN", "Entry")</f>
        <v>Senior</v>
      </c>
      <c r="C9694" t="s">
        <v>10</v>
      </c>
      <c r="D9694" t="str" cm="1">
        <f t="array" ref="D9694">_xlfn.IFS(E9694 = "FT","Full Time", E9694 = "PT", "Part Time", E9694 = "FL", "Freelance", E9694 = "CT", "Contract")</f>
        <v>Full Time</v>
      </c>
      <c r="E9694" t="s">
        <v>11</v>
      </c>
      <c r="F9694" t="s">
        <v>25</v>
      </c>
      <c r="G9694">
        <v>258800</v>
      </c>
      <c r="H9694" t="s">
        <v>13</v>
      </c>
      <c r="I9694">
        <v>258800</v>
      </c>
      <c r="J9694" t="s">
        <v>14</v>
      </c>
      <c r="K9694">
        <v>0</v>
      </c>
      <c r="L9694" t="s">
        <v>14</v>
      </c>
      <c r="M9694" t="s">
        <v>15</v>
      </c>
    </row>
    <row r="9695" spans="1:13" x14ac:dyDescent="0.25">
      <c r="A9695">
        <v>2023</v>
      </c>
      <c r="B9695" t="str" cm="1">
        <f t="array" ref="B9695">_xlfn.IFS(C9695="SE","Senior", C9695 = "EX", "Excecutive",C9695 ="MI", "Middle", C9695 = "EN", "Entry")</f>
        <v>Senior</v>
      </c>
      <c r="C9695" t="s">
        <v>10</v>
      </c>
      <c r="D9695" t="str" cm="1">
        <f t="array" ref="D9695">_xlfn.IFS(E9695 = "FT","Full Time", E9695 = "PT", "Part Time", E9695 = "FL", "Freelance", E9695 = "CT", "Contract")</f>
        <v>Full Time</v>
      </c>
      <c r="E9695" t="s">
        <v>11</v>
      </c>
      <c r="F9695" t="s">
        <v>25</v>
      </c>
      <c r="G9695">
        <v>199200</v>
      </c>
      <c r="H9695" t="s">
        <v>13</v>
      </c>
      <c r="I9695">
        <v>199200</v>
      </c>
      <c r="J9695" t="s">
        <v>14</v>
      </c>
      <c r="K9695">
        <v>0</v>
      </c>
      <c r="L9695" t="s">
        <v>14</v>
      </c>
      <c r="M9695" t="s">
        <v>15</v>
      </c>
    </row>
    <row r="9696" spans="1:13" x14ac:dyDescent="0.25">
      <c r="A9696">
        <v>2023</v>
      </c>
      <c r="B9696" t="str" cm="1">
        <f t="array" ref="B9696">_xlfn.IFS(C9696="SE","Senior", C9696 = "EX", "Excecutive",C9696 ="MI", "Middle", C9696 = "EN", "Entry")</f>
        <v>Senior</v>
      </c>
      <c r="C9696" t="s">
        <v>10</v>
      </c>
      <c r="D9696" t="str" cm="1">
        <f t="array" ref="D9696">_xlfn.IFS(E9696 = "FT","Full Time", E9696 = "PT", "Part Time", E9696 = "FL", "Freelance", E9696 = "CT", "Contract")</f>
        <v>Full Time</v>
      </c>
      <c r="E9696" t="s">
        <v>11</v>
      </c>
      <c r="F9696" t="s">
        <v>71</v>
      </c>
      <c r="G9696">
        <v>185000</v>
      </c>
      <c r="H9696" t="s">
        <v>13</v>
      </c>
      <c r="I9696">
        <v>185000</v>
      </c>
      <c r="J9696" t="s">
        <v>14</v>
      </c>
      <c r="K9696">
        <v>0</v>
      </c>
      <c r="L9696" t="s">
        <v>14</v>
      </c>
      <c r="M9696" t="s">
        <v>15</v>
      </c>
    </row>
    <row r="9697" spans="1:13" x14ac:dyDescent="0.25">
      <c r="A9697">
        <v>2023</v>
      </c>
      <c r="B9697" t="str" cm="1">
        <f t="array" ref="B9697">_xlfn.IFS(C9697="SE","Senior", C9697 = "EX", "Excecutive",C9697 ="MI", "Middle", C9697 = "EN", "Entry")</f>
        <v>Senior</v>
      </c>
      <c r="C9697" t="s">
        <v>10</v>
      </c>
      <c r="D9697" t="str" cm="1">
        <f t="array" ref="D9697">_xlfn.IFS(E9697 = "FT","Full Time", E9697 = "PT", "Part Time", E9697 = "FL", "Freelance", E9697 = "CT", "Contract")</f>
        <v>Full Time</v>
      </c>
      <c r="E9697" t="s">
        <v>11</v>
      </c>
      <c r="F9697" t="s">
        <v>71</v>
      </c>
      <c r="G9697">
        <v>148000</v>
      </c>
      <c r="H9697" t="s">
        <v>13</v>
      </c>
      <c r="I9697">
        <v>148000</v>
      </c>
      <c r="J9697" t="s">
        <v>14</v>
      </c>
      <c r="K9697">
        <v>0</v>
      </c>
      <c r="L9697" t="s">
        <v>14</v>
      </c>
      <c r="M9697" t="s">
        <v>15</v>
      </c>
    </row>
    <row r="9698" spans="1:13" x14ac:dyDescent="0.25">
      <c r="A9698">
        <v>2023</v>
      </c>
      <c r="B9698" t="str" cm="1">
        <f t="array" ref="B9698">_xlfn.IFS(C9698="SE","Senior", C9698 = "EX", "Excecutive",C9698 ="MI", "Middle", C9698 = "EN", "Entry")</f>
        <v>Senior</v>
      </c>
      <c r="C9698" t="s">
        <v>10</v>
      </c>
      <c r="D9698" t="str" cm="1">
        <f t="array" ref="D9698">_xlfn.IFS(E9698 = "FT","Full Time", E9698 = "PT", "Part Time", E9698 = "FL", "Freelance", E9698 = "CT", "Contract")</f>
        <v>Full Time</v>
      </c>
      <c r="E9698" t="s">
        <v>11</v>
      </c>
      <c r="F9698" t="s">
        <v>17</v>
      </c>
      <c r="G9698">
        <v>193600</v>
      </c>
      <c r="H9698" t="s">
        <v>13</v>
      </c>
      <c r="I9698">
        <v>193600</v>
      </c>
      <c r="J9698" t="s">
        <v>14</v>
      </c>
      <c r="K9698">
        <v>0</v>
      </c>
      <c r="L9698" t="s">
        <v>14</v>
      </c>
      <c r="M9698" t="s">
        <v>15</v>
      </c>
    </row>
    <row r="9699" spans="1:13" x14ac:dyDescent="0.25">
      <c r="A9699">
        <v>2023</v>
      </c>
      <c r="B9699" t="str" cm="1">
        <f t="array" ref="B9699">_xlfn.IFS(C9699="SE","Senior", C9699 = "EX", "Excecutive",C9699 ="MI", "Middle", C9699 = "EN", "Entry")</f>
        <v>Senior</v>
      </c>
      <c r="C9699" t="s">
        <v>10</v>
      </c>
      <c r="D9699" t="str" cm="1">
        <f t="array" ref="D9699">_xlfn.IFS(E9699 = "FT","Full Time", E9699 = "PT", "Part Time", E9699 = "FL", "Freelance", E9699 = "CT", "Contract")</f>
        <v>Full Time</v>
      </c>
      <c r="E9699" t="s">
        <v>11</v>
      </c>
      <c r="F9699" t="s">
        <v>17</v>
      </c>
      <c r="G9699">
        <v>119700</v>
      </c>
      <c r="H9699" t="s">
        <v>13</v>
      </c>
      <c r="I9699">
        <v>119700</v>
      </c>
      <c r="J9699" t="s">
        <v>14</v>
      </c>
      <c r="K9699">
        <v>0</v>
      </c>
      <c r="L9699" t="s">
        <v>14</v>
      </c>
      <c r="M9699" t="s">
        <v>15</v>
      </c>
    </row>
    <row r="9700" spans="1:13" x14ac:dyDescent="0.25">
      <c r="A9700">
        <v>2023</v>
      </c>
      <c r="B9700" t="str" cm="1">
        <f t="array" ref="B9700">_xlfn.IFS(C9700="SE","Senior", C9700 = "EX", "Excecutive",C9700 ="MI", "Middle", C9700 = "EN", "Entry")</f>
        <v>Senior</v>
      </c>
      <c r="C9700" t="s">
        <v>10</v>
      </c>
      <c r="D9700" t="str" cm="1">
        <f t="array" ref="D9700">_xlfn.IFS(E9700 = "FT","Full Time", E9700 = "PT", "Part Time", E9700 = "FL", "Freelance", E9700 = "CT", "Contract")</f>
        <v>Full Time</v>
      </c>
      <c r="E9700" t="s">
        <v>11</v>
      </c>
      <c r="F9700" t="s">
        <v>24</v>
      </c>
      <c r="G9700">
        <v>175750</v>
      </c>
      <c r="H9700" t="s">
        <v>13</v>
      </c>
      <c r="I9700">
        <v>175750</v>
      </c>
      <c r="J9700" t="s">
        <v>14</v>
      </c>
      <c r="K9700">
        <v>0</v>
      </c>
      <c r="L9700" t="s">
        <v>14</v>
      </c>
      <c r="M9700" t="s">
        <v>15</v>
      </c>
    </row>
    <row r="9701" spans="1:13" x14ac:dyDescent="0.25">
      <c r="A9701">
        <v>2023</v>
      </c>
      <c r="B9701" t="str" cm="1">
        <f t="array" ref="B9701">_xlfn.IFS(C9701="SE","Senior", C9701 = "EX", "Excecutive",C9701 ="MI", "Middle", C9701 = "EN", "Entry")</f>
        <v>Senior</v>
      </c>
      <c r="C9701" t="s">
        <v>10</v>
      </c>
      <c r="D9701" t="str" cm="1">
        <f t="array" ref="D9701">_xlfn.IFS(E9701 = "FT","Full Time", E9701 = "PT", "Part Time", E9701 = "FL", "Freelance", E9701 = "CT", "Contract")</f>
        <v>Full Time</v>
      </c>
      <c r="E9701" t="s">
        <v>11</v>
      </c>
      <c r="F9701" t="s">
        <v>24</v>
      </c>
      <c r="G9701">
        <v>136742</v>
      </c>
      <c r="H9701" t="s">
        <v>13</v>
      </c>
      <c r="I9701">
        <v>136742</v>
      </c>
      <c r="J9701" t="s">
        <v>14</v>
      </c>
      <c r="K9701">
        <v>0</v>
      </c>
      <c r="L9701" t="s">
        <v>14</v>
      </c>
      <c r="M9701" t="s">
        <v>15</v>
      </c>
    </row>
    <row r="9702" spans="1:13" x14ac:dyDescent="0.25">
      <c r="A9702">
        <v>2023</v>
      </c>
      <c r="B9702" t="str" cm="1">
        <f t="array" ref="B9702">_xlfn.IFS(C9702="SE","Senior", C9702 = "EX", "Excecutive",C9702 ="MI", "Middle", C9702 = "EN", "Entry")</f>
        <v>Middle</v>
      </c>
      <c r="C9702" t="s">
        <v>18</v>
      </c>
      <c r="D9702" t="str" cm="1">
        <f t="array" ref="D9702">_xlfn.IFS(E9702 = "FT","Full Time", E9702 = "PT", "Part Time", E9702 = "FL", "Freelance", E9702 = "CT", "Contract")</f>
        <v>Full Time</v>
      </c>
      <c r="E9702" t="s">
        <v>11</v>
      </c>
      <c r="F9702" t="s">
        <v>71</v>
      </c>
      <c r="G9702">
        <v>257400</v>
      </c>
      <c r="H9702" t="s">
        <v>13</v>
      </c>
      <c r="I9702">
        <v>257400</v>
      </c>
      <c r="J9702" t="s">
        <v>14</v>
      </c>
      <c r="K9702">
        <v>0</v>
      </c>
      <c r="L9702" t="s">
        <v>14</v>
      </c>
      <c r="M9702" t="s">
        <v>15</v>
      </c>
    </row>
    <row r="9703" spans="1:13" x14ac:dyDescent="0.25">
      <c r="A9703">
        <v>2023</v>
      </c>
      <c r="B9703" t="str" cm="1">
        <f t="array" ref="B9703">_xlfn.IFS(C9703="SE","Senior", C9703 = "EX", "Excecutive",C9703 ="MI", "Middle", C9703 = "EN", "Entry")</f>
        <v>Middle</v>
      </c>
      <c r="C9703" t="s">
        <v>18</v>
      </c>
      <c r="D9703" t="str" cm="1">
        <f t="array" ref="D9703">_xlfn.IFS(E9703 = "FT","Full Time", E9703 = "PT", "Part Time", E9703 = "FL", "Freelance", E9703 = "CT", "Contract")</f>
        <v>Full Time</v>
      </c>
      <c r="E9703" t="s">
        <v>11</v>
      </c>
      <c r="F9703" t="s">
        <v>71</v>
      </c>
      <c r="G9703">
        <v>193500</v>
      </c>
      <c r="H9703" t="s">
        <v>13</v>
      </c>
      <c r="I9703">
        <v>193500</v>
      </c>
      <c r="J9703" t="s">
        <v>14</v>
      </c>
      <c r="K9703">
        <v>0</v>
      </c>
      <c r="L9703" t="s">
        <v>14</v>
      </c>
      <c r="M9703" t="s">
        <v>15</v>
      </c>
    </row>
    <row r="9704" spans="1:13" x14ac:dyDescent="0.25">
      <c r="A9704">
        <v>2023</v>
      </c>
      <c r="B9704" t="str" cm="1">
        <f t="array" ref="B9704">_xlfn.IFS(C9704="SE","Senior", C9704 = "EX", "Excecutive",C9704 ="MI", "Middle", C9704 = "EN", "Entry")</f>
        <v>Senior</v>
      </c>
      <c r="C9704" t="s">
        <v>10</v>
      </c>
      <c r="D9704" t="str" cm="1">
        <f t="array" ref="D9704">_xlfn.IFS(E9704 = "FT","Full Time", E9704 = "PT", "Part Time", E9704 = "FL", "Freelance", E9704 = "CT", "Contract")</f>
        <v>Full Time</v>
      </c>
      <c r="E9704" t="s">
        <v>11</v>
      </c>
      <c r="F9704" t="s">
        <v>24</v>
      </c>
      <c r="G9704">
        <v>228856</v>
      </c>
      <c r="H9704" t="s">
        <v>13</v>
      </c>
      <c r="I9704">
        <v>228856</v>
      </c>
      <c r="J9704" t="s">
        <v>14</v>
      </c>
      <c r="K9704">
        <v>100</v>
      </c>
      <c r="L9704" t="s">
        <v>14</v>
      </c>
      <c r="M9704" t="s">
        <v>15</v>
      </c>
    </row>
    <row r="9705" spans="1:13" x14ac:dyDescent="0.25">
      <c r="A9705">
        <v>2023</v>
      </c>
      <c r="B9705" t="str" cm="1">
        <f t="array" ref="B9705">_xlfn.IFS(C9705="SE","Senior", C9705 = "EX", "Excecutive",C9705 ="MI", "Middle", C9705 = "EN", "Entry")</f>
        <v>Senior</v>
      </c>
      <c r="C9705" t="s">
        <v>10</v>
      </c>
      <c r="D9705" t="str" cm="1">
        <f t="array" ref="D9705">_xlfn.IFS(E9705 = "FT","Full Time", E9705 = "PT", "Part Time", E9705 = "FL", "Freelance", E9705 = "CT", "Contract")</f>
        <v>Full Time</v>
      </c>
      <c r="E9705" t="s">
        <v>11</v>
      </c>
      <c r="F9705" t="s">
        <v>24</v>
      </c>
      <c r="G9705">
        <v>144540</v>
      </c>
      <c r="H9705" t="s">
        <v>13</v>
      </c>
      <c r="I9705">
        <v>144540</v>
      </c>
      <c r="J9705" t="s">
        <v>14</v>
      </c>
      <c r="K9705">
        <v>100</v>
      </c>
      <c r="L9705" t="s">
        <v>14</v>
      </c>
      <c r="M9705" t="s">
        <v>15</v>
      </c>
    </row>
    <row r="9706" spans="1:13" x14ac:dyDescent="0.25">
      <c r="A9706">
        <v>2023</v>
      </c>
      <c r="B9706" t="str" cm="1">
        <f t="array" ref="B9706">_xlfn.IFS(C9706="SE","Senior", C9706 = "EX", "Excecutive",C9706 ="MI", "Middle", C9706 = "EN", "Entry")</f>
        <v>Senior</v>
      </c>
      <c r="C9706" t="s">
        <v>10</v>
      </c>
      <c r="D9706" t="str" cm="1">
        <f t="array" ref="D9706">_xlfn.IFS(E9706 = "FT","Full Time", E9706 = "PT", "Part Time", E9706 = "FL", "Freelance", E9706 = "CT", "Contract")</f>
        <v>Full Time</v>
      </c>
      <c r="E9706" t="s">
        <v>11</v>
      </c>
      <c r="F9706" t="s">
        <v>28</v>
      </c>
      <c r="G9706">
        <v>170000</v>
      </c>
      <c r="H9706" t="s">
        <v>13</v>
      </c>
      <c r="I9706">
        <v>170000</v>
      </c>
      <c r="J9706" t="s">
        <v>14</v>
      </c>
      <c r="K9706">
        <v>100</v>
      </c>
      <c r="L9706" t="s">
        <v>14</v>
      </c>
      <c r="M9706" t="s">
        <v>15</v>
      </c>
    </row>
    <row r="9707" spans="1:13" x14ac:dyDescent="0.25">
      <c r="A9707">
        <v>2023</v>
      </c>
      <c r="B9707" t="str" cm="1">
        <f t="array" ref="B9707">_xlfn.IFS(C9707="SE","Senior", C9707 = "EX", "Excecutive",C9707 ="MI", "Middle", C9707 = "EN", "Entry")</f>
        <v>Senior</v>
      </c>
      <c r="C9707" t="s">
        <v>10</v>
      </c>
      <c r="D9707" t="str" cm="1">
        <f t="array" ref="D9707">_xlfn.IFS(E9707 = "FT","Full Time", E9707 = "PT", "Part Time", E9707 = "FL", "Freelance", E9707 = "CT", "Contract")</f>
        <v>Full Time</v>
      </c>
      <c r="E9707" t="s">
        <v>11</v>
      </c>
      <c r="F9707" t="s">
        <v>28</v>
      </c>
      <c r="G9707">
        <v>140000</v>
      </c>
      <c r="H9707" t="s">
        <v>13</v>
      </c>
      <c r="I9707">
        <v>140000</v>
      </c>
      <c r="J9707" t="s">
        <v>14</v>
      </c>
      <c r="K9707">
        <v>100</v>
      </c>
      <c r="L9707" t="s">
        <v>14</v>
      </c>
      <c r="M9707" t="s">
        <v>15</v>
      </c>
    </row>
    <row r="9708" spans="1:13" x14ac:dyDescent="0.25">
      <c r="A9708">
        <v>2023</v>
      </c>
      <c r="B9708" t="str" cm="1">
        <f t="array" ref="B9708">_xlfn.IFS(C9708="SE","Senior", C9708 = "EX", "Excecutive",C9708 ="MI", "Middle", C9708 = "EN", "Entry")</f>
        <v>Senior</v>
      </c>
      <c r="C9708" t="s">
        <v>10</v>
      </c>
      <c r="D9708" t="str" cm="1">
        <f t="array" ref="D9708">_xlfn.IFS(E9708 = "FT","Full Time", E9708 = "PT", "Part Time", E9708 = "FL", "Freelance", E9708 = "CT", "Contract")</f>
        <v>Full Time</v>
      </c>
      <c r="E9708" t="s">
        <v>11</v>
      </c>
      <c r="F9708" t="s">
        <v>24</v>
      </c>
      <c r="G9708">
        <v>155000</v>
      </c>
      <c r="H9708" t="s">
        <v>13</v>
      </c>
      <c r="I9708">
        <v>155000</v>
      </c>
      <c r="J9708" t="s">
        <v>14</v>
      </c>
      <c r="K9708">
        <v>100</v>
      </c>
      <c r="L9708" t="s">
        <v>14</v>
      </c>
      <c r="M9708" t="s">
        <v>15</v>
      </c>
    </row>
    <row r="9709" spans="1:13" x14ac:dyDescent="0.25">
      <c r="A9709">
        <v>2023</v>
      </c>
      <c r="B9709" t="str" cm="1">
        <f t="array" ref="B9709">_xlfn.IFS(C9709="SE","Senior", C9709 = "EX", "Excecutive",C9709 ="MI", "Middle", C9709 = "EN", "Entry")</f>
        <v>Senior</v>
      </c>
      <c r="C9709" t="s">
        <v>10</v>
      </c>
      <c r="D9709" t="str" cm="1">
        <f t="array" ref="D9709">_xlfn.IFS(E9709 = "FT","Full Time", E9709 = "PT", "Part Time", E9709 = "FL", "Freelance", E9709 = "CT", "Contract")</f>
        <v>Full Time</v>
      </c>
      <c r="E9709" t="s">
        <v>11</v>
      </c>
      <c r="F9709" t="s">
        <v>24</v>
      </c>
      <c r="G9709">
        <v>125000</v>
      </c>
      <c r="H9709" t="s">
        <v>13</v>
      </c>
      <c r="I9709">
        <v>125000</v>
      </c>
      <c r="J9709" t="s">
        <v>14</v>
      </c>
      <c r="K9709">
        <v>100</v>
      </c>
      <c r="L9709" t="s">
        <v>14</v>
      </c>
      <c r="M9709" t="s">
        <v>15</v>
      </c>
    </row>
    <row r="9710" spans="1:13" x14ac:dyDescent="0.25">
      <c r="A9710">
        <v>2023</v>
      </c>
      <c r="B9710" t="str" cm="1">
        <f t="array" ref="B9710">_xlfn.IFS(C9710="SE","Senior", C9710 = "EX", "Excecutive",C9710 ="MI", "Middle", C9710 = "EN", "Entry")</f>
        <v>Senior</v>
      </c>
      <c r="C9710" t="s">
        <v>10</v>
      </c>
      <c r="D9710" t="str" cm="1">
        <f t="array" ref="D9710">_xlfn.IFS(E9710 = "FT","Full Time", E9710 = "PT", "Part Time", E9710 = "FL", "Freelance", E9710 = "CT", "Contract")</f>
        <v>Full Time</v>
      </c>
      <c r="E9710" t="s">
        <v>11</v>
      </c>
      <c r="F9710" t="s">
        <v>28</v>
      </c>
      <c r="G9710">
        <v>170000</v>
      </c>
      <c r="H9710" t="s">
        <v>13</v>
      </c>
      <c r="I9710">
        <v>170000</v>
      </c>
      <c r="J9710" t="s">
        <v>14</v>
      </c>
      <c r="K9710">
        <v>100</v>
      </c>
      <c r="L9710" t="s">
        <v>14</v>
      </c>
      <c r="M9710" t="s">
        <v>15</v>
      </c>
    </row>
    <row r="9711" spans="1:13" x14ac:dyDescent="0.25">
      <c r="A9711">
        <v>2023</v>
      </c>
      <c r="B9711" t="str" cm="1">
        <f t="array" ref="B9711">_xlfn.IFS(C9711="SE","Senior", C9711 = "EX", "Excecutive",C9711 ="MI", "Middle", C9711 = "EN", "Entry")</f>
        <v>Senior</v>
      </c>
      <c r="C9711" t="s">
        <v>10</v>
      </c>
      <c r="D9711" t="str" cm="1">
        <f t="array" ref="D9711">_xlfn.IFS(E9711 = "FT","Full Time", E9711 = "PT", "Part Time", E9711 = "FL", "Freelance", E9711 = "CT", "Contract")</f>
        <v>Full Time</v>
      </c>
      <c r="E9711" t="s">
        <v>11</v>
      </c>
      <c r="F9711" t="s">
        <v>28</v>
      </c>
      <c r="G9711">
        <v>140000</v>
      </c>
      <c r="H9711" t="s">
        <v>13</v>
      </c>
      <c r="I9711">
        <v>140000</v>
      </c>
      <c r="J9711" t="s">
        <v>14</v>
      </c>
      <c r="K9711">
        <v>100</v>
      </c>
      <c r="L9711" t="s">
        <v>14</v>
      </c>
      <c r="M9711" t="s">
        <v>15</v>
      </c>
    </row>
    <row r="9712" spans="1:13" x14ac:dyDescent="0.25">
      <c r="A9712">
        <v>2023</v>
      </c>
      <c r="B9712" t="str" cm="1">
        <f t="array" ref="B9712">_xlfn.IFS(C9712="SE","Senior", C9712 = "EX", "Excecutive",C9712 ="MI", "Middle", C9712 = "EN", "Entry")</f>
        <v>Senior</v>
      </c>
      <c r="C9712" t="s">
        <v>10</v>
      </c>
      <c r="D9712" t="str" cm="1">
        <f t="array" ref="D9712">_xlfn.IFS(E9712 = "FT","Full Time", E9712 = "PT", "Part Time", E9712 = "FL", "Freelance", E9712 = "CT", "Contract")</f>
        <v>Full Time</v>
      </c>
      <c r="E9712" t="s">
        <v>11</v>
      </c>
      <c r="F9712" t="s">
        <v>16</v>
      </c>
      <c r="G9712">
        <v>150600</v>
      </c>
      <c r="H9712" t="s">
        <v>13</v>
      </c>
      <c r="I9712">
        <v>150600</v>
      </c>
      <c r="J9712" t="s">
        <v>14</v>
      </c>
      <c r="K9712">
        <v>100</v>
      </c>
      <c r="L9712" t="s">
        <v>14</v>
      </c>
      <c r="M9712" t="s">
        <v>15</v>
      </c>
    </row>
    <row r="9713" spans="1:13" x14ac:dyDescent="0.25">
      <c r="A9713">
        <v>2023</v>
      </c>
      <c r="B9713" t="str" cm="1">
        <f t="array" ref="B9713">_xlfn.IFS(C9713="SE","Senior", C9713 = "EX", "Excecutive",C9713 ="MI", "Middle", C9713 = "EN", "Entry")</f>
        <v>Senior</v>
      </c>
      <c r="C9713" t="s">
        <v>10</v>
      </c>
      <c r="D9713" t="str" cm="1">
        <f t="array" ref="D9713">_xlfn.IFS(E9713 = "FT","Full Time", E9713 = "PT", "Part Time", E9713 = "FL", "Freelance", E9713 = "CT", "Contract")</f>
        <v>Full Time</v>
      </c>
      <c r="E9713" t="s">
        <v>11</v>
      </c>
      <c r="F9713" t="s">
        <v>16</v>
      </c>
      <c r="G9713">
        <v>120500</v>
      </c>
      <c r="H9713" t="s">
        <v>13</v>
      </c>
      <c r="I9713">
        <v>120500</v>
      </c>
      <c r="J9713" t="s">
        <v>14</v>
      </c>
      <c r="K9713">
        <v>100</v>
      </c>
      <c r="L9713" t="s">
        <v>14</v>
      </c>
      <c r="M9713" t="s">
        <v>15</v>
      </c>
    </row>
    <row r="9714" spans="1:13" x14ac:dyDescent="0.25">
      <c r="A9714">
        <v>2023</v>
      </c>
      <c r="B9714" t="str" cm="1">
        <f t="array" ref="B9714">_xlfn.IFS(C9714="SE","Senior", C9714 = "EX", "Excecutive",C9714 ="MI", "Middle", C9714 = "EN", "Entry")</f>
        <v>Senior</v>
      </c>
      <c r="C9714" t="s">
        <v>10</v>
      </c>
      <c r="D9714" t="str" cm="1">
        <f t="array" ref="D9714">_xlfn.IFS(E9714 = "FT","Full Time", E9714 = "PT", "Part Time", E9714 = "FL", "Freelance", E9714 = "CT", "Contract")</f>
        <v>Full Time</v>
      </c>
      <c r="E9714" t="s">
        <v>11</v>
      </c>
      <c r="F9714" t="s">
        <v>24</v>
      </c>
      <c r="G9714">
        <v>176000</v>
      </c>
      <c r="H9714" t="s">
        <v>13</v>
      </c>
      <c r="I9714">
        <v>176000</v>
      </c>
      <c r="J9714" t="s">
        <v>14</v>
      </c>
      <c r="K9714">
        <v>0</v>
      </c>
      <c r="L9714" t="s">
        <v>14</v>
      </c>
      <c r="M9714" t="s">
        <v>15</v>
      </c>
    </row>
    <row r="9715" spans="1:13" x14ac:dyDescent="0.25">
      <c r="A9715">
        <v>2023</v>
      </c>
      <c r="B9715" t="str" cm="1">
        <f t="array" ref="B9715">_xlfn.IFS(C9715="SE","Senior", C9715 = "EX", "Excecutive",C9715 ="MI", "Middle", C9715 = "EN", "Entry")</f>
        <v>Senior</v>
      </c>
      <c r="C9715" t="s">
        <v>10</v>
      </c>
      <c r="D9715" t="str" cm="1">
        <f t="array" ref="D9715">_xlfn.IFS(E9715 = "FT","Full Time", E9715 = "PT", "Part Time", E9715 = "FL", "Freelance", E9715 = "CT", "Contract")</f>
        <v>Full Time</v>
      </c>
      <c r="E9715" t="s">
        <v>11</v>
      </c>
      <c r="F9715" t="s">
        <v>24</v>
      </c>
      <c r="G9715">
        <v>152000</v>
      </c>
      <c r="H9715" t="s">
        <v>13</v>
      </c>
      <c r="I9715">
        <v>152000</v>
      </c>
      <c r="J9715" t="s">
        <v>14</v>
      </c>
      <c r="K9715">
        <v>0</v>
      </c>
      <c r="L9715" t="s">
        <v>14</v>
      </c>
      <c r="M9715" t="s">
        <v>15</v>
      </c>
    </row>
    <row r="9716" spans="1:13" x14ac:dyDescent="0.25">
      <c r="A9716">
        <v>2023</v>
      </c>
      <c r="B9716" t="str" cm="1">
        <f t="array" ref="B9716">_xlfn.IFS(C9716="SE","Senior", C9716 = "EX", "Excecutive",C9716 ="MI", "Middle", C9716 = "EN", "Entry")</f>
        <v>Senior</v>
      </c>
      <c r="C9716" t="s">
        <v>10</v>
      </c>
      <c r="D9716" t="str" cm="1">
        <f t="array" ref="D9716">_xlfn.IFS(E9716 = "FT","Full Time", E9716 = "PT", "Part Time", E9716 = "FL", "Freelance", E9716 = "CT", "Contract")</f>
        <v>Full Time</v>
      </c>
      <c r="E9716" t="s">
        <v>11</v>
      </c>
      <c r="F9716" t="s">
        <v>60</v>
      </c>
      <c r="G9716">
        <v>200000</v>
      </c>
      <c r="H9716" t="s">
        <v>13</v>
      </c>
      <c r="I9716">
        <v>200000</v>
      </c>
      <c r="J9716" t="s">
        <v>14</v>
      </c>
      <c r="K9716">
        <v>100</v>
      </c>
      <c r="L9716" t="s">
        <v>14</v>
      </c>
      <c r="M9716" t="s">
        <v>26</v>
      </c>
    </row>
    <row r="9717" spans="1:13" x14ac:dyDescent="0.25">
      <c r="A9717">
        <v>2023</v>
      </c>
      <c r="B9717" t="str" cm="1">
        <f t="array" ref="B9717">_xlfn.IFS(C9717="SE","Senior", C9717 = "EX", "Excecutive",C9717 ="MI", "Middle", C9717 = "EN", "Entry")</f>
        <v>Middle</v>
      </c>
      <c r="C9717" t="s">
        <v>18</v>
      </c>
      <c r="D9717" t="str" cm="1">
        <f t="array" ref="D9717">_xlfn.IFS(E9717 = "FT","Full Time", E9717 = "PT", "Part Time", E9717 = "FL", "Freelance", E9717 = "CT", "Contract")</f>
        <v>Full Time</v>
      </c>
      <c r="E9717" t="s">
        <v>11</v>
      </c>
      <c r="F9717" t="s">
        <v>145</v>
      </c>
      <c r="G9717">
        <v>115500</v>
      </c>
      <c r="H9717" t="s">
        <v>13</v>
      </c>
      <c r="I9717">
        <v>115500</v>
      </c>
      <c r="J9717" t="s">
        <v>14</v>
      </c>
      <c r="K9717">
        <v>0</v>
      </c>
      <c r="L9717" t="s">
        <v>14</v>
      </c>
      <c r="M9717" t="s">
        <v>15</v>
      </c>
    </row>
    <row r="9718" spans="1:13" x14ac:dyDescent="0.25">
      <c r="A9718">
        <v>2023</v>
      </c>
      <c r="B9718" t="str" cm="1">
        <f t="array" ref="B9718">_xlfn.IFS(C9718="SE","Senior", C9718 = "EX", "Excecutive",C9718 ="MI", "Middle", C9718 = "EN", "Entry")</f>
        <v>Middle</v>
      </c>
      <c r="C9718" t="s">
        <v>18</v>
      </c>
      <c r="D9718" t="str" cm="1">
        <f t="array" ref="D9718">_xlfn.IFS(E9718 = "FT","Full Time", E9718 = "PT", "Part Time", E9718 = "FL", "Freelance", E9718 = "CT", "Contract")</f>
        <v>Full Time</v>
      </c>
      <c r="E9718" t="s">
        <v>11</v>
      </c>
      <c r="F9718" t="s">
        <v>145</v>
      </c>
      <c r="G9718">
        <v>73500</v>
      </c>
      <c r="H9718" t="s">
        <v>13</v>
      </c>
      <c r="I9718">
        <v>73500</v>
      </c>
      <c r="J9718" t="s">
        <v>14</v>
      </c>
      <c r="K9718">
        <v>0</v>
      </c>
      <c r="L9718" t="s">
        <v>14</v>
      </c>
      <c r="M9718" t="s">
        <v>15</v>
      </c>
    </row>
    <row r="9719" spans="1:13" x14ac:dyDescent="0.25">
      <c r="A9719">
        <v>2023</v>
      </c>
      <c r="B9719" t="str" cm="1">
        <f t="array" ref="B9719">_xlfn.IFS(C9719="SE","Senior", C9719 = "EX", "Excecutive",C9719 ="MI", "Middle", C9719 = "EN", "Entry")</f>
        <v>Excecutive</v>
      </c>
      <c r="C9719" t="s">
        <v>22</v>
      </c>
      <c r="D9719" t="str" cm="1">
        <f t="array" ref="D9719">_xlfn.IFS(E9719 = "FT","Full Time", E9719 = "PT", "Part Time", E9719 = "FL", "Freelance", E9719 = "CT", "Contract")</f>
        <v>Full Time</v>
      </c>
      <c r="E9719" t="s">
        <v>11</v>
      </c>
      <c r="F9719" t="s">
        <v>16</v>
      </c>
      <c r="G9719">
        <v>110000</v>
      </c>
      <c r="H9719" t="s">
        <v>36</v>
      </c>
      <c r="I9719">
        <v>135344</v>
      </c>
      <c r="J9719" t="s">
        <v>37</v>
      </c>
      <c r="K9719">
        <v>0</v>
      </c>
      <c r="L9719" t="s">
        <v>37</v>
      </c>
      <c r="M9719" t="s">
        <v>15</v>
      </c>
    </row>
    <row r="9720" spans="1:13" x14ac:dyDescent="0.25">
      <c r="A9720">
        <v>2023</v>
      </c>
      <c r="B9720" t="str" cm="1">
        <f t="array" ref="B9720">_xlfn.IFS(C9720="SE","Senior", C9720 = "EX", "Excecutive",C9720 ="MI", "Middle", C9720 = "EN", "Entry")</f>
        <v>Excecutive</v>
      </c>
      <c r="C9720" t="s">
        <v>22</v>
      </c>
      <c r="D9720" t="str" cm="1">
        <f t="array" ref="D9720">_xlfn.IFS(E9720 = "FT","Full Time", E9720 = "PT", "Part Time", E9720 = "FL", "Freelance", E9720 = "CT", "Contract")</f>
        <v>Full Time</v>
      </c>
      <c r="E9720" t="s">
        <v>11</v>
      </c>
      <c r="F9720" t="s">
        <v>16</v>
      </c>
      <c r="G9720">
        <v>80000</v>
      </c>
      <c r="H9720" t="s">
        <v>36</v>
      </c>
      <c r="I9720">
        <v>98432</v>
      </c>
      <c r="J9720" t="s">
        <v>37</v>
      </c>
      <c r="K9720">
        <v>0</v>
      </c>
      <c r="L9720" t="s">
        <v>37</v>
      </c>
      <c r="M9720" t="s">
        <v>15</v>
      </c>
    </row>
    <row r="9721" spans="1:13" x14ac:dyDescent="0.25">
      <c r="A9721">
        <v>2023</v>
      </c>
      <c r="B9721" t="str" cm="1">
        <f t="array" ref="B9721">_xlfn.IFS(C9721="SE","Senior", C9721 = "EX", "Excecutive",C9721 ="MI", "Middle", C9721 = "EN", "Entry")</f>
        <v>Senior</v>
      </c>
      <c r="C9721" t="s">
        <v>10</v>
      </c>
      <c r="D9721" t="str" cm="1">
        <f t="array" ref="D9721">_xlfn.IFS(E9721 = "FT","Full Time", E9721 = "PT", "Part Time", E9721 = "FL", "Freelance", E9721 = "CT", "Contract")</f>
        <v>Full Time</v>
      </c>
      <c r="E9721" t="s">
        <v>11</v>
      </c>
      <c r="F9721" t="s">
        <v>24</v>
      </c>
      <c r="G9721">
        <v>225000</v>
      </c>
      <c r="H9721" t="s">
        <v>13</v>
      </c>
      <c r="I9721">
        <v>225000</v>
      </c>
      <c r="J9721" t="s">
        <v>14</v>
      </c>
      <c r="K9721">
        <v>100</v>
      </c>
      <c r="L9721" t="s">
        <v>14</v>
      </c>
      <c r="M9721" t="s">
        <v>15</v>
      </c>
    </row>
    <row r="9722" spans="1:13" x14ac:dyDescent="0.25">
      <c r="A9722">
        <v>2023</v>
      </c>
      <c r="B9722" t="str" cm="1">
        <f t="array" ref="B9722">_xlfn.IFS(C9722="SE","Senior", C9722 = "EX", "Excecutive",C9722 ="MI", "Middle", C9722 = "EN", "Entry")</f>
        <v>Senior</v>
      </c>
      <c r="C9722" t="s">
        <v>10</v>
      </c>
      <c r="D9722" t="str" cm="1">
        <f t="array" ref="D9722">_xlfn.IFS(E9722 = "FT","Full Time", E9722 = "PT", "Part Time", E9722 = "FL", "Freelance", E9722 = "CT", "Contract")</f>
        <v>Full Time</v>
      </c>
      <c r="E9722" t="s">
        <v>11</v>
      </c>
      <c r="F9722" t="s">
        <v>24</v>
      </c>
      <c r="G9722">
        <v>172758</v>
      </c>
      <c r="H9722" t="s">
        <v>13</v>
      </c>
      <c r="I9722">
        <v>172758</v>
      </c>
      <c r="J9722" t="s">
        <v>14</v>
      </c>
      <c r="K9722">
        <v>100</v>
      </c>
      <c r="L9722" t="s">
        <v>14</v>
      </c>
      <c r="M9722" t="s">
        <v>15</v>
      </c>
    </row>
    <row r="9723" spans="1:13" x14ac:dyDescent="0.25">
      <c r="A9723">
        <v>2023</v>
      </c>
      <c r="B9723" t="str" cm="1">
        <f t="array" ref="B9723">_xlfn.IFS(C9723="SE","Senior", C9723 = "EX", "Excecutive",C9723 ="MI", "Middle", C9723 = "EN", "Entry")</f>
        <v>Middle</v>
      </c>
      <c r="C9723" t="s">
        <v>18</v>
      </c>
      <c r="D9723" t="str" cm="1">
        <f t="array" ref="D9723">_xlfn.IFS(E9723 = "FT","Full Time", E9723 = "PT", "Part Time", E9723 = "FL", "Freelance", E9723 = "CT", "Contract")</f>
        <v>Full Time</v>
      </c>
      <c r="E9723" t="s">
        <v>11</v>
      </c>
      <c r="F9723" t="s">
        <v>71</v>
      </c>
      <c r="G9723">
        <v>70000</v>
      </c>
      <c r="H9723" t="s">
        <v>36</v>
      </c>
      <c r="I9723">
        <v>86128</v>
      </c>
      <c r="J9723" t="s">
        <v>37</v>
      </c>
      <c r="K9723">
        <v>100</v>
      </c>
      <c r="L9723" t="s">
        <v>37</v>
      </c>
      <c r="M9723" t="s">
        <v>15</v>
      </c>
    </row>
    <row r="9724" spans="1:13" x14ac:dyDescent="0.25">
      <c r="A9724">
        <v>2023</v>
      </c>
      <c r="B9724" t="str" cm="1">
        <f t="array" ref="B9724">_xlfn.IFS(C9724="SE","Senior", C9724 = "EX", "Excecutive",C9724 ="MI", "Middle", C9724 = "EN", "Entry")</f>
        <v>Middle</v>
      </c>
      <c r="C9724" t="s">
        <v>18</v>
      </c>
      <c r="D9724" t="str" cm="1">
        <f t="array" ref="D9724">_xlfn.IFS(E9724 = "FT","Full Time", E9724 = "PT", "Part Time", E9724 = "FL", "Freelance", E9724 = "CT", "Contract")</f>
        <v>Full Time</v>
      </c>
      <c r="E9724" t="s">
        <v>11</v>
      </c>
      <c r="F9724" t="s">
        <v>71</v>
      </c>
      <c r="G9724">
        <v>55000</v>
      </c>
      <c r="H9724" t="s">
        <v>36</v>
      </c>
      <c r="I9724">
        <v>67672</v>
      </c>
      <c r="J9724" t="s">
        <v>37</v>
      </c>
      <c r="K9724">
        <v>100</v>
      </c>
      <c r="L9724" t="s">
        <v>37</v>
      </c>
      <c r="M9724" t="s">
        <v>15</v>
      </c>
    </row>
    <row r="9725" spans="1:13" x14ac:dyDescent="0.25">
      <c r="A9725">
        <v>2023</v>
      </c>
      <c r="B9725" t="str" cm="1">
        <f t="array" ref="B9725">_xlfn.IFS(C9725="SE","Senior", C9725 = "EX", "Excecutive",C9725 ="MI", "Middle", C9725 = "EN", "Entry")</f>
        <v>Middle</v>
      </c>
      <c r="C9725" t="s">
        <v>18</v>
      </c>
      <c r="D9725" t="str" cm="1">
        <f t="array" ref="D9725">_xlfn.IFS(E9725 = "FT","Full Time", E9725 = "PT", "Part Time", E9725 = "FL", "Freelance", E9725 = "CT", "Contract")</f>
        <v>Full Time</v>
      </c>
      <c r="E9725" t="s">
        <v>11</v>
      </c>
      <c r="F9725" t="s">
        <v>21</v>
      </c>
      <c r="G9725">
        <v>110000</v>
      </c>
      <c r="H9725" t="s">
        <v>13</v>
      </c>
      <c r="I9725">
        <v>110000</v>
      </c>
      <c r="J9725" t="s">
        <v>14</v>
      </c>
      <c r="K9725">
        <v>0</v>
      </c>
      <c r="L9725" t="s">
        <v>14</v>
      </c>
      <c r="M9725" t="s">
        <v>15</v>
      </c>
    </row>
    <row r="9726" spans="1:13" x14ac:dyDescent="0.25">
      <c r="A9726">
        <v>2023</v>
      </c>
      <c r="B9726" t="str" cm="1">
        <f t="array" ref="B9726">_xlfn.IFS(C9726="SE","Senior", C9726 = "EX", "Excecutive",C9726 ="MI", "Middle", C9726 = "EN", "Entry")</f>
        <v>Middle</v>
      </c>
      <c r="C9726" t="s">
        <v>18</v>
      </c>
      <c r="D9726" t="str" cm="1">
        <f t="array" ref="D9726">_xlfn.IFS(E9726 = "FT","Full Time", E9726 = "PT", "Part Time", E9726 = "FL", "Freelance", E9726 = "CT", "Contract")</f>
        <v>Full Time</v>
      </c>
      <c r="E9726" t="s">
        <v>11</v>
      </c>
      <c r="F9726" t="s">
        <v>21</v>
      </c>
      <c r="G9726">
        <v>85000</v>
      </c>
      <c r="H9726" t="s">
        <v>13</v>
      </c>
      <c r="I9726">
        <v>85000</v>
      </c>
      <c r="J9726" t="s">
        <v>14</v>
      </c>
      <c r="K9726">
        <v>0</v>
      </c>
      <c r="L9726" t="s">
        <v>14</v>
      </c>
      <c r="M9726" t="s">
        <v>15</v>
      </c>
    </row>
    <row r="9727" spans="1:13" x14ac:dyDescent="0.25">
      <c r="A9727">
        <v>2023</v>
      </c>
      <c r="B9727" t="str" cm="1">
        <f t="array" ref="B9727">_xlfn.IFS(C9727="SE","Senior", C9727 = "EX", "Excecutive",C9727 ="MI", "Middle", C9727 = "EN", "Entry")</f>
        <v>Middle</v>
      </c>
      <c r="C9727" t="s">
        <v>18</v>
      </c>
      <c r="D9727" t="str" cm="1">
        <f t="array" ref="D9727">_xlfn.IFS(E9727 = "FT","Full Time", E9727 = "PT", "Part Time", E9727 = "FL", "Freelance", E9727 = "CT", "Contract")</f>
        <v>Full Time</v>
      </c>
      <c r="E9727" t="s">
        <v>11</v>
      </c>
      <c r="F9727" t="s">
        <v>81</v>
      </c>
      <c r="G9727">
        <v>42000</v>
      </c>
      <c r="H9727" t="s">
        <v>36</v>
      </c>
      <c r="I9727">
        <v>51676</v>
      </c>
      <c r="J9727" t="s">
        <v>37</v>
      </c>
      <c r="K9727">
        <v>0</v>
      </c>
      <c r="L9727" t="s">
        <v>37</v>
      </c>
      <c r="M9727" t="s">
        <v>15</v>
      </c>
    </row>
    <row r="9728" spans="1:13" x14ac:dyDescent="0.25">
      <c r="A9728">
        <v>2023</v>
      </c>
      <c r="B9728" t="str" cm="1">
        <f t="array" ref="B9728">_xlfn.IFS(C9728="SE","Senior", C9728 = "EX", "Excecutive",C9728 ="MI", "Middle", C9728 = "EN", "Entry")</f>
        <v>Middle</v>
      </c>
      <c r="C9728" t="s">
        <v>18</v>
      </c>
      <c r="D9728" t="str" cm="1">
        <f t="array" ref="D9728">_xlfn.IFS(E9728 = "FT","Full Time", E9728 = "PT", "Part Time", E9728 = "FL", "Freelance", E9728 = "CT", "Contract")</f>
        <v>Full Time</v>
      </c>
      <c r="E9728" t="s">
        <v>11</v>
      </c>
      <c r="F9728" t="s">
        <v>81</v>
      </c>
      <c r="G9728">
        <v>35000</v>
      </c>
      <c r="H9728" t="s">
        <v>36</v>
      </c>
      <c r="I9728">
        <v>43064</v>
      </c>
      <c r="J9728" t="s">
        <v>37</v>
      </c>
      <c r="K9728">
        <v>0</v>
      </c>
      <c r="L9728" t="s">
        <v>37</v>
      </c>
      <c r="M9728" t="s">
        <v>15</v>
      </c>
    </row>
    <row r="9729" spans="1:13" x14ac:dyDescent="0.25">
      <c r="A9729">
        <v>2023</v>
      </c>
      <c r="B9729" t="str" cm="1">
        <f t="array" ref="B9729">_xlfn.IFS(C9729="SE","Senior", C9729 = "EX", "Excecutive",C9729 ="MI", "Middle", C9729 = "EN", "Entry")</f>
        <v>Senior</v>
      </c>
      <c r="C9729" t="s">
        <v>10</v>
      </c>
      <c r="D9729" t="str" cm="1">
        <f t="array" ref="D9729">_xlfn.IFS(E9729 = "FT","Full Time", E9729 = "PT", "Part Time", E9729 = "FL", "Freelance", E9729 = "CT", "Contract")</f>
        <v>Full Time</v>
      </c>
      <c r="E9729" t="s">
        <v>11</v>
      </c>
      <c r="F9729" t="s">
        <v>16</v>
      </c>
      <c r="G9729">
        <v>245000</v>
      </c>
      <c r="H9729" t="s">
        <v>13</v>
      </c>
      <c r="I9729">
        <v>245000</v>
      </c>
      <c r="J9729" t="s">
        <v>14</v>
      </c>
      <c r="K9729">
        <v>100</v>
      </c>
      <c r="L9729" t="s">
        <v>14</v>
      </c>
      <c r="M9729" t="s">
        <v>15</v>
      </c>
    </row>
    <row r="9730" spans="1:13" x14ac:dyDescent="0.25">
      <c r="A9730">
        <v>2023</v>
      </c>
      <c r="B9730" t="str" cm="1">
        <f t="array" ref="B9730">_xlfn.IFS(C9730="SE","Senior", C9730 = "EX", "Excecutive",C9730 ="MI", "Middle", C9730 = "EN", "Entry")</f>
        <v>Senior</v>
      </c>
      <c r="C9730" t="s">
        <v>10</v>
      </c>
      <c r="D9730" t="str" cm="1">
        <f t="array" ref="D9730">_xlfn.IFS(E9730 = "FT","Full Time", E9730 = "PT", "Part Time", E9730 = "FL", "Freelance", E9730 = "CT", "Contract")</f>
        <v>Full Time</v>
      </c>
      <c r="E9730" t="s">
        <v>11</v>
      </c>
      <c r="F9730" t="s">
        <v>16</v>
      </c>
      <c r="G9730">
        <v>194992</v>
      </c>
      <c r="H9730" t="s">
        <v>13</v>
      </c>
      <c r="I9730">
        <v>194992</v>
      </c>
      <c r="J9730" t="s">
        <v>14</v>
      </c>
      <c r="K9730">
        <v>100</v>
      </c>
      <c r="L9730" t="s">
        <v>14</v>
      </c>
      <c r="M9730" t="s">
        <v>15</v>
      </c>
    </row>
    <row r="9731" spans="1:13" x14ac:dyDescent="0.25">
      <c r="A9731">
        <v>2023</v>
      </c>
      <c r="B9731" t="str" cm="1">
        <f t="array" ref="B9731">_xlfn.IFS(C9731="SE","Senior", C9731 = "EX", "Excecutive",C9731 ="MI", "Middle", C9731 = "EN", "Entry")</f>
        <v>Middle</v>
      </c>
      <c r="C9731" t="s">
        <v>18</v>
      </c>
      <c r="D9731" t="str" cm="1">
        <f t="array" ref="D9731">_xlfn.IFS(E9731 = "FT","Full Time", E9731 = "PT", "Part Time", E9731 = "FL", "Freelance", E9731 = "CT", "Contract")</f>
        <v>Full Time</v>
      </c>
      <c r="E9731" t="s">
        <v>11</v>
      </c>
      <c r="F9731" t="s">
        <v>24</v>
      </c>
      <c r="G9731">
        <v>140000</v>
      </c>
      <c r="H9731" t="s">
        <v>13</v>
      </c>
      <c r="I9731">
        <v>140000</v>
      </c>
      <c r="J9731" t="s">
        <v>14</v>
      </c>
      <c r="K9731">
        <v>0</v>
      </c>
      <c r="L9731" t="s">
        <v>14</v>
      </c>
      <c r="M9731" t="s">
        <v>15</v>
      </c>
    </row>
    <row r="9732" spans="1:13" x14ac:dyDescent="0.25">
      <c r="A9732">
        <v>2023</v>
      </c>
      <c r="B9732" t="str" cm="1">
        <f t="array" ref="B9732">_xlfn.IFS(C9732="SE","Senior", C9732 = "EX", "Excecutive",C9732 ="MI", "Middle", C9732 = "EN", "Entry")</f>
        <v>Middle</v>
      </c>
      <c r="C9732" t="s">
        <v>18</v>
      </c>
      <c r="D9732" t="str" cm="1">
        <f t="array" ref="D9732">_xlfn.IFS(E9732 = "FT","Full Time", E9732 = "PT", "Part Time", E9732 = "FL", "Freelance", E9732 = "CT", "Contract")</f>
        <v>Full Time</v>
      </c>
      <c r="E9732" t="s">
        <v>11</v>
      </c>
      <c r="F9732" t="s">
        <v>24</v>
      </c>
      <c r="G9732">
        <v>100000</v>
      </c>
      <c r="H9732" t="s">
        <v>13</v>
      </c>
      <c r="I9732">
        <v>100000</v>
      </c>
      <c r="J9732" t="s">
        <v>14</v>
      </c>
      <c r="K9732">
        <v>0</v>
      </c>
      <c r="L9732" t="s">
        <v>14</v>
      </c>
      <c r="M9732" t="s">
        <v>15</v>
      </c>
    </row>
    <row r="9733" spans="1:13" x14ac:dyDescent="0.25">
      <c r="A9733">
        <v>2023</v>
      </c>
      <c r="B9733" t="str" cm="1">
        <f t="array" ref="B9733">_xlfn.IFS(C9733="SE","Senior", C9733 = "EX", "Excecutive",C9733 ="MI", "Middle", C9733 = "EN", "Entry")</f>
        <v>Senior</v>
      </c>
      <c r="C9733" t="s">
        <v>10</v>
      </c>
      <c r="D9733" t="str" cm="1">
        <f t="array" ref="D9733">_xlfn.IFS(E9733 = "FT","Full Time", E9733 = "PT", "Part Time", E9733 = "FL", "Freelance", E9733 = "CT", "Contract")</f>
        <v>Full Time</v>
      </c>
      <c r="E9733" t="s">
        <v>11</v>
      </c>
      <c r="F9733" t="s">
        <v>17</v>
      </c>
      <c r="G9733">
        <v>213800</v>
      </c>
      <c r="H9733" t="s">
        <v>13</v>
      </c>
      <c r="I9733">
        <v>213800</v>
      </c>
      <c r="J9733" t="s">
        <v>14</v>
      </c>
      <c r="K9733">
        <v>0</v>
      </c>
      <c r="L9733" t="s">
        <v>14</v>
      </c>
      <c r="M9733" t="s">
        <v>15</v>
      </c>
    </row>
    <row r="9734" spans="1:13" x14ac:dyDescent="0.25">
      <c r="A9734">
        <v>2023</v>
      </c>
      <c r="B9734" t="str" cm="1">
        <f t="array" ref="B9734">_xlfn.IFS(C9734="SE","Senior", C9734 = "EX", "Excecutive",C9734 ="MI", "Middle", C9734 = "EN", "Entry")</f>
        <v>Senior</v>
      </c>
      <c r="C9734" t="s">
        <v>10</v>
      </c>
      <c r="D9734" t="str" cm="1">
        <f t="array" ref="D9734">_xlfn.IFS(E9734 = "FT","Full Time", E9734 = "PT", "Part Time", E9734 = "FL", "Freelance", E9734 = "CT", "Contract")</f>
        <v>Full Time</v>
      </c>
      <c r="E9734" t="s">
        <v>11</v>
      </c>
      <c r="F9734" t="s">
        <v>17</v>
      </c>
      <c r="G9734">
        <v>180300</v>
      </c>
      <c r="H9734" t="s">
        <v>13</v>
      </c>
      <c r="I9734">
        <v>180300</v>
      </c>
      <c r="J9734" t="s">
        <v>14</v>
      </c>
      <c r="K9734">
        <v>0</v>
      </c>
      <c r="L9734" t="s">
        <v>14</v>
      </c>
      <c r="M9734" t="s">
        <v>15</v>
      </c>
    </row>
    <row r="9735" spans="1:13" x14ac:dyDescent="0.25">
      <c r="A9735">
        <v>2023</v>
      </c>
      <c r="B9735" t="str" cm="1">
        <f t="array" ref="B9735">_xlfn.IFS(C9735="SE","Senior", C9735 = "EX", "Excecutive",C9735 ="MI", "Middle", C9735 = "EN", "Entry")</f>
        <v>Senior</v>
      </c>
      <c r="C9735" t="s">
        <v>10</v>
      </c>
      <c r="D9735" t="str" cm="1">
        <f t="array" ref="D9735">_xlfn.IFS(E9735 = "FT","Full Time", E9735 = "PT", "Part Time", E9735 = "FL", "Freelance", E9735 = "CT", "Contract")</f>
        <v>Full Time</v>
      </c>
      <c r="E9735" t="s">
        <v>11</v>
      </c>
      <c r="F9735" t="s">
        <v>16</v>
      </c>
      <c r="G9735">
        <v>145000</v>
      </c>
      <c r="H9735" t="s">
        <v>13</v>
      </c>
      <c r="I9735">
        <v>145000</v>
      </c>
      <c r="J9735" t="s">
        <v>14</v>
      </c>
      <c r="K9735">
        <v>0</v>
      </c>
      <c r="L9735" t="s">
        <v>14</v>
      </c>
      <c r="M9735" t="s">
        <v>15</v>
      </c>
    </row>
    <row r="9736" spans="1:13" x14ac:dyDescent="0.25">
      <c r="A9736">
        <v>2023</v>
      </c>
      <c r="B9736" t="str" cm="1">
        <f t="array" ref="B9736">_xlfn.IFS(C9736="SE","Senior", C9736 = "EX", "Excecutive",C9736 ="MI", "Middle", C9736 = "EN", "Entry")</f>
        <v>Senior</v>
      </c>
      <c r="C9736" t="s">
        <v>10</v>
      </c>
      <c r="D9736" t="str" cm="1">
        <f t="array" ref="D9736">_xlfn.IFS(E9736 = "FT","Full Time", E9736 = "PT", "Part Time", E9736 = "FL", "Freelance", E9736 = "CT", "Contract")</f>
        <v>Full Time</v>
      </c>
      <c r="E9736" t="s">
        <v>11</v>
      </c>
      <c r="F9736" t="s">
        <v>16</v>
      </c>
      <c r="G9736">
        <v>90000</v>
      </c>
      <c r="H9736" t="s">
        <v>13</v>
      </c>
      <c r="I9736">
        <v>90000</v>
      </c>
      <c r="J9736" t="s">
        <v>14</v>
      </c>
      <c r="K9736">
        <v>0</v>
      </c>
      <c r="L9736" t="s">
        <v>14</v>
      </c>
      <c r="M9736" t="s">
        <v>15</v>
      </c>
    </row>
    <row r="9737" spans="1:13" x14ac:dyDescent="0.25">
      <c r="A9737">
        <v>2023</v>
      </c>
      <c r="B9737" t="str" cm="1">
        <f t="array" ref="B9737">_xlfn.IFS(C9737="SE","Senior", C9737 = "EX", "Excecutive",C9737 ="MI", "Middle", C9737 = "EN", "Entry")</f>
        <v>Excecutive</v>
      </c>
      <c r="C9737" t="s">
        <v>22</v>
      </c>
      <c r="D9737" t="str" cm="1">
        <f t="array" ref="D9737">_xlfn.IFS(E9737 = "FT","Full Time", E9737 = "PT", "Part Time", E9737 = "FL", "Freelance", E9737 = "CT", "Contract")</f>
        <v>Full Time</v>
      </c>
      <c r="E9737" t="s">
        <v>11</v>
      </c>
      <c r="F9737" t="s">
        <v>177</v>
      </c>
      <c r="G9737">
        <v>375500</v>
      </c>
      <c r="H9737" t="s">
        <v>13</v>
      </c>
      <c r="I9737">
        <v>375500</v>
      </c>
      <c r="J9737" t="s">
        <v>14</v>
      </c>
      <c r="K9737">
        <v>100</v>
      </c>
      <c r="L9737" t="s">
        <v>14</v>
      </c>
      <c r="M9737" t="s">
        <v>15</v>
      </c>
    </row>
    <row r="9738" spans="1:13" x14ac:dyDescent="0.25">
      <c r="A9738">
        <v>2023</v>
      </c>
      <c r="B9738" t="str" cm="1">
        <f t="array" ref="B9738">_xlfn.IFS(C9738="SE","Senior", C9738 = "EX", "Excecutive",C9738 ="MI", "Middle", C9738 = "EN", "Entry")</f>
        <v>Excecutive</v>
      </c>
      <c r="C9738" t="s">
        <v>22</v>
      </c>
      <c r="D9738" t="str" cm="1">
        <f t="array" ref="D9738">_xlfn.IFS(E9738 = "FT","Full Time", E9738 = "PT", "Part Time", E9738 = "FL", "Freelance", E9738 = "CT", "Contract")</f>
        <v>Full Time</v>
      </c>
      <c r="E9738" t="s">
        <v>11</v>
      </c>
      <c r="F9738" t="s">
        <v>177</v>
      </c>
      <c r="G9738">
        <v>250300</v>
      </c>
      <c r="H9738" t="s">
        <v>13</v>
      </c>
      <c r="I9738">
        <v>250300</v>
      </c>
      <c r="J9738" t="s">
        <v>14</v>
      </c>
      <c r="K9738">
        <v>100</v>
      </c>
      <c r="L9738" t="s">
        <v>14</v>
      </c>
      <c r="M9738" t="s">
        <v>15</v>
      </c>
    </row>
    <row r="9739" spans="1:13" x14ac:dyDescent="0.25">
      <c r="A9739">
        <v>2023</v>
      </c>
      <c r="B9739" t="str" cm="1">
        <f t="array" ref="B9739">_xlfn.IFS(C9739="SE","Senior", C9739 = "EX", "Excecutive",C9739 ="MI", "Middle", C9739 = "EN", "Entry")</f>
        <v>Senior</v>
      </c>
      <c r="C9739" t="s">
        <v>10</v>
      </c>
      <c r="D9739" t="str" cm="1">
        <f t="array" ref="D9739">_xlfn.IFS(E9739 = "FT","Full Time", E9739 = "PT", "Part Time", E9739 = "FL", "Freelance", E9739 = "CT", "Contract")</f>
        <v>Full Time</v>
      </c>
      <c r="E9739" t="s">
        <v>11</v>
      </c>
      <c r="F9739" t="s">
        <v>17</v>
      </c>
      <c r="G9739">
        <v>250500</v>
      </c>
      <c r="H9739" t="s">
        <v>13</v>
      </c>
      <c r="I9739">
        <v>250500</v>
      </c>
      <c r="J9739" t="s">
        <v>14</v>
      </c>
      <c r="K9739">
        <v>0</v>
      </c>
      <c r="L9739" t="s">
        <v>14</v>
      </c>
      <c r="M9739" t="s">
        <v>15</v>
      </c>
    </row>
    <row r="9740" spans="1:13" x14ac:dyDescent="0.25">
      <c r="A9740">
        <v>2023</v>
      </c>
      <c r="B9740" t="str" cm="1">
        <f t="array" ref="B9740">_xlfn.IFS(C9740="SE","Senior", C9740 = "EX", "Excecutive",C9740 ="MI", "Middle", C9740 = "EN", "Entry")</f>
        <v>Senior</v>
      </c>
      <c r="C9740" t="s">
        <v>10</v>
      </c>
      <c r="D9740" t="str" cm="1">
        <f t="array" ref="D9740">_xlfn.IFS(E9740 = "FT","Full Time", E9740 = "PT", "Part Time", E9740 = "FL", "Freelance", E9740 = "CT", "Contract")</f>
        <v>Full Time</v>
      </c>
      <c r="E9740" t="s">
        <v>11</v>
      </c>
      <c r="F9740" t="s">
        <v>17</v>
      </c>
      <c r="G9740">
        <v>166600</v>
      </c>
      <c r="H9740" t="s">
        <v>13</v>
      </c>
      <c r="I9740">
        <v>166600</v>
      </c>
      <c r="J9740" t="s">
        <v>14</v>
      </c>
      <c r="K9740">
        <v>0</v>
      </c>
      <c r="L9740" t="s">
        <v>14</v>
      </c>
      <c r="M9740" t="s">
        <v>15</v>
      </c>
    </row>
    <row r="9741" spans="1:13" x14ac:dyDescent="0.25">
      <c r="A9741">
        <v>2023</v>
      </c>
      <c r="B9741" t="str" cm="1">
        <f t="array" ref="B9741">_xlfn.IFS(C9741="SE","Senior", C9741 = "EX", "Excecutive",C9741 ="MI", "Middle", C9741 = "EN", "Entry")</f>
        <v>Senior</v>
      </c>
      <c r="C9741" t="s">
        <v>10</v>
      </c>
      <c r="D9741" t="str" cm="1">
        <f t="array" ref="D9741">_xlfn.IFS(E9741 = "FT","Full Time", E9741 = "PT", "Part Time", E9741 = "FL", "Freelance", E9741 = "CT", "Contract")</f>
        <v>Full Time</v>
      </c>
      <c r="E9741" t="s">
        <v>11</v>
      </c>
      <c r="F9741" t="s">
        <v>19</v>
      </c>
      <c r="G9741">
        <v>262269</v>
      </c>
      <c r="H9741" t="s">
        <v>13</v>
      </c>
      <c r="I9741">
        <v>262269</v>
      </c>
      <c r="J9741" t="s">
        <v>14</v>
      </c>
      <c r="K9741">
        <v>100</v>
      </c>
      <c r="L9741" t="s">
        <v>14</v>
      </c>
      <c r="M9741" t="s">
        <v>15</v>
      </c>
    </row>
    <row r="9742" spans="1:13" x14ac:dyDescent="0.25">
      <c r="A9742">
        <v>2023</v>
      </c>
      <c r="B9742" t="str" cm="1">
        <f t="array" ref="B9742">_xlfn.IFS(C9742="SE","Senior", C9742 = "EX", "Excecutive",C9742 ="MI", "Middle", C9742 = "EN", "Entry")</f>
        <v>Senior</v>
      </c>
      <c r="C9742" t="s">
        <v>10</v>
      </c>
      <c r="D9742" t="str" cm="1">
        <f t="array" ref="D9742">_xlfn.IFS(E9742 = "FT","Full Time", E9742 = "PT", "Part Time", E9742 = "FL", "Freelance", E9742 = "CT", "Contract")</f>
        <v>Full Time</v>
      </c>
      <c r="E9742" t="s">
        <v>11</v>
      </c>
      <c r="F9742" t="s">
        <v>19</v>
      </c>
      <c r="G9742">
        <v>230797</v>
      </c>
      <c r="H9742" t="s">
        <v>13</v>
      </c>
      <c r="I9742">
        <v>230797</v>
      </c>
      <c r="J9742" t="s">
        <v>14</v>
      </c>
      <c r="K9742">
        <v>100</v>
      </c>
      <c r="L9742" t="s">
        <v>14</v>
      </c>
      <c r="M9742" t="s">
        <v>15</v>
      </c>
    </row>
    <row r="9743" spans="1:13" x14ac:dyDescent="0.25">
      <c r="A9743">
        <v>2023</v>
      </c>
      <c r="B9743" t="str" cm="1">
        <f t="array" ref="B9743">_xlfn.IFS(C9743="SE","Senior", C9743 = "EX", "Excecutive",C9743 ="MI", "Middle", C9743 = "EN", "Entry")</f>
        <v>Middle</v>
      </c>
      <c r="C9743" t="s">
        <v>18</v>
      </c>
      <c r="D9743" t="str" cm="1">
        <f t="array" ref="D9743">_xlfn.IFS(E9743 = "FT","Full Time", E9743 = "PT", "Part Time", E9743 = "FL", "Freelance", E9743 = "CT", "Contract")</f>
        <v>Full Time</v>
      </c>
      <c r="E9743" t="s">
        <v>11</v>
      </c>
      <c r="F9743" t="s">
        <v>16</v>
      </c>
      <c r="G9743">
        <v>147100</v>
      </c>
      <c r="H9743" t="s">
        <v>13</v>
      </c>
      <c r="I9743">
        <v>147100</v>
      </c>
      <c r="J9743" t="s">
        <v>14</v>
      </c>
      <c r="K9743">
        <v>0</v>
      </c>
      <c r="L9743" t="s">
        <v>14</v>
      </c>
      <c r="M9743" t="s">
        <v>15</v>
      </c>
    </row>
    <row r="9744" spans="1:13" x14ac:dyDescent="0.25">
      <c r="A9744">
        <v>2023</v>
      </c>
      <c r="B9744" t="str" cm="1">
        <f t="array" ref="B9744">_xlfn.IFS(C9744="SE","Senior", C9744 = "EX", "Excecutive",C9744 ="MI", "Middle", C9744 = "EN", "Entry")</f>
        <v>Middle</v>
      </c>
      <c r="C9744" t="s">
        <v>18</v>
      </c>
      <c r="D9744" t="str" cm="1">
        <f t="array" ref="D9744">_xlfn.IFS(E9744 = "FT","Full Time", E9744 = "PT", "Part Time", E9744 = "FL", "Freelance", E9744 = "CT", "Contract")</f>
        <v>Full Time</v>
      </c>
      <c r="E9744" t="s">
        <v>11</v>
      </c>
      <c r="F9744" t="s">
        <v>16</v>
      </c>
      <c r="G9744">
        <v>90700</v>
      </c>
      <c r="H9744" t="s">
        <v>13</v>
      </c>
      <c r="I9744">
        <v>90700</v>
      </c>
      <c r="J9744" t="s">
        <v>14</v>
      </c>
      <c r="K9744">
        <v>0</v>
      </c>
      <c r="L9744" t="s">
        <v>14</v>
      </c>
      <c r="M9744" t="s">
        <v>15</v>
      </c>
    </row>
    <row r="9745" spans="1:13" x14ac:dyDescent="0.25">
      <c r="A9745">
        <v>2023</v>
      </c>
      <c r="B9745" t="str" cm="1">
        <f t="array" ref="B9745">_xlfn.IFS(C9745="SE","Senior", C9745 = "EX", "Excecutive",C9745 ="MI", "Middle", C9745 = "EN", "Entry")</f>
        <v>Senior</v>
      </c>
      <c r="C9745" t="s">
        <v>10</v>
      </c>
      <c r="D9745" t="str" cm="1">
        <f t="array" ref="D9745">_xlfn.IFS(E9745 = "FT","Full Time", E9745 = "PT", "Part Time", E9745 = "FL", "Freelance", E9745 = "CT", "Contract")</f>
        <v>Full Time</v>
      </c>
      <c r="E9745" t="s">
        <v>11</v>
      </c>
      <c r="F9745" t="s">
        <v>119</v>
      </c>
      <c r="G9745">
        <v>185000</v>
      </c>
      <c r="H9745" t="s">
        <v>13</v>
      </c>
      <c r="I9745">
        <v>185000</v>
      </c>
      <c r="J9745" t="s">
        <v>14</v>
      </c>
      <c r="K9745">
        <v>0</v>
      </c>
      <c r="L9745" t="s">
        <v>14</v>
      </c>
      <c r="M9745" t="s">
        <v>15</v>
      </c>
    </row>
    <row r="9746" spans="1:13" x14ac:dyDescent="0.25">
      <c r="A9746">
        <v>2023</v>
      </c>
      <c r="B9746" t="str" cm="1">
        <f t="array" ref="B9746">_xlfn.IFS(C9746="SE","Senior", C9746 = "EX", "Excecutive",C9746 ="MI", "Middle", C9746 = "EN", "Entry")</f>
        <v>Senior</v>
      </c>
      <c r="C9746" t="s">
        <v>10</v>
      </c>
      <c r="D9746" t="str" cm="1">
        <f t="array" ref="D9746">_xlfn.IFS(E9746 = "FT","Full Time", E9746 = "PT", "Part Time", E9746 = "FL", "Freelance", E9746 = "CT", "Contract")</f>
        <v>Full Time</v>
      </c>
      <c r="E9746" t="s">
        <v>11</v>
      </c>
      <c r="F9746" t="s">
        <v>119</v>
      </c>
      <c r="G9746">
        <v>145000</v>
      </c>
      <c r="H9746" t="s">
        <v>13</v>
      </c>
      <c r="I9746">
        <v>145000</v>
      </c>
      <c r="J9746" t="s">
        <v>14</v>
      </c>
      <c r="K9746">
        <v>0</v>
      </c>
      <c r="L9746" t="s">
        <v>14</v>
      </c>
      <c r="M9746" t="s">
        <v>15</v>
      </c>
    </row>
    <row r="9747" spans="1:13" x14ac:dyDescent="0.25">
      <c r="A9747">
        <v>2023</v>
      </c>
      <c r="B9747" t="str" cm="1">
        <f t="array" ref="B9747">_xlfn.IFS(C9747="SE","Senior", C9747 = "EX", "Excecutive",C9747 ="MI", "Middle", C9747 = "EN", "Entry")</f>
        <v>Senior</v>
      </c>
      <c r="C9747" t="s">
        <v>10</v>
      </c>
      <c r="D9747" t="str" cm="1">
        <f t="array" ref="D9747">_xlfn.IFS(E9747 = "FT","Full Time", E9747 = "PT", "Part Time", E9747 = "FL", "Freelance", E9747 = "CT", "Contract")</f>
        <v>Full Time</v>
      </c>
      <c r="E9747" t="s">
        <v>11</v>
      </c>
      <c r="F9747" t="s">
        <v>21</v>
      </c>
      <c r="G9747">
        <v>100000</v>
      </c>
      <c r="H9747" t="s">
        <v>36</v>
      </c>
      <c r="I9747">
        <v>123040</v>
      </c>
      <c r="J9747" t="s">
        <v>37</v>
      </c>
      <c r="K9747">
        <v>0</v>
      </c>
      <c r="L9747" t="s">
        <v>37</v>
      </c>
      <c r="M9747" t="s">
        <v>15</v>
      </c>
    </row>
    <row r="9748" spans="1:13" x14ac:dyDescent="0.25">
      <c r="A9748">
        <v>2023</v>
      </c>
      <c r="B9748" t="str" cm="1">
        <f t="array" ref="B9748">_xlfn.IFS(C9748="SE","Senior", C9748 = "EX", "Excecutive",C9748 ="MI", "Middle", C9748 = "EN", "Entry")</f>
        <v>Senior</v>
      </c>
      <c r="C9748" t="s">
        <v>10</v>
      </c>
      <c r="D9748" t="str" cm="1">
        <f t="array" ref="D9748">_xlfn.IFS(E9748 = "FT","Full Time", E9748 = "PT", "Part Time", E9748 = "FL", "Freelance", E9748 = "CT", "Contract")</f>
        <v>Full Time</v>
      </c>
      <c r="E9748" t="s">
        <v>11</v>
      </c>
      <c r="F9748" t="s">
        <v>21</v>
      </c>
      <c r="G9748">
        <v>75000</v>
      </c>
      <c r="H9748" t="s">
        <v>36</v>
      </c>
      <c r="I9748">
        <v>92280</v>
      </c>
      <c r="J9748" t="s">
        <v>37</v>
      </c>
      <c r="K9748">
        <v>0</v>
      </c>
      <c r="L9748" t="s">
        <v>37</v>
      </c>
      <c r="M9748" t="s">
        <v>15</v>
      </c>
    </row>
    <row r="9749" spans="1:13" x14ac:dyDescent="0.25">
      <c r="A9749">
        <v>2023</v>
      </c>
      <c r="B9749" t="str" cm="1">
        <f t="array" ref="B9749">_xlfn.IFS(C9749="SE","Senior", C9749 = "EX", "Excecutive",C9749 ="MI", "Middle", C9749 = "EN", "Entry")</f>
        <v>Senior</v>
      </c>
      <c r="C9749" t="s">
        <v>10</v>
      </c>
      <c r="D9749" t="str" cm="1">
        <f t="array" ref="D9749">_xlfn.IFS(E9749 = "FT","Full Time", E9749 = "PT", "Part Time", E9749 = "FL", "Freelance", E9749 = "CT", "Contract")</f>
        <v>Full Time</v>
      </c>
      <c r="E9749" t="s">
        <v>11</v>
      </c>
      <c r="F9749" t="s">
        <v>78</v>
      </c>
      <c r="G9749">
        <v>80000</v>
      </c>
      <c r="H9749" t="s">
        <v>36</v>
      </c>
      <c r="I9749">
        <v>98432</v>
      </c>
      <c r="J9749" t="s">
        <v>37</v>
      </c>
      <c r="K9749">
        <v>0</v>
      </c>
      <c r="L9749" t="s">
        <v>37</v>
      </c>
      <c r="M9749" t="s">
        <v>15</v>
      </c>
    </row>
    <row r="9750" spans="1:13" x14ac:dyDescent="0.25">
      <c r="A9750">
        <v>2023</v>
      </c>
      <c r="B9750" t="str" cm="1">
        <f t="array" ref="B9750">_xlfn.IFS(C9750="SE","Senior", C9750 = "EX", "Excecutive",C9750 ="MI", "Middle", C9750 = "EN", "Entry")</f>
        <v>Senior</v>
      </c>
      <c r="C9750" t="s">
        <v>10</v>
      </c>
      <c r="D9750" t="str" cm="1">
        <f t="array" ref="D9750">_xlfn.IFS(E9750 = "FT","Full Time", E9750 = "PT", "Part Time", E9750 = "FL", "Freelance", E9750 = "CT", "Contract")</f>
        <v>Full Time</v>
      </c>
      <c r="E9750" t="s">
        <v>11</v>
      </c>
      <c r="F9750" t="s">
        <v>78</v>
      </c>
      <c r="G9750">
        <v>50750</v>
      </c>
      <c r="H9750" t="s">
        <v>36</v>
      </c>
      <c r="I9750">
        <v>62442</v>
      </c>
      <c r="J9750" t="s">
        <v>37</v>
      </c>
      <c r="K9750">
        <v>0</v>
      </c>
      <c r="L9750" t="s">
        <v>37</v>
      </c>
      <c r="M9750" t="s">
        <v>15</v>
      </c>
    </row>
    <row r="9751" spans="1:13" x14ac:dyDescent="0.25">
      <c r="A9751">
        <v>2023</v>
      </c>
      <c r="B9751" t="str" cm="1">
        <f t="array" ref="B9751">_xlfn.IFS(C9751="SE","Senior", C9751 = "EX", "Excecutive",C9751 ="MI", "Middle", C9751 = "EN", "Entry")</f>
        <v>Middle</v>
      </c>
      <c r="C9751" t="s">
        <v>18</v>
      </c>
      <c r="D9751" t="str" cm="1">
        <f t="array" ref="D9751">_xlfn.IFS(E9751 = "FT","Full Time", E9751 = "PT", "Part Time", E9751 = "FL", "Freelance", E9751 = "CT", "Contract")</f>
        <v>Full Time</v>
      </c>
      <c r="E9751" t="s">
        <v>11</v>
      </c>
      <c r="F9751" t="s">
        <v>24</v>
      </c>
      <c r="G9751">
        <v>115000</v>
      </c>
      <c r="H9751" t="s">
        <v>13</v>
      </c>
      <c r="I9751">
        <v>115000</v>
      </c>
      <c r="J9751" t="s">
        <v>14</v>
      </c>
      <c r="K9751">
        <v>100</v>
      </c>
      <c r="L9751" t="s">
        <v>14</v>
      </c>
      <c r="M9751" t="s">
        <v>15</v>
      </c>
    </row>
    <row r="9752" spans="1:13" x14ac:dyDescent="0.25">
      <c r="A9752">
        <v>2023</v>
      </c>
      <c r="B9752" t="str" cm="1">
        <f t="array" ref="B9752">_xlfn.IFS(C9752="SE","Senior", C9752 = "EX", "Excecutive",C9752 ="MI", "Middle", C9752 = "EN", "Entry")</f>
        <v>Middle</v>
      </c>
      <c r="C9752" t="s">
        <v>18</v>
      </c>
      <c r="D9752" t="str" cm="1">
        <f t="array" ref="D9752">_xlfn.IFS(E9752 = "FT","Full Time", E9752 = "PT", "Part Time", E9752 = "FL", "Freelance", E9752 = "CT", "Contract")</f>
        <v>Full Time</v>
      </c>
      <c r="E9752" t="s">
        <v>11</v>
      </c>
      <c r="F9752" t="s">
        <v>24</v>
      </c>
      <c r="G9752">
        <v>90000</v>
      </c>
      <c r="H9752" t="s">
        <v>13</v>
      </c>
      <c r="I9752">
        <v>90000</v>
      </c>
      <c r="J9752" t="s">
        <v>14</v>
      </c>
      <c r="K9752">
        <v>100</v>
      </c>
      <c r="L9752" t="s">
        <v>14</v>
      </c>
      <c r="M9752" t="s">
        <v>15</v>
      </c>
    </row>
    <row r="9753" spans="1:13" x14ac:dyDescent="0.25">
      <c r="A9753">
        <v>2023</v>
      </c>
      <c r="B9753" t="str" cm="1">
        <f t="array" ref="B9753">_xlfn.IFS(C9753="SE","Senior", C9753 = "EX", "Excecutive",C9753 ="MI", "Middle", C9753 = "EN", "Entry")</f>
        <v>Senior</v>
      </c>
      <c r="C9753" t="s">
        <v>10</v>
      </c>
      <c r="D9753" t="str" cm="1">
        <f t="array" ref="D9753">_xlfn.IFS(E9753 = "FT","Full Time", E9753 = "PT", "Part Time", E9753 = "FL", "Freelance", E9753 = "CT", "Contract")</f>
        <v>Full Time</v>
      </c>
      <c r="E9753" t="s">
        <v>11</v>
      </c>
      <c r="F9753" t="s">
        <v>21</v>
      </c>
      <c r="G9753">
        <v>195000</v>
      </c>
      <c r="H9753" t="s">
        <v>13</v>
      </c>
      <c r="I9753">
        <v>195000</v>
      </c>
      <c r="J9753" t="s">
        <v>14</v>
      </c>
      <c r="K9753">
        <v>100</v>
      </c>
      <c r="L9753" t="s">
        <v>14</v>
      </c>
      <c r="M9753" t="s">
        <v>15</v>
      </c>
    </row>
    <row r="9754" spans="1:13" x14ac:dyDescent="0.25">
      <c r="A9754">
        <v>2023</v>
      </c>
      <c r="B9754" t="str" cm="1">
        <f t="array" ref="B9754">_xlfn.IFS(C9754="SE","Senior", C9754 = "EX", "Excecutive",C9754 ="MI", "Middle", C9754 = "EN", "Entry")</f>
        <v>Senior</v>
      </c>
      <c r="C9754" t="s">
        <v>10</v>
      </c>
      <c r="D9754" t="str" cm="1">
        <f t="array" ref="D9754">_xlfn.IFS(E9754 = "FT","Full Time", E9754 = "PT", "Part Time", E9754 = "FL", "Freelance", E9754 = "CT", "Contract")</f>
        <v>Full Time</v>
      </c>
      <c r="E9754" t="s">
        <v>11</v>
      </c>
      <c r="F9754" t="s">
        <v>21</v>
      </c>
      <c r="G9754">
        <v>73500</v>
      </c>
      <c r="H9754" t="s">
        <v>13</v>
      </c>
      <c r="I9754">
        <v>73500</v>
      </c>
      <c r="J9754" t="s">
        <v>14</v>
      </c>
      <c r="K9754">
        <v>100</v>
      </c>
      <c r="L9754" t="s">
        <v>14</v>
      </c>
      <c r="M9754" t="s">
        <v>15</v>
      </c>
    </row>
    <row r="9755" spans="1:13" x14ac:dyDescent="0.25">
      <c r="A9755">
        <v>2023</v>
      </c>
      <c r="B9755" t="str" cm="1">
        <f t="array" ref="B9755">_xlfn.IFS(C9755="SE","Senior", C9755 = "EX", "Excecutive",C9755 ="MI", "Middle", C9755 = "EN", "Entry")</f>
        <v>Senior</v>
      </c>
      <c r="C9755" t="s">
        <v>10</v>
      </c>
      <c r="D9755" t="str" cm="1">
        <f t="array" ref="D9755">_xlfn.IFS(E9755 = "FT","Full Time", E9755 = "PT", "Part Time", E9755 = "FL", "Freelance", E9755 = "CT", "Contract")</f>
        <v>Full Time</v>
      </c>
      <c r="E9755" t="s">
        <v>11</v>
      </c>
      <c r="F9755" t="s">
        <v>16</v>
      </c>
      <c r="G9755">
        <v>155000</v>
      </c>
      <c r="H9755" t="s">
        <v>13</v>
      </c>
      <c r="I9755">
        <v>155000</v>
      </c>
      <c r="J9755" t="s">
        <v>14</v>
      </c>
      <c r="K9755">
        <v>0</v>
      </c>
      <c r="L9755" t="s">
        <v>14</v>
      </c>
      <c r="M9755" t="s">
        <v>15</v>
      </c>
    </row>
    <row r="9756" spans="1:13" x14ac:dyDescent="0.25">
      <c r="A9756">
        <v>2023</v>
      </c>
      <c r="B9756" t="str" cm="1">
        <f t="array" ref="B9756">_xlfn.IFS(C9756="SE","Senior", C9756 = "EX", "Excecutive",C9756 ="MI", "Middle", C9756 = "EN", "Entry")</f>
        <v>Senior</v>
      </c>
      <c r="C9756" t="s">
        <v>10</v>
      </c>
      <c r="D9756" t="str" cm="1">
        <f t="array" ref="D9756">_xlfn.IFS(E9756 = "FT","Full Time", E9756 = "PT", "Part Time", E9756 = "FL", "Freelance", E9756 = "CT", "Contract")</f>
        <v>Full Time</v>
      </c>
      <c r="E9756" t="s">
        <v>11</v>
      </c>
      <c r="F9756" t="s">
        <v>16</v>
      </c>
      <c r="G9756">
        <v>84800</v>
      </c>
      <c r="H9756" t="s">
        <v>13</v>
      </c>
      <c r="I9756">
        <v>84800</v>
      </c>
      <c r="J9756" t="s">
        <v>14</v>
      </c>
      <c r="K9756">
        <v>0</v>
      </c>
      <c r="L9756" t="s">
        <v>14</v>
      </c>
      <c r="M9756" t="s">
        <v>15</v>
      </c>
    </row>
    <row r="9757" spans="1:13" x14ac:dyDescent="0.25">
      <c r="A9757">
        <v>2023</v>
      </c>
      <c r="B9757" t="str" cm="1">
        <f t="array" ref="B9757">_xlfn.IFS(C9757="SE","Senior", C9757 = "EX", "Excecutive",C9757 ="MI", "Middle", C9757 = "EN", "Entry")</f>
        <v>Senior</v>
      </c>
      <c r="C9757" t="s">
        <v>10</v>
      </c>
      <c r="D9757" t="str" cm="1">
        <f t="array" ref="D9757">_xlfn.IFS(E9757 = "FT","Full Time", E9757 = "PT", "Part Time", E9757 = "FL", "Freelance", E9757 = "CT", "Contract")</f>
        <v>Full Time</v>
      </c>
      <c r="E9757" t="s">
        <v>11</v>
      </c>
      <c r="F9757" t="s">
        <v>77</v>
      </c>
      <c r="G9757">
        <v>185000</v>
      </c>
      <c r="H9757" t="s">
        <v>13</v>
      </c>
      <c r="I9757">
        <v>185000</v>
      </c>
      <c r="J9757" t="s">
        <v>14</v>
      </c>
      <c r="K9757">
        <v>0</v>
      </c>
      <c r="L9757" t="s">
        <v>14</v>
      </c>
      <c r="M9757" t="s">
        <v>15</v>
      </c>
    </row>
    <row r="9758" spans="1:13" x14ac:dyDescent="0.25">
      <c r="A9758">
        <v>2023</v>
      </c>
      <c r="B9758" t="str" cm="1">
        <f t="array" ref="B9758">_xlfn.IFS(C9758="SE","Senior", C9758 = "EX", "Excecutive",C9758 ="MI", "Middle", C9758 = "EN", "Entry")</f>
        <v>Senior</v>
      </c>
      <c r="C9758" t="s">
        <v>10</v>
      </c>
      <c r="D9758" t="str" cm="1">
        <f t="array" ref="D9758">_xlfn.IFS(E9758 = "FT","Full Time", E9758 = "PT", "Part Time", E9758 = "FL", "Freelance", E9758 = "CT", "Contract")</f>
        <v>Full Time</v>
      </c>
      <c r="E9758" t="s">
        <v>11</v>
      </c>
      <c r="F9758" t="s">
        <v>77</v>
      </c>
      <c r="G9758">
        <v>145000</v>
      </c>
      <c r="H9758" t="s">
        <v>13</v>
      </c>
      <c r="I9758">
        <v>145000</v>
      </c>
      <c r="J9758" t="s">
        <v>14</v>
      </c>
      <c r="K9758">
        <v>0</v>
      </c>
      <c r="L9758" t="s">
        <v>14</v>
      </c>
      <c r="M9758" t="s">
        <v>15</v>
      </c>
    </row>
    <row r="9759" spans="1:13" x14ac:dyDescent="0.25">
      <c r="A9759">
        <v>2023</v>
      </c>
      <c r="B9759" t="str" cm="1">
        <f t="array" ref="B9759">_xlfn.IFS(C9759="SE","Senior", C9759 = "EX", "Excecutive",C9759 ="MI", "Middle", C9759 = "EN", "Entry")</f>
        <v>Senior</v>
      </c>
      <c r="C9759" t="s">
        <v>10</v>
      </c>
      <c r="D9759" t="str" cm="1">
        <f t="array" ref="D9759">_xlfn.IFS(E9759 = "FT","Full Time", E9759 = "PT", "Part Time", E9759 = "FL", "Freelance", E9759 = "CT", "Contract")</f>
        <v>Full Time</v>
      </c>
      <c r="E9759" t="s">
        <v>11</v>
      </c>
      <c r="F9759" t="s">
        <v>119</v>
      </c>
      <c r="G9759">
        <v>158900</v>
      </c>
      <c r="H9759" t="s">
        <v>13</v>
      </c>
      <c r="I9759">
        <v>158900</v>
      </c>
      <c r="J9759" t="s">
        <v>14</v>
      </c>
      <c r="K9759">
        <v>100</v>
      </c>
      <c r="L9759" t="s">
        <v>14</v>
      </c>
      <c r="M9759" t="s">
        <v>15</v>
      </c>
    </row>
    <row r="9760" spans="1:13" x14ac:dyDescent="0.25">
      <c r="A9760">
        <v>2023</v>
      </c>
      <c r="B9760" t="str" cm="1">
        <f t="array" ref="B9760">_xlfn.IFS(C9760="SE","Senior", C9760 = "EX", "Excecutive",C9760 ="MI", "Middle", C9760 = "EN", "Entry")</f>
        <v>Senior</v>
      </c>
      <c r="C9760" t="s">
        <v>10</v>
      </c>
      <c r="D9760" t="str" cm="1">
        <f t="array" ref="D9760">_xlfn.IFS(E9760 = "FT","Full Time", E9760 = "PT", "Part Time", E9760 = "FL", "Freelance", E9760 = "CT", "Contract")</f>
        <v>Full Time</v>
      </c>
      <c r="E9760" t="s">
        <v>11</v>
      </c>
      <c r="F9760" t="s">
        <v>119</v>
      </c>
      <c r="G9760">
        <v>132400</v>
      </c>
      <c r="H9760" t="s">
        <v>13</v>
      </c>
      <c r="I9760">
        <v>132400</v>
      </c>
      <c r="J9760" t="s">
        <v>14</v>
      </c>
      <c r="K9760">
        <v>100</v>
      </c>
      <c r="L9760" t="s">
        <v>14</v>
      </c>
      <c r="M9760" t="s">
        <v>15</v>
      </c>
    </row>
    <row r="9761" spans="1:13" x14ac:dyDescent="0.25">
      <c r="A9761">
        <v>2023</v>
      </c>
      <c r="B9761" t="str" cm="1">
        <f t="array" ref="B9761">_xlfn.IFS(C9761="SE","Senior", C9761 = "EX", "Excecutive",C9761 ="MI", "Middle", C9761 = "EN", "Entry")</f>
        <v>Middle</v>
      </c>
      <c r="C9761" t="s">
        <v>18</v>
      </c>
      <c r="D9761" t="str" cm="1">
        <f t="array" ref="D9761">_xlfn.IFS(E9761 = "FT","Full Time", E9761 = "PT", "Part Time", E9761 = "FL", "Freelance", E9761 = "CT", "Contract")</f>
        <v>Full Time</v>
      </c>
      <c r="E9761" t="s">
        <v>11</v>
      </c>
      <c r="F9761" t="s">
        <v>12</v>
      </c>
      <c r="G9761">
        <v>140000</v>
      </c>
      <c r="H9761" t="s">
        <v>13</v>
      </c>
      <c r="I9761">
        <v>140000</v>
      </c>
      <c r="J9761" t="s">
        <v>14</v>
      </c>
      <c r="K9761">
        <v>100</v>
      </c>
      <c r="L9761" t="s">
        <v>14</v>
      </c>
      <c r="M9761" t="s">
        <v>32</v>
      </c>
    </row>
    <row r="9762" spans="1:13" x14ac:dyDescent="0.25">
      <c r="A9762">
        <v>2023</v>
      </c>
      <c r="B9762" t="str" cm="1">
        <f t="array" ref="B9762">_xlfn.IFS(C9762="SE","Senior", C9762 = "EX", "Excecutive",C9762 ="MI", "Middle", C9762 = "EN", "Entry")</f>
        <v>Middle</v>
      </c>
      <c r="C9762" t="s">
        <v>18</v>
      </c>
      <c r="D9762" t="str" cm="1">
        <f t="array" ref="D9762">_xlfn.IFS(E9762 = "FT","Full Time", E9762 = "PT", "Part Time", E9762 = "FL", "Freelance", E9762 = "CT", "Contract")</f>
        <v>Full Time</v>
      </c>
      <c r="E9762" t="s">
        <v>11</v>
      </c>
      <c r="F9762" t="s">
        <v>27</v>
      </c>
      <c r="G9762">
        <v>130000</v>
      </c>
      <c r="H9762" t="s">
        <v>13</v>
      </c>
      <c r="I9762">
        <v>130000</v>
      </c>
      <c r="J9762" t="s">
        <v>14</v>
      </c>
      <c r="K9762">
        <v>0</v>
      </c>
      <c r="L9762" t="s">
        <v>14</v>
      </c>
      <c r="M9762" t="s">
        <v>15</v>
      </c>
    </row>
    <row r="9763" spans="1:13" x14ac:dyDescent="0.25">
      <c r="A9763">
        <v>2023</v>
      </c>
      <c r="B9763" t="str" cm="1">
        <f t="array" ref="B9763">_xlfn.IFS(C9763="SE","Senior", C9763 = "EX", "Excecutive",C9763 ="MI", "Middle", C9763 = "EN", "Entry")</f>
        <v>Middle</v>
      </c>
      <c r="C9763" t="s">
        <v>18</v>
      </c>
      <c r="D9763" t="str" cm="1">
        <f t="array" ref="D9763">_xlfn.IFS(E9763 = "FT","Full Time", E9763 = "PT", "Part Time", E9763 = "FL", "Freelance", E9763 = "CT", "Contract")</f>
        <v>Full Time</v>
      </c>
      <c r="E9763" t="s">
        <v>11</v>
      </c>
      <c r="F9763" t="s">
        <v>27</v>
      </c>
      <c r="G9763">
        <v>100000</v>
      </c>
      <c r="H9763" t="s">
        <v>13</v>
      </c>
      <c r="I9763">
        <v>100000</v>
      </c>
      <c r="J9763" t="s">
        <v>14</v>
      </c>
      <c r="K9763">
        <v>0</v>
      </c>
      <c r="L9763" t="s">
        <v>14</v>
      </c>
      <c r="M9763" t="s">
        <v>15</v>
      </c>
    </row>
    <row r="9764" spans="1:13" x14ac:dyDescent="0.25">
      <c r="A9764">
        <v>2023</v>
      </c>
      <c r="B9764" t="str" cm="1">
        <f t="array" ref="B9764">_xlfn.IFS(C9764="SE","Senior", C9764 = "EX", "Excecutive",C9764 ="MI", "Middle", C9764 = "EN", "Entry")</f>
        <v>Senior</v>
      </c>
      <c r="C9764" t="s">
        <v>10</v>
      </c>
      <c r="D9764" t="str" cm="1">
        <f t="array" ref="D9764">_xlfn.IFS(E9764 = "FT","Full Time", E9764 = "PT", "Part Time", E9764 = "FL", "Freelance", E9764 = "CT", "Contract")</f>
        <v>Full Time</v>
      </c>
      <c r="E9764" t="s">
        <v>11</v>
      </c>
      <c r="F9764" t="s">
        <v>57</v>
      </c>
      <c r="G9764">
        <v>163800</v>
      </c>
      <c r="H9764" t="s">
        <v>13</v>
      </c>
      <c r="I9764">
        <v>163800</v>
      </c>
      <c r="J9764" t="s">
        <v>14</v>
      </c>
      <c r="K9764">
        <v>0</v>
      </c>
      <c r="L9764" t="s">
        <v>14</v>
      </c>
      <c r="M9764" t="s">
        <v>15</v>
      </c>
    </row>
    <row r="9765" spans="1:13" x14ac:dyDescent="0.25">
      <c r="A9765">
        <v>2023</v>
      </c>
      <c r="B9765" t="str" cm="1">
        <f t="array" ref="B9765">_xlfn.IFS(C9765="SE","Senior", C9765 = "EX", "Excecutive",C9765 ="MI", "Middle", C9765 = "EN", "Entry")</f>
        <v>Senior</v>
      </c>
      <c r="C9765" t="s">
        <v>10</v>
      </c>
      <c r="D9765" t="str" cm="1">
        <f t="array" ref="D9765">_xlfn.IFS(E9765 = "FT","Full Time", E9765 = "PT", "Part Time", E9765 = "FL", "Freelance", E9765 = "CT", "Contract")</f>
        <v>Full Time</v>
      </c>
      <c r="E9765" t="s">
        <v>11</v>
      </c>
      <c r="F9765" t="s">
        <v>57</v>
      </c>
      <c r="G9765">
        <v>126000</v>
      </c>
      <c r="H9765" t="s">
        <v>13</v>
      </c>
      <c r="I9765">
        <v>126000</v>
      </c>
      <c r="J9765" t="s">
        <v>14</v>
      </c>
      <c r="K9765">
        <v>0</v>
      </c>
      <c r="L9765" t="s">
        <v>14</v>
      </c>
      <c r="M9765" t="s">
        <v>15</v>
      </c>
    </row>
    <row r="9766" spans="1:13" x14ac:dyDescent="0.25">
      <c r="A9766">
        <v>2023</v>
      </c>
      <c r="B9766" t="str" cm="1">
        <f t="array" ref="B9766">_xlfn.IFS(C9766="SE","Senior", C9766 = "EX", "Excecutive",C9766 ="MI", "Middle", C9766 = "EN", "Entry")</f>
        <v>Senior</v>
      </c>
      <c r="C9766" t="s">
        <v>10</v>
      </c>
      <c r="D9766" t="str" cm="1">
        <f t="array" ref="D9766">_xlfn.IFS(E9766 = "FT","Full Time", E9766 = "PT", "Part Time", E9766 = "FL", "Freelance", E9766 = "CT", "Contract")</f>
        <v>Full Time</v>
      </c>
      <c r="E9766" t="s">
        <v>11</v>
      </c>
      <c r="F9766" t="s">
        <v>24</v>
      </c>
      <c r="G9766">
        <v>225000</v>
      </c>
      <c r="H9766" t="s">
        <v>13</v>
      </c>
      <c r="I9766">
        <v>225000</v>
      </c>
      <c r="J9766" t="s">
        <v>14</v>
      </c>
      <c r="K9766">
        <v>100</v>
      </c>
      <c r="L9766" t="s">
        <v>14</v>
      </c>
      <c r="M9766" t="s">
        <v>15</v>
      </c>
    </row>
    <row r="9767" spans="1:13" x14ac:dyDescent="0.25">
      <c r="A9767">
        <v>2023</v>
      </c>
      <c r="B9767" t="str" cm="1">
        <f t="array" ref="B9767">_xlfn.IFS(C9767="SE","Senior", C9767 = "EX", "Excecutive",C9767 ="MI", "Middle", C9767 = "EN", "Entry")</f>
        <v>Senior</v>
      </c>
      <c r="C9767" t="s">
        <v>10</v>
      </c>
      <c r="D9767" t="str" cm="1">
        <f t="array" ref="D9767">_xlfn.IFS(E9767 = "FT","Full Time", E9767 = "PT", "Part Time", E9767 = "FL", "Freelance", E9767 = "CT", "Contract")</f>
        <v>Full Time</v>
      </c>
      <c r="E9767" t="s">
        <v>11</v>
      </c>
      <c r="F9767" t="s">
        <v>24</v>
      </c>
      <c r="G9767">
        <v>111967</v>
      </c>
      <c r="H9767" t="s">
        <v>13</v>
      </c>
      <c r="I9767">
        <v>111967</v>
      </c>
      <c r="J9767" t="s">
        <v>14</v>
      </c>
      <c r="K9767">
        <v>100</v>
      </c>
      <c r="L9767" t="s">
        <v>14</v>
      </c>
      <c r="M9767" t="s">
        <v>15</v>
      </c>
    </row>
    <row r="9768" spans="1:13" x14ac:dyDescent="0.25">
      <c r="A9768">
        <v>2023</v>
      </c>
      <c r="B9768" t="str" cm="1">
        <f t="array" ref="B9768">_xlfn.IFS(C9768="SE","Senior", C9768 = "EX", "Excecutive",C9768 ="MI", "Middle", C9768 = "EN", "Entry")</f>
        <v>Senior</v>
      </c>
      <c r="C9768" t="s">
        <v>10</v>
      </c>
      <c r="D9768" t="str" cm="1">
        <f t="array" ref="D9768">_xlfn.IFS(E9768 = "FT","Full Time", E9768 = "PT", "Part Time", E9768 = "FL", "Freelance", E9768 = "CT", "Contract")</f>
        <v>Full Time</v>
      </c>
      <c r="E9768" t="s">
        <v>11</v>
      </c>
      <c r="F9768" t="s">
        <v>16</v>
      </c>
      <c r="G9768">
        <v>205600</v>
      </c>
      <c r="H9768" t="s">
        <v>13</v>
      </c>
      <c r="I9768">
        <v>205600</v>
      </c>
      <c r="J9768" t="s">
        <v>14</v>
      </c>
      <c r="K9768">
        <v>0</v>
      </c>
      <c r="L9768" t="s">
        <v>14</v>
      </c>
      <c r="M9768" t="s">
        <v>26</v>
      </c>
    </row>
    <row r="9769" spans="1:13" x14ac:dyDescent="0.25">
      <c r="A9769">
        <v>2023</v>
      </c>
      <c r="B9769" t="str" cm="1">
        <f t="array" ref="B9769">_xlfn.IFS(C9769="SE","Senior", C9769 = "EX", "Excecutive",C9769 ="MI", "Middle", C9769 = "EN", "Entry")</f>
        <v>Senior</v>
      </c>
      <c r="C9769" t="s">
        <v>10</v>
      </c>
      <c r="D9769" t="str" cm="1">
        <f t="array" ref="D9769">_xlfn.IFS(E9769 = "FT","Full Time", E9769 = "PT", "Part Time", E9769 = "FL", "Freelance", E9769 = "CT", "Contract")</f>
        <v>Full Time</v>
      </c>
      <c r="E9769" t="s">
        <v>11</v>
      </c>
      <c r="F9769" t="s">
        <v>16</v>
      </c>
      <c r="G9769">
        <v>105700</v>
      </c>
      <c r="H9769" t="s">
        <v>13</v>
      </c>
      <c r="I9769">
        <v>105700</v>
      </c>
      <c r="J9769" t="s">
        <v>14</v>
      </c>
      <c r="K9769">
        <v>0</v>
      </c>
      <c r="L9769" t="s">
        <v>14</v>
      </c>
      <c r="M9769" t="s">
        <v>26</v>
      </c>
    </row>
    <row r="9770" spans="1:13" x14ac:dyDescent="0.25">
      <c r="A9770">
        <v>2023</v>
      </c>
      <c r="B9770" t="str" cm="1">
        <f t="array" ref="B9770">_xlfn.IFS(C9770="SE","Senior", C9770 = "EX", "Excecutive",C9770 ="MI", "Middle", C9770 = "EN", "Entry")</f>
        <v>Middle</v>
      </c>
      <c r="C9770" t="s">
        <v>18</v>
      </c>
      <c r="D9770" t="str" cm="1">
        <f t="array" ref="D9770">_xlfn.IFS(E9770 = "FT","Full Time", E9770 = "PT", "Part Time", E9770 = "FL", "Freelance", E9770 = "CT", "Contract")</f>
        <v>Full Time</v>
      </c>
      <c r="E9770" t="s">
        <v>11</v>
      </c>
      <c r="F9770" t="s">
        <v>27</v>
      </c>
      <c r="G9770">
        <v>115500</v>
      </c>
      <c r="H9770" t="s">
        <v>13</v>
      </c>
      <c r="I9770">
        <v>115500</v>
      </c>
      <c r="J9770" t="s">
        <v>14</v>
      </c>
      <c r="K9770">
        <v>0</v>
      </c>
      <c r="L9770" t="s">
        <v>14</v>
      </c>
      <c r="M9770" t="s">
        <v>15</v>
      </c>
    </row>
    <row r="9771" spans="1:13" x14ac:dyDescent="0.25">
      <c r="A9771">
        <v>2023</v>
      </c>
      <c r="B9771" t="str" cm="1">
        <f t="array" ref="B9771">_xlfn.IFS(C9771="SE","Senior", C9771 = "EX", "Excecutive",C9771 ="MI", "Middle", C9771 = "EN", "Entry")</f>
        <v>Middle</v>
      </c>
      <c r="C9771" t="s">
        <v>18</v>
      </c>
      <c r="D9771" t="str" cm="1">
        <f t="array" ref="D9771">_xlfn.IFS(E9771 = "FT","Full Time", E9771 = "PT", "Part Time", E9771 = "FL", "Freelance", E9771 = "CT", "Contract")</f>
        <v>Full Time</v>
      </c>
      <c r="E9771" t="s">
        <v>11</v>
      </c>
      <c r="F9771" t="s">
        <v>27</v>
      </c>
      <c r="G9771">
        <v>73500</v>
      </c>
      <c r="H9771" t="s">
        <v>13</v>
      </c>
      <c r="I9771">
        <v>73500</v>
      </c>
      <c r="J9771" t="s">
        <v>14</v>
      </c>
      <c r="K9771">
        <v>0</v>
      </c>
      <c r="L9771" t="s">
        <v>14</v>
      </c>
      <c r="M9771" t="s">
        <v>15</v>
      </c>
    </row>
    <row r="9772" spans="1:13" x14ac:dyDescent="0.25">
      <c r="A9772">
        <v>2023</v>
      </c>
      <c r="B9772" t="str" cm="1">
        <f t="array" ref="B9772">_xlfn.IFS(C9772="SE","Senior", C9772 = "EX", "Excecutive",C9772 ="MI", "Middle", C9772 = "EN", "Entry")</f>
        <v>Middle</v>
      </c>
      <c r="C9772" t="s">
        <v>18</v>
      </c>
      <c r="D9772" t="str" cm="1">
        <f t="array" ref="D9772">_xlfn.IFS(E9772 = "FT","Full Time", E9772 = "PT", "Part Time", E9772 = "FL", "Freelance", E9772 = "CT", "Contract")</f>
        <v>Full Time</v>
      </c>
      <c r="E9772" t="s">
        <v>11</v>
      </c>
      <c r="F9772" t="s">
        <v>21</v>
      </c>
      <c r="G9772">
        <v>104000</v>
      </c>
      <c r="H9772" t="s">
        <v>13</v>
      </c>
      <c r="I9772">
        <v>104000</v>
      </c>
      <c r="J9772" t="s">
        <v>14</v>
      </c>
      <c r="K9772">
        <v>0</v>
      </c>
      <c r="L9772" t="s">
        <v>14</v>
      </c>
      <c r="M9772" t="s">
        <v>15</v>
      </c>
    </row>
    <row r="9773" spans="1:13" x14ac:dyDescent="0.25">
      <c r="A9773">
        <v>2023</v>
      </c>
      <c r="B9773" t="str" cm="1">
        <f t="array" ref="B9773">_xlfn.IFS(C9773="SE","Senior", C9773 = "EX", "Excecutive",C9773 ="MI", "Middle", C9773 = "EN", "Entry")</f>
        <v>Middle</v>
      </c>
      <c r="C9773" t="s">
        <v>18</v>
      </c>
      <c r="D9773" t="str" cm="1">
        <f t="array" ref="D9773">_xlfn.IFS(E9773 = "FT","Full Time", E9773 = "PT", "Part Time", E9773 = "FL", "Freelance", E9773 = "CT", "Contract")</f>
        <v>Full Time</v>
      </c>
      <c r="E9773" t="s">
        <v>11</v>
      </c>
      <c r="F9773" t="s">
        <v>21</v>
      </c>
      <c r="G9773">
        <v>88000</v>
      </c>
      <c r="H9773" t="s">
        <v>13</v>
      </c>
      <c r="I9773">
        <v>88000</v>
      </c>
      <c r="J9773" t="s">
        <v>14</v>
      </c>
      <c r="K9773">
        <v>0</v>
      </c>
      <c r="L9773" t="s">
        <v>14</v>
      </c>
      <c r="M9773" t="s">
        <v>15</v>
      </c>
    </row>
    <row r="9774" spans="1:13" x14ac:dyDescent="0.25">
      <c r="A9774">
        <v>2023</v>
      </c>
      <c r="B9774" t="str" cm="1">
        <f t="array" ref="B9774">_xlfn.IFS(C9774="SE","Senior", C9774 = "EX", "Excecutive",C9774 ="MI", "Middle", C9774 = "EN", "Entry")</f>
        <v>Senior</v>
      </c>
      <c r="C9774" t="s">
        <v>10</v>
      </c>
      <c r="D9774" t="str" cm="1">
        <f t="array" ref="D9774">_xlfn.IFS(E9774 = "FT","Full Time", E9774 = "PT", "Part Time", E9774 = "FL", "Freelance", E9774 = "CT", "Contract")</f>
        <v>Full Time</v>
      </c>
      <c r="E9774" t="s">
        <v>11</v>
      </c>
      <c r="F9774" t="s">
        <v>16</v>
      </c>
      <c r="G9774">
        <v>216027</v>
      </c>
      <c r="H9774" t="s">
        <v>13</v>
      </c>
      <c r="I9774">
        <v>216027</v>
      </c>
      <c r="J9774" t="s">
        <v>14</v>
      </c>
      <c r="K9774">
        <v>100</v>
      </c>
      <c r="L9774" t="s">
        <v>14</v>
      </c>
      <c r="M9774" t="s">
        <v>15</v>
      </c>
    </row>
    <row r="9775" spans="1:13" x14ac:dyDescent="0.25">
      <c r="A9775">
        <v>2023</v>
      </c>
      <c r="B9775" t="str" cm="1">
        <f t="array" ref="B9775">_xlfn.IFS(C9775="SE","Senior", C9775 = "EX", "Excecutive",C9775 ="MI", "Middle", C9775 = "EN", "Entry")</f>
        <v>Senior</v>
      </c>
      <c r="C9775" t="s">
        <v>10</v>
      </c>
      <c r="D9775" t="str" cm="1">
        <f t="array" ref="D9775">_xlfn.IFS(E9775 = "FT","Full Time", E9775 = "PT", "Part Time", E9775 = "FL", "Freelance", E9775 = "CT", "Contract")</f>
        <v>Full Time</v>
      </c>
      <c r="E9775" t="s">
        <v>11</v>
      </c>
      <c r="F9775" t="s">
        <v>16</v>
      </c>
      <c r="G9775">
        <v>101028</v>
      </c>
      <c r="H9775" t="s">
        <v>13</v>
      </c>
      <c r="I9775">
        <v>101028</v>
      </c>
      <c r="J9775" t="s">
        <v>14</v>
      </c>
      <c r="K9775">
        <v>100</v>
      </c>
      <c r="L9775" t="s">
        <v>14</v>
      </c>
      <c r="M9775" t="s">
        <v>15</v>
      </c>
    </row>
    <row r="9776" spans="1:13" x14ac:dyDescent="0.25">
      <c r="A9776">
        <v>2023</v>
      </c>
      <c r="B9776" t="str" cm="1">
        <f t="array" ref="B9776">_xlfn.IFS(C9776="SE","Senior", C9776 = "EX", "Excecutive",C9776 ="MI", "Middle", C9776 = "EN", "Entry")</f>
        <v>Senior</v>
      </c>
      <c r="C9776" t="s">
        <v>10</v>
      </c>
      <c r="D9776" t="str" cm="1">
        <f t="array" ref="D9776">_xlfn.IFS(E9776 = "FT","Full Time", E9776 = "PT", "Part Time", E9776 = "FL", "Freelance", E9776 = "CT", "Contract")</f>
        <v>Full Time</v>
      </c>
      <c r="E9776" t="s">
        <v>11</v>
      </c>
      <c r="F9776" t="s">
        <v>24</v>
      </c>
      <c r="G9776">
        <v>45000</v>
      </c>
      <c r="H9776" t="s">
        <v>43</v>
      </c>
      <c r="I9776">
        <v>48585</v>
      </c>
      <c r="J9776" t="s">
        <v>70</v>
      </c>
      <c r="K9776">
        <v>0</v>
      </c>
      <c r="L9776" t="s">
        <v>70</v>
      </c>
      <c r="M9776" t="s">
        <v>15</v>
      </c>
    </row>
    <row r="9777" spans="1:13" x14ac:dyDescent="0.25">
      <c r="A9777">
        <v>2023</v>
      </c>
      <c r="B9777" t="str" cm="1">
        <f t="array" ref="B9777">_xlfn.IFS(C9777="SE","Senior", C9777 = "EX", "Excecutive",C9777 ="MI", "Middle", C9777 = "EN", "Entry")</f>
        <v>Senior</v>
      </c>
      <c r="C9777" t="s">
        <v>10</v>
      </c>
      <c r="D9777" t="str" cm="1">
        <f t="array" ref="D9777">_xlfn.IFS(E9777 = "FT","Full Time", E9777 = "PT", "Part Time", E9777 = "FL", "Freelance", E9777 = "CT", "Contract")</f>
        <v>Full Time</v>
      </c>
      <c r="E9777" t="s">
        <v>11</v>
      </c>
      <c r="F9777" t="s">
        <v>24</v>
      </c>
      <c r="G9777">
        <v>36000</v>
      </c>
      <c r="H9777" t="s">
        <v>43</v>
      </c>
      <c r="I9777">
        <v>38868</v>
      </c>
      <c r="J9777" t="s">
        <v>70</v>
      </c>
      <c r="K9777">
        <v>0</v>
      </c>
      <c r="L9777" t="s">
        <v>70</v>
      </c>
      <c r="M9777" t="s">
        <v>15</v>
      </c>
    </row>
    <row r="9778" spans="1:13" x14ac:dyDescent="0.25">
      <c r="A9778">
        <v>2023</v>
      </c>
      <c r="B9778" t="str" cm="1">
        <f t="array" ref="B9778">_xlfn.IFS(C9778="SE","Senior", C9778 = "EX", "Excecutive",C9778 ="MI", "Middle", C9778 = "EN", "Entry")</f>
        <v>Senior</v>
      </c>
      <c r="C9778" t="s">
        <v>10</v>
      </c>
      <c r="D9778" t="str" cm="1">
        <f t="array" ref="D9778">_xlfn.IFS(E9778 = "FT","Full Time", E9778 = "PT", "Part Time", E9778 = "FL", "Freelance", E9778 = "CT", "Contract")</f>
        <v>Full Time</v>
      </c>
      <c r="E9778" t="s">
        <v>11</v>
      </c>
      <c r="F9778" t="s">
        <v>25</v>
      </c>
      <c r="G9778">
        <v>309400</v>
      </c>
      <c r="H9778" t="s">
        <v>13</v>
      </c>
      <c r="I9778">
        <v>309400</v>
      </c>
      <c r="J9778" t="s">
        <v>14</v>
      </c>
      <c r="K9778">
        <v>0</v>
      </c>
      <c r="L9778" t="s">
        <v>14</v>
      </c>
      <c r="M9778" t="s">
        <v>26</v>
      </c>
    </row>
    <row r="9779" spans="1:13" x14ac:dyDescent="0.25">
      <c r="A9779">
        <v>2023</v>
      </c>
      <c r="B9779" t="str" cm="1">
        <f t="array" ref="B9779">_xlfn.IFS(C9779="SE","Senior", C9779 = "EX", "Excecutive",C9779 ="MI", "Middle", C9779 = "EN", "Entry")</f>
        <v>Senior</v>
      </c>
      <c r="C9779" t="s">
        <v>10</v>
      </c>
      <c r="D9779" t="str" cm="1">
        <f t="array" ref="D9779">_xlfn.IFS(E9779 = "FT","Full Time", E9779 = "PT", "Part Time", E9779 = "FL", "Freelance", E9779 = "CT", "Contract")</f>
        <v>Full Time</v>
      </c>
      <c r="E9779" t="s">
        <v>11</v>
      </c>
      <c r="F9779" t="s">
        <v>25</v>
      </c>
      <c r="G9779">
        <v>159100</v>
      </c>
      <c r="H9779" t="s">
        <v>13</v>
      </c>
      <c r="I9779">
        <v>159100</v>
      </c>
      <c r="J9779" t="s">
        <v>14</v>
      </c>
      <c r="K9779">
        <v>0</v>
      </c>
      <c r="L9779" t="s">
        <v>14</v>
      </c>
      <c r="M9779" t="s">
        <v>26</v>
      </c>
    </row>
    <row r="9780" spans="1:13" x14ac:dyDescent="0.25">
      <c r="A9780">
        <v>2023</v>
      </c>
      <c r="B9780" t="str" cm="1">
        <f t="array" ref="B9780">_xlfn.IFS(C9780="SE","Senior", C9780 = "EX", "Excecutive",C9780 ="MI", "Middle", C9780 = "EN", "Entry")</f>
        <v>Senior</v>
      </c>
      <c r="C9780" t="s">
        <v>10</v>
      </c>
      <c r="D9780" t="str" cm="1">
        <f t="array" ref="D9780">_xlfn.IFS(E9780 = "FT","Full Time", E9780 = "PT", "Part Time", E9780 = "FL", "Freelance", E9780 = "CT", "Contract")</f>
        <v>Full Time</v>
      </c>
      <c r="E9780" t="s">
        <v>11</v>
      </c>
      <c r="F9780" t="s">
        <v>21</v>
      </c>
      <c r="G9780">
        <v>142000</v>
      </c>
      <c r="H9780" t="s">
        <v>13</v>
      </c>
      <c r="I9780">
        <v>142000</v>
      </c>
      <c r="J9780" t="s">
        <v>14</v>
      </c>
      <c r="K9780">
        <v>0</v>
      </c>
      <c r="L9780" t="s">
        <v>14</v>
      </c>
      <c r="M9780" t="s">
        <v>15</v>
      </c>
    </row>
    <row r="9781" spans="1:13" x14ac:dyDescent="0.25">
      <c r="A9781">
        <v>2023</v>
      </c>
      <c r="B9781" t="str" cm="1">
        <f t="array" ref="B9781">_xlfn.IFS(C9781="SE","Senior", C9781 = "EX", "Excecutive",C9781 ="MI", "Middle", C9781 = "EN", "Entry")</f>
        <v>Senior</v>
      </c>
      <c r="C9781" t="s">
        <v>10</v>
      </c>
      <c r="D9781" t="str" cm="1">
        <f t="array" ref="D9781">_xlfn.IFS(E9781 = "FT","Full Time", E9781 = "PT", "Part Time", E9781 = "FL", "Freelance", E9781 = "CT", "Contract")</f>
        <v>Full Time</v>
      </c>
      <c r="E9781" t="s">
        <v>11</v>
      </c>
      <c r="F9781" t="s">
        <v>21</v>
      </c>
      <c r="G9781">
        <v>128000</v>
      </c>
      <c r="H9781" t="s">
        <v>13</v>
      </c>
      <c r="I9781">
        <v>128000</v>
      </c>
      <c r="J9781" t="s">
        <v>14</v>
      </c>
      <c r="K9781">
        <v>0</v>
      </c>
      <c r="L9781" t="s">
        <v>14</v>
      </c>
      <c r="M9781" t="s">
        <v>15</v>
      </c>
    </row>
    <row r="9782" spans="1:13" x14ac:dyDescent="0.25">
      <c r="A9782">
        <v>2023</v>
      </c>
      <c r="B9782" t="str" cm="1">
        <f t="array" ref="B9782">_xlfn.IFS(C9782="SE","Senior", C9782 = "EX", "Excecutive",C9782 ="MI", "Middle", C9782 = "EN", "Entry")</f>
        <v>Senior</v>
      </c>
      <c r="C9782" t="s">
        <v>10</v>
      </c>
      <c r="D9782" t="str" cm="1">
        <f t="array" ref="D9782">_xlfn.IFS(E9782 = "FT","Full Time", E9782 = "PT", "Part Time", E9782 = "FL", "Freelance", E9782 = "CT", "Contract")</f>
        <v>Full Time</v>
      </c>
      <c r="E9782" t="s">
        <v>11</v>
      </c>
      <c r="F9782" t="s">
        <v>16</v>
      </c>
      <c r="G9782">
        <v>174350</v>
      </c>
      <c r="H9782" t="s">
        <v>13</v>
      </c>
      <c r="I9782">
        <v>174350</v>
      </c>
      <c r="J9782" t="s">
        <v>14</v>
      </c>
      <c r="K9782">
        <v>100</v>
      </c>
      <c r="L9782" t="s">
        <v>14</v>
      </c>
      <c r="M9782" t="s">
        <v>15</v>
      </c>
    </row>
    <row r="9783" spans="1:13" x14ac:dyDescent="0.25">
      <c r="A9783">
        <v>2023</v>
      </c>
      <c r="B9783" t="str" cm="1">
        <f t="array" ref="B9783">_xlfn.IFS(C9783="SE","Senior", C9783 = "EX", "Excecutive",C9783 ="MI", "Middle", C9783 = "EN", "Entry")</f>
        <v>Senior</v>
      </c>
      <c r="C9783" t="s">
        <v>10</v>
      </c>
      <c r="D9783" t="str" cm="1">
        <f t="array" ref="D9783">_xlfn.IFS(E9783 = "FT","Full Time", E9783 = "PT", "Part Time", E9783 = "FL", "Freelance", E9783 = "CT", "Contract")</f>
        <v>Full Time</v>
      </c>
      <c r="E9783" t="s">
        <v>11</v>
      </c>
      <c r="F9783" t="s">
        <v>16</v>
      </c>
      <c r="G9783">
        <v>126800</v>
      </c>
      <c r="H9783" t="s">
        <v>13</v>
      </c>
      <c r="I9783">
        <v>126800</v>
      </c>
      <c r="J9783" t="s">
        <v>14</v>
      </c>
      <c r="K9783">
        <v>100</v>
      </c>
      <c r="L9783" t="s">
        <v>14</v>
      </c>
      <c r="M9783" t="s">
        <v>15</v>
      </c>
    </row>
    <row r="9784" spans="1:13" x14ac:dyDescent="0.25">
      <c r="A9784">
        <v>2023</v>
      </c>
      <c r="B9784" t="str" cm="1">
        <f t="array" ref="B9784">_xlfn.IFS(C9784="SE","Senior", C9784 = "EX", "Excecutive",C9784 ="MI", "Middle", C9784 = "EN", "Entry")</f>
        <v>Senior</v>
      </c>
      <c r="C9784" t="s">
        <v>10</v>
      </c>
      <c r="D9784" t="str" cm="1">
        <f t="array" ref="D9784">_xlfn.IFS(E9784 = "FT","Full Time", E9784 = "PT", "Part Time", E9784 = "FL", "Freelance", E9784 = "CT", "Contract")</f>
        <v>Full Time</v>
      </c>
      <c r="E9784" t="s">
        <v>11</v>
      </c>
      <c r="F9784" t="s">
        <v>17</v>
      </c>
      <c r="G9784">
        <v>226600</v>
      </c>
      <c r="H9784" t="s">
        <v>13</v>
      </c>
      <c r="I9784">
        <v>226600</v>
      </c>
      <c r="J9784" t="s">
        <v>14</v>
      </c>
      <c r="K9784">
        <v>0</v>
      </c>
      <c r="L9784" t="s">
        <v>14</v>
      </c>
      <c r="M9784" t="s">
        <v>15</v>
      </c>
    </row>
    <row r="9785" spans="1:13" x14ac:dyDescent="0.25">
      <c r="A9785">
        <v>2023</v>
      </c>
      <c r="B9785" t="str" cm="1">
        <f t="array" ref="B9785">_xlfn.IFS(C9785="SE","Senior", C9785 = "EX", "Excecutive",C9785 ="MI", "Middle", C9785 = "EN", "Entry")</f>
        <v>Senior</v>
      </c>
      <c r="C9785" t="s">
        <v>10</v>
      </c>
      <c r="D9785" t="str" cm="1">
        <f t="array" ref="D9785">_xlfn.IFS(E9785 = "FT","Full Time", E9785 = "PT", "Part Time", E9785 = "FL", "Freelance", E9785 = "CT", "Contract")</f>
        <v>Full Time</v>
      </c>
      <c r="E9785" t="s">
        <v>11</v>
      </c>
      <c r="F9785" t="s">
        <v>17</v>
      </c>
      <c r="G9785">
        <v>140100</v>
      </c>
      <c r="H9785" t="s">
        <v>13</v>
      </c>
      <c r="I9785">
        <v>140100</v>
      </c>
      <c r="J9785" t="s">
        <v>14</v>
      </c>
      <c r="K9785">
        <v>0</v>
      </c>
      <c r="L9785" t="s">
        <v>14</v>
      </c>
      <c r="M9785" t="s">
        <v>15</v>
      </c>
    </row>
    <row r="9786" spans="1:13" x14ac:dyDescent="0.25">
      <c r="A9786">
        <v>2023</v>
      </c>
      <c r="B9786" t="str" cm="1">
        <f t="array" ref="B9786">_xlfn.IFS(C9786="SE","Senior", C9786 = "EX", "Excecutive",C9786 ="MI", "Middle", C9786 = "EN", "Entry")</f>
        <v>Senior</v>
      </c>
      <c r="C9786" t="s">
        <v>10</v>
      </c>
      <c r="D9786" t="str" cm="1">
        <f t="array" ref="D9786">_xlfn.IFS(E9786 = "FT","Full Time", E9786 = "PT", "Part Time", E9786 = "FL", "Freelance", E9786 = "CT", "Contract")</f>
        <v>Full Time</v>
      </c>
      <c r="E9786" t="s">
        <v>11</v>
      </c>
      <c r="F9786" t="s">
        <v>24</v>
      </c>
      <c r="G9786">
        <v>180000</v>
      </c>
      <c r="H9786" t="s">
        <v>13</v>
      </c>
      <c r="I9786">
        <v>180000</v>
      </c>
      <c r="J9786" t="s">
        <v>14</v>
      </c>
      <c r="K9786">
        <v>0</v>
      </c>
      <c r="L9786" t="s">
        <v>14</v>
      </c>
      <c r="M9786" t="s">
        <v>15</v>
      </c>
    </row>
    <row r="9787" spans="1:13" x14ac:dyDescent="0.25">
      <c r="A9787">
        <v>2023</v>
      </c>
      <c r="B9787" t="str" cm="1">
        <f t="array" ref="B9787">_xlfn.IFS(C9787="SE","Senior", C9787 = "EX", "Excecutive",C9787 ="MI", "Middle", C9787 = "EN", "Entry")</f>
        <v>Senior</v>
      </c>
      <c r="C9787" t="s">
        <v>10</v>
      </c>
      <c r="D9787" t="str" cm="1">
        <f t="array" ref="D9787">_xlfn.IFS(E9787 = "FT","Full Time", E9787 = "PT", "Part Time", E9787 = "FL", "Freelance", E9787 = "CT", "Contract")</f>
        <v>Full Time</v>
      </c>
      <c r="E9787" t="s">
        <v>11</v>
      </c>
      <c r="F9787" t="s">
        <v>24</v>
      </c>
      <c r="G9787">
        <v>162000</v>
      </c>
      <c r="H9787" t="s">
        <v>13</v>
      </c>
      <c r="I9787">
        <v>162000</v>
      </c>
      <c r="J9787" t="s">
        <v>14</v>
      </c>
      <c r="K9787">
        <v>0</v>
      </c>
      <c r="L9787" t="s">
        <v>14</v>
      </c>
      <c r="M9787" t="s">
        <v>15</v>
      </c>
    </row>
    <row r="9788" spans="1:13" x14ac:dyDescent="0.25">
      <c r="A9788">
        <v>2023</v>
      </c>
      <c r="B9788" t="str" cm="1">
        <f t="array" ref="B9788">_xlfn.IFS(C9788="SE","Senior", C9788 = "EX", "Excecutive",C9788 ="MI", "Middle", C9788 = "EN", "Entry")</f>
        <v>Senior</v>
      </c>
      <c r="C9788" t="s">
        <v>10</v>
      </c>
      <c r="D9788" t="str" cm="1">
        <f t="array" ref="D9788">_xlfn.IFS(E9788 = "FT","Full Time", E9788 = "PT", "Part Time", E9788 = "FL", "Freelance", E9788 = "CT", "Contract")</f>
        <v>Full Time</v>
      </c>
      <c r="E9788" t="s">
        <v>11</v>
      </c>
      <c r="F9788" t="s">
        <v>17</v>
      </c>
      <c r="G9788">
        <v>262000</v>
      </c>
      <c r="H9788" t="s">
        <v>13</v>
      </c>
      <c r="I9788">
        <v>262000</v>
      </c>
      <c r="J9788" t="s">
        <v>14</v>
      </c>
      <c r="K9788">
        <v>0</v>
      </c>
      <c r="L9788" t="s">
        <v>14</v>
      </c>
      <c r="M9788" t="s">
        <v>15</v>
      </c>
    </row>
    <row r="9789" spans="1:13" x14ac:dyDescent="0.25">
      <c r="A9789">
        <v>2023</v>
      </c>
      <c r="B9789" t="str" cm="1">
        <f t="array" ref="B9789">_xlfn.IFS(C9789="SE","Senior", C9789 = "EX", "Excecutive",C9789 ="MI", "Middle", C9789 = "EN", "Entry")</f>
        <v>Senior</v>
      </c>
      <c r="C9789" t="s">
        <v>10</v>
      </c>
      <c r="D9789" t="str" cm="1">
        <f t="array" ref="D9789">_xlfn.IFS(E9789 = "FT","Full Time", E9789 = "PT", "Part Time", E9789 = "FL", "Freelance", E9789 = "CT", "Contract")</f>
        <v>Full Time</v>
      </c>
      <c r="E9789" t="s">
        <v>11</v>
      </c>
      <c r="F9789" t="s">
        <v>17</v>
      </c>
      <c r="G9789">
        <v>186000</v>
      </c>
      <c r="H9789" t="s">
        <v>13</v>
      </c>
      <c r="I9789">
        <v>186000</v>
      </c>
      <c r="J9789" t="s">
        <v>14</v>
      </c>
      <c r="K9789">
        <v>0</v>
      </c>
      <c r="L9789" t="s">
        <v>14</v>
      </c>
      <c r="M9789" t="s">
        <v>15</v>
      </c>
    </row>
    <row r="9790" spans="1:13" x14ac:dyDescent="0.25">
      <c r="A9790">
        <v>2023</v>
      </c>
      <c r="B9790" t="str" cm="1">
        <f t="array" ref="B9790">_xlfn.IFS(C9790="SE","Senior", C9790 = "EX", "Excecutive",C9790 ="MI", "Middle", C9790 = "EN", "Entry")</f>
        <v>Senior</v>
      </c>
      <c r="C9790" t="s">
        <v>10</v>
      </c>
      <c r="D9790" t="str" cm="1">
        <f t="array" ref="D9790">_xlfn.IFS(E9790 = "FT","Full Time", E9790 = "PT", "Part Time", E9790 = "FL", "Freelance", E9790 = "CT", "Contract")</f>
        <v>Full Time</v>
      </c>
      <c r="E9790" t="s">
        <v>11</v>
      </c>
      <c r="F9790" t="s">
        <v>35</v>
      </c>
      <c r="G9790">
        <v>185000</v>
      </c>
      <c r="H9790" t="s">
        <v>13</v>
      </c>
      <c r="I9790">
        <v>185000</v>
      </c>
      <c r="J9790" t="s">
        <v>14</v>
      </c>
      <c r="K9790">
        <v>0</v>
      </c>
      <c r="L9790" t="s">
        <v>14</v>
      </c>
      <c r="M9790" t="s">
        <v>26</v>
      </c>
    </row>
    <row r="9791" spans="1:13" x14ac:dyDescent="0.25">
      <c r="A9791">
        <v>2023</v>
      </c>
      <c r="B9791" t="str" cm="1">
        <f t="array" ref="B9791">_xlfn.IFS(C9791="SE","Senior", C9791 = "EX", "Excecutive",C9791 ="MI", "Middle", C9791 = "EN", "Entry")</f>
        <v>Senior</v>
      </c>
      <c r="C9791" t="s">
        <v>10</v>
      </c>
      <c r="D9791" t="str" cm="1">
        <f t="array" ref="D9791">_xlfn.IFS(E9791 = "FT","Full Time", E9791 = "PT", "Part Time", E9791 = "FL", "Freelance", E9791 = "CT", "Contract")</f>
        <v>Full Time</v>
      </c>
      <c r="E9791" t="s">
        <v>11</v>
      </c>
      <c r="F9791" t="s">
        <v>35</v>
      </c>
      <c r="G9791">
        <v>79600</v>
      </c>
      <c r="H9791" t="s">
        <v>13</v>
      </c>
      <c r="I9791">
        <v>79600</v>
      </c>
      <c r="J9791" t="s">
        <v>14</v>
      </c>
      <c r="K9791">
        <v>0</v>
      </c>
      <c r="L9791" t="s">
        <v>14</v>
      </c>
      <c r="M9791" t="s">
        <v>26</v>
      </c>
    </row>
    <row r="9792" spans="1:13" x14ac:dyDescent="0.25">
      <c r="A9792">
        <v>2023</v>
      </c>
      <c r="B9792" t="str" cm="1">
        <f t="array" ref="B9792">_xlfn.IFS(C9792="SE","Senior", C9792 = "EX", "Excecutive",C9792 ="MI", "Middle", C9792 = "EN", "Entry")</f>
        <v>Senior</v>
      </c>
      <c r="C9792" t="s">
        <v>10</v>
      </c>
      <c r="D9792" t="str" cm="1">
        <f t="array" ref="D9792">_xlfn.IFS(E9792 = "FT","Full Time", E9792 = "PT", "Part Time", E9792 = "FL", "Freelance", E9792 = "CT", "Contract")</f>
        <v>Full Time</v>
      </c>
      <c r="E9792" t="s">
        <v>11</v>
      </c>
      <c r="F9792" t="s">
        <v>21</v>
      </c>
      <c r="G9792">
        <v>129000</v>
      </c>
      <c r="H9792" t="s">
        <v>13</v>
      </c>
      <c r="I9792">
        <v>129000</v>
      </c>
      <c r="J9792" t="s">
        <v>39</v>
      </c>
      <c r="K9792">
        <v>100</v>
      </c>
      <c r="L9792" t="s">
        <v>39</v>
      </c>
      <c r="M9792" t="s">
        <v>15</v>
      </c>
    </row>
    <row r="9793" spans="1:13" x14ac:dyDescent="0.25">
      <c r="A9793">
        <v>2023</v>
      </c>
      <c r="B9793" t="str" cm="1">
        <f t="array" ref="B9793">_xlfn.IFS(C9793="SE","Senior", C9793 = "EX", "Excecutive",C9793 ="MI", "Middle", C9793 = "EN", "Entry")</f>
        <v>Senior</v>
      </c>
      <c r="C9793" t="s">
        <v>10</v>
      </c>
      <c r="D9793" t="str" cm="1">
        <f t="array" ref="D9793">_xlfn.IFS(E9793 = "FT","Full Time", E9793 = "PT", "Part Time", E9793 = "FL", "Freelance", E9793 = "CT", "Contract")</f>
        <v>Full Time</v>
      </c>
      <c r="E9793" t="s">
        <v>11</v>
      </c>
      <c r="F9793" t="s">
        <v>21</v>
      </c>
      <c r="G9793">
        <v>95000</v>
      </c>
      <c r="H9793" t="s">
        <v>13</v>
      </c>
      <c r="I9793">
        <v>95000</v>
      </c>
      <c r="J9793" t="s">
        <v>39</v>
      </c>
      <c r="K9793">
        <v>100</v>
      </c>
      <c r="L9793" t="s">
        <v>39</v>
      </c>
      <c r="M9793" t="s">
        <v>15</v>
      </c>
    </row>
    <row r="9794" spans="1:13" x14ac:dyDescent="0.25">
      <c r="A9794">
        <v>2023</v>
      </c>
      <c r="B9794" t="str" cm="1">
        <f t="array" ref="B9794">_xlfn.IFS(C9794="SE","Senior", C9794 = "EX", "Excecutive",C9794 ="MI", "Middle", C9794 = "EN", "Entry")</f>
        <v>Senior</v>
      </c>
      <c r="C9794" t="s">
        <v>10</v>
      </c>
      <c r="D9794" t="str" cm="1">
        <f t="array" ref="D9794">_xlfn.IFS(E9794 = "FT","Full Time", E9794 = "PT", "Part Time", E9794 = "FL", "Freelance", E9794 = "CT", "Contract")</f>
        <v>Full Time</v>
      </c>
      <c r="E9794" t="s">
        <v>11</v>
      </c>
      <c r="F9794" t="s">
        <v>60</v>
      </c>
      <c r="G9794">
        <v>175000</v>
      </c>
      <c r="H9794" t="s">
        <v>13</v>
      </c>
      <c r="I9794">
        <v>175000</v>
      </c>
      <c r="J9794" t="s">
        <v>14</v>
      </c>
      <c r="K9794">
        <v>0</v>
      </c>
      <c r="L9794" t="s">
        <v>14</v>
      </c>
      <c r="M9794" t="s">
        <v>15</v>
      </c>
    </row>
    <row r="9795" spans="1:13" x14ac:dyDescent="0.25">
      <c r="A9795">
        <v>2023</v>
      </c>
      <c r="B9795" t="str" cm="1">
        <f t="array" ref="B9795">_xlfn.IFS(C9795="SE","Senior", C9795 = "EX", "Excecutive",C9795 ="MI", "Middle", C9795 = "EN", "Entry")</f>
        <v>Senior</v>
      </c>
      <c r="C9795" t="s">
        <v>10</v>
      </c>
      <c r="D9795" t="str" cm="1">
        <f t="array" ref="D9795">_xlfn.IFS(E9795 = "FT","Full Time", E9795 = "PT", "Part Time", E9795 = "FL", "Freelance", E9795 = "CT", "Contract")</f>
        <v>Full Time</v>
      </c>
      <c r="E9795" t="s">
        <v>11</v>
      </c>
      <c r="F9795" t="s">
        <v>60</v>
      </c>
      <c r="G9795">
        <v>120000</v>
      </c>
      <c r="H9795" t="s">
        <v>13</v>
      </c>
      <c r="I9795">
        <v>120000</v>
      </c>
      <c r="J9795" t="s">
        <v>14</v>
      </c>
      <c r="K9795">
        <v>0</v>
      </c>
      <c r="L9795" t="s">
        <v>14</v>
      </c>
      <c r="M9795" t="s">
        <v>15</v>
      </c>
    </row>
    <row r="9796" spans="1:13" x14ac:dyDescent="0.25">
      <c r="A9796">
        <v>2023</v>
      </c>
      <c r="B9796" t="str" cm="1">
        <f t="array" ref="B9796">_xlfn.IFS(C9796="SE","Senior", C9796 = "EX", "Excecutive",C9796 ="MI", "Middle", C9796 = "EN", "Entry")</f>
        <v>Middle</v>
      </c>
      <c r="C9796" t="s">
        <v>18</v>
      </c>
      <c r="D9796" t="str" cm="1">
        <f t="array" ref="D9796">_xlfn.IFS(E9796 = "FT","Full Time", E9796 = "PT", "Part Time", E9796 = "FL", "Freelance", E9796 = "CT", "Contract")</f>
        <v>Full Time</v>
      </c>
      <c r="E9796" t="s">
        <v>11</v>
      </c>
      <c r="F9796" t="s">
        <v>21</v>
      </c>
      <c r="G9796">
        <v>75000</v>
      </c>
      <c r="H9796" t="s">
        <v>36</v>
      </c>
      <c r="I9796">
        <v>92280</v>
      </c>
      <c r="J9796" t="s">
        <v>37</v>
      </c>
      <c r="K9796">
        <v>0</v>
      </c>
      <c r="L9796" t="s">
        <v>37</v>
      </c>
      <c r="M9796" t="s">
        <v>15</v>
      </c>
    </row>
    <row r="9797" spans="1:13" x14ac:dyDescent="0.25">
      <c r="A9797">
        <v>2023</v>
      </c>
      <c r="B9797" t="str" cm="1">
        <f t="array" ref="B9797">_xlfn.IFS(C9797="SE","Senior", C9797 = "EX", "Excecutive",C9797 ="MI", "Middle", C9797 = "EN", "Entry")</f>
        <v>Middle</v>
      </c>
      <c r="C9797" t="s">
        <v>18</v>
      </c>
      <c r="D9797" t="str" cm="1">
        <f t="array" ref="D9797">_xlfn.IFS(E9797 = "FT","Full Time", E9797 = "PT", "Part Time", E9797 = "FL", "Freelance", E9797 = "CT", "Contract")</f>
        <v>Full Time</v>
      </c>
      <c r="E9797" t="s">
        <v>11</v>
      </c>
      <c r="F9797" t="s">
        <v>21</v>
      </c>
      <c r="G9797">
        <v>55000</v>
      </c>
      <c r="H9797" t="s">
        <v>36</v>
      </c>
      <c r="I9797">
        <v>67672</v>
      </c>
      <c r="J9797" t="s">
        <v>37</v>
      </c>
      <c r="K9797">
        <v>0</v>
      </c>
      <c r="L9797" t="s">
        <v>37</v>
      </c>
      <c r="M9797" t="s">
        <v>15</v>
      </c>
    </row>
    <row r="9798" spans="1:13" x14ac:dyDescent="0.25">
      <c r="A9798">
        <v>2023</v>
      </c>
      <c r="B9798" t="str" cm="1">
        <f t="array" ref="B9798">_xlfn.IFS(C9798="SE","Senior", C9798 = "EX", "Excecutive",C9798 ="MI", "Middle", C9798 = "EN", "Entry")</f>
        <v>Entry</v>
      </c>
      <c r="C9798" t="s">
        <v>20</v>
      </c>
      <c r="D9798" t="str" cm="1">
        <f t="array" ref="D9798">_xlfn.IFS(E9798 = "FT","Full Time", E9798 = "PT", "Part Time", E9798 = "FL", "Freelance", E9798 = "CT", "Contract")</f>
        <v>Full Time</v>
      </c>
      <c r="E9798" t="s">
        <v>11</v>
      </c>
      <c r="F9798" t="s">
        <v>129</v>
      </c>
      <c r="G9798">
        <v>27500</v>
      </c>
      <c r="H9798" t="s">
        <v>43</v>
      </c>
      <c r="I9798">
        <v>29691</v>
      </c>
      <c r="J9798" t="s">
        <v>165</v>
      </c>
      <c r="K9798">
        <v>50</v>
      </c>
      <c r="L9798" t="s">
        <v>165</v>
      </c>
      <c r="M9798" t="s">
        <v>26</v>
      </c>
    </row>
    <row r="9799" spans="1:13" x14ac:dyDescent="0.25">
      <c r="A9799">
        <v>2023</v>
      </c>
      <c r="B9799" t="str" cm="1">
        <f t="array" ref="B9799">_xlfn.IFS(C9799="SE","Senior", C9799 = "EX", "Excecutive",C9799 ="MI", "Middle", C9799 = "EN", "Entry")</f>
        <v>Senior</v>
      </c>
      <c r="C9799" t="s">
        <v>10</v>
      </c>
      <c r="D9799" t="str" cm="1">
        <f t="array" ref="D9799">_xlfn.IFS(E9799 = "FT","Full Time", E9799 = "PT", "Part Time", E9799 = "FL", "Freelance", E9799 = "CT", "Contract")</f>
        <v>Full Time</v>
      </c>
      <c r="E9799" t="s">
        <v>11</v>
      </c>
      <c r="F9799" t="s">
        <v>21</v>
      </c>
      <c r="G9799">
        <v>130000</v>
      </c>
      <c r="H9799" t="s">
        <v>13</v>
      </c>
      <c r="I9799">
        <v>130000</v>
      </c>
      <c r="J9799" t="s">
        <v>14</v>
      </c>
      <c r="K9799">
        <v>100</v>
      </c>
      <c r="L9799" t="s">
        <v>14</v>
      </c>
      <c r="M9799" t="s">
        <v>32</v>
      </c>
    </row>
    <row r="9800" spans="1:13" x14ac:dyDescent="0.25">
      <c r="A9800">
        <v>2023</v>
      </c>
      <c r="B9800" t="str" cm="1">
        <f t="array" ref="B9800">_xlfn.IFS(C9800="SE","Senior", C9800 = "EX", "Excecutive",C9800 ="MI", "Middle", C9800 = "EN", "Entry")</f>
        <v>Senior</v>
      </c>
      <c r="C9800" t="s">
        <v>10</v>
      </c>
      <c r="D9800" t="str" cm="1">
        <f t="array" ref="D9800">_xlfn.IFS(E9800 = "FT","Full Time", E9800 = "PT", "Part Time", E9800 = "FL", "Freelance", E9800 = "CT", "Contract")</f>
        <v>Full Time</v>
      </c>
      <c r="E9800" t="s">
        <v>11</v>
      </c>
      <c r="F9800" t="s">
        <v>21</v>
      </c>
      <c r="G9800">
        <v>105000</v>
      </c>
      <c r="H9800" t="s">
        <v>13</v>
      </c>
      <c r="I9800">
        <v>105000</v>
      </c>
      <c r="J9800" t="s">
        <v>14</v>
      </c>
      <c r="K9800">
        <v>100</v>
      </c>
      <c r="L9800" t="s">
        <v>14</v>
      </c>
      <c r="M9800" t="s">
        <v>32</v>
      </c>
    </row>
    <row r="9801" spans="1:13" x14ac:dyDescent="0.25">
      <c r="A9801">
        <v>2023</v>
      </c>
      <c r="B9801" t="str" cm="1">
        <f t="array" ref="B9801">_xlfn.IFS(C9801="SE","Senior", C9801 = "EX", "Excecutive",C9801 ="MI", "Middle", C9801 = "EN", "Entry")</f>
        <v>Senior</v>
      </c>
      <c r="C9801" t="s">
        <v>10</v>
      </c>
      <c r="D9801" t="str" cm="1">
        <f t="array" ref="D9801">_xlfn.IFS(E9801 = "FT","Full Time", E9801 = "PT", "Part Time", E9801 = "FL", "Freelance", E9801 = "CT", "Contract")</f>
        <v>Full Time</v>
      </c>
      <c r="E9801" t="s">
        <v>11</v>
      </c>
      <c r="F9801" t="s">
        <v>17</v>
      </c>
      <c r="G9801">
        <v>232200</v>
      </c>
      <c r="H9801" t="s">
        <v>13</v>
      </c>
      <c r="I9801">
        <v>232200</v>
      </c>
      <c r="J9801" t="s">
        <v>14</v>
      </c>
      <c r="K9801">
        <v>0</v>
      </c>
      <c r="L9801" t="s">
        <v>14</v>
      </c>
      <c r="M9801" t="s">
        <v>15</v>
      </c>
    </row>
    <row r="9802" spans="1:13" x14ac:dyDescent="0.25">
      <c r="A9802">
        <v>2023</v>
      </c>
      <c r="B9802" t="str" cm="1">
        <f t="array" ref="B9802">_xlfn.IFS(C9802="SE","Senior", C9802 = "EX", "Excecutive",C9802 ="MI", "Middle", C9802 = "EN", "Entry")</f>
        <v>Senior</v>
      </c>
      <c r="C9802" t="s">
        <v>10</v>
      </c>
      <c r="D9802" t="str" cm="1">
        <f t="array" ref="D9802">_xlfn.IFS(E9802 = "FT","Full Time", E9802 = "PT", "Part Time", E9802 = "FL", "Freelance", E9802 = "CT", "Contract")</f>
        <v>Full Time</v>
      </c>
      <c r="E9802" t="s">
        <v>11</v>
      </c>
      <c r="F9802" t="s">
        <v>17</v>
      </c>
      <c r="G9802">
        <v>119000</v>
      </c>
      <c r="H9802" t="s">
        <v>13</v>
      </c>
      <c r="I9802">
        <v>119000</v>
      </c>
      <c r="J9802" t="s">
        <v>14</v>
      </c>
      <c r="K9802">
        <v>0</v>
      </c>
      <c r="L9802" t="s">
        <v>14</v>
      </c>
      <c r="M9802" t="s">
        <v>15</v>
      </c>
    </row>
    <row r="9803" spans="1:13" x14ac:dyDescent="0.25">
      <c r="A9803">
        <v>2023</v>
      </c>
      <c r="B9803" t="str" cm="1">
        <f t="array" ref="B9803">_xlfn.IFS(C9803="SE","Senior", C9803 = "EX", "Excecutive",C9803 ="MI", "Middle", C9803 = "EN", "Entry")</f>
        <v>Senior</v>
      </c>
      <c r="C9803" t="s">
        <v>10</v>
      </c>
      <c r="D9803" t="str" cm="1">
        <f t="array" ref="D9803">_xlfn.IFS(E9803 = "FT","Full Time", E9803 = "PT", "Part Time", E9803 = "FL", "Freelance", E9803 = "CT", "Contract")</f>
        <v>Full Time</v>
      </c>
      <c r="E9803" t="s">
        <v>11</v>
      </c>
      <c r="F9803" t="s">
        <v>24</v>
      </c>
      <c r="G9803">
        <v>268000</v>
      </c>
      <c r="H9803" t="s">
        <v>13</v>
      </c>
      <c r="I9803">
        <v>268000</v>
      </c>
      <c r="J9803" t="s">
        <v>14</v>
      </c>
      <c r="K9803">
        <v>0</v>
      </c>
      <c r="L9803" t="s">
        <v>14</v>
      </c>
      <c r="M9803" t="s">
        <v>15</v>
      </c>
    </row>
    <row r="9804" spans="1:13" x14ac:dyDescent="0.25">
      <c r="A9804">
        <v>2023</v>
      </c>
      <c r="B9804" t="str" cm="1">
        <f t="array" ref="B9804">_xlfn.IFS(C9804="SE","Senior", C9804 = "EX", "Excecutive",C9804 ="MI", "Middle", C9804 = "EN", "Entry")</f>
        <v>Senior</v>
      </c>
      <c r="C9804" t="s">
        <v>10</v>
      </c>
      <c r="D9804" t="str" cm="1">
        <f t="array" ref="D9804">_xlfn.IFS(E9804 = "FT","Full Time", E9804 = "PT", "Part Time", E9804 = "FL", "Freelance", E9804 = "CT", "Contract")</f>
        <v>Full Time</v>
      </c>
      <c r="E9804" t="s">
        <v>11</v>
      </c>
      <c r="F9804" t="s">
        <v>24</v>
      </c>
      <c r="G9804">
        <v>137500</v>
      </c>
      <c r="H9804" t="s">
        <v>13</v>
      </c>
      <c r="I9804">
        <v>137500</v>
      </c>
      <c r="J9804" t="s">
        <v>14</v>
      </c>
      <c r="K9804">
        <v>0</v>
      </c>
      <c r="L9804" t="s">
        <v>14</v>
      </c>
      <c r="M9804" t="s">
        <v>15</v>
      </c>
    </row>
    <row r="9805" spans="1:13" x14ac:dyDescent="0.25">
      <c r="A9805">
        <v>2023</v>
      </c>
      <c r="B9805" t="str" cm="1">
        <f t="array" ref="B9805">_xlfn.IFS(C9805="SE","Senior", C9805 = "EX", "Excecutive",C9805 ="MI", "Middle", C9805 = "EN", "Entry")</f>
        <v>Senior</v>
      </c>
      <c r="C9805" t="s">
        <v>10</v>
      </c>
      <c r="D9805" t="str" cm="1">
        <f t="array" ref="D9805">_xlfn.IFS(E9805 = "FT","Full Time", E9805 = "PT", "Part Time", E9805 = "FL", "Freelance", E9805 = "CT", "Contract")</f>
        <v>Full Time</v>
      </c>
      <c r="E9805" t="s">
        <v>11</v>
      </c>
      <c r="F9805" t="s">
        <v>21</v>
      </c>
      <c r="G9805">
        <v>153300</v>
      </c>
      <c r="H9805" t="s">
        <v>13</v>
      </c>
      <c r="I9805">
        <v>153300</v>
      </c>
      <c r="J9805" t="s">
        <v>14</v>
      </c>
      <c r="K9805">
        <v>100</v>
      </c>
      <c r="L9805" t="s">
        <v>14</v>
      </c>
      <c r="M9805" t="s">
        <v>15</v>
      </c>
    </row>
    <row r="9806" spans="1:13" x14ac:dyDescent="0.25">
      <c r="A9806">
        <v>2023</v>
      </c>
      <c r="B9806" t="str" cm="1">
        <f t="array" ref="B9806">_xlfn.IFS(C9806="SE","Senior", C9806 = "EX", "Excecutive",C9806 ="MI", "Middle", C9806 = "EN", "Entry")</f>
        <v>Senior</v>
      </c>
      <c r="C9806" t="s">
        <v>10</v>
      </c>
      <c r="D9806" t="str" cm="1">
        <f t="array" ref="D9806">_xlfn.IFS(E9806 = "FT","Full Time", E9806 = "PT", "Part Time", E9806 = "FL", "Freelance", E9806 = "CT", "Contract")</f>
        <v>Full Time</v>
      </c>
      <c r="E9806" t="s">
        <v>11</v>
      </c>
      <c r="F9806" t="s">
        <v>21</v>
      </c>
      <c r="G9806">
        <v>104244</v>
      </c>
      <c r="H9806" t="s">
        <v>13</v>
      </c>
      <c r="I9806">
        <v>104244</v>
      </c>
      <c r="J9806" t="s">
        <v>14</v>
      </c>
      <c r="K9806">
        <v>100</v>
      </c>
      <c r="L9806" t="s">
        <v>14</v>
      </c>
      <c r="M9806" t="s">
        <v>15</v>
      </c>
    </row>
    <row r="9807" spans="1:13" x14ac:dyDescent="0.25">
      <c r="A9807">
        <v>2023</v>
      </c>
      <c r="B9807" t="str" cm="1">
        <f t="array" ref="B9807">_xlfn.IFS(C9807="SE","Senior", C9807 = "EX", "Excecutive",C9807 ="MI", "Middle", C9807 = "EN", "Entry")</f>
        <v>Senior</v>
      </c>
      <c r="C9807" t="s">
        <v>10</v>
      </c>
      <c r="D9807" t="str" cm="1">
        <f t="array" ref="D9807">_xlfn.IFS(E9807 = "FT","Full Time", E9807 = "PT", "Part Time", E9807 = "FL", "Freelance", E9807 = "CT", "Contract")</f>
        <v>Full Time</v>
      </c>
      <c r="E9807" t="s">
        <v>11</v>
      </c>
      <c r="F9807" t="s">
        <v>25</v>
      </c>
      <c r="G9807">
        <v>216000</v>
      </c>
      <c r="H9807" t="s">
        <v>13</v>
      </c>
      <c r="I9807">
        <v>216000</v>
      </c>
      <c r="J9807" t="s">
        <v>14</v>
      </c>
      <c r="K9807">
        <v>100</v>
      </c>
      <c r="L9807" t="s">
        <v>14</v>
      </c>
      <c r="M9807" t="s">
        <v>15</v>
      </c>
    </row>
    <row r="9808" spans="1:13" x14ac:dyDescent="0.25">
      <c r="A9808">
        <v>2023</v>
      </c>
      <c r="B9808" t="str" cm="1">
        <f t="array" ref="B9808">_xlfn.IFS(C9808="SE","Senior", C9808 = "EX", "Excecutive",C9808 ="MI", "Middle", C9808 = "EN", "Entry")</f>
        <v>Senior</v>
      </c>
      <c r="C9808" t="s">
        <v>10</v>
      </c>
      <c r="D9808" t="str" cm="1">
        <f t="array" ref="D9808">_xlfn.IFS(E9808 = "FT","Full Time", E9808 = "PT", "Part Time", E9808 = "FL", "Freelance", E9808 = "CT", "Contract")</f>
        <v>Full Time</v>
      </c>
      <c r="E9808" t="s">
        <v>11</v>
      </c>
      <c r="F9808" t="s">
        <v>25</v>
      </c>
      <c r="G9808">
        <v>184000</v>
      </c>
      <c r="H9808" t="s">
        <v>13</v>
      </c>
      <c r="I9808">
        <v>184000</v>
      </c>
      <c r="J9808" t="s">
        <v>14</v>
      </c>
      <c r="K9808">
        <v>100</v>
      </c>
      <c r="L9808" t="s">
        <v>14</v>
      </c>
      <c r="M9808" t="s">
        <v>15</v>
      </c>
    </row>
    <row r="9809" spans="1:13" x14ac:dyDescent="0.25">
      <c r="A9809">
        <v>2023</v>
      </c>
      <c r="B9809" t="str" cm="1">
        <f t="array" ref="B9809">_xlfn.IFS(C9809="SE","Senior", C9809 = "EX", "Excecutive",C9809 ="MI", "Middle", C9809 = "EN", "Entry")</f>
        <v>Senior</v>
      </c>
      <c r="C9809" t="s">
        <v>10</v>
      </c>
      <c r="D9809" t="str" cm="1">
        <f t="array" ref="D9809">_xlfn.IFS(E9809 = "FT","Full Time", E9809 = "PT", "Part Time", E9809 = "FL", "Freelance", E9809 = "CT", "Contract")</f>
        <v>Full Time</v>
      </c>
      <c r="E9809" t="s">
        <v>11</v>
      </c>
      <c r="F9809" t="s">
        <v>24</v>
      </c>
      <c r="G9809">
        <v>190000</v>
      </c>
      <c r="H9809" t="s">
        <v>13</v>
      </c>
      <c r="I9809">
        <v>190000</v>
      </c>
      <c r="J9809" t="s">
        <v>14</v>
      </c>
      <c r="K9809">
        <v>100</v>
      </c>
      <c r="L9809" t="s">
        <v>14</v>
      </c>
      <c r="M9809" t="s">
        <v>15</v>
      </c>
    </row>
    <row r="9810" spans="1:13" x14ac:dyDescent="0.25">
      <c r="A9810">
        <v>2023</v>
      </c>
      <c r="B9810" t="str" cm="1">
        <f t="array" ref="B9810">_xlfn.IFS(C9810="SE","Senior", C9810 = "EX", "Excecutive",C9810 ="MI", "Middle", C9810 = "EN", "Entry")</f>
        <v>Senior</v>
      </c>
      <c r="C9810" t="s">
        <v>10</v>
      </c>
      <c r="D9810" t="str" cm="1">
        <f t="array" ref="D9810">_xlfn.IFS(E9810 = "FT","Full Time", E9810 = "PT", "Part Time", E9810 = "FL", "Freelance", E9810 = "CT", "Contract")</f>
        <v>Full Time</v>
      </c>
      <c r="E9810" t="s">
        <v>11</v>
      </c>
      <c r="F9810" t="s">
        <v>24</v>
      </c>
      <c r="G9810">
        <v>145000</v>
      </c>
      <c r="H9810" t="s">
        <v>13</v>
      </c>
      <c r="I9810">
        <v>145000</v>
      </c>
      <c r="J9810" t="s">
        <v>14</v>
      </c>
      <c r="K9810">
        <v>100</v>
      </c>
      <c r="L9810" t="s">
        <v>14</v>
      </c>
      <c r="M9810" t="s">
        <v>15</v>
      </c>
    </row>
    <row r="9811" spans="1:13" x14ac:dyDescent="0.25">
      <c r="A9811">
        <v>2023</v>
      </c>
      <c r="B9811" t="str" cm="1">
        <f t="array" ref="B9811">_xlfn.IFS(C9811="SE","Senior", C9811 = "EX", "Excecutive",C9811 ="MI", "Middle", C9811 = "EN", "Entry")</f>
        <v>Senior</v>
      </c>
      <c r="C9811" t="s">
        <v>10</v>
      </c>
      <c r="D9811" t="str" cm="1">
        <f t="array" ref="D9811">_xlfn.IFS(E9811 = "FT","Full Time", E9811 = "PT", "Part Time", E9811 = "FL", "Freelance", E9811 = "CT", "Contract")</f>
        <v>Full Time</v>
      </c>
      <c r="E9811" t="s">
        <v>11</v>
      </c>
      <c r="F9811" t="s">
        <v>16</v>
      </c>
      <c r="G9811">
        <v>155000</v>
      </c>
      <c r="H9811" t="s">
        <v>13</v>
      </c>
      <c r="I9811">
        <v>155000</v>
      </c>
      <c r="J9811" t="s">
        <v>14</v>
      </c>
      <c r="K9811">
        <v>0</v>
      </c>
      <c r="L9811" t="s">
        <v>14</v>
      </c>
      <c r="M9811" t="s">
        <v>15</v>
      </c>
    </row>
    <row r="9812" spans="1:13" x14ac:dyDescent="0.25">
      <c r="A9812">
        <v>2023</v>
      </c>
      <c r="B9812" t="str" cm="1">
        <f t="array" ref="B9812">_xlfn.IFS(C9812="SE","Senior", C9812 = "EX", "Excecutive",C9812 ="MI", "Middle", C9812 = "EN", "Entry")</f>
        <v>Senior</v>
      </c>
      <c r="C9812" t="s">
        <v>10</v>
      </c>
      <c r="D9812" t="str" cm="1">
        <f t="array" ref="D9812">_xlfn.IFS(E9812 = "FT","Full Time", E9812 = "PT", "Part Time", E9812 = "FL", "Freelance", E9812 = "CT", "Contract")</f>
        <v>Full Time</v>
      </c>
      <c r="E9812" t="s">
        <v>11</v>
      </c>
      <c r="F9812" t="s">
        <v>16</v>
      </c>
      <c r="G9812">
        <v>135000</v>
      </c>
      <c r="H9812" t="s">
        <v>13</v>
      </c>
      <c r="I9812">
        <v>135000</v>
      </c>
      <c r="J9812" t="s">
        <v>14</v>
      </c>
      <c r="K9812">
        <v>0</v>
      </c>
      <c r="L9812" t="s">
        <v>14</v>
      </c>
      <c r="M9812" t="s">
        <v>15</v>
      </c>
    </row>
    <row r="9813" spans="1:13" x14ac:dyDescent="0.25">
      <c r="A9813">
        <v>2023</v>
      </c>
      <c r="B9813" t="str" cm="1">
        <f t="array" ref="B9813">_xlfn.IFS(C9813="SE","Senior", C9813 = "EX", "Excecutive",C9813 ="MI", "Middle", C9813 = "EN", "Entry")</f>
        <v>Senior</v>
      </c>
      <c r="C9813" t="s">
        <v>10</v>
      </c>
      <c r="D9813" t="str" cm="1">
        <f t="array" ref="D9813">_xlfn.IFS(E9813 = "FT","Full Time", E9813 = "PT", "Part Time", E9813 = "FL", "Freelance", E9813 = "CT", "Contract")</f>
        <v>Full Time</v>
      </c>
      <c r="E9813" t="s">
        <v>11</v>
      </c>
      <c r="F9813" t="s">
        <v>24</v>
      </c>
      <c r="G9813">
        <v>226000</v>
      </c>
      <c r="H9813" t="s">
        <v>13</v>
      </c>
      <c r="I9813">
        <v>226000</v>
      </c>
      <c r="J9813" t="s">
        <v>14</v>
      </c>
      <c r="K9813">
        <v>100</v>
      </c>
      <c r="L9813" t="s">
        <v>14</v>
      </c>
      <c r="M9813" t="s">
        <v>15</v>
      </c>
    </row>
    <row r="9814" spans="1:13" x14ac:dyDescent="0.25">
      <c r="A9814">
        <v>2023</v>
      </c>
      <c r="B9814" t="str" cm="1">
        <f t="array" ref="B9814">_xlfn.IFS(C9814="SE","Senior", C9814 = "EX", "Excecutive",C9814 ="MI", "Middle", C9814 = "EN", "Entry")</f>
        <v>Senior</v>
      </c>
      <c r="C9814" t="s">
        <v>10</v>
      </c>
      <c r="D9814" t="str" cm="1">
        <f t="array" ref="D9814">_xlfn.IFS(E9814 = "FT","Full Time", E9814 = "PT", "Part Time", E9814 = "FL", "Freelance", E9814 = "CT", "Contract")</f>
        <v>Full Time</v>
      </c>
      <c r="E9814" t="s">
        <v>11</v>
      </c>
      <c r="F9814" t="s">
        <v>24</v>
      </c>
      <c r="G9814">
        <v>160000</v>
      </c>
      <c r="H9814" t="s">
        <v>13</v>
      </c>
      <c r="I9814">
        <v>160000</v>
      </c>
      <c r="J9814" t="s">
        <v>14</v>
      </c>
      <c r="K9814">
        <v>100</v>
      </c>
      <c r="L9814" t="s">
        <v>14</v>
      </c>
      <c r="M9814" t="s">
        <v>15</v>
      </c>
    </row>
    <row r="9815" spans="1:13" x14ac:dyDescent="0.25">
      <c r="A9815">
        <v>2023</v>
      </c>
      <c r="B9815" t="str" cm="1">
        <f t="array" ref="B9815">_xlfn.IFS(C9815="SE","Senior", C9815 = "EX", "Excecutive",C9815 ="MI", "Middle", C9815 = "EN", "Entry")</f>
        <v>Middle</v>
      </c>
      <c r="C9815" t="s">
        <v>18</v>
      </c>
      <c r="D9815" t="str" cm="1">
        <f t="array" ref="D9815">_xlfn.IFS(E9815 = "FT","Full Time", E9815 = "PT", "Part Time", E9815 = "FL", "Freelance", E9815 = "CT", "Contract")</f>
        <v>Full Time</v>
      </c>
      <c r="E9815" t="s">
        <v>11</v>
      </c>
      <c r="F9815" t="s">
        <v>21</v>
      </c>
      <c r="G9815">
        <v>80000</v>
      </c>
      <c r="H9815" t="s">
        <v>13</v>
      </c>
      <c r="I9815">
        <v>80000</v>
      </c>
      <c r="J9815" t="s">
        <v>14</v>
      </c>
      <c r="K9815">
        <v>0</v>
      </c>
      <c r="L9815" t="s">
        <v>14</v>
      </c>
      <c r="M9815" t="s">
        <v>15</v>
      </c>
    </row>
    <row r="9816" spans="1:13" x14ac:dyDescent="0.25">
      <c r="A9816">
        <v>2023</v>
      </c>
      <c r="B9816" t="str" cm="1">
        <f t="array" ref="B9816">_xlfn.IFS(C9816="SE","Senior", C9816 = "EX", "Excecutive",C9816 ="MI", "Middle", C9816 = "EN", "Entry")</f>
        <v>Middle</v>
      </c>
      <c r="C9816" t="s">
        <v>18</v>
      </c>
      <c r="D9816" t="str" cm="1">
        <f t="array" ref="D9816">_xlfn.IFS(E9816 = "FT","Full Time", E9816 = "PT", "Part Time", E9816 = "FL", "Freelance", E9816 = "CT", "Contract")</f>
        <v>Full Time</v>
      </c>
      <c r="E9816" t="s">
        <v>11</v>
      </c>
      <c r="F9816" t="s">
        <v>21</v>
      </c>
      <c r="G9816">
        <v>70000</v>
      </c>
      <c r="H9816" t="s">
        <v>13</v>
      </c>
      <c r="I9816">
        <v>70000</v>
      </c>
      <c r="J9816" t="s">
        <v>14</v>
      </c>
      <c r="K9816">
        <v>0</v>
      </c>
      <c r="L9816" t="s">
        <v>14</v>
      </c>
      <c r="M9816" t="s">
        <v>15</v>
      </c>
    </row>
    <row r="9817" spans="1:13" x14ac:dyDescent="0.25">
      <c r="A9817">
        <v>2023</v>
      </c>
      <c r="B9817" t="str" cm="1">
        <f t="array" ref="B9817">_xlfn.IFS(C9817="SE","Senior", C9817 = "EX", "Excecutive",C9817 ="MI", "Middle", C9817 = "EN", "Entry")</f>
        <v>Senior</v>
      </c>
      <c r="C9817" t="s">
        <v>10</v>
      </c>
      <c r="D9817" t="str" cm="1">
        <f t="array" ref="D9817">_xlfn.IFS(E9817 = "FT","Full Time", E9817 = "PT", "Part Time", E9817 = "FL", "Freelance", E9817 = "CT", "Contract")</f>
        <v>Full Time</v>
      </c>
      <c r="E9817" t="s">
        <v>11</v>
      </c>
      <c r="F9817" t="s">
        <v>127</v>
      </c>
      <c r="G9817">
        <v>198800</v>
      </c>
      <c r="H9817" t="s">
        <v>13</v>
      </c>
      <c r="I9817">
        <v>198800</v>
      </c>
      <c r="J9817" t="s">
        <v>14</v>
      </c>
      <c r="K9817">
        <v>0</v>
      </c>
      <c r="L9817" t="s">
        <v>14</v>
      </c>
      <c r="M9817" t="s">
        <v>15</v>
      </c>
    </row>
    <row r="9818" spans="1:13" x14ac:dyDescent="0.25">
      <c r="A9818">
        <v>2023</v>
      </c>
      <c r="B9818" t="str" cm="1">
        <f t="array" ref="B9818">_xlfn.IFS(C9818="SE","Senior", C9818 = "EX", "Excecutive",C9818 ="MI", "Middle", C9818 = "EN", "Entry")</f>
        <v>Senior</v>
      </c>
      <c r="C9818" t="s">
        <v>10</v>
      </c>
      <c r="D9818" t="str" cm="1">
        <f t="array" ref="D9818">_xlfn.IFS(E9818 = "FT","Full Time", E9818 = "PT", "Part Time", E9818 = "FL", "Freelance", E9818 = "CT", "Contract")</f>
        <v>Full Time</v>
      </c>
      <c r="E9818" t="s">
        <v>11</v>
      </c>
      <c r="F9818" t="s">
        <v>127</v>
      </c>
      <c r="G9818">
        <v>122600</v>
      </c>
      <c r="H9818" t="s">
        <v>13</v>
      </c>
      <c r="I9818">
        <v>122600</v>
      </c>
      <c r="J9818" t="s">
        <v>14</v>
      </c>
      <c r="K9818">
        <v>0</v>
      </c>
      <c r="L9818" t="s">
        <v>14</v>
      </c>
      <c r="M9818" t="s">
        <v>15</v>
      </c>
    </row>
    <row r="9819" spans="1:13" x14ac:dyDescent="0.25">
      <c r="A9819">
        <v>2023</v>
      </c>
      <c r="B9819" t="str" cm="1">
        <f t="array" ref="B9819">_xlfn.IFS(C9819="SE","Senior", C9819 = "EX", "Excecutive",C9819 ="MI", "Middle", C9819 = "EN", "Entry")</f>
        <v>Senior</v>
      </c>
      <c r="C9819" t="s">
        <v>10</v>
      </c>
      <c r="D9819" t="str" cm="1">
        <f t="array" ref="D9819">_xlfn.IFS(E9819 = "FT","Full Time", E9819 = "PT", "Part Time", E9819 = "FL", "Freelance", E9819 = "CT", "Contract")</f>
        <v>Full Time</v>
      </c>
      <c r="E9819" t="s">
        <v>11</v>
      </c>
      <c r="F9819" t="s">
        <v>25</v>
      </c>
      <c r="G9819">
        <v>230000</v>
      </c>
      <c r="H9819" t="s">
        <v>13</v>
      </c>
      <c r="I9819">
        <v>230000</v>
      </c>
      <c r="J9819" t="s">
        <v>14</v>
      </c>
      <c r="K9819">
        <v>100</v>
      </c>
      <c r="L9819" t="s">
        <v>14</v>
      </c>
      <c r="M9819" t="s">
        <v>15</v>
      </c>
    </row>
    <row r="9820" spans="1:13" x14ac:dyDescent="0.25">
      <c r="A9820">
        <v>2023</v>
      </c>
      <c r="B9820" t="str" cm="1">
        <f t="array" ref="B9820">_xlfn.IFS(C9820="SE","Senior", C9820 = "EX", "Excecutive",C9820 ="MI", "Middle", C9820 = "EN", "Entry")</f>
        <v>Senior</v>
      </c>
      <c r="C9820" t="s">
        <v>10</v>
      </c>
      <c r="D9820" t="str" cm="1">
        <f t="array" ref="D9820">_xlfn.IFS(E9820 = "FT","Full Time", E9820 = "PT", "Part Time", E9820 = "FL", "Freelance", E9820 = "CT", "Contract")</f>
        <v>Full Time</v>
      </c>
      <c r="E9820" t="s">
        <v>11</v>
      </c>
      <c r="F9820" t="s">
        <v>25</v>
      </c>
      <c r="G9820">
        <v>196000</v>
      </c>
      <c r="H9820" t="s">
        <v>13</v>
      </c>
      <c r="I9820">
        <v>196000</v>
      </c>
      <c r="J9820" t="s">
        <v>14</v>
      </c>
      <c r="K9820">
        <v>100</v>
      </c>
      <c r="L9820" t="s">
        <v>14</v>
      </c>
      <c r="M9820" t="s">
        <v>15</v>
      </c>
    </row>
    <row r="9821" spans="1:13" x14ac:dyDescent="0.25">
      <c r="A9821">
        <v>2023</v>
      </c>
      <c r="B9821" t="str" cm="1">
        <f t="array" ref="B9821">_xlfn.IFS(C9821="SE","Senior", C9821 = "EX", "Excecutive",C9821 ="MI", "Middle", C9821 = "EN", "Entry")</f>
        <v>Senior</v>
      </c>
      <c r="C9821" t="s">
        <v>10</v>
      </c>
      <c r="D9821" t="str" cm="1">
        <f t="array" ref="D9821">_xlfn.IFS(E9821 = "FT","Full Time", E9821 = "PT", "Part Time", E9821 = "FL", "Freelance", E9821 = "CT", "Contract")</f>
        <v>Full Time</v>
      </c>
      <c r="E9821" t="s">
        <v>11</v>
      </c>
      <c r="F9821" t="s">
        <v>24</v>
      </c>
      <c r="G9821">
        <v>181500</v>
      </c>
      <c r="H9821" t="s">
        <v>13</v>
      </c>
      <c r="I9821">
        <v>181500</v>
      </c>
      <c r="J9821" t="s">
        <v>14</v>
      </c>
      <c r="K9821">
        <v>0</v>
      </c>
      <c r="L9821" t="s">
        <v>14</v>
      </c>
      <c r="M9821" t="s">
        <v>15</v>
      </c>
    </row>
    <row r="9822" spans="1:13" x14ac:dyDescent="0.25">
      <c r="A9822">
        <v>2023</v>
      </c>
      <c r="B9822" t="str" cm="1">
        <f t="array" ref="B9822">_xlfn.IFS(C9822="SE","Senior", C9822 = "EX", "Excecutive",C9822 ="MI", "Middle", C9822 = "EN", "Entry")</f>
        <v>Senior</v>
      </c>
      <c r="C9822" t="s">
        <v>10</v>
      </c>
      <c r="D9822" t="str" cm="1">
        <f t="array" ref="D9822">_xlfn.IFS(E9822 = "FT","Full Time", E9822 = "PT", "Part Time", E9822 = "FL", "Freelance", E9822 = "CT", "Contract")</f>
        <v>Full Time</v>
      </c>
      <c r="E9822" t="s">
        <v>11</v>
      </c>
      <c r="F9822" t="s">
        <v>24</v>
      </c>
      <c r="G9822">
        <v>127000</v>
      </c>
      <c r="H9822" t="s">
        <v>13</v>
      </c>
      <c r="I9822">
        <v>127000</v>
      </c>
      <c r="J9822" t="s">
        <v>14</v>
      </c>
      <c r="K9822">
        <v>0</v>
      </c>
      <c r="L9822" t="s">
        <v>14</v>
      </c>
      <c r="M9822" t="s">
        <v>15</v>
      </c>
    </row>
    <row r="9823" spans="1:13" x14ac:dyDescent="0.25">
      <c r="A9823">
        <v>2023</v>
      </c>
      <c r="B9823" t="str" cm="1">
        <f t="array" ref="B9823">_xlfn.IFS(C9823="SE","Senior", C9823 = "EX", "Excecutive",C9823 ="MI", "Middle", C9823 = "EN", "Entry")</f>
        <v>Middle</v>
      </c>
      <c r="C9823" t="s">
        <v>18</v>
      </c>
      <c r="D9823" t="str" cm="1">
        <f t="array" ref="D9823">_xlfn.IFS(E9823 = "FT","Full Time", E9823 = "PT", "Part Time", E9823 = "FL", "Freelance", E9823 = "CT", "Contract")</f>
        <v>Full Time</v>
      </c>
      <c r="E9823" t="s">
        <v>11</v>
      </c>
      <c r="F9823" t="s">
        <v>141</v>
      </c>
      <c r="G9823">
        <v>210000</v>
      </c>
      <c r="H9823" t="s">
        <v>13</v>
      </c>
      <c r="I9823">
        <v>210000</v>
      </c>
      <c r="J9823" t="s">
        <v>14</v>
      </c>
      <c r="K9823">
        <v>0</v>
      </c>
      <c r="L9823" t="s">
        <v>14</v>
      </c>
      <c r="M9823" t="s">
        <v>32</v>
      </c>
    </row>
    <row r="9824" spans="1:13" x14ac:dyDescent="0.25">
      <c r="A9824">
        <v>2023</v>
      </c>
      <c r="B9824" t="str" cm="1">
        <f t="array" ref="B9824">_xlfn.IFS(C9824="SE","Senior", C9824 = "EX", "Excecutive",C9824 ="MI", "Middle", C9824 = "EN", "Entry")</f>
        <v>Senior</v>
      </c>
      <c r="C9824" t="s">
        <v>10</v>
      </c>
      <c r="D9824" t="str" cm="1">
        <f t="array" ref="D9824">_xlfn.IFS(E9824 = "FT","Full Time", E9824 = "PT", "Part Time", E9824 = "FL", "Freelance", E9824 = "CT", "Contract")</f>
        <v>Full Time</v>
      </c>
      <c r="E9824" t="s">
        <v>11</v>
      </c>
      <c r="F9824" t="s">
        <v>156</v>
      </c>
      <c r="G9824">
        <v>120000</v>
      </c>
      <c r="H9824" t="s">
        <v>13</v>
      </c>
      <c r="I9824">
        <v>120000</v>
      </c>
      <c r="J9824" t="s">
        <v>39</v>
      </c>
      <c r="K9824">
        <v>100</v>
      </c>
      <c r="L9824" t="s">
        <v>62</v>
      </c>
      <c r="M9824" t="s">
        <v>15</v>
      </c>
    </row>
    <row r="9825" spans="1:13" x14ac:dyDescent="0.25">
      <c r="A9825">
        <v>2023</v>
      </c>
      <c r="B9825" t="str" cm="1">
        <f t="array" ref="B9825">_xlfn.IFS(C9825="SE","Senior", C9825 = "EX", "Excecutive",C9825 ="MI", "Middle", C9825 = "EN", "Entry")</f>
        <v>Senior</v>
      </c>
      <c r="C9825" t="s">
        <v>10</v>
      </c>
      <c r="D9825" t="str" cm="1">
        <f t="array" ref="D9825">_xlfn.IFS(E9825 = "FT","Full Time", E9825 = "PT", "Part Time", E9825 = "FL", "Freelance", E9825 = "CT", "Contract")</f>
        <v>Full Time</v>
      </c>
      <c r="E9825" t="s">
        <v>11</v>
      </c>
      <c r="F9825" t="s">
        <v>19</v>
      </c>
      <c r="G9825">
        <v>385000</v>
      </c>
      <c r="H9825" t="s">
        <v>13</v>
      </c>
      <c r="I9825">
        <v>385000</v>
      </c>
      <c r="J9825" t="s">
        <v>14</v>
      </c>
      <c r="K9825">
        <v>100</v>
      </c>
      <c r="L9825" t="s">
        <v>14</v>
      </c>
      <c r="M9825" t="s">
        <v>15</v>
      </c>
    </row>
    <row r="9826" spans="1:13" x14ac:dyDescent="0.25">
      <c r="A9826">
        <v>2023</v>
      </c>
      <c r="B9826" t="str" cm="1">
        <f t="array" ref="B9826">_xlfn.IFS(C9826="SE","Senior", C9826 = "EX", "Excecutive",C9826 ="MI", "Middle", C9826 = "EN", "Entry")</f>
        <v>Senior</v>
      </c>
      <c r="C9826" t="s">
        <v>10</v>
      </c>
      <c r="D9826" t="str" cm="1">
        <f t="array" ref="D9826">_xlfn.IFS(E9826 = "FT","Full Time", E9826 = "PT", "Part Time", E9826 = "FL", "Freelance", E9826 = "CT", "Contract")</f>
        <v>Full Time</v>
      </c>
      <c r="E9826" t="s">
        <v>11</v>
      </c>
      <c r="F9826" t="s">
        <v>19</v>
      </c>
      <c r="G9826">
        <v>245000</v>
      </c>
      <c r="H9826" t="s">
        <v>13</v>
      </c>
      <c r="I9826">
        <v>245000</v>
      </c>
      <c r="J9826" t="s">
        <v>14</v>
      </c>
      <c r="K9826">
        <v>100</v>
      </c>
      <c r="L9826" t="s">
        <v>14</v>
      </c>
      <c r="M9826" t="s">
        <v>15</v>
      </c>
    </row>
    <row r="9827" spans="1:13" x14ac:dyDescent="0.25">
      <c r="A9827">
        <v>2023</v>
      </c>
      <c r="B9827" t="str" cm="1">
        <f t="array" ref="B9827">_xlfn.IFS(C9827="SE","Senior", C9827 = "EX", "Excecutive",C9827 ="MI", "Middle", C9827 = "EN", "Entry")</f>
        <v>Middle</v>
      </c>
      <c r="C9827" t="s">
        <v>18</v>
      </c>
      <c r="D9827" t="str" cm="1">
        <f t="array" ref="D9827">_xlfn.IFS(E9827 = "FT","Full Time", E9827 = "PT", "Part Time", E9827 = "FL", "Freelance", E9827 = "CT", "Contract")</f>
        <v>Full Time</v>
      </c>
      <c r="E9827" t="s">
        <v>11</v>
      </c>
      <c r="F9827" t="s">
        <v>12</v>
      </c>
      <c r="G9827">
        <v>225000</v>
      </c>
      <c r="H9827" t="s">
        <v>13</v>
      </c>
      <c r="I9827">
        <v>225000</v>
      </c>
      <c r="J9827" t="s">
        <v>14</v>
      </c>
      <c r="K9827">
        <v>0</v>
      </c>
      <c r="L9827" t="s">
        <v>14</v>
      </c>
      <c r="M9827" t="s">
        <v>15</v>
      </c>
    </row>
    <row r="9828" spans="1:13" x14ac:dyDescent="0.25">
      <c r="A9828">
        <v>2023</v>
      </c>
      <c r="B9828" t="str" cm="1">
        <f t="array" ref="B9828">_xlfn.IFS(C9828="SE","Senior", C9828 = "EX", "Excecutive",C9828 ="MI", "Middle", C9828 = "EN", "Entry")</f>
        <v>Middle</v>
      </c>
      <c r="C9828" t="s">
        <v>18</v>
      </c>
      <c r="D9828" t="str" cm="1">
        <f t="array" ref="D9828">_xlfn.IFS(E9828 = "FT","Full Time", E9828 = "PT", "Part Time", E9828 = "FL", "Freelance", E9828 = "CT", "Contract")</f>
        <v>Full Time</v>
      </c>
      <c r="E9828" t="s">
        <v>11</v>
      </c>
      <c r="F9828" t="s">
        <v>12</v>
      </c>
      <c r="G9828">
        <v>175000</v>
      </c>
      <c r="H9828" t="s">
        <v>13</v>
      </c>
      <c r="I9828">
        <v>175000</v>
      </c>
      <c r="J9828" t="s">
        <v>14</v>
      </c>
      <c r="K9828">
        <v>0</v>
      </c>
      <c r="L9828" t="s">
        <v>14</v>
      </c>
      <c r="M9828" t="s">
        <v>15</v>
      </c>
    </row>
    <row r="9829" spans="1:13" x14ac:dyDescent="0.25">
      <c r="A9829">
        <v>2023</v>
      </c>
      <c r="B9829" t="str" cm="1">
        <f t="array" ref="B9829">_xlfn.IFS(C9829="SE","Senior", C9829 = "EX", "Excecutive",C9829 ="MI", "Middle", C9829 = "EN", "Entry")</f>
        <v>Senior</v>
      </c>
      <c r="C9829" t="s">
        <v>10</v>
      </c>
      <c r="D9829" t="str" cm="1">
        <f t="array" ref="D9829">_xlfn.IFS(E9829 = "FT","Full Time", E9829 = "PT", "Part Time", E9829 = "FL", "Freelance", E9829 = "CT", "Contract")</f>
        <v>Full Time</v>
      </c>
      <c r="E9829" t="s">
        <v>11</v>
      </c>
      <c r="F9829" t="s">
        <v>16</v>
      </c>
      <c r="G9829">
        <v>148500</v>
      </c>
      <c r="H9829" t="s">
        <v>38</v>
      </c>
      <c r="I9829">
        <v>110019</v>
      </c>
      <c r="J9829" t="s">
        <v>39</v>
      </c>
      <c r="K9829">
        <v>100</v>
      </c>
      <c r="L9829" t="s">
        <v>39</v>
      </c>
      <c r="M9829" t="s">
        <v>15</v>
      </c>
    </row>
    <row r="9830" spans="1:13" x14ac:dyDescent="0.25">
      <c r="A9830">
        <v>2023</v>
      </c>
      <c r="B9830" t="str" cm="1">
        <f t="array" ref="B9830">_xlfn.IFS(C9830="SE","Senior", C9830 = "EX", "Excecutive",C9830 ="MI", "Middle", C9830 = "EN", "Entry")</f>
        <v>Senior</v>
      </c>
      <c r="C9830" t="s">
        <v>10</v>
      </c>
      <c r="D9830" t="str" cm="1">
        <f t="array" ref="D9830">_xlfn.IFS(E9830 = "FT","Full Time", E9830 = "PT", "Part Time", E9830 = "FL", "Freelance", E9830 = "CT", "Contract")</f>
        <v>Full Time</v>
      </c>
      <c r="E9830" t="s">
        <v>11</v>
      </c>
      <c r="F9830" t="s">
        <v>16</v>
      </c>
      <c r="G9830">
        <v>117000</v>
      </c>
      <c r="H9830" t="s">
        <v>38</v>
      </c>
      <c r="I9830">
        <v>86682</v>
      </c>
      <c r="J9830" t="s">
        <v>39</v>
      </c>
      <c r="K9830">
        <v>100</v>
      </c>
      <c r="L9830" t="s">
        <v>39</v>
      </c>
      <c r="M9830" t="s">
        <v>15</v>
      </c>
    </row>
    <row r="9831" spans="1:13" x14ac:dyDescent="0.25">
      <c r="A9831">
        <v>2023</v>
      </c>
      <c r="B9831" t="str" cm="1">
        <f t="array" ref="B9831">_xlfn.IFS(C9831="SE","Senior", C9831 = "EX", "Excecutive",C9831 ="MI", "Middle", C9831 = "EN", "Entry")</f>
        <v>Senior</v>
      </c>
      <c r="C9831" t="s">
        <v>10</v>
      </c>
      <c r="D9831" t="str" cm="1">
        <f t="array" ref="D9831">_xlfn.IFS(E9831 = "FT","Full Time", E9831 = "PT", "Part Time", E9831 = "FL", "Freelance", E9831 = "CT", "Contract")</f>
        <v>Full Time</v>
      </c>
      <c r="E9831" t="s">
        <v>11</v>
      </c>
      <c r="F9831" t="s">
        <v>21</v>
      </c>
      <c r="G9831">
        <v>131650</v>
      </c>
      <c r="H9831" t="s">
        <v>13</v>
      </c>
      <c r="I9831">
        <v>131650</v>
      </c>
      <c r="J9831" t="s">
        <v>14</v>
      </c>
      <c r="K9831">
        <v>0</v>
      </c>
      <c r="L9831" t="s">
        <v>14</v>
      </c>
      <c r="M9831" t="s">
        <v>15</v>
      </c>
    </row>
    <row r="9832" spans="1:13" x14ac:dyDescent="0.25">
      <c r="A9832">
        <v>2023</v>
      </c>
      <c r="B9832" t="str" cm="1">
        <f t="array" ref="B9832">_xlfn.IFS(C9832="SE","Senior", C9832 = "EX", "Excecutive",C9832 ="MI", "Middle", C9832 = "EN", "Entry")</f>
        <v>Senior</v>
      </c>
      <c r="C9832" t="s">
        <v>10</v>
      </c>
      <c r="D9832" t="str" cm="1">
        <f t="array" ref="D9832">_xlfn.IFS(E9832 = "FT","Full Time", E9832 = "PT", "Part Time", E9832 = "FL", "Freelance", E9832 = "CT", "Contract")</f>
        <v>Full Time</v>
      </c>
      <c r="E9832" t="s">
        <v>11</v>
      </c>
      <c r="F9832" t="s">
        <v>21</v>
      </c>
      <c r="G9832">
        <v>105320</v>
      </c>
      <c r="H9832" t="s">
        <v>13</v>
      </c>
      <c r="I9832">
        <v>105320</v>
      </c>
      <c r="J9832" t="s">
        <v>14</v>
      </c>
      <c r="K9832">
        <v>0</v>
      </c>
      <c r="L9832" t="s">
        <v>14</v>
      </c>
      <c r="M9832" t="s">
        <v>15</v>
      </c>
    </row>
    <row r="9833" spans="1:13" x14ac:dyDescent="0.25">
      <c r="A9833">
        <v>2023</v>
      </c>
      <c r="B9833" t="str" cm="1">
        <f t="array" ref="B9833">_xlfn.IFS(C9833="SE","Senior", C9833 = "EX", "Excecutive",C9833 ="MI", "Middle", C9833 = "EN", "Entry")</f>
        <v>Senior</v>
      </c>
      <c r="C9833" t="s">
        <v>10</v>
      </c>
      <c r="D9833" t="str" cm="1">
        <f t="array" ref="D9833">_xlfn.IFS(E9833 = "FT","Full Time", E9833 = "PT", "Part Time", E9833 = "FL", "Freelance", E9833 = "CT", "Contract")</f>
        <v>Full Time</v>
      </c>
      <c r="E9833" t="s">
        <v>11</v>
      </c>
      <c r="F9833" t="s">
        <v>71</v>
      </c>
      <c r="G9833">
        <v>210000</v>
      </c>
      <c r="H9833" t="s">
        <v>13</v>
      </c>
      <c r="I9833">
        <v>210000</v>
      </c>
      <c r="J9833" t="s">
        <v>14</v>
      </c>
      <c r="K9833">
        <v>0</v>
      </c>
      <c r="L9833" t="s">
        <v>14</v>
      </c>
      <c r="M9833" t="s">
        <v>15</v>
      </c>
    </row>
    <row r="9834" spans="1:13" x14ac:dyDescent="0.25">
      <c r="A9834">
        <v>2023</v>
      </c>
      <c r="B9834" t="str" cm="1">
        <f t="array" ref="B9834">_xlfn.IFS(C9834="SE","Senior", C9834 = "EX", "Excecutive",C9834 ="MI", "Middle", C9834 = "EN", "Entry")</f>
        <v>Senior</v>
      </c>
      <c r="C9834" t="s">
        <v>10</v>
      </c>
      <c r="D9834" t="str" cm="1">
        <f t="array" ref="D9834">_xlfn.IFS(E9834 = "FT","Full Time", E9834 = "PT", "Part Time", E9834 = "FL", "Freelance", E9834 = "CT", "Contract")</f>
        <v>Full Time</v>
      </c>
      <c r="E9834" t="s">
        <v>11</v>
      </c>
      <c r="F9834" t="s">
        <v>71</v>
      </c>
      <c r="G9834">
        <v>151800</v>
      </c>
      <c r="H9834" t="s">
        <v>13</v>
      </c>
      <c r="I9834">
        <v>151800</v>
      </c>
      <c r="J9834" t="s">
        <v>14</v>
      </c>
      <c r="K9834">
        <v>0</v>
      </c>
      <c r="L9834" t="s">
        <v>14</v>
      </c>
      <c r="M9834" t="s">
        <v>15</v>
      </c>
    </row>
    <row r="9835" spans="1:13" x14ac:dyDescent="0.25">
      <c r="A9835">
        <v>2023</v>
      </c>
      <c r="B9835" t="str" cm="1">
        <f t="array" ref="B9835">_xlfn.IFS(C9835="SE","Senior", C9835 = "EX", "Excecutive",C9835 ="MI", "Middle", C9835 = "EN", "Entry")</f>
        <v>Senior</v>
      </c>
      <c r="C9835" t="s">
        <v>10</v>
      </c>
      <c r="D9835" t="str" cm="1">
        <f t="array" ref="D9835">_xlfn.IFS(E9835 = "FT","Full Time", E9835 = "PT", "Part Time", E9835 = "FL", "Freelance", E9835 = "CT", "Contract")</f>
        <v>Full Time</v>
      </c>
      <c r="E9835" t="s">
        <v>11</v>
      </c>
      <c r="F9835" t="s">
        <v>24</v>
      </c>
      <c r="G9835">
        <v>147500</v>
      </c>
      <c r="H9835" t="s">
        <v>13</v>
      </c>
      <c r="I9835">
        <v>147500</v>
      </c>
      <c r="J9835" t="s">
        <v>14</v>
      </c>
      <c r="K9835">
        <v>100</v>
      </c>
      <c r="L9835" t="s">
        <v>14</v>
      </c>
      <c r="M9835" t="s">
        <v>15</v>
      </c>
    </row>
    <row r="9836" spans="1:13" x14ac:dyDescent="0.25">
      <c r="A9836">
        <v>2023</v>
      </c>
      <c r="B9836" t="str" cm="1">
        <f t="array" ref="B9836">_xlfn.IFS(C9836="SE","Senior", C9836 = "EX", "Excecutive",C9836 ="MI", "Middle", C9836 = "EN", "Entry")</f>
        <v>Senior</v>
      </c>
      <c r="C9836" t="s">
        <v>10</v>
      </c>
      <c r="D9836" t="str" cm="1">
        <f t="array" ref="D9836">_xlfn.IFS(E9836 = "FT","Full Time", E9836 = "PT", "Part Time", E9836 = "FL", "Freelance", E9836 = "CT", "Contract")</f>
        <v>Full Time</v>
      </c>
      <c r="E9836" t="s">
        <v>11</v>
      </c>
      <c r="F9836" t="s">
        <v>24</v>
      </c>
      <c r="G9836">
        <v>112500</v>
      </c>
      <c r="H9836" t="s">
        <v>13</v>
      </c>
      <c r="I9836">
        <v>112500</v>
      </c>
      <c r="J9836" t="s">
        <v>14</v>
      </c>
      <c r="K9836">
        <v>100</v>
      </c>
      <c r="L9836" t="s">
        <v>14</v>
      </c>
      <c r="M9836" t="s">
        <v>15</v>
      </c>
    </row>
    <row r="9837" spans="1:13" x14ac:dyDescent="0.25">
      <c r="A9837">
        <v>2023</v>
      </c>
      <c r="B9837" t="str" cm="1">
        <f t="array" ref="B9837">_xlfn.IFS(C9837="SE","Senior", C9837 = "EX", "Excecutive",C9837 ="MI", "Middle", C9837 = "EN", "Entry")</f>
        <v>Senior</v>
      </c>
      <c r="C9837" t="s">
        <v>10</v>
      </c>
      <c r="D9837" t="str" cm="1">
        <f t="array" ref="D9837">_xlfn.IFS(E9837 = "FT","Full Time", E9837 = "PT", "Part Time", E9837 = "FL", "Freelance", E9837 = "CT", "Contract")</f>
        <v>Full Time</v>
      </c>
      <c r="E9837" t="s">
        <v>11</v>
      </c>
      <c r="F9837" t="s">
        <v>17</v>
      </c>
      <c r="G9837">
        <v>240000</v>
      </c>
      <c r="H9837" t="s">
        <v>13</v>
      </c>
      <c r="I9837">
        <v>240000</v>
      </c>
      <c r="J9837" t="s">
        <v>14</v>
      </c>
      <c r="K9837">
        <v>0</v>
      </c>
      <c r="L9837" t="s">
        <v>14</v>
      </c>
      <c r="M9837" t="s">
        <v>15</v>
      </c>
    </row>
    <row r="9838" spans="1:13" x14ac:dyDescent="0.25">
      <c r="A9838">
        <v>2023</v>
      </c>
      <c r="B9838" t="str" cm="1">
        <f t="array" ref="B9838">_xlfn.IFS(C9838="SE","Senior", C9838 = "EX", "Excecutive",C9838 ="MI", "Middle", C9838 = "EN", "Entry")</f>
        <v>Senior</v>
      </c>
      <c r="C9838" t="s">
        <v>10</v>
      </c>
      <c r="D9838" t="str" cm="1">
        <f t="array" ref="D9838">_xlfn.IFS(E9838 = "FT","Full Time", E9838 = "PT", "Part Time", E9838 = "FL", "Freelance", E9838 = "CT", "Contract")</f>
        <v>Full Time</v>
      </c>
      <c r="E9838" t="s">
        <v>11</v>
      </c>
      <c r="F9838" t="s">
        <v>17</v>
      </c>
      <c r="G9838">
        <v>163200</v>
      </c>
      <c r="H9838" t="s">
        <v>13</v>
      </c>
      <c r="I9838">
        <v>163200</v>
      </c>
      <c r="J9838" t="s">
        <v>14</v>
      </c>
      <c r="K9838">
        <v>0</v>
      </c>
      <c r="L9838" t="s">
        <v>14</v>
      </c>
      <c r="M9838" t="s">
        <v>15</v>
      </c>
    </row>
    <row r="9839" spans="1:13" x14ac:dyDescent="0.25">
      <c r="A9839">
        <v>2023</v>
      </c>
      <c r="B9839" t="str" cm="1">
        <f t="array" ref="B9839">_xlfn.IFS(C9839="SE","Senior", C9839 = "EX", "Excecutive",C9839 ="MI", "Middle", C9839 = "EN", "Entry")</f>
        <v>Senior</v>
      </c>
      <c r="C9839" t="s">
        <v>10</v>
      </c>
      <c r="D9839" t="str" cm="1">
        <f t="array" ref="D9839">_xlfn.IFS(E9839 = "FT","Full Time", E9839 = "PT", "Part Time", E9839 = "FL", "Freelance", E9839 = "CT", "Contract")</f>
        <v>Full Time</v>
      </c>
      <c r="E9839" t="s">
        <v>11</v>
      </c>
      <c r="F9839" t="s">
        <v>21</v>
      </c>
      <c r="G9839">
        <v>134200</v>
      </c>
      <c r="H9839" t="s">
        <v>13</v>
      </c>
      <c r="I9839">
        <v>134200</v>
      </c>
      <c r="J9839" t="s">
        <v>14</v>
      </c>
      <c r="K9839">
        <v>0</v>
      </c>
      <c r="L9839" t="s">
        <v>14</v>
      </c>
      <c r="M9839" t="s">
        <v>15</v>
      </c>
    </row>
    <row r="9840" spans="1:13" x14ac:dyDescent="0.25">
      <c r="A9840">
        <v>2023</v>
      </c>
      <c r="B9840" t="str" cm="1">
        <f t="array" ref="B9840">_xlfn.IFS(C9840="SE","Senior", C9840 = "EX", "Excecutive",C9840 ="MI", "Middle", C9840 = "EN", "Entry")</f>
        <v>Senior</v>
      </c>
      <c r="C9840" t="s">
        <v>10</v>
      </c>
      <c r="D9840" t="str" cm="1">
        <f t="array" ref="D9840">_xlfn.IFS(E9840 = "FT","Full Time", E9840 = "PT", "Part Time", E9840 = "FL", "Freelance", E9840 = "CT", "Contract")</f>
        <v>Full Time</v>
      </c>
      <c r="E9840" t="s">
        <v>11</v>
      </c>
      <c r="F9840" t="s">
        <v>21</v>
      </c>
      <c r="G9840">
        <v>103200</v>
      </c>
      <c r="H9840" t="s">
        <v>13</v>
      </c>
      <c r="I9840">
        <v>103200</v>
      </c>
      <c r="J9840" t="s">
        <v>14</v>
      </c>
      <c r="K9840">
        <v>0</v>
      </c>
      <c r="L9840" t="s">
        <v>14</v>
      </c>
      <c r="M9840" t="s">
        <v>15</v>
      </c>
    </row>
    <row r="9841" spans="1:13" x14ac:dyDescent="0.25">
      <c r="A9841">
        <v>2023</v>
      </c>
      <c r="B9841" t="str" cm="1">
        <f t="array" ref="B9841">_xlfn.IFS(C9841="SE","Senior", C9841 = "EX", "Excecutive",C9841 ="MI", "Middle", C9841 = "EN", "Entry")</f>
        <v>Senior</v>
      </c>
      <c r="C9841" t="s">
        <v>10</v>
      </c>
      <c r="D9841" t="str" cm="1">
        <f t="array" ref="D9841">_xlfn.IFS(E9841 = "FT","Full Time", E9841 = "PT", "Part Time", E9841 = "FL", "Freelance", E9841 = "CT", "Contract")</f>
        <v>Full Time</v>
      </c>
      <c r="E9841" t="s">
        <v>11</v>
      </c>
      <c r="F9841" t="s">
        <v>21</v>
      </c>
      <c r="G9841">
        <v>65000</v>
      </c>
      <c r="H9841" t="s">
        <v>13</v>
      </c>
      <c r="I9841">
        <v>65000</v>
      </c>
      <c r="J9841" t="s">
        <v>14</v>
      </c>
      <c r="K9841">
        <v>100</v>
      </c>
      <c r="L9841" t="s">
        <v>14</v>
      </c>
      <c r="M9841" t="s">
        <v>15</v>
      </c>
    </row>
    <row r="9842" spans="1:13" x14ac:dyDescent="0.25">
      <c r="A9842">
        <v>2023</v>
      </c>
      <c r="B9842" t="str" cm="1">
        <f t="array" ref="B9842">_xlfn.IFS(C9842="SE","Senior", C9842 = "EX", "Excecutive",C9842 ="MI", "Middle", C9842 = "EN", "Entry")</f>
        <v>Senior</v>
      </c>
      <c r="C9842" t="s">
        <v>10</v>
      </c>
      <c r="D9842" t="str" cm="1">
        <f t="array" ref="D9842">_xlfn.IFS(E9842 = "FT","Full Time", E9842 = "PT", "Part Time", E9842 = "FL", "Freelance", E9842 = "CT", "Contract")</f>
        <v>Full Time</v>
      </c>
      <c r="E9842" t="s">
        <v>11</v>
      </c>
      <c r="F9842" t="s">
        <v>21</v>
      </c>
      <c r="G9842">
        <v>55000</v>
      </c>
      <c r="H9842" t="s">
        <v>13</v>
      </c>
      <c r="I9842">
        <v>55000</v>
      </c>
      <c r="J9842" t="s">
        <v>14</v>
      </c>
      <c r="K9842">
        <v>100</v>
      </c>
      <c r="L9842" t="s">
        <v>14</v>
      </c>
      <c r="M9842" t="s">
        <v>15</v>
      </c>
    </row>
    <row r="9843" spans="1:13" x14ac:dyDescent="0.25">
      <c r="A9843">
        <v>2023</v>
      </c>
      <c r="B9843" t="str" cm="1">
        <f t="array" ref="B9843">_xlfn.IFS(C9843="SE","Senior", C9843 = "EX", "Excecutive",C9843 ="MI", "Middle", C9843 = "EN", "Entry")</f>
        <v>Senior</v>
      </c>
      <c r="C9843" t="s">
        <v>10</v>
      </c>
      <c r="D9843" t="str" cm="1">
        <f t="array" ref="D9843">_xlfn.IFS(E9843 = "FT","Full Time", E9843 = "PT", "Part Time", E9843 = "FL", "Freelance", E9843 = "CT", "Contract")</f>
        <v>Full Time</v>
      </c>
      <c r="E9843" t="s">
        <v>11</v>
      </c>
      <c r="F9843" t="s">
        <v>24</v>
      </c>
      <c r="G9843">
        <v>234000</v>
      </c>
      <c r="H9843" t="s">
        <v>13</v>
      </c>
      <c r="I9843">
        <v>234000</v>
      </c>
      <c r="J9843" t="s">
        <v>14</v>
      </c>
      <c r="K9843">
        <v>0</v>
      </c>
      <c r="L9843" t="s">
        <v>14</v>
      </c>
      <c r="M9843" t="s">
        <v>15</v>
      </c>
    </row>
    <row r="9844" spans="1:13" x14ac:dyDescent="0.25">
      <c r="A9844">
        <v>2023</v>
      </c>
      <c r="B9844" t="str" cm="1">
        <f t="array" ref="B9844">_xlfn.IFS(C9844="SE","Senior", C9844 = "EX", "Excecutive",C9844 ="MI", "Middle", C9844 = "EN", "Entry")</f>
        <v>Senior</v>
      </c>
      <c r="C9844" t="s">
        <v>10</v>
      </c>
      <c r="D9844" t="str" cm="1">
        <f t="array" ref="D9844">_xlfn.IFS(E9844 = "FT","Full Time", E9844 = "PT", "Part Time", E9844 = "FL", "Freelance", E9844 = "CT", "Contract")</f>
        <v>Full Time</v>
      </c>
      <c r="E9844" t="s">
        <v>11</v>
      </c>
      <c r="F9844" t="s">
        <v>24</v>
      </c>
      <c r="G9844">
        <v>176000</v>
      </c>
      <c r="H9844" t="s">
        <v>13</v>
      </c>
      <c r="I9844">
        <v>176000</v>
      </c>
      <c r="J9844" t="s">
        <v>14</v>
      </c>
      <c r="K9844">
        <v>0</v>
      </c>
      <c r="L9844" t="s">
        <v>14</v>
      </c>
      <c r="M9844" t="s">
        <v>15</v>
      </c>
    </row>
    <row r="9845" spans="1:13" x14ac:dyDescent="0.25">
      <c r="A9845">
        <v>2023</v>
      </c>
      <c r="B9845" t="str" cm="1">
        <f t="array" ref="B9845">_xlfn.IFS(C9845="SE","Senior", C9845 = "EX", "Excecutive",C9845 ="MI", "Middle", C9845 = "EN", "Entry")</f>
        <v>Senior</v>
      </c>
      <c r="C9845" t="s">
        <v>10</v>
      </c>
      <c r="D9845" t="str" cm="1">
        <f t="array" ref="D9845">_xlfn.IFS(E9845 = "FT","Full Time", E9845 = "PT", "Part Time", E9845 = "FL", "Freelance", E9845 = "CT", "Contract")</f>
        <v>Full Time</v>
      </c>
      <c r="E9845" t="s">
        <v>11</v>
      </c>
      <c r="F9845" t="s">
        <v>119</v>
      </c>
      <c r="G9845">
        <v>165400</v>
      </c>
      <c r="H9845" t="s">
        <v>13</v>
      </c>
      <c r="I9845">
        <v>165400</v>
      </c>
      <c r="J9845" t="s">
        <v>14</v>
      </c>
      <c r="K9845">
        <v>0</v>
      </c>
      <c r="L9845" t="s">
        <v>14</v>
      </c>
      <c r="M9845" t="s">
        <v>15</v>
      </c>
    </row>
    <row r="9846" spans="1:13" x14ac:dyDescent="0.25">
      <c r="A9846">
        <v>2023</v>
      </c>
      <c r="B9846" t="str" cm="1">
        <f t="array" ref="B9846">_xlfn.IFS(C9846="SE","Senior", C9846 = "EX", "Excecutive",C9846 ="MI", "Middle", C9846 = "EN", "Entry")</f>
        <v>Senior</v>
      </c>
      <c r="C9846" t="s">
        <v>10</v>
      </c>
      <c r="D9846" t="str" cm="1">
        <f t="array" ref="D9846">_xlfn.IFS(E9846 = "FT","Full Time", E9846 = "PT", "Part Time", E9846 = "FL", "Freelance", E9846 = "CT", "Contract")</f>
        <v>Full Time</v>
      </c>
      <c r="E9846" t="s">
        <v>11</v>
      </c>
      <c r="F9846" t="s">
        <v>119</v>
      </c>
      <c r="G9846">
        <v>127300</v>
      </c>
      <c r="H9846" t="s">
        <v>13</v>
      </c>
      <c r="I9846">
        <v>127300</v>
      </c>
      <c r="J9846" t="s">
        <v>14</v>
      </c>
      <c r="K9846">
        <v>0</v>
      </c>
      <c r="L9846" t="s">
        <v>14</v>
      </c>
      <c r="M9846" t="s">
        <v>15</v>
      </c>
    </row>
    <row r="9847" spans="1:13" x14ac:dyDescent="0.25">
      <c r="A9847">
        <v>2023</v>
      </c>
      <c r="B9847" t="str" cm="1">
        <f t="array" ref="B9847">_xlfn.IFS(C9847="SE","Senior", C9847 = "EX", "Excecutive",C9847 ="MI", "Middle", C9847 = "EN", "Entry")</f>
        <v>Senior</v>
      </c>
      <c r="C9847" t="s">
        <v>10</v>
      </c>
      <c r="D9847" t="str" cm="1">
        <f t="array" ref="D9847">_xlfn.IFS(E9847 = "FT","Full Time", E9847 = "PT", "Part Time", E9847 = "FL", "Freelance", E9847 = "CT", "Contract")</f>
        <v>Full Time</v>
      </c>
      <c r="E9847" t="s">
        <v>11</v>
      </c>
      <c r="F9847" t="s">
        <v>21</v>
      </c>
      <c r="G9847">
        <v>180400</v>
      </c>
      <c r="H9847" t="s">
        <v>13</v>
      </c>
      <c r="I9847">
        <v>180400</v>
      </c>
      <c r="J9847" t="s">
        <v>14</v>
      </c>
      <c r="K9847">
        <v>0</v>
      </c>
      <c r="L9847" t="s">
        <v>14</v>
      </c>
      <c r="M9847" t="s">
        <v>15</v>
      </c>
    </row>
    <row r="9848" spans="1:13" x14ac:dyDescent="0.25">
      <c r="A9848">
        <v>2023</v>
      </c>
      <c r="B9848" t="str" cm="1">
        <f t="array" ref="B9848">_xlfn.IFS(C9848="SE","Senior", C9848 = "EX", "Excecutive",C9848 ="MI", "Middle", C9848 = "EN", "Entry")</f>
        <v>Senior</v>
      </c>
      <c r="C9848" t="s">
        <v>10</v>
      </c>
      <c r="D9848" t="str" cm="1">
        <f t="array" ref="D9848">_xlfn.IFS(E9848 = "FT","Full Time", E9848 = "PT", "Part Time", E9848 = "FL", "Freelance", E9848 = "CT", "Contract")</f>
        <v>Full Time</v>
      </c>
      <c r="E9848" t="s">
        <v>11</v>
      </c>
      <c r="F9848" t="s">
        <v>21</v>
      </c>
      <c r="G9848">
        <v>138800</v>
      </c>
      <c r="H9848" t="s">
        <v>13</v>
      </c>
      <c r="I9848">
        <v>138800</v>
      </c>
      <c r="J9848" t="s">
        <v>14</v>
      </c>
      <c r="K9848">
        <v>0</v>
      </c>
      <c r="L9848" t="s">
        <v>14</v>
      </c>
      <c r="M9848" t="s">
        <v>15</v>
      </c>
    </row>
    <row r="9849" spans="1:13" x14ac:dyDescent="0.25">
      <c r="A9849">
        <v>2023</v>
      </c>
      <c r="B9849" t="str" cm="1">
        <f t="array" ref="B9849">_xlfn.IFS(C9849="SE","Senior", C9849 = "EX", "Excecutive",C9849 ="MI", "Middle", C9849 = "EN", "Entry")</f>
        <v>Senior</v>
      </c>
      <c r="C9849" t="s">
        <v>10</v>
      </c>
      <c r="D9849" t="str" cm="1">
        <f t="array" ref="D9849">_xlfn.IFS(E9849 = "FT","Full Time", E9849 = "PT", "Part Time", E9849 = "FL", "Freelance", E9849 = "CT", "Contract")</f>
        <v>Full Time</v>
      </c>
      <c r="E9849" t="s">
        <v>11</v>
      </c>
      <c r="F9849" t="s">
        <v>34</v>
      </c>
      <c r="G9849">
        <v>100000</v>
      </c>
      <c r="H9849" t="s">
        <v>43</v>
      </c>
      <c r="I9849">
        <v>107968</v>
      </c>
      <c r="J9849" t="s">
        <v>147</v>
      </c>
      <c r="K9849">
        <v>50</v>
      </c>
      <c r="L9849" t="s">
        <v>187</v>
      </c>
      <c r="M9849" t="s">
        <v>26</v>
      </c>
    </row>
    <row r="9850" spans="1:13" x14ac:dyDescent="0.25">
      <c r="A9850">
        <v>2023</v>
      </c>
      <c r="B9850" t="str" cm="1">
        <f t="array" ref="B9850">_xlfn.IFS(C9850="SE","Senior", C9850 = "EX", "Excecutive",C9850 ="MI", "Middle", C9850 = "EN", "Entry")</f>
        <v>Middle</v>
      </c>
      <c r="C9850" t="s">
        <v>18</v>
      </c>
      <c r="D9850" t="str" cm="1">
        <f t="array" ref="D9850">_xlfn.IFS(E9850 = "FT","Full Time", E9850 = "PT", "Part Time", E9850 = "FL", "Freelance", E9850 = "CT", "Contract")</f>
        <v>Full Time</v>
      </c>
      <c r="E9850" t="s">
        <v>11</v>
      </c>
      <c r="F9850" t="s">
        <v>12</v>
      </c>
      <c r="G9850">
        <v>30390</v>
      </c>
      <c r="H9850" t="s">
        <v>43</v>
      </c>
      <c r="I9850">
        <v>32811</v>
      </c>
      <c r="J9850" t="s">
        <v>70</v>
      </c>
      <c r="K9850">
        <v>100</v>
      </c>
      <c r="L9850" t="s">
        <v>70</v>
      </c>
      <c r="M9850" t="s">
        <v>26</v>
      </c>
    </row>
    <row r="9851" spans="1:13" x14ac:dyDescent="0.25">
      <c r="A9851">
        <v>2023</v>
      </c>
      <c r="B9851" t="str" cm="1">
        <f t="array" ref="B9851">_xlfn.IFS(C9851="SE","Senior", C9851 = "EX", "Excecutive",C9851 ="MI", "Middle", C9851 = "EN", "Entry")</f>
        <v>Middle</v>
      </c>
      <c r="C9851" t="s">
        <v>18</v>
      </c>
      <c r="D9851" t="str" cm="1">
        <f t="array" ref="D9851">_xlfn.IFS(E9851 = "FT","Full Time", E9851 = "PT", "Part Time", E9851 = "FL", "Freelance", E9851 = "CT", "Contract")</f>
        <v>Full Time</v>
      </c>
      <c r="E9851" t="s">
        <v>11</v>
      </c>
      <c r="F9851" t="s">
        <v>34</v>
      </c>
      <c r="G9851">
        <v>3200000</v>
      </c>
      <c r="H9851" t="s">
        <v>87</v>
      </c>
      <c r="I9851">
        <v>38915</v>
      </c>
      <c r="J9851" t="s">
        <v>88</v>
      </c>
      <c r="K9851">
        <v>50</v>
      </c>
      <c r="L9851" t="s">
        <v>88</v>
      </c>
      <c r="M9851" t="s">
        <v>26</v>
      </c>
    </row>
    <row r="9852" spans="1:13" x14ac:dyDescent="0.25">
      <c r="A9852">
        <v>2023</v>
      </c>
      <c r="B9852" t="str" cm="1">
        <f t="array" ref="B9852">_xlfn.IFS(C9852="SE","Senior", C9852 = "EX", "Excecutive",C9852 ="MI", "Middle", C9852 = "EN", "Entry")</f>
        <v>Middle</v>
      </c>
      <c r="C9852" t="s">
        <v>18</v>
      </c>
      <c r="D9852" t="str" cm="1">
        <f t="array" ref="D9852">_xlfn.IFS(E9852 = "FT","Full Time", E9852 = "PT", "Part Time", E9852 = "FL", "Freelance", E9852 = "CT", "Contract")</f>
        <v>Full Time</v>
      </c>
      <c r="E9852" t="s">
        <v>11</v>
      </c>
      <c r="F9852" t="s">
        <v>175</v>
      </c>
      <c r="G9852">
        <v>185900</v>
      </c>
      <c r="H9852" t="s">
        <v>13</v>
      </c>
      <c r="I9852">
        <v>185900</v>
      </c>
      <c r="J9852" t="s">
        <v>14</v>
      </c>
      <c r="K9852">
        <v>0</v>
      </c>
      <c r="L9852" t="s">
        <v>14</v>
      </c>
      <c r="M9852" t="s">
        <v>15</v>
      </c>
    </row>
    <row r="9853" spans="1:13" x14ac:dyDescent="0.25">
      <c r="A9853">
        <v>2023</v>
      </c>
      <c r="B9853" t="str" cm="1">
        <f t="array" ref="B9853">_xlfn.IFS(C9853="SE","Senior", C9853 = "EX", "Excecutive",C9853 ="MI", "Middle", C9853 = "EN", "Entry")</f>
        <v>Middle</v>
      </c>
      <c r="C9853" t="s">
        <v>18</v>
      </c>
      <c r="D9853" t="str" cm="1">
        <f t="array" ref="D9853">_xlfn.IFS(E9853 = "FT","Full Time", E9853 = "PT", "Part Time", E9853 = "FL", "Freelance", E9853 = "CT", "Contract")</f>
        <v>Full Time</v>
      </c>
      <c r="E9853" t="s">
        <v>11</v>
      </c>
      <c r="F9853" t="s">
        <v>175</v>
      </c>
      <c r="G9853">
        <v>129300</v>
      </c>
      <c r="H9853" t="s">
        <v>13</v>
      </c>
      <c r="I9853">
        <v>129300</v>
      </c>
      <c r="J9853" t="s">
        <v>14</v>
      </c>
      <c r="K9853">
        <v>0</v>
      </c>
      <c r="L9853" t="s">
        <v>14</v>
      </c>
      <c r="M9853" t="s">
        <v>15</v>
      </c>
    </row>
    <row r="9854" spans="1:13" x14ac:dyDescent="0.25">
      <c r="A9854">
        <v>2023</v>
      </c>
      <c r="B9854" t="str" cm="1">
        <f t="array" ref="B9854">_xlfn.IFS(C9854="SE","Senior", C9854 = "EX", "Excecutive",C9854 ="MI", "Middle", C9854 = "EN", "Entry")</f>
        <v>Middle</v>
      </c>
      <c r="C9854" t="s">
        <v>18</v>
      </c>
      <c r="D9854" t="str" cm="1">
        <f t="array" ref="D9854">_xlfn.IFS(E9854 = "FT","Full Time", E9854 = "PT", "Part Time", E9854 = "FL", "Freelance", E9854 = "CT", "Contract")</f>
        <v>Full Time</v>
      </c>
      <c r="E9854" t="s">
        <v>11</v>
      </c>
      <c r="F9854" t="s">
        <v>27</v>
      </c>
      <c r="G9854">
        <v>115500</v>
      </c>
      <c r="H9854" t="s">
        <v>13</v>
      </c>
      <c r="I9854">
        <v>115500</v>
      </c>
      <c r="J9854" t="s">
        <v>14</v>
      </c>
      <c r="K9854">
        <v>0</v>
      </c>
      <c r="L9854" t="s">
        <v>14</v>
      </c>
      <c r="M9854" t="s">
        <v>15</v>
      </c>
    </row>
    <row r="9855" spans="1:13" x14ac:dyDescent="0.25">
      <c r="A9855">
        <v>2023</v>
      </c>
      <c r="B9855" t="str" cm="1">
        <f t="array" ref="B9855">_xlfn.IFS(C9855="SE","Senior", C9855 = "EX", "Excecutive",C9855 ="MI", "Middle", C9855 = "EN", "Entry")</f>
        <v>Middle</v>
      </c>
      <c r="C9855" t="s">
        <v>18</v>
      </c>
      <c r="D9855" t="str" cm="1">
        <f t="array" ref="D9855">_xlfn.IFS(E9855 = "FT","Full Time", E9855 = "PT", "Part Time", E9855 = "FL", "Freelance", E9855 = "CT", "Contract")</f>
        <v>Full Time</v>
      </c>
      <c r="E9855" t="s">
        <v>11</v>
      </c>
      <c r="F9855" t="s">
        <v>27</v>
      </c>
      <c r="G9855">
        <v>73500</v>
      </c>
      <c r="H9855" t="s">
        <v>13</v>
      </c>
      <c r="I9855">
        <v>73500</v>
      </c>
      <c r="J9855" t="s">
        <v>14</v>
      </c>
      <c r="K9855">
        <v>0</v>
      </c>
      <c r="L9855" t="s">
        <v>14</v>
      </c>
      <c r="M9855" t="s">
        <v>15</v>
      </c>
    </row>
    <row r="9856" spans="1:13" x14ac:dyDescent="0.25">
      <c r="A9856">
        <v>2023</v>
      </c>
      <c r="B9856" t="str" cm="1">
        <f t="array" ref="B9856">_xlfn.IFS(C9856="SE","Senior", C9856 = "EX", "Excecutive",C9856 ="MI", "Middle", C9856 = "EN", "Entry")</f>
        <v>Middle</v>
      </c>
      <c r="C9856" t="s">
        <v>18</v>
      </c>
      <c r="D9856" t="str" cm="1">
        <f t="array" ref="D9856">_xlfn.IFS(E9856 = "FT","Full Time", E9856 = "PT", "Part Time", E9856 = "FL", "Freelance", E9856 = "CT", "Contract")</f>
        <v>Full Time</v>
      </c>
      <c r="E9856" t="s">
        <v>11</v>
      </c>
      <c r="F9856" t="s">
        <v>17</v>
      </c>
      <c r="G9856">
        <v>145000</v>
      </c>
      <c r="H9856" t="s">
        <v>13</v>
      </c>
      <c r="I9856">
        <v>145000</v>
      </c>
      <c r="J9856" t="s">
        <v>14</v>
      </c>
      <c r="K9856">
        <v>0</v>
      </c>
      <c r="L9856" t="s">
        <v>14</v>
      </c>
      <c r="M9856" t="s">
        <v>15</v>
      </c>
    </row>
    <row r="9857" spans="1:13" x14ac:dyDescent="0.25">
      <c r="A9857">
        <v>2023</v>
      </c>
      <c r="B9857" t="str" cm="1">
        <f t="array" ref="B9857">_xlfn.IFS(C9857="SE","Senior", C9857 = "EX", "Excecutive",C9857 ="MI", "Middle", C9857 = "EN", "Entry")</f>
        <v>Middle</v>
      </c>
      <c r="C9857" t="s">
        <v>18</v>
      </c>
      <c r="D9857" t="str" cm="1">
        <f t="array" ref="D9857">_xlfn.IFS(E9857 = "FT","Full Time", E9857 = "PT", "Part Time", E9857 = "FL", "Freelance", E9857 = "CT", "Contract")</f>
        <v>Full Time</v>
      </c>
      <c r="E9857" t="s">
        <v>11</v>
      </c>
      <c r="F9857" t="s">
        <v>17</v>
      </c>
      <c r="G9857">
        <v>135000</v>
      </c>
      <c r="H9857" t="s">
        <v>13</v>
      </c>
      <c r="I9857">
        <v>135000</v>
      </c>
      <c r="J9857" t="s">
        <v>14</v>
      </c>
      <c r="K9857">
        <v>0</v>
      </c>
      <c r="L9857" t="s">
        <v>14</v>
      </c>
      <c r="M9857" t="s">
        <v>15</v>
      </c>
    </row>
    <row r="9858" spans="1:13" x14ac:dyDescent="0.25">
      <c r="A9858">
        <v>2023</v>
      </c>
      <c r="B9858" t="str" cm="1">
        <f t="array" ref="B9858">_xlfn.IFS(C9858="SE","Senior", C9858 = "EX", "Excecutive",C9858 ="MI", "Middle", C9858 = "EN", "Entry")</f>
        <v>Middle</v>
      </c>
      <c r="C9858" t="s">
        <v>18</v>
      </c>
      <c r="D9858" t="str" cm="1">
        <f t="array" ref="D9858">_xlfn.IFS(E9858 = "FT","Full Time", E9858 = "PT", "Part Time", E9858 = "FL", "Freelance", E9858 = "CT", "Contract")</f>
        <v>Full Time</v>
      </c>
      <c r="E9858" t="s">
        <v>11</v>
      </c>
      <c r="F9858" t="s">
        <v>24</v>
      </c>
      <c r="G9858">
        <v>126900</v>
      </c>
      <c r="H9858" t="s">
        <v>13</v>
      </c>
      <c r="I9858">
        <v>126900</v>
      </c>
      <c r="J9858" t="s">
        <v>14</v>
      </c>
      <c r="K9858">
        <v>0</v>
      </c>
      <c r="L9858" t="s">
        <v>14</v>
      </c>
      <c r="M9858" t="s">
        <v>15</v>
      </c>
    </row>
    <row r="9859" spans="1:13" x14ac:dyDescent="0.25">
      <c r="A9859">
        <v>2023</v>
      </c>
      <c r="B9859" t="str" cm="1">
        <f t="array" ref="B9859">_xlfn.IFS(C9859="SE","Senior", C9859 = "EX", "Excecutive",C9859 ="MI", "Middle", C9859 = "EN", "Entry")</f>
        <v>Middle</v>
      </c>
      <c r="C9859" t="s">
        <v>18</v>
      </c>
      <c r="D9859" t="str" cm="1">
        <f t="array" ref="D9859">_xlfn.IFS(E9859 = "FT","Full Time", E9859 = "PT", "Part Time", E9859 = "FL", "Freelance", E9859 = "CT", "Contract")</f>
        <v>Full Time</v>
      </c>
      <c r="E9859" t="s">
        <v>11</v>
      </c>
      <c r="F9859" t="s">
        <v>24</v>
      </c>
      <c r="G9859">
        <v>77900</v>
      </c>
      <c r="H9859" t="s">
        <v>13</v>
      </c>
      <c r="I9859">
        <v>77900</v>
      </c>
      <c r="J9859" t="s">
        <v>14</v>
      </c>
      <c r="K9859">
        <v>0</v>
      </c>
      <c r="L9859" t="s">
        <v>14</v>
      </c>
      <c r="M9859" t="s">
        <v>15</v>
      </c>
    </row>
    <row r="9860" spans="1:13" x14ac:dyDescent="0.25">
      <c r="A9860">
        <v>2023</v>
      </c>
      <c r="B9860" t="str" cm="1">
        <f t="array" ref="B9860">_xlfn.IFS(C9860="SE","Senior", C9860 = "EX", "Excecutive",C9860 ="MI", "Middle", C9860 = "EN", "Entry")</f>
        <v>Senior</v>
      </c>
      <c r="C9860" t="s">
        <v>10</v>
      </c>
      <c r="D9860" t="str" cm="1">
        <f t="array" ref="D9860">_xlfn.IFS(E9860 = "FT","Full Time", E9860 = "PT", "Part Time", E9860 = "FL", "Freelance", E9860 = "CT", "Contract")</f>
        <v>Full Time</v>
      </c>
      <c r="E9860" t="s">
        <v>11</v>
      </c>
      <c r="F9860" t="s">
        <v>21</v>
      </c>
      <c r="G9860">
        <v>85000</v>
      </c>
      <c r="H9860" t="s">
        <v>13</v>
      </c>
      <c r="I9860">
        <v>85000</v>
      </c>
      <c r="J9860" t="s">
        <v>14</v>
      </c>
      <c r="K9860">
        <v>0</v>
      </c>
      <c r="L9860" t="s">
        <v>14</v>
      </c>
      <c r="M9860" t="s">
        <v>15</v>
      </c>
    </row>
    <row r="9861" spans="1:13" x14ac:dyDescent="0.25">
      <c r="A9861">
        <v>2023</v>
      </c>
      <c r="B9861" t="str" cm="1">
        <f t="array" ref="B9861">_xlfn.IFS(C9861="SE","Senior", C9861 = "EX", "Excecutive",C9861 ="MI", "Middle", C9861 = "EN", "Entry")</f>
        <v>Senior</v>
      </c>
      <c r="C9861" t="s">
        <v>10</v>
      </c>
      <c r="D9861" t="str" cm="1">
        <f t="array" ref="D9861">_xlfn.IFS(E9861 = "FT","Full Time", E9861 = "PT", "Part Time", E9861 = "FL", "Freelance", E9861 = "CT", "Contract")</f>
        <v>Full Time</v>
      </c>
      <c r="E9861" t="s">
        <v>11</v>
      </c>
      <c r="F9861" t="s">
        <v>21</v>
      </c>
      <c r="G9861">
        <v>75000</v>
      </c>
      <c r="H9861" t="s">
        <v>13</v>
      </c>
      <c r="I9861">
        <v>75000</v>
      </c>
      <c r="J9861" t="s">
        <v>14</v>
      </c>
      <c r="K9861">
        <v>0</v>
      </c>
      <c r="L9861" t="s">
        <v>14</v>
      </c>
      <c r="M9861" t="s">
        <v>15</v>
      </c>
    </row>
    <row r="9862" spans="1:13" x14ac:dyDescent="0.25">
      <c r="A9862">
        <v>2023</v>
      </c>
      <c r="B9862" t="str" cm="1">
        <f t="array" ref="B9862">_xlfn.IFS(C9862="SE","Senior", C9862 = "EX", "Excecutive",C9862 ="MI", "Middle", C9862 = "EN", "Entry")</f>
        <v>Middle</v>
      </c>
      <c r="C9862" t="s">
        <v>18</v>
      </c>
      <c r="D9862" t="str" cm="1">
        <f t="array" ref="D9862">_xlfn.IFS(E9862 = "FT","Full Time", E9862 = "PT", "Part Time", E9862 = "FL", "Freelance", E9862 = "CT", "Contract")</f>
        <v>Full Time</v>
      </c>
      <c r="E9862" t="s">
        <v>11</v>
      </c>
      <c r="F9862" t="s">
        <v>16</v>
      </c>
      <c r="G9862">
        <v>90000</v>
      </c>
      <c r="H9862" t="s">
        <v>36</v>
      </c>
      <c r="I9862">
        <v>110736</v>
      </c>
      <c r="J9862" t="s">
        <v>37</v>
      </c>
      <c r="K9862">
        <v>100</v>
      </c>
      <c r="L9862" t="s">
        <v>37</v>
      </c>
      <c r="M9862" t="s">
        <v>15</v>
      </c>
    </row>
    <row r="9863" spans="1:13" x14ac:dyDescent="0.25">
      <c r="A9863">
        <v>2023</v>
      </c>
      <c r="B9863" t="str" cm="1">
        <f t="array" ref="B9863">_xlfn.IFS(C9863="SE","Senior", C9863 = "EX", "Excecutive",C9863 ="MI", "Middle", C9863 = "EN", "Entry")</f>
        <v>Middle</v>
      </c>
      <c r="C9863" t="s">
        <v>18</v>
      </c>
      <c r="D9863" t="str" cm="1">
        <f t="array" ref="D9863">_xlfn.IFS(E9863 = "FT","Full Time", E9863 = "PT", "Part Time", E9863 = "FL", "Freelance", E9863 = "CT", "Contract")</f>
        <v>Full Time</v>
      </c>
      <c r="E9863" t="s">
        <v>11</v>
      </c>
      <c r="F9863" t="s">
        <v>16</v>
      </c>
      <c r="G9863">
        <v>75000</v>
      </c>
      <c r="H9863" t="s">
        <v>36</v>
      </c>
      <c r="I9863">
        <v>92280</v>
      </c>
      <c r="J9863" t="s">
        <v>37</v>
      </c>
      <c r="K9863">
        <v>100</v>
      </c>
      <c r="L9863" t="s">
        <v>37</v>
      </c>
      <c r="M9863" t="s">
        <v>15</v>
      </c>
    </row>
    <row r="9864" spans="1:13" x14ac:dyDescent="0.25">
      <c r="A9864">
        <v>2023</v>
      </c>
      <c r="B9864" t="str" cm="1">
        <f t="array" ref="B9864">_xlfn.IFS(C9864="SE","Senior", C9864 = "EX", "Excecutive",C9864 ="MI", "Middle", C9864 = "EN", "Entry")</f>
        <v>Senior</v>
      </c>
      <c r="C9864" t="s">
        <v>10</v>
      </c>
      <c r="D9864" t="str" cm="1">
        <f t="array" ref="D9864">_xlfn.IFS(E9864 = "FT","Full Time", E9864 = "PT", "Part Time", E9864 = "FL", "Freelance", E9864 = "CT", "Contract")</f>
        <v>Full Time</v>
      </c>
      <c r="E9864" t="s">
        <v>11</v>
      </c>
      <c r="F9864" t="s">
        <v>17</v>
      </c>
      <c r="G9864">
        <v>330000</v>
      </c>
      <c r="H9864" t="s">
        <v>13</v>
      </c>
      <c r="I9864">
        <v>330000</v>
      </c>
      <c r="J9864" t="s">
        <v>14</v>
      </c>
      <c r="K9864">
        <v>0</v>
      </c>
      <c r="L9864" t="s">
        <v>14</v>
      </c>
      <c r="M9864" t="s">
        <v>15</v>
      </c>
    </row>
    <row r="9865" spans="1:13" x14ac:dyDescent="0.25">
      <c r="A9865">
        <v>2023</v>
      </c>
      <c r="B9865" t="str" cm="1">
        <f t="array" ref="B9865">_xlfn.IFS(C9865="SE","Senior", C9865 = "EX", "Excecutive",C9865 ="MI", "Middle", C9865 = "EN", "Entry")</f>
        <v>Senior</v>
      </c>
      <c r="C9865" t="s">
        <v>10</v>
      </c>
      <c r="D9865" t="str" cm="1">
        <f t="array" ref="D9865">_xlfn.IFS(E9865 = "FT","Full Time", E9865 = "PT", "Part Time", E9865 = "FL", "Freelance", E9865 = "CT", "Contract")</f>
        <v>Full Time</v>
      </c>
      <c r="E9865" t="s">
        <v>11</v>
      </c>
      <c r="F9865" t="s">
        <v>17</v>
      </c>
      <c r="G9865">
        <v>204000</v>
      </c>
      <c r="H9865" t="s">
        <v>13</v>
      </c>
      <c r="I9865">
        <v>204000</v>
      </c>
      <c r="J9865" t="s">
        <v>14</v>
      </c>
      <c r="K9865">
        <v>0</v>
      </c>
      <c r="L9865" t="s">
        <v>14</v>
      </c>
      <c r="M9865" t="s">
        <v>15</v>
      </c>
    </row>
    <row r="9866" spans="1:13" x14ac:dyDescent="0.25">
      <c r="A9866">
        <v>2023</v>
      </c>
      <c r="B9866" t="str" cm="1">
        <f t="array" ref="B9866">_xlfn.IFS(C9866="SE","Senior", C9866 = "EX", "Excecutive",C9866 ="MI", "Middle", C9866 = "EN", "Entry")</f>
        <v>Senior</v>
      </c>
      <c r="C9866" t="s">
        <v>10</v>
      </c>
      <c r="D9866" t="str" cm="1">
        <f t="array" ref="D9866">_xlfn.IFS(E9866 = "FT","Full Time", E9866 = "PT", "Part Time", E9866 = "FL", "Freelance", E9866 = "CT", "Contract")</f>
        <v>Full Time</v>
      </c>
      <c r="E9866" t="s">
        <v>11</v>
      </c>
      <c r="F9866" t="s">
        <v>21</v>
      </c>
      <c r="G9866">
        <v>169000</v>
      </c>
      <c r="H9866" t="s">
        <v>13</v>
      </c>
      <c r="I9866">
        <v>169000</v>
      </c>
      <c r="J9866" t="s">
        <v>14</v>
      </c>
      <c r="K9866">
        <v>0</v>
      </c>
      <c r="L9866" t="s">
        <v>14</v>
      </c>
      <c r="M9866" t="s">
        <v>15</v>
      </c>
    </row>
    <row r="9867" spans="1:13" x14ac:dyDescent="0.25">
      <c r="A9867">
        <v>2023</v>
      </c>
      <c r="B9867" t="str" cm="1">
        <f t="array" ref="B9867">_xlfn.IFS(C9867="SE","Senior", C9867 = "EX", "Excecutive",C9867 ="MI", "Middle", C9867 = "EN", "Entry")</f>
        <v>Senior</v>
      </c>
      <c r="C9867" t="s">
        <v>10</v>
      </c>
      <c r="D9867" t="str" cm="1">
        <f t="array" ref="D9867">_xlfn.IFS(E9867 = "FT","Full Time", E9867 = "PT", "Part Time", E9867 = "FL", "Freelance", E9867 = "CT", "Contract")</f>
        <v>Full Time</v>
      </c>
      <c r="E9867" t="s">
        <v>11</v>
      </c>
      <c r="F9867" t="s">
        <v>21</v>
      </c>
      <c r="G9867">
        <v>110600</v>
      </c>
      <c r="H9867" t="s">
        <v>13</v>
      </c>
      <c r="I9867">
        <v>110600</v>
      </c>
      <c r="J9867" t="s">
        <v>14</v>
      </c>
      <c r="K9867">
        <v>0</v>
      </c>
      <c r="L9867" t="s">
        <v>14</v>
      </c>
      <c r="M9867" t="s">
        <v>15</v>
      </c>
    </row>
    <row r="9868" spans="1:13" x14ac:dyDescent="0.25">
      <c r="A9868">
        <v>2023</v>
      </c>
      <c r="B9868" t="str" cm="1">
        <f t="array" ref="B9868">_xlfn.IFS(C9868="SE","Senior", C9868 = "EX", "Excecutive",C9868 ="MI", "Middle", C9868 = "EN", "Entry")</f>
        <v>Entry</v>
      </c>
      <c r="C9868" t="s">
        <v>20</v>
      </c>
      <c r="D9868" t="str" cm="1">
        <f t="array" ref="D9868">_xlfn.IFS(E9868 = "FT","Full Time", E9868 = "PT", "Part Time", E9868 = "FL", "Freelance", E9868 = "CT", "Contract")</f>
        <v>Full Time</v>
      </c>
      <c r="E9868" t="s">
        <v>11</v>
      </c>
      <c r="F9868" t="s">
        <v>154</v>
      </c>
      <c r="G9868">
        <v>2000000</v>
      </c>
      <c r="H9868" t="s">
        <v>87</v>
      </c>
      <c r="I9868">
        <v>24322</v>
      </c>
      <c r="J9868" t="s">
        <v>88</v>
      </c>
      <c r="K9868">
        <v>100</v>
      </c>
      <c r="L9868" t="s">
        <v>117</v>
      </c>
      <c r="M9868" t="s">
        <v>26</v>
      </c>
    </row>
    <row r="9869" spans="1:13" x14ac:dyDescent="0.25">
      <c r="A9869">
        <v>2023</v>
      </c>
      <c r="B9869" t="str" cm="1">
        <f t="array" ref="B9869">_xlfn.IFS(C9869="SE","Senior", C9869 = "EX", "Excecutive",C9869 ="MI", "Middle", C9869 = "EN", "Entry")</f>
        <v>Senior</v>
      </c>
      <c r="C9869" t="s">
        <v>10</v>
      </c>
      <c r="D9869" t="str" cm="1">
        <f t="array" ref="D9869">_xlfn.IFS(E9869 = "FT","Full Time", E9869 = "PT", "Part Time", E9869 = "FL", "Freelance", E9869 = "CT", "Contract")</f>
        <v>Full Time</v>
      </c>
      <c r="E9869" t="s">
        <v>11</v>
      </c>
      <c r="F9869" t="s">
        <v>34</v>
      </c>
      <c r="G9869">
        <v>3600000</v>
      </c>
      <c r="H9869" t="s">
        <v>87</v>
      </c>
      <c r="I9869">
        <v>43779</v>
      </c>
      <c r="J9869" t="s">
        <v>88</v>
      </c>
      <c r="K9869">
        <v>100</v>
      </c>
      <c r="L9869" t="s">
        <v>88</v>
      </c>
      <c r="M9869" t="s">
        <v>26</v>
      </c>
    </row>
    <row r="9870" spans="1:13" x14ac:dyDescent="0.25">
      <c r="A9870">
        <v>2023</v>
      </c>
      <c r="B9870" t="str" cm="1">
        <f t="array" ref="B9870">_xlfn.IFS(C9870="SE","Senior", C9870 = "EX", "Excecutive",C9870 ="MI", "Middle", C9870 = "EN", "Entry")</f>
        <v>Middle</v>
      </c>
      <c r="C9870" t="s">
        <v>18</v>
      </c>
      <c r="D9870" t="str" cm="1">
        <f t="array" ref="D9870">_xlfn.IFS(E9870 = "FT","Full Time", E9870 = "PT", "Part Time", E9870 = "FL", "Freelance", E9870 = "CT", "Contract")</f>
        <v>Full Time</v>
      </c>
      <c r="E9870" t="s">
        <v>11</v>
      </c>
      <c r="F9870" t="s">
        <v>27</v>
      </c>
      <c r="G9870">
        <v>115500</v>
      </c>
      <c r="H9870" t="s">
        <v>13</v>
      </c>
      <c r="I9870">
        <v>115500</v>
      </c>
      <c r="J9870" t="s">
        <v>14</v>
      </c>
      <c r="K9870">
        <v>0</v>
      </c>
      <c r="L9870" t="s">
        <v>14</v>
      </c>
      <c r="M9870" t="s">
        <v>15</v>
      </c>
    </row>
    <row r="9871" spans="1:13" x14ac:dyDescent="0.25">
      <c r="A9871">
        <v>2023</v>
      </c>
      <c r="B9871" t="str" cm="1">
        <f t="array" ref="B9871">_xlfn.IFS(C9871="SE","Senior", C9871 = "EX", "Excecutive",C9871 ="MI", "Middle", C9871 = "EN", "Entry")</f>
        <v>Middle</v>
      </c>
      <c r="C9871" t="s">
        <v>18</v>
      </c>
      <c r="D9871" t="str" cm="1">
        <f t="array" ref="D9871">_xlfn.IFS(E9871 = "FT","Full Time", E9871 = "PT", "Part Time", E9871 = "FL", "Freelance", E9871 = "CT", "Contract")</f>
        <v>Full Time</v>
      </c>
      <c r="E9871" t="s">
        <v>11</v>
      </c>
      <c r="F9871" t="s">
        <v>27</v>
      </c>
      <c r="G9871">
        <v>73500</v>
      </c>
      <c r="H9871" t="s">
        <v>13</v>
      </c>
      <c r="I9871">
        <v>73500</v>
      </c>
      <c r="J9871" t="s">
        <v>14</v>
      </c>
      <c r="K9871">
        <v>0</v>
      </c>
      <c r="L9871" t="s">
        <v>14</v>
      </c>
      <c r="M9871" t="s">
        <v>15</v>
      </c>
    </row>
    <row r="9872" spans="1:13" x14ac:dyDescent="0.25">
      <c r="A9872">
        <v>2023</v>
      </c>
      <c r="B9872" t="str" cm="1">
        <f t="array" ref="B9872">_xlfn.IFS(C9872="SE","Senior", C9872 = "EX", "Excecutive",C9872 ="MI", "Middle", C9872 = "EN", "Entry")</f>
        <v>Senior</v>
      </c>
      <c r="C9872" t="s">
        <v>10</v>
      </c>
      <c r="D9872" t="str" cm="1">
        <f t="array" ref="D9872">_xlfn.IFS(E9872 = "FT","Full Time", E9872 = "PT", "Part Time", E9872 = "FL", "Freelance", E9872 = "CT", "Contract")</f>
        <v>Full Time</v>
      </c>
      <c r="E9872" t="s">
        <v>11</v>
      </c>
      <c r="F9872" t="s">
        <v>24</v>
      </c>
      <c r="G9872">
        <v>168000</v>
      </c>
      <c r="H9872" t="s">
        <v>13</v>
      </c>
      <c r="I9872">
        <v>168000</v>
      </c>
      <c r="J9872" t="s">
        <v>14</v>
      </c>
      <c r="K9872">
        <v>100</v>
      </c>
      <c r="L9872" t="s">
        <v>14</v>
      </c>
      <c r="M9872" t="s">
        <v>15</v>
      </c>
    </row>
    <row r="9873" spans="1:13" x14ac:dyDescent="0.25">
      <c r="A9873">
        <v>2023</v>
      </c>
      <c r="B9873" t="str" cm="1">
        <f t="array" ref="B9873">_xlfn.IFS(C9873="SE","Senior", C9873 = "EX", "Excecutive",C9873 ="MI", "Middle", C9873 = "EN", "Entry")</f>
        <v>Senior</v>
      </c>
      <c r="C9873" t="s">
        <v>10</v>
      </c>
      <c r="D9873" t="str" cm="1">
        <f t="array" ref="D9873">_xlfn.IFS(E9873 = "FT","Full Time", E9873 = "PT", "Part Time", E9873 = "FL", "Freelance", E9873 = "CT", "Contract")</f>
        <v>Full Time</v>
      </c>
      <c r="E9873" t="s">
        <v>11</v>
      </c>
      <c r="F9873" t="s">
        <v>24</v>
      </c>
      <c r="G9873">
        <v>130000</v>
      </c>
      <c r="H9873" t="s">
        <v>13</v>
      </c>
      <c r="I9873">
        <v>130000</v>
      </c>
      <c r="J9873" t="s">
        <v>14</v>
      </c>
      <c r="K9873">
        <v>100</v>
      </c>
      <c r="L9873" t="s">
        <v>14</v>
      </c>
      <c r="M9873" t="s">
        <v>15</v>
      </c>
    </row>
    <row r="9874" spans="1:13" x14ac:dyDescent="0.25">
      <c r="A9874">
        <v>2023</v>
      </c>
      <c r="B9874" t="str" cm="1">
        <f t="array" ref="B9874">_xlfn.IFS(C9874="SE","Senior", C9874 = "EX", "Excecutive",C9874 ="MI", "Middle", C9874 = "EN", "Entry")</f>
        <v>Senior</v>
      </c>
      <c r="C9874" t="s">
        <v>10</v>
      </c>
      <c r="D9874" t="str" cm="1">
        <f t="array" ref="D9874">_xlfn.IFS(E9874 = "FT","Full Time", E9874 = "PT", "Part Time", E9874 = "FL", "Freelance", E9874 = "CT", "Contract")</f>
        <v>Full Time</v>
      </c>
      <c r="E9874" t="s">
        <v>11</v>
      </c>
      <c r="F9874" t="s">
        <v>16</v>
      </c>
      <c r="G9874">
        <v>225500</v>
      </c>
      <c r="H9874" t="s">
        <v>13</v>
      </c>
      <c r="I9874">
        <v>225500</v>
      </c>
      <c r="J9874" t="s">
        <v>14</v>
      </c>
      <c r="K9874">
        <v>0</v>
      </c>
      <c r="L9874" t="s">
        <v>14</v>
      </c>
      <c r="M9874" t="s">
        <v>15</v>
      </c>
    </row>
    <row r="9875" spans="1:13" x14ac:dyDescent="0.25">
      <c r="A9875">
        <v>2023</v>
      </c>
      <c r="B9875" t="str" cm="1">
        <f t="array" ref="B9875">_xlfn.IFS(C9875="SE","Senior", C9875 = "EX", "Excecutive",C9875 ="MI", "Middle", C9875 = "EN", "Entry")</f>
        <v>Senior</v>
      </c>
      <c r="C9875" t="s">
        <v>10</v>
      </c>
      <c r="D9875" t="str" cm="1">
        <f t="array" ref="D9875">_xlfn.IFS(E9875 = "FT","Full Time", E9875 = "PT", "Part Time", E9875 = "FL", "Freelance", E9875 = "CT", "Contract")</f>
        <v>Full Time</v>
      </c>
      <c r="E9875" t="s">
        <v>11</v>
      </c>
      <c r="F9875" t="s">
        <v>16</v>
      </c>
      <c r="G9875">
        <v>139400</v>
      </c>
      <c r="H9875" t="s">
        <v>13</v>
      </c>
      <c r="I9875">
        <v>139400</v>
      </c>
      <c r="J9875" t="s">
        <v>14</v>
      </c>
      <c r="K9875">
        <v>0</v>
      </c>
      <c r="L9875" t="s">
        <v>14</v>
      </c>
      <c r="M9875" t="s">
        <v>15</v>
      </c>
    </row>
    <row r="9876" spans="1:13" x14ac:dyDescent="0.25">
      <c r="A9876">
        <v>2023</v>
      </c>
      <c r="B9876" t="str" cm="1">
        <f t="array" ref="B9876">_xlfn.IFS(C9876="SE","Senior", C9876 = "EX", "Excecutive",C9876 ="MI", "Middle", C9876 = "EN", "Entry")</f>
        <v>Entry</v>
      </c>
      <c r="C9876" t="s">
        <v>20</v>
      </c>
      <c r="D9876" t="str" cm="1">
        <f t="array" ref="D9876">_xlfn.IFS(E9876 = "FT","Full Time", E9876 = "PT", "Part Time", E9876 = "FL", "Freelance", E9876 = "CT", "Contract")</f>
        <v>Full Time</v>
      </c>
      <c r="E9876" t="s">
        <v>11</v>
      </c>
      <c r="F9876" t="s">
        <v>24</v>
      </c>
      <c r="G9876">
        <v>150000</v>
      </c>
      <c r="H9876" t="s">
        <v>13</v>
      </c>
      <c r="I9876">
        <v>150000</v>
      </c>
      <c r="J9876" t="s">
        <v>14</v>
      </c>
      <c r="K9876">
        <v>0</v>
      </c>
      <c r="L9876" t="s">
        <v>14</v>
      </c>
      <c r="M9876" t="s">
        <v>15</v>
      </c>
    </row>
    <row r="9877" spans="1:13" x14ac:dyDescent="0.25">
      <c r="A9877">
        <v>2023</v>
      </c>
      <c r="B9877" t="str" cm="1">
        <f t="array" ref="B9877">_xlfn.IFS(C9877="SE","Senior", C9877 = "EX", "Excecutive",C9877 ="MI", "Middle", C9877 = "EN", "Entry")</f>
        <v>Entry</v>
      </c>
      <c r="C9877" t="s">
        <v>20</v>
      </c>
      <c r="D9877" t="str" cm="1">
        <f t="array" ref="D9877">_xlfn.IFS(E9877 = "FT","Full Time", E9877 = "PT", "Part Time", E9877 = "FL", "Freelance", E9877 = "CT", "Contract")</f>
        <v>Full Time</v>
      </c>
      <c r="E9877" t="s">
        <v>11</v>
      </c>
      <c r="F9877" t="s">
        <v>24</v>
      </c>
      <c r="G9877">
        <v>140000</v>
      </c>
      <c r="H9877" t="s">
        <v>13</v>
      </c>
      <c r="I9877">
        <v>140000</v>
      </c>
      <c r="J9877" t="s">
        <v>14</v>
      </c>
      <c r="K9877">
        <v>0</v>
      </c>
      <c r="L9877" t="s">
        <v>14</v>
      </c>
      <c r="M9877" t="s">
        <v>15</v>
      </c>
    </row>
    <row r="9878" spans="1:13" x14ac:dyDescent="0.25">
      <c r="A9878">
        <v>2023</v>
      </c>
      <c r="B9878" t="str" cm="1">
        <f t="array" ref="B9878">_xlfn.IFS(C9878="SE","Senior", C9878 = "EX", "Excecutive",C9878 ="MI", "Middle", C9878 = "EN", "Entry")</f>
        <v>Senior</v>
      </c>
      <c r="C9878" t="s">
        <v>10</v>
      </c>
      <c r="D9878" t="str" cm="1">
        <f t="array" ref="D9878">_xlfn.IFS(E9878 = "FT","Full Time", E9878 = "PT", "Part Time", E9878 = "FL", "Freelance", E9878 = "CT", "Contract")</f>
        <v>Full Time</v>
      </c>
      <c r="E9878" t="s">
        <v>11</v>
      </c>
      <c r="F9878" t="s">
        <v>24</v>
      </c>
      <c r="G9878">
        <v>226000</v>
      </c>
      <c r="H9878" t="s">
        <v>13</v>
      </c>
      <c r="I9878">
        <v>226000</v>
      </c>
      <c r="J9878" t="s">
        <v>14</v>
      </c>
      <c r="K9878">
        <v>100</v>
      </c>
      <c r="L9878" t="s">
        <v>14</v>
      </c>
      <c r="M9878" t="s">
        <v>15</v>
      </c>
    </row>
    <row r="9879" spans="1:13" x14ac:dyDescent="0.25">
      <c r="A9879">
        <v>2023</v>
      </c>
      <c r="B9879" t="str" cm="1">
        <f t="array" ref="B9879">_xlfn.IFS(C9879="SE","Senior", C9879 = "EX", "Excecutive",C9879 ="MI", "Middle", C9879 = "EN", "Entry")</f>
        <v>Senior</v>
      </c>
      <c r="C9879" t="s">
        <v>10</v>
      </c>
      <c r="D9879" t="str" cm="1">
        <f t="array" ref="D9879">_xlfn.IFS(E9879 = "FT","Full Time", E9879 = "PT", "Part Time", E9879 = "FL", "Freelance", E9879 = "CT", "Contract")</f>
        <v>Full Time</v>
      </c>
      <c r="E9879" t="s">
        <v>11</v>
      </c>
      <c r="F9879" t="s">
        <v>24</v>
      </c>
      <c r="G9879">
        <v>162000</v>
      </c>
      <c r="H9879" t="s">
        <v>13</v>
      </c>
      <c r="I9879">
        <v>162000</v>
      </c>
      <c r="J9879" t="s">
        <v>14</v>
      </c>
      <c r="K9879">
        <v>100</v>
      </c>
      <c r="L9879" t="s">
        <v>14</v>
      </c>
      <c r="M9879" t="s">
        <v>15</v>
      </c>
    </row>
    <row r="9880" spans="1:13" x14ac:dyDescent="0.25">
      <c r="A9880">
        <v>2023</v>
      </c>
      <c r="B9880" t="str" cm="1">
        <f t="array" ref="B9880">_xlfn.IFS(C9880="SE","Senior", C9880 = "EX", "Excecutive",C9880 ="MI", "Middle", C9880 = "EN", "Entry")</f>
        <v>Senior</v>
      </c>
      <c r="C9880" t="s">
        <v>10</v>
      </c>
      <c r="D9880" t="str" cm="1">
        <f t="array" ref="D9880">_xlfn.IFS(E9880 = "FT","Full Time", E9880 = "PT", "Part Time", E9880 = "FL", "Freelance", E9880 = "CT", "Contract")</f>
        <v>Full Time</v>
      </c>
      <c r="E9880" t="s">
        <v>11</v>
      </c>
      <c r="F9880" t="s">
        <v>17</v>
      </c>
      <c r="G9880">
        <v>200000</v>
      </c>
      <c r="H9880" t="s">
        <v>13</v>
      </c>
      <c r="I9880">
        <v>200000</v>
      </c>
      <c r="J9880" t="s">
        <v>14</v>
      </c>
      <c r="K9880">
        <v>100</v>
      </c>
      <c r="L9880" t="s">
        <v>14</v>
      </c>
      <c r="M9880" t="s">
        <v>15</v>
      </c>
    </row>
    <row r="9881" spans="1:13" x14ac:dyDescent="0.25">
      <c r="A9881">
        <v>2023</v>
      </c>
      <c r="B9881" t="str" cm="1">
        <f t="array" ref="B9881">_xlfn.IFS(C9881="SE","Senior", C9881 = "EX", "Excecutive",C9881 ="MI", "Middle", C9881 = "EN", "Entry")</f>
        <v>Senior</v>
      </c>
      <c r="C9881" t="s">
        <v>10</v>
      </c>
      <c r="D9881" t="str" cm="1">
        <f t="array" ref="D9881">_xlfn.IFS(E9881 = "FT","Full Time", E9881 = "PT", "Part Time", E9881 = "FL", "Freelance", E9881 = "CT", "Contract")</f>
        <v>Full Time</v>
      </c>
      <c r="E9881" t="s">
        <v>11</v>
      </c>
      <c r="F9881" t="s">
        <v>17</v>
      </c>
      <c r="G9881">
        <v>150000</v>
      </c>
      <c r="H9881" t="s">
        <v>13</v>
      </c>
      <c r="I9881">
        <v>150000</v>
      </c>
      <c r="J9881" t="s">
        <v>14</v>
      </c>
      <c r="K9881">
        <v>100</v>
      </c>
      <c r="L9881" t="s">
        <v>14</v>
      </c>
      <c r="M9881" t="s">
        <v>15</v>
      </c>
    </row>
    <row r="9882" spans="1:13" x14ac:dyDescent="0.25">
      <c r="A9882">
        <v>2023</v>
      </c>
      <c r="B9882" t="str" cm="1">
        <f t="array" ref="B9882">_xlfn.IFS(C9882="SE","Senior", C9882 = "EX", "Excecutive",C9882 ="MI", "Middle", C9882 = "EN", "Entry")</f>
        <v>Senior</v>
      </c>
      <c r="C9882" t="s">
        <v>10</v>
      </c>
      <c r="D9882" t="str" cm="1">
        <f t="array" ref="D9882">_xlfn.IFS(E9882 = "FT","Full Time", E9882 = "PT", "Part Time", E9882 = "FL", "Freelance", E9882 = "CT", "Contract")</f>
        <v>Full Time</v>
      </c>
      <c r="E9882" t="s">
        <v>11</v>
      </c>
      <c r="F9882" t="s">
        <v>41</v>
      </c>
      <c r="G9882">
        <v>195000</v>
      </c>
      <c r="H9882" t="s">
        <v>13</v>
      </c>
      <c r="I9882">
        <v>195000</v>
      </c>
      <c r="J9882" t="s">
        <v>14</v>
      </c>
      <c r="K9882">
        <v>0</v>
      </c>
      <c r="L9882" t="s">
        <v>14</v>
      </c>
      <c r="M9882" t="s">
        <v>15</v>
      </c>
    </row>
    <row r="9883" spans="1:13" x14ac:dyDescent="0.25">
      <c r="A9883">
        <v>2023</v>
      </c>
      <c r="B9883" t="str" cm="1">
        <f t="array" ref="B9883">_xlfn.IFS(C9883="SE","Senior", C9883 = "EX", "Excecutive",C9883 ="MI", "Middle", C9883 = "EN", "Entry")</f>
        <v>Senior</v>
      </c>
      <c r="C9883" t="s">
        <v>10</v>
      </c>
      <c r="D9883" t="str" cm="1">
        <f t="array" ref="D9883">_xlfn.IFS(E9883 = "FT","Full Time", E9883 = "PT", "Part Time", E9883 = "FL", "Freelance", E9883 = "CT", "Contract")</f>
        <v>Full Time</v>
      </c>
      <c r="E9883" t="s">
        <v>11</v>
      </c>
      <c r="F9883" t="s">
        <v>41</v>
      </c>
      <c r="G9883">
        <v>160000</v>
      </c>
      <c r="H9883" t="s">
        <v>13</v>
      </c>
      <c r="I9883">
        <v>160000</v>
      </c>
      <c r="J9883" t="s">
        <v>14</v>
      </c>
      <c r="K9883">
        <v>0</v>
      </c>
      <c r="L9883" t="s">
        <v>14</v>
      </c>
      <c r="M9883" t="s">
        <v>15</v>
      </c>
    </row>
    <row r="9884" spans="1:13" x14ac:dyDescent="0.25">
      <c r="A9884">
        <v>2023</v>
      </c>
      <c r="B9884" t="str" cm="1">
        <f t="array" ref="B9884">_xlfn.IFS(C9884="SE","Senior", C9884 = "EX", "Excecutive",C9884 ="MI", "Middle", C9884 = "EN", "Entry")</f>
        <v>Senior</v>
      </c>
      <c r="C9884" t="s">
        <v>10</v>
      </c>
      <c r="D9884" t="str" cm="1">
        <f t="array" ref="D9884">_xlfn.IFS(E9884 = "FT","Full Time", E9884 = "PT", "Part Time", E9884 = "FL", "Freelance", E9884 = "CT", "Contract")</f>
        <v>Full Time</v>
      </c>
      <c r="E9884" t="s">
        <v>11</v>
      </c>
      <c r="F9884" t="s">
        <v>94</v>
      </c>
      <c r="G9884">
        <v>154000</v>
      </c>
      <c r="H9884" t="s">
        <v>13</v>
      </c>
      <c r="I9884">
        <v>154000</v>
      </c>
      <c r="J9884" t="s">
        <v>14</v>
      </c>
      <c r="K9884">
        <v>0</v>
      </c>
      <c r="L9884" t="s">
        <v>14</v>
      </c>
      <c r="M9884" t="s">
        <v>15</v>
      </c>
    </row>
    <row r="9885" spans="1:13" x14ac:dyDescent="0.25">
      <c r="A9885">
        <v>2023</v>
      </c>
      <c r="B9885" t="str" cm="1">
        <f t="array" ref="B9885">_xlfn.IFS(C9885="SE","Senior", C9885 = "EX", "Excecutive",C9885 ="MI", "Middle", C9885 = "EN", "Entry")</f>
        <v>Senior</v>
      </c>
      <c r="C9885" t="s">
        <v>10</v>
      </c>
      <c r="D9885" t="str" cm="1">
        <f t="array" ref="D9885">_xlfn.IFS(E9885 = "FT","Full Time", E9885 = "PT", "Part Time", E9885 = "FL", "Freelance", E9885 = "CT", "Contract")</f>
        <v>Full Time</v>
      </c>
      <c r="E9885" t="s">
        <v>11</v>
      </c>
      <c r="F9885" t="s">
        <v>94</v>
      </c>
      <c r="G9885">
        <v>82000</v>
      </c>
      <c r="H9885" t="s">
        <v>13</v>
      </c>
      <c r="I9885">
        <v>82000</v>
      </c>
      <c r="J9885" t="s">
        <v>14</v>
      </c>
      <c r="K9885">
        <v>0</v>
      </c>
      <c r="L9885" t="s">
        <v>14</v>
      </c>
      <c r="M9885" t="s">
        <v>15</v>
      </c>
    </row>
    <row r="9886" spans="1:13" x14ac:dyDescent="0.25">
      <c r="A9886">
        <v>2023</v>
      </c>
      <c r="B9886" t="str" cm="1">
        <f t="array" ref="B9886">_xlfn.IFS(C9886="SE","Senior", C9886 = "EX", "Excecutive",C9886 ="MI", "Middle", C9886 = "EN", "Entry")</f>
        <v>Senior</v>
      </c>
      <c r="C9886" t="s">
        <v>10</v>
      </c>
      <c r="D9886" t="str" cm="1">
        <f t="array" ref="D9886">_xlfn.IFS(E9886 = "FT","Full Time", E9886 = "PT", "Part Time", E9886 = "FL", "Freelance", E9886 = "CT", "Contract")</f>
        <v>Full Time</v>
      </c>
      <c r="E9886" t="s">
        <v>11</v>
      </c>
      <c r="F9886" t="s">
        <v>34</v>
      </c>
      <c r="G9886">
        <v>160000</v>
      </c>
      <c r="H9886" t="s">
        <v>13</v>
      </c>
      <c r="I9886">
        <v>160000</v>
      </c>
      <c r="J9886" t="s">
        <v>14</v>
      </c>
      <c r="K9886">
        <v>100</v>
      </c>
      <c r="L9886" t="s">
        <v>14</v>
      </c>
      <c r="M9886" t="s">
        <v>15</v>
      </c>
    </row>
    <row r="9887" spans="1:13" x14ac:dyDescent="0.25">
      <c r="A9887">
        <v>2023</v>
      </c>
      <c r="B9887" t="str" cm="1">
        <f t="array" ref="B9887">_xlfn.IFS(C9887="SE","Senior", C9887 = "EX", "Excecutive",C9887 ="MI", "Middle", C9887 = "EN", "Entry")</f>
        <v>Senior</v>
      </c>
      <c r="C9887" t="s">
        <v>10</v>
      </c>
      <c r="D9887" t="str" cm="1">
        <f t="array" ref="D9887">_xlfn.IFS(E9887 = "FT","Full Time", E9887 = "PT", "Part Time", E9887 = "FL", "Freelance", E9887 = "CT", "Contract")</f>
        <v>Full Time</v>
      </c>
      <c r="E9887" t="s">
        <v>11</v>
      </c>
      <c r="F9887" t="s">
        <v>34</v>
      </c>
      <c r="G9887">
        <v>145000</v>
      </c>
      <c r="H9887" t="s">
        <v>13</v>
      </c>
      <c r="I9887">
        <v>145000</v>
      </c>
      <c r="J9887" t="s">
        <v>14</v>
      </c>
      <c r="K9887">
        <v>100</v>
      </c>
      <c r="L9887" t="s">
        <v>14</v>
      </c>
      <c r="M9887" t="s">
        <v>15</v>
      </c>
    </row>
    <row r="9888" spans="1:13" x14ac:dyDescent="0.25">
      <c r="A9888">
        <v>2023</v>
      </c>
      <c r="B9888" t="str" cm="1">
        <f t="array" ref="B9888">_xlfn.IFS(C9888="SE","Senior", C9888 = "EX", "Excecutive",C9888 ="MI", "Middle", C9888 = "EN", "Entry")</f>
        <v>Senior</v>
      </c>
      <c r="C9888" t="s">
        <v>10</v>
      </c>
      <c r="D9888" t="str" cm="1">
        <f t="array" ref="D9888">_xlfn.IFS(E9888 = "FT","Full Time", E9888 = "PT", "Part Time", E9888 = "FL", "Freelance", E9888 = "CT", "Contract")</f>
        <v>Full Time</v>
      </c>
      <c r="E9888" t="s">
        <v>11</v>
      </c>
      <c r="F9888" t="s">
        <v>12</v>
      </c>
      <c r="G9888">
        <v>239400</v>
      </c>
      <c r="H9888" t="s">
        <v>13</v>
      </c>
      <c r="I9888">
        <v>239400</v>
      </c>
      <c r="J9888" t="s">
        <v>14</v>
      </c>
      <c r="K9888">
        <v>0</v>
      </c>
      <c r="L9888" t="s">
        <v>14</v>
      </c>
      <c r="M9888" t="s">
        <v>15</v>
      </c>
    </row>
    <row r="9889" spans="1:13" x14ac:dyDescent="0.25">
      <c r="A9889">
        <v>2023</v>
      </c>
      <c r="B9889" t="str" cm="1">
        <f t="array" ref="B9889">_xlfn.IFS(C9889="SE","Senior", C9889 = "EX", "Excecutive",C9889 ="MI", "Middle", C9889 = "EN", "Entry")</f>
        <v>Senior</v>
      </c>
      <c r="C9889" t="s">
        <v>10</v>
      </c>
      <c r="D9889" t="str" cm="1">
        <f t="array" ref="D9889">_xlfn.IFS(E9889 = "FT","Full Time", E9889 = "PT", "Part Time", E9889 = "FL", "Freelance", E9889 = "CT", "Contract")</f>
        <v>Full Time</v>
      </c>
      <c r="E9889" t="s">
        <v>11</v>
      </c>
      <c r="F9889" t="s">
        <v>12</v>
      </c>
      <c r="G9889">
        <v>136800</v>
      </c>
      <c r="H9889" t="s">
        <v>13</v>
      </c>
      <c r="I9889">
        <v>136800</v>
      </c>
      <c r="J9889" t="s">
        <v>14</v>
      </c>
      <c r="K9889">
        <v>0</v>
      </c>
      <c r="L9889" t="s">
        <v>14</v>
      </c>
      <c r="M9889" t="s">
        <v>15</v>
      </c>
    </row>
    <row r="9890" spans="1:13" x14ac:dyDescent="0.25">
      <c r="A9890">
        <v>2023</v>
      </c>
      <c r="B9890" t="str" cm="1">
        <f t="array" ref="B9890">_xlfn.IFS(C9890="SE","Senior", C9890 = "EX", "Excecutive",C9890 ="MI", "Middle", C9890 = "EN", "Entry")</f>
        <v>Excecutive</v>
      </c>
      <c r="C9890" t="s">
        <v>22</v>
      </c>
      <c r="D9890" t="str" cm="1">
        <f t="array" ref="D9890">_xlfn.IFS(E9890 = "FT","Full Time", E9890 = "PT", "Part Time", E9890 = "FL", "Freelance", E9890 = "CT", "Contract")</f>
        <v>Full Time</v>
      </c>
      <c r="E9890" t="s">
        <v>11</v>
      </c>
      <c r="F9890" t="s">
        <v>65</v>
      </c>
      <c r="G9890">
        <v>329500</v>
      </c>
      <c r="H9890" t="s">
        <v>13</v>
      </c>
      <c r="I9890">
        <v>329500</v>
      </c>
      <c r="J9890" t="s">
        <v>14</v>
      </c>
      <c r="K9890">
        <v>100</v>
      </c>
      <c r="L9890" t="s">
        <v>14</v>
      </c>
      <c r="M9890" t="s">
        <v>15</v>
      </c>
    </row>
    <row r="9891" spans="1:13" x14ac:dyDescent="0.25">
      <c r="A9891">
        <v>2023</v>
      </c>
      <c r="B9891" t="str" cm="1">
        <f t="array" ref="B9891">_xlfn.IFS(C9891="SE","Senior", C9891 = "EX", "Excecutive",C9891 ="MI", "Middle", C9891 = "EN", "Entry")</f>
        <v>Excecutive</v>
      </c>
      <c r="C9891" t="s">
        <v>22</v>
      </c>
      <c r="D9891" t="str" cm="1">
        <f t="array" ref="D9891">_xlfn.IFS(E9891 = "FT","Full Time", E9891 = "PT", "Part Time", E9891 = "FL", "Freelance", E9891 = "CT", "Contract")</f>
        <v>Full Time</v>
      </c>
      <c r="E9891" t="s">
        <v>11</v>
      </c>
      <c r="F9891" t="s">
        <v>65</v>
      </c>
      <c r="G9891">
        <v>269600</v>
      </c>
      <c r="H9891" t="s">
        <v>13</v>
      </c>
      <c r="I9891">
        <v>269600</v>
      </c>
      <c r="J9891" t="s">
        <v>14</v>
      </c>
      <c r="K9891">
        <v>100</v>
      </c>
      <c r="L9891" t="s">
        <v>14</v>
      </c>
      <c r="M9891" t="s">
        <v>15</v>
      </c>
    </row>
    <row r="9892" spans="1:13" x14ac:dyDescent="0.25">
      <c r="A9892">
        <v>2023</v>
      </c>
      <c r="B9892" t="str" cm="1">
        <f t="array" ref="B9892">_xlfn.IFS(C9892="SE","Senior", C9892 = "EX", "Excecutive",C9892 ="MI", "Middle", C9892 = "EN", "Entry")</f>
        <v>Senior</v>
      </c>
      <c r="C9892" t="s">
        <v>10</v>
      </c>
      <c r="D9892" t="str" cm="1">
        <f t="array" ref="D9892">_xlfn.IFS(E9892 = "FT","Full Time", E9892 = "PT", "Part Time", E9892 = "FL", "Freelance", E9892 = "CT", "Contract")</f>
        <v>Full Time</v>
      </c>
      <c r="E9892" t="s">
        <v>11</v>
      </c>
      <c r="F9892" t="s">
        <v>24</v>
      </c>
      <c r="G9892">
        <v>120000</v>
      </c>
      <c r="H9892" t="s">
        <v>13</v>
      </c>
      <c r="I9892">
        <v>120000</v>
      </c>
      <c r="J9892" t="s">
        <v>14</v>
      </c>
      <c r="K9892">
        <v>0</v>
      </c>
      <c r="L9892" t="s">
        <v>14</v>
      </c>
      <c r="M9892" t="s">
        <v>15</v>
      </c>
    </row>
    <row r="9893" spans="1:13" x14ac:dyDescent="0.25">
      <c r="A9893">
        <v>2023</v>
      </c>
      <c r="B9893" t="str" cm="1">
        <f t="array" ref="B9893">_xlfn.IFS(C9893="SE","Senior", C9893 = "EX", "Excecutive",C9893 ="MI", "Middle", C9893 = "EN", "Entry")</f>
        <v>Senior</v>
      </c>
      <c r="C9893" t="s">
        <v>10</v>
      </c>
      <c r="D9893" t="str" cm="1">
        <f t="array" ref="D9893">_xlfn.IFS(E9893 = "FT","Full Time", E9893 = "PT", "Part Time", E9893 = "FL", "Freelance", E9893 = "CT", "Contract")</f>
        <v>Full Time</v>
      </c>
      <c r="E9893" t="s">
        <v>11</v>
      </c>
      <c r="F9893" t="s">
        <v>24</v>
      </c>
      <c r="G9893">
        <v>100000</v>
      </c>
      <c r="H9893" t="s">
        <v>13</v>
      </c>
      <c r="I9893">
        <v>100000</v>
      </c>
      <c r="J9893" t="s">
        <v>14</v>
      </c>
      <c r="K9893">
        <v>0</v>
      </c>
      <c r="L9893" t="s">
        <v>14</v>
      </c>
      <c r="M9893" t="s">
        <v>15</v>
      </c>
    </row>
    <row r="9894" spans="1:13" x14ac:dyDescent="0.25">
      <c r="A9894">
        <v>2023</v>
      </c>
      <c r="B9894" t="str" cm="1">
        <f t="array" ref="B9894">_xlfn.IFS(C9894="SE","Senior", C9894 = "EX", "Excecutive",C9894 ="MI", "Middle", C9894 = "EN", "Entry")</f>
        <v>Senior</v>
      </c>
      <c r="C9894" t="s">
        <v>10</v>
      </c>
      <c r="D9894" t="str" cm="1">
        <f t="array" ref="D9894">_xlfn.IFS(E9894 = "FT","Full Time", E9894 = "PT", "Part Time", E9894 = "FL", "Freelance", E9894 = "CT", "Contract")</f>
        <v>Full Time</v>
      </c>
      <c r="E9894" t="s">
        <v>11</v>
      </c>
      <c r="F9894" t="s">
        <v>194</v>
      </c>
      <c r="G9894">
        <v>204500</v>
      </c>
      <c r="H9894" t="s">
        <v>13</v>
      </c>
      <c r="I9894">
        <v>204500</v>
      </c>
      <c r="J9894" t="s">
        <v>14</v>
      </c>
      <c r="K9894">
        <v>0</v>
      </c>
      <c r="L9894" t="s">
        <v>14</v>
      </c>
      <c r="M9894" t="s">
        <v>15</v>
      </c>
    </row>
    <row r="9895" spans="1:13" x14ac:dyDescent="0.25">
      <c r="A9895">
        <v>2023</v>
      </c>
      <c r="B9895" t="str" cm="1">
        <f t="array" ref="B9895">_xlfn.IFS(C9895="SE","Senior", C9895 = "EX", "Excecutive",C9895 ="MI", "Middle", C9895 = "EN", "Entry")</f>
        <v>Senior</v>
      </c>
      <c r="C9895" t="s">
        <v>10</v>
      </c>
      <c r="D9895" t="str" cm="1">
        <f t="array" ref="D9895">_xlfn.IFS(E9895 = "FT","Full Time", E9895 = "PT", "Part Time", E9895 = "FL", "Freelance", E9895 = "CT", "Contract")</f>
        <v>Full Time</v>
      </c>
      <c r="E9895" t="s">
        <v>11</v>
      </c>
      <c r="F9895" t="s">
        <v>194</v>
      </c>
      <c r="G9895">
        <v>142200</v>
      </c>
      <c r="H9895" t="s">
        <v>13</v>
      </c>
      <c r="I9895">
        <v>142200</v>
      </c>
      <c r="J9895" t="s">
        <v>14</v>
      </c>
      <c r="K9895">
        <v>0</v>
      </c>
      <c r="L9895" t="s">
        <v>14</v>
      </c>
      <c r="M9895" t="s">
        <v>15</v>
      </c>
    </row>
    <row r="9896" spans="1:13" x14ac:dyDescent="0.25">
      <c r="A9896">
        <v>2023</v>
      </c>
      <c r="B9896" t="str" cm="1">
        <f t="array" ref="B9896">_xlfn.IFS(C9896="SE","Senior", C9896 = "EX", "Excecutive",C9896 ="MI", "Middle", C9896 = "EN", "Entry")</f>
        <v>Senior</v>
      </c>
      <c r="C9896" t="s">
        <v>10</v>
      </c>
      <c r="D9896" t="str" cm="1">
        <f t="array" ref="D9896">_xlfn.IFS(E9896 = "FT","Full Time", E9896 = "PT", "Part Time", E9896 = "FL", "Freelance", E9896 = "CT", "Contract")</f>
        <v>Full Time</v>
      </c>
      <c r="E9896" t="s">
        <v>11</v>
      </c>
      <c r="F9896" t="s">
        <v>24</v>
      </c>
      <c r="G9896">
        <v>230000</v>
      </c>
      <c r="H9896" t="s">
        <v>13</v>
      </c>
      <c r="I9896">
        <v>230000</v>
      </c>
      <c r="J9896" t="s">
        <v>14</v>
      </c>
      <c r="K9896">
        <v>100</v>
      </c>
      <c r="L9896" t="s">
        <v>14</v>
      </c>
      <c r="M9896" t="s">
        <v>15</v>
      </c>
    </row>
    <row r="9897" spans="1:13" x14ac:dyDescent="0.25">
      <c r="A9897">
        <v>2023</v>
      </c>
      <c r="B9897" t="str" cm="1">
        <f t="array" ref="B9897">_xlfn.IFS(C9897="SE","Senior", C9897 = "EX", "Excecutive",C9897 ="MI", "Middle", C9897 = "EN", "Entry")</f>
        <v>Senior</v>
      </c>
      <c r="C9897" t="s">
        <v>10</v>
      </c>
      <c r="D9897" t="str" cm="1">
        <f t="array" ref="D9897">_xlfn.IFS(E9897 = "FT","Full Time", E9897 = "PT", "Part Time", E9897 = "FL", "Freelance", E9897 = "CT", "Contract")</f>
        <v>Full Time</v>
      </c>
      <c r="E9897" t="s">
        <v>11</v>
      </c>
      <c r="F9897" t="s">
        <v>24</v>
      </c>
      <c r="G9897">
        <v>180000</v>
      </c>
      <c r="H9897" t="s">
        <v>13</v>
      </c>
      <c r="I9897">
        <v>180000</v>
      </c>
      <c r="J9897" t="s">
        <v>14</v>
      </c>
      <c r="K9897">
        <v>100</v>
      </c>
      <c r="L9897" t="s">
        <v>14</v>
      </c>
      <c r="M9897" t="s">
        <v>15</v>
      </c>
    </row>
    <row r="9898" spans="1:13" x14ac:dyDescent="0.25">
      <c r="A9898">
        <v>2023</v>
      </c>
      <c r="B9898" t="str" cm="1">
        <f t="array" ref="B9898">_xlfn.IFS(C9898="SE","Senior", C9898 = "EX", "Excecutive",C9898 ="MI", "Middle", C9898 = "EN", "Entry")</f>
        <v>Senior</v>
      </c>
      <c r="C9898" t="s">
        <v>10</v>
      </c>
      <c r="D9898" t="str" cm="1">
        <f t="array" ref="D9898">_xlfn.IFS(E9898 = "FT","Full Time", E9898 = "PT", "Part Time", E9898 = "FL", "Freelance", E9898 = "CT", "Contract")</f>
        <v>Full Time</v>
      </c>
      <c r="E9898" t="s">
        <v>11</v>
      </c>
      <c r="F9898" t="s">
        <v>24</v>
      </c>
      <c r="G9898">
        <v>164000</v>
      </c>
      <c r="H9898" t="s">
        <v>13</v>
      </c>
      <c r="I9898">
        <v>164000</v>
      </c>
      <c r="J9898" t="s">
        <v>14</v>
      </c>
      <c r="K9898">
        <v>100</v>
      </c>
      <c r="L9898" t="s">
        <v>14</v>
      </c>
      <c r="M9898" t="s">
        <v>15</v>
      </c>
    </row>
    <row r="9899" spans="1:13" x14ac:dyDescent="0.25">
      <c r="A9899">
        <v>2023</v>
      </c>
      <c r="B9899" t="str" cm="1">
        <f t="array" ref="B9899">_xlfn.IFS(C9899="SE","Senior", C9899 = "EX", "Excecutive",C9899 ="MI", "Middle", C9899 = "EN", "Entry")</f>
        <v>Senior</v>
      </c>
      <c r="C9899" t="s">
        <v>10</v>
      </c>
      <c r="D9899" t="str" cm="1">
        <f t="array" ref="D9899">_xlfn.IFS(E9899 = "FT","Full Time", E9899 = "PT", "Part Time", E9899 = "FL", "Freelance", E9899 = "CT", "Contract")</f>
        <v>Full Time</v>
      </c>
      <c r="E9899" t="s">
        <v>11</v>
      </c>
      <c r="F9899" t="s">
        <v>24</v>
      </c>
      <c r="G9899">
        <v>130000</v>
      </c>
      <c r="H9899" t="s">
        <v>13</v>
      </c>
      <c r="I9899">
        <v>130000</v>
      </c>
      <c r="J9899" t="s">
        <v>14</v>
      </c>
      <c r="K9899">
        <v>100</v>
      </c>
      <c r="L9899" t="s">
        <v>14</v>
      </c>
      <c r="M9899" t="s">
        <v>15</v>
      </c>
    </row>
    <row r="9900" spans="1:13" x14ac:dyDescent="0.25">
      <c r="A9900">
        <v>2023</v>
      </c>
      <c r="B9900" t="str" cm="1">
        <f t="array" ref="B9900">_xlfn.IFS(C9900="SE","Senior", C9900 = "EX", "Excecutive",C9900 ="MI", "Middle", C9900 = "EN", "Entry")</f>
        <v>Senior</v>
      </c>
      <c r="C9900" t="s">
        <v>10</v>
      </c>
      <c r="D9900" t="str" cm="1">
        <f t="array" ref="D9900">_xlfn.IFS(E9900 = "FT","Full Time", E9900 = "PT", "Part Time", E9900 = "FL", "Freelance", E9900 = "CT", "Contract")</f>
        <v>Full Time</v>
      </c>
      <c r="E9900" t="s">
        <v>11</v>
      </c>
      <c r="F9900" t="s">
        <v>16</v>
      </c>
      <c r="G9900">
        <v>169000</v>
      </c>
      <c r="H9900" t="s">
        <v>13</v>
      </c>
      <c r="I9900">
        <v>169000</v>
      </c>
      <c r="J9900" t="s">
        <v>14</v>
      </c>
      <c r="K9900">
        <v>0</v>
      </c>
      <c r="L9900" t="s">
        <v>14</v>
      </c>
      <c r="M9900" t="s">
        <v>15</v>
      </c>
    </row>
    <row r="9901" spans="1:13" x14ac:dyDescent="0.25">
      <c r="A9901">
        <v>2023</v>
      </c>
      <c r="B9901" t="str" cm="1">
        <f t="array" ref="B9901">_xlfn.IFS(C9901="SE","Senior", C9901 = "EX", "Excecutive",C9901 ="MI", "Middle", C9901 = "EN", "Entry")</f>
        <v>Senior</v>
      </c>
      <c r="C9901" t="s">
        <v>10</v>
      </c>
      <c r="D9901" t="str" cm="1">
        <f t="array" ref="D9901">_xlfn.IFS(E9901 = "FT","Full Time", E9901 = "PT", "Part Time", E9901 = "FL", "Freelance", E9901 = "CT", "Contract")</f>
        <v>Full Time</v>
      </c>
      <c r="E9901" t="s">
        <v>11</v>
      </c>
      <c r="F9901" t="s">
        <v>16</v>
      </c>
      <c r="G9901">
        <v>91000</v>
      </c>
      <c r="H9901" t="s">
        <v>13</v>
      </c>
      <c r="I9901">
        <v>91000</v>
      </c>
      <c r="J9901" t="s">
        <v>14</v>
      </c>
      <c r="K9901">
        <v>0</v>
      </c>
      <c r="L9901" t="s">
        <v>14</v>
      </c>
      <c r="M9901" t="s">
        <v>15</v>
      </c>
    </row>
    <row r="9902" spans="1:13" x14ac:dyDescent="0.25">
      <c r="A9902">
        <v>2023</v>
      </c>
      <c r="B9902" t="str" cm="1">
        <f t="array" ref="B9902">_xlfn.IFS(C9902="SE","Senior", C9902 = "EX", "Excecutive",C9902 ="MI", "Middle", C9902 = "EN", "Entry")</f>
        <v>Senior</v>
      </c>
      <c r="C9902" t="s">
        <v>10</v>
      </c>
      <c r="D9902" t="str" cm="1">
        <f t="array" ref="D9902">_xlfn.IFS(E9902 = "FT","Full Time", E9902 = "PT", "Part Time", E9902 = "FL", "Freelance", E9902 = "CT", "Contract")</f>
        <v>Full Time</v>
      </c>
      <c r="E9902" t="s">
        <v>11</v>
      </c>
      <c r="F9902" t="s">
        <v>17</v>
      </c>
      <c r="G9902">
        <v>323300</v>
      </c>
      <c r="H9902" t="s">
        <v>13</v>
      </c>
      <c r="I9902">
        <v>323300</v>
      </c>
      <c r="J9902" t="s">
        <v>14</v>
      </c>
      <c r="K9902">
        <v>0</v>
      </c>
      <c r="L9902" t="s">
        <v>14</v>
      </c>
      <c r="M9902" t="s">
        <v>15</v>
      </c>
    </row>
    <row r="9903" spans="1:13" x14ac:dyDescent="0.25">
      <c r="A9903">
        <v>2023</v>
      </c>
      <c r="B9903" t="str" cm="1">
        <f t="array" ref="B9903">_xlfn.IFS(C9903="SE","Senior", C9903 = "EX", "Excecutive",C9903 ="MI", "Middle", C9903 = "EN", "Entry")</f>
        <v>Senior</v>
      </c>
      <c r="C9903" t="s">
        <v>10</v>
      </c>
      <c r="D9903" t="str" cm="1">
        <f t="array" ref="D9903">_xlfn.IFS(E9903 = "FT","Full Time", E9903 = "PT", "Part Time", E9903 = "FL", "Freelance", E9903 = "CT", "Contract")</f>
        <v>Full Time</v>
      </c>
      <c r="E9903" t="s">
        <v>11</v>
      </c>
      <c r="F9903" t="s">
        <v>17</v>
      </c>
      <c r="G9903">
        <v>184700</v>
      </c>
      <c r="H9903" t="s">
        <v>13</v>
      </c>
      <c r="I9903">
        <v>184700</v>
      </c>
      <c r="J9903" t="s">
        <v>14</v>
      </c>
      <c r="K9903">
        <v>0</v>
      </c>
      <c r="L9903" t="s">
        <v>14</v>
      </c>
      <c r="M9903" t="s">
        <v>15</v>
      </c>
    </row>
    <row r="9904" spans="1:13" x14ac:dyDescent="0.25">
      <c r="A9904">
        <v>2023</v>
      </c>
      <c r="B9904" t="str" cm="1">
        <f t="array" ref="B9904">_xlfn.IFS(C9904="SE","Senior", C9904 = "EX", "Excecutive",C9904 ="MI", "Middle", C9904 = "EN", "Entry")</f>
        <v>Senior</v>
      </c>
      <c r="C9904" t="s">
        <v>10</v>
      </c>
      <c r="D9904" t="str" cm="1">
        <f t="array" ref="D9904">_xlfn.IFS(E9904 = "FT","Full Time", E9904 = "PT", "Part Time", E9904 = "FL", "Freelance", E9904 = "CT", "Contract")</f>
        <v>Full Time</v>
      </c>
      <c r="E9904" t="s">
        <v>11</v>
      </c>
      <c r="F9904" t="s">
        <v>27</v>
      </c>
      <c r="G9904">
        <v>145000</v>
      </c>
      <c r="H9904" t="s">
        <v>13</v>
      </c>
      <c r="I9904">
        <v>145000</v>
      </c>
      <c r="J9904" t="s">
        <v>14</v>
      </c>
      <c r="K9904">
        <v>0</v>
      </c>
      <c r="L9904" t="s">
        <v>14</v>
      </c>
      <c r="M9904" t="s">
        <v>15</v>
      </c>
    </row>
    <row r="9905" spans="1:13" x14ac:dyDescent="0.25">
      <c r="A9905">
        <v>2023</v>
      </c>
      <c r="B9905" t="str" cm="1">
        <f t="array" ref="B9905">_xlfn.IFS(C9905="SE","Senior", C9905 = "EX", "Excecutive",C9905 ="MI", "Middle", C9905 = "EN", "Entry")</f>
        <v>Senior</v>
      </c>
      <c r="C9905" t="s">
        <v>10</v>
      </c>
      <c r="D9905" t="str" cm="1">
        <f t="array" ref="D9905">_xlfn.IFS(E9905 = "FT","Full Time", E9905 = "PT", "Part Time", E9905 = "FL", "Freelance", E9905 = "CT", "Contract")</f>
        <v>Full Time</v>
      </c>
      <c r="E9905" t="s">
        <v>11</v>
      </c>
      <c r="F9905" t="s">
        <v>27</v>
      </c>
      <c r="G9905">
        <v>130000</v>
      </c>
      <c r="H9905" t="s">
        <v>13</v>
      </c>
      <c r="I9905">
        <v>130000</v>
      </c>
      <c r="J9905" t="s">
        <v>14</v>
      </c>
      <c r="K9905">
        <v>0</v>
      </c>
      <c r="L9905" t="s">
        <v>14</v>
      </c>
      <c r="M9905" t="s">
        <v>15</v>
      </c>
    </row>
    <row r="9906" spans="1:13" x14ac:dyDescent="0.25">
      <c r="A9906">
        <v>2023</v>
      </c>
      <c r="B9906" t="str" cm="1">
        <f t="array" ref="B9906">_xlfn.IFS(C9906="SE","Senior", C9906 = "EX", "Excecutive",C9906 ="MI", "Middle", C9906 = "EN", "Entry")</f>
        <v>Senior</v>
      </c>
      <c r="C9906" t="s">
        <v>10</v>
      </c>
      <c r="D9906" t="str" cm="1">
        <f t="array" ref="D9906">_xlfn.IFS(E9906 = "FT","Full Time", E9906 = "PT", "Part Time", E9906 = "FL", "Freelance", E9906 = "CT", "Contract")</f>
        <v>Full Time</v>
      </c>
      <c r="E9906" t="s">
        <v>11</v>
      </c>
      <c r="F9906" t="s">
        <v>16</v>
      </c>
      <c r="G9906">
        <v>170000</v>
      </c>
      <c r="H9906" t="s">
        <v>13</v>
      </c>
      <c r="I9906">
        <v>170000</v>
      </c>
      <c r="J9906" t="s">
        <v>14</v>
      </c>
      <c r="K9906">
        <v>0</v>
      </c>
      <c r="L9906" t="s">
        <v>14</v>
      </c>
      <c r="M9906" t="s">
        <v>15</v>
      </c>
    </row>
    <row r="9907" spans="1:13" x14ac:dyDescent="0.25">
      <c r="A9907">
        <v>2023</v>
      </c>
      <c r="B9907" t="str" cm="1">
        <f t="array" ref="B9907">_xlfn.IFS(C9907="SE","Senior", C9907 = "EX", "Excecutive",C9907 ="MI", "Middle", C9907 = "EN", "Entry")</f>
        <v>Senior</v>
      </c>
      <c r="C9907" t="s">
        <v>10</v>
      </c>
      <c r="D9907" t="str" cm="1">
        <f t="array" ref="D9907">_xlfn.IFS(E9907 = "FT","Full Time", E9907 = "PT", "Part Time", E9907 = "FL", "Freelance", E9907 = "CT", "Contract")</f>
        <v>Full Time</v>
      </c>
      <c r="E9907" t="s">
        <v>11</v>
      </c>
      <c r="F9907" t="s">
        <v>16</v>
      </c>
      <c r="G9907">
        <v>120000</v>
      </c>
      <c r="H9907" t="s">
        <v>13</v>
      </c>
      <c r="I9907">
        <v>120000</v>
      </c>
      <c r="J9907" t="s">
        <v>14</v>
      </c>
      <c r="K9907">
        <v>0</v>
      </c>
      <c r="L9907" t="s">
        <v>14</v>
      </c>
      <c r="M9907" t="s">
        <v>15</v>
      </c>
    </row>
    <row r="9908" spans="1:13" x14ac:dyDescent="0.25">
      <c r="A9908">
        <v>2023</v>
      </c>
      <c r="B9908" t="str" cm="1">
        <f t="array" ref="B9908">_xlfn.IFS(C9908="SE","Senior", C9908 = "EX", "Excecutive",C9908 ="MI", "Middle", C9908 = "EN", "Entry")</f>
        <v>Senior</v>
      </c>
      <c r="C9908" t="s">
        <v>10</v>
      </c>
      <c r="D9908" t="str" cm="1">
        <f t="array" ref="D9908">_xlfn.IFS(E9908 = "FT","Full Time", E9908 = "PT", "Part Time", E9908 = "FL", "Freelance", E9908 = "CT", "Contract")</f>
        <v>Full Time</v>
      </c>
      <c r="E9908" t="s">
        <v>11</v>
      </c>
      <c r="F9908" t="s">
        <v>30</v>
      </c>
      <c r="G9908">
        <v>210000</v>
      </c>
      <c r="H9908" t="s">
        <v>13</v>
      </c>
      <c r="I9908">
        <v>210000</v>
      </c>
      <c r="J9908" t="s">
        <v>14</v>
      </c>
      <c r="K9908">
        <v>0</v>
      </c>
      <c r="L9908" t="s">
        <v>14</v>
      </c>
      <c r="M9908" t="s">
        <v>15</v>
      </c>
    </row>
    <row r="9909" spans="1:13" x14ac:dyDescent="0.25">
      <c r="A9909">
        <v>2023</v>
      </c>
      <c r="B9909" t="str" cm="1">
        <f t="array" ref="B9909">_xlfn.IFS(C9909="SE","Senior", C9909 = "EX", "Excecutive",C9909 ="MI", "Middle", C9909 = "EN", "Entry")</f>
        <v>Senior</v>
      </c>
      <c r="C9909" t="s">
        <v>10</v>
      </c>
      <c r="D9909" t="str" cm="1">
        <f t="array" ref="D9909">_xlfn.IFS(E9909 = "FT","Full Time", E9909 = "PT", "Part Time", E9909 = "FL", "Freelance", E9909 = "CT", "Contract")</f>
        <v>Full Time</v>
      </c>
      <c r="E9909" t="s">
        <v>11</v>
      </c>
      <c r="F9909" t="s">
        <v>30</v>
      </c>
      <c r="G9909">
        <v>136000</v>
      </c>
      <c r="H9909" t="s">
        <v>13</v>
      </c>
      <c r="I9909">
        <v>136000</v>
      </c>
      <c r="J9909" t="s">
        <v>14</v>
      </c>
      <c r="K9909">
        <v>0</v>
      </c>
      <c r="L9909" t="s">
        <v>14</v>
      </c>
      <c r="M9909" t="s">
        <v>15</v>
      </c>
    </row>
    <row r="9910" spans="1:13" x14ac:dyDescent="0.25">
      <c r="A9910">
        <v>2023</v>
      </c>
      <c r="B9910" t="str" cm="1">
        <f t="array" ref="B9910">_xlfn.IFS(C9910="SE","Senior", C9910 = "EX", "Excecutive",C9910 ="MI", "Middle", C9910 = "EN", "Entry")</f>
        <v>Senior</v>
      </c>
      <c r="C9910" t="s">
        <v>10</v>
      </c>
      <c r="D9910" t="str" cm="1">
        <f t="array" ref="D9910">_xlfn.IFS(E9910 = "FT","Full Time", E9910 = "PT", "Part Time", E9910 = "FL", "Freelance", E9910 = "CT", "Contract")</f>
        <v>Full Time</v>
      </c>
      <c r="E9910" t="s">
        <v>11</v>
      </c>
      <c r="F9910" t="s">
        <v>16</v>
      </c>
      <c r="G9910">
        <v>171250</v>
      </c>
      <c r="H9910" t="s">
        <v>13</v>
      </c>
      <c r="I9910">
        <v>171250</v>
      </c>
      <c r="J9910" t="s">
        <v>14</v>
      </c>
      <c r="K9910">
        <v>0</v>
      </c>
      <c r="L9910" t="s">
        <v>14</v>
      </c>
      <c r="M9910" t="s">
        <v>15</v>
      </c>
    </row>
    <row r="9911" spans="1:13" x14ac:dyDescent="0.25">
      <c r="A9911">
        <v>2023</v>
      </c>
      <c r="B9911" t="str" cm="1">
        <f t="array" ref="B9911">_xlfn.IFS(C9911="SE","Senior", C9911 = "EX", "Excecutive",C9911 ="MI", "Middle", C9911 = "EN", "Entry")</f>
        <v>Senior</v>
      </c>
      <c r="C9911" t="s">
        <v>10</v>
      </c>
      <c r="D9911" t="str" cm="1">
        <f t="array" ref="D9911">_xlfn.IFS(E9911 = "FT","Full Time", E9911 = "PT", "Part Time", E9911 = "FL", "Freelance", E9911 = "CT", "Contract")</f>
        <v>Full Time</v>
      </c>
      <c r="E9911" t="s">
        <v>11</v>
      </c>
      <c r="F9911" t="s">
        <v>16</v>
      </c>
      <c r="G9911">
        <v>113750</v>
      </c>
      <c r="H9911" t="s">
        <v>13</v>
      </c>
      <c r="I9911">
        <v>113750</v>
      </c>
      <c r="J9911" t="s">
        <v>14</v>
      </c>
      <c r="K9911">
        <v>0</v>
      </c>
      <c r="L9911" t="s">
        <v>14</v>
      </c>
      <c r="M9911" t="s">
        <v>15</v>
      </c>
    </row>
    <row r="9912" spans="1:13" x14ac:dyDescent="0.25">
      <c r="A9912">
        <v>2023</v>
      </c>
      <c r="B9912" t="str" cm="1">
        <f t="array" ref="B9912">_xlfn.IFS(C9912="SE","Senior", C9912 = "EX", "Excecutive",C9912 ="MI", "Middle", C9912 = "EN", "Entry")</f>
        <v>Senior</v>
      </c>
      <c r="C9912" t="s">
        <v>10</v>
      </c>
      <c r="D9912" t="str" cm="1">
        <f t="array" ref="D9912">_xlfn.IFS(E9912 = "FT","Full Time", E9912 = "PT", "Part Time", E9912 = "FL", "Freelance", E9912 = "CT", "Contract")</f>
        <v>Full Time</v>
      </c>
      <c r="E9912" t="s">
        <v>11</v>
      </c>
      <c r="F9912" t="s">
        <v>24</v>
      </c>
      <c r="G9912">
        <v>136000</v>
      </c>
      <c r="H9912" t="s">
        <v>13</v>
      </c>
      <c r="I9912">
        <v>136000</v>
      </c>
      <c r="J9912" t="s">
        <v>14</v>
      </c>
      <c r="K9912">
        <v>100</v>
      </c>
      <c r="L9912" t="s">
        <v>14</v>
      </c>
      <c r="M9912" t="s">
        <v>15</v>
      </c>
    </row>
    <row r="9913" spans="1:13" x14ac:dyDescent="0.25">
      <c r="A9913">
        <v>2023</v>
      </c>
      <c r="B9913" t="str" cm="1">
        <f t="array" ref="B9913">_xlfn.IFS(C9913="SE","Senior", C9913 = "EX", "Excecutive",C9913 ="MI", "Middle", C9913 = "EN", "Entry")</f>
        <v>Senior</v>
      </c>
      <c r="C9913" t="s">
        <v>10</v>
      </c>
      <c r="D9913" t="str" cm="1">
        <f t="array" ref="D9913">_xlfn.IFS(E9913 = "FT","Full Time", E9913 = "PT", "Part Time", E9913 = "FL", "Freelance", E9913 = "CT", "Contract")</f>
        <v>Full Time</v>
      </c>
      <c r="E9913" t="s">
        <v>11</v>
      </c>
      <c r="F9913" t="s">
        <v>24</v>
      </c>
      <c r="G9913">
        <v>104000</v>
      </c>
      <c r="H9913" t="s">
        <v>13</v>
      </c>
      <c r="I9913">
        <v>104000</v>
      </c>
      <c r="J9913" t="s">
        <v>14</v>
      </c>
      <c r="K9913">
        <v>100</v>
      </c>
      <c r="L9913" t="s">
        <v>14</v>
      </c>
      <c r="M9913" t="s">
        <v>15</v>
      </c>
    </row>
    <row r="9914" spans="1:13" x14ac:dyDescent="0.25">
      <c r="A9914">
        <v>2023</v>
      </c>
      <c r="B9914" t="str" cm="1">
        <f t="array" ref="B9914">_xlfn.IFS(C9914="SE","Senior", C9914 = "EX", "Excecutive",C9914 ="MI", "Middle", C9914 = "EN", "Entry")</f>
        <v>Senior</v>
      </c>
      <c r="C9914" t="s">
        <v>10</v>
      </c>
      <c r="D9914" t="str" cm="1">
        <f t="array" ref="D9914">_xlfn.IFS(E9914 = "FT","Full Time", E9914 = "PT", "Part Time", E9914 = "FL", "Freelance", E9914 = "CT", "Contract")</f>
        <v>Full Time</v>
      </c>
      <c r="E9914" t="s">
        <v>11</v>
      </c>
      <c r="F9914" t="s">
        <v>17</v>
      </c>
      <c r="G9914">
        <v>195000</v>
      </c>
      <c r="H9914" t="s">
        <v>13</v>
      </c>
      <c r="I9914">
        <v>195000</v>
      </c>
      <c r="J9914" t="s">
        <v>14</v>
      </c>
      <c r="K9914">
        <v>100</v>
      </c>
      <c r="L9914" t="s">
        <v>14</v>
      </c>
      <c r="M9914" t="s">
        <v>15</v>
      </c>
    </row>
    <row r="9915" spans="1:13" x14ac:dyDescent="0.25">
      <c r="A9915">
        <v>2023</v>
      </c>
      <c r="B9915" t="str" cm="1">
        <f t="array" ref="B9915">_xlfn.IFS(C9915="SE","Senior", C9915 = "EX", "Excecutive",C9915 ="MI", "Middle", C9915 = "EN", "Entry")</f>
        <v>Senior</v>
      </c>
      <c r="C9915" t="s">
        <v>10</v>
      </c>
      <c r="D9915" t="str" cm="1">
        <f t="array" ref="D9915">_xlfn.IFS(E9915 = "FT","Full Time", E9915 = "PT", "Part Time", E9915 = "FL", "Freelance", E9915 = "CT", "Contract")</f>
        <v>Full Time</v>
      </c>
      <c r="E9915" t="s">
        <v>11</v>
      </c>
      <c r="F9915" t="s">
        <v>17</v>
      </c>
      <c r="G9915">
        <v>142000</v>
      </c>
      <c r="H9915" t="s">
        <v>13</v>
      </c>
      <c r="I9915">
        <v>142000</v>
      </c>
      <c r="J9915" t="s">
        <v>14</v>
      </c>
      <c r="K9915">
        <v>100</v>
      </c>
      <c r="L9915" t="s">
        <v>14</v>
      </c>
      <c r="M9915" t="s">
        <v>15</v>
      </c>
    </row>
    <row r="9916" spans="1:13" x14ac:dyDescent="0.25">
      <c r="A9916">
        <v>2023</v>
      </c>
      <c r="B9916" t="str" cm="1">
        <f t="array" ref="B9916">_xlfn.IFS(C9916="SE","Senior", C9916 = "EX", "Excecutive",C9916 ="MI", "Middle", C9916 = "EN", "Entry")</f>
        <v>Middle</v>
      </c>
      <c r="C9916" t="s">
        <v>18</v>
      </c>
      <c r="D9916" t="str" cm="1">
        <f t="array" ref="D9916">_xlfn.IFS(E9916 = "FT","Full Time", E9916 = "PT", "Part Time", E9916 = "FL", "Freelance", E9916 = "CT", "Contract")</f>
        <v>Full Time</v>
      </c>
      <c r="E9916" t="s">
        <v>11</v>
      </c>
      <c r="F9916" t="s">
        <v>16</v>
      </c>
      <c r="G9916">
        <v>185900</v>
      </c>
      <c r="H9916" t="s">
        <v>13</v>
      </c>
      <c r="I9916">
        <v>185900</v>
      </c>
      <c r="J9916" t="s">
        <v>14</v>
      </c>
      <c r="K9916">
        <v>0</v>
      </c>
      <c r="L9916" t="s">
        <v>14</v>
      </c>
      <c r="M9916" t="s">
        <v>15</v>
      </c>
    </row>
    <row r="9917" spans="1:13" x14ac:dyDescent="0.25">
      <c r="A9917">
        <v>2023</v>
      </c>
      <c r="B9917" t="str" cm="1">
        <f t="array" ref="B9917">_xlfn.IFS(C9917="SE","Senior", C9917 = "EX", "Excecutive",C9917 ="MI", "Middle", C9917 = "EN", "Entry")</f>
        <v>Middle</v>
      </c>
      <c r="C9917" t="s">
        <v>18</v>
      </c>
      <c r="D9917" t="str" cm="1">
        <f t="array" ref="D9917">_xlfn.IFS(E9917 = "FT","Full Time", E9917 = "PT", "Part Time", E9917 = "FL", "Freelance", E9917 = "CT", "Contract")</f>
        <v>Full Time</v>
      </c>
      <c r="E9917" t="s">
        <v>11</v>
      </c>
      <c r="F9917" t="s">
        <v>16</v>
      </c>
      <c r="G9917">
        <v>129300</v>
      </c>
      <c r="H9917" t="s">
        <v>13</v>
      </c>
      <c r="I9917">
        <v>129300</v>
      </c>
      <c r="J9917" t="s">
        <v>14</v>
      </c>
      <c r="K9917">
        <v>0</v>
      </c>
      <c r="L9917" t="s">
        <v>14</v>
      </c>
      <c r="M9917" t="s">
        <v>15</v>
      </c>
    </row>
    <row r="9918" spans="1:13" x14ac:dyDescent="0.25">
      <c r="A9918">
        <v>2023</v>
      </c>
      <c r="B9918" t="str" cm="1">
        <f t="array" ref="B9918">_xlfn.IFS(C9918="SE","Senior", C9918 = "EX", "Excecutive",C9918 ="MI", "Middle", C9918 = "EN", "Entry")</f>
        <v>Senior</v>
      </c>
      <c r="C9918" t="s">
        <v>10</v>
      </c>
      <c r="D9918" t="str" cm="1">
        <f t="array" ref="D9918">_xlfn.IFS(E9918 = "FT","Full Time", E9918 = "PT", "Part Time", E9918 = "FL", "Freelance", E9918 = "CT", "Contract")</f>
        <v>Full Time</v>
      </c>
      <c r="E9918" t="s">
        <v>11</v>
      </c>
      <c r="F9918" t="s">
        <v>17</v>
      </c>
      <c r="G9918">
        <v>194100</v>
      </c>
      <c r="H9918" t="s">
        <v>13</v>
      </c>
      <c r="I9918">
        <v>194100</v>
      </c>
      <c r="J9918" t="s">
        <v>14</v>
      </c>
      <c r="K9918">
        <v>0</v>
      </c>
      <c r="L9918" t="s">
        <v>14</v>
      </c>
      <c r="M9918" t="s">
        <v>15</v>
      </c>
    </row>
    <row r="9919" spans="1:13" x14ac:dyDescent="0.25">
      <c r="A9919">
        <v>2023</v>
      </c>
      <c r="B9919" t="str" cm="1">
        <f t="array" ref="B9919">_xlfn.IFS(C9919="SE","Senior", C9919 = "EX", "Excecutive",C9919 ="MI", "Middle", C9919 = "EN", "Entry")</f>
        <v>Senior</v>
      </c>
      <c r="C9919" t="s">
        <v>10</v>
      </c>
      <c r="D9919" t="str" cm="1">
        <f t="array" ref="D9919">_xlfn.IFS(E9919 = "FT","Full Time", E9919 = "PT", "Part Time", E9919 = "FL", "Freelance", E9919 = "CT", "Contract")</f>
        <v>Full Time</v>
      </c>
      <c r="E9919" t="s">
        <v>11</v>
      </c>
      <c r="F9919" t="s">
        <v>17</v>
      </c>
      <c r="G9919">
        <v>152300</v>
      </c>
      <c r="H9919" t="s">
        <v>13</v>
      </c>
      <c r="I9919">
        <v>152300</v>
      </c>
      <c r="J9919" t="s">
        <v>14</v>
      </c>
      <c r="K9919">
        <v>0</v>
      </c>
      <c r="L9919" t="s">
        <v>14</v>
      </c>
      <c r="M9919" t="s">
        <v>15</v>
      </c>
    </row>
    <row r="9920" spans="1:13" x14ac:dyDescent="0.25">
      <c r="A9920">
        <v>2023</v>
      </c>
      <c r="B9920" t="str" cm="1">
        <f t="array" ref="B9920">_xlfn.IFS(C9920="SE","Senior", C9920 = "EX", "Excecutive",C9920 ="MI", "Middle", C9920 = "EN", "Entry")</f>
        <v>Senior</v>
      </c>
      <c r="C9920" t="s">
        <v>10</v>
      </c>
      <c r="D9920" t="str" cm="1">
        <f t="array" ref="D9920">_xlfn.IFS(E9920 = "FT","Full Time", E9920 = "PT", "Part Time", E9920 = "FL", "Freelance", E9920 = "CT", "Contract")</f>
        <v>Full Time</v>
      </c>
      <c r="E9920" t="s">
        <v>11</v>
      </c>
      <c r="F9920" t="s">
        <v>28</v>
      </c>
      <c r="G9920">
        <v>190000</v>
      </c>
      <c r="H9920" t="s">
        <v>13</v>
      </c>
      <c r="I9920">
        <v>190000</v>
      </c>
      <c r="J9920" t="s">
        <v>14</v>
      </c>
      <c r="K9920">
        <v>0</v>
      </c>
      <c r="L9920" t="s">
        <v>14</v>
      </c>
      <c r="M9920" t="s">
        <v>15</v>
      </c>
    </row>
    <row r="9921" spans="1:13" x14ac:dyDescent="0.25">
      <c r="A9921">
        <v>2023</v>
      </c>
      <c r="B9921" t="str" cm="1">
        <f t="array" ref="B9921">_xlfn.IFS(C9921="SE","Senior", C9921 = "EX", "Excecutive",C9921 ="MI", "Middle", C9921 = "EN", "Entry")</f>
        <v>Senior</v>
      </c>
      <c r="C9921" t="s">
        <v>10</v>
      </c>
      <c r="D9921" t="str" cm="1">
        <f t="array" ref="D9921">_xlfn.IFS(E9921 = "FT","Full Time", E9921 = "PT", "Part Time", E9921 = "FL", "Freelance", E9921 = "CT", "Contract")</f>
        <v>Full Time</v>
      </c>
      <c r="E9921" t="s">
        <v>11</v>
      </c>
      <c r="F9921" t="s">
        <v>28</v>
      </c>
      <c r="G9921">
        <v>120000</v>
      </c>
      <c r="H9921" t="s">
        <v>13</v>
      </c>
      <c r="I9921">
        <v>120000</v>
      </c>
      <c r="J9921" t="s">
        <v>14</v>
      </c>
      <c r="K9921">
        <v>0</v>
      </c>
      <c r="L9921" t="s">
        <v>14</v>
      </c>
      <c r="M9921" t="s">
        <v>15</v>
      </c>
    </row>
    <row r="9922" spans="1:13" x14ac:dyDescent="0.25">
      <c r="A9922">
        <v>2023</v>
      </c>
      <c r="B9922" t="str" cm="1">
        <f t="array" ref="B9922">_xlfn.IFS(C9922="SE","Senior", C9922 = "EX", "Excecutive",C9922 ="MI", "Middle", C9922 = "EN", "Entry")</f>
        <v>Senior</v>
      </c>
      <c r="C9922" t="s">
        <v>10</v>
      </c>
      <c r="D9922" t="str" cm="1">
        <f t="array" ref="D9922">_xlfn.IFS(E9922 = "FT","Full Time", E9922 = "PT", "Part Time", E9922 = "FL", "Freelance", E9922 = "CT", "Contract")</f>
        <v>Full Time</v>
      </c>
      <c r="E9922" t="s">
        <v>11</v>
      </c>
      <c r="F9922" t="s">
        <v>71</v>
      </c>
      <c r="G9922">
        <v>240000</v>
      </c>
      <c r="H9922" t="s">
        <v>13</v>
      </c>
      <c r="I9922">
        <v>240000</v>
      </c>
      <c r="J9922" t="s">
        <v>14</v>
      </c>
      <c r="K9922">
        <v>100</v>
      </c>
      <c r="L9922" t="s">
        <v>14</v>
      </c>
      <c r="M9922" t="s">
        <v>15</v>
      </c>
    </row>
    <row r="9923" spans="1:13" x14ac:dyDescent="0.25">
      <c r="A9923">
        <v>2023</v>
      </c>
      <c r="B9923" t="str" cm="1">
        <f t="array" ref="B9923">_xlfn.IFS(C9923="SE","Senior", C9923 = "EX", "Excecutive",C9923 ="MI", "Middle", C9923 = "EN", "Entry")</f>
        <v>Senior</v>
      </c>
      <c r="C9923" t="s">
        <v>10</v>
      </c>
      <c r="D9923" t="str" cm="1">
        <f t="array" ref="D9923">_xlfn.IFS(E9923 = "FT","Full Time", E9923 = "PT", "Part Time", E9923 = "FL", "Freelance", E9923 = "CT", "Contract")</f>
        <v>Full Time</v>
      </c>
      <c r="E9923" t="s">
        <v>11</v>
      </c>
      <c r="F9923" t="s">
        <v>71</v>
      </c>
      <c r="G9923">
        <v>157250</v>
      </c>
      <c r="H9923" t="s">
        <v>13</v>
      </c>
      <c r="I9923">
        <v>157250</v>
      </c>
      <c r="J9923" t="s">
        <v>14</v>
      </c>
      <c r="K9923">
        <v>100</v>
      </c>
      <c r="L9923" t="s">
        <v>14</v>
      </c>
      <c r="M9923" t="s">
        <v>15</v>
      </c>
    </row>
    <row r="9924" spans="1:13" x14ac:dyDescent="0.25">
      <c r="A9924">
        <v>2023</v>
      </c>
      <c r="B9924" t="str" cm="1">
        <f t="array" ref="B9924">_xlfn.IFS(C9924="SE","Senior", C9924 = "EX", "Excecutive",C9924 ="MI", "Middle", C9924 = "EN", "Entry")</f>
        <v>Senior</v>
      </c>
      <c r="C9924" t="s">
        <v>10</v>
      </c>
      <c r="D9924" t="str" cm="1">
        <f t="array" ref="D9924">_xlfn.IFS(E9924 = "FT","Full Time", E9924 = "PT", "Part Time", E9924 = "FL", "Freelance", E9924 = "CT", "Contract")</f>
        <v>Full Time</v>
      </c>
      <c r="E9924" t="s">
        <v>11</v>
      </c>
      <c r="F9924" t="s">
        <v>16</v>
      </c>
      <c r="G9924">
        <v>212000</v>
      </c>
      <c r="H9924" t="s">
        <v>13</v>
      </c>
      <c r="I9924">
        <v>212000</v>
      </c>
      <c r="J9924" t="s">
        <v>14</v>
      </c>
      <c r="K9924">
        <v>100</v>
      </c>
      <c r="L9924" t="s">
        <v>14</v>
      </c>
      <c r="M9924" t="s">
        <v>15</v>
      </c>
    </row>
    <row r="9925" spans="1:13" x14ac:dyDescent="0.25">
      <c r="A9925">
        <v>2023</v>
      </c>
      <c r="B9925" t="str" cm="1">
        <f t="array" ref="B9925">_xlfn.IFS(C9925="SE","Senior", C9925 = "EX", "Excecutive",C9925 ="MI", "Middle", C9925 = "EN", "Entry")</f>
        <v>Senior</v>
      </c>
      <c r="C9925" t="s">
        <v>10</v>
      </c>
      <c r="D9925" t="str" cm="1">
        <f t="array" ref="D9925">_xlfn.IFS(E9925 = "FT","Full Time", E9925 = "PT", "Part Time", E9925 = "FL", "Freelance", E9925 = "CT", "Contract")</f>
        <v>Full Time</v>
      </c>
      <c r="E9925" t="s">
        <v>11</v>
      </c>
      <c r="F9925" t="s">
        <v>16</v>
      </c>
      <c r="G9925">
        <v>170000</v>
      </c>
      <c r="H9925" t="s">
        <v>13</v>
      </c>
      <c r="I9925">
        <v>170000</v>
      </c>
      <c r="J9925" t="s">
        <v>14</v>
      </c>
      <c r="K9925">
        <v>100</v>
      </c>
      <c r="L9925" t="s">
        <v>14</v>
      </c>
      <c r="M9925" t="s">
        <v>15</v>
      </c>
    </row>
    <row r="9926" spans="1:13" x14ac:dyDescent="0.25">
      <c r="A9926">
        <v>2023</v>
      </c>
      <c r="B9926" t="str" cm="1">
        <f t="array" ref="B9926">_xlfn.IFS(C9926="SE","Senior", C9926 = "EX", "Excecutive",C9926 ="MI", "Middle", C9926 = "EN", "Entry")</f>
        <v>Senior</v>
      </c>
      <c r="C9926" t="s">
        <v>10</v>
      </c>
      <c r="D9926" t="str" cm="1">
        <f t="array" ref="D9926">_xlfn.IFS(E9926 = "FT","Full Time", E9926 = "PT", "Part Time", E9926 = "FL", "Freelance", E9926 = "CT", "Contract")</f>
        <v>Full Time</v>
      </c>
      <c r="E9926" t="s">
        <v>11</v>
      </c>
      <c r="F9926" t="s">
        <v>16</v>
      </c>
      <c r="G9926">
        <v>194400</v>
      </c>
      <c r="H9926" t="s">
        <v>13</v>
      </c>
      <c r="I9926">
        <v>194400</v>
      </c>
      <c r="J9926" t="s">
        <v>14</v>
      </c>
      <c r="K9926">
        <v>100</v>
      </c>
      <c r="L9926" t="s">
        <v>14</v>
      </c>
      <c r="M9926" t="s">
        <v>15</v>
      </c>
    </row>
    <row r="9927" spans="1:13" x14ac:dyDescent="0.25">
      <c r="A9927">
        <v>2023</v>
      </c>
      <c r="B9927" t="str" cm="1">
        <f t="array" ref="B9927">_xlfn.IFS(C9927="SE","Senior", C9927 = "EX", "Excecutive",C9927 ="MI", "Middle", C9927 = "EN", "Entry")</f>
        <v>Senior</v>
      </c>
      <c r="C9927" t="s">
        <v>10</v>
      </c>
      <c r="D9927" t="str" cm="1">
        <f t="array" ref="D9927">_xlfn.IFS(E9927 = "FT","Full Time", E9927 = "PT", "Part Time", E9927 = "FL", "Freelance", E9927 = "CT", "Contract")</f>
        <v>Full Time</v>
      </c>
      <c r="E9927" t="s">
        <v>11</v>
      </c>
      <c r="F9927" t="s">
        <v>16</v>
      </c>
      <c r="G9927">
        <v>132192</v>
      </c>
      <c r="H9927" t="s">
        <v>13</v>
      </c>
      <c r="I9927">
        <v>132192</v>
      </c>
      <c r="J9927" t="s">
        <v>14</v>
      </c>
      <c r="K9927">
        <v>100</v>
      </c>
      <c r="L9927" t="s">
        <v>14</v>
      </c>
      <c r="M9927" t="s">
        <v>15</v>
      </c>
    </row>
    <row r="9928" spans="1:13" x14ac:dyDescent="0.25">
      <c r="A9928">
        <v>2023</v>
      </c>
      <c r="B9928" t="str" cm="1">
        <f t="array" ref="B9928">_xlfn.IFS(C9928="SE","Senior", C9928 = "EX", "Excecutive",C9928 ="MI", "Middle", C9928 = "EN", "Entry")</f>
        <v>Senior</v>
      </c>
      <c r="C9928" t="s">
        <v>10</v>
      </c>
      <c r="D9928" t="str" cm="1">
        <f t="array" ref="D9928">_xlfn.IFS(E9928 = "FT","Full Time", E9928 = "PT", "Part Time", E9928 = "FL", "Freelance", E9928 = "CT", "Contract")</f>
        <v>Full Time</v>
      </c>
      <c r="E9928" t="s">
        <v>11</v>
      </c>
      <c r="F9928" t="s">
        <v>17</v>
      </c>
      <c r="G9928">
        <v>204500</v>
      </c>
      <c r="H9928" t="s">
        <v>13</v>
      </c>
      <c r="I9928">
        <v>204500</v>
      </c>
      <c r="J9928" t="s">
        <v>14</v>
      </c>
      <c r="K9928">
        <v>0</v>
      </c>
      <c r="L9928" t="s">
        <v>14</v>
      </c>
      <c r="M9928" t="s">
        <v>15</v>
      </c>
    </row>
    <row r="9929" spans="1:13" x14ac:dyDescent="0.25">
      <c r="A9929">
        <v>2023</v>
      </c>
      <c r="B9929" t="str" cm="1">
        <f t="array" ref="B9929">_xlfn.IFS(C9929="SE","Senior", C9929 = "EX", "Excecutive",C9929 ="MI", "Middle", C9929 = "EN", "Entry")</f>
        <v>Senior</v>
      </c>
      <c r="C9929" t="s">
        <v>10</v>
      </c>
      <c r="D9929" t="str" cm="1">
        <f t="array" ref="D9929">_xlfn.IFS(E9929 = "FT","Full Time", E9929 = "PT", "Part Time", E9929 = "FL", "Freelance", E9929 = "CT", "Contract")</f>
        <v>Full Time</v>
      </c>
      <c r="E9929" t="s">
        <v>11</v>
      </c>
      <c r="F9929" t="s">
        <v>17</v>
      </c>
      <c r="G9929">
        <v>142200</v>
      </c>
      <c r="H9929" t="s">
        <v>13</v>
      </c>
      <c r="I9929">
        <v>142200</v>
      </c>
      <c r="J9929" t="s">
        <v>14</v>
      </c>
      <c r="K9929">
        <v>0</v>
      </c>
      <c r="L9929" t="s">
        <v>14</v>
      </c>
      <c r="M9929" t="s">
        <v>15</v>
      </c>
    </row>
    <row r="9930" spans="1:13" x14ac:dyDescent="0.25">
      <c r="A9930">
        <v>2023</v>
      </c>
      <c r="B9930" t="str" cm="1">
        <f t="array" ref="B9930">_xlfn.IFS(C9930="SE","Senior", C9930 = "EX", "Excecutive",C9930 ="MI", "Middle", C9930 = "EN", "Entry")</f>
        <v>Senior</v>
      </c>
      <c r="C9930" t="s">
        <v>10</v>
      </c>
      <c r="D9930" t="str" cm="1">
        <f t="array" ref="D9930">_xlfn.IFS(E9930 = "FT","Full Time", E9930 = "PT", "Part Time", E9930 = "FL", "Freelance", E9930 = "CT", "Contract")</f>
        <v>Full Time</v>
      </c>
      <c r="E9930" t="s">
        <v>11</v>
      </c>
      <c r="F9930" t="s">
        <v>60</v>
      </c>
      <c r="G9930">
        <v>174000</v>
      </c>
      <c r="H9930" t="s">
        <v>13</v>
      </c>
      <c r="I9930">
        <v>174000</v>
      </c>
      <c r="J9930" t="s">
        <v>14</v>
      </c>
      <c r="K9930">
        <v>100</v>
      </c>
      <c r="L9930" t="s">
        <v>14</v>
      </c>
      <c r="M9930" t="s">
        <v>15</v>
      </c>
    </row>
    <row r="9931" spans="1:13" x14ac:dyDescent="0.25">
      <c r="A9931">
        <v>2023</v>
      </c>
      <c r="B9931" t="str" cm="1">
        <f t="array" ref="B9931">_xlfn.IFS(C9931="SE","Senior", C9931 = "EX", "Excecutive",C9931 ="MI", "Middle", C9931 = "EN", "Entry")</f>
        <v>Senior</v>
      </c>
      <c r="C9931" t="s">
        <v>10</v>
      </c>
      <c r="D9931" t="str" cm="1">
        <f t="array" ref="D9931">_xlfn.IFS(E9931 = "FT","Full Time", E9931 = "PT", "Part Time", E9931 = "FL", "Freelance", E9931 = "CT", "Contract")</f>
        <v>Full Time</v>
      </c>
      <c r="E9931" t="s">
        <v>11</v>
      </c>
      <c r="F9931" t="s">
        <v>60</v>
      </c>
      <c r="G9931">
        <v>134000</v>
      </c>
      <c r="H9931" t="s">
        <v>13</v>
      </c>
      <c r="I9931">
        <v>134000</v>
      </c>
      <c r="J9931" t="s">
        <v>14</v>
      </c>
      <c r="K9931">
        <v>100</v>
      </c>
      <c r="L9931" t="s">
        <v>14</v>
      </c>
      <c r="M9931" t="s">
        <v>15</v>
      </c>
    </row>
    <row r="9932" spans="1:13" x14ac:dyDescent="0.25">
      <c r="A9932">
        <v>2023</v>
      </c>
      <c r="B9932" t="str" cm="1">
        <f t="array" ref="B9932">_xlfn.IFS(C9932="SE","Senior", C9932 = "EX", "Excecutive",C9932 ="MI", "Middle", C9932 = "EN", "Entry")</f>
        <v>Middle</v>
      </c>
      <c r="C9932" t="s">
        <v>18</v>
      </c>
      <c r="D9932" t="str" cm="1">
        <f t="array" ref="D9932">_xlfn.IFS(E9932 = "FT","Full Time", E9932 = "PT", "Part Time", E9932 = "FL", "Freelance", E9932 = "CT", "Contract")</f>
        <v>Full Time</v>
      </c>
      <c r="E9932" t="s">
        <v>11</v>
      </c>
      <c r="F9932" t="s">
        <v>17</v>
      </c>
      <c r="G9932">
        <v>36000</v>
      </c>
      <c r="H9932" t="s">
        <v>43</v>
      </c>
      <c r="I9932">
        <v>38868</v>
      </c>
      <c r="J9932" t="s">
        <v>70</v>
      </c>
      <c r="K9932">
        <v>100</v>
      </c>
      <c r="L9932" t="s">
        <v>70</v>
      </c>
      <c r="M9932" t="s">
        <v>26</v>
      </c>
    </row>
    <row r="9933" spans="1:13" x14ac:dyDescent="0.25">
      <c r="A9933">
        <v>2023</v>
      </c>
      <c r="B9933" t="str" cm="1">
        <f t="array" ref="B9933">_xlfn.IFS(C9933="SE","Senior", C9933 = "EX", "Excecutive",C9933 ="MI", "Middle", C9933 = "EN", "Entry")</f>
        <v>Middle</v>
      </c>
      <c r="C9933" t="s">
        <v>18</v>
      </c>
      <c r="D9933" t="str" cm="1">
        <f t="array" ref="D9933">_xlfn.IFS(E9933 = "FT","Full Time", E9933 = "PT", "Part Time", E9933 = "FL", "Freelance", E9933 = "CT", "Contract")</f>
        <v>Full Time</v>
      </c>
      <c r="E9933" t="s">
        <v>11</v>
      </c>
      <c r="F9933" t="s">
        <v>16</v>
      </c>
      <c r="G9933">
        <v>152000</v>
      </c>
      <c r="H9933" t="s">
        <v>13</v>
      </c>
      <c r="I9933">
        <v>152000</v>
      </c>
      <c r="J9933" t="s">
        <v>14</v>
      </c>
      <c r="K9933">
        <v>100</v>
      </c>
      <c r="L9933" t="s">
        <v>14</v>
      </c>
      <c r="M9933" t="s">
        <v>15</v>
      </c>
    </row>
    <row r="9934" spans="1:13" x14ac:dyDescent="0.25">
      <c r="A9934">
        <v>2023</v>
      </c>
      <c r="B9934" t="str" cm="1">
        <f t="array" ref="B9934">_xlfn.IFS(C9934="SE","Senior", C9934 = "EX", "Excecutive",C9934 ="MI", "Middle", C9934 = "EN", "Entry")</f>
        <v>Senior</v>
      </c>
      <c r="C9934" t="s">
        <v>10</v>
      </c>
      <c r="D9934" t="str" cm="1">
        <f t="array" ref="D9934">_xlfn.IFS(E9934 = "FT","Full Time", E9934 = "PT", "Part Time", E9934 = "FL", "Freelance", E9934 = "CT", "Contract")</f>
        <v>Full Time</v>
      </c>
      <c r="E9934" t="s">
        <v>11</v>
      </c>
      <c r="F9934" t="s">
        <v>120</v>
      </c>
      <c r="G9934">
        <v>144700</v>
      </c>
      <c r="H9934" t="s">
        <v>13</v>
      </c>
      <c r="I9934">
        <v>144700</v>
      </c>
      <c r="J9934" t="s">
        <v>14</v>
      </c>
      <c r="K9934">
        <v>0</v>
      </c>
      <c r="L9934" t="s">
        <v>14</v>
      </c>
      <c r="M9934" t="s">
        <v>15</v>
      </c>
    </row>
    <row r="9935" spans="1:13" x14ac:dyDescent="0.25">
      <c r="A9935">
        <v>2023</v>
      </c>
      <c r="B9935" t="str" cm="1">
        <f t="array" ref="B9935">_xlfn.IFS(C9935="SE","Senior", C9935 = "EX", "Excecutive",C9935 ="MI", "Middle", C9935 = "EN", "Entry")</f>
        <v>Senior</v>
      </c>
      <c r="C9935" t="s">
        <v>10</v>
      </c>
      <c r="D9935" t="str" cm="1">
        <f t="array" ref="D9935">_xlfn.IFS(E9935 = "FT","Full Time", E9935 = "PT", "Part Time", E9935 = "FL", "Freelance", E9935 = "CT", "Contract")</f>
        <v>Full Time</v>
      </c>
      <c r="E9935" t="s">
        <v>11</v>
      </c>
      <c r="F9935" t="s">
        <v>120</v>
      </c>
      <c r="G9935">
        <v>85500</v>
      </c>
      <c r="H9935" t="s">
        <v>13</v>
      </c>
      <c r="I9935">
        <v>85500</v>
      </c>
      <c r="J9935" t="s">
        <v>14</v>
      </c>
      <c r="K9935">
        <v>0</v>
      </c>
      <c r="L9935" t="s">
        <v>14</v>
      </c>
      <c r="M9935" t="s">
        <v>15</v>
      </c>
    </row>
    <row r="9936" spans="1:13" x14ac:dyDescent="0.25">
      <c r="A9936">
        <v>2023</v>
      </c>
      <c r="B9936" t="str" cm="1">
        <f t="array" ref="B9936">_xlfn.IFS(C9936="SE","Senior", C9936 = "EX", "Excecutive",C9936 ="MI", "Middle", C9936 = "EN", "Entry")</f>
        <v>Middle</v>
      </c>
      <c r="C9936" t="s">
        <v>18</v>
      </c>
      <c r="D9936" t="str" cm="1">
        <f t="array" ref="D9936">_xlfn.IFS(E9936 = "FT","Full Time", E9936 = "PT", "Part Time", E9936 = "FL", "Freelance", E9936 = "CT", "Contract")</f>
        <v>Full Time</v>
      </c>
      <c r="E9936" t="s">
        <v>11</v>
      </c>
      <c r="F9936" t="s">
        <v>27</v>
      </c>
      <c r="G9936">
        <v>115500</v>
      </c>
      <c r="H9936" t="s">
        <v>13</v>
      </c>
      <c r="I9936">
        <v>115500</v>
      </c>
      <c r="J9936" t="s">
        <v>14</v>
      </c>
      <c r="K9936">
        <v>0</v>
      </c>
      <c r="L9936" t="s">
        <v>14</v>
      </c>
      <c r="M9936" t="s">
        <v>15</v>
      </c>
    </row>
    <row r="9937" spans="1:13" x14ac:dyDescent="0.25">
      <c r="A9937">
        <v>2023</v>
      </c>
      <c r="B9937" t="str" cm="1">
        <f t="array" ref="B9937">_xlfn.IFS(C9937="SE","Senior", C9937 = "EX", "Excecutive",C9937 ="MI", "Middle", C9937 = "EN", "Entry")</f>
        <v>Middle</v>
      </c>
      <c r="C9937" t="s">
        <v>18</v>
      </c>
      <c r="D9937" t="str" cm="1">
        <f t="array" ref="D9937">_xlfn.IFS(E9937 = "FT","Full Time", E9937 = "PT", "Part Time", E9937 = "FL", "Freelance", E9937 = "CT", "Contract")</f>
        <v>Full Time</v>
      </c>
      <c r="E9937" t="s">
        <v>11</v>
      </c>
      <c r="F9937" t="s">
        <v>27</v>
      </c>
      <c r="G9937">
        <v>73500</v>
      </c>
      <c r="H9937" t="s">
        <v>13</v>
      </c>
      <c r="I9937">
        <v>73500</v>
      </c>
      <c r="J9937" t="s">
        <v>14</v>
      </c>
      <c r="K9937">
        <v>0</v>
      </c>
      <c r="L9937" t="s">
        <v>14</v>
      </c>
      <c r="M9937" t="s">
        <v>15</v>
      </c>
    </row>
    <row r="9938" spans="1:13" x14ac:dyDescent="0.25">
      <c r="A9938">
        <v>2023</v>
      </c>
      <c r="B9938" t="str" cm="1">
        <f t="array" ref="B9938">_xlfn.IFS(C9938="SE","Senior", C9938 = "EX", "Excecutive",C9938 ="MI", "Middle", C9938 = "EN", "Entry")</f>
        <v>Middle</v>
      </c>
      <c r="C9938" t="s">
        <v>18</v>
      </c>
      <c r="D9938" t="str" cm="1">
        <f t="array" ref="D9938">_xlfn.IFS(E9938 = "FT","Full Time", E9938 = "PT", "Part Time", E9938 = "FL", "Freelance", E9938 = "CT", "Contract")</f>
        <v>Full Time</v>
      </c>
      <c r="E9938" t="s">
        <v>11</v>
      </c>
      <c r="F9938" t="s">
        <v>21</v>
      </c>
      <c r="G9938">
        <v>49200</v>
      </c>
      <c r="H9938" t="s">
        <v>43</v>
      </c>
      <c r="I9938">
        <v>53120</v>
      </c>
      <c r="J9938" t="s">
        <v>168</v>
      </c>
      <c r="K9938">
        <v>0</v>
      </c>
      <c r="L9938" t="s">
        <v>168</v>
      </c>
      <c r="M9938" t="s">
        <v>15</v>
      </c>
    </row>
    <row r="9939" spans="1:13" x14ac:dyDescent="0.25">
      <c r="A9939">
        <v>2023</v>
      </c>
      <c r="B9939" t="str" cm="1">
        <f t="array" ref="B9939">_xlfn.IFS(C9939="SE","Senior", C9939 = "EX", "Excecutive",C9939 ="MI", "Middle", C9939 = "EN", "Entry")</f>
        <v>Middle</v>
      </c>
      <c r="C9939" t="s">
        <v>18</v>
      </c>
      <c r="D9939" t="str" cm="1">
        <f t="array" ref="D9939">_xlfn.IFS(E9939 = "FT","Full Time", E9939 = "PT", "Part Time", E9939 = "FL", "Freelance", E9939 = "CT", "Contract")</f>
        <v>Full Time</v>
      </c>
      <c r="E9939" t="s">
        <v>11</v>
      </c>
      <c r="F9939" t="s">
        <v>21</v>
      </c>
      <c r="G9939">
        <v>36000</v>
      </c>
      <c r="H9939" t="s">
        <v>43</v>
      </c>
      <c r="I9939">
        <v>38868</v>
      </c>
      <c r="J9939" t="s">
        <v>168</v>
      </c>
      <c r="K9939">
        <v>0</v>
      </c>
      <c r="L9939" t="s">
        <v>168</v>
      </c>
      <c r="M9939" t="s">
        <v>15</v>
      </c>
    </row>
    <row r="9940" spans="1:13" x14ac:dyDescent="0.25">
      <c r="A9940">
        <v>2023</v>
      </c>
      <c r="B9940" t="str" cm="1">
        <f t="array" ref="B9940">_xlfn.IFS(C9940="SE","Senior", C9940 = "EX", "Excecutive",C9940 ="MI", "Middle", C9940 = "EN", "Entry")</f>
        <v>Senior</v>
      </c>
      <c r="C9940" t="s">
        <v>10</v>
      </c>
      <c r="D9940" t="str" cm="1">
        <f t="array" ref="D9940">_xlfn.IFS(E9940 = "FT","Full Time", E9940 = "PT", "Part Time", E9940 = "FL", "Freelance", E9940 = "CT", "Contract")</f>
        <v>Full Time</v>
      </c>
      <c r="E9940" t="s">
        <v>11</v>
      </c>
      <c r="F9940" t="s">
        <v>24</v>
      </c>
      <c r="G9940">
        <v>200000</v>
      </c>
      <c r="H9940" t="s">
        <v>13</v>
      </c>
      <c r="I9940">
        <v>200000</v>
      </c>
      <c r="J9940" t="s">
        <v>14</v>
      </c>
      <c r="K9940">
        <v>0</v>
      </c>
      <c r="L9940" t="s">
        <v>14</v>
      </c>
      <c r="M9940" t="s">
        <v>15</v>
      </c>
    </row>
    <row r="9941" spans="1:13" x14ac:dyDescent="0.25">
      <c r="A9941">
        <v>2023</v>
      </c>
      <c r="B9941" t="str" cm="1">
        <f t="array" ref="B9941">_xlfn.IFS(C9941="SE","Senior", C9941 = "EX", "Excecutive",C9941 ="MI", "Middle", C9941 = "EN", "Entry")</f>
        <v>Senior</v>
      </c>
      <c r="C9941" t="s">
        <v>10</v>
      </c>
      <c r="D9941" t="str" cm="1">
        <f t="array" ref="D9941">_xlfn.IFS(E9941 = "FT","Full Time", E9941 = "PT", "Part Time", E9941 = "FL", "Freelance", E9941 = "CT", "Contract")</f>
        <v>Full Time</v>
      </c>
      <c r="E9941" t="s">
        <v>11</v>
      </c>
      <c r="F9941" t="s">
        <v>24</v>
      </c>
      <c r="G9941">
        <v>160000</v>
      </c>
      <c r="H9941" t="s">
        <v>13</v>
      </c>
      <c r="I9941">
        <v>160000</v>
      </c>
      <c r="J9941" t="s">
        <v>14</v>
      </c>
      <c r="K9941">
        <v>0</v>
      </c>
      <c r="L9941" t="s">
        <v>14</v>
      </c>
      <c r="M9941" t="s">
        <v>15</v>
      </c>
    </row>
    <row r="9942" spans="1:13" x14ac:dyDescent="0.25">
      <c r="A9942">
        <v>2023</v>
      </c>
      <c r="B9942" t="str" cm="1">
        <f t="array" ref="B9942">_xlfn.IFS(C9942="SE","Senior", C9942 = "EX", "Excecutive",C9942 ="MI", "Middle", C9942 = "EN", "Entry")</f>
        <v>Middle</v>
      </c>
      <c r="C9942" t="s">
        <v>18</v>
      </c>
      <c r="D9942" t="str" cm="1">
        <f t="array" ref="D9942">_xlfn.IFS(E9942 = "FT","Full Time", E9942 = "PT", "Part Time", E9942 = "FL", "Freelance", E9942 = "CT", "Contract")</f>
        <v>Full Time</v>
      </c>
      <c r="E9942" t="s">
        <v>11</v>
      </c>
      <c r="F9942" t="s">
        <v>21</v>
      </c>
      <c r="G9942">
        <v>67500</v>
      </c>
      <c r="H9942" t="s">
        <v>13</v>
      </c>
      <c r="I9942">
        <v>67500</v>
      </c>
      <c r="J9942" t="s">
        <v>14</v>
      </c>
      <c r="K9942">
        <v>0</v>
      </c>
      <c r="L9942" t="s">
        <v>14</v>
      </c>
      <c r="M9942" t="s">
        <v>15</v>
      </c>
    </row>
    <row r="9943" spans="1:13" x14ac:dyDescent="0.25">
      <c r="A9943">
        <v>2023</v>
      </c>
      <c r="B9943" t="str" cm="1">
        <f t="array" ref="B9943">_xlfn.IFS(C9943="SE","Senior", C9943 = "EX", "Excecutive",C9943 ="MI", "Middle", C9943 = "EN", "Entry")</f>
        <v>Middle</v>
      </c>
      <c r="C9943" t="s">
        <v>18</v>
      </c>
      <c r="D9943" t="str" cm="1">
        <f t="array" ref="D9943">_xlfn.IFS(E9943 = "FT","Full Time", E9943 = "PT", "Part Time", E9943 = "FL", "Freelance", E9943 = "CT", "Contract")</f>
        <v>Full Time</v>
      </c>
      <c r="E9943" t="s">
        <v>11</v>
      </c>
      <c r="F9943" t="s">
        <v>21</v>
      </c>
      <c r="G9943">
        <v>46500</v>
      </c>
      <c r="H9943" t="s">
        <v>13</v>
      </c>
      <c r="I9943">
        <v>46500</v>
      </c>
      <c r="J9943" t="s">
        <v>14</v>
      </c>
      <c r="K9943">
        <v>0</v>
      </c>
      <c r="L9943" t="s">
        <v>14</v>
      </c>
      <c r="M9943" t="s">
        <v>15</v>
      </c>
    </row>
    <row r="9944" spans="1:13" x14ac:dyDescent="0.25">
      <c r="A9944">
        <v>2023</v>
      </c>
      <c r="B9944" t="str" cm="1">
        <f t="array" ref="B9944">_xlfn.IFS(C9944="SE","Senior", C9944 = "EX", "Excecutive",C9944 ="MI", "Middle", C9944 = "EN", "Entry")</f>
        <v>Excecutive</v>
      </c>
      <c r="C9944" t="s">
        <v>22</v>
      </c>
      <c r="D9944" t="str" cm="1">
        <f t="array" ref="D9944">_xlfn.IFS(E9944 = "FT","Full Time", E9944 = "PT", "Part Time", E9944 = "FL", "Freelance", E9944 = "CT", "Contract")</f>
        <v>Full Time</v>
      </c>
      <c r="E9944" t="s">
        <v>11</v>
      </c>
      <c r="F9944" t="s">
        <v>16</v>
      </c>
      <c r="G9944">
        <v>265800</v>
      </c>
      <c r="H9944" t="s">
        <v>13</v>
      </c>
      <c r="I9944">
        <v>265800</v>
      </c>
      <c r="J9944" t="s">
        <v>14</v>
      </c>
      <c r="K9944">
        <v>100</v>
      </c>
      <c r="L9944" t="s">
        <v>14</v>
      </c>
      <c r="M9944" t="s">
        <v>15</v>
      </c>
    </row>
    <row r="9945" spans="1:13" x14ac:dyDescent="0.25">
      <c r="A9945">
        <v>2023</v>
      </c>
      <c r="B9945" t="str" cm="1">
        <f t="array" ref="B9945">_xlfn.IFS(C9945="SE","Senior", C9945 = "EX", "Excecutive",C9945 ="MI", "Middle", C9945 = "EN", "Entry")</f>
        <v>Excecutive</v>
      </c>
      <c r="C9945" t="s">
        <v>22</v>
      </c>
      <c r="D9945" t="str" cm="1">
        <f t="array" ref="D9945">_xlfn.IFS(E9945 = "FT","Full Time", E9945 = "PT", "Part Time", E9945 = "FL", "Freelance", E9945 = "CT", "Contract")</f>
        <v>Full Time</v>
      </c>
      <c r="E9945" t="s">
        <v>11</v>
      </c>
      <c r="F9945" t="s">
        <v>16</v>
      </c>
      <c r="G9945">
        <v>177200</v>
      </c>
      <c r="H9945" t="s">
        <v>13</v>
      </c>
      <c r="I9945">
        <v>177200</v>
      </c>
      <c r="J9945" t="s">
        <v>14</v>
      </c>
      <c r="K9945">
        <v>100</v>
      </c>
      <c r="L9945" t="s">
        <v>14</v>
      </c>
      <c r="M9945" t="s">
        <v>15</v>
      </c>
    </row>
    <row r="9946" spans="1:13" x14ac:dyDescent="0.25">
      <c r="A9946">
        <v>2023</v>
      </c>
      <c r="B9946" t="str" cm="1">
        <f t="array" ref="B9946">_xlfn.IFS(C9946="SE","Senior", C9946 = "EX", "Excecutive",C9946 ="MI", "Middle", C9946 = "EN", "Entry")</f>
        <v>Senior</v>
      </c>
      <c r="C9946" t="s">
        <v>10</v>
      </c>
      <c r="D9946" t="str" cm="1">
        <f t="array" ref="D9946">_xlfn.IFS(E9946 = "FT","Full Time", E9946 = "PT", "Part Time", E9946 = "FL", "Freelance", E9946 = "CT", "Contract")</f>
        <v>Full Time</v>
      </c>
      <c r="E9946" t="s">
        <v>11</v>
      </c>
      <c r="F9946" t="s">
        <v>24</v>
      </c>
      <c r="G9946">
        <v>222000</v>
      </c>
      <c r="H9946" t="s">
        <v>13</v>
      </c>
      <c r="I9946">
        <v>222000</v>
      </c>
      <c r="J9946" t="s">
        <v>14</v>
      </c>
      <c r="K9946">
        <v>0</v>
      </c>
      <c r="L9946" t="s">
        <v>14</v>
      </c>
      <c r="M9946" t="s">
        <v>15</v>
      </c>
    </row>
    <row r="9947" spans="1:13" x14ac:dyDescent="0.25">
      <c r="A9947">
        <v>2023</v>
      </c>
      <c r="B9947" t="str" cm="1">
        <f t="array" ref="B9947">_xlfn.IFS(C9947="SE","Senior", C9947 = "EX", "Excecutive",C9947 ="MI", "Middle", C9947 = "EN", "Entry")</f>
        <v>Senior</v>
      </c>
      <c r="C9947" t="s">
        <v>10</v>
      </c>
      <c r="D9947" t="str" cm="1">
        <f t="array" ref="D9947">_xlfn.IFS(E9947 = "FT","Full Time", E9947 = "PT", "Part Time", E9947 = "FL", "Freelance", E9947 = "CT", "Contract")</f>
        <v>Full Time</v>
      </c>
      <c r="E9947" t="s">
        <v>11</v>
      </c>
      <c r="F9947" t="s">
        <v>24</v>
      </c>
      <c r="G9947">
        <v>115920</v>
      </c>
      <c r="H9947" t="s">
        <v>13</v>
      </c>
      <c r="I9947">
        <v>115920</v>
      </c>
      <c r="J9947" t="s">
        <v>14</v>
      </c>
      <c r="K9947">
        <v>0</v>
      </c>
      <c r="L9947" t="s">
        <v>14</v>
      </c>
      <c r="M9947" t="s">
        <v>15</v>
      </c>
    </row>
    <row r="9948" spans="1:13" x14ac:dyDescent="0.25">
      <c r="A9948">
        <v>2023</v>
      </c>
      <c r="B9948" t="str" cm="1">
        <f t="array" ref="B9948">_xlfn.IFS(C9948="SE","Senior", C9948 = "EX", "Excecutive",C9948 ="MI", "Middle", C9948 = "EN", "Entry")</f>
        <v>Senior</v>
      </c>
      <c r="C9948" t="s">
        <v>10</v>
      </c>
      <c r="D9948" t="str" cm="1">
        <f t="array" ref="D9948">_xlfn.IFS(E9948 = "FT","Full Time", E9948 = "PT", "Part Time", E9948 = "FL", "Freelance", E9948 = "CT", "Contract")</f>
        <v>Full Time</v>
      </c>
      <c r="E9948" t="s">
        <v>11</v>
      </c>
      <c r="F9948" t="s">
        <v>17</v>
      </c>
      <c r="G9948">
        <v>250000</v>
      </c>
      <c r="H9948" t="s">
        <v>13</v>
      </c>
      <c r="I9948">
        <v>250000</v>
      </c>
      <c r="J9948" t="s">
        <v>14</v>
      </c>
      <c r="K9948">
        <v>100</v>
      </c>
      <c r="L9948" t="s">
        <v>14</v>
      </c>
      <c r="M9948" t="s">
        <v>15</v>
      </c>
    </row>
    <row r="9949" spans="1:13" x14ac:dyDescent="0.25">
      <c r="A9949">
        <v>2023</v>
      </c>
      <c r="B9949" t="str" cm="1">
        <f t="array" ref="B9949">_xlfn.IFS(C9949="SE","Senior", C9949 = "EX", "Excecutive",C9949 ="MI", "Middle", C9949 = "EN", "Entry")</f>
        <v>Senior</v>
      </c>
      <c r="C9949" t="s">
        <v>10</v>
      </c>
      <c r="D9949" t="str" cm="1">
        <f t="array" ref="D9949">_xlfn.IFS(E9949 = "FT","Full Time", E9949 = "PT", "Part Time", E9949 = "FL", "Freelance", E9949 = "CT", "Contract")</f>
        <v>Full Time</v>
      </c>
      <c r="E9949" t="s">
        <v>11</v>
      </c>
      <c r="F9949" t="s">
        <v>17</v>
      </c>
      <c r="G9949">
        <v>190000</v>
      </c>
      <c r="H9949" t="s">
        <v>13</v>
      </c>
      <c r="I9949">
        <v>190000</v>
      </c>
      <c r="J9949" t="s">
        <v>14</v>
      </c>
      <c r="K9949">
        <v>100</v>
      </c>
      <c r="L9949" t="s">
        <v>14</v>
      </c>
      <c r="M9949" t="s">
        <v>15</v>
      </c>
    </row>
    <row r="9950" spans="1:13" x14ac:dyDescent="0.25">
      <c r="A9950">
        <v>2023</v>
      </c>
      <c r="B9950" t="str" cm="1">
        <f t="array" ref="B9950">_xlfn.IFS(C9950="SE","Senior", C9950 = "EX", "Excecutive",C9950 ="MI", "Middle", C9950 = "EN", "Entry")</f>
        <v>Senior</v>
      </c>
      <c r="C9950" t="s">
        <v>10</v>
      </c>
      <c r="D9950" t="str" cm="1">
        <f t="array" ref="D9950">_xlfn.IFS(E9950 = "FT","Full Time", E9950 = "PT", "Part Time", E9950 = "FL", "Freelance", E9950 = "CT", "Contract")</f>
        <v>Full Time</v>
      </c>
      <c r="E9950" t="s">
        <v>11</v>
      </c>
      <c r="F9950" t="s">
        <v>12</v>
      </c>
      <c r="G9950">
        <v>60000</v>
      </c>
      <c r="H9950" t="s">
        <v>43</v>
      </c>
      <c r="I9950">
        <v>64781</v>
      </c>
      <c r="J9950" t="s">
        <v>70</v>
      </c>
      <c r="K9950">
        <v>100</v>
      </c>
      <c r="L9950" t="s">
        <v>70</v>
      </c>
      <c r="M9950" t="s">
        <v>15</v>
      </c>
    </row>
    <row r="9951" spans="1:13" x14ac:dyDescent="0.25">
      <c r="A9951">
        <v>2023</v>
      </c>
      <c r="B9951" t="str" cm="1">
        <f t="array" ref="B9951">_xlfn.IFS(C9951="SE","Senior", C9951 = "EX", "Excecutive",C9951 ="MI", "Middle", C9951 = "EN", "Entry")</f>
        <v>Senior</v>
      </c>
      <c r="C9951" t="s">
        <v>10</v>
      </c>
      <c r="D9951" t="str" cm="1">
        <f t="array" ref="D9951">_xlfn.IFS(E9951 = "FT","Full Time", E9951 = "PT", "Part Time", E9951 = "FL", "Freelance", E9951 = "CT", "Contract")</f>
        <v>Full Time</v>
      </c>
      <c r="E9951" t="s">
        <v>11</v>
      </c>
      <c r="F9951" t="s">
        <v>16</v>
      </c>
      <c r="G9951">
        <v>284310</v>
      </c>
      <c r="H9951" t="s">
        <v>13</v>
      </c>
      <c r="I9951">
        <v>284310</v>
      </c>
      <c r="J9951" t="s">
        <v>14</v>
      </c>
      <c r="K9951">
        <v>0</v>
      </c>
      <c r="L9951" t="s">
        <v>14</v>
      </c>
      <c r="M9951" t="s">
        <v>15</v>
      </c>
    </row>
    <row r="9952" spans="1:13" x14ac:dyDescent="0.25">
      <c r="A9952">
        <v>2023</v>
      </c>
      <c r="B9952" t="str" cm="1">
        <f t="array" ref="B9952">_xlfn.IFS(C9952="SE","Senior", C9952 = "EX", "Excecutive",C9952 ="MI", "Middle", C9952 = "EN", "Entry")</f>
        <v>Senior</v>
      </c>
      <c r="C9952" t="s">
        <v>10</v>
      </c>
      <c r="D9952" t="str" cm="1">
        <f t="array" ref="D9952">_xlfn.IFS(E9952 = "FT","Full Time", E9952 = "PT", "Part Time", E9952 = "FL", "Freelance", E9952 = "CT", "Contract")</f>
        <v>Full Time</v>
      </c>
      <c r="E9952" t="s">
        <v>11</v>
      </c>
      <c r="F9952" t="s">
        <v>16</v>
      </c>
      <c r="G9952">
        <v>153090</v>
      </c>
      <c r="H9952" t="s">
        <v>13</v>
      </c>
      <c r="I9952">
        <v>153090</v>
      </c>
      <c r="J9952" t="s">
        <v>14</v>
      </c>
      <c r="K9952">
        <v>0</v>
      </c>
      <c r="L9952" t="s">
        <v>14</v>
      </c>
      <c r="M9952" t="s">
        <v>15</v>
      </c>
    </row>
    <row r="9953" spans="1:13" x14ac:dyDescent="0.25">
      <c r="A9953">
        <v>2023</v>
      </c>
      <c r="B9953" t="str" cm="1">
        <f t="array" ref="B9953">_xlfn.IFS(C9953="SE","Senior", C9953 = "EX", "Excecutive",C9953 ="MI", "Middle", C9953 = "EN", "Entry")</f>
        <v>Senior</v>
      </c>
      <c r="C9953" t="s">
        <v>10</v>
      </c>
      <c r="D9953" t="str" cm="1">
        <f t="array" ref="D9953">_xlfn.IFS(E9953 = "FT","Full Time", E9953 = "PT", "Part Time", E9953 = "FL", "Freelance", E9953 = "CT", "Contract")</f>
        <v>Full Time</v>
      </c>
      <c r="E9953" t="s">
        <v>11</v>
      </c>
      <c r="F9953" t="s">
        <v>17</v>
      </c>
      <c r="G9953">
        <v>324000</v>
      </c>
      <c r="H9953" t="s">
        <v>13</v>
      </c>
      <c r="I9953">
        <v>324000</v>
      </c>
      <c r="J9953" t="s">
        <v>14</v>
      </c>
      <c r="K9953">
        <v>0</v>
      </c>
      <c r="L9953" t="s">
        <v>14</v>
      </c>
      <c r="M9953" t="s">
        <v>15</v>
      </c>
    </row>
    <row r="9954" spans="1:13" x14ac:dyDescent="0.25">
      <c r="A9954">
        <v>2023</v>
      </c>
      <c r="B9954" t="str" cm="1">
        <f t="array" ref="B9954">_xlfn.IFS(C9954="SE","Senior", C9954 = "EX", "Excecutive",C9954 ="MI", "Middle", C9954 = "EN", "Entry")</f>
        <v>Senior</v>
      </c>
      <c r="C9954" t="s">
        <v>10</v>
      </c>
      <c r="D9954" t="str" cm="1">
        <f t="array" ref="D9954">_xlfn.IFS(E9954 = "FT","Full Time", E9954 = "PT", "Part Time", E9954 = "FL", "Freelance", E9954 = "CT", "Contract")</f>
        <v>Full Time</v>
      </c>
      <c r="E9954" t="s">
        <v>11</v>
      </c>
      <c r="F9954" t="s">
        <v>17</v>
      </c>
      <c r="G9954">
        <v>159000</v>
      </c>
      <c r="H9954" t="s">
        <v>13</v>
      </c>
      <c r="I9954">
        <v>159000</v>
      </c>
      <c r="J9954" t="s">
        <v>14</v>
      </c>
      <c r="K9954">
        <v>0</v>
      </c>
      <c r="L9954" t="s">
        <v>14</v>
      </c>
      <c r="M9954" t="s">
        <v>15</v>
      </c>
    </row>
    <row r="9955" spans="1:13" x14ac:dyDescent="0.25">
      <c r="A9955">
        <v>2023</v>
      </c>
      <c r="B9955" t="str" cm="1">
        <f t="array" ref="B9955">_xlfn.IFS(C9955="SE","Senior", C9955 = "EX", "Excecutive",C9955 ="MI", "Middle", C9955 = "EN", "Entry")</f>
        <v>Senior</v>
      </c>
      <c r="C9955" t="s">
        <v>10</v>
      </c>
      <c r="D9955" t="str" cm="1">
        <f t="array" ref="D9955">_xlfn.IFS(E9955 = "FT","Full Time", E9955 = "PT", "Part Time", E9955 = "FL", "Freelance", E9955 = "CT", "Contract")</f>
        <v>Full Time</v>
      </c>
      <c r="E9955" t="s">
        <v>11</v>
      </c>
      <c r="F9955" t="s">
        <v>30</v>
      </c>
      <c r="G9955">
        <v>204500</v>
      </c>
      <c r="H9955" t="s">
        <v>13</v>
      </c>
      <c r="I9955">
        <v>204500</v>
      </c>
      <c r="J9955" t="s">
        <v>14</v>
      </c>
      <c r="K9955">
        <v>0</v>
      </c>
      <c r="L9955" t="s">
        <v>14</v>
      </c>
      <c r="M9955" t="s">
        <v>15</v>
      </c>
    </row>
    <row r="9956" spans="1:13" x14ac:dyDescent="0.25">
      <c r="A9956">
        <v>2023</v>
      </c>
      <c r="B9956" t="str" cm="1">
        <f t="array" ref="B9956">_xlfn.IFS(C9956="SE","Senior", C9956 = "EX", "Excecutive",C9956 ="MI", "Middle", C9956 = "EN", "Entry")</f>
        <v>Senior</v>
      </c>
      <c r="C9956" t="s">
        <v>10</v>
      </c>
      <c r="D9956" t="str" cm="1">
        <f t="array" ref="D9956">_xlfn.IFS(E9956 = "FT","Full Time", E9956 = "PT", "Part Time", E9956 = "FL", "Freelance", E9956 = "CT", "Contract")</f>
        <v>Full Time</v>
      </c>
      <c r="E9956" t="s">
        <v>11</v>
      </c>
      <c r="F9956" t="s">
        <v>30</v>
      </c>
      <c r="G9956">
        <v>142200</v>
      </c>
      <c r="H9956" t="s">
        <v>13</v>
      </c>
      <c r="I9956">
        <v>142200</v>
      </c>
      <c r="J9956" t="s">
        <v>14</v>
      </c>
      <c r="K9956">
        <v>0</v>
      </c>
      <c r="L9956" t="s">
        <v>14</v>
      </c>
      <c r="M9956" t="s">
        <v>15</v>
      </c>
    </row>
    <row r="9957" spans="1:13" x14ac:dyDescent="0.25">
      <c r="A9957">
        <v>2023</v>
      </c>
      <c r="B9957" t="str" cm="1">
        <f t="array" ref="B9957">_xlfn.IFS(C9957="SE","Senior", C9957 = "EX", "Excecutive",C9957 ="MI", "Middle", C9957 = "EN", "Entry")</f>
        <v>Senior</v>
      </c>
      <c r="C9957" t="s">
        <v>10</v>
      </c>
      <c r="D9957" t="str" cm="1">
        <f t="array" ref="D9957">_xlfn.IFS(E9957 = "FT","Full Time", E9957 = "PT", "Part Time", E9957 = "FL", "Freelance", E9957 = "CT", "Contract")</f>
        <v>Full Time</v>
      </c>
      <c r="E9957" t="s">
        <v>11</v>
      </c>
      <c r="F9957" t="s">
        <v>17</v>
      </c>
      <c r="G9957">
        <v>309000</v>
      </c>
      <c r="H9957" t="s">
        <v>13</v>
      </c>
      <c r="I9957">
        <v>309000</v>
      </c>
      <c r="J9957" t="s">
        <v>14</v>
      </c>
      <c r="K9957">
        <v>0</v>
      </c>
      <c r="L9957" t="s">
        <v>14</v>
      </c>
      <c r="M9957" t="s">
        <v>15</v>
      </c>
    </row>
    <row r="9958" spans="1:13" x14ac:dyDescent="0.25">
      <c r="A9958">
        <v>2023</v>
      </c>
      <c r="B9958" t="str" cm="1">
        <f t="array" ref="B9958">_xlfn.IFS(C9958="SE","Senior", C9958 = "EX", "Excecutive",C9958 ="MI", "Middle", C9958 = "EN", "Entry")</f>
        <v>Senior</v>
      </c>
      <c r="C9958" t="s">
        <v>10</v>
      </c>
      <c r="D9958" t="str" cm="1">
        <f t="array" ref="D9958">_xlfn.IFS(E9958 = "FT","Full Time", E9958 = "PT", "Part Time", E9958 = "FL", "Freelance", E9958 = "CT", "Contract")</f>
        <v>Full Time</v>
      </c>
      <c r="E9958" t="s">
        <v>11</v>
      </c>
      <c r="F9958" t="s">
        <v>17</v>
      </c>
      <c r="G9958">
        <v>142000</v>
      </c>
      <c r="H9958" t="s">
        <v>13</v>
      </c>
      <c r="I9958">
        <v>142000</v>
      </c>
      <c r="J9958" t="s">
        <v>14</v>
      </c>
      <c r="K9958">
        <v>0</v>
      </c>
      <c r="L9958" t="s">
        <v>14</v>
      </c>
      <c r="M9958" t="s">
        <v>15</v>
      </c>
    </row>
    <row r="9959" spans="1:13" x14ac:dyDescent="0.25">
      <c r="A9959">
        <v>2023</v>
      </c>
      <c r="B9959" t="str" cm="1">
        <f t="array" ref="B9959">_xlfn.IFS(C9959="SE","Senior", C9959 = "EX", "Excecutive",C9959 ="MI", "Middle", C9959 = "EN", "Entry")</f>
        <v>Senior</v>
      </c>
      <c r="C9959" t="s">
        <v>10</v>
      </c>
      <c r="D9959" t="str" cm="1">
        <f t="array" ref="D9959">_xlfn.IFS(E9959 = "FT","Full Time", E9959 = "PT", "Part Time", E9959 = "FL", "Freelance", E9959 = "CT", "Contract")</f>
        <v>Full Time</v>
      </c>
      <c r="E9959" t="s">
        <v>11</v>
      </c>
      <c r="F9959" t="s">
        <v>16</v>
      </c>
      <c r="G9959">
        <v>247300</v>
      </c>
      <c r="H9959" t="s">
        <v>13</v>
      </c>
      <c r="I9959">
        <v>247300</v>
      </c>
      <c r="J9959" t="s">
        <v>14</v>
      </c>
      <c r="K9959">
        <v>0</v>
      </c>
      <c r="L9959" t="s">
        <v>14</v>
      </c>
      <c r="M9959" t="s">
        <v>15</v>
      </c>
    </row>
    <row r="9960" spans="1:13" x14ac:dyDescent="0.25">
      <c r="A9960">
        <v>2023</v>
      </c>
      <c r="B9960" t="str" cm="1">
        <f t="array" ref="B9960">_xlfn.IFS(C9960="SE","Senior", C9960 = "EX", "Excecutive",C9960 ="MI", "Middle", C9960 = "EN", "Entry")</f>
        <v>Senior</v>
      </c>
      <c r="C9960" t="s">
        <v>10</v>
      </c>
      <c r="D9960" t="str" cm="1">
        <f t="array" ref="D9960">_xlfn.IFS(E9960 = "FT","Full Time", E9960 = "PT", "Part Time", E9960 = "FL", "Freelance", E9960 = "CT", "Contract")</f>
        <v>Full Time</v>
      </c>
      <c r="E9960" t="s">
        <v>11</v>
      </c>
      <c r="F9960" t="s">
        <v>16</v>
      </c>
      <c r="G9960">
        <v>139700</v>
      </c>
      <c r="H9960" t="s">
        <v>13</v>
      </c>
      <c r="I9960">
        <v>139700</v>
      </c>
      <c r="J9960" t="s">
        <v>14</v>
      </c>
      <c r="K9960">
        <v>0</v>
      </c>
      <c r="L9960" t="s">
        <v>14</v>
      </c>
      <c r="M9960" t="s">
        <v>15</v>
      </c>
    </row>
    <row r="9961" spans="1:13" x14ac:dyDescent="0.25">
      <c r="A9961">
        <v>2023</v>
      </c>
      <c r="B9961" t="str" cm="1">
        <f t="array" ref="B9961">_xlfn.IFS(C9961="SE","Senior", C9961 = "EX", "Excecutive",C9961 ="MI", "Middle", C9961 = "EN", "Entry")</f>
        <v>Middle</v>
      </c>
      <c r="C9961" t="s">
        <v>18</v>
      </c>
      <c r="D9961" t="str" cm="1">
        <f t="array" ref="D9961">_xlfn.IFS(E9961 = "FT","Full Time", E9961 = "PT", "Part Time", E9961 = "FL", "Freelance", E9961 = "CT", "Contract")</f>
        <v>Full Time</v>
      </c>
      <c r="E9961" t="s">
        <v>11</v>
      </c>
      <c r="F9961" t="s">
        <v>21</v>
      </c>
      <c r="G9961">
        <v>95000</v>
      </c>
      <c r="H9961" t="s">
        <v>13</v>
      </c>
      <c r="I9961">
        <v>95000</v>
      </c>
      <c r="J9961" t="s">
        <v>14</v>
      </c>
      <c r="K9961">
        <v>100</v>
      </c>
      <c r="L9961" t="s">
        <v>14</v>
      </c>
      <c r="M9961" t="s">
        <v>15</v>
      </c>
    </row>
    <row r="9962" spans="1:13" x14ac:dyDescent="0.25">
      <c r="A9962">
        <v>2023</v>
      </c>
      <c r="B9962" t="str" cm="1">
        <f t="array" ref="B9962">_xlfn.IFS(C9962="SE","Senior", C9962 = "EX", "Excecutive",C9962 ="MI", "Middle", C9962 = "EN", "Entry")</f>
        <v>Middle</v>
      </c>
      <c r="C9962" t="s">
        <v>18</v>
      </c>
      <c r="D9962" t="str" cm="1">
        <f t="array" ref="D9962">_xlfn.IFS(E9962 = "FT","Full Time", E9962 = "PT", "Part Time", E9962 = "FL", "Freelance", E9962 = "CT", "Contract")</f>
        <v>Full Time</v>
      </c>
      <c r="E9962" t="s">
        <v>11</v>
      </c>
      <c r="F9962" t="s">
        <v>21</v>
      </c>
      <c r="G9962">
        <v>80000</v>
      </c>
      <c r="H9962" t="s">
        <v>13</v>
      </c>
      <c r="I9962">
        <v>80000</v>
      </c>
      <c r="J9962" t="s">
        <v>14</v>
      </c>
      <c r="K9962">
        <v>100</v>
      </c>
      <c r="L9962" t="s">
        <v>14</v>
      </c>
      <c r="M9962" t="s">
        <v>15</v>
      </c>
    </row>
    <row r="9963" spans="1:13" x14ac:dyDescent="0.25">
      <c r="A9963">
        <v>2023</v>
      </c>
      <c r="B9963" t="str" cm="1">
        <f t="array" ref="B9963">_xlfn.IFS(C9963="SE","Senior", C9963 = "EX", "Excecutive",C9963 ="MI", "Middle", C9963 = "EN", "Entry")</f>
        <v>Middle</v>
      </c>
      <c r="C9963" t="s">
        <v>18</v>
      </c>
      <c r="D9963" t="str" cm="1">
        <f t="array" ref="D9963">_xlfn.IFS(E9963 = "FT","Full Time", E9963 = "PT", "Part Time", E9963 = "FL", "Freelance", E9963 = "CT", "Contract")</f>
        <v>Full Time</v>
      </c>
      <c r="E9963" t="s">
        <v>11</v>
      </c>
      <c r="F9963" t="s">
        <v>24</v>
      </c>
      <c r="G9963">
        <v>130500</v>
      </c>
      <c r="H9963" t="s">
        <v>13</v>
      </c>
      <c r="I9963">
        <v>130500</v>
      </c>
      <c r="J9963" t="s">
        <v>14</v>
      </c>
      <c r="K9963">
        <v>0</v>
      </c>
      <c r="L9963" t="s">
        <v>14</v>
      </c>
      <c r="M9963" t="s">
        <v>15</v>
      </c>
    </row>
    <row r="9964" spans="1:13" x14ac:dyDescent="0.25">
      <c r="A9964">
        <v>2023</v>
      </c>
      <c r="B9964" t="str" cm="1">
        <f t="array" ref="B9964">_xlfn.IFS(C9964="SE","Senior", C9964 = "EX", "Excecutive",C9964 ="MI", "Middle", C9964 = "EN", "Entry")</f>
        <v>Middle</v>
      </c>
      <c r="C9964" t="s">
        <v>18</v>
      </c>
      <c r="D9964" t="str" cm="1">
        <f t="array" ref="D9964">_xlfn.IFS(E9964 = "FT","Full Time", E9964 = "PT", "Part Time", E9964 = "FL", "Freelance", E9964 = "CT", "Contract")</f>
        <v>Full Time</v>
      </c>
      <c r="E9964" t="s">
        <v>11</v>
      </c>
      <c r="F9964" t="s">
        <v>24</v>
      </c>
      <c r="G9964">
        <v>111000</v>
      </c>
      <c r="H9964" t="s">
        <v>13</v>
      </c>
      <c r="I9964">
        <v>111000</v>
      </c>
      <c r="J9964" t="s">
        <v>14</v>
      </c>
      <c r="K9964">
        <v>0</v>
      </c>
      <c r="L9964" t="s">
        <v>14</v>
      </c>
      <c r="M9964" t="s">
        <v>15</v>
      </c>
    </row>
    <row r="9965" spans="1:13" x14ac:dyDescent="0.25">
      <c r="A9965">
        <v>2023</v>
      </c>
      <c r="B9965" t="str" cm="1">
        <f t="array" ref="B9965">_xlfn.IFS(C9965="SE","Senior", C9965 = "EX", "Excecutive",C9965 ="MI", "Middle", C9965 = "EN", "Entry")</f>
        <v>Senior</v>
      </c>
      <c r="C9965" t="s">
        <v>10</v>
      </c>
      <c r="D9965" t="str" cm="1">
        <f t="array" ref="D9965">_xlfn.IFS(E9965 = "FT","Full Time", E9965 = "PT", "Part Time", E9965 = "FL", "Freelance", E9965 = "CT", "Contract")</f>
        <v>Full Time</v>
      </c>
      <c r="E9965" t="s">
        <v>11</v>
      </c>
      <c r="F9965" t="s">
        <v>21</v>
      </c>
      <c r="G9965">
        <v>213210</v>
      </c>
      <c r="H9965" t="s">
        <v>13</v>
      </c>
      <c r="I9965">
        <v>213210</v>
      </c>
      <c r="J9965" t="s">
        <v>14</v>
      </c>
      <c r="K9965">
        <v>100</v>
      </c>
      <c r="L9965" t="s">
        <v>14</v>
      </c>
      <c r="M9965" t="s">
        <v>15</v>
      </c>
    </row>
    <row r="9966" spans="1:13" x14ac:dyDescent="0.25">
      <c r="A9966">
        <v>2023</v>
      </c>
      <c r="B9966" t="str" cm="1">
        <f t="array" ref="B9966">_xlfn.IFS(C9966="SE","Senior", C9966 = "EX", "Excecutive",C9966 ="MI", "Middle", C9966 = "EN", "Entry")</f>
        <v>Senior</v>
      </c>
      <c r="C9966" t="s">
        <v>10</v>
      </c>
      <c r="D9966" t="str" cm="1">
        <f t="array" ref="D9966">_xlfn.IFS(E9966 = "FT","Full Time", E9966 = "PT", "Part Time", E9966 = "FL", "Freelance", E9966 = "CT", "Contract")</f>
        <v>Full Time</v>
      </c>
      <c r="E9966" t="s">
        <v>11</v>
      </c>
      <c r="F9966" t="s">
        <v>21</v>
      </c>
      <c r="G9966">
        <v>102434</v>
      </c>
      <c r="H9966" t="s">
        <v>13</v>
      </c>
      <c r="I9966">
        <v>102434</v>
      </c>
      <c r="J9966" t="s">
        <v>14</v>
      </c>
      <c r="K9966">
        <v>100</v>
      </c>
      <c r="L9966" t="s">
        <v>14</v>
      </c>
      <c r="M9966" t="s">
        <v>15</v>
      </c>
    </row>
    <row r="9967" spans="1:13" x14ac:dyDescent="0.25">
      <c r="A9967">
        <v>2023</v>
      </c>
      <c r="B9967" t="str" cm="1">
        <f t="array" ref="B9967">_xlfn.IFS(C9967="SE","Senior", C9967 = "EX", "Excecutive",C9967 ="MI", "Middle", C9967 = "EN", "Entry")</f>
        <v>Senior</v>
      </c>
      <c r="C9967" t="s">
        <v>10</v>
      </c>
      <c r="D9967" t="str" cm="1">
        <f t="array" ref="D9967">_xlfn.IFS(E9967 = "FT","Full Time", E9967 = "PT", "Part Time", E9967 = "FL", "Freelance", E9967 = "CT", "Contract")</f>
        <v>Full Time</v>
      </c>
      <c r="E9967" t="s">
        <v>11</v>
      </c>
      <c r="F9967" t="s">
        <v>17</v>
      </c>
      <c r="G9967">
        <v>200000</v>
      </c>
      <c r="H9967" t="s">
        <v>13</v>
      </c>
      <c r="I9967">
        <v>200000</v>
      </c>
      <c r="J9967" t="s">
        <v>14</v>
      </c>
      <c r="K9967">
        <v>0</v>
      </c>
      <c r="L9967" t="s">
        <v>14</v>
      </c>
      <c r="M9967" t="s">
        <v>15</v>
      </c>
    </row>
    <row r="9968" spans="1:13" x14ac:dyDescent="0.25">
      <c r="A9968">
        <v>2023</v>
      </c>
      <c r="B9968" t="str" cm="1">
        <f t="array" ref="B9968">_xlfn.IFS(C9968="SE","Senior", C9968 = "EX", "Excecutive",C9968 ="MI", "Middle", C9968 = "EN", "Entry")</f>
        <v>Senior</v>
      </c>
      <c r="C9968" t="s">
        <v>10</v>
      </c>
      <c r="D9968" t="str" cm="1">
        <f t="array" ref="D9968">_xlfn.IFS(E9968 = "FT","Full Time", E9968 = "PT", "Part Time", E9968 = "FL", "Freelance", E9968 = "CT", "Contract")</f>
        <v>Full Time</v>
      </c>
      <c r="E9968" t="s">
        <v>11</v>
      </c>
      <c r="F9968" t="s">
        <v>17</v>
      </c>
      <c r="G9968">
        <v>140000</v>
      </c>
      <c r="H9968" t="s">
        <v>13</v>
      </c>
      <c r="I9968">
        <v>140000</v>
      </c>
      <c r="J9968" t="s">
        <v>14</v>
      </c>
      <c r="K9968">
        <v>0</v>
      </c>
      <c r="L9968" t="s">
        <v>14</v>
      </c>
      <c r="M9968" t="s">
        <v>15</v>
      </c>
    </row>
    <row r="9969" spans="1:13" x14ac:dyDescent="0.25">
      <c r="A9969">
        <v>2023</v>
      </c>
      <c r="B9969" t="str" cm="1">
        <f t="array" ref="B9969">_xlfn.IFS(C9969="SE","Senior", C9969 = "EX", "Excecutive",C9969 ="MI", "Middle", C9969 = "EN", "Entry")</f>
        <v>Senior</v>
      </c>
      <c r="C9969" t="s">
        <v>10</v>
      </c>
      <c r="D9969" t="str" cm="1">
        <f t="array" ref="D9969">_xlfn.IFS(E9969 = "FT","Full Time", E9969 = "PT", "Part Time", E9969 = "FL", "Freelance", E9969 = "CT", "Contract")</f>
        <v>Full Time</v>
      </c>
      <c r="E9969" t="s">
        <v>11</v>
      </c>
      <c r="F9969" t="s">
        <v>24</v>
      </c>
      <c r="G9969">
        <v>226600</v>
      </c>
      <c r="H9969" t="s">
        <v>13</v>
      </c>
      <c r="I9969">
        <v>226600</v>
      </c>
      <c r="J9969" t="s">
        <v>14</v>
      </c>
      <c r="K9969">
        <v>0</v>
      </c>
      <c r="L9969" t="s">
        <v>14</v>
      </c>
      <c r="M9969" t="s">
        <v>15</v>
      </c>
    </row>
    <row r="9970" spans="1:13" x14ac:dyDescent="0.25">
      <c r="A9970">
        <v>2023</v>
      </c>
      <c r="B9970" t="str" cm="1">
        <f t="array" ref="B9970">_xlfn.IFS(C9970="SE","Senior", C9970 = "EX", "Excecutive",C9970 ="MI", "Middle", C9970 = "EN", "Entry")</f>
        <v>Senior</v>
      </c>
      <c r="C9970" t="s">
        <v>10</v>
      </c>
      <c r="D9970" t="str" cm="1">
        <f t="array" ref="D9970">_xlfn.IFS(E9970 = "FT","Full Time", E9970 = "PT", "Part Time", E9970 = "FL", "Freelance", E9970 = "CT", "Contract")</f>
        <v>Full Time</v>
      </c>
      <c r="E9970" t="s">
        <v>11</v>
      </c>
      <c r="F9970" t="s">
        <v>24</v>
      </c>
      <c r="G9970">
        <v>140100</v>
      </c>
      <c r="H9970" t="s">
        <v>13</v>
      </c>
      <c r="I9970">
        <v>140100</v>
      </c>
      <c r="J9970" t="s">
        <v>14</v>
      </c>
      <c r="K9970">
        <v>0</v>
      </c>
      <c r="L9970" t="s">
        <v>14</v>
      </c>
      <c r="M9970" t="s">
        <v>15</v>
      </c>
    </row>
    <row r="9971" spans="1:13" x14ac:dyDescent="0.25">
      <c r="A9971">
        <v>2023</v>
      </c>
      <c r="B9971" t="str" cm="1">
        <f t="array" ref="B9971">_xlfn.IFS(C9971="SE","Senior", C9971 = "EX", "Excecutive",C9971 ="MI", "Middle", C9971 = "EN", "Entry")</f>
        <v>Senior</v>
      </c>
      <c r="C9971" t="s">
        <v>10</v>
      </c>
      <c r="D9971" t="str" cm="1">
        <f t="array" ref="D9971">_xlfn.IFS(E9971 = "FT","Full Time", E9971 = "PT", "Part Time", E9971 = "FL", "Freelance", E9971 = "CT", "Contract")</f>
        <v>Full Time</v>
      </c>
      <c r="E9971" t="s">
        <v>11</v>
      </c>
      <c r="F9971" t="s">
        <v>24</v>
      </c>
      <c r="G9971">
        <v>225000</v>
      </c>
      <c r="H9971" t="s">
        <v>13</v>
      </c>
      <c r="I9971">
        <v>225000</v>
      </c>
      <c r="J9971" t="s">
        <v>14</v>
      </c>
      <c r="K9971">
        <v>100</v>
      </c>
      <c r="L9971" t="s">
        <v>14</v>
      </c>
      <c r="M9971" t="s">
        <v>15</v>
      </c>
    </row>
    <row r="9972" spans="1:13" x14ac:dyDescent="0.25">
      <c r="A9972">
        <v>2023</v>
      </c>
      <c r="B9972" t="str" cm="1">
        <f t="array" ref="B9972">_xlfn.IFS(C9972="SE","Senior", C9972 = "EX", "Excecutive",C9972 ="MI", "Middle", C9972 = "EN", "Entry")</f>
        <v>Senior</v>
      </c>
      <c r="C9972" t="s">
        <v>10</v>
      </c>
      <c r="D9972" t="str" cm="1">
        <f t="array" ref="D9972">_xlfn.IFS(E9972 = "FT","Full Time", E9972 = "PT", "Part Time", E9972 = "FL", "Freelance", E9972 = "CT", "Contract")</f>
        <v>Full Time</v>
      </c>
      <c r="E9972" t="s">
        <v>11</v>
      </c>
      <c r="F9972" t="s">
        <v>24</v>
      </c>
      <c r="G9972">
        <v>156400</v>
      </c>
      <c r="H9972" t="s">
        <v>13</v>
      </c>
      <c r="I9972">
        <v>156400</v>
      </c>
      <c r="J9972" t="s">
        <v>14</v>
      </c>
      <c r="K9972">
        <v>100</v>
      </c>
      <c r="L9972" t="s">
        <v>14</v>
      </c>
      <c r="M9972" t="s">
        <v>15</v>
      </c>
    </row>
    <row r="9973" spans="1:13" x14ac:dyDescent="0.25">
      <c r="A9973">
        <v>2023</v>
      </c>
      <c r="B9973" t="str" cm="1">
        <f t="array" ref="B9973">_xlfn.IFS(C9973="SE","Senior", C9973 = "EX", "Excecutive",C9973 ="MI", "Middle", C9973 = "EN", "Entry")</f>
        <v>Senior</v>
      </c>
      <c r="C9973" t="s">
        <v>10</v>
      </c>
      <c r="D9973" t="str" cm="1">
        <f t="array" ref="D9973">_xlfn.IFS(E9973 = "FT","Full Time", E9973 = "PT", "Part Time", E9973 = "FL", "Freelance", E9973 = "CT", "Contract")</f>
        <v>Full Time</v>
      </c>
      <c r="E9973" t="s">
        <v>11</v>
      </c>
      <c r="F9973" t="s">
        <v>71</v>
      </c>
      <c r="G9973">
        <v>250000</v>
      </c>
      <c r="H9973" t="s">
        <v>13</v>
      </c>
      <c r="I9973">
        <v>250000</v>
      </c>
      <c r="J9973" t="s">
        <v>14</v>
      </c>
      <c r="K9973">
        <v>0</v>
      </c>
      <c r="L9973" t="s">
        <v>14</v>
      </c>
      <c r="M9973" t="s">
        <v>15</v>
      </c>
    </row>
    <row r="9974" spans="1:13" x14ac:dyDescent="0.25">
      <c r="A9974">
        <v>2023</v>
      </c>
      <c r="B9974" t="str" cm="1">
        <f t="array" ref="B9974">_xlfn.IFS(C9974="SE","Senior", C9974 = "EX", "Excecutive",C9974 ="MI", "Middle", C9974 = "EN", "Entry")</f>
        <v>Senior</v>
      </c>
      <c r="C9974" t="s">
        <v>10</v>
      </c>
      <c r="D9974" t="str" cm="1">
        <f t="array" ref="D9974">_xlfn.IFS(E9974 = "FT","Full Time", E9974 = "PT", "Part Time", E9974 = "FL", "Freelance", E9974 = "CT", "Contract")</f>
        <v>Full Time</v>
      </c>
      <c r="E9974" t="s">
        <v>11</v>
      </c>
      <c r="F9974" t="s">
        <v>71</v>
      </c>
      <c r="G9974">
        <v>176000</v>
      </c>
      <c r="H9974" t="s">
        <v>13</v>
      </c>
      <c r="I9974">
        <v>176000</v>
      </c>
      <c r="J9974" t="s">
        <v>14</v>
      </c>
      <c r="K9974">
        <v>0</v>
      </c>
      <c r="L9974" t="s">
        <v>14</v>
      </c>
      <c r="M9974" t="s">
        <v>15</v>
      </c>
    </row>
    <row r="9975" spans="1:13" x14ac:dyDescent="0.25">
      <c r="A9975">
        <v>2022</v>
      </c>
      <c r="B9975" t="str" cm="1">
        <f t="array" ref="B9975">_xlfn.IFS(C9975="SE","Senior", C9975 = "EX", "Excecutive",C9975 ="MI", "Middle", C9975 = "EN", "Entry")</f>
        <v>Entry</v>
      </c>
      <c r="C9975" t="s">
        <v>20</v>
      </c>
      <c r="D9975" t="str" cm="1">
        <f t="array" ref="D9975">_xlfn.IFS(E9975 = "FT","Full Time", E9975 = "PT", "Part Time", E9975 = "FL", "Freelance", E9975 = "CT", "Contract")</f>
        <v>Full Time</v>
      </c>
      <c r="E9975" t="s">
        <v>11</v>
      </c>
      <c r="F9975" t="s">
        <v>57</v>
      </c>
      <c r="G9975">
        <v>80000</v>
      </c>
      <c r="H9975" t="s">
        <v>13</v>
      </c>
      <c r="I9975">
        <v>80000</v>
      </c>
      <c r="J9975" t="s">
        <v>39</v>
      </c>
      <c r="K9975">
        <v>50</v>
      </c>
      <c r="L9975" t="s">
        <v>14</v>
      </c>
      <c r="M9975" t="s">
        <v>32</v>
      </c>
    </row>
    <row r="9976" spans="1:13" x14ac:dyDescent="0.25">
      <c r="A9976">
        <v>2023</v>
      </c>
      <c r="B9976" t="str" cm="1">
        <f t="array" ref="B9976">_xlfn.IFS(C9976="SE","Senior", C9976 = "EX", "Excecutive",C9976 ="MI", "Middle", C9976 = "EN", "Entry")</f>
        <v>Senior</v>
      </c>
      <c r="C9976" t="s">
        <v>10</v>
      </c>
      <c r="D9976" t="str" cm="1">
        <f t="array" ref="D9976">_xlfn.IFS(E9976 = "FT","Full Time", E9976 = "PT", "Part Time", E9976 = "FL", "Freelance", E9976 = "CT", "Contract")</f>
        <v>Full Time</v>
      </c>
      <c r="E9976" t="s">
        <v>11</v>
      </c>
      <c r="F9976" t="s">
        <v>60</v>
      </c>
      <c r="G9976">
        <v>233400</v>
      </c>
      <c r="H9976" t="s">
        <v>13</v>
      </c>
      <c r="I9976">
        <v>233400</v>
      </c>
      <c r="J9976" t="s">
        <v>14</v>
      </c>
      <c r="K9976">
        <v>100</v>
      </c>
      <c r="L9976" t="s">
        <v>14</v>
      </c>
      <c r="M9976" t="s">
        <v>15</v>
      </c>
    </row>
    <row r="9977" spans="1:13" x14ac:dyDescent="0.25">
      <c r="A9977">
        <v>2023</v>
      </c>
      <c r="B9977" t="str" cm="1">
        <f t="array" ref="B9977">_xlfn.IFS(C9977="SE","Senior", C9977 = "EX", "Excecutive",C9977 ="MI", "Middle", C9977 = "EN", "Entry")</f>
        <v>Senior</v>
      </c>
      <c r="C9977" t="s">
        <v>10</v>
      </c>
      <c r="D9977" t="str" cm="1">
        <f t="array" ref="D9977">_xlfn.IFS(E9977 = "FT","Full Time", E9977 = "PT", "Part Time", E9977 = "FL", "Freelance", E9977 = "CT", "Contract")</f>
        <v>Full Time</v>
      </c>
      <c r="E9977" t="s">
        <v>11</v>
      </c>
      <c r="F9977" t="s">
        <v>60</v>
      </c>
      <c r="G9977">
        <v>145300</v>
      </c>
      <c r="H9977" t="s">
        <v>13</v>
      </c>
      <c r="I9977">
        <v>145300</v>
      </c>
      <c r="J9977" t="s">
        <v>14</v>
      </c>
      <c r="K9977">
        <v>100</v>
      </c>
      <c r="L9977" t="s">
        <v>14</v>
      </c>
      <c r="M9977" t="s">
        <v>15</v>
      </c>
    </row>
    <row r="9978" spans="1:13" x14ac:dyDescent="0.25">
      <c r="A9978">
        <v>2023</v>
      </c>
      <c r="B9978" t="str" cm="1">
        <f t="array" ref="B9978">_xlfn.IFS(C9978="SE","Senior", C9978 = "EX", "Excecutive",C9978 ="MI", "Middle", C9978 = "EN", "Entry")</f>
        <v>Senior</v>
      </c>
      <c r="C9978" t="s">
        <v>10</v>
      </c>
      <c r="D9978" t="str" cm="1">
        <f t="array" ref="D9978">_xlfn.IFS(E9978 = "FT","Full Time", E9978 = "PT", "Part Time", E9978 = "FL", "Freelance", E9978 = "CT", "Contract")</f>
        <v>Full Time</v>
      </c>
      <c r="E9978" t="s">
        <v>11</v>
      </c>
      <c r="F9978" t="s">
        <v>16</v>
      </c>
      <c r="G9978">
        <v>248000</v>
      </c>
      <c r="H9978" t="s">
        <v>13</v>
      </c>
      <c r="I9978">
        <v>248000</v>
      </c>
      <c r="J9978" t="s">
        <v>14</v>
      </c>
      <c r="K9978">
        <v>0</v>
      </c>
      <c r="L9978" t="s">
        <v>14</v>
      </c>
      <c r="M9978" t="s">
        <v>15</v>
      </c>
    </row>
    <row r="9979" spans="1:13" x14ac:dyDescent="0.25">
      <c r="A9979">
        <v>2023</v>
      </c>
      <c r="B9979" t="str" cm="1">
        <f t="array" ref="B9979">_xlfn.IFS(C9979="SE","Senior", C9979 = "EX", "Excecutive",C9979 ="MI", "Middle", C9979 = "EN", "Entry")</f>
        <v>Senior</v>
      </c>
      <c r="C9979" t="s">
        <v>10</v>
      </c>
      <c r="D9979" t="str" cm="1">
        <f t="array" ref="D9979">_xlfn.IFS(E9979 = "FT","Full Time", E9979 = "PT", "Part Time", E9979 = "FL", "Freelance", E9979 = "CT", "Contract")</f>
        <v>Full Time</v>
      </c>
      <c r="E9979" t="s">
        <v>11</v>
      </c>
      <c r="F9979" t="s">
        <v>16</v>
      </c>
      <c r="G9979">
        <v>149000</v>
      </c>
      <c r="H9979" t="s">
        <v>13</v>
      </c>
      <c r="I9979">
        <v>149000</v>
      </c>
      <c r="J9979" t="s">
        <v>14</v>
      </c>
      <c r="K9979">
        <v>0</v>
      </c>
      <c r="L9979" t="s">
        <v>14</v>
      </c>
      <c r="M9979" t="s">
        <v>15</v>
      </c>
    </row>
    <row r="9980" spans="1:13" x14ac:dyDescent="0.25">
      <c r="A9980">
        <v>2023</v>
      </c>
      <c r="B9980" t="str" cm="1">
        <f t="array" ref="B9980">_xlfn.IFS(C9980="SE","Senior", C9980 = "EX", "Excecutive",C9980 ="MI", "Middle", C9980 = "EN", "Entry")</f>
        <v>Entry</v>
      </c>
      <c r="C9980" t="s">
        <v>20</v>
      </c>
      <c r="D9980" t="str" cm="1">
        <f t="array" ref="D9980">_xlfn.IFS(E9980 = "FT","Full Time", E9980 = "PT", "Part Time", E9980 = "FL", "Freelance", E9980 = "CT", "Contract")</f>
        <v>Full Time</v>
      </c>
      <c r="E9980" t="s">
        <v>11</v>
      </c>
      <c r="F9980" t="s">
        <v>60</v>
      </c>
      <c r="G9980">
        <v>156450</v>
      </c>
      <c r="H9980" t="s">
        <v>13</v>
      </c>
      <c r="I9980">
        <v>156450</v>
      </c>
      <c r="J9980" t="s">
        <v>14</v>
      </c>
      <c r="K9980">
        <v>100</v>
      </c>
      <c r="L9980" t="s">
        <v>14</v>
      </c>
      <c r="M9980" t="s">
        <v>15</v>
      </c>
    </row>
    <row r="9981" spans="1:13" x14ac:dyDescent="0.25">
      <c r="A9981">
        <v>2023</v>
      </c>
      <c r="B9981" t="str" cm="1">
        <f t="array" ref="B9981">_xlfn.IFS(C9981="SE","Senior", C9981 = "EX", "Excecutive",C9981 ="MI", "Middle", C9981 = "EN", "Entry")</f>
        <v>Entry</v>
      </c>
      <c r="C9981" t="s">
        <v>20</v>
      </c>
      <c r="D9981" t="str" cm="1">
        <f t="array" ref="D9981">_xlfn.IFS(E9981 = "FT","Full Time", E9981 = "PT", "Part Time", E9981 = "FL", "Freelance", E9981 = "CT", "Contract")</f>
        <v>Full Time</v>
      </c>
      <c r="E9981" t="s">
        <v>11</v>
      </c>
      <c r="F9981" t="s">
        <v>60</v>
      </c>
      <c r="G9981">
        <v>119200</v>
      </c>
      <c r="H9981" t="s">
        <v>13</v>
      </c>
      <c r="I9981">
        <v>119200</v>
      </c>
      <c r="J9981" t="s">
        <v>14</v>
      </c>
      <c r="K9981">
        <v>100</v>
      </c>
      <c r="L9981" t="s">
        <v>14</v>
      </c>
      <c r="M9981" t="s">
        <v>15</v>
      </c>
    </row>
    <row r="9982" spans="1:13" x14ac:dyDescent="0.25">
      <c r="A9982">
        <v>2023</v>
      </c>
      <c r="B9982" t="str" cm="1">
        <f t="array" ref="B9982">_xlfn.IFS(C9982="SE","Senior", C9982 = "EX", "Excecutive",C9982 ="MI", "Middle", C9982 = "EN", "Entry")</f>
        <v>Middle</v>
      </c>
      <c r="C9982" t="s">
        <v>18</v>
      </c>
      <c r="D9982" t="str" cm="1">
        <f t="array" ref="D9982">_xlfn.IFS(E9982 = "FT","Full Time", E9982 = "PT", "Part Time", E9982 = "FL", "Freelance", E9982 = "CT", "Contract")</f>
        <v>Full Time</v>
      </c>
      <c r="E9982" t="s">
        <v>11</v>
      </c>
      <c r="F9982" t="s">
        <v>27</v>
      </c>
      <c r="G9982">
        <v>115500</v>
      </c>
      <c r="H9982" t="s">
        <v>13</v>
      </c>
      <c r="I9982">
        <v>115500</v>
      </c>
      <c r="J9982" t="s">
        <v>14</v>
      </c>
      <c r="K9982">
        <v>0</v>
      </c>
      <c r="L9982" t="s">
        <v>14</v>
      </c>
      <c r="M9982" t="s">
        <v>15</v>
      </c>
    </row>
    <row r="9983" spans="1:13" x14ac:dyDescent="0.25">
      <c r="A9983">
        <v>2023</v>
      </c>
      <c r="B9983" t="str" cm="1">
        <f t="array" ref="B9983">_xlfn.IFS(C9983="SE","Senior", C9983 = "EX", "Excecutive",C9983 ="MI", "Middle", C9983 = "EN", "Entry")</f>
        <v>Middle</v>
      </c>
      <c r="C9983" t="s">
        <v>18</v>
      </c>
      <c r="D9983" t="str" cm="1">
        <f t="array" ref="D9983">_xlfn.IFS(E9983 = "FT","Full Time", E9983 = "PT", "Part Time", E9983 = "FL", "Freelance", E9983 = "CT", "Contract")</f>
        <v>Full Time</v>
      </c>
      <c r="E9983" t="s">
        <v>11</v>
      </c>
      <c r="F9983" t="s">
        <v>27</v>
      </c>
      <c r="G9983">
        <v>73500</v>
      </c>
      <c r="H9983" t="s">
        <v>13</v>
      </c>
      <c r="I9983">
        <v>73500</v>
      </c>
      <c r="J9983" t="s">
        <v>14</v>
      </c>
      <c r="K9983">
        <v>0</v>
      </c>
      <c r="L9983" t="s">
        <v>14</v>
      </c>
      <c r="M9983" t="s">
        <v>15</v>
      </c>
    </row>
    <row r="9984" spans="1:13" x14ac:dyDescent="0.25">
      <c r="A9984">
        <v>2023</v>
      </c>
      <c r="B9984" t="str" cm="1">
        <f t="array" ref="B9984">_xlfn.IFS(C9984="SE","Senior", C9984 = "EX", "Excecutive",C9984 ="MI", "Middle", C9984 = "EN", "Entry")</f>
        <v>Senior</v>
      </c>
      <c r="C9984" t="s">
        <v>10</v>
      </c>
      <c r="D9984" t="str" cm="1">
        <f t="array" ref="D9984">_xlfn.IFS(E9984 = "FT","Full Time", E9984 = "PT", "Part Time", E9984 = "FL", "Freelance", E9984 = "CT", "Contract")</f>
        <v>Full Time</v>
      </c>
      <c r="E9984" t="s">
        <v>11</v>
      </c>
      <c r="F9984" t="s">
        <v>17</v>
      </c>
      <c r="G9984">
        <v>185000</v>
      </c>
      <c r="H9984" t="s">
        <v>13</v>
      </c>
      <c r="I9984">
        <v>185000</v>
      </c>
      <c r="J9984" t="s">
        <v>14</v>
      </c>
      <c r="K9984">
        <v>0</v>
      </c>
      <c r="L9984" t="s">
        <v>14</v>
      </c>
      <c r="M9984" t="s">
        <v>15</v>
      </c>
    </row>
    <row r="9985" spans="1:13" x14ac:dyDescent="0.25">
      <c r="A9985">
        <v>2023</v>
      </c>
      <c r="B9985" t="str" cm="1">
        <f t="array" ref="B9985">_xlfn.IFS(C9985="SE","Senior", C9985 = "EX", "Excecutive",C9985 ="MI", "Middle", C9985 = "EN", "Entry")</f>
        <v>Senior</v>
      </c>
      <c r="C9985" t="s">
        <v>10</v>
      </c>
      <c r="D9985" t="str" cm="1">
        <f t="array" ref="D9985">_xlfn.IFS(E9985 = "FT","Full Time", E9985 = "PT", "Part Time", E9985 = "FL", "Freelance", E9985 = "CT", "Contract")</f>
        <v>Full Time</v>
      </c>
      <c r="E9985" t="s">
        <v>11</v>
      </c>
      <c r="F9985" t="s">
        <v>17</v>
      </c>
      <c r="G9985">
        <v>120250</v>
      </c>
      <c r="H9985" t="s">
        <v>13</v>
      </c>
      <c r="I9985">
        <v>120250</v>
      </c>
      <c r="J9985" t="s">
        <v>14</v>
      </c>
      <c r="K9985">
        <v>0</v>
      </c>
      <c r="L9985" t="s">
        <v>14</v>
      </c>
      <c r="M9985" t="s">
        <v>15</v>
      </c>
    </row>
    <row r="9986" spans="1:13" x14ac:dyDescent="0.25">
      <c r="A9986">
        <v>2023</v>
      </c>
      <c r="B9986" t="str" cm="1">
        <f t="array" ref="B9986">_xlfn.IFS(C9986="SE","Senior", C9986 = "EX", "Excecutive",C9986 ="MI", "Middle", C9986 = "EN", "Entry")</f>
        <v>Senior</v>
      </c>
      <c r="C9986" t="s">
        <v>10</v>
      </c>
      <c r="D9986" t="str" cm="1">
        <f t="array" ref="D9986">_xlfn.IFS(E9986 = "FT","Full Time", E9986 = "PT", "Part Time", E9986 = "FL", "Freelance", E9986 = "CT", "Contract")</f>
        <v>Full Time</v>
      </c>
      <c r="E9986" t="s">
        <v>11</v>
      </c>
      <c r="F9986" t="s">
        <v>25</v>
      </c>
      <c r="G9986">
        <v>216000</v>
      </c>
      <c r="H9986" t="s">
        <v>13</v>
      </c>
      <c r="I9986">
        <v>216000</v>
      </c>
      <c r="J9986" t="s">
        <v>14</v>
      </c>
      <c r="K9986">
        <v>100</v>
      </c>
      <c r="L9986" t="s">
        <v>14</v>
      </c>
      <c r="M9986" t="s">
        <v>15</v>
      </c>
    </row>
    <row r="9987" spans="1:13" x14ac:dyDescent="0.25">
      <c r="A9987">
        <v>2023</v>
      </c>
      <c r="B9987" t="str" cm="1">
        <f t="array" ref="B9987">_xlfn.IFS(C9987="SE","Senior", C9987 = "EX", "Excecutive",C9987 ="MI", "Middle", C9987 = "EN", "Entry")</f>
        <v>Senior</v>
      </c>
      <c r="C9987" t="s">
        <v>10</v>
      </c>
      <c r="D9987" t="str" cm="1">
        <f t="array" ref="D9987">_xlfn.IFS(E9987 = "FT","Full Time", E9987 = "PT", "Part Time", E9987 = "FL", "Freelance", E9987 = "CT", "Contract")</f>
        <v>Full Time</v>
      </c>
      <c r="E9987" t="s">
        <v>11</v>
      </c>
      <c r="F9987" t="s">
        <v>25</v>
      </c>
      <c r="G9987">
        <v>184000</v>
      </c>
      <c r="H9987" t="s">
        <v>13</v>
      </c>
      <c r="I9987">
        <v>184000</v>
      </c>
      <c r="J9987" t="s">
        <v>14</v>
      </c>
      <c r="K9987">
        <v>100</v>
      </c>
      <c r="L9987" t="s">
        <v>14</v>
      </c>
      <c r="M9987" t="s">
        <v>15</v>
      </c>
    </row>
    <row r="9988" spans="1:13" x14ac:dyDescent="0.25">
      <c r="A9988">
        <v>2023</v>
      </c>
      <c r="B9988" t="str" cm="1">
        <f t="array" ref="B9988">_xlfn.IFS(C9988="SE","Senior", C9988 = "EX", "Excecutive",C9988 ="MI", "Middle", C9988 = "EN", "Entry")</f>
        <v>Middle</v>
      </c>
      <c r="C9988" t="s">
        <v>18</v>
      </c>
      <c r="D9988" t="str" cm="1">
        <f t="array" ref="D9988">_xlfn.IFS(E9988 = "FT","Full Time", E9988 = "PT", "Part Time", E9988 = "FL", "Freelance", E9988 = "CT", "Contract")</f>
        <v>Full Time</v>
      </c>
      <c r="E9988" t="s">
        <v>11</v>
      </c>
      <c r="F9988" t="s">
        <v>17</v>
      </c>
      <c r="G9988">
        <v>300000</v>
      </c>
      <c r="H9988" t="s">
        <v>13</v>
      </c>
      <c r="I9988">
        <v>300000</v>
      </c>
      <c r="J9988" t="s">
        <v>14</v>
      </c>
      <c r="K9988">
        <v>0</v>
      </c>
      <c r="L9988" t="s">
        <v>14</v>
      </c>
      <c r="M9988" t="s">
        <v>15</v>
      </c>
    </row>
    <row r="9989" spans="1:13" x14ac:dyDescent="0.25">
      <c r="A9989">
        <v>2023</v>
      </c>
      <c r="B9989" t="str" cm="1">
        <f t="array" ref="B9989">_xlfn.IFS(C9989="SE","Senior", C9989 = "EX", "Excecutive",C9989 ="MI", "Middle", C9989 = "EN", "Entry")</f>
        <v>Middle</v>
      </c>
      <c r="C9989" t="s">
        <v>18</v>
      </c>
      <c r="D9989" t="str" cm="1">
        <f t="array" ref="D9989">_xlfn.IFS(E9989 = "FT","Full Time", E9989 = "PT", "Part Time", E9989 = "FL", "Freelance", E9989 = "CT", "Contract")</f>
        <v>Full Time</v>
      </c>
      <c r="E9989" t="s">
        <v>11</v>
      </c>
      <c r="F9989" t="s">
        <v>17</v>
      </c>
      <c r="G9989">
        <v>200000</v>
      </c>
      <c r="H9989" t="s">
        <v>13</v>
      </c>
      <c r="I9989">
        <v>200000</v>
      </c>
      <c r="J9989" t="s">
        <v>14</v>
      </c>
      <c r="K9989">
        <v>0</v>
      </c>
      <c r="L9989" t="s">
        <v>14</v>
      </c>
      <c r="M9989" t="s">
        <v>15</v>
      </c>
    </row>
    <row r="9990" spans="1:13" x14ac:dyDescent="0.25">
      <c r="A9990">
        <v>2023</v>
      </c>
      <c r="B9990" t="str" cm="1">
        <f t="array" ref="B9990">_xlfn.IFS(C9990="SE","Senior", C9990 = "EX", "Excecutive",C9990 ="MI", "Middle", C9990 = "EN", "Entry")</f>
        <v>Senior</v>
      </c>
      <c r="C9990" t="s">
        <v>10</v>
      </c>
      <c r="D9990" t="str" cm="1">
        <f t="array" ref="D9990">_xlfn.IFS(E9990 = "FT","Full Time", E9990 = "PT", "Part Time", E9990 = "FL", "Freelance", E9990 = "CT", "Contract")</f>
        <v>Full Time</v>
      </c>
      <c r="E9990" t="s">
        <v>11</v>
      </c>
      <c r="F9990" t="s">
        <v>25</v>
      </c>
      <c r="G9990">
        <v>230000</v>
      </c>
      <c r="H9990" t="s">
        <v>13</v>
      </c>
      <c r="I9990">
        <v>230000</v>
      </c>
      <c r="J9990" t="s">
        <v>14</v>
      </c>
      <c r="K9990">
        <v>100</v>
      </c>
      <c r="L9990" t="s">
        <v>14</v>
      </c>
      <c r="M9990" t="s">
        <v>15</v>
      </c>
    </row>
    <row r="9991" spans="1:13" x14ac:dyDescent="0.25">
      <c r="A9991">
        <v>2023</v>
      </c>
      <c r="B9991" t="str" cm="1">
        <f t="array" ref="B9991">_xlfn.IFS(C9991="SE","Senior", C9991 = "EX", "Excecutive",C9991 ="MI", "Middle", C9991 = "EN", "Entry")</f>
        <v>Senior</v>
      </c>
      <c r="C9991" t="s">
        <v>10</v>
      </c>
      <c r="D9991" t="str" cm="1">
        <f t="array" ref="D9991">_xlfn.IFS(E9991 = "FT","Full Time", E9991 = "PT", "Part Time", E9991 = "FL", "Freelance", E9991 = "CT", "Contract")</f>
        <v>Full Time</v>
      </c>
      <c r="E9991" t="s">
        <v>11</v>
      </c>
      <c r="F9991" t="s">
        <v>25</v>
      </c>
      <c r="G9991">
        <v>196000</v>
      </c>
      <c r="H9991" t="s">
        <v>13</v>
      </c>
      <c r="I9991">
        <v>196000</v>
      </c>
      <c r="J9991" t="s">
        <v>14</v>
      </c>
      <c r="K9991">
        <v>100</v>
      </c>
      <c r="L9991" t="s">
        <v>14</v>
      </c>
      <c r="M9991" t="s">
        <v>15</v>
      </c>
    </row>
    <row r="9992" spans="1:13" x14ac:dyDescent="0.25">
      <c r="A9992">
        <v>2023</v>
      </c>
      <c r="B9992" t="str" cm="1">
        <f t="array" ref="B9992">_xlfn.IFS(C9992="SE","Senior", C9992 = "EX", "Excecutive",C9992 ="MI", "Middle", C9992 = "EN", "Entry")</f>
        <v>Senior</v>
      </c>
      <c r="C9992" t="s">
        <v>10</v>
      </c>
      <c r="D9992" t="str" cm="1">
        <f t="array" ref="D9992">_xlfn.IFS(E9992 = "FT","Full Time", E9992 = "PT", "Part Time", E9992 = "FL", "Freelance", E9992 = "CT", "Contract")</f>
        <v>Full Time</v>
      </c>
      <c r="E9992" t="s">
        <v>11</v>
      </c>
      <c r="F9992" t="s">
        <v>17</v>
      </c>
      <c r="G9992">
        <v>192000</v>
      </c>
      <c r="H9992" t="s">
        <v>13</v>
      </c>
      <c r="I9992">
        <v>192000</v>
      </c>
      <c r="J9992" t="s">
        <v>14</v>
      </c>
      <c r="K9992">
        <v>100</v>
      </c>
      <c r="L9992" t="s">
        <v>14</v>
      </c>
      <c r="M9992" t="s">
        <v>15</v>
      </c>
    </row>
    <row r="9993" spans="1:13" x14ac:dyDescent="0.25">
      <c r="A9993">
        <v>2023</v>
      </c>
      <c r="B9993" t="str" cm="1">
        <f t="array" ref="B9993">_xlfn.IFS(C9993="SE","Senior", C9993 = "EX", "Excecutive",C9993 ="MI", "Middle", C9993 = "EN", "Entry")</f>
        <v>Senior</v>
      </c>
      <c r="C9993" t="s">
        <v>10</v>
      </c>
      <c r="D9993" t="str" cm="1">
        <f t="array" ref="D9993">_xlfn.IFS(E9993 = "FT","Full Time", E9993 = "PT", "Part Time", E9993 = "FL", "Freelance", E9993 = "CT", "Contract")</f>
        <v>Full Time</v>
      </c>
      <c r="E9993" t="s">
        <v>11</v>
      </c>
      <c r="F9993" t="s">
        <v>17</v>
      </c>
      <c r="G9993">
        <v>164000</v>
      </c>
      <c r="H9993" t="s">
        <v>13</v>
      </c>
      <c r="I9993">
        <v>164000</v>
      </c>
      <c r="J9993" t="s">
        <v>14</v>
      </c>
      <c r="K9993">
        <v>100</v>
      </c>
      <c r="L9993" t="s">
        <v>14</v>
      </c>
      <c r="M9993" t="s">
        <v>15</v>
      </c>
    </row>
    <row r="9994" spans="1:13" x14ac:dyDescent="0.25">
      <c r="A9994">
        <v>2023</v>
      </c>
      <c r="B9994" t="str" cm="1">
        <f t="array" ref="B9994">_xlfn.IFS(C9994="SE","Senior", C9994 = "EX", "Excecutive",C9994 ="MI", "Middle", C9994 = "EN", "Entry")</f>
        <v>Middle</v>
      </c>
      <c r="C9994" t="s">
        <v>18</v>
      </c>
      <c r="D9994" t="str" cm="1">
        <f t="array" ref="D9994">_xlfn.IFS(E9994 = "FT","Full Time", E9994 = "PT", "Part Time", E9994 = "FL", "Freelance", E9994 = "CT", "Contract")</f>
        <v>Full Time</v>
      </c>
      <c r="E9994" t="s">
        <v>11</v>
      </c>
      <c r="F9994" t="s">
        <v>175</v>
      </c>
      <c r="G9994">
        <v>225000</v>
      </c>
      <c r="H9994" t="s">
        <v>13</v>
      </c>
      <c r="I9994">
        <v>225000</v>
      </c>
      <c r="J9994" t="s">
        <v>14</v>
      </c>
      <c r="K9994">
        <v>0</v>
      </c>
      <c r="L9994" t="s">
        <v>14</v>
      </c>
      <c r="M9994" t="s">
        <v>15</v>
      </c>
    </row>
    <row r="9995" spans="1:13" x14ac:dyDescent="0.25">
      <c r="A9995">
        <v>2023</v>
      </c>
      <c r="B9995" t="str" cm="1">
        <f t="array" ref="B9995">_xlfn.IFS(C9995="SE","Senior", C9995 = "EX", "Excecutive",C9995 ="MI", "Middle", C9995 = "EN", "Entry")</f>
        <v>Middle</v>
      </c>
      <c r="C9995" t="s">
        <v>18</v>
      </c>
      <c r="D9995" t="str" cm="1">
        <f t="array" ref="D9995">_xlfn.IFS(E9995 = "FT","Full Time", E9995 = "PT", "Part Time", E9995 = "FL", "Freelance", E9995 = "CT", "Contract")</f>
        <v>Full Time</v>
      </c>
      <c r="E9995" t="s">
        <v>11</v>
      </c>
      <c r="F9995" t="s">
        <v>175</v>
      </c>
      <c r="G9995">
        <v>152700</v>
      </c>
      <c r="H9995" t="s">
        <v>13</v>
      </c>
      <c r="I9995">
        <v>152700</v>
      </c>
      <c r="J9995" t="s">
        <v>14</v>
      </c>
      <c r="K9995">
        <v>0</v>
      </c>
      <c r="L9995" t="s">
        <v>14</v>
      </c>
      <c r="M9995" t="s">
        <v>15</v>
      </c>
    </row>
    <row r="9996" spans="1:13" x14ac:dyDescent="0.25">
      <c r="A9996">
        <v>2023</v>
      </c>
      <c r="B9996" t="str" cm="1">
        <f t="array" ref="B9996">_xlfn.IFS(C9996="SE","Senior", C9996 = "EX", "Excecutive",C9996 ="MI", "Middle", C9996 = "EN", "Entry")</f>
        <v>Senior</v>
      </c>
      <c r="C9996" t="s">
        <v>10</v>
      </c>
      <c r="D9996" t="str" cm="1">
        <f t="array" ref="D9996">_xlfn.IFS(E9996 = "FT","Full Time", E9996 = "PT", "Part Time", E9996 = "FL", "Freelance", E9996 = "CT", "Contract")</f>
        <v>Full Time</v>
      </c>
      <c r="E9996" t="s">
        <v>11</v>
      </c>
      <c r="F9996" t="s">
        <v>25</v>
      </c>
      <c r="G9996">
        <v>192000</v>
      </c>
      <c r="H9996" t="s">
        <v>13</v>
      </c>
      <c r="I9996">
        <v>192000</v>
      </c>
      <c r="J9996" t="s">
        <v>14</v>
      </c>
      <c r="K9996">
        <v>100</v>
      </c>
      <c r="L9996" t="s">
        <v>14</v>
      </c>
      <c r="M9996" t="s">
        <v>15</v>
      </c>
    </row>
    <row r="9997" spans="1:13" x14ac:dyDescent="0.25">
      <c r="A9997">
        <v>2023</v>
      </c>
      <c r="B9997" t="str" cm="1">
        <f t="array" ref="B9997">_xlfn.IFS(C9997="SE","Senior", C9997 = "EX", "Excecutive",C9997 ="MI", "Middle", C9997 = "EN", "Entry")</f>
        <v>Senior</v>
      </c>
      <c r="C9997" t="s">
        <v>10</v>
      </c>
      <c r="D9997" t="str" cm="1">
        <f t="array" ref="D9997">_xlfn.IFS(E9997 = "FT","Full Time", E9997 = "PT", "Part Time", E9997 = "FL", "Freelance", E9997 = "CT", "Contract")</f>
        <v>Full Time</v>
      </c>
      <c r="E9997" t="s">
        <v>11</v>
      </c>
      <c r="F9997" t="s">
        <v>25</v>
      </c>
      <c r="G9997">
        <v>164000</v>
      </c>
      <c r="H9997" t="s">
        <v>13</v>
      </c>
      <c r="I9997">
        <v>164000</v>
      </c>
      <c r="J9997" t="s">
        <v>14</v>
      </c>
      <c r="K9997">
        <v>100</v>
      </c>
      <c r="L9997" t="s">
        <v>14</v>
      </c>
      <c r="M9997" t="s">
        <v>15</v>
      </c>
    </row>
    <row r="9998" spans="1:13" x14ac:dyDescent="0.25">
      <c r="A9998">
        <v>2023</v>
      </c>
      <c r="B9998" t="str" cm="1">
        <f t="array" ref="B9998">_xlfn.IFS(C9998="SE","Senior", C9998 = "EX", "Excecutive",C9998 ="MI", "Middle", C9998 = "EN", "Entry")</f>
        <v>Middle</v>
      </c>
      <c r="C9998" t="s">
        <v>18</v>
      </c>
      <c r="D9998" t="str" cm="1">
        <f t="array" ref="D9998">_xlfn.IFS(E9998 = "FT","Full Time", E9998 = "PT", "Part Time", E9998 = "FL", "Freelance", E9998 = "CT", "Contract")</f>
        <v>Full Time</v>
      </c>
      <c r="E9998" t="s">
        <v>11</v>
      </c>
      <c r="F9998" t="s">
        <v>27</v>
      </c>
      <c r="G9998">
        <v>115500</v>
      </c>
      <c r="H9998" t="s">
        <v>13</v>
      </c>
      <c r="I9998">
        <v>115500</v>
      </c>
      <c r="J9998" t="s">
        <v>14</v>
      </c>
      <c r="K9998">
        <v>0</v>
      </c>
      <c r="L9998" t="s">
        <v>14</v>
      </c>
      <c r="M9998" t="s">
        <v>15</v>
      </c>
    </row>
    <row r="9999" spans="1:13" x14ac:dyDescent="0.25">
      <c r="A9999">
        <v>2023</v>
      </c>
      <c r="B9999" t="str" cm="1">
        <f t="array" ref="B9999">_xlfn.IFS(C9999="SE","Senior", C9999 = "EX", "Excecutive",C9999 ="MI", "Middle", C9999 = "EN", "Entry")</f>
        <v>Middle</v>
      </c>
      <c r="C9999" t="s">
        <v>18</v>
      </c>
      <c r="D9999" t="str" cm="1">
        <f t="array" ref="D9999">_xlfn.IFS(E9999 = "FT","Full Time", E9999 = "PT", "Part Time", E9999 = "FL", "Freelance", E9999 = "CT", "Contract")</f>
        <v>Full Time</v>
      </c>
      <c r="E9999" t="s">
        <v>11</v>
      </c>
      <c r="F9999" t="s">
        <v>27</v>
      </c>
      <c r="G9999">
        <v>73500</v>
      </c>
      <c r="H9999" t="s">
        <v>13</v>
      </c>
      <c r="I9999">
        <v>73500</v>
      </c>
      <c r="J9999" t="s">
        <v>14</v>
      </c>
      <c r="K9999">
        <v>0</v>
      </c>
      <c r="L9999" t="s">
        <v>14</v>
      </c>
      <c r="M9999" t="s">
        <v>15</v>
      </c>
    </row>
    <row r="10000" spans="1:13" x14ac:dyDescent="0.25">
      <c r="A10000">
        <v>2023</v>
      </c>
      <c r="B10000" t="str" cm="1">
        <f t="array" ref="B10000">_xlfn.IFS(C10000="SE","Senior", C10000 = "EX", "Excecutive",C10000 ="MI", "Middle", C10000 = "EN", "Entry")</f>
        <v>Senior</v>
      </c>
      <c r="C10000" t="s">
        <v>10</v>
      </c>
      <c r="D10000" t="str" cm="1">
        <f t="array" ref="D10000">_xlfn.IFS(E10000 = "FT","Full Time", E10000 = "PT", "Part Time", E10000 = "FL", "Freelance", E10000 = "CT", "Contract")</f>
        <v>Full Time</v>
      </c>
      <c r="E10000" t="s">
        <v>11</v>
      </c>
      <c r="F10000" t="s">
        <v>72</v>
      </c>
      <c r="G10000">
        <v>60000</v>
      </c>
      <c r="H10000" t="s">
        <v>43</v>
      </c>
      <c r="I10000">
        <v>64781</v>
      </c>
      <c r="J10000" t="s">
        <v>92</v>
      </c>
      <c r="K10000">
        <v>50</v>
      </c>
      <c r="L10000" t="s">
        <v>92</v>
      </c>
      <c r="M10000" t="s">
        <v>26</v>
      </c>
    </row>
    <row r="10001" spans="1:13" x14ac:dyDescent="0.25">
      <c r="A10001">
        <v>2023</v>
      </c>
      <c r="B10001" t="str" cm="1">
        <f t="array" ref="B10001">_xlfn.IFS(C10001="SE","Senior", C10001 = "EX", "Excecutive",C10001 ="MI", "Middle", C10001 = "EN", "Entry")</f>
        <v>Middle</v>
      </c>
      <c r="C10001" t="s">
        <v>18</v>
      </c>
      <c r="D10001" t="str" cm="1">
        <f t="array" ref="D10001">_xlfn.IFS(E10001 = "FT","Full Time", E10001 = "PT", "Part Time", E10001 = "FL", "Freelance", E10001 = "CT", "Contract")</f>
        <v>Full Time</v>
      </c>
      <c r="E10001" t="s">
        <v>11</v>
      </c>
      <c r="F10001" t="s">
        <v>16</v>
      </c>
      <c r="G10001">
        <v>160000</v>
      </c>
      <c r="H10001" t="s">
        <v>13</v>
      </c>
      <c r="I10001">
        <v>160000</v>
      </c>
      <c r="J10001" t="s">
        <v>14</v>
      </c>
      <c r="K10001">
        <v>0</v>
      </c>
      <c r="L10001" t="s">
        <v>14</v>
      </c>
      <c r="M10001" t="s">
        <v>15</v>
      </c>
    </row>
    <row r="10002" spans="1:13" x14ac:dyDescent="0.25">
      <c r="A10002">
        <v>2023</v>
      </c>
      <c r="B10002" t="str" cm="1">
        <f t="array" ref="B10002">_xlfn.IFS(C10002="SE","Senior", C10002 = "EX", "Excecutive",C10002 ="MI", "Middle", C10002 = "EN", "Entry")</f>
        <v>Middle</v>
      </c>
      <c r="C10002" t="s">
        <v>18</v>
      </c>
      <c r="D10002" t="str" cm="1">
        <f t="array" ref="D10002">_xlfn.IFS(E10002 = "FT","Full Time", E10002 = "PT", "Part Time", E10002 = "FL", "Freelance", E10002 = "CT", "Contract")</f>
        <v>Full Time</v>
      </c>
      <c r="E10002" t="s">
        <v>11</v>
      </c>
      <c r="F10002" t="s">
        <v>16</v>
      </c>
      <c r="G10002">
        <v>140000</v>
      </c>
      <c r="H10002" t="s">
        <v>13</v>
      </c>
      <c r="I10002">
        <v>140000</v>
      </c>
      <c r="J10002" t="s">
        <v>14</v>
      </c>
      <c r="K10002">
        <v>0</v>
      </c>
      <c r="L10002" t="s">
        <v>14</v>
      </c>
      <c r="M10002" t="s">
        <v>15</v>
      </c>
    </row>
    <row r="10003" spans="1:13" x14ac:dyDescent="0.25">
      <c r="A10003">
        <v>2023</v>
      </c>
      <c r="B10003" t="str" cm="1">
        <f t="array" ref="B10003">_xlfn.IFS(C10003="SE","Senior", C10003 = "EX", "Excecutive",C10003 ="MI", "Middle", C10003 = "EN", "Entry")</f>
        <v>Middle</v>
      </c>
      <c r="C10003" t="s">
        <v>18</v>
      </c>
      <c r="D10003" t="str" cm="1">
        <f t="array" ref="D10003">_xlfn.IFS(E10003 = "FT","Full Time", E10003 = "PT", "Part Time", E10003 = "FL", "Freelance", E10003 = "CT", "Contract")</f>
        <v>Full Time</v>
      </c>
      <c r="E10003" t="s">
        <v>11</v>
      </c>
      <c r="F10003" t="s">
        <v>16</v>
      </c>
      <c r="G10003">
        <v>139152</v>
      </c>
      <c r="H10003" t="s">
        <v>13</v>
      </c>
      <c r="I10003">
        <v>139152</v>
      </c>
      <c r="J10003" t="s">
        <v>14</v>
      </c>
      <c r="K10003">
        <v>0</v>
      </c>
      <c r="L10003" t="s">
        <v>14</v>
      </c>
      <c r="M10003" t="s">
        <v>26</v>
      </c>
    </row>
    <row r="10004" spans="1:13" x14ac:dyDescent="0.25">
      <c r="A10004">
        <v>2023</v>
      </c>
      <c r="B10004" t="str" cm="1">
        <f t="array" ref="B10004">_xlfn.IFS(C10004="SE","Senior", C10004 = "EX", "Excecutive",C10004 ="MI", "Middle", C10004 = "EN", "Entry")</f>
        <v>Middle</v>
      </c>
      <c r="C10004" t="s">
        <v>18</v>
      </c>
      <c r="D10004" t="str" cm="1">
        <f t="array" ref="D10004">_xlfn.IFS(E10004 = "FT","Full Time", E10004 = "PT", "Part Time", E10004 = "FL", "Freelance", E10004 = "CT", "Contract")</f>
        <v>Full Time</v>
      </c>
      <c r="E10004" t="s">
        <v>11</v>
      </c>
      <c r="F10004" t="s">
        <v>16</v>
      </c>
      <c r="G10004">
        <v>82452</v>
      </c>
      <c r="H10004" t="s">
        <v>13</v>
      </c>
      <c r="I10004">
        <v>82452</v>
      </c>
      <c r="J10004" t="s">
        <v>14</v>
      </c>
      <c r="K10004">
        <v>0</v>
      </c>
      <c r="L10004" t="s">
        <v>14</v>
      </c>
      <c r="M10004" t="s">
        <v>26</v>
      </c>
    </row>
    <row r="10005" spans="1:13" x14ac:dyDescent="0.25">
      <c r="A10005">
        <v>2023</v>
      </c>
      <c r="B10005" t="str" cm="1">
        <f t="array" ref="B10005">_xlfn.IFS(C10005="SE","Senior", C10005 = "EX", "Excecutive",C10005 ="MI", "Middle", C10005 = "EN", "Entry")</f>
        <v>Senior</v>
      </c>
      <c r="C10005" t="s">
        <v>10</v>
      </c>
      <c r="D10005" t="str" cm="1">
        <f t="array" ref="D10005">_xlfn.IFS(E10005 = "FT","Full Time", E10005 = "PT", "Part Time", E10005 = "FL", "Freelance", E10005 = "CT", "Contract")</f>
        <v>Full Time</v>
      </c>
      <c r="E10005" t="s">
        <v>11</v>
      </c>
      <c r="F10005" t="s">
        <v>194</v>
      </c>
      <c r="G10005">
        <v>204500</v>
      </c>
      <c r="H10005" t="s">
        <v>13</v>
      </c>
      <c r="I10005">
        <v>204500</v>
      </c>
      <c r="J10005" t="s">
        <v>14</v>
      </c>
      <c r="K10005">
        <v>0</v>
      </c>
      <c r="L10005" t="s">
        <v>14</v>
      </c>
      <c r="M10005" t="s">
        <v>15</v>
      </c>
    </row>
    <row r="10006" spans="1:13" x14ac:dyDescent="0.25">
      <c r="A10006">
        <v>2023</v>
      </c>
      <c r="B10006" t="str" cm="1">
        <f t="array" ref="B10006">_xlfn.IFS(C10006="SE","Senior", C10006 = "EX", "Excecutive",C10006 ="MI", "Middle", C10006 = "EN", "Entry")</f>
        <v>Senior</v>
      </c>
      <c r="C10006" t="s">
        <v>10</v>
      </c>
      <c r="D10006" t="str" cm="1">
        <f t="array" ref="D10006">_xlfn.IFS(E10006 = "FT","Full Time", E10006 = "PT", "Part Time", E10006 = "FL", "Freelance", E10006 = "CT", "Contract")</f>
        <v>Full Time</v>
      </c>
      <c r="E10006" t="s">
        <v>11</v>
      </c>
      <c r="F10006" t="s">
        <v>194</v>
      </c>
      <c r="G10006">
        <v>142200</v>
      </c>
      <c r="H10006" t="s">
        <v>13</v>
      </c>
      <c r="I10006">
        <v>142200</v>
      </c>
      <c r="J10006" t="s">
        <v>14</v>
      </c>
      <c r="K10006">
        <v>0</v>
      </c>
      <c r="L10006" t="s">
        <v>14</v>
      </c>
      <c r="M10006" t="s">
        <v>15</v>
      </c>
    </row>
    <row r="10007" spans="1:13" x14ac:dyDescent="0.25">
      <c r="A10007">
        <v>2023</v>
      </c>
      <c r="B10007" t="str" cm="1">
        <f t="array" ref="B10007">_xlfn.IFS(C10007="SE","Senior", C10007 = "EX", "Excecutive",C10007 ="MI", "Middle", C10007 = "EN", "Entry")</f>
        <v>Middle</v>
      </c>
      <c r="C10007" t="s">
        <v>18</v>
      </c>
      <c r="D10007" t="str" cm="1">
        <f t="array" ref="D10007">_xlfn.IFS(E10007 = "FT","Full Time", E10007 = "PT", "Part Time", E10007 = "FL", "Freelance", E10007 = "CT", "Contract")</f>
        <v>Full Time</v>
      </c>
      <c r="E10007" t="s">
        <v>11</v>
      </c>
      <c r="F10007" t="s">
        <v>145</v>
      </c>
      <c r="G10007">
        <v>85000</v>
      </c>
      <c r="H10007" t="s">
        <v>13</v>
      </c>
      <c r="I10007">
        <v>85000</v>
      </c>
      <c r="J10007" t="s">
        <v>14</v>
      </c>
      <c r="K10007">
        <v>0</v>
      </c>
      <c r="L10007" t="s">
        <v>14</v>
      </c>
      <c r="M10007" t="s">
        <v>15</v>
      </c>
    </row>
    <row r="10008" spans="1:13" x14ac:dyDescent="0.25">
      <c r="A10008">
        <v>2023</v>
      </c>
      <c r="B10008" t="str" cm="1">
        <f t="array" ref="B10008">_xlfn.IFS(C10008="SE","Senior", C10008 = "EX", "Excecutive",C10008 ="MI", "Middle", C10008 = "EN", "Entry")</f>
        <v>Middle</v>
      </c>
      <c r="C10008" t="s">
        <v>18</v>
      </c>
      <c r="D10008" t="str" cm="1">
        <f t="array" ref="D10008">_xlfn.IFS(E10008 = "FT","Full Time", E10008 = "PT", "Part Time", E10008 = "FL", "Freelance", E10008 = "CT", "Contract")</f>
        <v>Full Time</v>
      </c>
      <c r="E10008" t="s">
        <v>11</v>
      </c>
      <c r="F10008" t="s">
        <v>145</v>
      </c>
      <c r="G10008">
        <v>65000</v>
      </c>
      <c r="H10008" t="s">
        <v>13</v>
      </c>
      <c r="I10008">
        <v>65000</v>
      </c>
      <c r="J10008" t="s">
        <v>14</v>
      </c>
      <c r="K10008">
        <v>0</v>
      </c>
      <c r="L10008" t="s">
        <v>14</v>
      </c>
      <c r="M10008" t="s">
        <v>15</v>
      </c>
    </row>
    <row r="10009" spans="1:13" x14ac:dyDescent="0.25">
      <c r="A10009">
        <v>2023</v>
      </c>
      <c r="B10009" t="str" cm="1">
        <f t="array" ref="B10009">_xlfn.IFS(C10009="SE","Senior", C10009 = "EX", "Excecutive",C10009 ="MI", "Middle", C10009 = "EN", "Entry")</f>
        <v>Senior</v>
      </c>
      <c r="C10009" t="s">
        <v>10</v>
      </c>
      <c r="D10009" t="str" cm="1">
        <f t="array" ref="D10009">_xlfn.IFS(E10009 = "FT","Full Time", E10009 = "PT", "Part Time", E10009 = "FL", "Freelance", E10009 = "CT", "Contract")</f>
        <v>Full Time</v>
      </c>
      <c r="E10009" t="s">
        <v>11</v>
      </c>
      <c r="F10009" t="s">
        <v>21</v>
      </c>
      <c r="G10009">
        <v>139000</v>
      </c>
      <c r="H10009" t="s">
        <v>13</v>
      </c>
      <c r="I10009">
        <v>139000</v>
      </c>
      <c r="J10009" t="s">
        <v>14</v>
      </c>
      <c r="K10009">
        <v>0</v>
      </c>
      <c r="L10009" t="s">
        <v>14</v>
      </c>
      <c r="M10009" t="s">
        <v>15</v>
      </c>
    </row>
    <row r="10010" spans="1:13" x14ac:dyDescent="0.25">
      <c r="A10010">
        <v>2023</v>
      </c>
      <c r="B10010" t="str" cm="1">
        <f t="array" ref="B10010">_xlfn.IFS(C10010="SE","Senior", C10010 = "EX", "Excecutive",C10010 ="MI", "Middle", C10010 = "EN", "Entry")</f>
        <v>Senior</v>
      </c>
      <c r="C10010" t="s">
        <v>10</v>
      </c>
      <c r="D10010" t="str" cm="1">
        <f t="array" ref="D10010">_xlfn.IFS(E10010 = "FT","Full Time", E10010 = "PT", "Part Time", E10010 = "FL", "Freelance", E10010 = "CT", "Contract")</f>
        <v>Full Time</v>
      </c>
      <c r="E10010" t="s">
        <v>11</v>
      </c>
      <c r="F10010" t="s">
        <v>21</v>
      </c>
      <c r="G10010">
        <v>85700</v>
      </c>
      <c r="H10010" t="s">
        <v>13</v>
      </c>
      <c r="I10010">
        <v>85700</v>
      </c>
      <c r="J10010" t="s">
        <v>14</v>
      </c>
      <c r="K10010">
        <v>0</v>
      </c>
      <c r="L10010" t="s">
        <v>14</v>
      </c>
      <c r="M10010" t="s">
        <v>15</v>
      </c>
    </row>
    <row r="10011" spans="1:13" x14ac:dyDescent="0.25">
      <c r="A10011">
        <v>2023</v>
      </c>
      <c r="B10011" t="str" cm="1">
        <f t="array" ref="B10011">_xlfn.IFS(C10011="SE","Senior", C10011 = "EX", "Excecutive",C10011 ="MI", "Middle", C10011 = "EN", "Entry")</f>
        <v>Senior</v>
      </c>
      <c r="C10011" t="s">
        <v>10</v>
      </c>
      <c r="D10011" t="str" cm="1">
        <f t="array" ref="D10011">_xlfn.IFS(E10011 = "FT","Full Time", E10011 = "PT", "Part Time", E10011 = "FL", "Freelance", E10011 = "CT", "Contract")</f>
        <v>Full Time</v>
      </c>
      <c r="E10011" t="s">
        <v>11</v>
      </c>
      <c r="F10011" t="s">
        <v>30</v>
      </c>
      <c r="G10011">
        <v>248100</v>
      </c>
      <c r="H10011" t="s">
        <v>13</v>
      </c>
      <c r="I10011">
        <v>248100</v>
      </c>
      <c r="J10011" t="s">
        <v>14</v>
      </c>
      <c r="K10011">
        <v>0</v>
      </c>
      <c r="L10011" t="s">
        <v>14</v>
      </c>
      <c r="M10011" t="s">
        <v>15</v>
      </c>
    </row>
    <row r="10012" spans="1:13" x14ac:dyDescent="0.25">
      <c r="A10012">
        <v>2023</v>
      </c>
      <c r="B10012" t="str" cm="1">
        <f t="array" ref="B10012">_xlfn.IFS(C10012="SE","Senior", C10012 = "EX", "Excecutive",C10012 ="MI", "Middle", C10012 = "EN", "Entry")</f>
        <v>Senior</v>
      </c>
      <c r="C10012" t="s">
        <v>10</v>
      </c>
      <c r="D10012" t="str" cm="1">
        <f t="array" ref="D10012">_xlfn.IFS(E10012 = "FT","Full Time", E10012 = "PT", "Part Time", E10012 = "FL", "Freelance", E10012 = "CT", "Contract")</f>
        <v>Full Time</v>
      </c>
      <c r="E10012" t="s">
        <v>11</v>
      </c>
      <c r="F10012" t="s">
        <v>30</v>
      </c>
      <c r="G10012">
        <v>145900</v>
      </c>
      <c r="H10012" t="s">
        <v>13</v>
      </c>
      <c r="I10012">
        <v>145900</v>
      </c>
      <c r="J10012" t="s">
        <v>14</v>
      </c>
      <c r="K10012">
        <v>0</v>
      </c>
      <c r="L10012" t="s">
        <v>14</v>
      </c>
      <c r="M10012" t="s">
        <v>15</v>
      </c>
    </row>
    <row r="10013" spans="1:13" x14ac:dyDescent="0.25">
      <c r="A10013">
        <v>2023</v>
      </c>
      <c r="B10013" t="str" cm="1">
        <f t="array" ref="B10013">_xlfn.IFS(C10013="SE","Senior", C10013 = "EX", "Excecutive",C10013 ="MI", "Middle", C10013 = "EN", "Entry")</f>
        <v>Excecutive</v>
      </c>
      <c r="C10013" t="s">
        <v>22</v>
      </c>
      <c r="D10013" t="str" cm="1">
        <f t="array" ref="D10013">_xlfn.IFS(E10013 = "FT","Full Time", E10013 = "PT", "Part Time", E10013 = "FL", "Freelance", E10013 = "CT", "Contract")</f>
        <v>Full Time</v>
      </c>
      <c r="E10013" t="s">
        <v>11</v>
      </c>
      <c r="F10013" t="s">
        <v>17</v>
      </c>
      <c r="G10013">
        <v>200000</v>
      </c>
      <c r="H10013" t="s">
        <v>13</v>
      </c>
      <c r="I10013">
        <v>200000</v>
      </c>
      <c r="J10013" t="s">
        <v>14</v>
      </c>
      <c r="K10013">
        <v>100</v>
      </c>
      <c r="L10013" t="s">
        <v>14</v>
      </c>
      <c r="M10013" t="s">
        <v>15</v>
      </c>
    </row>
    <row r="10014" spans="1:13" x14ac:dyDescent="0.25">
      <c r="A10014">
        <v>2023</v>
      </c>
      <c r="B10014" t="str" cm="1">
        <f t="array" ref="B10014">_xlfn.IFS(C10014="SE","Senior", C10014 = "EX", "Excecutive",C10014 ="MI", "Middle", C10014 = "EN", "Entry")</f>
        <v>Excecutive</v>
      </c>
      <c r="C10014" t="s">
        <v>22</v>
      </c>
      <c r="D10014" t="str" cm="1">
        <f t="array" ref="D10014">_xlfn.IFS(E10014 = "FT","Full Time", E10014 = "PT", "Part Time", E10014 = "FL", "Freelance", E10014 = "CT", "Contract")</f>
        <v>Full Time</v>
      </c>
      <c r="E10014" t="s">
        <v>11</v>
      </c>
      <c r="F10014" t="s">
        <v>17</v>
      </c>
      <c r="G10014">
        <v>145000</v>
      </c>
      <c r="H10014" t="s">
        <v>13</v>
      </c>
      <c r="I10014">
        <v>145000</v>
      </c>
      <c r="J10014" t="s">
        <v>14</v>
      </c>
      <c r="K10014">
        <v>100</v>
      </c>
      <c r="L10014" t="s">
        <v>14</v>
      </c>
      <c r="M10014" t="s">
        <v>15</v>
      </c>
    </row>
    <row r="10015" spans="1:13" x14ac:dyDescent="0.25">
      <c r="A10015">
        <v>2023</v>
      </c>
      <c r="B10015" t="str" cm="1">
        <f t="array" ref="B10015">_xlfn.IFS(C10015="SE","Senior", C10015 = "EX", "Excecutive",C10015 ="MI", "Middle", C10015 = "EN", "Entry")</f>
        <v>Senior</v>
      </c>
      <c r="C10015" t="s">
        <v>10</v>
      </c>
      <c r="D10015" t="str" cm="1">
        <f t="array" ref="D10015">_xlfn.IFS(E10015 = "FT","Full Time", E10015 = "PT", "Part Time", E10015 = "FL", "Freelance", E10015 = "CT", "Contract")</f>
        <v>Full Time</v>
      </c>
      <c r="E10015" t="s">
        <v>11</v>
      </c>
      <c r="F10015" t="s">
        <v>17</v>
      </c>
      <c r="G10015">
        <v>230000</v>
      </c>
      <c r="H10015" t="s">
        <v>13</v>
      </c>
      <c r="I10015">
        <v>230000</v>
      </c>
      <c r="J10015" t="s">
        <v>14</v>
      </c>
      <c r="K10015">
        <v>0</v>
      </c>
      <c r="L10015" t="s">
        <v>14</v>
      </c>
      <c r="M10015" t="s">
        <v>15</v>
      </c>
    </row>
    <row r="10016" spans="1:13" x14ac:dyDescent="0.25">
      <c r="A10016">
        <v>2023</v>
      </c>
      <c r="B10016" t="str" cm="1">
        <f t="array" ref="B10016">_xlfn.IFS(C10016="SE","Senior", C10016 = "EX", "Excecutive",C10016 ="MI", "Middle", C10016 = "EN", "Entry")</f>
        <v>Senior</v>
      </c>
      <c r="C10016" t="s">
        <v>10</v>
      </c>
      <c r="D10016" t="str" cm="1">
        <f t="array" ref="D10016">_xlfn.IFS(E10016 = "FT","Full Time", E10016 = "PT", "Part Time", E10016 = "FL", "Freelance", E10016 = "CT", "Contract")</f>
        <v>Full Time</v>
      </c>
      <c r="E10016" t="s">
        <v>11</v>
      </c>
      <c r="F10016" t="s">
        <v>17</v>
      </c>
      <c r="G10016">
        <v>184000</v>
      </c>
      <c r="H10016" t="s">
        <v>13</v>
      </c>
      <c r="I10016">
        <v>184000</v>
      </c>
      <c r="J10016" t="s">
        <v>14</v>
      </c>
      <c r="K10016">
        <v>0</v>
      </c>
      <c r="L10016" t="s">
        <v>14</v>
      </c>
      <c r="M10016" t="s">
        <v>15</v>
      </c>
    </row>
    <row r="10017" spans="1:13" x14ac:dyDescent="0.25">
      <c r="A10017">
        <v>2023</v>
      </c>
      <c r="B10017" t="str" cm="1">
        <f t="array" ref="B10017">_xlfn.IFS(C10017="SE","Senior", C10017 = "EX", "Excecutive",C10017 ="MI", "Middle", C10017 = "EN", "Entry")</f>
        <v>Senior</v>
      </c>
      <c r="C10017" t="s">
        <v>10</v>
      </c>
      <c r="D10017" t="str" cm="1">
        <f t="array" ref="D10017">_xlfn.IFS(E10017 = "FT","Full Time", E10017 = "PT", "Part Time", E10017 = "FL", "Freelance", E10017 = "CT", "Contract")</f>
        <v>Full Time</v>
      </c>
      <c r="E10017" t="s">
        <v>11</v>
      </c>
      <c r="F10017" t="s">
        <v>17</v>
      </c>
      <c r="G10017">
        <v>269500</v>
      </c>
      <c r="H10017" t="s">
        <v>13</v>
      </c>
      <c r="I10017">
        <v>269500</v>
      </c>
      <c r="J10017" t="s">
        <v>14</v>
      </c>
      <c r="K10017">
        <v>0</v>
      </c>
      <c r="L10017" t="s">
        <v>14</v>
      </c>
      <c r="M10017" t="s">
        <v>15</v>
      </c>
    </row>
    <row r="10018" spans="1:13" x14ac:dyDescent="0.25">
      <c r="A10018">
        <v>2023</v>
      </c>
      <c r="B10018" t="str" cm="1">
        <f t="array" ref="B10018">_xlfn.IFS(C10018="SE","Senior", C10018 = "EX", "Excecutive",C10018 ="MI", "Middle", C10018 = "EN", "Entry")</f>
        <v>Senior</v>
      </c>
      <c r="C10018" t="s">
        <v>10</v>
      </c>
      <c r="D10018" t="str" cm="1">
        <f t="array" ref="D10018">_xlfn.IFS(E10018 = "FT","Full Time", E10018 = "PT", "Part Time", E10018 = "FL", "Freelance", E10018 = "CT", "Contract")</f>
        <v>Full Time</v>
      </c>
      <c r="E10018" t="s">
        <v>11</v>
      </c>
      <c r="F10018" t="s">
        <v>17</v>
      </c>
      <c r="G10018">
        <v>166600</v>
      </c>
      <c r="H10018" t="s">
        <v>13</v>
      </c>
      <c r="I10018">
        <v>166600</v>
      </c>
      <c r="J10018" t="s">
        <v>14</v>
      </c>
      <c r="K10018">
        <v>0</v>
      </c>
      <c r="L10018" t="s">
        <v>14</v>
      </c>
      <c r="M10018" t="s">
        <v>15</v>
      </c>
    </row>
    <row r="10019" spans="1:13" x14ac:dyDescent="0.25">
      <c r="A10019">
        <v>2023</v>
      </c>
      <c r="B10019" t="str" cm="1">
        <f t="array" ref="B10019">_xlfn.IFS(C10019="SE","Senior", C10019 = "EX", "Excecutive",C10019 ="MI", "Middle", C10019 = "EN", "Entry")</f>
        <v>Excecutive</v>
      </c>
      <c r="C10019" t="s">
        <v>22</v>
      </c>
      <c r="D10019" t="str" cm="1">
        <f t="array" ref="D10019">_xlfn.IFS(E10019 = "FT","Full Time", E10019 = "PT", "Part Time", E10019 = "FL", "Freelance", E10019 = "CT", "Contract")</f>
        <v>Full Time</v>
      </c>
      <c r="E10019" t="s">
        <v>11</v>
      </c>
      <c r="F10019" t="s">
        <v>17</v>
      </c>
      <c r="G10019">
        <v>295500</v>
      </c>
      <c r="H10019" t="s">
        <v>13</v>
      </c>
      <c r="I10019">
        <v>295500</v>
      </c>
      <c r="J10019" t="s">
        <v>14</v>
      </c>
      <c r="K10019">
        <v>100</v>
      </c>
      <c r="L10019" t="s">
        <v>14</v>
      </c>
      <c r="M10019" t="s">
        <v>15</v>
      </c>
    </row>
    <row r="10020" spans="1:13" x14ac:dyDescent="0.25">
      <c r="A10020">
        <v>2023</v>
      </c>
      <c r="B10020" t="str" cm="1">
        <f t="array" ref="B10020">_xlfn.IFS(C10020="SE","Senior", C10020 = "EX", "Excecutive",C10020 ="MI", "Middle", C10020 = "EN", "Entry")</f>
        <v>Excecutive</v>
      </c>
      <c r="C10020" t="s">
        <v>22</v>
      </c>
      <c r="D10020" t="str" cm="1">
        <f t="array" ref="D10020">_xlfn.IFS(E10020 = "FT","Full Time", E10020 = "PT", "Part Time", E10020 = "FL", "Freelance", E10020 = "CT", "Contract")</f>
        <v>Full Time</v>
      </c>
      <c r="E10020" t="s">
        <v>11</v>
      </c>
      <c r="F10020" t="s">
        <v>17</v>
      </c>
      <c r="G10020">
        <v>165200</v>
      </c>
      <c r="H10020" t="s">
        <v>13</v>
      </c>
      <c r="I10020">
        <v>165200</v>
      </c>
      <c r="J10020" t="s">
        <v>14</v>
      </c>
      <c r="K10020">
        <v>100</v>
      </c>
      <c r="L10020" t="s">
        <v>14</v>
      </c>
      <c r="M10020" t="s">
        <v>15</v>
      </c>
    </row>
    <row r="10021" spans="1:13" x14ac:dyDescent="0.25">
      <c r="A10021">
        <v>2023</v>
      </c>
      <c r="B10021" t="str" cm="1">
        <f t="array" ref="B10021">_xlfn.IFS(C10021="SE","Senior", C10021 = "EX", "Excecutive",C10021 ="MI", "Middle", C10021 = "EN", "Entry")</f>
        <v>Senior</v>
      </c>
      <c r="C10021" t="s">
        <v>10</v>
      </c>
      <c r="D10021" t="str" cm="1">
        <f t="array" ref="D10021">_xlfn.IFS(E10021 = "FT","Full Time", E10021 = "PT", "Part Time", E10021 = "FL", "Freelance", E10021 = "CT", "Contract")</f>
        <v>Full Time</v>
      </c>
      <c r="E10021" t="s">
        <v>11</v>
      </c>
      <c r="F10021" t="s">
        <v>17</v>
      </c>
      <c r="G10021">
        <v>226600</v>
      </c>
      <c r="H10021" t="s">
        <v>13</v>
      </c>
      <c r="I10021">
        <v>226600</v>
      </c>
      <c r="J10021" t="s">
        <v>14</v>
      </c>
      <c r="K10021">
        <v>0</v>
      </c>
      <c r="L10021" t="s">
        <v>14</v>
      </c>
      <c r="M10021" t="s">
        <v>15</v>
      </c>
    </row>
    <row r="10022" spans="1:13" x14ac:dyDescent="0.25">
      <c r="A10022">
        <v>2023</v>
      </c>
      <c r="B10022" t="str" cm="1">
        <f t="array" ref="B10022">_xlfn.IFS(C10022="SE","Senior", C10022 = "EX", "Excecutive",C10022 ="MI", "Middle", C10022 = "EN", "Entry")</f>
        <v>Senior</v>
      </c>
      <c r="C10022" t="s">
        <v>10</v>
      </c>
      <c r="D10022" t="str" cm="1">
        <f t="array" ref="D10022">_xlfn.IFS(E10022 = "FT","Full Time", E10022 = "PT", "Part Time", E10022 = "FL", "Freelance", E10022 = "CT", "Contract")</f>
        <v>Full Time</v>
      </c>
      <c r="E10022" t="s">
        <v>11</v>
      </c>
      <c r="F10022" t="s">
        <v>17</v>
      </c>
      <c r="G10022">
        <v>140100</v>
      </c>
      <c r="H10022" t="s">
        <v>13</v>
      </c>
      <c r="I10022">
        <v>140100</v>
      </c>
      <c r="J10022" t="s">
        <v>14</v>
      </c>
      <c r="K10022">
        <v>0</v>
      </c>
      <c r="L10022" t="s">
        <v>14</v>
      </c>
      <c r="M10022" t="s">
        <v>15</v>
      </c>
    </row>
    <row r="10023" spans="1:13" x14ac:dyDescent="0.25">
      <c r="A10023">
        <v>2023</v>
      </c>
      <c r="B10023" t="str" cm="1">
        <f t="array" ref="B10023">_xlfn.IFS(C10023="SE","Senior", C10023 = "EX", "Excecutive",C10023 ="MI", "Middle", C10023 = "EN", "Entry")</f>
        <v>Middle</v>
      </c>
      <c r="C10023" t="s">
        <v>18</v>
      </c>
      <c r="D10023" t="str" cm="1">
        <f t="array" ref="D10023">_xlfn.IFS(E10023 = "FT","Full Time", E10023 = "PT", "Part Time", E10023 = "FL", "Freelance", E10023 = "CT", "Contract")</f>
        <v>Full Time</v>
      </c>
      <c r="E10023" t="s">
        <v>11</v>
      </c>
      <c r="F10023" t="s">
        <v>19</v>
      </c>
      <c r="G10023">
        <v>235000</v>
      </c>
      <c r="H10023" t="s">
        <v>13</v>
      </c>
      <c r="I10023">
        <v>235000</v>
      </c>
      <c r="J10023" t="s">
        <v>14</v>
      </c>
      <c r="K10023">
        <v>0</v>
      </c>
      <c r="L10023" t="s">
        <v>14</v>
      </c>
      <c r="M10023" t="s">
        <v>15</v>
      </c>
    </row>
    <row r="10024" spans="1:13" x14ac:dyDescent="0.25">
      <c r="A10024">
        <v>2023</v>
      </c>
      <c r="B10024" t="str" cm="1">
        <f t="array" ref="B10024">_xlfn.IFS(C10024="SE","Senior", C10024 = "EX", "Excecutive",C10024 ="MI", "Middle", C10024 = "EN", "Entry")</f>
        <v>Middle</v>
      </c>
      <c r="C10024" t="s">
        <v>18</v>
      </c>
      <c r="D10024" t="str" cm="1">
        <f t="array" ref="D10024">_xlfn.IFS(E10024 = "FT","Full Time", E10024 = "PT", "Part Time", E10024 = "FL", "Freelance", E10024 = "CT", "Contract")</f>
        <v>Full Time</v>
      </c>
      <c r="E10024" t="s">
        <v>11</v>
      </c>
      <c r="F10024" t="s">
        <v>19</v>
      </c>
      <c r="G10024">
        <v>135000</v>
      </c>
      <c r="H10024" t="s">
        <v>13</v>
      </c>
      <c r="I10024">
        <v>135000</v>
      </c>
      <c r="J10024" t="s">
        <v>14</v>
      </c>
      <c r="K10024">
        <v>0</v>
      </c>
      <c r="L10024" t="s">
        <v>14</v>
      </c>
      <c r="M10024" t="s">
        <v>15</v>
      </c>
    </row>
    <row r="10025" spans="1:13" x14ac:dyDescent="0.25">
      <c r="A10025">
        <v>2023</v>
      </c>
      <c r="B10025" t="str" cm="1">
        <f t="array" ref="B10025">_xlfn.IFS(C10025="SE","Senior", C10025 = "EX", "Excecutive",C10025 ="MI", "Middle", C10025 = "EN", "Entry")</f>
        <v>Middle</v>
      </c>
      <c r="C10025" t="s">
        <v>18</v>
      </c>
      <c r="D10025" t="str" cm="1">
        <f t="array" ref="D10025">_xlfn.IFS(E10025 = "FT","Full Time", E10025 = "PT", "Part Time", E10025 = "FL", "Freelance", E10025 = "CT", "Contract")</f>
        <v>Full Time</v>
      </c>
      <c r="E10025" t="s">
        <v>11</v>
      </c>
      <c r="F10025" t="s">
        <v>21</v>
      </c>
      <c r="G10025">
        <v>110000</v>
      </c>
      <c r="H10025" t="s">
        <v>13</v>
      </c>
      <c r="I10025">
        <v>110000</v>
      </c>
      <c r="J10025" t="s">
        <v>14</v>
      </c>
      <c r="K10025">
        <v>0</v>
      </c>
      <c r="L10025" t="s">
        <v>14</v>
      </c>
      <c r="M10025" t="s">
        <v>15</v>
      </c>
    </row>
    <row r="10026" spans="1:13" x14ac:dyDescent="0.25">
      <c r="A10026">
        <v>2023</v>
      </c>
      <c r="B10026" t="str" cm="1">
        <f t="array" ref="B10026">_xlfn.IFS(C10026="SE","Senior", C10026 = "EX", "Excecutive",C10026 ="MI", "Middle", C10026 = "EN", "Entry")</f>
        <v>Middle</v>
      </c>
      <c r="C10026" t="s">
        <v>18</v>
      </c>
      <c r="D10026" t="str" cm="1">
        <f t="array" ref="D10026">_xlfn.IFS(E10026 = "FT","Full Time", E10026 = "PT", "Part Time", E10026 = "FL", "Freelance", E10026 = "CT", "Contract")</f>
        <v>Full Time</v>
      </c>
      <c r="E10026" t="s">
        <v>11</v>
      </c>
      <c r="F10026" t="s">
        <v>21</v>
      </c>
      <c r="G10026">
        <v>75000</v>
      </c>
      <c r="H10026" t="s">
        <v>13</v>
      </c>
      <c r="I10026">
        <v>75000</v>
      </c>
      <c r="J10026" t="s">
        <v>14</v>
      </c>
      <c r="K10026">
        <v>0</v>
      </c>
      <c r="L10026" t="s">
        <v>14</v>
      </c>
      <c r="M10026" t="s">
        <v>15</v>
      </c>
    </row>
    <row r="10027" spans="1:13" x14ac:dyDescent="0.25">
      <c r="A10027">
        <v>2023</v>
      </c>
      <c r="B10027" t="str" cm="1">
        <f t="array" ref="B10027">_xlfn.IFS(C10027="SE","Senior", C10027 = "EX", "Excecutive",C10027 ="MI", "Middle", C10027 = "EN", "Entry")</f>
        <v>Senior</v>
      </c>
      <c r="C10027" t="s">
        <v>10</v>
      </c>
      <c r="D10027" t="str" cm="1">
        <f t="array" ref="D10027">_xlfn.IFS(E10027 = "FT","Full Time", E10027 = "PT", "Part Time", E10027 = "FL", "Freelance", E10027 = "CT", "Contract")</f>
        <v>Full Time</v>
      </c>
      <c r="E10027" t="s">
        <v>11</v>
      </c>
      <c r="F10027" t="s">
        <v>60</v>
      </c>
      <c r="G10027">
        <v>180000</v>
      </c>
      <c r="H10027" t="s">
        <v>13</v>
      </c>
      <c r="I10027">
        <v>180000</v>
      </c>
      <c r="J10027" t="s">
        <v>14</v>
      </c>
      <c r="K10027">
        <v>100</v>
      </c>
      <c r="L10027" t="s">
        <v>14</v>
      </c>
      <c r="M10027" t="s">
        <v>15</v>
      </c>
    </row>
    <row r="10028" spans="1:13" x14ac:dyDescent="0.25">
      <c r="A10028">
        <v>2023</v>
      </c>
      <c r="B10028" t="str" cm="1">
        <f t="array" ref="B10028">_xlfn.IFS(C10028="SE","Senior", C10028 = "EX", "Excecutive",C10028 ="MI", "Middle", C10028 = "EN", "Entry")</f>
        <v>Senior</v>
      </c>
      <c r="C10028" t="s">
        <v>10</v>
      </c>
      <c r="D10028" t="str" cm="1">
        <f t="array" ref="D10028">_xlfn.IFS(E10028 = "FT","Full Time", E10028 = "PT", "Part Time", E10028 = "FL", "Freelance", E10028 = "CT", "Contract")</f>
        <v>Full Time</v>
      </c>
      <c r="E10028" t="s">
        <v>11</v>
      </c>
      <c r="F10028" t="s">
        <v>60</v>
      </c>
      <c r="G10028">
        <v>144000</v>
      </c>
      <c r="H10028" t="s">
        <v>13</v>
      </c>
      <c r="I10028">
        <v>144000</v>
      </c>
      <c r="J10028" t="s">
        <v>14</v>
      </c>
      <c r="K10028">
        <v>100</v>
      </c>
      <c r="L10028" t="s">
        <v>14</v>
      </c>
      <c r="M10028" t="s">
        <v>15</v>
      </c>
    </row>
    <row r="10029" spans="1:13" x14ac:dyDescent="0.25">
      <c r="A10029">
        <v>2023</v>
      </c>
      <c r="B10029" t="str" cm="1">
        <f t="array" ref="B10029">_xlfn.IFS(C10029="SE","Senior", C10029 = "EX", "Excecutive",C10029 ="MI", "Middle", C10029 = "EN", "Entry")</f>
        <v>Middle</v>
      </c>
      <c r="C10029" t="s">
        <v>18</v>
      </c>
      <c r="D10029" t="str" cm="1">
        <f t="array" ref="D10029">_xlfn.IFS(E10029 = "FT","Full Time", E10029 = "PT", "Part Time", E10029 = "FL", "Freelance", E10029 = "CT", "Contract")</f>
        <v>Full Time</v>
      </c>
      <c r="E10029" t="s">
        <v>11</v>
      </c>
      <c r="F10029" t="s">
        <v>16</v>
      </c>
      <c r="G10029">
        <v>40000</v>
      </c>
      <c r="H10029" t="s">
        <v>36</v>
      </c>
      <c r="I10029">
        <v>49216</v>
      </c>
      <c r="J10029" t="s">
        <v>37</v>
      </c>
      <c r="K10029">
        <v>100</v>
      </c>
      <c r="L10029" t="s">
        <v>37</v>
      </c>
      <c r="M10029" t="s">
        <v>15</v>
      </c>
    </row>
    <row r="10030" spans="1:13" x14ac:dyDescent="0.25">
      <c r="A10030">
        <v>2023</v>
      </c>
      <c r="B10030" t="str" cm="1">
        <f t="array" ref="B10030">_xlfn.IFS(C10030="SE","Senior", C10030 = "EX", "Excecutive",C10030 ="MI", "Middle", C10030 = "EN", "Entry")</f>
        <v>Middle</v>
      </c>
      <c r="C10030" t="s">
        <v>18</v>
      </c>
      <c r="D10030" t="str" cm="1">
        <f t="array" ref="D10030">_xlfn.IFS(E10030 = "FT","Full Time", E10030 = "PT", "Part Time", E10030 = "FL", "Freelance", E10030 = "CT", "Contract")</f>
        <v>Full Time</v>
      </c>
      <c r="E10030" t="s">
        <v>11</v>
      </c>
      <c r="F10030" t="s">
        <v>16</v>
      </c>
      <c r="G10030">
        <v>35000</v>
      </c>
      <c r="H10030" t="s">
        <v>36</v>
      </c>
      <c r="I10030">
        <v>43064</v>
      </c>
      <c r="J10030" t="s">
        <v>37</v>
      </c>
      <c r="K10030">
        <v>100</v>
      </c>
      <c r="L10030" t="s">
        <v>37</v>
      </c>
      <c r="M10030" t="s">
        <v>15</v>
      </c>
    </row>
    <row r="10031" spans="1:13" x14ac:dyDescent="0.25">
      <c r="A10031">
        <v>2023</v>
      </c>
      <c r="B10031" t="str" cm="1">
        <f t="array" ref="B10031">_xlfn.IFS(C10031="SE","Senior", C10031 = "EX", "Excecutive",C10031 ="MI", "Middle", C10031 = "EN", "Entry")</f>
        <v>Middle</v>
      </c>
      <c r="C10031" t="s">
        <v>18</v>
      </c>
      <c r="D10031" t="str" cm="1">
        <f t="array" ref="D10031">_xlfn.IFS(E10031 = "FT","Full Time", E10031 = "PT", "Part Time", E10031 = "FL", "Freelance", E10031 = "CT", "Contract")</f>
        <v>Full Time</v>
      </c>
      <c r="E10031" t="s">
        <v>11</v>
      </c>
      <c r="F10031" t="s">
        <v>21</v>
      </c>
      <c r="G10031">
        <v>65000</v>
      </c>
      <c r="H10031" t="s">
        <v>13</v>
      </c>
      <c r="I10031">
        <v>65000</v>
      </c>
      <c r="J10031" t="s">
        <v>14</v>
      </c>
      <c r="K10031">
        <v>0</v>
      </c>
      <c r="L10031" t="s">
        <v>14</v>
      </c>
      <c r="M10031" t="s">
        <v>15</v>
      </c>
    </row>
    <row r="10032" spans="1:13" x14ac:dyDescent="0.25">
      <c r="A10032">
        <v>2023</v>
      </c>
      <c r="B10032" t="str" cm="1">
        <f t="array" ref="B10032">_xlfn.IFS(C10032="SE","Senior", C10032 = "EX", "Excecutive",C10032 ="MI", "Middle", C10032 = "EN", "Entry")</f>
        <v>Middle</v>
      </c>
      <c r="C10032" t="s">
        <v>18</v>
      </c>
      <c r="D10032" t="str" cm="1">
        <f t="array" ref="D10032">_xlfn.IFS(E10032 = "FT","Full Time", E10032 = "PT", "Part Time", E10032 = "FL", "Freelance", E10032 = "CT", "Contract")</f>
        <v>Full Time</v>
      </c>
      <c r="E10032" t="s">
        <v>11</v>
      </c>
      <c r="F10032" t="s">
        <v>21</v>
      </c>
      <c r="G10032">
        <v>55000</v>
      </c>
      <c r="H10032" t="s">
        <v>13</v>
      </c>
      <c r="I10032">
        <v>55000</v>
      </c>
      <c r="J10032" t="s">
        <v>14</v>
      </c>
      <c r="K10032">
        <v>0</v>
      </c>
      <c r="L10032" t="s">
        <v>14</v>
      </c>
      <c r="M10032" t="s">
        <v>15</v>
      </c>
    </row>
    <row r="10033" spans="1:13" x14ac:dyDescent="0.25">
      <c r="A10033">
        <v>2023</v>
      </c>
      <c r="B10033" t="str" cm="1">
        <f t="array" ref="B10033">_xlfn.IFS(C10033="SE","Senior", C10033 = "EX", "Excecutive",C10033 ="MI", "Middle", C10033 = "EN", "Entry")</f>
        <v>Senior</v>
      </c>
      <c r="C10033" t="s">
        <v>10</v>
      </c>
      <c r="D10033" t="str" cm="1">
        <f t="array" ref="D10033">_xlfn.IFS(E10033 = "FT","Full Time", E10033 = "PT", "Part Time", E10033 = "FL", "Freelance", E10033 = "CT", "Contract")</f>
        <v>Full Time</v>
      </c>
      <c r="E10033" t="s">
        <v>11</v>
      </c>
      <c r="F10033" t="s">
        <v>27</v>
      </c>
      <c r="G10033">
        <v>160667</v>
      </c>
      <c r="H10033" t="s">
        <v>13</v>
      </c>
      <c r="I10033">
        <v>160667</v>
      </c>
      <c r="J10033" t="s">
        <v>14</v>
      </c>
      <c r="K10033">
        <v>0</v>
      </c>
      <c r="L10033" t="s">
        <v>14</v>
      </c>
      <c r="M10033" t="s">
        <v>15</v>
      </c>
    </row>
    <row r="10034" spans="1:13" x14ac:dyDescent="0.25">
      <c r="A10034">
        <v>2023</v>
      </c>
      <c r="B10034" t="str" cm="1">
        <f t="array" ref="B10034">_xlfn.IFS(C10034="SE","Senior", C10034 = "EX", "Excecutive",C10034 ="MI", "Middle", C10034 = "EN", "Entry")</f>
        <v>Senior</v>
      </c>
      <c r="C10034" t="s">
        <v>10</v>
      </c>
      <c r="D10034" t="str" cm="1">
        <f t="array" ref="D10034">_xlfn.IFS(E10034 = "FT","Full Time", E10034 = "PT", "Part Time", E10034 = "FL", "Freelance", E10034 = "CT", "Contract")</f>
        <v>Full Time</v>
      </c>
      <c r="E10034" t="s">
        <v>11</v>
      </c>
      <c r="F10034" t="s">
        <v>27</v>
      </c>
      <c r="G10034">
        <v>130000</v>
      </c>
      <c r="H10034" t="s">
        <v>13</v>
      </c>
      <c r="I10034">
        <v>130000</v>
      </c>
      <c r="J10034" t="s">
        <v>14</v>
      </c>
      <c r="K10034">
        <v>0</v>
      </c>
      <c r="L10034" t="s">
        <v>14</v>
      </c>
      <c r="M10034" t="s">
        <v>15</v>
      </c>
    </row>
    <row r="10035" spans="1:13" x14ac:dyDescent="0.25">
      <c r="A10035">
        <v>2023</v>
      </c>
      <c r="B10035" t="str" cm="1">
        <f t="array" ref="B10035">_xlfn.IFS(C10035="SE","Senior", C10035 = "EX", "Excecutive",C10035 ="MI", "Middle", C10035 = "EN", "Entry")</f>
        <v>Middle</v>
      </c>
      <c r="C10035" t="s">
        <v>18</v>
      </c>
      <c r="D10035" t="str" cm="1">
        <f t="array" ref="D10035">_xlfn.IFS(E10035 = "FT","Full Time", E10035 = "PT", "Part Time", E10035 = "FL", "Freelance", E10035 = "CT", "Contract")</f>
        <v>Full Time</v>
      </c>
      <c r="E10035" t="s">
        <v>11</v>
      </c>
      <c r="F10035" t="s">
        <v>110</v>
      </c>
      <c r="G10035">
        <v>140400</v>
      </c>
      <c r="H10035" t="s">
        <v>112</v>
      </c>
      <c r="I10035">
        <v>27568</v>
      </c>
      <c r="J10035" t="s">
        <v>113</v>
      </c>
      <c r="K10035">
        <v>100</v>
      </c>
      <c r="L10035" t="s">
        <v>113</v>
      </c>
      <c r="M10035" t="s">
        <v>26</v>
      </c>
    </row>
    <row r="10036" spans="1:13" x14ac:dyDescent="0.25">
      <c r="A10036">
        <v>2023</v>
      </c>
      <c r="B10036" t="str" cm="1">
        <f t="array" ref="B10036">_xlfn.IFS(C10036="SE","Senior", C10036 = "EX", "Excecutive",C10036 ="MI", "Middle", C10036 = "EN", "Entry")</f>
        <v>Senior</v>
      </c>
      <c r="C10036" t="s">
        <v>10</v>
      </c>
      <c r="D10036" t="str" cm="1">
        <f t="array" ref="D10036">_xlfn.IFS(E10036 = "FT","Full Time", E10036 = "PT", "Part Time", E10036 = "FL", "Freelance", E10036 = "CT", "Contract")</f>
        <v>Full Time</v>
      </c>
      <c r="E10036" t="s">
        <v>11</v>
      </c>
      <c r="F10036" t="s">
        <v>21</v>
      </c>
      <c r="G10036">
        <v>169000</v>
      </c>
      <c r="H10036" t="s">
        <v>13</v>
      </c>
      <c r="I10036">
        <v>169000</v>
      </c>
      <c r="J10036" t="s">
        <v>14</v>
      </c>
      <c r="K10036">
        <v>0</v>
      </c>
      <c r="L10036" t="s">
        <v>14</v>
      </c>
      <c r="M10036" t="s">
        <v>15</v>
      </c>
    </row>
    <row r="10037" spans="1:13" x14ac:dyDescent="0.25">
      <c r="A10037">
        <v>2023</v>
      </c>
      <c r="B10037" t="str" cm="1">
        <f t="array" ref="B10037">_xlfn.IFS(C10037="SE","Senior", C10037 = "EX", "Excecutive",C10037 ="MI", "Middle", C10037 = "EN", "Entry")</f>
        <v>Senior</v>
      </c>
      <c r="C10037" t="s">
        <v>10</v>
      </c>
      <c r="D10037" t="str" cm="1">
        <f t="array" ref="D10037">_xlfn.IFS(E10037 = "FT","Full Time", E10037 = "PT", "Part Time", E10037 = "FL", "Freelance", E10037 = "CT", "Contract")</f>
        <v>Full Time</v>
      </c>
      <c r="E10037" t="s">
        <v>11</v>
      </c>
      <c r="F10037" t="s">
        <v>21</v>
      </c>
      <c r="G10037">
        <v>110600</v>
      </c>
      <c r="H10037" t="s">
        <v>13</v>
      </c>
      <c r="I10037">
        <v>110600</v>
      </c>
      <c r="J10037" t="s">
        <v>14</v>
      </c>
      <c r="K10037">
        <v>0</v>
      </c>
      <c r="L10037" t="s">
        <v>14</v>
      </c>
      <c r="M10037" t="s">
        <v>15</v>
      </c>
    </row>
    <row r="10038" spans="1:13" x14ac:dyDescent="0.25">
      <c r="A10038">
        <v>2023</v>
      </c>
      <c r="B10038" t="str" cm="1">
        <f t="array" ref="B10038">_xlfn.IFS(C10038="SE","Senior", C10038 = "EX", "Excecutive",C10038 ="MI", "Middle", C10038 = "EN", "Entry")</f>
        <v>Senior</v>
      </c>
      <c r="C10038" t="s">
        <v>10</v>
      </c>
      <c r="D10038" t="str" cm="1">
        <f t="array" ref="D10038">_xlfn.IFS(E10038 = "FT","Full Time", E10038 = "PT", "Part Time", E10038 = "FL", "Freelance", E10038 = "CT", "Contract")</f>
        <v>Full Time</v>
      </c>
      <c r="E10038" t="s">
        <v>11</v>
      </c>
      <c r="F10038" t="s">
        <v>16</v>
      </c>
      <c r="G10038">
        <v>225500</v>
      </c>
      <c r="H10038" t="s">
        <v>13</v>
      </c>
      <c r="I10038">
        <v>225500</v>
      </c>
      <c r="J10038" t="s">
        <v>14</v>
      </c>
      <c r="K10038">
        <v>0</v>
      </c>
      <c r="L10038" t="s">
        <v>14</v>
      </c>
      <c r="M10038" t="s">
        <v>15</v>
      </c>
    </row>
    <row r="10039" spans="1:13" x14ac:dyDescent="0.25">
      <c r="A10039">
        <v>2023</v>
      </c>
      <c r="B10039" t="str" cm="1">
        <f t="array" ref="B10039">_xlfn.IFS(C10039="SE","Senior", C10039 = "EX", "Excecutive",C10039 ="MI", "Middle", C10039 = "EN", "Entry")</f>
        <v>Senior</v>
      </c>
      <c r="C10039" t="s">
        <v>10</v>
      </c>
      <c r="D10039" t="str" cm="1">
        <f t="array" ref="D10039">_xlfn.IFS(E10039 = "FT","Full Time", E10039 = "PT", "Part Time", E10039 = "FL", "Freelance", E10039 = "CT", "Contract")</f>
        <v>Full Time</v>
      </c>
      <c r="E10039" t="s">
        <v>11</v>
      </c>
      <c r="F10039" t="s">
        <v>16</v>
      </c>
      <c r="G10039">
        <v>139400</v>
      </c>
      <c r="H10039" t="s">
        <v>13</v>
      </c>
      <c r="I10039">
        <v>139400</v>
      </c>
      <c r="J10039" t="s">
        <v>14</v>
      </c>
      <c r="K10039">
        <v>0</v>
      </c>
      <c r="L10039" t="s">
        <v>14</v>
      </c>
      <c r="M10039" t="s">
        <v>15</v>
      </c>
    </row>
    <row r="10040" spans="1:13" x14ac:dyDescent="0.25">
      <c r="A10040">
        <v>2023</v>
      </c>
      <c r="B10040" t="str" cm="1">
        <f t="array" ref="B10040">_xlfn.IFS(C10040="SE","Senior", C10040 = "EX", "Excecutive",C10040 ="MI", "Middle", C10040 = "EN", "Entry")</f>
        <v>Senior</v>
      </c>
      <c r="C10040" t="s">
        <v>10</v>
      </c>
      <c r="D10040" t="str" cm="1">
        <f t="array" ref="D10040">_xlfn.IFS(E10040 = "FT","Full Time", E10040 = "PT", "Part Time", E10040 = "FL", "Freelance", E10040 = "CT", "Contract")</f>
        <v>Full Time</v>
      </c>
      <c r="E10040" t="s">
        <v>11</v>
      </c>
      <c r="F10040" t="s">
        <v>16</v>
      </c>
      <c r="G10040">
        <v>304200</v>
      </c>
      <c r="H10040" t="s">
        <v>13</v>
      </c>
      <c r="I10040">
        <v>304200</v>
      </c>
      <c r="J10040" t="s">
        <v>14</v>
      </c>
      <c r="K10040">
        <v>0</v>
      </c>
      <c r="L10040" t="s">
        <v>14</v>
      </c>
      <c r="M10040" t="s">
        <v>15</v>
      </c>
    </row>
    <row r="10041" spans="1:13" x14ac:dyDescent="0.25">
      <c r="A10041">
        <v>2023</v>
      </c>
      <c r="B10041" t="str" cm="1">
        <f t="array" ref="B10041">_xlfn.IFS(C10041="SE","Senior", C10041 = "EX", "Excecutive",C10041 ="MI", "Middle", C10041 = "EN", "Entry")</f>
        <v>Senior</v>
      </c>
      <c r="C10041" t="s">
        <v>10</v>
      </c>
      <c r="D10041" t="str" cm="1">
        <f t="array" ref="D10041">_xlfn.IFS(E10041 = "FT","Full Time", E10041 = "PT", "Part Time", E10041 = "FL", "Freelance", E10041 = "CT", "Contract")</f>
        <v>Full Time</v>
      </c>
      <c r="E10041" t="s">
        <v>11</v>
      </c>
      <c r="F10041" t="s">
        <v>16</v>
      </c>
      <c r="G10041">
        <v>173800</v>
      </c>
      <c r="H10041" t="s">
        <v>13</v>
      </c>
      <c r="I10041">
        <v>173800</v>
      </c>
      <c r="J10041" t="s">
        <v>14</v>
      </c>
      <c r="K10041">
        <v>0</v>
      </c>
      <c r="L10041" t="s">
        <v>14</v>
      </c>
      <c r="M10041" t="s">
        <v>15</v>
      </c>
    </row>
    <row r="10042" spans="1:13" x14ac:dyDescent="0.25">
      <c r="A10042">
        <v>2023</v>
      </c>
      <c r="B10042" t="str" cm="1">
        <f t="array" ref="B10042">_xlfn.IFS(C10042="SE","Senior", C10042 = "EX", "Excecutive",C10042 ="MI", "Middle", C10042 = "EN", "Entry")</f>
        <v>Middle</v>
      </c>
      <c r="C10042" t="s">
        <v>18</v>
      </c>
      <c r="D10042" t="str" cm="1">
        <f t="array" ref="D10042">_xlfn.IFS(E10042 = "FT","Full Time", E10042 = "PT", "Part Time", E10042 = "FL", "Freelance", E10042 = "CT", "Contract")</f>
        <v>Full Time</v>
      </c>
      <c r="E10042" t="s">
        <v>11</v>
      </c>
      <c r="F10042" t="s">
        <v>175</v>
      </c>
      <c r="G10042">
        <v>191765</v>
      </c>
      <c r="H10042" t="s">
        <v>13</v>
      </c>
      <c r="I10042">
        <v>191765</v>
      </c>
      <c r="J10042" t="s">
        <v>14</v>
      </c>
      <c r="K10042">
        <v>0</v>
      </c>
      <c r="L10042" t="s">
        <v>14</v>
      </c>
      <c r="M10042" t="s">
        <v>15</v>
      </c>
    </row>
    <row r="10043" spans="1:13" x14ac:dyDescent="0.25">
      <c r="A10043">
        <v>2023</v>
      </c>
      <c r="B10043" t="str" cm="1">
        <f t="array" ref="B10043">_xlfn.IFS(C10043="SE","Senior", C10043 = "EX", "Excecutive",C10043 ="MI", "Middle", C10043 = "EN", "Entry")</f>
        <v>Middle</v>
      </c>
      <c r="C10043" t="s">
        <v>18</v>
      </c>
      <c r="D10043" t="str" cm="1">
        <f t="array" ref="D10043">_xlfn.IFS(E10043 = "FT","Full Time", E10043 = "PT", "Part Time", E10043 = "FL", "Freelance", E10043 = "CT", "Contract")</f>
        <v>Full Time</v>
      </c>
      <c r="E10043" t="s">
        <v>11</v>
      </c>
      <c r="F10043" t="s">
        <v>175</v>
      </c>
      <c r="G10043">
        <v>134326</v>
      </c>
      <c r="H10043" t="s">
        <v>13</v>
      </c>
      <c r="I10043">
        <v>134326</v>
      </c>
      <c r="J10043" t="s">
        <v>14</v>
      </c>
      <c r="K10043">
        <v>0</v>
      </c>
      <c r="L10043" t="s">
        <v>14</v>
      </c>
      <c r="M10043" t="s">
        <v>15</v>
      </c>
    </row>
    <row r="10044" spans="1:13" x14ac:dyDescent="0.25">
      <c r="A10044">
        <v>2023</v>
      </c>
      <c r="B10044" t="str" cm="1">
        <f t="array" ref="B10044">_xlfn.IFS(C10044="SE","Senior", C10044 = "EX", "Excecutive",C10044 ="MI", "Middle", C10044 = "EN", "Entry")</f>
        <v>Senior</v>
      </c>
      <c r="C10044" t="s">
        <v>10</v>
      </c>
      <c r="D10044" t="str" cm="1">
        <f t="array" ref="D10044">_xlfn.IFS(E10044 = "FT","Full Time", E10044 = "PT", "Part Time", E10044 = "FL", "Freelance", E10044 = "CT", "Contract")</f>
        <v>Full Time</v>
      </c>
      <c r="E10044" t="s">
        <v>11</v>
      </c>
      <c r="F10044" t="s">
        <v>60</v>
      </c>
      <c r="G10044">
        <v>173000</v>
      </c>
      <c r="H10044" t="s">
        <v>13</v>
      </c>
      <c r="I10044">
        <v>173000</v>
      </c>
      <c r="J10044" t="s">
        <v>14</v>
      </c>
      <c r="K10044">
        <v>0</v>
      </c>
      <c r="L10044" t="s">
        <v>14</v>
      </c>
      <c r="M10044" t="s">
        <v>15</v>
      </c>
    </row>
    <row r="10045" spans="1:13" x14ac:dyDescent="0.25">
      <c r="A10045">
        <v>2023</v>
      </c>
      <c r="B10045" t="str" cm="1">
        <f t="array" ref="B10045">_xlfn.IFS(C10045="SE","Senior", C10045 = "EX", "Excecutive",C10045 ="MI", "Middle", C10045 = "EN", "Entry")</f>
        <v>Senior</v>
      </c>
      <c r="C10045" t="s">
        <v>10</v>
      </c>
      <c r="D10045" t="str" cm="1">
        <f t="array" ref="D10045">_xlfn.IFS(E10045 = "FT","Full Time", E10045 = "PT", "Part Time", E10045 = "FL", "Freelance", E10045 = "CT", "Contract")</f>
        <v>Full Time</v>
      </c>
      <c r="E10045" t="s">
        <v>11</v>
      </c>
      <c r="F10045" t="s">
        <v>60</v>
      </c>
      <c r="G10045">
        <v>160000</v>
      </c>
      <c r="H10045" t="s">
        <v>13</v>
      </c>
      <c r="I10045">
        <v>160000</v>
      </c>
      <c r="J10045" t="s">
        <v>14</v>
      </c>
      <c r="K10045">
        <v>0</v>
      </c>
      <c r="L10045" t="s">
        <v>14</v>
      </c>
      <c r="M10045" t="s">
        <v>15</v>
      </c>
    </row>
    <row r="10046" spans="1:13" x14ac:dyDescent="0.25">
      <c r="A10046">
        <v>2023</v>
      </c>
      <c r="B10046" t="str" cm="1">
        <f t="array" ref="B10046">_xlfn.IFS(C10046="SE","Senior", C10046 = "EX", "Excecutive",C10046 ="MI", "Middle", C10046 = "EN", "Entry")</f>
        <v>Senior</v>
      </c>
      <c r="C10046" t="s">
        <v>10</v>
      </c>
      <c r="D10046" t="str" cm="1">
        <f t="array" ref="D10046">_xlfn.IFS(E10046 = "FT","Full Time", E10046 = "PT", "Part Time", E10046 = "FL", "Freelance", E10046 = "CT", "Contract")</f>
        <v>Full Time</v>
      </c>
      <c r="E10046" t="s">
        <v>11</v>
      </c>
      <c r="F10046" t="s">
        <v>17</v>
      </c>
      <c r="G10046">
        <v>258384</v>
      </c>
      <c r="H10046" t="s">
        <v>13</v>
      </c>
      <c r="I10046">
        <v>258384</v>
      </c>
      <c r="J10046" t="s">
        <v>14</v>
      </c>
      <c r="K10046">
        <v>100</v>
      </c>
      <c r="L10046" t="s">
        <v>14</v>
      </c>
      <c r="M10046" t="s">
        <v>15</v>
      </c>
    </row>
    <row r="10047" spans="1:13" x14ac:dyDescent="0.25">
      <c r="A10047">
        <v>2023</v>
      </c>
      <c r="B10047" t="str" cm="1">
        <f t="array" ref="B10047">_xlfn.IFS(C10047="SE","Senior", C10047 = "EX", "Excecutive",C10047 ="MI", "Middle", C10047 = "EN", "Entry")</f>
        <v>Senior</v>
      </c>
      <c r="C10047" t="s">
        <v>10</v>
      </c>
      <c r="D10047" t="str" cm="1">
        <f t="array" ref="D10047">_xlfn.IFS(E10047 = "FT","Full Time", E10047 = "PT", "Part Time", E10047 = "FL", "Freelance", E10047 = "CT", "Contract")</f>
        <v>Full Time</v>
      </c>
      <c r="E10047" t="s">
        <v>11</v>
      </c>
      <c r="F10047" t="s">
        <v>17</v>
      </c>
      <c r="G10047">
        <v>153100</v>
      </c>
      <c r="H10047" t="s">
        <v>13</v>
      </c>
      <c r="I10047">
        <v>153100</v>
      </c>
      <c r="J10047" t="s">
        <v>14</v>
      </c>
      <c r="K10047">
        <v>100</v>
      </c>
      <c r="L10047" t="s">
        <v>14</v>
      </c>
      <c r="M10047" t="s">
        <v>15</v>
      </c>
    </row>
    <row r="10048" spans="1:13" x14ac:dyDescent="0.25">
      <c r="A10048">
        <v>2023</v>
      </c>
      <c r="B10048" t="str" cm="1">
        <f t="array" ref="B10048">_xlfn.IFS(C10048="SE","Senior", C10048 = "EX", "Excecutive",C10048 ="MI", "Middle", C10048 = "EN", "Entry")</f>
        <v>Middle</v>
      </c>
      <c r="C10048" t="s">
        <v>18</v>
      </c>
      <c r="D10048" t="str" cm="1">
        <f t="array" ref="D10048">_xlfn.IFS(E10048 = "FT","Full Time", E10048 = "PT", "Part Time", E10048 = "FL", "Freelance", E10048 = "CT", "Contract")</f>
        <v>Full Time</v>
      </c>
      <c r="E10048" t="s">
        <v>11</v>
      </c>
      <c r="F10048" t="s">
        <v>24</v>
      </c>
      <c r="G10048">
        <v>135000</v>
      </c>
      <c r="H10048" t="s">
        <v>13</v>
      </c>
      <c r="I10048">
        <v>135000</v>
      </c>
      <c r="J10048" t="s">
        <v>14</v>
      </c>
      <c r="K10048">
        <v>0</v>
      </c>
      <c r="L10048" t="s">
        <v>14</v>
      </c>
      <c r="M10048" t="s">
        <v>15</v>
      </c>
    </row>
    <row r="10049" spans="1:13" x14ac:dyDescent="0.25">
      <c r="A10049">
        <v>2023</v>
      </c>
      <c r="B10049" t="str" cm="1">
        <f t="array" ref="B10049">_xlfn.IFS(C10049="SE","Senior", C10049 = "EX", "Excecutive",C10049 ="MI", "Middle", C10049 = "EN", "Entry")</f>
        <v>Middle</v>
      </c>
      <c r="C10049" t="s">
        <v>18</v>
      </c>
      <c r="D10049" t="str" cm="1">
        <f t="array" ref="D10049">_xlfn.IFS(E10049 = "FT","Full Time", E10049 = "PT", "Part Time", E10049 = "FL", "Freelance", E10049 = "CT", "Contract")</f>
        <v>Full Time</v>
      </c>
      <c r="E10049" t="s">
        <v>11</v>
      </c>
      <c r="F10049" t="s">
        <v>24</v>
      </c>
      <c r="G10049">
        <v>70000</v>
      </c>
      <c r="H10049" t="s">
        <v>13</v>
      </c>
      <c r="I10049">
        <v>70000</v>
      </c>
      <c r="J10049" t="s">
        <v>14</v>
      </c>
      <c r="K10049">
        <v>0</v>
      </c>
      <c r="L10049" t="s">
        <v>14</v>
      </c>
      <c r="M10049" t="s">
        <v>15</v>
      </c>
    </row>
    <row r="10050" spans="1:13" x14ac:dyDescent="0.25">
      <c r="A10050">
        <v>2023</v>
      </c>
      <c r="B10050" t="str" cm="1">
        <f t="array" ref="B10050">_xlfn.IFS(C10050="SE","Senior", C10050 = "EX", "Excecutive",C10050 ="MI", "Middle", C10050 = "EN", "Entry")</f>
        <v>Senior</v>
      </c>
      <c r="C10050" t="s">
        <v>10</v>
      </c>
      <c r="D10050" t="str" cm="1">
        <f t="array" ref="D10050">_xlfn.IFS(E10050 = "FT","Full Time", E10050 = "PT", "Part Time", E10050 = "FL", "Freelance", E10050 = "CT", "Contract")</f>
        <v>Full Time</v>
      </c>
      <c r="E10050" t="s">
        <v>11</v>
      </c>
      <c r="F10050" t="s">
        <v>24</v>
      </c>
      <c r="G10050">
        <v>168000</v>
      </c>
      <c r="H10050" t="s">
        <v>13</v>
      </c>
      <c r="I10050">
        <v>168000</v>
      </c>
      <c r="J10050" t="s">
        <v>14</v>
      </c>
      <c r="K10050">
        <v>100</v>
      </c>
      <c r="L10050" t="s">
        <v>14</v>
      </c>
      <c r="M10050" t="s">
        <v>15</v>
      </c>
    </row>
    <row r="10051" spans="1:13" x14ac:dyDescent="0.25">
      <c r="A10051">
        <v>2023</v>
      </c>
      <c r="B10051" t="str" cm="1">
        <f t="array" ref="B10051">_xlfn.IFS(C10051="SE","Senior", C10051 = "EX", "Excecutive",C10051 ="MI", "Middle", C10051 = "EN", "Entry")</f>
        <v>Senior</v>
      </c>
      <c r="C10051" t="s">
        <v>10</v>
      </c>
      <c r="D10051" t="str" cm="1">
        <f t="array" ref="D10051">_xlfn.IFS(E10051 = "FT","Full Time", E10051 = "PT", "Part Time", E10051 = "FL", "Freelance", E10051 = "CT", "Contract")</f>
        <v>Full Time</v>
      </c>
      <c r="E10051" t="s">
        <v>11</v>
      </c>
      <c r="F10051" t="s">
        <v>24</v>
      </c>
      <c r="G10051">
        <v>130000</v>
      </c>
      <c r="H10051" t="s">
        <v>13</v>
      </c>
      <c r="I10051">
        <v>130000</v>
      </c>
      <c r="J10051" t="s">
        <v>14</v>
      </c>
      <c r="K10051">
        <v>100</v>
      </c>
      <c r="L10051" t="s">
        <v>14</v>
      </c>
      <c r="M10051" t="s">
        <v>15</v>
      </c>
    </row>
    <row r="10052" spans="1:13" x14ac:dyDescent="0.25">
      <c r="A10052">
        <v>2023</v>
      </c>
      <c r="B10052" t="str" cm="1">
        <f t="array" ref="B10052">_xlfn.IFS(C10052="SE","Senior", C10052 = "EX", "Excecutive",C10052 ="MI", "Middle", C10052 = "EN", "Entry")</f>
        <v>Senior</v>
      </c>
      <c r="C10052" t="s">
        <v>10</v>
      </c>
      <c r="D10052" t="str" cm="1">
        <f t="array" ref="D10052">_xlfn.IFS(E10052 = "FT","Full Time", E10052 = "PT", "Part Time", E10052 = "FL", "Freelance", E10052 = "CT", "Contract")</f>
        <v>Full Time</v>
      </c>
      <c r="E10052" t="s">
        <v>11</v>
      </c>
      <c r="F10052" t="s">
        <v>21</v>
      </c>
      <c r="G10052">
        <v>146200</v>
      </c>
      <c r="H10052" t="s">
        <v>13</v>
      </c>
      <c r="I10052">
        <v>146200</v>
      </c>
      <c r="J10052" t="s">
        <v>14</v>
      </c>
      <c r="K10052">
        <v>0</v>
      </c>
      <c r="L10052" t="s">
        <v>14</v>
      </c>
      <c r="M10052" t="s">
        <v>15</v>
      </c>
    </row>
    <row r="10053" spans="1:13" x14ac:dyDescent="0.25">
      <c r="A10053">
        <v>2023</v>
      </c>
      <c r="B10053" t="str" cm="1">
        <f t="array" ref="B10053">_xlfn.IFS(C10053="SE","Senior", C10053 = "EX", "Excecutive",C10053 ="MI", "Middle", C10053 = "EN", "Entry")</f>
        <v>Senior</v>
      </c>
      <c r="C10053" t="s">
        <v>10</v>
      </c>
      <c r="D10053" t="str" cm="1">
        <f t="array" ref="D10053">_xlfn.IFS(E10053 = "FT","Full Time", E10053 = "PT", "Part Time", E10053 = "FL", "Freelance", E10053 = "CT", "Contract")</f>
        <v>Full Time</v>
      </c>
      <c r="E10053" t="s">
        <v>11</v>
      </c>
      <c r="F10053" t="s">
        <v>21</v>
      </c>
      <c r="G10053">
        <v>116960</v>
      </c>
      <c r="H10053" t="s">
        <v>13</v>
      </c>
      <c r="I10053">
        <v>116960</v>
      </c>
      <c r="J10053" t="s">
        <v>14</v>
      </c>
      <c r="K10053">
        <v>0</v>
      </c>
      <c r="L10053" t="s">
        <v>14</v>
      </c>
      <c r="M10053" t="s">
        <v>15</v>
      </c>
    </row>
    <row r="10054" spans="1:13" x14ac:dyDescent="0.25">
      <c r="A10054">
        <v>2023</v>
      </c>
      <c r="B10054" t="str" cm="1">
        <f t="array" ref="B10054">_xlfn.IFS(C10054="SE","Senior", C10054 = "EX", "Excecutive",C10054 ="MI", "Middle", C10054 = "EN", "Entry")</f>
        <v>Senior</v>
      </c>
      <c r="C10054" t="s">
        <v>10</v>
      </c>
      <c r="D10054" t="str" cm="1">
        <f t="array" ref="D10054">_xlfn.IFS(E10054 = "FT","Full Time", E10054 = "PT", "Part Time", E10054 = "FL", "Freelance", E10054 = "CT", "Contract")</f>
        <v>Full Time</v>
      </c>
      <c r="E10054" t="s">
        <v>11</v>
      </c>
      <c r="F10054" t="s">
        <v>16</v>
      </c>
      <c r="G10054">
        <v>226700</v>
      </c>
      <c r="H10054" t="s">
        <v>13</v>
      </c>
      <c r="I10054">
        <v>226700</v>
      </c>
      <c r="J10054" t="s">
        <v>14</v>
      </c>
      <c r="K10054">
        <v>0</v>
      </c>
      <c r="L10054" t="s">
        <v>14</v>
      </c>
      <c r="M10054" t="s">
        <v>15</v>
      </c>
    </row>
    <row r="10055" spans="1:13" x14ac:dyDescent="0.25">
      <c r="A10055">
        <v>2023</v>
      </c>
      <c r="B10055" t="str" cm="1">
        <f t="array" ref="B10055">_xlfn.IFS(C10055="SE","Senior", C10055 = "EX", "Excecutive",C10055 ="MI", "Middle", C10055 = "EN", "Entry")</f>
        <v>Senior</v>
      </c>
      <c r="C10055" t="s">
        <v>10</v>
      </c>
      <c r="D10055" t="str" cm="1">
        <f t="array" ref="D10055">_xlfn.IFS(E10055 = "FT","Full Time", E10055 = "PT", "Part Time", E10055 = "FL", "Freelance", E10055 = "CT", "Contract")</f>
        <v>Full Time</v>
      </c>
      <c r="E10055" t="s">
        <v>11</v>
      </c>
      <c r="F10055" t="s">
        <v>16</v>
      </c>
      <c r="G10055">
        <v>133300</v>
      </c>
      <c r="H10055" t="s">
        <v>13</v>
      </c>
      <c r="I10055">
        <v>133300</v>
      </c>
      <c r="J10055" t="s">
        <v>14</v>
      </c>
      <c r="K10055">
        <v>0</v>
      </c>
      <c r="L10055" t="s">
        <v>14</v>
      </c>
      <c r="M10055" t="s">
        <v>15</v>
      </c>
    </row>
    <row r="10056" spans="1:13" x14ac:dyDescent="0.25">
      <c r="A10056">
        <v>2023</v>
      </c>
      <c r="B10056" t="str" cm="1">
        <f t="array" ref="B10056">_xlfn.IFS(C10056="SE","Senior", C10056 = "EX", "Excecutive",C10056 ="MI", "Middle", C10056 = "EN", "Entry")</f>
        <v>Senior</v>
      </c>
      <c r="C10056" t="s">
        <v>10</v>
      </c>
      <c r="D10056" t="str" cm="1">
        <f t="array" ref="D10056">_xlfn.IFS(E10056 = "FT","Full Time", E10056 = "PT", "Part Time", E10056 = "FL", "Freelance", E10056 = "CT", "Contract")</f>
        <v>Full Time</v>
      </c>
      <c r="E10056" t="s">
        <v>11</v>
      </c>
      <c r="F10056" t="s">
        <v>16</v>
      </c>
      <c r="G10056">
        <v>370000</v>
      </c>
      <c r="H10056" t="s">
        <v>13</v>
      </c>
      <c r="I10056">
        <v>370000</v>
      </c>
      <c r="J10056" t="s">
        <v>14</v>
      </c>
      <c r="K10056">
        <v>0</v>
      </c>
      <c r="L10056" t="s">
        <v>14</v>
      </c>
      <c r="M10056" t="s">
        <v>15</v>
      </c>
    </row>
    <row r="10057" spans="1:13" x14ac:dyDescent="0.25">
      <c r="A10057">
        <v>2023</v>
      </c>
      <c r="B10057" t="str" cm="1">
        <f t="array" ref="B10057">_xlfn.IFS(C10057="SE","Senior", C10057 = "EX", "Excecutive",C10057 ="MI", "Middle", C10057 = "EN", "Entry")</f>
        <v>Senior</v>
      </c>
      <c r="C10057" t="s">
        <v>10</v>
      </c>
      <c r="D10057" t="str" cm="1">
        <f t="array" ref="D10057">_xlfn.IFS(E10057 = "FT","Full Time", E10057 = "PT", "Part Time", E10057 = "FL", "Freelance", E10057 = "CT", "Contract")</f>
        <v>Full Time</v>
      </c>
      <c r="E10057" t="s">
        <v>11</v>
      </c>
      <c r="F10057" t="s">
        <v>16</v>
      </c>
      <c r="G10057">
        <v>245000</v>
      </c>
      <c r="H10057" t="s">
        <v>13</v>
      </c>
      <c r="I10057">
        <v>245000</v>
      </c>
      <c r="J10057" t="s">
        <v>14</v>
      </c>
      <c r="K10057">
        <v>0</v>
      </c>
      <c r="L10057" t="s">
        <v>14</v>
      </c>
      <c r="M10057" t="s">
        <v>15</v>
      </c>
    </row>
    <row r="10058" spans="1:13" x14ac:dyDescent="0.25">
      <c r="A10058">
        <v>2023</v>
      </c>
      <c r="B10058" t="str" cm="1">
        <f t="array" ref="B10058">_xlfn.IFS(C10058="SE","Senior", C10058 = "EX", "Excecutive",C10058 ="MI", "Middle", C10058 = "EN", "Entry")</f>
        <v>Senior</v>
      </c>
      <c r="C10058" t="s">
        <v>10</v>
      </c>
      <c r="D10058" t="str" cm="1">
        <f t="array" ref="D10058">_xlfn.IFS(E10058 = "FT","Full Time", E10058 = "PT", "Part Time", E10058 = "FL", "Freelance", E10058 = "CT", "Contract")</f>
        <v>Full Time</v>
      </c>
      <c r="E10058" t="s">
        <v>11</v>
      </c>
      <c r="F10058" t="s">
        <v>17</v>
      </c>
      <c r="G10058">
        <v>208450</v>
      </c>
      <c r="H10058" t="s">
        <v>13</v>
      </c>
      <c r="I10058">
        <v>208450</v>
      </c>
      <c r="J10058" t="s">
        <v>14</v>
      </c>
      <c r="K10058">
        <v>0</v>
      </c>
      <c r="L10058" t="s">
        <v>14</v>
      </c>
      <c r="M10058" t="s">
        <v>15</v>
      </c>
    </row>
    <row r="10059" spans="1:13" x14ac:dyDescent="0.25">
      <c r="A10059">
        <v>2023</v>
      </c>
      <c r="B10059" t="str" cm="1">
        <f t="array" ref="B10059">_xlfn.IFS(C10059="SE","Senior", C10059 = "EX", "Excecutive",C10059 ="MI", "Middle", C10059 = "EN", "Entry")</f>
        <v>Senior</v>
      </c>
      <c r="C10059" t="s">
        <v>10</v>
      </c>
      <c r="D10059" t="str" cm="1">
        <f t="array" ref="D10059">_xlfn.IFS(E10059 = "FT","Full Time", E10059 = "PT", "Part Time", E10059 = "FL", "Freelance", E10059 = "CT", "Contract")</f>
        <v>Full Time</v>
      </c>
      <c r="E10059" t="s">
        <v>11</v>
      </c>
      <c r="F10059" t="s">
        <v>17</v>
      </c>
      <c r="G10059">
        <v>151600</v>
      </c>
      <c r="H10059" t="s">
        <v>13</v>
      </c>
      <c r="I10059">
        <v>151600</v>
      </c>
      <c r="J10059" t="s">
        <v>14</v>
      </c>
      <c r="K10059">
        <v>0</v>
      </c>
      <c r="L10059" t="s">
        <v>14</v>
      </c>
      <c r="M10059" t="s">
        <v>15</v>
      </c>
    </row>
    <row r="10060" spans="1:13" x14ac:dyDescent="0.25">
      <c r="A10060">
        <v>2023</v>
      </c>
      <c r="B10060" t="str" cm="1">
        <f t="array" ref="B10060">_xlfn.IFS(C10060="SE","Senior", C10060 = "EX", "Excecutive",C10060 ="MI", "Middle", C10060 = "EN", "Entry")</f>
        <v>Senior</v>
      </c>
      <c r="C10060" t="s">
        <v>10</v>
      </c>
      <c r="D10060" t="str" cm="1">
        <f t="array" ref="D10060">_xlfn.IFS(E10060 = "FT","Full Time", E10060 = "PT", "Part Time", E10060 = "FL", "Freelance", E10060 = "CT", "Contract")</f>
        <v>Full Time</v>
      </c>
      <c r="E10060" t="s">
        <v>11</v>
      </c>
      <c r="F10060" t="s">
        <v>49</v>
      </c>
      <c r="G10060">
        <v>111600</v>
      </c>
      <c r="H10060" t="s">
        <v>13</v>
      </c>
      <c r="I10060">
        <v>111600</v>
      </c>
      <c r="J10060" t="s">
        <v>14</v>
      </c>
      <c r="K10060">
        <v>0</v>
      </c>
      <c r="L10060" t="s">
        <v>14</v>
      </c>
      <c r="M10060" t="s">
        <v>15</v>
      </c>
    </row>
    <row r="10061" spans="1:13" x14ac:dyDescent="0.25">
      <c r="A10061">
        <v>2023</v>
      </c>
      <c r="B10061" t="str" cm="1">
        <f t="array" ref="B10061">_xlfn.IFS(C10061="SE","Senior", C10061 = "EX", "Excecutive",C10061 ="MI", "Middle", C10061 = "EN", "Entry")</f>
        <v>Senior</v>
      </c>
      <c r="C10061" t="s">
        <v>10</v>
      </c>
      <c r="D10061" t="str" cm="1">
        <f t="array" ref="D10061">_xlfn.IFS(E10061 = "FT","Full Time", E10061 = "PT", "Part Time", E10061 = "FL", "Freelance", E10061 = "CT", "Contract")</f>
        <v>Full Time</v>
      </c>
      <c r="E10061" t="s">
        <v>11</v>
      </c>
      <c r="F10061" t="s">
        <v>49</v>
      </c>
      <c r="G10061">
        <v>72000</v>
      </c>
      <c r="H10061" t="s">
        <v>13</v>
      </c>
      <c r="I10061">
        <v>72000</v>
      </c>
      <c r="J10061" t="s">
        <v>14</v>
      </c>
      <c r="K10061">
        <v>0</v>
      </c>
      <c r="L10061" t="s">
        <v>14</v>
      </c>
      <c r="M10061" t="s">
        <v>15</v>
      </c>
    </row>
    <row r="10062" spans="1:13" x14ac:dyDescent="0.25">
      <c r="A10062">
        <v>2023</v>
      </c>
      <c r="B10062" t="str" cm="1">
        <f t="array" ref="B10062">_xlfn.IFS(C10062="SE","Senior", C10062 = "EX", "Excecutive",C10062 ="MI", "Middle", C10062 = "EN", "Entry")</f>
        <v>Senior</v>
      </c>
      <c r="C10062" t="s">
        <v>10</v>
      </c>
      <c r="D10062" t="str" cm="1">
        <f t="array" ref="D10062">_xlfn.IFS(E10062 = "FT","Full Time", E10062 = "PT", "Part Time", E10062 = "FL", "Freelance", E10062 = "CT", "Contract")</f>
        <v>Full Time</v>
      </c>
      <c r="E10062" t="s">
        <v>11</v>
      </c>
      <c r="F10062" t="s">
        <v>24</v>
      </c>
      <c r="G10062">
        <v>359170</v>
      </c>
      <c r="H10062" t="s">
        <v>13</v>
      </c>
      <c r="I10062">
        <v>359170</v>
      </c>
      <c r="J10062" t="s">
        <v>14</v>
      </c>
      <c r="K10062">
        <v>0</v>
      </c>
      <c r="L10062" t="s">
        <v>14</v>
      </c>
      <c r="M10062" t="s">
        <v>15</v>
      </c>
    </row>
    <row r="10063" spans="1:13" x14ac:dyDescent="0.25">
      <c r="A10063">
        <v>2023</v>
      </c>
      <c r="B10063" t="str" cm="1">
        <f t="array" ref="B10063">_xlfn.IFS(C10063="SE","Senior", C10063 = "EX", "Excecutive",C10063 ="MI", "Middle", C10063 = "EN", "Entry")</f>
        <v>Senior</v>
      </c>
      <c r="C10063" t="s">
        <v>10</v>
      </c>
      <c r="D10063" t="str" cm="1">
        <f t="array" ref="D10063">_xlfn.IFS(E10063 = "FT","Full Time", E10063 = "PT", "Part Time", E10063 = "FL", "Freelance", E10063 = "CT", "Contract")</f>
        <v>Full Time</v>
      </c>
      <c r="E10063" t="s">
        <v>11</v>
      </c>
      <c r="F10063" t="s">
        <v>24</v>
      </c>
      <c r="G10063">
        <v>295490</v>
      </c>
      <c r="H10063" t="s">
        <v>13</v>
      </c>
      <c r="I10063">
        <v>295490</v>
      </c>
      <c r="J10063" t="s">
        <v>14</v>
      </c>
      <c r="K10063">
        <v>0</v>
      </c>
      <c r="L10063" t="s">
        <v>14</v>
      </c>
      <c r="M10063" t="s">
        <v>15</v>
      </c>
    </row>
    <row r="10064" spans="1:13" x14ac:dyDescent="0.25">
      <c r="A10064">
        <v>2023</v>
      </c>
      <c r="B10064" t="str" cm="1">
        <f t="array" ref="B10064">_xlfn.IFS(C10064="SE","Senior", C10064 = "EX", "Excecutive",C10064 ="MI", "Middle", C10064 = "EN", "Entry")</f>
        <v>Entry</v>
      </c>
      <c r="C10064" t="s">
        <v>20</v>
      </c>
      <c r="D10064" t="str" cm="1">
        <f t="array" ref="D10064">_xlfn.IFS(E10064 = "FT","Full Time", E10064 = "PT", "Part Time", E10064 = "FL", "Freelance", E10064 = "CT", "Contract")</f>
        <v>Full Time</v>
      </c>
      <c r="E10064" t="s">
        <v>11</v>
      </c>
      <c r="F10064" t="s">
        <v>16</v>
      </c>
      <c r="G10064">
        <v>90000</v>
      </c>
      <c r="H10064" t="s">
        <v>13</v>
      </c>
      <c r="I10064">
        <v>90000</v>
      </c>
      <c r="J10064" t="s">
        <v>14</v>
      </c>
      <c r="K10064">
        <v>50</v>
      </c>
      <c r="L10064" t="s">
        <v>39</v>
      </c>
      <c r="M10064" t="s">
        <v>26</v>
      </c>
    </row>
    <row r="10065" spans="1:13" x14ac:dyDescent="0.25">
      <c r="A10065">
        <v>2023</v>
      </c>
      <c r="B10065" t="str" cm="1">
        <f t="array" ref="B10065">_xlfn.IFS(C10065="SE","Senior", C10065 = "EX", "Excecutive",C10065 ="MI", "Middle", C10065 = "EN", "Entry")</f>
        <v>Middle</v>
      </c>
      <c r="C10065" t="s">
        <v>18</v>
      </c>
      <c r="D10065" t="str" cm="1">
        <f t="array" ref="D10065">_xlfn.IFS(E10065 = "FT","Full Time", E10065 = "PT", "Part Time", E10065 = "FL", "Freelance", E10065 = "CT", "Contract")</f>
        <v>Full Time</v>
      </c>
      <c r="E10065" t="s">
        <v>11</v>
      </c>
      <c r="F10065" t="s">
        <v>60</v>
      </c>
      <c r="G10065">
        <v>90000</v>
      </c>
      <c r="H10065" t="s">
        <v>13</v>
      </c>
      <c r="I10065">
        <v>90000</v>
      </c>
      <c r="J10065" t="s">
        <v>14</v>
      </c>
      <c r="K10065">
        <v>100</v>
      </c>
      <c r="L10065" t="s">
        <v>14</v>
      </c>
      <c r="M10065" t="s">
        <v>15</v>
      </c>
    </row>
    <row r="10066" spans="1:13" x14ac:dyDescent="0.25">
      <c r="A10066">
        <v>2023</v>
      </c>
      <c r="B10066" t="str" cm="1">
        <f t="array" ref="B10066">_xlfn.IFS(C10066="SE","Senior", C10066 = "EX", "Excecutive",C10066 ="MI", "Middle", C10066 = "EN", "Entry")</f>
        <v>Middle</v>
      </c>
      <c r="C10066" t="s">
        <v>18</v>
      </c>
      <c r="D10066" t="str" cm="1">
        <f t="array" ref="D10066">_xlfn.IFS(E10066 = "FT","Full Time", E10066 = "PT", "Part Time", E10066 = "FL", "Freelance", E10066 = "CT", "Contract")</f>
        <v>Full Time</v>
      </c>
      <c r="E10066" t="s">
        <v>11</v>
      </c>
      <c r="F10066" t="s">
        <v>60</v>
      </c>
      <c r="G10066">
        <v>84000</v>
      </c>
      <c r="H10066" t="s">
        <v>13</v>
      </c>
      <c r="I10066">
        <v>84000</v>
      </c>
      <c r="J10066" t="s">
        <v>14</v>
      </c>
      <c r="K10066">
        <v>100</v>
      </c>
      <c r="L10066" t="s">
        <v>14</v>
      </c>
      <c r="M10066" t="s">
        <v>15</v>
      </c>
    </row>
    <row r="10067" spans="1:13" x14ac:dyDescent="0.25">
      <c r="A10067">
        <v>2023</v>
      </c>
      <c r="B10067" t="str" cm="1">
        <f t="array" ref="B10067">_xlfn.IFS(C10067="SE","Senior", C10067 = "EX", "Excecutive",C10067 ="MI", "Middle", C10067 = "EN", "Entry")</f>
        <v>Middle</v>
      </c>
      <c r="C10067" t="s">
        <v>18</v>
      </c>
      <c r="D10067" t="str" cm="1">
        <f t="array" ref="D10067">_xlfn.IFS(E10067 = "FT","Full Time", E10067 = "PT", "Part Time", E10067 = "FL", "Freelance", E10067 = "CT", "Contract")</f>
        <v>Full Time</v>
      </c>
      <c r="E10067" t="s">
        <v>11</v>
      </c>
      <c r="F10067" t="s">
        <v>16</v>
      </c>
      <c r="G10067">
        <v>110000</v>
      </c>
      <c r="H10067" t="s">
        <v>13</v>
      </c>
      <c r="I10067">
        <v>110000</v>
      </c>
      <c r="J10067" t="s">
        <v>62</v>
      </c>
      <c r="K10067">
        <v>100</v>
      </c>
      <c r="L10067" t="s">
        <v>62</v>
      </c>
      <c r="M10067" t="s">
        <v>15</v>
      </c>
    </row>
    <row r="10068" spans="1:13" x14ac:dyDescent="0.25">
      <c r="A10068">
        <v>2023</v>
      </c>
      <c r="B10068" t="str" cm="1">
        <f t="array" ref="B10068">_xlfn.IFS(C10068="SE","Senior", C10068 = "EX", "Excecutive",C10068 ="MI", "Middle", C10068 = "EN", "Entry")</f>
        <v>Middle</v>
      </c>
      <c r="C10068" t="s">
        <v>18</v>
      </c>
      <c r="D10068" t="str" cm="1">
        <f t="array" ref="D10068">_xlfn.IFS(E10068 = "FT","Full Time", E10068 = "PT", "Part Time", E10068 = "FL", "Freelance", E10068 = "CT", "Contract")</f>
        <v>Full Time</v>
      </c>
      <c r="E10068" t="s">
        <v>11</v>
      </c>
      <c r="F10068" t="s">
        <v>16</v>
      </c>
      <c r="G10068">
        <v>90000</v>
      </c>
      <c r="H10068" t="s">
        <v>13</v>
      </c>
      <c r="I10068">
        <v>90000</v>
      </c>
      <c r="J10068" t="s">
        <v>62</v>
      </c>
      <c r="K10068">
        <v>100</v>
      </c>
      <c r="L10068" t="s">
        <v>62</v>
      </c>
      <c r="M10068" t="s">
        <v>15</v>
      </c>
    </row>
    <row r="10069" spans="1:13" x14ac:dyDescent="0.25">
      <c r="A10069">
        <v>2023</v>
      </c>
      <c r="B10069" t="str" cm="1">
        <f t="array" ref="B10069">_xlfn.IFS(C10069="SE","Senior", C10069 = "EX", "Excecutive",C10069 ="MI", "Middle", C10069 = "EN", "Entry")</f>
        <v>Middle</v>
      </c>
      <c r="C10069" t="s">
        <v>18</v>
      </c>
      <c r="D10069" t="str" cm="1">
        <f t="array" ref="D10069">_xlfn.IFS(E10069 = "FT","Full Time", E10069 = "PT", "Part Time", E10069 = "FL", "Freelance", E10069 = "CT", "Contract")</f>
        <v>Full Time</v>
      </c>
      <c r="E10069" t="s">
        <v>11</v>
      </c>
      <c r="F10069" t="s">
        <v>16</v>
      </c>
      <c r="G10069">
        <v>110000</v>
      </c>
      <c r="H10069" t="s">
        <v>13</v>
      </c>
      <c r="I10069">
        <v>110000</v>
      </c>
      <c r="J10069" t="s">
        <v>14</v>
      </c>
      <c r="K10069">
        <v>0</v>
      </c>
      <c r="L10069" t="s">
        <v>14</v>
      </c>
      <c r="M10069" t="s">
        <v>15</v>
      </c>
    </row>
    <row r="10070" spans="1:13" x14ac:dyDescent="0.25">
      <c r="A10070">
        <v>2023</v>
      </c>
      <c r="B10070" t="str" cm="1">
        <f t="array" ref="B10070">_xlfn.IFS(C10070="SE","Senior", C10070 = "EX", "Excecutive",C10070 ="MI", "Middle", C10070 = "EN", "Entry")</f>
        <v>Middle</v>
      </c>
      <c r="C10070" t="s">
        <v>18</v>
      </c>
      <c r="D10070" t="str" cm="1">
        <f t="array" ref="D10070">_xlfn.IFS(E10070 = "FT","Full Time", E10070 = "PT", "Part Time", E10070 = "FL", "Freelance", E10070 = "CT", "Contract")</f>
        <v>Full Time</v>
      </c>
      <c r="E10070" t="s">
        <v>11</v>
      </c>
      <c r="F10070" t="s">
        <v>16</v>
      </c>
      <c r="G10070">
        <v>70000</v>
      </c>
      <c r="H10070" t="s">
        <v>13</v>
      </c>
      <c r="I10070">
        <v>70000</v>
      </c>
      <c r="J10070" t="s">
        <v>14</v>
      </c>
      <c r="K10070">
        <v>0</v>
      </c>
      <c r="L10070" t="s">
        <v>14</v>
      </c>
      <c r="M10070" t="s">
        <v>15</v>
      </c>
    </row>
    <row r="10071" spans="1:13" x14ac:dyDescent="0.25">
      <c r="A10071">
        <v>2023</v>
      </c>
      <c r="B10071" t="str" cm="1">
        <f t="array" ref="B10071">_xlfn.IFS(C10071="SE","Senior", C10071 = "EX", "Excecutive",C10071 ="MI", "Middle", C10071 = "EN", "Entry")</f>
        <v>Senior</v>
      </c>
      <c r="C10071" t="s">
        <v>10</v>
      </c>
      <c r="D10071" t="str" cm="1">
        <f t="array" ref="D10071">_xlfn.IFS(E10071 = "FT","Full Time", E10071 = "PT", "Part Time", E10071 = "FL", "Freelance", E10071 = "CT", "Contract")</f>
        <v>Full Time</v>
      </c>
      <c r="E10071" t="s">
        <v>11</v>
      </c>
      <c r="F10071" t="s">
        <v>24</v>
      </c>
      <c r="G10071">
        <v>45000</v>
      </c>
      <c r="H10071" t="s">
        <v>43</v>
      </c>
      <c r="I10071">
        <v>48585</v>
      </c>
      <c r="J10071" t="s">
        <v>70</v>
      </c>
      <c r="K10071">
        <v>0</v>
      </c>
      <c r="L10071" t="s">
        <v>70</v>
      </c>
      <c r="M10071" t="s">
        <v>15</v>
      </c>
    </row>
    <row r="10072" spans="1:13" x14ac:dyDescent="0.25">
      <c r="A10072">
        <v>2023</v>
      </c>
      <c r="B10072" t="str" cm="1">
        <f t="array" ref="B10072">_xlfn.IFS(C10072="SE","Senior", C10072 = "EX", "Excecutive",C10072 ="MI", "Middle", C10072 = "EN", "Entry")</f>
        <v>Senior</v>
      </c>
      <c r="C10072" t="s">
        <v>10</v>
      </c>
      <c r="D10072" t="str" cm="1">
        <f t="array" ref="D10072">_xlfn.IFS(E10072 = "FT","Full Time", E10072 = "PT", "Part Time", E10072 = "FL", "Freelance", E10072 = "CT", "Contract")</f>
        <v>Full Time</v>
      </c>
      <c r="E10072" t="s">
        <v>11</v>
      </c>
      <c r="F10072" t="s">
        <v>24</v>
      </c>
      <c r="G10072">
        <v>36000</v>
      </c>
      <c r="H10072" t="s">
        <v>43</v>
      </c>
      <c r="I10072">
        <v>38868</v>
      </c>
      <c r="J10072" t="s">
        <v>70</v>
      </c>
      <c r="K10072">
        <v>0</v>
      </c>
      <c r="L10072" t="s">
        <v>70</v>
      </c>
      <c r="M10072" t="s">
        <v>15</v>
      </c>
    </row>
    <row r="10073" spans="1:13" x14ac:dyDescent="0.25">
      <c r="A10073">
        <v>2023</v>
      </c>
      <c r="B10073" t="str" cm="1">
        <f t="array" ref="B10073">_xlfn.IFS(C10073="SE","Senior", C10073 = "EX", "Excecutive",C10073 ="MI", "Middle", C10073 = "EN", "Entry")</f>
        <v>Senior</v>
      </c>
      <c r="C10073" t="s">
        <v>10</v>
      </c>
      <c r="D10073" t="str" cm="1">
        <f t="array" ref="D10073">_xlfn.IFS(E10073 = "FT","Full Time", E10073 = "PT", "Part Time", E10073 = "FL", "Freelance", E10073 = "CT", "Contract")</f>
        <v>Full Time</v>
      </c>
      <c r="E10073" t="s">
        <v>11</v>
      </c>
      <c r="F10073" t="s">
        <v>16</v>
      </c>
      <c r="G10073">
        <v>90000</v>
      </c>
      <c r="H10073" t="s">
        <v>13</v>
      </c>
      <c r="I10073">
        <v>90000</v>
      </c>
      <c r="J10073" t="s">
        <v>14</v>
      </c>
      <c r="K10073">
        <v>0</v>
      </c>
      <c r="L10073" t="s">
        <v>14</v>
      </c>
      <c r="M10073" t="s">
        <v>15</v>
      </c>
    </row>
    <row r="10074" spans="1:13" x14ac:dyDescent="0.25">
      <c r="A10074">
        <v>2023</v>
      </c>
      <c r="B10074" t="str" cm="1">
        <f t="array" ref="B10074">_xlfn.IFS(C10074="SE","Senior", C10074 = "EX", "Excecutive",C10074 ="MI", "Middle", C10074 = "EN", "Entry")</f>
        <v>Senior</v>
      </c>
      <c r="C10074" t="s">
        <v>10</v>
      </c>
      <c r="D10074" t="str" cm="1">
        <f t="array" ref="D10074">_xlfn.IFS(E10074 = "FT","Full Time", E10074 = "PT", "Part Time", E10074 = "FL", "Freelance", E10074 = "CT", "Contract")</f>
        <v>Full Time</v>
      </c>
      <c r="E10074" t="s">
        <v>11</v>
      </c>
      <c r="F10074" t="s">
        <v>16</v>
      </c>
      <c r="G10074">
        <v>75000</v>
      </c>
      <c r="H10074" t="s">
        <v>13</v>
      </c>
      <c r="I10074">
        <v>75000</v>
      </c>
      <c r="J10074" t="s">
        <v>14</v>
      </c>
      <c r="K10074">
        <v>0</v>
      </c>
      <c r="L10074" t="s">
        <v>14</v>
      </c>
      <c r="M10074" t="s">
        <v>15</v>
      </c>
    </row>
    <row r="10075" spans="1:13" x14ac:dyDescent="0.25">
      <c r="A10075">
        <v>2023</v>
      </c>
      <c r="B10075" t="str" cm="1">
        <f t="array" ref="B10075">_xlfn.IFS(C10075="SE","Senior", C10075 = "EX", "Excecutive",C10075 ="MI", "Middle", C10075 = "EN", "Entry")</f>
        <v>Senior</v>
      </c>
      <c r="C10075" t="s">
        <v>10</v>
      </c>
      <c r="D10075" t="str" cm="1">
        <f t="array" ref="D10075">_xlfn.IFS(E10075 = "FT","Full Time", E10075 = "PT", "Part Time", E10075 = "FL", "Freelance", E10075 = "CT", "Contract")</f>
        <v>Full Time</v>
      </c>
      <c r="E10075" t="s">
        <v>11</v>
      </c>
      <c r="F10075" t="s">
        <v>24</v>
      </c>
      <c r="G10075">
        <v>253000</v>
      </c>
      <c r="H10075" t="s">
        <v>13</v>
      </c>
      <c r="I10075">
        <v>253000</v>
      </c>
      <c r="J10075" t="s">
        <v>14</v>
      </c>
      <c r="K10075">
        <v>100</v>
      </c>
      <c r="L10075" t="s">
        <v>14</v>
      </c>
      <c r="M10075" t="s">
        <v>15</v>
      </c>
    </row>
    <row r="10076" spans="1:13" x14ac:dyDescent="0.25">
      <c r="A10076">
        <v>2023</v>
      </c>
      <c r="B10076" t="str" cm="1">
        <f t="array" ref="B10076">_xlfn.IFS(C10076="SE","Senior", C10076 = "EX", "Excecutive",C10076 ="MI", "Middle", C10076 = "EN", "Entry")</f>
        <v>Senior</v>
      </c>
      <c r="C10076" t="s">
        <v>10</v>
      </c>
      <c r="D10076" t="str" cm="1">
        <f t="array" ref="D10076">_xlfn.IFS(E10076 = "FT","Full Time", E10076 = "PT", "Part Time", E10076 = "FL", "Freelance", E10076 = "CT", "Contract")</f>
        <v>Full Time</v>
      </c>
      <c r="E10076" t="s">
        <v>11</v>
      </c>
      <c r="F10076" t="s">
        <v>24</v>
      </c>
      <c r="G10076">
        <v>162000</v>
      </c>
      <c r="H10076" t="s">
        <v>13</v>
      </c>
      <c r="I10076">
        <v>162000</v>
      </c>
      <c r="J10076" t="s">
        <v>14</v>
      </c>
      <c r="K10076">
        <v>100</v>
      </c>
      <c r="L10076" t="s">
        <v>14</v>
      </c>
      <c r="M10076" t="s">
        <v>15</v>
      </c>
    </row>
    <row r="10077" spans="1:13" x14ac:dyDescent="0.25">
      <c r="A10077">
        <v>2023</v>
      </c>
      <c r="B10077" t="str" cm="1">
        <f t="array" ref="B10077">_xlfn.IFS(C10077="SE","Senior", C10077 = "EX", "Excecutive",C10077 ="MI", "Middle", C10077 = "EN", "Entry")</f>
        <v>Entry</v>
      </c>
      <c r="C10077" t="s">
        <v>20</v>
      </c>
      <c r="D10077" t="str" cm="1">
        <f t="array" ref="D10077">_xlfn.IFS(E10077 = "FT","Full Time", E10077 = "PT", "Part Time", E10077 = "FL", "Freelance", E10077 = "CT", "Contract")</f>
        <v>Full Time</v>
      </c>
      <c r="E10077" t="s">
        <v>11</v>
      </c>
      <c r="F10077" t="s">
        <v>42</v>
      </c>
      <c r="G10077">
        <v>115000</v>
      </c>
      <c r="H10077" t="s">
        <v>13</v>
      </c>
      <c r="I10077">
        <v>115000</v>
      </c>
      <c r="J10077" t="s">
        <v>39</v>
      </c>
      <c r="K10077">
        <v>0</v>
      </c>
      <c r="L10077" t="s">
        <v>39</v>
      </c>
      <c r="M10077" t="s">
        <v>15</v>
      </c>
    </row>
    <row r="10078" spans="1:13" x14ac:dyDescent="0.25">
      <c r="A10078">
        <v>2023</v>
      </c>
      <c r="B10078" t="str" cm="1">
        <f t="array" ref="B10078">_xlfn.IFS(C10078="SE","Senior", C10078 = "EX", "Excecutive",C10078 ="MI", "Middle", C10078 = "EN", "Entry")</f>
        <v>Entry</v>
      </c>
      <c r="C10078" t="s">
        <v>20</v>
      </c>
      <c r="D10078" t="str" cm="1">
        <f t="array" ref="D10078">_xlfn.IFS(E10078 = "FT","Full Time", E10078 = "PT", "Part Time", E10078 = "FL", "Freelance", E10078 = "CT", "Contract")</f>
        <v>Full Time</v>
      </c>
      <c r="E10078" t="s">
        <v>11</v>
      </c>
      <c r="F10078" t="s">
        <v>42</v>
      </c>
      <c r="G10078">
        <v>85000</v>
      </c>
      <c r="H10078" t="s">
        <v>13</v>
      </c>
      <c r="I10078">
        <v>85000</v>
      </c>
      <c r="J10078" t="s">
        <v>39</v>
      </c>
      <c r="K10078">
        <v>0</v>
      </c>
      <c r="L10078" t="s">
        <v>39</v>
      </c>
      <c r="M10078" t="s">
        <v>15</v>
      </c>
    </row>
    <row r="10079" spans="1:13" x14ac:dyDescent="0.25">
      <c r="A10079">
        <v>2023</v>
      </c>
      <c r="B10079" t="str" cm="1">
        <f t="array" ref="B10079">_xlfn.IFS(C10079="SE","Senior", C10079 = "EX", "Excecutive",C10079 ="MI", "Middle", C10079 = "EN", "Entry")</f>
        <v>Senior</v>
      </c>
      <c r="C10079" t="s">
        <v>10</v>
      </c>
      <c r="D10079" t="str" cm="1">
        <f t="array" ref="D10079">_xlfn.IFS(E10079 = "FT","Full Time", E10079 = "PT", "Part Time", E10079 = "FL", "Freelance", E10079 = "CT", "Contract")</f>
        <v>Full Time</v>
      </c>
      <c r="E10079" t="s">
        <v>11</v>
      </c>
      <c r="F10079" t="s">
        <v>24</v>
      </c>
      <c r="G10079">
        <v>164000</v>
      </c>
      <c r="H10079" t="s">
        <v>13</v>
      </c>
      <c r="I10079">
        <v>164000</v>
      </c>
      <c r="J10079" t="s">
        <v>14</v>
      </c>
      <c r="K10079">
        <v>0</v>
      </c>
      <c r="L10079" t="s">
        <v>14</v>
      </c>
      <c r="M10079" t="s">
        <v>15</v>
      </c>
    </row>
    <row r="10080" spans="1:13" x14ac:dyDescent="0.25">
      <c r="A10080">
        <v>2023</v>
      </c>
      <c r="B10080" t="str" cm="1">
        <f t="array" ref="B10080">_xlfn.IFS(C10080="SE","Senior", C10080 = "EX", "Excecutive",C10080 ="MI", "Middle", C10080 = "EN", "Entry")</f>
        <v>Senior</v>
      </c>
      <c r="C10080" t="s">
        <v>10</v>
      </c>
      <c r="D10080" t="str" cm="1">
        <f t="array" ref="D10080">_xlfn.IFS(E10080 = "FT","Full Time", E10080 = "PT", "Part Time", E10080 = "FL", "Freelance", E10080 = "CT", "Contract")</f>
        <v>Full Time</v>
      </c>
      <c r="E10080" t="s">
        <v>11</v>
      </c>
      <c r="F10080" t="s">
        <v>24</v>
      </c>
      <c r="G10080">
        <v>130000</v>
      </c>
      <c r="H10080" t="s">
        <v>13</v>
      </c>
      <c r="I10080">
        <v>130000</v>
      </c>
      <c r="J10080" t="s">
        <v>14</v>
      </c>
      <c r="K10080">
        <v>0</v>
      </c>
      <c r="L10080" t="s">
        <v>14</v>
      </c>
      <c r="M10080" t="s">
        <v>15</v>
      </c>
    </row>
    <row r="10081" spans="1:13" x14ac:dyDescent="0.25">
      <c r="A10081">
        <v>2023</v>
      </c>
      <c r="B10081" t="str" cm="1">
        <f t="array" ref="B10081">_xlfn.IFS(C10081="SE","Senior", C10081 = "EX", "Excecutive",C10081 ="MI", "Middle", C10081 = "EN", "Entry")</f>
        <v>Senior</v>
      </c>
      <c r="C10081" t="s">
        <v>10</v>
      </c>
      <c r="D10081" t="str" cm="1">
        <f t="array" ref="D10081">_xlfn.IFS(E10081 = "FT","Full Time", E10081 = "PT", "Part Time", E10081 = "FL", "Freelance", E10081 = "CT", "Contract")</f>
        <v>Full Time</v>
      </c>
      <c r="E10081" t="s">
        <v>11</v>
      </c>
      <c r="F10081" t="s">
        <v>24</v>
      </c>
      <c r="G10081">
        <v>359170</v>
      </c>
      <c r="H10081" t="s">
        <v>13</v>
      </c>
      <c r="I10081">
        <v>359170</v>
      </c>
      <c r="J10081" t="s">
        <v>14</v>
      </c>
      <c r="K10081">
        <v>0</v>
      </c>
      <c r="L10081" t="s">
        <v>14</v>
      </c>
      <c r="M10081" t="s">
        <v>15</v>
      </c>
    </row>
    <row r="10082" spans="1:13" x14ac:dyDescent="0.25">
      <c r="A10082">
        <v>2023</v>
      </c>
      <c r="B10082" t="str" cm="1">
        <f t="array" ref="B10082">_xlfn.IFS(C10082="SE","Senior", C10082 = "EX", "Excecutive",C10082 ="MI", "Middle", C10082 = "EN", "Entry")</f>
        <v>Senior</v>
      </c>
      <c r="C10082" t="s">
        <v>10</v>
      </c>
      <c r="D10082" t="str" cm="1">
        <f t="array" ref="D10082">_xlfn.IFS(E10082 = "FT","Full Time", E10082 = "PT", "Part Time", E10082 = "FL", "Freelance", E10082 = "CT", "Contract")</f>
        <v>Full Time</v>
      </c>
      <c r="E10082" t="s">
        <v>11</v>
      </c>
      <c r="F10082" t="s">
        <v>24</v>
      </c>
      <c r="G10082">
        <v>295490</v>
      </c>
      <c r="H10082" t="s">
        <v>13</v>
      </c>
      <c r="I10082">
        <v>295490</v>
      </c>
      <c r="J10082" t="s">
        <v>14</v>
      </c>
      <c r="K10082">
        <v>0</v>
      </c>
      <c r="L10082" t="s">
        <v>14</v>
      </c>
      <c r="M10082" t="s">
        <v>15</v>
      </c>
    </row>
    <row r="10083" spans="1:13" x14ac:dyDescent="0.25">
      <c r="A10083">
        <v>2023</v>
      </c>
      <c r="B10083" t="str" cm="1">
        <f t="array" ref="B10083">_xlfn.IFS(C10083="SE","Senior", C10083 = "EX", "Excecutive",C10083 ="MI", "Middle", C10083 = "EN", "Entry")</f>
        <v>Senior</v>
      </c>
      <c r="C10083" t="s">
        <v>10</v>
      </c>
      <c r="D10083" t="str" cm="1">
        <f t="array" ref="D10083">_xlfn.IFS(E10083 = "FT","Full Time", E10083 = "PT", "Part Time", E10083 = "FL", "Freelance", E10083 = "CT", "Contract")</f>
        <v>Full Time</v>
      </c>
      <c r="E10083" t="s">
        <v>11</v>
      </c>
      <c r="F10083" t="s">
        <v>103</v>
      </c>
      <c r="G10083">
        <v>145900</v>
      </c>
      <c r="H10083" t="s">
        <v>13</v>
      </c>
      <c r="I10083">
        <v>145900</v>
      </c>
      <c r="J10083" t="s">
        <v>14</v>
      </c>
      <c r="K10083">
        <v>0</v>
      </c>
      <c r="L10083" t="s">
        <v>14</v>
      </c>
      <c r="M10083" t="s">
        <v>15</v>
      </c>
    </row>
    <row r="10084" spans="1:13" x14ac:dyDescent="0.25">
      <c r="A10084">
        <v>2023</v>
      </c>
      <c r="B10084" t="str" cm="1">
        <f t="array" ref="B10084">_xlfn.IFS(C10084="SE","Senior", C10084 = "EX", "Excecutive",C10084 ="MI", "Middle", C10084 = "EN", "Entry")</f>
        <v>Senior</v>
      </c>
      <c r="C10084" t="s">
        <v>10</v>
      </c>
      <c r="D10084" t="str" cm="1">
        <f t="array" ref="D10084">_xlfn.IFS(E10084 = "FT","Full Time", E10084 = "PT", "Part Time", E10084 = "FL", "Freelance", E10084 = "CT", "Contract")</f>
        <v>Full Time</v>
      </c>
      <c r="E10084" t="s">
        <v>11</v>
      </c>
      <c r="F10084" t="s">
        <v>103</v>
      </c>
      <c r="G10084">
        <v>128100</v>
      </c>
      <c r="H10084" t="s">
        <v>13</v>
      </c>
      <c r="I10084">
        <v>128100</v>
      </c>
      <c r="J10084" t="s">
        <v>14</v>
      </c>
      <c r="K10084">
        <v>0</v>
      </c>
      <c r="L10084" t="s">
        <v>14</v>
      </c>
      <c r="M10084" t="s">
        <v>15</v>
      </c>
    </row>
    <row r="10085" spans="1:13" x14ac:dyDescent="0.25">
      <c r="A10085">
        <v>2023</v>
      </c>
      <c r="B10085" t="str" cm="1">
        <f t="array" ref="B10085">_xlfn.IFS(C10085="SE","Senior", C10085 = "EX", "Excecutive",C10085 ="MI", "Middle", C10085 = "EN", "Entry")</f>
        <v>Senior</v>
      </c>
      <c r="C10085" t="s">
        <v>10</v>
      </c>
      <c r="D10085" t="str" cm="1">
        <f t="array" ref="D10085">_xlfn.IFS(E10085 = "FT","Full Time", E10085 = "PT", "Part Time", E10085 = "FL", "Freelance", E10085 = "CT", "Contract")</f>
        <v>Full Time</v>
      </c>
      <c r="E10085" t="s">
        <v>11</v>
      </c>
      <c r="F10085" t="s">
        <v>52</v>
      </c>
      <c r="G10085">
        <v>127000</v>
      </c>
      <c r="H10085" t="s">
        <v>13</v>
      </c>
      <c r="I10085">
        <v>127000</v>
      </c>
      <c r="J10085" t="s">
        <v>14</v>
      </c>
      <c r="K10085">
        <v>100</v>
      </c>
      <c r="L10085" t="s">
        <v>14</v>
      </c>
      <c r="M10085" t="s">
        <v>15</v>
      </c>
    </row>
    <row r="10086" spans="1:13" x14ac:dyDescent="0.25">
      <c r="A10086">
        <v>2023</v>
      </c>
      <c r="B10086" t="str" cm="1">
        <f t="array" ref="B10086">_xlfn.IFS(C10086="SE","Senior", C10086 = "EX", "Excecutive",C10086 ="MI", "Middle", C10086 = "EN", "Entry")</f>
        <v>Senior</v>
      </c>
      <c r="C10086" t="s">
        <v>10</v>
      </c>
      <c r="D10086" t="str" cm="1">
        <f t="array" ref="D10086">_xlfn.IFS(E10086 = "FT","Full Time", E10086 = "PT", "Part Time", E10086 = "FL", "Freelance", E10086 = "CT", "Contract")</f>
        <v>Full Time</v>
      </c>
      <c r="E10086" t="s">
        <v>11</v>
      </c>
      <c r="F10086" t="s">
        <v>52</v>
      </c>
      <c r="G10086">
        <v>95000</v>
      </c>
      <c r="H10086" t="s">
        <v>13</v>
      </c>
      <c r="I10086">
        <v>95000</v>
      </c>
      <c r="J10086" t="s">
        <v>14</v>
      </c>
      <c r="K10086">
        <v>100</v>
      </c>
      <c r="L10086" t="s">
        <v>14</v>
      </c>
      <c r="M10086" t="s">
        <v>15</v>
      </c>
    </row>
    <row r="10087" spans="1:13" x14ac:dyDescent="0.25">
      <c r="A10087">
        <v>2023</v>
      </c>
      <c r="B10087" t="str" cm="1">
        <f t="array" ref="B10087">_xlfn.IFS(C10087="SE","Senior", C10087 = "EX", "Excecutive",C10087 ="MI", "Middle", C10087 = "EN", "Entry")</f>
        <v>Entry</v>
      </c>
      <c r="C10087" t="s">
        <v>20</v>
      </c>
      <c r="D10087" t="str" cm="1">
        <f t="array" ref="D10087">_xlfn.IFS(E10087 = "FT","Full Time", E10087 = "PT", "Part Time", E10087 = "FL", "Freelance", E10087 = "CT", "Contract")</f>
        <v>Full Time</v>
      </c>
      <c r="E10087" t="s">
        <v>11</v>
      </c>
      <c r="F10087" t="s">
        <v>21</v>
      </c>
      <c r="G10087">
        <v>94600</v>
      </c>
      <c r="H10087" t="s">
        <v>13</v>
      </c>
      <c r="I10087">
        <v>94600</v>
      </c>
      <c r="J10087" t="s">
        <v>14</v>
      </c>
      <c r="K10087">
        <v>0</v>
      </c>
      <c r="L10087" t="s">
        <v>14</v>
      </c>
      <c r="M10087" t="s">
        <v>15</v>
      </c>
    </row>
    <row r="10088" spans="1:13" x14ac:dyDescent="0.25">
      <c r="A10088">
        <v>2023</v>
      </c>
      <c r="B10088" t="str" cm="1">
        <f t="array" ref="B10088">_xlfn.IFS(C10088="SE","Senior", C10088 = "EX", "Excecutive",C10088 ="MI", "Middle", C10088 = "EN", "Entry")</f>
        <v>Entry</v>
      </c>
      <c r="C10088" t="s">
        <v>20</v>
      </c>
      <c r="D10088" t="str" cm="1">
        <f t="array" ref="D10088">_xlfn.IFS(E10088 = "FT","Full Time", E10088 = "PT", "Part Time", E10088 = "FL", "Freelance", E10088 = "CT", "Contract")</f>
        <v>Full Time</v>
      </c>
      <c r="E10088" t="s">
        <v>11</v>
      </c>
      <c r="F10088" t="s">
        <v>21</v>
      </c>
      <c r="G10088">
        <v>86000</v>
      </c>
      <c r="H10088" t="s">
        <v>13</v>
      </c>
      <c r="I10088">
        <v>86000</v>
      </c>
      <c r="J10088" t="s">
        <v>14</v>
      </c>
      <c r="K10088">
        <v>0</v>
      </c>
      <c r="L10088" t="s">
        <v>14</v>
      </c>
      <c r="M10088" t="s">
        <v>15</v>
      </c>
    </row>
    <row r="10089" spans="1:13" x14ac:dyDescent="0.25">
      <c r="A10089">
        <v>2023</v>
      </c>
      <c r="B10089" t="str" cm="1">
        <f t="array" ref="B10089">_xlfn.IFS(C10089="SE","Senior", C10089 = "EX", "Excecutive",C10089 ="MI", "Middle", C10089 = "EN", "Entry")</f>
        <v>Senior</v>
      </c>
      <c r="C10089" t="s">
        <v>10</v>
      </c>
      <c r="D10089" t="str" cm="1">
        <f t="array" ref="D10089">_xlfn.IFS(E10089 = "FT","Full Time", E10089 = "PT", "Part Time", E10089 = "FL", "Freelance", E10089 = "CT", "Contract")</f>
        <v>Full Time</v>
      </c>
      <c r="E10089" t="s">
        <v>11</v>
      </c>
      <c r="F10089" t="s">
        <v>16</v>
      </c>
      <c r="G10089">
        <v>72000</v>
      </c>
      <c r="H10089" t="s">
        <v>13</v>
      </c>
      <c r="I10089">
        <v>72000</v>
      </c>
      <c r="J10089" t="s">
        <v>113</v>
      </c>
      <c r="K10089">
        <v>100</v>
      </c>
      <c r="L10089" t="s">
        <v>113</v>
      </c>
      <c r="M10089" t="s">
        <v>15</v>
      </c>
    </row>
    <row r="10090" spans="1:13" x14ac:dyDescent="0.25">
      <c r="A10090">
        <v>2023</v>
      </c>
      <c r="B10090" t="str" cm="1">
        <f t="array" ref="B10090">_xlfn.IFS(C10090="SE","Senior", C10090 = "EX", "Excecutive",C10090 ="MI", "Middle", C10090 = "EN", "Entry")</f>
        <v>Senior</v>
      </c>
      <c r="C10090" t="s">
        <v>10</v>
      </c>
      <c r="D10090" t="str" cm="1">
        <f t="array" ref="D10090">_xlfn.IFS(E10090 = "FT","Full Time", E10090 = "PT", "Part Time", E10090 = "FL", "Freelance", E10090 = "CT", "Contract")</f>
        <v>Full Time</v>
      </c>
      <c r="E10090" t="s">
        <v>11</v>
      </c>
      <c r="F10090" t="s">
        <v>16</v>
      </c>
      <c r="G10090">
        <v>60000</v>
      </c>
      <c r="H10090" t="s">
        <v>13</v>
      </c>
      <c r="I10090">
        <v>60000</v>
      </c>
      <c r="J10090" t="s">
        <v>113</v>
      </c>
      <c r="K10090">
        <v>100</v>
      </c>
      <c r="L10090" t="s">
        <v>113</v>
      </c>
      <c r="M10090" t="s">
        <v>15</v>
      </c>
    </row>
    <row r="10091" spans="1:13" x14ac:dyDescent="0.25">
      <c r="A10091">
        <v>2023</v>
      </c>
      <c r="B10091" t="str" cm="1">
        <f t="array" ref="B10091">_xlfn.IFS(C10091="SE","Senior", C10091 = "EX", "Excecutive",C10091 ="MI", "Middle", C10091 = "EN", "Entry")</f>
        <v>Senior</v>
      </c>
      <c r="C10091" t="s">
        <v>10</v>
      </c>
      <c r="D10091" t="str" cm="1">
        <f t="array" ref="D10091">_xlfn.IFS(E10091 = "FT","Full Time", E10091 = "PT", "Part Time", E10091 = "FL", "Freelance", E10091 = "CT", "Contract")</f>
        <v>Full Time</v>
      </c>
      <c r="E10091" t="s">
        <v>11</v>
      </c>
      <c r="F10091" t="s">
        <v>24</v>
      </c>
      <c r="G10091">
        <v>136000</v>
      </c>
      <c r="H10091" t="s">
        <v>13</v>
      </c>
      <c r="I10091">
        <v>136000</v>
      </c>
      <c r="J10091" t="s">
        <v>14</v>
      </c>
      <c r="K10091">
        <v>0</v>
      </c>
      <c r="L10091" t="s">
        <v>14</v>
      </c>
      <c r="M10091" t="s">
        <v>15</v>
      </c>
    </row>
    <row r="10092" spans="1:13" x14ac:dyDescent="0.25">
      <c r="A10092">
        <v>2023</v>
      </c>
      <c r="B10092" t="str" cm="1">
        <f t="array" ref="B10092">_xlfn.IFS(C10092="SE","Senior", C10092 = "EX", "Excecutive",C10092 ="MI", "Middle", C10092 = "EN", "Entry")</f>
        <v>Senior</v>
      </c>
      <c r="C10092" t="s">
        <v>10</v>
      </c>
      <c r="D10092" t="str" cm="1">
        <f t="array" ref="D10092">_xlfn.IFS(E10092 = "FT","Full Time", E10092 = "PT", "Part Time", E10092 = "FL", "Freelance", E10092 = "CT", "Contract")</f>
        <v>Full Time</v>
      </c>
      <c r="E10092" t="s">
        <v>11</v>
      </c>
      <c r="F10092" t="s">
        <v>24</v>
      </c>
      <c r="G10092">
        <v>104000</v>
      </c>
      <c r="H10092" t="s">
        <v>13</v>
      </c>
      <c r="I10092">
        <v>104000</v>
      </c>
      <c r="J10092" t="s">
        <v>14</v>
      </c>
      <c r="K10092">
        <v>0</v>
      </c>
      <c r="L10092" t="s">
        <v>14</v>
      </c>
      <c r="M10092" t="s">
        <v>15</v>
      </c>
    </row>
    <row r="10093" spans="1:13" x14ac:dyDescent="0.25">
      <c r="A10093">
        <v>2023</v>
      </c>
      <c r="B10093" t="str" cm="1">
        <f t="array" ref="B10093">_xlfn.IFS(C10093="SE","Senior", C10093 = "EX", "Excecutive",C10093 ="MI", "Middle", C10093 = "EN", "Entry")</f>
        <v>Senior</v>
      </c>
      <c r="C10093" t="s">
        <v>10</v>
      </c>
      <c r="D10093" t="str" cm="1">
        <f t="array" ref="D10093">_xlfn.IFS(E10093 = "FT","Full Time", E10093 = "PT", "Part Time", E10093 = "FL", "Freelance", E10093 = "CT", "Contract")</f>
        <v>Full Time</v>
      </c>
      <c r="E10093" t="s">
        <v>11</v>
      </c>
      <c r="F10093" t="s">
        <v>17</v>
      </c>
      <c r="G10093">
        <v>323300</v>
      </c>
      <c r="H10093" t="s">
        <v>13</v>
      </c>
      <c r="I10093">
        <v>323300</v>
      </c>
      <c r="J10093" t="s">
        <v>14</v>
      </c>
      <c r="K10093">
        <v>0</v>
      </c>
      <c r="L10093" t="s">
        <v>14</v>
      </c>
      <c r="M10093" t="s">
        <v>15</v>
      </c>
    </row>
    <row r="10094" spans="1:13" x14ac:dyDescent="0.25">
      <c r="A10094">
        <v>2023</v>
      </c>
      <c r="B10094" t="str" cm="1">
        <f t="array" ref="B10094">_xlfn.IFS(C10094="SE","Senior", C10094 = "EX", "Excecutive",C10094 ="MI", "Middle", C10094 = "EN", "Entry")</f>
        <v>Senior</v>
      </c>
      <c r="C10094" t="s">
        <v>10</v>
      </c>
      <c r="D10094" t="str" cm="1">
        <f t="array" ref="D10094">_xlfn.IFS(E10094 = "FT","Full Time", E10094 = "PT", "Part Time", E10094 = "FL", "Freelance", E10094 = "CT", "Contract")</f>
        <v>Full Time</v>
      </c>
      <c r="E10094" t="s">
        <v>11</v>
      </c>
      <c r="F10094" t="s">
        <v>17</v>
      </c>
      <c r="G10094">
        <v>184700</v>
      </c>
      <c r="H10094" t="s">
        <v>13</v>
      </c>
      <c r="I10094">
        <v>184700</v>
      </c>
      <c r="J10094" t="s">
        <v>14</v>
      </c>
      <c r="K10094">
        <v>0</v>
      </c>
      <c r="L10094" t="s">
        <v>14</v>
      </c>
      <c r="M10094" t="s">
        <v>15</v>
      </c>
    </row>
    <row r="10095" spans="1:13" x14ac:dyDescent="0.25">
      <c r="A10095">
        <v>2023</v>
      </c>
      <c r="B10095" t="str" cm="1">
        <f t="array" ref="B10095">_xlfn.IFS(C10095="SE","Senior", C10095 = "EX", "Excecutive",C10095 ="MI", "Middle", C10095 = "EN", "Entry")</f>
        <v>Senior</v>
      </c>
      <c r="C10095" t="s">
        <v>10</v>
      </c>
      <c r="D10095" t="str" cm="1">
        <f t="array" ref="D10095">_xlfn.IFS(E10095 = "FT","Full Time", E10095 = "PT", "Part Time", E10095 = "FL", "Freelance", E10095 = "CT", "Contract")</f>
        <v>Full Time</v>
      </c>
      <c r="E10095" t="s">
        <v>11</v>
      </c>
      <c r="F10095" t="s">
        <v>16</v>
      </c>
      <c r="G10095">
        <v>150000</v>
      </c>
      <c r="H10095" t="s">
        <v>13</v>
      </c>
      <c r="I10095">
        <v>150000</v>
      </c>
      <c r="J10095" t="s">
        <v>14</v>
      </c>
      <c r="K10095">
        <v>100</v>
      </c>
      <c r="L10095" t="s">
        <v>14</v>
      </c>
      <c r="M10095" t="s">
        <v>15</v>
      </c>
    </row>
    <row r="10096" spans="1:13" x14ac:dyDescent="0.25">
      <c r="A10096">
        <v>2023</v>
      </c>
      <c r="B10096" t="str" cm="1">
        <f t="array" ref="B10096">_xlfn.IFS(C10096="SE","Senior", C10096 = "EX", "Excecutive",C10096 ="MI", "Middle", C10096 = "EN", "Entry")</f>
        <v>Senior</v>
      </c>
      <c r="C10096" t="s">
        <v>10</v>
      </c>
      <c r="D10096" t="str" cm="1">
        <f t="array" ref="D10096">_xlfn.IFS(E10096 = "FT","Full Time", E10096 = "PT", "Part Time", E10096 = "FL", "Freelance", E10096 = "CT", "Contract")</f>
        <v>Full Time</v>
      </c>
      <c r="E10096" t="s">
        <v>11</v>
      </c>
      <c r="F10096" t="s">
        <v>16</v>
      </c>
      <c r="G10096">
        <v>101570</v>
      </c>
      <c r="H10096" t="s">
        <v>13</v>
      </c>
      <c r="I10096">
        <v>101570</v>
      </c>
      <c r="J10096" t="s">
        <v>14</v>
      </c>
      <c r="K10096">
        <v>100</v>
      </c>
      <c r="L10096" t="s">
        <v>14</v>
      </c>
      <c r="M10096" t="s">
        <v>15</v>
      </c>
    </row>
    <row r="10097" spans="1:13" x14ac:dyDescent="0.25">
      <c r="A10097">
        <v>2023</v>
      </c>
      <c r="B10097" t="str" cm="1">
        <f t="array" ref="B10097">_xlfn.IFS(C10097="SE","Senior", C10097 = "EX", "Excecutive",C10097 ="MI", "Middle", C10097 = "EN", "Entry")</f>
        <v>Senior</v>
      </c>
      <c r="C10097" t="s">
        <v>10</v>
      </c>
      <c r="D10097" t="str" cm="1">
        <f t="array" ref="D10097">_xlfn.IFS(E10097 = "FT","Full Time", E10097 = "PT", "Part Time", E10097 = "FL", "Freelance", E10097 = "CT", "Contract")</f>
        <v>Full Time</v>
      </c>
      <c r="E10097" t="s">
        <v>11</v>
      </c>
      <c r="F10097" t="s">
        <v>17</v>
      </c>
      <c r="G10097">
        <v>247500</v>
      </c>
      <c r="H10097" t="s">
        <v>13</v>
      </c>
      <c r="I10097">
        <v>247500</v>
      </c>
      <c r="J10097" t="s">
        <v>14</v>
      </c>
      <c r="K10097">
        <v>0</v>
      </c>
      <c r="L10097" t="s">
        <v>14</v>
      </c>
      <c r="M10097" t="s">
        <v>15</v>
      </c>
    </row>
    <row r="10098" spans="1:13" x14ac:dyDescent="0.25">
      <c r="A10098">
        <v>2023</v>
      </c>
      <c r="B10098" t="str" cm="1">
        <f t="array" ref="B10098">_xlfn.IFS(C10098="SE","Senior", C10098 = "EX", "Excecutive",C10098 ="MI", "Middle", C10098 = "EN", "Entry")</f>
        <v>Senior</v>
      </c>
      <c r="C10098" t="s">
        <v>10</v>
      </c>
      <c r="D10098" t="str" cm="1">
        <f t="array" ref="D10098">_xlfn.IFS(E10098 = "FT","Full Time", E10098 = "PT", "Part Time", E10098 = "FL", "Freelance", E10098 = "CT", "Contract")</f>
        <v>Full Time</v>
      </c>
      <c r="E10098" t="s">
        <v>11</v>
      </c>
      <c r="F10098" t="s">
        <v>17</v>
      </c>
      <c r="G10098">
        <v>172200</v>
      </c>
      <c r="H10098" t="s">
        <v>13</v>
      </c>
      <c r="I10098">
        <v>172200</v>
      </c>
      <c r="J10098" t="s">
        <v>14</v>
      </c>
      <c r="K10098">
        <v>0</v>
      </c>
      <c r="L10098" t="s">
        <v>14</v>
      </c>
      <c r="M10098" t="s">
        <v>15</v>
      </c>
    </row>
    <row r="10099" spans="1:13" x14ac:dyDescent="0.25">
      <c r="A10099">
        <v>2023</v>
      </c>
      <c r="B10099" t="str" cm="1">
        <f t="array" ref="B10099">_xlfn.IFS(C10099="SE","Senior", C10099 = "EX", "Excecutive",C10099 ="MI", "Middle", C10099 = "EN", "Entry")</f>
        <v>Senior</v>
      </c>
      <c r="C10099" t="s">
        <v>10</v>
      </c>
      <c r="D10099" t="str" cm="1">
        <f t="array" ref="D10099">_xlfn.IFS(E10099 = "FT","Full Time", E10099 = "PT", "Part Time", E10099 = "FL", "Freelance", E10099 = "CT", "Contract")</f>
        <v>Full Time</v>
      </c>
      <c r="E10099" t="s">
        <v>11</v>
      </c>
      <c r="F10099" t="s">
        <v>127</v>
      </c>
      <c r="G10099">
        <v>198800</v>
      </c>
      <c r="H10099" t="s">
        <v>13</v>
      </c>
      <c r="I10099">
        <v>198800</v>
      </c>
      <c r="J10099" t="s">
        <v>14</v>
      </c>
      <c r="K10099">
        <v>0</v>
      </c>
      <c r="L10099" t="s">
        <v>14</v>
      </c>
      <c r="M10099" t="s">
        <v>15</v>
      </c>
    </row>
    <row r="10100" spans="1:13" x14ac:dyDescent="0.25">
      <c r="A10100">
        <v>2023</v>
      </c>
      <c r="B10100" t="str" cm="1">
        <f t="array" ref="B10100">_xlfn.IFS(C10100="SE","Senior", C10100 = "EX", "Excecutive",C10100 ="MI", "Middle", C10100 = "EN", "Entry")</f>
        <v>Senior</v>
      </c>
      <c r="C10100" t="s">
        <v>10</v>
      </c>
      <c r="D10100" t="str" cm="1">
        <f t="array" ref="D10100">_xlfn.IFS(E10100 = "FT","Full Time", E10100 = "PT", "Part Time", E10100 = "FL", "Freelance", E10100 = "CT", "Contract")</f>
        <v>Full Time</v>
      </c>
      <c r="E10100" t="s">
        <v>11</v>
      </c>
      <c r="F10100" t="s">
        <v>127</v>
      </c>
      <c r="G10100">
        <v>122600</v>
      </c>
      <c r="H10100" t="s">
        <v>13</v>
      </c>
      <c r="I10100">
        <v>122600</v>
      </c>
      <c r="J10100" t="s">
        <v>14</v>
      </c>
      <c r="K10100">
        <v>0</v>
      </c>
      <c r="L10100" t="s">
        <v>14</v>
      </c>
      <c r="M10100" t="s">
        <v>15</v>
      </c>
    </row>
    <row r="10101" spans="1:13" x14ac:dyDescent="0.25">
      <c r="A10101">
        <v>2023</v>
      </c>
      <c r="B10101" t="str" cm="1">
        <f t="array" ref="B10101">_xlfn.IFS(C10101="SE","Senior", C10101 = "EX", "Excecutive",C10101 ="MI", "Middle", C10101 = "EN", "Entry")</f>
        <v>Senior</v>
      </c>
      <c r="C10101" t="s">
        <v>10</v>
      </c>
      <c r="D10101" t="str" cm="1">
        <f t="array" ref="D10101">_xlfn.IFS(E10101 = "FT","Full Time", E10101 = "PT", "Part Time", E10101 = "FL", "Freelance", E10101 = "CT", "Contract")</f>
        <v>Full Time</v>
      </c>
      <c r="E10101" t="s">
        <v>11</v>
      </c>
      <c r="F10101" t="s">
        <v>16</v>
      </c>
      <c r="G10101">
        <v>173650</v>
      </c>
      <c r="H10101" t="s">
        <v>13</v>
      </c>
      <c r="I10101">
        <v>173650</v>
      </c>
      <c r="J10101" t="s">
        <v>14</v>
      </c>
      <c r="K10101">
        <v>0</v>
      </c>
      <c r="L10101" t="s">
        <v>14</v>
      </c>
      <c r="M10101" t="s">
        <v>15</v>
      </c>
    </row>
    <row r="10102" spans="1:13" x14ac:dyDescent="0.25">
      <c r="A10102">
        <v>2023</v>
      </c>
      <c r="B10102" t="str" cm="1">
        <f t="array" ref="B10102">_xlfn.IFS(C10102="SE","Senior", C10102 = "EX", "Excecutive",C10102 ="MI", "Middle", C10102 = "EN", "Entry")</f>
        <v>Senior</v>
      </c>
      <c r="C10102" t="s">
        <v>10</v>
      </c>
      <c r="D10102" t="str" cm="1">
        <f t="array" ref="D10102">_xlfn.IFS(E10102 = "FT","Full Time", E10102 = "PT", "Part Time", E10102 = "FL", "Freelance", E10102 = "CT", "Contract")</f>
        <v>Full Time</v>
      </c>
      <c r="E10102" t="s">
        <v>11</v>
      </c>
      <c r="F10102" t="s">
        <v>16</v>
      </c>
      <c r="G10102">
        <v>113900</v>
      </c>
      <c r="H10102" t="s">
        <v>13</v>
      </c>
      <c r="I10102">
        <v>113900</v>
      </c>
      <c r="J10102" t="s">
        <v>14</v>
      </c>
      <c r="K10102">
        <v>0</v>
      </c>
      <c r="L10102" t="s">
        <v>14</v>
      </c>
      <c r="M10102" t="s">
        <v>15</v>
      </c>
    </row>
    <row r="10103" spans="1:13" x14ac:dyDescent="0.25">
      <c r="A10103">
        <v>2023</v>
      </c>
      <c r="B10103" t="str" cm="1">
        <f t="array" ref="B10103">_xlfn.IFS(C10103="SE","Senior", C10103 = "EX", "Excecutive",C10103 ="MI", "Middle", C10103 = "EN", "Entry")</f>
        <v>Senior</v>
      </c>
      <c r="C10103" t="s">
        <v>10</v>
      </c>
      <c r="D10103" t="str" cm="1">
        <f t="array" ref="D10103">_xlfn.IFS(E10103 = "FT","Full Time", E10103 = "PT", "Part Time", E10103 = "FL", "Freelance", E10103 = "CT", "Contract")</f>
        <v>Full Time</v>
      </c>
      <c r="E10103" t="s">
        <v>11</v>
      </c>
      <c r="F10103" t="s">
        <v>24</v>
      </c>
      <c r="G10103">
        <v>185000</v>
      </c>
      <c r="H10103" t="s">
        <v>13</v>
      </c>
      <c r="I10103">
        <v>185000</v>
      </c>
      <c r="J10103" t="s">
        <v>14</v>
      </c>
      <c r="K10103">
        <v>100</v>
      </c>
      <c r="L10103" t="s">
        <v>14</v>
      </c>
      <c r="M10103" t="s">
        <v>15</v>
      </c>
    </row>
    <row r="10104" spans="1:13" x14ac:dyDescent="0.25">
      <c r="A10104">
        <v>2023</v>
      </c>
      <c r="B10104" t="str" cm="1">
        <f t="array" ref="B10104">_xlfn.IFS(C10104="SE","Senior", C10104 = "EX", "Excecutive",C10104 ="MI", "Middle", C10104 = "EN", "Entry")</f>
        <v>Senior</v>
      </c>
      <c r="C10104" t="s">
        <v>10</v>
      </c>
      <c r="D10104" t="str" cm="1">
        <f t="array" ref="D10104">_xlfn.IFS(E10104 = "FT","Full Time", E10104 = "PT", "Part Time", E10104 = "FL", "Freelance", E10104 = "CT", "Contract")</f>
        <v>Full Time</v>
      </c>
      <c r="E10104" t="s">
        <v>11</v>
      </c>
      <c r="F10104" t="s">
        <v>24</v>
      </c>
      <c r="G10104">
        <v>126000</v>
      </c>
      <c r="H10104" t="s">
        <v>13</v>
      </c>
      <c r="I10104">
        <v>126000</v>
      </c>
      <c r="J10104" t="s">
        <v>14</v>
      </c>
      <c r="K10104">
        <v>100</v>
      </c>
      <c r="L10104" t="s">
        <v>14</v>
      </c>
      <c r="M10104" t="s">
        <v>15</v>
      </c>
    </row>
    <row r="10105" spans="1:13" x14ac:dyDescent="0.25">
      <c r="A10105">
        <v>2023</v>
      </c>
      <c r="B10105" t="str" cm="1">
        <f t="array" ref="B10105">_xlfn.IFS(C10105="SE","Senior", C10105 = "EX", "Excecutive",C10105 ="MI", "Middle", C10105 = "EN", "Entry")</f>
        <v>Senior</v>
      </c>
      <c r="C10105" t="s">
        <v>10</v>
      </c>
      <c r="D10105" t="str" cm="1">
        <f t="array" ref="D10105">_xlfn.IFS(E10105 = "FT","Full Time", E10105 = "PT", "Part Time", E10105 = "FL", "Freelance", E10105 = "CT", "Contract")</f>
        <v>Full Time</v>
      </c>
      <c r="E10105" t="s">
        <v>11</v>
      </c>
      <c r="F10105" t="s">
        <v>75</v>
      </c>
      <c r="G10105">
        <v>139500</v>
      </c>
      <c r="H10105" t="s">
        <v>13</v>
      </c>
      <c r="I10105">
        <v>139500</v>
      </c>
      <c r="J10105" t="s">
        <v>14</v>
      </c>
      <c r="K10105">
        <v>0</v>
      </c>
      <c r="L10105" t="s">
        <v>14</v>
      </c>
      <c r="M10105" t="s">
        <v>15</v>
      </c>
    </row>
    <row r="10106" spans="1:13" x14ac:dyDescent="0.25">
      <c r="A10106">
        <v>2023</v>
      </c>
      <c r="B10106" t="str" cm="1">
        <f t="array" ref="B10106">_xlfn.IFS(C10106="SE","Senior", C10106 = "EX", "Excecutive",C10106 ="MI", "Middle", C10106 = "EN", "Entry")</f>
        <v>Senior</v>
      </c>
      <c r="C10106" t="s">
        <v>10</v>
      </c>
      <c r="D10106" t="str" cm="1">
        <f t="array" ref="D10106">_xlfn.IFS(E10106 = "FT","Full Time", E10106 = "PT", "Part Time", E10106 = "FL", "Freelance", E10106 = "CT", "Contract")</f>
        <v>Full Time</v>
      </c>
      <c r="E10106" t="s">
        <v>11</v>
      </c>
      <c r="F10106" t="s">
        <v>75</v>
      </c>
      <c r="G10106">
        <v>110000</v>
      </c>
      <c r="H10106" t="s">
        <v>13</v>
      </c>
      <c r="I10106">
        <v>110000</v>
      </c>
      <c r="J10106" t="s">
        <v>14</v>
      </c>
      <c r="K10106">
        <v>0</v>
      </c>
      <c r="L10106" t="s">
        <v>14</v>
      </c>
      <c r="M10106" t="s">
        <v>15</v>
      </c>
    </row>
    <row r="10107" spans="1:13" x14ac:dyDescent="0.25">
      <c r="A10107">
        <v>2023</v>
      </c>
      <c r="B10107" t="str" cm="1">
        <f t="array" ref="B10107">_xlfn.IFS(C10107="SE","Senior", C10107 = "EX", "Excecutive",C10107 ="MI", "Middle", C10107 = "EN", "Entry")</f>
        <v>Senior</v>
      </c>
      <c r="C10107" t="s">
        <v>10</v>
      </c>
      <c r="D10107" t="str" cm="1">
        <f t="array" ref="D10107">_xlfn.IFS(E10107 = "FT","Full Time", E10107 = "PT", "Part Time", E10107 = "FL", "Freelance", E10107 = "CT", "Contract")</f>
        <v>Full Time</v>
      </c>
      <c r="E10107" t="s">
        <v>11</v>
      </c>
      <c r="F10107" t="s">
        <v>24</v>
      </c>
      <c r="G10107">
        <v>160000</v>
      </c>
      <c r="H10107" t="s">
        <v>13</v>
      </c>
      <c r="I10107">
        <v>160000</v>
      </c>
      <c r="J10107" t="s">
        <v>14</v>
      </c>
      <c r="K10107">
        <v>0</v>
      </c>
      <c r="L10107" t="s">
        <v>14</v>
      </c>
      <c r="M10107" t="s">
        <v>15</v>
      </c>
    </row>
    <row r="10108" spans="1:13" x14ac:dyDescent="0.25">
      <c r="A10108">
        <v>2023</v>
      </c>
      <c r="B10108" t="str" cm="1">
        <f t="array" ref="B10108">_xlfn.IFS(C10108="SE","Senior", C10108 = "EX", "Excecutive",C10108 ="MI", "Middle", C10108 = "EN", "Entry")</f>
        <v>Senior</v>
      </c>
      <c r="C10108" t="s">
        <v>10</v>
      </c>
      <c r="D10108" t="str" cm="1">
        <f t="array" ref="D10108">_xlfn.IFS(E10108 = "FT","Full Time", E10108 = "PT", "Part Time", E10108 = "FL", "Freelance", E10108 = "CT", "Contract")</f>
        <v>Full Time</v>
      </c>
      <c r="E10108" t="s">
        <v>11</v>
      </c>
      <c r="F10108" t="s">
        <v>24</v>
      </c>
      <c r="G10108">
        <v>130000</v>
      </c>
      <c r="H10108" t="s">
        <v>13</v>
      </c>
      <c r="I10108">
        <v>130000</v>
      </c>
      <c r="J10108" t="s">
        <v>14</v>
      </c>
      <c r="K10108">
        <v>0</v>
      </c>
      <c r="L10108" t="s">
        <v>14</v>
      </c>
      <c r="M10108" t="s">
        <v>15</v>
      </c>
    </row>
    <row r="10109" spans="1:13" x14ac:dyDescent="0.25">
      <c r="A10109">
        <v>2023</v>
      </c>
      <c r="B10109" t="str" cm="1">
        <f t="array" ref="B10109">_xlfn.IFS(C10109="SE","Senior", C10109 = "EX", "Excecutive",C10109 ="MI", "Middle", C10109 = "EN", "Entry")</f>
        <v>Senior</v>
      </c>
      <c r="C10109" t="s">
        <v>10</v>
      </c>
      <c r="D10109" t="str" cm="1">
        <f t="array" ref="D10109">_xlfn.IFS(E10109 = "FT","Full Time", E10109 = "PT", "Part Time", E10109 = "FL", "Freelance", E10109 = "CT", "Contract")</f>
        <v>Full Time</v>
      </c>
      <c r="E10109" t="s">
        <v>11</v>
      </c>
      <c r="F10109" t="s">
        <v>17</v>
      </c>
      <c r="G10109">
        <v>280000</v>
      </c>
      <c r="H10109" t="s">
        <v>13</v>
      </c>
      <c r="I10109">
        <v>280000</v>
      </c>
      <c r="J10109" t="s">
        <v>14</v>
      </c>
      <c r="K10109">
        <v>0</v>
      </c>
      <c r="L10109" t="s">
        <v>14</v>
      </c>
      <c r="M10109" t="s">
        <v>15</v>
      </c>
    </row>
    <row r="10110" spans="1:13" x14ac:dyDescent="0.25">
      <c r="A10110">
        <v>2023</v>
      </c>
      <c r="B10110" t="str" cm="1">
        <f t="array" ref="B10110">_xlfn.IFS(C10110="SE","Senior", C10110 = "EX", "Excecutive",C10110 ="MI", "Middle", C10110 = "EN", "Entry")</f>
        <v>Senior</v>
      </c>
      <c r="C10110" t="s">
        <v>10</v>
      </c>
      <c r="D10110" t="str" cm="1">
        <f t="array" ref="D10110">_xlfn.IFS(E10110 = "FT","Full Time", E10110 = "PT", "Part Time", E10110 = "FL", "Freelance", E10110 = "CT", "Contract")</f>
        <v>Full Time</v>
      </c>
      <c r="E10110" t="s">
        <v>11</v>
      </c>
      <c r="F10110" t="s">
        <v>17</v>
      </c>
      <c r="G10110">
        <v>200000</v>
      </c>
      <c r="H10110" t="s">
        <v>13</v>
      </c>
      <c r="I10110">
        <v>200000</v>
      </c>
      <c r="J10110" t="s">
        <v>14</v>
      </c>
      <c r="K10110">
        <v>0</v>
      </c>
      <c r="L10110" t="s">
        <v>14</v>
      </c>
      <c r="M10110" t="s">
        <v>15</v>
      </c>
    </row>
    <row r="10111" spans="1:13" x14ac:dyDescent="0.25">
      <c r="A10111">
        <v>2023</v>
      </c>
      <c r="B10111" t="str" cm="1">
        <f t="array" ref="B10111">_xlfn.IFS(C10111="SE","Senior", C10111 = "EX", "Excecutive",C10111 ="MI", "Middle", C10111 = "EN", "Entry")</f>
        <v>Middle</v>
      </c>
      <c r="C10111" t="s">
        <v>18</v>
      </c>
      <c r="D10111" t="str" cm="1">
        <f t="array" ref="D10111">_xlfn.IFS(E10111 = "FT","Full Time", E10111 = "PT", "Part Time", E10111 = "FL", "Freelance", E10111 = "CT", "Contract")</f>
        <v>Full Time</v>
      </c>
      <c r="E10111" t="s">
        <v>11</v>
      </c>
      <c r="F10111" t="s">
        <v>24</v>
      </c>
      <c r="G10111">
        <v>100000</v>
      </c>
      <c r="H10111" t="s">
        <v>36</v>
      </c>
      <c r="I10111">
        <v>123040</v>
      </c>
      <c r="J10111" t="s">
        <v>37</v>
      </c>
      <c r="K10111">
        <v>0</v>
      </c>
      <c r="L10111" t="s">
        <v>37</v>
      </c>
      <c r="M10111" t="s">
        <v>15</v>
      </c>
    </row>
    <row r="10112" spans="1:13" x14ac:dyDescent="0.25">
      <c r="A10112">
        <v>2023</v>
      </c>
      <c r="B10112" t="str" cm="1">
        <f t="array" ref="B10112">_xlfn.IFS(C10112="SE","Senior", C10112 = "EX", "Excecutive",C10112 ="MI", "Middle", C10112 = "EN", "Entry")</f>
        <v>Middle</v>
      </c>
      <c r="C10112" t="s">
        <v>18</v>
      </c>
      <c r="D10112" t="str" cm="1">
        <f t="array" ref="D10112">_xlfn.IFS(E10112 = "FT","Full Time", E10112 = "PT", "Part Time", E10112 = "FL", "Freelance", E10112 = "CT", "Contract")</f>
        <v>Full Time</v>
      </c>
      <c r="E10112" t="s">
        <v>11</v>
      </c>
      <c r="F10112" t="s">
        <v>24</v>
      </c>
      <c r="G10112">
        <v>60000</v>
      </c>
      <c r="H10112" t="s">
        <v>36</v>
      </c>
      <c r="I10112">
        <v>73824</v>
      </c>
      <c r="J10112" t="s">
        <v>37</v>
      </c>
      <c r="K10112">
        <v>0</v>
      </c>
      <c r="L10112" t="s">
        <v>37</v>
      </c>
      <c r="M10112" t="s">
        <v>15</v>
      </c>
    </row>
    <row r="10113" spans="1:13" x14ac:dyDescent="0.25">
      <c r="A10113">
        <v>2023</v>
      </c>
      <c r="B10113" t="str" cm="1">
        <f t="array" ref="B10113">_xlfn.IFS(C10113="SE","Senior", C10113 = "EX", "Excecutive",C10113 ="MI", "Middle", C10113 = "EN", "Entry")</f>
        <v>Senior</v>
      </c>
      <c r="C10113" t="s">
        <v>10</v>
      </c>
      <c r="D10113" t="str" cm="1">
        <f t="array" ref="D10113">_xlfn.IFS(E10113 = "FT","Full Time", E10113 = "PT", "Part Time", E10113 = "FL", "Freelance", E10113 = "CT", "Contract")</f>
        <v>Full Time</v>
      </c>
      <c r="E10113" t="s">
        <v>11</v>
      </c>
      <c r="F10113" t="s">
        <v>24</v>
      </c>
      <c r="G10113">
        <v>248100</v>
      </c>
      <c r="H10113" t="s">
        <v>13</v>
      </c>
      <c r="I10113">
        <v>248100</v>
      </c>
      <c r="J10113" t="s">
        <v>14</v>
      </c>
      <c r="K10113">
        <v>0</v>
      </c>
      <c r="L10113" t="s">
        <v>14</v>
      </c>
      <c r="M10113" t="s">
        <v>15</v>
      </c>
    </row>
    <row r="10114" spans="1:13" x14ac:dyDescent="0.25">
      <c r="A10114">
        <v>2023</v>
      </c>
      <c r="B10114" t="str" cm="1">
        <f t="array" ref="B10114">_xlfn.IFS(C10114="SE","Senior", C10114 = "EX", "Excecutive",C10114 ="MI", "Middle", C10114 = "EN", "Entry")</f>
        <v>Senior</v>
      </c>
      <c r="C10114" t="s">
        <v>10</v>
      </c>
      <c r="D10114" t="str" cm="1">
        <f t="array" ref="D10114">_xlfn.IFS(E10114 = "FT","Full Time", E10114 = "PT", "Part Time", E10114 = "FL", "Freelance", E10114 = "CT", "Contract")</f>
        <v>Full Time</v>
      </c>
      <c r="E10114" t="s">
        <v>11</v>
      </c>
      <c r="F10114" t="s">
        <v>24</v>
      </c>
      <c r="G10114">
        <v>145900</v>
      </c>
      <c r="H10114" t="s">
        <v>13</v>
      </c>
      <c r="I10114">
        <v>145900</v>
      </c>
      <c r="J10114" t="s">
        <v>14</v>
      </c>
      <c r="K10114">
        <v>0</v>
      </c>
      <c r="L10114" t="s">
        <v>14</v>
      </c>
      <c r="M10114" t="s">
        <v>15</v>
      </c>
    </row>
    <row r="10115" spans="1:13" x14ac:dyDescent="0.25">
      <c r="A10115">
        <v>2023</v>
      </c>
      <c r="B10115" t="str" cm="1">
        <f t="array" ref="B10115">_xlfn.IFS(C10115="SE","Senior", C10115 = "EX", "Excecutive",C10115 ="MI", "Middle", C10115 = "EN", "Entry")</f>
        <v>Senior</v>
      </c>
      <c r="C10115" t="s">
        <v>10</v>
      </c>
      <c r="D10115" t="str" cm="1">
        <f t="array" ref="D10115">_xlfn.IFS(E10115 = "FT","Full Time", E10115 = "PT", "Part Time", E10115 = "FL", "Freelance", E10115 = "CT", "Contract")</f>
        <v>Full Time</v>
      </c>
      <c r="E10115" t="s">
        <v>11</v>
      </c>
      <c r="F10115" t="s">
        <v>35</v>
      </c>
      <c r="G10115">
        <v>220000</v>
      </c>
      <c r="H10115" t="s">
        <v>13</v>
      </c>
      <c r="I10115">
        <v>220000</v>
      </c>
      <c r="J10115" t="s">
        <v>14</v>
      </c>
      <c r="K10115">
        <v>0</v>
      </c>
      <c r="L10115" t="s">
        <v>14</v>
      </c>
      <c r="M10115" t="s">
        <v>15</v>
      </c>
    </row>
    <row r="10116" spans="1:13" x14ac:dyDescent="0.25">
      <c r="A10116">
        <v>2023</v>
      </c>
      <c r="B10116" t="str" cm="1">
        <f t="array" ref="B10116">_xlfn.IFS(C10116="SE","Senior", C10116 = "EX", "Excecutive",C10116 ="MI", "Middle", C10116 = "EN", "Entry")</f>
        <v>Senior</v>
      </c>
      <c r="C10116" t="s">
        <v>10</v>
      </c>
      <c r="D10116" t="str" cm="1">
        <f t="array" ref="D10116">_xlfn.IFS(E10116 = "FT","Full Time", E10116 = "PT", "Part Time", E10116 = "FL", "Freelance", E10116 = "CT", "Contract")</f>
        <v>Full Time</v>
      </c>
      <c r="E10116" t="s">
        <v>11</v>
      </c>
      <c r="F10116" t="s">
        <v>35</v>
      </c>
      <c r="G10116">
        <v>175000</v>
      </c>
      <c r="H10116" t="s">
        <v>13</v>
      </c>
      <c r="I10116">
        <v>175000</v>
      </c>
      <c r="J10116" t="s">
        <v>14</v>
      </c>
      <c r="K10116">
        <v>0</v>
      </c>
      <c r="L10116" t="s">
        <v>14</v>
      </c>
      <c r="M10116" t="s">
        <v>15</v>
      </c>
    </row>
    <row r="10117" spans="1:13" x14ac:dyDescent="0.25">
      <c r="A10117">
        <v>2023</v>
      </c>
      <c r="B10117" t="str" cm="1">
        <f t="array" ref="B10117">_xlfn.IFS(C10117="SE","Senior", C10117 = "EX", "Excecutive",C10117 ="MI", "Middle", C10117 = "EN", "Entry")</f>
        <v>Senior</v>
      </c>
      <c r="C10117" t="s">
        <v>10</v>
      </c>
      <c r="D10117" t="str" cm="1">
        <f t="array" ref="D10117">_xlfn.IFS(E10117 = "FT","Full Time", E10117 = "PT", "Part Time", E10117 = "FL", "Freelance", E10117 = "CT", "Contract")</f>
        <v>Full Time</v>
      </c>
      <c r="E10117" t="s">
        <v>11</v>
      </c>
      <c r="F10117" t="s">
        <v>24</v>
      </c>
      <c r="G10117">
        <v>175000</v>
      </c>
      <c r="H10117" t="s">
        <v>13</v>
      </c>
      <c r="I10117">
        <v>175000</v>
      </c>
      <c r="J10117" t="s">
        <v>14</v>
      </c>
      <c r="K10117">
        <v>0</v>
      </c>
      <c r="L10117" t="s">
        <v>14</v>
      </c>
      <c r="M10117" t="s">
        <v>15</v>
      </c>
    </row>
    <row r="10118" spans="1:13" x14ac:dyDescent="0.25">
      <c r="A10118">
        <v>2023</v>
      </c>
      <c r="B10118" t="str" cm="1">
        <f t="array" ref="B10118">_xlfn.IFS(C10118="SE","Senior", C10118 = "EX", "Excecutive",C10118 ="MI", "Middle", C10118 = "EN", "Entry")</f>
        <v>Senior</v>
      </c>
      <c r="C10118" t="s">
        <v>10</v>
      </c>
      <c r="D10118" t="str" cm="1">
        <f t="array" ref="D10118">_xlfn.IFS(E10118 = "FT","Full Time", E10118 = "PT", "Part Time", E10118 = "FL", "Freelance", E10118 = "CT", "Contract")</f>
        <v>Full Time</v>
      </c>
      <c r="E10118" t="s">
        <v>11</v>
      </c>
      <c r="F10118" t="s">
        <v>24</v>
      </c>
      <c r="G10118">
        <v>150000</v>
      </c>
      <c r="H10118" t="s">
        <v>13</v>
      </c>
      <c r="I10118">
        <v>150000</v>
      </c>
      <c r="J10118" t="s">
        <v>14</v>
      </c>
      <c r="K10118">
        <v>0</v>
      </c>
      <c r="L10118" t="s">
        <v>14</v>
      </c>
      <c r="M10118" t="s">
        <v>15</v>
      </c>
    </row>
    <row r="10119" spans="1:13" x14ac:dyDescent="0.25">
      <c r="A10119">
        <v>2023</v>
      </c>
      <c r="B10119" t="str" cm="1">
        <f t="array" ref="B10119">_xlfn.IFS(C10119="SE","Senior", C10119 = "EX", "Excecutive",C10119 ="MI", "Middle", C10119 = "EN", "Entry")</f>
        <v>Senior</v>
      </c>
      <c r="C10119" t="s">
        <v>10</v>
      </c>
      <c r="D10119" t="str" cm="1">
        <f t="array" ref="D10119">_xlfn.IFS(E10119 = "FT","Full Time", E10119 = "PT", "Part Time", E10119 = "FL", "Freelance", E10119 = "CT", "Contract")</f>
        <v>Full Time</v>
      </c>
      <c r="E10119" t="s">
        <v>11</v>
      </c>
      <c r="F10119" t="s">
        <v>27</v>
      </c>
      <c r="G10119">
        <v>145000</v>
      </c>
      <c r="H10119" t="s">
        <v>13</v>
      </c>
      <c r="I10119">
        <v>145000</v>
      </c>
      <c r="J10119" t="s">
        <v>14</v>
      </c>
      <c r="K10119">
        <v>0</v>
      </c>
      <c r="L10119" t="s">
        <v>14</v>
      </c>
      <c r="M10119" t="s">
        <v>15</v>
      </c>
    </row>
    <row r="10120" spans="1:13" x14ac:dyDescent="0.25">
      <c r="A10120">
        <v>2023</v>
      </c>
      <c r="B10120" t="str" cm="1">
        <f t="array" ref="B10120">_xlfn.IFS(C10120="SE","Senior", C10120 = "EX", "Excecutive",C10120 ="MI", "Middle", C10120 = "EN", "Entry")</f>
        <v>Senior</v>
      </c>
      <c r="C10120" t="s">
        <v>10</v>
      </c>
      <c r="D10120" t="str" cm="1">
        <f t="array" ref="D10120">_xlfn.IFS(E10120 = "FT","Full Time", E10120 = "PT", "Part Time", E10120 = "FL", "Freelance", E10120 = "CT", "Contract")</f>
        <v>Full Time</v>
      </c>
      <c r="E10120" t="s">
        <v>11</v>
      </c>
      <c r="F10120" t="s">
        <v>27</v>
      </c>
      <c r="G10120">
        <v>130000</v>
      </c>
      <c r="H10120" t="s">
        <v>13</v>
      </c>
      <c r="I10120">
        <v>130000</v>
      </c>
      <c r="J10120" t="s">
        <v>14</v>
      </c>
      <c r="K10120">
        <v>0</v>
      </c>
      <c r="L10120" t="s">
        <v>14</v>
      </c>
      <c r="M10120" t="s">
        <v>15</v>
      </c>
    </row>
    <row r="10121" spans="1:13" x14ac:dyDescent="0.25">
      <c r="A10121">
        <v>2023</v>
      </c>
      <c r="B10121" t="str" cm="1">
        <f t="array" ref="B10121">_xlfn.IFS(C10121="SE","Senior", C10121 = "EX", "Excecutive",C10121 ="MI", "Middle", C10121 = "EN", "Entry")</f>
        <v>Middle</v>
      </c>
      <c r="C10121" t="s">
        <v>18</v>
      </c>
      <c r="D10121" t="str" cm="1">
        <f t="array" ref="D10121">_xlfn.IFS(E10121 = "FT","Full Time", E10121 = "PT", "Part Time", E10121 = "FL", "Freelance", E10121 = "CT", "Contract")</f>
        <v>Full Time</v>
      </c>
      <c r="E10121" t="s">
        <v>11</v>
      </c>
      <c r="F10121" t="s">
        <v>27</v>
      </c>
      <c r="G10121">
        <v>115500</v>
      </c>
      <c r="H10121" t="s">
        <v>13</v>
      </c>
      <c r="I10121">
        <v>115500</v>
      </c>
      <c r="J10121" t="s">
        <v>14</v>
      </c>
      <c r="K10121">
        <v>0</v>
      </c>
      <c r="L10121" t="s">
        <v>14</v>
      </c>
      <c r="M10121" t="s">
        <v>15</v>
      </c>
    </row>
    <row r="10122" spans="1:13" x14ac:dyDescent="0.25">
      <c r="A10122">
        <v>2023</v>
      </c>
      <c r="B10122" t="str" cm="1">
        <f t="array" ref="B10122">_xlfn.IFS(C10122="SE","Senior", C10122 = "EX", "Excecutive",C10122 ="MI", "Middle", C10122 = "EN", "Entry")</f>
        <v>Middle</v>
      </c>
      <c r="C10122" t="s">
        <v>18</v>
      </c>
      <c r="D10122" t="str" cm="1">
        <f t="array" ref="D10122">_xlfn.IFS(E10122 = "FT","Full Time", E10122 = "PT", "Part Time", E10122 = "FL", "Freelance", E10122 = "CT", "Contract")</f>
        <v>Full Time</v>
      </c>
      <c r="E10122" t="s">
        <v>11</v>
      </c>
      <c r="F10122" t="s">
        <v>27</v>
      </c>
      <c r="G10122">
        <v>73500</v>
      </c>
      <c r="H10122" t="s">
        <v>13</v>
      </c>
      <c r="I10122">
        <v>73500</v>
      </c>
      <c r="J10122" t="s">
        <v>14</v>
      </c>
      <c r="K10122">
        <v>0</v>
      </c>
      <c r="L10122" t="s">
        <v>14</v>
      </c>
      <c r="M10122" t="s">
        <v>15</v>
      </c>
    </row>
    <row r="10123" spans="1:13" x14ac:dyDescent="0.25">
      <c r="A10123">
        <v>2023</v>
      </c>
      <c r="B10123" t="str" cm="1">
        <f t="array" ref="B10123">_xlfn.IFS(C10123="SE","Senior", C10123 = "EX", "Excecutive",C10123 ="MI", "Middle", C10123 = "EN", "Entry")</f>
        <v>Senior</v>
      </c>
      <c r="C10123" t="s">
        <v>10</v>
      </c>
      <c r="D10123" t="str" cm="1">
        <f t="array" ref="D10123">_xlfn.IFS(E10123 = "FT","Full Time", E10123 = "PT", "Part Time", E10123 = "FL", "Freelance", E10123 = "CT", "Contract")</f>
        <v>Full Time</v>
      </c>
      <c r="E10123" t="s">
        <v>11</v>
      </c>
      <c r="F10123" t="s">
        <v>21</v>
      </c>
      <c r="G10123">
        <v>150000</v>
      </c>
      <c r="H10123" t="s">
        <v>13</v>
      </c>
      <c r="I10123">
        <v>150000</v>
      </c>
      <c r="J10123" t="s">
        <v>14</v>
      </c>
      <c r="K10123">
        <v>0</v>
      </c>
      <c r="L10123" t="s">
        <v>14</v>
      </c>
      <c r="M10123" t="s">
        <v>15</v>
      </c>
    </row>
    <row r="10124" spans="1:13" x14ac:dyDescent="0.25">
      <c r="A10124">
        <v>2023</v>
      </c>
      <c r="B10124" t="str" cm="1">
        <f t="array" ref="B10124">_xlfn.IFS(C10124="SE","Senior", C10124 = "EX", "Excecutive",C10124 ="MI", "Middle", C10124 = "EN", "Entry")</f>
        <v>Senior</v>
      </c>
      <c r="C10124" t="s">
        <v>10</v>
      </c>
      <c r="D10124" t="str" cm="1">
        <f t="array" ref="D10124">_xlfn.IFS(E10124 = "FT","Full Time", E10124 = "PT", "Part Time", E10124 = "FL", "Freelance", E10124 = "CT", "Contract")</f>
        <v>Full Time</v>
      </c>
      <c r="E10124" t="s">
        <v>11</v>
      </c>
      <c r="F10124" t="s">
        <v>21</v>
      </c>
      <c r="G10124">
        <v>135000</v>
      </c>
      <c r="H10124" t="s">
        <v>13</v>
      </c>
      <c r="I10124">
        <v>135000</v>
      </c>
      <c r="J10124" t="s">
        <v>14</v>
      </c>
      <c r="K10124">
        <v>0</v>
      </c>
      <c r="L10124" t="s">
        <v>14</v>
      </c>
      <c r="M10124" t="s">
        <v>15</v>
      </c>
    </row>
    <row r="10125" spans="1:13" x14ac:dyDescent="0.25">
      <c r="A10125">
        <v>2023</v>
      </c>
      <c r="B10125" t="str" cm="1">
        <f t="array" ref="B10125">_xlfn.IFS(C10125="SE","Senior", C10125 = "EX", "Excecutive",C10125 ="MI", "Middle", C10125 = "EN", "Entry")</f>
        <v>Senior</v>
      </c>
      <c r="C10125" t="s">
        <v>10</v>
      </c>
      <c r="D10125" t="str" cm="1">
        <f t="array" ref="D10125">_xlfn.IFS(E10125 = "FT","Full Time", E10125 = "PT", "Part Time", E10125 = "FL", "Freelance", E10125 = "CT", "Contract")</f>
        <v>Full Time</v>
      </c>
      <c r="E10125" t="s">
        <v>11</v>
      </c>
      <c r="F10125" t="s">
        <v>21</v>
      </c>
      <c r="G10125">
        <v>150000</v>
      </c>
      <c r="H10125" t="s">
        <v>13</v>
      </c>
      <c r="I10125">
        <v>150000</v>
      </c>
      <c r="J10125" t="s">
        <v>14</v>
      </c>
      <c r="K10125">
        <v>100</v>
      </c>
      <c r="L10125" t="s">
        <v>14</v>
      </c>
      <c r="M10125" t="s">
        <v>15</v>
      </c>
    </row>
    <row r="10126" spans="1:13" x14ac:dyDescent="0.25">
      <c r="A10126">
        <v>2023</v>
      </c>
      <c r="B10126" t="str" cm="1">
        <f t="array" ref="B10126">_xlfn.IFS(C10126="SE","Senior", C10126 = "EX", "Excecutive",C10126 ="MI", "Middle", C10126 = "EN", "Entry")</f>
        <v>Senior</v>
      </c>
      <c r="C10126" t="s">
        <v>10</v>
      </c>
      <c r="D10126" t="str" cm="1">
        <f t="array" ref="D10126">_xlfn.IFS(E10126 = "FT","Full Time", E10126 = "PT", "Part Time", E10126 = "FL", "Freelance", E10126 = "CT", "Contract")</f>
        <v>Full Time</v>
      </c>
      <c r="E10126" t="s">
        <v>11</v>
      </c>
      <c r="F10126" t="s">
        <v>21</v>
      </c>
      <c r="G10126">
        <v>85000</v>
      </c>
      <c r="H10126" t="s">
        <v>13</v>
      </c>
      <c r="I10126">
        <v>85000</v>
      </c>
      <c r="J10126" t="s">
        <v>14</v>
      </c>
      <c r="K10126">
        <v>100</v>
      </c>
      <c r="L10126" t="s">
        <v>14</v>
      </c>
      <c r="M10126" t="s">
        <v>15</v>
      </c>
    </row>
    <row r="10127" spans="1:13" x14ac:dyDescent="0.25">
      <c r="A10127">
        <v>2023</v>
      </c>
      <c r="B10127" t="str" cm="1">
        <f t="array" ref="B10127">_xlfn.IFS(C10127="SE","Senior", C10127 = "EX", "Excecutive",C10127 ="MI", "Middle", C10127 = "EN", "Entry")</f>
        <v>Senior</v>
      </c>
      <c r="C10127" t="s">
        <v>10</v>
      </c>
      <c r="D10127" t="str" cm="1">
        <f t="array" ref="D10127">_xlfn.IFS(E10127 = "FT","Full Time", E10127 = "PT", "Part Time", E10127 = "FL", "Freelance", E10127 = "CT", "Contract")</f>
        <v>Full Time</v>
      </c>
      <c r="E10127" t="s">
        <v>11</v>
      </c>
      <c r="F10127" t="s">
        <v>16</v>
      </c>
      <c r="G10127">
        <v>210000</v>
      </c>
      <c r="H10127" t="s">
        <v>13</v>
      </c>
      <c r="I10127">
        <v>210000</v>
      </c>
      <c r="J10127" t="s">
        <v>14</v>
      </c>
      <c r="K10127">
        <v>100</v>
      </c>
      <c r="L10127" t="s">
        <v>14</v>
      </c>
      <c r="M10127" t="s">
        <v>15</v>
      </c>
    </row>
    <row r="10128" spans="1:13" x14ac:dyDescent="0.25">
      <c r="A10128">
        <v>2023</v>
      </c>
      <c r="B10128" t="str" cm="1">
        <f t="array" ref="B10128">_xlfn.IFS(C10128="SE","Senior", C10128 = "EX", "Excecutive",C10128 ="MI", "Middle", C10128 = "EN", "Entry")</f>
        <v>Senior</v>
      </c>
      <c r="C10128" t="s">
        <v>10</v>
      </c>
      <c r="D10128" t="str" cm="1">
        <f t="array" ref="D10128">_xlfn.IFS(E10128 = "FT","Full Time", E10128 = "PT", "Part Time", E10128 = "FL", "Freelance", E10128 = "CT", "Contract")</f>
        <v>Full Time</v>
      </c>
      <c r="E10128" t="s">
        <v>11</v>
      </c>
      <c r="F10128" t="s">
        <v>16</v>
      </c>
      <c r="G10128">
        <v>170000</v>
      </c>
      <c r="H10128" t="s">
        <v>13</v>
      </c>
      <c r="I10128">
        <v>170000</v>
      </c>
      <c r="J10128" t="s">
        <v>14</v>
      </c>
      <c r="K10128">
        <v>100</v>
      </c>
      <c r="L10128" t="s">
        <v>14</v>
      </c>
      <c r="M10128" t="s">
        <v>15</v>
      </c>
    </row>
    <row r="10129" spans="1:13" x14ac:dyDescent="0.25">
      <c r="A10129">
        <v>2023</v>
      </c>
      <c r="B10129" t="str" cm="1">
        <f t="array" ref="B10129">_xlfn.IFS(C10129="SE","Senior", C10129 = "EX", "Excecutive",C10129 ="MI", "Middle", C10129 = "EN", "Entry")</f>
        <v>Senior</v>
      </c>
      <c r="C10129" t="s">
        <v>10</v>
      </c>
      <c r="D10129" t="str" cm="1">
        <f t="array" ref="D10129">_xlfn.IFS(E10129 = "FT","Full Time", E10129 = "PT", "Part Time", E10129 = "FL", "Freelance", E10129 = "CT", "Contract")</f>
        <v>Full Time</v>
      </c>
      <c r="E10129" t="s">
        <v>11</v>
      </c>
      <c r="F10129" t="s">
        <v>16</v>
      </c>
      <c r="G10129">
        <v>160000</v>
      </c>
      <c r="H10129" t="s">
        <v>13</v>
      </c>
      <c r="I10129">
        <v>160000</v>
      </c>
      <c r="J10129" t="s">
        <v>14</v>
      </c>
      <c r="K10129">
        <v>100</v>
      </c>
      <c r="L10129" t="s">
        <v>14</v>
      </c>
      <c r="M10129" t="s">
        <v>15</v>
      </c>
    </row>
    <row r="10130" spans="1:13" x14ac:dyDescent="0.25">
      <c r="A10130">
        <v>2023</v>
      </c>
      <c r="B10130" t="str" cm="1">
        <f t="array" ref="B10130">_xlfn.IFS(C10130="SE","Senior", C10130 = "EX", "Excecutive",C10130 ="MI", "Middle", C10130 = "EN", "Entry")</f>
        <v>Senior</v>
      </c>
      <c r="C10130" t="s">
        <v>10</v>
      </c>
      <c r="D10130" t="str" cm="1">
        <f t="array" ref="D10130">_xlfn.IFS(E10130 = "FT","Full Time", E10130 = "PT", "Part Time", E10130 = "FL", "Freelance", E10130 = "CT", "Contract")</f>
        <v>Full Time</v>
      </c>
      <c r="E10130" t="s">
        <v>11</v>
      </c>
      <c r="F10130" t="s">
        <v>16</v>
      </c>
      <c r="G10130">
        <v>108000</v>
      </c>
      <c r="H10130" t="s">
        <v>13</v>
      </c>
      <c r="I10130">
        <v>108000</v>
      </c>
      <c r="J10130" t="s">
        <v>14</v>
      </c>
      <c r="K10130">
        <v>100</v>
      </c>
      <c r="L10130" t="s">
        <v>14</v>
      </c>
      <c r="M10130" t="s">
        <v>15</v>
      </c>
    </row>
    <row r="10131" spans="1:13" x14ac:dyDescent="0.25">
      <c r="A10131">
        <v>2023</v>
      </c>
      <c r="B10131" t="str" cm="1">
        <f t="array" ref="B10131">_xlfn.IFS(C10131="SE","Senior", C10131 = "EX", "Excecutive",C10131 ="MI", "Middle", C10131 = "EN", "Entry")</f>
        <v>Excecutive</v>
      </c>
      <c r="C10131" t="s">
        <v>22</v>
      </c>
      <c r="D10131" t="str" cm="1">
        <f t="array" ref="D10131">_xlfn.IFS(E10131 = "FT","Full Time", E10131 = "PT", "Part Time", E10131 = "FL", "Freelance", E10131 = "CT", "Contract")</f>
        <v>Full Time</v>
      </c>
      <c r="E10131" t="s">
        <v>11</v>
      </c>
      <c r="F10131" t="s">
        <v>65</v>
      </c>
      <c r="G10131">
        <v>115000</v>
      </c>
      <c r="H10131" t="s">
        <v>13</v>
      </c>
      <c r="I10131">
        <v>115000</v>
      </c>
      <c r="J10131" t="s">
        <v>113</v>
      </c>
      <c r="K10131">
        <v>100</v>
      </c>
      <c r="L10131" t="s">
        <v>113</v>
      </c>
      <c r="M10131" t="s">
        <v>15</v>
      </c>
    </row>
    <row r="10132" spans="1:13" x14ac:dyDescent="0.25">
      <c r="A10132">
        <v>2023</v>
      </c>
      <c r="B10132" t="str" cm="1">
        <f t="array" ref="B10132">_xlfn.IFS(C10132="SE","Senior", C10132 = "EX", "Excecutive",C10132 ="MI", "Middle", C10132 = "EN", "Entry")</f>
        <v>Excecutive</v>
      </c>
      <c r="C10132" t="s">
        <v>22</v>
      </c>
      <c r="D10132" t="str" cm="1">
        <f t="array" ref="D10132">_xlfn.IFS(E10132 = "FT","Full Time", E10132 = "PT", "Part Time", E10132 = "FL", "Freelance", E10132 = "CT", "Contract")</f>
        <v>Full Time</v>
      </c>
      <c r="E10132" t="s">
        <v>11</v>
      </c>
      <c r="F10132" t="s">
        <v>65</v>
      </c>
      <c r="G10132">
        <v>110000</v>
      </c>
      <c r="H10132" t="s">
        <v>13</v>
      </c>
      <c r="I10132">
        <v>110000</v>
      </c>
      <c r="J10132" t="s">
        <v>113</v>
      </c>
      <c r="K10132">
        <v>100</v>
      </c>
      <c r="L10132" t="s">
        <v>113</v>
      </c>
      <c r="M10132" t="s">
        <v>15</v>
      </c>
    </row>
    <row r="10133" spans="1:13" x14ac:dyDescent="0.25">
      <c r="A10133">
        <v>2023</v>
      </c>
      <c r="B10133" t="str" cm="1">
        <f t="array" ref="B10133">_xlfn.IFS(C10133="SE","Senior", C10133 = "EX", "Excecutive",C10133 ="MI", "Middle", C10133 = "EN", "Entry")</f>
        <v>Senior</v>
      </c>
      <c r="C10133" t="s">
        <v>10</v>
      </c>
      <c r="D10133" t="str" cm="1">
        <f t="array" ref="D10133">_xlfn.IFS(E10133 = "FT","Full Time", E10133 = "PT", "Part Time", E10133 = "FL", "Freelance", E10133 = "CT", "Contract")</f>
        <v>Full Time</v>
      </c>
      <c r="E10133" t="s">
        <v>11</v>
      </c>
      <c r="F10133" t="s">
        <v>17</v>
      </c>
      <c r="G10133">
        <v>220000</v>
      </c>
      <c r="H10133" t="s">
        <v>13</v>
      </c>
      <c r="I10133">
        <v>220000</v>
      </c>
      <c r="J10133" t="s">
        <v>14</v>
      </c>
      <c r="K10133">
        <v>0</v>
      </c>
      <c r="L10133" t="s">
        <v>14</v>
      </c>
      <c r="M10133" t="s">
        <v>15</v>
      </c>
    </row>
    <row r="10134" spans="1:13" x14ac:dyDescent="0.25">
      <c r="A10134">
        <v>2023</v>
      </c>
      <c r="B10134" t="str" cm="1">
        <f t="array" ref="B10134">_xlfn.IFS(C10134="SE","Senior", C10134 = "EX", "Excecutive",C10134 ="MI", "Middle", C10134 = "EN", "Entry")</f>
        <v>Senior</v>
      </c>
      <c r="C10134" t="s">
        <v>10</v>
      </c>
      <c r="D10134" t="str" cm="1">
        <f t="array" ref="D10134">_xlfn.IFS(E10134 = "FT","Full Time", E10134 = "PT", "Part Time", E10134 = "FL", "Freelance", E10134 = "CT", "Contract")</f>
        <v>Full Time</v>
      </c>
      <c r="E10134" t="s">
        <v>11</v>
      </c>
      <c r="F10134" t="s">
        <v>17</v>
      </c>
      <c r="G10134">
        <v>185000</v>
      </c>
      <c r="H10134" t="s">
        <v>13</v>
      </c>
      <c r="I10134">
        <v>185000</v>
      </c>
      <c r="J10134" t="s">
        <v>14</v>
      </c>
      <c r="K10134">
        <v>0</v>
      </c>
      <c r="L10134" t="s">
        <v>14</v>
      </c>
      <c r="M10134" t="s">
        <v>15</v>
      </c>
    </row>
    <row r="10135" spans="1:13" x14ac:dyDescent="0.25">
      <c r="A10135">
        <v>2023</v>
      </c>
      <c r="B10135" t="str" cm="1">
        <f t="array" ref="B10135">_xlfn.IFS(C10135="SE","Senior", C10135 = "EX", "Excecutive",C10135 ="MI", "Middle", C10135 = "EN", "Entry")</f>
        <v>Senior</v>
      </c>
      <c r="C10135" t="s">
        <v>10</v>
      </c>
      <c r="D10135" t="str" cm="1">
        <f t="array" ref="D10135">_xlfn.IFS(E10135 = "FT","Full Time", E10135 = "PT", "Part Time", E10135 = "FL", "Freelance", E10135 = "CT", "Contract")</f>
        <v>Full Time</v>
      </c>
      <c r="E10135" t="s">
        <v>11</v>
      </c>
      <c r="F10135" t="s">
        <v>194</v>
      </c>
      <c r="G10135">
        <v>182500</v>
      </c>
      <c r="H10135" t="s">
        <v>13</v>
      </c>
      <c r="I10135">
        <v>182500</v>
      </c>
      <c r="J10135" t="s">
        <v>14</v>
      </c>
      <c r="K10135">
        <v>100</v>
      </c>
      <c r="L10135" t="s">
        <v>14</v>
      </c>
      <c r="M10135" t="s">
        <v>15</v>
      </c>
    </row>
    <row r="10136" spans="1:13" x14ac:dyDescent="0.25">
      <c r="A10136">
        <v>2023</v>
      </c>
      <c r="B10136" t="str" cm="1">
        <f t="array" ref="B10136">_xlfn.IFS(C10136="SE","Senior", C10136 = "EX", "Excecutive",C10136 ="MI", "Middle", C10136 = "EN", "Entry")</f>
        <v>Senior</v>
      </c>
      <c r="C10136" t="s">
        <v>10</v>
      </c>
      <c r="D10136" t="str" cm="1">
        <f t="array" ref="D10136">_xlfn.IFS(E10136 = "FT","Full Time", E10136 = "PT", "Part Time", E10136 = "FL", "Freelance", E10136 = "CT", "Contract")</f>
        <v>Full Time</v>
      </c>
      <c r="E10136" t="s">
        <v>11</v>
      </c>
      <c r="F10136" t="s">
        <v>194</v>
      </c>
      <c r="G10136">
        <v>135000</v>
      </c>
      <c r="H10136" t="s">
        <v>13</v>
      </c>
      <c r="I10136">
        <v>135000</v>
      </c>
      <c r="J10136" t="s">
        <v>14</v>
      </c>
      <c r="K10136">
        <v>100</v>
      </c>
      <c r="L10136" t="s">
        <v>14</v>
      </c>
      <c r="M10136" t="s">
        <v>15</v>
      </c>
    </row>
    <row r="10137" spans="1:13" x14ac:dyDescent="0.25">
      <c r="A10137">
        <v>2023</v>
      </c>
      <c r="B10137" t="str" cm="1">
        <f t="array" ref="B10137">_xlfn.IFS(C10137="SE","Senior", C10137 = "EX", "Excecutive",C10137 ="MI", "Middle", C10137 = "EN", "Entry")</f>
        <v>Senior</v>
      </c>
      <c r="C10137" t="s">
        <v>10</v>
      </c>
      <c r="D10137" t="str" cm="1">
        <f t="array" ref="D10137">_xlfn.IFS(E10137 = "FT","Full Time", E10137 = "PT", "Part Time", E10137 = "FL", "Freelance", E10137 = "CT", "Contract")</f>
        <v>Full Time</v>
      </c>
      <c r="E10137" t="s">
        <v>11</v>
      </c>
      <c r="F10137" t="s">
        <v>24</v>
      </c>
      <c r="G10137">
        <v>208500</v>
      </c>
      <c r="H10137" t="s">
        <v>13</v>
      </c>
      <c r="I10137">
        <v>208500</v>
      </c>
      <c r="J10137" t="s">
        <v>14</v>
      </c>
      <c r="K10137">
        <v>0</v>
      </c>
      <c r="L10137" t="s">
        <v>14</v>
      </c>
      <c r="M10137" t="s">
        <v>15</v>
      </c>
    </row>
    <row r="10138" spans="1:13" x14ac:dyDescent="0.25">
      <c r="A10138">
        <v>2023</v>
      </c>
      <c r="B10138" t="str" cm="1">
        <f t="array" ref="B10138">_xlfn.IFS(C10138="SE","Senior", C10138 = "EX", "Excecutive",C10138 ="MI", "Middle", C10138 = "EN", "Entry")</f>
        <v>Senior</v>
      </c>
      <c r="C10138" t="s">
        <v>10</v>
      </c>
      <c r="D10138" t="str" cm="1">
        <f t="array" ref="D10138">_xlfn.IFS(E10138 = "FT","Full Time", E10138 = "PT", "Part Time", E10138 = "FL", "Freelance", E10138 = "CT", "Contract")</f>
        <v>Full Time</v>
      </c>
      <c r="E10138" t="s">
        <v>11</v>
      </c>
      <c r="F10138" t="s">
        <v>24</v>
      </c>
      <c r="G10138">
        <v>165000</v>
      </c>
      <c r="H10138" t="s">
        <v>13</v>
      </c>
      <c r="I10138">
        <v>165000</v>
      </c>
      <c r="J10138" t="s">
        <v>14</v>
      </c>
      <c r="K10138">
        <v>0</v>
      </c>
      <c r="L10138" t="s">
        <v>14</v>
      </c>
      <c r="M10138" t="s">
        <v>15</v>
      </c>
    </row>
    <row r="10139" spans="1:13" x14ac:dyDescent="0.25">
      <c r="A10139">
        <v>2023</v>
      </c>
      <c r="B10139" t="str" cm="1">
        <f t="array" ref="B10139">_xlfn.IFS(C10139="SE","Senior", C10139 = "EX", "Excecutive",C10139 ="MI", "Middle", C10139 = "EN", "Entry")</f>
        <v>Middle</v>
      </c>
      <c r="C10139" t="s">
        <v>18</v>
      </c>
      <c r="D10139" t="str" cm="1">
        <f t="array" ref="D10139">_xlfn.IFS(E10139 = "FT","Full Time", E10139 = "PT", "Part Time", E10139 = "FL", "Freelance", E10139 = "CT", "Contract")</f>
        <v>Contract</v>
      </c>
      <c r="E10139" t="s">
        <v>33</v>
      </c>
      <c r="F10139" t="s">
        <v>182</v>
      </c>
      <c r="G10139">
        <v>35000</v>
      </c>
      <c r="H10139" t="s">
        <v>13</v>
      </c>
      <c r="I10139">
        <v>35000</v>
      </c>
      <c r="J10139" t="s">
        <v>147</v>
      </c>
      <c r="K10139">
        <v>100</v>
      </c>
      <c r="L10139" t="s">
        <v>14</v>
      </c>
      <c r="M10139" t="s">
        <v>15</v>
      </c>
    </row>
    <row r="10140" spans="1:13" x14ac:dyDescent="0.25">
      <c r="A10140">
        <v>2023</v>
      </c>
      <c r="B10140" t="str" cm="1">
        <f t="array" ref="B10140">_xlfn.IFS(C10140="SE","Senior", C10140 = "EX", "Excecutive",C10140 ="MI", "Middle", C10140 = "EN", "Entry")</f>
        <v>Excecutive</v>
      </c>
      <c r="C10140" t="s">
        <v>22</v>
      </c>
      <c r="D10140" t="str" cm="1">
        <f t="array" ref="D10140">_xlfn.IFS(E10140 = "FT","Full Time", E10140 = "PT", "Part Time", E10140 = "FL", "Freelance", E10140 = "CT", "Contract")</f>
        <v>Full Time</v>
      </c>
      <c r="E10140" t="s">
        <v>11</v>
      </c>
      <c r="F10140" t="s">
        <v>16</v>
      </c>
      <c r="G10140">
        <v>146000</v>
      </c>
      <c r="H10140" t="s">
        <v>13</v>
      </c>
      <c r="I10140">
        <v>146000</v>
      </c>
      <c r="J10140" t="s">
        <v>14</v>
      </c>
      <c r="K10140">
        <v>0</v>
      </c>
      <c r="L10140" t="s">
        <v>14</v>
      </c>
      <c r="M10140" t="s">
        <v>15</v>
      </c>
    </row>
    <row r="10141" spans="1:13" x14ac:dyDescent="0.25">
      <c r="A10141">
        <v>2023</v>
      </c>
      <c r="B10141" t="str" cm="1">
        <f t="array" ref="B10141">_xlfn.IFS(C10141="SE","Senior", C10141 = "EX", "Excecutive",C10141 ="MI", "Middle", C10141 = "EN", "Entry")</f>
        <v>Excecutive</v>
      </c>
      <c r="C10141" t="s">
        <v>22</v>
      </c>
      <c r="D10141" t="str" cm="1">
        <f t="array" ref="D10141">_xlfn.IFS(E10141 = "FT","Full Time", E10141 = "PT", "Part Time", E10141 = "FL", "Freelance", E10141 = "CT", "Contract")</f>
        <v>Full Time</v>
      </c>
      <c r="E10141" t="s">
        <v>11</v>
      </c>
      <c r="F10141" t="s">
        <v>16</v>
      </c>
      <c r="G10141">
        <v>94000</v>
      </c>
      <c r="H10141" t="s">
        <v>13</v>
      </c>
      <c r="I10141">
        <v>94000</v>
      </c>
      <c r="J10141" t="s">
        <v>14</v>
      </c>
      <c r="K10141">
        <v>0</v>
      </c>
      <c r="L10141" t="s">
        <v>14</v>
      </c>
      <c r="M10141" t="s">
        <v>15</v>
      </c>
    </row>
    <row r="10142" spans="1:13" x14ac:dyDescent="0.25">
      <c r="A10142">
        <v>2023</v>
      </c>
      <c r="B10142" t="str" cm="1">
        <f t="array" ref="B10142">_xlfn.IFS(C10142="SE","Senior", C10142 = "EX", "Excecutive",C10142 ="MI", "Middle", C10142 = "EN", "Entry")</f>
        <v>Senior</v>
      </c>
      <c r="C10142" t="s">
        <v>10</v>
      </c>
      <c r="D10142" t="str" cm="1">
        <f t="array" ref="D10142">_xlfn.IFS(E10142 = "FT","Full Time", E10142 = "PT", "Part Time", E10142 = "FL", "Freelance", E10142 = "CT", "Contract")</f>
        <v>Full Time</v>
      </c>
      <c r="E10142" t="s">
        <v>11</v>
      </c>
      <c r="F10142" t="s">
        <v>35</v>
      </c>
      <c r="G10142">
        <v>225000</v>
      </c>
      <c r="H10142" t="s">
        <v>13</v>
      </c>
      <c r="I10142">
        <v>225000</v>
      </c>
      <c r="J10142" t="s">
        <v>14</v>
      </c>
      <c r="K10142">
        <v>0</v>
      </c>
      <c r="L10142" t="s">
        <v>14</v>
      </c>
      <c r="M10142" t="s">
        <v>15</v>
      </c>
    </row>
    <row r="10143" spans="1:13" x14ac:dyDescent="0.25">
      <c r="A10143">
        <v>2023</v>
      </c>
      <c r="B10143" t="str" cm="1">
        <f t="array" ref="B10143">_xlfn.IFS(C10143="SE","Senior", C10143 = "EX", "Excecutive",C10143 ="MI", "Middle", C10143 = "EN", "Entry")</f>
        <v>Senior</v>
      </c>
      <c r="C10143" t="s">
        <v>10</v>
      </c>
      <c r="D10143" t="str" cm="1">
        <f t="array" ref="D10143">_xlfn.IFS(E10143 = "FT","Full Time", E10143 = "PT", "Part Time", E10143 = "FL", "Freelance", E10143 = "CT", "Contract")</f>
        <v>Full Time</v>
      </c>
      <c r="E10143" t="s">
        <v>11</v>
      </c>
      <c r="F10143" t="s">
        <v>35</v>
      </c>
      <c r="G10143">
        <v>156400</v>
      </c>
      <c r="H10143" t="s">
        <v>13</v>
      </c>
      <c r="I10143">
        <v>156400</v>
      </c>
      <c r="J10143" t="s">
        <v>14</v>
      </c>
      <c r="K10143">
        <v>0</v>
      </c>
      <c r="L10143" t="s">
        <v>14</v>
      </c>
      <c r="M10143" t="s">
        <v>15</v>
      </c>
    </row>
    <row r="10144" spans="1:13" x14ac:dyDescent="0.25">
      <c r="A10144">
        <v>2023</v>
      </c>
      <c r="B10144" t="str" cm="1">
        <f t="array" ref="B10144">_xlfn.IFS(C10144="SE","Senior", C10144 = "EX", "Excecutive",C10144 ="MI", "Middle", C10144 = "EN", "Entry")</f>
        <v>Middle</v>
      </c>
      <c r="C10144" t="s">
        <v>18</v>
      </c>
      <c r="D10144" t="str" cm="1">
        <f t="array" ref="D10144">_xlfn.IFS(E10144 = "FT","Full Time", E10144 = "PT", "Part Time", E10144 = "FL", "Freelance", E10144 = "CT", "Contract")</f>
        <v>Full Time</v>
      </c>
      <c r="E10144" t="s">
        <v>11</v>
      </c>
      <c r="F10144" t="s">
        <v>12</v>
      </c>
      <c r="G10144">
        <v>300000</v>
      </c>
      <c r="H10144" t="s">
        <v>13</v>
      </c>
      <c r="I10144">
        <v>300000</v>
      </c>
      <c r="J10144" t="s">
        <v>208</v>
      </c>
      <c r="K10144">
        <v>100</v>
      </c>
      <c r="L10144" t="s">
        <v>208</v>
      </c>
      <c r="M10144" t="s">
        <v>15</v>
      </c>
    </row>
    <row r="10145" spans="1:13" x14ac:dyDescent="0.25">
      <c r="A10145">
        <v>2023</v>
      </c>
      <c r="B10145" t="str" cm="1">
        <f t="array" ref="B10145">_xlfn.IFS(C10145="SE","Senior", C10145 = "EX", "Excecutive",C10145 ="MI", "Middle", C10145 = "EN", "Entry")</f>
        <v>Senior</v>
      </c>
      <c r="C10145" t="s">
        <v>10</v>
      </c>
      <c r="D10145" t="str" cm="1">
        <f t="array" ref="D10145">_xlfn.IFS(E10145 = "FT","Full Time", E10145 = "PT", "Part Time", E10145 = "FL", "Freelance", E10145 = "CT", "Contract")</f>
        <v>Full Time</v>
      </c>
      <c r="E10145" t="s">
        <v>11</v>
      </c>
      <c r="F10145" t="s">
        <v>145</v>
      </c>
      <c r="G10145">
        <v>91000</v>
      </c>
      <c r="H10145" t="s">
        <v>13</v>
      </c>
      <c r="I10145">
        <v>91000</v>
      </c>
      <c r="J10145" t="s">
        <v>14</v>
      </c>
      <c r="K10145">
        <v>0</v>
      </c>
      <c r="L10145" t="s">
        <v>14</v>
      </c>
      <c r="M10145" t="s">
        <v>15</v>
      </c>
    </row>
    <row r="10146" spans="1:13" x14ac:dyDescent="0.25">
      <c r="A10146">
        <v>2023</v>
      </c>
      <c r="B10146" t="str" cm="1">
        <f t="array" ref="B10146">_xlfn.IFS(C10146="SE","Senior", C10146 = "EX", "Excecutive",C10146 ="MI", "Middle", C10146 = "EN", "Entry")</f>
        <v>Senior</v>
      </c>
      <c r="C10146" t="s">
        <v>10</v>
      </c>
      <c r="D10146" t="str" cm="1">
        <f t="array" ref="D10146">_xlfn.IFS(E10146 = "FT","Full Time", E10146 = "PT", "Part Time", E10146 = "FL", "Freelance", E10146 = "CT", "Contract")</f>
        <v>Full Time</v>
      </c>
      <c r="E10146" t="s">
        <v>11</v>
      </c>
      <c r="F10146" t="s">
        <v>145</v>
      </c>
      <c r="G10146">
        <v>86000</v>
      </c>
      <c r="H10146" t="s">
        <v>13</v>
      </c>
      <c r="I10146">
        <v>86000</v>
      </c>
      <c r="J10146" t="s">
        <v>14</v>
      </c>
      <c r="K10146">
        <v>0</v>
      </c>
      <c r="L10146" t="s">
        <v>14</v>
      </c>
      <c r="M10146" t="s">
        <v>15</v>
      </c>
    </row>
    <row r="10147" spans="1:13" x14ac:dyDescent="0.25">
      <c r="A10147">
        <v>2023</v>
      </c>
      <c r="B10147" t="str" cm="1">
        <f t="array" ref="B10147">_xlfn.IFS(C10147="SE","Senior", C10147 = "EX", "Excecutive",C10147 ="MI", "Middle", C10147 = "EN", "Entry")</f>
        <v>Senior</v>
      </c>
      <c r="C10147" t="s">
        <v>10</v>
      </c>
      <c r="D10147" t="str" cm="1">
        <f t="array" ref="D10147">_xlfn.IFS(E10147 = "FT","Full Time", E10147 = "PT", "Part Time", E10147 = "FL", "Freelance", E10147 = "CT", "Contract")</f>
        <v>Full Time</v>
      </c>
      <c r="E10147" t="s">
        <v>11</v>
      </c>
      <c r="F10147" t="s">
        <v>24</v>
      </c>
      <c r="G10147">
        <v>205500</v>
      </c>
      <c r="H10147" t="s">
        <v>13</v>
      </c>
      <c r="I10147">
        <v>205500</v>
      </c>
      <c r="J10147" t="s">
        <v>14</v>
      </c>
      <c r="K10147">
        <v>0</v>
      </c>
      <c r="L10147" t="s">
        <v>14</v>
      </c>
      <c r="M10147" t="s">
        <v>15</v>
      </c>
    </row>
    <row r="10148" spans="1:13" x14ac:dyDescent="0.25">
      <c r="A10148">
        <v>2023</v>
      </c>
      <c r="B10148" t="str" cm="1">
        <f t="array" ref="B10148">_xlfn.IFS(C10148="SE","Senior", C10148 = "EX", "Excecutive",C10148 ="MI", "Middle", C10148 = "EN", "Entry")</f>
        <v>Senior</v>
      </c>
      <c r="C10148" t="s">
        <v>10</v>
      </c>
      <c r="D10148" t="str" cm="1">
        <f t="array" ref="D10148">_xlfn.IFS(E10148 = "FT","Full Time", E10148 = "PT", "Part Time", E10148 = "FL", "Freelance", E10148 = "CT", "Contract")</f>
        <v>Full Time</v>
      </c>
      <c r="E10148" t="s">
        <v>11</v>
      </c>
      <c r="F10148" t="s">
        <v>24</v>
      </c>
      <c r="G10148">
        <v>132500</v>
      </c>
      <c r="H10148" t="s">
        <v>13</v>
      </c>
      <c r="I10148">
        <v>132500</v>
      </c>
      <c r="J10148" t="s">
        <v>14</v>
      </c>
      <c r="K10148">
        <v>0</v>
      </c>
      <c r="L10148" t="s">
        <v>14</v>
      </c>
      <c r="M10148" t="s">
        <v>15</v>
      </c>
    </row>
    <row r="10149" spans="1:13" x14ac:dyDescent="0.25">
      <c r="A10149">
        <v>2023</v>
      </c>
      <c r="B10149" t="str" cm="1">
        <f t="array" ref="B10149">_xlfn.IFS(C10149="SE","Senior", C10149 = "EX", "Excecutive",C10149 ="MI", "Middle", C10149 = "EN", "Entry")</f>
        <v>Middle</v>
      </c>
      <c r="C10149" t="s">
        <v>18</v>
      </c>
      <c r="D10149" t="str" cm="1">
        <f t="array" ref="D10149">_xlfn.IFS(E10149 = "FT","Full Time", E10149 = "PT", "Part Time", E10149 = "FL", "Freelance", E10149 = "CT", "Contract")</f>
        <v>Full Time</v>
      </c>
      <c r="E10149" t="s">
        <v>11</v>
      </c>
      <c r="F10149" t="s">
        <v>27</v>
      </c>
      <c r="G10149">
        <v>115500</v>
      </c>
      <c r="H10149" t="s">
        <v>13</v>
      </c>
      <c r="I10149">
        <v>115500</v>
      </c>
      <c r="J10149" t="s">
        <v>14</v>
      </c>
      <c r="K10149">
        <v>0</v>
      </c>
      <c r="L10149" t="s">
        <v>14</v>
      </c>
      <c r="M10149" t="s">
        <v>15</v>
      </c>
    </row>
    <row r="10150" spans="1:13" x14ac:dyDescent="0.25">
      <c r="A10150">
        <v>2023</v>
      </c>
      <c r="B10150" t="str" cm="1">
        <f t="array" ref="B10150">_xlfn.IFS(C10150="SE","Senior", C10150 = "EX", "Excecutive",C10150 ="MI", "Middle", C10150 = "EN", "Entry")</f>
        <v>Middle</v>
      </c>
      <c r="C10150" t="s">
        <v>18</v>
      </c>
      <c r="D10150" t="str" cm="1">
        <f t="array" ref="D10150">_xlfn.IFS(E10150 = "FT","Full Time", E10150 = "PT", "Part Time", E10150 = "FL", "Freelance", E10150 = "CT", "Contract")</f>
        <v>Full Time</v>
      </c>
      <c r="E10150" t="s">
        <v>11</v>
      </c>
      <c r="F10150" t="s">
        <v>27</v>
      </c>
      <c r="G10150">
        <v>73500</v>
      </c>
      <c r="H10150" t="s">
        <v>13</v>
      </c>
      <c r="I10150">
        <v>73500</v>
      </c>
      <c r="J10150" t="s">
        <v>14</v>
      </c>
      <c r="K10150">
        <v>0</v>
      </c>
      <c r="L10150" t="s">
        <v>14</v>
      </c>
      <c r="M10150" t="s">
        <v>15</v>
      </c>
    </row>
    <row r="10151" spans="1:13" x14ac:dyDescent="0.25">
      <c r="A10151">
        <v>2023</v>
      </c>
      <c r="B10151" t="str" cm="1">
        <f t="array" ref="B10151">_xlfn.IFS(C10151="SE","Senior", C10151 = "EX", "Excecutive",C10151 ="MI", "Middle", C10151 = "EN", "Entry")</f>
        <v>Senior</v>
      </c>
      <c r="C10151" t="s">
        <v>10</v>
      </c>
      <c r="D10151" t="str" cm="1">
        <f t="array" ref="D10151">_xlfn.IFS(E10151 = "FT","Full Time", E10151 = "PT", "Part Time", E10151 = "FL", "Freelance", E10151 = "CT", "Contract")</f>
        <v>Full Time</v>
      </c>
      <c r="E10151" t="s">
        <v>11</v>
      </c>
      <c r="F10151" t="s">
        <v>182</v>
      </c>
      <c r="G10151">
        <v>180000</v>
      </c>
      <c r="H10151" t="s">
        <v>13</v>
      </c>
      <c r="I10151">
        <v>180000</v>
      </c>
      <c r="J10151" t="s">
        <v>14</v>
      </c>
      <c r="K10151">
        <v>100</v>
      </c>
      <c r="L10151" t="s">
        <v>14</v>
      </c>
      <c r="M10151" t="s">
        <v>26</v>
      </c>
    </row>
    <row r="10152" spans="1:13" x14ac:dyDescent="0.25">
      <c r="A10152">
        <v>2023</v>
      </c>
      <c r="B10152" t="str" cm="1">
        <f t="array" ref="B10152">_xlfn.IFS(C10152="SE","Senior", C10152 = "EX", "Excecutive",C10152 ="MI", "Middle", C10152 = "EN", "Entry")</f>
        <v>Senior</v>
      </c>
      <c r="C10152" t="s">
        <v>10</v>
      </c>
      <c r="D10152" t="str" cm="1">
        <f t="array" ref="D10152">_xlfn.IFS(E10152 = "FT","Full Time", E10152 = "PT", "Part Time", E10152 = "FL", "Freelance", E10152 = "CT", "Contract")</f>
        <v>Full Time</v>
      </c>
      <c r="E10152" t="s">
        <v>11</v>
      </c>
      <c r="F10152" t="s">
        <v>194</v>
      </c>
      <c r="G10152">
        <v>204500</v>
      </c>
      <c r="H10152" t="s">
        <v>13</v>
      </c>
      <c r="I10152">
        <v>204500</v>
      </c>
      <c r="J10152" t="s">
        <v>14</v>
      </c>
      <c r="K10152">
        <v>0</v>
      </c>
      <c r="L10152" t="s">
        <v>14</v>
      </c>
      <c r="M10152" t="s">
        <v>15</v>
      </c>
    </row>
    <row r="10153" spans="1:13" x14ac:dyDescent="0.25">
      <c r="A10153">
        <v>2023</v>
      </c>
      <c r="B10153" t="str" cm="1">
        <f t="array" ref="B10153">_xlfn.IFS(C10153="SE","Senior", C10153 = "EX", "Excecutive",C10153 ="MI", "Middle", C10153 = "EN", "Entry")</f>
        <v>Senior</v>
      </c>
      <c r="C10153" t="s">
        <v>10</v>
      </c>
      <c r="D10153" t="str" cm="1">
        <f t="array" ref="D10153">_xlfn.IFS(E10153 = "FT","Full Time", E10153 = "PT", "Part Time", E10153 = "FL", "Freelance", E10153 = "CT", "Contract")</f>
        <v>Full Time</v>
      </c>
      <c r="E10153" t="s">
        <v>11</v>
      </c>
      <c r="F10153" t="s">
        <v>194</v>
      </c>
      <c r="G10153">
        <v>142200</v>
      </c>
      <c r="H10153" t="s">
        <v>13</v>
      </c>
      <c r="I10153">
        <v>142200</v>
      </c>
      <c r="J10153" t="s">
        <v>14</v>
      </c>
      <c r="K10153">
        <v>0</v>
      </c>
      <c r="L10153" t="s">
        <v>14</v>
      </c>
      <c r="M10153" t="s">
        <v>15</v>
      </c>
    </row>
    <row r="10154" spans="1:13" x14ac:dyDescent="0.25">
      <c r="A10154">
        <v>2023</v>
      </c>
      <c r="B10154" t="str" cm="1">
        <f t="array" ref="B10154">_xlfn.IFS(C10154="SE","Senior", C10154 = "EX", "Excecutive",C10154 ="MI", "Middle", C10154 = "EN", "Entry")</f>
        <v>Senior</v>
      </c>
      <c r="C10154" t="s">
        <v>10</v>
      </c>
      <c r="D10154" t="str" cm="1">
        <f t="array" ref="D10154">_xlfn.IFS(E10154 = "FT","Full Time", E10154 = "PT", "Part Time", E10154 = "FL", "Freelance", E10154 = "CT", "Contract")</f>
        <v>Full Time</v>
      </c>
      <c r="E10154" t="s">
        <v>11</v>
      </c>
      <c r="F10154" t="s">
        <v>60</v>
      </c>
      <c r="G10154">
        <v>97750</v>
      </c>
      <c r="H10154" t="s">
        <v>13</v>
      </c>
      <c r="I10154">
        <v>97750</v>
      </c>
      <c r="J10154" t="s">
        <v>14</v>
      </c>
      <c r="K10154">
        <v>0</v>
      </c>
      <c r="L10154" t="s">
        <v>14</v>
      </c>
      <c r="M10154" t="s">
        <v>15</v>
      </c>
    </row>
    <row r="10155" spans="1:13" x14ac:dyDescent="0.25">
      <c r="A10155">
        <v>2023</v>
      </c>
      <c r="B10155" t="str" cm="1">
        <f t="array" ref="B10155">_xlfn.IFS(C10155="SE","Senior", C10155 = "EX", "Excecutive",C10155 ="MI", "Middle", C10155 = "EN", "Entry")</f>
        <v>Senior</v>
      </c>
      <c r="C10155" t="s">
        <v>10</v>
      </c>
      <c r="D10155" t="str" cm="1">
        <f t="array" ref="D10155">_xlfn.IFS(E10155 = "FT","Full Time", E10155 = "PT", "Part Time", E10155 = "FL", "Freelance", E10155 = "CT", "Contract")</f>
        <v>Full Time</v>
      </c>
      <c r="E10155" t="s">
        <v>11</v>
      </c>
      <c r="F10155" t="s">
        <v>60</v>
      </c>
      <c r="G10155">
        <v>75000</v>
      </c>
      <c r="H10155" t="s">
        <v>13</v>
      </c>
      <c r="I10155">
        <v>75000</v>
      </c>
      <c r="J10155" t="s">
        <v>14</v>
      </c>
      <c r="K10155">
        <v>0</v>
      </c>
      <c r="L10155" t="s">
        <v>14</v>
      </c>
      <c r="M10155" t="s">
        <v>15</v>
      </c>
    </row>
    <row r="10156" spans="1:13" x14ac:dyDescent="0.25">
      <c r="A10156">
        <v>2023</v>
      </c>
      <c r="B10156" t="str" cm="1">
        <f t="array" ref="B10156">_xlfn.IFS(C10156="SE","Senior", C10156 = "EX", "Excecutive",C10156 ="MI", "Middle", C10156 = "EN", "Entry")</f>
        <v>Entry</v>
      </c>
      <c r="C10156" t="s">
        <v>20</v>
      </c>
      <c r="D10156" t="str" cm="1">
        <f t="array" ref="D10156">_xlfn.IFS(E10156 = "FT","Full Time", E10156 = "PT", "Part Time", E10156 = "FL", "Freelance", E10156 = "CT", "Contract")</f>
        <v>Full Time</v>
      </c>
      <c r="E10156" t="s">
        <v>11</v>
      </c>
      <c r="F10156" t="s">
        <v>30</v>
      </c>
      <c r="G10156">
        <v>252990</v>
      </c>
      <c r="H10156" t="s">
        <v>13</v>
      </c>
      <c r="I10156">
        <v>252990</v>
      </c>
      <c r="J10156" t="s">
        <v>14</v>
      </c>
      <c r="K10156">
        <v>100</v>
      </c>
      <c r="L10156" t="s">
        <v>14</v>
      </c>
      <c r="M10156" t="s">
        <v>15</v>
      </c>
    </row>
    <row r="10157" spans="1:13" x14ac:dyDescent="0.25">
      <c r="A10157">
        <v>2023</v>
      </c>
      <c r="B10157" t="str" cm="1">
        <f t="array" ref="B10157">_xlfn.IFS(C10157="SE","Senior", C10157 = "EX", "Excecutive",C10157 ="MI", "Middle", C10157 = "EN", "Entry")</f>
        <v>Entry</v>
      </c>
      <c r="C10157" t="s">
        <v>20</v>
      </c>
      <c r="D10157" t="str" cm="1">
        <f t="array" ref="D10157">_xlfn.IFS(E10157 = "FT","Full Time", E10157 = "PT", "Part Time", E10157 = "FL", "Freelance", E10157 = "CT", "Contract")</f>
        <v>Full Time</v>
      </c>
      <c r="E10157" t="s">
        <v>11</v>
      </c>
      <c r="F10157" t="s">
        <v>30</v>
      </c>
      <c r="G10157">
        <v>162170</v>
      </c>
      <c r="H10157" t="s">
        <v>13</v>
      </c>
      <c r="I10157">
        <v>162170</v>
      </c>
      <c r="J10157" t="s">
        <v>14</v>
      </c>
      <c r="K10157">
        <v>100</v>
      </c>
      <c r="L10157" t="s">
        <v>14</v>
      </c>
      <c r="M10157" t="s">
        <v>15</v>
      </c>
    </row>
    <row r="10158" spans="1:13" x14ac:dyDescent="0.25">
      <c r="A10158">
        <v>2023</v>
      </c>
      <c r="B10158" t="str" cm="1">
        <f t="array" ref="B10158">_xlfn.IFS(C10158="SE","Senior", C10158 = "EX", "Excecutive",C10158 ="MI", "Middle", C10158 = "EN", "Entry")</f>
        <v>Senior</v>
      </c>
      <c r="C10158" t="s">
        <v>10</v>
      </c>
      <c r="D10158" t="str" cm="1">
        <f t="array" ref="D10158">_xlfn.IFS(E10158 = "FT","Full Time", E10158 = "PT", "Part Time", E10158 = "FL", "Freelance", E10158 = "CT", "Contract")</f>
        <v>Full Time</v>
      </c>
      <c r="E10158" t="s">
        <v>11</v>
      </c>
      <c r="F10158" t="s">
        <v>25</v>
      </c>
      <c r="G10158">
        <v>216000</v>
      </c>
      <c r="H10158" t="s">
        <v>13</v>
      </c>
      <c r="I10158">
        <v>216000</v>
      </c>
      <c r="J10158" t="s">
        <v>14</v>
      </c>
      <c r="K10158">
        <v>0</v>
      </c>
      <c r="L10158" t="s">
        <v>14</v>
      </c>
      <c r="M10158" t="s">
        <v>15</v>
      </c>
    </row>
    <row r="10159" spans="1:13" x14ac:dyDescent="0.25">
      <c r="A10159">
        <v>2023</v>
      </c>
      <c r="B10159" t="str" cm="1">
        <f t="array" ref="B10159">_xlfn.IFS(C10159="SE","Senior", C10159 = "EX", "Excecutive",C10159 ="MI", "Middle", C10159 = "EN", "Entry")</f>
        <v>Senior</v>
      </c>
      <c r="C10159" t="s">
        <v>10</v>
      </c>
      <c r="D10159" t="str" cm="1">
        <f t="array" ref="D10159">_xlfn.IFS(E10159 = "FT","Full Time", E10159 = "PT", "Part Time", E10159 = "FL", "Freelance", E10159 = "CT", "Contract")</f>
        <v>Full Time</v>
      </c>
      <c r="E10159" t="s">
        <v>11</v>
      </c>
      <c r="F10159" t="s">
        <v>25</v>
      </c>
      <c r="G10159">
        <v>184000</v>
      </c>
      <c r="H10159" t="s">
        <v>13</v>
      </c>
      <c r="I10159">
        <v>184000</v>
      </c>
      <c r="J10159" t="s">
        <v>14</v>
      </c>
      <c r="K10159">
        <v>0</v>
      </c>
      <c r="L10159" t="s">
        <v>14</v>
      </c>
      <c r="M10159" t="s">
        <v>15</v>
      </c>
    </row>
    <row r="10160" spans="1:13" x14ac:dyDescent="0.25">
      <c r="A10160">
        <v>2023</v>
      </c>
      <c r="B10160" t="str" cm="1">
        <f t="array" ref="B10160">_xlfn.IFS(C10160="SE","Senior", C10160 = "EX", "Excecutive",C10160 ="MI", "Middle", C10160 = "EN", "Entry")</f>
        <v>Senior</v>
      </c>
      <c r="C10160" t="s">
        <v>10</v>
      </c>
      <c r="D10160" t="str" cm="1">
        <f t="array" ref="D10160">_xlfn.IFS(E10160 = "FT","Full Time", E10160 = "PT", "Part Time", E10160 = "FL", "Freelance", E10160 = "CT", "Contract")</f>
        <v>Full Time</v>
      </c>
      <c r="E10160" t="s">
        <v>11</v>
      </c>
      <c r="F10160" t="s">
        <v>16</v>
      </c>
      <c r="G10160">
        <v>170000</v>
      </c>
      <c r="H10160" t="s">
        <v>13</v>
      </c>
      <c r="I10160">
        <v>170000</v>
      </c>
      <c r="J10160" t="s">
        <v>14</v>
      </c>
      <c r="K10160">
        <v>100</v>
      </c>
      <c r="L10160" t="s">
        <v>14</v>
      </c>
      <c r="M10160" t="s">
        <v>15</v>
      </c>
    </row>
    <row r="10161" spans="1:13" x14ac:dyDescent="0.25">
      <c r="A10161">
        <v>2023</v>
      </c>
      <c r="B10161" t="str" cm="1">
        <f t="array" ref="B10161">_xlfn.IFS(C10161="SE","Senior", C10161 = "EX", "Excecutive",C10161 ="MI", "Middle", C10161 = "EN", "Entry")</f>
        <v>Senior</v>
      </c>
      <c r="C10161" t="s">
        <v>10</v>
      </c>
      <c r="D10161" t="str" cm="1">
        <f t="array" ref="D10161">_xlfn.IFS(E10161 = "FT","Full Time", E10161 = "PT", "Part Time", E10161 = "FL", "Freelance", E10161 = "CT", "Contract")</f>
        <v>Full Time</v>
      </c>
      <c r="E10161" t="s">
        <v>11</v>
      </c>
      <c r="F10161" t="s">
        <v>16</v>
      </c>
      <c r="G10161">
        <v>120000</v>
      </c>
      <c r="H10161" t="s">
        <v>13</v>
      </c>
      <c r="I10161">
        <v>120000</v>
      </c>
      <c r="J10161" t="s">
        <v>14</v>
      </c>
      <c r="K10161">
        <v>100</v>
      </c>
      <c r="L10161" t="s">
        <v>14</v>
      </c>
      <c r="M10161" t="s">
        <v>15</v>
      </c>
    </row>
    <row r="10162" spans="1:13" x14ac:dyDescent="0.25">
      <c r="A10162">
        <v>2023</v>
      </c>
      <c r="B10162" t="str" cm="1">
        <f t="array" ref="B10162">_xlfn.IFS(C10162="SE","Senior", C10162 = "EX", "Excecutive",C10162 ="MI", "Middle", C10162 = "EN", "Entry")</f>
        <v>Senior</v>
      </c>
      <c r="C10162" t="s">
        <v>10</v>
      </c>
      <c r="D10162" t="str" cm="1">
        <f t="array" ref="D10162">_xlfn.IFS(E10162 = "FT","Full Time", E10162 = "PT", "Part Time", E10162 = "FL", "Freelance", E10162 = "CT", "Contract")</f>
        <v>Full Time</v>
      </c>
      <c r="E10162" t="s">
        <v>11</v>
      </c>
      <c r="F10162" t="s">
        <v>16</v>
      </c>
      <c r="G10162">
        <v>133200</v>
      </c>
      <c r="H10162" t="s">
        <v>13</v>
      </c>
      <c r="I10162">
        <v>133200</v>
      </c>
      <c r="J10162" t="s">
        <v>14</v>
      </c>
      <c r="K10162">
        <v>100</v>
      </c>
      <c r="L10162" t="s">
        <v>14</v>
      </c>
      <c r="M10162" t="s">
        <v>15</v>
      </c>
    </row>
    <row r="10163" spans="1:13" x14ac:dyDescent="0.25">
      <c r="A10163">
        <v>2023</v>
      </c>
      <c r="B10163" t="str" cm="1">
        <f t="array" ref="B10163">_xlfn.IFS(C10163="SE","Senior", C10163 = "EX", "Excecutive",C10163 ="MI", "Middle", C10163 = "EN", "Entry")</f>
        <v>Senior</v>
      </c>
      <c r="C10163" t="s">
        <v>10</v>
      </c>
      <c r="D10163" t="str" cm="1">
        <f t="array" ref="D10163">_xlfn.IFS(E10163 = "FT","Full Time", E10163 = "PT", "Part Time", E10163 = "FL", "Freelance", E10163 = "CT", "Contract")</f>
        <v>Full Time</v>
      </c>
      <c r="E10163" t="s">
        <v>11</v>
      </c>
      <c r="F10163" t="s">
        <v>16</v>
      </c>
      <c r="G10163">
        <v>84000</v>
      </c>
      <c r="H10163" t="s">
        <v>13</v>
      </c>
      <c r="I10163">
        <v>84000</v>
      </c>
      <c r="J10163" t="s">
        <v>14</v>
      </c>
      <c r="K10163">
        <v>100</v>
      </c>
      <c r="L10163" t="s">
        <v>14</v>
      </c>
      <c r="M10163" t="s">
        <v>15</v>
      </c>
    </row>
    <row r="10164" spans="1:13" x14ac:dyDescent="0.25">
      <c r="A10164">
        <v>2023</v>
      </c>
      <c r="B10164" t="str" cm="1">
        <f t="array" ref="B10164">_xlfn.IFS(C10164="SE","Senior", C10164 = "EX", "Excecutive",C10164 ="MI", "Middle", C10164 = "EN", "Entry")</f>
        <v>Entry</v>
      </c>
      <c r="C10164" t="s">
        <v>20</v>
      </c>
      <c r="D10164" t="str" cm="1">
        <f t="array" ref="D10164">_xlfn.IFS(E10164 = "FT","Full Time", E10164 = "PT", "Part Time", E10164 = "FL", "Freelance", E10164 = "CT", "Contract")</f>
        <v>Full Time</v>
      </c>
      <c r="E10164" t="s">
        <v>11</v>
      </c>
      <c r="F10164" t="s">
        <v>21</v>
      </c>
      <c r="G10164">
        <v>75000</v>
      </c>
      <c r="H10164" t="s">
        <v>13</v>
      </c>
      <c r="I10164">
        <v>75000</v>
      </c>
      <c r="J10164" t="s">
        <v>14</v>
      </c>
      <c r="K10164">
        <v>0</v>
      </c>
      <c r="L10164" t="s">
        <v>14</v>
      </c>
      <c r="M10164" t="s">
        <v>15</v>
      </c>
    </row>
    <row r="10165" spans="1:13" x14ac:dyDescent="0.25">
      <c r="A10165">
        <v>2023</v>
      </c>
      <c r="B10165" t="str" cm="1">
        <f t="array" ref="B10165">_xlfn.IFS(C10165="SE","Senior", C10165 = "EX", "Excecutive",C10165 ="MI", "Middle", C10165 = "EN", "Entry")</f>
        <v>Entry</v>
      </c>
      <c r="C10165" t="s">
        <v>20</v>
      </c>
      <c r="D10165" t="str" cm="1">
        <f t="array" ref="D10165">_xlfn.IFS(E10165 = "FT","Full Time", E10165 = "PT", "Part Time", E10165 = "FL", "Freelance", E10165 = "CT", "Contract")</f>
        <v>Full Time</v>
      </c>
      <c r="E10165" t="s">
        <v>11</v>
      </c>
      <c r="F10165" t="s">
        <v>21</v>
      </c>
      <c r="G10165">
        <v>67500</v>
      </c>
      <c r="H10165" t="s">
        <v>13</v>
      </c>
      <c r="I10165">
        <v>67500</v>
      </c>
      <c r="J10165" t="s">
        <v>14</v>
      </c>
      <c r="K10165">
        <v>0</v>
      </c>
      <c r="L10165" t="s">
        <v>14</v>
      </c>
      <c r="M10165" t="s">
        <v>15</v>
      </c>
    </row>
    <row r="10166" spans="1:13" x14ac:dyDescent="0.25">
      <c r="A10166">
        <v>2023</v>
      </c>
      <c r="B10166" t="str" cm="1">
        <f t="array" ref="B10166">_xlfn.IFS(C10166="SE","Senior", C10166 = "EX", "Excecutive",C10166 ="MI", "Middle", C10166 = "EN", "Entry")</f>
        <v>Middle</v>
      </c>
      <c r="C10166" t="s">
        <v>18</v>
      </c>
      <c r="D10166" t="str" cm="1">
        <f t="array" ref="D10166">_xlfn.IFS(E10166 = "FT","Full Time", E10166 = "PT", "Part Time", E10166 = "FL", "Freelance", E10166 = "CT", "Contract")</f>
        <v>Full Time</v>
      </c>
      <c r="E10166" t="s">
        <v>11</v>
      </c>
      <c r="F10166" t="s">
        <v>16</v>
      </c>
      <c r="G10166">
        <v>70000</v>
      </c>
      <c r="H10166" t="s">
        <v>36</v>
      </c>
      <c r="I10166">
        <v>86128</v>
      </c>
      <c r="J10166" t="s">
        <v>39</v>
      </c>
      <c r="K10166">
        <v>100</v>
      </c>
      <c r="L10166" t="s">
        <v>39</v>
      </c>
      <c r="M10166" t="s">
        <v>15</v>
      </c>
    </row>
    <row r="10167" spans="1:13" x14ac:dyDescent="0.25">
      <c r="A10167">
        <v>2023</v>
      </c>
      <c r="B10167" t="str" cm="1">
        <f t="array" ref="B10167">_xlfn.IFS(C10167="SE","Senior", C10167 = "EX", "Excecutive",C10167 ="MI", "Middle", C10167 = "EN", "Entry")</f>
        <v>Middle</v>
      </c>
      <c r="C10167" t="s">
        <v>18</v>
      </c>
      <c r="D10167" t="str" cm="1">
        <f t="array" ref="D10167">_xlfn.IFS(E10167 = "FT","Full Time", E10167 = "PT", "Part Time", E10167 = "FL", "Freelance", E10167 = "CT", "Contract")</f>
        <v>Full Time</v>
      </c>
      <c r="E10167" t="s">
        <v>11</v>
      </c>
      <c r="F10167" t="s">
        <v>16</v>
      </c>
      <c r="G10167">
        <v>50000</v>
      </c>
      <c r="H10167" t="s">
        <v>36</v>
      </c>
      <c r="I10167">
        <v>61520</v>
      </c>
      <c r="J10167" t="s">
        <v>39</v>
      </c>
      <c r="K10167">
        <v>100</v>
      </c>
      <c r="L10167" t="s">
        <v>39</v>
      </c>
      <c r="M10167" t="s">
        <v>15</v>
      </c>
    </row>
    <row r="10168" spans="1:13" x14ac:dyDescent="0.25">
      <c r="A10168">
        <v>2023</v>
      </c>
      <c r="B10168" t="str" cm="1">
        <f t="array" ref="B10168">_xlfn.IFS(C10168="SE","Senior", C10168 = "EX", "Excecutive",C10168 ="MI", "Middle", C10168 = "EN", "Entry")</f>
        <v>Senior</v>
      </c>
      <c r="C10168" t="s">
        <v>10</v>
      </c>
      <c r="D10168" t="str" cm="1">
        <f t="array" ref="D10168">_xlfn.IFS(E10168 = "FT","Full Time", E10168 = "PT", "Part Time", E10168 = "FL", "Freelance", E10168 = "CT", "Contract")</f>
        <v>Full Time</v>
      </c>
      <c r="E10168" t="s">
        <v>11</v>
      </c>
      <c r="F10168" t="s">
        <v>24</v>
      </c>
      <c r="G10168">
        <v>300000</v>
      </c>
      <c r="H10168" t="s">
        <v>13</v>
      </c>
      <c r="I10168">
        <v>300000</v>
      </c>
      <c r="J10168" t="s">
        <v>14</v>
      </c>
      <c r="K10168">
        <v>0</v>
      </c>
      <c r="L10168" t="s">
        <v>14</v>
      </c>
      <c r="M10168" t="s">
        <v>15</v>
      </c>
    </row>
    <row r="10169" spans="1:13" x14ac:dyDescent="0.25">
      <c r="A10169">
        <v>2023</v>
      </c>
      <c r="B10169" t="str" cm="1">
        <f t="array" ref="B10169">_xlfn.IFS(C10169="SE","Senior", C10169 = "EX", "Excecutive",C10169 ="MI", "Middle", C10169 = "EN", "Entry")</f>
        <v>Senior</v>
      </c>
      <c r="C10169" t="s">
        <v>10</v>
      </c>
      <c r="D10169" t="str" cm="1">
        <f t="array" ref="D10169">_xlfn.IFS(E10169 = "FT","Full Time", E10169 = "PT", "Part Time", E10169 = "FL", "Freelance", E10169 = "CT", "Contract")</f>
        <v>Full Time</v>
      </c>
      <c r="E10169" t="s">
        <v>11</v>
      </c>
      <c r="F10169" t="s">
        <v>24</v>
      </c>
      <c r="G10169">
        <v>160000</v>
      </c>
      <c r="H10169" t="s">
        <v>13</v>
      </c>
      <c r="I10169">
        <v>160000</v>
      </c>
      <c r="J10169" t="s">
        <v>14</v>
      </c>
      <c r="K10169">
        <v>0</v>
      </c>
      <c r="L10169" t="s">
        <v>14</v>
      </c>
      <c r="M10169" t="s">
        <v>15</v>
      </c>
    </row>
    <row r="10170" spans="1:13" x14ac:dyDescent="0.25">
      <c r="A10170">
        <v>2023</v>
      </c>
      <c r="B10170" t="str" cm="1">
        <f t="array" ref="B10170">_xlfn.IFS(C10170="SE","Senior", C10170 = "EX", "Excecutive",C10170 ="MI", "Middle", C10170 = "EN", "Entry")</f>
        <v>Senior</v>
      </c>
      <c r="C10170" t="s">
        <v>10</v>
      </c>
      <c r="D10170" t="str" cm="1">
        <f t="array" ref="D10170">_xlfn.IFS(E10170 = "FT","Full Time", E10170 = "PT", "Part Time", E10170 = "FL", "Freelance", E10170 = "CT", "Contract")</f>
        <v>Full Time</v>
      </c>
      <c r="E10170" t="s">
        <v>11</v>
      </c>
      <c r="F10170" t="s">
        <v>21</v>
      </c>
      <c r="G10170">
        <v>142000</v>
      </c>
      <c r="H10170" t="s">
        <v>13</v>
      </c>
      <c r="I10170">
        <v>142000</v>
      </c>
      <c r="J10170" t="s">
        <v>14</v>
      </c>
      <c r="K10170">
        <v>0</v>
      </c>
      <c r="L10170" t="s">
        <v>14</v>
      </c>
      <c r="M10170" t="s">
        <v>15</v>
      </c>
    </row>
    <row r="10171" spans="1:13" x14ac:dyDescent="0.25">
      <c r="A10171">
        <v>2023</v>
      </c>
      <c r="B10171" t="str" cm="1">
        <f t="array" ref="B10171">_xlfn.IFS(C10171="SE","Senior", C10171 = "EX", "Excecutive",C10171 ="MI", "Middle", C10171 = "EN", "Entry")</f>
        <v>Senior</v>
      </c>
      <c r="C10171" t="s">
        <v>10</v>
      </c>
      <c r="D10171" t="str" cm="1">
        <f t="array" ref="D10171">_xlfn.IFS(E10171 = "FT","Full Time", E10171 = "PT", "Part Time", E10171 = "FL", "Freelance", E10171 = "CT", "Contract")</f>
        <v>Full Time</v>
      </c>
      <c r="E10171" t="s">
        <v>11</v>
      </c>
      <c r="F10171" t="s">
        <v>21</v>
      </c>
      <c r="G10171">
        <v>128000</v>
      </c>
      <c r="H10171" t="s">
        <v>13</v>
      </c>
      <c r="I10171">
        <v>128000</v>
      </c>
      <c r="J10171" t="s">
        <v>14</v>
      </c>
      <c r="K10171">
        <v>0</v>
      </c>
      <c r="L10171" t="s">
        <v>14</v>
      </c>
      <c r="M10171" t="s">
        <v>15</v>
      </c>
    </row>
    <row r="10172" spans="1:13" x14ac:dyDescent="0.25">
      <c r="A10172">
        <v>2023</v>
      </c>
      <c r="B10172" t="str" cm="1">
        <f t="array" ref="B10172">_xlfn.IFS(C10172="SE","Senior", C10172 = "EX", "Excecutive",C10172 ="MI", "Middle", C10172 = "EN", "Entry")</f>
        <v>Middle</v>
      </c>
      <c r="C10172" t="s">
        <v>18</v>
      </c>
      <c r="D10172" t="str" cm="1">
        <f t="array" ref="D10172">_xlfn.IFS(E10172 = "FT","Full Time", E10172 = "PT", "Part Time", E10172 = "FL", "Freelance", E10172 = "CT", "Contract")</f>
        <v>Full Time</v>
      </c>
      <c r="E10172" t="s">
        <v>11</v>
      </c>
      <c r="F10172" t="s">
        <v>24</v>
      </c>
      <c r="G10172">
        <v>160000</v>
      </c>
      <c r="H10172" t="s">
        <v>13</v>
      </c>
      <c r="I10172">
        <v>160000</v>
      </c>
      <c r="J10172" t="s">
        <v>14</v>
      </c>
      <c r="K10172">
        <v>100</v>
      </c>
      <c r="L10172" t="s">
        <v>14</v>
      </c>
      <c r="M10172" t="s">
        <v>15</v>
      </c>
    </row>
    <row r="10173" spans="1:13" x14ac:dyDescent="0.25">
      <c r="A10173">
        <v>2023</v>
      </c>
      <c r="B10173" t="str" cm="1">
        <f t="array" ref="B10173">_xlfn.IFS(C10173="SE","Senior", C10173 = "EX", "Excecutive",C10173 ="MI", "Middle", C10173 = "EN", "Entry")</f>
        <v>Middle</v>
      </c>
      <c r="C10173" t="s">
        <v>18</v>
      </c>
      <c r="D10173" t="str" cm="1">
        <f t="array" ref="D10173">_xlfn.IFS(E10173 = "FT","Full Time", E10173 = "PT", "Part Time", E10173 = "FL", "Freelance", E10173 = "CT", "Contract")</f>
        <v>Full Time</v>
      </c>
      <c r="E10173" t="s">
        <v>11</v>
      </c>
      <c r="F10173" t="s">
        <v>24</v>
      </c>
      <c r="G10173">
        <v>140000</v>
      </c>
      <c r="H10173" t="s">
        <v>13</v>
      </c>
      <c r="I10173">
        <v>140000</v>
      </c>
      <c r="J10173" t="s">
        <v>14</v>
      </c>
      <c r="K10173">
        <v>100</v>
      </c>
      <c r="L10173" t="s">
        <v>14</v>
      </c>
      <c r="M10173" t="s">
        <v>15</v>
      </c>
    </row>
    <row r="10174" spans="1:13" x14ac:dyDescent="0.25">
      <c r="A10174">
        <v>2023</v>
      </c>
      <c r="B10174" t="str" cm="1">
        <f t="array" ref="B10174">_xlfn.IFS(C10174="SE","Senior", C10174 = "EX", "Excecutive",C10174 ="MI", "Middle", C10174 = "EN", "Entry")</f>
        <v>Senior</v>
      </c>
      <c r="C10174" t="s">
        <v>10</v>
      </c>
      <c r="D10174" t="str" cm="1">
        <f t="array" ref="D10174">_xlfn.IFS(E10174 = "FT","Full Time", E10174 = "PT", "Part Time", E10174 = "FL", "Freelance", E10174 = "CT", "Contract")</f>
        <v>Full Time</v>
      </c>
      <c r="E10174" t="s">
        <v>11</v>
      </c>
      <c r="F10174" t="s">
        <v>24</v>
      </c>
      <c r="G10174">
        <v>265000</v>
      </c>
      <c r="H10174" t="s">
        <v>13</v>
      </c>
      <c r="I10174">
        <v>265000</v>
      </c>
      <c r="J10174" t="s">
        <v>14</v>
      </c>
      <c r="K10174">
        <v>100</v>
      </c>
      <c r="L10174" t="s">
        <v>14</v>
      </c>
      <c r="M10174" t="s">
        <v>15</v>
      </c>
    </row>
    <row r="10175" spans="1:13" x14ac:dyDescent="0.25">
      <c r="A10175">
        <v>2023</v>
      </c>
      <c r="B10175" t="str" cm="1">
        <f t="array" ref="B10175">_xlfn.IFS(C10175="SE","Senior", C10175 = "EX", "Excecutive",C10175 ="MI", "Middle", C10175 = "EN", "Entry")</f>
        <v>Senior</v>
      </c>
      <c r="C10175" t="s">
        <v>10</v>
      </c>
      <c r="D10175" t="str" cm="1">
        <f t="array" ref="D10175">_xlfn.IFS(E10175 = "FT","Full Time", E10175 = "PT", "Part Time", E10175 = "FL", "Freelance", E10175 = "CT", "Contract")</f>
        <v>Full Time</v>
      </c>
      <c r="E10175" t="s">
        <v>11</v>
      </c>
      <c r="F10175" t="s">
        <v>24</v>
      </c>
      <c r="G10175">
        <v>153000</v>
      </c>
      <c r="H10175" t="s">
        <v>13</v>
      </c>
      <c r="I10175">
        <v>153000</v>
      </c>
      <c r="J10175" t="s">
        <v>14</v>
      </c>
      <c r="K10175">
        <v>100</v>
      </c>
      <c r="L10175" t="s">
        <v>14</v>
      </c>
      <c r="M10175" t="s">
        <v>15</v>
      </c>
    </row>
    <row r="10176" spans="1:13" x14ac:dyDescent="0.25">
      <c r="A10176">
        <v>2023</v>
      </c>
      <c r="B10176" t="str" cm="1">
        <f t="array" ref="B10176">_xlfn.IFS(C10176="SE","Senior", C10176 = "EX", "Excecutive",C10176 ="MI", "Middle", C10176 = "EN", "Entry")</f>
        <v>Senior</v>
      </c>
      <c r="C10176" t="s">
        <v>10</v>
      </c>
      <c r="D10176" t="str" cm="1">
        <f t="array" ref="D10176">_xlfn.IFS(E10176 = "FT","Full Time", E10176 = "PT", "Part Time", E10176 = "FL", "Freelance", E10176 = "CT", "Contract")</f>
        <v>Full Time</v>
      </c>
      <c r="E10176" t="s">
        <v>11</v>
      </c>
      <c r="F10176" t="s">
        <v>21</v>
      </c>
      <c r="G10176">
        <v>143000</v>
      </c>
      <c r="H10176" t="s">
        <v>13</v>
      </c>
      <c r="I10176">
        <v>143000</v>
      </c>
      <c r="J10176" t="s">
        <v>14</v>
      </c>
      <c r="K10176">
        <v>100</v>
      </c>
      <c r="L10176" t="s">
        <v>14</v>
      </c>
      <c r="M10176" t="s">
        <v>15</v>
      </c>
    </row>
    <row r="10177" spans="1:13" x14ac:dyDescent="0.25">
      <c r="A10177">
        <v>2023</v>
      </c>
      <c r="B10177" t="str" cm="1">
        <f t="array" ref="B10177">_xlfn.IFS(C10177="SE","Senior", C10177 = "EX", "Excecutive",C10177 ="MI", "Middle", C10177 = "EN", "Entry")</f>
        <v>Senior</v>
      </c>
      <c r="C10177" t="s">
        <v>10</v>
      </c>
      <c r="D10177" t="str" cm="1">
        <f t="array" ref="D10177">_xlfn.IFS(E10177 = "FT","Full Time", E10177 = "PT", "Part Time", E10177 = "FL", "Freelance", E10177 = "CT", "Contract")</f>
        <v>Full Time</v>
      </c>
      <c r="E10177" t="s">
        <v>11</v>
      </c>
      <c r="F10177" t="s">
        <v>21</v>
      </c>
      <c r="G10177">
        <v>126277</v>
      </c>
      <c r="H10177" t="s">
        <v>13</v>
      </c>
      <c r="I10177">
        <v>126277</v>
      </c>
      <c r="J10177" t="s">
        <v>14</v>
      </c>
      <c r="K10177">
        <v>100</v>
      </c>
      <c r="L10177" t="s">
        <v>14</v>
      </c>
      <c r="M10177" t="s">
        <v>15</v>
      </c>
    </row>
    <row r="10178" spans="1:13" x14ac:dyDescent="0.25">
      <c r="A10178">
        <v>2023</v>
      </c>
      <c r="B10178" t="str" cm="1">
        <f t="array" ref="B10178">_xlfn.IFS(C10178="SE","Senior", C10178 = "EX", "Excecutive",C10178 ="MI", "Middle", C10178 = "EN", "Entry")</f>
        <v>Senior</v>
      </c>
      <c r="C10178" t="s">
        <v>10</v>
      </c>
      <c r="D10178" t="str" cm="1">
        <f t="array" ref="D10178">_xlfn.IFS(E10178 = "FT","Full Time", E10178 = "PT", "Part Time", E10178 = "FL", "Freelance", E10178 = "CT", "Contract")</f>
        <v>Full Time</v>
      </c>
      <c r="E10178" t="s">
        <v>11</v>
      </c>
      <c r="F10178" t="s">
        <v>24</v>
      </c>
      <c r="G10178">
        <v>230000</v>
      </c>
      <c r="H10178" t="s">
        <v>13</v>
      </c>
      <c r="I10178">
        <v>230000</v>
      </c>
      <c r="J10178" t="s">
        <v>14</v>
      </c>
      <c r="K10178">
        <v>100</v>
      </c>
      <c r="L10178" t="s">
        <v>14</v>
      </c>
      <c r="M10178" t="s">
        <v>15</v>
      </c>
    </row>
    <row r="10179" spans="1:13" x14ac:dyDescent="0.25">
      <c r="A10179">
        <v>2023</v>
      </c>
      <c r="B10179" t="str" cm="1">
        <f t="array" ref="B10179">_xlfn.IFS(C10179="SE","Senior", C10179 = "EX", "Excecutive",C10179 ="MI", "Middle", C10179 = "EN", "Entry")</f>
        <v>Senior</v>
      </c>
      <c r="C10179" t="s">
        <v>10</v>
      </c>
      <c r="D10179" t="str" cm="1">
        <f t="array" ref="D10179">_xlfn.IFS(E10179 = "FT","Full Time", E10179 = "PT", "Part Time", E10179 = "FL", "Freelance", E10179 = "CT", "Contract")</f>
        <v>Full Time</v>
      </c>
      <c r="E10179" t="s">
        <v>11</v>
      </c>
      <c r="F10179" t="s">
        <v>24</v>
      </c>
      <c r="G10179">
        <v>153000</v>
      </c>
      <c r="H10179" t="s">
        <v>13</v>
      </c>
      <c r="I10179">
        <v>153000</v>
      </c>
      <c r="J10179" t="s">
        <v>14</v>
      </c>
      <c r="K10179">
        <v>100</v>
      </c>
      <c r="L10179" t="s">
        <v>14</v>
      </c>
      <c r="M10179" t="s">
        <v>15</v>
      </c>
    </row>
    <row r="10180" spans="1:13" x14ac:dyDescent="0.25">
      <c r="A10180">
        <v>2023</v>
      </c>
      <c r="B10180" t="str" cm="1">
        <f t="array" ref="B10180">_xlfn.IFS(C10180="SE","Senior", C10180 = "EX", "Excecutive",C10180 ="MI", "Middle", C10180 = "EN", "Entry")</f>
        <v>Senior</v>
      </c>
      <c r="C10180" t="s">
        <v>10</v>
      </c>
      <c r="D10180" t="str" cm="1">
        <f t="array" ref="D10180">_xlfn.IFS(E10180 = "FT","Full Time", E10180 = "PT", "Part Time", E10180 = "FL", "Freelance", E10180 = "CT", "Contract")</f>
        <v>Full Time</v>
      </c>
      <c r="E10180" t="s">
        <v>11</v>
      </c>
      <c r="F10180" t="s">
        <v>16</v>
      </c>
      <c r="G10180">
        <v>224500</v>
      </c>
      <c r="H10180" t="s">
        <v>13</v>
      </c>
      <c r="I10180">
        <v>224500</v>
      </c>
      <c r="J10180" t="s">
        <v>14</v>
      </c>
      <c r="K10180">
        <v>0</v>
      </c>
      <c r="L10180" t="s">
        <v>14</v>
      </c>
      <c r="M10180" t="s">
        <v>15</v>
      </c>
    </row>
    <row r="10181" spans="1:13" x14ac:dyDescent="0.25">
      <c r="A10181">
        <v>2023</v>
      </c>
      <c r="B10181" t="str" cm="1">
        <f t="array" ref="B10181">_xlfn.IFS(C10181="SE","Senior", C10181 = "EX", "Excecutive",C10181 ="MI", "Middle", C10181 = "EN", "Entry")</f>
        <v>Senior</v>
      </c>
      <c r="C10181" t="s">
        <v>10</v>
      </c>
      <c r="D10181" t="str" cm="1">
        <f t="array" ref="D10181">_xlfn.IFS(E10181 = "FT","Full Time", E10181 = "PT", "Part Time", E10181 = "FL", "Freelance", E10181 = "CT", "Contract")</f>
        <v>Full Time</v>
      </c>
      <c r="E10181" t="s">
        <v>11</v>
      </c>
      <c r="F10181" t="s">
        <v>16</v>
      </c>
      <c r="G10181">
        <v>126900</v>
      </c>
      <c r="H10181" t="s">
        <v>13</v>
      </c>
      <c r="I10181">
        <v>126900</v>
      </c>
      <c r="J10181" t="s">
        <v>14</v>
      </c>
      <c r="K10181">
        <v>0</v>
      </c>
      <c r="L10181" t="s">
        <v>14</v>
      </c>
      <c r="M10181" t="s">
        <v>15</v>
      </c>
    </row>
    <row r="10182" spans="1:13" x14ac:dyDescent="0.25">
      <c r="A10182">
        <v>2023</v>
      </c>
      <c r="B10182" t="str" cm="1">
        <f t="array" ref="B10182">_xlfn.IFS(C10182="SE","Senior", C10182 = "EX", "Excecutive",C10182 ="MI", "Middle", C10182 = "EN", "Entry")</f>
        <v>Middle</v>
      </c>
      <c r="C10182" t="s">
        <v>18</v>
      </c>
      <c r="D10182" t="str" cm="1">
        <f t="array" ref="D10182">_xlfn.IFS(E10182 = "FT","Full Time", E10182 = "PT", "Part Time", E10182 = "FL", "Freelance", E10182 = "CT", "Contract")</f>
        <v>Full Time</v>
      </c>
      <c r="E10182" t="s">
        <v>11</v>
      </c>
      <c r="F10182" t="s">
        <v>27</v>
      </c>
      <c r="G10182">
        <v>115500</v>
      </c>
      <c r="H10182" t="s">
        <v>13</v>
      </c>
      <c r="I10182">
        <v>115500</v>
      </c>
      <c r="J10182" t="s">
        <v>14</v>
      </c>
      <c r="K10182">
        <v>0</v>
      </c>
      <c r="L10182" t="s">
        <v>14</v>
      </c>
      <c r="M10182" t="s">
        <v>15</v>
      </c>
    </row>
    <row r="10183" spans="1:13" x14ac:dyDescent="0.25">
      <c r="A10183">
        <v>2023</v>
      </c>
      <c r="B10183" t="str" cm="1">
        <f t="array" ref="B10183">_xlfn.IFS(C10183="SE","Senior", C10183 = "EX", "Excecutive",C10183 ="MI", "Middle", C10183 = "EN", "Entry")</f>
        <v>Middle</v>
      </c>
      <c r="C10183" t="s">
        <v>18</v>
      </c>
      <c r="D10183" t="str" cm="1">
        <f t="array" ref="D10183">_xlfn.IFS(E10183 = "FT","Full Time", E10183 = "PT", "Part Time", E10183 = "FL", "Freelance", E10183 = "CT", "Contract")</f>
        <v>Full Time</v>
      </c>
      <c r="E10183" t="s">
        <v>11</v>
      </c>
      <c r="F10183" t="s">
        <v>27</v>
      </c>
      <c r="G10183">
        <v>73500</v>
      </c>
      <c r="H10183" t="s">
        <v>13</v>
      </c>
      <c r="I10183">
        <v>73500</v>
      </c>
      <c r="J10183" t="s">
        <v>14</v>
      </c>
      <c r="K10183">
        <v>0</v>
      </c>
      <c r="L10183" t="s">
        <v>14</v>
      </c>
      <c r="M10183" t="s">
        <v>15</v>
      </c>
    </row>
    <row r="10184" spans="1:13" x14ac:dyDescent="0.25">
      <c r="A10184">
        <v>2023</v>
      </c>
      <c r="B10184" t="str" cm="1">
        <f t="array" ref="B10184">_xlfn.IFS(C10184="SE","Senior", C10184 = "EX", "Excecutive",C10184 ="MI", "Middle", C10184 = "EN", "Entry")</f>
        <v>Middle</v>
      </c>
      <c r="C10184" t="s">
        <v>18</v>
      </c>
      <c r="D10184" t="str" cm="1">
        <f t="array" ref="D10184">_xlfn.IFS(E10184 = "FT","Full Time", E10184 = "PT", "Part Time", E10184 = "FL", "Freelance", E10184 = "CT", "Contract")</f>
        <v>Full Time</v>
      </c>
      <c r="E10184" t="s">
        <v>11</v>
      </c>
      <c r="F10184" t="s">
        <v>24</v>
      </c>
      <c r="G10184">
        <v>145000</v>
      </c>
      <c r="H10184" t="s">
        <v>13</v>
      </c>
      <c r="I10184">
        <v>145000</v>
      </c>
      <c r="J10184" t="s">
        <v>14</v>
      </c>
      <c r="K10184">
        <v>100</v>
      </c>
      <c r="L10184" t="s">
        <v>14</v>
      </c>
      <c r="M10184" t="s">
        <v>15</v>
      </c>
    </row>
    <row r="10185" spans="1:13" x14ac:dyDescent="0.25">
      <c r="A10185">
        <v>2023</v>
      </c>
      <c r="B10185" t="str" cm="1">
        <f t="array" ref="B10185">_xlfn.IFS(C10185="SE","Senior", C10185 = "EX", "Excecutive",C10185 ="MI", "Middle", C10185 = "EN", "Entry")</f>
        <v>Middle</v>
      </c>
      <c r="C10185" t="s">
        <v>18</v>
      </c>
      <c r="D10185" t="str" cm="1">
        <f t="array" ref="D10185">_xlfn.IFS(E10185 = "FT","Full Time", E10185 = "PT", "Part Time", E10185 = "FL", "Freelance", E10185 = "CT", "Contract")</f>
        <v>Full Time</v>
      </c>
      <c r="E10185" t="s">
        <v>11</v>
      </c>
      <c r="F10185" t="s">
        <v>24</v>
      </c>
      <c r="G10185">
        <v>115000</v>
      </c>
      <c r="H10185" t="s">
        <v>13</v>
      </c>
      <c r="I10185">
        <v>115000</v>
      </c>
      <c r="J10185" t="s">
        <v>14</v>
      </c>
      <c r="K10185">
        <v>100</v>
      </c>
      <c r="L10185" t="s">
        <v>14</v>
      </c>
      <c r="M10185" t="s">
        <v>15</v>
      </c>
    </row>
    <row r="10186" spans="1:13" x14ac:dyDescent="0.25">
      <c r="A10186">
        <v>2023</v>
      </c>
      <c r="B10186" t="str" cm="1">
        <f t="array" ref="B10186">_xlfn.IFS(C10186="SE","Senior", C10186 = "EX", "Excecutive",C10186 ="MI", "Middle", C10186 = "EN", "Entry")</f>
        <v>Senior</v>
      </c>
      <c r="C10186" t="s">
        <v>10</v>
      </c>
      <c r="D10186" t="str" cm="1">
        <f t="array" ref="D10186">_xlfn.IFS(E10186 = "FT","Full Time", E10186 = "PT", "Part Time", E10186 = "FL", "Freelance", E10186 = "CT", "Contract")</f>
        <v>Full Time</v>
      </c>
      <c r="E10186" t="s">
        <v>11</v>
      </c>
      <c r="F10186" t="s">
        <v>25</v>
      </c>
      <c r="G10186">
        <v>227700</v>
      </c>
      <c r="H10186" t="s">
        <v>13</v>
      </c>
      <c r="I10186">
        <v>227700</v>
      </c>
      <c r="J10186" t="s">
        <v>14</v>
      </c>
      <c r="K10186">
        <v>100</v>
      </c>
      <c r="L10186" t="s">
        <v>14</v>
      </c>
      <c r="M10186" t="s">
        <v>15</v>
      </c>
    </row>
    <row r="10187" spans="1:13" x14ac:dyDescent="0.25">
      <c r="A10187">
        <v>2023</v>
      </c>
      <c r="B10187" t="str" cm="1">
        <f t="array" ref="B10187">_xlfn.IFS(C10187="SE","Senior", C10187 = "EX", "Excecutive",C10187 ="MI", "Middle", C10187 = "EN", "Entry")</f>
        <v>Senior</v>
      </c>
      <c r="C10187" t="s">
        <v>10</v>
      </c>
      <c r="D10187" t="str" cm="1">
        <f t="array" ref="D10187">_xlfn.IFS(E10187 = "FT","Full Time", E10187 = "PT", "Part Time", E10187 = "FL", "Freelance", E10187 = "CT", "Contract")</f>
        <v>Full Time</v>
      </c>
      <c r="E10187" t="s">
        <v>11</v>
      </c>
      <c r="F10187" t="s">
        <v>25</v>
      </c>
      <c r="G10187">
        <v>154836</v>
      </c>
      <c r="H10187" t="s">
        <v>13</v>
      </c>
      <c r="I10187">
        <v>154836</v>
      </c>
      <c r="J10187" t="s">
        <v>14</v>
      </c>
      <c r="K10187">
        <v>100</v>
      </c>
      <c r="L10187" t="s">
        <v>14</v>
      </c>
      <c r="M10187" t="s">
        <v>15</v>
      </c>
    </row>
    <row r="10188" spans="1:13" x14ac:dyDescent="0.25">
      <c r="A10188">
        <v>2023</v>
      </c>
      <c r="B10188" t="str" cm="1">
        <f t="array" ref="B10188">_xlfn.IFS(C10188="SE","Senior", C10188 = "EX", "Excecutive",C10188 ="MI", "Middle", C10188 = "EN", "Entry")</f>
        <v>Senior</v>
      </c>
      <c r="C10188" t="s">
        <v>10</v>
      </c>
      <c r="D10188" t="str" cm="1">
        <f t="array" ref="D10188">_xlfn.IFS(E10188 = "FT","Full Time", E10188 = "PT", "Part Time", E10188 = "FL", "Freelance", E10188 = "CT", "Contract")</f>
        <v>Full Time</v>
      </c>
      <c r="E10188" t="s">
        <v>11</v>
      </c>
      <c r="F10188" t="s">
        <v>21</v>
      </c>
      <c r="G10188">
        <v>140000</v>
      </c>
      <c r="H10188" t="s">
        <v>13</v>
      </c>
      <c r="I10188">
        <v>140000</v>
      </c>
      <c r="J10188" t="s">
        <v>14</v>
      </c>
      <c r="K10188">
        <v>0</v>
      </c>
      <c r="L10188" t="s">
        <v>14</v>
      </c>
      <c r="M10188" t="s">
        <v>15</v>
      </c>
    </row>
    <row r="10189" spans="1:13" x14ac:dyDescent="0.25">
      <c r="A10189">
        <v>2023</v>
      </c>
      <c r="B10189" t="str" cm="1">
        <f t="array" ref="B10189">_xlfn.IFS(C10189="SE","Senior", C10189 = "EX", "Excecutive",C10189 ="MI", "Middle", C10189 = "EN", "Entry")</f>
        <v>Senior</v>
      </c>
      <c r="C10189" t="s">
        <v>10</v>
      </c>
      <c r="D10189" t="str" cm="1">
        <f t="array" ref="D10189">_xlfn.IFS(E10189 = "FT","Full Time", E10189 = "PT", "Part Time", E10189 = "FL", "Freelance", E10189 = "CT", "Contract")</f>
        <v>Full Time</v>
      </c>
      <c r="E10189" t="s">
        <v>11</v>
      </c>
      <c r="F10189" t="s">
        <v>21</v>
      </c>
      <c r="G10189">
        <v>126000</v>
      </c>
      <c r="H10189" t="s">
        <v>13</v>
      </c>
      <c r="I10189">
        <v>126000</v>
      </c>
      <c r="J10189" t="s">
        <v>14</v>
      </c>
      <c r="K10189">
        <v>0</v>
      </c>
      <c r="L10189" t="s">
        <v>14</v>
      </c>
      <c r="M10189" t="s">
        <v>15</v>
      </c>
    </row>
    <row r="10190" spans="1:13" x14ac:dyDescent="0.25">
      <c r="A10190">
        <v>2023</v>
      </c>
      <c r="B10190" t="str" cm="1">
        <f t="array" ref="B10190">_xlfn.IFS(C10190="SE","Senior", C10190 = "EX", "Excecutive",C10190 ="MI", "Middle", C10190 = "EN", "Entry")</f>
        <v>Senior</v>
      </c>
      <c r="C10190" t="s">
        <v>10</v>
      </c>
      <c r="D10190" t="str" cm="1">
        <f t="array" ref="D10190">_xlfn.IFS(E10190 = "FT","Full Time", E10190 = "PT", "Part Time", E10190 = "FL", "Freelance", E10190 = "CT", "Contract")</f>
        <v>Full Time</v>
      </c>
      <c r="E10190" t="s">
        <v>11</v>
      </c>
      <c r="F10190" t="s">
        <v>17</v>
      </c>
      <c r="G10190">
        <v>165000</v>
      </c>
      <c r="H10190" t="s">
        <v>13</v>
      </c>
      <c r="I10190">
        <v>165000</v>
      </c>
      <c r="J10190" t="s">
        <v>14</v>
      </c>
      <c r="K10190">
        <v>0</v>
      </c>
      <c r="L10190" t="s">
        <v>14</v>
      </c>
      <c r="M10190" t="s">
        <v>15</v>
      </c>
    </row>
    <row r="10191" spans="1:13" x14ac:dyDescent="0.25">
      <c r="A10191">
        <v>2023</v>
      </c>
      <c r="B10191" t="str" cm="1">
        <f t="array" ref="B10191">_xlfn.IFS(C10191="SE","Senior", C10191 = "EX", "Excecutive",C10191 ="MI", "Middle", C10191 = "EN", "Entry")</f>
        <v>Senior</v>
      </c>
      <c r="C10191" t="s">
        <v>10</v>
      </c>
      <c r="D10191" t="str" cm="1">
        <f t="array" ref="D10191">_xlfn.IFS(E10191 = "FT","Full Time", E10191 = "PT", "Part Time", E10191 = "FL", "Freelance", E10191 = "CT", "Contract")</f>
        <v>Full Time</v>
      </c>
      <c r="E10191" t="s">
        <v>11</v>
      </c>
      <c r="F10191" t="s">
        <v>17</v>
      </c>
      <c r="G10191">
        <v>127000</v>
      </c>
      <c r="H10191" t="s">
        <v>13</v>
      </c>
      <c r="I10191">
        <v>127000</v>
      </c>
      <c r="J10191" t="s">
        <v>14</v>
      </c>
      <c r="K10191">
        <v>0</v>
      </c>
      <c r="L10191" t="s">
        <v>14</v>
      </c>
      <c r="M10191" t="s">
        <v>15</v>
      </c>
    </row>
    <row r="10192" spans="1:13" x14ac:dyDescent="0.25">
      <c r="A10192">
        <v>2023</v>
      </c>
      <c r="B10192" t="str" cm="1">
        <f t="array" ref="B10192">_xlfn.IFS(C10192="SE","Senior", C10192 = "EX", "Excecutive",C10192 ="MI", "Middle", C10192 = "EN", "Entry")</f>
        <v>Senior</v>
      </c>
      <c r="C10192" t="s">
        <v>10</v>
      </c>
      <c r="D10192" t="str" cm="1">
        <f t="array" ref="D10192">_xlfn.IFS(E10192 = "FT","Full Time", E10192 = "PT", "Part Time", E10192 = "FL", "Freelance", E10192 = "CT", "Contract")</f>
        <v>Full Time</v>
      </c>
      <c r="E10192" t="s">
        <v>11</v>
      </c>
      <c r="F10192" t="s">
        <v>60</v>
      </c>
      <c r="G10192">
        <v>209000</v>
      </c>
      <c r="H10192" t="s">
        <v>13</v>
      </c>
      <c r="I10192">
        <v>209000</v>
      </c>
      <c r="J10192" t="s">
        <v>14</v>
      </c>
      <c r="K10192">
        <v>0</v>
      </c>
      <c r="L10192" t="s">
        <v>14</v>
      </c>
      <c r="M10192" t="s">
        <v>15</v>
      </c>
    </row>
    <row r="10193" spans="1:13" x14ac:dyDescent="0.25">
      <c r="A10193">
        <v>2023</v>
      </c>
      <c r="B10193" t="str" cm="1">
        <f t="array" ref="B10193">_xlfn.IFS(C10193="SE","Senior", C10193 = "EX", "Excecutive",C10193 ="MI", "Middle", C10193 = "EN", "Entry")</f>
        <v>Senior</v>
      </c>
      <c r="C10193" t="s">
        <v>10</v>
      </c>
      <c r="D10193" t="str" cm="1">
        <f t="array" ref="D10193">_xlfn.IFS(E10193 = "FT","Full Time", E10193 = "PT", "Part Time", E10193 = "FL", "Freelance", E10193 = "CT", "Contract")</f>
        <v>Full Time</v>
      </c>
      <c r="E10193" t="s">
        <v>11</v>
      </c>
      <c r="F10193" t="s">
        <v>60</v>
      </c>
      <c r="G10193">
        <v>112500</v>
      </c>
      <c r="H10193" t="s">
        <v>13</v>
      </c>
      <c r="I10193">
        <v>112500</v>
      </c>
      <c r="J10193" t="s">
        <v>14</v>
      </c>
      <c r="K10193">
        <v>0</v>
      </c>
      <c r="L10193" t="s">
        <v>14</v>
      </c>
      <c r="M10193" t="s">
        <v>15</v>
      </c>
    </row>
    <row r="10194" spans="1:13" x14ac:dyDescent="0.25">
      <c r="A10194">
        <v>2023</v>
      </c>
      <c r="B10194" t="str" cm="1">
        <f t="array" ref="B10194">_xlfn.IFS(C10194="SE","Senior", C10194 = "EX", "Excecutive",C10194 ="MI", "Middle", C10194 = "EN", "Entry")</f>
        <v>Middle</v>
      </c>
      <c r="C10194" t="s">
        <v>18</v>
      </c>
      <c r="D10194" t="str" cm="1">
        <f t="array" ref="D10194">_xlfn.IFS(E10194 = "FT","Full Time", E10194 = "PT", "Part Time", E10194 = "FL", "Freelance", E10194 = "CT", "Contract")</f>
        <v>Full Time</v>
      </c>
      <c r="E10194" t="s">
        <v>11</v>
      </c>
      <c r="F10194" t="s">
        <v>28</v>
      </c>
      <c r="G10194">
        <v>140000</v>
      </c>
      <c r="H10194" t="s">
        <v>13</v>
      </c>
      <c r="I10194">
        <v>140000</v>
      </c>
      <c r="J10194" t="s">
        <v>14</v>
      </c>
      <c r="K10194">
        <v>100</v>
      </c>
      <c r="L10194" t="s">
        <v>14</v>
      </c>
      <c r="M10194" t="s">
        <v>15</v>
      </c>
    </row>
    <row r="10195" spans="1:13" x14ac:dyDescent="0.25">
      <c r="A10195">
        <v>2023</v>
      </c>
      <c r="B10195" t="str" cm="1">
        <f t="array" ref="B10195">_xlfn.IFS(C10195="SE","Senior", C10195 = "EX", "Excecutive",C10195 ="MI", "Middle", C10195 = "EN", "Entry")</f>
        <v>Middle</v>
      </c>
      <c r="C10195" t="s">
        <v>18</v>
      </c>
      <c r="D10195" t="str" cm="1">
        <f t="array" ref="D10195">_xlfn.IFS(E10195 = "FT","Full Time", E10195 = "PT", "Part Time", E10195 = "FL", "Freelance", E10195 = "CT", "Contract")</f>
        <v>Full Time</v>
      </c>
      <c r="E10195" t="s">
        <v>11</v>
      </c>
      <c r="F10195" t="s">
        <v>28</v>
      </c>
      <c r="G10195">
        <v>110000</v>
      </c>
      <c r="H10195" t="s">
        <v>13</v>
      </c>
      <c r="I10195">
        <v>110000</v>
      </c>
      <c r="J10195" t="s">
        <v>14</v>
      </c>
      <c r="K10195">
        <v>100</v>
      </c>
      <c r="L10195" t="s">
        <v>14</v>
      </c>
      <c r="M10195" t="s">
        <v>15</v>
      </c>
    </row>
    <row r="10196" spans="1:13" x14ac:dyDescent="0.25">
      <c r="A10196">
        <v>2023</v>
      </c>
      <c r="B10196" t="str" cm="1">
        <f t="array" ref="B10196">_xlfn.IFS(C10196="SE","Senior", C10196 = "EX", "Excecutive",C10196 ="MI", "Middle", C10196 = "EN", "Entry")</f>
        <v>Middle</v>
      </c>
      <c r="C10196" t="s">
        <v>18</v>
      </c>
      <c r="D10196" t="str" cm="1">
        <f t="array" ref="D10196">_xlfn.IFS(E10196 = "FT","Full Time", E10196 = "PT", "Part Time", E10196 = "FL", "Freelance", E10196 = "CT", "Contract")</f>
        <v>Full Time</v>
      </c>
      <c r="E10196" t="s">
        <v>11</v>
      </c>
      <c r="F10196" t="s">
        <v>16</v>
      </c>
      <c r="G10196">
        <v>185900</v>
      </c>
      <c r="H10196" t="s">
        <v>13</v>
      </c>
      <c r="I10196">
        <v>185900</v>
      </c>
      <c r="J10196" t="s">
        <v>14</v>
      </c>
      <c r="K10196">
        <v>0</v>
      </c>
      <c r="L10196" t="s">
        <v>14</v>
      </c>
      <c r="M10196" t="s">
        <v>15</v>
      </c>
    </row>
    <row r="10197" spans="1:13" x14ac:dyDescent="0.25">
      <c r="A10197">
        <v>2023</v>
      </c>
      <c r="B10197" t="str" cm="1">
        <f t="array" ref="B10197">_xlfn.IFS(C10197="SE","Senior", C10197 = "EX", "Excecutive",C10197 ="MI", "Middle", C10197 = "EN", "Entry")</f>
        <v>Middle</v>
      </c>
      <c r="C10197" t="s">
        <v>18</v>
      </c>
      <c r="D10197" t="str" cm="1">
        <f t="array" ref="D10197">_xlfn.IFS(E10197 = "FT","Full Time", E10197 = "PT", "Part Time", E10197 = "FL", "Freelance", E10197 = "CT", "Contract")</f>
        <v>Full Time</v>
      </c>
      <c r="E10197" t="s">
        <v>11</v>
      </c>
      <c r="F10197" t="s">
        <v>16</v>
      </c>
      <c r="G10197">
        <v>129300</v>
      </c>
      <c r="H10197" t="s">
        <v>13</v>
      </c>
      <c r="I10197">
        <v>129300</v>
      </c>
      <c r="J10197" t="s">
        <v>14</v>
      </c>
      <c r="K10197">
        <v>0</v>
      </c>
      <c r="L10197" t="s">
        <v>14</v>
      </c>
      <c r="M10197" t="s">
        <v>15</v>
      </c>
    </row>
    <row r="10198" spans="1:13" x14ac:dyDescent="0.25">
      <c r="A10198">
        <v>2023</v>
      </c>
      <c r="B10198" t="str" cm="1">
        <f t="array" ref="B10198">_xlfn.IFS(C10198="SE","Senior", C10198 = "EX", "Excecutive",C10198 ="MI", "Middle", C10198 = "EN", "Entry")</f>
        <v>Senior</v>
      </c>
      <c r="C10198" t="s">
        <v>10</v>
      </c>
      <c r="D10198" t="str" cm="1">
        <f t="array" ref="D10198">_xlfn.IFS(E10198 = "FT","Full Time", E10198 = "PT", "Part Time", E10198 = "FL", "Freelance", E10198 = "CT", "Contract")</f>
        <v>Full Time</v>
      </c>
      <c r="E10198" t="s">
        <v>11</v>
      </c>
      <c r="F10198" t="s">
        <v>24</v>
      </c>
      <c r="G10198">
        <v>370000</v>
      </c>
      <c r="H10198" t="s">
        <v>13</v>
      </c>
      <c r="I10198">
        <v>370000</v>
      </c>
      <c r="J10198" t="s">
        <v>14</v>
      </c>
      <c r="K10198">
        <v>0</v>
      </c>
      <c r="L10198" t="s">
        <v>14</v>
      </c>
      <c r="M10198" t="s">
        <v>15</v>
      </c>
    </row>
    <row r="10199" spans="1:13" x14ac:dyDescent="0.25">
      <c r="A10199">
        <v>2023</v>
      </c>
      <c r="B10199" t="str" cm="1">
        <f t="array" ref="B10199">_xlfn.IFS(C10199="SE","Senior", C10199 = "EX", "Excecutive",C10199 ="MI", "Middle", C10199 = "EN", "Entry")</f>
        <v>Senior</v>
      </c>
      <c r="C10199" t="s">
        <v>10</v>
      </c>
      <c r="D10199" t="str" cm="1">
        <f t="array" ref="D10199">_xlfn.IFS(E10199 = "FT","Full Time", E10199 = "PT", "Part Time", E10199 = "FL", "Freelance", E10199 = "CT", "Contract")</f>
        <v>Full Time</v>
      </c>
      <c r="E10199" t="s">
        <v>11</v>
      </c>
      <c r="F10199" t="s">
        <v>24</v>
      </c>
      <c r="G10199">
        <v>300000</v>
      </c>
      <c r="H10199" t="s">
        <v>13</v>
      </c>
      <c r="I10199">
        <v>300000</v>
      </c>
      <c r="J10199" t="s">
        <v>14</v>
      </c>
      <c r="K10199">
        <v>0</v>
      </c>
      <c r="L10199" t="s">
        <v>14</v>
      </c>
      <c r="M10199" t="s">
        <v>15</v>
      </c>
    </row>
    <row r="10200" spans="1:13" x14ac:dyDescent="0.25">
      <c r="A10200">
        <v>2023</v>
      </c>
      <c r="B10200" t="str" cm="1">
        <f t="array" ref="B10200">_xlfn.IFS(C10200="SE","Senior", C10200 = "EX", "Excecutive",C10200 ="MI", "Middle", C10200 = "EN", "Entry")</f>
        <v>Senior</v>
      </c>
      <c r="C10200" t="s">
        <v>10</v>
      </c>
      <c r="D10200" t="str" cm="1">
        <f t="array" ref="D10200">_xlfn.IFS(E10200 = "FT","Full Time", E10200 = "PT", "Part Time", E10200 = "FL", "Freelance", E10200 = "CT", "Contract")</f>
        <v>Full Time</v>
      </c>
      <c r="E10200" t="s">
        <v>11</v>
      </c>
      <c r="F10200" t="s">
        <v>21</v>
      </c>
      <c r="G10200">
        <v>136000</v>
      </c>
      <c r="H10200" t="s">
        <v>13</v>
      </c>
      <c r="I10200">
        <v>136000</v>
      </c>
      <c r="J10200" t="s">
        <v>14</v>
      </c>
      <c r="K10200">
        <v>100</v>
      </c>
      <c r="L10200" t="s">
        <v>14</v>
      </c>
      <c r="M10200" t="s">
        <v>15</v>
      </c>
    </row>
    <row r="10201" spans="1:13" x14ac:dyDescent="0.25">
      <c r="A10201">
        <v>2023</v>
      </c>
      <c r="B10201" t="str" cm="1">
        <f t="array" ref="B10201">_xlfn.IFS(C10201="SE","Senior", C10201 = "EX", "Excecutive",C10201 ="MI", "Middle", C10201 = "EN", "Entry")</f>
        <v>Senior</v>
      </c>
      <c r="C10201" t="s">
        <v>10</v>
      </c>
      <c r="D10201" t="str" cm="1">
        <f t="array" ref="D10201">_xlfn.IFS(E10201 = "FT","Full Time", E10201 = "PT", "Part Time", E10201 = "FL", "Freelance", E10201 = "CT", "Contract")</f>
        <v>Full Time</v>
      </c>
      <c r="E10201" t="s">
        <v>11</v>
      </c>
      <c r="F10201" t="s">
        <v>21</v>
      </c>
      <c r="G10201">
        <v>104000</v>
      </c>
      <c r="H10201" t="s">
        <v>13</v>
      </c>
      <c r="I10201">
        <v>104000</v>
      </c>
      <c r="J10201" t="s">
        <v>14</v>
      </c>
      <c r="K10201">
        <v>100</v>
      </c>
      <c r="L10201" t="s">
        <v>14</v>
      </c>
      <c r="M10201" t="s">
        <v>15</v>
      </c>
    </row>
    <row r="10202" spans="1:13" x14ac:dyDescent="0.25">
      <c r="A10202">
        <v>2023</v>
      </c>
      <c r="B10202" t="str" cm="1">
        <f t="array" ref="B10202">_xlfn.IFS(C10202="SE","Senior", C10202 = "EX", "Excecutive",C10202 ="MI", "Middle", C10202 = "EN", "Entry")</f>
        <v>Senior</v>
      </c>
      <c r="C10202" t="s">
        <v>10</v>
      </c>
      <c r="D10202" t="str" cm="1">
        <f t="array" ref="D10202">_xlfn.IFS(E10202 = "FT","Full Time", E10202 = "PT", "Part Time", E10202 = "FL", "Freelance", E10202 = "CT", "Contract")</f>
        <v>Full Time</v>
      </c>
      <c r="E10202" t="s">
        <v>11</v>
      </c>
      <c r="F10202" t="s">
        <v>25</v>
      </c>
      <c r="G10202">
        <v>214000</v>
      </c>
      <c r="H10202" t="s">
        <v>13</v>
      </c>
      <c r="I10202">
        <v>214000</v>
      </c>
      <c r="J10202" t="s">
        <v>14</v>
      </c>
      <c r="K10202">
        <v>0</v>
      </c>
      <c r="L10202" t="s">
        <v>14</v>
      </c>
      <c r="M10202" t="s">
        <v>15</v>
      </c>
    </row>
    <row r="10203" spans="1:13" x14ac:dyDescent="0.25">
      <c r="A10203">
        <v>2023</v>
      </c>
      <c r="B10203" t="str" cm="1">
        <f t="array" ref="B10203">_xlfn.IFS(C10203="SE","Senior", C10203 = "EX", "Excecutive",C10203 ="MI", "Middle", C10203 = "EN", "Entry")</f>
        <v>Senior</v>
      </c>
      <c r="C10203" t="s">
        <v>10</v>
      </c>
      <c r="D10203" t="str" cm="1">
        <f t="array" ref="D10203">_xlfn.IFS(E10203 = "FT","Full Time", E10203 = "PT", "Part Time", E10203 = "FL", "Freelance", E10203 = "CT", "Contract")</f>
        <v>Full Time</v>
      </c>
      <c r="E10203" t="s">
        <v>11</v>
      </c>
      <c r="F10203" t="s">
        <v>25</v>
      </c>
      <c r="G10203">
        <v>154000</v>
      </c>
      <c r="H10203" t="s">
        <v>13</v>
      </c>
      <c r="I10203">
        <v>154000</v>
      </c>
      <c r="J10203" t="s">
        <v>14</v>
      </c>
      <c r="K10203">
        <v>0</v>
      </c>
      <c r="L10203" t="s">
        <v>14</v>
      </c>
      <c r="M10203" t="s">
        <v>15</v>
      </c>
    </row>
    <row r="10204" spans="1:13" x14ac:dyDescent="0.25">
      <c r="A10204">
        <v>2023</v>
      </c>
      <c r="B10204" t="str" cm="1">
        <f t="array" ref="B10204">_xlfn.IFS(C10204="SE","Senior", C10204 = "EX", "Excecutive",C10204 ="MI", "Middle", C10204 = "EN", "Entry")</f>
        <v>Senior</v>
      </c>
      <c r="C10204" t="s">
        <v>10</v>
      </c>
      <c r="D10204" t="str" cm="1">
        <f t="array" ref="D10204">_xlfn.IFS(E10204 = "FT","Full Time", E10204 = "PT", "Part Time", E10204 = "FL", "Freelance", E10204 = "CT", "Contract")</f>
        <v>Full Time</v>
      </c>
      <c r="E10204" t="s">
        <v>11</v>
      </c>
      <c r="F10204" t="s">
        <v>24</v>
      </c>
      <c r="G10204">
        <v>205000</v>
      </c>
      <c r="H10204" t="s">
        <v>13</v>
      </c>
      <c r="I10204">
        <v>205000</v>
      </c>
      <c r="J10204" t="s">
        <v>14</v>
      </c>
      <c r="K10204">
        <v>100</v>
      </c>
      <c r="L10204" t="s">
        <v>14</v>
      </c>
      <c r="M10204" t="s">
        <v>15</v>
      </c>
    </row>
    <row r="10205" spans="1:13" x14ac:dyDescent="0.25">
      <c r="A10205">
        <v>2023</v>
      </c>
      <c r="B10205" t="str" cm="1">
        <f t="array" ref="B10205">_xlfn.IFS(C10205="SE","Senior", C10205 = "EX", "Excecutive",C10205 ="MI", "Middle", C10205 = "EN", "Entry")</f>
        <v>Senior</v>
      </c>
      <c r="C10205" t="s">
        <v>10</v>
      </c>
      <c r="D10205" t="str" cm="1">
        <f t="array" ref="D10205">_xlfn.IFS(E10205 = "FT","Full Time", E10205 = "PT", "Part Time", E10205 = "FL", "Freelance", E10205 = "CT", "Contract")</f>
        <v>Full Time</v>
      </c>
      <c r="E10205" t="s">
        <v>11</v>
      </c>
      <c r="F10205" t="s">
        <v>24</v>
      </c>
      <c r="G10205">
        <v>157500</v>
      </c>
      <c r="H10205" t="s">
        <v>13</v>
      </c>
      <c r="I10205">
        <v>157500</v>
      </c>
      <c r="J10205" t="s">
        <v>14</v>
      </c>
      <c r="K10205">
        <v>100</v>
      </c>
      <c r="L10205" t="s">
        <v>14</v>
      </c>
      <c r="M10205" t="s">
        <v>15</v>
      </c>
    </row>
    <row r="10206" spans="1:13" x14ac:dyDescent="0.25">
      <c r="A10206">
        <v>2023</v>
      </c>
      <c r="B10206" t="str" cm="1">
        <f t="array" ref="B10206">_xlfn.IFS(C10206="SE","Senior", C10206 = "EX", "Excecutive",C10206 ="MI", "Middle", C10206 = "EN", "Entry")</f>
        <v>Senior</v>
      </c>
      <c r="C10206" t="s">
        <v>10</v>
      </c>
      <c r="D10206" t="str" cm="1">
        <f t="array" ref="D10206">_xlfn.IFS(E10206 = "FT","Full Time", E10206 = "PT", "Part Time", E10206 = "FL", "Freelance", E10206 = "CT", "Contract")</f>
        <v>Full Time</v>
      </c>
      <c r="E10206" t="s">
        <v>11</v>
      </c>
      <c r="F10206" t="s">
        <v>16</v>
      </c>
      <c r="G10206">
        <v>255000</v>
      </c>
      <c r="H10206" t="s">
        <v>13</v>
      </c>
      <c r="I10206">
        <v>255000</v>
      </c>
      <c r="J10206" t="s">
        <v>14</v>
      </c>
      <c r="K10206">
        <v>0</v>
      </c>
      <c r="L10206" t="s">
        <v>14</v>
      </c>
      <c r="M10206" t="s">
        <v>15</v>
      </c>
    </row>
    <row r="10207" spans="1:13" x14ac:dyDescent="0.25">
      <c r="A10207">
        <v>2023</v>
      </c>
      <c r="B10207" t="str" cm="1">
        <f t="array" ref="B10207">_xlfn.IFS(C10207="SE","Senior", C10207 = "EX", "Excecutive",C10207 ="MI", "Middle", C10207 = "EN", "Entry")</f>
        <v>Senior</v>
      </c>
      <c r="C10207" t="s">
        <v>10</v>
      </c>
      <c r="D10207" t="str" cm="1">
        <f t="array" ref="D10207">_xlfn.IFS(E10207 = "FT","Full Time", E10207 = "PT", "Part Time", E10207 = "FL", "Freelance", E10207 = "CT", "Contract")</f>
        <v>Full Time</v>
      </c>
      <c r="E10207" t="s">
        <v>11</v>
      </c>
      <c r="F10207" t="s">
        <v>16</v>
      </c>
      <c r="G10207">
        <v>178000</v>
      </c>
      <c r="H10207" t="s">
        <v>13</v>
      </c>
      <c r="I10207">
        <v>178000</v>
      </c>
      <c r="J10207" t="s">
        <v>14</v>
      </c>
      <c r="K10207">
        <v>0</v>
      </c>
      <c r="L10207" t="s">
        <v>14</v>
      </c>
      <c r="M10207" t="s">
        <v>15</v>
      </c>
    </row>
    <row r="10208" spans="1:13" x14ac:dyDescent="0.25">
      <c r="A10208">
        <v>2023</v>
      </c>
      <c r="B10208" t="str" cm="1">
        <f t="array" ref="B10208">_xlfn.IFS(C10208="SE","Senior", C10208 = "EX", "Excecutive",C10208 ="MI", "Middle", C10208 = "EN", "Entry")</f>
        <v>Senior</v>
      </c>
      <c r="C10208" t="s">
        <v>10</v>
      </c>
      <c r="D10208" t="str" cm="1">
        <f t="array" ref="D10208">_xlfn.IFS(E10208 = "FT","Full Time", E10208 = "PT", "Part Time", E10208 = "FL", "Freelance", E10208 = "CT", "Contract")</f>
        <v>Full Time</v>
      </c>
      <c r="E10208" t="s">
        <v>11</v>
      </c>
      <c r="F10208" t="s">
        <v>16</v>
      </c>
      <c r="G10208">
        <v>155000</v>
      </c>
      <c r="H10208" t="s">
        <v>13</v>
      </c>
      <c r="I10208">
        <v>155000</v>
      </c>
      <c r="J10208" t="s">
        <v>14</v>
      </c>
      <c r="K10208">
        <v>0</v>
      </c>
      <c r="L10208" t="s">
        <v>14</v>
      </c>
      <c r="M10208" t="s">
        <v>15</v>
      </c>
    </row>
    <row r="10209" spans="1:13" x14ac:dyDescent="0.25">
      <c r="A10209">
        <v>2023</v>
      </c>
      <c r="B10209" t="str" cm="1">
        <f t="array" ref="B10209">_xlfn.IFS(C10209="SE","Senior", C10209 = "EX", "Excecutive",C10209 ="MI", "Middle", C10209 = "EN", "Entry")</f>
        <v>Senior</v>
      </c>
      <c r="C10209" t="s">
        <v>10</v>
      </c>
      <c r="D10209" t="str" cm="1">
        <f t="array" ref="D10209">_xlfn.IFS(E10209 = "FT","Full Time", E10209 = "PT", "Part Time", E10209 = "FL", "Freelance", E10209 = "CT", "Contract")</f>
        <v>Full Time</v>
      </c>
      <c r="E10209" t="s">
        <v>11</v>
      </c>
      <c r="F10209" t="s">
        <v>16</v>
      </c>
      <c r="G10209">
        <v>109283</v>
      </c>
      <c r="H10209" t="s">
        <v>13</v>
      </c>
      <c r="I10209">
        <v>109283</v>
      </c>
      <c r="J10209" t="s">
        <v>14</v>
      </c>
      <c r="K10209">
        <v>0</v>
      </c>
      <c r="L10209" t="s">
        <v>14</v>
      </c>
      <c r="M10209" t="s">
        <v>15</v>
      </c>
    </row>
    <row r="10210" spans="1:13" x14ac:dyDescent="0.25">
      <c r="A10210">
        <v>2023</v>
      </c>
      <c r="B10210" t="str" cm="1">
        <f t="array" ref="B10210">_xlfn.IFS(C10210="SE","Senior", C10210 = "EX", "Excecutive",C10210 ="MI", "Middle", C10210 = "EN", "Entry")</f>
        <v>Senior</v>
      </c>
      <c r="C10210" t="s">
        <v>10</v>
      </c>
      <c r="D10210" t="str" cm="1">
        <f t="array" ref="D10210">_xlfn.IFS(E10210 = "FT","Full Time", E10210 = "PT", "Part Time", E10210 = "FL", "Freelance", E10210 = "CT", "Contract")</f>
        <v>Full Time</v>
      </c>
      <c r="E10210" t="s">
        <v>11</v>
      </c>
      <c r="F10210" t="s">
        <v>30</v>
      </c>
      <c r="G10210">
        <v>189000</v>
      </c>
      <c r="H10210" t="s">
        <v>13</v>
      </c>
      <c r="I10210">
        <v>189000</v>
      </c>
      <c r="J10210" t="s">
        <v>14</v>
      </c>
      <c r="K10210">
        <v>0</v>
      </c>
      <c r="L10210" t="s">
        <v>14</v>
      </c>
      <c r="M10210" t="s">
        <v>15</v>
      </c>
    </row>
    <row r="10211" spans="1:13" x14ac:dyDescent="0.25">
      <c r="A10211">
        <v>2023</v>
      </c>
      <c r="B10211" t="str" cm="1">
        <f t="array" ref="B10211">_xlfn.IFS(C10211="SE","Senior", C10211 = "EX", "Excecutive",C10211 ="MI", "Middle", C10211 = "EN", "Entry")</f>
        <v>Senior</v>
      </c>
      <c r="C10211" t="s">
        <v>10</v>
      </c>
      <c r="D10211" t="str" cm="1">
        <f t="array" ref="D10211">_xlfn.IFS(E10211 = "FT","Full Time", E10211 = "PT", "Part Time", E10211 = "FL", "Freelance", E10211 = "CT", "Contract")</f>
        <v>Full Time</v>
      </c>
      <c r="E10211" t="s">
        <v>11</v>
      </c>
      <c r="F10211" t="s">
        <v>30</v>
      </c>
      <c r="G10211">
        <v>137000</v>
      </c>
      <c r="H10211" t="s">
        <v>13</v>
      </c>
      <c r="I10211">
        <v>137000</v>
      </c>
      <c r="J10211" t="s">
        <v>14</v>
      </c>
      <c r="K10211">
        <v>0</v>
      </c>
      <c r="L10211" t="s">
        <v>14</v>
      </c>
      <c r="M10211" t="s">
        <v>15</v>
      </c>
    </row>
    <row r="10212" spans="1:13" x14ac:dyDescent="0.25">
      <c r="A10212">
        <v>2023</v>
      </c>
      <c r="B10212" t="str" cm="1">
        <f t="array" ref="B10212">_xlfn.IFS(C10212="SE","Senior", C10212 = "EX", "Excecutive",C10212 ="MI", "Middle", C10212 = "EN", "Entry")</f>
        <v>Middle</v>
      </c>
      <c r="C10212" t="s">
        <v>18</v>
      </c>
      <c r="D10212" t="str" cm="1">
        <f t="array" ref="D10212">_xlfn.IFS(E10212 = "FT","Full Time", E10212 = "PT", "Part Time", E10212 = "FL", "Freelance", E10212 = "CT", "Contract")</f>
        <v>Full Time</v>
      </c>
      <c r="E10212" t="s">
        <v>11</v>
      </c>
      <c r="F10212" t="s">
        <v>21</v>
      </c>
      <c r="G10212">
        <v>120000</v>
      </c>
      <c r="H10212" t="s">
        <v>13</v>
      </c>
      <c r="I10212">
        <v>120000</v>
      </c>
      <c r="J10212" t="s">
        <v>14</v>
      </c>
      <c r="K10212">
        <v>100</v>
      </c>
      <c r="L10212" t="s">
        <v>14</v>
      </c>
      <c r="M10212" t="s">
        <v>15</v>
      </c>
    </row>
    <row r="10213" spans="1:13" x14ac:dyDescent="0.25">
      <c r="A10213">
        <v>2023</v>
      </c>
      <c r="B10213" t="str" cm="1">
        <f t="array" ref="B10213">_xlfn.IFS(C10213="SE","Senior", C10213 = "EX", "Excecutive",C10213 ="MI", "Middle", C10213 = "EN", "Entry")</f>
        <v>Middle</v>
      </c>
      <c r="C10213" t="s">
        <v>18</v>
      </c>
      <c r="D10213" t="str" cm="1">
        <f t="array" ref="D10213">_xlfn.IFS(E10213 = "FT","Full Time", E10213 = "PT", "Part Time", E10213 = "FL", "Freelance", E10213 = "CT", "Contract")</f>
        <v>Full Time</v>
      </c>
      <c r="E10213" t="s">
        <v>11</v>
      </c>
      <c r="F10213" t="s">
        <v>21</v>
      </c>
      <c r="G10213">
        <v>110000</v>
      </c>
      <c r="H10213" t="s">
        <v>13</v>
      </c>
      <c r="I10213">
        <v>110000</v>
      </c>
      <c r="J10213" t="s">
        <v>14</v>
      </c>
      <c r="K10213">
        <v>100</v>
      </c>
      <c r="L10213" t="s">
        <v>14</v>
      </c>
      <c r="M10213" t="s">
        <v>15</v>
      </c>
    </row>
    <row r="10214" spans="1:13" x14ac:dyDescent="0.25">
      <c r="A10214">
        <v>2023</v>
      </c>
      <c r="B10214" t="str" cm="1">
        <f t="array" ref="B10214">_xlfn.IFS(C10214="SE","Senior", C10214 = "EX", "Excecutive",C10214 ="MI", "Middle", C10214 = "EN", "Entry")</f>
        <v>Senior</v>
      </c>
      <c r="C10214" t="s">
        <v>10</v>
      </c>
      <c r="D10214" t="str" cm="1">
        <f t="array" ref="D10214">_xlfn.IFS(E10214 = "FT","Full Time", E10214 = "PT", "Part Time", E10214 = "FL", "Freelance", E10214 = "CT", "Contract")</f>
        <v>Full Time</v>
      </c>
      <c r="E10214" t="s">
        <v>11</v>
      </c>
      <c r="F10214" t="s">
        <v>17</v>
      </c>
      <c r="G10214">
        <v>204500</v>
      </c>
      <c r="H10214" t="s">
        <v>13</v>
      </c>
      <c r="I10214">
        <v>204500</v>
      </c>
      <c r="J10214" t="s">
        <v>14</v>
      </c>
      <c r="K10214">
        <v>0</v>
      </c>
      <c r="L10214" t="s">
        <v>14</v>
      </c>
      <c r="M10214" t="s">
        <v>15</v>
      </c>
    </row>
    <row r="10215" spans="1:13" x14ac:dyDescent="0.25">
      <c r="A10215">
        <v>2023</v>
      </c>
      <c r="B10215" t="str" cm="1">
        <f t="array" ref="B10215">_xlfn.IFS(C10215="SE","Senior", C10215 = "EX", "Excecutive",C10215 ="MI", "Middle", C10215 = "EN", "Entry")</f>
        <v>Senior</v>
      </c>
      <c r="C10215" t="s">
        <v>10</v>
      </c>
      <c r="D10215" t="str" cm="1">
        <f t="array" ref="D10215">_xlfn.IFS(E10215 = "FT","Full Time", E10215 = "PT", "Part Time", E10215 = "FL", "Freelance", E10215 = "CT", "Contract")</f>
        <v>Full Time</v>
      </c>
      <c r="E10215" t="s">
        <v>11</v>
      </c>
      <c r="F10215" t="s">
        <v>17</v>
      </c>
      <c r="G10215">
        <v>142200</v>
      </c>
      <c r="H10215" t="s">
        <v>13</v>
      </c>
      <c r="I10215">
        <v>142200</v>
      </c>
      <c r="J10215" t="s">
        <v>14</v>
      </c>
      <c r="K10215">
        <v>0</v>
      </c>
      <c r="L10215" t="s">
        <v>14</v>
      </c>
      <c r="M10215" t="s">
        <v>15</v>
      </c>
    </row>
    <row r="10216" spans="1:13" x14ac:dyDescent="0.25">
      <c r="A10216">
        <v>2023</v>
      </c>
      <c r="B10216" t="str" cm="1">
        <f t="array" ref="B10216">_xlfn.IFS(C10216="SE","Senior", C10216 = "EX", "Excecutive",C10216 ="MI", "Middle", C10216 = "EN", "Entry")</f>
        <v>Senior</v>
      </c>
      <c r="C10216" t="s">
        <v>10</v>
      </c>
      <c r="D10216" t="str" cm="1">
        <f t="array" ref="D10216">_xlfn.IFS(E10216 = "FT","Full Time", E10216 = "PT", "Part Time", E10216 = "FL", "Freelance", E10216 = "CT", "Contract")</f>
        <v>Full Time</v>
      </c>
      <c r="E10216" t="s">
        <v>11</v>
      </c>
      <c r="F10216" t="s">
        <v>21</v>
      </c>
      <c r="G10216">
        <v>100000</v>
      </c>
      <c r="H10216" t="s">
        <v>13</v>
      </c>
      <c r="I10216">
        <v>100000</v>
      </c>
      <c r="J10216" t="s">
        <v>14</v>
      </c>
      <c r="K10216">
        <v>0</v>
      </c>
      <c r="L10216" t="s">
        <v>14</v>
      </c>
      <c r="M10216" t="s">
        <v>15</v>
      </c>
    </row>
    <row r="10217" spans="1:13" x14ac:dyDescent="0.25">
      <c r="A10217">
        <v>2023</v>
      </c>
      <c r="B10217" t="str" cm="1">
        <f t="array" ref="B10217">_xlfn.IFS(C10217="SE","Senior", C10217 = "EX", "Excecutive",C10217 ="MI", "Middle", C10217 = "EN", "Entry")</f>
        <v>Senior</v>
      </c>
      <c r="C10217" t="s">
        <v>10</v>
      </c>
      <c r="D10217" t="str" cm="1">
        <f t="array" ref="D10217">_xlfn.IFS(E10217 = "FT","Full Time", E10217 = "PT", "Part Time", E10217 = "FL", "Freelance", E10217 = "CT", "Contract")</f>
        <v>Full Time</v>
      </c>
      <c r="E10217" t="s">
        <v>11</v>
      </c>
      <c r="F10217" t="s">
        <v>21</v>
      </c>
      <c r="G10217">
        <v>75000</v>
      </c>
      <c r="H10217" t="s">
        <v>13</v>
      </c>
      <c r="I10217">
        <v>75000</v>
      </c>
      <c r="J10217" t="s">
        <v>14</v>
      </c>
      <c r="K10217">
        <v>0</v>
      </c>
      <c r="L10217" t="s">
        <v>14</v>
      </c>
      <c r="M10217" t="s">
        <v>15</v>
      </c>
    </row>
    <row r="10218" spans="1:13" x14ac:dyDescent="0.25">
      <c r="A10218">
        <v>2023</v>
      </c>
      <c r="B10218" t="str" cm="1">
        <f t="array" ref="B10218">_xlfn.IFS(C10218="SE","Senior", C10218 = "EX", "Excecutive",C10218 ="MI", "Middle", C10218 = "EN", "Entry")</f>
        <v>Senior</v>
      </c>
      <c r="C10218" t="s">
        <v>10</v>
      </c>
      <c r="D10218" t="str" cm="1">
        <f t="array" ref="D10218">_xlfn.IFS(E10218 = "FT","Full Time", E10218 = "PT", "Part Time", E10218 = "FL", "Freelance", E10218 = "CT", "Contract")</f>
        <v>Full Time</v>
      </c>
      <c r="E10218" t="s">
        <v>11</v>
      </c>
      <c r="F10218" t="s">
        <v>16</v>
      </c>
      <c r="G10218">
        <v>181500</v>
      </c>
      <c r="H10218" t="s">
        <v>13</v>
      </c>
      <c r="I10218">
        <v>181500</v>
      </c>
      <c r="J10218" t="s">
        <v>14</v>
      </c>
      <c r="K10218">
        <v>0</v>
      </c>
      <c r="L10218" t="s">
        <v>14</v>
      </c>
      <c r="M10218" t="s">
        <v>15</v>
      </c>
    </row>
    <row r="10219" spans="1:13" x14ac:dyDescent="0.25">
      <c r="A10219">
        <v>2023</v>
      </c>
      <c r="B10219" t="str" cm="1">
        <f t="array" ref="B10219">_xlfn.IFS(C10219="SE","Senior", C10219 = "EX", "Excecutive",C10219 ="MI", "Middle", C10219 = "EN", "Entry")</f>
        <v>Senior</v>
      </c>
      <c r="C10219" t="s">
        <v>10</v>
      </c>
      <c r="D10219" t="str" cm="1">
        <f t="array" ref="D10219">_xlfn.IFS(E10219 = "FT","Full Time", E10219 = "PT", "Part Time", E10219 = "FL", "Freelance", E10219 = "CT", "Contract")</f>
        <v>Full Time</v>
      </c>
      <c r="E10219" t="s">
        <v>11</v>
      </c>
      <c r="F10219" t="s">
        <v>16</v>
      </c>
      <c r="G10219">
        <v>112200</v>
      </c>
      <c r="H10219" t="s">
        <v>13</v>
      </c>
      <c r="I10219">
        <v>112200</v>
      </c>
      <c r="J10219" t="s">
        <v>14</v>
      </c>
      <c r="K10219">
        <v>0</v>
      </c>
      <c r="L10219" t="s">
        <v>14</v>
      </c>
      <c r="M10219" t="s">
        <v>15</v>
      </c>
    </row>
    <row r="10220" spans="1:13" x14ac:dyDescent="0.25">
      <c r="A10220">
        <v>2023</v>
      </c>
      <c r="B10220" t="str" cm="1">
        <f t="array" ref="B10220">_xlfn.IFS(C10220="SE","Senior", C10220 = "EX", "Excecutive",C10220 ="MI", "Middle", C10220 = "EN", "Entry")</f>
        <v>Middle</v>
      </c>
      <c r="C10220" t="s">
        <v>18</v>
      </c>
      <c r="D10220" t="str" cm="1">
        <f t="array" ref="D10220">_xlfn.IFS(E10220 = "FT","Full Time", E10220 = "PT", "Part Time", E10220 = "FL", "Freelance", E10220 = "CT", "Contract")</f>
        <v>Full Time</v>
      </c>
      <c r="E10220" t="s">
        <v>11</v>
      </c>
      <c r="F10220" t="s">
        <v>16</v>
      </c>
      <c r="G10220">
        <v>40000</v>
      </c>
      <c r="H10220" t="s">
        <v>36</v>
      </c>
      <c r="I10220">
        <v>49216</v>
      </c>
      <c r="J10220" t="s">
        <v>37</v>
      </c>
      <c r="K10220">
        <v>100</v>
      </c>
      <c r="L10220" t="s">
        <v>37</v>
      </c>
      <c r="M10220" t="s">
        <v>15</v>
      </c>
    </row>
    <row r="10221" spans="1:13" x14ac:dyDescent="0.25">
      <c r="A10221">
        <v>2023</v>
      </c>
      <c r="B10221" t="str" cm="1">
        <f t="array" ref="B10221">_xlfn.IFS(C10221="SE","Senior", C10221 = "EX", "Excecutive",C10221 ="MI", "Middle", C10221 = "EN", "Entry")</f>
        <v>Middle</v>
      </c>
      <c r="C10221" t="s">
        <v>18</v>
      </c>
      <c r="D10221" t="str" cm="1">
        <f t="array" ref="D10221">_xlfn.IFS(E10221 = "FT","Full Time", E10221 = "PT", "Part Time", E10221 = "FL", "Freelance", E10221 = "CT", "Contract")</f>
        <v>Full Time</v>
      </c>
      <c r="E10221" t="s">
        <v>11</v>
      </c>
      <c r="F10221" t="s">
        <v>16</v>
      </c>
      <c r="G10221">
        <v>35000</v>
      </c>
      <c r="H10221" t="s">
        <v>36</v>
      </c>
      <c r="I10221">
        <v>43064</v>
      </c>
      <c r="J10221" t="s">
        <v>37</v>
      </c>
      <c r="K10221">
        <v>100</v>
      </c>
      <c r="L10221" t="s">
        <v>37</v>
      </c>
      <c r="M10221" t="s">
        <v>15</v>
      </c>
    </row>
    <row r="10222" spans="1:13" x14ac:dyDescent="0.25">
      <c r="A10222">
        <v>2023</v>
      </c>
      <c r="B10222" t="str" cm="1">
        <f t="array" ref="B10222">_xlfn.IFS(C10222="SE","Senior", C10222 = "EX", "Excecutive",C10222 ="MI", "Middle", C10222 = "EN", "Entry")</f>
        <v>Senior</v>
      </c>
      <c r="C10222" t="s">
        <v>10</v>
      </c>
      <c r="D10222" t="str" cm="1">
        <f t="array" ref="D10222">_xlfn.IFS(E10222 = "FT","Full Time", E10222 = "PT", "Part Time", E10222 = "FL", "Freelance", E10222 = "CT", "Contract")</f>
        <v>Full Time</v>
      </c>
      <c r="E10222" t="s">
        <v>11</v>
      </c>
      <c r="F10222" t="s">
        <v>24</v>
      </c>
      <c r="G10222">
        <v>170500</v>
      </c>
      <c r="H10222" t="s">
        <v>13</v>
      </c>
      <c r="I10222">
        <v>170500</v>
      </c>
      <c r="J10222" t="s">
        <v>39</v>
      </c>
      <c r="K10222">
        <v>100</v>
      </c>
      <c r="L10222" t="s">
        <v>39</v>
      </c>
      <c r="M10222" t="s">
        <v>15</v>
      </c>
    </row>
    <row r="10223" spans="1:13" x14ac:dyDescent="0.25">
      <c r="A10223">
        <v>2023</v>
      </c>
      <c r="B10223" t="str" cm="1">
        <f t="array" ref="B10223">_xlfn.IFS(C10223="SE","Senior", C10223 = "EX", "Excecutive",C10223 ="MI", "Middle", C10223 = "EN", "Entry")</f>
        <v>Senior</v>
      </c>
      <c r="C10223" t="s">
        <v>10</v>
      </c>
      <c r="D10223" t="str" cm="1">
        <f t="array" ref="D10223">_xlfn.IFS(E10223 = "FT","Full Time", E10223 = "PT", "Part Time", E10223 = "FL", "Freelance", E10223 = "CT", "Contract")</f>
        <v>Full Time</v>
      </c>
      <c r="E10223" t="s">
        <v>11</v>
      </c>
      <c r="F10223" t="s">
        <v>24</v>
      </c>
      <c r="G10223">
        <v>118575</v>
      </c>
      <c r="H10223" t="s">
        <v>13</v>
      </c>
      <c r="I10223">
        <v>118575</v>
      </c>
      <c r="J10223" t="s">
        <v>39</v>
      </c>
      <c r="K10223">
        <v>100</v>
      </c>
      <c r="L10223" t="s">
        <v>39</v>
      </c>
      <c r="M10223" t="s">
        <v>15</v>
      </c>
    </row>
    <row r="10224" spans="1:13" x14ac:dyDescent="0.25">
      <c r="A10224">
        <v>2023</v>
      </c>
      <c r="B10224" t="str" cm="1">
        <f t="array" ref="B10224">_xlfn.IFS(C10224="SE","Senior", C10224 = "EX", "Excecutive",C10224 ="MI", "Middle", C10224 = "EN", "Entry")</f>
        <v>Senior</v>
      </c>
      <c r="C10224" t="s">
        <v>10</v>
      </c>
      <c r="D10224" t="str" cm="1">
        <f t="array" ref="D10224">_xlfn.IFS(E10224 = "FT","Full Time", E10224 = "PT", "Part Time", E10224 = "FL", "Freelance", E10224 = "CT", "Contract")</f>
        <v>Full Time</v>
      </c>
      <c r="E10224" t="s">
        <v>11</v>
      </c>
      <c r="F10224" t="s">
        <v>21</v>
      </c>
      <c r="G10224">
        <v>130000</v>
      </c>
      <c r="H10224" t="s">
        <v>13</v>
      </c>
      <c r="I10224">
        <v>130000</v>
      </c>
      <c r="J10224" t="s">
        <v>14</v>
      </c>
      <c r="K10224">
        <v>100</v>
      </c>
      <c r="L10224" t="s">
        <v>14</v>
      </c>
      <c r="M10224" t="s">
        <v>15</v>
      </c>
    </row>
    <row r="10225" spans="1:13" x14ac:dyDescent="0.25">
      <c r="A10225">
        <v>2023</v>
      </c>
      <c r="B10225" t="str" cm="1">
        <f t="array" ref="B10225">_xlfn.IFS(C10225="SE","Senior", C10225 = "EX", "Excecutive",C10225 ="MI", "Middle", C10225 = "EN", "Entry")</f>
        <v>Senior</v>
      </c>
      <c r="C10225" t="s">
        <v>10</v>
      </c>
      <c r="D10225" t="str" cm="1">
        <f t="array" ref="D10225">_xlfn.IFS(E10225 = "FT","Full Time", E10225 = "PT", "Part Time", E10225 = "FL", "Freelance", E10225 = "CT", "Contract")</f>
        <v>Full Time</v>
      </c>
      <c r="E10225" t="s">
        <v>11</v>
      </c>
      <c r="F10225" t="s">
        <v>21</v>
      </c>
      <c r="G10225">
        <v>100000</v>
      </c>
      <c r="H10225" t="s">
        <v>13</v>
      </c>
      <c r="I10225">
        <v>100000</v>
      </c>
      <c r="J10225" t="s">
        <v>14</v>
      </c>
      <c r="K10225">
        <v>100</v>
      </c>
      <c r="L10225" t="s">
        <v>14</v>
      </c>
      <c r="M10225" t="s">
        <v>15</v>
      </c>
    </row>
    <row r="10226" spans="1:13" x14ac:dyDescent="0.25">
      <c r="A10226">
        <v>2022</v>
      </c>
      <c r="B10226" t="str" cm="1">
        <f t="array" ref="B10226">_xlfn.IFS(C10226="SE","Senior", C10226 = "EX", "Excecutive",C10226 ="MI", "Middle", C10226 = "EN", "Entry")</f>
        <v>Middle</v>
      </c>
      <c r="C10226" t="s">
        <v>18</v>
      </c>
      <c r="D10226" t="str" cm="1">
        <f t="array" ref="D10226">_xlfn.IFS(E10226 = "FT","Full Time", E10226 = "PT", "Part Time", E10226 = "FL", "Freelance", E10226 = "CT", "Contract")</f>
        <v>Contract</v>
      </c>
      <c r="E10226" t="s">
        <v>33</v>
      </c>
      <c r="F10226" t="s">
        <v>209</v>
      </c>
      <c r="G10226">
        <v>93000</v>
      </c>
      <c r="H10226" t="s">
        <v>43</v>
      </c>
      <c r="I10226">
        <v>97712</v>
      </c>
      <c r="J10226" t="s">
        <v>165</v>
      </c>
      <c r="K10226">
        <v>100</v>
      </c>
      <c r="L10226" t="s">
        <v>44</v>
      </c>
      <c r="M10226" t="s">
        <v>26</v>
      </c>
    </row>
    <row r="10227" spans="1:13" x14ac:dyDescent="0.25">
      <c r="A10227">
        <v>2023</v>
      </c>
      <c r="B10227" t="str" cm="1">
        <f t="array" ref="B10227">_xlfn.IFS(C10227="SE","Senior", C10227 = "EX", "Excecutive",C10227 ="MI", "Middle", C10227 = "EN", "Entry")</f>
        <v>Entry</v>
      </c>
      <c r="C10227" t="s">
        <v>20</v>
      </c>
      <c r="D10227" t="str" cm="1">
        <f t="array" ref="D10227">_xlfn.IFS(E10227 = "FT","Full Time", E10227 = "PT", "Part Time", E10227 = "FL", "Freelance", E10227 = "CT", "Contract")</f>
        <v>Full Time</v>
      </c>
      <c r="E10227" t="s">
        <v>11</v>
      </c>
      <c r="F10227" t="s">
        <v>154</v>
      </c>
      <c r="G10227">
        <v>23100</v>
      </c>
      <c r="H10227" t="s">
        <v>43</v>
      </c>
      <c r="I10227">
        <v>24940</v>
      </c>
      <c r="J10227" t="s">
        <v>53</v>
      </c>
      <c r="K10227">
        <v>100</v>
      </c>
      <c r="L10227" t="s">
        <v>53</v>
      </c>
      <c r="M10227" t="s">
        <v>15</v>
      </c>
    </row>
    <row r="10228" spans="1:13" x14ac:dyDescent="0.25">
      <c r="A10228">
        <v>2023</v>
      </c>
      <c r="B10228" t="str" cm="1">
        <f t="array" ref="B10228">_xlfn.IFS(C10228="SE","Senior", C10228 = "EX", "Excecutive",C10228 ="MI", "Middle", C10228 = "EN", "Entry")</f>
        <v>Middle</v>
      </c>
      <c r="C10228" t="s">
        <v>18</v>
      </c>
      <c r="D10228" t="str" cm="1">
        <f t="array" ref="D10228">_xlfn.IFS(E10228 = "FT","Full Time", E10228 = "PT", "Part Time", E10228 = "FL", "Freelance", E10228 = "CT", "Contract")</f>
        <v>Full Time</v>
      </c>
      <c r="E10228" t="s">
        <v>11</v>
      </c>
      <c r="F10228" t="s">
        <v>60</v>
      </c>
      <c r="G10228">
        <v>172200</v>
      </c>
      <c r="H10228" t="s">
        <v>13</v>
      </c>
      <c r="I10228">
        <v>172200</v>
      </c>
      <c r="J10228" t="s">
        <v>14</v>
      </c>
      <c r="K10228">
        <v>100</v>
      </c>
      <c r="L10228" t="s">
        <v>14</v>
      </c>
      <c r="M10228" t="s">
        <v>15</v>
      </c>
    </row>
    <row r="10229" spans="1:13" x14ac:dyDescent="0.25">
      <c r="A10229">
        <v>2023</v>
      </c>
      <c r="B10229" t="str" cm="1">
        <f t="array" ref="B10229">_xlfn.IFS(C10229="SE","Senior", C10229 = "EX", "Excecutive",C10229 ="MI", "Middle", C10229 = "EN", "Entry")</f>
        <v>Middle</v>
      </c>
      <c r="C10229" t="s">
        <v>18</v>
      </c>
      <c r="D10229" t="str" cm="1">
        <f t="array" ref="D10229">_xlfn.IFS(E10229 = "FT","Full Time", E10229 = "PT", "Part Time", E10229 = "FL", "Freelance", E10229 = "CT", "Contract")</f>
        <v>Full Time</v>
      </c>
      <c r="E10229" t="s">
        <v>11</v>
      </c>
      <c r="F10229" t="s">
        <v>60</v>
      </c>
      <c r="G10229">
        <v>131200</v>
      </c>
      <c r="H10229" t="s">
        <v>13</v>
      </c>
      <c r="I10229">
        <v>131200</v>
      </c>
      <c r="J10229" t="s">
        <v>14</v>
      </c>
      <c r="K10229">
        <v>100</v>
      </c>
      <c r="L10229" t="s">
        <v>14</v>
      </c>
      <c r="M10229" t="s">
        <v>15</v>
      </c>
    </row>
    <row r="10230" spans="1:13" x14ac:dyDescent="0.25">
      <c r="A10230">
        <v>2023</v>
      </c>
      <c r="B10230" t="str" cm="1">
        <f t="array" ref="B10230">_xlfn.IFS(C10230="SE","Senior", C10230 = "EX", "Excecutive",C10230 ="MI", "Middle", C10230 = "EN", "Entry")</f>
        <v>Senior</v>
      </c>
      <c r="C10230" t="s">
        <v>10</v>
      </c>
      <c r="D10230" t="str" cm="1">
        <f t="array" ref="D10230">_xlfn.IFS(E10230 = "FT","Full Time", E10230 = "PT", "Part Time", E10230 = "FL", "Freelance", E10230 = "CT", "Contract")</f>
        <v>Full Time</v>
      </c>
      <c r="E10230" t="s">
        <v>11</v>
      </c>
      <c r="F10230" t="s">
        <v>21</v>
      </c>
      <c r="G10230">
        <v>154500</v>
      </c>
      <c r="H10230" t="s">
        <v>13</v>
      </c>
      <c r="I10230">
        <v>154500</v>
      </c>
      <c r="J10230" t="s">
        <v>14</v>
      </c>
      <c r="K10230">
        <v>100</v>
      </c>
      <c r="L10230" t="s">
        <v>14</v>
      </c>
      <c r="M10230" t="s">
        <v>15</v>
      </c>
    </row>
    <row r="10231" spans="1:13" x14ac:dyDescent="0.25">
      <c r="A10231">
        <v>2023</v>
      </c>
      <c r="B10231" t="str" cm="1">
        <f t="array" ref="B10231">_xlfn.IFS(C10231="SE","Senior", C10231 = "EX", "Excecutive",C10231 ="MI", "Middle", C10231 = "EN", "Entry")</f>
        <v>Senior</v>
      </c>
      <c r="C10231" t="s">
        <v>10</v>
      </c>
      <c r="D10231" t="str" cm="1">
        <f t="array" ref="D10231">_xlfn.IFS(E10231 = "FT","Full Time", E10231 = "PT", "Part Time", E10231 = "FL", "Freelance", E10231 = "CT", "Contract")</f>
        <v>Full Time</v>
      </c>
      <c r="E10231" t="s">
        <v>11</v>
      </c>
      <c r="F10231" t="s">
        <v>21</v>
      </c>
      <c r="G10231">
        <v>131325</v>
      </c>
      <c r="H10231" t="s">
        <v>13</v>
      </c>
      <c r="I10231">
        <v>131325</v>
      </c>
      <c r="J10231" t="s">
        <v>14</v>
      </c>
      <c r="K10231">
        <v>100</v>
      </c>
      <c r="L10231" t="s">
        <v>14</v>
      </c>
      <c r="M10231" t="s">
        <v>15</v>
      </c>
    </row>
    <row r="10232" spans="1:13" x14ac:dyDescent="0.25">
      <c r="A10232">
        <v>2023</v>
      </c>
      <c r="B10232" t="str" cm="1">
        <f t="array" ref="B10232">_xlfn.IFS(C10232="SE","Senior", C10232 = "EX", "Excecutive",C10232 ="MI", "Middle", C10232 = "EN", "Entry")</f>
        <v>Senior</v>
      </c>
      <c r="C10232" t="s">
        <v>10</v>
      </c>
      <c r="D10232" t="str" cm="1">
        <f t="array" ref="D10232">_xlfn.IFS(E10232 = "FT","Full Time", E10232 = "PT", "Part Time", E10232 = "FL", "Freelance", E10232 = "CT", "Contract")</f>
        <v>Full Time</v>
      </c>
      <c r="E10232" t="s">
        <v>11</v>
      </c>
      <c r="F10232" t="s">
        <v>27</v>
      </c>
      <c r="G10232">
        <v>110400</v>
      </c>
      <c r="H10232" t="s">
        <v>13</v>
      </c>
      <c r="I10232">
        <v>110400</v>
      </c>
      <c r="J10232" t="s">
        <v>14</v>
      </c>
      <c r="K10232">
        <v>0</v>
      </c>
      <c r="L10232" t="s">
        <v>14</v>
      </c>
      <c r="M10232" t="s">
        <v>15</v>
      </c>
    </row>
    <row r="10233" spans="1:13" x14ac:dyDescent="0.25">
      <c r="A10233">
        <v>2023</v>
      </c>
      <c r="B10233" t="str" cm="1">
        <f t="array" ref="B10233">_xlfn.IFS(C10233="SE","Senior", C10233 = "EX", "Excecutive",C10233 ="MI", "Middle", C10233 = "EN", "Entry")</f>
        <v>Senior</v>
      </c>
      <c r="C10233" t="s">
        <v>10</v>
      </c>
      <c r="D10233" t="str" cm="1">
        <f t="array" ref="D10233">_xlfn.IFS(E10233 = "FT","Full Time", E10233 = "PT", "Part Time", E10233 = "FL", "Freelance", E10233 = "CT", "Contract")</f>
        <v>Full Time</v>
      </c>
      <c r="E10233" t="s">
        <v>11</v>
      </c>
      <c r="F10233" t="s">
        <v>27</v>
      </c>
      <c r="G10233">
        <v>68000</v>
      </c>
      <c r="H10233" t="s">
        <v>13</v>
      </c>
      <c r="I10233">
        <v>68000</v>
      </c>
      <c r="J10233" t="s">
        <v>14</v>
      </c>
      <c r="K10233">
        <v>0</v>
      </c>
      <c r="L10233" t="s">
        <v>14</v>
      </c>
      <c r="M10233" t="s">
        <v>15</v>
      </c>
    </row>
    <row r="10234" spans="1:13" x14ac:dyDescent="0.25">
      <c r="A10234">
        <v>2023</v>
      </c>
      <c r="B10234" t="str" cm="1">
        <f t="array" ref="B10234">_xlfn.IFS(C10234="SE","Senior", C10234 = "EX", "Excecutive",C10234 ="MI", "Middle", C10234 = "EN", "Entry")</f>
        <v>Middle</v>
      </c>
      <c r="C10234" t="s">
        <v>18</v>
      </c>
      <c r="D10234" t="str" cm="1">
        <f t="array" ref="D10234">_xlfn.IFS(E10234 = "FT","Full Time", E10234 = "PT", "Part Time", E10234 = "FL", "Freelance", E10234 = "CT", "Contract")</f>
        <v>Full Time</v>
      </c>
      <c r="E10234" t="s">
        <v>11</v>
      </c>
      <c r="F10234" t="s">
        <v>27</v>
      </c>
      <c r="G10234">
        <v>115500</v>
      </c>
      <c r="H10234" t="s">
        <v>13</v>
      </c>
      <c r="I10234">
        <v>115500</v>
      </c>
      <c r="J10234" t="s">
        <v>14</v>
      </c>
      <c r="K10234">
        <v>0</v>
      </c>
      <c r="L10234" t="s">
        <v>14</v>
      </c>
      <c r="M10234" t="s">
        <v>15</v>
      </c>
    </row>
    <row r="10235" spans="1:13" x14ac:dyDescent="0.25">
      <c r="A10235">
        <v>2023</v>
      </c>
      <c r="B10235" t="str" cm="1">
        <f t="array" ref="B10235">_xlfn.IFS(C10235="SE","Senior", C10235 = "EX", "Excecutive",C10235 ="MI", "Middle", C10235 = "EN", "Entry")</f>
        <v>Middle</v>
      </c>
      <c r="C10235" t="s">
        <v>18</v>
      </c>
      <c r="D10235" t="str" cm="1">
        <f t="array" ref="D10235">_xlfn.IFS(E10235 = "FT","Full Time", E10235 = "PT", "Part Time", E10235 = "FL", "Freelance", E10235 = "CT", "Contract")</f>
        <v>Full Time</v>
      </c>
      <c r="E10235" t="s">
        <v>11</v>
      </c>
      <c r="F10235" t="s">
        <v>27</v>
      </c>
      <c r="G10235">
        <v>73500</v>
      </c>
      <c r="H10235" t="s">
        <v>13</v>
      </c>
      <c r="I10235">
        <v>73500</v>
      </c>
      <c r="J10235" t="s">
        <v>14</v>
      </c>
      <c r="K10235">
        <v>0</v>
      </c>
      <c r="L10235" t="s">
        <v>14</v>
      </c>
      <c r="M10235" t="s">
        <v>15</v>
      </c>
    </row>
    <row r="10236" spans="1:13" x14ac:dyDescent="0.25">
      <c r="A10236">
        <v>2023</v>
      </c>
      <c r="B10236" t="str" cm="1">
        <f t="array" ref="B10236">_xlfn.IFS(C10236="SE","Senior", C10236 = "EX", "Excecutive",C10236 ="MI", "Middle", C10236 = "EN", "Entry")</f>
        <v>Senior</v>
      </c>
      <c r="C10236" t="s">
        <v>10</v>
      </c>
      <c r="D10236" t="str" cm="1">
        <f t="array" ref="D10236">_xlfn.IFS(E10236 = "FT","Full Time", E10236 = "PT", "Part Time", E10236 = "FL", "Freelance", E10236 = "CT", "Contract")</f>
        <v>Full Time</v>
      </c>
      <c r="E10236" t="s">
        <v>11</v>
      </c>
      <c r="F10236" t="s">
        <v>35</v>
      </c>
      <c r="G10236">
        <v>140000</v>
      </c>
      <c r="H10236" t="s">
        <v>13</v>
      </c>
      <c r="I10236">
        <v>140000</v>
      </c>
      <c r="J10236" t="s">
        <v>14</v>
      </c>
      <c r="K10236">
        <v>0</v>
      </c>
      <c r="L10236" t="s">
        <v>14</v>
      </c>
      <c r="M10236" t="s">
        <v>15</v>
      </c>
    </row>
    <row r="10237" spans="1:13" x14ac:dyDescent="0.25">
      <c r="A10237">
        <v>2023</v>
      </c>
      <c r="B10237" t="str" cm="1">
        <f t="array" ref="B10237">_xlfn.IFS(C10237="SE","Senior", C10237 = "EX", "Excecutive",C10237 ="MI", "Middle", C10237 = "EN", "Entry")</f>
        <v>Senior</v>
      </c>
      <c r="C10237" t="s">
        <v>10</v>
      </c>
      <c r="D10237" t="str" cm="1">
        <f t="array" ref="D10237">_xlfn.IFS(E10237 = "FT","Full Time", E10237 = "PT", "Part Time", E10237 = "FL", "Freelance", E10237 = "CT", "Contract")</f>
        <v>Full Time</v>
      </c>
      <c r="E10237" t="s">
        <v>11</v>
      </c>
      <c r="F10237" t="s">
        <v>35</v>
      </c>
      <c r="G10237">
        <v>100000</v>
      </c>
      <c r="H10237" t="s">
        <v>13</v>
      </c>
      <c r="I10237">
        <v>100000</v>
      </c>
      <c r="J10237" t="s">
        <v>14</v>
      </c>
      <c r="K10237">
        <v>0</v>
      </c>
      <c r="L10237" t="s">
        <v>14</v>
      </c>
      <c r="M10237" t="s">
        <v>15</v>
      </c>
    </row>
    <row r="10238" spans="1:13" x14ac:dyDescent="0.25">
      <c r="A10238">
        <v>2023</v>
      </c>
      <c r="B10238" t="str" cm="1">
        <f t="array" ref="B10238">_xlfn.IFS(C10238="SE","Senior", C10238 = "EX", "Excecutive",C10238 ="MI", "Middle", C10238 = "EN", "Entry")</f>
        <v>Senior</v>
      </c>
      <c r="C10238" t="s">
        <v>10</v>
      </c>
      <c r="D10238" t="str" cm="1">
        <f t="array" ref="D10238">_xlfn.IFS(E10238 = "FT","Full Time", E10238 = "PT", "Part Time", E10238 = "FL", "Freelance", E10238 = "CT", "Contract")</f>
        <v>Full Time</v>
      </c>
      <c r="E10238" t="s">
        <v>11</v>
      </c>
      <c r="F10238" t="s">
        <v>21</v>
      </c>
      <c r="G10238">
        <v>192000</v>
      </c>
      <c r="H10238" t="s">
        <v>13</v>
      </c>
      <c r="I10238">
        <v>192000</v>
      </c>
      <c r="J10238" t="s">
        <v>14</v>
      </c>
      <c r="K10238">
        <v>100</v>
      </c>
      <c r="L10238" t="s">
        <v>14</v>
      </c>
      <c r="M10238" t="s">
        <v>15</v>
      </c>
    </row>
    <row r="10239" spans="1:13" x14ac:dyDescent="0.25">
      <c r="A10239">
        <v>2023</v>
      </c>
      <c r="B10239" t="str" cm="1">
        <f t="array" ref="B10239">_xlfn.IFS(C10239="SE","Senior", C10239 = "EX", "Excecutive",C10239 ="MI", "Middle", C10239 = "EN", "Entry")</f>
        <v>Senior</v>
      </c>
      <c r="C10239" t="s">
        <v>10</v>
      </c>
      <c r="D10239" t="str" cm="1">
        <f t="array" ref="D10239">_xlfn.IFS(E10239 = "FT","Full Time", E10239 = "PT", "Part Time", E10239 = "FL", "Freelance", E10239 = "CT", "Contract")</f>
        <v>Full Time</v>
      </c>
      <c r="E10239" t="s">
        <v>11</v>
      </c>
      <c r="F10239" t="s">
        <v>21</v>
      </c>
      <c r="G10239">
        <v>138240</v>
      </c>
      <c r="H10239" t="s">
        <v>13</v>
      </c>
      <c r="I10239">
        <v>138240</v>
      </c>
      <c r="J10239" t="s">
        <v>14</v>
      </c>
      <c r="K10239">
        <v>100</v>
      </c>
      <c r="L10239" t="s">
        <v>14</v>
      </c>
      <c r="M10239" t="s">
        <v>15</v>
      </c>
    </row>
    <row r="10240" spans="1:13" x14ac:dyDescent="0.25">
      <c r="A10240">
        <v>2023</v>
      </c>
      <c r="B10240" t="str" cm="1">
        <f t="array" ref="B10240">_xlfn.IFS(C10240="SE","Senior", C10240 = "EX", "Excecutive",C10240 ="MI", "Middle", C10240 = "EN", "Entry")</f>
        <v>Senior</v>
      </c>
      <c r="C10240" t="s">
        <v>10</v>
      </c>
      <c r="D10240" t="str" cm="1">
        <f t="array" ref="D10240">_xlfn.IFS(E10240 = "FT","Full Time", E10240 = "PT", "Part Time", E10240 = "FL", "Freelance", E10240 = "CT", "Contract")</f>
        <v>Full Time</v>
      </c>
      <c r="E10240" t="s">
        <v>11</v>
      </c>
      <c r="F10240" t="s">
        <v>17</v>
      </c>
      <c r="G10240">
        <v>225000</v>
      </c>
      <c r="H10240" t="s">
        <v>13</v>
      </c>
      <c r="I10240">
        <v>225000</v>
      </c>
      <c r="J10240" t="s">
        <v>14</v>
      </c>
      <c r="K10240">
        <v>0</v>
      </c>
      <c r="L10240" t="s">
        <v>14</v>
      </c>
      <c r="M10240" t="s">
        <v>15</v>
      </c>
    </row>
    <row r="10241" spans="1:13" x14ac:dyDescent="0.25">
      <c r="A10241">
        <v>2023</v>
      </c>
      <c r="B10241" t="str" cm="1">
        <f t="array" ref="B10241">_xlfn.IFS(C10241="SE","Senior", C10241 = "EX", "Excecutive",C10241 ="MI", "Middle", C10241 = "EN", "Entry")</f>
        <v>Senior</v>
      </c>
      <c r="C10241" t="s">
        <v>10</v>
      </c>
      <c r="D10241" t="str" cm="1">
        <f t="array" ref="D10241">_xlfn.IFS(E10241 = "FT","Full Time", E10241 = "PT", "Part Time", E10241 = "FL", "Freelance", E10241 = "CT", "Contract")</f>
        <v>Full Time</v>
      </c>
      <c r="E10241" t="s">
        <v>11</v>
      </c>
      <c r="F10241" t="s">
        <v>17</v>
      </c>
      <c r="G10241">
        <v>190000</v>
      </c>
      <c r="H10241" t="s">
        <v>13</v>
      </c>
      <c r="I10241">
        <v>190000</v>
      </c>
      <c r="J10241" t="s">
        <v>14</v>
      </c>
      <c r="K10241">
        <v>0</v>
      </c>
      <c r="L10241" t="s">
        <v>14</v>
      </c>
      <c r="M10241" t="s">
        <v>15</v>
      </c>
    </row>
    <row r="10242" spans="1:13" x14ac:dyDescent="0.25">
      <c r="A10242">
        <v>2023</v>
      </c>
      <c r="B10242" t="str" cm="1">
        <f t="array" ref="B10242">_xlfn.IFS(C10242="SE","Senior", C10242 = "EX", "Excecutive",C10242 ="MI", "Middle", C10242 = "EN", "Entry")</f>
        <v>Senior</v>
      </c>
      <c r="C10242" t="s">
        <v>10</v>
      </c>
      <c r="D10242" t="str" cm="1">
        <f t="array" ref="D10242">_xlfn.IFS(E10242 = "FT","Full Time", E10242 = "PT", "Part Time", E10242 = "FL", "Freelance", E10242 = "CT", "Contract")</f>
        <v>Full Time</v>
      </c>
      <c r="E10242" t="s">
        <v>11</v>
      </c>
      <c r="F10242" t="s">
        <v>24</v>
      </c>
      <c r="G10242">
        <v>207500</v>
      </c>
      <c r="H10242" t="s">
        <v>13</v>
      </c>
      <c r="I10242">
        <v>207500</v>
      </c>
      <c r="J10242" t="s">
        <v>14</v>
      </c>
      <c r="K10242">
        <v>100</v>
      </c>
      <c r="L10242" t="s">
        <v>14</v>
      </c>
      <c r="M10242" t="s">
        <v>15</v>
      </c>
    </row>
    <row r="10243" spans="1:13" x14ac:dyDescent="0.25">
      <c r="A10243">
        <v>2023</v>
      </c>
      <c r="B10243" t="str" cm="1">
        <f t="array" ref="B10243">_xlfn.IFS(C10243="SE","Senior", C10243 = "EX", "Excecutive",C10243 ="MI", "Middle", C10243 = "EN", "Entry")</f>
        <v>Senior</v>
      </c>
      <c r="C10243" t="s">
        <v>10</v>
      </c>
      <c r="D10243" t="str" cm="1">
        <f t="array" ref="D10243">_xlfn.IFS(E10243 = "FT","Full Time", E10243 = "PT", "Part Time", E10243 = "FL", "Freelance", E10243 = "CT", "Contract")</f>
        <v>Full Time</v>
      </c>
      <c r="E10243" t="s">
        <v>11</v>
      </c>
      <c r="F10243" t="s">
        <v>24</v>
      </c>
      <c r="G10243">
        <v>172900</v>
      </c>
      <c r="H10243" t="s">
        <v>13</v>
      </c>
      <c r="I10243">
        <v>172900</v>
      </c>
      <c r="J10243" t="s">
        <v>14</v>
      </c>
      <c r="K10243">
        <v>100</v>
      </c>
      <c r="L10243" t="s">
        <v>14</v>
      </c>
      <c r="M10243" t="s">
        <v>15</v>
      </c>
    </row>
    <row r="10244" spans="1:13" x14ac:dyDescent="0.25">
      <c r="A10244">
        <v>2023</v>
      </c>
      <c r="B10244" t="str" cm="1">
        <f t="array" ref="B10244">_xlfn.IFS(C10244="SE","Senior", C10244 = "EX", "Excecutive",C10244 ="MI", "Middle", C10244 = "EN", "Entry")</f>
        <v>Middle</v>
      </c>
      <c r="C10244" t="s">
        <v>18</v>
      </c>
      <c r="D10244" t="str" cm="1">
        <f t="array" ref="D10244">_xlfn.IFS(E10244 = "FT","Full Time", E10244 = "PT", "Part Time", E10244 = "FL", "Freelance", E10244 = "CT", "Contract")</f>
        <v>Full Time</v>
      </c>
      <c r="E10244" t="s">
        <v>11</v>
      </c>
      <c r="F10244" t="s">
        <v>24</v>
      </c>
      <c r="G10244">
        <v>135000</v>
      </c>
      <c r="H10244" t="s">
        <v>13</v>
      </c>
      <c r="I10244">
        <v>135000</v>
      </c>
      <c r="J10244" t="s">
        <v>14</v>
      </c>
      <c r="K10244">
        <v>0</v>
      </c>
      <c r="L10244" t="s">
        <v>14</v>
      </c>
      <c r="M10244" t="s">
        <v>15</v>
      </c>
    </row>
    <row r="10245" spans="1:13" x14ac:dyDescent="0.25">
      <c r="A10245">
        <v>2023</v>
      </c>
      <c r="B10245" t="str" cm="1">
        <f t="array" ref="B10245">_xlfn.IFS(C10245="SE","Senior", C10245 = "EX", "Excecutive",C10245 ="MI", "Middle", C10245 = "EN", "Entry")</f>
        <v>Middle</v>
      </c>
      <c r="C10245" t="s">
        <v>18</v>
      </c>
      <c r="D10245" t="str" cm="1">
        <f t="array" ref="D10245">_xlfn.IFS(E10245 = "FT","Full Time", E10245 = "PT", "Part Time", E10245 = "FL", "Freelance", E10245 = "CT", "Contract")</f>
        <v>Full Time</v>
      </c>
      <c r="E10245" t="s">
        <v>11</v>
      </c>
      <c r="F10245" t="s">
        <v>24</v>
      </c>
      <c r="G10245">
        <v>70000</v>
      </c>
      <c r="H10245" t="s">
        <v>13</v>
      </c>
      <c r="I10245">
        <v>70000</v>
      </c>
      <c r="J10245" t="s">
        <v>14</v>
      </c>
      <c r="K10245">
        <v>0</v>
      </c>
      <c r="L10245" t="s">
        <v>14</v>
      </c>
      <c r="M10245" t="s">
        <v>15</v>
      </c>
    </row>
    <row r="10246" spans="1:13" x14ac:dyDescent="0.25">
      <c r="A10246">
        <v>2023</v>
      </c>
      <c r="B10246" t="str" cm="1">
        <f t="array" ref="B10246">_xlfn.IFS(C10246="SE","Senior", C10246 = "EX", "Excecutive",C10246 ="MI", "Middle", C10246 = "EN", "Entry")</f>
        <v>Senior</v>
      </c>
      <c r="C10246" t="s">
        <v>10</v>
      </c>
      <c r="D10246" t="str" cm="1">
        <f t="array" ref="D10246">_xlfn.IFS(E10246 = "FT","Full Time", E10246 = "PT", "Part Time", E10246 = "FL", "Freelance", E10246 = "CT", "Contract")</f>
        <v>Full Time</v>
      </c>
      <c r="E10246" t="s">
        <v>11</v>
      </c>
      <c r="F10246" t="s">
        <v>24</v>
      </c>
      <c r="G10246">
        <v>254000</v>
      </c>
      <c r="H10246" t="s">
        <v>13</v>
      </c>
      <c r="I10246">
        <v>254000</v>
      </c>
      <c r="J10246" t="s">
        <v>14</v>
      </c>
      <c r="K10246">
        <v>0</v>
      </c>
      <c r="L10246" t="s">
        <v>14</v>
      </c>
      <c r="M10246" t="s">
        <v>15</v>
      </c>
    </row>
    <row r="10247" spans="1:13" x14ac:dyDescent="0.25">
      <c r="A10247">
        <v>2023</v>
      </c>
      <c r="B10247" t="str" cm="1">
        <f t="array" ref="B10247">_xlfn.IFS(C10247="SE","Senior", C10247 = "EX", "Excecutive",C10247 ="MI", "Middle", C10247 = "EN", "Entry")</f>
        <v>Senior</v>
      </c>
      <c r="C10247" t="s">
        <v>10</v>
      </c>
      <c r="D10247" t="str" cm="1">
        <f t="array" ref="D10247">_xlfn.IFS(E10247 = "FT","Full Time", E10247 = "PT", "Part Time", E10247 = "FL", "Freelance", E10247 = "CT", "Contract")</f>
        <v>Full Time</v>
      </c>
      <c r="E10247" t="s">
        <v>11</v>
      </c>
      <c r="F10247" t="s">
        <v>24</v>
      </c>
      <c r="G10247">
        <v>185000</v>
      </c>
      <c r="H10247" t="s">
        <v>13</v>
      </c>
      <c r="I10247">
        <v>185000</v>
      </c>
      <c r="J10247" t="s">
        <v>14</v>
      </c>
      <c r="K10247">
        <v>0</v>
      </c>
      <c r="L10247" t="s">
        <v>14</v>
      </c>
      <c r="M10247" t="s">
        <v>15</v>
      </c>
    </row>
    <row r="10248" spans="1:13" x14ac:dyDescent="0.25">
      <c r="A10248">
        <v>2023</v>
      </c>
      <c r="B10248" t="str" cm="1">
        <f t="array" ref="B10248">_xlfn.IFS(C10248="SE","Senior", C10248 = "EX", "Excecutive",C10248 ="MI", "Middle", C10248 = "EN", "Entry")</f>
        <v>Senior</v>
      </c>
      <c r="C10248" t="s">
        <v>10</v>
      </c>
      <c r="D10248" t="str" cm="1">
        <f t="array" ref="D10248">_xlfn.IFS(E10248 = "FT","Full Time", E10248 = "PT", "Part Time", E10248 = "FL", "Freelance", E10248 = "CT", "Contract")</f>
        <v>Full Time</v>
      </c>
      <c r="E10248" t="s">
        <v>11</v>
      </c>
      <c r="F10248" t="s">
        <v>16</v>
      </c>
      <c r="G10248">
        <v>162000</v>
      </c>
      <c r="H10248" t="s">
        <v>13</v>
      </c>
      <c r="I10248">
        <v>162000</v>
      </c>
      <c r="J10248" t="s">
        <v>14</v>
      </c>
      <c r="K10248">
        <v>100</v>
      </c>
      <c r="L10248" t="s">
        <v>14</v>
      </c>
      <c r="M10248" t="s">
        <v>15</v>
      </c>
    </row>
    <row r="10249" spans="1:13" x14ac:dyDescent="0.25">
      <c r="A10249">
        <v>2023</v>
      </c>
      <c r="B10249" t="str" cm="1">
        <f t="array" ref="B10249">_xlfn.IFS(C10249="SE","Senior", C10249 = "EX", "Excecutive",C10249 ="MI", "Middle", C10249 = "EN", "Entry")</f>
        <v>Senior</v>
      </c>
      <c r="C10249" t="s">
        <v>10</v>
      </c>
      <c r="D10249" t="str" cm="1">
        <f t="array" ref="D10249">_xlfn.IFS(E10249 = "FT","Full Time", E10249 = "PT", "Part Time", E10249 = "FL", "Freelance", E10249 = "CT", "Contract")</f>
        <v>Full Time</v>
      </c>
      <c r="E10249" t="s">
        <v>11</v>
      </c>
      <c r="F10249" t="s">
        <v>16</v>
      </c>
      <c r="G10249">
        <v>111000</v>
      </c>
      <c r="H10249" t="s">
        <v>13</v>
      </c>
      <c r="I10249">
        <v>111000</v>
      </c>
      <c r="J10249" t="s">
        <v>14</v>
      </c>
      <c r="K10249">
        <v>100</v>
      </c>
      <c r="L10249" t="s">
        <v>14</v>
      </c>
      <c r="M10249" t="s">
        <v>15</v>
      </c>
    </row>
    <row r="10250" spans="1:13" x14ac:dyDescent="0.25">
      <c r="A10250">
        <v>2023</v>
      </c>
      <c r="B10250" t="str" cm="1">
        <f t="array" ref="B10250">_xlfn.IFS(C10250="SE","Senior", C10250 = "EX", "Excecutive",C10250 ="MI", "Middle", C10250 = "EN", "Entry")</f>
        <v>Senior</v>
      </c>
      <c r="C10250" t="s">
        <v>10</v>
      </c>
      <c r="D10250" t="str" cm="1">
        <f t="array" ref="D10250">_xlfn.IFS(E10250 = "FT","Full Time", E10250 = "PT", "Part Time", E10250 = "FL", "Freelance", E10250 = "CT", "Contract")</f>
        <v>Full Time</v>
      </c>
      <c r="E10250" t="s">
        <v>11</v>
      </c>
      <c r="F10250" t="s">
        <v>24</v>
      </c>
      <c r="G10250">
        <v>225000</v>
      </c>
      <c r="H10250" t="s">
        <v>13</v>
      </c>
      <c r="I10250">
        <v>225000</v>
      </c>
      <c r="J10250" t="s">
        <v>14</v>
      </c>
      <c r="K10250">
        <v>0</v>
      </c>
      <c r="L10250" t="s">
        <v>14</v>
      </c>
      <c r="M10250" t="s">
        <v>15</v>
      </c>
    </row>
    <row r="10251" spans="1:13" x14ac:dyDescent="0.25">
      <c r="A10251">
        <v>2023</v>
      </c>
      <c r="B10251" t="str" cm="1">
        <f t="array" ref="B10251">_xlfn.IFS(C10251="SE","Senior", C10251 = "EX", "Excecutive",C10251 ="MI", "Middle", C10251 = "EN", "Entry")</f>
        <v>Senior</v>
      </c>
      <c r="C10251" t="s">
        <v>10</v>
      </c>
      <c r="D10251" t="str" cm="1">
        <f t="array" ref="D10251">_xlfn.IFS(E10251 = "FT","Full Time", E10251 = "PT", "Part Time", E10251 = "FL", "Freelance", E10251 = "CT", "Contract")</f>
        <v>Full Time</v>
      </c>
      <c r="E10251" t="s">
        <v>11</v>
      </c>
      <c r="F10251" t="s">
        <v>24</v>
      </c>
      <c r="G10251">
        <v>156400</v>
      </c>
      <c r="H10251" t="s">
        <v>13</v>
      </c>
      <c r="I10251">
        <v>156400</v>
      </c>
      <c r="J10251" t="s">
        <v>14</v>
      </c>
      <c r="K10251">
        <v>0</v>
      </c>
      <c r="L10251" t="s">
        <v>14</v>
      </c>
      <c r="M10251" t="s">
        <v>15</v>
      </c>
    </row>
    <row r="10252" spans="1:13" x14ac:dyDescent="0.25">
      <c r="A10252">
        <v>2023</v>
      </c>
      <c r="B10252" t="str" cm="1">
        <f t="array" ref="B10252">_xlfn.IFS(C10252="SE","Senior", C10252 = "EX", "Excecutive",C10252 ="MI", "Middle", C10252 = "EN", "Entry")</f>
        <v>Senior</v>
      </c>
      <c r="C10252" t="s">
        <v>10</v>
      </c>
      <c r="D10252" t="str" cm="1">
        <f t="array" ref="D10252">_xlfn.IFS(E10252 = "FT","Full Time", E10252 = "PT", "Part Time", E10252 = "FL", "Freelance", E10252 = "CT", "Contract")</f>
        <v>Full Time</v>
      </c>
      <c r="E10252" t="s">
        <v>11</v>
      </c>
      <c r="F10252" t="s">
        <v>41</v>
      </c>
      <c r="G10252">
        <v>147100</v>
      </c>
      <c r="H10252" t="s">
        <v>13</v>
      </c>
      <c r="I10252">
        <v>147100</v>
      </c>
      <c r="J10252" t="s">
        <v>14</v>
      </c>
      <c r="K10252">
        <v>0</v>
      </c>
      <c r="L10252" t="s">
        <v>14</v>
      </c>
      <c r="M10252" t="s">
        <v>15</v>
      </c>
    </row>
    <row r="10253" spans="1:13" x14ac:dyDescent="0.25">
      <c r="A10253">
        <v>2023</v>
      </c>
      <c r="B10253" t="str" cm="1">
        <f t="array" ref="B10253">_xlfn.IFS(C10253="SE","Senior", C10253 = "EX", "Excecutive",C10253 ="MI", "Middle", C10253 = "EN", "Entry")</f>
        <v>Senior</v>
      </c>
      <c r="C10253" t="s">
        <v>10</v>
      </c>
      <c r="D10253" t="str" cm="1">
        <f t="array" ref="D10253">_xlfn.IFS(E10253 = "FT","Full Time", E10253 = "PT", "Part Time", E10253 = "FL", "Freelance", E10253 = "CT", "Contract")</f>
        <v>Full Time</v>
      </c>
      <c r="E10253" t="s">
        <v>11</v>
      </c>
      <c r="F10253" t="s">
        <v>41</v>
      </c>
      <c r="G10253">
        <v>90700</v>
      </c>
      <c r="H10253" t="s">
        <v>13</v>
      </c>
      <c r="I10253">
        <v>90700</v>
      </c>
      <c r="J10253" t="s">
        <v>14</v>
      </c>
      <c r="K10253">
        <v>0</v>
      </c>
      <c r="L10253" t="s">
        <v>14</v>
      </c>
      <c r="M10253" t="s">
        <v>15</v>
      </c>
    </row>
    <row r="10254" spans="1:13" x14ac:dyDescent="0.25">
      <c r="A10254">
        <v>2023</v>
      </c>
      <c r="B10254" t="str" cm="1">
        <f t="array" ref="B10254">_xlfn.IFS(C10254="SE","Senior", C10254 = "EX", "Excecutive",C10254 ="MI", "Middle", C10254 = "EN", "Entry")</f>
        <v>Middle</v>
      </c>
      <c r="C10254" t="s">
        <v>18</v>
      </c>
      <c r="D10254" t="str" cm="1">
        <f t="array" ref="D10254">_xlfn.IFS(E10254 = "FT","Full Time", E10254 = "PT", "Part Time", E10254 = "FL", "Freelance", E10254 = "CT", "Contract")</f>
        <v>Full Time</v>
      </c>
      <c r="E10254" t="s">
        <v>11</v>
      </c>
      <c r="F10254" t="s">
        <v>21</v>
      </c>
      <c r="G10254">
        <v>90000</v>
      </c>
      <c r="H10254" t="s">
        <v>13</v>
      </c>
      <c r="I10254">
        <v>90000</v>
      </c>
      <c r="J10254" t="s">
        <v>14</v>
      </c>
      <c r="K10254">
        <v>0</v>
      </c>
      <c r="L10254" t="s">
        <v>14</v>
      </c>
      <c r="M10254" t="s">
        <v>15</v>
      </c>
    </row>
    <row r="10255" spans="1:13" x14ac:dyDescent="0.25">
      <c r="A10255">
        <v>2023</v>
      </c>
      <c r="B10255" t="str" cm="1">
        <f t="array" ref="B10255">_xlfn.IFS(C10255="SE","Senior", C10255 = "EX", "Excecutive",C10255 ="MI", "Middle", C10255 = "EN", "Entry")</f>
        <v>Middle</v>
      </c>
      <c r="C10255" t="s">
        <v>18</v>
      </c>
      <c r="D10255" t="str" cm="1">
        <f t="array" ref="D10255">_xlfn.IFS(E10255 = "FT","Full Time", E10255 = "PT", "Part Time", E10255 = "FL", "Freelance", E10255 = "CT", "Contract")</f>
        <v>Full Time</v>
      </c>
      <c r="E10255" t="s">
        <v>11</v>
      </c>
      <c r="F10255" t="s">
        <v>21</v>
      </c>
      <c r="G10255">
        <v>70000</v>
      </c>
      <c r="H10255" t="s">
        <v>13</v>
      </c>
      <c r="I10255">
        <v>70000</v>
      </c>
      <c r="J10255" t="s">
        <v>14</v>
      </c>
      <c r="K10255">
        <v>0</v>
      </c>
      <c r="L10255" t="s">
        <v>14</v>
      </c>
      <c r="M10255" t="s">
        <v>15</v>
      </c>
    </row>
    <row r="10256" spans="1:13" x14ac:dyDescent="0.25">
      <c r="A10256">
        <v>2023</v>
      </c>
      <c r="B10256" t="str" cm="1">
        <f t="array" ref="B10256">_xlfn.IFS(C10256="SE","Senior", C10256 = "EX", "Excecutive",C10256 ="MI", "Middle", C10256 = "EN", "Entry")</f>
        <v>Senior</v>
      </c>
      <c r="C10256" t="s">
        <v>10</v>
      </c>
      <c r="D10256" t="str" cm="1">
        <f t="array" ref="D10256">_xlfn.IFS(E10256 = "FT","Full Time", E10256 = "PT", "Part Time", E10256 = "FL", "Freelance", E10256 = "CT", "Contract")</f>
        <v>Full Time</v>
      </c>
      <c r="E10256" t="s">
        <v>11</v>
      </c>
      <c r="F10256" t="s">
        <v>16</v>
      </c>
      <c r="G10256">
        <v>168400</v>
      </c>
      <c r="H10256" t="s">
        <v>13</v>
      </c>
      <c r="I10256">
        <v>168400</v>
      </c>
      <c r="J10256" t="s">
        <v>14</v>
      </c>
      <c r="K10256">
        <v>0</v>
      </c>
      <c r="L10256" t="s">
        <v>14</v>
      </c>
      <c r="M10256" t="s">
        <v>15</v>
      </c>
    </row>
    <row r="10257" spans="1:13" x14ac:dyDescent="0.25">
      <c r="A10257">
        <v>2023</v>
      </c>
      <c r="B10257" t="str" cm="1">
        <f t="array" ref="B10257">_xlfn.IFS(C10257="SE","Senior", C10257 = "EX", "Excecutive",C10257 ="MI", "Middle", C10257 = "EN", "Entry")</f>
        <v>Senior</v>
      </c>
      <c r="C10257" t="s">
        <v>10</v>
      </c>
      <c r="D10257" t="str" cm="1">
        <f t="array" ref="D10257">_xlfn.IFS(E10257 = "FT","Full Time", E10257 = "PT", "Part Time", E10257 = "FL", "Freelance", E10257 = "CT", "Contract")</f>
        <v>Full Time</v>
      </c>
      <c r="E10257" t="s">
        <v>11</v>
      </c>
      <c r="F10257" t="s">
        <v>16</v>
      </c>
      <c r="G10257">
        <v>105200</v>
      </c>
      <c r="H10257" t="s">
        <v>13</v>
      </c>
      <c r="I10257">
        <v>105200</v>
      </c>
      <c r="J10257" t="s">
        <v>14</v>
      </c>
      <c r="K10257">
        <v>0</v>
      </c>
      <c r="L10257" t="s">
        <v>14</v>
      </c>
      <c r="M10257" t="s">
        <v>15</v>
      </c>
    </row>
    <row r="10258" spans="1:13" x14ac:dyDescent="0.25">
      <c r="A10258">
        <v>2023</v>
      </c>
      <c r="B10258" t="str" cm="1">
        <f t="array" ref="B10258">_xlfn.IFS(C10258="SE","Senior", C10258 = "EX", "Excecutive",C10258 ="MI", "Middle", C10258 = "EN", "Entry")</f>
        <v>Senior</v>
      </c>
      <c r="C10258" t="s">
        <v>10</v>
      </c>
      <c r="D10258" t="str" cm="1">
        <f t="array" ref="D10258">_xlfn.IFS(E10258 = "FT","Full Time", E10258 = "PT", "Part Time", E10258 = "FL", "Freelance", E10258 = "CT", "Contract")</f>
        <v>Full Time</v>
      </c>
      <c r="E10258" t="s">
        <v>11</v>
      </c>
      <c r="F10258" t="s">
        <v>71</v>
      </c>
      <c r="G10258">
        <v>237000</v>
      </c>
      <c r="H10258" t="s">
        <v>13</v>
      </c>
      <c r="I10258">
        <v>237000</v>
      </c>
      <c r="J10258" t="s">
        <v>14</v>
      </c>
      <c r="K10258">
        <v>0</v>
      </c>
      <c r="L10258" t="s">
        <v>14</v>
      </c>
      <c r="M10258" t="s">
        <v>15</v>
      </c>
    </row>
    <row r="10259" spans="1:13" x14ac:dyDescent="0.25">
      <c r="A10259">
        <v>2023</v>
      </c>
      <c r="B10259" t="str" cm="1">
        <f t="array" ref="B10259">_xlfn.IFS(C10259="SE","Senior", C10259 = "EX", "Excecutive",C10259 ="MI", "Middle", C10259 = "EN", "Entry")</f>
        <v>Senior</v>
      </c>
      <c r="C10259" t="s">
        <v>10</v>
      </c>
      <c r="D10259" t="str" cm="1">
        <f t="array" ref="D10259">_xlfn.IFS(E10259 = "FT","Full Time", E10259 = "PT", "Part Time", E10259 = "FL", "Freelance", E10259 = "CT", "Contract")</f>
        <v>Full Time</v>
      </c>
      <c r="E10259" t="s">
        <v>11</v>
      </c>
      <c r="F10259" t="s">
        <v>71</v>
      </c>
      <c r="G10259">
        <v>170112</v>
      </c>
      <c r="H10259" t="s">
        <v>13</v>
      </c>
      <c r="I10259">
        <v>170112</v>
      </c>
      <c r="J10259" t="s">
        <v>14</v>
      </c>
      <c r="K10259">
        <v>0</v>
      </c>
      <c r="L10259" t="s">
        <v>14</v>
      </c>
      <c r="M10259" t="s">
        <v>15</v>
      </c>
    </row>
    <row r="10260" spans="1:13" x14ac:dyDescent="0.25">
      <c r="A10260">
        <v>2023</v>
      </c>
      <c r="B10260" t="str" cm="1">
        <f t="array" ref="B10260">_xlfn.IFS(C10260="SE","Senior", C10260 = "EX", "Excecutive",C10260 ="MI", "Middle", C10260 = "EN", "Entry")</f>
        <v>Middle</v>
      </c>
      <c r="C10260" t="s">
        <v>18</v>
      </c>
      <c r="D10260" t="str" cm="1">
        <f t="array" ref="D10260">_xlfn.IFS(E10260 = "FT","Full Time", E10260 = "PT", "Part Time", E10260 = "FL", "Freelance", E10260 = "CT", "Contract")</f>
        <v>Full Time</v>
      </c>
      <c r="E10260" t="s">
        <v>11</v>
      </c>
      <c r="F10260" t="s">
        <v>24</v>
      </c>
      <c r="G10260">
        <v>24000</v>
      </c>
      <c r="H10260" t="s">
        <v>43</v>
      </c>
      <c r="I10260">
        <v>25912</v>
      </c>
      <c r="J10260" t="s">
        <v>165</v>
      </c>
      <c r="K10260">
        <v>100</v>
      </c>
      <c r="L10260" t="s">
        <v>165</v>
      </c>
      <c r="M10260" t="s">
        <v>32</v>
      </c>
    </row>
    <row r="10261" spans="1:13" x14ac:dyDescent="0.25">
      <c r="A10261">
        <v>2023</v>
      </c>
      <c r="B10261" t="str" cm="1">
        <f t="array" ref="B10261">_xlfn.IFS(C10261="SE","Senior", C10261 = "EX", "Excecutive",C10261 ="MI", "Middle", C10261 = "EN", "Entry")</f>
        <v>Senior</v>
      </c>
      <c r="C10261" t="s">
        <v>10</v>
      </c>
      <c r="D10261" t="str" cm="1">
        <f t="array" ref="D10261">_xlfn.IFS(E10261 = "FT","Full Time", E10261 = "PT", "Part Time", E10261 = "FL", "Freelance", E10261 = "CT", "Contract")</f>
        <v>Full Time</v>
      </c>
      <c r="E10261" t="s">
        <v>11</v>
      </c>
      <c r="F10261" t="s">
        <v>24</v>
      </c>
      <c r="G10261">
        <v>125000</v>
      </c>
      <c r="H10261" t="s">
        <v>43</v>
      </c>
      <c r="I10261">
        <v>134960</v>
      </c>
      <c r="J10261" t="s">
        <v>44</v>
      </c>
      <c r="K10261">
        <v>50</v>
      </c>
      <c r="L10261" t="s">
        <v>44</v>
      </c>
      <c r="M10261" t="s">
        <v>15</v>
      </c>
    </row>
    <row r="10262" spans="1:13" x14ac:dyDescent="0.25">
      <c r="A10262">
        <v>2023</v>
      </c>
      <c r="B10262" t="str" cm="1">
        <f t="array" ref="B10262">_xlfn.IFS(C10262="SE","Senior", C10262 = "EX", "Excecutive",C10262 ="MI", "Middle", C10262 = "EN", "Entry")</f>
        <v>Senior</v>
      </c>
      <c r="C10262" t="s">
        <v>10</v>
      </c>
      <c r="D10262" t="str" cm="1">
        <f t="array" ref="D10262">_xlfn.IFS(E10262 = "FT","Full Time", E10262 = "PT", "Part Time", E10262 = "FL", "Freelance", E10262 = "CT", "Contract")</f>
        <v>Full Time</v>
      </c>
      <c r="E10262" t="s">
        <v>11</v>
      </c>
      <c r="F10262" t="s">
        <v>35</v>
      </c>
      <c r="G10262">
        <v>155000</v>
      </c>
      <c r="H10262" t="s">
        <v>13</v>
      </c>
      <c r="I10262">
        <v>155000</v>
      </c>
      <c r="J10262" t="s">
        <v>14</v>
      </c>
      <c r="K10262">
        <v>100</v>
      </c>
      <c r="L10262" t="s">
        <v>14</v>
      </c>
      <c r="M10262" t="s">
        <v>15</v>
      </c>
    </row>
    <row r="10263" spans="1:13" x14ac:dyDescent="0.25">
      <c r="A10263">
        <v>2023</v>
      </c>
      <c r="B10263" t="str" cm="1">
        <f t="array" ref="B10263">_xlfn.IFS(C10263="SE","Senior", C10263 = "EX", "Excecutive",C10263 ="MI", "Middle", C10263 = "EN", "Entry")</f>
        <v>Senior</v>
      </c>
      <c r="C10263" t="s">
        <v>10</v>
      </c>
      <c r="D10263" t="str" cm="1">
        <f t="array" ref="D10263">_xlfn.IFS(E10263 = "FT","Full Time", E10263 = "PT", "Part Time", E10263 = "FL", "Freelance", E10263 = "CT", "Contract")</f>
        <v>Full Time</v>
      </c>
      <c r="E10263" t="s">
        <v>11</v>
      </c>
      <c r="F10263" t="s">
        <v>35</v>
      </c>
      <c r="G10263">
        <v>130000</v>
      </c>
      <c r="H10263" t="s">
        <v>13</v>
      </c>
      <c r="I10263">
        <v>130000</v>
      </c>
      <c r="J10263" t="s">
        <v>14</v>
      </c>
      <c r="K10263">
        <v>100</v>
      </c>
      <c r="L10263" t="s">
        <v>14</v>
      </c>
      <c r="M10263" t="s">
        <v>15</v>
      </c>
    </row>
    <row r="10264" spans="1:13" x14ac:dyDescent="0.25">
      <c r="A10264">
        <v>2023</v>
      </c>
      <c r="B10264" t="str" cm="1">
        <f t="array" ref="B10264">_xlfn.IFS(C10264="SE","Senior", C10264 = "EX", "Excecutive",C10264 ="MI", "Middle", C10264 = "EN", "Entry")</f>
        <v>Senior</v>
      </c>
      <c r="C10264" t="s">
        <v>10</v>
      </c>
      <c r="D10264" t="str" cm="1">
        <f t="array" ref="D10264">_xlfn.IFS(E10264 = "FT","Full Time", E10264 = "PT", "Part Time", E10264 = "FL", "Freelance", E10264 = "CT", "Contract")</f>
        <v>Full Time</v>
      </c>
      <c r="E10264" t="s">
        <v>11</v>
      </c>
      <c r="F10264" t="s">
        <v>78</v>
      </c>
      <c r="G10264">
        <v>105000</v>
      </c>
      <c r="H10264" t="s">
        <v>13</v>
      </c>
      <c r="I10264">
        <v>105000</v>
      </c>
      <c r="J10264" t="s">
        <v>14</v>
      </c>
      <c r="K10264">
        <v>0</v>
      </c>
      <c r="L10264" t="s">
        <v>14</v>
      </c>
      <c r="M10264" t="s">
        <v>15</v>
      </c>
    </row>
    <row r="10265" spans="1:13" x14ac:dyDescent="0.25">
      <c r="A10265">
        <v>2023</v>
      </c>
      <c r="B10265" t="str" cm="1">
        <f t="array" ref="B10265">_xlfn.IFS(C10265="SE","Senior", C10265 = "EX", "Excecutive",C10265 ="MI", "Middle", C10265 = "EN", "Entry")</f>
        <v>Senior</v>
      </c>
      <c r="C10265" t="s">
        <v>10</v>
      </c>
      <c r="D10265" t="str" cm="1">
        <f t="array" ref="D10265">_xlfn.IFS(E10265 = "FT","Full Time", E10265 = "PT", "Part Time", E10265 = "FL", "Freelance", E10265 = "CT", "Contract")</f>
        <v>Full Time</v>
      </c>
      <c r="E10265" t="s">
        <v>11</v>
      </c>
      <c r="F10265" t="s">
        <v>78</v>
      </c>
      <c r="G10265">
        <v>70000</v>
      </c>
      <c r="H10265" t="s">
        <v>13</v>
      </c>
      <c r="I10265">
        <v>70000</v>
      </c>
      <c r="J10265" t="s">
        <v>14</v>
      </c>
      <c r="K10265">
        <v>0</v>
      </c>
      <c r="L10265" t="s">
        <v>14</v>
      </c>
      <c r="M10265" t="s">
        <v>15</v>
      </c>
    </row>
    <row r="10266" spans="1:13" x14ac:dyDescent="0.25">
      <c r="A10266">
        <v>2023</v>
      </c>
      <c r="B10266" t="str" cm="1">
        <f t="array" ref="B10266">_xlfn.IFS(C10266="SE","Senior", C10266 = "EX", "Excecutive",C10266 ="MI", "Middle", C10266 = "EN", "Entry")</f>
        <v>Senior</v>
      </c>
      <c r="C10266" t="s">
        <v>10</v>
      </c>
      <c r="D10266" t="str" cm="1">
        <f t="array" ref="D10266">_xlfn.IFS(E10266 = "FT","Full Time", E10266 = "PT", "Part Time", E10266 = "FL", "Freelance", E10266 = "CT", "Contract")</f>
        <v>Full Time</v>
      </c>
      <c r="E10266" t="s">
        <v>11</v>
      </c>
      <c r="F10266" t="s">
        <v>21</v>
      </c>
      <c r="G10266">
        <v>140000</v>
      </c>
      <c r="H10266" t="s">
        <v>13</v>
      </c>
      <c r="I10266">
        <v>140000</v>
      </c>
      <c r="J10266" t="s">
        <v>14</v>
      </c>
      <c r="K10266">
        <v>0</v>
      </c>
      <c r="L10266" t="s">
        <v>14</v>
      </c>
      <c r="M10266" t="s">
        <v>15</v>
      </c>
    </row>
    <row r="10267" spans="1:13" x14ac:dyDescent="0.25">
      <c r="A10267">
        <v>2023</v>
      </c>
      <c r="B10267" t="str" cm="1">
        <f t="array" ref="B10267">_xlfn.IFS(C10267="SE","Senior", C10267 = "EX", "Excecutive",C10267 ="MI", "Middle", C10267 = "EN", "Entry")</f>
        <v>Senior</v>
      </c>
      <c r="C10267" t="s">
        <v>10</v>
      </c>
      <c r="D10267" t="str" cm="1">
        <f t="array" ref="D10267">_xlfn.IFS(E10267 = "FT","Full Time", E10267 = "PT", "Part Time", E10267 = "FL", "Freelance", E10267 = "CT", "Contract")</f>
        <v>Full Time</v>
      </c>
      <c r="E10267" t="s">
        <v>11</v>
      </c>
      <c r="F10267" t="s">
        <v>21</v>
      </c>
      <c r="G10267">
        <v>120000</v>
      </c>
      <c r="H10267" t="s">
        <v>13</v>
      </c>
      <c r="I10267">
        <v>120000</v>
      </c>
      <c r="J10267" t="s">
        <v>14</v>
      </c>
      <c r="K10267">
        <v>0</v>
      </c>
      <c r="L10267" t="s">
        <v>14</v>
      </c>
      <c r="M10267" t="s">
        <v>15</v>
      </c>
    </row>
    <row r="10268" spans="1:13" x14ac:dyDescent="0.25">
      <c r="A10268">
        <v>2023</v>
      </c>
      <c r="B10268" t="str" cm="1">
        <f t="array" ref="B10268">_xlfn.IFS(C10268="SE","Senior", C10268 = "EX", "Excecutive",C10268 ="MI", "Middle", C10268 = "EN", "Entry")</f>
        <v>Entry</v>
      </c>
      <c r="C10268" t="s">
        <v>20</v>
      </c>
      <c r="D10268" t="str" cm="1">
        <f t="array" ref="D10268">_xlfn.IFS(E10268 = "FT","Full Time", E10268 = "PT", "Part Time", E10268 = "FL", "Freelance", E10268 = "CT", "Contract")</f>
        <v>Full Time</v>
      </c>
      <c r="E10268" t="s">
        <v>11</v>
      </c>
      <c r="F10268" t="s">
        <v>42</v>
      </c>
      <c r="G10268">
        <v>115000</v>
      </c>
      <c r="H10268" t="s">
        <v>13</v>
      </c>
      <c r="I10268">
        <v>115000</v>
      </c>
      <c r="J10268" t="s">
        <v>39</v>
      </c>
      <c r="K10268">
        <v>0</v>
      </c>
      <c r="L10268" t="s">
        <v>39</v>
      </c>
      <c r="M10268" t="s">
        <v>15</v>
      </c>
    </row>
    <row r="10269" spans="1:13" x14ac:dyDescent="0.25">
      <c r="A10269">
        <v>2023</v>
      </c>
      <c r="B10269" t="str" cm="1">
        <f t="array" ref="B10269">_xlfn.IFS(C10269="SE","Senior", C10269 = "EX", "Excecutive",C10269 ="MI", "Middle", C10269 = "EN", "Entry")</f>
        <v>Entry</v>
      </c>
      <c r="C10269" t="s">
        <v>20</v>
      </c>
      <c r="D10269" t="str" cm="1">
        <f t="array" ref="D10269">_xlfn.IFS(E10269 = "FT","Full Time", E10269 = "PT", "Part Time", E10269 = "FL", "Freelance", E10269 = "CT", "Contract")</f>
        <v>Full Time</v>
      </c>
      <c r="E10269" t="s">
        <v>11</v>
      </c>
      <c r="F10269" t="s">
        <v>42</v>
      </c>
      <c r="G10269">
        <v>85000</v>
      </c>
      <c r="H10269" t="s">
        <v>13</v>
      </c>
      <c r="I10269">
        <v>85000</v>
      </c>
      <c r="J10269" t="s">
        <v>39</v>
      </c>
      <c r="K10269">
        <v>0</v>
      </c>
      <c r="L10269" t="s">
        <v>39</v>
      </c>
      <c r="M10269" t="s">
        <v>15</v>
      </c>
    </row>
    <row r="10270" spans="1:13" x14ac:dyDescent="0.25">
      <c r="A10270">
        <v>2023</v>
      </c>
      <c r="B10270" t="str" cm="1">
        <f t="array" ref="B10270">_xlfn.IFS(C10270="SE","Senior", C10270 = "EX", "Excecutive",C10270 ="MI", "Middle", C10270 = "EN", "Entry")</f>
        <v>Senior</v>
      </c>
      <c r="C10270" t="s">
        <v>10</v>
      </c>
      <c r="D10270" t="str" cm="1">
        <f t="array" ref="D10270">_xlfn.IFS(E10270 = "FT","Full Time", E10270 = "PT", "Part Time", E10270 = "FL", "Freelance", E10270 = "CT", "Contract")</f>
        <v>Full Time</v>
      </c>
      <c r="E10270" t="s">
        <v>11</v>
      </c>
      <c r="F10270" t="s">
        <v>19</v>
      </c>
      <c r="G10270">
        <v>260000</v>
      </c>
      <c r="H10270" t="s">
        <v>13</v>
      </c>
      <c r="I10270">
        <v>260000</v>
      </c>
      <c r="J10270" t="s">
        <v>14</v>
      </c>
      <c r="K10270">
        <v>100</v>
      </c>
      <c r="L10270" t="s">
        <v>14</v>
      </c>
      <c r="M10270" t="s">
        <v>15</v>
      </c>
    </row>
    <row r="10271" spans="1:13" x14ac:dyDescent="0.25">
      <c r="A10271">
        <v>2023</v>
      </c>
      <c r="B10271" t="str" cm="1">
        <f t="array" ref="B10271">_xlfn.IFS(C10271="SE","Senior", C10271 = "EX", "Excecutive",C10271 ="MI", "Middle", C10271 = "EN", "Entry")</f>
        <v>Senior</v>
      </c>
      <c r="C10271" t="s">
        <v>10</v>
      </c>
      <c r="D10271" t="str" cm="1">
        <f t="array" ref="D10271">_xlfn.IFS(E10271 = "FT","Full Time", E10271 = "PT", "Part Time", E10271 = "FL", "Freelance", E10271 = "CT", "Contract")</f>
        <v>Full Time</v>
      </c>
      <c r="E10271" t="s">
        <v>11</v>
      </c>
      <c r="F10271" t="s">
        <v>19</v>
      </c>
      <c r="G10271">
        <v>234000</v>
      </c>
      <c r="H10271" t="s">
        <v>13</v>
      </c>
      <c r="I10271">
        <v>234000</v>
      </c>
      <c r="J10271" t="s">
        <v>14</v>
      </c>
      <c r="K10271">
        <v>100</v>
      </c>
      <c r="L10271" t="s">
        <v>14</v>
      </c>
      <c r="M10271" t="s">
        <v>15</v>
      </c>
    </row>
    <row r="10272" spans="1:13" x14ac:dyDescent="0.25">
      <c r="A10272">
        <v>2023</v>
      </c>
      <c r="B10272" t="str" cm="1">
        <f t="array" ref="B10272">_xlfn.IFS(C10272="SE","Senior", C10272 = "EX", "Excecutive",C10272 ="MI", "Middle", C10272 = "EN", "Entry")</f>
        <v>Senior</v>
      </c>
      <c r="C10272" t="s">
        <v>10</v>
      </c>
      <c r="D10272" t="str" cm="1">
        <f t="array" ref="D10272">_xlfn.IFS(E10272 = "FT","Full Time", E10272 = "PT", "Part Time", E10272 = "FL", "Freelance", E10272 = "CT", "Contract")</f>
        <v>Full Time</v>
      </c>
      <c r="E10272" t="s">
        <v>11</v>
      </c>
      <c r="F10272" t="s">
        <v>17</v>
      </c>
      <c r="G10272">
        <v>204500</v>
      </c>
      <c r="H10272" t="s">
        <v>13</v>
      </c>
      <c r="I10272">
        <v>204500</v>
      </c>
      <c r="J10272" t="s">
        <v>14</v>
      </c>
      <c r="K10272">
        <v>0</v>
      </c>
      <c r="L10272" t="s">
        <v>14</v>
      </c>
      <c r="M10272" t="s">
        <v>15</v>
      </c>
    </row>
    <row r="10273" spans="1:13" x14ac:dyDescent="0.25">
      <c r="A10273">
        <v>2023</v>
      </c>
      <c r="B10273" t="str" cm="1">
        <f t="array" ref="B10273">_xlfn.IFS(C10273="SE","Senior", C10273 = "EX", "Excecutive",C10273 ="MI", "Middle", C10273 = "EN", "Entry")</f>
        <v>Senior</v>
      </c>
      <c r="C10273" t="s">
        <v>10</v>
      </c>
      <c r="D10273" t="str" cm="1">
        <f t="array" ref="D10273">_xlfn.IFS(E10273 = "FT","Full Time", E10273 = "PT", "Part Time", E10273 = "FL", "Freelance", E10273 = "CT", "Contract")</f>
        <v>Full Time</v>
      </c>
      <c r="E10273" t="s">
        <v>11</v>
      </c>
      <c r="F10273" t="s">
        <v>17</v>
      </c>
      <c r="G10273">
        <v>142200</v>
      </c>
      <c r="H10273" t="s">
        <v>13</v>
      </c>
      <c r="I10273">
        <v>142200</v>
      </c>
      <c r="J10273" t="s">
        <v>14</v>
      </c>
      <c r="K10273">
        <v>0</v>
      </c>
      <c r="L10273" t="s">
        <v>14</v>
      </c>
      <c r="M10273" t="s">
        <v>15</v>
      </c>
    </row>
    <row r="10274" spans="1:13" x14ac:dyDescent="0.25">
      <c r="A10274">
        <v>2023</v>
      </c>
      <c r="B10274" t="str" cm="1">
        <f t="array" ref="B10274">_xlfn.IFS(C10274="SE","Senior", C10274 = "EX", "Excecutive",C10274 ="MI", "Middle", C10274 = "EN", "Entry")</f>
        <v>Senior</v>
      </c>
      <c r="C10274" t="s">
        <v>10</v>
      </c>
      <c r="D10274" t="str" cm="1">
        <f t="array" ref="D10274">_xlfn.IFS(E10274 = "FT","Full Time", E10274 = "PT", "Part Time", E10274 = "FL", "Freelance", E10274 = "CT", "Contract")</f>
        <v>Full Time</v>
      </c>
      <c r="E10274" t="s">
        <v>11</v>
      </c>
      <c r="F10274" t="s">
        <v>107</v>
      </c>
      <c r="G10274">
        <v>330000</v>
      </c>
      <c r="H10274" t="s">
        <v>13</v>
      </c>
      <c r="I10274">
        <v>330000</v>
      </c>
      <c r="J10274" t="s">
        <v>14</v>
      </c>
      <c r="K10274">
        <v>0</v>
      </c>
      <c r="L10274" t="s">
        <v>14</v>
      </c>
      <c r="M10274" t="s">
        <v>15</v>
      </c>
    </row>
    <row r="10275" spans="1:13" x14ac:dyDescent="0.25">
      <c r="A10275">
        <v>2023</v>
      </c>
      <c r="B10275" t="str" cm="1">
        <f t="array" ref="B10275">_xlfn.IFS(C10275="SE","Senior", C10275 = "EX", "Excecutive",C10275 ="MI", "Middle", C10275 = "EN", "Entry")</f>
        <v>Senior</v>
      </c>
      <c r="C10275" t="s">
        <v>10</v>
      </c>
      <c r="D10275" t="str" cm="1">
        <f t="array" ref="D10275">_xlfn.IFS(E10275 = "FT","Full Time", E10275 = "PT", "Part Time", E10275 = "FL", "Freelance", E10275 = "CT", "Contract")</f>
        <v>Full Time</v>
      </c>
      <c r="E10275" t="s">
        <v>11</v>
      </c>
      <c r="F10275" t="s">
        <v>107</v>
      </c>
      <c r="G10275">
        <v>204000</v>
      </c>
      <c r="H10275" t="s">
        <v>13</v>
      </c>
      <c r="I10275">
        <v>204000</v>
      </c>
      <c r="J10275" t="s">
        <v>14</v>
      </c>
      <c r="K10275">
        <v>0</v>
      </c>
      <c r="L10275" t="s">
        <v>14</v>
      </c>
      <c r="M10275" t="s">
        <v>15</v>
      </c>
    </row>
    <row r="10276" spans="1:13" x14ac:dyDescent="0.25">
      <c r="A10276">
        <v>2023</v>
      </c>
      <c r="B10276" t="str" cm="1">
        <f t="array" ref="B10276">_xlfn.IFS(C10276="SE","Senior", C10276 = "EX", "Excecutive",C10276 ="MI", "Middle", C10276 = "EN", "Entry")</f>
        <v>Senior</v>
      </c>
      <c r="C10276" t="s">
        <v>10</v>
      </c>
      <c r="D10276" t="str" cm="1">
        <f t="array" ref="D10276">_xlfn.IFS(E10276 = "FT","Full Time", E10276 = "PT", "Part Time", E10276 = "FL", "Freelance", E10276 = "CT", "Contract")</f>
        <v>Full Time</v>
      </c>
      <c r="E10276" t="s">
        <v>11</v>
      </c>
      <c r="F10276" t="s">
        <v>16</v>
      </c>
      <c r="G10276">
        <v>180000</v>
      </c>
      <c r="H10276" t="s">
        <v>13</v>
      </c>
      <c r="I10276">
        <v>180000</v>
      </c>
      <c r="J10276" t="s">
        <v>14</v>
      </c>
      <c r="K10276">
        <v>100</v>
      </c>
      <c r="L10276" t="s">
        <v>14</v>
      </c>
      <c r="M10276" t="s">
        <v>15</v>
      </c>
    </row>
    <row r="10277" spans="1:13" x14ac:dyDescent="0.25">
      <c r="A10277">
        <v>2023</v>
      </c>
      <c r="B10277" t="str" cm="1">
        <f t="array" ref="B10277">_xlfn.IFS(C10277="SE","Senior", C10277 = "EX", "Excecutive",C10277 ="MI", "Middle", C10277 = "EN", "Entry")</f>
        <v>Senior</v>
      </c>
      <c r="C10277" t="s">
        <v>10</v>
      </c>
      <c r="D10277" t="str" cm="1">
        <f t="array" ref="D10277">_xlfn.IFS(E10277 = "FT","Full Time", E10277 = "PT", "Part Time", E10277 = "FL", "Freelance", E10277 = "CT", "Contract")</f>
        <v>Full Time</v>
      </c>
      <c r="E10277" t="s">
        <v>11</v>
      </c>
      <c r="F10277" t="s">
        <v>16</v>
      </c>
      <c r="G10277">
        <v>165000</v>
      </c>
      <c r="H10277" t="s">
        <v>13</v>
      </c>
      <c r="I10277">
        <v>165000</v>
      </c>
      <c r="J10277" t="s">
        <v>14</v>
      </c>
      <c r="K10277">
        <v>100</v>
      </c>
      <c r="L10277" t="s">
        <v>14</v>
      </c>
      <c r="M10277" t="s">
        <v>15</v>
      </c>
    </row>
    <row r="10278" spans="1:13" x14ac:dyDescent="0.25">
      <c r="A10278">
        <v>2023</v>
      </c>
      <c r="B10278" t="str" cm="1">
        <f t="array" ref="B10278">_xlfn.IFS(C10278="SE","Senior", C10278 = "EX", "Excecutive",C10278 ="MI", "Middle", C10278 = "EN", "Entry")</f>
        <v>Senior</v>
      </c>
      <c r="C10278" t="s">
        <v>10</v>
      </c>
      <c r="D10278" t="str" cm="1">
        <f t="array" ref="D10278">_xlfn.IFS(E10278 = "FT","Full Time", E10278 = "PT", "Part Time", E10278 = "FL", "Freelance", E10278 = "CT", "Contract")</f>
        <v>Full Time</v>
      </c>
      <c r="E10278" t="s">
        <v>11</v>
      </c>
      <c r="F10278" t="s">
        <v>24</v>
      </c>
      <c r="G10278">
        <v>185900</v>
      </c>
      <c r="H10278" t="s">
        <v>13</v>
      </c>
      <c r="I10278">
        <v>185900</v>
      </c>
      <c r="J10278" t="s">
        <v>14</v>
      </c>
      <c r="K10278">
        <v>0</v>
      </c>
      <c r="L10278" t="s">
        <v>14</v>
      </c>
      <c r="M10278" t="s">
        <v>15</v>
      </c>
    </row>
    <row r="10279" spans="1:13" x14ac:dyDescent="0.25">
      <c r="A10279">
        <v>2023</v>
      </c>
      <c r="B10279" t="str" cm="1">
        <f t="array" ref="B10279">_xlfn.IFS(C10279="SE","Senior", C10279 = "EX", "Excecutive",C10279 ="MI", "Middle", C10279 = "EN", "Entry")</f>
        <v>Senior</v>
      </c>
      <c r="C10279" t="s">
        <v>10</v>
      </c>
      <c r="D10279" t="str" cm="1">
        <f t="array" ref="D10279">_xlfn.IFS(E10279 = "FT","Full Time", E10279 = "PT", "Part Time", E10279 = "FL", "Freelance", E10279 = "CT", "Contract")</f>
        <v>Full Time</v>
      </c>
      <c r="E10279" t="s">
        <v>11</v>
      </c>
      <c r="F10279" t="s">
        <v>24</v>
      </c>
      <c r="G10279">
        <v>167310</v>
      </c>
      <c r="H10279" t="s">
        <v>13</v>
      </c>
      <c r="I10279">
        <v>167310</v>
      </c>
      <c r="J10279" t="s">
        <v>14</v>
      </c>
      <c r="K10279">
        <v>0</v>
      </c>
      <c r="L10279" t="s">
        <v>14</v>
      </c>
      <c r="M10279" t="s">
        <v>15</v>
      </c>
    </row>
    <row r="10280" spans="1:13" x14ac:dyDescent="0.25">
      <c r="A10280">
        <v>2023</v>
      </c>
      <c r="B10280" t="str" cm="1">
        <f t="array" ref="B10280">_xlfn.IFS(C10280="SE","Senior", C10280 = "EX", "Excecutive",C10280 ="MI", "Middle", C10280 = "EN", "Entry")</f>
        <v>Entry</v>
      </c>
      <c r="C10280" t="s">
        <v>20</v>
      </c>
      <c r="D10280" t="str" cm="1">
        <f t="array" ref="D10280">_xlfn.IFS(E10280 = "FT","Full Time", E10280 = "PT", "Part Time", E10280 = "FL", "Freelance", E10280 = "CT", "Contract")</f>
        <v>Full Time</v>
      </c>
      <c r="E10280" t="s">
        <v>11</v>
      </c>
      <c r="F10280" t="s">
        <v>21</v>
      </c>
      <c r="G10280">
        <v>94600</v>
      </c>
      <c r="H10280" t="s">
        <v>13</v>
      </c>
      <c r="I10280">
        <v>94600</v>
      </c>
      <c r="J10280" t="s">
        <v>14</v>
      </c>
      <c r="K10280">
        <v>0</v>
      </c>
      <c r="L10280" t="s">
        <v>14</v>
      </c>
      <c r="M10280" t="s">
        <v>15</v>
      </c>
    </row>
    <row r="10281" spans="1:13" x14ac:dyDescent="0.25">
      <c r="A10281">
        <v>2023</v>
      </c>
      <c r="B10281" t="str" cm="1">
        <f t="array" ref="B10281">_xlfn.IFS(C10281="SE","Senior", C10281 = "EX", "Excecutive",C10281 ="MI", "Middle", C10281 = "EN", "Entry")</f>
        <v>Entry</v>
      </c>
      <c r="C10281" t="s">
        <v>20</v>
      </c>
      <c r="D10281" t="str" cm="1">
        <f t="array" ref="D10281">_xlfn.IFS(E10281 = "FT","Full Time", E10281 = "PT", "Part Time", E10281 = "FL", "Freelance", E10281 = "CT", "Contract")</f>
        <v>Full Time</v>
      </c>
      <c r="E10281" t="s">
        <v>11</v>
      </c>
      <c r="F10281" t="s">
        <v>21</v>
      </c>
      <c r="G10281">
        <v>86000</v>
      </c>
      <c r="H10281" t="s">
        <v>13</v>
      </c>
      <c r="I10281">
        <v>86000</v>
      </c>
      <c r="J10281" t="s">
        <v>14</v>
      </c>
      <c r="K10281">
        <v>0</v>
      </c>
      <c r="L10281" t="s">
        <v>14</v>
      </c>
      <c r="M10281" t="s">
        <v>15</v>
      </c>
    </row>
    <row r="10282" spans="1:13" x14ac:dyDescent="0.25">
      <c r="A10282">
        <v>2023</v>
      </c>
      <c r="B10282" t="str" cm="1">
        <f t="array" ref="B10282">_xlfn.IFS(C10282="SE","Senior", C10282 = "EX", "Excecutive",C10282 ="MI", "Middle", C10282 = "EN", "Entry")</f>
        <v>Senior</v>
      </c>
      <c r="C10282" t="s">
        <v>10</v>
      </c>
      <c r="D10282" t="str" cm="1">
        <f t="array" ref="D10282">_xlfn.IFS(E10282 = "FT","Full Time", E10282 = "PT", "Part Time", E10282 = "FL", "Freelance", E10282 = "CT", "Contract")</f>
        <v>Full Time</v>
      </c>
      <c r="E10282" t="s">
        <v>11</v>
      </c>
      <c r="F10282" t="s">
        <v>24</v>
      </c>
      <c r="G10282">
        <v>297300</v>
      </c>
      <c r="H10282" t="s">
        <v>13</v>
      </c>
      <c r="I10282">
        <v>297300</v>
      </c>
      <c r="J10282" t="s">
        <v>14</v>
      </c>
      <c r="K10282">
        <v>100</v>
      </c>
      <c r="L10282" t="s">
        <v>14</v>
      </c>
      <c r="M10282" t="s">
        <v>15</v>
      </c>
    </row>
    <row r="10283" spans="1:13" x14ac:dyDescent="0.25">
      <c r="A10283">
        <v>2023</v>
      </c>
      <c r="B10283" t="str" cm="1">
        <f t="array" ref="B10283">_xlfn.IFS(C10283="SE","Senior", C10283 = "EX", "Excecutive",C10283 ="MI", "Middle", C10283 = "EN", "Entry")</f>
        <v>Senior</v>
      </c>
      <c r="C10283" t="s">
        <v>10</v>
      </c>
      <c r="D10283" t="str" cm="1">
        <f t="array" ref="D10283">_xlfn.IFS(E10283 = "FT","Full Time", E10283 = "PT", "Part Time", E10283 = "FL", "Freelance", E10283 = "CT", "Contract")</f>
        <v>Full Time</v>
      </c>
      <c r="E10283" t="s">
        <v>11</v>
      </c>
      <c r="F10283" t="s">
        <v>24</v>
      </c>
      <c r="G10283">
        <v>198200</v>
      </c>
      <c r="H10283" t="s">
        <v>13</v>
      </c>
      <c r="I10283">
        <v>198200</v>
      </c>
      <c r="J10283" t="s">
        <v>14</v>
      </c>
      <c r="K10283">
        <v>100</v>
      </c>
      <c r="L10283" t="s">
        <v>14</v>
      </c>
      <c r="M10283" t="s">
        <v>15</v>
      </c>
    </row>
    <row r="10284" spans="1:13" x14ac:dyDescent="0.25">
      <c r="A10284">
        <v>2023</v>
      </c>
      <c r="B10284" t="str" cm="1">
        <f t="array" ref="B10284">_xlfn.IFS(C10284="SE","Senior", C10284 = "EX", "Excecutive",C10284 ="MI", "Middle", C10284 = "EN", "Entry")</f>
        <v>Senior</v>
      </c>
      <c r="C10284" t="s">
        <v>10</v>
      </c>
      <c r="D10284" t="str" cm="1">
        <f t="array" ref="D10284">_xlfn.IFS(E10284 = "FT","Full Time", E10284 = "PT", "Part Time", E10284 = "FL", "Freelance", E10284 = "CT", "Contract")</f>
        <v>Full Time</v>
      </c>
      <c r="E10284" t="s">
        <v>11</v>
      </c>
      <c r="F10284" t="s">
        <v>21</v>
      </c>
      <c r="G10284">
        <v>167000</v>
      </c>
      <c r="H10284" t="s">
        <v>13</v>
      </c>
      <c r="I10284">
        <v>167000</v>
      </c>
      <c r="J10284" t="s">
        <v>14</v>
      </c>
      <c r="K10284">
        <v>0</v>
      </c>
      <c r="L10284" t="s">
        <v>14</v>
      </c>
      <c r="M10284" t="s">
        <v>15</v>
      </c>
    </row>
    <row r="10285" spans="1:13" x14ac:dyDescent="0.25">
      <c r="A10285">
        <v>2023</v>
      </c>
      <c r="B10285" t="str" cm="1">
        <f t="array" ref="B10285">_xlfn.IFS(C10285="SE","Senior", C10285 = "EX", "Excecutive",C10285 ="MI", "Middle", C10285 = "EN", "Entry")</f>
        <v>Senior</v>
      </c>
      <c r="C10285" t="s">
        <v>10</v>
      </c>
      <c r="D10285" t="str" cm="1">
        <f t="array" ref="D10285">_xlfn.IFS(E10285 = "FT","Full Time", E10285 = "PT", "Part Time", E10285 = "FL", "Freelance", E10285 = "CT", "Contract")</f>
        <v>Full Time</v>
      </c>
      <c r="E10285" t="s">
        <v>11</v>
      </c>
      <c r="F10285" t="s">
        <v>21</v>
      </c>
      <c r="G10285">
        <v>150000</v>
      </c>
      <c r="H10285" t="s">
        <v>13</v>
      </c>
      <c r="I10285">
        <v>150000</v>
      </c>
      <c r="J10285" t="s">
        <v>14</v>
      </c>
      <c r="K10285">
        <v>0</v>
      </c>
      <c r="L10285" t="s">
        <v>14</v>
      </c>
      <c r="M10285" t="s">
        <v>15</v>
      </c>
    </row>
    <row r="10286" spans="1:13" x14ac:dyDescent="0.25">
      <c r="A10286">
        <v>2023</v>
      </c>
      <c r="B10286" t="str" cm="1">
        <f t="array" ref="B10286">_xlfn.IFS(C10286="SE","Senior", C10286 = "EX", "Excecutive",C10286 ="MI", "Middle", C10286 = "EN", "Entry")</f>
        <v>Senior</v>
      </c>
      <c r="C10286" t="s">
        <v>10</v>
      </c>
      <c r="D10286" t="str" cm="1">
        <f t="array" ref="D10286">_xlfn.IFS(E10286 = "FT","Full Time", E10286 = "PT", "Part Time", E10286 = "FL", "Freelance", E10286 = "CT", "Contract")</f>
        <v>Full Time</v>
      </c>
      <c r="E10286" t="s">
        <v>11</v>
      </c>
      <c r="F10286" t="s">
        <v>16</v>
      </c>
      <c r="G10286">
        <v>121000</v>
      </c>
      <c r="H10286" t="s">
        <v>13</v>
      </c>
      <c r="I10286">
        <v>121000</v>
      </c>
      <c r="J10286" t="s">
        <v>14</v>
      </c>
      <c r="K10286">
        <v>100</v>
      </c>
      <c r="L10286" t="s">
        <v>14</v>
      </c>
      <c r="M10286" t="s">
        <v>15</v>
      </c>
    </row>
    <row r="10287" spans="1:13" x14ac:dyDescent="0.25">
      <c r="A10287">
        <v>2023</v>
      </c>
      <c r="B10287" t="str" cm="1">
        <f t="array" ref="B10287">_xlfn.IFS(C10287="SE","Senior", C10287 = "EX", "Excecutive",C10287 ="MI", "Middle", C10287 = "EN", "Entry")</f>
        <v>Senior</v>
      </c>
      <c r="C10287" t="s">
        <v>10</v>
      </c>
      <c r="D10287" t="str" cm="1">
        <f t="array" ref="D10287">_xlfn.IFS(E10287 = "FT","Full Time", E10287 = "PT", "Part Time", E10287 = "FL", "Freelance", E10287 = "CT", "Contract")</f>
        <v>Full Time</v>
      </c>
      <c r="E10287" t="s">
        <v>11</v>
      </c>
      <c r="F10287" t="s">
        <v>16</v>
      </c>
      <c r="G10287">
        <v>101570</v>
      </c>
      <c r="H10287" t="s">
        <v>13</v>
      </c>
      <c r="I10287">
        <v>101570</v>
      </c>
      <c r="J10287" t="s">
        <v>14</v>
      </c>
      <c r="K10287">
        <v>100</v>
      </c>
      <c r="L10287" t="s">
        <v>14</v>
      </c>
      <c r="M10287" t="s">
        <v>15</v>
      </c>
    </row>
    <row r="10288" spans="1:13" x14ac:dyDescent="0.25">
      <c r="A10288">
        <v>2023</v>
      </c>
      <c r="B10288" t="str" cm="1">
        <f t="array" ref="B10288">_xlfn.IFS(C10288="SE","Senior", C10288 = "EX", "Excecutive",C10288 ="MI", "Middle", C10288 = "EN", "Entry")</f>
        <v>Senior</v>
      </c>
      <c r="C10288" t="s">
        <v>10</v>
      </c>
      <c r="D10288" t="str" cm="1">
        <f t="array" ref="D10288">_xlfn.IFS(E10288 = "FT","Full Time", E10288 = "PT", "Part Time", E10288 = "FL", "Freelance", E10288 = "CT", "Contract")</f>
        <v>Full Time</v>
      </c>
      <c r="E10288" t="s">
        <v>11</v>
      </c>
      <c r="F10288" t="s">
        <v>145</v>
      </c>
      <c r="G10288">
        <v>175000</v>
      </c>
      <c r="H10288" t="s">
        <v>13</v>
      </c>
      <c r="I10288">
        <v>175000</v>
      </c>
      <c r="J10288" t="s">
        <v>14</v>
      </c>
      <c r="K10288">
        <v>100</v>
      </c>
      <c r="L10288" t="s">
        <v>14</v>
      </c>
      <c r="M10288" t="s">
        <v>15</v>
      </c>
    </row>
    <row r="10289" spans="1:13" x14ac:dyDescent="0.25">
      <c r="A10289">
        <v>2023</v>
      </c>
      <c r="B10289" t="str" cm="1">
        <f t="array" ref="B10289">_xlfn.IFS(C10289="SE","Senior", C10289 = "EX", "Excecutive",C10289 ="MI", "Middle", C10289 = "EN", "Entry")</f>
        <v>Senior</v>
      </c>
      <c r="C10289" t="s">
        <v>10</v>
      </c>
      <c r="D10289" t="str" cm="1">
        <f t="array" ref="D10289">_xlfn.IFS(E10289 = "FT","Full Time", E10289 = "PT", "Part Time", E10289 = "FL", "Freelance", E10289 = "CT", "Contract")</f>
        <v>Full Time</v>
      </c>
      <c r="E10289" t="s">
        <v>11</v>
      </c>
      <c r="F10289" t="s">
        <v>145</v>
      </c>
      <c r="G10289">
        <v>125000</v>
      </c>
      <c r="H10289" t="s">
        <v>13</v>
      </c>
      <c r="I10289">
        <v>125000</v>
      </c>
      <c r="J10289" t="s">
        <v>14</v>
      </c>
      <c r="K10289">
        <v>100</v>
      </c>
      <c r="L10289" t="s">
        <v>14</v>
      </c>
      <c r="M10289" t="s">
        <v>15</v>
      </c>
    </row>
    <row r="10290" spans="1:13" x14ac:dyDescent="0.25">
      <c r="A10290">
        <v>2023</v>
      </c>
      <c r="B10290" t="str" cm="1">
        <f t="array" ref="B10290">_xlfn.IFS(C10290="SE","Senior", C10290 = "EX", "Excecutive",C10290 ="MI", "Middle", C10290 = "EN", "Entry")</f>
        <v>Senior</v>
      </c>
      <c r="C10290" t="s">
        <v>10</v>
      </c>
      <c r="D10290" t="str" cm="1">
        <f t="array" ref="D10290">_xlfn.IFS(E10290 = "FT","Full Time", E10290 = "PT", "Part Time", E10290 = "FL", "Freelance", E10290 = "CT", "Contract")</f>
        <v>Full Time</v>
      </c>
      <c r="E10290" t="s">
        <v>11</v>
      </c>
      <c r="F10290" t="s">
        <v>57</v>
      </c>
      <c r="G10290">
        <v>325000</v>
      </c>
      <c r="H10290" t="s">
        <v>13</v>
      </c>
      <c r="I10290">
        <v>325000</v>
      </c>
      <c r="J10290" t="s">
        <v>14</v>
      </c>
      <c r="K10290">
        <v>100</v>
      </c>
      <c r="L10290" t="s">
        <v>14</v>
      </c>
      <c r="M10290" t="s">
        <v>15</v>
      </c>
    </row>
    <row r="10291" spans="1:13" x14ac:dyDescent="0.25">
      <c r="A10291">
        <v>2023</v>
      </c>
      <c r="B10291" t="str" cm="1">
        <f t="array" ref="B10291">_xlfn.IFS(C10291="SE","Senior", C10291 = "EX", "Excecutive",C10291 ="MI", "Middle", C10291 = "EN", "Entry")</f>
        <v>Senior</v>
      </c>
      <c r="C10291" t="s">
        <v>10</v>
      </c>
      <c r="D10291" t="str" cm="1">
        <f t="array" ref="D10291">_xlfn.IFS(E10291 = "FT","Full Time", E10291 = "PT", "Part Time", E10291 = "FL", "Freelance", E10291 = "CT", "Contract")</f>
        <v>Full Time</v>
      </c>
      <c r="E10291" t="s">
        <v>11</v>
      </c>
      <c r="F10291" t="s">
        <v>57</v>
      </c>
      <c r="G10291">
        <v>171000</v>
      </c>
      <c r="H10291" t="s">
        <v>13</v>
      </c>
      <c r="I10291">
        <v>171000</v>
      </c>
      <c r="J10291" t="s">
        <v>14</v>
      </c>
      <c r="K10291">
        <v>100</v>
      </c>
      <c r="L10291" t="s">
        <v>14</v>
      </c>
      <c r="M10291" t="s">
        <v>15</v>
      </c>
    </row>
    <row r="10292" spans="1:13" x14ac:dyDescent="0.25">
      <c r="A10292">
        <v>2023</v>
      </c>
      <c r="B10292" t="str" cm="1">
        <f t="array" ref="B10292">_xlfn.IFS(C10292="SE","Senior", C10292 = "EX", "Excecutive",C10292 ="MI", "Middle", C10292 = "EN", "Entry")</f>
        <v>Senior</v>
      </c>
      <c r="C10292" t="s">
        <v>10</v>
      </c>
      <c r="D10292" t="str" cm="1">
        <f t="array" ref="D10292">_xlfn.IFS(E10292 = "FT","Full Time", E10292 = "PT", "Part Time", E10292 = "FL", "Freelance", E10292 = "CT", "Contract")</f>
        <v>Full Time</v>
      </c>
      <c r="E10292" t="s">
        <v>11</v>
      </c>
      <c r="F10292" t="s">
        <v>103</v>
      </c>
      <c r="G10292">
        <v>180000</v>
      </c>
      <c r="H10292" t="s">
        <v>13</v>
      </c>
      <c r="I10292">
        <v>180000</v>
      </c>
      <c r="J10292" t="s">
        <v>14</v>
      </c>
      <c r="K10292">
        <v>0</v>
      </c>
      <c r="L10292" t="s">
        <v>14</v>
      </c>
      <c r="M10292" t="s">
        <v>15</v>
      </c>
    </row>
    <row r="10293" spans="1:13" x14ac:dyDescent="0.25">
      <c r="A10293">
        <v>2023</v>
      </c>
      <c r="B10293" t="str" cm="1">
        <f t="array" ref="B10293">_xlfn.IFS(C10293="SE","Senior", C10293 = "EX", "Excecutive",C10293 ="MI", "Middle", C10293 = "EN", "Entry")</f>
        <v>Senior</v>
      </c>
      <c r="C10293" t="s">
        <v>10</v>
      </c>
      <c r="D10293" t="str" cm="1">
        <f t="array" ref="D10293">_xlfn.IFS(E10293 = "FT","Full Time", E10293 = "PT", "Part Time", E10293 = "FL", "Freelance", E10293 = "CT", "Contract")</f>
        <v>Full Time</v>
      </c>
      <c r="E10293" t="s">
        <v>11</v>
      </c>
      <c r="F10293" t="s">
        <v>103</v>
      </c>
      <c r="G10293">
        <v>137000</v>
      </c>
      <c r="H10293" t="s">
        <v>13</v>
      </c>
      <c r="I10293">
        <v>137000</v>
      </c>
      <c r="J10293" t="s">
        <v>14</v>
      </c>
      <c r="K10293">
        <v>0</v>
      </c>
      <c r="L10293" t="s">
        <v>14</v>
      </c>
      <c r="M10293" t="s">
        <v>15</v>
      </c>
    </row>
    <row r="10294" spans="1:13" x14ac:dyDescent="0.25">
      <c r="A10294">
        <v>2023</v>
      </c>
      <c r="B10294" t="str" cm="1">
        <f t="array" ref="B10294">_xlfn.IFS(C10294="SE","Senior", C10294 = "EX", "Excecutive",C10294 ="MI", "Middle", C10294 = "EN", "Entry")</f>
        <v>Senior</v>
      </c>
      <c r="C10294" t="s">
        <v>10</v>
      </c>
      <c r="D10294" t="str" cm="1">
        <f t="array" ref="D10294">_xlfn.IFS(E10294 = "FT","Full Time", E10294 = "PT", "Part Time", E10294 = "FL", "Freelance", E10294 = "CT", "Contract")</f>
        <v>Full Time</v>
      </c>
      <c r="E10294" t="s">
        <v>11</v>
      </c>
      <c r="F10294" t="s">
        <v>24</v>
      </c>
      <c r="G10294">
        <v>265000</v>
      </c>
      <c r="H10294" t="s">
        <v>13</v>
      </c>
      <c r="I10294">
        <v>265000</v>
      </c>
      <c r="J10294" t="s">
        <v>14</v>
      </c>
      <c r="K10294">
        <v>100</v>
      </c>
      <c r="L10294" t="s">
        <v>14</v>
      </c>
      <c r="M10294" t="s">
        <v>15</v>
      </c>
    </row>
    <row r="10295" spans="1:13" x14ac:dyDescent="0.25">
      <c r="A10295">
        <v>2023</v>
      </c>
      <c r="B10295" t="str" cm="1">
        <f t="array" ref="B10295">_xlfn.IFS(C10295="SE","Senior", C10295 = "EX", "Excecutive",C10295 ="MI", "Middle", C10295 = "EN", "Entry")</f>
        <v>Senior</v>
      </c>
      <c r="C10295" t="s">
        <v>10</v>
      </c>
      <c r="D10295" t="str" cm="1">
        <f t="array" ref="D10295">_xlfn.IFS(E10295 = "FT","Full Time", E10295 = "PT", "Part Time", E10295 = "FL", "Freelance", E10295 = "CT", "Contract")</f>
        <v>Full Time</v>
      </c>
      <c r="E10295" t="s">
        <v>11</v>
      </c>
      <c r="F10295" t="s">
        <v>24</v>
      </c>
      <c r="G10295">
        <v>172000</v>
      </c>
      <c r="H10295" t="s">
        <v>13</v>
      </c>
      <c r="I10295">
        <v>172000</v>
      </c>
      <c r="J10295" t="s">
        <v>14</v>
      </c>
      <c r="K10295">
        <v>100</v>
      </c>
      <c r="L10295" t="s">
        <v>14</v>
      </c>
      <c r="M10295" t="s">
        <v>15</v>
      </c>
    </row>
    <row r="10296" spans="1:13" x14ac:dyDescent="0.25">
      <c r="A10296">
        <v>2023</v>
      </c>
      <c r="B10296" t="str" cm="1">
        <f t="array" ref="B10296">_xlfn.IFS(C10296="SE","Senior", C10296 = "EX", "Excecutive",C10296 ="MI", "Middle", C10296 = "EN", "Entry")</f>
        <v>Middle</v>
      </c>
      <c r="C10296" t="s">
        <v>18</v>
      </c>
      <c r="D10296" t="str" cm="1">
        <f t="array" ref="D10296">_xlfn.IFS(E10296 = "FT","Full Time", E10296 = "PT", "Part Time", E10296 = "FL", "Freelance", E10296 = "CT", "Contract")</f>
        <v>Full Time</v>
      </c>
      <c r="E10296" t="s">
        <v>11</v>
      </c>
      <c r="F10296" t="s">
        <v>17</v>
      </c>
      <c r="G10296">
        <v>155810</v>
      </c>
      <c r="H10296" t="s">
        <v>13</v>
      </c>
      <c r="I10296">
        <v>155810</v>
      </c>
      <c r="J10296" t="s">
        <v>14</v>
      </c>
      <c r="K10296">
        <v>0</v>
      </c>
      <c r="L10296" t="s">
        <v>14</v>
      </c>
      <c r="M10296" t="s">
        <v>15</v>
      </c>
    </row>
    <row r="10297" spans="1:13" x14ac:dyDescent="0.25">
      <c r="A10297">
        <v>2023</v>
      </c>
      <c r="B10297" t="str" cm="1">
        <f t="array" ref="B10297">_xlfn.IFS(C10297="SE","Senior", C10297 = "EX", "Excecutive",C10297 ="MI", "Middle", C10297 = "EN", "Entry")</f>
        <v>Middle</v>
      </c>
      <c r="C10297" t="s">
        <v>18</v>
      </c>
      <c r="D10297" t="str" cm="1">
        <f t="array" ref="D10297">_xlfn.IFS(E10297 = "FT","Full Time", E10297 = "PT", "Part Time", E10297 = "FL", "Freelance", E10297 = "CT", "Contract")</f>
        <v>Full Time</v>
      </c>
      <c r="E10297" t="s">
        <v>11</v>
      </c>
      <c r="F10297" t="s">
        <v>17</v>
      </c>
      <c r="G10297">
        <v>106720</v>
      </c>
      <c r="H10297" t="s">
        <v>13</v>
      </c>
      <c r="I10297">
        <v>106720</v>
      </c>
      <c r="J10297" t="s">
        <v>14</v>
      </c>
      <c r="K10297">
        <v>0</v>
      </c>
      <c r="L10297" t="s">
        <v>14</v>
      </c>
      <c r="M10297" t="s">
        <v>15</v>
      </c>
    </row>
    <row r="10298" spans="1:13" x14ac:dyDescent="0.25">
      <c r="A10298">
        <v>2023</v>
      </c>
      <c r="B10298" t="str" cm="1">
        <f t="array" ref="B10298">_xlfn.IFS(C10298="SE","Senior", C10298 = "EX", "Excecutive",C10298 ="MI", "Middle", C10298 = "EN", "Entry")</f>
        <v>Entry</v>
      </c>
      <c r="C10298" t="s">
        <v>20</v>
      </c>
      <c r="D10298" t="str" cm="1">
        <f t="array" ref="D10298">_xlfn.IFS(E10298 = "FT","Full Time", E10298 = "PT", "Part Time", E10298 = "FL", "Freelance", E10298 = "CT", "Contract")</f>
        <v>Full Time</v>
      </c>
      <c r="E10298" t="s">
        <v>11</v>
      </c>
      <c r="F10298" t="s">
        <v>24</v>
      </c>
      <c r="G10298">
        <v>160800</v>
      </c>
      <c r="H10298" t="s">
        <v>13</v>
      </c>
      <c r="I10298">
        <v>160800</v>
      </c>
      <c r="J10298" t="s">
        <v>37</v>
      </c>
      <c r="K10298">
        <v>0</v>
      </c>
      <c r="L10298" t="s">
        <v>37</v>
      </c>
      <c r="M10298" t="s">
        <v>15</v>
      </c>
    </row>
    <row r="10299" spans="1:13" x14ac:dyDescent="0.25">
      <c r="A10299">
        <v>2023</v>
      </c>
      <c r="B10299" t="str" cm="1">
        <f t="array" ref="B10299">_xlfn.IFS(C10299="SE","Senior", C10299 = "EX", "Excecutive",C10299 ="MI", "Middle", C10299 = "EN", "Entry")</f>
        <v>Entry</v>
      </c>
      <c r="C10299" t="s">
        <v>20</v>
      </c>
      <c r="D10299" t="str" cm="1">
        <f t="array" ref="D10299">_xlfn.IFS(E10299 = "FT","Full Time", E10299 = "PT", "Part Time", E10299 = "FL", "Freelance", E10299 = "CT", "Contract")</f>
        <v>Full Time</v>
      </c>
      <c r="E10299" t="s">
        <v>11</v>
      </c>
      <c r="F10299" t="s">
        <v>24</v>
      </c>
      <c r="G10299">
        <v>132200</v>
      </c>
      <c r="H10299" t="s">
        <v>13</v>
      </c>
      <c r="I10299">
        <v>132200</v>
      </c>
      <c r="J10299" t="s">
        <v>37</v>
      </c>
      <c r="K10299">
        <v>0</v>
      </c>
      <c r="L10299" t="s">
        <v>37</v>
      </c>
      <c r="M10299" t="s">
        <v>15</v>
      </c>
    </row>
    <row r="10300" spans="1:13" x14ac:dyDescent="0.25">
      <c r="A10300">
        <v>2023</v>
      </c>
      <c r="B10300" t="str" cm="1">
        <f t="array" ref="B10300">_xlfn.IFS(C10300="SE","Senior", C10300 = "EX", "Excecutive",C10300 ="MI", "Middle", C10300 = "EN", "Entry")</f>
        <v>Senior</v>
      </c>
      <c r="C10300" t="s">
        <v>10</v>
      </c>
      <c r="D10300" t="str" cm="1">
        <f t="array" ref="D10300">_xlfn.IFS(E10300 = "FT","Full Time", E10300 = "PT", "Part Time", E10300 = "FL", "Freelance", E10300 = "CT", "Contract")</f>
        <v>Full Time</v>
      </c>
      <c r="E10300" t="s">
        <v>11</v>
      </c>
      <c r="F10300" t="s">
        <v>21</v>
      </c>
      <c r="G10300">
        <v>133000</v>
      </c>
      <c r="H10300" t="s">
        <v>13</v>
      </c>
      <c r="I10300">
        <v>133000</v>
      </c>
      <c r="J10300" t="s">
        <v>14</v>
      </c>
      <c r="K10300">
        <v>100</v>
      </c>
      <c r="L10300" t="s">
        <v>14</v>
      </c>
      <c r="M10300" t="s">
        <v>15</v>
      </c>
    </row>
    <row r="10301" spans="1:13" x14ac:dyDescent="0.25">
      <c r="A10301">
        <v>2023</v>
      </c>
      <c r="B10301" t="str" cm="1">
        <f t="array" ref="B10301">_xlfn.IFS(C10301="SE","Senior", C10301 = "EX", "Excecutive",C10301 ="MI", "Middle", C10301 = "EN", "Entry")</f>
        <v>Senior</v>
      </c>
      <c r="C10301" t="s">
        <v>10</v>
      </c>
      <c r="D10301" t="str" cm="1">
        <f t="array" ref="D10301">_xlfn.IFS(E10301 = "FT","Full Time", E10301 = "PT", "Part Time", E10301 = "FL", "Freelance", E10301 = "CT", "Contract")</f>
        <v>Full Time</v>
      </c>
      <c r="E10301" t="s">
        <v>11</v>
      </c>
      <c r="F10301" t="s">
        <v>21</v>
      </c>
      <c r="G10301">
        <v>113000</v>
      </c>
      <c r="H10301" t="s">
        <v>13</v>
      </c>
      <c r="I10301">
        <v>113000</v>
      </c>
      <c r="J10301" t="s">
        <v>14</v>
      </c>
      <c r="K10301">
        <v>100</v>
      </c>
      <c r="L10301" t="s">
        <v>14</v>
      </c>
      <c r="M10301" t="s">
        <v>15</v>
      </c>
    </row>
    <row r="10302" spans="1:13" x14ac:dyDescent="0.25">
      <c r="A10302">
        <v>2023</v>
      </c>
      <c r="B10302" t="str" cm="1">
        <f t="array" ref="B10302">_xlfn.IFS(C10302="SE","Senior", C10302 = "EX", "Excecutive",C10302 ="MI", "Middle", C10302 = "EN", "Entry")</f>
        <v>Senior</v>
      </c>
      <c r="C10302" t="s">
        <v>10</v>
      </c>
      <c r="D10302" t="str" cm="1">
        <f t="array" ref="D10302">_xlfn.IFS(E10302 = "FT","Full Time", E10302 = "PT", "Part Time", E10302 = "FL", "Freelance", E10302 = "CT", "Contract")</f>
        <v>Full Time</v>
      </c>
      <c r="E10302" t="s">
        <v>11</v>
      </c>
      <c r="F10302" t="s">
        <v>21</v>
      </c>
      <c r="G10302">
        <v>105000</v>
      </c>
      <c r="H10302" t="s">
        <v>13</v>
      </c>
      <c r="I10302">
        <v>105000</v>
      </c>
      <c r="J10302" t="s">
        <v>14</v>
      </c>
      <c r="K10302">
        <v>0</v>
      </c>
      <c r="L10302" t="s">
        <v>14</v>
      </c>
      <c r="M10302" t="s">
        <v>15</v>
      </c>
    </row>
    <row r="10303" spans="1:13" x14ac:dyDescent="0.25">
      <c r="A10303">
        <v>2023</v>
      </c>
      <c r="B10303" t="str" cm="1">
        <f t="array" ref="B10303">_xlfn.IFS(C10303="SE","Senior", C10303 = "EX", "Excecutive",C10303 ="MI", "Middle", C10303 = "EN", "Entry")</f>
        <v>Senior</v>
      </c>
      <c r="C10303" t="s">
        <v>10</v>
      </c>
      <c r="D10303" t="str" cm="1">
        <f t="array" ref="D10303">_xlfn.IFS(E10303 = "FT","Full Time", E10303 = "PT", "Part Time", E10303 = "FL", "Freelance", E10303 = "CT", "Contract")</f>
        <v>Full Time</v>
      </c>
      <c r="E10303" t="s">
        <v>11</v>
      </c>
      <c r="F10303" t="s">
        <v>21</v>
      </c>
      <c r="G10303">
        <v>75000</v>
      </c>
      <c r="H10303" t="s">
        <v>13</v>
      </c>
      <c r="I10303">
        <v>75000</v>
      </c>
      <c r="J10303" t="s">
        <v>14</v>
      </c>
      <c r="K10303">
        <v>0</v>
      </c>
      <c r="L10303" t="s">
        <v>14</v>
      </c>
      <c r="M10303" t="s">
        <v>15</v>
      </c>
    </row>
    <row r="10304" spans="1:13" x14ac:dyDescent="0.25">
      <c r="A10304">
        <v>2023</v>
      </c>
      <c r="B10304" t="str" cm="1">
        <f t="array" ref="B10304">_xlfn.IFS(C10304="SE","Senior", C10304 = "EX", "Excecutive",C10304 ="MI", "Middle", C10304 = "EN", "Entry")</f>
        <v>Senior</v>
      </c>
      <c r="C10304" t="s">
        <v>10</v>
      </c>
      <c r="D10304" t="str" cm="1">
        <f t="array" ref="D10304">_xlfn.IFS(E10304 = "FT","Full Time", E10304 = "PT", "Part Time", E10304 = "FL", "Freelance", E10304 = "CT", "Contract")</f>
        <v>Full Time</v>
      </c>
      <c r="E10304" t="s">
        <v>11</v>
      </c>
      <c r="F10304" t="s">
        <v>24</v>
      </c>
      <c r="G10304">
        <v>208400</v>
      </c>
      <c r="H10304" t="s">
        <v>13</v>
      </c>
      <c r="I10304">
        <v>208400</v>
      </c>
      <c r="J10304" t="s">
        <v>14</v>
      </c>
      <c r="K10304">
        <v>100</v>
      </c>
      <c r="L10304" t="s">
        <v>14</v>
      </c>
      <c r="M10304" t="s">
        <v>15</v>
      </c>
    </row>
    <row r="10305" spans="1:13" x14ac:dyDescent="0.25">
      <c r="A10305">
        <v>2023</v>
      </c>
      <c r="B10305" t="str" cm="1">
        <f t="array" ref="B10305">_xlfn.IFS(C10305="SE","Senior", C10305 = "EX", "Excecutive",C10305 ="MI", "Middle", C10305 = "EN", "Entry")</f>
        <v>Senior</v>
      </c>
      <c r="C10305" t="s">
        <v>10</v>
      </c>
      <c r="D10305" t="str" cm="1">
        <f t="array" ref="D10305">_xlfn.IFS(E10305 = "FT","Full Time", E10305 = "PT", "Part Time", E10305 = "FL", "Freelance", E10305 = "CT", "Contract")</f>
        <v>Full Time</v>
      </c>
      <c r="E10305" t="s">
        <v>11</v>
      </c>
      <c r="F10305" t="s">
        <v>24</v>
      </c>
      <c r="G10305">
        <v>139000</v>
      </c>
      <c r="H10305" t="s">
        <v>13</v>
      </c>
      <c r="I10305">
        <v>139000</v>
      </c>
      <c r="J10305" t="s">
        <v>14</v>
      </c>
      <c r="K10305">
        <v>100</v>
      </c>
      <c r="L10305" t="s">
        <v>14</v>
      </c>
      <c r="M10305" t="s">
        <v>15</v>
      </c>
    </row>
    <row r="10306" spans="1:13" x14ac:dyDescent="0.25">
      <c r="A10306">
        <v>2023</v>
      </c>
      <c r="B10306" t="str" cm="1">
        <f t="array" ref="B10306">_xlfn.IFS(C10306="SE","Senior", C10306 = "EX", "Excecutive",C10306 ="MI", "Middle", C10306 = "EN", "Entry")</f>
        <v>Senior</v>
      </c>
      <c r="C10306" t="s">
        <v>10</v>
      </c>
      <c r="D10306" t="str" cm="1">
        <f t="array" ref="D10306">_xlfn.IFS(E10306 = "FT","Full Time", E10306 = "PT", "Part Time", E10306 = "FL", "Freelance", E10306 = "CT", "Contract")</f>
        <v>Full Time</v>
      </c>
      <c r="E10306" t="s">
        <v>11</v>
      </c>
      <c r="F10306" t="s">
        <v>16</v>
      </c>
      <c r="G10306">
        <v>157550</v>
      </c>
      <c r="H10306" t="s">
        <v>13</v>
      </c>
      <c r="I10306">
        <v>157550</v>
      </c>
      <c r="J10306" t="s">
        <v>14</v>
      </c>
      <c r="K10306">
        <v>0</v>
      </c>
      <c r="L10306" t="s">
        <v>14</v>
      </c>
      <c r="M10306" t="s">
        <v>15</v>
      </c>
    </row>
    <row r="10307" spans="1:13" x14ac:dyDescent="0.25">
      <c r="A10307">
        <v>2023</v>
      </c>
      <c r="B10307" t="str" cm="1">
        <f t="array" ref="B10307">_xlfn.IFS(C10307="SE","Senior", C10307 = "EX", "Excecutive",C10307 ="MI", "Middle", C10307 = "EN", "Entry")</f>
        <v>Senior</v>
      </c>
      <c r="C10307" t="s">
        <v>10</v>
      </c>
      <c r="D10307" t="str" cm="1">
        <f t="array" ref="D10307">_xlfn.IFS(E10307 = "FT","Full Time", E10307 = "PT", "Part Time", E10307 = "FL", "Freelance", E10307 = "CT", "Contract")</f>
        <v>Full Time</v>
      </c>
      <c r="E10307" t="s">
        <v>11</v>
      </c>
      <c r="F10307" t="s">
        <v>16</v>
      </c>
      <c r="G10307">
        <v>104650</v>
      </c>
      <c r="H10307" t="s">
        <v>13</v>
      </c>
      <c r="I10307">
        <v>104650</v>
      </c>
      <c r="J10307" t="s">
        <v>14</v>
      </c>
      <c r="K10307">
        <v>0</v>
      </c>
      <c r="L10307" t="s">
        <v>14</v>
      </c>
      <c r="M10307" t="s">
        <v>15</v>
      </c>
    </row>
    <row r="10308" spans="1:13" x14ac:dyDescent="0.25">
      <c r="A10308">
        <v>2023</v>
      </c>
      <c r="B10308" t="str" cm="1">
        <f t="array" ref="B10308">_xlfn.IFS(C10308="SE","Senior", C10308 = "EX", "Excecutive",C10308 ="MI", "Middle", C10308 = "EN", "Entry")</f>
        <v>Senior</v>
      </c>
      <c r="C10308" t="s">
        <v>10</v>
      </c>
      <c r="D10308" t="str" cm="1">
        <f t="array" ref="D10308">_xlfn.IFS(E10308 = "FT","Full Time", E10308 = "PT", "Part Time", E10308 = "FL", "Freelance", E10308 = "CT", "Contract")</f>
        <v>Full Time</v>
      </c>
      <c r="E10308" t="s">
        <v>11</v>
      </c>
      <c r="F10308" t="s">
        <v>16</v>
      </c>
      <c r="G10308">
        <v>240500</v>
      </c>
      <c r="H10308" t="s">
        <v>13</v>
      </c>
      <c r="I10308">
        <v>240500</v>
      </c>
      <c r="J10308" t="s">
        <v>14</v>
      </c>
      <c r="K10308">
        <v>0</v>
      </c>
      <c r="L10308" t="s">
        <v>14</v>
      </c>
      <c r="M10308" t="s">
        <v>26</v>
      </c>
    </row>
    <row r="10309" spans="1:13" x14ac:dyDescent="0.25">
      <c r="A10309">
        <v>2023</v>
      </c>
      <c r="B10309" t="str" cm="1">
        <f t="array" ref="B10309">_xlfn.IFS(C10309="SE","Senior", C10309 = "EX", "Excecutive",C10309 ="MI", "Middle", C10309 = "EN", "Entry")</f>
        <v>Senior</v>
      </c>
      <c r="C10309" t="s">
        <v>10</v>
      </c>
      <c r="D10309" t="str" cm="1">
        <f t="array" ref="D10309">_xlfn.IFS(E10309 = "FT","Full Time", E10309 = "PT", "Part Time", E10309 = "FL", "Freelance", E10309 = "CT", "Contract")</f>
        <v>Full Time</v>
      </c>
      <c r="E10309" t="s">
        <v>11</v>
      </c>
      <c r="F10309" t="s">
        <v>16</v>
      </c>
      <c r="G10309">
        <v>123700</v>
      </c>
      <c r="H10309" t="s">
        <v>13</v>
      </c>
      <c r="I10309">
        <v>123700</v>
      </c>
      <c r="J10309" t="s">
        <v>14</v>
      </c>
      <c r="K10309">
        <v>0</v>
      </c>
      <c r="L10309" t="s">
        <v>14</v>
      </c>
      <c r="M10309" t="s">
        <v>26</v>
      </c>
    </row>
    <row r="10310" spans="1:13" x14ac:dyDescent="0.25">
      <c r="A10310">
        <v>2023</v>
      </c>
      <c r="B10310" t="str" cm="1">
        <f t="array" ref="B10310">_xlfn.IFS(C10310="SE","Senior", C10310 = "EX", "Excecutive",C10310 ="MI", "Middle", C10310 = "EN", "Entry")</f>
        <v>Senior</v>
      </c>
      <c r="C10310" t="s">
        <v>10</v>
      </c>
      <c r="D10310" t="str" cm="1">
        <f t="array" ref="D10310">_xlfn.IFS(E10310 = "FT","Full Time", E10310 = "PT", "Part Time", E10310 = "FL", "Freelance", E10310 = "CT", "Contract")</f>
        <v>Full Time</v>
      </c>
      <c r="E10310" t="s">
        <v>11</v>
      </c>
      <c r="F10310" t="s">
        <v>16</v>
      </c>
      <c r="G10310">
        <v>205600</v>
      </c>
      <c r="H10310" t="s">
        <v>13</v>
      </c>
      <c r="I10310">
        <v>205600</v>
      </c>
      <c r="J10310" t="s">
        <v>14</v>
      </c>
      <c r="K10310">
        <v>0</v>
      </c>
      <c r="L10310" t="s">
        <v>14</v>
      </c>
      <c r="M10310" t="s">
        <v>26</v>
      </c>
    </row>
    <row r="10311" spans="1:13" x14ac:dyDescent="0.25">
      <c r="A10311">
        <v>2023</v>
      </c>
      <c r="B10311" t="str" cm="1">
        <f t="array" ref="B10311">_xlfn.IFS(C10311="SE","Senior", C10311 = "EX", "Excecutive",C10311 ="MI", "Middle", C10311 = "EN", "Entry")</f>
        <v>Senior</v>
      </c>
      <c r="C10311" t="s">
        <v>10</v>
      </c>
      <c r="D10311" t="str" cm="1">
        <f t="array" ref="D10311">_xlfn.IFS(E10311 = "FT","Full Time", E10311 = "PT", "Part Time", E10311 = "FL", "Freelance", E10311 = "CT", "Contract")</f>
        <v>Full Time</v>
      </c>
      <c r="E10311" t="s">
        <v>11</v>
      </c>
      <c r="F10311" t="s">
        <v>16</v>
      </c>
      <c r="G10311">
        <v>105700</v>
      </c>
      <c r="H10311" t="s">
        <v>13</v>
      </c>
      <c r="I10311">
        <v>105700</v>
      </c>
      <c r="J10311" t="s">
        <v>14</v>
      </c>
      <c r="K10311">
        <v>0</v>
      </c>
      <c r="L10311" t="s">
        <v>14</v>
      </c>
      <c r="M10311" t="s">
        <v>26</v>
      </c>
    </row>
    <row r="10312" spans="1:13" x14ac:dyDescent="0.25">
      <c r="A10312">
        <v>2023</v>
      </c>
      <c r="B10312" t="str" cm="1">
        <f t="array" ref="B10312">_xlfn.IFS(C10312="SE","Senior", C10312 = "EX", "Excecutive",C10312 ="MI", "Middle", C10312 = "EN", "Entry")</f>
        <v>Senior</v>
      </c>
      <c r="C10312" t="s">
        <v>10</v>
      </c>
      <c r="D10312" t="str" cm="1">
        <f t="array" ref="D10312">_xlfn.IFS(E10312 = "FT","Full Time", E10312 = "PT", "Part Time", E10312 = "FL", "Freelance", E10312 = "CT", "Contract")</f>
        <v>Full Time</v>
      </c>
      <c r="E10312" t="s">
        <v>11</v>
      </c>
      <c r="F10312" t="s">
        <v>182</v>
      </c>
      <c r="G10312">
        <v>78000</v>
      </c>
      <c r="H10312" t="s">
        <v>13</v>
      </c>
      <c r="I10312">
        <v>78000</v>
      </c>
      <c r="J10312" t="s">
        <v>14</v>
      </c>
      <c r="K10312">
        <v>100</v>
      </c>
      <c r="L10312" t="s">
        <v>14</v>
      </c>
      <c r="M10312" t="s">
        <v>26</v>
      </c>
    </row>
    <row r="10313" spans="1:13" x14ac:dyDescent="0.25">
      <c r="A10313">
        <v>2023</v>
      </c>
      <c r="B10313" t="str" cm="1">
        <f t="array" ref="B10313">_xlfn.IFS(C10313="SE","Senior", C10313 = "EX", "Excecutive",C10313 ="MI", "Middle", C10313 = "EN", "Entry")</f>
        <v>Middle</v>
      </c>
      <c r="C10313" t="s">
        <v>18</v>
      </c>
      <c r="D10313" t="str" cm="1">
        <f t="array" ref="D10313">_xlfn.IFS(E10313 = "FT","Full Time", E10313 = "PT", "Part Time", E10313 = "FL", "Freelance", E10313 = "CT", "Contract")</f>
        <v>Full Time</v>
      </c>
      <c r="E10313" t="s">
        <v>11</v>
      </c>
      <c r="F10313" t="s">
        <v>16</v>
      </c>
      <c r="G10313">
        <v>121000</v>
      </c>
      <c r="H10313" t="s">
        <v>13</v>
      </c>
      <c r="I10313">
        <v>121000</v>
      </c>
      <c r="J10313" t="s">
        <v>14</v>
      </c>
      <c r="K10313">
        <v>0</v>
      </c>
      <c r="L10313" t="s">
        <v>14</v>
      </c>
      <c r="M10313" t="s">
        <v>15</v>
      </c>
    </row>
    <row r="10314" spans="1:13" x14ac:dyDescent="0.25">
      <c r="A10314">
        <v>2023</v>
      </c>
      <c r="B10314" t="str" cm="1">
        <f t="array" ref="B10314">_xlfn.IFS(C10314="SE","Senior", C10314 = "EX", "Excecutive",C10314 ="MI", "Middle", C10314 = "EN", "Entry")</f>
        <v>Middle</v>
      </c>
      <c r="C10314" t="s">
        <v>18</v>
      </c>
      <c r="D10314" t="str" cm="1">
        <f t="array" ref="D10314">_xlfn.IFS(E10314 = "FT","Full Time", E10314 = "PT", "Part Time", E10314 = "FL", "Freelance", E10314 = "CT", "Contract")</f>
        <v>Full Time</v>
      </c>
      <c r="E10314" t="s">
        <v>11</v>
      </c>
      <c r="F10314" t="s">
        <v>16</v>
      </c>
      <c r="G10314">
        <v>78000</v>
      </c>
      <c r="H10314" t="s">
        <v>13</v>
      </c>
      <c r="I10314">
        <v>78000</v>
      </c>
      <c r="J10314" t="s">
        <v>14</v>
      </c>
      <c r="K10314">
        <v>0</v>
      </c>
      <c r="L10314" t="s">
        <v>14</v>
      </c>
      <c r="M10314" t="s">
        <v>15</v>
      </c>
    </row>
    <row r="10315" spans="1:13" x14ac:dyDescent="0.25">
      <c r="A10315">
        <v>2023</v>
      </c>
      <c r="B10315" t="str" cm="1">
        <f t="array" ref="B10315">_xlfn.IFS(C10315="SE","Senior", C10315 = "EX", "Excecutive",C10315 ="MI", "Middle", C10315 = "EN", "Entry")</f>
        <v>Entry</v>
      </c>
      <c r="C10315" t="s">
        <v>20</v>
      </c>
      <c r="D10315" t="str" cm="1">
        <f t="array" ref="D10315">_xlfn.IFS(E10315 = "FT","Full Time", E10315 = "PT", "Part Time", E10315 = "FL", "Freelance", E10315 = "CT", "Contract")</f>
        <v>Full Time</v>
      </c>
      <c r="E10315" t="s">
        <v>11</v>
      </c>
      <c r="F10315" t="s">
        <v>24</v>
      </c>
      <c r="G10315">
        <v>85600</v>
      </c>
      <c r="H10315" t="s">
        <v>13</v>
      </c>
      <c r="I10315">
        <v>85600</v>
      </c>
      <c r="J10315" t="s">
        <v>14</v>
      </c>
      <c r="K10315">
        <v>0</v>
      </c>
      <c r="L10315" t="s">
        <v>14</v>
      </c>
      <c r="M10315" t="s">
        <v>15</v>
      </c>
    </row>
    <row r="10316" spans="1:13" x14ac:dyDescent="0.25">
      <c r="A10316">
        <v>2023</v>
      </c>
      <c r="B10316" t="str" cm="1">
        <f t="array" ref="B10316">_xlfn.IFS(C10316="SE","Senior", C10316 = "EX", "Excecutive",C10316 ="MI", "Middle", C10316 = "EN", "Entry")</f>
        <v>Entry</v>
      </c>
      <c r="C10316" t="s">
        <v>20</v>
      </c>
      <c r="D10316" t="str" cm="1">
        <f t="array" ref="D10316">_xlfn.IFS(E10316 = "FT","Full Time", E10316 = "PT", "Part Time", E10316 = "FL", "Freelance", E10316 = "CT", "Contract")</f>
        <v>Full Time</v>
      </c>
      <c r="E10316" t="s">
        <v>11</v>
      </c>
      <c r="F10316" t="s">
        <v>24</v>
      </c>
      <c r="G10316">
        <v>48915</v>
      </c>
      <c r="H10316" t="s">
        <v>13</v>
      </c>
      <c r="I10316">
        <v>48915</v>
      </c>
      <c r="J10316" t="s">
        <v>14</v>
      </c>
      <c r="K10316">
        <v>0</v>
      </c>
      <c r="L10316" t="s">
        <v>14</v>
      </c>
      <c r="M10316" t="s">
        <v>15</v>
      </c>
    </row>
    <row r="10317" spans="1:13" x14ac:dyDescent="0.25">
      <c r="A10317">
        <v>2023</v>
      </c>
      <c r="B10317" t="str" cm="1">
        <f t="array" ref="B10317">_xlfn.IFS(C10317="SE","Senior", C10317 = "EX", "Excecutive",C10317 ="MI", "Middle", C10317 = "EN", "Entry")</f>
        <v>Middle</v>
      </c>
      <c r="C10317" t="s">
        <v>18</v>
      </c>
      <c r="D10317" t="str" cm="1">
        <f t="array" ref="D10317">_xlfn.IFS(E10317 = "FT","Full Time", E10317 = "PT", "Part Time", E10317 = "FL", "Freelance", E10317 = "CT", "Contract")</f>
        <v>Full Time</v>
      </c>
      <c r="E10317" t="s">
        <v>11</v>
      </c>
      <c r="F10317" t="s">
        <v>21</v>
      </c>
      <c r="G10317">
        <v>78000</v>
      </c>
      <c r="H10317" t="s">
        <v>13</v>
      </c>
      <c r="I10317">
        <v>78000</v>
      </c>
      <c r="J10317" t="s">
        <v>14</v>
      </c>
      <c r="K10317">
        <v>0</v>
      </c>
      <c r="L10317" t="s">
        <v>14</v>
      </c>
      <c r="M10317" t="s">
        <v>15</v>
      </c>
    </row>
    <row r="10318" spans="1:13" x14ac:dyDescent="0.25">
      <c r="A10318">
        <v>2023</v>
      </c>
      <c r="B10318" t="str" cm="1">
        <f t="array" ref="B10318">_xlfn.IFS(C10318="SE","Senior", C10318 = "EX", "Excecutive",C10318 ="MI", "Middle", C10318 = "EN", "Entry")</f>
        <v>Middle</v>
      </c>
      <c r="C10318" t="s">
        <v>18</v>
      </c>
      <c r="D10318" t="str" cm="1">
        <f t="array" ref="D10318">_xlfn.IFS(E10318 = "FT","Full Time", E10318 = "PT", "Part Time", E10318 = "FL", "Freelance", E10318 = "CT", "Contract")</f>
        <v>Full Time</v>
      </c>
      <c r="E10318" t="s">
        <v>11</v>
      </c>
      <c r="F10318" t="s">
        <v>21</v>
      </c>
      <c r="G10318">
        <v>68000</v>
      </c>
      <c r="H10318" t="s">
        <v>13</v>
      </c>
      <c r="I10318">
        <v>68000</v>
      </c>
      <c r="J10318" t="s">
        <v>14</v>
      </c>
      <c r="K10318">
        <v>0</v>
      </c>
      <c r="L10318" t="s">
        <v>14</v>
      </c>
      <c r="M10318" t="s">
        <v>15</v>
      </c>
    </row>
    <row r="10319" spans="1:13" x14ac:dyDescent="0.25">
      <c r="A10319">
        <v>2023</v>
      </c>
      <c r="B10319" t="str" cm="1">
        <f t="array" ref="B10319">_xlfn.IFS(C10319="SE","Senior", C10319 = "EX", "Excecutive",C10319 ="MI", "Middle", C10319 = "EN", "Entry")</f>
        <v>Senior</v>
      </c>
      <c r="C10319" t="s">
        <v>10</v>
      </c>
      <c r="D10319" t="str" cm="1">
        <f t="array" ref="D10319">_xlfn.IFS(E10319 = "FT","Full Time", E10319 = "PT", "Part Time", E10319 = "FL", "Freelance", E10319 = "CT", "Contract")</f>
        <v>Full Time</v>
      </c>
      <c r="E10319" t="s">
        <v>11</v>
      </c>
      <c r="F10319" t="s">
        <v>51</v>
      </c>
      <c r="G10319">
        <v>49500</v>
      </c>
      <c r="H10319" t="s">
        <v>43</v>
      </c>
      <c r="I10319">
        <v>53444</v>
      </c>
      <c r="J10319" t="s">
        <v>70</v>
      </c>
      <c r="K10319">
        <v>100</v>
      </c>
      <c r="L10319" t="s">
        <v>70</v>
      </c>
      <c r="M10319" t="s">
        <v>15</v>
      </c>
    </row>
    <row r="10320" spans="1:13" x14ac:dyDescent="0.25">
      <c r="A10320">
        <v>2023</v>
      </c>
      <c r="B10320" t="str" cm="1">
        <f t="array" ref="B10320">_xlfn.IFS(C10320="SE","Senior", C10320 = "EX", "Excecutive",C10320 ="MI", "Middle", C10320 = "EN", "Entry")</f>
        <v>Senior</v>
      </c>
      <c r="C10320" t="s">
        <v>10</v>
      </c>
      <c r="D10320" t="str" cm="1">
        <f t="array" ref="D10320">_xlfn.IFS(E10320 = "FT","Full Time", E10320 = "PT", "Part Time", E10320 = "FL", "Freelance", E10320 = "CT", "Contract")</f>
        <v>Full Time</v>
      </c>
      <c r="E10320" t="s">
        <v>11</v>
      </c>
      <c r="F10320" t="s">
        <v>51</v>
      </c>
      <c r="G10320">
        <v>41818</v>
      </c>
      <c r="H10320" t="s">
        <v>43</v>
      </c>
      <c r="I10320">
        <v>45150</v>
      </c>
      <c r="J10320" t="s">
        <v>70</v>
      </c>
      <c r="K10320">
        <v>100</v>
      </c>
      <c r="L10320" t="s">
        <v>70</v>
      </c>
      <c r="M10320" t="s">
        <v>15</v>
      </c>
    </row>
    <row r="10321" spans="1:13" x14ac:dyDescent="0.25">
      <c r="A10321">
        <v>2023</v>
      </c>
      <c r="B10321" t="str" cm="1">
        <f t="array" ref="B10321">_xlfn.IFS(C10321="SE","Senior", C10321 = "EX", "Excecutive",C10321 ="MI", "Middle", C10321 = "EN", "Entry")</f>
        <v>Senior</v>
      </c>
      <c r="C10321" t="s">
        <v>10</v>
      </c>
      <c r="D10321" t="str" cm="1">
        <f t="array" ref="D10321">_xlfn.IFS(E10321 = "FT","Full Time", E10321 = "PT", "Part Time", E10321 = "FL", "Freelance", E10321 = "CT", "Contract")</f>
        <v>Full Time</v>
      </c>
      <c r="E10321" t="s">
        <v>11</v>
      </c>
      <c r="F10321" t="s">
        <v>24</v>
      </c>
      <c r="G10321">
        <v>275500</v>
      </c>
      <c r="H10321" t="s">
        <v>13</v>
      </c>
      <c r="I10321">
        <v>275500</v>
      </c>
      <c r="J10321" t="s">
        <v>14</v>
      </c>
      <c r="K10321">
        <v>0</v>
      </c>
      <c r="L10321" t="s">
        <v>14</v>
      </c>
      <c r="M10321" t="s">
        <v>15</v>
      </c>
    </row>
    <row r="10322" spans="1:13" x14ac:dyDescent="0.25">
      <c r="A10322">
        <v>2023</v>
      </c>
      <c r="B10322" t="str" cm="1">
        <f t="array" ref="B10322">_xlfn.IFS(C10322="SE","Senior", C10322 = "EX", "Excecutive",C10322 ="MI", "Middle", C10322 = "EN", "Entry")</f>
        <v>Senior</v>
      </c>
      <c r="C10322" t="s">
        <v>10</v>
      </c>
      <c r="D10322" t="str" cm="1">
        <f t="array" ref="D10322">_xlfn.IFS(E10322 = "FT","Full Time", E10322 = "PT", "Part Time", E10322 = "FL", "Freelance", E10322 = "CT", "Contract")</f>
        <v>Full Time</v>
      </c>
      <c r="E10322" t="s">
        <v>11</v>
      </c>
      <c r="F10322" t="s">
        <v>24</v>
      </c>
      <c r="G10322">
        <v>206000</v>
      </c>
      <c r="H10322" t="s">
        <v>13</v>
      </c>
      <c r="I10322">
        <v>206000</v>
      </c>
      <c r="J10322" t="s">
        <v>14</v>
      </c>
      <c r="K10322">
        <v>0</v>
      </c>
      <c r="L10322" t="s">
        <v>14</v>
      </c>
      <c r="M10322" t="s">
        <v>15</v>
      </c>
    </row>
    <row r="10323" spans="1:13" x14ac:dyDescent="0.25">
      <c r="A10323">
        <v>2023</v>
      </c>
      <c r="B10323" t="str" cm="1">
        <f t="array" ref="B10323">_xlfn.IFS(C10323="SE","Senior", C10323 = "EX", "Excecutive",C10323 ="MI", "Middle", C10323 = "EN", "Entry")</f>
        <v>Senior</v>
      </c>
      <c r="C10323" t="s">
        <v>10</v>
      </c>
      <c r="D10323" t="str" cm="1">
        <f t="array" ref="D10323">_xlfn.IFS(E10323 = "FT","Full Time", E10323 = "PT", "Part Time", E10323 = "FL", "Freelance", E10323 = "CT", "Contract")</f>
        <v>Full Time</v>
      </c>
      <c r="E10323" t="s">
        <v>11</v>
      </c>
      <c r="F10323" t="s">
        <v>35</v>
      </c>
      <c r="G10323">
        <v>202800</v>
      </c>
      <c r="H10323" t="s">
        <v>13</v>
      </c>
      <c r="I10323">
        <v>202800</v>
      </c>
      <c r="J10323" t="s">
        <v>14</v>
      </c>
      <c r="K10323">
        <v>0</v>
      </c>
      <c r="L10323" t="s">
        <v>14</v>
      </c>
      <c r="M10323" t="s">
        <v>26</v>
      </c>
    </row>
    <row r="10324" spans="1:13" x14ac:dyDescent="0.25">
      <c r="A10324">
        <v>2023</v>
      </c>
      <c r="B10324" t="str" cm="1">
        <f t="array" ref="B10324">_xlfn.IFS(C10324="SE","Senior", C10324 = "EX", "Excecutive",C10324 ="MI", "Middle", C10324 = "EN", "Entry")</f>
        <v>Senior</v>
      </c>
      <c r="C10324" t="s">
        <v>10</v>
      </c>
      <c r="D10324" t="str" cm="1">
        <f t="array" ref="D10324">_xlfn.IFS(E10324 = "FT","Full Time", E10324 = "PT", "Part Time", E10324 = "FL", "Freelance", E10324 = "CT", "Contract")</f>
        <v>Full Time</v>
      </c>
      <c r="E10324" t="s">
        <v>11</v>
      </c>
      <c r="F10324" t="s">
        <v>35</v>
      </c>
      <c r="G10324">
        <v>104300</v>
      </c>
      <c r="H10324" t="s">
        <v>13</v>
      </c>
      <c r="I10324">
        <v>104300</v>
      </c>
      <c r="J10324" t="s">
        <v>14</v>
      </c>
      <c r="K10324">
        <v>0</v>
      </c>
      <c r="L10324" t="s">
        <v>14</v>
      </c>
      <c r="M10324" t="s">
        <v>26</v>
      </c>
    </row>
    <row r="10325" spans="1:13" x14ac:dyDescent="0.25">
      <c r="A10325">
        <v>2023</v>
      </c>
      <c r="B10325" t="str" cm="1">
        <f t="array" ref="B10325">_xlfn.IFS(C10325="SE","Senior", C10325 = "EX", "Excecutive",C10325 ="MI", "Middle", C10325 = "EN", "Entry")</f>
        <v>Senior</v>
      </c>
      <c r="C10325" t="s">
        <v>10</v>
      </c>
      <c r="D10325" t="str" cm="1">
        <f t="array" ref="D10325">_xlfn.IFS(E10325 = "FT","Full Time", E10325 = "PT", "Part Time", E10325 = "FL", "Freelance", E10325 = "CT", "Contract")</f>
        <v>Full Time</v>
      </c>
      <c r="E10325" t="s">
        <v>11</v>
      </c>
      <c r="F10325" t="s">
        <v>51</v>
      </c>
      <c r="G10325">
        <v>52200</v>
      </c>
      <c r="H10325" t="s">
        <v>43</v>
      </c>
      <c r="I10325">
        <v>56359</v>
      </c>
      <c r="J10325" t="s">
        <v>165</v>
      </c>
      <c r="K10325">
        <v>100</v>
      </c>
      <c r="L10325" t="s">
        <v>165</v>
      </c>
      <c r="M10325" t="s">
        <v>15</v>
      </c>
    </row>
    <row r="10326" spans="1:13" x14ac:dyDescent="0.25">
      <c r="A10326">
        <v>2023</v>
      </c>
      <c r="B10326" t="str" cm="1">
        <f t="array" ref="B10326">_xlfn.IFS(C10326="SE","Senior", C10326 = "EX", "Excecutive",C10326 ="MI", "Middle", C10326 = "EN", "Entry")</f>
        <v>Senior</v>
      </c>
      <c r="C10326" t="s">
        <v>10</v>
      </c>
      <c r="D10326" t="str" cm="1">
        <f t="array" ref="D10326">_xlfn.IFS(E10326 = "FT","Full Time", E10326 = "PT", "Part Time", E10326 = "FL", "Freelance", E10326 = "CT", "Contract")</f>
        <v>Full Time</v>
      </c>
      <c r="E10326" t="s">
        <v>11</v>
      </c>
      <c r="F10326" t="s">
        <v>51</v>
      </c>
      <c r="G10326">
        <v>44272</v>
      </c>
      <c r="H10326" t="s">
        <v>43</v>
      </c>
      <c r="I10326">
        <v>47799</v>
      </c>
      <c r="J10326" t="s">
        <v>165</v>
      </c>
      <c r="K10326">
        <v>100</v>
      </c>
      <c r="L10326" t="s">
        <v>165</v>
      </c>
      <c r="M10326" t="s">
        <v>15</v>
      </c>
    </row>
    <row r="10327" spans="1:13" x14ac:dyDescent="0.25">
      <c r="A10327">
        <v>2023</v>
      </c>
      <c r="B10327" t="str" cm="1">
        <f t="array" ref="B10327">_xlfn.IFS(C10327="SE","Senior", C10327 = "EX", "Excecutive",C10327 ="MI", "Middle", C10327 = "EN", "Entry")</f>
        <v>Senior</v>
      </c>
      <c r="C10327" t="s">
        <v>10</v>
      </c>
      <c r="D10327" t="str" cm="1">
        <f t="array" ref="D10327">_xlfn.IFS(E10327 = "FT","Full Time", E10327 = "PT", "Part Time", E10327 = "FL", "Freelance", E10327 = "CT", "Contract")</f>
        <v>Full Time</v>
      </c>
      <c r="E10327" t="s">
        <v>11</v>
      </c>
      <c r="F10327" t="s">
        <v>16</v>
      </c>
      <c r="G10327">
        <v>154000</v>
      </c>
      <c r="H10327" t="s">
        <v>13</v>
      </c>
      <c r="I10327">
        <v>154000</v>
      </c>
      <c r="J10327" t="s">
        <v>14</v>
      </c>
      <c r="K10327">
        <v>0</v>
      </c>
      <c r="L10327" t="s">
        <v>14</v>
      </c>
      <c r="M10327" t="s">
        <v>15</v>
      </c>
    </row>
    <row r="10328" spans="1:13" x14ac:dyDescent="0.25">
      <c r="A10328">
        <v>2023</v>
      </c>
      <c r="B10328" t="str" cm="1">
        <f t="array" ref="B10328">_xlfn.IFS(C10328="SE","Senior", C10328 = "EX", "Excecutive",C10328 ="MI", "Middle", C10328 = "EN", "Entry")</f>
        <v>Senior</v>
      </c>
      <c r="C10328" t="s">
        <v>10</v>
      </c>
      <c r="D10328" t="str" cm="1">
        <f t="array" ref="D10328">_xlfn.IFS(E10328 = "FT","Full Time", E10328 = "PT", "Part Time", E10328 = "FL", "Freelance", E10328 = "CT", "Contract")</f>
        <v>Full Time</v>
      </c>
      <c r="E10328" t="s">
        <v>11</v>
      </c>
      <c r="F10328" t="s">
        <v>16</v>
      </c>
      <c r="G10328">
        <v>102000</v>
      </c>
      <c r="H10328" t="s">
        <v>13</v>
      </c>
      <c r="I10328">
        <v>102000</v>
      </c>
      <c r="J10328" t="s">
        <v>14</v>
      </c>
      <c r="K10328">
        <v>0</v>
      </c>
      <c r="L10328" t="s">
        <v>14</v>
      </c>
      <c r="M10328" t="s">
        <v>15</v>
      </c>
    </row>
    <row r="10329" spans="1:13" x14ac:dyDescent="0.25">
      <c r="A10329">
        <v>2023</v>
      </c>
      <c r="B10329" t="str" cm="1">
        <f t="array" ref="B10329">_xlfn.IFS(C10329="SE","Senior", C10329 = "EX", "Excecutive",C10329 ="MI", "Middle", C10329 = "EN", "Entry")</f>
        <v>Senior</v>
      </c>
      <c r="C10329" t="s">
        <v>10</v>
      </c>
      <c r="D10329" t="str" cm="1">
        <f t="array" ref="D10329">_xlfn.IFS(E10329 = "FT","Full Time", E10329 = "PT", "Part Time", E10329 = "FL", "Freelance", E10329 = "CT", "Contract")</f>
        <v>Full Time</v>
      </c>
      <c r="E10329" t="s">
        <v>11</v>
      </c>
      <c r="F10329" t="s">
        <v>41</v>
      </c>
      <c r="G10329">
        <v>140000</v>
      </c>
      <c r="H10329" t="s">
        <v>13</v>
      </c>
      <c r="I10329">
        <v>140000</v>
      </c>
      <c r="J10329" t="s">
        <v>14</v>
      </c>
      <c r="K10329">
        <v>0</v>
      </c>
      <c r="L10329" t="s">
        <v>14</v>
      </c>
      <c r="M10329" t="s">
        <v>15</v>
      </c>
    </row>
    <row r="10330" spans="1:13" x14ac:dyDescent="0.25">
      <c r="A10330">
        <v>2023</v>
      </c>
      <c r="B10330" t="str" cm="1">
        <f t="array" ref="B10330">_xlfn.IFS(C10330="SE","Senior", C10330 = "EX", "Excecutive",C10330 ="MI", "Middle", C10330 = "EN", "Entry")</f>
        <v>Senior</v>
      </c>
      <c r="C10330" t="s">
        <v>10</v>
      </c>
      <c r="D10330" t="str" cm="1">
        <f t="array" ref="D10330">_xlfn.IFS(E10330 = "FT","Full Time", E10330 = "PT", "Part Time", E10330 = "FL", "Freelance", E10330 = "CT", "Contract")</f>
        <v>Full Time</v>
      </c>
      <c r="E10330" t="s">
        <v>11</v>
      </c>
      <c r="F10330" t="s">
        <v>41</v>
      </c>
      <c r="G10330">
        <v>100000</v>
      </c>
      <c r="H10330" t="s">
        <v>13</v>
      </c>
      <c r="I10330">
        <v>100000</v>
      </c>
      <c r="J10330" t="s">
        <v>14</v>
      </c>
      <c r="K10330">
        <v>0</v>
      </c>
      <c r="L10330" t="s">
        <v>14</v>
      </c>
      <c r="M10330" t="s">
        <v>15</v>
      </c>
    </row>
    <row r="10331" spans="1:13" x14ac:dyDescent="0.25">
      <c r="A10331">
        <v>2023</v>
      </c>
      <c r="B10331" t="str" cm="1">
        <f t="array" ref="B10331">_xlfn.IFS(C10331="SE","Senior", C10331 = "EX", "Excecutive",C10331 ="MI", "Middle", C10331 = "EN", "Entry")</f>
        <v>Senior</v>
      </c>
      <c r="C10331" t="s">
        <v>10</v>
      </c>
      <c r="D10331" t="str" cm="1">
        <f t="array" ref="D10331">_xlfn.IFS(E10331 = "FT","Full Time", E10331 = "PT", "Part Time", E10331 = "FL", "Freelance", E10331 = "CT", "Contract")</f>
        <v>Full Time</v>
      </c>
      <c r="E10331" t="s">
        <v>11</v>
      </c>
      <c r="F10331" t="s">
        <v>145</v>
      </c>
      <c r="G10331">
        <v>91000</v>
      </c>
      <c r="H10331" t="s">
        <v>13</v>
      </c>
      <c r="I10331">
        <v>91000</v>
      </c>
      <c r="J10331" t="s">
        <v>14</v>
      </c>
      <c r="K10331">
        <v>0</v>
      </c>
      <c r="L10331" t="s">
        <v>14</v>
      </c>
      <c r="M10331" t="s">
        <v>15</v>
      </c>
    </row>
    <row r="10332" spans="1:13" x14ac:dyDescent="0.25">
      <c r="A10332">
        <v>2023</v>
      </c>
      <c r="B10332" t="str" cm="1">
        <f t="array" ref="B10332">_xlfn.IFS(C10332="SE","Senior", C10332 = "EX", "Excecutive",C10332 ="MI", "Middle", C10332 = "EN", "Entry")</f>
        <v>Senior</v>
      </c>
      <c r="C10332" t="s">
        <v>10</v>
      </c>
      <c r="D10332" t="str" cm="1">
        <f t="array" ref="D10332">_xlfn.IFS(E10332 = "FT","Full Time", E10332 = "PT", "Part Time", E10332 = "FL", "Freelance", E10332 = "CT", "Contract")</f>
        <v>Full Time</v>
      </c>
      <c r="E10332" t="s">
        <v>11</v>
      </c>
      <c r="F10332" t="s">
        <v>145</v>
      </c>
      <c r="G10332">
        <v>86000</v>
      </c>
      <c r="H10332" t="s">
        <v>13</v>
      </c>
      <c r="I10332">
        <v>86000</v>
      </c>
      <c r="J10332" t="s">
        <v>14</v>
      </c>
      <c r="K10332">
        <v>0</v>
      </c>
      <c r="L10332" t="s">
        <v>14</v>
      </c>
      <c r="M10332" t="s">
        <v>15</v>
      </c>
    </row>
    <row r="10333" spans="1:13" x14ac:dyDescent="0.25">
      <c r="A10333">
        <v>2023</v>
      </c>
      <c r="B10333" t="str" cm="1">
        <f t="array" ref="B10333">_xlfn.IFS(C10333="SE","Senior", C10333 = "EX", "Excecutive",C10333 ="MI", "Middle", C10333 = "EN", "Entry")</f>
        <v>Senior</v>
      </c>
      <c r="C10333" t="s">
        <v>10</v>
      </c>
      <c r="D10333" t="str" cm="1">
        <f t="array" ref="D10333">_xlfn.IFS(E10333 = "FT","Full Time", E10333 = "PT", "Part Time", E10333 = "FL", "Freelance", E10333 = "CT", "Contract")</f>
        <v>Full Time</v>
      </c>
      <c r="E10333" t="s">
        <v>11</v>
      </c>
      <c r="F10333" t="s">
        <v>24</v>
      </c>
      <c r="G10333">
        <v>228000</v>
      </c>
      <c r="H10333" t="s">
        <v>13</v>
      </c>
      <c r="I10333">
        <v>228000</v>
      </c>
      <c r="J10333" t="s">
        <v>14</v>
      </c>
      <c r="K10333">
        <v>0</v>
      </c>
      <c r="L10333" t="s">
        <v>14</v>
      </c>
      <c r="M10333" t="s">
        <v>15</v>
      </c>
    </row>
    <row r="10334" spans="1:13" x14ac:dyDescent="0.25">
      <c r="A10334">
        <v>2023</v>
      </c>
      <c r="B10334" t="str" cm="1">
        <f t="array" ref="B10334">_xlfn.IFS(C10334="SE","Senior", C10334 = "EX", "Excecutive",C10334 ="MI", "Middle", C10334 = "EN", "Entry")</f>
        <v>Senior</v>
      </c>
      <c r="C10334" t="s">
        <v>10</v>
      </c>
      <c r="D10334" t="str" cm="1">
        <f t="array" ref="D10334">_xlfn.IFS(E10334 = "FT","Full Time", E10334 = "PT", "Part Time", E10334 = "FL", "Freelance", E10334 = "CT", "Contract")</f>
        <v>Full Time</v>
      </c>
      <c r="E10334" t="s">
        <v>11</v>
      </c>
      <c r="F10334" t="s">
        <v>24</v>
      </c>
      <c r="G10334">
        <v>136000</v>
      </c>
      <c r="H10334" t="s">
        <v>13</v>
      </c>
      <c r="I10334">
        <v>136000</v>
      </c>
      <c r="J10334" t="s">
        <v>14</v>
      </c>
      <c r="K10334">
        <v>0</v>
      </c>
      <c r="L10334" t="s">
        <v>14</v>
      </c>
      <c r="M10334" t="s">
        <v>15</v>
      </c>
    </row>
    <row r="10335" spans="1:13" x14ac:dyDescent="0.25">
      <c r="A10335">
        <v>2023</v>
      </c>
      <c r="B10335" t="str" cm="1">
        <f t="array" ref="B10335">_xlfn.IFS(C10335="SE","Senior", C10335 = "EX", "Excecutive",C10335 ="MI", "Middle", C10335 = "EN", "Entry")</f>
        <v>Senior</v>
      </c>
      <c r="C10335" t="s">
        <v>10</v>
      </c>
      <c r="D10335" t="str" cm="1">
        <f t="array" ref="D10335">_xlfn.IFS(E10335 = "FT","Full Time", E10335 = "PT", "Part Time", E10335 = "FL", "Freelance", E10335 = "CT", "Contract")</f>
        <v>Full Time</v>
      </c>
      <c r="E10335" t="s">
        <v>11</v>
      </c>
      <c r="F10335" t="s">
        <v>21</v>
      </c>
      <c r="G10335">
        <v>180000</v>
      </c>
      <c r="H10335" t="s">
        <v>13</v>
      </c>
      <c r="I10335">
        <v>180000</v>
      </c>
      <c r="J10335" t="s">
        <v>14</v>
      </c>
      <c r="K10335">
        <v>100</v>
      </c>
      <c r="L10335" t="s">
        <v>14</v>
      </c>
      <c r="M10335" t="s">
        <v>15</v>
      </c>
    </row>
    <row r="10336" spans="1:13" x14ac:dyDescent="0.25">
      <c r="A10336">
        <v>2023</v>
      </c>
      <c r="B10336" t="str" cm="1">
        <f t="array" ref="B10336">_xlfn.IFS(C10336="SE","Senior", C10336 = "EX", "Excecutive",C10336 ="MI", "Middle", C10336 = "EN", "Entry")</f>
        <v>Senior</v>
      </c>
      <c r="C10336" t="s">
        <v>10</v>
      </c>
      <c r="D10336" t="str" cm="1">
        <f t="array" ref="D10336">_xlfn.IFS(E10336 = "FT","Full Time", E10336 = "PT", "Part Time", E10336 = "FL", "Freelance", E10336 = "CT", "Contract")</f>
        <v>Full Time</v>
      </c>
      <c r="E10336" t="s">
        <v>11</v>
      </c>
      <c r="F10336" t="s">
        <v>21</v>
      </c>
      <c r="G10336">
        <v>140000</v>
      </c>
      <c r="H10336" t="s">
        <v>13</v>
      </c>
      <c r="I10336">
        <v>140000</v>
      </c>
      <c r="J10336" t="s">
        <v>14</v>
      </c>
      <c r="K10336">
        <v>100</v>
      </c>
      <c r="L10336" t="s">
        <v>14</v>
      </c>
      <c r="M10336" t="s">
        <v>15</v>
      </c>
    </row>
    <row r="10337" spans="1:13" x14ac:dyDescent="0.25">
      <c r="A10337">
        <v>2023</v>
      </c>
      <c r="B10337" t="str" cm="1">
        <f t="array" ref="B10337">_xlfn.IFS(C10337="SE","Senior", C10337 = "EX", "Excecutive",C10337 ="MI", "Middle", C10337 = "EN", "Entry")</f>
        <v>Senior</v>
      </c>
      <c r="C10337" t="s">
        <v>10</v>
      </c>
      <c r="D10337" t="str" cm="1">
        <f t="array" ref="D10337">_xlfn.IFS(E10337 = "FT","Full Time", E10337 = "PT", "Part Time", E10337 = "FL", "Freelance", E10337 = "CT", "Contract")</f>
        <v>Full Time</v>
      </c>
      <c r="E10337" t="s">
        <v>11</v>
      </c>
      <c r="F10337" t="s">
        <v>24</v>
      </c>
      <c r="G10337">
        <v>175000</v>
      </c>
      <c r="H10337" t="s">
        <v>13</v>
      </c>
      <c r="I10337">
        <v>175000</v>
      </c>
      <c r="J10337" t="s">
        <v>14</v>
      </c>
      <c r="K10337">
        <v>100</v>
      </c>
      <c r="L10337" t="s">
        <v>14</v>
      </c>
      <c r="M10337" t="s">
        <v>15</v>
      </c>
    </row>
    <row r="10338" spans="1:13" x14ac:dyDescent="0.25">
      <c r="A10338">
        <v>2023</v>
      </c>
      <c r="B10338" t="str" cm="1">
        <f t="array" ref="B10338">_xlfn.IFS(C10338="SE","Senior", C10338 = "EX", "Excecutive",C10338 ="MI", "Middle", C10338 = "EN", "Entry")</f>
        <v>Senior</v>
      </c>
      <c r="C10338" t="s">
        <v>10</v>
      </c>
      <c r="D10338" t="str" cm="1">
        <f t="array" ref="D10338">_xlfn.IFS(E10338 = "FT","Full Time", E10338 = "PT", "Part Time", E10338 = "FL", "Freelance", E10338 = "CT", "Contract")</f>
        <v>Full Time</v>
      </c>
      <c r="E10338" t="s">
        <v>11</v>
      </c>
      <c r="F10338" t="s">
        <v>24</v>
      </c>
      <c r="G10338">
        <v>155000</v>
      </c>
      <c r="H10338" t="s">
        <v>13</v>
      </c>
      <c r="I10338">
        <v>155000</v>
      </c>
      <c r="J10338" t="s">
        <v>14</v>
      </c>
      <c r="K10338">
        <v>100</v>
      </c>
      <c r="L10338" t="s">
        <v>14</v>
      </c>
      <c r="M10338" t="s">
        <v>15</v>
      </c>
    </row>
    <row r="10339" spans="1:13" x14ac:dyDescent="0.25">
      <c r="A10339">
        <v>2022</v>
      </c>
      <c r="B10339" t="str" cm="1">
        <f t="array" ref="B10339">_xlfn.IFS(C10339="SE","Senior", C10339 = "EX", "Excecutive",C10339 ="MI", "Middle", C10339 = "EN", "Entry")</f>
        <v>Entry</v>
      </c>
      <c r="C10339" t="s">
        <v>20</v>
      </c>
      <c r="D10339" t="str" cm="1">
        <f t="array" ref="D10339">_xlfn.IFS(E10339 = "FT","Full Time", E10339 = "PT", "Part Time", E10339 = "FL", "Freelance", E10339 = "CT", "Contract")</f>
        <v>Full Time</v>
      </c>
      <c r="E10339" t="s">
        <v>11</v>
      </c>
      <c r="F10339" t="s">
        <v>71</v>
      </c>
      <c r="G10339">
        <v>15662</v>
      </c>
      <c r="H10339" t="s">
        <v>43</v>
      </c>
      <c r="I10339">
        <v>16455</v>
      </c>
      <c r="J10339" t="s">
        <v>202</v>
      </c>
      <c r="K10339">
        <v>100</v>
      </c>
      <c r="L10339" t="s">
        <v>202</v>
      </c>
      <c r="M10339" t="s">
        <v>15</v>
      </c>
    </row>
    <row r="10340" spans="1:13" x14ac:dyDescent="0.25">
      <c r="A10340">
        <v>2023</v>
      </c>
      <c r="B10340" t="str" cm="1">
        <f t="array" ref="B10340">_xlfn.IFS(C10340="SE","Senior", C10340 = "EX", "Excecutive",C10340 ="MI", "Middle", C10340 = "EN", "Entry")</f>
        <v>Senior</v>
      </c>
      <c r="C10340" t="s">
        <v>10</v>
      </c>
      <c r="D10340" t="str" cm="1">
        <f t="array" ref="D10340">_xlfn.IFS(E10340 = "FT","Full Time", E10340 = "PT", "Part Time", E10340 = "FL", "Freelance", E10340 = "CT", "Contract")</f>
        <v>Full Time</v>
      </c>
      <c r="E10340" t="s">
        <v>11</v>
      </c>
      <c r="F10340" t="s">
        <v>21</v>
      </c>
      <c r="G10340">
        <v>207611</v>
      </c>
      <c r="H10340" t="s">
        <v>13</v>
      </c>
      <c r="I10340">
        <v>207611</v>
      </c>
      <c r="J10340" t="s">
        <v>14</v>
      </c>
      <c r="K10340">
        <v>100</v>
      </c>
      <c r="L10340" t="s">
        <v>14</v>
      </c>
      <c r="M10340" t="s">
        <v>15</v>
      </c>
    </row>
    <row r="10341" spans="1:13" x14ac:dyDescent="0.25">
      <c r="A10341">
        <v>2023</v>
      </c>
      <c r="B10341" t="str" cm="1">
        <f t="array" ref="B10341">_xlfn.IFS(C10341="SE","Senior", C10341 = "EX", "Excecutive",C10341 ="MI", "Middle", C10341 = "EN", "Entry")</f>
        <v>Senior</v>
      </c>
      <c r="C10341" t="s">
        <v>10</v>
      </c>
      <c r="D10341" t="str" cm="1">
        <f t="array" ref="D10341">_xlfn.IFS(E10341 = "FT","Full Time", E10341 = "PT", "Part Time", E10341 = "FL", "Freelance", E10341 = "CT", "Contract")</f>
        <v>Full Time</v>
      </c>
      <c r="E10341" t="s">
        <v>11</v>
      </c>
      <c r="F10341" t="s">
        <v>21</v>
      </c>
      <c r="G10341">
        <v>127876</v>
      </c>
      <c r="H10341" t="s">
        <v>13</v>
      </c>
      <c r="I10341">
        <v>127876</v>
      </c>
      <c r="J10341" t="s">
        <v>14</v>
      </c>
      <c r="K10341">
        <v>100</v>
      </c>
      <c r="L10341" t="s">
        <v>14</v>
      </c>
      <c r="M10341" t="s">
        <v>15</v>
      </c>
    </row>
    <row r="10342" spans="1:13" x14ac:dyDescent="0.25">
      <c r="A10342">
        <v>2023</v>
      </c>
      <c r="B10342" t="str" cm="1">
        <f t="array" ref="B10342">_xlfn.IFS(C10342="SE","Senior", C10342 = "EX", "Excecutive",C10342 ="MI", "Middle", C10342 = "EN", "Entry")</f>
        <v>Entry</v>
      </c>
      <c r="C10342" t="s">
        <v>20</v>
      </c>
      <c r="D10342" t="str" cm="1">
        <f t="array" ref="D10342">_xlfn.IFS(E10342 = "FT","Full Time", E10342 = "PT", "Part Time", E10342 = "FL", "Freelance", E10342 = "CT", "Contract")</f>
        <v>Full Time</v>
      </c>
      <c r="E10342" t="s">
        <v>11</v>
      </c>
      <c r="F10342" t="s">
        <v>21</v>
      </c>
      <c r="G10342">
        <v>111000</v>
      </c>
      <c r="H10342" t="s">
        <v>13</v>
      </c>
      <c r="I10342">
        <v>111000</v>
      </c>
      <c r="J10342" t="s">
        <v>14</v>
      </c>
      <c r="K10342">
        <v>0</v>
      </c>
      <c r="L10342" t="s">
        <v>14</v>
      </c>
      <c r="M10342" t="s">
        <v>15</v>
      </c>
    </row>
    <row r="10343" spans="1:13" x14ac:dyDescent="0.25">
      <c r="A10343">
        <v>2023</v>
      </c>
      <c r="B10343" t="str" cm="1">
        <f t="array" ref="B10343">_xlfn.IFS(C10343="SE","Senior", C10343 = "EX", "Excecutive",C10343 ="MI", "Middle", C10343 = "EN", "Entry")</f>
        <v>Entry</v>
      </c>
      <c r="C10343" t="s">
        <v>20</v>
      </c>
      <c r="D10343" t="str" cm="1">
        <f t="array" ref="D10343">_xlfn.IFS(E10343 = "FT","Full Time", E10343 = "PT", "Part Time", E10343 = "FL", "Freelance", E10343 = "CT", "Contract")</f>
        <v>Full Time</v>
      </c>
      <c r="E10343" t="s">
        <v>11</v>
      </c>
      <c r="F10343" t="s">
        <v>21</v>
      </c>
      <c r="G10343">
        <v>104000</v>
      </c>
      <c r="H10343" t="s">
        <v>13</v>
      </c>
      <c r="I10343">
        <v>104000</v>
      </c>
      <c r="J10343" t="s">
        <v>14</v>
      </c>
      <c r="K10343">
        <v>0</v>
      </c>
      <c r="L10343" t="s">
        <v>14</v>
      </c>
      <c r="M10343" t="s">
        <v>15</v>
      </c>
    </row>
    <row r="10344" spans="1:13" x14ac:dyDescent="0.25">
      <c r="A10344">
        <v>2023</v>
      </c>
      <c r="B10344" t="str" cm="1">
        <f t="array" ref="B10344">_xlfn.IFS(C10344="SE","Senior", C10344 = "EX", "Excecutive",C10344 ="MI", "Middle", C10344 = "EN", "Entry")</f>
        <v>Middle</v>
      </c>
      <c r="C10344" t="s">
        <v>18</v>
      </c>
      <c r="D10344" t="str" cm="1">
        <f t="array" ref="D10344">_xlfn.IFS(E10344 = "FT","Full Time", E10344 = "PT", "Part Time", E10344 = "FL", "Freelance", E10344 = "CT", "Contract")</f>
        <v>Full Time</v>
      </c>
      <c r="E10344" t="s">
        <v>11</v>
      </c>
      <c r="F10344" t="s">
        <v>78</v>
      </c>
      <c r="G10344">
        <v>128000</v>
      </c>
      <c r="H10344" t="s">
        <v>13</v>
      </c>
      <c r="I10344">
        <v>128000</v>
      </c>
      <c r="J10344" t="s">
        <v>14</v>
      </c>
      <c r="K10344">
        <v>0</v>
      </c>
      <c r="L10344" t="s">
        <v>14</v>
      </c>
      <c r="M10344" t="s">
        <v>15</v>
      </c>
    </row>
    <row r="10345" spans="1:13" x14ac:dyDescent="0.25">
      <c r="A10345">
        <v>2023</v>
      </c>
      <c r="B10345" t="str" cm="1">
        <f t="array" ref="B10345">_xlfn.IFS(C10345="SE","Senior", C10345 = "EX", "Excecutive",C10345 ="MI", "Middle", C10345 = "EN", "Entry")</f>
        <v>Middle</v>
      </c>
      <c r="C10345" t="s">
        <v>18</v>
      </c>
      <c r="D10345" t="str" cm="1">
        <f t="array" ref="D10345">_xlfn.IFS(E10345 = "FT","Full Time", E10345 = "PT", "Part Time", E10345 = "FL", "Freelance", E10345 = "CT", "Contract")</f>
        <v>Full Time</v>
      </c>
      <c r="E10345" t="s">
        <v>11</v>
      </c>
      <c r="F10345" t="s">
        <v>78</v>
      </c>
      <c r="G10345">
        <v>81500</v>
      </c>
      <c r="H10345" t="s">
        <v>13</v>
      </c>
      <c r="I10345">
        <v>81500</v>
      </c>
      <c r="J10345" t="s">
        <v>14</v>
      </c>
      <c r="K10345">
        <v>0</v>
      </c>
      <c r="L10345" t="s">
        <v>14</v>
      </c>
      <c r="M10345" t="s">
        <v>15</v>
      </c>
    </row>
    <row r="10346" spans="1:13" x14ac:dyDescent="0.25">
      <c r="A10346">
        <v>2023</v>
      </c>
      <c r="B10346" t="str" cm="1">
        <f t="array" ref="B10346">_xlfn.IFS(C10346="SE","Senior", C10346 = "EX", "Excecutive",C10346 ="MI", "Middle", C10346 = "EN", "Entry")</f>
        <v>Entry</v>
      </c>
      <c r="C10346" t="s">
        <v>20</v>
      </c>
      <c r="D10346" t="str" cm="1">
        <f t="array" ref="D10346">_xlfn.IFS(E10346 = "FT","Full Time", E10346 = "PT", "Part Time", E10346 = "FL", "Freelance", E10346 = "CT", "Contract")</f>
        <v>Full Time</v>
      </c>
      <c r="E10346" t="s">
        <v>11</v>
      </c>
      <c r="F10346" t="s">
        <v>21</v>
      </c>
      <c r="G10346">
        <v>50000</v>
      </c>
      <c r="H10346" t="s">
        <v>36</v>
      </c>
      <c r="I10346">
        <v>61520</v>
      </c>
      <c r="J10346" t="s">
        <v>37</v>
      </c>
      <c r="K10346">
        <v>0</v>
      </c>
      <c r="L10346" t="s">
        <v>37</v>
      </c>
      <c r="M10346" t="s">
        <v>15</v>
      </c>
    </row>
    <row r="10347" spans="1:13" x14ac:dyDescent="0.25">
      <c r="A10347">
        <v>2023</v>
      </c>
      <c r="B10347" t="str" cm="1">
        <f t="array" ref="B10347">_xlfn.IFS(C10347="SE","Senior", C10347 = "EX", "Excecutive",C10347 ="MI", "Middle", C10347 = "EN", "Entry")</f>
        <v>Entry</v>
      </c>
      <c r="C10347" t="s">
        <v>20</v>
      </c>
      <c r="D10347" t="str" cm="1">
        <f t="array" ref="D10347">_xlfn.IFS(E10347 = "FT","Full Time", E10347 = "PT", "Part Time", E10347 = "FL", "Freelance", E10347 = "CT", "Contract")</f>
        <v>Full Time</v>
      </c>
      <c r="E10347" t="s">
        <v>11</v>
      </c>
      <c r="F10347" t="s">
        <v>21</v>
      </c>
      <c r="G10347">
        <v>35000</v>
      </c>
      <c r="H10347" t="s">
        <v>36</v>
      </c>
      <c r="I10347">
        <v>43064</v>
      </c>
      <c r="J10347" t="s">
        <v>37</v>
      </c>
      <c r="K10347">
        <v>0</v>
      </c>
      <c r="L10347" t="s">
        <v>37</v>
      </c>
      <c r="M10347" t="s">
        <v>15</v>
      </c>
    </row>
    <row r="10348" spans="1:13" x14ac:dyDescent="0.25">
      <c r="A10348">
        <v>2023</v>
      </c>
      <c r="B10348" t="str" cm="1">
        <f t="array" ref="B10348">_xlfn.IFS(C10348="SE","Senior", C10348 = "EX", "Excecutive",C10348 ="MI", "Middle", C10348 = "EN", "Entry")</f>
        <v>Middle</v>
      </c>
      <c r="C10348" t="s">
        <v>18</v>
      </c>
      <c r="D10348" t="str" cm="1">
        <f t="array" ref="D10348">_xlfn.IFS(E10348 = "FT","Full Time", E10348 = "PT", "Part Time", E10348 = "FL", "Freelance", E10348 = "CT", "Contract")</f>
        <v>Full Time</v>
      </c>
      <c r="E10348" t="s">
        <v>11</v>
      </c>
      <c r="F10348" t="s">
        <v>21</v>
      </c>
      <c r="G10348">
        <v>97750</v>
      </c>
      <c r="H10348" t="s">
        <v>13</v>
      </c>
      <c r="I10348">
        <v>97750</v>
      </c>
      <c r="J10348" t="s">
        <v>14</v>
      </c>
      <c r="K10348">
        <v>0</v>
      </c>
      <c r="L10348" t="s">
        <v>14</v>
      </c>
      <c r="M10348" t="s">
        <v>15</v>
      </c>
    </row>
    <row r="10349" spans="1:13" x14ac:dyDescent="0.25">
      <c r="A10349">
        <v>2023</v>
      </c>
      <c r="B10349" t="str" cm="1">
        <f t="array" ref="B10349">_xlfn.IFS(C10349="SE","Senior", C10349 = "EX", "Excecutive",C10349 ="MI", "Middle", C10349 = "EN", "Entry")</f>
        <v>Middle</v>
      </c>
      <c r="C10349" t="s">
        <v>18</v>
      </c>
      <c r="D10349" t="str" cm="1">
        <f t="array" ref="D10349">_xlfn.IFS(E10349 = "FT","Full Time", E10349 = "PT", "Part Time", E10349 = "FL", "Freelance", E10349 = "CT", "Contract")</f>
        <v>Full Time</v>
      </c>
      <c r="E10349" t="s">
        <v>11</v>
      </c>
      <c r="F10349" t="s">
        <v>21</v>
      </c>
      <c r="G10349">
        <v>75000</v>
      </c>
      <c r="H10349" t="s">
        <v>13</v>
      </c>
      <c r="I10349">
        <v>75000</v>
      </c>
      <c r="J10349" t="s">
        <v>14</v>
      </c>
      <c r="K10349">
        <v>0</v>
      </c>
      <c r="L10349" t="s">
        <v>14</v>
      </c>
      <c r="M10349" t="s">
        <v>15</v>
      </c>
    </row>
    <row r="10350" spans="1:13" x14ac:dyDescent="0.25">
      <c r="A10350">
        <v>2023</v>
      </c>
      <c r="B10350" t="str" cm="1">
        <f t="array" ref="B10350">_xlfn.IFS(C10350="SE","Senior", C10350 = "EX", "Excecutive",C10350 ="MI", "Middle", C10350 = "EN", "Entry")</f>
        <v>Senior</v>
      </c>
      <c r="C10350" t="s">
        <v>10</v>
      </c>
      <c r="D10350" t="str" cm="1">
        <f t="array" ref="D10350">_xlfn.IFS(E10350 = "FT","Full Time", E10350 = "PT", "Part Time", E10350 = "FL", "Freelance", E10350 = "CT", "Contract")</f>
        <v>Full Time</v>
      </c>
      <c r="E10350" t="s">
        <v>11</v>
      </c>
      <c r="F10350" t="s">
        <v>17</v>
      </c>
      <c r="G10350">
        <v>238000</v>
      </c>
      <c r="H10350" t="s">
        <v>13</v>
      </c>
      <c r="I10350">
        <v>238000</v>
      </c>
      <c r="J10350" t="s">
        <v>14</v>
      </c>
      <c r="K10350">
        <v>0</v>
      </c>
      <c r="L10350" t="s">
        <v>14</v>
      </c>
      <c r="M10350" t="s">
        <v>15</v>
      </c>
    </row>
    <row r="10351" spans="1:13" x14ac:dyDescent="0.25">
      <c r="A10351">
        <v>2023</v>
      </c>
      <c r="B10351" t="str" cm="1">
        <f t="array" ref="B10351">_xlfn.IFS(C10351="SE","Senior", C10351 = "EX", "Excecutive",C10351 ="MI", "Middle", C10351 = "EN", "Entry")</f>
        <v>Senior</v>
      </c>
      <c r="C10351" t="s">
        <v>10</v>
      </c>
      <c r="D10351" t="str" cm="1">
        <f t="array" ref="D10351">_xlfn.IFS(E10351 = "FT","Full Time", E10351 = "PT", "Part Time", E10351 = "FL", "Freelance", E10351 = "CT", "Contract")</f>
        <v>Full Time</v>
      </c>
      <c r="E10351" t="s">
        <v>11</v>
      </c>
      <c r="F10351" t="s">
        <v>17</v>
      </c>
      <c r="G10351">
        <v>176000</v>
      </c>
      <c r="H10351" t="s">
        <v>13</v>
      </c>
      <c r="I10351">
        <v>176000</v>
      </c>
      <c r="J10351" t="s">
        <v>14</v>
      </c>
      <c r="K10351">
        <v>0</v>
      </c>
      <c r="L10351" t="s">
        <v>14</v>
      </c>
      <c r="M10351" t="s">
        <v>15</v>
      </c>
    </row>
    <row r="10352" spans="1:13" x14ac:dyDescent="0.25">
      <c r="A10352">
        <v>2023</v>
      </c>
      <c r="B10352" t="str" cm="1">
        <f t="array" ref="B10352">_xlfn.IFS(C10352="SE","Senior", C10352 = "EX", "Excecutive",C10352 ="MI", "Middle", C10352 = "EN", "Entry")</f>
        <v>Senior</v>
      </c>
      <c r="C10352" t="s">
        <v>10</v>
      </c>
      <c r="D10352" t="str" cm="1">
        <f t="array" ref="D10352">_xlfn.IFS(E10352 = "FT","Full Time", E10352 = "PT", "Part Time", E10352 = "FL", "Freelance", E10352 = "CT", "Contract")</f>
        <v>Full Time</v>
      </c>
      <c r="E10352" t="s">
        <v>11</v>
      </c>
      <c r="F10352" t="s">
        <v>21</v>
      </c>
      <c r="G10352">
        <v>192000</v>
      </c>
      <c r="H10352" t="s">
        <v>13</v>
      </c>
      <c r="I10352">
        <v>192000</v>
      </c>
      <c r="J10352" t="s">
        <v>39</v>
      </c>
      <c r="K10352">
        <v>0</v>
      </c>
      <c r="L10352" t="s">
        <v>39</v>
      </c>
      <c r="M10352" t="s">
        <v>15</v>
      </c>
    </row>
    <row r="10353" spans="1:13" x14ac:dyDescent="0.25">
      <c r="A10353">
        <v>2023</v>
      </c>
      <c r="B10353" t="str" cm="1">
        <f t="array" ref="B10353">_xlfn.IFS(C10353="SE","Senior", C10353 = "EX", "Excecutive",C10353 ="MI", "Middle", C10353 = "EN", "Entry")</f>
        <v>Senior</v>
      </c>
      <c r="C10353" t="s">
        <v>10</v>
      </c>
      <c r="D10353" t="str" cm="1">
        <f t="array" ref="D10353">_xlfn.IFS(E10353 = "FT","Full Time", E10353 = "PT", "Part Time", E10353 = "FL", "Freelance", E10353 = "CT", "Contract")</f>
        <v>Full Time</v>
      </c>
      <c r="E10353" t="s">
        <v>11</v>
      </c>
      <c r="F10353" t="s">
        <v>21</v>
      </c>
      <c r="G10353">
        <v>92000</v>
      </c>
      <c r="H10353" t="s">
        <v>13</v>
      </c>
      <c r="I10353">
        <v>92000</v>
      </c>
      <c r="J10353" t="s">
        <v>39</v>
      </c>
      <c r="K10353">
        <v>0</v>
      </c>
      <c r="L10353" t="s">
        <v>39</v>
      </c>
      <c r="M10353" t="s">
        <v>15</v>
      </c>
    </row>
    <row r="10354" spans="1:13" x14ac:dyDescent="0.25">
      <c r="A10354">
        <v>2023</v>
      </c>
      <c r="B10354" t="str" cm="1">
        <f t="array" ref="B10354">_xlfn.IFS(C10354="SE","Senior", C10354 = "EX", "Excecutive",C10354 ="MI", "Middle", C10354 = "EN", "Entry")</f>
        <v>Senior</v>
      </c>
      <c r="C10354" t="s">
        <v>10</v>
      </c>
      <c r="D10354" t="str" cm="1">
        <f t="array" ref="D10354">_xlfn.IFS(E10354 = "FT","Full Time", E10354 = "PT", "Part Time", E10354 = "FL", "Freelance", E10354 = "CT", "Contract")</f>
        <v>Full Time</v>
      </c>
      <c r="E10354" t="s">
        <v>11</v>
      </c>
      <c r="F10354" t="s">
        <v>16</v>
      </c>
      <c r="G10354">
        <v>195000</v>
      </c>
      <c r="H10354" t="s">
        <v>13</v>
      </c>
      <c r="I10354">
        <v>195000</v>
      </c>
      <c r="J10354" t="s">
        <v>14</v>
      </c>
      <c r="K10354">
        <v>0</v>
      </c>
      <c r="L10354" t="s">
        <v>14</v>
      </c>
      <c r="M10354" t="s">
        <v>15</v>
      </c>
    </row>
    <row r="10355" spans="1:13" x14ac:dyDescent="0.25">
      <c r="A10355">
        <v>2023</v>
      </c>
      <c r="B10355" t="str" cm="1">
        <f t="array" ref="B10355">_xlfn.IFS(C10355="SE","Senior", C10355 = "EX", "Excecutive",C10355 ="MI", "Middle", C10355 = "EN", "Entry")</f>
        <v>Senior</v>
      </c>
      <c r="C10355" t="s">
        <v>10</v>
      </c>
      <c r="D10355" t="str" cm="1">
        <f t="array" ref="D10355">_xlfn.IFS(E10355 = "FT","Full Time", E10355 = "PT", "Part Time", E10355 = "FL", "Freelance", E10355 = "CT", "Contract")</f>
        <v>Full Time</v>
      </c>
      <c r="E10355" t="s">
        <v>11</v>
      </c>
      <c r="F10355" t="s">
        <v>16</v>
      </c>
      <c r="G10355">
        <v>125000</v>
      </c>
      <c r="H10355" t="s">
        <v>13</v>
      </c>
      <c r="I10355">
        <v>125000</v>
      </c>
      <c r="J10355" t="s">
        <v>14</v>
      </c>
      <c r="K10355">
        <v>0</v>
      </c>
      <c r="L10355" t="s">
        <v>14</v>
      </c>
      <c r="M10355" t="s">
        <v>15</v>
      </c>
    </row>
    <row r="10356" spans="1:13" x14ac:dyDescent="0.25">
      <c r="A10356">
        <v>2023</v>
      </c>
      <c r="B10356" t="str" cm="1">
        <f t="array" ref="B10356">_xlfn.IFS(C10356="SE","Senior", C10356 = "EX", "Excecutive",C10356 ="MI", "Middle", C10356 = "EN", "Entry")</f>
        <v>Senior</v>
      </c>
      <c r="C10356" t="s">
        <v>10</v>
      </c>
      <c r="D10356" t="str" cm="1">
        <f t="array" ref="D10356">_xlfn.IFS(E10356 = "FT","Full Time", E10356 = "PT", "Part Time", E10356 = "FL", "Freelance", E10356 = "CT", "Contract")</f>
        <v>Full Time</v>
      </c>
      <c r="E10356" t="s">
        <v>11</v>
      </c>
      <c r="F10356" t="s">
        <v>194</v>
      </c>
      <c r="G10356">
        <v>204500</v>
      </c>
      <c r="H10356" t="s">
        <v>13</v>
      </c>
      <c r="I10356">
        <v>204500</v>
      </c>
      <c r="J10356" t="s">
        <v>14</v>
      </c>
      <c r="K10356">
        <v>0</v>
      </c>
      <c r="L10356" t="s">
        <v>14</v>
      </c>
      <c r="M10356" t="s">
        <v>15</v>
      </c>
    </row>
    <row r="10357" spans="1:13" x14ac:dyDescent="0.25">
      <c r="A10357">
        <v>2023</v>
      </c>
      <c r="B10357" t="str" cm="1">
        <f t="array" ref="B10357">_xlfn.IFS(C10357="SE","Senior", C10357 = "EX", "Excecutive",C10357 ="MI", "Middle", C10357 = "EN", "Entry")</f>
        <v>Senior</v>
      </c>
      <c r="C10357" t="s">
        <v>10</v>
      </c>
      <c r="D10357" t="str" cm="1">
        <f t="array" ref="D10357">_xlfn.IFS(E10357 = "FT","Full Time", E10357 = "PT", "Part Time", E10357 = "FL", "Freelance", E10357 = "CT", "Contract")</f>
        <v>Full Time</v>
      </c>
      <c r="E10357" t="s">
        <v>11</v>
      </c>
      <c r="F10357" t="s">
        <v>194</v>
      </c>
      <c r="G10357">
        <v>142200</v>
      </c>
      <c r="H10357" t="s">
        <v>13</v>
      </c>
      <c r="I10357">
        <v>142200</v>
      </c>
      <c r="J10357" t="s">
        <v>14</v>
      </c>
      <c r="K10357">
        <v>0</v>
      </c>
      <c r="L10357" t="s">
        <v>14</v>
      </c>
      <c r="M10357" t="s">
        <v>15</v>
      </c>
    </row>
    <row r="10358" spans="1:13" x14ac:dyDescent="0.25">
      <c r="A10358">
        <v>2023</v>
      </c>
      <c r="B10358" t="str" cm="1">
        <f t="array" ref="B10358">_xlfn.IFS(C10358="SE","Senior", C10358 = "EX", "Excecutive",C10358 ="MI", "Middle", C10358 = "EN", "Entry")</f>
        <v>Entry</v>
      </c>
      <c r="C10358" t="s">
        <v>20</v>
      </c>
      <c r="D10358" t="str" cm="1">
        <f t="array" ref="D10358">_xlfn.IFS(E10358 = "FT","Full Time", E10358 = "PT", "Part Time", E10358 = "FL", "Freelance", E10358 = "CT", "Contract")</f>
        <v>Full Time</v>
      </c>
      <c r="E10358" t="s">
        <v>11</v>
      </c>
      <c r="F10358" t="s">
        <v>21</v>
      </c>
      <c r="G10358">
        <v>132600</v>
      </c>
      <c r="H10358" t="s">
        <v>13</v>
      </c>
      <c r="I10358">
        <v>132600</v>
      </c>
      <c r="J10358" t="s">
        <v>14</v>
      </c>
      <c r="K10358">
        <v>100</v>
      </c>
      <c r="L10358" t="s">
        <v>14</v>
      </c>
      <c r="M10358" t="s">
        <v>15</v>
      </c>
    </row>
    <row r="10359" spans="1:13" x14ac:dyDescent="0.25">
      <c r="A10359">
        <v>2023</v>
      </c>
      <c r="B10359" t="str" cm="1">
        <f t="array" ref="B10359">_xlfn.IFS(C10359="SE","Senior", C10359 = "EX", "Excecutive",C10359 ="MI", "Middle", C10359 = "EN", "Entry")</f>
        <v>Entry</v>
      </c>
      <c r="C10359" t="s">
        <v>20</v>
      </c>
      <c r="D10359" t="str" cm="1">
        <f t="array" ref="D10359">_xlfn.IFS(E10359 = "FT","Full Time", E10359 = "PT", "Part Time", E10359 = "FL", "Freelance", E10359 = "CT", "Contract")</f>
        <v>Full Time</v>
      </c>
      <c r="E10359" t="s">
        <v>11</v>
      </c>
      <c r="F10359" t="s">
        <v>21</v>
      </c>
      <c r="G10359">
        <v>81500</v>
      </c>
      <c r="H10359" t="s">
        <v>13</v>
      </c>
      <c r="I10359">
        <v>81500</v>
      </c>
      <c r="J10359" t="s">
        <v>14</v>
      </c>
      <c r="K10359">
        <v>100</v>
      </c>
      <c r="L10359" t="s">
        <v>14</v>
      </c>
      <c r="M10359" t="s">
        <v>15</v>
      </c>
    </row>
    <row r="10360" spans="1:13" x14ac:dyDescent="0.25">
      <c r="A10360">
        <v>2023</v>
      </c>
      <c r="B10360" t="str" cm="1">
        <f t="array" ref="B10360">_xlfn.IFS(C10360="SE","Senior", C10360 = "EX", "Excecutive",C10360 ="MI", "Middle", C10360 = "EN", "Entry")</f>
        <v>Middle</v>
      </c>
      <c r="C10360" t="s">
        <v>18</v>
      </c>
      <c r="D10360" t="str" cm="1">
        <f t="array" ref="D10360">_xlfn.IFS(E10360 = "FT","Full Time", E10360 = "PT", "Part Time", E10360 = "FL", "Freelance", E10360 = "CT", "Contract")</f>
        <v>Full Time</v>
      </c>
      <c r="E10360" t="s">
        <v>11</v>
      </c>
      <c r="F10360" t="s">
        <v>16</v>
      </c>
      <c r="G10360">
        <v>202400</v>
      </c>
      <c r="H10360" t="s">
        <v>13</v>
      </c>
      <c r="I10360">
        <v>202400</v>
      </c>
      <c r="J10360" t="s">
        <v>14</v>
      </c>
      <c r="K10360">
        <v>0</v>
      </c>
      <c r="L10360" t="s">
        <v>14</v>
      </c>
      <c r="M10360" t="s">
        <v>15</v>
      </c>
    </row>
    <row r="10361" spans="1:13" x14ac:dyDescent="0.25">
      <c r="A10361">
        <v>2023</v>
      </c>
      <c r="B10361" t="str" cm="1">
        <f t="array" ref="B10361">_xlfn.IFS(C10361="SE","Senior", C10361 = "EX", "Excecutive",C10361 ="MI", "Middle", C10361 = "EN", "Entry")</f>
        <v>Middle</v>
      </c>
      <c r="C10361" t="s">
        <v>18</v>
      </c>
      <c r="D10361" t="str" cm="1">
        <f t="array" ref="D10361">_xlfn.IFS(E10361 = "FT","Full Time", E10361 = "PT", "Part Time", E10361 = "FL", "Freelance", E10361 = "CT", "Contract")</f>
        <v>Full Time</v>
      </c>
      <c r="E10361" t="s">
        <v>11</v>
      </c>
      <c r="F10361" t="s">
        <v>16</v>
      </c>
      <c r="G10361">
        <v>147200</v>
      </c>
      <c r="H10361" t="s">
        <v>13</v>
      </c>
      <c r="I10361">
        <v>147200</v>
      </c>
      <c r="J10361" t="s">
        <v>14</v>
      </c>
      <c r="K10361">
        <v>0</v>
      </c>
      <c r="L10361" t="s">
        <v>14</v>
      </c>
      <c r="M10361" t="s">
        <v>15</v>
      </c>
    </row>
    <row r="10362" spans="1:13" x14ac:dyDescent="0.25">
      <c r="A10362">
        <v>2023</v>
      </c>
      <c r="B10362" t="str" cm="1">
        <f t="array" ref="B10362">_xlfn.IFS(C10362="SE","Senior", C10362 = "EX", "Excecutive",C10362 ="MI", "Middle", C10362 = "EN", "Entry")</f>
        <v>Senior</v>
      </c>
      <c r="C10362" t="s">
        <v>10</v>
      </c>
      <c r="D10362" t="str" cm="1">
        <f t="array" ref="D10362">_xlfn.IFS(E10362 = "FT","Full Time", E10362 = "PT", "Part Time", E10362 = "FL", "Freelance", E10362 = "CT", "Contract")</f>
        <v>Full Time</v>
      </c>
      <c r="E10362" t="s">
        <v>11</v>
      </c>
      <c r="F10362" t="s">
        <v>21</v>
      </c>
      <c r="G10362">
        <v>175000</v>
      </c>
      <c r="H10362" t="s">
        <v>13</v>
      </c>
      <c r="I10362">
        <v>175000</v>
      </c>
      <c r="J10362" t="s">
        <v>14</v>
      </c>
      <c r="K10362">
        <v>100</v>
      </c>
      <c r="L10362" t="s">
        <v>14</v>
      </c>
      <c r="M10362" t="s">
        <v>15</v>
      </c>
    </row>
    <row r="10363" spans="1:13" x14ac:dyDescent="0.25">
      <c r="A10363">
        <v>2023</v>
      </c>
      <c r="B10363" t="str" cm="1">
        <f t="array" ref="B10363">_xlfn.IFS(C10363="SE","Senior", C10363 = "EX", "Excecutive",C10363 ="MI", "Middle", C10363 = "EN", "Entry")</f>
        <v>Senior</v>
      </c>
      <c r="C10363" t="s">
        <v>10</v>
      </c>
      <c r="D10363" t="str" cm="1">
        <f t="array" ref="D10363">_xlfn.IFS(E10363 = "FT","Full Time", E10363 = "PT", "Part Time", E10363 = "FL", "Freelance", E10363 = "CT", "Contract")</f>
        <v>Full Time</v>
      </c>
      <c r="E10363" t="s">
        <v>11</v>
      </c>
      <c r="F10363" t="s">
        <v>21</v>
      </c>
      <c r="G10363">
        <v>135000</v>
      </c>
      <c r="H10363" t="s">
        <v>13</v>
      </c>
      <c r="I10363">
        <v>135000</v>
      </c>
      <c r="J10363" t="s">
        <v>14</v>
      </c>
      <c r="K10363">
        <v>100</v>
      </c>
      <c r="L10363" t="s">
        <v>14</v>
      </c>
      <c r="M10363" t="s">
        <v>15</v>
      </c>
    </row>
    <row r="10364" spans="1:13" x14ac:dyDescent="0.25">
      <c r="A10364">
        <v>2023</v>
      </c>
      <c r="B10364" t="str" cm="1">
        <f t="array" ref="B10364">_xlfn.IFS(C10364="SE","Senior", C10364 = "EX", "Excecutive",C10364 ="MI", "Middle", C10364 = "EN", "Entry")</f>
        <v>Senior</v>
      </c>
      <c r="C10364" t="s">
        <v>10</v>
      </c>
      <c r="D10364" t="str" cm="1">
        <f t="array" ref="D10364">_xlfn.IFS(E10364 = "FT","Full Time", E10364 = "PT", "Part Time", E10364 = "FL", "Freelance", E10364 = "CT", "Contract")</f>
        <v>Full Time</v>
      </c>
      <c r="E10364" t="s">
        <v>11</v>
      </c>
      <c r="F10364" t="s">
        <v>17</v>
      </c>
      <c r="G10364">
        <v>238000</v>
      </c>
      <c r="H10364" t="s">
        <v>13</v>
      </c>
      <c r="I10364">
        <v>238000</v>
      </c>
      <c r="J10364" t="s">
        <v>14</v>
      </c>
      <c r="K10364">
        <v>0</v>
      </c>
      <c r="L10364" t="s">
        <v>14</v>
      </c>
      <c r="M10364" t="s">
        <v>15</v>
      </c>
    </row>
    <row r="10365" spans="1:13" x14ac:dyDescent="0.25">
      <c r="A10365">
        <v>2023</v>
      </c>
      <c r="B10365" t="str" cm="1">
        <f t="array" ref="B10365">_xlfn.IFS(C10365="SE","Senior", C10365 = "EX", "Excecutive",C10365 ="MI", "Middle", C10365 = "EN", "Entry")</f>
        <v>Senior</v>
      </c>
      <c r="C10365" t="s">
        <v>10</v>
      </c>
      <c r="D10365" t="str" cm="1">
        <f t="array" ref="D10365">_xlfn.IFS(E10365 = "FT","Full Time", E10365 = "PT", "Part Time", E10365 = "FL", "Freelance", E10365 = "CT", "Contract")</f>
        <v>Full Time</v>
      </c>
      <c r="E10365" t="s">
        <v>11</v>
      </c>
      <c r="F10365" t="s">
        <v>17</v>
      </c>
      <c r="G10365">
        <v>176000</v>
      </c>
      <c r="H10365" t="s">
        <v>13</v>
      </c>
      <c r="I10365">
        <v>176000</v>
      </c>
      <c r="J10365" t="s">
        <v>14</v>
      </c>
      <c r="K10365">
        <v>0</v>
      </c>
      <c r="L10365" t="s">
        <v>14</v>
      </c>
      <c r="M10365" t="s">
        <v>15</v>
      </c>
    </row>
    <row r="10366" spans="1:13" x14ac:dyDescent="0.25">
      <c r="A10366">
        <v>2023</v>
      </c>
      <c r="B10366" t="str" cm="1">
        <f t="array" ref="B10366">_xlfn.IFS(C10366="SE","Senior", C10366 = "EX", "Excecutive",C10366 ="MI", "Middle", C10366 = "EN", "Entry")</f>
        <v>Senior</v>
      </c>
      <c r="C10366" t="s">
        <v>10</v>
      </c>
      <c r="D10366" t="str" cm="1">
        <f t="array" ref="D10366">_xlfn.IFS(E10366 = "FT","Full Time", E10366 = "PT", "Part Time", E10366 = "FL", "Freelance", E10366 = "CT", "Contract")</f>
        <v>Full Time</v>
      </c>
      <c r="E10366" t="s">
        <v>11</v>
      </c>
      <c r="F10366" t="s">
        <v>24</v>
      </c>
      <c r="G10366">
        <v>239000</v>
      </c>
      <c r="H10366" t="s">
        <v>13</v>
      </c>
      <c r="I10366">
        <v>239000</v>
      </c>
      <c r="J10366" t="s">
        <v>14</v>
      </c>
      <c r="K10366">
        <v>0</v>
      </c>
      <c r="L10366" t="s">
        <v>14</v>
      </c>
      <c r="M10366" t="s">
        <v>15</v>
      </c>
    </row>
    <row r="10367" spans="1:13" x14ac:dyDescent="0.25">
      <c r="A10367">
        <v>2023</v>
      </c>
      <c r="B10367" t="str" cm="1">
        <f t="array" ref="B10367">_xlfn.IFS(C10367="SE","Senior", C10367 = "EX", "Excecutive",C10367 ="MI", "Middle", C10367 = "EN", "Entry")</f>
        <v>Senior</v>
      </c>
      <c r="C10367" t="s">
        <v>10</v>
      </c>
      <c r="D10367" t="str" cm="1">
        <f t="array" ref="D10367">_xlfn.IFS(E10367 = "FT","Full Time", E10367 = "PT", "Part Time", E10367 = "FL", "Freelance", E10367 = "CT", "Contract")</f>
        <v>Full Time</v>
      </c>
      <c r="E10367" t="s">
        <v>11</v>
      </c>
      <c r="F10367" t="s">
        <v>24</v>
      </c>
      <c r="G10367">
        <v>136000</v>
      </c>
      <c r="H10367" t="s">
        <v>13</v>
      </c>
      <c r="I10367">
        <v>136000</v>
      </c>
      <c r="J10367" t="s">
        <v>14</v>
      </c>
      <c r="K10367">
        <v>0</v>
      </c>
      <c r="L10367" t="s">
        <v>14</v>
      </c>
      <c r="M10367" t="s">
        <v>15</v>
      </c>
    </row>
    <row r="10368" spans="1:13" x14ac:dyDescent="0.25">
      <c r="A10368">
        <v>2023</v>
      </c>
      <c r="B10368" t="str" cm="1">
        <f t="array" ref="B10368">_xlfn.IFS(C10368="SE","Senior", C10368 = "EX", "Excecutive",C10368 ="MI", "Middle", C10368 = "EN", "Entry")</f>
        <v>Middle</v>
      </c>
      <c r="C10368" t="s">
        <v>18</v>
      </c>
      <c r="D10368" t="str" cm="1">
        <f t="array" ref="D10368">_xlfn.IFS(E10368 = "FT","Full Time", E10368 = "PT", "Part Time", E10368 = "FL", "Freelance", E10368 = "CT", "Contract")</f>
        <v>Full Time</v>
      </c>
      <c r="E10368" t="s">
        <v>11</v>
      </c>
      <c r="F10368" t="s">
        <v>21</v>
      </c>
      <c r="G10368">
        <v>54000</v>
      </c>
      <c r="H10368" t="s">
        <v>13</v>
      </c>
      <c r="I10368">
        <v>54000</v>
      </c>
      <c r="J10368" t="s">
        <v>14</v>
      </c>
      <c r="K10368">
        <v>100</v>
      </c>
      <c r="L10368" t="s">
        <v>14</v>
      </c>
      <c r="M10368" t="s">
        <v>15</v>
      </c>
    </row>
    <row r="10369" spans="1:13" x14ac:dyDescent="0.25">
      <c r="A10369">
        <v>2023</v>
      </c>
      <c r="B10369" t="str" cm="1">
        <f t="array" ref="B10369">_xlfn.IFS(C10369="SE","Senior", C10369 = "EX", "Excecutive",C10369 ="MI", "Middle", C10369 = "EN", "Entry")</f>
        <v>Middle</v>
      </c>
      <c r="C10369" t="s">
        <v>18</v>
      </c>
      <c r="D10369" t="str" cm="1">
        <f t="array" ref="D10369">_xlfn.IFS(E10369 = "FT","Full Time", E10369 = "PT", "Part Time", E10369 = "FL", "Freelance", E10369 = "CT", "Contract")</f>
        <v>Full Time</v>
      </c>
      <c r="E10369" t="s">
        <v>11</v>
      </c>
      <c r="F10369" t="s">
        <v>21</v>
      </c>
      <c r="G10369">
        <v>36000</v>
      </c>
      <c r="H10369" t="s">
        <v>13</v>
      </c>
      <c r="I10369">
        <v>36000</v>
      </c>
      <c r="J10369" t="s">
        <v>14</v>
      </c>
      <c r="K10369">
        <v>100</v>
      </c>
      <c r="L10369" t="s">
        <v>14</v>
      </c>
      <c r="M10369" t="s">
        <v>15</v>
      </c>
    </row>
    <row r="10370" spans="1:13" x14ac:dyDescent="0.25">
      <c r="A10370">
        <v>2023</v>
      </c>
      <c r="B10370" t="str" cm="1">
        <f t="array" ref="B10370">_xlfn.IFS(C10370="SE","Senior", C10370 = "EX", "Excecutive",C10370 ="MI", "Middle", C10370 = "EN", "Entry")</f>
        <v>Senior</v>
      </c>
      <c r="C10370" t="s">
        <v>10</v>
      </c>
      <c r="D10370" t="str" cm="1">
        <f t="array" ref="D10370">_xlfn.IFS(E10370 = "FT","Full Time", E10370 = "PT", "Part Time", E10370 = "FL", "Freelance", E10370 = "CT", "Contract")</f>
        <v>Full Time</v>
      </c>
      <c r="E10370" t="s">
        <v>11</v>
      </c>
      <c r="F10370" t="s">
        <v>24</v>
      </c>
      <c r="G10370">
        <v>176000</v>
      </c>
      <c r="H10370" t="s">
        <v>13</v>
      </c>
      <c r="I10370">
        <v>176000</v>
      </c>
      <c r="J10370" t="s">
        <v>14</v>
      </c>
      <c r="K10370">
        <v>100</v>
      </c>
      <c r="L10370" t="s">
        <v>14</v>
      </c>
      <c r="M10370" t="s">
        <v>15</v>
      </c>
    </row>
    <row r="10371" spans="1:13" x14ac:dyDescent="0.25">
      <c r="A10371">
        <v>2023</v>
      </c>
      <c r="B10371" t="str" cm="1">
        <f t="array" ref="B10371">_xlfn.IFS(C10371="SE","Senior", C10371 = "EX", "Excecutive",C10371 ="MI", "Middle", C10371 = "EN", "Entry")</f>
        <v>Senior</v>
      </c>
      <c r="C10371" t="s">
        <v>10</v>
      </c>
      <c r="D10371" t="str" cm="1">
        <f t="array" ref="D10371">_xlfn.IFS(E10371 = "FT","Full Time", E10371 = "PT", "Part Time", E10371 = "FL", "Freelance", E10371 = "CT", "Contract")</f>
        <v>Full Time</v>
      </c>
      <c r="E10371" t="s">
        <v>11</v>
      </c>
      <c r="F10371" t="s">
        <v>24</v>
      </c>
      <c r="G10371">
        <v>118720</v>
      </c>
      <c r="H10371" t="s">
        <v>13</v>
      </c>
      <c r="I10371">
        <v>118720</v>
      </c>
      <c r="J10371" t="s">
        <v>14</v>
      </c>
      <c r="K10371">
        <v>100</v>
      </c>
      <c r="L10371" t="s">
        <v>14</v>
      </c>
      <c r="M10371" t="s">
        <v>15</v>
      </c>
    </row>
    <row r="10372" spans="1:13" x14ac:dyDescent="0.25">
      <c r="A10372">
        <v>2023</v>
      </c>
      <c r="B10372" t="str" cm="1">
        <f t="array" ref="B10372">_xlfn.IFS(C10372="SE","Senior", C10372 = "EX", "Excecutive",C10372 ="MI", "Middle", C10372 = "EN", "Entry")</f>
        <v>Senior</v>
      </c>
      <c r="C10372" t="s">
        <v>10</v>
      </c>
      <c r="D10372" t="str" cm="1">
        <f t="array" ref="D10372">_xlfn.IFS(E10372 = "FT","Full Time", E10372 = "PT", "Part Time", E10372 = "FL", "Freelance", E10372 = "CT", "Contract")</f>
        <v>Full Time</v>
      </c>
      <c r="E10372" t="s">
        <v>11</v>
      </c>
      <c r="F10372" t="s">
        <v>24</v>
      </c>
      <c r="G10372">
        <v>204500</v>
      </c>
      <c r="H10372" t="s">
        <v>13</v>
      </c>
      <c r="I10372">
        <v>204500</v>
      </c>
      <c r="J10372" t="s">
        <v>14</v>
      </c>
      <c r="K10372">
        <v>0</v>
      </c>
      <c r="L10372" t="s">
        <v>14</v>
      </c>
      <c r="M10372" t="s">
        <v>15</v>
      </c>
    </row>
    <row r="10373" spans="1:13" x14ac:dyDescent="0.25">
      <c r="A10373">
        <v>2023</v>
      </c>
      <c r="B10373" t="str" cm="1">
        <f t="array" ref="B10373">_xlfn.IFS(C10373="SE","Senior", C10373 = "EX", "Excecutive",C10373 ="MI", "Middle", C10373 = "EN", "Entry")</f>
        <v>Senior</v>
      </c>
      <c r="C10373" t="s">
        <v>10</v>
      </c>
      <c r="D10373" t="str" cm="1">
        <f t="array" ref="D10373">_xlfn.IFS(E10373 = "FT","Full Time", E10373 = "PT", "Part Time", E10373 = "FL", "Freelance", E10373 = "CT", "Contract")</f>
        <v>Full Time</v>
      </c>
      <c r="E10373" t="s">
        <v>11</v>
      </c>
      <c r="F10373" t="s">
        <v>24</v>
      </c>
      <c r="G10373">
        <v>138900</v>
      </c>
      <c r="H10373" t="s">
        <v>13</v>
      </c>
      <c r="I10373">
        <v>138900</v>
      </c>
      <c r="J10373" t="s">
        <v>14</v>
      </c>
      <c r="K10373">
        <v>0</v>
      </c>
      <c r="L10373" t="s">
        <v>14</v>
      </c>
      <c r="M10373" t="s">
        <v>15</v>
      </c>
    </row>
    <row r="10374" spans="1:13" x14ac:dyDescent="0.25">
      <c r="A10374">
        <v>2023</v>
      </c>
      <c r="B10374" t="str" cm="1">
        <f t="array" ref="B10374">_xlfn.IFS(C10374="SE","Senior", C10374 = "EX", "Excecutive",C10374 ="MI", "Middle", C10374 = "EN", "Entry")</f>
        <v>Middle</v>
      </c>
      <c r="C10374" t="s">
        <v>18</v>
      </c>
      <c r="D10374" t="str" cm="1">
        <f t="array" ref="D10374">_xlfn.IFS(E10374 = "FT","Full Time", E10374 = "PT", "Part Time", E10374 = "FL", "Freelance", E10374 = "CT", "Contract")</f>
        <v>Full Time</v>
      </c>
      <c r="E10374" t="s">
        <v>11</v>
      </c>
      <c r="F10374" t="s">
        <v>16</v>
      </c>
      <c r="G10374">
        <v>140000</v>
      </c>
      <c r="H10374" t="s">
        <v>13</v>
      </c>
      <c r="I10374">
        <v>140000</v>
      </c>
      <c r="J10374" t="s">
        <v>14</v>
      </c>
      <c r="K10374">
        <v>100</v>
      </c>
      <c r="L10374" t="s">
        <v>14</v>
      </c>
      <c r="M10374" t="s">
        <v>15</v>
      </c>
    </row>
    <row r="10375" spans="1:13" x14ac:dyDescent="0.25">
      <c r="A10375">
        <v>2023</v>
      </c>
      <c r="B10375" t="str" cm="1">
        <f t="array" ref="B10375">_xlfn.IFS(C10375="SE","Senior", C10375 = "EX", "Excecutive",C10375 ="MI", "Middle", C10375 = "EN", "Entry")</f>
        <v>Middle</v>
      </c>
      <c r="C10375" t="s">
        <v>18</v>
      </c>
      <c r="D10375" t="str" cm="1">
        <f t="array" ref="D10375">_xlfn.IFS(E10375 = "FT","Full Time", E10375 = "PT", "Part Time", E10375 = "FL", "Freelance", E10375 = "CT", "Contract")</f>
        <v>Full Time</v>
      </c>
      <c r="E10375" t="s">
        <v>11</v>
      </c>
      <c r="F10375" t="s">
        <v>16</v>
      </c>
      <c r="G10375">
        <v>95000</v>
      </c>
      <c r="H10375" t="s">
        <v>13</v>
      </c>
      <c r="I10375">
        <v>95000</v>
      </c>
      <c r="J10375" t="s">
        <v>14</v>
      </c>
      <c r="K10375">
        <v>100</v>
      </c>
      <c r="L10375" t="s">
        <v>14</v>
      </c>
      <c r="M10375" t="s">
        <v>15</v>
      </c>
    </row>
    <row r="10376" spans="1:13" x14ac:dyDescent="0.25">
      <c r="A10376">
        <v>2023</v>
      </c>
      <c r="B10376" t="str" cm="1">
        <f t="array" ref="B10376">_xlfn.IFS(C10376="SE","Senior", C10376 = "EX", "Excecutive",C10376 ="MI", "Middle", C10376 = "EN", "Entry")</f>
        <v>Senior</v>
      </c>
      <c r="C10376" t="s">
        <v>10</v>
      </c>
      <c r="D10376" t="str" cm="1">
        <f t="array" ref="D10376">_xlfn.IFS(E10376 = "FT","Full Time", E10376 = "PT", "Part Time", E10376 = "FL", "Freelance", E10376 = "CT", "Contract")</f>
        <v>Full Time</v>
      </c>
      <c r="E10376" t="s">
        <v>11</v>
      </c>
      <c r="F10376" t="s">
        <v>71</v>
      </c>
      <c r="G10376">
        <v>240000</v>
      </c>
      <c r="H10376" t="s">
        <v>13</v>
      </c>
      <c r="I10376">
        <v>240000</v>
      </c>
      <c r="J10376" t="s">
        <v>14</v>
      </c>
      <c r="K10376">
        <v>0</v>
      </c>
      <c r="L10376" t="s">
        <v>14</v>
      </c>
      <c r="M10376" t="s">
        <v>15</v>
      </c>
    </row>
    <row r="10377" spans="1:13" x14ac:dyDescent="0.25">
      <c r="A10377">
        <v>2023</v>
      </c>
      <c r="B10377" t="str" cm="1">
        <f t="array" ref="B10377">_xlfn.IFS(C10377="SE","Senior", C10377 = "EX", "Excecutive",C10377 ="MI", "Middle", C10377 = "EN", "Entry")</f>
        <v>Senior</v>
      </c>
      <c r="C10377" t="s">
        <v>10</v>
      </c>
      <c r="D10377" t="str" cm="1">
        <f t="array" ref="D10377">_xlfn.IFS(E10377 = "FT","Full Time", E10377 = "PT", "Part Time", E10377 = "FL", "Freelance", E10377 = "CT", "Contract")</f>
        <v>Full Time</v>
      </c>
      <c r="E10377" t="s">
        <v>11</v>
      </c>
      <c r="F10377" t="s">
        <v>71</v>
      </c>
      <c r="G10377">
        <v>157000</v>
      </c>
      <c r="H10377" t="s">
        <v>13</v>
      </c>
      <c r="I10377">
        <v>157000</v>
      </c>
      <c r="J10377" t="s">
        <v>14</v>
      </c>
      <c r="K10377">
        <v>0</v>
      </c>
      <c r="L10377" t="s">
        <v>14</v>
      </c>
      <c r="M10377" t="s">
        <v>15</v>
      </c>
    </row>
    <row r="10378" spans="1:13" x14ac:dyDescent="0.25">
      <c r="A10378">
        <v>2023</v>
      </c>
      <c r="B10378" t="str" cm="1">
        <f t="array" ref="B10378">_xlfn.IFS(C10378="SE","Senior", C10378 = "EX", "Excecutive",C10378 ="MI", "Middle", C10378 = "EN", "Entry")</f>
        <v>Middle</v>
      </c>
      <c r="C10378" t="s">
        <v>18</v>
      </c>
      <c r="D10378" t="str" cm="1">
        <f t="array" ref="D10378">_xlfn.IFS(E10378 = "FT","Full Time", E10378 = "PT", "Part Time", E10378 = "FL", "Freelance", E10378 = "CT", "Contract")</f>
        <v>Full Time</v>
      </c>
      <c r="E10378" t="s">
        <v>11</v>
      </c>
      <c r="F10378" t="s">
        <v>16</v>
      </c>
      <c r="G10378">
        <v>165000</v>
      </c>
      <c r="H10378" t="s">
        <v>13</v>
      </c>
      <c r="I10378">
        <v>165000</v>
      </c>
      <c r="J10378" t="s">
        <v>14</v>
      </c>
      <c r="K10378">
        <v>100</v>
      </c>
      <c r="L10378" t="s">
        <v>14</v>
      </c>
      <c r="M10378" t="s">
        <v>15</v>
      </c>
    </row>
    <row r="10379" spans="1:13" x14ac:dyDescent="0.25">
      <c r="A10379">
        <v>2023</v>
      </c>
      <c r="B10379" t="str" cm="1">
        <f t="array" ref="B10379">_xlfn.IFS(C10379="SE","Senior", C10379 = "EX", "Excecutive",C10379 ="MI", "Middle", C10379 = "EN", "Entry")</f>
        <v>Middle</v>
      </c>
      <c r="C10379" t="s">
        <v>18</v>
      </c>
      <c r="D10379" t="str" cm="1">
        <f t="array" ref="D10379">_xlfn.IFS(E10379 = "FT","Full Time", E10379 = "PT", "Part Time", E10379 = "FL", "Freelance", E10379 = "CT", "Contract")</f>
        <v>Full Time</v>
      </c>
      <c r="E10379" t="s">
        <v>11</v>
      </c>
      <c r="F10379" t="s">
        <v>16</v>
      </c>
      <c r="G10379">
        <v>136000</v>
      </c>
      <c r="H10379" t="s">
        <v>13</v>
      </c>
      <c r="I10379">
        <v>136000</v>
      </c>
      <c r="J10379" t="s">
        <v>14</v>
      </c>
      <c r="K10379">
        <v>100</v>
      </c>
      <c r="L10379" t="s">
        <v>14</v>
      </c>
      <c r="M10379" t="s">
        <v>15</v>
      </c>
    </row>
    <row r="10380" spans="1:13" x14ac:dyDescent="0.25">
      <c r="A10380">
        <v>2023</v>
      </c>
      <c r="B10380" t="str" cm="1">
        <f t="array" ref="B10380">_xlfn.IFS(C10380="SE","Senior", C10380 = "EX", "Excecutive",C10380 ="MI", "Middle", C10380 = "EN", "Entry")</f>
        <v>Senior</v>
      </c>
      <c r="C10380" t="s">
        <v>10</v>
      </c>
      <c r="D10380" t="str" cm="1">
        <f t="array" ref="D10380">_xlfn.IFS(E10380 = "FT","Full Time", E10380 = "PT", "Part Time", E10380 = "FL", "Freelance", E10380 = "CT", "Contract")</f>
        <v>Full Time</v>
      </c>
      <c r="E10380" t="s">
        <v>11</v>
      </c>
      <c r="F10380" t="s">
        <v>25</v>
      </c>
      <c r="G10380">
        <v>230000</v>
      </c>
      <c r="H10380" t="s">
        <v>13</v>
      </c>
      <c r="I10380">
        <v>230000</v>
      </c>
      <c r="J10380" t="s">
        <v>14</v>
      </c>
      <c r="K10380">
        <v>100</v>
      </c>
      <c r="L10380" t="s">
        <v>14</v>
      </c>
      <c r="M10380" t="s">
        <v>15</v>
      </c>
    </row>
    <row r="10381" spans="1:13" x14ac:dyDescent="0.25">
      <c r="A10381">
        <v>2023</v>
      </c>
      <c r="B10381" t="str" cm="1">
        <f t="array" ref="B10381">_xlfn.IFS(C10381="SE","Senior", C10381 = "EX", "Excecutive",C10381 ="MI", "Middle", C10381 = "EN", "Entry")</f>
        <v>Senior</v>
      </c>
      <c r="C10381" t="s">
        <v>10</v>
      </c>
      <c r="D10381" t="str" cm="1">
        <f t="array" ref="D10381">_xlfn.IFS(E10381 = "FT","Full Time", E10381 = "PT", "Part Time", E10381 = "FL", "Freelance", E10381 = "CT", "Contract")</f>
        <v>Full Time</v>
      </c>
      <c r="E10381" t="s">
        <v>11</v>
      </c>
      <c r="F10381" t="s">
        <v>25</v>
      </c>
      <c r="G10381">
        <v>196000</v>
      </c>
      <c r="H10381" t="s">
        <v>13</v>
      </c>
      <c r="I10381">
        <v>196000</v>
      </c>
      <c r="J10381" t="s">
        <v>14</v>
      </c>
      <c r="K10381">
        <v>100</v>
      </c>
      <c r="L10381" t="s">
        <v>14</v>
      </c>
      <c r="M10381" t="s">
        <v>15</v>
      </c>
    </row>
    <row r="10382" spans="1:13" x14ac:dyDescent="0.25">
      <c r="A10382">
        <v>2023</v>
      </c>
      <c r="B10382" t="str" cm="1">
        <f t="array" ref="B10382">_xlfn.IFS(C10382="SE","Senior", C10382 = "EX", "Excecutive",C10382 ="MI", "Middle", C10382 = "EN", "Entry")</f>
        <v>Senior</v>
      </c>
      <c r="C10382" t="s">
        <v>10</v>
      </c>
      <c r="D10382" t="str" cm="1">
        <f t="array" ref="D10382">_xlfn.IFS(E10382 = "FT","Full Time", E10382 = "PT", "Part Time", E10382 = "FL", "Freelance", E10382 = "CT", "Contract")</f>
        <v>Full Time</v>
      </c>
      <c r="E10382" t="s">
        <v>11</v>
      </c>
      <c r="F10382" t="s">
        <v>24</v>
      </c>
      <c r="G10382">
        <v>272300</v>
      </c>
      <c r="H10382" t="s">
        <v>13</v>
      </c>
      <c r="I10382">
        <v>272300</v>
      </c>
      <c r="J10382" t="s">
        <v>14</v>
      </c>
      <c r="K10382">
        <v>0</v>
      </c>
      <c r="L10382" t="s">
        <v>14</v>
      </c>
      <c r="M10382" t="s">
        <v>15</v>
      </c>
    </row>
    <row r="10383" spans="1:13" x14ac:dyDescent="0.25">
      <c r="A10383">
        <v>2023</v>
      </c>
      <c r="B10383" t="str" cm="1">
        <f t="array" ref="B10383">_xlfn.IFS(C10383="SE","Senior", C10383 = "EX", "Excecutive",C10383 ="MI", "Middle", C10383 = "EN", "Entry")</f>
        <v>Senior</v>
      </c>
      <c r="C10383" t="s">
        <v>10</v>
      </c>
      <c r="D10383" t="str" cm="1">
        <f t="array" ref="D10383">_xlfn.IFS(E10383 = "FT","Full Time", E10383 = "PT", "Part Time", E10383 = "FL", "Freelance", E10383 = "CT", "Contract")</f>
        <v>Full Time</v>
      </c>
      <c r="E10383" t="s">
        <v>11</v>
      </c>
      <c r="F10383" t="s">
        <v>24</v>
      </c>
      <c r="G10383">
        <v>222800</v>
      </c>
      <c r="H10383" t="s">
        <v>13</v>
      </c>
      <c r="I10383">
        <v>222800</v>
      </c>
      <c r="J10383" t="s">
        <v>14</v>
      </c>
      <c r="K10383">
        <v>0</v>
      </c>
      <c r="L10383" t="s">
        <v>14</v>
      </c>
      <c r="M10383" t="s">
        <v>15</v>
      </c>
    </row>
    <row r="10384" spans="1:13" x14ac:dyDescent="0.25">
      <c r="A10384">
        <v>2023</v>
      </c>
      <c r="B10384" t="str" cm="1">
        <f t="array" ref="B10384">_xlfn.IFS(C10384="SE","Senior", C10384 = "EX", "Excecutive",C10384 ="MI", "Middle", C10384 = "EN", "Entry")</f>
        <v>Middle</v>
      </c>
      <c r="C10384" t="s">
        <v>18</v>
      </c>
      <c r="D10384" t="str" cm="1">
        <f t="array" ref="D10384">_xlfn.IFS(E10384 = "FT","Full Time", E10384 = "PT", "Part Time", E10384 = "FL", "Freelance", E10384 = "CT", "Contract")</f>
        <v>Full Time</v>
      </c>
      <c r="E10384" t="s">
        <v>11</v>
      </c>
      <c r="F10384" t="s">
        <v>16</v>
      </c>
      <c r="G10384">
        <v>167500</v>
      </c>
      <c r="H10384" t="s">
        <v>13</v>
      </c>
      <c r="I10384">
        <v>167500</v>
      </c>
      <c r="J10384" t="s">
        <v>14</v>
      </c>
      <c r="K10384">
        <v>0</v>
      </c>
      <c r="L10384" t="s">
        <v>14</v>
      </c>
      <c r="M10384" t="s">
        <v>15</v>
      </c>
    </row>
    <row r="10385" spans="1:13" x14ac:dyDescent="0.25">
      <c r="A10385">
        <v>2023</v>
      </c>
      <c r="B10385" t="str" cm="1">
        <f t="array" ref="B10385">_xlfn.IFS(C10385="SE","Senior", C10385 = "EX", "Excecutive",C10385 ="MI", "Middle", C10385 = "EN", "Entry")</f>
        <v>Middle</v>
      </c>
      <c r="C10385" t="s">
        <v>18</v>
      </c>
      <c r="D10385" t="str" cm="1">
        <f t="array" ref="D10385">_xlfn.IFS(E10385 = "FT","Full Time", E10385 = "PT", "Part Time", E10385 = "FL", "Freelance", E10385 = "CT", "Contract")</f>
        <v>Full Time</v>
      </c>
      <c r="E10385" t="s">
        <v>11</v>
      </c>
      <c r="F10385" t="s">
        <v>16</v>
      </c>
      <c r="G10385">
        <v>106500</v>
      </c>
      <c r="H10385" t="s">
        <v>13</v>
      </c>
      <c r="I10385">
        <v>106500</v>
      </c>
      <c r="J10385" t="s">
        <v>14</v>
      </c>
      <c r="K10385">
        <v>0</v>
      </c>
      <c r="L10385" t="s">
        <v>14</v>
      </c>
      <c r="M10385" t="s">
        <v>15</v>
      </c>
    </row>
    <row r="10386" spans="1:13" x14ac:dyDescent="0.25">
      <c r="A10386">
        <v>2023</v>
      </c>
      <c r="B10386" t="str" cm="1">
        <f t="array" ref="B10386">_xlfn.IFS(C10386="SE","Senior", C10386 = "EX", "Excecutive",C10386 ="MI", "Middle", C10386 = "EN", "Entry")</f>
        <v>Senior</v>
      </c>
      <c r="C10386" t="s">
        <v>10</v>
      </c>
      <c r="D10386" t="str" cm="1">
        <f t="array" ref="D10386">_xlfn.IFS(E10386 = "FT","Full Time", E10386 = "PT", "Part Time", E10386 = "FL", "Freelance", E10386 = "CT", "Contract")</f>
        <v>Full Time</v>
      </c>
      <c r="E10386" t="s">
        <v>11</v>
      </c>
      <c r="F10386" t="s">
        <v>27</v>
      </c>
      <c r="G10386">
        <v>172750</v>
      </c>
      <c r="H10386" t="s">
        <v>13</v>
      </c>
      <c r="I10386">
        <v>172750</v>
      </c>
      <c r="J10386" t="s">
        <v>14</v>
      </c>
      <c r="K10386">
        <v>100</v>
      </c>
      <c r="L10386" t="s">
        <v>14</v>
      </c>
      <c r="M10386" t="s">
        <v>15</v>
      </c>
    </row>
    <row r="10387" spans="1:13" x14ac:dyDescent="0.25">
      <c r="A10387">
        <v>2023</v>
      </c>
      <c r="B10387" t="str" cm="1">
        <f t="array" ref="B10387">_xlfn.IFS(C10387="SE","Senior", C10387 = "EX", "Excecutive",C10387 ="MI", "Middle", C10387 = "EN", "Entry")</f>
        <v>Senior</v>
      </c>
      <c r="C10387" t="s">
        <v>10</v>
      </c>
      <c r="D10387" t="str" cm="1">
        <f t="array" ref="D10387">_xlfn.IFS(E10387 = "FT","Full Time", E10387 = "PT", "Part Time", E10387 = "FL", "Freelance", E10387 = "CT", "Contract")</f>
        <v>Full Time</v>
      </c>
      <c r="E10387" t="s">
        <v>11</v>
      </c>
      <c r="F10387" t="s">
        <v>27</v>
      </c>
      <c r="G10387">
        <v>82500</v>
      </c>
      <c r="H10387" t="s">
        <v>13</v>
      </c>
      <c r="I10387">
        <v>82500</v>
      </c>
      <c r="J10387" t="s">
        <v>14</v>
      </c>
      <c r="K10387">
        <v>100</v>
      </c>
      <c r="L10387" t="s">
        <v>14</v>
      </c>
      <c r="M10387" t="s">
        <v>15</v>
      </c>
    </row>
    <row r="10388" spans="1:13" x14ac:dyDescent="0.25">
      <c r="A10388">
        <v>2023</v>
      </c>
      <c r="B10388" t="str" cm="1">
        <f t="array" ref="B10388">_xlfn.IFS(C10388="SE","Senior", C10388 = "EX", "Excecutive",C10388 ="MI", "Middle", C10388 = "EN", "Entry")</f>
        <v>Middle</v>
      </c>
      <c r="C10388" t="s">
        <v>18</v>
      </c>
      <c r="D10388" t="str" cm="1">
        <f t="array" ref="D10388">_xlfn.IFS(E10388 = "FT","Full Time", E10388 = "PT", "Part Time", E10388 = "FL", "Freelance", E10388 = "CT", "Contract")</f>
        <v>Full Time</v>
      </c>
      <c r="E10388" t="s">
        <v>11</v>
      </c>
      <c r="F10388" t="s">
        <v>35</v>
      </c>
      <c r="G10388">
        <v>165600</v>
      </c>
      <c r="H10388" t="s">
        <v>13</v>
      </c>
      <c r="I10388">
        <v>165600</v>
      </c>
      <c r="J10388" t="s">
        <v>14</v>
      </c>
      <c r="K10388">
        <v>0</v>
      </c>
      <c r="L10388" t="s">
        <v>14</v>
      </c>
      <c r="M10388" t="s">
        <v>26</v>
      </c>
    </row>
    <row r="10389" spans="1:13" x14ac:dyDescent="0.25">
      <c r="A10389">
        <v>2023</v>
      </c>
      <c r="B10389" t="str" cm="1">
        <f t="array" ref="B10389">_xlfn.IFS(C10389="SE","Senior", C10389 = "EX", "Excecutive",C10389 ="MI", "Middle", C10389 = "EN", "Entry")</f>
        <v>Middle</v>
      </c>
      <c r="C10389" t="s">
        <v>18</v>
      </c>
      <c r="D10389" t="str" cm="1">
        <f t="array" ref="D10389">_xlfn.IFS(E10389 = "FT","Full Time", E10389 = "PT", "Part Time", E10389 = "FL", "Freelance", E10389 = "CT", "Contract")</f>
        <v>Full Time</v>
      </c>
      <c r="E10389" t="s">
        <v>11</v>
      </c>
      <c r="F10389" t="s">
        <v>35</v>
      </c>
      <c r="G10389">
        <v>65800</v>
      </c>
      <c r="H10389" t="s">
        <v>13</v>
      </c>
      <c r="I10389">
        <v>65800</v>
      </c>
      <c r="J10389" t="s">
        <v>14</v>
      </c>
      <c r="K10389">
        <v>0</v>
      </c>
      <c r="L10389" t="s">
        <v>14</v>
      </c>
      <c r="M10389" t="s">
        <v>26</v>
      </c>
    </row>
    <row r="10390" spans="1:13" x14ac:dyDescent="0.25">
      <c r="A10390">
        <v>2023</v>
      </c>
      <c r="B10390" t="str" cm="1">
        <f t="array" ref="B10390">_xlfn.IFS(C10390="SE","Senior", C10390 = "EX", "Excecutive",C10390 ="MI", "Middle", C10390 = "EN", "Entry")</f>
        <v>Senior</v>
      </c>
      <c r="C10390" t="s">
        <v>10</v>
      </c>
      <c r="D10390" t="str" cm="1">
        <f t="array" ref="D10390">_xlfn.IFS(E10390 = "FT","Full Time", E10390 = "PT", "Part Time", E10390 = "FL", "Freelance", E10390 = "CT", "Contract")</f>
        <v>Full Time</v>
      </c>
      <c r="E10390" t="s">
        <v>11</v>
      </c>
      <c r="F10390" t="s">
        <v>25</v>
      </c>
      <c r="G10390">
        <v>192000</v>
      </c>
      <c r="H10390" t="s">
        <v>13</v>
      </c>
      <c r="I10390">
        <v>192000</v>
      </c>
      <c r="J10390" t="s">
        <v>14</v>
      </c>
      <c r="K10390">
        <v>100</v>
      </c>
      <c r="L10390" t="s">
        <v>14</v>
      </c>
      <c r="M10390" t="s">
        <v>15</v>
      </c>
    </row>
    <row r="10391" spans="1:13" x14ac:dyDescent="0.25">
      <c r="A10391">
        <v>2023</v>
      </c>
      <c r="B10391" t="str" cm="1">
        <f t="array" ref="B10391">_xlfn.IFS(C10391="SE","Senior", C10391 = "EX", "Excecutive",C10391 ="MI", "Middle", C10391 = "EN", "Entry")</f>
        <v>Senior</v>
      </c>
      <c r="C10391" t="s">
        <v>10</v>
      </c>
      <c r="D10391" t="str" cm="1">
        <f t="array" ref="D10391">_xlfn.IFS(E10391 = "FT","Full Time", E10391 = "PT", "Part Time", E10391 = "FL", "Freelance", E10391 = "CT", "Contract")</f>
        <v>Full Time</v>
      </c>
      <c r="E10391" t="s">
        <v>11</v>
      </c>
      <c r="F10391" t="s">
        <v>25</v>
      </c>
      <c r="G10391">
        <v>164000</v>
      </c>
      <c r="H10391" t="s">
        <v>13</v>
      </c>
      <c r="I10391">
        <v>164000</v>
      </c>
      <c r="J10391" t="s">
        <v>14</v>
      </c>
      <c r="K10391">
        <v>100</v>
      </c>
      <c r="L10391" t="s">
        <v>14</v>
      </c>
      <c r="M10391" t="s">
        <v>15</v>
      </c>
    </row>
    <row r="10392" spans="1:13" x14ac:dyDescent="0.25">
      <c r="A10392">
        <v>2023</v>
      </c>
      <c r="B10392" t="str" cm="1">
        <f t="array" ref="B10392">_xlfn.IFS(C10392="SE","Senior", C10392 = "EX", "Excecutive",C10392 ="MI", "Middle", C10392 = "EN", "Entry")</f>
        <v>Senior</v>
      </c>
      <c r="C10392" t="s">
        <v>10</v>
      </c>
      <c r="D10392" t="str" cm="1">
        <f t="array" ref="D10392">_xlfn.IFS(E10392 = "FT","Full Time", E10392 = "PT", "Part Time", E10392 = "FL", "Freelance", E10392 = "CT", "Contract")</f>
        <v>Full Time</v>
      </c>
      <c r="E10392" t="s">
        <v>11</v>
      </c>
      <c r="F10392" t="s">
        <v>27</v>
      </c>
      <c r="G10392">
        <v>145000</v>
      </c>
      <c r="H10392" t="s">
        <v>13</v>
      </c>
      <c r="I10392">
        <v>145000</v>
      </c>
      <c r="J10392" t="s">
        <v>14</v>
      </c>
      <c r="K10392">
        <v>0</v>
      </c>
      <c r="L10392" t="s">
        <v>14</v>
      </c>
      <c r="M10392" t="s">
        <v>15</v>
      </c>
    </row>
    <row r="10393" spans="1:13" x14ac:dyDescent="0.25">
      <c r="A10393">
        <v>2023</v>
      </c>
      <c r="B10393" t="str" cm="1">
        <f t="array" ref="B10393">_xlfn.IFS(C10393="SE","Senior", C10393 = "EX", "Excecutive",C10393 ="MI", "Middle", C10393 = "EN", "Entry")</f>
        <v>Senior</v>
      </c>
      <c r="C10393" t="s">
        <v>10</v>
      </c>
      <c r="D10393" t="str" cm="1">
        <f t="array" ref="D10393">_xlfn.IFS(E10393 = "FT","Full Time", E10393 = "PT", "Part Time", E10393 = "FL", "Freelance", E10393 = "CT", "Contract")</f>
        <v>Full Time</v>
      </c>
      <c r="E10393" t="s">
        <v>11</v>
      </c>
      <c r="F10393" t="s">
        <v>27</v>
      </c>
      <c r="G10393">
        <v>130000</v>
      </c>
      <c r="H10393" t="s">
        <v>13</v>
      </c>
      <c r="I10393">
        <v>130000</v>
      </c>
      <c r="J10393" t="s">
        <v>14</v>
      </c>
      <c r="K10393">
        <v>0</v>
      </c>
      <c r="L10393" t="s">
        <v>14</v>
      </c>
      <c r="M10393" t="s">
        <v>15</v>
      </c>
    </row>
    <row r="10394" spans="1:13" x14ac:dyDescent="0.25">
      <c r="A10394">
        <v>2023</v>
      </c>
      <c r="B10394" t="str" cm="1">
        <f t="array" ref="B10394">_xlfn.IFS(C10394="SE","Senior", C10394 = "EX", "Excecutive",C10394 ="MI", "Middle", C10394 = "EN", "Entry")</f>
        <v>Senior</v>
      </c>
      <c r="C10394" t="s">
        <v>10</v>
      </c>
      <c r="D10394" t="str" cm="1">
        <f t="array" ref="D10394">_xlfn.IFS(E10394 = "FT","Full Time", E10394 = "PT", "Part Time", E10394 = "FL", "Freelance", E10394 = "CT", "Contract")</f>
        <v>Full Time</v>
      </c>
      <c r="E10394" t="s">
        <v>11</v>
      </c>
      <c r="F10394" t="s">
        <v>17</v>
      </c>
      <c r="G10394">
        <v>226600</v>
      </c>
      <c r="H10394" t="s">
        <v>13</v>
      </c>
      <c r="I10394">
        <v>226600</v>
      </c>
      <c r="J10394" t="s">
        <v>14</v>
      </c>
      <c r="K10394">
        <v>0</v>
      </c>
      <c r="L10394" t="s">
        <v>14</v>
      </c>
      <c r="M10394" t="s">
        <v>15</v>
      </c>
    </row>
    <row r="10395" spans="1:13" x14ac:dyDescent="0.25">
      <c r="A10395">
        <v>2023</v>
      </c>
      <c r="B10395" t="str" cm="1">
        <f t="array" ref="B10395">_xlfn.IFS(C10395="SE","Senior", C10395 = "EX", "Excecutive",C10395 ="MI", "Middle", C10395 = "EN", "Entry")</f>
        <v>Senior</v>
      </c>
      <c r="C10395" t="s">
        <v>10</v>
      </c>
      <c r="D10395" t="str" cm="1">
        <f t="array" ref="D10395">_xlfn.IFS(E10395 = "FT","Full Time", E10395 = "PT", "Part Time", E10395 = "FL", "Freelance", E10395 = "CT", "Contract")</f>
        <v>Full Time</v>
      </c>
      <c r="E10395" t="s">
        <v>11</v>
      </c>
      <c r="F10395" t="s">
        <v>17</v>
      </c>
      <c r="G10395">
        <v>140100</v>
      </c>
      <c r="H10395" t="s">
        <v>13</v>
      </c>
      <c r="I10395">
        <v>140100</v>
      </c>
      <c r="J10395" t="s">
        <v>14</v>
      </c>
      <c r="K10395">
        <v>0</v>
      </c>
      <c r="L10395" t="s">
        <v>14</v>
      </c>
      <c r="M10395" t="s">
        <v>15</v>
      </c>
    </row>
    <row r="10396" spans="1:13" x14ac:dyDescent="0.25">
      <c r="A10396">
        <v>2023</v>
      </c>
      <c r="B10396" t="str" cm="1">
        <f t="array" ref="B10396">_xlfn.IFS(C10396="SE","Senior", C10396 = "EX", "Excecutive",C10396 ="MI", "Middle", C10396 = "EN", "Entry")</f>
        <v>Senior</v>
      </c>
      <c r="C10396" t="s">
        <v>10</v>
      </c>
      <c r="D10396" t="str" cm="1">
        <f t="array" ref="D10396">_xlfn.IFS(E10396 = "FT","Full Time", E10396 = "PT", "Part Time", E10396 = "FL", "Freelance", E10396 = "CT", "Contract")</f>
        <v>Full Time</v>
      </c>
      <c r="E10396" t="s">
        <v>11</v>
      </c>
      <c r="F10396" t="s">
        <v>24</v>
      </c>
      <c r="G10396">
        <v>185900</v>
      </c>
      <c r="H10396" t="s">
        <v>13</v>
      </c>
      <c r="I10396">
        <v>185900</v>
      </c>
      <c r="J10396" t="s">
        <v>14</v>
      </c>
      <c r="K10396">
        <v>0</v>
      </c>
      <c r="L10396" t="s">
        <v>14</v>
      </c>
      <c r="M10396" t="s">
        <v>15</v>
      </c>
    </row>
    <row r="10397" spans="1:13" x14ac:dyDescent="0.25">
      <c r="A10397">
        <v>2023</v>
      </c>
      <c r="B10397" t="str" cm="1">
        <f t="array" ref="B10397">_xlfn.IFS(C10397="SE","Senior", C10397 = "EX", "Excecutive",C10397 ="MI", "Middle", C10397 = "EN", "Entry")</f>
        <v>Senior</v>
      </c>
      <c r="C10397" t="s">
        <v>10</v>
      </c>
      <c r="D10397" t="str" cm="1">
        <f t="array" ref="D10397">_xlfn.IFS(E10397 = "FT","Full Time", E10397 = "PT", "Part Time", E10397 = "FL", "Freelance", E10397 = "CT", "Contract")</f>
        <v>Full Time</v>
      </c>
      <c r="E10397" t="s">
        <v>11</v>
      </c>
      <c r="F10397" t="s">
        <v>24</v>
      </c>
      <c r="G10397">
        <v>129300</v>
      </c>
      <c r="H10397" t="s">
        <v>13</v>
      </c>
      <c r="I10397">
        <v>129300</v>
      </c>
      <c r="J10397" t="s">
        <v>14</v>
      </c>
      <c r="K10397">
        <v>0</v>
      </c>
      <c r="L10397" t="s">
        <v>14</v>
      </c>
      <c r="M10397" t="s">
        <v>15</v>
      </c>
    </row>
    <row r="10398" spans="1:13" x14ac:dyDescent="0.25">
      <c r="A10398">
        <v>2023</v>
      </c>
      <c r="B10398" t="str" cm="1">
        <f t="array" ref="B10398">_xlfn.IFS(C10398="SE","Senior", C10398 = "EX", "Excecutive",C10398 ="MI", "Middle", C10398 = "EN", "Entry")</f>
        <v>Senior</v>
      </c>
      <c r="C10398" t="s">
        <v>10</v>
      </c>
      <c r="D10398" t="str" cm="1">
        <f t="array" ref="D10398">_xlfn.IFS(E10398 = "FT","Full Time", E10398 = "PT", "Part Time", E10398 = "FL", "Freelance", E10398 = "CT", "Contract")</f>
        <v>Full Time</v>
      </c>
      <c r="E10398" t="s">
        <v>11</v>
      </c>
      <c r="F10398" t="s">
        <v>17</v>
      </c>
      <c r="G10398">
        <v>331640</v>
      </c>
      <c r="H10398" t="s">
        <v>13</v>
      </c>
      <c r="I10398">
        <v>331640</v>
      </c>
      <c r="J10398" t="s">
        <v>14</v>
      </c>
      <c r="K10398">
        <v>0</v>
      </c>
      <c r="L10398" t="s">
        <v>14</v>
      </c>
      <c r="M10398" t="s">
        <v>15</v>
      </c>
    </row>
    <row r="10399" spans="1:13" x14ac:dyDescent="0.25">
      <c r="A10399">
        <v>2023</v>
      </c>
      <c r="B10399" t="str" cm="1">
        <f t="array" ref="B10399">_xlfn.IFS(C10399="SE","Senior", C10399 = "EX", "Excecutive",C10399 ="MI", "Middle", C10399 = "EN", "Entry")</f>
        <v>Senior</v>
      </c>
      <c r="C10399" t="s">
        <v>10</v>
      </c>
      <c r="D10399" t="str" cm="1">
        <f t="array" ref="D10399">_xlfn.IFS(E10399 = "FT","Full Time", E10399 = "PT", "Part Time", E10399 = "FL", "Freelance", E10399 = "CT", "Contract")</f>
        <v>Full Time</v>
      </c>
      <c r="E10399" t="s">
        <v>11</v>
      </c>
      <c r="F10399" t="s">
        <v>17</v>
      </c>
      <c r="G10399">
        <v>267720</v>
      </c>
      <c r="H10399" t="s">
        <v>13</v>
      </c>
      <c r="I10399">
        <v>267720</v>
      </c>
      <c r="J10399" t="s">
        <v>14</v>
      </c>
      <c r="K10399">
        <v>0</v>
      </c>
      <c r="L10399" t="s">
        <v>14</v>
      </c>
      <c r="M10399" t="s">
        <v>15</v>
      </c>
    </row>
    <row r="10400" spans="1:13" x14ac:dyDescent="0.25">
      <c r="A10400">
        <v>2023</v>
      </c>
      <c r="B10400" t="str" cm="1">
        <f t="array" ref="B10400">_xlfn.IFS(C10400="SE","Senior", C10400 = "EX", "Excecutive",C10400 ="MI", "Middle", C10400 = "EN", "Entry")</f>
        <v>Senior</v>
      </c>
      <c r="C10400" t="s">
        <v>10</v>
      </c>
      <c r="D10400" t="str" cm="1">
        <f t="array" ref="D10400">_xlfn.IFS(E10400 = "FT","Full Time", E10400 = "PT", "Part Time", E10400 = "FL", "Freelance", E10400 = "CT", "Contract")</f>
        <v>Full Time</v>
      </c>
      <c r="E10400" t="s">
        <v>11</v>
      </c>
      <c r="F10400" t="s">
        <v>24</v>
      </c>
      <c r="G10400">
        <v>281000</v>
      </c>
      <c r="H10400" t="s">
        <v>13</v>
      </c>
      <c r="I10400">
        <v>281000</v>
      </c>
      <c r="J10400" t="s">
        <v>39</v>
      </c>
      <c r="K10400">
        <v>0</v>
      </c>
      <c r="L10400" t="s">
        <v>39</v>
      </c>
      <c r="M10400" t="s">
        <v>15</v>
      </c>
    </row>
    <row r="10401" spans="1:13" x14ac:dyDescent="0.25">
      <c r="A10401">
        <v>2023</v>
      </c>
      <c r="B10401" t="str" cm="1">
        <f t="array" ref="B10401">_xlfn.IFS(C10401="SE","Senior", C10401 = "EX", "Excecutive",C10401 ="MI", "Middle", C10401 = "EN", "Entry")</f>
        <v>Senior</v>
      </c>
      <c r="C10401" t="s">
        <v>10</v>
      </c>
      <c r="D10401" t="str" cm="1">
        <f t="array" ref="D10401">_xlfn.IFS(E10401 = "FT","Full Time", E10401 = "PT", "Part Time", E10401 = "FL", "Freelance", E10401 = "CT", "Contract")</f>
        <v>Full Time</v>
      </c>
      <c r="E10401" t="s">
        <v>11</v>
      </c>
      <c r="F10401" t="s">
        <v>24</v>
      </c>
      <c r="G10401">
        <v>181000</v>
      </c>
      <c r="H10401" t="s">
        <v>13</v>
      </c>
      <c r="I10401">
        <v>181000</v>
      </c>
      <c r="J10401" t="s">
        <v>39</v>
      </c>
      <c r="K10401">
        <v>0</v>
      </c>
      <c r="L10401" t="s">
        <v>39</v>
      </c>
      <c r="M10401" t="s">
        <v>15</v>
      </c>
    </row>
    <row r="10402" spans="1:13" x14ac:dyDescent="0.25">
      <c r="A10402">
        <v>2023</v>
      </c>
      <c r="B10402" t="str" cm="1">
        <f t="array" ref="B10402">_xlfn.IFS(C10402="SE","Senior", C10402 = "EX", "Excecutive",C10402 ="MI", "Middle", C10402 = "EN", "Entry")</f>
        <v>Senior</v>
      </c>
      <c r="C10402" t="s">
        <v>10</v>
      </c>
      <c r="D10402" t="str" cm="1">
        <f t="array" ref="D10402">_xlfn.IFS(E10402 = "FT","Full Time", E10402 = "PT", "Part Time", E10402 = "FL", "Freelance", E10402 = "CT", "Contract")</f>
        <v>Full Time</v>
      </c>
      <c r="E10402" t="s">
        <v>11</v>
      </c>
      <c r="F10402" t="s">
        <v>60</v>
      </c>
      <c r="G10402">
        <v>207611</v>
      </c>
      <c r="H10402" t="s">
        <v>13</v>
      </c>
      <c r="I10402">
        <v>207611</v>
      </c>
      <c r="J10402" t="s">
        <v>14</v>
      </c>
      <c r="K10402">
        <v>100</v>
      </c>
      <c r="L10402" t="s">
        <v>14</v>
      </c>
      <c r="M10402" t="s">
        <v>15</v>
      </c>
    </row>
    <row r="10403" spans="1:13" x14ac:dyDescent="0.25">
      <c r="A10403">
        <v>2023</v>
      </c>
      <c r="B10403" t="str" cm="1">
        <f t="array" ref="B10403">_xlfn.IFS(C10403="SE","Senior", C10403 = "EX", "Excecutive",C10403 ="MI", "Middle", C10403 = "EN", "Entry")</f>
        <v>Senior</v>
      </c>
      <c r="C10403" t="s">
        <v>10</v>
      </c>
      <c r="D10403" t="str" cm="1">
        <f t="array" ref="D10403">_xlfn.IFS(E10403 = "FT","Full Time", E10403 = "PT", "Part Time", E10403 = "FL", "Freelance", E10403 = "CT", "Contract")</f>
        <v>Full Time</v>
      </c>
      <c r="E10403" t="s">
        <v>11</v>
      </c>
      <c r="F10403" t="s">
        <v>60</v>
      </c>
      <c r="G10403">
        <v>127876</v>
      </c>
      <c r="H10403" t="s">
        <v>13</v>
      </c>
      <c r="I10403">
        <v>127876</v>
      </c>
      <c r="J10403" t="s">
        <v>14</v>
      </c>
      <c r="K10403">
        <v>100</v>
      </c>
      <c r="L10403" t="s">
        <v>14</v>
      </c>
      <c r="M10403" t="s">
        <v>15</v>
      </c>
    </row>
    <row r="10404" spans="1:13" x14ac:dyDescent="0.25">
      <c r="A10404">
        <v>2023</v>
      </c>
      <c r="B10404" t="str" cm="1">
        <f t="array" ref="B10404">_xlfn.IFS(C10404="SE","Senior", C10404 = "EX", "Excecutive",C10404 ="MI", "Middle", C10404 = "EN", "Entry")</f>
        <v>Senior</v>
      </c>
      <c r="C10404" t="s">
        <v>10</v>
      </c>
      <c r="D10404" t="str" cm="1">
        <f t="array" ref="D10404">_xlfn.IFS(E10404 = "FT","Full Time", E10404 = "PT", "Part Time", E10404 = "FL", "Freelance", E10404 = "CT", "Contract")</f>
        <v>Full Time</v>
      </c>
      <c r="E10404" t="s">
        <v>11</v>
      </c>
      <c r="F10404" t="s">
        <v>71</v>
      </c>
      <c r="G10404">
        <v>225000</v>
      </c>
      <c r="H10404" t="s">
        <v>13</v>
      </c>
      <c r="I10404">
        <v>225000</v>
      </c>
      <c r="J10404" t="s">
        <v>14</v>
      </c>
      <c r="K10404">
        <v>0</v>
      </c>
      <c r="L10404" t="s">
        <v>14</v>
      </c>
      <c r="M10404" t="s">
        <v>15</v>
      </c>
    </row>
    <row r="10405" spans="1:13" x14ac:dyDescent="0.25">
      <c r="A10405">
        <v>2023</v>
      </c>
      <c r="B10405" t="str" cm="1">
        <f t="array" ref="B10405">_xlfn.IFS(C10405="SE","Senior", C10405 = "EX", "Excecutive",C10405 ="MI", "Middle", C10405 = "EN", "Entry")</f>
        <v>Senior</v>
      </c>
      <c r="C10405" t="s">
        <v>10</v>
      </c>
      <c r="D10405" t="str" cm="1">
        <f t="array" ref="D10405">_xlfn.IFS(E10405 = "FT","Full Time", E10405 = "PT", "Part Time", E10405 = "FL", "Freelance", E10405 = "CT", "Contract")</f>
        <v>Full Time</v>
      </c>
      <c r="E10405" t="s">
        <v>11</v>
      </c>
      <c r="F10405" t="s">
        <v>71</v>
      </c>
      <c r="G10405">
        <v>168000</v>
      </c>
      <c r="H10405" t="s">
        <v>13</v>
      </c>
      <c r="I10405">
        <v>168000</v>
      </c>
      <c r="J10405" t="s">
        <v>14</v>
      </c>
      <c r="K10405">
        <v>0</v>
      </c>
      <c r="L10405" t="s">
        <v>14</v>
      </c>
      <c r="M10405" t="s">
        <v>15</v>
      </c>
    </row>
    <row r="10406" spans="1:13" x14ac:dyDescent="0.25">
      <c r="A10406">
        <v>2023</v>
      </c>
      <c r="B10406" t="str" cm="1">
        <f t="array" ref="B10406">_xlfn.IFS(C10406="SE","Senior", C10406 = "EX", "Excecutive",C10406 ="MI", "Middle", C10406 = "EN", "Entry")</f>
        <v>Senior</v>
      </c>
      <c r="C10406" t="s">
        <v>10</v>
      </c>
      <c r="D10406" t="str" cm="1">
        <f t="array" ref="D10406">_xlfn.IFS(E10406 = "FT","Full Time", E10406 = "PT", "Part Time", E10406 = "FL", "Freelance", E10406 = "CT", "Contract")</f>
        <v>Full Time</v>
      </c>
      <c r="E10406" t="s">
        <v>11</v>
      </c>
      <c r="F10406" t="s">
        <v>16</v>
      </c>
      <c r="G10406">
        <v>280600</v>
      </c>
      <c r="H10406" t="s">
        <v>13</v>
      </c>
      <c r="I10406">
        <v>280600</v>
      </c>
      <c r="J10406" t="s">
        <v>14</v>
      </c>
      <c r="K10406">
        <v>0</v>
      </c>
      <c r="L10406" t="s">
        <v>14</v>
      </c>
      <c r="M10406" t="s">
        <v>15</v>
      </c>
    </row>
    <row r="10407" spans="1:13" x14ac:dyDescent="0.25">
      <c r="A10407">
        <v>2023</v>
      </c>
      <c r="B10407" t="str" cm="1">
        <f t="array" ref="B10407">_xlfn.IFS(C10407="SE","Senior", C10407 = "EX", "Excecutive",C10407 ="MI", "Middle", C10407 = "EN", "Entry")</f>
        <v>Senior</v>
      </c>
      <c r="C10407" t="s">
        <v>10</v>
      </c>
      <c r="D10407" t="str" cm="1">
        <f t="array" ref="D10407">_xlfn.IFS(E10407 = "FT","Full Time", E10407 = "PT", "Part Time", E10407 = "FL", "Freelance", E10407 = "CT", "Contract")</f>
        <v>Full Time</v>
      </c>
      <c r="E10407" t="s">
        <v>11</v>
      </c>
      <c r="F10407" t="s">
        <v>16</v>
      </c>
      <c r="G10407">
        <v>158600</v>
      </c>
      <c r="H10407" t="s">
        <v>13</v>
      </c>
      <c r="I10407">
        <v>158600</v>
      </c>
      <c r="J10407" t="s">
        <v>14</v>
      </c>
      <c r="K10407">
        <v>0</v>
      </c>
      <c r="L10407" t="s">
        <v>14</v>
      </c>
      <c r="M10407" t="s">
        <v>15</v>
      </c>
    </row>
    <row r="10408" spans="1:13" x14ac:dyDescent="0.25">
      <c r="A10408">
        <v>2023</v>
      </c>
      <c r="B10408" t="str" cm="1">
        <f t="array" ref="B10408">_xlfn.IFS(C10408="SE","Senior", C10408 = "EX", "Excecutive",C10408 ="MI", "Middle", C10408 = "EN", "Entry")</f>
        <v>Senior</v>
      </c>
      <c r="C10408" t="s">
        <v>10</v>
      </c>
      <c r="D10408" t="str" cm="1">
        <f t="array" ref="D10408">_xlfn.IFS(E10408 = "FT","Full Time", E10408 = "PT", "Part Time", E10408 = "FL", "Freelance", E10408 = "CT", "Contract")</f>
        <v>Full Time</v>
      </c>
      <c r="E10408" t="s">
        <v>11</v>
      </c>
      <c r="F10408" t="s">
        <v>17</v>
      </c>
      <c r="G10408">
        <v>200000</v>
      </c>
      <c r="H10408" t="s">
        <v>13</v>
      </c>
      <c r="I10408">
        <v>200000</v>
      </c>
      <c r="J10408" t="s">
        <v>14</v>
      </c>
      <c r="K10408">
        <v>0</v>
      </c>
      <c r="L10408" t="s">
        <v>14</v>
      </c>
      <c r="M10408" t="s">
        <v>15</v>
      </c>
    </row>
    <row r="10409" spans="1:13" x14ac:dyDescent="0.25">
      <c r="A10409">
        <v>2023</v>
      </c>
      <c r="B10409" t="str" cm="1">
        <f t="array" ref="B10409">_xlfn.IFS(C10409="SE","Senior", C10409 = "EX", "Excecutive",C10409 ="MI", "Middle", C10409 = "EN", "Entry")</f>
        <v>Senior</v>
      </c>
      <c r="C10409" t="s">
        <v>10</v>
      </c>
      <c r="D10409" t="str" cm="1">
        <f t="array" ref="D10409">_xlfn.IFS(E10409 = "FT","Full Time", E10409 = "PT", "Part Time", E10409 = "FL", "Freelance", E10409 = "CT", "Contract")</f>
        <v>Full Time</v>
      </c>
      <c r="E10409" t="s">
        <v>11</v>
      </c>
      <c r="F10409" t="s">
        <v>17</v>
      </c>
      <c r="G10409">
        <v>140000</v>
      </c>
      <c r="H10409" t="s">
        <v>13</v>
      </c>
      <c r="I10409">
        <v>140000</v>
      </c>
      <c r="J10409" t="s">
        <v>14</v>
      </c>
      <c r="K10409">
        <v>0</v>
      </c>
      <c r="L10409" t="s">
        <v>14</v>
      </c>
      <c r="M10409" t="s">
        <v>15</v>
      </c>
    </row>
    <row r="10410" spans="1:13" x14ac:dyDescent="0.25">
      <c r="A10410">
        <v>2023</v>
      </c>
      <c r="B10410" t="str" cm="1">
        <f t="array" ref="B10410">_xlfn.IFS(C10410="SE","Senior", C10410 = "EX", "Excecutive",C10410 ="MI", "Middle", C10410 = "EN", "Entry")</f>
        <v>Senior</v>
      </c>
      <c r="C10410" t="s">
        <v>10</v>
      </c>
      <c r="D10410" t="str" cm="1">
        <f t="array" ref="D10410">_xlfn.IFS(E10410 = "FT","Full Time", E10410 = "PT", "Part Time", E10410 = "FL", "Freelance", E10410 = "CT", "Contract")</f>
        <v>Full Time</v>
      </c>
      <c r="E10410" t="s">
        <v>11</v>
      </c>
      <c r="F10410" t="s">
        <v>17</v>
      </c>
      <c r="G10410">
        <v>283780</v>
      </c>
      <c r="H10410" t="s">
        <v>13</v>
      </c>
      <c r="I10410">
        <v>283780</v>
      </c>
      <c r="J10410" t="s">
        <v>14</v>
      </c>
      <c r="K10410">
        <v>0</v>
      </c>
      <c r="L10410" t="s">
        <v>14</v>
      </c>
      <c r="M10410" t="s">
        <v>15</v>
      </c>
    </row>
    <row r="10411" spans="1:13" x14ac:dyDescent="0.25">
      <c r="A10411">
        <v>2023</v>
      </c>
      <c r="B10411" t="str" cm="1">
        <f t="array" ref="B10411">_xlfn.IFS(C10411="SE","Senior", C10411 = "EX", "Excecutive",C10411 ="MI", "Middle", C10411 = "EN", "Entry")</f>
        <v>Senior</v>
      </c>
      <c r="C10411" t="s">
        <v>10</v>
      </c>
      <c r="D10411" t="str" cm="1">
        <f t="array" ref="D10411">_xlfn.IFS(E10411 = "FT","Full Time", E10411 = "PT", "Part Time", E10411 = "FL", "Freelance", E10411 = "CT", "Contract")</f>
        <v>Full Time</v>
      </c>
      <c r="E10411" t="s">
        <v>11</v>
      </c>
      <c r="F10411" t="s">
        <v>17</v>
      </c>
      <c r="G10411">
        <v>218540</v>
      </c>
      <c r="H10411" t="s">
        <v>13</v>
      </c>
      <c r="I10411">
        <v>218540</v>
      </c>
      <c r="J10411" t="s">
        <v>14</v>
      </c>
      <c r="K10411">
        <v>0</v>
      </c>
      <c r="L10411" t="s">
        <v>14</v>
      </c>
      <c r="M10411" t="s">
        <v>15</v>
      </c>
    </row>
    <row r="10412" spans="1:13" x14ac:dyDescent="0.25">
      <c r="A10412">
        <v>2023</v>
      </c>
      <c r="B10412" t="str" cm="1">
        <f t="array" ref="B10412">_xlfn.IFS(C10412="SE","Senior", C10412 = "EX", "Excecutive",C10412 ="MI", "Middle", C10412 = "EN", "Entry")</f>
        <v>Senior</v>
      </c>
      <c r="C10412" t="s">
        <v>10</v>
      </c>
      <c r="D10412" t="str" cm="1">
        <f t="array" ref="D10412">_xlfn.IFS(E10412 = "FT","Full Time", E10412 = "PT", "Part Time", E10412 = "FL", "Freelance", E10412 = "CT", "Contract")</f>
        <v>Full Time</v>
      </c>
      <c r="E10412" t="s">
        <v>11</v>
      </c>
      <c r="F10412" t="s">
        <v>16</v>
      </c>
      <c r="G10412">
        <v>178500</v>
      </c>
      <c r="H10412" t="s">
        <v>13</v>
      </c>
      <c r="I10412">
        <v>178500</v>
      </c>
      <c r="J10412" t="s">
        <v>14</v>
      </c>
      <c r="K10412">
        <v>0</v>
      </c>
      <c r="L10412" t="s">
        <v>14</v>
      </c>
      <c r="M10412" t="s">
        <v>15</v>
      </c>
    </row>
    <row r="10413" spans="1:13" x14ac:dyDescent="0.25">
      <c r="A10413">
        <v>2023</v>
      </c>
      <c r="B10413" t="str" cm="1">
        <f t="array" ref="B10413">_xlfn.IFS(C10413="SE","Senior", C10413 = "EX", "Excecutive",C10413 ="MI", "Middle", C10413 = "EN", "Entry")</f>
        <v>Senior</v>
      </c>
      <c r="C10413" t="s">
        <v>10</v>
      </c>
      <c r="D10413" t="str" cm="1">
        <f t="array" ref="D10413">_xlfn.IFS(E10413 = "FT","Full Time", E10413 = "PT", "Part Time", E10413 = "FL", "Freelance", E10413 = "CT", "Contract")</f>
        <v>Full Time</v>
      </c>
      <c r="E10413" t="s">
        <v>11</v>
      </c>
      <c r="F10413" t="s">
        <v>16</v>
      </c>
      <c r="G10413">
        <v>100000</v>
      </c>
      <c r="H10413" t="s">
        <v>13</v>
      </c>
      <c r="I10413">
        <v>100000</v>
      </c>
      <c r="J10413" t="s">
        <v>14</v>
      </c>
      <c r="K10413">
        <v>0</v>
      </c>
      <c r="L10413" t="s">
        <v>14</v>
      </c>
      <c r="M10413" t="s">
        <v>15</v>
      </c>
    </row>
    <row r="10414" spans="1:13" x14ac:dyDescent="0.25">
      <c r="A10414">
        <v>2023</v>
      </c>
      <c r="B10414" t="str" cm="1">
        <f t="array" ref="B10414">_xlfn.IFS(C10414="SE","Senior", C10414 = "EX", "Excecutive",C10414 ="MI", "Middle", C10414 = "EN", "Entry")</f>
        <v>Senior</v>
      </c>
      <c r="C10414" t="s">
        <v>10</v>
      </c>
      <c r="D10414" t="str" cm="1">
        <f t="array" ref="D10414">_xlfn.IFS(E10414 = "FT","Full Time", E10414 = "PT", "Part Time", E10414 = "FL", "Freelance", E10414 = "CT", "Contract")</f>
        <v>Full Time</v>
      </c>
      <c r="E10414" t="s">
        <v>11</v>
      </c>
      <c r="F10414" t="s">
        <v>24</v>
      </c>
      <c r="G10414">
        <v>323300</v>
      </c>
      <c r="H10414" t="s">
        <v>13</v>
      </c>
      <c r="I10414">
        <v>323300</v>
      </c>
      <c r="J10414" t="s">
        <v>14</v>
      </c>
      <c r="K10414">
        <v>0</v>
      </c>
      <c r="L10414" t="s">
        <v>14</v>
      </c>
      <c r="M10414" t="s">
        <v>15</v>
      </c>
    </row>
    <row r="10415" spans="1:13" x14ac:dyDescent="0.25">
      <c r="A10415">
        <v>2023</v>
      </c>
      <c r="B10415" t="str" cm="1">
        <f t="array" ref="B10415">_xlfn.IFS(C10415="SE","Senior", C10415 = "EX", "Excecutive",C10415 ="MI", "Middle", C10415 = "EN", "Entry")</f>
        <v>Senior</v>
      </c>
      <c r="C10415" t="s">
        <v>10</v>
      </c>
      <c r="D10415" t="str" cm="1">
        <f t="array" ref="D10415">_xlfn.IFS(E10415 = "FT","Full Time", E10415 = "PT", "Part Time", E10415 = "FL", "Freelance", E10415 = "CT", "Contract")</f>
        <v>Full Time</v>
      </c>
      <c r="E10415" t="s">
        <v>11</v>
      </c>
      <c r="F10415" t="s">
        <v>24</v>
      </c>
      <c r="G10415">
        <v>184700</v>
      </c>
      <c r="H10415" t="s">
        <v>13</v>
      </c>
      <c r="I10415">
        <v>184700</v>
      </c>
      <c r="J10415" t="s">
        <v>14</v>
      </c>
      <c r="K10415">
        <v>0</v>
      </c>
      <c r="L10415" t="s">
        <v>14</v>
      </c>
      <c r="M10415" t="s">
        <v>15</v>
      </c>
    </row>
    <row r="10416" spans="1:13" x14ac:dyDescent="0.25">
      <c r="A10416">
        <v>2023</v>
      </c>
      <c r="B10416" t="str" cm="1">
        <f t="array" ref="B10416">_xlfn.IFS(C10416="SE","Senior", C10416 = "EX", "Excecutive",C10416 ="MI", "Middle", C10416 = "EN", "Entry")</f>
        <v>Senior</v>
      </c>
      <c r="C10416" t="s">
        <v>10</v>
      </c>
      <c r="D10416" t="str" cm="1">
        <f t="array" ref="D10416">_xlfn.IFS(E10416 = "FT","Full Time", E10416 = "PT", "Part Time", E10416 = "FL", "Freelance", E10416 = "CT", "Contract")</f>
        <v>Full Time</v>
      </c>
      <c r="E10416" t="s">
        <v>11</v>
      </c>
      <c r="F10416" t="s">
        <v>30</v>
      </c>
      <c r="G10416">
        <v>248100</v>
      </c>
      <c r="H10416" t="s">
        <v>13</v>
      </c>
      <c r="I10416">
        <v>248100</v>
      </c>
      <c r="J10416" t="s">
        <v>14</v>
      </c>
      <c r="K10416">
        <v>0</v>
      </c>
      <c r="L10416" t="s">
        <v>14</v>
      </c>
      <c r="M10416" t="s">
        <v>15</v>
      </c>
    </row>
    <row r="10417" spans="1:13" x14ac:dyDescent="0.25">
      <c r="A10417">
        <v>2023</v>
      </c>
      <c r="B10417" t="str" cm="1">
        <f t="array" ref="B10417">_xlfn.IFS(C10417="SE","Senior", C10417 = "EX", "Excecutive",C10417 ="MI", "Middle", C10417 = "EN", "Entry")</f>
        <v>Senior</v>
      </c>
      <c r="C10417" t="s">
        <v>10</v>
      </c>
      <c r="D10417" t="str" cm="1">
        <f t="array" ref="D10417">_xlfn.IFS(E10417 = "FT","Full Time", E10417 = "PT", "Part Time", E10417 = "FL", "Freelance", E10417 = "CT", "Contract")</f>
        <v>Full Time</v>
      </c>
      <c r="E10417" t="s">
        <v>11</v>
      </c>
      <c r="F10417" t="s">
        <v>30</v>
      </c>
      <c r="G10417">
        <v>145900</v>
      </c>
      <c r="H10417" t="s">
        <v>13</v>
      </c>
      <c r="I10417">
        <v>145900</v>
      </c>
      <c r="J10417" t="s">
        <v>14</v>
      </c>
      <c r="K10417">
        <v>0</v>
      </c>
      <c r="L10417" t="s">
        <v>14</v>
      </c>
      <c r="M10417" t="s">
        <v>15</v>
      </c>
    </row>
    <row r="10418" spans="1:13" x14ac:dyDescent="0.25">
      <c r="A10418">
        <v>2023</v>
      </c>
      <c r="B10418" t="str" cm="1">
        <f t="array" ref="B10418">_xlfn.IFS(C10418="SE","Senior", C10418 = "EX", "Excecutive",C10418 ="MI", "Middle", C10418 = "EN", "Entry")</f>
        <v>Middle</v>
      </c>
      <c r="C10418" t="s">
        <v>18</v>
      </c>
      <c r="D10418" t="str" cm="1">
        <f t="array" ref="D10418">_xlfn.IFS(E10418 = "FT","Full Time", E10418 = "PT", "Part Time", E10418 = "FL", "Freelance", E10418 = "CT", "Contract")</f>
        <v>Full Time</v>
      </c>
      <c r="E10418" t="s">
        <v>11</v>
      </c>
      <c r="F10418" t="s">
        <v>66</v>
      </c>
      <c r="G10418">
        <v>100000</v>
      </c>
      <c r="H10418" t="s">
        <v>36</v>
      </c>
      <c r="I10418">
        <v>123040</v>
      </c>
      <c r="J10418" t="s">
        <v>37</v>
      </c>
      <c r="K10418">
        <v>0</v>
      </c>
      <c r="L10418" t="s">
        <v>37</v>
      </c>
      <c r="M10418" t="s">
        <v>15</v>
      </c>
    </row>
    <row r="10419" spans="1:13" x14ac:dyDescent="0.25">
      <c r="A10419">
        <v>2023</v>
      </c>
      <c r="B10419" t="str" cm="1">
        <f t="array" ref="B10419">_xlfn.IFS(C10419="SE","Senior", C10419 = "EX", "Excecutive",C10419 ="MI", "Middle", C10419 = "EN", "Entry")</f>
        <v>Middle</v>
      </c>
      <c r="C10419" t="s">
        <v>18</v>
      </c>
      <c r="D10419" t="str" cm="1">
        <f t="array" ref="D10419">_xlfn.IFS(E10419 = "FT","Full Time", E10419 = "PT", "Part Time", E10419 = "FL", "Freelance", E10419 = "CT", "Contract")</f>
        <v>Full Time</v>
      </c>
      <c r="E10419" t="s">
        <v>11</v>
      </c>
      <c r="F10419" t="s">
        <v>66</v>
      </c>
      <c r="G10419">
        <v>85000</v>
      </c>
      <c r="H10419" t="s">
        <v>36</v>
      </c>
      <c r="I10419">
        <v>104584</v>
      </c>
      <c r="J10419" t="s">
        <v>37</v>
      </c>
      <c r="K10419">
        <v>0</v>
      </c>
      <c r="L10419" t="s">
        <v>37</v>
      </c>
      <c r="M10419" t="s">
        <v>15</v>
      </c>
    </row>
    <row r="10420" spans="1:13" x14ac:dyDescent="0.25">
      <c r="A10420">
        <v>2023</v>
      </c>
      <c r="B10420" t="str" cm="1">
        <f t="array" ref="B10420">_xlfn.IFS(C10420="SE","Senior", C10420 = "EX", "Excecutive",C10420 ="MI", "Middle", C10420 = "EN", "Entry")</f>
        <v>Middle</v>
      </c>
      <c r="C10420" t="s">
        <v>18</v>
      </c>
      <c r="D10420" t="str" cm="1">
        <f t="array" ref="D10420">_xlfn.IFS(E10420 = "FT","Full Time", E10420 = "PT", "Part Time", E10420 = "FL", "Freelance", E10420 = "CT", "Contract")</f>
        <v>Full Time</v>
      </c>
      <c r="E10420" t="s">
        <v>11</v>
      </c>
      <c r="F10420" t="s">
        <v>30</v>
      </c>
      <c r="G10420">
        <v>185000</v>
      </c>
      <c r="H10420" t="s">
        <v>13</v>
      </c>
      <c r="I10420">
        <v>185000</v>
      </c>
      <c r="J10420" t="s">
        <v>14</v>
      </c>
      <c r="K10420">
        <v>100</v>
      </c>
      <c r="L10420" t="s">
        <v>14</v>
      </c>
      <c r="M10420" t="s">
        <v>15</v>
      </c>
    </row>
    <row r="10421" spans="1:13" x14ac:dyDescent="0.25">
      <c r="A10421">
        <v>2023</v>
      </c>
      <c r="B10421" t="str" cm="1">
        <f t="array" ref="B10421">_xlfn.IFS(C10421="SE","Senior", C10421 = "EX", "Excecutive",C10421 ="MI", "Middle", C10421 = "EN", "Entry")</f>
        <v>Middle</v>
      </c>
      <c r="C10421" t="s">
        <v>18</v>
      </c>
      <c r="D10421" t="str" cm="1">
        <f t="array" ref="D10421">_xlfn.IFS(E10421 = "FT","Full Time", E10421 = "PT", "Part Time", E10421 = "FL", "Freelance", E10421 = "CT", "Contract")</f>
        <v>Full Time</v>
      </c>
      <c r="E10421" t="s">
        <v>11</v>
      </c>
      <c r="F10421" t="s">
        <v>30</v>
      </c>
      <c r="G10421">
        <v>137700</v>
      </c>
      <c r="H10421" t="s">
        <v>13</v>
      </c>
      <c r="I10421">
        <v>137700</v>
      </c>
      <c r="J10421" t="s">
        <v>14</v>
      </c>
      <c r="K10421">
        <v>100</v>
      </c>
      <c r="L10421" t="s">
        <v>14</v>
      </c>
      <c r="M10421" t="s">
        <v>15</v>
      </c>
    </row>
    <row r="10422" spans="1:13" x14ac:dyDescent="0.25">
      <c r="A10422">
        <v>2023</v>
      </c>
      <c r="B10422" t="str" cm="1">
        <f t="array" ref="B10422">_xlfn.IFS(C10422="SE","Senior", C10422 = "EX", "Excecutive",C10422 ="MI", "Middle", C10422 = "EN", "Entry")</f>
        <v>Senior</v>
      </c>
      <c r="C10422" t="s">
        <v>10</v>
      </c>
      <c r="D10422" t="str" cm="1">
        <f t="array" ref="D10422">_xlfn.IFS(E10422 = "FT","Full Time", E10422 = "PT", "Part Time", E10422 = "FL", "Freelance", E10422 = "CT", "Contract")</f>
        <v>Full Time</v>
      </c>
      <c r="E10422" t="s">
        <v>11</v>
      </c>
      <c r="F10422" t="s">
        <v>30</v>
      </c>
      <c r="G10422">
        <v>205500</v>
      </c>
      <c r="H10422" t="s">
        <v>13</v>
      </c>
      <c r="I10422">
        <v>205500</v>
      </c>
      <c r="J10422" t="s">
        <v>14</v>
      </c>
      <c r="K10422">
        <v>0</v>
      </c>
      <c r="L10422" t="s">
        <v>14</v>
      </c>
      <c r="M10422" t="s">
        <v>15</v>
      </c>
    </row>
    <row r="10423" spans="1:13" x14ac:dyDescent="0.25">
      <c r="A10423">
        <v>2023</v>
      </c>
      <c r="B10423" t="str" cm="1">
        <f t="array" ref="B10423">_xlfn.IFS(C10423="SE","Senior", C10423 = "EX", "Excecutive",C10423 ="MI", "Middle", C10423 = "EN", "Entry")</f>
        <v>Senior</v>
      </c>
      <c r="C10423" t="s">
        <v>10</v>
      </c>
      <c r="D10423" t="str" cm="1">
        <f t="array" ref="D10423">_xlfn.IFS(E10423 = "FT","Full Time", E10423 = "PT", "Part Time", E10423 = "FL", "Freelance", E10423 = "CT", "Contract")</f>
        <v>Full Time</v>
      </c>
      <c r="E10423" t="s">
        <v>11</v>
      </c>
      <c r="F10423" t="s">
        <v>30</v>
      </c>
      <c r="G10423">
        <v>132500</v>
      </c>
      <c r="H10423" t="s">
        <v>13</v>
      </c>
      <c r="I10423">
        <v>132500</v>
      </c>
      <c r="J10423" t="s">
        <v>14</v>
      </c>
      <c r="K10423">
        <v>0</v>
      </c>
      <c r="L10423" t="s">
        <v>14</v>
      </c>
      <c r="M10423" t="s">
        <v>15</v>
      </c>
    </row>
    <row r="10424" spans="1:13" x14ac:dyDescent="0.25">
      <c r="A10424">
        <v>2023</v>
      </c>
      <c r="B10424" t="str" cm="1">
        <f t="array" ref="B10424">_xlfn.IFS(C10424="SE","Senior", C10424 = "EX", "Excecutive",C10424 ="MI", "Middle", C10424 = "EN", "Entry")</f>
        <v>Middle</v>
      </c>
      <c r="C10424" t="s">
        <v>18</v>
      </c>
      <c r="D10424" t="str" cm="1">
        <f t="array" ref="D10424">_xlfn.IFS(E10424 = "FT","Full Time", E10424 = "PT", "Part Time", E10424 = "FL", "Freelance", E10424 = "CT", "Contract")</f>
        <v>Full Time</v>
      </c>
      <c r="E10424" t="s">
        <v>11</v>
      </c>
      <c r="F10424" t="s">
        <v>94</v>
      </c>
      <c r="G10424">
        <v>65100</v>
      </c>
      <c r="H10424" t="s">
        <v>13</v>
      </c>
      <c r="I10424">
        <v>65100</v>
      </c>
      <c r="J10424" t="s">
        <v>14</v>
      </c>
      <c r="K10424">
        <v>100</v>
      </c>
      <c r="L10424" t="s">
        <v>14</v>
      </c>
      <c r="M10424" t="s">
        <v>15</v>
      </c>
    </row>
    <row r="10425" spans="1:13" x14ac:dyDescent="0.25">
      <c r="A10425">
        <v>2023</v>
      </c>
      <c r="B10425" t="str" cm="1">
        <f t="array" ref="B10425">_xlfn.IFS(C10425="SE","Senior", C10425 = "EX", "Excecutive",C10425 ="MI", "Middle", C10425 = "EN", "Entry")</f>
        <v>Middle</v>
      </c>
      <c r="C10425" t="s">
        <v>18</v>
      </c>
      <c r="D10425" t="str" cm="1">
        <f t="array" ref="D10425">_xlfn.IFS(E10425 = "FT","Full Time", E10425 = "PT", "Part Time", E10425 = "FL", "Freelance", E10425 = "CT", "Contract")</f>
        <v>Full Time</v>
      </c>
      <c r="E10425" t="s">
        <v>11</v>
      </c>
      <c r="F10425" t="s">
        <v>94</v>
      </c>
      <c r="G10425">
        <v>44640</v>
      </c>
      <c r="H10425" t="s">
        <v>13</v>
      </c>
      <c r="I10425">
        <v>44640</v>
      </c>
      <c r="J10425" t="s">
        <v>14</v>
      </c>
      <c r="K10425">
        <v>100</v>
      </c>
      <c r="L10425" t="s">
        <v>14</v>
      </c>
      <c r="M10425" t="s">
        <v>15</v>
      </c>
    </row>
    <row r="10426" spans="1:13" x14ac:dyDescent="0.25">
      <c r="A10426">
        <v>2023</v>
      </c>
      <c r="B10426" t="str" cm="1">
        <f t="array" ref="B10426">_xlfn.IFS(C10426="SE","Senior", C10426 = "EX", "Excecutive",C10426 ="MI", "Middle", C10426 = "EN", "Entry")</f>
        <v>Senior</v>
      </c>
      <c r="C10426" t="s">
        <v>10</v>
      </c>
      <c r="D10426" t="str" cm="1">
        <f t="array" ref="D10426">_xlfn.IFS(E10426 = "FT","Full Time", E10426 = "PT", "Part Time", E10426 = "FL", "Freelance", E10426 = "CT", "Contract")</f>
        <v>Full Time</v>
      </c>
      <c r="E10426" t="s">
        <v>11</v>
      </c>
      <c r="F10426" t="s">
        <v>16</v>
      </c>
      <c r="G10426">
        <v>181500</v>
      </c>
      <c r="H10426" t="s">
        <v>13</v>
      </c>
      <c r="I10426">
        <v>181500</v>
      </c>
      <c r="J10426" t="s">
        <v>14</v>
      </c>
      <c r="K10426">
        <v>0</v>
      </c>
      <c r="L10426" t="s">
        <v>14</v>
      </c>
      <c r="M10426" t="s">
        <v>15</v>
      </c>
    </row>
    <row r="10427" spans="1:13" x14ac:dyDescent="0.25">
      <c r="A10427">
        <v>2023</v>
      </c>
      <c r="B10427" t="str" cm="1">
        <f t="array" ref="B10427">_xlfn.IFS(C10427="SE","Senior", C10427 = "EX", "Excecutive",C10427 ="MI", "Middle", C10427 = "EN", "Entry")</f>
        <v>Senior</v>
      </c>
      <c r="C10427" t="s">
        <v>10</v>
      </c>
      <c r="D10427" t="str" cm="1">
        <f t="array" ref="D10427">_xlfn.IFS(E10427 = "FT","Full Time", E10427 = "PT", "Part Time", E10427 = "FL", "Freelance", E10427 = "CT", "Contract")</f>
        <v>Full Time</v>
      </c>
      <c r="E10427" t="s">
        <v>11</v>
      </c>
      <c r="F10427" t="s">
        <v>16</v>
      </c>
      <c r="G10427">
        <v>112200</v>
      </c>
      <c r="H10427" t="s">
        <v>13</v>
      </c>
      <c r="I10427">
        <v>112200</v>
      </c>
      <c r="J10427" t="s">
        <v>14</v>
      </c>
      <c r="K10427">
        <v>0</v>
      </c>
      <c r="L10427" t="s">
        <v>14</v>
      </c>
      <c r="M10427" t="s">
        <v>15</v>
      </c>
    </row>
    <row r="10428" spans="1:13" x14ac:dyDescent="0.25">
      <c r="A10428">
        <v>2023</v>
      </c>
      <c r="B10428" t="str" cm="1">
        <f t="array" ref="B10428">_xlfn.IFS(C10428="SE","Senior", C10428 = "EX", "Excecutive",C10428 ="MI", "Middle", C10428 = "EN", "Entry")</f>
        <v>Senior</v>
      </c>
      <c r="C10428" t="s">
        <v>10</v>
      </c>
      <c r="D10428" t="str" cm="1">
        <f t="array" ref="D10428">_xlfn.IFS(E10428 = "FT","Full Time", E10428 = "PT", "Part Time", E10428 = "FL", "Freelance", E10428 = "CT", "Contract")</f>
        <v>Full Time</v>
      </c>
      <c r="E10428" t="s">
        <v>11</v>
      </c>
      <c r="F10428" t="s">
        <v>17</v>
      </c>
      <c r="G10428">
        <v>192000</v>
      </c>
      <c r="H10428" t="s">
        <v>13</v>
      </c>
      <c r="I10428">
        <v>192000</v>
      </c>
      <c r="J10428" t="s">
        <v>14</v>
      </c>
      <c r="K10428">
        <v>100</v>
      </c>
      <c r="L10428" t="s">
        <v>14</v>
      </c>
      <c r="M10428" t="s">
        <v>15</v>
      </c>
    </row>
    <row r="10429" spans="1:13" x14ac:dyDescent="0.25">
      <c r="A10429">
        <v>2023</v>
      </c>
      <c r="B10429" t="str" cm="1">
        <f t="array" ref="B10429">_xlfn.IFS(C10429="SE","Senior", C10429 = "EX", "Excecutive",C10429 ="MI", "Middle", C10429 = "EN", "Entry")</f>
        <v>Senior</v>
      </c>
      <c r="C10429" t="s">
        <v>10</v>
      </c>
      <c r="D10429" t="str" cm="1">
        <f t="array" ref="D10429">_xlfn.IFS(E10429 = "FT","Full Time", E10429 = "PT", "Part Time", E10429 = "FL", "Freelance", E10429 = "CT", "Contract")</f>
        <v>Full Time</v>
      </c>
      <c r="E10429" t="s">
        <v>11</v>
      </c>
      <c r="F10429" t="s">
        <v>17</v>
      </c>
      <c r="G10429">
        <v>164000</v>
      </c>
      <c r="H10429" t="s">
        <v>13</v>
      </c>
      <c r="I10429">
        <v>164000</v>
      </c>
      <c r="J10429" t="s">
        <v>14</v>
      </c>
      <c r="K10429">
        <v>100</v>
      </c>
      <c r="L10429" t="s">
        <v>14</v>
      </c>
      <c r="M10429" t="s">
        <v>15</v>
      </c>
    </row>
    <row r="10430" spans="1:13" x14ac:dyDescent="0.25">
      <c r="A10430">
        <v>2023</v>
      </c>
      <c r="B10430" t="str" cm="1">
        <f t="array" ref="B10430">_xlfn.IFS(C10430="SE","Senior", C10430 = "EX", "Excecutive",C10430 ="MI", "Middle", C10430 = "EN", "Entry")</f>
        <v>Middle</v>
      </c>
      <c r="C10430" t="s">
        <v>18</v>
      </c>
      <c r="D10430" t="str" cm="1">
        <f t="array" ref="D10430">_xlfn.IFS(E10430 = "FT","Full Time", E10430 = "PT", "Part Time", E10430 = "FL", "Freelance", E10430 = "CT", "Contract")</f>
        <v>Full Time</v>
      </c>
      <c r="E10430" t="s">
        <v>11</v>
      </c>
      <c r="F10430" t="s">
        <v>21</v>
      </c>
      <c r="G10430">
        <v>161000</v>
      </c>
      <c r="H10430" t="s">
        <v>13</v>
      </c>
      <c r="I10430">
        <v>161000</v>
      </c>
      <c r="J10430" t="s">
        <v>14</v>
      </c>
      <c r="K10430">
        <v>100</v>
      </c>
      <c r="L10430" t="s">
        <v>14</v>
      </c>
      <c r="M10430" t="s">
        <v>15</v>
      </c>
    </row>
    <row r="10431" spans="1:13" x14ac:dyDescent="0.25">
      <c r="A10431">
        <v>2023</v>
      </c>
      <c r="B10431" t="str" cm="1">
        <f t="array" ref="B10431">_xlfn.IFS(C10431="SE","Senior", C10431 = "EX", "Excecutive",C10431 ="MI", "Middle", C10431 = "EN", "Entry")</f>
        <v>Middle</v>
      </c>
      <c r="C10431" t="s">
        <v>18</v>
      </c>
      <c r="D10431" t="str" cm="1">
        <f t="array" ref="D10431">_xlfn.IFS(E10431 = "FT","Full Time", E10431 = "PT", "Part Time", E10431 = "FL", "Freelance", E10431 = "CT", "Contract")</f>
        <v>Full Time</v>
      </c>
      <c r="E10431" t="s">
        <v>11</v>
      </c>
      <c r="F10431" t="s">
        <v>21</v>
      </c>
      <c r="G10431">
        <v>123000</v>
      </c>
      <c r="H10431" t="s">
        <v>13</v>
      </c>
      <c r="I10431">
        <v>123000</v>
      </c>
      <c r="J10431" t="s">
        <v>14</v>
      </c>
      <c r="K10431">
        <v>100</v>
      </c>
      <c r="L10431" t="s">
        <v>14</v>
      </c>
      <c r="M10431" t="s">
        <v>15</v>
      </c>
    </row>
    <row r="10432" spans="1:13" x14ac:dyDescent="0.25">
      <c r="A10432">
        <v>2023</v>
      </c>
      <c r="B10432" t="str" cm="1">
        <f t="array" ref="B10432">_xlfn.IFS(C10432="SE","Senior", C10432 = "EX", "Excecutive",C10432 ="MI", "Middle", C10432 = "EN", "Entry")</f>
        <v>Senior</v>
      </c>
      <c r="C10432" t="s">
        <v>10</v>
      </c>
      <c r="D10432" t="str" cm="1">
        <f t="array" ref="D10432">_xlfn.IFS(E10432 = "FT","Full Time", E10432 = "PT", "Part Time", E10432 = "FL", "Freelance", E10432 = "CT", "Contract")</f>
        <v>Full Time</v>
      </c>
      <c r="E10432" t="s">
        <v>11</v>
      </c>
      <c r="F10432" t="s">
        <v>16</v>
      </c>
      <c r="G10432">
        <v>247300</v>
      </c>
      <c r="H10432" t="s">
        <v>13</v>
      </c>
      <c r="I10432">
        <v>247300</v>
      </c>
      <c r="J10432" t="s">
        <v>14</v>
      </c>
      <c r="K10432">
        <v>0</v>
      </c>
      <c r="L10432" t="s">
        <v>14</v>
      </c>
      <c r="M10432" t="s">
        <v>15</v>
      </c>
    </row>
    <row r="10433" spans="1:13" x14ac:dyDescent="0.25">
      <c r="A10433">
        <v>2023</v>
      </c>
      <c r="B10433" t="str" cm="1">
        <f t="array" ref="B10433">_xlfn.IFS(C10433="SE","Senior", C10433 = "EX", "Excecutive",C10433 ="MI", "Middle", C10433 = "EN", "Entry")</f>
        <v>Senior</v>
      </c>
      <c r="C10433" t="s">
        <v>10</v>
      </c>
      <c r="D10433" t="str" cm="1">
        <f t="array" ref="D10433">_xlfn.IFS(E10433 = "FT","Full Time", E10433 = "PT", "Part Time", E10433 = "FL", "Freelance", E10433 = "CT", "Contract")</f>
        <v>Full Time</v>
      </c>
      <c r="E10433" t="s">
        <v>11</v>
      </c>
      <c r="F10433" t="s">
        <v>16</v>
      </c>
      <c r="G10433">
        <v>139700</v>
      </c>
      <c r="H10433" t="s">
        <v>13</v>
      </c>
      <c r="I10433">
        <v>139700</v>
      </c>
      <c r="J10433" t="s">
        <v>14</v>
      </c>
      <c r="K10433">
        <v>0</v>
      </c>
      <c r="L10433" t="s">
        <v>14</v>
      </c>
      <c r="M10433" t="s">
        <v>15</v>
      </c>
    </row>
    <row r="10434" spans="1:13" x14ac:dyDescent="0.25">
      <c r="A10434">
        <v>2023</v>
      </c>
      <c r="B10434" t="str" cm="1">
        <f t="array" ref="B10434">_xlfn.IFS(C10434="SE","Senior", C10434 = "EX", "Excecutive",C10434 ="MI", "Middle", C10434 = "EN", "Entry")</f>
        <v>Senior</v>
      </c>
      <c r="C10434" t="s">
        <v>10</v>
      </c>
      <c r="D10434" t="str" cm="1">
        <f t="array" ref="D10434">_xlfn.IFS(E10434 = "FT","Full Time", E10434 = "PT", "Part Time", E10434 = "FL", "Freelance", E10434 = "CT", "Contract")</f>
        <v>Full Time</v>
      </c>
      <c r="E10434" t="s">
        <v>11</v>
      </c>
      <c r="F10434" t="s">
        <v>21</v>
      </c>
      <c r="G10434">
        <v>145000</v>
      </c>
      <c r="H10434" t="s">
        <v>13</v>
      </c>
      <c r="I10434">
        <v>145000</v>
      </c>
      <c r="J10434" t="s">
        <v>14</v>
      </c>
      <c r="K10434">
        <v>100</v>
      </c>
      <c r="L10434" t="s">
        <v>14</v>
      </c>
      <c r="M10434" t="s">
        <v>15</v>
      </c>
    </row>
    <row r="10435" spans="1:13" x14ac:dyDescent="0.25">
      <c r="A10435">
        <v>2023</v>
      </c>
      <c r="B10435" t="str" cm="1">
        <f t="array" ref="B10435">_xlfn.IFS(C10435="SE","Senior", C10435 = "EX", "Excecutive",C10435 ="MI", "Middle", C10435 = "EN", "Entry")</f>
        <v>Senior</v>
      </c>
      <c r="C10435" t="s">
        <v>10</v>
      </c>
      <c r="D10435" t="str" cm="1">
        <f t="array" ref="D10435">_xlfn.IFS(E10435 = "FT","Full Time", E10435 = "PT", "Part Time", E10435 = "FL", "Freelance", E10435 = "CT", "Contract")</f>
        <v>Full Time</v>
      </c>
      <c r="E10435" t="s">
        <v>11</v>
      </c>
      <c r="F10435" t="s">
        <v>21</v>
      </c>
      <c r="G10435">
        <v>106000</v>
      </c>
      <c r="H10435" t="s">
        <v>13</v>
      </c>
      <c r="I10435">
        <v>106000</v>
      </c>
      <c r="J10435" t="s">
        <v>14</v>
      </c>
      <c r="K10435">
        <v>100</v>
      </c>
      <c r="L10435" t="s">
        <v>14</v>
      </c>
      <c r="M10435" t="s">
        <v>15</v>
      </c>
    </row>
    <row r="10436" spans="1:13" x14ac:dyDescent="0.25">
      <c r="A10436">
        <v>2023</v>
      </c>
      <c r="B10436" t="str" cm="1">
        <f t="array" ref="B10436">_xlfn.IFS(C10436="SE","Senior", C10436 = "EX", "Excecutive",C10436 ="MI", "Middle", C10436 = "EN", "Entry")</f>
        <v>Senior</v>
      </c>
      <c r="C10436" t="s">
        <v>10</v>
      </c>
      <c r="D10436" t="str" cm="1">
        <f t="array" ref="D10436">_xlfn.IFS(E10436 = "FT","Full Time", E10436 = "PT", "Part Time", E10436 = "FL", "Freelance", E10436 = "CT", "Contract")</f>
        <v>Full Time</v>
      </c>
      <c r="E10436" t="s">
        <v>11</v>
      </c>
      <c r="F10436" t="s">
        <v>16</v>
      </c>
      <c r="G10436">
        <v>200000</v>
      </c>
      <c r="H10436" t="s">
        <v>13</v>
      </c>
      <c r="I10436">
        <v>200000</v>
      </c>
      <c r="J10436" t="s">
        <v>39</v>
      </c>
      <c r="K10436">
        <v>100</v>
      </c>
      <c r="L10436" t="s">
        <v>39</v>
      </c>
      <c r="M10436" t="s">
        <v>15</v>
      </c>
    </row>
    <row r="10437" spans="1:13" x14ac:dyDescent="0.25">
      <c r="A10437">
        <v>2023</v>
      </c>
      <c r="B10437" t="str" cm="1">
        <f t="array" ref="B10437">_xlfn.IFS(C10437="SE","Senior", C10437 = "EX", "Excecutive",C10437 ="MI", "Middle", C10437 = "EN", "Entry")</f>
        <v>Senior</v>
      </c>
      <c r="C10437" t="s">
        <v>10</v>
      </c>
      <c r="D10437" t="str" cm="1">
        <f t="array" ref="D10437">_xlfn.IFS(E10437 = "FT","Full Time", E10437 = "PT", "Part Time", E10437 = "FL", "Freelance", E10437 = "CT", "Contract")</f>
        <v>Full Time</v>
      </c>
      <c r="E10437" t="s">
        <v>11</v>
      </c>
      <c r="F10437" t="s">
        <v>16</v>
      </c>
      <c r="G10437">
        <v>160000</v>
      </c>
      <c r="H10437" t="s">
        <v>13</v>
      </c>
      <c r="I10437">
        <v>160000</v>
      </c>
      <c r="J10437" t="s">
        <v>39</v>
      </c>
      <c r="K10437">
        <v>100</v>
      </c>
      <c r="L10437" t="s">
        <v>39</v>
      </c>
      <c r="M10437" t="s">
        <v>15</v>
      </c>
    </row>
    <row r="10438" spans="1:13" x14ac:dyDescent="0.25">
      <c r="A10438">
        <v>2023</v>
      </c>
      <c r="B10438" t="str" cm="1">
        <f t="array" ref="B10438">_xlfn.IFS(C10438="SE","Senior", C10438 = "EX", "Excecutive",C10438 ="MI", "Middle", C10438 = "EN", "Entry")</f>
        <v>Senior</v>
      </c>
      <c r="C10438" t="s">
        <v>10</v>
      </c>
      <c r="D10438" t="str" cm="1">
        <f t="array" ref="D10438">_xlfn.IFS(E10438 = "FT","Full Time", E10438 = "PT", "Part Time", E10438 = "FL", "Freelance", E10438 = "CT", "Contract")</f>
        <v>Full Time</v>
      </c>
      <c r="E10438" t="s">
        <v>11</v>
      </c>
      <c r="F10438" t="s">
        <v>17</v>
      </c>
      <c r="G10438">
        <v>204600</v>
      </c>
      <c r="H10438" t="s">
        <v>13</v>
      </c>
      <c r="I10438">
        <v>204600</v>
      </c>
      <c r="J10438" t="s">
        <v>14</v>
      </c>
      <c r="K10438">
        <v>0</v>
      </c>
      <c r="L10438" t="s">
        <v>14</v>
      </c>
      <c r="M10438" t="s">
        <v>15</v>
      </c>
    </row>
    <row r="10439" spans="1:13" x14ac:dyDescent="0.25">
      <c r="A10439">
        <v>2023</v>
      </c>
      <c r="B10439" t="str" cm="1">
        <f t="array" ref="B10439">_xlfn.IFS(C10439="SE","Senior", C10439 = "EX", "Excecutive",C10439 ="MI", "Middle", C10439 = "EN", "Entry")</f>
        <v>Senior</v>
      </c>
      <c r="C10439" t="s">
        <v>10</v>
      </c>
      <c r="D10439" t="str" cm="1">
        <f t="array" ref="D10439">_xlfn.IFS(E10439 = "FT","Full Time", E10439 = "PT", "Part Time", E10439 = "FL", "Freelance", E10439 = "CT", "Contract")</f>
        <v>Full Time</v>
      </c>
      <c r="E10439" t="s">
        <v>11</v>
      </c>
      <c r="F10439" t="s">
        <v>17</v>
      </c>
      <c r="G10439">
        <v>126500</v>
      </c>
      <c r="H10439" t="s">
        <v>13</v>
      </c>
      <c r="I10439">
        <v>126500</v>
      </c>
      <c r="J10439" t="s">
        <v>14</v>
      </c>
      <c r="K10439">
        <v>0</v>
      </c>
      <c r="L10439" t="s">
        <v>14</v>
      </c>
      <c r="M10439" t="s">
        <v>15</v>
      </c>
    </row>
    <row r="10440" spans="1:13" x14ac:dyDescent="0.25">
      <c r="A10440">
        <v>2023</v>
      </c>
      <c r="B10440" t="str" cm="1">
        <f t="array" ref="B10440">_xlfn.IFS(C10440="SE","Senior", C10440 = "EX", "Excecutive",C10440 ="MI", "Middle", C10440 = "EN", "Entry")</f>
        <v>Senior</v>
      </c>
      <c r="C10440" t="s">
        <v>10</v>
      </c>
      <c r="D10440" t="str" cm="1">
        <f t="array" ref="D10440">_xlfn.IFS(E10440 = "FT","Full Time", E10440 = "PT", "Part Time", E10440 = "FL", "Freelance", E10440 = "CT", "Contract")</f>
        <v>Full Time</v>
      </c>
      <c r="E10440" t="s">
        <v>11</v>
      </c>
      <c r="F10440" t="s">
        <v>24</v>
      </c>
      <c r="G10440">
        <v>278700</v>
      </c>
      <c r="H10440" t="s">
        <v>13</v>
      </c>
      <c r="I10440">
        <v>278700</v>
      </c>
      <c r="J10440" t="s">
        <v>14</v>
      </c>
      <c r="K10440">
        <v>0</v>
      </c>
      <c r="L10440" t="s">
        <v>14</v>
      </c>
      <c r="M10440" t="s">
        <v>15</v>
      </c>
    </row>
    <row r="10441" spans="1:13" x14ac:dyDescent="0.25">
      <c r="A10441">
        <v>2023</v>
      </c>
      <c r="B10441" t="str" cm="1">
        <f t="array" ref="B10441">_xlfn.IFS(C10441="SE","Senior", C10441 = "EX", "Excecutive",C10441 ="MI", "Middle", C10441 = "EN", "Entry")</f>
        <v>Senior</v>
      </c>
      <c r="C10441" t="s">
        <v>10</v>
      </c>
      <c r="D10441" t="str" cm="1">
        <f t="array" ref="D10441">_xlfn.IFS(E10441 = "FT","Full Time", E10441 = "PT", "Part Time", E10441 = "FL", "Freelance", E10441 = "CT", "Contract")</f>
        <v>Full Time</v>
      </c>
      <c r="E10441" t="s">
        <v>11</v>
      </c>
      <c r="F10441" t="s">
        <v>24</v>
      </c>
      <c r="G10441">
        <v>159300</v>
      </c>
      <c r="H10441" t="s">
        <v>13</v>
      </c>
      <c r="I10441">
        <v>159300</v>
      </c>
      <c r="J10441" t="s">
        <v>14</v>
      </c>
      <c r="K10441">
        <v>0</v>
      </c>
      <c r="L10441" t="s">
        <v>14</v>
      </c>
      <c r="M10441" t="s">
        <v>15</v>
      </c>
    </row>
    <row r="10442" spans="1:13" x14ac:dyDescent="0.25">
      <c r="A10442">
        <v>2023</v>
      </c>
      <c r="B10442" t="str" cm="1">
        <f t="array" ref="B10442">_xlfn.IFS(C10442="SE","Senior", C10442 = "EX", "Excecutive",C10442 ="MI", "Middle", C10442 = "EN", "Entry")</f>
        <v>Middle</v>
      </c>
      <c r="C10442" t="s">
        <v>18</v>
      </c>
      <c r="D10442" t="str" cm="1">
        <f t="array" ref="D10442">_xlfn.IFS(E10442 = "FT","Full Time", E10442 = "PT", "Part Time", E10442 = "FL", "Freelance", E10442 = "CT", "Contract")</f>
        <v>Full Time</v>
      </c>
      <c r="E10442" t="s">
        <v>11</v>
      </c>
      <c r="F10442" t="s">
        <v>24</v>
      </c>
      <c r="G10442">
        <v>180000</v>
      </c>
      <c r="H10442" t="s">
        <v>13</v>
      </c>
      <c r="I10442">
        <v>180000</v>
      </c>
      <c r="J10442" t="s">
        <v>14</v>
      </c>
      <c r="K10442">
        <v>0</v>
      </c>
      <c r="L10442" t="s">
        <v>14</v>
      </c>
      <c r="M10442" t="s">
        <v>15</v>
      </c>
    </row>
    <row r="10443" spans="1:13" x14ac:dyDescent="0.25">
      <c r="A10443">
        <v>2023</v>
      </c>
      <c r="B10443" t="str" cm="1">
        <f t="array" ref="B10443">_xlfn.IFS(C10443="SE","Senior", C10443 = "EX", "Excecutive",C10443 ="MI", "Middle", C10443 = "EN", "Entry")</f>
        <v>Middle</v>
      </c>
      <c r="C10443" t="s">
        <v>18</v>
      </c>
      <c r="D10443" t="str" cm="1">
        <f t="array" ref="D10443">_xlfn.IFS(E10443 = "FT","Full Time", E10443 = "PT", "Part Time", E10443 = "FL", "Freelance", E10443 = "CT", "Contract")</f>
        <v>Full Time</v>
      </c>
      <c r="E10443" t="s">
        <v>11</v>
      </c>
      <c r="F10443" t="s">
        <v>24</v>
      </c>
      <c r="G10443">
        <v>140000</v>
      </c>
      <c r="H10443" t="s">
        <v>13</v>
      </c>
      <c r="I10443">
        <v>140000</v>
      </c>
      <c r="J10443" t="s">
        <v>14</v>
      </c>
      <c r="K10443">
        <v>0</v>
      </c>
      <c r="L10443" t="s">
        <v>14</v>
      </c>
      <c r="M10443" t="s">
        <v>15</v>
      </c>
    </row>
    <row r="10444" spans="1:13" x14ac:dyDescent="0.25">
      <c r="A10444">
        <v>2023</v>
      </c>
      <c r="B10444" t="str" cm="1">
        <f t="array" ref="B10444">_xlfn.IFS(C10444="SE","Senior", C10444 = "EX", "Excecutive",C10444 ="MI", "Middle", C10444 = "EN", "Entry")</f>
        <v>Senior</v>
      </c>
      <c r="C10444" t="s">
        <v>10</v>
      </c>
      <c r="D10444" t="str" cm="1">
        <f t="array" ref="D10444">_xlfn.IFS(E10444 = "FT","Full Time", E10444 = "PT", "Part Time", E10444 = "FL", "Freelance", E10444 = "CT", "Contract")</f>
        <v>Full Time</v>
      </c>
      <c r="E10444" t="s">
        <v>11</v>
      </c>
      <c r="F10444" t="s">
        <v>17</v>
      </c>
      <c r="G10444">
        <v>238000</v>
      </c>
      <c r="H10444" t="s">
        <v>13</v>
      </c>
      <c r="I10444">
        <v>238000</v>
      </c>
      <c r="J10444" t="s">
        <v>14</v>
      </c>
      <c r="K10444">
        <v>0</v>
      </c>
      <c r="L10444" t="s">
        <v>14</v>
      </c>
      <c r="M10444" t="s">
        <v>15</v>
      </c>
    </row>
    <row r="10445" spans="1:13" x14ac:dyDescent="0.25">
      <c r="A10445">
        <v>2023</v>
      </c>
      <c r="B10445" t="str" cm="1">
        <f t="array" ref="B10445">_xlfn.IFS(C10445="SE","Senior", C10445 = "EX", "Excecutive",C10445 ="MI", "Middle", C10445 = "EN", "Entry")</f>
        <v>Senior</v>
      </c>
      <c r="C10445" t="s">
        <v>10</v>
      </c>
      <c r="D10445" t="str" cm="1">
        <f t="array" ref="D10445">_xlfn.IFS(E10445 = "FT","Full Time", E10445 = "PT", "Part Time", E10445 = "FL", "Freelance", E10445 = "CT", "Contract")</f>
        <v>Full Time</v>
      </c>
      <c r="E10445" t="s">
        <v>11</v>
      </c>
      <c r="F10445" t="s">
        <v>17</v>
      </c>
      <c r="G10445">
        <v>176000</v>
      </c>
      <c r="H10445" t="s">
        <v>13</v>
      </c>
      <c r="I10445">
        <v>176000</v>
      </c>
      <c r="J10445" t="s">
        <v>14</v>
      </c>
      <c r="K10445">
        <v>0</v>
      </c>
      <c r="L10445" t="s">
        <v>14</v>
      </c>
      <c r="M10445" t="s">
        <v>15</v>
      </c>
    </row>
    <row r="10446" spans="1:13" x14ac:dyDescent="0.25">
      <c r="A10446">
        <v>2023</v>
      </c>
      <c r="B10446" t="str" cm="1">
        <f t="array" ref="B10446">_xlfn.IFS(C10446="SE","Senior", C10446 = "EX", "Excecutive",C10446 ="MI", "Middle", C10446 = "EN", "Entry")</f>
        <v>Senior</v>
      </c>
      <c r="C10446" t="s">
        <v>10</v>
      </c>
      <c r="D10446" t="str" cm="1">
        <f t="array" ref="D10446">_xlfn.IFS(E10446 = "FT","Full Time", E10446 = "PT", "Part Time", E10446 = "FL", "Freelance", E10446 = "CT", "Contract")</f>
        <v>Full Time</v>
      </c>
      <c r="E10446" t="s">
        <v>11</v>
      </c>
      <c r="F10446" t="s">
        <v>210</v>
      </c>
      <c r="G10446">
        <v>125000</v>
      </c>
      <c r="H10446" t="s">
        <v>13</v>
      </c>
      <c r="I10446">
        <v>125000</v>
      </c>
      <c r="J10446" t="s">
        <v>14</v>
      </c>
      <c r="K10446">
        <v>0</v>
      </c>
      <c r="L10446" t="s">
        <v>14</v>
      </c>
      <c r="M10446" t="s">
        <v>15</v>
      </c>
    </row>
    <row r="10447" spans="1:13" x14ac:dyDescent="0.25">
      <c r="A10447">
        <v>2023</v>
      </c>
      <c r="B10447" t="str" cm="1">
        <f t="array" ref="B10447">_xlfn.IFS(C10447="SE","Senior", C10447 = "EX", "Excecutive",C10447 ="MI", "Middle", C10447 = "EN", "Entry")</f>
        <v>Senior</v>
      </c>
      <c r="C10447" t="s">
        <v>10</v>
      </c>
      <c r="D10447" t="str" cm="1">
        <f t="array" ref="D10447">_xlfn.IFS(E10447 = "FT","Full Time", E10447 = "PT", "Part Time", E10447 = "FL", "Freelance", E10447 = "CT", "Contract")</f>
        <v>Full Time</v>
      </c>
      <c r="E10447" t="s">
        <v>11</v>
      </c>
      <c r="F10447" t="s">
        <v>210</v>
      </c>
      <c r="G10447">
        <v>65000</v>
      </c>
      <c r="H10447" t="s">
        <v>13</v>
      </c>
      <c r="I10447">
        <v>65000</v>
      </c>
      <c r="J10447" t="s">
        <v>14</v>
      </c>
      <c r="K10447">
        <v>0</v>
      </c>
      <c r="L10447" t="s">
        <v>14</v>
      </c>
      <c r="M10447" t="s">
        <v>15</v>
      </c>
    </row>
    <row r="10448" spans="1:13" x14ac:dyDescent="0.25">
      <c r="A10448">
        <v>2023</v>
      </c>
      <c r="B10448" t="str" cm="1">
        <f t="array" ref="B10448">_xlfn.IFS(C10448="SE","Senior", C10448 = "EX", "Excecutive",C10448 ="MI", "Middle", C10448 = "EN", "Entry")</f>
        <v>Middle</v>
      </c>
      <c r="C10448" t="s">
        <v>18</v>
      </c>
      <c r="D10448" t="str" cm="1">
        <f t="array" ref="D10448">_xlfn.IFS(E10448 = "FT","Full Time", E10448 = "PT", "Part Time", E10448 = "FL", "Freelance", E10448 = "CT", "Contract")</f>
        <v>Full Time</v>
      </c>
      <c r="E10448" t="s">
        <v>11</v>
      </c>
      <c r="F10448" t="s">
        <v>24</v>
      </c>
      <c r="G10448">
        <v>230000</v>
      </c>
      <c r="H10448" t="s">
        <v>13</v>
      </c>
      <c r="I10448">
        <v>230000</v>
      </c>
      <c r="J10448" t="s">
        <v>14</v>
      </c>
      <c r="K10448">
        <v>0</v>
      </c>
      <c r="L10448" t="s">
        <v>14</v>
      </c>
      <c r="M10448" t="s">
        <v>15</v>
      </c>
    </row>
    <row r="10449" spans="1:13" x14ac:dyDescent="0.25">
      <c r="A10449">
        <v>2023</v>
      </c>
      <c r="B10449" t="str" cm="1">
        <f t="array" ref="B10449">_xlfn.IFS(C10449="SE","Senior", C10449 = "EX", "Excecutive",C10449 ="MI", "Middle", C10449 = "EN", "Entry")</f>
        <v>Middle</v>
      </c>
      <c r="C10449" t="s">
        <v>18</v>
      </c>
      <c r="D10449" t="str" cm="1">
        <f t="array" ref="D10449">_xlfn.IFS(E10449 = "FT","Full Time", E10449 = "PT", "Part Time", E10449 = "FL", "Freelance", E10449 = "CT", "Contract")</f>
        <v>Full Time</v>
      </c>
      <c r="E10449" t="s">
        <v>11</v>
      </c>
      <c r="F10449" t="s">
        <v>24</v>
      </c>
      <c r="G10449">
        <v>175000</v>
      </c>
      <c r="H10449" t="s">
        <v>13</v>
      </c>
      <c r="I10449">
        <v>175000</v>
      </c>
      <c r="J10449" t="s">
        <v>14</v>
      </c>
      <c r="K10449">
        <v>0</v>
      </c>
      <c r="L10449" t="s">
        <v>14</v>
      </c>
      <c r="M10449" t="s">
        <v>15</v>
      </c>
    </row>
    <row r="10450" spans="1:13" x14ac:dyDescent="0.25">
      <c r="A10450">
        <v>2023</v>
      </c>
      <c r="B10450" t="str" cm="1">
        <f t="array" ref="B10450">_xlfn.IFS(C10450="SE","Senior", C10450 = "EX", "Excecutive",C10450 ="MI", "Middle", C10450 = "EN", "Entry")</f>
        <v>Middle</v>
      </c>
      <c r="C10450" t="s">
        <v>18</v>
      </c>
      <c r="D10450" t="str" cm="1">
        <f t="array" ref="D10450">_xlfn.IFS(E10450 = "FT","Full Time", E10450 = "PT", "Part Time", E10450 = "FL", "Freelance", E10450 = "CT", "Contract")</f>
        <v>Full Time</v>
      </c>
      <c r="E10450" t="s">
        <v>11</v>
      </c>
      <c r="F10450" t="s">
        <v>16</v>
      </c>
      <c r="G10450">
        <v>130000</v>
      </c>
      <c r="H10450" t="s">
        <v>13</v>
      </c>
      <c r="I10450">
        <v>130000</v>
      </c>
      <c r="J10450" t="s">
        <v>14</v>
      </c>
      <c r="K10450">
        <v>100</v>
      </c>
      <c r="L10450" t="s">
        <v>14</v>
      </c>
      <c r="M10450" t="s">
        <v>15</v>
      </c>
    </row>
    <row r="10451" spans="1:13" x14ac:dyDescent="0.25">
      <c r="A10451">
        <v>2023</v>
      </c>
      <c r="B10451" t="str" cm="1">
        <f t="array" ref="B10451">_xlfn.IFS(C10451="SE","Senior", C10451 = "EX", "Excecutive",C10451 ="MI", "Middle", C10451 = "EN", "Entry")</f>
        <v>Middle</v>
      </c>
      <c r="C10451" t="s">
        <v>18</v>
      </c>
      <c r="D10451" t="str" cm="1">
        <f t="array" ref="D10451">_xlfn.IFS(E10451 = "FT","Full Time", E10451 = "PT", "Part Time", E10451 = "FL", "Freelance", E10451 = "CT", "Contract")</f>
        <v>Full Time</v>
      </c>
      <c r="E10451" t="s">
        <v>11</v>
      </c>
      <c r="F10451" t="s">
        <v>16</v>
      </c>
      <c r="G10451">
        <v>100000</v>
      </c>
      <c r="H10451" t="s">
        <v>13</v>
      </c>
      <c r="I10451">
        <v>100000</v>
      </c>
      <c r="J10451" t="s">
        <v>14</v>
      </c>
      <c r="K10451">
        <v>100</v>
      </c>
      <c r="L10451" t="s">
        <v>14</v>
      </c>
      <c r="M10451" t="s">
        <v>15</v>
      </c>
    </row>
    <row r="10452" spans="1:13" x14ac:dyDescent="0.25">
      <c r="A10452">
        <v>2023</v>
      </c>
      <c r="B10452" t="str" cm="1">
        <f t="array" ref="B10452">_xlfn.IFS(C10452="SE","Senior", C10452 = "EX", "Excecutive",C10452 ="MI", "Middle", C10452 = "EN", "Entry")</f>
        <v>Senior</v>
      </c>
      <c r="C10452" t="s">
        <v>10</v>
      </c>
      <c r="D10452" t="str" cm="1">
        <f t="array" ref="D10452">_xlfn.IFS(E10452 = "FT","Full Time", E10452 = "PT", "Part Time", E10452 = "FL", "Freelance", E10452 = "CT", "Contract")</f>
        <v>Full Time</v>
      </c>
      <c r="E10452" t="s">
        <v>11</v>
      </c>
      <c r="F10452" t="s">
        <v>25</v>
      </c>
      <c r="G10452">
        <v>252990</v>
      </c>
      <c r="H10452" t="s">
        <v>13</v>
      </c>
      <c r="I10452">
        <v>252990</v>
      </c>
      <c r="J10452" t="s">
        <v>14</v>
      </c>
      <c r="K10452">
        <v>100</v>
      </c>
      <c r="L10452" t="s">
        <v>14</v>
      </c>
      <c r="M10452" t="s">
        <v>15</v>
      </c>
    </row>
    <row r="10453" spans="1:13" x14ac:dyDescent="0.25">
      <c r="A10453">
        <v>2023</v>
      </c>
      <c r="B10453" t="str" cm="1">
        <f t="array" ref="B10453">_xlfn.IFS(C10453="SE","Senior", C10453 = "EX", "Excecutive",C10453 ="MI", "Middle", C10453 = "EN", "Entry")</f>
        <v>Senior</v>
      </c>
      <c r="C10453" t="s">
        <v>10</v>
      </c>
      <c r="D10453" t="str" cm="1">
        <f t="array" ref="D10453">_xlfn.IFS(E10453 = "FT","Full Time", E10453 = "PT", "Part Time", E10453 = "FL", "Freelance", E10453 = "CT", "Contract")</f>
        <v>Full Time</v>
      </c>
      <c r="E10453" t="s">
        <v>11</v>
      </c>
      <c r="F10453" t="s">
        <v>25</v>
      </c>
      <c r="G10453">
        <v>162170</v>
      </c>
      <c r="H10453" t="s">
        <v>13</v>
      </c>
      <c r="I10453">
        <v>162170</v>
      </c>
      <c r="J10453" t="s">
        <v>14</v>
      </c>
      <c r="K10453">
        <v>100</v>
      </c>
      <c r="L10453" t="s">
        <v>14</v>
      </c>
      <c r="M10453" t="s">
        <v>15</v>
      </c>
    </row>
    <row r="10454" spans="1:13" x14ac:dyDescent="0.25">
      <c r="A10454">
        <v>2023</v>
      </c>
      <c r="B10454" t="str" cm="1">
        <f t="array" ref="B10454">_xlfn.IFS(C10454="SE","Senior", C10454 = "EX", "Excecutive",C10454 ="MI", "Middle", C10454 = "EN", "Entry")</f>
        <v>Middle</v>
      </c>
      <c r="C10454" t="s">
        <v>18</v>
      </c>
      <c r="D10454" t="str" cm="1">
        <f t="array" ref="D10454">_xlfn.IFS(E10454 = "FT","Full Time", E10454 = "PT", "Part Time", E10454 = "FL", "Freelance", E10454 = "CT", "Contract")</f>
        <v>Full Time</v>
      </c>
      <c r="E10454" t="s">
        <v>11</v>
      </c>
      <c r="F10454" t="s">
        <v>16</v>
      </c>
      <c r="G10454">
        <v>183000</v>
      </c>
      <c r="H10454" t="s">
        <v>13</v>
      </c>
      <c r="I10454">
        <v>183000</v>
      </c>
      <c r="J10454" t="s">
        <v>39</v>
      </c>
      <c r="K10454">
        <v>100</v>
      </c>
      <c r="L10454" t="s">
        <v>39</v>
      </c>
      <c r="M10454" t="s">
        <v>15</v>
      </c>
    </row>
    <row r="10455" spans="1:13" x14ac:dyDescent="0.25">
      <c r="A10455">
        <v>2023</v>
      </c>
      <c r="B10455" t="str" cm="1">
        <f t="array" ref="B10455">_xlfn.IFS(C10455="SE","Senior", C10455 = "EX", "Excecutive",C10455 ="MI", "Middle", C10455 = "EN", "Entry")</f>
        <v>Middle</v>
      </c>
      <c r="C10455" t="s">
        <v>18</v>
      </c>
      <c r="D10455" t="str" cm="1">
        <f t="array" ref="D10455">_xlfn.IFS(E10455 = "FT","Full Time", E10455 = "PT", "Part Time", E10455 = "FL", "Freelance", E10455 = "CT", "Contract")</f>
        <v>Full Time</v>
      </c>
      <c r="E10455" t="s">
        <v>11</v>
      </c>
      <c r="F10455" t="s">
        <v>16</v>
      </c>
      <c r="G10455">
        <v>122000</v>
      </c>
      <c r="H10455" t="s">
        <v>13</v>
      </c>
      <c r="I10455">
        <v>122000</v>
      </c>
      <c r="J10455" t="s">
        <v>39</v>
      </c>
      <c r="K10455">
        <v>100</v>
      </c>
      <c r="L10455" t="s">
        <v>39</v>
      </c>
      <c r="M10455" t="s">
        <v>15</v>
      </c>
    </row>
    <row r="10456" spans="1:13" x14ac:dyDescent="0.25">
      <c r="A10456">
        <v>2023</v>
      </c>
      <c r="B10456" t="str" cm="1">
        <f t="array" ref="B10456">_xlfn.IFS(C10456="SE","Senior", C10456 = "EX", "Excecutive",C10456 ="MI", "Middle", C10456 = "EN", "Entry")</f>
        <v>Senior</v>
      </c>
      <c r="C10456" t="s">
        <v>10</v>
      </c>
      <c r="D10456" t="str" cm="1">
        <f t="array" ref="D10456">_xlfn.IFS(E10456 = "FT","Full Time", E10456 = "PT", "Part Time", E10456 = "FL", "Freelance", E10456 = "CT", "Contract")</f>
        <v>Full Time</v>
      </c>
      <c r="E10456" t="s">
        <v>11</v>
      </c>
      <c r="F10456" t="s">
        <v>17</v>
      </c>
      <c r="G10456">
        <v>253000</v>
      </c>
      <c r="H10456" t="s">
        <v>13</v>
      </c>
      <c r="I10456">
        <v>253000</v>
      </c>
      <c r="J10456" t="s">
        <v>14</v>
      </c>
      <c r="K10456">
        <v>100</v>
      </c>
      <c r="L10456" t="s">
        <v>14</v>
      </c>
      <c r="M10456" t="s">
        <v>15</v>
      </c>
    </row>
    <row r="10457" spans="1:13" x14ac:dyDescent="0.25">
      <c r="A10457">
        <v>2023</v>
      </c>
      <c r="B10457" t="str" cm="1">
        <f t="array" ref="B10457">_xlfn.IFS(C10457="SE","Senior", C10457 = "EX", "Excecutive",C10457 ="MI", "Middle", C10457 = "EN", "Entry")</f>
        <v>Senior</v>
      </c>
      <c r="C10457" t="s">
        <v>10</v>
      </c>
      <c r="D10457" t="str" cm="1">
        <f t="array" ref="D10457">_xlfn.IFS(E10457 = "FT","Full Time", E10457 = "PT", "Part Time", E10457 = "FL", "Freelance", E10457 = "CT", "Contract")</f>
        <v>Full Time</v>
      </c>
      <c r="E10457" t="s">
        <v>11</v>
      </c>
      <c r="F10457" t="s">
        <v>17</v>
      </c>
      <c r="G10457">
        <v>172040</v>
      </c>
      <c r="H10457" t="s">
        <v>13</v>
      </c>
      <c r="I10457">
        <v>172040</v>
      </c>
      <c r="J10457" t="s">
        <v>14</v>
      </c>
      <c r="K10457">
        <v>100</v>
      </c>
      <c r="L10457" t="s">
        <v>14</v>
      </c>
      <c r="M10457" t="s">
        <v>15</v>
      </c>
    </row>
    <row r="10458" spans="1:13" x14ac:dyDescent="0.25">
      <c r="A10458">
        <v>2023</v>
      </c>
      <c r="B10458" t="str" cm="1">
        <f t="array" ref="B10458">_xlfn.IFS(C10458="SE","Senior", C10458 = "EX", "Excecutive",C10458 ="MI", "Middle", C10458 = "EN", "Entry")</f>
        <v>Senior</v>
      </c>
      <c r="C10458" t="s">
        <v>10</v>
      </c>
      <c r="D10458" t="str" cm="1">
        <f t="array" ref="D10458">_xlfn.IFS(E10458 = "FT","Full Time", E10458 = "PT", "Part Time", E10458 = "FL", "Freelance", E10458 = "CT", "Contract")</f>
        <v>Full Time</v>
      </c>
      <c r="E10458" t="s">
        <v>11</v>
      </c>
      <c r="F10458" t="s">
        <v>24</v>
      </c>
      <c r="G10458">
        <v>310270</v>
      </c>
      <c r="H10458" t="s">
        <v>13</v>
      </c>
      <c r="I10458">
        <v>310270</v>
      </c>
      <c r="J10458" t="s">
        <v>14</v>
      </c>
      <c r="K10458">
        <v>0</v>
      </c>
      <c r="L10458" t="s">
        <v>14</v>
      </c>
      <c r="M10458" t="s">
        <v>15</v>
      </c>
    </row>
    <row r="10459" spans="1:13" x14ac:dyDescent="0.25">
      <c r="A10459">
        <v>2023</v>
      </c>
      <c r="B10459" t="str" cm="1">
        <f t="array" ref="B10459">_xlfn.IFS(C10459="SE","Senior", C10459 = "EX", "Excecutive",C10459 ="MI", "Middle", C10459 = "EN", "Entry")</f>
        <v>Senior</v>
      </c>
      <c r="C10459" t="s">
        <v>10</v>
      </c>
      <c r="D10459" t="str" cm="1">
        <f t="array" ref="D10459">_xlfn.IFS(E10459 = "FT","Full Time", E10459 = "PT", "Part Time", E10459 = "FL", "Freelance", E10459 = "CT", "Contract")</f>
        <v>Full Time</v>
      </c>
      <c r="E10459" t="s">
        <v>11</v>
      </c>
      <c r="F10459" t="s">
        <v>24</v>
      </c>
      <c r="G10459">
        <v>239080</v>
      </c>
      <c r="H10459" t="s">
        <v>13</v>
      </c>
      <c r="I10459">
        <v>239080</v>
      </c>
      <c r="J10459" t="s">
        <v>14</v>
      </c>
      <c r="K10459">
        <v>0</v>
      </c>
      <c r="L10459" t="s">
        <v>14</v>
      </c>
      <c r="M10459" t="s">
        <v>15</v>
      </c>
    </row>
    <row r="10460" spans="1:13" x14ac:dyDescent="0.25">
      <c r="A10460">
        <v>2023</v>
      </c>
      <c r="B10460" t="str" cm="1">
        <f t="array" ref="B10460">_xlfn.IFS(C10460="SE","Senior", C10460 = "EX", "Excecutive",C10460 ="MI", "Middle", C10460 = "EN", "Entry")</f>
        <v>Senior</v>
      </c>
      <c r="C10460" t="s">
        <v>10</v>
      </c>
      <c r="D10460" t="str" cm="1">
        <f t="array" ref="D10460">_xlfn.IFS(E10460 = "FT","Full Time", E10460 = "PT", "Part Time", E10460 = "FL", "Freelance", E10460 = "CT", "Contract")</f>
        <v>Full Time</v>
      </c>
      <c r="E10460" t="s">
        <v>11</v>
      </c>
      <c r="F10460" t="s">
        <v>21</v>
      </c>
      <c r="G10460">
        <v>85000</v>
      </c>
      <c r="H10460" t="s">
        <v>13</v>
      </c>
      <c r="I10460">
        <v>85000</v>
      </c>
      <c r="J10460" t="s">
        <v>14</v>
      </c>
      <c r="K10460">
        <v>100</v>
      </c>
      <c r="L10460" t="s">
        <v>14</v>
      </c>
      <c r="M10460" t="s">
        <v>15</v>
      </c>
    </row>
    <row r="10461" spans="1:13" x14ac:dyDescent="0.25">
      <c r="A10461">
        <v>2023</v>
      </c>
      <c r="B10461" t="str" cm="1">
        <f t="array" ref="B10461">_xlfn.IFS(C10461="SE","Senior", C10461 = "EX", "Excecutive",C10461 ="MI", "Middle", C10461 = "EN", "Entry")</f>
        <v>Senior</v>
      </c>
      <c r="C10461" t="s">
        <v>10</v>
      </c>
      <c r="D10461" t="str" cm="1">
        <f t="array" ref="D10461">_xlfn.IFS(E10461 = "FT","Full Time", E10461 = "PT", "Part Time", E10461 = "FL", "Freelance", E10461 = "CT", "Contract")</f>
        <v>Full Time</v>
      </c>
      <c r="E10461" t="s">
        <v>11</v>
      </c>
      <c r="F10461" t="s">
        <v>21</v>
      </c>
      <c r="G10461">
        <v>70000</v>
      </c>
      <c r="H10461" t="s">
        <v>13</v>
      </c>
      <c r="I10461">
        <v>70000</v>
      </c>
      <c r="J10461" t="s">
        <v>14</v>
      </c>
      <c r="K10461">
        <v>100</v>
      </c>
      <c r="L10461" t="s">
        <v>14</v>
      </c>
      <c r="M10461" t="s">
        <v>15</v>
      </c>
    </row>
    <row r="10462" spans="1:13" x14ac:dyDescent="0.25">
      <c r="A10462">
        <v>2023</v>
      </c>
      <c r="B10462" t="str" cm="1">
        <f t="array" ref="B10462">_xlfn.IFS(C10462="SE","Senior", C10462 = "EX", "Excecutive",C10462 ="MI", "Middle", C10462 = "EN", "Entry")</f>
        <v>Middle</v>
      </c>
      <c r="C10462" t="s">
        <v>18</v>
      </c>
      <c r="D10462" t="str" cm="1">
        <f t="array" ref="D10462">_xlfn.IFS(E10462 = "FT","Full Time", E10462 = "PT", "Part Time", E10462 = "FL", "Freelance", E10462 = "CT", "Contract")</f>
        <v>Full Time</v>
      </c>
      <c r="E10462" t="s">
        <v>11</v>
      </c>
      <c r="F10462" t="s">
        <v>16</v>
      </c>
      <c r="G10462">
        <v>135000</v>
      </c>
      <c r="H10462" t="s">
        <v>13</v>
      </c>
      <c r="I10462">
        <v>135000</v>
      </c>
      <c r="J10462" t="s">
        <v>14</v>
      </c>
      <c r="K10462">
        <v>100</v>
      </c>
      <c r="L10462" t="s">
        <v>14</v>
      </c>
      <c r="M10462" t="s">
        <v>15</v>
      </c>
    </row>
    <row r="10463" spans="1:13" x14ac:dyDescent="0.25">
      <c r="A10463">
        <v>2023</v>
      </c>
      <c r="B10463" t="str" cm="1">
        <f t="array" ref="B10463">_xlfn.IFS(C10463="SE","Senior", C10463 = "EX", "Excecutive",C10463 ="MI", "Middle", C10463 = "EN", "Entry")</f>
        <v>Middle</v>
      </c>
      <c r="C10463" t="s">
        <v>18</v>
      </c>
      <c r="D10463" t="str" cm="1">
        <f t="array" ref="D10463">_xlfn.IFS(E10463 = "FT","Full Time", E10463 = "PT", "Part Time", E10463 = "FL", "Freelance", E10463 = "CT", "Contract")</f>
        <v>Full Time</v>
      </c>
      <c r="E10463" t="s">
        <v>11</v>
      </c>
      <c r="F10463" t="s">
        <v>16</v>
      </c>
      <c r="G10463">
        <v>125000</v>
      </c>
      <c r="H10463" t="s">
        <v>13</v>
      </c>
      <c r="I10463">
        <v>125000</v>
      </c>
      <c r="J10463" t="s">
        <v>14</v>
      </c>
      <c r="K10463">
        <v>100</v>
      </c>
      <c r="L10463" t="s">
        <v>14</v>
      </c>
      <c r="M10463" t="s">
        <v>15</v>
      </c>
    </row>
    <row r="10464" spans="1:13" x14ac:dyDescent="0.25">
      <c r="A10464">
        <v>2023</v>
      </c>
      <c r="B10464" t="str" cm="1">
        <f t="array" ref="B10464">_xlfn.IFS(C10464="SE","Senior", C10464 = "EX", "Excecutive",C10464 ="MI", "Middle", C10464 = "EN", "Entry")</f>
        <v>Senior</v>
      </c>
      <c r="C10464" t="s">
        <v>10</v>
      </c>
      <c r="D10464" t="str" cm="1">
        <f t="array" ref="D10464">_xlfn.IFS(E10464 = "FT","Full Time", E10464 = "PT", "Part Time", E10464 = "FL", "Freelance", E10464 = "CT", "Contract")</f>
        <v>Full Time</v>
      </c>
      <c r="E10464" t="s">
        <v>11</v>
      </c>
      <c r="F10464" t="s">
        <v>25</v>
      </c>
      <c r="G10464">
        <v>253000</v>
      </c>
      <c r="H10464" t="s">
        <v>13</v>
      </c>
      <c r="I10464">
        <v>253000</v>
      </c>
      <c r="J10464" t="s">
        <v>14</v>
      </c>
      <c r="K10464">
        <v>100</v>
      </c>
      <c r="L10464" t="s">
        <v>14</v>
      </c>
      <c r="M10464" t="s">
        <v>15</v>
      </c>
    </row>
    <row r="10465" spans="1:13" x14ac:dyDescent="0.25">
      <c r="A10465">
        <v>2023</v>
      </c>
      <c r="B10465" t="str" cm="1">
        <f t="array" ref="B10465">_xlfn.IFS(C10465="SE","Senior", C10465 = "EX", "Excecutive",C10465 ="MI", "Middle", C10465 = "EN", "Entry")</f>
        <v>Senior</v>
      </c>
      <c r="C10465" t="s">
        <v>10</v>
      </c>
      <c r="D10465" t="str" cm="1">
        <f t="array" ref="D10465">_xlfn.IFS(E10465 = "FT","Full Time", E10465 = "PT", "Part Time", E10465 = "FL", "Freelance", E10465 = "CT", "Contract")</f>
        <v>Full Time</v>
      </c>
      <c r="E10465" t="s">
        <v>11</v>
      </c>
      <c r="F10465" t="s">
        <v>25</v>
      </c>
      <c r="G10465">
        <v>172040</v>
      </c>
      <c r="H10465" t="s">
        <v>13</v>
      </c>
      <c r="I10465">
        <v>172040</v>
      </c>
      <c r="J10465" t="s">
        <v>14</v>
      </c>
      <c r="K10465">
        <v>100</v>
      </c>
      <c r="L10465" t="s">
        <v>14</v>
      </c>
      <c r="M10465" t="s">
        <v>15</v>
      </c>
    </row>
    <row r="10466" spans="1:13" x14ac:dyDescent="0.25">
      <c r="A10466">
        <v>2023</v>
      </c>
      <c r="B10466" t="str" cm="1">
        <f t="array" ref="B10466">_xlfn.IFS(C10466="SE","Senior", C10466 = "EX", "Excecutive",C10466 ="MI", "Middle", C10466 = "EN", "Entry")</f>
        <v>Middle</v>
      </c>
      <c r="C10466" t="s">
        <v>18</v>
      </c>
      <c r="D10466" t="str" cm="1">
        <f t="array" ref="D10466">_xlfn.IFS(E10466 = "FT","Full Time", E10466 = "PT", "Part Time", E10466 = "FL", "Freelance", E10466 = "CT", "Contract")</f>
        <v>Full Time</v>
      </c>
      <c r="E10466" t="s">
        <v>11</v>
      </c>
      <c r="F10466" t="s">
        <v>16</v>
      </c>
      <c r="G10466">
        <v>135000</v>
      </c>
      <c r="H10466" t="s">
        <v>13</v>
      </c>
      <c r="I10466">
        <v>135000</v>
      </c>
      <c r="J10466" t="s">
        <v>14</v>
      </c>
      <c r="K10466">
        <v>0</v>
      </c>
      <c r="L10466" t="s">
        <v>14</v>
      </c>
      <c r="M10466" t="s">
        <v>15</v>
      </c>
    </row>
    <row r="10467" spans="1:13" x14ac:dyDescent="0.25">
      <c r="A10467">
        <v>2023</v>
      </c>
      <c r="B10467" t="str" cm="1">
        <f t="array" ref="B10467">_xlfn.IFS(C10467="SE","Senior", C10467 = "EX", "Excecutive",C10467 ="MI", "Middle", C10467 = "EN", "Entry")</f>
        <v>Middle</v>
      </c>
      <c r="C10467" t="s">
        <v>18</v>
      </c>
      <c r="D10467" t="str" cm="1">
        <f t="array" ref="D10467">_xlfn.IFS(E10467 = "FT","Full Time", E10467 = "PT", "Part Time", E10467 = "FL", "Freelance", E10467 = "CT", "Contract")</f>
        <v>Full Time</v>
      </c>
      <c r="E10467" t="s">
        <v>11</v>
      </c>
      <c r="F10467" t="s">
        <v>16</v>
      </c>
      <c r="G10467">
        <v>108000</v>
      </c>
      <c r="H10467" t="s">
        <v>13</v>
      </c>
      <c r="I10467">
        <v>108000</v>
      </c>
      <c r="J10467" t="s">
        <v>14</v>
      </c>
      <c r="K10467">
        <v>0</v>
      </c>
      <c r="L10467" t="s">
        <v>14</v>
      </c>
      <c r="M10467" t="s">
        <v>15</v>
      </c>
    </row>
    <row r="10468" spans="1:13" x14ac:dyDescent="0.25">
      <c r="A10468">
        <v>2023</v>
      </c>
      <c r="B10468" t="str" cm="1">
        <f t="array" ref="B10468">_xlfn.IFS(C10468="SE","Senior", C10468 = "EX", "Excecutive",C10468 ="MI", "Middle", C10468 = "EN", "Entry")</f>
        <v>Senior</v>
      </c>
      <c r="C10468" t="s">
        <v>10</v>
      </c>
      <c r="D10468" t="str" cm="1">
        <f t="array" ref="D10468">_xlfn.IFS(E10468 = "FT","Full Time", E10468 = "PT", "Part Time", E10468 = "FL", "Freelance", E10468 = "CT", "Contract")</f>
        <v>Full Time</v>
      </c>
      <c r="E10468" t="s">
        <v>11</v>
      </c>
      <c r="F10468" t="s">
        <v>16</v>
      </c>
      <c r="G10468">
        <v>225500</v>
      </c>
      <c r="H10468" t="s">
        <v>13</v>
      </c>
      <c r="I10468">
        <v>225500</v>
      </c>
      <c r="J10468" t="s">
        <v>14</v>
      </c>
      <c r="K10468">
        <v>0</v>
      </c>
      <c r="L10468" t="s">
        <v>14</v>
      </c>
      <c r="M10468" t="s">
        <v>15</v>
      </c>
    </row>
    <row r="10469" spans="1:13" x14ac:dyDescent="0.25">
      <c r="A10469">
        <v>2023</v>
      </c>
      <c r="B10469" t="str" cm="1">
        <f t="array" ref="B10469">_xlfn.IFS(C10469="SE","Senior", C10469 = "EX", "Excecutive",C10469 ="MI", "Middle", C10469 = "EN", "Entry")</f>
        <v>Senior</v>
      </c>
      <c r="C10469" t="s">
        <v>10</v>
      </c>
      <c r="D10469" t="str" cm="1">
        <f t="array" ref="D10469">_xlfn.IFS(E10469 = "FT","Full Time", E10469 = "PT", "Part Time", E10469 = "FL", "Freelance", E10469 = "CT", "Contract")</f>
        <v>Full Time</v>
      </c>
      <c r="E10469" t="s">
        <v>11</v>
      </c>
      <c r="F10469" t="s">
        <v>16</v>
      </c>
      <c r="G10469">
        <v>139400</v>
      </c>
      <c r="H10469" t="s">
        <v>13</v>
      </c>
      <c r="I10469">
        <v>139400</v>
      </c>
      <c r="J10469" t="s">
        <v>14</v>
      </c>
      <c r="K10469">
        <v>0</v>
      </c>
      <c r="L10469" t="s">
        <v>14</v>
      </c>
      <c r="M10469" t="s">
        <v>15</v>
      </c>
    </row>
    <row r="10470" spans="1:13" x14ac:dyDescent="0.25">
      <c r="A10470">
        <v>2023</v>
      </c>
      <c r="B10470" t="str" cm="1">
        <f t="array" ref="B10470">_xlfn.IFS(C10470="SE","Senior", C10470 = "EX", "Excecutive",C10470 ="MI", "Middle", C10470 = "EN", "Entry")</f>
        <v>Senior</v>
      </c>
      <c r="C10470" t="s">
        <v>10</v>
      </c>
      <c r="D10470" t="str" cm="1">
        <f t="array" ref="D10470">_xlfn.IFS(E10470 = "FT","Full Time", E10470 = "PT", "Part Time", E10470 = "FL", "Freelance", E10470 = "CT", "Contract")</f>
        <v>Full Time</v>
      </c>
      <c r="E10470" t="s">
        <v>11</v>
      </c>
      <c r="F10470" t="s">
        <v>211</v>
      </c>
      <c r="G10470">
        <v>120000</v>
      </c>
      <c r="H10470" t="s">
        <v>43</v>
      </c>
      <c r="I10470">
        <v>129562</v>
      </c>
      <c r="J10470" t="s">
        <v>92</v>
      </c>
      <c r="K10470">
        <v>100</v>
      </c>
      <c r="L10470" t="s">
        <v>14</v>
      </c>
      <c r="M10470" t="s">
        <v>26</v>
      </c>
    </row>
    <row r="10471" spans="1:13" x14ac:dyDescent="0.25">
      <c r="A10471">
        <v>2023</v>
      </c>
      <c r="B10471" t="str" cm="1">
        <f t="array" ref="B10471">_xlfn.IFS(C10471="SE","Senior", C10471 = "EX", "Excecutive",C10471 ="MI", "Middle", C10471 = "EN", "Entry")</f>
        <v>Entry</v>
      </c>
      <c r="C10471" t="s">
        <v>20</v>
      </c>
      <c r="D10471" t="str" cm="1">
        <f t="array" ref="D10471">_xlfn.IFS(E10471 = "FT","Full Time", E10471 = "PT", "Part Time", E10471 = "FL", "Freelance", E10471 = "CT", "Contract")</f>
        <v>Full Time</v>
      </c>
      <c r="E10471" t="s">
        <v>11</v>
      </c>
      <c r="F10471" t="s">
        <v>128</v>
      </c>
      <c r="G10471">
        <v>50000</v>
      </c>
      <c r="H10471" t="s">
        <v>13</v>
      </c>
      <c r="I10471">
        <v>50000</v>
      </c>
      <c r="J10471" t="s">
        <v>76</v>
      </c>
      <c r="K10471">
        <v>100</v>
      </c>
      <c r="L10471" t="s">
        <v>76</v>
      </c>
      <c r="M10471" t="s">
        <v>32</v>
      </c>
    </row>
    <row r="10472" spans="1:13" x14ac:dyDescent="0.25">
      <c r="A10472">
        <v>2023</v>
      </c>
      <c r="B10472" t="str" cm="1">
        <f t="array" ref="B10472">_xlfn.IFS(C10472="SE","Senior", C10472 = "EX", "Excecutive",C10472 ="MI", "Middle", C10472 = "EN", "Entry")</f>
        <v>Senior</v>
      </c>
      <c r="C10472" t="s">
        <v>10</v>
      </c>
      <c r="D10472" t="str" cm="1">
        <f t="array" ref="D10472">_xlfn.IFS(E10472 = "FT","Full Time", E10472 = "PT", "Part Time", E10472 = "FL", "Freelance", E10472 = "CT", "Contract")</f>
        <v>Full Time</v>
      </c>
      <c r="E10472" t="s">
        <v>11</v>
      </c>
      <c r="F10472" t="s">
        <v>12</v>
      </c>
      <c r="G10472">
        <v>227850</v>
      </c>
      <c r="H10472" t="s">
        <v>13</v>
      </c>
      <c r="I10472">
        <v>227850</v>
      </c>
      <c r="J10472" t="s">
        <v>14</v>
      </c>
      <c r="K10472">
        <v>100</v>
      </c>
      <c r="L10472" t="s">
        <v>14</v>
      </c>
      <c r="M10472" t="s">
        <v>15</v>
      </c>
    </row>
    <row r="10473" spans="1:13" x14ac:dyDescent="0.25">
      <c r="A10473">
        <v>2023</v>
      </c>
      <c r="B10473" t="str" cm="1">
        <f t="array" ref="B10473">_xlfn.IFS(C10473="SE","Senior", C10473 = "EX", "Excecutive",C10473 ="MI", "Middle", C10473 = "EN", "Entry")</f>
        <v>Senior</v>
      </c>
      <c r="C10473" t="s">
        <v>10</v>
      </c>
      <c r="D10473" t="str" cm="1">
        <f t="array" ref="D10473">_xlfn.IFS(E10473 = "FT","Full Time", E10473 = "PT", "Part Time", E10473 = "FL", "Freelance", E10473 = "CT", "Contract")</f>
        <v>Full Time</v>
      </c>
      <c r="E10473" t="s">
        <v>11</v>
      </c>
      <c r="F10473" t="s">
        <v>12</v>
      </c>
      <c r="G10473">
        <v>180500</v>
      </c>
      <c r="H10473" t="s">
        <v>13</v>
      </c>
      <c r="I10473">
        <v>180500</v>
      </c>
      <c r="J10473" t="s">
        <v>14</v>
      </c>
      <c r="K10473">
        <v>100</v>
      </c>
      <c r="L10473" t="s">
        <v>14</v>
      </c>
      <c r="M10473" t="s">
        <v>15</v>
      </c>
    </row>
    <row r="10474" spans="1:13" x14ac:dyDescent="0.25">
      <c r="A10474">
        <v>2023</v>
      </c>
      <c r="B10474" t="str" cm="1">
        <f t="array" ref="B10474">_xlfn.IFS(C10474="SE","Senior", C10474 = "EX", "Excecutive",C10474 ="MI", "Middle", C10474 = "EN", "Entry")</f>
        <v>Middle</v>
      </c>
      <c r="C10474" t="s">
        <v>18</v>
      </c>
      <c r="D10474" t="str" cm="1">
        <f t="array" ref="D10474">_xlfn.IFS(E10474 = "FT","Full Time", E10474 = "PT", "Part Time", E10474 = "FL", "Freelance", E10474 = "CT", "Contract")</f>
        <v>Full Time</v>
      </c>
      <c r="E10474" t="s">
        <v>11</v>
      </c>
      <c r="F10474" t="s">
        <v>21</v>
      </c>
      <c r="G10474">
        <v>90000</v>
      </c>
      <c r="H10474" t="s">
        <v>13</v>
      </c>
      <c r="I10474">
        <v>90000</v>
      </c>
      <c r="J10474" t="s">
        <v>14</v>
      </c>
      <c r="K10474">
        <v>0</v>
      </c>
      <c r="L10474" t="s">
        <v>14</v>
      </c>
      <c r="M10474" t="s">
        <v>15</v>
      </c>
    </row>
    <row r="10475" spans="1:13" x14ac:dyDescent="0.25">
      <c r="A10475">
        <v>2023</v>
      </c>
      <c r="B10475" t="str" cm="1">
        <f t="array" ref="B10475">_xlfn.IFS(C10475="SE","Senior", C10475 = "EX", "Excecutive",C10475 ="MI", "Middle", C10475 = "EN", "Entry")</f>
        <v>Middle</v>
      </c>
      <c r="C10475" t="s">
        <v>18</v>
      </c>
      <c r="D10475" t="str" cm="1">
        <f t="array" ref="D10475">_xlfn.IFS(E10475 = "FT","Full Time", E10475 = "PT", "Part Time", E10475 = "FL", "Freelance", E10475 = "CT", "Contract")</f>
        <v>Full Time</v>
      </c>
      <c r="E10475" t="s">
        <v>11</v>
      </c>
      <c r="F10475" t="s">
        <v>21</v>
      </c>
      <c r="G10475">
        <v>70000</v>
      </c>
      <c r="H10475" t="s">
        <v>13</v>
      </c>
      <c r="I10475">
        <v>70000</v>
      </c>
      <c r="J10475" t="s">
        <v>14</v>
      </c>
      <c r="K10475">
        <v>0</v>
      </c>
      <c r="L10475" t="s">
        <v>14</v>
      </c>
      <c r="M10475" t="s">
        <v>15</v>
      </c>
    </row>
    <row r="10476" spans="1:13" x14ac:dyDescent="0.25">
      <c r="A10476">
        <v>2023</v>
      </c>
      <c r="B10476" t="str" cm="1">
        <f t="array" ref="B10476">_xlfn.IFS(C10476="SE","Senior", C10476 = "EX", "Excecutive",C10476 ="MI", "Middle", C10476 = "EN", "Entry")</f>
        <v>Senior</v>
      </c>
      <c r="C10476" t="s">
        <v>10</v>
      </c>
      <c r="D10476" t="str" cm="1">
        <f t="array" ref="D10476">_xlfn.IFS(E10476 = "FT","Full Time", E10476 = "PT", "Part Time", E10476 = "FL", "Freelance", E10476 = "CT", "Contract")</f>
        <v>Full Time</v>
      </c>
      <c r="E10476" t="s">
        <v>11</v>
      </c>
      <c r="F10476" t="s">
        <v>16</v>
      </c>
      <c r="G10476">
        <v>199000</v>
      </c>
      <c r="H10476" t="s">
        <v>13</v>
      </c>
      <c r="I10476">
        <v>199000</v>
      </c>
      <c r="J10476" t="s">
        <v>14</v>
      </c>
      <c r="K10476">
        <v>100</v>
      </c>
      <c r="L10476" t="s">
        <v>14</v>
      </c>
      <c r="M10476" t="s">
        <v>15</v>
      </c>
    </row>
    <row r="10477" spans="1:13" x14ac:dyDescent="0.25">
      <c r="A10477">
        <v>2023</v>
      </c>
      <c r="B10477" t="str" cm="1">
        <f t="array" ref="B10477">_xlfn.IFS(C10477="SE","Senior", C10477 = "EX", "Excecutive",C10477 ="MI", "Middle", C10477 = "EN", "Entry")</f>
        <v>Senior</v>
      </c>
      <c r="C10477" t="s">
        <v>10</v>
      </c>
      <c r="D10477" t="str" cm="1">
        <f t="array" ref="D10477">_xlfn.IFS(E10477 = "FT","Full Time", E10477 = "PT", "Part Time", E10477 = "FL", "Freelance", E10477 = "CT", "Contract")</f>
        <v>Full Time</v>
      </c>
      <c r="E10477" t="s">
        <v>11</v>
      </c>
      <c r="F10477" t="s">
        <v>16</v>
      </c>
      <c r="G10477">
        <v>159000</v>
      </c>
      <c r="H10477" t="s">
        <v>13</v>
      </c>
      <c r="I10477">
        <v>159000</v>
      </c>
      <c r="J10477" t="s">
        <v>14</v>
      </c>
      <c r="K10477">
        <v>100</v>
      </c>
      <c r="L10477" t="s">
        <v>14</v>
      </c>
      <c r="M10477" t="s">
        <v>15</v>
      </c>
    </row>
    <row r="10478" spans="1:13" x14ac:dyDescent="0.25">
      <c r="A10478">
        <v>2023</v>
      </c>
      <c r="B10478" t="str" cm="1">
        <f t="array" ref="B10478">_xlfn.IFS(C10478="SE","Senior", C10478 = "EX", "Excecutive",C10478 ="MI", "Middle", C10478 = "EN", "Entry")</f>
        <v>Senior</v>
      </c>
      <c r="C10478" t="s">
        <v>10</v>
      </c>
      <c r="D10478" t="str" cm="1">
        <f t="array" ref="D10478">_xlfn.IFS(E10478 = "FT","Full Time", E10478 = "PT", "Part Time", E10478 = "FL", "Freelance", E10478 = "CT", "Contract")</f>
        <v>Full Time</v>
      </c>
      <c r="E10478" t="s">
        <v>11</v>
      </c>
      <c r="F10478" t="s">
        <v>105</v>
      </c>
      <c r="G10478">
        <v>350000</v>
      </c>
      <c r="H10478" t="s">
        <v>13</v>
      </c>
      <c r="I10478">
        <v>350000</v>
      </c>
      <c r="J10478" t="s">
        <v>14</v>
      </c>
      <c r="K10478">
        <v>0</v>
      </c>
      <c r="L10478" t="s">
        <v>14</v>
      </c>
      <c r="M10478" t="s">
        <v>15</v>
      </c>
    </row>
    <row r="10479" spans="1:13" x14ac:dyDescent="0.25">
      <c r="A10479">
        <v>2023</v>
      </c>
      <c r="B10479" t="str" cm="1">
        <f t="array" ref="B10479">_xlfn.IFS(C10479="SE","Senior", C10479 = "EX", "Excecutive",C10479 ="MI", "Middle", C10479 = "EN", "Entry")</f>
        <v>Senior</v>
      </c>
      <c r="C10479" t="s">
        <v>10</v>
      </c>
      <c r="D10479" t="str" cm="1">
        <f t="array" ref="D10479">_xlfn.IFS(E10479 = "FT","Full Time", E10479 = "PT", "Part Time", E10479 = "FL", "Freelance", E10479 = "CT", "Contract")</f>
        <v>Full Time</v>
      </c>
      <c r="E10479" t="s">
        <v>11</v>
      </c>
      <c r="F10479" t="s">
        <v>105</v>
      </c>
      <c r="G10479">
        <v>80000</v>
      </c>
      <c r="H10479" t="s">
        <v>13</v>
      </c>
      <c r="I10479">
        <v>80000</v>
      </c>
      <c r="J10479" t="s">
        <v>14</v>
      </c>
      <c r="K10479">
        <v>0</v>
      </c>
      <c r="L10479" t="s">
        <v>14</v>
      </c>
      <c r="M10479" t="s">
        <v>15</v>
      </c>
    </row>
    <row r="10480" spans="1:13" x14ac:dyDescent="0.25">
      <c r="A10480">
        <v>2023</v>
      </c>
      <c r="B10480" t="str" cm="1">
        <f t="array" ref="B10480">_xlfn.IFS(C10480="SE","Senior", C10480 = "EX", "Excecutive",C10480 ="MI", "Middle", C10480 = "EN", "Entry")</f>
        <v>Senior</v>
      </c>
      <c r="C10480" t="s">
        <v>10</v>
      </c>
      <c r="D10480" t="str" cm="1">
        <f t="array" ref="D10480">_xlfn.IFS(E10480 = "FT","Full Time", E10480 = "PT", "Part Time", E10480 = "FL", "Freelance", E10480 = "CT", "Contract")</f>
        <v>Full Time</v>
      </c>
      <c r="E10480" t="s">
        <v>11</v>
      </c>
      <c r="F10480" t="s">
        <v>17</v>
      </c>
      <c r="G10480">
        <v>240000</v>
      </c>
      <c r="H10480" t="s">
        <v>13</v>
      </c>
      <c r="I10480">
        <v>240000</v>
      </c>
      <c r="J10480" t="s">
        <v>37</v>
      </c>
      <c r="K10480">
        <v>0</v>
      </c>
      <c r="L10480" t="s">
        <v>37</v>
      </c>
      <c r="M10480" t="s">
        <v>15</v>
      </c>
    </row>
    <row r="10481" spans="1:13" x14ac:dyDescent="0.25">
      <c r="A10481">
        <v>2023</v>
      </c>
      <c r="B10481" t="str" cm="1">
        <f t="array" ref="B10481">_xlfn.IFS(C10481="SE","Senior", C10481 = "EX", "Excecutive",C10481 ="MI", "Middle", C10481 = "EN", "Entry")</f>
        <v>Senior</v>
      </c>
      <c r="C10481" t="s">
        <v>10</v>
      </c>
      <c r="D10481" t="str" cm="1">
        <f t="array" ref="D10481">_xlfn.IFS(E10481 = "FT","Full Time", E10481 = "PT", "Part Time", E10481 = "FL", "Freelance", E10481 = "CT", "Contract")</f>
        <v>Full Time</v>
      </c>
      <c r="E10481" t="s">
        <v>11</v>
      </c>
      <c r="F10481" t="s">
        <v>17</v>
      </c>
      <c r="G10481">
        <v>160000</v>
      </c>
      <c r="H10481" t="s">
        <v>13</v>
      </c>
      <c r="I10481">
        <v>160000</v>
      </c>
      <c r="J10481" t="s">
        <v>37</v>
      </c>
      <c r="K10481">
        <v>0</v>
      </c>
      <c r="L10481" t="s">
        <v>37</v>
      </c>
      <c r="M10481" t="s">
        <v>15</v>
      </c>
    </row>
    <row r="10482" spans="1:13" x14ac:dyDescent="0.25">
      <c r="A10482">
        <v>2023</v>
      </c>
      <c r="B10482" t="str" cm="1">
        <f t="array" ref="B10482">_xlfn.IFS(C10482="SE","Senior", C10482 = "EX", "Excecutive",C10482 ="MI", "Middle", C10482 = "EN", "Entry")</f>
        <v>Senior</v>
      </c>
      <c r="C10482" t="s">
        <v>10</v>
      </c>
      <c r="D10482" t="str" cm="1">
        <f t="array" ref="D10482">_xlfn.IFS(E10482 = "FT","Full Time", E10482 = "PT", "Part Time", E10482 = "FL", "Freelance", E10482 = "CT", "Contract")</f>
        <v>Full Time</v>
      </c>
      <c r="E10482" t="s">
        <v>11</v>
      </c>
      <c r="F10482" t="s">
        <v>16</v>
      </c>
      <c r="G10482">
        <v>145000</v>
      </c>
      <c r="H10482" t="s">
        <v>13</v>
      </c>
      <c r="I10482">
        <v>145000</v>
      </c>
      <c r="J10482" t="s">
        <v>14</v>
      </c>
      <c r="K10482">
        <v>0</v>
      </c>
      <c r="L10482" t="s">
        <v>14</v>
      </c>
      <c r="M10482" t="s">
        <v>15</v>
      </c>
    </row>
    <row r="10483" spans="1:13" x14ac:dyDescent="0.25">
      <c r="A10483">
        <v>2023</v>
      </c>
      <c r="B10483" t="str" cm="1">
        <f t="array" ref="B10483">_xlfn.IFS(C10483="SE","Senior", C10483 = "EX", "Excecutive",C10483 ="MI", "Middle", C10483 = "EN", "Entry")</f>
        <v>Senior</v>
      </c>
      <c r="C10483" t="s">
        <v>10</v>
      </c>
      <c r="D10483" t="str" cm="1">
        <f t="array" ref="D10483">_xlfn.IFS(E10483 = "FT","Full Time", E10483 = "PT", "Part Time", E10483 = "FL", "Freelance", E10483 = "CT", "Contract")</f>
        <v>Full Time</v>
      </c>
      <c r="E10483" t="s">
        <v>11</v>
      </c>
      <c r="F10483" t="s">
        <v>16</v>
      </c>
      <c r="G10483">
        <v>115000</v>
      </c>
      <c r="H10483" t="s">
        <v>13</v>
      </c>
      <c r="I10483">
        <v>115000</v>
      </c>
      <c r="J10483" t="s">
        <v>14</v>
      </c>
      <c r="K10483">
        <v>0</v>
      </c>
      <c r="L10483" t="s">
        <v>14</v>
      </c>
      <c r="M10483" t="s">
        <v>15</v>
      </c>
    </row>
    <row r="10484" spans="1:13" x14ac:dyDescent="0.25">
      <c r="A10484">
        <v>2023</v>
      </c>
      <c r="B10484" t="str" cm="1">
        <f t="array" ref="B10484">_xlfn.IFS(C10484="SE","Senior", C10484 = "EX", "Excecutive",C10484 ="MI", "Middle", C10484 = "EN", "Entry")</f>
        <v>Middle</v>
      </c>
      <c r="C10484" t="s">
        <v>18</v>
      </c>
      <c r="D10484" t="str" cm="1">
        <f t="array" ref="D10484">_xlfn.IFS(E10484 = "FT","Full Time", E10484 = "PT", "Part Time", E10484 = "FL", "Freelance", E10484 = "CT", "Contract")</f>
        <v>Full Time</v>
      </c>
      <c r="E10484" t="s">
        <v>11</v>
      </c>
      <c r="F10484" t="s">
        <v>21</v>
      </c>
      <c r="G10484">
        <v>107500</v>
      </c>
      <c r="H10484" t="s">
        <v>13</v>
      </c>
      <c r="I10484">
        <v>107500</v>
      </c>
      <c r="J10484" t="s">
        <v>14</v>
      </c>
      <c r="K10484">
        <v>0</v>
      </c>
      <c r="L10484" t="s">
        <v>14</v>
      </c>
      <c r="M10484" t="s">
        <v>15</v>
      </c>
    </row>
    <row r="10485" spans="1:13" x14ac:dyDescent="0.25">
      <c r="A10485">
        <v>2023</v>
      </c>
      <c r="B10485" t="str" cm="1">
        <f t="array" ref="B10485">_xlfn.IFS(C10485="SE","Senior", C10485 = "EX", "Excecutive",C10485 ="MI", "Middle", C10485 = "EN", "Entry")</f>
        <v>Middle</v>
      </c>
      <c r="C10485" t="s">
        <v>18</v>
      </c>
      <c r="D10485" t="str" cm="1">
        <f t="array" ref="D10485">_xlfn.IFS(E10485 = "FT","Full Time", E10485 = "PT", "Part Time", E10485 = "FL", "Freelance", E10485 = "CT", "Contract")</f>
        <v>Full Time</v>
      </c>
      <c r="E10485" t="s">
        <v>11</v>
      </c>
      <c r="F10485" t="s">
        <v>21</v>
      </c>
      <c r="G10485">
        <v>96750</v>
      </c>
      <c r="H10485" t="s">
        <v>13</v>
      </c>
      <c r="I10485">
        <v>96750</v>
      </c>
      <c r="J10485" t="s">
        <v>14</v>
      </c>
      <c r="K10485">
        <v>0</v>
      </c>
      <c r="L10485" t="s">
        <v>14</v>
      </c>
      <c r="M10485" t="s">
        <v>15</v>
      </c>
    </row>
    <row r="10486" spans="1:13" x14ac:dyDescent="0.25">
      <c r="A10486">
        <v>2023</v>
      </c>
      <c r="B10486" t="str" cm="1">
        <f t="array" ref="B10486">_xlfn.IFS(C10486="SE","Senior", C10486 = "EX", "Excecutive",C10486 ="MI", "Middle", C10486 = "EN", "Entry")</f>
        <v>Senior</v>
      </c>
      <c r="C10486" t="s">
        <v>10</v>
      </c>
      <c r="D10486" t="str" cm="1">
        <f t="array" ref="D10486">_xlfn.IFS(E10486 = "FT","Full Time", E10486 = "PT", "Part Time", E10486 = "FL", "Freelance", E10486 = "CT", "Contract")</f>
        <v>Full Time</v>
      </c>
      <c r="E10486" t="s">
        <v>11</v>
      </c>
      <c r="F10486" t="s">
        <v>17</v>
      </c>
      <c r="G10486">
        <v>174000</v>
      </c>
      <c r="H10486" t="s">
        <v>13</v>
      </c>
      <c r="I10486">
        <v>174000</v>
      </c>
      <c r="J10486" t="s">
        <v>14</v>
      </c>
      <c r="K10486">
        <v>0</v>
      </c>
      <c r="L10486" t="s">
        <v>14</v>
      </c>
      <c r="M10486" t="s">
        <v>15</v>
      </c>
    </row>
    <row r="10487" spans="1:13" x14ac:dyDescent="0.25">
      <c r="A10487">
        <v>2023</v>
      </c>
      <c r="B10487" t="str" cm="1">
        <f t="array" ref="B10487">_xlfn.IFS(C10487="SE","Senior", C10487 = "EX", "Excecutive",C10487 ="MI", "Middle", C10487 = "EN", "Entry")</f>
        <v>Senior</v>
      </c>
      <c r="C10487" t="s">
        <v>10</v>
      </c>
      <c r="D10487" t="str" cm="1">
        <f t="array" ref="D10487">_xlfn.IFS(E10487 = "FT","Full Time", E10487 = "PT", "Part Time", E10487 = "FL", "Freelance", E10487 = "CT", "Contract")</f>
        <v>Full Time</v>
      </c>
      <c r="E10487" t="s">
        <v>11</v>
      </c>
      <c r="F10487" t="s">
        <v>17</v>
      </c>
      <c r="G10487">
        <v>104000</v>
      </c>
      <c r="H10487" t="s">
        <v>13</v>
      </c>
      <c r="I10487">
        <v>104000</v>
      </c>
      <c r="J10487" t="s">
        <v>14</v>
      </c>
      <c r="K10487">
        <v>0</v>
      </c>
      <c r="L10487" t="s">
        <v>14</v>
      </c>
      <c r="M10487" t="s">
        <v>15</v>
      </c>
    </row>
    <row r="10488" spans="1:13" x14ac:dyDescent="0.25">
      <c r="A10488">
        <v>2023</v>
      </c>
      <c r="B10488" t="str" cm="1">
        <f t="array" ref="B10488">_xlfn.IFS(C10488="SE","Senior", C10488 = "EX", "Excecutive",C10488 ="MI", "Middle", C10488 = "EN", "Entry")</f>
        <v>Senior</v>
      </c>
      <c r="C10488" t="s">
        <v>10</v>
      </c>
      <c r="D10488" t="str" cm="1">
        <f t="array" ref="D10488">_xlfn.IFS(E10488 = "FT","Full Time", E10488 = "PT", "Part Time", E10488 = "FL", "Freelance", E10488 = "CT", "Contract")</f>
        <v>Full Time</v>
      </c>
      <c r="E10488" t="s">
        <v>11</v>
      </c>
      <c r="F10488" t="s">
        <v>19</v>
      </c>
      <c r="G10488">
        <v>275300</v>
      </c>
      <c r="H10488" t="s">
        <v>13</v>
      </c>
      <c r="I10488">
        <v>275300</v>
      </c>
      <c r="J10488" t="s">
        <v>14</v>
      </c>
      <c r="K10488">
        <v>100</v>
      </c>
      <c r="L10488" t="s">
        <v>14</v>
      </c>
      <c r="M10488" t="s">
        <v>15</v>
      </c>
    </row>
    <row r="10489" spans="1:13" x14ac:dyDescent="0.25">
      <c r="A10489">
        <v>2023</v>
      </c>
      <c r="B10489" t="str" cm="1">
        <f t="array" ref="B10489">_xlfn.IFS(C10489="SE","Senior", C10489 = "EX", "Excecutive",C10489 ="MI", "Middle", C10489 = "EN", "Entry")</f>
        <v>Senior</v>
      </c>
      <c r="C10489" t="s">
        <v>10</v>
      </c>
      <c r="D10489" t="str" cm="1">
        <f t="array" ref="D10489">_xlfn.IFS(E10489 = "FT","Full Time", E10489 = "PT", "Part Time", E10489 = "FL", "Freelance", E10489 = "CT", "Contract")</f>
        <v>Full Time</v>
      </c>
      <c r="E10489" t="s">
        <v>11</v>
      </c>
      <c r="F10489" t="s">
        <v>19</v>
      </c>
      <c r="G10489">
        <v>183500</v>
      </c>
      <c r="H10489" t="s">
        <v>13</v>
      </c>
      <c r="I10489">
        <v>183500</v>
      </c>
      <c r="J10489" t="s">
        <v>14</v>
      </c>
      <c r="K10489">
        <v>100</v>
      </c>
      <c r="L10489" t="s">
        <v>14</v>
      </c>
      <c r="M10489" t="s">
        <v>15</v>
      </c>
    </row>
    <row r="10490" spans="1:13" x14ac:dyDescent="0.25">
      <c r="A10490">
        <v>2023</v>
      </c>
      <c r="B10490" t="str" cm="1">
        <f t="array" ref="B10490">_xlfn.IFS(C10490="SE","Senior", C10490 = "EX", "Excecutive",C10490 ="MI", "Middle", C10490 = "EN", "Entry")</f>
        <v>Senior</v>
      </c>
      <c r="C10490" t="s">
        <v>10</v>
      </c>
      <c r="D10490" t="str" cm="1">
        <f t="array" ref="D10490">_xlfn.IFS(E10490 = "FT","Full Time", E10490 = "PT", "Part Time", E10490 = "FL", "Freelance", E10490 = "CT", "Contract")</f>
        <v>Full Time</v>
      </c>
      <c r="E10490" t="s">
        <v>11</v>
      </c>
      <c r="F10490" t="s">
        <v>24</v>
      </c>
      <c r="G10490">
        <v>250000</v>
      </c>
      <c r="H10490" t="s">
        <v>13</v>
      </c>
      <c r="I10490">
        <v>250000</v>
      </c>
      <c r="J10490" t="s">
        <v>14</v>
      </c>
      <c r="K10490">
        <v>0</v>
      </c>
      <c r="L10490" t="s">
        <v>14</v>
      </c>
      <c r="M10490" t="s">
        <v>15</v>
      </c>
    </row>
    <row r="10491" spans="1:13" x14ac:dyDescent="0.25">
      <c r="A10491">
        <v>2023</v>
      </c>
      <c r="B10491" t="str" cm="1">
        <f t="array" ref="B10491">_xlfn.IFS(C10491="SE","Senior", C10491 = "EX", "Excecutive",C10491 ="MI", "Middle", C10491 = "EN", "Entry")</f>
        <v>Senior</v>
      </c>
      <c r="C10491" t="s">
        <v>10</v>
      </c>
      <c r="D10491" t="str" cm="1">
        <f t="array" ref="D10491">_xlfn.IFS(E10491 = "FT","Full Time", E10491 = "PT", "Part Time", E10491 = "FL", "Freelance", E10491 = "CT", "Contract")</f>
        <v>Full Time</v>
      </c>
      <c r="E10491" t="s">
        <v>11</v>
      </c>
      <c r="F10491" t="s">
        <v>24</v>
      </c>
      <c r="G10491">
        <v>225000</v>
      </c>
      <c r="H10491" t="s">
        <v>13</v>
      </c>
      <c r="I10491">
        <v>225000</v>
      </c>
      <c r="J10491" t="s">
        <v>14</v>
      </c>
      <c r="K10491">
        <v>0</v>
      </c>
      <c r="L10491" t="s">
        <v>14</v>
      </c>
      <c r="M10491" t="s">
        <v>15</v>
      </c>
    </row>
    <row r="10492" spans="1:13" x14ac:dyDescent="0.25">
      <c r="A10492">
        <v>2023</v>
      </c>
      <c r="B10492" t="str" cm="1">
        <f t="array" ref="B10492">_xlfn.IFS(C10492="SE","Senior", C10492 = "EX", "Excecutive",C10492 ="MI", "Middle", C10492 = "EN", "Entry")</f>
        <v>Senior</v>
      </c>
      <c r="C10492" t="s">
        <v>10</v>
      </c>
      <c r="D10492" t="str" cm="1">
        <f t="array" ref="D10492">_xlfn.IFS(E10492 = "FT","Full Time", E10492 = "PT", "Part Time", E10492 = "FL", "Freelance", E10492 = "CT", "Contract")</f>
        <v>Full Time</v>
      </c>
      <c r="E10492" t="s">
        <v>11</v>
      </c>
      <c r="F10492" t="s">
        <v>16</v>
      </c>
      <c r="G10492">
        <v>174350</v>
      </c>
      <c r="H10492" t="s">
        <v>13</v>
      </c>
      <c r="I10492">
        <v>174350</v>
      </c>
      <c r="J10492" t="s">
        <v>14</v>
      </c>
      <c r="K10492">
        <v>0</v>
      </c>
      <c r="L10492" t="s">
        <v>14</v>
      </c>
      <c r="M10492" t="s">
        <v>15</v>
      </c>
    </row>
    <row r="10493" spans="1:13" x14ac:dyDescent="0.25">
      <c r="A10493">
        <v>2023</v>
      </c>
      <c r="B10493" t="str" cm="1">
        <f t="array" ref="B10493">_xlfn.IFS(C10493="SE","Senior", C10493 = "EX", "Excecutive",C10493 ="MI", "Middle", C10493 = "EN", "Entry")</f>
        <v>Senior</v>
      </c>
      <c r="C10493" t="s">
        <v>10</v>
      </c>
      <c r="D10493" t="str" cm="1">
        <f t="array" ref="D10493">_xlfn.IFS(E10493 = "FT","Full Time", E10493 = "PT", "Part Time", E10493 = "FL", "Freelance", E10493 = "CT", "Contract")</f>
        <v>Full Time</v>
      </c>
      <c r="E10493" t="s">
        <v>11</v>
      </c>
      <c r="F10493" t="s">
        <v>16</v>
      </c>
      <c r="G10493">
        <v>126800</v>
      </c>
      <c r="H10493" t="s">
        <v>13</v>
      </c>
      <c r="I10493">
        <v>126800</v>
      </c>
      <c r="J10493" t="s">
        <v>14</v>
      </c>
      <c r="K10493">
        <v>0</v>
      </c>
      <c r="L10493" t="s">
        <v>14</v>
      </c>
      <c r="M10493" t="s">
        <v>15</v>
      </c>
    </row>
    <row r="10494" spans="1:13" x14ac:dyDescent="0.25">
      <c r="A10494">
        <v>2023</v>
      </c>
      <c r="B10494" t="str" cm="1">
        <f t="array" ref="B10494">_xlfn.IFS(C10494="SE","Senior", C10494 = "EX", "Excecutive",C10494 ="MI", "Middle", C10494 = "EN", "Entry")</f>
        <v>Senior</v>
      </c>
      <c r="C10494" t="s">
        <v>10</v>
      </c>
      <c r="D10494" t="str" cm="1">
        <f t="array" ref="D10494">_xlfn.IFS(E10494 = "FT","Full Time", E10494 = "PT", "Part Time", E10494 = "FL", "Freelance", E10494 = "CT", "Contract")</f>
        <v>Full Time</v>
      </c>
      <c r="E10494" t="s">
        <v>11</v>
      </c>
      <c r="F10494" t="s">
        <v>17</v>
      </c>
      <c r="G10494">
        <v>284050</v>
      </c>
      <c r="H10494" t="s">
        <v>13</v>
      </c>
      <c r="I10494">
        <v>284050</v>
      </c>
      <c r="J10494" t="s">
        <v>14</v>
      </c>
      <c r="K10494">
        <v>0</v>
      </c>
      <c r="L10494" t="s">
        <v>14</v>
      </c>
      <c r="M10494" t="s">
        <v>15</v>
      </c>
    </row>
    <row r="10495" spans="1:13" x14ac:dyDescent="0.25">
      <c r="A10495">
        <v>2023</v>
      </c>
      <c r="B10495" t="str" cm="1">
        <f t="array" ref="B10495">_xlfn.IFS(C10495="SE","Senior", C10495 = "EX", "Excecutive",C10495 ="MI", "Middle", C10495 = "EN", "Entry")</f>
        <v>Senior</v>
      </c>
      <c r="C10495" t="s">
        <v>10</v>
      </c>
      <c r="D10495" t="str" cm="1">
        <f t="array" ref="D10495">_xlfn.IFS(E10495 = "FT","Full Time", E10495 = "PT", "Part Time", E10495 = "FL", "Freelance", E10495 = "CT", "Contract")</f>
        <v>Full Time</v>
      </c>
      <c r="E10495" t="s">
        <v>11</v>
      </c>
      <c r="F10495" t="s">
        <v>17</v>
      </c>
      <c r="G10495">
        <v>193800</v>
      </c>
      <c r="H10495" t="s">
        <v>13</v>
      </c>
      <c r="I10495">
        <v>193800</v>
      </c>
      <c r="J10495" t="s">
        <v>14</v>
      </c>
      <c r="K10495">
        <v>0</v>
      </c>
      <c r="L10495" t="s">
        <v>14</v>
      </c>
      <c r="M10495" t="s">
        <v>15</v>
      </c>
    </row>
    <row r="10496" spans="1:13" x14ac:dyDescent="0.25">
      <c r="A10496">
        <v>2023</v>
      </c>
      <c r="B10496" t="str" cm="1">
        <f t="array" ref="B10496">_xlfn.IFS(C10496="SE","Senior", C10496 = "EX", "Excecutive",C10496 ="MI", "Middle", C10496 = "EN", "Entry")</f>
        <v>Senior</v>
      </c>
      <c r="C10496" t="s">
        <v>10</v>
      </c>
      <c r="D10496" t="str" cm="1">
        <f t="array" ref="D10496">_xlfn.IFS(E10496 = "FT","Full Time", E10496 = "PT", "Part Time", E10496 = "FL", "Freelance", E10496 = "CT", "Contract")</f>
        <v>Full Time</v>
      </c>
      <c r="E10496" t="s">
        <v>11</v>
      </c>
      <c r="F10496" t="s">
        <v>16</v>
      </c>
      <c r="G10496">
        <v>300000</v>
      </c>
      <c r="H10496" t="s">
        <v>13</v>
      </c>
      <c r="I10496">
        <v>300000</v>
      </c>
      <c r="J10496" t="s">
        <v>14</v>
      </c>
      <c r="K10496">
        <v>0</v>
      </c>
      <c r="L10496" t="s">
        <v>14</v>
      </c>
      <c r="M10496" t="s">
        <v>15</v>
      </c>
    </row>
    <row r="10497" spans="1:13" x14ac:dyDescent="0.25">
      <c r="A10497">
        <v>2023</v>
      </c>
      <c r="B10497" t="str" cm="1">
        <f t="array" ref="B10497">_xlfn.IFS(C10497="SE","Senior", C10497 = "EX", "Excecutive",C10497 ="MI", "Middle", C10497 = "EN", "Entry")</f>
        <v>Senior</v>
      </c>
      <c r="C10497" t="s">
        <v>10</v>
      </c>
      <c r="D10497" t="str" cm="1">
        <f t="array" ref="D10497">_xlfn.IFS(E10497 = "FT","Full Time", E10497 = "PT", "Part Time", E10497 = "FL", "Freelance", E10497 = "CT", "Contract")</f>
        <v>Full Time</v>
      </c>
      <c r="E10497" t="s">
        <v>11</v>
      </c>
      <c r="F10497" t="s">
        <v>16</v>
      </c>
      <c r="G10497">
        <v>200000</v>
      </c>
      <c r="H10497" t="s">
        <v>13</v>
      </c>
      <c r="I10497">
        <v>200000</v>
      </c>
      <c r="J10497" t="s">
        <v>14</v>
      </c>
      <c r="K10497">
        <v>0</v>
      </c>
      <c r="L10497" t="s">
        <v>14</v>
      </c>
      <c r="M10497" t="s">
        <v>15</v>
      </c>
    </row>
    <row r="10498" spans="1:13" x14ac:dyDescent="0.25">
      <c r="A10498">
        <v>2023</v>
      </c>
      <c r="B10498" t="str" cm="1">
        <f t="array" ref="B10498">_xlfn.IFS(C10498="SE","Senior", C10498 = "EX", "Excecutive",C10498 ="MI", "Middle", C10498 = "EN", "Entry")</f>
        <v>Senior</v>
      </c>
      <c r="C10498" t="s">
        <v>10</v>
      </c>
      <c r="D10498" t="str" cm="1">
        <f t="array" ref="D10498">_xlfn.IFS(E10498 = "FT","Full Time", E10498 = "PT", "Part Time", E10498 = "FL", "Freelance", E10498 = "CT", "Contract")</f>
        <v>Full Time</v>
      </c>
      <c r="E10498" t="s">
        <v>11</v>
      </c>
      <c r="F10498" t="s">
        <v>16</v>
      </c>
      <c r="G10498">
        <v>232989</v>
      </c>
      <c r="H10498" t="s">
        <v>13</v>
      </c>
      <c r="I10498">
        <v>232989</v>
      </c>
      <c r="J10498" t="s">
        <v>14</v>
      </c>
      <c r="K10498">
        <v>100</v>
      </c>
      <c r="L10498" t="s">
        <v>14</v>
      </c>
      <c r="M10498" t="s">
        <v>15</v>
      </c>
    </row>
    <row r="10499" spans="1:13" x14ac:dyDescent="0.25">
      <c r="A10499">
        <v>2023</v>
      </c>
      <c r="B10499" t="str" cm="1">
        <f t="array" ref="B10499">_xlfn.IFS(C10499="SE","Senior", C10499 = "EX", "Excecutive",C10499 ="MI", "Middle", C10499 = "EN", "Entry")</f>
        <v>Senior</v>
      </c>
      <c r="C10499" t="s">
        <v>10</v>
      </c>
      <c r="D10499" t="str" cm="1">
        <f t="array" ref="D10499">_xlfn.IFS(E10499 = "FT","Full Time", E10499 = "PT", "Part Time", E10499 = "FL", "Freelance", E10499 = "CT", "Contract")</f>
        <v>Full Time</v>
      </c>
      <c r="E10499" t="s">
        <v>11</v>
      </c>
      <c r="F10499" t="s">
        <v>16</v>
      </c>
      <c r="G10499">
        <v>140000</v>
      </c>
      <c r="H10499" t="s">
        <v>13</v>
      </c>
      <c r="I10499">
        <v>140000</v>
      </c>
      <c r="J10499" t="s">
        <v>14</v>
      </c>
      <c r="K10499">
        <v>100</v>
      </c>
      <c r="L10499" t="s">
        <v>14</v>
      </c>
      <c r="M10499" t="s">
        <v>15</v>
      </c>
    </row>
    <row r="10500" spans="1:13" x14ac:dyDescent="0.25">
      <c r="A10500">
        <v>2023</v>
      </c>
      <c r="B10500" t="str" cm="1">
        <f t="array" ref="B10500">_xlfn.IFS(C10500="SE","Senior", C10500 = "EX", "Excecutive",C10500 ="MI", "Middle", C10500 = "EN", "Entry")</f>
        <v>Entry</v>
      </c>
      <c r="C10500" t="s">
        <v>20</v>
      </c>
      <c r="D10500" t="str" cm="1">
        <f t="array" ref="D10500">_xlfn.IFS(E10500 = "FT","Full Time", E10500 = "PT", "Part Time", E10500 = "FL", "Freelance", E10500 = "CT", "Contract")</f>
        <v>Full Time</v>
      </c>
      <c r="E10500" t="s">
        <v>11</v>
      </c>
      <c r="F10500" t="s">
        <v>128</v>
      </c>
      <c r="G10500">
        <v>85000</v>
      </c>
      <c r="H10500" t="s">
        <v>13</v>
      </c>
      <c r="I10500">
        <v>85000</v>
      </c>
      <c r="J10500" t="s">
        <v>39</v>
      </c>
      <c r="K10500">
        <v>100</v>
      </c>
      <c r="L10500" t="s">
        <v>14</v>
      </c>
      <c r="M10500" t="s">
        <v>15</v>
      </c>
    </row>
    <row r="10501" spans="1:13" x14ac:dyDescent="0.25">
      <c r="A10501">
        <v>2023</v>
      </c>
      <c r="B10501" t="str" cm="1">
        <f t="array" ref="B10501">_xlfn.IFS(C10501="SE","Senior", C10501 = "EX", "Excecutive",C10501 ="MI", "Middle", C10501 = "EN", "Entry")</f>
        <v>Senior</v>
      </c>
      <c r="C10501" t="s">
        <v>10</v>
      </c>
      <c r="D10501" t="str" cm="1">
        <f t="array" ref="D10501">_xlfn.IFS(E10501 = "FT","Full Time", E10501 = "PT", "Part Time", E10501 = "FL", "Freelance", E10501 = "CT", "Contract")</f>
        <v>Full Time</v>
      </c>
      <c r="E10501" t="s">
        <v>11</v>
      </c>
      <c r="F10501" t="s">
        <v>17</v>
      </c>
      <c r="G10501">
        <v>204500</v>
      </c>
      <c r="H10501" t="s">
        <v>13</v>
      </c>
      <c r="I10501">
        <v>204500</v>
      </c>
      <c r="J10501" t="s">
        <v>14</v>
      </c>
      <c r="K10501">
        <v>0</v>
      </c>
      <c r="L10501" t="s">
        <v>14</v>
      </c>
      <c r="M10501" t="s">
        <v>15</v>
      </c>
    </row>
    <row r="10502" spans="1:13" x14ac:dyDescent="0.25">
      <c r="A10502">
        <v>2023</v>
      </c>
      <c r="B10502" t="str" cm="1">
        <f t="array" ref="B10502">_xlfn.IFS(C10502="SE","Senior", C10502 = "EX", "Excecutive",C10502 ="MI", "Middle", C10502 = "EN", "Entry")</f>
        <v>Senior</v>
      </c>
      <c r="C10502" t="s">
        <v>10</v>
      </c>
      <c r="D10502" t="str" cm="1">
        <f t="array" ref="D10502">_xlfn.IFS(E10502 = "FT","Full Time", E10502 = "PT", "Part Time", E10502 = "FL", "Freelance", E10502 = "CT", "Contract")</f>
        <v>Full Time</v>
      </c>
      <c r="E10502" t="s">
        <v>11</v>
      </c>
      <c r="F10502" t="s">
        <v>17</v>
      </c>
      <c r="G10502">
        <v>142200</v>
      </c>
      <c r="H10502" t="s">
        <v>13</v>
      </c>
      <c r="I10502">
        <v>142200</v>
      </c>
      <c r="J10502" t="s">
        <v>14</v>
      </c>
      <c r="K10502">
        <v>0</v>
      </c>
      <c r="L10502" t="s">
        <v>14</v>
      </c>
      <c r="M10502" t="s">
        <v>15</v>
      </c>
    </row>
    <row r="10503" spans="1:13" x14ac:dyDescent="0.25">
      <c r="A10503">
        <v>2023</v>
      </c>
      <c r="B10503" t="str" cm="1">
        <f t="array" ref="B10503">_xlfn.IFS(C10503="SE","Senior", C10503 = "EX", "Excecutive",C10503 ="MI", "Middle", C10503 = "EN", "Entry")</f>
        <v>Senior</v>
      </c>
      <c r="C10503" t="s">
        <v>10</v>
      </c>
      <c r="D10503" t="str" cm="1">
        <f t="array" ref="D10503">_xlfn.IFS(E10503 = "FT","Full Time", E10503 = "PT", "Part Time", E10503 = "FL", "Freelance", E10503 = "CT", "Contract")</f>
        <v>Full Time</v>
      </c>
      <c r="E10503" t="s">
        <v>11</v>
      </c>
      <c r="F10503" t="s">
        <v>16</v>
      </c>
      <c r="G10503">
        <v>147100</v>
      </c>
      <c r="H10503" t="s">
        <v>13</v>
      </c>
      <c r="I10503">
        <v>147100</v>
      </c>
      <c r="J10503" t="s">
        <v>14</v>
      </c>
      <c r="K10503">
        <v>0</v>
      </c>
      <c r="L10503" t="s">
        <v>14</v>
      </c>
      <c r="M10503" t="s">
        <v>15</v>
      </c>
    </row>
    <row r="10504" spans="1:13" x14ac:dyDescent="0.25">
      <c r="A10504">
        <v>2023</v>
      </c>
      <c r="B10504" t="str" cm="1">
        <f t="array" ref="B10504">_xlfn.IFS(C10504="SE","Senior", C10504 = "EX", "Excecutive",C10504 ="MI", "Middle", C10504 = "EN", "Entry")</f>
        <v>Senior</v>
      </c>
      <c r="C10504" t="s">
        <v>10</v>
      </c>
      <c r="D10504" t="str" cm="1">
        <f t="array" ref="D10504">_xlfn.IFS(E10504 = "FT","Full Time", E10504 = "PT", "Part Time", E10504 = "FL", "Freelance", E10504 = "CT", "Contract")</f>
        <v>Full Time</v>
      </c>
      <c r="E10504" t="s">
        <v>11</v>
      </c>
      <c r="F10504" t="s">
        <v>16</v>
      </c>
      <c r="G10504">
        <v>90700</v>
      </c>
      <c r="H10504" t="s">
        <v>13</v>
      </c>
      <c r="I10504">
        <v>90700</v>
      </c>
      <c r="J10504" t="s">
        <v>14</v>
      </c>
      <c r="K10504">
        <v>0</v>
      </c>
      <c r="L10504" t="s">
        <v>14</v>
      </c>
      <c r="M10504" t="s">
        <v>15</v>
      </c>
    </row>
    <row r="10505" spans="1:13" x14ac:dyDescent="0.25">
      <c r="A10505">
        <v>2023</v>
      </c>
      <c r="B10505" t="str" cm="1">
        <f t="array" ref="B10505">_xlfn.IFS(C10505="SE","Senior", C10505 = "EX", "Excecutive",C10505 ="MI", "Middle", C10505 = "EN", "Entry")</f>
        <v>Senior</v>
      </c>
      <c r="C10505" t="s">
        <v>10</v>
      </c>
      <c r="D10505" t="str" cm="1">
        <f t="array" ref="D10505">_xlfn.IFS(E10505 = "FT","Full Time", E10505 = "PT", "Part Time", E10505 = "FL", "Freelance", E10505 = "CT", "Contract")</f>
        <v>Full Time</v>
      </c>
      <c r="E10505" t="s">
        <v>11</v>
      </c>
      <c r="F10505" t="s">
        <v>21</v>
      </c>
      <c r="G10505">
        <v>140000</v>
      </c>
      <c r="H10505" t="s">
        <v>13</v>
      </c>
      <c r="I10505">
        <v>140000</v>
      </c>
      <c r="J10505" t="s">
        <v>14</v>
      </c>
      <c r="K10505">
        <v>100</v>
      </c>
      <c r="L10505" t="s">
        <v>14</v>
      </c>
      <c r="M10505" t="s">
        <v>15</v>
      </c>
    </row>
    <row r="10506" spans="1:13" x14ac:dyDescent="0.25">
      <c r="A10506">
        <v>2023</v>
      </c>
      <c r="B10506" t="str" cm="1">
        <f t="array" ref="B10506">_xlfn.IFS(C10506="SE","Senior", C10506 = "EX", "Excecutive",C10506 ="MI", "Middle", C10506 = "EN", "Entry")</f>
        <v>Senior</v>
      </c>
      <c r="C10506" t="s">
        <v>10</v>
      </c>
      <c r="D10506" t="str" cm="1">
        <f t="array" ref="D10506">_xlfn.IFS(E10506 = "FT","Full Time", E10506 = "PT", "Part Time", E10506 = "FL", "Freelance", E10506 = "CT", "Contract")</f>
        <v>Full Time</v>
      </c>
      <c r="E10506" t="s">
        <v>11</v>
      </c>
      <c r="F10506" t="s">
        <v>21</v>
      </c>
      <c r="G10506">
        <v>95000</v>
      </c>
      <c r="H10506" t="s">
        <v>13</v>
      </c>
      <c r="I10506">
        <v>95000</v>
      </c>
      <c r="J10506" t="s">
        <v>14</v>
      </c>
      <c r="K10506">
        <v>100</v>
      </c>
      <c r="L10506" t="s">
        <v>14</v>
      </c>
      <c r="M10506" t="s">
        <v>15</v>
      </c>
    </row>
    <row r="10507" spans="1:13" x14ac:dyDescent="0.25">
      <c r="A10507">
        <v>2023</v>
      </c>
      <c r="B10507" t="str" cm="1">
        <f t="array" ref="B10507">_xlfn.IFS(C10507="SE","Senior", C10507 = "EX", "Excecutive",C10507 ="MI", "Middle", C10507 = "EN", "Entry")</f>
        <v>Senior</v>
      </c>
      <c r="C10507" t="s">
        <v>10</v>
      </c>
      <c r="D10507" t="str" cm="1">
        <f t="array" ref="D10507">_xlfn.IFS(E10507 = "FT","Full Time", E10507 = "PT", "Part Time", E10507 = "FL", "Freelance", E10507 = "CT", "Contract")</f>
        <v>Full Time</v>
      </c>
      <c r="E10507" t="s">
        <v>11</v>
      </c>
      <c r="F10507" t="s">
        <v>21</v>
      </c>
      <c r="G10507">
        <v>204500</v>
      </c>
      <c r="H10507" t="s">
        <v>13</v>
      </c>
      <c r="I10507">
        <v>204500</v>
      </c>
      <c r="J10507" t="s">
        <v>14</v>
      </c>
      <c r="K10507">
        <v>0</v>
      </c>
      <c r="L10507" t="s">
        <v>14</v>
      </c>
      <c r="M10507" t="s">
        <v>15</v>
      </c>
    </row>
    <row r="10508" spans="1:13" x14ac:dyDescent="0.25">
      <c r="A10508">
        <v>2023</v>
      </c>
      <c r="B10508" t="str" cm="1">
        <f t="array" ref="B10508">_xlfn.IFS(C10508="SE","Senior", C10508 = "EX", "Excecutive",C10508 ="MI", "Middle", C10508 = "EN", "Entry")</f>
        <v>Senior</v>
      </c>
      <c r="C10508" t="s">
        <v>10</v>
      </c>
      <c r="D10508" t="str" cm="1">
        <f t="array" ref="D10508">_xlfn.IFS(E10508 = "FT","Full Time", E10508 = "PT", "Part Time", E10508 = "FL", "Freelance", E10508 = "CT", "Contract")</f>
        <v>Full Time</v>
      </c>
      <c r="E10508" t="s">
        <v>11</v>
      </c>
      <c r="F10508" t="s">
        <v>21</v>
      </c>
      <c r="G10508">
        <v>138900</v>
      </c>
      <c r="H10508" t="s">
        <v>13</v>
      </c>
      <c r="I10508">
        <v>138900</v>
      </c>
      <c r="J10508" t="s">
        <v>14</v>
      </c>
      <c r="K10508">
        <v>0</v>
      </c>
      <c r="L10508" t="s">
        <v>14</v>
      </c>
      <c r="M10508" t="s">
        <v>15</v>
      </c>
    </row>
    <row r="10509" spans="1:13" x14ac:dyDescent="0.25">
      <c r="A10509">
        <v>2023</v>
      </c>
      <c r="B10509" t="str" cm="1">
        <f t="array" ref="B10509">_xlfn.IFS(C10509="SE","Senior", C10509 = "EX", "Excecutive",C10509 ="MI", "Middle", C10509 = "EN", "Entry")</f>
        <v>Senior</v>
      </c>
      <c r="C10509" t="s">
        <v>10</v>
      </c>
      <c r="D10509" t="str" cm="1">
        <f t="array" ref="D10509">_xlfn.IFS(E10509 = "FT","Full Time", E10509 = "PT", "Part Time", E10509 = "FL", "Freelance", E10509 = "CT", "Contract")</f>
        <v>Full Time</v>
      </c>
      <c r="E10509" t="s">
        <v>11</v>
      </c>
      <c r="F10509" t="s">
        <v>41</v>
      </c>
      <c r="G10509">
        <v>168400</v>
      </c>
      <c r="H10509" t="s">
        <v>13</v>
      </c>
      <c r="I10509">
        <v>168400</v>
      </c>
      <c r="J10509" t="s">
        <v>14</v>
      </c>
      <c r="K10509">
        <v>0</v>
      </c>
      <c r="L10509" t="s">
        <v>14</v>
      </c>
      <c r="M10509" t="s">
        <v>15</v>
      </c>
    </row>
    <row r="10510" spans="1:13" x14ac:dyDescent="0.25">
      <c r="A10510">
        <v>2023</v>
      </c>
      <c r="B10510" t="str" cm="1">
        <f t="array" ref="B10510">_xlfn.IFS(C10510="SE","Senior", C10510 = "EX", "Excecutive",C10510 ="MI", "Middle", C10510 = "EN", "Entry")</f>
        <v>Senior</v>
      </c>
      <c r="C10510" t="s">
        <v>10</v>
      </c>
      <c r="D10510" t="str" cm="1">
        <f t="array" ref="D10510">_xlfn.IFS(E10510 = "FT","Full Time", E10510 = "PT", "Part Time", E10510 = "FL", "Freelance", E10510 = "CT", "Contract")</f>
        <v>Full Time</v>
      </c>
      <c r="E10510" t="s">
        <v>11</v>
      </c>
      <c r="F10510" t="s">
        <v>41</v>
      </c>
      <c r="G10510">
        <v>105200</v>
      </c>
      <c r="H10510" t="s">
        <v>13</v>
      </c>
      <c r="I10510">
        <v>105200</v>
      </c>
      <c r="J10510" t="s">
        <v>14</v>
      </c>
      <c r="K10510">
        <v>0</v>
      </c>
      <c r="L10510" t="s">
        <v>14</v>
      </c>
      <c r="M10510" t="s">
        <v>15</v>
      </c>
    </row>
    <row r="10511" spans="1:13" x14ac:dyDescent="0.25">
      <c r="A10511">
        <v>2023</v>
      </c>
      <c r="B10511" t="str" cm="1">
        <f t="array" ref="B10511">_xlfn.IFS(C10511="SE","Senior", C10511 = "EX", "Excecutive",C10511 ="MI", "Middle", C10511 = "EN", "Entry")</f>
        <v>Senior</v>
      </c>
      <c r="C10511" t="s">
        <v>10</v>
      </c>
      <c r="D10511" t="str" cm="1">
        <f t="array" ref="D10511">_xlfn.IFS(E10511 = "FT","Full Time", E10511 = "PT", "Part Time", E10511 = "FL", "Freelance", E10511 = "CT", "Contract")</f>
        <v>Full Time</v>
      </c>
      <c r="E10511" t="s">
        <v>11</v>
      </c>
      <c r="F10511" t="s">
        <v>30</v>
      </c>
      <c r="G10511">
        <v>205500</v>
      </c>
      <c r="H10511" t="s">
        <v>13</v>
      </c>
      <c r="I10511">
        <v>205500</v>
      </c>
      <c r="J10511" t="s">
        <v>14</v>
      </c>
      <c r="K10511">
        <v>0</v>
      </c>
      <c r="L10511" t="s">
        <v>14</v>
      </c>
      <c r="M10511" t="s">
        <v>15</v>
      </c>
    </row>
    <row r="10512" spans="1:13" x14ac:dyDescent="0.25">
      <c r="A10512">
        <v>2023</v>
      </c>
      <c r="B10512" t="str" cm="1">
        <f t="array" ref="B10512">_xlfn.IFS(C10512="SE","Senior", C10512 = "EX", "Excecutive",C10512 ="MI", "Middle", C10512 = "EN", "Entry")</f>
        <v>Senior</v>
      </c>
      <c r="C10512" t="s">
        <v>10</v>
      </c>
      <c r="D10512" t="str" cm="1">
        <f t="array" ref="D10512">_xlfn.IFS(E10512 = "FT","Full Time", E10512 = "PT", "Part Time", E10512 = "FL", "Freelance", E10512 = "CT", "Contract")</f>
        <v>Full Time</v>
      </c>
      <c r="E10512" t="s">
        <v>11</v>
      </c>
      <c r="F10512" t="s">
        <v>30</v>
      </c>
      <c r="G10512">
        <v>132500</v>
      </c>
      <c r="H10512" t="s">
        <v>13</v>
      </c>
      <c r="I10512">
        <v>132500</v>
      </c>
      <c r="J10512" t="s">
        <v>14</v>
      </c>
      <c r="K10512">
        <v>0</v>
      </c>
      <c r="L10512" t="s">
        <v>14</v>
      </c>
      <c r="M10512" t="s">
        <v>15</v>
      </c>
    </row>
    <row r="10513" spans="1:13" x14ac:dyDescent="0.25">
      <c r="A10513">
        <v>2023</v>
      </c>
      <c r="B10513" t="str" cm="1">
        <f t="array" ref="B10513">_xlfn.IFS(C10513="SE","Senior", C10513 = "EX", "Excecutive",C10513 ="MI", "Middle", C10513 = "EN", "Entry")</f>
        <v>Senior</v>
      </c>
      <c r="C10513" t="s">
        <v>10</v>
      </c>
      <c r="D10513" t="str" cm="1">
        <f t="array" ref="D10513">_xlfn.IFS(E10513 = "FT","Full Time", E10513 = "PT", "Part Time", E10513 = "FL", "Freelance", E10513 = "CT", "Contract")</f>
        <v>Full Time</v>
      </c>
      <c r="E10513" t="s">
        <v>11</v>
      </c>
      <c r="F10513" t="s">
        <v>24</v>
      </c>
      <c r="G10513">
        <v>147100</v>
      </c>
      <c r="H10513" t="s">
        <v>13</v>
      </c>
      <c r="I10513">
        <v>147100</v>
      </c>
      <c r="J10513" t="s">
        <v>14</v>
      </c>
      <c r="K10513">
        <v>0</v>
      </c>
      <c r="L10513" t="s">
        <v>14</v>
      </c>
      <c r="M10513" t="s">
        <v>15</v>
      </c>
    </row>
    <row r="10514" spans="1:13" x14ac:dyDescent="0.25">
      <c r="A10514">
        <v>2023</v>
      </c>
      <c r="B10514" t="str" cm="1">
        <f t="array" ref="B10514">_xlfn.IFS(C10514="SE","Senior", C10514 = "EX", "Excecutive",C10514 ="MI", "Middle", C10514 = "EN", "Entry")</f>
        <v>Senior</v>
      </c>
      <c r="C10514" t="s">
        <v>10</v>
      </c>
      <c r="D10514" t="str" cm="1">
        <f t="array" ref="D10514">_xlfn.IFS(E10514 = "FT","Full Time", E10514 = "PT", "Part Time", E10514 = "FL", "Freelance", E10514 = "CT", "Contract")</f>
        <v>Full Time</v>
      </c>
      <c r="E10514" t="s">
        <v>11</v>
      </c>
      <c r="F10514" t="s">
        <v>24</v>
      </c>
      <c r="G10514">
        <v>90700</v>
      </c>
      <c r="H10514" t="s">
        <v>13</v>
      </c>
      <c r="I10514">
        <v>90700</v>
      </c>
      <c r="J10514" t="s">
        <v>14</v>
      </c>
      <c r="K10514">
        <v>0</v>
      </c>
      <c r="L10514" t="s">
        <v>14</v>
      </c>
      <c r="M10514" t="s">
        <v>15</v>
      </c>
    </row>
    <row r="10515" spans="1:13" x14ac:dyDescent="0.25">
      <c r="A10515">
        <v>2023</v>
      </c>
      <c r="B10515" t="str" cm="1">
        <f t="array" ref="B10515">_xlfn.IFS(C10515="SE","Senior", C10515 = "EX", "Excecutive",C10515 ="MI", "Middle", C10515 = "EN", "Entry")</f>
        <v>Senior</v>
      </c>
      <c r="C10515" t="s">
        <v>10</v>
      </c>
      <c r="D10515" t="str" cm="1">
        <f t="array" ref="D10515">_xlfn.IFS(E10515 = "FT","Full Time", E10515 = "PT", "Part Time", E10515 = "FL", "Freelance", E10515 = "CT", "Contract")</f>
        <v>Full Time</v>
      </c>
      <c r="E10515" t="s">
        <v>11</v>
      </c>
      <c r="F10515" t="s">
        <v>17</v>
      </c>
      <c r="G10515">
        <v>247500</v>
      </c>
      <c r="H10515" t="s">
        <v>13</v>
      </c>
      <c r="I10515">
        <v>247500</v>
      </c>
      <c r="J10515" t="s">
        <v>14</v>
      </c>
      <c r="K10515">
        <v>0</v>
      </c>
      <c r="L10515" t="s">
        <v>14</v>
      </c>
      <c r="M10515" t="s">
        <v>15</v>
      </c>
    </row>
    <row r="10516" spans="1:13" x14ac:dyDescent="0.25">
      <c r="A10516">
        <v>2023</v>
      </c>
      <c r="B10516" t="str" cm="1">
        <f t="array" ref="B10516">_xlfn.IFS(C10516="SE","Senior", C10516 = "EX", "Excecutive",C10516 ="MI", "Middle", C10516 = "EN", "Entry")</f>
        <v>Senior</v>
      </c>
      <c r="C10516" t="s">
        <v>10</v>
      </c>
      <c r="D10516" t="str" cm="1">
        <f t="array" ref="D10516">_xlfn.IFS(E10516 = "FT","Full Time", E10516 = "PT", "Part Time", E10516 = "FL", "Freelance", E10516 = "CT", "Contract")</f>
        <v>Full Time</v>
      </c>
      <c r="E10516" t="s">
        <v>11</v>
      </c>
      <c r="F10516" t="s">
        <v>17</v>
      </c>
      <c r="G10516">
        <v>172200</v>
      </c>
      <c r="H10516" t="s">
        <v>13</v>
      </c>
      <c r="I10516">
        <v>172200</v>
      </c>
      <c r="J10516" t="s">
        <v>14</v>
      </c>
      <c r="K10516">
        <v>0</v>
      </c>
      <c r="L10516" t="s">
        <v>14</v>
      </c>
      <c r="M10516" t="s">
        <v>15</v>
      </c>
    </row>
    <row r="10517" spans="1:13" x14ac:dyDescent="0.25">
      <c r="A10517">
        <v>2023</v>
      </c>
      <c r="B10517" t="str" cm="1">
        <f t="array" ref="B10517">_xlfn.IFS(C10517="SE","Senior", C10517 = "EX", "Excecutive",C10517 ="MI", "Middle", C10517 = "EN", "Entry")</f>
        <v>Senior</v>
      </c>
      <c r="C10517" t="s">
        <v>10</v>
      </c>
      <c r="D10517" t="str" cm="1">
        <f t="array" ref="D10517">_xlfn.IFS(E10517 = "FT","Full Time", E10517 = "PT", "Part Time", E10517 = "FL", "Freelance", E10517 = "CT", "Contract")</f>
        <v>Full Time</v>
      </c>
      <c r="E10517" t="s">
        <v>11</v>
      </c>
      <c r="F10517" t="s">
        <v>21</v>
      </c>
      <c r="G10517">
        <v>192000</v>
      </c>
      <c r="H10517" t="s">
        <v>13</v>
      </c>
      <c r="I10517">
        <v>192000</v>
      </c>
      <c r="J10517" t="s">
        <v>14</v>
      </c>
      <c r="K10517">
        <v>100</v>
      </c>
      <c r="L10517" t="s">
        <v>14</v>
      </c>
      <c r="M10517" t="s">
        <v>15</v>
      </c>
    </row>
    <row r="10518" spans="1:13" x14ac:dyDescent="0.25">
      <c r="A10518">
        <v>2023</v>
      </c>
      <c r="B10518" t="str" cm="1">
        <f t="array" ref="B10518">_xlfn.IFS(C10518="SE","Senior", C10518 = "EX", "Excecutive",C10518 ="MI", "Middle", C10518 = "EN", "Entry")</f>
        <v>Senior</v>
      </c>
      <c r="C10518" t="s">
        <v>10</v>
      </c>
      <c r="D10518" t="str" cm="1">
        <f t="array" ref="D10518">_xlfn.IFS(E10518 = "FT","Full Time", E10518 = "PT", "Part Time", E10518 = "FL", "Freelance", E10518 = "CT", "Contract")</f>
        <v>Full Time</v>
      </c>
      <c r="E10518" t="s">
        <v>11</v>
      </c>
      <c r="F10518" t="s">
        <v>21</v>
      </c>
      <c r="G10518">
        <v>138240</v>
      </c>
      <c r="H10518" t="s">
        <v>13</v>
      </c>
      <c r="I10518">
        <v>138240</v>
      </c>
      <c r="J10518" t="s">
        <v>14</v>
      </c>
      <c r="K10518">
        <v>100</v>
      </c>
      <c r="L10518" t="s">
        <v>14</v>
      </c>
      <c r="M10518" t="s">
        <v>15</v>
      </c>
    </row>
    <row r="10519" spans="1:13" x14ac:dyDescent="0.25">
      <c r="A10519">
        <v>2023</v>
      </c>
      <c r="B10519" t="str" cm="1">
        <f t="array" ref="B10519">_xlfn.IFS(C10519="SE","Senior", C10519 = "EX", "Excecutive",C10519 ="MI", "Middle", C10519 = "EN", "Entry")</f>
        <v>Senior</v>
      </c>
      <c r="C10519" t="s">
        <v>10</v>
      </c>
      <c r="D10519" t="str" cm="1">
        <f t="array" ref="D10519">_xlfn.IFS(E10519 = "FT","Full Time", E10519 = "PT", "Part Time", E10519 = "FL", "Freelance", E10519 = "CT", "Contract")</f>
        <v>Full Time</v>
      </c>
      <c r="E10519" t="s">
        <v>11</v>
      </c>
      <c r="F10519" t="s">
        <v>16</v>
      </c>
      <c r="G10519">
        <v>168400</v>
      </c>
      <c r="H10519" t="s">
        <v>13</v>
      </c>
      <c r="I10519">
        <v>168400</v>
      </c>
      <c r="J10519" t="s">
        <v>14</v>
      </c>
      <c r="K10519">
        <v>0</v>
      </c>
      <c r="L10519" t="s">
        <v>14</v>
      </c>
      <c r="M10519" t="s">
        <v>15</v>
      </c>
    </row>
    <row r="10520" spans="1:13" x14ac:dyDescent="0.25">
      <c r="A10520">
        <v>2023</v>
      </c>
      <c r="B10520" t="str" cm="1">
        <f t="array" ref="B10520">_xlfn.IFS(C10520="SE","Senior", C10520 = "EX", "Excecutive",C10520 ="MI", "Middle", C10520 = "EN", "Entry")</f>
        <v>Senior</v>
      </c>
      <c r="C10520" t="s">
        <v>10</v>
      </c>
      <c r="D10520" t="str" cm="1">
        <f t="array" ref="D10520">_xlfn.IFS(E10520 = "FT","Full Time", E10520 = "PT", "Part Time", E10520 = "FL", "Freelance", E10520 = "CT", "Contract")</f>
        <v>Full Time</v>
      </c>
      <c r="E10520" t="s">
        <v>11</v>
      </c>
      <c r="F10520" t="s">
        <v>16</v>
      </c>
      <c r="G10520">
        <v>105200</v>
      </c>
      <c r="H10520" t="s">
        <v>13</v>
      </c>
      <c r="I10520">
        <v>105200</v>
      </c>
      <c r="J10520" t="s">
        <v>14</v>
      </c>
      <c r="K10520">
        <v>0</v>
      </c>
      <c r="L10520" t="s">
        <v>14</v>
      </c>
      <c r="M10520" t="s">
        <v>15</v>
      </c>
    </row>
    <row r="10521" spans="1:13" x14ac:dyDescent="0.25">
      <c r="A10521">
        <v>2023</v>
      </c>
      <c r="B10521" t="str" cm="1">
        <f t="array" ref="B10521">_xlfn.IFS(C10521="SE","Senior", C10521 = "EX", "Excecutive",C10521 ="MI", "Middle", C10521 = "EN", "Entry")</f>
        <v>Senior</v>
      </c>
      <c r="C10521" t="s">
        <v>10</v>
      </c>
      <c r="D10521" t="str" cm="1">
        <f t="array" ref="D10521">_xlfn.IFS(E10521 = "FT","Full Time", E10521 = "PT", "Part Time", E10521 = "FL", "Freelance", E10521 = "CT", "Contract")</f>
        <v>Full Time</v>
      </c>
      <c r="E10521" t="s">
        <v>11</v>
      </c>
      <c r="F10521" t="s">
        <v>60</v>
      </c>
      <c r="G10521">
        <v>150550</v>
      </c>
      <c r="H10521" t="s">
        <v>13</v>
      </c>
      <c r="I10521">
        <v>150550</v>
      </c>
      <c r="J10521" t="s">
        <v>14</v>
      </c>
      <c r="K10521">
        <v>100</v>
      </c>
      <c r="L10521" t="s">
        <v>14</v>
      </c>
      <c r="M10521" t="s">
        <v>15</v>
      </c>
    </row>
    <row r="10522" spans="1:13" x14ac:dyDescent="0.25">
      <c r="A10522">
        <v>2023</v>
      </c>
      <c r="B10522" t="str" cm="1">
        <f t="array" ref="B10522">_xlfn.IFS(C10522="SE","Senior", C10522 = "EX", "Excecutive",C10522 ="MI", "Middle", C10522 = "EN", "Entry")</f>
        <v>Senior</v>
      </c>
      <c r="C10522" t="s">
        <v>10</v>
      </c>
      <c r="D10522" t="str" cm="1">
        <f t="array" ref="D10522">_xlfn.IFS(E10522 = "FT","Full Time", E10522 = "PT", "Part Time", E10522 = "FL", "Freelance", E10522 = "CT", "Contract")</f>
        <v>Full Time</v>
      </c>
      <c r="E10522" t="s">
        <v>11</v>
      </c>
      <c r="F10522" t="s">
        <v>60</v>
      </c>
      <c r="G10522">
        <v>116710</v>
      </c>
      <c r="H10522" t="s">
        <v>13</v>
      </c>
      <c r="I10522">
        <v>116710</v>
      </c>
      <c r="J10522" t="s">
        <v>14</v>
      </c>
      <c r="K10522">
        <v>100</v>
      </c>
      <c r="L10522" t="s">
        <v>14</v>
      </c>
      <c r="M10522" t="s">
        <v>15</v>
      </c>
    </row>
    <row r="10523" spans="1:13" x14ac:dyDescent="0.25">
      <c r="A10523">
        <v>2023</v>
      </c>
      <c r="B10523" t="str" cm="1">
        <f t="array" ref="B10523">_xlfn.IFS(C10523="SE","Senior", C10523 = "EX", "Excecutive",C10523 ="MI", "Middle", C10523 = "EN", "Entry")</f>
        <v>Senior</v>
      </c>
      <c r="C10523" t="s">
        <v>10</v>
      </c>
      <c r="D10523" t="str" cm="1">
        <f t="array" ref="D10523">_xlfn.IFS(E10523 = "FT","Full Time", E10523 = "PT", "Part Time", E10523 = "FL", "Freelance", E10523 = "CT", "Contract")</f>
        <v>Full Time</v>
      </c>
      <c r="E10523" t="s">
        <v>11</v>
      </c>
      <c r="F10523" t="s">
        <v>24</v>
      </c>
      <c r="G10523">
        <v>180000</v>
      </c>
      <c r="H10523" t="s">
        <v>13</v>
      </c>
      <c r="I10523">
        <v>180000</v>
      </c>
      <c r="J10523" t="s">
        <v>14</v>
      </c>
      <c r="K10523">
        <v>0</v>
      </c>
      <c r="L10523" t="s">
        <v>14</v>
      </c>
      <c r="M10523" t="s">
        <v>15</v>
      </c>
    </row>
    <row r="10524" spans="1:13" x14ac:dyDescent="0.25">
      <c r="A10524">
        <v>2023</v>
      </c>
      <c r="B10524" t="str" cm="1">
        <f t="array" ref="B10524">_xlfn.IFS(C10524="SE","Senior", C10524 = "EX", "Excecutive",C10524 ="MI", "Middle", C10524 = "EN", "Entry")</f>
        <v>Senior</v>
      </c>
      <c r="C10524" t="s">
        <v>10</v>
      </c>
      <c r="D10524" t="str" cm="1">
        <f t="array" ref="D10524">_xlfn.IFS(E10524 = "FT","Full Time", E10524 = "PT", "Part Time", E10524 = "FL", "Freelance", E10524 = "CT", "Contract")</f>
        <v>Full Time</v>
      </c>
      <c r="E10524" t="s">
        <v>11</v>
      </c>
      <c r="F10524" t="s">
        <v>24</v>
      </c>
      <c r="G10524">
        <v>162000</v>
      </c>
      <c r="H10524" t="s">
        <v>13</v>
      </c>
      <c r="I10524">
        <v>162000</v>
      </c>
      <c r="J10524" t="s">
        <v>14</v>
      </c>
      <c r="K10524">
        <v>0</v>
      </c>
      <c r="L10524" t="s">
        <v>14</v>
      </c>
      <c r="M10524" t="s">
        <v>15</v>
      </c>
    </row>
    <row r="10525" spans="1:13" x14ac:dyDescent="0.25">
      <c r="A10525">
        <v>2023</v>
      </c>
      <c r="B10525" t="str" cm="1">
        <f t="array" ref="B10525">_xlfn.IFS(C10525="SE","Senior", C10525 = "EX", "Excecutive",C10525 ="MI", "Middle", C10525 = "EN", "Entry")</f>
        <v>Senior</v>
      </c>
      <c r="C10525" t="s">
        <v>10</v>
      </c>
      <c r="D10525" t="str" cm="1">
        <f t="array" ref="D10525">_xlfn.IFS(E10525 = "FT","Full Time", E10525 = "PT", "Part Time", E10525 = "FL", "Freelance", E10525 = "CT", "Contract")</f>
        <v>Full Time</v>
      </c>
      <c r="E10525" t="s">
        <v>11</v>
      </c>
      <c r="F10525" t="s">
        <v>17</v>
      </c>
      <c r="G10525">
        <v>226600</v>
      </c>
      <c r="H10525" t="s">
        <v>13</v>
      </c>
      <c r="I10525">
        <v>226600</v>
      </c>
      <c r="J10525" t="s">
        <v>14</v>
      </c>
      <c r="K10525">
        <v>0</v>
      </c>
      <c r="L10525" t="s">
        <v>14</v>
      </c>
      <c r="M10525" t="s">
        <v>15</v>
      </c>
    </row>
    <row r="10526" spans="1:13" x14ac:dyDescent="0.25">
      <c r="A10526">
        <v>2023</v>
      </c>
      <c r="B10526" t="str" cm="1">
        <f t="array" ref="B10526">_xlfn.IFS(C10526="SE","Senior", C10526 = "EX", "Excecutive",C10526 ="MI", "Middle", C10526 = "EN", "Entry")</f>
        <v>Senior</v>
      </c>
      <c r="C10526" t="s">
        <v>10</v>
      </c>
      <c r="D10526" t="str" cm="1">
        <f t="array" ref="D10526">_xlfn.IFS(E10526 = "FT","Full Time", E10526 = "PT", "Part Time", E10526 = "FL", "Freelance", E10526 = "CT", "Contract")</f>
        <v>Full Time</v>
      </c>
      <c r="E10526" t="s">
        <v>11</v>
      </c>
      <c r="F10526" t="s">
        <v>17</v>
      </c>
      <c r="G10526">
        <v>140100</v>
      </c>
      <c r="H10526" t="s">
        <v>13</v>
      </c>
      <c r="I10526">
        <v>140100</v>
      </c>
      <c r="J10526" t="s">
        <v>14</v>
      </c>
      <c r="K10526">
        <v>0</v>
      </c>
      <c r="L10526" t="s">
        <v>14</v>
      </c>
      <c r="M10526" t="s">
        <v>15</v>
      </c>
    </row>
    <row r="10527" spans="1:13" x14ac:dyDescent="0.25">
      <c r="A10527">
        <v>2023</v>
      </c>
      <c r="B10527" t="str" cm="1">
        <f t="array" ref="B10527">_xlfn.IFS(C10527="SE","Senior", C10527 = "EX", "Excecutive",C10527 ="MI", "Middle", C10527 = "EN", "Entry")</f>
        <v>Senior</v>
      </c>
      <c r="C10527" t="s">
        <v>10</v>
      </c>
      <c r="D10527" t="str" cm="1">
        <f t="array" ref="D10527">_xlfn.IFS(E10527 = "FT","Full Time", E10527 = "PT", "Part Time", E10527 = "FL", "Freelance", E10527 = "CT", "Contract")</f>
        <v>Full Time</v>
      </c>
      <c r="E10527" t="s">
        <v>11</v>
      </c>
      <c r="F10527" t="s">
        <v>197</v>
      </c>
      <c r="G10527">
        <v>147100</v>
      </c>
      <c r="H10527" t="s">
        <v>13</v>
      </c>
      <c r="I10527">
        <v>147100</v>
      </c>
      <c r="J10527" t="s">
        <v>14</v>
      </c>
      <c r="K10527">
        <v>0</v>
      </c>
      <c r="L10527" t="s">
        <v>14</v>
      </c>
      <c r="M10527" t="s">
        <v>15</v>
      </c>
    </row>
    <row r="10528" spans="1:13" x14ac:dyDescent="0.25">
      <c r="A10528">
        <v>2023</v>
      </c>
      <c r="B10528" t="str" cm="1">
        <f t="array" ref="B10528">_xlfn.IFS(C10528="SE","Senior", C10528 = "EX", "Excecutive",C10528 ="MI", "Middle", C10528 = "EN", "Entry")</f>
        <v>Senior</v>
      </c>
      <c r="C10528" t="s">
        <v>10</v>
      </c>
      <c r="D10528" t="str" cm="1">
        <f t="array" ref="D10528">_xlfn.IFS(E10528 = "FT","Full Time", E10528 = "PT", "Part Time", E10528 = "FL", "Freelance", E10528 = "CT", "Contract")</f>
        <v>Full Time</v>
      </c>
      <c r="E10528" t="s">
        <v>11</v>
      </c>
      <c r="F10528" t="s">
        <v>197</v>
      </c>
      <c r="G10528">
        <v>90700</v>
      </c>
      <c r="H10528" t="s">
        <v>13</v>
      </c>
      <c r="I10528">
        <v>90700</v>
      </c>
      <c r="J10528" t="s">
        <v>14</v>
      </c>
      <c r="K10528">
        <v>0</v>
      </c>
      <c r="L10528" t="s">
        <v>14</v>
      </c>
      <c r="M10528" t="s">
        <v>15</v>
      </c>
    </row>
    <row r="10529" spans="1:13" x14ac:dyDescent="0.25">
      <c r="A10529">
        <v>2023</v>
      </c>
      <c r="B10529" t="str" cm="1">
        <f t="array" ref="B10529">_xlfn.IFS(C10529="SE","Senior", C10529 = "EX", "Excecutive",C10529 ="MI", "Middle", C10529 = "EN", "Entry")</f>
        <v>Senior</v>
      </c>
      <c r="C10529" t="s">
        <v>10</v>
      </c>
      <c r="D10529" t="str" cm="1">
        <f t="array" ref="D10529">_xlfn.IFS(E10529 = "FT","Full Time", E10529 = "PT", "Part Time", E10529 = "FL", "Freelance", E10529 = "CT", "Contract")</f>
        <v>Full Time</v>
      </c>
      <c r="E10529" t="s">
        <v>11</v>
      </c>
      <c r="F10529" t="s">
        <v>30</v>
      </c>
      <c r="G10529">
        <v>175000</v>
      </c>
      <c r="H10529" t="s">
        <v>13</v>
      </c>
      <c r="I10529">
        <v>175000</v>
      </c>
      <c r="J10529" t="s">
        <v>14</v>
      </c>
      <c r="K10529">
        <v>0</v>
      </c>
      <c r="L10529" t="s">
        <v>14</v>
      </c>
      <c r="M10529" t="s">
        <v>15</v>
      </c>
    </row>
    <row r="10530" spans="1:13" x14ac:dyDescent="0.25">
      <c r="A10530">
        <v>2023</v>
      </c>
      <c r="B10530" t="str" cm="1">
        <f t="array" ref="B10530">_xlfn.IFS(C10530="SE","Senior", C10530 = "EX", "Excecutive",C10530 ="MI", "Middle", C10530 = "EN", "Entry")</f>
        <v>Senior</v>
      </c>
      <c r="C10530" t="s">
        <v>10</v>
      </c>
      <c r="D10530" t="str" cm="1">
        <f t="array" ref="D10530">_xlfn.IFS(E10530 = "FT","Full Time", E10530 = "PT", "Part Time", E10530 = "FL", "Freelance", E10530 = "CT", "Contract")</f>
        <v>Full Time</v>
      </c>
      <c r="E10530" t="s">
        <v>11</v>
      </c>
      <c r="F10530" t="s">
        <v>30</v>
      </c>
      <c r="G10530">
        <v>120000</v>
      </c>
      <c r="H10530" t="s">
        <v>13</v>
      </c>
      <c r="I10530">
        <v>120000</v>
      </c>
      <c r="J10530" t="s">
        <v>14</v>
      </c>
      <c r="K10530">
        <v>0</v>
      </c>
      <c r="L10530" t="s">
        <v>14</v>
      </c>
      <c r="M10530" t="s">
        <v>15</v>
      </c>
    </row>
    <row r="10531" spans="1:13" x14ac:dyDescent="0.25">
      <c r="A10531">
        <v>2023</v>
      </c>
      <c r="B10531" t="str" cm="1">
        <f t="array" ref="B10531">_xlfn.IFS(C10531="SE","Senior", C10531 = "EX", "Excecutive",C10531 ="MI", "Middle", C10531 = "EN", "Entry")</f>
        <v>Senior</v>
      </c>
      <c r="C10531" t="s">
        <v>10</v>
      </c>
      <c r="D10531" t="str" cm="1">
        <f t="array" ref="D10531">_xlfn.IFS(E10531 = "FT","Full Time", E10531 = "PT", "Part Time", E10531 = "FL", "Freelance", E10531 = "CT", "Contract")</f>
        <v>Full Time</v>
      </c>
      <c r="E10531" t="s">
        <v>11</v>
      </c>
      <c r="F10531" t="s">
        <v>28</v>
      </c>
      <c r="G10531">
        <v>147100</v>
      </c>
      <c r="H10531" t="s">
        <v>13</v>
      </c>
      <c r="I10531">
        <v>147100</v>
      </c>
      <c r="J10531" t="s">
        <v>14</v>
      </c>
      <c r="K10531">
        <v>0</v>
      </c>
      <c r="L10531" t="s">
        <v>14</v>
      </c>
      <c r="M10531" t="s">
        <v>15</v>
      </c>
    </row>
    <row r="10532" spans="1:13" x14ac:dyDescent="0.25">
      <c r="A10532">
        <v>2023</v>
      </c>
      <c r="B10532" t="str" cm="1">
        <f t="array" ref="B10532">_xlfn.IFS(C10532="SE","Senior", C10532 = "EX", "Excecutive",C10532 ="MI", "Middle", C10532 = "EN", "Entry")</f>
        <v>Senior</v>
      </c>
      <c r="C10532" t="s">
        <v>10</v>
      </c>
      <c r="D10532" t="str" cm="1">
        <f t="array" ref="D10532">_xlfn.IFS(E10532 = "FT","Full Time", E10532 = "PT", "Part Time", E10532 = "FL", "Freelance", E10532 = "CT", "Contract")</f>
        <v>Full Time</v>
      </c>
      <c r="E10532" t="s">
        <v>11</v>
      </c>
      <c r="F10532" t="s">
        <v>28</v>
      </c>
      <c r="G10532">
        <v>90700</v>
      </c>
      <c r="H10532" t="s">
        <v>13</v>
      </c>
      <c r="I10532">
        <v>90700</v>
      </c>
      <c r="J10532" t="s">
        <v>14</v>
      </c>
      <c r="K10532">
        <v>0</v>
      </c>
      <c r="L10532" t="s">
        <v>14</v>
      </c>
      <c r="M10532" t="s">
        <v>15</v>
      </c>
    </row>
    <row r="10533" spans="1:13" x14ac:dyDescent="0.25">
      <c r="A10533">
        <v>2023</v>
      </c>
      <c r="B10533" t="str" cm="1">
        <f t="array" ref="B10533">_xlfn.IFS(C10533="SE","Senior", C10533 = "EX", "Excecutive",C10533 ="MI", "Middle", C10533 = "EN", "Entry")</f>
        <v>Senior</v>
      </c>
      <c r="C10533" t="s">
        <v>10</v>
      </c>
      <c r="D10533" t="str" cm="1">
        <f t="array" ref="D10533">_xlfn.IFS(E10533 = "FT","Full Time", E10533 = "PT", "Part Time", E10533 = "FL", "Freelance", E10533 = "CT", "Contract")</f>
        <v>Full Time</v>
      </c>
      <c r="E10533" t="s">
        <v>11</v>
      </c>
      <c r="F10533" t="s">
        <v>41</v>
      </c>
      <c r="G10533">
        <v>168400</v>
      </c>
      <c r="H10533" t="s">
        <v>13</v>
      </c>
      <c r="I10533">
        <v>168400</v>
      </c>
      <c r="J10533" t="s">
        <v>14</v>
      </c>
      <c r="K10533">
        <v>0</v>
      </c>
      <c r="L10533" t="s">
        <v>14</v>
      </c>
      <c r="M10533" t="s">
        <v>15</v>
      </c>
    </row>
    <row r="10534" spans="1:13" x14ac:dyDescent="0.25">
      <c r="A10534">
        <v>2023</v>
      </c>
      <c r="B10534" t="str" cm="1">
        <f t="array" ref="B10534">_xlfn.IFS(C10534="SE","Senior", C10534 = "EX", "Excecutive",C10534 ="MI", "Middle", C10534 = "EN", "Entry")</f>
        <v>Senior</v>
      </c>
      <c r="C10534" t="s">
        <v>10</v>
      </c>
      <c r="D10534" t="str" cm="1">
        <f t="array" ref="D10534">_xlfn.IFS(E10534 = "FT","Full Time", E10534 = "PT", "Part Time", E10534 = "FL", "Freelance", E10534 = "CT", "Contract")</f>
        <v>Full Time</v>
      </c>
      <c r="E10534" t="s">
        <v>11</v>
      </c>
      <c r="F10534" t="s">
        <v>41</v>
      </c>
      <c r="G10534">
        <v>105200</v>
      </c>
      <c r="H10534" t="s">
        <v>13</v>
      </c>
      <c r="I10534">
        <v>105200</v>
      </c>
      <c r="J10534" t="s">
        <v>14</v>
      </c>
      <c r="K10534">
        <v>0</v>
      </c>
      <c r="L10534" t="s">
        <v>14</v>
      </c>
      <c r="M10534" t="s">
        <v>15</v>
      </c>
    </row>
    <row r="10535" spans="1:13" x14ac:dyDescent="0.25">
      <c r="A10535">
        <v>2023</v>
      </c>
      <c r="B10535" t="str" cm="1">
        <f t="array" ref="B10535">_xlfn.IFS(C10535="SE","Senior", C10535 = "EX", "Excecutive",C10535 ="MI", "Middle", C10535 = "EN", "Entry")</f>
        <v>Senior</v>
      </c>
      <c r="C10535" t="s">
        <v>10</v>
      </c>
      <c r="D10535" t="str" cm="1">
        <f t="array" ref="D10535">_xlfn.IFS(E10535 = "FT","Full Time", E10535 = "PT", "Part Time", E10535 = "FL", "Freelance", E10535 = "CT", "Contract")</f>
        <v>Full Time</v>
      </c>
      <c r="E10535" t="s">
        <v>11</v>
      </c>
      <c r="F10535" t="s">
        <v>60</v>
      </c>
      <c r="G10535">
        <v>125000</v>
      </c>
      <c r="H10535" t="s">
        <v>13</v>
      </c>
      <c r="I10535">
        <v>125000</v>
      </c>
      <c r="J10535" t="s">
        <v>14</v>
      </c>
      <c r="K10535">
        <v>100</v>
      </c>
      <c r="L10535" t="s">
        <v>14</v>
      </c>
      <c r="M10535" t="s">
        <v>15</v>
      </c>
    </row>
    <row r="10536" spans="1:13" x14ac:dyDescent="0.25">
      <c r="A10536">
        <v>2023</v>
      </c>
      <c r="B10536" t="str" cm="1">
        <f t="array" ref="B10536">_xlfn.IFS(C10536="SE","Senior", C10536 = "EX", "Excecutive",C10536 ="MI", "Middle", C10536 = "EN", "Entry")</f>
        <v>Senior</v>
      </c>
      <c r="C10536" t="s">
        <v>10</v>
      </c>
      <c r="D10536" t="str" cm="1">
        <f t="array" ref="D10536">_xlfn.IFS(E10536 = "FT","Full Time", E10536 = "PT", "Part Time", E10536 = "FL", "Freelance", E10536 = "CT", "Contract")</f>
        <v>Full Time</v>
      </c>
      <c r="E10536" t="s">
        <v>11</v>
      </c>
      <c r="F10536" t="s">
        <v>60</v>
      </c>
      <c r="G10536">
        <v>100000</v>
      </c>
      <c r="H10536" t="s">
        <v>13</v>
      </c>
      <c r="I10536">
        <v>100000</v>
      </c>
      <c r="J10536" t="s">
        <v>14</v>
      </c>
      <c r="K10536">
        <v>100</v>
      </c>
      <c r="L10536" t="s">
        <v>14</v>
      </c>
      <c r="M10536" t="s">
        <v>15</v>
      </c>
    </row>
    <row r="10537" spans="1:13" x14ac:dyDescent="0.25">
      <c r="A10537">
        <v>2023</v>
      </c>
      <c r="B10537" t="str" cm="1">
        <f t="array" ref="B10537">_xlfn.IFS(C10537="SE","Senior", C10537 = "EX", "Excecutive",C10537 ="MI", "Middle", C10537 = "EN", "Entry")</f>
        <v>Senior</v>
      </c>
      <c r="C10537" t="s">
        <v>10</v>
      </c>
      <c r="D10537" t="str" cm="1">
        <f t="array" ref="D10537">_xlfn.IFS(E10537 = "FT","Full Time", E10537 = "PT", "Part Time", E10537 = "FL", "Freelance", E10537 = "CT", "Contract")</f>
        <v>Full Time</v>
      </c>
      <c r="E10537" t="s">
        <v>11</v>
      </c>
      <c r="F10537" t="s">
        <v>30</v>
      </c>
      <c r="G10537">
        <v>198800</v>
      </c>
      <c r="H10537" t="s">
        <v>13</v>
      </c>
      <c r="I10537">
        <v>198800</v>
      </c>
      <c r="J10537" t="s">
        <v>14</v>
      </c>
      <c r="K10537">
        <v>0</v>
      </c>
      <c r="L10537" t="s">
        <v>14</v>
      </c>
      <c r="M10537" t="s">
        <v>15</v>
      </c>
    </row>
    <row r="10538" spans="1:13" x14ac:dyDescent="0.25">
      <c r="A10538">
        <v>2023</v>
      </c>
      <c r="B10538" t="str" cm="1">
        <f t="array" ref="B10538">_xlfn.IFS(C10538="SE","Senior", C10538 = "EX", "Excecutive",C10538 ="MI", "Middle", C10538 = "EN", "Entry")</f>
        <v>Senior</v>
      </c>
      <c r="C10538" t="s">
        <v>10</v>
      </c>
      <c r="D10538" t="str" cm="1">
        <f t="array" ref="D10538">_xlfn.IFS(E10538 = "FT","Full Time", E10538 = "PT", "Part Time", E10538 = "FL", "Freelance", E10538 = "CT", "Contract")</f>
        <v>Full Time</v>
      </c>
      <c r="E10538" t="s">
        <v>11</v>
      </c>
      <c r="F10538" t="s">
        <v>30</v>
      </c>
      <c r="G10538">
        <v>105200</v>
      </c>
      <c r="H10538" t="s">
        <v>13</v>
      </c>
      <c r="I10538">
        <v>105200</v>
      </c>
      <c r="J10538" t="s">
        <v>14</v>
      </c>
      <c r="K10538">
        <v>0</v>
      </c>
      <c r="L10538" t="s">
        <v>14</v>
      </c>
      <c r="M10538" t="s">
        <v>15</v>
      </c>
    </row>
    <row r="10539" spans="1:13" x14ac:dyDescent="0.25">
      <c r="A10539">
        <v>2023</v>
      </c>
      <c r="B10539" t="str" cm="1">
        <f t="array" ref="B10539">_xlfn.IFS(C10539="SE","Senior", C10539 = "EX", "Excecutive",C10539 ="MI", "Middle", C10539 = "EN", "Entry")</f>
        <v>Middle</v>
      </c>
      <c r="C10539" t="s">
        <v>18</v>
      </c>
      <c r="D10539" t="str" cm="1">
        <f t="array" ref="D10539">_xlfn.IFS(E10539 = "FT","Full Time", E10539 = "PT", "Part Time", E10539 = "FL", "Freelance", E10539 = "CT", "Contract")</f>
        <v>Full Time</v>
      </c>
      <c r="E10539" t="s">
        <v>11</v>
      </c>
      <c r="F10539" t="s">
        <v>27</v>
      </c>
      <c r="G10539">
        <v>115500</v>
      </c>
      <c r="H10539" t="s">
        <v>13</v>
      </c>
      <c r="I10539">
        <v>115500</v>
      </c>
      <c r="J10539" t="s">
        <v>14</v>
      </c>
      <c r="K10539">
        <v>0</v>
      </c>
      <c r="L10539" t="s">
        <v>14</v>
      </c>
      <c r="M10539" t="s">
        <v>15</v>
      </c>
    </row>
    <row r="10540" spans="1:13" x14ac:dyDescent="0.25">
      <c r="A10540">
        <v>2023</v>
      </c>
      <c r="B10540" t="str" cm="1">
        <f t="array" ref="B10540">_xlfn.IFS(C10540="SE","Senior", C10540 = "EX", "Excecutive",C10540 ="MI", "Middle", C10540 = "EN", "Entry")</f>
        <v>Middle</v>
      </c>
      <c r="C10540" t="s">
        <v>18</v>
      </c>
      <c r="D10540" t="str" cm="1">
        <f t="array" ref="D10540">_xlfn.IFS(E10540 = "FT","Full Time", E10540 = "PT", "Part Time", E10540 = "FL", "Freelance", E10540 = "CT", "Contract")</f>
        <v>Full Time</v>
      </c>
      <c r="E10540" t="s">
        <v>11</v>
      </c>
      <c r="F10540" t="s">
        <v>27</v>
      </c>
      <c r="G10540">
        <v>73500</v>
      </c>
      <c r="H10540" t="s">
        <v>13</v>
      </c>
      <c r="I10540">
        <v>73500</v>
      </c>
      <c r="J10540" t="s">
        <v>14</v>
      </c>
      <c r="K10540">
        <v>0</v>
      </c>
      <c r="L10540" t="s">
        <v>14</v>
      </c>
      <c r="M10540" t="s">
        <v>15</v>
      </c>
    </row>
    <row r="10541" spans="1:13" x14ac:dyDescent="0.25">
      <c r="A10541">
        <v>2023</v>
      </c>
      <c r="B10541" t="str" cm="1">
        <f t="array" ref="B10541">_xlfn.IFS(C10541="SE","Senior", C10541 = "EX", "Excecutive",C10541 ="MI", "Middle", C10541 = "EN", "Entry")</f>
        <v>Senior</v>
      </c>
      <c r="C10541" t="s">
        <v>10</v>
      </c>
      <c r="D10541" t="str" cm="1">
        <f t="array" ref="D10541">_xlfn.IFS(E10541 = "FT","Full Time", E10541 = "PT", "Part Time", E10541 = "FL", "Freelance", E10541 = "CT", "Contract")</f>
        <v>Full Time</v>
      </c>
      <c r="E10541" t="s">
        <v>11</v>
      </c>
      <c r="F10541" t="s">
        <v>16</v>
      </c>
      <c r="G10541">
        <v>150600</v>
      </c>
      <c r="H10541" t="s">
        <v>13</v>
      </c>
      <c r="I10541">
        <v>150600</v>
      </c>
      <c r="J10541" t="s">
        <v>37</v>
      </c>
      <c r="K10541">
        <v>100</v>
      </c>
      <c r="L10541" t="s">
        <v>37</v>
      </c>
      <c r="M10541" t="s">
        <v>15</v>
      </c>
    </row>
    <row r="10542" spans="1:13" x14ac:dyDescent="0.25">
      <c r="A10542">
        <v>2023</v>
      </c>
      <c r="B10542" t="str" cm="1">
        <f t="array" ref="B10542">_xlfn.IFS(C10542="SE","Senior", C10542 = "EX", "Excecutive",C10542 ="MI", "Middle", C10542 = "EN", "Entry")</f>
        <v>Senior</v>
      </c>
      <c r="C10542" t="s">
        <v>10</v>
      </c>
      <c r="D10542" t="str" cm="1">
        <f t="array" ref="D10542">_xlfn.IFS(E10542 = "FT","Full Time", E10542 = "PT", "Part Time", E10542 = "FL", "Freelance", E10542 = "CT", "Contract")</f>
        <v>Full Time</v>
      </c>
      <c r="E10542" t="s">
        <v>11</v>
      </c>
      <c r="F10542" t="s">
        <v>16</v>
      </c>
      <c r="G10542">
        <v>120500</v>
      </c>
      <c r="H10542" t="s">
        <v>13</v>
      </c>
      <c r="I10542">
        <v>120500</v>
      </c>
      <c r="J10542" t="s">
        <v>37</v>
      </c>
      <c r="K10542">
        <v>100</v>
      </c>
      <c r="L10542" t="s">
        <v>37</v>
      </c>
      <c r="M10542" t="s">
        <v>15</v>
      </c>
    </row>
    <row r="10543" spans="1:13" x14ac:dyDescent="0.25">
      <c r="A10543">
        <v>2023</v>
      </c>
      <c r="B10543" t="str" cm="1">
        <f t="array" ref="B10543">_xlfn.IFS(C10543="SE","Senior", C10543 = "EX", "Excecutive",C10543 ="MI", "Middle", C10543 = "EN", "Entry")</f>
        <v>Senior</v>
      </c>
      <c r="C10543" t="s">
        <v>10</v>
      </c>
      <c r="D10543" t="str" cm="1">
        <f t="array" ref="D10543">_xlfn.IFS(E10543 = "FT","Full Time", E10543 = "PT", "Part Time", E10543 = "FL", "Freelance", E10543 = "CT", "Contract")</f>
        <v>Full Time</v>
      </c>
      <c r="E10543" t="s">
        <v>11</v>
      </c>
      <c r="F10543" t="s">
        <v>16</v>
      </c>
      <c r="G10543">
        <v>183000</v>
      </c>
      <c r="H10543" t="s">
        <v>13</v>
      </c>
      <c r="I10543">
        <v>183000</v>
      </c>
      <c r="J10543" t="s">
        <v>14</v>
      </c>
      <c r="K10543">
        <v>0</v>
      </c>
      <c r="L10543" t="s">
        <v>14</v>
      </c>
      <c r="M10543" t="s">
        <v>15</v>
      </c>
    </row>
    <row r="10544" spans="1:13" x14ac:dyDescent="0.25">
      <c r="A10544">
        <v>2023</v>
      </c>
      <c r="B10544" t="str" cm="1">
        <f t="array" ref="B10544">_xlfn.IFS(C10544="SE","Senior", C10544 = "EX", "Excecutive",C10544 ="MI", "Middle", C10544 = "EN", "Entry")</f>
        <v>Senior</v>
      </c>
      <c r="C10544" t="s">
        <v>10</v>
      </c>
      <c r="D10544" t="str" cm="1">
        <f t="array" ref="D10544">_xlfn.IFS(E10544 = "FT","Full Time", E10544 = "PT", "Part Time", E10544 = "FL", "Freelance", E10544 = "CT", "Contract")</f>
        <v>Full Time</v>
      </c>
      <c r="E10544" t="s">
        <v>11</v>
      </c>
      <c r="F10544" t="s">
        <v>16</v>
      </c>
      <c r="G10544">
        <v>140000</v>
      </c>
      <c r="H10544" t="s">
        <v>13</v>
      </c>
      <c r="I10544">
        <v>140000</v>
      </c>
      <c r="J10544" t="s">
        <v>14</v>
      </c>
      <c r="K10544">
        <v>0</v>
      </c>
      <c r="L10544" t="s">
        <v>14</v>
      </c>
      <c r="M10544" t="s">
        <v>15</v>
      </c>
    </row>
    <row r="10545" spans="1:13" x14ac:dyDescent="0.25">
      <c r="A10545">
        <v>2023</v>
      </c>
      <c r="B10545" t="str" cm="1">
        <f t="array" ref="B10545">_xlfn.IFS(C10545="SE","Senior", C10545 = "EX", "Excecutive",C10545 ="MI", "Middle", C10545 = "EN", "Entry")</f>
        <v>Excecutive</v>
      </c>
      <c r="C10545" t="s">
        <v>22</v>
      </c>
      <c r="D10545" t="str" cm="1">
        <f t="array" ref="D10545">_xlfn.IFS(E10545 = "FT","Full Time", E10545 = "PT", "Part Time", E10545 = "FL", "Freelance", E10545 = "CT", "Contract")</f>
        <v>Full Time</v>
      </c>
      <c r="E10545" t="s">
        <v>11</v>
      </c>
      <c r="F10545" t="s">
        <v>73</v>
      </c>
      <c r="G10545">
        <v>167500</v>
      </c>
      <c r="H10545" t="s">
        <v>13</v>
      </c>
      <c r="I10545">
        <v>167500</v>
      </c>
      <c r="J10545" t="s">
        <v>14</v>
      </c>
      <c r="K10545">
        <v>0</v>
      </c>
      <c r="L10545" t="s">
        <v>14</v>
      </c>
      <c r="M10545" t="s">
        <v>15</v>
      </c>
    </row>
    <row r="10546" spans="1:13" x14ac:dyDescent="0.25">
      <c r="A10546">
        <v>2023</v>
      </c>
      <c r="B10546" t="str" cm="1">
        <f t="array" ref="B10546">_xlfn.IFS(C10546="SE","Senior", C10546 = "EX", "Excecutive",C10546 ="MI", "Middle", C10546 = "EN", "Entry")</f>
        <v>Excecutive</v>
      </c>
      <c r="C10546" t="s">
        <v>22</v>
      </c>
      <c r="D10546" t="str" cm="1">
        <f t="array" ref="D10546">_xlfn.IFS(E10546 = "FT","Full Time", E10546 = "PT", "Part Time", E10546 = "FL", "Freelance", E10546 = "CT", "Contract")</f>
        <v>Full Time</v>
      </c>
      <c r="E10546" t="s">
        <v>11</v>
      </c>
      <c r="F10546" t="s">
        <v>73</v>
      </c>
      <c r="G10546">
        <v>106500</v>
      </c>
      <c r="H10546" t="s">
        <v>13</v>
      </c>
      <c r="I10546">
        <v>106500</v>
      </c>
      <c r="J10546" t="s">
        <v>14</v>
      </c>
      <c r="K10546">
        <v>0</v>
      </c>
      <c r="L10546" t="s">
        <v>14</v>
      </c>
      <c r="M10546" t="s">
        <v>15</v>
      </c>
    </row>
    <row r="10547" spans="1:13" x14ac:dyDescent="0.25">
      <c r="A10547">
        <v>2023</v>
      </c>
      <c r="B10547" t="str" cm="1">
        <f t="array" ref="B10547">_xlfn.IFS(C10547="SE","Senior", C10547 = "EX", "Excecutive",C10547 ="MI", "Middle", C10547 = "EN", "Entry")</f>
        <v>Senior</v>
      </c>
      <c r="C10547" t="s">
        <v>10</v>
      </c>
      <c r="D10547" t="str" cm="1">
        <f t="array" ref="D10547">_xlfn.IFS(E10547 = "FT","Full Time", E10547 = "PT", "Part Time", E10547 = "FL", "Freelance", E10547 = "CT", "Contract")</f>
        <v>Full Time</v>
      </c>
      <c r="E10547" t="s">
        <v>11</v>
      </c>
      <c r="F10547" t="s">
        <v>60</v>
      </c>
      <c r="G10547">
        <v>175000</v>
      </c>
      <c r="H10547" t="s">
        <v>13</v>
      </c>
      <c r="I10547">
        <v>175000</v>
      </c>
      <c r="J10547" t="s">
        <v>14</v>
      </c>
      <c r="K10547">
        <v>100</v>
      </c>
      <c r="L10547" t="s">
        <v>14</v>
      </c>
      <c r="M10547" t="s">
        <v>15</v>
      </c>
    </row>
    <row r="10548" spans="1:13" x14ac:dyDescent="0.25">
      <c r="A10548">
        <v>2023</v>
      </c>
      <c r="B10548" t="str" cm="1">
        <f t="array" ref="B10548">_xlfn.IFS(C10548="SE","Senior", C10548 = "EX", "Excecutive",C10548 ="MI", "Middle", C10548 = "EN", "Entry")</f>
        <v>Senior</v>
      </c>
      <c r="C10548" t="s">
        <v>10</v>
      </c>
      <c r="D10548" t="str" cm="1">
        <f t="array" ref="D10548">_xlfn.IFS(E10548 = "FT","Full Time", E10548 = "PT", "Part Time", E10548 = "FL", "Freelance", E10548 = "CT", "Contract")</f>
        <v>Full Time</v>
      </c>
      <c r="E10548" t="s">
        <v>11</v>
      </c>
      <c r="F10548" t="s">
        <v>60</v>
      </c>
      <c r="G10548">
        <v>125000</v>
      </c>
      <c r="H10548" t="s">
        <v>13</v>
      </c>
      <c r="I10548">
        <v>125000</v>
      </c>
      <c r="J10548" t="s">
        <v>14</v>
      </c>
      <c r="K10548">
        <v>100</v>
      </c>
      <c r="L10548" t="s">
        <v>14</v>
      </c>
      <c r="M10548" t="s">
        <v>15</v>
      </c>
    </row>
    <row r="10549" spans="1:13" x14ac:dyDescent="0.25">
      <c r="A10549">
        <v>2023</v>
      </c>
      <c r="B10549" t="str" cm="1">
        <f t="array" ref="B10549">_xlfn.IFS(C10549="SE","Senior", C10549 = "EX", "Excecutive",C10549 ="MI", "Middle", C10549 = "EN", "Entry")</f>
        <v>Senior</v>
      </c>
      <c r="C10549" t="s">
        <v>10</v>
      </c>
      <c r="D10549" t="str" cm="1">
        <f t="array" ref="D10549">_xlfn.IFS(E10549 = "FT","Full Time", E10549 = "PT", "Part Time", E10549 = "FL", "Freelance", E10549 = "CT", "Contract")</f>
        <v>Full Time</v>
      </c>
      <c r="E10549" t="s">
        <v>11</v>
      </c>
      <c r="F10549" t="s">
        <v>17</v>
      </c>
      <c r="G10549">
        <v>239000</v>
      </c>
      <c r="H10549" t="s">
        <v>13</v>
      </c>
      <c r="I10549">
        <v>239000</v>
      </c>
      <c r="J10549" t="s">
        <v>39</v>
      </c>
      <c r="K10549">
        <v>100</v>
      </c>
      <c r="L10549" t="s">
        <v>39</v>
      </c>
      <c r="M10549" t="s">
        <v>15</v>
      </c>
    </row>
    <row r="10550" spans="1:13" x14ac:dyDescent="0.25">
      <c r="A10550">
        <v>2023</v>
      </c>
      <c r="B10550" t="str" cm="1">
        <f t="array" ref="B10550">_xlfn.IFS(C10550="SE","Senior", C10550 = "EX", "Excecutive",C10550 ="MI", "Middle", C10550 = "EN", "Entry")</f>
        <v>Senior</v>
      </c>
      <c r="C10550" t="s">
        <v>10</v>
      </c>
      <c r="D10550" t="str" cm="1">
        <f t="array" ref="D10550">_xlfn.IFS(E10550 = "FT","Full Time", E10550 = "PT", "Part Time", E10550 = "FL", "Freelance", E10550 = "CT", "Contract")</f>
        <v>Full Time</v>
      </c>
      <c r="E10550" t="s">
        <v>11</v>
      </c>
      <c r="F10550" t="s">
        <v>17</v>
      </c>
      <c r="G10550">
        <v>149000</v>
      </c>
      <c r="H10550" t="s">
        <v>13</v>
      </c>
      <c r="I10550">
        <v>149000</v>
      </c>
      <c r="J10550" t="s">
        <v>39</v>
      </c>
      <c r="K10550">
        <v>100</v>
      </c>
      <c r="L10550" t="s">
        <v>39</v>
      </c>
      <c r="M10550" t="s">
        <v>15</v>
      </c>
    </row>
    <row r="10551" spans="1:13" x14ac:dyDescent="0.25">
      <c r="A10551">
        <v>2023</v>
      </c>
      <c r="B10551" t="str" cm="1">
        <f t="array" ref="B10551">_xlfn.IFS(C10551="SE","Senior", C10551 = "EX", "Excecutive",C10551 ="MI", "Middle", C10551 = "EN", "Entry")</f>
        <v>Middle</v>
      </c>
      <c r="C10551" t="s">
        <v>18</v>
      </c>
      <c r="D10551" t="str" cm="1">
        <f t="array" ref="D10551">_xlfn.IFS(E10551 = "FT","Full Time", E10551 = "PT", "Part Time", E10551 = "FL", "Freelance", E10551 = "CT", "Contract")</f>
        <v>Full Time</v>
      </c>
      <c r="E10551" t="s">
        <v>11</v>
      </c>
      <c r="F10551" t="s">
        <v>78</v>
      </c>
      <c r="G10551">
        <v>128000</v>
      </c>
      <c r="H10551" t="s">
        <v>13</v>
      </c>
      <c r="I10551">
        <v>128000</v>
      </c>
      <c r="J10551" t="s">
        <v>14</v>
      </c>
      <c r="K10551">
        <v>0</v>
      </c>
      <c r="L10551" t="s">
        <v>14</v>
      </c>
      <c r="M10551" t="s">
        <v>15</v>
      </c>
    </row>
    <row r="10552" spans="1:13" x14ac:dyDescent="0.25">
      <c r="A10552">
        <v>2023</v>
      </c>
      <c r="B10552" t="str" cm="1">
        <f t="array" ref="B10552">_xlfn.IFS(C10552="SE","Senior", C10552 = "EX", "Excecutive",C10552 ="MI", "Middle", C10552 = "EN", "Entry")</f>
        <v>Middle</v>
      </c>
      <c r="C10552" t="s">
        <v>18</v>
      </c>
      <c r="D10552" t="str" cm="1">
        <f t="array" ref="D10552">_xlfn.IFS(E10552 = "FT","Full Time", E10552 = "PT", "Part Time", E10552 = "FL", "Freelance", E10552 = "CT", "Contract")</f>
        <v>Full Time</v>
      </c>
      <c r="E10552" t="s">
        <v>11</v>
      </c>
      <c r="F10552" t="s">
        <v>78</v>
      </c>
      <c r="G10552">
        <v>81500</v>
      </c>
      <c r="H10552" t="s">
        <v>13</v>
      </c>
      <c r="I10552">
        <v>81500</v>
      </c>
      <c r="J10552" t="s">
        <v>14</v>
      </c>
      <c r="K10552">
        <v>0</v>
      </c>
      <c r="L10552" t="s">
        <v>14</v>
      </c>
      <c r="M10552" t="s">
        <v>15</v>
      </c>
    </row>
    <row r="10553" spans="1:13" x14ac:dyDescent="0.25">
      <c r="A10553">
        <v>2023</v>
      </c>
      <c r="B10553" t="str" cm="1">
        <f t="array" ref="B10553">_xlfn.IFS(C10553="SE","Senior", C10553 = "EX", "Excecutive",C10553 ="MI", "Middle", C10553 = "EN", "Entry")</f>
        <v>Senior</v>
      </c>
      <c r="C10553" t="s">
        <v>10</v>
      </c>
      <c r="D10553" t="str" cm="1">
        <f t="array" ref="D10553">_xlfn.IFS(E10553 = "FT","Full Time", E10553 = "PT", "Part Time", E10553 = "FL", "Freelance", E10553 = "CT", "Contract")</f>
        <v>Full Time</v>
      </c>
      <c r="E10553" t="s">
        <v>11</v>
      </c>
      <c r="F10553" t="s">
        <v>24</v>
      </c>
      <c r="G10553">
        <v>185000</v>
      </c>
      <c r="H10553" t="s">
        <v>13</v>
      </c>
      <c r="I10553">
        <v>185000</v>
      </c>
      <c r="J10553" t="s">
        <v>14</v>
      </c>
      <c r="K10553">
        <v>0</v>
      </c>
      <c r="L10553" t="s">
        <v>14</v>
      </c>
      <c r="M10553" t="s">
        <v>15</v>
      </c>
    </row>
    <row r="10554" spans="1:13" x14ac:dyDescent="0.25">
      <c r="A10554">
        <v>2023</v>
      </c>
      <c r="B10554" t="str" cm="1">
        <f t="array" ref="B10554">_xlfn.IFS(C10554="SE","Senior", C10554 = "EX", "Excecutive",C10554 ="MI", "Middle", C10554 = "EN", "Entry")</f>
        <v>Senior</v>
      </c>
      <c r="C10554" t="s">
        <v>10</v>
      </c>
      <c r="D10554" t="str" cm="1">
        <f t="array" ref="D10554">_xlfn.IFS(E10554 = "FT","Full Time", E10554 = "PT", "Part Time", E10554 = "FL", "Freelance", E10554 = "CT", "Contract")</f>
        <v>Full Time</v>
      </c>
      <c r="E10554" t="s">
        <v>11</v>
      </c>
      <c r="F10554" t="s">
        <v>24</v>
      </c>
      <c r="G10554">
        <v>122000</v>
      </c>
      <c r="H10554" t="s">
        <v>13</v>
      </c>
      <c r="I10554">
        <v>122000</v>
      </c>
      <c r="J10554" t="s">
        <v>14</v>
      </c>
      <c r="K10554">
        <v>0</v>
      </c>
      <c r="L10554" t="s">
        <v>14</v>
      </c>
      <c r="M10554" t="s">
        <v>15</v>
      </c>
    </row>
    <row r="10555" spans="1:13" x14ac:dyDescent="0.25">
      <c r="A10555">
        <v>2023</v>
      </c>
      <c r="B10555" t="str" cm="1">
        <f t="array" ref="B10555">_xlfn.IFS(C10555="SE","Senior", C10555 = "EX", "Excecutive",C10555 ="MI", "Middle", C10555 = "EN", "Entry")</f>
        <v>Senior</v>
      </c>
      <c r="C10555" t="s">
        <v>10</v>
      </c>
      <c r="D10555" t="str" cm="1">
        <f t="array" ref="D10555">_xlfn.IFS(E10555 = "FT","Full Time", E10555 = "PT", "Part Time", E10555 = "FL", "Freelance", E10555 = "CT", "Contract")</f>
        <v>Full Time</v>
      </c>
      <c r="E10555" t="s">
        <v>11</v>
      </c>
      <c r="F10555" t="s">
        <v>35</v>
      </c>
      <c r="G10555">
        <v>202800</v>
      </c>
      <c r="H10555" t="s">
        <v>13</v>
      </c>
      <c r="I10555">
        <v>202800</v>
      </c>
      <c r="J10555" t="s">
        <v>14</v>
      </c>
      <c r="K10555">
        <v>0</v>
      </c>
      <c r="L10555" t="s">
        <v>14</v>
      </c>
      <c r="M10555" t="s">
        <v>26</v>
      </c>
    </row>
    <row r="10556" spans="1:13" x14ac:dyDescent="0.25">
      <c r="A10556">
        <v>2023</v>
      </c>
      <c r="B10556" t="str" cm="1">
        <f t="array" ref="B10556">_xlfn.IFS(C10556="SE","Senior", C10556 = "EX", "Excecutive",C10556 ="MI", "Middle", C10556 = "EN", "Entry")</f>
        <v>Senior</v>
      </c>
      <c r="C10556" t="s">
        <v>10</v>
      </c>
      <c r="D10556" t="str" cm="1">
        <f t="array" ref="D10556">_xlfn.IFS(E10556 = "FT","Full Time", E10556 = "PT", "Part Time", E10556 = "FL", "Freelance", E10556 = "CT", "Contract")</f>
        <v>Full Time</v>
      </c>
      <c r="E10556" t="s">
        <v>11</v>
      </c>
      <c r="F10556" t="s">
        <v>35</v>
      </c>
      <c r="G10556">
        <v>104300</v>
      </c>
      <c r="H10556" t="s">
        <v>13</v>
      </c>
      <c r="I10556">
        <v>104300</v>
      </c>
      <c r="J10556" t="s">
        <v>14</v>
      </c>
      <c r="K10556">
        <v>0</v>
      </c>
      <c r="L10556" t="s">
        <v>14</v>
      </c>
      <c r="M10556" t="s">
        <v>26</v>
      </c>
    </row>
    <row r="10557" spans="1:13" x14ac:dyDescent="0.25">
      <c r="A10557">
        <v>2023</v>
      </c>
      <c r="B10557" t="str" cm="1">
        <f t="array" ref="B10557">_xlfn.IFS(C10557="SE","Senior", C10557 = "EX", "Excecutive",C10557 ="MI", "Middle", C10557 = "EN", "Entry")</f>
        <v>Middle</v>
      </c>
      <c r="C10557" t="s">
        <v>18</v>
      </c>
      <c r="D10557" t="str" cm="1">
        <f t="array" ref="D10557">_xlfn.IFS(E10557 = "FT","Full Time", E10557 = "PT", "Part Time", E10557 = "FL", "Freelance", E10557 = "CT", "Contract")</f>
        <v>Full Time</v>
      </c>
      <c r="E10557" t="s">
        <v>11</v>
      </c>
      <c r="F10557" t="s">
        <v>16</v>
      </c>
      <c r="G10557">
        <v>181500</v>
      </c>
      <c r="H10557" t="s">
        <v>13</v>
      </c>
      <c r="I10557">
        <v>181500</v>
      </c>
      <c r="J10557" t="s">
        <v>14</v>
      </c>
      <c r="K10557">
        <v>0</v>
      </c>
      <c r="L10557" t="s">
        <v>14</v>
      </c>
      <c r="M10557" t="s">
        <v>15</v>
      </c>
    </row>
    <row r="10558" spans="1:13" x14ac:dyDescent="0.25">
      <c r="A10558">
        <v>2023</v>
      </c>
      <c r="B10558" t="str" cm="1">
        <f t="array" ref="B10558">_xlfn.IFS(C10558="SE","Senior", C10558 = "EX", "Excecutive",C10558 ="MI", "Middle", C10558 = "EN", "Entry")</f>
        <v>Middle</v>
      </c>
      <c r="C10558" t="s">
        <v>18</v>
      </c>
      <c r="D10558" t="str" cm="1">
        <f t="array" ref="D10558">_xlfn.IFS(E10558 = "FT","Full Time", E10558 = "PT", "Part Time", E10558 = "FL", "Freelance", E10558 = "CT", "Contract")</f>
        <v>Full Time</v>
      </c>
      <c r="E10558" t="s">
        <v>11</v>
      </c>
      <c r="F10558" t="s">
        <v>16</v>
      </c>
      <c r="G10558">
        <v>127000</v>
      </c>
      <c r="H10558" t="s">
        <v>13</v>
      </c>
      <c r="I10558">
        <v>127000</v>
      </c>
      <c r="J10558" t="s">
        <v>14</v>
      </c>
      <c r="K10558">
        <v>0</v>
      </c>
      <c r="L10558" t="s">
        <v>14</v>
      </c>
      <c r="M10558" t="s">
        <v>15</v>
      </c>
    </row>
    <row r="10559" spans="1:13" x14ac:dyDescent="0.25">
      <c r="A10559">
        <v>2023</v>
      </c>
      <c r="B10559" t="str" cm="1">
        <f t="array" ref="B10559">_xlfn.IFS(C10559="SE","Senior", C10559 = "EX", "Excecutive",C10559 ="MI", "Middle", C10559 = "EN", "Entry")</f>
        <v>Middle</v>
      </c>
      <c r="C10559" t="s">
        <v>18</v>
      </c>
      <c r="D10559" t="str" cm="1">
        <f t="array" ref="D10559">_xlfn.IFS(E10559 = "FT","Full Time", E10559 = "PT", "Part Time", E10559 = "FL", "Freelance", E10559 = "CT", "Contract")</f>
        <v>Full Time</v>
      </c>
      <c r="E10559" t="s">
        <v>11</v>
      </c>
      <c r="F10559" t="s">
        <v>49</v>
      </c>
      <c r="G10559">
        <v>186000</v>
      </c>
      <c r="H10559" t="s">
        <v>13</v>
      </c>
      <c r="I10559">
        <v>186000</v>
      </c>
      <c r="J10559" t="s">
        <v>14</v>
      </c>
      <c r="K10559">
        <v>0</v>
      </c>
      <c r="L10559" t="s">
        <v>14</v>
      </c>
      <c r="M10559" t="s">
        <v>15</v>
      </c>
    </row>
    <row r="10560" spans="1:13" x14ac:dyDescent="0.25">
      <c r="A10560">
        <v>2023</v>
      </c>
      <c r="B10560" t="str" cm="1">
        <f t="array" ref="B10560">_xlfn.IFS(C10560="SE","Senior", C10560 = "EX", "Excecutive",C10560 ="MI", "Middle", C10560 = "EN", "Entry")</f>
        <v>Middle</v>
      </c>
      <c r="C10560" t="s">
        <v>18</v>
      </c>
      <c r="D10560" t="str" cm="1">
        <f t="array" ref="D10560">_xlfn.IFS(E10560 = "FT","Full Time", E10560 = "PT", "Part Time", E10560 = "FL", "Freelance", E10560 = "CT", "Contract")</f>
        <v>Full Time</v>
      </c>
      <c r="E10560" t="s">
        <v>11</v>
      </c>
      <c r="F10560" t="s">
        <v>49</v>
      </c>
      <c r="G10560">
        <v>138000</v>
      </c>
      <c r="H10560" t="s">
        <v>13</v>
      </c>
      <c r="I10560">
        <v>138000</v>
      </c>
      <c r="J10560" t="s">
        <v>14</v>
      </c>
      <c r="K10560">
        <v>0</v>
      </c>
      <c r="L10560" t="s">
        <v>14</v>
      </c>
      <c r="M10560" t="s">
        <v>15</v>
      </c>
    </row>
    <row r="10561" spans="1:13" x14ac:dyDescent="0.25">
      <c r="A10561">
        <v>2023</v>
      </c>
      <c r="B10561" t="str" cm="1">
        <f t="array" ref="B10561">_xlfn.IFS(C10561="SE","Senior", C10561 = "EX", "Excecutive",C10561 ="MI", "Middle", C10561 = "EN", "Entry")</f>
        <v>Middle</v>
      </c>
      <c r="C10561" t="s">
        <v>18</v>
      </c>
      <c r="D10561" t="str" cm="1">
        <f t="array" ref="D10561">_xlfn.IFS(E10561 = "FT","Full Time", E10561 = "PT", "Part Time", E10561 = "FL", "Freelance", E10561 = "CT", "Contract")</f>
        <v>Full Time</v>
      </c>
      <c r="E10561" t="s">
        <v>11</v>
      </c>
      <c r="F10561" t="s">
        <v>24</v>
      </c>
      <c r="G10561">
        <v>185000</v>
      </c>
      <c r="H10561" t="s">
        <v>13</v>
      </c>
      <c r="I10561">
        <v>185000</v>
      </c>
      <c r="J10561" t="s">
        <v>14</v>
      </c>
      <c r="K10561">
        <v>0</v>
      </c>
      <c r="L10561" t="s">
        <v>14</v>
      </c>
      <c r="M10561" t="s">
        <v>15</v>
      </c>
    </row>
    <row r="10562" spans="1:13" x14ac:dyDescent="0.25">
      <c r="A10562">
        <v>2023</v>
      </c>
      <c r="B10562" t="str" cm="1">
        <f t="array" ref="B10562">_xlfn.IFS(C10562="SE","Senior", C10562 = "EX", "Excecutive",C10562 ="MI", "Middle", C10562 = "EN", "Entry")</f>
        <v>Middle</v>
      </c>
      <c r="C10562" t="s">
        <v>18</v>
      </c>
      <c r="D10562" t="str" cm="1">
        <f t="array" ref="D10562">_xlfn.IFS(E10562 = "FT","Full Time", E10562 = "PT", "Part Time", E10562 = "FL", "Freelance", E10562 = "CT", "Contract")</f>
        <v>Full Time</v>
      </c>
      <c r="E10562" t="s">
        <v>11</v>
      </c>
      <c r="F10562" t="s">
        <v>24</v>
      </c>
      <c r="G10562">
        <v>122000</v>
      </c>
      <c r="H10562" t="s">
        <v>13</v>
      </c>
      <c r="I10562">
        <v>122000</v>
      </c>
      <c r="J10562" t="s">
        <v>14</v>
      </c>
      <c r="K10562">
        <v>0</v>
      </c>
      <c r="L10562" t="s">
        <v>14</v>
      </c>
      <c r="M10562" t="s">
        <v>15</v>
      </c>
    </row>
    <row r="10563" spans="1:13" x14ac:dyDescent="0.25">
      <c r="A10563">
        <v>2023</v>
      </c>
      <c r="B10563" t="str" cm="1">
        <f t="array" ref="B10563">_xlfn.IFS(C10563="SE","Senior", C10563 = "EX", "Excecutive",C10563 ="MI", "Middle", C10563 = "EN", "Entry")</f>
        <v>Senior</v>
      </c>
      <c r="C10563" t="s">
        <v>10</v>
      </c>
      <c r="D10563" t="str" cm="1">
        <f t="array" ref="D10563">_xlfn.IFS(E10563 = "FT","Full Time", E10563 = "PT", "Part Time", E10563 = "FL", "Freelance", E10563 = "CT", "Contract")</f>
        <v>Full Time</v>
      </c>
      <c r="E10563" t="s">
        <v>11</v>
      </c>
      <c r="F10563" t="s">
        <v>71</v>
      </c>
      <c r="G10563">
        <v>196000</v>
      </c>
      <c r="H10563" t="s">
        <v>13</v>
      </c>
      <c r="I10563">
        <v>196000</v>
      </c>
      <c r="J10563" t="s">
        <v>14</v>
      </c>
      <c r="K10563">
        <v>0</v>
      </c>
      <c r="L10563" t="s">
        <v>14</v>
      </c>
      <c r="M10563" t="s">
        <v>15</v>
      </c>
    </row>
    <row r="10564" spans="1:13" x14ac:dyDescent="0.25">
      <c r="A10564">
        <v>2023</v>
      </c>
      <c r="B10564" t="str" cm="1">
        <f t="array" ref="B10564">_xlfn.IFS(C10564="SE","Senior", C10564 = "EX", "Excecutive",C10564 ="MI", "Middle", C10564 = "EN", "Entry")</f>
        <v>Senior</v>
      </c>
      <c r="C10564" t="s">
        <v>10</v>
      </c>
      <c r="D10564" t="str" cm="1">
        <f t="array" ref="D10564">_xlfn.IFS(E10564 = "FT","Full Time", E10564 = "PT", "Part Time", E10564 = "FL", "Freelance", E10564 = "CT", "Contract")</f>
        <v>Full Time</v>
      </c>
      <c r="E10564" t="s">
        <v>11</v>
      </c>
      <c r="F10564" t="s">
        <v>71</v>
      </c>
      <c r="G10564">
        <v>142600</v>
      </c>
      <c r="H10564" t="s">
        <v>13</v>
      </c>
      <c r="I10564">
        <v>142600</v>
      </c>
      <c r="J10564" t="s">
        <v>14</v>
      </c>
      <c r="K10564">
        <v>0</v>
      </c>
      <c r="L10564" t="s">
        <v>14</v>
      </c>
      <c r="M10564" t="s">
        <v>15</v>
      </c>
    </row>
    <row r="10565" spans="1:13" x14ac:dyDescent="0.25">
      <c r="A10565">
        <v>2023</v>
      </c>
      <c r="B10565" t="str" cm="1">
        <f t="array" ref="B10565">_xlfn.IFS(C10565="SE","Senior", C10565 = "EX", "Excecutive",C10565 ="MI", "Middle", C10565 = "EN", "Entry")</f>
        <v>Senior</v>
      </c>
      <c r="C10565" t="s">
        <v>10</v>
      </c>
      <c r="D10565" t="str" cm="1">
        <f t="array" ref="D10565">_xlfn.IFS(E10565 = "FT","Full Time", E10565 = "PT", "Part Time", E10565 = "FL", "Freelance", E10565 = "CT", "Contract")</f>
        <v>Full Time</v>
      </c>
      <c r="E10565" t="s">
        <v>11</v>
      </c>
      <c r="F10565" t="s">
        <v>24</v>
      </c>
      <c r="G10565">
        <v>205000</v>
      </c>
      <c r="H10565" t="s">
        <v>13</v>
      </c>
      <c r="I10565">
        <v>205000</v>
      </c>
      <c r="J10565" t="s">
        <v>14</v>
      </c>
      <c r="K10565">
        <v>100</v>
      </c>
      <c r="L10565" t="s">
        <v>14</v>
      </c>
      <c r="M10565" t="s">
        <v>15</v>
      </c>
    </row>
    <row r="10566" spans="1:13" x14ac:dyDescent="0.25">
      <c r="A10566">
        <v>2023</v>
      </c>
      <c r="B10566" t="str" cm="1">
        <f t="array" ref="B10566">_xlfn.IFS(C10566="SE","Senior", C10566 = "EX", "Excecutive",C10566 ="MI", "Middle", C10566 = "EN", "Entry")</f>
        <v>Senior</v>
      </c>
      <c r="C10566" t="s">
        <v>10</v>
      </c>
      <c r="D10566" t="str" cm="1">
        <f t="array" ref="D10566">_xlfn.IFS(E10566 = "FT","Full Time", E10566 = "PT", "Part Time", E10566 = "FL", "Freelance", E10566 = "CT", "Contract")</f>
        <v>Full Time</v>
      </c>
      <c r="E10566" t="s">
        <v>11</v>
      </c>
      <c r="F10566" t="s">
        <v>24</v>
      </c>
      <c r="G10566">
        <v>150000</v>
      </c>
      <c r="H10566" t="s">
        <v>13</v>
      </c>
      <c r="I10566">
        <v>150000</v>
      </c>
      <c r="J10566" t="s">
        <v>14</v>
      </c>
      <c r="K10566">
        <v>100</v>
      </c>
      <c r="L10566" t="s">
        <v>14</v>
      </c>
      <c r="M10566" t="s">
        <v>15</v>
      </c>
    </row>
    <row r="10567" spans="1:13" x14ac:dyDescent="0.25">
      <c r="A10567">
        <v>2023</v>
      </c>
      <c r="B10567" t="str" cm="1">
        <f t="array" ref="B10567">_xlfn.IFS(C10567="SE","Senior", C10567 = "EX", "Excecutive",C10567 ="MI", "Middle", C10567 = "EN", "Entry")</f>
        <v>Senior</v>
      </c>
      <c r="C10567" t="s">
        <v>10</v>
      </c>
      <c r="D10567" t="str" cm="1">
        <f t="array" ref="D10567">_xlfn.IFS(E10567 = "FT","Full Time", E10567 = "PT", "Part Time", E10567 = "FL", "Freelance", E10567 = "CT", "Contract")</f>
        <v>Full Time</v>
      </c>
      <c r="E10567" t="s">
        <v>11</v>
      </c>
      <c r="F10567" t="s">
        <v>52</v>
      </c>
      <c r="G10567">
        <v>140000</v>
      </c>
      <c r="H10567" t="s">
        <v>13</v>
      </c>
      <c r="I10567">
        <v>140000</v>
      </c>
      <c r="J10567" t="s">
        <v>39</v>
      </c>
      <c r="K10567">
        <v>0</v>
      </c>
      <c r="L10567" t="s">
        <v>39</v>
      </c>
      <c r="M10567" t="s">
        <v>15</v>
      </c>
    </row>
    <row r="10568" spans="1:13" x14ac:dyDescent="0.25">
      <c r="A10568">
        <v>2023</v>
      </c>
      <c r="B10568" t="str" cm="1">
        <f t="array" ref="B10568">_xlfn.IFS(C10568="SE","Senior", C10568 = "EX", "Excecutive",C10568 ="MI", "Middle", C10568 = "EN", "Entry")</f>
        <v>Senior</v>
      </c>
      <c r="C10568" t="s">
        <v>10</v>
      </c>
      <c r="D10568" t="str" cm="1">
        <f t="array" ref="D10568">_xlfn.IFS(E10568 = "FT","Full Time", E10568 = "PT", "Part Time", E10568 = "FL", "Freelance", E10568 = "CT", "Contract")</f>
        <v>Full Time</v>
      </c>
      <c r="E10568" t="s">
        <v>11</v>
      </c>
      <c r="F10568" t="s">
        <v>52</v>
      </c>
      <c r="G10568">
        <v>112000</v>
      </c>
      <c r="H10568" t="s">
        <v>13</v>
      </c>
      <c r="I10568">
        <v>112000</v>
      </c>
      <c r="J10568" t="s">
        <v>39</v>
      </c>
      <c r="K10568">
        <v>0</v>
      </c>
      <c r="L10568" t="s">
        <v>39</v>
      </c>
      <c r="M10568" t="s">
        <v>15</v>
      </c>
    </row>
    <row r="10569" spans="1:13" x14ac:dyDescent="0.25">
      <c r="A10569">
        <v>2023</v>
      </c>
      <c r="B10569" t="str" cm="1">
        <f t="array" ref="B10569">_xlfn.IFS(C10569="SE","Senior", C10569 = "EX", "Excecutive",C10569 ="MI", "Middle", C10569 = "EN", "Entry")</f>
        <v>Senior</v>
      </c>
      <c r="C10569" t="s">
        <v>10</v>
      </c>
      <c r="D10569" t="str" cm="1">
        <f t="array" ref="D10569">_xlfn.IFS(E10569 = "FT","Full Time", E10569 = "PT", "Part Time", E10569 = "FL", "Freelance", E10569 = "CT", "Contract")</f>
        <v>Full Time</v>
      </c>
      <c r="E10569" t="s">
        <v>11</v>
      </c>
      <c r="F10569" t="s">
        <v>21</v>
      </c>
      <c r="G10569">
        <v>139000</v>
      </c>
      <c r="H10569" t="s">
        <v>13</v>
      </c>
      <c r="I10569">
        <v>139000</v>
      </c>
      <c r="J10569" t="s">
        <v>14</v>
      </c>
      <c r="K10569">
        <v>0</v>
      </c>
      <c r="L10569" t="s">
        <v>14</v>
      </c>
      <c r="M10569" t="s">
        <v>15</v>
      </c>
    </row>
    <row r="10570" spans="1:13" x14ac:dyDescent="0.25">
      <c r="A10570">
        <v>2023</v>
      </c>
      <c r="B10570" t="str" cm="1">
        <f t="array" ref="B10570">_xlfn.IFS(C10570="SE","Senior", C10570 = "EX", "Excecutive",C10570 ="MI", "Middle", C10570 = "EN", "Entry")</f>
        <v>Senior</v>
      </c>
      <c r="C10570" t="s">
        <v>10</v>
      </c>
      <c r="D10570" t="str" cm="1">
        <f t="array" ref="D10570">_xlfn.IFS(E10570 = "FT","Full Time", E10570 = "PT", "Part Time", E10570 = "FL", "Freelance", E10570 = "CT", "Contract")</f>
        <v>Full Time</v>
      </c>
      <c r="E10570" t="s">
        <v>11</v>
      </c>
      <c r="F10570" t="s">
        <v>21</v>
      </c>
      <c r="G10570">
        <v>85700</v>
      </c>
      <c r="H10570" t="s">
        <v>13</v>
      </c>
      <c r="I10570">
        <v>85700</v>
      </c>
      <c r="J10570" t="s">
        <v>14</v>
      </c>
      <c r="K10570">
        <v>0</v>
      </c>
      <c r="L10570" t="s">
        <v>14</v>
      </c>
      <c r="M10570" t="s">
        <v>15</v>
      </c>
    </row>
    <row r="10571" spans="1:13" x14ac:dyDescent="0.25">
      <c r="A10571">
        <v>2023</v>
      </c>
      <c r="B10571" t="str" cm="1">
        <f t="array" ref="B10571">_xlfn.IFS(C10571="SE","Senior", C10571 = "EX", "Excecutive",C10571 ="MI", "Middle", C10571 = "EN", "Entry")</f>
        <v>Senior</v>
      </c>
      <c r="C10571" t="s">
        <v>10</v>
      </c>
      <c r="D10571" t="str" cm="1">
        <f t="array" ref="D10571">_xlfn.IFS(E10571 = "FT","Full Time", E10571 = "PT", "Part Time", E10571 = "FL", "Freelance", E10571 = "CT", "Contract")</f>
        <v>Full Time</v>
      </c>
      <c r="E10571" t="s">
        <v>11</v>
      </c>
      <c r="F10571" t="s">
        <v>42</v>
      </c>
      <c r="G10571">
        <v>3000000</v>
      </c>
      <c r="H10571" t="s">
        <v>87</v>
      </c>
      <c r="I10571">
        <v>36483</v>
      </c>
      <c r="J10571" t="s">
        <v>88</v>
      </c>
      <c r="K10571">
        <v>50</v>
      </c>
      <c r="L10571" t="s">
        <v>88</v>
      </c>
      <c r="M10571" t="s">
        <v>26</v>
      </c>
    </row>
    <row r="10572" spans="1:13" x14ac:dyDescent="0.25">
      <c r="A10572">
        <v>2023</v>
      </c>
      <c r="B10572" t="str" cm="1">
        <f t="array" ref="B10572">_xlfn.IFS(C10572="SE","Senior", C10572 = "EX", "Excecutive",C10572 ="MI", "Middle", C10572 = "EN", "Entry")</f>
        <v>Senior</v>
      </c>
      <c r="C10572" t="s">
        <v>10</v>
      </c>
      <c r="D10572" t="str" cm="1">
        <f t="array" ref="D10572">_xlfn.IFS(E10572 = "FT","Full Time", E10572 = "PT", "Part Time", E10572 = "FL", "Freelance", E10572 = "CT", "Contract")</f>
        <v>Full Time</v>
      </c>
      <c r="E10572" t="s">
        <v>11</v>
      </c>
      <c r="F10572" t="s">
        <v>109</v>
      </c>
      <c r="G10572">
        <v>36000</v>
      </c>
      <c r="H10572" t="s">
        <v>13</v>
      </c>
      <c r="I10572">
        <v>36000</v>
      </c>
      <c r="J10572" t="s">
        <v>202</v>
      </c>
      <c r="K10572">
        <v>100</v>
      </c>
      <c r="L10572" t="s">
        <v>202</v>
      </c>
      <c r="M10572" t="s">
        <v>26</v>
      </c>
    </row>
    <row r="10573" spans="1:13" x14ac:dyDescent="0.25">
      <c r="A10573">
        <v>2023</v>
      </c>
      <c r="B10573" t="str" cm="1">
        <f t="array" ref="B10573">_xlfn.IFS(C10573="SE","Senior", C10573 = "EX", "Excecutive",C10573 ="MI", "Middle", C10573 = "EN", "Entry")</f>
        <v>Senior</v>
      </c>
      <c r="C10573" t="s">
        <v>10</v>
      </c>
      <c r="D10573" t="str" cm="1">
        <f t="array" ref="D10573">_xlfn.IFS(E10573 = "FT","Full Time", E10573 = "PT", "Part Time", E10573 = "FL", "Freelance", E10573 = "CT", "Contract")</f>
        <v>Full Time</v>
      </c>
      <c r="E10573" t="s">
        <v>11</v>
      </c>
      <c r="F10573" t="s">
        <v>16</v>
      </c>
      <c r="G10573">
        <v>130000</v>
      </c>
      <c r="H10573" t="s">
        <v>13</v>
      </c>
      <c r="I10573">
        <v>130000</v>
      </c>
      <c r="J10573" t="s">
        <v>14</v>
      </c>
      <c r="K10573">
        <v>0</v>
      </c>
      <c r="L10573" t="s">
        <v>14</v>
      </c>
      <c r="M10573" t="s">
        <v>15</v>
      </c>
    </row>
    <row r="10574" spans="1:13" x14ac:dyDescent="0.25">
      <c r="A10574">
        <v>2023</v>
      </c>
      <c r="B10574" t="str" cm="1">
        <f t="array" ref="B10574">_xlfn.IFS(C10574="SE","Senior", C10574 = "EX", "Excecutive",C10574 ="MI", "Middle", C10574 = "EN", "Entry")</f>
        <v>Senior</v>
      </c>
      <c r="C10574" t="s">
        <v>10</v>
      </c>
      <c r="D10574" t="str" cm="1">
        <f t="array" ref="D10574">_xlfn.IFS(E10574 = "FT","Full Time", E10574 = "PT", "Part Time", E10574 = "FL", "Freelance", E10574 = "CT", "Contract")</f>
        <v>Full Time</v>
      </c>
      <c r="E10574" t="s">
        <v>11</v>
      </c>
      <c r="F10574" t="s">
        <v>16</v>
      </c>
      <c r="G10574">
        <v>91270</v>
      </c>
      <c r="H10574" t="s">
        <v>13</v>
      </c>
      <c r="I10574">
        <v>91270</v>
      </c>
      <c r="J10574" t="s">
        <v>14</v>
      </c>
      <c r="K10574">
        <v>0</v>
      </c>
      <c r="L10574" t="s">
        <v>14</v>
      </c>
      <c r="M10574" t="s">
        <v>15</v>
      </c>
    </row>
    <row r="10575" spans="1:13" x14ac:dyDescent="0.25">
      <c r="A10575">
        <v>2023</v>
      </c>
      <c r="B10575" t="str" cm="1">
        <f t="array" ref="B10575">_xlfn.IFS(C10575="SE","Senior", C10575 = "EX", "Excecutive",C10575 ="MI", "Middle", C10575 = "EN", "Entry")</f>
        <v>Senior</v>
      </c>
      <c r="C10575" t="s">
        <v>10</v>
      </c>
      <c r="D10575" t="str" cm="1">
        <f t="array" ref="D10575">_xlfn.IFS(E10575 = "FT","Full Time", E10575 = "PT", "Part Time", E10575 = "FL", "Freelance", E10575 = "CT", "Contract")</f>
        <v>Full Time</v>
      </c>
      <c r="E10575" t="s">
        <v>11</v>
      </c>
      <c r="F10575" t="s">
        <v>24</v>
      </c>
      <c r="G10575">
        <v>226600</v>
      </c>
      <c r="H10575" t="s">
        <v>13</v>
      </c>
      <c r="I10575">
        <v>226600</v>
      </c>
      <c r="J10575" t="s">
        <v>14</v>
      </c>
      <c r="K10575">
        <v>0</v>
      </c>
      <c r="L10575" t="s">
        <v>14</v>
      </c>
      <c r="M10575" t="s">
        <v>15</v>
      </c>
    </row>
    <row r="10576" spans="1:13" x14ac:dyDescent="0.25">
      <c r="A10576">
        <v>2023</v>
      </c>
      <c r="B10576" t="str" cm="1">
        <f t="array" ref="B10576">_xlfn.IFS(C10576="SE","Senior", C10576 = "EX", "Excecutive",C10576 ="MI", "Middle", C10576 = "EN", "Entry")</f>
        <v>Senior</v>
      </c>
      <c r="C10576" t="s">
        <v>10</v>
      </c>
      <c r="D10576" t="str" cm="1">
        <f t="array" ref="D10576">_xlfn.IFS(E10576 = "FT","Full Time", E10576 = "PT", "Part Time", E10576 = "FL", "Freelance", E10576 = "CT", "Contract")</f>
        <v>Full Time</v>
      </c>
      <c r="E10576" t="s">
        <v>11</v>
      </c>
      <c r="F10576" t="s">
        <v>24</v>
      </c>
      <c r="G10576">
        <v>140100</v>
      </c>
      <c r="H10576" t="s">
        <v>13</v>
      </c>
      <c r="I10576">
        <v>140100</v>
      </c>
      <c r="J10576" t="s">
        <v>14</v>
      </c>
      <c r="K10576">
        <v>0</v>
      </c>
      <c r="L10576" t="s">
        <v>14</v>
      </c>
      <c r="M10576" t="s">
        <v>15</v>
      </c>
    </row>
    <row r="10577" spans="1:13" x14ac:dyDescent="0.25">
      <c r="A10577">
        <v>2023</v>
      </c>
      <c r="B10577" t="str" cm="1">
        <f t="array" ref="B10577">_xlfn.IFS(C10577="SE","Senior", C10577 = "EX", "Excecutive",C10577 ="MI", "Middle", C10577 = "EN", "Entry")</f>
        <v>Senior</v>
      </c>
      <c r="C10577" t="s">
        <v>10</v>
      </c>
      <c r="D10577" t="str" cm="1">
        <f t="array" ref="D10577">_xlfn.IFS(E10577 = "FT","Full Time", E10577 = "PT", "Part Time", E10577 = "FL", "Freelance", E10577 = "CT", "Contract")</f>
        <v>Full Time</v>
      </c>
      <c r="E10577" t="s">
        <v>11</v>
      </c>
      <c r="F10577" t="s">
        <v>35</v>
      </c>
      <c r="G10577">
        <v>225000</v>
      </c>
      <c r="H10577" t="s">
        <v>13</v>
      </c>
      <c r="I10577">
        <v>225000</v>
      </c>
      <c r="J10577" t="s">
        <v>14</v>
      </c>
      <c r="K10577">
        <v>0</v>
      </c>
      <c r="L10577" t="s">
        <v>14</v>
      </c>
      <c r="M10577" t="s">
        <v>15</v>
      </c>
    </row>
    <row r="10578" spans="1:13" x14ac:dyDescent="0.25">
      <c r="A10578">
        <v>2023</v>
      </c>
      <c r="B10578" t="str" cm="1">
        <f t="array" ref="B10578">_xlfn.IFS(C10578="SE","Senior", C10578 = "EX", "Excecutive",C10578 ="MI", "Middle", C10578 = "EN", "Entry")</f>
        <v>Senior</v>
      </c>
      <c r="C10578" t="s">
        <v>10</v>
      </c>
      <c r="D10578" t="str" cm="1">
        <f t="array" ref="D10578">_xlfn.IFS(E10578 = "FT","Full Time", E10578 = "PT", "Part Time", E10578 = "FL", "Freelance", E10578 = "CT", "Contract")</f>
        <v>Full Time</v>
      </c>
      <c r="E10578" t="s">
        <v>11</v>
      </c>
      <c r="F10578" t="s">
        <v>35</v>
      </c>
      <c r="G10578">
        <v>156400</v>
      </c>
      <c r="H10578" t="s">
        <v>13</v>
      </c>
      <c r="I10578">
        <v>156400</v>
      </c>
      <c r="J10578" t="s">
        <v>14</v>
      </c>
      <c r="K10578">
        <v>0</v>
      </c>
      <c r="L10578" t="s">
        <v>14</v>
      </c>
      <c r="M10578" t="s">
        <v>15</v>
      </c>
    </row>
    <row r="10579" spans="1:13" x14ac:dyDescent="0.25">
      <c r="A10579">
        <v>2023</v>
      </c>
      <c r="B10579" t="str" cm="1">
        <f t="array" ref="B10579">_xlfn.IFS(C10579="SE","Senior", C10579 = "EX", "Excecutive",C10579 ="MI", "Middle", C10579 = "EN", "Entry")</f>
        <v>Middle</v>
      </c>
      <c r="C10579" t="s">
        <v>18</v>
      </c>
      <c r="D10579" t="str" cm="1">
        <f t="array" ref="D10579">_xlfn.IFS(E10579 = "FT","Full Time", E10579 = "PT", "Part Time", E10579 = "FL", "Freelance", E10579 = "CT", "Contract")</f>
        <v>Full Time</v>
      </c>
      <c r="E10579" t="s">
        <v>11</v>
      </c>
      <c r="F10579" t="s">
        <v>25</v>
      </c>
      <c r="G10579">
        <v>222200</v>
      </c>
      <c r="H10579" t="s">
        <v>13</v>
      </c>
      <c r="I10579">
        <v>222200</v>
      </c>
      <c r="J10579" t="s">
        <v>14</v>
      </c>
      <c r="K10579">
        <v>0</v>
      </c>
      <c r="L10579" t="s">
        <v>14</v>
      </c>
      <c r="M10579" t="s">
        <v>26</v>
      </c>
    </row>
    <row r="10580" spans="1:13" x14ac:dyDescent="0.25">
      <c r="A10580">
        <v>2023</v>
      </c>
      <c r="B10580" t="str" cm="1">
        <f t="array" ref="B10580">_xlfn.IFS(C10580="SE","Senior", C10580 = "EX", "Excecutive",C10580 ="MI", "Middle", C10580 = "EN", "Entry")</f>
        <v>Middle</v>
      </c>
      <c r="C10580" t="s">
        <v>18</v>
      </c>
      <c r="D10580" t="str" cm="1">
        <f t="array" ref="D10580">_xlfn.IFS(E10580 = "FT","Full Time", E10580 = "PT", "Part Time", E10580 = "FL", "Freelance", E10580 = "CT", "Contract")</f>
        <v>Full Time</v>
      </c>
      <c r="E10580" t="s">
        <v>11</v>
      </c>
      <c r="F10580" t="s">
        <v>25</v>
      </c>
      <c r="G10580">
        <v>136000</v>
      </c>
      <c r="H10580" t="s">
        <v>13</v>
      </c>
      <c r="I10580">
        <v>136000</v>
      </c>
      <c r="J10580" t="s">
        <v>14</v>
      </c>
      <c r="K10580">
        <v>0</v>
      </c>
      <c r="L10580" t="s">
        <v>14</v>
      </c>
      <c r="M10580" t="s">
        <v>26</v>
      </c>
    </row>
    <row r="10581" spans="1:13" x14ac:dyDescent="0.25">
      <c r="A10581">
        <v>2023</v>
      </c>
      <c r="B10581" t="str" cm="1">
        <f t="array" ref="B10581">_xlfn.IFS(C10581="SE","Senior", C10581 = "EX", "Excecutive",C10581 ="MI", "Middle", C10581 = "EN", "Entry")</f>
        <v>Senior</v>
      </c>
      <c r="C10581" t="s">
        <v>10</v>
      </c>
      <c r="D10581" t="str" cm="1">
        <f t="array" ref="D10581">_xlfn.IFS(E10581 = "FT","Full Time", E10581 = "PT", "Part Time", E10581 = "FL", "Freelance", E10581 = "CT", "Contract")</f>
        <v>Full Time</v>
      </c>
      <c r="E10581" t="s">
        <v>11</v>
      </c>
      <c r="F10581" t="s">
        <v>28</v>
      </c>
      <c r="G10581">
        <v>180000</v>
      </c>
      <c r="H10581" t="s">
        <v>13</v>
      </c>
      <c r="I10581">
        <v>180000</v>
      </c>
      <c r="J10581" t="s">
        <v>14</v>
      </c>
      <c r="K10581">
        <v>0</v>
      </c>
      <c r="L10581" t="s">
        <v>14</v>
      </c>
      <c r="M10581" t="s">
        <v>15</v>
      </c>
    </row>
    <row r="10582" spans="1:13" x14ac:dyDescent="0.25">
      <c r="A10582">
        <v>2023</v>
      </c>
      <c r="B10582" t="str" cm="1">
        <f t="array" ref="B10582">_xlfn.IFS(C10582="SE","Senior", C10582 = "EX", "Excecutive",C10582 ="MI", "Middle", C10582 = "EN", "Entry")</f>
        <v>Senior</v>
      </c>
      <c r="C10582" t="s">
        <v>10</v>
      </c>
      <c r="D10582" t="str" cm="1">
        <f t="array" ref="D10582">_xlfn.IFS(E10582 = "FT","Full Time", E10582 = "PT", "Part Time", E10582 = "FL", "Freelance", E10582 = "CT", "Contract")</f>
        <v>Full Time</v>
      </c>
      <c r="E10582" t="s">
        <v>11</v>
      </c>
      <c r="F10582" t="s">
        <v>28</v>
      </c>
      <c r="G10582">
        <v>165000</v>
      </c>
      <c r="H10582" t="s">
        <v>13</v>
      </c>
      <c r="I10582">
        <v>165000</v>
      </c>
      <c r="J10582" t="s">
        <v>14</v>
      </c>
      <c r="K10582">
        <v>0</v>
      </c>
      <c r="L10582" t="s">
        <v>14</v>
      </c>
      <c r="M10582" t="s">
        <v>15</v>
      </c>
    </row>
    <row r="10583" spans="1:13" x14ac:dyDescent="0.25">
      <c r="A10583">
        <v>2023</v>
      </c>
      <c r="B10583" t="str" cm="1">
        <f t="array" ref="B10583">_xlfn.IFS(C10583="SE","Senior", C10583 = "EX", "Excecutive",C10583 ="MI", "Middle", C10583 = "EN", "Entry")</f>
        <v>Excecutive</v>
      </c>
      <c r="C10583" t="s">
        <v>22</v>
      </c>
      <c r="D10583" t="str" cm="1">
        <f t="array" ref="D10583">_xlfn.IFS(E10583 = "FT","Full Time", E10583 = "PT", "Part Time", E10583 = "FL", "Freelance", E10583 = "CT", "Contract")</f>
        <v>Full Time</v>
      </c>
      <c r="E10583" t="s">
        <v>11</v>
      </c>
      <c r="F10583" t="s">
        <v>177</v>
      </c>
      <c r="G10583">
        <v>247000</v>
      </c>
      <c r="H10583" t="s">
        <v>13</v>
      </c>
      <c r="I10583">
        <v>247000</v>
      </c>
      <c r="J10583" t="s">
        <v>14</v>
      </c>
      <c r="K10583">
        <v>100</v>
      </c>
      <c r="L10583" t="s">
        <v>14</v>
      </c>
      <c r="M10583" t="s">
        <v>15</v>
      </c>
    </row>
    <row r="10584" spans="1:13" x14ac:dyDescent="0.25">
      <c r="A10584">
        <v>2023</v>
      </c>
      <c r="B10584" t="str" cm="1">
        <f t="array" ref="B10584">_xlfn.IFS(C10584="SE","Senior", C10584 = "EX", "Excecutive",C10584 ="MI", "Middle", C10584 = "EN", "Entry")</f>
        <v>Excecutive</v>
      </c>
      <c r="C10584" t="s">
        <v>22</v>
      </c>
      <c r="D10584" t="str" cm="1">
        <f t="array" ref="D10584">_xlfn.IFS(E10584 = "FT","Full Time", E10584 = "PT", "Part Time", E10584 = "FL", "Freelance", E10584 = "CT", "Contract")</f>
        <v>Full Time</v>
      </c>
      <c r="E10584" t="s">
        <v>11</v>
      </c>
      <c r="F10584" t="s">
        <v>177</v>
      </c>
      <c r="G10584">
        <v>118440</v>
      </c>
      <c r="H10584" t="s">
        <v>13</v>
      </c>
      <c r="I10584">
        <v>118440</v>
      </c>
      <c r="J10584" t="s">
        <v>14</v>
      </c>
      <c r="K10584">
        <v>100</v>
      </c>
      <c r="L10584" t="s">
        <v>14</v>
      </c>
      <c r="M10584" t="s">
        <v>15</v>
      </c>
    </row>
    <row r="10585" spans="1:13" x14ac:dyDescent="0.25">
      <c r="A10585">
        <v>2023</v>
      </c>
      <c r="B10585" t="str" cm="1">
        <f t="array" ref="B10585">_xlfn.IFS(C10585="SE","Senior", C10585 = "EX", "Excecutive",C10585 ="MI", "Middle", C10585 = "EN", "Entry")</f>
        <v>Senior</v>
      </c>
      <c r="C10585" t="s">
        <v>10</v>
      </c>
      <c r="D10585" t="str" cm="1">
        <f t="array" ref="D10585">_xlfn.IFS(E10585 = "FT","Full Time", E10585 = "PT", "Part Time", E10585 = "FL", "Freelance", E10585 = "CT", "Contract")</f>
        <v>Full Time</v>
      </c>
      <c r="E10585" t="s">
        <v>11</v>
      </c>
      <c r="F10585" t="s">
        <v>27</v>
      </c>
      <c r="G10585">
        <v>145000</v>
      </c>
      <c r="H10585" t="s">
        <v>13</v>
      </c>
      <c r="I10585">
        <v>145000</v>
      </c>
      <c r="J10585" t="s">
        <v>14</v>
      </c>
      <c r="K10585">
        <v>0</v>
      </c>
      <c r="L10585" t="s">
        <v>14</v>
      </c>
      <c r="M10585" t="s">
        <v>15</v>
      </c>
    </row>
    <row r="10586" spans="1:13" x14ac:dyDescent="0.25">
      <c r="A10586">
        <v>2023</v>
      </c>
      <c r="B10586" t="str" cm="1">
        <f t="array" ref="B10586">_xlfn.IFS(C10586="SE","Senior", C10586 = "EX", "Excecutive",C10586 ="MI", "Middle", C10586 = "EN", "Entry")</f>
        <v>Senior</v>
      </c>
      <c r="C10586" t="s">
        <v>10</v>
      </c>
      <c r="D10586" t="str" cm="1">
        <f t="array" ref="D10586">_xlfn.IFS(E10586 = "FT","Full Time", E10586 = "PT", "Part Time", E10586 = "FL", "Freelance", E10586 = "CT", "Contract")</f>
        <v>Full Time</v>
      </c>
      <c r="E10586" t="s">
        <v>11</v>
      </c>
      <c r="F10586" t="s">
        <v>27</v>
      </c>
      <c r="G10586">
        <v>130000</v>
      </c>
      <c r="H10586" t="s">
        <v>13</v>
      </c>
      <c r="I10586">
        <v>130000</v>
      </c>
      <c r="J10586" t="s">
        <v>14</v>
      </c>
      <c r="K10586">
        <v>0</v>
      </c>
      <c r="L10586" t="s">
        <v>14</v>
      </c>
      <c r="M10586" t="s">
        <v>15</v>
      </c>
    </row>
    <row r="10587" spans="1:13" x14ac:dyDescent="0.25">
      <c r="A10587">
        <v>2023</v>
      </c>
      <c r="B10587" t="str" cm="1">
        <f t="array" ref="B10587">_xlfn.IFS(C10587="SE","Senior", C10587 = "EX", "Excecutive",C10587 ="MI", "Middle", C10587 = "EN", "Entry")</f>
        <v>Middle</v>
      </c>
      <c r="C10587" t="s">
        <v>18</v>
      </c>
      <c r="D10587" t="str" cm="1">
        <f t="array" ref="D10587">_xlfn.IFS(E10587 = "FT","Full Time", E10587 = "PT", "Part Time", E10587 = "FL", "Freelance", E10587 = "CT", "Contract")</f>
        <v>Full Time</v>
      </c>
      <c r="E10587" t="s">
        <v>11</v>
      </c>
      <c r="F10587" t="s">
        <v>24</v>
      </c>
      <c r="G10587">
        <v>204500</v>
      </c>
      <c r="H10587" t="s">
        <v>13</v>
      </c>
      <c r="I10587">
        <v>204500</v>
      </c>
      <c r="J10587" t="s">
        <v>14</v>
      </c>
      <c r="K10587">
        <v>0</v>
      </c>
      <c r="L10587" t="s">
        <v>14</v>
      </c>
      <c r="M10587" t="s">
        <v>15</v>
      </c>
    </row>
    <row r="10588" spans="1:13" x14ac:dyDescent="0.25">
      <c r="A10588">
        <v>2023</v>
      </c>
      <c r="B10588" t="str" cm="1">
        <f t="array" ref="B10588">_xlfn.IFS(C10588="SE","Senior", C10588 = "EX", "Excecutive",C10588 ="MI", "Middle", C10588 = "EN", "Entry")</f>
        <v>Middle</v>
      </c>
      <c r="C10588" t="s">
        <v>18</v>
      </c>
      <c r="D10588" t="str" cm="1">
        <f t="array" ref="D10588">_xlfn.IFS(E10588 = "FT","Full Time", E10588 = "PT", "Part Time", E10588 = "FL", "Freelance", E10588 = "CT", "Contract")</f>
        <v>Full Time</v>
      </c>
      <c r="E10588" t="s">
        <v>11</v>
      </c>
      <c r="F10588" t="s">
        <v>24</v>
      </c>
      <c r="G10588">
        <v>138900</v>
      </c>
      <c r="H10588" t="s">
        <v>13</v>
      </c>
      <c r="I10588">
        <v>138900</v>
      </c>
      <c r="J10588" t="s">
        <v>14</v>
      </c>
      <c r="K10588">
        <v>0</v>
      </c>
      <c r="L10588" t="s">
        <v>14</v>
      </c>
      <c r="M10588" t="s">
        <v>15</v>
      </c>
    </row>
    <row r="10589" spans="1:13" x14ac:dyDescent="0.25">
      <c r="A10589">
        <v>2023</v>
      </c>
      <c r="B10589" t="str" cm="1">
        <f t="array" ref="B10589">_xlfn.IFS(C10589="SE","Senior", C10589 = "EX", "Excecutive",C10589 ="MI", "Middle", C10589 = "EN", "Entry")</f>
        <v>Senior</v>
      </c>
      <c r="C10589" t="s">
        <v>10</v>
      </c>
      <c r="D10589" t="str" cm="1">
        <f t="array" ref="D10589">_xlfn.IFS(E10589 = "FT","Full Time", E10589 = "PT", "Part Time", E10589 = "FL", "Freelance", E10589 = "CT", "Contract")</f>
        <v>Full Time</v>
      </c>
      <c r="E10589" t="s">
        <v>11</v>
      </c>
      <c r="F10589" t="s">
        <v>19</v>
      </c>
      <c r="G10589">
        <v>297300</v>
      </c>
      <c r="H10589" t="s">
        <v>13</v>
      </c>
      <c r="I10589">
        <v>297300</v>
      </c>
      <c r="J10589" t="s">
        <v>14</v>
      </c>
      <c r="K10589">
        <v>100</v>
      </c>
      <c r="L10589" t="s">
        <v>14</v>
      </c>
      <c r="M10589" t="s">
        <v>15</v>
      </c>
    </row>
    <row r="10590" spans="1:13" x14ac:dyDescent="0.25">
      <c r="A10590">
        <v>2023</v>
      </c>
      <c r="B10590" t="str" cm="1">
        <f t="array" ref="B10590">_xlfn.IFS(C10590="SE","Senior", C10590 = "EX", "Excecutive",C10590 ="MI", "Middle", C10590 = "EN", "Entry")</f>
        <v>Senior</v>
      </c>
      <c r="C10590" t="s">
        <v>10</v>
      </c>
      <c r="D10590" t="str" cm="1">
        <f t="array" ref="D10590">_xlfn.IFS(E10590 = "FT","Full Time", E10590 = "PT", "Part Time", E10590 = "FL", "Freelance", E10590 = "CT", "Contract")</f>
        <v>Full Time</v>
      </c>
      <c r="E10590" t="s">
        <v>11</v>
      </c>
      <c r="F10590" t="s">
        <v>19</v>
      </c>
      <c r="G10590">
        <v>198200</v>
      </c>
      <c r="H10590" t="s">
        <v>13</v>
      </c>
      <c r="I10590">
        <v>198200</v>
      </c>
      <c r="J10590" t="s">
        <v>14</v>
      </c>
      <c r="K10590">
        <v>100</v>
      </c>
      <c r="L10590" t="s">
        <v>14</v>
      </c>
      <c r="M10590" t="s">
        <v>15</v>
      </c>
    </row>
    <row r="10591" spans="1:13" x14ac:dyDescent="0.25">
      <c r="A10591">
        <v>2023</v>
      </c>
      <c r="B10591" t="str" cm="1">
        <f t="array" ref="B10591">_xlfn.IFS(C10591="SE","Senior", C10591 = "EX", "Excecutive",C10591 ="MI", "Middle", C10591 = "EN", "Entry")</f>
        <v>Middle</v>
      </c>
      <c r="C10591" t="s">
        <v>18</v>
      </c>
      <c r="D10591" t="str" cm="1">
        <f t="array" ref="D10591">_xlfn.IFS(E10591 = "FT","Full Time", E10591 = "PT", "Part Time", E10591 = "FL", "Freelance", E10591 = "CT", "Contract")</f>
        <v>Full Time</v>
      </c>
      <c r="E10591" t="s">
        <v>11</v>
      </c>
      <c r="F10591" t="s">
        <v>24</v>
      </c>
      <c r="G10591">
        <v>172200</v>
      </c>
      <c r="H10591" t="s">
        <v>13</v>
      </c>
      <c r="I10591">
        <v>172200</v>
      </c>
      <c r="J10591" t="s">
        <v>14</v>
      </c>
      <c r="K10591">
        <v>100</v>
      </c>
      <c r="L10591" t="s">
        <v>14</v>
      </c>
      <c r="M10591" t="s">
        <v>15</v>
      </c>
    </row>
    <row r="10592" spans="1:13" x14ac:dyDescent="0.25">
      <c r="A10592">
        <v>2023</v>
      </c>
      <c r="B10592" t="str" cm="1">
        <f t="array" ref="B10592">_xlfn.IFS(C10592="SE","Senior", C10592 = "EX", "Excecutive",C10592 ="MI", "Middle", C10592 = "EN", "Entry")</f>
        <v>Middle</v>
      </c>
      <c r="C10592" t="s">
        <v>18</v>
      </c>
      <c r="D10592" t="str" cm="1">
        <f t="array" ref="D10592">_xlfn.IFS(E10592 = "FT","Full Time", E10592 = "PT", "Part Time", E10592 = "FL", "Freelance", E10592 = "CT", "Contract")</f>
        <v>Full Time</v>
      </c>
      <c r="E10592" t="s">
        <v>11</v>
      </c>
      <c r="F10592" t="s">
        <v>24</v>
      </c>
      <c r="G10592">
        <v>131200</v>
      </c>
      <c r="H10592" t="s">
        <v>13</v>
      </c>
      <c r="I10592">
        <v>131200</v>
      </c>
      <c r="J10592" t="s">
        <v>14</v>
      </c>
      <c r="K10592">
        <v>100</v>
      </c>
      <c r="L10592" t="s">
        <v>14</v>
      </c>
      <c r="M10592" t="s">
        <v>15</v>
      </c>
    </row>
    <row r="10593" spans="1:13" x14ac:dyDescent="0.25">
      <c r="A10593">
        <v>2023</v>
      </c>
      <c r="B10593" t="str" cm="1">
        <f t="array" ref="B10593">_xlfn.IFS(C10593="SE","Senior", C10593 = "EX", "Excecutive",C10593 ="MI", "Middle", C10593 = "EN", "Entry")</f>
        <v>Middle</v>
      </c>
      <c r="C10593" t="s">
        <v>18</v>
      </c>
      <c r="D10593" t="str" cm="1">
        <f t="array" ref="D10593">_xlfn.IFS(E10593 = "FT","Full Time", E10593 = "PT", "Part Time", E10593 = "FL", "Freelance", E10593 = "CT", "Contract")</f>
        <v>Full Time</v>
      </c>
      <c r="E10593" t="s">
        <v>11</v>
      </c>
      <c r="F10593" t="s">
        <v>24</v>
      </c>
      <c r="G10593">
        <v>90000</v>
      </c>
      <c r="H10593" t="s">
        <v>36</v>
      </c>
      <c r="I10593">
        <v>110736</v>
      </c>
      <c r="J10593" t="s">
        <v>37</v>
      </c>
      <c r="K10593">
        <v>100</v>
      </c>
      <c r="L10593" t="s">
        <v>37</v>
      </c>
      <c r="M10593" t="s">
        <v>15</v>
      </c>
    </row>
    <row r="10594" spans="1:13" x14ac:dyDescent="0.25">
      <c r="A10594">
        <v>2023</v>
      </c>
      <c r="B10594" t="str" cm="1">
        <f t="array" ref="B10594">_xlfn.IFS(C10594="SE","Senior", C10594 = "EX", "Excecutive",C10594 ="MI", "Middle", C10594 = "EN", "Entry")</f>
        <v>Middle</v>
      </c>
      <c r="C10594" t="s">
        <v>18</v>
      </c>
      <c r="D10594" t="str" cm="1">
        <f t="array" ref="D10594">_xlfn.IFS(E10594 = "FT","Full Time", E10594 = "PT", "Part Time", E10594 = "FL", "Freelance", E10594 = "CT", "Contract")</f>
        <v>Full Time</v>
      </c>
      <c r="E10594" t="s">
        <v>11</v>
      </c>
      <c r="F10594" t="s">
        <v>24</v>
      </c>
      <c r="G10594">
        <v>70000</v>
      </c>
      <c r="H10594" t="s">
        <v>36</v>
      </c>
      <c r="I10594">
        <v>86128</v>
      </c>
      <c r="J10594" t="s">
        <v>37</v>
      </c>
      <c r="K10594">
        <v>100</v>
      </c>
      <c r="L10594" t="s">
        <v>37</v>
      </c>
      <c r="M10594" t="s">
        <v>15</v>
      </c>
    </row>
    <row r="10595" spans="1:13" x14ac:dyDescent="0.25">
      <c r="A10595">
        <v>2023</v>
      </c>
      <c r="B10595" t="str" cm="1">
        <f t="array" ref="B10595">_xlfn.IFS(C10595="SE","Senior", C10595 = "EX", "Excecutive",C10595 ="MI", "Middle", C10595 = "EN", "Entry")</f>
        <v>Senior</v>
      </c>
      <c r="C10595" t="s">
        <v>10</v>
      </c>
      <c r="D10595" t="str" cm="1">
        <f t="array" ref="D10595">_xlfn.IFS(E10595 = "FT","Full Time", E10595 = "PT", "Part Time", E10595 = "FL", "Freelance", E10595 = "CT", "Contract")</f>
        <v>Full Time</v>
      </c>
      <c r="E10595" t="s">
        <v>11</v>
      </c>
      <c r="F10595" t="s">
        <v>35</v>
      </c>
      <c r="G10595">
        <v>204500</v>
      </c>
      <c r="H10595" t="s">
        <v>13</v>
      </c>
      <c r="I10595">
        <v>204500</v>
      </c>
      <c r="J10595" t="s">
        <v>14</v>
      </c>
      <c r="K10595">
        <v>100</v>
      </c>
      <c r="L10595" t="s">
        <v>14</v>
      </c>
      <c r="M10595" t="s">
        <v>15</v>
      </c>
    </row>
    <row r="10596" spans="1:13" x14ac:dyDescent="0.25">
      <c r="A10596">
        <v>2023</v>
      </c>
      <c r="B10596" t="str" cm="1">
        <f t="array" ref="B10596">_xlfn.IFS(C10596="SE","Senior", C10596 = "EX", "Excecutive",C10596 ="MI", "Middle", C10596 = "EN", "Entry")</f>
        <v>Senior</v>
      </c>
      <c r="C10596" t="s">
        <v>10</v>
      </c>
      <c r="D10596" t="str" cm="1">
        <f t="array" ref="D10596">_xlfn.IFS(E10596 = "FT","Full Time", E10596 = "PT", "Part Time", E10596 = "FL", "Freelance", E10596 = "CT", "Contract")</f>
        <v>Full Time</v>
      </c>
      <c r="E10596" t="s">
        <v>11</v>
      </c>
      <c r="F10596" t="s">
        <v>35</v>
      </c>
      <c r="G10596">
        <v>138900</v>
      </c>
      <c r="H10596" t="s">
        <v>13</v>
      </c>
      <c r="I10596">
        <v>138900</v>
      </c>
      <c r="J10596" t="s">
        <v>14</v>
      </c>
      <c r="K10596">
        <v>100</v>
      </c>
      <c r="L10596" t="s">
        <v>14</v>
      </c>
      <c r="M10596" t="s">
        <v>15</v>
      </c>
    </row>
    <row r="10597" spans="1:13" x14ac:dyDescent="0.25">
      <c r="A10597">
        <v>2023</v>
      </c>
      <c r="B10597" t="str" cm="1">
        <f t="array" ref="B10597">_xlfn.IFS(C10597="SE","Senior", C10597 = "EX", "Excecutive",C10597 ="MI", "Middle", C10597 = "EN", "Entry")</f>
        <v>Middle</v>
      </c>
      <c r="C10597" t="s">
        <v>18</v>
      </c>
      <c r="D10597" t="str" cm="1">
        <f t="array" ref="D10597">_xlfn.IFS(E10597 = "FT","Full Time", E10597 = "PT", "Part Time", E10597 = "FL", "Freelance", E10597 = "CT", "Contract")</f>
        <v>Full Time</v>
      </c>
      <c r="E10597" t="s">
        <v>11</v>
      </c>
      <c r="F10597" t="s">
        <v>49</v>
      </c>
      <c r="G10597">
        <v>87500</v>
      </c>
      <c r="H10597" t="s">
        <v>13</v>
      </c>
      <c r="I10597">
        <v>87500</v>
      </c>
      <c r="J10597" t="s">
        <v>14</v>
      </c>
      <c r="K10597">
        <v>100</v>
      </c>
      <c r="L10597" t="s">
        <v>14</v>
      </c>
      <c r="M10597" t="s">
        <v>15</v>
      </c>
    </row>
    <row r="10598" spans="1:13" x14ac:dyDescent="0.25">
      <c r="A10598">
        <v>2023</v>
      </c>
      <c r="B10598" t="str" cm="1">
        <f t="array" ref="B10598">_xlfn.IFS(C10598="SE","Senior", C10598 = "EX", "Excecutive",C10598 ="MI", "Middle", C10598 = "EN", "Entry")</f>
        <v>Middle</v>
      </c>
      <c r="C10598" t="s">
        <v>18</v>
      </c>
      <c r="D10598" t="str" cm="1">
        <f t="array" ref="D10598">_xlfn.IFS(E10598 = "FT","Full Time", E10598 = "PT", "Part Time", E10598 = "FL", "Freelance", E10598 = "CT", "Contract")</f>
        <v>Full Time</v>
      </c>
      <c r="E10598" t="s">
        <v>11</v>
      </c>
      <c r="F10598" t="s">
        <v>49</v>
      </c>
      <c r="G10598">
        <v>62500</v>
      </c>
      <c r="H10598" t="s">
        <v>13</v>
      </c>
      <c r="I10598">
        <v>62500</v>
      </c>
      <c r="J10598" t="s">
        <v>14</v>
      </c>
      <c r="K10598">
        <v>100</v>
      </c>
      <c r="L10598" t="s">
        <v>14</v>
      </c>
      <c r="M10598" t="s">
        <v>15</v>
      </c>
    </row>
    <row r="10599" spans="1:13" x14ac:dyDescent="0.25">
      <c r="A10599">
        <v>2023</v>
      </c>
      <c r="B10599" t="str" cm="1">
        <f t="array" ref="B10599">_xlfn.IFS(C10599="SE","Senior", C10599 = "EX", "Excecutive",C10599 ="MI", "Middle", C10599 = "EN", "Entry")</f>
        <v>Senior</v>
      </c>
      <c r="C10599" t="s">
        <v>10</v>
      </c>
      <c r="D10599" t="str" cm="1">
        <f t="array" ref="D10599">_xlfn.IFS(E10599 = "FT","Full Time", E10599 = "PT", "Part Time", E10599 = "FL", "Freelance", E10599 = "CT", "Contract")</f>
        <v>Full Time</v>
      </c>
      <c r="E10599" t="s">
        <v>11</v>
      </c>
      <c r="F10599" t="s">
        <v>24</v>
      </c>
      <c r="G10599">
        <v>244000</v>
      </c>
      <c r="H10599" t="s">
        <v>13</v>
      </c>
      <c r="I10599">
        <v>244000</v>
      </c>
      <c r="J10599" t="s">
        <v>39</v>
      </c>
      <c r="K10599">
        <v>0</v>
      </c>
      <c r="L10599" t="s">
        <v>39</v>
      </c>
      <c r="M10599" t="s">
        <v>15</v>
      </c>
    </row>
    <row r="10600" spans="1:13" x14ac:dyDescent="0.25">
      <c r="A10600">
        <v>2023</v>
      </c>
      <c r="B10600" t="str" cm="1">
        <f t="array" ref="B10600">_xlfn.IFS(C10600="SE","Senior", C10600 = "EX", "Excecutive",C10600 ="MI", "Middle", C10600 = "EN", "Entry")</f>
        <v>Senior</v>
      </c>
      <c r="C10600" t="s">
        <v>10</v>
      </c>
      <c r="D10600" t="str" cm="1">
        <f t="array" ref="D10600">_xlfn.IFS(E10600 = "FT","Full Time", E10600 = "PT", "Part Time", E10600 = "FL", "Freelance", E10600 = "CT", "Contract")</f>
        <v>Full Time</v>
      </c>
      <c r="E10600" t="s">
        <v>11</v>
      </c>
      <c r="F10600" t="s">
        <v>24</v>
      </c>
      <c r="G10600">
        <v>157000</v>
      </c>
      <c r="H10600" t="s">
        <v>13</v>
      </c>
      <c r="I10600">
        <v>157000</v>
      </c>
      <c r="J10600" t="s">
        <v>39</v>
      </c>
      <c r="K10600">
        <v>0</v>
      </c>
      <c r="L10600" t="s">
        <v>39</v>
      </c>
      <c r="M10600" t="s">
        <v>15</v>
      </c>
    </row>
    <row r="10601" spans="1:13" x14ac:dyDescent="0.25">
      <c r="A10601">
        <v>2023</v>
      </c>
      <c r="B10601" t="str" cm="1">
        <f t="array" ref="B10601">_xlfn.IFS(C10601="SE","Senior", C10601 = "EX", "Excecutive",C10601 ="MI", "Middle", C10601 = "EN", "Entry")</f>
        <v>Senior</v>
      </c>
      <c r="C10601" t="s">
        <v>10</v>
      </c>
      <c r="D10601" t="str" cm="1">
        <f t="array" ref="D10601">_xlfn.IFS(E10601 = "FT","Full Time", E10601 = "PT", "Part Time", E10601 = "FL", "Freelance", E10601 = "CT", "Contract")</f>
        <v>Full Time</v>
      </c>
      <c r="E10601" t="s">
        <v>11</v>
      </c>
      <c r="F10601" t="s">
        <v>16</v>
      </c>
      <c r="G10601">
        <v>157550</v>
      </c>
      <c r="H10601" t="s">
        <v>13</v>
      </c>
      <c r="I10601">
        <v>157550</v>
      </c>
      <c r="J10601" t="s">
        <v>14</v>
      </c>
      <c r="K10601">
        <v>0</v>
      </c>
      <c r="L10601" t="s">
        <v>14</v>
      </c>
      <c r="M10601" t="s">
        <v>15</v>
      </c>
    </row>
    <row r="10602" spans="1:13" x14ac:dyDescent="0.25">
      <c r="A10602">
        <v>2023</v>
      </c>
      <c r="B10602" t="str" cm="1">
        <f t="array" ref="B10602">_xlfn.IFS(C10602="SE","Senior", C10602 = "EX", "Excecutive",C10602 ="MI", "Middle", C10602 = "EN", "Entry")</f>
        <v>Senior</v>
      </c>
      <c r="C10602" t="s">
        <v>10</v>
      </c>
      <c r="D10602" t="str" cm="1">
        <f t="array" ref="D10602">_xlfn.IFS(E10602 = "FT","Full Time", E10602 = "PT", "Part Time", E10602 = "FL", "Freelance", E10602 = "CT", "Contract")</f>
        <v>Full Time</v>
      </c>
      <c r="E10602" t="s">
        <v>11</v>
      </c>
      <c r="F10602" t="s">
        <v>16</v>
      </c>
      <c r="G10602">
        <v>104650</v>
      </c>
      <c r="H10602" t="s">
        <v>13</v>
      </c>
      <c r="I10602">
        <v>104650</v>
      </c>
      <c r="J10602" t="s">
        <v>14</v>
      </c>
      <c r="K10602">
        <v>0</v>
      </c>
      <c r="L10602" t="s">
        <v>14</v>
      </c>
      <c r="M10602" t="s">
        <v>15</v>
      </c>
    </row>
    <row r="10603" spans="1:13" x14ac:dyDescent="0.25">
      <c r="A10603">
        <v>2023</v>
      </c>
      <c r="B10603" t="str" cm="1">
        <f t="array" ref="B10603">_xlfn.IFS(C10603="SE","Senior", C10603 = "EX", "Excecutive",C10603 ="MI", "Middle", C10603 = "EN", "Entry")</f>
        <v>Senior</v>
      </c>
      <c r="C10603" t="s">
        <v>10</v>
      </c>
      <c r="D10603" t="str" cm="1">
        <f t="array" ref="D10603">_xlfn.IFS(E10603 = "FT","Full Time", E10603 = "PT", "Part Time", E10603 = "FL", "Freelance", E10603 = "CT", "Contract")</f>
        <v>Full Time</v>
      </c>
      <c r="E10603" t="s">
        <v>11</v>
      </c>
      <c r="F10603" t="s">
        <v>30</v>
      </c>
      <c r="G10603">
        <v>136000</v>
      </c>
      <c r="H10603" t="s">
        <v>13</v>
      </c>
      <c r="I10603">
        <v>136000</v>
      </c>
      <c r="J10603" t="s">
        <v>14</v>
      </c>
      <c r="K10603">
        <v>100</v>
      </c>
      <c r="L10603" t="s">
        <v>14</v>
      </c>
      <c r="M10603" t="s">
        <v>15</v>
      </c>
    </row>
    <row r="10604" spans="1:13" x14ac:dyDescent="0.25">
      <c r="A10604">
        <v>2023</v>
      </c>
      <c r="B10604" t="str" cm="1">
        <f t="array" ref="B10604">_xlfn.IFS(C10604="SE","Senior", C10604 = "EX", "Excecutive",C10604 ="MI", "Middle", C10604 = "EN", "Entry")</f>
        <v>Senior</v>
      </c>
      <c r="C10604" t="s">
        <v>10</v>
      </c>
      <c r="D10604" t="str" cm="1">
        <f t="array" ref="D10604">_xlfn.IFS(E10604 = "FT","Full Time", E10604 = "PT", "Part Time", E10604 = "FL", "Freelance", E10604 = "CT", "Contract")</f>
        <v>Full Time</v>
      </c>
      <c r="E10604" t="s">
        <v>11</v>
      </c>
      <c r="F10604" t="s">
        <v>30</v>
      </c>
      <c r="G10604">
        <v>90600</v>
      </c>
      <c r="H10604" t="s">
        <v>13</v>
      </c>
      <c r="I10604">
        <v>90600</v>
      </c>
      <c r="J10604" t="s">
        <v>14</v>
      </c>
      <c r="K10604">
        <v>100</v>
      </c>
      <c r="L10604" t="s">
        <v>14</v>
      </c>
      <c r="M10604" t="s">
        <v>15</v>
      </c>
    </row>
    <row r="10605" spans="1:13" x14ac:dyDescent="0.25">
      <c r="A10605">
        <v>2023</v>
      </c>
      <c r="B10605" t="str" cm="1">
        <f t="array" ref="B10605">_xlfn.IFS(C10605="SE","Senior", C10605 = "EX", "Excecutive",C10605 ="MI", "Middle", C10605 = "EN", "Entry")</f>
        <v>Entry</v>
      </c>
      <c r="C10605" t="s">
        <v>20</v>
      </c>
      <c r="D10605" t="str" cm="1">
        <f t="array" ref="D10605">_xlfn.IFS(E10605 = "FT","Full Time", E10605 = "PT", "Part Time", E10605 = "FL", "Freelance", E10605 = "CT", "Contract")</f>
        <v>Full Time</v>
      </c>
      <c r="E10605" t="s">
        <v>11</v>
      </c>
      <c r="F10605" t="s">
        <v>16</v>
      </c>
      <c r="G10605">
        <v>40000</v>
      </c>
      <c r="H10605" t="s">
        <v>36</v>
      </c>
      <c r="I10605">
        <v>49216</v>
      </c>
      <c r="J10605" t="s">
        <v>37</v>
      </c>
      <c r="K10605">
        <v>100</v>
      </c>
      <c r="L10605" t="s">
        <v>37</v>
      </c>
      <c r="M10605" t="s">
        <v>15</v>
      </c>
    </row>
    <row r="10606" spans="1:13" x14ac:dyDescent="0.25">
      <c r="A10606">
        <v>2023</v>
      </c>
      <c r="B10606" t="str" cm="1">
        <f t="array" ref="B10606">_xlfn.IFS(C10606="SE","Senior", C10606 = "EX", "Excecutive",C10606 ="MI", "Middle", C10606 = "EN", "Entry")</f>
        <v>Entry</v>
      </c>
      <c r="C10606" t="s">
        <v>20</v>
      </c>
      <c r="D10606" t="str" cm="1">
        <f t="array" ref="D10606">_xlfn.IFS(E10606 = "FT","Full Time", E10606 = "PT", "Part Time", E10606 = "FL", "Freelance", E10606 = "CT", "Contract")</f>
        <v>Full Time</v>
      </c>
      <c r="E10606" t="s">
        <v>11</v>
      </c>
      <c r="F10606" t="s">
        <v>16</v>
      </c>
      <c r="G10606">
        <v>35000</v>
      </c>
      <c r="H10606" t="s">
        <v>36</v>
      </c>
      <c r="I10606">
        <v>43064</v>
      </c>
      <c r="J10606" t="s">
        <v>37</v>
      </c>
      <c r="K10606">
        <v>100</v>
      </c>
      <c r="L10606" t="s">
        <v>37</v>
      </c>
      <c r="M10606" t="s">
        <v>15</v>
      </c>
    </row>
    <row r="10607" spans="1:13" x14ac:dyDescent="0.25">
      <c r="A10607">
        <v>2023</v>
      </c>
      <c r="B10607" t="str" cm="1">
        <f t="array" ref="B10607">_xlfn.IFS(C10607="SE","Senior", C10607 = "EX", "Excecutive",C10607 ="MI", "Middle", C10607 = "EN", "Entry")</f>
        <v>Senior</v>
      </c>
      <c r="C10607" t="s">
        <v>10</v>
      </c>
      <c r="D10607" t="str" cm="1">
        <f t="array" ref="D10607">_xlfn.IFS(E10607 = "FT","Full Time", E10607 = "PT", "Part Time", E10607 = "FL", "Freelance", E10607 = "CT", "Contract")</f>
        <v>Full Time</v>
      </c>
      <c r="E10607" t="s">
        <v>11</v>
      </c>
      <c r="F10607" t="s">
        <v>212</v>
      </c>
      <c r="G10607">
        <v>160000</v>
      </c>
      <c r="H10607" t="s">
        <v>13</v>
      </c>
      <c r="I10607">
        <v>160000</v>
      </c>
      <c r="J10607" t="s">
        <v>88</v>
      </c>
      <c r="K10607">
        <v>100</v>
      </c>
      <c r="L10607" t="s">
        <v>88</v>
      </c>
      <c r="M10607" t="s">
        <v>26</v>
      </c>
    </row>
    <row r="10608" spans="1:13" x14ac:dyDescent="0.25">
      <c r="A10608">
        <v>2023</v>
      </c>
      <c r="B10608" t="str" cm="1">
        <f t="array" ref="B10608">_xlfn.IFS(C10608="SE","Senior", C10608 = "EX", "Excecutive",C10608 ="MI", "Middle", C10608 = "EN", "Entry")</f>
        <v>Senior</v>
      </c>
      <c r="C10608" t="s">
        <v>10</v>
      </c>
      <c r="D10608" t="str" cm="1">
        <f t="array" ref="D10608">_xlfn.IFS(E10608 = "FT","Full Time", E10608 = "PT", "Part Time", E10608 = "FL", "Freelance", E10608 = "CT", "Contract")</f>
        <v>Full Time</v>
      </c>
      <c r="E10608" t="s">
        <v>11</v>
      </c>
      <c r="F10608" t="s">
        <v>213</v>
      </c>
      <c r="G10608">
        <v>85000</v>
      </c>
      <c r="H10608" t="s">
        <v>43</v>
      </c>
      <c r="I10608">
        <v>91773</v>
      </c>
      <c r="J10608" t="s">
        <v>70</v>
      </c>
      <c r="K10608">
        <v>100</v>
      </c>
      <c r="L10608" t="s">
        <v>70</v>
      </c>
      <c r="M10608" t="s">
        <v>15</v>
      </c>
    </row>
    <row r="10609" spans="1:13" x14ac:dyDescent="0.25">
      <c r="A10609">
        <v>2023</v>
      </c>
      <c r="B10609" t="str" cm="1">
        <f t="array" ref="B10609">_xlfn.IFS(C10609="SE","Senior", C10609 = "EX", "Excecutive",C10609 ="MI", "Middle", C10609 = "EN", "Entry")</f>
        <v>Senior</v>
      </c>
      <c r="C10609" t="s">
        <v>10</v>
      </c>
      <c r="D10609" t="str" cm="1">
        <f t="array" ref="D10609">_xlfn.IFS(E10609 = "FT","Full Time", E10609 = "PT", "Part Time", E10609 = "FL", "Freelance", E10609 = "CT", "Contract")</f>
        <v>Full Time</v>
      </c>
      <c r="E10609" t="s">
        <v>11</v>
      </c>
      <c r="F10609" t="s">
        <v>21</v>
      </c>
      <c r="G10609">
        <v>120350</v>
      </c>
      <c r="H10609" t="s">
        <v>13</v>
      </c>
      <c r="I10609">
        <v>120350</v>
      </c>
      <c r="J10609" t="s">
        <v>14</v>
      </c>
      <c r="K10609">
        <v>100</v>
      </c>
      <c r="L10609" t="s">
        <v>14</v>
      </c>
      <c r="M10609" t="s">
        <v>15</v>
      </c>
    </row>
    <row r="10610" spans="1:13" x14ac:dyDescent="0.25">
      <c r="A10610">
        <v>2023</v>
      </c>
      <c r="B10610" t="str" cm="1">
        <f t="array" ref="B10610">_xlfn.IFS(C10610="SE","Senior", C10610 = "EX", "Excecutive",C10610 ="MI", "Middle", C10610 = "EN", "Entry")</f>
        <v>Senior</v>
      </c>
      <c r="C10610" t="s">
        <v>10</v>
      </c>
      <c r="D10610" t="str" cm="1">
        <f t="array" ref="D10610">_xlfn.IFS(E10610 = "FT","Full Time", E10610 = "PT", "Part Time", E10610 = "FL", "Freelance", E10610 = "CT", "Contract")</f>
        <v>Full Time</v>
      </c>
      <c r="E10610" t="s">
        <v>11</v>
      </c>
      <c r="F10610" t="s">
        <v>21</v>
      </c>
      <c r="G10610">
        <v>74400</v>
      </c>
      <c r="H10610" t="s">
        <v>13</v>
      </c>
      <c r="I10610">
        <v>74400</v>
      </c>
      <c r="J10610" t="s">
        <v>14</v>
      </c>
      <c r="K10610">
        <v>100</v>
      </c>
      <c r="L10610" t="s">
        <v>14</v>
      </c>
      <c r="M10610" t="s">
        <v>15</v>
      </c>
    </row>
    <row r="10611" spans="1:13" x14ac:dyDescent="0.25">
      <c r="A10611">
        <v>2023</v>
      </c>
      <c r="B10611" t="str" cm="1">
        <f t="array" ref="B10611">_xlfn.IFS(C10611="SE","Senior", C10611 = "EX", "Excecutive",C10611 ="MI", "Middle", C10611 = "EN", "Entry")</f>
        <v>Senior</v>
      </c>
      <c r="C10611" t="s">
        <v>10</v>
      </c>
      <c r="D10611" t="str" cm="1">
        <f t="array" ref="D10611">_xlfn.IFS(E10611 = "FT","Full Time", E10611 = "PT", "Part Time", E10611 = "FL", "Freelance", E10611 = "CT", "Contract")</f>
        <v>Full Time</v>
      </c>
      <c r="E10611" t="s">
        <v>11</v>
      </c>
      <c r="F10611" t="s">
        <v>24</v>
      </c>
      <c r="G10611">
        <v>281000</v>
      </c>
      <c r="H10611" t="s">
        <v>13</v>
      </c>
      <c r="I10611">
        <v>281000</v>
      </c>
      <c r="J10611" t="s">
        <v>39</v>
      </c>
      <c r="K10611">
        <v>0</v>
      </c>
      <c r="L10611" t="s">
        <v>39</v>
      </c>
      <c r="M10611" t="s">
        <v>15</v>
      </c>
    </row>
    <row r="10612" spans="1:13" x14ac:dyDescent="0.25">
      <c r="A10612">
        <v>2023</v>
      </c>
      <c r="B10612" t="str" cm="1">
        <f t="array" ref="B10612">_xlfn.IFS(C10612="SE","Senior", C10612 = "EX", "Excecutive",C10612 ="MI", "Middle", C10612 = "EN", "Entry")</f>
        <v>Senior</v>
      </c>
      <c r="C10612" t="s">
        <v>10</v>
      </c>
      <c r="D10612" t="str" cm="1">
        <f t="array" ref="D10612">_xlfn.IFS(E10612 = "FT","Full Time", E10612 = "PT", "Part Time", E10612 = "FL", "Freelance", E10612 = "CT", "Contract")</f>
        <v>Full Time</v>
      </c>
      <c r="E10612" t="s">
        <v>11</v>
      </c>
      <c r="F10612" t="s">
        <v>24</v>
      </c>
      <c r="G10612">
        <v>181000</v>
      </c>
      <c r="H10612" t="s">
        <v>13</v>
      </c>
      <c r="I10612">
        <v>181000</v>
      </c>
      <c r="J10612" t="s">
        <v>39</v>
      </c>
      <c r="K10612">
        <v>0</v>
      </c>
      <c r="L10612" t="s">
        <v>39</v>
      </c>
      <c r="M10612" t="s">
        <v>15</v>
      </c>
    </row>
    <row r="10613" spans="1:13" x14ac:dyDescent="0.25">
      <c r="A10613">
        <v>2023</v>
      </c>
      <c r="B10613" t="str" cm="1">
        <f t="array" ref="B10613">_xlfn.IFS(C10613="SE","Senior", C10613 = "EX", "Excecutive",C10613 ="MI", "Middle", C10613 = "EN", "Entry")</f>
        <v>Senior</v>
      </c>
      <c r="C10613" t="s">
        <v>10</v>
      </c>
      <c r="D10613" t="str" cm="1">
        <f t="array" ref="D10613">_xlfn.IFS(E10613 = "FT","Full Time", E10613 = "PT", "Part Time", E10613 = "FL", "Freelance", E10613 = "CT", "Contract")</f>
        <v>Full Time</v>
      </c>
      <c r="E10613" t="s">
        <v>11</v>
      </c>
      <c r="F10613" t="s">
        <v>16</v>
      </c>
      <c r="G10613">
        <v>280600</v>
      </c>
      <c r="H10613" t="s">
        <v>13</v>
      </c>
      <c r="I10613">
        <v>280600</v>
      </c>
      <c r="J10613" t="s">
        <v>14</v>
      </c>
      <c r="K10613">
        <v>0</v>
      </c>
      <c r="L10613" t="s">
        <v>14</v>
      </c>
      <c r="M10613" t="s">
        <v>15</v>
      </c>
    </row>
    <row r="10614" spans="1:13" x14ac:dyDescent="0.25">
      <c r="A10614">
        <v>2023</v>
      </c>
      <c r="B10614" t="str" cm="1">
        <f t="array" ref="B10614">_xlfn.IFS(C10614="SE","Senior", C10614 = "EX", "Excecutive",C10614 ="MI", "Middle", C10614 = "EN", "Entry")</f>
        <v>Senior</v>
      </c>
      <c r="C10614" t="s">
        <v>10</v>
      </c>
      <c r="D10614" t="str" cm="1">
        <f t="array" ref="D10614">_xlfn.IFS(E10614 = "FT","Full Time", E10614 = "PT", "Part Time", E10614 = "FL", "Freelance", E10614 = "CT", "Contract")</f>
        <v>Full Time</v>
      </c>
      <c r="E10614" t="s">
        <v>11</v>
      </c>
      <c r="F10614" t="s">
        <v>16</v>
      </c>
      <c r="G10614">
        <v>158600</v>
      </c>
      <c r="H10614" t="s">
        <v>13</v>
      </c>
      <c r="I10614">
        <v>158600</v>
      </c>
      <c r="J10614" t="s">
        <v>14</v>
      </c>
      <c r="K10614">
        <v>0</v>
      </c>
      <c r="L10614" t="s">
        <v>14</v>
      </c>
      <c r="M10614" t="s">
        <v>15</v>
      </c>
    </row>
    <row r="10615" spans="1:13" x14ac:dyDescent="0.25">
      <c r="A10615">
        <v>2023</v>
      </c>
      <c r="B10615" t="str" cm="1">
        <f t="array" ref="B10615">_xlfn.IFS(C10615="SE","Senior", C10615 = "EX", "Excecutive",C10615 ="MI", "Middle", C10615 = "EN", "Entry")</f>
        <v>Senior</v>
      </c>
      <c r="C10615" t="s">
        <v>10</v>
      </c>
      <c r="D10615" t="str" cm="1">
        <f t="array" ref="D10615">_xlfn.IFS(E10615 = "FT","Full Time", E10615 = "PT", "Part Time", E10615 = "FL", "Freelance", E10615 = "CT", "Contract")</f>
        <v>Full Time</v>
      </c>
      <c r="E10615" t="s">
        <v>11</v>
      </c>
      <c r="F10615" t="s">
        <v>17</v>
      </c>
      <c r="G10615">
        <v>315300</v>
      </c>
      <c r="H10615" t="s">
        <v>13</v>
      </c>
      <c r="I10615">
        <v>315300</v>
      </c>
      <c r="J10615" t="s">
        <v>14</v>
      </c>
      <c r="K10615">
        <v>100</v>
      </c>
      <c r="L10615" t="s">
        <v>14</v>
      </c>
      <c r="M10615" t="s">
        <v>15</v>
      </c>
    </row>
    <row r="10616" spans="1:13" x14ac:dyDescent="0.25">
      <c r="A10616">
        <v>2023</v>
      </c>
      <c r="B10616" t="str" cm="1">
        <f t="array" ref="B10616">_xlfn.IFS(C10616="SE","Senior", C10616 = "EX", "Excecutive",C10616 ="MI", "Middle", C10616 = "EN", "Entry")</f>
        <v>Senior</v>
      </c>
      <c r="C10616" t="s">
        <v>10</v>
      </c>
      <c r="D10616" t="str" cm="1">
        <f t="array" ref="D10616">_xlfn.IFS(E10616 = "FT","Full Time", E10616 = "PT", "Part Time", E10616 = "FL", "Freelance", E10616 = "CT", "Contract")</f>
        <v>Full Time</v>
      </c>
      <c r="E10616" t="s">
        <v>11</v>
      </c>
      <c r="F10616" t="s">
        <v>17</v>
      </c>
      <c r="G10616">
        <v>210200</v>
      </c>
      <c r="H10616" t="s">
        <v>13</v>
      </c>
      <c r="I10616">
        <v>210200</v>
      </c>
      <c r="J10616" t="s">
        <v>14</v>
      </c>
      <c r="K10616">
        <v>100</v>
      </c>
      <c r="L10616" t="s">
        <v>14</v>
      </c>
      <c r="M10616" t="s">
        <v>15</v>
      </c>
    </row>
    <row r="10617" spans="1:13" x14ac:dyDescent="0.25">
      <c r="A10617">
        <v>2023</v>
      </c>
      <c r="B10617" t="str" cm="1">
        <f t="array" ref="B10617">_xlfn.IFS(C10617="SE","Senior", C10617 = "EX", "Excecutive",C10617 ="MI", "Middle", C10617 = "EN", "Entry")</f>
        <v>Middle</v>
      </c>
      <c r="C10617" t="s">
        <v>18</v>
      </c>
      <c r="D10617" t="str" cm="1">
        <f t="array" ref="D10617">_xlfn.IFS(E10617 = "FT","Full Time", E10617 = "PT", "Part Time", E10617 = "FL", "Freelance", E10617 = "CT", "Contract")</f>
        <v>Full Time</v>
      </c>
      <c r="E10617" t="s">
        <v>11</v>
      </c>
      <c r="F10617" t="s">
        <v>90</v>
      </c>
      <c r="G10617">
        <v>177000</v>
      </c>
      <c r="H10617" t="s">
        <v>13</v>
      </c>
      <c r="I10617">
        <v>177000</v>
      </c>
      <c r="J10617" t="s">
        <v>14</v>
      </c>
      <c r="K10617">
        <v>0</v>
      </c>
      <c r="L10617" t="s">
        <v>14</v>
      </c>
      <c r="M10617" t="s">
        <v>15</v>
      </c>
    </row>
    <row r="10618" spans="1:13" x14ac:dyDescent="0.25">
      <c r="A10618">
        <v>2023</v>
      </c>
      <c r="B10618" t="str" cm="1">
        <f t="array" ref="B10618">_xlfn.IFS(C10618="SE","Senior", C10618 = "EX", "Excecutive",C10618 ="MI", "Middle", C10618 = "EN", "Entry")</f>
        <v>Middle</v>
      </c>
      <c r="C10618" t="s">
        <v>18</v>
      </c>
      <c r="D10618" t="str" cm="1">
        <f t="array" ref="D10618">_xlfn.IFS(E10618 = "FT","Full Time", E10618 = "PT", "Part Time", E10618 = "FL", "Freelance", E10618 = "CT", "Contract")</f>
        <v>Full Time</v>
      </c>
      <c r="E10618" t="s">
        <v>11</v>
      </c>
      <c r="F10618" t="s">
        <v>90</v>
      </c>
      <c r="G10618">
        <v>110000</v>
      </c>
      <c r="H10618" t="s">
        <v>13</v>
      </c>
      <c r="I10618">
        <v>110000</v>
      </c>
      <c r="J10618" t="s">
        <v>14</v>
      </c>
      <c r="K10618">
        <v>0</v>
      </c>
      <c r="L10618" t="s">
        <v>14</v>
      </c>
      <c r="M10618" t="s">
        <v>15</v>
      </c>
    </row>
    <row r="10619" spans="1:13" x14ac:dyDescent="0.25">
      <c r="A10619">
        <v>2023</v>
      </c>
      <c r="B10619" t="str" cm="1">
        <f t="array" ref="B10619">_xlfn.IFS(C10619="SE","Senior", C10619 = "EX", "Excecutive",C10619 ="MI", "Middle", C10619 = "EN", "Entry")</f>
        <v>Senior</v>
      </c>
      <c r="C10619" t="s">
        <v>10</v>
      </c>
      <c r="D10619" t="str" cm="1">
        <f t="array" ref="D10619">_xlfn.IFS(E10619 = "FT","Full Time", E10619 = "PT", "Part Time", E10619 = "FL", "Freelance", E10619 = "CT", "Contract")</f>
        <v>Full Time</v>
      </c>
      <c r="E10619" t="s">
        <v>11</v>
      </c>
      <c r="F10619" t="s">
        <v>35</v>
      </c>
      <c r="G10619">
        <v>185000</v>
      </c>
      <c r="H10619" t="s">
        <v>13</v>
      </c>
      <c r="I10619">
        <v>185000</v>
      </c>
      <c r="J10619" t="s">
        <v>14</v>
      </c>
      <c r="K10619">
        <v>0</v>
      </c>
      <c r="L10619" t="s">
        <v>14</v>
      </c>
      <c r="M10619" t="s">
        <v>26</v>
      </c>
    </row>
    <row r="10620" spans="1:13" x14ac:dyDescent="0.25">
      <c r="A10620">
        <v>2023</v>
      </c>
      <c r="B10620" t="str" cm="1">
        <f t="array" ref="B10620">_xlfn.IFS(C10620="SE","Senior", C10620 = "EX", "Excecutive",C10620 ="MI", "Middle", C10620 = "EN", "Entry")</f>
        <v>Senior</v>
      </c>
      <c r="C10620" t="s">
        <v>10</v>
      </c>
      <c r="D10620" t="str" cm="1">
        <f t="array" ref="D10620">_xlfn.IFS(E10620 = "FT","Full Time", E10620 = "PT", "Part Time", E10620 = "FL", "Freelance", E10620 = "CT", "Contract")</f>
        <v>Full Time</v>
      </c>
      <c r="E10620" t="s">
        <v>11</v>
      </c>
      <c r="F10620" t="s">
        <v>35</v>
      </c>
      <c r="G10620">
        <v>79600</v>
      </c>
      <c r="H10620" t="s">
        <v>13</v>
      </c>
      <c r="I10620">
        <v>79600</v>
      </c>
      <c r="J10620" t="s">
        <v>14</v>
      </c>
      <c r="K10620">
        <v>0</v>
      </c>
      <c r="L10620" t="s">
        <v>14</v>
      </c>
      <c r="M10620" t="s">
        <v>26</v>
      </c>
    </row>
    <row r="10621" spans="1:13" x14ac:dyDescent="0.25">
      <c r="A10621">
        <v>2023</v>
      </c>
      <c r="B10621" t="str" cm="1">
        <f t="array" ref="B10621">_xlfn.IFS(C10621="SE","Senior", C10621 = "EX", "Excecutive",C10621 ="MI", "Middle", C10621 = "EN", "Entry")</f>
        <v>Middle</v>
      </c>
      <c r="C10621" t="s">
        <v>18</v>
      </c>
      <c r="D10621" t="str" cm="1">
        <f t="array" ref="D10621">_xlfn.IFS(E10621 = "FT","Full Time", E10621 = "PT", "Part Time", E10621 = "FL", "Freelance", E10621 = "CT", "Contract")</f>
        <v>Full Time</v>
      </c>
      <c r="E10621" t="s">
        <v>11</v>
      </c>
      <c r="F10621" t="s">
        <v>21</v>
      </c>
      <c r="G10621">
        <v>65000</v>
      </c>
      <c r="H10621" t="s">
        <v>13</v>
      </c>
      <c r="I10621">
        <v>65000</v>
      </c>
      <c r="J10621" t="s">
        <v>14</v>
      </c>
      <c r="K10621">
        <v>100</v>
      </c>
      <c r="L10621" t="s">
        <v>14</v>
      </c>
      <c r="M10621" t="s">
        <v>15</v>
      </c>
    </row>
    <row r="10622" spans="1:13" x14ac:dyDescent="0.25">
      <c r="A10622">
        <v>2023</v>
      </c>
      <c r="B10622" t="str" cm="1">
        <f t="array" ref="B10622">_xlfn.IFS(C10622="SE","Senior", C10622 = "EX", "Excecutive",C10622 ="MI", "Middle", C10622 = "EN", "Entry")</f>
        <v>Middle</v>
      </c>
      <c r="C10622" t="s">
        <v>18</v>
      </c>
      <c r="D10622" t="str" cm="1">
        <f t="array" ref="D10622">_xlfn.IFS(E10622 = "FT","Full Time", E10622 = "PT", "Part Time", E10622 = "FL", "Freelance", E10622 = "CT", "Contract")</f>
        <v>Full Time</v>
      </c>
      <c r="E10622" t="s">
        <v>11</v>
      </c>
      <c r="F10622" t="s">
        <v>21</v>
      </c>
      <c r="G10622">
        <v>55000</v>
      </c>
      <c r="H10622" t="s">
        <v>13</v>
      </c>
      <c r="I10622">
        <v>55000</v>
      </c>
      <c r="J10622" t="s">
        <v>14</v>
      </c>
      <c r="K10622">
        <v>100</v>
      </c>
      <c r="L10622" t="s">
        <v>14</v>
      </c>
      <c r="M10622" t="s">
        <v>15</v>
      </c>
    </row>
    <row r="10623" spans="1:13" x14ac:dyDescent="0.25">
      <c r="A10623">
        <v>2023</v>
      </c>
      <c r="B10623" t="str" cm="1">
        <f t="array" ref="B10623">_xlfn.IFS(C10623="SE","Senior", C10623 = "EX", "Excecutive",C10623 ="MI", "Middle", C10623 = "EN", "Entry")</f>
        <v>Senior</v>
      </c>
      <c r="C10623" t="s">
        <v>10</v>
      </c>
      <c r="D10623" t="str" cm="1">
        <f t="array" ref="D10623">_xlfn.IFS(E10623 = "FT","Full Time", E10623 = "PT", "Part Time", E10623 = "FL", "Freelance", E10623 = "CT", "Contract")</f>
        <v>Full Time</v>
      </c>
      <c r="E10623" t="s">
        <v>11</v>
      </c>
      <c r="F10623" t="s">
        <v>24</v>
      </c>
      <c r="G10623">
        <v>250000</v>
      </c>
      <c r="H10623" t="s">
        <v>13</v>
      </c>
      <c r="I10623">
        <v>250000</v>
      </c>
      <c r="J10623" t="s">
        <v>14</v>
      </c>
      <c r="K10623">
        <v>0</v>
      </c>
      <c r="L10623" t="s">
        <v>14</v>
      </c>
      <c r="M10623" t="s">
        <v>15</v>
      </c>
    </row>
    <row r="10624" spans="1:13" x14ac:dyDescent="0.25">
      <c r="A10624">
        <v>2023</v>
      </c>
      <c r="B10624" t="str" cm="1">
        <f t="array" ref="B10624">_xlfn.IFS(C10624="SE","Senior", C10624 = "EX", "Excecutive",C10624 ="MI", "Middle", C10624 = "EN", "Entry")</f>
        <v>Senior</v>
      </c>
      <c r="C10624" t="s">
        <v>10</v>
      </c>
      <c r="D10624" t="str" cm="1">
        <f t="array" ref="D10624">_xlfn.IFS(E10624 = "FT","Full Time", E10624 = "PT", "Part Time", E10624 = "FL", "Freelance", E10624 = "CT", "Contract")</f>
        <v>Full Time</v>
      </c>
      <c r="E10624" t="s">
        <v>11</v>
      </c>
      <c r="F10624" t="s">
        <v>24</v>
      </c>
      <c r="G10624">
        <v>160000</v>
      </c>
      <c r="H10624" t="s">
        <v>13</v>
      </c>
      <c r="I10624">
        <v>160000</v>
      </c>
      <c r="J10624" t="s">
        <v>14</v>
      </c>
      <c r="K10624">
        <v>0</v>
      </c>
      <c r="L10624" t="s">
        <v>14</v>
      </c>
      <c r="M10624" t="s">
        <v>15</v>
      </c>
    </row>
    <row r="10625" spans="1:13" x14ac:dyDescent="0.25">
      <c r="A10625">
        <v>2023</v>
      </c>
      <c r="B10625" t="str" cm="1">
        <f t="array" ref="B10625">_xlfn.IFS(C10625="SE","Senior", C10625 = "EX", "Excecutive",C10625 ="MI", "Middle", C10625 = "EN", "Entry")</f>
        <v>Middle</v>
      </c>
      <c r="C10625" t="s">
        <v>18</v>
      </c>
      <c r="D10625" t="str" cm="1">
        <f t="array" ref="D10625">_xlfn.IFS(E10625 = "FT","Full Time", E10625 = "PT", "Part Time", E10625 = "FL", "Freelance", E10625 = "CT", "Contract")</f>
        <v>Full Time</v>
      </c>
      <c r="E10625" t="s">
        <v>11</v>
      </c>
      <c r="F10625" t="s">
        <v>24</v>
      </c>
      <c r="G10625">
        <v>183200</v>
      </c>
      <c r="H10625" t="s">
        <v>13</v>
      </c>
      <c r="I10625">
        <v>183200</v>
      </c>
      <c r="J10625" t="s">
        <v>14</v>
      </c>
      <c r="K10625">
        <v>0</v>
      </c>
      <c r="L10625" t="s">
        <v>14</v>
      </c>
      <c r="M10625" t="s">
        <v>15</v>
      </c>
    </row>
    <row r="10626" spans="1:13" x14ac:dyDescent="0.25">
      <c r="A10626">
        <v>2023</v>
      </c>
      <c r="B10626" t="str" cm="1">
        <f t="array" ref="B10626">_xlfn.IFS(C10626="SE","Senior", C10626 = "EX", "Excecutive",C10626 ="MI", "Middle", C10626 = "EN", "Entry")</f>
        <v>Middle</v>
      </c>
      <c r="C10626" t="s">
        <v>18</v>
      </c>
      <c r="D10626" t="str" cm="1">
        <f t="array" ref="D10626">_xlfn.IFS(E10626 = "FT","Full Time", E10626 = "PT", "Part Time", E10626 = "FL", "Freelance", E10626 = "CT", "Contract")</f>
        <v>Full Time</v>
      </c>
      <c r="E10626" t="s">
        <v>11</v>
      </c>
      <c r="F10626" t="s">
        <v>24</v>
      </c>
      <c r="G10626">
        <v>122200</v>
      </c>
      <c r="H10626" t="s">
        <v>13</v>
      </c>
      <c r="I10626">
        <v>122200</v>
      </c>
      <c r="J10626" t="s">
        <v>14</v>
      </c>
      <c r="K10626">
        <v>0</v>
      </c>
      <c r="L10626" t="s">
        <v>14</v>
      </c>
      <c r="M10626" t="s">
        <v>15</v>
      </c>
    </row>
    <row r="10627" spans="1:13" x14ac:dyDescent="0.25">
      <c r="A10627">
        <v>2023</v>
      </c>
      <c r="B10627" t="str" cm="1">
        <f t="array" ref="B10627">_xlfn.IFS(C10627="SE","Senior", C10627 = "EX", "Excecutive",C10627 ="MI", "Middle", C10627 = "EN", "Entry")</f>
        <v>Senior</v>
      </c>
      <c r="C10627" t="s">
        <v>10</v>
      </c>
      <c r="D10627" t="str" cm="1">
        <f t="array" ref="D10627">_xlfn.IFS(E10627 = "FT","Full Time", E10627 = "PT", "Part Time", E10627 = "FL", "Freelance", E10627 = "CT", "Contract")</f>
        <v>Full Time</v>
      </c>
      <c r="E10627" t="s">
        <v>11</v>
      </c>
      <c r="F10627" t="s">
        <v>21</v>
      </c>
      <c r="G10627">
        <v>100000</v>
      </c>
      <c r="H10627" t="s">
        <v>13</v>
      </c>
      <c r="I10627">
        <v>100000</v>
      </c>
      <c r="J10627" t="s">
        <v>14</v>
      </c>
      <c r="K10627">
        <v>0</v>
      </c>
      <c r="L10627" t="s">
        <v>14</v>
      </c>
      <c r="M10627" t="s">
        <v>15</v>
      </c>
    </row>
    <row r="10628" spans="1:13" x14ac:dyDescent="0.25">
      <c r="A10628">
        <v>2023</v>
      </c>
      <c r="B10628" t="str" cm="1">
        <f t="array" ref="B10628">_xlfn.IFS(C10628="SE","Senior", C10628 = "EX", "Excecutive",C10628 ="MI", "Middle", C10628 = "EN", "Entry")</f>
        <v>Senior</v>
      </c>
      <c r="C10628" t="s">
        <v>10</v>
      </c>
      <c r="D10628" t="str" cm="1">
        <f t="array" ref="D10628">_xlfn.IFS(E10628 = "FT","Full Time", E10628 = "PT", "Part Time", E10628 = "FL", "Freelance", E10628 = "CT", "Contract")</f>
        <v>Full Time</v>
      </c>
      <c r="E10628" t="s">
        <v>11</v>
      </c>
      <c r="F10628" t="s">
        <v>21</v>
      </c>
      <c r="G10628">
        <v>75000</v>
      </c>
      <c r="H10628" t="s">
        <v>13</v>
      </c>
      <c r="I10628">
        <v>75000</v>
      </c>
      <c r="J10628" t="s">
        <v>14</v>
      </c>
      <c r="K10628">
        <v>0</v>
      </c>
      <c r="L10628" t="s">
        <v>14</v>
      </c>
      <c r="M10628" t="s">
        <v>15</v>
      </c>
    </row>
    <row r="10629" spans="1:13" x14ac:dyDescent="0.25">
      <c r="A10629">
        <v>2023</v>
      </c>
      <c r="B10629" t="str" cm="1">
        <f t="array" ref="B10629">_xlfn.IFS(C10629="SE","Senior", C10629 = "EX", "Excecutive",C10629 ="MI", "Middle", C10629 = "EN", "Entry")</f>
        <v>Senior</v>
      </c>
      <c r="C10629" t="s">
        <v>10</v>
      </c>
      <c r="D10629" t="str" cm="1">
        <f t="array" ref="D10629">_xlfn.IFS(E10629 = "FT","Full Time", E10629 = "PT", "Part Time", E10629 = "FL", "Freelance", E10629 = "CT", "Contract")</f>
        <v>Full Time</v>
      </c>
      <c r="E10629" t="s">
        <v>11</v>
      </c>
      <c r="F10629" t="s">
        <v>21</v>
      </c>
      <c r="G10629">
        <v>185000</v>
      </c>
      <c r="H10629" t="s">
        <v>13</v>
      </c>
      <c r="I10629">
        <v>185000</v>
      </c>
      <c r="J10629" t="s">
        <v>14</v>
      </c>
      <c r="K10629">
        <v>0</v>
      </c>
      <c r="L10629" t="s">
        <v>14</v>
      </c>
      <c r="M10629" t="s">
        <v>15</v>
      </c>
    </row>
    <row r="10630" spans="1:13" x14ac:dyDescent="0.25">
      <c r="A10630">
        <v>2023</v>
      </c>
      <c r="B10630" t="str" cm="1">
        <f t="array" ref="B10630">_xlfn.IFS(C10630="SE","Senior", C10630 = "EX", "Excecutive",C10630 ="MI", "Middle", C10630 = "EN", "Entry")</f>
        <v>Senior</v>
      </c>
      <c r="C10630" t="s">
        <v>10</v>
      </c>
      <c r="D10630" t="str" cm="1">
        <f t="array" ref="D10630">_xlfn.IFS(E10630 = "FT","Full Time", E10630 = "PT", "Part Time", E10630 = "FL", "Freelance", E10630 = "CT", "Contract")</f>
        <v>Full Time</v>
      </c>
      <c r="E10630" t="s">
        <v>11</v>
      </c>
      <c r="F10630" t="s">
        <v>21</v>
      </c>
      <c r="G10630">
        <v>145000</v>
      </c>
      <c r="H10630" t="s">
        <v>13</v>
      </c>
      <c r="I10630">
        <v>145000</v>
      </c>
      <c r="J10630" t="s">
        <v>14</v>
      </c>
      <c r="K10630">
        <v>0</v>
      </c>
      <c r="L10630" t="s">
        <v>14</v>
      </c>
      <c r="M10630" t="s">
        <v>15</v>
      </c>
    </row>
    <row r="10631" spans="1:13" x14ac:dyDescent="0.25">
      <c r="A10631">
        <v>2023</v>
      </c>
      <c r="B10631" t="str" cm="1">
        <f t="array" ref="B10631">_xlfn.IFS(C10631="SE","Senior", C10631 = "EX", "Excecutive",C10631 ="MI", "Middle", C10631 = "EN", "Entry")</f>
        <v>Middle</v>
      </c>
      <c r="C10631" t="s">
        <v>18</v>
      </c>
      <c r="D10631" t="str" cm="1">
        <f t="array" ref="D10631">_xlfn.IFS(E10631 = "FT","Full Time", E10631 = "PT", "Part Time", E10631 = "FL", "Freelance", E10631 = "CT", "Contract")</f>
        <v>Full Time</v>
      </c>
      <c r="E10631" t="s">
        <v>11</v>
      </c>
      <c r="F10631" t="s">
        <v>154</v>
      </c>
      <c r="G10631">
        <v>150000</v>
      </c>
      <c r="H10631" t="s">
        <v>13</v>
      </c>
      <c r="I10631">
        <v>150000</v>
      </c>
      <c r="J10631" t="s">
        <v>214</v>
      </c>
      <c r="K10631">
        <v>100</v>
      </c>
      <c r="L10631" t="s">
        <v>14</v>
      </c>
      <c r="M10631" t="s">
        <v>15</v>
      </c>
    </row>
    <row r="10632" spans="1:13" x14ac:dyDescent="0.25">
      <c r="A10632">
        <v>2023</v>
      </c>
      <c r="B10632" t="str" cm="1">
        <f t="array" ref="B10632">_xlfn.IFS(C10632="SE","Senior", C10632 = "EX", "Excecutive",C10632 ="MI", "Middle", C10632 = "EN", "Entry")</f>
        <v>Senior</v>
      </c>
      <c r="C10632" t="s">
        <v>10</v>
      </c>
      <c r="D10632" t="str" cm="1">
        <f t="array" ref="D10632">_xlfn.IFS(E10632 = "FT","Full Time", E10632 = "PT", "Part Time", E10632 = "FL", "Freelance", E10632 = "CT", "Contract")</f>
        <v>Full Time</v>
      </c>
      <c r="E10632" t="s">
        <v>11</v>
      </c>
      <c r="F10632" t="s">
        <v>24</v>
      </c>
      <c r="G10632">
        <v>131000</v>
      </c>
      <c r="H10632" t="s">
        <v>13</v>
      </c>
      <c r="I10632">
        <v>131000</v>
      </c>
      <c r="J10632" t="s">
        <v>14</v>
      </c>
      <c r="K10632">
        <v>100</v>
      </c>
      <c r="L10632" t="s">
        <v>14</v>
      </c>
      <c r="M10632" t="s">
        <v>15</v>
      </c>
    </row>
    <row r="10633" spans="1:13" x14ac:dyDescent="0.25">
      <c r="A10633">
        <v>2023</v>
      </c>
      <c r="B10633" t="str" cm="1">
        <f t="array" ref="B10633">_xlfn.IFS(C10633="SE","Senior", C10633 = "EX", "Excecutive",C10633 ="MI", "Middle", C10633 = "EN", "Entry")</f>
        <v>Senior</v>
      </c>
      <c r="C10633" t="s">
        <v>10</v>
      </c>
      <c r="D10633" t="str" cm="1">
        <f t="array" ref="D10633">_xlfn.IFS(E10633 = "FT","Full Time", E10633 = "PT", "Part Time", E10633 = "FL", "Freelance", E10633 = "CT", "Contract")</f>
        <v>Full Time</v>
      </c>
      <c r="E10633" t="s">
        <v>11</v>
      </c>
      <c r="F10633" t="s">
        <v>24</v>
      </c>
      <c r="G10633">
        <v>101000</v>
      </c>
      <c r="H10633" t="s">
        <v>13</v>
      </c>
      <c r="I10633">
        <v>101000</v>
      </c>
      <c r="J10633" t="s">
        <v>14</v>
      </c>
      <c r="K10633">
        <v>100</v>
      </c>
      <c r="L10633" t="s">
        <v>14</v>
      </c>
      <c r="M10633" t="s">
        <v>15</v>
      </c>
    </row>
    <row r="10634" spans="1:13" x14ac:dyDescent="0.25">
      <c r="A10634">
        <v>2023</v>
      </c>
      <c r="B10634" t="str" cm="1">
        <f t="array" ref="B10634">_xlfn.IFS(C10634="SE","Senior", C10634 = "EX", "Excecutive",C10634 ="MI", "Middle", C10634 = "EN", "Entry")</f>
        <v>Senior</v>
      </c>
      <c r="C10634" t="s">
        <v>10</v>
      </c>
      <c r="D10634" t="str" cm="1">
        <f t="array" ref="D10634">_xlfn.IFS(E10634 = "FT","Full Time", E10634 = "PT", "Part Time", E10634 = "FL", "Freelance", E10634 = "CT", "Contract")</f>
        <v>Full Time</v>
      </c>
      <c r="E10634" t="s">
        <v>11</v>
      </c>
      <c r="F10634" t="s">
        <v>16</v>
      </c>
      <c r="G10634">
        <v>170000</v>
      </c>
      <c r="H10634" t="s">
        <v>13</v>
      </c>
      <c r="I10634">
        <v>170000</v>
      </c>
      <c r="J10634" t="s">
        <v>14</v>
      </c>
      <c r="K10634">
        <v>0</v>
      </c>
      <c r="L10634" t="s">
        <v>14</v>
      </c>
      <c r="M10634" t="s">
        <v>15</v>
      </c>
    </row>
    <row r="10635" spans="1:13" x14ac:dyDescent="0.25">
      <c r="A10635">
        <v>2023</v>
      </c>
      <c r="B10635" t="str" cm="1">
        <f t="array" ref="B10635">_xlfn.IFS(C10635="SE","Senior", C10635 = "EX", "Excecutive",C10635 ="MI", "Middle", C10635 = "EN", "Entry")</f>
        <v>Senior</v>
      </c>
      <c r="C10635" t="s">
        <v>10</v>
      </c>
      <c r="D10635" t="str" cm="1">
        <f t="array" ref="D10635">_xlfn.IFS(E10635 = "FT","Full Time", E10635 = "PT", "Part Time", E10635 = "FL", "Freelance", E10635 = "CT", "Contract")</f>
        <v>Full Time</v>
      </c>
      <c r="E10635" t="s">
        <v>11</v>
      </c>
      <c r="F10635" t="s">
        <v>16</v>
      </c>
      <c r="G10635">
        <v>130000</v>
      </c>
      <c r="H10635" t="s">
        <v>13</v>
      </c>
      <c r="I10635">
        <v>130000</v>
      </c>
      <c r="J10635" t="s">
        <v>14</v>
      </c>
      <c r="K10635">
        <v>0</v>
      </c>
      <c r="L10635" t="s">
        <v>14</v>
      </c>
      <c r="M10635" t="s">
        <v>15</v>
      </c>
    </row>
    <row r="10636" spans="1:13" x14ac:dyDescent="0.25">
      <c r="A10636">
        <v>2023</v>
      </c>
      <c r="B10636" t="str" cm="1">
        <f t="array" ref="B10636">_xlfn.IFS(C10636="SE","Senior", C10636 = "EX", "Excecutive",C10636 ="MI", "Middle", C10636 = "EN", "Entry")</f>
        <v>Senior</v>
      </c>
      <c r="C10636" t="s">
        <v>10</v>
      </c>
      <c r="D10636" t="str" cm="1">
        <f t="array" ref="D10636">_xlfn.IFS(E10636 = "FT","Full Time", E10636 = "PT", "Part Time", E10636 = "FL", "Freelance", E10636 = "CT", "Contract")</f>
        <v>Full Time</v>
      </c>
      <c r="E10636" t="s">
        <v>11</v>
      </c>
      <c r="F10636" t="s">
        <v>52</v>
      </c>
      <c r="G10636">
        <v>171050</v>
      </c>
      <c r="H10636" t="s">
        <v>13</v>
      </c>
      <c r="I10636">
        <v>171050</v>
      </c>
      <c r="J10636" t="s">
        <v>14</v>
      </c>
      <c r="K10636">
        <v>100</v>
      </c>
      <c r="L10636" t="s">
        <v>14</v>
      </c>
      <c r="M10636" t="s">
        <v>15</v>
      </c>
    </row>
    <row r="10637" spans="1:13" x14ac:dyDescent="0.25">
      <c r="A10637">
        <v>2023</v>
      </c>
      <c r="B10637" t="str" cm="1">
        <f t="array" ref="B10637">_xlfn.IFS(C10637="SE","Senior", C10637 = "EX", "Excecutive",C10637 ="MI", "Middle", C10637 = "EN", "Entry")</f>
        <v>Senior</v>
      </c>
      <c r="C10637" t="s">
        <v>10</v>
      </c>
      <c r="D10637" t="str" cm="1">
        <f t="array" ref="D10637">_xlfn.IFS(E10637 = "FT","Full Time", E10637 = "PT", "Part Time", E10637 = "FL", "Freelance", E10637 = "CT", "Contract")</f>
        <v>Full Time</v>
      </c>
      <c r="E10637" t="s">
        <v>11</v>
      </c>
      <c r="F10637" t="s">
        <v>52</v>
      </c>
      <c r="G10637">
        <v>124400</v>
      </c>
      <c r="H10637" t="s">
        <v>13</v>
      </c>
      <c r="I10637">
        <v>124400</v>
      </c>
      <c r="J10637" t="s">
        <v>14</v>
      </c>
      <c r="K10637">
        <v>100</v>
      </c>
      <c r="L10637" t="s">
        <v>14</v>
      </c>
      <c r="M10637" t="s">
        <v>15</v>
      </c>
    </row>
    <row r="10638" spans="1:13" x14ac:dyDescent="0.25">
      <c r="A10638">
        <v>2023</v>
      </c>
      <c r="B10638" t="str" cm="1">
        <f t="array" ref="B10638">_xlfn.IFS(C10638="SE","Senior", C10638 = "EX", "Excecutive",C10638 ="MI", "Middle", C10638 = "EN", "Entry")</f>
        <v>Senior</v>
      </c>
      <c r="C10638" t="s">
        <v>10</v>
      </c>
      <c r="D10638" t="str" cm="1">
        <f t="array" ref="D10638">_xlfn.IFS(E10638 = "FT","Full Time", E10638 = "PT", "Part Time", E10638 = "FL", "Freelance", E10638 = "CT", "Contract")</f>
        <v>Full Time</v>
      </c>
      <c r="E10638" t="s">
        <v>11</v>
      </c>
      <c r="F10638" t="s">
        <v>78</v>
      </c>
      <c r="G10638">
        <v>135000</v>
      </c>
      <c r="H10638" t="s">
        <v>13</v>
      </c>
      <c r="I10638">
        <v>135000</v>
      </c>
      <c r="J10638" t="s">
        <v>14</v>
      </c>
      <c r="K10638">
        <v>100</v>
      </c>
      <c r="L10638" t="s">
        <v>14</v>
      </c>
      <c r="M10638" t="s">
        <v>15</v>
      </c>
    </row>
    <row r="10639" spans="1:13" x14ac:dyDescent="0.25">
      <c r="A10639">
        <v>2023</v>
      </c>
      <c r="B10639" t="str" cm="1">
        <f t="array" ref="B10639">_xlfn.IFS(C10639="SE","Senior", C10639 = "EX", "Excecutive",C10639 ="MI", "Middle", C10639 = "EN", "Entry")</f>
        <v>Senior</v>
      </c>
      <c r="C10639" t="s">
        <v>10</v>
      </c>
      <c r="D10639" t="str" cm="1">
        <f t="array" ref="D10639">_xlfn.IFS(E10639 = "FT","Full Time", E10639 = "PT", "Part Time", E10639 = "FL", "Freelance", E10639 = "CT", "Contract")</f>
        <v>Full Time</v>
      </c>
      <c r="E10639" t="s">
        <v>11</v>
      </c>
      <c r="F10639" t="s">
        <v>78</v>
      </c>
      <c r="G10639">
        <v>110000</v>
      </c>
      <c r="H10639" t="s">
        <v>13</v>
      </c>
      <c r="I10639">
        <v>110000</v>
      </c>
      <c r="J10639" t="s">
        <v>14</v>
      </c>
      <c r="K10639">
        <v>100</v>
      </c>
      <c r="L10639" t="s">
        <v>14</v>
      </c>
      <c r="M10639" t="s">
        <v>15</v>
      </c>
    </row>
    <row r="10640" spans="1:13" x14ac:dyDescent="0.25">
      <c r="A10640">
        <v>2023</v>
      </c>
      <c r="B10640" t="str" cm="1">
        <f t="array" ref="B10640">_xlfn.IFS(C10640="SE","Senior", C10640 = "EX", "Excecutive",C10640 ="MI", "Middle", C10640 = "EN", "Entry")</f>
        <v>Senior</v>
      </c>
      <c r="C10640" t="s">
        <v>10</v>
      </c>
      <c r="D10640" t="str" cm="1">
        <f t="array" ref="D10640">_xlfn.IFS(E10640 = "FT","Full Time", E10640 = "PT", "Part Time", E10640 = "FL", "Freelance", E10640 = "CT", "Contract")</f>
        <v>Full Time</v>
      </c>
      <c r="E10640" t="s">
        <v>11</v>
      </c>
      <c r="F10640" t="s">
        <v>24</v>
      </c>
      <c r="G10640">
        <v>187000</v>
      </c>
      <c r="H10640" t="s">
        <v>13</v>
      </c>
      <c r="I10640">
        <v>187000</v>
      </c>
      <c r="J10640" t="s">
        <v>14</v>
      </c>
      <c r="K10640">
        <v>100</v>
      </c>
      <c r="L10640" t="s">
        <v>14</v>
      </c>
      <c r="M10640" t="s">
        <v>15</v>
      </c>
    </row>
    <row r="10641" spans="1:13" x14ac:dyDescent="0.25">
      <c r="A10641">
        <v>2023</v>
      </c>
      <c r="B10641" t="str" cm="1">
        <f t="array" ref="B10641">_xlfn.IFS(C10641="SE","Senior", C10641 = "EX", "Excecutive",C10641 ="MI", "Middle", C10641 = "EN", "Entry")</f>
        <v>Senior</v>
      </c>
      <c r="C10641" t="s">
        <v>10</v>
      </c>
      <c r="D10641" t="str" cm="1">
        <f t="array" ref="D10641">_xlfn.IFS(E10641 = "FT","Full Time", E10641 = "PT", "Part Time", E10641 = "FL", "Freelance", E10641 = "CT", "Contract")</f>
        <v>Full Time</v>
      </c>
      <c r="E10641" t="s">
        <v>11</v>
      </c>
      <c r="F10641" t="s">
        <v>24</v>
      </c>
      <c r="G10641">
        <v>128000</v>
      </c>
      <c r="H10641" t="s">
        <v>13</v>
      </c>
      <c r="I10641">
        <v>128000</v>
      </c>
      <c r="J10641" t="s">
        <v>14</v>
      </c>
      <c r="K10641">
        <v>100</v>
      </c>
      <c r="L10641" t="s">
        <v>14</v>
      </c>
      <c r="M10641" t="s">
        <v>15</v>
      </c>
    </row>
    <row r="10642" spans="1:13" x14ac:dyDescent="0.25">
      <c r="A10642">
        <v>2023</v>
      </c>
      <c r="B10642" t="str" cm="1">
        <f t="array" ref="B10642">_xlfn.IFS(C10642="SE","Senior", C10642 = "EX", "Excecutive",C10642 ="MI", "Middle", C10642 = "EN", "Entry")</f>
        <v>Middle</v>
      </c>
      <c r="C10642" t="s">
        <v>18</v>
      </c>
      <c r="D10642" t="str" cm="1">
        <f t="array" ref="D10642">_xlfn.IFS(E10642 = "FT","Full Time", E10642 = "PT", "Part Time", E10642 = "FL", "Freelance", E10642 = "CT", "Contract")</f>
        <v>Full Time</v>
      </c>
      <c r="E10642" t="s">
        <v>11</v>
      </c>
      <c r="F10642" t="s">
        <v>90</v>
      </c>
      <c r="G10642">
        <v>177000</v>
      </c>
      <c r="H10642" t="s">
        <v>13</v>
      </c>
      <c r="I10642">
        <v>177000</v>
      </c>
      <c r="J10642" t="s">
        <v>14</v>
      </c>
      <c r="K10642">
        <v>0</v>
      </c>
      <c r="L10642" t="s">
        <v>14</v>
      </c>
      <c r="M10642" t="s">
        <v>15</v>
      </c>
    </row>
    <row r="10643" spans="1:13" x14ac:dyDescent="0.25">
      <c r="A10643">
        <v>2023</v>
      </c>
      <c r="B10643" t="str" cm="1">
        <f t="array" ref="B10643">_xlfn.IFS(C10643="SE","Senior", C10643 = "EX", "Excecutive",C10643 ="MI", "Middle", C10643 = "EN", "Entry")</f>
        <v>Middle</v>
      </c>
      <c r="C10643" t="s">
        <v>18</v>
      </c>
      <c r="D10643" t="str" cm="1">
        <f t="array" ref="D10643">_xlfn.IFS(E10643 = "FT","Full Time", E10643 = "PT", "Part Time", E10643 = "FL", "Freelance", E10643 = "CT", "Contract")</f>
        <v>Full Time</v>
      </c>
      <c r="E10643" t="s">
        <v>11</v>
      </c>
      <c r="F10643" t="s">
        <v>90</v>
      </c>
      <c r="G10643">
        <v>110000</v>
      </c>
      <c r="H10643" t="s">
        <v>13</v>
      </c>
      <c r="I10643">
        <v>110000</v>
      </c>
      <c r="J10643" t="s">
        <v>14</v>
      </c>
      <c r="K10643">
        <v>0</v>
      </c>
      <c r="L10643" t="s">
        <v>14</v>
      </c>
      <c r="M10643" t="s">
        <v>15</v>
      </c>
    </row>
    <row r="10644" spans="1:13" x14ac:dyDescent="0.25">
      <c r="A10644">
        <v>2023</v>
      </c>
      <c r="B10644" t="str" cm="1">
        <f t="array" ref="B10644">_xlfn.IFS(C10644="SE","Senior", C10644 = "EX", "Excecutive",C10644 ="MI", "Middle", C10644 = "EN", "Entry")</f>
        <v>Senior</v>
      </c>
      <c r="C10644" t="s">
        <v>10</v>
      </c>
      <c r="D10644" t="str" cm="1">
        <f t="array" ref="D10644">_xlfn.IFS(E10644 = "FT","Full Time", E10644 = "PT", "Part Time", E10644 = "FL", "Freelance", E10644 = "CT", "Contract")</f>
        <v>Full Time</v>
      </c>
      <c r="E10644" t="s">
        <v>11</v>
      </c>
      <c r="F10644" t="s">
        <v>21</v>
      </c>
      <c r="G10644">
        <v>138000</v>
      </c>
      <c r="H10644" t="s">
        <v>13</v>
      </c>
      <c r="I10644">
        <v>138000</v>
      </c>
      <c r="J10644" t="s">
        <v>14</v>
      </c>
      <c r="K10644">
        <v>0</v>
      </c>
      <c r="L10644" t="s">
        <v>14</v>
      </c>
      <c r="M10644" t="s">
        <v>15</v>
      </c>
    </row>
    <row r="10645" spans="1:13" x14ac:dyDescent="0.25">
      <c r="A10645">
        <v>2023</v>
      </c>
      <c r="B10645" t="str" cm="1">
        <f t="array" ref="B10645">_xlfn.IFS(C10645="SE","Senior", C10645 = "EX", "Excecutive",C10645 ="MI", "Middle", C10645 = "EN", "Entry")</f>
        <v>Senior</v>
      </c>
      <c r="C10645" t="s">
        <v>10</v>
      </c>
      <c r="D10645" t="str" cm="1">
        <f t="array" ref="D10645">_xlfn.IFS(E10645 = "FT","Full Time", E10645 = "PT", "Part Time", E10645 = "FL", "Freelance", E10645 = "CT", "Contract")</f>
        <v>Full Time</v>
      </c>
      <c r="E10645" t="s">
        <v>11</v>
      </c>
      <c r="F10645" t="s">
        <v>21</v>
      </c>
      <c r="G10645">
        <v>92000</v>
      </c>
      <c r="H10645" t="s">
        <v>13</v>
      </c>
      <c r="I10645">
        <v>92000</v>
      </c>
      <c r="J10645" t="s">
        <v>14</v>
      </c>
      <c r="K10645">
        <v>0</v>
      </c>
      <c r="L10645" t="s">
        <v>14</v>
      </c>
      <c r="M10645" t="s">
        <v>15</v>
      </c>
    </row>
    <row r="10646" spans="1:13" x14ac:dyDescent="0.25">
      <c r="A10646">
        <v>2023</v>
      </c>
      <c r="B10646" t="str" cm="1">
        <f t="array" ref="B10646">_xlfn.IFS(C10646="SE","Senior", C10646 = "EX", "Excecutive",C10646 ="MI", "Middle", C10646 = "EN", "Entry")</f>
        <v>Excecutive</v>
      </c>
      <c r="C10646" t="s">
        <v>22</v>
      </c>
      <c r="D10646" t="str" cm="1">
        <f t="array" ref="D10646">_xlfn.IFS(E10646 = "FT","Full Time", E10646 = "PT", "Part Time", E10646 = "FL", "Freelance", E10646 = "CT", "Contract")</f>
        <v>Full Time</v>
      </c>
      <c r="E10646" t="s">
        <v>11</v>
      </c>
      <c r="F10646" t="s">
        <v>16</v>
      </c>
      <c r="G10646">
        <v>200000</v>
      </c>
      <c r="H10646" t="s">
        <v>13</v>
      </c>
      <c r="I10646">
        <v>200000</v>
      </c>
      <c r="J10646" t="s">
        <v>14</v>
      </c>
      <c r="K10646">
        <v>0</v>
      </c>
      <c r="L10646" t="s">
        <v>14</v>
      </c>
      <c r="M10646" t="s">
        <v>15</v>
      </c>
    </row>
    <row r="10647" spans="1:13" x14ac:dyDescent="0.25">
      <c r="A10647">
        <v>2023</v>
      </c>
      <c r="B10647" t="str" cm="1">
        <f t="array" ref="B10647">_xlfn.IFS(C10647="SE","Senior", C10647 = "EX", "Excecutive",C10647 ="MI", "Middle", C10647 = "EN", "Entry")</f>
        <v>Excecutive</v>
      </c>
      <c r="C10647" t="s">
        <v>22</v>
      </c>
      <c r="D10647" t="str" cm="1">
        <f t="array" ref="D10647">_xlfn.IFS(E10647 = "FT","Full Time", E10647 = "PT", "Part Time", E10647 = "FL", "Freelance", E10647 = "CT", "Contract")</f>
        <v>Full Time</v>
      </c>
      <c r="E10647" t="s">
        <v>11</v>
      </c>
      <c r="F10647" t="s">
        <v>16</v>
      </c>
      <c r="G10647">
        <v>160000</v>
      </c>
      <c r="H10647" t="s">
        <v>13</v>
      </c>
      <c r="I10647">
        <v>160000</v>
      </c>
      <c r="J10647" t="s">
        <v>14</v>
      </c>
      <c r="K10647">
        <v>0</v>
      </c>
      <c r="L10647" t="s">
        <v>14</v>
      </c>
      <c r="M10647" t="s">
        <v>15</v>
      </c>
    </row>
    <row r="10648" spans="1:13" x14ac:dyDescent="0.25">
      <c r="A10648">
        <v>2023</v>
      </c>
      <c r="B10648" t="str" cm="1">
        <f t="array" ref="B10648">_xlfn.IFS(C10648="SE","Senior", C10648 = "EX", "Excecutive",C10648 ="MI", "Middle", C10648 = "EN", "Entry")</f>
        <v>Senior</v>
      </c>
      <c r="C10648" t="s">
        <v>10</v>
      </c>
      <c r="D10648" t="str" cm="1">
        <f t="array" ref="D10648">_xlfn.IFS(E10648 = "FT","Full Time", E10648 = "PT", "Part Time", E10648 = "FL", "Freelance", E10648 = "CT", "Contract")</f>
        <v>Full Time</v>
      </c>
      <c r="E10648" t="s">
        <v>11</v>
      </c>
      <c r="F10648" t="s">
        <v>28</v>
      </c>
      <c r="G10648">
        <v>138000</v>
      </c>
      <c r="H10648" t="s">
        <v>13</v>
      </c>
      <c r="I10648">
        <v>138000</v>
      </c>
      <c r="J10648" t="s">
        <v>37</v>
      </c>
      <c r="K10648">
        <v>100</v>
      </c>
      <c r="L10648" t="s">
        <v>37</v>
      </c>
      <c r="M10648" t="s">
        <v>15</v>
      </c>
    </row>
    <row r="10649" spans="1:13" x14ac:dyDescent="0.25">
      <c r="A10649">
        <v>2023</v>
      </c>
      <c r="B10649" t="str" cm="1">
        <f t="array" ref="B10649">_xlfn.IFS(C10649="SE","Senior", C10649 = "EX", "Excecutive",C10649 ="MI", "Middle", C10649 = "EN", "Entry")</f>
        <v>Senior</v>
      </c>
      <c r="C10649" t="s">
        <v>10</v>
      </c>
      <c r="D10649" t="str" cm="1">
        <f t="array" ref="D10649">_xlfn.IFS(E10649 = "FT","Full Time", E10649 = "PT", "Part Time", E10649 = "FL", "Freelance", E10649 = "CT", "Contract")</f>
        <v>Full Time</v>
      </c>
      <c r="E10649" t="s">
        <v>11</v>
      </c>
      <c r="F10649" t="s">
        <v>28</v>
      </c>
      <c r="G10649">
        <v>92000</v>
      </c>
      <c r="H10649" t="s">
        <v>13</v>
      </c>
      <c r="I10649">
        <v>92000</v>
      </c>
      <c r="J10649" t="s">
        <v>37</v>
      </c>
      <c r="K10649">
        <v>100</v>
      </c>
      <c r="L10649" t="s">
        <v>37</v>
      </c>
      <c r="M10649" t="s">
        <v>15</v>
      </c>
    </row>
    <row r="10650" spans="1:13" x14ac:dyDescent="0.25">
      <c r="A10650">
        <v>2023</v>
      </c>
      <c r="B10650" t="str" cm="1">
        <f t="array" ref="B10650">_xlfn.IFS(C10650="SE","Senior", C10650 = "EX", "Excecutive",C10650 ="MI", "Middle", C10650 = "EN", "Entry")</f>
        <v>Senior</v>
      </c>
      <c r="C10650" t="s">
        <v>10</v>
      </c>
      <c r="D10650" t="str" cm="1">
        <f t="array" ref="D10650">_xlfn.IFS(E10650 = "FT","Full Time", E10650 = "PT", "Part Time", E10650 = "FL", "Freelance", E10650 = "CT", "Contract")</f>
        <v>Full Time</v>
      </c>
      <c r="E10650" t="s">
        <v>11</v>
      </c>
      <c r="F10650" t="s">
        <v>24</v>
      </c>
      <c r="G10650">
        <v>140000</v>
      </c>
      <c r="H10650" t="s">
        <v>13</v>
      </c>
      <c r="I10650">
        <v>140000</v>
      </c>
      <c r="J10650" t="s">
        <v>14</v>
      </c>
      <c r="K10650">
        <v>100</v>
      </c>
      <c r="L10650" t="s">
        <v>14</v>
      </c>
      <c r="M10650" t="s">
        <v>15</v>
      </c>
    </row>
    <row r="10651" spans="1:13" x14ac:dyDescent="0.25">
      <c r="A10651">
        <v>2023</v>
      </c>
      <c r="B10651" t="str" cm="1">
        <f t="array" ref="B10651">_xlfn.IFS(C10651="SE","Senior", C10651 = "EX", "Excecutive",C10651 ="MI", "Middle", C10651 = "EN", "Entry")</f>
        <v>Senior</v>
      </c>
      <c r="C10651" t="s">
        <v>10</v>
      </c>
      <c r="D10651" t="str" cm="1">
        <f t="array" ref="D10651">_xlfn.IFS(E10651 = "FT","Full Time", E10651 = "PT", "Part Time", E10651 = "FL", "Freelance", E10651 = "CT", "Contract")</f>
        <v>Full Time</v>
      </c>
      <c r="E10651" t="s">
        <v>11</v>
      </c>
      <c r="F10651" t="s">
        <v>24</v>
      </c>
      <c r="G10651">
        <v>120000</v>
      </c>
      <c r="H10651" t="s">
        <v>13</v>
      </c>
      <c r="I10651">
        <v>120000</v>
      </c>
      <c r="J10651" t="s">
        <v>14</v>
      </c>
      <c r="K10651">
        <v>100</v>
      </c>
      <c r="L10651" t="s">
        <v>14</v>
      </c>
      <c r="M10651" t="s">
        <v>15</v>
      </c>
    </row>
    <row r="10652" spans="1:13" x14ac:dyDescent="0.25">
      <c r="A10652">
        <v>2023</v>
      </c>
      <c r="B10652" t="str" cm="1">
        <f t="array" ref="B10652">_xlfn.IFS(C10652="SE","Senior", C10652 = "EX", "Excecutive",C10652 ="MI", "Middle", C10652 = "EN", "Entry")</f>
        <v>Senior</v>
      </c>
      <c r="C10652" t="s">
        <v>10</v>
      </c>
      <c r="D10652" t="str" cm="1">
        <f t="array" ref="D10652">_xlfn.IFS(E10652 = "FT","Full Time", E10652 = "PT", "Part Time", E10652 = "FL", "Freelance", E10652 = "CT", "Contract")</f>
        <v>Full Time</v>
      </c>
      <c r="E10652" t="s">
        <v>11</v>
      </c>
      <c r="F10652" t="s">
        <v>35</v>
      </c>
      <c r="G10652">
        <v>241300</v>
      </c>
      <c r="H10652" t="s">
        <v>13</v>
      </c>
      <c r="I10652">
        <v>241300</v>
      </c>
      <c r="J10652" t="s">
        <v>14</v>
      </c>
      <c r="K10652">
        <v>0</v>
      </c>
      <c r="L10652" t="s">
        <v>14</v>
      </c>
      <c r="M10652" t="s">
        <v>26</v>
      </c>
    </row>
    <row r="10653" spans="1:13" x14ac:dyDescent="0.25">
      <c r="A10653">
        <v>2023</v>
      </c>
      <c r="B10653" t="str" cm="1">
        <f t="array" ref="B10653">_xlfn.IFS(C10653="SE","Senior", C10653 = "EX", "Excecutive",C10653 ="MI", "Middle", C10653 = "EN", "Entry")</f>
        <v>Senior</v>
      </c>
      <c r="C10653" t="s">
        <v>10</v>
      </c>
      <c r="D10653" t="str" cm="1">
        <f t="array" ref="D10653">_xlfn.IFS(E10653 = "FT","Full Time", E10653 = "PT", "Part Time", E10653 = "FL", "Freelance", E10653 = "CT", "Contract")</f>
        <v>Full Time</v>
      </c>
      <c r="E10653" t="s">
        <v>11</v>
      </c>
      <c r="F10653" t="s">
        <v>35</v>
      </c>
      <c r="G10653">
        <v>124100</v>
      </c>
      <c r="H10653" t="s">
        <v>13</v>
      </c>
      <c r="I10653">
        <v>124100</v>
      </c>
      <c r="J10653" t="s">
        <v>14</v>
      </c>
      <c r="K10653">
        <v>0</v>
      </c>
      <c r="L10653" t="s">
        <v>14</v>
      </c>
      <c r="M10653" t="s">
        <v>26</v>
      </c>
    </row>
    <row r="10654" spans="1:13" x14ac:dyDescent="0.25">
      <c r="A10654">
        <v>2023</v>
      </c>
      <c r="B10654" t="str" cm="1">
        <f t="array" ref="B10654">_xlfn.IFS(C10654="SE","Senior", C10654 = "EX", "Excecutive",C10654 ="MI", "Middle", C10654 = "EN", "Entry")</f>
        <v>Senior</v>
      </c>
      <c r="C10654" t="s">
        <v>10</v>
      </c>
      <c r="D10654" t="str" cm="1">
        <f t="array" ref="D10654">_xlfn.IFS(E10654 = "FT","Full Time", E10654 = "PT", "Part Time", E10654 = "FL", "Freelance", E10654 = "CT", "Contract")</f>
        <v>Full Time</v>
      </c>
      <c r="E10654" t="s">
        <v>11</v>
      </c>
      <c r="F10654" t="s">
        <v>34</v>
      </c>
      <c r="G10654">
        <v>185000</v>
      </c>
      <c r="H10654" t="s">
        <v>13</v>
      </c>
      <c r="I10654">
        <v>185000</v>
      </c>
      <c r="J10654" t="s">
        <v>14</v>
      </c>
      <c r="K10654">
        <v>100</v>
      </c>
      <c r="L10654" t="s">
        <v>14</v>
      </c>
      <c r="M10654" t="s">
        <v>15</v>
      </c>
    </row>
    <row r="10655" spans="1:13" x14ac:dyDescent="0.25">
      <c r="A10655">
        <v>2023</v>
      </c>
      <c r="B10655" t="str" cm="1">
        <f t="array" ref="B10655">_xlfn.IFS(C10655="SE","Senior", C10655 = "EX", "Excecutive",C10655 ="MI", "Middle", C10655 = "EN", "Entry")</f>
        <v>Senior</v>
      </c>
      <c r="C10655" t="s">
        <v>10</v>
      </c>
      <c r="D10655" t="str" cm="1">
        <f t="array" ref="D10655">_xlfn.IFS(E10655 = "FT","Full Time", E10655 = "PT", "Part Time", E10655 = "FL", "Freelance", E10655 = "CT", "Contract")</f>
        <v>Full Time</v>
      </c>
      <c r="E10655" t="s">
        <v>11</v>
      </c>
      <c r="F10655" t="s">
        <v>34</v>
      </c>
      <c r="G10655">
        <v>152000</v>
      </c>
      <c r="H10655" t="s">
        <v>13</v>
      </c>
      <c r="I10655">
        <v>152000</v>
      </c>
      <c r="J10655" t="s">
        <v>14</v>
      </c>
      <c r="K10655">
        <v>100</v>
      </c>
      <c r="L10655" t="s">
        <v>14</v>
      </c>
      <c r="M10655" t="s">
        <v>15</v>
      </c>
    </row>
    <row r="10656" spans="1:13" x14ac:dyDescent="0.25">
      <c r="A10656">
        <v>2023</v>
      </c>
      <c r="B10656" t="str" cm="1">
        <f t="array" ref="B10656">_xlfn.IFS(C10656="SE","Senior", C10656 = "EX", "Excecutive",C10656 ="MI", "Middle", C10656 = "EN", "Entry")</f>
        <v>Senior</v>
      </c>
      <c r="C10656" t="s">
        <v>10</v>
      </c>
      <c r="D10656" t="str" cm="1">
        <f t="array" ref="D10656">_xlfn.IFS(E10656 = "FT","Full Time", E10656 = "PT", "Part Time", E10656 = "FL", "Freelance", E10656 = "CT", "Contract")</f>
        <v>Full Time</v>
      </c>
      <c r="E10656" t="s">
        <v>11</v>
      </c>
      <c r="F10656" t="s">
        <v>21</v>
      </c>
      <c r="G10656">
        <v>138000</v>
      </c>
      <c r="H10656" t="s">
        <v>13</v>
      </c>
      <c r="I10656">
        <v>138000</v>
      </c>
      <c r="J10656" t="s">
        <v>14</v>
      </c>
      <c r="K10656">
        <v>0</v>
      </c>
      <c r="L10656" t="s">
        <v>14</v>
      </c>
      <c r="M10656" t="s">
        <v>15</v>
      </c>
    </row>
    <row r="10657" spans="1:13" x14ac:dyDescent="0.25">
      <c r="A10657">
        <v>2023</v>
      </c>
      <c r="B10657" t="str" cm="1">
        <f t="array" ref="B10657">_xlfn.IFS(C10657="SE","Senior", C10657 = "EX", "Excecutive",C10657 ="MI", "Middle", C10657 = "EN", "Entry")</f>
        <v>Senior</v>
      </c>
      <c r="C10657" t="s">
        <v>10</v>
      </c>
      <c r="D10657" t="str" cm="1">
        <f t="array" ref="D10657">_xlfn.IFS(E10657 = "FT","Full Time", E10657 = "PT", "Part Time", E10657 = "FL", "Freelance", E10657 = "CT", "Contract")</f>
        <v>Full Time</v>
      </c>
      <c r="E10657" t="s">
        <v>11</v>
      </c>
      <c r="F10657" t="s">
        <v>21</v>
      </c>
      <c r="G10657">
        <v>92000</v>
      </c>
      <c r="H10657" t="s">
        <v>13</v>
      </c>
      <c r="I10657">
        <v>92000</v>
      </c>
      <c r="J10657" t="s">
        <v>14</v>
      </c>
      <c r="K10657">
        <v>0</v>
      </c>
      <c r="L10657" t="s">
        <v>14</v>
      </c>
      <c r="M10657" t="s">
        <v>15</v>
      </c>
    </row>
    <row r="10658" spans="1:13" x14ac:dyDescent="0.25">
      <c r="A10658">
        <v>2023</v>
      </c>
      <c r="B10658" t="str" cm="1">
        <f t="array" ref="B10658">_xlfn.IFS(C10658="SE","Senior", C10658 = "EX", "Excecutive",C10658 ="MI", "Middle", C10658 = "EN", "Entry")</f>
        <v>Senior</v>
      </c>
      <c r="C10658" t="s">
        <v>10</v>
      </c>
      <c r="D10658" t="str" cm="1">
        <f t="array" ref="D10658">_xlfn.IFS(E10658 = "FT","Full Time", E10658 = "PT", "Part Time", E10658 = "FL", "Freelance", E10658 = "CT", "Contract")</f>
        <v>Full Time</v>
      </c>
      <c r="E10658" t="s">
        <v>11</v>
      </c>
      <c r="F10658" t="s">
        <v>16</v>
      </c>
      <c r="G10658">
        <v>288000</v>
      </c>
      <c r="H10658" t="s">
        <v>13</v>
      </c>
      <c r="I10658">
        <v>288000</v>
      </c>
      <c r="J10658" t="s">
        <v>14</v>
      </c>
      <c r="K10658">
        <v>100</v>
      </c>
      <c r="L10658" t="s">
        <v>14</v>
      </c>
      <c r="M10658" t="s">
        <v>15</v>
      </c>
    </row>
    <row r="10659" spans="1:13" x14ac:dyDescent="0.25">
      <c r="A10659">
        <v>2023</v>
      </c>
      <c r="B10659" t="str" cm="1">
        <f t="array" ref="B10659">_xlfn.IFS(C10659="SE","Senior", C10659 = "EX", "Excecutive",C10659 ="MI", "Middle", C10659 = "EN", "Entry")</f>
        <v>Senior</v>
      </c>
      <c r="C10659" t="s">
        <v>10</v>
      </c>
      <c r="D10659" t="str" cm="1">
        <f t="array" ref="D10659">_xlfn.IFS(E10659 = "FT","Full Time", E10659 = "PT", "Part Time", E10659 = "FL", "Freelance", E10659 = "CT", "Contract")</f>
        <v>Full Time</v>
      </c>
      <c r="E10659" t="s">
        <v>11</v>
      </c>
      <c r="F10659" t="s">
        <v>16</v>
      </c>
      <c r="G10659">
        <v>160000</v>
      </c>
      <c r="H10659" t="s">
        <v>13</v>
      </c>
      <c r="I10659">
        <v>160000</v>
      </c>
      <c r="J10659" t="s">
        <v>14</v>
      </c>
      <c r="K10659">
        <v>100</v>
      </c>
      <c r="L10659" t="s">
        <v>14</v>
      </c>
      <c r="M10659" t="s">
        <v>15</v>
      </c>
    </row>
    <row r="10660" spans="1:13" x14ac:dyDescent="0.25">
      <c r="A10660">
        <v>2023</v>
      </c>
      <c r="B10660" t="str" cm="1">
        <f t="array" ref="B10660">_xlfn.IFS(C10660="SE","Senior", C10660 = "EX", "Excecutive",C10660 ="MI", "Middle", C10660 = "EN", "Entry")</f>
        <v>Senior</v>
      </c>
      <c r="C10660" t="s">
        <v>10</v>
      </c>
      <c r="D10660" t="str" cm="1">
        <f t="array" ref="D10660">_xlfn.IFS(E10660 = "FT","Full Time", E10660 = "PT", "Part Time", E10660 = "FL", "Freelance", E10660 = "CT", "Contract")</f>
        <v>Full Time</v>
      </c>
      <c r="E10660" t="s">
        <v>11</v>
      </c>
      <c r="F10660" t="s">
        <v>21</v>
      </c>
      <c r="G10660">
        <v>93918</v>
      </c>
      <c r="H10660" t="s">
        <v>13</v>
      </c>
      <c r="I10660">
        <v>93918</v>
      </c>
      <c r="J10660" t="s">
        <v>14</v>
      </c>
      <c r="K10660">
        <v>0</v>
      </c>
      <c r="L10660" t="s">
        <v>14</v>
      </c>
      <c r="M10660" t="s">
        <v>15</v>
      </c>
    </row>
    <row r="10661" spans="1:13" x14ac:dyDescent="0.25">
      <c r="A10661">
        <v>2023</v>
      </c>
      <c r="B10661" t="str" cm="1">
        <f t="array" ref="B10661">_xlfn.IFS(C10661="SE","Senior", C10661 = "EX", "Excecutive",C10661 ="MI", "Middle", C10661 = "EN", "Entry")</f>
        <v>Senior</v>
      </c>
      <c r="C10661" t="s">
        <v>10</v>
      </c>
      <c r="D10661" t="str" cm="1">
        <f t="array" ref="D10661">_xlfn.IFS(E10661 = "FT","Full Time", E10661 = "PT", "Part Time", E10661 = "FL", "Freelance", E10661 = "CT", "Contract")</f>
        <v>Full Time</v>
      </c>
      <c r="E10661" t="s">
        <v>11</v>
      </c>
      <c r="F10661" t="s">
        <v>21</v>
      </c>
      <c r="G10661">
        <v>51962</v>
      </c>
      <c r="H10661" t="s">
        <v>13</v>
      </c>
      <c r="I10661">
        <v>51962</v>
      </c>
      <c r="J10661" t="s">
        <v>14</v>
      </c>
      <c r="K10661">
        <v>0</v>
      </c>
      <c r="L10661" t="s">
        <v>14</v>
      </c>
      <c r="M10661" t="s">
        <v>15</v>
      </c>
    </row>
    <row r="10662" spans="1:13" x14ac:dyDescent="0.25">
      <c r="A10662">
        <v>2023</v>
      </c>
      <c r="B10662" t="str" cm="1">
        <f t="array" ref="B10662">_xlfn.IFS(C10662="SE","Senior", C10662 = "EX", "Excecutive",C10662 ="MI", "Middle", C10662 = "EN", "Entry")</f>
        <v>Senior</v>
      </c>
      <c r="C10662" t="s">
        <v>10</v>
      </c>
      <c r="D10662" t="str" cm="1">
        <f t="array" ref="D10662">_xlfn.IFS(E10662 = "FT","Full Time", E10662 = "PT", "Part Time", E10662 = "FL", "Freelance", E10662 = "CT", "Contract")</f>
        <v>Full Time</v>
      </c>
      <c r="E10662" t="s">
        <v>11</v>
      </c>
      <c r="F10662" t="s">
        <v>16</v>
      </c>
      <c r="G10662">
        <v>100000</v>
      </c>
      <c r="H10662" t="s">
        <v>43</v>
      </c>
      <c r="I10662">
        <v>107968</v>
      </c>
      <c r="J10662" t="s">
        <v>92</v>
      </c>
      <c r="K10662">
        <v>100</v>
      </c>
      <c r="L10662" t="s">
        <v>92</v>
      </c>
      <c r="M10662" t="s">
        <v>15</v>
      </c>
    </row>
    <row r="10663" spans="1:13" x14ac:dyDescent="0.25">
      <c r="A10663">
        <v>2023</v>
      </c>
      <c r="B10663" t="str" cm="1">
        <f t="array" ref="B10663">_xlfn.IFS(C10663="SE","Senior", C10663 = "EX", "Excecutive",C10663 ="MI", "Middle", C10663 = "EN", "Entry")</f>
        <v>Senior</v>
      </c>
      <c r="C10663" t="s">
        <v>10</v>
      </c>
      <c r="D10663" t="str" cm="1">
        <f t="array" ref="D10663">_xlfn.IFS(E10663 = "FT","Full Time", E10663 = "PT", "Part Time", E10663 = "FL", "Freelance", E10663 = "CT", "Contract")</f>
        <v>Full Time</v>
      </c>
      <c r="E10663" t="s">
        <v>11</v>
      </c>
      <c r="F10663" t="s">
        <v>16</v>
      </c>
      <c r="G10663">
        <v>83913</v>
      </c>
      <c r="H10663" t="s">
        <v>43</v>
      </c>
      <c r="I10663">
        <v>90599</v>
      </c>
      <c r="J10663" t="s">
        <v>92</v>
      </c>
      <c r="K10663">
        <v>100</v>
      </c>
      <c r="L10663" t="s">
        <v>92</v>
      </c>
      <c r="M10663" t="s">
        <v>15</v>
      </c>
    </row>
    <row r="10664" spans="1:13" x14ac:dyDescent="0.25">
      <c r="A10664">
        <v>2023</v>
      </c>
      <c r="B10664" t="str" cm="1">
        <f t="array" ref="B10664">_xlfn.IFS(C10664="SE","Senior", C10664 = "EX", "Excecutive",C10664 ="MI", "Middle", C10664 = "EN", "Entry")</f>
        <v>Senior</v>
      </c>
      <c r="C10664" t="s">
        <v>10</v>
      </c>
      <c r="D10664" t="str" cm="1">
        <f t="array" ref="D10664">_xlfn.IFS(E10664 = "FT","Full Time", E10664 = "PT", "Part Time", E10664 = "FL", "Freelance", E10664 = "CT", "Contract")</f>
        <v>Full Time</v>
      </c>
      <c r="E10664" t="s">
        <v>11</v>
      </c>
      <c r="F10664" t="s">
        <v>24</v>
      </c>
      <c r="G10664">
        <v>189750</v>
      </c>
      <c r="H10664" t="s">
        <v>13</v>
      </c>
      <c r="I10664">
        <v>189750</v>
      </c>
      <c r="J10664" t="s">
        <v>14</v>
      </c>
      <c r="K10664">
        <v>0</v>
      </c>
      <c r="L10664" t="s">
        <v>14</v>
      </c>
      <c r="M10664" t="s">
        <v>15</v>
      </c>
    </row>
    <row r="10665" spans="1:13" x14ac:dyDescent="0.25">
      <c r="A10665">
        <v>2023</v>
      </c>
      <c r="B10665" t="str" cm="1">
        <f t="array" ref="B10665">_xlfn.IFS(C10665="SE","Senior", C10665 = "EX", "Excecutive",C10665 ="MI", "Middle", C10665 = "EN", "Entry")</f>
        <v>Senior</v>
      </c>
      <c r="C10665" t="s">
        <v>10</v>
      </c>
      <c r="D10665" t="str" cm="1">
        <f t="array" ref="D10665">_xlfn.IFS(E10665 = "FT","Full Time", E10665 = "PT", "Part Time", E10665 = "FL", "Freelance", E10665 = "CT", "Contract")</f>
        <v>Full Time</v>
      </c>
      <c r="E10665" t="s">
        <v>11</v>
      </c>
      <c r="F10665" t="s">
        <v>24</v>
      </c>
      <c r="G10665">
        <v>145000</v>
      </c>
      <c r="H10665" t="s">
        <v>13</v>
      </c>
      <c r="I10665">
        <v>145000</v>
      </c>
      <c r="J10665" t="s">
        <v>14</v>
      </c>
      <c r="K10665">
        <v>0</v>
      </c>
      <c r="L10665" t="s">
        <v>14</v>
      </c>
      <c r="M10665" t="s">
        <v>15</v>
      </c>
    </row>
    <row r="10666" spans="1:13" x14ac:dyDescent="0.25">
      <c r="A10666">
        <v>2023</v>
      </c>
      <c r="B10666" t="str" cm="1">
        <f t="array" ref="B10666">_xlfn.IFS(C10666="SE","Senior", C10666 = "EX", "Excecutive",C10666 ="MI", "Middle", C10666 = "EN", "Entry")</f>
        <v>Senior</v>
      </c>
      <c r="C10666" t="s">
        <v>10</v>
      </c>
      <c r="D10666" t="str" cm="1">
        <f t="array" ref="D10666">_xlfn.IFS(E10666 = "FT","Full Time", E10666 = "PT", "Part Time", E10666 = "FL", "Freelance", E10666 = "CT", "Contract")</f>
        <v>Full Time</v>
      </c>
      <c r="E10666" t="s">
        <v>11</v>
      </c>
      <c r="F10666" t="s">
        <v>16</v>
      </c>
      <c r="G10666">
        <v>225500</v>
      </c>
      <c r="H10666" t="s">
        <v>13</v>
      </c>
      <c r="I10666">
        <v>225500</v>
      </c>
      <c r="J10666" t="s">
        <v>14</v>
      </c>
      <c r="K10666">
        <v>0</v>
      </c>
      <c r="L10666" t="s">
        <v>14</v>
      </c>
      <c r="M10666" t="s">
        <v>15</v>
      </c>
    </row>
    <row r="10667" spans="1:13" x14ac:dyDescent="0.25">
      <c r="A10667">
        <v>2023</v>
      </c>
      <c r="B10667" t="str" cm="1">
        <f t="array" ref="B10667">_xlfn.IFS(C10667="SE","Senior", C10667 = "EX", "Excecutive",C10667 ="MI", "Middle", C10667 = "EN", "Entry")</f>
        <v>Senior</v>
      </c>
      <c r="C10667" t="s">
        <v>10</v>
      </c>
      <c r="D10667" t="str" cm="1">
        <f t="array" ref="D10667">_xlfn.IFS(E10667 = "FT","Full Time", E10667 = "PT", "Part Time", E10667 = "FL", "Freelance", E10667 = "CT", "Contract")</f>
        <v>Full Time</v>
      </c>
      <c r="E10667" t="s">
        <v>11</v>
      </c>
      <c r="F10667" t="s">
        <v>16</v>
      </c>
      <c r="G10667">
        <v>139400</v>
      </c>
      <c r="H10667" t="s">
        <v>13</v>
      </c>
      <c r="I10667">
        <v>139400</v>
      </c>
      <c r="J10667" t="s">
        <v>14</v>
      </c>
      <c r="K10667">
        <v>0</v>
      </c>
      <c r="L10667" t="s">
        <v>14</v>
      </c>
      <c r="M10667" t="s">
        <v>15</v>
      </c>
    </row>
    <row r="10668" spans="1:13" x14ac:dyDescent="0.25">
      <c r="A10668">
        <v>2023</v>
      </c>
      <c r="B10668" t="str" cm="1">
        <f t="array" ref="B10668">_xlfn.IFS(C10668="SE","Senior", C10668 = "EX", "Excecutive",C10668 ="MI", "Middle", C10668 = "EN", "Entry")</f>
        <v>Senior</v>
      </c>
      <c r="C10668" t="s">
        <v>10</v>
      </c>
      <c r="D10668" t="str" cm="1">
        <f t="array" ref="D10668">_xlfn.IFS(E10668 = "FT","Full Time", E10668 = "PT", "Part Time", E10668 = "FL", "Freelance", E10668 = "CT", "Contract")</f>
        <v>Full Time</v>
      </c>
      <c r="E10668" t="s">
        <v>11</v>
      </c>
      <c r="F10668" t="s">
        <v>21</v>
      </c>
      <c r="G10668">
        <v>130000</v>
      </c>
      <c r="H10668" t="s">
        <v>13</v>
      </c>
      <c r="I10668">
        <v>130000</v>
      </c>
      <c r="J10668" t="s">
        <v>14</v>
      </c>
      <c r="K10668">
        <v>100</v>
      </c>
      <c r="L10668" t="s">
        <v>14</v>
      </c>
      <c r="M10668" t="s">
        <v>15</v>
      </c>
    </row>
    <row r="10669" spans="1:13" x14ac:dyDescent="0.25">
      <c r="A10669">
        <v>2023</v>
      </c>
      <c r="B10669" t="str" cm="1">
        <f t="array" ref="B10669">_xlfn.IFS(C10669="SE","Senior", C10669 = "EX", "Excecutive",C10669 ="MI", "Middle", C10669 = "EN", "Entry")</f>
        <v>Senior</v>
      </c>
      <c r="C10669" t="s">
        <v>10</v>
      </c>
      <c r="D10669" t="str" cm="1">
        <f t="array" ref="D10669">_xlfn.IFS(E10669 = "FT","Full Time", E10669 = "PT", "Part Time", E10669 = "FL", "Freelance", E10669 = "CT", "Contract")</f>
        <v>Full Time</v>
      </c>
      <c r="E10669" t="s">
        <v>11</v>
      </c>
      <c r="F10669" t="s">
        <v>21</v>
      </c>
      <c r="G10669">
        <v>95000</v>
      </c>
      <c r="H10669" t="s">
        <v>13</v>
      </c>
      <c r="I10669">
        <v>95000</v>
      </c>
      <c r="J10669" t="s">
        <v>14</v>
      </c>
      <c r="K10669">
        <v>100</v>
      </c>
      <c r="L10669" t="s">
        <v>14</v>
      </c>
      <c r="M10669" t="s">
        <v>15</v>
      </c>
    </row>
    <row r="10670" spans="1:13" x14ac:dyDescent="0.25">
      <c r="A10670">
        <v>2023</v>
      </c>
      <c r="B10670" t="str" cm="1">
        <f t="array" ref="B10670">_xlfn.IFS(C10670="SE","Senior", C10670 = "EX", "Excecutive",C10670 ="MI", "Middle", C10670 = "EN", "Entry")</f>
        <v>Senior</v>
      </c>
      <c r="C10670" t="s">
        <v>10</v>
      </c>
      <c r="D10670" t="str" cm="1">
        <f t="array" ref="D10670">_xlfn.IFS(E10670 = "FT","Full Time", E10670 = "PT", "Part Time", E10670 = "FL", "Freelance", E10670 = "CT", "Contract")</f>
        <v>Full Time</v>
      </c>
      <c r="E10670" t="s">
        <v>11</v>
      </c>
      <c r="F10670" t="s">
        <v>24</v>
      </c>
      <c r="G10670">
        <v>359170</v>
      </c>
      <c r="H10670" t="s">
        <v>13</v>
      </c>
      <c r="I10670">
        <v>359170</v>
      </c>
      <c r="J10670" t="s">
        <v>14</v>
      </c>
      <c r="K10670">
        <v>0</v>
      </c>
      <c r="L10670" t="s">
        <v>14</v>
      </c>
      <c r="M10670" t="s">
        <v>15</v>
      </c>
    </row>
    <row r="10671" spans="1:13" x14ac:dyDescent="0.25">
      <c r="A10671">
        <v>2023</v>
      </c>
      <c r="B10671" t="str" cm="1">
        <f t="array" ref="B10671">_xlfn.IFS(C10671="SE","Senior", C10671 = "EX", "Excecutive",C10671 ="MI", "Middle", C10671 = "EN", "Entry")</f>
        <v>Senior</v>
      </c>
      <c r="C10671" t="s">
        <v>10</v>
      </c>
      <c r="D10671" t="str" cm="1">
        <f t="array" ref="D10671">_xlfn.IFS(E10671 = "FT","Full Time", E10671 = "PT", "Part Time", E10671 = "FL", "Freelance", E10671 = "CT", "Contract")</f>
        <v>Full Time</v>
      </c>
      <c r="E10671" t="s">
        <v>11</v>
      </c>
      <c r="F10671" t="s">
        <v>24</v>
      </c>
      <c r="G10671">
        <v>310270</v>
      </c>
      <c r="H10671" t="s">
        <v>13</v>
      </c>
      <c r="I10671">
        <v>310270</v>
      </c>
      <c r="J10671" t="s">
        <v>14</v>
      </c>
      <c r="K10671">
        <v>0</v>
      </c>
      <c r="L10671" t="s">
        <v>14</v>
      </c>
      <c r="M10671" t="s">
        <v>15</v>
      </c>
    </row>
    <row r="10672" spans="1:13" x14ac:dyDescent="0.25">
      <c r="A10672">
        <v>2023</v>
      </c>
      <c r="B10672" t="str" cm="1">
        <f t="array" ref="B10672">_xlfn.IFS(C10672="SE","Senior", C10672 = "EX", "Excecutive",C10672 ="MI", "Middle", C10672 = "EN", "Entry")</f>
        <v>Senior</v>
      </c>
      <c r="C10672" t="s">
        <v>10</v>
      </c>
      <c r="D10672" t="str" cm="1">
        <f t="array" ref="D10672">_xlfn.IFS(E10672 = "FT","Full Time", E10672 = "PT", "Part Time", E10672 = "FL", "Freelance", E10672 = "CT", "Contract")</f>
        <v>Full Time</v>
      </c>
      <c r="E10672" t="s">
        <v>11</v>
      </c>
      <c r="F10672" t="s">
        <v>16</v>
      </c>
      <c r="G10672">
        <v>252000</v>
      </c>
      <c r="H10672" t="s">
        <v>13</v>
      </c>
      <c r="I10672">
        <v>252000</v>
      </c>
      <c r="J10672" t="s">
        <v>14</v>
      </c>
      <c r="K10672">
        <v>100</v>
      </c>
      <c r="L10672" t="s">
        <v>14</v>
      </c>
      <c r="M10672" t="s">
        <v>15</v>
      </c>
    </row>
    <row r="10673" spans="1:13" x14ac:dyDescent="0.25">
      <c r="A10673">
        <v>2023</v>
      </c>
      <c r="B10673" t="str" cm="1">
        <f t="array" ref="B10673">_xlfn.IFS(C10673="SE","Senior", C10673 = "EX", "Excecutive",C10673 ="MI", "Middle", C10673 = "EN", "Entry")</f>
        <v>Senior</v>
      </c>
      <c r="C10673" t="s">
        <v>10</v>
      </c>
      <c r="D10673" t="str" cm="1">
        <f t="array" ref="D10673">_xlfn.IFS(E10673 = "FT","Full Time", E10673 = "PT", "Part Time", E10673 = "FL", "Freelance", E10673 = "CT", "Contract")</f>
        <v>Full Time</v>
      </c>
      <c r="E10673" t="s">
        <v>11</v>
      </c>
      <c r="F10673" t="s">
        <v>16</v>
      </c>
      <c r="G10673">
        <v>140000</v>
      </c>
      <c r="H10673" t="s">
        <v>13</v>
      </c>
      <c r="I10673">
        <v>140000</v>
      </c>
      <c r="J10673" t="s">
        <v>14</v>
      </c>
      <c r="K10673">
        <v>100</v>
      </c>
      <c r="L10673" t="s">
        <v>14</v>
      </c>
      <c r="M10673" t="s">
        <v>15</v>
      </c>
    </row>
    <row r="10674" spans="1:13" x14ac:dyDescent="0.25">
      <c r="A10674">
        <v>2023</v>
      </c>
      <c r="B10674" t="str" cm="1">
        <f t="array" ref="B10674">_xlfn.IFS(C10674="SE","Senior", C10674 = "EX", "Excecutive",C10674 ="MI", "Middle", C10674 = "EN", "Entry")</f>
        <v>Middle</v>
      </c>
      <c r="C10674" t="s">
        <v>18</v>
      </c>
      <c r="D10674" t="str" cm="1">
        <f t="array" ref="D10674">_xlfn.IFS(E10674 = "FT","Full Time", E10674 = "PT", "Part Time", E10674 = "FL", "Freelance", E10674 = "CT", "Contract")</f>
        <v>Full Time</v>
      </c>
      <c r="E10674" t="s">
        <v>11</v>
      </c>
      <c r="F10674" t="s">
        <v>24</v>
      </c>
      <c r="G10674">
        <v>111024</v>
      </c>
      <c r="H10674" t="s">
        <v>38</v>
      </c>
      <c r="I10674">
        <v>82254</v>
      </c>
      <c r="J10674" t="s">
        <v>39</v>
      </c>
      <c r="K10674">
        <v>100</v>
      </c>
      <c r="L10674" t="s">
        <v>39</v>
      </c>
      <c r="M10674" t="s">
        <v>26</v>
      </c>
    </row>
    <row r="10675" spans="1:13" x14ac:dyDescent="0.25">
      <c r="A10675">
        <v>2023</v>
      </c>
      <c r="B10675" t="str" cm="1">
        <f t="array" ref="B10675">_xlfn.IFS(C10675="SE","Senior", C10675 = "EX", "Excecutive",C10675 ="MI", "Middle", C10675 = "EN", "Entry")</f>
        <v>Middle</v>
      </c>
      <c r="C10675" t="s">
        <v>18</v>
      </c>
      <c r="D10675" t="str" cm="1">
        <f t="array" ref="D10675">_xlfn.IFS(E10675 = "FT","Full Time", E10675 = "PT", "Part Time", E10675 = "FL", "Freelance", E10675 = "CT", "Contract")</f>
        <v>Full Time</v>
      </c>
      <c r="E10675" t="s">
        <v>11</v>
      </c>
      <c r="F10675" t="s">
        <v>24</v>
      </c>
      <c r="G10675">
        <v>83280</v>
      </c>
      <c r="H10675" t="s">
        <v>38</v>
      </c>
      <c r="I10675">
        <v>61699</v>
      </c>
      <c r="J10675" t="s">
        <v>39</v>
      </c>
      <c r="K10675">
        <v>100</v>
      </c>
      <c r="L10675" t="s">
        <v>39</v>
      </c>
      <c r="M10675" t="s">
        <v>26</v>
      </c>
    </row>
    <row r="10676" spans="1:13" x14ac:dyDescent="0.25">
      <c r="A10676">
        <v>2023</v>
      </c>
      <c r="B10676" t="str" cm="1">
        <f t="array" ref="B10676">_xlfn.IFS(C10676="SE","Senior", C10676 = "EX", "Excecutive",C10676 ="MI", "Middle", C10676 = "EN", "Entry")</f>
        <v>Excecutive</v>
      </c>
      <c r="C10676" t="s">
        <v>22</v>
      </c>
      <c r="D10676" t="str" cm="1">
        <f t="array" ref="D10676">_xlfn.IFS(E10676 = "FT","Full Time", E10676 = "PT", "Part Time", E10676 = "FL", "Freelance", E10676 = "CT", "Contract")</f>
        <v>Full Time</v>
      </c>
      <c r="E10676" t="s">
        <v>11</v>
      </c>
      <c r="F10676" t="s">
        <v>35</v>
      </c>
      <c r="G10676">
        <v>247500</v>
      </c>
      <c r="H10676" t="s">
        <v>13</v>
      </c>
      <c r="I10676">
        <v>247500</v>
      </c>
      <c r="J10676" t="s">
        <v>14</v>
      </c>
      <c r="K10676">
        <v>0</v>
      </c>
      <c r="L10676" t="s">
        <v>14</v>
      </c>
      <c r="M10676" t="s">
        <v>15</v>
      </c>
    </row>
    <row r="10677" spans="1:13" x14ac:dyDescent="0.25">
      <c r="A10677">
        <v>2023</v>
      </c>
      <c r="B10677" t="str" cm="1">
        <f t="array" ref="B10677">_xlfn.IFS(C10677="SE","Senior", C10677 = "EX", "Excecutive",C10677 ="MI", "Middle", C10677 = "EN", "Entry")</f>
        <v>Excecutive</v>
      </c>
      <c r="C10677" t="s">
        <v>22</v>
      </c>
      <c r="D10677" t="str" cm="1">
        <f t="array" ref="D10677">_xlfn.IFS(E10677 = "FT","Full Time", E10677 = "PT", "Part Time", E10677 = "FL", "Freelance", E10677 = "CT", "Contract")</f>
        <v>Full Time</v>
      </c>
      <c r="E10677" t="s">
        <v>11</v>
      </c>
      <c r="F10677" t="s">
        <v>35</v>
      </c>
      <c r="G10677">
        <v>172200</v>
      </c>
      <c r="H10677" t="s">
        <v>13</v>
      </c>
      <c r="I10677">
        <v>172200</v>
      </c>
      <c r="J10677" t="s">
        <v>14</v>
      </c>
      <c r="K10677">
        <v>0</v>
      </c>
      <c r="L10677" t="s">
        <v>14</v>
      </c>
      <c r="M10677" t="s">
        <v>15</v>
      </c>
    </row>
    <row r="10678" spans="1:13" x14ac:dyDescent="0.25">
      <c r="A10678">
        <v>2023</v>
      </c>
      <c r="B10678" t="str" cm="1">
        <f t="array" ref="B10678">_xlfn.IFS(C10678="SE","Senior", C10678 = "EX", "Excecutive",C10678 ="MI", "Middle", C10678 = "EN", "Entry")</f>
        <v>Middle</v>
      </c>
      <c r="C10678" t="s">
        <v>18</v>
      </c>
      <c r="D10678" t="str" cm="1">
        <f t="array" ref="D10678">_xlfn.IFS(E10678 = "FT","Full Time", E10678 = "PT", "Part Time", E10678 = "FL", "Freelance", E10678 = "CT", "Contract")</f>
        <v>Full Time</v>
      </c>
      <c r="E10678" t="s">
        <v>11</v>
      </c>
      <c r="F10678" t="s">
        <v>52</v>
      </c>
      <c r="G10678">
        <v>87500</v>
      </c>
      <c r="H10678" t="s">
        <v>13</v>
      </c>
      <c r="I10678">
        <v>87500</v>
      </c>
      <c r="J10678" t="s">
        <v>14</v>
      </c>
      <c r="K10678">
        <v>100</v>
      </c>
      <c r="L10678" t="s">
        <v>14</v>
      </c>
      <c r="M10678" t="s">
        <v>15</v>
      </c>
    </row>
    <row r="10679" spans="1:13" x14ac:dyDescent="0.25">
      <c r="A10679">
        <v>2023</v>
      </c>
      <c r="B10679" t="str" cm="1">
        <f t="array" ref="B10679">_xlfn.IFS(C10679="SE","Senior", C10679 = "EX", "Excecutive",C10679 ="MI", "Middle", C10679 = "EN", "Entry")</f>
        <v>Middle</v>
      </c>
      <c r="C10679" t="s">
        <v>18</v>
      </c>
      <c r="D10679" t="str" cm="1">
        <f t="array" ref="D10679">_xlfn.IFS(E10679 = "FT","Full Time", E10679 = "PT", "Part Time", E10679 = "FL", "Freelance", E10679 = "CT", "Contract")</f>
        <v>Full Time</v>
      </c>
      <c r="E10679" t="s">
        <v>11</v>
      </c>
      <c r="F10679" t="s">
        <v>52</v>
      </c>
      <c r="G10679">
        <v>62500</v>
      </c>
      <c r="H10679" t="s">
        <v>13</v>
      </c>
      <c r="I10679">
        <v>62500</v>
      </c>
      <c r="J10679" t="s">
        <v>14</v>
      </c>
      <c r="K10679">
        <v>100</v>
      </c>
      <c r="L10679" t="s">
        <v>14</v>
      </c>
      <c r="M10679" t="s">
        <v>15</v>
      </c>
    </row>
    <row r="10680" spans="1:13" x14ac:dyDescent="0.25">
      <c r="A10680">
        <v>2023</v>
      </c>
      <c r="B10680" t="str" cm="1">
        <f t="array" ref="B10680">_xlfn.IFS(C10680="SE","Senior", C10680 = "EX", "Excecutive",C10680 ="MI", "Middle", C10680 = "EN", "Entry")</f>
        <v>Senior</v>
      </c>
      <c r="C10680" t="s">
        <v>10</v>
      </c>
      <c r="D10680" t="str" cm="1">
        <f t="array" ref="D10680">_xlfn.IFS(E10680 = "FT","Full Time", E10680 = "PT", "Part Time", E10680 = "FL", "Freelance", E10680 = "CT", "Contract")</f>
        <v>Full Time</v>
      </c>
      <c r="E10680" t="s">
        <v>11</v>
      </c>
      <c r="F10680" t="s">
        <v>60</v>
      </c>
      <c r="G10680">
        <v>146000</v>
      </c>
      <c r="H10680" t="s">
        <v>13</v>
      </c>
      <c r="I10680">
        <v>146000</v>
      </c>
      <c r="J10680" t="s">
        <v>39</v>
      </c>
      <c r="K10680">
        <v>100</v>
      </c>
      <c r="L10680" t="s">
        <v>39</v>
      </c>
      <c r="M10680" t="s">
        <v>15</v>
      </c>
    </row>
    <row r="10681" spans="1:13" x14ac:dyDescent="0.25">
      <c r="A10681">
        <v>2023</v>
      </c>
      <c r="B10681" t="str" cm="1">
        <f t="array" ref="B10681">_xlfn.IFS(C10681="SE","Senior", C10681 = "EX", "Excecutive",C10681 ="MI", "Middle", C10681 = "EN", "Entry")</f>
        <v>Senior</v>
      </c>
      <c r="C10681" t="s">
        <v>10</v>
      </c>
      <c r="D10681" t="str" cm="1">
        <f t="array" ref="D10681">_xlfn.IFS(E10681 = "FT","Full Time", E10681 = "PT", "Part Time", E10681 = "FL", "Freelance", E10681 = "CT", "Contract")</f>
        <v>Full Time</v>
      </c>
      <c r="E10681" t="s">
        <v>11</v>
      </c>
      <c r="F10681" t="s">
        <v>60</v>
      </c>
      <c r="G10681">
        <v>108000</v>
      </c>
      <c r="H10681" t="s">
        <v>13</v>
      </c>
      <c r="I10681">
        <v>108000</v>
      </c>
      <c r="J10681" t="s">
        <v>39</v>
      </c>
      <c r="K10681">
        <v>100</v>
      </c>
      <c r="L10681" t="s">
        <v>39</v>
      </c>
      <c r="M10681" t="s">
        <v>15</v>
      </c>
    </row>
    <row r="10682" spans="1:13" x14ac:dyDescent="0.25">
      <c r="A10682">
        <v>2023</v>
      </c>
      <c r="B10682" t="str" cm="1">
        <f t="array" ref="B10682">_xlfn.IFS(C10682="SE","Senior", C10682 = "EX", "Excecutive",C10682 ="MI", "Middle", C10682 = "EN", "Entry")</f>
        <v>Senior</v>
      </c>
      <c r="C10682" t="s">
        <v>10</v>
      </c>
      <c r="D10682" t="str" cm="1">
        <f t="array" ref="D10682">_xlfn.IFS(E10682 = "FT","Full Time", E10682 = "PT", "Part Time", E10682 = "FL", "Freelance", E10682 = "CT", "Contract")</f>
        <v>Full Time</v>
      </c>
      <c r="E10682" t="s">
        <v>11</v>
      </c>
      <c r="F10682" t="s">
        <v>194</v>
      </c>
      <c r="G10682">
        <v>204500</v>
      </c>
      <c r="H10682" t="s">
        <v>13</v>
      </c>
      <c r="I10682">
        <v>204500</v>
      </c>
      <c r="J10682" t="s">
        <v>14</v>
      </c>
      <c r="K10682">
        <v>0</v>
      </c>
      <c r="L10682" t="s">
        <v>14</v>
      </c>
      <c r="M10682" t="s">
        <v>15</v>
      </c>
    </row>
    <row r="10683" spans="1:13" x14ac:dyDescent="0.25">
      <c r="A10683">
        <v>2023</v>
      </c>
      <c r="B10683" t="str" cm="1">
        <f t="array" ref="B10683">_xlfn.IFS(C10683="SE","Senior", C10683 = "EX", "Excecutive",C10683 ="MI", "Middle", C10683 = "EN", "Entry")</f>
        <v>Senior</v>
      </c>
      <c r="C10683" t="s">
        <v>10</v>
      </c>
      <c r="D10683" t="str" cm="1">
        <f t="array" ref="D10683">_xlfn.IFS(E10683 = "FT","Full Time", E10683 = "PT", "Part Time", E10683 = "FL", "Freelance", E10683 = "CT", "Contract")</f>
        <v>Full Time</v>
      </c>
      <c r="E10683" t="s">
        <v>11</v>
      </c>
      <c r="F10683" t="s">
        <v>194</v>
      </c>
      <c r="G10683">
        <v>142200</v>
      </c>
      <c r="H10683" t="s">
        <v>13</v>
      </c>
      <c r="I10683">
        <v>142200</v>
      </c>
      <c r="J10683" t="s">
        <v>14</v>
      </c>
      <c r="K10683">
        <v>0</v>
      </c>
      <c r="L10683" t="s">
        <v>14</v>
      </c>
      <c r="M10683" t="s">
        <v>15</v>
      </c>
    </row>
    <row r="10684" spans="1:13" x14ac:dyDescent="0.25">
      <c r="A10684">
        <v>2023</v>
      </c>
      <c r="B10684" t="str" cm="1">
        <f t="array" ref="B10684">_xlfn.IFS(C10684="SE","Senior", C10684 = "EX", "Excecutive",C10684 ="MI", "Middle", C10684 = "EN", "Entry")</f>
        <v>Senior</v>
      </c>
      <c r="C10684" t="s">
        <v>10</v>
      </c>
      <c r="D10684" t="str" cm="1">
        <f t="array" ref="D10684">_xlfn.IFS(E10684 = "FT","Full Time", E10684 = "PT", "Part Time", E10684 = "FL", "Freelance", E10684 = "CT", "Contract")</f>
        <v>Full Time</v>
      </c>
      <c r="E10684" t="s">
        <v>11</v>
      </c>
      <c r="F10684" t="s">
        <v>21</v>
      </c>
      <c r="G10684">
        <v>138000</v>
      </c>
      <c r="H10684" t="s">
        <v>13</v>
      </c>
      <c r="I10684">
        <v>138000</v>
      </c>
      <c r="J10684" t="s">
        <v>14</v>
      </c>
      <c r="K10684">
        <v>0</v>
      </c>
      <c r="L10684" t="s">
        <v>14</v>
      </c>
      <c r="M10684" t="s">
        <v>15</v>
      </c>
    </row>
    <row r="10685" spans="1:13" x14ac:dyDescent="0.25">
      <c r="A10685">
        <v>2023</v>
      </c>
      <c r="B10685" t="str" cm="1">
        <f t="array" ref="B10685">_xlfn.IFS(C10685="SE","Senior", C10685 = "EX", "Excecutive",C10685 ="MI", "Middle", C10685 = "EN", "Entry")</f>
        <v>Senior</v>
      </c>
      <c r="C10685" t="s">
        <v>10</v>
      </c>
      <c r="D10685" t="str" cm="1">
        <f t="array" ref="D10685">_xlfn.IFS(E10685 = "FT","Full Time", E10685 = "PT", "Part Time", E10685 = "FL", "Freelance", E10685 = "CT", "Contract")</f>
        <v>Full Time</v>
      </c>
      <c r="E10685" t="s">
        <v>11</v>
      </c>
      <c r="F10685" t="s">
        <v>21</v>
      </c>
      <c r="G10685">
        <v>92000</v>
      </c>
      <c r="H10685" t="s">
        <v>13</v>
      </c>
      <c r="I10685">
        <v>92000</v>
      </c>
      <c r="J10685" t="s">
        <v>14</v>
      </c>
      <c r="K10685">
        <v>0</v>
      </c>
      <c r="L10685" t="s">
        <v>14</v>
      </c>
      <c r="M10685" t="s">
        <v>15</v>
      </c>
    </row>
    <row r="10686" spans="1:13" x14ac:dyDescent="0.25">
      <c r="A10686">
        <v>2023</v>
      </c>
      <c r="B10686" t="str" cm="1">
        <f t="array" ref="B10686">_xlfn.IFS(C10686="SE","Senior", C10686 = "EX", "Excecutive",C10686 ="MI", "Middle", C10686 = "EN", "Entry")</f>
        <v>Senior</v>
      </c>
      <c r="C10686" t="s">
        <v>10</v>
      </c>
      <c r="D10686" t="str" cm="1">
        <f t="array" ref="D10686">_xlfn.IFS(E10686 = "FT","Full Time", E10686 = "PT", "Part Time", E10686 = "FL", "Freelance", E10686 = "CT", "Contract")</f>
        <v>Full Time</v>
      </c>
      <c r="E10686" t="s">
        <v>11</v>
      </c>
      <c r="F10686" t="s">
        <v>71</v>
      </c>
      <c r="G10686">
        <v>273000</v>
      </c>
      <c r="H10686" t="s">
        <v>13</v>
      </c>
      <c r="I10686">
        <v>273000</v>
      </c>
      <c r="J10686" t="s">
        <v>14</v>
      </c>
      <c r="K10686">
        <v>0</v>
      </c>
      <c r="L10686" t="s">
        <v>14</v>
      </c>
      <c r="M10686" t="s">
        <v>15</v>
      </c>
    </row>
    <row r="10687" spans="1:13" x14ac:dyDescent="0.25">
      <c r="A10687">
        <v>2023</v>
      </c>
      <c r="B10687" t="str" cm="1">
        <f t="array" ref="B10687">_xlfn.IFS(C10687="SE","Senior", C10687 = "EX", "Excecutive",C10687 ="MI", "Middle", C10687 = "EN", "Entry")</f>
        <v>Senior</v>
      </c>
      <c r="C10687" t="s">
        <v>10</v>
      </c>
      <c r="D10687" t="str" cm="1">
        <f t="array" ref="D10687">_xlfn.IFS(E10687 = "FT","Full Time", E10687 = "PT", "Part Time", E10687 = "FL", "Freelance", E10687 = "CT", "Contract")</f>
        <v>Full Time</v>
      </c>
      <c r="E10687" t="s">
        <v>11</v>
      </c>
      <c r="F10687" t="s">
        <v>71</v>
      </c>
      <c r="G10687">
        <v>166500</v>
      </c>
      <c r="H10687" t="s">
        <v>13</v>
      </c>
      <c r="I10687">
        <v>166500</v>
      </c>
      <c r="J10687" t="s">
        <v>14</v>
      </c>
      <c r="K10687">
        <v>0</v>
      </c>
      <c r="L10687" t="s">
        <v>14</v>
      </c>
      <c r="M10687" t="s">
        <v>15</v>
      </c>
    </row>
    <row r="10688" spans="1:13" x14ac:dyDescent="0.25">
      <c r="A10688">
        <v>2023</v>
      </c>
      <c r="B10688" t="str" cm="1">
        <f t="array" ref="B10688">_xlfn.IFS(C10688="SE","Senior", C10688 = "EX", "Excecutive",C10688 ="MI", "Middle", C10688 = "EN", "Entry")</f>
        <v>Entry</v>
      </c>
      <c r="C10688" t="s">
        <v>20</v>
      </c>
      <c r="D10688" t="str" cm="1">
        <f t="array" ref="D10688">_xlfn.IFS(E10688 = "FT","Full Time", E10688 = "PT", "Part Time", E10688 = "FL", "Freelance", E10688 = "CT", "Contract")</f>
        <v>Full Time</v>
      </c>
      <c r="E10688" t="s">
        <v>11</v>
      </c>
      <c r="F10688" t="s">
        <v>51</v>
      </c>
      <c r="G10688">
        <v>65000</v>
      </c>
      <c r="H10688" t="s">
        <v>13</v>
      </c>
      <c r="I10688">
        <v>65000</v>
      </c>
      <c r="J10688" t="s">
        <v>14</v>
      </c>
      <c r="K10688">
        <v>0</v>
      </c>
      <c r="L10688" t="s">
        <v>14</v>
      </c>
      <c r="M10688" t="s">
        <v>15</v>
      </c>
    </row>
    <row r="10689" spans="1:13" x14ac:dyDescent="0.25">
      <c r="A10689">
        <v>2023</v>
      </c>
      <c r="B10689" t="str" cm="1">
        <f t="array" ref="B10689">_xlfn.IFS(C10689="SE","Senior", C10689 = "EX", "Excecutive",C10689 ="MI", "Middle", C10689 = "EN", "Entry")</f>
        <v>Entry</v>
      </c>
      <c r="C10689" t="s">
        <v>20</v>
      </c>
      <c r="D10689" t="str" cm="1">
        <f t="array" ref="D10689">_xlfn.IFS(E10689 = "FT","Full Time", E10689 = "PT", "Part Time", E10689 = "FL", "Freelance", E10689 = "CT", "Contract")</f>
        <v>Full Time</v>
      </c>
      <c r="E10689" t="s">
        <v>11</v>
      </c>
      <c r="F10689" t="s">
        <v>51</v>
      </c>
      <c r="G10689">
        <v>45000</v>
      </c>
      <c r="H10689" t="s">
        <v>13</v>
      </c>
      <c r="I10689">
        <v>45000</v>
      </c>
      <c r="J10689" t="s">
        <v>14</v>
      </c>
      <c r="K10689">
        <v>0</v>
      </c>
      <c r="L10689" t="s">
        <v>14</v>
      </c>
      <c r="M10689" t="s">
        <v>15</v>
      </c>
    </row>
    <row r="10690" spans="1:13" x14ac:dyDescent="0.25">
      <c r="A10690">
        <v>2023</v>
      </c>
      <c r="B10690" t="str" cm="1">
        <f t="array" ref="B10690">_xlfn.IFS(C10690="SE","Senior", C10690 = "EX", "Excecutive",C10690 ="MI", "Middle", C10690 = "EN", "Entry")</f>
        <v>Senior</v>
      </c>
      <c r="C10690" t="s">
        <v>10</v>
      </c>
      <c r="D10690" t="str" cm="1">
        <f t="array" ref="D10690">_xlfn.IFS(E10690 = "FT","Full Time", E10690 = "PT", "Part Time", E10690 = "FL", "Freelance", E10690 = "CT", "Contract")</f>
        <v>Full Time</v>
      </c>
      <c r="E10690" t="s">
        <v>11</v>
      </c>
      <c r="F10690" t="s">
        <v>16</v>
      </c>
      <c r="G10690">
        <v>180000</v>
      </c>
      <c r="H10690" t="s">
        <v>13</v>
      </c>
      <c r="I10690">
        <v>180000</v>
      </c>
      <c r="J10690" t="s">
        <v>14</v>
      </c>
      <c r="K10690">
        <v>100</v>
      </c>
      <c r="L10690" t="s">
        <v>14</v>
      </c>
      <c r="M10690" t="s">
        <v>15</v>
      </c>
    </row>
    <row r="10691" spans="1:13" x14ac:dyDescent="0.25">
      <c r="A10691">
        <v>2023</v>
      </c>
      <c r="B10691" t="str" cm="1">
        <f t="array" ref="B10691">_xlfn.IFS(C10691="SE","Senior", C10691 = "EX", "Excecutive",C10691 ="MI", "Middle", C10691 = "EN", "Entry")</f>
        <v>Senior</v>
      </c>
      <c r="C10691" t="s">
        <v>10</v>
      </c>
      <c r="D10691" t="str" cm="1">
        <f t="array" ref="D10691">_xlfn.IFS(E10691 = "FT","Full Time", E10691 = "PT", "Part Time", E10691 = "FL", "Freelance", E10691 = "CT", "Contract")</f>
        <v>Full Time</v>
      </c>
      <c r="E10691" t="s">
        <v>11</v>
      </c>
      <c r="F10691" t="s">
        <v>16</v>
      </c>
      <c r="G10691">
        <v>150000</v>
      </c>
      <c r="H10691" t="s">
        <v>13</v>
      </c>
      <c r="I10691">
        <v>150000</v>
      </c>
      <c r="J10691" t="s">
        <v>14</v>
      </c>
      <c r="K10691">
        <v>100</v>
      </c>
      <c r="L10691" t="s">
        <v>14</v>
      </c>
      <c r="M10691" t="s">
        <v>15</v>
      </c>
    </row>
    <row r="10692" spans="1:13" x14ac:dyDescent="0.25">
      <c r="A10692">
        <v>2023</v>
      </c>
      <c r="B10692" t="str" cm="1">
        <f t="array" ref="B10692">_xlfn.IFS(C10692="SE","Senior", C10692 = "EX", "Excecutive",C10692 ="MI", "Middle", C10692 = "EN", "Entry")</f>
        <v>Senior</v>
      </c>
      <c r="C10692" t="s">
        <v>10</v>
      </c>
      <c r="D10692" t="str" cm="1">
        <f t="array" ref="D10692">_xlfn.IFS(E10692 = "FT","Full Time", E10692 = "PT", "Part Time", E10692 = "FL", "Freelance", E10692 = "CT", "Contract")</f>
        <v>Full Time</v>
      </c>
      <c r="E10692" t="s">
        <v>11</v>
      </c>
      <c r="F10692" t="s">
        <v>24</v>
      </c>
      <c r="G10692">
        <v>174000</v>
      </c>
      <c r="H10692" t="s">
        <v>13</v>
      </c>
      <c r="I10692">
        <v>174000</v>
      </c>
      <c r="J10692" t="s">
        <v>14</v>
      </c>
      <c r="K10692">
        <v>0</v>
      </c>
      <c r="L10692" t="s">
        <v>14</v>
      </c>
      <c r="M10692" t="s">
        <v>15</v>
      </c>
    </row>
    <row r="10693" spans="1:13" x14ac:dyDescent="0.25">
      <c r="A10693">
        <v>2023</v>
      </c>
      <c r="B10693" t="str" cm="1">
        <f t="array" ref="B10693">_xlfn.IFS(C10693="SE","Senior", C10693 = "EX", "Excecutive",C10693 ="MI", "Middle", C10693 = "EN", "Entry")</f>
        <v>Senior</v>
      </c>
      <c r="C10693" t="s">
        <v>10</v>
      </c>
      <c r="D10693" t="str" cm="1">
        <f t="array" ref="D10693">_xlfn.IFS(E10693 = "FT","Full Time", E10693 = "PT", "Part Time", E10693 = "FL", "Freelance", E10693 = "CT", "Contract")</f>
        <v>Full Time</v>
      </c>
      <c r="E10693" t="s">
        <v>11</v>
      </c>
      <c r="F10693" t="s">
        <v>24</v>
      </c>
      <c r="G10693">
        <v>139000</v>
      </c>
      <c r="H10693" t="s">
        <v>13</v>
      </c>
      <c r="I10693">
        <v>139000</v>
      </c>
      <c r="J10693" t="s">
        <v>14</v>
      </c>
      <c r="K10693">
        <v>0</v>
      </c>
      <c r="L10693" t="s">
        <v>14</v>
      </c>
      <c r="M10693" t="s">
        <v>15</v>
      </c>
    </row>
    <row r="10694" spans="1:13" x14ac:dyDescent="0.25">
      <c r="A10694">
        <v>2023</v>
      </c>
      <c r="B10694" t="str" cm="1">
        <f t="array" ref="B10694">_xlfn.IFS(C10694="SE","Senior", C10694 = "EX", "Excecutive",C10694 ="MI", "Middle", C10694 = "EN", "Entry")</f>
        <v>Senior</v>
      </c>
      <c r="C10694" t="s">
        <v>10</v>
      </c>
      <c r="D10694" t="str" cm="1">
        <f t="array" ref="D10694">_xlfn.IFS(E10694 = "FT","Full Time", E10694 = "PT", "Part Time", E10694 = "FL", "Freelance", E10694 = "CT", "Contract")</f>
        <v>Full Time</v>
      </c>
      <c r="E10694" t="s">
        <v>11</v>
      </c>
      <c r="F10694" t="s">
        <v>30</v>
      </c>
      <c r="G10694">
        <v>212800</v>
      </c>
      <c r="H10694" t="s">
        <v>13</v>
      </c>
      <c r="I10694">
        <v>212800</v>
      </c>
      <c r="J10694" t="s">
        <v>14</v>
      </c>
      <c r="K10694">
        <v>0</v>
      </c>
      <c r="L10694" t="s">
        <v>14</v>
      </c>
      <c r="M10694" t="s">
        <v>26</v>
      </c>
    </row>
    <row r="10695" spans="1:13" x14ac:dyDescent="0.25">
      <c r="A10695">
        <v>2023</v>
      </c>
      <c r="B10695" t="str" cm="1">
        <f t="array" ref="B10695">_xlfn.IFS(C10695="SE","Senior", C10695 = "EX", "Excecutive",C10695 ="MI", "Middle", C10695 = "EN", "Entry")</f>
        <v>Senior</v>
      </c>
      <c r="C10695" t="s">
        <v>10</v>
      </c>
      <c r="D10695" t="str" cm="1">
        <f t="array" ref="D10695">_xlfn.IFS(E10695 = "FT","Full Time", E10695 = "PT", "Part Time", E10695 = "FL", "Freelance", E10695 = "CT", "Contract")</f>
        <v>Full Time</v>
      </c>
      <c r="E10695" t="s">
        <v>11</v>
      </c>
      <c r="F10695" t="s">
        <v>30</v>
      </c>
      <c r="G10695">
        <v>124100</v>
      </c>
      <c r="H10695" t="s">
        <v>13</v>
      </c>
      <c r="I10695">
        <v>124100</v>
      </c>
      <c r="J10695" t="s">
        <v>14</v>
      </c>
      <c r="K10695">
        <v>0</v>
      </c>
      <c r="L10695" t="s">
        <v>14</v>
      </c>
      <c r="M10695" t="s">
        <v>26</v>
      </c>
    </row>
    <row r="10696" spans="1:13" x14ac:dyDescent="0.25">
      <c r="A10696">
        <v>2023</v>
      </c>
      <c r="B10696" t="str" cm="1">
        <f t="array" ref="B10696">_xlfn.IFS(C10696="SE","Senior", C10696 = "EX", "Excecutive",C10696 ="MI", "Middle", C10696 = "EN", "Entry")</f>
        <v>Senior</v>
      </c>
      <c r="C10696" t="s">
        <v>10</v>
      </c>
      <c r="D10696" t="str" cm="1">
        <f t="array" ref="D10696">_xlfn.IFS(E10696 = "FT","Full Time", E10696 = "PT", "Part Time", E10696 = "FL", "Freelance", E10696 = "CT", "Contract")</f>
        <v>Full Time</v>
      </c>
      <c r="E10696" t="s">
        <v>11</v>
      </c>
      <c r="F10696" t="s">
        <v>17</v>
      </c>
      <c r="G10696">
        <v>247500</v>
      </c>
      <c r="H10696" t="s">
        <v>13</v>
      </c>
      <c r="I10696">
        <v>247500</v>
      </c>
      <c r="J10696" t="s">
        <v>14</v>
      </c>
      <c r="K10696">
        <v>0</v>
      </c>
      <c r="L10696" t="s">
        <v>14</v>
      </c>
      <c r="M10696" t="s">
        <v>15</v>
      </c>
    </row>
    <row r="10697" spans="1:13" x14ac:dyDescent="0.25">
      <c r="A10697">
        <v>2023</v>
      </c>
      <c r="B10697" t="str" cm="1">
        <f t="array" ref="B10697">_xlfn.IFS(C10697="SE","Senior", C10697 = "EX", "Excecutive",C10697 ="MI", "Middle", C10697 = "EN", "Entry")</f>
        <v>Senior</v>
      </c>
      <c r="C10697" t="s">
        <v>10</v>
      </c>
      <c r="D10697" t="str" cm="1">
        <f t="array" ref="D10697">_xlfn.IFS(E10697 = "FT","Full Time", E10697 = "PT", "Part Time", E10697 = "FL", "Freelance", E10697 = "CT", "Contract")</f>
        <v>Full Time</v>
      </c>
      <c r="E10697" t="s">
        <v>11</v>
      </c>
      <c r="F10697" t="s">
        <v>17</v>
      </c>
      <c r="G10697">
        <v>172200</v>
      </c>
      <c r="H10697" t="s">
        <v>13</v>
      </c>
      <c r="I10697">
        <v>172200</v>
      </c>
      <c r="J10697" t="s">
        <v>14</v>
      </c>
      <c r="K10697">
        <v>0</v>
      </c>
      <c r="L10697" t="s">
        <v>14</v>
      </c>
      <c r="M10697" t="s">
        <v>15</v>
      </c>
    </row>
    <row r="10698" spans="1:13" x14ac:dyDescent="0.25">
      <c r="A10698">
        <v>2023</v>
      </c>
      <c r="B10698" t="str" cm="1">
        <f t="array" ref="B10698">_xlfn.IFS(C10698="SE","Senior", C10698 = "EX", "Excecutive",C10698 ="MI", "Middle", C10698 = "EN", "Entry")</f>
        <v>Senior</v>
      </c>
      <c r="C10698" t="s">
        <v>10</v>
      </c>
      <c r="D10698" t="str" cm="1">
        <f t="array" ref="D10698">_xlfn.IFS(E10698 = "FT","Full Time", E10698 = "PT", "Part Time", E10698 = "FL", "Freelance", E10698 = "CT", "Contract")</f>
        <v>Full Time</v>
      </c>
      <c r="E10698" t="s">
        <v>11</v>
      </c>
      <c r="F10698" t="s">
        <v>24</v>
      </c>
      <c r="G10698">
        <v>189750</v>
      </c>
      <c r="H10698" t="s">
        <v>13</v>
      </c>
      <c r="I10698">
        <v>189750</v>
      </c>
      <c r="J10698" t="s">
        <v>39</v>
      </c>
      <c r="K10698">
        <v>100</v>
      </c>
      <c r="L10698" t="s">
        <v>39</v>
      </c>
      <c r="M10698" t="s">
        <v>15</v>
      </c>
    </row>
    <row r="10699" spans="1:13" x14ac:dyDescent="0.25">
      <c r="A10699">
        <v>2023</v>
      </c>
      <c r="B10699" t="str" cm="1">
        <f t="array" ref="B10699">_xlfn.IFS(C10699="SE","Senior", C10699 = "EX", "Excecutive",C10699 ="MI", "Middle", C10699 = "EN", "Entry")</f>
        <v>Senior</v>
      </c>
      <c r="C10699" t="s">
        <v>10</v>
      </c>
      <c r="D10699" t="str" cm="1">
        <f t="array" ref="D10699">_xlfn.IFS(E10699 = "FT","Full Time", E10699 = "PT", "Part Time", E10699 = "FL", "Freelance", E10699 = "CT", "Contract")</f>
        <v>Full Time</v>
      </c>
      <c r="E10699" t="s">
        <v>11</v>
      </c>
      <c r="F10699" t="s">
        <v>24</v>
      </c>
      <c r="G10699">
        <v>119213</v>
      </c>
      <c r="H10699" t="s">
        <v>13</v>
      </c>
      <c r="I10699">
        <v>119213</v>
      </c>
      <c r="J10699" t="s">
        <v>39</v>
      </c>
      <c r="K10699">
        <v>100</v>
      </c>
      <c r="L10699" t="s">
        <v>39</v>
      </c>
      <c r="M10699" t="s">
        <v>15</v>
      </c>
    </row>
    <row r="10700" spans="1:13" x14ac:dyDescent="0.25">
      <c r="A10700">
        <v>2023</v>
      </c>
      <c r="B10700" t="str" cm="1">
        <f t="array" ref="B10700">_xlfn.IFS(C10700="SE","Senior", C10700 = "EX", "Excecutive",C10700 ="MI", "Middle", C10700 = "EN", "Entry")</f>
        <v>Senior</v>
      </c>
      <c r="C10700" t="s">
        <v>10</v>
      </c>
      <c r="D10700" t="str" cm="1">
        <f t="array" ref="D10700">_xlfn.IFS(E10700 = "FT","Full Time", E10700 = "PT", "Part Time", E10700 = "FL", "Freelance", E10700 = "CT", "Contract")</f>
        <v>Full Time</v>
      </c>
      <c r="E10700" t="s">
        <v>11</v>
      </c>
      <c r="F10700" t="s">
        <v>60</v>
      </c>
      <c r="G10700">
        <v>190000</v>
      </c>
      <c r="H10700" t="s">
        <v>13</v>
      </c>
      <c r="I10700">
        <v>190000</v>
      </c>
      <c r="J10700" t="s">
        <v>39</v>
      </c>
      <c r="K10700">
        <v>100</v>
      </c>
      <c r="L10700" t="s">
        <v>39</v>
      </c>
      <c r="M10700" t="s">
        <v>15</v>
      </c>
    </row>
    <row r="10701" spans="1:13" x14ac:dyDescent="0.25">
      <c r="A10701">
        <v>2023</v>
      </c>
      <c r="B10701" t="str" cm="1">
        <f t="array" ref="B10701">_xlfn.IFS(C10701="SE","Senior", C10701 = "EX", "Excecutive",C10701 ="MI", "Middle", C10701 = "EN", "Entry")</f>
        <v>Senior</v>
      </c>
      <c r="C10701" t="s">
        <v>10</v>
      </c>
      <c r="D10701" t="str" cm="1">
        <f t="array" ref="D10701">_xlfn.IFS(E10701 = "FT","Full Time", E10701 = "PT", "Part Time", E10701 = "FL", "Freelance", E10701 = "CT", "Contract")</f>
        <v>Full Time</v>
      </c>
      <c r="E10701" t="s">
        <v>11</v>
      </c>
      <c r="F10701" t="s">
        <v>60</v>
      </c>
      <c r="G10701">
        <v>140000</v>
      </c>
      <c r="H10701" t="s">
        <v>13</v>
      </c>
      <c r="I10701">
        <v>140000</v>
      </c>
      <c r="J10701" t="s">
        <v>39</v>
      </c>
      <c r="K10701">
        <v>100</v>
      </c>
      <c r="L10701" t="s">
        <v>39</v>
      </c>
      <c r="M10701" t="s">
        <v>15</v>
      </c>
    </row>
    <row r="10702" spans="1:13" x14ac:dyDescent="0.25">
      <c r="A10702">
        <v>2023</v>
      </c>
      <c r="B10702" t="str" cm="1">
        <f t="array" ref="B10702">_xlfn.IFS(C10702="SE","Senior", C10702 = "EX", "Excecutive",C10702 ="MI", "Middle", C10702 = "EN", "Entry")</f>
        <v>Senior</v>
      </c>
      <c r="C10702" t="s">
        <v>10</v>
      </c>
      <c r="D10702" t="str" cm="1">
        <f t="array" ref="D10702">_xlfn.IFS(E10702 = "FT","Full Time", E10702 = "PT", "Part Time", E10702 = "FL", "Freelance", E10702 = "CT", "Contract")</f>
        <v>Full Time</v>
      </c>
      <c r="E10702" t="s">
        <v>11</v>
      </c>
      <c r="F10702" t="s">
        <v>17</v>
      </c>
      <c r="G10702">
        <v>228830</v>
      </c>
      <c r="H10702" t="s">
        <v>13</v>
      </c>
      <c r="I10702">
        <v>228830</v>
      </c>
      <c r="J10702" t="s">
        <v>14</v>
      </c>
      <c r="K10702">
        <v>0</v>
      </c>
      <c r="L10702" t="s">
        <v>14</v>
      </c>
      <c r="M10702" t="s">
        <v>15</v>
      </c>
    </row>
    <row r="10703" spans="1:13" x14ac:dyDescent="0.25">
      <c r="A10703">
        <v>2023</v>
      </c>
      <c r="B10703" t="str" cm="1">
        <f t="array" ref="B10703">_xlfn.IFS(C10703="SE","Senior", C10703 = "EX", "Excecutive",C10703 ="MI", "Middle", C10703 = "EN", "Entry")</f>
        <v>Senior</v>
      </c>
      <c r="C10703" t="s">
        <v>10</v>
      </c>
      <c r="D10703" t="str" cm="1">
        <f t="array" ref="D10703">_xlfn.IFS(E10703 = "FT","Full Time", E10703 = "PT", "Part Time", E10703 = "FL", "Freelance", E10703 = "CT", "Contract")</f>
        <v>Full Time</v>
      </c>
      <c r="E10703" t="s">
        <v>11</v>
      </c>
      <c r="F10703" t="s">
        <v>17</v>
      </c>
      <c r="G10703">
        <v>148590</v>
      </c>
      <c r="H10703" t="s">
        <v>13</v>
      </c>
      <c r="I10703">
        <v>148590</v>
      </c>
      <c r="J10703" t="s">
        <v>14</v>
      </c>
      <c r="K10703">
        <v>0</v>
      </c>
      <c r="L10703" t="s">
        <v>14</v>
      </c>
      <c r="M10703" t="s">
        <v>15</v>
      </c>
    </row>
    <row r="10704" spans="1:13" x14ac:dyDescent="0.25">
      <c r="A10704">
        <v>2023</v>
      </c>
      <c r="B10704" t="str" cm="1">
        <f t="array" ref="B10704">_xlfn.IFS(C10704="SE","Senior", C10704 = "EX", "Excecutive",C10704 ="MI", "Middle", C10704 = "EN", "Entry")</f>
        <v>Middle</v>
      </c>
      <c r="C10704" t="s">
        <v>18</v>
      </c>
      <c r="D10704" t="str" cm="1">
        <f t="array" ref="D10704">_xlfn.IFS(E10704 = "FT","Full Time", E10704 = "PT", "Part Time", E10704 = "FL", "Freelance", E10704 = "CT", "Contract")</f>
        <v>Full Time</v>
      </c>
      <c r="E10704" t="s">
        <v>11</v>
      </c>
      <c r="F10704" t="s">
        <v>160</v>
      </c>
      <c r="G10704">
        <v>140000</v>
      </c>
      <c r="H10704" t="s">
        <v>13</v>
      </c>
      <c r="I10704">
        <v>140000</v>
      </c>
      <c r="J10704" t="s">
        <v>14</v>
      </c>
      <c r="K10704">
        <v>100</v>
      </c>
      <c r="L10704" t="s">
        <v>14</v>
      </c>
      <c r="M10704" t="s">
        <v>32</v>
      </c>
    </row>
    <row r="10705" spans="1:13" x14ac:dyDescent="0.25">
      <c r="A10705">
        <v>2023</v>
      </c>
      <c r="B10705" t="str" cm="1">
        <f t="array" ref="B10705">_xlfn.IFS(C10705="SE","Senior", C10705 = "EX", "Excecutive",C10705 ="MI", "Middle", C10705 = "EN", "Entry")</f>
        <v>Senior</v>
      </c>
      <c r="C10705" t="s">
        <v>10</v>
      </c>
      <c r="D10705" t="str" cm="1">
        <f t="array" ref="D10705">_xlfn.IFS(E10705 = "FT","Full Time", E10705 = "PT", "Part Time", E10705 = "FL", "Freelance", E10705 = "CT", "Contract")</f>
        <v>Full Time</v>
      </c>
      <c r="E10705" t="s">
        <v>11</v>
      </c>
      <c r="F10705" t="s">
        <v>57</v>
      </c>
      <c r="G10705">
        <v>180514</v>
      </c>
      <c r="H10705" t="s">
        <v>13</v>
      </c>
      <c r="I10705">
        <v>180514</v>
      </c>
      <c r="J10705" t="s">
        <v>37</v>
      </c>
      <c r="K10705">
        <v>100</v>
      </c>
      <c r="L10705" t="s">
        <v>37</v>
      </c>
      <c r="M10705" t="s">
        <v>15</v>
      </c>
    </row>
    <row r="10706" spans="1:13" x14ac:dyDescent="0.25">
      <c r="A10706">
        <v>2023</v>
      </c>
      <c r="B10706" t="str" cm="1">
        <f t="array" ref="B10706">_xlfn.IFS(C10706="SE","Senior", C10706 = "EX", "Excecutive",C10706 ="MI", "Middle", C10706 = "EN", "Entry")</f>
        <v>Senior</v>
      </c>
      <c r="C10706" t="s">
        <v>10</v>
      </c>
      <c r="D10706" t="str" cm="1">
        <f t="array" ref="D10706">_xlfn.IFS(E10706 = "FT","Full Time", E10706 = "PT", "Part Time", E10706 = "FL", "Freelance", E10706 = "CT", "Contract")</f>
        <v>Full Time</v>
      </c>
      <c r="E10706" t="s">
        <v>11</v>
      </c>
      <c r="F10706" t="s">
        <v>57</v>
      </c>
      <c r="G10706">
        <v>108308</v>
      </c>
      <c r="H10706" t="s">
        <v>13</v>
      </c>
      <c r="I10706">
        <v>108308</v>
      </c>
      <c r="J10706" t="s">
        <v>37</v>
      </c>
      <c r="K10706">
        <v>100</v>
      </c>
      <c r="L10706" t="s">
        <v>37</v>
      </c>
      <c r="M10706" t="s">
        <v>15</v>
      </c>
    </row>
    <row r="10707" spans="1:13" x14ac:dyDescent="0.25">
      <c r="A10707">
        <v>2023</v>
      </c>
      <c r="B10707" t="str" cm="1">
        <f t="array" ref="B10707">_xlfn.IFS(C10707="SE","Senior", C10707 = "EX", "Excecutive",C10707 ="MI", "Middle", C10707 = "EN", "Entry")</f>
        <v>Senior</v>
      </c>
      <c r="C10707" t="s">
        <v>10</v>
      </c>
      <c r="D10707" t="str" cm="1">
        <f t="array" ref="D10707">_xlfn.IFS(E10707 = "FT","Full Time", E10707 = "PT", "Part Time", E10707 = "FL", "Freelance", E10707 = "CT", "Contract")</f>
        <v>Full Time</v>
      </c>
      <c r="E10707" t="s">
        <v>11</v>
      </c>
      <c r="F10707" t="s">
        <v>57</v>
      </c>
      <c r="G10707">
        <v>220000</v>
      </c>
      <c r="H10707" t="s">
        <v>13</v>
      </c>
      <c r="I10707">
        <v>220000</v>
      </c>
      <c r="J10707" t="s">
        <v>14</v>
      </c>
      <c r="K10707">
        <v>0</v>
      </c>
      <c r="L10707" t="s">
        <v>14</v>
      </c>
      <c r="M10707" t="s">
        <v>15</v>
      </c>
    </row>
    <row r="10708" spans="1:13" x14ac:dyDescent="0.25">
      <c r="A10708">
        <v>2023</v>
      </c>
      <c r="B10708" t="str" cm="1">
        <f t="array" ref="B10708">_xlfn.IFS(C10708="SE","Senior", C10708 = "EX", "Excecutive",C10708 ="MI", "Middle", C10708 = "EN", "Entry")</f>
        <v>Senior</v>
      </c>
      <c r="C10708" t="s">
        <v>10</v>
      </c>
      <c r="D10708" t="str" cm="1">
        <f t="array" ref="D10708">_xlfn.IFS(E10708 = "FT","Full Time", E10708 = "PT", "Part Time", E10708 = "FL", "Freelance", E10708 = "CT", "Contract")</f>
        <v>Full Time</v>
      </c>
      <c r="E10708" t="s">
        <v>11</v>
      </c>
      <c r="F10708" t="s">
        <v>57</v>
      </c>
      <c r="G10708">
        <v>170000</v>
      </c>
      <c r="H10708" t="s">
        <v>13</v>
      </c>
      <c r="I10708">
        <v>170000</v>
      </c>
      <c r="J10708" t="s">
        <v>14</v>
      </c>
      <c r="K10708">
        <v>0</v>
      </c>
      <c r="L10708" t="s">
        <v>14</v>
      </c>
      <c r="M10708" t="s">
        <v>15</v>
      </c>
    </row>
    <row r="10709" spans="1:13" x14ac:dyDescent="0.25">
      <c r="A10709">
        <v>2023</v>
      </c>
      <c r="B10709" t="str" cm="1">
        <f t="array" ref="B10709">_xlfn.IFS(C10709="SE","Senior", C10709 = "EX", "Excecutive",C10709 ="MI", "Middle", C10709 = "EN", "Entry")</f>
        <v>Senior</v>
      </c>
      <c r="C10709" t="s">
        <v>10</v>
      </c>
      <c r="D10709" t="str" cm="1">
        <f t="array" ref="D10709">_xlfn.IFS(E10709 = "FT","Full Time", E10709 = "PT", "Part Time", E10709 = "FL", "Freelance", E10709 = "CT", "Contract")</f>
        <v>Full Time</v>
      </c>
      <c r="E10709" t="s">
        <v>11</v>
      </c>
      <c r="F10709" t="s">
        <v>52</v>
      </c>
      <c r="G10709">
        <v>169000</v>
      </c>
      <c r="H10709" t="s">
        <v>13</v>
      </c>
      <c r="I10709">
        <v>169000</v>
      </c>
      <c r="J10709" t="s">
        <v>14</v>
      </c>
      <c r="K10709">
        <v>0</v>
      </c>
      <c r="L10709" t="s">
        <v>14</v>
      </c>
      <c r="M10709" t="s">
        <v>15</v>
      </c>
    </row>
    <row r="10710" spans="1:13" x14ac:dyDescent="0.25">
      <c r="A10710">
        <v>2023</v>
      </c>
      <c r="B10710" t="str" cm="1">
        <f t="array" ref="B10710">_xlfn.IFS(C10710="SE","Senior", C10710 = "EX", "Excecutive",C10710 ="MI", "Middle", C10710 = "EN", "Entry")</f>
        <v>Senior</v>
      </c>
      <c r="C10710" t="s">
        <v>10</v>
      </c>
      <c r="D10710" t="str" cm="1">
        <f t="array" ref="D10710">_xlfn.IFS(E10710 = "FT","Full Time", E10710 = "PT", "Part Time", E10710 = "FL", "Freelance", E10710 = "CT", "Contract")</f>
        <v>Full Time</v>
      </c>
      <c r="E10710" t="s">
        <v>11</v>
      </c>
      <c r="F10710" t="s">
        <v>52</v>
      </c>
      <c r="G10710">
        <v>110600</v>
      </c>
      <c r="H10710" t="s">
        <v>13</v>
      </c>
      <c r="I10710">
        <v>110600</v>
      </c>
      <c r="J10710" t="s">
        <v>14</v>
      </c>
      <c r="K10710">
        <v>0</v>
      </c>
      <c r="L10710" t="s">
        <v>14</v>
      </c>
      <c r="M10710" t="s">
        <v>15</v>
      </c>
    </row>
    <row r="10711" spans="1:13" x14ac:dyDescent="0.25">
      <c r="A10711">
        <v>2023</v>
      </c>
      <c r="B10711" t="str" cm="1">
        <f t="array" ref="B10711">_xlfn.IFS(C10711="SE","Senior", C10711 = "EX", "Excecutive",C10711 ="MI", "Middle", C10711 = "EN", "Entry")</f>
        <v>Senior</v>
      </c>
      <c r="C10711" t="s">
        <v>10</v>
      </c>
      <c r="D10711" t="str" cm="1">
        <f t="array" ref="D10711">_xlfn.IFS(E10711 = "FT","Full Time", E10711 = "PT", "Part Time", E10711 = "FL", "Freelance", E10711 = "CT", "Contract")</f>
        <v>Full Time</v>
      </c>
      <c r="E10711" t="s">
        <v>11</v>
      </c>
      <c r="F10711" t="s">
        <v>16</v>
      </c>
      <c r="G10711">
        <v>180514</v>
      </c>
      <c r="H10711" t="s">
        <v>13</v>
      </c>
      <c r="I10711">
        <v>180514</v>
      </c>
      <c r="J10711" t="s">
        <v>37</v>
      </c>
      <c r="K10711">
        <v>100</v>
      </c>
      <c r="L10711" t="s">
        <v>37</v>
      </c>
      <c r="M10711" t="s">
        <v>15</v>
      </c>
    </row>
    <row r="10712" spans="1:13" x14ac:dyDescent="0.25">
      <c r="A10712">
        <v>2023</v>
      </c>
      <c r="B10712" t="str" cm="1">
        <f t="array" ref="B10712">_xlfn.IFS(C10712="SE","Senior", C10712 = "EX", "Excecutive",C10712 ="MI", "Middle", C10712 = "EN", "Entry")</f>
        <v>Senior</v>
      </c>
      <c r="C10712" t="s">
        <v>10</v>
      </c>
      <c r="D10712" t="str" cm="1">
        <f t="array" ref="D10712">_xlfn.IFS(E10712 = "FT","Full Time", E10712 = "PT", "Part Time", E10712 = "FL", "Freelance", E10712 = "CT", "Contract")</f>
        <v>Full Time</v>
      </c>
      <c r="E10712" t="s">
        <v>11</v>
      </c>
      <c r="F10712" t="s">
        <v>16</v>
      </c>
      <c r="G10712">
        <v>108308</v>
      </c>
      <c r="H10712" t="s">
        <v>13</v>
      </c>
      <c r="I10712">
        <v>108308</v>
      </c>
      <c r="J10712" t="s">
        <v>37</v>
      </c>
      <c r="K10712">
        <v>100</v>
      </c>
      <c r="L10712" t="s">
        <v>37</v>
      </c>
      <c r="M10712" t="s">
        <v>15</v>
      </c>
    </row>
    <row r="10713" spans="1:13" x14ac:dyDescent="0.25">
      <c r="A10713">
        <v>2023</v>
      </c>
      <c r="B10713" t="str" cm="1">
        <f t="array" ref="B10713">_xlfn.IFS(C10713="SE","Senior", C10713 = "EX", "Excecutive",C10713 ="MI", "Middle", C10713 = "EN", "Entry")</f>
        <v>Senior</v>
      </c>
      <c r="C10713" t="s">
        <v>10</v>
      </c>
      <c r="D10713" t="str" cm="1">
        <f t="array" ref="D10713">_xlfn.IFS(E10713 = "FT","Full Time", E10713 = "PT", "Part Time", E10713 = "FL", "Freelance", E10713 = "CT", "Contract")</f>
        <v>Full Time</v>
      </c>
      <c r="E10713" t="s">
        <v>11</v>
      </c>
      <c r="F10713" t="s">
        <v>16</v>
      </c>
      <c r="G10713">
        <v>247300</v>
      </c>
      <c r="H10713" t="s">
        <v>13</v>
      </c>
      <c r="I10713">
        <v>247300</v>
      </c>
      <c r="J10713" t="s">
        <v>14</v>
      </c>
      <c r="K10713">
        <v>100</v>
      </c>
      <c r="L10713" t="s">
        <v>14</v>
      </c>
      <c r="M10713" t="s">
        <v>15</v>
      </c>
    </row>
    <row r="10714" spans="1:13" x14ac:dyDescent="0.25">
      <c r="A10714">
        <v>2023</v>
      </c>
      <c r="B10714" t="str" cm="1">
        <f t="array" ref="B10714">_xlfn.IFS(C10714="SE","Senior", C10714 = "EX", "Excecutive",C10714 ="MI", "Middle", C10714 = "EN", "Entry")</f>
        <v>Senior</v>
      </c>
      <c r="C10714" t="s">
        <v>10</v>
      </c>
      <c r="D10714" t="str" cm="1">
        <f t="array" ref="D10714">_xlfn.IFS(E10714 = "FT","Full Time", E10714 = "PT", "Part Time", E10714 = "FL", "Freelance", E10714 = "CT", "Contract")</f>
        <v>Full Time</v>
      </c>
      <c r="E10714" t="s">
        <v>11</v>
      </c>
      <c r="F10714" t="s">
        <v>16</v>
      </c>
      <c r="G10714">
        <v>139700</v>
      </c>
      <c r="H10714" t="s">
        <v>13</v>
      </c>
      <c r="I10714">
        <v>139700</v>
      </c>
      <c r="J10714" t="s">
        <v>14</v>
      </c>
      <c r="K10714">
        <v>100</v>
      </c>
      <c r="L10714" t="s">
        <v>14</v>
      </c>
      <c r="M10714" t="s">
        <v>15</v>
      </c>
    </row>
    <row r="10715" spans="1:13" x14ac:dyDescent="0.25">
      <c r="A10715">
        <v>2023</v>
      </c>
      <c r="B10715" t="str" cm="1">
        <f t="array" ref="B10715">_xlfn.IFS(C10715="SE","Senior", C10715 = "EX", "Excecutive",C10715 ="MI", "Middle", C10715 = "EN", "Entry")</f>
        <v>Senior</v>
      </c>
      <c r="C10715" t="s">
        <v>10</v>
      </c>
      <c r="D10715" t="str" cm="1">
        <f t="array" ref="D10715">_xlfn.IFS(E10715 = "FT","Full Time", E10715 = "PT", "Part Time", E10715 = "FL", "Freelance", E10715 = "CT", "Contract")</f>
        <v>Full Time</v>
      </c>
      <c r="E10715" t="s">
        <v>11</v>
      </c>
      <c r="F10715" t="s">
        <v>16</v>
      </c>
      <c r="G10715">
        <v>72000</v>
      </c>
      <c r="H10715" t="s">
        <v>43</v>
      </c>
      <c r="I10715">
        <v>77737</v>
      </c>
      <c r="J10715" t="s">
        <v>70</v>
      </c>
      <c r="K10715">
        <v>100</v>
      </c>
      <c r="L10715" t="s">
        <v>70</v>
      </c>
      <c r="M10715" t="s">
        <v>15</v>
      </c>
    </row>
    <row r="10716" spans="1:13" x14ac:dyDescent="0.25">
      <c r="A10716">
        <v>2023</v>
      </c>
      <c r="B10716" t="str" cm="1">
        <f t="array" ref="B10716">_xlfn.IFS(C10716="SE","Senior", C10716 = "EX", "Excecutive",C10716 ="MI", "Middle", C10716 = "EN", "Entry")</f>
        <v>Senior</v>
      </c>
      <c r="C10716" t="s">
        <v>10</v>
      </c>
      <c r="D10716" t="str" cm="1">
        <f t="array" ref="D10716">_xlfn.IFS(E10716 = "FT","Full Time", E10716 = "PT", "Part Time", E10716 = "FL", "Freelance", E10716 = "CT", "Contract")</f>
        <v>Full Time</v>
      </c>
      <c r="E10716" t="s">
        <v>11</v>
      </c>
      <c r="F10716" t="s">
        <v>16</v>
      </c>
      <c r="G10716">
        <v>59565</v>
      </c>
      <c r="H10716" t="s">
        <v>43</v>
      </c>
      <c r="I10716">
        <v>64311</v>
      </c>
      <c r="J10716" t="s">
        <v>70</v>
      </c>
      <c r="K10716">
        <v>100</v>
      </c>
      <c r="L10716" t="s">
        <v>70</v>
      </c>
      <c r="M10716" t="s">
        <v>15</v>
      </c>
    </row>
    <row r="10717" spans="1:13" x14ac:dyDescent="0.25">
      <c r="A10717">
        <v>2023</v>
      </c>
      <c r="B10717" t="str" cm="1">
        <f t="array" ref="B10717">_xlfn.IFS(C10717="SE","Senior", C10717 = "EX", "Excecutive",C10717 ="MI", "Middle", C10717 = "EN", "Entry")</f>
        <v>Senior</v>
      </c>
      <c r="C10717" t="s">
        <v>10</v>
      </c>
      <c r="D10717" t="str" cm="1">
        <f t="array" ref="D10717">_xlfn.IFS(E10717 = "FT","Full Time", E10717 = "PT", "Part Time", E10717 = "FL", "Freelance", E10717 = "CT", "Contract")</f>
        <v>Full Time</v>
      </c>
      <c r="E10717" t="s">
        <v>11</v>
      </c>
      <c r="F10717" t="s">
        <v>30</v>
      </c>
      <c r="G10717">
        <v>205500</v>
      </c>
      <c r="H10717" t="s">
        <v>13</v>
      </c>
      <c r="I10717">
        <v>205500</v>
      </c>
      <c r="J10717" t="s">
        <v>14</v>
      </c>
      <c r="K10717">
        <v>0</v>
      </c>
      <c r="L10717" t="s">
        <v>14</v>
      </c>
      <c r="M10717" t="s">
        <v>15</v>
      </c>
    </row>
    <row r="10718" spans="1:13" x14ac:dyDescent="0.25">
      <c r="A10718">
        <v>2023</v>
      </c>
      <c r="B10718" t="str" cm="1">
        <f t="array" ref="B10718">_xlfn.IFS(C10718="SE","Senior", C10718 = "EX", "Excecutive",C10718 ="MI", "Middle", C10718 = "EN", "Entry")</f>
        <v>Senior</v>
      </c>
      <c r="C10718" t="s">
        <v>10</v>
      </c>
      <c r="D10718" t="str" cm="1">
        <f t="array" ref="D10718">_xlfn.IFS(E10718 = "FT","Full Time", E10718 = "PT", "Part Time", E10718 = "FL", "Freelance", E10718 = "CT", "Contract")</f>
        <v>Full Time</v>
      </c>
      <c r="E10718" t="s">
        <v>11</v>
      </c>
      <c r="F10718" t="s">
        <v>30</v>
      </c>
      <c r="G10718">
        <v>132500</v>
      </c>
      <c r="H10718" t="s">
        <v>13</v>
      </c>
      <c r="I10718">
        <v>132500</v>
      </c>
      <c r="J10718" t="s">
        <v>14</v>
      </c>
      <c r="K10718">
        <v>0</v>
      </c>
      <c r="L10718" t="s">
        <v>14</v>
      </c>
      <c r="M10718" t="s">
        <v>15</v>
      </c>
    </row>
    <row r="10719" spans="1:13" x14ac:dyDescent="0.25">
      <c r="A10719">
        <v>2023</v>
      </c>
      <c r="B10719" t="str" cm="1">
        <f t="array" ref="B10719">_xlfn.IFS(C10719="SE","Senior", C10719 = "EX", "Excecutive",C10719 ="MI", "Middle", C10719 = "EN", "Entry")</f>
        <v>Middle</v>
      </c>
      <c r="C10719" t="s">
        <v>18</v>
      </c>
      <c r="D10719" t="str" cm="1">
        <f t="array" ref="D10719">_xlfn.IFS(E10719 = "FT","Full Time", E10719 = "PT", "Part Time", E10719 = "FL", "Freelance", E10719 = "CT", "Contract")</f>
        <v>Full Time</v>
      </c>
      <c r="E10719" t="s">
        <v>11</v>
      </c>
      <c r="F10719" t="s">
        <v>21</v>
      </c>
      <c r="G10719">
        <v>75000</v>
      </c>
      <c r="H10719" t="s">
        <v>13</v>
      </c>
      <c r="I10719">
        <v>75000</v>
      </c>
      <c r="J10719" t="s">
        <v>14</v>
      </c>
      <c r="K10719">
        <v>100</v>
      </c>
      <c r="L10719" t="s">
        <v>14</v>
      </c>
      <c r="M10719" t="s">
        <v>15</v>
      </c>
    </row>
    <row r="10720" spans="1:13" x14ac:dyDescent="0.25">
      <c r="A10720">
        <v>2023</v>
      </c>
      <c r="B10720" t="str" cm="1">
        <f t="array" ref="B10720">_xlfn.IFS(C10720="SE","Senior", C10720 = "EX", "Excecutive",C10720 ="MI", "Middle", C10720 = "EN", "Entry")</f>
        <v>Middle</v>
      </c>
      <c r="C10720" t="s">
        <v>18</v>
      </c>
      <c r="D10720" t="str" cm="1">
        <f t="array" ref="D10720">_xlfn.IFS(E10720 = "FT","Full Time", E10720 = "PT", "Part Time", E10720 = "FL", "Freelance", E10720 = "CT", "Contract")</f>
        <v>Full Time</v>
      </c>
      <c r="E10720" t="s">
        <v>11</v>
      </c>
      <c r="F10720" t="s">
        <v>21</v>
      </c>
      <c r="G10720">
        <v>65000</v>
      </c>
      <c r="H10720" t="s">
        <v>13</v>
      </c>
      <c r="I10720">
        <v>65000</v>
      </c>
      <c r="J10720" t="s">
        <v>14</v>
      </c>
      <c r="K10720">
        <v>100</v>
      </c>
      <c r="L10720" t="s">
        <v>14</v>
      </c>
      <c r="M10720" t="s">
        <v>15</v>
      </c>
    </row>
    <row r="10721" spans="1:13" x14ac:dyDescent="0.25">
      <c r="A10721">
        <v>2023</v>
      </c>
      <c r="B10721" t="str" cm="1">
        <f t="array" ref="B10721">_xlfn.IFS(C10721="SE","Senior", C10721 = "EX", "Excecutive",C10721 ="MI", "Middle", C10721 = "EN", "Entry")</f>
        <v>Senior</v>
      </c>
      <c r="C10721" t="s">
        <v>10</v>
      </c>
      <c r="D10721" t="str" cm="1">
        <f t="array" ref="D10721">_xlfn.IFS(E10721 = "FT","Full Time", E10721 = "PT", "Part Time", E10721 = "FL", "Freelance", E10721 = "CT", "Contract")</f>
        <v>Full Time</v>
      </c>
      <c r="E10721" t="s">
        <v>11</v>
      </c>
      <c r="F10721" t="s">
        <v>16</v>
      </c>
      <c r="G10721">
        <v>121000</v>
      </c>
      <c r="H10721" t="s">
        <v>13</v>
      </c>
      <c r="I10721">
        <v>121000</v>
      </c>
      <c r="J10721" t="s">
        <v>14</v>
      </c>
      <c r="K10721">
        <v>0</v>
      </c>
      <c r="L10721" t="s">
        <v>14</v>
      </c>
      <c r="M10721" t="s">
        <v>15</v>
      </c>
    </row>
    <row r="10722" spans="1:13" x14ac:dyDescent="0.25">
      <c r="A10722">
        <v>2023</v>
      </c>
      <c r="B10722" t="str" cm="1">
        <f t="array" ref="B10722">_xlfn.IFS(C10722="SE","Senior", C10722 = "EX", "Excecutive",C10722 ="MI", "Middle", C10722 = "EN", "Entry")</f>
        <v>Senior</v>
      </c>
      <c r="C10722" t="s">
        <v>10</v>
      </c>
      <c r="D10722" t="str" cm="1">
        <f t="array" ref="D10722">_xlfn.IFS(E10722 = "FT","Full Time", E10722 = "PT", "Part Time", E10722 = "FL", "Freelance", E10722 = "CT", "Contract")</f>
        <v>Full Time</v>
      </c>
      <c r="E10722" t="s">
        <v>11</v>
      </c>
      <c r="F10722" t="s">
        <v>16</v>
      </c>
      <c r="G10722">
        <v>78000</v>
      </c>
      <c r="H10722" t="s">
        <v>13</v>
      </c>
      <c r="I10722">
        <v>78000</v>
      </c>
      <c r="J10722" t="s">
        <v>14</v>
      </c>
      <c r="K10722">
        <v>0</v>
      </c>
      <c r="L10722" t="s">
        <v>14</v>
      </c>
      <c r="M10722" t="s">
        <v>15</v>
      </c>
    </row>
    <row r="10723" spans="1:13" x14ac:dyDescent="0.25">
      <c r="A10723">
        <v>2023</v>
      </c>
      <c r="B10723" t="str" cm="1">
        <f t="array" ref="B10723">_xlfn.IFS(C10723="SE","Senior", C10723 = "EX", "Excecutive",C10723 ="MI", "Middle", C10723 = "EN", "Entry")</f>
        <v>Senior</v>
      </c>
      <c r="C10723" t="s">
        <v>10</v>
      </c>
      <c r="D10723" t="str" cm="1">
        <f t="array" ref="D10723">_xlfn.IFS(E10723 = "FT","Full Time", E10723 = "PT", "Part Time", E10723 = "FL", "Freelance", E10723 = "CT", "Contract")</f>
        <v>Full Time</v>
      </c>
      <c r="E10723" t="s">
        <v>11</v>
      </c>
      <c r="F10723" t="s">
        <v>16</v>
      </c>
      <c r="G10723">
        <v>160000</v>
      </c>
      <c r="H10723" t="s">
        <v>13</v>
      </c>
      <c r="I10723">
        <v>160000</v>
      </c>
      <c r="J10723" t="s">
        <v>14</v>
      </c>
      <c r="K10723">
        <v>0</v>
      </c>
      <c r="L10723" t="s">
        <v>14</v>
      </c>
      <c r="M10723" t="s">
        <v>15</v>
      </c>
    </row>
    <row r="10724" spans="1:13" x14ac:dyDescent="0.25">
      <c r="A10724">
        <v>2023</v>
      </c>
      <c r="B10724" t="str" cm="1">
        <f t="array" ref="B10724">_xlfn.IFS(C10724="SE","Senior", C10724 = "EX", "Excecutive",C10724 ="MI", "Middle", C10724 = "EN", "Entry")</f>
        <v>Senior</v>
      </c>
      <c r="C10724" t="s">
        <v>10</v>
      </c>
      <c r="D10724" t="str" cm="1">
        <f t="array" ref="D10724">_xlfn.IFS(E10724 = "FT","Full Time", E10724 = "PT", "Part Time", E10724 = "FL", "Freelance", E10724 = "CT", "Contract")</f>
        <v>Full Time</v>
      </c>
      <c r="E10724" t="s">
        <v>11</v>
      </c>
      <c r="F10724" t="s">
        <v>16</v>
      </c>
      <c r="G10724">
        <v>145000</v>
      </c>
      <c r="H10724" t="s">
        <v>13</v>
      </c>
      <c r="I10724">
        <v>145000</v>
      </c>
      <c r="J10724" t="s">
        <v>14</v>
      </c>
      <c r="K10724">
        <v>0</v>
      </c>
      <c r="L10724" t="s">
        <v>14</v>
      </c>
      <c r="M10724" t="s">
        <v>15</v>
      </c>
    </row>
    <row r="10725" spans="1:13" x14ac:dyDescent="0.25">
      <c r="A10725">
        <v>2023</v>
      </c>
      <c r="B10725" t="str" cm="1">
        <f t="array" ref="B10725">_xlfn.IFS(C10725="SE","Senior", C10725 = "EX", "Excecutive",C10725 ="MI", "Middle", C10725 = "EN", "Entry")</f>
        <v>Senior</v>
      </c>
      <c r="C10725" t="s">
        <v>10</v>
      </c>
      <c r="D10725" t="str" cm="1">
        <f t="array" ref="D10725">_xlfn.IFS(E10725 = "FT","Full Time", E10725 = "PT", "Part Time", E10725 = "FL", "Freelance", E10725 = "CT", "Contract")</f>
        <v>Full Time</v>
      </c>
      <c r="E10725" t="s">
        <v>11</v>
      </c>
      <c r="F10725" t="s">
        <v>16</v>
      </c>
      <c r="G10725">
        <v>70000</v>
      </c>
      <c r="H10725" t="s">
        <v>43</v>
      </c>
      <c r="I10725">
        <v>75577</v>
      </c>
      <c r="J10725" t="s">
        <v>165</v>
      </c>
      <c r="K10725">
        <v>100</v>
      </c>
      <c r="L10725" t="s">
        <v>165</v>
      </c>
      <c r="M10725" t="s">
        <v>15</v>
      </c>
    </row>
    <row r="10726" spans="1:13" x14ac:dyDescent="0.25">
      <c r="A10726">
        <v>2023</v>
      </c>
      <c r="B10726" t="str" cm="1">
        <f t="array" ref="B10726">_xlfn.IFS(C10726="SE","Senior", C10726 = "EX", "Excecutive",C10726 ="MI", "Middle", C10726 = "EN", "Entry")</f>
        <v>Senior</v>
      </c>
      <c r="C10726" t="s">
        <v>10</v>
      </c>
      <c r="D10726" t="str" cm="1">
        <f t="array" ref="D10726">_xlfn.IFS(E10726 = "FT","Full Time", E10726 = "PT", "Part Time", E10726 = "FL", "Freelance", E10726 = "CT", "Contract")</f>
        <v>Full Time</v>
      </c>
      <c r="E10726" t="s">
        <v>11</v>
      </c>
      <c r="F10726" t="s">
        <v>16</v>
      </c>
      <c r="G10726">
        <v>57826</v>
      </c>
      <c r="H10726" t="s">
        <v>43</v>
      </c>
      <c r="I10726">
        <v>62433</v>
      </c>
      <c r="J10726" t="s">
        <v>165</v>
      </c>
      <c r="K10726">
        <v>100</v>
      </c>
      <c r="L10726" t="s">
        <v>165</v>
      </c>
      <c r="M10726" t="s">
        <v>15</v>
      </c>
    </row>
    <row r="10727" spans="1:13" x14ac:dyDescent="0.25">
      <c r="A10727">
        <v>2023</v>
      </c>
      <c r="B10727" t="str" cm="1">
        <f t="array" ref="B10727">_xlfn.IFS(C10727="SE","Senior", C10727 = "EX", "Excecutive",C10727 ="MI", "Middle", C10727 = "EN", "Entry")</f>
        <v>Senior</v>
      </c>
      <c r="C10727" t="s">
        <v>10</v>
      </c>
      <c r="D10727" t="str" cm="1">
        <f t="array" ref="D10727">_xlfn.IFS(E10727 = "FT","Full Time", E10727 = "PT", "Part Time", E10727 = "FL", "Freelance", E10727 = "CT", "Contract")</f>
        <v>Full Time</v>
      </c>
      <c r="E10727" t="s">
        <v>11</v>
      </c>
      <c r="F10727" t="s">
        <v>24</v>
      </c>
      <c r="G10727">
        <v>238000</v>
      </c>
      <c r="H10727" t="s">
        <v>13</v>
      </c>
      <c r="I10727">
        <v>238000</v>
      </c>
      <c r="J10727" t="s">
        <v>39</v>
      </c>
      <c r="K10727">
        <v>100</v>
      </c>
      <c r="L10727" t="s">
        <v>39</v>
      </c>
      <c r="M10727" t="s">
        <v>15</v>
      </c>
    </row>
    <row r="10728" spans="1:13" x14ac:dyDescent="0.25">
      <c r="A10728">
        <v>2023</v>
      </c>
      <c r="B10728" t="str" cm="1">
        <f t="array" ref="B10728">_xlfn.IFS(C10728="SE","Senior", C10728 = "EX", "Excecutive",C10728 ="MI", "Middle", C10728 = "EN", "Entry")</f>
        <v>Senior</v>
      </c>
      <c r="C10728" t="s">
        <v>10</v>
      </c>
      <c r="D10728" t="str" cm="1">
        <f t="array" ref="D10728">_xlfn.IFS(E10728 = "FT","Full Time", E10728 = "PT", "Part Time", E10728 = "FL", "Freelance", E10728 = "CT", "Contract")</f>
        <v>Full Time</v>
      </c>
      <c r="E10728" t="s">
        <v>11</v>
      </c>
      <c r="F10728" t="s">
        <v>24</v>
      </c>
      <c r="G10728">
        <v>156000</v>
      </c>
      <c r="H10728" t="s">
        <v>13</v>
      </c>
      <c r="I10728">
        <v>156000</v>
      </c>
      <c r="J10728" t="s">
        <v>39</v>
      </c>
      <c r="K10728">
        <v>100</v>
      </c>
      <c r="L10728" t="s">
        <v>39</v>
      </c>
      <c r="M10728" t="s">
        <v>15</v>
      </c>
    </row>
    <row r="10729" spans="1:13" x14ac:dyDescent="0.25">
      <c r="A10729">
        <v>2023</v>
      </c>
      <c r="B10729" t="str" cm="1">
        <f t="array" ref="B10729">_xlfn.IFS(C10729="SE","Senior", C10729 = "EX", "Excecutive",C10729 ="MI", "Middle", C10729 = "EN", "Entry")</f>
        <v>Senior</v>
      </c>
      <c r="C10729" t="s">
        <v>10</v>
      </c>
      <c r="D10729" t="str" cm="1">
        <f t="array" ref="D10729">_xlfn.IFS(E10729 = "FT","Full Time", E10729 = "PT", "Part Time", E10729 = "FL", "Freelance", E10729 = "CT", "Contract")</f>
        <v>Full Time</v>
      </c>
      <c r="E10729" t="s">
        <v>11</v>
      </c>
      <c r="F10729" t="s">
        <v>21</v>
      </c>
      <c r="G10729">
        <v>204500</v>
      </c>
      <c r="H10729" t="s">
        <v>13</v>
      </c>
      <c r="I10729">
        <v>204500</v>
      </c>
      <c r="J10729" t="s">
        <v>14</v>
      </c>
      <c r="K10729">
        <v>0</v>
      </c>
      <c r="L10729" t="s">
        <v>14</v>
      </c>
      <c r="M10729" t="s">
        <v>15</v>
      </c>
    </row>
    <row r="10730" spans="1:13" x14ac:dyDescent="0.25">
      <c r="A10730">
        <v>2023</v>
      </c>
      <c r="B10730" t="str" cm="1">
        <f t="array" ref="B10730">_xlfn.IFS(C10730="SE","Senior", C10730 = "EX", "Excecutive",C10730 ="MI", "Middle", C10730 = "EN", "Entry")</f>
        <v>Senior</v>
      </c>
      <c r="C10730" t="s">
        <v>10</v>
      </c>
      <c r="D10730" t="str" cm="1">
        <f t="array" ref="D10730">_xlfn.IFS(E10730 = "FT","Full Time", E10730 = "PT", "Part Time", E10730 = "FL", "Freelance", E10730 = "CT", "Contract")</f>
        <v>Full Time</v>
      </c>
      <c r="E10730" t="s">
        <v>11</v>
      </c>
      <c r="F10730" t="s">
        <v>21</v>
      </c>
      <c r="G10730">
        <v>138900</v>
      </c>
      <c r="H10730" t="s">
        <v>13</v>
      </c>
      <c r="I10730">
        <v>138900</v>
      </c>
      <c r="J10730" t="s">
        <v>14</v>
      </c>
      <c r="K10730">
        <v>0</v>
      </c>
      <c r="L10730" t="s">
        <v>14</v>
      </c>
      <c r="M10730" t="s">
        <v>15</v>
      </c>
    </row>
    <row r="10731" spans="1:13" x14ac:dyDescent="0.25">
      <c r="A10731">
        <v>2023</v>
      </c>
      <c r="B10731" t="str" cm="1">
        <f t="array" ref="B10731">_xlfn.IFS(C10731="SE","Senior", C10731 = "EX", "Excecutive",C10731 ="MI", "Middle", C10731 = "EN", "Entry")</f>
        <v>Senior</v>
      </c>
      <c r="C10731" t="s">
        <v>10</v>
      </c>
      <c r="D10731" t="str" cm="1">
        <f t="array" ref="D10731">_xlfn.IFS(E10731 = "FT","Full Time", E10731 = "PT", "Part Time", E10731 = "FL", "Freelance", E10731 = "CT", "Contract")</f>
        <v>Full Time</v>
      </c>
      <c r="E10731" t="s">
        <v>11</v>
      </c>
      <c r="F10731" t="s">
        <v>17</v>
      </c>
      <c r="G10731">
        <v>204500</v>
      </c>
      <c r="H10731" t="s">
        <v>13</v>
      </c>
      <c r="I10731">
        <v>204500</v>
      </c>
      <c r="J10731" t="s">
        <v>14</v>
      </c>
      <c r="K10731">
        <v>100</v>
      </c>
      <c r="L10731" t="s">
        <v>14</v>
      </c>
      <c r="M10731" t="s">
        <v>15</v>
      </c>
    </row>
    <row r="10732" spans="1:13" x14ac:dyDescent="0.25">
      <c r="A10732">
        <v>2023</v>
      </c>
      <c r="B10732" t="str" cm="1">
        <f t="array" ref="B10732">_xlfn.IFS(C10732="SE","Senior", C10732 = "EX", "Excecutive",C10732 ="MI", "Middle", C10732 = "EN", "Entry")</f>
        <v>Senior</v>
      </c>
      <c r="C10732" t="s">
        <v>10</v>
      </c>
      <c r="D10732" t="str" cm="1">
        <f t="array" ref="D10732">_xlfn.IFS(E10732 = "FT","Full Time", E10732 = "PT", "Part Time", E10732 = "FL", "Freelance", E10732 = "CT", "Contract")</f>
        <v>Full Time</v>
      </c>
      <c r="E10732" t="s">
        <v>11</v>
      </c>
      <c r="F10732" t="s">
        <v>17</v>
      </c>
      <c r="G10732">
        <v>142200</v>
      </c>
      <c r="H10732" t="s">
        <v>13</v>
      </c>
      <c r="I10732">
        <v>142200</v>
      </c>
      <c r="J10732" t="s">
        <v>14</v>
      </c>
      <c r="K10732">
        <v>100</v>
      </c>
      <c r="L10732" t="s">
        <v>14</v>
      </c>
      <c r="M10732" t="s">
        <v>15</v>
      </c>
    </row>
    <row r="10733" spans="1:13" x14ac:dyDescent="0.25">
      <c r="A10733">
        <v>2023</v>
      </c>
      <c r="B10733" t="str" cm="1">
        <f t="array" ref="B10733">_xlfn.IFS(C10733="SE","Senior", C10733 = "EX", "Excecutive",C10733 ="MI", "Middle", C10733 = "EN", "Entry")</f>
        <v>Senior</v>
      </c>
      <c r="C10733" t="s">
        <v>10</v>
      </c>
      <c r="D10733" t="str" cm="1">
        <f t="array" ref="D10733">_xlfn.IFS(E10733 = "FT","Full Time", E10733 = "PT", "Part Time", E10733 = "FL", "Freelance", E10733 = "CT", "Contract")</f>
        <v>Full Time</v>
      </c>
      <c r="E10733" t="s">
        <v>11</v>
      </c>
      <c r="F10733" t="s">
        <v>16</v>
      </c>
      <c r="G10733">
        <v>160000</v>
      </c>
      <c r="H10733" t="s">
        <v>13</v>
      </c>
      <c r="I10733">
        <v>160000</v>
      </c>
      <c r="J10733" t="s">
        <v>14</v>
      </c>
      <c r="K10733">
        <v>0</v>
      </c>
      <c r="L10733" t="s">
        <v>14</v>
      </c>
      <c r="M10733" t="s">
        <v>15</v>
      </c>
    </row>
    <row r="10734" spans="1:13" x14ac:dyDescent="0.25">
      <c r="A10734">
        <v>2023</v>
      </c>
      <c r="B10734" t="str" cm="1">
        <f t="array" ref="B10734">_xlfn.IFS(C10734="SE","Senior", C10734 = "EX", "Excecutive",C10734 ="MI", "Middle", C10734 = "EN", "Entry")</f>
        <v>Senior</v>
      </c>
      <c r="C10734" t="s">
        <v>10</v>
      </c>
      <c r="D10734" t="str" cm="1">
        <f t="array" ref="D10734">_xlfn.IFS(E10734 = "FT","Full Time", E10734 = "PT", "Part Time", E10734 = "FL", "Freelance", E10734 = "CT", "Contract")</f>
        <v>Full Time</v>
      </c>
      <c r="E10734" t="s">
        <v>11</v>
      </c>
      <c r="F10734" t="s">
        <v>16</v>
      </c>
      <c r="G10734">
        <v>120000</v>
      </c>
      <c r="H10734" t="s">
        <v>13</v>
      </c>
      <c r="I10734">
        <v>120000</v>
      </c>
      <c r="J10734" t="s">
        <v>14</v>
      </c>
      <c r="K10734">
        <v>0</v>
      </c>
      <c r="L10734" t="s">
        <v>14</v>
      </c>
      <c r="M10734" t="s">
        <v>15</v>
      </c>
    </row>
    <row r="10735" spans="1:13" x14ac:dyDescent="0.25">
      <c r="A10735">
        <v>2023</v>
      </c>
      <c r="B10735" t="str" cm="1">
        <f t="array" ref="B10735">_xlfn.IFS(C10735="SE","Senior", C10735 = "EX", "Excecutive",C10735 ="MI", "Middle", C10735 = "EN", "Entry")</f>
        <v>Senior</v>
      </c>
      <c r="C10735" t="s">
        <v>10</v>
      </c>
      <c r="D10735" t="str" cm="1">
        <f t="array" ref="D10735">_xlfn.IFS(E10735 = "FT","Full Time", E10735 = "PT", "Part Time", E10735 = "FL", "Freelance", E10735 = "CT", "Contract")</f>
        <v>Full Time</v>
      </c>
      <c r="E10735" t="s">
        <v>11</v>
      </c>
      <c r="F10735" t="s">
        <v>16</v>
      </c>
      <c r="G10735">
        <v>254000</v>
      </c>
      <c r="H10735" t="s">
        <v>13</v>
      </c>
      <c r="I10735">
        <v>254000</v>
      </c>
      <c r="J10735" t="s">
        <v>14</v>
      </c>
      <c r="K10735">
        <v>0</v>
      </c>
      <c r="L10735" t="s">
        <v>14</v>
      </c>
      <c r="M10735" t="s">
        <v>15</v>
      </c>
    </row>
    <row r="10736" spans="1:13" x14ac:dyDescent="0.25">
      <c r="A10736">
        <v>2023</v>
      </c>
      <c r="B10736" t="str" cm="1">
        <f t="array" ref="B10736">_xlfn.IFS(C10736="SE","Senior", C10736 = "EX", "Excecutive",C10736 ="MI", "Middle", C10736 = "EN", "Entry")</f>
        <v>Senior</v>
      </c>
      <c r="C10736" t="s">
        <v>10</v>
      </c>
      <c r="D10736" t="str" cm="1">
        <f t="array" ref="D10736">_xlfn.IFS(E10736 = "FT","Full Time", E10736 = "PT", "Part Time", E10736 = "FL", "Freelance", E10736 = "CT", "Contract")</f>
        <v>Full Time</v>
      </c>
      <c r="E10736" t="s">
        <v>11</v>
      </c>
      <c r="F10736" t="s">
        <v>16</v>
      </c>
      <c r="G10736">
        <v>200000</v>
      </c>
      <c r="H10736" t="s">
        <v>13</v>
      </c>
      <c r="I10736">
        <v>200000</v>
      </c>
      <c r="J10736" t="s">
        <v>14</v>
      </c>
      <c r="K10736">
        <v>0</v>
      </c>
      <c r="L10736" t="s">
        <v>14</v>
      </c>
      <c r="M10736" t="s">
        <v>15</v>
      </c>
    </row>
    <row r="10737" spans="1:13" x14ac:dyDescent="0.25">
      <c r="A10737">
        <v>2023</v>
      </c>
      <c r="B10737" t="str" cm="1">
        <f t="array" ref="B10737">_xlfn.IFS(C10737="SE","Senior", C10737 = "EX", "Excecutive",C10737 ="MI", "Middle", C10737 = "EN", "Entry")</f>
        <v>Senior</v>
      </c>
      <c r="C10737" t="s">
        <v>10</v>
      </c>
      <c r="D10737" t="str" cm="1">
        <f t="array" ref="D10737">_xlfn.IFS(E10737 = "FT","Full Time", E10737 = "PT", "Part Time", E10737 = "FL", "Freelance", E10737 = "CT", "Contract")</f>
        <v>Full Time</v>
      </c>
      <c r="E10737" t="s">
        <v>11</v>
      </c>
      <c r="F10737" t="s">
        <v>24</v>
      </c>
      <c r="G10737">
        <v>228000</v>
      </c>
      <c r="H10737" t="s">
        <v>13</v>
      </c>
      <c r="I10737">
        <v>228000</v>
      </c>
      <c r="J10737" t="s">
        <v>14</v>
      </c>
      <c r="K10737">
        <v>0</v>
      </c>
      <c r="L10737" t="s">
        <v>14</v>
      </c>
      <c r="M10737" t="s">
        <v>15</v>
      </c>
    </row>
    <row r="10738" spans="1:13" x14ac:dyDescent="0.25">
      <c r="A10738">
        <v>2023</v>
      </c>
      <c r="B10738" t="str" cm="1">
        <f t="array" ref="B10738">_xlfn.IFS(C10738="SE","Senior", C10738 = "EX", "Excecutive",C10738 ="MI", "Middle", C10738 = "EN", "Entry")</f>
        <v>Senior</v>
      </c>
      <c r="C10738" t="s">
        <v>10</v>
      </c>
      <c r="D10738" t="str" cm="1">
        <f t="array" ref="D10738">_xlfn.IFS(E10738 = "FT","Full Time", E10738 = "PT", "Part Time", E10738 = "FL", "Freelance", E10738 = "CT", "Contract")</f>
        <v>Full Time</v>
      </c>
      <c r="E10738" t="s">
        <v>11</v>
      </c>
      <c r="F10738" t="s">
        <v>24</v>
      </c>
      <c r="G10738">
        <v>136000</v>
      </c>
      <c r="H10738" t="s">
        <v>13</v>
      </c>
      <c r="I10738">
        <v>136000</v>
      </c>
      <c r="J10738" t="s">
        <v>14</v>
      </c>
      <c r="K10738">
        <v>0</v>
      </c>
      <c r="L10738" t="s">
        <v>14</v>
      </c>
      <c r="M10738" t="s">
        <v>15</v>
      </c>
    </row>
    <row r="10739" spans="1:13" x14ac:dyDescent="0.25">
      <c r="A10739">
        <v>2023</v>
      </c>
      <c r="B10739" t="str" cm="1">
        <f t="array" ref="B10739">_xlfn.IFS(C10739="SE","Senior", C10739 = "EX", "Excecutive",C10739 ="MI", "Middle", C10739 = "EN", "Entry")</f>
        <v>Senior</v>
      </c>
      <c r="C10739" t="s">
        <v>10</v>
      </c>
      <c r="D10739" t="str" cm="1">
        <f t="array" ref="D10739">_xlfn.IFS(E10739 = "FT","Full Time", E10739 = "PT", "Part Time", E10739 = "FL", "Freelance", E10739 = "CT", "Contract")</f>
        <v>Full Time</v>
      </c>
      <c r="E10739" t="s">
        <v>11</v>
      </c>
      <c r="F10739" t="s">
        <v>24</v>
      </c>
      <c r="G10739">
        <v>233300</v>
      </c>
      <c r="H10739" t="s">
        <v>13</v>
      </c>
      <c r="I10739">
        <v>233300</v>
      </c>
      <c r="J10739" t="s">
        <v>14</v>
      </c>
      <c r="K10739">
        <v>0</v>
      </c>
      <c r="L10739" t="s">
        <v>14</v>
      </c>
      <c r="M10739" t="s">
        <v>15</v>
      </c>
    </row>
    <row r="10740" spans="1:13" x14ac:dyDescent="0.25">
      <c r="A10740">
        <v>2023</v>
      </c>
      <c r="B10740" t="str" cm="1">
        <f t="array" ref="B10740">_xlfn.IFS(C10740="SE","Senior", C10740 = "EX", "Excecutive",C10740 ="MI", "Middle", C10740 = "EN", "Entry")</f>
        <v>Senior</v>
      </c>
      <c r="C10740" t="s">
        <v>10</v>
      </c>
      <c r="D10740" t="str" cm="1">
        <f t="array" ref="D10740">_xlfn.IFS(E10740 = "FT","Full Time", E10740 = "PT", "Part Time", E10740 = "FL", "Freelance", E10740 = "CT", "Contract")</f>
        <v>Full Time</v>
      </c>
      <c r="E10740" t="s">
        <v>11</v>
      </c>
      <c r="F10740" t="s">
        <v>24</v>
      </c>
      <c r="G10740">
        <v>155500</v>
      </c>
      <c r="H10740" t="s">
        <v>13</v>
      </c>
      <c r="I10740">
        <v>155500</v>
      </c>
      <c r="J10740" t="s">
        <v>14</v>
      </c>
      <c r="K10740">
        <v>0</v>
      </c>
      <c r="L10740" t="s">
        <v>14</v>
      </c>
      <c r="M10740" t="s">
        <v>15</v>
      </c>
    </row>
    <row r="10741" spans="1:13" x14ac:dyDescent="0.25">
      <c r="A10741">
        <v>2023</v>
      </c>
      <c r="B10741" t="str" cm="1">
        <f t="array" ref="B10741">_xlfn.IFS(C10741="SE","Senior", C10741 = "EX", "Excecutive",C10741 ="MI", "Middle", C10741 = "EN", "Entry")</f>
        <v>Middle</v>
      </c>
      <c r="C10741" t="s">
        <v>18</v>
      </c>
      <c r="D10741" t="str" cm="1">
        <f t="array" ref="D10741">_xlfn.IFS(E10741 = "FT","Full Time", E10741 = "PT", "Part Time", E10741 = "FL", "Freelance", E10741 = "CT", "Contract")</f>
        <v>Full Time</v>
      </c>
      <c r="E10741" t="s">
        <v>11</v>
      </c>
      <c r="F10741" t="s">
        <v>215</v>
      </c>
      <c r="G10741">
        <v>60000</v>
      </c>
      <c r="H10741" t="s">
        <v>43</v>
      </c>
      <c r="I10741">
        <v>64781</v>
      </c>
      <c r="J10741" t="s">
        <v>132</v>
      </c>
      <c r="K10741">
        <v>100</v>
      </c>
      <c r="L10741" t="s">
        <v>56</v>
      </c>
      <c r="M10741" t="s">
        <v>26</v>
      </c>
    </row>
    <row r="10742" spans="1:13" x14ac:dyDescent="0.25">
      <c r="A10742">
        <v>2023</v>
      </c>
      <c r="B10742" t="str" cm="1">
        <f t="array" ref="B10742">_xlfn.IFS(C10742="SE","Senior", C10742 = "EX", "Excecutive",C10742 ="MI", "Middle", C10742 = "EN", "Entry")</f>
        <v>Senior</v>
      </c>
      <c r="C10742" t="s">
        <v>10</v>
      </c>
      <c r="D10742" t="str" cm="1">
        <f t="array" ref="D10742">_xlfn.IFS(E10742 = "FT","Full Time", E10742 = "PT", "Part Time", E10742 = "FL", "Freelance", E10742 = "CT", "Contract")</f>
        <v>Full Time</v>
      </c>
      <c r="E10742" t="s">
        <v>11</v>
      </c>
      <c r="F10742" t="s">
        <v>21</v>
      </c>
      <c r="G10742">
        <v>94000</v>
      </c>
      <c r="H10742" t="s">
        <v>13</v>
      </c>
      <c r="I10742">
        <v>94000</v>
      </c>
      <c r="J10742" t="s">
        <v>14</v>
      </c>
      <c r="K10742">
        <v>0</v>
      </c>
      <c r="L10742" t="s">
        <v>14</v>
      </c>
      <c r="M10742" t="s">
        <v>15</v>
      </c>
    </row>
    <row r="10743" spans="1:13" x14ac:dyDescent="0.25">
      <c r="A10743">
        <v>2023</v>
      </c>
      <c r="B10743" t="str" cm="1">
        <f t="array" ref="B10743">_xlfn.IFS(C10743="SE","Senior", C10743 = "EX", "Excecutive",C10743 ="MI", "Middle", C10743 = "EN", "Entry")</f>
        <v>Senior</v>
      </c>
      <c r="C10743" t="s">
        <v>10</v>
      </c>
      <c r="D10743" t="str" cm="1">
        <f t="array" ref="D10743">_xlfn.IFS(E10743 = "FT","Full Time", E10743 = "PT", "Part Time", E10743 = "FL", "Freelance", E10743 = "CT", "Contract")</f>
        <v>Full Time</v>
      </c>
      <c r="E10743" t="s">
        <v>11</v>
      </c>
      <c r="F10743" t="s">
        <v>21</v>
      </c>
      <c r="G10743">
        <v>81900</v>
      </c>
      <c r="H10743" t="s">
        <v>13</v>
      </c>
      <c r="I10743">
        <v>81900</v>
      </c>
      <c r="J10743" t="s">
        <v>14</v>
      </c>
      <c r="K10743">
        <v>0</v>
      </c>
      <c r="L10743" t="s">
        <v>14</v>
      </c>
      <c r="M10743" t="s">
        <v>15</v>
      </c>
    </row>
    <row r="10744" spans="1:13" x14ac:dyDescent="0.25">
      <c r="A10744">
        <v>2023</v>
      </c>
      <c r="B10744" t="str" cm="1">
        <f t="array" ref="B10744">_xlfn.IFS(C10744="SE","Senior", C10744 = "EX", "Excecutive",C10744 ="MI", "Middle", C10744 = "EN", "Entry")</f>
        <v>Senior</v>
      </c>
      <c r="C10744" t="s">
        <v>10</v>
      </c>
      <c r="D10744" t="str" cm="1">
        <f t="array" ref="D10744">_xlfn.IFS(E10744 = "FT","Full Time", E10744 = "PT", "Part Time", E10744 = "FL", "Freelance", E10744 = "CT", "Contract")</f>
        <v>Full Time</v>
      </c>
      <c r="E10744" t="s">
        <v>11</v>
      </c>
      <c r="F10744" t="s">
        <v>16</v>
      </c>
      <c r="G10744">
        <v>190000</v>
      </c>
      <c r="H10744" t="s">
        <v>13</v>
      </c>
      <c r="I10744">
        <v>190000</v>
      </c>
      <c r="J10744" t="s">
        <v>14</v>
      </c>
      <c r="K10744">
        <v>0</v>
      </c>
      <c r="L10744" t="s">
        <v>14</v>
      </c>
      <c r="M10744" t="s">
        <v>15</v>
      </c>
    </row>
    <row r="10745" spans="1:13" x14ac:dyDescent="0.25">
      <c r="A10745">
        <v>2023</v>
      </c>
      <c r="B10745" t="str" cm="1">
        <f t="array" ref="B10745">_xlfn.IFS(C10745="SE","Senior", C10745 = "EX", "Excecutive",C10745 ="MI", "Middle", C10745 = "EN", "Entry")</f>
        <v>Senior</v>
      </c>
      <c r="C10745" t="s">
        <v>10</v>
      </c>
      <c r="D10745" t="str" cm="1">
        <f t="array" ref="D10745">_xlfn.IFS(E10745 = "FT","Full Time", E10745 = "PT", "Part Time", E10745 = "FL", "Freelance", E10745 = "CT", "Contract")</f>
        <v>Full Time</v>
      </c>
      <c r="E10745" t="s">
        <v>11</v>
      </c>
      <c r="F10745" t="s">
        <v>16</v>
      </c>
      <c r="G10745">
        <v>140000</v>
      </c>
      <c r="H10745" t="s">
        <v>13</v>
      </c>
      <c r="I10745">
        <v>140000</v>
      </c>
      <c r="J10745" t="s">
        <v>14</v>
      </c>
      <c r="K10745">
        <v>0</v>
      </c>
      <c r="L10745" t="s">
        <v>14</v>
      </c>
      <c r="M10745" t="s">
        <v>15</v>
      </c>
    </row>
    <row r="10746" spans="1:13" x14ac:dyDescent="0.25">
      <c r="A10746">
        <v>2023</v>
      </c>
      <c r="B10746" t="str" cm="1">
        <f t="array" ref="B10746">_xlfn.IFS(C10746="SE","Senior", C10746 = "EX", "Excecutive",C10746 ="MI", "Middle", C10746 = "EN", "Entry")</f>
        <v>Senior</v>
      </c>
      <c r="C10746" t="s">
        <v>10</v>
      </c>
      <c r="D10746" t="str" cm="1">
        <f t="array" ref="D10746">_xlfn.IFS(E10746 = "FT","Full Time", E10746 = "PT", "Part Time", E10746 = "FL", "Freelance", E10746 = "CT", "Contract")</f>
        <v>Full Time</v>
      </c>
      <c r="E10746" t="s">
        <v>11</v>
      </c>
      <c r="F10746" t="s">
        <v>16</v>
      </c>
      <c r="G10746">
        <v>199000</v>
      </c>
      <c r="H10746" t="s">
        <v>13</v>
      </c>
      <c r="I10746">
        <v>199000</v>
      </c>
      <c r="J10746" t="s">
        <v>37</v>
      </c>
      <c r="K10746">
        <v>0</v>
      </c>
      <c r="L10746" t="s">
        <v>37</v>
      </c>
      <c r="M10746" t="s">
        <v>15</v>
      </c>
    </row>
    <row r="10747" spans="1:13" x14ac:dyDescent="0.25">
      <c r="A10747">
        <v>2023</v>
      </c>
      <c r="B10747" t="str" cm="1">
        <f t="array" ref="B10747">_xlfn.IFS(C10747="SE","Senior", C10747 = "EX", "Excecutive",C10747 ="MI", "Middle", C10747 = "EN", "Entry")</f>
        <v>Senior</v>
      </c>
      <c r="C10747" t="s">
        <v>10</v>
      </c>
      <c r="D10747" t="str" cm="1">
        <f t="array" ref="D10747">_xlfn.IFS(E10747 = "FT","Full Time", E10747 = "PT", "Part Time", E10747 = "FL", "Freelance", E10747 = "CT", "Contract")</f>
        <v>Full Time</v>
      </c>
      <c r="E10747" t="s">
        <v>11</v>
      </c>
      <c r="F10747" t="s">
        <v>16</v>
      </c>
      <c r="G10747">
        <v>162000</v>
      </c>
      <c r="H10747" t="s">
        <v>13</v>
      </c>
      <c r="I10747">
        <v>162000</v>
      </c>
      <c r="J10747" t="s">
        <v>37</v>
      </c>
      <c r="K10747">
        <v>0</v>
      </c>
      <c r="L10747" t="s">
        <v>37</v>
      </c>
      <c r="M10747" t="s">
        <v>15</v>
      </c>
    </row>
    <row r="10748" spans="1:13" x14ac:dyDescent="0.25">
      <c r="A10748">
        <v>2023</v>
      </c>
      <c r="B10748" t="str" cm="1">
        <f t="array" ref="B10748">_xlfn.IFS(C10748="SE","Senior", C10748 = "EX", "Excecutive",C10748 ="MI", "Middle", C10748 = "EN", "Entry")</f>
        <v>Senior</v>
      </c>
      <c r="C10748" t="s">
        <v>10</v>
      </c>
      <c r="D10748" t="str" cm="1">
        <f t="array" ref="D10748">_xlfn.IFS(E10748 = "FT","Full Time", E10748 = "PT", "Part Time", E10748 = "FL", "Freelance", E10748 = "CT", "Contract")</f>
        <v>Full Time</v>
      </c>
      <c r="E10748" t="s">
        <v>11</v>
      </c>
      <c r="F10748" t="s">
        <v>21</v>
      </c>
      <c r="G10748">
        <v>75000</v>
      </c>
      <c r="H10748" t="s">
        <v>36</v>
      </c>
      <c r="I10748">
        <v>92280</v>
      </c>
      <c r="J10748" t="s">
        <v>37</v>
      </c>
      <c r="K10748">
        <v>0</v>
      </c>
      <c r="L10748" t="s">
        <v>37</v>
      </c>
      <c r="M10748" t="s">
        <v>15</v>
      </c>
    </row>
    <row r="10749" spans="1:13" x14ac:dyDescent="0.25">
      <c r="A10749">
        <v>2023</v>
      </c>
      <c r="B10749" t="str" cm="1">
        <f t="array" ref="B10749">_xlfn.IFS(C10749="SE","Senior", C10749 = "EX", "Excecutive",C10749 ="MI", "Middle", C10749 = "EN", "Entry")</f>
        <v>Senior</v>
      </c>
      <c r="C10749" t="s">
        <v>10</v>
      </c>
      <c r="D10749" t="str" cm="1">
        <f t="array" ref="D10749">_xlfn.IFS(E10749 = "FT","Full Time", E10749 = "PT", "Part Time", E10749 = "FL", "Freelance", E10749 = "CT", "Contract")</f>
        <v>Full Time</v>
      </c>
      <c r="E10749" t="s">
        <v>11</v>
      </c>
      <c r="F10749" t="s">
        <v>21</v>
      </c>
      <c r="G10749">
        <v>55000</v>
      </c>
      <c r="H10749" t="s">
        <v>36</v>
      </c>
      <c r="I10749">
        <v>67672</v>
      </c>
      <c r="J10749" t="s">
        <v>37</v>
      </c>
      <c r="K10749">
        <v>0</v>
      </c>
      <c r="L10749" t="s">
        <v>37</v>
      </c>
      <c r="M10749" t="s">
        <v>15</v>
      </c>
    </row>
    <row r="10750" spans="1:13" x14ac:dyDescent="0.25">
      <c r="A10750">
        <v>2023</v>
      </c>
      <c r="B10750" t="str" cm="1">
        <f t="array" ref="B10750">_xlfn.IFS(C10750="SE","Senior", C10750 = "EX", "Excecutive",C10750 ="MI", "Middle", C10750 = "EN", "Entry")</f>
        <v>Senior</v>
      </c>
      <c r="C10750" t="s">
        <v>10</v>
      </c>
      <c r="D10750" t="str" cm="1">
        <f t="array" ref="D10750">_xlfn.IFS(E10750 = "FT","Full Time", E10750 = "PT", "Part Time", E10750 = "FL", "Freelance", E10750 = "CT", "Contract")</f>
        <v>Full Time</v>
      </c>
      <c r="E10750" t="s">
        <v>11</v>
      </c>
      <c r="F10750" t="s">
        <v>16</v>
      </c>
      <c r="G10750">
        <v>208000</v>
      </c>
      <c r="H10750" t="s">
        <v>13</v>
      </c>
      <c r="I10750">
        <v>208000</v>
      </c>
      <c r="J10750" t="s">
        <v>14</v>
      </c>
      <c r="K10750">
        <v>100</v>
      </c>
      <c r="L10750" t="s">
        <v>14</v>
      </c>
      <c r="M10750" t="s">
        <v>15</v>
      </c>
    </row>
    <row r="10751" spans="1:13" x14ac:dyDescent="0.25">
      <c r="A10751">
        <v>2023</v>
      </c>
      <c r="B10751" t="str" cm="1">
        <f t="array" ref="B10751">_xlfn.IFS(C10751="SE","Senior", C10751 = "EX", "Excecutive",C10751 ="MI", "Middle", C10751 = "EN", "Entry")</f>
        <v>Senior</v>
      </c>
      <c r="C10751" t="s">
        <v>10</v>
      </c>
      <c r="D10751" t="str" cm="1">
        <f t="array" ref="D10751">_xlfn.IFS(E10751 = "FT","Full Time", E10751 = "PT", "Part Time", E10751 = "FL", "Freelance", E10751 = "CT", "Contract")</f>
        <v>Full Time</v>
      </c>
      <c r="E10751" t="s">
        <v>11</v>
      </c>
      <c r="F10751" t="s">
        <v>16</v>
      </c>
      <c r="G10751">
        <v>109500</v>
      </c>
      <c r="H10751" t="s">
        <v>13</v>
      </c>
      <c r="I10751">
        <v>109500</v>
      </c>
      <c r="J10751" t="s">
        <v>14</v>
      </c>
      <c r="K10751">
        <v>100</v>
      </c>
      <c r="L10751" t="s">
        <v>14</v>
      </c>
      <c r="M10751" t="s">
        <v>15</v>
      </c>
    </row>
    <row r="10752" spans="1:13" x14ac:dyDescent="0.25">
      <c r="A10752">
        <v>2023</v>
      </c>
      <c r="B10752" t="str" cm="1">
        <f t="array" ref="B10752">_xlfn.IFS(C10752="SE","Senior", C10752 = "EX", "Excecutive",C10752 ="MI", "Middle", C10752 = "EN", "Entry")</f>
        <v>Senior</v>
      </c>
      <c r="C10752" t="s">
        <v>10</v>
      </c>
      <c r="D10752" t="str" cm="1">
        <f t="array" ref="D10752">_xlfn.IFS(E10752 = "FT","Full Time", E10752 = "PT", "Part Time", E10752 = "FL", "Freelance", E10752 = "CT", "Contract")</f>
        <v>Full Time</v>
      </c>
      <c r="E10752" t="s">
        <v>11</v>
      </c>
      <c r="F10752" t="s">
        <v>210</v>
      </c>
      <c r="G10752">
        <v>240000</v>
      </c>
      <c r="H10752" t="s">
        <v>13</v>
      </c>
      <c r="I10752">
        <v>240000</v>
      </c>
      <c r="J10752" t="s">
        <v>14</v>
      </c>
      <c r="K10752">
        <v>0</v>
      </c>
      <c r="L10752" t="s">
        <v>14</v>
      </c>
      <c r="M10752" t="s">
        <v>15</v>
      </c>
    </row>
    <row r="10753" spans="1:13" x14ac:dyDescent="0.25">
      <c r="A10753">
        <v>2023</v>
      </c>
      <c r="B10753" t="str" cm="1">
        <f t="array" ref="B10753">_xlfn.IFS(C10753="SE","Senior", C10753 = "EX", "Excecutive",C10753 ="MI", "Middle", C10753 = "EN", "Entry")</f>
        <v>Senior</v>
      </c>
      <c r="C10753" t="s">
        <v>10</v>
      </c>
      <c r="D10753" t="str" cm="1">
        <f t="array" ref="D10753">_xlfn.IFS(E10753 = "FT","Full Time", E10753 = "PT", "Part Time", E10753 = "FL", "Freelance", E10753 = "CT", "Contract")</f>
        <v>Full Time</v>
      </c>
      <c r="E10753" t="s">
        <v>11</v>
      </c>
      <c r="F10753" t="s">
        <v>210</v>
      </c>
      <c r="G10753">
        <v>238530</v>
      </c>
      <c r="H10753" t="s">
        <v>13</v>
      </c>
      <c r="I10753">
        <v>238530</v>
      </c>
      <c r="J10753" t="s">
        <v>14</v>
      </c>
      <c r="K10753">
        <v>0</v>
      </c>
      <c r="L10753" t="s">
        <v>14</v>
      </c>
      <c r="M10753" t="s">
        <v>15</v>
      </c>
    </row>
    <row r="10754" spans="1:13" x14ac:dyDescent="0.25">
      <c r="A10754">
        <v>2023</v>
      </c>
      <c r="B10754" t="str" cm="1">
        <f t="array" ref="B10754">_xlfn.IFS(C10754="SE","Senior", C10754 = "EX", "Excecutive",C10754 ="MI", "Middle", C10754 = "EN", "Entry")</f>
        <v>Senior</v>
      </c>
      <c r="C10754" t="s">
        <v>10</v>
      </c>
      <c r="D10754" t="str" cm="1">
        <f t="array" ref="D10754">_xlfn.IFS(E10754 = "FT","Full Time", E10754 = "PT", "Part Time", E10754 = "FL", "Freelance", E10754 = "CT", "Contract")</f>
        <v>Full Time</v>
      </c>
      <c r="E10754" t="s">
        <v>11</v>
      </c>
      <c r="F10754" t="s">
        <v>139</v>
      </c>
      <c r="G10754">
        <v>95000</v>
      </c>
      <c r="H10754" t="s">
        <v>13</v>
      </c>
      <c r="I10754">
        <v>95000</v>
      </c>
      <c r="J10754" t="s">
        <v>14</v>
      </c>
      <c r="K10754">
        <v>0</v>
      </c>
      <c r="L10754" t="s">
        <v>14</v>
      </c>
      <c r="M10754" t="s">
        <v>15</v>
      </c>
    </row>
    <row r="10755" spans="1:13" x14ac:dyDescent="0.25">
      <c r="A10755">
        <v>2023</v>
      </c>
      <c r="B10755" t="str" cm="1">
        <f t="array" ref="B10755">_xlfn.IFS(C10755="SE","Senior", C10755 = "EX", "Excecutive",C10755 ="MI", "Middle", C10755 = "EN", "Entry")</f>
        <v>Senior</v>
      </c>
      <c r="C10755" t="s">
        <v>10</v>
      </c>
      <c r="D10755" t="str" cm="1">
        <f t="array" ref="D10755">_xlfn.IFS(E10755 = "FT","Full Time", E10755 = "PT", "Part Time", E10755 = "FL", "Freelance", E10755 = "CT", "Contract")</f>
        <v>Full Time</v>
      </c>
      <c r="E10755" t="s">
        <v>11</v>
      </c>
      <c r="F10755" t="s">
        <v>139</v>
      </c>
      <c r="G10755">
        <v>82000</v>
      </c>
      <c r="H10755" t="s">
        <v>13</v>
      </c>
      <c r="I10755">
        <v>82000</v>
      </c>
      <c r="J10755" t="s">
        <v>14</v>
      </c>
      <c r="K10755">
        <v>0</v>
      </c>
      <c r="L10755" t="s">
        <v>14</v>
      </c>
      <c r="M10755" t="s">
        <v>15</v>
      </c>
    </row>
    <row r="10756" spans="1:13" x14ac:dyDescent="0.25">
      <c r="A10756">
        <v>2023</v>
      </c>
      <c r="B10756" t="str" cm="1">
        <f t="array" ref="B10756">_xlfn.IFS(C10756="SE","Senior", C10756 = "EX", "Excecutive",C10756 ="MI", "Middle", C10756 = "EN", "Entry")</f>
        <v>Excecutive</v>
      </c>
      <c r="C10756" t="s">
        <v>22</v>
      </c>
      <c r="D10756" t="str" cm="1">
        <f t="array" ref="D10756">_xlfn.IFS(E10756 = "FT","Full Time", E10756 = "PT", "Part Time", E10756 = "FL", "Freelance", E10756 = "CT", "Contract")</f>
        <v>Full Time</v>
      </c>
      <c r="E10756" t="s">
        <v>11</v>
      </c>
      <c r="F10756" t="s">
        <v>21</v>
      </c>
      <c r="G10756">
        <v>80000</v>
      </c>
      <c r="H10756" t="s">
        <v>13</v>
      </c>
      <c r="I10756">
        <v>80000</v>
      </c>
      <c r="J10756" t="s">
        <v>14</v>
      </c>
      <c r="K10756">
        <v>0</v>
      </c>
      <c r="L10756" t="s">
        <v>14</v>
      </c>
      <c r="M10756" t="s">
        <v>15</v>
      </c>
    </row>
    <row r="10757" spans="1:13" x14ac:dyDescent="0.25">
      <c r="A10757">
        <v>2023</v>
      </c>
      <c r="B10757" t="str" cm="1">
        <f t="array" ref="B10757">_xlfn.IFS(C10757="SE","Senior", C10757 = "EX", "Excecutive",C10757 ="MI", "Middle", C10757 = "EN", "Entry")</f>
        <v>Excecutive</v>
      </c>
      <c r="C10757" t="s">
        <v>22</v>
      </c>
      <c r="D10757" t="str" cm="1">
        <f t="array" ref="D10757">_xlfn.IFS(E10757 = "FT","Full Time", E10757 = "PT", "Part Time", E10757 = "FL", "Freelance", E10757 = "CT", "Contract")</f>
        <v>Full Time</v>
      </c>
      <c r="E10757" t="s">
        <v>11</v>
      </c>
      <c r="F10757" t="s">
        <v>21</v>
      </c>
      <c r="G10757">
        <v>70000</v>
      </c>
      <c r="H10757" t="s">
        <v>13</v>
      </c>
      <c r="I10757">
        <v>70000</v>
      </c>
      <c r="J10757" t="s">
        <v>14</v>
      </c>
      <c r="K10757">
        <v>0</v>
      </c>
      <c r="L10757" t="s">
        <v>14</v>
      </c>
      <c r="M10757" t="s">
        <v>15</v>
      </c>
    </row>
    <row r="10758" spans="1:13" x14ac:dyDescent="0.25">
      <c r="A10758">
        <v>2023</v>
      </c>
      <c r="B10758" t="str" cm="1">
        <f t="array" ref="B10758">_xlfn.IFS(C10758="SE","Senior", C10758 = "EX", "Excecutive",C10758 ="MI", "Middle", C10758 = "EN", "Entry")</f>
        <v>Senior</v>
      </c>
      <c r="C10758" t="s">
        <v>10</v>
      </c>
      <c r="D10758" t="str" cm="1">
        <f t="array" ref="D10758">_xlfn.IFS(E10758 = "FT","Full Time", E10758 = "PT", "Part Time", E10758 = "FL", "Freelance", E10758 = "CT", "Contract")</f>
        <v>Full Time</v>
      </c>
      <c r="E10758" t="s">
        <v>11</v>
      </c>
      <c r="F10758" t="s">
        <v>35</v>
      </c>
      <c r="G10758">
        <v>155000</v>
      </c>
      <c r="H10758" t="s">
        <v>13</v>
      </c>
      <c r="I10758">
        <v>155000</v>
      </c>
      <c r="J10758" t="s">
        <v>14</v>
      </c>
      <c r="K10758">
        <v>100</v>
      </c>
      <c r="L10758" t="s">
        <v>14</v>
      </c>
      <c r="M10758" t="s">
        <v>15</v>
      </c>
    </row>
    <row r="10759" spans="1:13" x14ac:dyDescent="0.25">
      <c r="A10759">
        <v>2023</v>
      </c>
      <c r="B10759" t="str" cm="1">
        <f t="array" ref="B10759">_xlfn.IFS(C10759="SE","Senior", C10759 = "EX", "Excecutive",C10759 ="MI", "Middle", C10759 = "EN", "Entry")</f>
        <v>Senior</v>
      </c>
      <c r="C10759" t="s">
        <v>10</v>
      </c>
      <c r="D10759" t="str" cm="1">
        <f t="array" ref="D10759">_xlfn.IFS(E10759 = "FT","Full Time", E10759 = "PT", "Part Time", E10759 = "FL", "Freelance", E10759 = "CT", "Contract")</f>
        <v>Full Time</v>
      </c>
      <c r="E10759" t="s">
        <v>11</v>
      </c>
      <c r="F10759" t="s">
        <v>35</v>
      </c>
      <c r="G10759">
        <v>130000</v>
      </c>
      <c r="H10759" t="s">
        <v>13</v>
      </c>
      <c r="I10759">
        <v>130000</v>
      </c>
      <c r="J10759" t="s">
        <v>14</v>
      </c>
      <c r="K10759">
        <v>100</v>
      </c>
      <c r="L10759" t="s">
        <v>14</v>
      </c>
      <c r="M10759" t="s">
        <v>15</v>
      </c>
    </row>
    <row r="10760" spans="1:13" x14ac:dyDescent="0.25">
      <c r="A10760">
        <v>2023</v>
      </c>
      <c r="B10760" t="str" cm="1">
        <f t="array" ref="B10760">_xlfn.IFS(C10760="SE","Senior", C10760 = "EX", "Excecutive",C10760 ="MI", "Middle", C10760 = "EN", "Entry")</f>
        <v>Senior</v>
      </c>
      <c r="C10760" t="s">
        <v>10</v>
      </c>
      <c r="D10760" t="str" cm="1">
        <f t="array" ref="D10760">_xlfn.IFS(E10760 = "FT","Full Time", E10760 = "PT", "Part Time", E10760 = "FL", "Freelance", E10760 = "CT", "Contract")</f>
        <v>Full Time</v>
      </c>
      <c r="E10760" t="s">
        <v>11</v>
      </c>
      <c r="F10760" t="s">
        <v>21</v>
      </c>
      <c r="G10760">
        <v>169000</v>
      </c>
      <c r="H10760" t="s">
        <v>13</v>
      </c>
      <c r="I10760">
        <v>169000</v>
      </c>
      <c r="J10760" t="s">
        <v>14</v>
      </c>
      <c r="K10760">
        <v>0</v>
      </c>
      <c r="L10760" t="s">
        <v>14</v>
      </c>
      <c r="M10760" t="s">
        <v>15</v>
      </c>
    </row>
    <row r="10761" spans="1:13" x14ac:dyDescent="0.25">
      <c r="A10761">
        <v>2023</v>
      </c>
      <c r="B10761" t="str" cm="1">
        <f t="array" ref="B10761">_xlfn.IFS(C10761="SE","Senior", C10761 = "EX", "Excecutive",C10761 ="MI", "Middle", C10761 = "EN", "Entry")</f>
        <v>Senior</v>
      </c>
      <c r="C10761" t="s">
        <v>10</v>
      </c>
      <c r="D10761" t="str" cm="1">
        <f t="array" ref="D10761">_xlfn.IFS(E10761 = "FT","Full Time", E10761 = "PT", "Part Time", E10761 = "FL", "Freelance", E10761 = "CT", "Contract")</f>
        <v>Full Time</v>
      </c>
      <c r="E10761" t="s">
        <v>11</v>
      </c>
      <c r="F10761" t="s">
        <v>21</v>
      </c>
      <c r="G10761">
        <v>110600</v>
      </c>
      <c r="H10761" t="s">
        <v>13</v>
      </c>
      <c r="I10761">
        <v>110600</v>
      </c>
      <c r="J10761" t="s">
        <v>14</v>
      </c>
      <c r="K10761">
        <v>0</v>
      </c>
      <c r="L10761" t="s">
        <v>14</v>
      </c>
      <c r="M10761" t="s">
        <v>15</v>
      </c>
    </row>
    <row r="10762" spans="1:13" x14ac:dyDescent="0.25">
      <c r="A10762">
        <v>2023</v>
      </c>
      <c r="B10762" t="str" cm="1">
        <f t="array" ref="B10762">_xlfn.IFS(C10762="SE","Senior", C10762 = "EX", "Excecutive",C10762 ="MI", "Middle", C10762 = "EN", "Entry")</f>
        <v>Senior</v>
      </c>
      <c r="C10762" t="s">
        <v>10</v>
      </c>
      <c r="D10762" t="str" cm="1">
        <f t="array" ref="D10762">_xlfn.IFS(E10762 = "FT","Full Time", E10762 = "PT", "Part Time", E10762 = "FL", "Freelance", E10762 = "CT", "Contract")</f>
        <v>Full Time</v>
      </c>
      <c r="E10762" t="s">
        <v>11</v>
      </c>
      <c r="F10762" t="s">
        <v>24</v>
      </c>
      <c r="G10762">
        <v>190000</v>
      </c>
      <c r="H10762" t="s">
        <v>13</v>
      </c>
      <c r="I10762">
        <v>190000</v>
      </c>
      <c r="J10762" t="s">
        <v>14</v>
      </c>
      <c r="K10762">
        <v>0</v>
      </c>
      <c r="L10762" t="s">
        <v>14</v>
      </c>
      <c r="M10762" t="s">
        <v>15</v>
      </c>
    </row>
    <row r="10763" spans="1:13" x14ac:dyDescent="0.25">
      <c r="A10763">
        <v>2023</v>
      </c>
      <c r="B10763" t="str" cm="1">
        <f t="array" ref="B10763">_xlfn.IFS(C10763="SE","Senior", C10763 = "EX", "Excecutive",C10763 ="MI", "Middle", C10763 = "EN", "Entry")</f>
        <v>Senior</v>
      </c>
      <c r="C10763" t="s">
        <v>10</v>
      </c>
      <c r="D10763" t="str" cm="1">
        <f t="array" ref="D10763">_xlfn.IFS(E10763 = "FT","Full Time", E10763 = "PT", "Part Time", E10763 = "FL", "Freelance", E10763 = "CT", "Contract")</f>
        <v>Full Time</v>
      </c>
      <c r="E10763" t="s">
        <v>11</v>
      </c>
      <c r="F10763" t="s">
        <v>24</v>
      </c>
      <c r="G10763">
        <v>150000</v>
      </c>
      <c r="H10763" t="s">
        <v>13</v>
      </c>
      <c r="I10763">
        <v>150000</v>
      </c>
      <c r="J10763" t="s">
        <v>14</v>
      </c>
      <c r="K10763">
        <v>0</v>
      </c>
      <c r="L10763" t="s">
        <v>14</v>
      </c>
      <c r="M10763" t="s">
        <v>15</v>
      </c>
    </row>
    <row r="10764" spans="1:13" x14ac:dyDescent="0.25">
      <c r="A10764">
        <v>2023</v>
      </c>
      <c r="B10764" t="str" cm="1">
        <f t="array" ref="B10764">_xlfn.IFS(C10764="SE","Senior", C10764 = "EX", "Excecutive",C10764 ="MI", "Middle", C10764 = "EN", "Entry")</f>
        <v>Senior</v>
      </c>
      <c r="C10764" t="s">
        <v>10</v>
      </c>
      <c r="D10764" t="str" cm="1">
        <f t="array" ref="D10764">_xlfn.IFS(E10764 = "FT","Full Time", E10764 = "PT", "Part Time", E10764 = "FL", "Freelance", E10764 = "CT", "Contract")</f>
        <v>Full Time</v>
      </c>
      <c r="E10764" t="s">
        <v>11</v>
      </c>
      <c r="F10764" t="s">
        <v>24</v>
      </c>
      <c r="G10764">
        <v>154700</v>
      </c>
      <c r="H10764" t="s">
        <v>13</v>
      </c>
      <c r="I10764">
        <v>154700</v>
      </c>
      <c r="J10764" t="s">
        <v>14</v>
      </c>
      <c r="K10764">
        <v>0</v>
      </c>
      <c r="L10764" t="s">
        <v>14</v>
      </c>
      <c r="M10764" t="s">
        <v>15</v>
      </c>
    </row>
    <row r="10765" spans="1:13" x14ac:dyDescent="0.25">
      <c r="A10765">
        <v>2023</v>
      </c>
      <c r="B10765" t="str" cm="1">
        <f t="array" ref="B10765">_xlfn.IFS(C10765="SE","Senior", C10765 = "EX", "Excecutive",C10765 ="MI", "Middle", C10765 = "EN", "Entry")</f>
        <v>Senior</v>
      </c>
      <c r="C10765" t="s">
        <v>10</v>
      </c>
      <c r="D10765" t="str" cm="1">
        <f t="array" ref="D10765">_xlfn.IFS(E10765 = "FT","Full Time", E10765 = "PT", "Part Time", E10765 = "FL", "Freelance", E10765 = "CT", "Contract")</f>
        <v>Full Time</v>
      </c>
      <c r="E10765" t="s">
        <v>11</v>
      </c>
      <c r="F10765" t="s">
        <v>24</v>
      </c>
      <c r="G10765">
        <v>118900</v>
      </c>
      <c r="H10765" t="s">
        <v>13</v>
      </c>
      <c r="I10765">
        <v>118900</v>
      </c>
      <c r="J10765" t="s">
        <v>14</v>
      </c>
      <c r="K10765">
        <v>0</v>
      </c>
      <c r="L10765" t="s">
        <v>14</v>
      </c>
      <c r="M10765" t="s">
        <v>15</v>
      </c>
    </row>
    <row r="10766" spans="1:13" x14ac:dyDescent="0.25">
      <c r="A10766">
        <v>2023</v>
      </c>
      <c r="B10766" t="str" cm="1">
        <f t="array" ref="B10766">_xlfn.IFS(C10766="SE","Senior", C10766 = "EX", "Excecutive",C10766 ="MI", "Middle", C10766 = "EN", "Entry")</f>
        <v>Senior</v>
      </c>
      <c r="C10766" t="s">
        <v>10</v>
      </c>
      <c r="D10766" t="str" cm="1">
        <f t="array" ref="D10766">_xlfn.IFS(E10766 = "FT","Full Time", E10766 = "PT", "Part Time", E10766 = "FL", "Freelance", E10766 = "CT", "Contract")</f>
        <v>Full Time</v>
      </c>
      <c r="E10766" t="s">
        <v>11</v>
      </c>
      <c r="F10766" t="s">
        <v>16</v>
      </c>
      <c r="G10766">
        <v>232960</v>
      </c>
      <c r="H10766" t="s">
        <v>13</v>
      </c>
      <c r="I10766">
        <v>232960</v>
      </c>
      <c r="J10766" t="s">
        <v>14</v>
      </c>
      <c r="K10766">
        <v>0</v>
      </c>
      <c r="L10766" t="s">
        <v>14</v>
      </c>
      <c r="M10766" t="s">
        <v>15</v>
      </c>
    </row>
    <row r="10767" spans="1:13" x14ac:dyDescent="0.25">
      <c r="A10767">
        <v>2023</v>
      </c>
      <c r="B10767" t="str" cm="1">
        <f t="array" ref="B10767">_xlfn.IFS(C10767="SE","Senior", C10767 = "EX", "Excecutive",C10767 ="MI", "Middle", C10767 = "EN", "Entry")</f>
        <v>Senior</v>
      </c>
      <c r="C10767" t="s">
        <v>10</v>
      </c>
      <c r="D10767" t="str" cm="1">
        <f t="array" ref="D10767">_xlfn.IFS(E10767 = "FT","Full Time", E10767 = "PT", "Part Time", E10767 = "FL", "Freelance", E10767 = "CT", "Contract")</f>
        <v>Full Time</v>
      </c>
      <c r="E10767" t="s">
        <v>11</v>
      </c>
      <c r="F10767" t="s">
        <v>16</v>
      </c>
      <c r="G10767">
        <v>166400</v>
      </c>
      <c r="H10767" t="s">
        <v>13</v>
      </c>
      <c r="I10767">
        <v>166400</v>
      </c>
      <c r="J10767" t="s">
        <v>14</v>
      </c>
      <c r="K10767">
        <v>0</v>
      </c>
      <c r="L10767" t="s">
        <v>14</v>
      </c>
      <c r="M10767" t="s">
        <v>15</v>
      </c>
    </row>
    <row r="10768" spans="1:13" x14ac:dyDescent="0.25">
      <c r="A10768">
        <v>2023</v>
      </c>
      <c r="B10768" t="str" cm="1">
        <f t="array" ref="B10768">_xlfn.IFS(C10768="SE","Senior", C10768 = "EX", "Excecutive",C10768 ="MI", "Middle", C10768 = "EN", "Entry")</f>
        <v>Middle</v>
      </c>
      <c r="C10768" t="s">
        <v>18</v>
      </c>
      <c r="D10768" t="str" cm="1">
        <f t="array" ref="D10768">_xlfn.IFS(E10768 = "FT","Full Time", E10768 = "PT", "Part Time", E10768 = "FL", "Freelance", E10768 = "CT", "Contract")</f>
        <v>Full Time</v>
      </c>
      <c r="E10768" t="s">
        <v>11</v>
      </c>
      <c r="F10768" t="s">
        <v>24</v>
      </c>
      <c r="G10768">
        <v>156000</v>
      </c>
      <c r="H10768" t="s">
        <v>13</v>
      </c>
      <c r="I10768">
        <v>156000</v>
      </c>
      <c r="J10768" t="s">
        <v>14</v>
      </c>
      <c r="K10768">
        <v>0</v>
      </c>
      <c r="L10768" t="s">
        <v>14</v>
      </c>
      <c r="M10768" t="s">
        <v>15</v>
      </c>
    </row>
    <row r="10769" spans="1:13" x14ac:dyDescent="0.25">
      <c r="A10769">
        <v>2023</v>
      </c>
      <c r="B10769" t="str" cm="1">
        <f t="array" ref="B10769">_xlfn.IFS(C10769="SE","Senior", C10769 = "EX", "Excecutive",C10769 ="MI", "Middle", C10769 = "EN", "Entry")</f>
        <v>Middle</v>
      </c>
      <c r="C10769" t="s">
        <v>18</v>
      </c>
      <c r="D10769" t="str" cm="1">
        <f t="array" ref="D10769">_xlfn.IFS(E10769 = "FT","Full Time", E10769 = "PT", "Part Time", E10769 = "FL", "Freelance", E10769 = "CT", "Contract")</f>
        <v>Full Time</v>
      </c>
      <c r="E10769" t="s">
        <v>11</v>
      </c>
      <c r="F10769" t="s">
        <v>24</v>
      </c>
      <c r="G10769">
        <v>105000</v>
      </c>
      <c r="H10769" t="s">
        <v>13</v>
      </c>
      <c r="I10769">
        <v>105000</v>
      </c>
      <c r="J10769" t="s">
        <v>14</v>
      </c>
      <c r="K10769">
        <v>0</v>
      </c>
      <c r="L10769" t="s">
        <v>14</v>
      </c>
      <c r="M10769" t="s">
        <v>15</v>
      </c>
    </row>
    <row r="10770" spans="1:13" x14ac:dyDescent="0.25">
      <c r="A10770">
        <v>2023</v>
      </c>
      <c r="B10770" t="str" cm="1">
        <f t="array" ref="B10770">_xlfn.IFS(C10770="SE","Senior", C10770 = "EX", "Excecutive",C10770 ="MI", "Middle", C10770 = "EN", "Entry")</f>
        <v>Senior</v>
      </c>
      <c r="C10770" t="s">
        <v>10</v>
      </c>
      <c r="D10770" t="str" cm="1">
        <f t="array" ref="D10770">_xlfn.IFS(E10770 = "FT","Full Time", E10770 = "PT", "Part Time", E10770 = "FL", "Freelance", E10770 = "CT", "Contract")</f>
        <v>Full Time</v>
      </c>
      <c r="E10770" t="s">
        <v>11</v>
      </c>
      <c r="F10770" t="s">
        <v>17</v>
      </c>
      <c r="G10770">
        <v>193000</v>
      </c>
      <c r="H10770" t="s">
        <v>13</v>
      </c>
      <c r="I10770">
        <v>193000</v>
      </c>
      <c r="J10770" t="s">
        <v>39</v>
      </c>
      <c r="K10770">
        <v>100</v>
      </c>
      <c r="L10770" t="s">
        <v>39</v>
      </c>
      <c r="M10770" t="s">
        <v>15</v>
      </c>
    </row>
    <row r="10771" spans="1:13" x14ac:dyDescent="0.25">
      <c r="A10771">
        <v>2023</v>
      </c>
      <c r="B10771" t="str" cm="1">
        <f t="array" ref="B10771">_xlfn.IFS(C10771="SE","Senior", C10771 = "EX", "Excecutive",C10771 ="MI", "Middle", C10771 = "EN", "Entry")</f>
        <v>Senior</v>
      </c>
      <c r="C10771" t="s">
        <v>10</v>
      </c>
      <c r="D10771" t="str" cm="1">
        <f t="array" ref="D10771">_xlfn.IFS(E10771 = "FT","Full Time", E10771 = "PT", "Part Time", E10771 = "FL", "Freelance", E10771 = "CT", "Contract")</f>
        <v>Full Time</v>
      </c>
      <c r="E10771" t="s">
        <v>11</v>
      </c>
      <c r="F10771" t="s">
        <v>17</v>
      </c>
      <c r="G10771">
        <v>143000</v>
      </c>
      <c r="H10771" t="s">
        <v>13</v>
      </c>
      <c r="I10771">
        <v>143000</v>
      </c>
      <c r="J10771" t="s">
        <v>39</v>
      </c>
      <c r="K10771">
        <v>100</v>
      </c>
      <c r="L10771" t="s">
        <v>39</v>
      </c>
      <c r="M10771" t="s">
        <v>15</v>
      </c>
    </row>
    <row r="10772" spans="1:13" x14ac:dyDescent="0.25">
      <c r="A10772">
        <v>2023</v>
      </c>
      <c r="B10772" t="str" cm="1">
        <f t="array" ref="B10772">_xlfn.IFS(C10772="SE","Senior", C10772 = "EX", "Excecutive",C10772 ="MI", "Middle", C10772 = "EN", "Entry")</f>
        <v>Senior</v>
      </c>
      <c r="C10772" t="s">
        <v>10</v>
      </c>
      <c r="D10772" t="str" cm="1">
        <f t="array" ref="D10772">_xlfn.IFS(E10772 = "FT","Full Time", E10772 = "PT", "Part Time", E10772 = "FL", "Freelance", E10772 = "CT", "Contract")</f>
        <v>Full Time</v>
      </c>
      <c r="E10772" t="s">
        <v>11</v>
      </c>
      <c r="F10772" t="s">
        <v>16</v>
      </c>
      <c r="G10772">
        <v>190000</v>
      </c>
      <c r="H10772" t="s">
        <v>13</v>
      </c>
      <c r="I10772">
        <v>190000</v>
      </c>
      <c r="J10772" t="s">
        <v>14</v>
      </c>
      <c r="K10772">
        <v>0</v>
      </c>
      <c r="L10772" t="s">
        <v>14</v>
      </c>
      <c r="M10772" t="s">
        <v>15</v>
      </c>
    </row>
    <row r="10773" spans="1:13" x14ac:dyDescent="0.25">
      <c r="A10773">
        <v>2023</v>
      </c>
      <c r="B10773" t="str" cm="1">
        <f t="array" ref="B10773">_xlfn.IFS(C10773="SE","Senior", C10773 = "EX", "Excecutive",C10773 ="MI", "Middle", C10773 = "EN", "Entry")</f>
        <v>Senior</v>
      </c>
      <c r="C10773" t="s">
        <v>10</v>
      </c>
      <c r="D10773" t="str" cm="1">
        <f t="array" ref="D10773">_xlfn.IFS(E10773 = "FT","Full Time", E10773 = "PT", "Part Time", E10773 = "FL", "Freelance", E10773 = "CT", "Contract")</f>
        <v>Full Time</v>
      </c>
      <c r="E10773" t="s">
        <v>11</v>
      </c>
      <c r="F10773" t="s">
        <v>16</v>
      </c>
      <c r="G10773">
        <v>140000</v>
      </c>
      <c r="H10773" t="s">
        <v>13</v>
      </c>
      <c r="I10773">
        <v>140000</v>
      </c>
      <c r="J10773" t="s">
        <v>14</v>
      </c>
      <c r="K10773">
        <v>0</v>
      </c>
      <c r="L10773" t="s">
        <v>14</v>
      </c>
      <c r="M10773" t="s">
        <v>15</v>
      </c>
    </row>
    <row r="10774" spans="1:13" x14ac:dyDescent="0.25">
      <c r="A10774">
        <v>2023</v>
      </c>
      <c r="B10774" t="str" cm="1">
        <f t="array" ref="B10774">_xlfn.IFS(C10774="SE","Senior", C10774 = "EX", "Excecutive",C10774 ="MI", "Middle", C10774 = "EN", "Entry")</f>
        <v>Senior</v>
      </c>
      <c r="C10774" t="s">
        <v>10</v>
      </c>
      <c r="D10774" t="str" cm="1">
        <f t="array" ref="D10774">_xlfn.IFS(E10774 = "FT","Full Time", E10774 = "PT", "Part Time", E10774 = "FL", "Freelance", E10774 = "CT", "Contract")</f>
        <v>Full Time</v>
      </c>
      <c r="E10774" t="s">
        <v>11</v>
      </c>
      <c r="F10774" t="s">
        <v>21</v>
      </c>
      <c r="G10774">
        <v>138860</v>
      </c>
      <c r="H10774" t="s">
        <v>13</v>
      </c>
      <c r="I10774">
        <v>138860</v>
      </c>
      <c r="J10774" t="s">
        <v>14</v>
      </c>
      <c r="K10774">
        <v>0</v>
      </c>
      <c r="L10774" t="s">
        <v>14</v>
      </c>
      <c r="M10774" t="s">
        <v>15</v>
      </c>
    </row>
    <row r="10775" spans="1:13" x14ac:dyDescent="0.25">
      <c r="A10775">
        <v>2023</v>
      </c>
      <c r="B10775" t="str" cm="1">
        <f t="array" ref="B10775">_xlfn.IFS(C10775="SE","Senior", C10775 = "EX", "Excecutive",C10775 ="MI", "Middle", C10775 = "EN", "Entry")</f>
        <v>Senior</v>
      </c>
      <c r="C10775" t="s">
        <v>10</v>
      </c>
      <c r="D10775" t="str" cm="1">
        <f t="array" ref="D10775">_xlfn.IFS(E10775 = "FT","Full Time", E10775 = "PT", "Part Time", E10775 = "FL", "Freelance", E10775 = "CT", "Contract")</f>
        <v>Full Time</v>
      </c>
      <c r="E10775" t="s">
        <v>11</v>
      </c>
      <c r="F10775" t="s">
        <v>21</v>
      </c>
      <c r="G10775">
        <v>119610</v>
      </c>
      <c r="H10775" t="s">
        <v>13</v>
      </c>
      <c r="I10775">
        <v>119610</v>
      </c>
      <c r="J10775" t="s">
        <v>14</v>
      </c>
      <c r="K10775">
        <v>0</v>
      </c>
      <c r="L10775" t="s">
        <v>14</v>
      </c>
      <c r="M10775" t="s">
        <v>15</v>
      </c>
    </row>
    <row r="10776" spans="1:13" x14ac:dyDescent="0.25">
      <c r="A10776">
        <v>2023</v>
      </c>
      <c r="B10776" t="str" cm="1">
        <f t="array" ref="B10776">_xlfn.IFS(C10776="SE","Senior", C10776 = "EX", "Excecutive",C10776 ="MI", "Middle", C10776 = "EN", "Entry")</f>
        <v>Senior</v>
      </c>
      <c r="C10776" t="s">
        <v>10</v>
      </c>
      <c r="D10776" t="str" cm="1">
        <f t="array" ref="D10776">_xlfn.IFS(E10776 = "FT","Full Time", E10776 = "PT", "Part Time", E10776 = "FL", "Freelance", E10776 = "CT", "Contract")</f>
        <v>Full Time</v>
      </c>
      <c r="E10776" t="s">
        <v>11</v>
      </c>
      <c r="F10776" t="s">
        <v>24</v>
      </c>
      <c r="G10776">
        <v>205485</v>
      </c>
      <c r="H10776" t="s">
        <v>13</v>
      </c>
      <c r="I10776">
        <v>205485</v>
      </c>
      <c r="J10776" t="s">
        <v>14</v>
      </c>
      <c r="K10776">
        <v>0</v>
      </c>
      <c r="L10776" t="s">
        <v>14</v>
      </c>
      <c r="M10776" t="s">
        <v>15</v>
      </c>
    </row>
    <row r="10777" spans="1:13" x14ac:dyDescent="0.25">
      <c r="A10777">
        <v>2023</v>
      </c>
      <c r="B10777" t="str" cm="1">
        <f t="array" ref="B10777">_xlfn.IFS(C10777="SE","Senior", C10777 = "EX", "Excecutive",C10777 ="MI", "Middle", C10777 = "EN", "Entry")</f>
        <v>Senior</v>
      </c>
      <c r="C10777" t="s">
        <v>10</v>
      </c>
      <c r="D10777" t="str" cm="1">
        <f t="array" ref="D10777">_xlfn.IFS(E10777 = "FT","Full Time", E10777 = "PT", "Part Time", E10777 = "FL", "Freelance", E10777 = "CT", "Contract")</f>
        <v>Full Time</v>
      </c>
      <c r="E10777" t="s">
        <v>11</v>
      </c>
      <c r="F10777" t="s">
        <v>24</v>
      </c>
      <c r="G10777">
        <v>156560</v>
      </c>
      <c r="H10777" t="s">
        <v>13</v>
      </c>
      <c r="I10777">
        <v>156560</v>
      </c>
      <c r="J10777" t="s">
        <v>14</v>
      </c>
      <c r="K10777">
        <v>0</v>
      </c>
      <c r="L10777" t="s">
        <v>14</v>
      </c>
      <c r="M10777" t="s">
        <v>15</v>
      </c>
    </row>
    <row r="10778" spans="1:13" x14ac:dyDescent="0.25">
      <c r="A10778">
        <v>2023</v>
      </c>
      <c r="B10778" t="str" cm="1">
        <f t="array" ref="B10778">_xlfn.IFS(C10778="SE","Senior", C10778 = "EX", "Excecutive",C10778 ="MI", "Middle", C10778 = "EN", "Entry")</f>
        <v>Middle</v>
      </c>
      <c r="C10778" t="s">
        <v>18</v>
      </c>
      <c r="D10778" t="str" cm="1">
        <f t="array" ref="D10778">_xlfn.IFS(E10778 = "FT","Full Time", E10778 = "PT", "Part Time", E10778 = "FL", "Freelance", E10778 = "CT", "Contract")</f>
        <v>Full Time</v>
      </c>
      <c r="E10778" t="s">
        <v>11</v>
      </c>
      <c r="F10778" t="s">
        <v>24</v>
      </c>
      <c r="G10778">
        <v>230000</v>
      </c>
      <c r="H10778" t="s">
        <v>13</v>
      </c>
      <c r="I10778">
        <v>230000</v>
      </c>
      <c r="J10778" t="s">
        <v>14</v>
      </c>
      <c r="K10778">
        <v>0</v>
      </c>
      <c r="L10778" t="s">
        <v>14</v>
      </c>
      <c r="M10778" t="s">
        <v>15</v>
      </c>
    </row>
    <row r="10779" spans="1:13" x14ac:dyDescent="0.25">
      <c r="A10779">
        <v>2023</v>
      </c>
      <c r="B10779" t="str" cm="1">
        <f t="array" ref="B10779">_xlfn.IFS(C10779="SE","Senior", C10779 = "EX", "Excecutive",C10779 ="MI", "Middle", C10779 = "EN", "Entry")</f>
        <v>Middle</v>
      </c>
      <c r="C10779" t="s">
        <v>18</v>
      </c>
      <c r="D10779" t="str" cm="1">
        <f t="array" ref="D10779">_xlfn.IFS(E10779 = "FT","Full Time", E10779 = "PT", "Part Time", E10779 = "FL", "Freelance", E10779 = "CT", "Contract")</f>
        <v>Full Time</v>
      </c>
      <c r="E10779" t="s">
        <v>11</v>
      </c>
      <c r="F10779" t="s">
        <v>24</v>
      </c>
      <c r="G10779">
        <v>175000</v>
      </c>
      <c r="H10779" t="s">
        <v>13</v>
      </c>
      <c r="I10779">
        <v>175000</v>
      </c>
      <c r="J10779" t="s">
        <v>14</v>
      </c>
      <c r="K10779">
        <v>0</v>
      </c>
      <c r="L10779" t="s">
        <v>14</v>
      </c>
      <c r="M10779" t="s">
        <v>15</v>
      </c>
    </row>
    <row r="10780" spans="1:13" x14ac:dyDescent="0.25">
      <c r="A10780">
        <v>2023</v>
      </c>
      <c r="B10780" t="str" cm="1">
        <f t="array" ref="B10780">_xlfn.IFS(C10780="SE","Senior", C10780 = "EX", "Excecutive",C10780 ="MI", "Middle", C10780 = "EN", "Entry")</f>
        <v>Senior</v>
      </c>
      <c r="C10780" t="s">
        <v>10</v>
      </c>
      <c r="D10780" t="str" cm="1">
        <f t="array" ref="D10780">_xlfn.IFS(E10780 = "FT","Full Time", E10780 = "PT", "Part Time", E10780 = "FL", "Freelance", E10780 = "CT", "Contract")</f>
        <v>Full Time</v>
      </c>
      <c r="E10780" t="s">
        <v>11</v>
      </c>
      <c r="F10780" t="s">
        <v>17</v>
      </c>
      <c r="G10780">
        <v>210600</v>
      </c>
      <c r="H10780" t="s">
        <v>13</v>
      </c>
      <c r="I10780">
        <v>210600</v>
      </c>
      <c r="J10780" t="s">
        <v>37</v>
      </c>
      <c r="K10780">
        <v>100</v>
      </c>
      <c r="L10780" t="s">
        <v>37</v>
      </c>
      <c r="M10780" t="s">
        <v>15</v>
      </c>
    </row>
    <row r="10781" spans="1:13" x14ac:dyDescent="0.25">
      <c r="A10781">
        <v>2023</v>
      </c>
      <c r="B10781" t="str" cm="1">
        <f t="array" ref="B10781">_xlfn.IFS(C10781="SE","Senior", C10781 = "EX", "Excecutive",C10781 ="MI", "Middle", C10781 = "EN", "Entry")</f>
        <v>Senior</v>
      </c>
      <c r="C10781" t="s">
        <v>10</v>
      </c>
      <c r="D10781" t="str" cm="1">
        <f t="array" ref="D10781">_xlfn.IFS(E10781 = "FT","Full Time", E10781 = "PT", "Part Time", E10781 = "FL", "Freelance", E10781 = "CT", "Contract")</f>
        <v>Full Time</v>
      </c>
      <c r="E10781" t="s">
        <v>11</v>
      </c>
      <c r="F10781" t="s">
        <v>17</v>
      </c>
      <c r="G10781">
        <v>135000</v>
      </c>
      <c r="H10781" t="s">
        <v>13</v>
      </c>
      <c r="I10781">
        <v>135000</v>
      </c>
      <c r="J10781" t="s">
        <v>37</v>
      </c>
      <c r="K10781">
        <v>100</v>
      </c>
      <c r="L10781" t="s">
        <v>37</v>
      </c>
      <c r="M10781" t="s">
        <v>15</v>
      </c>
    </row>
    <row r="10782" spans="1:13" x14ac:dyDescent="0.25">
      <c r="A10782">
        <v>2023</v>
      </c>
      <c r="B10782" t="str" cm="1">
        <f t="array" ref="B10782">_xlfn.IFS(C10782="SE","Senior", C10782 = "EX", "Excecutive",C10782 ="MI", "Middle", C10782 = "EN", "Entry")</f>
        <v>Senior</v>
      </c>
      <c r="C10782" t="s">
        <v>10</v>
      </c>
      <c r="D10782" t="str" cm="1">
        <f t="array" ref="D10782">_xlfn.IFS(E10782 = "FT","Full Time", E10782 = "PT", "Part Time", E10782 = "FL", "Freelance", E10782 = "CT", "Contract")</f>
        <v>Full Time</v>
      </c>
      <c r="E10782" t="s">
        <v>11</v>
      </c>
      <c r="F10782" t="s">
        <v>24</v>
      </c>
      <c r="G10782">
        <v>265000</v>
      </c>
      <c r="H10782" t="s">
        <v>13</v>
      </c>
      <c r="I10782">
        <v>265000</v>
      </c>
      <c r="J10782" t="s">
        <v>14</v>
      </c>
      <c r="K10782">
        <v>100</v>
      </c>
      <c r="L10782" t="s">
        <v>14</v>
      </c>
      <c r="M10782" t="s">
        <v>15</v>
      </c>
    </row>
    <row r="10783" spans="1:13" x14ac:dyDescent="0.25">
      <c r="A10783">
        <v>2023</v>
      </c>
      <c r="B10783" t="str" cm="1">
        <f t="array" ref="B10783">_xlfn.IFS(C10783="SE","Senior", C10783 = "EX", "Excecutive",C10783 ="MI", "Middle", C10783 = "EN", "Entry")</f>
        <v>Senior</v>
      </c>
      <c r="C10783" t="s">
        <v>10</v>
      </c>
      <c r="D10783" t="str" cm="1">
        <f t="array" ref="D10783">_xlfn.IFS(E10783 = "FT","Full Time", E10783 = "PT", "Part Time", E10783 = "FL", "Freelance", E10783 = "CT", "Contract")</f>
        <v>Full Time</v>
      </c>
      <c r="E10783" t="s">
        <v>11</v>
      </c>
      <c r="F10783" t="s">
        <v>24</v>
      </c>
      <c r="G10783">
        <v>153000</v>
      </c>
      <c r="H10783" t="s">
        <v>13</v>
      </c>
      <c r="I10783">
        <v>153000</v>
      </c>
      <c r="J10783" t="s">
        <v>14</v>
      </c>
      <c r="K10783">
        <v>100</v>
      </c>
      <c r="L10783" t="s">
        <v>14</v>
      </c>
      <c r="M10783" t="s">
        <v>15</v>
      </c>
    </row>
    <row r="10784" spans="1:13" x14ac:dyDescent="0.25">
      <c r="A10784">
        <v>2023</v>
      </c>
      <c r="B10784" t="str" cm="1">
        <f t="array" ref="B10784">_xlfn.IFS(C10784="SE","Senior", C10784 = "EX", "Excecutive",C10784 ="MI", "Middle", C10784 = "EN", "Entry")</f>
        <v>Senior</v>
      </c>
      <c r="C10784" t="s">
        <v>10</v>
      </c>
      <c r="D10784" t="str" cm="1">
        <f t="array" ref="D10784">_xlfn.IFS(E10784 = "FT","Full Time", E10784 = "PT", "Part Time", E10784 = "FL", "Freelance", E10784 = "CT", "Contract")</f>
        <v>Full Time</v>
      </c>
      <c r="E10784" t="s">
        <v>11</v>
      </c>
      <c r="F10784" t="s">
        <v>60</v>
      </c>
      <c r="G10784">
        <v>260000</v>
      </c>
      <c r="H10784" t="s">
        <v>13</v>
      </c>
      <c r="I10784">
        <v>260000</v>
      </c>
      <c r="J10784" t="s">
        <v>14</v>
      </c>
      <c r="K10784">
        <v>0</v>
      </c>
      <c r="L10784" t="s">
        <v>14</v>
      </c>
      <c r="M10784" t="s">
        <v>15</v>
      </c>
    </row>
    <row r="10785" spans="1:13" x14ac:dyDescent="0.25">
      <c r="A10785">
        <v>2023</v>
      </c>
      <c r="B10785" t="str" cm="1">
        <f t="array" ref="B10785">_xlfn.IFS(C10785="SE","Senior", C10785 = "EX", "Excecutive",C10785 ="MI", "Middle", C10785 = "EN", "Entry")</f>
        <v>Senior</v>
      </c>
      <c r="C10785" t="s">
        <v>10</v>
      </c>
      <c r="D10785" t="str" cm="1">
        <f t="array" ref="D10785">_xlfn.IFS(E10785 = "FT","Full Time", E10785 = "PT", "Part Time", E10785 = "FL", "Freelance", E10785 = "CT", "Contract")</f>
        <v>Full Time</v>
      </c>
      <c r="E10785" t="s">
        <v>11</v>
      </c>
      <c r="F10785" t="s">
        <v>60</v>
      </c>
      <c r="G10785">
        <v>170000</v>
      </c>
      <c r="H10785" t="s">
        <v>13</v>
      </c>
      <c r="I10785">
        <v>170000</v>
      </c>
      <c r="J10785" t="s">
        <v>14</v>
      </c>
      <c r="K10785">
        <v>0</v>
      </c>
      <c r="L10785" t="s">
        <v>14</v>
      </c>
      <c r="M10785" t="s">
        <v>15</v>
      </c>
    </row>
    <row r="10786" spans="1:13" x14ac:dyDescent="0.25">
      <c r="A10786">
        <v>2023</v>
      </c>
      <c r="B10786" t="str" cm="1">
        <f t="array" ref="B10786">_xlfn.IFS(C10786="SE","Senior", C10786 = "EX", "Excecutive",C10786 ="MI", "Middle", C10786 = "EN", "Entry")</f>
        <v>Middle</v>
      </c>
      <c r="C10786" t="s">
        <v>18</v>
      </c>
      <c r="D10786" t="str" cm="1">
        <f t="array" ref="D10786">_xlfn.IFS(E10786 = "FT","Full Time", E10786 = "PT", "Part Time", E10786 = "FL", "Freelance", E10786 = "CT", "Contract")</f>
        <v>Full Time</v>
      </c>
      <c r="E10786" t="s">
        <v>11</v>
      </c>
      <c r="F10786" t="s">
        <v>16</v>
      </c>
      <c r="G10786">
        <v>105000</v>
      </c>
      <c r="H10786" t="s">
        <v>13</v>
      </c>
      <c r="I10786">
        <v>105000</v>
      </c>
      <c r="J10786" t="s">
        <v>14</v>
      </c>
      <c r="K10786">
        <v>0</v>
      </c>
      <c r="L10786" t="s">
        <v>14</v>
      </c>
      <c r="M10786" t="s">
        <v>15</v>
      </c>
    </row>
    <row r="10787" spans="1:13" x14ac:dyDescent="0.25">
      <c r="A10787">
        <v>2023</v>
      </c>
      <c r="B10787" t="str" cm="1">
        <f t="array" ref="B10787">_xlfn.IFS(C10787="SE","Senior", C10787 = "EX", "Excecutive",C10787 ="MI", "Middle", C10787 = "EN", "Entry")</f>
        <v>Middle</v>
      </c>
      <c r="C10787" t="s">
        <v>18</v>
      </c>
      <c r="D10787" t="str" cm="1">
        <f t="array" ref="D10787">_xlfn.IFS(E10787 = "FT","Full Time", E10787 = "PT", "Part Time", E10787 = "FL", "Freelance", E10787 = "CT", "Contract")</f>
        <v>Full Time</v>
      </c>
      <c r="E10787" t="s">
        <v>11</v>
      </c>
      <c r="F10787" t="s">
        <v>16</v>
      </c>
      <c r="G10787">
        <v>65000</v>
      </c>
      <c r="H10787" t="s">
        <v>13</v>
      </c>
      <c r="I10787">
        <v>65000</v>
      </c>
      <c r="J10787" t="s">
        <v>14</v>
      </c>
      <c r="K10787">
        <v>0</v>
      </c>
      <c r="L10787" t="s">
        <v>14</v>
      </c>
      <c r="M10787" t="s">
        <v>15</v>
      </c>
    </row>
    <row r="10788" spans="1:13" x14ac:dyDescent="0.25">
      <c r="A10788">
        <v>2023</v>
      </c>
      <c r="B10788" t="str" cm="1">
        <f t="array" ref="B10788">_xlfn.IFS(C10788="SE","Senior", C10788 = "EX", "Excecutive",C10788 ="MI", "Middle", C10788 = "EN", "Entry")</f>
        <v>Senior</v>
      </c>
      <c r="C10788" t="s">
        <v>10</v>
      </c>
      <c r="D10788" t="str" cm="1">
        <f t="array" ref="D10788">_xlfn.IFS(E10788 = "FT","Full Time", E10788 = "PT", "Part Time", E10788 = "FL", "Freelance", E10788 = "CT", "Contract")</f>
        <v>Full Time</v>
      </c>
      <c r="E10788" t="s">
        <v>11</v>
      </c>
      <c r="F10788" t="s">
        <v>16</v>
      </c>
      <c r="G10788">
        <v>157550</v>
      </c>
      <c r="H10788" t="s">
        <v>13</v>
      </c>
      <c r="I10788">
        <v>157550</v>
      </c>
      <c r="J10788" t="s">
        <v>14</v>
      </c>
      <c r="K10788">
        <v>0</v>
      </c>
      <c r="L10788" t="s">
        <v>14</v>
      </c>
      <c r="M10788" t="s">
        <v>15</v>
      </c>
    </row>
    <row r="10789" spans="1:13" x14ac:dyDescent="0.25">
      <c r="A10789">
        <v>2023</v>
      </c>
      <c r="B10789" t="str" cm="1">
        <f t="array" ref="B10789">_xlfn.IFS(C10789="SE","Senior", C10789 = "EX", "Excecutive",C10789 ="MI", "Middle", C10789 = "EN", "Entry")</f>
        <v>Senior</v>
      </c>
      <c r="C10789" t="s">
        <v>10</v>
      </c>
      <c r="D10789" t="str" cm="1">
        <f t="array" ref="D10789">_xlfn.IFS(E10789 = "FT","Full Time", E10789 = "PT", "Part Time", E10789 = "FL", "Freelance", E10789 = "CT", "Contract")</f>
        <v>Full Time</v>
      </c>
      <c r="E10789" t="s">
        <v>11</v>
      </c>
      <c r="F10789" t="s">
        <v>16</v>
      </c>
      <c r="G10789">
        <v>104650</v>
      </c>
      <c r="H10789" t="s">
        <v>13</v>
      </c>
      <c r="I10789">
        <v>104650</v>
      </c>
      <c r="J10789" t="s">
        <v>14</v>
      </c>
      <c r="K10789">
        <v>0</v>
      </c>
      <c r="L10789" t="s">
        <v>14</v>
      </c>
      <c r="M10789" t="s">
        <v>15</v>
      </c>
    </row>
    <row r="10790" spans="1:13" x14ac:dyDescent="0.25">
      <c r="A10790">
        <v>2023</v>
      </c>
      <c r="B10790" t="str" cm="1">
        <f t="array" ref="B10790">_xlfn.IFS(C10790="SE","Senior", C10790 = "EX", "Excecutive",C10790 ="MI", "Middle", C10790 = "EN", "Entry")</f>
        <v>Senior</v>
      </c>
      <c r="C10790" t="s">
        <v>10</v>
      </c>
      <c r="D10790" t="str" cm="1">
        <f t="array" ref="D10790">_xlfn.IFS(E10790 = "FT","Full Time", E10790 = "PT", "Part Time", E10790 = "FL", "Freelance", E10790 = "CT", "Contract")</f>
        <v>Full Time</v>
      </c>
      <c r="E10790" t="s">
        <v>11</v>
      </c>
      <c r="F10790" t="s">
        <v>35</v>
      </c>
      <c r="G10790">
        <v>225000</v>
      </c>
      <c r="H10790" t="s">
        <v>13</v>
      </c>
      <c r="I10790">
        <v>225000</v>
      </c>
      <c r="J10790" t="s">
        <v>14</v>
      </c>
      <c r="K10790">
        <v>0</v>
      </c>
      <c r="L10790" t="s">
        <v>14</v>
      </c>
      <c r="M10790" t="s">
        <v>15</v>
      </c>
    </row>
    <row r="10791" spans="1:13" x14ac:dyDescent="0.25">
      <c r="A10791">
        <v>2023</v>
      </c>
      <c r="B10791" t="str" cm="1">
        <f t="array" ref="B10791">_xlfn.IFS(C10791="SE","Senior", C10791 = "EX", "Excecutive",C10791 ="MI", "Middle", C10791 = "EN", "Entry")</f>
        <v>Senior</v>
      </c>
      <c r="C10791" t="s">
        <v>10</v>
      </c>
      <c r="D10791" t="str" cm="1">
        <f t="array" ref="D10791">_xlfn.IFS(E10791 = "FT","Full Time", E10791 = "PT", "Part Time", E10791 = "FL", "Freelance", E10791 = "CT", "Contract")</f>
        <v>Full Time</v>
      </c>
      <c r="E10791" t="s">
        <v>11</v>
      </c>
      <c r="F10791" t="s">
        <v>35</v>
      </c>
      <c r="G10791">
        <v>156400</v>
      </c>
      <c r="H10791" t="s">
        <v>13</v>
      </c>
      <c r="I10791">
        <v>156400</v>
      </c>
      <c r="J10791" t="s">
        <v>14</v>
      </c>
      <c r="K10791">
        <v>0</v>
      </c>
      <c r="L10791" t="s">
        <v>14</v>
      </c>
      <c r="M10791" t="s">
        <v>15</v>
      </c>
    </row>
    <row r="10792" spans="1:13" x14ac:dyDescent="0.25">
      <c r="A10792">
        <v>2023</v>
      </c>
      <c r="B10792" t="str" cm="1">
        <f t="array" ref="B10792">_xlfn.IFS(C10792="SE","Senior", C10792 = "EX", "Excecutive",C10792 ="MI", "Middle", C10792 = "EN", "Entry")</f>
        <v>Senior</v>
      </c>
      <c r="C10792" t="s">
        <v>10</v>
      </c>
      <c r="D10792" t="str" cm="1">
        <f t="array" ref="D10792">_xlfn.IFS(E10792 = "FT","Full Time", E10792 = "PT", "Part Time", E10792 = "FL", "Freelance", E10792 = "CT", "Contract")</f>
        <v>Full Time</v>
      </c>
      <c r="E10792" t="s">
        <v>11</v>
      </c>
      <c r="F10792" t="s">
        <v>21</v>
      </c>
      <c r="G10792">
        <v>150000</v>
      </c>
      <c r="H10792" t="s">
        <v>13</v>
      </c>
      <c r="I10792">
        <v>150000</v>
      </c>
      <c r="J10792" t="s">
        <v>14</v>
      </c>
      <c r="K10792">
        <v>100</v>
      </c>
      <c r="L10792" t="s">
        <v>14</v>
      </c>
      <c r="M10792" t="s">
        <v>15</v>
      </c>
    </row>
    <row r="10793" spans="1:13" x14ac:dyDescent="0.25">
      <c r="A10793">
        <v>2023</v>
      </c>
      <c r="B10793" t="str" cm="1">
        <f t="array" ref="B10793">_xlfn.IFS(C10793="SE","Senior", C10793 = "EX", "Excecutive",C10793 ="MI", "Middle", C10793 = "EN", "Entry")</f>
        <v>Senior</v>
      </c>
      <c r="C10793" t="s">
        <v>10</v>
      </c>
      <c r="D10793" t="str" cm="1">
        <f t="array" ref="D10793">_xlfn.IFS(E10793 = "FT","Full Time", E10793 = "PT", "Part Time", E10793 = "FL", "Freelance", E10793 = "CT", "Contract")</f>
        <v>Full Time</v>
      </c>
      <c r="E10793" t="s">
        <v>11</v>
      </c>
      <c r="F10793" t="s">
        <v>21</v>
      </c>
      <c r="G10793">
        <v>125000</v>
      </c>
      <c r="H10793" t="s">
        <v>13</v>
      </c>
      <c r="I10793">
        <v>125000</v>
      </c>
      <c r="J10793" t="s">
        <v>14</v>
      </c>
      <c r="K10793">
        <v>100</v>
      </c>
      <c r="L10793" t="s">
        <v>14</v>
      </c>
      <c r="M10793" t="s">
        <v>15</v>
      </c>
    </row>
    <row r="10794" spans="1:13" x14ac:dyDescent="0.25">
      <c r="A10794">
        <v>2023</v>
      </c>
      <c r="B10794" t="str" cm="1">
        <f t="array" ref="B10794">_xlfn.IFS(C10794="SE","Senior", C10794 = "EX", "Excecutive",C10794 ="MI", "Middle", C10794 = "EN", "Entry")</f>
        <v>Middle</v>
      </c>
      <c r="C10794" t="s">
        <v>18</v>
      </c>
      <c r="D10794" t="str" cm="1">
        <f t="array" ref="D10794">_xlfn.IFS(E10794 = "FT","Full Time", E10794 = "PT", "Part Time", E10794 = "FL", "Freelance", E10794 = "CT", "Contract")</f>
        <v>Full Time</v>
      </c>
      <c r="E10794" t="s">
        <v>11</v>
      </c>
      <c r="F10794" t="s">
        <v>24</v>
      </c>
      <c r="G10794">
        <v>135000</v>
      </c>
      <c r="H10794" t="s">
        <v>13</v>
      </c>
      <c r="I10794">
        <v>135000</v>
      </c>
      <c r="J10794" t="s">
        <v>37</v>
      </c>
      <c r="K10794">
        <v>100</v>
      </c>
      <c r="L10794" t="s">
        <v>37</v>
      </c>
      <c r="M10794" t="s">
        <v>15</v>
      </c>
    </row>
    <row r="10795" spans="1:13" x14ac:dyDescent="0.25">
      <c r="A10795">
        <v>2023</v>
      </c>
      <c r="B10795" t="str" cm="1">
        <f t="array" ref="B10795">_xlfn.IFS(C10795="SE","Senior", C10795 = "EX", "Excecutive",C10795 ="MI", "Middle", C10795 = "EN", "Entry")</f>
        <v>Middle</v>
      </c>
      <c r="C10795" t="s">
        <v>18</v>
      </c>
      <c r="D10795" t="str" cm="1">
        <f t="array" ref="D10795">_xlfn.IFS(E10795 = "FT","Full Time", E10795 = "PT", "Part Time", E10795 = "FL", "Freelance", E10795 = "CT", "Contract")</f>
        <v>Full Time</v>
      </c>
      <c r="E10795" t="s">
        <v>11</v>
      </c>
      <c r="F10795" t="s">
        <v>24</v>
      </c>
      <c r="G10795">
        <v>100000</v>
      </c>
      <c r="H10795" t="s">
        <v>13</v>
      </c>
      <c r="I10795">
        <v>100000</v>
      </c>
      <c r="J10795" t="s">
        <v>37</v>
      </c>
      <c r="K10795">
        <v>100</v>
      </c>
      <c r="L10795" t="s">
        <v>37</v>
      </c>
      <c r="M10795" t="s">
        <v>15</v>
      </c>
    </row>
    <row r="10796" spans="1:13" x14ac:dyDescent="0.25">
      <c r="A10796">
        <v>2023</v>
      </c>
      <c r="B10796" t="str" cm="1">
        <f t="array" ref="B10796">_xlfn.IFS(C10796="SE","Senior", C10796 = "EX", "Excecutive",C10796 ="MI", "Middle", C10796 = "EN", "Entry")</f>
        <v>Middle</v>
      </c>
      <c r="C10796" t="s">
        <v>18</v>
      </c>
      <c r="D10796" t="str" cm="1">
        <f t="array" ref="D10796">_xlfn.IFS(E10796 = "FT","Full Time", E10796 = "PT", "Part Time", E10796 = "FL", "Freelance", E10796 = "CT", "Contract")</f>
        <v>Full Time</v>
      </c>
      <c r="E10796" t="s">
        <v>11</v>
      </c>
      <c r="F10796" t="s">
        <v>21</v>
      </c>
      <c r="G10796">
        <v>100000</v>
      </c>
      <c r="H10796" t="s">
        <v>13</v>
      </c>
      <c r="I10796">
        <v>100000</v>
      </c>
      <c r="J10796" t="s">
        <v>14</v>
      </c>
      <c r="K10796">
        <v>100</v>
      </c>
      <c r="L10796" t="s">
        <v>14</v>
      </c>
      <c r="M10796" t="s">
        <v>15</v>
      </c>
    </row>
    <row r="10797" spans="1:13" x14ac:dyDescent="0.25">
      <c r="A10797">
        <v>2023</v>
      </c>
      <c r="B10797" t="str" cm="1">
        <f t="array" ref="B10797">_xlfn.IFS(C10797="SE","Senior", C10797 = "EX", "Excecutive",C10797 ="MI", "Middle", C10797 = "EN", "Entry")</f>
        <v>Middle</v>
      </c>
      <c r="C10797" t="s">
        <v>18</v>
      </c>
      <c r="D10797" t="str" cm="1">
        <f t="array" ref="D10797">_xlfn.IFS(E10797 = "FT","Full Time", E10797 = "PT", "Part Time", E10797 = "FL", "Freelance", E10797 = "CT", "Contract")</f>
        <v>Full Time</v>
      </c>
      <c r="E10797" t="s">
        <v>11</v>
      </c>
      <c r="F10797" t="s">
        <v>21</v>
      </c>
      <c r="G10797">
        <v>59000</v>
      </c>
      <c r="H10797" t="s">
        <v>13</v>
      </c>
      <c r="I10797">
        <v>59000</v>
      </c>
      <c r="J10797" t="s">
        <v>14</v>
      </c>
      <c r="K10797">
        <v>100</v>
      </c>
      <c r="L10797" t="s">
        <v>14</v>
      </c>
      <c r="M10797" t="s">
        <v>15</v>
      </c>
    </row>
    <row r="10798" spans="1:13" x14ac:dyDescent="0.25">
      <c r="A10798">
        <v>2023</v>
      </c>
      <c r="B10798" t="str" cm="1">
        <f t="array" ref="B10798">_xlfn.IFS(C10798="SE","Senior", C10798 = "EX", "Excecutive",C10798 ="MI", "Middle", C10798 = "EN", "Entry")</f>
        <v>Middle</v>
      </c>
      <c r="C10798" t="s">
        <v>18</v>
      </c>
      <c r="D10798" t="str" cm="1">
        <f t="array" ref="D10798">_xlfn.IFS(E10798 = "FT","Full Time", E10798 = "PT", "Part Time", E10798 = "FL", "Freelance", E10798 = "CT", "Contract")</f>
        <v>Full Time</v>
      </c>
      <c r="E10798" t="s">
        <v>11</v>
      </c>
      <c r="F10798" t="s">
        <v>103</v>
      </c>
      <c r="G10798">
        <v>57000</v>
      </c>
      <c r="H10798" t="s">
        <v>36</v>
      </c>
      <c r="I10798">
        <v>70132</v>
      </c>
      <c r="J10798" t="s">
        <v>37</v>
      </c>
      <c r="K10798">
        <v>0</v>
      </c>
      <c r="L10798" t="s">
        <v>37</v>
      </c>
      <c r="M10798" t="s">
        <v>15</v>
      </c>
    </row>
    <row r="10799" spans="1:13" x14ac:dyDescent="0.25">
      <c r="A10799">
        <v>2023</v>
      </c>
      <c r="B10799" t="str" cm="1">
        <f t="array" ref="B10799">_xlfn.IFS(C10799="SE","Senior", C10799 = "EX", "Excecutive",C10799 ="MI", "Middle", C10799 = "EN", "Entry")</f>
        <v>Middle</v>
      </c>
      <c r="C10799" t="s">
        <v>18</v>
      </c>
      <c r="D10799" t="str" cm="1">
        <f t="array" ref="D10799">_xlfn.IFS(E10799 = "FT","Full Time", E10799 = "PT", "Part Time", E10799 = "FL", "Freelance", E10799 = "CT", "Contract")</f>
        <v>Full Time</v>
      </c>
      <c r="E10799" t="s">
        <v>11</v>
      </c>
      <c r="F10799" t="s">
        <v>103</v>
      </c>
      <c r="G10799">
        <v>42000</v>
      </c>
      <c r="H10799" t="s">
        <v>36</v>
      </c>
      <c r="I10799">
        <v>51676</v>
      </c>
      <c r="J10799" t="s">
        <v>37</v>
      </c>
      <c r="K10799">
        <v>0</v>
      </c>
      <c r="L10799" t="s">
        <v>37</v>
      </c>
      <c r="M10799" t="s">
        <v>15</v>
      </c>
    </row>
    <row r="10800" spans="1:13" x14ac:dyDescent="0.25">
      <c r="A10800">
        <v>2023</v>
      </c>
      <c r="B10800" t="str" cm="1">
        <f t="array" ref="B10800">_xlfn.IFS(C10800="SE","Senior", C10800 = "EX", "Excecutive",C10800 ="MI", "Middle", C10800 = "EN", "Entry")</f>
        <v>Senior</v>
      </c>
      <c r="C10800" t="s">
        <v>10</v>
      </c>
      <c r="D10800" t="str" cm="1">
        <f t="array" ref="D10800">_xlfn.IFS(E10800 = "FT","Full Time", E10800 = "PT", "Part Time", E10800 = "FL", "Freelance", E10800 = "CT", "Contract")</f>
        <v>Full Time</v>
      </c>
      <c r="E10800" t="s">
        <v>11</v>
      </c>
      <c r="F10800" t="s">
        <v>24</v>
      </c>
      <c r="G10800">
        <v>75000</v>
      </c>
      <c r="H10800" t="s">
        <v>36</v>
      </c>
      <c r="I10800">
        <v>92280</v>
      </c>
      <c r="J10800" t="s">
        <v>37</v>
      </c>
      <c r="K10800">
        <v>100</v>
      </c>
      <c r="L10800" t="s">
        <v>37</v>
      </c>
      <c r="M10800" t="s">
        <v>15</v>
      </c>
    </row>
    <row r="10801" spans="1:13" x14ac:dyDescent="0.25">
      <c r="A10801">
        <v>2023</v>
      </c>
      <c r="B10801" t="str" cm="1">
        <f t="array" ref="B10801">_xlfn.IFS(C10801="SE","Senior", C10801 = "EX", "Excecutive",C10801 ="MI", "Middle", C10801 = "EN", "Entry")</f>
        <v>Senior</v>
      </c>
      <c r="C10801" t="s">
        <v>10</v>
      </c>
      <c r="D10801" t="str" cm="1">
        <f t="array" ref="D10801">_xlfn.IFS(E10801 = "FT","Full Time", E10801 = "PT", "Part Time", E10801 = "FL", "Freelance", E10801 = "CT", "Contract")</f>
        <v>Full Time</v>
      </c>
      <c r="E10801" t="s">
        <v>11</v>
      </c>
      <c r="F10801" t="s">
        <v>24</v>
      </c>
      <c r="G10801">
        <v>65000</v>
      </c>
      <c r="H10801" t="s">
        <v>36</v>
      </c>
      <c r="I10801">
        <v>79976</v>
      </c>
      <c r="J10801" t="s">
        <v>37</v>
      </c>
      <c r="K10801">
        <v>100</v>
      </c>
      <c r="L10801" t="s">
        <v>37</v>
      </c>
      <c r="M10801" t="s">
        <v>15</v>
      </c>
    </row>
    <row r="10802" spans="1:13" x14ac:dyDescent="0.25">
      <c r="A10802">
        <v>2022</v>
      </c>
      <c r="B10802" t="str" cm="1">
        <f t="array" ref="B10802">_xlfn.IFS(C10802="SE","Senior", C10802 = "EX", "Excecutive",C10802 ="MI", "Middle", C10802 = "EN", "Entry")</f>
        <v>Middle</v>
      </c>
      <c r="C10802" t="s">
        <v>18</v>
      </c>
      <c r="D10802" t="str" cm="1">
        <f t="array" ref="D10802">_xlfn.IFS(E10802 = "FT","Full Time", E10802 = "PT", "Part Time", E10802 = "FL", "Freelance", E10802 = "CT", "Contract")</f>
        <v>Full Time</v>
      </c>
      <c r="E10802" t="s">
        <v>11</v>
      </c>
      <c r="F10802" t="s">
        <v>73</v>
      </c>
      <c r="G10802">
        <v>15000</v>
      </c>
      <c r="H10802" t="s">
        <v>13</v>
      </c>
      <c r="I10802">
        <v>15000</v>
      </c>
      <c r="J10802" t="s">
        <v>216</v>
      </c>
      <c r="K10802">
        <v>100</v>
      </c>
      <c r="L10802" t="s">
        <v>216</v>
      </c>
      <c r="M10802" t="s">
        <v>15</v>
      </c>
    </row>
    <row r="10803" spans="1:13" x14ac:dyDescent="0.25">
      <c r="A10803">
        <v>2023</v>
      </c>
      <c r="B10803" t="str" cm="1">
        <f t="array" ref="B10803">_xlfn.IFS(C10803="SE","Senior", C10803 = "EX", "Excecutive",C10803 ="MI", "Middle", C10803 = "EN", "Entry")</f>
        <v>Senior</v>
      </c>
      <c r="C10803" t="s">
        <v>10</v>
      </c>
      <c r="D10803" t="str" cm="1">
        <f t="array" ref="D10803">_xlfn.IFS(E10803 = "FT","Full Time", E10803 = "PT", "Part Time", E10803 = "FL", "Freelance", E10803 = "CT", "Contract")</f>
        <v>Full Time</v>
      </c>
      <c r="E10803" t="s">
        <v>11</v>
      </c>
      <c r="F10803" t="s">
        <v>129</v>
      </c>
      <c r="G10803">
        <v>60000</v>
      </c>
      <c r="H10803" t="s">
        <v>43</v>
      </c>
      <c r="I10803">
        <v>64781</v>
      </c>
      <c r="J10803" t="s">
        <v>92</v>
      </c>
      <c r="K10803">
        <v>0</v>
      </c>
      <c r="L10803" t="s">
        <v>92</v>
      </c>
      <c r="M10803" t="s">
        <v>26</v>
      </c>
    </row>
    <row r="10804" spans="1:13" x14ac:dyDescent="0.25">
      <c r="A10804">
        <v>2023</v>
      </c>
      <c r="B10804" t="str" cm="1">
        <f t="array" ref="B10804">_xlfn.IFS(C10804="SE","Senior", C10804 = "EX", "Excecutive",C10804 ="MI", "Middle", C10804 = "EN", "Entry")</f>
        <v>Senior</v>
      </c>
      <c r="C10804" t="s">
        <v>10</v>
      </c>
      <c r="D10804" t="str" cm="1">
        <f t="array" ref="D10804">_xlfn.IFS(E10804 = "FT","Full Time", E10804 = "PT", "Part Time", E10804 = "FL", "Freelance", E10804 = "CT", "Contract")</f>
        <v>Full Time</v>
      </c>
      <c r="E10804" t="s">
        <v>11</v>
      </c>
      <c r="F10804" t="s">
        <v>24</v>
      </c>
      <c r="G10804">
        <v>225000</v>
      </c>
      <c r="H10804" t="s">
        <v>13</v>
      </c>
      <c r="I10804">
        <v>225000</v>
      </c>
      <c r="J10804" t="s">
        <v>14</v>
      </c>
      <c r="K10804">
        <v>0</v>
      </c>
      <c r="L10804" t="s">
        <v>14</v>
      </c>
      <c r="M10804" t="s">
        <v>15</v>
      </c>
    </row>
    <row r="10805" spans="1:13" x14ac:dyDescent="0.25">
      <c r="A10805">
        <v>2023</v>
      </c>
      <c r="B10805" t="str" cm="1">
        <f t="array" ref="B10805">_xlfn.IFS(C10805="SE","Senior", C10805 = "EX", "Excecutive",C10805 ="MI", "Middle", C10805 = "EN", "Entry")</f>
        <v>Senior</v>
      </c>
      <c r="C10805" t="s">
        <v>10</v>
      </c>
      <c r="D10805" t="str" cm="1">
        <f t="array" ref="D10805">_xlfn.IFS(E10805 = "FT","Full Time", E10805 = "PT", "Part Time", E10805 = "FL", "Freelance", E10805 = "CT", "Contract")</f>
        <v>Full Time</v>
      </c>
      <c r="E10805" t="s">
        <v>11</v>
      </c>
      <c r="F10805" t="s">
        <v>24</v>
      </c>
      <c r="G10805">
        <v>156400</v>
      </c>
      <c r="H10805" t="s">
        <v>13</v>
      </c>
      <c r="I10805">
        <v>156400</v>
      </c>
      <c r="J10805" t="s">
        <v>14</v>
      </c>
      <c r="K10805">
        <v>0</v>
      </c>
      <c r="L10805" t="s">
        <v>14</v>
      </c>
      <c r="M10805" t="s">
        <v>15</v>
      </c>
    </row>
    <row r="10806" spans="1:13" x14ac:dyDescent="0.25">
      <c r="A10806">
        <v>2023</v>
      </c>
      <c r="B10806" t="str" cm="1">
        <f t="array" ref="B10806">_xlfn.IFS(C10806="SE","Senior", C10806 = "EX", "Excecutive",C10806 ="MI", "Middle", C10806 = "EN", "Entry")</f>
        <v>Senior</v>
      </c>
      <c r="C10806" t="s">
        <v>10</v>
      </c>
      <c r="D10806" t="str" cm="1">
        <f t="array" ref="D10806">_xlfn.IFS(E10806 = "FT","Full Time", E10806 = "PT", "Part Time", E10806 = "FL", "Freelance", E10806 = "CT", "Contract")</f>
        <v>Full Time</v>
      </c>
      <c r="E10806" t="s">
        <v>11</v>
      </c>
      <c r="F10806" t="s">
        <v>21</v>
      </c>
      <c r="G10806">
        <v>144100</v>
      </c>
      <c r="H10806" t="s">
        <v>13</v>
      </c>
      <c r="I10806">
        <v>144100</v>
      </c>
      <c r="J10806" t="s">
        <v>14</v>
      </c>
      <c r="K10806">
        <v>100</v>
      </c>
      <c r="L10806" t="s">
        <v>14</v>
      </c>
      <c r="M10806" t="s">
        <v>15</v>
      </c>
    </row>
    <row r="10807" spans="1:13" x14ac:dyDescent="0.25">
      <c r="A10807">
        <v>2023</v>
      </c>
      <c r="B10807" t="str" cm="1">
        <f t="array" ref="B10807">_xlfn.IFS(C10807="SE","Senior", C10807 = "EX", "Excecutive",C10807 ="MI", "Middle", C10807 = "EN", "Entry")</f>
        <v>Senior</v>
      </c>
      <c r="C10807" t="s">
        <v>10</v>
      </c>
      <c r="D10807" t="str" cm="1">
        <f t="array" ref="D10807">_xlfn.IFS(E10807 = "FT","Full Time", E10807 = "PT", "Part Time", E10807 = "FL", "Freelance", E10807 = "CT", "Contract")</f>
        <v>Full Time</v>
      </c>
      <c r="E10807" t="s">
        <v>11</v>
      </c>
      <c r="F10807" t="s">
        <v>21</v>
      </c>
      <c r="G10807">
        <v>89100</v>
      </c>
      <c r="H10807" t="s">
        <v>13</v>
      </c>
      <c r="I10807">
        <v>89100</v>
      </c>
      <c r="J10807" t="s">
        <v>14</v>
      </c>
      <c r="K10807">
        <v>100</v>
      </c>
      <c r="L10807" t="s">
        <v>14</v>
      </c>
      <c r="M10807" t="s">
        <v>15</v>
      </c>
    </row>
    <row r="10808" spans="1:13" x14ac:dyDescent="0.25">
      <c r="A10808">
        <v>2023</v>
      </c>
      <c r="B10808" t="str" cm="1">
        <f t="array" ref="B10808">_xlfn.IFS(C10808="SE","Senior", C10808 = "EX", "Excecutive",C10808 ="MI", "Middle", C10808 = "EN", "Entry")</f>
        <v>Senior</v>
      </c>
      <c r="C10808" t="s">
        <v>10</v>
      </c>
      <c r="D10808" t="str" cm="1">
        <f t="array" ref="D10808">_xlfn.IFS(E10808 = "FT","Full Time", E10808 = "PT", "Part Time", E10808 = "FL", "Freelance", E10808 = "CT", "Contract")</f>
        <v>Full Time</v>
      </c>
      <c r="E10808" t="s">
        <v>11</v>
      </c>
      <c r="F10808" t="s">
        <v>16</v>
      </c>
      <c r="G10808">
        <v>185900</v>
      </c>
      <c r="H10808" t="s">
        <v>13</v>
      </c>
      <c r="I10808">
        <v>185900</v>
      </c>
      <c r="J10808" t="s">
        <v>14</v>
      </c>
      <c r="K10808">
        <v>0</v>
      </c>
      <c r="L10808" t="s">
        <v>14</v>
      </c>
      <c r="M10808" t="s">
        <v>15</v>
      </c>
    </row>
    <row r="10809" spans="1:13" x14ac:dyDescent="0.25">
      <c r="A10809">
        <v>2023</v>
      </c>
      <c r="B10809" t="str" cm="1">
        <f t="array" ref="B10809">_xlfn.IFS(C10809="SE","Senior", C10809 = "EX", "Excecutive",C10809 ="MI", "Middle", C10809 = "EN", "Entry")</f>
        <v>Senior</v>
      </c>
      <c r="C10809" t="s">
        <v>10</v>
      </c>
      <c r="D10809" t="str" cm="1">
        <f t="array" ref="D10809">_xlfn.IFS(E10809 = "FT","Full Time", E10809 = "PT", "Part Time", E10809 = "FL", "Freelance", E10809 = "CT", "Contract")</f>
        <v>Full Time</v>
      </c>
      <c r="E10809" t="s">
        <v>11</v>
      </c>
      <c r="F10809" t="s">
        <v>16</v>
      </c>
      <c r="G10809">
        <v>129300</v>
      </c>
      <c r="H10809" t="s">
        <v>13</v>
      </c>
      <c r="I10809">
        <v>129300</v>
      </c>
      <c r="J10809" t="s">
        <v>14</v>
      </c>
      <c r="K10809">
        <v>0</v>
      </c>
      <c r="L10809" t="s">
        <v>14</v>
      </c>
      <c r="M10809" t="s">
        <v>15</v>
      </c>
    </row>
    <row r="10810" spans="1:13" x14ac:dyDescent="0.25">
      <c r="A10810">
        <v>2023</v>
      </c>
      <c r="B10810" t="str" cm="1">
        <f t="array" ref="B10810">_xlfn.IFS(C10810="SE","Senior", C10810 = "EX", "Excecutive",C10810 ="MI", "Middle", C10810 = "EN", "Entry")</f>
        <v>Middle</v>
      </c>
      <c r="C10810" t="s">
        <v>18</v>
      </c>
      <c r="D10810" t="str" cm="1">
        <f t="array" ref="D10810">_xlfn.IFS(E10810 = "FT","Full Time", E10810 = "PT", "Part Time", E10810 = "FL", "Freelance", E10810 = "CT", "Contract")</f>
        <v>Full Time</v>
      </c>
      <c r="E10810" t="s">
        <v>11</v>
      </c>
      <c r="F10810" t="s">
        <v>90</v>
      </c>
      <c r="G10810">
        <v>177000</v>
      </c>
      <c r="H10810" t="s">
        <v>13</v>
      </c>
      <c r="I10810">
        <v>177000</v>
      </c>
      <c r="J10810" t="s">
        <v>14</v>
      </c>
      <c r="K10810">
        <v>0</v>
      </c>
      <c r="L10810" t="s">
        <v>14</v>
      </c>
      <c r="M10810" t="s">
        <v>15</v>
      </c>
    </row>
    <row r="10811" spans="1:13" x14ac:dyDescent="0.25">
      <c r="A10811">
        <v>2023</v>
      </c>
      <c r="B10811" t="str" cm="1">
        <f t="array" ref="B10811">_xlfn.IFS(C10811="SE","Senior", C10811 = "EX", "Excecutive",C10811 ="MI", "Middle", C10811 = "EN", "Entry")</f>
        <v>Middle</v>
      </c>
      <c r="C10811" t="s">
        <v>18</v>
      </c>
      <c r="D10811" t="str" cm="1">
        <f t="array" ref="D10811">_xlfn.IFS(E10811 = "FT","Full Time", E10811 = "PT", "Part Time", E10811 = "FL", "Freelance", E10811 = "CT", "Contract")</f>
        <v>Full Time</v>
      </c>
      <c r="E10811" t="s">
        <v>11</v>
      </c>
      <c r="F10811" t="s">
        <v>90</v>
      </c>
      <c r="G10811">
        <v>110000</v>
      </c>
      <c r="H10811" t="s">
        <v>13</v>
      </c>
      <c r="I10811">
        <v>110000</v>
      </c>
      <c r="J10811" t="s">
        <v>14</v>
      </c>
      <c r="K10811">
        <v>0</v>
      </c>
      <c r="L10811" t="s">
        <v>14</v>
      </c>
      <c r="M10811" t="s">
        <v>15</v>
      </c>
    </row>
    <row r="10812" spans="1:13" x14ac:dyDescent="0.25">
      <c r="A10812">
        <v>2023</v>
      </c>
      <c r="B10812" t="str" cm="1">
        <f t="array" ref="B10812">_xlfn.IFS(C10812="SE","Senior", C10812 = "EX", "Excecutive",C10812 ="MI", "Middle", C10812 = "EN", "Entry")</f>
        <v>Senior</v>
      </c>
      <c r="C10812" t="s">
        <v>10</v>
      </c>
      <c r="D10812" t="str" cm="1">
        <f t="array" ref="D10812">_xlfn.IFS(E10812 = "FT","Full Time", E10812 = "PT", "Part Time", E10812 = "FL", "Freelance", E10812 = "CT", "Contract")</f>
        <v>Full Time</v>
      </c>
      <c r="E10812" t="s">
        <v>11</v>
      </c>
      <c r="F10812" t="s">
        <v>71</v>
      </c>
      <c r="G10812">
        <v>140000</v>
      </c>
      <c r="H10812" t="s">
        <v>13</v>
      </c>
      <c r="I10812">
        <v>140000</v>
      </c>
      <c r="J10812" t="s">
        <v>14</v>
      </c>
      <c r="K10812">
        <v>0</v>
      </c>
      <c r="L10812" t="s">
        <v>14</v>
      </c>
      <c r="M10812" t="s">
        <v>15</v>
      </c>
    </row>
    <row r="10813" spans="1:13" x14ac:dyDescent="0.25">
      <c r="A10813">
        <v>2023</v>
      </c>
      <c r="B10813" t="str" cm="1">
        <f t="array" ref="B10813">_xlfn.IFS(C10813="SE","Senior", C10813 = "EX", "Excecutive",C10813 ="MI", "Middle", C10813 = "EN", "Entry")</f>
        <v>Senior</v>
      </c>
      <c r="C10813" t="s">
        <v>10</v>
      </c>
      <c r="D10813" t="str" cm="1">
        <f t="array" ref="D10813">_xlfn.IFS(E10813 = "FT","Full Time", E10813 = "PT", "Part Time", E10813 = "FL", "Freelance", E10813 = "CT", "Contract")</f>
        <v>Full Time</v>
      </c>
      <c r="E10813" t="s">
        <v>11</v>
      </c>
      <c r="F10813" t="s">
        <v>71</v>
      </c>
      <c r="G10813">
        <v>100000</v>
      </c>
      <c r="H10813" t="s">
        <v>13</v>
      </c>
      <c r="I10813">
        <v>100000</v>
      </c>
      <c r="J10813" t="s">
        <v>14</v>
      </c>
      <c r="K10813">
        <v>0</v>
      </c>
      <c r="L10813" t="s">
        <v>14</v>
      </c>
      <c r="M10813" t="s">
        <v>15</v>
      </c>
    </row>
    <row r="10814" spans="1:13" x14ac:dyDescent="0.25">
      <c r="A10814">
        <v>2023</v>
      </c>
      <c r="B10814" t="str" cm="1">
        <f t="array" ref="B10814">_xlfn.IFS(C10814="SE","Senior", C10814 = "EX", "Excecutive",C10814 ="MI", "Middle", C10814 = "EN", "Entry")</f>
        <v>Middle</v>
      </c>
      <c r="C10814" t="s">
        <v>18</v>
      </c>
      <c r="D10814" t="str" cm="1">
        <f t="array" ref="D10814">_xlfn.IFS(E10814 = "FT","Full Time", E10814 = "PT", "Part Time", E10814 = "FL", "Freelance", E10814 = "CT", "Contract")</f>
        <v>Full Time</v>
      </c>
      <c r="E10814" t="s">
        <v>11</v>
      </c>
      <c r="F10814" t="s">
        <v>24</v>
      </c>
      <c r="G10814">
        <v>145000</v>
      </c>
      <c r="H10814" t="s">
        <v>13</v>
      </c>
      <c r="I10814">
        <v>145000</v>
      </c>
      <c r="J10814" t="s">
        <v>14</v>
      </c>
      <c r="K10814">
        <v>100</v>
      </c>
      <c r="L10814" t="s">
        <v>14</v>
      </c>
      <c r="M10814" t="s">
        <v>15</v>
      </c>
    </row>
    <row r="10815" spans="1:13" x14ac:dyDescent="0.25">
      <c r="A10815">
        <v>2023</v>
      </c>
      <c r="B10815" t="str" cm="1">
        <f t="array" ref="B10815">_xlfn.IFS(C10815="SE","Senior", C10815 = "EX", "Excecutive",C10815 ="MI", "Middle", C10815 = "EN", "Entry")</f>
        <v>Middle</v>
      </c>
      <c r="C10815" t="s">
        <v>18</v>
      </c>
      <c r="D10815" t="str" cm="1">
        <f t="array" ref="D10815">_xlfn.IFS(E10815 = "FT","Full Time", E10815 = "PT", "Part Time", E10815 = "FL", "Freelance", E10815 = "CT", "Contract")</f>
        <v>Full Time</v>
      </c>
      <c r="E10815" t="s">
        <v>11</v>
      </c>
      <c r="F10815" t="s">
        <v>24</v>
      </c>
      <c r="G10815">
        <v>115000</v>
      </c>
      <c r="H10815" t="s">
        <v>13</v>
      </c>
      <c r="I10815">
        <v>115000</v>
      </c>
      <c r="J10815" t="s">
        <v>14</v>
      </c>
      <c r="K10815">
        <v>100</v>
      </c>
      <c r="L10815" t="s">
        <v>14</v>
      </c>
      <c r="M10815" t="s">
        <v>15</v>
      </c>
    </row>
    <row r="10816" spans="1:13" x14ac:dyDescent="0.25">
      <c r="A10816">
        <v>2023</v>
      </c>
      <c r="B10816" t="str" cm="1">
        <f t="array" ref="B10816">_xlfn.IFS(C10816="SE","Senior", C10816 = "EX", "Excecutive",C10816 ="MI", "Middle", C10816 = "EN", "Entry")</f>
        <v>Senior</v>
      </c>
      <c r="C10816" t="s">
        <v>10</v>
      </c>
      <c r="D10816" t="str" cm="1">
        <f t="array" ref="D10816">_xlfn.IFS(E10816 = "FT","Full Time", E10816 = "PT", "Part Time", E10816 = "FL", "Freelance", E10816 = "CT", "Contract")</f>
        <v>Full Time</v>
      </c>
      <c r="E10816" t="s">
        <v>11</v>
      </c>
      <c r="F10816" t="s">
        <v>16</v>
      </c>
      <c r="G10816">
        <v>193600</v>
      </c>
      <c r="H10816" t="s">
        <v>13</v>
      </c>
      <c r="I10816">
        <v>193600</v>
      </c>
      <c r="J10816" t="s">
        <v>14</v>
      </c>
      <c r="K10816">
        <v>0</v>
      </c>
      <c r="L10816" t="s">
        <v>14</v>
      </c>
      <c r="M10816" t="s">
        <v>15</v>
      </c>
    </row>
    <row r="10817" spans="1:13" x14ac:dyDescent="0.25">
      <c r="A10817">
        <v>2023</v>
      </c>
      <c r="B10817" t="str" cm="1">
        <f t="array" ref="B10817">_xlfn.IFS(C10817="SE","Senior", C10817 = "EX", "Excecutive",C10817 ="MI", "Middle", C10817 = "EN", "Entry")</f>
        <v>Senior</v>
      </c>
      <c r="C10817" t="s">
        <v>10</v>
      </c>
      <c r="D10817" t="str" cm="1">
        <f t="array" ref="D10817">_xlfn.IFS(E10817 = "FT","Full Time", E10817 = "PT", "Part Time", E10817 = "FL", "Freelance", E10817 = "CT", "Contract")</f>
        <v>Full Time</v>
      </c>
      <c r="E10817" t="s">
        <v>11</v>
      </c>
      <c r="F10817" t="s">
        <v>16</v>
      </c>
      <c r="G10817">
        <v>119700</v>
      </c>
      <c r="H10817" t="s">
        <v>13</v>
      </c>
      <c r="I10817">
        <v>119700</v>
      </c>
      <c r="J10817" t="s">
        <v>14</v>
      </c>
      <c r="K10817">
        <v>0</v>
      </c>
      <c r="L10817" t="s">
        <v>14</v>
      </c>
      <c r="M10817" t="s">
        <v>15</v>
      </c>
    </row>
    <row r="10818" spans="1:13" x14ac:dyDescent="0.25">
      <c r="A10818">
        <v>2023</v>
      </c>
      <c r="B10818" t="str" cm="1">
        <f t="array" ref="B10818">_xlfn.IFS(C10818="SE","Senior", C10818 = "EX", "Excecutive",C10818 ="MI", "Middle", C10818 = "EN", "Entry")</f>
        <v>Senior</v>
      </c>
      <c r="C10818" t="s">
        <v>10</v>
      </c>
      <c r="D10818" t="str" cm="1">
        <f t="array" ref="D10818">_xlfn.IFS(E10818 = "FT","Full Time", E10818 = "PT", "Part Time", E10818 = "FL", "Freelance", E10818 = "CT", "Contract")</f>
        <v>Full Time</v>
      </c>
      <c r="E10818" t="s">
        <v>11</v>
      </c>
      <c r="F10818" t="s">
        <v>21</v>
      </c>
      <c r="G10818">
        <v>94000</v>
      </c>
      <c r="H10818" t="s">
        <v>13</v>
      </c>
      <c r="I10818">
        <v>94000</v>
      </c>
      <c r="J10818" t="s">
        <v>14</v>
      </c>
      <c r="K10818">
        <v>100</v>
      </c>
      <c r="L10818" t="s">
        <v>14</v>
      </c>
      <c r="M10818" t="s">
        <v>15</v>
      </c>
    </row>
    <row r="10819" spans="1:13" x14ac:dyDescent="0.25">
      <c r="A10819">
        <v>2023</v>
      </c>
      <c r="B10819" t="str" cm="1">
        <f t="array" ref="B10819">_xlfn.IFS(C10819="SE","Senior", C10819 = "EX", "Excecutive",C10819 ="MI", "Middle", C10819 = "EN", "Entry")</f>
        <v>Senior</v>
      </c>
      <c r="C10819" t="s">
        <v>10</v>
      </c>
      <c r="D10819" t="str" cm="1">
        <f t="array" ref="D10819">_xlfn.IFS(E10819 = "FT","Full Time", E10819 = "PT", "Part Time", E10819 = "FL", "Freelance", E10819 = "CT", "Contract")</f>
        <v>Full Time</v>
      </c>
      <c r="E10819" t="s">
        <v>11</v>
      </c>
      <c r="F10819" t="s">
        <v>21</v>
      </c>
      <c r="G10819">
        <v>81900</v>
      </c>
      <c r="H10819" t="s">
        <v>13</v>
      </c>
      <c r="I10819">
        <v>81900</v>
      </c>
      <c r="J10819" t="s">
        <v>14</v>
      </c>
      <c r="K10819">
        <v>100</v>
      </c>
      <c r="L10819" t="s">
        <v>14</v>
      </c>
      <c r="M10819" t="s">
        <v>15</v>
      </c>
    </row>
    <row r="10820" spans="1:13" x14ac:dyDescent="0.25">
      <c r="A10820">
        <v>2023</v>
      </c>
      <c r="B10820" t="str" cm="1">
        <f t="array" ref="B10820">_xlfn.IFS(C10820="SE","Senior", C10820 = "EX", "Excecutive",C10820 ="MI", "Middle", C10820 = "EN", "Entry")</f>
        <v>Senior</v>
      </c>
      <c r="C10820" t="s">
        <v>10</v>
      </c>
      <c r="D10820" t="str" cm="1">
        <f t="array" ref="D10820">_xlfn.IFS(E10820 = "FT","Full Time", E10820 = "PT", "Part Time", E10820 = "FL", "Freelance", E10820 = "CT", "Contract")</f>
        <v>Full Time</v>
      </c>
      <c r="E10820" t="s">
        <v>11</v>
      </c>
      <c r="F10820" t="s">
        <v>24</v>
      </c>
      <c r="G10820">
        <v>164000</v>
      </c>
      <c r="H10820" t="s">
        <v>13</v>
      </c>
      <c r="I10820">
        <v>164000</v>
      </c>
      <c r="J10820" t="s">
        <v>14</v>
      </c>
      <c r="K10820">
        <v>100</v>
      </c>
      <c r="L10820" t="s">
        <v>14</v>
      </c>
      <c r="M10820" t="s">
        <v>15</v>
      </c>
    </row>
    <row r="10821" spans="1:13" x14ac:dyDescent="0.25">
      <c r="A10821">
        <v>2023</v>
      </c>
      <c r="B10821" t="str" cm="1">
        <f t="array" ref="B10821">_xlfn.IFS(C10821="SE","Senior", C10821 = "EX", "Excecutive",C10821 ="MI", "Middle", C10821 = "EN", "Entry")</f>
        <v>Senior</v>
      </c>
      <c r="C10821" t="s">
        <v>10</v>
      </c>
      <c r="D10821" t="str" cm="1">
        <f t="array" ref="D10821">_xlfn.IFS(E10821 = "FT","Full Time", E10821 = "PT", "Part Time", E10821 = "FL", "Freelance", E10821 = "CT", "Contract")</f>
        <v>Full Time</v>
      </c>
      <c r="E10821" t="s">
        <v>11</v>
      </c>
      <c r="F10821" t="s">
        <v>24</v>
      </c>
      <c r="G10821">
        <v>130000</v>
      </c>
      <c r="H10821" t="s">
        <v>13</v>
      </c>
      <c r="I10821">
        <v>130000</v>
      </c>
      <c r="J10821" t="s">
        <v>14</v>
      </c>
      <c r="K10821">
        <v>100</v>
      </c>
      <c r="L10821" t="s">
        <v>14</v>
      </c>
      <c r="M10821" t="s">
        <v>15</v>
      </c>
    </row>
    <row r="10822" spans="1:13" x14ac:dyDescent="0.25">
      <c r="A10822">
        <v>2023</v>
      </c>
      <c r="B10822" t="str" cm="1">
        <f t="array" ref="B10822">_xlfn.IFS(C10822="SE","Senior", C10822 = "EX", "Excecutive",C10822 ="MI", "Middle", C10822 = "EN", "Entry")</f>
        <v>Senior</v>
      </c>
      <c r="C10822" t="s">
        <v>10</v>
      </c>
      <c r="D10822" t="str" cm="1">
        <f t="array" ref="D10822">_xlfn.IFS(E10822 = "FT","Full Time", E10822 = "PT", "Part Time", E10822 = "FL", "Freelance", E10822 = "CT", "Contract")</f>
        <v>Full Time</v>
      </c>
      <c r="E10822" t="s">
        <v>11</v>
      </c>
      <c r="F10822" t="s">
        <v>16</v>
      </c>
      <c r="G10822">
        <v>190000</v>
      </c>
      <c r="H10822" t="s">
        <v>13</v>
      </c>
      <c r="I10822">
        <v>190000</v>
      </c>
      <c r="J10822" t="s">
        <v>14</v>
      </c>
      <c r="K10822">
        <v>0</v>
      </c>
      <c r="L10822" t="s">
        <v>14</v>
      </c>
      <c r="M10822" t="s">
        <v>15</v>
      </c>
    </row>
    <row r="10823" spans="1:13" x14ac:dyDescent="0.25">
      <c r="A10823">
        <v>2023</v>
      </c>
      <c r="B10823" t="str" cm="1">
        <f t="array" ref="B10823">_xlfn.IFS(C10823="SE","Senior", C10823 = "EX", "Excecutive",C10823 ="MI", "Middle", C10823 = "EN", "Entry")</f>
        <v>Senior</v>
      </c>
      <c r="C10823" t="s">
        <v>10</v>
      </c>
      <c r="D10823" t="str" cm="1">
        <f t="array" ref="D10823">_xlfn.IFS(E10823 = "FT","Full Time", E10823 = "PT", "Part Time", E10823 = "FL", "Freelance", E10823 = "CT", "Contract")</f>
        <v>Full Time</v>
      </c>
      <c r="E10823" t="s">
        <v>11</v>
      </c>
      <c r="F10823" t="s">
        <v>16</v>
      </c>
      <c r="G10823">
        <v>140000</v>
      </c>
      <c r="H10823" t="s">
        <v>13</v>
      </c>
      <c r="I10823">
        <v>140000</v>
      </c>
      <c r="J10823" t="s">
        <v>14</v>
      </c>
      <c r="K10823">
        <v>0</v>
      </c>
      <c r="L10823" t="s">
        <v>14</v>
      </c>
      <c r="M10823" t="s">
        <v>15</v>
      </c>
    </row>
    <row r="10824" spans="1:13" x14ac:dyDescent="0.25">
      <c r="A10824">
        <v>2023</v>
      </c>
      <c r="B10824" t="str" cm="1">
        <f t="array" ref="B10824">_xlfn.IFS(C10824="SE","Senior", C10824 = "EX", "Excecutive",C10824 ="MI", "Middle", C10824 = "EN", "Entry")</f>
        <v>Excecutive</v>
      </c>
      <c r="C10824" t="s">
        <v>22</v>
      </c>
      <c r="D10824" t="str" cm="1">
        <f t="array" ref="D10824">_xlfn.IFS(E10824 = "FT","Full Time", E10824 = "PT", "Part Time", E10824 = "FL", "Freelance", E10824 = "CT", "Contract")</f>
        <v>Full Time</v>
      </c>
      <c r="E10824" t="s">
        <v>11</v>
      </c>
      <c r="F10824" t="s">
        <v>217</v>
      </c>
      <c r="G10824">
        <v>122000</v>
      </c>
      <c r="H10824" t="s">
        <v>43</v>
      </c>
      <c r="I10824">
        <v>131721</v>
      </c>
      <c r="J10824" t="s">
        <v>44</v>
      </c>
      <c r="K10824">
        <v>50</v>
      </c>
      <c r="L10824" t="s">
        <v>44</v>
      </c>
      <c r="M10824" t="s">
        <v>26</v>
      </c>
    </row>
    <row r="10825" spans="1:13" x14ac:dyDescent="0.25">
      <c r="A10825">
        <v>2023</v>
      </c>
      <c r="B10825" t="str" cm="1">
        <f t="array" ref="B10825">_xlfn.IFS(C10825="SE","Senior", C10825 = "EX", "Excecutive",C10825 ="MI", "Middle", C10825 = "EN", "Entry")</f>
        <v>Senior</v>
      </c>
      <c r="C10825" t="s">
        <v>10</v>
      </c>
      <c r="D10825" t="str" cm="1">
        <f t="array" ref="D10825">_xlfn.IFS(E10825 = "FT","Full Time", E10825 = "PT", "Part Time", E10825 = "FL", "Freelance", E10825 = "CT", "Contract")</f>
        <v>Full Time</v>
      </c>
      <c r="E10825" t="s">
        <v>11</v>
      </c>
      <c r="F10825" t="s">
        <v>24</v>
      </c>
      <c r="G10825">
        <v>323300</v>
      </c>
      <c r="H10825" t="s">
        <v>13</v>
      </c>
      <c r="I10825">
        <v>323300</v>
      </c>
      <c r="J10825" t="s">
        <v>14</v>
      </c>
      <c r="K10825">
        <v>0</v>
      </c>
      <c r="L10825" t="s">
        <v>14</v>
      </c>
      <c r="M10825" t="s">
        <v>15</v>
      </c>
    </row>
    <row r="10826" spans="1:13" x14ac:dyDescent="0.25">
      <c r="A10826">
        <v>2023</v>
      </c>
      <c r="B10826" t="str" cm="1">
        <f t="array" ref="B10826">_xlfn.IFS(C10826="SE","Senior", C10826 = "EX", "Excecutive",C10826 ="MI", "Middle", C10826 = "EN", "Entry")</f>
        <v>Senior</v>
      </c>
      <c r="C10826" t="s">
        <v>10</v>
      </c>
      <c r="D10826" t="str" cm="1">
        <f t="array" ref="D10826">_xlfn.IFS(E10826 = "FT","Full Time", E10826 = "PT", "Part Time", E10826 = "FL", "Freelance", E10826 = "CT", "Contract")</f>
        <v>Full Time</v>
      </c>
      <c r="E10826" t="s">
        <v>11</v>
      </c>
      <c r="F10826" t="s">
        <v>24</v>
      </c>
      <c r="G10826">
        <v>184700</v>
      </c>
      <c r="H10826" t="s">
        <v>13</v>
      </c>
      <c r="I10826">
        <v>184700</v>
      </c>
      <c r="J10826" t="s">
        <v>14</v>
      </c>
      <c r="K10826">
        <v>0</v>
      </c>
      <c r="L10826" t="s">
        <v>14</v>
      </c>
      <c r="M10826" t="s">
        <v>15</v>
      </c>
    </row>
    <row r="10827" spans="1:13" x14ac:dyDescent="0.25">
      <c r="A10827">
        <v>2023</v>
      </c>
      <c r="B10827" t="str" cm="1">
        <f t="array" ref="B10827">_xlfn.IFS(C10827="SE","Senior", C10827 = "EX", "Excecutive",C10827 ="MI", "Middle", C10827 = "EN", "Entry")</f>
        <v>Middle</v>
      </c>
      <c r="C10827" t="s">
        <v>18</v>
      </c>
      <c r="D10827" t="str" cm="1">
        <f t="array" ref="D10827">_xlfn.IFS(E10827 = "FT","Full Time", E10827 = "PT", "Part Time", E10827 = "FL", "Freelance", E10827 = "CT", "Contract")</f>
        <v>Full Time</v>
      </c>
      <c r="E10827" t="s">
        <v>11</v>
      </c>
      <c r="F10827" t="s">
        <v>19</v>
      </c>
      <c r="G10827">
        <v>180000</v>
      </c>
      <c r="H10827" t="s">
        <v>13</v>
      </c>
      <c r="I10827">
        <v>180000</v>
      </c>
      <c r="J10827" t="s">
        <v>14</v>
      </c>
      <c r="K10827">
        <v>0</v>
      </c>
      <c r="L10827" t="s">
        <v>14</v>
      </c>
      <c r="M10827" t="s">
        <v>15</v>
      </c>
    </row>
    <row r="10828" spans="1:13" x14ac:dyDescent="0.25">
      <c r="A10828">
        <v>2023</v>
      </c>
      <c r="B10828" t="str" cm="1">
        <f t="array" ref="B10828">_xlfn.IFS(C10828="SE","Senior", C10828 = "EX", "Excecutive",C10828 ="MI", "Middle", C10828 = "EN", "Entry")</f>
        <v>Middle</v>
      </c>
      <c r="C10828" t="s">
        <v>18</v>
      </c>
      <c r="D10828" t="str" cm="1">
        <f t="array" ref="D10828">_xlfn.IFS(E10828 = "FT","Full Time", E10828 = "PT", "Part Time", E10828 = "FL", "Freelance", E10828 = "CT", "Contract")</f>
        <v>Full Time</v>
      </c>
      <c r="E10828" t="s">
        <v>11</v>
      </c>
      <c r="F10828" t="s">
        <v>19</v>
      </c>
      <c r="G10828">
        <v>120000</v>
      </c>
      <c r="H10828" t="s">
        <v>13</v>
      </c>
      <c r="I10828">
        <v>120000</v>
      </c>
      <c r="J10828" t="s">
        <v>14</v>
      </c>
      <c r="K10828">
        <v>0</v>
      </c>
      <c r="L10828" t="s">
        <v>14</v>
      </c>
      <c r="M10828" t="s">
        <v>15</v>
      </c>
    </row>
    <row r="10829" spans="1:13" x14ac:dyDescent="0.25">
      <c r="A10829">
        <v>2023</v>
      </c>
      <c r="B10829" t="str" cm="1">
        <f t="array" ref="B10829">_xlfn.IFS(C10829="SE","Senior", C10829 = "EX", "Excecutive",C10829 ="MI", "Middle", C10829 = "EN", "Entry")</f>
        <v>Senior</v>
      </c>
      <c r="C10829" t="s">
        <v>10</v>
      </c>
      <c r="D10829" t="str" cm="1">
        <f t="array" ref="D10829">_xlfn.IFS(E10829 = "FT","Full Time", E10829 = "PT", "Part Time", E10829 = "FL", "Freelance", E10829 = "CT", "Contract")</f>
        <v>Full Time</v>
      </c>
      <c r="E10829" t="s">
        <v>11</v>
      </c>
      <c r="F10829" t="s">
        <v>21</v>
      </c>
      <c r="G10829">
        <v>93918</v>
      </c>
      <c r="H10829" t="s">
        <v>13</v>
      </c>
      <c r="I10829">
        <v>93918</v>
      </c>
      <c r="J10829" t="s">
        <v>14</v>
      </c>
      <c r="K10829">
        <v>0</v>
      </c>
      <c r="L10829" t="s">
        <v>14</v>
      </c>
      <c r="M10829" t="s">
        <v>15</v>
      </c>
    </row>
    <row r="10830" spans="1:13" x14ac:dyDescent="0.25">
      <c r="A10830">
        <v>2023</v>
      </c>
      <c r="B10830" t="str" cm="1">
        <f t="array" ref="B10830">_xlfn.IFS(C10830="SE","Senior", C10830 = "EX", "Excecutive",C10830 ="MI", "Middle", C10830 = "EN", "Entry")</f>
        <v>Senior</v>
      </c>
      <c r="C10830" t="s">
        <v>10</v>
      </c>
      <c r="D10830" t="str" cm="1">
        <f t="array" ref="D10830">_xlfn.IFS(E10830 = "FT","Full Time", E10830 = "PT", "Part Time", E10830 = "FL", "Freelance", E10830 = "CT", "Contract")</f>
        <v>Full Time</v>
      </c>
      <c r="E10830" t="s">
        <v>11</v>
      </c>
      <c r="F10830" t="s">
        <v>21</v>
      </c>
      <c r="G10830">
        <v>51962</v>
      </c>
      <c r="H10830" t="s">
        <v>13</v>
      </c>
      <c r="I10830">
        <v>51962</v>
      </c>
      <c r="J10830" t="s">
        <v>14</v>
      </c>
      <c r="K10830">
        <v>0</v>
      </c>
      <c r="L10830" t="s">
        <v>14</v>
      </c>
      <c r="M10830" t="s">
        <v>15</v>
      </c>
    </row>
    <row r="10831" spans="1:13" x14ac:dyDescent="0.25">
      <c r="A10831">
        <v>2023</v>
      </c>
      <c r="B10831" t="str" cm="1">
        <f t="array" ref="B10831">_xlfn.IFS(C10831="SE","Senior", C10831 = "EX", "Excecutive",C10831 ="MI", "Middle", C10831 = "EN", "Entry")</f>
        <v>Senior</v>
      </c>
      <c r="C10831" t="s">
        <v>10</v>
      </c>
      <c r="D10831" t="str" cm="1">
        <f t="array" ref="D10831">_xlfn.IFS(E10831 = "FT","Full Time", E10831 = "PT", "Part Time", E10831 = "FL", "Freelance", E10831 = "CT", "Contract")</f>
        <v>Full Time</v>
      </c>
      <c r="E10831" t="s">
        <v>11</v>
      </c>
      <c r="F10831" t="s">
        <v>24</v>
      </c>
      <c r="G10831">
        <v>150000</v>
      </c>
      <c r="H10831" t="s">
        <v>13</v>
      </c>
      <c r="I10831">
        <v>150000</v>
      </c>
      <c r="J10831" t="s">
        <v>14</v>
      </c>
      <c r="K10831">
        <v>100</v>
      </c>
      <c r="L10831" t="s">
        <v>14</v>
      </c>
      <c r="M10831" t="s">
        <v>15</v>
      </c>
    </row>
    <row r="10832" spans="1:13" x14ac:dyDescent="0.25">
      <c r="A10832">
        <v>2023</v>
      </c>
      <c r="B10832" t="str" cm="1">
        <f t="array" ref="B10832">_xlfn.IFS(C10832="SE","Senior", C10832 = "EX", "Excecutive",C10832 ="MI", "Middle", C10832 = "EN", "Entry")</f>
        <v>Senior</v>
      </c>
      <c r="C10832" t="s">
        <v>10</v>
      </c>
      <c r="D10832" t="str" cm="1">
        <f t="array" ref="D10832">_xlfn.IFS(E10832 = "FT","Full Time", E10832 = "PT", "Part Time", E10832 = "FL", "Freelance", E10832 = "CT", "Contract")</f>
        <v>Full Time</v>
      </c>
      <c r="E10832" t="s">
        <v>11</v>
      </c>
      <c r="F10832" t="s">
        <v>24</v>
      </c>
      <c r="G10832">
        <v>130000</v>
      </c>
      <c r="H10832" t="s">
        <v>13</v>
      </c>
      <c r="I10832">
        <v>130000</v>
      </c>
      <c r="J10832" t="s">
        <v>14</v>
      </c>
      <c r="K10832">
        <v>100</v>
      </c>
      <c r="L10832" t="s">
        <v>14</v>
      </c>
      <c r="M10832" t="s">
        <v>15</v>
      </c>
    </row>
    <row r="10833" spans="1:13" x14ac:dyDescent="0.25">
      <c r="A10833">
        <v>2023</v>
      </c>
      <c r="B10833" t="str" cm="1">
        <f t="array" ref="B10833">_xlfn.IFS(C10833="SE","Senior", C10833 = "EX", "Excecutive",C10833 ="MI", "Middle", C10833 = "EN", "Entry")</f>
        <v>Senior</v>
      </c>
      <c r="C10833" t="s">
        <v>10</v>
      </c>
      <c r="D10833" t="str" cm="1">
        <f t="array" ref="D10833">_xlfn.IFS(E10833 = "FT","Full Time", E10833 = "PT", "Part Time", E10833 = "FL", "Freelance", E10833 = "CT", "Contract")</f>
        <v>Full Time</v>
      </c>
      <c r="E10833" t="s">
        <v>11</v>
      </c>
      <c r="F10833" t="s">
        <v>16</v>
      </c>
      <c r="G10833">
        <v>242000</v>
      </c>
      <c r="H10833" t="s">
        <v>13</v>
      </c>
      <c r="I10833">
        <v>242000</v>
      </c>
      <c r="J10833" t="s">
        <v>39</v>
      </c>
      <c r="K10833">
        <v>0</v>
      </c>
      <c r="L10833" t="s">
        <v>39</v>
      </c>
      <c r="M10833" t="s">
        <v>15</v>
      </c>
    </row>
    <row r="10834" spans="1:13" x14ac:dyDescent="0.25">
      <c r="A10834">
        <v>2023</v>
      </c>
      <c r="B10834" t="str" cm="1">
        <f t="array" ref="B10834">_xlfn.IFS(C10834="SE","Senior", C10834 = "EX", "Excecutive",C10834 ="MI", "Middle", C10834 = "EN", "Entry")</f>
        <v>Senior</v>
      </c>
      <c r="C10834" t="s">
        <v>10</v>
      </c>
      <c r="D10834" t="str" cm="1">
        <f t="array" ref="D10834">_xlfn.IFS(E10834 = "FT","Full Time", E10834 = "PT", "Part Time", E10834 = "FL", "Freelance", E10834 = "CT", "Contract")</f>
        <v>Full Time</v>
      </c>
      <c r="E10834" t="s">
        <v>11</v>
      </c>
      <c r="F10834" t="s">
        <v>16</v>
      </c>
      <c r="G10834">
        <v>134000</v>
      </c>
      <c r="H10834" t="s">
        <v>13</v>
      </c>
      <c r="I10834">
        <v>134000</v>
      </c>
      <c r="J10834" t="s">
        <v>39</v>
      </c>
      <c r="K10834">
        <v>0</v>
      </c>
      <c r="L10834" t="s">
        <v>39</v>
      </c>
      <c r="M10834" t="s">
        <v>15</v>
      </c>
    </row>
    <row r="10835" spans="1:13" x14ac:dyDescent="0.25">
      <c r="A10835">
        <v>2023</v>
      </c>
      <c r="B10835" t="str" cm="1">
        <f t="array" ref="B10835">_xlfn.IFS(C10835="SE","Senior", C10835 = "EX", "Excecutive",C10835 ="MI", "Middle", C10835 = "EN", "Entry")</f>
        <v>Senior</v>
      </c>
      <c r="C10835" t="s">
        <v>10</v>
      </c>
      <c r="D10835" t="str" cm="1">
        <f t="array" ref="D10835">_xlfn.IFS(E10835 = "FT","Full Time", E10835 = "PT", "Part Time", E10835 = "FL", "Freelance", E10835 = "CT", "Contract")</f>
        <v>Full Time</v>
      </c>
      <c r="E10835" t="s">
        <v>11</v>
      </c>
      <c r="F10835" t="s">
        <v>145</v>
      </c>
      <c r="G10835">
        <v>104000</v>
      </c>
      <c r="H10835" t="s">
        <v>13</v>
      </c>
      <c r="I10835">
        <v>104000</v>
      </c>
      <c r="J10835" t="s">
        <v>14</v>
      </c>
      <c r="K10835">
        <v>0</v>
      </c>
      <c r="L10835" t="s">
        <v>14</v>
      </c>
      <c r="M10835" t="s">
        <v>15</v>
      </c>
    </row>
    <row r="10836" spans="1:13" x14ac:dyDescent="0.25">
      <c r="A10836">
        <v>2023</v>
      </c>
      <c r="B10836" t="str" cm="1">
        <f t="array" ref="B10836">_xlfn.IFS(C10836="SE","Senior", C10836 = "EX", "Excecutive",C10836 ="MI", "Middle", C10836 = "EN", "Entry")</f>
        <v>Senior</v>
      </c>
      <c r="C10836" t="s">
        <v>10</v>
      </c>
      <c r="D10836" t="str" cm="1">
        <f t="array" ref="D10836">_xlfn.IFS(E10836 = "FT","Full Time", E10836 = "PT", "Part Time", E10836 = "FL", "Freelance", E10836 = "CT", "Contract")</f>
        <v>Full Time</v>
      </c>
      <c r="E10836" t="s">
        <v>11</v>
      </c>
      <c r="F10836" t="s">
        <v>145</v>
      </c>
      <c r="G10836">
        <v>86000</v>
      </c>
      <c r="H10836" t="s">
        <v>13</v>
      </c>
      <c r="I10836">
        <v>86000</v>
      </c>
      <c r="J10836" t="s">
        <v>14</v>
      </c>
      <c r="K10836">
        <v>0</v>
      </c>
      <c r="L10836" t="s">
        <v>14</v>
      </c>
      <c r="M10836" t="s">
        <v>15</v>
      </c>
    </row>
    <row r="10837" spans="1:13" x14ac:dyDescent="0.25">
      <c r="A10837">
        <v>2023</v>
      </c>
      <c r="B10837" t="str" cm="1">
        <f t="array" ref="B10837">_xlfn.IFS(C10837="SE","Senior", C10837 = "EX", "Excecutive",C10837 ="MI", "Middle", C10837 = "EN", "Entry")</f>
        <v>Senior</v>
      </c>
      <c r="C10837" t="s">
        <v>10</v>
      </c>
      <c r="D10837" t="str" cm="1">
        <f t="array" ref="D10837">_xlfn.IFS(E10837 = "FT","Full Time", E10837 = "PT", "Part Time", E10837 = "FL", "Freelance", E10837 = "CT", "Contract")</f>
        <v>Full Time</v>
      </c>
      <c r="E10837" t="s">
        <v>11</v>
      </c>
      <c r="F10837" t="s">
        <v>17</v>
      </c>
      <c r="G10837">
        <v>258800</v>
      </c>
      <c r="H10837" t="s">
        <v>13</v>
      </c>
      <c r="I10837">
        <v>258800</v>
      </c>
      <c r="J10837" t="s">
        <v>37</v>
      </c>
      <c r="K10837">
        <v>0</v>
      </c>
      <c r="L10837" t="s">
        <v>37</v>
      </c>
      <c r="M10837" t="s">
        <v>15</v>
      </c>
    </row>
    <row r="10838" spans="1:13" x14ac:dyDescent="0.25">
      <c r="A10838">
        <v>2023</v>
      </c>
      <c r="B10838" t="str" cm="1">
        <f t="array" ref="B10838">_xlfn.IFS(C10838="SE","Senior", C10838 = "EX", "Excecutive",C10838 ="MI", "Middle", C10838 = "EN", "Entry")</f>
        <v>Senior</v>
      </c>
      <c r="C10838" t="s">
        <v>10</v>
      </c>
      <c r="D10838" t="str" cm="1">
        <f t="array" ref="D10838">_xlfn.IFS(E10838 = "FT","Full Time", E10838 = "PT", "Part Time", E10838 = "FL", "Freelance", E10838 = "CT", "Contract")</f>
        <v>Full Time</v>
      </c>
      <c r="E10838" t="s">
        <v>11</v>
      </c>
      <c r="F10838" t="s">
        <v>17</v>
      </c>
      <c r="G10838">
        <v>199200</v>
      </c>
      <c r="H10838" t="s">
        <v>13</v>
      </c>
      <c r="I10838">
        <v>199200</v>
      </c>
      <c r="J10838" t="s">
        <v>37</v>
      </c>
      <c r="K10838">
        <v>0</v>
      </c>
      <c r="L10838" t="s">
        <v>37</v>
      </c>
      <c r="M10838" t="s">
        <v>15</v>
      </c>
    </row>
    <row r="10839" spans="1:13" x14ac:dyDescent="0.25">
      <c r="A10839">
        <v>2023</v>
      </c>
      <c r="B10839" t="str" cm="1">
        <f t="array" ref="B10839">_xlfn.IFS(C10839="SE","Senior", C10839 = "EX", "Excecutive",C10839 ="MI", "Middle", C10839 = "EN", "Entry")</f>
        <v>Senior</v>
      </c>
      <c r="C10839" t="s">
        <v>10</v>
      </c>
      <c r="D10839" t="str" cm="1">
        <f t="array" ref="D10839">_xlfn.IFS(E10839 = "FT","Full Time", E10839 = "PT", "Part Time", E10839 = "FL", "Freelance", E10839 = "CT", "Contract")</f>
        <v>Full Time</v>
      </c>
      <c r="E10839" t="s">
        <v>11</v>
      </c>
      <c r="F10839" t="s">
        <v>24</v>
      </c>
      <c r="G10839">
        <v>201000</v>
      </c>
      <c r="H10839" t="s">
        <v>13</v>
      </c>
      <c r="I10839">
        <v>201000</v>
      </c>
      <c r="J10839" t="s">
        <v>14</v>
      </c>
      <c r="K10839">
        <v>0</v>
      </c>
      <c r="L10839" t="s">
        <v>14</v>
      </c>
      <c r="M10839" t="s">
        <v>15</v>
      </c>
    </row>
    <row r="10840" spans="1:13" x14ac:dyDescent="0.25">
      <c r="A10840">
        <v>2023</v>
      </c>
      <c r="B10840" t="str" cm="1">
        <f t="array" ref="B10840">_xlfn.IFS(C10840="SE","Senior", C10840 = "EX", "Excecutive",C10840 ="MI", "Middle", C10840 = "EN", "Entry")</f>
        <v>Senior</v>
      </c>
      <c r="C10840" t="s">
        <v>10</v>
      </c>
      <c r="D10840" t="str" cm="1">
        <f t="array" ref="D10840">_xlfn.IFS(E10840 = "FT","Full Time", E10840 = "PT", "Part Time", E10840 = "FL", "Freelance", E10840 = "CT", "Contract")</f>
        <v>Full Time</v>
      </c>
      <c r="E10840" t="s">
        <v>11</v>
      </c>
      <c r="F10840" t="s">
        <v>24</v>
      </c>
      <c r="G10840">
        <v>122000</v>
      </c>
      <c r="H10840" t="s">
        <v>13</v>
      </c>
      <c r="I10840">
        <v>122000</v>
      </c>
      <c r="J10840" t="s">
        <v>14</v>
      </c>
      <c r="K10840">
        <v>0</v>
      </c>
      <c r="L10840" t="s">
        <v>14</v>
      </c>
      <c r="M10840" t="s">
        <v>15</v>
      </c>
    </row>
    <row r="10841" spans="1:13" x14ac:dyDescent="0.25">
      <c r="A10841">
        <v>2023</v>
      </c>
      <c r="B10841" t="str" cm="1">
        <f t="array" ref="B10841">_xlfn.IFS(C10841="SE","Senior", C10841 = "EX", "Excecutive",C10841 ="MI", "Middle", C10841 = "EN", "Entry")</f>
        <v>Middle</v>
      </c>
      <c r="C10841" t="s">
        <v>18</v>
      </c>
      <c r="D10841" t="str" cm="1">
        <f t="array" ref="D10841">_xlfn.IFS(E10841 = "FT","Full Time", E10841 = "PT", "Part Time", E10841 = "FL", "Freelance", E10841 = "CT", "Contract")</f>
        <v>Full Time</v>
      </c>
      <c r="E10841" t="s">
        <v>11</v>
      </c>
      <c r="F10841" t="s">
        <v>21</v>
      </c>
      <c r="G10841">
        <v>110000</v>
      </c>
      <c r="H10841" t="s">
        <v>13</v>
      </c>
      <c r="I10841">
        <v>110000</v>
      </c>
      <c r="J10841" t="s">
        <v>14</v>
      </c>
      <c r="K10841">
        <v>100</v>
      </c>
      <c r="L10841" t="s">
        <v>14</v>
      </c>
      <c r="M10841" t="s">
        <v>15</v>
      </c>
    </row>
    <row r="10842" spans="1:13" x14ac:dyDescent="0.25">
      <c r="A10842">
        <v>2023</v>
      </c>
      <c r="B10842" t="str" cm="1">
        <f t="array" ref="B10842">_xlfn.IFS(C10842="SE","Senior", C10842 = "EX", "Excecutive",C10842 ="MI", "Middle", C10842 = "EN", "Entry")</f>
        <v>Middle</v>
      </c>
      <c r="C10842" t="s">
        <v>18</v>
      </c>
      <c r="D10842" t="str" cm="1">
        <f t="array" ref="D10842">_xlfn.IFS(E10842 = "FT","Full Time", E10842 = "PT", "Part Time", E10842 = "FL", "Freelance", E10842 = "CT", "Contract")</f>
        <v>Full Time</v>
      </c>
      <c r="E10842" t="s">
        <v>11</v>
      </c>
      <c r="F10842" t="s">
        <v>21</v>
      </c>
      <c r="G10842">
        <v>90000</v>
      </c>
      <c r="H10842" t="s">
        <v>13</v>
      </c>
      <c r="I10842">
        <v>90000</v>
      </c>
      <c r="J10842" t="s">
        <v>14</v>
      </c>
      <c r="K10842">
        <v>100</v>
      </c>
      <c r="L10842" t="s">
        <v>14</v>
      </c>
      <c r="M10842" t="s">
        <v>15</v>
      </c>
    </row>
    <row r="10843" spans="1:13" x14ac:dyDescent="0.25">
      <c r="A10843">
        <v>2023</v>
      </c>
      <c r="B10843" t="str" cm="1">
        <f t="array" ref="B10843">_xlfn.IFS(C10843="SE","Senior", C10843 = "EX", "Excecutive",C10843 ="MI", "Middle", C10843 = "EN", "Entry")</f>
        <v>Senior</v>
      </c>
      <c r="C10843" t="s">
        <v>10</v>
      </c>
      <c r="D10843" t="str" cm="1">
        <f t="array" ref="D10843">_xlfn.IFS(E10843 = "FT","Full Time", E10843 = "PT", "Part Time", E10843 = "FL", "Freelance", E10843 = "CT", "Contract")</f>
        <v>Full Time</v>
      </c>
      <c r="E10843" t="s">
        <v>11</v>
      </c>
      <c r="F10843" t="s">
        <v>71</v>
      </c>
      <c r="G10843">
        <v>141100</v>
      </c>
      <c r="H10843" t="s">
        <v>13</v>
      </c>
      <c r="I10843">
        <v>141100</v>
      </c>
      <c r="J10843" t="s">
        <v>14</v>
      </c>
      <c r="K10843">
        <v>0</v>
      </c>
      <c r="L10843" t="s">
        <v>14</v>
      </c>
      <c r="M10843" t="s">
        <v>15</v>
      </c>
    </row>
    <row r="10844" spans="1:13" x14ac:dyDescent="0.25">
      <c r="A10844">
        <v>2023</v>
      </c>
      <c r="B10844" t="str" cm="1">
        <f t="array" ref="B10844">_xlfn.IFS(C10844="SE","Senior", C10844 = "EX", "Excecutive",C10844 ="MI", "Middle", C10844 = "EN", "Entry")</f>
        <v>Senior</v>
      </c>
      <c r="C10844" t="s">
        <v>10</v>
      </c>
      <c r="D10844" t="str" cm="1">
        <f t="array" ref="D10844">_xlfn.IFS(E10844 = "FT","Full Time", E10844 = "PT", "Part Time", E10844 = "FL", "Freelance", E10844 = "CT", "Contract")</f>
        <v>Full Time</v>
      </c>
      <c r="E10844" t="s">
        <v>11</v>
      </c>
      <c r="F10844" t="s">
        <v>71</v>
      </c>
      <c r="G10844">
        <v>94100</v>
      </c>
      <c r="H10844" t="s">
        <v>13</v>
      </c>
      <c r="I10844">
        <v>94100</v>
      </c>
      <c r="J10844" t="s">
        <v>14</v>
      </c>
      <c r="K10844">
        <v>0</v>
      </c>
      <c r="L10844" t="s">
        <v>14</v>
      </c>
      <c r="M10844" t="s">
        <v>15</v>
      </c>
    </row>
    <row r="10845" spans="1:13" x14ac:dyDescent="0.25">
      <c r="A10845">
        <v>2023</v>
      </c>
      <c r="B10845" t="str" cm="1">
        <f t="array" ref="B10845">_xlfn.IFS(C10845="SE","Senior", C10845 = "EX", "Excecutive",C10845 ="MI", "Middle", C10845 = "EN", "Entry")</f>
        <v>Senior</v>
      </c>
      <c r="C10845" t="s">
        <v>10</v>
      </c>
      <c r="D10845" t="str" cm="1">
        <f t="array" ref="D10845">_xlfn.IFS(E10845 = "FT","Full Time", E10845 = "PT", "Part Time", E10845 = "FL", "Freelance", E10845 = "CT", "Contract")</f>
        <v>Full Time</v>
      </c>
      <c r="E10845" t="s">
        <v>11</v>
      </c>
      <c r="F10845" t="s">
        <v>16</v>
      </c>
      <c r="G10845">
        <v>210000</v>
      </c>
      <c r="H10845" t="s">
        <v>13</v>
      </c>
      <c r="I10845">
        <v>210000</v>
      </c>
      <c r="J10845" t="s">
        <v>14</v>
      </c>
      <c r="K10845">
        <v>100</v>
      </c>
      <c r="L10845" t="s">
        <v>14</v>
      </c>
      <c r="M10845" t="s">
        <v>15</v>
      </c>
    </row>
    <row r="10846" spans="1:13" x14ac:dyDescent="0.25">
      <c r="A10846">
        <v>2023</v>
      </c>
      <c r="B10846" t="str" cm="1">
        <f t="array" ref="B10846">_xlfn.IFS(C10846="SE","Senior", C10846 = "EX", "Excecutive",C10846 ="MI", "Middle", C10846 = "EN", "Entry")</f>
        <v>Senior</v>
      </c>
      <c r="C10846" t="s">
        <v>10</v>
      </c>
      <c r="D10846" t="str" cm="1">
        <f t="array" ref="D10846">_xlfn.IFS(E10846 = "FT","Full Time", E10846 = "PT", "Part Time", E10846 = "FL", "Freelance", E10846 = "CT", "Contract")</f>
        <v>Full Time</v>
      </c>
      <c r="E10846" t="s">
        <v>11</v>
      </c>
      <c r="F10846" t="s">
        <v>16</v>
      </c>
      <c r="G10846">
        <v>165000</v>
      </c>
      <c r="H10846" t="s">
        <v>13</v>
      </c>
      <c r="I10846">
        <v>165000</v>
      </c>
      <c r="J10846" t="s">
        <v>14</v>
      </c>
      <c r="K10846">
        <v>100</v>
      </c>
      <c r="L10846" t="s">
        <v>14</v>
      </c>
      <c r="M10846" t="s">
        <v>15</v>
      </c>
    </row>
    <row r="10847" spans="1:13" x14ac:dyDescent="0.25">
      <c r="A10847">
        <v>2023</v>
      </c>
      <c r="B10847" t="str" cm="1">
        <f t="array" ref="B10847">_xlfn.IFS(C10847="SE","Senior", C10847 = "EX", "Excecutive",C10847 ="MI", "Middle", C10847 = "EN", "Entry")</f>
        <v>Senior</v>
      </c>
      <c r="C10847" t="s">
        <v>10</v>
      </c>
      <c r="D10847" t="str" cm="1">
        <f t="array" ref="D10847">_xlfn.IFS(E10847 = "FT","Full Time", E10847 = "PT", "Part Time", E10847 = "FL", "Freelance", E10847 = "CT", "Contract")</f>
        <v>Full Time</v>
      </c>
      <c r="E10847" t="s">
        <v>11</v>
      </c>
      <c r="F10847" t="s">
        <v>16</v>
      </c>
      <c r="G10847">
        <v>185900</v>
      </c>
      <c r="H10847" t="s">
        <v>13</v>
      </c>
      <c r="I10847">
        <v>185900</v>
      </c>
      <c r="J10847" t="s">
        <v>14</v>
      </c>
      <c r="K10847">
        <v>0</v>
      </c>
      <c r="L10847" t="s">
        <v>14</v>
      </c>
      <c r="M10847" t="s">
        <v>15</v>
      </c>
    </row>
    <row r="10848" spans="1:13" x14ac:dyDescent="0.25">
      <c r="A10848">
        <v>2023</v>
      </c>
      <c r="B10848" t="str" cm="1">
        <f t="array" ref="B10848">_xlfn.IFS(C10848="SE","Senior", C10848 = "EX", "Excecutive",C10848 ="MI", "Middle", C10848 = "EN", "Entry")</f>
        <v>Senior</v>
      </c>
      <c r="C10848" t="s">
        <v>10</v>
      </c>
      <c r="D10848" t="str" cm="1">
        <f t="array" ref="D10848">_xlfn.IFS(E10848 = "FT","Full Time", E10848 = "PT", "Part Time", E10848 = "FL", "Freelance", E10848 = "CT", "Contract")</f>
        <v>Full Time</v>
      </c>
      <c r="E10848" t="s">
        <v>11</v>
      </c>
      <c r="F10848" t="s">
        <v>16</v>
      </c>
      <c r="G10848">
        <v>129300</v>
      </c>
      <c r="H10848" t="s">
        <v>13</v>
      </c>
      <c r="I10848">
        <v>129300</v>
      </c>
      <c r="J10848" t="s">
        <v>14</v>
      </c>
      <c r="K10848">
        <v>0</v>
      </c>
      <c r="L10848" t="s">
        <v>14</v>
      </c>
      <c r="M10848" t="s">
        <v>15</v>
      </c>
    </row>
    <row r="10849" spans="1:13" x14ac:dyDescent="0.25">
      <c r="A10849">
        <v>2023</v>
      </c>
      <c r="B10849" t="str" cm="1">
        <f t="array" ref="B10849">_xlfn.IFS(C10849="SE","Senior", C10849 = "EX", "Excecutive",C10849 ="MI", "Middle", C10849 = "EN", "Entry")</f>
        <v>Senior</v>
      </c>
      <c r="C10849" t="s">
        <v>10</v>
      </c>
      <c r="D10849" t="str" cm="1">
        <f t="array" ref="D10849">_xlfn.IFS(E10849 = "FT","Full Time", E10849 = "PT", "Part Time", E10849 = "FL", "Freelance", E10849 = "CT", "Contract")</f>
        <v>Full Time</v>
      </c>
      <c r="E10849" t="s">
        <v>11</v>
      </c>
      <c r="F10849" t="s">
        <v>24</v>
      </c>
      <c r="G10849">
        <v>140000</v>
      </c>
      <c r="H10849" t="s">
        <v>13</v>
      </c>
      <c r="I10849">
        <v>140000</v>
      </c>
      <c r="J10849" t="s">
        <v>14</v>
      </c>
      <c r="K10849">
        <v>0</v>
      </c>
      <c r="L10849" t="s">
        <v>14</v>
      </c>
      <c r="M10849" t="s">
        <v>15</v>
      </c>
    </row>
    <row r="10850" spans="1:13" x14ac:dyDescent="0.25">
      <c r="A10850">
        <v>2023</v>
      </c>
      <c r="B10850" t="str" cm="1">
        <f t="array" ref="B10850">_xlfn.IFS(C10850="SE","Senior", C10850 = "EX", "Excecutive",C10850 ="MI", "Middle", C10850 = "EN", "Entry")</f>
        <v>Senior</v>
      </c>
      <c r="C10850" t="s">
        <v>10</v>
      </c>
      <c r="D10850" t="str" cm="1">
        <f t="array" ref="D10850">_xlfn.IFS(E10850 = "FT","Full Time", E10850 = "PT", "Part Time", E10850 = "FL", "Freelance", E10850 = "CT", "Contract")</f>
        <v>Full Time</v>
      </c>
      <c r="E10850" t="s">
        <v>11</v>
      </c>
      <c r="F10850" t="s">
        <v>24</v>
      </c>
      <c r="G10850">
        <v>126000</v>
      </c>
      <c r="H10850" t="s">
        <v>13</v>
      </c>
      <c r="I10850">
        <v>126000</v>
      </c>
      <c r="J10850" t="s">
        <v>14</v>
      </c>
      <c r="K10850">
        <v>0</v>
      </c>
      <c r="L10850" t="s">
        <v>14</v>
      </c>
      <c r="M10850" t="s">
        <v>15</v>
      </c>
    </row>
    <row r="10851" spans="1:13" x14ac:dyDescent="0.25">
      <c r="A10851">
        <v>2023</v>
      </c>
      <c r="B10851" t="str" cm="1">
        <f t="array" ref="B10851">_xlfn.IFS(C10851="SE","Senior", C10851 = "EX", "Excecutive",C10851 ="MI", "Middle", C10851 = "EN", "Entry")</f>
        <v>Senior</v>
      </c>
      <c r="C10851" t="s">
        <v>10</v>
      </c>
      <c r="D10851" t="str" cm="1">
        <f t="array" ref="D10851">_xlfn.IFS(E10851 = "FT","Full Time", E10851 = "PT", "Part Time", E10851 = "FL", "Freelance", E10851 = "CT", "Contract")</f>
        <v>Full Time</v>
      </c>
      <c r="E10851" t="s">
        <v>11</v>
      </c>
      <c r="F10851" t="s">
        <v>24</v>
      </c>
      <c r="G10851">
        <v>170000</v>
      </c>
      <c r="H10851" t="s">
        <v>13</v>
      </c>
      <c r="I10851">
        <v>170000</v>
      </c>
      <c r="J10851" t="s">
        <v>14</v>
      </c>
      <c r="K10851">
        <v>100</v>
      </c>
      <c r="L10851" t="s">
        <v>14</v>
      </c>
      <c r="M10851" t="s">
        <v>15</v>
      </c>
    </row>
    <row r="10852" spans="1:13" x14ac:dyDescent="0.25">
      <c r="A10852">
        <v>2023</v>
      </c>
      <c r="B10852" t="str" cm="1">
        <f t="array" ref="B10852">_xlfn.IFS(C10852="SE","Senior", C10852 = "EX", "Excecutive",C10852 ="MI", "Middle", C10852 = "EN", "Entry")</f>
        <v>Senior</v>
      </c>
      <c r="C10852" t="s">
        <v>10</v>
      </c>
      <c r="D10852" t="str" cm="1">
        <f t="array" ref="D10852">_xlfn.IFS(E10852 = "FT","Full Time", E10852 = "PT", "Part Time", E10852 = "FL", "Freelance", E10852 = "CT", "Contract")</f>
        <v>Full Time</v>
      </c>
      <c r="E10852" t="s">
        <v>11</v>
      </c>
      <c r="F10852" t="s">
        <v>24</v>
      </c>
      <c r="G10852">
        <v>130000</v>
      </c>
      <c r="H10852" t="s">
        <v>13</v>
      </c>
      <c r="I10852">
        <v>130000</v>
      </c>
      <c r="J10852" t="s">
        <v>14</v>
      </c>
      <c r="K10852">
        <v>100</v>
      </c>
      <c r="L10852" t="s">
        <v>14</v>
      </c>
      <c r="M10852" t="s">
        <v>15</v>
      </c>
    </row>
    <row r="10853" spans="1:13" x14ac:dyDescent="0.25">
      <c r="A10853">
        <v>2023</v>
      </c>
      <c r="B10853" t="str" cm="1">
        <f t="array" ref="B10853">_xlfn.IFS(C10853="SE","Senior", C10853 = "EX", "Excecutive",C10853 ="MI", "Middle", C10853 = "EN", "Entry")</f>
        <v>Middle</v>
      </c>
      <c r="C10853" t="s">
        <v>18</v>
      </c>
      <c r="D10853" t="str" cm="1">
        <f t="array" ref="D10853">_xlfn.IFS(E10853 = "FT","Full Time", E10853 = "PT", "Part Time", E10853 = "FL", "Freelance", E10853 = "CT", "Contract")</f>
        <v>Full Time</v>
      </c>
      <c r="E10853" t="s">
        <v>11</v>
      </c>
      <c r="F10853" t="s">
        <v>16</v>
      </c>
      <c r="G10853">
        <v>85000</v>
      </c>
      <c r="H10853" t="s">
        <v>36</v>
      </c>
      <c r="I10853">
        <v>104584</v>
      </c>
      <c r="J10853" t="s">
        <v>37</v>
      </c>
      <c r="K10853">
        <v>100</v>
      </c>
      <c r="L10853" t="s">
        <v>37</v>
      </c>
      <c r="M10853" t="s">
        <v>15</v>
      </c>
    </row>
    <row r="10854" spans="1:13" x14ac:dyDescent="0.25">
      <c r="A10854">
        <v>2023</v>
      </c>
      <c r="B10854" t="str" cm="1">
        <f t="array" ref="B10854">_xlfn.IFS(C10854="SE","Senior", C10854 = "EX", "Excecutive",C10854 ="MI", "Middle", C10854 = "EN", "Entry")</f>
        <v>Middle</v>
      </c>
      <c r="C10854" t="s">
        <v>18</v>
      </c>
      <c r="D10854" t="str" cm="1">
        <f t="array" ref="D10854">_xlfn.IFS(E10854 = "FT","Full Time", E10854 = "PT", "Part Time", E10854 = "FL", "Freelance", E10854 = "CT", "Contract")</f>
        <v>Full Time</v>
      </c>
      <c r="E10854" t="s">
        <v>11</v>
      </c>
      <c r="F10854" t="s">
        <v>16</v>
      </c>
      <c r="G10854">
        <v>75000</v>
      </c>
      <c r="H10854" t="s">
        <v>36</v>
      </c>
      <c r="I10854">
        <v>92280</v>
      </c>
      <c r="J10854" t="s">
        <v>37</v>
      </c>
      <c r="K10854">
        <v>100</v>
      </c>
      <c r="L10854" t="s">
        <v>37</v>
      </c>
      <c r="M10854" t="s">
        <v>15</v>
      </c>
    </row>
    <row r="10855" spans="1:13" x14ac:dyDescent="0.25">
      <c r="A10855">
        <v>2023</v>
      </c>
      <c r="B10855" t="str" cm="1">
        <f t="array" ref="B10855">_xlfn.IFS(C10855="SE","Senior", C10855 = "EX", "Excecutive",C10855 ="MI", "Middle", C10855 = "EN", "Entry")</f>
        <v>Senior</v>
      </c>
      <c r="C10855" t="s">
        <v>10</v>
      </c>
      <c r="D10855" t="str" cm="1">
        <f t="array" ref="D10855">_xlfn.IFS(E10855 = "FT","Full Time", E10855 = "PT", "Part Time", E10855 = "FL", "Freelance", E10855 = "CT", "Contract")</f>
        <v>Full Time</v>
      </c>
      <c r="E10855" t="s">
        <v>11</v>
      </c>
      <c r="F10855" t="s">
        <v>60</v>
      </c>
      <c r="G10855">
        <v>208500</v>
      </c>
      <c r="H10855" t="s">
        <v>13</v>
      </c>
      <c r="I10855">
        <v>208500</v>
      </c>
      <c r="J10855" t="s">
        <v>14</v>
      </c>
      <c r="K10855">
        <v>0</v>
      </c>
      <c r="L10855" t="s">
        <v>14</v>
      </c>
      <c r="M10855" t="s">
        <v>15</v>
      </c>
    </row>
    <row r="10856" spans="1:13" x14ac:dyDescent="0.25">
      <c r="A10856">
        <v>2023</v>
      </c>
      <c r="B10856" t="str" cm="1">
        <f t="array" ref="B10856">_xlfn.IFS(C10856="SE","Senior", C10856 = "EX", "Excecutive",C10856 ="MI", "Middle", C10856 = "EN", "Entry")</f>
        <v>Senior</v>
      </c>
      <c r="C10856" t="s">
        <v>10</v>
      </c>
      <c r="D10856" t="str" cm="1">
        <f t="array" ref="D10856">_xlfn.IFS(E10856 = "FT","Full Time", E10856 = "PT", "Part Time", E10856 = "FL", "Freelance", E10856 = "CT", "Contract")</f>
        <v>Full Time</v>
      </c>
      <c r="E10856" t="s">
        <v>11</v>
      </c>
      <c r="F10856" t="s">
        <v>60</v>
      </c>
      <c r="G10856">
        <v>165000</v>
      </c>
      <c r="H10856" t="s">
        <v>13</v>
      </c>
      <c r="I10856">
        <v>165000</v>
      </c>
      <c r="J10856" t="s">
        <v>14</v>
      </c>
      <c r="K10856">
        <v>0</v>
      </c>
      <c r="L10856" t="s">
        <v>14</v>
      </c>
      <c r="M10856" t="s">
        <v>15</v>
      </c>
    </row>
    <row r="10857" spans="1:13" x14ac:dyDescent="0.25">
      <c r="A10857">
        <v>2023</v>
      </c>
      <c r="B10857" t="str" cm="1">
        <f t="array" ref="B10857">_xlfn.IFS(C10857="SE","Senior", C10857 = "EX", "Excecutive",C10857 ="MI", "Middle", C10857 = "EN", "Entry")</f>
        <v>Senior</v>
      </c>
      <c r="C10857" t="s">
        <v>10</v>
      </c>
      <c r="D10857" t="str" cm="1">
        <f t="array" ref="D10857">_xlfn.IFS(E10857 = "FT","Full Time", E10857 = "PT", "Part Time", E10857 = "FL", "Freelance", E10857 = "CT", "Contract")</f>
        <v>Full Time</v>
      </c>
      <c r="E10857" t="s">
        <v>11</v>
      </c>
      <c r="F10857" t="s">
        <v>16</v>
      </c>
      <c r="G10857">
        <v>72000</v>
      </c>
      <c r="H10857" t="s">
        <v>43</v>
      </c>
      <c r="I10857">
        <v>77737</v>
      </c>
      <c r="J10857" t="s">
        <v>92</v>
      </c>
      <c r="K10857">
        <v>50</v>
      </c>
      <c r="L10857" t="s">
        <v>92</v>
      </c>
      <c r="M10857" t="s">
        <v>26</v>
      </c>
    </row>
    <row r="10858" spans="1:13" x14ac:dyDescent="0.25">
      <c r="A10858">
        <v>2023</v>
      </c>
      <c r="B10858" t="str" cm="1">
        <f t="array" ref="B10858">_xlfn.IFS(C10858="SE","Senior", C10858 = "EX", "Excecutive",C10858 ="MI", "Middle", C10858 = "EN", "Entry")</f>
        <v>Senior</v>
      </c>
      <c r="C10858" t="s">
        <v>10</v>
      </c>
      <c r="D10858" t="str" cm="1">
        <f t="array" ref="D10858">_xlfn.IFS(E10858 = "FT","Full Time", E10858 = "PT", "Part Time", E10858 = "FL", "Freelance", E10858 = "CT", "Contract")</f>
        <v>Full Time</v>
      </c>
      <c r="E10858" t="s">
        <v>11</v>
      </c>
      <c r="F10858" t="s">
        <v>16</v>
      </c>
      <c r="G10858">
        <v>80000</v>
      </c>
      <c r="H10858" t="s">
        <v>43</v>
      </c>
      <c r="I10858">
        <v>86374</v>
      </c>
      <c r="J10858" t="s">
        <v>92</v>
      </c>
      <c r="K10858">
        <v>100</v>
      </c>
      <c r="L10858" t="s">
        <v>10</v>
      </c>
      <c r="M10858" t="s">
        <v>26</v>
      </c>
    </row>
    <row r="10859" spans="1:13" x14ac:dyDescent="0.25">
      <c r="A10859">
        <v>2023</v>
      </c>
      <c r="B10859" t="str" cm="1">
        <f t="array" ref="B10859">_xlfn.IFS(C10859="SE","Senior", C10859 = "EX", "Excecutive",C10859 ="MI", "Middle", C10859 = "EN", "Entry")</f>
        <v>Senior</v>
      </c>
      <c r="C10859" t="s">
        <v>10</v>
      </c>
      <c r="D10859" t="str" cm="1">
        <f t="array" ref="D10859">_xlfn.IFS(E10859 = "FT","Full Time", E10859 = "PT", "Part Time", E10859 = "FL", "Freelance", E10859 = "CT", "Contract")</f>
        <v>Full Time</v>
      </c>
      <c r="E10859" t="s">
        <v>11</v>
      </c>
      <c r="F10859" t="s">
        <v>73</v>
      </c>
      <c r="G10859">
        <v>169000</v>
      </c>
      <c r="H10859" t="s">
        <v>13</v>
      </c>
      <c r="I10859">
        <v>169000</v>
      </c>
      <c r="J10859" t="s">
        <v>14</v>
      </c>
      <c r="K10859">
        <v>0</v>
      </c>
      <c r="L10859" t="s">
        <v>14</v>
      </c>
      <c r="M10859" t="s">
        <v>15</v>
      </c>
    </row>
    <row r="10860" spans="1:13" x14ac:dyDescent="0.25">
      <c r="A10860">
        <v>2023</v>
      </c>
      <c r="B10860" t="str" cm="1">
        <f t="array" ref="B10860">_xlfn.IFS(C10860="SE","Senior", C10860 = "EX", "Excecutive",C10860 ="MI", "Middle", C10860 = "EN", "Entry")</f>
        <v>Senior</v>
      </c>
      <c r="C10860" t="s">
        <v>10</v>
      </c>
      <c r="D10860" t="str" cm="1">
        <f t="array" ref="D10860">_xlfn.IFS(E10860 = "FT","Full Time", E10860 = "PT", "Part Time", E10860 = "FL", "Freelance", E10860 = "CT", "Contract")</f>
        <v>Full Time</v>
      </c>
      <c r="E10860" t="s">
        <v>11</v>
      </c>
      <c r="F10860" t="s">
        <v>73</v>
      </c>
      <c r="G10860">
        <v>110600</v>
      </c>
      <c r="H10860" t="s">
        <v>13</v>
      </c>
      <c r="I10860">
        <v>110600</v>
      </c>
      <c r="J10860" t="s">
        <v>14</v>
      </c>
      <c r="K10860">
        <v>0</v>
      </c>
      <c r="L10860" t="s">
        <v>14</v>
      </c>
      <c r="M10860" t="s">
        <v>15</v>
      </c>
    </row>
    <row r="10861" spans="1:13" x14ac:dyDescent="0.25">
      <c r="A10861">
        <v>2023</v>
      </c>
      <c r="B10861" t="str" cm="1">
        <f t="array" ref="B10861">_xlfn.IFS(C10861="SE","Senior", C10861 = "EX", "Excecutive",C10861 ="MI", "Middle", C10861 = "EN", "Entry")</f>
        <v>Senior</v>
      </c>
      <c r="C10861" t="s">
        <v>10</v>
      </c>
      <c r="D10861" t="str" cm="1">
        <f t="array" ref="D10861">_xlfn.IFS(E10861 = "FT","Full Time", E10861 = "PT", "Part Time", E10861 = "FL", "Freelance", E10861 = "CT", "Contract")</f>
        <v>Full Time</v>
      </c>
      <c r="E10861" t="s">
        <v>11</v>
      </c>
      <c r="F10861" t="s">
        <v>24</v>
      </c>
      <c r="G10861">
        <v>185900</v>
      </c>
      <c r="H10861" t="s">
        <v>13</v>
      </c>
      <c r="I10861">
        <v>185900</v>
      </c>
      <c r="J10861" t="s">
        <v>14</v>
      </c>
      <c r="K10861">
        <v>0</v>
      </c>
      <c r="L10861" t="s">
        <v>14</v>
      </c>
      <c r="M10861" t="s">
        <v>15</v>
      </c>
    </row>
    <row r="10862" spans="1:13" x14ac:dyDescent="0.25">
      <c r="A10862">
        <v>2023</v>
      </c>
      <c r="B10862" t="str" cm="1">
        <f t="array" ref="B10862">_xlfn.IFS(C10862="SE","Senior", C10862 = "EX", "Excecutive",C10862 ="MI", "Middle", C10862 = "EN", "Entry")</f>
        <v>Senior</v>
      </c>
      <c r="C10862" t="s">
        <v>10</v>
      </c>
      <c r="D10862" t="str" cm="1">
        <f t="array" ref="D10862">_xlfn.IFS(E10862 = "FT","Full Time", E10862 = "PT", "Part Time", E10862 = "FL", "Freelance", E10862 = "CT", "Contract")</f>
        <v>Full Time</v>
      </c>
      <c r="E10862" t="s">
        <v>11</v>
      </c>
      <c r="F10862" t="s">
        <v>24</v>
      </c>
      <c r="G10862">
        <v>129300</v>
      </c>
      <c r="H10862" t="s">
        <v>13</v>
      </c>
      <c r="I10862">
        <v>129300</v>
      </c>
      <c r="J10862" t="s">
        <v>14</v>
      </c>
      <c r="K10862">
        <v>0</v>
      </c>
      <c r="L10862" t="s">
        <v>14</v>
      </c>
      <c r="M10862" t="s">
        <v>15</v>
      </c>
    </row>
    <row r="10863" spans="1:13" x14ac:dyDescent="0.25">
      <c r="A10863">
        <v>2023</v>
      </c>
      <c r="B10863" t="str" cm="1">
        <f t="array" ref="B10863">_xlfn.IFS(C10863="SE","Senior", C10863 = "EX", "Excecutive",C10863 ="MI", "Middle", C10863 = "EN", "Entry")</f>
        <v>Senior</v>
      </c>
      <c r="C10863" t="s">
        <v>10</v>
      </c>
      <c r="D10863" t="str" cm="1">
        <f t="array" ref="D10863">_xlfn.IFS(E10863 = "FT","Full Time", E10863 = "PT", "Part Time", E10863 = "FL", "Freelance", E10863 = "CT", "Contract")</f>
        <v>Full Time</v>
      </c>
      <c r="E10863" t="s">
        <v>11</v>
      </c>
      <c r="F10863" t="s">
        <v>24</v>
      </c>
      <c r="G10863">
        <v>225000</v>
      </c>
      <c r="H10863" t="s">
        <v>13</v>
      </c>
      <c r="I10863">
        <v>225000</v>
      </c>
      <c r="J10863" t="s">
        <v>14</v>
      </c>
      <c r="K10863">
        <v>0</v>
      </c>
      <c r="L10863" t="s">
        <v>14</v>
      </c>
      <c r="M10863" t="s">
        <v>15</v>
      </c>
    </row>
    <row r="10864" spans="1:13" x14ac:dyDescent="0.25">
      <c r="A10864">
        <v>2023</v>
      </c>
      <c r="B10864" t="str" cm="1">
        <f t="array" ref="B10864">_xlfn.IFS(C10864="SE","Senior", C10864 = "EX", "Excecutive",C10864 ="MI", "Middle", C10864 = "EN", "Entry")</f>
        <v>Senior</v>
      </c>
      <c r="C10864" t="s">
        <v>10</v>
      </c>
      <c r="D10864" t="str" cm="1">
        <f t="array" ref="D10864">_xlfn.IFS(E10864 = "FT","Full Time", E10864 = "PT", "Part Time", E10864 = "FL", "Freelance", E10864 = "CT", "Contract")</f>
        <v>Full Time</v>
      </c>
      <c r="E10864" t="s">
        <v>11</v>
      </c>
      <c r="F10864" t="s">
        <v>24</v>
      </c>
      <c r="G10864">
        <v>156400</v>
      </c>
      <c r="H10864" t="s">
        <v>13</v>
      </c>
      <c r="I10864">
        <v>156400</v>
      </c>
      <c r="J10864" t="s">
        <v>14</v>
      </c>
      <c r="K10864">
        <v>0</v>
      </c>
      <c r="L10864" t="s">
        <v>14</v>
      </c>
      <c r="M10864" t="s">
        <v>15</v>
      </c>
    </row>
    <row r="10865" spans="1:13" x14ac:dyDescent="0.25">
      <c r="A10865">
        <v>2023</v>
      </c>
      <c r="B10865" t="str" cm="1">
        <f t="array" ref="B10865">_xlfn.IFS(C10865="SE","Senior", C10865 = "EX", "Excecutive",C10865 ="MI", "Middle", C10865 = "EN", "Entry")</f>
        <v>Senior</v>
      </c>
      <c r="C10865" t="s">
        <v>10</v>
      </c>
      <c r="D10865" t="str" cm="1">
        <f t="array" ref="D10865">_xlfn.IFS(E10865 = "FT","Full Time", E10865 = "PT", "Part Time", E10865 = "FL", "Freelance", E10865 = "CT", "Contract")</f>
        <v>Full Time</v>
      </c>
      <c r="E10865" t="s">
        <v>11</v>
      </c>
      <c r="F10865" t="s">
        <v>17</v>
      </c>
      <c r="G10865">
        <v>309000</v>
      </c>
      <c r="H10865" t="s">
        <v>13</v>
      </c>
      <c r="I10865">
        <v>309000</v>
      </c>
      <c r="J10865" t="s">
        <v>14</v>
      </c>
      <c r="K10865">
        <v>0</v>
      </c>
      <c r="L10865" t="s">
        <v>14</v>
      </c>
      <c r="M10865" t="s">
        <v>15</v>
      </c>
    </row>
    <row r="10866" spans="1:13" x14ac:dyDescent="0.25">
      <c r="A10866">
        <v>2023</v>
      </c>
      <c r="B10866" t="str" cm="1">
        <f t="array" ref="B10866">_xlfn.IFS(C10866="SE","Senior", C10866 = "EX", "Excecutive",C10866 ="MI", "Middle", C10866 = "EN", "Entry")</f>
        <v>Senior</v>
      </c>
      <c r="C10866" t="s">
        <v>10</v>
      </c>
      <c r="D10866" t="str" cm="1">
        <f t="array" ref="D10866">_xlfn.IFS(E10866 = "FT","Full Time", E10866 = "PT", "Part Time", E10866 = "FL", "Freelance", E10866 = "CT", "Contract")</f>
        <v>Full Time</v>
      </c>
      <c r="E10866" t="s">
        <v>11</v>
      </c>
      <c r="F10866" t="s">
        <v>17</v>
      </c>
      <c r="G10866">
        <v>142000</v>
      </c>
      <c r="H10866" t="s">
        <v>13</v>
      </c>
      <c r="I10866">
        <v>142000</v>
      </c>
      <c r="J10866" t="s">
        <v>14</v>
      </c>
      <c r="K10866">
        <v>0</v>
      </c>
      <c r="L10866" t="s">
        <v>14</v>
      </c>
      <c r="M10866" t="s">
        <v>15</v>
      </c>
    </row>
    <row r="10867" spans="1:13" x14ac:dyDescent="0.25">
      <c r="A10867">
        <v>2023</v>
      </c>
      <c r="B10867" t="str" cm="1">
        <f t="array" ref="B10867">_xlfn.IFS(C10867="SE","Senior", C10867 = "EX", "Excecutive",C10867 ="MI", "Middle", C10867 = "EN", "Entry")</f>
        <v>Senior</v>
      </c>
      <c r="C10867" t="s">
        <v>10</v>
      </c>
      <c r="D10867" t="str" cm="1">
        <f t="array" ref="D10867">_xlfn.IFS(E10867 = "FT","Full Time", E10867 = "PT", "Part Time", E10867 = "FL", "Freelance", E10867 = "CT", "Contract")</f>
        <v>Full Time</v>
      </c>
      <c r="E10867" t="s">
        <v>11</v>
      </c>
      <c r="F10867" t="s">
        <v>24</v>
      </c>
      <c r="G10867">
        <v>225000</v>
      </c>
      <c r="H10867" t="s">
        <v>13</v>
      </c>
      <c r="I10867">
        <v>225000</v>
      </c>
      <c r="J10867" t="s">
        <v>14</v>
      </c>
      <c r="K10867">
        <v>100</v>
      </c>
      <c r="L10867" t="s">
        <v>14</v>
      </c>
      <c r="M10867" t="s">
        <v>15</v>
      </c>
    </row>
    <row r="10868" spans="1:13" x14ac:dyDescent="0.25">
      <c r="A10868">
        <v>2023</v>
      </c>
      <c r="B10868" t="str" cm="1">
        <f t="array" ref="B10868">_xlfn.IFS(C10868="SE","Senior", C10868 = "EX", "Excecutive",C10868 ="MI", "Middle", C10868 = "EN", "Entry")</f>
        <v>Senior</v>
      </c>
      <c r="C10868" t="s">
        <v>10</v>
      </c>
      <c r="D10868" t="str" cm="1">
        <f t="array" ref="D10868">_xlfn.IFS(E10868 = "FT","Full Time", E10868 = "PT", "Part Time", E10868 = "FL", "Freelance", E10868 = "CT", "Contract")</f>
        <v>Full Time</v>
      </c>
      <c r="E10868" t="s">
        <v>11</v>
      </c>
      <c r="F10868" t="s">
        <v>24</v>
      </c>
      <c r="G10868">
        <v>156400</v>
      </c>
      <c r="H10868" t="s">
        <v>13</v>
      </c>
      <c r="I10868">
        <v>156400</v>
      </c>
      <c r="J10868" t="s">
        <v>14</v>
      </c>
      <c r="K10868">
        <v>100</v>
      </c>
      <c r="L10868" t="s">
        <v>14</v>
      </c>
      <c r="M10868" t="s">
        <v>15</v>
      </c>
    </row>
    <row r="10869" spans="1:13" x14ac:dyDescent="0.25">
      <c r="A10869">
        <v>2023</v>
      </c>
      <c r="B10869" t="str" cm="1">
        <f t="array" ref="B10869">_xlfn.IFS(C10869="SE","Senior", C10869 = "EX", "Excecutive",C10869 ="MI", "Middle", C10869 = "EN", "Entry")</f>
        <v>Senior</v>
      </c>
      <c r="C10869" t="s">
        <v>10</v>
      </c>
      <c r="D10869" t="str" cm="1">
        <f t="array" ref="D10869">_xlfn.IFS(E10869 = "FT","Full Time", E10869 = "PT", "Part Time", E10869 = "FL", "Freelance", E10869 = "CT", "Contract")</f>
        <v>Full Time</v>
      </c>
      <c r="E10869" t="s">
        <v>11</v>
      </c>
      <c r="F10869" t="s">
        <v>21</v>
      </c>
      <c r="G10869">
        <v>204500</v>
      </c>
      <c r="H10869" t="s">
        <v>13</v>
      </c>
      <c r="I10869">
        <v>204500</v>
      </c>
      <c r="J10869" t="s">
        <v>14</v>
      </c>
      <c r="K10869">
        <v>0</v>
      </c>
      <c r="L10869" t="s">
        <v>14</v>
      </c>
      <c r="M10869" t="s">
        <v>15</v>
      </c>
    </row>
    <row r="10870" spans="1:13" x14ac:dyDescent="0.25">
      <c r="A10870">
        <v>2023</v>
      </c>
      <c r="B10870" t="str" cm="1">
        <f t="array" ref="B10870">_xlfn.IFS(C10870="SE","Senior", C10870 = "EX", "Excecutive",C10870 ="MI", "Middle", C10870 = "EN", "Entry")</f>
        <v>Senior</v>
      </c>
      <c r="C10870" t="s">
        <v>10</v>
      </c>
      <c r="D10870" t="str" cm="1">
        <f t="array" ref="D10870">_xlfn.IFS(E10870 = "FT","Full Time", E10870 = "PT", "Part Time", E10870 = "FL", "Freelance", E10870 = "CT", "Contract")</f>
        <v>Full Time</v>
      </c>
      <c r="E10870" t="s">
        <v>11</v>
      </c>
      <c r="F10870" t="s">
        <v>21</v>
      </c>
      <c r="G10870">
        <v>138900</v>
      </c>
      <c r="H10870" t="s">
        <v>13</v>
      </c>
      <c r="I10870">
        <v>138900</v>
      </c>
      <c r="J10870" t="s">
        <v>14</v>
      </c>
      <c r="K10870">
        <v>0</v>
      </c>
      <c r="L10870" t="s">
        <v>14</v>
      </c>
      <c r="M10870" t="s">
        <v>15</v>
      </c>
    </row>
    <row r="10871" spans="1:13" x14ac:dyDescent="0.25">
      <c r="A10871">
        <v>2023</v>
      </c>
      <c r="B10871" t="str" cm="1">
        <f t="array" ref="B10871">_xlfn.IFS(C10871="SE","Senior", C10871 = "EX", "Excecutive",C10871 ="MI", "Middle", C10871 = "EN", "Entry")</f>
        <v>Senior</v>
      </c>
      <c r="C10871" t="s">
        <v>10</v>
      </c>
      <c r="D10871" t="str" cm="1">
        <f t="array" ref="D10871">_xlfn.IFS(E10871 = "FT","Full Time", E10871 = "PT", "Part Time", E10871 = "FL", "Freelance", E10871 = "CT", "Contract")</f>
        <v>Full Time</v>
      </c>
      <c r="E10871" t="s">
        <v>11</v>
      </c>
      <c r="F10871" t="s">
        <v>24</v>
      </c>
      <c r="G10871">
        <v>185900</v>
      </c>
      <c r="H10871" t="s">
        <v>13</v>
      </c>
      <c r="I10871">
        <v>185900</v>
      </c>
      <c r="J10871" t="s">
        <v>14</v>
      </c>
      <c r="K10871">
        <v>0</v>
      </c>
      <c r="L10871" t="s">
        <v>14</v>
      </c>
      <c r="M10871" t="s">
        <v>15</v>
      </c>
    </row>
    <row r="10872" spans="1:13" x14ac:dyDescent="0.25">
      <c r="A10872">
        <v>2023</v>
      </c>
      <c r="B10872" t="str" cm="1">
        <f t="array" ref="B10872">_xlfn.IFS(C10872="SE","Senior", C10872 = "EX", "Excecutive",C10872 ="MI", "Middle", C10872 = "EN", "Entry")</f>
        <v>Senior</v>
      </c>
      <c r="C10872" t="s">
        <v>10</v>
      </c>
      <c r="D10872" t="str" cm="1">
        <f t="array" ref="D10872">_xlfn.IFS(E10872 = "FT","Full Time", E10872 = "PT", "Part Time", E10872 = "FL", "Freelance", E10872 = "CT", "Contract")</f>
        <v>Full Time</v>
      </c>
      <c r="E10872" t="s">
        <v>11</v>
      </c>
      <c r="F10872" t="s">
        <v>24</v>
      </c>
      <c r="G10872">
        <v>129300</v>
      </c>
      <c r="H10872" t="s">
        <v>13</v>
      </c>
      <c r="I10872">
        <v>129300</v>
      </c>
      <c r="J10872" t="s">
        <v>14</v>
      </c>
      <c r="K10872">
        <v>0</v>
      </c>
      <c r="L10872" t="s">
        <v>14</v>
      </c>
      <c r="M10872" t="s">
        <v>15</v>
      </c>
    </row>
    <row r="10873" spans="1:13" x14ac:dyDescent="0.25">
      <c r="A10873">
        <v>2023</v>
      </c>
      <c r="B10873" t="str" cm="1">
        <f t="array" ref="B10873">_xlfn.IFS(C10873="SE","Senior", C10873 = "EX", "Excecutive",C10873 ="MI", "Middle", C10873 = "EN", "Entry")</f>
        <v>Senior</v>
      </c>
      <c r="C10873" t="s">
        <v>10</v>
      </c>
      <c r="D10873" t="str" cm="1">
        <f t="array" ref="D10873">_xlfn.IFS(E10873 = "FT","Full Time", E10873 = "PT", "Part Time", E10873 = "FL", "Freelance", E10873 = "CT", "Contract")</f>
        <v>Full Time</v>
      </c>
      <c r="E10873" t="s">
        <v>11</v>
      </c>
      <c r="F10873" t="s">
        <v>17</v>
      </c>
      <c r="G10873">
        <v>323300</v>
      </c>
      <c r="H10873" t="s">
        <v>13</v>
      </c>
      <c r="I10873">
        <v>323300</v>
      </c>
      <c r="J10873" t="s">
        <v>14</v>
      </c>
      <c r="K10873">
        <v>0</v>
      </c>
      <c r="L10873" t="s">
        <v>14</v>
      </c>
      <c r="M10873" t="s">
        <v>15</v>
      </c>
    </row>
    <row r="10874" spans="1:13" x14ac:dyDescent="0.25">
      <c r="A10874">
        <v>2023</v>
      </c>
      <c r="B10874" t="str" cm="1">
        <f t="array" ref="B10874">_xlfn.IFS(C10874="SE","Senior", C10874 = "EX", "Excecutive",C10874 ="MI", "Middle", C10874 = "EN", "Entry")</f>
        <v>Senior</v>
      </c>
      <c r="C10874" t="s">
        <v>10</v>
      </c>
      <c r="D10874" t="str" cm="1">
        <f t="array" ref="D10874">_xlfn.IFS(E10874 = "FT","Full Time", E10874 = "PT", "Part Time", E10874 = "FL", "Freelance", E10874 = "CT", "Contract")</f>
        <v>Full Time</v>
      </c>
      <c r="E10874" t="s">
        <v>11</v>
      </c>
      <c r="F10874" t="s">
        <v>17</v>
      </c>
      <c r="G10874">
        <v>184700</v>
      </c>
      <c r="H10874" t="s">
        <v>13</v>
      </c>
      <c r="I10874">
        <v>184700</v>
      </c>
      <c r="J10874" t="s">
        <v>14</v>
      </c>
      <c r="K10874">
        <v>0</v>
      </c>
      <c r="L10874" t="s">
        <v>14</v>
      </c>
      <c r="M10874" t="s">
        <v>15</v>
      </c>
    </row>
    <row r="10875" spans="1:13" x14ac:dyDescent="0.25">
      <c r="A10875">
        <v>2023</v>
      </c>
      <c r="B10875" t="str" cm="1">
        <f t="array" ref="B10875">_xlfn.IFS(C10875="SE","Senior", C10875 = "EX", "Excecutive",C10875 ="MI", "Middle", C10875 = "EN", "Entry")</f>
        <v>Senior</v>
      </c>
      <c r="C10875" t="s">
        <v>10</v>
      </c>
      <c r="D10875" t="str" cm="1">
        <f t="array" ref="D10875">_xlfn.IFS(E10875 = "FT","Full Time", E10875 = "PT", "Part Time", E10875 = "FL", "Freelance", E10875 = "CT", "Contract")</f>
        <v>Full Time</v>
      </c>
      <c r="E10875" t="s">
        <v>11</v>
      </c>
      <c r="F10875" t="s">
        <v>17</v>
      </c>
      <c r="G10875">
        <v>247500</v>
      </c>
      <c r="H10875" t="s">
        <v>13</v>
      </c>
      <c r="I10875">
        <v>247500</v>
      </c>
      <c r="J10875" t="s">
        <v>14</v>
      </c>
      <c r="K10875">
        <v>0</v>
      </c>
      <c r="L10875" t="s">
        <v>14</v>
      </c>
      <c r="M10875" t="s">
        <v>15</v>
      </c>
    </row>
    <row r="10876" spans="1:13" x14ac:dyDescent="0.25">
      <c r="A10876">
        <v>2023</v>
      </c>
      <c r="B10876" t="str" cm="1">
        <f t="array" ref="B10876">_xlfn.IFS(C10876="SE","Senior", C10876 = "EX", "Excecutive",C10876 ="MI", "Middle", C10876 = "EN", "Entry")</f>
        <v>Senior</v>
      </c>
      <c r="C10876" t="s">
        <v>10</v>
      </c>
      <c r="D10876" t="str" cm="1">
        <f t="array" ref="D10876">_xlfn.IFS(E10876 = "FT","Full Time", E10876 = "PT", "Part Time", E10876 = "FL", "Freelance", E10876 = "CT", "Contract")</f>
        <v>Full Time</v>
      </c>
      <c r="E10876" t="s">
        <v>11</v>
      </c>
      <c r="F10876" t="s">
        <v>17</v>
      </c>
      <c r="G10876">
        <v>172200</v>
      </c>
      <c r="H10876" t="s">
        <v>13</v>
      </c>
      <c r="I10876">
        <v>172200</v>
      </c>
      <c r="J10876" t="s">
        <v>14</v>
      </c>
      <c r="K10876">
        <v>0</v>
      </c>
      <c r="L10876" t="s">
        <v>14</v>
      </c>
      <c r="M10876" t="s">
        <v>15</v>
      </c>
    </row>
    <row r="10877" spans="1:13" x14ac:dyDescent="0.25">
      <c r="A10877">
        <v>2023</v>
      </c>
      <c r="B10877" t="str" cm="1">
        <f t="array" ref="B10877">_xlfn.IFS(C10877="SE","Senior", C10877 = "EX", "Excecutive",C10877 ="MI", "Middle", C10877 = "EN", "Entry")</f>
        <v>Senior</v>
      </c>
      <c r="C10877" t="s">
        <v>10</v>
      </c>
      <c r="D10877" t="str" cm="1">
        <f t="array" ref="D10877">_xlfn.IFS(E10877 = "FT","Full Time", E10877 = "PT", "Part Time", E10877 = "FL", "Freelance", E10877 = "CT", "Contract")</f>
        <v>Full Time</v>
      </c>
      <c r="E10877" t="s">
        <v>11</v>
      </c>
      <c r="F10877" t="s">
        <v>194</v>
      </c>
      <c r="G10877">
        <v>204500</v>
      </c>
      <c r="H10877" t="s">
        <v>13</v>
      </c>
      <c r="I10877">
        <v>204500</v>
      </c>
      <c r="J10877" t="s">
        <v>14</v>
      </c>
      <c r="K10877">
        <v>0</v>
      </c>
      <c r="L10877" t="s">
        <v>14</v>
      </c>
      <c r="M10877" t="s">
        <v>15</v>
      </c>
    </row>
    <row r="10878" spans="1:13" x14ac:dyDescent="0.25">
      <c r="A10878">
        <v>2023</v>
      </c>
      <c r="B10878" t="str" cm="1">
        <f t="array" ref="B10878">_xlfn.IFS(C10878="SE","Senior", C10878 = "EX", "Excecutive",C10878 ="MI", "Middle", C10878 = "EN", "Entry")</f>
        <v>Senior</v>
      </c>
      <c r="C10878" t="s">
        <v>10</v>
      </c>
      <c r="D10878" t="str" cm="1">
        <f t="array" ref="D10878">_xlfn.IFS(E10878 = "FT","Full Time", E10878 = "PT", "Part Time", E10878 = "FL", "Freelance", E10878 = "CT", "Contract")</f>
        <v>Full Time</v>
      </c>
      <c r="E10878" t="s">
        <v>11</v>
      </c>
      <c r="F10878" t="s">
        <v>194</v>
      </c>
      <c r="G10878">
        <v>142200</v>
      </c>
      <c r="H10878" t="s">
        <v>13</v>
      </c>
      <c r="I10878">
        <v>142200</v>
      </c>
      <c r="J10878" t="s">
        <v>14</v>
      </c>
      <c r="K10878">
        <v>0</v>
      </c>
      <c r="L10878" t="s">
        <v>14</v>
      </c>
      <c r="M10878" t="s">
        <v>15</v>
      </c>
    </row>
    <row r="10879" spans="1:13" x14ac:dyDescent="0.25">
      <c r="A10879">
        <v>2023</v>
      </c>
      <c r="B10879" t="str" cm="1">
        <f t="array" ref="B10879">_xlfn.IFS(C10879="SE","Senior", C10879 = "EX", "Excecutive",C10879 ="MI", "Middle", C10879 = "EN", "Entry")</f>
        <v>Middle</v>
      </c>
      <c r="C10879" t="s">
        <v>18</v>
      </c>
      <c r="D10879" t="str" cm="1">
        <f t="array" ref="D10879">_xlfn.IFS(E10879 = "FT","Full Time", E10879 = "PT", "Part Time", E10879 = "FL", "Freelance", E10879 = "CT", "Contract")</f>
        <v>Full Time</v>
      </c>
      <c r="E10879" t="s">
        <v>11</v>
      </c>
      <c r="F10879" t="s">
        <v>204</v>
      </c>
      <c r="G10879">
        <v>2000000</v>
      </c>
      <c r="H10879" t="s">
        <v>87</v>
      </c>
      <c r="I10879">
        <v>24322</v>
      </c>
      <c r="J10879" t="s">
        <v>88</v>
      </c>
      <c r="K10879">
        <v>50</v>
      </c>
      <c r="L10879" t="s">
        <v>88</v>
      </c>
      <c r="M10879" t="s">
        <v>26</v>
      </c>
    </row>
    <row r="10880" spans="1:13" x14ac:dyDescent="0.25">
      <c r="A10880">
        <v>2023</v>
      </c>
      <c r="B10880" t="str" cm="1">
        <f t="array" ref="B10880">_xlfn.IFS(C10880="SE","Senior", C10880 = "EX", "Excecutive",C10880 ="MI", "Middle", C10880 = "EN", "Entry")</f>
        <v>Senior</v>
      </c>
      <c r="C10880" t="s">
        <v>10</v>
      </c>
      <c r="D10880" t="str" cm="1">
        <f t="array" ref="D10880">_xlfn.IFS(E10880 = "FT","Full Time", E10880 = "PT", "Part Time", E10880 = "FL", "Freelance", E10880 = "CT", "Contract")</f>
        <v>Full Time</v>
      </c>
      <c r="E10880" t="s">
        <v>11</v>
      </c>
      <c r="F10880" t="s">
        <v>78</v>
      </c>
      <c r="G10880">
        <v>135000</v>
      </c>
      <c r="H10880" t="s">
        <v>13</v>
      </c>
      <c r="I10880">
        <v>135000</v>
      </c>
      <c r="J10880" t="s">
        <v>14</v>
      </c>
      <c r="K10880">
        <v>100</v>
      </c>
      <c r="L10880" t="s">
        <v>14</v>
      </c>
      <c r="M10880" t="s">
        <v>15</v>
      </c>
    </row>
    <row r="10881" spans="1:13" x14ac:dyDescent="0.25">
      <c r="A10881">
        <v>2023</v>
      </c>
      <c r="B10881" t="str" cm="1">
        <f t="array" ref="B10881">_xlfn.IFS(C10881="SE","Senior", C10881 = "EX", "Excecutive",C10881 ="MI", "Middle", C10881 = "EN", "Entry")</f>
        <v>Senior</v>
      </c>
      <c r="C10881" t="s">
        <v>10</v>
      </c>
      <c r="D10881" t="str" cm="1">
        <f t="array" ref="D10881">_xlfn.IFS(E10881 = "FT","Full Time", E10881 = "PT", "Part Time", E10881 = "FL", "Freelance", E10881 = "CT", "Contract")</f>
        <v>Full Time</v>
      </c>
      <c r="E10881" t="s">
        <v>11</v>
      </c>
      <c r="F10881" t="s">
        <v>78</v>
      </c>
      <c r="G10881">
        <v>110000</v>
      </c>
      <c r="H10881" t="s">
        <v>13</v>
      </c>
      <c r="I10881">
        <v>110000</v>
      </c>
      <c r="J10881" t="s">
        <v>14</v>
      </c>
      <c r="K10881">
        <v>100</v>
      </c>
      <c r="L10881" t="s">
        <v>14</v>
      </c>
      <c r="M10881" t="s">
        <v>15</v>
      </c>
    </row>
    <row r="10882" spans="1:13" x14ac:dyDescent="0.25">
      <c r="A10882">
        <v>2023</v>
      </c>
      <c r="B10882" t="str" cm="1">
        <f t="array" ref="B10882">_xlfn.IFS(C10882="SE","Senior", C10882 = "EX", "Excecutive",C10882 ="MI", "Middle", C10882 = "EN", "Entry")</f>
        <v>Senior</v>
      </c>
      <c r="C10882" t="s">
        <v>10</v>
      </c>
      <c r="D10882" t="str" cm="1">
        <f t="array" ref="D10882">_xlfn.IFS(E10882 = "FT","Full Time", E10882 = "PT", "Part Time", E10882 = "FL", "Freelance", E10882 = "CT", "Contract")</f>
        <v>Full Time</v>
      </c>
      <c r="E10882" t="s">
        <v>11</v>
      </c>
      <c r="F10882" t="s">
        <v>57</v>
      </c>
      <c r="G10882">
        <v>180514</v>
      </c>
      <c r="H10882" t="s">
        <v>13</v>
      </c>
      <c r="I10882">
        <v>180514</v>
      </c>
      <c r="J10882" t="s">
        <v>37</v>
      </c>
      <c r="K10882">
        <v>100</v>
      </c>
      <c r="L10882" t="s">
        <v>37</v>
      </c>
      <c r="M10882" t="s">
        <v>15</v>
      </c>
    </row>
    <row r="10883" spans="1:13" x14ac:dyDescent="0.25">
      <c r="A10883">
        <v>2023</v>
      </c>
      <c r="B10883" t="str" cm="1">
        <f t="array" ref="B10883">_xlfn.IFS(C10883="SE","Senior", C10883 = "EX", "Excecutive",C10883 ="MI", "Middle", C10883 = "EN", "Entry")</f>
        <v>Senior</v>
      </c>
      <c r="C10883" t="s">
        <v>10</v>
      </c>
      <c r="D10883" t="str" cm="1">
        <f t="array" ref="D10883">_xlfn.IFS(E10883 = "FT","Full Time", E10883 = "PT", "Part Time", E10883 = "FL", "Freelance", E10883 = "CT", "Contract")</f>
        <v>Full Time</v>
      </c>
      <c r="E10883" t="s">
        <v>11</v>
      </c>
      <c r="F10883" t="s">
        <v>57</v>
      </c>
      <c r="G10883">
        <v>108308</v>
      </c>
      <c r="H10883" t="s">
        <v>13</v>
      </c>
      <c r="I10883">
        <v>108308</v>
      </c>
      <c r="J10883" t="s">
        <v>37</v>
      </c>
      <c r="K10883">
        <v>100</v>
      </c>
      <c r="L10883" t="s">
        <v>37</v>
      </c>
      <c r="M10883" t="s">
        <v>15</v>
      </c>
    </row>
    <row r="10884" spans="1:13" x14ac:dyDescent="0.25">
      <c r="A10884">
        <v>2023</v>
      </c>
      <c r="B10884" t="str" cm="1">
        <f t="array" ref="B10884">_xlfn.IFS(C10884="SE","Senior", C10884 = "EX", "Excecutive",C10884 ="MI", "Middle", C10884 = "EN", "Entry")</f>
        <v>Senior</v>
      </c>
      <c r="C10884" t="s">
        <v>10</v>
      </c>
      <c r="D10884" t="str" cm="1">
        <f t="array" ref="D10884">_xlfn.IFS(E10884 = "FT","Full Time", E10884 = "PT", "Part Time", E10884 = "FL", "Freelance", E10884 = "CT", "Contract")</f>
        <v>Full Time</v>
      </c>
      <c r="E10884" t="s">
        <v>11</v>
      </c>
      <c r="F10884" t="s">
        <v>111</v>
      </c>
      <c r="G10884">
        <v>118800</v>
      </c>
      <c r="H10884" t="s">
        <v>13</v>
      </c>
      <c r="I10884">
        <v>118800</v>
      </c>
      <c r="J10884" t="s">
        <v>14</v>
      </c>
      <c r="K10884">
        <v>100</v>
      </c>
      <c r="L10884" t="s">
        <v>14</v>
      </c>
      <c r="M10884" t="s">
        <v>15</v>
      </c>
    </row>
    <row r="10885" spans="1:13" x14ac:dyDescent="0.25">
      <c r="A10885">
        <v>2023</v>
      </c>
      <c r="B10885" t="str" cm="1">
        <f t="array" ref="B10885">_xlfn.IFS(C10885="SE","Senior", C10885 = "EX", "Excecutive",C10885 ="MI", "Middle", C10885 = "EN", "Entry")</f>
        <v>Senior</v>
      </c>
      <c r="C10885" t="s">
        <v>10</v>
      </c>
      <c r="D10885" t="str" cm="1">
        <f t="array" ref="D10885">_xlfn.IFS(E10885 = "FT","Full Time", E10885 = "PT", "Part Time", E10885 = "FL", "Freelance", E10885 = "CT", "Contract")</f>
        <v>Full Time</v>
      </c>
      <c r="E10885" t="s">
        <v>11</v>
      </c>
      <c r="F10885" t="s">
        <v>111</v>
      </c>
      <c r="G10885">
        <v>75000</v>
      </c>
      <c r="H10885" t="s">
        <v>13</v>
      </c>
      <c r="I10885">
        <v>75000</v>
      </c>
      <c r="J10885" t="s">
        <v>14</v>
      </c>
      <c r="K10885">
        <v>100</v>
      </c>
      <c r="L10885" t="s">
        <v>14</v>
      </c>
      <c r="M10885" t="s">
        <v>15</v>
      </c>
    </row>
    <row r="10886" spans="1:13" x14ac:dyDescent="0.25">
      <c r="A10886">
        <v>2023</v>
      </c>
      <c r="B10886" t="str" cm="1">
        <f t="array" ref="B10886">_xlfn.IFS(C10886="SE","Senior", C10886 = "EX", "Excecutive",C10886 ="MI", "Middle", C10886 = "EN", "Entry")</f>
        <v>Senior</v>
      </c>
      <c r="C10886" t="s">
        <v>10</v>
      </c>
      <c r="D10886" t="str" cm="1">
        <f t="array" ref="D10886">_xlfn.IFS(E10886 = "FT","Full Time", E10886 = "PT", "Part Time", E10886 = "FL", "Freelance", E10886 = "CT", "Contract")</f>
        <v>Full Time</v>
      </c>
      <c r="E10886" t="s">
        <v>11</v>
      </c>
      <c r="F10886" t="s">
        <v>27</v>
      </c>
      <c r="G10886">
        <v>145000</v>
      </c>
      <c r="H10886" t="s">
        <v>13</v>
      </c>
      <c r="I10886">
        <v>145000</v>
      </c>
      <c r="J10886" t="s">
        <v>14</v>
      </c>
      <c r="K10886">
        <v>0</v>
      </c>
      <c r="L10886" t="s">
        <v>14</v>
      </c>
      <c r="M10886" t="s">
        <v>15</v>
      </c>
    </row>
    <row r="10887" spans="1:13" x14ac:dyDescent="0.25">
      <c r="A10887">
        <v>2023</v>
      </c>
      <c r="B10887" t="str" cm="1">
        <f t="array" ref="B10887">_xlfn.IFS(C10887="SE","Senior", C10887 = "EX", "Excecutive",C10887 ="MI", "Middle", C10887 = "EN", "Entry")</f>
        <v>Senior</v>
      </c>
      <c r="C10887" t="s">
        <v>10</v>
      </c>
      <c r="D10887" t="str" cm="1">
        <f t="array" ref="D10887">_xlfn.IFS(E10887 = "FT","Full Time", E10887 = "PT", "Part Time", E10887 = "FL", "Freelance", E10887 = "CT", "Contract")</f>
        <v>Full Time</v>
      </c>
      <c r="E10887" t="s">
        <v>11</v>
      </c>
      <c r="F10887" t="s">
        <v>27</v>
      </c>
      <c r="G10887">
        <v>130000</v>
      </c>
      <c r="H10887" t="s">
        <v>13</v>
      </c>
      <c r="I10887">
        <v>130000</v>
      </c>
      <c r="J10887" t="s">
        <v>14</v>
      </c>
      <c r="K10887">
        <v>0</v>
      </c>
      <c r="L10887" t="s">
        <v>14</v>
      </c>
      <c r="M10887" t="s">
        <v>15</v>
      </c>
    </row>
    <row r="10888" spans="1:13" x14ac:dyDescent="0.25">
      <c r="A10888">
        <v>2023</v>
      </c>
      <c r="B10888" t="str" cm="1">
        <f t="array" ref="B10888">_xlfn.IFS(C10888="SE","Senior", C10888 = "EX", "Excecutive",C10888 ="MI", "Middle", C10888 = "EN", "Entry")</f>
        <v>Senior</v>
      </c>
      <c r="C10888" t="s">
        <v>10</v>
      </c>
      <c r="D10888" t="str" cm="1">
        <f t="array" ref="D10888">_xlfn.IFS(E10888 = "FT","Full Time", E10888 = "PT", "Part Time", E10888 = "FL", "Freelance", E10888 = "CT", "Contract")</f>
        <v>Full Time</v>
      </c>
      <c r="E10888" t="s">
        <v>11</v>
      </c>
      <c r="F10888" t="s">
        <v>16</v>
      </c>
      <c r="G10888">
        <v>180514</v>
      </c>
      <c r="H10888" t="s">
        <v>13</v>
      </c>
      <c r="I10888">
        <v>180514</v>
      </c>
      <c r="J10888" t="s">
        <v>37</v>
      </c>
      <c r="K10888">
        <v>100</v>
      </c>
      <c r="L10888" t="s">
        <v>37</v>
      </c>
      <c r="M10888" t="s">
        <v>15</v>
      </c>
    </row>
    <row r="10889" spans="1:13" x14ac:dyDescent="0.25">
      <c r="A10889">
        <v>2023</v>
      </c>
      <c r="B10889" t="str" cm="1">
        <f t="array" ref="B10889">_xlfn.IFS(C10889="SE","Senior", C10889 = "EX", "Excecutive",C10889 ="MI", "Middle", C10889 = "EN", "Entry")</f>
        <v>Senior</v>
      </c>
      <c r="C10889" t="s">
        <v>10</v>
      </c>
      <c r="D10889" t="str" cm="1">
        <f t="array" ref="D10889">_xlfn.IFS(E10889 = "FT","Full Time", E10889 = "PT", "Part Time", E10889 = "FL", "Freelance", E10889 = "CT", "Contract")</f>
        <v>Full Time</v>
      </c>
      <c r="E10889" t="s">
        <v>11</v>
      </c>
      <c r="F10889" t="s">
        <v>16</v>
      </c>
      <c r="G10889">
        <v>108308</v>
      </c>
      <c r="H10889" t="s">
        <v>13</v>
      </c>
      <c r="I10889">
        <v>108308</v>
      </c>
      <c r="J10889" t="s">
        <v>37</v>
      </c>
      <c r="K10889">
        <v>100</v>
      </c>
      <c r="L10889" t="s">
        <v>37</v>
      </c>
      <c r="M10889" t="s">
        <v>15</v>
      </c>
    </row>
    <row r="10890" spans="1:13" x14ac:dyDescent="0.25">
      <c r="A10890">
        <v>2023</v>
      </c>
      <c r="B10890" t="str" cm="1">
        <f t="array" ref="B10890">_xlfn.IFS(C10890="SE","Senior", C10890 = "EX", "Excecutive",C10890 ="MI", "Middle", C10890 = "EN", "Entry")</f>
        <v>Senior</v>
      </c>
      <c r="C10890" t="s">
        <v>10</v>
      </c>
      <c r="D10890" t="str" cm="1">
        <f t="array" ref="D10890">_xlfn.IFS(E10890 = "FT","Full Time", E10890 = "PT", "Part Time", E10890 = "FL", "Freelance", E10890 = "CT", "Contract")</f>
        <v>Full Time</v>
      </c>
      <c r="E10890" t="s">
        <v>11</v>
      </c>
      <c r="F10890" t="s">
        <v>17</v>
      </c>
      <c r="G10890">
        <v>193600</v>
      </c>
      <c r="H10890" t="s">
        <v>13</v>
      </c>
      <c r="I10890">
        <v>193600</v>
      </c>
      <c r="J10890" t="s">
        <v>14</v>
      </c>
      <c r="K10890">
        <v>0</v>
      </c>
      <c r="L10890" t="s">
        <v>14</v>
      </c>
      <c r="M10890" t="s">
        <v>15</v>
      </c>
    </row>
    <row r="10891" spans="1:13" x14ac:dyDescent="0.25">
      <c r="A10891">
        <v>2023</v>
      </c>
      <c r="B10891" t="str" cm="1">
        <f t="array" ref="B10891">_xlfn.IFS(C10891="SE","Senior", C10891 = "EX", "Excecutive",C10891 ="MI", "Middle", C10891 = "EN", "Entry")</f>
        <v>Senior</v>
      </c>
      <c r="C10891" t="s">
        <v>10</v>
      </c>
      <c r="D10891" t="str" cm="1">
        <f t="array" ref="D10891">_xlfn.IFS(E10891 = "FT","Full Time", E10891 = "PT", "Part Time", E10891 = "FL", "Freelance", E10891 = "CT", "Contract")</f>
        <v>Full Time</v>
      </c>
      <c r="E10891" t="s">
        <v>11</v>
      </c>
      <c r="F10891" t="s">
        <v>17</v>
      </c>
      <c r="G10891">
        <v>119700</v>
      </c>
      <c r="H10891" t="s">
        <v>13</v>
      </c>
      <c r="I10891">
        <v>119700</v>
      </c>
      <c r="J10891" t="s">
        <v>14</v>
      </c>
      <c r="K10891">
        <v>0</v>
      </c>
      <c r="L10891" t="s">
        <v>14</v>
      </c>
      <c r="M10891" t="s">
        <v>15</v>
      </c>
    </row>
    <row r="10892" spans="1:13" x14ac:dyDescent="0.25">
      <c r="A10892">
        <v>2023</v>
      </c>
      <c r="B10892" t="str" cm="1">
        <f t="array" ref="B10892">_xlfn.IFS(C10892="SE","Senior", C10892 = "EX", "Excecutive",C10892 ="MI", "Middle", C10892 = "EN", "Entry")</f>
        <v>Senior</v>
      </c>
      <c r="C10892" t="s">
        <v>10</v>
      </c>
      <c r="D10892" t="str" cm="1">
        <f t="array" ref="D10892">_xlfn.IFS(E10892 = "FT","Full Time", E10892 = "PT", "Part Time", E10892 = "FL", "Freelance", E10892 = "CT", "Contract")</f>
        <v>Full Time</v>
      </c>
      <c r="E10892" t="s">
        <v>11</v>
      </c>
      <c r="F10892" t="s">
        <v>111</v>
      </c>
      <c r="G10892">
        <v>130800</v>
      </c>
      <c r="H10892" t="s">
        <v>13</v>
      </c>
      <c r="I10892">
        <v>130800</v>
      </c>
      <c r="J10892" t="s">
        <v>14</v>
      </c>
      <c r="K10892">
        <v>100</v>
      </c>
      <c r="L10892" t="s">
        <v>14</v>
      </c>
      <c r="M10892" t="s">
        <v>15</v>
      </c>
    </row>
    <row r="10893" spans="1:13" x14ac:dyDescent="0.25">
      <c r="A10893">
        <v>2023</v>
      </c>
      <c r="B10893" t="str" cm="1">
        <f t="array" ref="B10893">_xlfn.IFS(C10893="SE","Senior", C10893 = "EX", "Excecutive",C10893 ="MI", "Middle", C10893 = "EN", "Entry")</f>
        <v>Senior</v>
      </c>
      <c r="C10893" t="s">
        <v>10</v>
      </c>
      <c r="D10893" t="str" cm="1">
        <f t="array" ref="D10893">_xlfn.IFS(E10893 = "FT","Full Time", E10893 = "PT", "Part Time", E10893 = "FL", "Freelance", E10893 = "CT", "Contract")</f>
        <v>Full Time</v>
      </c>
      <c r="E10893" t="s">
        <v>11</v>
      </c>
      <c r="F10893" t="s">
        <v>111</v>
      </c>
      <c r="G10893">
        <v>87200</v>
      </c>
      <c r="H10893" t="s">
        <v>13</v>
      </c>
      <c r="I10893">
        <v>87200</v>
      </c>
      <c r="J10893" t="s">
        <v>14</v>
      </c>
      <c r="K10893">
        <v>100</v>
      </c>
      <c r="L10893" t="s">
        <v>14</v>
      </c>
      <c r="M10893" t="s">
        <v>15</v>
      </c>
    </row>
    <row r="10894" spans="1:13" x14ac:dyDescent="0.25">
      <c r="A10894">
        <v>2023</v>
      </c>
      <c r="B10894" t="str" cm="1">
        <f t="array" ref="B10894">_xlfn.IFS(C10894="SE","Senior", C10894 = "EX", "Excecutive",C10894 ="MI", "Middle", C10894 = "EN", "Entry")</f>
        <v>Senior</v>
      </c>
      <c r="C10894" t="s">
        <v>10</v>
      </c>
      <c r="D10894" t="str" cm="1">
        <f t="array" ref="D10894">_xlfn.IFS(E10894 = "FT","Full Time", E10894 = "PT", "Part Time", E10894 = "FL", "Freelance", E10894 = "CT", "Contract")</f>
        <v>Full Time</v>
      </c>
      <c r="E10894" t="s">
        <v>11</v>
      </c>
      <c r="F10894" t="s">
        <v>16</v>
      </c>
      <c r="G10894">
        <v>215000</v>
      </c>
      <c r="H10894" t="s">
        <v>13</v>
      </c>
      <c r="I10894">
        <v>215000</v>
      </c>
      <c r="J10894" t="s">
        <v>14</v>
      </c>
      <c r="K10894">
        <v>100</v>
      </c>
      <c r="L10894" t="s">
        <v>14</v>
      </c>
      <c r="M10894" t="s">
        <v>15</v>
      </c>
    </row>
    <row r="10895" spans="1:13" x14ac:dyDescent="0.25">
      <c r="A10895">
        <v>2023</v>
      </c>
      <c r="B10895" t="str" cm="1">
        <f t="array" ref="B10895">_xlfn.IFS(C10895="SE","Senior", C10895 = "EX", "Excecutive",C10895 ="MI", "Middle", C10895 = "EN", "Entry")</f>
        <v>Senior</v>
      </c>
      <c r="C10895" t="s">
        <v>10</v>
      </c>
      <c r="D10895" t="str" cm="1">
        <f t="array" ref="D10895">_xlfn.IFS(E10895 = "FT","Full Time", E10895 = "PT", "Part Time", E10895 = "FL", "Freelance", E10895 = "CT", "Contract")</f>
        <v>Full Time</v>
      </c>
      <c r="E10895" t="s">
        <v>11</v>
      </c>
      <c r="F10895" t="s">
        <v>16</v>
      </c>
      <c r="G10895">
        <v>150000</v>
      </c>
      <c r="H10895" t="s">
        <v>13</v>
      </c>
      <c r="I10895">
        <v>150000</v>
      </c>
      <c r="J10895" t="s">
        <v>14</v>
      </c>
      <c r="K10895">
        <v>100</v>
      </c>
      <c r="L10895" t="s">
        <v>14</v>
      </c>
      <c r="M10895" t="s">
        <v>15</v>
      </c>
    </row>
    <row r="10896" spans="1:13" x14ac:dyDescent="0.25">
      <c r="A10896">
        <v>2023</v>
      </c>
      <c r="B10896" t="str" cm="1">
        <f t="array" ref="B10896">_xlfn.IFS(C10896="SE","Senior", C10896 = "EX", "Excecutive",C10896 ="MI", "Middle", C10896 = "EN", "Entry")</f>
        <v>Excecutive</v>
      </c>
      <c r="C10896" t="s">
        <v>22</v>
      </c>
      <c r="D10896" t="str" cm="1">
        <f t="array" ref="D10896">_xlfn.IFS(E10896 = "FT","Full Time", E10896 = "PT", "Part Time", E10896 = "FL", "Freelance", E10896 = "CT", "Contract")</f>
        <v>Full Time</v>
      </c>
      <c r="E10896" t="s">
        <v>11</v>
      </c>
      <c r="F10896" t="s">
        <v>35</v>
      </c>
      <c r="G10896">
        <v>247500</v>
      </c>
      <c r="H10896" t="s">
        <v>13</v>
      </c>
      <c r="I10896">
        <v>247500</v>
      </c>
      <c r="J10896" t="s">
        <v>14</v>
      </c>
      <c r="K10896">
        <v>0</v>
      </c>
      <c r="L10896" t="s">
        <v>14</v>
      </c>
      <c r="M10896" t="s">
        <v>15</v>
      </c>
    </row>
    <row r="10897" spans="1:13" x14ac:dyDescent="0.25">
      <c r="A10897">
        <v>2023</v>
      </c>
      <c r="B10897" t="str" cm="1">
        <f t="array" ref="B10897">_xlfn.IFS(C10897="SE","Senior", C10897 = "EX", "Excecutive",C10897 ="MI", "Middle", C10897 = "EN", "Entry")</f>
        <v>Excecutive</v>
      </c>
      <c r="C10897" t="s">
        <v>22</v>
      </c>
      <c r="D10897" t="str" cm="1">
        <f t="array" ref="D10897">_xlfn.IFS(E10897 = "FT","Full Time", E10897 = "PT", "Part Time", E10897 = "FL", "Freelance", E10897 = "CT", "Contract")</f>
        <v>Full Time</v>
      </c>
      <c r="E10897" t="s">
        <v>11</v>
      </c>
      <c r="F10897" t="s">
        <v>35</v>
      </c>
      <c r="G10897">
        <v>172200</v>
      </c>
      <c r="H10897" t="s">
        <v>13</v>
      </c>
      <c r="I10897">
        <v>172200</v>
      </c>
      <c r="J10897" t="s">
        <v>14</v>
      </c>
      <c r="K10897">
        <v>0</v>
      </c>
      <c r="L10897" t="s">
        <v>14</v>
      </c>
      <c r="M10897" t="s">
        <v>15</v>
      </c>
    </row>
    <row r="10898" spans="1:13" x14ac:dyDescent="0.25">
      <c r="A10898">
        <v>2023</v>
      </c>
      <c r="B10898" t="str" cm="1">
        <f t="array" ref="B10898">_xlfn.IFS(C10898="SE","Senior", C10898 = "EX", "Excecutive",C10898 ="MI", "Middle", C10898 = "EN", "Entry")</f>
        <v>Middle</v>
      </c>
      <c r="C10898" t="s">
        <v>18</v>
      </c>
      <c r="D10898" t="str" cm="1">
        <f t="array" ref="D10898">_xlfn.IFS(E10898 = "FT","Full Time", E10898 = "PT", "Part Time", E10898 = "FL", "Freelance", E10898 = "CT", "Contract")</f>
        <v>Full Time</v>
      </c>
      <c r="E10898" t="s">
        <v>11</v>
      </c>
      <c r="F10898" t="s">
        <v>24</v>
      </c>
      <c r="G10898">
        <v>50000</v>
      </c>
      <c r="H10898" t="s">
        <v>36</v>
      </c>
      <c r="I10898">
        <v>61520</v>
      </c>
      <c r="J10898" t="s">
        <v>37</v>
      </c>
      <c r="K10898">
        <v>100</v>
      </c>
      <c r="L10898" t="s">
        <v>37</v>
      </c>
      <c r="M10898" t="s">
        <v>15</v>
      </c>
    </row>
    <row r="10899" spans="1:13" x14ac:dyDescent="0.25">
      <c r="A10899">
        <v>2023</v>
      </c>
      <c r="B10899" t="str" cm="1">
        <f t="array" ref="B10899">_xlfn.IFS(C10899="SE","Senior", C10899 = "EX", "Excecutive",C10899 ="MI", "Middle", C10899 = "EN", "Entry")</f>
        <v>Middle</v>
      </c>
      <c r="C10899" t="s">
        <v>18</v>
      </c>
      <c r="D10899" t="str" cm="1">
        <f t="array" ref="D10899">_xlfn.IFS(E10899 = "FT","Full Time", E10899 = "PT", "Part Time", E10899 = "FL", "Freelance", E10899 = "CT", "Contract")</f>
        <v>Full Time</v>
      </c>
      <c r="E10899" t="s">
        <v>11</v>
      </c>
      <c r="F10899" t="s">
        <v>24</v>
      </c>
      <c r="G10899">
        <v>40000</v>
      </c>
      <c r="H10899" t="s">
        <v>36</v>
      </c>
      <c r="I10899">
        <v>49216</v>
      </c>
      <c r="J10899" t="s">
        <v>37</v>
      </c>
      <c r="K10899">
        <v>100</v>
      </c>
      <c r="L10899" t="s">
        <v>37</v>
      </c>
      <c r="M10899" t="s">
        <v>15</v>
      </c>
    </row>
    <row r="10900" spans="1:13" x14ac:dyDescent="0.25">
      <c r="A10900">
        <v>2023</v>
      </c>
      <c r="B10900" t="str" cm="1">
        <f t="array" ref="B10900">_xlfn.IFS(C10900="SE","Senior", C10900 = "EX", "Excecutive",C10900 ="MI", "Middle", C10900 = "EN", "Entry")</f>
        <v>Senior</v>
      </c>
      <c r="C10900" t="s">
        <v>10</v>
      </c>
      <c r="D10900" t="str" cm="1">
        <f t="array" ref="D10900">_xlfn.IFS(E10900 = "FT","Full Time", E10900 = "PT", "Part Time", E10900 = "FL", "Freelance", E10900 = "CT", "Contract")</f>
        <v>Full Time</v>
      </c>
      <c r="E10900" t="s">
        <v>11</v>
      </c>
      <c r="F10900" t="s">
        <v>17</v>
      </c>
      <c r="G10900">
        <v>204500</v>
      </c>
      <c r="H10900" t="s">
        <v>13</v>
      </c>
      <c r="I10900">
        <v>204500</v>
      </c>
      <c r="J10900" t="s">
        <v>14</v>
      </c>
      <c r="K10900">
        <v>0</v>
      </c>
      <c r="L10900" t="s">
        <v>14</v>
      </c>
      <c r="M10900" t="s">
        <v>15</v>
      </c>
    </row>
    <row r="10901" spans="1:13" x14ac:dyDescent="0.25">
      <c r="A10901">
        <v>2023</v>
      </c>
      <c r="B10901" t="str" cm="1">
        <f t="array" ref="B10901">_xlfn.IFS(C10901="SE","Senior", C10901 = "EX", "Excecutive",C10901 ="MI", "Middle", C10901 = "EN", "Entry")</f>
        <v>Senior</v>
      </c>
      <c r="C10901" t="s">
        <v>10</v>
      </c>
      <c r="D10901" t="str" cm="1">
        <f t="array" ref="D10901">_xlfn.IFS(E10901 = "FT","Full Time", E10901 = "PT", "Part Time", E10901 = "FL", "Freelance", E10901 = "CT", "Contract")</f>
        <v>Full Time</v>
      </c>
      <c r="E10901" t="s">
        <v>11</v>
      </c>
      <c r="F10901" t="s">
        <v>17</v>
      </c>
      <c r="G10901">
        <v>142200</v>
      </c>
      <c r="H10901" t="s">
        <v>13</v>
      </c>
      <c r="I10901">
        <v>142200</v>
      </c>
      <c r="J10901" t="s">
        <v>14</v>
      </c>
      <c r="K10901">
        <v>0</v>
      </c>
      <c r="L10901" t="s">
        <v>14</v>
      </c>
      <c r="M10901" t="s">
        <v>15</v>
      </c>
    </row>
    <row r="10902" spans="1:13" x14ac:dyDescent="0.25">
      <c r="A10902">
        <v>2023</v>
      </c>
      <c r="B10902" t="str" cm="1">
        <f t="array" ref="B10902">_xlfn.IFS(C10902="SE","Senior", C10902 = "EX", "Excecutive",C10902 ="MI", "Middle", C10902 = "EN", "Entry")</f>
        <v>Senior</v>
      </c>
      <c r="C10902" t="s">
        <v>10</v>
      </c>
      <c r="D10902" t="str" cm="1">
        <f t="array" ref="D10902">_xlfn.IFS(E10902 = "FT","Full Time", E10902 = "PT", "Part Time", E10902 = "FL", "Freelance", E10902 = "CT", "Contract")</f>
        <v>Full Time</v>
      </c>
      <c r="E10902" t="s">
        <v>11</v>
      </c>
      <c r="F10902" t="s">
        <v>21</v>
      </c>
      <c r="G10902">
        <v>169000</v>
      </c>
      <c r="H10902" t="s">
        <v>13</v>
      </c>
      <c r="I10902">
        <v>169000</v>
      </c>
      <c r="J10902" t="s">
        <v>14</v>
      </c>
      <c r="K10902">
        <v>0</v>
      </c>
      <c r="L10902" t="s">
        <v>14</v>
      </c>
      <c r="M10902" t="s">
        <v>15</v>
      </c>
    </row>
    <row r="10903" spans="1:13" x14ac:dyDescent="0.25">
      <c r="A10903">
        <v>2023</v>
      </c>
      <c r="B10903" t="str" cm="1">
        <f t="array" ref="B10903">_xlfn.IFS(C10903="SE","Senior", C10903 = "EX", "Excecutive",C10903 ="MI", "Middle", C10903 = "EN", "Entry")</f>
        <v>Senior</v>
      </c>
      <c r="C10903" t="s">
        <v>10</v>
      </c>
      <c r="D10903" t="str" cm="1">
        <f t="array" ref="D10903">_xlfn.IFS(E10903 = "FT","Full Time", E10903 = "PT", "Part Time", E10903 = "FL", "Freelance", E10903 = "CT", "Contract")</f>
        <v>Full Time</v>
      </c>
      <c r="E10903" t="s">
        <v>11</v>
      </c>
      <c r="F10903" t="s">
        <v>21</v>
      </c>
      <c r="G10903">
        <v>110600</v>
      </c>
      <c r="H10903" t="s">
        <v>13</v>
      </c>
      <c r="I10903">
        <v>110600</v>
      </c>
      <c r="J10903" t="s">
        <v>14</v>
      </c>
      <c r="K10903">
        <v>0</v>
      </c>
      <c r="L10903" t="s">
        <v>14</v>
      </c>
      <c r="M10903" t="s">
        <v>15</v>
      </c>
    </row>
    <row r="10904" spans="1:13" x14ac:dyDescent="0.25">
      <c r="A10904">
        <v>2023</v>
      </c>
      <c r="B10904" t="str" cm="1">
        <f t="array" ref="B10904">_xlfn.IFS(C10904="SE","Senior", C10904 = "EX", "Excecutive",C10904 ="MI", "Middle", C10904 = "EN", "Entry")</f>
        <v>Senior</v>
      </c>
      <c r="C10904" t="s">
        <v>10</v>
      </c>
      <c r="D10904" t="str" cm="1">
        <f t="array" ref="D10904">_xlfn.IFS(E10904 = "FT","Full Time", E10904 = "PT", "Part Time", E10904 = "FL", "Freelance", E10904 = "CT", "Contract")</f>
        <v>Full Time</v>
      </c>
      <c r="E10904" t="s">
        <v>11</v>
      </c>
      <c r="F10904" t="s">
        <v>17</v>
      </c>
      <c r="G10904">
        <v>204500</v>
      </c>
      <c r="H10904" t="s">
        <v>13</v>
      </c>
      <c r="I10904">
        <v>204500</v>
      </c>
      <c r="J10904" t="s">
        <v>14</v>
      </c>
      <c r="K10904">
        <v>0</v>
      </c>
      <c r="L10904" t="s">
        <v>14</v>
      </c>
      <c r="M10904" t="s">
        <v>15</v>
      </c>
    </row>
    <row r="10905" spans="1:13" x14ac:dyDescent="0.25">
      <c r="A10905">
        <v>2023</v>
      </c>
      <c r="B10905" t="str" cm="1">
        <f t="array" ref="B10905">_xlfn.IFS(C10905="SE","Senior", C10905 = "EX", "Excecutive",C10905 ="MI", "Middle", C10905 = "EN", "Entry")</f>
        <v>Senior</v>
      </c>
      <c r="C10905" t="s">
        <v>10</v>
      </c>
      <c r="D10905" t="str" cm="1">
        <f t="array" ref="D10905">_xlfn.IFS(E10905 = "FT","Full Time", E10905 = "PT", "Part Time", E10905 = "FL", "Freelance", E10905 = "CT", "Contract")</f>
        <v>Full Time</v>
      </c>
      <c r="E10905" t="s">
        <v>11</v>
      </c>
      <c r="F10905" t="s">
        <v>17</v>
      </c>
      <c r="G10905">
        <v>142200</v>
      </c>
      <c r="H10905" t="s">
        <v>13</v>
      </c>
      <c r="I10905">
        <v>142200</v>
      </c>
      <c r="J10905" t="s">
        <v>14</v>
      </c>
      <c r="K10905">
        <v>0</v>
      </c>
      <c r="L10905" t="s">
        <v>14</v>
      </c>
      <c r="M10905" t="s">
        <v>15</v>
      </c>
    </row>
    <row r="10906" spans="1:13" x14ac:dyDescent="0.25">
      <c r="A10906">
        <v>2023</v>
      </c>
      <c r="B10906" t="str" cm="1">
        <f t="array" ref="B10906">_xlfn.IFS(C10906="SE","Senior", C10906 = "EX", "Excecutive",C10906 ="MI", "Middle", C10906 = "EN", "Entry")</f>
        <v>Senior</v>
      </c>
      <c r="C10906" t="s">
        <v>10</v>
      </c>
      <c r="D10906" t="str" cm="1">
        <f t="array" ref="D10906">_xlfn.IFS(E10906 = "FT","Full Time", E10906 = "PT", "Part Time", E10906 = "FL", "Freelance", E10906 = "CT", "Contract")</f>
        <v>Full Time</v>
      </c>
      <c r="E10906" t="s">
        <v>11</v>
      </c>
      <c r="F10906" t="s">
        <v>19</v>
      </c>
      <c r="G10906">
        <v>238000</v>
      </c>
      <c r="H10906" t="s">
        <v>13</v>
      </c>
      <c r="I10906">
        <v>238000</v>
      </c>
      <c r="J10906" t="s">
        <v>14</v>
      </c>
      <c r="K10906">
        <v>100</v>
      </c>
      <c r="L10906" t="s">
        <v>14</v>
      </c>
      <c r="M10906" t="s">
        <v>15</v>
      </c>
    </row>
    <row r="10907" spans="1:13" x14ac:dyDescent="0.25">
      <c r="A10907">
        <v>2023</v>
      </c>
      <c r="B10907" t="str" cm="1">
        <f t="array" ref="B10907">_xlfn.IFS(C10907="SE","Senior", C10907 = "EX", "Excecutive",C10907 ="MI", "Middle", C10907 = "EN", "Entry")</f>
        <v>Senior</v>
      </c>
      <c r="C10907" t="s">
        <v>10</v>
      </c>
      <c r="D10907" t="str" cm="1">
        <f t="array" ref="D10907">_xlfn.IFS(E10907 = "FT","Full Time", E10907 = "PT", "Part Time", E10907 = "FL", "Freelance", E10907 = "CT", "Contract")</f>
        <v>Full Time</v>
      </c>
      <c r="E10907" t="s">
        <v>11</v>
      </c>
      <c r="F10907" t="s">
        <v>19</v>
      </c>
      <c r="G10907">
        <v>173000</v>
      </c>
      <c r="H10907" t="s">
        <v>13</v>
      </c>
      <c r="I10907">
        <v>173000</v>
      </c>
      <c r="J10907" t="s">
        <v>14</v>
      </c>
      <c r="K10907">
        <v>100</v>
      </c>
      <c r="L10907" t="s">
        <v>14</v>
      </c>
      <c r="M10907" t="s">
        <v>15</v>
      </c>
    </row>
    <row r="10908" spans="1:13" x14ac:dyDescent="0.25">
      <c r="A10908">
        <v>2023</v>
      </c>
      <c r="B10908" t="str" cm="1">
        <f t="array" ref="B10908">_xlfn.IFS(C10908="SE","Senior", C10908 = "EX", "Excecutive",C10908 ="MI", "Middle", C10908 = "EN", "Entry")</f>
        <v>Senior</v>
      </c>
      <c r="C10908" t="s">
        <v>10</v>
      </c>
      <c r="D10908" t="str" cm="1">
        <f t="array" ref="D10908">_xlfn.IFS(E10908 = "FT","Full Time", E10908 = "PT", "Part Time", E10908 = "FL", "Freelance", E10908 = "CT", "Contract")</f>
        <v>Full Time</v>
      </c>
      <c r="E10908" t="s">
        <v>11</v>
      </c>
      <c r="F10908" t="s">
        <v>35</v>
      </c>
      <c r="G10908">
        <v>225000</v>
      </c>
      <c r="H10908" t="s">
        <v>13</v>
      </c>
      <c r="I10908">
        <v>225000</v>
      </c>
      <c r="J10908" t="s">
        <v>14</v>
      </c>
      <c r="K10908">
        <v>0</v>
      </c>
      <c r="L10908" t="s">
        <v>14</v>
      </c>
      <c r="M10908" t="s">
        <v>15</v>
      </c>
    </row>
    <row r="10909" spans="1:13" x14ac:dyDescent="0.25">
      <c r="A10909">
        <v>2023</v>
      </c>
      <c r="B10909" t="str" cm="1">
        <f t="array" ref="B10909">_xlfn.IFS(C10909="SE","Senior", C10909 = "EX", "Excecutive",C10909 ="MI", "Middle", C10909 = "EN", "Entry")</f>
        <v>Senior</v>
      </c>
      <c r="C10909" t="s">
        <v>10</v>
      </c>
      <c r="D10909" t="str" cm="1">
        <f t="array" ref="D10909">_xlfn.IFS(E10909 = "FT","Full Time", E10909 = "PT", "Part Time", E10909 = "FL", "Freelance", E10909 = "CT", "Contract")</f>
        <v>Full Time</v>
      </c>
      <c r="E10909" t="s">
        <v>11</v>
      </c>
      <c r="F10909" t="s">
        <v>35</v>
      </c>
      <c r="G10909">
        <v>156400</v>
      </c>
      <c r="H10909" t="s">
        <v>13</v>
      </c>
      <c r="I10909">
        <v>156400</v>
      </c>
      <c r="J10909" t="s">
        <v>14</v>
      </c>
      <c r="K10909">
        <v>0</v>
      </c>
      <c r="L10909" t="s">
        <v>14</v>
      </c>
      <c r="M10909" t="s">
        <v>15</v>
      </c>
    </row>
    <row r="10910" spans="1:13" x14ac:dyDescent="0.25">
      <c r="A10910">
        <v>2023</v>
      </c>
      <c r="B10910" t="str" cm="1">
        <f t="array" ref="B10910">_xlfn.IFS(C10910="SE","Senior", C10910 = "EX", "Excecutive",C10910 ="MI", "Middle", C10910 = "EN", "Entry")</f>
        <v>Senior</v>
      </c>
      <c r="C10910" t="s">
        <v>10</v>
      </c>
      <c r="D10910" t="str" cm="1">
        <f t="array" ref="D10910">_xlfn.IFS(E10910 = "FT","Full Time", E10910 = "PT", "Part Time", E10910 = "FL", "Freelance", E10910 = "CT", "Contract")</f>
        <v>Full Time</v>
      </c>
      <c r="E10910" t="s">
        <v>11</v>
      </c>
      <c r="F10910" t="s">
        <v>17</v>
      </c>
      <c r="G10910">
        <v>204500</v>
      </c>
      <c r="H10910" t="s">
        <v>13</v>
      </c>
      <c r="I10910">
        <v>204500</v>
      </c>
      <c r="J10910" t="s">
        <v>14</v>
      </c>
      <c r="K10910">
        <v>0</v>
      </c>
      <c r="L10910" t="s">
        <v>14</v>
      </c>
      <c r="M10910" t="s">
        <v>15</v>
      </c>
    </row>
    <row r="10911" spans="1:13" x14ac:dyDescent="0.25">
      <c r="A10911">
        <v>2023</v>
      </c>
      <c r="B10911" t="str" cm="1">
        <f t="array" ref="B10911">_xlfn.IFS(C10911="SE","Senior", C10911 = "EX", "Excecutive",C10911 ="MI", "Middle", C10911 = "EN", "Entry")</f>
        <v>Senior</v>
      </c>
      <c r="C10911" t="s">
        <v>10</v>
      </c>
      <c r="D10911" t="str" cm="1">
        <f t="array" ref="D10911">_xlfn.IFS(E10911 = "FT","Full Time", E10911 = "PT", "Part Time", E10911 = "FL", "Freelance", E10911 = "CT", "Contract")</f>
        <v>Full Time</v>
      </c>
      <c r="E10911" t="s">
        <v>11</v>
      </c>
      <c r="F10911" t="s">
        <v>17</v>
      </c>
      <c r="G10911">
        <v>142200</v>
      </c>
      <c r="H10911" t="s">
        <v>13</v>
      </c>
      <c r="I10911">
        <v>142200</v>
      </c>
      <c r="J10911" t="s">
        <v>14</v>
      </c>
      <c r="K10911">
        <v>0</v>
      </c>
      <c r="L10911" t="s">
        <v>14</v>
      </c>
      <c r="M10911" t="s">
        <v>15</v>
      </c>
    </row>
    <row r="10912" spans="1:13" x14ac:dyDescent="0.25">
      <c r="A10912">
        <v>2023</v>
      </c>
      <c r="B10912" t="str" cm="1">
        <f t="array" ref="B10912">_xlfn.IFS(C10912="SE","Senior", C10912 = "EX", "Excecutive",C10912 ="MI", "Middle", C10912 = "EN", "Entry")</f>
        <v>Senior</v>
      </c>
      <c r="C10912" t="s">
        <v>10</v>
      </c>
      <c r="D10912" t="str" cm="1">
        <f t="array" ref="D10912">_xlfn.IFS(E10912 = "FT","Full Time", E10912 = "PT", "Part Time", E10912 = "FL", "Freelance", E10912 = "CT", "Contract")</f>
        <v>Full Time</v>
      </c>
      <c r="E10912" t="s">
        <v>11</v>
      </c>
      <c r="F10912" t="s">
        <v>24</v>
      </c>
      <c r="G10912">
        <v>225000</v>
      </c>
      <c r="H10912" t="s">
        <v>13</v>
      </c>
      <c r="I10912">
        <v>225000</v>
      </c>
      <c r="J10912" t="s">
        <v>14</v>
      </c>
      <c r="K10912">
        <v>0</v>
      </c>
      <c r="L10912" t="s">
        <v>14</v>
      </c>
      <c r="M10912" t="s">
        <v>15</v>
      </c>
    </row>
    <row r="10913" spans="1:13" x14ac:dyDescent="0.25">
      <c r="A10913">
        <v>2023</v>
      </c>
      <c r="B10913" t="str" cm="1">
        <f t="array" ref="B10913">_xlfn.IFS(C10913="SE","Senior", C10913 = "EX", "Excecutive",C10913 ="MI", "Middle", C10913 = "EN", "Entry")</f>
        <v>Senior</v>
      </c>
      <c r="C10913" t="s">
        <v>10</v>
      </c>
      <c r="D10913" t="str" cm="1">
        <f t="array" ref="D10913">_xlfn.IFS(E10913 = "FT","Full Time", E10913 = "PT", "Part Time", E10913 = "FL", "Freelance", E10913 = "CT", "Contract")</f>
        <v>Full Time</v>
      </c>
      <c r="E10913" t="s">
        <v>11</v>
      </c>
      <c r="F10913" t="s">
        <v>24</v>
      </c>
      <c r="G10913">
        <v>156400</v>
      </c>
      <c r="H10913" t="s">
        <v>13</v>
      </c>
      <c r="I10913">
        <v>156400</v>
      </c>
      <c r="J10913" t="s">
        <v>14</v>
      </c>
      <c r="K10913">
        <v>0</v>
      </c>
      <c r="L10913" t="s">
        <v>14</v>
      </c>
      <c r="M10913" t="s">
        <v>15</v>
      </c>
    </row>
    <row r="10914" spans="1:13" x14ac:dyDescent="0.25">
      <c r="A10914">
        <v>2023</v>
      </c>
      <c r="B10914" t="str" cm="1">
        <f t="array" ref="B10914">_xlfn.IFS(C10914="SE","Senior", C10914 = "EX", "Excecutive",C10914 ="MI", "Middle", C10914 = "EN", "Entry")</f>
        <v>Senior</v>
      </c>
      <c r="C10914" t="s">
        <v>10</v>
      </c>
      <c r="D10914" t="str" cm="1">
        <f t="array" ref="D10914">_xlfn.IFS(E10914 = "FT","Full Time", E10914 = "PT", "Part Time", E10914 = "FL", "Freelance", E10914 = "CT", "Contract")</f>
        <v>Full Time</v>
      </c>
      <c r="E10914" t="s">
        <v>11</v>
      </c>
      <c r="F10914" t="s">
        <v>24</v>
      </c>
      <c r="G10914">
        <v>185900</v>
      </c>
      <c r="H10914" t="s">
        <v>13</v>
      </c>
      <c r="I10914">
        <v>185900</v>
      </c>
      <c r="J10914" t="s">
        <v>14</v>
      </c>
      <c r="K10914">
        <v>0</v>
      </c>
      <c r="L10914" t="s">
        <v>14</v>
      </c>
      <c r="M10914" t="s">
        <v>15</v>
      </c>
    </row>
    <row r="10915" spans="1:13" x14ac:dyDescent="0.25">
      <c r="A10915">
        <v>2023</v>
      </c>
      <c r="B10915" t="str" cm="1">
        <f t="array" ref="B10915">_xlfn.IFS(C10915="SE","Senior", C10915 = "EX", "Excecutive",C10915 ="MI", "Middle", C10915 = "EN", "Entry")</f>
        <v>Senior</v>
      </c>
      <c r="C10915" t="s">
        <v>10</v>
      </c>
      <c r="D10915" t="str" cm="1">
        <f t="array" ref="D10915">_xlfn.IFS(E10915 = "FT","Full Time", E10915 = "PT", "Part Time", E10915 = "FL", "Freelance", E10915 = "CT", "Contract")</f>
        <v>Full Time</v>
      </c>
      <c r="E10915" t="s">
        <v>11</v>
      </c>
      <c r="F10915" t="s">
        <v>24</v>
      </c>
      <c r="G10915">
        <v>129300</v>
      </c>
      <c r="H10915" t="s">
        <v>13</v>
      </c>
      <c r="I10915">
        <v>129300</v>
      </c>
      <c r="J10915" t="s">
        <v>14</v>
      </c>
      <c r="K10915">
        <v>0</v>
      </c>
      <c r="L10915" t="s">
        <v>14</v>
      </c>
      <c r="M10915" t="s">
        <v>15</v>
      </c>
    </row>
    <row r="10916" spans="1:13" x14ac:dyDescent="0.25">
      <c r="A10916">
        <v>2023</v>
      </c>
      <c r="B10916" t="str" cm="1">
        <f t="array" ref="B10916">_xlfn.IFS(C10916="SE","Senior", C10916 = "EX", "Excecutive",C10916 ="MI", "Middle", C10916 = "EN", "Entry")</f>
        <v>Excecutive</v>
      </c>
      <c r="C10916" t="s">
        <v>22</v>
      </c>
      <c r="D10916" t="str" cm="1">
        <f t="array" ref="D10916">_xlfn.IFS(E10916 = "FT","Full Time", E10916 = "PT", "Part Time", E10916 = "FL", "Freelance", E10916 = "CT", "Contract")</f>
        <v>Full Time</v>
      </c>
      <c r="E10916" t="s">
        <v>11</v>
      </c>
      <c r="F10916" t="s">
        <v>16</v>
      </c>
      <c r="G10916">
        <v>205785</v>
      </c>
      <c r="H10916" t="s">
        <v>13</v>
      </c>
      <c r="I10916">
        <v>205785</v>
      </c>
      <c r="J10916" t="s">
        <v>37</v>
      </c>
      <c r="K10916">
        <v>100</v>
      </c>
      <c r="L10916" t="s">
        <v>37</v>
      </c>
      <c r="M10916" t="s">
        <v>15</v>
      </c>
    </row>
    <row r="10917" spans="1:13" x14ac:dyDescent="0.25">
      <c r="A10917">
        <v>2023</v>
      </c>
      <c r="B10917" t="str" cm="1">
        <f t="array" ref="B10917">_xlfn.IFS(C10917="SE","Senior", C10917 = "EX", "Excecutive",C10917 ="MI", "Middle", C10917 = "EN", "Entry")</f>
        <v>Excecutive</v>
      </c>
      <c r="C10917" t="s">
        <v>22</v>
      </c>
      <c r="D10917" t="str" cm="1">
        <f t="array" ref="D10917">_xlfn.IFS(E10917 = "FT","Full Time", E10917 = "PT", "Part Time", E10917 = "FL", "Freelance", E10917 = "CT", "Contract")</f>
        <v>Full Time</v>
      </c>
      <c r="E10917" t="s">
        <v>11</v>
      </c>
      <c r="F10917" t="s">
        <v>16</v>
      </c>
      <c r="G10917">
        <v>123471</v>
      </c>
      <c r="H10917" t="s">
        <v>13</v>
      </c>
      <c r="I10917">
        <v>123471</v>
      </c>
      <c r="J10917" t="s">
        <v>37</v>
      </c>
      <c r="K10917">
        <v>100</v>
      </c>
      <c r="L10917" t="s">
        <v>37</v>
      </c>
      <c r="M10917" t="s">
        <v>15</v>
      </c>
    </row>
    <row r="10918" spans="1:13" x14ac:dyDescent="0.25">
      <c r="A10918">
        <v>2023</v>
      </c>
      <c r="B10918" t="str" cm="1">
        <f t="array" ref="B10918">_xlfn.IFS(C10918="SE","Senior", C10918 = "EX", "Excecutive",C10918 ="MI", "Middle", C10918 = "EN", "Entry")</f>
        <v>Senior</v>
      </c>
      <c r="C10918" t="s">
        <v>10</v>
      </c>
      <c r="D10918" t="str" cm="1">
        <f t="array" ref="D10918">_xlfn.IFS(E10918 = "FT","Full Time", E10918 = "PT", "Part Time", E10918 = "FL", "Freelance", E10918 = "CT", "Contract")</f>
        <v>Full Time</v>
      </c>
      <c r="E10918" t="s">
        <v>11</v>
      </c>
      <c r="F10918" t="s">
        <v>34</v>
      </c>
      <c r="G10918">
        <v>299500</v>
      </c>
      <c r="H10918" t="s">
        <v>13</v>
      </c>
      <c r="I10918">
        <v>299500</v>
      </c>
      <c r="J10918" t="s">
        <v>14</v>
      </c>
      <c r="K10918">
        <v>0</v>
      </c>
      <c r="L10918" t="s">
        <v>14</v>
      </c>
      <c r="M10918" t="s">
        <v>15</v>
      </c>
    </row>
    <row r="10919" spans="1:13" x14ac:dyDescent="0.25">
      <c r="A10919">
        <v>2023</v>
      </c>
      <c r="B10919" t="str" cm="1">
        <f t="array" ref="B10919">_xlfn.IFS(C10919="SE","Senior", C10919 = "EX", "Excecutive",C10919 ="MI", "Middle", C10919 = "EN", "Entry")</f>
        <v>Senior</v>
      </c>
      <c r="C10919" t="s">
        <v>10</v>
      </c>
      <c r="D10919" t="str" cm="1">
        <f t="array" ref="D10919">_xlfn.IFS(E10919 = "FT","Full Time", E10919 = "PT", "Part Time", E10919 = "FL", "Freelance", E10919 = "CT", "Contract")</f>
        <v>Full Time</v>
      </c>
      <c r="E10919" t="s">
        <v>11</v>
      </c>
      <c r="F10919" t="s">
        <v>34</v>
      </c>
      <c r="G10919">
        <v>245100</v>
      </c>
      <c r="H10919" t="s">
        <v>13</v>
      </c>
      <c r="I10919">
        <v>245100</v>
      </c>
      <c r="J10919" t="s">
        <v>14</v>
      </c>
      <c r="K10919">
        <v>0</v>
      </c>
      <c r="L10919" t="s">
        <v>14</v>
      </c>
      <c r="M10919" t="s">
        <v>15</v>
      </c>
    </row>
    <row r="10920" spans="1:13" x14ac:dyDescent="0.25">
      <c r="A10920">
        <v>2023</v>
      </c>
      <c r="B10920" t="str" cm="1">
        <f t="array" ref="B10920">_xlfn.IFS(C10920="SE","Senior", C10920 = "EX", "Excecutive",C10920 ="MI", "Middle", C10920 = "EN", "Entry")</f>
        <v>Senior</v>
      </c>
      <c r="C10920" t="s">
        <v>10</v>
      </c>
      <c r="D10920" t="str" cm="1">
        <f t="array" ref="D10920">_xlfn.IFS(E10920 = "FT","Full Time", E10920 = "PT", "Part Time", E10920 = "FL", "Freelance", E10920 = "CT", "Contract")</f>
        <v>Full Time</v>
      </c>
      <c r="E10920" t="s">
        <v>11</v>
      </c>
      <c r="F10920" t="s">
        <v>24</v>
      </c>
      <c r="G10920">
        <v>153600</v>
      </c>
      <c r="H10920" t="s">
        <v>13</v>
      </c>
      <c r="I10920">
        <v>153600</v>
      </c>
      <c r="J10920" t="s">
        <v>14</v>
      </c>
      <c r="K10920">
        <v>0</v>
      </c>
      <c r="L10920" t="s">
        <v>14</v>
      </c>
      <c r="M10920" t="s">
        <v>15</v>
      </c>
    </row>
    <row r="10921" spans="1:13" x14ac:dyDescent="0.25">
      <c r="A10921">
        <v>2023</v>
      </c>
      <c r="B10921" t="str" cm="1">
        <f t="array" ref="B10921">_xlfn.IFS(C10921="SE","Senior", C10921 = "EX", "Excecutive",C10921 ="MI", "Middle", C10921 = "EN", "Entry")</f>
        <v>Senior</v>
      </c>
      <c r="C10921" t="s">
        <v>10</v>
      </c>
      <c r="D10921" t="str" cm="1">
        <f t="array" ref="D10921">_xlfn.IFS(E10921 = "FT","Full Time", E10921 = "PT", "Part Time", E10921 = "FL", "Freelance", E10921 = "CT", "Contract")</f>
        <v>Full Time</v>
      </c>
      <c r="E10921" t="s">
        <v>11</v>
      </c>
      <c r="F10921" t="s">
        <v>24</v>
      </c>
      <c r="G10921">
        <v>106800</v>
      </c>
      <c r="H10921" t="s">
        <v>13</v>
      </c>
      <c r="I10921">
        <v>106800</v>
      </c>
      <c r="J10921" t="s">
        <v>14</v>
      </c>
      <c r="K10921">
        <v>0</v>
      </c>
      <c r="L10921" t="s">
        <v>14</v>
      </c>
      <c r="M10921" t="s">
        <v>15</v>
      </c>
    </row>
    <row r="10922" spans="1:13" x14ac:dyDescent="0.25">
      <c r="A10922">
        <v>2023</v>
      </c>
      <c r="B10922" t="str" cm="1">
        <f t="array" ref="B10922">_xlfn.IFS(C10922="SE","Senior", C10922 = "EX", "Excecutive",C10922 ="MI", "Middle", C10922 = "EN", "Entry")</f>
        <v>Entry</v>
      </c>
      <c r="C10922" t="s">
        <v>20</v>
      </c>
      <c r="D10922" t="str" cm="1">
        <f t="array" ref="D10922">_xlfn.IFS(E10922 = "FT","Full Time", E10922 = "PT", "Part Time", E10922 = "FL", "Freelance", E10922 = "CT", "Contract")</f>
        <v>Full Time</v>
      </c>
      <c r="E10922" t="s">
        <v>11</v>
      </c>
      <c r="F10922" t="s">
        <v>156</v>
      </c>
      <c r="G10922">
        <v>40000</v>
      </c>
      <c r="H10922" t="s">
        <v>13</v>
      </c>
      <c r="I10922">
        <v>40000</v>
      </c>
      <c r="J10922" t="s">
        <v>206</v>
      </c>
      <c r="K10922">
        <v>0</v>
      </c>
      <c r="L10922" t="s">
        <v>206</v>
      </c>
      <c r="M10922" t="s">
        <v>32</v>
      </c>
    </row>
    <row r="10923" spans="1:13" x14ac:dyDescent="0.25">
      <c r="A10923">
        <v>2023</v>
      </c>
      <c r="B10923" t="str" cm="1">
        <f t="array" ref="B10923">_xlfn.IFS(C10923="SE","Senior", C10923 = "EX", "Excecutive",C10923 ="MI", "Middle", C10923 = "EN", "Entry")</f>
        <v>Senior</v>
      </c>
      <c r="C10923" t="s">
        <v>10</v>
      </c>
      <c r="D10923" t="str" cm="1">
        <f t="array" ref="D10923">_xlfn.IFS(E10923 = "FT","Full Time", E10923 = "PT", "Part Time", E10923 = "FL", "Freelance", E10923 = "CT", "Contract")</f>
        <v>Full Time</v>
      </c>
      <c r="E10923" t="s">
        <v>11</v>
      </c>
      <c r="F10923" t="s">
        <v>24</v>
      </c>
      <c r="G10923">
        <v>66000</v>
      </c>
      <c r="H10923" t="s">
        <v>43</v>
      </c>
      <c r="I10923">
        <v>71259</v>
      </c>
      <c r="J10923" t="s">
        <v>70</v>
      </c>
      <c r="K10923">
        <v>100</v>
      </c>
      <c r="L10923" t="s">
        <v>70</v>
      </c>
      <c r="M10923" t="s">
        <v>15</v>
      </c>
    </row>
    <row r="10924" spans="1:13" x14ac:dyDescent="0.25">
      <c r="A10924">
        <v>2023</v>
      </c>
      <c r="B10924" t="str" cm="1">
        <f t="array" ref="B10924">_xlfn.IFS(C10924="SE","Senior", C10924 = "EX", "Excecutive",C10924 ="MI", "Middle", C10924 = "EN", "Entry")</f>
        <v>Middle</v>
      </c>
      <c r="C10924" t="s">
        <v>18</v>
      </c>
      <c r="D10924" t="str" cm="1">
        <f t="array" ref="D10924">_xlfn.IFS(E10924 = "FT","Full Time", E10924 = "PT", "Part Time", E10924 = "FL", "Freelance", E10924 = "CT", "Contract")</f>
        <v>Full Time</v>
      </c>
      <c r="E10924" t="s">
        <v>11</v>
      </c>
      <c r="F10924" t="s">
        <v>24</v>
      </c>
      <c r="G10924">
        <v>125000</v>
      </c>
      <c r="H10924" t="s">
        <v>13</v>
      </c>
      <c r="I10924">
        <v>125000</v>
      </c>
      <c r="J10924" t="s">
        <v>14</v>
      </c>
      <c r="K10924">
        <v>0</v>
      </c>
      <c r="L10924" t="s">
        <v>14</v>
      </c>
      <c r="M10924" t="s">
        <v>15</v>
      </c>
    </row>
    <row r="10925" spans="1:13" x14ac:dyDescent="0.25">
      <c r="A10925">
        <v>2023</v>
      </c>
      <c r="B10925" t="str" cm="1">
        <f t="array" ref="B10925">_xlfn.IFS(C10925="SE","Senior", C10925 = "EX", "Excecutive",C10925 ="MI", "Middle", C10925 = "EN", "Entry")</f>
        <v>Middle</v>
      </c>
      <c r="C10925" t="s">
        <v>18</v>
      </c>
      <c r="D10925" t="str" cm="1">
        <f t="array" ref="D10925">_xlfn.IFS(E10925 = "FT","Full Time", E10925 = "PT", "Part Time", E10925 = "FL", "Freelance", E10925 = "CT", "Contract")</f>
        <v>Full Time</v>
      </c>
      <c r="E10925" t="s">
        <v>11</v>
      </c>
      <c r="F10925" t="s">
        <v>24</v>
      </c>
      <c r="G10925">
        <v>90000</v>
      </c>
      <c r="H10925" t="s">
        <v>13</v>
      </c>
      <c r="I10925">
        <v>90000</v>
      </c>
      <c r="J10925" t="s">
        <v>14</v>
      </c>
      <c r="K10925">
        <v>0</v>
      </c>
      <c r="L10925" t="s">
        <v>14</v>
      </c>
      <c r="M10925" t="s">
        <v>15</v>
      </c>
    </row>
    <row r="10926" spans="1:13" x14ac:dyDescent="0.25">
      <c r="A10926">
        <v>2023</v>
      </c>
      <c r="B10926" t="str" cm="1">
        <f t="array" ref="B10926">_xlfn.IFS(C10926="SE","Senior", C10926 = "EX", "Excecutive",C10926 ="MI", "Middle", C10926 = "EN", "Entry")</f>
        <v>Senior</v>
      </c>
      <c r="C10926" t="s">
        <v>10</v>
      </c>
      <c r="D10926" t="str" cm="1">
        <f t="array" ref="D10926">_xlfn.IFS(E10926 = "FT","Full Time", E10926 = "PT", "Part Time", E10926 = "FL", "Freelance", E10926 = "CT", "Contract")</f>
        <v>Full Time</v>
      </c>
      <c r="E10926" t="s">
        <v>11</v>
      </c>
      <c r="F10926" t="s">
        <v>19</v>
      </c>
      <c r="G10926">
        <v>290000</v>
      </c>
      <c r="H10926" t="s">
        <v>13</v>
      </c>
      <c r="I10926">
        <v>290000</v>
      </c>
      <c r="J10926" t="s">
        <v>14</v>
      </c>
      <c r="K10926">
        <v>100</v>
      </c>
      <c r="L10926" t="s">
        <v>14</v>
      </c>
      <c r="M10926" t="s">
        <v>15</v>
      </c>
    </row>
    <row r="10927" spans="1:13" x14ac:dyDescent="0.25">
      <c r="A10927">
        <v>2023</v>
      </c>
      <c r="B10927" t="str" cm="1">
        <f t="array" ref="B10927">_xlfn.IFS(C10927="SE","Senior", C10927 = "EX", "Excecutive",C10927 ="MI", "Middle", C10927 = "EN", "Entry")</f>
        <v>Senior</v>
      </c>
      <c r="C10927" t="s">
        <v>10</v>
      </c>
      <c r="D10927" t="str" cm="1">
        <f t="array" ref="D10927">_xlfn.IFS(E10927 = "FT","Full Time", E10927 = "PT", "Part Time", E10927 = "FL", "Freelance", E10927 = "CT", "Contract")</f>
        <v>Full Time</v>
      </c>
      <c r="E10927" t="s">
        <v>11</v>
      </c>
      <c r="F10927" t="s">
        <v>19</v>
      </c>
      <c r="G10927">
        <v>226000</v>
      </c>
      <c r="H10927" t="s">
        <v>13</v>
      </c>
      <c r="I10927">
        <v>226000</v>
      </c>
      <c r="J10927" t="s">
        <v>14</v>
      </c>
      <c r="K10927">
        <v>100</v>
      </c>
      <c r="L10927" t="s">
        <v>14</v>
      </c>
      <c r="M10927" t="s">
        <v>15</v>
      </c>
    </row>
    <row r="10928" spans="1:13" x14ac:dyDescent="0.25">
      <c r="A10928">
        <v>2023</v>
      </c>
      <c r="B10928" t="str" cm="1">
        <f t="array" ref="B10928">_xlfn.IFS(C10928="SE","Senior", C10928 = "EX", "Excecutive",C10928 ="MI", "Middle", C10928 = "EN", "Entry")</f>
        <v>Senior</v>
      </c>
      <c r="C10928" t="s">
        <v>10</v>
      </c>
      <c r="D10928" t="str" cm="1">
        <f t="array" ref="D10928">_xlfn.IFS(E10928 = "FT","Full Time", E10928 = "PT", "Part Time", E10928 = "FL", "Freelance", E10928 = "CT", "Contract")</f>
        <v>Full Time</v>
      </c>
      <c r="E10928" t="s">
        <v>11</v>
      </c>
      <c r="F10928" t="s">
        <v>25</v>
      </c>
      <c r="G10928">
        <v>222200</v>
      </c>
      <c r="H10928" t="s">
        <v>13</v>
      </c>
      <c r="I10928">
        <v>222200</v>
      </c>
      <c r="J10928" t="s">
        <v>14</v>
      </c>
      <c r="K10928">
        <v>0</v>
      </c>
      <c r="L10928" t="s">
        <v>14</v>
      </c>
      <c r="M10928" t="s">
        <v>26</v>
      </c>
    </row>
    <row r="10929" spans="1:13" x14ac:dyDescent="0.25">
      <c r="A10929">
        <v>2023</v>
      </c>
      <c r="B10929" t="str" cm="1">
        <f t="array" ref="B10929">_xlfn.IFS(C10929="SE","Senior", C10929 = "EX", "Excecutive",C10929 ="MI", "Middle", C10929 = "EN", "Entry")</f>
        <v>Senior</v>
      </c>
      <c r="C10929" t="s">
        <v>10</v>
      </c>
      <c r="D10929" t="str" cm="1">
        <f t="array" ref="D10929">_xlfn.IFS(E10929 = "FT","Full Time", E10929 = "PT", "Part Time", E10929 = "FL", "Freelance", E10929 = "CT", "Contract")</f>
        <v>Full Time</v>
      </c>
      <c r="E10929" t="s">
        <v>11</v>
      </c>
      <c r="F10929" t="s">
        <v>25</v>
      </c>
      <c r="G10929">
        <v>136000</v>
      </c>
      <c r="H10929" t="s">
        <v>13</v>
      </c>
      <c r="I10929">
        <v>136000</v>
      </c>
      <c r="J10929" t="s">
        <v>14</v>
      </c>
      <c r="K10929">
        <v>0</v>
      </c>
      <c r="L10929" t="s">
        <v>14</v>
      </c>
      <c r="M10929" t="s">
        <v>26</v>
      </c>
    </row>
    <row r="10930" spans="1:13" x14ac:dyDescent="0.25">
      <c r="A10930">
        <v>2023</v>
      </c>
      <c r="B10930" t="str" cm="1">
        <f t="array" ref="B10930">_xlfn.IFS(C10930="SE","Senior", C10930 = "EX", "Excecutive",C10930 ="MI", "Middle", C10930 = "EN", "Entry")</f>
        <v>Senior</v>
      </c>
      <c r="C10930" t="s">
        <v>10</v>
      </c>
      <c r="D10930" t="str" cm="1">
        <f t="array" ref="D10930">_xlfn.IFS(E10930 = "FT","Full Time", E10930 = "PT", "Part Time", E10930 = "FL", "Freelance", E10930 = "CT", "Contract")</f>
        <v>Full Time</v>
      </c>
      <c r="E10930" t="s">
        <v>11</v>
      </c>
      <c r="F10930" t="s">
        <v>24</v>
      </c>
      <c r="G10930">
        <v>161000</v>
      </c>
      <c r="H10930" t="s">
        <v>13</v>
      </c>
      <c r="I10930">
        <v>161000</v>
      </c>
      <c r="J10930" t="s">
        <v>14</v>
      </c>
      <c r="K10930">
        <v>100</v>
      </c>
      <c r="L10930" t="s">
        <v>14</v>
      </c>
      <c r="M10930" t="s">
        <v>15</v>
      </c>
    </row>
    <row r="10931" spans="1:13" x14ac:dyDescent="0.25">
      <c r="A10931">
        <v>2023</v>
      </c>
      <c r="B10931" t="str" cm="1">
        <f t="array" ref="B10931">_xlfn.IFS(C10931="SE","Senior", C10931 = "EX", "Excecutive",C10931 ="MI", "Middle", C10931 = "EN", "Entry")</f>
        <v>Senior</v>
      </c>
      <c r="C10931" t="s">
        <v>10</v>
      </c>
      <c r="D10931" t="str" cm="1">
        <f t="array" ref="D10931">_xlfn.IFS(E10931 = "FT","Full Time", E10931 = "PT", "Part Time", E10931 = "FL", "Freelance", E10931 = "CT", "Contract")</f>
        <v>Full Time</v>
      </c>
      <c r="E10931" t="s">
        <v>11</v>
      </c>
      <c r="F10931" t="s">
        <v>24</v>
      </c>
      <c r="G10931">
        <v>151000</v>
      </c>
      <c r="H10931" t="s">
        <v>13</v>
      </c>
      <c r="I10931">
        <v>151000</v>
      </c>
      <c r="J10931" t="s">
        <v>14</v>
      </c>
      <c r="K10931">
        <v>100</v>
      </c>
      <c r="L10931" t="s">
        <v>14</v>
      </c>
      <c r="M10931" t="s">
        <v>15</v>
      </c>
    </row>
    <row r="10932" spans="1:13" x14ac:dyDescent="0.25">
      <c r="A10932">
        <v>2023</v>
      </c>
      <c r="B10932" t="str" cm="1">
        <f t="array" ref="B10932">_xlfn.IFS(C10932="SE","Senior", C10932 = "EX", "Excecutive",C10932 ="MI", "Middle", C10932 = "EN", "Entry")</f>
        <v>Senior</v>
      </c>
      <c r="C10932" t="s">
        <v>10</v>
      </c>
      <c r="D10932" t="str" cm="1">
        <f t="array" ref="D10932">_xlfn.IFS(E10932 = "FT","Full Time", E10932 = "PT", "Part Time", E10932 = "FL", "Freelance", E10932 = "CT", "Contract")</f>
        <v>Full Time</v>
      </c>
      <c r="E10932" t="s">
        <v>11</v>
      </c>
      <c r="F10932" t="s">
        <v>21</v>
      </c>
      <c r="G10932">
        <v>49200</v>
      </c>
      <c r="H10932" t="s">
        <v>43</v>
      </c>
      <c r="I10932">
        <v>53120</v>
      </c>
      <c r="J10932" t="s">
        <v>168</v>
      </c>
      <c r="K10932">
        <v>0</v>
      </c>
      <c r="L10932" t="s">
        <v>168</v>
      </c>
      <c r="M10932" t="s">
        <v>15</v>
      </c>
    </row>
    <row r="10933" spans="1:13" x14ac:dyDescent="0.25">
      <c r="A10933">
        <v>2023</v>
      </c>
      <c r="B10933" t="str" cm="1">
        <f t="array" ref="B10933">_xlfn.IFS(C10933="SE","Senior", C10933 = "EX", "Excecutive",C10933 ="MI", "Middle", C10933 = "EN", "Entry")</f>
        <v>Senior</v>
      </c>
      <c r="C10933" t="s">
        <v>10</v>
      </c>
      <c r="D10933" t="str" cm="1">
        <f t="array" ref="D10933">_xlfn.IFS(E10933 = "FT","Full Time", E10933 = "PT", "Part Time", E10933 = "FL", "Freelance", E10933 = "CT", "Contract")</f>
        <v>Full Time</v>
      </c>
      <c r="E10933" t="s">
        <v>11</v>
      </c>
      <c r="F10933" t="s">
        <v>21</v>
      </c>
      <c r="G10933">
        <v>36000</v>
      </c>
      <c r="H10933" t="s">
        <v>43</v>
      </c>
      <c r="I10933">
        <v>38868</v>
      </c>
      <c r="J10933" t="s">
        <v>168</v>
      </c>
      <c r="K10933">
        <v>0</v>
      </c>
      <c r="L10933" t="s">
        <v>168</v>
      </c>
      <c r="M10933" t="s">
        <v>15</v>
      </c>
    </row>
    <row r="10934" spans="1:13" x14ac:dyDescent="0.25">
      <c r="A10934">
        <v>2023</v>
      </c>
      <c r="B10934" t="str" cm="1">
        <f t="array" ref="B10934">_xlfn.IFS(C10934="SE","Senior", C10934 = "EX", "Excecutive",C10934 ="MI", "Middle", C10934 = "EN", "Entry")</f>
        <v>Senior</v>
      </c>
      <c r="C10934" t="s">
        <v>10</v>
      </c>
      <c r="D10934" t="str" cm="1">
        <f t="array" ref="D10934">_xlfn.IFS(E10934 = "FT","Full Time", E10934 = "PT", "Part Time", E10934 = "FL", "Freelance", E10934 = "CT", "Contract")</f>
        <v>Full Time</v>
      </c>
      <c r="E10934" t="s">
        <v>11</v>
      </c>
      <c r="F10934" t="s">
        <v>16</v>
      </c>
      <c r="G10934">
        <v>136994</v>
      </c>
      <c r="H10934" t="s">
        <v>13</v>
      </c>
      <c r="I10934">
        <v>136994</v>
      </c>
      <c r="J10934" t="s">
        <v>14</v>
      </c>
      <c r="K10934">
        <v>100</v>
      </c>
      <c r="L10934" t="s">
        <v>14</v>
      </c>
      <c r="M10934" t="s">
        <v>15</v>
      </c>
    </row>
    <row r="10935" spans="1:13" x14ac:dyDescent="0.25">
      <c r="A10935">
        <v>2023</v>
      </c>
      <c r="B10935" t="str" cm="1">
        <f t="array" ref="B10935">_xlfn.IFS(C10935="SE","Senior", C10935 = "EX", "Excecutive",C10935 ="MI", "Middle", C10935 = "EN", "Entry")</f>
        <v>Senior</v>
      </c>
      <c r="C10935" t="s">
        <v>10</v>
      </c>
      <c r="D10935" t="str" cm="1">
        <f t="array" ref="D10935">_xlfn.IFS(E10935 = "FT","Full Time", E10935 = "PT", "Part Time", E10935 = "FL", "Freelance", E10935 = "CT", "Contract")</f>
        <v>Full Time</v>
      </c>
      <c r="E10935" t="s">
        <v>11</v>
      </c>
      <c r="F10935" t="s">
        <v>16</v>
      </c>
      <c r="G10935">
        <v>101570</v>
      </c>
      <c r="H10935" t="s">
        <v>13</v>
      </c>
      <c r="I10935">
        <v>101570</v>
      </c>
      <c r="J10935" t="s">
        <v>14</v>
      </c>
      <c r="K10935">
        <v>100</v>
      </c>
      <c r="L10935" t="s">
        <v>14</v>
      </c>
      <c r="M10935" t="s">
        <v>15</v>
      </c>
    </row>
    <row r="10936" spans="1:13" x14ac:dyDescent="0.25">
      <c r="A10936">
        <v>2023</v>
      </c>
      <c r="B10936" t="str" cm="1">
        <f t="array" ref="B10936">_xlfn.IFS(C10936="SE","Senior", C10936 = "EX", "Excecutive",C10936 ="MI", "Middle", C10936 = "EN", "Entry")</f>
        <v>Senior</v>
      </c>
      <c r="C10936" t="s">
        <v>10</v>
      </c>
      <c r="D10936" t="str" cm="1">
        <f t="array" ref="D10936">_xlfn.IFS(E10936 = "FT","Full Time", E10936 = "PT", "Part Time", E10936 = "FL", "Freelance", E10936 = "CT", "Contract")</f>
        <v>Full Time</v>
      </c>
      <c r="E10936" t="s">
        <v>11</v>
      </c>
      <c r="F10936" t="s">
        <v>24</v>
      </c>
      <c r="G10936">
        <v>214500</v>
      </c>
      <c r="H10936" t="s">
        <v>13</v>
      </c>
      <c r="I10936">
        <v>214500</v>
      </c>
      <c r="J10936" t="s">
        <v>14</v>
      </c>
      <c r="K10936">
        <v>0</v>
      </c>
      <c r="L10936" t="s">
        <v>14</v>
      </c>
      <c r="M10936" t="s">
        <v>15</v>
      </c>
    </row>
    <row r="10937" spans="1:13" x14ac:dyDescent="0.25">
      <c r="A10937">
        <v>2023</v>
      </c>
      <c r="B10937" t="str" cm="1">
        <f t="array" ref="B10937">_xlfn.IFS(C10937="SE","Senior", C10937 = "EX", "Excecutive",C10937 ="MI", "Middle", C10937 = "EN", "Entry")</f>
        <v>Senior</v>
      </c>
      <c r="C10937" t="s">
        <v>10</v>
      </c>
      <c r="D10937" t="str" cm="1">
        <f t="array" ref="D10937">_xlfn.IFS(E10937 = "FT","Full Time", E10937 = "PT", "Part Time", E10937 = "FL", "Freelance", E10937 = "CT", "Contract")</f>
        <v>Full Time</v>
      </c>
      <c r="E10937" t="s">
        <v>11</v>
      </c>
      <c r="F10937" t="s">
        <v>24</v>
      </c>
      <c r="G10937">
        <v>150000</v>
      </c>
      <c r="H10937" t="s">
        <v>13</v>
      </c>
      <c r="I10937">
        <v>150000</v>
      </c>
      <c r="J10937" t="s">
        <v>14</v>
      </c>
      <c r="K10937">
        <v>0</v>
      </c>
      <c r="L10937" t="s">
        <v>14</v>
      </c>
      <c r="M10937" t="s">
        <v>15</v>
      </c>
    </row>
    <row r="10938" spans="1:13" x14ac:dyDescent="0.25">
      <c r="A10938">
        <v>2023</v>
      </c>
      <c r="B10938" t="str" cm="1">
        <f t="array" ref="B10938">_xlfn.IFS(C10938="SE","Senior", C10938 = "EX", "Excecutive",C10938 ="MI", "Middle", C10938 = "EN", "Entry")</f>
        <v>Senior</v>
      </c>
      <c r="C10938" t="s">
        <v>10</v>
      </c>
      <c r="D10938" t="str" cm="1">
        <f t="array" ref="D10938">_xlfn.IFS(E10938 = "FT","Full Time", E10938 = "PT", "Part Time", E10938 = "FL", "Freelance", E10938 = "CT", "Contract")</f>
        <v>Full Time</v>
      </c>
      <c r="E10938" t="s">
        <v>11</v>
      </c>
      <c r="F10938" t="s">
        <v>60</v>
      </c>
      <c r="G10938">
        <v>150000</v>
      </c>
      <c r="H10938" t="s">
        <v>13</v>
      </c>
      <c r="I10938">
        <v>150000</v>
      </c>
      <c r="J10938" t="s">
        <v>14</v>
      </c>
      <c r="K10938">
        <v>100</v>
      </c>
      <c r="L10938" t="s">
        <v>14</v>
      </c>
      <c r="M10938" t="s">
        <v>15</v>
      </c>
    </row>
    <row r="10939" spans="1:13" x14ac:dyDescent="0.25">
      <c r="A10939">
        <v>2023</v>
      </c>
      <c r="B10939" t="str" cm="1">
        <f t="array" ref="B10939">_xlfn.IFS(C10939="SE","Senior", C10939 = "EX", "Excecutive",C10939 ="MI", "Middle", C10939 = "EN", "Entry")</f>
        <v>Senior</v>
      </c>
      <c r="C10939" t="s">
        <v>10</v>
      </c>
      <c r="D10939" t="str" cm="1">
        <f t="array" ref="D10939">_xlfn.IFS(E10939 = "FT","Full Time", E10939 = "PT", "Part Time", E10939 = "FL", "Freelance", E10939 = "CT", "Contract")</f>
        <v>Full Time</v>
      </c>
      <c r="E10939" t="s">
        <v>11</v>
      </c>
      <c r="F10939" t="s">
        <v>60</v>
      </c>
      <c r="G10939">
        <v>120000</v>
      </c>
      <c r="H10939" t="s">
        <v>13</v>
      </c>
      <c r="I10939">
        <v>120000</v>
      </c>
      <c r="J10939" t="s">
        <v>14</v>
      </c>
      <c r="K10939">
        <v>100</v>
      </c>
      <c r="L10939" t="s">
        <v>14</v>
      </c>
      <c r="M10939" t="s">
        <v>15</v>
      </c>
    </row>
    <row r="10940" spans="1:13" x14ac:dyDescent="0.25">
      <c r="A10940">
        <v>2023</v>
      </c>
      <c r="B10940" t="str" cm="1">
        <f t="array" ref="B10940">_xlfn.IFS(C10940="SE","Senior", C10940 = "EX", "Excecutive",C10940 ="MI", "Middle", C10940 = "EN", "Entry")</f>
        <v>Senior</v>
      </c>
      <c r="C10940" t="s">
        <v>10</v>
      </c>
      <c r="D10940" t="str" cm="1">
        <f t="array" ref="D10940">_xlfn.IFS(E10940 = "FT","Full Time", E10940 = "PT", "Part Time", E10940 = "FL", "Freelance", E10940 = "CT", "Contract")</f>
        <v>Full Time</v>
      </c>
      <c r="E10940" t="s">
        <v>11</v>
      </c>
      <c r="F10940" t="s">
        <v>16</v>
      </c>
      <c r="G10940">
        <v>278300</v>
      </c>
      <c r="H10940" t="s">
        <v>13</v>
      </c>
      <c r="I10940">
        <v>278300</v>
      </c>
      <c r="J10940" t="s">
        <v>14</v>
      </c>
      <c r="K10940">
        <v>0</v>
      </c>
      <c r="L10940" t="s">
        <v>14</v>
      </c>
      <c r="M10940" t="s">
        <v>15</v>
      </c>
    </row>
    <row r="10941" spans="1:13" x14ac:dyDescent="0.25">
      <c r="A10941">
        <v>2023</v>
      </c>
      <c r="B10941" t="str" cm="1">
        <f t="array" ref="B10941">_xlfn.IFS(C10941="SE","Senior", C10941 = "EX", "Excecutive",C10941 ="MI", "Middle", C10941 = "EN", "Entry")</f>
        <v>Senior</v>
      </c>
      <c r="C10941" t="s">
        <v>10</v>
      </c>
      <c r="D10941" t="str" cm="1">
        <f t="array" ref="D10941">_xlfn.IFS(E10941 = "FT","Full Time", E10941 = "PT", "Part Time", E10941 = "FL", "Freelance", E10941 = "CT", "Contract")</f>
        <v>Full Time</v>
      </c>
      <c r="E10941" t="s">
        <v>11</v>
      </c>
      <c r="F10941" t="s">
        <v>16</v>
      </c>
      <c r="G10941">
        <v>205700</v>
      </c>
      <c r="H10941" t="s">
        <v>13</v>
      </c>
      <c r="I10941">
        <v>205700</v>
      </c>
      <c r="J10941" t="s">
        <v>14</v>
      </c>
      <c r="K10941">
        <v>0</v>
      </c>
      <c r="L10941" t="s">
        <v>14</v>
      </c>
      <c r="M10941" t="s">
        <v>15</v>
      </c>
    </row>
    <row r="10942" spans="1:13" x14ac:dyDescent="0.25">
      <c r="A10942">
        <v>2023</v>
      </c>
      <c r="B10942" t="str" cm="1">
        <f t="array" ref="B10942">_xlfn.IFS(C10942="SE","Senior", C10942 = "EX", "Excecutive",C10942 ="MI", "Middle", C10942 = "EN", "Entry")</f>
        <v>Senior</v>
      </c>
      <c r="C10942" t="s">
        <v>10</v>
      </c>
      <c r="D10942" t="str" cm="1">
        <f t="array" ref="D10942">_xlfn.IFS(E10942 = "FT","Full Time", E10942 = "PT", "Part Time", E10942 = "FL", "Freelance", E10942 = "CT", "Contract")</f>
        <v>Full Time</v>
      </c>
      <c r="E10942" t="s">
        <v>11</v>
      </c>
      <c r="F10942" t="s">
        <v>25</v>
      </c>
      <c r="G10942">
        <v>185900</v>
      </c>
      <c r="H10942" t="s">
        <v>13</v>
      </c>
      <c r="I10942">
        <v>185900</v>
      </c>
      <c r="J10942" t="s">
        <v>14</v>
      </c>
      <c r="K10942">
        <v>0</v>
      </c>
      <c r="L10942" t="s">
        <v>14</v>
      </c>
      <c r="M10942" t="s">
        <v>15</v>
      </c>
    </row>
    <row r="10943" spans="1:13" x14ac:dyDescent="0.25">
      <c r="A10943">
        <v>2023</v>
      </c>
      <c r="B10943" t="str" cm="1">
        <f t="array" ref="B10943">_xlfn.IFS(C10943="SE","Senior", C10943 = "EX", "Excecutive",C10943 ="MI", "Middle", C10943 = "EN", "Entry")</f>
        <v>Senior</v>
      </c>
      <c r="C10943" t="s">
        <v>10</v>
      </c>
      <c r="D10943" t="str" cm="1">
        <f t="array" ref="D10943">_xlfn.IFS(E10943 = "FT","Full Time", E10943 = "PT", "Part Time", E10943 = "FL", "Freelance", E10943 = "CT", "Contract")</f>
        <v>Full Time</v>
      </c>
      <c r="E10943" t="s">
        <v>11</v>
      </c>
      <c r="F10943" t="s">
        <v>25</v>
      </c>
      <c r="G10943">
        <v>167310</v>
      </c>
      <c r="H10943" t="s">
        <v>13</v>
      </c>
      <c r="I10943">
        <v>167310</v>
      </c>
      <c r="J10943" t="s">
        <v>14</v>
      </c>
      <c r="K10943">
        <v>0</v>
      </c>
      <c r="L10943" t="s">
        <v>14</v>
      </c>
      <c r="M10943" t="s">
        <v>15</v>
      </c>
    </row>
    <row r="10944" spans="1:13" x14ac:dyDescent="0.25">
      <c r="A10944">
        <v>2023</v>
      </c>
      <c r="B10944" t="str" cm="1">
        <f t="array" ref="B10944">_xlfn.IFS(C10944="SE","Senior", C10944 = "EX", "Excecutive",C10944 ="MI", "Middle", C10944 = "EN", "Entry")</f>
        <v>Middle</v>
      </c>
      <c r="C10944" t="s">
        <v>18</v>
      </c>
      <c r="D10944" t="str" cm="1">
        <f t="array" ref="D10944">_xlfn.IFS(E10944 = "FT","Full Time", E10944 = "PT", "Part Time", E10944 = "FL", "Freelance", E10944 = "CT", "Contract")</f>
        <v>Full Time</v>
      </c>
      <c r="E10944" t="s">
        <v>11</v>
      </c>
      <c r="F10944" t="s">
        <v>16</v>
      </c>
      <c r="G10944">
        <v>114000</v>
      </c>
      <c r="H10944" t="s">
        <v>13</v>
      </c>
      <c r="I10944">
        <v>114000</v>
      </c>
      <c r="J10944" t="s">
        <v>14</v>
      </c>
      <c r="K10944">
        <v>100</v>
      </c>
      <c r="L10944" t="s">
        <v>14</v>
      </c>
      <c r="M10944" t="s">
        <v>15</v>
      </c>
    </row>
    <row r="10945" spans="1:13" x14ac:dyDescent="0.25">
      <c r="A10945">
        <v>2023</v>
      </c>
      <c r="B10945" t="str" cm="1">
        <f t="array" ref="B10945">_xlfn.IFS(C10945="SE","Senior", C10945 = "EX", "Excecutive",C10945 ="MI", "Middle", C10945 = "EN", "Entry")</f>
        <v>Middle</v>
      </c>
      <c r="C10945" t="s">
        <v>18</v>
      </c>
      <c r="D10945" t="str" cm="1">
        <f t="array" ref="D10945">_xlfn.IFS(E10945 = "FT","Full Time", E10945 = "PT", "Part Time", E10945 = "FL", "Freelance", E10945 = "CT", "Contract")</f>
        <v>Full Time</v>
      </c>
      <c r="E10945" t="s">
        <v>11</v>
      </c>
      <c r="F10945" t="s">
        <v>16</v>
      </c>
      <c r="G10945">
        <v>100000</v>
      </c>
      <c r="H10945" t="s">
        <v>13</v>
      </c>
      <c r="I10945">
        <v>100000</v>
      </c>
      <c r="J10945" t="s">
        <v>14</v>
      </c>
      <c r="K10945">
        <v>100</v>
      </c>
      <c r="L10945" t="s">
        <v>14</v>
      </c>
      <c r="M10945" t="s">
        <v>15</v>
      </c>
    </row>
    <row r="10946" spans="1:13" x14ac:dyDescent="0.25">
      <c r="A10946">
        <v>2023</v>
      </c>
      <c r="B10946" t="str" cm="1">
        <f t="array" ref="B10946">_xlfn.IFS(C10946="SE","Senior", C10946 = "EX", "Excecutive",C10946 ="MI", "Middle", C10946 = "EN", "Entry")</f>
        <v>Senior</v>
      </c>
      <c r="C10946" t="s">
        <v>10</v>
      </c>
      <c r="D10946" t="str" cm="1">
        <f t="array" ref="D10946">_xlfn.IFS(E10946 = "FT","Full Time", E10946 = "PT", "Part Time", E10946 = "FL", "Freelance", E10946 = "CT", "Contract")</f>
        <v>Full Time</v>
      </c>
      <c r="E10946" t="s">
        <v>11</v>
      </c>
      <c r="F10946" t="s">
        <v>25</v>
      </c>
      <c r="G10946">
        <v>260000</v>
      </c>
      <c r="H10946" t="s">
        <v>13</v>
      </c>
      <c r="I10946">
        <v>260000</v>
      </c>
      <c r="J10946" t="s">
        <v>14</v>
      </c>
      <c r="K10946">
        <v>0</v>
      </c>
      <c r="L10946" t="s">
        <v>14</v>
      </c>
      <c r="M10946" t="s">
        <v>26</v>
      </c>
    </row>
    <row r="10947" spans="1:13" x14ac:dyDescent="0.25">
      <c r="A10947">
        <v>2023</v>
      </c>
      <c r="B10947" t="str" cm="1">
        <f t="array" ref="B10947">_xlfn.IFS(C10947="SE","Senior", C10947 = "EX", "Excecutive",C10947 ="MI", "Middle", C10947 = "EN", "Entry")</f>
        <v>Senior</v>
      </c>
      <c r="C10947" t="s">
        <v>10</v>
      </c>
      <c r="D10947" t="str" cm="1">
        <f t="array" ref="D10947">_xlfn.IFS(E10947 = "FT","Full Time", E10947 = "PT", "Part Time", E10947 = "FL", "Freelance", E10947 = "CT", "Contract")</f>
        <v>Full Time</v>
      </c>
      <c r="E10947" t="s">
        <v>11</v>
      </c>
      <c r="F10947" t="s">
        <v>25</v>
      </c>
      <c r="G10947">
        <v>136000</v>
      </c>
      <c r="H10947" t="s">
        <v>13</v>
      </c>
      <c r="I10947">
        <v>136000</v>
      </c>
      <c r="J10947" t="s">
        <v>14</v>
      </c>
      <c r="K10947">
        <v>0</v>
      </c>
      <c r="L10947" t="s">
        <v>14</v>
      </c>
      <c r="M10947" t="s">
        <v>26</v>
      </c>
    </row>
    <row r="10948" spans="1:13" x14ac:dyDescent="0.25">
      <c r="A10948">
        <v>2023</v>
      </c>
      <c r="B10948" t="str" cm="1">
        <f t="array" ref="B10948">_xlfn.IFS(C10948="SE","Senior", C10948 = "EX", "Excecutive",C10948 ="MI", "Middle", C10948 = "EN", "Entry")</f>
        <v>Senior</v>
      </c>
      <c r="C10948" t="s">
        <v>10</v>
      </c>
      <c r="D10948" t="str" cm="1">
        <f t="array" ref="D10948">_xlfn.IFS(E10948 = "FT","Full Time", E10948 = "PT", "Part Time", E10948 = "FL", "Freelance", E10948 = "CT", "Contract")</f>
        <v>Full Time</v>
      </c>
      <c r="E10948" t="s">
        <v>11</v>
      </c>
      <c r="F10948" t="s">
        <v>16</v>
      </c>
      <c r="G10948">
        <v>162000</v>
      </c>
      <c r="H10948" t="s">
        <v>13</v>
      </c>
      <c r="I10948">
        <v>162000</v>
      </c>
      <c r="J10948" t="s">
        <v>14</v>
      </c>
      <c r="K10948">
        <v>100</v>
      </c>
      <c r="L10948" t="s">
        <v>14</v>
      </c>
      <c r="M10948" t="s">
        <v>15</v>
      </c>
    </row>
    <row r="10949" spans="1:13" x14ac:dyDescent="0.25">
      <c r="A10949">
        <v>2023</v>
      </c>
      <c r="B10949" t="str" cm="1">
        <f t="array" ref="B10949">_xlfn.IFS(C10949="SE","Senior", C10949 = "EX", "Excecutive",C10949 ="MI", "Middle", C10949 = "EN", "Entry")</f>
        <v>Senior</v>
      </c>
      <c r="C10949" t="s">
        <v>10</v>
      </c>
      <c r="D10949" t="str" cm="1">
        <f t="array" ref="D10949">_xlfn.IFS(E10949 = "FT","Full Time", E10949 = "PT", "Part Time", E10949 = "FL", "Freelance", E10949 = "CT", "Contract")</f>
        <v>Full Time</v>
      </c>
      <c r="E10949" t="s">
        <v>11</v>
      </c>
      <c r="F10949" t="s">
        <v>16</v>
      </c>
      <c r="G10949">
        <v>111000</v>
      </c>
      <c r="H10949" t="s">
        <v>13</v>
      </c>
      <c r="I10949">
        <v>111000</v>
      </c>
      <c r="J10949" t="s">
        <v>14</v>
      </c>
      <c r="K10949">
        <v>100</v>
      </c>
      <c r="L10949" t="s">
        <v>14</v>
      </c>
      <c r="M10949" t="s">
        <v>15</v>
      </c>
    </row>
    <row r="10950" spans="1:13" x14ac:dyDescent="0.25">
      <c r="A10950">
        <v>2023</v>
      </c>
      <c r="B10950" t="str" cm="1">
        <f t="array" ref="B10950">_xlfn.IFS(C10950="SE","Senior", C10950 = "EX", "Excecutive",C10950 ="MI", "Middle", C10950 = "EN", "Entry")</f>
        <v>Senior</v>
      </c>
      <c r="C10950" t="s">
        <v>10</v>
      </c>
      <c r="D10950" t="str" cm="1">
        <f t="array" ref="D10950">_xlfn.IFS(E10950 = "FT","Full Time", E10950 = "PT", "Part Time", E10950 = "FL", "Freelance", E10950 = "CT", "Contract")</f>
        <v>Full Time</v>
      </c>
      <c r="E10950" t="s">
        <v>11</v>
      </c>
      <c r="F10950" t="s">
        <v>16</v>
      </c>
      <c r="G10950">
        <v>225500</v>
      </c>
      <c r="H10950" t="s">
        <v>13</v>
      </c>
      <c r="I10950">
        <v>225500</v>
      </c>
      <c r="J10950" t="s">
        <v>14</v>
      </c>
      <c r="K10950">
        <v>0</v>
      </c>
      <c r="L10950" t="s">
        <v>14</v>
      </c>
      <c r="M10950" t="s">
        <v>15</v>
      </c>
    </row>
    <row r="10951" spans="1:13" x14ac:dyDescent="0.25">
      <c r="A10951">
        <v>2023</v>
      </c>
      <c r="B10951" t="str" cm="1">
        <f t="array" ref="B10951">_xlfn.IFS(C10951="SE","Senior", C10951 = "EX", "Excecutive",C10951 ="MI", "Middle", C10951 = "EN", "Entry")</f>
        <v>Senior</v>
      </c>
      <c r="C10951" t="s">
        <v>10</v>
      </c>
      <c r="D10951" t="str" cm="1">
        <f t="array" ref="D10951">_xlfn.IFS(E10951 = "FT","Full Time", E10951 = "PT", "Part Time", E10951 = "FL", "Freelance", E10951 = "CT", "Contract")</f>
        <v>Full Time</v>
      </c>
      <c r="E10951" t="s">
        <v>11</v>
      </c>
      <c r="F10951" t="s">
        <v>16</v>
      </c>
      <c r="G10951">
        <v>139400</v>
      </c>
      <c r="H10951" t="s">
        <v>13</v>
      </c>
      <c r="I10951">
        <v>139400</v>
      </c>
      <c r="J10951" t="s">
        <v>14</v>
      </c>
      <c r="K10951">
        <v>0</v>
      </c>
      <c r="L10951" t="s">
        <v>14</v>
      </c>
      <c r="M10951" t="s">
        <v>15</v>
      </c>
    </row>
    <row r="10952" spans="1:13" x14ac:dyDescent="0.25">
      <c r="A10952">
        <v>2023</v>
      </c>
      <c r="B10952" t="str" cm="1">
        <f t="array" ref="B10952">_xlfn.IFS(C10952="SE","Senior", C10952 = "EX", "Excecutive",C10952 ="MI", "Middle", C10952 = "EN", "Entry")</f>
        <v>Senior</v>
      </c>
      <c r="C10952" t="s">
        <v>10</v>
      </c>
      <c r="D10952" t="str" cm="1">
        <f t="array" ref="D10952">_xlfn.IFS(E10952 = "FT","Full Time", E10952 = "PT", "Part Time", E10952 = "FL", "Freelance", E10952 = "CT", "Contract")</f>
        <v>Full Time</v>
      </c>
      <c r="E10952" t="s">
        <v>11</v>
      </c>
      <c r="F10952" t="s">
        <v>24</v>
      </c>
      <c r="G10952">
        <v>225000</v>
      </c>
      <c r="H10952" t="s">
        <v>13</v>
      </c>
      <c r="I10952">
        <v>225000</v>
      </c>
      <c r="J10952" t="s">
        <v>14</v>
      </c>
      <c r="K10952">
        <v>0</v>
      </c>
      <c r="L10952" t="s">
        <v>14</v>
      </c>
      <c r="M10952" t="s">
        <v>15</v>
      </c>
    </row>
    <row r="10953" spans="1:13" x14ac:dyDescent="0.25">
      <c r="A10953">
        <v>2023</v>
      </c>
      <c r="B10953" t="str" cm="1">
        <f t="array" ref="B10953">_xlfn.IFS(C10953="SE","Senior", C10953 = "EX", "Excecutive",C10953 ="MI", "Middle", C10953 = "EN", "Entry")</f>
        <v>Senior</v>
      </c>
      <c r="C10953" t="s">
        <v>10</v>
      </c>
      <c r="D10953" t="str" cm="1">
        <f t="array" ref="D10953">_xlfn.IFS(E10953 = "FT","Full Time", E10953 = "PT", "Part Time", E10953 = "FL", "Freelance", E10953 = "CT", "Contract")</f>
        <v>Full Time</v>
      </c>
      <c r="E10953" t="s">
        <v>11</v>
      </c>
      <c r="F10953" t="s">
        <v>24</v>
      </c>
      <c r="G10953">
        <v>156400</v>
      </c>
      <c r="H10953" t="s">
        <v>13</v>
      </c>
      <c r="I10953">
        <v>156400</v>
      </c>
      <c r="J10953" t="s">
        <v>14</v>
      </c>
      <c r="K10953">
        <v>0</v>
      </c>
      <c r="L10953" t="s">
        <v>14</v>
      </c>
      <c r="M10953" t="s">
        <v>15</v>
      </c>
    </row>
    <row r="10954" spans="1:13" x14ac:dyDescent="0.25">
      <c r="A10954">
        <v>2023</v>
      </c>
      <c r="B10954" t="str" cm="1">
        <f t="array" ref="B10954">_xlfn.IFS(C10954="SE","Senior", C10954 = "EX", "Excecutive",C10954 ="MI", "Middle", C10954 = "EN", "Entry")</f>
        <v>Middle</v>
      </c>
      <c r="C10954" t="s">
        <v>18</v>
      </c>
      <c r="D10954" t="str" cm="1">
        <f t="array" ref="D10954">_xlfn.IFS(E10954 = "FT","Full Time", E10954 = "PT", "Part Time", E10954 = "FL", "Freelance", E10954 = "CT", "Contract")</f>
        <v>Full Time</v>
      </c>
      <c r="E10954" t="s">
        <v>11</v>
      </c>
      <c r="F10954" t="s">
        <v>90</v>
      </c>
      <c r="G10954">
        <v>177000</v>
      </c>
      <c r="H10954" t="s">
        <v>13</v>
      </c>
      <c r="I10954">
        <v>177000</v>
      </c>
      <c r="J10954" t="s">
        <v>14</v>
      </c>
      <c r="K10954">
        <v>0</v>
      </c>
      <c r="L10954" t="s">
        <v>14</v>
      </c>
      <c r="M10954" t="s">
        <v>15</v>
      </c>
    </row>
    <row r="10955" spans="1:13" x14ac:dyDescent="0.25">
      <c r="A10955">
        <v>2023</v>
      </c>
      <c r="B10955" t="str" cm="1">
        <f t="array" ref="B10955">_xlfn.IFS(C10955="SE","Senior", C10955 = "EX", "Excecutive",C10955 ="MI", "Middle", C10955 = "EN", "Entry")</f>
        <v>Middle</v>
      </c>
      <c r="C10955" t="s">
        <v>18</v>
      </c>
      <c r="D10955" t="str" cm="1">
        <f t="array" ref="D10955">_xlfn.IFS(E10955 = "FT","Full Time", E10955 = "PT", "Part Time", E10955 = "FL", "Freelance", E10955 = "CT", "Contract")</f>
        <v>Full Time</v>
      </c>
      <c r="E10955" t="s">
        <v>11</v>
      </c>
      <c r="F10955" t="s">
        <v>90</v>
      </c>
      <c r="G10955">
        <v>110000</v>
      </c>
      <c r="H10955" t="s">
        <v>13</v>
      </c>
      <c r="I10955">
        <v>110000</v>
      </c>
      <c r="J10955" t="s">
        <v>14</v>
      </c>
      <c r="K10955">
        <v>0</v>
      </c>
      <c r="L10955" t="s">
        <v>14</v>
      </c>
      <c r="M10955" t="s">
        <v>15</v>
      </c>
    </row>
    <row r="10956" spans="1:13" x14ac:dyDescent="0.25">
      <c r="A10956">
        <v>2023</v>
      </c>
      <c r="B10956" t="str" cm="1">
        <f t="array" ref="B10956">_xlfn.IFS(C10956="SE","Senior", C10956 = "EX", "Excecutive",C10956 ="MI", "Middle", C10956 = "EN", "Entry")</f>
        <v>Senior</v>
      </c>
      <c r="C10956" t="s">
        <v>10</v>
      </c>
      <c r="D10956" t="str" cm="1">
        <f t="array" ref="D10956">_xlfn.IFS(E10956 = "FT","Full Time", E10956 = "PT", "Part Time", E10956 = "FL", "Freelance", E10956 = "CT", "Contract")</f>
        <v>Full Time</v>
      </c>
      <c r="E10956" t="s">
        <v>11</v>
      </c>
      <c r="F10956" t="s">
        <v>21</v>
      </c>
      <c r="G10956">
        <v>120350</v>
      </c>
      <c r="H10956" t="s">
        <v>13</v>
      </c>
      <c r="I10956">
        <v>120350</v>
      </c>
      <c r="J10956" t="s">
        <v>14</v>
      </c>
      <c r="K10956">
        <v>100</v>
      </c>
      <c r="L10956" t="s">
        <v>14</v>
      </c>
      <c r="M10956" t="s">
        <v>15</v>
      </c>
    </row>
    <row r="10957" spans="1:13" x14ac:dyDescent="0.25">
      <c r="A10957">
        <v>2023</v>
      </c>
      <c r="B10957" t="str" cm="1">
        <f t="array" ref="B10957">_xlfn.IFS(C10957="SE","Senior", C10957 = "EX", "Excecutive",C10957 ="MI", "Middle", C10957 = "EN", "Entry")</f>
        <v>Senior</v>
      </c>
      <c r="C10957" t="s">
        <v>10</v>
      </c>
      <c r="D10957" t="str" cm="1">
        <f t="array" ref="D10957">_xlfn.IFS(E10957 = "FT","Full Time", E10957 = "PT", "Part Time", E10957 = "FL", "Freelance", E10957 = "CT", "Contract")</f>
        <v>Full Time</v>
      </c>
      <c r="E10957" t="s">
        <v>11</v>
      </c>
      <c r="F10957" t="s">
        <v>21</v>
      </c>
      <c r="G10957">
        <v>74400</v>
      </c>
      <c r="H10957" t="s">
        <v>13</v>
      </c>
      <c r="I10957">
        <v>74400</v>
      </c>
      <c r="J10957" t="s">
        <v>14</v>
      </c>
      <c r="K10957">
        <v>100</v>
      </c>
      <c r="L10957" t="s">
        <v>14</v>
      </c>
      <c r="M10957" t="s">
        <v>15</v>
      </c>
    </row>
    <row r="10958" spans="1:13" x14ac:dyDescent="0.25">
      <c r="A10958">
        <v>2023</v>
      </c>
      <c r="B10958" t="str" cm="1">
        <f t="array" ref="B10958">_xlfn.IFS(C10958="SE","Senior", C10958 = "EX", "Excecutive",C10958 ="MI", "Middle", C10958 = "EN", "Entry")</f>
        <v>Senior</v>
      </c>
      <c r="C10958" t="s">
        <v>10</v>
      </c>
      <c r="D10958" t="str" cm="1">
        <f t="array" ref="D10958">_xlfn.IFS(E10958 = "FT","Full Time", E10958 = "PT", "Part Time", E10958 = "FL", "Freelance", E10958 = "CT", "Contract")</f>
        <v>Full Time</v>
      </c>
      <c r="E10958" t="s">
        <v>11</v>
      </c>
      <c r="F10958" t="s">
        <v>16</v>
      </c>
      <c r="G10958">
        <v>194000</v>
      </c>
      <c r="H10958" t="s">
        <v>13</v>
      </c>
      <c r="I10958">
        <v>194000</v>
      </c>
      <c r="J10958" t="s">
        <v>14</v>
      </c>
      <c r="K10958">
        <v>0</v>
      </c>
      <c r="L10958" t="s">
        <v>14</v>
      </c>
      <c r="M10958" t="s">
        <v>15</v>
      </c>
    </row>
    <row r="10959" spans="1:13" x14ac:dyDescent="0.25">
      <c r="A10959">
        <v>2023</v>
      </c>
      <c r="B10959" t="str" cm="1">
        <f t="array" ref="B10959">_xlfn.IFS(C10959="SE","Senior", C10959 = "EX", "Excecutive",C10959 ="MI", "Middle", C10959 = "EN", "Entry")</f>
        <v>Senior</v>
      </c>
      <c r="C10959" t="s">
        <v>10</v>
      </c>
      <c r="D10959" t="str" cm="1">
        <f t="array" ref="D10959">_xlfn.IFS(E10959 = "FT","Full Time", E10959 = "PT", "Part Time", E10959 = "FL", "Freelance", E10959 = "CT", "Contract")</f>
        <v>Full Time</v>
      </c>
      <c r="E10959" t="s">
        <v>11</v>
      </c>
      <c r="F10959" t="s">
        <v>16</v>
      </c>
      <c r="G10959">
        <v>161000</v>
      </c>
      <c r="H10959" t="s">
        <v>13</v>
      </c>
      <c r="I10959">
        <v>161000</v>
      </c>
      <c r="J10959" t="s">
        <v>14</v>
      </c>
      <c r="K10959">
        <v>0</v>
      </c>
      <c r="L10959" t="s">
        <v>14</v>
      </c>
      <c r="M10959" t="s">
        <v>15</v>
      </c>
    </row>
    <row r="10960" spans="1:13" x14ac:dyDescent="0.25">
      <c r="A10960">
        <v>2023</v>
      </c>
      <c r="B10960" t="str" cm="1">
        <f t="array" ref="B10960">_xlfn.IFS(C10960="SE","Senior", C10960 = "EX", "Excecutive",C10960 ="MI", "Middle", C10960 = "EN", "Entry")</f>
        <v>Entry</v>
      </c>
      <c r="C10960" t="s">
        <v>20</v>
      </c>
      <c r="D10960" t="str" cm="1">
        <f t="array" ref="D10960">_xlfn.IFS(E10960 = "FT","Full Time", E10960 = "PT", "Part Time", E10960 = "FL", "Freelance", E10960 = "CT", "Contract")</f>
        <v>Full Time</v>
      </c>
      <c r="E10960" t="s">
        <v>11</v>
      </c>
      <c r="F10960" t="s">
        <v>71</v>
      </c>
      <c r="G10960">
        <v>30000</v>
      </c>
      <c r="H10960" t="s">
        <v>43</v>
      </c>
      <c r="I10960">
        <v>32390</v>
      </c>
      <c r="J10960" t="s">
        <v>62</v>
      </c>
      <c r="K10960">
        <v>0</v>
      </c>
      <c r="L10960" t="s">
        <v>62</v>
      </c>
      <c r="M10960" t="s">
        <v>15</v>
      </c>
    </row>
    <row r="10961" spans="1:13" x14ac:dyDescent="0.25">
      <c r="A10961">
        <v>2023</v>
      </c>
      <c r="B10961" t="str" cm="1">
        <f t="array" ref="B10961">_xlfn.IFS(C10961="SE","Senior", C10961 = "EX", "Excecutive",C10961 ="MI", "Middle", C10961 = "EN", "Entry")</f>
        <v>Senior</v>
      </c>
      <c r="C10961" t="s">
        <v>10</v>
      </c>
      <c r="D10961" t="str" cm="1">
        <f t="array" ref="D10961">_xlfn.IFS(E10961 = "FT","Full Time", E10961 = "PT", "Part Time", E10961 = "FL", "Freelance", E10961 = "CT", "Contract")</f>
        <v>Full Time</v>
      </c>
      <c r="E10961" t="s">
        <v>11</v>
      </c>
      <c r="F10961" t="s">
        <v>17</v>
      </c>
      <c r="G10961">
        <v>184950</v>
      </c>
      <c r="H10961" t="s">
        <v>13</v>
      </c>
      <c r="I10961">
        <v>184950</v>
      </c>
      <c r="J10961" t="s">
        <v>14</v>
      </c>
      <c r="K10961">
        <v>0</v>
      </c>
      <c r="L10961" t="s">
        <v>14</v>
      </c>
      <c r="M10961" t="s">
        <v>15</v>
      </c>
    </row>
    <row r="10962" spans="1:13" x14ac:dyDescent="0.25">
      <c r="A10962">
        <v>2023</v>
      </c>
      <c r="B10962" t="str" cm="1">
        <f t="array" ref="B10962">_xlfn.IFS(C10962="SE","Senior", C10962 = "EX", "Excecutive",C10962 ="MI", "Middle", C10962 = "EN", "Entry")</f>
        <v>Senior</v>
      </c>
      <c r="C10962" t="s">
        <v>10</v>
      </c>
      <c r="D10962" t="str" cm="1">
        <f t="array" ref="D10962">_xlfn.IFS(E10962 = "FT","Full Time", E10962 = "PT", "Part Time", E10962 = "FL", "Freelance", E10962 = "CT", "Contract")</f>
        <v>Full Time</v>
      </c>
      <c r="E10962" t="s">
        <v>11</v>
      </c>
      <c r="F10962" t="s">
        <v>17</v>
      </c>
      <c r="G10962">
        <v>119250</v>
      </c>
      <c r="H10962" t="s">
        <v>13</v>
      </c>
      <c r="I10962">
        <v>119250</v>
      </c>
      <c r="J10962" t="s">
        <v>14</v>
      </c>
      <c r="K10962">
        <v>0</v>
      </c>
      <c r="L10962" t="s">
        <v>14</v>
      </c>
      <c r="M10962" t="s">
        <v>15</v>
      </c>
    </row>
    <row r="10963" spans="1:13" x14ac:dyDescent="0.25">
      <c r="A10963">
        <v>2023</v>
      </c>
      <c r="B10963" t="str" cm="1">
        <f t="array" ref="B10963">_xlfn.IFS(C10963="SE","Senior", C10963 = "EX", "Excecutive",C10963 ="MI", "Middle", C10963 = "EN", "Entry")</f>
        <v>Senior</v>
      </c>
      <c r="C10963" t="s">
        <v>10</v>
      </c>
      <c r="D10963" t="str" cm="1">
        <f t="array" ref="D10963">_xlfn.IFS(E10963 = "FT","Full Time", E10963 = "PT", "Part Time", E10963 = "FL", "Freelance", E10963 = "CT", "Contract")</f>
        <v>Full Time</v>
      </c>
      <c r="E10963" t="s">
        <v>11</v>
      </c>
      <c r="F10963" t="s">
        <v>16</v>
      </c>
      <c r="G10963">
        <v>178500</v>
      </c>
      <c r="H10963" t="s">
        <v>13</v>
      </c>
      <c r="I10963">
        <v>178500</v>
      </c>
      <c r="J10963" t="s">
        <v>14</v>
      </c>
      <c r="K10963">
        <v>100</v>
      </c>
      <c r="L10963" t="s">
        <v>14</v>
      </c>
      <c r="M10963" t="s">
        <v>15</v>
      </c>
    </row>
    <row r="10964" spans="1:13" x14ac:dyDescent="0.25">
      <c r="A10964">
        <v>2023</v>
      </c>
      <c r="B10964" t="str" cm="1">
        <f t="array" ref="B10964">_xlfn.IFS(C10964="SE","Senior", C10964 = "EX", "Excecutive",C10964 ="MI", "Middle", C10964 = "EN", "Entry")</f>
        <v>Senior</v>
      </c>
      <c r="C10964" t="s">
        <v>10</v>
      </c>
      <c r="D10964" t="str" cm="1">
        <f t="array" ref="D10964">_xlfn.IFS(E10964 = "FT","Full Time", E10964 = "PT", "Part Time", E10964 = "FL", "Freelance", E10964 = "CT", "Contract")</f>
        <v>Full Time</v>
      </c>
      <c r="E10964" t="s">
        <v>11</v>
      </c>
      <c r="F10964" t="s">
        <v>16</v>
      </c>
      <c r="G10964">
        <v>136000</v>
      </c>
      <c r="H10964" t="s">
        <v>13</v>
      </c>
      <c r="I10964">
        <v>136000</v>
      </c>
      <c r="J10964" t="s">
        <v>14</v>
      </c>
      <c r="K10964">
        <v>100</v>
      </c>
      <c r="L10964" t="s">
        <v>14</v>
      </c>
      <c r="M10964" t="s">
        <v>15</v>
      </c>
    </row>
    <row r="10965" spans="1:13" x14ac:dyDescent="0.25">
      <c r="A10965">
        <v>2023</v>
      </c>
      <c r="B10965" t="str" cm="1">
        <f t="array" ref="B10965">_xlfn.IFS(C10965="SE","Senior", C10965 = "EX", "Excecutive",C10965 ="MI", "Middle", C10965 = "EN", "Entry")</f>
        <v>Senior</v>
      </c>
      <c r="C10965" t="s">
        <v>10</v>
      </c>
      <c r="D10965" t="str" cm="1">
        <f t="array" ref="D10965">_xlfn.IFS(E10965 = "FT","Full Time", E10965 = "PT", "Part Time", E10965 = "FL", "Freelance", E10965 = "CT", "Contract")</f>
        <v>Full Time</v>
      </c>
      <c r="E10965" t="s">
        <v>11</v>
      </c>
      <c r="F10965" t="s">
        <v>17</v>
      </c>
      <c r="G10965">
        <v>189000</v>
      </c>
      <c r="H10965" t="s">
        <v>13</v>
      </c>
      <c r="I10965">
        <v>189000</v>
      </c>
      <c r="J10965" t="s">
        <v>14</v>
      </c>
      <c r="K10965">
        <v>100</v>
      </c>
      <c r="L10965" t="s">
        <v>14</v>
      </c>
      <c r="M10965" t="s">
        <v>15</v>
      </c>
    </row>
    <row r="10966" spans="1:13" x14ac:dyDescent="0.25">
      <c r="A10966">
        <v>2023</v>
      </c>
      <c r="B10966" t="str" cm="1">
        <f t="array" ref="B10966">_xlfn.IFS(C10966="SE","Senior", C10966 = "EX", "Excecutive",C10966 ="MI", "Middle", C10966 = "EN", "Entry")</f>
        <v>Senior</v>
      </c>
      <c r="C10966" t="s">
        <v>10</v>
      </c>
      <c r="D10966" t="str" cm="1">
        <f t="array" ref="D10966">_xlfn.IFS(E10966 = "FT","Full Time", E10966 = "PT", "Part Time", E10966 = "FL", "Freelance", E10966 = "CT", "Contract")</f>
        <v>Full Time</v>
      </c>
      <c r="E10966" t="s">
        <v>11</v>
      </c>
      <c r="F10966" t="s">
        <v>17</v>
      </c>
      <c r="G10966">
        <v>159090</v>
      </c>
      <c r="H10966" t="s">
        <v>13</v>
      </c>
      <c r="I10966">
        <v>159090</v>
      </c>
      <c r="J10966" t="s">
        <v>14</v>
      </c>
      <c r="K10966">
        <v>100</v>
      </c>
      <c r="L10966" t="s">
        <v>14</v>
      </c>
      <c r="M10966" t="s">
        <v>15</v>
      </c>
    </row>
    <row r="10967" spans="1:13" x14ac:dyDescent="0.25">
      <c r="A10967">
        <v>2023</v>
      </c>
      <c r="B10967" t="str" cm="1">
        <f t="array" ref="B10967">_xlfn.IFS(C10967="SE","Senior", C10967 = "EX", "Excecutive",C10967 ="MI", "Middle", C10967 = "EN", "Entry")</f>
        <v>Middle</v>
      </c>
      <c r="C10967" t="s">
        <v>18</v>
      </c>
      <c r="D10967" t="str" cm="1">
        <f t="array" ref="D10967">_xlfn.IFS(E10967 = "FT","Full Time", E10967 = "PT", "Part Time", E10967 = "FL", "Freelance", E10967 = "CT", "Contract")</f>
        <v>Full Time</v>
      </c>
      <c r="E10967" t="s">
        <v>11</v>
      </c>
      <c r="F10967" t="s">
        <v>16</v>
      </c>
      <c r="G10967">
        <v>91000</v>
      </c>
      <c r="H10967" t="s">
        <v>13</v>
      </c>
      <c r="I10967">
        <v>91000</v>
      </c>
      <c r="J10967" t="s">
        <v>14</v>
      </c>
      <c r="K10967">
        <v>0</v>
      </c>
      <c r="L10967" t="s">
        <v>14</v>
      </c>
      <c r="M10967" t="s">
        <v>15</v>
      </c>
    </row>
    <row r="10968" spans="1:13" x14ac:dyDescent="0.25">
      <c r="A10968">
        <v>2023</v>
      </c>
      <c r="B10968" t="str" cm="1">
        <f t="array" ref="B10968">_xlfn.IFS(C10968="SE","Senior", C10968 = "EX", "Excecutive",C10968 ="MI", "Middle", C10968 = "EN", "Entry")</f>
        <v>Middle</v>
      </c>
      <c r="C10968" t="s">
        <v>18</v>
      </c>
      <c r="D10968" t="str" cm="1">
        <f t="array" ref="D10968">_xlfn.IFS(E10968 = "FT","Full Time", E10968 = "PT", "Part Time", E10968 = "FL", "Freelance", E10968 = "CT", "Contract")</f>
        <v>Full Time</v>
      </c>
      <c r="E10968" t="s">
        <v>11</v>
      </c>
      <c r="F10968" t="s">
        <v>16</v>
      </c>
      <c r="G10968">
        <v>82000</v>
      </c>
      <c r="H10968" t="s">
        <v>13</v>
      </c>
      <c r="I10968">
        <v>82000</v>
      </c>
      <c r="J10968" t="s">
        <v>14</v>
      </c>
      <c r="K10968">
        <v>0</v>
      </c>
      <c r="L10968" t="s">
        <v>14</v>
      </c>
      <c r="M10968" t="s">
        <v>15</v>
      </c>
    </row>
    <row r="10969" spans="1:13" x14ac:dyDescent="0.25">
      <c r="A10969">
        <v>2023</v>
      </c>
      <c r="B10969" t="str" cm="1">
        <f t="array" ref="B10969">_xlfn.IFS(C10969="SE","Senior", C10969 = "EX", "Excecutive",C10969 ="MI", "Middle", C10969 = "EN", "Entry")</f>
        <v>Senior</v>
      </c>
      <c r="C10969" t="s">
        <v>10</v>
      </c>
      <c r="D10969" t="str" cm="1">
        <f t="array" ref="D10969">_xlfn.IFS(E10969 = "FT","Full Time", E10969 = "PT", "Part Time", E10969 = "FL", "Freelance", E10969 = "CT", "Contract")</f>
        <v>Full Time</v>
      </c>
      <c r="E10969" t="s">
        <v>11</v>
      </c>
      <c r="F10969" t="s">
        <v>16</v>
      </c>
      <c r="G10969">
        <v>149076</v>
      </c>
      <c r="H10969" t="s">
        <v>13</v>
      </c>
      <c r="I10969">
        <v>149076</v>
      </c>
      <c r="J10969" t="s">
        <v>14</v>
      </c>
      <c r="K10969">
        <v>100</v>
      </c>
      <c r="L10969" t="s">
        <v>14</v>
      </c>
      <c r="M10969" t="s">
        <v>15</v>
      </c>
    </row>
    <row r="10970" spans="1:13" x14ac:dyDescent="0.25">
      <c r="A10970">
        <v>2023</v>
      </c>
      <c r="B10970" t="str" cm="1">
        <f t="array" ref="B10970">_xlfn.IFS(C10970="SE","Senior", C10970 = "EX", "Excecutive",C10970 ="MI", "Middle", C10970 = "EN", "Entry")</f>
        <v>Senior</v>
      </c>
      <c r="C10970" t="s">
        <v>10</v>
      </c>
      <c r="D10970" t="str" cm="1">
        <f t="array" ref="D10970">_xlfn.IFS(E10970 = "FT","Full Time", E10970 = "PT", "Part Time", E10970 = "FL", "Freelance", E10970 = "CT", "Contract")</f>
        <v>Full Time</v>
      </c>
      <c r="E10970" t="s">
        <v>11</v>
      </c>
      <c r="F10970" t="s">
        <v>16</v>
      </c>
      <c r="G10970">
        <v>82365</v>
      </c>
      <c r="H10970" t="s">
        <v>13</v>
      </c>
      <c r="I10970">
        <v>82365</v>
      </c>
      <c r="J10970" t="s">
        <v>14</v>
      </c>
      <c r="K10970">
        <v>100</v>
      </c>
      <c r="L10970" t="s">
        <v>14</v>
      </c>
      <c r="M10970" t="s">
        <v>15</v>
      </c>
    </row>
    <row r="10971" spans="1:13" x14ac:dyDescent="0.25">
      <c r="A10971">
        <v>2023</v>
      </c>
      <c r="B10971" t="str" cm="1">
        <f t="array" ref="B10971">_xlfn.IFS(C10971="SE","Senior", C10971 = "EX", "Excecutive",C10971 ="MI", "Middle", C10971 = "EN", "Entry")</f>
        <v>Senior</v>
      </c>
      <c r="C10971" t="s">
        <v>10</v>
      </c>
      <c r="D10971" t="str" cm="1">
        <f t="array" ref="D10971">_xlfn.IFS(E10971 = "FT","Full Time", E10971 = "PT", "Part Time", E10971 = "FL", "Freelance", E10971 = "CT", "Contract")</f>
        <v>Full Time</v>
      </c>
      <c r="E10971" t="s">
        <v>11</v>
      </c>
      <c r="F10971" t="s">
        <v>25</v>
      </c>
      <c r="G10971">
        <v>192000</v>
      </c>
      <c r="H10971" t="s">
        <v>13</v>
      </c>
      <c r="I10971">
        <v>192000</v>
      </c>
      <c r="J10971" t="s">
        <v>14</v>
      </c>
      <c r="K10971">
        <v>100</v>
      </c>
      <c r="L10971" t="s">
        <v>14</v>
      </c>
      <c r="M10971" t="s">
        <v>15</v>
      </c>
    </row>
    <row r="10972" spans="1:13" x14ac:dyDescent="0.25">
      <c r="A10972">
        <v>2023</v>
      </c>
      <c r="B10972" t="str" cm="1">
        <f t="array" ref="B10972">_xlfn.IFS(C10972="SE","Senior", C10972 = "EX", "Excecutive",C10972 ="MI", "Middle", C10972 = "EN", "Entry")</f>
        <v>Senior</v>
      </c>
      <c r="C10972" t="s">
        <v>10</v>
      </c>
      <c r="D10972" t="str" cm="1">
        <f t="array" ref="D10972">_xlfn.IFS(E10972 = "FT","Full Time", E10972 = "PT", "Part Time", E10972 = "FL", "Freelance", E10972 = "CT", "Contract")</f>
        <v>Full Time</v>
      </c>
      <c r="E10972" t="s">
        <v>11</v>
      </c>
      <c r="F10972" t="s">
        <v>25</v>
      </c>
      <c r="G10972">
        <v>164000</v>
      </c>
      <c r="H10972" t="s">
        <v>13</v>
      </c>
      <c r="I10972">
        <v>164000</v>
      </c>
      <c r="J10972" t="s">
        <v>14</v>
      </c>
      <c r="K10972">
        <v>100</v>
      </c>
      <c r="L10972" t="s">
        <v>14</v>
      </c>
      <c r="M10972" t="s">
        <v>15</v>
      </c>
    </row>
    <row r="10973" spans="1:13" x14ac:dyDescent="0.25">
      <c r="A10973">
        <v>2023</v>
      </c>
      <c r="B10973" t="str" cm="1">
        <f t="array" ref="B10973">_xlfn.IFS(C10973="SE","Senior", C10973 = "EX", "Excecutive",C10973 ="MI", "Middle", C10973 = "EN", "Entry")</f>
        <v>Senior</v>
      </c>
      <c r="C10973" t="s">
        <v>10</v>
      </c>
      <c r="D10973" t="str" cm="1">
        <f t="array" ref="D10973">_xlfn.IFS(E10973 = "FT","Full Time", E10973 = "PT", "Part Time", E10973 = "FL", "Freelance", E10973 = "CT", "Contract")</f>
        <v>Full Time</v>
      </c>
      <c r="E10973" t="s">
        <v>11</v>
      </c>
      <c r="F10973" t="s">
        <v>24</v>
      </c>
      <c r="G10973">
        <v>175000</v>
      </c>
      <c r="H10973" t="s">
        <v>13</v>
      </c>
      <c r="I10973">
        <v>175000</v>
      </c>
      <c r="J10973" t="s">
        <v>14</v>
      </c>
      <c r="K10973">
        <v>100</v>
      </c>
      <c r="L10973" t="s">
        <v>14</v>
      </c>
      <c r="M10973" t="s">
        <v>15</v>
      </c>
    </row>
    <row r="10974" spans="1:13" x14ac:dyDescent="0.25">
      <c r="A10974">
        <v>2023</v>
      </c>
      <c r="B10974" t="str" cm="1">
        <f t="array" ref="B10974">_xlfn.IFS(C10974="SE","Senior", C10974 = "EX", "Excecutive",C10974 ="MI", "Middle", C10974 = "EN", "Entry")</f>
        <v>Senior</v>
      </c>
      <c r="C10974" t="s">
        <v>10</v>
      </c>
      <c r="D10974" t="str" cm="1">
        <f t="array" ref="D10974">_xlfn.IFS(E10974 = "FT","Full Time", E10974 = "PT", "Part Time", E10974 = "FL", "Freelance", E10974 = "CT", "Contract")</f>
        <v>Full Time</v>
      </c>
      <c r="E10974" t="s">
        <v>11</v>
      </c>
      <c r="F10974" t="s">
        <v>24</v>
      </c>
      <c r="G10974">
        <v>125000</v>
      </c>
      <c r="H10974" t="s">
        <v>13</v>
      </c>
      <c r="I10974">
        <v>125000</v>
      </c>
      <c r="J10974" t="s">
        <v>14</v>
      </c>
      <c r="K10974">
        <v>100</v>
      </c>
      <c r="L10974" t="s">
        <v>14</v>
      </c>
      <c r="M10974" t="s">
        <v>15</v>
      </c>
    </row>
    <row r="10975" spans="1:13" x14ac:dyDescent="0.25">
      <c r="A10975">
        <v>2023</v>
      </c>
      <c r="B10975" t="str" cm="1">
        <f t="array" ref="B10975">_xlfn.IFS(C10975="SE","Senior", C10975 = "EX", "Excecutive",C10975 ="MI", "Middle", C10975 = "EN", "Entry")</f>
        <v>Senior</v>
      </c>
      <c r="C10975" t="s">
        <v>10</v>
      </c>
      <c r="D10975" t="str" cm="1">
        <f t="array" ref="D10975">_xlfn.IFS(E10975 = "FT","Full Time", E10975 = "PT", "Part Time", E10975 = "FL", "Freelance", E10975 = "CT", "Contract")</f>
        <v>Full Time</v>
      </c>
      <c r="E10975" t="s">
        <v>11</v>
      </c>
      <c r="F10975" t="s">
        <v>16</v>
      </c>
      <c r="G10975">
        <v>194595</v>
      </c>
      <c r="H10975" t="s">
        <v>13</v>
      </c>
      <c r="I10975">
        <v>194595</v>
      </c>
      <c r="J10975" t="s">
        <v>14</v>
      </c>
      <c r="K10975">
        <v>0</v>
      </c>
      <c r="L10975" t="s">
        <v>14</v>
      </c>
      <c r="M10975" t="s">
        <v>15</v>
      </c>
    </row>
    <row r="10976" spans="1:13" x14ac:dyDescent="0.25">
      <c r="A10976">
        <v>2023</v>
      </c>
      <c r="B10976" t="str" cm="1">
        <f t="array" ref="B10976">_xlfn.IFS(C10976="SE","Senior", C10976 = "EX", "Excecutive",C10976 ="MI", "Middle", C10976 = "EN", "Entry")</f>
        <v>Senior</v>
      </c>
      <c r="C10976" t="s">
        <v>10</v>
      </c>
      <c r="D10976" t="str" cm="1">
        <f t="array" ref="D10976">_xlfn.IFS(E10976 = "FT","Full Time", E10976 = "PT", "Part Time", E10976 = "FL", "Freelance", E10976 = "CT", "Contract")</f>
        <v>Full Time</v>
      </c>
      <c r="E10976" t="s">
        <v>11</v>
      </c>
      <c r="F10976" t="s">
        <v>16</v>
      </c>
      <c r="G10976">
        <v>158000</v>
      </c>
      <c r="H10976" t="s">
        <v>13</v>
      </c>
      <c r="I10976">
        <v>158000</v>
      </c>
      <c r="J10976" t="s">
        <v>14</v>
      </c>
      <c r="K10976">
        <v>0</v>
      </c>
      <c r="L10976" t="s">
        <v>14</v>
      </c>
      <c r="M10976" t="s">
        <v>15</v>
      </c>
    </row>
    <row r="10977" spans="1:13" x14ac:dyDescent="0.25">
      <c r="A10977">
        <v>2023</v>
      </c>
      <c r="B10977" t="str" cm="1">
        <f t="array" ref="B10977">_xlfn.IFS(C10977="SE","Senior", C10977 = "EX", "Excecutive",C10977 ="MI", "Middle", C10977 = "EN", "Entry")</f>
        <v>Senior</v>
      </c>
      <c r="C10977" t="s">
        <v>10</v>
      </c>
      <c r="D10977" t="str" cm="1">
        <f t="array" ref="D10977">_xlfn.IFS(E10977 = "FT","Full Time", E10977 = "PT", "Part Time", E10977 = "FL", "Freelance", E10977 = "CT", "Contract")</f>
        <v>Full Time</v>
      </c>
      <c r="E10977" t="s">
        <v>11</v>
      </c>
      <c r="F10977" t="s">
        <v>16</v>
      </c>
      <c r="G10977">
        <v>240500</v>
      </c>
      <c r="H10977" t="s">
        <v>13</v>
      </c>
      <c r="I10977">
        <v>240500</v>
      </c>
      <c r="J10977" t="s">
        <v>14</v>
      </c>
      <c r="K10977">
        <v>0</v>
      </c>
      <c r="L10977" t="s">
        <v>14</v>
      </c>
      <c r="M10977" t="s">
        <v>26</v>
      </c>
    </row>
    <row r="10978" spans="1:13" x14ac:dyDescent="0.25">
      <c r="A10978">
        <v>2023</v>
      </c>
      <c r="B10978" t="str" cm="1">
        <f t="array" ref="B10978">_xlfn.IFS(C10978="SE","Senior", C10978 = "EX", "Excecutive",C10978 ="MI", "Middle", C10978 = "EN", "Entry")</f>
        <v>Senior</v>
      </c>
      <c r="C10978" t="s">
        <v>10</v>
      </c>
      <c r="D10978" t="str" cm="1">
        <f t="array" ref="D10978">_xlfn.IFS(E10978 = "FT","Full Time", E10978 = "PT", "Part Time", E10978 = "FL", "Freelance", E10978 = "CT", "Contract")</f>
        <v>Full Time</v>
      </c>
      <c r="E10978" t="s">
        <v>11</v>
      </c>
      <c r="F10978" t="s">
        <v>16</v>
      </c>
      <c r="G10978">
        <v>123700</v>
      </c>
      <c r="H10978" t="s">
        <v>13</v>
      </c>
      <c r="I10978">
        <v>123700</v>
      </c>
      <c r="J10978" t="s">
        <v>14</v>
      </c>
      <c r="K10978">
        <v>0</v>
      </c>
      <c r="L10978" t="s">
        <v>14</v>
      </c>
      <c r="M10978" t="s">
        <v>26</v>
      </c>
    </row>
    <row r="10979" spans="1:13" x14ac:dyDescent="0.25">
      <c r="A10979">
        <v>2023</v>
      </c>
      <c r="B10979" t="str" cm="1">
        <f t="array" ref="B10979">_xlfn.IFS(C10979="SE","Senior", C10979 = "EX", "Excecutive",C10979 ="MI", "Middle", C10979 = "EN", "Entry")</f>
        <v>Senior</v>
      </c>
      <c r="C10979" t="s">
        <v>10</v>
      </c>
      <c r="D10979" t="str" cm="1">
        <f t="array" ref="D10979">_xlfn.IFS(E10979 = "FT","Full Time", E10979 = "PT", "Part Time", E10979 = "FL", "Freelance", E10979 = "CT", "Contract")</f>
        <v>Full Time</v>
      </c>
      <c r="E10979" t="s">
        <v>11</v>
      </c>
      <c r="F10979" t="s">
        <v>24</v>
      </c>
      <c r="G10979">
        <v>212800</v>
      </c>
      <c r="H10979" t="s">
        <v>13</v>
      </c>
      <c r="I10979">
        <v>212800</v>
      </c>
      <c r="J10979" t="s">
        <v>14</v>
      </c>
      <c r="K10979">
        <v>0</v>
      </c>
      <c r="L10979" t="s">
        <v>14</v>
      </c>
      <c r="M10979" t="s">
        <v>26</v>
      </c>
    </row>
    <row r="10980" spans="1:13" x14ac:dyDescent="0.25">
      <c r="A10980">
        <v>2023</v>
      </c>
      <c r="B10980" t="str" cm="1">
        <f t="array" ref="B10980">_xlfn.IFS(C10980="SE","Senior", C10980 = "EX", "Excecutive",C10980 ="MI", "Middle", C10980 = "EN", "Entry")</f>
        <v>Senior</v>
      </c>
      <c r="C10980" t="s">
        <v>10</v>
      </c>
      <c r="D10980" t="str" cm="1">
        <f t="array" ref="D10980">_xlfn.IFS(E10980 = "FT","Full Time", E10980 = "PT", "Part Time", E10980 = "FL", "Freelance", E10980 = "CT", "Contract")</f>
        <v>Full Time</v>
      </c>
      <c r="E10980" t="s">
        <v>11</v>
      </c>
      <c r="F10980" t="s">
        <v>24</v>
      </c>
      <c r="G10980">
        <v>111600</v>
      </c>
      <c r="H10980" t="s">
        <v>13</v>
      </c>
      <c r="I10980">
        <v>111600</v>
      </c>
      <c r="J10980" t="s">
        <v>14</v>
      </c>
      <c r="K10980">
        <v>0</v>
      </c>
      <c r="L10980" t="s">
        <v>14</v>
      </c>
      <c r="M10980" t="s">
        <v>26</v>
      </c>
    </row>
    <row r="10981" spans="1:13" x14ac:dyDescent="0.25">
      <c r="A10981">
        <v>2023</v>
      </c>
      <c r="B10981" t="str" cm="1">
        <f t="array" ref="B10981">_xlfn.IFS(C10981="SE","Senior", C10981 = "EX", "Excecutive",C10981 ="MI", "Middle", C10981 = "EN", "Entry")</f>
        <v>Middle</v>
      </c>
      <c r="C10981" t="s">
        <v>18</v>
      </c>
      <c r="D10981" t="str" cm="1">
        <f t="array" ref="D10981">_xlfn.IFS(E10981 = "FT","Full Time", E10981 = "PT", "Part Time", E10981 = "FL", "Freelance", E10981 = "CT", "Contract")</f>
        <v>Full Time</v>
      </c>
      <c r="E10981" t="s">
        <v>11</v>
      </c>
      <c r="F10981" t="s">
        <v>71</v>
      </c>
      <c r="G10981">
        <v>257400</v>
      </c>
      <c r="H10981" t="s">
        <v>13</v>
      </c>
      <c r="I10981">
        <v>257400</v>
      </c>
      <c r="J10981" t="s">
        <v>14</v>
      </c>
      <c r="K10981">
        <v>0</v>
      </c>
      <c r="L10981" t="s">
        <v>14</v>
      </c>
      <c r="M10981" t="s">
        <v>15</v>
      </c>
    </row>
    <row r="10982" spans="1:13" x14ac:dyDescent="0.25">
      <c r="A10982">
        <v>2023</v>
      </c>
      <c r="B10982" t="str" cm="1">
        <f t="array" ref="B10982">_xlfn.IFS(C10982="SE","Senior", C10982 = "EX", "Excecutive",C10982 ="MI", "Middle", C10982 = "EN", "Entry")</f>
        <v>Middle</v>
      </c>
      <c r="C10982" t="s">
        <v>18</v>
      </c>
      <c r="D10982" t="str" cm="1">
        <f t="array" ref="D10982">_xlfn.IFS(E10982 = "FT","Full Time", E10982 = "PT", "Part Time", E10982 = "FL", "Freelance", E10982 = "CT", "Contract")</f>
        <v>Full Time</v>
      </c>
      <c r="E10982" t="s">
        <v>11</v>
      </c>
      <c r="F10982" t="s">
        <v>71</v>
      </c>
      <c r="G10982">
        <v>193500</v>
      </c>
      <c r="H10982" t="s">
        <v>13</v>
      </c>
      <c r="I10982">
        <v>193500</v>
      </c>
      <c r="J10982" t="s">
        <v>14</v>
      </c>
      <c r="K10982">
        <v>0</v>
      </c>
      <c r="L10982" t="s">
        <v>14</v>
      </c>
      <c r="M10982" t="s">
        <v>15</v>
      </c>
    </row>
    <row r="10983" spans="1:13" x14ac:dyDescent="0.25">
      <c r="A10983">
        <v>2023</v>
      </c>
      <c r="B10983" t="str" cm="1">
        <f t="array" ref="B10983">_xlfn.IFS(C10983="SE","Senior", C10983 = "EX", "Excecutive",C10983 ="MI", "Middle", C10983 = "EN", "Entry")</f>
        <v>Senior</v>
      </c>
      <c r="C10983" t="s">
        <v>10</v>
      </c>
      <c r="D10983" t="str" cm="1">
        <f t="array" ref="D10983">_xlfn.IFS(E10983 = "FT","Full Time", E10983 = "PT", "Part Time", E10983 = "FL", "Freelance", E10983 = "CT", "Contract")</f>
        <v>Full Time</v>
      </c>
      <c r="E10983" t="s">
        <v>11</v>
      </c>
      <c r="F10983" t="s">
        <v>19</v>
      </c>
      <c r="G10983">
        <v>305000</v>
      </c>
      <c r="H10983" t="s">
        <v>13</v>
      </c>
      <c r="I10983">
        <v>305000</v>
      </c>
      <c r="J10983" t="s">
        <v>14</v>
      </c>
      <c r="K10983">
        <v>0</v>
      </c>
      <c r="L10983" t="s">
        <v>14</v>
      </c>
      <c r="M10983" t="s">
        <v>15</v>
      </c>
    </row>
    <row r="10984" spans="1:13" x14ac:dyDescent="0.25">
      <c r="A10984">
        <v>2023</v>
      </c>
      <c r="B10984" t="str" cm="1">
        <f t="array" ref="B10984">_xlfn.IFS(C10984="SE","Senior", C10984 = "EX", "Excecutive",C10984 ="MI", "Middle", C10984 = "EN", "Entry")</f>
        <v>Senior</v>
      </c>
      <c r="C10984" t="s">
        <v>10</v>
      </c>
      <c r="D10984" t="str" cm="1">
        <f t="array" ref="D10984">_xlfn.IFS(E10984 = "FT","Full Time", E10984 = "PT", "Part Time", E10984 = "FL", "Freelance", E10984 = "CT", "Contract")</f>
        <v>Full Time</v>
      </c>
      <c r="E10984" t="s">
        <v>11</v>
      </c>
      <c r="F10984" t="s">
        <v>19</v>
      </c>
      <c r="G10984">
        <v>245000</v>
      </c>
      <c r="H10984" t="s">
        <v>13</v>
      </c>
      <c r="I10984">
        <v>245000</v>
      </c>
      <c r="J10984" t="s">
        <v>14</v>
      </c>
      <c r="K10984">
        <v>0</v>
      </c>
      <c r="L10984" t="s">
        <v>14</v>
      </c>
      <c r="M10984" t="s">
        <v>15</v>
      </c>
    </row>
    <row r="10985" spans="1:13" x14ac:dyDescent="0.25">
      <c r="A10985">
        <v>2023</v>
      </c>
      <c r="B10985" t="str" cm="1">
        <f t="array" ref="B10985">_xlfn.IFS(C10985="SE","Senior", C10985 = "EX", "Excecutive",C10985 ="MI", "Middle", C10985 = "EN", "Entry")</f>
        <v>Senior</v>
      </c>
      <c r="C10985" t="s">
        <v>10</v>
      </c>
      <c r="D10985" t="str" cm="1">
        <f t="array" ref="D10985">_xlfn.IFS(E10985 = "FT","Full Time", E10985 = "PT", "Part Time", E10985 = "FL", "Freelance", E10985 = "CT", "Contract")</f>
        <v>Full Time</v>
      </c>
      <c r="E10985" t="s">
        <v>11</v>
      </c>
      <c r="F10985" t="s">
        <v>24</v>
      </c>
      <c r="G10985">
        <v>205485</v>
      </c>
      <c r="H10985" t="s">
        <v>13</v>
      </c>
      <c r="I10985">
        <v>205485</v>
      </c>
      <c r="J10985" t="s">
        <v>14</v>
      </c>
      <c r="K10985">
        <v>100</v>
      </c>
      <c r="L10985" t="s">
        <v>14</v>
      </c>
      <c r="M10985" t="s">
        <v>15</v>
      </c>
    </row>
    <row r="10986" spans="1:13" x14ac:dyDescent="0.25">
      <c r="A10986">
        <v>2023</v>
      </c>
      <c r="B10986" t="str" cm="1">
        <f t="array" ref="B10986">_xlfn.IFS(C10986="SE","Senior", C10986 = "EX", "Excecutive",C10986 ="MI", "Middle", C10986 = "EN", "Entry")</f>
        <v>Senior</v>
      </c>
      <c r="C10986" t="s">
        <v>10</v>
      </c>
      <c r="D10986" t="str" cm="1">
        <f t="array" ref="D10986">_xlfn.IFS(E10986 = "FT","Full Time", E10986 = "PT", "Part Time", E10986 = "FL", "Freelance", E10986 = "CT", "Contract")</f>
        <v>Full Time</v>
      </c>
      <c r="E10986" t="s">
        <v>11</v>
      </c>
      <c r="F10986" t="s">
        <v>24</v>
      </c>
      <c r="G10986">
        <v>156560</v>
      </c>
      <c r="H10986" t="s">
        <v>13</v>
      </c>
      <c r="I10986">
        <v>156560</v>
      </c>
      <c r="J10986" t="s">
        <v>14</v>
      </c>
      <c r="K10986">
        <v>100</v>
      </c>
      <c r="L10986" t="s">
        <v>14</v>
      </c>
      <c r="M10986" t="s">
        <v>15</v>
      </c>
    </row>
    <row r="10987" spans="1:13" x14ac:dyDescent="0.25">
      <c r="A10987">
        <v>2023</v>
      </c>
      <c r="B10987" t="str" cm="1">
        <f t="array" ref="B10987">_xlfn.IFS(C10987="SE","Senior", C10987 = "EX", "Excecutive",C10987 ="MI", "Middle", C10987 = "EN", "Entry")</f>
        <v>Senior</v>
      </c>
      <c r="C10987" t="s">
        <v>10</v>
      </c>
      <c r="D10987" t="str" cm="1">
        <f t="array" ref="D10987">_xlfn.IFS(E10987 = "FT","Full Time", E10987 = "PT", "Part Time", E10987 = "FL", "Freelance", E10987 = "CT", "Contract")</f>
        <v>Full Time</v>
      </c>
      <c r="E10987" t="s">
        <v>11</v>
      </c>
      <c r="F10987" t="s">
        <v>21</v>
      </c>
      <c r="G10987">
        <v>168000</v>
      </c>
      <c r="H10987" t="s">
        <v>13</v>
      </c>
      <c r="I10987">
        <v>168000</v>
      </c>
      <c r="J10987" t="s">
        <v>14</v>
      </c>
      <c r="K10987">
        <v>100</v>
      </c>
      <c r="L10987" t="s">
        <v>14</v>
      </c>
      <c r="M10987" t="s">
        <v>26</v>
      </c>
    </row>
    <row r="10988" spans="1:13" x14ac:dyDescent="0.25">
      <c r="A10988">
        <v>2023</v>
      </c>
      <c r="B10988" t="str" cm="1">
        <f t="array" ref="B10988">_xlfn.IFS(C10988="SE","Senior", C10988 = "EX", "Excecutive",C10988 ="MI", "Middle", C10988 = "EN", "Entry")</f>
        <v>Senior</v>
      </c>
      <c r="C10988" t="s">
        <v>10</v>
      </c>
      <c r="D10988" t="str" cm="1">
        <f t="array" ref="D10988">_xlfn.IFS(E10988 = "FT","Full Time", E10988 = "PT", "Part Time", E10988 = "FL", "Freelance", E10988 = "CT", "Contract")</f>
        <v>Full Time</v>
      </c>
      <c r="E10988" t="s">
        <v>11</v>
      </c>
      <c r="F10988" t="s">
        <v>21</v>
      </c>
      <c r="G10988">
        <v>78400</v>
      </c>
      <c r="H10988" t="s">
        <v>13</v>
      </c>
      <c r="I10988">
        <v>78400</v>
      </c>
      <c r="J10988" t="s">
        <v>14</v>
      </c>
      <c r="K10988">
        <v>100</v>
      </c>
      <c r="L10988" t="s">
        <v>14</v>
      </c>
      <c r="M10988" t="s">
        <v>26</v>
      </c>
    </row>
    <row r="10989" spans="1:13" x14ac:dyDescent="0.25">
      <c r="A10989">
        <v>2023</v>
      </c>
      <c r="B10989" t="str" cm="1">
        <f t="array" ref="B10989">_xlfn.IFS(C10989="SE","Senior", C10989 = "EX", "Excecutive",C10989 ="MI", "Middle", C10989 = "EN", "Entry")</f>
        <v>Senior</v>
      </c>
      <c r="C10989" t="s">
        <v>10</v>
      </c>
      <c r="D10989" t="str" cm="1">
        <f t="array" ref="D10989">_xlfn.IFS(E10989 = "FT","Full Time", E10989 = "PT", "Part Time", E10989 = "FL", "Freelance", E10989 = "CT", "Contract")</f>
        <v>Full Time</v>
      </c>
      <c r="E10989" t="s">
        <v>11</v>
      </c>
      <c r="F10989" t="s">
        <v>17</v>
      </c>
      <c r="G10989">
        <v>260000</v>
      </c>
      <c r="H10989" t="s">
        <v>13</v>
      </c>
      <c r="I10989">
        <v>260000</v>
      </c>
      <c r="J10989" t="s">
        <v>14</v>
      </c>
      <c r="K10989">
        <v>0</v>
      </c>
      <c r="L10989" t="s">
        <v>14</v>
      </c>
      <c r="M10989" t="s">
        <v>15</v>
      </c>
    </row>
    <row r="10990" spans="1:13" x14ac:dyDescent="0.25">
      <c r="A10990">
        <v>2023</v>
      </c>
      <c r="B10990" t="str" cm="1">
        <f t="array" ref="B10990">_xlfn.IFS(C10990="SE","Senior", C10990 = "EX", "Excecutive",C10990 ="MI", "Middle", C10990 = "EN", "Entry")</f>
        <v>Senior</v>
      </c>
      <c r="C10990" t="s">
        <v>10</v>
      </c>
      <c r="D10990" t="str" cm="1">
        <f t="array" ref="D10990">_xlfn.IFS(E10990 = "FT","Full Time", E10990 = "PT", "Part Time", E10990 = "FL", "Freelance", E10990 = "CT", "Contract")</f>
        <v>Full Time</v>
      </c>
      <c r="E10990" t="s">
        <v>11</v>
      </c>
      <c r="F10990" t="s">
        <v>17</v>
      </c>
      <c r="G10990">
        <v>175000</v>
      </c>
      <c r="H10990" t="s">
        <v>13</v>
      </c>
      <c r="I10990">
        <v>175000</v>
      </c>
      <c r="J10990" t="s">
        <v>14</v>
      </c>
      <c r="K10990">
        <v>0</v>
      </c>
      <c r="L10990" t="s">
        <v>14</v>
      </c>
      <c r="M10990" t="s">
        <v>15</v>
      </c>
    </row>
    <row r="10991" spans="1:13" x14ac:dyDescent="0.25">
      <c r="A10991">
        <v>2023</v>
      </c>
      <c r="B10991" t="str" cm="1">
        <f t="array" ref="B10991">_xlfn.IFS(C10991="SE","Senior", C10991 = "EX", "Excecutive",C10991 ="MI", "Middle", C10991 = "EN", "Entry")</f>
        <v>Excecutive</v>
      </c>
      <c r="C10991" t="s">
        <v>22</v>
      </c>
      <c r="D10991" t="str" cm="1">
        <f t="array" ref="D10991">_xlfn.IFS(E10991 = "FT","Full Time", E10991 = "PT", "Part Time", E10991 = "FL", "Freelance", E10991 = "CT", "Contract")</f>
        <v>Full Time</v>
      </c>
      <c r="E10991" t="s">
        <v>11</v>
      </c>
      <c r="F10991" t="s">
        <v>16</v>
      </c>
      <c r="G10991">
        <v>130002</v>
      </c>
      <c r="H10991" t="s">
        <v>13</v>
      </c>
      <c r="I10991">
        <v>130002</v>
      </c>
      <c r="J10991" t="s">
        <v>14</v>
      </c>
      <c r="K10991">
        <v>100</v>
      </c>
      <c r="L10991" t="s">
        <v>14</v>
      </c>
      <c r="M10991" t="s">
        <v>15</v>
      </c>
    </row>
    <row r="10992" spans="1:13" x14ac:dyDescent="0.25">
      <c r="A10992">
        <v>2023</v>
      </c>
      <c r="B10992" t="str" cm="1">
        <f t="array" ref="B10992">_xlfn.IFS(C10992="SE","Senior", C10992 = "EX", "Excecutive",C10992 ="MI", "Middle", C10992 = "EN", "Entry")</f>
        <v>Excecutive</v>
      </c>
      <c r="C10992" t="s">
        <v>22</v>
      </c>
      <c r="D10992" t="str" cm="1">
        <f t="array" ref="D10992">_xlfn.IFS(E10992 = "FT","Full Time", E10992 = "PT", "Part Time", E10992 = "FL", "Freelance", E10992 = "CT", "Contract")</f>
        <v>Full Time</v>
      </c>
      <c r="E10992" t="s">
        <v>11</v>
      </c>
      <c r="F10992" t="s">
        <v>16</v>
      </c>
      <c r="G10992">
        <v>71908</v>
      </c>
      <c r="H10992" t="s">
        <v>13</v>
      </c>
      <c r="I10992">
        <v>71908</v>
      </c>
      <c r="J10992" t="s">
        <v>14</v>
      </c>
      <c r="K10992">
        <v>100</v>
      </c>
      <c r="L10992" t="s">
        <v>14</v>
      </c>
      <c r="M10992" t="s">
        <v>15</v>
      </c>
    </row>
    <row r="10993" spans="1:13" x14ac:dyDescent="0.25">
      <c r="A10993">
        <v>2023</v>
      </c>
      <c r="B10993" t="str" cm="1">
        <f t="array" ref="B10993">_xlfn.IFS(C10993="SE","Senior", C10993 = "EX", "Excecutive",C10993 ="MI", "Middle", C10993 = "EN", "Entry")</f>
        <v>Senior</v>
      </c>
      <c r="C10993" t="s">
        <v>10</v>
      </c>
      <c r="D10993" t="str" cm="1">
        <f t="array" ref="D10993">_xlfn.IFS(E10993 = "FT","Full Time", E10993 = "PT", "Part Time", E10993 = "FL", "Freelance", E10993 = "CT", "Contract")</f>
        <v>Full Time</v>
      </c>
      <c r="E10993" t="s">
        <v>11</v>
      </c>
      <c r="F10993" t="s">
        <v>21</v>
      </c>
      <c r="G10993">
        <v>212000</v>
      </c>
      <c r="H10993" t="s">
        <v>13</v>
      </c>
      <c r="I10993">
        <v>212000</v>
      </c>
      <c r="J10993" t="s">
        <v>14</v>
      </c>
      <c r="K10993">
        <v>0</v>
      </c>
      <c r="L10993" t="s">
        <v>14</v>
      </c>
      <c r="M10993" t="s">
        <v>15</v>
      </c>
    </row>
    <row r="10994" spans="1:13" x14ac:dyDescent="0.25">
      <c r="A10994">
        <v>2023</v>
      </c>
      <c r="B10994" t="str" cm="1">
        <f t="array" ref="B10994">_xlfn.IFS(C10994="SE","Senior", C10994 = "EX", "Excecutive",C10994 ="MI", "Middle", C10994 = "EN", "Entry")</f>
        <v>Senior</v>
      </c>
      <c r="C10994" t="s">
        <v>10</v>
      </c>
      <c r="D10994" t="str" cm="1">
        <f t="array" ref="D10994">_xlfn.IFS(E10994 = "FT","Full Time", E10994 = "PT", "Part Time", E10994 = "FL", "Freelance", E10994 = "CT", "Contract")</f>
        <v>Full Time</v>
      </c>
      <c r="E10994" t="s">
        <v>11</v>
      </c>
      <c r="F10994" t="s">
        <v>21</v>
      </c>
      <c r="G10994">
        <v>132000</v>
      </c>
      <c r="H10994" t="s">
        <v>13</v>
      </c>
      <c r="I10994">
        <v>132000</v>
      </c>
      <c r="J10994" t="s">
        <v>14</v>
      </c>
      <c r="K10994">
        <v>0</v>
      </c>
      <c r="L10994" t="s">
        <v>14</v>
      </c>
      <c r="M10994" t="s">
        <v>15</v>
      </c>
    </row>
    <row r="10995" spans="1:13" x14ac:dyDescent="0.25">
      <c r="A10995">
        <v>2023</v>
      </c>
      <c r="B10995" t="str" cm="1">
        <f t="array" ref="B10995">_xlfn.IFS(C10995="SE","Senior", C10995 = "EX", "Excecutive",C10995 ="MI", "Middle", C10995 = "EN", "Entry")</f>
        <v>Middle</v>
      </c>
      <c r="C10995" t="s">
        <v>18</v>
      </c>
      <c r="D10995" t="str" cm="1">
        <f t="array" ref="D10995">_xlfn.IFS(E10995 = "FT","Full Time", E10995 = "PT", "Part Time", E10995 = "FL", "Freelance", E10995 = "CT", "Contract")</f>
        <v>Full Time</v>
      </c>
      <c r="E10995" t="s">
        <v>11</v>
      </c>
      <c r="F10995" t="s">
        <v>21</v>
      </c>
      <c r="G10995">
        <v>177000</v>
      </c>
      <c r="H10995" t="s">
        <v>13</v>
      </c>
      <c r="I10995">
        <v>177000</v>
      </c>
      <c r="J10995" t="s">
        <v>14</v>
      </c>
      <c r="K10995">
        <v>0</v>
      </c>
      <c r="L10995" t="s">
        <v>14</v>
      </c>
      <c r="M10995" t="s">
        <v>15</v>
      </c>
    </row>
    <row r="10996" spans="1:13" x14ac:dyDescent="0.25">
      <c r="A10996">
        <v>2023</v>
      </c>
      <c r="B10996" t="str" cm="1">
        <f t="array" ref="B10996">_xlfn.IFS(C10996="SE","Senior", C10996 = "EX", "Excecutive",C10996 ="MI", "Middle", C10996 = "EN", "Entry")</f>
        <v>Middle</v>
      </c>
      <c r="C10996" t="s">
        <v>18</v>
      </c>
      <c r="D10996" t="str" cm="1">
        <f t="array" ref="D10996">_xlfn.IFS(E10996 = "FT","Full Time", E10996 = "PT", "Part Time", E10996 = "FL", "Freelance", E10996 = "CT", "Contract")</f>
        <v>Full Time</v>
      </c>
      <c r="E10996" t="s">
        <v>11</v>
      </c>
      <c r="F10996" t="s">
        <v>21</v>
      </c>
      <c r="G10996">
        <v>110000</v>
      </c>
      <c r="H10996" t="s">
        <v>13</v>
      </c>
      <c r="I10996">
        <v>110000</v>
      </c>
      <c r="J10996" t="s">
        <v>14</v>
      </c>
      <c r="K10996">
        <v>0</v>
      </c>
      <c r="L10996" t="s">
        <v>14</v>
      </c>
      <c r="M10996" t="s">
        <v>15</v>
      </c>
    </row>
    <row r="10997" spans="1:13" x14ac:dyDescent="0.25">
      <c r="A10997">
        <v>2023</v>
      </c>
      <c r="B10997" t="str" cm="1">
        <f t="array" ref="B10997">_xlfn.IFS(C10997="SE","Senior", C10997 = "EX", "Excecutive",C10997 ="MI", "Middle", C10997 = "EN", "Entry")</f>
        <v>Senior</v>
      </c>
      <c r="C10997" t="s">
        <v>10</v>
      </c>
      <c r="D10997" t="str" cm="1">
        <f t="array" ref="D10997">_xlfn.IFS(E10997 = "FT","Full Time", E10997 = "PT", "Part Time", E10997 = "FL", "Freelance", E10997 = "CT", "Contract")</f>
        <v>Full Time</v>
      </c>
      <c r="E10997" t="s">
        <v>11</v>
      </c>
      <c r="F10997" t="s">
        <v>24</v>
      </c>
      <c r="G10997">
        <v>164000</v>
      </c>
      <c r="H10997" t="s">
        <v>13</v>
      </c>
      <c r="I10997">
        <v>164000</v>
      </c>
      <c r="J10997" t="s">
        <v>14</v>
      </c>
      <c r="K10997">
        <v>0</v>
      </c>
      <c r="L10997" t="s">
        <v>14</v>
      </c>
      <c r="M10997" t="s">
        <v>15</v>
      </c>
    </row>
    <row r="10998" spans="1:13" x14ac:dyDescent="0.25">
      <c r="A10998">
        <v>2023</v>
      </c>
      <c r="B10998" t="str" cm="1">
        <f t="array" ref="B10998">_xlfn.IFS(C10998="SE","Senior", C10998 = "EX", "Excecutive",C10998 ="MI", "Middle", C10998 = "EN", "Entry")</f>
        <v>Senior</v>
      </c>
      <c r="C10998" t="s">
        <v>10</v>
      </c>
      <c r="D10998" t="str" cm="1">
        <f t="array" ref="D10998">_xlfn.IFS(E10998 = "FT","Full Time", E10998 = "PT", "Part Time", E10998 = "FL", "Freelance", E10998 = "CT", "Contract")</f>
        <v>Full Time</v>
      </c>
      <c r="E10998" t="s">
        <v>11</v>
      </c>
      <c r="F10998" t="s">
        <v>24</v>
      </c>
      <c r="G10998">
        <v>130000</v>
      </c>
      <c r="H10998" t="s">
        <v>13</v>
      </c>
      <c r="I10998">
        <v>130000</v>
      </c>
      <c r="J10998" t="s">
        <v>14</v>
      </c>
      <c r="K10998">
        <v>0</v>
      </c>
      <c r="L10998" t="s">
        <v>14</v>
      </c>
      <c r="M10998" t="s">
        <v>15</v>
      </c>
    </row>
    <row r="10999" spans="1:13" x14ac:dyDescent="0.25">
      <c r="A10999">
        <v>2023</v>
      </c>
      <c r="B10999" t="str" cm="1">
        <f t="array" ref="B10999">_xlfn.IFS(C10999="SE","Senior", C10999 = "EX", "Excecutive",C10999 ="MI", "Middle", C10999 = "EN", "Entry")</f>
        <v>Senior</v>
      </c>
      <c r="C10999" t="s">
        <v>10</v>
      </c>
      <c r="D10999" t="str" cm="1">
        <f t="array" ref="D10999">_xlfn.IFS(E10999 = "FT","Full Time", E10999 = "PT", "Part Time", E10999 = "FL", "Freelance", E10999 = "CT", "Contract")</f>
        <v>Full Time</v>
      </c>
      <c r="E10999" t="s">
        <v>11</v>
      </c>
      <c r="F10999" t="s">
        <v>24</v>
      </c>
      <c r="G10999">
        <v>185900</v>
      </c>
      <c r="H10999" t="s">
        <v>13</v>
      </c>
      <c r="I10999">
        <v>185900</v>
      </c>
      <c r="J10999" t="s">
        <v>14</v>
      </c>
      <c r="K10999">
        <v>0</v>
      </c>
      <c r="L10999" t="s">
        <v>14</v>
      </c>
      <c r="M10999" t="s">
        <v>15</v>
      </c>
    </row>
    <row r="11000" spans="1:13" x14ac:dyDescent="0.25">
      <c r="A11000">
        <v>2023</v>
      </c>
      <c r="B11000" t="str" cm="1">
        <f t="array" ref="B11000">_xlfn.IFS(C11000="SE","Senior", C11000 = "EX", "Excecutive",C11000 ="MI", "Middle", C11000 = "EN", "Entry")</f>
        <v>Senior</v>
      </c>
      <c r="C11000" t="s">
        <v>10</v>
      </c>
      <c r="D11000" t="str" cm="1">
        <f t="array" ref="D11000">_xlfn.IFS(E11000 = "FT","Full Time", E11000 = "PT", "Part Time", E11000 = "FL", "Freelance", E11000 = "CT", "Contract")</f>
        <v>Full Time</v>
      </c>
      <c r="E11000" t="s">
        <v>11</v>
      </c>
      <c r="F11000" t="s">
        <v>24</v>
      </c>
      <c r="G11000">
        <v>129300</v>
      </c>
      <c r="H11000" t="s">
        <v>13</v>
      </c>
      <c r="I11000">
        <v>129300</v>
      </c>
      <c r="J11000" t="s">
        <v>14</v>
      </c>
      <c r="K11000">
        <v>0</v>
      </c>
      <c r="L11000" t="s">
        <v>14</v>
      </c>
      <c r="M11000" t="s">
        <v>15</v>
      </c>
    </row>
    <row r="11001" spans="1:13" x14ac:dyDescent="0.25">
      <c r="A11001">
        <v>2023</v>
      </c>
      <c r="B11001" t="str" cm="1">
        <f t="array" ref="B11001">_xlfn.IFS(C11001="SE","Senior", C11001 = "EX", "Excecutive",C11001 ="MI", "Middle", C11001 = "EN", "Entry")</f>
        <v>Senior</v>
      </c>
      <c r="C11001" t="s">
        <v>10</v>
      </c>
      <c r="D11001" t="str" cm="1">
        <f t="array" ref="D11001">_xlfn.IFS(E11001 = "FT","Full Time", E11001 = "PT", "Part Time", E11001 = "FL", "Freelance", E11001 = "CT", "Contract")</f>
        <v>Full Time</v>
      </c>
      <c r="E11001" t="s">
        <v>11</v>
      </c>
      <c r="F11001" t="s">
        <v>30</v>
      </c>
      <c r="G11001">
        <v>248100</v>
      </c>
      <c r="H11001" t="s">
        <v>13</v>
      </c>
      <c r="I11001">
        <v>248100</v>
      </c>
      <c r="J11001" t="s">
        <v>14</v>
      </c>
      <c r="K11001">
        <v>0</v>
      </c>
      <c r="L11001" t="s">
        <v>14</v>
      </c>
      <c r="M11001" t="s">
        <v>15</v>
      </c>
    </row>
    <row r="11002" spans="1:13" x14ac:dyDescent="0.25">
      <c r="A11002">
        <v>2023</v>
      </c>
      <c r="B11002" t="str" cm="1">
        <f t="array" ref="B11002">_xlfn.IFS(C11002="SE","Senior", C11002 = "EX", "Excecutive",C11002 ="MI", "Middle", C11002 = "EN", "Entry")</f>
        <v>Senior</v>
      </c>
      <c r="C11002" t="s">
        <v>10</v>
      </c>
      <c r="D11002" t="str" cm="1">
        <f t="array" ref="D11002">_xlfn.IFS(E11002 = "FT","Full Time", E11002 = "PT", "Part Time", E11002 = "FL", "Freelance", E11002 = "CT", "Contract")</f>
        <v>Full Time</v>
      </c>
      <c r="E11002" t="s">
        <v>11</v>
      </c>
      <c r="F11002" t="s">
        <v>30</v>
      </c>
      <c r="G11002">
        <v>145900</v>
      </c>
      <c r="H11002" t="s">
        <v>13</v>
      </c>
      <c r="I11002">
        <v>145900</v>
      </c>
      <c r="J11002" t="s">
        <v>14</v>
      </c>
      <c r="K11002">
        <v>0</v>
      </c>
      <c r="L11002" t="s">
        <v>14</v>
      </c>
      <c r="M11002" t="s">
        <v>15</v>
      </c>
    </row>
    <row r="11003" spans="1:13" x14ac:dyDescent="0.25">
      <c r="A11003">
        <v>2023</v>
      </c>
      <c r="B11003" t="str" cm="1">
        <f t="array" ref="B11003">_xlfn.IFS(C11003="SE","Senior", C11003 = "EX", "Excecutive",C11003 ="MI", "Middle", C11003 = "EN", "Entry")</f>
        <v>Senior</v>
      </c>
      <c r="C11003" t="s">
        <v>10</v>
      </c>
      <c r="D11003" t="str" cm="1">
        <f t="array" ref="D11003">_xlfn.IFS(E11003 = "FT","Full Time", E11003 = "PT", "Part Time", E11003 = "FL", "Freelance", E11003 = "CT", "Contract")</f>
        <v>Full Time</v>
      </c>
      <c r="E11003" t="s">
        <v>11</v>
      </c>
      <c r="F11003" t="s">
        <v>21</v>
      </c>
      <c r="G11003">
        <v>148000</v>
      </c>
      <c r="H11003" t="s">
        <v>13</v>
      </c>
      <c r="I11003">
        <v>148000</v>
      </c>
      <c r="J11003" t="s">
        <v>14</v>
      </c>
      <c r="K11003">
        <v>0</v>
      </c>
      <c r="L11003" t="s">
        <v>14</v>
      </c>
      <c r="M11003" t="s">
        <v>15</v>
      </c>
    </row>
    <row r="11004" spans="1:13" x14ac:dyDescent="0.25">
      <c r="A11004">
        <v>2023</v>
      </c>
      <c r="B11004" t="str" cm="1">
        <f t="array" ref="B11004">_xlfn.IFS(C11004="SE","Senior", C11004 = "EX", "Excecutive",C11004 ="MI", "Middle", C11004 = "EN", "Entry")</f>
        <v>Senior</v>
      </c>
      <c r="C11004" t="s">
        <v>10</v>
      </c>
      <c r="D11004" t="str" cm="1">
        <f t="array" ref="D11004">_xlfn.IFS(E11004 = "FT","Full Time", E11004 = "PT", "Part Time", E11004 = "FL", "Freelance", E11004 = "CT", "Contract")</f>
        <v>Full Time</v>
      </c>
      <c r="E11004" t="s">
        <v>11</v>
      </c>
      <c r="F11004" t="s">
        <v>21</v>
      </c>
      <c r="G11004">
        <v>92000</v>
      </c>
      <c r="H11004" t="s">
        <v>13</v>
      </c>
      <c r="I11004">
        <v>92000</v>
      </c>
      <c r="J11004" t="s">
        <v>14</v>
      </c>
      <c r="K11004">
        <v>0</v>
      </c>
      <c r="L11004" t="s">
        <v>14</v>
      </c>
      <c r="M11004" t="s">
        <v>15</v>
      </c>
    </row>
    <row r="11005" spans="1:13" x14ac:dyDescent="0.25">
      <c r="A11005">
        <v>2023</v>
      </c>
      <c r="B11005" t="str" cm="1">
        <f t="array" ref="B11005">_xlfn.IFS(C11005="SE","Senior", C11005 = "EX", "Excecutive",C11005 ="MI", "Middle", C11005 = "EN", "Entry")</f>
        <v>Senior</v>
      </c>
      <c r="C11005" t="s">
        <v>10</v>
      </c>
      <c r="D11005" t="str" cm="1">
        <f t="array" ref="D11005">_xlfn.IFS(E11005 = "FT","Full Time", E11005 = "PT", "Part Time", E11005 = "FL", "Freelance", E11005 = "CT", "Contract")</f>
        <v>Full Time</v>
      </c>
      <c r="E11005" t="s">
        <v>11</v>
      </c>
      <c r="F11005" t="s">
        <v>25</v>
      </c>
      <c r="G11005">
        <v>248100</v>
      </c>
      <c r="H11005" t="s">
        <v>13</v>
      </c>
      <c r="I11005">
        <v>248100</v>
      </c>
      <c r="J11005" t="s">
        <v>14</v>
      </c>
      <c r="K11005">
        <v>0</v>
      </c>
      <c r="L11005" t="s">
        <v>14</v>
      </c>
      <c r="M11005" t="s">
        <v>15</v>
      </c>
    </row>
    <row r="11006" spans="1:13" x14ac:dyDescent="0.25">
      <c r="A11006">
        <v>2023</v>
      </c>
      <c r="B11006" t="str" cm="1">
        <f t="array" ref="B11006">_xlfn.IFS(C11006="SE","Senior", C11006 = "EX", "Excecutive",C11006 ="MI", "Middle", C11006 = "EN", "Entry")</f>
        <v>Senior</v>
      </c>
      <c r="C11006" t="s">
        <v>10</v>
      </c>
      <c r="D11006" t="str" cm="1">
        <f t="array" ref="D11006">_xlfn.IFS(E11006 = "FT","Full Time", E11006 = "PT", "Part Time", E11006 = "FL", "Freelance", E11006 = "CT", "Contract")</f>
        <v>Full Time</v>
      </c>
      <c r="E11006" t="s">
        <v>11</v>
      </c>
      <c r="F11006" t="s">
        <v>25</v>
      </c>
      <c r="G11006">
        <v>145900</v>
      </c>
      <c r="H11006" t="s">
        <v>13</v>
      </c>
      <c r="I11006">
        <v>145900</v>
      </c>
      <c r="J11006" t="s">
        <v>14</v>
      </c>
      <c r="K11006">
        <v>0</v>
      </c>
      <c r="L11006" t="s">
        <v>14</v>
      </c>
      <c r="M11006" t="s">
        <v>15</v>
      </c>
    </row>
    <row r="11007" spans="1:13" x14ac:dyDescent="0.25">
      <c r="A11007">
        <v>2023</v>
      </c>
      <c r="B11007" t="str" cm="1">
        <f t="array" ref="B11007">_xlfn.IFS(C11007="SE","Senior", C11007 = "EX", "Excecutive",C11007 ="MI", "Middle", C11007 = "EN", "Entry")</f>
        <v>Senior</v>
      </c>
      <c r="C11007" t="s">
        <v>10</v>
      </c>
      <c r="D11007" t="str" cm="1">
        <f t="array" ref="D11007">_xlfn.IFS(E11007 = "FT","Full Time", E11007 = "PT", "Part Time", E11007 = "FL", "Freelance", E11007 = "CT", "Contract")</f>
        <v>Full Time</v>
      </c>
      <c r="E11007" t="s">
        <v>11</v>
      </c>
      <c r="F11007" t="s">
        <v>105</v>
      </c>
      <c r="G11007">
        <v>155000</v>
      </c>
      <c r="H11007" t="s">
        <v>13</v>
      </c>
      <c r="I11007">
        <v>155000</v>
      </c>
      <c r="J11007" t="s">
        <v>14</v>
      </c>
      <c r="K11007">
        <v>0</v>
      </c>
      <c r="L11007" t="s">
        <v>14</v>
      </c>
      <c r="M11007" t="s">
        <v>15</v>
      </c>
    </row>
    <row r="11008" spans="1:13" x14ac:dyDescent="0.25">
      <c r="A11008">
        <v>2023</v>
      </c>
      <c r="B11008" t="str" cm="1">
        <f t="array" ref="B11008">_xlfn.IFS(C11008="SE","Senior", C11008 = "EX", "Excecutive",C11008 ="MI", "Middle", C11008 = "EN", "Entry")</f>
        <v>Senior</v>
      </c>
      <c r="C11008" t="s">
        <v>10</v>
      </c>
      <c r="D11008" t="str" cm="1">
        <f t="array" ref="D11008">_xlfn.IFS(E11008 = "FT","Full Time", E11008 = "PT", "Part Time", E11008 = "FL", "Freelance", E11008 = "CT", "Contract")</f>
        <v>Full Time</v>
      </c>
      <c r="E11008" t="s">
        <v>11</v>
      </c>
      <c r="F11008" t="s">
        <v>105</v>
      </c>
      <c r="G11008">
        <v>38000</v>
      </c>
      <c r="H11008" t="s">
        <v>13</v>
      </c>
      <c r="I11008">
        <v>38000</v>
      </c>
      <c r="J11008" t="s">
        <v>14</v>
      </c>
      <c r="K11008">
        <v>0</v>
      </c>
      <c r="L11008" t="s">
        <v>14</v>
      </c>
      <c r="M11008" t="s">
        <v>15</v>
      </c>
    </row>
    <row r="11009" spans="1:13" x14ac:dyDescent="0.25">
      <c r="A11009">
        <v>2023</v>
      </c>
      <c r="B11009" t="str" cm="1">
        <f t="array" ref="B11009">_xlfn.IFS(C11009="SE","Senior", C11009 = "EX", "Excecutive",C11009 ="MI", "Middle", C11009 = "EN", "Entry")</f>
        <v>Senior</v>
      </c>
      <c r="C11009" t="s">
        <v>10</v>
      </c>
      <c r="D11009" t="str" cm="1">
        <f t="array" ref="D11009">_xlfn.IFS(E11009 = "FT","Full Time", E11009 = "PT", "Part Time", E11009 = "FL", "Freelance", E11009 = "CT", "Contract")</f>
        <v>Full Time</v>
      </c>
      <c r="E11009" t="s">
        <v>11</v>
      </c>
      <c r="F11009" t="s">
        <v>17</v>
      </c>
      <c r="G11009">
        <v>218000</v>
      </c>
      <c r="H11009" t="s">
        <v>13</v>
      </c>
      <c r="I11009">
        <v>218000</v>
      </c>
      <c r="J11009" t="s">
        <v>14</v>
      </c>
      <c r="K11009">
        <v>100</v>
      </c>
      <c r="L11009" t="s">
        <v>14</v>
      </c>
      <c r="M11009" t="s">
        <v>15</v>
      </c>
    </row>
    <row r="11010" spans="1:13" x14ac:dyDescent="0.25">
      <c r="A11010">
        <v>2023</v>
      </c>
      <c r="B11010" t="str" cm="1">
        <f t="array" ref="B11010">_xlfn.IFS(C11010="SE","Senior", C11010 = "EX", "Excecutive",C11010 ="MI", "Middle", C11010 = "EN", "Entry")</f>
        <v>Senior</v>
      </c>
      <c r="C11010" t="s">
        <v>10</v>
      </c>
      <c r="D11010" t="str" cm="1">
        <f t="array" ref="D11010">_xlfn.IFS(E11010 = "FT","Full Time", E11010 = "PT", "Part Time", E11010 = "FL", "Freelance", E11010 = "CT", "Contract")</f>
        <v>Full Time</v>
      </c>
      <c r="E11010" t="s">
        <v>11</v>
      </c>
      <c r="F11010" t="s">
        <v>17</v>
      </c>
      <c r="G11010">
        <v>115000</v>
      </c>
      <c r="H11010" t="s">
        <v>13</v>
      </c>
      <c r="I11010">
        <v>115000</v>
      </c>
      <c r="J11010" t="s">
        <v>14</v>
      </c>
      <c r="K11010">
        <v>100</v>
      </c>
      <c r="L11010" t="s">
        <v>14</v>
      </c>
      <c r="M11010" t="s">
        <v>15</v>
      </c>
    </row>
    <row r="11011" spans="1:13" x14ac:dyDescent="0.25">
      <c r="A11011">
        <v>2023</v>
      </c>
      <c r="B11011" t="str" cm="1">
        <f t="array" ref="B11011">_xlfn.IFS(C11011="SE","Senior", C11011 = "EX", "Excecutive",C11011 ="MI", "Middle", C11011 = "EN", "Entry")</f>
        <v>Senior</v>
      </c>
      <c r="C11011" t="s">
        <v>10</v>
      </c>
      <c r="D11011" t="str" cm="1">
        <f t="array" ref="D11011">_xlfn.IFS(E11011 = "FT","Full Time", E11011 = "PT", "Part Time", E11011 = "FL", "Freelance", E11011 = "CT", "Contract")</f>
        <v>Full Time</v>
      </c>
      <c r="E11011" t="s">
        <v>11</v>
      </c>
      <c r="F11011" t="s">
        <v>145</v>
      </c>
      <c r="G11011">
        <v>104000</v>
      </c>
      <c r="H11011" t="s">
        <v>13</v>
      </c>
      <c r="I11011">
        <v>104000</v>
      </c>
      <c r="J11011" t="s">
        <v>14</v>
      </c>
      <c r="K11011">
        <v>0</v>
      </c>
      <c r="L11011" t="s">
        <v>14</v>
      </c>
      <c r="M11011" t="s">
        <v>15</v>
      </c>
    </row>
    <row r="11012" spans="1:13" x14ac:dyDescent="0.25">
      <c r="A11012">
        <v>2023</v>
      </c>
      <c r="B11012" t="str" cm="1">
        <f t="array" ref="B11012">_xlfn.IFS(C11012="SE","Senior", C11012 = "EX", "Excecutive",C11012 ="MI", "Middle", C11012 = "EN", "Entry")</f>
        <v>Senior</v>
      </c>
      <c r="C11012" t="s">
        <v>10</v>
      </c>
      <c r="D11012" t="str" cm="1">
        <f t="array" ref="D11012">_xlfn.IFS(E11012 = "FT","Full Time", E11012 = "PT", "Part Time", E11012 = "FL", "Freelance", E11012 = "CT", "Contract")</f>
        <v>Full Time</v>
      </c>
      <c r="E11012" t="s">
        <v>11</v>
      </c>
      <c r="F11012" t="s">
        <v>145</v>
      </c>
      <c r="G11012">
        <v>86000</v>
      </c>
      <c r="H11012" t="s">
        <v>13</v>
      </c>
      <c r="I11012">
        <v>86000</v>
      </c>
      <c r="J11012" t="s">
        <v>14</v>
      </c>
      <c r="K11012">
        <v>0</v>
      </c>
      <c r="L11012" t="s">
        <v>14</v>
      </c>
      <c r="M11012" t="s">
        <v>15</v>
      </c>
    </row>
    <row r="11013" spans="1:13" x14ac:dyDescent="0.25">
      <c r="A11013">
        <v>2023</v>
      </c>
      <c r="B11013" t="str" cm="1">
        <f t="array" ref="B11013">_xlfn.IFS(C11013="SE","Senior", C11013 = "EX", "Excecutive",C11013 ="MI", "Middle", C11013 = "EN", "Entry")</f>
        <v>Senior</v>
      </c>
      <c r="C11013" t="s">
        <v>10</v>
      </c>
      <c r="D11013" t="str" cm="1">
        <f t="array" ref="D11013">_xlfn.IFS(E11013 = "FT","Full Time", E11013 = "PT", "Part Time", E11013 = "FL", "Freelance", E11013 = "CT", "Contract")</f>
        <v>Full Time</v>
      </c>
      <c r="E11013" t="s">
        <v>11</v>
      </c>
      <c r="F11013" t="s">
        <v>60</v>
      </c>
      <c r="G11013">
        <v>235400</v>
      </c>
      <c r="H11013" t="s">
        <v>13</v>
      </c>
      <c r="I11013">
        <v>235400</v>
      </c>
      <c r="J11013" t="s">
        <v>14</v>
      </c>
      <c r="K11013">
        <v>100</v>
      </c>
      <c r="L11013" t="s">
        <v>14</v>
      </c>
      <c r="M11013" t="s">
        <v>15</v>
      </c>
    </row>
    <row r="11014" spans="1:13" x14ac:dyDescent="0.25">
      <c r="A11014">
        <v>2023</v>
      </c>
      <c r="B11014" t="str" cm="1">
        <f t="array" ref="B11014">_xlfn.IFS(C11014="SE","Senior", C11014 = "EX", "Excecutive",C11014 ="MI", "Middle", C11014 = "EN", "Entry")</f>
        <v>Senior</v>
      </c>
      <c r="C11014" t="s">
        <v>10</v>
      </c>
      <c r="D11014" t="str" cm="1">
        <f t="array" ref="D11014">_xlfn.IFS(E11014 = "FT","Full Time", E11014 = "PT", "Part Time", E11014 = "FL", "Freelance", E11014 = "CT", "Contract")</f>
        <v>Full Time</v>
      </c>
      <c r="E11014" t="s">
        <v>11</v>
      </c>
      <c r="F11014" t="s">
        <v>60</v>
      </c>
      <c r="G11014">
        <v>108320</v>
      </c>
      <c r="H11014" t="s">
        <v>13</v>
      </c>
      <c r="I11014">
        <v>108320</v>
      </c>
      <c r="J11014" t="s">
        <v>14</v>
      </c>
      <c r="K11014">
        <v>100</v>
      </c>
      <c r="L11014" t="s">
        <v>14</v>
      </c>
      <c r="M11014" t="s">
        <v>15</v>
      </c>
    </row>
    <row r="11015" spans="1:13" x14ac:dyDescent="0.25">
      <c r="A11015">
        <v>2023</v>
      </c>
      <c r="B11015" t="str" cm="1">
        <f t="array" ref="B11015">_xlfn.IFS(C11015="SE","Senior", C11015 = "EX", "Excecutive",C11015 ="MI", "Middle", C11015 = "EN", "Entry")</f>
        <v>Senior</v>
      </c>
      <c r="C11015" t="s">
        <v>10</v>
      </c>
      <c r="D11015" t="str" cm="1">
        <f t="array" ref="D11015">_xlfn.IFS(E11015 = "FT","Full Time", E11015 = "PT", "Part Time", E11015 = "FL", "Freelance", E11015 = "CT", "Contract")</f>
        <v>Full Time</v>
      </c>
      <c r="E11015" t="s">
        <v>11</v>
      </c>
      <c r="F11015" t="s">
        <v>139</v>
      </c>
      <c r="G11015">
        <v>95000</v>
      </c>
      <c r="H11015" t="s">
        <v>13</v>
      </c>
      <c r="I11015">
        <v>95000</v>
      </c>
      <c r="J11015" t="s">
        <v>14</v>
      </c>
      <c r="K11015">
        <v>0</v>
      </c>
      <c r="L11015" t="s">
        <v>14</v>
      </c>
      <c r="M11015" t="s">
        <v>15</v>
      </c>
    </row>
    <row r="11016" spans="1:13" x14ac:dyDescent="0.25">
      <c r="A11016">
        <v>2023</v>
      </c>
      <c r="B11016" t="str" cm="1">
        <f t="array" ref="B11016">_xlfn.IFS(C11016="SE","Senior", C11016 = "EX", "Excecutive",C11016 ="MI", "Middle", C11016 = "EN", "Entry")</f>
        <v>Senior</v>
      </c>
      <c r="C11016" t="s">
        <v>10</v>
      </c>
      <c r="D11016" t="str" cm="1">
        <f t="array" ref="D11016">_xlfn.IFS(E11016 = "FT","Full Time", E11016 = "PT", "Part Time", E11016 = "FL", "Freelance", E11016 = "CT", "Contract")</f>
        <v>Full Time</v>
      </c>
      <c r="E11016" t="s">
        <v>11</v>
      </c>
      <c r="F11016" t="s">
        <v>139</v>
      </c>
      <c r="G11016">
        <v>82000</v>
      </c>
      <c r="H11016" t="s">
        <v>13</v>
      </c>
      <c r="I11016">
        <v>82000</v>
      </c>
      <c r="J11016" t="s">
        <v>14</v>
      </c>
      <c r="K11016">
        <v>0</v>
      </c>
      <c r="L11016" t="s">
        <v>14</v>
      </c>
      <c r="M11016" t="s">
        <v>15</v>
      </c>
    </row>
    <row r="11017" spans="1:13" x14ac:dyDescent="0.25">
      <c r="A11017">
        <v>2023</v>
      </c>
      <c r="B11017" t="str" cm="1">
        <f t="array" ref="B11017">_xlfn.IFS(C11017="SE","Senior", C11017 = "EX", "Excecutive",C11017 ="MI", "Middle", C11017 = "EN", "Entry")</f>
        <v>Senior</v>
      </c>
      <c r="C11017" t="s">
        <v>10</v>
      </c>
      <c r="D11017" t="str" cm="1">
        <f t="array" ref="D11017">_xlfn.IFS(E11017 = "FT","Full Time", E11017 = "PT", "Part Time", E11017 = "FL", "Freelance", E11017 = "CT", "Contract")</f>
        <v>Full Time</v>
      </c>
      <c r="E11017" t="s">
        <v>11</v>
      </c>
      <c r="F11017" t="s">
        <v>16</v>
      </c>
      <c r="G11017">
        <v>152375</v>
      </c>
      <c r="H11017" t="s">
        <v>13</v>
      </c>
      <c r="I11017">
        <v>152375</v>
      </c>
      <c r="J11017" t="s">
        <v>14</v>
      </c>
      <c r="K11017">
        <v>0</v>
      </c>
      <c r="L11017" t="s">
        <v>14</v>
      </c>
      <c r="M11017" t="s">
        <v>15</v>
      </c>
    </row>
    <row r="11018" spans="1:13" x14ac:dyDescent="0.25">
      <c r="A11018">
        <v>2023</v>
      </c>
      <c r="B11018" t="str" cm="1">
        <f t="array" ref="B11018">_xlfn.IFS(C11018="SE","Senior", C11018 = "EX", "Excecutive",C11018 ="MI", "Middle", C11018 = "EN", "Entry")</f>
        <v>Senior</v>
      </c>
      <c r="C11018" t="s">
        <v>10</v>
      </c>
      <c r="D11018" t="str" cm="1">
        <f t="array" ref="D11018">_xlfn.IFS(E11018 = "FT","Full Time", E11018 = "PT", "Part Time", E11018 = "FL", "Freelance", E11018 = "CT", "Contract")</f>
        <v>Full Time</v>
      </c>
      <c r="E11018" t="s">
        <v>11</v>
      </c>
      <c r="F11018" t="s">
        <v>16</v>
      </c>
      <c r="G11018">
        <v>94000</v>
      </c>
      <c r="H11018" t="s">
        <v>13</v>
      </c>
      <c r="I11018">
        <v>94000</v>
      </c>
      <c r="J11018" t="s">
        <v>14</v>
      </c>
      <c r="K11018">
        <v>0</v>
      </c>
      <c r="L11018" t="s">
        <v>14</v>
      </c>
      <c r="M11018" t="s">
        <v>15</v>
      </c>
    </row>
    <row r="11019" spans="1:13" x14ac:dyDescent="0.25">
      <c r="A11019">
        <v>2023</v>
      </c>
      <c r="B11019" t="str" cm="1">
        <f t="array" ref="B11019">_xlfn.IFS(C11019="SE","Senior", C11019 = "EX", "Excecutive",C11019 ="MI", "Middle", C11019 = "EN", "Entry")</f>
        <v>Senior</v>
      </c>
      <c r="C11019" t="s">
        <v>10</v>
      </c>
      <c r="D11019" t="str" cm="1">
        <f t="array" ref="D11019">_xlfn.IFS(E11019 = "FT","Full Time", E11019 = "PT", "Part Time", E11019 = "FL", "Freelance", E11019 = "CT", "Contract")</f>
        <v>Full Time</v>
      </c>
      <c r="E11019" t="s">
        <v>11</v>
      </c>
      <c r="F11019" t="s">
        <v>21</v>
      </c>
      <c r="G11019">
        <v>115934</v>
      </c>
      <c r="H11019" t="s">
        <v>13</v>
      </c>
      <c r="I11019">
        <v>115934</v>
      </c>
      <c r="J11019" t="s">
        <v>14</v>
      </c>
      <c r="K11019">
        <v>100</v>
      </c>
      <c r="L11019" t="s">
        <v>14</v>
      </c>
      <c r="M11019" t="s">
        <v>15</v>
      </c>
    </row>
    <row r="11020" spans="1:13" x14ac:dyDescent="0.25">
      <c r="A11020">
        <v>2023</v>
      </c>
      <c r="B11020" t="str" cm="1">
        <f t="array" ref="B11020">_xlfn.IFS(C11020="SE","Senior", C11020 = "EX", "Excecutive",C11020 ="MI", "Middle", C11020 = "EN", "Entry")</f>
        <v>Senior</v>
      </c>
      <c r="C11020" t="s">
        <v>10</v>
      </c>
      <c r="D11020" t="str" cm="1">
        <f t="array" ref="D11020">_xlfn.IFS(E11020 = "FT","Full Time", E11020 = "PT", "Part Time", E11020 = "FL", "Freelance", E11020 = "CT", "Contract")</f>
        <v>Full Time</v>
      </c>
      <c r="E11020" t="s">
        <v>11</v>
      </c>
      <c r="F11020" t="s">
        <v>21</v>
      </c>
      <c r="G11020">
        <v>81666</v>
      </c>
      <c r="H11020" t="s">
        <v>13</v>
      </c>
      <c r="I11020">
        <v>81666</v>
      </c>
      <c r="J11020" t="s">
        <v>14</v>
      </c>
      <c r="K11020">
        <v>100</v>
      </c>
      <c r="L11020" t="s">
        <v>14</v>
      </c>
      <c r="M11020" t="s">
        <v>15</v>
      </c>
    </row>
    <row r="11021" spans="1:13" x14ac:dyDescent="0.25">
      <c r="A11021">
        <v>2023</v>
      </c>
      <c r="B11021" t="str" cm="1">
        <f t="array" ref="B11021">_xlfn.IFS(C11021="SE","Senior", C11021 = "EX", "Excecutive",C11021 ="MI", "Middle", C11021 = "EN", "Entry")</f>
        <v>Middle</v>
      </c>
      <c r="C11021" t="s">
        <v>18</v>
      </c>
      <c r="D11021" t="str" cm="1">
        <f t="array" ref="D11021">_xlfn.IFS(E11021 = "FT","Full Time", E11021 = "PT", "Part Time", E11021 = "FL", "Freelance", E11021 = "CT", "Contract")</f>
        <v>Full Time</v>
      </c>
      <c r="E11021" t="s">
        <v>11</v>
      </c>
      <c r="F11021" t="s">
        <v>21</v>
      </c>
      <c r="G11021">
        <v>110000</v>
      </c>
      <c r="H11021" t="s">
        <v>13</v>
      </c>
      <c r="I11021">
        <v>110000</v>
      </c>
      <c r="J11021" t="s">
        <v>14</v>
      </c>
      <c r="K11021">
        <v>0</v>
      </c>
      <c r="L11021" t="s">
        <v>14</v>
      </c>
      <c r="M11021" t="s">
        <v>15</v>
      </c>
    </row>
    <row r="11022" spans="1:13" x14ac:dyDescent="0.25">
      <c r="A11022">
        <v>2023</v>
      </c>
      <c r="B11022" t="str" cm="1">
        <f t="array" ref="B11022">_xlfn.IFS(C11022="SE","Senior", C11022 = "EX", "Excecutive",C11022 ="MI", "Middle", C11022 = "EN", "Entry")</f>
        <v>Middle</v>
      </c>
      <c r="C11022" t="s">
        <v>18</v>
      </c>
      <c r="D11022" t="str" cm="1">
        <f t="array" ref="D11022">_xlfn.IFS(E11022 = "FT","Full Time", E11022 = "PT", "Part Time", E11022 = "FL", "Freelance", E11022 = "CT", "Contract")</f>
        <v>Full Time</v>
      </c>
      <c r="E11022" t="s">
        <v>11</v>
      </c>
      <c r="F11022" t="s">
        <v>21</v>
      </c>
      <c r="G11022">
        <v>79000</v>
      </c>
      <c r="H11022" t="s">
        <v>13</v>
      </c>
      <c r="I11022">
        <v>79000</v>
      </c>
      <c r="J11022" t="s">
        <v>14</v>
      </c>
      <c r="K11022">
        <v>0</v>
      </c>
      <c r="L11022" t="s">
        <v>14</v>
      </c>
      <c r="M11022" t="s">
        <v>15</v>
      </c>
    </row>
    <row r="11023" spans="1:13" x14ac:dyDescent="0.25">
      <c r="A11023">
        <v>2023</v>
      </c>
      <c r="B11023" t="str" cm="1">
        <f t="array" ref="B11023">_xlfn.IFS(C11023="SE","Senior", C11023 = "EX", "Excecutive",C11023 ="MI", "Middle", C11023 = "EN", "Entry")</f>
        <v>Senior</v>
      </c>
      <c r="C11023" t="s">
        <v>10</v>
      </c>
      <c r="D11023" t="str" cm="1">
        <f t="array" ref="D11023">_xlfn.IFS(E11023 = "FT","Full Time", E11023 = "PT", "Part Time", E11023 = "FL", "Freelance", E11023 = "CT", "Contract")</f>
        <v>Full Time</v>
      </c>
      <c r="E11023" t="s">
        <v>11</v>
      </c>
      <c r="F11023" t="s">
        <v>30</v>
      </c>
      <c r="G11023">
        <v>273400</v>
      </c>
      <c r="H11023" t="s">
        <v>13</v>
      </c>
      <c r="I11023">
        <v>273400</v>
      </c>
      <c r="J11023" t="s">
        <v>14</v>
      </c>
      <c r="K11023">
        <v>0</v>
      </c>
      <c r="L11023" t="s">
        <v>14</v>
      </c>
      <c r="M11023" t="s">
        <v>15</v>
      </c>
    </row>
    <row r="11024" spans="1:13" x14ac:dyDescent="0.25">
      <c r="A11024">
        <v>2023</v>
      </c>
      <c r="B11024" t="str" cm="1">
        <f t="array" ref="B11024">_xlfn.IFS(C11024="SE","Senior", C11024 = "EX", "Excecutive",C11024 ="MI", "Middle", C11024 = "EN", "Entry")</f>
        <v>Senior</v>
      </c>
      <c r="C11024" t="s">
        <v>10</v>
      </c>
      <c r="D11024" t="str" cm="1">
        <f t="array" ref="D11024">_xlfn.IFS(E11024 = "FT","Full Time", E11024 = "PT", "Part Time", E11024 = "FL", "Freelance", E11024 = "CT", "Contract")</f>
        <v>Full Time</v>
      </c>
      <c r="E11024" t="s">
        <v>11</v>
      </c>
      <c r="F11024" t="s">
        <v>30</v>
      </c>
      <c r="G11024">
        <v>182200</v>
      </c>
      <c r="H11024" t="s">
        <v>13</v>
      </c>
      <c r="I11024">
        <v>182200</v>
      </c>
      <c r="J11024" t="s">
        <v>14</v>
      </c>
      <c r="K11024">
        <v>0</v>
      </c>
      <c r="L11024" t="s">
        <v>14</v>
      </c>
      <c r="M11024" t="s">
        <v>15</v>
      </c>
    </row>
    <row r="11025" spans="1:13" x14ac:dyDescent="0.25">
      <c r="A11025">
        <v>2023</v>
      </c>
      <c r="B11025" t="str" cm="1">
        <f t="array" ref="B11025">_xlfn.IFS(C11025="SE","Senior", C11025 = "EX", "Excecutive",C11025 ="MI", "Middle", C11025 = "EN", "Entry")</f>
        <v>Middle</v>
      </c>
      <c r="C11025" t="s">
        <v>18</v>
      </c>
      <c r="D11025" t="str" cm="1">
        <f t="array" ref="D11025">_xlfn.IFS(E11025 = "FT","Full Time", E11025 = "PT", "Part Time", E11025 = "FL", "Freelance", E11025 = "CT", "Contract")</f>
        <v>Full Time</v>
      </c>
      <c r="E11025" t="s">
        <v>11</v>
      </c>
      <c r="F11025" t="s">
        <v>21</v>
      </c>
      <c r="G11025">
        <v>160000</v>
      </c>
      <c r="H11025" t="s">
        <v>13</v>
      </c>
      <c r="I11025">
        <v>160000</v>
      </c>
      <c r="J11025" t="s">
        <v>14</v>
      </c>
      <c r="K11025">
        <v>0</v>
      </c>
      <c r="L11025" t="s">
        <v>14</v>
      </c>
      <c r="M11025" t="s">
        <v>15</v>
      </c>
    </row>
    <row r="11026" spans="1:13" x14ac:dyDescent="0.25">
      <c r="A11026">
        <v>2023</v>
      </c>
      <c r="B11026" t="str" cm="1">
        <f t="array" ref="B11026">_xlfn.IFS(C11026="SE","Senior", C11026 = "EX", "Excecutive",C11026 ="MI", "Middle", C11026 = "EN", "Entry")</f>
        <v>Middle</v>
      </c>
      <c r="C11026" t="s">
        <v>18</v>
      </c>
      <c r="D11026" t="str" cm="1">
        <f t="array" ref="D11026">_xlfn.IFS(E11026 = "FT","Full Time", E11026 = "PT", "Part Time", E11026 = "FL", "Freelance", E11026 = "CT", "Contract")</f>
        <v>Full Time</v>
      </c>
      <c r="E11026" t="s">
        <v>11</v>
      </c>
      <c r="F11026" t="s">
        <v>21</v>
      </c>
      <c r="G11026">
        <v>112000</v>
      </c>
      <c r="H11026" t="s">
        <v>13</v>
      </c>
      <c r="I11026">
        <v>112000</v>
      </c>
      <c r="J11026" t="s">
        <v>14</v>
      </c>
      <c r="K11026">
        <v>0</v>
      </c>
      <c r="L11026" t="s">
        <v>14</v>
      </c>
      <c r="M11026" t="s">
        <v>15</v>
      </c>
    </row>
    <row r="11027" spans="1:13" x14ac:dyDescent="0.25">
      <c r="A11027">
        <v>2023</v>
      </c>
      <c r="B11027" t="str" cm="1">
        <f t="array" ref="B11027">_xlfn.IFS(C11027="SE","Senior", C11027 = "EX", "Excecutive",C11027 ="MI", "Middle", C11027 = "EN", "Entry")</f>
        <v>Senior</v>
      </c>
      <c r="C11027" t="s">
        <v>10</v>
      </c>
      <c r="D11027" t="str" cm="1">
        <f t="array" ref="D11027">_xlfn.IFS(E11027 = "FT","Full Time", E11027 = "PT", "Part Time", E11027 = "FL", "Freelance", E11027 = "CT", "Contract")</f>
        <v>Full Time</v>
      </c>
      <c r="E11027" t="s">
        <v>11</v>
      </c>
      <c r="F11027" t="s">
        <v>24</v>
      </c>
      <c r="G11027">
        <v>285000</v>
      </c>
      <c r="H11027" t="s">
        <v>13</v>
      </c>
      <c r="I11027">
        <v>285000</v>
      </c>
      <c r="J11027" t="s">
        <v>14</v>
      </c>
      <c r="K11027">
        <v>100</v>
      </c>
      <c r="L11027" t="s">
        <v>14</v>
      </c>
      <c r="M11027" t="s">
        <v>15</v>
      </c>
    </row>
    <row r="11028" spans="1:13" x14ac:dyDescent="0.25">
      <c r="A11028">
        <v>2023</v>
      </c>
      <c r="B11028" t="str" cm="1">
        <f t="array" ref="B11028">_xlfn.IFS(C11028="SE","Senior", C11028 = "EX", "Excecutive",C11028 ="MI", "Middle", C11028 = "EN", "Entry")</f>
        <v>Senior</v>
      </c>
      <c r="C11028" t="s">
        <v>10</v>
      </c>
      <c r="D11028" t="str" cm="1">
        <f t="array" ref="D11028">_xlfn.IFS(E11028 = "FT","Full Time", E11028 = "PT", "Part Time", E11028 = "FL", "Freelance", E11028 = "CT", "Contract")</f>
        <v>Full Time</v>
      </c>
      <c r="E11028" t="s">
        <v>11</v>
      </c>
      <c r="F11028" t="s">
        <v>24</v>
      </c>
      <c r="G11028">
        <v>154000</v>
      </c>
      <c r="H11028" t="s">
        <v>13</v>
      </c>
      <c r="I11028">
        <v>154000</v>
      </c>
      <c r="J11028" t="s">
        <v>14</v>
      </c>
      <c r="K11028">
        <v>100</v>
      </c>
      <c r="L11028" t="s">
        <v>14</v>
      </c>
      <c r="M11028" t="s">
        <v>15</v>
      </c>
    </row>
    <row r="11029" spans="1:13" x14ac:dyDescent="0.25">
      <c r="A11029">
        <v>2023</v>
      </c>
      <c r="B11029" t="str" cm="1">
        <f t="array" ref="B11029">_xlfn.IFS(C11029="SE","Senior", C11029 = "EX", "Excecutive",C11029 ="MI", "Middle", C11029 = "EN", "Entry")</f>
        <v>Senior</v>
      </c>
      <c r="C11029" t="s">
        <v>10</v>
      </c>
      <c r="D11029" t="str" cm="1">
        <f t="array" ref="D11029">_xlfn.IFS(E11029 = "FT","Full Time", E11029 = "PT", "Part Time", E11029 = "FL", "Freelance", E11029 = "CT", "Contract")</f>
        <v>Full Time</v>
      </c>
      <c r="E11029" t="s">
        <v>11</v>
      </c>
      <c r="F11029" t="s">
        <v>25</v>
      </c>
      <c r="G11029">
        <v>220000</v>
      </c>
      <c r="H11029" t="s">
        <v>13</v>
      </c>
      <c r="I11029">
        <v>220000</v>
      </c>
      <c r="J11029" t="s">
        <v>14</v>
      </c>
      <c r="K11029">
        <v>0</v>
      </c>
      <c r="L11029" t="s">
        <v>14</v>
      </c>
      <c r="M11029" t="s">
        <v>15</v>
      </c>
    </row>
    <row r="11030" spans="1:13" x14ac:dyDescent="0.25">
      <c r="A11030">
        <v>2023</v>
      </c>
      <c r="B11030" t="str" cm="1">
        <f t="array" ref="B11030">_xlfn.IFS(C11030="SE","Senior", C11030 = "EX", "Excecutive",C11030 ="MI", "Middle", C11030 = "EN", "Entry")</f>
        <v>Senior</v>
      </c>
      <c r="C11030" t="s">
        <v>10</v>
      </c>
      <c r="D11030" t="str" cm="1">
        <f t="array" ref="D11030">_xlfn.IFS(E11030 = "FT","Full Time", E11030 = "PT", "Part Time", E11030 = "FL", "Freelance", E11030 = "CT", "Contract")</f>
        <v>Full Time</v>
      </c>
      <c r="E11030" t="s">
        <v>11</v>
      </c>
      <c r="F11030" t="s">
        <v>25</v>
      </c>
      <c r="G11030">
        <v>170000</v>
      </c>
      <c r="H11030" t="s">
        <v>13</v>
      </c>
      <c r="I11030">
        <v>170000</v>
      </c>
      <c r="J11030" t="s">
        <v>14</v>
      </c>
      <c r="K11030">
        <v>0</v>
      </c>
      <c r="L11030" t="s">
        <v>14</v>
      </c>
      <c r="M11030" t="s">
        <v>15</v>
      </c>
    </row>
    <row r="11031" spans="1:13" x14ac:dyDescent="0.25">
      <c r="A11031">
        <v>2023</v>
      </c>
      <c r="B11031" t="str" cm="1">
        <f t="array" ref="B11031">_xlfn.IFS(C11031="SE","Senior", C11031 = "EX", "Excecutive",C11031 ="MI", "Middle", C11031 = "EN", "Entry")</f>
        <v>Excecutive</v>
      </c>
      <c r="C11031" t="s">
        <v>22</v>
      </c>
      <c r="D11031" t="str" cm="1">
        <f t="array" ref="D11031">_xlfn.IFS(E11031 = "FT","Full Time", E11031 = "PT", "Part Time", E11031 = "FL", "Freelance", E11031 = "CT", "Contract")</f>
        <v>Full Time</v>
      </c>
      <c r="E11031" t="s">
        <v>11</v>
      </c>
      <c r="F11031" t="s">
        <v>16</v>
      </c>
      <c r="G11031">
        <v>174500</v>
      </c>
      <c r="H11031" t="s">
        <v>13</v>
      </c>
      <c r="I11031">
        <v>174500</v>
      </c>
      <c r="J11031" t="s">
        <v>14</v>
      </c>
      <c r="K11031">
        <v>0</v>
      </c>
      <c r="L11031" t="s">
        <v>14</v>
      </c>
      <c r="M11031" t="s">
        <v>15</v>
      </c>
    </row>
    <row r="11032" spans="1:13" x14ac:dyDescent="0.25">
      <c r="A11032">
        <v>2023</v>
      </c>
      <c r="B11032" t="str" cm="1">
        <f t="array" ref="B11032">_xlfn.IFS(C11032="SE","Senior", C11032 = "EX", "Excecutive",C11032 ="MI", "Middle", C11032 = "EN", "Entry")</f>
        <v>Excecutive</v>
      </c>
      <c r="C11032" t="s">
        <v>22</v>
      </c>
      <c r="D11032" t="str" cm="1">
        <f t="array" ref="D11032">_xlfn.IFS(E11032 = "FT","Full Time", E11032 = "PT", "Part Time", E11032 = "FL", "Freelance", E11032 = "CT", "Contract")</f>
        <v>Full Time</v>
      </c>
      <c r="E11032" t="s">
        <v>11</v>
      </c>
      <c r="F11032" t="s">
        <v>16</v>
      </c>
      <c r="G11032">
        <v>113000</v>
      </c>
      <c r="H11032" t="s">
        <v>13</v>
      </c>
      <c r="I11032">
        <v>113000</v>
      </c>
      <c r="J11032" t="s">
        <v>14</v>
      </c>
      <c r="K11032">
        <v>0</v>
      </c>
      <c r="L11032" t="s">
        <v>14</v>
      </c>
      <c r="M11032" t="s">
        <v>15</v>
      </c>
    </row>
    <row r="11033" spans="1:13" x14ac:dyDescent="0.25">
      <c r="A11033">
        <v>2023</v>
      </c>
      <c r="B11033" t="str" cm="1">
        <f t="array" ref="B11033">_xlfn.IFS(C11033="SE","Senior", C11033 = "EX", "Excecutive",C11033 ="MI", "Middle", C11033 = "EN", "Entry")</f>
        <v>Senior</v>
      </c>
      <c r="C11033" t="s">
        <v>10</v>
      </c>
      <c r="D11033" t="str" cm="1">
        <f t="array" ref="D11033">_xlfn.IFS(E11033 = "FT","Full Time", E11033 = "PT", "Part Time", E11033 = "FL", "Freelance", E11033 = "CT", "Contract")</f>
        <v>Full Time</v>
      </c>
      <c r="E11033" t="s">
        <v>11</v>
      </c>
      <c r="F11033" t="s">
        <v>16</v>
      </c>
      <c r="G11033">
        <v>225000</v>
      </c>
      <c r="H11033" t="s">
        <v>13</v>
      </c>
      <c r="I11033">
        <v>225000</v>
      </c>
      <c r="J11033" t="s">
        <v>14</v>
      </c>
      <c r="K11033">
        <v>0</v>
      </c>
      <c r="L11033" t="s">
        <v>14</v>
      </c>
      <c r="M11033" t="s">
        <v>15</v>
      </c>
    </row>
    <row r="11034" spans="1:13" x14ac:dyDescent="0.25">
      <c r="A11034">
        <v>2023</v>
      </c>
      <c r="B11034" t="str" cm="1">
        <f t="array" ref="B11034">_xlfn.IFS(C11034="SE","Senior", C11034 = "EX", "Excecutive",C11034 ="MI", "Middle", C11034 = "EN", "Entry")</f>
        <v>Senior</v>
      </c>
      <c r="C11034" t="s">
        <v>10</v>
      </c>
      <c r="D11034" t="str" cm="1">
        <f t="array" ref="D11034">_xlfn.IFS(E11034 = "FT","Full Time", E11034 = "PT", "Part Time", E11034 = "FL", "Freelance", E11034 = "CT", "Contract")</f>
        <v>Full Time</v>
      </c>
      <c r="E11034" t="s">
        <v>11</v>
      </c>
      <c r="F11034" t="s">
        <v>16</v>
      </c>
      <c r="G11034">
        <v>125000</v>
      </c>
      <c r="H11034" t="s">
        <v>13</v>
      </c>
      <c r="I11034">
        <v>125000</v>
      </c>
      <c r="J11034" t="s">
        <v>14</v>
      </c>
      <c r="K11034">
        <v>0</v>
      </c>
      <c r="L11034" t="s">
        <v>14</v>
      </c>
      <c r="M11034" t="s">
        <v>15</v>
      </c>
    </row>
    <row r="11035" spans="1:13" x14ac:dyDescent="0.25">
      <c r="A11035">
        <v>2023</v>
      </c>
      <c r="B11035" t="str" cm="1">
        <f t="array" ref="B11035">_xlfn.IFS(C11035="SE","Senior", C11035 = "EX", "Excecutive",C11035 ="MI", "Middle", C11035 = "EN", "Entry")</f>
        <v>Middle</v>
      </c>
      <c r="C11035" t="s">
        <v>18</v>
      </c>
      <c r="D11035" t="str" cm="1">
        <f t="array" ref="D11035">_xlfn.IFS(E11035 = "FT","Full Time", E11035 = "PT", "Part Time", E11035 = "FL", "Freelance", E11035 = "CT", "Contract")</f>
        <v>Full Time</v>
      </c>
      <c r="E11035" t="s">
        <v>11</v>
      </c>
      <c r="F11035" t="s">
        <v>16</v>
      </c>
      <c r="G11035">
        <v>200000</v>
      </c>
      <c r="H11035" t="s">
        <v>13</v>
      </c>
      <c r="I11035">
        <v>200000</v>
      </c>
      <c r="J11035" t="s">
        <v>14</v>
      </c>
      <c r="K11035">
        <v>100</v>
      </c>
      <c r="L11035" t="s">
        <v>14</v>
      </c>
      <c r="M11035" t="s">
        <v>15</v>
      </c>
    </row>
    <row r="11036" spans="1:13" x14ac:dyDescent="0.25">
      <c r="A11036">
        <v>2023</v>
      </c>
      <c r="B11036" t="str" cm="1">
        <f t="array" ref="B11036">_xlfn.IFS(C11036="SE","Senior", C11036 = "EX", "Excecutive",C11036 ="MI", "Middle", C11036 = "EN", "Entry")</f>
        <v>Middle</v>
      </c>
      <c r="C11036" t="s">
        <v>18</v>
      </c>
      <c r="D11036" t="str" cm="1">
        <f t="array" ref="D11036">_xlfn.IFS(E11036 = "FT","Full Time", E11036 = "PT", "Part Time", E11036 = "FL", "Freelance", E11036 = "CT", "Contract")</f>
        <v>Full Time</v>
      </c>
      <c r="E11036" t="s">
        <v>11</v>
      </c>
      <c r="F11036" t="s">
        <v>16</v>
      </c>
      <c r="G11036">
        <v>180000</v>
      </c>
      <c r="H11036" t="s">
        <v>13</v>
      </c>
      <c r="I11036">
        <v>180000</v>
      </c>
      <c r="J11036" t="s">
        <v>14</v>
      </c>
      <c r="K11036">
        <v>100</v>
      </c>
      <c r="L11036" t="s">
        <v>14</v>
      </c>
      <c r="M11036" t="s">
        <v>15</v>
      </c>
    </row>
    <row r="11037" spans="1:13" x14ac:dyDescent="0.25">
      <c r="A11037">
        <v>2023</v>
      </c>
      <c r="B11037" t="str" cm="1">
        <f t="array" ref="B11037">_xlfn.IFS(C11037="SE","Senior", C11037 = "EX", "Excecutive",C11037 ="MI", "Middle", C11037 = "EN", "Entry")</f>
        <v>Middle</v>
      </c>
      <c r="C11037" t="s">
        <v>18</v>
      </c>
      <c r="D11037" t="str" cm="1">
        <f t="array" ref="D11037">_xlfn.IFS(E11037 = "FT","Full Time", E11037 = "PT", "Part Time", E11037 = "FL", "Freelance", E11037 = "CT", "Contract")</f>
        <v>Full Time</v>
      </c>
      <c r="E11037" t="s">
        <v>11</v>
      </c>
      <c r="F11037" t="s">
        <v>25</v>
      </c>
      <c r="G11037">
        <v>250000</v>
      </c>
      <c r="H11037" t="s">
        <v>13</v>
      </c>
      <c r="I11037">
        <v>250000</v>
      </c>
      <c r="J11037" t="s">
        <v>14</v>
      </c>
      <c r="K11037">
        <v>0</v>
      </c>
      <c r="L11037" t="s">
        <v>14</v>
      </c>
      <c r="M11037" t="s">
        <v>15</v>
      </c>
    </row>
    <row r="11038" spans="1:13" x14ac:dyDescent="0.25">
      <c r="A11038">
        <v>2023</v>
      </c>
      <c r="B11038" t="str" cm="1">
        <f t="array" ref="B11038">_xlfn.IFS(C11038="SE","Senior", C11038 = "EX", "Excecutive",C11038 ="MI", "Middle", C11038 = "EN", "Entry")</f>
        <v>Middle</v>
      </c>
      <c r="C11038" t="s">
        <v>18</v>
      </c>
      <c r="D11038" t="str" cm="1">
        <f t="array" ref="D11038">_xlfn.IFS(E11038 = "FT","Full Time", E11038 = "PT", "Part Time", E11038 = "FL", "Freelance", E11038 = "CT", "Contract")</f>
        <v>Full Time</v>
      </c>
      <c r="E11038" t="s">
        <v>11</v>
      </c>
      <c r="F11038" t="s">
        <v>25</v>
      </c>
      <c r="G11038">
        <v>125000</v>
      </c>
      <c r="H11038" t="s">
        <v>13</v>
      </c>
      <c r="I11038">
        <v>125000</v>
      </c>
      <c r="J11038" t="s">
        <v>14</v>
      </c>
      <c r="K11038">
        <v>0</v>
      </c>
      <c r="L11038" t="s">
        <v>14</v>
      </c>
      <c r="M11038" t="s">
        <v>15</v>
      </c>
    </row>
    <row r="11039" spans="1:13" x14ac:dyDescent="0.25">
      <c r="A11039">
        <v>2023</v>
      </c>
      <c r="B11039" t="str" cm="1">
        <f t="array" ref="B11039">_xlfn.IFS(C11039="SE","Senior", C11039 = "EX", "Excecutive",C11039 ="MI", "Middle", C11039 = "EN", "Entry")</f>
        <v>Middle</v>
      </c>
      <c r="C11039" t="s">
        <v>18</v>
      </c>
      <c r="D11039" t="str" cm="1">
        <f t="array" ref="D11039">_xlfn.IFS(E11039 = "FT","Full Time", E11039 = "PT", "Part Time", E11039 = "FL", "Freelance", E11039 = "CT", "Contract")</f>
        <v>Full Time</v>
      </c>
      <c r="E11039" t="s">
        <v>11</v>
      </c>
      <c r="F11039" t="s">
        <v>21</v>
      </c>
      <c r="G11039">
        <v>110000</v>
      </c>
      <c r="H11039" t="s">
        <v>13</v>
      </c>
      <c r="I11039">
        <v>110000</v>
      </c>
      <c r="J11039" t="s">
        <v>14</v>
      </c>
      <c r="K11039">
        <v>0</v>
      </c>
      <c r="L11039" t="s">
        <v>14</v>
      </c>
      <c r="M11039" t="s">
        <v>15</v>
      </c>
    </row>
    <row r="11040" spans="1:13" x14ac:dyDescent="0.25">
      <c r="A11040">
        <v>2023</v>
      </c>
      <c r="B11040" t="str" cm="1">
        <f t="array" ref="B11040">_xlfn.IFS(C11040="SE","Senior", C11040 = "EX", "Excecutive",C11040 ="MI", "Middle", C11040 = "EN", "Entry")</f>
        <v>Middle</v>
      </c>
      <c r="C11040" t="s">
        <v>18</v>
      </c>
      <c r="D11040" t="str" cm="1">
        <f t="array" ref="D11040">_xlfn.IFS(E11040 = "FT","Full Time", E11040 = "PT", "Part Time", E11040 = "FL", "Freelance", E11040 = "CT", "Contract")</f>
        <v>Full Time</v>
      </c>
      <c r="E11040" t="s">
        <v>11</v>
      </c>
      <c r="F11040" t="s">
        <v>21</v>
      </c>
      <c r="G11040">
        <v>90000</v>
      </c>
      <c r="H11040" t="s">
        <v>13</v>
      </c>
      <c r="I11040">
        <v>90000</v>
      </c>
      <c r="J11040" t="s">
        <v>14</v>
      </c>
      <c r="K11040">
        <v>0</v>
      </c>
      <c r="L11040" t="s">
        <v>14</v>
      </c>
      <c r="M11040" t="s">
        <v>15</v>
      </c>
    </row>
    <row r="11041" spans="1:13" x14ac:dyDescent="0.25">
      <c r="A11041">
        <v>2023</v>
      </c>
      <c r="B11041" t="str" cm="1">
        <f t="array" ref="B11041">_xlfn.IFS(C11041="SE","Senior", C11041 = "EX", "Excecutive",C11041 ="MI", "Middle", C11041 = "EN", "Entry")</f>
        <v>Middle</v>
      </c>
      <c r="C11041" t="s">
        <v>18</v>
      </c>
      <c r="D11041" t="str" cm="1">
        <f t="array" ref="D11041">_xlfn.IFS(E11041 = "FT","Full Time", E11041 = "PT", "Part Time", E11041 = "FL", "Freelance", E11041 = "CT", "Contract")</f>
        <v>Full Time</v>
      </c>
      <c r="E11041" t="s">
        <v>11</v>
      </c>
      <c r="F11041" t="s">
        <v>30</v>
      </c>
      <c r="G11041">
        <v>275000</v>
      </c>
      <c r="H11041" t="s">
        <v>13</v>
      </c>
      <c r="I11041">
        <v>275000</v>
      </c>
      <c r="J11041" t="s">
        <v>14</v>
      </c>
      <c r="K11041">
        <v>0</v>
      </c>
      <c r="L11041" t="s">
        <v>14</v>
      </c>
      <c r="M11041" t="s">
        <v>15</v>
      </c>
    </row>
    <row r="11042" spans="1:13" x14ac:dyDescent="0.25">
      <c r="A11042">
        <v>2023</v>
      </c>
      <c r="B11042" t="str" cm="1">
        <f t="array" ref="B11042">_xlfn.IFS(C11042="SE","Senior", C11042 = "EX", "Excecutive",C11042 ="MI", "Middle", C11042 = "EN", "Entry")</f>
        <v>Middle</v>
      </c>
      <c r="C11042" t="s">
        <v>18</v>
      </c>
      <c r="D11042" t="str" cm="1">
        <f t="array" ref="D11042">_xlfn.IFS(E11042 = "FT","Full Time", E11042 = "PT", "Part Time", E11042 = "FL", "Freelance", E11042 = "CT", "Contract")</f>
        <v>Full Time</v>
      </c>
      <c r="E11042" t="s">
        <v>11</v>
      </c>
      <c r="F11042" t="s">
        <v>30</v>
      </c>
      <c r="G11042">
        <v>200000</v>
      </c>
      <c r="H11042" t="s">
        <v>13</v>
      </c>
      <c r="I11042">
        <v>200000</v>
      </c>
      <c r="J11042" t="s">
        <v>14</v>
      </c>
      <c r="K11042">
        <v>0</v>
      </c>
      <c r="L11042" t="s">
        <v>14</v>
      </c>
      <c r="M11042" t="s">
        <v>15</v>
      </c>
    </row>
    <row r="11043" spans="1:13" x14ac:dyDescent="0.25">
      <c r="A11043">
        <v>2023</v>
      </c>
      <c r="B11043" t="str" cm="1">
        <f t="array" ref="B11043">_xlfn.IFS(C11043="SE","Senior", C11043 = "EX", "Excecutive",C11043 ="MI", "Middle", C11043 = "EN", "Entry")</f>
        <v>Middle</v>
      </c>
      <c r="C11043" t="s">
        <v>18</v>
      </c>
      <c r="D11043" t="str" cm="1">
        <f t="array" ref="D11043">_xlfn.IFS(E11043 = "FT","Full Time", E11043 = "PT", "Part Time", E11043 = "FL", "Freelance", E11043 = "CT", "Contract")</f>
        <v>Full Time</v>
      </c>
      <c r="E11043" t="s">
        <v>11</v>
      </c>
      <c r="F11043" t="s">
        <v>30</v>
      </c>
      <c r="G11043">
        <v>275000</v>
      </c>
      <c r="H11043" t="s">
        <v>13</v>
      </c>
      <c r="I11043">
        <v>275000</v>
      </c>
      <c r="J11043" t="s">
        <v>14</v>
      </c>
      <c r="K11043">
        <v>0</v>
      </c>
      <c r="L11043" t="s">
        <v>14</v>
      </c>
      <c r="M11043" t="s">
        <v>15</v>
      </c>
    </row>
    <row r="11044" spans="1:13" x14ac:dyDescent="0.25">
      <c r="A11044">
        <v>2023</v>
      </c>
      <c r="B11044" t="str" cm="1">
        <f t="array" ref="B11044">_xlfn.IFS(C11044="SE","Senior", C11044 = "EX", "Excecutive",C11044 ="MI", "Middle", C11044 = "EN", "Entry")</f>
        <v>Middle</v>
      </c>
      <c r="C11044" t="s">
        <v>18</v>
      </c>
      <c r="D11044" t="str" cm="1">
        <f t="array" ref="D11044">_xlfn.IFS(E11044 = "FT","Full Time", E11044 = "PT", "Part Time", E11044 = "FL", "Freelance", E11044 = "CT", "Contract")</f>
        <v>Full Time</v>
      </c>
      <c r="E11044" t="s">
        <v>11</v>
      </c>
      <c r="F11044" t="s">
        <v>30</v>
      </c>
      <c r="G11044">
        <v>200000</v>
      </c>
      <c r="H11044" t="s">
        <v>13</v>
      </c>
      <c r="I11044">
        <v>200000</v>
      </c>
      <c r="J11044" t="s">
        <v>14</v>
      </c>
      <c r="K11044">
        <v>0</v>
      </c>
      <c r="L11044" t="s">
        <v>14</v>
      </c>
      <c r="M11044" t="s">
        <v>15</v>
      </c>
    </row>
    <row r="11045" spans="1:13" x14ac:dyDescent="0.25">
      <c r="A11045">
        <v>2023</v>
      </c>
      <c r="B11045" t="str" cm="1">
        <f t="array" ref="B11045">_xlfn.IFS(C11045="SE","Senior", C11045 = "EX", "Excecutive",C11045 ="MI", "Middle", C11045 = "EN", "Entry")</f>
        <v>Senior</v>
      </c>
      <c r="C11045" t="s">
        <v>10</v>
      </c>
      <c r="D11045" t="str" cm="1">
        <f t="array" ref="D11045">_xlfn.IFS(E11045 = "FT","Full Time", E11045 = "PT", "Part Time", E11045 = "FL", "Freelance", E11045 = "CT", "Contract")</f>
        <v>Full Time</v>
      </c>
      <c r="E11045" t="s">
        <v>11</v>
      </c>
      <c r="F11045" t="s">
        <v>17</v>
      </c>
      <c r="G11045">
        <v>258800</v>
      </c>
      <c r="H11045" t="s">
        <v>13</v>
      </c>
      <c r="I11045">
        <v>258800</v>
      </c>
      <c r="J11045" t="s">
        <v>37</v>
      </c>
      <c r="K11045">
        <v>0</v>
      </c>
      <c r="L11045" t="s">
        <v>37</v>
      </c>
      <c r="M11045" t="s">
        <v>15</v>
      </c>
    </row>
    <row r="11046" spans="1:13" x14ac:dyDescent="0.25">
      <c r="A11046">
        <v>2023</v>
      </c>
      <c r="B11046" t="str" cm="1">
        <f t="array" ref="B11046">_xlfn.IFS(C11046="SE","Senior", C11046 = "EX", "Excecutive",C11046 ="MI", "Middle", C11046 = "EN", "Entry")</f>
        <v>Senior</v>
      </c>
      <c r="C11046" t="s">
        <v>10</v>
      </c>
      <c r="D11046" t="str" cm="1">
        <f t="array" ref="D11046">_xlfn.IFS(E11046 = "FT","Full Time", E11046 = "PT", "Part Time", E11046 = "FL", "Freelance", E11046 = "CT", "Contract")</f>
        <v>Full Time</v>
      </c>
      <c r="E11046" t="s">
        <v>11</v>
      </c>
      <c r="F11046" t="s">
        <v>17</v>
      </c>
      <c r="G11046">
        <v>199200</v>
      </c>
      <c r="H11046" t="s">
        <v>13</v>
      </c>
      <c r="I11046">
        <v>199200</v>
      </c>
      <c r="J11046" t="s">
        <v>37</v>
      </c>
      <c r="K11046">
        <v>0</v>
      </c>
      <c r="L11046" t="s">
        <v>37</v>
      </c>
      <c r="M11046" t="s">
        <v>15</v>
      </c>
    </row>
    <row r="11047" spans="1:13" x14ac:dyDescent="0.25">
      <c r="A11047">
        <v>2023</v>
      </c>
      <c r="B11047" t="str" cm="1">
        <f t="array" ref="B11047">_xlfn.IFS(C11047="SE","Senior", C11047 = "EX", "Excecutive",C11047 ="MI", "Middle", C11047 = "EN", "Entry")</f>
        <v>Senior</v>
      </c>
      <c r="C11047" t="s">
        <v>10</v>
      </c>
      <c r="D11047" t="str" cm="1">
        <f t="array" ref="D11047">_xlfn.IFS(E11047 = "FT","Full Time", E11047 = "PT", "Part Time", E11047 = "FL", "Freelance", E11047 = "CT", "Contract")</f>
        <v>Full Time</v>
      </c>
      <c r="E11047" t="s">
        <v>11</v>
      </c>
      <c r="F11047" t="s">
        <v>24</v>
      </c>
      <c r="G11047">
        <v>177000</v>
      </c>
      <c r="H11047" t="s">
        <v>13</v>
      </c>
      <c r="I11047">
        <v>177000</v>
      </c>
      <c r="J11047" t="s">
        <v>37</v>
      </c>
      <c r="K11047">
        <v>0</v>
      </c>
      <c r="L11047" t="s">
        <v>37</v>
      </c>
      <c r="M11047" t="s">
        <v>15</v>
      </c>
    </row>
    <row r="11048" spans="1:13" x14ac:dyDescent="0.25">
      <c r="A11048">
        <v>2023</v>
      </c>
      <c r="B11048" t="str" cm="1">
        <f t="array" ref="B11048">_xlfn.IFS(C11048="SE","Senior", C11048 = "EX", "Excecutive",C11048 ="MI", "Middle", C11048 = "EN", "Entry")</f>
        <v>Senior</v>
      </c>
      <c r="C11048" t="s">
        <v>10</v>
      </c>
      <c r="D11048" t="str" cm="1">
        <f t="array" ref="D11048">_xlfn.IFS(E11048 = "FT","Full Time", E11048 = "PT", "Part Time", E11048 = "FL", "Freelance", E11048 = "CT", "Contract")</f>
        <v>Full Time</v>
      </c>
      <c r="E11048" t="s">
        <v>11</v>
      </c>
      <c r="F11048" t="s">
        <v>24</v>
      </c>
      <c r="G11048">
        <v>136000</v>
      </c>
      <c r="H11048" t="s">
        <v>13</v>
      </c>
      <c r="I11048">
        <v>136000</v>
      </c>
      <c r="J11048" t="s">
        <v>37</v>
      </c>
      <c r="K11048">
        <v>0</v>
      </c>
      <c r="L11048" t="s">
        <v>37</v>
      </c>
      <c r="M11048" t="s">
        <v>15</v>
      </c>
    </row>
    <row r="11049" spans="1:13" x14ac:dyDescent="0.25">
      <c r="A11049">
        <v>2023</v>
      </c>
      <c r="B11049" t="str" cm="1">
        <f t="array" ref="B11049">_xlfn.IFS(C11049="SE","Senior", C11049 = "EX", "Excecutive",C11049 ="MI", "Middle", C11049 = "EN", "Entry")</f>
        <v>Middle</v>
      </c>
      <c r="C11049" t="s">
        <v>18</v>
      </c>
      <c r="D11049" t="str" cm="1">
        <f t="array" ref="D11049">_xlfn.IFS(E11049 = "FT","Full Time", E11049 = "PT", "Part Time", E11049 = "FL", "Freelance", E11049 = "CT", "Contract")</f>
        <v>Full Time</v>
      </c>
      <c r="E11049" t="s">
        <v>11</v>
      </c>
      <c r="F11049" t="s">
        <v>21</v>
      </c>
      <c r="G11049">
        <v>110000</v>
      </c>
      <c r="H11049" t="s">
        <v>13</v>
      </c>
      <c r="I11049">
        <v>110000</v>
      </c>
      <c r="J11049" t="s">
        <v>14</v>
      </c>
      <c r="K11049">
        <v>0</v>
      </c>
      <c r="L11049" t="s">
        <v>14</v>
      </c>
      <c r="M11049" t="s">
        <v>15</v>
      </c>
    </row>
    <row r="11050" spans="1:13" x14ac:dyDescent="0.25">
      <c r="A11050">
        <v>2023</v>
      </c>
      <c r="B11050" t="str" cm="1">
        <f t="array" ref="B11050">_xlfn.IFS(C11050="SE","Senior", C11050 = "EX", "Excecutive",C11050 ="MI", "Middle", C11050 = "EN", "Entry")</f>
        <v>Middle</v>
      </c>
      <c r="C11050" t="s">
        <v>18</v>
      </c>
      <c r="D11050" t="str" cm="1">
        <f t="array" ref="D11050">_xlfn.IFS(E11050 = "FT","Full Time", E11050 = "PT", "Part Time", E11050 = "FL", "Freelance", E11050 = "CT", "Contract")</f>
        <v>Full Time</v>
      </c>
      <c r="E11050" t="s">
        <v>11</v>
      </c>
      <c r="F11050" t="s">
        <v>21</v>
      </c>
      <c r="G11050">
        <v>80000</v>
      </c>
      <c r="H11050" t="s">
        <v>13</v>
      </c>
      <c r="I11050">
        <v>80000</v>
      </c>
      <c r="J11050" t="s">
        <v>14</v>
      </c>
      <c r="K11050">
        <v>0</v>
      </c>
      <c r="L11050" t="s">
        <v>14</v>
      </c>
      <c r="M11050" t="s">
        <v>15</v>
      </c>
    </row>
    <row r="11051" spans="1:13" x14ac:dyDescent="0.25">
      <c r="A11051">
        <v>2023</v>
      </c>
      <c r="B11051" t="str" cm="1">
        <f t="array" ref="B11051">_xlfn.IFS(C11051="SE","Senior", C11051 = "EX", "Excecutive",C11051 ="MI", "Middle", C11051 = "EN", "Entry")</f>
        <v>Senior</v>
      </c>
      <c r="C11051" t="s">
        <v>10</v>
      </c>
      <c r="D11051" t="str" cm="1">
        <f t="array" ref="D11051">_xlfn.IFS(E11051 = "FT","Full Time", E11051 = "PT", "Part Time", E11051 = "FL", "Freelance", E11051 = "CT", "Contract")</f>
        <v>Full Time</v>
      </c>
      <c r="E11051" t="s">
        <v>11</v>
      </c>
      <c r="F11051" t="s">
        <v>21</v>
      </c>
      <c r="G11051">
        <v>115000</v>
      </c>
      <c r="H11051" t="s">
        <v>13</v>
      </c>
      <c r="I11051">
        <v>115000</v>
      </c>
      <c r="J11051" t="s">
        <v>14</v>
      </c>
      <c r="K11051">
        <v>100</v>
      </c>
      <c r="L11051" t="s">
        <v>14</v>
      </c>
      <c r="M11051" t="s">
        <v>15</v>
      </c>
    </row>
    <row r="11052" spans="1:13" x14ac:dyDescent="0.25">
      <c r="A11052">
        <v>2023</v>
      </c>
      <c r="B11052" t="str" cm="1">
        <f t="array" ref="B11052">_xlfn.IFS(C11052="SE","Senior", C11052 = "EX", "Excecutive",C11052 ="MI", "Middle", C11052 = "EN", "Entry")</f>
        <v>Senior</v>
      </c>
      <c r="C11052" t="s">
        <v>10</v>
      </c>
      <c r="D11052" t="str" cm="1">
        <f t="array" ref="D11052">_xlfn.IFS(E11052 = "FT","Full Time", E11052 = "PT", "Part Time", E11052 = "FL", "Freelance", E11052 = "CT", "Contract")</f>
        <v>Full Time</v>
      </c>
      <c r="E11052" t="s">
        <v>11</v>
      </c>
      <c r="F11052" t="s">
        <v>21</v>
      </c>
      <c r="G11052">
        <v>75000</v>
      </c>
      <c r="H11052" t="s">
        <v>13</v>
      </c>
      <c r="I11052">
        <v>75000</v>
      </c>
      <c r="J11052" t="s">
        <v>14</v>
      </c>
      <c r="K11052">
        <v>100</v>
      </c>
      <c r="L11052" t="s">
        <v>14</v>
      </c>
      <c r="M11052" t="s">
        <v>15</v>
      </c>
    </row>
    <row r="11053" spans="1:13" x14ac:dyDescent="0.25">
      <c r="A11053">
        <v>2023</v>
      </c>
      <c r="B11053" t="str" cm="1">
        <f t="array" ref="B11053">_xlfn.IFS(C11053="SE","Senior", C11053 = "EX", "Excecutive",C11053 ="MI", "Middle", C11053 = "EN", "Entry")</f>
        <v>Senior</v>
      </c>
      <c r="C11053" t="s">
        <v>10</v>
      </c>
      <c r="D11053" t="str" cm="1">
        <f t="array" ref="D11053">_xlfn.IFS(E11053 = "FT","Full Time", E11053 = "PT", "Part Time", E11053 = "FL", "Freelance", E11053 = "CT", "Contract")</f>
        <v>Full Time</v>
      </c>
      <c r="E11053" t="s">
        <v>11</v>
      </c>
      <c r="F11053" t="s">
        <v>21</v>
      </c>
      <c r="G11053">
        <v>138860</v>
      </c>
      <c r="H11053" t="s">
        <v>13</v>
      </c>
      <c r="I11053">
        <v>138860</v>
      </c>
      <c r="J11053" t="s">
        <v>14</v>
      </c>
      <c r="K11053">
        <v>0</v>
      </c>
      <c r="L11053" t="s">
        <v>14</v>
      </c>
      <c r="M11053" t="s">
        <v>15</v>
      </c>
    </row>
    <row r="11054" spans="1:13" x14ac:dyDescent="0.25">
      <c r="A11054">
        <v>2023</v>
      </c>
      <c r="B11054" t="str" cm="1">
        <f t="array" ref="B11054">_xlfn.IFS(C11054="SE","Senior", C11054 = "EX", "Excecutive",C11054 ="MI", "Middle", C11054 = "EN", "Entry")</f>
        <v>Senior</v>
      </c>
      <c r="C11054" t="s">
        <v>10</v>
      </c>
      <c r="D11054" t="str" cm="1">
        <f t="array" ref="D11054">_xlfn.IFS(E11054 = "FT","Full Time", E11054 = "PT", "Part Time", E11054 = "FL", "Freelance", E11054 = "CT", "Contract")</f>
        <v>Full Time</v>
      </c>
      <c r="E11054" t="s">
        <v>11</v>
      </c>
      <c r="F11054" t="s">
        <v>21</v>
      </c>
      <c r="G11054">
        <v>122720</v>
      </c>
      <c r="H11054" t="s">
        <v>13</v>
      </c>
      <c r="I11054">
        <v>122720</v>
      </c>
      <c r="J11054" t="s">
        <v>14</v>
      </c>
      <c r="K11054">
        <v>0</v>
      </c>
      <c r="L11054" t="s">
        <v>14</v>
      </c>
      <c r="M11054" t="s">
        <v>15</v>
      </c>
    </row>
    <row r="11055" spans="1:13" x14ac:dyDescent="0.25">
      <c r="A11055">
        <v>2023</v>
      </c>
      <c r="B11055" t="str" cm="1">
        <f t="array" ref="B11055">_xlfn.IFS(C11055="SE","Senior", C11055 = "EX", "Excecutive",C11055 ="MI", "Middle", C11055 = "EN", "Entry")</f>
        <v>Senior</v>
      </c>
      <c r="C11055" t="s">
        <v>10</v>
      </c>
      <c r="D11055" t="str" cm="1">
        <f t="array" ref="D11055">_xlfn.IFS(E11055 = "FT","Full Time", E11055 = "PT", "Part Time", E11055 = "FL", "Freelance", E11055 = "CT", "Contract")</f>
        <v>Full Time</v>
      </c>
      <c r="E11055" t="s">
        <v>11</v>
      </c>
      <c r="F11055" t="s">
        <v>24</v>
      </c>
      <c r="G11055">
        <v>140000</v>
      </c>
      <c r="H11055" t="s">
        <v>13</v>
      </c>
      <c r="I11055">
        <v>140000</v>
      </c>
      <c r="J11055" t="s">
        <v>14</v>
      </c>
      <c r="K11055">
        <v>0</v>
      </c>
      <c r="L11055" t="s">
        <v>14</v>
      </c>
      <c r="M11055" t="s">
        <v>15</v>
      </c>
    </row>
    <row r="11056" spans="1:13" x14ac:dyDescent="0.25">
      <c r="A11056">
        <v>2023</v>
      </c>
      <c r="B11056" t="str" cm="1">
        <f t="array" ref="B11056">_xlfn.IFS(C11056="SE","Senior", C11056 = "EX", "Excecutive",C11056 ="MI", "Middle", C11056 = "EN", "Entry")</f>
        <v>Senior</v>
      </c>
      <c r="C11056" t="s">
        <v>10</v>
      </c>
      <c r="D11056" t="str" cm="1">
        <f t="array" ref="D11056">_xlfn.IFS(E11056 = "FT","Full Time", E11056 = "PT", "Part Time", E11056 = "FL", "Freelance", E11056 = "CT", "Contract")</f>
        <v>Full Time</v>
      </c>
      <c r="E11056" t="s">
        <v>11</v>
      </c>
      <c r="F11056" t="s">
        <v>24</v>
      </c>
      <c r="G11056">
        <v>126000</v>
      </c>
      <c r="H11056" t="s">
        <v>13</v>
      </c>
      <c r="I11056">
        <v>126000</v>
      </c>
      <c r="J11056" t="s">
        <v>14</v>
      </c>
      <c r="K11056">
        <v>0</v>
      </c>
      <c r="L11056" t="s">
        <v>14</v>
      </c>
      <c r="M11056" t="s">
        <v>15</v>
      </c>
    </row>
    <row r="11057" spans="1:13" x14ac:dyDescent="0.25">
      <c r="A11057">
        <v>2023</v>
      </c>
      <c r="B11057" t="str" cm="1">
        <f t="array" ref="B11057">_xlfn.IFS(C11057="SE","Senior", C11057 = "EX", "Excecutive",C11057 ="MI", "Middle", C11057 = "EN", "Entry")</f>
        <v>Senior</v>
      </c>
      <c r="C11057" t="s">
        <v>10</v>
      </c>
      <c r="D11057" t="str" cm="1">
        <f t="array" ref="D11057">_xlfn.IFS(E11057 = "FT","Full Time", E11057 = "PT", "Part Time", E11057 = "FL", "Freelance", E11057 = "CT", "Contract")</f>
        <v>Full Time</v>
      </c>
      <c r="E11057" t="s">
        <v>11</v>
      </c>
      <c r="F11057" t="s">
        <v>16</v>
      </c>
      <c r="G11057">
        <v>231500</v>
      </c>
      <c r="H11057" t="s">
        <v>13</v>
      </c>
      <c r="I11057">
        <v>231500</v>
      </c>
      <c r="J11057" t="s">
        <v>14</v>
      </c>
      <c r="K11057">
        <v>0</v>
      </c>
      <c r="L11057" t="s">
        <v>14</v>
      </c>
      <c r="M11057" t="s">
        <v>15</v>
      </c>
    </row>
    <row r="11058" spans="1:13" x14ac:dyDescent="0.25">
      <c r="A11058">
        <v>2023</v>
      </c>
      <c r="B11058" t="str" cm="1">
        <f t="array" ref="B11058">_xlfn.IFS(C11058="SE","Senior", C11058 = "EX", "Excecutive",C11058 ="MI", "Middle", C11058 = "EN", "Entry")</f>
        <v>Senior</v>
      </c>
      <c r="C11058" t="s">
        <v>10</v>
      </c>
      <c r="D11058" t="str" cm="1">
        <f t="array" ref="D11058">_xlfn.IFS(E11058 = "FT","Full Time", E11058 = "PT", "Part Time", E11058 = "FL", "Freelance", E11058 = "CT", "Contract")</f>
        <v>Full Time</v>
      </c>
      <c r="E11058" t="s">
        <v>11</v>
      </c>
      <c r="F11058" t="s">
        <v>16</v>
      </c>
      <c r="G11058">
        <v>118000</v>
      </c>
      <c r="H11058" t="s">
        <v>13</v>
      </c>
      <c r="I11058">
        <v>118000</v>
      </c>
      <c r="J11058" t="s">
        <v>14</v>
      </c>
      <c r="K11058">
        <v>0</v>
      </c>
      <c r="L11058" t="s">
        <v>14</v>
      </c>
      <c r="M11058" t="s">
        <v>15</v>
      </c>
    </row>
    <row r="11059" spans="1:13" x14ac:dyDescent="0.25">
      <c r="A11059">
        <v>2023</v>
      </c>
      <c r="B11059" t="str" cm="1">
        <f t="array" ref="B11059">_xlfn.IFS(C11059="SE","Senior", C11059 = "EX", "Excecutive",C11059 ="MI", "Middle", C11059 = "EN", "Entry")</f>
        <v>Excecutive</v>
      </c>
      <c r="C11059" t="s">
        <v>22</v>
      </c>
      <c r="D11059" t="str" cm="1">
        <f t="array" ref="D11059">_xlfn.IFS(E11059 = "FT","Full Time", E11059 = "PT", "Part Time", E11059 = "FL", "Freelance", E11059 = "CT", "Contract")</f>
        <v>Full Time</v>
      </c>
      <c r="E11059" t="s">
        <v>11</v>
      </c>
      <c r="F11059" t="s">
        <v>24</v>
      </c>
      <c r="G11059">
        <v>299500</v>
      </c>
      <c r="H11059" t="s">
        <v>13</v>
      </c>
      <c r="I11059">
        <v>299500</v>
      </c>
      <c r="J11059" t="s">
        <v>14</v>
      </c>
      <c r="K11059">
        <v>100</v>
      </c>
      <c r="L11059" t="s">
        <v>14</v>
      </c>
      <c r="M11059" t="s">
        <v>15</v>
      </c>
    </row>
    <row r="11060" spans="1:13" x14ac:dyDescent="0.25">
      <c r="A11060">
        <v>2023</v>
      </c>
      <c r="B11060" t="str" cm="1">
        <f t="array" ref="B11060">_xlfn.IFS(C11060="SE","Senior", C11060 = "EX", "Excecutive",C11060 ="MI", "Middle", C11060 = "EN", "Entry")</f>
        <v>Excecutive</v>
      </c>
      <c r="C11060" t="s">
        <v>22</v>
      </c>
      <c r="D11060" t="str" cm="1">
        <f t="array" ref="D11060">_xlfn.IFS(E11060 = "FT","Full Time", E11060 = "PT", "Part Time", E11060 = "FL", "Freelance", E11060 = "CT", "Contract")</f>
        <v>Full Time</v>
      </c>
      <c r="E11060" t="s">
        <v>11</v>
      </c>
      <c r="F11060" t="s">
        <v>24</v>
      </c>
      <c r="G11060">
        <v>249600</v>
      </c>
      <c r="H11060" t="s">
        <v>13</v>
      </c>
      <c r="I11060">
        <v>249600</v>
      </c>
      <c r="J11060" t="s">
        <v>14</v>
      </c>
      <c r="K11060">
        <v>100</v>
      </c>
      <c r="L11060" t="s">
        <v>14</v>
      </c>
      <c r="M11060" t="s">
        <v>15</v>
      </c>
    </row>
    <row r="11061" spans="1:13" x14ac:dyDescent="0.25">
      <c r="A11061">
        <v>2023</v>
      </c>
      <c r="B11061" t="str" cm="1">
        <f t="array" ref="B11061">_xlfn.IFS(C11061="SE","Senior", C11061 = "EX", "Excecutive",C11061 ="MI", "Middle", C11061 = "EN", "Entry")</f>
        <v>Senior</v>
      </c>
      <c r="C11061" t="s">
        <v>10</v>
      </c>
      <c r="D11061" t="str" cm="1">
        <f t="array" ref="D11061">_xlfn.IFS(E11061 = "FT","Full Time", E11061 = "PT", "Part Time", E11061 = "FL", "Freelance", E11061 = "CT", "Contract")</f>
        <v>Full Time</v>
      </c>
      <c r="E11061" t="s">
        <v>11</v>
      </c>
      <c r="F11061" t="s">
        <v>35</v>
      </c>
      <c r="G11061">
        <v>185000</v>
      </c>
      <c r="H11061" t="s">
        <v>13</v>
      </c>
      <c r="I11061">
        <v>185000</v>
      </c>
      <c r="J11061" t="s">
        <v>14</v>
      </c>
      <c r="K11061">
        <v>0</v>
      </c>
      <c r="L11061" t="s">
        <v>14</v>
      </c>
      <c r="M11061" t="s">
        <v>26</v>
      </c>
    </row>
    <row r="11062" spans="1:13" x14ac:dyDescent="0.25">
      <c r="A11062">
        <v>2023</v>
      </c>
      <c r="B11062" t="str" cm="1">
        <f t="array" ref="B11062">_xlfn.IFS(C11062="SE","Senior", C11062 = "EX", "Excecutive",C11062 ="MI", "Middle", C11062 = "EN", "Entry")</f>
        <v>Senior</v>
      </c>
      <c r="C11062" t="s">
        <v>10</v>
      </c>
      <c r="D11062" t="str" cm="1">
        <f t="array" ref="D11062">_xlfn.IFS(E11062 = "FT","Full Time", E11062 = "PT", "Part Time", E11062 = "FL", "Freelance", E11062 = "CT", "Contract")</f>
        <v>Full Time</v>
      </c>
      <c r="E11062" t="s">
        <v>11</v>
      </c>
      <c r="F11062" t="s">
        <v>35</v>
      </c>
      <c r="G11062">
        <v>79600</v>
      </c>
      <c r="H11062" t="s">
        <v>13</v>
      </c>
      <c r="I11062">
        <v>79600</v>
      </c>
      <c r="J11062" t="s">
        <v>14</v>
      </c>
      <c r="K11062">
        <v>0</v>
      </c>
      <c r="L11062" t="s">
        <v>14</v>
      </c>
      <c r="M11062" t="s">
        <v>26</v>
      </c>
    </row>
    <row r="11063" spans="1:13" x14ac:dyDescent="0.25">
      <c r="A11063">
        <v>2023</v>
      </c>
      <c r="B11063" t="str" cm="1">
        <f t="array" ref="B11063">_xlfn.IFS(C11063="SE","Senior", C11063 = "EX", "Excecutive",C11063 ="MI", "Middle", C11063 = "EN", "Entry")</f>
        <v>Middle</v>
      </c>
      <c r="C11063" t="s">
        <v>18</v>
      </c>
      <c r="D11063" t="str" cm="1">
        <f t="array" ref="D11063">_xlfn.IFS(E11063 = "FT","Full Time", E11063 = "PT", "Part Time", E11063 = "FL", "Freelance", E11063 = "CT", "Contract")</f>
        <v>Full Time</v>
      </c>
      <c r="E11063" t="s">
        <v>11</v>
      </c>
      <c r="F11063" t="s">
        <v>21</v>
      </c>
      <c r="G11063">
        <v>866000</v>
      </c>
      <c r="H11063" t="s">
        <v>218</v>
      </c>
      <c r="I11063">
        <v>15680</v>
      </c>
      <c r="J11063" t="s">
        <v>147</v>
      </c>
      <c r="K11063">
        <v>50</v>
      </c>
      <c r="L11063" t="s">
        <v>147</v>
      </c>
      <c r="M11063" t="s">
        <v>26</v>
      </c>
    </row>
    <row r="11064" spans="1:13" x14ac:dyDescent="0.25">
      <c r="A11064">
        <v>2023</v>
      </c>
      <c r="B11064" t="str" cm="1">
        <f t="array" ref="B11064">_xlfn.IFS(C11064="SE","Senior", C11064 = "EX", "Excecutive",C11064 ="MI", "Middle", C11064 = "EN", "Entry")</f>
        <v>Senior</v>
      </c>
      <c r="C11064" t="s">
        <v>10</v>
      </c>
      <c r="D11064" t="str" cm="1">
        <f t="array" ref="D11064">_xlfn.IFS(E11064 = "FT","Full Time", E11064 = "PT", "Part Time", E11064 = "FL", "Freelance", E11064 = "CT", "Contract")</f>
        <v>Full Time</v>
      </c>
      <c r="E11064" t="s">
        <v>11</v>
      </c>
      <c r="F11064" t="s">
        <v>17</v>
      </c>
      <c r="G11064">
        <v>193600</v>
      </c>
      <c r="H11064" t="s">
        <v>13</v>
      </c>
      <c r="I11064">
        <v>193600</v>
      </c>
      <c r="J11064" t="s">
        <v>14</v>
      </c>
      <c r="K11064">
        <v>0</v>
      </c>
      <c r="L11064" t="s">
        <v>14</v>
      </c>
      <c r="M11064" t="s">
        <v>15</v>
      </c>
    </row>
    <row r="11065" spans="1:13" x14ac:dyDescent="0.25">
      <c r="A11065">
        <v>2023</v>
      </c>
      <c r="B11065" t="str" cm="1">
        <f t="array" ref="B11065">_xlfn.IFS(C11065="SE","Senior", C11065 = "EX", "Excecutive",C11065 ="MI", "Middle", C11065 = "EN", "Entry")</f>
        <v>Senior</v>
      </c>
      <c r="C11065" t="s">
        <v>10</v>
      </c>
      <c r="D11065" t="str" cm="1">
        <f t="array" ref="D11065">_xlfn.IFS(E11065 = "FT","Full Time", E11065 = "PT", "Part Time", E11065 = "FL", "Freelance", E11065 = "CT", "Contract")</f>
        <v>Full Time</v>
      </c>
      <c r="E11065" t="s">
        <v>11</v>
      </c>
      <c r="F11065" t="s">
        <v>17</v>
      </c>
      <c r="G11065">
        <v>119700</v>
      </c>
      <c r="H11065" t="s">
        <v>13</v>
      </c>
      <c r="I11065">
        <v>119700</v>
      </c>
      <c r="J11065" t="s">
        <v>14</v>
      </c>
      <c r="K11065">
        <v>0</v>
      </c>
      <c r="L11065" t="s">
        <v>14</v>
      </c>
      <c r="M11065" t="s">
        <v>15</v>
      </c>
    </row>
    <row r="11066" spans="1:13" x14ac:dyDescent="0.25">
      <c r="A11066">
        <v>2023</v>
      </c>
      <c r="B11066" t="str" cm="1">
        <f t="array" ref="B11066">_xlfn.IFS(C11066="SE","Senior", C11066 = "EX", "Excecutive",C11066 ="MI", "Middle", C11066 = "EN", "Entry")</f>
        <v>Senior</v>
      </c>
      <c r="C11066" t="s">
        <v>10</v>
      </c>
      <c r="D11066" t="str" cm="1">
        <f t="array" ref="D11066">_xlfn.IFS(E11066 = "FT","Full Time", E11066 = "PT", "Part Time", E11066 = "FL", "Freelance", E11066 = "CT", "Contract")</f>
        <v>Full Time</v>
      </c>
      <c r="E11066" t="s">
        <v>11</v>
      </c>
      <c r="F11066" t="s">
        <v>16</v>
      </c>
      <c r="G11066">
        <v>240500</v>
      </c>
      <c r="H11066" t="s">
        <v>13</v>
      </c>
      <c r="I11066">
        <v>240500</v>
      </c>
      <c r="J11066" t="s">
        <v>14</v>
      </c>
      <c r="K11066">
        <v>0</v>
      </c>
      <c r="L11066" t="s">
        <v>14</v>
      </c>
      <c r="M11066" t="s">
        <v>26</v>
      </c>
    </row>
    <row r="11067" spans="1:13" x14ac:dyDescent="0.25">
      <c r="A11067">
        <v>2023</v>
      </c>
      <c r="B11067" t="str" cm="1">
        <f t="array" ref="B11067">_xlfn.IFS(C11067="SE","Senior", C11067 = "EX", "Excecutive",C11067 ="MI", "Middle", C11067 = "EN", "Entry")</f>
        <v>Senior</v>
      </c>
      <c r="C11067" t="s">
        <v>10</v>
      </c>
      <c r="D11067" t="str" cm="1">
        <f t="array" ref="D11067">_xlfn.IFS(E11067 = "FT","Full Time", E11067 = "PT", "Part Time", E11067 = "FL", "Freelance", E11067 = "CT", "Contract")</f>
        <v>Full Time</v>
      </c>
      <c r="E11067" t="s">
        <v>11</v>
      </c>
      <c r="F11067" t="s">
        <v>16</v>
      </c>
      <c r="G11067">
        <v>123700</v>
      </c>
      <c r="H11067" t="s">
        <v>13</v>
      </c>
      <c r="I11067">
        <v>123700</v>
      </c>
      <c r="J11067" t="s">
        <v>14</v>
      </c>
      <c r="K11067">
        <v>0</v>
      </c>
      <c r="L11067" t="s">
        <v>14</v>
      </c>
      <c r="M11067" t="s">
        <v>26</v>
      </c>
    </row>
    <row r="11068" spans="1:13" x14ac:dyDescent="0.25">
      <c r="A11068">
        <v>2023</v>
      </c>
      <c r="B11068" t="str" cm="1">
        <f t="array" ref="B11068">_xlfn.IFS(C11068="SE","Senior", C11068 = "EX", "Excecutive",C11068 ="MI", "Middle", C11068 = "EN", "Entry")</f>
        <v>Middle</v>
      </c>
      <c r="C11068" t="s">
        <v>18</v>
      </c>
      <c r="D11068" t="str" cm="1">
        <f t="array" ref="D11068">_xlfn.IFS(E11068 = "FT","Full Time", E11068 = "PT", "Part Time", E11068 = "FL", "Freelance", E11068 = "CT", "Contract")</f>
        <v>Full Time</v>
      </c>
      <c r="E11068" t="s">
        <v>11</v>
      </c>
      <c r="F11068" t="s">
        <v>16</v>
      </c>
      <c r="G11068">
        <v>120000</v>
      </c>
      <c r="H11068" t="s">
        <v>13</v>
      </c>
      <c r="I11068">
        <v>120000</v>
      </c>
      <c r="J11068" t="s">
        <v>14</v>
      </c>
      <c r="K11068">
        <v>0</v>
      </c>
      <c r="L11068" t="s">
        <v>14</v>
      </c>
      <c r="M11068" t="s">
        <v>15</v>
      </c>
    </row>
    <row r="11069" spans="1:13" x14ac:dyDescent="0.25">
      <c r="A11069">
        <v>2023</v>
      </c>
      <c r="B11069" t="str" cm="1">
        <f t="array" ref="B11069">_xlfn.IFS(C11069="SE","Senior", C11069 = "EX", "Excecutive",C11069 ="MI", "Middle", C11069 = "EN", "Entry")</f>
        <v>Middle</v>
      </c>
      <c r="C11069" t="s">
        <v>18</v>
      </c>
      <c r="D11069" t="str" cm="1">
        <f t="array" ref="D11069">_xlfn.IFS(E11069 = "FT","Full Time", E11069 = "PT", "Part Time", E11069 = "FL", "Freelance", E11069 = "CT", "Contract")</f>
        <v>Full Time</v>
      </c>
      <c r="E11069" t="s">
        <v>11</v>
      </c>
      <c r="F11069" t="s">
        <v>16</v>
      </c>
      <c r="G11069">
        <v>110000</v>
      </c>
      <c r="H11069" t="s">
        <v>13</v>
      </c>
      <c r="I11069">
        <v>110000</v>
      </c>
      <c r="J11069" t="s">
        <v>14</v>
      </c>
      <c r="K11069">
        <v>0</v>
      </c>
      <c r="L11069" t="s">
        <v>14</v>
      </c>
      <c r="M11069" t="s">
        <v>15</v>
      </c>
    </row>
    <row r="11070" spans="1:13" x14ac:dyDescent="0.25">
      <c r="A11070">
        <v>2023</v>
      </c>
      <c r="B11070" t="str" cm="1">
        <f t="array" ref="B11070">_xlfn.IFS(C11070="SE","Senior", C11070 = "EX", "Excecutive",C11070 ="MI", "Middle", C11070 = "EN", "Entry")</f>
        <v>Middle</v>
      </c>
      <c r="C11070" t="s">
        <v>18</v>
      </c>
      <c r="D11070" t="str" cm="1">
        <f t="array" ref="D11070">_xlfn.IFS(E11070 = "FT","Full Time", E11070 = "PT", "Part Time", E11070 = "FL", "Freelance", E11070 = "CT", "Contract")</f>
        <v>Full Time</v>
      </c>
      <c r="E11070" t="s">
        <v>11</v>
      </c>
      <c r="F11070" t="s">
        <v>21</v>
      </c>
      <c r="G11070">
        <v>100000</v>
      </c>
      <c r="H11070" t="s">
        <v>13</v>
      </c>
      <c r="I11070">
        <v>100000</v>
      </c>
      <c r="J11070" t="s">
        <v>14</v>
      </c>
      <c r="K11070">
        <v>100</v>
      </c>
      <c r="L11070" t="s">
        <v>14</v>
      </c>
      <c r="M11070" t="s">
        <v>15</v>
      </c>
    </row>
    <row r="11071" spans="1:13" x14ac:dyDescent="0.25">
      <c r="A11071">
        <v>2023</v>
      </c>
      <c r="B11071" t="str" cm="1">
        <f t="array" ref="B11071">_xlfn.IFS(C11071="SE","Senior", C11071 = "EX", "Excecutive",C11071 ="MI", "Middle", C11071 = "EN", "Entry")</f>
        <v>Middle</v>
      </c>
      <c r="C11071" t="s">
        <v>18</v>
      </c>
      <c r="D11071" t="str" cm="1">
        <f t="array" ref="D11071">_xlfn.IFS(E11071 = "FT","Full Time", E11071 = "PT", "Part Time", E11071 = "FL", "Freelance", E11071 = "CT", "Contract")</f>
        <v>Full Time</v>
      </c>
      <c r="E11071" t="s">
        <v>11</v>
      </c>
      <c r="F11071" t="s">
        <v>21</v>
      </c>
      <c r="G11071">
        <v>75000</v>
      </c>
      <c r="H11071" t="s">
        <v>13</v>
      </c>
      <c r="I11071">
        <v>75000</v>
      </c>
      <c r="J11071" t="s">
        <v>14</v>
      </c>
      <c r="K11071">
        <v>100</v>
      </c>
      <c r="L11071" t="s">
        <v>14</v>
      </c>
      <c r="M11071" t="s">
        <v>15</v>
      </c>
    </row>
    <row r="11072" spans="1:13" x14ac:dyDescent="0.25">
      <c r="A11072">
        <v>2023</v>
      </c>
      <c r="B11072" t="str" cm="1">
        <f t="array" ref="B11072">_xlfn.IFS(C11072="SE","Senior", C11072 = "EX", "Excecutive",C11072 ="MI", "Middle", C11072 = "EN", "Entry")</f>
        <v>Senior</v>
      </c>
      <c r="C11072" t="s">
        <v>10</v>
      </c>
      <c r="D11072" t="str" cm="1">
        <f t="array" ref="D11072">_xlfn.IFS(E11072 = "FT","Full Time", E11072 = "PT", "Part Time", E11072 = "FL", "Freelance", E11072 = "CT", "Contract")</f>
        <v>Full Time</v>
      </c>
      <c r="E11072" t="s">
        <v>11</v>
      </c>
      <c r="F11072" t="s">
        <v>17</v>
      </c>
      <c r="G11072">
        <v>297000</v>
      </c>
      <c r="H11072" t="s">
        <v>13</v>
      </c>
      <c r="I11072">
        <v>297000</v>
      </c>
      <c r="J11072" t="s">
        <v>14</v>
      </c>
      <c r="K11072">
        <v>0</v>
      </c>
      <c r="L11072" t="s">
        <v>14</v>
      </c>
      <c r="M11072" t="s">
        <v>15</v>
      </c>
    </row>
    <row r="11073" spans="1:13" x14ac:dyDescent="0.25">
      <c r="A11073">
        <v>2023</v>
      </c>
      <c r="B11073" t="str" cm="1">
        <f t="array" ref="B11073">_xlfn.IFS(C11073="SE","Senior", C11073 = "EX", "Excecutive",C11073 ="MI", "Middle", C11073 = "EN", "Entry")</f>
        <v>Senior</v>
      </c>
      <c r="C11073" t="s">
        <v>10</v>
      </c>
      <c r="D11073" t="str" cm="1">
        <f t="array" ref="D11073">_xlfn.IFS(E11073 = "FT","Full Time", E11073 = "PT", "Part Time", E11073 = "FL", "Freelance", E11073 = "CT", "Contract")</f>
        <v>Full Time</v>
      </c>
      <c r="E11073" t="s">
        <v>11</v>
      </c>
      <c r="F11073" t="s">
        <v>17</v>
      </c>
      <c r="G11073">
        <v>138000</v>
      </c>
      <c r="H11073" t="s">
        <v>13</v>
      </c>
      <c r="I11073">
        <v>138000</v>
      </c>
      <c r="J11073" t="s">
        <v>14</v>
      </c>
      <c r="K11073">
        <v>0</v>
      </c>
      <c r="L11073" t="s">
        <v>14</v>
      </c>
      <c r="M11073" t="s">
        <v>15</v>
      </c>
    </row>
    <row r="11074" spans="1:13" x14ac:dyDescent="0.25">
      <c r="A11074">
        <v>2023</v>
      </c>
      <c r="B11074" t="str" cm="1">
        <f t="array" ref="B11074">_xlfn.IFS(C11074="SE","Senior", C11074 = "EX", "Excecutive",C11074 ="MI", "Middle", C11074 = "EN", "Entry")</f>
        <v>Middle</v>
      </c>
      <c r="C11074" t="s">
        <v>18</v>
      </c>
      <c r="D11074" t="str" cm="1">
        <f t="array" ref="D11074">_xlfn.IFS(E11074 = "FT","Full Time", E11074 = "PT", "Part Time", E11074 = "FL", "Freelance", E11074 = "CT", "Contract")</f>
        <v>Full Time</v>
      </c>
      <c r="E11074" t="s">
        <v>11</v>
      </c>
      <c r="F11074" t="s">
        <v>24</v>
      </c>
      <c r="G11074">
        <v>135000</v>
      </c>
      <c r="H11074" t="s">
        <v>13</v>
      </c>
      <c r="I11074">
        <v>135000</v>
      </c>
      <c r="J11074" t="s">
        <v>14</v>
      </c>
      <c r="K11074">
        <v>0</v>
      </c>
      <c r="L11074" t="s">
        <v>14</v>
      </c>
      <c r="M11074" t="s">
        <v>15</v>
      </c>
    </row>
    <row r="11075" spans="1:13" x14ac:dyDescent="0.25">
      <c r="A11075">
        <v>2023</v>
      </c>
      <c r="B11075" t="str" cm="1">
        <f t="array" ref="B11075">_xlfn.IFS(C11075="SE","Senior", C11075 = "EX", "Excecutive",C11075 ="MI", "Middle", C11075 = "EN", "Entry")</f>
        <v>Middle</v>
      </c>
      <c r="C11075" t="s">
        <v>18</v>
      </c>
      <c r="D11075" t="str" cm="1">
        <f t="array" ref="D11075">_xlfn.IFS(E11075 = "FT","Full Time", E11075 = "PT", "Part Time", E11075 = "FL", "Freelance", E11075 = "CT", "Contract")</f>
        <v>Full Time</v>
      </c>
      <c r="E11075" t="s">
        <v>11</v>
      </c>
      <c r="F11075" t="s">
        <v>24</v>
      </c>
      <c r="G11075">
        <v>105000</v>
      </c>
      <c r="H11075" t="s">
        <v>13</v>
      </c>
      <c r="I11075">
        <v>105000</v>
      </c>
      <c r="J11075" t="s">
        <v>14</v>
      </c>
      <c r="K11075">
        <v>0</v>
      </c>
      <c r="L11075" t="s">
        <v>14</v>
      </c>
      <c r="M11075" t="s">
        <v>15</v>
      </c>
    </row>
    <row r="11076" spans="1:13" x14ac:dyDescent="0.25">
      <c r="A11076">
        <v>2023</v>
      </c>
      <c r="B11076" t="str" cm="1">
        <f t="array" ref="B11076">_xlfn.IFS(C11076="SE","Senior", C11076 = "EX", "Excecutive",C11076 ="MI", "Middle", C11076 = "EN", "Entry")</f>
        <v>Senior</v>
      </c>
      <c r="C11076" t="s">
        <v>10</v>
      </c>
      <c r="D11076" t="str" cm="1">
        <f t="array" ref="D11076">_xlfn.IFS(E11076 = "FT","Full Time", E11076 = "PT", "Part Time", E11076 = "FL", "Freelance", E11076 = "CT", "Contract")</f>
        <v>Full Time</v>
      </c>
      <c r="E11076" t="s">
        <v>11</v>
      </c>
      <c r="F11076" t="s">
        <v>24</v>
      </c>
      <c r="G11076">
        <v>267100</v>
      </c>
      <c r="H11076" t="s">
        <v>13</v>
      </c>
      <c r="I11076">
        <v>267100</v>
      </c>
      <c r="J11076" t="s">
        <v>14</v>
      </c>
      <c r="K11076">
        <v>100</v>
      </c>
      <c r="L11076" t="s">
        <v>14</v>
      </c>
      <c r="M11076" t="s">
        <v>15</v>
      </c>
    </row>
    <row r="11077" spans="1:13" x14ac:dyDescent="0.25">
      <c r="A11077">
        <v>2023</v>
      </c>
      <c r="B11077" t="str" cm="1">
        <f t="array" ref="B11077">_xlfn.IFS(C11077="SE","Senior", C11077 = "EX", "Excecutive",C11077 ="MI", "Middle", C11077 = "EN", "Entry")</f>
        <v>Senior</v>
      </c>
      <c r="C11077" t="s">
        <v>10</v>
      </c>
      <c r="D11077" t="str" cm="1">
        <f t="array" ref="D11077">_xlfn.IFS(E11077 = "FT","Full Time", E11077 = "PT", "Part Time", E11077 = "FL", "Freelance", E11077 = "CT", "Contract")</f>
        <v>Full Time</v>
      </c>
      <c r="E11077" t="s">
        <v>11</v>
      </c>
      <c r="F11077" t="s">
        <v>24</v>
      </c>
      <c r="G11077">
        <v>167200</v>
      </c>
      <c r="H11077" t="s">
        <v>13</v>
      </c>
      <c r="I11077">
        <v>167200</v>
      </c>
      <c r="J11077" t="s">
        <v>14</v>
      </c>
      <c r="K11077">
        <v>100</v>
      </c>
      <c r="L11077" t="s">
        <v>14</v>
      </c>
      <c r="M11077" t="s">
        <v>15</v>
      </c>
    </row>
    <row r="11078" spans="1:13" x14ac:dyDescent="0.25">
      <c r="A11078">
        <v>2023</v>
      </c>
      <c r="B11078" t="str" cm="1">
        <f t="array" ref="B11078">_xlfn.IFS(C11078="SE","Senior", C11078 = "EX", "Excecutive",C11078 ="MI", "Middle", C11078 = "EN", "Entry")</f>
        <v>Senior</v>
      </c>
      <c r="C11078" t="s">
        <v>10</v>
      </c>
      <c r="D11078" t="str" cm="1">
        <f t="array" ref="D11078">_xlfn.IFS(E11078 = "FT","Full Time", E11078 = "PT", "Part Time", E11078 = "FL", "Freelance", E11078 = "CT", "Contract")</f>
        <v>Full Time</v>
      </c>
      <c r="E11078" t="s">
        <v>11</v>
      </c>
      <c r="F11078" t="s">
        <v>24</v>
      </c>
      <c r="G11078">
        <v>202000</v>
      </c>
      <c r="H11078" t="s">
        <v>13</v>
      </c>
      <c r="I11078">
        <v>202000</v>
      </c>
      <c r="J11078" t="s">
        <v>14</v>
      </c>
      <c r="K11078">
        <v>100</v>
      </c>
      <c r="L11078" t="s">
        <v>14</v>
      </c>
      <c r="M11078" t="s">
        <v>15</v>
      </c>
    </row>
    <row r="11079" spans="1:13" x14ac:dyDescent="0.25">
      <c r="A11079">
        <v>2023</v>
      </c>
      <c r="B11079" t="str" cm="1">
        <f t="array" ref="B11079">_xlfn.IFS(C11079="SE","Senior", C11079 = "EX", "Excecutive",C11079 ="MI", "Middle", C11079 = "EN", "Entry")</f>
        <v>Senior</v>
      </c>
      <c r="C11079" t="s">
        <v>10</v>
      </c>
      <c r="D11079" t="str" cm="1">
        <f t="array" ref="D11079">_xlfn.IFS(E11079 = "FT","Full Time", E11079 = "PT", "Part Time", E11079 = "FL", "Freelance", E11079 = "CT", "Contract")</f>
        <v>Full Time</v>
      </c>
      <c r="E11079" t="s">
        <v>11</v>
      </c>
      <c r="F11079" t="s">
        <v>24</v>
      </c>
      <c r="G11079">
        <v>140000</v>
      </c>
      <c r="H11079" t="s">
        <v>13</v>
      </c>
      <c r="I11079">
        <v>140000</v>
      </c>
      <c r="J11079" t="s">
        <v>14</v>
      </c>
      <c r="K11079">
        <v>100</v>
      </c>
      <c r="L11079" t="s">
        <v>14</v>
      </c>
      <c r="M11079" t="s">
        <v>15</v>
      </c>
    </row>
    <row r="11080" spans="1:13" x14ac:dyDescent="0.25">
      <c r="A11080">
        <v>2023</v>
      </c>
      <c r="B11080" t="str" cm="1">
        <f t="array" ref="B11080">_xlfn.IFS(C11080="SE","Senior", C11080 = "EX", "Excecutive",C11080 ="MI", "Middle", C11080 = "EN", "Entry")</f>
        <v>Senior</v>
      </c>
      <c r="C11080" t="s">
        <v>10</v>
      </c>
      <c r="D11080" t="str" cm="1">
        <f t="array" ref="D11080">_xlfn.IFS(E11080 = "FT","Full Time", E11080 = "PT", "Part Time", E11080 = "FL", "Freelance", E11080 = "CT", "Contract")</f>
        <v>Full Time</v>
      </c>
      <c r="E11080" t="s">
        <v>11</v>
      </c>
      <c r="F11080" t="s">
        <v>16</v>
      </c>
      <c r="G11080">
        <v>174350</v>
      </c>
      <c r="H11080" t="s">
        <v>13</v>
      </c>
      <c r="I11080">
        <v>174350</v>
      </c>
      <c r="J11080" t="s">
        <v>14</v>
      </c>
      <c r="K11080">
        <v>0</v>
      </c>
      <c r="L11080" t="s">
        <v>14</v>
      </c>
      <c r="M11080" t="s">
        <v>15</v>
      </c>
    </row>
    <row r="11081" spans="1:13" x14ac:dyDescent="0.25">
      <c r="A11081">
        <v>2023</v>
      </c>
      <c r="B11081" t="str" cm="1">
        <f t="array" ref="B11081">_xlfn.IFS(C11081="SE","Senior", C11081 = "EX", "Excecutive",C11081 ="MI", "Middle", C11081 = "EN", "Entry")</f>
        <v>Senior</v>
      </c>
      <c r="C11081" t="s">
        <v>10</v>
      </c>
      <c r="D11081" t="str" cm="1">
        <f t="array" ref="D11081">_xlfn.IFS(E11081 = "FT","Full Time", E11081 = "PT", "Part Time", E11081 = "FL", "Freelance", E11081 = "CT", "Contract")</f>
        <v>Full Time</v>
      </c>
      <c r="E11081" t="s">
        <v>11</v>
      </c>
      <c r="F11081" t="s">
        <v>16</v>
      </c>
      <c r="G11081">
        <v>126800</v>
      </c>
      <c r="H11081" t="s">
        <v>13</v>
      </c>
      <c r="I11081">
        <v>126800</v>
      </c>
      <c r="J11081" t="s">
        <v>14</v>
      </c>
      <c r="K11081">
        <v>0</v>
      </c>
      <c r="L11081" t="s">
        <v>14</v>
      </c>
      <c r="M11081" t="s">
        <v>15</v>
      </c>
    </row>
    <row r="11082" spans="1:13" x14ac:dyDescent="0.25">
      <c r="A11082">
        <v>2023</v>
      </c>
      <c r="B11082" t="str" cm="1">
        <f t="array" ref="B11082">_xlfn.IFS(C11082="SE","Senior", C11082 = "EX", "Excecutive",C11082 ="MI", "Middle", C11082 = "EN", "Entry")</f>
        <v>Senior</v>
      </c>
      <c r="C11082" t="s">
        <v>10</v>
      </c>
      <c r="D11082" t="str" cm="1">
        <f t="array" ref="D11082">_xlfn.IFS(E11082 = "FT","Full Time", E11082 = "PT", "Part Time", E11082 = "FL", "Freelance", E11082 = "CT", "Contract")</f>
        <v>Full Time</v>
      </c>
      <c r="E11082" t="s">
        <v>11</v>
      </c>
      <c r="F11082" t="s">
        <v>17</v>
      </c>
      <c r="G11082">
        <v>258800</v>
      </c>
      <c r="H11082" t="s">
        <v>13</v>
      </c>
      <c r="I11082">
        <v>258800</v>
      </c>
      <c r="J11082" t="s">
        <v>37</v>
      </c>
      <c r="K11082">
        <v>0</v>
      </c>
      <c r="L11082" t="s">
        <v>37</v>
      </c>
      <c r="M11082" t="s">
        <v>15</v>
      </c>
    </row>
    <row r="11083" spans="1:13" x14ac:dyDescent="0.25">
      <c r="A11083">
        <v>2023</v>
      </c>
      <c r="B11083" t="str" cm="1">
        <f t="array" ref="B11083">_xlfn.IFS(C11083="SE","Senior", C11083 = "EX", "Excecutive",C11083 ="MI", "Middle", C11083 = "EN", "Entry")</f>
        <v>Senior</v>
      </c>
      <c r="C11083" t="s">
        <v>10</v>
      </c>
      <c r="D11083" t="str" cm="1">
        <f t="array" ref="D11083">_xlfn.IFS(E11083 = "FT","Full Time", E11083 = "PT", "Part Time", E11083 = "FL", "Freelance", E11083 = "CT", "Contract")</f>
        <v>Full Time</v>
      </c>
      <c r="E11083" t="s">
        <v>11</v>
      </c>
      <c r="F11083" t="s">
        <v>17</v>
      </c>
      <c r="G11083">
        <v>199200</v>
      </c>
      <c r="H11083" t="s">
        <v>13</v>
      </c>
      <c r="I11083">
        <v>199200</v>
      </c>
      <c r="J11083" t="s">
        <v>37</v>
      </c>
      <c r="K11083">
        <v>0</v>
      </c>
      <c r="L11083" t="s">
        <v>37</v>
      </c>
      <c r="M11083" t="s">
        <v>15</v>
      </c>
    </row>
    <row r="11084" spans="1:13" x14ac:dyDescent="0.25">
      <c r="A11084">
        <v>2023</v>
      </c>
      <c r="B11084" t="str" cm="1">
        <f t="array" ref="B11084">_xlfn.IFS(C11084="SE","Senior", C11084 = "EX", "Excecutive",C11084 ="MI", "Middle", C11084 = "EN", "Entry")</f>
        <v>Senior</v>
      </c>
      <c r="C11084" t="s">
        <v>10</v>
      </c>
      <c r="D11084" t="str" cm="1">
        <f t="array" ref="D11084">_xlfn.IFS(E11084 = "FT","Full Time", E11084 = "PT", "Part Time", E11084 = "FL", "Freelance", E11084 = "CT", "Contract")</f>
        <v>Full Time</v>
      </c>
      <c r="E11084" t="s">
        <v>11</v>
      </c>
      <c r="F11084" t="s">
        <v>28</v>
      </c>
      <c r="G11084">
        <v>188500</v>
      </c>
      <c r="H11084" t="s">
        <v>13</v>
      </c>
      <c r="I11084">
        <v>188500</v>
      </c>
      <c r="J11084" t="s">
        <v>14</v>
      </c>
      <c r="K11084">
        <v>100</v>
      </c>
      <c r="L11084" t="s">
        <v>14</v>
      </c>
      <c r="M11084" t="s">
        <v>15</v>
      </c>
    </row>
    <row r="11085" spans="1:13" x14ac:dyDescent="0.25">
      <c r="A11085">
        <v>2023</v>
      </c>
      <c r="B11085" t="str" cm="1">
        <f t="array" ref="B11085">_xlfn.IFS(C11085="SE","Senior", C11085 = "EX", "Excecutive",C11085 ="MI", "Middle", C11085 = "EN", "Entry")</f>
        <v>Senior</v>
      </c>
      <c r="C11085" t="s">
        <v>10</v>
      </c>
      <c r="D11085" t="str" cm="1">
        <f t="array" ref="D11085">_xlfn.IFS(E11085 = "FT","Full Time", E11085 = "PT", "Part Time", E11085 = "FL", "Freelance", E11085 = "CT", "Contract")</f>
        <v>Full Time</v>
      </c>
      <c r="E11085" t="s">
        <v>11</v>
      </c>
      <c r="F11085" t="s">
        <v>28</v>
      </c>
      <c r="G11085">
        <v>117000</v>
      </c>
      <c r="H11085" t="s">
        <v>13</v>
      </c>
      <c r="I11085">
        <v>117000</v>
      </c>
      <c r="J11085" t="s">
        <v>14</v>
      </c>
      <c r="K11085">
        <v>100</v>
      </c>
      <c r="L11085" t="s">
        <v>14</v>
      </c>
      <c r="M11085" t="s">
        <v>15</v>
      </c>
    </row>
    <row r="11086" spans="1:13" x14ac:dyDescent="0.25">
      <c r="A11086">
        <v>2023</v>
      </c>
      <c r="B11086" t="str" cm="1">
        <f t="array" ref="B11086">_xlfn.IFS(C11086="SE","Senior", C11086 = "EX", "Excecutive",C11086 ="MI", "Middle", C11086 = "EN", "Entry")</f>
        <v>Senior</v>
      </c>
      <c r="C11086" t="s">
        <v>10</v>
      </c>
      <c r="D11086" t="str" cm="1">
        <f t="array" ref="D11086">_xlfn.IFS(E11086 = "FT","Full Time", E11086 = "PT", "Part Time", E11086 = "FL", "Freelance", E11086 = "CT", "Contract")</f>
        <v>Full Time</v>
      </c>
      <c r="E11086" t="s">
        <v>11</v>
      </c>
      <c r="F11086" t="s">
        <v>24</v>
      </c>
      <c r="G11086">
        <v>150931</v>
      </c>
      <c r="H11086" t="s">
        <v>13</v>
      </c>
      <c r="I11086">
        <v>150931</v>
      </c>
      <c r="J11086" t="s">
        <v>14</v>
      </c>
      <c r="K11086">
        <v>0</v>
      </c>
      <c r="L11086" t="s">
        <v>14</v>
      </c>
      <c r="M11086" t="s">
        <v>15</v>
      </c>
    </row>
    <row r="11087" spans="1:13" x14ac:dyDescent="0.25">
      <c r="A11087">
        <v>2023</v>
      </c>
      <c r="B11087" t="str" cm="1">
        <f t="array" ref="B11087">_xlfn.IFS(C11087="SE","Senior", C11087 = "EX", "Excecutive",C11087 ="MI", "Middle", C11087 = "EN", "Entry")</f>
        <v>Senior</v>
      </c>
      <c r="C11087" t="s">
        <v>10</v>
      </c>
      <c r="D11087" t="str" cm="1">
        <f t="array" ref="D11087">_xlfn.IFS(E11087 = "FT","Full Time", E11087 = "PT", "Part Time", E11087 = "FL", "Freelance", E11087 = "CT", "Contract")</f>
        <v>Full Time</v>
      </c>
      <c r="E11087" t="s">
        <v>11</v>
      </c>
      <c r="F11087" t="s">
        <v>24</v>
      </c>
      <c r="G11087">
        <v>143250</v>
      </c>
      <c r="H11087" t="s">
        <v>13</v>
      </c>
      <c r="I11087">
        <v>143250</v>
      </c>
      <c r="J11087" t="s">
        <v>14</v>
      </c>
      <c r="K11087">
        <v>0</v>
      </c>
      <c r="L11087" t="s">
        <v>14</v>
      </c>
      <c r="M11087" t="s">
        <v>15</v>
      </c>
    </row>
    <row r="11088" spans="1:13" x14ac:dyDescent="0.25">
      <c r="A11088">
        <v>2023</v>
      </c>
      <c r="B11088" t="str" cm="1">
        <f t="array" ref="B11088">_xlfn.IFS(C11088="SE","Senior", C11088 = "EX", "Excecutive",C11088 ="MI", "Middle", C11088 = "EN", "Entry")</f>
        <v>Senior</v>
      </c>
      <c r="C11088" t="s">
        <v>10</v>
      </c>
      <c r="D11088" t="str" cm="1">
        <f t="array" ref="D11088">_xlfn.IFS(E11088 = "FT","Full Time", E11088 = "PT", "Part Time", E11088 = "FL", "Freelance", E11088 = "CT", "Contract")</f>
        <v>Full Time</v>
      </c>
      <c r="E11088" t="s">
        <v>11</v>
      </c>
      <c r="F11088" t="s">
        <v>107</v>
      </c>
      <c r="G11088">
        <v>330000</v>
      </c>
      <c r="H11088" t="s">
        <v>13</v>
      </c>
      <c r="I11088">
        <v>330000</v>
      </c>
      <c r="J11088" t="s">
        <v>14</v>
      </c>
      <c r="K11088">
        <v>0</v>
      </c>
      <c r="L11088" t="s">
        <v>14</v>
      </c>
      <c r="M11088" t="s">
        <v>15</v>
      </c>
    </row>
    <row r="11089" spans="1:13" x14ac:dyDescent="0.25">
      <c r="A11089">
        <v>2023</v>
      </c>
      <c r="B11089" t="str" cm="1">
        <f t="array" ref="B11089">_xlfn.IFS(C11089="SE","Senior", C11089 = "EX", "Excecutive",C11089 ="MI", "Middle", C11089 = "EN", "Entry")</f>
        <v>Senior</v>
      </c>
      <c r="C11089" t="s">
        <v>10</v>
      </c>
      <c r="D11089" t="str" cm="1">
        <f t="array" ref="D11089">_xlfn.IFS(E11089 = "FT","Full Time", E11089 = "PT", "Part Time", E11089 = "FL", "Freelance", E11089 = "CT", "Contract")</f>
        <v>Full Time</v>
      </c>
      <c r="E11089" t="s">
        <v>11</v>
      </c>
      <c r="F11089" t="s">
        <v>107</v>
      </c>
      <c r="G11089">
        <v>204000</v>
      </c>
      <c r="H11089" t="s">
        <v>13</v>
      </c>
      <c r="I11089">
        <v>204000</v>
      </c>
      <c r="J11089" t="s">
        <v>14</v>
      </c>
      <c r="K11089">
        <v>0</v>
      </c>
      <c r="L11089" t="s">
        <v>14</v>
      </c>
      <c r="M11089" t="s">
        <v>15</v>
      </c>
    </row>
    <row r="11090" spans="1:13" x14ac:dyDescent="0.25">
      <c r="A11090">
        <v>2023</v>
      </c>
      <c r="B11090" t="str" cm="1">
        <f t="array" ref="B11090">_xlfn.IFS(C11090="SE","Senior", C11090 = "EX", "Excecutive",C11090 ="MI", "Middle", C11090 = "EN", "Entry")</f>
        <v>Senior</v>
      </c>
      <c r="C11090" t="s">
        <v>10</v>
      </c>
      <c r="D11090" t="str" cm="1">
        <f t="array" ref="D11090">_xlfn.IFS(E11090 = "FT","Full Time", E11090 = "PT", "Part Time", E11090 = "FL", "Freelance", E11090 = "CT", "Contract")</f>
        <v>Full Time</v>
      </c>
      <c r="E11090" t="s">
        <v>11</v>
      </c>
      <c r="F11090" t="s">
        <v>17</v>
      </c>
      <c r="G11090">
        <v>247500</v>
      </c>
      <c r="H11090" t="s">
        <v>13</v>
      </c>
      <c r="I11090">
        <v>247500</v>
      </c>
      <c r="J11090" t="s">
        <v>14</v>
      </c>
      <c r="K11090">
        <v>0</v>
      </c>
      <c r="L11090" t="s">
        <v>14</v>
      </c>
      <c r="M11090" t="s">
        <v>15</v>
      </c>
    </row>
    <row r="11091" spans="1:13" x14ac:dyDescent="0.25">
      <c r="A11091">
        <v>2023</v>
      </c>
      <c r="B11091" t="str" cm="1">
        <f t="array" ref="B11091">_xlfn.IFS(C11091="SE","Senior", C11091 = "EX", "Excecutive",C11091 ="MI", "Middle", C11091 = "EN", "Entry")</f>
        <v>Senior</v>
      </c>
      <c r="C11091" t="s">
        <v>10</v>
      </c>
      <c r="D11091" t="str" cm="1">
        <f t="array" ref="D11091">_xlfn.IFS(E11091 = "FT","Full Time", E11091 = "PT", "Part Time", E11091 = "FL", "Freelance", E11091 = "CT", "Contract")</f>
        <v>Full Time</v>
      </c>
      <c r="E11091" t="s">
        <v>11</v>
      </c>
      <c r="F11091" t="s">
        <v>17</v>
      </c>
      <c r="G11091">
        <v>172200</v>
      </c>
      <c r="H11091" t="s">
        <v>13</v>
      </c>
      <c r="I11091">
        <v>172200</v>
      </c>
      <c r="J11091" t="s">
        <v>14</v>
      </c>
      <c r="K11091">
        <v>0</v>
      </c>
      <c r="L11091" t="s">
        <v>14</v>
      </c>
      <c r="M11091" t="s">
        <v>15</v>
      </c>
    </row>
    <row r="11092" spans="1:13" x14ac:dyDescent="0.25">
      <c r="A11092">
        <v>2023</v>
      </c>
      <c r="B11092" t="str" cm="1">
        <f t="array" ref="B11092">_xlfn.IFS(C11092="SE","Senior", C11092 = "EX", "Excecutive",C11092 ="MI", "Middle", C11092 = "EN", "Entry")</f>
        <v>Senior</v>
      </c>
      <c r="C11092" t="s">
        <v>10</v>
      </c>
      <c r="D11092" t="str" cm="1">
        <f t="array" ref="D11092">_xlfn.IFS(E11092 = "FT","Full Time", E11092 = "PT", "Part Time", E11092 = "FL", "Freelance", E11092 = "CT", "Contract")</f>
        <v>Full Time</v>
      </c>
      <c r="E11092" t="s">
        <v>11</v>
      </c>
      <c r="F11092" t="s">
        <v>16</v>
      </c>
      <c r="G11092">
        <v>200000</v>
      </c>
      <c r="H11092" t="s">
        <v>13</v>
      </c>
      <c r="I11092">
        <v>200000</v>
      </c>
      <c r="J11092" t="s">
        <v>14</v>
      </c>
      <c r="K11092">
        <v>100</v>
      </c>
      <c r="L11092" t="s">
        <v>14</v>
      </c>
      <c r="M11092" t="s">
        <v>15</v>
      </c>
    </row>
    <row r="11093" spans="1:13" x14ac:dyDescent="0.25">
      <c r="A11093">
        <v>2023</v>
      </c>
      <c r="B11093" t="str" cm="1">
        <f t="array" ref="B11093">_xlfn.IFS(C11093="SE","Senior", C11093 = "EX", "Excecutive",C11093 ="MI", "Middle", C11093 = "EN", "Entry")</f>
        <v>Senior</v>
      </c>
      <c r="C11093" t="s">
        <v>10</v>
      </c>
      <c r="D11093" t="str" cm="1">
        <f t="array" ref="D11093">_xlfn.IFS(E11093 = "FT","Full Time", E11093 = "PT", "Part Time", E11093 = "FL", "Freelance", E11093 = "CT", "Contract")</f>
        <v>Full Time</v>
      </c>
      <c r="E11093" t="s">
        <v>11</v>
      </c>
      <c r="F11093" t="s">
        <v>16</v>
      </c>
      <c r="G11093">
        <v>160000</v>
      </c>
      <c r="H11093" t="s">
        <v>13</v>
      </c>
      <c r="I11093">
        <v>160000</v>
      </c>
      <c r="J11093" t="s">
        <v>14</v>
      </c>
      <c r="K11093">
        <v>100</v>
      </c>
      <c r="L11093" t="s">
        <v>14</v>
      </c>
      <c r="M11093" t="s">
        <v>15</v>
      </c>
    </row>
    <row r="11094" spans="1:13" x14ac:dyDescent="0.25">
      <c r="A11094">
        <v>2023</v>
      </c>
      <c r="B11094" t="str" cm="1">
        <f t="array" ref="B11094">_xlfn.IFS(C11094="SE","Senior", C11094 = "EX", "Excecutive",C11094 ="MI", "Middle", C11094 = "EN", "Entry")</f>
        <v>Senior</v>
      </c>
      <c r="C11094" t="s">
        <v>10</v>
      </c>
      <c r="D11094" t="str" cm="1">
        <f t="array" ref="D11094">_xlfn.IFS(E11094 = "FT","Full Time", E11094 = "PT", "Part Time", E11094 = "FL", "Freelance", E11094 = "CT", "Contract")</f>
        <v>Full Time</v>
      </c>
      <c r="E11094" t="s">
        <v>11</v>
      </c>
      <c r="F11094" t="s">
        <v>16</v>
      </c>
      <c r="G11094">
        <v>205600</v>
      </c>
      <c r="H11094" t="s">
        <v>13</v>
      </c>
      <c r="I11094">
        <v>205600</v>
      </c>
      <c r="J11094" t="s">
        <v>14</v>
      </c>
      <c r="K11094">
        <v>0</v>
      </c>
      <c r="L11094" t="s">
        <v>14</v>
      </c>
      <c r="M11094" t="s">
        <v>26</v>
      </c>
    </row>
    <row r="11095" spans="1:13" x14ac:dyDescent="0.25">
      <c r="A11095">
        <v>2023</v>
      </c>
      <c r="B11095" t="str" cm="1">
        <f t="array" ref="B11095">_xlfn.IFS(C11095="SE","Senior", C11095 = "EX", "Excecutive",C11095 ="MI", "Middle", C11095 = "EN", "Entry")</f>
        <v>Senior</v>
      </c>
      <c r="C11095" t="s">
        <v>10</v>
      </c>
      <c r="D11095" t="str" cm="1">
        <f t="array" ref="D11095">_xlfn.IFS(E11095 = "FT","Full Time", E11095 = "PT", "Part Time", E11095 = "FL", "Freelance", E11095 = "CT", "Contract")</f>
        <v>Full Time</v>
      </c>
      <c r="E11095" t="s">
        <v>11</v>
      </c>
      <c r="F11095" t="s">
        <v>16</v>
      </c>
      <c r="G11095">
        <v>105700</v>
      </c>
      <c r="H11095" t="s">
        <v>13</v>
      </c>
      <c r="I11095">
        <v>105700</v>
      </c>
      <c r="J11095" t="s">
        <v>14</v>
      </c>
      <c r="K11095">
        <v>0</v>
      </c>
      <c r="L11095" t="s">
        <v>14</v>
      </c>
      <c r="M11095" t="s">
        <v>26</v>
      </c>
    </row>
    <row r="11096" spans="1:13" x14ac:dyDescent="0.25">
      <c r="A11096">
        <v>2023</v>
      </c>
      <c r="B11096" t="str" cm="1">
        <f t="array" ref="B11096">_xlfn.IFS(C11096="SE","Senior", C11096 = "EX", "Excecutive",C11096 ="MI", "Middle", C11096 = "EN", "Entry")</f>
        <v>Senior</v>
      </c>
      <c r="C11096" t="s">
        <v>10</v>
      </c>
      <c r="D11096" t="str" cm="1">
        <f t="array" ref="D11096">_xlfn.IFS(E11096 = "FT","Full Time", E11096 = "PT", "Part Time", E11096 = "FL", "Freelance", E11096 = "CT", "Contract")</f>
        <v>Full Time</v>
      </c>
      <c r="E11096" t="s">
        <v>11</v>
      </c>
      <c r="F11096" t="s">
        <v>17</v>
      </c>
      <c r="G11096">
        <v>324000</v>
      </c>
      <c r="H11096" t="s">
        <v>13</v>
      </c>
      <c r="I11096">
        <v>324000</v>
      </c>
      <c r="J11096" t="s">
        <v>14</v>
      </c>
      <c r="K11096">
        <v>0</v>
      </c>
      <c r="L11096" t="s">
        <v>14</v>
      </c>
      <c r="M11096" t="s">
        <v>15</v>
      </c>
    </row>
    <row r="11097" spans="1:13" x14ac:dyDescent="0.25">
      <c r="A11097">
        <v>2023</v>
      </c>
      <c r="B11097" t="str" cm="1">
        <f t="array" ref="B11097">_xlfn.IFS(C11097="SE","Senior", C11097 = "EX", "Excecutive",C11097 ="MI", "Middle", C11097 = "EN", "Entry")</f>
        <v>Senior</v>
      </c>
      <c r="C11097" t="s">
        <v>10</v>
      </c>
      <c r="D11097" t="str" cm="1">
        <f t="array" ref="D11097">_xlfn.IFS(E11097 = "FT","Full Time", E11097 = "PT", "Part Time", E11097 = "FL", "Freelance", E11097 = "CT", "Contract")</f>
        <v>Full Time</v>
      </c>
      <c r="E11097" t="s">
        <v>11</v>
      </c>
      <c r="F11097" t="s">
        <v>17</v>
      </c>
      <c r="G11097">
        <v>159000</v>
      </c>
      <c r="H11097" t="s">
        <v>13</v>
      </c>
      <c r="I11097">
        <v>159000</v>
      </c>
      <c r="J11097" t="s">
        <v>14</v>
      </c>
      <c r="K11097">
        <v>0</v>
      </c>
      <c r="L11097" t="s">
        <v>14</v>
      </c>
      <c r="M11097" t="s">
        <v>15</v>
      </c>
    </row>
    <row r="11098" spans="1:13" x14ac:dyDescent="0.25">
      <c r="A11098">
        <v>2023</v>
      </c>
      <c r="B11098" t="str" cm="1">
        <f t="array" ref="B11098">_xlfn.IFS(C11098="SE","Senior", C11098 = "EX", "Excecutive",C11098 ="MI", "Middle", C11098 = "EN", "Entry")</f>
        <v>Senior</v>
      </c>
      <c r="C11098" t="s">
        <v>10</v>
      </c>
      <c r="D11098" t="str" cm="1">
        <f t="array" ref="D11098">_xlfn.IFS(E11098 = "FT","Full Time", E11098 = "PT", "Part Time", E11098 = "FL", "Freelance", E11098 = "CT", "Contract")</f>
        <v>Full Time</v>
      </c>
      <c r="E11098" t="s">
        <v>11</v>
      </c>
      <c r="F11098" t="s">
        <v>16</v>
      </c>
      <c r="G11098">
        <v>231000</v>
      </c>
      <c r="H11098" t="s">
        <v>13</v>
      </c>
      <c r="I11098">
        <v>231000</v>
      </c>
      <c r="J11098" t="s">
        <v>14</v>
      </c>
      <c r="K11098">
        <v>100</v>
      </c>
      <c r="L11098" t="s">
        <v>14</v>
      </c>
      <c r="M11098" t="s">
        <v>15</v>
      </c>
    </row>
    <row r="11099" spans="1:13" x14ac:dyDescent="0.25">
      <c r="A11099">
        <v>2023</v>
      </c>
      <c r="B11099" t="str" cm="1">
        <f t="array" ref="B11099">_xlfn.IFS(C11099="SE","Senior", C11099 = "EX", "Excecutive",C11099 ="MI", "Middle", C11099 = "EN", "Entry")</f>
        <v>Senior</v>
      </c>
      <c r="C11099" t="s">
        <v>10</v>
      </c>
      <c r="D11099" t="str" cm="1">
        <f t="array" ref="D11099">_xlfn.IFS(E11099 = "FT","Full Time", E11099 = "PT", "Part Time", E11099 = "FL", "Freelance", E11099 = "CT", "Contract")</f>
        <v>Full Time</v>
      </c>
      <c r="E11099" t="s">
        <v>11</v>
      </c>
      <c r="F11099" t="s">
        <v>16</v>
      </c>
      <c r="G11099">
        <v>157250</v>
      </c>
      <c r="H11099" t="s">
        <v>13</v>
      </c>
      <c r="I11099">
        <v>157250</v>
      </c>
      <c r="J11099" t="s">
        <v>14</v>
      </c>
      <c r="K11099">
        <v>100</v>
      </c>
      <c r="L11099" t="s">
        <v>14</v>
      </c>
      <c r="M11099" t="s">
        <v>15</v>
      </c>
    </row>
    <row r="11100" spans="1:13" x14ac:dyDescent="0.25">
      <c r="A11100">
        <v>2023</v>
      </c>
      <c r="B11100" t="str" cm="1">
        <f t="array" ref="B11100">_xlfn.IFS(C11100="SE","Senior", C11100 = "EX", "Excecutive",C11100 ="MI", "Middle", C11100 = "EN", "Entry")</f>
        <v>Senior</v>
      </c>
      <c r="C11100" t="s">
        <v>10</v>
      </c>
      <c r="D11100" t="str" cm="1">
        <f t="array" ref="D11100">_xlfn.IFS(E11100 = "FT","Full Time", E11100 = "PT", "Part Time", E11100 = "FL", "Freelance", E11100 = "CT", "Contract")</f>
        <v>Full Time</v>
      </c>
      <c r="E11100" t="s">
        <v>11</v>
      </c>
      <c r="F11100" t="s">
        <v>57</v>
      </c>
      <c r="G11100">
        <v>240000</v>
      </c>
      <c r="H11100" t="s">
        <v>13</v>
      </c>
      <c r="I11100">
        <v>240000</v>
      </c>
      <c r="J11100" t="s">
        <v>14</v>
      </c>
      <c r="K11100">
        <v>100</v>
      </c>
      <c r="L11100" t="s">
        <v>14</v>
      </c>
      <c r="M11100" t="s">
        <v>15</v>
      </c>
    </row>
    <row r="11101" spans="1:13" x14ac:dyDescent="0.25">
      <c r="A11101">
        <v>2023</v>
      </c>
      <c r="B11101" t="str" cm="1">
        <f t="array" ref="B11101">_xlfn.IFS(C11101="SE","Senior", C11101 = "EX", "Excecutive",C11101 ="MI", "Middle", C11101 = "EN", "Entry")</f>
        <v>Senior</v>
      </c>
      <c r="C11101" t="s">
        <v>10</v>
      </c>
      <c r="D11101" t="str" cm="1">
        <f t="array" ref="D11101">_xlfn.IFS(E11101 = "FT","Full Time", E11101 = "PT", "Part Time", E11101 = "FL", "Freelance", E11101 = "CT", "Contract")</f>
        <v>Full Time</v>
      </c>
      <c r="E11101" t="s">
        <v>11</v>
      </c>
      <c r="F11101" t="s">
        <v>57</v>
      </c>
      <c r="G11101">
        <v>157250</v>
      </c>
      <c r="H11101" t="s">
        <v>13</v>
      </c>
      <c r="I11101">
        <v>157250</v>
      </c>
      <c r="J11101" t="s">
        <v>14</v>
      </c>
      <c r="K11101">
        <v>100</v>
      </c>
      <c r="L11101" t="s">
        <v>14</v>
      </c>
      <c r="M11101" t="s">
        <v>15</v>
      </c>
    </row>
    <row r="11102" spans="1:13" x14ac:dyDescent="0.25">
      <c r="A11102">
        <v>2023</v>
      </c>
      <c r="B11102" t="str" cm="1">
        <f t="array" ref="B11102">_xlfn.IFS(C11102="SE","Senior", C11102 = "EX", "Excecutive",C11102 ="MI", "Middle", C11102 = "EN", "Entry")</f>
        <v>Senior</v>
      </c>
      <c r="C11102" t="s">
        <v>10</v>
      </c>
      <c r="D11102" t="str" cm="1">
        <f t="array" ref="D11102">_xlfn.IFS(E11102 = "FT","Full Time", E11102 = "PT", "Part Time", E11102 = "FL", "Freelance", E11102 = "CT", "Contract")</f>
        <v>Full Time</v>
      </c>
      <c r="E11102" t="s">
        <v>11</v>
      </c>
      <c r="F11102" t="s">
        <v>16</v>
      </c>
      <c r="G11102">
        <v>232000</v>
      </c>
      <c r="H11102" t="s">
        <v>13</v>
      </c>
      <c r="I11102">
        <v>232000</v>
      </c>
      <c r="J11102" t="s">
        <v>14</v>
      </c>
      <c r="K11102">
        <v>0</v>
      </c>
      <c r="L11102" t="s">
        <v>14</v>
      </c>
      <c r="M11102" t="s">
        <v>15</v>
      </c>
    </row>
    <row r="11103" spans="1:13" x14ac:dyDescent="0.25">
      <c r="A11103">
        <v>2023</v>
      </c>
      <c r="B11103" t="str" cm="1">
        <f t="array" ref="B11103">_xlfn.IFS(C11103="SE","Senior", C11103 = "EX", "Excecutive",C11103 ="MI", "Middle", C11103 = "EN", "Entry")</f>
        <v>Senior</v>
      </c>
      <c r="C11103" t="s">
        <v>10</v>
      </c>
      <c r="D11103" t="str" cm="1">
        <f t="array" ref="D11103">_xlfn.IFS(E11103 = "FT","Full Time", E11103 = "PT", "Part Time", E11103 = "FL", "Freelance", E11103 = "CT", "Contract")</f>
        <v>Full Time</v>
      </c>
      <c r="E11103" t="s">
        <v>11</v>
      </c>
      <c r="F11103" t="s">
        <v>16</v>
      </c>
      <c r="G11103">
        <v>108000</v>
      </c>
      <c r="H11103" t="s">
        <v>13</v>
      </c>
      <c r="I11103">
        <v>108000</v>
      </c>
      <c r="J11103" t="s">
        <v>14</v>
      </c>
      <c r="K11103">
        <v>0</v>
      </c>
      <c r="L11103" t="s">
        <v>14</v>
      </c>
      <c r="M11103" t="s">
        <v>15</v>
      </c>
    </row>
    <row r="11104" spans="1:13" x14ac:dyDescent="0.25">
      <c r="A11104">
        <v>2023</v>
      </c>
      <c r="B11104" t="str" cm="1">
        <f t="array" ref="B11104">_xlfn.IFS(C11104="SE","Senior", C11104 = "EX", "Excecutive",C11104 ="MI", "Middle", C11104 = "EN", "Entry")</f>
        <v>Senior</v>
      </c>
      <c r="C11104" t="s">
        <v>10</v>
      </c>
      <c r="D11104" t="str" cm="1">
        <f t="array" ref="D11104">_xlfn.IFS(E11104 = "FT","Full Time", E11104 = "PT", "Part Time", E11104 = "FL", "Freelance", E11104 = "CT", "Contract")</f>
        <v>Full Time</v>
      </c>
      <c r="E11104" t="s">
        <v>11</v>
      </c>
      <c r="F11104" t="s">
        <v>27</v>
      </c>
      <c r="G11104">
        <v>145000</v>
      </c>
      <c r="H11104" t="s">
        <v>13</v>
      </c>
      <c r="I11104">
        <v>145000</v>
      </c>
      <c r="J11104" t="s">
        <v>14</v>
      </c>
      <c r="K11104">
        <v>0</v>
      </c>
      <c r="L11104" t="s">
        <v>14</v>
      </c>
      <c r="M11104" t="s">
        <v>15</v>
      </c>
    </row>
    <row r="11105" spans="1:13" x14ac:dyDescent="0.25">
      <c r="A11105">
        <v>2023</v>
      </c>
      <c r="B11105" t="str" cm="1">
        <f t="array" ref="B11105">_xlfn.IFS(C11105="SE","Senior", C11105 = "EX", "Excecutive",C11105 ="MI", "Middle", C11105 = "EN", "Entry")</f>
        <v>Senior</v>
      </c>
      <c r="C11105" t="s">
        <v>10</v>
      </c>
      <c r="D11105" t="str" cm="1">
        <f t="array" ref="D11105">_xlfn.IFS(E11105 = "FT","Full Time", E11105 = "PT", "Part Time", E11105 = "FL", "Freelance", E11105 = "CT", "Contract")</f>
        <v>Full Time</v>
      </c>
      <c r="E11105" t="s">
        <v>11</v>
      </c>
      <c r="F11105" t="s">
        <v>27</v>
      </c>
      <c r="G11105">
        <v>130000</v>
      </c>
      <c r="H11105" t="s">
        <v>13</v>
      </c>
      <c r="I11105">
        <v>130000</v>
      </c>
      <c r="J11105" t="s">
        <v>14</v>
      </c>
      <c r="K11105">
        <v>0</v>
      </c>
      <c r="L11105" t="s">
        <v>14</v>
      </c>
      <c r="M11105" t="s">
        <v>15</v>
      </c>
    </row>
    <row r="11106" spans="1:13" x14ac:dyDescent="0.25">
      <c r="A11106">
        <v>2023</v>
      </c>
      <c r="B11106" t="str" cm="1">
        <f t="array" ref="B11106">_xlfn.IFS(C11106="SE","Senior", C11106 = "EX", "Excecutive",C11106 ="MI", "Middle", C11106 = "EN", "Entry")</f>
        <v>Senior</v>
      </c>
      <c r="C11106" t="s">
        <v>10</v>
      </c>
      <c r="D11106" t="str" cm="1">
        <f t="array" ref="D11106">_xlfn.IFS(E11106 = "FT","Full Time", E11106 = "PT", "Part Time", E11106 = "FL", "Freelance", E11106 = "CT", "Contract")</f>
        <v>Full Time</v>
      </c>
      <c r="E11106" t="s">
        <v>11</v>
      </c>
      <c r="F11106" t="s">
        <v>24</v>
      </c>
      <c r="G11106">
        <v>277300</v>
      </c>
      <c r="H11106" t="s">
        <v>13</v>
      </c>
      <c r="I11106">
        <v>277300</v>
      </c>
      <c r="J11106" t="s">
        <v>37</v>
      </c>
      <c r="K11106">
        <v>0</v>
      </c>
      <c r="L11106" t="s">
        <v>37</v>
      </c>
      <c r="M11106" t="s">
        <v>15</v>
      </c>
    </row>
    <row r="11107" spans="1:13" x14ac:dyDescent="0.25">
      <c r="A11107">
        <v>2023</v>
      </c>
      <c r="B11107" t="str" cm="1">
        <f t="array" ref="B11107">_xlfn.IFS(C11107="SE","Senior", C11107 = "EX", "Excecutive",C11107 ="MI", "Middle", C11107 = "EN", "Entry")</f>
        <v>Senior</v>
      </c>
      <c r="C11107" t="s">
        <v>10</v>
      </c>
      <c r="D11107" t="str" cm="1">
        <f t="array" ref="D11107">_xlfn.IFS(E11107 = "FT","Full Time", E11107 = "PT", "Part Time", E11107 = "FL", "Freelance", E11107 = "CT", "Contract")</f>
        <v>Full Time</v>
      </c>
      <c r="E11107" t="s">
        <v>11</v>
      </c>
      <c r="F11107" t="s">
        <v>24</v>
      </c>
      <c r="G11107">
        <v>213300</v>
      </c>
      <c r="H11107" t="s">
        <v>13</v>
      </c>
      <c r="I11107">
        <v>213300</v>
      </c>
      <c r="J11107" t="s">
        <v>37</v>
      </c>
      <c r="K11107">
        <v>0</v>
      </c>
      <c r="L11107" t="s">
        <v>37</v>
      </c>
      <c r="M11107" t="s">
        <v>15</v>
      </c>
    </row>
    <row r="11108" spans="1:13" x14ac:dyDescent="0.25">
      <c r="A11108">
        <v>2023</v>
      </c>
      <c r="B11108" t="str" cm="1">
        <f t="array" ref="B11108">_xlfn.IFS(C11108="SE","Senior", C11108 = "EX", "Excecutive",C11108 ="MI", "Middle", C11108 = "EN", "Entry")</f>
        <v>Senior</v>
      </c>
      <c r="C11108" t="s">
        <v>10</v>
      </c>
      <c r="D11108" t="str" cm="1">
        <f t="array" ref="D11108">_xlfn.IFS(E11108 = "FT","Full Time", E11108 = "PT", "Part Time", E11108 = "FL", "Freelance", E11108 = "CT", "Contract")</f>
        <v>Full Time</v>
      </c>
      <c r="E11108" t="s">
        <v>11</v>
      </c>
      <c r="F11108" t="s">
        <v>24</v>
      </c>
      <c r="G11108">
        <v>180000</v>
      </c>
      <c r="H11108" t="s">
        <v>13</v>
      </c>
      <c r="I11108">
        <v>180000</v>
      </c>
      <c r="J11108" t="s">
        <v>14</v>
      </c>
      <c r="K11108">
        <v>100</v>
      </c>
      <c r="L11108" t="s">
        <v>14</v>
      </c>
      <c r="M11108" t="s">
        <v>15</v>
      </c>
    </row>
    <row r="11109" spans="1:13" x14ac:dyDescent="0.25">
      <c r="A11109">
        <v>2023</v>
      </c>
      <c r="B11109" t="str" cm="1">
        <f t="array" ref="B11109">_xlfn.IFS(C11109="SE","Senior", C11109 = "EX", "Excecutive",C11109 ="MI", "Middle", C11109 = "EN", "Entry")</f>
        <v>Senior</v>
      </c>
      <c r="C11109" t="s">
        <v>10</v>
      </c>
      <c r="D11109" t="str" cm="1">
        <f t="array" ref="D11109">_xlfn.IFS(E11109 = "FT","Full Time", E11109 = "PT", "Part Time", E11109 = "FL", "Freelance", E11109 = "CT", "Contract")</f>
        <v>Full Time</v>
      </c>
      <c r="E11109" t="s">
        <v>11</v>
      </c>
      <c r="F11109" t="s">
        <v>24</v>
      </c>
      <c r="G11109">
        <v>135000</v>
      </c>
      <c r="H11109" t="s">
        <v>13</v>
      </c>
      <c r="I11109">
        <v>135000</v>
      </c>
      <c r="J11109" t="s">
        <v>14</v>
      </c>
      <c r="K11109">
        <v>100</v>
      </c>
      <c r="L11109" t="s">
        <v>14</v>
      </c>
      <c r="M11109" t="s">
        <v>15</v>
      </c>
    </row>
    <row r="11110" spans="1:13" x14ac:dyDescent="0.25">
      <c r="A11110">
        <v>2023</v>
      </c>
      <c r="B11110" t="str" cm="1">
        <f t="array" ref="B11110">_xlfn.IFS(C11110="SE","Senior", C11110 = "EX", "Excecutive",C11110 ="MI", "Middle", C11110 = "EN", "Entry")</f>
        <v>Senior</v>
      </c>
      <c r="C11110" t="s">
        <v>10</v>
      </c>
      <c r="D11110" t="str" cm="1">
        <f t="array" ref="D11110">_xlfn.IFS(E11110 = "FT","Full Time", E11110 = "PT", "Part Time", E11110 = "FL", "Freelance", E11110 = "CT", "Contract")</f>
        <v>Full Time</v>
      </c>
      <c r="E11110" t="s">
        <v>11</v>
      </c>
      <c r="F11110" t="s">
        <v>16</v>
      </c>
      <c r="G11110">
        <v>209000</v>
      </c>
      <c r="H11110" t="s">
        <v>13</v>
      </c>
      <c r="I11110">
        <v>209000</v>
      </c>
      <c r="J11110" t="s">
        <v>14</v>
      </c>
      <c r="K11110">
        <v>0</v>
      </c>
      <c r="L11110" t="s">
        <v>14</v>
      </c>
      <c r="M11110" t="s">
        <v>15</v>
      </c>
    </row>
    <row r="11111" spans="1:13" x14ac:dyDescent="0.25">
      <c r="A11111">
        <v>2023</v>
      </c>
      <c r="B11111" t="str" cm="1">
        <f t="array" ref="B11111">_xlfn.IFS(C11111="SE","Senior", C11111 = "EX", "Excecutive",C11111 ="MI", "Middle", C11111 = "EN", "Entry")</f>
        <v>Senior</v>
      </c>
      <c r="C11111" t="s">
        <v>10</v>
      </c>
      <c r="D11111" t="str" cm="1">
        <f t="array" ref="D11111">_xlfn.IFS(E11111 = "FT","Full Time", E11111 = "PT", "Part Time", E11111 = "FL", "Freelance", E11111 = "CT", "Contract")</f>
        <v>Full Time</v>
      </c>
      <c r="E11111" t="s">
        <v>11</v>
      </c>
      <c r="F11111" t="s">
        <v>16</v>
      </c>
      <c r="G11111">
        <v>135000</v>
      </c>
      <c r="H11111" t="s">
        <v>13</v>
      </c>
      <c r="I11111">
        <v>135000</v>
      </c>
      <c r="J11111" t="s">
        <v>14</v>
      </c>
      <c r="K11111">
        <v>0</v>
      </c>
      <c r="L11111" t="s">
        <v>14</v>
      </c>
      <c r="M11111" t="s">
        <v>15</v>
      </c>
    </row>
    <row r="11112" spans="1:13" x14ac:dyDescent="0.25">
      <c r="A11112">
        <v>2023</v>
      </c>
      <c r="B11112" t="str" cm="1">
        <f t="array" ref="B11112">_xlfn.IFS(C11112="SE","Senior", C11112 = "EX", "Excecutive",C11112 ="MI", "Middle", C11112 = "EN", "Entry")</f>
        <v>Senior</v>
      </c>
      <c r="C11112" t="s">
        <v>10</v>
      </c>
      <c r="D11112" t="str" cm="1">
        <f t="array" ref="D11112">_xlfn.IFS(E11112 = "FT","Full Time", E11112 = "PT", "Part Time", E11112 = "FL", "Freelance", E11112 = "CT", "Contract")</f>
        <v>Full Time</v>
      </c>
      <c r="E11112" t="s">
        <v>11</v>
      </c>
      <c r="F11112" t="s">
        <v>25</v>
      </c>
      <c r="G11112">
        <v>260000</v>
      </c>
      <c r="H11112" t="s">
        <v>13</v>
      </c>
      <c r="I11112">
        <v>260000</v>
      </c>
      <c r="J11112" t="s">
        <v>14</v>
      </c>
      <c r="K11112">
        <v>0</v>
      </c>
      <c r="L11112" t="s">
        <v>14</v>
      </c>
      <c r="M11112" t="s">
        <v>26</v>
      </c>
    </row>
    <row r="11113" spans="1:13" x14ac:dyDescent="0.25">
      <c r="A11113">
        <v>2023</v>
      </c>
      <c r="B11113" t="str" cm="1">
        <f t="array" ref="B11113">_xlfn.IFS(C11113="SE","Senior", C11113 = "EX", "Excecutive",C11113 ="MI", "Middle", C11113 = "EN", "Entry")</f>
        <v>Senior</v>
      </c>
      <c r="C11113" t="s">
        <v>10</v>
      </c>
      <c r="D11113" t="str" cm="1">
        <f t="array" ref="D11113">_xlfn.IFS(E11113 = "FT","Full Time", E11113 = "PT", "Part Time", E11113 = "FL", "Freelance", E11113 = "CT", "Contract")</f>
        <v>Full Time</v>
      </c>
      <c r="E11113" t="s">
        <v>11</v>
      </c>
      <c r="F11113" t="s">
        <v>25</v>
      </c>
      <c r="G11113">
        <v>136000</v>
      </c>
      <c r="H11113" t="s">
        <v>13</v>
      </c>
      <c r="I11113">
        <v>136000</v>
      </c>
      <c r="J11113" t="s">
        <v>14</v>
      </c>
      <c r="K11113">
        <v>0</v>
      </c>
      <c r="L11113" t="s">
        <v>14</v>
      </c>
      <c r="M11113" t="s">
        <v>26</v>
      </c>
    </row>
    <row r="11114" spans="1:13" x14ac:dyDescent="0.25">
      <c r="A11114">
        <v>2023</v>
      </c>
      <c r="B11114" t="str" cm="1">
        <f t="array" ref="B11114">_xlfn.IFS(C11114="SE","Senior", C11114 = "EX", "Excecutive",C11114 ="MI", "Middle", C11114 = "EN", "Entry")</f>
        <v>Senior</v>
      </c>
      <c r="C11114" t="s">
        <v>10</v>
      </c>
      <c r="D11114" t="str" cm="1">
        <f t="array" ref="D11114">_xlfn.IFS(E11114 = "FT","Full Time", E11114 = "PT", "Part Time", E11114 = "FL", "Freelance", E11114 = "CT", "Contract")</f>
        <v>Full Time</v>
      </c>
      <c r="E11114" t="s">
        <v>11</v>
      </c>
      <c r="F11114" t="s">
        <v>16</v>
      </c>
      <c r="G11114">
        <v>209000</v>
      </c>
      <c r="H11114" t="s">
        <v>13</v>
      </c>
      <c r="I11114">
        <v>209000</v>
      </c>
      <c r="J11114" t="s">
        <v>14</v>
      </c>
      <c r="K11114">
        <v>0</v>
      </c>
      <c r="L11114" t="s">
        <v>14</v>
      </c>
      <c r="M11114" t="s">
        <v>15</v>
      </c>
    </row>
    <row r="11115" spans="1:13" x14ac:dyDescent="0.25">
      <c r="A11115">
        <v>2023</v>
      </c>
      <c r="B11115" t="str" cm="1">
        <f t="array" ref="B11115">_xlfn.IFS(C11115="SE","Senior", C11115 = "EX", "Excecutive",C11115 ="MI", "Middle", C11115 = "EN", "Entry")</f>
        <v>Senior</v>
      </c>
      <c r="C11115" t="s">
        <v>10</v>
      </c>
      <c r="D11115" t="str" cm="1">
        <f t="array" ref="D11115">_xlfn.IFS(E11115 = "FT","Full Time", E11115 = "PT", "Part Time", E11115 = "FL", "Freelance", E11115 = "CT", "Contract")</f>
        <v>Full Time</v>
      </c>
      <c r="E11115" t="s">
        <v>11</v>
      </c>
      <c r="F11115" t="s">
        <v>16</v>
      </c>
      <c r="G11115">
        <v>135000</v>
      </c>
      <c r="H11115" t="s">
        <v>13</v>
      </c>
      <c r="I11115">
        <v>135000</v>
      </c>
      <c r="J11115" t="s">
        <v>14</v>
      </c>
      <c r="K11115">
        <v>0</v>
      </c>
      <c r="L11115" t="s">
        <v>14</v>
      </c>
      <c r="M11115" t="s">
        <v>15</v>
      </c>
    </row>
    <row r="11116" spans="1:13" x14ac:dyDescent="0.25">
      <c r="A11116">
        <v>2023</v>
      </c>
      <c r="B11116" t="str" cm="1">
        <f t="array" ref="B11116">_xlfn.IFS(C11116="SE","Senior", C11116 = "EX", "Excecutive",C11116 ="MI", "Middle", C11116 = "EN", "Entry")</f>
        <v>Senior</v>
      </c>
      <c r="C11116" t="s">
        <v>10</v>
      </c>
      <c r="D11116" t="str" cm="1">
        <f t="array" ref="D11116">_xlfn.IFS(E11116 = "FT","Full Time", E11116 = "PT", "Part Time", E11116 = "FL", "Freelance", E11116 = "CT", "Contract")</f>
        <v>Full Time</v>
      </c>
      <c r="E11116" t="s">
        <v>11</v>
      </c>
      <c r="F11116" t="s">
        <v>24</v>
      </c>
      <c r="G11116">
        <v>184250</v>
      </c>
      <c r="H11116" t="s">
        <v>13</v>
      </c>
      <c r="I11116">
        <v>184250</v>
      </c>
      <c r="J11116" t="s">
        <v>14</v>
      </c>
      <c r="K11116">
        <v>0</v>
      </c>
      <c r="L11116" t="s">
        <v>14</v>
      </c>
      <c r="M11116" t="s">
        <v>15</v>
      </c>
    </row>
    <row r="11117" spans="1:13" x14ac:dyDescent="0.25">
      <c r="A11117">
        <v>2023</v>
      </c>
      <c r="B11117" t="str" cm="1">
        <f t="array" ref="B11117">_xlfn.IFS(C11117="SE","Senior", C11117 = "EX", "Excecutive",C11117 ="MI", "Middle", C11117 = "EN", "Entry")</f>
        <v>Senior</v>
      </c>
      <c r="C11117" t="s">
        <v>10</v>
      </c>
      <c r="D11117" t="str" cm="1">
        <f t="array" ref="D11117">_xlfn.IFS(E11117 = "FT","Full Time", E11117 = "PT", "Part Time", E11117 = "FL", "Freelance", E11117 = "CT", "Contract")</f>
        <v>Full Time</v>
      </c>
      <c r="E11117" t="s">
        <v>11</v>
      </c>
      <c r="F11117" t="s">
        <v>24</v>
      </c>
      <c r="G11117">
        <v>167500</v>
      </c>
      <c r="H11117" t="s">
        <v>13</v>
      </c>
      <c r="I11117">
        <v>167500</v>
      </c>
      <c r="J11117" t="s">
        <v>14</v>
      </c>
      <c r="K11117">
        <v>0</v>
      </c>
      <c r="L11117" t="s">
        <v>14</v>
      </c>
      <c r="M11117" t="s">
        <v>15</v>
      </c>
    </row>
    <row r="11118" spans="1:13" x14ac:dyDescent="0.25">
      <c r="A11118">
        <v>2023</v>
      </c>
      <c r="B11118" t="str" cm="1">
        <f t="array" ref="B11118">_xlfn.IFS(C11118="SE","Senior", C11118 = "EX", "Excecutive",C11118 ="MI", "Middle", C11118 = "EN", "Entry")</f>
        <v>Senior</v>
      </c>
      <c r="C11118" t="s">
        <v>10</v>
      </c>
      <c r="D11118" t="str" cm="1">
        <f t="array" ref="D11118">_xlfn.IFS(E11118 = "FT","Full Time", E11118 = "PT", "Part Time", E11118 = "FL", "Freelance", E11118 = "CT", "Contract")</f>
        <v>Full Time</v>
      </c>
      <c r="E11118" t="s">
        <v>11</v>
      </c>
      <c r="F11118" t="s">
        <v>16</v>
      </c>
      <c r="G11118">
        <v>95000</v>
      </c>
      <c r="H11118" t="s">
        <v>13</v>
      </c>
      <c r="I11118">
        <v>95000</v>
      </c>
      <c r="J11118" t="s">
        <v>14</v>
      </c>
      <c r="K11118">
        <v>100</v>
      </c>
      <c r="L11118" t="s">
        <v>14</v>
      </c>
      <c r="M11118" t="s">
        <v>15</v>
      </c>
    </row>
    <row r="11119" spans="1:13" x14ac:dyDescent="0.25">
      <c r="A11119">
        <v>2023</v>
      </c>
      <c r="B11119" t="str" cm="1">
        <f t="array" ref="B11119">_xlfn.IFS(C11119="SE","Senior", C11119 = "EX", "Excecutive",C11119 ="MI", "Middle", C11119 = "EN", "Entry")</f>
        <v>Senior</v>
      </c>
      <c r="C11119" t="s">
        <v>10</v>
      </c>
      <c r="D11119" t="str" cm="1">
        <f t="array" ref="D11119">_xlfn.IFS(E11119 = "FT","Full Time", E11119 = "PT", "Part Time", E11119 = "FL", "Freelance", E11119 = "CT", "Contract")</f>
        <v>Full Time</v>
      </c>
      <c r="E11119" t="s">
        <v>11</v>
      </c>
      <c r="F11119" t="s">
        <v>16</v>
      </c>
      <c r="G11119">
        <v>85000</v>
      </c>
      <c r="H11119" t="s">
        <v>13</v>
      </c>
      <c r="I11119">
        <v>85000</v>
      </c>
      <c r="J11119" t="s">
        <v>14</v>
      </c>
      <c r="K11119">
        <v>100</v>
      </c>
      <c r="L11119" t="s">
        <v>14</v>
      </c>
      <c r="M11119" t="s">
        <v>15</v>
      </c>
    </row>
    <row r="11120" spans="1:13" x14ac:dyDescent="0.25">
      <c r="A11120">
        <v>2023</v>
      </c>
      <c r="B11120" t="str" cm="1">
        <f t="array" ref="B11120">_xlfn.IFS(C11120="SE","Senior", C11120 = "EX", "Excecutive",C11120 ="MI", "Middle", C11120 = "EN", "Entry")</f>
        <v>Middle</v>
      </c>
      <c r="C11120" t="s">
        <v>18</v>
      </c>
      <c r="D11120" t="str" cm="1">
        <f t="array" ref="D11120">_xlfn.IFS(E11120 = "FT","Full Time", E11120 = "PT", "Part Time", E11120 = "FL", "Freelance", E11120 = "CT", "Contract")</f>
        <v>Full Time</v>
      </c>
      <c r="E11120" t="s">
        <v>11</v>
      </c>
      <c r="F11120" t="s">
        <v>24</v>
      </c>
      <c r="G11120">
        <v>230000</v>
      </c>
      <c r="H11120" t="s">
        <v>13</v>
      </c>
      <c r="I11120">
        <v>230000</v>
      </c>
      <c r="J11120" t="s">
        <v>14</v>
      </c>
      <c r="K11120">
        <v>0</v>
      </c>
      <c r="L11120" t="s">
        <v>14</v>
      </c>
      <c r="M11120" t="s">
        <v>15</v>
      </c>
    </row>
    <row r="11121" spans="1:13" x14ac:dyDescent="0.25">
      <c r="A11121">
        <v>2023</v>
      </c>
      <c r="B11121" t="str" cm="1">
        <f t="array" ref="B11121">_xlfn.IFS(C11121="SE","Senior", C11121 = "EX", "Excecutive",C11121 ="MI", "Middle", C11121 = "EN", "Entry")</f>
        <v>Middle</v>
      </c>
      <c r="C11121" t="s">
        <v>18</v>
      </c>
      <c r="D11121" t="str" cm="1">
        <f t="array" ref="D11121">_xlfn.IFS(E11121 = "FT","Full Time", E11121 = "PT", "Part Time", E11121 = "FL", "Freelance", E11121 = "CT", "Contract")</f>
        <v>Full Time</v>
      </c>
      <c r="E11121" t="s">
        <v>11</v>
      </c>
      <c r="F11121" t="s">
        <v>24</v>
      </c>
      <c r="G11121">
        <v>175000</v>
      </c>
      <c r="H11121" t="s">
        <v>13</v>
      </c>
      <c r="I11121">
        <v>175000</v>
      </c>
      <c r="J11121" t="s">
        <v>14</v>
      </c>
      <c r="K11121">
        <v>0</v>
      </c>
      <c r="L11121" t="s">
        <v>14</v>
      </c>
      <c r="M11121" t="s">
        <v>15</v>
      </c>
    </row>
    <row r="11122" spans="1:13" x14ac:dyDescent="0.25">
      <c r="A11122">
        <v>2023</v>
      </c>
      <c r="B11122" t="str" cm="1">
        <f t="array" ref="B11122">_xlfn.IFS(C11122="SE","Senior", C11122 = "EX", "Excecutive",C11122 ="MI", "Middle", C11122 = "EN", "Entry")</f>
        <v>Middle</v>
      </c>
      <c r="C11122" t="s">
        <v>18</v>
      </c>
      <c r="D11122" t="str" cm="1">
        <f t="array" ref="D11122">_xlfn.IFS(E11122 = "FT","Full Time", E11122 = "PT", "Part Time", E11122 = "FL", "Freelance", E11122 = "CT", "Contract")</f>
        <v>Full Time</v>
      </c>
      <c r="E11122" t="s">
        <v>11</v>
      </c>
      <c r="F11122" t="s">
        <v>161</v>
      </c>
      <c r="G11122">
        <v>90000</v>
      </c>
      <c r="H11122" t="s">
        <v>36</v>
      </c>
      <c r="I11122">
        <v>110736</v>
      </c>
      <c r="J11122" t="s">
        <v>37</v>
      </c>
      <c r="K11122">
        <v>100</v>
      </c>
      <c r="L11122" t="s">
        <v>37</v>
      </c>
      <c r="M11122" t="s">
        <v>15</v>
      </c>
    </row>
    <row r="11123" spans="1:13" x14ac:dyDescent="0.25">
      <c r="A11123">
        <v>2023</v>
      </c>
      <c r="B11123" t="str" cm="1">
        <f t="array" ref="B11123">_xlfn.IFS(C11123="SE","Senior", C11123 = "EX", "Excecutive",C11123 ="MI", "Middle", C11123 = "EN", "Entry")</f>
        <v>Middle</v>
      </c>
      <c r="C11123" t="s">
        <v>18</v>
      </c>
      <c r="D11123" t="str" cm="1">
        <f t="array" ref="D11123">_xlfn.IFS(E11123 = "FT","Full Time", E11123 = "PT", "Part Time", E11123 = "FL", "Freelance", E11123 = "CT", "Contract")</f>
        <v>Full Time</v>
      </c>
      <c r="E11123" t="s">
        <v>11</v>
      </c>
      <c r="F11123" t="s">
        <v>161</v>
      </c>
      <c r="G11123">
        <v>75000</v>
      </c>
      <c r="H11123" t="s">
        <v>36</v>
      </c>
      <c r="I11123">
        <v>92280</v>
      </c>
      <c r="J11123" t="s">
        <v>37</v>
      </c>
      <c r="K11123">
        <v>100</v>
      </c>
      <c r="L11123" t="s">
        <v>37</v>
      </c>
      <c r="M11123" t="s">
        <v>15</v>
      </c>
    </row>
    <row r="11124" spans="1:13" x14ac:dyDescent="0.25">
      <c r="A11124">
        <v>2023</v>
      </c>
      <c r="B11124" t="str" cm="1">
        <f t="array" ref="B11124">_xlfn.IFS(C11124="SE","Senior", C11124 = "EX", "Excecutive",C11124 ="MI", "Middle", C11124 = "EN", "Entry")</f>
        <v>Senior</v>
      </c>
      <c r="C11124" t="s">
        <v>10</v>
      </c>
      <c r="D11124" t="str" cm="1">
        <f t="array" ref="D11124">_xlfn.IFS(E11124 = "FT","Full Time", E11124 = "PT", "Part Time", E11124 = "FL", "Freelance", E11124 = "CT", "Contract")</f>
        <v>Full Time</v>
      </c>
      <c r="E11124" t="s">
        <v>11</v>
      </c>
      <c r="F11124" t="s">
        <v>21</v>
      </c>
      <c r="G11124">
        <v>154440</v>
      </c>
      <c r="H11124" t="s">
        <v>13</v>
      </c>
      <c r="I11124">
        <v>154440</v>
      </c>
      <c r="J11124" t="s">
        <v>14</v>
      </c>
      <c r="K11124">
        <v>0</v>
      </c>
      <c r="L11124" t="s">
        <v>14</v>
      </c>
      <c r="M11124" t="s">
        <v>15</v>
      </c>
    </row>
    <row r="11125" spans="1:13" x14ac:dyDescent="0.25">
      <c r="A11125">
        <v>2023</v>
      </c>
      <c r="B11125" t="str" cm="1">
        <f t="array" ref="B11125">_xlfn.IFS(C11125="SE","Senior", C11125 = "EX", "Excecutive",C11125 ="MI", "Middle", C11125 = "EN", "Entry")</f>
        <v>Senior</v>
      </c>
      <c r="C11125" t="s">
        <v>10</v>
      </c>
      <c r="D11125" t="str" cm="1">
        <f t="array" ref="D11125">_xlfn.IFS(E11125 = "FT","Full Time", E11125 = "PT", "Part Time", E11125 = "FL", "Freelance", E11125 = "CT", "Contract")</f>
        <v>Full Time</v>
      </c>
      <c r="E11125" t="s">
        <v>11</v>
      </c>
      <c r="F11125" t="s">
        <v>21</v>
      </c>
      <c r="G11125">
        <v>68550</v>
      </c>
      <c r="H11125" t="s">
        <v>13</v>
      </c>
      <c r="I11125">
        <v>68550</v>
      </c>
      <c r="J11125" t="s">
        <v>14</v>
      </c>
      <c r="K11125">
        <v>0</v>
      </c>
      <c r="L11125" t="s">
        <v>14</v>
      </c>
      <c r="M11125" t="s">
        <v>15</v>
      </c>
    </row>
    <row r="11126" spans="1:13" x14ac:dyDescent="0.25">
      <c r="A11126">
        <v>2023</v>
      </c>
      <c r="B11126" t="str" cm="1">
        <f t="array" ref="B11126">_xlfn.IFS(C11126="SE","Senior", C11126 = "EX", "Excecutive",C11126 ="MI", "Middle", C11126 = "EN", "Entry")</f>
        <v>Entry</v>
      </c>
      <c r="C11126" t="s">
        <v>20</v>
      </c>
      <c r="D11126" t="str" cm="1">
        <f t="array" ref="D11126">_xlfn.IFS(E11126 = "FT","Full Time", E11126 = "PT", "Part Time", E11126 = "FL", "Freelance", E11126 = "CT", "Contract")</f>
        <v>Full Time</v>
      </c>
      <c r="E11126" t="s">
        <v>11</v>
      </c>
      <c r="F11126" t="s">
        <v>21</v>
      </c>
      <c r="G11126">
        <v>90000</v>
      </c>
      <c r="H11126" t="s">
        <v>13</v>
      </c>
      <c r="I11126">
        <v>90000</v>
      </c>
      <c r="J11126" t="s">
        <v>14</v>
      </c>
      <c r="K11126">
        <v>0</v>
      </c>
      <c r="L11126" t="s">
        <v>14</v>
      </c>
      <c r="M11126" t="s">
        <v>15</v>
      </c>
    </row>
    <row r="11127" spans="1:13" x14ac:dyDescent="0.25">
      <c r="A11127">
        <v>2023</v>
      </c>
      <c r="B11127" t="str" cm="1">
        <f t="array" ref="B11127">_xlfn.IFS(C11127="SE","Senior", C11127 = "EX", "Excecutive",C11127 ="MI", "Middle", C11127 = "EN", "Entry")</f>
        <v>Entry</v>
      </c>
      <c r="C11127" t="s">
        <v>20</v>
      </c>
      <c r="D11127" t="str" cm="1">
        <f t="array" ref="D11127">_xlfn.IFS(E11127 = "FT","Full Time", E11127 = "PT", "Part Time", E11127 = "FL", "Freelance", E11127 = "CT", "Contract")</f>
        <v>Full Time</v>
      </c>
      <c r="E11127" t="s">
        <v>11</v>
      </c>
      <c r="F11127" t="s">
        <v>21</v>
      </c>
      <c r="G11127">
        <v>60000</v>
      </c>
      <c r="H11127" t="s">
        <v>13</v>
      </c>
      <c r="I11127">
        <v>60000</v>
      </c>
      <c r="J11127" t="s">
        <v>14</v>
      </c>
      <c r="K11127">
        <v>0</v>
      </c>
      <c r="L11127" t="s">
        <v>14</v>
      </c>
      <c r="M11127" t="s">
        <v>15</v>
      </c>
    </row>
    <row r="11128" spans="1:13" x14ac:dyDescent="0.25">
      <c r="A11128">
        <v>2023</v>
      </c>
      <c r="B11128" t="str" cm="1">
        <f t="array" ref="B11128">_xlfn.IFS(C11128="SE","Senior", C11128 = "EX", "Excecutive",C11128 ="MI", "Middle", C11128 = "EN", "Entry")</f>
        <v>Senior</v>
      </c>
      <c r="C11128" t="s">
        <v>10</v>
      </c>
      <c r="D11128" t="str" cm="1">
        <f t="array" ref="D11128">_xlfn.IFS(E11128 = "FT","Full Time", E11128 = "PT", "Part Time", E11128 = "FL", "Freelance", E11128 = "CT", "Contract")</f>
        <v>Full Time</v>
      </c>
      <c r="E11128" t="s">
        <v>11</v>
      </c>
      <c r="F11128" t="s">
        <v>16</v>
      </c>
      <c r="G11128">
        <v>226600</v>
      </c>
      <c r="H11128" t="s">
        <v>13</v>
      </c>
      <c r="I11128">
        <v>226600</v>
      </c>
      <c r="J11128" t="s">
        <v>14</v>
      </c>
      <c r="K11128">
        <v>0</v>
      </c>
      <c r="L11128" t="s">
        <v>14</v>
      </c>
      <c r="M11128" t="s">
        <v>15</v>
      </c>
    </row>
    <row r="11129" spans="1:13" x14ac:dyDescent="0.25">
      <c r="A11129">
        <v>2023</v>
      </c>
      <c r="B11129" t="str" cm="1">
        <f t="array" ref="B11129">_xlfn.IFS(C11129="SE","Senior", C11129 = "EX", "Excecutive",C11129 ="MI", "Middle", C11129 = "EN", "Entry")</f>
        <v>Senior</v>
      </c>
      <c r="C11129" t="s">
        <v>10</v>
      </c>
      <c r="D11129" t="str" cm="1">
        <f t="array" ref="D11129">_xlfn.IFS(E11129 = "FT","Full Time", E11129 = "PT", "Part Time", E11129 = "FL", "Freelance", E11129 = "CT", "Contract")</f>
        <v>Full Time</v>
      </c>
      <c r="E11129" t="s">
        <v>11</v>
      </c>
      <c r="F11129" t="s">
        <v>16</v>
      </c>
      <c r="G11129">
        <v>140100</v>
      </c>
      <c r="H11129" t="s">
        <v>13</v>
      </c>
      <c r="I11129">
        <v>140100</v>
      </c>
      <c r="J11129" t="s">
        <v>14</v>
      </c>
      <c r="K11129">
        <v>0</v>
      </c>
      <c r="L11129" t="s">
        <v>14</v>
      </c>
      <c r="M11129" t="s">
        <v>15</v>
      </c>
    </row>
    <row r="11130" spans="1:13" x14ac:dyDescent="0.25">
      <c r="A11130">
        <v>2023</v>
      </c>
      <c r="B11130" t="str" cm="1">
        <f t="array" ref="B11130">_xlfn.IFS(C11130="SE","Senior", C11130 = "EX", "Excecutive",C11130 ="MI", "Middle", C11130 = "EN", "Entry")</f>
        <v>Senior</v>
      </c>
      <c r="C11130" t="s">
        <v>10</v>
      </c>
      <c r="D11130" t="str" cm="1">
        <f t="array" ref="D11130">_xlfn.IFS(E11130 = "FT","Full Time", E11130 = "PT", "Part Time", E11130 = "FL", "Freelance", E11130 = "CT", "Contract")</f>
        <v>Full Time</v>
      </c>
      <c r="E11130" t="s">
        <v>11</v>
      </c>
      <c r="F11130" t="s">
        <v>73</v>
      </c>
      <c r="G11130">
        <v>169000</v>
      </c>
      <c r="H11130" t="s">
        <v>13</v>
      </c>
      <c r="I11130">
        <v>169000</v>
      </c>
      <c r="J11130" t="s">
        <v>14</v>
      </c>
      <c r="K11130">
        <v>0</v>
      </c>
      <c r="L11130" t="s">
        <v>14</v>
      </c>
      <c r="M11130" t="s">
        <v>15</v>
      </c>
    </row>
    <row r="11131" spans="1:13" x14ac:dyDescent="0.25">
      <c r="A11131">
        <v>2023</v>
      </c>
      <c r="B11131" t="str" cm="1">
        <f t="array" ref="B11131">_xlfn.IFS(C11131="SE","Senior", C11131 = "EX", "Excecutive",C11131 ="MI", "Middle", C11131 = "EN", "Entry")</f>
        <v>Senior</v>
      </c>
      <c r="C11131" t="s">
        <v>10</v>
      </c>
      <c r="D11131" t="str" cm="1">
        <f t="array" ref="D11131">_xlfn.IFS(E11131 = "FT","Full Time", E11131 = "PT", "Part Time", E11131 = "FL", "Freelance", E11131 = "CT", "Contract")</f>
        <v>Full Time</v>
      </c>
      <c r="E11131" t="s">
        <v>11</v>
      </c>
      <c r="F11131" t="s">
        <v>73</v>
      </c>
      <c r="G11131">
        <v>110600</v>
      </c>
      <c r="H11131" t="s">
        <v>13</v>
      </c>
      <c r="I11131">
        <v>110600</v>
      </c>
      <c r="J11131" t="s">
        <v>14</v>
      </c>
      <c r="K11131">
        <v>0</v>
      </c>
      <c r="L11131" t="s">
        <v>14</v>
      </c>
      <c r="M11131" t="s">
        <v>15</v>
      </c>
    </row>
    <row r="11132" spans="1:13" x14ac:dyDescent="0.25">
      <c r="A11132">
        <v>2023</v>
      </c>
      <c r="B11132" t="str" cm="1">
        <f t="array" ref="B11132">_xlfn.IFS(C11132="SE","Senior", C11132 = "EX", "Excecutive",C11132 ="MI", "Middle", C11132 = "EN", "Entry")</f>
        <v>Senior</v>
      </c>
      <c r="C11132" t="s">
        <v>10</v>
      </c>
      <c r="D11132" t="str" cm="1">
        <f t="array" ref="D11132">_xlfn.IFS(E11132 = "FT","Full Time", E11132 = "PT", "Part Time", E11132 = "FL", "Freelance", E11132 = "CT", "Contract")</f>
        <v>Full Time</v>
      </c>
      <c r="E11132" t="s">
        <v>11</v>
      </c>
      <c r="F11132" t="s">
        <v>52</v>
      </c>
      <c r="G11132">
        <v>171050</v>
      </c>
      <c r="H11132" t="s">
        <v>13</v>
      </c>
      <c r="I11132">
        <v>171050</v>
      </c>
      <c r="J11132" t="s">
        <v>14</v>
      </c>
      <c r="K11132">
        <v>100</v>
      </c>
      <c r="L11132" t="s">
        <v>14</v>
      </c>
      <c r="M11132" t="s">
        <v>15</v>
      </c>
    </row>
    <row r="11133" spans="1:13" x14ac:dyDescent="0.25">
      <c r="A11133">
        <v>2023</v>
      </c>
      <c r="B11133" t="str" cm="1">
        <f t="array" ref="B11133">_xlfn.IFS(C11133="SE","Senior", C11133 = "EX", "Excecutive",C11133 ="MI", "Middle", C11133 = "EN", "Entry")</f>
        <v>Senior</v>
      </c>
      <c r="C11133" t="s">
        <v>10</v>
      </c>
      <c r="D11133" t="str" cm="1">
        <f t="array" ref="D11133">_xlfn.IFS(E11133 = "FT","Full Time", E11133 = "PT", "Part Time", E11133 = "FL", "Freelance", E11133 = "CT", "Contract")</f>
        <v>Full Time</v>
      </c>
      <c r="E11133" t="s">
        <v>11</v>
      </c>
      <c r="F11133" t="s">
        <v>52</v>
      </c>
      <c r="G11133">
        <v>124400</v>
      </c>
      <c r="H11133" t="s">
        <v>13</v>
      </c>
      <c r="I11133">
        <v>124400</v>
      </c>
      <c r="J11133" t="s">
        <v>14</v>
      </c>
      <c r="K11133">
        <v>100</v>
      </c>
      <c r="L11133" t="s">
        <v>14</v>
      </c>
      <c r="M11133" t="s">
        <v>15</v>
      </c>
    </row>
    <row r="11134" spans="1:13" x14ac:dyDescent="0.25">
      <c r="A11134">
        <v>2023</v>
      </c>
      <c r="B11134" t="str" cm="1">
        <f t="array" ref="B11134">_xlfn.IFS(C11134="SE","Senior", C11134 = "EX", "Excecutive",C11134 ="MI", "Middle", C11134 = "EN", "Entry")</f>
        <v>Senior</v>
      </c>
      <c r="C11134" t="s">
        <v>10</v>
      </c>
      <c r="D11134" t="str" cm="1">
        <f t="array" ref="D11134">_xlfn.IFS(E11134 = "FT","Full Time", E11134 = "PT", "Part Time", E11134 = "FL", "Freelance", E11134 = "CT", "Contract")</f>
        <v>Full Time</v>
      </c>
      <c r="E11134" t="s">
        <v>11</v>
      </c>
      <c r="F11134" t="s">
        <v>16</v>
      </c>
      <c r="G11134">
        <v>225500</v>
      </c>
      <c r="H11134" t="s">
        <v>13</v>
      </c>
      <c r="I11134">
        <v>225500</v>
      </c>
      <c r="J11134" t="s">
        <v>14</v>
      </c>
      <c r="K11134">
        <v>0</v>
      </c>
      <c r="L11134" t="s">
        <v>14</v>
      </c>
      <c r="M11134" t="s">
        <v>15</v>
      </c>
    </row>
    <row r="11135" spans="1:13" x14ac:dyDescent="0.25">
      <c r="A11135">
        <v>2023</v>
      </c>
      <c r="B11135" t="str" cm="1">
        <f t="array" ref="B11135">_xlfn.IFS(C11135="SE","Senior", C11135 = "EX", "Excecutive",C11135 ="MI", "Middle", C11135 = "EN", "Entry")</f>
        <v>Senior</v>
      </c>
      <c r="C11135" t="s">
        <v>10</v>
      </c>
      <c r="D11135" t="str" cm="1">
        <f t="array" ref="D11135">_xlfn.IFS(E11135 = "FT","Full Time", E11135 = "PT", "Part Time", E11135 = "FL", "Freelance", E11135 = "CT", "Contract")</f>
        <v>Full Time</v>
      </c>
      <c r="E11135" t="s">
        <v>11</v>
      </c>
      <c r="F11135" t="s">
        <v>16</v>
      </c>
      <c r="G11135">
        <v>139400</v>
      </c>
      <c r="H11135" t="s">
        <v>13</v>
      </c>
      <c r="I11135">
        <v>139400</v>
      </c>
      <c r="J11135" t="s">
        <v>14</v>
      </c>
      <c r="K11135">
        <v>0</v>
      </c>
      <c r="L11135" t="s">
        <v>14</v>
      </c>
      <c r="M11135" t="s">
        <v>15</v>
      </c>
    </row>
    <row r="11136" spans="1:13" x14ac:dyDescent="0.25">
      <c r="A11136">
        <v>2023</v>
      </c>
      <c r="B11136" t="str" cm="1">
        <f t="array" ref="B11136">_xlfn.IFS(C11136="SE","Senior", C11136 = "EX", "Excecutive",C11136 ="MI", "Middle", C11136 = "EN", "Entry")</f>
        <v>Senior</v>
      </c>
      <c r="C11136" t="s">
        <v>10</v>
      </c>
      <c r="D11136" t="str" cm="1">
        <f t="array" ref="D11136">_xlfn.IFS(E11136 = "FT","Full Time", E11136 = "PT", "Part Time", E11136 = "FL", "Freelance", E11136 = "CT", "Contract")</f>
        <v>Full Time</v>
      </c>
      <c r="E11136" t="s">
        <v>11</v>
      </c>
      <c r="F11136" t="s">
        <v>17</v>
      </c>
      <c r="G11136">
        <v>226600</v>
      </c>
      <c r="H11136" t="s">
        <v>13</v>
      </c>
      <c r="I11136">
        <v>226600</v>
      </c>
      <c r="J11136" t="s">
        <v>14</v>
      </c>
      <c r="K11136">
        <v>0</v>
      </c>
      <c r="L11136" t="s">
        <v>14</v>
      </c>
      <c r="M11136" t="s">
        <v>15</v>
      </c>
    </row>
    <row r="11137" spans="1:13" x14ac:dyDescent="0.25">
      <c r="A11137">
        <v>2023</v>
      </c>
      <c r="B11137" t="str" cm="1">
        <f t="array" ref="B11137">_xlfn.IFS(C11137="SE","Senior", C11137 = "EX", "Excecutive",C11137 ="MI", "Middle", C11137 = "EN", "Entry")</f>
        <v>Senior</v>
      </c>
      <c r="C11137" t="s">
        <v>10</v>
      </c>
      <c r="D11137" t="str" cm="1">
        <f t="array" ref="D11137">_xlfn.IFS(E11137 = "FT","Full Time", E11137 = "PT", "Part Time", E11137 = "FL", "Freelance", E11137 = "CT", "Contract")</f>
        <v>Full Time</v>
      </c>
      <c r="E11137" t="s">
        <v>11</v>
      </c>
      <c r="F11137" t="s">
        <v>17</v>
      </c>
      <c r="G11137">
        <v>140100</v>
      </c>
      <c r="H11137" t="s">
        <v>13</v>
      </c>
      <c r="I11137">
        <v>140100</v>
      </c>
      <c r="J11137" t="s">
        <v>14</v>
      </c>
      <c r="K11137">
        <v>0</v>
      </c>
      <c r="L11137" t="s">
        <v>14</v>
      </c>
      <c r="M11137" t="s">
        <v>15</v>
      </c>
    </row>
    <row r="11138" spans="1:13" x14ac:dyDescent="0.25">
      <c r="A11138">
        <v>2023</v>
      </c>
      <c r="B11138" t="str" cm="1">
        <f t="array" ref="B11138">_xlfn.IFS(C11138="SE","Senior", C11138 = "EX", "Excecutive",C11138 ="MI", "Middle", C11138 = "EN", "Entry")</f>
        <v>Senior</v>
      </c>
      <c r="C11138" t="s">
        <v>10</v>
      </c>
      <c r="D11138" t="str" cm="1">
        <f t="array" ref="D11138">_xlfn.IFS(E11138 = "FT","Full Time", E11138 = "PT", "Part Time", E11138 = "FL", "Freelance", E11138 = "CT", "Contract")</f>
        <v>Full Time</v>
      </c>
      <c r="E11138" t="s">
        <v>11</v>
      </c>
      <c r="F11138" t="s">
        <v>16</v>
      </c>
      <c r="G11138">
        <v>162000</v>
      </c>
      <c r="H11138" t="s">
        <v>13</v>
      </c>
      <c r="I11138">
        <v>162000</v>
      </c>
      <c r="J11138" t="s">
        <v>14</v>
      </c>
      <c r="K11138">
        <v>100</v>
      </c>
      <c r="L11138" t="s">
        <v>14</v>
      </c>
      <c r="M11138" t="s">
        <v>15</v>
      </c>
    </row>
    <row r="11139" spans="1:13" x14ac:dyDescent="0.25">
      <c r="A11139">
        <v>2023</v>
      </c>
      <c r="B11139" t="str" cm="1">
        <f t="array" ref="B11139">_xlfn.IFS(C11139="SE","Senior", C11139 = "EX", "Excecutive",C11139 ="MI", "Middle", C11139 = "EN", "Entry")</f>
        <v>Senior</v>
      </c>
      <c r="C11139" t="s">
        <v>10</v>
      </c>
      <c r="D11139" t="str" cm="1">
        <f t="array" ref="D11139">_xlfn.IFS(E11139 = "FT","Full Time", E11139 = "PT", "Part Time", E11139 = "FL", "Freelance", E11139 = "CT", "Contract")</f>
        <v>Full Time</v>
      </c>
      <c r="E11139" t="s">
        <v>11</v>
      </c>
      <c r="F11139" t="s">
        <v>16</v>
      </c>
      <c r="G11139">
        <v>111000</v>
      </c>
      <c r="H11139" t="s">
        <v>13</v>
      </c>
      <c r="I11139">
        <v>111000</v>
      </c>
      <c r="J11139" t="s">
        <v>14</v>
      </c>
      <c r="K11139">
        <v>100</v>
      </c>
      <c r="L11139" t="s">
        <v>14</v>
      </c>
      <c r="M11139" t="s">
        <v>15</v>
      </c>
    </row>
    <row r="11140" spans="1:13" x14ac:dyDescent="0.25">
      <c r="A11140">
        <v>2023</v>
      </c>
      <c r="B11140" t="str" cm="1">
        <f t="array" ref="B11140">_xlfn.IFS(C11140="SE","Senior", C11140 = "EX", "Excecutive",C11140 ="MI", "Middle", C11140 = "EN", "Entry")</f>
        <v>Entry</v>
      </c>
      <c r="C11140" t="s">
        <v>20</v>
      </c>
      <c r="D11140" t="str" cm="1">
        <f t="array" ref="D11140">_xlfn.IFS(E11140 = "FT","Full Time", E11140 = "PT", "Part Time", E11140 = "FL", "Freelance", E11140 = "CT", "Contract")</f>
        <v>Full Time</v>
      </c>
      <c r="E11140" t="s">
        <v>11</v>
      </c>
      <c r="F11140" t="s">
        <v>21</v>
      </c>
      <c r="G11140">
        <v>40000</v>
      </c>
      <c r="H11140" t="s">
        <v>36</v>
      </c>
      <c r="I11140">
        <v>49216</v>
      </c>
      <c r="J11140" t="s">
        <v>37</v>
      </c>
      <c r="K11140">
        <v>0</v>
      </c>
      <c r="L11140" t="s">
        <v>37</v>
      </c>
      <c r="M11140" t="s">
        <v>15</v>
      </c>
    </row>
    <row r="11141" spans="1:13" x14ac:dyDescent="0.25">
      <c r="A11141">
        <v>2023</v>
      </c>
      <c r="B11141" t="str" cm="1">
        <f t="array" ref="B11141">_xlfn.IFS(C11141="SE","Senior", C11141 = "EX", "Excecutive",C11141 ="MI", "Middle", C11141 = "EN", "Entry")</f>
        <v>Entry</v>
      </c>
      <c r="C11141" t="s">
        <v>20</v>
      </c>
      <c r="D11141" t="str" cm="1">
        <f t="array" ref="D11141">_xlfn.IFS(E11141 = "FT","Full Time", E11141 = "PT", "Part Time", E11141 = "FL", "Freelance", E11141 = "CT", "Contract")</f>
        <v>Full Time</v>
      </c>
      <c r="E11141" t="s">
        <v>11</v>
      </c>
      <c r="F11141" t="s">
        <v>21</v>
      </c>
      <c r="G11141">
        <v>34000</v>
      </c>
      <c r="H11141" t="s">
        <v>36</v>
      </c>
      <c r="I11141">
        <v>41833</v>
      </c>
      <c r="J11141" t="s">
        <v>37</v>
      </c>
      <c r="K11141">
        <v>0</v>
      </c>
      <c r="L11141" t="s">
        <v>37</v>
      </c>
      <c r="M11141" t="s">
        <v>15</v>
      </c>
    </row>
    <row r="11142" spans="1:13" x14ac:dyDescent="0.25">
      <c r="A11142">
        <v>2023</v>
      </c>
      <c r="B11142" t="str" cm="1">
        <f t="array" ref="B11142">_xlfn.IFS(C11142="SE","Senior", C11142 = "EX", "Excecutive",C11142 ="MI", "Middle", C11142 = "EN", "Entry")</f>
        <v>Senior</v>
      </c>
      <c r="C11142" t="s">
        <v>10</v>
      </c>
      <c r="D11142" t="str" cm="1">
        <f t="array" ref="D11142">_xlfn.IFS(E11142 = "FT","Full Time", E11142 = "PT", "Part Time", E11142 = "FL", "Freelance", E11142 = "CT", "Contract")</f>
        <v>Full Time</v>
      </c>
      <c r="E11142" t="s">
        <v>11</v>
      </c>
      <c r="F11142" t="s">
        <v>24</v>
      </c>
      <c r="G11142">
        <v>136000</v>
      </c>
      <c r="H11142" t="s">
        <v>13</v>
      </c>
      <c r="I11142">
        <v>136000</v>
      </c>
      <c r="J11142" t="s">
        <v>14</v>
      </c>
      <c r="K11142">
        <v>100</v>
      </c>
      <c r="L11142" t="s">
        <v>14</v>
      </c>
      <c r="M11142" t="s">
        <v>15</v>
      </c>
    </row>
    <row r="11143" spans="1:13" x14ac:dyDescent="0.25">
      <c r="A11143">
        <v>2023</v>
      </c>
      <c r="B11143" t="str" cm="1">
        <f t="array" ref="B11143">_xlfn.IFS(C11143="SE","Senior", C11143 = "EX", "Excecutive",C11143 ="MI", "Middle", C11143 = "EN", "Entry")</f>
        <v>Senior</v>
      </c>
      <c r="C11143" t="s">
        <v>10</v>
      </c>
      <c r="D11143" t="str" cm="1">
        <f t="array" ref="D11143">_xlfn.IFS(E11143 = "FT","Full Time", E11143 = "PT", "Part Time", E11143 = "FL", "Freelance", E11143 = "CT", "Contract")</f>
        <v>Full Time</v>
      </c>
      <c r="E11143" t="s">
        <v>11</v>
      </c>
      <c r="F11143" t="s">
        <v>24</v>
      </c>
      <c r="G11143">
        <v>104000</v>
      </c>
      <c r="H11143" t="s">
        <v>13</v>
      </c>
      <c r="I11143">
        <v>104000</v>
      </c>
      <c r="J11143" t="s">
        <v>14</v>
      </c>
      <c r="K11143">
        <v>100</v>
      </c>
      <c r="L11143" t="s">
        <v>14</v>
      </c>
      <c r="M11143" t="s">
        <v>15</v>
      </c>
    </row>
    <row r="11144" spans="1:13" x14ac:dyDescent="0.25">
      <c r="A11144">
        <v>2023</v>
      </c>
      <c r="B11144" t="str" cm="1">
        <f t="array" ref="B11144">_xlfn.IFS(C11144="SE","Senior", C11144 = "EX", "Excecutive",C11144 ="MI", "Middle", C11144 = "EN", "Entry")</f>
        <v>Senior</v>
      </c>
      <c r="C11144" t="s">
        <v>10</v>
      </c>
      <c r="D11144" t="str" cm="1">
        <f t="array" ref="D11144">_xlfn.IFS(E11144 = "FT","Full Time", E11144 = "PT", "Part Time", E11144 = "FL", "Freelance", E11144 = "CT", "Contract")</f>
        <v>Full Time</v>
      </c>
      <c r="E11144" t="s">
        <v>11</v>
      </c>
      <c r="F11144" t="s">
        <v>28</v>
      </c>
      <c r="G11144">
        <v>80000</v>
      </c>
      <c r="H11144" t="s">
        <v>13</v>
      </c>
      <c r="I11144">
        <v>80000</v>
      </c>
      <c r="J11144" t="s">
        <v>14</v>
      </c>
      <c r="K11144">
        <v>0</v>
      </c>
      <c r="L11144" t="s">
        <v>14</v>
      </c>
      <c r="M11144" t="s">
        <v>15</v>
      </c>
    </row>
    <row r="11145" spans="1:13" x14ac:dyDescent="0.25">
      <c r="A11145">
        <v>2023</v>
      </c>
      <c r="B11145" t="str" cm="1">
        <f t="array" ref="B11145">_xlfn.IFS(C11145="SE","Senior", C11145 = "EX", "Excecutive",C11145 ="MI", "Middle", C11145 = "EN", "Entry")</f>
        <v>Senior</v>
      </c>
      <c r="C11145" t="s">
        <v>10</v>
      </c>
      <c r="D11145" t="str" cm="1">
        <f t="array" ref="D11145">_xlfn.IFS(E11145 = "FT","Full Time", E11145 = "PT", "Part Time", E11145 = "FL", "Freelance", E11145 = "CT", "Contract")</f>
        <v>Full Time</v>
      </c>
      <c r="E11145" t="s">
        <v>11</v>
      </c>
      <c r="F11145" t="s">
        <v>28</v>
      </c>
      <c r="G11145">
        <v>52500</v>
      </c>
      <c r="H11145" t="s">
        <v>13</v>
      </c>
      <c r="I11145">
        <v>52500</v>
      </c>
      <c r="J11145" t="s">
        <v>14</v>
      </c>
      <c r="K11145">
        <v>0</v>
      </c>
      <c r="L11145" t="s">
        <v>14</v>
      </c>
      <c r="M11145" t="s">
        <v>15</v>
      </c>
    </row>
    <row r="11146" spans="1:13" x14ac:dyDescent="0.25">
      <c r="A11146">
        <v>2023</v>
      </c>
      <c r="B11146" t="str" cm="1">
        <f t="array" ref="B11146">_xlfn.IFS(C11146="SE","Senior", C11146 = "EX", "Excecutive",C11146 ="MI", "Middle", C11146 = "EN", "Entry")</f>
        <v>Senior</v>
      </c>
      <c r="C11146" t="s">
        <v>10</v>
      </c>
      <c r="D11146" t="str" cm="1">
        <f t="array" ref="D11146">_xlfn.IFS(E11146 = "FT","Full Time", E11146 = "PT", "Part Time", E11146 = "FL", "Freelance", E11146 = "CT", "Contract")</f>
        <v>Full Time</v>
      </c>
      <c r="E11146" t="s">
        <v>11</v>
      </c>
      <c r="F11146" t="s">
        <v>16</v>
      </c>
      <c r="G11146">
        <v>150000</v>
      </c>
      <c r="H11146" t="s">
        <v>13</v>
      </c>
      <c r="I11146">
        <v>150000</v>
      </c>
      <c r="J11146" t="s">
        <v>14</v>
      </c>
      <c r="K11146">
        <v>0</v>
      </c>
      <c r="L11146" t="s">
        <v>14</v>
      </c>
      <c r="M11146" t="s">
        <v>15</v>
      </c>
    </row>
    <row r="11147" spans="1:13" x14ac:dyDescent="0.25">
      <c r="A11147">
        <v>2023</v>
      </c>
      <c r="B11147" t="str" cm="1">
        <f t="array" ref="B11147">_xlfn.IFS(C11147="SE","Senior", C11147 = "EX", "Excecutive",C11147 ="MI", "Middle", C11147 = "EN", "Entry")</f>
        <v>Senior</v>
      </c>
      <c r="C11147" t="s">
        <v>10</v>
      </c>
      <c r="D11147" t="str" cm="1">
        <f t="array" ref="D11147">_xlfn.IFS(E11147 = "FT","Full Time", E11147 = "PT", "Part Time", E11147 = "FL", "Freelance", E11147 = "CT", "Contract")</f>
        <v>Full Time</v>
      </c>
      <c r="E11147" t="s">
        <v>11</v>
      </c>
      <c r="F11147" t="s">
        <v>16</v>
      </c>
      <c r="G11147">
        <v>115000</v>
      </c>
      <c r="H11147" t="s">
        <v>13</v>
      </c>
      <c r="I11147">
        <v>115000</v>
      </c>
      <c r="J11147" t="s">
        <v>14</v>
      </c>
      <c r="K11147">
        <v>0</v>
      </c>
      <c r="L11147" t="s">
        <v>14</v>
      </c>
      <c r="M11147" t="s">
        <v>15</v>
      </c>
    </row>
    <row r="11148" spans="1:13" x14ac:dyDescent="0.25">
      <c r="A11148">
        <v>2023</v>
      </c>
      <c r="B11148" t="str" cm="1">
        <f t="array" ref="B11148">_xlfn.IFS(C11148="SE","Senior", C11148 = "EX", "Excecutive",C11148 ="MI", "Middle", C11148 = "EN", "Entry")</f>
        <v>Senior</v>
      </c>
      <c r="C11148" t="s">
        <v>10</v>
      </c>
      <c r="D11148" t="str" cm="1">
        <f t="array" ref="D11148">_xlfn.IFS(E11148 = "FT","Full Time", E11148 = "PT", "Part Time", E11148 = "FL", "Freelance", E11148 = "CT", "Contract")</f>
        <v>Full Time</v>
      </c>
      <c r="E11148" t="s">
        <v>11</v>
      </c>
      <c r="F11148" t="s">
        <v>71</v>
      </c>
      <c r="G11148">
        <v>253000</v>
      </c>
      <c r="H11148" t="s">
        <v>13</v>
      </c>
      <c r="I11148">
        <v>253000</v>
      </c>
      <c r="J11148" t="s">
        <v>14</v>
      </c>
      <c r="K11148">
        <v>100</v>
      </c>
      <c r="L11148" t="s">
        <v>14</v>
      </c>
      <c r="M11148" t="s">
        <v>15</v>
      </c>
    </row>
    <row r="11149" spans="1:13" x14ac:dyDescent="0.25">
      <c r="A11149">
        <v>2023</v>
      </c>
      <c r="B11149" t="str" cm="1">
        <f t="array" ref="B11149">_xlfn.IFS(C11149="SE","Senior", C11149 = "EX", "Excecutive",C11149 ="MI", "Middle", C11149 = "EN", "Entry")</f>
        <v>Senior</v>
      </c>
      <c r="C11149" t="s">
        <v>10</v>
      </c>
      <c r="D11149" t="str" cm="1">
        <f t="array" ref="D11149">_xlfn.IFS(E11149 = "FT","Full Time", E11149 = "PT", "Part Time", E11149 = "FL", "Freelance", E11149 = "CT", "Contract")</f>
        <v>Full Time</v>
      </c>
      <c r="E11149" t="s">
        <v>11</v>
      </c>
      <c r="F11149" t="s">
        <v>71</v>
      </c>
      <c r="G11149">
        <v>156400</v>
      </c>
      <c r="H11149" t="s">
        <v>13</v>
      </c>
      <c r="I11149">
        <v>156400</v>
      </c>
      <c r="J11149" t="s">
        <v>14</v>
      </c>
      <c r="K11149">
        <v>100</v>
      </c>
      <c r="L11149" t="s">
        <v>14</v>
      </c>
      <c r="M11149" t="s">
        <v>15</v>
      </c>
    </row>
    <row r="11150" spans="1:13" x14ac:dyDescent="0.25">
      <c r="A11150">
        <v>2023</v>
      </c>
      <c r="B11150" t="str" cm="1">
        <f t="array" ref="B11150">_xlfn.IFS(C11150="SE","Senior", C11150 = "EX", "Excecutive",C11150 ="MI", "Middle", C11150 = "EN", "Entry")</f>
        <v>Senior</v>
      </c>
      <c r="C11150" t="s">
        <v>10</v>
      </c>
      <c r="D11150" t="str" cm="1">
        <f t="array" ref="D11150">_xlfn.IFS(E11150 = "FT","Full Time", E11150 = "PT", "Part Time", E11150 = "FL", "Freelance", E11150 = "CT", "Contract")</f>
        <v>Full Time</v>
      </c>
      <c r="E11150" t="s">
        <v>11</v>
      </c>
      <c r="F11150" t="s">
        <v>17</v>
      </c>
      <c r="G11150">
        <v>300000</v>
      </c>
      <c r="H11150" t="s">
        <v>13</v>
      </c>
      <c r="I11150">
        <v>300000</v>
      </c>
      <c r="J11150" t="s">
        <v>14</v>
      </c>
      <c r="K11150">
        <v>0</v>
      </c>
      <c r="L11150" t="s">
        <v>14</v>
      </c>
      <c r="M11150" t="s">
        <v>15</v>
      </c>
    </row>
    <row r="11151" spans="1:13" x14ac:dyDescent="0.25">
      <c r="A11151">
        <v>2023</v>
      </c>
      <c r="B11151" t="str" cm="1">
        <f t="array" ref="B11151">_xlfn.IFS(C11151="SE","Senior", C11151 = "EX", "Excecutive",C11151 ="MI", "Middle", C11151 = "EN", "Entry")</f>
        <v>Senior</v>
      </c>
      <c r="C11151" t="s">
        <v>10</v>
      </c>
      <c r="D11151" t="str" cm="1">
        <f t="array" ref="D11151">_xlfn.IFS(E11151 = "FT","Full Time", E11151 = "PT", "Part Time", E11151 = "FL", "Freelance", E11151 = "CT", "Contract")</f>
        <v>Full Time</v>
      </c>
      <c r="E11151" t="s">
        <v>11</v>
      </c>
      <c r="F11151" t="s">
        <v>17</v>
      </c>
      <c r="G11151">
        <v>235000</v>
      </c>
      <c r="H11151" t="s">
        <v>13</v>
      </c>
      <c r="I11151">
        <v>235000</v>
      </c>
      <c r="J11151" t="s">
        <v>14</v>
      </c>
      <c r="K11151">
        <v>0</v>
      </c>
      <c r="L11151" t="s">
        <v>14</v>
      </c>
      <c r="M11151" t="s">
        <v>15</v>
      </c>
    </row>
    <row r="11152" spans="1:13" x14ac:dyDescent="0.25">
      <c r="A11152">
        <v>2023</v>
      </c>
      <c r="B11152" t="str" cm="1">
        <f t="array" ref="B11152">_xlfn.IFS(C11152="SE","Senior", C11152 = "EX", "Excecutive",C11152 ="MI", "Middle", C11152 = "EN", "Entry")</f>
        <v>Senior</v>
      </c>
      <c r="C11152" t="s">
        <v>10</v>
      </c>
      <c r="D11152" t="str" cm="1">
        <f t="array" ref="D11152">_xlfn.IFS(E11152 = "FT","Full Time", E11152 = "PT", "Part Time", E11152 = "FL", "Freelance", E11152 = "CT", "Contract")</f>
        <v>Full Time</v>
      </c>
      <c r="E11152" t="s">
        <v>11</v>
      </c>
      <c r="F11152" t="s">
        <v>21</v>
      </c>
      <c r="G11152">
        <v>223100</v>
      </c>
      <c r="H11152" t="s">
        <v>13</v>
      </c>
      <c r="I11152">
        <v>223100</v>
      </c>
      <c r="J11152" t="s">
        <v>14</v>
      </c>
      <c r="K11152">
        <v>0</v>
      </c>
      <c r="L11152" t="s">
        <v>14</v>
      </c>
      <c r="M11152" t="s">
        <v>26</v>
      </c>
    </row>
    <row r="11153" spans="1:13" x14ac:dyDescent="0.25">
      <c r="A11153">
        <v>2023</v>
      </c>
      <c r="B11153" t="str" cm="1">
        <f t="array" ref="B11153">_xlfn.IFS(C11153="SE","Senior", C11153 = "EX", "Excecutive",C11153 ="MI", "Middle", C11153 = "EN", "Entry")</f>
        <v>Senior</v>
      </c>
      <c r="C11153" t="s">
        <v>10</v>
      </c>
      <c r="D11153" t="str" cm="1">
        <f t="array" ref="D11153">_xlfn.IFS(E11153 = "FT","Full Time", E11153 = "PT", "Part Time", E11153 = "FL", "Freelance", E11153 = "CT", "Contract")</f>
        <v>Full Time</v>
      </c>
      <c r="E11153" t="s">
        <v>11</v>
      </c>
      <c r="F11153" t="s">
        <v>21</v>
      </c>
      <c r="G11153">
        <v>114700</v>
      </c>
      <c r="H11153" t="s">
        <v>13</v>
      </c>
      <c r="I11153">
        <v>114700</v>
      </c>
      <c r="J11153" t="s">
        <v>14</v>
      </c>
      <c r="K11153">
        <v>0</v>
      </c>
      <c r="L11153" t="s">
        <v>14</v>
      </c>
      <c r="M11153" t="s">
        <v>26</v>
      </c>
    </row>
    <row r="11154" spans="1:13" x14ac:dyDescent="0.25">
      <c r="A11154">
        <v>2023</v>
      </c>
      <c r="B11154" t="str" cm="1">
        <f t="array" ref="B11154">_xlfn.IFS(C11154="SE","Senior", C11154 = "EX", "Excecutive",C11154 ="MI", "Middle", C11154 = "EN", "Entry")</f>
        <v>Senior</v>
      </c>
      <c r="C11154" t="s">
        <v>10</v>
      </c>
      <c r="D11154" t="str" cm="1">
        <f t="array" ref="D11154">_xlfn.IFS(E11154 = "FT","Full Time", E11154 = "PT", "Part Time", E11154 = "FL", "Freelance", E11154 = "CT", "Contract")</f>
        <v>Full Time</v>
      </c>
      <c r="E11154" t="s">
        <v>11</v>
      </c>
      <c r="F11154" t="s">
        <v>21</v>
      </c>
      <c r="G11154">
        <v>172800</v>
      </c>
      <c r="H11154" t="s">
        <v>13</v>
      </c>
      <c r="I11154">
        <v>172800</v>
      </c>
      <c r="J11154" t="s">
        <v>37</v>
      </c>
      <c r="K11154">
        <v>100</v>
      </c>
      <c r="L11154" t="s">
        <v>37</v>
      </c>
      <c r="M11154" t="s">
        <v>15</v>
      </c>
    </row>
    <row r="11155" spans="1:13" x14ac:dyDescent="0.25">
      <c r="A11155">
        <v>2023</v>
      </c>
      <c r="B11155" t="str" cm="1">
        <f t="array" ref="B11155">_xlfn.IFS(C11155="SE","Senior", C11155 = "EX", "Excecutive",C11155 ="MI", "Middle", C11155 = "EN", "Entry")</f>
        <v>Senior</v>
      </c>
      <c r="C11155" t="s">
        <v>10</v>
      </c>
      <c r="D11155" t="str" cm="1">
        <f t="array" ref="D11155">_xlfn.IFS(E11155 = "FT","Full Time", E11155 = "PT", "Part Time", E11155 = "FL", "Freelance", E11155 = "CT", "Contract")</f>
        <v>Full Time</v>
      </c>
      <c r="E11155" t="s">
        <v>11</v>
      </c>
      <c r="F11155" t="s">
        <v>21</v>
      </c>
      <c r="G11155">
        <v>110000</v>
      </c>
      <c r="H11155" t="s">
        <v>13</v>
      </c>
      <c r="I11155">
        <v>110000</v>
      </c>
      <c r="J11155" t="s">
        <v>37</v>
      </c>
      <c r="K11155">
        <v>100</v>
      </c>
      <c r="L11155" t="s">
        <v>37</v>
      </c>
      <c r="M11155" t="s">
        <v>15</v>
      </c>
    </row>
    <row r="11156" spans="1:13" x14ac:dyDescent="0.25">
      <c r="A11156">
        <v>2023</v>
      </c>
      <c r="B11156" t="str" cm="1">
        <f t="array" ref="B11156">_xlfn.IFS(C11156="SE","Senior", C11156 = "EX", "Excecutive",C11156 ="MI", "Middle", C11156 = "EN", "Entry")</f>
        <v>Senior</v>
      </c>
      <c r="C11156" t="s">
        <v>10</v>
      </c>
      <c r="D11156" t="str" cm="1">
        <f t="array" ref="D11156">_xlfn.IFS(E11156 = "FT","Full Time", E11156 = "PT", "Part Time", E11156 = "FL", "Freelance", E11156 = "CT", "Contract")</f>
        <v>Full Time</v>
      </c>
      <c r="E11156" t="s">
        <v>11</v>
      </c>
      <c r="F11156" t="s">
        <v>21</v>
      </c>
      <c r="G11156">
        <v>95000</v>
      </c>
      <c r="H11156" t="s">
        <v>13</v>
      </c>
      <c r="I11156">
        <v>95000</v>
      </c>
      <c r="J11156" t="s">
        <v>14</v>
      </c>
      <c r="K11156">
        <v>0</v>
      </c>
      <c r="L11156" t="s">
        <v>14</v>
      </c>
      <c r="M11156" t="s">
        <v>15</v>
      </c>
    </row>
    <row r="11157" spans="1:13" x14ac:dyDescent="0.25">
      <c r="A11157">
        <v>2023</v>
      </c>
      <c r="B11157" t="str" cm="1">
        <f t="array" ref="B11157">_xlfn.IFS(C11157="SE","Senior", C11157 = "EX", "Excecutive",C11157 ="MI", "Middle", C11157 = "EN", "Entry")</f>
        <v>Senior</v>
      </c>
      <c r="C11157" t="s">
        <v>10</v>
      </c>
      <c r="D11157" t="str" cm="1">
        <f t="array" ref="D11157">_xlfn.IFS(E11157 = "FT","Full Time", E11157 = "PT", "Part Time", E11157 = "FL", "Freelance", E11157 = "CT", "Contract")</f>
        <v>Full Time</v>
      </c>
      <c r="E11157" t="s">
        <v>11</v>
      </c>
      <c r="F11157" t="s">
        <v>21</v>
      </c>
      <c r="G11157">
        <v>70000</v>
      </c>
      <c r="H11157" t="s">
        <v>13</v>
      </c>
      <c r="I11157">
        <v>70000</v>
      </c>
      <c r="J11157" t="s">
        <v>14</v>
      </c>
      <c r="K11157">
        <v>0</v>
      </c>
      <c r="L11157" t="s">
        <v>14</v>
      </c>
      <c r="M11157" t="s">
        <v>15</v>
      </c>
    </row>
    <row r="11158" spans="1:13" x14ac:dyDescent="0.25">
      <c r="A11158">
        <v>2023</v>
      </c>
      <c r="B11158" t="str" cm="1">
        <f t="array" ref="B11158">_xlfn.IFS(C11158="SE","Senior", C11158 = "EX", "Excecutive",C11158 ="MI", "Middle", C11158 = "EN", "Entry")</f>
        <v>Senior</v>
      </c>
      <c r="C11158" t="s">
        <v>10</v>
      </c>
      <c r="D11158" t="str" cm="1">
        <f t="array" ref="D11158">_xlfn.IFS(E11158 = "FT","Full Time", E11158 = "PT", "Part Time", E11158 = "FL", "Freelance", E11158 = "CT", "Contract")</f>
        <v>Full Time</v>
      </c>
      <c r="E11158" t="s">
        <v>11</v>
      </c>
      <c r="F11158" t="s">
        <v>24</v>
      </c>
      <c r="G11158">
        <v>180000</v>
      </c>
      <c r="H11158" t="s">
        <v>13</v>
      </c>
      <c r="I11158">
        <v>180000</v>
      </c>
      <c r="J11158" t="s">
        <v>14</v>
      </c>
      <c r="K11158">
        <v>100</v>
      </c>
      <c r="L11158" t="s">
        <v>14</v>
      </c>
      <c r="M11158" t="s">
        <v>15</v>
      </c>
    </row>
    <row r="11159" spans="1:13" x14ac:dyDescent="0.25">
      <c r="A11159">
        <v>2023</v>
      </c>
      <c r="B11159" t="str" cm="1">
        <f t="array" ref="B11159">_xlfn.IFS(C11159="SE","Senior", C11159 = "EX", "Excecutive",C11159 ="MI", "Middle", C11159 = "EN", "Entry")</f>
        <v>Senior</v>
      </c>
      <c r="C11159" t="s">
        <v>10</v>
      </c>
      <c r="D11159" t="str" cm="1">
        <f t="array" ref="D11159">_xlfn.IFS(E11159 = "FT","Full Time", E11159 = "PT", "Part Time", E11159 = "FL", "Freelance", E11159 = "CT", "Contract")</f>
        <v>Full Time</v>
      </c>
      <c r="E11159" t="s">
        <v>11</v>
      </c>
      <c r="F11159" t="s">
        <v>24</v>
      </c>
      <c r="G11159">
        <v>120000</v>
      </c>
      <c r="H11159" t="s">
        <v>13</v>
      </c>
      <c r="I11159">
        <v>120000</v>
      </c>
      <c r="J11159" t="s">
        <v>14</v>
      </c>
      <c r="K11159">
        <v>100</v>
      </c>
      <c r="L11159" t="s">
        <v>14</v>
      </c>
      <c r="M11159" t="s">
        <v>15</v>
      </c>
    </row>
    <row r="11160" spans="1:13" x14ac:dyDescent="0.25">
      <c r="A11160">
        <v>2023</v>
      </c>
      <c r="B11160" t="str" cm="1">
        <f t="array" ref="B11160">_xlfn.IFS(C11160="SE","Senior", C11160 = "EX", "Excecutive",C11160 ="MI", "Middle", C11160 = "EN", "Entry")</f>
        <v>Middle</v>
      </c>
      <c r="C11160" t="s">
        <v>18</v>
      </c>
      <c r="D11160" t="str" cm="1">
        <f t="array" ref="D11160">_xlfn.IFS(E11160 = "FT","Full Time", E11160 = "PT", "Part Time", E11160 = "FL", "Freelance", E11160 = "CT", "Contract")</f>
        <v>Full Time</v>
      </c>
      <c r="E11160" t="s">
        <v>11</v>
      </c>
      <c r="F11160" t="s">
        <v>16</v>
      </c>
      <c r="G11160">
        <v>152375</v>
      </c>
      <c r="H11160" t="s">
        <v>13</v>
      </c>
      <c r="I11160">
        <v>152375</v>
      </c>
      <c r="J11160" t="s">
        <v>14</v>
      </c>
      <c r="K11160">
        <v>100</v>
      </c>
      <c r="L11160" t="s">
        <v>14</v>
      </c>
      <c r="M11160" t="s">
        <v>15</v>
      </c>
    </row>
    <row r="11161" spans="1:13" x14ac:dyDescent="0.25">
      <c r="A11161">
        <v>2023</v>
      </c>
      <c r="B11161" t="str" cm="1">
        <f t="array" ref="B11161">_xlfn.IFS(C11161="SE","Senior", C11161 = "EX", "Excecutive",C11161 ="MI", "Middle", C11161 = "EN", "Entry")</f>
        <v>Middle</v>
      </c>
      <c r="C11161" t="s">
        <v>18</v>
      </c>
      <c r="D11161" t="str" cm="1">
        <f t="array" ref="D11161">_xlfn.IFS(E11161 = "FT","Full Time", E11161 = "PT", "Part Time", E11161 = "FL", "Freelance", E11161 = "CT", "Contract")</f>
        <v>Full Time</v>
      </c>
      <c r="E11161" t="s">
        <v>11</v>
      </c>
      <c r="F11161" t="s">
        <v>16</v>
      </c>
      <c r="G11161">
        <v>94000</v>
      </c>
      <c r="H11161" t="s">
        <v>13</v>
      </c>
      <c r="I11161">
        <v>94000</v>
      </c>
      <c r="J11161" t="s">
        <v>14</v>
      </c>
      <c r="K11161">
        <v>100</v>
      </c>
      <c r="L11161" t="s">
        <v>14</v>
      </c>
      <c r="M11161" t="s">
        <v>15</v>
      </c>
    </row>
    <row r="11162" spans="1:13" x14ac:dyDescent="0.25">
      <c r="A11162">
        <v>2023</v>
      </c>
      <c r="B11162" t="str" cm="1">
        <f t="array" ref="B11162">_xlfn.IFS(C11162="SE","Senior", C11162 = "EX", "Excecutive",C11162 ="MI", "Middle", C11162 = "EN", "Entry")</f>
        <v>Senior</v>
      </c>
      <c r="C11162" t="s">
        <v>10</v>
      </c>
      <c r="D11162" t="str" cm="1">
        <f t="array" ref="D11162">_xlfn.IFS(E11162 = "FT","Full Time", E11162 = "PT", "Part Time", E11162 = "FL", "Freelance", E11162 = "CT", "Contract")</f>
        <v>Full Time</v>
      </c>
      <c r="E11162" t="s">
        <v>11</v>
      </c>
      <c r="F11162" t="s">
        <v>16</v>
      </c>
      <c r="G11162">
        <v>183000</v>
      </c>
      <c r="H11162" t="s">
        <v>13</v>
      </c>
      <c r="I11162">
        <v>183000</v>
      </c>
      <c r="J11162" t="s">
        <v>39</v>
      </c>
      <c r="K11162">
        <v>0</v>
      </c>
      <c r="L11162" t="s">
        <v>39</v>
      </c>
      <c r="M11162" t="s">
        <v>15</v>
      </c>
    </row>
    <row r="11163" spans="1:13" x14ac:dyDescent="0.25">
      <c r="A11163">
        <v>2023</v>
      </c>
      <c r="B11163" t="str" cm="1">
        <f t="array" ref="B11163">_xlfn.IFS(C11163="SE","Senior", C11163 = "EX", "Excecutive",C11163 ="MI", "Middle", C11163 = "EN", "Entry")</f>
        <v>Senior</v>
      </c>
      <c r="C11163" t="s">
        <v>10</v>
      </c>
      <c r="D11163" t="str" cm="1">
        <f t="array" ref="D11163">_xlfn.IFS(E11163 = "FT","Full Time", E11163 = "PT", "Part Time", E11163 = "FL", "Freelance", E11163 = "CT", "Contract")</f>
        <v>Full Time</v>
      </c>
      <c r="E11163" t="s">
        <v>11</v>
      </c>
      <c r="F11163" t="s">
        <v>16</v>
      </c>
      <c r="G11163">
        <v>125000</v>
      </c>
      <c r="H11163" t="s">
        <v>13</v>
      </c>
      <c r="I11163">
        <v>125000</v>
      </c>
      <c r="J11163" t="s">
        <v>39</v>
      </c>
      <c r="K11163">
        <v>0</v>
      </c>
      <c r="L11163" t="s">
        <v>39</v>
      </c>
      <c r="M11163" t="s">
        <v>15</v>
      </c>
    </row>
    <row r="11164" spans="1:13" x14ac:dyDescent="0.25">
      <c r="A11164">
        <v>2023</v>
      </c>
      <c r="B11164" t="str" cm="1">
        <f t="array" ref="B11164">_xlfn.IFS(C11164="SE","Senior", C11164 = "EX", "Excecutive",C11164 ="MI", "Middle", C11164 = "EN", "Entry")</f>
        <v>Senior</v>
      </c>
      <c r="C11164" t="s">
        <v>10</v>
      </c>
      <c r="D11164" t="str" cm="1">
        <f t="array" ref="D11164">_xlfn.IFS(E11164 = "FT","Full Time", E11164 = "PT", "Part Time", E11164 = "FL", "Freelance", E11164 = "CT", "Contract")</f>
        <v>Full Time</v>
      </c>
      <c r="E11164" t="s">
        <v>11</v>
      </c>
      <c r="F11164" t="s">
        <v>24</v>
      </c>
      <c r="G11164">
        <v>185900</v>
      </c>
      <c r="H11164" t="s">
        <v>13</v>
      </c>
      <c r="I11164">
        <v>185900</v>
      </c>
      <c r="J11164" t="s">
        <v>14</v>
      </c>
      <c r="K11164">
        <v>0</v>
      </c>
      <c r="L11164" t="s">
        <v>14</v>
      </c>
      <c r="M11164" t="s">
        <v>15</v>
      </c>
    </row>
    <row r="11165" spans="1:13" x14ac:dyDescent="0.25">
      <c r="A11165">
        <v>2023</v>
      </c>
      <c r="B11165" t="str" cm="1">
        <f t="array" ref="B11165">_xlfn.IFS(C11165="SE","Senior", C11165 = "EX", "Excecutive",C11165 ="MI", "Middle", C11165 = "EN", "Entry")</f>
        <v>Senior</v>
      </c>
      <c r="C11165" t="s">
        <v>10</v>
      </c>
      <c r="D11165" t="str" cm="1">
        <f t="array" ref="D11165">_xlfn.IFS(E11165 = "FT","Full Time", E11165 = "PT", "Part Time", E11165 = "FL", "Freelance", E11165 = "CT", "Contract")</f>
        <v>Full Time</v>
      </c>
      <c r="E11165" t="s">
        <v>11</v>
      </c>
      <c r="F11165" t="s">
        <v>24</v>
      </c>
      <c r="G11165">
        <v>129300</v>
      </c>
      <c r="H11165" t="s">
        <v>13</v>
      </c>
      <c r="I11165">
        <v>129300</v>
      </c>
      <c r="J11165" t="s">
        <v>14</v>
      </c>
      <c r="K11165">
        <v>0</v>
      </c>
      <c r="L11165" t="s">
        <v>14</v>
      </c>
      <c r="M11165" t="s">
        <v>15</v>
      </c>
    </row>
    <row r="11166" spans="1:13" x14ac:dyDescent="0.25">
      <c r="A11166">
        <v>2023</v>
      </c>
      <c r="B11166" t="str" cm="1">
        <f t="array" ref="B11166">_xlfn.IFS(C11166="SE","Senior", C11166 = "EX", "Excecutive",C11166 ="MI", "Middle", C11166 = "EN", "Entry")</f>
        <v>Senior</v>
      </c>
      <c r="C11166" t="s">
        <v>10</v>
      </c>
      <c r="D11166" t="str" cm="1">
        <f t="array" ref="D11166">_xlfn.IFS(E11166 = "FT","Full Time", E11166 = "PT", "Part Time", E11166 = "FL", "Freelance", E11166 = "CT", "Contract")</f>
        <v>Full Time</v>
      </c>
      <c r="E11166" t="s">
        <v>11</v>
      </c>
      <c r="F11166" t="s">
        <v>21</v>
      </c>
      <c r="G11166">
        <v>120350</v>
      </c>
      <c r="H11166" t="s">
        <v>13</v>
      </c>
      <c r="I11166">
        <v>120350</v>
      </c>
      <c r="J11166" t="s">
        <v>14</v>
      </c>
      <c r="K11166">
        <v>0</v>
      </c>
      <c r="L11166" t="s">
        <v>14</v>
      </c>
      <c r="M11166" t="s">
        <v>15</v>
      </c>
    </row>
    <row r="11167" spans="1:13" x14ac:dyDescent="0.25">
      <c r="A11167">
        <v>2023</v>
      </c>
      <c r="B11167" t="str" cm="1">
        <f t="array" ref="B11167">_xlfn.IFS(C11167="SE","Senior", C11167 = "EX", "Excecutive",C11167 ="MI", "Middle", C11167 = "EN", "Entry")</f>
        <v>Senior</v>
      </c>
      <c r="C11167" t="s">
        <v>10</v>
      </c>
      <c r="D11167" t="str" cm="1">
        <f t="array" ref="D11167">_xlfn.IFS(E11167 = "FT","Full Time", E11167 = "PT", "Part Time", E11167 = "FL", "Freelance", E11167 = "CT", "Contract")</f>
        <v>Full Time</v>
      </c>
      <c r="E11167" t="s">
        <v>11</v>
      </c>
      <c r="F11167" t="s">
        <v>21</v>
      </c>
      <c r="G11167">
        <v>74400</v>
      </c>
      <c r="H11167" t="s">
        <v>13</v>
      </c>
      <c r="I11167">
        <v>74400</v>
      </c>
      <c r="J11167" t="s">
        <v>14</v>
      </c>
      <c r="K11167">
        <v>0</v>
      </c>
      <c r="L11167" t="s">
        <v>14</v>
      </c>
      <c r="M11167" t="s">
        <v>15</v>
      </c>
    </row>
    <row r="11168" spans="1:13" x14ac:dyDescent="0.25">
      <c r="A11168">
        <v>2023</v>
      </c>
      <c r="B11168" t="str" cm="1">
        <f t="array" ref="B11168">_xlfn.IFS(C11168="SE","Senior", C11168 = "EX", "Excecutive",C11168 ="MI", "Middle", C11168 = "EN", "Entry")</f>
        <v>Senior</v>
      </c>
      <c r="C11168" t="s">
        <v>10</v>
      </c>
      <c r="D11168" t="str" cm="1">
        <f t="array" ref="D11168">_xlfn.IFS(E11168 = "FT","Full Time", E11168 = "PT", "Part Time", E11168 = "FL", "Freelance", E11168 = "CT", "Contract")</f>
        <v>Full Time</v>
      </c>
      <c r="E11168" t="s">
        <v>11</v>
      </c>
      <c r="F11168" t="s">
        <v>21</v>
      </c>
      <c r="G11168">
        <v>134000</v>
      </c>
      <c r="H11168" t="s">
        <v>13</v>
      </c>
      <c r="I11168">
        <v>134000</v>
      </c>
      <c r="J11168" t="s">
        <v>14</v>
      </c>
      <c r="K11168">
        <v>100</v>
      </c>
      <c r="L11168" t="s">
        <v>14</v>
      </c>
      <c r="M11168" t="s">
        <v>15</v>
      </c>
    </row>
    <row r="11169" spans="1:13" x14ac:dyDescent="0.25">
      <c r="A11169">
        <v>2023</v>
      </c>
      <c r="B11169" t="str" cm="1">
        <f t="array" ref="B11169">_xlfn.IFS(C11169="SE","Senior", C11169 = "EX", "Excecutive",C11169 ="MI", "Middle", C11169 = "EN", "Entry")</f>
        <v>Senior</v>
      </c>
      <c r="C11169" t="s">
        <v>10</v>
      </c>
      <c r="D11169" t="str" cm="1">
        <f t="array" ref="D11169">_xlfn.IFS(E11169 = "FT","Full Time", E11169 = "PT", "Part Time", E11169 = "FL", "Freelance", E11169 = "CT", "Contract")</f>
        <v>Full Time</v>
      </c>
      <c r="E11169" t="s">
        <v>11</v>
      </c>
      <c r="F11169" t="s">
        <v>21</v>
      </c>
      <c r="G11169">
        <v>120000</v>
      </c>
      <c r="H11169" t="s">
        <v>13</v>
      </c>
      <c r="I11169">
        <v>120000</v>
      </c>
      <c r="J11169" t="s">
        <v>14</v>
      </c>
      <c r="K11169">
        <v>100</v>
      </c>
      <c r="L11169" t="s">
        <v>14</v>
      </c>
      <c r="M11169" t="s">
        <v>15</v>
      </c>
    </row>
    <row r="11170" spans="1:13" x14ac:dyDescent="0.25">
      <c r="A11170">
        <v>2023</v>
      </c>
      <c r="B11170" t="str" cm="1">
        <f t="array" ref="B11170">_xlfn.IFS(C11170="SE","Senior", C11170 = "EX", "Excecutive",C11170 ="MI", "Middle", C11170 = "EN", "Entry")</f>
        <v>Senior</v>
      </c>
      <c r="C11170" t="s">
        <v>10</v>
      </c>
      <c r="D11170" t="str" cm="1">
        <f t="array" ref="D11170">_xlfn.IFS(E11170 = "FT","Full Time", E11170 = "PT", "Part Time", E11170 = "FL", "Freelance", E11170 = "CT", "Contract")</f>
        <v>Full Time</v>
      </c>
      <c r="E11170" t="s">
        <v>11</v>
      </c>
      <c r="F11170" t="s">
        <v>16</v>
      </c>
      <c r="G11170">
        <v>52800</v>
      </c>
      <c r="H11170" t="s">
        <v>43</v>
      </c>
      <c r="I11170">
        <v>57007</v>
      </c>
      <c r="J11170" t="s">
        <v>168</v>
      </c>
      <c r="K11170">
        <v>0</v>
      </c>
      <c r="L11170" t="s">
        <v>168</v>
      </c>
      <c r="M11170" t="s">
        <v>15</v>
      </c>
    </row>
    <row r="11171" spans="1:13" x14ac:dyDescent="0.25">
      <c r="A11171">
        <v>2023</v>
      </c>
      <c r="B11171" t="str" cm="1">
        <f t="array" ref="B11171">_xlfn.IFS(C11171="SE","Senior", C11171 = "EX", "Excecutive",C11171 ="MI", "Middle", C11171 = "EN", "Entry")</f>
        <v>Senior</v>
      </c>
      <c r="C11171" t="s">
        <v>10</v>
      </c>
      <c r="D11171" t="str" cm="1">
        <f t="array" ref="D11171">_xlfn.IFS(E11171 = "FT","Full Time", E11171 = "PT", "Part Time", E11171 = "FL", "Freelance", E11171 = "CT", "Contract")</f>
        <v>Full Time</v>
      </c>
      <c r="E11171" t="s">
        <v>11</v>
      </c>
      <c r="F11171" t="s">
        <v>16</v>
      </c>
      <c r="G11171">
        <v>40800</v>
      </c>
      <c r="H11171" t="s">
        <v>43</v>
      </c>
      <c r="I11171">
        <v>44051</v>
      </c>
      <c r="J11171" t="s">
        <v>168</v>
      </c>
      <c r="K11171">
        <v>0</v>
      </c>
      <c r="L11171" t="s">
        <v>168</v>
      </c>
      <c r="M11171" t="s">
        <v>15</v>
      </c>
    </row>
    <row r="11172" spans="1:13" x14ac:dyDescent="0.25">
      <c r="A11172">
        <v>2023</v>
      </c>
      <c r="B11172" t="str" cm="1">
        <f t="array" ref="B11172">_xlfn.IFS(C11172="SE","Senior", C11172 = "EX", "Excecutive",C11172 ="MI", "Middle", C11172 = "EN", "Entry")</f>
        <v>Senior</v>
      </c>
      <c r="C11172" t="s">
        <v>10</v>
      </c>
      <c r="D11172" t="str" cm="1">
        <f t="array" ref="D11172">_xlfn.IFS(E11172 = "FT","Full Time", E11172 = "PT", "Part Time", E11172 = "FL", "Freelance", E11172 = "CT", "Contract")</f>
        <v>Full Time</v>
      </c>
      <c r="E11172" t="s">
        <v>11</v>
      </c>
      <c r="F11172" t="s">
        <v>16</v>
      </c>
      <c r="G11172">
        <v>258750</v>
      </c>
      <c r="H11172" t="s">
        <v>13</v>
      </c>
      <c r="I11172">
        <v>258750</v>
      </c>
      <c r="J11172" t="s">
        <v>14</v>
      </c>
      <c r="K11172">
        <v>100</v>
      </c>
      <c r="L11172" t="s">
        <v>14</v>
      </c>
      <c r="M11172" t="s">
        <v>15</v>
      </c>
    </row>
    <row r="11173" spans="1:13" x14ac:dyDescent="0.25">
      <c r="A11173">
        <v>2023</v>
      </c>
      <c r="B11173" t="str" cm="1">
        <f t="array" ref="B11173">_xlfn.IFS(C11173="SE","Senior", C11173 = "EX", "Excecutive",C11173 ="MI", "Middle", C11173 = "EN", "Entry")</f>
        <v>Senior</v>
      </c>
      <c r="C11173" t="s">
        <v>10</v>
      </c>
      <c r="D11173" t="str" cm="1">
        <f t="array" ref="D11173">_xlfn.IFS(E11173 = "FT","Full Time", E11173 = "PT", "Part Time", E11173 = "FL", "Freelance", E11173 = "CT", "Contract")</f>
        <v>Full Time</v>
      </c>
      <c r="E11173" t="s">
        <v>11</v>
      </c>
      <c r="F11173" t="s">
        <v>16</v>
      </c>
      <c r="G11173">
        <v>172500</v>
      </c>
      <c r="H11173" t="s">
        <v>13</v>
      </c>
      <c r="I11173">
        <v>172500</v>
      </c>
      <c r="J11173" t="s">
        <v>14</v>
      </c>
      <c r="K11173">
        <v>100</v>
      </c>
      <c r="L11173" t="s">
        <v>14</v>
      </c>
      <c r="M11173" t="s">
        <v>15</v>
      </c>
    </row>
    <row r="11174" spans="1:13" x14ac:dyDescent="0.25">
      <c r="A11174">
        <v>2023</v>
      </c>
      <c r="B11174" t="str" cm="1">
        <f t="array" ref="B11174">_xlfn.IFS(C11174="SE","Senior", C11174 = "EX", "Excecutive",C11174 ="MI", "Middle", C11174 = "EN", "Entry")</f>
        <v>Senior</v>
      </c>
      <c r="C11174" t="s">
        <v>10</v>
      </c>
      <c r="D11174" t="str" cm="1">
        <f t="array" ref="D11174">_xlfn.IFS(E11174 = "FT","Full Time", E11174 = "PT", "Part Time", E11174 = "FL", "Freelance", E11174 = "CT", "Contract")</f>
        <v>Full Time</v>
      </c>
      <c r="E11174" t="s">
        <v>11</v>
      </c>
      <c r="F11174" t="s">
        <v>17</v>
      </c>
      <c r="G11174">
        <v>254000</v>
      </c>
      <c r="H11174" t="s">
        <v>13</v>
      </c>
      <c r="I11174">
        <v>254000</v>
      </c>
      <c r="J11174" t="s">
        <v>14</v>
      </c>
      <c r="K11174">
        <v>0</v>
      </c>
      <c r="L11174" t="s">
        <v>14</v>
      </c>
      <c r="M11174" t="s">
        <v>15</v>
      </c>
    </row>
    <row r="11175" spans="1:13" x14ac:dyDescent="0.25">
      <c r="A11175">
        <v>2023</v>
      </c>
      <c r="B11175" t="str" cm="1">
        <f t="array" ref="B11175">_xlfn.IFS(C11175="SE","Senior", C11175 = "EX", "Excecutive",C11175 ="MI", "Middle", C11175 = "EN", "Entry")</f>
        <v>Senior</v>
      </c>
      <c r="C11175" t="s">
        <v>10</v>
      </c>
      <c r="D11175" t="str" cm="1">
        <f t="array" ref="D11175">_xlfn.IFS(E11175 = "FT","Full Time", E11175 = "PT", "Part Time", E11175 = "FL", "Freelance", E11175 = "CT", "Contract")</f>
        <v>Full Time</v>
      </c>
      <c r="E11175" t="s">
        <v>11</v>
      </c>
      <c r="F11175" t="s">
        <v>17</v>
      </c>
      <c r="G11175">
        <v>200000</v>
      </c>
      <c r="H11175" t="s">
        <v>13</v>
      </c>
      <c r="I11175">
        <v>200000</v>
      </c>
      <c r="J11175" t="s">
        <v>14</v>
      </c>
      <c r="K11175">
        <v>0</v>
      </c>
      <c r="L11175" t="s">
        <v>14</v>
      </c>
      <c r="M11175" t="s">
        <v>15</v>
      </c>
    </row>
    <row r="11176" spans="1:13" x14ac:dyDescent="0.25">
      <c r="A11176">
        <v>2023</v>
      </c>
      <c r="B11176" t="str" cm="1">
        <f t="array" ref="B11176">_xlfn.IFS(C11176="SE","Senior", C11176 = "EX", "Excecutive",C11176 ="MI", "Middle", C11176 = "EN", "Entry")</f>
        <v>Senior</v>
      </c>
      <c r="C11176" t="s">
        <v>10</v>
      </c>
      <c r="D11176" t="str" cm="1">
        <f t="array" ref="D11176">_xlfn.IFS(E11176 = "FT","Full Time", E11176 = "PT", "Part Time", E11176 = "FL", "Freelance", E11176 = "CT", "Contract")</f>
        <v>Full Time</v>
      </c>
      <c r="E11176" t="s">
        <v>11</v>
      </c>
      <c r="F11176" t="s">
        <v>24</v>
      </c>
      <c r="G11176">
        <v>153600</v>
      </c>
      <c r="H11176" t="s">
        <v>13</v>
      </c>
      <c r="I11176">
        <v>153600</v>
      </c>
      <c r="J11176" t="s">
        <v>14</v>
      </c>
      <c r="K11176">
        <v>0</v>
      </c>
      <c r="L11176" t="s">
        <v>14</v>
      </c>
      <c r="M11176" t="s">
        <v>15</v>
      </c>
    </row>
    <row r="11177" spans="1:13" x14ac:dyDescent="0.25">
      <c r="A11177">
        <v>2023</v>
      </c>
      <c r="B11177" t="str" cm="1">
        <f t="array" ref="B11177">_xlfn.IFS(C11177="SE","Senior", C11177 = "EX", "Excecutive",C11177 ="MI", "Middle", C11177 = "EN", "Entry")</f>
        <v>Senior</v>
      </c>
      <c r="C11177" t="s">
        <v>10</v>
      </c>
      <c r="D11177" t="str" cm="1">
        <f t="array" ref="D11177">_xlfn.IFS(E11177 = "FT","Full Time", E11177 = "PT", "Part Time", E11177 = "FL", "Freelance", E11177 = "CT", "Contract")</f>
        <v>Full Time</v>
      </c>
      <c r="E11177" t="s">
        <v>11</v>
      </c>
      <c r="F11177" t="s">
        <v>24</v>
      </c>
      <c r="G11177">
        <v>106800</v>
      </c>
      <c r="H11177" t="s">
        <v>13</v>
      </c>
      <c r="I11177">
        <v>106800</v>
      </c>
      <c r="J11177" t="s">
        <v>14</v>
      </c>
      <c r="K11177">
        <v>0</v>
      </c>
      <c r="L11177" t="s">
        <v>14</v>
      </c>
      <c r="M11177" t="s">
        <v>15</v>
      </c>
    </row>
    <row r="11178" spans="1:13" x14ac:dyDescent="0.25">
      <c r="A11178">
        <v>2023</v>
      </c>
      <c r="B11178" t="str" cm="1">
        <f t="array" ref="B11178">_xlfn.IFS(C11178="SE","Senior", C11178 = "EX", "Excecutive",C11178 ="MI", "Middle", C11178 = "EN", "Entry")</f>
        <v>Senior</v>
      </c>
      <c r="C11178" t="s">
        <v>10</v>
      </c>
      <c r="D11178" t="str" cm="1">
        <f t="array" ref="D11178">_xlfn.IFS(E11178 = "FT","Full Time", E11178 = "PT", "Part Time", E11178 = "FL", "Freelance", E11178 = "CT", "Contract")</f>
        <v>Full Time</v>
      </c>
      <c r="E11178" t="s">
        <v>11</v>
      </c>
      <c r="F11178" t="s">
        <v>25</v>
      </c>
      <c r="G11178">
        <v>230000</v>
      </c>
      <c r="H11178" t="s">
        <v>13</v>
      </c>
      <c r="I11178">
        <v>230000</v>
      </c>
      <c r="J11178" t="s">
        <v>14</v>
      </c>
      <c r="K11178">
        <v>100</v>
      </c>
      <c r="L11178" t="s">
        <v>14</v>
      </c>
      <c r="M11178" t="s">
        <v>15</v>
      </c>
    </row>
    <row r="11179" spans="1:13" x14ac:dyDescent="0.25">
      <c r="A11179">
        <v>2023</v>
      </c>
      <c r="B11179" t="str" cm="1">
        <f t="array" ref="B11179">_xlfn.IFS(C11179="SE","Senior", C11179 = "EX", "Excecutive",C11179 ="MI", "Middle", C11179 = "EN", "Entry")</f>
        <v>Senior</v>
      </c>
      <c r="C11179" t="s">
        <v>10</v>
      </c>
      <c r="D11179" t="str" cm="1">
        <f t="array" ref="D11179">_xlfn.IFS(E11179 = "FT","Full Time", E11179 = "PT", "Part Time", E11179 = "FL", "Freelance", E11179 = "CT", "Contract")</f>
        <v>Full Time</v>
      </c>
      <c r="E11179" t="s">
        <v>11</v>
      </c>
      <c r="F11179" t="s">
        <v>25</v>
      </c>
      <c r="G11179">
        <v>196000</v>
      </c>
      <c r="H11179" t="s">
        <v>13</v>
      </c>
      <c r="I11179">
        <v>196000</v>
      </c>
      <c r="J11179" t="s">
        <v>14</v>
      </c>
      <c r="K11179">
        <v>100</v>
      </c>
      <c r="L11179" t="s">
        <v>14</v>
      </c>
      <c r="M11179" t="s">
        <v>15</v>
      </c>
    </row>
    <row r="11180" spans="1:13" x14ac:dyDescent="0.25">
      <c r="A11180">
        <v>2023</v>
      </c>
      <c r="B11180" t="str" cm="1">
        <f t="array" ref="B11180">_xlfn.IFS(C11180="SE","Senior", C11180 = "EX", "Excecutive",C11180 ="MI", "Middle", C11180 = "EN", "Entry")</f>
        <v>Senior</v>
      </c>
      <c r="C11180" t="s">
        <v>10</v>
      </c>
      <c r="D11180" t="str" cm="1">
        <f t="array" ref="D11180">_xlfn.IFS(E11180 = "FT","Full Time", E11180 = "PT", "Part Time", E11180 = "FL", "Freelance", E11180 = "CT", "Contract")</f>
        <v>Full Time</v>
      </c>
      <c r="E11180" t="s">
        <v>11</v>
      </c>
      <c r="F11180" t="s">
        <v>24</v>
      </c>
      <c r="G11180">
        <v>185900</v>
      </c>
      <c r="H11180" t="s">
        <v>13</v>
      </c>
      <c r="I11180">
        <v>185900</v>
      </c>
      <c r="J11180" t="s">
        <v>14</v>
      </c>
      <c r="K11180">
        <v>0</v>
      </c>
      <c r="L11180" t="s">
        <v>14</v>
      </c>
      <c r="M11180" t="s">
        <v>15</v>
      </c>
    </row>
    <row r="11181" spans="1:13" x14ac:dyDescent="0.25">
      <c r="A11181">
        <v>2023</v>
      </c>
      <c r="B11181" t="str" cm="1">
        <f t="array" ref="B11181">_xlfn.IFS(C11181="SE","Senior", C11181 = "EX", "Excecutive",C11181 ="MI", "Middle", C11181 = "EN", "Entry")</f>
        <v>Senior</v>
      </c>
      <c r="C11181" t="s">
        <v>10</v>
      </c>
      <c r="D11181" t="str" cm="1">
        <f t="array" ref="D11181">_xlfn.IFS(E11181 = "FT","Full Time", E11181 = "PT", "Part Time", E11181 = "FL", "Freelance", E11181 = "CT", "Contract")</f>
        <v>Full Time</v>
      </c>
      <c r="E11181" t="s">
        <v>11</v>
      </c>
      <c r="F11181" t="s">
        <v>24</v>
      </c>
      <c r="G11181">
        <v>129300</v>
      </c>
      <c r="H11181" t="s">
        <v>13</v>
      </c>
      <c r="I11181">
        <v>129300</v>
      </c>
      <c r="J11181" t="s">
        <v>14</v>
      </c>
      <c r="K11181">
        <v>0</v>
      </c>
      <c r="L11181" t="s">
        <v>14</v>
      </c>
      <c r="M11181" t="s">
        <v>15</v>
      </c>
    </row>
    <row r="11182" spans="1:13" x14ac:dyDescent="0.25">
      <c r="A11182">
        <v>2023</v>
      </c>
      <c r="B11182" t="str" cm="1">
        <f t="array" ref="B11182">_xlfn.IFS(C11182="SE","Senior", C11182 = "EX", "Excecutive",C11182 ="MI", "Middle", C11182 = "EN", "Entry")</f>
        <v>Middle</v>
      </c>
      <c r="C11182" t="s">
        <v>18</v>
      </c>
      <c r="D11182" t="str" cm="1">
        <f t="array" ref="D11182">_xlfn.IFS(E11182 = "FT","Full Time", E11182 = "PT", "Part Time", E11182 = "FL", "Freelance", E11182 = "CT", "Contract")</f>
        <v>Full Time</v>
      </c>
      <c r="E11182" t="s">
        <v>11</v>
      </c>
      <c r="F11182" t="s">
        <v>78</v>
      </c>
      <c r="G11182">
        <v>128000</v>
      </c>
      <c r="H11182" t="s">
        <v>13</v>
      </c>
      <c r="I11182">
        <v>128000</v>
      </c>
      <c r="J11182" t="s">
        <v>14</v>
      </c>
      <c r="K11182">
        <v>0</v>
      </c>
      <c r="L11182" t="s">
        <v>14</v>
      </c>
      <c r="M11182" t="s">
        <v>15</v>
      </c>
    </row>
    <row r="11183" spans="1:13" x14ac:dyDescent="0.25">
      <c r="A11183">
        <v>2023</v>
      </c>
      <c r="B11183" t="str" cm="1">
        <f t="array" ref="B11183">_xlfn.IFS(C11183="SE","Senior", C11183 = "EX", "Excecutive",C11183 ="MI", "Middle", C11183 = "EN", "Entry")</f>
        <v>Middle</v>
      </c>
      <c r="C11183" t="s">
        <v>18</v>
      </c>
      <c r="D11183" t="str" cm="1">
        <f t="array" ref="D11183">_xlfn.IFS(E11183 = "FT","Full Time", E11183 = "PT", "Part Time", E11183 = "FL", "Freelance", E11183 = "CT", "Contract")</f>
        <v>Full Time</v>
      </c>
      <c r="E11183" t="s">
        <v>11</v>
      </c>
      <c r="F11183" t="s">
        <v>78</v>
      </c>
      <c r="G11183">
        <v>81500</v>
      </c>
      <c r="H11183" t="s">
        <v>13</v>
      </c>
      <c r="I11183">
        <v>81500</v>
      </c>
      <c r="J11183" t="s">
        <v>14</v>
      </c>
      <c r="K11183">
        <v>0</v>
      </c>
      <c r="L11183" t="s">
        <v>14</v>
      </c>
      <c r="M11183" t="s">
        <v>15</v>
      </c>
    </row>
    <row r="11184" spans="1:13" x14ac:dyDescent="0.25">
      <c r="A11184">
        <v>2023</v>
      </c>
      <c r="B11184" t="str" cm="1">
        <f t="array" ref="B11184">_xlfn.IFS(C11184="SE","Senior", C11184 = "EX", "Excecutive",C11184 ="MI", "Middle", C11184 = "EN", "Entry")</f>
        <v>Excecutive</v>
      </c>
      <c r="C11184" t="s">
        <v>22</v>
      </c>
      <c r="D11184" t="str" cm="1">
        <f t="array" ref="D11184">_xlfn.IFS(E11184 = "FT","Full Time", E11184 = "PT", "Part Time", E11184 = "FL", "Freelance", E11184 = "CT", "Contract")</f>
        <v>Full Time</v>
      </c>
      <c r="E11184" t="s">
        <v>11</v>
      </c>
      <c r="F11184" t="s">
        <v>16</v>
      </c>
      <c r="G11184">
        <v>220000</v>
      </c>
      <c r="H11184" t="s">
        <v>13</v>
      </c>
      <c r="I11184">
        <v>220000</v>
      </c>
      <c r="J11184" t="s">
        <v>14</v>
      </c>
      <c r="K11184">
        <v>0</v>
      </c>
      <c r="L11184" t="s">
        <v>14</v>
      </c>
      <c r="M11184" t="s">
        <v>15</v>
      </c>
    </row>
    <row r="11185" spans="1:13" x14ac:dyDescent="0.25">
      <c r="A11185">
        <v>2023</v>
      </c>
      <c r="B11185" t="str" cm="1">
        <f t="array" ref="B11185">_xlfn.IFS(C11185="SE","Senior", C11185 = "EX", "Excecutive",C11185 ="MI", "Middle", C11185 = "EN", "Entry")</f>
        <v>Excecutive</v>
      </c>
      <c r="C11185" t="s">
        <v>22</v>
      </c>
      <c r="D11185" t="str" cm="1">
        <f t="array" ref="D11185">_xlfn.IFS(E11185 = "FT","Full Time", E11185 = "PT", "Part Time", E11185 = "FL", "Freelance", E11185 = "CT", "Contract")</f>
        <v>Full Time</v>
      </c>
      <c r="E11185" t="s">
        <v>11</v>
      </c>
      <c r="F11185" t="s">
        <v>16</v>
      </c>
      <c r="G11185">
        <v>150000</v>
      </c>
      <c r="H11185" t="s">
        <v>13</v>
      </c>
      <c r="I11185">
        <v>150000</v>
      </c>
      <c r="J11185" t="s">
        <v>14</v>
      </c>
      <c r="K11185">
        <v>0</v>
      </c>
      <c r="L11185" t="s">
        <v>14</v>
      </c>
      <c r="M11185" t="s">
        <v>15</v>
      </c>
    </row>
    <row r="11186" spans="1:13" x14ac:dyDescent="0.25">
      <c r="A11186">
        <v>2023</v>
      </c>
      <c r="B11186" t="str" cm="1">
        <f t="array" ref="B11186">_xlfn.IFS(C11186="SE","Senior", C11186 = "EX", "Excecutive",C11186 ="MI", "Middle", C11186 = "EN", "Entry")</f>
        <v>Senior</v>
      </c>
      <c r="C11186" t="s">
        <v>10</v>
      </c>
      <c r="D11186" t="str" cm="1">
        <f t="array" ref="D11186">_xlfn.IFS(E11186 = "FT","Full Time", E11186 = "PT", "Part Time", E11186 = "FL", "Freelance", E11186 = "CT", "Contract")</f>
        <v>Full Time</v>
      </c>
      <c r="E11186" t="s">
        <v>11</v>
      </c>
      <c r="F11186" t="s">
        <v>17</v>
      </c>
      <c r="G11186">
        <v>226600</v>
      </c>
      <c r="H11186" t="s">
        <v>13</v>
      </c>
      <c r="I11186">
        <v>226600</v>
      </c>
      <c r="J11186" t="s">
        <v>14</v>
      </c>
      <c r="K11186">
        <v>0</v>
      </c>
      <c r="L11186" t="s">
        <v>14</v>
      </c>
      <c r="M11186" t="s">
        <v>15</v>
      </c>
    </row>
    <row r="11187" spans="1:13" x14ac:dyDescent="0.25">
      <c r="A11187">
        <v>2023</v>
      </c>
      <c r="B11187" t="str" cm="1">
        <f t="array" ref="B11187">_xlfn.IFS(C11187="SE","Senior", C11187 = "EX", "Excecutive",C11187 ="MI", "Middle", C11187 = "EN", "Entry")</f>
        <v>Senior</v>
      </c>
      <c r="C11187" t="s">
        <v>10</v>
      </c>
      <c r="D11187" t="str" cm="1">
        <f t="array" ref="D11187">_xlfn.IFS(E11187 = "FT","Full Time", E11187 = "PT", "Part Time", E11187 = "FL", "Freelance", E11187 = "CT", "Contract")</f>
        <v>Full Time</v>
      </c>
      <c r="E11187" t="s">
        <v>11</v>
      </c>
      <c r="F11187" t="s">
        <v>17</v>
      </c>
      <c r="G11187">
        <v>140100</v>
      </c>
      <c r="H11187" t="s">
        <v>13</v>
      </c>
      <c r="I11187">
        <v>140100</v>
      </c>
      <c r="J11187" t="s">
        <v>14</v>
      </c>
      <c r="K11187">
        <v>0</v>
      </c>
      <c r="L11187" t="s">
        <v>14</v>
      </c>
      <c r="M11187" t="s">
        <v>15</v>
      </c>
    </row>
    <row r="11188" spans="1:13" x14ac:dyDescent="0.25">
      <c r="A11188">
        <v>2023</v>
      </c>
      <c r="B11188" t="str" cm="1">
        <f t="array" ref="B11188">_xlfn.IFS(C11188="SE","Senior", C11188 = "EX", "Excecutive",C11188 ="MI", "Middle", C11188 = "EN", "Entry")</f>
        <v>Senior</v>
      </c>
      <c r="C11188" t="s">
        <v>10</v>
      </c>
      <c r="D11188" t="str" cm="1">
        <f t="array" ref="D11188">_xlfn.IFS(E11188 = "FT","Full Time", E11188 = "PT", "Part Time", E11188 = "FL", "Freelance", E11188 = "CT", "Contract")</f>
        <v>Full Time</v>
      </c>
      <c r="E11188" t="s">
        <v>11</v>
      </c>
      <c r="F11188" t="s">
        <v>30</v>
      </c>
      <c r="G11188">
        <v>248100</v>
      </c>
      <c r="H11188" t="s">
        <v>13</v>
      </c>
      <c r="I11188">
        <v>248100</v>
      </c>
      <c r="J11188" t="s">
        <v>14</v>
      </c>
      <c r="K11188">
        <v>0</v>
      </c>
      <c r="L11188" t="s">
        <v>14</v>
      </c>
      <c r="M11188" t="s">
        <v>15</v>
      </c>
    </row>
    <row r="11189" spans="1:13" x14ac:dyDescent="0.25">
      <c r="A11189">
        <v>2023</v>
      </c>
      <c r="B11189" t="str" cm="1">
        <f t="array" ref="B11189">_xlfn.IFS(C11189="SE","Senior", C11189 = "EX", "Excecutive",C11189 ="MI", "Middle", C11189 = "EN", "Entry")</f>
        <v>Senior</v>
      </c>
      <c r="C11189" t="s">
        <v>10</v>
      </c>
      <c r="D11189" t="str" cm="1">
        <f t="array" ref="D11189">_xlfn.IFS(E11189 = "FT","Full Time", E11189 = "PT", "Part Time", E11189 = "FL", "Freelance", E11189 = "CT", "Contract")</f>
        <v>Full Time</v>
      </c>
      <c r="E11189" t="s">
        <v>11</v>
      </c>
      <c r="F11189" t="s">
        <v>30</v>
      </c>
      <c r="G11189">
        <v>145900</v>
      </c>
      <c r="H11189" t="s">
        <v>13</v>
      </c>
      <c r="I11189">
        <v>145900</v>
      </c>
      <c r="J11189" t="s">
        <v>14</v>
      </c>
      <c r="K11189">
        <v>0</v>
      </c>
      <c r="L11189" t="s">
        <v>14</v>
      </c>
      <c r="M11189" t="s">
        <v>15</v>
      </c>
    </row>
    <row r="11190" spans="1:13" x14ac:dyDescent="0.25">
      <c r="A11190">
        <v>2023</v>
      </c>
      <c r="B11190" t="str" cm="1">
        <f t="array" ref="B11190">_xlfn.IFS(C11190="SE","Senior", C11190 = "EX", "Excecutive",C11190 ="MI", "Middle", C11190 = "EN", "Entry")</f>
        <v>Senior</v>
      </c>
      <c r="C11190" t="s">
        <v>10</v>
      </c>
      <c r="D11190" t="str" cm="1">
        <f t="array" ref="D11190">_xlfn.IFS(E11190 = "FT","Full Time", E11190 = "PT", "Part Time", E11190 = "FL", "Freelance", E11190 = "CT", "Contract")</f>
        <v>Full Time</v>
      </c>
      <c r="E11190" t="s">
        <v>11</v>
      </c>
      <c r="F11190" t="s">
        <v>16</v>
      </c>
      <c r="G11190">
        <v>155000</v>
      </c>
      <c r="H11190" t="s">
        <v>13</v>
      </c>
      <c r="I11190">
        <v>155000</v>
      </c>
      <c r="J11190" t="s">
        <v>14</v>
      </c>
      <c r="K11190">
        <v>0</v>
      </c>
      <c r="L11190" t="s">
        <v>14</v>
      </c>
      <c r="M11190" t="s">
        <v>15</v>
      </c>
    </row>
    <row r="11191" spans="1:13" x14ac:dyDescent="0.25">
      <c r="A11191">
        <v>2023</v>
      </c>
      <c r="B11191" t="str" cm="1">
        <f t="array" ref="B11191">_xlfn.IFS(C11191="SE","Senior", C11191 = "EX", "Excecutive",C11191 ="MI", "Middle", C11191 = "EN", "Entry")</f>
        <v>Senior</v>
      </c>
      <c r="C11191" t="s">
        <v>10</v>
      </c>
      <c r="D11191" t="str" cm="1">
        <f t="array" ref="D11191">_xlfn.IFS(E11191 = "FT","Full Time", E11191 = "PT", "Part Time", E11191 = "FL", "Freelance", E11191 = "CT", "Contract")</f>
        <v>Full Time</v>
      </c>
      <c r="E11191" t="s">
        <v>11</v>
      </c>
      <c r="F11191" t="s">
        <v>16</v>
      </c>
      <c r="G11191">
        <v>109528</v>
      </c>
      <c r="H11191" t="s">
        <v>13</v>
      </c>
      <c r="I11191">
        <v>109528</v>
      </c>
      <c r="J11191" t="s">
        <v>14</v>
      </c>
      <c r="K11191">
        <v>0</v>
      </c>
      <c r="L11191" t="s">
        <v>14</v>
      </c>
      <c r="M11191" t="s">
        <v>15</v>
      </c>
    </row>
    <row r="11192" spans="1:13" x14ac:dyDescent="0.25">
      <c r="A11192">
        <v>2023</v>
      </c>
      <c r="B11192" t="str" cm="1">
        <f t="array" ref="B11192">_xlfn.IFS(C11192="SE","Senior", C11192 = "EX", "Excecutive",C11192 ="MI", "Middle", C11192 = "EN", "Entry")</f>
        <v>Middle</v>
      </c>
      <c r="C11192" t="s">
        <v>18</v>
      </c>
      <c r="D11192" t="str" cm="1">
        <f t="array" ref="D11192">_xlfn.IFS(E11192 = "FT","Full Time", E11192 = "PT", "Part Time", E11192 = "FL", "Freelance", E11192 = "CT", "Contract")</f>
        <v>Full Time</v>
      </c>
      <c r="E11192" t="s">
        <v>11</v>
      </c>
      <c r="F11192" t="s">
        <v>17</v>
      </c>
      <c r="G11192">
        <v>287500</v>
      </c>
      <c r="H11192" t="s">
        <v>13</v>
      </c>
      <c r="I11192">
        <v>287500</v>
      </c>
      <c r="J11192" t="s">
        <v>31</v>
      </c>
      <c r="K11192">
        <v>0</v>
      </c>
      <c r="L11192" t="s">
        <v>31</v>
      </c>
      <c r="M11192" t="s">
        <v>15</v>
      </c>
    </row>
    <row r="11193" spans="1:13" x14ac:dyDescent="0.25">
      <c r="A11193">
        <v>2023</v>
      </c>
      <c r="B11193" t="str" cm="1">
        <f t="array" ref="B11193">_xlfn.IFS(C11193="SE","Senior", C11193 = "EX", "Excecutive",C11193 ="MI", "Middle", C11193 = "EN", "Entry")</f>
        <v>Middle</v>
      </c>
      <c r="C11193" t="s">
        <v>18</v>
      </c>
      <c r="D11193" t="str" cm="1">
        <f t="array" ref="D11193">_xlfn.IFS(E11193 = "FT","Full Time", E11193 = "PT", "Part Time", E11193 = "FL", "Freelance", E11193 = "CT", "Contract")</f>
        <v>Full Time</v>
      </c>
      <c r="E11193" t="s">
        <v>11</v>
      </c>
      <c r="F11193" t="s">
        <v>17</v>
      </c>
      <c r="G11193">
        <v>207500</v>
      </c>
      <c r="H11193" t="s">
        <v>13</v>
      </c>
      <c r="I11193">
        <v>207500</v>
      </c>
      <c r="J11193" t="s">
        <v>31</v>
      </c>
      <c r="K11193">
        <v>0</v>
      </c>
      <c r="L11193" t="s">
        <v>31</v>
      </c>
      <c r="M11193" t="s">
        <v>15</v>
      </c>
    </row>
    <row r="11194" spans="1:13" x14ac:dyDescent="0.25">
      <c r="A11194">
        <v>2023</v>
      </c>
      <c r="B11194" t="str" cm="1">
        <f t="array" ref="B11194">_xlfn.IFS(C11194="SE","Senior", C11194 = "EX", "Excecutive",C11194 ="MI", "Middle", C11194 = "EN", "Entry")</f>
        <v>Senior</v>
      </c>
      <c r="C11194" t="s">
        <v>10</v>
      </c>
      <c r="D11194" t="str" cm="1">
        <f t="array" ref="D11194">_xlfn.IFS(E11194 = "FT","Full Time", E11194 = "PT", "Part Time", E11194 = "FL", "Freelance", E11194 = "CT", "Contract")</f>
        <v>Full Time</v>
      </c>
      <c r="E11194" t="s">
        <v>11</v>
      </c>
      <c r="F11194" t="s">
        <v>25</v>
      </c>
      <c r="G11194">
        <v>248100</v>
      </c>
      <c r="H11194" t="s">
        <v>13</v>
      </c>
      <c r="I11194">
        <v>248100</v>
      </c>
      <c r="J11194" t="s">
        <v>14</v>
      </c>
      <c r="K11194">
        <v>0</v>
      </c>
      <c r="L11194" t="s">
        <v>14</v>
      </c>
      <c r="M11194" t="s">
        <v>15</v>
      </c>
    </row>
    <row r="11195" spans="1:13" x14ac:dyDescent="0.25">
      <c r="A11195">
        <v>2023</v>
      </c>
      <c r="B11195" t="str" cm="1">
        <f t="array" ref="B11195">_xlfn.IFS(C11195="SE","Senior", C11195 = "EX", "Excecutive",C11195 ="MI", "Middle", C11195 = "EN", "Entry")</f>
        <v>Senior</v>
      </c>
      <c r="C11195" t="s">
        <v>10</v>
      </c>
      <c r="D11195" t="str" cm="1">
        <f t="array" ref="D11195">_xlfn.IFS(E11195 = "FT","Full Time", E11195 = "PT", "Part Time", E11195 = "FL", "Freelance", E11195 = "CT", "Contract")</f>
        <v>Full Time</v>
      </c>
      <c r="E11195" t="s">
        <v>11</v>
      </c>
      <c r="F11195" t="s">
        <v>25</v>
      </c>
      <c r="G11195">
        <v>145900</v>
      </c>
      <c r="H11195" t="s">
        <v>13</v>
      </c>
      <c r="I11195">
        <v>145900</v>
      </c>
      <c r="J11195" t="s">
        <v>14</v>
      </c>
      <c r="K11195">
        <v>0</v>
      </c>
      <c r="L11195" t="s">
        <v>14</v>
      </c>
      <c r="M11195" t="s">
        <v>15</v>
      </c>
    </row>
    <row r="11196" spans="1:13" x14ac:dyDescent="0.25">
      <c r="A11196">
        <v>2023</v>
      </c>
      <c r="B11196" t="str" cm="1">
        <f t="array" ref="B11196">_xlfn.IFS(C11196="SE","Senior", C11196 = "EX", "Excecutive",C11196 ="MI", "Middle", C11196 = "EN", "Entry")</f>
        <v>Senior</v>
      </c>
      <c r="C11196" t="s">
        <v>10</v>
      </c>
      <c r="D11196" t="str" cm="1">
        <f t="array" ref="D11196">_xlfn.IFS(E11196 = "FT","Full Time", E11196 = "PT", "Part Time", E11196 = "FL", "Freelance", E11196 = "CT", "Contract")</f>
        <v>Full Time</v>
      </c>
      <c r="E11196" t="s">
        <v>11</v>
      </c>
      <c r="F11196" t="s">
        <v>21</v>
      </c>
      <c r="G11196">
        <v>134200</v>
      </c>
      <c r="H11196" t="s">
        <v>13</v>
      </c>
      <c r="I11196">
        <v>134200</v>
      </c>
      <c r="J11196" t="s">
        <v>37</v>
      </c>
      <c r="K11196">
        <v>0</v>
      </c>
      <c r="L11196" t="s">
        <v>37</v>
      </c>
      <c r="M11196" t="s">
        <v>15</v>
      </c>
    </row>
    <row r="11197" spans="1:13" x14ac:dyDescent="0.25">
      <c r="A11197">
        <v>2023</v>
      </c>
      <c r="B11197" t="str" cm="1">
        <f t="array" ref="B11197">_xlfn.IFS(C11197="SE","Senior", C11197 = "EX", "Excecutive",C11197 ="MI", "Middle", C11197 = "EN", "Entry")</f>
        <v>Senior</v>
      </c>
      <c r="C11197" t="s">
        <v>10</v>
      </c>
      <c r="D11197" t="str" cm="1">
        <f t="array" ref="D11197">_xlfn.IFS(E11197 = "FT","Full Time", E11197 = "PT", "Part Time", E11197 = "FL", "Freelance", E11197 = "CT", "Contract")</f>
        <v>Full Time</v>
      </c>
      <c r="E11197" t="s">
        <v>11</v>
      </c>
      <c r="F11197" t="s">
        <v>21</v>
      </c>
      <c r="G11197">
        <v>103200</v>
      </c>
      <c r="H11197" t="s">
        <v>13</v>
      </c>
      <c r="I11197">
        <v>103200</v>
      </c>
      <c r="J11197" t="s">
        <v>37</v>
      </c>
      <c r="K11197">
        <v>0</v>
      </c>
      <c r="L11197" t="s">
        <v>37</v>
      </c>
      <c r="M11197" t="s">
        <v>15</v>
      </c>
    </row>
    <row r="11198" spans="1:13" x14ac:dyDescent="0.25">
      <c r="A11198">
        <v>2023</v>
      </c>
      <c r="B11198" t="str" cm="1">
        <f t="array" ref="B11198">_xlfn.IFS(C11198="SE","Senior", C11198 = "EX", "Excecutive",C11198 ="MI", "Middle", C11198 = "EN", "Entry")</f>
        <v>Senior</v>
      </c>
      <c r="C11198" t="s">
        <v>10</v>
      </c>
      <c r="D11198" t="str" cm="1">
        <f t="array" ref="D11198">_xlfn.IFS(E11198 = "FT","Full Time", E11198 = "PT", "Part Time", E11198 = "FL", "Freelance", E11198 = "CT", "Contract")</f>
        <v>Full Time</v>
      </c>
      <c r="E11198" t="s">
        <v>11</v>
      </c>
      <c r="F11198" t="s">
        <v>16</v>
      </c>
      <c r="G11198">
        <v>240500</v>
      </c>
      <c r="H11198" t="s">
        <v>13</v>
      </c>
      <c r="I11198">
        <v>240500</v>
      </c>
      <c r="J11198" t="s">
        <v>14</v>
      </c>
      <c r="K11198">
        <v>0</v>
      </c>
      <c r="L11198" t="s">
        <v>14</v>
      </c>
      <c r="M11198" t="s">
        <v>26</v>
      </c>
    </row>
    <row r="11199" spans="1:13" x14ac:dyDescent="0.25">
      <c r="A11199">
        <v>2023</v>
      </c>
      <c r="B11199" t="str" cm="1">
        <f t="array" ref="B11199">_xlfn.IFS(C11199="SE","Senior", C11199 = "EX", "Excecutive",C11199 ="MI", "Middle", C11199 = "EN", "Entry")</f>
        <v>Senior</v>
      </c>
      <c r="C11199" t="s">
        <v>10</v>
      </c>
      <c r="D11199" t="str" cm="1">
        <f t="array" ref="D11199">_xlfn.IFS(E11199 = "FT","Full Time", E11199 = "PT", "Part Time", E11199 = "FL", "Freelance", E11199 = "CT", "Contract")</f>
        <v>Full Time</v>
      </c>
      <c r="E11199" t="s">
        <v>11</v>
      </c>
      <c r="F11199" t="s">
        <v>16</v>
      </c>
      <c r="G11199">
        <v>123700</v>
      </c>
      <c r="H11199" t="s">
        <v>13</v>
      </c>
      <c r="I11199">
        <v>123700</v>
      </c>
      <c r="J11199" t="s">
        <v>14</v>
      </c>
      <c r="K11199">
        <v>0</v>
      </c>
      <c r="L11199" t="s">
        <v>14</v>
      </c>
      <c r="M11199" t="s">
        <v>26</v>
      </c>
    </row>
    <row r="11200" spans="1:13" x14ac:dyDescent="0.25">
      <c r="A11200">
        <v>2023</v>
      </c>
      <c r="B11200" t="str" cm="1">
        <f t="array" ref="B11200">_xlfn.IFS(C11200="SE","Senior", C11200 = "EX", "Excecutive",C11200 ="MI", "Middle", C11200 = "EN", "Entry")</f>
        <v>Senior</v>
      </c>
      <c r="C11200" t="s">
        <v>10</v>
      </c>
      <c r="D11200" t="str" cm="1">
        <f t="array" ref="D11200">_xlfn.IFS(E11200 = "FT","Full Time", E11200 = "PT", "Part Time", E11200 = "FL", "Freelance", E11200 = "CT", "Contract")</f>
        <v>Full Time</v>
      </c>
      <c r="E11200" t="s">
        <v>11</v>
      </c>
      <c r="F11200" t="s">
        <v>25</v>
      </c>
      <c r="G11200">
        <v>192000</v>
      </c>
      <c r="H11200" t="s">
        <v>13</v>
      </c>
      <c r="I11200">
        <v>192000</v>
      </c>
      <c r="J11200" t="s">
        <v>14</v>
      </c>
      <c r="K11200">
        <v>100</v>
      </c>
      <c r="L11200" t="s">
        <v>14</v>
      </c>
      <c r="M11200" t="s">
        <v>15</v>
      </c>
    </row>
    <row r="11201" spans="1:13" x14ac:dyDescent="0.25">
      <c r="A11201">
        <v>2023</v>
      </c>
      <c r="B11201" t="str" cm="1">
        <f t="array" ref="B11201">_xlfn.IFS(C11201="SE","Senior", C11201 = "EX", "Excecutive",C11201 ="MI", "Middle", C11201 = "EN", "Entry")</f>
        <v>Senior</v>
      </c>
      <c r="C11201" t="s">
        <v>10</v>
      </c>
      <c r="D11201" t="str" cm="1">
        <f t="array" ref="D11201">_xlfn.IFS(E11201 = "FT","Full Time", E11201 = "PT", "Part Time", E11201 = "FL", "Freelance", E11201 = "CT", "Contract")</f>
        <v>Full Time</v>
      </c>
      <c r="E11201" t="s">
        <v>11</v>
      </c>
      <c r="F11201" t="s">
        <v>25</v>
      </c>
      <c r="G11201">
        <v>164000</v>
      </c>
      <c r="H11201" t="s">
        <v>13</v>
      </c>
      <c r="I11201">
        <v>164000</v>
      </c>
      <c r="J11201" t="s">
        <v>14</v>
      </c>
      <c r="K11201">
        <v>100</v>
      </c>
      <c r="L11201" t="s">
        <v>14</v>
      </c>
      <c r="M11201" t="s">
        <v>15</v>
      </c>
    </row>
    <row r="11202" spans="1:13" x14ac:dyDescent="0.25">
      <c r="A11202">
        <v>2023</v>
      </c>
      <c r="B11202" t="str" cm="1">
        <f t="array" ref="B11202">_xlfn.IFS(C11202="SE","Senior", C11202 = "EX", "Excecutive",C11202 ="MI", "Middle", C11202 = "EN", "Entry")</f>
        <v>Senior</v>
      </c>
      <c r="C11202" t="s">
        <v>10</v>
      </c>
      <c r="D11202" t="str" cm="1">
        <f t="array" ref="D11202">_xlfn.IFS(E11202 = "FT","Full Time", E11202 = "PT", "Part Time", E11202 = "FL", "Freelance", E11202 = "CT", "Contract")</f>
        <v>Full Time</v>
      </c>
      <c r="E11202" t="s">
        <v>11</v>
      </c>
      <c r="F11202" t="s">
        <v>17</v>
      </c>
      <c r="G11202">
        <v>269500</v>
      </c>
      <c r="H11202" t="s">
        <v>13</v>
      </c>
      <c r="I11202">
        <v>269500</v>
      </c>
      <c r="J11202" t="s">
        <v>14</v>
      </c>
      <c r="K11202">
        <v>0</v>
      </c>
      <c r="L11202" t="s">
        <v>14</v>
      </c>
      <c r="M11202" t="s">
        <v>15</v>
      </c>
    </row>
    <row r="11203" spans="1:13" x14ac:dyDescent="0.25">
      <c r="A11203">
        <v>2023</v>
      </c>
      <c r="B11203" t="str" cm="1">
        <f t="array" ref="B11203">_xlfn.IFS(C11203="SE","Senior", C11203 = "EX", "Excecutive",C11203 ="MI", "Middle", C11203 = "EN", "Entry")</f>
        <v>Senior</v>
      </c>
      <c r="C11203" t="s">
        <v>10</v>
      </c>
      <c r="D11203" t="str" cm="1">
        <f t="array" ref="D11203">_xlfn.IFS(E11203 = "FT","Full Time", E11203 = "PT", "Part Time", E11203 = "FL", "Freelance", E11203 = "CT", "Contract")</f>
        <v>Full Time</v>
      </c>
      <c r="E11203" t="s">
        <v>11</v>
      </c>
      <c r="F11203" t="s">
        <v>17</v>
      </c>
      <c r="G11203">
        <v>166600</v>
      </c>
      <c r="H11203" t="s">
        <v>13</v>
      </c>
      <c r="I11203">
        <v>166600</v>
      </c>
      <c r="J11203" t="s">
        <v>14</v>
      </c>
      <c r="K11203">
        <v>0</v>
      </c>
      <c r="L11203" t="s">
        <v>14</v>
      </c>
      <c r="M11203" t="s">
        <v>15</v>
      </c>
    </row>
    <row r="11204" spans="1:13" x14ac:dyDescent="0.25">
      <c r="A11204">
        <v>2023</v>
      </c>
      <c r="B11204" t="str" cm="1">
        <f t="array" ref="B11204">_xlfn.IFS(C11204="SE","Senior", C11204 = "EX", "Excecutive",C11204 ="MI", "Middle", C11204 = "EN", "Entry")</f>
        <v>Senior</v>
      </c>
      <c r="C11204" t="s">
        <v>10</v>
      </c>
      <c r="D11204" t="str" cm="1">
        <f t="array" ref="D11204">_xlfn.IFS(E11204 = "FT","Full Time", E11204 = "PT", "Part Time", E11204 = "FL", "Freelance", E11204 = "CT", "Contract")</f>
        <v>Full Time</v>
      </c>
      <c r="E11204" t="s">
        <v>11</v>
      </c>
      <c r="F11204" t="s">
        <v>200</v>
      </c>
      <c r="G11204">
        <v>160000</v>
      </c>
      <c r="H11204" t="s">
        <v>13</v>
      </c>
      <c r="I11204">
        <v>160000</v>
      </c>
      <c r="J11204" t="s">
        <v>14</v>
      </c>
      <c r="K11204">
        <v>100</v>
      </c>
      <c r="L11204" t="s">
        <v>14</v>
      </c>
      <c r="M11204" t="s">
        <v>26</v>
      </c>
    </row>
    <row r="11205" spans="1:13" x14ac:dyDescent="0.25">
      <c r="A11205">
        <v>2023</v>
      </c>
      <c r="B11205" t="str" cm="1">
        <f t="array" ref="B11205">_xlfn.IFS(C11205="SE","Senior", C11205 = "EX", "Excecutive",C11205 ="MI", "Middle", C11205 = "EN", "Entry")</f>
        <v>Senior</v>
      </c>
      <c r="C11205" t="s">
        <v>10</v>
      </c>
      <c r="D11205" t="str" cm="1">
        <f t="array" ref="D11205">_xlfn.IFS(E11205 = "FT","Full Time", E11205 = "PT", "Part Time", E11205 = "FL", "Freelance", E11205 = "CT", "Contract")</f>
        <v>Full Time</v>
      </c>
      <c r="E11205" t="s">
        <v>11</v>
      </c>
      <c r="F11205" t="s">
        <v>21</v>
      </c>
      <c r="G11205">
        <v>93919</v>
      </c>
      <c r="H11205" t="s">
        <v>13</v>
      </c>
      <c r="I11205">
        <v>93919</v>
      </c>
      <c r="J11205" t="s">
        <v>14</v>
      </c>
      <c r="K11205">
        <v>0</v>
      </c>
      <c r="L11205" t="s">
        <v>14</v>
      </c>
      <c r="M11205" t="s">
        <v>15</v>
      </c>
    </row>
    <row r="11206" spans="1:13" x14ac:dyDescent="0.25">
      <c r="A11206">
        <v>2023</v>
      </c>
      <c r="B11206" t="str" cm="1">
        <f t="array" ref="B11206">_xlfn.IFS(C11206="SE","Senior", C11206 = "EX", "Excecutive",C11206 ="MI", "Middle", C11206 = "EN", "Entry")</f>
        <v>Senior</v>
      </c>
      <c r="C11206" t="s">
        <v>10</v>
      </c>
      <c r="D11206" t="str" cm="1">
        <f t="array" ref="D11206">_xlfn.IFS(E11206 = "FT","Full Time", E11206 = "PT", "Part Time", E11206 = "FL", "Freelance", E11206 = "CT", "Contract")</f>
        <v>Full Time</v>
      </c>
      <c r="E11206" t="s">
        <v>11</v>
      </c>
      <c r="F11206" t="s">
        <v>21</v>
      </c>
      <c r="G11206">
        <v>51962</v>
      </c>
      <c r="H11206" t="s">
        <v>13</v>
      </c>
      <c r="I11206">
        <v>51962</v>
      </c>
      <c r="J11206" t="s">
        <v>14</v>
      </c>
      <c r="K11206">
        <v>0</v>
      </c>
      <c r="L11206" t="s">
        <v>14</v>
      </c>
      <c r="M11206" t="s">
        <v>15</v>
      </c>
    </row>
    <row r="11207" spans="1:13" x14ac:dyDescent="0.25">
      <c r="A11207">
        <v>2023</v>
      </c>
      <c r="B11207" t="str" cm="1">
        <f t="array" ref="B11207">_xlfn.IFS(C11207="SE","Senior", C11207 = "EX", "Excecutive",C11207 ="MI", "Middle", C11207 = "EN", "Entry")</f>
        <v>Senior</v>
      </c>
      <c r="C11207" t="s">
        <v>10</v>
      </c>
      <c r="D11207" t="str" cm="1">
        <f t="array" ref="D11207">_xlfn.IFS(E11207 = "FT","Full Time", E11207 = "PT", "Part Time", E11207 = "FL", "Freelance", E11207 = "CT", "Contract")</f>
        <v>Full Time</v>
      </c>
      <c r="E11207" t="s">
        <v>11</v>
      </c>
      <c r="F11207" t="s">
        <v>21</v>
      </c>
      <c r="G11207">
        <v>93919</v>
      </c>
      <c r="H11207" t="s">
        <v>13</v>
      </c>
      <c r="I11207">
        <v>93919</v>
      </c>
      <c r="J11207" t="s">
        <v>14</v>
      </c>
      <c r="K11207">
        <v>0</v>
      </c>
      <c r="L11207" t="s">
        <v>14</v>
      </c>
      <c r="M11207" t="s">
        <v>15</v>
      </c>
    </row>
    <row r="11208" spans="1:13" x14ac:dyDescent="0.25">
      <c r="A11208">
        <v>2023</v>
      </c>
      <c r="B11208" t="str" cm="1">
        <f t="array" ref="B11208">_xlfn.IFS(C11208="SE","Senior", C11208 = "EX", "Excecutive",C11208 ="MI", "Middle", C11208 = "EN", "Entry")</f>
        <v>Senior</v>
      </c>
      <c r="C11208" t="s">
        <v>10</v>
      </c>
      <c r="D11208" t="str" cm="1">
        <f t="array" ref="D11208">_xlfn.IFS(E11208 = "FT","Full Time", E11208 = "PT", "Part Time", E11208 = "FL", "Freelance", E11208 = "CT", "Contract")</f>
        <v>Full Time</v>
      </c>
      <c r="E11208" t="s">
        <v>11</v>
      </c>
      <c r="F11208" t="s">
        <v>21</v>
      </c>
      <c r="G11208">
        <v>51962</v>
      </c>
      <c r="H11208" t="s">
        <v>13</v>
      </c>
      <c r="I11208">
        <v>51962</v>
      </c>
      <c r="J11208" t="s">
        <v>14</v>
      </c>
      <c r="K11208">
        <v>0</v>
      </c>
      <c r="L11208" t="s">
        <v>14</v>
      </c>
      <c r="M11208" t="s">
        <v>15</v>
      </c>
    </row>
    <row r="11209" spans="1:13" x14ac:dyDescent="0.25">
      <c r="A11209">
        <v>2023</v>
      </c>
      <c r="B11209" t="str" cm="1">
        <f t="array" ref="B11209">_xlfn.IFS(C11209="SE","Senior", C11209 = "EX", "Excecutive",C11209 ="MI", "Middle", C11209 = "EN", "Entry")</f>
        <v>Senior</v>
      </c>
      <c r="C11209" t="s">
        <v>10</v>
      </c>
      <c r="D11209" t="str" cm="1">
        <f t="array" ref="D11209">_xlfn.IFS(E11209 = "FT","Full Time", E11209 = "PT", "Part Time", E11209 = "FL", "Freelance", E11209 = "CT", "Contract")</f>
        <v>Full Time</v>
      </c>
      <c r="E11209" t="s">
        <v>11</v>
      </c>
      <c r="F11209" t="s">
        <v>28</v>
      </c>
      <c r="G11209">
        <v>180000</v>
      </c>
      <c r="H11209" t="s">
        <v>13</v>
      </c>
      <c r="I11209">
        <v>180000</v>
      </c>
      <c r="J11209" t="s">
        <v>14</v>
      </c>
      <c r="K11209">
        <v>100</v>
      </c>
      <c r="L11209" t="s">
        <v>14</v>
      </c>
      <c r="M11209" t="s">
        <v>15</v>
      </c>
    </row>
    <row r="11210" spans="1:13" x14ac:dyDescent="0.25">
      <c r="A11210">
        <v>2023</v>
      </c>
      <c r="B11210" t="str" cm="1">
        <f t="array" ref="B11210">_xlfn.IFS(C11210="SE","Senior", C11210 = "EX", "Excecutive",C11210 ="MI", "Middle", C11210 = "EN", "Entry")</f>
        <v>Senior</v>
      </c>
      <c r="C11210" t="s">
        <v>10</v>
      </c>
      <c r="D11210" t="str" cm="1">
        <f t="array" ref="D11210">_xlfn.IFS(E11210 = "FT","Full Time", E11210 = "PT", "Part Time", E11210 = "FL", "Freelance", E11210 = "CT", "Contract")</f>
        <v>Full Time</v>
      </c>
      <c r="E11210" t="s">
        <v>11</v>
      </c>
      <c r="F11210" t="s">
        <v>28</v>
      </c>
      <c r="G11210">
        <v>115000</v>
      </c>
      <c r="H11210" t="s">
        <v>13</v>
      </c>
      <c r="I11210">
        <v>115000</v>
      </c>
      <c r="J11210" t="s">
        <v>14</v>
      </c>
      <c r="K11210">
        <v>100</v>
      </c>
      <c r="L11210" t="s">
        <v>14</v>
      </c>
      <c r="M11210" t="s">
        <v>15</v>
      </c>
    </row>
    <row r="11211" spans="1:13" x14ac:dyDescent="0.25">
      <c r="A11211">
        <v>2023</v>
      </c>
      <c r="B11211" t="str" cm="1">
        <f t="array" ref="B11211">_xlfn.IFS(C11211="SE","Senior", C11211 = "EX", "Excecutive",C11211 ="MI", "Middle", C11211 = "EN", "Entry")</f>
        <v>Senior</v>
      </c>
      <c r="C11211" t="s">
        <v>10</v>
      </c>
      <c r="D11211" t="str" cm="1">
        <f t="array" ref="D11211">_xlfn.IFS(E11211 = "FT","Full Time", E11211 = "PT", "Part Time", E11211 = "FL", "Freelance", E11211 = "CT", "Contract")</f>
        <v>Full Time</v>
      </c>
      <c r="E11211" t="s">
        <v>11</v>
      </c>
      <c r="F11211" t="s">
        <v>21</v>
      </c>
      <c r="G11211">
        <v>186600</v>
      </c>
      <c r="H11211" t="s">
        <v>13</v>
      </c>
      <c r="I11211">
        <v>186600</v>
      </c>
      <c r="J11211" t="s">
        <v>14</v>
      </c>
      <c r="K11211">
        <v>100</v>
      </c>
      <c r="L11211" t="s">
        <v>14</v>
      </c>
      <c r="M11211" t="s">
        <v>15</v>
      </c>
    </row>
    <row r="11212" spans="1:13" x14ac:dyDescent="0.25">
      <c r="A11212">
        <v>2023</v>
      </c>
      <c r="B11212" t="str" cm="1">
        <f t="array" ref="B11212">_xlfn.IFS(C11212="SE","Senior", C11212 = "EX", "Excecutive",C11212 ="MI", "Middle", C11212 = "EN", "Entry")</f>
        <v>Senior</v>
      </c>
      <c r="C11212" t="s">
        <v>10</v>
      </c>
      <c r="D11212" t="str" cm="1">
        <f t="array" ref="D11212">_xlfn.IFS(E11212 = "FT","Full Time", E11212 = "PT", "Part Time", E11212 = "FL", "Freelance", E11212 = "CT", "Contract")</f>
        <v>Full Time</v>
      </c>
      <c r="E11212" t="s">
        <v>11</v>
      </c>
      <c r="F11212" t="s">
        <v>21</v>
      </c>
      <c r="G11212">
        <v>119800</v>
      </c>
      <c r="H11212" t="s">
        <v>13</v>
      </c>
      <c r="I11212">
        <v>119800</v>
      </c>
      <c r="J11212" t="s">
        <v>14</v>
      </c>
      <c r="K11212">
        <v>100</v>
      </c>
      <c r="L11212" t="s">
        <v>14</v>
      </c>
      <c r="M11212" t="s">
        <v>15</v>
      </c>
    </row>
    <row r="11213" spans="1:13" x14ac:dyDescent="0.25">
      <c r="A11213">
        <v>2023</v>
      </c>
      <c r="B11213" t="str" cm="1">
        <f t="array" ref="B11213">_xlfn.IFS(C11213="SE","Senior", C11213 = "EX", "Excecutive",C11213 ="MI", "Middle", C11213 = "EN", "Entry")</f>
        <v>Senior</v>
      </c>
      <c r="C11213" t="s">
        <v>10</v>
      </c>
      <c r="D11213" t="str" cm="1">
        <f t="array" ref="D11213">_xlfn.IFS(E11213 = "FT","Full Time", E11213 = "PT", "Part Time", E11213 = "FL", "Freelance", E11213 = "CT", "Contract")</f>
        <v>Full Time</v>
      </c>
      <c r="E11213" t="s">
        <v>11</v>
      </c>
      <c r="F11213" t="s">
        <v>16</v>
      </c>
      <c r="G11213">
        <v>160000</v>
      </c>
      <c r="H11213" t="s">
        <v>13</v>
      </c>
      <c r="I11213">
        <v>160000</v>
      </c>
      <c r="J11213" t="s">
        <v>14</v>
      </c>
      <c r="K11213">
        <v>100</v>
      </c>
      <c r="L11213" t="s">
        <v>14</v>
      </c>
      <c r="M11213" t="s">
        <v>15</v>
      </c>
    </row>
    <row r="11214" spans="1:13" x14ac:dyDescent="0.25">
      <c r="A11214">
        <v>2023</v>
      </c>
      <c r="B11214" t="str" cm="1">
        <f t="array" ref="B11214">_xlfn.IFS(C11214="SE","Senior", C11214 = "EX", "Excecutive",C11214 ="MI", "Middle", C11214 = "EN", "Entry")</f>
        <v>Senior</v>
      </c>
      <c r="C11214" t="s">
        <v>10</v>
      </c>
      <c r="D11214" t="str" cm="1">
        <f t="array" ref="D11214">_xlfn.IFS(E11214 = "FT","Full Time", E11214 = "PT", "Part Time", E11214 = "FL", "Freelance", E11214 = "CT", "Contract")</f>
        <v>Full Time</v>
      </c>
      <c r="E11214" t="s">
        <v>11</v>
      </c>
      <c r="F11214" t="s">
        <v>16</v>
      </c>
      <c r="G11214">
        <v>75000</v>
      </c>
      <c r="H11214" t="s">
        <v>13</v>
      </c>
      <c r="I11214">
        <v>75000</v>
      </c>
      <c r="J11214" t="s">
        <v>14</v>
      </c>
      <c r="K11214">
        <v>100</v>
      </c>
      <c r="L11214" t="s">
        <v>14</v>
      </c>
      <c r="M11214" t="s">
        <v>15</v>
      </c>
    </row>
    <row r="11215" spans="1:13" x14ac:dyDescent="0.25">
      <c r="A11215">
        <v>2023</v>
      </c>
      <c r="B11215" t="str" cm="1">
        <f t="array" ref="B11215">_xlfn.IFS(C11215="SE","Senior", C11215 = "EX", "Excecutive",C11215 ="MI", "Middle", C11215 = "EN", "Entry")</f>
        <v>Senior</v>
      </c>
      <c r="C11215" t="s">
        <v>10</v>
      </c>
      <c r="D11215" t="str" cm="1">
        <f t="array" ref="D11215">_xlfn.IFS(E11215 = "FT","Full Time", E11215 = "PT", "Part Time", E11215 = "FL", "Freelance", E11215 = "CT", "Contract")</f>
        <v>Full Time</v>
      </c>
      <c r="E11215" t="s">
        <v>11</v>
      </c>
      <c r="F11215" t="s">
        <v>28</v>
      </c>
      <c r="G11215">
        <v>200000</v>
      </c>
      <c r="H11215" t="s">
        <v>13</v>
      </c>
      <c r="I11215">
        <v>200000</v>
      </c>
      <c r="J11215" t="s">
        <v>14</v>
      </c>
      <c r="K11215">
        <v>100</v>
      </c>
      <c r="L11215" t="s">
        <v>14</v>
      </c>
      <c r="M11215" t="s">
        <v>15</v>
      </c>
    </row>
    <row r="11216" spans="1:13" x14ac:dyDescent="0.25">
      <c r="A11216">
        <v>2023</v>
      </c>
      <c r="B11216" t="str" cm="1">
        <f t="array" ref="B11216">_xlfn.IFS(C11216="SE","Senior", C11216 = "EX", "Excecutive",C11216 ="MI", "Middle", C11216 = "EN", "Entry")</f>
        <v>Senior</v>
      </c>
      <c r="C11216" t="s">
        <v>10</v>
      </c>
      <c r="D11216" t="str" cm="1">
        <f t="array" ref="D11216">_xlfn.IFS(E11216 = "FT","Full Time", E11216 = "PT", "Part Time", E11216 = "FL", "Freelance", E11216 = "CT", "Contract")</f>
        <v>Full Time</v>
      </c>
      <c r="E11216" t="s">
        <v>11</v>
      </c>
      <c r="F11216" t="s">
        <v>28</v>
      </c>
      <c r="G11216">
        <v>115000</v>
      </c>
      <c r="H11216" t="s">
        <v>13</v>
      </c>
      <c r="I11216">
        <v>115000</v>
      </c>
      <c r="J11216" t="s">
        <v>14</v>
      </c>
      <c r="K11216">
        <v>100</v>
      </c>
      <c r="L11216" t="s">
        <v>14</v>
      </c>
      <c r="M11216" t="s">
        <v>15</v>
      </c>
    </row>
    <row r="11217" spans="1:13" x14ac:dyDescent="0.25">
      <c r="A11217">
        <v>2023</v>
      </c>
      <c r="B11217" t="str" cm="1">
        <f t="array" ref="B11217">_xlfn.IFS(C11217="SE","Senior", C11217 = "EX", "Excecutive",C11217 ="MI", "Middle", C11217 = "EN", "Entry")</f>
        <v>Senior</v>
      </c>
      <c r="C11217" t="s">
        <v>10</v>
      </c>
      <c r="D11217" t="str" cm="1">
        <f t="array" ref="D11217">_xlfn.IFS(E11217 = "FT","Full Time", E11217 = "PT", "Part Time", E11217 = "FL", "Freelance", E11217 = "CT", "Contract")</f>
        <v>Full Time</v>
      </c>
      <c r="E11217" t="s">
        <v>11</v>
      </c>
      <c r="F11217" t="s">
        <v>21</v>
      </c>
      <c r="G11217">
        <v>280000</v>
      </c>
      <c r="H11217" t="s">
        <v>13</v>
      </c>
      <c r="I11217">
        <v>280000</v>
      </c>
      <c r="J11217" t="s">
        <v>14</v>
      </c>
      <c r="K11217">
        <v>0</v>
      </c>
      <c r="L11217" t="s">
        <v>14</v>
      </c>
      <c r="M11217" t="s">
        <v>15</v>
      </c>
    </row>
    <row r="11218" spans="1:13" x14ac:dyDescent="0.25">
      <c r="A11218">
        <v>2023</v>
      </c>
      <c r="B11218" t="str" cm="1">
        <f t="array" ref="B11218">_xlfn.IFS(C11218="SE","Senior", C11218 = "EX", "Excecutive",C11218 ="MI", "Middle", C11218 = "EN", "Entry")</f>
        <v>Senior</v>
      </c>
      <c r="C11218" t="s">
        <v>10</v>
      </c>
      <c r="D11218" t="str" cm="1">
        <f t="array" ref="D11218">_xlfn.IFS(E11218 = "FT","Full Time", E11218 = "PT", "Part Time", E11218 = "FL", "Freelance", E11218 = "CT", "Contract")</f>
        <v>Full Time</v>
      </c>
      <c r="E11218" t="s">
        <v>11</v>
      </c>
      <c r="F11218" t="s">
        <v>21</v>
      </c>
      <c r="G11218">
        <v>200000</v>
      </c>
      <c r="H11218" t="s">
        <v>13</v>
      </c>
      <c r="I11218">
        <v>200000</v>
      </c>
      <c r="J11218" t="s">
        <v>14</v>
      </c>
      <c r="K11218">
        <v>0</v>
      </c>
      <c r="L11218" t="s">
        <v>14</v>
      </c>
      <c r="M11218" t="s">
        <v>15</v>
      </c>
    </row>
    <row r="11219" spans="1:13" x14ac:dyDescent="0.25">
      <c r="A11219">
        <v>2023</v>
      </c>
      <c r="B11219" t="str" cm="1">
        <f t="array" ref="B11219">_xlfn.IFS(C11219="SE","Senior", C11219 = "EX", "Excecutive",C11219 ="MI", "Middle", C11219 = "EN", "Entry")</f>
        <v>Senior</v>
      </c>
      <c r="C11219" t="s">
        <v>10</v>
      </c>
      <c r="D11219" t="str" cm="1">
        <f t="array" ref="D11219">_xlfn.IFS(E11219 = "FT","Full Time", E11219 = "PT", "Part Time", E11219 = "FL", "Freelance", E11219 = "CT", "Contract")</f>
        <v>Full Time</v>
      </c>
      <c r="E11219" t="s">
        <v>11</v>
      </c>
      <c r="F11219" t="s">
        <v>25</v>
      </c>
      <c r="G11219">
        <v>260000</v>
      </c>
      <c r="H11219" t="s">
        <v>13</v>
      </c>
      <c r="I11219">
        <v>260000</v>
      </c>
      <c r="J11219" t="s">
        <v>14</v>
      </c>
      <c r="K11219">
        <v>0</v>
      </c>
      <c r="L11219" t="s">
        <v>14</v>
      </c>
      <c r="M11219" t="s">
        <v>26</v>
      </c>
    </row>
    <row r="11220" spans="1:13" x14ac:dyDescent="0.25">
      <c r="A11220">
        <v>2023</v>
      </c>
      <c r="B11220" t="str" cm="1">
        <f t="array" ref="B11220">_xlfn.IFS(C11220="SE","Senior", C11220 = "EX", "Excecutive",C11220 ="MI", "Middle", C11220 = "EN", "Entry")</f>
        <v>Senior</v>
      </c>
      <c r="C11220" t="s">
        <v>10</v>
      </c>
      <c r="D11220" t="str" cm="1">
        <f t="array" ref="D11220">_xlfn.IFS(E11220 = "FT","Full Time", E11220 = "PT", "Part Time", E11220 = "FL", "Freelance", E11220 = "CT", "Contract")</f>
        <v>Full Time</v>
      </c>
      <c r="E11220" t="s">
        <v>11</v>
      </c>
      <c r="F11220" t="s">
        <v>25</v>
      </c>
      <c r="G11220">
        <v>136000</v>
      </c>
      <c r="H11220" t="s">
        <v>13</v>
      </c>
      <c r="I11220">
        <v>136000</v>
      </c>
      <c r="J11220" t="s">
        <v>14</v>
      </c>
      <c r="K11220">
        <v>0</v>
      </c>
      <c r="L11220" t="s">
        <v>14</v>
      </c>
      <c r="M11220" t="s">
        <v>26</v>
      </c>
    </row>
    <row r="11221" spans="1:13" x14ac:dyDescent="0.25">
      <c r="A11221">
        <v>2023</v>
      </c>
      <c r="B11221" t="str" cm="1">
        <f t="array" ref="B11221">_xlfn.IFS(C11221="SE","Senior", C11221 = "EX", "Excecutive",C11221 ="MI", "Middle", C11221 = "EN", "Entry")</f>
        <v>Senior</v>
      </c>
      <c r="C11221" t="s">
        <v>10</v>
      </c>
      <c r="D11221" t="str" cm="1">
        <f t="array" ref="D11221">_xlfn.IFS(E11221 = "FT","Full Time", E11221 = "PT", "Part Time", E11221 = "FL", "Freelance", E11221 = "CT", "Contract")</f>
        <v>Full Time</v>
      </c>
      <c r="E11221" t="s">
        <v>11</v>
      </c>
      <c r="F11221" t="s">
        <v>19</v>
      </c>
      <c r="G11221">
        <v>383910</v>
      </c>
      <c r="H11221" t="s">
        <v>13</v>
      </c>
      <c r="I11221">
        <v>383910</v>
      </c>
      <c r="J11221" t="s">
        <v>14</v>
      </c>
      <c r="K11221">
        <v>0</v>
      </c>
      <c r="L11221" t="s">
        <v>14</v>
      </c>
      <c r="M11221" t="s">
        <v>15</v>
      </c>
    </row>
    <row r="11222" spans="1:13" x14ac:dyDescent="0.25">
      <c r="A11222">
        <v>2023</v>
      </c>
      <c r="B11222" t="str" cm="1">
        <f t="array" ref="B11222">_xlfn.IFS(C11222="SE","Senior", C11222 = "EX", "Excecutive",C11222 ="MI", "Middle", C11222 = "EN", "Entry")</f>
        <v>Senior</v>
      </c>
      <c r="C11222" t="s">
        <v>10</v>
      </c>
      <c r="D11222" t="str" cm="1">
        <f t="array" ref="D11222">_xlfn.IFS(E11222 = "FT","Full Time", E11222 = "PT", "Part Time", E11222 = "FL", "Freelance", E11222 = "CT", "Contract")</f>
        <v>Full Time</v>
      </c>
      <c r="E11222" t="s">
        <v>11</v>
      </c>
      <c r="F11222" t="s">
        <v>19</v>
      </c>
      <c r="G11222">
        <v>315850</v>
      </c>
      <c r="H11222" t="s">
        <v>13</v>
      </c>
      <c r="I11222">
        <v>315850</v>
      </c>
      <c r="J11222" t="s">
        <v>14</v>
      </c>
      <c r="K11222">
        <v>0</v>
      </c>
      <c r="L11222" t="s">
        <v>14</v>
      </c>
      <c r="M11222" t="s">
        <v>15</v>
      </c>
    </row>
    <row r="11223" spans="1:13" x14ac:dyDescent="0.25">
      <c r="A11223">
        <v>2023</v>
      </c>
      <c r="B11223" t="str" cm="1">
        <f t="array" ref="B11223">_xlfn.IFS(C11223="SE","Senior", C11223 = "EX", "Excecutive",C11223 ="MI", "Middle", C11223 = "EN", "Entry")</f>
        <v>Senior</v>
      </c>
      <c r="C11223" t="s">
        <v>10</v>
      </c>
      <c r="D11223" t="str" cm="1">
        <f t="array" ref="D11223">_xlfn.IFS(E11223 = "FT","Full Time", E11223 = "PT", "Part Time", E11223 = "FL", "Freelance", E11223 = "CT", "Contract")</f>
        <v>Full Time</v>
      </c>
      <c r="E11223" t="s">
        <v>11</v>
      </c>
      <c r="F11223" t="s">
        <v>24</v>
      </c>
      <c r="G11223">
        <v>235000</v>
      </c>
      <c r="H11223" t="s">
        <v>13</v>
      </c>
      <c r="I11223">
        <v>235000</v>
      </c>
      <c r="J11223" t="s">
        <v>14</v>
      </c>
      <c r="K11223">
        <v>100</v>
      </c>
      <c r="L11223" t="s">
        <v>14</v>
      </c>
      <c r="M11223" t="s">
        <v>15</v>
      </c>
    </row>
    <row r="11224" spans="1:13" x14ac:dyDescent="0.25">
      <c r="A11224">
        <v>2023</v>
      </c>
      <c r="B11224" t="str" cm="1">
        <f t="array" ref="B11224">_xlfn.IFS(C11224="SE","Senior", C11224 = "EX", "Excecutive",C11224 ="MI", "Middle", C11224 = "EN", "Entry")</f>
        <v>Senior</v>
      </c>
      <c r="C11224" t="s">
        <v>10</v>
      </c>
      <c r="D11224" t="str" cm="1">
        <f t="array" ref="D11224">_xlfn.IFS(E11224 = "FT","Full Time", E11224 = "PT", "Part Time", E11224 = "FL", "Freelance", E11224 = "CT", "Contract")</f>
        <v>Full Time</v>
      </c>
      <c r="E11224" t="s">
        <v>11</v>
      </c>
      <c r="F11224" t="s">
        <v>24</v>
      </c>
      <c r="G11224">
        <v>204000</v>
      </c>
      <c r="H11224" t="s">
        <v>13</v>
      </c>
      <c r="I11224">
        <v>204000</v>
      </c>
      <c r="J11224" t="s">
        <v>14</v>
      </c>
      <c r="K11224">
        <v>100</v>
      </c>
      <c r="L11224" t="s">
        <v>14</v>
      </c>
      <c r="M11224" t="s">
        <v>15</v>
      </c>
    </row>
    <row r="11225" spans="1:13" x14ac:dyDescent="0.25">
      <c r="A11225">
        <v>2023</v>
      </c>
      <c r="B11225" t="str" cm="1">
        <f t="array" ref="B11225">_xlfn.IFS(C11225="SE","Senior", C11225 = "EX", "Excecutive",C11225 ="MI", "Middle", C11225 = "EN", "Entry")</f>
        <v>Senior</v>
      </c>
      <c r="C11225" t="s">
        <v>10</v>
      </c>
      <c r="D11225" t="str" cm="1">
        <f t="array" ref="D11225">_xlfn.IFS(E11225 = "FT","Full Time", E11225 = "PT", "Part Time", E11225 = "FL", "Freelance", E11225 = "CT", "Contract")</f>
        <v>Full Time</v>
      </c>
      <c r="E11225" t="s">
        <v>11</v>
      </c>
      <c r="F11225" t="s">
        <v>17</v>
      </c>
      <c r="G11225">
        <v>254000</v>
      </c>
      <c r="H11225" t="s">
        <v>13</v>
      </c>
      <c r="I11225">
        <v>254000</v>
      </c>
      <c r="J11225" t="s">
        <v>14</v>
      </c>
      <c r="K11225">
        <v>0</v>
      </c>
      <c r="L11225" t="s">
        <v>14</v>
      </c>
      <c r="M11225" t="s">
        <v>15</v>
      </c>
    </row>
    <row r="11226" spans="1:13" x14ac:dyDescent="0.25">
      <c r="A11226">
        <v>2023</v>
      </c>
      <c r="B11226" t="str" cm="1">
        <f t="array" ref="B11226">_xlfn.IFS(C11226="SE","Senior", C11226 = "EX", "Excecutive",C11226 ="MI", "Middle", C11226 = "EN", "Entry")</f>
        <v>Senior</v>
      </c>
      <c r="C11226" t="s">
        <v>10</v>
      </c>
      <c r="D11226" t="str" cm="1">
        <f t="array" ref="D11226">_xlfn.IFS(E11226 = "FT","Full Time", E11226 = "PT", "Part Time", E11226 = "FL", "Freelance", E11226 = "CT", "Contract")</f>
        <v>Full Time</v>
      </c>
      <c r="E11226" t="s">
        <v>11</v>
      </c>
      <c r="F11226" t="s">
        <v>17</v>
      </c>
      <c r="G11226">
        <v>200000</v>
      </c>
      <c r="H11226" t="s">
        <v>13</v>
      </c>
      <c r="I11226">
        <v>200000</v>
      </c>
      <c r="J11226" t="s">
        <v>14</v>
      </c>
      <c r="K11226">
        <v>0</v>
      </c>
      <c r="L11226" t="s">
        <v>14</v>
      </c>
      <c r="M11226" t="s">
        <v>15</v>
      </c>
    </row>
    <row r="11227" spans="1:13" x14ac:dyDescent="0.25">
      <c r="A11227">
        <v>2023</v>
      </c>
      <c r="B11227" t="str" cm="1">
        <f t="array" ref="B11227">_xlfn.IFS(C11227="SE","Senior", C11227 = "EX", "Excecutive",C11227 ="MI", "Middle", C11227 = "EN", "Entry")</f>
        <v>Middle</v>
      </c>
      <c r="C11227" t="s">
        <v>18</v>
      </c>
      <c r="D11227" t="str" cm="1">
        <f t="array" ref="D11227">_xlfn.IFS(E11227 = "FT","Full Time", E11227 = "PT", "Part Time", E11227 = "FL", "Freelance", E11227 = "CT", "Contract")</f>
        <v>Full Time</v>
      </c>
      <c r="E11227" t="s">
        <v>11</v>
      </c>
      <c r="F11227" t="s">
        <v>25</v>
      </c>
      <c r="G11227">
        <v>198000</v>
      </c>
      <c r="H11227" t="s">
        <v>13</v>
      </c>
      <c r="I11227">
        <v>198000</v>
      </c>
      <c r="J11227" t="s">
        <v>14</v>
      </c>
      <c r="K11227">
        <v>100</v>
      </c>
      <c r="L11227" t="s">
        <v>14</v>
      </c>
      <c r="M11227" t="s">
        <v>15</v>
      </c>
    </row>
    <row r="11228" spans="1:13" x14ac:dyDescent="0.25">
      <c r="A11228">
        <v>2023</v>
      </c>
      <c r="B11228" t="str" cm="1">
        <f t="array" ref="B11228">_xlfn.IFS(C11228="SE","Senior", C11228 = "EX", "Excecutive",C11228 ="MI", "Middle", C11228 = "EN", "Entry")</f>
        <v>Middle</v>
      </c>
      <c r="C11228" t="s">
        <v>18</v>
      </c>
      <c r="D11228" t="str" cm="1">
        <f t="array" ref="D11228">_xlfn.IFS(E11228 = "FT","Full Time", E11228 = "PT", "Part Time", E11228 = "FL", "Freelance", E11228 = "CT", "Contract")</f>
        <v>Full Time</v>
      </c>
      <c r="E11228" t="s">
        <v>11</v>
      </c>
      <c r="F11228" t="s">
        <v>25</v>
      </c>
      <c r="G11228">
        <v>132000</v>
      </c>
      <c r="H11228" t="s">
        <v>13</v>
      </c>
      <c r="I11228">
        <v>132000</v>
      </c>
      <c r="J11228" t="s">
        <v>14</v>
      </c>
      <c r="K11228">
        <v>100</v>
      </c>
      <c r="L11228" t="s">
        <v>14</v>
      </c>
      <c r="M11228" t="s">
        <v>15</v>
      </c>
    </row>
    <row r="11229" spans="1:13" x14ac:dyDescent="0.25">
      <c r="A11229">
        <v>2023</v>
      </c>
      <c r="B11229" t="str" cm="1">
        <f t="array" ref="B11229">_xlfn.IFS(C11229="SE","Senior", C11229 = "EX", "Excecutive",C11229 ="MI", "Middle", C11229 = "EN", "Entry")</f>
        <v>Middle</v>
      </c>
      <c r="C11229" t="s">
        <v>18</v>
      </c>
      <c r="D11229" t="str" cm="1">
        <f t="array" ref="D11229">_xlfn.IFS(E11229 = "FT","Full Time", E11229 = "PT", "Part Time", E11229 = "FL", "Freelance", E11229 = "CT", "Contract")</f>
        <v>Full Time</v>
      </c>
      <c r="E11229" t="s">
        <v>11</v>
      </c>
      <c r="F11229" t="s">
        <v>24</v>
      </c>
      <c r="G11229">
        <v>141600</v>
      </c>
      <c r="H11229" t="s">
        <v>13</v>
      </c>
      <c r="I11229">
        <v>141600</v>
      </c>
      <c r="J11229" t="s">
        <v>14</v>
      </c>
      <c r="K11229">
        <v>100</v>
      </c>
      <c r="L11229" t="s">
        <v>14</v>
      </c>
      <c r="M11229" t="s">
        <v>15</v>
      </c>
    </row>
    <row r="11230" spans="1:13" x14ac:dyDescent="0.25">
      <c r="A11230">
        <v>2023</v>
      </c>
      <c r="B11230" t="str" cm="1">
        <f t="array" ref="B11230">_xlfn.IFS(C11230="SE","Senior", C11230 = "EX", "Excecutive",C11230 ="MI", "Middle", C11230 = "EN", "Entry")</f>
        <v>Middle</v>
      </c>
      <c r="C11230" t="s">
        <v>18</v>
      </c>
      <c r="D11230" t="str" cm="1">
        <f t="array" ref="D11230">_xlfn.IFS(E11230 = "FT","Full Time", E11230 = "PT", "Part Time", E11230 = "FL", "Freelance", E11230 = "CT", "Contract")</f>
        <v>Full Time</v>
      </c>
      <c r="E11230" t="s">
        <v>11</v>
      </c>
      <c r="F11230" t="s">
        <v>24</v>
      </c>
      <c r="G11230">
        <v>94400</v>
      </c>
      <c r="H11230" t="s">
        <v>13</v>
      </c>
      <c r="I11230">
        <v>94400</v>
      </c>
      <c r="J11230" t="s">
        <v>14</v>
      </c>
      <c r="K11230">
        <v>100</v>
      </c>
      <c r="L11230" t="s">
        <v>14</v>
      </c>
      <c r="M11230" t="s">
        <v>15</v>
      </c>
    </row>
    <row r="11231" spans="1:13" x14ac:dyDescent="0.25">
      <c r="A11231">
        <v>2023</v>
      </c>
      <c r="B11231" t="str" cm="1">
        <f t="array" ref="B11231">_xlfn.IFS(C11231="SE","Senior", C11231 = "EX", "Excecutive",C11231 ="MI", "Middle", C11231 = "EN", "Entry")</f>
        <v>Middle</v>
      </c>
      <c r="C11231" t="s">
        <v>18</v>
      </c>
      <c r="D11231" t="str" cm="1">
        <f t="array" ref="D11231">_xlfn.IFS(E11231 = "FT","Full Time", E11231 = "PT", "Part Time", E11231 = "FL", "Freelance", E11231 = "CT", "Contract")</f>
        <v>Full Time</v>
      </c>
      <c r="E11231" t="s">
        <v>11</v>
      </c>
      <c r="F11231" t="s">
        <v>16</v>
      </c>
      <c r="G11231">
        <v>135000</v>
      </c>
      <c r="H11231" t="s">
        <v>13</v>
      </c>
      <c r="I11231">
        <v>135000</v>
      </c>
      <c r="J11231" t="s">
        <v>14</v>
      </c>
      <c r="K11231">
        <v>0</v>
      </c>
      <c r="L11231" t="s">
        <v>14</v>
      </c>
      <c r="M11231" t="s">
        <v>15</v>
      </c>
    </row>
    <row r="11232" spans="1:13" x14ac:dyDescent="0.25">
      <c r="A11232">
        <v>2023</v>
      </c>
      <c r="B11232" t="str" cm="1">
        <f t="array" ref="B11232">_xlfn.IFS(C11232="SE","Senior", C11232 = "EX", "Excecutive",C11232 ="MI", "Middle", C11232 = "EN", "Entry")</f>
        <v>Middle</v>
      </c>
      <c r="C11232" t="s">
        <v>18</v>
      </c>
      <c r="D11232" t="str" cm="1">
        <f t="array" ref="D11232">_xlfn.IFS(E11232 = "FT","Full Time", E11232 = "PT", "Part Time", E11232 = "FL", "Freelance", E11232 = "CT", "Contract")</f>
        <v>Full Time</v>
      </c>
      <c r="E11232" t="s">
        <v>11</v>
      </c>
      <c r="F11232" t="s">
        <v>16</v>
      </c>
      <c r="G11232">
        <v>108000</v>
      </c>
      <c r="H11232" t="s">
        <v>13</v>
      </c>
      <c r="I11232">
        <v>108000</v>
      </c>
      <c r="J11232" t="s">
        <v>14</v>
      </c>
      <c r="K11232">
        <v>0</v>
      </c>
      <c r="L11232" t="s">
        <v>14</v>
      </c>
      <c r="M11232" t="s">
        <v>15</v>
      </c>
    </row>
    <row r="11233" spans="1:13" x14ac:dyDescent="0.25">
      <c r="A11233">
        <v>2023</v>
      </c>
      <c r="B11233" t="str" cm="1">
        <f t="array" ref="B11233">_xlfn.IFS(C11233="SE","Senior", C11233 = "EX", "Excecutive",C11233 ="MI", "Middle", C11233 = "EN", "Entry")</f>
        <v>Senior</v>
      </c>
      <c r="C11233" t="s">
        <v>10</v>
      </c>
      <c r="D11233" t="str" cm="1">
        <f t="array" ref="D11233">_xlfn.IFS(E11233 = "FT","Full Time", E11233 = "PT", "Part Time", E11233 = "FL", "Freelance", E11233 = "CT", "Contract")</f>
        <v>Full Time</v>
      </c>
      <c r="E11233" t="s">
        <v>11</v>
      </c>
      <c r="F11233" t="s">
        <v>24</v>
      </c>
      <c r="G11233">
        <v>209450</v>
      </c>
      <c r="H11233" t="s">
        <v>13</v>
      </c>
      <c r="I11233">
        <v>209450</v>
      </c>
      <c r="J11233" t="s">
        <v>14</v>
      </c>
      <c r="K11233">
        <v>100</v>
      </c>
      <c r="L11233" t="s">
        <v>14</v>
      </c>
      <c r="M11233" t="s">
        <v>15</v>
      </c>
    </row>
    <row r="11234" spans="1:13" x14ac:dyDescent="0.25">
      <c r="A11234">
        <v>2023</v>
      </c>
      <c r="B11234" t="str" cm="1">
        <f t="array" ref="B11234">_xlfn.IFS(C11234="SE","Senior", C11234 = "EX", "Excecutive",C11234 ="MI", "Middle", C11234 = "EN", "Entry")</f>
        <v>Senior</v>
      </c>
      <c r="C11234" t="s">
        <v>10</v>
      </c>
      <c r="D11234" t="str" cm="1">
        <f t="array" ref="D11234">_xlfn.IFS(E11234 = "FT","Full Time", E11234 = "PT", "Part Time", E11234 = "FL", "Freelance", E11234 = "CT", "Contract")</f>
        <v>Full Time</v>
      </c>
      <c r="E11234" t="s">
        <v>11</v>
      </c>
      <c r="F11234" t="s">
        <v>24</v>
      </c>
      <c r="G11234">
        <v>167560</v>
      </c>
      <c r="H11234" t="s">
        <v>13</v>
      </c>
      <c r="I11234">
        <v>167560</v>
      </c>
      <c r="J11234" t="s">
        <v>14</v>
      </c>
      <c r="K11234">
        <v>100</v>
      </c>
      <c r="L11234" t="s">
        <v>14</v>
      </c>
      <c r="M11234" t="s">
        <v>15</v>
      </c>
    </row>
    <row r="11235" spans="1:13" x14ac:dyDescent="0.25">
      <c r="A11235">
        <v>2021</v>
      </c>
      <c r="B11235" t="str" cm="1">
        <f t="array" ref="B11235">_xlfn.IFS(C11235="SE","Senior", C11235 = "EX", "Excecutive",C11235 ="MI", "Middle", C11235 = "EN", "Entry")</f>
        <v>Senior</v>
      </c>
      <c r="C11235" t="s">
        <v>10</v>
      </c>
      <c r="D11235" t="str" cm="1">
        <f t="array" ref="D11235">_xlfn.IFS(E11235 = "FT","Full Time", E11235 = "PT", "Part Time", E11235 = "FL", "Freelance", E11235 = "CT", "Contract")</f>
        <v>Full Time</v>
      </c>
      <c r="E11235" t="s">
        <v>11</v>
      </c>
      <c r="F11235" t="s">
        <v>219</v>
      </c>
      <c r="G11235">
        <v>185000</v>
      </c>
      <c r="H11235" t="s">
        <v>13</v>
      </c>
      <c r="I11235">
        <v>185000</v>
      </c>
      <c r="J11235" t="s">
        <v>14</v>
      </c>
      <c r="K11235">
        <v>50</v>
      </c>
      <c r="L11235" t="s">
        <v>14</v>
      </c>
      <c r="M11235" t="s">
        <v>15</v>
      </c>
    </row>
    <row r="11236" spans="1:13" x14ac:dyDescent="0.25">
      <c r="A11236">
        <v>2020</v>
      </c>
      <c r="B11236" t="str" cm="1">
        <f t="array" ref="B11236">_xlfn.IFS(C11236="SE","Senior", C11236 = "EX", "Excecutive",C11236 ="MI", "Middle", C11236 = "EN", "Entry")</f>
        <v>Senior</v>
      </c>
      <c r="C11236" t="s">
        <v>10</v>
      </c>
      <c r="D11236" t="str" cm="1">
        <f t="array" ref="D11236">_xlfn.IFS(E11236 = "FT","Full Time", E11236 = "PT", "Part Time", E11236 = "FL", "Freelance", E11236 = "CT", "Contract")</f>
        <v>Full Time</v>
      </c>
      <c r="E11236" t="s">
        <v>11</v>
      </c>
      <c r="F11236" t="s">
        <v>220</v>
      </c>
      <c r="G11236">
        <v>164000</v>
      </c>
      <c r="H11236" t="s">
        <v>13</v>
      </c>
      <c r="I11236">
        <v>164000</v>
      </c>
      <c r="J11236" t="s">
        <v>14</v>
      </c>
      <c r="K11236">
        <v>50</v>
      </c>
      <c r="L11236" t="s">
        <v>14</v>
      </c>
      <c r="M11236" t="s">
        <v>15</v>
      </c>
    </row>
    <row r="11237" spans="1:13" x14ac:dyDescent="0.25">
      <c r="A11237">
        <v>2023</v>
      </c>
      <c r="B11237" t="str" cm="1">
        <f t="array" ref="B11237">_xlfn.IFS(C11237="SE","Senior", C11237 = "EX", "Excecutive",C11237 ="MI", "Middle", C11237 = "EN", "Entry")</f>
        <v>Senior</v>
      </c>
      <c r="C11237" t="s">
        <v>10</v>
      </c>
      <c r="D11237" t="str" cm="1">
        <f t="array" ref="D11237">_xlfn.IFS(E11237 = "FT","Full Time", E11237 = "PT", "Part Time", E11237 = "FL", "Freelance", E11237 = "CT", "Contract")</f>
        <v>Full Time</v>
      </c>
      <c r="E11237" t="s">
        <v>11</v>
      </c>
      <c r="F11237" t="s">
        <v>16</v>
      </c>
      <c r="G11237">
        <v>122000</v>
      </c>
      <c r="H11237" t="s">
        <v>13</v>
      </c>
      <c r="I11237">
        <v>122000</v>
      </c>
      <c r="J11237" t="s">
        <v>14</v>
      </c>
      <c r="K11237">
        <v>0</v>
      </c>
      <c r="L11237" t="s">
        <v>14</v>
      </c>
      <c r="M11237" t="s">
        <v>15</v>
      </c>
    </row>
    <row r="11238" spans="1:13" x14ac:dyDescent="0.25">
      <c r="A11238">
        <v>2023</v>
      </c>
      <c r="B11238" t="str" cm="1">
        <f t="array" ref="B11238">_xlfn.IFS(C11238="SE","Senior", C11238 = "EX", "Excecutive",C11238 ="MI", "Middle", C11238 = "EN", "Entry")</f>
        <v>Senior</v>
      </c>
      <c r="C11238" t="s">
        <v>10</v>
      </c>
      <c r="D11238" t="str" cm="1">
        <f t="array" ref="D11238">_xlfn.IFS(E11238 = "FT","Full Time", E11238 = "PT", "Part Time", E11238 = "FL", "Freelance", E11238 = "CT", "Contract")</f>
        <v>Full Time</v>
      </c>
      <c r="E11238" t="s">
        <v>11</v>
      </c>
      <c r="F11238" t="s">
        <v>16</v>
      </c>
      <c r="G11238">
        <v>94000</v>
      </c>
      <c r="H11238" t="s">
        <v>13</v>
      </c>
      <c r="I11238">
        <v>94000</v>
      </c>
      <c r="J11238" t="s">
        <v>14</v>
      </c>
      <c r="K11238">
        <v>0</v>
      </c>
      <c r="L11238" t="s">
        <v>14</v>
      </c>
      <c r="M11238" t="s">
        <v>15</v>
      </c>
    </row>
    <row r="11239" spans="1:13" x14ac:dyDescent="0.25">
      <c r="A11239">
        <v>2023</v>
      </c>
      <c r="B11239" t="str" cm="1">
        <f t="array" ref="B11239">_xlfn.IFS(C11239="SE","Senior", C11239 = "EX", "Excecutive",C11239 ="MI", "Middle", C11239 = "EN", "Entry")</f>
        <v>Entry</v>
      </c>
      <c r="C11239" t="s">
        <v>20</v>
      </c>
      <c r="D11239" t="str" cm="1">
        <f t="array" ref="D11239">_xlfn.IFS(E11239 = "FT","Full Time", E11239 = "PT", "Part Time", E11239 = "FL", "Freelance", E11239 = "CT", "Contract")</f>
        <v>Full Time</v>
      </c>
      <c r="E11239" t="s">
        <v>11</v>
      </c>
      <c r="F11239" t="s">
        <v>16</v>
      </c>
      <c r="G11239">
        <v>80000</v>
      </c>
      <c r="H11239" t="s">
        <v>13</v>
      </c>
      <c r="I11239">
        <v>80000</v>
      </c>
      <c r="J11239" t="s">
        <v>14</v>
      </c>
      <c r="K11239">
        <v>0</v>
      </c>
      <c r="L11239" t="s">
        <v>14</v>
      </c>
      <c r="M11239" t="s">
        <v>15</v>
      </c>
    </row>
    <row r="11240" spans="1:13" x14ac:dyDescent="0.25">
      <c r="A11240">
        <v>2023</v>
      </c>
      <c r="B11240" t="str" cm="1">
        <f t="array" ref="B11240">_xlfn.IFS(C11240="SE","Senior", C11240 = "EX", "Excecutive",C11240 ="MI", "Middle", C11240 = "EN", "Entry")</f>
        <v>Entry</v>
      </c>
      <c r="C11240" t="s">
        <v>20</v>
      </c>
      <c r="D11240" t="str" cm="1">
        <f t="array" ref="D11240">_xlfn.IFS(E11240 = "FT","Full Time", E11240 = "PT", "Part Time", E11240 = "FL", "Freelance", E11240 = "CT", "Contract")</f>
        <v>Full Time</v>
      </c>
      <c r="E11240" t="s">
        <v>11</v>
      </c>
      <c r="F11240" t="s">
        <v>16</v>
      </c>
      <c r="G11240">
        <v>52500</v>
      </c>
      <c r="H11240" t="s">
        <v>13</v>
      </c>
      <c r="I11240">
        <v>52500</v>
      </c>
      <c r="J11240" t="s">
        <v>14</v>
      </c>
      <c r="K11240">
        <v>0</v>
      </c>
      <c r="L11240" t="s">
        <v>14</v>
      </c>
      <c r="M11240" t="s">
        <v>15</v>
      </c>
    </row>
    <row r="11241" spans="1:13" x14ac:dyDescent="0.25">
      <c r="A11241">
        <v>2023</v>
      </c>
      <c r="B11241" t="str" cm="1">
        <f t="array" ref="B11241">_xlfn.IFS(C11241="SE","Senior", C11241 = "EX", "Excecutive",C11241 ="MI", "Middle", C11241 = "EN", "Entry")</f>
        <v>Senior</v>
      </c>
      <c r="C11241" t="s">
        <v>10</v>
      </c>
      <c r="D11241" t="str" cm="1">
        <f t="array" ref="D11241">_xlfn.IFS(E11241 = "FT","Full Time", E11241 = "PT", "Part Time", E11241 = "FL", "Freelance", E11241 = "CT", "Contract")</f>
        <v>Full Time</v>
      </c>
      <c r="E11241" t="s">
        <v>11</v>
      </c>
      <c r="F11241" t="s">
        <v>24</v>
      </c>
      <c r="G11241">
        <v>238000</v>
      </c>
      <c r="H11241" t="s">
        <v>13</v>
      </c>
      <c r="I11241">
        <v>238000</v>
      </c>
      <c r="J11241" t="s">
        <v>14</v>
      </c>
      <c r="K11241">
        <v>0</v>
      </c>
      <c r="L11241" t="s">
        <v>14</v>
      </c>
      <c r="M11241" t="s">
        <v>15</v>
      </c>
    </row>
    <row r="11242" spans="1:13" x14ac:dyDescent="0.25">
      <c r="A11242">
        <v>2023</v>
      </c>
      <c r="B11242" t="str" cm="1">
        <f t="array" ref="B11242">_xlfn.IFS(C11242="SE","Senior", C11242 = "EX", "Excecutive",C11242 ="MI", "Middle", C11242 = "EN", "Entry")</f>
        <v>Senior</v>
      </c>
      <c r="C11242" t="s">
        <v>10</v>
      </c>
      <c r="D11242" t="str" cm="1">
        <f t="array" ref="D11242">_xlfn.IFS(E11242 = "FT","Full Time", E11242 = "PT", "Part Time", E11242 = "FL", "Freelance", E11242 = "CT", "Contract")</f>
        <v>Full Time</v>
      </c>
      <c r="E11242" t="s">
        <v>11</v>
      </c>
      <c r="F11242" t="s">
        <v>24</v>
      </c>
      <c r="G11242">
        <v>149500</v>
      </c>
      <c r="H11242" t="s">
        <v>13</v>
      </c>
      <c r="I11242">
        <v>149500</v>
      </c>
      <c r="J11242" t="s">
        <v>14</v>
      </c>
      <c r="K11242">
        <v>0</v>
      </c>
      <c r="L11242" t="s">
        <v>14</v>
      </c>
      <c r="M11242" t="s">
        <v>15</v>
      </c>
    </row>
    <row r="11243" spans="1:13" x14ac:dyDescent="0.25">
      <c r="A11243">
        <v>2023</v>
      </c>
      <c r="B11243" t="str" cm="1">
        <f t="array" ref="B11243">_xlfn.IFS(C11243="SE","Senior", C11243 = "EX", "Excecutive",C11243 ="MI", "Middle", C11243 = "EN", "Entry")</f>
        <v>Senior</v>
      </c>
      <c r="C11243" t="s">
        <v>10</v>
      </c>
      <c r="D11243" t="str" cm="1">
        <f t="array" ref="D11243">_xlfn.IFS(E11243 = "FT","Full Time", E11243 = "PT", "Part Time", E11243 = "FL", "Freelance", E11243 = "CT", "Contract")</f>
        <v>Full Time</v>
      </c>
      <c r="E11243" t="s">
        <v>11</v>
      </c>
      <c r="F11243" t="s">
        <v>24</v>
      </c>
      <c r="G11243">
        <v>258000</v>
      </c>
      <c r="H11243" t="s">
        <v>13</v>
      </c>
      <c r="I11243">
        <v>258000</v>
      </c>
      <c r="J11243" t="s">
        <v>14</v>
      </c>
      <c r="K11243">
        <v>0</v>
      </c>
      <c r="L11243" t="s">
        <v>14</v>
      </c>
      <c r="M11243" t="s">
        <v>15</v>
      </c>
    </row>
    <row r="11244" spans="1:13" x14ac:dyDescent="0.25">
      <c r="A11244">
        <v>2023</v>
      </c>
      <c r="B11244" t="str" cm="1">
        <f t="array" ref="B11244">_xlfn.IFS(C11244="SE","Senior", C11244 = "EX", "Excecutive",C11244 ="MI", "Middle", C11244 = "EN", "Entry")</f>
        <v>Senior</v>
      </c>
      <c r="C11244" t="s">
        <v>10</v>
      </c>
      <c r="D11244" t="str" cm="1">
        <f t="array" ref="D11244">_xlfn.IFS(E11244 = "FT","Full Time", E11244 = "PT", "Part Time", E11244 = "FL", "Freelance", E11244 = "CT", "Contract")</f>
        <v>Full Time</v>
      </c>
      <c r="E11244" t="s">
        <v>11</v>
      </c>
      <c r="F11244" t="s">
        <v>24</v>
      </c>
      <c r="G11244">
        <v>202000</v>
      </c>
      <c r="H11244" t="s">
        <v>13</v>
      </c>
      <c r="I11244">
        <v>202000</v>
      </c>
      <c r="J11244" t="s">
        <v>14</v>
      </c>
      <c r="K11244">
        <v>0</v>
      </c>
      <c r="L11244" t="s">
        <v>14</v>
      </c>
      <c r="M11244" t="s">
        <v>15</v>
      </c>
    </row>
    <row r="11245" spans="1:13" x14ac:dyDescent="0.25">
      <c r="A11245">
        <v>2023</v>
      </c>
      <c r="B11245" t="str" cm="1">
        <f t="array" ref="B11245">_xlfn.IFS(C11245="SE","Senior", C11245 = "EX", "Excecutive",C11245 ="MI", "Middle", C11245 = "EN", "Entry")</f>
        <v>Senior</v>
      </c>
      <c r="C11245" t="s">
        <v>10</v>
      </c>
      <c r="D11245" t="str" cm="1">
        <f t="array" ref="D11245">_xlfn.IFS(E11245 = "FT","Full Time", E11245 = "PT", "Part Time", E11245 = "FL", "Freelance", E11245 = "CT", "Contract")</f>
        <v>Full Time</v>
      </c>
      <c r="E11245" t="s">
        <v>11</v>
      </c>
      <c r="F11245" t="s">
        <v>16</v>
      </c>
      <c r="G11245">
        <v>186600</v>
      </c>
      <c r="H11245" t="s">
        <v>13</v>
      </c>
      <c r="I11245">
        <v>186600</v>
      </c>
      <c r="J11245" t="s">
        <v>14</v>
      </c>
      <c r="K11245">
        <v>100</v>
      </c>
      <c r="L11245" t="s">
        <v>14</v>
      </c>
      <c r="M11245" t="s">
        <v>15</v>
      </c>
    </row>
    <row r="11246" spans="1:13" x14ac:dyDescent="0.25">
      <c r="A11246">
        <v>2023</v>
      </c>
      <c r="B11246" t="str" cm="1">
        <f t="array" ref="B11246">_xlfn.IFS(C11246="SE","Senior", C11246 = "EX", "Excecutive",C11246 ="MI", "Middle", C11246 = "EN", "Entry")</f>
        <v>Senior</v>
      </c>
      <c r="C11246" t="s">
        <v>10</v>
      </c>
      <c r="D11246" t="str" cm="1">
        <f t="array" ref="D11246">_xlfn.IFS(E11246 = "FT","Full Time", E11246 = "PT", "Part Time", E11246 = "FL", "Freelance", E11246 = "CT", "Contract")</f>
        <v>Full Time</v>
      </c>
      <c r="E11246" t="s">
        <v>11</v>
      </c>
      <c r="F11246" t="s">
        <v>16</v>
      </c>
      <c r="G11246">
        <v>116500</v>
      </c>
      <c r="H11246" t="s">
        <v>13</v>
      </c>
      <c r="I11246">
        <v>116500</v>
      </c>
      <c r="J11246" t="s">
        <v>14</v>
      </c>
      <c r="K11246">
        <v>100</v>
      </c>
      <c r="L11246" t="s">
        <v>14</v>
      </c>
      <c r="M11246" t="s">
        <v>15</v>
      </c>
    </row>
    <row r="11247" spans="1:13" x14ac:dyDescent="0.25">
      <c r="A11247">
        <v>2023</v>
      </c>
      <c r="B11247" t="str" cm="1">
        <f t="array" ref="B11247">_xlfn.IFS(C11247="SE","Senior", C11247 = "EX", "Excecutive",C11247 ="MI", "Middle", C11247 = "EN", "Entry")</f>
        <v>Senior</v>
      </c>
      <c r="C11247" t="s">
        <v>10</v>
      </c>
      <c r="D11247" t="str" cm="1">
        <f t="array" ref="D11247">_xlfn.IFS(E11247 = "FT","Full Time", E11247 = "PT", "Part Time", E11247 = "FL", "Freelance", E11247 = "CT", "Contract")</f>
        <v>Full Time</v>
      </c>
      <c r="E11247" t="s">
        <v>11</v>
      </c>
      <c r="F11247" t="s">
        <v>16</v>
      </c>
      <c r="G11247">
        <v>220000</v>
      </c>
      <c r="H11247" t="s">
        <v>13</v>
      </c>
      <c r="I11247">
        <v>220000</v>
      </c>
      <c r="J11247" t="s">
        <v>14</v>
      </c>
      <c r="K11247">
        <v>0</v>
      </c>
      <c r="L11247" t="s">
        <v>14</v>
      </c>
      <c r="M11247" t="s">
        <v>15</v>
      </c>
    </row>
    <row r="11248" spans="1:13" x14ac:dyDescent="0.25">
      <c r="A11248">
        <v>2023</v>
      </c>
      <c r="B11248" t="str" cm="1">
        <f t="array" ref="B11248">_xlfn.IFS(C11248="SE","Senior", C11248 = "EX", "Excecutive",C11248 ="MI", "Middle", C11248 = "EN", "Entry")</f>
        <v>Senior</v>
      </c>
      <c r="C11248" t="s">
        <v>10</v>
      </c>
      <c r="D11248" t="str" cm="1">
        <f t="array" ref="D11248">_xlfn.IFS(E11248 = "FT","Full Time", E11248 = "PT", "Part Time", E11248 = "FL", "Freelance", E11248 = "CT", "Contract")</f>
        <v>Full Time</v>
      </c>
      <c r="E11248" t="s">
        <v>11</v>
      </c>
      <c r="F11248" t="s">
        <v>16</v>
      </c>
      <c r="G11248">
        <v>160000</v>
      </c>
      <c r="H11248" t="s">
        <v>13</v>
      </c>
      <c r="I11248">
        <v>160000</v>
      </c>
      <c r="J11248" t="s">
        <v>14</v>
      </c>
      <c r="K11248">
        <v>0</v>
      </c>
      <c r="L11248" t="s">
        <v>14</v>
      </c>
      <c r="M11248" t="s">
        <v>15</v>
      </c>
    </row>
    <row r="11249" spans="1:13" x14ac:dyDescent="0.25">
      <c r="A11249">
        <v>2023</v>
      </c>
      <c r="B11249" t="str" cm="1">
        <f t="array" ref="B11249">_xlfn.IFS(C11249="SE","Senior", C11249 = "EX", "Excecutive",C11249 ="MI", "Middle", C11249 = "EN", "Entry")</f>
        <v>Senior</v>
      </c>
      <c r="C11249" t="s">
        <v>10</v>
      </c>
      <c r="D11249" t="str" cm="1">
        <f t="array" ref="D11249">_xlfn.IFS(E11249 = "FT","Full Time", E11249 = "PT", "Part Time", E11249 = "FL", "Freelance", E11249 = "CT", "Contract")</f>
        <v>Full Time</v>
      </c>
      <c r="E11249" t="s">
        <v>11</v>
      </c>
      <c r="F11249" t="s">
        <v>25</v>
      </c>
      <c r="G11249">
        <v>222200</v>
      </c>
      <c r="H11249" t="s">
        <v>13</v>
      </c>
      <c r="I11249">
        <v>222200</v>
      </c>
      <c r="J11249" t="s">
        <v>14</v>
      </c>
      <c r="K11249">
        <v>0</v>
      </c>
      <c r="L11249" t="s">
        <v>14</v>
      </c>
      <c r="M11249" t="s">
        <v>26</v>
      </c>
    </row>
    <row r="11250" spans="1:13" x14ac:dyDescent="0.25">
      <c r="A11250">
        <v>2023</v>
      </c>
      <c r="B11250" t="str" cm="1">
        <f t="array" ref="B11250">_xlfn.IFS(C11250="SE","Senior", C11250 = "EX", "Excecutive",C11250 ="MI", "Middle", C11250 = "EN", "Entry")</f>
        <v>Senior</v>
      </c>
      <c r="C11250" t="s">
        <v>10</v>
      </c>
      <c r="D11250" t="str" cm="1">
        <f t="array" ref="D11250">_xlfn.IFS(E11250 = "FT","Full Time", E11250 = "PT", "Part Time", E11250 = "FL", "Freelance", E11250 = "CT", "Contract")</f>
        <v>Full Time</v>
      </c>
      <c r="E11250" t="s">
        <v>11</v>
      </c>
      <c r="F11250" t="s">
        <v>25</v>
      </c>
      <c r="G11250">
        <v>136000</v>
      </c>
      <c r="H11250" t="s">
        <v>13</v>
      </c>
      <c r="I11250">
        <v>136000</v>
      </c>
      <c r="J11250" t="s">
        <v>14</v>
      </c>
      <c r="K11250">
        <v>0</v>
      </c>
      <c r="L11250" t="s">
        <v>14</v>
      </c>
      <c r="M11250" t="s">
        <v>26</v>
      </c>
    </row>
    <row r="11251" spans="1:13" x14ac:dyDescent="0.25">
      <c r="A11251">
        <v>2023</v>
      </c>
      <c r="B11251" t="str" cm="1">
        <f t="array" ref="B11251">_xlfn.IFS(C11251="SE","Senior", C11251 = "EX", "Excecutive",C11251 ="MI", "Middle", C11251 = "EN", "Entry")</f>
        <v>Senior</v>
      </c>
      <c r="C11251" t="s">
        <v>10</v>
      </c>
      <c r="D11251" t="str" cm="1">
        <f t="array" ref="D11251">_xlfn.IFS(E11251 = "FT","Full Time", E11251 = "PT", "Part Time", E11251 = "FL", "Freelance", E11251 = "CT", "Contract")</f>
        <v>Full Time</v>
      </c>
      <c r="E11251" t="s">
        <v>11</v>
      </c>
      <c r="F11251" t="s">
        <v>24</v>
      </c>
      <c r="G11251">
        <v>228000</v>
      </c>
      <c r="H11251" t="s">
        <v>13</v>
      </c>
      <c r="I11251">
        <v>228000</v>
      </c>
      <c r="J11251" t="s">
        <v>14</v>
      </c>
      <c r="K11251">
        <v>0</v>
      </c>
      <c r="L11251" t="s">
        <v>14</v>
      </c>
      <c r="M11251" t="s">
        <v>15</v>
      </c>
    </row>
    <row r="11252" spans="1:13" x14ac:dyDescent="0.25">
      <c r="A11252">
        <v>2023</v>
      </c>
      <c r="B11252" t="str" cm="1">
        <f t="array" ref="B11252">_xlfn.IFS(C11252="SE","Senior", C11252 = "EX", "Excecutive",C11252 ="MI", "Middle", C11252 = "EN", "Entry")</f>
        <v>Senior</v>
      </c>
      <c r="C11252" t="s">
        <v>10</v>
      </c>
      <c r="D11252" t="str" cm="1">
        <f t="array" ref="D11252">_xlfn.IFS(E11252 = "FT","Full Time", E11252 = "PT", "Part Time", E11252 = "FL", "Freelance", E11252 = "CT", "Contract")</f>
        <v>Full Time</v>
      </c>
      <c r="E11252" t="s">
        <v>11</v>
      </c>
      <c r="F11252" t="s">
        <v>24</v>
      </c>
      <c r="G11252">
        <v>136000</v>
      </c>
      <c r="H11252" t="s">
        <v>13</v>
      </c>
      <c r="I11252">
        <v>136000</v>
      </c>
      <c r="J11252" t="s">
        <v>14</v>
      </c>
      <c r="K11252">
        <v>0</v>
      </c>
      <c r="L11252" t="s">
        <v>14</v>
      </c>
      <c r="M11252" t="s">
        <v>15</v>
      </c>
    </row>
    <row r="11253" spans="1:13" x14ac:dyDescent="0.25">
      <c r="A11253">
        <v>2023</v>
      </c>
      <c r="B11253" t="str" cm="1">
        <f t="array" ref="B11253">_xlfn.IFS(C11253="SE","Senior", C11253 = "EX", "Excecutive",C11253 ="MI", "Middle", C11253 = "EN", "Entry")</f>
        <v>Middle</v>
      </c>
      <c r="C11253" t="s">
        <v>18</v>
      </c>
      <c r="D11253" t="str" cm="1">
        <f t="array" ref="D11253">_xlfn.IFS(E11253 = "FT","Full Time", E11253 = "PT", "Part Time", E11253 = "FL", "Freelance", E11253 = "CT", "Contract")</f>
        <v>Full Time</v>
      </c>
      <c r="E11253" t="s">
        <v>11</v>
      </c>
      <c r="F11253" t="s">
        <v>16</v>
      </c>
      <c r="G11253">
        <v>50000</v>
      </c>
      <c r="H11253" t="s">
        <v>36</v>
      </c>
      <c r="I11253">
        <v>61520</v>
      </c>
      <c r="J11253" t="s">
        <v>37</v>
      </c>
      <c r="K11253">
        <v>100</v>
      </c>
      <c r="L11253" t="s">
        <v>37</v>
      </c>
      <c r="M11253" t="s">
        <v>15</v>
      </c>
    </row>
    <row r="11254" spans="1:13" x14ac:dyDescent="0.25">
      <c r="A11254">
        <v>2023</v>
      </c>
      <c r="B11254" t="str" cm="1">
        <f t="array" ref="B11254">_xlfn.IFS(C11254="SE","Senior", C11254 = "EX", "Excecutive",C11254 ="MI", "Middle", C11254 = "EN", "Entry")</f>
        <v>Middle</v>
      </c>
      <c r="C11254" t="s">
        <v>18</v>
      </c>
      <c r="D11254" t="str" cm="1">
        <f t="array" ref="D11254">_xlfn.IFS(E11254 = "FT","Full Time", E11254 = "PT", "Part Time", E11254 = "FL", "Freelance", E11254 = "CT", "Contract")</f>
        <v>Full Time</v>
      </c>
      <c r="E11254" t="s">
        <v>11</v>
      </c>
      <c r="F11254" t="s">
        <v>16</v>
      </c>
      <c r="G11254">
        <v>35000</v>
      </c>
      <c r="H11254" t="s">
        <v>36</v>
      </c>
      <c r="I11254">
        <v>43064</v>
      </c>
      <c r="J11254" t="s">
        <v>37</v>
      </c>
      <c r="K11254">
        <v>100</v>
      </c>
      <c r="L11254" t="s">
        <v>37</v>
      </c>
      <c r="M11254" t="s">
        <v>15</v>
      </c>
    </row>
    <row r="11255" spans="1:13" x14ac:dyDescent="0.25">
      <c r="A11255">
        <v>2023</v>
      </c>
      <c r="B11255" t="str" cm="1">
        <f t="array" ref="B11255">_xlfn.IFS(C11255="SE","Senior", C11255 = "EX", "Excecutive",C11255 ="MI", "Middle", C11255 = "EN", "Entry")</f>
        <v>Senior</v>
      </c>
      <c r="C11255" t="s">
        <v>10</v>
      </c>
      <c r="D11255" t="str" cm="1">
        <f t="array" ref="D11255">_xlfn.IFS(E11255 = "FT","Full Time", E11255 = "PT", "Part Time", E11255 = "FL", "Freelance", E11255 = "CT", "Contract")</f>
        <v>Full Time</v>
      </c>
      <c r="E11255" t="s">
        <v>11</v>
      </c>
      <c r="F11255" t="s">
        <v>25</v>
      </c>
      <c r="G11255">
        <v>175000</v>
      </c>
      <c r="H11255" t="s">
        <v>13</v>
      </c>
      <c r="I11255">
        <v>175000</v>
      </c>
      <c r="J11255" t="s">
        <v>14</v>
      </c>
      <c r="K11255">
        <v>100</v>
      </c>
      <c r="L11255" t="s">
        <v>14</v>
      </c>
      <c r="M11255" t="s">
        <v>15</v>
      </c>
    </row>
    <row r="11256" spans="1:13" x14ac:dyDescent="0.25">
      <c r="A11256">
        <v>2023</v>
      </c>
      <c r="B11256" t="str" cm="1">
        <f t="array" ref="B11256">_xlfn.IFS(C11256="SE","Senior", C11256 = "EX", "Excecutive",C11256 ="MI", "Middle", C11256 = "EN", "Entry")</f>
        <v>Senior</v>
      </c>
      <c r="C11256" t="s">
        <v>10</v>
      </c>
      <c r="D11256" t="str" cm="1">
        <f t="array" ref="D11256">_xlfn.IFS(E11256 = "FT","Full Time", E11256 = "PT", "Part Time", E11256 = "FL", "Freelance", E11256 = "CT", "Contract")</f>
        <v>Full Time</v>
      </c>
      <c r="E11256" t="s">
        <v>11</v>
      </c>
      <c r="F11256" t="s">
        <v>25</v>
      </c>
      <c r="G11256">
        <v>145000</v>
      </c>
      <c r="H11256" t="s">
        <v>13</v>
      </c>
      <c r="I11256">
        <v>145000</v>
      </c>
      <c r="J11256" t="s">
        <v>14</v>
      </c>
      <c r="K11256">
        <v>100</v>
      </c>
      <c r="L11256" t="s">
        <v>14</v>
      </c>
      <c r="M11256" t="s">
        <v>15</v>
      </c>
    </row>
    <row r="11257" spans="1:13" x14ac:dyDescent="0.25">
      <c r="A11257">
        <v>2023</v>
      </c>
      <c r="B11257" t="str" cm="1">
        <f t="array" ref="B11257">_xlfn.IFS(C11257="SE","Senior", C11257 = "EX", "Excecutive",C11257 ="MI", "Middle", C11257 = "EN", "Entry")</f>
        <v>Senior</v>
      </c>
      <c r="C11257" t="s">
        <v>10</v>
      </c>
      <c r="D11257" t="str" cm="1">
        <f t="array" ref="D11257">_xlfn.IFS(E11257 = "FT","Full Time", E11257 = "PT", "Part Time", E11257 = "FL", "Freelance", E11257 = "CT", "Contract")</f>
        <v>Full Time</v>
      </c>
      <c r="E11257" t="s">
        <v>11</v>
      </c>
      <c r="F11257" t="s">
        <v>21</v>
      </c>
      <c r="G11257">
        <v>195000</v>
      </c>
      <c r="H11257" t="s">
        <v>13</v>
      </c>
      <c r="I11257">
        <v>195000</v>
      </c>
      <c r="J11257" t="s">
        <v>14</v>
      </c>
      <c r="K11257">
        <v>0</v>
      </c>
      <c r="L11257" t="s">
        <v>14</v>
      </c>
      <c r="M11257" t="s">
        <v>15</v>
      </c>
    </row>
    <row r="11258" spans="1:13" x14ac:dyDescent="0.25">
      <c r="A11258">
        <v>2023</v>
      </c>
      <c r="B11258" t="str" cm="1">
        <f t="array" ref="B11258">_xlfn.IFS(C11258="SE","Senior", C11258 = "EX", "Excecutive",C11258 ="MI", "Middle", C11258 = "EN", "Entry")</f>
        <v>Senior</v>
      </c>
      <c r="C11258" t="s">
        <v>10</v>
      </c>
      <c r="D11258" t="str" cm="1">
        <f t="array" ref="D11258">_xlfn.IFS(E11258 = "FT","Full Time", E11258 = "PT", "Part Time", E11258 = "FL", "Freelance", E11258 = "CT", "Contract")</f>
        <v>Full Time</v>
      </c>
      <c r="E11258" t="s">
        <v>11</v>
      </c>
      <c r="F11258" t="s">
        <v>21</v>
      </c>
      <c r="G11258">
        <v>140000</v>
      </c>
      <c r="H11258" t="s">
        <v>13</v>
      </c>
      <c r="I11258">
        <v>140000</v>
      </c>
      <c r="J11258" t="s">
        <v>14</v>
      </c>
      <c r="K11258">
        <v>0</v>
      </c>
      <c r="L11258" t="s">
        <v>14</v>
      </c>
      <c r="M11258" t="s">
        <v>15</v>
      </c>
    </row>
    <row r="11259" spans="1:13" x14ac:dyDescent="0.25">
      <c r="A11259">
        <v>2023</v>
      </c>
      <c r="B11259" t="str" cm="1">
        <f t="array" ref="B11259">_xlfn.IFS(C11259="SE","Senior", C11259 = "EX", "Excecutive",C11259 ="MI", "Middle", C11259 = "EN", "Entry")</f>
        <v>Senior</v>
      </c>
      <c r="C11259" t="s">
        <v>10</v>
      </c>
      <c r="D11259" t="str" cm="1">
        <f t="array" ref="D11259">_xlfn.IFS(E11259 = "FT","Full Time", E11259 = "PT", "Part Time", E11259 = "FL", "Freelance", E11259 = "CT", "Contract")</f>
        <v>Full Time</v>
      </c>
      <c r="E11259" t="s">
        <v>11</v>
      </c>
      <c r="F11259" t="s">
        <v>16</v>
      </c>
      <c r="G11259">
        <v>180000</v>
      </c>
      <c r="H11259" t="s">
        <v>13</v>
      </c>
      <c r="I11259">
        <v>180000</v>
      </c>
      <c r="J11259" t="s">
        <v>14</v>
      </c>
      <c r="K11259">
        <v>100</v>
      </c>
      <c r="L11259" t="s">
        <v>14</v>
      </c>
      <c r="M11259" t="s">
        <v>15</v>
      </c>
    </row>
    <row r="11260" spans="1:13" x14ac:dyDescent="0.25">
      <c r="A11260">
        <v>2023</v>
      </c>
      <c r="B11260" t="str" cm="1">
        <f t="array" ref="B11260">_xlfn.IFS(C11260="SE","Senior", C11260 = "EX", "Excecutive",C11260 ="MI", "Middle", C11260 = "EN", "Entry")</f>
        <v>Senior</v>
      </c>
      <c r="C11260" t="s">
        <v>10</v>
      </c>
      <c r="D11260" t="str" cm="1">
        <f t="array" ref="D11260">_xlfn.IFS(E11260 = "FT","Full Time", E11260 = "PT", "Part Time", E11260 = "FL", "Freelance", E11260 = "CT", "Contract")</f>
        <v>Full Time</v>
      </c>
      <c r="E11260" t="s">
        <v>11</v>
      </c>
      <c r="F11260" t="s">
        <v>16</v>
      </c>
      <c r="G11260">
        <v>165000</v>
      </c>
      <c r="H11260" t="s">
        <v>13</v>
      </c>
      <c r="I11260">
        <v>165000</v>
      </c>
      <c r="J11260" t="s">
        <v>14</v>
      </c>
      <c r="K11260">
        <v>100</v>
      </c>
      <c r="L11260" t="s">
        <v>14</v>
      </c>
      <c r="M11260" t="s">
        <v>15</v>
      </c>
    </row>
    <row r="11261" spans="1:13" x14ac:dyDescent="0.25">
      <c r="A11261">
        <v>2023</v>
      </c>
      <c r="B11261" t="str" cm="1">
        <f t="array" ref="B11261">_xlfn.IFS(C11261="SE","Senior", C11261 = "EX", "Excecutive",C11261 ="MI", "Middle", C11261 = "EN", "Entry")</f>
        <v>Middle</v>
      </c>
      <c r="C11261" t="s">
        <v>18</v>
      </c>
      <c r="D11261" t="str" cm="1">
        <f t="array" ref="D11261">_xlfn.IFS(E11261 = "FT","Full Time", E11261 = "PT", "Part Time", E11261 = "FL", "Freelance", E11261 = "CT", "Contract")</f>
        <v>Full Time</v>
      </c>
      <c r="E11261" t="s">
        <v>11</v>
      </c>
      <c r="F11261" t="s">
        <v>30</v>
      </c>
      <c r="G11261">
        <v>220000</v>
      </c>
      <c r="H11261" t="s">
        <v>13</v>
      </c>
      <c r="I11261">
        <v>220000</v>
      </c>
      <c r="J11261" t="s">
        <v>14</v>
      </c>
      <c r="K11261">
        <v>100</v>
      </c>
      <c r="L11261" t="s">
        <v>14</v>
      </c>
      <c r="M11261" t="s">
        <v>15</v>
      </c>
    </row>
    <row r="11262" spans="1:13" x14ac:dyDescent="0.25">
      <c r="A11262">
        <v>2023</v>
      </c>
      <c r="B11262" t="str" cm="1">
        <f t="array" ref="B11262">_xlfn.IFS(C11262="SE","Senior", C11262 = "EX", "Excecutive",C11262 ="MI", "Middle", C11262 = "EN", "Entry")</f>
        <v>Middle</v>
      </c>
      <c r="C11262" t="s">
        <v>18</v>
      </c>
      <c r="D11262" t="str" cm="1">
        <f t="array" ref="D11262">_xlfn.IFS(E11262 = "FT","Full Time", E11262 = "PT", "Part Time", E11262 = "FL", "Freelance", E11262 = "CT", "Contract")</f>
        <v>Full Time</v>
      </c>
      <c r="E11262" t="s">
        <v>11</v>
      </c>
      <c r="F11262" t="s">
        <v>30</v>
      </c>
      <c r="G11262">
        <v>190000</v>
      </c>
      <c r="H11262" t="s">
        <v>13</v>
      </c>
      <c r="I11262">
        <v>190000</v>
      </c>
      <c r="J11262" t="s">
        <v>14</v>
      </c>
      <c r="K11262">
        <v>100</v>
      </c>
      <c r="L11262" t="s">
        <v>14</v>
      </c>
      <c r="M11262" t="s">
        <v>15</v>
      </c>
    </row>
    <row r="11263" spans="1:13" x14ac:dyDescent="0.25">
      <c r="A11263">
        <v>2023</v>
      </c>
      <c r="B11263" t="str" cm="1">
        <f t="array" ref="B11263">_xlfn.IFS(C11263="SE","Senior", C11263 = "EX", "Excecutive",C11263 ="MI", "Middle", C11263 = "EN", "Entry")</f>
        <v>Senior</v>
      </c>
      <c r="C11263" t="s">
        <v>10</v>
      </c>
      <c r="D11263" t="str" cm="1">
        <f t="array" ref="D11263">_xlfn.IFS(E11263 = "FT","Full Time", E11263 = "PT", "Part Time", E11263 = "FL", "Freelance", E11263 = "CT", "Contract")</f>
        <v>Full Time</v>
      </c>
      <c r="E11263" t="s">
        <v>11</v>
      </c>
      <c r="F11263" t="s">
        <v>17</v>
      </c>
      <c r="G11263">
        <v>105000</v>
      </c>
      <c r="H11263" t="s">
        <v>43</v>
      </c>
      <c r="I11263">
        <v>113366</v>
      </c>
      <c r="J11263" t="s">
        <v>92</v>
      </c>
      <c r="K11263">
        <v>50</v>
      </c>
      <c r="L11263" t="s">
        <v>92</v>
      </c>
      <c r="M11263" t="s">
        <v>26</v>
      </c>
    </row>
    <row r="11264" spans="1:13" x14ac:dyDescent="0.25">
      <c r="A11264">
        <v>2023</v>
      </c>
      <c r="B11264" t="str" cm="1">
        <f t="array" ref="B11264">_xlfn.IFS(C11264="SE","Senior", C11264 = "EX", "Excecutive",C11264 ="MI", "Middle", C11264 = "EN", "Entry")</f>
        <v>Senior</v>
      </c>
      <c r="C11264" t="s">
        <v>10</v>
      </c>
      <c r="D11264" t="str" cm="1">
        <f t="array" ref="D11264">_xlfn.IFS(E11264 = "FT","Full Time", E11264 = "PT", "Part Time", E11264 = "FL", "Freelance", E11264 = "CT", "Contract")</f>
        <v>Contract</v>
      </c>
      <c r="E11264" t="s">
        <v>33</v>
      </c>
      <c r="F11264" t="s">
        <v>82</v>
      </c>
      <c r="G11264">
        <v>160000</v>
      </c>
      <c r="H11264" t="s">
        <v>38</v>
      </c>
      <c r="I11264">
        <v>118539</v>
      </c>
      <c r="J11264" t="s">
        <v>39</v>
      </c>
      <c r="K11264">
        <v>100</v>
      </c>
      <c r="L11264" t="s">
        <v>39</v>
      </c>
      <c r="M11264" t="s">
        <v>26</v>
      </c>
    </row>
    <row r="11265" spans="1:13" x14ac:dyDescent="0.25">
      <c r="A11265">
        <v>2023</v>
      </c>
      <c r="B11265" t="str" cm="1">
        <f t="array" ref="B11265">_xlfn.IFS(C11265="SE","Senior", C11265 = "EX", "Excecutive",C11265 ="MI", "Middle", C11265 = "EN", "Entry")</f>
        <v>Middle</v>
      </c>
      <c r="C11265" t="s">
        <v>18</v>
      </c>
      <c r="D11265" t="str" cm="1">
        <f t="array" ref="D11265">_xlfn.IFS(E11265 = "FT","Full Time", E11265 = "PT", "Part Time", E11265 = "FL", "Freelance", E11265 = "CT", "Contract")</f>
        <v>Full Time</v>
      </c>
      <c r="E11265" t="s">
        <v>11</v>
      </c>
      <c r="F11265" t="s">
        <v>21</v>
      </c>
      <c r="G11265">
        <v>70000</v>
      </c>
      <c r="H11265" t="s">
        <v>36</v>
      </c>
      <c r="I11265">
        <v>86128</v>
      </c>
      <c r="J11265" t="s">
        <v>37</v>
      </c>
      <c r="K11265">
        <v>50</v>
      </c>
      <c r="L11265" t="s">
        <v>37</v>
      </c>
      <c r="M11265" t="s">
        <v>26</v>
      </c>
    </row>
    <row r="11266" spans="1:13" x14ac:dyDescent="0.25">
      <c r="A11266">
        <v>2023</v>
      </c>
      <c r="B11266" t="str" cm="1">
        <f t="array" ref="B11266">_xlfn.IFS(C11266="SE","Senior", C11266 = "EX", "Excecutive",C11266 ="MI", "Middle", C11266 = "EN", "Entry")</f>
        <v>Senior</v>
      </c>
      <c r="C11266" t="s">
        <v>10</v>
      </c>
      <c r="D11266" t="str" cm="1">
        <f t="array" ref="D11266">_xlfn.IFS(E11266 = "FT","Full Time", E11266 = "PT", "Part Time", E11266 = "FL", "Freelance", E11266 = "CT", "Contract")</f>
        <v>Full Time</v>
      </c>
      <c r="E11266" t="s">
        <v>11</v>
      </c>
      <c r="F11266" t="s">
        <v>78</v>
      </c>
      <c r="G11266">
        <v>167500</v>
      </c>
      <c r="H11266" t="s">
        <v>13</v>
      </c>
      <c r="I11266">
        <v>167500</v>
      </c>
      <c r="J11266" t="s">
        <v>14</v>
      </c>
      <c r="K11266">
        <v>0</v>
      </c>
      <c r="L11266" t="s">
        <v>14</v>
      </c>
      <c r="M11266" t="s">
        <v>15</v>
      </c>
    </row>
    <row r="11267" spans="1:13" x14ac:dyDescent="0.25">
      <c r="A11267">
        <v>2023</v>
      </c>
      <c r="B11267" t="str" cm="1">
        <f t="array" ref="B11267">_xlfn.IFS(C11267="SE","Senior", C11267 = "EX", "Excecutive",C11267 ="MI", "Middle", C11267 = "EN", "Entry")</f>
        <v>Senior</v>
      </c>
      <c r="C11267" t="s">
        <v>10</v>
      </c>
      <c r="D11267" t="str" cm="1">
        <f t="array" ref="D11267">_xlfn.IFS(E11267 = "FT","Full Time", E11267 = "PT", "Part Time", E11267 = "FL", "Freelance", E11267 = "CT", "Contract")</f>
        <v>Full Time</v>
      </c>
      <c r="E11267" t="s">
        <v>11</v>
      </c>
      <c r="F11267" t="s">
        <v>78</v>
      </c>
      <c r="G11267">
        <v>106500</v>
      </c>
      <c r="H11267" t="s">
        <v>13</v>
      </c>
      <c r="I11267">
        <v>106500</v>
      </c>
      <c r="J11267" t="s">
        <v>14</v>
      </c>
      <c r="K11267">
        <v>0</v>
      </c>
      <c r="L11267" t="s">
        <v>14</v>
      </c>
      <c r="M11267" t="s">
        <v>15</v>
      </c>
    </row>
    <row r="11268" spans="1:13" x14ac:dyDescent="0.25">
      <c r="A11268">
        <v>2023</v>
      </c>
      <c r="B11268" t="str" cm="1">
        <f t="array" ref="B11268">_xlfn.IFS(C11268="SE","Senior", C11268 = "EX", "Excecutive",C11268 ="MI", "Middle", C11268 = "EN", "Entry")</f>
        <v>Senior</v>
      </c>
      <c r="C11268" t="s">
        <v>10</v>
      </c>
      <c r="D11268" t="str" cm="1">
        <f t="array" ref="D11268">_xlfn.IFS(E11268 = "FT","Full Time", E11268 = "PT", "Part Time", E11268 = "FL", "Freelance", E11268 = "CT", "Contract")</f>
        <v>Full Time</v>
      </c>
      <c r="E11268" t="s">
        <v>11</v>
      </c>
      <c r="F11268" t="s">
        <v>17</v>
      </c>
      <c r="G11268">
        <v>146000</v>
      </c>
      <c r="H11268" t="s">
        <v>13</v>
      </c>
      <c r="I11268">
        <v>146000</v>
      </c>
      <c r="J11268" t="s">
        <v>37</v>
      </c>
      <c r="K11268">
        <v>0</v>
      </c>
      <c r="L11268" t="s">
        <v>37</v>
      </c>
      <c r="M11268" t="s">
        <v>15</v>
      </c>
    </row>
    <row r="11269" spans="1:13" x14ac:dyDescent="0.25">
      <c r="A11269">
        <v>2023</v>
      </c>
      <c r="B11269" t="str" cm="1">
        <f t="array" ref="B11269">_xlfn.IFS(C11269="SE","Senior", C11269 = "EX", "Excecutive",C11269 ="MI", "Middle", C11269 = "EN", "Entry")</f>
        <v>Senior</v>
      </c>
      <c r="C11269" t="s">
        <v>10</v>
      </c>
      <c r="D11269" t="str" cm="1">
        <f t="array" ref="D11269">_xlfn.IFS(E11269 = "FT","Full Time", E11269 = "PT", "Part Time", E11269 = "FL", "Freelance", E11269 = "CT", "Contract")</f>
        <v>Full Time</v>
      </c>
      <c r="E11269" t="s">
        <v>11</v>
      </c>
      <c r="F11269" t="s">
        <v>17</v>
      </c>
      <c r="G11269">
        <v>97400</v>
      </c>
      <c r="H11269" t="s">
        <v>13</v>
      </c>
      <c r="I11269">
        <v>97400</v>
      </c>
      <c r="J11269" t="s">
        <v>37</v>
      </c>
      <c r="K11269">
        <v>0</v>
      </c>
      <c r="L11269" t="s">
        <v>37</v>
      </c>
      <c r="M11269" t="s">
        <v>15</v>
      </c>
    </row>
    <row r="11270" spans="1:13" x14ac:dyDescent="0.25">
      <c r="A11270">
        <v>2023</v>
      </c>
      <c r="B11270" t="str" cm="1">
        <f t="array" ref="B11270">_xlfn.IFS(C11270="SE","Senior", C11270 = "EX", "Excecutive",C11270 ="MI", "Middle", C11270 = "EN", "Entry")</f>
        <v>Senior</v>
      </c>
      <c r="C11270" t="s">
        <v>10</v>
      </c>
      <c r="D11270" t="str" cm="1">
        <f t="array" ref="D11270">_xlfn.IFS(E11270 = "FT","Full Time", E11270 = "PT", "Part Time", E11270 = "FL", "Freelance", E11270 = "CT", "Contract")</f>
        <v>Full Time</v>
      </c>
      <c r="E11270" t="s">
        <v>11</v>
      </c>
      <c r="F11270" t="s">
        <v>24</v>
      </c>
      <c r="G11270">
        <v>278700</v>
      </c>
      <c r="H11270" t="s">
        <v>13</v>
      </c>
      <c r="I11270">
        <v>278700</v>
      </c>
      <c r="J11270" t="s">
        <v>14</v>
      </c>
      <c r="K11270">
        <v>0</v>
      </c>
      <c r="L11270" t="s">
        <v>14</v>
      </c>
      <c r="M11270" t="s">
        <v>15</v>
      </c>
    </row>
    <row r="11271" spans="1:13" x14ac:dyDescent="0.25">
      <c r="A11271">
        <v>2023</v>
      </c>
      <c r="B11271" t="str" cm="1">
        <f t="array" ref="B11271">_xlfn.IFS(C11271="SE","Senior", C11271 = "EX", "Excecutive",C11271 ="MI", "Middle", C11271 = "EN", "Entry")</f>
        <v>Senior</v>
      </c>
      <c r="C11271" t="s">
        <v>10</v>
      </c>
      <c r="D11271" t="str" cm="1">
        <f t="array" ref="D11271">_xlfn.IFS(E11271 = "FT","Full Time", E11271 = "PT", "Part Time", E11271 = "FL", "Freelance", E11271 = "CT", "Contract")</f>
        <v>Full Time</v>
      </c>
      <c r="E11271" t="s">
        <v>11</v>
      </c>
      <c r="F11271" t="s">
        <v>24</v>
      </c>
      <c r="G11271">
        <v>159300</v>
      </c>
      <c r="H11271" t="s">
        <v>13</v>
      </c>
      <c r="I11271">
        <v>159300</v>
      </c>
      <c r="J11271" t="s">
        <v>14</v>
      </c>
      <c r="K11271">
        <v>0</v>
      </c>
      <c r="L11271" t="s">
        <v>14</v>
      </c>
      <c r="M11271" t="s">
        <v>15</v>
      </c>
    </row>
    <row r="11272" spans="1:13" x14ac:dyDescent="0.25">
      <c r="A11272">
        <v>2023</v>
      </c>
      <c r="B11272" t="str" cm="1">
        <f t="array" ref="B11272">_xlfn.IFS(C11272="SE","Senior", C11272 = "EX", "Excecutive",C11272 ="MI", "Middle", C11272 = "EN", "Entry")</f>
        <v>Senior</v>
      </c>
      <c r="C11272" t="s">
        <v>10</v>
      </c>
      <c r="D11272" t="str" cm="1">
        <f t="array" ref="D11272">_xlfn.IFS(E11272 = "FT","Full Time", E11272 = "PT", "Part Time", E11272 = "FL", "Freelance", E11272 = "CT", "Contract")</f>
        <v>Full Time</v>
      </c>
      <c r="E11272" t="s">
        <v>11</v>
      </c>
      <c r="F11272" t="s">
        <v>16</v>
      </c>
      <c r="G11272">
        <v>226600</v>
      </c>
      <c r="H11272" t="s">
        <v>13</v>
      </c>
      <c r="I11272">
        <v>226600</v>
      </c>
      <c r="J11272" t="s">
        <v>14</v>
      </c>
      <c r="K11272">
        <v>0</v>
      </c>
      <c r="L11272" t="s">
        <v>14</v>
      </c>
      <c r="M11272" t="s">
        <v>15</v>
      </c>
    </row>
    <row r="11273" spans="1:13" x14ac:dyDescent="0.25">
      <c r="A11273">
        <v>2023</v>
      </c>
      <c r="B11273" t="str" cm="1">
        <f t="array" ref="B11273">_xlfn.IFS(C11273="SE","Senior", C11273 = "EX", "Excecutive",C11273 ="MI", "Middle", C11273 = "EN", "Entry")</f>
        <v>Senior</v>
      </c>
      <c r="C11273" t="s">
        <v>10</v>
      </c>
      <c r="D11273" t="str" cm="1">
        <f t="array" ref="D11273">_xlfn.IFS(E11273 = "FT","Full Time", E11273 = "PT", "Part Time", E11273 = "FL", "Freelance", E11273 = "CT", "Contract")</f>
        <v>Full Time</v>
      </c>
      <c r="E11273" t="s">
        <v>11</v>
      </c>
      <c r="F11273" t="s">
        <v>16</v>
      </c>
      <c r="G11273">
        <v>140100</v>
      </c>
      <c r="H11273" t="s">
        <v>13</v>
      </c>
      <c r="I11273">
        <v>140100</v>
      </c>
      <c r="J11273" t="s">
        <v>14</v>
      </c>
      <c r="K11273">
        <v>0</v>
      </c>
      <c r="L11273" t="s">
        <v>14</v>
      </c>
      <c r="M11273" t="s">
        <v>15</v>
      </c>
    </row>
    <row r="11274" spans="1:13" x14ac:dyDescent="0.25">
      <c r="A11274">
        <v>2023</v>
      </c>
      <c r="B11274" t="str" cm="1">
        <f t="array" ref="B11274">_xlfn.IFS(C11274="SE","Senior", C11274 = "EX", "Excecutive",C11274 ="MI", "Middle", C11274 = "EN", "Entry")</f>
        <v>Senior</v>
      </c>
      <c r="C11274" t="s">
        <v>10</v>
      </c>
      <c r="D11274" t="str" cm="1">
        <f t="array" ref="D11274">_xlfn.IFS(E11274 = "FT","Full Time", E11274 = "PT", "Part Time", E11274 = "FL", "Freelance", E11274 = "CT", "Contract")</f>
        <v>Full Time</v>
      </c>
      <c r="E11274" t="s">
        <v>11</v>
      </c>
      <c r="F11274" t="s">
        <v>24</v>
      </c>
      <c r="G11274">
        <v>323300</v>
      </c>
      <c r="H11274" t="s">
        <v>13</v>
      </c>
      <c r="I11274">
        <v>323300</v>
      </c>
      <c r="J11274" t="s">
        <v>14</v>
      </c>
      <c r="K11274">
        <v>0</v>
      </c>
      <c r="L11274" t="s">
        <v>14</v>
      </c>
      <c r="M11274" t="s">
        <v>15</v>
      </c>
    </row>
    <row r="11275" spans="1:13" x14ac:dyDescent="0.25">
      <c r="A11275">
        <v>2023</v>
      </c>
      <c r="B11275" t="str" cm="1">
        <f t="array" ref="B11275">_xlfn.IFS(C11275="SE","Senior", C11275 = "EX", "Excecutive",C11275 ="MI", "Middle", C11275 = "EN", "Entry")</f>
        <v>Senior</v>
      </c>
      <c r="C11275" t="s">
        <v>10</v>
      </c>
      <c r="D11275" t="str" cm="1">
        <f t="array" ref="D11275">_xlfn.IFS(E11275 = "FT","Full Time", E11275 = "PT", "Part Time", E11275 = "FL", "Freelance", E11275 = "CT", "Contract")</f>
        <v>Full Time</v>
      </c>
      <c r="E11275" t="s">
        <v>11</v>
      </c>
      <c r="F11275" t="s">
        <v>24</v>
      </c>
      <c r="G11275">
        <v>184700</v>
      </c>
      <c r="H11275" t="s">
        <v>13</v>
      </c>
      <c r="I11275">
        <v>184700</v>
      </c>
      <c r="J11275" t="s">
        <v>14</v>
      </c>
      <c r="K11275">
        <v>0</v>
      </c>
      <c r="L11275" t="s">
        <v>14</v>
      </c>
      <c r="M11275" t="s">
        <v>15</v>
      </c>
    </row>
    <row r="11276" spans="1:13" x14ac:dyDescent="0.25">
      <c r="A11276">
        <v>2023</v>
      </c>
      <c r="B11276" t="str" cm="1">
        <f t="array" ref="B11276">_xlfn.IFS(C11276="SE","Senior", C11276 = "EX", "Excecutive",C11276 ="MI", "Middle", C11276 = "EN", "Entry")</f>
        <v>Middle</v>
      </c>
      <c r="C11276" t="s">
        <v>18</v>
      </c>
      <c r="D11276" t="str" cm="1">
        <f t="array" ref="D11276">_xlfn.IFS(E11276 = "FT","Full Time", E11276 = "PT", "Part Time", E11276 = "FL", "Freelance", E11276 = "CT", "Contract")</f>
        <v>Full Time</v>
      </c>
      <c r="E11276" t="s">
        <v>11</v>
      </c>
      <c r="F11276" t="s">
        <v>16</v>
      </c>
      <c r="G11276">
        <v>135000</v>
      </c>
      <c r="H11276" t="s">
        <v>13</v>
      </c>
      <c r="I11276">
        <v>135000</v>
      </c>
      <c r="J11276" t="s">
        <v>14</v>
      </c>
      <c r="K11276">
        <v>0</v>
      </c>
      <c r="L11276" t="s">
        <v>14</v>
      </c>
      <c r="M11276" t="s">
        <v>15</v>
      </c>
    </row>
    <row r="11277" spans="1:13" x14ac:dyDescent="0.25">
      <c r="A11277">
        <v>2023</v>
      </c>
      <c r="B11277" t="str" cm="1">
        <f t="array" ref="B11277">_xlfn.IFS(C11277="SE","Senior", C11277 = "EX", "Excecutive",C11277 ="MI", "Middle", C11277 = "EN", "Entry")</f>
        <v>Middle</v>
      </c>
      <c r="C11277" t="s">
        <v>18</v>
      </c>
      <c r="D11277" t="str" cm="1">
        <f t="array" ref="D11277">_xlfn.IFS(E11277 = "FT","Full Time", E11277 = "PT", "Part Time", E11277 = "FL", "Freelance", E11277 = "CT", "Contract")</f>
        <v>Full Time</v>
      </c>
      <c r="E11277" t="s">
        <v>11</v>
      </c>
      <c r="F11277" t="s">
        <v>16</v>
      </c>
      <c r="G11277">
        <v>108000</v>
      </c>
      <c r="H11277" t="s">
        <v>13</v>
      </c>
      <c r="I11277">
        <v>108000</v>
      </c>
      <c r="J11277" t="s">
        <v>14</v>
      </c>
      <c r="K11277">
        <v>0</v>
      </c>
      <c r="L11277" t="s">
        <v>14</v>
      </c>
      <c r="M11277" t="s">
        <v>15</v>
      </c>
    </row>
    <row r="11278" spans="1:13" x14ac:dyDescent="0.25">
      <c r="A11278">
        <v>2023</v>
      </c>
      <c r="B11278" t="str" cm="1">
        <f t="array" ref="B11278">_xlfn.IFS(C11278="SE","Senior", C11278 = "EX", "Excecutive",C11278 ="MI", "Middle", C11278 = "EN", "Entry")</f>
        <v>Entry</v>
      </c>
      <c r="C11278" t="s">
        <v>20</v>
      </c>
      <c r="D11278" t="str" cm="1">
        <f t="array" ref="D11278">_xlfn.IFS(E11278 = "FT","Full Time", E11278 = "PT", "Part Time", E11278 = "FL", "Freelance", E11278 = "CT", "Contract")</f>
        <v>Full Time</v>
      </c>
      <c r="E11278" t="s">
        <v>11</v>
      </c>
      <c r="F11278" t="s">
        <v>21</v>
      </c>
      <c r="G11278">
        <v>55000</v>
      </c>
      <c r="H11278" t="s">
        <v>38</v>
      </c>
      <c r="I11278">
        <v>40747</v>
      </c>
      <c r="J11278" t="s">
        <v>39</v>
      </c>
      <c r="K11278">
        <v>0</v>
      </c>
      <c r="L11278" t="s">
        <v>39</v>
      </c>
      <c r="M11278" t="s">
        <v>26</v>
      </c>
    </row>
    <row r="11279" spans="1:13" x14ac:dyDescent="0.25">
      <c r="A11279">
        <v>2023</v>
      </c>
      <c r="B11279" t="str" cm="1">
        <f t="array" ref="B11279">_xlfn.IFS(C11279="SE","Senior", C11279 = "EX", "Excecutive",C11279 ="MI", "Middle", C11279 = "EN", "Entry")</f>
        <v>Senior</v>
      </c>
      <c r="C11279" t="s">
        <v>10</v>
      </c>
      <c r="D11279" t="str" cm="1">
        <f t="array" ref="D11279">_xlfn.IFS(E11279 = "FT","Full Time", E11279 = "PT", "Part Time", E11279 = "FL", "Freelance", E11279 = "CT", "Contract")</f>
        <v>Full Time</v>
      </c>
      <c r="E11279" t="s">
        <v>11</v>
      </c>
      <c r="F11279" t="s">
        <v>16</v>
      </c>
      <c r="G11279">
        <v>170000</v>
      </c>
      <c r="H11279" t="s">
        <v>13</v>
      </c>
      <c r="I11279">
        <v>170000</v>
      </c>
      <c r="J11279" t="s">
        <v>14</v>
      </c>
      <c r="K11279">
        <v>0</v>
      </c>
      <c r="L11279" t="s">
        <v>14</v>
      </c>
      <c r="M11279" t="s">
        <v>15</v>
      </c>
    </row>
    <row r="11280" spans="1:13" x14ac:dyDescent="0.25">
      <c r="A11280">
        <v>2023</v>
      </c>
      <c r="B11280" t="str" cm="1">
        <f t="array" ref="B11280">_xlfn.IFS(C11280="SE","Senior", C11280 = "EX", "Excecutive",C11280 ="MI", "Middle", C11280 = "EN", "Entry")</f>
        <v>Senior</v>
      </c>
      <c r="C11280" t="s">
        <v>10</v>
      </c>
      <c r="D11280" t="str" cm="1">
        <f t="array" ref="D11280">_xlfn.IFS(E11280 = "FT","Full Time", E11280 = "PT", "Part Time", E11280 = "FL", "Freelance", E11280 = "CT", "Contract")</f>
        <v>Full Time</v>
      </c>
      <c r="E11280" t="s">
        <v>11</v>
      </c>
      <c r="F11280" t="s">
        <v>16</v>
      </c>
      <c r="G11280">
        <v>120000</v>
      </c>
      <c r="H11280" t="s">
        <v>13</v>
      </c>
      <c r="I11280">
        <v>120000</v>
      </c>
      <c r="J11280" t="s">
        <v>14</v>
      </c>
      <c r="K11280">
        <v>0</v>
      </c>
      <c r="L11280" t="s">
        <v>14</v>
      </c>
      <c r="M11280" t="s">
        <v>15</v>
      </c>
    </row>
    <row r="11281" spans="1:13" x14ac:dyDescent="0.25">
      <c r="A11281">
        <v>2023</v>
      </c>
      <c r="B11281" t="str" cm="1">
        <f t="array" ref="B11281">_xlfn.IFS(C11281="SE","Senior", C11281 = "EX", "Excecutive",C11281 ="MI", "Middle", C11281 = "EN", "Entry")</f>
        <v>Senior</v>
      </c>
      <c r="C11281" t="s">
        <v>10</v>
      </c>
      <c r="D11281" t="str" cm="1">
        <f t="array" ref="D11281">_xlfn.IFS(E11281 = "FT","Full Time", E11281 = "PT", "Part Time", E11281 = "FL", "Freelance", E11281 = "CT", "Contract")</f>
        <v>Full Time</v>
      </c>
      <c r="E11281" t="s">
        <v>11</v>
      </c>
      <c r="F11281" t="s">
        <v>16</v>
      </c>
      <c r="G11281">
        <v>166364</v>
      </c>
      <c r="H11281" t="s">
        <v>13</v>
      </c>
      <c r="I11281">
        <v>166364</v>
      </c>
      <c r="J11281" t="s">
        <v>14</v>
      </c>
      <c r="K11281">
        <v>0</v>
      </c>
      <c r="L11281" t="s">
        <v>14</v>
      </c>
      <c r="M11281" t="s">
        <v>15</v>
      </c>
    </row>
    <row r="11282" spans="1:13" x14ac:dyDescent="0.25">
      <c r="A11282">
        <v>2023</v>
      </c>
      <c r="B11282" t="str" cm="1">
        <f t="array" ref="B11282">_xlfn.IFS(C11282="SE","Senior", C11282 = "EX", "Excecutive",C11282 ="MI", "Middle", C11282 = "EN", "Entry")</f>
        <v>Senior</v>
      </c>
      <c r="C11282" t="s">
        <v>10</v>
      </c>
      <c r="D11282" t="str" cm="1">
        <f t="array" ref="D11282">_xlfn.IFS(E11282 = "FT","Full Time", E11282 = "PT", "Part Time", E11282 = "FL", "Freelance", E11282 = "CT", "Contract")</f>
        <v>Full Time</v>
      </c>
      <c r="E11282" t="s">
        <v>11</v>
      </c>
      <c r="F11282" t="s">
        <v>16</v>
      </c>
      <c r="G11282">
        <v>116455</v>
      </c>
      <c r="H11282" t="s">
        <v>13</v>
      </c>
      <c r="I11282">
        <v>116455</v>
      </c>
      <c r="J11282" t="s">
        <v>14</v>
      </c>
      <c r="K11282">
        <v>0</v>
      </c>
      <c r="L11282" t="s">
        <v>14</v>
      </c>
      <c r="M11282" t="s">
        <v>15</v>
      </c>
    </row>
    <row r="11283" spans="1:13" x14ac:dyDescent="0.25">
      <c r="A11283">
        <v>2023</v>
      </c>
      <c r="B11283" t="str" cm="1">
        <f t="array" ref="B11283">_xlfn.IFS(C11283="SE","Senior", C11283 = "EX", "Excecutive",C11283 ="MI", "Middle", C11283 = "EN", "Entry")</f>
        <v>Senior</v>
      </c>
      <c r="C11283" t="s">
        <v>10</v>
      </c>
      <c r="D11283" t="str" cm="1">
        <f t="array" ref="D11283">_xlfn.IFS(E11283 = "FT","Full Time", E11283 = "PT", "Part Time", E11283 = "FL", "Freelance", E11283 = "CT", "Contract")</f>
        <v>Full Time</v>
      </c>
      <c r="E11283" t="s">
        <v>11</v>
      </c>
      <c r="F11283" t="s">
        <v>52</v>
      </c>
      <c r="G11283">
        <v>145000</v>
      </c>
      <c r="H11283" t="s">
        <v>13</v>
      </c>
      <c r="I11283">
        <v>145000</v>
      </c>
      <c r="J11283" t="s">
        <v>14</v>
      </c>
      <c r="K11283">
        <v>0</v>
      </c>
      <c r="L11283" t="s">
        <v>14</v>
      </c>
      <c r="M11283" t="s">
        <v>15</v>
      </c>
    </row>
    <row r="11284" spans="1:13" x14ac:dyDescent="0.25">
      <c r="A11284">
        <v>2023</v>
      </c>
      <c r="B11284" t="str" cm="1">
        <f t="array" ref="B11284">_xlfn.IFS(C11284="SE","Senior", C11284 = "EX", "Excecutive",C11284 ="MI", "Middle", C11284 = "EN", "Entry")</f>
        <v>Senior</v>
      </c>
      <c r="C11284" t="s">
        <v>10</v>
      </c>
      <c r="D11284" t="str" cm="1">
        <f t="array" ref="D11284">_xlfn.IFS(E11284 = "FT","Full Time", E11284 = "PT", "Part Time", E11284 = "FL", "Freelance", E11284 = "CT", "Contract")</f>
        <v>Full Time</v>
      </c>
      <c r="E11284" t="s">
        <v>11</v>
      </c>
      <c r="F11284" t="s">
        <v>52</v>
      </c>
      <c r="G11284">
        <v>125000</v>
      </c>
      <c r="H11284" t="s">
        <v>13</v>
      </c>
      <c r="I11284">
        <v>125000</v>
      </c>
      <c r="J11284" t="s">
        <v>14</v>
      </c>
      <c r="K11284">
        <v>0</v>
      </c>
      <c r="L11284" t="s">
        <v>14</v>
      </c>
      <c r="M11284" t="s">
        <v>15</v>
      </c>
    </row>
    <row r="11285" spans="1:13" x14ac:dyDescent="0.25">
      <c r="A11285">
        <v>2023</v>
      </c>
      <c r="B11285" t="str" cm="1">
        <f t="array" ref="B11285">_xlfn.IFS(C11285="SE","Senior", C11285 = "EX", "Excecutive",C11285 ="MI", "Middle", C11285 = "EN", "Entry")</f>
        <v>Senior</v>
      </c>
      <c r="C11285" t="s">
        <v>10</v>
      </c>
      <c r="D11285" t="str" cm="1">
        <f t="array" ref="D11285">_xlfn.IFS(E11285 = "FT","Full Time", E11285 = "PT", "Part Time", E11285 = "FL", "Freelance", E11285 = "CT", "Contract")</f>
        <v>Full Time</v>
      </c>
      <c r="E11285" t="s">
        <v>11</v>
      </c>
      <c r="F11285" t="s">
        <v>17</v>
      </c>
      <c r="G11285">
        <v>184950</v>
      </c>
      <c r="H11285" t="s">
        <v>13</v>
      </c>
      <c r="I11285">
        <v>184950</v>
      </c>
      <c r="J11285" t="s">
        <v>14</v>
      </c>
      <c r="K11285">
        <v>0</v>
      </c>
      <c r="L11285" t="s">
        <v>14</v>
      </c>
      <c r="M11285" t="s">
        <v>15</v>
      </c>
    </row>
    <row r="11286" spans="1:13" x14ac:dyDescent="0.25">
      <c r="A11286">
        <v>2023</v>
      </c>
      <c r="B11286" t="str" cm="1">
        <f t="array" ref="B11286">_xlfn.IFS(C11286="SE","Senior", C11286 = "EX", "Excecutive",C11286 ="MI", "Middle", C11286 = "EN", "Entry")</f>
        <v>Senior</v>
      </c>
      <c r="C11286" t="s">
        <v>10</v>
      </c>
      <c r="D11286" t="str" cm="1">
        <f t="array" ref="D11286">_xlfn.IFS(E11286 = "FT","Full Time", E11286 = "PT", "Part Time", E11286 = "FL", "Freelance", E11286 = "CT", "Contract")</f>
        <v>Full Time</v>
      </c>
      <c r="E11286" t="s">
        <v>11</v>
      </c>
      <c r="F11286" t="s">
        <v>17</v>
      </c>
      <c r="G11286">
        <v>119250</v>
      </c>
      <c r="H11286" t="s">
        <v>13</v>
      </c>
      <c r="I11286">
        <v>119250</v>
      </c>
      <c r="J11286" t="s">
        <v>14</v>
      </c>
      <c r="K11286">
        <v>0</v>
      </c>
      <c r="L11286" t="s">
        <v>14</v>
      </c>
      <c r="M11286" t="s">
        <v>15</v>
      </c>
    </row>
    <row r="11287" spans="1:13" x14ac:dyDescent="0.25">
      <c r="A11287">
        <v>2023</v>
      </c>
      <c r="B11287" t="str" cm="1">
        <f t="array" ref="B11287">_xlfn.IFS(C11287="SE","Senior", C11287 = "EX", "Excecutive",C11287 ="MI", "Middle", C11287 = "EN", "Entry")</f>
        <v>Middle</v>
      </c>
      <c r="C11287" t="s">
        <v>18</v>
      </c>
      <c r="D11287" t="str" cm="1">
        <f t="array" ref="D11287">_xlfn.IFS(E11287 = "FT","Full Time", E11287 = "PT", "Part Time", E11287 = "FL", "Freelance", E11287 = "CT", "Contract")</f>
        <v>Full Time</v>
      </c>
      <c r="E11287" t="s">
        <v>11</v>
      </c>
      <c r="F11287" t="s">
        <v>16</v>
      </c>
      <c r="G11287">
        <v>95000</v>
      </c>
      <c r="H11287" t="s">
        <v>13</v>
      </c>
      <c r="I11287">
        <v>95000</v>
      </c>
      <c r="J11287" t="s">
        <v>14</v>
      </c>
      <c r="K11287">
        <v>100</v>
      </c>
      <c r="L11287" t="s">
        <v>14</v>
      </c>
      <c r="M11287" t="s">
        <v>15</v>
      </c>
    </row>
    <row r="11288" spans="1:13" x14ac:dyDescent="0.25">
      <c r="A11288">
        <v>2023</v>
      </c>
      <c r="B11288" t="str" cm="1">
        <f t="array" ref="B11288">_xlfn.IFS(C11288="SE","Senior", C11288 = "EX", "Excecutive",C11288 ="MI", "Middle", C11288 = "EN", "Entry")</f>
        <v>Middle</v>
      </c>
      <c r="C11288" t="s">
        <v>18</v>
      </c>
      <c r="D11288" t="str" cm="1">
        <f t="array" ref="D11288">_xlfn.IFS(E11288 = "FT","Full Time", E11288 = "PT", "Part Time", E11288 = "FL", "Freelance", E11288 = "CT", "Contract")</f>
        <v>Full Time</v>
      </c>
      <c r="E11288" t="s">
        <v>11</v>
      </c>
      <c r="F11288" t="s">
        <v>16</v>
      </c>
      <c r="G11288">
        <v>76000</v>
      </c>
      <c r="H11288" t="s">
        <v>13</v>
      </c>
      <c r="I11288">
        <v>76000</v>
      </c>
      <c r="J11288" t="s">
        <v>14</v>
      </c>
      <c r="K11288">
        <v>100</v>
      </c>
      <c r="L11288" t="s">
        <v>14</v>
      </c>
      <c r="M11288" t="s">
        <v>15</v>
      </c>
    </row>
    <row r="11289" spans="1:13" x14ac:dyDescent="0.25">
      <c r="A11289">
        <v>2023</v>
      </c>
      <c r="B11289" t="str" cm="1">
        <f t="array" ref="B11289">_xlfn.IFS(C11289="SE","Senior", C11289 = "EX", "Excecutive",C11289 ="MI", "Middle", C11289 = "EN", "Entry")</f>
        <v>Entry</v>
      </c>
      <c r="C11289" t="s">
        <v>20</v>
      </c>
      <c r="D11289" t="str" cm="1">
        <f t="array" ref="D11289">_xlfn.IFS(E11289 = "FT","Full Time", E11289 = "PT", "Part Time", E11289 = "FL", "Freelance", E11289 = "CT", "Contract")</f>
        <v>Full Time</v>
      </c>
      <c r="E11289" t="s">
        <v>11</v>
      </c>
      <c r="F11289" t="s">
        <v>16</v>
      </c>
      <c r="G11289">
        <v>80000</v>
      </c>
      <c r="H11289" t="s">
        <v>13</v>
      </c>
      <c r="I11289">
        <v>80000</v>
      </c>
      <c r="J11289" t="s">
        <v>14</v>
      </c>
      <c r="K11289">
        <v>0</v>
      </c>
      <c r="L11289" t="s">
        <v>14</v>
      </c>
      <c r="M11289" t="s">
        <v>15</v>
      </c>
    </row>
    <row r="11290" spans="1:13" x14ac:dyDescent="0.25">
      <c r="A11290">
        <v>2023</v>
      </c>
      <c r="B11290" t="str" cm="1">
        <f t="array" ref="B11290">_xlfn.IFS(C11290="SE","Senior", C11290 = "EX", "Excecutive",C11290 ="MI", "Middle", C11290 = "EN", "Entry")</f>
        <v>Entry</v>
      </c>
      <c r="C11290" t="s">
        <v>20</v>
      </c>
      <c r="D11290" t="str" cm="1">
        <f t="array" ref="D11290">_xlfn.IFS(E11290 = "FT","Full Time", E11290 = "PT", "Part Time", E11290 = "FL", "Freelance", E11290 = "CT", "Contract")</f>
        <v>Full Time</v>
      </c>
      <c r="E11290" t="s">
        <v>11</v>
      </c>
      <c r="F11290" t="s">
        <v>16</v>
      </c>
      <c r="G11290">
        <v>52500</v>
      </c>
      <c r="H11290" t="s">
        <v>13</v>
      </c>
      <c r="I11290">
        <v>52500</v>
      </c>
      <c r="J11290" t="s">
        <v>14</v>
      </c>
      <c r="K11290">
        <v>0</v>
      </c>
      <c r="L11290" t="s">
        <v>14</v>
      </c>
      <c r="M11290" t="s">
        <v>15</v>
      </c>
    </row>
    <row r="11291" spans="1:13" x14ac:dyDescent="0.25">
      <c r="A11291">
        <v>2023</v>
      </c>
      <c r="B11291" t="str" cm="1">
        <f t="array" ref="B11291">_xlfn.IFS(C11291="SE","Senior", C11291 = "EX", "Excecutive",C11291 ="MI", "Middle", C11291 = "EN", "Entry")</f>
        <v>Senior</v>
      </c>
      <c r="C11291" t="s">
        <v>10</v>
      </c>
      <c r="D11291" t="str" cm="1">
        <f t="array" ref="D11291">_xlfn.IFS(E11291 = "FT","Full Time", E11291 = "PT", "Part Time", E11291 = "FL", "Freelance", E11291 = "CT", "Contract")</f>
        <v>Full Time</v>
      </c>
      <c r="E11291" t="s">
        <v>11</v>
      </c>
      <c r="F11291" t="s">
        <v>21</v>
      </c>
      <c r="G11291">
        <v>160000</v>
      </c>
      <c r="H11291" t="s">
        <v>13</v>
      </c>
      <c r="I11291">
        <v>160000</v>
      </c>
      <c r="J11291" t="s">
        <v>14</v>
      </c>
      <c r="K11291">
        <v>0</v>
      </c>
      <c r="L11291" t="s">
        <v>14</v>
      </c>
      <c r="M11291" t="s">
        <v>15</v>
      </c>
    </row>
    <row r="11292" spans="1:13" x14ac:dyDescent="0.25">
      <c r="A11292">
        <v>2023</v>
      </c>
      <c r="B11292" t="str" cm="1">
        <f t="array" ref="B11292">_xlfn.IFS(C11292="SE","Senior", C11292 = "EX", "Excecutive",C11292 ="MI", "Middle", C11292 = "EN", "Entry")</f>
        <v>Senior</v>
      </c>
      <c r="C11292" t="s">
        <v>10</v>
      </c>
      <c r="D11292" t="str" cm="1">
        <f t="array" ref="D11292">_xlfn.IFS(E11292 = "FT","Full Time", E11292 = "PT", "Part Time", E11292 = "FL", "Freelance", E11292 = "CT", "Contract")</f>
        <v>Full Time</v>
      </c>
      <c r="E11292" t="s">
        <v>11</v>
      </c>
      <c r="F11292" t="s">
        <v>21</v>
      </c>
      <c r="G11292">
        <v>131000</v>
      </c>
      <c r="H11292" t="s">
        <v>13</v>
      </c>
      <c r="I11292">
        <v>131000</v>
      </c>
      <c r="J11292" t="s">
        <v>14</v>
      </c>
      <c r="K11292">
        <v>0</v>
      </c>
      <c r="L11292" t="s">
        <v>14</v>
      </c>
      <c r="M11292" t="s">
        <v>15</v>
      </c>
    </row>
    <row r="11293" spans="1:13" x14ac:dyDescent="0.25">
      <c r="A11293">
        <v>2023</v>
      </c>
      <c r="B11293" t="str" cm="1">
        <f t="array" ref="B11293">_xlfn.IFS(C11293="SE","Senior", C11293 = "EX", "Excecutive",C11293 ="MI", "Middle", C11293 = "EN", "Entry")</f>
        <v>Senior</v>
      </c>
      <c r="C11293" t="s">
        <v>10</v>
      </c>
      <c r="D11293" t="str" cm="1">
        <f t="array" ref="D11293">_xlfn.IFS(E11293 = "FT","Full Time", E11293 = "PT", "Part Time", E11293 = "FL", "Freelance", E11293 = "CT", "Contract")</f>
        <v>Full Time</v>
      </c>
      <c r="E11293" t="s">
        <v>11</v>
      </c>
      <c r="F11293" t="s">
        <v>24</v>
      </c>
      <c r="G11293">
        <v>168000</v>
      </c>
      <c r="H11293" t="s">
        <v>13</v>
      </c>
      <c r="I11293">
        <v>168000</v>
      </c>
      <c r="J11293" t="s">
        <v>14</v>
      </c>
      <c r="K11293">
        <v>100</v>
      </c>
      <c r="L11293" t="s">
        <v>14</v>
      </c>
      <c r="M11293" t="s">
        <v>15</v>
      </c>
    </row>
    <row r="11294" spans="1:13" x14ac:dyDescent="0.25">
      <c r="A11294">
        <v>2023</v>
      </c>
      <c r="B11294" t="str" cm="1">
        <f t="array" ref="B11294">_xlfn.IFS(C11294="SE","Senior", C11294 = "EX", "Excecutive",C11294 ="MI", "Middle", C11294 = "EN", "Entry")</f>
        <v>Senior</v>
      </c>
      <c r="C11294" t="s">
        <v>10</v>
      </c>
      <c r="D11294" t="str" cm="1">
        <f t="array" ref="D11294">_xlfn.IFS(E11294 = "FT","Full Time", E11294 = "PT", "Part Time", E11294 = "FL", "Freelance", E11294 = "CT", "Contract")</f>
        <v>Full Time</v>
      </c>
      <c r="E11294" t="s">
        <v>11</v>
      </c>
      <c r="F11294" t="s">
        <v>24</v>
      </c>
      <c r="G11294">
        <v>130000</v>
      </c>
      <c r="H11294" t="s">
        <v>13</v>
      </c>
      <c r="I11294">
        <v>130000</v>
      </c>
      <c r="J11294" t="s">
        <v>14</v>
      </c>
      <c r="K11294">
        <v>100</v>
      </c>
      <c r="L11294" t="s">
        <v>14</v>
      </c>
      <c r="M11294" t="s">
        <v>15</v>
      </c>
    </row>
    <row r="11295" spans="1:13" x14ac:dyDescent="0.25">
      <c r="A11295">
        <v>2023</v>
      </c>
      <c r="B11295" t="str" cm="1">
        <f t="array" ref="B11295">_xlfn.IFS(C11295="SE","Senior", C11295 = "EX", "Excecutive",C11295 ="MI", "Middle", C11295 = "EN", "Entry")</f>
        <v>Senior</v>
      </c>
      <c r="C11295" t="s">
        <v>10</v>
      </c>
      <c r="D11295" t="str" cm="1">
        <f t="array" ref="D11295">_xlfn.IFS(E11295 = "FT","Full Time", E11295 = "PT", "Part Time", E11295 = "FL", "Freelance", E11295 = "CT", "Contract")</f>
        <v>Full Time</v>
      </c>
      <c r="E11295" t="s">
        <v>11</v>
      </c>
      <c r="F11295" t="s">
        <v>17</v>
      </c>
      <c r="G11295">
        <v>250000</v>
      </c>
      <c r="H11295" t="s">
        <v>13</v>
      </c>
      <c r="I11295">
        <v>250000</v>
      </c>
      <c r="J11295" t="s">
        <v>14</v>
      </c>
      <c r="K11295">
        <v>0</v>
      </c>
      <c r="L11295" t="s">
        <v>14</v>
      </c>
      <c r="M11295" t="s">
        <v>15</v>
      </c>
    </row>
    <row r="11296" spans="1:13" x14ac:dyDescent="0.25">
      <c r="A11296">
        <v>2023</v>
      </c>
      <c r="B11296" t="str" cm="1">
        <f t="array" ref="B11296">_xlfn.IFS(C11296="SE","Senior", C11296 = "EX", "Excecutive",C11296 ="MI", "Middle", C11296 = "EN", "Entry")</f>
        <v>Senior</v>
      </c>
      <c r="C11296" t="s">
        <v>10</v>
      </c>
      <c r="D11296" t="str" cm="1">
        <f t="array" ref="D11296">_xlfn.IFS(E11296 = "FT","Full Time", E11296 = "PT", "Part Time", E11296 = "FL", "Freelance", E11296 = "CT", "Contract")</f>
        <v>Full Time</v>
      </c>
      <c r="E11296" t="s">
        <v>11</v>
      </c>
      <c r="F11296" t="s">
        <v>17</v>
      </c>
      <c r="G11296">
        <v>140000</v>
      </c>
      <c r="H11296" t="s">
        <v>13</v>
      </c>
      <c r="I11296">
        <v>140000</v>
      </c>
      <c r="J11296" t="s">
        <v>14</v>
      </c>
      <c r="K11296">
        <v>0</v>
      </c>
      <c r="L11296" t="s">
        <v>14</v>
      </c>
      <c r="M11296" t="s">
        <v>15</v>
      </c>
    </row>
    <row r="11297" spans="1:13" x14ac:dyDescent="0.25">
      <c r="A11297">
        <v>2023</v>
      </c>
      <c r="B11297" t="str" cm="1">
        <f t="array" ref="B11297">_xlfn.IFS(C11297="SE","Senior", C11297 = "EX", "Excecutive",C11297 ="MI", "Middle", C11297 = "EN", "Entry")</f>
        <v>Senior</v>
      </c>
      <c r="C11297" t="s">
        <v>10</v>
      </c>
      <c r="D11297" t="str" cm="1">
        <f t="array" ref="D11297">_xlfn.IFS(E11297 = "FT","Full Time", E11297 = "PT", "Part Time", E11297 = "FL", "Freelance", E11297 = "CT", "Contract")</f>
        <v>Full Time</v>
      </c>
      <c r="E11297" t="s">
        <v>11</v>
      </c>
      <c r="F11297" t="s">
        <v>16</v>
      </c>
      <c r="G11297">
        <v>145000</v>
      </c>
      <c r="H11297" t="s">
        <v>13</v>
      </c>
      <c r="I11297">
        <v>145000</v>
      </c>
      <c r="J11297" t="s">
        <v>14</v>
      </c>
      <c r="K11297">
        <v>0</v>
      </c>
      <c r="L11297" t="s">
        <v>14</v>
      </c>
      <c r="M11297" t="s">
        <v>15</v>
      </c>
    </row>
    <row r="11298" spans="1:13" x14ac:dyDescent="0.25">
      <c r="A11298">
        <v>2023</v>
      </c>
      <c r="B11298" t="str" cm="1">
        <f t="array" ref="B11298">_xlfn.IFS(C11298="SE","Senior", C11298 = "EX", "Excecutive",C11298 ="MI", "Middle", C11298 = "EN", "Entry")</f>
        <v>Senior</v>
      </c>
      <c r="C11298" t="s">
        <v>10</v>
      </c>
      <c r="D11298" t="str" cm="1">
        <f t="array" ref="D11298">_xlfn.IFS(E11298 = "FT","Full Time", E11298 = "PT", "Part Time", E11298 = "FL", "Freelance", E11298 = "CT", "Contract")</f>
        <v>Full Time</v>
      </c>
      <c r="E11298" t="s">
        <v>11</v>
      </c>
      <c r="F11298" t="s">
        <v>16</v>
      </c>
      <c r="G11298">
        <v>115000</v>
      </c>
      <c r="H11298" t="s">
        <v>13</v>
      </c>
      <c r="I11298">
        <v>115000</v>
      </c>
      <c r="J11298" t="s">
        <v>14</v>
      </c>
      <c r="K11298">
        <v>0</v>
      </c>
      <c r="L11298" t="s">
        <v>14</v>
      </c>
      <c r="M11298" t="s">
        <v>15</v>
      </c>
    </row>
    <row r="11299" spans="1:13" x14ac:dyDescent="0.25">
      <c r="A11299">
        <v>2023</v>
      </c>
      <c r="B11299" t="str" cm="1">
        <f t="array" ref="B11299">_xlfn.IFS(C11299="SE","Senior", C11299 = "EX", "Excecutive",C11299 ="MI", "Middle", C11299 = "EN", "Entry")</f>
        <v>Senior</v>
      </c>
      <c r="C11299" t="s">
        <v>10</v>
      </c>
      <c r="D11299" t="str" cm="1">
        <f t="array" ref="D11299">_xlfn.IFS(E11299 = "FT","Full Time", E11299 = "PT", "Part Time", E11299 = "FL", "Freelance", E11299 = "CT", "Contract")</f>
        <v>Full Time</v>
      </c>
      <c r="E11299" t="s">
        <v>11</v>
      </c>
      <c r="F11299" t="s">
        <v>24</v>
      </c>
      <c r="G11299">
        <v>222000</v>
      </c>
      <c r="H11299" t="s">
        <v>13</v>
      </c>
      <c r="I11299">
        <v>222000</v>
      </c>
      <c r="J11299" t="s">
        <v>14</v>
      </c>
      <c r="K11299">
        <v>100</v>
      </c>
      <c r="L11299" t="s">
        <v>14</v>
      </c>
      <c r="M11299" t="s">
        <v>15</v>
      </c>
    </row>
    <row r="11300" spans="1:13" x14ac:dyDescent="0.25">
      <c r="A11300">
        <v>2023</v>
      </c>
      <c r="B11300" t="str" cm="1">
        <f t="array" ref="B11300">_xlfn.IFS(C11300="SE","Senior", C11300 = "EX", "Excecutive",C11300 ="MI", "Middle", C11300 = "EN", "Entry")</f>
        <v>Senior</v>
      </c>
      <c r="C11300" t="s">
        <v>10</v>
      </c>
      <c r="D11300" t="str" cm="1">
        <f t="array" ref="D11300">_xlfn.IFS(E11300 = "FT","Full Time", E11300 = "PT", "Part Time", E11300 = "FL", "Freelance", E11300 = "CT", "Contract")</f>
        <v>Full Time</v>
      </c>
      <c r="E11300" t="s">
        <v>11</v>
      </c>
      <c r="F11300" t="s">
        <v>24</v>
      </c>
      <c r="G11300">
        <v>166500</v>
      </c>
      <c r="H11300" t="s">
        <v>13</v>
      </c>
      <c r="I11300">
        <v>166500</v>
      </c>
      <c r="J11300" t="s">
        <v>14</v>
      </c>
      <c r="K11300">
        <v>100</v>
      </c>
      <c r="L11300" t="s">
        <v>14</v>
      </c>
      <c r="M11300" t="s">
        <v>15</v>
      </c>
    </row>
    <row r="11301" spans="1:13" x14ac:dyDescent="0.25">
      <c r="A11301">
        <v>2023</v>
      </c>
      <c r="B11301" t="str" cm="1">
        <f t="array" ref="B11301">_xlfn.IFS(C11301="SE","Senior", C11301 = "EX", "Excecutive",C11301 ="MI", "Middle", C11301 = "EN", "Entry")</f>
        <v>Senior</v>
      </c>
      <c r="C11301" t="s">
        <v>10</v>
      </c>
      <c r="D11301" t="str" cm="1">
        <f t="array" ref="D11301">_xlfn.IFS(E11301 = "FT","Full Time", E11301 = "PT", "Part Time", E11301 = "FL", "Freelance", E11301 = "CT", "Contract")</f>
        <v>Full Time</v>
      </c>
      <c r="E11301" t="s">
        <v>11</v>
      </c>
      <c r="F11301" t="s">
        <v>16</v>
      </c>
      <c r="G11301">
        <v>205600</v>
      </c>
      <c r="H11301" t="s">
        <v>13</v>
      </c>
      <c r="I11301">
        <v>205600</v>
      </c>
      <c r="J11301" t="s">
        <v>14</v>
      </c>
      <c r="K11301">
        <v>100</v>
      </c>
      <c r="L11301" t="s">
        <v>14</v>
      </c>
      <c r="M11301" t="s">
        <v>15</v>
      </c>
    </row>
    <row r="11302" spans="1:13" x14ac:dyDescent="0.25">
      <c r="A11302">
        <v>2023</v>
      </c>
      <c r="B11302" t="str" cm="1">
        <f t="array" ref="B11302">_xlfn.IFS(C11302="SE","Senior", C11302 = "EX", "Excecutive",C11302 ="MI", "Middle", C11302 = "EN", "Entry")</f>
        <v>Senior</v>
      </c>
      <c r="C11302" t="s">
        <v>10</v>
      </c>
      <c r="D11302" t="str" cm="1">
        <f t="array" ref="D11302">_xlfn.IFS(E11302 = "FT","Full Time", E11302 = "PT", "Part Time", E11302 = "FL", "Freelance", E11302 = "CT", "Contract")</f>
        <v>Full Time</v>
      </c>
      <c r="E11302" t="s">
        <v>11</v>
      </c>
      <c r="F11302" t="s">
        <v>16</v>
      </c>
      <c r="G11302">
        <v>105700</v>
      </c>
      <c r="H11302" t="s">
        <v>13</v>
      </c>
      <c r="I11302">
        <v>105700</v>
      </c>
      <c r="J11302" t="s">
        <v>14</v>
      </c>
      <c r="K11302">
        <v>100</v>
      </c>
      <c r="L11302" t="s">
        <v>14</v>
      </c>
      <c r="M11302" t="s">
        <v>15</v>
      </c>
    </row>
    <row r="11303" spans="1:13" x14ac:dyDescent="0.25">
      <c r="A11303">
        <v>2023</v>
      </c>
      <c r="B11303" t="str" cm="1">
        <f t="array" ref="B11303">_xlfn.IFS(C11303="SE","Senior", C11303 = "EX", "Excecutive",C11303 ="MI", "Middle", C11303 = "EN", "Entry")</f>
        <v>Senior</v>
      </c>
      <c r="C11303" t="s">
        <v>10</v>
      </c>
      <c r="D11303" t="str" cm="1">
        <f t="array" ref="D11303">_xlfn.IFS(E11303 = "FT","Full Time", E11303 = "PT", "Part Time", E11303 = "FL", "Freelance", E11303 = "CT", "Contract")</f>
        <v>Full Time</v>
      </c>
      <c r="E11303" t="s">
        <v>11</v>
      </c>
      <c r="F11303" t="s">
        <v>24</v>
      </c>
      <c r="G11303">
        <v>136000</v>
      </c>
      <c r="H11303" t="s">
        <v>13</v>
      </c>
      <c r="I11303">
        <v>136000</v>
      </c>
      <c r="J11303" t="s">
        <v>14</v>
      </c>
      <c r="K11303">
        <v>100</v>
      </c>
      <c r="L11303" t="s">
        <v>14</v>
      </c>
      <c r="M11303" t="s">
        <v>15</v>
      </c>
    </row>
    <row r="11304" spans="1:13" x14ac:dyDescent="0.25">
      <c r="A11304">
        <v>2023</v>
      </c>
      <c r="B11304" t="str" cm="1">
        <f t="array" ref="B11304">_xlfn.IFS(C11304="SE","Senior", C11304 = "EX", "Excecutive",C11304 ="MI", "Middle", C11304 = "EN", "Entry")</f>
        <v>Senior</v>
      </c>
      <c r="C11304" t="s">
        <v>10</v>
      </c>
      <c r="D11304" t="str" cm="1">
        <f t="array" ref="D11304">_xlfn.IFS(E11304 = "FT","Full Time", E11304 = "PT", "Part Time", E11304 = "FL", "Freelance", E11304 = "CT", "Contract")</f>
        <v>Full Time</v>
      </c>
      <c r="E11304" t="s">
        <v>11</v>
      </c>
      <c r="F11304" t="s">
        <v>24</v>
      </c>
      <c r="G11304">
        <v>104000</v>
      </c>
      <c r="H11304" t="s">
        <v>13</v>
      </c>
      <c r="I11304">
        <v>104000</v>
      </c>
      <c r="J11304" t="s">
        <v>14</v>
      </c>
      <c r="K11304">
        <v>100</v>
      </c>
      <c r="L11304" t="s">
        <v>14</v>
      </c>
      <c r="M11304" t="s">
        <v>15</v>
      </c>
    </row>
    <row r="11305" spans="1:13" x14ac:dyDescent="0.25">
      <c r="A11305">
        <v>2023</v>
      </c>
      <c r="B11305" t="str" cm="1">
        <f t="array" ref="B11305">_xlfn.IFS(C11305="SE","Senior", C11305 = "EX", "Excecutive",C11305 ="MI", "Middle", C11305 = "EN", "Entry")</f>
        <v>Senior</v>
      </c>
      <c r="C11305" t="s">
        <v>10</v>
      </c>
      <c r="D11305" t="str" cm="1">
        <f t="array" ref="D11305">_xlfn.IFS(E11305 = "FT","Full Time", E11305 = "PT", "Part Time", E11305 = "FL", "Freelance", E11305 = "CT", "Contract")</f>
        <v>Full Time</v>
      </c>
      <c r="E11305" t="s">
        <v>11</v>
      </c>
      <c r="F11305" t="s">
        <v>73</v>
      </c>
      <c r="G11305">
        <v>138000</v>
      </c>
      <c r="H11305" t="s">
        <v>13</v>
      </c>
      <c r="I11305">
        <v>138000</v>
      </c>
      <c r="J11305" t="s">
        <v>14</v>
      </c>
      <c r="K11305">
        <v>0</v>
      </c>
      <c r="L11305" t="s">
        <v>14</v>
      </c>
      <c r="M11305" t="s">
        <v>15</v>
      </c>
    </row>
    <row r="11306" spans="1:13" x14ac:dyDescent="0.25">
      <c r="A11306">
        <v>2023</v>
      </c>
      <c r="B11306" t="str" cm="1">
        <f t="array" ref="B11306">_xlfn.IFS(C11306="SE","Senior", C11306 = "EX", "Excecutive",C11306 ="MI", "Middle", C11306 = "EN", "Entry")</f>
        <v>Senior</v>
      </c>
      <c r="C11306" t="s">
        <v>10</v>
      </c>
      <c r="D11306" t="str" cm="1">
        <f t="array" ref="D11306">_xlfn.IFS(E11306 = "FT","Full Time", E11306 = "PT", "Part Time", E11306 = "FL", "Freelance", E11306 = "CT", "Contract")</f>
        <v>Full Time</v>
      </c>
      <c r="E11306" t="s">
        <v>11</v>
      </c>
      <c r="F11306" t="s">
        <v>73</v>
      </c>
      <c r="G11306">
        <v>67000</v>
      </c>
      <c r="H11306" t="s">
        <v>13</v>
      </c>
      <c r="I11306">
        <v>67000</v>
      </c>
      <c r="J11306" t="s">
        <v>14</v>
      </c>
      <c r="K11306">
        <v>0</v>
      </c>
      <c r="L11306" t="s">
        <v>14</v>
      </c>
      <c r="M11306" t="s">
        <v>15</v>
      </c>
    </row>
    <row r="11307" spans="1:13" x14ac:dyDescent="0.25">
      <c r="A11307">
        <v>2023</v>
      </c>
      <c r="B11307" t="str" cm="1">
        <f t="array" ref="B11307">_xlfn.IFS(C11307="SE","Senior", C11307 = "EX", "Excecutive",C11307 ="MI", "Middle", C11307 = "EN", "Entry")</f>
        <v>Senior</v>
      </c>
      <c r="C11307" t="s">
        <v>10</v>
      </c>
      <c r="D11307" t="str" cm="1">
        <f t="array" ref="D11307">_xlfn.IFS(E11307 = "FT","Full Time", E11307 = "PT", "Part Time", E11307 = "FL", "Freelance", E11307 = "CT", "Contract")</f>
        <v>Full Time</v>
      </c>
      <c r="E11307" t="s">
        <v>11</v>
      </c>
      <c r="F11307" t="s">
        <v>71</v>
      </c>
      <c r="G11307">
        <v>211200</v>
      </c>
      <c r="H11307" t="s">
        <v>13</v>
      </c>
      <c r="I11307">
        <v>211200</v>
      </c>
      <c r="J11307" t="s">
        <v>14</v>
      </c>
      <c r="K11307">
        <v>0</v>
      </c>
      <c r="L11307" t="s">
        <v>14</v>
      </c>
      <c r="M11307" t="s">
        <v>15</v>
      </c>
    </row>
    <row r="11308" spans="1:13" x14ac:dyDescent="0.25">
      <c r="A11308">
        <v>2023</v>
      </c>
      <c r="B11308" t="str" cm="1">
        <f t="array" ref="B11308">_xlfn.IFS(C11308="SE","Senior", C11308 = "EX", "Excecutive",C11308 ="MI", "Middle", C11308 = "EN", "Entry")</f>
        <v>Senior</v>
      </c>
      <c r="C11308" t="s">
        <v>10</v>
      </c>
      <c r="D11308" t="str" cm="1">
        <f t="array" ref="D11308">_xlfn.IFS(E11308 = "FT","Full Time", E11308 = "PT", "Part Time", E11308 = "FL", "Freelance", E11308 = "CT", "Contract")</f>
        <v>Full Time</v>
      </c>
      <c r="E11308" t="s">
        <v>11</v>
      </c>
      <c r="F11308" t="s">
        <v>71</v>
      </c>
      <c r="G11308">
        <v>176000</v>
      </c>
      <c r="H11308" t="s">
        <v>13</v>
      </c>
      <c r="I11308">
        <v>176000</v>
      </c>
      <c r="J11308" t="s">
        <v>14</v>
      </c>
      <c r="K11308">
        <v>0</v>
      </c>
      <c r="L11308" t="s">
        <v>14</v>
      </c>
      <c r="M11308" t="s">
        <v>15</v>
      </c>
    </row>
    <row r="11309" spans="1:13" x14ac:dyDescent="0.25">
      <c r="A11309">
        <v>2023</v>
      </c>
      <c r="B11309" t="str" cm="1">
        <f t="array" ref="B11309">_xlfn.IFS(C11309="SE","Senior", C11309 = "EX", "Excecutive",C11309 ="MI", "Middle", C11309 = "EN", "Entry")</f>
        <v>Senior</v>
      </c>
      <c r="C11309" t="s">
        <v>10</v>
      </c>
      <c r="D11309" t="str" cm="1">
        <f t="array" ref="D11309">_xlfn.IFS(E11309 = "FT","Full Time", E11309 = "PT", "Part Time", E11309 = "FL", "Freelance", E11309 = "CT", "Contract")</f>
        <v>Full Time</v>
      </c>
      <c r="E11309" t="s">
        <v>11</v>
      </c>
      <c r="F11309" t="s">
        <v>21</v>
      </c>
      <c r="G11309">
        <v>230000</v>
      </c>
      <c r="H11309" t="s">
        <v>13</v>
      </c>
      <c r="I11309">
        <v>230000</v>
      </c>
      <c r="J11309" t="s">
        <v>14</v>
      </c>
      <c r="K11309">
        <v>100</v>
      </c>
      <c r="L11309" t="s">
        <v>14</v>
      </c>
      <c r="M11309" t="s">
        <v>15</v>
      </c>
    </row>
    <row r="11310" spans="1:13" x14ac:dyDescent="0.25">
      <c r="A11310">
        <v>2023</v>
      </c>
      <c r="B11310" t="str" cm="1">
        <f t="array" ref="B11310">_xlfn.IFS(C11310="SE","Senior", C11310 = "EX", "Excecutive",C11310 ="MI", "Middle", C11310 = "EN", "Entry")</f>
        <v>Senior</v>
      </c>
      <c r="C11310" t="s">
        <v>10</v>
      </c>
      <c r="D11310" t="str" cm="1">
        <f t="array" ref="D11310">_xlfn.IFS(E11310 = "FT","Full Time", E11310 = "PT", "Part Time", E11310 = "FL", "Freelance", E11310 = "CT", "Contract")</f>
        <v>Full Time</v>
      </c>
      <c r="E11310" t="s">
        <v>11</v>
      </c>
      <c r="F11310" t="s">
        <v>21</v>
      </c>
      <c r="G11310">
        <v>135000</v>
      </c>
      <c r="H11310" t="s">
        <v>13</v>
      </c>
      <c r="I11310">
        <v>135000</v>
      </c>
      <c r="J11310" t="s">
        <v>14</v>
      </c>
      <c r="K11310">
        <v>100</v>
      </c>
      <c r="L11310" t="s">
        <v>14</v>
      </c>
      <c r="M11310" t="s">
        <v>15</v>
      </c>
    </row>
    <row r="11311" spans="1:13" x14ac:dyDescent="0.25">
      <c r="A11311">
        <v>2023</v>
      </c>
      <c r="B11311" t="str" cm="1">
        <f t="array" ref="B11311">_xlfn.IFS(C11311="SE","Senior", C11311 = "EX", "Excecutive",C11311 ="MI", "Middle", C11311 = "EN", "Entry")</f>
        <v>Middle</v>
      </c>
      <c r="C11311" t="s">
        <v>18</v>
      </c>
      <c r="D11311" t="str" cm="1">
        <f t="array" ref="D11311">_xlfn.IFS(E11311 = "FT","Full Time", E11311 = "PT", "Part Time", E11311 = "FL", "Freelance", E11311 = "CT", "Contract")</f>
        <v>Full Time</v>
      </c>
      <c r="E11311" t="s">
        <v>11</v>
      </c>
      <c r="F11311" t="s">
        <v>21</v>
      </c>
      <c r="G11311">
        <v>80000</v>
      </c>
      <c r="H11311" t="s">
        <v>13</v>
      </c>
      <c r="I11311">
        <v>80000</v>
      </c>
      <c r="J11311" t="s">
        <v>14</v>
      </c>
      <c r="K11311">
        <v>100</v>
      </c>
      <c r="L11311" t="s">
        <v>14</v>
      </c>
      <c r="M11311" t="s">
        <v>15</v>
      </c>
    </row>
    <row r="11312" spans="1:13" x14ac:dyDescent="0.25">
      <c r="A11312">
        <v>2023</v>
      </c>
      <c r="B11312" t="str" cm="1">
        <f t="array" ref="B11312">_xlfn.IFS(C11312="SE","Senior", C11312 = "EX", "Excecutive",C11312 ="MI", "Middle", C11312 = "EN", "Entry")</f>
        <v>Middle</v>
      </c>
      <c r="C11312" t="s">
        <v>18</v>
      </c>
      <c r="D11312" t="str" cm="1">
        <f t="array" ref="D11312">_xlfn.IFS(E11312 = "FT","Full Time", E11312 = "PT", "Part Time", E11312 = "FL", "Freelance", E11312 = "CT", "Contract")</f>
        <v>Full Time</v>
      </c>
      <c r="E11312" t="s">
        <v>11</v>
      </c>
      <c r="F11312" t="s">
        <v>21</v>
      </c>
      <c r="G11312">
        <v>60000</v>
      </c>
      <c r="H11312" t="s">
        <v>13</v>
      </c>
      <c r="I11312">
        <v>60000</v>
      </c>
      <c r="J11312" t="s">
        <v>14</v>
      </c>
      <c r="K11312">
        <v>100</v>
      </c>
      <c r="L11312" t="s">
        <v>14</v>
      </c>
      <c r="M11312" t="s">
        <v>15</v>
      </c>
    </row>
    <row r="11313" spans="1:13" x14ac:dyDescent="0.25">
      <c r="A11313">
        <v>2023</v>
      </c>
      <c r="B11313" t="str" cm="1">
        <f t="array" ref="B11313">_xlfn.IFS(C11313="SE","Senior", C11313 = "EX", "Excecutive",C11313 ="MI", "Middle", C11313 = "EN", "Entry")</f>
        <v>Senior</v>
      </c>
      <c r="C11313" t="s">
        <v>10</v>
      </c>
      <c r="D11313" t="str" cm="1">
        <f t="array" ref="D11313">_xlfn.IFS(E11313 = "FT","Full Time", E11313 = "PT", "Part Time", E11313 = "FL", "Freelance", E11313 = "CT", "Contract")</f>
        <v>Full Time</v>
      </c>
      <c r="E11313" t="s">
        <v>11</v>
      </c>
      <c r="F11313" t="s">
        <v>52</v>
      </c>
      <c r="G11313">
        <v>200000</v>
      </c>
      <c r="H11313" t="s">
        <v>13</v>
      </c>
      <c r="I11313">
        <v>200000</v>
      </c>
      <c r="J11313" t="s">
        <v>14</v>
      </c>
      <c r="K11313">
        <v>100</v>
      </c>
      <c r="L11313" t="s">
        <v>14</v>
      </c>
      <c r="M11313" t="s">
        <v>15</v>
      </c>
    </row>
    <row r="11314" spans="1:13" x14ac:dyDescent="0.25">
      <c r="A11314">
        <v>2023</v>
      </c>
      <c r="B11314" t="str" cm="1">
        <f t="array" ref="B11314">_xlfn.IFS(C11314="SE","Senior", C11314 = "EX", "Excecutive",C11314 ="MI", "Middle", C11314 = "EN", "Entry")</f>
        <v>Senior</v>
      </c>
      <c r="C11314" t="s">
        <v>10</v>
      </c>
      <c r="D11314" t="str" cm="1">
        <f t="array" ref="D11314">_xlfn.IFS(E11314 = "FT","Full Time", E11314 = "PT", "Part Time", E11314 = "FL", "Freelance", E11314 = "CT", "Contract")</f>
        <v>Full Time</v>
      </c>
      <c r="E11314" t="s">
        <v>11</v>
      </c>
      <c r="F11314" t="s">
        <v>52</v>
      </c>
      <c r="G11314">
        <v>180000</v>
      </c>
      <c r="H11314" t="s">
        <v>13</v>
      </c>
      <c r="I11314">
        <v>180000</v>
      </c>
      <c r="J11314" t="s">
        <v>14</v>
      </c>
      <c r="K11314">
        <v>100</v>
      </c>
      <c r="L11314" t="s">
        <v>14</v>
      </c>
      <c r="M11314" t="s">
        <v>15</v>
      </c>
    </row>
    <row r="11315" spans="1:13" x14ac:dyDescent="0.25">
      <c r="A11315">
        <v>2023</v>
      </c>
      <c r="B11315" t="str" cm="1">
        <f t="array" ref="B11315">_xlfn.IFS(C11315="SE","Senior", C11315 = "EX", "Excecutive",C11315 ="MI", "Middle", C11315 = "EN", "Entry")</f>
        <v>Senior</v>
      </c>
      <c r="C11315" t="s">
        <v>10</v>
      </c>
      <c r="D11315" t="str" cm="1">
        <f t="array" ref="D11315">_xlfn.IFS(E11315 = "FT","Full Time", E11315 = "PT", "Part Time", E11315 = "FL", "Freelance", E11315 = "CT", "Contract")</f>
        <v>Full Time</v>
      </c>
      <c r="E11315" t="s">
        <v>11</v>
      </c>
      <c r="F11315" t="s">
        <v>111</v>
      </c>
      <c r="G11315">
        <v>360000</v>
      </c>
      <c r="H11315" t="s">
        <v>221</v>
      </c>
      <c r="I11315">
        <v>18381</v>
      </c>
      <c r="J11315" t="s">
        <v>150</v>
      </c>
      <c r="K11315">
        <v>100</v>
      </c>
      <c r="L11315" t="s">
        <v>150</v>
      </c>
      <c r="M11315" t="s">
        <v>26</v>
      </c>
    </row>
    <row r="11316" spans="1:13" x14ac:dyDescent="0.25">
      <c r="A11316">
        <v>2023</v>
      </c>
      <c r="B11316" t="str" cm="1">
        <f t="array" ref="B11316">_xlfn.IFS(C11316="SE","Senior", C11316 = "EX", "Excecutive",C11316 ="MI", "Middle", C11316 = "EN", "Entry")</f>
        <v>Senior</v>
      </c>
      <c r="C11316" t="s">
        <v>10</v>
      </c>
      <c r="D11316" t="str" cm="1">
        <f t="array" ref="D11316">_xlfn.IFS(E11316 = "FT","Full Time", E11316 = "PT", "Part Time", E11316 = "FL", "Freelance", E11316 = "CT", "Contract")</f>
        <v>Full Time</v>
      </c>
      <c r="E11316" t="s">
        <v>11</v>
      </c>
      <c r="F11316" t="s">
        <v>24</v>
      </c>
      <c r="G11316">
        <v>155000</v>
      </c>
      <c r="H11316" t="s">
        <v>13</v>
      </c>
      <c r="I11316">
        <v>155000</v>
      </c>
      <c r="J11316" t="s">
        <v>14</v>
      </c>
      <c r="K11316">
        <v>0</v>
      </c>
      <c r="L11316" t="s">
        <v>14</v>
      </c>
      <c r="M11316" t="s">
        <v>15</v>
      </c>
    </row>
    <row r="11317" spans="1:13" x14ac:dyDescent="0.25">
      <c r="A11317">
        <v>2023</v>
      </c>
      <c r="B11317" t="str" cm="1">
        <f t="array" ref="B11317">_xlfn.IFS(C11317="SE","Senior", C11317 = "EX", "Excecutive",C11317 ="MI", "Middle", C11317 = "EN", "Entry")</f>
        <v>Senior</v>
      </c>
      <c r="C11317" t="s">
        <v>10</v>
      </c>
      <c r="D11317" t="str" cm="1">
        <f t="array" ref="D11317">_xlfn.IFS(E11317 = "FT","Full Time", E11317 = "PT", "Part Time", E11317 = "FL", "Freelance", E11317 = "CT", "Contract")</f>
        <v>Full Time</v>
      </c>
      <c r="E11317" t="s">
        <v>11</v>
      </c>
      <c r="F11317" t="s">
        <v>24</v>
      </c>
      <c r="G11317">
        <v>139500</v>
      </c>
      <c r="H11317" t="s">
        <v>13</v>
      </c>
      <c r="I11317">
        <v>139500</v>
      </c>
      <c r="J11317" t="s">
        <v>14</v>
      </c>
      <c r="K11317">
        <v>0</v>
      </c>
      <c r="L11317" t="s">
        <v>14</v>
      </c>
      <c r="M11317" t="s">
        <v>15</v>
      </c>
    </row>
    <row r="11318" spans="1:13" x14ac:dyDescent="0.25">
      <c r="A11318">
        <v>2023</v>
      </c>
      <c r="B11318" t="str" cm="1">
        <f t="array" ref="B11318">_xlfn.IFS(C11318="SE","Senior", C11318 = "EX", "Excecutive",C11318 ="MI", "Middle", C11318 = "EN", "Entry")</f>
        <v>Middle</v>
      </c>
      <c r="C11318" t="s">
        <v>18</v>
      </c>
      <c r="D11318" t="str" cm="1">
        <f t="array" ref="D11318">_xlfn.IFS(E11318 = "FT","Full Time", E11318 = "PT", "Part Time", E11318 = "FL", "Freelance", E11318 = "CT", "Contract")</f>
        <v>Full Time</v>
      </c>
      <c r="E11318" t="s">
        <v>11</v>
      </c>
      <c r="F11318" t="s">
        <v>78</v>
      </c>
      <c r="G11318">
        <v>128000</v>
      </c>
      <c r="H11318" t="s">
        <v>13</v>
      </c>
      <c r="I11318">
        <v>128000</v>
      </c>
      <c r="J11318" t="s">
        <v>14</v>
      </c>
      <c r="K11318">
        <v>0</v>
      </c>
      <c r="L11318" t="s">
        <v>14</v>
      </c>
      <c r="M11318" t="s">
        <v>15</v>
      </c>
    </row>
    <row r="11319" spans="1:13" x14ac:dyDescent="0.25">
      <c r="A11319">
        <v>2023</v>
      </c>
      <c r="B11319" t="str" cm="1">
        <f t="array" ref="B11319">_xlfn.IFS(C11319="SE","Senior", C11319 = "EX", "Excecutive",C11319 ="MI", "Middle", C11319 = "EN", "Entry")</f>
        <v>Middle</v>
      </c>
      <c r="C11319" t="s">
        <v>18</v>
      </c>
      <c r="D11319" t="str" cm="1">
        <f t="array" ref="D11319">_xlfn.IFS(E11319 = "FT","Full Time", E11319 = "PT", "Part Time", E11319 = "FL", "Freelance", E11319 = "CT", "Contract")</f>
        <v>Full Time</v>
      </c>
      <c r="E11319" t="s">
        <v>11</v>
      </c>
      <c r="F11319" t="s">
        <v>78</v>
      </c>
      <c r="G11319">
        <v>81500</v>
      </c>
      <c r="H11319" t="s">
        <v>13</v>
      </c>
      <c r="I11319">
        <v>81500</v>
      </c>
      <c r="J11319" t="s">
        <v>14</v>
      </c>
      <c r="K11319">
        <v>0</v>
      </c>
      <c r="L11319" t="s">
        <v>14</v>
      </c>
      <c r="M11319" t="s">
        <v>15</v>
      </c>
    </row>
    <row r="11320" spans="1:13" x14ac:dyDescent="0.25">
      <c r="A11320">
        <v>2023</v>
      </c>
      <c r="B11320" t="str" cm="1">
        <f t="array" ref="B11320">_xlfn.IFS(C11320="SE","Senior", C11320 = "EX", "Excecutive",C11320 ="MI", "Middle", C11320 = "EN", "Entry")</f>
        <v>Entry</v>
      </c>
      <c r="C11320" t="s">
        <v>20</v>
      </c>
      <c r="D11320" t="str" cm="1">
        <f t="array" ref="D11320">_xlfn.IFS(E11320 = "FT","Full Time", E11320 = "PT", "Part Time", E11320 = "FL", "Freelance", E11320 = "CT", "Contract")</f>
        <v>Full Time</v>
      </c>
      <c r="E11320" t="s">
        <v>11</v>
      </c>
      <c r="F11320" t="s">
        <v>30</v>
      </c>
      <c r="G11320">
        <v>200000</v>
      </c>
      <c r="H11320" t="s">
        <v>13</v>
      </c>
      <c r="I11320">
        <v>200000</v>
      </c>
      <c r="J11320" t="s">
        <v>14</v>
      </c>
      <c r="K11320">
        <v>100</v>
      </c>
      <c r="L11320" t="s">
        <v>14</v>
      </c>
      <c r="M11320" t="s">
        <v>15</v>
      </c>
    </row>
    <row r="11321" spans="1:13" x14ac:dyDescent="0.25">
      <c r="A11321">
        <v>2023</v>
      </c>
      <c r="B11321" t="str" cm="1">
        <f t="array" ref="B11321">_xlfn.IFS(C11321="SE","Senior", C11321 = "EX", "Excecutive",C11321 ="MI", "Middle", C11321 = "EN", "Entry")</f>
        <v>Entry</v>
      </c>
      <c r="C11321" t="s">
        <v>20</v>
      </c>
      <c r="D11321" t="str" cm="1">
        <f t="array" ref="D11321">_xlfn.IFS(E11321 = "FT","Full Time", E11321 = "PT", "Part Time", E11321 = "FL", "Freelance", E11321 = "CT", "Contract")</f>
        <v>Full Time</v>
      </c>
      <c r="E11321" t="s">
        <v>11</v>
      </c>
      <c r="F11321" t="s">
        <v>30</v>
      </c>
      <c r="G11321">
        <v>120000</v>
      </c>
      <c r="H11321" t="s">
        <v>13</v>
      </c>
      <c r="I11321">
        <v>120000</v>
      </c>
      <c r="J11321" t="s">
        <v>14</v>
      </c>
      <c r="K11321">
        <v>100</v>
      </c>
      <c r="L11321" t="s">
        <v>14</v>
      </c>
      <c r="M11321" t="s">
        <v>15</v>
      </c>
    </row>
    <row r="11322" spans="1:13" x14ac:dyDescent="0.25">
      <c r="A11322">
        <v>2023</v>
      </c>
      <c r="B11322" t="str" cm="1">
        <f t="array" ref="B11322">_xlfn.IFS(C11322="SE","Senior", C11322 = "EX", "Excecutive",C11322 ="MI", "Middle", C11322 = "EN", "Entry")</f>
        <v>Excecutive</v>
      </c>
      <c r="C11322" t="s">
        <v>22</v>
      </c>
      <c r="D11322" t="str" cm="1">
        <f t="array" ref="D11322">_xlfn.IFS(E11322 = "FT","Full Time", E11322 = "PT", "Part Time", E11322 = "FL", "Freelance", E11322 = "CT", "Contract")</f>
        <v>Full Time</v>
      </c>
      <c r="E11322" t="s">
        <v>11</v>
      </c>
      <c r="F11322" t="s">
        <v>24</v>
      </c>
      <c r="G11322">
        <v>126500</v>
      </c>
      <c r="H11322" t="s">
        <v>13</v>
      </c>
      <c r="I11322">
        <v>126500</v>
      </c>
      <c r="J11322" t="s">
        <v>14</v>
      </c>
      <c r="K11322">
        <v>100</v>
      </c>
      <c r="L11322" t="s">
        <v>14</v>
      </c>
      <c r="M11322" t="s">
        <v>15</v>
      </c>
    </row>
    <row r="11323" spans="1:13" x14ac:dyDescent="0.25">
      <c r="A11323">
        <v>2023</v>
      </c>
      <c r="B11323" t="str" cm="1">
        <f t="array" ref="B11323">_xlfn.IFS(C11323="SE","Senior", C11323 = "EX", "Excecutive",C11323 ="MI", "Middle", C11323 = "EN", "Entry")</f>
        <v>Excecutive</v>
      </c>
      <c r="C11323" t="s">
        <v>22</v>
      </c>
      <c r="D11323" t="str" cm="1">
        <f t="array" ref="D11323">_xlfn.IFS(E11323 = "FT","Full Time", E11323 = "PT", "Part Time", E11323 = "FL", "Freelance", E11323 = "CT", "Contract")</f>
        <v>Full Time</v>
      </c>
      <c r="E11323" t="s">
        <v>11</v>
      </c>
      <c r="F11323" t="s">
        <v>24</v>
      </c>
      <c r="G11323">
        <v>78000</v>
      </c>
      <c r="H11323" t="s">
        <v>13</v>
      </c>
      <c r="I11323">
        <v>78000</v>
      </c>
      <c r="J11323" t="s">
        <v>14</v>
      </c>
      <c r="K11323">
        <v>100</v>
      </c>
      <c r="L11323" t="s">
        <v>14</v>
      </c>
      <c r="M11323" t="s">
        <v>15</v>
      </c>
    </row>
    <row r="11324" spans="1:13" x14ac:dyDescent="0.25">
      <c r="A11324">
        <v>2023</v>
      </c>
      <c r="B11324" t="str" cm="1">
        <f t="array" ref="B11324">_xlfn.IFS(C11324="SE","Senior", C11324 = "EX", "Excecutive",C11324 ="MI", "Middle", C11324 = "EN", "Entry")</f>
        <v>Senior</v>
      </c>
      <c r="C11324" t="s">
        <v>10</v>
      </c>
      <c r="D11324" t="str" cm="1">
        <f t="array" ref="D11324">_xlfn.IFS(E11324 = "FT","Full Time", E11324 = "PT", "Part Time", E11324 = "FL", "Freelance", E11324 = "CT", "Contract")</f>
        <v>Full Time</v>
      </c>
      <c r="E11324" t="s">
        <v>11</v>
      </c>
      <c r="F11324" t="s">
        <v>24</v>
      </c>
      <c r="G11324">
        <v>157750</v>
      </c>
      <c r="H11324" t="s">
        <v>13</v>
      </c>
      <c r="I11324">
        <v>157750</v>
      </c>
      <c r="J11324" t="s">
        <v>14</v>
      </c>
      <c r="K11324">
        <v>0</v>
      </c>
      <c r="L11324" t="s">
        <v>14</v>
      </c>
      <c r="M11324" t="s">
        <v>15</v>
      </c>
    </row>
    <row r="11325" spans="1:13" x14ac:dyDescent="0.25">
      <c r="A11325">
        <v>2023</v>
      </c>
      <c r="B11325" t="str" cm="1">
        <f t="array" ref="B11325">_xlfn.IFS(C11325="SE","Senior", C11325 = "EX", "Excecutive",C11325 ="MI", "Middle", C11325 = "EN", "Entry")</f>
        <v>Senior</v>
      </c>
      <c r="C11325" t="s">
        <v>10</v>
      </c>
      <c r="D11325" t="str" cm="1">
        <f t="array" ref="D11325">_xlfn.IFS(E11325 = "FT","Full Time", E11325 = "PT", "Part Time", E11325 = "FL", "Freelance", E11325 = "CT", "Contract")</f>
        <v>Full Time</v>
      </c>
      <c r="E11325" t="s">
        <v>11</v>
      </c>
      <c r="F11325" t="s">
        <v>24</v>
      </c>
      <c r="G11325">
        <v>104650</v>
      </c>
      <c r="H11325" t="s">
        <v>13</v>
      </c>
      <c r="I11325">
        <v>104650</v>
      </c>
      <c r="J11325" t="s">
        <v>14</v>
      </c>
      <c r="K11325">
        <v>0</v>
      </c>
      <c r="L11325" t="s">
        <v>14</v>
      </c>
      <c r="M11325" t="s">
        <v>15</v>
      </c>
    </row>
    <row r="11326" spans="1:13" x14ac:dyDescent="0.25">
      <c r="A11326">
        <v>2023</v>
      </c>
      <c r="B11326" t="str" cm="1">
        <f t="array" ref="B11326">_xlfn.IFS(C11326="SE","Senior", C11326 = "EX", "Excecutive",C11326 ="MI", "Middle", C11326 = "EN", "Entry")</f>
        <v>Senior</v>
      </c>
      <c r="C11326" t="s">
        <v>10</v>
      </c>
      <c r="D11326" t="str" cm="1">
        <f t="array" ref="D11326">_xlfn.IFS(E11326 = "FT","Full Time", E11326 = "PT", "Part Time", E11326 = "FL", "Freelance", E11326 = "CT", "Contract")</f>
        <v>Full Time</v>
      </c>
      <c r="E11326" t="s">
        <v>11</v>
      </c>
      <c r="F11326" t="s">
        <v>24</v>
      </c>
      <c r="G11326">
        <v>176000</v>
      </c>
      <c r="H11326" t="s">
        <v>13</v>
      </c>
      <c r="I11326">
        <v>176000</v>
      </c>
      <c r="J11326" t="s">
        <v>14</v>
      </c>
      <c r="K11326">
        <v>100</v>
      </c>
      <c r="L11326" t="s">
        <v>14</v>
      </c>
      <c r="M11326" t="s">
        <v>15</v>
      </c>
    </row>
    <row r="11327" spans="1:13" x14ac:dyDescent="0.25">
      <c r="A11327">
        <v>2023</v>
      </c>
      <c r="B11327" t="str" cm="1">
        <f t="array" ref="B11327">_xlfn.IFS(C11327="SE","Senior", C11327 = "EX", "Excecutive",C11327 ="MI", "Middle", C11327 = "EN", "Entry")</f>
        <v>Senior</v>
      </c>
      <c r="C11327" t="s">
        <v>10</v>
      </c>
      <c r="D11327" t="str" cm="1">
        <f t="array" ref="D11327">_xlfn.IFS(E11327 = "FT","Full Time", E11327 = "PT", "Part Time", E11327 = "FL", "Freelance", E11327 = "CT", "Contract")</f>
        <v>Full Time</v>
      </c>
      <c r="E11327" t="s">
        <v>11</v>
      </c>
      <c r="F11327" t="s">
        <v>24</v>
      </c>
      <c r="G11327">
        <v>133000</v>
      </c>
      <c r="H11327" t="s">
        <v>13</v>
      </c>
      <c r="I11327">
        <v>133000</v>
      </c>
      <c r="J11327" t="s">
        <v>14</v>
      </c>
      <c r="K11327">
        <v>100</v>
      </c>
      <c r="L11327" t="s">
        <v>14</v>
      </c>
      <c r="M11327" t="s">
        <v>15</v>
      </c>
    </row>
    <row r="11328" spans="1:13" x14ac:dyDescent="0.25">
      <c r="A11328">
        <v>2023</v>
      </c>
      <c r="B11328" t="str" cm="1">
        <f t="array" ref="B11328">_xlfn.IFS(C11328="SE","Senior", C11328 = "EX", "Excecutive",C11328 ="MI", "Middle", C11328 = "EN", "Entry")</f>
        <v>Middle</v>
      </c>
      <c r="C11328" t="s">
        <v>18</v>
      </c>
      <c r="D11328" t="str" cm="1">
        <f t="array" ref="D11328">_xlfn.IFS(E11328 = "FT","Full Time", E11328 = "PT", "Part Time", E11328 = "FL", "Freelance", E11328 = "CT", "Contract")</f>
        <v>Full Time</v>
      </c>
      <c r="E11328" t="s">
        <v>11</v>
      </c>
      <c r="F11328" t="s">
        <v>21</v>
      </c>
      <c r="G11328">
        <v>120000</v>
      </c>
      <c r="H11328" t="s">
        <v>13</v>
      </c>
      <c r="I11328">
        <v>120000</v>
      </c>
      <c r="J11328" t="s">
        <v>14</v>
      </c>
      <c r="K11328">
        <v>0</v>
      </c>
      <c r="L11328" t="s">
        <v>14</v>
      </c>
      <c r="M11328" t="s">
        <v>15</v>
      </c>
    </row>
    <row r="11329" spans="1:13" x14ac:dyDescent="0.25">
      <c r="A11329">
        <v>2023</v>
      </c>
      <c r="B11329" t="str" cm="1">
        <f t="array" ref="B11329">_xlfn.IFS(C11329="SE","Senior", C11329 = "EX", "Excecutive",C11329 ="MI", "Middle", C11329 = "EN", "Entry")</f>
        <v>Middle</v>
      </c>
      <c r="C11329" t="s">
        <v>18</v>
      </c>
      <c r="D11329" t="str" cm="1">
        <f t="array" ref="D11329">_xlfn.IFS(E11329 = "FT","Full Time", E11329 = "PT", "Part Time", E11329 = "FL", "Freelance", E11329 = "CT", "Contract")</f>
        <v>Full Time</v>
      </c>
      <c r="E11329" t="s">
        <v>11</v>
      </c>
      <c r="F11329" t="s">
        <v>21</v>
      </c>
      <c r="G11329">
        <v>100000</v>
      </c>
      <c r="H11329" t="s">
        <v>13</v>
      </c>
      <c r="I11329">
        <v>100000</v>
      </c>
      <c r="J11329" t="s">
        <v>14</v>
      </c>
      <c r="K11329">
        <v>0</v>
      </c>
      <c r="L11329" t="s">
        <v>14</v>
      </c>
      <c r="M11329" t="s">
        <v>15</v>
      </c>
    </row>
    <row r="11330" spans="1:13" x14ac:dyDescent="0.25">
      <c r="A11330">
        <v>2023</v>
      </c>
      <c r="B11330" t="str" cm="1">
        <f t="array" ref="B11330">_xlfn.IFS(C11330="SE","Senior", C11330 = "EX", "Excecutive",C11330 ="MI", "Middle", C11330 = "EN", "Entry")</f>
        <v>Middle</v>
      </c>
      <c r="C11330" t="s">
        <v>18</v>
      </c>
      <c r="D11330" t="str" cm="1">
        <f t="array" ref="D11330">_xlfn.IFS(E11330 = "FT","Full Time", E11330 = "PT", "Part Time", E11330 = "FL", "Freelance", E11330 = "CT", "Contract")</f>
        <v>Full Time</v>
      </c>
      <c r="E11330" t="s">
        <v>11</v>
      </c>
      <c r="F11330" t="s">
        <v>222</v>
      </c>
      <c r="G11330">
        <v>70000</v>
      </c>
      <c r="H11330" t="s">
        <v>13</v>
      </c>
      <c r="I11330">
        <v>70000</v>
      </c>
      <c r="J11330" t="s">
        <v>62</v>
      </c>
      <c r="K11330">
        <v>100</v>
      </c>
      <c r="L11330" t="s">
        <v>62</v>
      </c>
      <c r="M11330" t="s">
        <v>15</v>
      </c>
    </row>
    <row r="11331" spans="1:13" x14ac:dyDescent="0.25">
      <c r="A11331">
        <v>2023</v>
      </c>
      <c r="B11331" t="str" cm="1">
        <f t="array" ref="B11331">_xlfn.IFS(C11331="SE","Senior", C11331 = "EX", "Excecutive",C11331 ="MI", "Middle", C11331 = "EN", "Entry")</f>
        <v>Middle</v>
      </c>
      <c r="C11331" t="s">
        <v>18</v>
      </c>
      <c r="D11331" t="str" cm="1">
        <f t="array" ref="D11331">_xlfn.IFS(E11331 = "FT","Full Time", E11331 = "PT", "Part Time", E11331 = "FL", "Freelance", E11331 = "CT", "Contract")</f>
        <v>Full Time</v>
      </c>
      <c r="E11331" t="s">
        <v>11</v>
      </c>
      <c r="F11331" t="s">
        <v>222</v>
      </c>
      <c r="G11331">
        <v>40000</v>
      </c>
      <c r="H11331" t="s">
        <v>13</v>
      </c>
      <c r="I11331">
        <v>40000</v>
      </c>
      <c r="J11331" t="s">
        <v>62</v>
      </c>
      <c r="K11331">
        <v>100</v>
      </c>
      <c r="L11331" t="s">
        <v>62</v>
      </c>
      <c r="M11331" t="s">
        <v>15</v>
      </c>
    </row>
    <row r="11332" spans="1:13" x14ac:dyDescent="0.25">
      <c r="A11332">
        <v>2023</v>
      </c>
      <c r="B11332" t="str" cm="1">
        <f t="array" ref="B11332">_xlfn.IFS(C11332="SE","Senior", C11332 = "EX", "Excecutive",C11332 ="MI", "Middle", C11332 = "EN", "Entry")</f>
        <v>Middle</v>
      </c>
      <c r="C11332" t="s">
        <v>18</v>
      </c>
      <c r="D11332" t="str" cm="1">
        <f t="array" ref="D11332">_xlfn.IFS(E11332 = "FT","Full Time", E11332 = "PT", "Part Time", E11332 = "FL", "Freelance", E11332 = "CT", "Contract")</f>
        <v>Full Time</v>
      </c>
      <c r="E11332" t="s">
        <v>11</v>
      </c>
      <c r="F11332" t="s">
        <v>30</v>
      </c>
      <c r="G11332">
        <v>190000</v>
      </c>
      <c r="H11332" t="s">
        <v>13</v>
      </c>
      <c r="I11332">
        <v>190000</v>
      </c>
      <c r="J11332" t="s">
        <v>14</v>
      </c>
      <c r="K11332">
        <v>0</v>
      </c>
      <c r="L11332" t="s">
        <v>14</v>
      </c>
      <c r="M11332" t="s">
        <v>15</v>
      </c>
    </row>
    <row r="11333" spans="1:13" x14ac:dyDescent="0.25">
      <c r="A11333">
        <v>2023</v>
      </c>
      <c r="B11333" t="str" cm="1">
        <f t="array" ref="B11333">_xlfn.IFS(C11333="SE","Senior", C11333 = "EX", "Excecutive",C11333 ="MI", "Middle", C11333 = "EN", "Entry")</f>
        <v>Middle</v>
      </c>
      <c r="C11333" t="s">
        <v>18</v>
      </c>
      <c r="D11333" t="str" cm="1">
        <f t="array" ref="D11333">_xlfn.IFS(E11333 = "FT","Full Time", E11333 = "PT", "Part Time", E11333 = "FL", "Freelance", E11333 = "CT", "Contract")</f>
        <v>Full Time</v>
      </c>
      <c r="E11333" t="s">
        <v>11</v>
      </c>
      <c r="F11333" t="s">
        <v>30</v>
      </c>
      <c r="G11333">
        <v>158080</v>
      </c>
      <c r="H11333" t="s">
        <v>13</v>
      </c>
      <c r="I11333">
        <v>158080</v>
      </c>
      <c r="J11333" t="s">
        <v>14</v>
      </c>
      <c r="K11333">
        <v>0</v>
      </c>
      <c r="L11333" t="s">
        <v>14</v>
      </c>
      <c r="M11333" t="s">
        <v>15</v>
      </c>
    </row>
    <row r="11334" spans="1:13" x14ac:dyDescent="0.25">
      <c r="A11334">
        <v>2023</v>
      </c>
      <c r="B11334" t="str" cm="1">
        <f t="array" ref="B11334">_xlfn.IFS(C11334="SE","Senior", C11334 = "EX", "Excecutive",C11334 ="MI", "Middle", C11334 = "EN", "Entry")</f>
        <v>Senior</v>
      </c>
      <c r="C11334" t="s">
        <v>10</v>
      </c>
      <c r="D11334" t="str" cm="1">
        <f t="array" ref="D11334">_xlfn.IFS(E11334 = "FT","Full Time", E11334 = "PT", "Part Time", E11334 = "FL", "Freelance", E11334 = "CT", "Contract")</f>
        <v>Full Time</v>
      </c>
      <c r="E11334" t="s">
        <v>11</v>
      </c>
      <c r="F11334" t="s">
        <v>21</v>
      </c>
      <c r="G11334">
        <v>182000</v>
      </c>
      <c r="H11334" t="s">
        <v>13</v>
      </c>
      <c r="I11334">
        <v>182000</v>
      </c>
      <c r="J11334" t="s">
        <v>14</v>
      </c>
      <c r="K11334">
        <v>100</v>
      </c>
      <c r="L11334" t="s">
        <v>14</v>
      </c>
      <c r="M11334" t="s">
        <v>15</v>
      </c>
    </row>
    <row r="11335" spans="1:13" x14ac:dyDescent="0.25">
      <c r="A11335">
        <v>2023</v>
      </c>
      <c r="B11335" t="str" cm="1">
        <f t="array" ref="B11335">_xlfn.IFS(C11335="SE","Senior", C11335 = "EX", "Excecutive",C11335 ="MI", "Middle", C11335 = "EN", "Entry")</f>
        <v>Senior</v>
      </c>
      <c r="C11335" t="s">
        <v>10</v>
      </c>
      <c r="D11335" t="str" cm="1">
        <f t="array" ref="D11335">_xlfn.IFS(E11335 = "FT","Full Time", E11335 = "PT", "Part Time", E11335 = "FL", "Freelance", E11335 = "CT", "Contract")</f>
        <v>Full Time</v>
      </c>
      <c r="E11335" t="s">
        <v>11</v>
      </c>
      <c r="F11335" t="s">
        <v>21</v>
      </c>
      <c r="G11335">
        <v>150000</v>
      </c>
      <c r="H11335" t="s">
        <v>13</v>
      </c>
      <c r="I11335">
        <v>150000</v>
      </c>
      <c r="J11335" t="s">
        <v>14</v>
      </c>
      <c r="K11335">
        <v>100</v>
      </c>
      <c r="L11335" t="s">
        <v>14</v>
      </c>
      <c r="M11335" t="s">
        <v>15</v>
      </c>
    </row>
    <row r="11336" spans="1:13" x14ac:dyDescent="0.25">
      <c r="A11336">
        <v>2023</v>
      </c>
      <c r="B11336" t="str" cm="1">
        <f t="array" ref="B11336">_xlfn.IFS(C11336="SE","Senior", C11336 = "EX", "Excecutive",C11336 ="MI", "Middle", C11336 = "EN", "Entry")</f>
        <v>Senior</v>
      </c>
      <c r="C11336" t="s">
        <v>10</v>
      </c>
      <c r="D11336" t="str" cm="1">
        <f t="array" ref="D11336">_xlfn.IFS(E11336 = "FT","Full Time", E11336 = "PT", "Part Time", E11336 = "FL", "Freelance", E11336 = "CT", "Contract")</f>
        <v>Full Time</v>
      </c>
      <c r="E11336" t="s">
        <v>11</v>
      </c>
      <c r="F11336" t="s">
        <v>16</v>
      </c>
      <c r="G11336">
        <v>171250</v>
      </c>
      <c r="H11336" t="s">
        <v>13</v>
      </c>
      <c r="I11336">
        <v>171250</v>
      </c>
      <c r="J11336" t="s">
        <v>14</v>
      </c>
      <c r="K11336">
        <v>0</v>
      </c>
      <c r="L11336" t="s">
        <v>14</v>
      </c>
      <c r="M11336" t="s">
        <v>15</v>
      </c>
    </row>
    <row r="11337" spans="1:13" x14ac:dyDescent="0.25">
      <c r="A11337">
        <v>2023</v>
      </c>
      <c r="B11337" t="str" cm="1">
        <f t="array" ref="B11337">_xlfn.IFS(C11337="SE","Senior", C11337 = "EX", "Excecutive",C11337 ="MI", "Middle", C11337 = "EN", "Entry")</f>
        <v>Senior</v>
      </c>
      <c r="C11337" t="s">
        <v>10</v>
      </c>
      <c r="D11337" t="str" cm="1">
        <f t="array" ref="D11337">_xlfn.IFS(E11337 = "FT","Full Time", E11337 = "PT", "Part Time", E11337 = "FL", "Freelance", E11337 = "CT", "Contract")</f>
        <v>Full Time</v>
      </c>
      <c r="E11337" t="s">
        <v>11</v>
      </c>
      <c r="F11337" t="s">
        <v>16</v>
      </c>
      <c r="G11337">
        <v>113750</v>
      </c>
      <c r="H11337" t="s">
        <v>13</v>
      </c>
      <c r="I11337">
        <v>113750</v>
      </c>
      <c r="J11337" t="s">
        <v>14</v>
      </c>
      <c r="K11337">
        <v>0</v>
      </c>
      <c r="L11337" t="s">
        <v>14</v>
      </c>
      <c r="M11337" t="s">
        <v>15</v>
      </c>
    </row>
    <row r="11338" spans="1:13" x14ac:dyDescent="0.25">
      <c r="A11338">
        <v>2023</v>
      </c>
      <c r="B11338" t="str" cm="1">
        <f t="array" ref="B11338">_xlfn.IFS(C11338="SE","Senior", C11338 = "EX", "Excecutive",C11338 ="MI", "Middle", C11338 = "EN", "Entry")</f>
        <v>Senior</v>
      </c>
      <c r="C11338" t="s">
        <v>10</v>
      </c>
      <c r="D11338" t="str" cm="1">
        <f t="array" ref="D11338">_xlfn.IFS(E11338 = "FT","Full Time", E11338 = "PT", "Part Time", E11338 = "FL", "Freelance", E11338 = "CT", "Contract")</f>
        <v>Full Time</v>
      </c>
      <c r="E11338" t="s">
        <v>11</v>
      </c>
      <c r="F11338" t="s">
        <v>16</v>
      </c>
      <c r="G11338">
        <v>252000</v>
      </c>
      <c r="H11338" t="s">
        <v>13</v>
      </c>
      <c r="I11338">
        <v>252000</v>
      </c>
      <c r="J11338" t="s">
        <v>14</v>
      </c>
      <c r="K11338">
        <v>0</v>
      </c>
      <c r="L11338" t="s">
        <v>14</v>
      </c>
      <c r="M11338" t="s">
        <v>15</v>
      </c>
    </row>
    <row r="11339" spans="1:13" x14ac:dyDescent="0.25">
      <c r="A11339">
        <v>2023</v>
      </c>
      <c r="B11339" t="str" cm="1">
        <f t="array" ref="B11339">_xlfn.IFS(C11339="SE","Senior", C11339 = "EX", "Excecutive",C11339 ="MI", "Middle", C11339 = "EN", "Entry")</f>
        <v>Senior</v>
      </c>
      <c r="C11339" t="s">
        <v>10</v>
      </c>
      <c r="D11339" t="str" cm="1">
        <f t="array" ref="D11339">_xlfn.IFS(E11339 = "FT","Full Time", E11339 = "PT", "Part Time", E11339 = "FL", "Freelance", E11339 = "CT", "Contract")</f>
        <v>Full Time</v>
      </c>
      <c r="E11339" t="s">
        <v>11</v>
      </c>
      <c r="F11339" t="s">
        <v>16</v>
      </c>
      <c r="G11339">
        <v>129000</v>
      </c>
      <c r="H11339" t="s">
        <v>13</v>
      </c>
      <c r="I11339">
        <v>129000</v>
      </c>
      <c r="J11339" t="s">
        <v>14</v>
      </c>
      <c r="K11339">
        <v>0</v>
      </c>
      <c r="L11339" t="s">
        <v>14</v>
      </c>
      <c r="M11339" t="s">
        <v>15</v>
      </c>
    </row>
    <row r="11340" spans="1:13" x14ac:dyDescent="0.25">
      <c r="A11340">
        <v>2023</v>
      </c>
      <c r="B11340" t="str" cm="1">
        <f t="array" ref="B11340">_xlfn.IFS(C11340="SE","Senior", C11340 = "EX", "Excecutive",C11340 ="MI", "Middle", C11340 = "EN", "Entry")</f>
        <v>Senior</v>
      </c>
      <c r="C11340" t="s">
        <v>10</v>
      </c>
      <c r="D11340" t="str" cm="1">
        <f t="array" ref="D11340">_xlfn.IFS(E11340 = "FT","Full Time", E11340 = "PT", "Part Time", E11340 = "FL", "Freelance", E11340 = "CT", "Contract")</f>
        <v>Full Time</v>
      </c>
      <c r="E11340" t="s">
        <v>11</v>
      </c>
      <c r="F11340" t="s">
        <v>17</v>
      </c>
      <c r="G11340">
        <v>231000</v>
      </c>
      <c r="H11340" t="s">
        <v>13</v>
      </c>
      <c r="I11340">
        <v>231000</v>
      </c>
      <c r="J11340" t="s">
        <v>14</v>
      </c>
      <c r="K11340">
        <v>0</v>
      </c>
      <c r="L11340" t="s">
        <v>14</v>
      </c>
      <c r="M11340" t="s">
        <v>15</v>
      </c>
    </row>
    <row r="11341" spans="1:13" x14ac:dyDescent="0.25">
      <c r="A11341">
        <v>2023</v>
      </c>
      <c r="B11341" t="str" cm="1">
        <f t="array" ref="B11341">_xlfn.IFS(C11341="SE","Senior", C11341 = "EX", "Excecutive",C11341 ="MI", "Middle", C11341 = "EN", "Entry")</f>
        <v>Senior</v>
      </c>
      <c r="C11341" t="s">
        <v>10</v>
      </c>
      <c r="D11341" t="str" cm="1">
        <f t="array" ref="D11341">_xlfn.IFS(E11341 = "FT","Full Time", E11341 = "PT", "Part Time", E11341 = "FL", "Freelance", E11341 = "CT", "Contract")</f>
        <v>Full Time</v>
      </c>
      <c r="E11341" t="s">
        <v>11</v>
      </c>
      <c r="F11341" t="s">
        <v>17</v>
      </c>
      <c r="G11341">
        <v>200800</v>
      </c>
      <c r="H11341" t="s">
        <v>13</v>
      </c>
      <c r="I11341">
        <v>200800</v>
      </c>
      <c r="J11341" t="s">
        <v>14</v>
      </c>
      <c r="K11341">
        <v>0</v>
      </c>
      <c r="L11341" t="s">
        <v>14</v>
      </c>
      <c r="M11341" t="s">
        <v>15</v>
      </c>
    </row>
    <row r="11342" spans="1:13" x14ac:dyDescent="0.25">
      <c r="A11342">
        <v>2023</v>
      </c>
      <c r="B11342" t="str" cm="1">
        <f t="array" ref="B11342">_xlfn.IFS(C11342="SE","Senior", C11342 = "EX", "Excecutive",C11342 ="MI", "Middle", C11342 = "EN", "Entry")</f>
        <v>Entry</v>
      </c>
      <c r="C11342" t="s">
        <v>20</v>
      </c>
      <c r="D11342" t="str" cm="1">
        <f t="array" ref="D11342">_xlfn.IFS(E11342 = "FT","Full Time", E11342 = "PT", "Part Time", E11342 = "FL", "Freelance", E11342 = "CT", "Contract")</f>
        <v>Full Time</v>
      </c>
      <c r="E11342" t="s">
        <v>11</v>
      </c>
      <c r="F11342" t="s">
        <v>30</v>
      </c>
      <c r="G11342">
        <v>250800</v>
      </c>
      <c r="H11342" t="s">
        <v>13</v>
      </c>
      <c r="I11342">
        <v>250800</v>
      </c>
      <c r="J11342" t="s">
        <v>14</v>
      </c>
      <c r="K11342">
        <v>0</v>
      </c>
      <c r="L11342" t="s">
        <v>14</v>
      </c>
      <c r="M11342" t="s">
        <v>15</v>
      </c>
    </row>
    <row r="11343" spans="1:13" x14ac:dyDescent="0.25">
      <c r="A11343">
        <v>2023</v>
      </c>
      <c r="B11343" t="str" cm="1">
        <f t="array" ref="B11343">_xlfn.IFS(C11343="SE","Senior", C11343 = "EX", "Excecutive",C11343 ="MI", "Middle", C11343 = "EN", "Entry")</f>
        <v>Entry</v>
      </c>
      <c r="C11343" t="s">
        <v>20</v>
      </c>
      <c r="D11343" t="str" cm="1">
        <f t="array" ref="D11343">_xlfn.IFS(E11343 = "FT","Full Time", E11343 = "PT", "Part Time", E11343 = "FL", "Freelance", E11343 = "CT", "Contract")</f>
        <v>Full Time</v>
      </c>
      <c r="E11343" t="s">
        <v>11</v>
      </c>
      <c r="F11343" t="s">
        <v>30</v>
      </c>
      <c r="G11343">
        <v>167200</v>
      </c>
      <c r="H11343" t="s">
        <v>13</v>
      </c>
      <c r="I11343">
        <v>167200</v>
      </c>
      <c r="J11343" t="s">
        <v>14</v>
      </c>
      <c r="K11343">
        <v>0</v>
      </c>
      <c r="L11343" t="s">
        <v>14</v>
      </c>
      <c r="M11343" t="s">
        <v>15</v>
      </c>
    </row>
    <row r="11344" spans="1:13" x14ac:dyDescent="0.25">
      <c r="A11344">
        <v>2023</v>
      </c>
      <c r="B11344" t="str" cm="1">
        <f t="array" ref="B11344">_xlfn.IFS(C11344="SE","Senior", C11344 = "EX", "Excecutive",C11344 ="MI", "Middle", C11344 = "EN", "Entry")</f>
        <v>Entry</v>
      </c>
      <c r="C11344" t="s">
        <v>20</v>
      </c>
      <c r="D11344" t="str" cm="1">
        <f t="array" ref="D11344">_xlfn.IFS(E11344 = "FT","Full Time", E11344 = "PT", "Part Time", E11344 = "FL", "Freelance", E11344 = "CT", "Contract")</f>
        <v>Full Time</v>
      </c>
      <c r="E11344" t="s">
        <v>11</v>
      </c>
      <c r="F11344" t="s">
        <v>30</v>
      </c>
      <c r="G11344">
        <v>250800</v>
      </c>
      <c r="H11344" t="s">
        <v>13</v>
      </c>
      <c r="I11344">
        <v>250800</v>
      </c>
      <c r="J11344" t="s">
        <v>14</v>
      </c>
      <c r="K11344">
        <v>0</v>
      </c>
      <c r="L11344" t="s">
        <v>14</v>
      </c>
      <c r="M11344" t="s">
        <v>15</v>
      </c>
    </row>
    <row r="11345" spans="1:13" x14ac:dyDescent="0.25">
      <c r="A11345">
        <v>2023</v>
      </c>
      <c r="B11345" t="str" cm="1">
        <f t="array" ref="B11345">_xlfn.IFS(C11345="SE","Senior", C11345 = "EX", "Excecutive",C11345 ="MI", "Middle", C11345 = "EN", "Entry")</f>
        <v>Entry</v>
      </c>
      <c r="C11345" t="s">
        <v>20</v>
      </c>
      <c r="D11345" t="str" cm="1">
        <f t="array" ref="D11345">_xlfn.IFS(E11345 = "FT","Full Time", E11345 = "PT", "Part Time", E11345 = "FL", "Freelance", E11345 = "CT", "Contract")</f>
        <v>Full Time</v>
      </c>
      <c r="E11345" t="s">
        <v>11</v>
      </c>
      <c r="F11345" t="s">
        <v>30</v>
      </c>
      <c r="G11345">
        <v>167200</v>
      </c>
      <c r="H11345" t="s">
        <v>13</v>
      </c>
      <c r="I11345">
        <v>167200</v>
      </c>
      <c r="J11345" t="s">
        <v>14</v>
      </c>
      <c r="K11345">
        <v>0</v>
      </c>
      <c r="L11345" t="s">
        <v>14</v>
      </c>
      <c r="M11345" t="s">
        <v>15</v>
      </c>
    </row>
    <row r="11346" spans="1:13" x14ac:dyDescent="0.25">
      <c r="A11346">
        <v>2023</v>
      </c>
      <c r="B11346" t="str" cm="1">
        <f t="array" ref="B11346">_xlfn.IFS(C11346="SE","Senior", C11346 = "EX", "Excecutive",C11346 ="MI", "Middle", C11346 = "EN", "Entry")</f>
        <v>Senior</v>
      </c>
      <c r="C11346" t="s">
        <v>10</v>
      </c>
      <c r="D11346" t="str" cm="1">
        <f t="array" ref="D11346">_xlfn.IFS(E11346 = "FT","Full Time", E11346 = "PT", "Part Time", E11346 = "FL", "Freelance", E11346 = "CT", "Contract")</f>
        <v>Full Time</v>
      </c>
      <c r="E11346" t="s">
        <v>11</v>
      </c>
      <c r="F11346" t="s">
        <v>24</v>
      </c>
      <c r="G11346">
        <v>159100</v>
      </c>
      <c r="H11346" t="s">
        <v>13</v>
      </c>
      <c r="I11346">
        <v>159100</v>
      </c>
      <c r="J11346" t="s">
        <v>14</v>
      </c>
      <c r="K11346">
        <v>100</v>
      </c>
      <c r="L11346" t="s">
        <v>14</v>
      </c>
      <c r="M11346" t="s">
        <v>15</v>
      </c>
    </row>
    <row r="11347" spans="1:13" x14ac:dyDescent="0.25">
      <c r="A11347">
        <v>2023</v>
      </c>
      <c r="B11347" t="str" cm="1">
        <f t="array" ref="B11347">_xlfn.IFS(C11347="SE","Senior", C11347 = "EX", "Excecutive",C11347 ="MI", "Middle", C11347 = "EN", "Entry")</f>
        <v>Senior</v>
      </c>
      <c r="C11347" t="s">
        <v>10</v>
      </c>
      <c r="D11347" t="str" cm="1">
        <f t="array" ref="D11347">_xlfn.IFS(E11347 = "FT","Full Time", E11347 = "PT", "Part Time", E11347 = "FL", "Freelance", E11347 = "CT", "Contract")</f>
        <v>Full Time</v>
      </c>
      <c r="E11347" t="s">
        <v>11</v>
      </c>
      <c r="F11347" t="s">
        <v>24</v>
      </c>
      <c r="G11347">
        <v>120160</v>
      </c>
      <c r="H11347" t="s">
        <v>13</v>
      </c>
      <c r="I11347">
        <v>120160</v>
      </c>
      <c r="J11347" t="s">
        <v>14</v>
      </c>
      <c r="K11347">
        <v>100</v>
      </c>
      <c r="L11347" t="s">
        <v>14</v>
      </c>
      <c r="M11347" t="s">
        <v>15</v>
      </c>
    </row>
    <row r="11348" spans="1:13" x14ac:dyDescent="0.25">
      <c r="A11348">
        <v>2023</v>
      </c>
      <c r="B11348" t="str" cm="1">
        <f t="array" ref="B11348">_xlfn.IFS(C11348="SE","Senior", C11348 = "EX", "Excecutive",C11348 ="MI", "Middle", C11348 = "EN", "Entry")</f>
        <v>Senior</v>
      </c>
      <c r="C11348" t="s">
        <v>10</v>
      </c>
      <c r="D11348" t="str" cm="1">
        <f t="array" ref="D11348">_xlfn.IFS(E11348 = "FT","Full Time", E11348 = "PT", "Part Time", E11348 = "FL", "Freelance", E11348 = "CT", "Contract")</f>
        <v>Full Time</v>
      </c>
      <c r="E11348" t="s">
        <v>11</v>
      </c>
      <c r="F11348" t="s">
        <v>60</v>
      </c>
      <c r="G11348">
        <v>140000</v>
      </c>
      <c r="H11348" t="s">
        <v>13</v>
      </c>
      <c r="I11348">
        <v>140000</v>
      </c>
      <c r="J11348" t="s">
        <v>14</v>
      </c>
      <c r="K11348">
        <v>100</v>
      </c>
      <c r="L11348" t="s">
        <v>14</v>
      </c>
      <c r="M11348" t="s">
        <v>15</v>
      </c>
    </row>
    <row r="11349" spans="1:13" x14ac:dyDescent="0.25">
      <c r="A11349">
        <v>2023</v>
      </c>
      <c r="B11349" t="str" cm="1">
        <f t="array" ref="B11349">_xlfn.IFS(C11349="SE","Senior", C11349 = "EX", "Excecutive",C11349 ="MI", "Middle", C11349 = "EN", "Entry")</f>
        <v>Senior</v>
      </c>
      <c r="C11349" t="s">
        <v>10</v>
      </c>
      <c r="D11349" t="str" cm="1">
        <f t="array" ref="D11349">_xlfn.IFS(E11349 = "FT","Full Time", E11349 = "PT", "Part Time", E11349 = "FL", "Freelance", E11349 = "CT", "Contract")</f>
        <v>Full Time</v>
      </c>
      <c r="E11349" t="s">
        <v>11</v>
      </c>
      <c r="F11349" t="s">
        <v>60</v>
      </c>
      <c r="G11349">
        <v>110000</v>
      </c>
      <c r="H11349" t="s">
        <v>13</v>
      </c>
      <c r="I11349">
        <v>110000</v>
      </c>
      <c r="J11349" t="s">
        <v>14</v>
      </c>
      <c r="K11349">
        <v>100</v>
      </c>
      <c r="L11349" t="s">
        <v>14</v>
      </c>
      <c r="M11349" t="s">
        <v>15</v>
      </c>
    </row>
    <row r="11350" spans="1:13" x14ac:dyDescent="0.25">
      <c r="A11350">
        <v>2023</v>
      </c>
      <c r="B11350" t="str" cm="1">
        <f t="array" ref="B11350">_xlfn.IFS(C11350="SE","Senior", C11350 = "EX", "Excecutive",C11350 ="MI", "Middle", C11350 = "EN", "Entry")</f>
        <v>Middle</v>
      </c>
      <c r="C11350" t="s">
        <v>18</v>
      </c>
      <c r="D11350" t="str" cm="1">
        <f t="array" ref="D11350">_xlfn.IFS(E11350 = "FT","Full Time", E11350 = "PT", "Part Time", E11350 = "FL", "Freelance", E11350 = "CT", "Contract")</f>
        <v>Full Time</v>
      </c>
      <c r="E11350" t="s">
        <v>11</v>
      </c>
      <c r="F11350" t="s">
        <v>17</v>
      </c>
      <c r="G11350">
        <v>165000</v>
      </c>
      <c r="H11350" t="s">
        <v>13</v>
      </c>
      <c r="I11350">
        <v>165000</v>
      </c>
      <c r="J11350" t="s">
        <v>14</v>
      </c>
      <c r="K11350">
        <v>0</v>
      </c>
      <c r="L11350" t="s">
        <v>14</v>
      </c>
      <c r="M11350" t="s">
        <v>15</v>
      </c>
    </row>
    <row r="11351" spans="1:13" x14ac:dyDescent="0.25">
      <c r="A11351">
        <v>2023</v>
      </c>
      <c r="B11351" t="str" cm="1">
        <f t="array" ref="B11351">_xlfn.IFS(C11351="SE","Senior", C11351 = "EX", "Excecutive",C11351 ="MI", "Middle", C11351 = "EN", "Entry")</f>
        <v>Middle</v>
      </c>
      <c r="C11351" t="s">
        <v>18</v>
      </c>
      <c r="D11351" t="str" cm="1">
        <f t="array" ref="D11351">_xlfn.IFS(E11351 = "FT","Full Time", E11351 = "PT", "Part Time", E11351 = "FL", "Freelance", E11351 = "CT", "Contract")</f>
        <v>Full Time</v>
      </c>
      <c r="E11351" t="s">
        <v>11</v>
      </c>
      <c r="F11351" t="s">
        <v>17</v>
      </c>
      <c r="G11351">
        <v>149094</v>
      </c>
      <c r="H11351" t="s">
        <v>13</v>
      </c>
      <c r="I11351">
        <v>149094</v>
      </c>
      <c r="J11351" t="s">
        <v>14</v>
      </c>
      <c r="K11351">
        <v>0</v>
      </c>
      <c r="L11351" t="s">
        <v>14</v>
      </c>
      <c r="M11351" t="s">
        <v>15</v>
      </c>
    </row>
    <row r="11352" spans="1:13" x14ac:dyDescent="0.25">
      <c r="A11352">
        <v>2023</v>
      </c>
      <c r="B11352" t="str" cm="1">
        <f t="array" ref="B11352">_xlfn.IFS(C11352="SE","Senior", C11352 = "EX", "Excecutive",C11352 ="MI", "Middle", C11352 = "EN", "Entry")</f>
        <v>Excecutive</v>
      </c>
      <c r="C11352" t="s">
        <v>22</v>
      </c>
      <c r="D11352" t="str" cm="1">
        <f t="array" ref="D11352">_xlfn.IFS(E11352 = "FT","Full Time", E11352 = "PT", "Part Time", E11352 = "FL", "Freelance", E11352 = "CT", "Contract")</f>
        <v>Full Time</v>
      </c>
      <c r="E11352" t="s">
        <v>11</v>
      </c>
      <c r="F11352" t="s">
        <v>65</v>
      </c>
      <c r="G11352">
        <v>290000</v>
      </c>
      <c r="H11352" t="s">
        <v>13</v>
      </c>
      <c r="I11352">
        <v>290000</v>
      </c>
      <c r="J11352" t="s">
        <v>14</v>
      </c>
      <c r="K11352">
        <v>100</v>
      </c>
      <c r="L11352" t="s">
        <v>14</v>
      </c>
      <c r="M11352" t="s">
        <v>26</v>
      </c>
    </row>
    <row r="11353" spans="1:13" x14ac:dyDescent="0.25">
      <c r="A11353">
        <v>2023</v>
      </c>
      <c r="B11353" t="str" cm="1">
        <f t="array" ref="B11353">_xlfn.IFS(C11353="SE","Senior", C11353 = "EX", "Excecutive",C11353 ="MI", "Middle", C11353 = "EN", "Entry")</f>
        <v>Senior</v>
      </c>
      <c r="C11353" t="s">
        <v>10</v>
      </c>
      <c r="D11353" t="str" cm="1">
        <f t="array" ref="D11353">_xlfn.IFS(E11353 = "FT","Full Time", E11353 = "PT", "Part Time", E11353 = "FL", "Freelance", E11353 = "CT", "Contract")</f>
        <v>Full Time</v>
      </c>
      <c r="E11353" t="s">
        <v>11</v>
      </c>
      <c r="F11353" t="s">
        <v>35</v>
      </c>
      <c r="G11353">
        <v>247500</v>
      </c>
      <c r="H11353" t="s">
        <v>13</v>
      </c>
      <c r="I11353">
        <v>247500</v>
      </c>
      <c r="J11353" t="s">
        <v>14</v>
      </c>
      <c r="K11353">
        <v>0</v>
      </c>
      <c r="L11353" t="s">
        <v>14</v>
      </c>
      <c r="M11353" t="s">
        <v>15</v>
      </c>
    </row>
    <row r="11354" spans="1:13" x14ac:dyDescent="0.25">
      <c r="A11354">
        <v>2023</v>
      </c>
      <c r="B11354" t="str" cm="1">
        <f t="array" ref="B11354">_xlfn.IFS(C11354="SE","Senior", C11354 = "EX", "Excecutive",C11354 ="MI", "Middle", C11354 = "EN", "Entry")</f>
        <v>Senior</v>
      </c>
      <c r="C11354" t="s">
        <v>10</v>
      </c>
      <c r="D11354" t="str" cm="1">
        <f t="array" ref="D11354">_xlfn.IFS(E11354 = "FT","Full Time", E11354 = "PT", "Part Time", E11354 = "FL", "Freelance", E11354 = "CT", "Contract")</f>
        <v>Full Time</v>
      </c>
      <c r="E11354" t="s">
        <v>11</v>
      </c>
      <c r="F11354" t="s">
        <v>35</v>
      </c>
      <c r="G11354">
        <v>172200</v>
      </c>
      <c r="H11354" t="s">
        <v>13</v>
      </c>
      <c r="I11354">
        <v>172200</v>
      </c>
      <c r="J11354" t="s">
        <v>14</v>
      </c>
      <c r="K11354">
        <v>0</v>
      </c>
      <c r="L11354" t="s">
        <v>14</v>
      </c>
      <c r="M11354" t="s">
        <v>15</v>
      </c>
    </row>
    <row r="11355" spans="1:13" x14ac:dyDescent="0.25">
      <c r="A11355">
        <v>2023</v>
      </c>
      <c r="B11355" t="str" cm="1">
        <f t="array" ref="B11355">_xlfn.IFS(C11355="SE","Senior", C11355 = "EX", "Excecutive",C11355 ="MI", "Middle", C11355 = "EN", "Entry")</f>
        <v>Senior</v>
      </c>
      <c r="C11355" t="s">
        <v>10</v>
      </c>
      <c r="D11355" t="str" cm="1">
        <f t="array" ref="D11355">_xlfn.IFS(E11355 = "FT","Full Time", E11355 = "PT", "Part Time", E11355 = "FL", "Freelance", E11355 = "CT", "Contract")</f>
        <v>Full Time</v>
      </c>
      <c r="E11355" t="s">
        <v>11</v>
      </c>
      <c r="F11355" t="s">
        <v>16</v>
      </c>
      <c r="G11355">
        <v>175000</v>
      </c>
      <c r="H11355" t="s">
        <v>13</v>
      </c>
      <c r="I11355">
        <v>175000</v>
      </c>
      <c r="J11355" t="s">
        <v>14</v>
      </c>
      <c r="K11355">
        <v>0</v>
      </c>
      <c r="L11355" t="s">
        <v>14</v>
      </c>
      <c r="M11355" t="s">
        <v>15</v>
      </c>
    </row>
    <row r="11356" spans="1:13" x14ac:dyDescent="0.25">
      <c r="A11356">
        <v>2023</v>
      </c>
      <c r="B11356" t="str" cm="1">
        <f t="array" ref="B11356">_xlfn.IFS(C11356="SE","Senior", C11356 = "EX", "Excecutive",C11356 ="MI", "Middle", C11356 = "EN", "Entry")</f>
        <v>Senior</v>
      </c>
      <c r="C11356" t="s">
        <v>10</v>
      </c>
      <c r="D11356" t="str" cm="1">
        <f t="array" ref="D11356">_xlfn.IFS(E11356 = "FT","Full Time", E11356 = "PT", "Part Time", E11356 = "FL", "Freelance", E11356 = "CT", "Contract")</f>
        <v>Full Time</v>
      </c>
      <c r="E11356" t="s">
        <v>11</v>
      </c>
      <c r="F11356" t="s">
        <v>16</v>
      </c>
      <c r="G11356">
        <v>130000</v>
      </c>
      <c r="H11356" t="s">
        <v>13</v>
      </c>
      <c r="I11356">
        <v>130000</v>
      </c>
      <c r="J11356" t="s">
        <v>14</v>
      </c>
      <c r="K11356">
        <v>0</v>
      </c>
      <c r="L11356" t="s">
        <v>14</v>
      </c>
      <c r="M11356" t="s">
        <v>15</v>
      </c>
    </row>
    <row r="11357" spans="1:13" x14ac:dyDescent="0.25">
      <c r="A11357">
        <v>2023</v>
      </c>
      <c r="B11357" t="str" cm="1">
        <f t="array" ref="B11357">_xlfn.IFS(C11357="SE","Senior", C11357 = "EX", "Excecutive",C11357 ="MI", "Middle", C11357 = "EN", "Entry")</f>
        <v>Senior</v>
      </c>
      <c r="C11357" t="s">
        <v>10</v>
      </c>
      <c r="D11357" t="str" cm="1">
        <f t="array" ref="D11357">_xlfn.IFS(E11357 = "FT","Full Time", E11357 = "PT", "Part Time", E11357 = "FL", "Freelance", E11357 = "CT", "Contract")</f>
        <v>Full Time</v>
      </c>
      <c r="E11357" t="s">
        <v>11</v>
      </c>
      <c r="F11357" t="s">
        <v>24</v>
      </c>
      <c r="G11357">
        <v>225000</v>
      </c>
      <c r="H11357" t="s">
        <v>13</v>
      </c>
      <c r="I11357">
        <v>225000</v>
      </c>
      <c r="J11357" t="s">
        <v>14</v>
      </c>
      <c r="K11357">
        <v>100</v>
      </c>
      <c r="L11357" t="s">
        <v>14</v>
      </c>
      <c r="M11357" t="s">
        <v>15</v>
      </c>
    </row>
    <row r="11358" spans="1:13" x14ac:dyDescent="0.25">
      <c r="A11358">
        <v>2023</v>
      </c>
      <c r="B11358" t="str" cm="1">
        <f t="array" ref="B11358">_xlfn.IFS(C11358="SE","Senior", C11358 = "EX", "Excecutive",C11358 ="MI", "Middle", C11358 = "EN", "Entry")</f>
        <v>Senior</v>
      </c>
      <c r="C11358" t="s">
        <v>10</v>
      </c>
      <c r="D11358" t="str" cm="1">
        <f t="array" ref="D11358">_xlfn.IFS(E11358 = "FT","Full Time", E11358 = "PT", "Part Time", E11358 = "FL", "Freelance", E11358 = "CT", "Contract")</f>
        <v>Full Time</v>
      </c>
      <c r="E11358" t="s">
        <v>11</v>
      </c>
      <c r="F11358" t="s">
        <v>24</v>
      </c>
      <c r="G11358">
        <v>156400</v>
      </c>
      <c r="H11358" t="s">
        <v>13</v>
      </c>
      <c r="I11358">
        <v>156400</v>
      </c>
      <c r="J11358" t="s">
        <v>14</v>
      </c>
      <c r="K11358">
        <v>100</v>
      </c>
      <c r="L11358" t="s">
        <v>14</v>
      </c>
      <c r="M11358" t="s">
        <v>15</v>
      </c>
    </row>
    <row r="11359" spans="1:13" x14ac:dyDescent="0.25">
      <c r="A11359">
        <v>2023</v>
      </c>
      <c r="B11359" t="str" cm="1">
        <f t="array" ref="B11359">_xlfn.IFS(C11359="SE","Senior", C11359 = "EX", "Excecutive",C11359 ="MI", "Middle", C11359 = "EN", "Entry")</f>
        <v>Senior</v>
      </c>
      <c r="C11359" t="s">
        <v>10</v>
      </c>
      <c r="D11359" t="str" cm="1">
        <f t="array" ref="D11359">_xlfn.IFS(E11359 = "FT","Full Time", E11359 = "PT", "Part Time", E11359 = "FL", "Freelance", E11359 = "CT", "Contract")</f>
        <v>Full Time</v>
      </c>
      <c r="E11359" t="s">
        <v>11</v>
      </c>
      <c r="F11359" t="s">
        <v>25</v>
      </c>
      <c r="G11359">
        <v>260000</v>
      </c>
      <c r="H11359" t="s">
        <v>13</v>
      </c>
      <c r="I11359">
        <v>260000</v>
      </c>
      <c r="J11359" t="s">
        <v>14</v>
      </c>
      <c r="K11359">
        <v>0</v>
      </c>
      <c r="L11359" t="s">
        <v>14</v>
      </c>
      <c r="M11359" t="s">
        <v>26</v>
      </c>
    </row>
    <row r="11360" spans="1:13" x14ac:dyDescent="0.25">
      <c r="A11360">
        <v>2023</v>
      </c>
      <c r="B11360" t="str" cm="1">
        <f t="array" ref="B11360">_xlfn.IFS(C11360="SE","Senior", C11360 = "EX", "Excecutive",C11360 ="MI", "Middle", C11360 = "EN", "Entry")</f>
        <v>Senior</v>
      </c>
      <c r="C11360" t="s">
        <v>10</v>
      </c>
      <c r="D11360" t="str" cm="1">
        <f t="array" ref="D11360">_xlfn.IFS(E11360 = "FT","Full Time", E11360 = "PT", "Part Time", E11360 = "FL", "Freelance", E11360 = "CT", "Contract")</f>
        <v>Full Time</v>
      </c>
      <c r="E11360" t="s">
        <v>11</v>
      </c>
      <c r="F11360" t="s">
        <v>25</v>
      </c>
      <c r="G11360">
        <v>136000</v>
      </c>
      <c r="H11360" t="s">
        <v>13</v>
      </c>
      <c r="I11360">
        <v>136000</v>
      </c>
      <c r="J11360" t="s">
        <v>14</v>
      </c>
      <c r="K11360">
        <v>0</v>
      </c>
      <c r="L11360" t="s">
        <v>14</v>
      </c>
      <c r="M11360" t="s">
        <v>26</v>
      </c>
    </row>
    <row r="11361" spans="1:13" x14ac:dyDescent="0.25">
      <c r="A11361">
        <v>2023</v>
      </c>
      <c r="B11361" t="str" cm="1">
        <f t="array" ref="B11361">_xlfn.IFS(C11361="SE","Senior", C11361 = "EX", "Excecutive",C11361 ="MI", "Middle", C11361 = "EN", "Entry")</f>
        <v>Senior</v>
      </c>
      <c r="C11361" t="s">
        <v>10</v>
      </c>
      <c r="D11361" t="str" cm="1">
        <f t="array" ref="D11361">_xlfn.IFS(E11361 = "FT","Full Time", E11361 = "PT", "Part Time", E11361 = "FL", "Freelance", E11361 = "CT", "Contract")</f>
        <v>Full Time</v>
      </c>
      <c r="E11361" t="s">
        <v>11</v>
      </c>
      <c r="F11361" t="s">
        <v>21</v>
      </c>
      <c r="G11361">
        <v>85000</v>
      </c>
      <c r="H11361" t="s">
        <v>13</v>
      </c>
      <c r="I11361">
        <v>85000</v>
      </c>
      <c r="J11361" t="s">
        <v>14</v>
      </c>
      <c r="K11361">
        <v>100</v>
      </c>
      <c r="L11361" t="s">
        <v>14</v>
      </c>
      <c r="M11361" t="s">
        <v>15</v>
      </c>
    </row>
    <row r="11362" spans="1:13" x14ac:dyDescent="0.25">
      <c r="A11362">
        <v>2023</v>
      </c>
      <c r="B11362" t="str" cm="1">
        <f t="array" ref="B11362">_xlfn.IFS(C11362="SE","Senior", C11362 = "EX", "Excecutive",C11362 ="MI", "Middle", C11362 = "EN", "Entry")</f>
        <v>Senior</v>
      </c>
      <c r="C11362" t="s">
        <v>10</v>
      </c>
      <c r="D11362" t="str" cm="1">
        <f t="array" ref="D11362">_xlfn.IFS(E11362 = "FT","Full Time", E11362 = "PT", "Part Time", E11362 = "FL", "Freelance", E11362 = "CT", "Contract")</f>
        <v>Full Time</v>
      </c>
      <c r="E11362" t="s">
        <v>11</v>
      </c>
      <c r="F11362" t="s">
        <v>21</v>
      </c>
      <c r="G11362">
        <v>72250</v>
      </c>
      <c r="H11362" t="s">
        <v>13</v>
      </c>
      <c r="I11362">
        <v>72250</v>
      </c>
      <c r="J11362" t="s">
        <v>14</v>
      </c>
      <c r="K11362">
        <v>100</v>
      </c>
      <c r="L11362" t="s">
        <v>14</v>
      </c>
      <c r="M11362" t="s">
        <v>15</v>
      </c>
    </row>
    <row r="11363" spans="1:13" x14ac:dyDescent="0.25">
      <c r="A11363">
        <v>2023</v>
      </c>
      <c r="B11363" t="str" cm="1">
        <f t="array" ref="B11363">_xlfn.IFS(C11363="SE","Senior", C11363 = "EX", "Excecutive",C11363 ="MI", "Middle", C11363 = "EN", "Entry")</f>
        <v>Excecutive</v>
      </c>
      <c r="C11363" t="s">
        <v>22</v>
      </c>
      <c r="D11363" t="str" cm="1">
        <f t="array" ref="D11363">_xlfn.IFS(E11363 = "FT","Full Time", E11363 = "PT", "Part Time", E11363 = "FL", "Freelance", E11363 = "CT", "Contract")</f>
        <v>Full Time</v>
      </c>
      <c r="E11363" t="s">
        <v>11</v>
      </c>
      <c r="F11363" t="s">
        <v>16</v>
      </c>
      <c r="G11363">
        <v>162500</v>
      </c>
      <c r="H11363" t="s">
        <v>13</v>
      </c>
      <c r="I11363">
        <v>162500</v>
      </c>
      <c r="J11363" t="s">
        <v>14</v>
      </c>
      <c r="K11363">
        <v>0</v>
      </c>
      <c r="L11363" t="s">
        <v>14</v>
      </c>
      <c r="M11363" t="s">
        <v>15</v>
      </c>
    </row>
    <row r="11364" spans="1:13" x14ac:dyDescent="0.25">
      <c r="A11364">
        <v>2023</v>
      </c>
      <c r="B11364" t="str" cm="1">
        <f t="array" ref="B11364">_xlfn.IFS(C11364="SE","Senior", C11364 = "EX", "Excecutive",C11364 ="MI", "Middle", C11364 = "EN", "Entry")</f>
        <v>Excecutive</v>
      </c>
      <c r="C11364" t="s">
        <v>22</v>
      </c>
      <c r="D11364" t="str" cm="1">
        <f t="array" ref="D11364">_xlfn.IFS(E11364 = "FT","Full Time", E11364 = "PT", "Part Time", E11364 = "FL", "Freelance", E11364 = "CT", "Contract")</f>
        <v>Full Time</v>
      </c>
      <c r="E11364" t="s">
        <v>11</v>
      </c>
      <c r="F11364" t="s">
        <v>16</v>
      </c>
      <c r="G11364">
        <v>130000</v>
      </c>
      <c r="H11364" t="s">
        <v>13</v>
      </c>
      <c r="I11364">
        <v>130000</v>
      </c>
      <c r="J11364" t="s">
        <v>14</v>
      </c>
      <c r="K11364">
        <v>0</v>
      </c>
      <c r="L11364" t="s">
        <v>14</v>
      </c>
      <c r="M11364" t="s">
        <v>15</v>
      </c>
    </row>
    <row r="11365" spans="1:13" x14ac:dyDescent="0.25">
      <c r="A11365">
        <v>2023</v>
      </c>
      <c r="B11365" t="str" cm="1">
        <f t="array" ref="B11365">_xlfn.IFS(C11365="SE","Senior", C11365 = "EX", "Excecutive",C11365 ="MI", "Middle", C11365 = "EN", "Entry")</f>
        <v>Senior</v>
      </c>
      <c r="C11365" t="s">
        <v>10</v>
      </c>
      <c r="D11365" t="str" cm="1">
        <f t="array" ref="D11365">_xlfn.IFS(E11365 = "FT","Full Time", E11365 = "PT", "Part Time", E11365 = "FL", "Freelance", E11365 = "CT", "Contract")</f>
        <v>Full Time</v>
      </c>
      <c r="E11365" t="s">
        <v>11</v>
      </c>
      <c r="F11365" t="s">
        <v>27</v>
      </c>
      <c r="G11365">
        <v>145000</v>
      </c>
      <c r="H11365" t="s">
        <v>13</v>
      </c>
      <c r="I11365">
        <v>145000</v>
      </c>
      <c r="J11365" t="s">
        <v>14</v>
      </c>
      <c r="K11365">
        <v>0</v>
      </c>
      <c r="L11365" t="s">
        <v>14</v>
      </c>
      <c r="M11365" t="s">
        <v>15</v>
      </c>
    </row>
    <row r="11366" spans="1:13" x14ac:dyDescent="0.25">
      <c r="A11366">
        <v>2023</v>
      </c>
      <c r="B11366" t="str" cm="1">
        <f t="array" ref="B11366">_xlfn.IFS(C11366="SE","Senior", C11366 = "EX", "Excecutive",C11366 ="MI", "Middle", C11366 = "EN", "Entry")</f>
        <v>Senior</v>
      </c>
      <c r="C11366" t="s">
        <v>10</v>
      </c>
      <c r="D11366" t="str" cm="1">
        <f t="array" ref="D11366">_xlfn.IFS(E11366 = "FT","Full Time", E11366 = "PT", "Part Time", E11366 = "FL", "Freelance", E11366 = "CT", "Contract")</f>
        <v>Full Time</v>
      </c>
      <c r="E11366" t="s">
        <v>11</v>
      </c>
      <c r="F11366" t="s">
        <v>27</v>
      </c>
      <c r="G11366">
        <v>130000</v>
      </c>
      <c r="H11366" t="s">
        <v>13</v>
      </c>
      <c r="I11366">
        <v>130000</v>
      </c>
      <c r="J11366" t="s">
        <v>14</v>
      </c>
      <c r="K11366">
        <v>0</v>
      </c>
      <c r="L11366" t="s">
        <v>14</v>
      </c>
      <c r="M11366" t="s">
        <v>15</v>
      </c>
    </row>
    <row r="11367" spans="1:13" x14ac:dyDescent="0.25">
      <c r="A11367">
        <v>2023</v>
      </c>
      <c r="B11367" t="str" cm="1">
        <f t="array" ref="B11367">_xlfn.IFS(C11367="SE","Senior", C11367 = "EX", "Excecutive",C11367 ="MI", "Middle", C11367 = "EN", "Entry")</f>
        <v>Senior</v>
      </c>
      <c r="C11367" t="s">
        <v>10</v>
      </c>
      <c r="D11367" t="str" cm="1">
        <f t="array" ref="D11367">_xlfn.IFS(E11367 = "FT","Full Time", E11367 = "PT", "Part Time", E11367 = "FL", "Freelance", E11367 = "CT", "Contract")</f>
        <v>Full Time</v>
      </c>
      <c r="E11367" t="s">
        <v>11</v>
      </c>
      <c r="F11367" t="s">
        <v>16</v>
      </c>
      <c r="G11367">
        <v>205600</v>
      </c>
      <c r="H11367" t="s">
        <v>13</v>
      </c>
      <c r="I11367">
        <v>205600</v>
      </c>
      <c r="J11367" t="s">
        <v>14</v>
      </c>
      <c r="K11367">
        <v>0</v>
      </c>
      <c r="L11367" t="s">
        <v>14</v>
      </c>
      <c r="M11367" t="s">
        <v>26</v>
      </c>
    </row>
    <row r="11368" spans="1:13" x14ac:dyDescent="0.25">
      <c r="A11368">
        <v>2023</v>
      </c>
      <c r="B11368" t="str" cm="1">
        <f t="array" ref="B11368">_xlfn.IFS(C11368="SE","Senior", C11368 = "EX", "Excecutive",C11368 ="MI", "Middle", C11368 = "EN", "Entry")</f>
        <v>Senior</v>
      </c>
      <c r="C11368" t="s">
        <v>10</v>
      </c>
      <c r="D11368" t="str" cm="1">
        <f t="array" ref="D11368">_xlfn.IFS(E11368 = "FT","Full Time", E11368 = "PT", "Part Time", E11368 = "FL", "Freelance", E11368 = "CT", "Contract")</f>
        <v>Full Time</v>
      </c>
      <c r="E11368" t="s">
        <v>11</v>
      </c>
      <c r="F11368" t="s">
        <v>16</v>
      </c>
      <c r="G11368">
        <v>105700</v>
      </c>
      <c r="H11368" t="s">
        <v>13</v>
      </c>
      <c r="I11368">
        <v>105700</v>
      </c>
      <c r="J11368" t="s">
        <v>14</v>
      </c>
      <c r="K11368">
        <v>0</v>
      </c>
      <c r="L11368" t="s">
        <v>14</v>
      </c>
      <c r="M11368" t="s">
        <v>26</v>
      </c>
    </row>
    <row r="11369" spans="1:13" x14ac:dyDescent="0.25">
      <c r="A11369">
        <v>2023</v>
      </c>
      <c r="B11369" t="str" cm="1">
        <f t="array" ref="B11369">_xlfn.IFS(C11369="SE","Senior", C11369 = "EX", "Excecutive",C11369 ="MI", "Middle", C11369 = "EN", "Entry")</f>
        <v>Entry</v>
      </c>
      <c r="C11369" t="s">
        <v>20</v>
      </c>
      <c r="D11369" t="str" cm="1">
        <f t="array" ref="D11369">_xlfn.IFS(E11369 = "FT","Full Time", E11369 = "PT", "Part Time", E11369 = "FL", "Freelance", E11369 = "CT", "Contract")</f>
        <v>Full Time</v>
      </c>
      <c r="E11369" t="s">
        <v>11</v>
      </c>
      <c r="F11369" t="s">
        <v>130</v>
      </c>
      <c r="G11369">
        <v>22000</v>
      </c>
      <c r="H11369" t="s">
        <v>43</v>
      </c>
      <c r="I11369">
        <v>23753</v>
      </c>
      <c r="J11369" t="s">
        <v>53</v>
      </c>
      <c r="K11369">
        <v>50</v>
      </c>
      <c r="L11369" t="s">
        <v>53</v>
      </c>
      <c r="M11369" t="s">
        <v>26</v>
      </c>
    </row>
    <row r="11370" spans="1:13" x14ac:dyDescent="0.25">
      <c r="A11370">
        <v>2023</v>
      </c>
      <c r="B11370" t="str" cm="1">
        <f t="array" ref="B11370">_xlfn.IFS(C11370="SE","Senior", C11370 = "EX", "Excecutive",C11370 ="MI", "Middle", C11370 = "EN", "Entry")</f>
        <v>Senior</v>
      </c>
      <c r="C11370" t="s">
        <v>10</v>
      </c>
      <c r="D11370" t="str" cm="1">
        <f t="array" ref="D11370">_xlfn.IFS(E11370 = "FT","Full Time", E11370 = "PT", "Part Time", E11370 = "FL", "Freelance", E11370 = "CT", "Contract")</f>
        <v>Full Time</v>
      </c>
      <c r="E11370" t="s">
        <v>11</v>
      </c>
      <c r="F11370" t="s">
        <v>51</v>
      </c>
      <c r="G11370">
        <v>83000</v>
      </c>
      <c r="H11370" t="s">
        <v>13</v>
      </c>
      <c r="I11370">
        <v>83000</v>
      </c>
      <c r="J11370" t="s">
        <v>14</v>
      </c>
      <c r="K11370">
        <v>100</v>
      </c>
      <c r="L11370" t="s">
        <v>14</v>
      </c>
      <c r="M11370" t="s">
        <v>15</v>
      </c>
    </row>
    <row r="11371" spans="1:13" x14ac:dyDescent="0.25">
      <c r="A11371">
        <v>2023</v>
      </c>
      <c r="B11371" t="str" cm="1">
        <f t="array" ref="B11371">_xlfn.IFS(C11371="SE","Senior", C11371 = "EX", "Excecutive",C11371 ="MI", "Middle", C11371 = "EN", "Entry")</f>
        <v>Senior</v>
      </c>
      <c r="C11371" t="s">
        <v>10</v>
      </c>
      <c r="D11371" t="str" cm="1">
        <f t="array" ref="D11371">_xlfn.IFS(E11371 = "FT","Full Time", E11371 = "PT", "Part Time", E11371 = "FL", "Freelance", E11371 = "CT", "Contract")</f>
        <v>Full Time</v>
      </c>
      <c r="E11371" t="s">
        <v>11</v>
      </c>
      <c r="F11371" t="s">
        <v>51</v>
      </c>
      <c r="G11371">
        <v>63967</v>
      </c>
      <c r="H11371" t="s">
        <v>13</v>
      </c>
      <c r="I11371">
        <v>63967</v>
      </c>
      <c r="J11371" t="s">
        <v>14</v>
      </c>
      <c r="K11371">
        <v>100</v>
      </c>
      <c r="L11371" t="s">
        <v>14</v>
      </c>
      <c r="M11371" t="s">
        <v>15</v>
      </c>
    </row>
    <row r="11372" spans="1:13" x14ac:dyDescent="0.25">
      <c r="A11372">
        <v>2023</v>
      </c>
      <c r="B11372" t="str" cm="1">
        <f t="array" ref="B11372">_xlfn.IFS(C11372="SE","Senior", C11372 = "EX", "Excecutive",C11372 ="MI", "Middle", C11372 = "EN", "Entry")</f>
        <v>Senior</v>
      </c>
      <c r="C11372" t="s">
        <v>10</v>
      </c>
      <c r="D11372" t="str" cm="1">
        <f t="array" ref="D11372">_xlfn.IFS(E11372 = "FT","Full Time", E11372 = "PT", "Part Time", E11372 = "FL", "Freelance", E11372 = "CT", "Contract")</f>
        <v>Full Time</v>
      </c>
      <c r="E11372" t="s">
        <v>11</v>
      </c>
      <c r="F11372" t="s">
        <v>51</v>
      </c>
      <c r="G11372">
        <v>188600</v>
      </c>
      <c r="H11372" t="s">
        <v>13</v>
      </c>
      <c r="I11372">
        <v>188600</v>
      </c>
      <c r="J11372" t="s">
        <v>14</v>
      </c>
      <c r="K11372">
        <v>0</v>
      </c>
      <c r="L11372" t="s">
        <v>14</v>
      </c>
      <c r="M11372" t="s">
        <v>15</v>
      </c>
    </row>
    <row r="11373" spans="1:13" x14ac:dyDescent="0.25">
      <c r="A11373">
        <v>2023</v>
      </c>
      <c r="B11373" t="str" cm="1">
        <f t="array" ref="B11373">_xlfn.IFS(C11373="SE","Senior", C11373 = "EX", "Excecutive",C11373 ="MI", "Middle", C11373 = "EN", "Entry")</f>
        <v>Senior</v>
      </c>
      <c r="C11373" t="s">
        <v>10</v>
      </c>
      <c r="D11373" t="str" cm="1">
        <f t="array" ref="D11373">_xlfn.IFS(E11373 = "FT","Full Time", E11373 = "PT", "Part Time", E11373 = "FL", "Freelance", E11373 = "CT", "Contract")</f>
        <v>Full Time</v>
      </c>
      <c r="E11373" t="s">
        <v>11</v>
      </c>
      <c r="F11373" t="s">
        <v>51</v>
      </c>
      <c r="G11373">
        <v>111550</v>
      </c>
      <c r="H11373" t="s">
        <v>13</v>
      </c>
      <c r="I11373">
        <v>111550</v>
      </c>
      <c r="J11373" t="s">
        <v>14</v>
      </c>
      <c r="K11373">
        <v>0</v>
      </c>
      <c r="L11373" t="s">
        <v>14</v>
      </c>
      <c r="M11373" t="s">
        <v>15</v>
      </c>
    </row>
    <row r="11374" spans="1:13" x14ac:dyDescent="0.25">
      <c r="A11374">
        <v>2023</v>
      </c>
      <c r="B11374" t="str" cm="1">
        <f t="array" ref="B11374">_xlfn.IFS(C11374="SE","Senior", C11374 = "EX", "Excecutive",C11374 ="MI", "Middle", C11374 = "EN", "Entry")</f>
        <v>Senior</v>
      </c>
      <c r="C11374" t="s">
        <v>10</v>
      </c>
      <c r="D11374" t="str" cm="1">
        <f t="array" ref="D11374">_xlfn.IFS(E11374 = "FT","Full Time", E11374 = "PT", "Part Time", E11374 = "FL", "Freelance", E11374 = "CT", "Contract")</f>
        <v>Full Time</v>
      </c>
      <c r="E11374" t="s">
        <v>11</v>
      </c>
      <c r="F11374" t="s">
        <v>17</v>
      </c>
      <c r="G11374">
        <v>219300</v>
      </c>
      <c r="H11374" t="s">
        <v>13</v>
      </c>
      <c r="I11374">
        <v>219300</v>
      </c>
      <c r="J11374" t="s">
        <v>14</v>
      </c>
      <c r="K11374">
        <v>0</v>
      </c>
      <c r="L11374" t="s">
        <v>14</v>
      </c>
      <c r="M11374" t="s">
        <v>15</v>
      </c>
    </row>
    <row r="11375" spans="1:13" x14ac:dyDescent="0.25">
      <c r="A11375">
        <v>2023</v>
      </c>
      <c r="B11375" t="str" cm="1">
        <f t="array" ref="B11375">_xlfn.IFS(C11375="SE","Senior", C11375 = "EX", "Excecutive",C11375 ="MI", "Middle", C11375 = "EN", "Entry")</f>
        <v>Senior</v>
      </c>
      <c r="C11375" t="s">
        <v>10</v>
      </c>
      <c r="D11375" t="str" cm="1">
        <f t="array" ref="D11375">_xlfn.IFS(E11375 = "FT","Full Time", E11375 = "PT", "Part Time", E11375 = "FL", "Freelance", E11375 = "CT", "Contract")</f>
        <v>Full Time</v>
      </c>
      <c r="E11375" t="s">
        <v>11</v>
      </c>
      <c r="F11375" t="s">
        <v>17</v>
      </c>
      <c r="G11375">
        <v>143000</v>
      </c>
      <c r="H11375" t="s">
        <v>13</v>
      </c>
      <c r="I11375">
        <v>143000</v>
      </c>
      <c r="J11375" t="s">
        <v>14</v>
      </c>
      <c r="K11375">
        <v>0</v>
      </c>
      <c r="L11375" t="s">
        <v>14</v>
      </c>
      <c r="M11375" t="s">
        <v>15</v>
      </c>
    </row>
    <row r="11376" spans="1:13" x14ac:dyDescent="0.25">
      <c r="A11376">
        <v>2023</v>
      </c>
      <c r="B11376" t="str" cm="1">
        <f t="array" ref="B11376">_xlfn.IFS(C11376="SE","Senior", C11376 = "EX", "Excecutive",C11376 ="MI", "Middle", C11376 = "EN", "Entry")</f>
        <v>Senior</v>
      </c>
      <c r="C11376" t="s">
        <v>10</v>
      </c>
      <c r="D11376" t="str" cm="1">
        <f t="array" ref="D11376">_xlfn.IFS(E11376 = "FT","Full Time", E11376 = "PT", "Part Time", E11376 = "FL", "Freelance", E11376 = "CT", "Contract")</f>
        <v>Full Time</v>
      </c>
      <c r="E11376" t="s">
        <v>11</v>
      </c>
      <c r="F11376" t="s">
        <v>17</v>
      </c>
      <c r="G11376">
        <v>232200</v>
      </c>
      <c r="H11376" t="s">
        <v>13</v>
      </c>
      <c r="I11376">
        <v>232200</v>
      </c>
      <c r="J11376" t="s">
        <v>14</v>
      </c>
      <c r="K11376">
        <v>0</v>
      </c>
      <c r="L11376" t="s">
        <v>14</v>
      </c>
      <c r="M11376" t="s">
        <v>15</v>
      </c>
    </row>
    <row r="11377" spans="1:13" x14ac:dyDescent="0.25">
      <c r="A11377">
        <v>2023</v>
      </c>
      <c r="B11377" t="str" cm="1">
        <f t="array" ref="B11377">_xlfn.IFS(C11377="SE","Senior", C11377 = "EX", "Excecutive",C11377 ="MI", "Middle", C11377 = "EN", "Entry")</f>
        <v>Senior</v>
      </c>
      <c r="C11377" t="s">
        <v>10</v>
      </c>
      <c r="D11377" t="str" cm="1">
        <f t="array" ref="D11377">_xlfn.IFS(E11377 = "FT","Full Time", E11377 = "PT", "Part Time", E11377 = "FL", "Freelance", E11377 = "CT", "Contract")</f>
        <v>Full Time</v>
      </c>
      <c r="E11377" t="s">
        <v>11</v>
      </c>
      <c r="F11377" t="s">
        <v>17</v>
      </c>
      <c r="G11377">
        <v>133300</v>
      </c>
      <c r="H11377" t="s">
        <v>13</v>
      </c>
      <c r="I11377">
        <v>133300</v>
      </c>
      <c r="J11377" t="s">
        <v>14</v>
      </c>
      <c r="K11377">
        <v>0</v>
      </c>
      <c r="L11377" t="s">
        <v>14</v>
      </c>
      <c r="M11377" t="s">
        <v>15</v>
      </c>
    </row>
    <row r="11378" spans="1:13" x14ac:dyDescent="0.25">
      <c r="A11378">
        <v>2023</v>
      </c>
      <c r="B11378" t="str" cm="1">
        <f t="array" ref="B11378">_xlfn.IFS(C11378="SE","Senior", C11378 = "EX", "Excecutive",C11378 ="MI", "Middle", C11378 = "EN", "Entry")</f>
        <v>Senior</v>
      </c>
      <c r="C11378" t="s">
        <v>10</v>
      </c>
      <c r="D11378" t="str" cm="1">
        <f t="array" ref="D11378">_xlfn.IFS(E11378 = "FT","Full Time", E11378 = "PT", "Part Time", E11378 = "FL", "Freelance", E11378 = "CT", "Contract")</f>
        <v>Full Time</v>
      </c>
      <c r="E11378" t="s">
        <v>11</v>
      </c>
      <c r="F11378" t="s">
        <v>16</v>
      </c>
      <c r="G11378">
        <v>130000</v>
      </c>
      <c r="H11378" t="s">
        <v>13</v>
      </c>
      <c r="I11378">
        <v>130000</v>
      </c>
      <c r="J11378" t="s">
        <v>14</v>
      </c>
      <c r="K11378">
        <v>100</v>
      </c>
      <c r="L11378" t="s">
        <v>14</v>
      </c>
      <c r="M11378" t="s">
        <v>15</v>
      </c>
    </row>
    <row r="11379" spans="1:13" x14ac:dyDescent="0.25">
      <c r="A11379">
        <v>2023</v>
      </c>
      <c r="B11379" t="str" cm="1">
        <f t="array" ref="B11379">_xlfn.IFS(C11379="SE","Senior", C11379 = "EX", "Excecutive",C11379 ="MI", "Middle", C11379 = "EN", "Entry")</f>
        <v>Senior</v>
      </c>
      <c r="C11379" t="s">
        <v>10</v>
      </c>
      <c r="D11379" t="str" cm="1">
        <f t="array" ref="D11379">_xlfn.IFS(E11379 = "FT","Full Time", E11379 = "PT", "Part Time", E11379 = "FL", "Freelance", E11379 = "CT", "Contract")</f>
        <v>Full Time</v>
      </c>
      <c r="E11379" t="s">
        <v>11</v>
      </c>
      <c r="F11379" t="s">
        <v>16</v>
      </c>
      <c r="G11379">
        <v>80000</v>
      </c>
      <c r="H11379" t="s">
        <v>13</v>
      </c>
      <c r="I11379">
        <v>80000</v>
      </c>
      <c r="J11379" t="s">
        <v>14</v>
      </c>
      <c r="K11379">
        <v>100</v>
      </c>
      <c r="L11379" t="s">
        <v>14</v>
      </c>
      <c r="M11379" t="s">
        <v>15</v>
      </c>
    </row>
    <row r="11380" spans="1:13" x14ac:dyDescent="0.25">
      <c r="A11380">
        <v>2023</v>
      </c>
      <c r="B11380" t="str" cm="1">
        <f t="array" ref="B11380">_xlfn.IFS(C11380="SE","Senior", C11380 = "EX", "Excecutive",C11380 ="MI", "Middle", C11380 = "EN", "Entry")</f>
        <v>Senior</v>
      </c>
      <c r="C11380" t="s">
        <v>10</v>
      </c>
      <c r="D11380" t="str" cm="1">
        <f t="array" ref="D11380">_xlfn.IFS(E11380 = "FT","Full Time", E11380 = "PT", "Part Time", E11380 = "FL", "Freelance", E11380 = "CT", "Contract")</f>
        <v>Full Time</v>
      </c>
      <c r="E11380" t="s">
        <v>11</v>
      </c>
      <c r="F11380" t="s">
        <v>17</v>
      </c>
      <c r="G11380">
        <v>189000</v>
      </c>
      <c r="H11380" t="s">
        <v>43</v>
      </c>
      <c r="I11380">
        <v>204060</v>
      </c>
      <c r="J11380" t="s">
        <v>92</v>
      </c>
      <c r="K11380">
        <v>100</v>
      </c>
      <c r="L11380" t="s">
        <v>92</v>
      </c>
      <c r="M11380" t="s">
        <v>15</v>
      </c>
    </row>
    <row r="11381" spans="1:13" x14ac:dyDescent="0.25">
      <c r="A11381">
        <v>2023</v>
      </c>
      <c r="B11381" t="str" cm="1">
        <f t="array" ref="B11381">_xlfn.IFS(C11381="SE","Senior", C11381 = "EX", "Excecutive",C11381 ="MI", "Middle", C11381 = "EN", "Entry")</f>
        <v>Senior</v>
      </c>
      <c r="C11381" t="s">
        <v>10</v>
      </c>
      <c r="D11381" t="str" cm="1">
        <f t="array" ref="D11381">_xlfn.IFS(E11381 = "FT","Full Time", E11381 = "PT", "Part Time", E11381 = "FL", "Freelance", E11381 = "CT", "Contract")</f>
        <v>Full Time</v>
      </c>
      <c r="E11381" t="s">
        <v>11</v>
      </c>
      <c r="F11381" t="s">
        <v>17</v>
      </c>
      <c r="G11381">
        <v>130000</v>
      </c>
      <c r="H11381" t="s">
        <v>43</v>
      </c>
      <c r="I11381">
        <v>140358</v>
      </c>
      <c r="J11381" t="s">
        <v>92</v>
      </c>
      <c r="K11381">
        <v>100</v>
      </c>
      <c r="L11381" t="s">
        <v>92</v>
      </c>
      <c r="M11381" t="s">
        <v>15</v>
      </c>
    </row>
    <row r="11382" spans="1:13" x14ac:dyDescent="0.25">
      <c r="A11382">
        <v>2023</v>
      </c>
      <c r="B11382" t="str" cm="1">
        <f t="array" ref="B11382">_xlfn.IFS(C11382="SE","Senior", C11382 = "EX", "Excecutive",C11382 ="MI", "Middle", C11382 = "EN", "Entry")</f>
        <v>Middle</v>
      </c>
      <c r="C11382" t="s">
        <v>18</v>
      </c>
      <c r="D11382" t="str" cm="1">
        <f t="array" ref="D11382">_xlfn.IFS(E11382 = "FT","Full Time", E11382 = "PT", "Part Time", E11382 = "FL", "Freelance", E11382 = "CT", "Contract")</f>
        <v>Full Time</v>
      </c>
      <c r="E11382" t="s">
        <v>11</v>
      </c>
      <c r="F11382" t="s">
        <v>16</v>
      </c>
      <c r="G11382">
        <v>198900</v>
      </c>
      <c r="H11382" t="s">
        <v>13</v>
      </c>
      <c r="I11382">
        <v>198900</v>
      </c>
      <c r="J11382" t="s">
        <v>14</v>
      </c>
      <c r="K11382">
        <v>0</v>
      </c>
      <c r="L11382" t="s">
        <v>14</v>
      </c>
      <c r="M11382" t="s">
        <v>15</v>
      </c>
    </row>
    <row r="11383" spans="1:13" x14ac:dyDescent="0.25">
      <c r="A11383">
        <v>2023</v>
      </c>
      <c r="B11383" t="str" cm="1">
        <f t="array" ref="B11383">_xlfn.IFS(C11383="SE","Senior", C11383 = "EX", "Excecutive",C11383 ="MI", "Middle", C11383 = "EN", "Entry")</f>
        <v>Middle</v>
      </c>
      <c r="C11383" t="s">
        <v>18</v>
      </c>
      <c r="D11383" t="str" cm="1">
        <f t="array" ref="D11383">_xlfn.IFS(E11383 = "FT","Full Time", E11383 = "PT", "Part Time", E11383 = "FL", "Freelance", E11383 = "CT", "Contract")</f>
        <v>Full Time</v>
      </c>
      <c r="E11383" t="s">
        <v>11</v>
      </c>
      <c r="F11383" t="s">
        <v>16</v>
      </c>
      <c r="G11383">
        <v>183310</v>
      </c>
      <c r="H11383" t="s">
        <v>13</v>
      </c>
      <c r="I11383">
        <v>183310</v>
      </c>
      <c r="J11383" t="s">
        <v>14</v>
      </c>
      <c r="K11383">
        <v>0</v>
      </c>
      <c r="L11383" t="s">
        <v>14</v>
      </c>
      <c r="M11383" t="s">
        <v>15</v>
      </c>
    </row>
    <row r="11384" spans="1:13" x14ac:dyDescent="0.25">
      <c r="A11384">
        <v>2023</v>
      </c>
      <c r="B11384" t="str" cm="1">
        <f t="array" ref="B11384">_xlfn.IFS(C11384="SE","Senior", C11384 = "EX", "Excecutive",C11384 ="MI", "Middle", C11384 = "EN", "Entry")</f>
        <v>Entry</v>
      </c>
      <c r="C11384" t="s">
        <v>20</v>
      </c>
      <c r="D11384" t="str" cm="1">
        <f t="array" ref="D11384">_xlfn.IFS(E11384 = "FT","Full Time", E11384 = "PT", "Part Time", E11384 = "FL", "Freelance", E11384 = "CT", "Contract")</f>
        <v>Full Time</v>
      </c>
      <c r="E11384" t="s">
        <v>11</v>
      </c>
      <c r="F11384" t="s">
        <v>51</v>
      </c>
      <c r="G11384">
        <v>35000</v>
      </c>
      <c r="H11384" t="s">
        <v>36</v>
      </c>
      <c r="I11384">
        <v>43064</v>
      </c>
      <c r="J11384" t="s">
        <v>37</v>
      </c>
      <c r="K11384">
        <v>0</v>
      </c>
      <c r="L11384" t="s">
        <v>37</v>
      </c>
      <c r="M11384" t="s">
        <v>15</v>
      </c>
    </row>
    <row r="11385" spans="1:13" x14ac:dyDescent="0.25">
      <c r="A11385">
        <v>2023</v>
      </c>
      <c r="B11385" t="str" cm="1">
        <f t="array" ref="B11385">_xlfn.IFS(C11385="SE","Senior", C11385 = "EX", "Excecutive",C11385 ="MI", "Middle", C11385 = "EN", "Entry")</f>
        <v>Entry</v>
      </c>
      <c r="C11385" t="s">
        <v>20</v>
      </c>
      <c r="D11385" t="str" cm="1">
        <f t="array" ref="D11385">_xlfn.IFS(E11385 = "FT","Full Time", E11385 = "PT", "Part Time", E11385 = "FL", "Freelance", E11385 = "CT", "Contract")</f>
        <v>Full Time</v>
      </c>
      <c r="E11385" t="s">
        <v>11</v>
      </c>
      <c r="F11385" t="s">
        <v>51</v>
      </c>
      <c r="G11385">
        <v>35000</v>
      </c>
      <c r="H11385" t="s">
        <v>36</v>
      </c>
      <c r="I11385">
        <v>43064</v>
      </c>
      <c r="J11385" t="s">
        <v>37</v>
      </c>
      <c r="K11385">
        <v>0</v>
      </c>
      <c r="L11385" t="s">
        <v>37</v>
      </c>
      <c r="M11385" t="s">
        <v>15</v>
      </c>
    </row>
    <row r="11386" spans="1:13" x14ac:dyDescent="0.25">
      <c r="A11386">
        <v>2023</v>
      </c>
      <c r="B11386" t="str" cm="1">
        <f t="array" ref="B11386">_xlfn.IFS(C11386="SE","Senior", C11386 = "EX", "Excecutive",C11386 ="MI", "Middle", C11386 = "EN", "Entry")</f>
        <v>Senior</v>
      </c>
      <c r="C11386" t="s">
        <v>10</v>
      </c>
      <c r="D11386" t="str" cm="1">
        <f t="array" ref="D11386">_xlfn.IFS(E11386 = "FT","Full Time", E11386 = "PT", "Part Time", E11386 = "FL", "Freelance", E11386 = "CT", "Contract")</f>
        <v>Full Time</v>
      </c>
      <c r="E11386" t="s">
        <v>11</v>
      </c>
      <c r="F11386" t="s">
        <v>17</v>
      </c>
      <c r="G11386">
        <v>204500</v>
      </c>
      <c r="H11386" t="s">
        <v>13</v>
      </c>
      <c r="I11386">
        <v>204500</v>
      </c>
      <c r="J11386" t="s">
        <v>14</v>
      </c>
      <c r="K11386">
        <v>0</v>
      </c>
      <c r="L11386" t="s">
        <v>14</v>
      </c>
      <c r="M11386" t="s">
        <v>15</v>
      </c>
    </row>
    <row r="11387" spans="1:13" x14ac:dyDescent="0.25">
      <c r="A11387">
        <v>2023</v>
      </c>
      <c r="B11387" t="str" cm="1">
        <f t="array" ref="B11387">_xlfn.IFS(C11387="SE","Senior", C11387 = "EX", "Excecutive",C11387 ="MI", "Middle", C11387 = "EN", "Entry")</f>
        <v>Senior</v>
      </c>
      <c r="C11387" t="s">
        <v>10</v>
      </c>
      <c r="D11387" t="str" cm="1">
        <f t="array" ref="D11387">_xlfn.IFS(E11387 = "FT","Full Time", E11387 = "PT", "Part Time", E11387 = "FL", "Freelance", E11387 = "CT", "Contract")</f>
        <v>Full Time</v>
      </c>
      <c r="E11387" t="s">
        <v>11</v>
      </c>
      <c r="F11387" t="s">
        <v>17</v>
      </c>
      <c r="G11387">
        <v>142200</v>
      </c>
      <c r="H11387" t="s">
        <v>13</v>
      </c>
      <c r="I11387">
        <v>142200</v>
      </c>
      <c r="J11387" t="s">
        <v>14</v>
      </c>
      <c r="K11387">
        <v>0</v>
      </c>
      <c r="L11387" t="s">
        <v>14</v>
      </c>
      <c r="M11387" t="s">
        <v>15</v>
      </c>
    </row>
    <row r="11388" spans="1:13" x14ac:dyDescent="0.25">
      <c r="A11388">
        <v>2023</v>
      </c>
      <c r="B11388" t="str" cm="1">
        <f t="array" ref="B11388">_xlfn.IFS(C11388="SE","Senior", C11388 = "EX", "Excecutive",C11388 ="MI", "Middle", C11388 = "EN", "Entry")</f>
        <v>Senior</v>
      </c>
      <c r="C11388" t="s">
        <v>10</v>
      </c>
      <c r="D11388" t="str" cm="1">
        <f t="array" ref="D11388">_xlfn.IFS(E11388 = "FT","Full Time", E11388 = "PT", "Part Time", E11388 = "FL", "Freelance", E11388 = "CT", "Contract")</f>
        <v>Full Time</v>
      </c>
      <c r="E11388" t="s">
        <v>11</v>
      </c>
      <c r="F11388" t="s">
        <v>17</v>
      </c>
      <c r="G11388">
        <v>392000</v>
      </c>
      <c r="H11388" t="s">
        <v>13</v>
      </c>
      <c r="I11388">
        <v>392000</v>
      </c>
      <c r="J11388" t="s">
        <v>14</v>
      </c>
      <c r="K11388">
        <v>0</v>
      </c>
      <c r="L11388" t="s">
        <v>14</v>
      </c>
      <c r="M11388" t="s">
        <v>15</v>
      </c>
    </row>
    <row r="11389" spans="1:13" x14ac:dyDescent="0.25">
      <c r="A11389">
        <v>2023</v>
      </c>
      <c r="B11389" t="str" cm="1">
        <f t="array" ref="B11389">_xlfn.IFS(C11389="SE","Senior", C11389 = "EX", "Excecutive",C11389 ="MI", "Middle", C11389 = "EN", "Entry")</f>
        <v>Senior</v>
      </c>
      <c r="C11389" t="s">
        <v>10</v>
      </c>
      <c r="D11389" t="str" cm="1">
        <f t="array" ref="D11389">_xlfn.IFS(E11389 = "FT","Full Time", E11389 = "PT", "Part Time", E11389 = "FL", "Freelance", E11389 = "CT", "Contract")</f>
        <v>Full Time</v>
      </c>
      <c r="E11389" t="s">
        <v>11</v>
      </c>
      <c r="F11389" t="s">
        <v>17</v>
      </c>
      <c r="G11389">
        <v>224000</v>
      </c>
      <c r="H11389" t="s">
        <v>13</v>
      </c>
      <c r="I11389">
        <v>224000</v>
      </c>
      <c r="J11389" t="s">
        <v>14</v>
      </c>
      <c r="K11389">
        <v>0</v>
      </c>
      <c r="L11389" t="s">
        <v>14</v>
      </c>
      <c r="M11389" t="s">
        <v>15</v>
      </c>
    </row>
    <row r="11390" spans="1:13" x14ac:dyDescent="0.25">
      <c r="A11390">
        <v>2023</v>
      </c>
      <c r="B11390" t="str" cm="1">
        <f t="array" ref="B11390">_xlfn.IFS(C11390="SE","Senior", C11390 = "EX", "Excecutive",C11390 ="MI", "Middle", C11390 = "EN", "Entry")</f>
        <v>Senior</v>
      </c>
      <c r="C11390" t="s">
        <v>10</v>
      </c>
      <c r="D11390" t="str" cm="1">
        <f t="array" ref="D11390">_xlfn.IFS(E11390 = "FT","Full Time", E11390 = "PT", "Part Time", E11390 = "FL", "Freelance", E11390 = "CT", "Contract")</f>
        <v>Full Time</v>
      </c>
      <c r="E11390" t="s">
        <v>11</v>
      </c>
      <c r="F11390" t="s">
        <v>16</v>
      </c>
      <c r="G11390">
        <v>233000</v>
      </c>
      <c r="H11390" t="s">
        <v>13</v>
      </c>
      <c r="I11390">
        <v>233000</v>
      </c>
      <c r="J11390" t="s">
        <v>14</v>
      </c>
      <c r="K11390">
        <v>0</v>
      </c>
      <c r="L11390" t="s">
        <v>14</v>
      </c>
      <c r="M11390" t="s">
        <v>15</v>
      </c>
    </row>
    <row r="11391" spans="1:13" x14ac:dyDescent="0.25">
      <c r="A11391">
        <v>2023</v>
      </c>
      <c r="B11391" t="str" cm="1">
        <f t="array" ref="B11391">_xlfn.IFS(C11391="SE","Senior", C11391 = "EX", "Excecutive",C11391 ="MI", "Middle", C11391 = "EN", "Entry")</f>
        <v>Senior</v>
      </c>
      <c r="C11391" t="s">
        <v>10</v>
      </c>
      <c r="D11391" t="str" cm="1">
        <f t="array" ref="D11391">_xlfn.IFS(E11391 = "FT","Full Time", E11391 = "PT", "Part Time", E11391 = "FL", "Freelance", E11391 = "CT", "Contract")</f>
        <v>Full Time</v>
      </c>
      <c r="E11391" t="s">
        <v>11</v>
      </c>
      <c r="F11391" t="s">
        <v>16</v>
      </c>
      <c r="G11391">
        <v>199098</v>
      </c>
      <c r="H11391" t="s">
        <v>13</v>
      </c>
      <c r="I11391">
        <v>199098</v>
      </c>
      <c r="J11391" t="s">
        <v>14</v>
      </c>
      <c r="K11391">
        <v>0</v>
      </c>
      <c r="L11391" t="s">
        <v>14</v>
      </c>
      <c r="M11391" t="s">
        <v>15</v>
      </c>
    </row>
    <row r="11392" spans="1:13" x14ac:dyDescent="0.25">
      <c r="A11392">
        <v>2023</v>
      </c>
      <c r="B11392" t="str" cm="1">
        <f t="array" ref="B11392">_xlfn.IFS(C11392="SE","Senior", C11392 = "EX", "Excecutive",C11392 ="MI", "Middle", C11392 = "EN", "Entry")</f>
        <v>Senior</v>
      </c>
      <c r="C11392" t="s">
        <v>10</v>
      </c>
      <c r="D11392" t="str" cm="1">
        <f t="array" ref="D11392">_xlfn.IFS(E11392 = "FT","Full Time", E11392 = "PT", "Part Time", E11392 = "FL", "Freelance", E11392 = "CT", "Contract")</f>
        <v>Full Time</v>
      </c>
      <c r="E11392" t="s">
        <v>11</v>
      </c>
      <c r="F11392" t="s">
        <v>16</v>
      </c>
      <c r="G11392">
        <v>172000</v>
      </c>
      <c r="H11392" t="s">
        <v>13</v>
      </c>
      <c r="I11392">
        <v>172000</v>
      </c>
      <c r="J11392" t="s">
        <v>14</v>
      </c>
      <c r="K11392">
        <v>100</v>
      </c>
      <c r="L11392" t="s">
        <v>14</v>
      </c>
      <c r="M11392" t="s">
        <v>15</v>
      </c>
    </row>
    <row r="11393" spans="1:13" x14ac:dyDescent="0.25">
      <c r="A11393">
        <v>2023</v>
      </c>
      <c r="B11393" t="str" cm="1">
        <f t="array" ref="B11393">_xlfn.IFS(C11393="SE","Senior", C11393 = "EX", "Excecutive",C11393 ="MI", "Middle", C11393 = "EN", "Entry")</f>
        <v>Senior</v>
      </c>
      <c r="C11393" t="s">
        <v>10</v>
      </c>
      <c r="D11393" t="str" cm="1">
        <f t="array" ref="D11393">_xlfn.IFS(E11393 = "FT","Full Time", E11393 = "PT", "Part Time", E11393 = "FL", "Freelance", E11393 = "CT", "Contract")</f>
        <v>Full Time</v>
      </c>
      <c r="E11393" t="s">
        <v>11</v>
      </c>
      <c r="F11393" t="s">
        <v>16</v>
      </c>
      <c r="G11393">
        <v>107000</v>
      </c>
      <c r="H11393" t="s">
        <v>13</v>
      </c>
      <c r="I11393">
        <v>107000</v>
      </c>
      <c r="J11393" t="s">
        <v>14</v>
      </c>
      <c r="K11393">
        <v>100</v>
      </c>
      <c r="L11393" t="s">
        <v>14</v>
      </c>
      <c r="M11393" t="s">
        <v>15</v>
      </c>
    </row>
    <row r="11394" spans="1:13" x14ac:dyDescent="0.25">
      <c r="A11394">
        <v>2023</v>
      </c>
      <c r="B11394" t="str" cm="1">
        <f t="array" ref="B11394">_xlfn.IFS(C11394="SE","Senior", C11394 = "EX", "Excecutive",C11394 ="MI", "Middle", C11394 = "EN", "Entry")</f>
        <v>Senior</v>
      </c>
      <c r="C11394" t="s">
        <v>10</v>
      </c>
      <c r="D11394" t="str" cm="1">
        <f t="array" ref="D11394">_xlfn.IFS(E11394 = "FT","Full Time", E11394 = "PT", "Part Time", E11394 = "FL", "Freelance", E11394 = "CT", "Contract")</f>
        <v>Full Time</v>
      </c>
      <c r="E11394" t="s">
        <v>11</v>
      </c>
      <c r="F11394" t="s">
        <v>21</v>
      </c>
      <c r="G11394">
        <v>93919</v>
      </c>
      <c r="H11394" t="s">
        <v>13</v>
      </c>
      <c r="I11394">
        <v>93919</v>
      </c>
      <c r="J11394" t="s">
        <v>14</v>
      </c>
      <c r="K11394">
        <v>0</v>
      </c>
      <c r="L11394" t="s">
        <v>14</v>
      </c>
      <c r="M11394" t="s">
        <v>15</v>
      </c>
    </row>
    <row r="11395" spans="1:13" x14ac:dyDescent="0.25">
      <c r="A11395">
        <v>2023</v>
      </c>
      <c r="B11395" t="str" cm="1">
        <f t="array" ref="B11395">_xlfn.IFS(C11395="SE","Senior", C11395 = "EX", "Excecutive",C11395 ="MI", "Middle", C11395 = "EN", "Entry")</f>
        <v>Senior</v>
      </c>
      <c r="C11395" t="s">
        <v>10</v>
      </c>
      <c r="D11395" t="str" cm="1">
        <f t="array" ref="D11395">_xlfn.IFS(E11395 = "FT","Full Time", E11395 = "PT", "Part Time", E11395 = "FL", "Freelance", E11395 = "CT", "Contract")</f>
        <v>Full Time</v>
      </c>
      <c r="E11395" t="s">
        <v>11</v>
      </c>
      <c r="F11395" t="s">
        <v>21</v>
      </c>
      <c r="G11395">
        <v>51962</v>
      </c>
      <c r="H11395" t="s">
        <v>13</v>
      </c>
      <c r="I11395">
        <v>51962</v>
      </c>
      <c r="J11395" t="s">
        <v>14</v>
      </c>
      <c r="K11395">
        <v>0</v>
      </c>
      <c r="L11395" t="s">
        <v>14</v>
      </c>
      <c r="M11395" t="s">
        <v>15</v>
      </c>
    </row>
    <row r="11396" spans="1:13" x14ac:dyDescent="0.25">
      <c r="A11396">
        <v>2023</v>
      </c>
      <c r="B11396" t="str" cm="1">
        <f t="array" ref="B11396">_xlfn.IFS(C11396="SE","Senior", C11396 = "EX", "Excecutive",C11396 ="MI", "Middle", C11396 = "EN", "Entry")</f>
        <v>Senior</v>
      </c>
      <c r="C11396" t="s">
        <v>10</v>
      </c>
      <c r="D11396" t="str" cm="1">
        <f t="array" ref="D11396">_xlfn.IFS(E11396 = "FT","Full Time", E11396 = "PT", "Part Time", E11396 = "FL", "Freelance", E11396 = "CT", "Contract")</f>
        <v>Full Time</v>
      </c>
      <c r="E11396" t="s">
        <v>11</v>
      </c>
      <c r="F11396" t="s">
        <v>30</v>
      </c>
      <c r="G11396">
        <v>220000</v>
      </c>
      <c r="H11396" t="s">
        <v>13</v>
      </c>
      <c r="I11396">
        <v>220000</v>
      </c>
      <c r="J11396" t="s">
        <v>14</v>
      </c>
      <c r="K11396">
        <v>0</v>
      </c>
      <c r="L11396" t="s">
        <v>14</v>
      </c>
      <c r="M11396" t="s">
        <v>15</v>
      </c>
    </row>
    <row r="11397" spans="1:13" x14ac:dyDescent="0.25">
      <c r="A11397">
        <v>2023</v>
      </c>
      <c r="B11397" t="str" cm="1">
        <f t="array" ref="B11397">_xlfn.IFS(C11397="SE","Senior", C11397 = "EX", "Excecutive",C11397 ="MI", "Middle", C11397 = "EN", "Entry")</f>
        <v>Senior</v>
      </c>
      <c r="C11397" t="s">
        <v>10</v>
      </c>
      <c r="D11397" t="str" cm="1">
        <f t="array" ref="D11397">_xlfn.IFS(E11397 = "FT","Full Time", E11397 = "PT", "Part Time", E11397 = "FL", "Freelance", E11397 = "CT", "Contract")</f>
        <v>Full Time</v>
      </c>
      <c r="E11397" t="s">
        <v>11</v>
      </c>
      <c r="F11397" t="s">
        <v>30</v>
      </c>
      <c r="G11397">
        <v>150000</v>
      </c>
      <c r="H11397" t="s">
        <v>13</v>
      </c>
      <c r="I11397">
        <v>150000</v>
      </c>
      <c r="J11397" t="s">
        <v>14</v>
      </c>
      <c r="K11397">
        <v>0</v>
      </c>
      <c r="L11397" t="s">
        <v>14</v>
      </c>
      <c r="M11397" t="s">
        <v>15</v>
      </c>
    </row>
    <row r="11398" spans="1:13" x14ac:dyDescent="0.25">
      <c r="A11398">
        <v>2023</v>
      </c>
      <c r="B11398" t="str" cm="1">
        <f t="array" ref="B11398">_xlfn.IFS(C11398="SE","Senior", C11398 = "EX", "Excecutive",C11398 ="MI", "Middle", C11398 = "EN", "Entry")</f>
        <v>Middle</v>
      </c>
      <c r="C11398" t="s">
        <v>18</v>
      </c>
      <c r="D11398" t="str" cm="1">
        <f t="array" ref="D11398">_xlfn.IFS(E11398 = "FT","Full Time", E11398 = "PT", "Part Time", E11398 = "FL", "Freelance", E11398 = "CT", "Contract")</f>
        <v>Full Time</v>
      </c>
      <c r="E11398" t="s">
        <v>11</v>
      </c>
      <c r="F11398" t="s">
        <v>16</v>
      </c>
      <c r="G11398">
        <v>128000</v>
      </c>
      <c r="H11398" t="s">
        <v>13</v>
      </c>
      <c r="I11398">
        <v>128000</v>
      </c>
      <c r="J11398" t="s">
        <v>14</v>
      </c>
      <c r="K11398">
        <v>0</v>
      </c>
      <c r="L11398" t="s">
        <v>14</v>
      </c>
      <c r="M11398" t="s">
        <v>15</v>
      </c>
    </row>
    <row r="11399" spans="1:13" x14ac:dyDescent="0.25">
      <c r="A11399">
        <v>2023</v>
      </c>
      <c r="B11399" t="str" cm="1">
        <f t="array" ref="B11399">_xlfn.IFS(C11399="SE","Senior", C11399 = "EX", "Excecutive",C11399 ="MI", "Middle", C11399 = "EN", "Entry")</f>
        <v>Middle</v>
      </c>
      <c r="C11399" t="s">
        <v>18</v>
      </c>
      <c r="D11399" t="str" cm="1">
        <f t="array" ref="D11399">_xlfn.IFS(E11399 = "FT","Full Time", E11399 = "PT", "Part Time", E11399 = "FL", "Freelance", E11399 = "CT", "Contract")</f>
        <v>Full Time</v>
      </c>
      <c r="E11399" t="s">
        <v>11</v>
      </c>
      <c r="F11399" t="s">
        <v>16</v>
      </c>
      <c r="G11399">
        <v>81500</v>
      </c>
      <c r="H11399" t="s">
        <v>13</v>
      </c>
      <c r="I11399">
        <v>81500</v>
      </c>
      <c r="J11399" t="s">
        <v>14</v>
      </c>
      <c r="K11399">
        <v>0</v>
      </c>
      <c r="L11399" t="s">
        <v>14</v>
      </c>
      <c r="M11399" t="s">
        <v>15</v>
      </c>
    </row>
    <row r="11400" spans="1:13" x14ac:dyDescent="0.25">
      <c r="A11400">
        <v>2023</v>
      </c>
      <c r="B11400" t="str" cm="1">
        <f t="array" ref="B11400">_xlfn.IFS(C11400="SE","Senior", C11400 = "EX", "Excecutive",C11400 ="MI", "Middle", C11400 = "EN", "Entry")</f>
        <v>Senior</v>
      </c>
      <c r="C11400" t="s">
        <v>10</v>
      </c>
      <c r="D11400" t="str" cm="1">
        <f t="array" ref="D11400">_xlfn.IFS(E11400 = "FT","Full Time", E11400 = "PT", "Part Time", E11400 = "FL", "Freelance", E11400 = "CT", "Contract")</f>
        <v>Full Time</v>
      </c>
      <c r="E11400" t="s">
        <v>11</v>
      </c>
      <c r="F11400" t="s">
        <v>30</v>
      </c>
      <c r="G11400">
        <v>200000</v>
      </c>
      <c r="H11400" t="s">
        <v>13</v>
      </c>
      <c r="I11400">
        <v>200000</v>
      </c>
      <c r="J11400" t="s">
        <v>14</v>
      </c>
      <c r="K11400">
        <v>0</v>
      </c>
      <c r="L11400" t="s">
        <v>14</v>
      </c>
      <c r="M11400" t="s">
        <v>15</v>
      </c>
    </row>
    <row r="11401" spans="1:13" x14ac:dyDescent="0.25">
      <c r="A11401">
        <v>2023</v>
      </c>
      <c r="B11401" t="str" cm="1">
        <f t="array" ref="B11401">_xlfn.IFS(C11401="SE","Senior", C11401 = "EX", "Excecutive",C11401 ="MI", "Middle", C11401 = "EN", "Entry")</f>
        <v>Senior</v>
      </c>
      <c r="C11401" t="s">
        <v>10</v>
      </c>
      <c r="D11401" t="str" cm="1">
        <f t="array" ref="D11401">_xlfn.IFS(E11401 = "FT","Full Time", E11401 = "PT", "Part Time", E11401 = "FL", "Freelance", E11401 = "CT", "Contract")</f>
        <v>Full Time</v>
      </c>
      <c r="E11401" t="s">
        <v>11</v>
      </c>
      <c r="F11401" t="s">
        <v>30</v>
      </c>
      <c r="G11401">
        <v>150000</v>
      </c>
      <c r="H11401" t="s">
        <v>13</v>
      </c>
      <c r="I11401">
        <v>150000</v>
      </c>
      <c r="J11401" t="s">
        <v>14</v>
      </c>
      <c r="K11401">
        <v>0</v>
      </c>
      <c r="L11401" t="s">
        <v>14</v>
      </c>
      <c r="M11401" t="s">
        <v>15</v>
      </c>
    </row>
    <row r="11402" spans="1:13" x14ac:dyDescent="0.25">
      <c r="A11402">
        <v>2023</v>
      </c>
      <c r="B11402" t="str" cm="1">
        <f t="array" ref="B11402">_xlfn.IFS(C11402="SE","Senior", C11402 = "EX", "Excecutive",C11402 ="MI", "Middle", C11402 = "EN", "Entry")</f>
        <v>Senior</v>
      </c>
      <c r="C11402" t="s">
        <v>10</v>
      </c>
      <c r="D11402" t="str" cm="1">
        <f t="array" ref="D11402">_xlfn.IFS(E11402 = "FT","Full Time", E11402 = "PT", "Part Time", E11402 = "FL", "Freelance", E11402 = "CT", "Contract")</f>
        <v>Full Time</v>
      </c>
      <c r="E11402" t="s">
        <v>11</v>
      </c>
      <c r="F11402" t="s">
        <v>17</v>
      </c>
      <c r="G11402">
        <v>208450</v>
      </c>
      <c r="H11402" t="s">
        <v>13</v>
      </c>
      <c r="I11402">
        <v>208450</v>
      </c>
      <c r="J11402" t="s">
        <v>14</v>
      </c>
      <c r="K11402">
        <v>0</v>
      </c>
      <c r="L11402" t="s">
        <v>14</v>
      </c>
      <c r="M11402" t="s">
        <v>15</v>
      </c>
    </row>
    <row r="11403" spans="1:13" x14ac:dyDescent="0.25">
      <c r="A11403">
        <v>2023</v>
      </c>
      <c r="B11403" t="str" cm="1">
        <f t="array" ref="B11403">_xlfn.IFS(C11403="SE","Senior", C11403 = "EX", "Excecutive",C11403 ="MI", "Middle", C11403 = "EN", "Entry")</f>
        <v>Senior</v>
      </c>
      <c r="C11403" t="s">
        <v>10</v>
      </c>
      <c r="D11403" t="str" cm="1">
        <f t="array" ref="D11403">_xlfn.IFS(E11403 = "FT","Full Time", E11403 = "PT", "Part Time", E11403 = "FL", "Freelance", E11403 = "CT", "Contract")</f>
        <v>Full Time</v>
      </c>
      <c r="E11403" t="s">
        <v>11</v>
      </c>
      <c r="F11403" t="s">
        <v>17</v>
      </c>
      <c r="G11403">
        <v>151600</v>
      </c>
      <c r="H11403" t="s">
        <v>13</v>
      </c>
      <c r="I11403">
        <v>151600</v>
      </c>
      <c r="J11403" t="s">
        <v>14</v>
      </c>
      <c r="K11403">
        <v>0</v>
      </c>
      <c r="L11403" t="s">
        <v>14</v>
      </c>
      <c r="M11403" t="s">
        <v>15</v>
      </c>
    </row>
    <row r="11404" spans="1:13" x14ac:dyDescent="0.25">
      <c r="A11404">
        <v>2023</v>
      </c>
      <c r="B11404" t="str" cm="1">
        <f t="array" ref="B11404">_xlfn.IFS(C11404="SE","Senior", C11404 = "EX", "Excecutive",C11404 ="MI", "Middle", C11404 = "EN", "Entry")</f>
        <v>Senior</v>
      </c>
      <c r="C11404" t="s">
        <v>10</v>
      </c>
      <c r="D11404" t="str" cm="1">
        <f t="array" ref="D11404">_xlfn.IFS(E11404 = "FT","Full Time", E11404 = "PT", "Part Time", E11404 = "FL", "Freelance", E11404 = "CT", "Contract")</f>
        <v>Full Time</v>
      </c>
      <c r="E11404" t="s">
        <v>11</v>
      </c>
      <c r="F11404" t="s">
        <v>19</v>
      </c>
      <c r="G11404">
        <v>208450</v>
      </c>
      <c r="H11404" t="s">
        <v>13</v>
      </c>
      <c r="I11404">
        <v>208450</v>
      </c>
      <c r="J11404" t="s">
        <v>14</v>
      </c>
      <c r="K11404">
        <v>0</v>
      </c>
      <c r="L11404" t="s">
        <v>14</v>
      </c>
      <c r="M11404" t="s">
        <v>15</v>
      </c>
    </row>
    <row r="11405" spans="1:13" x14ac:dyDescent="0.25">
      <c r="A11405">
        <v>2023</v>
      </c>
      <c r="B11405" t="str" cm="1">
        <f t="array" ref="B11405">_xlfn.IFS(C11405="SE","Senior", C11405 = "EX", "Excecutive",C11405 ="MI", "Middle", C11405 = "EN", "Entry")</f>
        <v>Senior</v>
      </c>
      <c r="C11405" t="s">
        <v>10</v>
      </c>
      <c r="D11405" t="str" cm="1">
        <f t="array" ref="D11405">_xlfn.IFS(E11405 = "FT","Full Time", E11405 = "PT", "Part Time", E11405 = "FL", "Freelance", E11405 = "CT", "Contract")</f>
        <v>Full Time</v>
      </c>
      <c r="E11405" t="s">
        <v>11</v>
      </c>
      <c r="F11405" t="s">
        <v>19</v>
      </c>
      <c r="G11405">
        <v>151600</v>
      </c>
      <c r="H11405" t="s">
        <v>13</v>
      </c>
      <c r="I11405">
        <v>151600</v>
      </c>
      <c r="J11405" t="s">
        <v>14</v>
      </c>
      <c r="K11405">
        <v>0</v>
      </c>
      <c r="L11405" t="s">
        <v>14</v>
      </c>
      <c r="M11405" t="s">
        <v>15</v>
      </c>
    </row>
    <row r="11406" spans="1:13" x14ac:dyDescent="0.25">
      <c r="A11406">
        <v>2023</v>
      </c>
      <c r="B11406" t="str" cm="1">
        <f t="array" ref="B11406">_xlfn.IFS(C11406="SE","Senior", C11406 = "EX", "Excecutive",C11406 ="MI", "Middle", C11406 = "EN", "Entry")</f>
        <v>Senior</v>
      </c>
      <c r="C11406" t="s">
        <v>10</v>
      </c>
      <c r="D11406" t="str" cm="1">
        <f t="array" ref="D11406">_xlfn.IFS(E11406 = "FT","Full Time", E11406 = "PT", "Part Time", E11406 = "FL", "Freelance", E11406 = "CT", "Contract")</f>
        <v>Full Time</v>
      </c>
      <c r="E11406" t="s">
        <v>11</v>
      </c>
      <c r="F11406" t="s">
        <v>71</v>
      </c>
      <c r="G11406">
        <v>240960</v>
      </c>
      <c r="H11406" t="s">
        <v>13</v>
      </c>
      <c r="I11406">
        <v>240960</v>
      </c>
      <c r="J11406" t="s">
        <v>14</v>
      </c>
      <c r="K11406">
        <v>0</v>
      </c>
      <c r="L11406" t="s">
        <v>14</v>
      </c>
      <c r="M11406" t="s">
        <v>15</v>
      </c>
    </row>
    <row r="11407" spans="1:13" x14ac:dyDescent="0.25">
      <c r="A11407">
        <v>2023</v>
      </c>
      <c r="B11407" t="str" cm="1">
        <f t="array" ref="B11407">_xlfn.IFS(C11407="SE","Senior", C11407 = "EX", "Excecutive",C11407 ="MI", "Middle", C11407 = "EN", "Entry")</f>
        <v>Senior</v>
      </c>
      <c r="C11407" t="s">
        <v>10</v>
      </c>
      <c r="D11407" t="str" cm="1">
        <f t="array" ref="D11407">_xlfn.IFS(E11407 = "FT","Full Time", E11407 = "PT", "Part Time", E11407 = "FL", "Freelance", E11407 = "CT", "Contract")</f>
        <v>Full Time</v>
      </c>
      <c r="E11407" t="s">
        <v>11</v>
      </c>
      <c r="F11407" t="s">
        <v>71</v>
      </c>
      <c r="G11407">
        <v>200800</v>
      </c>
      <c r="H11407" t="s">
        <v>13</v>
      </c>
      <c r="I11407">
        <v>200800</v>
      </c>
      <c r="J11407" t="s">
        <v>14</v>
      </c>
      <c r="K11407">
        <v>0</v>
      </c>
      <c r="L11407" t="s">
        <v>14</v>
      </c>
      <c r="M11407" t="s">
        <v>15</v>
      </c>
    </row>
    <row r="11408" spans="1:13" x14ac:dyDescent="0.25">
      <c r="A11408">
        <v>2023</v>
      </c>
      <c r="B11408" t="str" cm="1">
        <f t="array" ref="B11408">_xlfn.IFS(C11408="SE","Senior", C11408 = "EX", "Excecutive",C11408 ="MI", "Middle", C11408 = "EN", "Entry")</f>
        <v>Middle</v>
      </c>
      <c r="C11408" t="s">
        <v>18</v>
      </c>
      <c r="D11408" t="str" cm="1">
        <f t="array" ref="D11408">_xlfn.IFS(E11408 = "FT","Full Time", E11408 = "PT", "Part Time", E11408 = "FL", "Freelance", E11408 = "CT", "Contract")</f>
        <v>Full Time</v>
      </c>
      <c r="E11408" t="s">
        <v>11</v>
      </c>
      <c r="F11408" t="s">
        <v>24</v>
      </c>
      <c r="G11408">
        <v>120681</v>
      </c>
      <c r="H11408" t="s">
        <v>13</v>
      </c>
      <c r="I11408">
        <v>120681</v>
      </c>
      <c r="J11408" t="s">
        <v>14</v>
      </c>
      <c r="K11408">
        <v>0</v>
      </c>
      <c r="L11408" t="s">
        <v>14</v>
      </c>
      <c r="M11408" t="s">
        <v>15</v>
      </c>
    </row>
    <row r="11409" spans="1:13" x14ac:dyDescent="0.25">
      <c r="A11409">
        <v>2023</v>
      </c>
      <c r="B11409" t="str" cm="1">
        <f t="array" ref="B11409">_xlfn.IFS(C11409="SE","Senior", C11409 = "EX", "Excecutive",C11409 ="MI", "Middle", C11409 = "EN", "Entry")</f>
        <v>Middle</v>
      </c>
      <c r="C11409" t="s">
        <v>18</v>
      </c>
      <c r="D11409" t="str" cm="1">
        <f t="array" ref="D11409">_xlfn.IFS(E11409 = "FT","Full Time", E11409 = "PT", "Part Time", E11409 = "FL", "Freelance", E11409 = "CT", "Contract")</f>
        <v>Full Time</v>
      </c>
      <c r="E11409" t="s">
        <v>11</v>
      </c>
      <c r="F11409" t="s">
        <v>24</v>
      </c>
      <c r="G11409">
        <v>72409</v>
      </c>
      <c r="H11409" t="s">
        <v>13</v>
      </c>
      <c r="I11409">
        <v>72409</v>
      </c>
      <c r="J11409" t="s">
        <v>14</v>
      </c>
      <c r="K11409">
        <v>0</v>
      </c>
      <c r="L11409" t="s">
        <v>14</v>
      </c>
      <c r="M11409" t="s">
        <v>15</v>
      </c>
    </row>
    <row r="11410" spans="1:13" x14ac:dyDescent="0.25">
      <c r="A11410">
        <v>2023</v>
      </c>
      <c r="B11410" t="str" cm="1">
        <f t="array" ref="B11410">_xlfn.IFS(C11410="SE","Senior", C11410 = "EX", "Excecutive",C11410 ="MI", "Middle", C11410 = "EN", "Entry")</f>
        <v>Senior</v>
      </c>
      <c r="C11410" t="s">
        <v>10</v>
      </c>
      <c r="D11410" t="str" cm="1">
        <f t="array" ref="D11410">_xlfn.IFS(E11410 = "FT","Full Time", E11410 = "PT", "Part Time", E11410 = "FL", "Freelance", E11410 = "CT", "Contract")</f>
        <v>Full Time</v>
      </c>
      <c r="E11410" t="s">
        <v>11</v>
      </c>
      <c r="F11410" t="s">
        <v>25</v>
      </c>
      <c r="G11410">
        <v>192000</v>
      </c>
      <c r="H11410" t="s">
        <v>13</v>
      </c>
      <c r="I11410">
        <v>192000</v>
      </c>
      <c r="J11410" t="s">
        <v>14</v>
      </c>
      <c r="K11410">
        <v>100</v>
      </c>
      <c r="L11410" t="s">
        <v>14</v>
      </c>
      <c r="M11410" t="s">
        <v>15</v>
      </c>
    </row>
    <row r="11411" spans="1:13" x14ac:dyDescent="0.25">
      <c r="A11411">
        <v>2023</v>
      </c>
      <c r="B11411" t="str" cm="1">
        <f t="array" ref="B11411">_xlfn.IFS(C11411="SE","Senior", C11411 = "EX", "Excecutive",C11411 ="MI", "Middle", C11411 = "EN", "Entry")</f>
        <v>Senior</v>
      </c>
      <c r="C11411" t="s">
        <v>10</v>
      </c>
      <c r="D11411" t="str" cm="1">
        <f t="array" ref="D11411">_xlfn.IFS(E11411 = "FT","Full Time", E11411 = "PT", "Part Time", E11411 = "FL", "Freelance", E11411 = "CT", "Contract")</f>
        <v>Full Time</v>
      </c>
      <c r="E11411" t="s">
        <v>11</v>
      </c>
      <c r="F11411" t="s">
        <v>25</v>
      </c>
      <c r="G11411">
        <v>164000</v>
      </c>
      <c r="H11411" t="s">
        <v>13</v>
      </c>
      <c r="I11411">
        <v>164000</v>
      </c>
      <c r="J11411" t="s">
        <v>14</v>
      </c>
      <c r="K11411">
        <v>100</v>
      </c>
      <c r="L11411" t="s">
        <v>14</v>
      </c>
      <c r="M11411" t="s">
        <v>15</v>
      </c>
    </row>
    <row r="11412" spans="1:13" x14ac:dyDescent="0.25">
      <c r="A11412">
        <v>2023</v>
      </c>
      <c r="B11412" t="str" cm="1">
        <f t="array" ref="B11412">_xlfn.IFS(C11412="SE","Senior", C11412 = "EX", "Excecutive",C11412 ="MI", "Middle", C11412 = "EN", "Entry")</f>
        <v>Entry</v>
      </c>
      <c r="C11412" t="s">
        <v>20</v>
      </c>
      <c r="D11412" t="str" cm="1">
        <f t="array" ref="D11412">_xlfn.IFS(E11412 = "FT","Full Time", E11412 = "PT", "Part Time", E11412 = "FL", "Freelance", E11412 = "CT", "Contract")</f>
        <v>Full Time</v>
      </c>
      <c r="E11412" t="s">
        <v>11</v>
      </c>
      <c r="F11412" t="s">
        <v>16</v>
      </c>
      <c r="G11412">
        <v>80000</v>
      </c>
      <c r="H11412" t="s">
        <v>13</v>
      </c>
      <c r="I11412">
        <v>80000</v>
      </c>
      <c r="J11412" t="s">
        <v>14</v>
      </c>
      <c r="K11412">
        <v>0</v>
      </c>
      <c r="L11412" t="s">
        <v>14</v>
      </c>
      <c r="M11412" t="s">
        <v>15</v>
      </c>
    </row>
    <row r="11413" spans="1:13" x14ac:dyDescent="0.25">
      <c r="A11413">
        <v>2023</v>
      </c>
      <c r="B11413" t="str" cm="1">
        <f t="array" ref="B11413">_xlfn.IFS(C11413="SE","Senior", C11413 = "EX", "Excecutive",C11413 ="MI", "Middle", C11413 = "EN", "Entry")</f>
        <v>Entry</v>
      </c>
      <c r="C11413" t="s">
        <v>20</v>
      </c>
      <c r="D11413" t="str" cm="1">
        <f t="array" ref="D11413">_xlfn.IFS(E11413 = "FT","Full Time", E11413 = "PT", "Part Time", E11413 = "FL", "Freelance", E11413 = "CT", "Contract")</f>
        <v>Full Time</v>
      </c>
      <c r="E11413" t="s">
        <v>11</v>
      </c>
      <c r="F11413" t="s">
        <v>16</v>
      </c>
      <c r="G11413">
        <v>52500</v>
      </c>
      <c r="H11413" t="s">
        <v>13</v>
      </c>
      <c r="I11413">
        <v>52500</v>
      </c>
      <c r="J11413" t="s">
        <v>14</v>
      </c>
      <c r="K11413">
        <v>0</v>
      </c>
      <c r="L11413" t="s">
        <v>14</v>
      </c>
      <c r="M11413" t="s">
        <v>15</v>
      </c>
    </row>
    <row r="11414" spans="1:13" x14ac:dyDescent="0.25">
      <c r="A11414">
        <v>2023</v>
      </c>
      <c r="B11414" t="str" cm="1">
        <f t="array" ref="B11414">_xlfn.IFS(C11414="SE","Senior", C11414 = "EX", "Excecutive",C11414 ="MI", "Middle", C11414 = "EN", "Entry")</f>
        <v>Senior</v>
      </c>
      <c r="C11414" t="s">
        <v>10</v>
      </c>
      <c r="D11414" t="str" cm="1">
        <f t="array" ref="D11414">_xlfn.IFS(E11414 = "FT","Full Time", E11414 = "PT", "Part Time", E11414 = "FL", "Freelance", E11414 = "CT", "Contract")</f>
        <v>Full Time</v>
      </c>
      <c r="E11414" t="s">
        <v>11</v>
      </c>
      <c r="F11414" t="s">
        <v>71</v>
      </c>
      <c r="G11414">
        <v>250000</v>
      </c>
      <c r="H11414" t="s">
        <v>13</v>
      </c>
      <c r="I11414">
        <v>250000</v>
      </c>
      <c r="J11414" t="s">
        <v>14</v>
      </c>
      <c r="K11414">
        <v>100</v>
      </c>
      <c r="L11414" t="s">
        <v>14</v>
      </c>
      <c r="M11414" t="s">
        <v>15</v>
      </c>
    </row>
    <row r="11415" spans="1:13" x14ac:dyDescent="0.25">
      <c r="A11415">
        <v>2023</v>
      </c>
      <c r="B11415" t="str" cm="1">
        <f t="array" ref="B11415">_xlfn.IFS(C11415="SE","Senior", C11415 = "EX", "Excecutive",C11415 ="MI", "Middle", C11415 = "EN", "Entry")</f>
        <v>Senior</v>
      </c>
      <c r="C11415" t="s">
        <v>10</v>
      </c>
      <c r="D11415" t="str" cm="1">
        <f t="array" ref="D11415">_xlfn.IFS(E11415 = "FT","Full Time", E11415 = "PT", "Part Time", E11415 = "FL", "Freelance", E11415 = "CT", "Contract")</f>
        <v>Full Time</v>
      </c>
      <c r="E11415" t="s">
        <v>11</v>
      </c>
      <c r="F11415" t="s">
        <v>71</v>
      </c>
      <c r="G11415">
        <v>176000</v>
      </c>
      <c r="H11415" t="s">
        <v>13</v>
      </c>
      <c r="I11415">
        <v>176000</v>
      </c>
      <c r="J11415" t="s">
        <v>14</v>
      </c>
      <c r="K11415">
        <v>100</v>
      </c>
      <c r="L11415" t="s">
        <v>14</v>
      </c>
      <c r="M11415" t="s">
        <v>15</v>
      </c>
    </row>
    <row r="11416" spans="1:13" x14ac:dyDescent="0.25">
      <c r="A11416">
        <v>2023</v>
      </c>
      <c r="B11416" t="str" cm="1">
        <f t="array" ref="B11416">_xlfn.IFS(C11416="SE","Senior", C11416 = "EX", "Excecutive",C11416 ="MI", "Middle", C11416 = "EN", "Entry")</f>
        <v>Senior</v>
      </c>
      <c r="C11416" t="s">
        <v>10</v>
      </c>
      <c r="D11416" t="str" cm="1">
        <f t="array" ref="D11416">_xlfn.IFS(E11416 = "FT","Full Time", E11416 = "PT", "Part Time", E11416 = "FL", "Freelance", E11416 = "CT", "Contract")</f>
        <v>Full Time</v>
      </c>
      <c r="E11416" t="s">
        <v>11</v>
      </c>
      <c r="F11416" t="s">
        <v>30</v>
      </c>
      <c r="G11416">
        <v>250000</v>
      </c>
      <c r="H11416" t="s">
        <v>13</v>
      </c>
      <c r="I11416">
        <v>250000</v>
      </c>
      <c r="J11416" t="s">
        <v>14</v>
      </c>
      <c r="K11416">
        <v>0</v>
      </c>
      <c r="L11416" t="s">
        <v>14</v>
      </c>
      <c r="M11416" t="s">
        <v>15</v>
      </c>
    </row>
    <row r="11417" spans="1:13" x14ac:dyDescent="0.25">
      <c r="A11417">
        <v>2023</v>
      </c>
      <c r="B11417" t="str" cm="1">
        <f t="array" ref="B11417">_xlfn.IFS(C11417="SE","Senior", C11417 = "EX", "Excecutive",C11417 ="MI", "Middle", C11417 = "EN", "Entry")</f>
        <v>Senior</v>
      </c>
      <c r="C11417" t="s">
        <v>10</v>
      </c>
      <c r="D11417" t="str" cm="1">
        <f t="array" ref="D11417">_xlfn.IFS(E11417 = "FT","Full Time", E11417 = "PT", "Part Time", E11417 = "FL", "Freelance", E11417 = "CT", "Contract")</f>
        <v>Full Time</v>
      </c>
      <c r="E11417" t="s">
        <v>11</v>
      </c>
      <c r="F11417" t="s">
        <v>30</v>
      </c>
      <c r="G11417">
        <v>170000</v>
      </c>
      <c r="H11417" t="s">
        <v>13</v>
      </c>
      <c r="I11417">
        <v>170000</v>
      </c>
      <c r="J11417" t="s">
        <v>14</v>
      </c>
      <c r="K11417">
        <v>0</v>
      </c>
      <c r="L11417" t="s">
        <v>14</v>
      </c>
      <c r="M11417" t="s">
        <v>15</v>
      </c>
    </row>
    <row r="11418" spans="1:13" x14ac:dyDescent="0.25">
      <c r="A11418">
        <v>2023</v>
      </c>
      <c r="B11418" t="str" cm="1">
        <f t="array" ref="B11418">_xlfn.IFS(C11418="SE","Senior", C11418 = "EX", "Excecutive",C11418 ="MI", "Middle", C11418 = "EN", "Entry")</f>
        <v>Senior</v>
      </c>
      <c r="C11418" t="s">
        <v>10</v>
      </c>
      <c r="D11418" t="str" cm="1">
        <f t="array" ref="D11418">_xlfn.IFS(E11418 = "FT","Full Time", E11418 = "PT", "Part Time", E11418 = "FL", "Freelance", E11418 = "CT", "Contract")</f>
        <v>Full Time</v>
      </c>
      <c r="E11418" t="s">
        <v>11</v>
      </c>
      <c r="F11418" t="s">
        <v>30</v>
      </c>
      <c r="G11418">
        <v>250000</v>
      </c>
      <c r="H11418" t="s">
        <v>13</v>
      </c>
      <c r="I11418">
        <v>250000</v>
      </c>
      <c r="J11418" t="s">
        <v>14</v>
      </c>
      <c r="K11418">
        <v>0</v>
      </c>
      <c r="L11418" t="s">
        <v>14</v>
      </c>
      <c r="M11418" t="s">
        <v>15</v>
      </c>
    </row>
    <row r="11419" spans="1:13" x14ac:dyDescent="0.25">
      <c r="A11419">
        <v>2023</v>
      </c>
      <c r="B11419" t="str" cm="1">
        <f t="array" ref="B11419">_xlfn.IFS(C11419="SE","Senior", C11419 = "EX", "Excecutive",C11419 ="MI", "Middle", C11419 = "EN", "Entry")</f>
        <v>Senior</v>
      </c>
      <c r="C11419" t="s">
        <v>10</v>
      </c>
      <c r="D11419" t="str" cm="1">
        <f t="array" ref="D11419">_xlfn.IFS(E11419 = "FT","Full Time", E11419 = "PT", "Part Time", E11419 = "FL", "Freelance", E11419 = "CT", "Contract")</f>
        <v>Full Time</v>
      </c>
      <c r="E11419" t="s">
        <v>11</v>
      </c>
      <c r="F11419" t="s">
        <v>30</v>
      </c>
      <c r="G11419">
        <v>200000</v>
      </c>
      <c r="H11419" t="s">
        <v>13</v>
      </c>
      <c r="I11419">
        <v>200000</v>
      </c>
      <c r="J11419" t="s">
        <v>14</v>
      </c>
      <c r="K11419">
        <v>0</v>
      </c>
      <c r="L11419" t="s">
        <v>14</v>
      </c>
      <c r="M11419" t="s">
        <v>15</v>
      </c>
    </row>
    <row r="11420" spans="1:13" x14ac:dyDescent="0.25">
      <c r="A11420">
        <v>2023</v>
      </c>
      <c r="B11420" t="str" cm="1">
        <f t="array" ref="B11420">_xlfn.IFS(C11420="SE","Senior", C11420 = "EX", "Excecutive",C11420 ="MI", "Middle", C11420 = "EN", "Entry")</f>
        <v>Senior</v>
      </c>
      <c r="C11420" t="s">
        <v>10</v>
      </c>
      <c r="D11420" t="str" cm="1">
        <f t="array" ref="D11420">_xlfn.IFS(E11420 = "FT","Full Time", E11420 = "PT", "Part Time", E11420 = "FL", "Freelance", E11420 = "CT", "Contract")</f>
        <v>Full Time</v>
      </c>
      <c r="E11420" t="s">
        <v>11</v>
      </c>
      <c r="F11420" t="s">
        <v>24</v>
      </c>
      <c r="G11420">
        <v>136000</v>
      </c>
      <c r="H11420" t="s">
        <v>13</v>
      </c>
      <c r="I11420">
        <v>136000</v>
      </c>
      <c r="J11420" t="s">
        <v>14</v>
      </c>
      <c r="K11420">
        <v>100</v>
      </c>
      <c r="L11420" t="s">
        <v>14</v>
      </c>
      <c r="M11420" t="s">
        <v>15</v>
      </c>
    </row>
    <row r="11421" spans="1:13" x14ac:dyDescent="0.25">
      <c r="A11421">
        <v>2023</v>
      </c>
      <c r="B11421" t="str" cm="1">
        <f t="array" ref="B11421">_xlfn.IFS(C11421="SE","Senior", C11421 = "EX", "Excecutive",C11421 ="MI", "Middle", C11421 = "EN", "Entry")</f>
        <v>Senior</v>
      </c>
      <c r="C11421" t="s">
        <v>10</v>
      </c>
      <c r="D11421" t="str" cm="1">
        <f t="array" ref="D11421">_xlfn.IFS(E11421 = "FT","Full Time", E11421 = "PT", "Part Time", E11421 = "FL", "Freelance", E11421 = "CT", "Contract")</f>
        <v>Full Time</v>
      </c>
      <c r="E11421" t="s">
        <v>11</v>
      </c>
      <c r="F11421" t="s">
        <v>24</v>
      </c>
      <c r="G11421">
        <v>104000</v>
      </c>
      <c r="H11421" t="s">
        <v>13</v>
      </c>
      <c r="I11421">
        <v>104000</v>
      </c>
      <c r="J11421" t="s">
        <v>14</v>
      </c>
      <c r="K11421">
        <v>100</v>
      </c>
      <c r="L11421" t="s">
        <v>14</v>
      </c>
      <c r="M11421" t="s">
        <v>15</v>
      </c>
    </row>
    <row r="11422" spans="1:13" x14ac:dyDescent="0.25">
      <c r="A11422">
        <v>2023</v>
      </c>
      <c r="B11422" t="str" cm="1">
        <f t="array" ref="B11422">_xlfn.IFS(C11422="SE","Senior", C11422 = "EX", "Excecutive",C11422 ="MI", "Middle", C11422 = "EN", "Entry")</f>
        <v>Middle</v>
      </c>
      <c r="C11422" t="s">
        <v>18</v>
      </c>
      <c r="D11422" t="str" cm="1">
        <f t="array" ref="D11422">_xlfn.IFS(E11422 = "FT","Full Time", E11422 = "PT", "Part Time", E11422 = "FL", "Freelance", E11422 = "CT", "Contract")</f>
        <v>Full Time</v>
      </c>
      <c r="E11422" t="s">
        <v>11</v>
      </c>
      <c r="F11422" t="s">
        <v>24</v>
      </c>
      <c r="G11422">
        <v>230000</v>
      </c>
      <c r="H11422" t="s">
        <v>13</v>
      </c>
      <c r="I11422">
        <v>230000</v>
      </c>
      <c r="J11422" t="s">
        <v>14</v>
      </c>
      <c r="K11422">
        <v>0</v>
      </c>
      <c r="L11422" t="s">
        <v>14</v>
      </c>
      <c r="M11422" t="s">
        <v>15</v>
      </c>
    </row>
    <row r="11423" spans="1:13" x14ac:dyDescent="0.25">
      <c r="A11423">
        <v>2023</v>
      </c>
      <c r="B11423" t="str" cm="1">
        <f t="array" ref="B11423">_xlfn.IFS(C11423="SE","Senior", C11423 = "EX", "Excecutive",C11423 ="MI", "Middle", C11423 = "EN", "Entry")</f>
        <v>Middle</v>
      </c>
      <c r="C11423" t="s">
        <v>18</v>
      </c>
      <c r="D11423" t="str" cm="1">
        <f t="array" ref="D11423">_xlfn.IFS(E11423 = "FT","Full Time", E11423 = "PT", "Part Time", E11423 = "FL", "Freelance", E11423 = "CT", "Contract")</f>
        <v>Full Time</v>
      </c>
      <c r="E11423" t="s">
        <v>11</v>
      </c>
      <c r="F11423" t="s">
        <v>24</v>
      </c>
      <c r="G11423">
        <v>175000</v>
      </c>
      <c r="H11423" t="s">
        <v>13</v>
      </c>
      <c r="I11423">
        <v>175000</v>
      </c>
      <c r="J11423" t="s">
        <v>14</v>
      </c>
      <c r="K11423">
        <v>0</v>
      </c>
      <c r="L11423" t="s">
        <v>14</v>
      </c>
      <c r="M11423" t="s">
        <v>15</v>
      </c>
    </row>
    <row r="11424" spans="1:13" x14ac:dyDescent="0.25">
      <c r="A11424">
        <v>2023</v>
      </c>
      <c r="B11424" t="str" cm="1">
        <f t="array" ref="B11424">_xlfn.IFS(C11424="SE","Senior", C11424 = "EX", "Excecutive",C11424 ="MI", "Middle", C11424 = "EN", "Entry")</f>
        <v>Senior</v>
      </c>
      <c r="C11424" t="s">
        <v>10</v>
      </c>
      <c r="D11424" t="str" cm="1">
        <f t="array" ref="D11424">_xlfn.IFS(E11424 = "FT","Full Time", E11424 = "PT", "Part Time", E11424 = "FL", "Freelance", E11424 = "CT", "Contract")</f>
        <v>Full Time</v>
      </c>
      <c r="E11424" t="s">
        <v>11</v>
      </c>
      <c r="F11424" t="s">
        <v>212</v>
      </c>
      <c r="G11424">
        <v>195000</v>
      </c>
      <c r="H11424" t="s">
        <v>112</v>
      </c>
      <c r="I11424">
        <v>38290</v>
      </c>
      <c r="J11424" t="s">
        <v>113</v>
      </c>
      <c r="K11424">
        <v>50</v>
      </c>
      <c r="L11424" t="s">
        <v>113</v>
      </c>
      <c r="M11424" t="s">
        <v>26</v>
      </c>
    </row>
    <row r="11425" spans="1:13" x14ac:dyDescent="0.25">
      <c r="A11425">
        <v>2023</v>
      </c>
      <c r="B11425" t="str" cm="1">
        <f t="array" ref="B11425">_xlfn.IFS(C11425="SE","Senior", C11425 = "EX", "Excecutive",C11425 ="MI", "Middle", C11425 = "EN", "Entry")</f>
        <v>Excecutive</v>
      </c>
      <c r="C11425" t="s">
        <v>22</v>
      </c>
      <c r="D11425" t="str" cm="1">
        <f t="array" ref="D11425">_xlfn.IFS(E11425 = "FT","Full Time", E11425 = "PT", "Part Time", E11425 = "FL", "Freelance", E11425 = "CT", "Contract")</f>
        <v>Full Time</v>
      </c>
      <c r="E11425" t="s">
        <v>11</v>
      </c>
      <c r="F11425" t="s">
        <v>107</v>
      </c>
      <c r="G11425">
        <v>200000</v>
      </c>
      <c r="H11425" t="s">
        <v>43</v>
      </c>
      <c r="I11425">
        <v>215936</v>
      </c>
      <c r="J11425" t="s">
        <v>223</v>
      </c>
      <c r="K11425">
        <v>100</v>
      </c>
      <c r="L11425" t="s">
        <v>14</v>
      </c>
      <c r="M11425" t="s">
        <v>26</v>
      </c>
    </row>
    <row r="11426" spans="1:13" x14ac:dyDescent="0.25">
      <c r="A11426">
        <v>2023</v>
      </c>
      <c r="B11426" t="str" cm="1">
        <f t="array" ref="B11426">_xlfn.IFS(C11426="SE","Senior", C11426 = "EX", "Excecutive",C11426 ="MI", "Middle", C11426 = "EN", "Entry")</f>
        <v>Middle</v>
      </c>
      <c r="C11426" t="s">
        <v>18</v>
      </c>
      <c r="D11426" t="str" cm="1">
        <f t="array" ref="D11426">_xlfn.IFS(E11426 = "FT","Full Time", E11426 = "PT", "Part Time", E11426 = "FL", "Freelance", E11426 = "CT", "Contract")</f>
        <v>Full Time</v>
      </c>
      <c r="E11426" t="s">
        <v>11</v>
      </c>
      <c r="F11426" t="s">
        <v>16</v>
      </c>
      <c r="G11426">
        <v>167500</v>
      </c>
      <c r="H11426" t="s">
        <v>13</v>
      </c>
      <c r="I11426">
        <v>167500</v>
      </c>
      <c r="J11426" t="s">
        <v>14</v>
      </c>
      <c r="K11426">
        <v>0</v>
      </c>
      <c r="L11426" t="s">
        <v>14</v>
      </c>
      <c r="M11426" t="s">
        <v>15</v>
      </c>
    </row>
    <row r="11427" spans="1:13" x14ac:dyDescent="0.25">
      <c r="A11427">
        <v>2023</v>
      </c>
      <c r="B11427" t="str" cm="1">
        <f t="array" ref="B11427">_xlfn.IFS(C11427="SE","Senior", C11427 = "EX", "Excecutive",C11427 ="MI", "Middle", C11427 = "EN", "Entry")</f>
        <v>Middle</v>
      </c>
      <c r="C11427" t="s">
        <v>18</v>
      </c>
      <c r="D11427" t="str" cm="1">
        <f t="array" ref="D11427">_xlfn.IFS(E11427 = "FT","Full Time", E11427 = "PT", "Part Time", E11427 = "FL", "Freelance", E11427 = "CT", "Contract")</f>
        <v>Full Time</v>
      </c>
      <c r="E11427" t="s">
        <v>11</v>
      </c>
      <c r="F11427" t="s">
        <v>16</v>
      </c>
      <c r="G11427">
        <v>106500</v>
      </c>
      <c r="H11427" t="s">
        <v>13</v>
      </c>
      <c r="I11427">
        <v>106500</v>
      </c>
      <c r="J11427" t="s">
        <v>14</v>
      </c>
      <c r="K11427">
        <v>0</v>
      </c>
      <c r="L11427" t="s">
        <v>14</v>
      </c>
      <c r="M11427" t="s">
        <v>15</v>
      </c>
    </row>
    <row r="11428" spans="1:13" x14ac:dyDescent="0.25">
      <c r="A11428">
        <v>2023</v>
      </c>
      <c r="B11428" t="str" cm="1">
        <f t="array" ref="B11428">_xlfn.IFS(C11428="SE","Senior", C11428 = "EX", "Excecutive",C11428 ="MI", "Middle", C11428 = "EN", "Entry")</f>
        <v>Senior</v>
      </c>
      <c r="C11428" t="s">
        <v>10</v>
      </c>
      <c r="D11428" t="str" cm="1">
        <f t="array" ref="D11428">_xlfn.IFS(E11428 = "FT","Full Time", E11428 = "PT", "Part Time", E11428 = "FL", "Freelance", E11428 = "CT", "Contract")</f>
        <v>Full Time</v>
      </c>
      <c r="E11428" t="s">
        <v>11</v>
      </c>
      <c r="F11428" t="s">
        <v>107</v>
      </c>
      <c r="G11428">
        <v>330000</v>
      </c>
      <c r="H11428" t="s">
        <v>13</v>
      </c>
      <c r="I11428">
        <v>330000</v>
      </c>
      <c r="J11428" t="s">
        <v>14</v>
      </c>
      <c r="K11428">
        <v>0</v>
      </c>
      <c r="L11428" t="s">
        <v>14</v>
      </c>
      <c r="M11428" t="s">
        <v>15</v>
      </c>
    </row>
    <row r="11429" spans="1:13" x14ac:dyDescent="0.25">
      <c r="A11429">
        <v>2023</v>
      </c>
      <c r="B11429" t="str" cm="1">
        <f t="array" ref="B11429">_xlfn.IFS(C11429="SE","Senior", C11429 = "EX", "Excecutive",C11429 ="MI", "Middle", C11429 = "EN", "Entry")</f>
        <v>Senior</v>
      </c>
      <c r="C11429" t="s">
        <v>10</v>
      </c>
      <c r="D11429" t="str" cm="1">
        <f t="array" ref="D11429">_xlfn.IFS(E11429 = "FT","Full Time", E11429 = "PT", "Part Time", E11429 = "FL", "Freelance", E11429 = "CT", "Contract")</f>
        <v>Full Time</v>
      </c>
      <c r="E11429" t="s">
        <v>11</v>
      </c>
      <c r="F11429" t="s">
        <v>107</v>
      </c>
      <c r="G11429">
        <v>204000</v>
      </c>
      <c r="H11429" t="s">
        <v>13</v>
      </c>
      <c r="I11429">
        <v>204000</v>
      </c>
      <c r="J11429" t="s">
        <v>14</v>
      </c>
      <c r="K11429">
        <v>0</v>
      </c>
      <c r="L11429" t="s">
        <v>14</v>
      </c>
      <c r="M11429" t="s">
        <v>15</v>
      </c>
    </row>
    <row r="11430" spans="1:13" x14ac:dyDescent="0.25">
      <c r="A11430">
        <v>2023</v>
      </c>
      <c r="B11430" t="str" cm="1">
        <f t="array" ref="B11430">_xlfn.IFS(C11430="SE","Senior", C11430 = "EX", "Excecutive",C11430 ="MI", "Middle", C11430 = "EN", "Entry")</f>
        <v>Senior</v>
      </c>
      <c r="C11430" t="s">
        <v>10</v>
      </c>
      <c r="D11430" t="str" cm="1">
        <f t="array" ref="D11430">_xlfn.IFS(E11430 = "FT","Full Time", E11430 = "PT", "Part Time", E11430 = "FL", "Freelance", E11430 = "CT", "Contract")</f>
        <v>Full Time</v>
      </c>
      <c r="E11430" t="s">
        <v>11</v>
      </c>
      <c r="F11430" t="s">
        <v>17</v>
      </c>
      <c r="G11430">
        <v>226600</v>
      </c>
      <c r="H11430" t="s">
        <v>13</v>
      </c>
      <c r="I11430">
        <v>226600</v>
      </c>
      <c r="J11430" t="s">
        <v>14</v>
      </c>
      <c r="K11430">
        <v>0</v>
      </c>
      <c r="L11430" t="s">
        <v>14</v>
      </c>
      <c r="M11430" t="s">
        <v>15</v>
      </c>
    </row>
    <row r="11431" spans="1:13" x14ac:dyDescent="0.25">
      <c r="A11431">
        <v>2023</v>
      </c>
      <c r="B11431" t="str" cm="1">
        <f t="array" ref="B11431">_xlfn.IFS(C11431="SE","Senior", C11431 = "EX", "Excecutive",C11431 ="MI", "Middle", C11431 = "EN", "Entry")</f>
        <v>Senior</v>
      </c>
      <c r="C11431" t="s">
        <v>10</v>
      </c>
      <c r="D11431" t="str" cm="1">
        <f t="array" ref="D11431">_xlfn.IFS(E11431 = "FT","Full Time", E11431 = "PT", "Part Time", E11431 = "FL", "Freelance", E11431 = "CT", "Contract")</f>
        <v>Full Time</v>
      </c>
      <c r="E11431" t="s">
        <v>11</v>
      </c>
      <c r="F11431" t="s">
        <v>17</v>
      </c>
      <c r="G11431">
        <v>140100</v>
      </c>
      <c r="H11431" t="s">
        <v>13</v>
      </c>
      <c r="I11431">
        <v>140100</v>
      </c>
      <c r="J11431" t="s">
        <v>14</v>
      </c>
      <c r="K11431">
        <v>0</v>
      </c>
      <c r="L11431" t="s">
        <v>14</v>
      </c>
      <c r="M11431" t="s">
        <v>15</v>
      </c>
    </row>
    <row r="11432" spans="1:13" x14ac:dyDescent="0.25">
      <c r="A11432">
        <v>2023</v>
      </c>
      <c r="B11432" t="str" cm="1">
        <f t="array" ref="B11432">_xlfn.IFS(C11432="SE","Senior", C11432 = "EX", "Excecutive",C11432 ="MI", "Middle", C11432 = "EN", "Entry")</f>
        <v>Senior</v>
      </c>
      <c r="C11432" t="s">
        <v>10</v>
      </c>
      <c r="D11432" t="str" cm="1">
        <f t="array" ref="D11432">_xlfn.IFS(E11432 = "FT","Full Time", E11432 = "PT", "Part Time", E11432 = "FL", "Freelance", E11432 = "CT", "Contract")</f>
        <v>Full Time</v>
      </c>
      <c r="E11432" t="s">
        <v>11</v>
      </c>
      <c r="F11432" t="s">
        <v>24</v>
      </c>
      <c r="G11432">
        <v>359170</v>
      </c>
      <c r="H11432" t="s">
        <v>13</v>
      </c>
      <c r="I11432">
        <v>359170</v>
      </c>
      <c r="J11432" t="s">
        <v>14</v>
      </c>
      <c r="K11432">
        <v>0</v>
      </c>
      <c r="L11432" t="s">
        <v>14</v>
      </c>
      <c r="M11432" t="s">
        <v>15</v>
      </c>
    </row>
    <row r="11433" spans="1:13" x14ac:dyDescent="0.25">
      <c r="A11433">
        <v>2023</v>
      </c>
      <c r="B11433" t="str" cm="1">
        <f t="array" ref="B11433">_xlfn.IFS(C11433="SE","Senior", C11433 = "EX", "Excecutive",C11433 ="MI", "Middle", C11433 = "EN", "Entry")</f>
        <v>Senior</v>
      </c>
      <c r="C11433" t="s">
        <v>10</v>
      </c>
      <c r="D11433" t="str" cm="1">
        <f t="array" ref="D11433">_xlfn.IFS(E11433 = "FT","Full Time", E11433 = "PT", "Part Time", E11433 = "FL", "Freelance", E11433 = "CT", "Contract")</f>
        <v>Full Time</v>
      </c>
      <c r="E11433" t="s">
        <v>11</v>
      </c>
      <c r="F11433" t="s">
        <v>24</v>
      </c>
      <c r="G11433">
        <v>310270</v>
      </c>
      <c r="H11433" t="s">
        <v>13</v>
      </c>
      <c r="I11433">
        <v>310270</v>
      </c>
      <c r="J11433" t="s">
        <v>14</v>
      </c>
      <c r="K11433">
        <v>0</v>
      </c>
      <c r="L11433" t="s">
        <v>14</v>
      </c>
      <c r="M11433" t="s">
        <v>15</v>
      </c>
    </row>
    <row r="11434" spans="1:13" x14ac:dyDescent="0.25">
      <c r="A11434">
        <v>2023</v>
      </c>
      <c r="B11434" t="str" cm="1">
        <f t="array" ref="B11434">_xlfn.IFS(C11434="SE","Senior", C11434 = "EX", "Excecutive",C11434 ="MI", "Middle", C11434 = "EN", "Entry")</f>
        <v>Senior</v>
      </c>
      <c r="C11434" t="s">
        <v>10</v>
      </c>
      <c r="D11434" t="str" cm="1">
        <f t="array" ref="D11434">_xlfn.IFS(E11434 = "FT","Full Time", E11434 = "PT", "Part Time", E11434 = "FL", "Freelance", E11434 = "CT", "Contract")</f>
        <v>Full Time</v>
      </c>
      <c r="E11434" t="s">
        <v>11</v>
      </c>
      <c r="F11434" t="s">
        <v>24</v>
      </c>
      <c r="G11434">
        <v>359170</v>
      </c>
      <c r="H11434" t="s">
        <v>13</v>
      </c>
      <c r="I11434">
        <v>359170</v>
      </c>
      <c r="J11434" t="s">
        <v>14</v>
      </c>
      <c r="K11434">
        <v>0</v>
      </c>
      <c r="L11434" t="s">
        <v>14</v>
      </c>
      <c r="M11434" t="s">
        <v>15</v>
      </c>
    </row>
    <row r="11435" spans="1:13" x14ac:dyDescent="0.25">
      <c r="A11435">
        <v>2023</v>
      </c>
      <c r="B11435" t="str" cm="1">
        <f t="array" ref="B11435">_xlfn.IFS(C11435="SE","Senior", C11435 = "EX", "Excecutive",C11435 ="MI", "Middle", C11435 = "EN", "Entry")</f>
        <v>Senior</v>
      </c>
      <c r="C11435" t="s">
        <v>10</v>
      </c>
      <c r="D11435" t="str" cm="1">
        <f t="array" ref="D11435">_xlfn.IFS(E11435 = "FT","Full Time", E11435 = "PT", "Part Time", E11435 = "FL", "Freelance", E11435 = "CT", "Contract")</f>
        <v>Full Time</v>
      </c>
      <c r="E11435" t="s">
        <v>11</v>
      </c>
      <c r="F11435" t="s">
        <v>24</v>
      </c>
      <c r="G11435">
        <v>295490</v>
      </c>
      <c r="H11435" t="s">
        <v>13</v>
      </c>
      <c r="I11435">
        <v>295490</v>
      </c>
      <c r="J11435" t="s">
        <v>14</v>
      </c>
      <c r="K11435">
        <v>0</v>
      </c>
      <c r="L11435" t="s">
        <v>14</v>
      </c>
      <c r="M11435" t="s">
        <v>15</v>
      </c>
    </row>
    <row r="11436" spans="1:13" x14ac:dyDescent="0.25">
      <c r="A11436">
        <v>2023</v>
      </c>
      <c r="B11436" t="str" cm="1">
        <f t="array" ref="B11436">_xlfn.IFS(C11436="SE","Senior", C11436 = "EX", "Excecutive",C11436 ="MI", "Middle", C11436 = "EN", "Entry")</f>
        <v>Senior</v>
      </c>
      <c r="C11436" t="s">
        <v>10</v>
      </c>
      <c r="D11436" t="str" cm="1">
        <f t="array" ref="D11436">_xlfn.IFS(E11436 = "FT","Full Time", E11436 = "PT", "Part Time", E11436 = "FL", "Freelance", E11436 = "CT", "Contract")</f>
        <v>Full Time</v>
      </c>
      <c r="E11436" t="s">
        <v>11</v>
      </c>
      <c r="F11436" t="s">
        <v>24</v>
      </c>
      <c r="G11436">
        <v>178560</v>
      </c>
      <c r="H11436" t="s">
        <v>13</v>
      </c>
      <c r="I11436">
        <v>178560</v>
      </c>
      <c r="J11436" t="s">
        <v>14</v>
      </c>
      <c r="K11436">
        <v>0</v>
      </c>
      <c r="L11436" t="s">
        <v>14</v>
      </c>
      <c r="M11436" t="s">
        <v>15</v>
      </c>
    </row>
    <row r="11437" spans="1:13" x14ac:dyDescent="0.25">
      <c r="A11437">
        <v>2023</v>
      </c>
      <c r="B11437" t="str" cm="1">
        <f t="array" ref="B11437">_xlfn.IFS(C11437="SE","Senior", C11437 = "EX", "Excecutive",C11437 ="MI", "Middle", C11437 = "EN", "Entry")</f>
        <v>Senior</v>
      </c>
      <c r="C11437" t="s">
        <v>10</v>
      </c>
      <c r="D11437" t="str" cm="1">
        <f t="array" ref="D11437">_xlfn.IFS(E11437 = "FT","Full Time", E11437 = "PT", "Part Time", E11437 = "FL", "Freelance", E11437 = "CT", "Contract")</f>
        <v>Full Time</v>
      </c>
      <c r="E11437" t="s">
        <v>11</v>
      </c>
      <c r="F11437" t="s">
        <v>24</v>
      </c>
      <c r="G11437">
        <v>148800</v>
      </c>
      <c r="H11437" t="s">
        <v>13</v>
      </c>
      <c r="I11437">
        <v>148800</v>
      </c>
      <c r="J11437" t="s">
        <v>14</v>
      </c>
      <c r="K11437">
        <v>0</v>
      </c>
      <c r="L11437" t="s">
        <v>14</v>
      </c>
      <c r="M11437" t="s">
        <v>15</v>
      </c>
    </row>
    <row r="11438" spans="1:13" x14ac:dyDescent="0.25">
      <c r="A11438">
        <v>2023</v>
      </c>
      <c r="B11438" t="str" cm="1">
        <f t="array" ref="B11438">_xlfn.IFS(C11438="SE","Senior", C11438 = "EX", "Excecutive",C11438 ="MI", "Middle", C11438 = "EN", "Entry")</f>
        <v>Senior</v>
      </c>
      <c r="C11438" t="s">
        <v>10</v>
      </c>
      <c r="D11438" t="str" cm="1">
        <f t="array" ref="D11438">_xlfn.IFS(E11438 = "FT","Full Time", E11438 = "PT", "Part Time", E11438 = "FL", "Freelance", E11438 = "CT", "Contract")</f>
        <v>Full Time</v>
      </c>
      <c r="E11438" t="s">
        <v>11</v>
      </c>
      <c r="F11438" t="s">
        <v>24</v>
      </c>
      <c r="G11438">
        <v>278700</v>
      </c>
      <c r="H11438" t="s">
        <v>13</v>
      </c>
      <c r="I11438">
        <v>278700</v>
      </c>
      <c r="J11438" t="s">
        <v>14</v>
      </c>
      <c r="K11438">
        <v>0</v>
      </c>
      <c r="L11438" t="s">
        <v>14</v>
      </c>
      <c r="M11438" t="s">
        <v>15</v>
      </c>
    </row>
    <row r="11439" spans="1:13" x14ac:dyDescent="0.25">
      <c r="A11439">
        <v>2023</v>
      </c>
      <c r="B11439" t="str" cm="1">
        <f t="array" ref="B11439">_xlfn.IFS(C11439="SE","Senior", C11439 = "EX", "Excecutive",C11439 ="MI", "Middle", C11439 = "EN", "Entry")</f>
        <v>Senior</v>
      </c>
      <c r="C11439" t="s">
        <v>10</v>
      </c>
      <c r="D11439" t="str" cm="1">
        <f t="array" ref="D11439">_xlfn.IFS(E11439 = "FT","Full Time", E11439 = "PT", "Part Time", E11439 = "FL", "Freelance", E11439 = "CT", "Contract")</f>
        <v>Full Time</v>
      </c>
      <c r="E11439" t="s">
        <v>11</v>
      </c>
      <c r="F11439" t="s">
        <v>24</v>
      </c>
      <c r="G11439">
        <v>159300</v>
      </c>
      <c r="H11439" t="s">
        <v>13</v>
      </c>
      <c r="I11439">
        <v>159300</v>
      </c>
      <c r="J11439" t="s">
        <v>14</v>
      </c>
      <c r="K11439">
        <v>0</v>
      </c>
      <c r="L11439" t="s">
        <v>14</v>
      </c>
      <c r="M11439" t="s">
        <v>15</v>
      </c>
    </row>
    <row r="11440" spans="1:13" x14ac:dyDescent="0.25">
      <c r="A11440">
        <v>2023</v>
      </c>
      <c r="B11440" t="str" cm="1">
        <f t="array" ref="B11440">_xlfn.IFS(C11440="SE","Senior", C11440 = "EX", "Excecutive",C11440 ="MI", "Middle", C11440 = "EN", "Entry")</f>
        <v>Senior</v>
      </c>
      <c r="C11440" t="s">
        <v>10</v>
      </c>
      <c r="D11440" t="str" cm="1">
        <f t="array" ref="D11440">_xlfn.IFS(E11440 = "FT","Full Time", E11440 = "PT", "Part Time", E11440 = "FL", "Freelance", E11440 = "CT", "Contract")</f>
        <v>Full Time</v>
      </c>
      <c r="E11440" t="s">
        <v>11</v>
      </c>
      <c r="F11440" t="s">
        <v>185</v>
      </c>
      <c r="G11440">
        <v>331640</v>
      </c>
      <c r="H11440" t="s">
        <v>13</v>
      </c>
      <c r="I11440">
        <v>331640</v>
      </c>
      <c r="J11440" t="s">
        <v>14</v>
      </c>
      <c r="K11440">
        <v>0</v>
      </c>
      <c r="L11440" t="s">
        <v>14</v>
      </c>
      <c r="M11440" t="s">
        <v>15</v>
      </c>
    </row>
    <row r="11441" spans="1:13" x14ac:dyDescent="0.25">
      <c r="A11441">
        <v>2023</v>
      </c>
      <c r="B11441" t="str" cm="1">
        <f t="array" ref="B11441">_xlfn.IFS(C11441="SE","Senior", C11441 = "EX", "Excecutive",C11441 ="MI", "Middle", C11441 = "EN", "Entry")</f>
        <v>Senior</v>
      </c>
      <c r="C11441" t="s">
        <v>10</v>
      </c>
      <c r="D11441" t="str" cm="1">
        <f t="array" ref="D11441">_xlfn.IFS(E11441 = "FT","Full Time", E11441 = "PT", "Part Time", E11441 = "FL", "Freelance", E11441 = "CT", "Contract")</f>
        <v>Full Time</v>
      </c>
      <c r="E11441" t="s">
        <v>11</v>
      </c>
      <c r="F11441" t="s">
        <v>185</v>
      </c>
      <c r="G11441">
        <v>283780</v>
      </c>
      <c r="H11441" t="s">
        <v>13</v>
      </c>
      <c r="I11441">
        <v>283780</v>
      </c>
      <c r="J11441" t="s">
        <v>14</v>
      </c>
      <c r="K11441">
        <v>0</v>
      </c>
      <c r="L11441" t="s">
        <v>14</v>
      </c>
      <c r="M11441" t="s">
        <v>15</v>
      </c>
    </row>
    <row r="11442" spans="1:13" x14ac:dyDescent="0.25">
      <c r="A11442">
        <v>2023</v>
      </c>
      <c r="B11442" t="str" cm="1">
        <f t="array" ref="B11442">_xlfn.IFS(C11442="SE","Senior", C11442 = "EX", "Excecutive",C11442 ="MI", "Middle", C11442 = "EN", "Entry")</f>
        <v>Excecutive</v>
      </c>
      <c r="C11442" t="s">
        <v>22</v>
      </c>
      <c r="D11442" t="str" cm="1">
        <f t="array" ref="D11442">_xlfn.IFS(E11442 = "FT","Full Time", E11442 = "PT", "Part Time", E11442 = "FL", "Freelance", E11442 = "CT", "Contract")</f>
        <v>Full Time</v>
      </c>
      <c r="E11442" t="s">
        <v>11</v>
      </c>
      <c r="F11442" t="s">
        <v>16</v>
      </c>
      <c r="G11442">
        <v>167954</v>
      </c>
      <c r="H11442" t="s">
        <v>13</v>
      </c>
      <c r="I11442">
        <v>167954</v>
      </c>
      <c r="J11442" t="s">
        <v>14</v>
      </c>
      <c r="K11442">
        <v>0</v>
      </c>
      <c r="L11442" t="s">
        <v>14</v>
      </c>
      <c r="M11442" t="s">
        <v>15</v>
      </c>
    </row>
    <row r="11443" spans="1:13" x14ac:dyDescent="0.25">
      <c r="A11443">
        <v>2023</v>
      </c>
      <c r="B11443" t="str" cm="1">
        <f t="array" ref="B11443">_xlfn.IFS(C11443="SE","Senior", C11443 = "EX", "Excecutive",C11443 ="MI", "Middle", C11443 = "EN", "Entry")</f>
        <v>Excecutive</v>
      </c>
      <c r="C11443" t="s">
        <v>22</v>
      </c>
      <c r="D11443" t="str" cm="1">
        <f t="array" ref="D11443">_xlfn.IFS(E11443 = "FT","Full Time", E11443 = "PT", "Part Time", E11443 = "FL", "Freelance", E11443 = "CT", "Contract")</f>
        <v>Full Time</v>
      </c>
      <c r="E11443" t="s">
        <v>11</v>
      </c>
      <c r="F11443" t="s">
        <v>16</v>
      </c>
      <c r="G11443">
        <v>115830</v>
      </c>
      <c r="H11443" t="s">
        <v>13</v>
      </c>
      <c r="I11443">
        <v>115830</v>
      </c>
      <c r="J11443" t="s">
        <v>14</v>
      </c>
      <c r="K11443">
        <v>0</v>
      </c>
      <c r="L11443" t="s">
        <v>14</v>
      </c>
      <c r="M11443" t="s">
        <v>15</v>
      </c>
    </row>
    <row r="11444" spans="1:13" x14ac:dyDescent="0.25">
      <c r="A11444">
        <v>2023</v>
      </c>
      <c r="B11444" t="str" cm="1">
        <f t="array" ref="B11444">_xlfn.IFS(C11444="SE","Senior", C11444 = "EX", "Excecutive",C11444 ="MI", "Middle", C11444 = "EN", "Entry")</f>
        <v>Senior</v>
      </c>
      <c r="C11444" t="s">
        <v>10</v>
      </c>
      <c r="D11444" t="str" cm="1">
        <f t="array" ref="D11444">_xlfn.IFS(E11444 = "FT","Full Time", E11444 = "PT", "Part Time", E11444 = "FL", "Freelance", E11444 = "CT", "Contract")</f>
        <v>Full Time</v>
      </c>
      <c r="E11444" t="s">
        <v>11</v>
      </c>
      <c r="F11444" t="s">
        <v>17</v>
      </c>
      <c r="G11444">
        <v>150000</v>
      </c>
      <c r="H11444" t="s">
        <v>13</v>
      </c>
      <c r="I11444">
        <v>150000</v>
      </c>
      <c r="J11444" t="s">
        <v>14</v>
      </c>
      <c r="K11444">
        <v>0</v>
      </c>
      <c r="L11444" t="s">
        <v>14</v>
      </c>
      <c r="M11444" t="s">
        <v>15</v>
      </c>
    </row>
    <row r="11445" spans="1:13" x14ac:dyDescent="0.25">
      <c r="A11445">
        <v>2023</v>
      </c>
      <c r="B11445" t="str" cm="1">
        <f t="array" ref="B11445">_xlfn.IFS(C11445="SE","Senior", C11445 = "EX", "Excecutive",C11445 ="MI", "Middle", C11445 = "EN", "Entry")</f>
        <v>Senior</v>
      </c>
      <c r="C11445" t="s">
        <v>10</v>
      </c>
      <c r="D11445" t="str" cm="1">
        <f t="array" ref="D11445">_xlfn.IFS(E11445 = "FT","Full Time", E11445 = "PT", "Part Time", E11445 = "FL", "Freelance", E11445 = "CT", "Contract")</f>
        <v>Full Time</v>
      </c>
      <c r="E11445" t="s">
        <v>11</v>
      </c>
      <c r="F11445" t="s">
        <v>17</v>
      </c>
      <c r="G11445">
        <v>125000</v>
      </c>
      <c r="H11445" t="s">
        <v>13</v>
      </c>
      <c r="I11445">
        <v>125000</v>
      </c>
      <c r="J11445" t="s">
        <v>14</v>
      </c>
      <c r="K11445">
        <v>0</v>
      </c>
      <c r="L11445" t="s">
        <v>14</v>
      </c>
      <c r="M11445" t="s">
        <v>15</v>
      </c>
    </row>
    <row r="11446" spans="1:13" x14ac:dyDescent="0.25">
      <c r="A11446">
        <v>2023</v>
      </c>
      <c r="B11446" t="str" cm="1">
        <f t="array" ref="B11446">_xlfn.IFS(C11446="SE","Senior", C11446 = "EX", "Excecutive",C11446 ="MI", "Middle", C11446 = "EN", "Entry")</f>
        <v>Senior</v>
      </c>
      <c r="C11446" t="s">
        <v>10</v>
      </c>
      <c r="D11446" t="str" cm="1">
        <f t="array" ref="D11446">_xlfn.IFS(E11446 = "FT","Full Time", E11446 = "PT", "Part Time", E11446 = "FL", "Freelance", E11446 = "CT", "Contract")</f>
        <v>Full Time</v>
      </c>
      <c r="E11446" t="s">
        <v>11</v>
      </c>
      <c r="F11446" t="s">
        <v>17</v>
      </c>
      <c r="G11446">
        <v>331640</v>
      </c>
      <c r="H11446" t="s">
        <v>13</v>
      </c>
      <c r="I11446">
        <v>331640</v>
      </c>
      <c r="J11446" t="s">
        <v>14</v>
      </c>
      <c r="K11446">
        <v>0</v>
      </c>
      <c r="L11446" t="s">
        <v>14</v>
      </c>
      <c r="M11446" t="s">
        <v>15</v>
      </c>
    </row>
    <row r="11447" spans="1:13" x14ac:dyDescent="0.25">
      <c r="A11447">
        <v>2023</v>
      </c>
      <c r="B11447" t="str" cm="1">
        <f t="array" ref="B11447">_xlfn.IFS(C11447="SE","Senior", C11447 = "EX", "Excecutive",C11447 ="MI", "Middle", C11447 = "EN", "Entry")</f>
        <v>Senior</v>
      </c>
      <c r="C11447" t="s">
        <v>10</v>
      </c>
      <c r="D11447" t="str" cm="1">
        <f t="array" ref="D11447">_xlfn.IFS(E11447 = "FT","Full Time", E11447 = "PT", "Part Time", E11447 = "FL", "Freelance", E11447 = "CT", "Contract")</f>
        <v>Full Time</v>
      </c>
      <c r="E11447" t="s">
        <v>11</v>
      </c>
      <c r="F11447" t="s">
        <v>17</v>
      </c>
      <c r="G11447">
        <v>267720</v>
      </c>
      <c r="H11447" t="s">
        <v>13</v>
      </c>
      <c r="I11447">
        <v>267720</v>
      </c>
      <c r="J11447" t="s">
        <v>14</v>
      </c>
      <c r="K11447">
        <v>0</v>
      </c>
      <c r="L11447" t="s">
        <v>14</v>
      </c>
      <c r="M11447" t="s">
        <v>15</v>
      </c>
    </row>
    <row r="11448" spans="1:13" x14ac:dyDescent="0.25">
      <c r="A11448">
        <v>2023</v>
      </c>
      <c r="B11448" t="str" cm="1">
        <f t="array" ref="B11448">_xlfn.IFS(C11448="SE","Senior", C11448 = "EX", "Excecutive",C11448 ="MI", "Middle", C11448 = "EN", "Entry")</f>
        <v>Senior</v>
      </c>
      <c r="C11448" t="s">
        <v>10</v>
      </c>
      <c r="D11448" t="str" cm="1">
        <f t="array" ref="D11448">_xlfn.IFS(E11448 = "FT","Full Time", E11448 = "PT", "Part Time", E11448 = "FL", "Freelance", E11448 = "CT", "Contract")</f>
        <v>Full Time</v>
      </c>
      <c r="E11448" t="s">
        <v>11</v>
      </c>
      <c r="F11448" t="s">
        <v>46</v>
      </c>
      <c r="G11448">
        <v>185000</v>
      </c>
      <c r="H11448" t="s">
        <v>13</v>
      </c>
      <c r="I11448">
        <v>185000</v>
      </c>
      <c r="J11448" t="s">
        <v>14</v>
      </c>
      <c r="K11448">
        <v>0</v>
      </c>
      <c r="L11448" t="s">
        <v>14</v>
      </c>
      <c r="M11448" t="s">
        <v>15</v>
      </c>
    </row>
    <row r="11449" spans="1:13" x14ac:dyDescent="0.25">
      <c r="A11449">
        <v>2023</v>
      </c>
      <c r="B11449" t="str" cm="1">
        <f t="array" ref="B11449">_xlfn.IFS(C11449="SE","Senior", C11449 = "EX", "Excecutive",C11449 ="MI", "Middle", C11449 = "EN", "Entry")</f>
        <v>Senior</v>
      </c>
      <c r="C11449" t="s">
        <v>10</v>
      </c>
      <c r="D11449" t="str" cm="1">
        <f t="array" ref="D11449">_xlfn.IFS(E11449 = "FT","Full Time", E11449 = "PT", "Part Time", E11449 = "FL", "Freelance", E11449 = "CT", "Contract")</f>
        <v>Full Time</v>
      </c>
      <c r="E11449" t="s">
        <v>11</v>
      </c>
      <c r="F11449" t="s">
        <v>46</v>
      </c>
      <c r="G11449">
        <v>50000</v>
      </c>
      <c r="H11449" t="s">
        <v>13</v>
      </c>
      <c r="I11449">
        <v>50000</v>
      </c>
      <c r="J11449" t="s">
        <v>14</v>
      </c>
      <c r="K11449">
        <v>0</v>
      </c>
      <c r="L11449" t="s">
        <v>14</v>
      </c>
      <c r="M11449" t="s">
        <v>15</v>
      </c>
    </row>
    <row r="11450" spans="1:13" x14ac:dyDescent="0.25">
      <c r="A11450">
        <v>2023</v>
      </c>
      <c r="B11450" t="str" cm="1">
        <f t="array" ref="B11450">_xlfn.IFS(C11450="SE","Senior", C11450 = "EX", "Excecutive",C11450 ="MI", "Middle", C11450 = "EN", "Entry")</f>
        <v>Senior</v>
      </c>
      <c r="C11450" t="s">
        <v>10</v>
      </c>
      <c r="D11450" t="str" cm="1">
        <f t="array" ref="D11450">_xlfn.IFS(E11450 = "FT","Full Time", E11450 = "PT", "Part Time", E11450 = "FL", "Freelance", E11450 = "CT", "Contract")</f>
        <v>Full Time</v>
      </c>
      <c r="E11450" t="s">
        <v>11</v>
      </c>
      <c r="F11450" t="s">
        <v>16</v>
      </c>
      <c r="G11450">
        <v>331640</v>
      </c>
      <c r="H11450" t="s">
        <v>13</v>
      </c>
      <c r="I11450">
        <v>331640</v>
      </c>
      <c r="J11450" t="s">
        <v>14</v>
      </c>
      <c r="K11450">
        <v>0</v>
      </c>
      <c r="L11450" t="s">
        <v>14</v>
      </c>
      <c r="M11450" t="s">
        <v>15</v>
      </c>
    </row>
    <row r="11451" spans="1:13" x14ac:dyDescent="0.25">
      <c r="A11451">
        <v>2023</v>
      </c>
      <c r="B11451" t="str" cm="1">
        <f t="array" ref="B11451">_xlfn.IFS(C11451="SE","Senior", C11451 = "EX", "Excecutive",C11451 ="MI", "Middle", C11451 = "EN", "Entry")</f>
        <v>Senior</v>
      </c>
      <c r="C11451" t="s">
        <v>10</v>
      </c>
      <c r="D11451" t="str" cm="1">
        <f t="array" ref="D11451">_xlfn.IFS(E11451 = "FT","Full Time", E11451 = "PT", "Part Time", E11451 = "FL", "Freelance", E11451 = "CT", "Contract")</f>
        <v>Full Time</v>
      </c>
      <c r="E11451" t="s">
        <v>11</v>
      </c>
      <c r="F11451" t="s">
        <v>16</v>
      </c>
      <c r="G11451">
        <v>283780</v>
      </c>
      <c r="H11451" t="s">
        <v>13</v>
      </c>
      <c r="I11451">
        <v>283780</v>
      </c>
      <c r="J11451" t="s">
        <v>14</v>
      </c>
      <c r="K11451">
        <v>0</v>
      </c>
      <c r="L11451" t="s">
        <v>14</v>
      </c>
      <c r="M11451" t="s">
        <v>15</v>
      </c>
    </row>
    <row r="11452" spans="1:13" x14ac:dyDescent="0.25">
      <c r="A11452">
        <v>2023</v>
      </c>
      <c r="B11452" t="str" cm="1">
        <f t="array" ref="B11452">_xlfn.IFS(C11452="SE","Senior", C11452 = "EX", "Excecutive",C11452 ="MI", "Middle", C11452 = "EN", "Entry")</f>
        <v>Senior</v>
      </c>
      <c r="C11452" t="s">
        <v>10</v>
      </c>
      <c r="D11452" t="str" cm="1">
        <f t="array" ref="D11452">_xlfn.IFS(E11452 = "FT","Full Time", E11452 = "PT", "Part Time", E11452 = "FL", "Freelance", E11452 = "CT", "Contract")</f>
        <v>Full Time</v>
      </c>
      <c r="E11452" t="s">
        <v>11</v>
      </c>
      <c r="F11452" t="s">
        <v>71</v>
      </c>
      <c r="G11452">
        <v>189110</v>
      </c>
      <c r="H11452" t="s">
        <v>13</v>
      </c>
      <c r="I11452">
        <v>189110</v>
      </c>
      <c r="J11452" t="s">
        <v>14</v>
      </c>
      <c r="K11452">
        <v>0</v>
      </c>
      <c r="L11452" t="s">
        <v>14</v>
      </c>
      <c r="M11452" t="s">
        <v>15</v>
      </c>
    </row>
    <row r="11453" spans="1:13" x14ac:dyDescent="0.25">
      <c r="A11453">
        <v>2023</v>
      </c>
      <c r="B11453" t="str" cm="1">
        <f t="array" ref="B11453">_xlfn.IFS(C11453="SE","Senior", C11453 = "EX", "Excecutive",C11453 ="MI", "Middle", C11453 = "EN", "Entry")</f>
        <v>Senior</v>
      </c>
      <c r="C11453" t="s">
        <v>10</v>
      </c>
      <c r="D11453" t="str" cm="1">
        <f t="array" ref="D11453">_xlfn.IFS(E11453 = "FT","Full Time", E11453 = "PT", "Part Time", E11453 = "FL", "Freelance", E11453 = "CT", "Contract")</f>
        <v>Full Time</v>
      </c>
      <c r="E11453" t="s">
        <v>11</v>
      </c>
      <c r="F11453" t="s">
        <v>71</v>
      </c>
      <c r="G11453">
        <v>139000</v>
      </c>
      <c r="H11453" t="s">
        <v>13</v>
      </c>
      <c r="I11453">
        <v>139000</v>
      </c>
      <c r="J11453" t="s">
        <v>14</v>
      </c>
      <c r="K11453">
        <v>0</v>
      </c>
      <c r="L11453" t="s">
        <v>14</v>
      </c>
      <c r="M11453" t="s">
        <v>15</v>
      </c>
    </row>
    <row r="11454" spans="1:13" x14ac:dyDescent="0.25">
      <c r="A11454">
        <v>2023</v>
      </c>
      <c r="B11454" t="str" cm="1">
        <f t="array" ref="B11454">_xlfn.IFS(C11454="SE","Senior", C11454 = "EX", "Excecutive",C11454 ="MI", "Middle", C11454 = "EN", "Entry")</f>
        <v>Senior</v>
      </c>
      <c r="C11454" t="s">
        <v>10</v>
      </c>
      <c r="D11454" t="str" cm="1">
        <f t="array" ref="D11454">_xlfn.IFS(E11454 = "FT","Full Time", E11454 = "PT", "Part Time", E11454 = "FL", "Freelance", E11454 = "CT", "Contract")</f>
        <v>Full Time</v>
      </c>
      <c r="E11454" t="s">
        <v>11</v>
      </c>
      <c r="F11454" t="s">
        <v>19</v>
      </c>
      <c r="G11454">
        <v>199000</v>
      </c>
      <c r="H11454" t="s">
        <v>13</v>
      </c>
      <c r="I11454">
        <v>199000</v>
      </c>
      <c r="J11454" t="s">
        <v>14</v>
      </c>
      <c r="K11454">
        <v>100</v>
      </c>
      <c r="L11454" t="s">
        <v>14</v>
      </c>
      <c r="M11454" t="s">
        <v>15</v>
      </c>
    </row>
    <row r="11455" spans="1:13" x14ac:dyDescent="0.25">
      <c r="A11455">
        <v>2023</v>
      </c>
      <c r="B11455" t="str" cm="1">
        <f t="array" ref="B11455">_xlfn.IFS(C11455="SE","Senior", C11455 = "EX", "Excecutive",C11455 ="MI", "Middle", C11455 = "EN", "Entry")</f>
        <v>Senior</v>
      </c>
      <c r="C11455" t="s">
        <v>10</v>
      </c>
      <c r="D11455" t="str" cm="1">
        <f t="array" ref="D11455">_xlfn.IFS(E11455 = "FT","Full Time", E11455 = "PT", "Part Time", E11455 = "FL", "Freelance", E11455 = "CT", "Contract")</f>
        <v>Full Time</v>
      </c>
      <c r="E11455" t="s">
        <v>11</v>
      </c>
      <c r="F11455" t="s">
        <v>19</v>
      </c>
      <c r="G11455">
        <v>145000</v>
      </c>
      <c r="H11455" t="s">
        <v>13</v>
      </c>
      <c r="I11455">
        <v>145000</v>
      </c>
      <c r="J11455" t="s">
        <v>14</v>
      </c>
      <c r="K11455">
        <v>100</v>
      </c>
      <c r="L11455" t="s">
        <v>14</v>
      </c>
      <c r="M11455" t="s">
        <v>15</v>
      </c>
    </row>
    <row r="11456" spans="1:13" x14ac:dyDescent="0.25">
      <c r="A11456">
        <v>2023</v>
      </c>
      <c r="B11456" t="str" cm="1">
        <f t="array" ref="B11456">_xlfn.IFS(C11456="SE","Senior", C11456 = "EX", "Excecutive",C11456 ="MI", "Middle", C11456 = "EN", "Entry")</f>
        <v>Senior</v>
      </c>
      <c r="C11456" t="s">
        <v>10</v>
      </c>
      <c r="D11456" t="str" cm="1">
        <f t="array" ref="D11456">_xlfn.IFS(E11456 = "FT","Full Time", E11456 = "PT", "Part Time", E11456 = "FL", "Freelance", E11456 = "CT", "Contract")</f>
        <v>Full Time</v>
      </c>
      <c r="E11456" t="s">
        <v>11</v>
      </c>
      <c r="F11456" t="s">
        <v>110</v>
      </c>
      <c r="G11456">
        <v>199000</v>
      </c>
      <c r="H11456" t="s">
        <v>13</v>
      </c>
      <c r="I11456">
        <v>199000</v>
      </c>
      <c r="J11456" t="s">
        <v>14</v>
      </c>
      <c r="K11456">
        <v>0</v>
      </c>
      <c r="L11456" t="s">
        <v>14</v>
      </c>
      <c r="M11456" t="s">
        <v>15</v>
      </c>
    </row>
    <row r="11457" spans="1:13" x14ac:dyDescent="0.25">
      <c r="A11457">
        <v>2023</v>
      </c>
      <c r="B11457" t="str" cm="1">
        <f t="array" ref="B11457">_xlfn.IFS(C11457="SE","Senior", C11457 = "EX", "Excecutive",C11457 ="MI", "Middle", C11457 = "EN", "Entry")</f>
        <v>Senior</v>
      </c>
      <c r="C11457" t="s">
        <v>10</v>
      </c>
      <c r="D11457" t="str" cm="1">
        <f t="array" ref="D11457">_xlfn.IFS(E11457 = "FT","Full Time", E11457 = "PT", "Part Time", E11457 = "FL", "Freelance", E11457 = "CT", "Contract")</f>
        <v>Full Time</v>
      </c>
      <c r="E11457" t="s">
        <v>11</v>
      </c>
      <c r="F11457" t="s">
        <v>110</v>
      </c>
      <c r="G11457">
        <v>142000</v>
      </c>
      <c r="H11457" t="s">
        <v>13</v>
      </c>
      <c r="I11457">
        <v>142000</v>
      </c>
      <c r="J11457" t="s">
        <v>14</v>
      </c>
      <c r="K11457">
        <v>0</v>
      </c>
      <c r="L11457" t="s">
        <v>14</v>
      </c>
      <c r="M11457" t="s">
        <v>15</v>
      </c>
    </row>
    <row r="11458" spans="1:13" x14ac:dyDescent="0.25">
      <c r="A11458">
        <v>2023</v>
      </c>
      <c r="B11458" t="str" cm="1">
        <f t="array" ref="B11458">_xlfn.IFS(C11458="SE","Senior", C11458 = "EX", "Excecutive",C11458 ="MI", "Middle", C11458 = "EN", "Entry")</f>
        <v>Senior</v>
      </c>
      <c r="C11458" t="s">
        <v>10</v>
      </c>
      <c r="D11458" t="str" cm="1">
        <f t="array" ref="D11458">_xlfn.IFS(E11458 = "FT","Full Time", E11458 = "PT", "Part Time", E11458 = "FL", "Freelance", E11458 = "CT", "Contract")</f>
        <v>Full Time</v>
      </c>
      <c r="E11458" t="s">
        <v>11</v>
      </c>
      <c r="F11458" t="s">
        <v>60</v>
      </c>
      <c r="G11458">
        <v>230000</v>
      </c>
      <c r="H11458" t="s">
        <v>13</v>
      </c>
      <c r="I11458">
        <v>230000</v>
      </c>
      <c r="J11458" t="s">
        <v>37</v>
      </c>
      <c r="K11458">
        <v>100</v>
      </c>
      <c r="L11458" t="s">
        <v>37</v>
      </c>
      <c r="M11458" t="s">
        <v>15</v>
      </c>
    </row>
    <row r="11459" spans="1:13" x14ac:dyDescent="0.25">
      <c r="A11459">
        <v>2023</v>
      </c>
      <c r="B11459" t="str" cm="1">
        <f t="array" ref="B11459">_xlfn.IFS(C11459="SE","Senior", C11459 = "EX", "Excecutive",C11459 ="MI", "Middle", C11459 = "EN", "Entry")</f>
        <v>Senior</v>
      </c>
      <c r="C11459" t="s">
        <v>10</v>
      </c>
      <c r="D11459" t="str" cm="1">
        <f t="array" ref="D11459">_xlfn.IFS(E11459 = "FT","Full Time", E11459 = "PT", "Part Time", E11459 = "FL", "Freelance", E11459 = "CT", "Contract")</f>
        <v>Full Time</v>
      </c>
      <c r="E11459" t="s">
        <v>11</v>
      </c>
      <c r="F11459" t="s">
        <v>60</v>
      </c>
      <c r="G11459">
        <v>170000</v>
      </c>
      <c r="H11459" t="s">
        <v>13</v>
      </c>
      <c r="I11459">
        <v>170000</v>
      </c>
      <c r="J11459" t="s">
        <v>37</v>
      </c>
      <c r="K11459">
        <v>100</v>
      </c>
      <c r="L11459" t="s">
        <v>37</v>
      </c>
      <c r="M11459" t="s">
        <v>15</v>
      </c>
    </row>
    <row r="11460" spans="1:13" x14ac:dyDescent="0.25">
      <c r="A11460">
        <v>2023</v>
      </c>
      <c r="B11460" t="str" cm="1">
        <f t="array" ref="B11460">_xlfn.IFS(C11460="SE","Senior", C11460 = "EX", "Excecutive",C11460 ="MI", "Middle", C11460 = "EN", "Entry")</f>
        <v>Senior</v>
      </c>
      <c r="C11460" t="s">
        <v>10</v>
      </c>
      <c r="D11460" t="str" cm="1">
        <f t="array" ref="D11460">_xlfn.IFS(E11460 = "FT","Full Time", E11460 = "PT", "Part Time", E11460 = "FL", "Freelance", E11460 = "CT", "Contract")</f>
        <v>Full Time</v>
      </c>
      <c r="E11460" t="s">
        <v>11</v>
      </c>
      <c r="F11460" t="s">
        <v>17</v>
      </c>
      <c r="G11460">
        <v>331640</v>
      </c>
      <c r="H11460" t="s">
        <v>13</v>
      </c>
      <c r="I11460">
        <v>331640</v>
      </c>
      <c r="J11460" t="s">
        <v>14</v>
      </c>
      <c r="K11460">
        <v>0</v>
      </c>
      <c r="L11460" t="s">
        <v>14</v>
      </c>
      <c r="M11460" t="s">
        <v>15</v>
      </c>
    </row>
    <row r="11461" spans="1:13" x14ac:dyDescent="0.25">
      <c r="A11461">
        <v>2023</v>
      </c>
      <c r="B11461" t="str" cm="1">
        <f t="array" ref="B11461">_xlfn.IFS(C11461="SE","Senior", C11461 = "EX", "Excecutive",C11461 ="MI", "Middle", C11461 = "EN", "Entry")</f>
        <v>Senior</v>
      </c>
      <c r="C11461" t="s">
        <v>10</v>
      </c>
      <c r="D11461" t="str" cm="1">
        <f t="array" ref="D11461">_xlfn.IFS(E11461 = "FT","Full Time", E11461 = "PT", "Part Time", E11461 = "FL", "Freelance", E11461 = "CT", "Contract")</f>
        <v>Full Time</v>
      </c>
      <c r="E11461" t="s">
        <v>11</v>
      </c>
      <c r="F11461" t="s">
        <v>17</v>
      </c>
      <c r="G11461">
        <v>283780</v>
      </c>
      <c r="H11461" t="s">
        <v>13</v>
      </c>
      <c r="I11461">
        <v>283780</v>
      </c>
      <c r="J11461" t="s">
        <v>14</v>
      </c>
      <c r="K11461">
        <v>0</v>
      </c>
      <c r="L11461" t="s">
        <v>14</v>
      </c>
      <c r="M11461" t="s">
        <v>15</v>
      </c>
    </row>
    <row r="11462" spans="1:13" x14ac:dyDescent="0.25">
      <c r="A11462">
        <v>2023</v>
      </c>
      <c r="B11462" t="str" cm="1">
        <f t="array" ref="B11462">_xlfn.IFS(C11462="SE","Senior", C11462 = "EX", "Excecutive",C11462 ="MI", "Middle", C11462 = "EN", "Entry")</f>
        <v>Senior</v>
      </c>
      <c r="C11462" t="s">
        <v>10</v>
      </c>
      <c r="D11462" t="str" cm="1">
        <f t="array" ref="D11462">_xlfn.IFS(E11462 = "FT","Full Time", E11462 = "PT", "Part Time", E11462 = "FL", "Freelance", E11462 = "CT", "Contract")</f>
        <v>Full Time</v>
      </c>
      <c r="E11462" t="s">
        <v>11</v>
      </c>
      <c r="F11462" t="s">
        <v>21</v>
      </c>
      <c r="G11462">
        <v>66000</v>
      </c>
      <c r="H11462" t="s">
        <v>13</v>
      </c>
      <c r="I11462">
        <v>66000</v>
      </c>
      <c r="J11462" t="s">
        <v>14</v>
      </c>
      <c r="K11462">
        <v>0</v>
      </c>
      <c r="L11462" t="s">
        <v>14</v>
      </c>
      <c r="M11462" t="s">
        <v>15</v>
      </c>
    </row>
    <row r="11463" spans="1:13" x14ac:dyDescent="0.25">
      <c r="A11463">
        <v>2023</v>
      </c>
      <c r="B11463" t="str" cm="1">
        <f t="array" ref="B11463">_xlfn.IFS(C11463="SE","Senior", C11463 = "EX", "Excecutive",C11463 ="MI", "Middle", C11463 = "EN", "Entry")</f>
        <v>Senior</v>
      </c>
      <c r="C11463" t="s">
        <v>10</v>
      </c>
      <c r="D11463" t="str" cm="1">
        <f t="array" ref="D11463">_xlfn.IFS(E11463 = "FT","Full Time", E11463 = "PT", "Part Time", E11463 = "FL", "Freelance", E11463 = "CT", "Contract")</f>
        <v>Full Time</v>
      </c>
      <c r="E11463" t="s">
        <v>11</v>
      </c>
      <c r="F11463" t="s">
        <v>21</v>
      </c>
      <c r="G11463">
        <v>52000</v>
      </c>
      <c r="H11463" t="s">
        <v>13</v>
      </c>
      <c r="I11463">
        <v>52000</v>
      </c>
      <c r="J11463" t="s">
        <v>14</v>
      </c>
      <c r="K11463">
        <v>0</v>
      </c>
      <c r="L11463" t="s">
        <v>14</v>
      </c>
      <c r="M11463" t="s">
        <v>15</v>
      </c>
    </row>
    <row r="11464" spans="1:13" x14ac:dyDescent="0.25">
      <c r="A11464">
        <v>2023</v>
      </c>
      <c r="B11464" t="str" cm="1">
        <f t="array" ref="B11464">_xlfn.IFS(C11464="SE","Senior", C11464 = "EX", "Excecutive",C11464 ="MI", "Middle", C11464 = "EN", "Entry")</f>
        <v>Senior</v>
      </c>
      <c r="C11464" t="s">
        <v>10</v>
      </c>
      <c r="D11464" t="str" cm="1">
        <f t="array" ref="D11464">_xlfn.IFS(E11464 = "FT","Full Time", E11464 = "PT", "Part Time", E11464 = "FL", "Freelance", E11464 = "CT", "Contract")</f>
        <v>Full Time</v>
      </c>
      <c r="E11464" t="s">
        <v>11</v>
      </c>
      <c r="F11464" t="s">
        <v>27</v>
      </c>
      <c r="G11464">
        <v>110400</v>
      </c>
      <c r="H11464" t="s">
        <v>13</v>
      </c>
      <c r="I11464">
        <v>110400</v>
      </c>
      <c r="J11464" t="s">
        <v>14</v>
      </c>
      <c r="K11464">
        <v>0</v>
      </c>
      <c r="L11464" t="s">
        <v>14</v>
      </c>
      <c r="M11464" t="s">
        <v>15</v>
      </c>
    </row>
    <row r="11465" spans="1:13" x14ac:dyDescent="0.25">
      <c r="A11465">
        <v>2023</v>
      </c>
      <c r="B11465" t="str" cm="1">
        <f t="array" ref="B11465">_xlfn.IFS(C11465="SE","Senior", C11465 = "EX", "Excecutive",C11465 ="MI", "Middle", C11465 = "EN", "Entry")</f>
        <v>Senior</v>
      </c>
      <c r="C11465" t="s">
        <v>10</v>
      </c>
      <c r="D11465" t="str" cm="1">
        <f t="array" ref="D11465">_xlfn.IFS(E11465 = "FT","Full Time", E11465 = "PT", "Part Time", E11465 = "FL", "Freelance", E11465 = "CT", "Contract")</f>
        <v>Full Time</v>
      </c>
      <c r="E11465" t="s">
        <v>11</v>
      </c>
      <c r="F11465" t="s">
        <v>27</v>
      </c>
      <c r="G11465">
        <v>68000</v>
      </c>
      <c r="H11465" t="s">
        <v>13</v>
      </c>
      <c r="I11465">
        <v>68000</v>
      </c>
      <c r="J11465" t="s">
        <v>14</v>
      </c>
      <c r="K11465">
        <v>0</v>
      </c>
      <c r="L11465" t="s">
        <v>14</v>
      </c>
      <c r="M11465" t="s">
        <v>15</v>
      </c>
    </row>
    <row r="11466" spans="1:13" x14ac:dyDescent="0.25">
      <c r="A11466">
        <v>2023</v>
      </c>
      <c r="B11466" t="str" cm="1">
        <f t="array" ref="B11466">_xlfn.IFS(C11466="SE","Senior", C11466 = "EX", "Excecutive",C11466 ="MI", "Middle", C11466 = "EN", "Entry")</f>
        <v>Senior</v>
      </c>
      <c r="C11466" t="s">
        <v>10</v>
      </c>
      <c r="D11466" t="str" cm="1">
        <f t="array" ref="D11466">_xlfn.IFS(E11466 = "FT","Full Time", E11466 = "PT", "Part Time", E11466 = "FL", "Freelance", E11466 = "CT", "Contract")</f>
        <v>Full Time</v>
      </c>
      <c r="E11466" t="s">
        <v>11</v>
      </c>
      <c r="F11466" t="s">
        <v>24</v>
      </c>
      <c r="G11466">
        <v>323300</v>
      </c>
      <c r="H11466" t="s">
        <v>13</v>
      </c>
      <c r="I11466">
        <v>323300</v>
      </c>
      <c r="J11466" t="s">
        <v>14</v>
      </c>
      <c r="K11466">
        <v>0</v>
      </c>
      <c r="L11466" t="s">
        <v>14</v>
      </c>
      <c r="M11466" t="s">
        <v>15</v>
      </c>
    </row>
    <row r="11467" spans="1:13" x14ac:dyDescent="0.25">
      <c r="A11467">
        <v>2023</v>
      </c>
      <c r="B11467" t="str" cm="1">
        <f t="array" ref="B11467">_xlfn.IFS(C11467="SE","Senior", C11467 = "EX", "Excecutive",C11467 ="MI", "Middle", C11467 = "EN", "Entry")</f>
        <v>Senior</v>
      </c>
      <c r="C11467" t="s">
        <v>10</v>
      </c>
      <c r="D11467" t="str" cm="1">
        <f t="array" ref="D11467">_xlfn.IFS(E11467 = "FT","Full Time", E11467 = "PT", "Part Time", E11467 = "FL", "Freelance", E11467 = "CT", "Contract")</f>
        <v>Full Time</v>
      </c>
      <c r="E11467" t="s">
        <v>11</v>
      </c>
      <c r="F11467" t="s">
        <v>24</v>
      </c>
      <c r="G11467">
        <v>184700</v>
      </c>
      <c r="H11467" t="s">
        <v>13</v>
      </c>
      <c r="I11467">
        <v>184700</v>
      </c>
      <c r="J11467" t="s">
        <v>14</v>
      </c>
      <c r="K11467">
        <v>0</v>
      </c>
      <c r="L11467" t="s">
        <v>14</v>
      </c>
      <c r="M11467" t="s">
        <v>15</v>
      </c>
    </row>
    <row r="11468" spans="1:13" x14ac:dyDescent="0.25">
      <c r="A11468">
        <v>2023</v>
      </c>
      <c r="B11468" t="str" cm="1">
        <f t="array" ref="B11468">_xlfn.IFS(C11468="SE","Senior", C11468 = "EX", "Excecutive",C11468 ="MI", "Middle", C11468 = "EN", "Entry")</f>
        <v>Senior</v>
      </c>
      <c r="C11468" t="s">
        <v>10</v>
      </c>
      <c r="D11468" t="str" cm="1">
        <f t="array" ref="D11468">_xlfn.IFS(E11468 = "FT","Full Time", E11468 = "PT", "Part Time", E11468 = "FL", "Freelance", E11468 = "CT", "Contract")</f>
        <v>Full Time</v>
      </c>
      <c r="E11468" t="s">
        <v>11</v>
      </c>
      <c r="F11468" t="s">
        <v>24</v>
      </c>
      <c r="G11468">
        <v>202000</v>
      </c>
      <c r="H11468" t="s">
        <v>13</v>
      </c>
      <c r="I11468">
        <v>202000</v>
      </c>
      <c r="J11468" t="s">
        <v>14</v>
      </c>
      <c r="K11468">
        <v>100</v>
      </c>
      <c r="L11468" t="s">
        <v>14</v>
      </c>
      <c r="M11468" t="s">
        <v>15</v>
      </c>
    </row>
    <row r="11469" spans="1:13" x14ac:dyDescent="0.25">
      <c r="A11469">
        <v>2023</v>
      </c>
      <c r="B11469" t="str" cm="1">
        <f t="array" ref="B11469">_xlfn.IFS(C11469="SE","Senior", C11469 = "EX", "Excecutive",C11469 ="MI", "Middle", C11469 = "EN", "Entry")</f>
        <v>Senior</v>
      </c>
      <c r="C11469" t="s">
        <v>10</v>
      </c>
      <c r="D11469" t="str" cm="1">
        <f t="array" ref="D11469">_xlfn.IFS(E11469 = "FT","Full Time", E11469 = "PT", "Part Time", E11469 = "FL", "Freelance", E11469 = "CT", "Contract")</f>
        <v>Full Time</v>
      </c>
      <c r="E11469" t="s">
        <v>11</v>
      </c>
      <c r="F11469" t="s">
        <v>24</v>
      </c>
      <c r="G11469">
        <v>140000</v>
      </c>
      <c r="H11469" t="s">
        <v>13</v>
      </c>
      <c r="I11469">
        <v>140000</v>
      </c>
      <c r="J11469" t="s">
        <v>14</v>
      </c>
      <c r="K11469">
        <v>100</v>
      </c>
      <c r="L11469" t="s">
        <v>14</v>
      </c>
      <c r="M11469" t="s">
        <v>15</v>
      </c>
    </row>
    <row r="11470" spans="1:13" x14ac:dyDescent="0.25">
      <c r="A11470">
        <v>2023</v>
      </c>
      <c r="B11470" t="str" cm="1">
        <f t="array" ref="B11470">_xlfn.IFS(C11470="SE","Senior", C11470 = "EX", "Excecutive",C11470 ="MI", "Middle", C11470 = "EN", "Entry")</f>
        <v>Senior</v>
      </c>
      <c r="C11470" t="s">
        <v>10</v>
      </c>
      <c r="D11470" t="str" cm="1">
        <f t="array" ref="D11470">_xlfn.IFS(E11470 = "FT","Full Time", E11470 = "PT", "Part Time", E11470 = "FL", "Freelance", E11470 = "CT", "Contract")</f>
        <v>Full Time</v>
      </c>
      <c r="E11470" t="s">
        <v>11</v>
      </c>
      <c r="F11470" t="s">
        <v>24</v>
      </c>
      <c r="G11470">
        <v>235000</v>
      </c>
      <c r="H11470" t="s">
        <v>13</v>
      </c>
      <c r="I11470">
        <v>235000</v>
      </c>
      <c r="J11470" t="s">
        <v>14</v>
      </c>
      <c r="K11470">
        <v>100</v>
      </c>
      <c r="L11470" t="s">
        <v>14</v>
      </c>
      <c r="M11470" t="s">
        <v>15</v>
      </c>
    </row>
    <row r="11471" spans="1:13" x14ac:dyDescent="0.25">
      <c r="A11471">
        <v>2023</v>
      </c>
      <c r="B11471" t="str" cm="1">
        <f t="array" ref="B11471">_xlfn.IFS(C11471="SE","Senior", C11471 = "EX", "Excecutive",C11471 ="MI", "Middle", C11471 = "EN", "Entry")</f>
        <v>Senior</v>
      </c>
      <c r="C11471" t="s">
        <v>10</v>
      </c>
      <c r="D11471" t="str" cm="1">
        <f t="array" ref="D11471">_xlfn.IFS(E11471 = "FT","Full Time", E11471 = "PT", "Part Time", E11471 = "FL", "Freelance", E11471 = "CT", "Contract")</f>
        <v>Full Time</v>
      </c>
      <c r="E11471" t="s">
        <v>11</v>
      </c>
      <c r="F11471" t="s">
        <v>24</v>
      </c>
      <c r="G11471">
        <v>200000</v>
      </c>
      <c r="H11471" t="s">
        <v>13</v>
      </c>
      <c r="I11471">
        <v>200000</v>
      </c>
      <c r="J11471" t="s">
        <v>14</v>
      </c>
      <c r="K11471">
        <v>100</v>
      </c>
      <c r="L11471" t="s">
        <v>14</v>
      </c>
      <c r="M11471" t="s">
        <v>15</v>
      </c>
    </row>
    <row r="11472" spans="1:13" x14ac:dyDescent="0.25">
      <c r="A11472">
        <v>2023</v>
      </c>
      <c r="B11472" t="str" cm="1">
        <f t="array" ref="B11472">_xlfn.IFS(C11472="SE","Senior", C11472 = "EX", "Excecutive",C11472 ="MI", "Middle", C11472 = "EN", "Entry")</f>
        <v>Senior</v>
      </c>
      <c r="C11472" t="s">
        <v>10</v>
      </c>
      <c r="D11472" t="str" cm="1">
        <f t="array" ref="D11472">_xlfn.IFS(E11472 = "FT","Full Time", E11472 = "PT", "Part Time", E11472 = "FL", "Freelance", E11472 = "CT", "Contract")</f>
        <v>Full Time</v>
      </c>
      <c r="E11472" t="s">
        <v>11</v>
      </c>
      <c r="F11472" t="s">
        <v>24</v>
      </c>
      <c r="G11472">
        <v>359170</v>
      </c>
      <c r="H11472" t="s">
        <v>13</v>
      </c>
      <c r="I11472">
        <v>359170</v>
      </c>
      <c r="J11472" t="s">
        <v>14</v>
      </c>
      <c r="K11472">
        <v>0</v>
      </c>
      <c r="L11472" t="s">
        <v>14</v>
      </c>
      <c r="M11472" t="s">
        <v>15</v>
      </c>
    </row>
    <row r="11473" spans="1:13" x14ac:dyDescent="0.25">
      <c r="A11473">
        <v>2023</v>
      </c>
      <c r="B11473" t="str" cm="1">
        <f t="array" ref="B11473">_xlfn.IFS(C11473="SE","Senior", C11473 = "EX", "Excecutive",C11473 ="MI", "Middle", C11473 = "EN", "Entry")</f>
        <v>Senior</v>
      </c>
      <c r="C11473" t="s">
        <v>10</v>
      </c>
      <c r="D11473" t="str" cm="1">
        <f t="array" ref="D11473">_xlfn.IFS(E11473 = "FT","Full Time", E11473 = "PT", "Part Time", E11473 = "FL", "Freelance", E11473 = "CT", "Contract")</f>
        <v>Full Time</v>
      </c>
      <c r="E11473" t="s">
        <v>11</v>
      </c>
      <c r="F11473" t="s">
        <v>24</v>
      </c>
      <c r="G11473">
        <v>295490</v>
      </c>
      <c r="H11473" t="s">
        <v>13</v>
      </c>
      <c r="I11473">
        <v>295490</v>
      </c>
      <c r="J11473" t="s">
        <v>14</v>
      </c>
      <c r="K11473">
        <v>0</v>
      </c>
      <c r="L11473" t="s">
        <v>14</v>
      </c>
      <c r="M11473" t="s">
        <v>15</v>
      </c>
    </row>
    <row r="11474" spans="1:13" x14ac:dyDescent="0.25">
      <c r="A11474">
        <v>2023</v>
      </c>
      <c r="B11474" t="str" cm="1">
        <f t="array" ref="B11474">_xlfn.IFS(C11474="SE","Senior", C11474 = "EX", "Excecutive",C11474 ="MI", "Middle", C11474 = "EN", "Entry")</f>
        <v>Senior</v>
      </c>
      <c r="C11474" t="s">
        <v>10</v>
      </c>
      <c r="D11474" t="str" cm="1">
        <f t="array" ref="D11474">_xlfn.IFS(E11474 = "FT","Full Time", E11474 = "PT", "Part Time", E11474 = "FL", "Freelance", E11474 = "CT", "Contract")</f>
        <v>Full Time</v>
      </c>
      <c r="E11474" t="s">
        <v>11</v>
      </c>
      <c r="F11474" t="s">
        <v>24</v>
      </c>
      <c r="G11474">
        <v>316000</v>
      </c>
      <c r="H11474" t="s">
        <v>13</v>
      </c>
      <c r="I11474">
        <v>316000</v>
      </c>
      <c r="J11474" t="s">
        <v>14</v>
      </c>
      <c r="K11474">
        <v>0</v>
      </c>
      <c r="L11474" t="s">
        <v>14</v>
      </c>
      <c r="M11474" t="s">
        <v>15</v>
      </c>
    </row>
    <row r="11475" spans="1:13" x14ac:dyDescent="0.25">
      <c r="A11475">
        <v>2023</v>
      </c>
      <c r="B11475" t="str" cm="1">
        <f t="array" ref="B11475">_xlfn.IFS(C11475="SE","Senior", C11475 = "EX", "Excecutive",C11475 ="MI", "Middle", C11475 = "EN", "Entry")</f>
        <v>Senior</v>
      </c>
      <c r="C11475" t="s">
        <v>10</v>
      </c>
      <c r="D11475" t="str" cm="1">
        <f t="array" ref="D11475">_xlfn.IFS(E11475 = "FT","Full Time", E11475 = "PT", "Part Time", E11475 = "FL", "Freelance", E11475 = "CT", "Contract")</f>
        <v>Full Time</v>
      </c>
      <c r="E11475" t="s">
        <v>11</v>
      </c>
      <c r="F11475" t="s">
        <v>24</v>
      </c>
      <c r="G11475">
        <v>202000</v>
      </c>
      <c r="H11475" t="s">
        <v>13</v>
      </c>
      <c r="I11475">
        <v>202000</v>
      </c>
      <c r="J11475" t="s">
        <v>14</v>
      </c>
      <c r="K11475">
        <v>0</v>
      </c>
      <c r="L11475" t="s">
        <v>14</v>
      </c>
      <c r="M11475" t="s">
        <v>15</v>
      </c>
    </row>
    <row r="11476" spans="1:13" x14ac:dyDescent="0.25">
      <c r="A11476">
        <v>2023</v>
      </c>
      <c r="B11476" t="str" cm="1">
        <f t="array" ref="B11476">_xlfn.IFS(C11476="SE","Senior", C11476 = "EX", "Excecutive",C11476 ="MI", "Middle", C11476 = "EN", "Entry")</f>
        <v>Senior</v>
      </c>
      <c r="C11476" t="s">
        <v>10</v>
      </c>
      <c r="D11476" t="str" cm="1">
        <f t="array" ref="D11476">_xlfn.IFS(E11476 = "FT","Full Time", E11476 = "PT", "Part Time", E11476 = "FL", "Freelance", E11476 = "CT", "Contract")</f>
        <v>Full Time</v>
      </c>
      <c r="E11476" t="s">
        <v>11</v>
      </c>
      <c r="F11476" t="s">
        <v>60</v>
      </c>
      <c r="G11476">
        <v>178560</v>
      </c>
      <c r="H11476" t="s">
        <v>13</v>
      </c>
      <c r="I11476">
        <v>178560</v>
      </c>
      <c r="J11476" t="s">
        <v>14</v>
      </c>
      <c r="K11476">
        <v>0</v>
      </c>
      <c r="L11476" t="s">
        <v>14</v>
      </c>
      <c r="M11476" t="s">
        <v>15</v>
      </c>
    </row>
    <row r="11477" spans="1:13" x14ac:dyDescent="0.25">
      <c r="A11477">
        <v>2023</v>
      </c>
      <c r="B11477" t="str" cm="1">
        <f t="array" ref="B11477">_xlfn.IFS(C11477="SE","Senior", C11477 = "EX", "Excecutive",C11477 ="MI", "Middle", C11477 = "EN", "Entry")</f>
        <v>Senior</v>
      </c>
      <c r="C11477" t="s">
        <v>10</v>
      </c>
      <c r="D11477" t="str" cm="1">
        <f t="array" ref="D11477">_xlfn.IFS(E11477 = "FT","Full Time", E11477 = "PT", "Part Time", E11477 = "FL", "Freelance", E11477 = "CT", "Contract")</f>
        <v>Full Time</v>
      </c>
      <c r="E11477" t="s">
        <v>11</v>
      </c>
      <c r="F11477" t="s">
        <v>60</v>
      </c>
      <c r="G11477">
        <v>148800</v>
      </c>
      <c r="H11477" t="s">
        <v>13</v>
      </c>
      <c r="I11477">
        <v>148800</v>
      </c>
      <c r="J11477" t="s">
        <v>14</v>
      </c>
      <c r="K11477">
        <v>0</v>
      </c>
      <c r="L11477" t="s">
        <v>14</v>
      </c>
      <c r="M11477" t="s">
        <v>15</v>
      </c>
    </row>
    <row r="11478" spans="1:13" x14ac:dyDescent="0.25">
      <c r="A11478">
        <v>2023</v>
      </c>
      <c r="B11478" t="str" cm="1">
        <f t="array" ref="B11478">_xlfn.IFS(C11478="SE","Senior", C11478 = "EX", "Excecutive",C11478 ="MI", "Middle", C11478 = "EN", "Entry")</f>
        <v>Senior</v>
      </c>
      <c r="C11478" t="s">
        <v>10</v>
      </c>
      <c r="D11478" t="str" cm="1">
        <f t="array" ref="D11478">_xlfn.IFS(E11478 = "FT","Full Time", E11478 = "PT", "Part Time", E11478 = "FL", "Freelance", E11478 = "CT", "Contract")</f>
        <v>Full Time</v>
      </c>
      <c r="E11478" t="s">
        <v>11</v>
      </c>
      <c r="F11478" t="s">
        <v>16</v>
      </c>
      <c r="G11478">
        <v>170000</v>
      </c>
      <c r="H11478" t="s">
        <v>13</v>
      </c>
      <c r="I11478">
        <v>170000</v>
      </c>
      <c r="J11478" t="s">
        <v>14</v>
      </c>
      <c r="K11478">
        <v>100</v>
      </c>
      <c r="L11478" t="s">
        <v>14</v>
      </c>
      <c r="M11478" t="s">
        <v>15</v>
      </c>
    </row>
    <row r="11479" spans="1:13" x14ac:dyDescent="0.25">
      <c r="A11479">
        <v>2023</v>
      </c>
      <c r="B11479" t="str" cm="1">
        <f t="array" ref="B11479">_xlfn.IFS(C11479="SE","Senior", C11479 = "EX", "Excecutive",C11479 ="MI", "Middle", C11479 = "EN", "Entry")</f>
        <v>Senior</v>
      </c>
      <c r="C11479" t="s">
        <v>10</v>
      </c>
      <c r="D11479" t="str" cm="1">
        <f t="array" ref="D11479">_xlfn.IFS(E11479 = "FT","Full Time", E11479 = "PT", "Part Time", E11479 = "FL", "Freelance", E11479 = "CT", "Contract")</f>
        <v>Full Time</v>
      </c>
      <c r="E11479" t="s">
        <v>11</v>
      </c>
      <c r="F11479" t="s">
        <v>16</v>
      </c>
      <c r="G11479">
        <v>120000</v>
      </c>
      <c r="H11479" t="s">
        <v>13</v>
      </c>
      <c r="I11479">
        <v>120000</v>
      </c>
      <c r="J11479" t="s">
        <v>14</v>
      </c>
      <c r="K11479">
        <v>100</v>
      </c>
      <c r="L11479" t="s">
        <v>14</v>
      </c>
      <c r="M11479" t="s">
        <v>15</v>
      </c>
    </row>
    <row r="11480" spans="1:13" x14ac:dyDescent="0.25">
      <c r="A11480">
        <v>2023</v>
      </c>
      <c r="B11480" t="str" cm="1">
        <f t="array" ref="B11480">_xlfn.IFS(C11480="SE","Senior", C11480 = "EX", "Excecutive",C11480 ="MI", "Middle", C11480 = "EN", "Entry")</f>
        <v>Senior</v>
      </c>
      <c r="C11480" t="s">
        <v>10</v>
      </c>
      <c r="D11480" t="str" cm="1">
        <f t="array" ref="D11480">_xlfn.IFS(E11480 = "FT","Full Time", E11480 = "PT", "Part Time", E11480 = "FL", "Freelance", E11480 = "CT", "Contract")</f>
        <v>Full Time</v>
      </c>
      <c r="E11480" t="s">
        <v>11</v>
      </c>
      <c r="F11480" t="s">
        <v>107</v>
      </c>
      <c r="G11480">
        <v>200000</v>
      </c>
      <c r="H11480" t="s">
        <v>13</v>
      </c>
      <c r="I11480">
        <v>200000</v>
      </c>
      <c r="J11480" t="s">
        <v>14</v>
      </c>
      <c r="K11480">
        <v>100</v>
      </c>
      <c r="L11480" t="s">
        <v>14</v>
      </c>
      <c r="M11480" t="s">
        <v>26</v>
      </c>
    </row>
    <row r="11481" spans="1:13" x14ac:dyDescent="0.25">
      <c r="A11481">
        <v>2023</v>
      </c>
      <c r="B11481" t="str" cm="1">
        <f t="array" ref="B11481">_xlfn.IFS(C11481="SE","Senior", C11481 = "EX", "Excecutive",C11481 ="MI", "Middle", C11481 = "EN", "Entry")</f>
        <v>Senior</v>
      </c>
      <c r="C11481" t="s">
        <v>10</v>
      </c>
      <c r="D11481" t="str" cm="1">
        <f t="array" ref="D11481">_xlfn.IFS(E11481 = "FT","Full Time", E11481 = "PT", "Part Time", E11481 = "FL", "Freelance", E11481 = "CT", "Contract")</f>
        <v>Full Time</v>
      </c>
      <c r="E11481" t="s">
        <v>11</v>
      </c>
      <c r="F11481" t="s">
        <v>17</v>
      </c>
      <c r="G11481">
        <v>226600</v>
      </c>
      <c r="H11481" t="s">
        <v>13</v>
      </c>
      <c r="I11481">
        <v>226600</v>
      </c>
      <c r="J11481" t="s">
        <v>14</v>
      </c>
      <c r="K11481">
        <v>0</v>
      </c>
      <c r="L11481" t="s">
        <v>14</v>
      </c>
      <c r="M11481" t="s">
        <v>15</v>
      </c>
    </row>
    <row r="11482" spans="1:13" x14ac:dyDescent="0.25">
      <c r="A11482">
        <v>2023</v>
      </c>
      <c r="B11482" t="str" cm="1">
        <f t="array" ref="B11482">_xlfn.IFS(C11482="SE","Senior", C11482 = "EX", "Excecutive",C11482 ="MI", "Middle", C11482 = "EN", "Entry")</f>
        <v>Senior</v>
      </c>
      <c r="C11482" t="s">
        <v>10</v>
      </c>
      <c r="D11482" t="str" cm="1">
        <f t="array" ref="D11482">_xlfn.IFS(E11482 = "FT","Full Time", E11482 = "PT", "Part Time", E11482 = "FL", "Freelance", E11482 = "CT", "Contract")</f>
        <v>Full Time</v>
      </c>
      <c r="E11482" t="s">
        <v>11</v>
      </c>
      <c r="F11482" t="s">
        <v>17</v>
      </c>
      <c r="G11482">
        <v>140100</v>
      </c>
      <c r="H11482" t="s">
        <v>13</v>
      </c>
      <c r="I11482">
        <v>140100</v>
      </c>
      <c r="J11482" t="s">
        <v>14</v>
      </c>
      <c r="K11482">
        <v>0</v>
      </c>
      <c r="L11482" t="s">
        <v>14</v>
      </c>
      <c r="M11482" t="s">
        <v>15</v>
      </c>
    </row>
    <row r="11483" spans="1:13" x14ac:dyDescent="0.25">
      <c r="A11483">
        <v>2023</v>
      </c>
      <c r="B11483" t="str" cm="1">
        <f t="array" ref="B11483">_xlfn.IFS(C11483="SE","Senior", C11483 = "EX", "Excecutive",C11483 ="MI", "Middle", C11483 = "EN", "Entry")</f>
        <v>Senior</v>
      </c>
      <c r="C11483" t="s">
        <v>10</v>
      </c>
      <c r="D11483" t="str" cm="1">
        <f t="array" ref="D11483">_xlfn.IFS(E11483 = "FT","Full Time", E11483 = "PT", "Part Time", E11483 = "FL", "Freelance", E11483 = "CT", "Contract")</f>
        <v>Full Time</v>
      </c>
      <c r="E11483" t="s">
        <v>11</v>
      </c>
      <c r="F11483" t="s">
        <v>21</v>
      </c>
      <c r="G11483">
        <v>166500</v>
      </c>
      <c r="H11483" t="s">
        <v>13</v>
      </c>
      <c r="I11483">
        <v>166500</v>
      </c>
      <c r="J11483" t="s">
        <v>14</v>
      </c>
      <c r="K11483">
        <v>0</v>
      </c>
      <c r="L11483" t="s">
        <v>14</v>
      </c>
      <c r="M11483" t="s">
        <v>15</v>
      </c>
    </row>
    <row r="11484" spans="1:13" x14ac:dyDescent="0.25">
      <c r="A11484">
        <v>2023</v>
      </c>
      <c r="B11484" t="str" cm="1">
        <f t="array" ref="B11484">_xlfn.IFS(C11484="SE","Senior", C11484 = "EX", "Excecutive",C11484 ="MI", "Middle", C11484 = "EN", "Entry")</f>
        <v>Senior</v>
      </c>
      <c r="C11484" t="s">
        <v>10</v>
      </c>
      <c r="D11484" t="str" cm="1">
        <f t="array" ref="D11484">_xlfn.IFS(E11484 = "FT","Full Time", E11484 = "PT", "Part Time", E11484 = "FL", "Freelance", E11484 = "CT", "Contract")</f>
        <v>Full Time</v>
      </c>
      <c r="E11484" t="s">
        <v>11</v>
      </c>
      <c r="F11484" t="s">
        <v>21</v>
      </c>
      <c r="G11484">
        <v>113220</v>
      </c>
      <c r="H11484" t="s">
        <v>13</v>
      </c>
      <c r="I11484">
        <v>113220</v>
      </c>
      <c r="J11484" t="s">
        <v>14</v>
      </c>
      <c r="K11484">
        <v>0</v>
      </c>
      <c r="L11484" t="s">
        <v>14</v>
      </c>
      <c r="M11484" t="s">
        <v>15</v>
      </c>
    </row>
    <row r="11485" spans="1:13" x14ac:dyDescent="0.25">
      <c r="A11485">
        <v>2023</v>
      </c>
      <c r="B11485" t="str" cm="1">
        <f t="array" ref="B11485">_xlfn.IFS(C11485="SE","Senior", C11485 = "EX", "Excecutive",C11485 ="MI", "Middle", C11485 = "EN", "Entry")</f>
        <v>Senior</v>
      </c>
      <c r="C11485" t="s">
        <v>10</v>
      </c>
      <c r="D11485" t="str" cm="1">
        <f t="array" ref="D11485">_xlfn.IFS(E11485 = "FT","Full Time", E11485 = "PT", "Part Time", E11485 = "FL", "Freelance", E11485 = "CT", "Contract")</f>
        <v>Full Time</v>
      </c>
      <c r="E11485" t="s">
        <v>11</v>
      </c>
      <c r="F11485" t="s">
        <v>17</v>
      </c>
      <c r="G11485">
        <v>247500</v>
      </c>
      <c r="H11485" t="s">
        <v>13</v>
      </c>
      <c r="I11485">
        <v>247500</v>
      </c>
      <c r="J11485" t="s">
        <v>14</v>
      </c>
      <c r="K11485">
        <v>0</v>
      </c>
      <c r="L11485" t="s">
        <v>14</v>
      </c>
      <c r="M11485" t="s">
        <v>15</v>
      </c>
    </row>
    <row r="11486" spans="1:13" x14ac:dyDescent="0.25">
      <c r="A11486">
        <v>2023</v>
      </c>
      <c r="B11486" t="str" cm="1">
        <f t="array" ref="B11486">_xlfn.IFS(C11486="SE","Senior", C11486 = "EX", "Excecutive",C11486 ="MI", "Middle", C11486 = "EN", "Entry")</f>
        <v>Senior</v>
      </c>
      <c r="C11486" t="s">
        <v>10</v>
      </c>
      <c r="D11486" t="str" cm="1">
        <f t="array" ref="D11486">_xlfn.IFS(E11486 = "FT","Full Time", E11486 = "PT", "Part Time", E11486 = "FL", "Freelance", E11486 = "CT", "Contract")</f>
        <v>Full Time</v>
      </c>
      <c r="E11486" t="s">
        <v>11</v>
      </c>
      <c r="F11486" t="s">
        <v>17</v>
      </c>
      <c r="G11486">
        <v>172200</v>
      </c>
      <c r="H11486" t="s">
        <v>13</v>
      </c>
      <c r="I11486">
        <v>172200</v>
      </c>
      <c r="J11486" t="s">
        <v>14</v>
      </c>
      <c r="K11486">
        <v>0</v>
      </c>
      <c r="L11486" t="s">
        <v>14</v>
      </c>
      <c r="M11486" t="s">
        <v>15</v>
      </c>
    </row>
    <row r="11487" spans="1:13" x14ac:dyDescent="0.25">
      <c r="A11487">
        <v>2023</v>
      </c>
      <c r="B11487" t="str" cm="1">
        <f t="array" ref="B11487">_xlfn.IFS(C11487="SE","Senior", C11487 = "EX", "Excecutive",C11487 ="MI", "Middle", C11487 = "EN", "Entry")</f>
        <v>Senior</v>
      </c>
      <c r="C11487" t="s">
        <v>10</v>
      </c>
      <c r="D11487" t="str" cm="1">
        <f t="array" ref="D11487">_xlfn.IFS(E11487 = "FT","Full Time", E11487 = "PT", "Part Time", E11487 = "FL", "Freelance", E11487 = "CT", "Contract")</f>
        <v>Full Time</v>
      </c>
      <c r="E11487" t="s">
        <v>11</v>
      </c>
      <c r="F11487" t="s">
        <v>19</v>
      </c>
      <c r="G11487">
        <v>365630</v>
      </c>
      <c r="H11487" t="s">
        <v>13</v>
      </c>
      <c r="I11487">
        <v>365630</v>
      </c>
      <c r="J11487" t="s">
        <v>14</v>
      </c>
      <c r="K11487">
        <v>0</v>
      </c>
      <c r="L11487" t="s">
        <v>14</v>
      </c>
      <c r="M11487" t="s">
        <v>15</v>
      </c>
    </row>
    <row r="11488" spans="1:13" x14ac:dyDescent="0.25">
      <c r="A11488">
        <v>2023</v>
      </c>
      <c r="B11488" t="str" cm="1">
        <f t="array" ref="B11488">_xlfn.IFS(C11488="SE","Senior", C11488 = "EX", "Excecutive",C11488 ="MI", "Middle", C11488 = "EN", "Entry")</f>
        <v>Senior</v>
      </c>
      <c r="C11488" t="s">
        <v>10</v>
      </c>
      <c r="D11488" t="str" cm="1">
        <f t="array" ref="D11488">_xlfn.IFS(E11488 = "FT","Full Time", E11488 = "PT", "Part Time", E11488 = "FL", "Freelance", E11488 = "CT", "Contract")</f>
        <v>Full Time</v>
      </c>
      <c r="E11488" t="s">
        <v>11</v>
      </c>
      <c r="F11488" t="s">
        <v>19</v>
      </c>
      <c r="G11488">
        <v>315850</v>
      </c>
      <c r="H11488" t="s">
        <v>13</v>
      </c>
      <c r="I11488">
        <v>315850</v>
      </c>
      <c r="J11488" t="s">
        <v>14</v>
      </c>
      <c r="K11488">
        <v>0</v>
      </c>
      <c r="L11488" t="s">
        <v>14</v>
      </c>
      <c r="M11488" t="s">
        <v>15</v>
      </c>
    </row>
    <row r="11489" spans="1:13" x14ac:dyDescent="0.25">
      <c r="A11489">
        <v>2023</v>
      </c>
      <c r="B11489" t="str" cm="1">
        <f t="array" ref="B11489">_xlfn.IFS(C11489="SE","Senior", C11489 = "EX", "Excecutive",C11489 ="MI", "Middle", C11489 = "EN", "Entry")</f>
        <v>Senior</v>
      </c>
      <c r="C11489" t="s">
        <v>10</v>
      </c>
      <c r="D11489" t="str" cm="1">
        <f t="array" ref="D11489">_xlfn.IFS(E11489 = "FT","Full Time", E11489 = "PT", "Part Time", E11489 = "FL", "Freelance", E11489 = "CT", "Contract")</f>
        <v>Full Time</v>
      </c>
      <c r="E11489" t="s">
        <v>11</v>
      </c>
      <c r="F11489" t="s">
        <v>35</v>
      </c>
      <c r="G11489">
        <v>185000</v>
      </c>
      <c r="H11489" t="s">
        <v>13</v>
      </c>
      <c r="I11489">
        <v>185000</v>
      </c>
      <c r="J11489" t="s">
        <v>14</v>
      </c>
      <c r="K11489">
        <v>0</v>
      </c>
      <c r="L11489" t="s">
        <v>14</v>
      </c>
      <c r="M11489" t="s">
        <v>26</v>
      </c>
    </row>
    <row r="11490" spans="1:13" x14ac:dyDescent="0.25">
      <c r="A11490">
        <v>2023</v>
      </c>
      <c r="B11490" t="str" cm="1">
        <f t="array" ref="B11490">_xlfn.IFS(C11490="SE","Senior", C11490 = "EX", "Excecutive",C11490 ="MI", "Middle", C11490 = "EN", "Entry")</f>
        <v>Senior</v>
      </c>
      <c r="C11490" t="s">
        <v>10</v>
      </c>
      <c r="D11490" t="str" cm="1">
        <f t="array" ref="D11490">_xlfn.IFS(E11490 = "FT","Full Time", E11490 = "PT", "Part Time", E11490 = "FL", "Freelance", E11490 = "CT", "Contract")</f>
        <v>Full Time</v>
      </c>
      <c r="E11490" t="s">
        <v>11</v>
      </c>
      <c r="F11490" t="s">
        <v>35</v>
      </c>
      <c r="G11490">
        <v>79600</v>
      </c>
      <c r="H11490" t="s">
        <v>13</v>
      </c>
      <c r="I11490">
        <v>79600</v>
      </c>
      <c r="J11490" t="s">
        <v>14</v>
      </c>
      <c r="K11490">
        <v>0</v>
      </c>
      <c r="L11490" t="s">
        <v>14</v>
      </c>
      <c r="M11490" t="s">
        <v>26</v>
      </c>
    </row>
    <row r="11491" spans="1:13" x14ac:dyDescent="0.25">
      <c r="A11491">
        <v>2023</v>
      </c>
      <c r="B11491" t="str" cm="1">
        <f t="array" ref="B11491">_xlfn.IFS(C11491="SE","Senior", C11491 = "EX", "Excecutive",C11491 ="MI", "Middle", C11491 = "EN", "Entry")</f>
        <v>Senior</v>
      </c>
      <c r="C11491" t="s">
        <v>10</v>
      </c>
      <c r="D11491" t="str" cm="1">
        <f t="array" ref="D11491">_xlfn.IFS(E11491 = "FT","Full Time", E11491 = "PT", "Part Time", E11491 = "FL", "Freelance", E11491 = "CT", "Contract")</f>
        <v>Full Time</v>
      </c>
      <c r="E11491" t="s">
        <v>11</v>
      </c>
      <c r="F11491" t="s">
        <v>25</v>
      </c>
      <c r="G11491">
        <v>260000</v>
      </c>
      <c r="H11491" t="s">
        <v>13</v>
      </c>
      <c r="I11491">
        <v>260000</v>
      </c>
      <c r="J11491" t="s">
        <v>14</v>
      </c>
      <c r="K11491">
        <v>0</v>
      </c>
      <c r="L11491" t="s">
        <v>14</v>
      </c>
      <c r="M11491" t="s">
        <v>26</v>
      </c>
    </row>
    <row r="11492" spans="1:13" x14ac:dyDescent="0.25">
      <c r="A11492">
        <v>2023</v>
      </c>
      <c r="B11492" t="str" cm="1">
        <f t="array" ref="B11492">_xlfn.IFS(C11492="SE","Senior", C11492 = "EX", "Excecutive",C11492 ="MI", "Middle", C11492 = "EN", "Entry")</f>
        <v>Senior</v>
      </c>
      <c r="C11492" t="s">
        <v>10</v>
      </c>
      <c r="D11492" t="str" cm="1">
        <f t="array" ref="D11492">_xlfn.IFS(E11492 = "FT","Full Time", E11492 = "PT", "Part Time", E11492 = "FL", "Freelance", E11492 = "CT", "Contract")</f>
        <v>Full Time</v>
      </c>
      <c r="E11492" t="s">
        <v>11</v>
      </c>
      <c r="F11492" t="s">
        <v>25</v>
      </c>
      <c r="G11492">
        <v>136000</v>
      </c>
      <c r="H11492" t="s">
        <v>13</v>
      </c>
      <c r="I11492">
        <v>136000</v>
      </c>
      <c r="J11492" t="s">
        <v>14</v>
      </c>
      <c r="K11492">
        <v>0</v>
      </c>
      <c r="L11492" t="s">
        <v>14</v>
      </c>
      <c r="M11492" t="s">
        <v>26</v>
      </c>
    </row>
    <row r="11493" spans="1:13" x14ac:dyDescent="0.25">
      <c r="A11493">
        <v>2023</v>
      </c>
      <c r="B11493" t="str" cm="1">
        <f t="array" ref="B11493">_xlfn.IFS(C11493="SE","Senior", C11493 = "EX", "Excecutive",C11493 ="MI", "Middle", C11493 = "EN", "Entry")</f>
        <v>Middle</v>
      </c>
      <c r="C11493" t="s">
        <v>18</v>
      </c>
      <c r="D11493" t="str" cm="1">
        <f t="array" ref="D11493">_xlfn.IFS(E11493 = "FT","Full Time", E11493 = "PT", "Part Time", E11493 = "FL", "Freelance", E11493 = "CT", "Contract")</f>
        <v>Full Time</v>
      </c>
      <c r="E11493" t="s">
        <v>11</v>
      </c>
      <c r="F11493" t="s">
        <v>17</v>
      </c>
      <c r="G11493">
        <v>287500</v>
      </c>
      <c r="H11493" t="s">
        <v>13</v>
      </c>
      <c r="I11493">
        <v>287500</v>
      </c>
      <c r="J11493" t="s">
        <v>31</v>
      </c>
      <c r="K11493">
        <v>0</v>
      </c>
      <c r="L11493" t="s">
        <v>31</v>
      </c>
      <c r="M11493" t="s">
        <v>15</v>
      </c>
    </row>
    <row r="11494" spans="1:13" x14ac:dyDescent="0.25">
      <c r="A11494">
        <v>2023</v>
      </c>
      <c r="B11494" t="str" cm="1">
        <f t="array" ref="B11494">_xlfn.IFS(C11494="SE","Senior", C11494 = "EX", "Excecutive",C11494 ="MI", "Middle", C11494 = "EN", "Entry")</f>
        <v>Middle</v>
      </c>
      <c r="C11494" t="s">
        <v>18</v>
      </c>
      <c r="D11494" t="str" cm="1">
        <f t="array" ref="D11494">_xlfn.IFS(E11494 = "FT","Full Time", E11494 = "PT", "Part Time", E11494 = "FL", "Freelance", E11494 = "CT", "Contract")</f>
        <v>Full Time</v>
      </c>
      <c r="E11494" t="s">
        <v>11</v>
      </c>
      <c r="F11494" t="s">
        <v>17</v>
      </c>
      <c r="G11494">
        <v>207500</v>
      </c>
      <c r="H11494" t="s">
        <v>13</v>
      </c>
      <c r="I11494">
        <v>207500</v>
      </c>
      <c r="J11494" t="s">
        <v>31</v>
      </c>
      <c r="K11494">
        <v>0</v>
      </c>
      <c r="L11494" t="s">
        <v>31</v>
      </c>
      <c r="M11494" t="s">
        <v>15</v>
      </c>
    </row>
    <row r="11495" spans="1:13" x14ac:dyDescent="0.25">
      <c r="A11495">
        <v>2023</v>
      </c>
      <c r="B11495" t="str" cm="1">
        <f t="array" ref="B11495">_xlfn.IFS(C11495="SE","Senior", C11495 = "EX", "Excecutive",C11495 ="MI", "Middle", C11495 = "EN", "Entry")</f>
        <v>Senior</v>
      </c>
      <c r="C11495" t="s">
        <v>10</v>
      </c>
      <c r="D11495" t="str" cm="1">
        <f t="array" ref="D11495">_xlfn.IFS(E11495 = "FT","Full Time", E11495 = "PT", "Part Time", E11495 = "FL", "Freelance", E11495 = "CT", "Contract")</f>
        <v>Full Time</v>
      </c>
      <c r="E11495" t="s">
        <v>11</v>
      </c>
      <c r="F11495" t="s">
        <v>16</v>
      </c>
      <c r="G11495">
        <v>229000</v>
      </c>
      <c r="H11495" t="s">
        <v>13</v>
      </c>
      <c r="I11495">
        <v>229000</v>
      </c>
      <c r="J11495" t="s">
        <v>14</v>
      </c>
      <c r="K11495">
        <v>0</v>
      </c>
      <c r="L11495" t="s">
        <v>14</v>
      </c>
      <c r="M11495" t="s">
        <v>15</v>
      </c>
    </row>
    <row r="11496" spans="1:13" x14ac:dyDescent="0.25">
      <c r="A11496">
        <v>2023</v>
      </c>
      <c r="B11496" t="str" cm="1">
        <f t="array" ref="B11496">_xlfn.IFS(C11496="SE","Senior", C11496 = "EX", "Excecutive",C11496 ="MI", "Middle", C11496 = "EN", "Entry")</f>
        <v>Senior</v>
      </c>
      <c r="C11496" t="s">
        <v>10</v>
      </c>
      <c r="D11496" t="str" cm="1">
        <f t="array" ref="D11496">_xlfn.IFS(E11496 = "FT","Full Time", E11496 = "PT", "Part Time", E11496 = "FL", "Freelance", E11496 = "CT", "Contract")</f>
        <v>Full Time</v>
      </c>
      <c r="E11496" t="s">
        <v>11</v>
      </c>
      <c r="F11496" t="s">
        <v>16</v>
      </c>
      <c r="G11496">
        <v>131000</v>
      </c>
      <c r="H11496" t="s">
        <v>13</v>
      </c>
      <c r="I11496">
        <v>131000</v>
      </c>
      <c r="J11496" t="s">
        <v>14</v>
      </c>
      <c r="K11496">
        <v>0</v>
      </c>
      <c r="L11496" t="s">
        <v>14</v>
      </c>
      <c r="M11496" t="s">
        <v>15</v>
      </c>
    </row>
    <row r="11497" spans="1:13" x14ac:dyDescent="0.25">
      <c r="A11497">
        <v>2023</v>
      </c>
      <c r="B11497" t="str" cm="1">
        <f t="array" ref="B11497">_xlfn.IFS(C11497="SE","Senior", C11497 = "EX", "Excecutive",C11497 ="MI", "Middle", C11497 = "EN", "Entry")</f>
        <v>Senior</v>
      </c>
      <c r="C11497" t="s">
        <v>10</v>
      </c>
      <c r="D11497" t="str" cm="1">
        <f t="array" ref="D11497">_xlfn.IFS(E11497 = "FT","Full Time", E11497 = "PT", "Part Time", E11497 = "FL", "Freelance", E11497 = "CT", "Contract")</f>
        <v>Full Time</v>
      </c>
      <c r="E11497" t="s">
        <v>11</v>
      </c>
      <c r="F11497" t="s">
        <v>21</v>
      </c>
      <c r="G11497">
        <v>105000</v>
      </c>
      <c r="H11497" t="s">
        <v>13</v>
      </c>
      <c r="I11497">
        <v>105000</v>
      </c>
      <c r="J11497" t="s">
        <v>14</v>
      </c>
      <c r="K11497">
        <v>0</v>
      </c>
      <c r="L11497" t="s">
        <v>14</v>
      </c>
      <c r="M11497" t="s">
        <v>15</v>
      </c>
    </row>
    <row r="11498" spans="1:13" x14ac:dyDescent="0.25">
      <c r="A11498">
        <v>2023</v>
      </c>
      <c r="B11498" t="str" cm="1">
        <f t="array" ref="B11498">_xlfn.IFS(C11498="SE","Senior", C11498 = "EX", "Excecutive",C11498 ="MI", "Middle", C11498 = "EN", "Entry")</f>
        <v>Senior</v>
      </c>
      <c r="C11498" t="s">
        <v>10</v>
      </c>
      <c r="D11498" t="str" cm="1">
        <f t="array" ref="D11498">_xlfn.IFS(E11498 = "FT","Full Time", E11498 = "PT", "Part Time", E11498 = "FL", "Freelance", E11498 = "CT", "Contract")</f>
        <v>Full Time</v>
      </c>
      <c r="E11498" t="s">
        <v>11</v>
      </c>
      <c r="F11498" t="s">
        <v>21</v>
      </c>
      <c r="G11498">
        <v>70000</v>
      </c>
      <c r="H11498" t="s">
        <v>13</v>
      </c>
      <c r="I11498">
        <v>70000</v>
      </c>
      <c r="J11498" t="s">
        <v>14</v>
      </c>
      <c r="K11498">
        <v>0</v>
      </c>
      <c r="L11498" t="s">
        <v>14</v>
      </c>
      <c r="M11498" t="s">
        <v>15</v>
      </c>
    </row>
    <row r="11499" spans="1:13" x14ac:dyDescent="0.25">
      <c r="A11499">
        <v>2023</v>
      </c>
      <c r="B11499" t="str" cm="1">
        <f t="array" ref="B11499">_xlfn.IFS(C11499="SE","Senior", C11499 = "EX", "Excecutive",C11499 ="MI", "Middle", C11499 = "EN", "Entry")</f>
        <v>Senior</v>
      </c>
      <c r="C11499" t="s">
        <v>10</v>
      </c>
      <c r="D11499" t="str" cm="1">
        <f t="array" ref="D11499">_xlfn.IFS(E11499 = "FT","Full Time", E11499 = "PT", "Part Time", E11499 = "FL", "Freelance", E11499 = "CT", "Contract")</f>
        <v>Full Time</v>
      </c>
      <c r="E11499" t="s">
        <v>11</v>
      </c>
      <c r="F11499" t="s">
        <v>24</v>
      </c>
      <c r="G11499">
        <v>185000</v>
      </c>
      <c r="H11499" t="s">
        <v>13</v>
      </c>
      <c r="I11499">
        <v>185000</v>
      </c>
      <c r="J11499" t="s">
        <v>14</v>
      </c>
      <c r="K11499">
        <v>0</v>
      </c>
      <c r="L11499" t="s">
        <v>14</v>
      </c>
      <c r="M11499" t="s">
        <v>26</v>
      </c>
    </row>
    <row r="11500" spans="1:13" x14ac:dyDescent="0.25">
      <c r="A11500">
        <v>2023</v>
      </c>
      <c r="B11500" t="str" cm="1">
        <f t="array" ref="B11500">_xlfn.IFS(C11500="SE","Senior", C11500 = "EX", "Excecutive",C11500 ="MI", "Middle", C11500 = "EN", "Entry")</f>
        <v>Senior</v>
      </c>
      <c r="C11500" t="s">
        <v>10</v>
      </c>
      <c r="D11500" t="str" cm="1">
        <f t="array" ref="D11500">_xlfn.IFS(E11500 = "FT","Full Time", E11500 = "PT", "Part Time", E11500 = "FL", "Freelance", E11500 = "CT", "Contract")</f>
        <v>Full Time</v>
      </c>
      <c r="E11500" t="s">
        <v>11</v>
      </c>
      <c r="F11500" t="s">
        <v>24</v>
      </c>
      <c r="G11500">
        <v>86700</v>
      </c>
      <c r="H11500" t="s">
        <v>13</v>
      </c>
      <c r="I11500">
        <v>86700</v>
      </c>
      <c r="J11500" t="s">
        <v>14</v>
      </c>
      <c r="K11500">
        <v>0</v>
      </c>
      <c r="L11500" t="s">
        <v>14</v>
      </c>
      <c r="M11500" t="s">
        <v>26</v>
      </c>
    </row>
    <row r="11501" spans="1:13" x14ac:dyDescent="0.25">
      <c r="A11501">
        <v>2023</v>
      </c>
      <c r="B11501" t="str" cm="1">
        <f t="array" ref="B11501">_xlfn.IFS(C11501="SE","Senior", C11501 = "EX", "Excecutive",C11501 ="MI", "Middle", C11501 = "EN", "Entry")</f>
        <v>Senior</v>
      </c>
      <c r="C11501" t="s">
        <v>10</v>
      </c>
      <c r="D11501" t="str" cm="1">
        <f t="array" ref="D11501">_xlfn.IFS(E11501 = "FT","Full Time", E11501 = "PT", "Part Time", E11501 = "FL", "Freelance", E11501 = "CT", "Contract")</f>
        <v>Full Time</v>
      </c>
      <c r="E11501" t="s">
        <v>11</v>
      </c>
      <c r="F11501" t="s">
        <v>16</v>
      </c>
      <c r="G11501">
        <v>180000</v>
      </c>
      <c r="H11501" t="s">
        <v>13</v>
      </c>
      <c r="I11501">
        <v>180000</v>
      </c>
      <c r="J11501" t="s">
        <v>14</v>
      </c>
      <c r="K11501">
        <v>0</v>
      </c>
      <c r="L11501" t="s">
        <v>14</v>
      </c>
      <c r="M11501" t="s">
        <v>15</v>
      </c>
    </row>
    <row r="11502" spans="1:13" x14ac:dyDescent="0.25">
      <c r="A11502">
        <v>2023</v>
      </c>
      <c r="B11502" t="str" cm="1">
        <f t="array" ref="B11502">_xlfn.IFS(C11502="SE","Senior", C11502 = "EX", "Excecutive",C11502 ="MI", "Middle", C11502 = "EN", "Entry")</f>
        <v>Senior</v>
      </c>
      <c r="C11502" t="s">
        <v>10</v>
      </c>
      <c r="D11502" t="str" cm="1">
        <f t="array" ref="D11502">_xlfn.IFS(E11502 = "FT","Full Time", E11502 = "PT", "Part Time", E11502 = "FL", "Freelance", E11502 = "CT", "Contract")</f>
        <v>Full Time</v>
      </c>
      <c r="E11502" t="s">
        <v>11</v>
      </c>
      <c r="F11502" t="s">
        <v>16</v>
      </c>
      <c r="G11502">
        <v>150000</v>
      </c>
      <c r="H11502" t="s">
        <v>13</v>
      </c>
      <c r="I11502">
        <v>150000</v>
      </c>
      <c r="J11502" t="s">
        <v>14</v>
      </c>
      <c r="K11502">
        <v>0</v>
      </c>
      <c r="L11502" t="s">
        <v>14</v>
      </c>
      <c r="M11502" t="s">
        <v>15</v>
      </c>
    </row>
    <row r="11503" spans="1:13" x14ac:dyDescent="0.25">
      <c r="A11503">
        <v>2023</v>
      </c>
      <c r="B11503" t="str" cm="1">
        <f t="array" ref="B11503">_xlfn.IFS(C11503="SE","Senior", C11503 = "EX", "Excecutive",C11503 ="MI", "Middle", C11503 = "EN", "Entry")</f>
        <v>Senior</v>
      </c>
      <c r="C11503" t="s">
        <v>10</v>
      </c>
      <c r="D11503" t="str" cm="1">
        <f t="array" ref="D11503">_xlfn.IFS(E11503 = "FT","Full Time", E11503 = "PT", "Part Time", E11503 = "FL", "Freelance", E11503 = "CT", "Contract")</f>
        <v>Full Time</v>
      </c>
      <c r="E11503" t="s">
        <v>11</v>
      </c>
      <c r="F11503" t="s">
        <v>16</v>
      </c>
      <c r="G11503">
        <v>145000</v>
      </c>
      <c r="H11503" t="s">
        <v>13</v>
      </c>
      <c r="I11503">
        <v>145000</v>
      </c>
      <c r="J11503" t="s">
        <v>14</v>
      </c>
      <c r="K11503">
        <v>0</v>
      </c>
      <c r="L11503" t="s">
        <v>14</v>
      </c>
      <c r="M11503" t="s">
        <v>15</v>
      </c>
    </row>
    <row r="11504" spans="1:13" x14ac:dyDescent="0.25">
      <c r="A11504">
        <v>2023</v>
      </c>
      <c r="B11504" t="str" cm="1">
        <f t="array" ref="B11504">_xlfn.IFS(C11504="SE","Senior", C11504 = "EX", "Excecutive",C11504 ="MI", "Middle", C11504 = "EN", "Entry")</f>
        <v>Senior</v>
      </c>
      <c r="C11504" t="s">
        <v>10</v>
      </c>
      <c r="D11504" t="str" cm="1">
        <f t="array" ref="D11504">_xlfn.IFS(E11504 = "FT","Full Time", E11504 = "PT", "Part Time", E11504 = "FL", "Freelance", E11504 = "CT", "Contract")</f>
        <v>Full Time</v>
      </c>
      <c r="E11504" t="s">
        <v>11</v>
      </c>
      <c r="F11504" t="s">
        <v>16</v>
      </c>
      <c r="G11504">
        <v>115000</v>
      </c>
      <c r="H11504" t="s">
        <v>13</v>
      </c>
      <c r="I11504">
        <v>115000</v>
      </c>
      <c r="J11504" t="s">
        <v>14</v>
      </c>
      <c r="K11504">
        <v>0</v>
      </c>
      <c r="L11504" t="s">
        <v>14</v>
      </c>
      <c r="M11504" t="s">
        <v>15</v>
      </c>
    </row>
    <row r="11505" spans="1:13" x14ac:dyDescent="0.25">
      <c r="A11505">
        <v>2023</v>
      </c>
      <c r="B11505" t="str" cm="1">
        <f t="array" ref="B11505">_xlfn.IFS(C11505="SE","Senior", C11505 = "EX", "Excecutive",C11505 ="MI", "Middle", C11505 = "EN", "Entry")</f>
        <v>Senior</v>
      </c>
      <c r="C11505" t="s">
        <v>10</v>
      </c>
      <c r="D11505" t="str" cm="1">
        <f t="array" ref="D11505">_xlfn.IFS(E11505 = "FT","Full Time", E11505 = "PT", "Part Time", E11505 = "FL", "Freelance", E11505 = "CT", "Contract")</f>
        <v>Full Time</v>
      </c>
      <c r="E11505" t="s">
        <v>11</v>
      </c>
      <c r="F11505" t="s">
        <v>21</v>
      </c>
      <c r="G11505">
        <v>192300</v>
      </c>
      <c r="H11505" t="s">
        <v>13</v>
      </c>
      <c r="I11505">
        <v>192300</v>
      </c>
      <c r="J11505" t="s">
        <v>14</v>
      </c>
      <c r="K11505">
        <v>100</v>
      </c>
      <c r="L11505" t="s">
        <v>14</v>
      </c>
      <c r="M11505" t="s">
        <v>15</v>
      </c>
    </row>
    <row r="11506" spans="1:13" x14ac:dyDescent="0.25">
      <c r="A11506">
        <v>2023</v>
      </c>
      <c r="B11506" t="str" cm="1">
        <f t="array" ref="B11506">_xlfn.IFS(C11506="SE","Senior", C11506 = "EX", "Excecutive",C11506 ="MI", "Middle", C11506 = "EN", "Entry")</f>
        <v>Senior</v>
      </c>
      <c r="C11506" t="s">
        <v>10</v>
      </c>
      <c r="D11506" t="str" cm="1">
        <f t="array" ref="D11506">_xlfn.IFS(E11506 = "FT","Full Time", E11506 = "PT", "Part Time", E11506 = "FL", "Freelance", E11506 = "CT", "Contract")</f>
        <v>Full Time</v>
      </c>
      <c r="E11506" t="s">
        <v>11</v>
      </c>
      <c r="F11506" t="s">
        <v>21</v>
      </c>
      <c r="G11506">
        <v>153800</v>
      </c>
      <c r="H11506" t="s">
        <v>13</v>
      </c>
      <c r="I11506">
        <v>153800</v>
      </c>
      <c r="J11506" t="s">
        <v>14</v>
      </c>
      <c r="K11506">
        <v>100</v>
      </c>
      <c r="L11506" t="s">
        <v>14</v>
      </c>
      <c r="M11506" t="s">
        <v>15</v>
      </c>
    </row>
    <row r="11507" spans="1:13" x14ac:dyDescent="0.25">
      <c r="A11507">
        <v>2023</v>
      </c>
      <c r="B11507" t="str" cm="1">
        <f t="array" ref="B11507">_xlfn.IFS(C11507="SE","Senior", C11507 = "EX", "Excecutive",C11507 ="MI", "Middle", C11507 = "EN", "Entry")</f>
        <v>Senior</v>
      </c>
      <c r="C11507" t="s">
        <v>10</v>
      </c>
      <c r="D11507" t="str" cm="1">
        <f t="array" ref="D11507">_xlfn.IFS(E11507 = "FT","Full Time", E11507 = "PT", "Part Time", E11507 = "FL", "Freelance", E11507 = "CT", "Contract")</f>
        <v>Full Time</v>
      </c>
      <c r="E11507" t="s">
        <v>11</v>
      </c>
      <c r="F11507" t="s">
        <v>25</v>
      </c>
      <c r="G11507">
        <v>222200</v>
      </c>
      <c r="H11507" t="s">
        <v>13</v>
      </c>
      <c r="I11507">
        <v>222200</v>
      </c>
      <c r="J11507" t="s">
        <v>14</v>
      </c>
      <c r="K11507">
        <v>0</v>
      </c>
      <c r="L11507" t="s">
        <v>14</v>
      </c>
      <c r="M11507" t="s">
        <v>26</v>
      </c>
    </row>
    <row r="11508" spans="1:13" x14ac:dyDescent="0.25">
      <c r="A11508">
        <v>2023</v>
      </c>
      <c r="B11508" t="str" cm="1">
        <f t="array" ref="B11508">_xlfn.IFS(C11508="SE","Senior", C11508 = "EX", "Excecutive",C11508 ="MI", "Middle", C11508 = "EN", "Entry")</f>
        <v>Senior</v>
      </c>
      <c r="C11508" t="s">
        <v>10</v>
      </c>
      <c r="D11508" t="str" cm="1">
        <f t="array" ref="D11508">_xlfn.IFS(E11508 = "FT","Full Time", E11508 = "PT", "Part Time", E11508 = "FL", "Freelance", E11508 = "CT", "Contract")</f>
        <v>Full Time</v>
      </c>
      <c r="E11508" t="s">
        <v>11</v>
      </c>
      <c r="F11508" t="s">
        <v>25</v>
      </c>
      <c r="G11508">
        <v>136000</v>
      </c>
      <c r="H11508" t="s">
        <v>13</v>
      </c>
      <c r="I11508">
        <v>136000</v>
      </c>
      <c r="J11508" t="s">
        <v>14</v>
      </c>
      <c r="K11508">
        <v>0</v>
      </c>
      <c r="L11508" t="s">
        <v>14</v>
      </c>
      <c r="M11508" t="s">
        <v>26</v>
      </c>
    </row>
    <row r="11509" spans="1:13" x14ac:dyDescent="0.25">
      <c r="A11509">
        <v>2023</v>
      </c>
      <c r="B11509" t="str" cm="1">
        <f t="array" ref="B11509">_xlfn.IFS(C11509="SE","Senior", C11509 = "EX", "Excecutive",C11509 ="MI", "Middle", C11509 = "EN", "Entry")</f>
        <v>Middle</v>
      </c>
      <c r="C11509" t="s">
        <v>18</v>
      </c>
      <c r="D11509" t="str" cm="1">
        <f t="array" ref="D11509">_xlfn.IFS(E11509 = "FT","Full Time", E11509 = "PT", "Part Time", E11509 = "FL", "Freelance", E11509 = "CT", "Contract")</f>
        <v>Full Time</v>
      </c>
      <c r="E11509" t="s">
        <v>11</v>
      </c>
      <c r="F11509" t="s">
        <v>224</v>
      </c>
      <c r="G11509">
        <v>91000</v>
      </c>
      <c r="H11509" t="s">
        <v>38</v>
      </c>
      <c r="I11509">
        <v>67419</v>
      </c>
      <c r="J11509" t="s">
        <v>39</v>
      </c>
      <c r="K11509">
        <v>50</v>
      </c>
      <c r="L11509" t="s">
        <v>39</v>
      </c>
      <c r="M11509" t="s">
        <v>26</v>
      </c>
    </row>
    <row r="11510" spans="1:13" x14ac:dyDescent="0.25">
      <c r="A11510">
        <v>2023</v>
      </c>
      <c r="B11510" t="str" cm="1">
        <f t="array" ref="B11510">_xlfn.IFS(C11510="SE","Senior", C11510 = "EX", "Excecutive",C11510 ="MI", "Middle", C11510 = "EN", "Entry")</f>
        <v>Senior</v>
      </c>
      <c r="C11510" t="s">
        <v>10</v>
      </c>
      <c r="D11510" t="str" cm="1">
        <f t="array" ref="D11510">_xlfn.IFS(E11510 = "FT","Full Time", E11510 = "PT", "Part Time", E11510 = "FL", "Freelance", E11510 = "CT", "Contract")</f>
        <v>Full Time</v>
      </c>
      <c r="E11510" t="s">
        <v>11</v>
      </c>
      <c r="F11510" t="s">
        <v>16</v>
      </c>
      <c r="G11510">
        <v>150000</v>
      </c>
      <c r="H11510" t="s">
        <v>13</v>
      </c>
      <c r="I11510">
        <v>150000</v>
      </c>
      <c r="J11510" t="s">
        <v>14</v>
      </c>
      <c r="K11510">
        <v>0</v>
      </c>
      <c r="L11510" t="s">
        <v>14</v>
      </c>
      <c r="M11510" t="s">
        <v>15</v>
      </c>
    </row>
    <row r="11511" spans="1:13" x14ac:dyDescent="0.25">
      <c r="A11511">
        <v>2023</v>
      </c>
      <c r="B11511" t="str" cm="1">
        <f t="array" ref="B11511">_xlfn.IFS(C11511="SE","Senior", C11511 = "EX", "Excecutive",C11511 ="MI", "Middle", C11511 = "EN", "Entry")</f>
        <v>Senior</v>
      </c>
      <c r="C11511" t="s">
        <v>10</v>
      </c>
      <c r="D11511" t="str" cm="1">
        <f t="array" ref="D11511">_xlfn.IFS(E11511 = "FT","Full Time", E11511 = "PT", "Part Time", E11511 = "FL", "Freelance", E11511 = "CT", "Contract")</f>
        <v>Full Time</v>
      </c>
      <c r="E11511" t="s">
        <v>11</v>
      </c>
      <c r="F11511" t="s">
        <v>16</v>
      </c>
      <c r="G11511">
        <v>90000</v>
      </c>
      <c r="H11511" t="s">
        <v>13</v>
      </c>
      <c r="I11511">
        <v>90000</v>
      </c>
      <c r="J11511" t="s">
        <v>14</v>
      </c>
      <c r="K11511">
        <v>0</v>
      </c>
      <c r="L11511" t="s">
        <v>14</v>
      </c>
      <c r="M11511" t="s">
        <v>15</v>
      </c>
    </row>
    <row r="11512" spans="1:13" x14ac:dyDescent="0.25">
      <c r="A11512">
        <v>2023</v>
      </c>
      <c r="B11512" t="str" cm="1">
        <f t="array" ref="B11512">_xlfn.IFS(C11512="SE","Senior", C11512 = "EX", "Excecutive",C11512 ="MI", "Middle", C11512 = "EN", "Entry")</f>
        <v>Senior</v>
      </c>
      <c r="C11512" t="s">
        <v>10</v>
      </c>
      <c r="D11512" t="str" cm="1">
        <f t="array" ref="D11512">_xlfn.IFS(E11512 = "FT","Full Time", E11512 = "PT", "Part Time", E11512 = "FL", "Freelance", E11512 = "CT", "Contract")</f>
        <v>Full Time</v>
      </c>
      <c r="E11512" t="s">
        <v>11</v>
      </c>
      <c r="F11512" t="s">
        <v>24</v>
      </c>
      <c r="G11512">
        <v>155000</v>
      </c>
      <c r="H11512" t="s">
        <v>13</v>
      </c>
      <c r="I11512">
        <v>155000</v>
      </c>
      <c r="J11512" t="s">
        <v>14</v>
      </c>
      <c r="K11512">
        <v>0</v>
      </c>
      <c r="L11512" t="s">
        <v>14</v>
      </c>
      <c r="M11512" t="s">
        <v>15</v>
      </c>
    </row>
    <row r="11513" spans="1:13" x14ac:dyDescent="0.25">
      <c r="A11513">
        <v>2023</v>
      </c>
      <c r="B11513" t="str" cm="1">
        <f t="array" ref="B11513">_xlfn.IFS(C11513="SE","Senior", C11513 = "EX", "Excecutive",C11513 ="MI", "Middle", C11513 = "EN", "Entry")</f>
        <v>Senior</v>
      </c>
      <c r="C11513" t="s">
        <v>10</v>
      </c>
      <c r="D11513" t="str" cm="1">
        <f t="array" ref="D11513">_xlfn.IFS(E11513 = "FT","Full Time", E11513 = "PT", "Part Time", E11513 = "FL", "Freelance", E11513 = "CT", "Contract")</f>
        <v>Full Time</v>
      </c>
      <c r="E11513" t="s">
        <v>11</v>
      </c>
      <c r="F11513" t="s">
        <v>24</v>
      </c>
      <c r="G11513">
        <v>139500</v>
      </c>
      <c r="H11513" t="s">
        <v>13</v>
      </c>
      <c r="I11513">
        <v>139500</v>
      </c>
      <c r="J11513" t="s">
        <v>14</v>
      </c>
      <c r="K11513">
        <v>0</v>
      </c>
      <c r="L11513" t="s">
        <v>14</v>
      </c>
      <c r="M11513" t="s">
        <v>15</v>
      </c>
    </row>
    <row r="11514" spans="1:13" x14ac:dyDescent="0.25">
      <c r="A11514">
        <v>2023</v>
      </c>
      <c r="B11514" t="str" cm="1">
        <f t="array" ref="B11514">_xlfn.IFS(C11514="SE","Senior", C11514 = "EX", "Excecutive",C11514 ="MI", "Middle", C11514 = "EN", "Entry")</f>
        <v>Middle</v>
      </c>
      <c r="C11514" t="s">
        <v>18</v>
      </c>
      <c r="D11514" t="str" cm="1">
        <f t="array" ref="D11514">_xlfn.IFS(E11514 = "FT","Full Time", E11514 = "PT", "Part Time", E11514 = "FL", "Freelance", E11514 = "CT", "Contract")</f>
        <v>Full Time</v>
      </c>
      <c r="E11514" t="s">
        <v>11</v>
      </c>
      <c r="F11514" t="s">
        <v>21</v>
      </c>
      <c r="G11514">
        <v>131650</v>
      </c>
      <c r="H11514" t="s">
        <v>13</v>
      </c>
      <c r="I11514">
        <v>131650</v>
      </c>
      <c r="J11514" t="s">
        <v>14</v>
      </c>
      <c r="K11514">
        <v>0</v>
      </c>
      <c r="L11514" t="s">
        <v>14</v>
      </c>
      <c r="M11514" t="s">
        <v>15</v>
      </c>
    </row>
    <row r="11515" spans="1:13" x14ac:dyDescent="0.25">
      <c r="A11515">
        <v>2023</v>
      </c>
      <c r="B11515" t="str" cm="1">
        <f t="array" ref="B11515">_xlfn.IFS(C11515="SE","Senior", C11515 = "EX", "Excecutive",C11515 ="MI", "Middle", C11515 = "EN", "Entry")</f>
        <v>Middle</v>
      </c>
      <c r="C11515" t="s">
        <v>18</v>
      </c>
      <c r="D11515" t="str" cm="1">
        <f t="array" ref="D11515">_xlfn.IFS(E11515 = "FT","Full Time", E11515 = "PT", "Part Time", E11515 = "FL", "Freelance", E11515 = "CT", "Contract")</f>
        <v>Full Time</v>
      </c>
      <c r="E11515" t="s">
        <v>11</v>
      </c>
      <c r="F11515" t="s">
        <v>21</v>
      </c>
      <c r="G11515">
        <v>105320</v>
      </c>
      <c r="H11515" t="s">
        <v>13</v>
      </c>
      <c r="I11515">
        <v>105320</v>
      </c>
      <c r="J11515" t="s">
        <v>14</v>
      </c>
      <c r="K11515">
        <v>0</v>
      </c>
      <c r="L11515" t="s">
        <v>14</v>
      </c>
      <c r="M11515" t="s">
        <v>15</v>
      </c>
    </row>
    <row r="11516" spans="1:13" x14ac:dyDescent="0.25">
      <c r="A11516">
        <v>2023</v>
      </c>
      <c r="B11516" t="str" cm="1">
        <f t="array" ref="B11516">_xlfn.IFS(C11516="SE","Senior", C11516 = "EX", "Excecutive",C11516 ="MI", "Middle", C11516 = "EN", "Entry")</f>
        <v>Senior</v>
      </c>
      <c r="C11516" t="s">
        <v>10</v>
      </c>
      <c r="D11516" t="str" cm="1">
        <f t="array" ref="D11516">_xlfn.IFS(E11516 = "FT","Full Time", E11516 = "PT", "Part Time", E11516 = "FL", "Freelance", E11516 = "CT", "Contract")</f>
        <v>Full Time</v>
      </c>
      <c r="E11516" t="s">
        <v>11</v>
      </c>
      <c r="F11516" t="s">
        <v>25</v>
      </c>
      <c r="G11516">
        <v>222200</v>
      </c>
      <c r="H11516" t="s">
        <v>13</v>
      </c>
      <c r="I11516">
        <v>222200</v>
      </c>
      <c r="J11516" t="s">
        <v>14</v>
      </c>
      <c r="K11516">
        <v>0</v>
      </c>
      <c r="L11516" t="s">
        <v>14</v>
      </c>
      <c r="M11516" t="s">
        <v>26</v>
      </c>
    </row>
    <row r="11517" spans="1:13" x14ac:dyDescent="0.25">
      <c r="A11517">
        <v>2023</v>
      </c>
      <c r="B11517" t="str" cm="1">
        <f t="array" ref="B11517">_xlfn.IFS(C11517="SE","Senior", C11517 = "EX", "Excecutive",C11517 ="MI", "Middle", C11517 = "EN", "Entry")</f>
        <v>Senior</v>
      </c>
      <c r="C11517" t="s">
        <v>10</v>
      </c>
      <c r="D11517" t="str" cm="1">
        <f t="array" ref="D11517">_xlfn.IFS(E11517 = "FT","Full Time", E11517 = "PT", "Part Time", E11517 = "FL", "Freelance", E11517 = "CT", "Contract")</f>
        <v>Full Time</v>
      </c>
      <c r="E11517" t="s">
        <v>11</v>
      </c>
      <c r="F11517" t="s">
        <v>25</v>
      </c>
      <c r="G11517">
        <v>136000</v>
      </c>
      <c r="H11517" t="s">
        <v>13</v>
      </c>
      <c r="I11517">
        <v>136000</v>
      </c>
      <c r="J11517" t="s">
        <v>14</v>
      </c>
      <c r="K11517">
        <v>0</v>
      </c>
      <c r="L11517" t="s">
        <v>14</v>
      </c>
      <c r="M11517" t="s">
        <v>26</v>
      </c>
    </row>
    <row r="11518" spans="1:13" x14ac:dyDescent="0.25">
      <c r="A11518">
        <v>2023</v>
      </c>
      <c r="B11518" t="str" cm="1">
        <f t="array" ref="B11518">_xlfn.IFS(C11518="SE","Senior", C11518 = "EX", "Excecutive",C11518 ="MI", "Middle", C11518 = "EN", "Entry")</f>
        <v>Senior</v>
      </c>
      <c r="C11518" t="s">
        <v>10</v>
      </c>
      <c r="D11518" t="str" cm="1">
        <f t="array" ref="D11518">_xlfn.IFS(E11518 = "FT","Full Time", E11518 = "PT", "Part Time", E11518 = "FL", "Freelance", E11518 = "CT", "Contract")</f>
        <v>Full Time</v>
      </c>
      <c r="E11518" t="s">
        <v>11</v>
      </c>
      <c r="F11518" t="s">
        <v>194</v>
      </c>
      <c r="G11518">
        <v>204500</v>
      </c>
      <c r="H11518" t="s">
        <v>13</v>
      </c>
      <c r="I11518">
        <v>204500</v>
      </c>
      <c r="J11518" t="s">
        <v>14</v>
      </c>
      <c r="K11518">
        <v>0</v>
      </c>
      <c r="L11518" t="s">
        <v>14</v>
      </c>
      <c r="M11518" t="s">
        <v>15</v>
      </c>
    </row>
    <row r="11519" spans="1:13" x14ac:dyDescent="0.25">
      <c r="A11519">
        <v>2023</v>
      </c>
      <c r="B11519" t="str" cm="1">
        <f t="array" ref="B11519">_xlfn.IFS(C11519="SE","Senior", C11519 = "EX", "Excecutive",C11519 ="MI", "Middle", C11519 = "EN", "Entry")</f>
        <v>Senior</v>
      </c>
      <c r="C11519" t="s">
        <v>10</v>
      </c>
      <c r="D11519" t="str" cm="1">
        <f t="array" ref="D11519">_xlfn.IFS(E11519 = "FT","Full Time", E11519 = "PT", "Part Time", E11519 = "FL", "Freelance", E11519 = "CT", "Contract")</f>
        <v>Full Time</v>
      </c>
      <c r="E11519" t="s">
        <v>11</v>
      </c>
      <c r="F11519" t="s">
        <v>194</v>
      </c>
      <c r="G11519">
        <v>126400</v>
      </c>
      <c r="H11519" t="s">
        <v>13</v>
      </c>
      <c r="I11519">
        <v>126400</v>
      </c>
      <c r="J11519" t="s">
        <v>14</v>
      </c>
      <c r="K11519">
        <v>0</v>
      </c>
      <c r="L11519" t="s">
        <v>14</v>
      </c>
      <c r="M11519" t="s">
        <v>15</v>
      </c>
    </row>
    <row r="11520" spans="1:13" x14ac:dyDescent="0.25">
      <c r="A11520">
        <v>2023</v>
      </c>
      <c r="B11520" t="str" cm="1">
        <f t="array" ref="B11520">_xlfn.IFS(C11520="SE","Senior", C11520 = "EX", "Excecutive",C11520 ="MI", "Middle", C11520 = "EN", "Entry")</f>
        <v>Senior</v>
      </c>
      <c r="C11520" t="s">
        <v>10</v>
      </c>
      <c r="D11520" t="str" cm="1">
        <f t="array" ref="D11520">_xlfn.IFS(E11520 = "FT","Full Time", E11520 = "PT", "Part Time", E11520 = "FL", "Freelance", E11520 = "CT", "Contract")</f>
        <v>Full Time</v>
      </c>
      <c r="E11520" t="s">
        <v>11</v>
      </c>
      <c r="F11520" t="s">
        <v>25</v>
      </c>
      <c r="G11520">
        <v>309400</v>
      </c>
      <c r="H11520" t="s">
        <v>13</v>
      </c>
      <c r="I11520">
        <v>309400</v>
      </c>
      <c r="J11520" t="s">
        <v>14</v>
      </c>
      <c r="K11520">
        <v>0</v>
      </c>
      <c r="L11520" t="s">
        <v>14</v>
      </c>
      <c r="M11520" t="s">
        <v>26</v>
      </c>
    </row>
    <row r="11521" spans="1:13" x14ac:dyDescent="0.25">
      <c r="A11521">
        <v>2023</v>
      </c>
      <c r="B11521" t="str" cm="1">
        <f t="array" ref="B11521">_xlfn.IFS(C11521="SE","Senior", C11521 = "EX", "Excecutive",C11521 ="MI", "Middle", C11521 = "EN", "Entry")</f>
        <v>Senior</v>
      </c>
      <c r="C11521" t="s">
        <v>10</v>
      </c>
      <c r="D11521" t="str" cm="1">
        <f t="array" ref="D11521">_xlfn.IFS(E11521 = "FT","Full Time", E11521 = "PT", "Part Time", E11521 = "FL", "Freelance", E11521 = "CT", "Contract")</f>
        <v>Full Time</v>
      </c>
      <c r="E11521" t="s">
        <v>11</v>
      </c>
      <c r="F11521" t="s">
        <v>25</v>
      </c>
      <c r="G11521">
        <v>159100</v>
      </c>
      <c r="H11521" t="s">
        <v>13</v>
      </c>
      <c r="I11521">
        <v>159100</v>
      </c>
      <c r="J11521" t="s">
        <v>14</v>
      </c>
      <c r="K11521">
        <v>0</v>
      </c>
      <c r="L11521" t="s">
        <v>14</v>
      </c>
      <c r="M11521" t="s">
        <v>26</v>
      </c>
    </row>
    <row r="11522" spans="1:13" x14ac:dyDescent="0.25">
      <c r="A11522">
        <v>2023</v>
      </c>
      <c r="B11522" t="str" cm="1">
        <f t="array" ref="B11522">_xlfn.IFS(C11522="SE","Senior", C11522 = "EX", "Excecutive",C11522 ="MI", "Middle", C11522 = "EN", "Entry")</f>
        <v>Senior</v>
      </c>
      <c r="C11522" t="s">
        <v>10</v>
      </c>
      <c r="D11522" t="str" cm="1">
        <f t="array" ref="D11522">_xlfn.IFS(E11522 = "FT","Full Time", E11522 = "PT", "Part Time", E11522 = "FL", "Freelance", E11522 = "CT", "Contract")</f>
        <v>Full Time</v>
      </c>
      <c r="E11522" t="s">
        <v>11</v>
      </c>
      <c r="F11522" t="s">
        <v>17</v>
      </c>
      <c r="G11522">
        <v>235400</v>
      </c>
      <c r="H11522" t="s">
        <v>13</v>
      </c>
      <c r="I11522">
        <v>235400</v>
      </c>
      <c r="J11522" t="s">
        <v>14</v>
      </c>
      <c r="K11522">
        <v>100</v>
      </c>
      <c r="L11522" t="s">
        <v>14</v>
      </c>
      <c r="M11522" t="s">
        <v>15</v>
      </c>
    </row>
    <row r="11523" spans="1:13" x14ac:dyDescent="0.25">
      <c r="A11523">
        <v>2023</v>
      </c>
      <c r="B11523" t="str" cm="1">
        <f t="array" ref="B11523">_xlfn.IFS(C11523="SE","Senior", C11523 = "EX", "Excecutive",C11523 ="MI", "Middle", C11523 = "EN", "Entry")</f>
        <v>Senior</v>
      </c>
      <c r="C11523" t="s">
        <v>10</v>
      </c>
      <c r="D11523" t="str" cm="1">
        <f t="array" ref="D11523">_xlfn.IFS(E11523 = "FT","Full Time", E11523 = "PT", "Part Time", E11523 = "FL", "Freelance", E11523 = "CT", "Contract")</f>
        <v>Full Time</v>
      </c>
      <c r="E11523" t="s">
        <v>11</v>
      </c>
      <c r="F11523" t="s">
        <v>17</v>
      </c>
      <c r="G11523">
        <v>160080</v>
      </c>
      <c r="H11523" t="s">
        <v>13</v>
      </c>
      <c r="I11523">
        <v>160080</v>
      </c>
      <c r="J11523" t="s">
        <v>14</v>
      </c>
      <c r="K11523">
        <v>100</v>
      </c>
      <c r="L11523" t="s">
        <v>14</v>
      </c>
      <c r="M11523" t="s">
        <v>15</v>
      </c>
    </row>
    <row r="11524" spans="1:13" x14ac:dyDescent="0.25">
      <c r="A11524">
        <v>2023</v>
      </c>
      <c r="B11524" t="str" cm="1">
        <f t="array" ref="B11524">_xlfn.IFS(C11524="SE","Senior", C11524 = "EX", "Excecutive",C11524 ="MI", "Middle", C11524 = "EN", "Entry")</f>
        <v>Senior</v>
      </c>
      <c r="C11524" t="s">
        <v>10</v>
      </c>
      <c r="D11524" t="str" cm="1">
        <f t="array" ref="D11524">_xlfn.IFS(E11524 = "FT","Full Time", E11524 = "PT", "Part Time", E11524 = "FL", "Freelance", E11524 = "CT", "Contract")</f>
        <v>Full Time</v>
      </c>
      <c r="E11524" t="s">
        <v>11</v>
      </c>
      <c r="F11524" t="s">
        <v>21</v>
      </c>
      <c r="G11524">
        <v>146190</v>
      </c>
      <c r="H11524" t="s">
        <v>13</v>
      </c>
      <c r="I11524">
        <v>146190</v>
      </c>
      <c r="J11524" t="s">
        <v>14</v>
      </c>
      <c r="K11524">
        <v>0</v>
      </c>
      <c r="L11524" t="s">
        <v>14</v>
      </c>
      <c r="M11524" t="s">
        <v>15</v>
      </c>
    </row>
    <row r="11525" spans="1:13" x14ac:dyDescent="0.25">
      <c r="A11525">
        <v>2023</v>
      </c>
      <c r="B11525" t="str" cm="1">
        <f t="array" ref="B11525">_xlfn.IFS(C11525="SE","Senior", C11525 = "EX", "Excecutive",C11525 ="MI", "Middle", C11525 = "EN", "Entry")</f>
        <v>Senior</v>
      </c>
      <c r="C11525" t="s">
        <v>10</v>
      </c>
      <c r="D11525" t="str" cm="1">
        <f t="array" ref="D11525">_xlfn.IFS(E11525 = "FT","Full Time", E11525 = "PT", "Part Time", E11525 = "FL", "Freelance", E11525 = "CT", "Contract")</f>
        <v>Full Time</v>
      </c>
      <c r="E11525" t="s">
        <v>11</v>
      </c>
      <c r="F11525" t="s">
        <v>21</v>
      </c>
      <c r="G11525">
        <v>119610</v>
      </c>
      <c r="H11525" t="s">
        <v>13</v>
      </c>
      <c r="I11525">
        <v>119610</v>
      </c>
      <c r="J11525" t="s">
        <v>14</v>
      </c>
      <c r="K11525">
        <v>0</v>
      </c>
      <c r="L11525" t="s">
        <v>14</v>
      </c>
      <c r="M11525" t="s">
        <v>15</v>
      </c>
    </row>
    <row r="11526" spans="1:13" x14ac:dyDescent="0.25">
      <c r="A11526">
        <v>2023</v>
      </c>
      <c r="B11526" t="str" cm="1">
        <f t="array" ref="B11526">_xlfn.IFS(C11526="SE","Senior", C11526 = "EX", "Excecutive",C11526 ="MI", "Middle", C11526 = "EN", "Entry")</f>
        <v>Middle</v>
      </c>
      <c r="C11526" t="s">
        <v>18</v>
      </c>
      <c r="D11526" t="str" cm="1">
        <f t="array" ref="D11526">_xlfn.IFS(E11526 = "FT","Full Time", E11526 = "PT", "Part Time", E11526 = "FL", "Freelance", E11526 = "CT", "Contract")</f>
        <v>Full Time</v>
      </c>
      <c r="E11526" t="s">
        <v>11</v>
      </c>
      <c r="F11526" t="s">
        <v>30</v>
      </c>
      <c r="G11526">
        <v>190000</v>
      </c>
      <c r="H11526" t="s">
        <v>13</v>
      </c>
      <c r="I11526">
        <v>190000</v>
      </c>
      <c r="J11526" t="s">
        <v>14</v>
      </c>
      <c r="K11526">
        <v>100</v>
      </c>
      <c r="L11526" t="s">
        <v>14</v>
      </c>
      <c r="M11526" t="s">
        <v>15</v>
      </c>
    </row>
    <row r="11527" spans="1:13" x14ac:dyDescent="0.25">
      <c r="A11527">
        <v>2023</v>
      </c>
      <c r="B11527" t="str" cm="1">
        <f t="array" ref="B11527">_xlfn.IFS(C11527="SE","Senior", C11527 = "EX", "Excecutive",C11527 ="MI", "Middle", C11527 = "EN", "Entry")</f>
        <v>Middle</v>
      </c>
      <c r="C11527" t="s">
        <v>18</v>
      </c>
      <c r="D11527" t="str" cm="1">
        <f t="array" ref="D11527">_xlfn.IFS(E11527 = "FT","Full Time", E11527 = "PT", "Part Time", E11527 = "FL", "Freelance", E11527 = "CT", "Contract")</f>
        <v>Full Time</v>
      </c>
      <c r="E11527" t="s">
        <v>11</v>
      </c>
      <c r="F11527" t="s">
        <v>30</v>
      </c>
      <c r="G11527">
        <v>175000</v>
      </c>
      <c r="H11527" t="s">
        <v>13</v>
      </c>
      <c r="I11527">
        <v>175000</v>
      </c>
      <c r="J11527" t="s">
        <v>14</v>
      </c>
      <c r="K11527">
        <v>100</v>
      </c>
      <c r="L11527" t="s">
        <v>14</v>
      </c>
      <c r="M11527" t="s">
        <v>15</v>
      </c>
    </row>
    <row r="11528" spans="1:13" x14ac:dyDescent="0.25">
      <c r="A11528">
        <v>2023</v>
      </c>
      <c r="B11528" t="str" cm="1">
        <f t="array" ref="B11528">_xlfn.IFS(C11528="SE","Senior", C11528 = "EX", "Excecutive",C11528 ="MI", "Middle", C11528 = "EN", "Entry")</f>
        <v>Senior</v>
      </c>
      <c r="C11528" t="s">
        <v>10</v>
      </c>
      <c r="D11528" t="str" cm="1">
        <f t="array" ref="D11528">_xlfn.IFS(E11528 = "FT","Full Time", E11528 = "PT", "Part Time", E11528 = "FL", "Freelance", E11528 = "CT", "Contract")</f>
        <v>Full Time</v>
      </c>
      <c r="E11528" t="s">
        <v>11</v>
      </c>
      <c r="F11528" t="s">
        <v>34</v>
      </c>
      <c r="G11528">
        <v>299500</v>
      </c>
      <c r="H11528" t="s">
        <v>13</v>
      </c>
      <c r="I11528">
        <v>299500</v>
      </c>
      <c r="J11528" t="s">
        <v>14</v>
      </c>
      <c r="K11528">
        <v>0</v>
      </c>
      <c r="L11528" t="s">
        <v>14</v>
      </c>
      <c r="M11528" t="s">
        <v>15</v>
      </c>
    </row>
    <row r="11529" spans="1:13" x14ac:dyDescent="0.25">
      <c r="A11529">
        <v>2023</v>
      </c>
      <c r="B11529" t="str" cm="1">
        <f t="array" ref="B11529">_xlfn.IFS(C11529="SE","Senior", C11529 = "EX", "Excecutive",C11529 ="MI", "Middle", C11529 = "EN", "Entry")</f>
        <v>Senior</v>
      </c>
      <c r="C11529" t="s">
        <v>10</v>
      </c>
      <c r="D11529" t="str" cm="1">
        <f t="array" ref="D11529">_xlfn.IFS(E11529 = "FT","Full Time", E11529 = "PT", "Part Time", E11529 = "FL", "Freelance", E11529 = "CT", "Contract")</f>
        <v>Full Time</v>
      </c>
      <c r="E11529" t="s">
        <v>11</v>
      </c>
      <c r="F11529" t="s">
        <v>34</v>
      </c>
      <c r="G11529">
        <v>245100</v>
      </c>
      <c r="H11529" t="s">
        <v>13</v>
      </c>
      <c r="I11529">
        <v>245100</v>
      </c>
      <c r="J11529" t="s">
        <v>14</v>
      </c>
      <c r="K11529">
        <v>0</v>
      </c>
      <c r="L11529" t="s">
        <v>14</v>
      </c>
      <c r="M11529" t="s">
        <v>15</v>
      </c>
    </row>
    <row r="11530" spans="1:13" x14ac:dyDescent="0.25">
      <c r="A11530">
        <v>2023</v>
      </c>
      <c r="B11530" t="str" cm="1">
        <f t="array" ref="B11530">_xlfn.IFS(C11530="SE","Senior", C11530 = "EX", "Excecutive",C11530 ="MI", "Middle", C11530 = "EN", "Entry")</f>
        <v>Excecutive</v>
      </c>
      <c r="C11530" t="s">
        <v>22</v>
      </c>
      <c r="D11530" t="str" cm="1">
        <f t="array" ref="D11530">_xlfn.IFS(E11530 = "FT","Full Time", E11530 = "PT", "Part Time", E11530 = "FL", "Freelance", E11530 = "CT", "Contract")</f>
        <v>Full Time</v>
      </c>
      <c r="E11530" t="s">
        <v>11</v>
      </c>
      <c r="F11530" t="s">
        <v>24</v>
      </c>
      <c r="G11530">
        <v>228856</v>
      </c>
      <c r="H11530" t="s">
        <v>13</v>
      </c>
      <c r="I11530">
        <v>228856</v>
      </c>
      <c r="J11530" t="s">
        <v>37</v>
      </c>
      <c r="K11530">
        <v>100</v>
      </c>
      <c r="L11530" t="s">
        <v>37</v>
      </c>
      <c r="M11530" t="s">
        <v>15</v>
      </c>
    </row>
    <row r="11531" spans="1:13" x14ac:dyDescent="0.25">
      <c r="A11531">
        <v>2023</v>
      </c>
      <c r="B11531" t="str" cm="1">
        <f t="array" ref="B11531">_xlfn.IFS(C11531="SE","Senior", C11531 = "EX", "Excecutive",C11531 ="MI", "Middle", C11531 = "EN", "Entry")</f>
        <v>Excecutive</v>
      </c>
      <c r="C11531" t="s">
        <v>22</v>
      </c>
      <c r="D11531" t="str" cm="1">
        <f t="array" ref="D11531">_xlfn.IFS(E11531 = "FT","Full Time", E11531 = "PT", "Part Time", E11531 = "FL", "Freelance", E11531 = "CT", "Contract")</f>
        <v>Full Time</v>
      </c>
      <c r="E11531" t="s">
        <v>11</v>
      </c>
      <c r="F11531" t="s">
        <v>24</v>
      </c>
      <c r="G11531">
        <v>144540</v>
      </c>
      <c r="H11531" t="s">
        <v>13</v>
      </c>
      <c r="I11531">
        <v>144540</v>
      </c>
      <c r="J11531" t="s">
        <v>37</v>
      </c>
      <c r="K11531">
        <v>100</v>
      </c>
      <c r="L11531" t="s">
        <v>37</v>
      </c>
      <c r="M11531" t="s">
        <v>15</v>
      </c>
    </row>
    <row r="11532" spans="1:13" x14ac:dyDescent="0.25">
      <c r="A11532">
        <v>2023</v>
      </c>
      <c r="B11532" t="str" cm="1">
        <f t="array" ref="B11532">_xlfn.IFS(C11532="SE","Senior", C11532 = "EX", "Excecutive",C11532 ="MI", "Middle", C11532 = "EN", "Entry")</f>
        <v>Senior</v>
      </c>
      <c r="C11532" t="s">
        <v>10</v>
      </c>
      <c r="D11532" t="str" cm="1">
        <f t="array" ref="D11532">_xlfn.IFS(E11532 = "FT","Full Time", E11532 = "PT", "Part Time", E11532 = "FL", "Freelance", E11532 = "CT", "Contract")</f>
        <v>Full Time</v>
      </c>
      <c r="E11532" t="s">
        <v>11</v>
      </c>
      <c r="F11532" t="s">
        <v>30</v>
      </c>
      <c r="G11532">
        <v>210000</v>
      </c>
      <c r="H11532" t="s">
        <v>13</v>
      </c>
      <c r="I11532">
        <v>210000</v>
      </c>
      <c r="J11532" t="s">
        <v>14</v>
      </c>
      <c r="K11532">
        <v>0</v>
      </c>
      <c r="L11532" t="s">
        <v>14</v>
      </c>
      <c r="M11532" t="s">
        <v>15</v>
      </c>
    </row>
    <row r="11533" spans="1:13" x14ac:dyDescent="0.25">
      <c r="A11533">
        <v>2023</v>
      </c>
      <c r="B11533" t="str" cm="1">
        <f t="array" ref="B11533">_xlfn.IFS(C11533="SE","Senior", C11533 = "EX", "Excecutive",C11533 ="MI", "Middle", C11533 = "EN", "Entry")</f>
        <v>Senior</v>
      </c>
      <c r="C11533" t="s">
        <v>10</v>
      </c>
      <c r="D11533" t="str" cm="1">
        <f t="array" ref="D11533">_xlfn.IFS(E11533 = "FT","Full Time", E11533 = "PT", "Part Time", E11533 = "FL", "Freelance", E11533 = "CT", "Contract")</f>
        <v>Full Time</v>
      </c>
      <c r="E11533" t="s">
        <v>11</v>
      </c>
      <c r="F11533" t="s">
        <v>30</v>
      </c>
      <c r="G11533">
        <v>151800</v>
      </c>
      <c r="H11533" t="s">
        <v>13</v>
      </c>
      <c r="I11533">
        <v>151800</v>
      </c>
      <c r="J11533" t="s">
        <v>14</v>
      </c>
      <c r="K11533">
        <v>0</v>
      </c>
      <c r="L11533" t="s">
        <v>14</v>
      </c>
      <c r="M11533" t="s">
        <v>15</v>
      </c>
    </row>
    <row r="11534" spans="1:13" x14ac:dyDescent="0.25">
      <c r="A11534">
        <v>2023</v>
      </c>
      <c r="B11534" t="str" cm="1">
        <f t="array" ref="B11534">_xlfn.IFS(C11534="SE","Senior", C11534 = "EX", "Excecutive",C11534 ="MI", "Middle", C11534 = "EN", "Entry")</f>
        <v>Senior</v>
      </c>
      <c r="C11534" t="s">
        <v>10</v>
      </c>
      <c r="D11534" t="str" cm="1">
        <f t="array" ref="D11534">_xlfn.IFS(E11534 = "FT","Full Time", E11534 = "PT", "Part Time", E11534 = "FL", "Freelance", E11534 = "CT", "Contract")</f>
        <v>Full Time</v>
      </c>
      <c r="E11534" t="s">
        <v>11</v>
      </c>
      <c r="F11534" t="s">
        <v>17</v>
      </c>
      <c r="G11534">
        <v>331640</v>
      </c>
      <c r="H11534" t="s">
        <v>13</v>
      </c>
      <c r="I11534">
        <v>331640</v>
      </c>
      <c r="J11534" t="s">
        <v>14</v>
      </c>
      <c r="K11534">
        <v>0</v>
      </c>
      <c r="L11534" t="s">
        <v>14</v>
      </c>
      <c r="M11534" t="s">
        <v>15</v>
      </c>
    </row>
    <row r="11535" spans="1:13" x14ac:dyDescent="0.25">
      <c r="A11535">
        <v>2023</v>
      </c>
      <c r="B11535" t="str" cm="1">
        <f t="array" ref="B11535">_xlfn.IFS(C11535="SE","Senior", C11535 = "EX", "Excecutive",C11535 ="MI", "Middle", C11535 = "EN", "Entry")</f>
        <v>Senior</v>
      </c>
      <c r="C11535" t="s">
        <v>10</v>
      </c>
      <c r="D11535" t="str" cm="1">
        <f t="array" ref="D11535">_xlfn.IFS(E11535 = "FT","Full Time", E11535 = "PT", "Part Time", E11535 = "FL", "Freelance", E11535 = "CT", "Contract")</f>
        <v>Full Time</v>
      </c>
      <c r="E11535" t="s">
        <v>11</v>
      </c>
      <c r="F11535" t="s">
        <v>17</v>
      </c>
      <c r="G11535">
        <v>267720</v>
      </c>
      <c r="H11535" t="s">
        <v>13</v>
      </c>
      <c r="I11535">
        <v>267720</v>
      </c>
      <c r="J11535" t="s">
        <v>14</v>
      </c>
      <c r="K11535">
        <v>0</v>
      </c>
      <c r="L11535" t="s">
        <v>14</v>
      </c>
      <c r="M11535" t="s">
        <v>15</v>
      </c>
    </row>
    <row r="11536" spans="1:13" x14ac:dyDescent="0.25">
      <c r="A11536">
        <v>2023</v>
      </c>
      <c r="B11536" t="str" cm="1">
        <f t="array" ref="B11536">_xlfn.IFS(C11536="SE","Senior", C11536 = "EX", "Excecutive",C11536 ="MI", "Middle", C11536 = "EN", "Entry")</f>
        <v>Middle</v>
      </c>
      <c r="C11536" t="s">
        <v>18</v>
      </c>
      <c r="D11536" t="str" cm="1">
        <f t="array" ref="D11536">_xlfn.IFS(E11536 = "FT","Full Time", E11536 = "PT", "Part Time", E11536 = "FL", "Freelance", E11536 = "CT", "Contract")</f>
        <v>Full Time</v>
      </c>
      <c r="E11536" t="s">
        <v>11</v>
      </c>
      <c r="F11536" t="s">
        <v>28</v>
      </c>
      <c r="G11536">
        <v>150000</v>
      </c>
      <c r="H11536" t="s">
        <v>13</v>
      </c>
      <c r="I11536">
        <v>150000</v>
      </c>
      <c r="J11536" t="s">
        <v>14</v>
      </c>
      <c r="K11536">
        <v>0</v>
      </c>
      <c r="L11536" t="s">
        <v>14</v>
      </c>
      <c r="M11536" t="s">
        <v>15</v>
      </c>
    </row>
    <row r="11537" spans="1:13" x14ac:dyDescent="0.25">
      <c r="A11537">
        <v>2023</v>
      </c>
      <c r="B11537" t="str" cm="1">
        <f t="array" ref="B11537">_xlfn.IFS(C11537="SE","Senior", C11537 = "EX", "Excecutive",C11537 ="MI", "Middle", C11537 = "EN", "Entry")</f>
        <v>Middle</v>
      </c>
      <c r="C11537" t="s">
        <v>18</v>
      </c>
      <c r="D11537" t="str" cm="1">
        <f t="array" ref="D11537">_xlfn.IFS(E11537 = "FT","Full Time", E11537 = "PT", "Part Time", E11537 = "FL", "Freelance", E11537 = "CT", "Contract")</f>
        <v>Full Time</v>
      </c>
      <c r="E11537" t="s">
        <v>11</v>
      </c>
      <c r="F11537" t="s">
        <v>28</v>
      </c>
      <c r="G11537">
        <v>100000</v>
      </c>
      <c r="H11537" t="s">
        <v>13</v>
      </c>
      <c r="I11537">
        <v>100000</v>
      </c>
      <c r="J11537" t="s">
        <v>14</v>
      </c>
      <c r="K11537">
        <v>0</v>
      </c>
      <c r="L11537" t="s">
        <v>14</v>
      </c>
      <c r="M11537" t="s">
        <v>15</v>
      </c>
    </row>
    <row r="11538" spans="1:13" x14ac:dyDescent="0.25">
      <c r="A11538">
        <v>2023</v>
      </c>
      <c r="B11538" t="str" cm="1">
        <f t="array" ref="B11538">_xlfn.IFS(C11538="SE","Senior", C11538 = "EX", "Excecutive",C11538 ="MI", "Middle", C11538 = "EN", "Entry")</f>
        <v>Senior</v>
      </c>
      <c r="C11538" t="s">
        <v>10</v>
      </c>
      <c r="D11538" t="str" cm="1">
        <f t="array" ref="D11538">_xlfn.IFS(E11538 = "FT","Full Time", E11538 = "PT", "Part Time", E11538 = "FL", "Freelance", E11538 = "CT", "Contract")</f>
        <v>Full Time</v>
      </c>
      <c r="E11538" t="s">
        <v>11</v>
      </c>
      <c r="F11538" t="s">
        <v>24</v>
      </c>
      <c r="G11538">
        <v>126500</v>
      </c>
      <c r="H11538" t="s">
        <v>13</v>
      </c>
      <c r="I11538">
        <v>126500</v>
      </c>
      <c r="J11538" t="s">
        <v>14</v>
      </c>
      <c r="K11538">
        <v>0</v>
      </c>
      <c r="L11538" t="s">
        <v>14</v>
      </c>
      <c r="M11538" t="s">
        <v>15</v>
      </c>
    </row>
    <row r="11539" spans="1:13" x14ac:dyDescent="0.25">
      <c r="A11539">
        <v>2023</v>
      </c>
      <c r="B11539" t="str" cm="1">
        <f t="array" ref="B11539">_xlfn.IFS(C11539="SE","Senior", C11539 = "EX", "Excecutive",C11539 ="MI", "Middle", C11539 = "EN", "Entry")</f>
        <v>Senior</v>
      </c>
      <c r="C11539" t="s">
        <v>10</v>
      </c>
      <c r="D11539" t="str" cm="1">
        <f t="array" ref="D11539">_xlfn.IFS(E11539 = "FT","Full Time", E11539 = "PT", "Part Time", E11539 = "FL", "Freelance", E11539 = "CT", "Contract")</f>
        <v>Full Time</v>
      </c>
      <c r="E11539" t="s">
        <v>11</v>
      </c>
      <c r="F11539" t="s">
        <v>24</v>
      </c>
      <c r="G11539">
        <v>78000</v>
      </c>
      <c r="H11539" t="s">
        <v>13</v>
      </c>
      <c r="I11539">
        <v>78000</v>
      </c>
      <c r="J11539" t="s">
        <v>14</v>
      </c>
      <c r="K11539">
        <v>0</v>
      </c>
      <c r="L11539" t="s">
        <v>14</v>
      </c>
      <c r="M11539" t="s">
        <v>15</v>
      </c>
    </row>
    <row r="11540" spans="1:13" x14ac:dyDescent="0.25">
      <c r="A11540">
        <v>2023</v>
      </c>
      <c r="B11540" t="str" cm="1">
        <f t="array" ref="B11540">_xlfn.IFS(C11540="SE","Senior", C11540 = "EX", "Excecutive",C11540 ="MI", "Middle", C11540 = "EN", "Entry")</f>
        <v>Senior</v>
      </c>
      <c r="C11540" t="s">
        <v>10</v>
      </c>
      <c r="D11540" t="str" cm="1">
        <f t="array" ref="D11540">_xlfn.IFS(E11540 = "FT","Full Time", E11540 = "PT", "Part Time", E11540 = "FL", "Freelance", E11540 = "CT", "Contract")</f>
        <v>Full Time</v>
      </c>
      <c r="E11540" t="s">
        <v>11</v>
      </c>
      <c r="F11540" t="s">
        <v>24</v>
      </c>
      <c r="G11540">
        <v>45000</v>
      </c>
      <c r="H11540" t="s">
        <v>43</v>
      </c>
      <c r="I11540">
        <v>48585</v>
      </c>
      <c r="J11540" t="s">
        <v>70</v>
      </c>
      <c r="K11540">
        <v>0</v>
      </c>
      <c r="L11540" t="s">
        <v>70</v>
      </c>
      <c r="M11540" t="s">
        <v>15</v>
      </c>
    </row>
    <row r="11541" spans="1:13" x14ac:dyDescent="0.25">
      <c r="A11541">
        <v>2023</v>
      </c>
      <c r="B11541" t="str" cm="1">
        <f t="array" ref="B11541">_xlfn.IFS(C11541="SE","Senior", C11541 = "EX", "Excecutive",C11541 ="MI", "Middle", C11541 = "EN", "Entry")</f>
        <v>Senior</v>
      </c>
      <c r="C11541" t="s">
        <v>10</v>
      </c>
      <c r="D11541" t="str" cm="1">
        <f t="array" ref="D11541">_xlfn.IFS(E11541 = "FT","Full Time", E11541 = "PT", "Part Time", E11541 = "FL", "Freelance", E11541 = "CT", "Contract")</f>
        <v>Full Time</v>
      </c>
      <c r="E11541" t="s">
        <v>11</v>
      </c>
      <c r="F11541" t="s">
        <v>24</v>
      </c>
      <c r="G11541">
        <v>36000</v>
      </c>
      <c r="H11541" t="s">
        <v>43</v>
      </c>
      <c r="I11541">
        <v>38868</v>
      </c>
      <c r="J11541" t="s">
        <v>70</v>
      </c>
      <c r="K11541">
        <v>0</v>
      </c>
      <c r="L11541" t="s">
        <v>70</v>
      </c>
      <c r="M11541" t="s">
        <v>15</v>
      </c>
    </row>
    <row r="11542" spans="1:13" x14ac:dyDescent="0.25">
      <c r="A11542">
        <v>2023</v>
      </c>
      <c r="B11542" t="str" cm="1">
        <f t="array" ref="B11542">_xlfn.IFS(C11542="SE","Senior", C11542 = "EX", "Excecutive",C11542 ="MI", "Middle", C11542 = "EN", "Entry")</f>
        <v>Senior</v>
      </c>
      <c r="C11542" t="s">
        <v>10</v>
      </c>
      <c r="D11542" t="str" cm="1">
        <f t="array" ref="D11542">_xlfn.IFS(E11542 = "FT","Full Time", E11542 = "PT", "Part Time", E11542 = "FL", "Freelance", E11542 = "CT", "Contract")</f>
        <v>Full Time</v>
      </c>
      <c r="E11542" t="s">
        <v>11</v>
      </c>
      <c r="F11542" t="s">
        <v>21</v>
      </c>
      <c r="G11542">
        <v>126500</v>
      </c>
      <c r="H11542" t="s">
        <v>13</v>
      </c>
      <c r="I11542">
        <v>126500</v>
      </c>
      <c r="J11542" t="s">
        <v>14</v>
      </c>
      <c r="K11542">
        <v>0</v>
      </c>
      <c r="L11542" t="s">
        <v>14</v>
      </c>
      <c r="M11542" t="s">
        <v>15</v>
      </c>
    </row>
    <row r="11543" spans="1:13" x14ac:dyDescent="0.25">
      <c r="A11543">
        <v>2023</v>
      </c>
      <c r="B11543" t="str" cm="1">
        <f t="array" ref="B11543">_xlfn.IFS(C11543="SE","Senior", C11543 = "EX", "Excecutive",C11543 ="MI", "Middle", C11543 = "EN", "Entry")</f>
        <v>Senior</v>
      </c>
      <c r="C11543" t="s">
        <v>10</v>
      </c>
      <c r="D11543" t="str" cm="1">
        <f t="array" ref="D11543">_xlfn.IFS(E11543 = "FT","Full Time", E11543 = "PT", "Part Time", E11543 = "FL", "Freelance", E11543 = "CT", "Contract")</f>
        <v>Full Time</v>
      </c>
      <c r="E11543" t="s">
        <v>11</v>
      </c>
      <c r="F11543" t="s">
        <v>21</v>
      </c>
      <c r="G11543">
        <v>78000</v>
      </c>
      <c r="H11543" t="s">
        <v>13</v>
      </c>
      <c r="I11543">
        <v>78000</v>
      </c>
      <c r="J11543" t="s">
        <v>14</v>
      </c>
      <c r="K11543">
        <v>0</v>
      </c>
      <c r="L11543" t="s">
        <v>14</v>
      </c>
      <c r="M11543" t="s">
        <v>15</v>
      </c>
    </row>
    <row r="11544" spans="1:13" x14ac:dyDescent="0.25">
      <c r="A11544">
        <v>2023</v>
      </c>
      <c r="B11544" t="str" cm="1">
        <f t="array" ref="B11544">_xlfn.IFS(C11544="SE","Senior", C11544 = "EX", "Excecutive",C11544 ="MI", "Middle", C11544 = "EN", "Entry")</f>
        <v>Senior</v>
      </c>
      <c r="C11544" t="s">
        <v>10</v>
      </c>
      <c r="D11544" t="str" cm="1">
        <f t="array" ref="D11544">_xlfn.IFS(E11544 = "FT","Full Time", E11544 = "PT", "Part Time", E11544 = "FL", "Freelance", E11544 = "CT", "Contract")</f>
        <v>Full Time</v>
      </c>
      <c r="E11544" t="s">
        <v>11</v>
      </c>
      <c r="F11544" t="s">
        <v>78</v>
      </c>
      <c r="G11544">
        <v>167500</v>
      </c>
      <c r="H11544" t="s">
        <v>13</v>
      </c>
      <c r="I11544">
        <v>167500</v>
      </c>
      <c r="J11544" t="s">
        <v>14</v>
      </c>
      <c r="K11544">
        <v>0</v>
      </c>
      <c r="L11544" t="s">
        <v>14</v>
      </c>
      <c r="M11544" t="s">
        <v>15</v>
      </c>
    </row>
    <row r="11545" spans="1:13" x14ac:dyDescent="0.25">
      <c r="A11545">
        <v>2023</v>
      </c>
      <c r="B11545" t="str" cm="1">
        <f t="array" ref="B11545">_xlfn.IFS(C11545="SE","Senior", C11545 = "EX", "Excecutive",C11545 ="MI", "Middle", C11545 = "EN", "Entry")</f>
        <v>Senior</v>
      </c>
      <c r="C11545" t="s">
        <v>10</v>
      </c>
      <c r="D11545" t="str" cm="1">
        <f t="array" ref="D11545">_xlfn.IFS(E11545 = "FT","Full Time", E11545 = "PT", "Part Time", E11545 = "FL", "Freelance", E11545 = "CT", "Contract")</f>
        <v>Full Time</v>
      </c>
      <c r="E11545" t="s">
        <v>11</v>
      </c>
      <c r="F11545" t="s">
        <v>78</v>
      </c>
      <c r="G11545">
        <v>106500</v>
      </c>
      <c r="H11545" t="s">
        <v>13</v>
      </c>
      <c r="I11545">
        <v>106500</v>
      </c>
      <c r="J11545" t="s">
        <v>14</v>
      </c>
      <c r="K11545">
        <v>0</v>
      </c>
      <c r="L11545" t="s">
        <v>14</v>
      </c>
      <c r="M11545" t="s">
        <v>15</v>
      </c>
    </row>
    <row r="11546" spans="1:13" x14ac:dyDescent="0.25">
      <c r="A11546">
        <v>2023</v>
      </c>
      <c r="B11546" t="str" cm="1">
        <f t="array" ref="B11546">_xlfn.IFS(C11546="SE","Senior", C11546 = "EX", "Excecutive",C11546 ="MI", "Middle", C11546 = "EN", "Entry")</f>
        <v>Senior</v>
      </c>
      <c r="C11546" t="s">
        <v>10</v>
      </c>
      <c r="D11546" t="str" cm="1">
        <f t="array" ref="D11546">_xlfn.IFS(E11546 = "FT","Full Time", E11546 = "PT", "Part Time", E11546 = "FL", "Freelance", E11546 = "CT", "Contract")</f>
        <v>Full Time</v>
      </c>
      <c r="E11546" t="s">
        <v>11</v>
      </c>
      <c r="F11546" t="s">
        <v>24</v>
      </c>
      <c r="G11546">
        <v>105000</v>
      </c>
      <c r="H11546" t="s">
        <v>13</v>
      </c>
      <c r="I11546">
        <v>105000</v>
      </c>
      <c r="J11546" t="s">
        <v>14</v>
      </c>
      <c r="K11546">
        <v>0</v>
      </c>
      <c r="L11546" t="s">
        <v>14</v>
      </c>
      <c r="M11546" t="s">
        <v>15</v>
      </c>
    </row>
    <row r="11547" spans="1:13" x14ac:dyDescent="0.25">
      <c r="A11547">
        <v>2023</v>
      </c>
      <c r="B11547" t="str" cm="1">
        <f t="array" ref="B11547">_xlfn.IFS(C11547="SE","Senior", C11547 = "EX", "Excecutive",C11547 ="MI", "Middle", C11547 = "EN", "Entry")</f>
        <v>Senior</v>
      </c>
      <c r="C11547" t="s">
        <v>10</v>
      </c>
      <c r="D11547" t="str" cm="1">
        <f t="array" ref="D11547">_xlfn.IFS(E11547 = "FT","Full Time", E11547 = "PT", "Part Time", E11547 = "FL", "Freelance", E11547 = "CT", "Contract")</f>
        <v>Full Time</v>
      </c>
      <c r="E11547" t="s">
        <v>11</v>
      </c>
      <c r="F11547" t="s">
        <v>24</v>
      </c>
      <c r="G11547">
        <v>70000</v>
      </c>
      <c r="H11547" t="s">
        <v>13</v>
      </c>
      <c r="I11547">
        <v>70000</v>
      </c>
      <c r="J11547" t="s">
        <v>14</v>
      </c>
      <c r="K11547">
        <v>0</v>
      </c>
      <c r="L11547" t="s">
        <v>14</v>
      </c>
      <c r="M11547" t="s">
        <v>15</v>
      </c>
    </row>
    <row r="11548" spans="1:13" x14ac:dyDescent="0.25">
      <c r="A11548">
        <v>2023</v>
      </c>
      <c r="B11548" t="str" cm="1">
        <f t="array" ref="B11548">_xlfn.IFS(C11548="SE","Senior", C11548 = "EX", "Excecutive",C11548 ="MI", "Middle", C11548 = "EN", "Entry")</f>
        <v>Middle</v>
      </c>
      <c r="C11548" t="s">
        <v>18</v>
      </c>
      <c r="D11548" t="str" cm="1">
        <f t="array" ref="D11548">_xlfn.IFS(E11548 = "FT","Full Time", E11548 = "PT", "Part Time", E11548 = "FL", "Freelance", E11548 = "CT", "Contract")</f>
        <v>Full Time</v>
      </c>
      <c r="E11548" t="s">
        <v>11</v>
      </c>
      <c r="F11548" t="s">
        <v>17</v>
      </c>
      <c r="G11548">
        <v>300000</v>
      </c>
      <c r="H11548" t="s">
        <v>13</v>
      </c>
      <c r="I11548">
        <v>300000</v>
      </c>
      <c r="J11548" t="s">
        <v>37</v>
      </c>
      <c r="K11548">
        <v>0</v>
      </c>
      <c r="L11548" t="s">
        <v>37</v>
      </c>
      <c r="M11548" t="s">
        <v>15</v>
      </c>
    </row>
    <row r="11549" spans="1:13" x14ac:dyDescent="0.25">
      <c r="A11549">
        <v>2023</v>
      </c>
      <c r="B11549" t="str" cm="1">
        <f t="array" ref="B11549">_xlfn.IFS(C11549="SE","Senior", C11549 = "EX", "Excecutive",C11549 ="MI", "Middle", C11549 = "EN", "Entry")</f>
        <v>Middle</v>
      </c>
      <c r="C11549" t="s">
        <v>18</v>
      </c>
      <c r="D11549" t="str" cm="1">
        <f t="array" ref="D11549">_xlfn.IFS(E11549 = "FT","Full Time", E11549 = "PT", "Part Time", E11549 = "FL", "Freelance", E11549 = "CT", "Contract")</f>
        <v>Full Time</v>
      </c>
      <c r="E11549" t="s">
        <v>11</v>
      </c>
      <c r="F11549" t="s">
        <v>17</v>
      </c>
      <c r="G11549">
        <v>200000</v>
      </c>
      <c r="H11549" t="s">
        <v>13</v>
      </c>
      <c r="I11549">
        <v>200000</v>
      </c>
      <c r="J11549" t="s">
        <v>37</v>
      </c>
      <c r="K11549">
        <v>0</v>
      </c>
      <c r="L11549" t="s">
        <v>37</v>
      </c>
      <c r="M11549" t="s">
        <v>15</v>
      </c>
    </row>
    <row r="11550" spans="1:13" x14ac:dyDescent="0.25">
      <c r="A11550">
        <v>2023</v>
      </c>
      <c r="B11550" t="str" cm="1">
        <f t="array" ref="B11550">_xlfn.IFS(C11550="SE","Senior", C11550 = "EX", "Excecutive",C11550 ="MI", "Middle", C11550 = "EN", "Entry")</f>
        <v>Senior</v>
      </c>
      <c r="C11550" t="s">
        <v>10</v>
      </c>
      <c r="D11550" t="str" cm="1">
        <f t="array" ref="D11550">_xlfn.IFS(E11550 = "FT","Full Time", E11550 = "PT", "Part Time", E11550 = "FL", "Freelance", E11550 = "CT", "Contract")</f>
        <v>Full Time</v>
      </c>
      <c r="E11550" t="s">
        <v>11</v>
      </c>
      <c r="F11550" t="s">
        <v>16</v>
      </c>
      <c r="G11550">
        <v>96000</v>
      </c>
      <c r="H11550" t="s">
        <v>13</v>
      </c>
      <c r="I11550">
        <v>96000</v>
      </c>
      <c r="J11550" t="s">
        <v>14</v>
      </c>
      <c r="K11550">
        <v>100</v>
      </c>
      <c r="L11550" t="s">
        <v>14</v>
      </c>
      <c r="M11550" t="s">
        <v>15</v>
      </c>
    </row>
    <row r="11551" spans="1:13" x14ac:dyDescent="0.25">
      <c r="A11551">
        <v>2023</v>
      </c>
      <c r="B11551" t="str" cm="1">
        <f t="array" ref="B11551">_xlfn.IFS(C11551="SE","Senior", C11551 = "EX", "Excecutive",C11551 ="MI", "Middle", C11551 = "EN", "Entry")</f>
        <v>Senior</v>
      </c>
      <c r="C11551" t="s">
        <v>10</v>
      </c>
      <c r="D11551" t="str" cm="1">
        <f t="array" ref="D11551">_xlfn.IFS(E11551 = "FT","Full Time", E11551 = "PT", "Part Time", E11551 = "FL", "Freelance", E11551 = "CT", "Contract")</f>
        <v>Full Time</v>
      </c>
      <c r="E11551" t="s">
        <v>11</v>
      </c>
      <c r="F11551" t="s">
        <v>16</v>
      </c>
      <c r="G11551">
        <v>72000</v>
      </c>
      <c r="H11551" t="s">
        <v>13</v>
      </c>
      <c r="I11551">
        <v>72000</v>
      </c>
      <c r="J11551" t="s">
        <v>14</v>
      </c>
      <c r="K11551">
        <v>100</v>
      </c>
      <c r="L11551" t="s">
        <v>14</v>
      </c>
      <c r="M11551" t="s">
        <v>15</v>
      </c>
    </row>
    <row r="11552" spans="1:13" x14ac:dyDescent="0.25">
      <c r="A11552">
        <v>2023</v>
      </c>
      <c r="B11552" t="str" cm="1">
        <f t="array" ref="B11552">_xlfn.IFS(C11552="SE","Senior", C11552 = "EX", "Excecutive",C11552 ="MI", "Middle", C11552 = "EN", "Entry")</f>
        <v>Senior</v>
      </c>
      <c r="C11552" t="s">
        <v>10</v>
      </c>
      <c r="D11552" t="str" cm="1">
        <f t="array" ref="D11552">_xlfn.IFS(E11552 = "FT","Full Time", E11552 = "PT", "Part Time", E11552 = "FL", "Freelance", E11552 = "CT", "Contract")</f>
        <v>Full Time</v>
      </c>
      <c r="E11552" t="s">
        <v>11</v>
      </c>
      <c r="F11552" t="s">
        <v>30</v>
      </c>
      <c r="G11552">
        <v>323300</v>
      </c>
      <c r="H11552" t="s">
        <v>13</v>
      </c>
      <c r="I11552">
        <v>323300</v>
      </c>
      <c r="J11552" t="s">
        <v>14</v>
      </c>
      <c r="K11552">
        <v>0</v>
      </c>
      <c r="L11552" t="s">
        <v>14</v>
      </c>
      <c r="M11552" t="s">
        <v>15</v>
      </c>
    </row>
    <row r="11553" spans="1:13" x14ac:dyDescent="0.25">
      <c r="A11553">
        <v>2023</v>
      </c>
      <c r="B11553" t="str" cm="1">
        <f t="array" ref="B11553">_xlfn.IFS(C11553="SE","Senior", C11553 = "EX", "Excecutive",C11553 ="MI", "Middle", C11553 = "EN", "Entry")</f>
        <v>Senior</v>
      </c>
      <c r="C11553" t="s">
        <v>10</v>
      </c>
      <c r="D11553" t="str" cm="1">
        <f t="array" ref="D11553">_xlfn.IFS(E11553 = "FT","Full Time", E11553 = "PT", "Part Time", E11553 = "FL", "Freelance", E11553 = "CT", "Contract")</f>
        <v>Full Time</v>
      </c>
      <c r="E11553" t="s">
        <v>11</v>
      </c>
      <c r="F11553" t="s">
        <v>30</v>
      </c>
      <c r="G11553">
        <v>184700</v>
      </c>
      <c r="H11553" t="s">
        <v>13</v>
      </c>
      <c r="I11553">
        <v>184700</v>
      </c>
      <c r="J11553" t="s">
        <v>14</v>
      </c>
      <c r="K11553">
        <v>0</v>
      </c>
      <c r="L11553" t="s">
        <v>14</v>
      </c>
      <c r="M11553" t="s">
        <v>15</v>
      </c>
    </row>
    <row r="11554" spans="1:13" x14ac:dyDescent="0.25">
      <c r="A11554">
        <v>2023</v>
      </c>
      <c r="B11554" t="str" cm="1">
        <f t="array" ref="B11554">_xlfn.IFS(C11554="SE","Senior", C11554 = "EX", "Excecutive",C11554 ="MI", "Middle", C11554 = "EN", "Entry")</f>
        <v>Senior</v>
      </c>
      <c r="C11554" t="s">
        <v>10</v>
      </c>
      <c r="D11554" t="str" cm="1">
        <f t="array" ref="D11554">_xlfn.IFS(E11554 = "FT","Full Time", E11554 = "PT", "Part Time", E11554 = "FL", "Freelance", E11554 = "CT", "Contract")</f>
        <v>Full Time</v>
      </c>
      <c r="E11554" t="s">
        <v>11</v>
      </c>
      <c r="F11554" t="s">
        <v>24</v>
      </c>
      <c r="G11554">
        <v>205150</v>
      </c>
      <c r="H11554" t="s">
        <v>13</v>
      </c>
      <c r="I11554">
        <v>205150</v>
      </c>
      <c r="J11554" t="s">
        <v>14</v>
      </c>
      <c r="K11554">
        <v>100</v>
      </c>
      <c r="L11554" t="s">
        <v>14</v>
      </c>
      <c r="M11554" t="s">
        <v>15</v>
      </c>
    </row>
    <row r="11555" spans="1:13" x14ac:dyDescent="0.25">
      <c r="A11555">
        <v>2023</v>
      </c>
      <c r="B11555" t="str" cm="1">
        <f t="array" ref="B11555">_xlfn.IFS(C11555="SE","Senior", C11555 = "EX", "Excecutive",C11555 ="MI", "Middle", C11555 = "EN", "Entry")</f>
        <v>Senior</v>
      </c>
      <c r="C11555" t="s">
        <v>10</v>
      </c>
      <c r="D11555" t="str" cm="1">
        <f t="array" ref="D11555">_xlfn.IFS(E11555 = "FT","Full Time", E11555 = "PT", "Part Time", E11555 = "FL", "Freelance", E11555 = "CT", "Contract")</f>
        <v>Full Time</v>
      </c>
      <c r="E11555" t="s">
        <v>11</v>
      </c>
      <c r="F11555" t="s">
        <v>24</v>
      </c>
      <c r="G11555">
        <v>167850</v>
      </c>
      <c r="H11555" t="s">
        <v>13</v>
      </c>
      <c r="I11555">
        <v>167850</v>
      </c>
      <c r="J11555" t="s">
        <v>14</v>
      </c>
      <c r="K11555">
        <v>100</v>
      </c>
      <c r="L11555" t="s">
        <v>14</v>
      </c>
      <c r="M11555" t="s">
        <v>15</v>
      </c>
    </row>
    <row r="11556" spans="1:13" x14ac:dyDescent="0.25">
      <c r="A11556">
        <v>2023</v>
      </c>
      <c r="B11556" t="str" cm="1">
        <f t="array" ref="B11556">_xlfn.IFS(C11556="SE","Senior", C11556 = "EX", "Excecutive",C11556 ="MI", "Middle", C11556 = "EN", "Entry")</f>
        <v>Senior</v>
      </c>
      <c r="C11556" t="s">
        <v>10</v>
      </c>
      <c r="D11556" t="str" cm="1">
        <f t="array" ref="D11556">_xlfn.IFS(E11556 = "FT","Full Time", E11556 = "PT", "Part Time", E11556 = "FL", "Freelance", E11556 = "CT", "Contract")</f>
        <v>Full Time</v>
      </c>
      <c r="E11556" t="s">
        <v>11</v>
      </c>
      <c r="F11556" t="s">
        <v>24</v>
      </c>
      <c r="G11556">
        <v>267100</v>
      </c>
      <c r="H11556" t="s">
        <v>13</v>
      </c>
      <c r="I11556">
        <v>267100</v>
      </c>
      <c r="J11556" t="s">
        <v>14</v>
      </c>
      <c r="K11556">
        <v>100</v>
      </c>
      <c r="L11556" t="s">
        <v>14</v>
      </c>
      <c r="M11556" t="s">
        <v>15</v>
      </c>
    </row>
    <row r="11557" spans="1:13" x14ac:dyDescent="0.25">
      <c r="A11557">
        <v>2023</v>
      </c>
      <c r="B11557" t="str" cm="1">
        <f t="array" ref="B11557">_xlfn.IFS(C11557="SE","Senior", C11557 = "EX", "Excecutive",C11557 ="MI", "Middle", C11557 = "EN", "Entry")</f>
        <v>Senior</v>
      </c>
      <c r="C11557" t="s">
        <v>10</v>
      </c>
      <c r="D11557" t="str" cm="1">
        <f t="array" ref="D11557">_xlfn.IFS(E11557 = "FT","Full Time", E11557 = "PT", "Part Time", E11557 = "FL", "Freelance", E11557 = "CT", "Contract")</f>
        <v>Full Time</v>
      </c>
      <c r="E11557" t="s">
        <v>11</v>
      </c>
      <c r="F11557" t="s">
        <v>24</v>
      </c>
      <c r="G11557">
        <v>167200</v>
      </c>
      <c r="H11557" t="s">
        <v>13</v>
      </c>
      <c r="I11557">
        <v>167200</v>
      </c>
      <c r="J11557" t="s">
        <v>14</v>
      </c>
      <c r="K11557">
        <v>100</v>
      </c>
      <c r="L11557" t="s">
        <v>14</v>
      </c>
      <c r="M11557" t="s">
        <v>15</v>
      </c>
    </row>
    <row r="11558" spans="1:13" x14ac:dyDescent="0.25">
      <c r="A11558">
        <v>2023</v>
      </c>
      <c r="B11558" t="str" cm="1">
        <f t="array" ref="B11558">_xlfn.IFS(C11558="SE","Senior", C11558 = "EX", "Excecutive",C11558 ="MI", "Middle", C11558 = "EN", "Entry")</f>
        <v>Senior</v>
      </c>
      <c r="C11558" t="s">
        <v>10</v>
      </c>
      <c r="D11558" t="str" cm="1">
        <f t="array" ref="D11558">_xlfn.IFS(E11558 = "FT","Full Time", E11558 = "PT", "Part Time", E11558 = "FL", "Freelance", E11558 = "CT", "Contract")</f>
        <v>Full Time</v>
      </c>
      <c r="E11558" t="s">
        <v>11</v>
      </c>
      <c r="F11558" t="s">
        <v>35</v>
      </c>
      <c r="G11558">
        <v>247500</v>
      </c>
      <c r="H11558" t="s">
        <v>13</v>
      </c>
      <c r="I11558">
        <v>247500</v>
      </c>
      <c r="J11558" t="s">
        <v>14</v>
      </c>
      <c r="K11558">
        <v>0</v>
      </c>
      <c r="L11558" t="s">
        <v>14</v>
      </c>
      <c r="M11558" t="s">
        <v>15</v>
      </c>
    </row>
    <row r="11559" spans="1:13" x14ac:dyDescent="0.25">
      <c r="A11559">
        <v>2023</v>
      </c>
      <c r="B11559" t="str" cm="1">
        <f t="array" ref="B11559">_xlfn.IFS(C11559="SE","Senior", C11559 = "EX", "Excecutive",C11559 ="MI", "Middle", C11559 = "EN", "Entry")</f>
        <v>Senior</v>
      </c>
      <c r="C11559" t="s">
        <v>10</v>
      </c>
      <c r="D11559" t="str" cm="1">
        <f t="array" ref="D11559">_xlfn.IFS(E11559 = "FT","Full Time", E11559 = "PT", "Part Time", E11559 = "FL", "Freelance", E11559 = "CT", "Contract")</f>
        <v>Full Time</v>
      </c>
      <c r="E11559" t="s">
        <v>11</v>
      </c>
      <c r="F11559" t="s">
        <v>35</v>
      </c>
      <c r="G11559">
        <v>172200</v>
      </c>
      <c r="H11559" t="s">
        <v>13</v>
      </c>
      <c r="I11559">
        <v>172200</v>
      </c>
      <c r="J11559" t="s">
        <v>14</v>
      </c>
      <c r="K11559">
        <v>0</v>
      </c>
      <c r="L11559" t="s">
        <v>14</v>
      </c>
      <c r="M11559" t="s">
        <v>15</v>
      </c>
    </row>
    <row r="11560" spans="1:13" x14ac:dyDescent="0.25">
      <c r="A11560">
        <v>2023</v>
      </c>
      <c r="B11560" t="str" cm="1">
        <f t="array" ref="B11560">_xlfn.IFS(C11560="SE","Senior", C11560 = "EX", "Excecutive",C11560 ="MI", "Middle", C11560 = "EN", "Entry")</f>
        <v>Senior</v>
      </c>
      <c r="C11560" t="s">
        <v>10</v>
      </c>
      <c r="D11560" t="str" cm="1">
        <f t="array" ref="D11560">_xlfn.IFS(E11560 = "FT","Full Time", E11560 = "PT", "Part Time", E11560 = "FL", "Freelance", E11560 = "CT", "Contract")</f>
        <v>Full Time</v>
      </c>
      <c r="E11560" t="s">
        <v>11</v>
      </c>
      <c r="F11560" t="s">
        <v>21</v>
      </c>
      <c r="G11560">
        <v>130000</v>
      </c>
      <c r="H11560" t="s">
        <v>13</v>
      </c>
      <c r="I11560">
        <v>130000</v>
      </c>
      <c r="J11560" t="s">
        <v>14</v>
      </c>
      <c r="K11560">
        <v>100</v>
      </c>
      <c r="L11560" t="s">
        <v>14</v>
      </c>
      <c r="M11560" t="s">
        <v>15</v>
      </c>
    </row>
    <row r="11561" spans="1:13" x14ac:dyDescent="0.25">
      <c r="A11561">
        <v>2023</v>
      </c>
      <c r="B11561" t="str" cm="1">
        <f t="array" ref="B11561">_xlfn.IFS(C11561="SE","Senior", C11561 = "EX", "Excecutive",C11561 ="MI", "Middle", C11561 = "EN", "Entry")</f>
        <v>Senior</v>
      </c>
      <c r="C11561" t="s">
        <v>10</v>
      </c>
      <c r="D11561" t="str" cm="1">
        <f t="array" ref="D11561">_xlfn.IFS(E11561 = "FT","Full Time", E11561 = "PT", "Part Time", E11561 = "FL", "Freelance", E11561 = "CT", "Contract")</f>
        <v>Full Time</v>
      </c>
      <c r="E11561" t="s">
        <v>11</v>
      </c>
      <c r="F11561" t="s">
        <v>21</v>
      </c>
      <c r="G11561">
        <v>110000</v>
      </c>
      <c r="H11561" t="s">
        <v>13</v>
      </c>
      <c r="I11561">
        <v>110000</v>
      </c>
      <c r="J11561" t="s">
        <v>14</v>
      </c>
      <c r="K11561">
        <v>100</v>
      </c>
      <c r="L11561" t="s">
        <v>14</v>
      </c>
      <c r="M11561" t="s">
        <v>15</v>
      </c>
    </row>
    <row r="11562" spans="1:13" x14ac:dyDescent="0.25">
      <c r="A11562">
        <v>2023</v>
      </c>
      <c r="B11562" t="str" cm="1">
        <f t="array" ref="B11562">_xlfn.IFS(C11562="SE","Senior", C11562 = "EX", "Excecutive",C11562 ="MI", "Middle", C11562 = "EN", "Entry")</f>
        <v>Senior</v>
      </c>
      <c r="C11562" t="s">
        <v>10</v>
      </c>
      <c r="D11562" t="str" cm="1">
        <f t="array" ref="D11562">_xlfn.IFS(E11562 = "FT","Full Time", E11562 = "PT", "Part Time", E11562 = "FL", "Freelance", E11562 = "CT", "Contract")</f>
        <v>Full Time</v>
      </c>
      <c r="E11562" t="s">
        <v>11</v>
      </c>
      <c r="F11562" t="s">
        <v>71</v>
      </c>
      <c r="G11562">
        <v>253000</v>
      </c>
      <c r="H11562" t="s">
        <v>13</v>
      </c>
      <c r="I11562">
        <v>253000</v>
      </c>
      <c r="J11562" t="s">
        <v>14</v>
      </c>
      <c r="K11562">
        <v>100</v>
      </c>
      <c r="L11562" t="s">
        <v>14</v>
      </c>
      <c r="M11562" t="s">
        <v>15</v>
      </c>
    </row>
    <row r="11563" spans="1:13" x14ac:dyDescent="0.25">
      <c r="A11563">
        <v>2023</v>
      </c>
      <c r="B11563" t="str" cm="1">
        <f t="array" ref="B11563">_xlfn.IFS(C11563="SE","Senior", C11563 = "EX", "Excecutive",C11563 ="MI", "Middle", C11563 = "EN", "Entry")</f>
        <v>Senior</v>
      </c>
      <c r="C11563" t="s">
        <v>10</v>
      </c>
      <c r="D11563" t="str" cm="1">
        <f t="array" ref="D11563">_xlfn.IFS(E11563 = "FT","Full Time", E11563 = "PT", "Part Time", E11563 = "FL", "Freelance", E11563 = "CT", "Contract")</f>
        <v>Full Time</v>
      </c>
      <c r="E11563" t="s">
        <v>11</v>
      </c>
      <c r="F11563" t="s">
        <v>71</v>
      </c>
      <c r="G11563">
        <v>156400</v>
      </c>
      <c r="H11563" t="s">
        <v>13</v>
      </c>
      <c r="I11563">
        <v>156400</v>
      </c>
      <c r="J11563" t="s">
        <v>14</v>
      </c>
      <c r="K11563">
        <v>100</v>
      </c>
      <c r="L11563" t="s">
        <v>14</v>
      </c>
      <c r="M11563" t="s">
        <v>15</v>
      </c>
    </row>
    <row r="11564" spans="1:13" x14ac:dyDescent="0.25">
      <c r="A11564">
        <v>2023</v>
      </c>
      <c r="B11564" t="str" cm="1">
        <f t="array" ref="B11564">_xlfn.IFS(C11564="SE","Senior", C11564 = "EX", "Excecutive",C11564 ="MI", "Middle", C11564 = "EN", "Entry")</f>
        <v>Senior</v>
      </c>
      <c r="C11564" t="s">
        <v>10</v>
      </c>
      <c r="D11564" t="str" cm="1">
        <f t="array" ref="D11564">_xlfn.IFS(E11564 = "FT","Full Time", E11564 = "PT", "Part Time", E11564 = "FL", "Freelance", E11564 = "CT", "Contract")</f>
        <v>Full Time</v>
      </c>
      <c r="E11564" t="s">
        <v>11</v>
      </c>
      <c r="F11564" t="s">
        <v>25</v>
      </c>
      <c r="G11564">
        <v>222200</v>
      </c>
      <c r="H11564" t="s">
        <v>13</v>
      </c>
      <c r="I11564">
        <v>222200</v>
      </c>
      <c r="J11564" t="s">
        <v>14</v>
      </c>
      <c r="K11564">
        <v>0</v>
      </c>
      <c r="L11564" t="s">
        <v>14</v>
      </c>
      <c r="M11564" t="s">
        <v>26</v>
      </c>
    </row>
    <row r="11565" spans="1:13" x14ac:dyDescent="0.25">
      <c r="A11565">
        <v>2023</v>
      </c>
      <c r="B11565" t="str" cm="1">
        <f t="array" ref="B11565">_xlfn.IFS(C11565="SE","Senior", C11565 = "EX", "Excecutive",C11565 ="MI", "Middle", C11565 = "EN", "Entry")</f>
        <v>Senior</v>
      </c>
      <c r="C11565" t="s">
        <v>10</v>
      </c>
      <c r="D11565" t="str" cm="1">
        <f t="array" ref="D11565">_xlfn.IFS(E11565 = "FT","Full Time", E11565 = "PT", "Part Time", E11565 = "FL", "Freelance", E11565 = "CT", "Contract")</f>
        <v>Full Time</v>
      </c>
      <c r="E11565" t="s">
        <v>11</v>
      </c>
      <c r="F11565" t="s">
        <v>25</v>
      </c>
      <c r="G11565">
        <v>136000</v>
      </c>
      <c r="H11565" t="s">
        <v>13</v>
      </c>
      <c r="I11565">
        <v>136000</v>
      </c>
      <c r="J11565" t="s">
        <v>14</v>
      </c>
      <c r="K11565">
        <v>0</v>
      </c>
      <c r="L11565" t="s">
        <v>14</v>
      </c>
      <c r="M11565" t="s">
        <v>26</v>
      </c>
    </row>
    <row r="11566" spans="1:13" x14ac:dyDescent="0.25">
      <c r="A11566">
        <v>2023</v>
      </c>
      <c r="B11566" t="str" cm="1">
        <f t="array" ref="B11566">_xlfn.IFS(C11566="SE","Senior", C11566 = "EX", "Excecutive",C11566 ="MI", "Middle", C11566 = "EN", "Entry")</f>
        <v>Senior</v>
      </c>
      <c r="C11566" t="s">
        <v>10</v>
      </c>
      <c r="D11566" t="str" cm="1">
        <f t="array" ref="D11566">_xlfn.IFS(E11566 = "FT","Full Time", E11566 = "PT", "Part Time", E11566 = "FL", "Freelance", E11566 = "CT", "Contract")</f>
        <v>Full Time</v>
      </c>
      <c r="E11566" t="s">
        <v>11</v>
      </c>
      <c r="F11566" t="s">
        <v>30</v>
      </c>
      <c r="G11566">
        <v>278700</v>
      </c>
      <c r="H11566" t="s">
        <v>13</v>
      </c>
      <c r="I11566">
        <v>278700</v>
      </c>
      <c r="J11566" t="s">
        <v>14</v>
      </c>
      <c r="K11566">
        <v>0</v>
      </c>
      <c r="L11566" t="s">
        <v>14</v>
      </c>
      <c r="M11566" t="s">
        <v>15</v>
      </c>
    </row>
    <row r="11567" spans="1:13" x14ac:dyDescent="0.25">
      <c r="A11567">
        <v>2023</v>
      </c>
      <c r="B11567" t="str" cm="1">
        <f t="array" ref="B11567">_xlfn.IFS(C11567="SE","Senior", C11567 = "EX", "Excecutive",C11567 ="MI", "Middle", C11567 = "EN", "Entry")</f>
        <v>Senior</v>
      </c>
      <c r="C11567" t="s">
        <v>10</v>
      </c>
      <c r="D11567" t="str" cm="1">
        <f t="array" ref="D11567">_xlfn.IFS(E11567 = "FT","Full Time", E11567 = "PT", "Part Time", E11567 = "FL", "Freelance", E11567 = "CT", "Contract")</f>
        <v>Full Time</v>
      </c>
      <c r="E11567" t="s">
        <v>11</v>
      </c>
      <c r="F11567" t="s">
        <v>30</v>
      </c>
      <c r="G11567">
        <v>159300</v>
      </c>
      <c r="H11567" t="s">
        <v>13</v>
      </c>
      <c r="I11567">
        <v>159300</v>
      </c>
      <c r="J11567" t="s">
        <v>14</v>
      </c>
      <c r="K11567">
        <v>0</v>
      </c>
      <c r="L11567" t="s">
        <v>14</v>
      </c>
      <c r="M11567" t="s">
        <v>15</v>
      </c>
    </row>
    <row r="11568" spans="1:13" x14ac:dyDescent="0.25">
      <c r="A11568">
        <v>2023</v>
      </c>
      <c r="B11568" t="str" cm="1">
        <f t="array" ref="B11568">_xlfn.IFS(C11568="SE","Senior", C11568 = "EX", "Excecutive",C11568 ="MI", "Middle", C11568 = "EN", "Entry")</f>
        <v>Senior</v>
      </c>
      <c r="C11568" t="s">
        <v>10</v>
      </c>
      <c r="D11568" t="str" cm="1">
        <f t="array" ref="D11568">_xlfn.IFS(E11568 = "FT","Full Time", E11568 = "PT", "Part Time", E11568 = "FL", "Freelance", E11568 = "CT", "Contract")</f>
        <v>Full Time</v>
      </c>
      <c r="E11568" t="s">
        <v>11</v>
      </c>
      <c r="F11568" t="s">
        <v>24</v>
      </c>
      <c r="G11568">
        <v>222750</v>
      </c>
      <c r="H11568" t="s">
        <v>13</v>
      </c>
      <c r="I11568">
        <v>222750</v>
      </c>
      <c r="J11568" t="s">
        <v>14</v>
      </c>
      <c r="K11568">
        <v>0</v>
      </c>
      <c r="L11568" t="s">
        <v>14</v>
      </c>
      <c r="M11568" t="s">
        <v>15</v>
      </c>
    </row>
    <row r="11569" spans="1:13" x14ac:dyDescent="0.25">
      <c r="A11569">
        <v>2023</v>
      </c>
      <c r="B11569" t="str" cm="1">
        <f t="array" ref="B11569">_xlfn.IFS(C11569="SE","Senior", C11569 = "EX", "Excecutive",C11569 ="MI", "Middle", C11569 = "EN", "Entry")</f>
        <v>Senior</v>
      </c>
      <c r="C11569" t="s">
        <v>10</v>
      </c>
      <c r="D11569" t="str" cm="1">
        <f t="array" ref="D11569">_xlfn.IFS(E11569 = "FT","Full Time", E11569 = "PT", "Part Time", E11569 = "FL", "Freelance", E11569 = "CT", "Contract")</f>
        <v>Full Time</v>
      </c>
      <c r="E11569" t="s">
        <v>11</v>
      </c>
      <c r="F11569" t="s">
        <v>24</v>
      </c>
      <c r="G11569">
        <v>182250</v>
      </c>
      <c r="H11569" t="s">
        <v>13</v>
      </c>
      <c r="I11569">
        <v>182250</v>
      </c>
      <c r="J11569" t="s">
        <v>14</v>
      </c>
      <c r="K11569">
        <v>0</v>
      </c>
      <c r="L11569" t="s">
        <v>14</v>
      </c>
      <c r="M11569" t="s">
        <v>15</v>
      </c>
    </row>
    <row r="11570" spans="1:13" x14ac:dyDescent="0.25">
      <c r="A11570">
        <v>2023</v>
      </c>
      <c r="B11570" t="str" cm="1">
        <f t="array" ref="B11570">_xlfn.IFS(C11570="SE","Senior", C11570 = "EX", "Excecutive",C11570 ="MI", "Middle", C11570 = "EN", "Entry")</f>
        <v>Entry</v>
      </c>
      <c r="C11570" t="s">
        <v>20</v>
      </c>
      <c r="D11570" t="str" cm="1">
        <f t="array" ref="D11570">_xlfn.IFS(E11570 = "FT","Full Time", E11570 = "PT", "Part Time", E11570 = "FL", "Freelance", E11570 = "CT", "Contract")</f>
        <v>Full Time</v>
      </c>
      <c r="E11570" t="s">
        <v>11</v>
      </c>
      <c r="F11570" t="s">
        <v>58</v>
      </c>
      <c r="G11570">
        <v>95000</v>
      </c>
      <c r="H11570" t="s">
        <v>116</v>
      </c>
      <c r="I11570">
        <v>104024</v>
      </c>
      <c r="J11570" t="s">
        <v>117</v>
      </c>
      <c r="K11570">
        <v>50</v>
      </c>
      <c r="L11570" t="s">
        <v>117</v>
      </c>
      <c r="M11570" t="s">
        <v>32</v>
      </c>
    </row>
    <row r="11571" spans="1:13" x14ac:dyDescent="0.25">
      <c r="A11571">
        <v>2023</v>
      </c>
      <c r="B11571" t="str" cm="1">
        <f t="array" ref="B11571">_xlfn.IFS(C11571="SE","Senior", C11571 = "EX", "Excecutive",C11571 ="MI", "Middle", C11571 = "EN", "Entry")</f>
        <v>Middle</v>
      </c>
      <c r="C11571" t="s">
        <v>18</v>
      </c>
      <c r="D11571" t="str" cm="1">
        <f t="array" ref="D11571">_xlfn.IFS(E11571 = "FT","Full Time", E11571 = "PT", "Part Time", E11571 = "FL", "Freelance", E11571 = "CT", "Contract")</f>
        <v>Full Time</v>
      </c>
      <c r="E11571" t="s">
        <v>11</v>
      </c>
      <c r="F11571" t="s">
        <v>24</v>
      </c>
      <c r="G11571">
        <v>47000</v>
      </c>
      <c r="H11571" t="s">
        <v>43</v>
      </c>
      <c r="I11571">
        <v>50745</v>
      </c>
      <c r="J11571" t="s">
        <v>225</v>
      </c>
      <c r="K11571">
        <v>50</v>
      </c>
      <c r="L11571" t="s">
        <v>225</v>
      </c>
      <c r="M11571" t="s">
        <v>32</v>
      </c>
    </row>
    <row r="11572" spans="1:13" x14ac:dyDescent="0.25">
      <c r="A11572">
        <v>2023</v>
      </c>
      <c r="B11572" t="str" cm="1">
        <f t="array" ref="B11572">_xlfn.IFS(C11572="SE","Senior", C11572 = "EX", "Excecutive",C11572 ="MI", "Middle", C11572 = "EN", "Entry")</f>
        <v>Senior</v>
      </c>
      <c r="C11572" t="s">
        <v>10</v>
      </c>
      <c r="D11572" t="str" cm="1">
        <f t="array" ref="D11572">_xlfn.IFS(E11572 = "FT","Full Time", E11572 = "PT", "Part Time", E11572 = "FL", "Freelance", E11572 = "CT", "Contract")</f>
        <v>Full Time</v>
      </c>
      <c r="E11572" t="s">
        <v>11</v>
      </c>
      <c r="F11572" t="s">
        <v>16</v>
      </c>
      <c r="G11572">
        <v>215000</v>
      </c>
      <c r="H11572" t="s">
        <v>13</v>
      </c>
      <c r="I11572">
        <v>215000</v>
      </c>
      <c r="J11572" t="s">
        <v>14</v>
      </c>
      <c r="K11572">
        <v>0</v>
      </c>
      <c r="L11572" t="s">
        <v>14</v>
      </c>
      <c r="M11572" t="s">
        <v>15</v>
      </c>
    </row>
    <row r="11573" spans="1:13" x14ac:dyDescent="0.25">
      <c r="A11573">
        <v>2023</v>
      </c>
      <c r="B11573" t="str" cm="1">
        <f t="array" ref="B11573">_xlfn.IFS(C11573="SE","Senior", C11573 = "EX", "Excecutive",C11573 ="MI", "Middle", C11573 = "EN", "Entry")</f>
        <v>Senior</v>
      </c>
      <c r="C11573" t="s">
        <v>10</v>
      </c>
      <c r="D11573" t="str" cm="1">
        <f t="array" ref="D11573">_xlfn.IFS(E11573 = "FT","Full Time", E11573 = "PT", "Part Time", E11573 = "FL", "Freelance", E11573 = "CT", "Contract")</f>
        <v>Full Time</v>
      </c>
      <c r="E11573" t="s">
        <v>11</v>
      </c>
      <c r="F11573" t="s">
        <v>16</v>
      </c>
      <c r="G11573">
        <v>185000</v>
      </c>
      <c r="H11573" t="s">
        <v>13</v>
      </c>
      <c r="I11573">
        <v>185000</v>
      </c>
      <c r="J11573" t="s">
        <v>14</v>
      </c>
      <c r="K11573">
        <v>0</v>
      </c>
      <c r="L11573" t="s">
        <v>14</v>
      </c>
      <c r="M11573" t="s">
        <v>15</v>
      </c>
    </row>
    <row r="11574" spans="1:13" x14ac:dyDescent="0.25">
      <c r="A11574">
        <v>2023</v>
      </c>
      <c r="B11574" t="str" cm="1">
        <f t="array" ref="B11574">_xlfn.IFS(C11574="SE","Senior", C11574 = "EX", "Excecutive",C11574 ="MI", "Middle", C11574 = "EN", "Entry")</f>
        <v>Senior</v>
      </c>
      <c r="C11574" t="s">
        <v>10</v>
      </c>
      <c r="D11574" t="str" cm="1">
        <f t="array" ref="D11574">_xlfn.IFS(E11574 = "FT","Full Time", E11574 = "PT", "Part Time", E11574 = "FL", "Freelance", E11574 = "CT", "Contract")</f>
        <v>Full Time</v>
      </c>
      <c r="E11574" t="s">
        <v>11</v>
      </c>
      <c r="F11574" t="s">
        <v>17</v>
      </c>
      <c r="G11574">
        <v>296400</v>
      </c>
      <c r="H11574" t="s">
        <v>13</v>
      </c>
      <c r="I11574">
        <v>296400</v>
      </c>
      <c r="J11574" t="s">
        <v>14</v>
      </c>
      <c r="K11574">
        <v>0</v>
      </c>
      <c r="L11574" t="s">
        <v>14</v>
      </c>
      <c r="M11574" t="s">
        <v>15</v>
      </c>
    </row>
    <row r="11575" spans="1:13" x14ac:dyDescent="0.25">
      <c r="A11575">
        <v>2023</v>
      </c>
      <c r="B11575" t="str" cm="1">
        <f t="array" ref="B11575">_xlfn.IFS(C11575="SE","Senior", C11575 = "EX", "Excecutive",C11575 ="MI", "Middle", C11575 = "EN", "Entry")</f>
        <v>Senior</v>
      </c>
      <c r="C11575" t="s">
        <v>10</v>
      </c>
      <c r="D11575" t="str" cm="1">
        <f t="array" ref="D11575">_xlfn.IFS(E11575 = "FT","Full Time", E11575 = "PT", "Part Time", E11575 = "FL", "Freelance", E11575 = "CT", "Contract")</f>
        <v>Full Time</v>
      </c>
      <c r="E11575" t="s">
        <v>11</v>
      </c>
      <c r="F11575" t="s">
        <v>17</v>
      </c>
      <c r="G11575">
        <v>148594</v>
      </c>
      <c r="H11575" t="s">
        <v>13</v>
      </c>
      <c r="I11575">
        <v>148594</v>
      </c>
      <c r="J11575" t="s">
        <v>14</v>
      </c>
      <c r="K11575">
        <v>0</v>
      </c>
      <c r="L11575" t="s">
        <v>14</v>
      </c>
      <c r="M11575" t="s">
        <v>15</v>
      </c>
    </row>
    <row r="11576" spans="1:13" x14ac:dyDescent="0.25">
      <c r="A11576">
        <v>2023</v>
      </c>
      <c r="B11576" t="str" cm="1">
        <f t="array" ref="B11576">_xlfn.IFS(C11576="SE","Senior", C11576 = "EX", "Excecutive",C11576 ="MI", "Middle", C11576 = "EN", "Entry")</f>
        <v>Senior</v>
      </c>
      <c r="C11576" t="s">
        <v>10</v>
      </c>
      <c r="D11576" t="str" cm="1">
        <f t="array" ref="D11576">_xlfn.IFS(E11576 = "FT","Full Time", E11576 = "PT", "Part Time", E11576 = "FL", "Freelance", E11576 = "CT", "Contract")</f>
        <v>Full Time</v>
      </c>
      <c r="E11576" t="s">
        <v>11</v>
      </c>
      <c r="F11576" t="s">
        <v>24</v>
      </c>
      <c r="G11576">
        <v>206000</v>
      </c>
      <c r="H11576" t="s">
        <v>13</v>
      </c>
      <c r="I11576">
        <v>206000</v>
      </c>
      <c r="J11576" t="s">
        <v>14</v>
      </c>
      <c r="K11576">
        <v>100</v>
      </c>
      <c r="L11576" t="s">
        <v>14</v>
      </c>
      <c r="M11576" t="s">
        <v>15</v>
      </c>
    </row>
    <row r="11577" spans="1:13" x14ac:dyDescent="0.25">
      <c r="A11577">
        <v>2023</v>
      </c>
      <c r="B11577" t="str" cm="1">
        <f t="array" ref="B11577">_xlfn.IFS(C11577="SE","Senior", C11577 = "EX", "Excecutive",C11577 ="MI", "Middle", C11577 = "EN", "Entry")</f>
        <v>Senior</v>
      </c>
      <c r="C11577" t="s">
        <v>10</v>
      </c>
      <c r="D11577" t="str" cm="1">
        <f t="array" ref="D11577">_xlfn.IFS(E11577 = "FT","Full Time", E11577 = "PT", "Part Time", E11577 = "FL", "Freelance", E11577 = "CT", "Contract")</f>
        <v>Full Time</v>
      </c>
      <c r="E11577" t="s">
        <v>11</v>
      </c>
      <c r="F11577" t="s">
        <v>24</v>
      </c>
      <c r="G11577">
        <v>140250</v>
      </c>
      <c r="H11577" t="s">
        <v>13</v>
      </c>
      <c r="I11577">
        <v>140250</v>
      </c>
      <c r="J11577" t="s">
        <v>14</v>
      </c>
      <c r="K11577">
        <v>100</v>
      </c>
      <c r="L11577" t="s">
        <v>14</v>
      </c>
      <c r="M11577" t="s">
        <v>15</v>
      </c>
    </row>
    <row r="11578" spans="1:13" x14ac:dyDescent="0.25">
      <c r="A11578">
        <v>2023</v>
      </c>
      <c r="B11578" t="str" cm="1">
        <f t="array" ref="B11578">_xlfn.IFS(C11578="SE","Senior", C11578 = "EX", "Excecutive",C11578 ="MI", "Middle", C11578 = "EN", "Entry")</f>
        <v>Senior</v>
      </c>
      <c r="C11578" t="s">
        <v>10</v>
      </c>
      <c r="D11578" t="str" cm="1">
        <f t="array" ref="D11578">_xlfn.IFS(E11578 = "FT","Full Time", E11578 = "PT", "Part Time", E11578 = "FL", "Freelance", E11578 = "CT", "Contract")</f>
        <v>Full Time</v>
      </c>
      <c r="E11578" t="s">
        <v>11</v>
      </c>
      <c r="F11578" t="s">
        <v>90</v>
      </c>
      <c r="G11578">
        <v>254500</v>
      </c>
      <c r="H11578" t="s">
        <v>13</v>
      </c>
      <c r="I11578">
        <v>254500</v>
      </c>
      <c r="J11578" t="s">
        <v>14</v>
      </c>
      <c r="K11578">
        <v>100</v>
      </c>
      <c r="L11578" t="s">
        <v>14</v>
      </c>
      <c r="M11578" t="s">
        <v>26</v>
      </c>
    </row>
    <row r="11579" spans="1:13" x14ac:dyDescent="0.25">
      <c r="A11579">
        <v>2023</v>
      </c>
      <c r="B11579" t="str" cm="1">
        <f t="array" ref="B11579">_xlfn.IFS(C11579="SE","Senior", C11579 = "EX", "Excecutive",C11579 ="MI", "Middle", C11579 = "EN", "Entry")</f>
        <v>Senior</v>
      </c>
      <c r="C11579" t="s">
        <v>10</v>
      </c>
      <c r="D11579" t="str" cm="1">
        <f t="array" ref="D11579">_xlfn.IFS(E11579 = "FT","Full Time", E11579 = "PT", "Part Time", E11579 = "FL", "Freelance", E11579 = "CT", "Contract")</f>
        <v>Full Time</v>
      </c>
      <c r="E11579" t="s">
        <v>11</v>
      </c>
      <c r="F11579" t="s">
        <v>90</v>
      </c>
      <c r="G11579">
        <v>130900</v>
      </c>
      <c r="H11579" t="s">
        <v>13</v>
      </c>
      <c r="I11579">
        <v>130900</v>
      </c>
      <c r="J11579" t="s">
        <v>14</v>
      </c>
      <c r="K11579">
        <v>100</v>
      </c>
      <c r="L11579" t="s">
        <v>14</v>
      </c>
      <c r="M11579" t="s">
        <v>26</v>
      </c>
    </row>
    <row r="11580" spans="1:13" x14ac:dyDescent="0.25">
      <c r="A11580">
        <v>2023</v>
      </c>
      <c r="B11580" t="str" cm="1">
        <f t="array" ref="B11580">_xlfn.IFS(C11580="SE","Senior", C11580 = "EX", "Excecutive",C11580 ="MI", "Middle", C11580 = "EN", "Entry")</f>
        <v>Senior</v>
      </c>
      <c r="C11580" t="s">
        <v>10</v>
      </c>
      <c r="D11580" t="str" cm="1">
        <f t="array" ref="D11580">_xlfn.IFS(E11580 = "FT","Full Time", E11580 = "PT", "Part Time", E11580 = "FL", "Freelance", E11580 = "CT", "Contract")</f>
        <v>Full Time</v>
      </c>
      <c r="E11580" t="s">
        <v>11</v>
      </c>
      <c r="F11580" t="s">
        <v>24</v>
      </c>
      <c r="G11580">
        <v>198000</v>
      </c>
      <c r="H11580" t="s">
        <v>13</v>
      </c>
      <c r="I11580">
        <v>198000</v>
      </c>
      <c r="J11580" t="s">
        <v>14</v>
      </c>
      <c r="K11580">
        <v>100</v>
      </c>
      <c r="L11580" t="s">
        <v>14</v>
      </c>
      <c r="M11580" t="s">
        <v>15</v>
      </c>
    </row>
    <row r="11581" spans="1:13" x14ac:dyDescent="0.25">
      <c r="A11581">
        <v>2023</v>
      </c>
      <c r="B11581" t="str" cm="1">
        <f t="array" ref="B11581">_xlfn.IFS(C11581="SE","Senior", C11581 = "EX", "Excecutive",C11581 ="MI", "Middle", C11581 = "EN", "Entry")</f>
        <v>Senior</v>
      </c>
      <c r="C11581" t="s">
        <v>10</v>
      </c>
      <c r="D11581" t="str" cm="1">
        <f t="array" ref="D11581">_xlfn.IFS(E11581 = "FT","Full Time", E11581 = "PT", "Part Time", E11581 = "FL", "Freelance", E11581 = "CT", "Contract")</f>
        <v>Full Time</v>
      </c>
      <c r="E11581" t="s">
        <v>11</v>
      </c>
      <c r="F11581" t="s">
        <v>24</v>
      </c>
      <c r="G11581">
        <v>124000</v>
      </c>
      <c r="H11581" t="s">
        <v>13</v>
      </c>
      <c r="I11581">
        <v>124000</v>
      </c>
      <c r="J11581" t="s">
        <v>14</v>
      </c>
      <c r="K11581">
        <v>100</v>
      </c>
      <c r="L11581" t="s">
        <v>14</v>
      </c>
      <c r="M11581" t="s">
        <v>15</v>
      </c>
    </row>
    <row r="11582" spans="1:13" x14ac:dyDescent="0.25">
      <c r="A11582">
        <v>2023</v>
      </c>
      <c r="B11582" t="str" cm="1">
        <f t="array" ref="B11582">_xlfn.IFS(C11582="SE","Senior", C11582 = "EX", "Excecutive",C11582 ="MI", "Middle", C11582 = "EN", "Entry")</f>
        <v>Senior</v>
      </c>
      <c r="C11582" t="s">
        <v>10</v>
      </c>
      <c r="D11582" t="str" cm="1">
        <f t="array" ref="D11582">_xlfn.IFS(E11582 = "FT","Full Time", E11582 = "PT", "Part Time", E11582 = "FL", "Freelance", E11582 = "CT", "Contract")</f>
        <v>Full Time</v>
      </c>
      <c r="E11582" t="s">
        <v>11</v>
      </c>
      <c r="F11582" t="s">
        <v>27</v>
      </c>
      <c r="G11582">
        <v>145000</v>
      </c>
      <c r="H11582" t="s">
        <v>13</v>
      </c>
      <c r="I11582">
        <v>145000</v>
      </c>
      <c r="J11582" t="s">
        <v>14</v>
      </c>
      <c r="K11582">
        <v>0</v>
      </c>
      <c r="L11582" t="s">
        <v>14</v>
      </c>
      <c r="M11582" t="s">
        <v>15</v>
      </c>
    </row>
    <row r="11583" spans="1:13" x14ac:dyDescent="0.25">
      <c r="A11583">
        <v>2023</v>
      </c>
      <c r="B11583" t="str" cm="1">
        <f t="array" ref="B11583">_xlfn.IFS(C11583="SE","Senior", C11583 = "EX", "Excecutive",C11583 ="MI", "Middle", C11583 = "EN", "Entry")</f>
        <v>Senior</v>
      </c>
      <c r="C11583" t="s">
        <v>10</v>
      </c>
      <c r="D11583" t="str" cm="1">
        <f t="array" ref="D11583">_xlfn.IFS(E11583 = "FT","Full Time", E11583 = "PT", "Part Time", E11583 = "FL", "Freelance", E11583 = "CT", "Contract")</f>
        <v>Full Time</v>
      </c>
      <c r="E11583" t="s">
        <v>11</v>
      </c>
      <c r="F11583" t="s">
        <v>27</v>
      </c>
      <c r="G11583">
        <v>130000</v>
      </c>
      <c r="H11583" t="s">
        <v>13</v>
      </c>
      <c r="I11583">
        <v>130000</v>
      </c>
      <c r="J11583" t="s">
        <v>14</v>
      </c>
      <c r="K11583">
        <v>0</v>
      </c>
      <c r="L11583" t="s">
        <v>14</v>
      </c>
      <c r="M11583" t="s">
        <v>15</v>
      </c>
    </row>
    <row r="11584" spans="1:13" x14ac:dyDescent="0.25">
      <c r="A11584">
        <v>2023</v>
      </c>
      <c r="B11584" t="str" cm="1">
        <f t="array" ref="B11584">_xlfn.IFS(C11584="SE","Senior", C11584 = "EX", "Excecutive",C11584 ="MI", "Middle", C11584 = "EN", "Entry")</f>
        <v>Senior</v>
      </c>
      <c r="C11584" t="s">
        <v>10</v>
      </c>
      <c r="D11584" t="str" cm="1">
        <f t="array" ref="D11584">_xlfn.IFS(E11584 = "FT","Full Time", E11584 = "PT", "Part Time", E11584 = "FL", "Freelance", E11584 = "CT", "Contract")</f>
        <v>Full Time</v>
      </c>
      <c r="E11584" t="s">
        <v>11</v>
      </c>
      <c r="F11584" t="s">
        <v>111</v>
      </c>
      <c r="G11584">
        <v>234485</v>
      </c>
      <c r="H11584" t="s">
        <v>13</v>
      </c>
      <c r="I11584">
        <v>234485</v>
      </c>
      <c r="J11584" t="s">
        <v>14</v>
      </c>
      <c r="K11584">
        <v>100</v>
      </c>
      <c r="L11584" t="s">
        <v>14</v>
      </c>
      <c r="M11584" t="s">
        <v>15</v>
      </c>
    </row>
    <row r="11585" spans="1:13" x14ac:dyDescent="0.25">
      <c r="A11585">
        <v>2023</v>
      </c>
      <c r="B11585" t="str" cm="1">
        <f t="array" ref="B11585">_xlfn.IFS(C11585="SE","Senior", C11585 = "EX", "Excecutive",C11585 ="MI", "Middle", C11585 = "EN", "Entry")</f>
        <v>Senior</v>
      </c>
      <c r="C11585" t="s">
        <v>10</v>
      </c>
      <c r="D11585" t="str" cm="1">
        <f t="array" ref="D11585">_xlfn.IFS(E11585 = "FT","Full Time", E11585 = "PT", "Part Time", E11585 = "FL", "Freelance", E11585 = "CT", "Contract")</f>
        <v>Full Time</v>
      </c>
      <c r="E11585" t="s">
        <v>11</v>
      </c>
      <c r="F11585" t="s">
        <v>111</v>
      </c>
      <c r="G11585">
        <v>112655</v>
      </c>
      <c r="H11585" t="s">
        <v>13</v>
      </c>
      <c r="I11585">
        <v>112655</v>
      </c>
      <c r="J11585" t="s">
        <v>14</v>
      </c>
      <c r="K11585">
        <v>100</v>
      </c>
      <c r="L11585" t="s">
        <v>14</v>
      </c>
      <c r="M11585" t="s">
        <v>15</v>
      </c>
    </row>
    <row r="11586" spans="1:13" x14ac:dyDescent="0.25">
      <c r="A11586">
        <v>2023</v>
      </c>
      <c r="B11586" t="str" cm="1">
        <f t="array" ref="B11586">_xlfn.IFS(C11586="SE","Senior", C11586 = "EX", "Excecutive",C11586 ="MI", "Middle", C11586 = "EN", "Entry")</f>
        <v>Senior</v>
      </c>
      <c r="C11586" t="s">
        <v>10</v>
      </c>
      <c r="D11586" t="str" cm="1">
        <f t="array" ref="D11586">_xlfn.IFS(E11586 = "FT","Full Time", E11586 = "PT", "Part Time", E11586 = "FL", "Freelance", E11586 = "CT", "Contract")</f>
        <v>Full Time</v>
      </c>
      <c r="E11586" t="s">
        <v>11</v>
      </c>
      <c r="F11586" t="s">
        <v>17</v>
      </c>
      <c r="G11586">
        <v>296400</v>
      </c>
      <c r="H11586" t="s">
        <v>13</v>
      </c>
      <c r="I11586">
        <v>296400</v>
      </c>
      <c r="J11586" t="s">
        <v>14</v>
      </c>
      <c r="K11586">
        <v>0</v>
      </c>
      <c r="L11586" t="s">
        <v>14</v>
      </c>
      <c r="M11586" t="s">
        <v>15</v>
      </c>
    </row>
    <row r="11587" spans="1:13" x14ac:dyDescent="0.25">
      <c r="A11587">
        <v>2023</v>
      </c>
      <c r="B11587" t="str" cm="1">
        <f t="array" ref="B11587">_xlfn.IFS(C11587="SE","Senior", C11587 = "EX", "Excecutive",C11587 ="MI", "Middle", C11587 = "EN", "Entry")</f>
        <v>Senior</v>
      </c>
      <c r="C11587" t="s">
        <v>10</v>
      </c>
      <c r="D11587" t="str" cm="1">
        <f t="array" ref="D11587">_xlfn.IFS(E11587 = "FT","Full Time", E11587 = "PT", "Part Time", E11587 = "FL", "Freelance", E11587 = "CT", "Contract")</f>
        <v>Full Time</v>
      </c>
      <c r="E11587" t="s">
        <v>11</v>
      </c>
      <c r="F11587" t="s">
        <v>17</v>
      </c>
      <c r="G11587">
        <v>148594</v>
      </c>
      <c r="H11587" t="s">
        <v>13</v>
      </c>
      <c r="I11587">
        <v>148594</v>
      </c>
      <c r="J11587" t="s">
        <v>14</v>
      </c>
      <c r="K11587">
        <v>0</v>
      </c>
      <c r="L11587" t="s">
        <v>14</v>
      </c>
      <c r="M11587" t="s">
        <v>15</v>
      </c>
    </row>
    <row r="11588" spans="1:13" x14ac:dyDescent="0.25">
      <c r="A11588">
        <v>2023</v>
      </c>
      <c r="B11588" t="str" cm="1">
        <f t="array" ref="B11588">_xlfn.IFS(C11588="SE","Senior", C11588 = "EX", "Excecutive",C11588 ="MI", "Middle", C11588 = "EN", "Entry")</f>
        <v>Senior</v>
      </c>
      <c r="C11588" t="s">
        <v>10</v>
      </c>
      <c r="D11588" t="str" cm="1">
        <f t="array" ref="D11588">_xlfn.IFS(E11588 = "FT","Full Time", E11588 = "PT", "Part Time", E11588 = "FL", "Freelance", E11588 = "CT", "Contract")</f>
        <v>Full Time</v>
      </c>
      <c r="E11588" t="s">
        <v>11</v>
      </c>
      <c r="F11588" t="s">
        <v>25</v>
      </c>
      <c r="G11588">
        <v>222200</v>
      </c>
      <c r="H11588" t="s">
        <v>13</v>
      </c>
      <c r="I11588">
        <v>222200</v>
      </c>
      <c r="J11588" t="s">
        <v>14</v>
      </c>
      <c r="K11588">
        <v>0</v>
      </c>
      <c r="L11588" t="s">
        <v>14</v>
      </c>
      <c r="M11588" t="s">
        <v>26</v>
      </c>
    </row>
    <row r="11589" spans="1:13" x14ac:dyDescent="0.25">
      <c r="A11589">
        <v>2023</v>
      </c>
      <c r="B11589" t="str" cm="1">
        <f t="array" ref="B11589">_xlfn.IFS(C11589="SE","Senior", C11589 = "EX", "Excecutive",C11589 ="MI", "Middle", C11589 = "EN", "Entry")</f>
        <v>Senior</v>
      </c>
      <c r="C11589" t="s">
        <v>10</v>
      </c>
      <c r="D11589" t="str" cm="1">
        <f t="array" ref="D11589">_xlfn.IFS(E11589 = "FT","Full Time", E11589 = "PT", "Part Time", E11589 = "FL", "Freelance", E11589 = "CT", "Contract")</f>
        <v>Full Time</v>
      </c>
      <c r="E11589" t="s">
        <v>11</v>
      </c>
      <c r="F11589" t="s">
        <v>25</v>
      </c>
      <c r="G11589">
        <v>136000</v>
      </c>
      <c r="H11589" t="s">
        <v>13</v>
      </c>
      <c r="I11589">
        <v>136000</v>
      </c>
      <c r="J11589" t="s">
        <v>14</v>
      </c>
      <c r="K11589">
        <v>0</v>
      </c>
      <c r="L11589" t="s">
        <v>14</v>
      </c>
      <c r="M11589" t="s">
        <v>26</v>
      </c>
    </row>
    <row r="11590" spans="1:13" x14ac:dyDescent="0.25">
      <c r="A11590">
        <v>2023</v>
      </c>
      <c r="B11590" t="str" cm="1">
        <f t="array" ref="B11590">_xlfn.IFS(C11590="SE","Senior", C11590 = "EX", "Excecutive",C11590 ="MI", "Middle", C11590 = "EN", "Entry")</f>
        <v>Senior</v>
      </c>
      <c r="C11590" t="s">
        <v>10</v>
      </c>
      <c r="D11590" t="str" cm="1">
        <f t="array" ref="D11590">_xlfn.IFS(E11590 = "FT","Full Time", E11590 = "PT", "Part Time", E11590 = "FL", "Freelance", E11590 = "CT", "Contract")</f>
        <v>Full Time</v>
      </c>
      <c r="E11590" t="s">
        <v>11</v>
      </c>
      <c r="F11590" t="s">
        <v>17</v>
      </c>
      <c r="G11590">
        <v>200000</v>
      </c>
      <c r="H11590" t="s">
        <v>13</v>
      </c>
      <c r="I11590">
        <v>200000</v>
      </c>
      <c r="J11590" t="s">
        <v>14</v>
      </c>
      <c r="K11590">
        <v>100</v>
      </c>
      <c r="L11590" t="s">
        <v>14</v>
      </c>
      <c r="M11590" t="s">
        <v>15</v>
      </c>
    </row>
    <row r="11591" spans="1:13" x14ac:dyDescent="0.25">
      <c r="A11591">
        <v>2023</v>
      </c>
      <c r="B11591" t="str" cm="1">
        <f t="array" ref="B11591">_xlfn.IFS(C11591="SE","Senior", C11591 = "EX", "Excecutive",C11591 ="MI", "Middle", C11591 = "EN", "Entry")</f>
        <v>Senior</v>
      </c>
      <c r="C11591" t="s">
        <v>10</v>
      </c>
      <c r="D11591" t="str" cm="1">
        <f t="array" ref="D11591">_xlfn.IFS(E11591 = "FT","Full Time", E11591 = "PT", "Part Time", E11591 = "FL", "Freelance", E11591 = "CT", "Contract")</f>
        <v>Full Time</v>
      </c>
      <c r="E11591" t="s">
        <v>11</v>
      </c>
      <c r="F11591" t="s">
        <v>17</v>
      </c>
      <c r="G11591">
        <v>150000</v>
      </c>
      <c r="H11591" t="s">
        <v>13</v>
      </c>
      <c r="I11591">
        <v>150000</v>
      </c>
      <c r="J11591" t="s">
        <v>14</v>
      </c>
      <c r="K11591">
        <v>100</v>
      </c>
      <c r="L11591" t="s">
        <v>14</v>
      </c>
      <c r="M11591" t="s">
        <v>15</v>
      </c>
    </row>
    <row r="11592" spans="1:13" x14ac:dyDescent="0.25">
      <c r="A11592">
        <v>2023</v>
      </c>
      <c r="B11592" t="str" cm="1">
        <f t="array" ref="B11592">_xlfn.IFS(C11592="SE","Senior", C11592 = "EX", "Excecutive",C11592 ="MI", "Middle", C11592 = "EN", "Entry")</f>
        <v>Entry</v>
      </c>
      <c r="C11592" t="s">
        <v>20</v>
      </c>
      <c r="D11592" t="str" cm="1">
        <f t="array" ref="D11592">_xlfn.IFS(E11592 = "FT","Full Time", E11592 = "PT", "Part Time", E11592 = "FL", "Freelance", E11592 = "CT", "Contract")</f>
        <v>Full Time</v>
      </c>
      <c r="E11592" t="s">
        <v>11</v>
      </c>
      <c r="F11592" t="s">
        <v>21</v>
      </c>
      <c r="G11592">
        <v>125000</v>
      </c>
      <c r="H11592" t="s">
        <v>13</v>
      </c>
      <c r="I11592">
        <v>125000</v>
      </c>
      <c r="J11592" t="s">
        <v>14</v>
      </c>
      <c r="K11592">
        <v>0</v>
      </c>
      <c r="L11592" t="s">
        <v>14</v>
      </c>
      <c r="M11592" t="s">
        <v>15</v>
      </c>
    </row>
    <row r="11593" spans="1:13" x14ac:dyDescent="0.25">
      <c r="A11593">
        <v>2023</v>
      </c>
      <c r="B11593" t="str" cm="1">
        <f t="array" ref="B11593">_xlfn.IFS(C11593="SE","Senior", C11593 = "EX", "Excecutive",C11593 ="MI", "Middle", C11593 = "EN", "Entry")</f>
        <v>Entry</v>
      </c>
      <c r="C11593" t="s">
        <v>20</v>
      </c>
      <c r="D11593" t="str" cm="1">
        <f t="array" ref="D11593">_xlfn.IFS(E11593 = "FT","Full Time", E11593 = "PT", "Part Time", E11593 = "FL", "Freelance", E11593 = "CT", "Contract")</f>
        <v>Full Time</v>
      </c>
      <c r="E11593" t="s">
        <v>11</v>
      </c>
      <c r="F11593" t="s">
        <v>21</v>
      </c>
      <c r="G11593">
        <v>105000</v>
      </c>
      <c r="H11593" t="s">
        <v>13</v>
      </c>
      <c r="I11593">
        <v>105000</v>
      </c>
      <c r="J11593" t="s">
        <v>14</v>
      </c>
      <c r="K11593">
        <v>0</v>
      </c>
      <c r="L11593" t="s">
        <v>14</v>
      </c>
      <c r="M11593" t="s">
        <v>15</v>
      </c>
    </row>
    <row r="11594" spans="1:13" x14ac:dyDescent="0.25">
      <c r="A11594">
        <v>2023</v>
      </c>
      <c r="B11594" t="str" cm="1">
        <f t="array" ref="B11594">_xlfn.IFS(C11594="SE","Senior", C11594 = "EX", "Excecutive",C11594 ="MI", "Middle", C11594 = "EN", "Entry")</f>
        <v>Middle</v>
      </c>
      <c r="C11594" t="s">
        <v>18</v>
      </c>
      <c r="D11594" t="str" cm="1">
        <f t="array" ref="D11594">_xlfn.IFS(E11594 = "FT","Full Time", E11594 = "PT", "Part Time", E11594 = "FL", "Freelance", E11594 = "CT", "Contract")</f>
        <v>Full Time</v>
      </c>
      <c r="E11594" t="s">
        <v>11</v>
      </c>
      <c r="F11594" t="s">
        <v>24</v>
      </c>
      <c r="G11594">
        <v>70000</v>
      </c>
      <c r="H11594" t="s">
        <v>36</v>
      </c>
      <c r="I11594">
        <v>86128</v>
      </c>
      <c r="J11594" t="s">
        <v>37</v>
      </c>
      <c r="K11594">
        <v>0</v>
      </c>
      <c r="L11594" t="s">
        <v>37</v>
      </c>
      <c r="M11594" t="s">
        <v>15</v>
      </c>
    </row>
    <row r="11595" spans="1:13" x14ac:dyDescent="0.25">
      <c r="A11595">
        <v>2023</v>
      </c>
      <c r="B11595" t="str" cm="1">
        <f t="array" ref="B11595">_xlfn.IFS(C11595="SE","Senior", C11595 = "EX", "Excecutive",C11595 ="MI", "Middle", C11595 = "EN", "Entry")</f>
        <v>Middle</v>
      </c>
      <c r="C11595" t="s">
        <v>18</v>
      </c>
      <c r="D11595" t="str" cm="1">
        <f t="array" ref="D11595">_xlfn.IFS(E11595 = "FT","Full Time", E11595 = "PT", "Part Time", E11595 = "FL", "Freelance", E11595 = "CT", "Contract")</f>
        <v>Full Time</v>
      </c>
      <c r="E11595" t="s">
        <v>11</v>
      </c>
      <c r="F11595" t="s">
        <v>24</v>
      </c>
      <c r="G11595">
        <v>42000</v>
      </c>
      <c r="H11595" t="s">
        <v>36</v>
      </c>
      <c r="I11595">
        <v>51676</v>
      </c>
      <c r="J11595" t="s">
        <v>37</v>
      </c>
      <c r="K11595">
        <v>0</v>
      </c>
      <c r="L11595" t="s">
        <v>37</v>
      </c>
      <c r="M11595" t="s">
        <v>15</v>
      </c>
    </row>
    <row r="11596" spans="1:13" x14ac:dyDescent="0.25">
      <c r="A11596">
        <v>2023</v>
      </c>
      <c r="B11596" t="str" cm="1">
        <f t="array" ref="B11596">_xlfn.IFS(C11596="SE","Senior", C11596 = "EX", "Excecutive",C11596 ="MI", "Middle", C11596 = "EN", "Entry")</f>
        <v>Middle</v>
      </c>
      <c r="C11596" t="s">
        <v>18</v>
      </c>
      <c r="D11596" t="str" cm="1">
        <f t="array" ref="D11596">_xlfn.IFS(E11596 = "FT","Full Time", E11596 = "PT", "Part Time", E11596 = "FL", "Freelance", E11596 = "CT", "Contract")</f>
        <v>Full Time</v>
      </c>
      <c r="E11596" t="s">
        <v>11</v>
      </c>
      <c r="F11596" t="s">
        <v>16</v>
      </c>
      <c r="G11596">
        <v>65000</v>
      </c>
      <c r="H11596" t="s">
        <v>43</v>
      </c>
      <c r="I11596">
        <v>70179</v>
      </c>
      <c r="J11596" t="s">
        <v>62</v>
      </c>
      <c r="K11596">
        <v>100</v>
      </c>
      <c r="L11596" t="s">
        <v>62</v>
      </c>
      <c r="M11596" t="s">
        <v>15</v>
      </c>
    </row>
    <row r="11597" spans="1:13" x14ac:dyDescent="0.25">
      <c r="A11597">
        <v>2023</v>
      </c>
      <c r="B11597" t="str" cm="1">
        <f t="array" ref="B11597">_xlfn.IFS(C11597="SE","Senior", C11597 = "EX", "Excecutive",C11597 ="MI", "Middle", C11597 = "EN", "Entry")</f>
        <v>Middle</v>
      </c>
      <c r="C11597" t="s">
        <v>18</v>
      </c>
      <c r="D11597" t="str" cm="1">
        <f t="array" ref="D11597">_xlfn.IFS(E11597 = "FT","Full Time", E11597 = "PT", "Part Time", E11597 = "FL", "Freelance", E11597 = "CT", "Contract")</f>
        <v>Full Time</v>
      </c>
      <c r="E11597" t="s">
        <v>11</v>
      </c>
      <c r="F11597" t="s">
        <v>16</v>
      </c>
      <c r="G11597">
        <v>60000</v>
      </c>
      <c r="H11597" t="s">
        <v>43</v>
      </c>
      <c r="I11597">
        <v>64781</v>
      </c>
      <c r="J11597" t="s">
        <v>62</v>
      </c>
      <c r="K11597">
        <v>100</v>
      </c>
      <c r="L11597" t="s">
        <v>62</v>
      </c>
      <c r="M11597" t="s">
        <v>15</v>
      </c>
    </row>
    <row r="11598" spans="1:13" x14ac:dyDescent="0.25">
      <c r="A11598">
        <v>2023</v>
      </c>
      <c r="B11598" t="str" cm="1">
        <f t="array" ref="B11598">_xlfn.IFS(C11598="SE","Senior", C11598 = "EX", "Excecutive",C11598 ="MI", "Middle", C11598 = "EN", "Entry")</f>
        <v>Senior</v>
      </c>
      <c r="C11598" t="s">
        <v>10</v>
      </c>
      <c r="D11598" t="str" cm="1">
        <f t="array" ref="D11598">_xlfn.IFS(E11598 = "FT","Full Time", E11598 = "PT", "Part Time", E11598 = "FL", "Freelance", E11598 = "CT", "Contract")</f>
        <v>Full Time</v>
      </c>
      <c r="E11598" t="s">
        <v>11</v>
      </c>
      <c r="F11598" t="s">
        <v>24</v>
      </c>
      <c r="G11598">
        <v>258000</v>
      </c>
      <c r="H11598" t="s">
        <v>13</v>
      </c>
      <c r="I11598">
        <v>258000</v>
      </c>
      <c r="J11598" t="s">
        <v>39</v>
      </c>
      <c r="K11598">
        <v>0</v>
      </c>
      <c r="L11598" t="s">
        <v>39</v>
      </c>
      <c r="M11598" t="s">
        <v>15</v>
      </c>
    </row>
    <row r="11599" spans="1:13" x14ac:dyDescent="0.25">
      <c r="A11599">
        <v>2023</v>
      </c>
      <c r="B11599" t="str" cm="1">
        <f t="array" ref="B11599">_xlfn.IFS(C11599="SE","Senior", C11599 = "EX", "Excecutive",C11599 ="MI", "Middle", C11599 = "EN", "Entry")</f>
        <v>Senior</v>
      </c>
      <c r="C11599" t="s">
        <v>10</v>
      </c>
      <c r="D11599" t="str" cm="1">
        <f t="array" ref="D11599">_xlfn.IFS(E11599 = "FT","Full Time", E11599 = "PT", "Part Time", E11599 = "FL", "Freelance", E11599 = "CT", "Contract")</f>
        <v>Full Time</v>
      </c>
      <c r="E11599" t="s">
        <v>11</v>
      </c>
      <c r="F11599" t="s">
        <v>24</v>
      </c>
      <c r="G11599">
        <v>190000</v>
      </c>
      <c r="H11599" t="s">
        <v>13</v>
      </c>
      <c r="I11599">
        <v>190000</v>
      </c>
      <c r="J11599" t="s">
        <v>39</v>
      </c>
      <c r="K11599">
        <v>0</v>
      </c>
      <c r="L11599" t="s">
        <v>39</v>
      </c>
      <c r="M11599" t="s">
        <v>15</v>
      </c>
    </row>
    <row r="11600" spans="1:13" x14ac:dyDescent="0.25">
      <c r="A11600">
        <v>2023</v>
      </c>
      <c r="B11600" t="str" cm="1">
        <f t="array" ref="B11600">_xlfn.IFS(C11600="SE","Senior", C11600 = "EX", "Excecutive",C11600 ="MI", "Middle", C11600 = "EN", "Entry")</f>
        <v>Senior</v>
      </c>
      <c r="C11600" t="s">
        <v>10</v>
      </c>
      <c r="D11600" t="str" cm="1">
        <f t="array" ref="D11600">_xlfn.IFS(E11600 = "FT","Full Time", E11600 = "PT", "Part Time", E11600 = "FL", "Freelance", E11600 = "CT", "Contract")</f>
        <v>Full Time</v>
      </c>
      <c r="E11600" t="s">
        <v>11</v>
      </c>
      <c r="F11600" t="s">
        <v>24</v>
      </c>
      <c r="G11600">
        <v>184184</v>
      </c>
      <c r="H11600" t="s">
        <v>13</v>
      </c>
      <c r="I11600">
        <v>184184</v>
      </c>
      <c r="J11600" t="s">
        <v>14</v>
      </c>
      <c r="K11600">
        <v>100</v>
      </c>
      <c r="L11600" t="s">
        <v>14</v>
      </c>
      <c r="M11600" t="s">
        <v>15</v>
      </c>
    </row>
    <row r="11601" spans="1:13" x14ac:dyDescent="0.25">
      <c r="A11601">
        <v>2023</v>
      </c>
      <c r="B11601" t="str" cm="1">
        <f t="array" ref="B11601">_xlfn.IFS(C11601="SE","Senior", C11601 = "EX", "Excecutive",C11601 ="MI", "Middle", C11601 = "EN", "Entry")</f>
        <v>Senior</v>
      </c>
      <c r="C11601" t="s">
        <v>10</v>
      </c>
      <c r="D11601" t="str" cm="1">
        <f t="array" ref="D11601">_xlfn.IFS(E11601 = "FT","Full Time", E11601 = "PT", "Part Time", E11601 = "FL", "Freelance", E11601 = "CT", "Contract")</f>
        <v>Full Time</v>
      </c>
      <c r="E11601" t="s">
        <v>11</v>
      </c>
      <c r="F11601" t="s">
        <v>24</v>
      </c>
      <c r="G11601">
        <v>167441</v>
      </c>
      <c r="H11601" t="s">
        <v>13</v>
      </c>
      <c r="I11601">
        <v>167441</v>
      </c>
      <c r="J11601" t="s">
        <v>14</v>
      </c>
      <c r="K11601">
        <v>100</v>
      </c>
      <c r="L11601" t="s">
        <v>14</v>
      </c>
      <c r="M11601" t="s">
        <v>15</v>
      </c>
    </row>
    <row r="11602" spans="1:13" x14ac:dyDescent="0.25">
      <c r="A11602">
        <v>2023</v>
      </c>
      <c r="B11602" t="str" cm="1">
        <f t="array" ref="B11602">_xlfn.IFS(C11602="SE","Senior", C11602 = "EX", "Excecutive",C11602 ="MI", "Middle", C11602 = "EN", "Entry")</f>
        <v>Entry</v>
      </c>
      <c r="C11602" t="s">
        <v>20</v>
      </c>
      <c r="D11602" t="str" cm="1">
        <f t="array" ref="D11602">_xlfn.IFS(E11602 = "FT","Full Time", E11602 = "PT", "Part Time", E11602 = "FL", "Freelance", E11602 = "CT", "Contract")</f>
        <v>Full Time</v>
      </c>
      <c r="E11602" t="s">
        <v>11</v>
      </c>
      <c r="F11602" t="s">
        <v>156</v>
      </c>
      <c r="G11602">
        <v>100000</v>
      </c>
      <c r="H11602" t="s">
        <v>38</v>
      </c>
      <c r="I11602">
        <v>74087</v>
      </c>
      <c r="J11602" t="s">
        <v>39</v>
      </c>
      <c r="K11602">
        <v>100</v>
      </c>
      <c r="L11602" t="s">
        <v>39</v>
      </c>
      <c r="M11602" t="s">
        <v>26</v>
      </c>
    </row>
    <row r="11603" spans="1:13" x14ac:dyDescent="0.25">
      <c r="A11603">
        <v>2023</v>
      </c>
      <c r="B11603" t="str" cm="1">
        <f t="array" ref="B11603">_xlfn.IFS(C11603="SE","Senior", C11603 = "EX", "Excecutive",C11603 ="MI", "Middle", C11603 = "EN", "Entry")</f>
        <v>Entry</v>
      </c>
      <c r="C11603" t="s">
        <v>20</v>
      </c>
      <c r="D11603" t="str" cm="1">
        <f t="array" ref="D11603">_xlfn.IFS(E11603 = "FT","Full Time", E11603 = "PT", "Part Time", E11603 = "FL", "Freelance", E11603 = "CT", "Contract")</f>
        <v>Full Time</v>
      </c>
      <c r="E11603" t="s">
        <v>11</v>
      </c>
      <c r="F11603" t="s">
        <v>24</v>
      </c>
      <c r="G11603">
        <v>30000</v>
      </c>
      <c r="H11603" t="s">
        <v>43</v>
      </c>
      <c r="I11603">
        <v>32390</v>
      </c>
      <c r="J11603" t="s">
        <v>44</v>
      </c>
      <c r="K11603">
        <v>0</v>
      </c>
      <c r="L11603" t="s">
        <v>44</v>
      </c>
      <c r="M11603" t="s">
        <v>26</v>
      </c>
    </row>
    <row r="11604" spans="1:13" x14ac:dyDescent="0.25">
      <c r="A11604">
        <v>2023</v>
      </c>
      <c r="B11604" t="str" cm="1">
        <f t="array" ref="B11604">_xlfn.IFS(C11604="SE","Senior", C11604 = "EX", "Excecutive",C11604 ="MI", "Middle", C11604 = "EN", "Entry")</f>
        <v>Excecutive</v>
      </c>
      <c r="C11604" t="s">
        <v>22</v>
      </c>
      <c r="D11604" t="str" cm="1">
        <f t="array" ref="D11604">_xlfn.IFS(E11604 = "FT","Full Time", E11604 = "PT", "Part Time", E11604 = "FL", "Freelance", E11604 = "CT", "Contract")</f>
        <v>Full Time</v>
      </c>
      <c r="E11604" t="s">
        <v>11</v>
      </c>
      <c r="F11604" t="s">
        <v>16</v>
      </c>
      <c r="G11604">
        <v>204500</v>
      </c>
      <c r="H11604" t="s">
        <v>13</v>
      </c>
      <c r="I11604">
        <v>204500</v>
      </c>
      <c r="J11604" t="s">
        <v>14</v>
      </c>
      <c r="K11604">
        <v>0</v>
      </c>
      <c r="L11604" t="s">
        <v>14</v>
      </c>
      <c r="M11604" t="s">
        <v>15</v>
      </c>
    </row>
    <row r="11605" spans="1:13" x14ac:dyDescent="0.25">
      <c r="A11605">
        <v>2023</v>
      </c>
      <c r="B11605" t="str" cm="1">
        <f t="array" ref="B11605">_xlfn.IFS(C11605="SE","Senior", C11605 = "EX", "Excecutive",C11605 ="MI", "Middle", C11605 = "EN", "Entry")</f>
        <v>Excecutive</v>
      </c>
      <c r="C11605" t="s">
        <v>22</v>
      </c>
      <c r="D11605" t="str" cm="1">
        <f t="array" ref="D11605">_xlfn.IFS(E11605 = "FT","Full Time", E11605 = "PT", "Part Time", E11605 = "FL", "Freelance", E11605 = "CT", "Contract")</f>
        <v>Full Time</v>
      </c>
      <c r="E11605" t="s">
        <v>11</v>
      </c>
      <c r="F11605" t="s">
        <v>16</v>
      </c>
      <c r="G11605">
        <v>130000</v>
      </c>
      <c r="H11605" t="s">
        <v>13</v>
      </c>
      <c r="I11605">
        <v>130000</v>
      </c>
      <c r="J11605" t="s">
        <v>14</v>
      </c>
      <c r="K11605">
        <v>0</v>
      </c>
      <c r="L11605" t="s">
        <v>14</v>
      </c>
      <c r="M11605" t="s">
        <v>15</v>
      </c>
    </row>
    <row r="11606" spans="1:13" x14ac:dyDescent="0.25">
      <c r="A11606">
        <v>2023</v>
      </c>
      <c r="B11606" t="str" cm="1">
        <f t="array" ref="B11606">_xlfn.IFS(C11606="SE","Senior", C11606 = "EX", "Excecutive",C11606 ="MI", "Middle", C11606 = "EN", "Entry")</f>
        <v>Entry</v>
      </c>
      <c r="C11606" t="s">
        <v>20</v>
      </c>
      <c r="D11606" t="str" cm="1">
        <f t="array" ref="D11606">_xlfn.IFS(E11606 = "FT","Full Time", E11606 = "PT", "Part Time", E11606 = "FL", "Freelance", E11606 = "CT", "Contract")</f>
        <v>Full Time</v>
      </c>
      <c r="E11606" t="s">
        <v>11</v>
      </c>
      <c r="F11606" t="s">
        <v>60</v>
      </c>
      <c r="G11606">
        <v>90000</v>
      </c>
      <c r="H11606" t="s">
        <v>13</v>
      </c>
      <c r="I11606">
        <v>90000</v>
      </c>
      <c r="J11606" t="s">
        <v>14</v>
      </c>
      <c r="K11606">
        <v>0</v>
      </c>
      <c r="L11606" t="s">
        <v>14</v>
      </c>
      <c r="M11606" t="s">
        <v>15</v>
      </c>
    </row>
    <row r="11607" spans="1:13" x14ac:dyDescent="0.25">
      <c r="A11607">
        <v>2023</v>
      </c>
      <c r="B11607" t="str" cm="1">
        <f t="array" ref="B11607">_xlfn.IFS(C11607="SE","Senior", C11607 = "EX", "Excecutive",C11607 ="MI", "Middle", C11607 = "EN", "Entry")</f>
        <v>Entry</v>
      </c>
      <c r="C11607" t="s">
        <v>20</v>
      </c>
      <c r="D11607" t="str" cm="1">
        <f t="array" ref="D11607">_xlfn.IFS(E11607 = "FT","Full Time", E11607 = "PT", "Part Time", E11607 = "FL", "Freelance", E11607 = "CT", "Contract")</f>
        <v>Full Time</v>
      </c>
      <c r="E11607" t="s">
        <v>11</v>
      </c>
      <c r="F11607" t="s">
        <v>60</v>
      </c>
      <c r="G11607">
        <v>84000</v>
      </c>
      <c r="H11607" t="s">
        <v>13</v>
      </c>
      <c r="I11607">
        <v>84000</v>
      </c>
      <c r="J11607" t="s">
        <v>14</v>
      </c>
      <c r="K11607">
        <v>0</v>
      </c>
      <c r="L11607" t="s">
        <v>14</v>
      </c>
      <c r="M11607" t="s">
        <v>15</v>
      </c>
    </row>
    <row r="11608" spans="1:13" x14ac:dyDescent="0.25">
      <c r="A11608">
        <v>2023</v>
      </c>
      <c r="B11608" t="str" cm="1">
        <f t="array" ref="B11608">_xlfn.IFS(C11608="SE","Senior", C11608 = "EX", "Excecutive",C11608 ="MI", "Middle", C11608 = "EN", "Entry")</f>
        <v>Senior</v>
      </c>
      <c r="C11608" t="s">
        <v>10</v>
      </c>
      <c r="D11608" t="str" cm="1">
        <f t="array" ref="D11608">_xlfn.IFS(E11608 = "FT","Full Time", E11608 = "PT", "Part Time", E11608 = "FL", "Freelance", E11608 = "CT", "Contract")</f>
        <v>Full Time</v>
      </c>
      <c r="E11608" t="s">
        <v>11</v>
      </c>
      <c r="F11608" t="s">
        <v>24</v>
      </c>
      <c r="G11608">
        <v>136000</v>
      </c>
      <c r="H11608" t="s">
        <v>13</v>
      </c>
      <c r="I11608">
        <v>136000</v>
      </c>
      <c r="J11608" t="s">
        <v>14</v>
      </c>
      <c r="K11608">
        <v>0</v>
      </c>
      <c r="L11608" t="s">
        <v>14</v>
      </c>
      <c r="M11608" t="s">
        <v>15</v>
      </c>
    </row>
    <row r="11609" spans="1:13" x14ac:dyDescent="0.25">
      <c r="A11609">
        <v>2023</v>
      </c>
      <c r="B11609" t="str" cm="1">
        <f t="array" ref="B11609">_xlfn.IFS(C11609="SE","Senior", C11609 = "EX", "Excecutive",C11609 ="MI", "Middle", C11609 = "EN", "Entry")</f>
        <v>Senior</v>
      </c>
      <c r="C11609" t="s">
        <v>10</v>
      </c>
      <c r="D11609" t="str" cm="1">
        <f t="array" ref="D11609">_xlfn.IFS(E11609 = "FT","Full Time", E11609 = "PT", "Part Time", E11609 = "FL", "Freelance", E11609 = "CT", "Contract")</f>
        <v>Full Time</v>
      </c>
      <c r="E11609" t="s">
        <v>11</v>
      </c>
      <c r="F11609" t="s">
        <v>24</v>
      </c>
      <c r="G11609">
        <v>104000</v>
      </c>
      <c r="H11609" t="s">
        <v>13</v>
      </c>
      <c r="I11609">
        <v>104000</v>
      </c>
      <c r="J11609" t="s">
        <v>14</v>
      </c>
      <c r="K11609">
        <v>0</v>
      </c>
      <c r="L11609" t="s">
        <v>14</v>
      </c>
      <c r="M11609" t="s">
        <v>15</v>
      </c>
    </row>
    <row r="11610" spans="1:13" x14ac:dyDescent="0.25">
      <c r="A11610">
        <v>2023</v>
      </c>
      <c r="B11610" t="str" cm="1">
        <f t="array" ref="B11610">_xlfn.IFS(C11610="SE","Senior", C11610 = "EX", "Excecutive",C11610 ="MI", "Middle", C11610 = "EN", "Entry")</f>
        <v>Senior</v>
      </c>
      <c r="C11610" t="s">
        <v>10</v>
      </c>
      <c r="D11610" t="str" cm="1">
        <f t="array" ref="D11610">_xlfn.IFS(E11610 = "FT","Full Time", E11610 = "PT", "Part Time", E11610 = "FL", "Freelance", E11610 = "CT", "Contract")</f>
        <v>Full Time</v>
      </c>
      <c r="E11610" t="s">
        <v>11</v>
      </c>
      <c r="F11610" t="s">
        <v>16</v>
      </c>
      <c r="G11610">
        <v>202400</v>
      </c>
      <c r="H11610" t="s">
        <v>13</v>
      </c>
      <c r="I11610">
        <v>202400</v>
      </c>
      <c r="J11610" t="s">
        <v>14</v>
      </c>
      <c r="K11610">
        <v>100</v>
      </c>
      <c r="L11610" t="s">
        <v>14</v>
      </c>
      <c r="M11610" t="s">
        <v>15</v>
      </c>
    </row>
    <row r="11611" spans="1:13" x14ac:dyDescent="0.25">
      <c r="A11611">
        <v>2023</v>
      </c>
      <c r="B11611" t="str" cm="1">
        <f t="array" ref="B11611">_xlfn.IFS(C11611="SE","Senior", C11611 = "EX", "Excecutive",C11611 ="MI", "Middle", C11611 = "EN", "Entry")</f>
        <v>Senior</v>
      </c>
      <c r="C11611" t="s">
        <v>10</v>
      </c>
      <c r="D11611" t="str" cm="1">
        <f t="array" ref="D11611">_xlfn.IFS(E11611 = "FT","Full Time", E11611 = "PT", "Part Time", E11611 = "FL", "Freelance", E11611 = "CT", "Contract")</f>
        <v>Full Time</v>
      </c>
      <c r="E11611" t="s">
        <v>11</v>
      </c>
      <c r="F11611" t="s">
        <v>16</v>
      </c>
      <c r="G11611">
        <v>147200</v>
      </c>
      <c r="H11611" t="s">
        <v>13</v>
      </c>
      <c r="I11611">
        <v>147200</v>
      </c>
      <c r="J11611" t="s">
        <v>14</v>
      </c>
      <c r="K11611">
        <v>100</v>
      </c>
      <c r="L11611" t="s">
        <v>14</v>
      </c>
      <c r="M11611" t="s">
        <v>15</v>
      </c>
    </row>
    <row r="11612" spans="1:13" x14ac:dyDescent="0.25">
      <c r="A11612">
        <v>2023</v>
      </c>
      <c r="B11612" t="str" cm="1">
        <f t="array" ref="B11612">_xlfn.IFS(C11612="SE","Senior", C11612 = "EX", "Excecutive",C11612 ="MI", "Middle", C11612 = "EN", "Entry")</f>
        <v>Entry</v>
      </c>
      <c r="C11612" t="s">
        <v>20</v>
      </c>
      <c r="D11612" t="str" cm="1">
        <f t="array" ref="D11612">_xlfn.IFS(E11612 = "FT","Full Time", E11612 = "PT", "Part Time", E11612 = "FL", "Freelance", E11612 = "CT", "Contract")</f>
        <v>Full Time</v>
      </c>
      <c r="E11612" t="s">
        <v>11</v>
      </c>
      <c r="F11612" t="s">
        <v>16</v>
      </c>
      <c r="G11612">
        <v>80000</v>
      </c>
      <c r="H11612" t="s">
        <v>13</v>
      </c>
      <c r="I11612">
        <v>80000</v>
      </c>
      <c r="J11612" t="s">
        <v>14</v>
      </c>
      <c r="K11612">
        <v>0</v>
      </c>
      <c r="L11612" t="s">
        <v>14</v>
      </c>
      <c r="M11612" t="s">
        <v>15</v>
      </c>
    </row>
    <row r="11613" spans="1:13" x14ac:dyDescent="0.25">
      <c r="A11613">
        <v>2023</v>
      </c>
      <c r="B11613" t="str" cm="1">
        <f t="array" ref="B11613">_xlfn.IFS(C11613="SE","Senior", C11613 = "EX", "Excecutive",C11613 ="MI", "Middle", C11613 = "EN", "Entry")</f>
        <v>Entry</v>
      </c>
      <c r="C11613" t="s">
        <v>20</v>
      </c>
      <c r="D11613" t="str" cm="1">
        <f t="array" ref="D11613">_xlfn.IFS(E11613 = "FT","Full Time", E11613 = "PT", "Part Time", E11613 = "FL", "Freelance", E11613 = "CT", "Contract")</f>
        <v>Full Time</v>
      </c>
      <c r="E11613" t="s">
        <v>11</v>
      </c>
      <c r="F11613" t="s">
        <v>16</v>
      </c>
      <c r="G11613">
        <v>52500</v>
      </c>
      <c r="H11613" t="s">
        <v>13</v>
      </c>
      <c r="I11613">
        <v>52500</v>
      </c>
      <c r="J11613" t="s">
        <v>14</v>
      </c>
      <c r="K11613">
        <v>0</v>
      </c>
      <c r="L11613" t="s">
        <v>14</v>
      </c>
      <c r="M11613" t="s">
        <v>15</v>
      </c>
    </row>
    <row r="11614" spans="1:13" x14ac:dyDescent="0.25">
      <c r="A11614">
        <v>2023</v>
      </c>
      <c r="B11614" t="str" cm="1">
        <f t="array" ref="B11614">_xlfn.IFS(C11614="SE","Senior", C11614 = "EX", "Excecutive",C11614 ="MI", "Middle", C11614 = "EN", "Entry")</f>
        <v>Middle</v>
      </c>
      <c r="C11614" t="s">
        <v>18</v>
      </c>
      <c r="D11614" t="str" cm="1">
        <f t="array" ref="D11614">_xlfn.IFS(E11614 = "FT","Full Time", E11614 = "PT", "Part Time", E11614 = "FL", "Freelance", E11614 = "CT", "Contract")</f>
        <v>Full Time</v>
      </c>
      <c r="E11614" t="s">
        <v>11</v>
      </c>
      <c r="F11614" t="s">
        <v>16</v>
      </c>
      <c r="G11614">
        <v>128000</v>
      </c>
      <c r="H11614" t="s">
        <v>13</v>
      </c>
      <c r="I11614">
        <v>128000</v>
      </c>
      <c r="J11614" t="s">
        <v>14</v>
      </c>
      <c r="K11614">
        <v>0</v>
      </c>
      <c r="L11614" t="s">
        <v>14</v>
      </c>
      <c r="M11614" t="s">
        <v>15</v>
      </c>
    </row>
    <row r="11615" spans="1:13" x14ac:dyDescent="0.25">
      <c r="A11615">
        <v>2023</v>
      </c>
      <c r="B11615" t="str" cm="1">
        <f t="array" ref="B11615">_xlfn.IFS(C11615="SE","Senior", C11615 = "EX", "Excecutive",C11615 ="MI", "Middle", C11615 = "EN", "Entry")</f>
        <v>Middle</v>
      </c>
      <c r="C11615" t="s">
        <v>18</v>
      </c>
      <c r="D11615" t="str" cm="1">
        <f t="array" ref="D11615">_xlfn.IFS(E11615 = "FT","Full Time", E11615 = "PT", "Part Time", E11615 = "FL", "Freelance", E11615 = "CT", "Contract")</f>
        <v>Full Time</v>
      </c>
      <c r="E11615" t="s">
        <v>11</v>
      </c>
      <c r="F11615" t="s">
        <v>16</v>
      </c>
      <c r="G11615">
        <v>81500</v>
      </c>
      <c r="H11615" t="s">
        <v>13</v>
      </c>
      <c r="I11615">
        <v>81500</v>
      </c>
      <c r="J11615" t="s">
        <v>14</v>
      </c>
      <c r="K11615">
        <v>0</v>
      </c>
      <c r="L11615" t="s">
        <v>14</v>
      </c>
      <c r="M11615" t="s">
        <v>15</v>
      </c>
    </row>
    <row r="11616" spans="1:13" x14ac:dyDescent="0.25">
      <c r="A11616">
        <v>2023</v>
      </c>
      <c r="B11616" t="str" cm="1">
        <f t="array" ref="B11616">_xlfn.IFS(C11616="SE","Senior", C11616 = "EX", "Excecutive",C11616 ="MI", "Middle", C11616 = "EN", "Entry")</f>
        <v>Senior</v>
      </c>
      <c r="C11616" t="s">
        <v>10</v>
      </c>
      <c r="D11616" t="str" cm="1">
        <f t="array" ref="D11616">_xlfn.IFS(E11616 = "FT","Full Time", E11616 = "PT", "Part Time", E11616 = "FL", "Freelance", E11616 = "CT", "Contract")</f>
        <v>Full Time</v>
      </c>
      <c r="E11616" t="s">
        <v>11</v>
      </c>
      <c r="F11616" t="s">
        <v>21</v>
      </c>
      <c r="G11616">
        <v>105000</v>
      </c>
      <c r="H11616" t="s">
        <v>13</v>
      </c>
      <c r="I11616">
        <v>105000</v>
      </c>
      <c r="J11616" t="s">
        <v>14</v>
      </c>
      <c r="K11616">
        <v>100</v>
      </c>
      <c r="L11616" t="s">
        <v>14</v>
      </c>
      <c r="M11616" t="s">
        <v>15</v>
      </c>
    </row>
    <row r="11617" spans="1:13" x14ac:dyDescent="0.25">
      <c r="A11617">
        <v>2023</v>
      </c>
      <c r="B11617" t="str" cm="1">
        <f t="array" ref="B11617">_xlfn.IFS(C11617="SE","Senior", C11617 = "EX", "Excecutive",C11617 ="MI", "Middle", C11617 = "EN", "Entry")</f>
        <v>Senior</v>
      </c>
      <c r="C11617" t="s">
        <v>10</v>
      </c>
      <c r="D11617" t="str" cm="1">
        <f t="array" ref="D11617">_xlfn.IFS(E11617 = "FT","Full Time", E11617 = "PT", "Part Time", E11617 = "FL", "Freelance", E11617 = "CT", "Contract")</f>
        <v>Full Time</v>
      </c>
      <c r="E11617" t="s">
        <v>11</v>
      </c>
      <c r="F11617" t="s">
        <v>21</v>
      </c>
      <c r="G11617">
        <v>75000</v>
      </c>
      <c r="H11617" t="s">
        <v>13</v>
      </c>
      <c r="I11617">
        <v>75000</v>
      </c>
      <c r="J11617" t="s">
        <v>14</v>
      </c>
      <c r="K11617">
        <v>100</v>
      </c>
      <c r="L11617" t="s">
        <v>14</v>
      </c>
      <c r="M11617" t="s">
        <v>15</v>
      </c>
    </row>
    <row r="11618" spans="1:13" x14ac:dyDescent="0.25">
      <c r="A11618">
        <v>2023</v>
      </c>
      <c r="B11618" t="str" cm="1">
        <f t="array" ref="B11618">_xlfn.IFS(C11618="SE","Senior", C11618 = "EX", "Excecutive",C11618 ="MI", "Middle", C11618 = "EN", "Entry")</f>
        <v>Senior</v>
      </c>
      <c r="C11618" t="s">
        <v>10</v>
      </c>
      <c r="D11618" t="str" cm="1">
        <f t="array" ref="D11618">_xlfn.IFS(E11618 = "FT","Full Time", E11618 = "PT", "Part Time", E11618 = "FL", "Freelance", E11618 = "CT", "Contract")</f>
        <v>Full Time</v>
      </c>
      <c r="E11618" t="s">
        <v>11</v>
      </c>
      <c r="F11618" t="s">
        <v>21</v>
      </c>
      <c r="G11618">
        <v>95000</v>
      </c>
      <c r="H11618" t="s">
        <v>13</v>
      </c>
      <c r="I11618">
        <v>95000</v>
      </c>
      <c r="J11618" t="s">
        <v>14</v>
      </c>
      <c r="K11618">
        <v>0</v>
      </c>
      <c r="L11618" t="s">
        <v>14</v>
      </c>
      <c r="M11618" t="s">
        <v>15</v>
      </c>
    </row>
    <row r="11619" spans="1:13" x14ac:dyDescent="0.25">
      <c r="A11619">
        <v>2023</v>
      </c>
      <c r="B11619" t="str" cm="1">
        <f t="array" ref="B11619">_xlfn.IFS(C11619="SE","Senior", C11619 = "EX", "Excecutive",C11619 ="MI", "Middle", C11619 = "EN", "Entry")</f>
        <v>Senior</v>
      </c>
      <c r="C11619" t="s">
        <v>10</v>
      </c>
      <c r="D11619" t="str" cm="1">
        <f t="array" ref="D11619">_xlfn.IFS(E11619 = "FT","Full Time", E11619 = "PT", "Part Time", E11619 = "FL", "Freelance", E11619 = "CT", "Contract")</f>
        <v>Full Time</v>
      </c>
      <c r="E11619" t="s">
        <v>11</v>
      </c>
      <c r="F11619" t="s">
        <v>21</v>
      </c>
      <c r="G11619">
        <v>75000</v>
      </c>
      <c r="H11619" t="s">
        <v>13</v>
      </c>
      <c r="I11619">
        <v>75000</v>
      </c>
      <c r="J11619" t="s">
        <v>14</v>
      </c>
      <c r="K11619">
        <v>0</v>
      </c>
      <c r="L11619" t="s">
        <v>14</v>
      </c>
      <c r="M11619" t="s">
        <v>15</v>
      </c>
    </row>
    <row r="11620" spans="1:13" x14ac:dyDescent="0.25">
      <c r="A11620">
        <v>2023</v>
      </c>
      <c r="B11620" t="str" cm="1">
        <f t="array" ref="B11620">_xlfn.IFS(C11620="SE","Senior", C11620 = "EX", "Excecutive",C11620 ="MI", "Middle", C11620 = "EN", "Entry")</f>
        <v>Middle</v>
      </c>
      <c r="C11620" t="s">
        <v>18</v>
      </c>
      <c r="D11620" t="str" cm="1">
        <f t="array" ref="D11620">_xlfn.IFS(E11620 = "FT","Full Time", E11620 = "PT", "Part Time", E11620 = "FL", "Freelance", E11620 = "CT", "Contract")</f>
        <v>Full Time</v>
      </c>
      <c r="E11620" t="s">
        <v>11</v>
      </c>
      <c r="F11620" t="s">
        <v>16</v>
      </c>
      <c r="G11620">
        <v>167500</v>
      </c>
      <c r="H11620" t="s">
        <v>13</v>
      </c>
      <c r="I11620">
        <v>167500</v>
      </c>
      <c r="J11620" t="s">
        <v>14</v>
      </c>
      <c r="K11620">
        <v>0</v>
      </c>
      <c r="L11620" t="s">
        <v>14</v>
      </c>
      <c r="M11620" t="s">
        <v>15</v>
      </c>
    </row>
    <row r="11621" spans="1:13" x14ac:dyDescent="0.25">
      <c r="A11621">
        <v>2023</v>
      </c>
      <c r="B11621" t="str" cm="1">
        <f t="array" ref="B11621">_xlfn.IFS(C11621="SE","Senior", C11621 = "EX", "Excecutive",C11621 ="MI", "Middle", C11621 = "EN", "Entry")</f>
        <v>Middle</v>
      </c>
      <c r="C11621" t="s">
        <v>18</v>
      </c>
      <c r="D11621" t="str" cm="1">
        <f t="array" ref="D11621">_xlfn.IFS(E11621 = "FT","Full Time", E11621 = "PT", "Part Time", E11621 = "FL", "Freelance", E11621 = "CT", "Contract")</f>
        <v>Full Time</v>
      </c>
      <c r="E11621" t="s">
        <v>11</v>
      </c>
      <c r="F11621" t="s">
        <v>16</v>
      </c>
      <c r="G11621">
        <v>106500</v>
      </c>
      <c r="H11621" t="s">
        <v>13</v>
      </c>
      <c r="I11621">
        <v>106500</v>
      </c>
      <c r="J11621" t="s">
        <v>14</v>
      </c>
      <c r="K11621">
        <v>0</v>
      </c>
      <c r="L11621" t="s">
        <v>14</v>
      </c>
      <c r="M11621" t="s">
        <v>15</v>
      </c>
    </row>
    <row r="11622" spans="1:13" x14ac:dyDescent="0.25">
      <c r="A11622">
        <v>2023</v>
      </c>
      <c r="B11622" t="str" cm="1">
        <f t="array" ref="B11622">_xlfn.IFS(C11622="SE","Senior", C11622 = "EX", "Excecutive",C11622 ="MI", "Middle", C11622 = "EN", "Entry")</f>
        <v>Senior</v>
      </c>
      <c r="C11622" t="s">
        <v>10</v>
      </c>
      <c r="D11622" t="str" cm="1">
        <f t="array" ref="D11622">_xlfn.IFS(E11622 = "FT","Full Time", E11622 = "PT", "Part Time", E11622 = "FL", "Freelance", E11622 = "CT", "Contract")</f>
        <v>Full Time</v>
      </c>
      <c r="E11622" t="s">
        <v>11</v>
      </c>
      <c r="F11622" t="s">
        <v>24</v>
      </c>
      <c r="G11622">
        <v>139500</v>
      </c>
      <c r="H11622" t="s">
        <v>13</v>
      </c>
      <c r="I11622">
        <v>139500</v>
      </c>
      <c r="J11622" t="s">
        <v>14</v>
      </c>
      <c r="K11622">
        <v>100</v>
      </c>
      <c r="L11622" t="s">
        <v>14</v>
      </c>
      <c r="M11622" t="s">
        <v>15</v>
      </c>
    </row>
    <row r="11623" spans="1:13" x14ac:dyDescent="0.25">
      <c r="A11623">
        <v>2023</v>
      </c>
      <c r="B11623" t="str" cm="1">
        <f t="array" ref="B11623">_xlfn.IFS(C11623="SE","Senior", C11623 = "EX", "Excecutive",C11623 ="MI", "Middle", C11623 = "EN", "Entry")</f>
        <v>Senior</v>
      </c>
      <c r="C11623" t="s">
        <v>10</v>
      </c>
      <c r="D11623" t="str" cm="1">
        <f t="array" ref="D11623">_xlfn.IFS(E11623 = "FT","Full Time", E11623 = "PT", "Part Time", E11623 = "FL", "Freelance", E11623 = "CT", "Contract")</f>
        <v>Full Time</v>
      </c>
      <c r="E11623" t="s">
        <v>11</v>
      </c>
      <c r="F11623" t="s">
        <v>24</v>
      </c>
      <c r="G11623">
        <v>90000</v>
      </c>
      <c r="H11623" t="s">
        <v>13</v>
      </c>
      <c r="I11623">
        <v>90000</v>
      </c>
      <c r="J11623" t="s">
        <v>14</v>
      </c>
      <c r="K11623">
        <v>100</v>
      </c>
      <c r="L11623" t="s">
        <v>14</v>
      </c>
      <c r="M11623" t="s">
        <v>15</v>
      </c>
    </row>
    <row r="11624" spans="1:13" x14ac:dyDescent="0.25">
      <c r="A11624">
        <v>2023</v>
      </c>
      <c r="B11624" t="str" cm="1">
        <f t="array" ref="B11624">_xlfn.IFS(C11624="SE","Senior", C11624 = "EX", "Excecutive",C11624 ="MI", "Middle", C11624 = "EN", "Entry")</f>
        <v>Senior</v>
      </c>
      <c r="C11624" t="s">
        <v>10</v>
      </c>
      <c r="D11624" t="str" cm="1">
        <f t="array" ref="D11624">_xlfn.IFS(E11624 = "FT","Full Time", E11624 = "PT", "Part Time", E11624 = "FL", "Freelance", E11624 = "CT", "Contract")</f>
        <v>Full Time</v>
      </c>
      <c r="E11624" t="s">
        <v>11</v>
      </c>
      <c r="F11624" t="s">
        <v>17</v>
      </c>
      <c r="G11624">
        <v>269500</v>
      </c>
      <c r="H11624" t="s">
        <v>13</v>
      </c>
      <c r="I11624">
        <v>269500</v>
      </c>
      <c r="J11624" t="s">
        <v>14</v>
      </c>
      <c r="K11624">
        <v>0</v>
      </c>
      <c r="L11624" t="s">
        <v>14</v>
      </c>
      <c r="M11624" t="s">
        <v>15</v>
      </c>
    </row>
    <row r="11625" spans="1:13" x14ac:dyDescent="0.25">
      <c r="A11625">
        <v>2023</v>
      </c>
      <c r="B11625" t="str" cm="1">
        <f t="array" ref="B11625">_xlfn.IFS(C11625="SE","Senior", C11625 = "EX", "Excecutive",C11625 ="MI", "Middle", C11625 = "EN", "Entry")</f>
        <v>Senior</v>
      </c>
      <c r="C11625" t="s">
        <v>10</v>
      </c>
      <c r="D11625" t="str" cm="1">
        <f t="array" ref="D11625">_xlfn.IFS(E11625 = "FT","Full Time", E11625 = "PT", "Part Time", E11625 = "FL", "Freelance", E11625 = "CT", "Contract")</f>
        <v>Full Time</v>
      </c>
      <c r="E11625" t="s">
        <v>11</v>
      </c>
      <c r="F11625" t="s">
        <v>17</v>
      </c>
      <c r="G11625">
        <v>166600</v>
      </c>
      <c r="H11625" t="s">
        <v>13</v>
      </c>
      <c r="I11625">
        <v>166600</v>
      </c>
      <c r="J11625" t="s">
        <v>14</v>
      </c>
      <c r="K11625">
        <v>0</v>
      </c>
      <c r="L11625" t="s">
        <v>14</v>
      </c>
      <c r="M11625" t="s">
        <v>15</v>
      </c>
    </row>
    <row r="11626" spans="1:13" x14ac:dyDescent="0.25">
      <c r="A11626">
        <v>2023</v>
      </c>
      <c r="B11626" t="str" cm="1">
        <f t="array" ref="B11626">_xlfn.IFS(C11626="SE","Senior", C11626 = "EX", "Excecutive",C11626 ="MI", "Middle", C11626 = "EN", "Entry")</f>
        <v>Senior</v>
      </c>
      <c r="C11626" t="s">
        <v>10</v>
      </c>
      <c r="D11626" t="str" cm="1">
        <f t="array" ref="D11626">_xlfn.IFS(E11626 = "FT","Full Time", E11626 = "PT", "Part Time", E11626 = "FL", "Freelance", E11626 = "CT", "Contract")</f>
        <v>Full Time</v>
      </c>
      <c r="E11626" t="s">
        <v>11</v>
      </c>
      <c r="F11626" t="s">
        <v>107</v>
      </c>
      <c r="G11626">
        <v>330000</v>
      </c>
      <c r="H11626" t="s">
        <v>13</v>
      </c>
      <c r="I11626">
        <v>330000</v>
      </c>
      <c r="J11626" t="s">
        <v>14</v>
      </c>
      <c r="K11626">
        <v>0</v>
      </c>
      <c r="L11626" t="s">
        <v>14</v>
      </c>
      <c r="M11626" t="s">
        <v>15</v>
      </c>
    </row>
    <row r="11627" spans="1:13" x14ac:dyDescent="0.25">
      <c r="A11627">
        <v>2023</v>
      </c>
      <c r="B11627" t="str" cm="1">
        <f t="array" ref="B11627">_xlfn.IFS(C11627="SE","Senior", C11627 = "EX", "Excecutive",C11627 ="MI", "Middle", C11627 = "EN", "Entry")</f>
        <v>Senior</v>
      </c>
      <c r="C11627" t="s">
        <v>10</v>
      </c>
      <c r="D11627" t="str" cm="1">
        <f t="array" ref="D11627">_xlfn.IFS(E11627 = "FT","Full Time", E11627 = "PT", "Part Time", E11627 = "FL", "Freelance", E11627 = "CT", "Contract")</f>
        <v>Full Time</v>
      </c>
      <c r="E11627" t="s">
        <v>11</v>
      </c>
      <c r="F11627" t="s">
        <v>107</v>
      </c>
      <c r="G11627">
        <v>204000</v>
      </c>
      <c r="H11627" t="s">
        <v>13</v>
      </c>
      <c r="I11627">
        <v>204000</v>
      </c>
      <c r="J11627" t="s">
        <v>14</v>
      </c>
      <c r="K11627">
        <v>0</v>
      </c>
      <c r="L11627" t="s">
        <v>14</v>
      </c>
      <c r="M11627" t="s">
        <v>15</v>
      </c>
    </row>
    <row r="11628" spans="1:13" x14ac:dyDescent="0.25">
      <c r="A11628">
        <v>2023</v>
      </c>
      <c r="B11628" t="str" cm="1">
        <f t="array" ref="B11628">_xlfn.IFS(C11628="SE","Senior", C11628 = "EX", "Excecutive",C11628 ="MI", "Middle", C11628 = "EN", "Entry")</f>
        <v>Senior</v>
      </c>
      <c r="C11628" t="s">
        <v>10</v>
      </c>
      <c r="D11628" t="str" cm="1">
        <f t="array" ref="D11628">_xlfn.IFS(E11628 = "FT","Full Time", E11628 = "PT", "Part Time", E11628 = "FL", "Freelance", E11628 = "CT", "Contract")</f>
        <v>Full Time</v>
      </c>
      <c r="E11628" t="s">
        <v>11</v>
      </c>
      <c r="F11628" t="s">
        <v>16</v>
      </c>
      <c r="G11628">
        <v>252000</v>
      </c>
      <c r="H11628" t="s">
        <v>13</v>
      </c>
      <c r="I11628">
        <v>252000</v>
      </c>
      <c r="J11628" t="s">
        <v>14</v>
      </c>
      <c r="K11628">
        <v>0</v>
      </c>
      <c r="L11628" t="s">
        <v>14</v>
      </c>
      <c r="M11628" t="s">
        <v>15</v>
      </c>
    </row>
    <row r="11629" spans="1:13" x14ac:dyDescent="0.25">
      <c r="A11629">
        <v>2023</v>
      </c>
      <c r="B11629" t="str" cm="1">
        <f t="array" ref="B11629">_xlfn.IFS(C11629="SE","Senior", C11629 = "EX", "Excecutive",C11629 ="MI", "Middle", C11629 = "EN", "Entry")</f>
        <v>Senior</v>
      </c>
      <c r="C11629" t="s">
        <v>10</v>
      </c>
      <c r="D11629" t="str" cm="1">
        <f t="array" ref="D11629">_xlfn.IFS(E11629 = "FT","Full Time", E11629 = "PT", "Part Time", E11629 = "FL", "Freelance", E11629 = "CT", "Contract")</f>
        <v>Full Time</v>
      </c>
      <c r="E11629" t="s">
        <v>11</v>
      </c>
      <c r="F11629" t="s">
        <v>16</v>
      </c>
      <c r="G11629">
        <v>129000</v>
      </c>
      <c r="H11629" t="s">
        <v>13</v>
      </c>
      <c r="I11629">
        <v>129000</v>
      </c>
      <c r="J11629" t="s">
        <v>14</v>
      </c>
      <c r="K11629">
        <v>0</v>
      </c>
      <c r="L11629" t="s">
        <v>14</v>
      </c>
      <c r="M11629" t="s">
        <v>15</v>
      </c>
    </row>
    <row r="11630" spans="1:13" x14ac:dyDescent="0.25">
      <c r="A11630">
        <v>2023</v>
      </c>
      <c r="B11630" t="str" cm="1">
        <f t="array" ref="B11630">_xlfn.IFS(C11630="SE","Senior", C11630 = "EX", "Excecutive",C11630 ="MI", "Middle", C11630 = "EN", "Entry")</f>
        <v>Senior</v>
      </c>
      <c r="C11630" t="s">
        <v>10</v>
      </c>
      <c r="D11630" t="str" cm="1">
        <f t="array" ref="D11630">_xlfn.IFS(E11630 = "FT","Full Time", E11630 = "PT", "Part Time", E11630 = "FL", "Freelance", E11630 = "CT", "Contract")</f>
        <v>Full Time</v>
      </c>
      <c r="E11630" t="s">
        <v>11</v>
      </c>
      <c r="F11630" t="s">
        <v>16</v>
      </c>
      <c r="G11630">
        <v>180000</v>
      </c>
      <c r="H11630" t="s">
        <v>13</v>
      </c>
      <c r="I11630">
        <v>180000</v>
      </c>
      <c r="J11630" t="s">
        <v>14</v>
      </c>
      <c r="K11630">
        <v>100</v>
      </c>
      <c r="L11630" t="s">
        <v>14</v>
      </c>
      <c r="M11630" t="s">
        <v>15</v>
      </c>
    </row>
    <row r="11631" spans="1:13" x14ac:dyDescent="0.25">
      <c r="A11631">
        <v>2023</v>
      </c>
      <c r="B11631" t="str" cm="1">
        <f t="array" ref="B11631">_xlfn.IFS(C11631="SE","Senior", C11631 = "EX", "Excecutive",C11631 ="MI", "Middle", C11631 = "EN", "Entry")</f>
        <v>Senior</v>
      </c>
      <c r="C11631" t="s">
        <v>10</v>
      </c>
      <c r="D11631" t="str" cm="1">
        <f t="array" ref="D11631">_xlfn.IFS(E11631 = "FT","Full Time", E11631 = "PT", "Part Time", E11631 = "FL", "Freelance", E11631 = "CT", "Contract")</f>
        <v>Full Time</v>
      </c>
      <c r="E11631" t="s">
        <v>11</v>
      </c>
      <c r="F11631" t="s">
        <v>16</v>
      </c>
      <c r="G11631">
        <v>165000</v>
      </c>
      <c r="H11631" t="s">
        <v>13</v>
      </c>
      <c r="I11631">
        <v>165000</v>
      </c>
      <c r="J11631" t="s">
        <v>14</v>
      </c>
      <c r="K11631">
        <v>100</v>
      </c>
      <c r="L11631" t="s">
        <v>14</v>
      </c>
      <c r="M11631" t="s">
        <v>15</v>
      </c>
    </row>
    <row r="11632" spans="1:13" x14ac:dyDescent="0.25">
      <c r="A11632">
        <v>2023</v>
      </c>
      <c r="B11632" t="str" cm="1">
        <f t="array" ref="B11632">_xlfn.IFS(C11632="SE","Senior", C11632 = "EX", "Excecutive",C11632 ="MI", "Middle", C11632 = "EN", "Entry")</f>
        <v>Senior</v>
      </c>
      <c r="C11632" t="s">
        <v>10</v>
      </c>
      <c r="D11632" t="str" cm="1">
        <f t="array" ref="D11632">_xlfn.IFS(E11632 = "FT","Full Time", E11632 = "PT", "Part Time", E11632 = "FL", "Freelance", E11632 = "CT", "Contract")</f>
        <v>Full Time</v>
      </c>
      <c r="E11632" t="s">
        <v>11</v>
      </c>
      <c r="F11632" t="s">
        <v>35</v>
      </c>
      <c r="G11632">
        <v>192000</v>
      </c>
      <c r="H11632" t="s">
        <v>13</v>
      </c>
      <c r="I11632">
        <v>192000</v>
      </c>
      <c r="J11632" t="s">
        <v>14</v>
      </c>
      <c r="K11632">
        <v>0</v>
      </c>
      <c r="L11632" t="s">
        <v>14</v>
      </c>
      <c r="M11632" t="s">
        <v>15</v>
      </c>
    </row>
    <row r="11633" spans="1:13" x14ac:dyDescent="0.25">
      <c r="A11633">
        <v>2023</v>
      </c>
      <c r="B11633" t="str" cm="1">
        <f t="array" ref="B11633">_xlfn.IFS(C11633="SE","Senior", C11633 = "EX", "Excecutive",C11633 ="MI", "Middle", C11633 = "EN", "Entry")</f>
        <v>Senior</v>
      </c>
      <c r="C11633" t="s">
        <v>10</v>
      </c>
      <c r="D11633" t="str" cm="1">
        <f t="array" ref="D11633">_xlfn.IFS(E11633 = "FT","Full Time", E11633 = "PT", "Part Time", E11633 = "FL", "Freelance", E11633 = "CT", "Contract")</f>
        <v>Full Time</v>
      </c>
      <c r="E11633" t="s">
        <v>11</v>
      </c>
      <c r="F11633" t="s">
        <v>35</v>
      </c>
      <c r="G11633">
        <v>142000</v>
      </c>
      <c r="H11633" t="s">
        <v>13</v>
      </c>
      <c r="I11633">
        <v>142000</v>
      </c>
      <c r="J11633" t="s">
        <v>14</v>
      </c>
      <c r="K11633">
        <v>0</v>
      </c>
      <c r="L11633" t="s">
        <v>14</v>
      </c>
      <c r="M11633" t="s">
        <v>15</v>
      </c>
    </row>
    <row r="11634" spans="1:13" x14ac:dyDescent="0.25">
      <c r="A11634">
        <v>2023</v>
      </c>
      <c r="B11634" t="str" cm="1">
        <f t="array" ref="B11634">_xlfn.IFS(C11634="SE","Senior", C11634 = "EX", "Excecutive",C11634 ="MI", "Middle", C11634 = "EN", "Entry")</f>
        <v>Senior</v>
      </c>
      <c r="C11634" t="s">
        <v>10</v>
      </c>
      <c r="D11634" t="str" cm="1">
        <f t="array" ref="D11634">_xlfn.IFS(E11634 = "FT","Full Time", E11634 = "PT", "Part Time", E11634 = "FL", "Freelance", E11634 = "CT", "Contract")</f>
        <v>Full Time</v>
      </c>
      <c r="E11634" t="s">
        <v>11</v>
      </c>
      <c r="F11634" t="s">
        <v>29</v>
      </c>
      <c r="G11634">
        <v>143000</v>
      </c>
      <c r="H11634" t="s">
        <v>13</v>
      </c>
      <c r="I11634">
        <v>143000</v>
      </c>
      <c r="J11634" t="s">
        <v>14</v>
      </c>
      <c r="K11634">
        <v>100</v>
      </c>
      <c r="L11634" t="s">
        <v>14</v>
      </c>
      <c r="M11634" t="s">
        <v>15</v>
      </c>
    </row>
    <row r="11635" spans="1:13" x14ac:dyDescent="0.25">
      <c r="A11635">
        <v>2023</v>
      </c>
      <c r="B11635" t="str" cm="1">
        <f t="array" ref="B11635">_xlfn.IFS(C11635="SE","Senior", C11635 = "EX", "Excecutive",C11635 ="MI", "Middle", C11635 = "EN", "Entry")</f>
        <v>Senior</v>
      </c>
      <c r="C11635" t="s">
        <v>10</v>
      </c>
      <c r="D11635" t="str" cm="1">
        <f t="array" ref="D11635">_xlfn.IFS(E11635 = "FT","Full Time", E11635 = "PT", "Part Time", E11635 = "FL", "Freelance", E11635 = "CT", "Contract")</f>
        <v>Full Time</v>
      </c>
      <c r="E11635" t="s">
        <v>11</v>
      </c>
      <c r="F11635" t="s">
        <v>29</v>
      </c>
      <c r="G11635">
        <v>129000</v>
      </c>
      <c r="H11635" t="s">
        <v>13</v>
      </c>
      <c r="I11635">
        <v>129000</v>
      </c>
      <c r="J11635" t="s">
        <v>14</v>
      </c>
      <c r="K11635">
        <v>100</v>
      </c>
      <c r="L11635" t="s">
        <v>14</v>
      </c>
      <c r="M11635" t="s">
        <v>15</v>
      </c>
    </row>
    <row r="11636" spans="1:13" x14ac:dyDescent="0.25">
      <c r="A11636">
        <v>2023</v>
      </c>
      <c r="B11636" t="str" cm="1">
        <f t="array" ref="B11636">_xlfn.IFS(C11636="SE","Senior", C11636 = "EX", "Excecutive",C11636 ="MI", "Middle", C11636 = "EN", "Entry")</f>
        <v>Senior</v>
      </c>
      <c r="C11636" t="s">
        <v>10</v>
      </c>
      <c r="D11636" t="str" cm="1">
        <f t="array" ref="D11636">_xlfn.IFS(E11636 = "FT","Full Time", E11636 = "PT", "Part Time", E11636 = "FL", "Freelance", E11636 = "CT", "Contract")</f>
        <v>Full Time</v>
      </c>
      <c r="E11636" t="s">
        <v>11</v>
      </c>
      <c r="F11636" t="s">
        <v>24</v>
      </c>
      <c r="G11636">
        <v>191000</v>
      </c>
      <c r="H11636" t="s">
        <v>13</v>
      </c>
      <c r="I11636">
        <v>191000</v>
      </c>
      <c r="J11636" t="s">
        <v>14</v>
      </c>
      <c r="K11636">
        <v>100</v>
      </c>
      <c r="L11636" t="s">
        <v>14</v>
      </c>
      <c r="M11636" t="s">
        <v>15</v>
      </c>
    </row>
    <row r="11637" spans="1:13" x14ac:dyDescent="0.25">
      <c r="A11637">
        <v>2023</v>
      </c>
      <c r="B11637" t="str" cm="1">
        <f t="array" ref="B11637">_xlfn.IFS(C11637="SE","Senior", C11637 = "EX", "Excecutive",C11637 ="MI", "Middle", C11637 = "EN", "Entry")</f>
        <v>Senior</v>
      </c>
      <c r="C11637" t="s">
        <v>10</v>
      </c>
      <c r="D11637" t="str" cm="1">
        <f t="array" ref="D11637">_xlfn.IFS(E11637 = "FT","Full Time", E11637 = "PT", "Part Time", E11637 = "FL", "Freelance", E11637 = "CT", "Contract")</f>
        <v>Full Time</v>
      </c>
      <c r="E11637" t="s">
        <v>11</v>
      </c>
      <c r="F11637" t="s">
        <v>24</v>
      </c>
      <c r="G11637">
        <v>146000</v>
      </c>
      <c r="H11637" t="s">
        <v>13</v>
      </c>
      <c r="I11637">
        <v>146000</v>
      </c>
      <c r="J11637" t="s">
        <v>14</v>
      </c>
      <c r="K11637">
        <v>100</v>
      </c>
      <c r="L11637" t="s">
        <v>14</v>
      </c>
      <c r="M11637" t="s">
        <v>15</v>
      </c>
    </row>
    <row r="11638" spans="1:13" x14ac:dyDescent="0.25">
      <c r="A11638">
        <v>2023</v>
      </c>
      <c r="B11638" t="str" cm="1">
        <f t="array" ref="B11638">_xlfn.IFS(C11638="SE","Senior", C11638 = "EX", "Excecutive",C11638 ="MI", "Middle", C11638 = "EN", "Entry")</f>
        <v>Senior</v>
      </c>
      <c r="C11638" t="s">
        <v>10</v>
      </c>
      <c r="D11638" t="str" cm="1">
        <f t="array" ref="D11638">_xlfn.IFS(E11638 = "FT","Full Time", E11638 = "PT", "Part Time", E11638 = "FL", "Freelance", E11638 = "CT", "Contract")</f>
        <v>Full Time</v>
      </c>
      <c r="E11638" t="s">
        <v>11</v>
      </c>
      <c r="F11638" t="s">
        <v>49</v>
      </c>
      <c r="G11638">
        <v>85000</v>
      </c>
      <c r="H11638" t="s">
        <v>13</v>
      </c>
      <c r="I11638">
        <v>85000</v>
      </c>
      <c r="J11638" t="s">
        <v>14</v>
      </c>
      <c r="K11638">
        <v>0</v>
      </c>
      <c r="L11638" t="s">
        <v>14</v>
      </c>
      <c r="M11638" t="s">
        <v>15</v>
      </c>
    </row>
    <row r="11639" spans="1:13" x14ac:dyDescent="0.25">
      <c r="A11639">
        <v>2023</v>
      </c>
      <c r="B11639" t="str" cm="1">
        <f t="array" ref="B11639">_xlfn.IFS(C11639="SE","Senior", C11639 = "EX", "Excecutive",C11639 ="MI", "Middle", C11639 = "EN", "Entry")</f>
        <v>Senior</v>
      </c>
      <c r="C11639" t="s">
        <v>10</v>
      </c>
      <c r="D11639" t="str" cm="1">
        <f t="array" ref="D11639">_xlfn.IFS(E11639 = "FT","Full Time", E11639 = "PT", "Part Time", E11639 = "FL", "Freelance", E11639 = "CT", "Contract")</f>
        <v>Full Time</v>
      </c>
      <c r="E11639" t="s">
        <v>11</v>
      </c>
      <c r="F11639" t="s">
        <v>49</v>
      </c>
      <c r="G11639">
        <v>70000</v>
      </c>
      <c r="H11639" t="s">
        <v>13</v>
      </c>
      <c r="I11639">
        <v>70000</v>
      </c>
      <c r="J11639" t="s">
        <v>14</v>
      </c>
      <c r="K11639">
        <v>0</v>
      </c>
      <c r="L11639" t="s">
        <v>14</v>
      </c>
      <c r="M11639" t="s">
        <v>15</v>
      </c>
    </row>
    <row r="11640" spans="1:13" x14ac:dyDescent="0.25">
      <c r="A11640">
        <v>2023</v>
      </c>
      <c r="B11640" t="str" cm="1">
        <f t="array" ref="B11640">_xlfn.IFS(C11640="SE","Senior", C11640 = "EX", "Excecutive",C11640 ="MI", "Middle", C11640 = "EN", "Entry")</f>
        <v>Senior</v>
      </c>
      <c r="C11640" t="s">
        <v>10</v>
      </c>
      <c r="D11640" t="str" cm="1">
        <f t="array" ref="D11640">_xlfn.IFS(E11640 = "FT","Full Time", E11640 = "PT", "Part Time", E11640 = "FL", "Freelance", E11640 = "CT", "Contract")</f>
        <v>Full Time</v>
      </c>
      <c r="E11640" t="s">
        <v>11</v>
      </c>
      <c r="F11640" t="s">
        <v>24</v>
      </c>
      <c r="G11640">
        <v>155000</v>
      </c>
      <c r="H11640" t="s">
        <v>13</v>
      </c>
      <c r="I11640">
        <v>155000</v>
      </c>
      <c r="J11640" t="s">
        <v>14</v>
      </c>
      <c r="K11640">
        <v>0</v>
      </c>
      <c r="L11640" t="s">
        <v>14</v>
      </c>
      <c r="M11640" t="s">
        <v>15</v>
      </c>
    </row>
    <row r="11641" spans="1:13" x14ac:dyDescent="0.25">
      <c r="A11641">
        <v>2023</v>
      </c>
      <c r="B11641" t="str" cm="1">
        <f t="array" ref="B11641">_xlfn.IFS(C11641="SE","Senior", C11641 = "EX", "Excecutive",C11641 ="MI", "Middle", C11641 = "EN", "Entry")</f>
        <v>Senior</v>
      </c>
      <c r="C11641" t="s">
        <v>10</v>
      </c>
      <c r="D11641" t="str" cm="1">
        <f t="array" ref="D11641">_xlfn.IFS(E11641 = "FT","Full Time", E11641 = "PT", "Part Time", E11641 = "FL", "Freelance", E11641 = "CT", "Contract")</f>
        <v>Full Time</v>
      </c>
      <c r="E11641" t="s">
        <v>11</v>
      </c>
      <c r="F11641" t="s">
        <v>24</v>
      </c>
      <c r="G11641">
        <v>139500</v>
      </c>
      <c r="H11641" t="s">
        <v>13</v>
      </c>
      <c r="I11641">
        <v>139500</v>
      </c>
      <c r="J11641" t="s">
        <v>14</v>
      </c>
      <c r="K11641">
        <v>0</v>
      </c>
      <c r="L11641" t="s">
        <v>14</v>
      </c>
      <c r="M11641" t="s">
        <v>15</v>
      </c>
    </row>
    <row r="11642" spans="1:13" x14ac:dyDescent="0.25">
      <c r="A11642">
        <v>2023</v>
      </c>
      <c r="B11642" t="str" cm="1">
        <f t="array" ref="B11642">_xlfn.IFS(C11642="SE","Senior", C11642 = "EX", "Excecutive",C11642 ="MI", "Middle", C11642 = "EN", "Entry")</f>
        <v>Senior</v>
      </c>
      <c r="C11642" t="s">
        <v>10</v>
      </c>
      <c r="D11642" t="str" cm="1">
        <f t="array" ref="D11642">_xlfn.IFS(E11642 = "FT","Full Time", E11642 = "PT", "Part Time", E11642 = "FL", "Freelance", E11642 = "CT", "Contract")</f>
        <v>Full Time</v>
      </c>
      <c r="E11642" t="s">
        <v>11</v>
      </c>
      <c r="F11642" t="s">
        <v>16</v>
      </c>
      <c r="G11642">
        <v>120000</v>
      </c>
      <c r="H11642" t="s">
        <v>36</v>
      </c>
      <c r="I11642">
        <v>147648</v>
      </c>
      <c r="J11642" t="s">
        <v>37</v>
      </c>
      <c r="K11642">
        <v>100</v>
      </c>
      <c r="L11642" t="s">
        <v>37</v>
      </c>
      <c r="M11642" t="s">
        <v>15</v>
      </c>
    </row>
    <row r="11643" spans="1:13" x14ac:dyDescent="0.25">
      <c r="A11643">
        <v>2023</v>
      </c>
      <c r="B11643" t="str" cm="1">
        <f t="array" ref="B11643">_xlfn.IFS(C11643="SE","Senior", C11643 = "EX", "Excecutive",C11643 ="MI", "Middle", C11643 = "EN", "Entry")</f>
        <v>Senior</v>
      </c>
      <c r="C11643" t="s">
        <v>10</v>
      </c>
      <c r="D11643" t="str" cm="1">
        <f t="array" ref="D11643">_xlfn.IFS(E11643 = "FT","Full Time", E11643 = "PT", "Part Time", E11643 = "FL", "Freelance", E11643 = "CT", "Contract")</f>
        <v>Full Time</v>
      </c>
      <c r="E11643" t="s">
        <v>11</v>
      </c>
      <c r="F11643" t="s">
        <v>16</v>
      </c>
      <c r="G11643">
        <v>80000</v>
      </c>
      <c r="H11643" t="s">
        <v>36</v>
      </c>
      <c r="I11643">
        <v>98432</v>
      </c>
      <c r="J11643" t="s">
        <v>37</v>
      </c>
      <c r="K11643">
        <v>100</v>
      </c>
      <c r="L11643" t="s">
        <v>37</v>
      </c>
      <c r="M11643" t="s">
        <v>15</v>
      </c>
    </row>
    <row r="11644" spans="1:13" x14ac:dyDescent="0.25">
      <c r="A11644">
        <v>2023</v>
      </c>
      <c r="B11644" t="str" cm="1">
        <f t="array" ref="B11644">_xlfn.IFS(C11644="SE","Senior", C11644 = "EX", "Excecutive",C11644 ="MI", "Middle", C11644 = "EN", "Entry")</f>
        <v>Senior</v>
      </c>
      <c r="C11644" t="s">
        <v>10</v>
      </c>
      <c r="D11644" t="str" cm="1">
        <f t="array" ref="D11644">_xlfn.IFS(E11644 = "FT","Full Time", E11644 = "PT", "Part Time", E11644 = "FL", "Freelance", E11644 = "CT", "Contract")</f>
        <v>Full Time</v>
      </c>
      <c r="E11644" t="s">
        <v>11</v>
      </c>
      <c r="F11644" t="s">
        <v>21</v>
      </c>
      <c r="G11644">
        <v>138860</v>
      </c>
      <c r="H11644" t="s">
        <v>13</v>
      </c>
      <c r="I11644">
        <v>138860</v>
      </c>
      <c r="J11644" t="s">
        <v>14</v>
      </c>
      <c r="K11644">
        <v>0</v>
      </c>
      <c r="L11644" t="s">
        <v>14</v>
      </c>
      <c r="M11644" t="s">
        <v>15</v>
      </c>
    </row>
    <row r="11645" spans="1:13" x14ac:dyDescent="0.25">
      <c r="A11645">
        <v>2023</v>
      </c>
      <c r="B11645" t="str" cm="1">
        <f t="array" ref="B11645">_xlfn.IFS(C11645="SE","Senior", C11645 = "EX", "Excecutive",C11645 ="MI", "Middle", C11645 = "EN", "Entry")</f>
        <v>Senior</v>
      </c>
      <c r="C11645" t="s">
        <v>10</v>
      </c>
      <c r="D11645" t="str" cm="1">
        <f t="array" ref="D11645">_xlfn.IFS(E11645 = "FT","Full Time", E11645 = "PT", "Part Time", E11645 = "FL", "Freelance", E11645 = "CT", "Contract")</f>
        <v>Full Time</v>
      </c>
      <c r="E11645" t="s">
        <v>11</v>
      </c>
      <c r="F11645" t="s">
        <v>21</v>
      </c>
      <c r="G11645">
        <v>122720</v>
      </c>
      <c r="H11645" t="s">
        <v>13</v>
      </c>
      <c r="I11645">
        <v>122720</v>
      </c>
      <c r="J11645" t="s">
        <v>14</v>
      </c>
      <c r="K11645">
        <v>0</v>
      </c>
      <c r="L11645" t="s">
        <v>14</v>
      </c>
      <c r="M11645" t="s">
        <v>15</v>
      </c>
    </row>
    <row r="11646" spans="1:13" x14ac:dyDescent="0.25">
      <c r="A11646">
        <v>2023</v>
      </c>
      <c r="B11646" t="str" cm="1">
        <f t="array" ref="B11646">_xlfn.IFS(C11646="SE","Senior", C11646 = "EX", "Excecutive",C11646 ="MI", "Middle", C11646 = "EN", "Entry")</f>
        <v>Senior</v>
      </c>
      <c r="C11646" t="s">
        <v>10</v>
      </c>
      <c r="D11646" t="str" cm="1">
        <f t="array" ref="D11646">_xlfn.IFS(E11646 = "FT","Full Time", E11646 = "PT", "Part Time", E11646 = "FL", "Freelance", E11646 = "CT", "Contract")</f>
        <v>Full Time</v>
      </c>
      <c r="E11646" t="s">
        <v>11</v>
      </c>
      <c r="F11646" t="s">
        <v>17</v>
      </c>
      <c r="G11646">
        <v>212800</v>
      </c>
      <c r="H11646" t="s">
        <v>13</v>
      </c>
      <c r="I11646">
        <v>212800</v>
      </c>
      <c r="J11646" t="s">
        <v>14</v>
      </c>
      <c r="K11646">
        <v>0</v>
      </c>
      <c r="L11646" t="s">
        <v>14</v>
      </c>
      <c r="M11646" t="s">
        <v>15</v>
      </c>
    </row>
    <row r="11647" spans="1:13" x14ac:dyDescent="0.25">
      <c r="A11647">
        <v>2023</v>
      </c>
      <c r="B11647" t="str" cm="1">
        <f t="array" ref="B11647">_xlfn.IFS(C11647="SE","Senior", C11647 = "EX", "Excecutive",C11647 ="MI", "Middle", C11647 = "EN", "Entry")</f>
        <v>Senior</v>
      </c>
      <c r="C11647" t="s">
        <v>10</v>
      </c>
      <c r="D11647" t="str" cm="1">
        <f t="array" ref="D11647">_xlfn.IFS(E11647 = "FT","Full Time", E11647 = "PT", "Part Time", E11647 = "FL", "Freelance", E11647 = "CT", "Contract")</f>
        <v>Full Time</v>
      </c>
      <c r="E11647" t="s">
        <v>11</v>
      </c>
      <c r="F11647" t="s">
        <v>17</v>
      </c>
      <c r="G11647">
        <v>144800</v>
      </c>
      <c r="H11647" t="s">
        <v>13</v>
      </c>
      <c r="I11647">
        <v>144800</v>
      </c>
      <c r="J11647" t="s">
        <v>14</v>
      </c>
      <c r="K11647">
        <v>0</v>
      </c>
      <c r="L11647" t="s">
        <v>14</v>
      </c>
      <c r="M11647" t="s">
        <v>15</v>
      </c>
    </row>
    <row r="11648" spans="1:13" x14ac:dyDescent="0.25">
      <c r="A11648">
        <v>2023</v>
      </c>
      <c r="B11648" t="str" cm="1">
        <f t="array" ref="B11648">_xlfn.IFS(C11648="SE","Senior", C11648 = "EX", "Excecutive",C11648 ="MI", "Middle", C11648 = "EN", "Entry")</f>
        <v>Middle</v>
      </c>
      <c r="C11648" t="s">
        <v>18</v>
      </c>
      <c r="D11648" t="str" cm="1">
        <f t="array" ref="D11648">_xlfn.IFS(E11648 = "FT","Full Time", E11648 = "PT", "Part Time", E11648 = "FL", "Freelance", E11648 = "CT", "Contract")</f>
        <v>Full Time</v>
      </c>
      <c r="E11648" t="s">
        <v>11</v>
      </c>
      <c r="F11648" t="s">
        <v>21</v>
      </c>
      <c r="G11648">
        <v>250000</v>
      </c>
      <c r="H11648" t="s">
        <v>13</v>
      </c>
      <c r="I11648">
        <v>250000</v>
      </c>
      <c r="J11648" t="s">
        <v>14</v>
      </c>
      <c r="K11648">
        <v>100</v>
      </c>
      <c r="L11648" t="s">
        <v>14</v>
      </c>
      <c r="M11648" t="s">
        <v>15</v>
      </c>
    </row>
    <row r="11649" spans="1:13" x14ac:dyDescent="0.25">
      <c r="A11649">
        <v>2023</v>
      </c>
      <c r="B11649" t="str" cm="1">
        <f t="array" ref="B11649">_xlfn.IFS(C11649="SE","Senior", C11649 = "EX", "Excecutive",C11649 ="MI", "Middle", C11649 = "EN", "Entry")</f>
        <v>Middle</v>
      </c>
      <c r="C11649" t="s">
        <v>18</v>
      </c>
      <c r="D11649" t="str" cm="1">
        <f t="array" ref="D11649">_xlfn.IFS(E11649 = "FT","Full Time", E11649 = "PT", "Part Time", E11649 = "FL", "Freelance", E11649 = "CT", "Contract")</f>
        <v>Full Time</v>
      </c>
      <c r="E11649" t="s">
        <v>11</v>
      </c>
      <c r="F11649" t="s">
        <v>21</v>
      </c>
      <c r="G11649">
        <v>100000</v>
      </c>
      <c r="H11649" t="s">
        <v>13</v>
      </c>
      <c r="I11649">
        <v>100000</v>
      </c>
      <c r="J11649" t="s">
        <v>14</v>
      </c>
      <c r="K11649">
        <v>100</v>
      </c>
      <c r="L11649" t="s">
        <v>14</v>
      </c>
      <c r="M11649" t="s">
        <v>15</v>
      </c>
    </row>
    <row r="11650" spans="1:13" x14ac:dyDescent="0.25">
      <c r="A11650">
        <v>2023</v>
      </c>
      <c r="B11650" t="str" cm="1">
        <f t="array" ref="B11650">_xlfn.IFS(C11650="SE","Senior", C11650 = "EX", "Excecutive",C11650 ="MI", "Middle", C11650 = "EN", "Entry")</f>
        <v>Senior</v>
      </c>
      <c r="C11650" t="s">
        <v>10</v>
      </c>
      <c r="D11650" t="str" cm="1">
        <f t="array" ref="D11650">_xlfn.IFS(E11650 = "FT","Full Time", E11650 = "PT", "Part Time", E11650 = "FL", "Freelance", E11650 = "CT", "Contract")</f>
        <v>Full Time</v>
      </c>
      <c r="E11650" t="s">
        <v>11</v>
      </c>
      <c r="F11650" t="s">
        <v>24</v>
      </c>
      <c r="G11650">
        <v>209450</v>
      </c>
      <c r="H11650" t="s">
        <v>13</v>
      </c>
      <c r="I11650">
        <v>209450</v>
      </c>
      <c r="J11650" t="s">
        <v>14</v>
      </c>
      <c r="K11650">
        <v>100</v>
      </c>
      <c r="L11650" t="s">
        <v>14</v>
      </c>
      <c r="M11650" t="s">
        <v>15</v>
      </c>
    </row>
    <row r="11651" spans="1:13" x14ac:dyDescent="0.25">
      <c r="A11651">
        <v>2023</v>
      </c>
      <c r="B11651" t="str" cm="1">
        <f t="array" ref="B11651">_xlfn.IFS(C11651="SE","Senior", C11651 = "EX", "Excecutive",C11651 ="MI", "Middle", C11651 = "EN", "Entry")</f>
        <v>Senior</v>
      </c>
      <c r="C11651" t="s">
        <v>10</v>
      </c>
      <c r="D11651" t="str" cm="1">
        <f t="array" ref="D11651">_xlfn.IFS(E11651 = "FT","Full Time", E11651 = "PT", "Part Time", E11651 = "FL", "Freelance", E11651 = "CT", "Contract")</f>
        <v>Full Time</v>
      </c>
      <c r="E11651" t="s">
        <v>11</v>
      </c>
      <c r="F11651" t="s">
        <v>24</v>
      </c>
      <c r="G11651">
        <v>167560</v>
      </c>
      <c r="H11651" t="s">
        <v>13</v>
      </c>
      <c r="I11651">
        <v>167560</v>
      </c>
      <c r="J11651" t="s">
        <v>14</v>
      </c>
      <c r="K11651">
        <v>100</v>
      </c>
      <c r="L11651" t="s">
        <v>14</v>
      </c>
      <c r="M11651" t="s">
        <v>15</v>
      </c>
    </row>
    <row r="11652" spans="1:13" x14ac:dyDescent="0.25">
      <c r="A11652">
        <v>2023</v>
      </c>
      <c r="B11652" t="str" cm="1">
        <f t="array" ref="B11652">_xlfn.IFS(C11652="SE","Senior", C11652 = "EX", "Excecutive",C11652 ="MI", "Middle", C11652 = "EN", "Entry")</f>
        <v>Entry</v>
      </c>
      <c r="C11652" t="s">
        <v>20</v>
      </c>
      <c r="D11652" t="str" cm="1">
        <f t="array" ref="D11652">_xlfn.IFS(E11652 = "FT","Full Time", E11652 = "PT", "Part Time", E11652 = "FL", "Freelance", E11652 = "CT", "Contract")</f>
        <v>Full Time</v>
      </c>
      <c r="E11652" t="s">
        <v>11</v>
      </c>
      <c r="F11652" t="s">
        <v>24</v>
      </c>
      <c r="G11652">
        <v>16000</v>
      </c>
      <c r="H11652" t="s">
        <v>13</v>
      </c>
      <c r="I11652">
        <v>16000</v>
      </c>
      <c r="J11652" t="s">
        <v>226</v>
      </c>
      <c r="K11652">
        <v>100</v>
      </c>
      <c r="L11652" t="s">
        <v>226</v>
      </c>
      <c r="M11652" t="s">
        <v>26</v>
      </c>
    </row>
    <row r="11653" spans="1:13" x14ac:dyDescent="0.25">
      <c r="A11653">
        <v>2023</v>
      </c>
      <c r="B11653" t="str" cm="1">
        <f t="array" ref="B11653">_xlfn.IFS(C11653="SE","Senior", C11653 = "EX", "Excecutive",C11653 ="MI", "Middle", C11653 = "EN", "Entry")</f>
        <v>Middle</v>
      </c>
      <c r="C11653" t="s">
        <v>18</v>
      </c>
      <c r="D11653" t="str" cm="1">
        <f t="array" ref="D11653">_xlfn.IFS(E11653 = "FT","Full Time", E11653 = "PT", "Part Time", E11653 = "FL", "Freelance", E11653 = "CT", "Contract")</f>
        <v>Full Time</v>
      </c>
      <c r="E11653" t="s">
        <v>11</v>
      </c>
      <c r="F11653" t="s">
        <v>16</v>
      </c>
      <c r="G11653">
        <v>27000</v>
      </c>
      <c r="H11653" t="s">
        <v>13</v>
      </c>
      <c r="I11653">
        <v>27000</v>
      </c>
      <c r="J11653" t="s">
        <v>227</v>
      </c>
      <c r="K11653">
        <v>100</v>
      </c>
      <c r="L11653" t="s">
        <v>53</v>
      </c>
      <c r="M11653" t="s">
        <v>32</v>
      </c>
    </row>
    <row r="11654" spans="1:13" x14ac:dyDescent="0.25">
      <c r="A11654">
        <v>2023</v>
      </c>
      <c r="B11654" t="str" cm="1">
        <f t="array" ref="B11654">_xlfn.IFS(C11654="SE","Senior", C11654 = "EX", "Excecutive",C11654 ="MI", "Middle", C11654 = "EN", "Entry")</f>
        <v>Excecutive</v>
      </c>
      <c r="C11654" t="s">
        <v>22</v>
      </c>
      <c r="D11654" t="str" cm="1">
        <f t="array" ref="D11654">_xlfn.IFS(E11654 = "FT","Full Time", E11654 = "PT", "Part Time", E11654 = "FL", "Freelance", E11654 = "CT", "Contract")</f>
        <v>Full Time</v>
      </c>
      <c r="E11654" t="s">
        <v>11</v>
      </c>
      <c r="F11654" t="s">
        <v>27</v>
      </c>
      <c r="G11654">
        <v>72000</v>
      </c>
      <c r="H11654" t="s">
        <v>13</v>
      </c>
      <c r="I11654">
        <v>72000</v>
      </c>
      <c r="J11654" t="s">
        <v>155</v>
      </c>
      <c r="K11654">
        <v>100</v>
      </c>
      <c r="L11654" t="s">
        <v>155</v>
      </c>
      <c r="M11654" t="s">
        <v>32</v>
      </c>
    </row>
    <row r="11655" spans="1:13" x14ac:dyDescent="0.25">
      <c r="A11655">
        <v>2023</v>
      </c>
      <c r="B11655" t="str" cm="1">
        <f t="array" ref="B11655">_xlfn.IFS(C11655="SE","Senior", C11655 = "EX", "Excecutive",C11655 ="MI", "Middle", C11655 = "EN", "Entry")</f>
        <v>Senior</v>
      </c>
      <c r="C11655" t="s">
        <v>10</v>
      </c>
      <c r="D11655" t="str" cm="1">
        <f t="array" ref="D11655">_xlfn.IFS(E11655 = "FT","Full Time", E11655 = "PT", "Part Time", E11655 = "FL", "Freelance", E11655 = "CT", "Contract")</f>
        <v>Full Time</v>
      </c>
      <c r="E11655" t="s">
        <v>11</v>
      </c>
      <c r="F11655" t="s">
        <v>16</v>
      </c>
      <c r="G11655">
        <v>172900</v>
      </c>
      <c r="H11655" t="s">
        <v>13</v>
      </c>
      <c r="I11655">
        <v>172900</v>
      </c>
      <c r="J11655" t="s">
        <v>14</v>
      </c>
      <c r="K11655">
        <v>0</v>
      </c>
      <c r="L11655" t="s">
        <v>14</v>
      </c>
      <c r="M11655" t="s">
        <v>15</v>
      </c>
    </row>
    <row r="11656" spans="1:13" x14ac:dyDescent="0.25">
      <c r="A11656">
        <v>2023</v>
      </c>
      <c r="B11656" t="str" cm="1">
        <f t="array" ref="B11656">_xlfn.IFS(C11656="SE","Senior", C11656 = "EX", "Excecutive",C11656 ="MI", "Middle", C11656 = "EN", "Entry")</f>
        <v>Senior</v>
      </c>
      <c r="C11656" t="s">
        <v>10</v>
      </c>
      <c r="D11656" t="str" cm="1">
        <f t="array" ref="D11656">_xlfn.IFS(E11656 = "FT","Full Time", E11656 = "PT", "Part Time", E11656 = "FL", "Freelance", E11656 = "CT", "Contract")</f>
        <v>Full Time</v>
      </c>
      <c r="E11656" t="s">
        <v>11</v>
      </c>
      <c r="F11656" t="s">
        <v>16</v>
      </c>
      <c r="G11656">
        <v>144100</v>
      </c>
      <c r="H11656" t="s">
        <v>13</v>
      </c>
      <c r="I11656">
        <v>144100</v>
      </c>
      <c r="J11656" t="s">
        <v>14</v>
      </c>
      <c r="K11656">
        <v>0</v>
      </c>
      <c r="L11656" t="s">
        <v>14</v>
      </c>
      <c r="M11656" t="s">
        <v>15</v>
      </c>
    </row>
    <row r="11657" spans="1:13" x14ac:dyDescent="0.25">
      <c r="A11657">
        <v>2023</v>
      </c>
      <c r="B11657" t="str" cm="1">
        <f t="array" ref="B11657">_xlfn.IFS(C11657="SE","Senior", C11657 = "EX", "Excecutive",C11657 ="MI", "Middle", C11657 = "EN", "Entry")</f>
        <v>Senior</v>
      </c>
      <c r="C11657" t="s">
        <v>10</v>
      </c>
      <c r="D11657" t="str" cm="1">
        <f t="array" ref="D11657">_xlfn.IFS(E11657 = "FT","Full Time", E11657 = "PT", "Part Time", E11657 = "FL", "Freelance", E11657 = "CT", "Contract")</f>
        <v>Full Time</v>
      </c>
      <c r="E11657" t="s">
        <v>11</v>
      </c>
      <c r="F11657" t="s">
        <v>24</v>
      </c>
      <c r="G11657">
        <v>230000</v>
      </c>
      <c r="H11657" t="s">
        <v>13</v>
      </c>
      <c r="I11657">
        <v>230000</v>
      </c>
      <c r="J11657" t="s">
        <v>14</v>
      </c>
      <c r="K11657">
        <v>100</v>
      </c>
      <c r="L11657" t="s">
        <v>14</v>
      </c>
      <c r="M11657" t="s">
        <v>15</v>
      </c>
    </row>
    <row r="11658" spans="1:13" x14ac:dyDescent="0.25">
      <c r="A11658">
        <v>2023</v>
      </c>
      <c r="B11658" t="str" cm="1">
        <f t="array" ref="B11658">_xlfn.IFS(C11658="SE","Senior", C11658 = "EX", "Excecutive",C11658 ="MI", "Middle", C11658 = "EN", "Entry")</f>
        <v>Senior</v>
      </c>
      <c r="C11658" t="s">
        <v>10</v>
      </c>
      <c r="D11658" t="str" cm="1">
        <f t="array" ref="D11658">_xlfn.IFS(E11658 = "FT","Full Time", E11658 = "PT", "Part Time", E11658 = "FL", "Freelance", E11658 = "CT", "Contract")</f>
        <v>Full Time</v>
      </c>
      <c r="E11658" t="s">
        <v>11</v>
      </c>
      <c r="F11658" t="s">
        <v>24</v>
      </c>
      <c r="G11658">
        <v>175000</v>
      </c>
      <c r="H11658" t="s">
        <v>13</v>
      </c>
      <c r="I11658">
        <v>175000</v>
      </c>
      <c r="J11658" t="s">
        <v>14</v>
      </c>
      <c r="K11658">
        <v>100</v>
      </c>
      <c r="L11658" t="s">
        <v>14</v>
      </c>
      <c r="M11658" t="s">
        <v>15</v>
      </c>
    </row>
    <row r="11659" spans="1:13" x14ac:dyDescent="0.25">
      <c r="A11659">
        <v>2023</v>
      </c>
      <c r="B11659" t="str" cm="1">
        <f t="array" ref="B11659">_xlfn.IFS(C11659="SE","Senior", C11659 = "EX", "Excecutive",C11659 ="MI", "Middle", C11659 = "EN", "Entry")</f>
        <v>Senior</v>
      </c>
      <c r="C11659" t="s">
        <v>10</v>
      </c>
      <c r="D11659" t="str" cm="1">
        <f t="array" ref="D11659">_xlfn.IFS(E11659 = "FT","Full Time", E11659 = "PT", "Part Time", E11659 = "FL", "Freelance", E11659 = "CT", "Contract")</f>
        <v>Full Time</v>
      </c>
      <c r="E11659" t="s">
        <v>11</v>
      </c>
      <c r="F11659" t="s">
        <v>111</v>
      </c>
      <c r="G11659">
        <v>160000</v>
      </c>
      <c r="H11659" t="s">
        <v>13</v>
      </c>
      <c r="I11659">
        <v>160000</v>
      </c>
      <c r="J11659" t="s">
        <v>14</v>
      </c>
      <c r="K11659">
        <v>0</v>
      </c>
      <c r="L11659" t="s">
        <v>14</v>
      </c>
      <c r="M11659" t="s">
        <v>15</v>
      </c>
    </row>
    <row r="11660" spans="1:13" x14ac:dyDescent="0.25">
      <c r="A11660">
        <v>2023</v>
      </c>
      <c r="B11660" t="str" cm="1">
        <f t="array" ref="B11660">_xlfn.IFS(C11660="SE","Senior", C11660 = "EX", "Excecutive",C11660 ="MI", "Middle", C11660 = "EN", "Entry")</f>
        <v>Senior</v>
      </c>
      <c r="C11660" t="s">
        <v>10</v>
      </c>
      <c r="D11660" t="str" cm="1">
        <f t="array" ref="D11660">_xlfn.IFS(E11660 = "FT","Full Time", E11660 = "PT", "Part Time", E11660 = "FL", "Freelance", E11660 = "CT", "Contract")</f>
        <v>Full Time</v>
      </c>
      <c r="E11660" t="s">
        <v>11</v>
      </c>
      <c r="F11660" t="s">
        <v>111</v>
      </c>
      <c r="G11660">
        <v>135000</v>
      </c>
      <c r="H11660" t="s">
        <v>13</v>
      </c>
      <c r="I11660">
        <v>135000</v>
      </c>
      <c r="J11660" t="s">
        <v>14</v>
      </c>
      <c r="K11660">
        <v>0</v>
      </c>
      <c r="L11660" t="s">
        <v>14</v>
      </c>
      <c r="M11660" t="s">
        <v>15</v>
      </c>
    </row>
    <row r="11661" spans="1:13" x14ac:dyDescent="0.25">
      <c r="A11661">
        <v>2023</v>
      </c>
      <c r="B11661" t="str" cm="1">
        <f t="array" ref="B11661">_xlfn.IFS(C11661="SE","Senior", C11661 = "EX", "Excecutive",C11661 ="MI", "Middle", C11661 = "EN", "Entry")</f>
        <v>Senior</v>
      </c>
      <c r="C11661" t="s">
        <v>10</v>
      </c>
      <c r="D11661" t="str" cm="1">
        <f t="array" ref="D11661">_xlfn.IFS(E11661 = "FT","Full Time", E11661 = "PT", "Part Time", E11661 = "FL", "Freelance", E11661 = "CT", "Contract")</f>
        <v>Full Time</v>
      </c>
      <c r="E11661" t="s">
        <v>11</v>
      </c>
      <c r="F11661" t="s">
        <v>21</v>
      </c>
      <c r="G11661">
        <v>150000</v>
      </c>
      <c r="H11661" t="s">
        <v>13</v>
      </c>
      <c r="I11661">
        <v>150000</v>
      </c>
      <c r="J11661" t="s">
        <v>14</v>
      </c>
      <c r="K11661">
        <v>0</v>
      </c>
      <c r="L11661" t="s">
        <v>14</v>
      </c>
      <c r="M11661" t="s">
        <v>15</v>
      </c>
    </row>
    <row r="11662" spans="1:13" x14ac:dyDescent="0.25">
      <c r="A11662">
        <v>2023</v>
      </c>
      <c r="B11662" t="str" cm="1">
        <f t="array" ref="B11662">_xlfn.IFS(C11662="SE","Senior", C11662 = "EX", "Excecutive",C11662 ="MI", "Middle", C11662 = "EN", "Entry")</f>
        <v>Senior</v>
      </c>
      <c r="C11662" t="s">
        <v>10</v>
      </c>
      <c r="D11662" t="str" cm="1">
        <f t="array" ref="D11662">_xlfn.IFS(E11662 = "FT","Full Time", E11662 = "PT", "Part Time", E11662 = "FL", "Freelance", E11662 = "CT", "Contract")</f>
        <v>Full Time</v>
      </c>
      <c r="E11662" t="s">
        <v>11</v>
      </c>
      <c r="F11662" t="s">
        <v>21</v>
      </c>
      <c r="G11662">
        <v>110000</v>
      </c>
      <c r="H11662" t="s">
        <v>13</v>
      </c>
      <c r="I11662">
        <v>110000</v>
      </c>
      <c r="J11662" t="s">
        <v>14</v>
      </c>
      <c r="K11662">
        <v>0</v>
      </c>
      <c r="L11662" t="s">
        <v>14</v>
      </c>
      <c r="M11662" t="s">
        <v>15</v>
      </c>
    </row>
    <row r="11663" spans="1:13" x14ac:dyDescent="0.25">
      <c r="A11663">
        <v>2023</v>
      </c>
      <c r="B11663" t="str" cm="1">
        <f t="array" ref="B11663">_xlfn.IFS(C11663="SE","Senior", C11663 = "EX", "Excecutive",C11663 ="MI", "Middle", C11663 = "EN", "Entry")</f>
        <v>Senior</v>
      </c>
      <c r="C11663" t="s">
        <v>10</v>
      </c>
      <c r="D11663" t="str" cm="1">
        <f t="array" ref="D11663">_xlfn.IFS(E11663 = "FT","Full Time", E11663 = "PT", "Part Time", E11663 = "FL", "Freelance", E11663 = "CT", "Contract")</f>
        <v>Full Time</v>
      </c>
      <c r="E11663" t="s">
        <v>11</v>
      </c>
      <c r="F11663" t="s">
        <v>21</v>
      </c>
      <c r="G11663">
        <v>101500</v>
      </c>
      <c r="H11663" t="s">
        <v>13</v>
      </c>
      <c r="I11663">
        <v>101500</v>
      </c>
      <c r="J11663" t="s">
        <v>14</v>
      </c>
      <c r="K11663">
        <v>100</v>
      </c>
      <c r="L11663" t="s">
        <v>14</v>
      </c>
      <c r="M11663" t="s">
        <v>15</v>
      </c>
    </row>
    <row r="11664" spans="1:13" x14ac:dyDescent="0.25">
      <c r="A11664">
        <v>2023</v>
      </c>
      <c r="B11664" t="str" cm="1">
        <f t="array" ref="B11664">_xlfn.IFS(C11664="SE","Senior", C11664 = "EX", "Excecutive",C11664 ="MI", "Middle", C11664 = "EN", "Entry")</f>
        <v>Senior</v>
      </c>
      <c r="C11664" t="s">
        <v>10</v>
      </c>
      <c r="D11664" t="str" cm="1">
        <f t="array" ref="D11664">_xlfn.IFS(E11664 = "FT","Full Time", E11664 = "PT", "Part Time", E11664 = "FL", "Freelance", E11664 = "CT", "Contract")</f>
        <v>Full Time</v>
      </c>
      <c r="E11664" t="s">
        <v>11</v>
      </c>
      <c r="F11664" t="s">
        <v>21</v>
      </c>
      <c r="G11664">
        <v>83700</v>
      </c>
      <c r="H11664" t="s">
        <v>13</v>
      </c>
      <c r="I11664">
        <v>83700</v>
      </c>
      <c r="J11664" t="s">
        <v>14</v>
      </c>
      <c r="K11664">
        <v>100</v>
      </c>
      <c r="L11664" t="s">
        <v>14</v>
      </c>
      <c r="M11664" t="s">
        <v>15</v>
      </c>
    </row>
    <row r="11665" spans="1:13" x14ac:dyDescent="0.25">
      <c r="A11665">
        <v>2023</v>
      </c>
      <c r="B11665" t="str" cm="1">
        <f t="array" ref="B11665">_xlfn.IFS(C11665="SE","Senior", C11665 = "EX", "Excecutive",C11665 ="MI", "Middle", C11665 = "EN", "Entry")</f>
        <v>Senior</v>
      </c>
      <c r="C11665" t="s">
        <v>10</v>
      </c>
      <c r="D11665" t="str" cm="1">
        <f t="array" ref="D11665">_xlfn.IFS(E11665 = "FT","Full Time", E11665 = "PT", "Part Time", E11665 = "FL", "Freelance", E11665 = "CT", "Contract")</f>
        <v>Full Time</v>
      </c>
      <c r="E11665" t="s">
        <v>11</v>
      </c>
      <c r="F11665" t="s">
        <v>24</v>
      </c>
      <c r="G11665">
        <v>310270</v>
      </c>
      <c r="H11665" t="s">
        <v>13</v>
      </c>
      <c r="I11665">
        <v>310270</v>
      </c>
      <c r="J11665" t="s">
        <v>14</v>
      </c>
      <c r="K11665">
        <v>0</v>
      </c>
      <c r="L11665" t="s">
        <v>14</v>
      </c>
      <c r="M11665" t="s">
        <v>15</v>
      </c>
    </row>
    <row r="11666" spans="1:13" x14ac:dyDescent="0.25">
      <c r="A11666">
        <v>2023</v>
      </c>
      <c r="B11666" t="str" cm="1">
        <f t="array" ref="B11666">_xlfn.IFS(C11666="SE","Senior", C11666 = "EX", "Excecutive",C11666 ="MI", "Middle", C11666 = "EN", "Entry")</f>
        <v>Senior</v>
      </c>
      <c r="C11666" t="s">
        <v>10</v>
      </c>
      <c r="D11666" t="str" cm="1">
        <f t="array" ref="D11666">_xlfn.IFS(E11666 = "FT","Full Time", E11666 = "PT", "Part Time", E11666 = "FL", "Freelance", E11666 = "CT", "Contract")</f>
        <v>Full Time</v>
      </c>
      <c r="E11666" t="s">
        <v>11</v>
      </c>
      <c r="F11666" t="s">
        <v>24</v>
      </c>
      <c r="G11666">
        <v>253430</v>
      </c>
      <c r="H11666" t="s">
        <v>13</v>
      </c>
      <c r="I11666">
        <v>253430</v>
      </c>
      <c r="J11666" t="s">
        <v>14</v>
      </c>
      <c r="K11666">
        <v>0</v>
      </c>
      <c r="L11666" t="s">
        <v>14</v>
      </c>
      <c r="M11666" t="s">
        <v>15</v>
      </c>
    </row>
    <row r="11667" spans="1:13" x14ac:dyDescent="0.25">
      <c r="A11667">
        <v>2023</v>
      </c>
      <c r="B11667" t="str" cm="1">
        <f t="array" ref="B11667">_xlfn.IFS(C11667="SE","Senior", C11667 = "EX", "Excecutive",C11667 ="MI", "Middle", C11667 = "EN", "Entry")</f>
        <v>Senior</v>
      </c>
      <c r="C11667" t="s">
        <v>10</v>
      </c>
      <c r="D11667" t="str" cm="1">
        <f t="array" ref="D11667">_xlfn.IFS(E11667 = "FT","Full Time", E11667 = "PT", "Part Time", E11667 = "FL", "Freelance", E11667 = "CT", "Contract")</f>
        <v>Full Time</v>
      </c>
      <c r="E11667" t="s">
        <v>11</v>
      </c>
      <c r="F11667" t="s">
        <v>35</v>
      </c>
      <c r="G11667">
        <v>202800</v>
      </c>
      <c r="H11667" t="s">
        <v>13</v>
      </c>
      <c r="I11667">
        <v>202800</v>
      </c>
      <c r="J11667" t="s">
        <v>14</v>
      </c>
      <c r="K11667">
        <v>0</v>
      </c>
      <c r="L11667" t="s">
        <v>14</v>
      </c>
      <c r="M11667" t="s">
        <v>26</v>
      </c>
    </row>
    <row r="11668" spans="1:13" x14ac:dyDescent="0.25">
      <c r="A11668">
        <v>2023</v>
      </c>
      <c r="B11668" t="str" cm="1">
        <f t="array" ref="B11668">_xlfn.IFS(C11668="SE","Senior", C11668 = "EX", "Excecutive",C11668 ="MI", "Middle", C11668 = "EN", "Entry")</f>
        <v>Senior</v>
      </c>
      <c r="C11668" t="s">
        <v>10</v>
      </c>
      <c r="D11668" t="str" cm="1">
        <f t="array" ref="D11668">_xlfn.IFS(E11668 = "FT","Full Time", E11668 = "PT", "Part Time", E11668 = "FL", "Freelance", E11668 = "CT", "Contract")</f>
        <v>Full Time</v>
      </c>
      <c r="E11668" t="s">
        <v>11</v>
      </c>
      <c r="F11668" t="s">
        <v>35</v>
      </c>
      <c r="G11668">
        <v>104300</v>
      </c>
      <c r="H11668" t="s">
        <v>13</v>
      </c>
      <c r="I11668">
        <v>104300</v>
      </c>
      <c r="J11668" t="s">
        <v>14</v>
      </c>
      <c r="K11668">
        <v>0</v>
      </c>
      <c r="L11668" t="s">
        <v>14</v>
      </c>
      <c r="M11668" t="s">
        <v>26</v>
      </c>
    </row>
    <row r="11669" spans="1:13" x14ac:dyDescent="0.25">
      <c r="A11669">
        <v>2023</v>
      </c>
      <c r="B11669" t="str" cm="1">
        <f t="array" ref="B11669">_xlfn.IFS(C11669="SE","Senior", C11669 = "EX", "Excecutive",C11669 ="MI", "Middle", C11669 = "EN", "Entry")</f>
        <v>Senior</v>
      </c>
      <c r="C11669" t="s">
        <v>10</v>
      </c>
      <c r="D11669" t="str" cm="1">
        <f t="array" ref="D11669">_xlfn.IFS(E11669 = "FT","Full Time", E11669 = "PT", "Part Time", E11669 = "FL", "Freelance", E11669 = "CT", "Contract")</f>
        <v>Full Time</v>
      </c>
      <c r="E11669" t="s">
        <v>11</v>
      </c>
      <c r="F11669" t="s">
        <v>21</v>
      </c>
      <c r="G11669">
        <v>110000</v>
      </c>
      <c r="H11669" t="s">
        <v>13</v>
      </c>
      <c r="I11669">
        <v>110000</v>
      </c>
      <c r="J11669" t="s">
        <v>14</v>
      </c>
      <c r="K11669">
        <v>0</v>
      </c>
      <c r="L11669" t="s">
        <v>14</v>
      </c>
      <c r="M11669" t="s">
        <v>15</v>
      </c>
    </row>
    <row r="11670" spans="1:13" x14ac:dyDescent="0.25">
      <c r="A11670">
        <v>2023</v>
      </c>
      <c r="B11670" t="str" cm="1">
        <f t="array" ref="B11670">_xlfn.IFS(C11670="SE","Senior", C11670 = "EX", "Excecutive",C11670 ="MI", "Middle", C11670 = "EN", "Entry")</f>
        <v>Senior</v>
      </c>
      <c r="C11670" t="s">
        <v>10</v>
      </c>
      <c r="D11670" t="str" cm="1">
        <f t="array" ref="D11670">_xlfn.IFS(E11670 = "FT","Full Time", E11670 = "PT", "Part Time", E11670 = "FL", "Freelance", E11670 = "CT", "Contract")</f>
        <v>Full Time</v>
      </c>
      <c r="E11670" t="s">
        <v>11</v>
      </c>
      <c r="F11670" t="s">
        <v>21</v>
      </c>
      <c r="G11670">
        <v>70000</v>
      </c>
      <c r="H11670" t="s">
        <v>13</v>
      </c>
      <c r="I11670">
        <v>70000</v>
      </c>
      <c r="J11670" t="s">
        <v>14</v>
      </c>
      <c r="K11670">
        <v>0</v>
      </c>
      <c r="L11670" t="s">
        <v>14</v>
      </c>
      <c r="M11670" t="s">
        <v>15</v>
      </c>
    </row>
    <row r="11671" spans="1:13" x14ac:dyDescent="0.25">
      <c r="A11671">
        <v>2023</v>
      </c>
      <c r="B11671" t="str" cm="1">
        <f t="array" ref="B11671">_xlfn.IFS(C11671="SE","Senior", C11671 = "EX", "Excecutive",C11671 ="MI", "Middle", C11671 = "EN", "Entry")</f>
        <v>Senior</v>
      </c>
      <c r="C11671" t="s">
        <v>10</v>
      </c>
      <c r="D11671" t="str" cm="1">
        <f t="array" ref="D11671">_xlfn.IFS(E11671 = "FT","Full Time", E11671 = "PT", "Part Time", E11671 = "FL", "Freelance", E11671 = "CT", "Contract")</f>
        <v>Full Time</v>
      </c>
      <c r="E11671" t="s">
        <v>11</v>
      </c>
      <c r="F11671" t="s">
        <v>24</v>
      </c>
      <c r="G11671">
        <v>283000</v>
      </c>
      <c r="H11671" t="s">
        <v>13</v>
      </c>
      <c r="I11671">
        <v>283000</v>
      </c>
      <c r="J11671" t="s">
        <v>14</v>
      </c>
      <c r="K11671">
        <v>0</v>
      </c>
      <c r="L11671" t="s">
        <v>14</v>
      </c>
      <c r="M11671" t="s">
        <v>15</v>
      </c>
    </row>
    <row r="11672" spans="1:13" x14ac:dyDescent="0.25">
      <c r="A11672">
        <v>2023</v>
      </c>
      <c r="B11672" t="str" cm="1">
        <f t="array" ref="B11672">_xlfn.IFS(C11672="SE","Senior", C11672 = "EX", "Excecutive",C11672 ="MI", "Middle", C11672 = "EN", "Entry")</f>
        <v>Senior</v>
      </c>
      <c r="C11672" t="s">
        <v>10</v>
      </c>
      <c r="D11672" t="str" cm="1">
        <f t="array" ref="D11672">_xlfn.IFS(E11672 = "FT","Full Time", E11672 = "PT", "Part Time", E11672 = "FL", "Freelance", E11672 = "CT", "Contract")</f>
        <v>Full Time</v>
      </c>
      <c r="E11672" t="s">
        <v>11</v>
      </c>
      <c r="F11672" t="s">
        <v>24</v>
      </c>
      <c r="G11672">
        <v>184000</v>
      </c>
      <c r="H11672" t="s">
        <v>13</v>
      </c>
      <c r="I11672">
        <v>184000</v>
      </c>
      <c r="J11672" t="s">
        <v>14</v>
      </c>
      <c r="K11672">
        <v>0</v>
      </c>
      <c r="L11672" t="s">
        <v>14</v>
      </c>
      <c r="M11672" t="s">
        <v>15</v>
      </c>
    </row>
    <row r="11673" spans="1:13" x14ac:dyDescent="0.25">
      <c r="A11673">
        <v>2023</v>
      </c>
      <c r="B11673" t="str" cm="1">
        <f t="array" ref="B11673">_xlfn.IFS(C11673="SE","Senior", C11673 = "EX", "Excecutive",C11673 ="MI", "Middle", C11673 = "EN", "Entry")</f>
        <v>Senior</v>
      </c>
      <c r="C11673" t="s">
        <v>10</v>
      </c>
      <c r="D11673" t="str" cm="1">
        <f t="array" ref="D11673">_xlfn.IFS(E11673 = "FT","Full Time", E11673 = "PT", "Part Time", E11673 = "FL", "Freelance", E11673 = "CT", "Contract")</f>
        <v>Full Time</v>
      </c>
      <c r="E11673" t="s">
        <v>11</v>
      </c>
      <c r="F11673" t="s">
        <v>21</v>
      </c>
      <c r="G11673">
        <v>166500</v>
      </c>
      <c r="H11673" t="s">
        <v>13</v>
      </c>
      <c r="I11673">
        <v>166500</v>
      </c>
      <c r="J11673" t="s">
        <v>14</v>
      </c>
      <c r="K11673">
        <v>0</v>
      </c>
      <c r="L11673" t="s">
        <v>14</v>
      </c>
      <c r="M11673" t="s">
        <v>15</v>
      </c>
    </row>
    <row r="11674" spans="1:13" x14ac:dyDescent="0.25">
      <c r="A11674">
        <v>2023</v>
      </c>
      <c r="B11674" t="str" cm="1">
        <f t="array" ref="B11674">_xlfn.IFS(C11674="SE","Senior", C11674 = "EX", "Excecutive",C11674 ="MI", "Middle", C11674 = "EN", "Entry")</f>
        <v>Senior</v>
      </c>
      <c r="C11674" t="s">
        <v>10</v>
      </c>
      <c r="D11674" t="str" cm="1">
        <f t="array" ref="D11674">_xlfn.IFS(E11674 = "FT","Full Time", E11674 = "PT", "Part Time", E11674 = "FL", "Freelance", E11674 = "CT", "Contract")</f>
        <v>Full Time</v>
      </c>
      <c r="E11674" t="s">
        <v>11</v>
      </c>
      <c r="F11674" t="s">
        <v>21</v>
      </c>
      <c r="G11674">
        <v>113220</v>
      </c>
      <c r="H11674" t="s">
        <v>13</v>
      </c>
      <c r="I11674">
        <v>113220</v>
      </c>
      <c r="J11674" t="s">
        <v>14</v>
      </c>
      <c r="K11674">
        <v>0</v>
      </c>
      <c r="L11674" t="s">
        <v>14</v>
      </c>
      <c r="M11674" t="s">
        <v>15</v>
      </c>
    </row>
    <row r="11675" spans="1:13" x14ac:dyDescent="0.25">
      <c r="A11675">
        <v>2023</v>
      </c>
      <c r="B11675" t="str" cm="1">
        <f t="array" ref="B11675">_xlfn.IFS(C11675="SE","Senior", C11675 = "EX", "Excecutive",C11675 ="MI", "Middle", C11675 = "EN", "Entry")</f>
        <v>Excecutive</v>
      </c>
      <c r="C11675" t="s">
        <v>22</v>
      </c>
      <c r="D11675" t="str" cm="1">
        <f t="array" ref="D11675">_xlfn.IFS(E11675 = "FT","Full Time", E11675 = "PT", "Part Time", E11675 = "FL", "Freelance", E11675 = "CT", "Contract")</f>
        <v>Full Time</v>
      </c>
      <c r="E11675" t="s">
        <v>11</v>
      </c>
      <c r="F11675" t="s">
        <v>24</v>
      </c>
      <c r="G11675">
        <v>220000</v>
      </c>
      <c r="H11675" t="s">
        <v>13</v>
      </c>
      <c r="I11675">
        <v>220000</v>
      </c>
      <c r="J11675" t="s">
        <v>14</v>
      </c>
      <c r="K11675">
        <v>0</v>
      </c>
      <c r="L11675" t="s">
        <v>14</v>
      </c>
      <c r="M11675" t="s">
        <v>15</v>
      </c>
    </row>
    <row r="11676" spans="1:13" x14ac:dyDescent="0.25">
      <c r="A11676">
        <v>2023</v>
      </c>
      <c r="B11676" t="str" cm="1">
        <f t="array" ref="B11676">_xlfn.IFS(C11676="SE","Senior", C11676 = "EX", "Excecutive",C11676 ="MI", "Middle", C11676 = "EN", "Entry")</f>
        <v>Excecutive</v>
      </c>
      <c r="C11676" t="s">
        <v>22</v>
      </c>
      <c r="D11676" t="str" cm="1">
        <f t="array" ref="D11676">_xlfn.IFS(E11676 = "FT","Full Time", E11676 = "PT", "Part Time", E11676 = "FL", "Freelance", E11676 = "CT", "Contract")</f>
        <v>Full Time</v>
      </c>
      <c r="E11676" t="s">
        <v>11</v>
      </c>
      <c r="F11676" t="s">
        <v>24</v>
      </c>
      <c r="G11676">
        <v>185000</v>
      </c>
      <c r="H11676" t="s">
        <v>13</v>
      </c>
      <c r="I11676">
        <v>185000</v>
      </c>
      <c r="J11676" t="s">
        <v>14</v>
      </c>
      <c r="K11676">
        <v>0</v>
      </c>
      <c r="L11676" t="s">
        <v>14</v>
      </c>
      <c r="M11676" t="s">
        <v>15</v>
      </c>
    </row>
    <row r="11677" spans="1:13" x14ac:dyDescent="0.25">
      <c r="A11677">
        <v>2023</v>
      </c>
      <c r="B11677" t="str" cm="1">
        <f t="array" ref="B11677">_xlfn.IFS(C11677="SE","Senior", C11677 = "EX", "Excecutive",C11677 ="MI", "Middle", C11677 = "EN", "Entry")</f>
        <v>Senior</v>
      </c>
      <c r="C11677" t="s">
        <v>10</v>
      </c>
      <c r="D11677" t="str" cm="1">
        <f t="array" ref="D11677">_xlfn.IFS(E11677 = "FT","Full Time", E11677 = "PT", "Part Time", E11677 = "FL", "Freelance", E11677 = "CT", "Contract")</f>
        <v>Full Time</v>
      </c>
      <c r="E11677" t="s">
        <v>11</v>
      </c>
      <c r="F11677" t="s">
        <v>16</v>
      </c>
      <c r="G11677">
        <v>260000</v>
      </c>
      <c r="H11677" t="s">
        <v>13</v>
      </c>
      <c r="I11677">
        <v>260000</v>
      </c>
      <c r="J11677" t="s">
        <v>14</v>
      </c>
      <c r="K11677">
        <v>0</v>
      </c>
      <c r="L11677" t="s">
        <v>14</v>
      </c>
      <c r="M11677" t="s">
        <v>15</v>
      </c>
    </row>
    <row r="11678" spans="1:13" x14ac:dyDescent="0.25">
      <c r="A11678">
        <v>2023</v>
      </c>
      <c r="B11678" t="str" cm="1">
        <f t="array" ref="B11678">_xlfn.IFS(C11678="SE","Senior", C11678 = "EX", "Excecutive",C11678 ="MI", "Middle", C11678 = "EN", "Entry")</f>
        <v>Senior</v>
      </c>
      <c r="C11678" t="s">
        <v>10</v>
      </c>
      <c r="D11678" t="str" cm="1">
        <f t="array" ref="D11678">_xlfn.IFS(E11678 = "FT","Full Time", E11678 = "PT", "Part Time", E11678 = "FL", "Freelance", E11678 = "CT", "Contract")</f>
        <v>Full Time</v>
      </c>
      <c r="E11678" t="s">
        <v>11</v>
      </c>
      <c r="F11678" t="s">
        <v>16</v>
      </c>
      <c r="G11678">
        <v>225000</v>
      </c>
      <c r="H11678" t="s">
        <v>13</v>
      </c>
      <c r="I11678">
        <v>225000</v>
      </c>
      <c r="J11678" t="s">
        <v>14</v>
      </c>
      <c r="K11678">
        <v>0</v>
      </c>
      <c r="L11678" t="s">
        <v>14</v>
      </c>
      <c r="M11678" t="s">
        <v>15</v>
      </c>
    </row>
    <row r="11679" spans="1:13" x14ac:dyDescent="0.25">
      <c r="A11679">
        <v>2023</v>
      </c>
      <c r="B11679" t="str" cm="1">
        <f t="array" ref="B11679">_xlfn.IFS(C11679="SE","Senior", C11679 = "EX", "Excecutive",C11679 ="MI", "Middle", C11679 = "EN", "Entry")</f>
        <v>Senior</v>
      </c>
      <c r="C11679" t="s">
        <v>10</v>
      </c>
      <c r="D11679" t="str" cm="1">
        <f t="array" ref="D11679">_xlfn.IFS(E11679 = "FT","Full Time", E11679 = "PT", "Part Time", E11679 = "FL", "Freelance", E11679 = "CT", "Contract")</f>
        <v>Full Time</v>
      </c>
      <c r="E11679" t="s">
        <v>11</v>
      </c>
      <c r="F11679" t="s">
        <v>25</v>
      </c>
      <c r="G11679">
        <v>246500</v>
      </c>
      <c r="H11679" t="s">
        <v>13</v>
      </c>
      <c r="I11679">
        <v>246500</v>
      </c>
      <c r="J11679" t="s">
        <v>14</v>
      </c>
      <c r="K11679">
        <v>0</v>
      </c>
      <c r="L11679" t="s">
        <v>14</v>
      </c>
      <c r="M11679" t="s">
        <v>15</v>
      </c>
    </row>
    <row r="11680" spans="1:13" x14ac:dyDescent="0.25">
      <c r="A11680">
        <v>2023</v>
      </c>
      <c r="B11680" t="str" cm="1">
        <f t="array" ref="B11680">_xlfn.IFS(C11680="SE","Senior", C11680 = "EX", "Excecutive",C11680 ="MI", "Middle", C11680 = "EN", "Entry")</f>
        <v>Senior</v>
      </c>
      <c r="C11680" t="s">
        <v>10</v>
      </c>
      <c r="D11680" t="str" cm="1">
        <f t="array" ref="D11680">_xlfn.IFS(E11680 = "FT","Full Time", E11680 = "PT", "Part Time", E11680 = "FL", "Freelance", E11680 = "CT", "Contract")</f>
        <v>Full Time</v>
      </c>
      <c r="E11680" t="s">
        <v>11</v>
      </c>
      <c r="F11680" t="s">
        <v>25</v>
      </c>
      <c r="G11680">
        <v>133500</v>
      </c>
      <c r="H11680" t="s">
        <v>13</v>
      </c>
      <c r="I11680">
        <v>133500</v>
      </c>
      <c r="J11680" t="s">
        <v>14</v>
      </c>
      <c r="K11680">
        <v>0</v>
      </c>
      <c r="L11680" t="s">
        <v>14</v>
      </c>
      <c r="M11680" t="s">
        <v>15</v>
      </c>
    </row>
    <row r="11681" spans="1:13" x14ac:dyDescent="0.25">
      <c r="A11681">
        <v>2023</v>
      </c>
      <c r="B11681" t="str" cm="1">
        <f t="array" ref="B11681">_xlfn.IFS(C11681="SE","Senior", C11681 = "EX", "Excecutive",C11681 ="MI", "Middle", C11681 = "EN", "Entry")</f>
        <v>Senior</v>
      </c>
      <c r="C11681" t="s">
        <v>10</v>
      </c>
      <c r="D11681" t="str" cm="1">
        <f t="array" ref="D11681">_xlfn.IFS(E11681 = "FT","Full Time", E11681 = "PT", "Part Time", E11681 = "FL", "Freelance", E11681 = "CT", "Contract")</f>
        <v>Full Time</v>
      </c>
      <c r="E11681" t="s">
        <v>11</v>
      </c>
      <c r="F11681" t="s">
        <v>16</v>
      </c>
      <c r="G11681">
        <v>331640</v>
      </c>
      <c r="H11681" t="s">
        <v>13</v>
      </c>
      <c r="I11681">
        <v>331640</v>
      </c>
      <c r="J11681" t="s">
        <v>14</v>
      </c>
      <c r="K11681">
        <v>0</v>
      </c>
      <c r="L11681" t="s">
        <v>14</v>
      </c>
      <c r="M11681" t="s">
        <v>15</v>
      </c>
    </row>
    <row r="11682" spans="1:13" x14ac:dyDescent="0.25">
      <c r="A11682">
        <v>2023</v>
      </c>
      <c r="B11682" t="str" cm="1">
        <f t="array" ref="B11682">_xlfn.IFS(C11682="SE","Senior", C11682 = "EX", "Excecutive",C11682 ="MI", "Middle", C11682 = "EN", "Entry")</f>
        <v>Senior</v>
      </c>
      <c r="C11682" t="s">
        <v>10</v>
      </c>
      <c r="D11682" t="str" cm="1">
        <f t="array" ref="D11682">_xlfn.IFS(E11682 = "FT","Full Time", E11682 = "PT", "Part Time", E11682 = "FL", "Freelance", E11682 = "CT", "Contract")</f>
        <v>Full Time</v>
      </c>
      <c r="E11682" t="s">
        <v>11</v>
      </c>
      <c r="F11682" t="s">
        <v>16</v>
      </c>
      <c r="G11682">
        <v>283780</v>
      </c>
      <c r="H11682" t="s">
        <v>13</v>
      </c>
      <c r="I11682">
        <v>283780</v>
      </c>
      <c r="J11682" t="s">
        <v>14</v>
      </c>
      <c r="K11682">
        <v>0</v>
      </c>
      <c r="L11682" t="s">
        <v>14</v>
      </c>
      <c r="M11682" t="s">
        <v>15</v>
      </c>
    </row>
    <row r="11683" spans="1:13" x14ac:dyDescent="0.25">
      <c r="A11683">
        <v>2023</v>
      </c>
      <c r="B11683" t="str" cm="1">
        <f t="array" ref="B11683">_xlfn.IFS(C11683="SE","Senior", C11683 = "EX", "Excecutive",C11683 ="MI", "Middle", C11683 = "EN", "Entry")</f>
        <v>Senior</v>
      </c>
      <c r="C11683" t="s">
        <v>10</v>
      </c>
      <c r="D11683" t="str" cm="1">
        <f t="array" ref="D11683">_xlfn.IFS(E11683 = "FT","Full Time", E11683 = "PT", "Part Time", E11683 = "FL", "Freelance", E11683 = "CT", "Contract")</f>
        <v>Full Time</v>
      </c>
      <c r="E11683" t="s">
        <v>11</v>
      </c>
      <c r="F11683" t="s">
        <v>185</v>
      </c>
      <c r="G11683">
        <v>331640</v>
      </c>
      <c r="H11683" t="s">
        <v>13</v>
      </c>
      <c r="I11683">
        <v>331640</v>
      </c>
      <c r="J11683" t="s">
        <v>14</v>
      </c>
      <c r="K11683">
        <v>0</v>
      </c>
      <c r="L11683" t="s">
        <v>14</v>
      </c>
      <c r="M11683" t="s">
        <v>15</v>
      </c>
    </row>
    <row r="11684" spans="1:13" x14ac:dyDescent="0.25">
      <c r="A11684">
        <v>2023</v>
      </c>
      <c r="B11684" t="str" cm="1">
        <f t="array" ref="B11684">_xlfn.IFS(C11684="SE","Senior", C11684 = "EX", "Excecutive",C11684 ="MI", "Middle", C11684 = "EN", "Entry")</f>
        <v>Senior</v>
      </c>
      <c r="C11684" t="s">
        <v>10</v>
      </c>
      <c r="D11684" t="str" cm="1">
        <f t="array" ref="D11684">_xlfn.IFS(E11684 = "FT","Full Time", E11684 = "PT", "Part Time", E11684 = "FL", "Freelance", E11684 = "CT", "Contract")</f>
        <v>Full Time</v>
      </c>
      <c r="E11684" t="s">
        <v>11</v>
      </c>
      <c r="F11684" t="s">
        <v>185</v>
      </c>
      <c r="G11684">
        <v>283780</v>
      </c>
      <c r="H11684" t="s">
        <v>13</v>
      </c>
      <c r="I11684">
        <v>283780</v>
      </c>
      <c r="J11684" t="s">
        <v>14</v>
      </c>
      <c r="K11684">
        <v>0</v>
      </c>
      <c r="L11684" t="s">
        <v>14</v>
      </c>
      <c r="M11684" t="s">
        <v>15</v>
      </c>
    </row>
    <row r="11685" spans="1:13" x14ac:dyDescent="0.25">
      <c r="A11685">
        <v>2023</v>
      </c>
      <c r="B11685" t="str" cm="1">
        <f t="array" ref="B11685">_xlfn.IFS(C11685="SE","Senior", C11685 = "EX", "Excecutive",C11685 ="MI", "Middle", C11685 = "EN", "Entry")</f>
        <v>Senior</v>
      </c>
      <c r="C11685" t="s">
        <v>10</v>
      </c>
      <c r="D11685" t="str" cm="1">
        <f t="array" ref="D11685">_xlfn.IFS(E11685 = "FT","Full Time", E11685 = "PT", "Part Time", E11685 = "FL", "Freelance", E11685 = "CT", "Contract")</f>
        <v>Full Time</v>
      </c>
      <c r="E11685" t="s">
        <v>11</v>
      </c>
      <c r="F11685" t="s">
        <v>24</v>
      </c>
      <c r="G11685">
        <v>174000</v>
      </c>
      <c r="H11685" t="s">
        <v>13</v>
      </c>
      <c r="I11685">
        <v>174000</v>
      </c>
      <c r="J11685" t="s">
        <v>14</v>
      </c>
      <c r="K11685">
        <v>100</v>
      </c>
      <c r="L11685" t="s">
        <v>14</v>
      </c>
      <c r="M11685" t="s">
        <v>15</v>
      </c>
    </row>
    <row r="11686" spans="1:13" x14ac:dyDescent="0.25">
      <c r="A11686">
        <v>2023</v>
      </c>
      <c r="B11686" t="str" cm="1">
        <f t="array" ref="B11686">_xlfn.IFS(C11686="SE","Senior", C11686 = "EX", "Excecutive",C11686 ="MI", "Middle", C11686 = "EN", "Entry")</f>
        <v>Senior</v>
      </c>
      <c r="C11686" t="s">
        <v>10</v>
      </c>
      <c r="D11686" t="str" cm="1">
        <f t="array" ref="D11686">_xlfn.IFS(E11686 = "FT","Full Time", E11686 = "PT", "Part Time", E11686 = "FL", "Freelance", E11686 = "CT", "Contract")</f>
        <v>Full Time</v>
      </c>
      <c r="E11686" t="s">
        <v>11</v>
      </c>
      <c r="F11686" t="s">
        <v>24</v>
      </c>
      <c r="G11686">
        <v>134000</v>
      </c>
      <c r="H11686" t="s">
        <v>13</v>
      </c>
      <c r="I11686">
        <v>134000</v>
      </c>
      <c r="J11686" t="s">
        <v>14</v>
      </c>
      <c r="K11686">
        <v>100</v>
      </c>
      <c r="L11686" t="s">
        <v>14</v>
      </c>
      <c r="M11686" t="s">
        <v>15</v>
      </c>
    </row>
    <row r="11687" spans="1:13" x14ac:dyDescent="0.25">
      <c r="A11687">
        <v>2023</v>
      </c>
      <c r="B11687" t="str" cm="1">
        <f t="array" ref="B11687">_xlfn.IFS(C11687="SE","Senior", C11687 = "EX", "Excecutive",C11687 ="MI", "Middle", C11687 = "EN", "Entry")</f>
        <v>Senior</v>
      </c>
      <c r="C11687" t="s">
        <v>10</v>
      </c>
      <c r="D11687" t="str" cm="1">
        <f t="array" ref="D11687">_xlfn.IFS(E11687 = "FT","Full Time", E11687 = "PT", "Part Time", E11687 = "FL", "Freelance", E11687 = "CT", "Contract")</f>
        <v>Full Time</v>
      </c>
      <c r="E11687" t="s">
        <v>11</v>
      </c>
      <c r="F11687" t="s">
        <v>24</v>
      </c>
      <c r="G11687">
        <v>359170</v>
      </c>
      <c r="H11687" t="s">
        <v>13</v>
      </c>
      <c r="I11687">
        <v>359170</v>
      </c>
      <c r="J11687" t="s">
        <v>14</v>
      </c>
      <c r="K11687">
        <v>0</v>
      </c>
      <c r="L11687" t="s">
        <v>14</v>
      </c>
      <c r="M11687" t="s">
        <v>15</v>
      </c>
    </row>
    <row r="11688" spans="1:13" x14ac:dyDescent="0.25">
      <c r="A11688">
        <v>2023</v>
      </c>
      <c r="B11688" t="str" cm="1">
        <f t="array" ref="B11688">_xlfn.IFS(C11688="SE","Senior", C11688 = "EX", "Excecutive",C11688 ="MI", "Middle", C11688 = "EN", "Entry")</f>
        <v>Senior</v>
      </c>
      <c r="C11688" t="s">
        <v>10</v>
      </c>
      <c r="D11688" t="str" cm="1">
        <f t="array" ref="D11688">_xlfn.IFS(E11688 = "FT","Full Time", E11688 = "PT", "Part Time", E11688 = "FL", "Freelance", E11688 = "CT", "Contract")</f>
        <v>Full Time</v>
      </c>
      <c r="E11688" t="s">
        <v>11</v>
      </c>
      <c r="F11688" t="s">
        <v>24</v>
      </c>
      <c r="G11688">
        <v>310270</v>
      </c>
      <c r="H11688" t="s">
        <v>13</v>
      </c>
      <c r="I11688">
        <v>310270</v>
      </c>
      <c r="J11688" t="s">
        <v>14</v>
      </c>
      <c r="K11688">
        <v>0</v>
      </c>
      <c r="L11688" t="s">
        <v>14</v>
      </c>
      <c r="M11688" t="s">
        <v>15</v>
      </c>
    </row>
    <row r="11689" spans="1:13" x14ac:dyDescent="0.25">
      <c r="A11689">
        <v>2023</v>
      </c>
      <c r="B11689" t="str" cm="1">
        <f t="array" ref="B11689">_xlfn.IFS(C11689="SE","Senior", C11689 = "EX", "Excecutive",C11689 ="MI", "Middle", C11689 = "EN", "Entry")</f>
        <v>Senior</v>
      </c>
      <c r="C11689" t="s">
        <v>10</v>
      </c>
      <c r="D11689" t="str" cm="1">
        <f t="array" ref="D11689">_xlfn.IFS(E11689 = "FT","Full Time", E11689 = "PT", "Part Time", E11689 = "FL", "Freelance", E11689 = "CT", "Contract")</f>
        <v>Full Time</v>
      </c>
      <c r="E11689" t="s">
        <v>11</v>
      </c>
      <c r="F11689" t="s">
        <v>17</v>
      </c>
      <c r="G11689">
        <v>331640</v>
      </c>
      <c r="H11689" t="s">
        <v>13</v>
      </c>
      <c r="I11689">
        <v>331640</v>
      </c>
      <c r="J11689" t="s">
        <v>14</v>
      </c>
      <c r="K11689">
        <v>0</v>
      </c>
      <c r="L11689" t="s">
        <v>14</v>
      </c>
      <c r="M11689" t="s">
        <v>15</v>
      </c>
    </row>
    <row r="11690" spans="1:13" x14ac:dyDescent="0.25">
      <c r="A11690">
        <v>2023</v>
      </c>
      <c r="B11690" t="str" cm="1">
        <f t="array" ref="B11690">_xlfn.IFS(C11690="SE","Senior", C11690 = "EX", "Excecutive",C11690 ="MI", "Middle", C11690 = "EN", "Entry")</f>
        <v>Senior</v>
      </c>
      <c r="C11690" t="s">
        <v>10</v>
      </c>
      <c r="D11690" t="str" cm="1">
        <f t="array" ref="D11690">_xlfn.IFS(E11690 = "FT","Full Time", E11690 = "PT", "Part Time", E11690 = "FL", "Freelance", E11690 = "CT", "Contract")</f>
        <v>Full Time</v>
      </c>
      <c r="E11690" t="s">
        <v>11</v>
      </c>
      <c r="F11690" t="s">
        <v>17</v>
      </c>
      <c r="G11690">
        <v>283780</v>
      </c>
      <c r="H11690" t="s">
        <v>13</v>
      </c>
      <c r="I11690">
        <v>283780</v>
      </c>
      <c r="J11690" t="s">
        <v>14</v>
      </c>
      <c r="K11690">
        <v>0</v>
      </c>
      <c r="L11690" t="s">
        <v>14</v>
      </c>
      <c r="M11690" t="s">
        <v>15</v>
      </c>
    </row>
    <row r="11691" spans="1:13" x14ac:dyDescent="0.25">
      <c r="A11691">
        <v>2023</v>
      </c>
      <c r="B11691" t="str" cm="1">
        <f t="array" ref="B11691">_xlfn.IFS(C11691="SE","Senior", C11691 = "EX", "Excecutive",C11691 ="MI", "Middle", C11691 = "EN", "Entry")</f>
        <v>Senior</v>
      </c>
      <c r="C11691" t="s">
        <v>10</v>
      </c>
      <c r="D11691" t="str" cm="1">
        <f t="array" ref="D11691">_xlfn.IFS(E11691 = "FT","Full Time", E11691 = "PT", "Part Time", E11691 = "FL", "Freelance", E11691 = "CT", "Contract")</f>
        <v>Full Time</v>
      </c>
      <c r="E11691" t="s">
        <v>11</v>
      </c>
      <c r="F11691" t="s">
        <v>24</v>
      </c>
      <c r="G11691">
        <v>359170</v>
      </c>
      <c r="H11691" t="s">
        <v>13</v>
      </c>
      <c r="I11691">
        <v>359170</v>
      </c>
      <c r="J11691" t="s">
        <v>14</v>
      </c>
      <c r="K11691">
        <v>0</v>
      </c>
      <c r="L11691" t="s">
        <v>14</v>
      </c>
      <c r="M11691" t="s">
        <v>15</v>
      </c>
    </row>
    <row r="11692" spans="1:13" x14ac:dyDescent="0.25">
      <c r="A11692">
        <v>2023</v>
      </c>
      <c r="B11692" t="str" cm="1">
        <f t="array" ref="B11692">_xlfn.IFS(C11692="SE","Senior", C11692 = "EX", "Excecutive",C11692 ="MI", "Middle", C11692 = "EN", "Entry")</f>
        <v>Senior</v>
      </c>
      <c r="C11692" t="s">
        <v>10</v>
      </c>
      <c r="D11692" t="str" cm="1">
        <f t="array" ref="D11692">_xlfn.IFS(E11692 = "FT","Full Time", E11692 = "PT", "Part Time", E11692 = "FL", "Freelance", E11692 = "CT", "Contract")</f>
        <v>Full Time</v>
      </c>
      <c r="E11692" t="s">
        <v>11</v>
      </c>
      <c r="F11692" t="s">
        <v>24</v>
      </c>
      <c r="G11692">
        <v>295490</v>
      </c>
      <c r="H11692" t="s">
        <v>13</v>
      </c>
      <c r="I11692">
        <v>295490</v>
      </c>
      <c r="J11692" t="s">
        <v>14</v>
      </c>
      <c r="K11692">
        <v>0</v>
      </c>
      <c r="L11692" t="s">
        <v>14</v>
      </c>
      <c r="M11692" t="s">
        <v>15</v>
      </c>
    </row>
    <row r="11693" spans="1:13" x14ac:dyDescent="0.25">
      <c r="A11693">
        <v>2023</v>
      </c>
      <c r="B11693" t="str" cm="1">
        <f t="array" ref="B11693">_xlfn.IFS(C11693="SE","Senior", C11693 = "EX", "Excecutive",C11693 ="MI", "Middle", C11693 = "EN", "Entry")</f>
        <v>Senior</v>
      </c>
      <c r="C11693" t="s">
        <v>10</v>
      </c>
      <c r="D11693" t="str" cm="1">
        <f t="array" ref="D11693">_xlfn.IFS(E11693 = "FT","Full Time", E11693 = "PT", "Part Time", E11693 = "FL", "Freelance", E11693 = "CT", "Contract")</f>
        <v>Full Time</v>
      </c>
      <c r="E11693" t="s">
        <v>11</v>
      </c>
      <c r="F11693" t="s">
        <v>71</v>
      </c>
      <c r="G11693">
        <v>189110</v>
      </c>
      <c r="H11693" t="s">
        <v>13</v>
      </c>
      <c r="I11693">
        <v>189110</v>
      </c>
      <c r="J11693" t="s">
        <v>14</v>
      </c>
      <c r="K11693">
        <v>0</v>
      </c>
      <c r="L11693" t="s">
        <v>14</v>
      </c>
      <c r="M11693" t="s">
        <v>15</v>
      </c>
    </row>
    <row r="11694" spans="1:13" x14ac:dyDescent="0.25">
      <c r="A11694">
        <v>2023</v>
      </c>
      <c r="B11694" t="str" cm="1">
        <f t="array" ref="B11694">_xlfn.IFS(C11694="SE","Senior", C11694 = "EX", "Excecutive",C11694 ="MI", "Middle", C11694 = "EN", "Entry")</f>
        <v>Senior</v>
      </c>
      <c r="C11694" t="s">
        <v>10</v>
      </c>
      <c r="D11694" t="str" cm="1">
        <f t="array" ref="D11694">_xlfn.IFS(E11694 = "FT","Full Time", E11694 = "PT", "Part Time", E11694 = "FL", "Freelance", E11694 = "CT", "Contract")</f>
        <v>Full Time</v>
      </c>
      <c r="E11694" t="s">
        <v>11</v>
      </c>
      <c r="F11694" t="s">
        <v>71</v>
      </c>
      <c r="G11694">
        <v>139000</v>
      </c>
      <c r="H11694" t="s">
        <v>13</v>
      </c>
      <c r="I11694">
        <v>139000</v>
      </c>
      <c r="J11694" t="s">
        <v>14</v>
      </c>
      <c r="K11694">
        <v>0</v>
      </c>
      <c r="L11694" t="s">
        <v>14</v>
      </c>
      <c r="M11694" t="s">
        <v>15</v>
      </c>
    </row>
    <row r="11695" spans="1:13" x14ac:dyDescent="0.25">
      <c r="A11695">
        <v>2023</v>
      </c>
      <c r="B11695" t="str" cm="1">
        <f t="array" ref="B11695">_xlfn.IFS(C11695="SE","Senior", C11695 = "EX", "Excecutive",C11695 ="MI", "Middle", C11695 = "EN", "Entry")</f>
        <v>Excecutive</v>
      </c>
      <c r="C11695" t="s">
        <v>22</v>
      </c>
      <c r="D11695" t="str" cm="1">
        <f t="array" ref="D11695">_xlfn.IFS(E11695 = "FT","Full Time", E11695 = "PT", "Part Time", E11695 = "FL", "Freelance", E11695 = "CT", "Contract")</f>
        <v>Full Time</v>
      </c>
      <c r="E11695" t="s">
        <v>11</v>
      </c>
      <c r="F11695" t="s">
        <v>217</v>
      </c>
      <c r="G11695">
        <v>330000</v>
      </c>
      <c r="H11695" t="s">
        <v>13</v>
      </c>
      <c r="I11695">
        <v>330000</v>
      </c>
      <c r="J11695" t="s">
        <v>14</v>
      </c>
      <c r="K11695">
        <v>0</v>
      </c>
      <c r="L11695" t="s">
        <v>14</v>
      </c>
      <c r="M11695" t="s">
        <v>15</v>
      </c>
    </row>
    <row r="11696" spans="1:13" x14ac:dyDescent="0.25">
      <c r="A11696">
        <v>2023</v>
      </c>
      <c r="B11696" t="str" cm="1">
        <f t="array" ref="B11696">_xlfn.IFS(C11696="SE","Senior", C11696 = "EX", "Excecutive",C11696 ="MI", "Middle", C11696 = "EN", "Entry")</f>
        <v>Excecutive</v>
      </c>
      <c r="C11696" t="s">
        <v>22</v>
      </c>
      <c r="D11696" t="str" cm="1">
        <f t="array" ref="D11696">_xlfn.IFS(E11696 = "FT","Full Time", E11696 = "PT", "Part Time", E11696 = "FL", "Freelance", E11696 = "CT", "Contract")</f>
        <v>Full Time</v>
      </c>
      <c r="E11696" t="s">
        <v>11</v>
      </c>
      <c r="F11696" t="s">
        <v>217</v>
      </c>
      <c r="G11696">
        <v>230000</v>
      </c>
      <c r="H11696" t="s">
        <v>13</v>
      </c>
      <c r="I11696">
        <v>230000</v>
      </c>
      <c r="J11696" t="s">
        <v>14</v>
      </c>
      <c r="K11696">
        <v>0</v>
      </c>
      <c r="L11696" t="s">
        <v>14</v>
      </c>
      <c r="M11696" t="s">
        <v>15</v>
      </c>
    </row>
    <row r="11697" spans="1:13" x14ac:dyDescent="0.25">
      <c r="A11697">
        <v>2023</v>
      </c>
      <c r="B11697" t="str" cm="1">
        <f t="array" ref="B11697">_xlfn.IFS(C11697="SE","Senior", C11697 = "EX", "Excecutive",C11697 ="MI", "Middle", C11697 = "EN", "Entry")</f>
        <v>Senior</v>
      </c>
      <c r="C11697" t="s">
        <v>10</v>
      </c>
      <c r="D11697" t="str" cm="1">
        <f t="array" ref="D11697">_xlfn.IFS(E11697 = "FT","Full Time", E11697 = "PT", "Part Time", E11697 = "FL", "Freelance", E11697 = "CT", "Contract")</f>
        <v>Full Time</v>
      </c>
      <c r="E11697" t="s">
        <v>11</v>
      </c>
      <c r="F11697" t="s">
        <v>16</v>
      </c>
      <c r="G11697">
        <v>254000</v>
      </c>
      <c r="H11697" t="s">
        <v>13</v>
      </c>
      <c r="I11697">
        <v>254000</v>
      </c>
      <c r="J11697" t="s">
        <v>14</v>
      </c>
      <c r="K11697">
        <v>100</v>
      </c>
      <c r="L11697" t="s">
        <v>14</v>
      </c>
      <c r="M11697" t="s">
        <v>15</v>
      </c>
    </row>
    <row r="11698" spans="1:13" x14ac:dyDescent="0.25">
      <c r="A11698">
        <v>2023</v>
      </c>
      <c r="B11698" t="str" cm="1">
        <f t="array" ref="B11698">_xlfn.IFS(C11698="SE","Senior", C11698 = "EX", "Excecutive",C11698 ="MI", "Middle", C11698 = "EN", "Entry")</f>
        <v>Senior</v>
      </c>
      <c r="C11698" t="s">
        <v>10</v>
      </c>
      <c r="D11698" t="str" cm="1">
        <f t="array" ref="D11698">_xlfn.IFS(E11698 = "FT","Full Time", E11698 = "PT", "Part Time", E11698 = "FL", "Freelance", E11698 = "CT", "Contract")</f>
        <v>Full Time</v>
      </c>
      <c r="E11698" t="s">
        <v>11</v>
      </c>
      <c r="F11698" t="s">
        <v>16</v>
      </c>
      <c r="G11698">
        <v>200000</v>
      </c>
      <c r="H11698" t="s">
        <v>13</v>
      </c>
      <c r="I11698">
        <v>200000</v>
      </c>
      <c r="J11698" t="s">
        <v>14</v>
      </c>
      <c r="K11698">
        <v>100</v>
      </c>
      <c r="L11698" t="s">
        <v>14</v>
      </c>
      <c r="M11698" t="s">
        <v>15</v>
      </c>
    </row>
    <row r="11699" spans="1:13" x14ac:dyDescent="0.25">
      <c r="A11699">
        <v>2023</v>
      </c>
      <c r="B11699" t="str" cm="1">
        <f t="array" ref="B11699">_xlfn.IFS(C11699="SE","Senior", C11699 = "EX", "Excecutive",C11699 ="MI", "Middle", C11699 = "EN", "Entry")</f>
        <v>Senior</v>
      </c>
      <c r="C11699" t="s">
        <v>10</v>
      </c>
      <c r="D11699" t="str" cm="1">
        <f t="array" ref="D11699">_xlfn.IFS(E11699 = "FT","Full Time", E11699 = "PT", "Part Time", E11699 = "FL", "Freelance", E11699 = "CT", "Contract")</f>
        <v>Full Time</v>
      </c>
      <c r="E11699" t="s">
        <v>11</v>
      </c>
      <c r="F11699" t="s">
        <v>25</v>
      </c>
      <c r="G11699">
        <v>309400</v>
      </c>
      <c r="H11699" t="s">
        <v>13</v>
      </c>
      <c r="I11699">
        <v>309400</v>
      </c>
      <c r="J11699" t="s">
        <v>14</v>
      </c>
      <c r="K11699">
        <v>0</v>
      </c>
      <c r="L11699" t="s">
        <v>14</v>
      </c>
      <c r="M11699" t="s">
        <v>26</v>
      </c>
    </row>
    <row r="11700" spans="1:13" x14ac:dyDescent="0.25">
      <c r="A11700">
        <v>2023</v>
      </c>
      <c r="B11700" t="str" cm="1">
        <f t="array" ref="B11700">_xlfn.IFS(C11700="SE","Senior", C11700 = "EX", "Excecutive",C11700 ="MI", "Middle", C11700 = "EN", "Entry")</f>
        <v>Senior</v>
      </c>
      <c r="C11700" t="s">
        <v>10</v>
      </c>
      <c r="D11700" t="str" cm="1">
        <f t="array" ref="D11700">_xlfn.IFS(E11700 = "FT","Full Time", E11700 = "PT", "Part Time", E11700 = "FL", "Freelance", E11700 = "CT", "Contract")</f>
        <v>Full Time</v>
      </c>
      <c r="E11700" t="s">
        <v>11</v>
      </c>
      <c r="F11700" t="s">
        <v>25</v>
      </c>
      <c r="G11700">
        <v>159100</v>
      </c>
      <c r="H11700" t="s">
        <v>13</v>
      </c>
      <c r="I11700">
        <v>159100</v>
      </c>
      <c r="J11700" t="s">
        <v>14</v>
      </c>
      <c r="K11700">
        <v>0</v>
      </c>
      <c r="L11700" t="s">
        <v>14</v>
      </c>
      <c r="M11700" t="s">
        <v>26</v>
      </c>
    </row>
    <row r="11701" spans="1:13" x14ac:dyDescent="0.25">
      <c r="A11701">
        <v>2023</v>
      </c>
      <c r="B11701" t="str" cm="1">
        <f t="array" ref="B11701">_xlfn.IFS(C11701="SE","Senior", C11701 = "EX", "Excecutive",C11701 ="MI", "Middle", C11701 = "EN", "Entry")</f>
        <v>Senior</v>
      </c>
      <c r="C11701" t="s">
        <v>10</v>
      </c>
      <c r="D11701" t="str" cm="1">
        <f t="array" ref="D11701">_xlfn.IFS(E11701 = "FT","Full Time", E11701 = "PT", "Part Time", E11701 = "FL", "Freelance", E11701 = "CT", "Contract")</f>
        <v>Full Time</v>
      </c>
      <c r="E11701" t="s">
        <v>11</v>
      </c>
      <c r="F11701" t="s">
        <v>17</v>
      </c>
      <c r="G11701">
        <v>331640</v>
      </c>
      <c r="H11701" t="s">
        <v>13</v>
      </c>
      <c r="I11701">
        <v>331640</v>
      </c>
      <c r="J11701" t="s">
        <v>14</v>
      </c>
      <c r="K11701">
        <v>0</v>
      </c>
      <c r="L11701" t="s">
        <v>14</v>
      </c>
      <c r="M11701" t="s">
        <v>15</v>
      </c>
    </row>
    <row r="11702" spans="1:13" x14ac:dyDescent="0.25">
      <c r="A11702">
        <v>2023</v>
      </c>
      <c r="B11702" t="str" cm="1">
        <f t="array" ref="B11702">_xlfn.IFS(C11702="SE","Senior", C11702 = "EX", "Excecutive",C11702 ="MI", "Middle", C11702 = "EN", "Entry")</f>
        <v>Senior</v>
      </c>
      <c r="C11702" t="s">
        <v>10</v>
      </c>
      <c r="D11702" t="str" cm="1">
        <f t="array" ref="D11702">_xlfn.IFS(E11702 = "FT","Full Time", E11702 = "PT", "Part Time", E11702 = "FL", "Freelance", E11702 = "CT", "Contract")</f>
        <v>Full Time</v>
      </c>
      <c r="E11702" t="s">
        <v>11</v>
      </c>
      <c r="F11702" t="s">
        <v>17</v>
      </c>
      <c r="G11702">
        <v>267720</v>
      </c>
      <c r="H11702" t="s">
        <v>13</v>
      </c>
      <c r="I11702">
        <v>267720</v>
      </c>
      <c r="J11702" t="s">
        <v>14</v>
      </c>
      <c r="K11702">
        <v>0</v>
      </c>
      <c r="L11702" t="s">
        <v>14</v>
      </c>
      <c r="M11702" t="s">
        <v>15</v>
      </c>
    </row>
    <row r="11703" spans="1:13" x14ac:dyDescent="0.25">
      <c r="A11703">
        <v>2023</v>
      </c>
      <c r="B11703" t="str" cm="1">
        <f t="array" ref="B11703">_xlfn.IFS(C11703="SE","Senior", C11703 = "EX", "Excecutive",C11703 ="MI", "Middle", C11703 = "EN", "Entry")</f>
        <v>Senior</v>
      </c>
      <c r="C11703" t="s">
        <v>10</v>
      </c>
      <c r="D11703" t="str" cm="1">
        <f t="array" ref="D11703">_xlfn.IFS(E11703 = "FT","Full Time", E11703 = "PT", "Part Time", E11703 = "FL", "Freelance", E11703 = "CT", "Contract")</f>
        <v>Full Time</v>
      </c>
      <c r="E11703" t="s">
        <v>11</v>
      </c>
      <c r="F11703" t="s">
        <v>17</v>
      </c>
      <c r="G11703">
        <v>283780</v>
      </c>
      <c r="H11703" t="s">
        <v>13</v>
      </c>
      <c r="I11703">
        <v>283780</v>
      </c>
      <c r="J11703" t="s">
        <v>14</v>
      </c>
      <c r="K11703">
        <v>0</v>
      </c>
      <c r="L11703" t="s">
        <v>14</v>
      </c>
      <c r="M11703" t="s">
        <v>15</v>
      </c>
    </row>
    <row r="11704" spans="1:13" x14ac:dyDescent="0.25">
      <c r="A11704">
        <v>2023</v>
      </c>
      <c r="B11704" t="str" cm="1">
        <f t="array" ref="B11704">_xlfn.IFS(C11704="SE","Senior", C11704 = "EX", "Excecutive",C11704 ="MI", "Middle", C11704 = "EN", "Entry")</f>
        <v>Senior</v>
      </c>
      <c r="C11704" t="s">
        <v>10</v>
      </c>
      <c r="D11704" t="str" cm="1">
        <f t="array" ref="D11704">_xlfn.IFS(E11704 = "FT","Full Time", E11704 = "PT", "Part Time", E11704 = "FL", "Freelance", E11704 = "CT", "Contract")</f>
        <v>Full Time</v>
      </c>
      <c r="E11704" t="s">
        <v>11</v>
      </c>
      <c r="F11704" t="s">
        <v>17</v>
      </c>
      <c r="G11704">
        <v>218540</v>
      </c>
      <c r="H11704" t="s">
        <v>13</v>
      </c>
      <c r="I11704">
        <v>218540</v>
      </c>
      <c r="J11704" t="s">
        <v>14</v>
      </c>
      <c r="K11704">
        <v>0</v>
      </c>
      <c r="L11704" t="s">
        <v>14</v>
      </c>
      <c r="M11704" t="s">
        <v>15</v>
      </c>
    </row>
    <row r="11705" spans="1:13" x14ac:dyDescent="0.25">
      <c r="A11705">
        <v>2023</v>
      </c>
      <c r="B11705" t="str" cm="1">
        <f t="array" ref="B11705">_xlfn.IFS(C11705="SE","Senior", C11705 = "EX", "Excecutive",C11705 ="MI", "Middle", C11705 = "EN", "Entry")</f>
        <v>Middle</v>
      </c>
      <c r="C11705" t="s">
        <v>18</v>
      </c>
      <c r="D11705" t="str" cm="1">
        <f t="array" ref="D11705">_xlfn.IFS(E11705 = "FT","Full Time", E11705 = "PT", "Part Time", E11705 = "FL", "Freelance", E11705 = "CT", "Contract")</f>
        <v>Full Time</v>
      </c>
      <c r="E11705" t="s">
        <v>11</v>
      </c>
      <c r="F11705" t="s">
        <v>24</v>
      </c>
      <c r="G11705">
        <v>100000</v>
      </c>
      <c r="H11705" t="s">
        <v>36</v>
      </c>
      <c r="I11705">
        <v>123040</v>
      </c>
      <c r="J11705" t="s">
        <v>37</v>
      </c>
      <c r="K11705">
        <v>0</v>
      </c>
      <c r="L11705" t="s">
        <v>37</v>
      </c>
      <c r="M11705" t="s">
        <v>15</v>
      </c>
    </row>
    <row r="11706" spans="1:13" x14ac:dyDescent="0.25">
      <c r="A11706">
        <v>2023</v>
      </c>
      <c r="B11706" t="str" cm="1">
        <f t="array" ref="B11706">_xlfn.IFS(C11706="SE","Senior", C11706 = "EX", "Excecutive",C11706 ="MI", "Middle", C11706 = "EN", "Entry")</f>
        <v>Middle</v>
      </c>
      <c r="C11706" t="s">
        <v>18</v>
      </c>
      <c r="D11706" t="str" cm="1">
        <f t="array" ref="D11706">_xlfn.IFS(E11706 = "FT","Full Time", E11706 = "PT", "Part Time", E11706 = "FL", "Freelance", E11706 = "CT", "Contract")</f>
        <v>Full Time</v>
      </c>
      <c r="E11706" t="s">
        <v>11</v>
      </c>
      <c r="F11706" t="s">
        <v>24</v>
      </c>
      <c r="G11706">
        <v>60000</v>
      </c>
      <c r="H11706" t="s">
        <v>36</v>
      </c>
      <c r="I11706">
        <v>73824</v>
      </c>
      <c r="J11706" t="s">
        <v>37</v>
      </c>
      <c r="K11706">
        <v>0</v>
      </c>
      <c r="L11706" t="s">
        <v>37</v>
      </c>
      <c r="M11706" t="s">
        <v>15</v>
      </c>
    </row>
    <row r="11707" spans="1:13" x14ac:dyDescent="0.25">
      <c r="A11707">
        <v>2023</v>
      </c>
      <c r="B11707" t="str" cm="1">
        <f t="array" ref="B11707">_xlfn.IFS(C11707="SE","Senior", C11707 = "EX", "Excecutive",C11707 ="MI", "Middle", C11707 = "EN", "Entry")</f>
        <v>Middle</v>
      </c>
      <c r="C11707" t="s">
        <v>18</v>
      </c>
      <c r="D11707" t="str" cm="1">
        <f t="array" ref="D11707">_xlfn.IFS(E11707 = "FT","Full Time", E11707 = "PT", "Part Time", E11707 = "FL", "Freelance", E11707 = "CT", "Contract")</f>
        <v>Full Time</v>
      </c>
      <c r="E11707" t="s">
        <v>11</v>
      </c>
      <c r="F11707" t="s">
        <v>27</v>
      </c>
      <c r="G11707">
        <v>167000</v>
      </c>
      <c r="H11707" t="s">
        <v>13</v>
      </c>
      <c r="I11707">
        <v>167000</v>
      </c>
      <c r="J11707" t="s">
        <v>14</v>
      </c>
      <c r="K11707">
        <v>0</v>
      </c>
      <c r="L11707" t="s">
        <v>14</v>
      </c>
      <c r="M11707" t="s">
        <v>15</v>
      </c>
    </row>
    <row r="11708" spans="1:13" x14ac:dyDescent="0.25">
      <c r="A11708">
        <v>2023</v>
      </c>
      <c r="B11708" t="str" cm="1">
        <f t="array" ref="B11708">_xlfn.IFS(C11708="SE","Senior", C11708 = "EX", "Excecutive",C11708 ="MI", "Middle", C11708 = "EN", "Entry")</f>
        <v>Middle</v>
      </c>
      <c r="C11708" t="s">
        <v>18</v>
      </c>
      <c r="D11708" t="str" cm="1">
        <f t="array" ref="D11708">_xlfn.IFS(E11708 = "FT","Full Time", E11708 = "PT", "Part Time", E11708 = "FL", "Freelance", E11708 = "CT", "Contract")</f>
        <v>Full Time</v>
      </c>
      <c r="E11708" t="s">
        <v>11</v>
      </c>
      <c r="F11708" t="s">
        <v>27</v>
      </c>
      <c r="G11708">
        <v>109000</v>
      </c>
      <c r="H11708" t="s">
        <v>13</v>
      </c>
      <c r="I11708">
        <v>109000</v>
      </c>
      <c r="J11708" t="s">
        <v>14</v>
      </c>
      <c r="K11708">
        <v>0</v>
      </c>
      <c r="L11708" t="s">
        <v>14</v>
      </c>
      <c r="M11708" t="s">
        <v>15</v>
      </c>
    </row>
    <row r="11709" spans="1:13" x14ac:dyDescent="0.25">
      <c r="A11709">
        <v>2023</v>
      </c>
      <c r="B11709" t="str" cm="1">
        <f t="array" ref="B11709">_xlfn.IFS(C11709="SE","Senior", C11709 = "EX", "Excecutive",C11709 ="MI", "Middle", C11709 = "EN", "Entry")</f>
        <v>Senior</v>
      </c>
      <c r="C11709" t="s">
        <v>10</v>
      </c>
      <c r="D11709" t="str" cm="1">
        <f t="array" ref="D11709">_xlfn.IFS(E11709 = "FT","Full Time", E11709 = "PT", "Part Time", E11709 = "FL", "Freelance", E11709 = "CT", "Contract")</f>
        <v>Full Time</v>
      </c>
      <c r="E11709" t="s">
        <v>11</v>
      </c>
      <c r="F11709" t="s">
        <v>16</v>
      </c>
      <c r="G11709">
        <v>208000</v>
      </c>
      <c r="H11709" t="s">
        <v>13</v>
      </c>
      <c r="I11709">
        <v>208000</v>
      </c>
      <c r="J11709" t="s">
        <v>14</v>
      </c>
      <c r="K11709">
        <v>100</v>
      </c>
      <c r="L11709" t="s">
        <v>14</v>
      </c>
      <c r="M11709" t="s">
        <v>15</v>
      </c>
    </row>
    <row r="11710" spans="1:13" x14ac:dyDescent="0.25">
      <c r="A11710">
        <v>2023</v>
      </c>
      <c r="B11710" t="str" cm="1">
        <f t="array" ref="B11710">_xlfn.IFS(C11710="SE","Senior", C11710 = "EX", "Excecutive",C11710 ="MI", "Middle", C11710 = "EN", "Entry")</f>
        <v>Senior</v>
      </c>
      <c r="C11710" t="s">
        <v>10</v>
      </c>
      <c r="D11710" t="str" cm="1">
        <f t="array" ref="D11710">_xlfn.IFS(E11710 = "FT","Full Time", E11710 = "PT", "Part Time", E11710 = "FL", "Freelance", E11710 = "CT", "Contract")</f>
        <v>Full Time</v>
      </c>
      <c r="E11710" t="s">
        <v>11</v>
      </c>
      <c r="F11710" t="s">
        <v>16</v>
      </c>
      <c r="G11710">
        <v>193000</v>
      </c>
      <c r="H11710" t="s">
        <v>13</v>
      </c>
      <c r="I11710">
        <v>193000</v>
      </c>
      <c r="J11710" t="s">
        <v>14</v>
      </c>
      <c r="K11710">
        <v>100</v>
      </c>
      <c r="L11710" t="s">
        <v>14</v>
      </c>
      <c r="M11710" t="s">
        <v>15</v>
      </c>
    </row>
    <row r="11711" spans="1:13" x14ac:dyDescent="0.25">
      <c r="A11711">
        <v>2023</v>
      </c>
      <c r="B11711" t="str" cm="1">
        <f t="array" ref="B11711">_xlfn.IFS(C11711="SE","Senior", C11711 = "EX", "Excecutive",C11711 ="MI", "Middle", C11711 = "EN", "Entry")</f>
        <v>Senior</v>
      </c>
      <c r="C11711" t="s">
        <v>10</v>
      </c>
      <c r="D11711" t="str" cm="1">
        <f t="array" ref="D11711">_xlfn.IFS(E11711 = "FT","Full Time", E11711 = "PT", "Part Time", E11711 = "FL", "Freelance", E11711 = "CT", "Contract")</f>
        <v>Full Time</v>
      </c>
      <c r="E11711" t="s">
        <v>11</v>
      </c>
      <c r="F11711" t="s">
        <v>24</v>
      </c>
      <c r="G11711">
        <v>359170</v>
      </c>
      <c r="H11711" t="s">
        <v>13</v>
      </c>
      <c r="I11711">
        <v>359170</v>
      </c>
      <c r="J11711" t="s">
        <v>14</v>
      </c>
      <c r="K11711">
        <v>0</v>
      </c>
      <c r="L11711" t="s">
        <v>14</v>
      </c>
      <c r="M11711" t="s">
        <v>15</v>
      </c>
    </row>
    <row r="11712" spans="1:13" x14ac:dyDescent="0.25">
      <c r="A11712">
        <v>2023</v>
      </c>
      <c r="B11712" t="str" cm="1">
        <f t="array" ref="B11712">_xlfn.IFS(C11712="SE","Senior", C11712 = "EX", "Excecutive",C11712 ="MI", "Middle", C11712 = "EN", "Entry")</f>
        <v>Senior</v>
      </c>
      <c r="C11712" t="s">
        <v>10</v>
      </c>
      <c r="D11712" t="str" cm="1">
        <f t="array" ref="D11712">_xlfn.IFS(E11712 = "FT","Full Time", E11712 = "PT", "Part Time", E11712 = "FL", "Freelance", E11712 = "CT", "Contract")</f>
        <v>Full Time</v>
      </c>
      <c r="E11712" t="s">
        <v>11</v>
      </c>
      <c r="F11712" t="s">
        <v>24</v>
      </c>
      <c r="G11712">
        <v>295490</v>
      </c>
      <c r="H11712" t="s">
        <v>13</v>
      </c>
      <c r="I11712">
        <v>295490</v>
      </c>
      <c r="J11712" t="s">
        <v>14</v>
      </c>
      <c r="K11712">
        <v>0</v>
      </c>
      <c r="L11712" t="s">
        <v>14</v>
      </c>
      <c r="M11712" t="s">
        <v>15</v>
      </c>
    </row>
    <row r="11713" spans="1:13" x14ac:dyDescent="0.25">
      <c r="A11713">
        <v>2020</v>
      </c>
      <c r="B11713" t="str" cm="1">
        <f t="array" ref="B11713">_xlfn.IFS(C11713="SE","Senior", C11713 = "EX", "Excecutive",C11713 ="MI", "Middle", C11713 = "EN", "Entry")</f>
        <v>Entry</v>
      </c>
      <c r="C11713" t="s">
        <v>20</v>
      </c>
      <c r="D11713" t="str" cm="1">
        <f t="array" ref="D11713">_xlfn.IFS(E11713 = "FT","Full Time", E11713 = "PT", "Part Time", E11713 = "FL", "Freelance", E11713 = "CT", "Contract")</f>
        <v>Full Time</v>
      </c>
      <c r="E11713" t="s">
        <v>11</v>
      </c>
      <c r="F11713" t="s">
        <v>21</v>
      </c>
      <c r="G11713">
        <v>42000</v>
      </c>
      <c r="H11713" t="s">
        <v>43</v>
      </c>
      <c r="I11713">
        <v>47899</v>
      </c>
      <c r="J11713" t="s">
        <v>92</v>
      </c>
      <c r="K11713">
        <v>0</v>
      </c>
      <c r="L11713" t="s">
        <v>92</v>
      </c>
      <c r="M11713" t="s">
        <v>26</v>
      </c>
    </row>
    <row r="11714" spans="1:13" x14ac:dyDescent="0.25">
      <c r="A11714">
        <v>2023</v>
      </c>
      <c r="B11714" t="str" cm="1">
        <f t="array" ref="B11714">_xlfn.IFS(C11714="SE","Senior", C11714 = "EX", "Excecutive",C11714 ="MI", "Middle", C11714 = "EN", "Entry")</f>
        <v>Senior</v>
      </c>
      <c r="C11714" t="s">
        <v>10</v>
      </c>
      <c r="D11714" t="str" cm="1">
        <f t="array" ref="D11714">_xlfn.IFS(E11714 = "FT","Full Time", E11714 = "PT", "Part Time", E11714 = "FL", "Freelance", E11714 = "CT", "Contract")</f>
        <v>Full Time</v>
      </c>
      <c r="E11714" t="s">
        <v>11</v>
      </c>
      <c r="F11714" t="s">
        <v>149</v>
      </c>
      <c r="G11714">
        <v>115000</v>
      </c>
      <c r="H11714" t="s">
        <v>13</v>
      </c>
      <c r="I11714">
        <v>115000</v>
      </c>
      <c r="J11714" t="s">
        <v>228</v>
      </c>
      <c r="K11714">
        <v>100</v>
      </c>
      <c r="L11714" t="s">
        <v>97</v>
      </c>
      <c r="M11714" t="s">
        <v>32</v>
      </c>
    </row>
    <row r="11715" spans="1:13" x14ac:dyDescent="0.25">
      <c r="A11715">
        <v>2023</v>
      </c>
      <c r="B11715" t="str" cm="1">
        <f t="array" ref="B11715">_xlfn.IFS(C11715="SE","Senior", C11715 = "EX", "Excecutive",C11715 ="MI", "Middle", C11715 = "EN", "Entry")</f>
        <v>Senior</v>
      </c>
      <c r="C11715" t="s">
        <v>10</v>
      </c>
      <c r="D11715" t="str" cm="1">
        <f t="array" ref="D11715">_xlfn.IFS(E11715 = "FT","Full Time", E11715 = "PT", "Part Time", E11715 = "FL", "Freelance", E11715 = "CT", "Contract")</f>
        <v>Full Time</v>
      </c>
      <c r="E11715" t="s">
        <v>11</v>
      </c>
      <c r="F11715" t="s">
        <v>25</v>
      </c>
      <c r="G11715">
        <v>216000</v>
      </c>
      <c r="H11715" t="s">
        <v>13</v>
      </c>
      <c r="I11715">
        <v>216000</v>
      </c>
      <c r="J11715" t="s">
        <v>14</v>
      </c>
      <c r="K11715">
        <v>100</v>
      </c>
      <c r="L11715" t="s">
        <v>14</v>
      </c>
      <c r="M11715" t="s">
        <v>15</v>
      </c>
    </row>
    <row r="11716" spans="1:13" x14ac:dyDescent="0.25">
      <c r="A11716">
        <v>2023</v>
      </c>
      <c r="B11716" t="str" cm="1">
        <f t="array" ref="B11716">_xlfn.IFS(C11716="SE","Senior", C11716 = "EX", "Excecutive",C11716 ="MI", "Middle", C11716 = "EN", "Entry")</f>
        <v>Senior</v>
      </c>
      <c r="C11716" t="s">
        <v>10</v>
      </c>
      <c r="D11716" t="str" cm="1">
        <f t="array" ref="D11716">_xlfn.IFS(E11716 = "FT","Full Time", E11716 = "PT", "Part Time", E11716 = "FL", "Freelance", E11716 = "CT", "Contract")</f>
        <v>Full Time</v>
      </c>
      <c r="E11716" t="s">
        <v>11</v>
      </c>
      <c r="F11716" t="s">
        <v>25</v>
      </c>
      <c r="G11716">
        <v>184000</v>
      </c>
      <c r="H11716" t="s">
        <v>13</v>
      </c>
      <c r="I11716">
        <v>184000</v>
      </c>
      <c r="J11716" t="s">
        <v>14</v>
      </c>
      <c r="K11716">
        <v>100</v>
      </c>
      <c r="L11716" t="s">
        <v>14</v>
      </c>
      <c r="M11716" t="s">
        <v>15</v>
      </c>
    </row>
    <row r="11717" spans="1:13" x14ac:dyDescent="0.25">
      <c r="A11717">
        <v>2023</v>
      </c>
      <c r="B11717" t="str" cm="1">
        <f t="array" ref="B11717">_xlfn.IFS(C11717="SE","Senior", C11717 = "EX", "Excecutive",C11717 ="MI", "Middle", C11717 = "EN", "Entry")</f>
        <v>Senior</v>
      </c>
      <c r="C11717" t="s">
        <v>10</v>
      </c>
      <c r="D11717" t="str" cm="1">
        <f t="array" ref="D11717">_xlfn.IFS(E11717 = "FT","Full Time", E11717 = "PT", "Part Time", E11717 = "FL", "Freelance", E11717 = "CT", "Contract")</f>
        <v>Full Time</v>
      </c>
      <c r="E11717" t="s">
        <v>11</v>
      </c>
      <c r="F11717" t="s">
        <v>17</v>
      </c>
      <c r="G11717">
        <v>200000</v>
      </c>
      <c r="H11717" t="s">
        <v>13</v>
      </c>
      <c r="I11717">
        <v>200000</v>
      </c>
      <c r="J11717" t="s">
        <v>14</v>
      </c>
      <c r="K11717">
        <v>100</v>
      </c>
      <c r="L11717" t="s">
        <v>14</v>
      </c>
      <c r="M11717" t="s">
        <v>15</v>
      </c>
    </row>
    <row r="11718" spans="1:13" x14ac:dyDescent="0.25">
      <c r="A11718">
        <v>2023</v>
      </c>
      <c r="B11718" t="str" cm="1">
        <f t="array" ref="B11718">_xlfn.IFS(C11718="SE","Senior", C11718 = "EX", "Excecutive",C11718 ="MI", "Middle", C11718 = "EN", "Entry")</f>
        <v>Senior</v>
      </c>
      <c r="C11718" t="s">
        <v>10</v>
      </c>
      <c r="D11718" t="str" cm="1">
        <f t="array" ref="D11718">_xlfn.IFS(E11718 = "FT","Full Time", E11718 = "PT", "Part Time", E11718 = "FL", "Freelance", E11718 = "CT", "Contract")</f>
        <v>Full Time</v>
      </c>
      <c r="E11718" t="s">
        <v>11</v>
      </c>
      <c r="F11718" t="s">
        <v>17</v>
      </c>
      <c r="G11718">
        <v>145000</v>
      </c>
      <c r="H11718" t="s">
        <v>13</v>
      </c>
      <c r="I11718">
        <v>145000</v>
      </c>
      <c r="J11718" t="s">
        <v>14</v>
      </c>
      <c r="K11718">
        <v>100</v>
      </c>
      <c r="L11718" t="s">
        <v>14</v>
      </c>
      <c r="M11718" t="s">
        <v>15</v>
      </c>
    </row>
    <row r="11719" spans="1:13" x14ac:dyDescent="0.25">
      <c r="A11719">
        <v>2023</v>
      </c>
      <c r="B11719" t="str" cm="1">
        <f t="array" ref="B11719">_xlfn.IFS(C11719="SE","Senior", C11719 = "EX", "Excecutive",C11719 ="MI", "Middle", C11719 = "EN", "Entry")</f>
        <v>Senior</v>
      </c>
      <c r="C11719" t="s">
        <v>10</v>
      </c>
      <c r="D11719" t="str" cm="1">
        <f t="array" ref="D11719">_xlfn.IFS(E11719 = "FT","Full Time", E11719 = "PT", "Part Time", E11719 = "FL", "Freelance", E11719 = "CT", "Contract")</f>
        <v>Full Time</v>
      </c>
      <c r="E11719" t="s">
        <v>11</v>
      </c>
      <c r="F11719" t="s">
        <v>17</v>
      </c>
      <c r="G11719">
        <v>250000</v>
      </c>
      <c r="H11719" t="s">
        <v>13</v>
      </c>
      <c r="I11719">
        <v>250000</v>
      </c>
      <c r="J11719" t="s">
        <v>14</v>
      </c>
      <c r="K11719">
        <v>0</v>
      </c>
      <c r="L11719" t="s">
        <v>14</v>
      </c>
      <c r="M11719" t="s">
        <v>15</v>
      </c>
    </row>
    <row r="11720" spans="1:13" x14ac:dyDescent="0.25">
      <c r="A11720">
        <v>2023</v>
      </c>
      <c r="B11720" t="str" cm="1">
        <f t="array" ref="B11720">_xlfn.IFS(C11720="SE","Senior", C11720 = "EX", "Excecutive",C11720 ="MI", "Middle", C11720 = "EN", "Entry")</f>
        <v>Senior</v>
      </c>
      <c r="C11720" t="s">
        <v>10</v>
      </c>
      <c r="D11720" t="str" cm="1">
        <f t="array" ref="D11720">_xlfn.IFS(E11720 = "FT","Full Time", E11720 = "PT", "Part Time", E11720 = "FL", "Freelance", E11720 = "CT", "Contract")</f>
        <v>Full Time</v>
      </c>
      <c r="E11720" t="s">
        <v>11</v>
      </c>
      <c r="F11720" t="s">
        <v>17</v>
      </c>
      <c r="G11720">
        <v>166600</v>
      </c>
      <c r="H11720" t="s">
        <v>13</v>
      </c>
      <c r="I11720">
        <v>166600</v>
      </c>
      <c r="J11720" t="s">
        <v>14</v>
      </c>
      <c r="K11720">
        <v>0</v>
      </c>
      <c r="L11720" t="s">
        <v>14</v>
      </c>
      <c r="M11720" t="s">
        <v>15</v>
      </c>
    </row>
    <row r="11721" spans="1:13" x14ac:dyDescent="0.25">
      <c r="A11721">
        <v>2023</v>
      </c>
      <c r="B11721" t="str" cm="1">
        <f t="array" ref="B11721">_xlfn.IFS(C11721="SE","Senior", C11721 = "EX", "Excecutive",C11721 ="MI", "Middle", C11721 = "EN", "Entry")</f>
        <v>Senior</v>
      </c>
      <c r="C11721" t="s">
        <v>10</v>
      </c>
      <c r="D11721" t="str" cm="1">
        <f t="array" ref="D11721">_xlfn.IFS(E11721 = "FT","Full Time", E11721 = "PT", "Part Time", E11721 = "FL", "Freelance", E11721 = "CT", "Contract")</f>
        <v>Full Time</v>
      </c>
      <c r="E11721" t="s">
        <v>11</v>
      </c>
      <c r="F11721" t="s">
        <v>17</v>
      </c>
      <c r="G11721">
        <v>284000</v>
      </c>
      <c r="H11721" t="s">
        <v>13</v>
      </c>
      <c r="I11721">
        <v>284000</v>
      </c>
      <c r="J11721" t="s">
        <v>14</v>
      </c>
      <c r="K11721">
        <v>100</v>
      </c>
      <c r="L11721" t="s">
        <v>14</v>
      </c>
      <c r="M11721" t="s">
        <v>15</v>
      </c>
    </row>
    <row r="11722" spans="1:13" x14ac:dyDescent="0.25">
      <c r="A11722">
        <v>2023</v>
      </c>
      <c r="B11722" t="str" cm="1">
        <f t="array" ref="B11722">_xlfn.IFS(C11722="SE","Senior", C11722 = "EX", "Excecutive",C11722 ="MI", "Middle", C11722 = "EN", "Entry")</f>
        <v>Senior</v>
      </c>
      <c r="C11722" t="s">
        <v>10</v>
      </c>
      <c r="D11722" t="str" cm="1">
        <f t="array" ref="D11722">_xlfn.IFS(E11722 = "FT","Full Time", E11722 = "PT", "Part Time", E11722 = "FL", "Freelance", E11722 = "CT", "Contract")</f>
        <v>Full Time</v>
      </c>
      <c r="E11722" t="s">
        <v>11</v>
      </c>
      <c r="F11722" t="s">
        <v>17</v>
      </c>
      <c r="G11722">
        <v>227000</v>
      </c>
      <c r="H11722" t="s">
        <v>13</v>
      </c>
      <c r="I11722">
        <v>227000</v>
      </c>
      <c r="J11722" t="s">
        <v>14</v>
      </c>
      <c r="K11722">
        <v>100</v>
      </c>
      <c r="L11722" t="s">
        <v>14</v>
      </c>
      <c r="M11722" t="s">
        <v>15</v>
      </c>
    </row>
    <row r="11723" spans="1:13" x14ac:dyDescent="0.25">
      <c r="A11723">
        <v>2023</v>
      </c>
      <c r="B11723" t="str" cm="1">
        <f t="array" ref="B11723">_xlfn.IFS(C11723="SE","Senior", C11723 = "EX", "Excecutive",C11723 ="MI", "Middle", C11723 = "EN", "Entry")</f>
        <v>Senior</v>
      </c>
      <c r="C11723" t="s">
        <v>10</v>
      </c>
      <c r="D11723" t="str" cm="1">
        <f t="array" ref="D11723">_xlfn.IFS(E11723 = "FT","Full Time", E11723 = "PT", "Part Time", E11723 = "FL", "Freelance", E11723 = "CT", "Contract")</f>
        <v>Full Time</v>
      </c>
      <c r="E11723" t="s">
        <v>11</v>
      </c>
      <c r="F11723" t="s">
        <v>30</v>
      </c>
      <c r="G11723">
        <v>205000</v>
      </c>
      <c r="H11723" t="s">
        <v>13</v>
      </c>
      <c r="I11723">
        <v>205000</v>
      </c>
      <c r="J11723" t="s">
        <v>14</v>
      </c>
      <c r="K11723">
        <v>0</v>
      </c>
      <c r="L11723" t="s">
        <v>14</v>
      </c>
      <c r="M11723" t="s">
        <v>15</v>
      </c>
    </row>
    <row r="11724" spans="1:13" x14ac:dyDescent="0.25">
      <c r="A11724">
        <v>2023</v>
      </c>
      <c r="B11724" t="str" cm="1">
        <f t="array" ref="B11724">_xlfn.IFS(C11724="SE","Senior", C11724 = "EX", "Excecutive",C11724 ="MI", "Middle", C11724 = "EN", "Entry")</f>
        <v>Senior</v>
      </c>
      <c r="C11724" t="s">
        <v>10</v>
      </c>
      <c r="D11724" t="str" cm="1">
        <f t="array" ref="D11724">_xlfn.IFS(E11724 = "FT","Full Time", E11724 = "PT", "Part Time", E11724 = "FL", "Freelance", E11724 = "CT", "Contract")</f>
        <v>Full Time</v>
      </c>
      <c r="E11724" t="s">
        <v>11</v>
      </c>
      <c r="F11724" t="s">
        <v>30</v>
      </c>
      <c r="G11724">
        <v>160000</v>
      </c>
      <c r="H11724" t="s">
        <v>13</v>
      </c>
      <c r="I11724">
        <v>160000</v>
      </c>
      <c r="J11724" t="s">
        <v>14</v>
      </c>
      <c r="K11724">
        <v>0</v>
      </c>
      <c r="L11724" t="s">
        <v>14</v>
      </c>
      <c r="M11724" t="s">
        <v>15</v>
      </c>
    </row>
    <row r="11725" spans="1:13" x14ac:dyDescent="0.25">
      <c r="A11725">
        <v>2023</v>
      </c>
      <c r="B11725" t="str" cm="1">
        <f t="array" ref="B11725">_xlfn.IFS(C11725="SE","Senior", C11725 = "EX", "Excecutive",C11725 ="MI", "Middle", C11725 = "EN", "Entry")</f>
        <v>Senior</v>
      </c>
      <c r="C11725" t="s">
        <v>10</v>
      </c>
      <c r="D11725" t="str" cm="1">
        <f t="array" ref="D11725">_xlfn.IFS(E11725 = "FT","Full Time", E11725 = "PT", "Part Time", E11725 = "FL", "Freelance", E11725 = "CT", "Contract")</f>
        <v>Full Time</v>
      </c>
      <c r="E11725" t="s">
        <v>11</v>
      </c>
      <c r="F11725" t="s">
        <v>17</v>
      </c>
      <c r="G11725">
        <v>191400</v>
      </c>
      <c r="H11725" t="s">
        <v>13</v>
      </c>
      <c r="I11725">
        <v>191400</v>
      </c>
      <c r="J11725" t="s">
        <v>14</v>
      </c>
      <c r="K11725">
        <v>0</v>
      </c>
      <c r="L11725" t="s">
        <v>14</v>
      </c>
      <c r="M11725" t="s">
        <v>15</v>
      </c>
    </row>
    <row r="11726" spans="1:13" x14ac:dyDescent="0.25">
      <c r="A11726">
        <v>2023</v>
      </c>
      <c r="B11726" t="str" cm="1">
        <f t="array" ref="B11726">_xlfn.IFS(C11726="SE","Senior", C11726 = "EX", "Excecutive",C11726 ="MI", "Middle", C11726 = "EN", "Entry")</f>
        <v>Senior</v>
      </c>
      <c r="C11726" t="s">
        <v>10</v>
      </c>
      <c r="D11726" t="str" cm="1">
        <f t="array" ref="D11726">_xlfn.IFS(E11726 = "FT","Full Time", E11726 = "PT", "Part Time", E11726 = "FL", "Freelance", E11726 = "CT", "Contract")</f>
        <v>Full Time</v>
      </c>
      <c r="E11726" t="s">
        <v>11</v>
      </c>
      <c r="F11726" t="s">
        <v>17</v>
      </c>
      <c r="G11726">
        <v>127600</v>
      </c>
      <c r="H11726" t="s">
        <v>13</v>
      </c>
      <c r="I11726">
        <v>127600</v>
      </c>
      <c r="J11726" t="s">
        <v>14</v>
      </c>
      <c r="K11726">
        <v>0</v>
      </c>
      <c r="L11726" t="s">
        <v>14</v>
      </c>
      <c r="M11726" t="s">
        <v>15</v>
      </c>
    </row>
    <row r="11727" spans="1:13" x14ac:dyDescent="0.25">
      <c r="A11727">
        <v>2023</v>
      </c>
      <c r="B11727" t="str" cm="1">
        <f t="array" ref="B11727">_xlfn.IFS(C11727="SE","Senior", C11727 = "EX", "Excecutive",C11727 ="MI", "Middle", C11727 = "EN", "Entry")</f>
        <v>Senior</v>
      </c>
      <c r="C11727" t="s">
        <v>10</v>
      </c>
      <c r="D11727" t="str" cm="1">
        <f t="array" ref="D11727">_xlfn.IFS(E11727 = "FT","Full Time", E11727 = "PT", "Part Time", E11727 = "FL", "Freelance", E11727 = "CT", "Contract")</f>
        <v>Full Time</v>
      </c>
      <c r="E11727" t="s">
        <v>11</v>
      </c>
      <c r="F11727" t="s">
        <v>25</v>
      </c>
      <c r="G11727">
        <v>222200</v>
      </c>
      <c r="H11727" t="s">
        <v>13</v>
      </c>
      <c r="I11727">
        <v>222200</v>
      </c>
      <c r="J11727" t="s">
        <v>14</v>
      </c>
      <c r="K11727">
        <v>0</v>
      </c>
      <c r="L11727" t="s">
        <v>14</v>
      </c>
      <c r="M11727" t="s">
        <v>26</v>
      </c>
    </row>
    <row r="11728" spans="1:13" x14ac:dyDescent="0.25">
      <c r="A11728">
        <v>2023</v>
      </c>
      <c r="B11728" t="str" cm="1">
        <f t="array" ref="B11728">_xlfn.IFS(C11728="SE","Senior", C11728 = "EX", "Excecutive",C11728 ="MI", "Middle", C11728 = "EN", "Entry")</f>
        <v>Senior</v>
      </c>
      <c r="C11728" t="s">
        <v>10</v>
      </c>
      <c r="D11728" t="str" cm="1">
        <f t="array" ref="D11728">_xlfn.IFS(E11728 = "FT","Full Time", E11728 = "PT", "Part Time", E11728 = "FL", "Freelance", E11728 = "CT", "Contract")</f>
        <v>Full Time</v>
      </c>
      <c r="E11728" t="s">
        <v>11</v>
      </c>
      <c r="F11728" t="s">
        <v>25</v>
      </c>
      <c r="G11728">
        <v>136000</v>
      </c>
      <c r="H11728" t="s">
        <v>13</v>
      </c>
      <c r="I11728">
        <v>136000</v>
      </c>
      <c r="J11728" t="s">
        <v>14</v>
      </c>
      <c r="K11728">
        <v>0</v>
      </c>
      <c r="L11728" t="s">
        <v>14</v>
      </c>
      <c r="M11728" t="s">
        <v>26</v>
      </c>
    </row>
    <row r="11729" spans="1:13" x14ac:dyDescent="0.25">
      <c r="A11729">
        <v>2023</v>
      </c>
      <c r="B11729" t="str" cm="1">
        <f t="array" ref="B11729">_xlfn.IFS(C11729="SE","Senior", C11729 = "EX", "Excecutive",C11729 ="MI", "Middle", C11729 = "EN", "Entry")</f>
        <v>Senior</v>
      </c>
      <c r="C11729" t="s">
        <v>10</v>
      </c>
      <c r="D11729" t="str" cm="1">
        <f t="array" ref="D11729">_xlfn.IFS(E11729 = "FT","Full Time", E11729 = "PT", "Part Time", E11729 = "FL", "Freelance", E11729 = "CT", "Contract")</f>
        <v>Full Time</v>
      </c>
      <c r="E11729" t="s">
        <v>11</v>
      </c>
      <c r="F11729" t="s">
        <v>17</v>
      </c>
      <c r="G11729">
        <v>191400</v>
      </c>
      <c r="H11729" t="s">
        <v>13</v>
      </c>
      <c r="I11729">
        <v>191400</v>
      </c>
      <c r="J11729" t="s">
        <v>14</v>
      </c>
      <c r="K11729">
        <v>0</v>
      </c>
      <c r="L11729" t="s">
        <v>14</v>
      </c>
      <c r="M11729" t="s">
        <v>15</v>
      </c>
    </row>
    <row r="11730" spans="1:13" x14ac:dyDescent="0.25">
      <c r="A11730">
        <v>2023</v>
      </c>
      <c r="B11730" t="str" cm="1">
        <f t="array" ref="B11730">_xlfn.IFS(C11730="SE","Senior", C11730 = "EX", "Excecutive",C11730 ="MI", "Middle", C11730 = "EN", "Entry")</f>
        <v>Senior</v>
      </c>
      <c r="C11730" t="s">
        <v>10</v>
      </c>
      <c r="D11730" t="str" cm="1">
        <f t="array" ref="D11730">_xlfn.IFS(E11730 = "FT","Full Time", E11730 = "PT", "Part Time", E11730 = "FL", "Freelance", E11730 = "CT", "Contract")</f>
        <v>Full Time</v>
      </c>
      <c r="E11730" t="s">
        <v>11</v>
      </c>
      <c r="F11730" t="s">
        <v>17</v>
      </c>
      <c r="G11730">
        <v>127600</v>
      </c>
      <c r="H11730" t="s">
        <v>13</v>
      </c>
      <c r="I11730">
        <v>127600</v>
      </c>
      <c r="J11730" t="s">
        <v>14</v>
      </c>
      <c r="K11730">
        <v>0</v>
      </c>
      <c r="L11730" t="s">
        <v>14</v>
      </c>
      <c r="M11730" t="s">
        <v>15</v>
      </c>
    </row>
    <row r="11731" spans="1:13" x14ac:dyDescent="0.25">
      <c r="A11731">
        <v>2023</v>
      </c>
      <c r="B11731" t="str" cm="1">
        <f t="array" ref="B11731">_xlfn.IFS(C11731="SE","Senior", C11731 = "EX", "Excecutive",C11731 ="MI", "Middle", C11731 = "EN", "Entry")</f>
        <v>Senior</v>
      </c>
      <c r="C11731" t="s">
        <v>10</v>
      </c>
      <c r="D11731" t="str" cm="1">
        <f t="array" ref="D11731">_xlfn.IFS(E11731 = "FT","Full Time", E11731 = "PT", "Part Time", E11731 = "FL", "Freelance", E11731 = "CT", "Contract")</f>
        <v>Full Time</v>
      </c>
      <c r="E11731" t="s">
        <v>11</v>
      </c>
      <c r="F11731" t="s">
        <v>17</v>
      </c>
      <c r="G11731">
        <v>230000</v>
      </c>
      <c r="H11731" t="s">
        <v>13</v>
      </c>
      <c r="I11731">
        <v>230000</v>
      </c>
      <c r="J11731" t="s">
        <v>14</v>
      </c>
      <c r="K11731">
        <v>100</v>
      </c>
      <c r="L11731" t="s">
        <v>14</v>
      </c>
      <c r="M11731" t="s">
        <v>15</v>
      </c>
    </row>
    <row r="11732" spans="1:13" x14ac:dyDescent="0.25">
      <c r="A11732">
        <v>2023</v>
      </c>
      <c r="B11732" t="str" cm="1">
        <f t="array" ref="B11732">_xlfn.IFS(C11732="SE","Senior", C11732 = "EX", "Excecutive",C11732 ="MI", "Middle", C11732 = "EN", "Entry")</f>
        <v>Senior</v>
      </c>
      <c r="C11732" t="s">
        <v>10</v>
      </c>
      <c r="D11732" t="str" cm="1">
        <f t="array" ref="D11732">_xlfn.IFS(E11732 = "FT","Full Time", E11732 = "PT", "Part Time", E11732 = "FL", "Freelance", E11732 = "CT", "Contract")</f>
        <v>Full Time</v>
      </c>
      <c r="E11732" t="s">
        <v>11</v>
      </c>
      <c r="F11732" t="s">
        <v>17</v>
      </c>
      <c r="G11732">
        <v>175000</v>
      </c>
      <c r="H11732" t="s">
        <v>13</v>
      </c>
      <c r="I11732">
        <v>175000</v>
      </c>
      <c r="J11732" t="s">
        <v>14</v>
      </c>
      <c r="K11732">
        <v>100</v>
      </c>
      <c r="L11732" t="s">
        <v>14</v>
      </c>
      <c r="M11732" t="s">
        <v>15</v>
      </c>
    </row>
    <row r="11733" spans="1:13" x14ac:dyDescent="0.25">
      <c r="A11733">
        <v>2023</v>
      </c>
      <c r="B11733" t="str" cm="1">
        <f t="array" ref="B11733">_xlfn.IFS(C11733="SE","Senior", C11733 = "EX", "Excecutive",C11733 ="MI", "Middle", C11733 = "EN", "Entry")</f>
        <v>Senior</v>
      </c>
      <c r="C11733" t="s">
        <v>10</v>
      </c>
      <c r="D11733" t="str" cm="1">
        <f t="array" ref="D11733">_xlfn.IFS(E11733 = "FT","Full Time", E11733 = "PT", "Part Time", E11733 = "FL", "Freelance", E11733 = "CT", "Contract")</f>
        <v>Full Time</v>
      </c>
      <c r="E11733" t="s">
        <v>11</v>
      </c>
      <c r="F11733" t="s">
        <v>21</v>
      </c>
      <c r="G11733">
        <v>139600</v>
      </c>
      <c r="H11733" t="s">
        <v>13</v>
      </c>
      <c r="I11733">
        <v>139600</v>
      </c>
      <c r="J11733" t="s">
        <v>14</v>
      </c>
      <c r="K11733">
        <v>0</v>
      </c>
      <c r="L11733" t="s">
        <v>14</v>
      </c>
      <c r="M11733" t="s">
        <v>15</v>
      </c>
    </row>
    <row r="11734" spans="1:13" x14ac:dyDescent="0.25">
      <c r="A11734">
        <v>2023</v>
      </c>
      <c r="B11734" t="str" cm="1">
        <f t="array" ref="B11734">_xlfn.IFS(C11734="SE","Senior", C11734 = "EX", "Excecutive",C11734 ="MI", "Middle", C11734 = "EN", "Entry")</f>
        <v>Senior</v>
      </c>
      <c r="C11734" t="s">
        <v>10</v>
      </c>
      <c r="D11734" t="str" cm="1">
        <f t="array" ref="D11734">_xlfn.IFS(E11734 = "FT","Full Time", E11734 = "PT", "Part Time", E11734 = "FL", "Freelance", E11734 = "CT", "Contract")</f>
        <v>Full Time</v>
      </c>
      <c r="E11734" t="s">
        <v>11</v>
      </c>
      <c r="F11734" t="s">
        <v>21</v>
      </c>
      <c r="G11734">
        <v>85700</v>
      </c>
      <c r="H11734" t="s">
        <v>13</v>
      </c>
      <c r="I11734">
        <v>85700</v>
      </c>
      <c r="J11734" t="s">
        <v>14</v>
      </c>
      <c r="K11734">
        <v>0</v>
      </c>
      <c r="L11734" t="s">
        <v>14</v>
      </c>
      <c r="M11734" t="s">
        <v>15</v>
      </c>
    </row>
    <row r="11735" spans="1:13" x14ac:dyDescent="0.25">
      <c r="A11735">
        <v>2023</v>
      </c>
      <c r="B11735" t="str" cm="1">
        <f t="array" ref="B11735">_xlfn.IFS(C11735="SE","Senior", C11735 = "EX", "Excecutive",C11735 ="MI", "Middle", C11735 = "EN", "Entry")</f>
        <v>Middle</v>
      </c>
      <c r="C11735" t="s">
        <v>18</v>
      </c>
      <c r="D11735" t="str" cm="1">
        <f t="array" ref="D11735">_xlfn.IFS(E11735 = "FT","Full Time", E11735 = "PT", "Part Time", E11735 = "FL", "Freelance", E11735 = "CT", "Contract")</f>
        <v>Full Time</v>
      </c>
      <c r="E11735" t="s">
        <v>11</v>
      </c>
      <c r="F11735" t="s">
        <v>90</v>
      </c>
      <c r="G11735">
        <v>3200000</v>
      </c>
      <c r="H11735" t="s">
        <v>87</v>
      </c>
      <c r="I11735">
        <v>38915</v>
      </c>
      <c r="J11735" t="s">
        <v>88</v>
      </c>
      <c r="K11735">
        <v>50</v>
      </c>
      <c r="L11735" t="s">
        <v>88</v>
      </c>
      <c r="M11735" t="s">
        <v>15</v>
      </c>
    </row>
    <row r="11736" spans="1:13" x14ac:dyDescent="0.25">
      <c r="A11736">
        <v>2023</v>
      </c>
      <c r="B11736" t="str" cm="1">
        <f t="array" ref="B11736">_xlfn.IFS(C11736="SE","Senior", C11736 = "EX", "Excecutive",C11736 ="MI", "Middle", C11736 = "EN", "Entry")</f>
        <v>Middle</v>
      </c>
      <c r="C11736" t="s">
        <v>18</v>
      </c>
      <c r="D11736" t="str" cm="1">
        <f t="array" ref="D11736">_xlfn.IFS(E11736 = "FT","Full Time", E11736 = "PT", "Part Time", E11736 = "FL", "Freelance", E11736 = "CT", "Contract")</f>
        <v>Full Time</v>
      </c>
      <c r="E11736" t="s">
        <v>11</v>
      </c>
      <c r="F11736" t="s">
        <v>139</v>
      </c>
      <c r="G11736">
        <v>95000</v>
      </c>
      <c r="H11736" t="s">
        <v>13</v>
      </c>
      <c r="I11736">
        <v>95000</v>
      </c>
      <c r="J11736" t="s">
        <v>14</v>
      </c>
      <c r="K11736">
        <v>0</v>
      </c>
      <c r="L11736" t="s">
        <v>14</v>
      </c>
      <c r="M11736" t="s">
        <v>15</v>
      </c>
    </row>
    <row r="11737" spans="1:13" x14ac:dyDescent="0.25">
      <c r="A11737">
        <v>2023</v>
      </c>
      <c r="B11737" t="str" cm="1">
        <f t="array" ref="B11737">_xlfn.IFS(C11737="SE","Senior", C11737 = "EX", "Excecutive",C11737 ="MI", "Middle", C11737 = "EN", "Entry")</f>
        <v>Middle</v>
      </c>
      <c r="C11737" t="s">
        <v>18</v>
      </c>
      <c r="D11737" t="str" cm="1">
        <f t="array" ref="D11737">_xlfn.IFS(E11737 = "FT","Full Time", E11737 = "PT", "Part Time", E11737 = "FL", "Freelance", E11737 = "CT", "Contract")</f>
        <v>Full Time</v>
      </c>
      <c r="E11737" t="s">
        <v>11</v>
      </c>
      <c r="F11737" t="s">
        <v>139</v>
      </c>
      <c r="G11737">
        <v>70000</v>
      </c>
      <c r="H11737" t="s">
        <v>13</v>
      </c>
      <c r="I11737">
        <v>70000</v>
      </c>
      <c r="J11737" t="s">
        <v>14</v>
      </c>
      <c r="K11737">
        <v>0</v>
      </c>
      <c r="L11737" t="s">
        <v>14</v>
      </c>
      <c r="M11737" t="s">
        <v>15</v>
      </c>
    </row>
    <row r="11738" spans="1:13" x14ac:dyDescent="0.25">
      <c r="A11738">
        <v>2023</v>
      </c>
      <c r="B11738" t="str" cm="1">
        <f t="array" ref="B11738">_xlfn.IFS(C11738="SE","Senior", C11738 = "EX", "Excecutive",C11738 ="MI", "Middle", C11738 = "EN", "Entry")</f>
        <v>Middle</v>
      </c>
      <c r="C11738" t="s">
        <v>18</v>
      </c>
      <c r="D11738" t="str" cm="1">
        <f t="array" ref="D11738">_xlfn.IFS(E11738 = "FT","Full Time", E11738 = "PT", "Part Time", E11738 = "FL", "Freelance", E11738 = "CT", "Contract")</f>
        <v>Full Time</v>
      </c>
      <c r="E11738" t="s">
        <v>11</v>
      </c>
      <c r="F11738" t="s">
        <v>16</v>
      </c>
      <c r="G11738">
        <v>258000</v>
      </c>
      <c r="H11738" t="s">
        <v>13</v>
      </c>
      <c r="I11738">
        <v>258000</v>
      </c>
      <c r="J11738" t="s">
        <v>14</v>
      </c>
      <c r="K11738">
        <v>0</v>
      </c>
      <c r="L11738" t="s">
        <v>14</v>
      </c>
      <c r="M11738" t="s">
        <v>15</v>
      </c>
    </row>
    <row r="11739" spans="1:13" x14ac:dyDescent="0.25">
      <c r="A11739">
        <v>2023</v>
      </c>
      <c r="B11739" t="str" cm="1">
        <f t="array" ref="B11739">_xlfn.IFS(C11739="SE","Senior", C11739 = "EX", "Excecutive",C11739 ="MI", "Middle", C11739 = "EN", "Entry")</f>
        <v>Middle</v>
      </c>
      <c r="C11739" t="s">
        <v>18</v>
      </c>
      <c r="D11739" t="str" cm="1">
        <f t="array" ref="D11739">_xlfn.IFS(E11739 = "FT","Full Time", E11739 = "PT", "Part Time", E11739 = "FL", "Freelance", E11739 = "CT", "Contract")</f>
        <v>Full Time</v>
      </c>
      <c r="E11739" t="s">
        <v>11</v>
      </c>
      <c r="F11739" t="s">
        <v>16</v>
      </c>
      <c r="G11739">
        <v>171000</v>
      </c>
      <c r="H11739" t="s">
        <v>13</v>
      </c>
      <c r="I11739">
        <v>171000</v>
      </c>
      <c r="J11739" t="s">
        <v>14</v>
      </c>
      <c r="K11739">
        <v>0</v>
      </c>
      <c r="L11739" t="s">
        <v>14</v>
      </c>
      <c r="M11739" t="s">
        <v>15</v>
      </c>
    </row>
    <row r="11740" spans="1:13" x14ac:dyDescent="0.25">
      <c r="A11740">
        <v>2023</v>
      </c>
      <c r="B11740" t="str" cm="1">
        <f t="array" ref="B11740">_xlfn.IFS(C11740="SE","Senior", C11740 = "EX", "Excecutive",C11740 ="MI", "Middle", C11740 = "EN", "Entry")</f>
        <v>Senior</v>
      </c>
      <c r="C11740" t="s">
        <v>10</v>
      </c>
      <c r="D11740" t="str" cm="1">
        <f t="array" ref="D11740">_xlfn.IFS(E11740 = "FT","Full Time", E11740 = "PT", "Part Time", E11740 = "FL", "Freelance", E11740 = "CT", "Contract")</f>
        <v>Full Time</v>
      </c>
      <c r="E11740" t="s">
        <v>11</v>
      </c>
      <c r="F11740" t="s">
        <v>194</v>
      </c>
      <c r="G11740">
        <v>204500</v>
      </c>
      <c r="H11740" t="s">
        <v>13</v>
      </c>
      <c r="I11740">
        <v>204500</v>
      </c>
      <c r="J11740" t="s">
        <v>14</v>
      </c>
      <c r="K11740">
        <v>0</v>
      </c>
      <c r="L11740" t="s">
        <v>14</v>
      </c>
      <c r="M11740" t="s">
        <v>15</v>
      </c>
    </row>
    <row r="11741" spans="1:13" x14ac:dyDescent="0.25">
      <c r="A11741">
        <v>2023</v>
      </c>
      <c r="B11741" t="str" cm="1">
        <f t="array" ref="B11741">_xlfn.IFS(C11741="SE","Senior", C11741 = "EX", "Excecutive",C11741 ="MI", "Middle", C11741 = "EN", "Entry")</f>
        <v>Senior</v>
      </c>
      <c r="C11741" t="s">
        <v>10</v>
      </c>
      <c r="D11741" t="str" cm="1">
        <f t="array" ref="D11741">_xlfn.IFS(E11741 = "FT","Full Time", E11741 = "PT", "Part Time", E11741 = "FL", "Freelance", E11741 = "CT", "Contract")</f>
        <v>Full Time</v>
      </c>
      <c r="E11741" t="s">
        <v>11</v>
      </c>
      <c r="F11741" t="s">
        <v>194</v>
      </c>
      <c r="G11741">
        <v>126400</v>
      </c>
      <c r="H11741" t="s">
        <v>13</v>
      </c>
      <c r="I11741">
        <v>126400</v>
      </c>
      <c r="J11741" t="s">
        <v>14</v>
      </c>
      <c r="K11741">
        <v>0</v>
      </c>
      <c r="L11741" t="s">
        <v>14</v>
      </c>
      <c r="M11741" t="s">
        <v>15</v>
      </c>
    </row>
    <row r="11742" spans="1:13" x14ac:dyDescent="0.25">
      <c r="A11742">
        <v>2023</v>
      </c>
      <c r="B11742" t="str" cm="1">
        <f t="array" ref="B11742">_xlfn.IFS(C11742="SE","Senior", C11742 = "EX", "Excecutive",C11742 ="MI", "Middle", C11742 = "EN", "Entry")</f>
        <v>Senior</v>
      </c>
      <c r="C11742" t="s">
        <v>10</v>
      </c>
      <c r="D11742" t="str" cm="1">
        <f t="array" ref="D11742">_xlfn.IFS(E11742 = "FT","Full Time", E11742 = "PT", "Part Time", E11742 = "FL", "Freelance", E11742 = "CT", "Contract")</f>
        <v>Full Time</v>
      </c>
      <c r="E11742" t="s">
        <v>11</v>
      </c>
      <c r="F11742" t="s">
        <v>16</v>
      </c>
      <c r="G11742">
        <v>87000</v>
      </c>
      <c r="H11742" t="s">
        <v>13</v>
      </c>
      <c r="I11742">
        <v>87000</v>
      </c>
      <c r="J11742" t="s">
        <v>39</v>
      </c>
      <c r="K11742">
        <v>0</v>
      </c>
      <c r="L11742" t="s">
        <v>39</v>
      </c>
      <c r="M11742" t="s">
        <v>15</v>
      </c>
    </row>
    <row r="11743" spans="1:13" x14ac:dyDescent="0.25">
      <c r="A11743">
        <v>2023</v>
      </c>
      <c r="B11743" t="str" cm="1">
        <f t="array" ref="B11743">_xlfn.IFS(C11743="SE","Senior", C11743 = "EX", "Excecutive",C11743 ="MI", "Middle", C11743 = "EN", "Entry")</f>
        <v>Senior</v>
      </c>
      <c r="C11743" t="s">
        <v>10</v>
      </c>
      <c r="D11743" t="str" cm="1">
        <f t="array" ref="D11743">_xlfn.IFS(E11743 = "FT","Full Time", E11743 = "PT", "Part Time", E11743 = "FL", "Freelance", E11743 = "CT", "Contract")</f>
        <v>Full Time</v>
      </c>
      <c r="E11743" t="s">
        <v>11</v>
      </c>
      <c r="F11743" t="s">
        <v>16</v>
      </c>
      <c r="G11743">
        <v>73000</v>
      </c>
      <c r="H11743" t="s">
        <v>13</v>
      </c>
      <c r="I11743">
        <v>73000</v>
      </c>
      <c r="J11743" t="s">
        <v>39</v>
      </c>
      <c r="K11743">
        <v>0</v>
      </c>
      <c r="L11743" t="s">
        <v>39</v>
      </c>
      <c r="M11743" t="s">
        <v>15</v>
      </c>
    </row>
    <row r="11744" spans="1:13" x14ac:dyDescent="0.25">
      <c r="A11744">
        <v>2023</v>
      </c>
      <c r="B11744" t="str" cm="1">
        <f t="array" ref="B11744">_xlfn.IFS(C11744="SE","Senior", C11744 = "EX", "Excecutive",C11744 ="MI", "Middle", C11744 = "EN", "Entry")</f>
        <v>Entry</v>
      </c>
      <c r="C11744" t="s">
        <v>20</v>
      </c>
      <c r="D11744" t="str" cm="1">
        <f t="array" ref="D11744">_xlfn.IFS(E11744 = "FT","Full Time", E11744 = "PT", "Part Time", E11744 = "FL", "Freelance", E11744 = "CT", "Contract")</f>
        <v>Full Time</v>
      </c>
      <c r="E11744" t="s">
        <v>11</v>
      </c>
      <c r="F11744" t="s">
        <v>72</v>
      </c>
      <c r="G11744">
        <v>20000</v>
      </c>
      <c r="H11744" t="s">
        <v>13</v>
      </c>
      <c r="I11744">
        <v>20000</v>
      </c>
      <c r="J11744" t="s">
        <v>150</v>
      </c>
      <c r="K11744">
        <v>100</v>
      </c>
      <c r="L11744" t="s">
        <v>150</v>
      </c>
      <c r="M11744" t="s">
        <v>32</v>
      </c>
    </row>
    <row r="11745" spans="1:13" x14ac:dyDescent="0.25">
      <c r="A11745">
        <v>2020</v>
      </c>
      <c r="B11745" t="str" cm="1">
        <f t="array" ref="B11745">_xlfn.IFS(C11745="SE","Senior", C11745 = "EX", "Excecutive",C11745 ="MI", "Middle", C11745 = "EN", "Entry")</f>
        <v>Excecutive</v>
      </c>
      <c r="C11745" t="s">
        <v>22</v>
      </c>
      <c r="D11745" t="str" cm="1">
        <f t="array" ref="D11745">_xlfn.IFS(E11745 = "FT","Full Time", E11745 = "PT", "Part Time", E11745 = "FL", "Freelance", E11745 = "CT", "Contract")</f>
        <v>Full Time</v>
      </c>
      <c r="E11745" t="s">
        <v>11</v>
      </c>
      <c r="F11745" t="s">
        <v>178</v>
      </c>
      <c r="G11745">
        <v>300000</v>
      </c>
      <c r="H11745" t="s">
        <v>13</v>
      </c>
      <c r="I11745">
        <v>300000</v>
      </c>
      <c r="J11745" t="s">
        <v>14</v>
      </c>
      <c r="K11745">
        <v>100</v>
      </c>
      <c r="L11745" t="s">
        <v>14</v>
      </c>
      <c r="M11745" t="s">
        <v>26</v>
      </c>
    </row>
    <row r="11746" spans="1:13" x14ac:dyDescent="0.25">
      <c r="A11746">
        <v>2023</v>
      </c>
      <c r="B11746" t="str" cm="1">
        <f t="array" ref="B11746">_xlfn.IFS(C11746="SE","Senior", C11746 = "EX", "Excecutive",C11746 ="MI", "Middle", C11746 = "EN", "Entry")</f>
        <v>Middle</v>
      </c>
      <c r="C11746" t="s">
        <v>18</v>
      </c>
      <c r="D11746" t="str" cm="1">
        <f t="array" ref="D11746">_xlfn.IFS(E11746 = "FT","Full Time", E11746 = "PT", "Part Time", E11746 = "FL", "Freelance", E11746 = "CT", "Contract")</f>
        <v>Full Time</v>
      </c>
      <c r="E11746" t="s">
        <v>11</v>
      </c>
      <c r="F11746" t="s">
        <v>229</v>
      </c>
      <c r="G11746">
        <v>90000</v>
      </c>
      <c r="H11746" t="s">
        <v>36</v>
      </c>
      <c r="I11746">
        <v>110736</v>
      </c>
      <c r="J11746" t="s">
        <v>37</v>
      </c>
      <c r="K11746">
        <v>0</v>
      </c>
      <c r="L11746" t="s">
        <v>37</v>
      </c>
      <c r="M11746" t="s">
        <v>15</v>
      </c>
    </row>
    <row r="11747" spans="1:13" x14ac:dyDescent="0.25">
      <c r="A11747">
        <v>2023</v>
      </c>
      <c r="B11747" t="str" cm="1">
        <f t="array" ref="B11747">_xlfn.IFS(C11747="SE","Senior", C11747 = "EX", "Excecutive",C11747 ="MI", "Middle", C11747 = "EN", "Entry")</f>
        <v>Middle</v>
      </c>
      <c r="C11747" t="s">
        <v>18</v>
      </c>
      <c r="D11747" t="str" cm="1">
        <f t="array" ref="D11747">_xlfn.IFS(E11747 = "FT","Full Time", E11747 = "PT", "Part Time", E11747 = "FL", "Freelance", E11747 = "CT", "Contract")</f>
        <v>Full Time</v>
      </c>
      <c r="E11747" t="s">
        <v>11</v>
      </c>
      <c r="F11747" t="s">
        <v>229</v>
      </c>
      <c r="G11747">
        <v>45000</v>
      </c>
      <c r="H11747" t="s">
        <v>36</v>
      </c>
      <c r="I11747">
        <v>55368</v>
      </c>
      <c r="J11747" t="s">
        <v>37</v>
      </c>
      <c r="K11747">
        <v>0</v>
      </c>
      <c r="L11747" t="s">
        <v>37</v>
      </c>
      <c r="M11747" t="s">
        <v>15</v>
      </c>
    </row>
    <row r="11748" spans="1:13" x14ac:dyDescent="0.25">
      <c r="A11748">
        <v>2023</v>
      </c>
      <c r="B11748" t="str" cm="1">
        <f t="array" ref="B11748">_xlfn.IFS(C11748="SE","Senior", C11748 = "EX", "Excecutive",C11748 ="MI", "Middle", C11748 = "EN", "Entry")</f>
        <v>Senior</v>
      </c>
      <c r="C11748" t="s">
        <v>10</v>
      </c>
      <c r="D11748" t="str" cm="1">
        <f t="array" ref="D11748">_xlfn.IFS(E11748 = "FT","Full Time", E11748 = "PT", "Part Time", E11748 = "FL", "Freelance", E11748 = "CT", "Contract")</f>
        <v>Full Time</v>
      </c>
      <c r="E11748" t="s">
        <v>11</v>
      </c>
      <c r="F11748" t="s">
        <v>16</v>
      </c>
      <c r="G11748">
        <v>232960</v>
      </c>
      <c r="H11748" t="s">
        <v>13</v>
      </c>
      <c r="I11748">
        <v>232960</v>
      </c>
      <c r="J11748" t="s">
        <v>14</v>
      </c>
      <c r="K11748">
        <v>0</v>
      </c>
      <c r="L11748" t="s">
        <v>14</v>
      </c>
      <c r="M11748" t="s">
        <v>15</v>
      </c>
    </row>
    <row r="11749" spans="1:13" x14ac:dyDescent="0.25">
      <c r="A11749">
        <v>2023</v>
      </c>
      <c r="B11749" t="str" cm="1">
        <f t="array" ref="B11749">_xlfn.IFS(C11749="SE","Senior", C11749 = "EX", "Excecutive",C11749 ="MI", "Middle", C11749 = "EN", "Entry")</f>
        <v>Senior</v>
      </c>
      <c r="C11749" t="s">
        <v>10</v>
      </c>
      <c r="D11749" t="str" cm="1">
        <f t="array" ref="D11749">_xlfn.IFS(E11749 = "FT","Full Time", E11749 = "PT", "Part Time", E11749 = "FL", "Freelance", E11749 = "CT", "Contract")</f>
        <v>Full Time</v>
      </c>
      <c r="E11749" t="s">
        <v>11</v>
      </c>
      <c r="F11749" t="s">
        <v>16</v>
      </c>
      <c r="G11749">
        <v>151840</v>
      </c>
      <c r="H11749" t="s">
        <v>13</v>
      </c>
      <c r="I11749">
        <v>151840</v>
      </c>
      <c r="J11749" t="s">
        <v>14</v>
      </c>
      <c r="K11749">
        <v>0</v>
      </c>
      <c r="L11749" t="s">
        <v>14</v>
      </c>
      <c r="M11749" t="s">
        <v>15</v>
      </c>
    </row>
    <row r="11750" spans="1:13" x14ac:dyDescent="0.25">
      <c r="A11750">
        <v>2023</v>
      </c>
      <c r="B11750" t="str" cm="1">
        <f t="array" ref="B11750">_xlfn.IFS(C11750="SE","Senior", C11750 = "EX", "Excecutive",C11750 ="MI", "Middle", C11750 = "EN", "Entry")</f>
        <v>Senior</v>
      </c>
      <c r="C11750" t="s">
        <v>10</v>
      </c>
      <c r="D11750" t="str" cm="1">
        <f t="array" ref="D11750">_xlfn.IFS(E11750 = "FT","Full Time", E11750 = "PT", "Part Time", E11750 = "FL", "Freelance", E11750 = "CT", "Contract")</f>
        <v>Full Time</v>
      </c>
      <c r="E11750" t="s">
        <v>11</v>
      </c>
      <c r="F11750" t="s">
        <v>16</v>
      </c>
      <c r="G11750">
        <v>163152</v>
      </c>
      <c r="H11750" t="s">
        <v>13</v>
      </c>
      <c r="I11750">
        <v>163152</v>
      </c>
      <c r="J11750" t="s">
        <v>14</v>
      </c>
      <c r="K11750">
        <v>0</v>
      </c>
      <c r="L11750" t="s">
        <v>14</v>
      </c>
      <c r="M11750" t="s">
        <v>15</v>
      </c>
    </row>
    <row r="11751" spans="1:13" x14ac:dyDescent="0.25">
      <c r="A11751">
        <v>2023</v>
      </c>
      <c r="B11751" t="str" cm="1">
        <f t="array" ref="B11751">_xlfn.IFS(C11751="SE","Senior", C11751 = "EX", "Excecutive",C11751 ="MI", "Middle", C11751 = "EN", "Entry")</f>
        <v>Senior</v>
      </c>
      <c r="C11751" t="s">
        <v>10</v>
      </c>
      <c r="D11751" t="str" cm="1">
        <f t="array" ref="D11751">_xlfn.IFS(E11751 = "FT","Full Time", E11751 = "PT", "Part Time", E11751 = "FL", "Freelance", E11751 = "CT", "Contract")</f>
        <v>Full Time</v>
      </c>
      <c r="E11751" t="s">
        <v>11</v>
      </c>
      <c r="F11751" t="s">
        <v>16</v>
      </c>
      <c r="G11751">
        <v>108768</v>
      </c>
      <c r="H11751" t="s">
        <v>13</v>
      </c>
      <c r="I11751">
        <v>108768</v>
      </c>
      <c r="J11751" t="s">
        <v>14</v>
      </c>
      <c r="K11751">
        <v>0</v>
      </c>
      <c r="L11751" t="s">
        <v>14</v>
      </c>
      <c r="M11751" t="s">
        <v>15</v>
      </c>
    </row>
    <row r="11752" spans="1:13" x14ac:dyDescent="0.25">
      <c r="A11752">
        <v>2023</v>
      </c>
      <c r="B11752" t="str" cm="1">
        <f t="array" ref="B11752">_xlfn.IFS(C11752="SE","Senior", C11752 = "EX", "Excecutive",C11752 ="MI", "Middle", C11752 = "EN", "Entry")</f>
        <v>Senior</v>
      </c>
      <c r="C11752" t="s">
        <v>10</v>
      </c>
      <c r="D11752" t="str" cm="1">
        <f t="array" ref="D11752">_xlfn.IFS(E11752 = "FT","Full Time", E11752 = "PT", "Part Time", E11752 = "FL", "Freelance", E11752 = "CT", "Contract")</f>
        <v>Full Time</v>
      </c>
      <c r="E11752" t="s">
        <v>11</v>
      </c>
      <c r="F11752" t="s">
        <v>71</v>
      </c>
      <c r="G11752">
        <v>370000</v>
      </c>
      <c r="H11752" t="s">
        <v>13</v>
      </c>
      <c r="I11752">
        <v>370000</v>
      </c>
      <c r="J11752" t="s">
        <v>14</v>
      </c>
      <c r="K11752">
        <v>0</v>
      </c>
      <c r="L11752" t="s">
        <v>14</v>
      </c>
      <c r="M11752" t="s">
        <v>15</v>
      </c>
    </row>
    <row r="11753" spans="1:13" x14ac:dyDescent="0.25">
      <c r="A11753">
        <v>2023</v>
      </c>
      <c r="B11753" t="str" cm="1">
        <f t="array" ref="B11753">_xlfn.IFS(C11753="SE","Senior", C11753 = "EX", "Excecutive",C11753 ="MI", "Middle", C11753 = "EN", "Entry")</f>
        <v>Senior</v>
      </c>
      <c r="C11753" t="s">
        <v>10</v>
      </c>
      <c r="D11753" t="str" cm="1">
        <f t="array" ref="D11753">_xlfn.IFS(E11753 = "FT","Full Time", E11753 = "PT", "Part Time", E11753 = "FL", "Freelance", E11753 = "CT", "Contract")</f>
        <v>Full Time</v>
      </c>
      <c r="E11753" t="s">
        <v>11</v>
      </c>
      <c r="F11753" t="s">
        <v>71</v>
      </c>
      <c r="G11753">
        <v>245000</v>
      </c>
      <c r="H11753" t="s">
        <v>13</v>
      </c>
      <c r="I11753">
        <v>245000</v>
      </c>
      <c r="J11753" t="s">
        <v>14</v>
      </c>
      <c r="K11753">
        <v>0</v>
      </c>
      <c r="L11753" t="s">
        <v>14</v>
      </c>
      <c r="M11753" t="s">
        <v>15</v>
      </c>
    </row>
    <row r="11754" spans="1:13" x14ac:dyDescent="0.25">
      <c r="A11754">
        <v>2023</v>
      </c>
      <c r="B11754" t="str" cm="1">
        <f t="array" ref="B11754">_xlfn.IFS(C11754="SE","Senior", C11754 = "EX", "Excecutive",C11754 ="MI", "Middle", C11754 = "EN", "Entry")</f>
        <v>Senior</v>
      </c>
      <c r="C11754" t="s">
        <v>10</v>
      </c>
      <c r="D11754" t="str" cm="1">
        <f t="array" ref="D11754">_xlfn.IFS(E11754 = "FT","Full Time", E11754 = "PT", "Part Time", E11754 = "FL", "Freelance", E11754 = "CT", "Contract")</f>
        <v>Full Time</v>
      </c>
      <c r="E11754" t="s">
        <v>11</v>
      </c>
      <c r="F11754" t="s">
        <v>17</v>
      </c>
      <c r="G11754">
        <v>285000</v>
      </c>
      <c r="H11754" t="s">
        <v>13</v>
      </c>
      <c r="I11754">
        <v>285000</v>
      </c>
      <c r="J11754" t="s">
        <v>14</v>
      </c>
      <c r="K11754">
        <v>0</v>
      </c>
      <c r="L11754" t="s">
        <v>14</v>
      </c>
      <c r="M11754" t="s">
        <v>15</v>
      </c>
    </row>
    <row r="11755" spans="1:13" x14ac:dyDescent="0.25">
      <c r="A11755">
        <v>2023</v>
      </c>
      <c r="B11755" t="str" cm="1">
        <f t="array" ref="B11755">_xlfn.IFS(C11755="SE","Senior", C11755 = "EX", "Excecutive",C11755 ="MI", "Middle", C11755 = "EN", "Entry")</f>
        <v>Senior</v>
      </c>
      <c r="C11755" t="s">
        <v>10</v>
      </c>
      <c r="D11755" t="str" cm="1">
        <f t="array" ref="D11755">_xlfn.IFS(E11755 = "FT","Full Time", E11755 = "PT", "Part Time", E11755 = "FL", "Freelance", E11755 = "CT", "Contract")</f>
        <v>Full Time</v>
      </c>
      <c r="E11755" t="s">
        <v>11</v>
      </c>
      <c r="F11755" t="s">
        <v>17</v>
      </c>
      <c r="G11755">
        <v>193900</v>
      </c>
      <c r="H11755" t="s">
        <v>13</v>
      </c>
      <c r="I11755">
        <v>193900</v>
      </c>
      <c r="J11755" t="s">
        <v>14</v>
      </c>
      <c r="K11755">
        <v>0</v>
      </c>
      <c r="L11755" t="s">
        <v>14</v>
      </c>
      <c r="M11755" t="s">
        <v>15</v>
      </c>
    </row>
    <row r="11756" spans="1:13" x14ac:dyDescent="0.25">
      <c r="A11756">
        <v>2023</v>
      </c>
      <c r="B11756" t="str" cm="1">
        <f t="array" ref="B11756">_xlfn.IFS(C11756="SE","Senior", C11756 = "EX", "Excecutive",C11756 ="MI", "Middle", C11756 = "EN", "Entry")</f>
        <v>Senior</v>
      </c>
      <c r="C11756" t="s">
        <v>10</v>
      </c>
      <c r="D11756" t="str" cm="1">
        <f t="array" ref="D11756">_xlfn.IFS(E11756 = "FT","Full Time", E11756 = "PT", "Part Time", E11756 = "FL", "Freelance", E11756 = "CT", "Contract")</f>
        <v>Full Time</v>
      </c>
      <c r="E11756" t="s">
        <v>11</v>
      </c>
      <c r="F11756" t="s">
        <v>30</v>
      </c>
      <c r="G11756">
        <v>240000</v>
      </c>
      <c r="H11756" t="s">
        <v>13</v>
      </c>
      <c r="I11756">
        <v>240000</v>
      </c>
      <c r="J11756" t="s">
        <v>14</v>
      </c>
      <c r="K11756">
        <v>0</v>
      </c>
      <c r="L11756" t="s">
        <v>14</v>
      </c>
      <c r="M11756" t="s">
        <v>15</v>
      </c>
    </row>
    <row r="11757" spans="1:13" x14ac:dyDescent="0.25">
      <c r="A11757">
        <v>2023</v>
      </c>
      <c r="B11757" t="str" cm="1">
        <f t="array" ref="B11757">_xlfn.IFS(C11757="SE","Senior", C11757 = "EX", "Excecutive",C11757 ="MI", "Middle", C11757 = "EN", "Entry")</f>
        <v>Senior</v>
      </c>
      <c r="C11757" t="s">
        <v>10</v>
      </c>
      <c r="D11757" t="str" cm="1">
        <f t="array" ref="D11757">_xlfn.IFS(E11757 = "FT","Full Time", E11757 = "PT", "Part Time", E11757 = "FL", "Freelance", E11757 = "CT", "Contract")</f>
        <v>Full Time</v>
      </c>
      <c r="E11757" t="s">
        <v>11</v>
      </c>
      <c r="F11757" t="s">
        <v>30</v>
      </c>
      <c r="G11757">
        <v>163200</v>
      </c>
      <c r="H11757" t="s">
        <v>13</v>
      </c>
      <c r="I11757">
        <v>163200</v>
      </c>
      <c r="J11757" t="s">
        <v>14</v>
      </c>
      <c r="K11757">
        <v>0</v>
      </c>
      <c r="L11757" t="s">
        <v>14</v>
      </c>
      <c r="M11757" t="s">
        <v>15</v>
      </c>
    </row>
    <row r="11758" spans="1:13" x14ac:dyDescent="0.25">
      <c r="A11758">
        <v>2023</v>
      </c>
      <c r="B11758" t="str" cm="1">
        <f t="array" ref="B11758">_xlfn.IFS(C11758="SE","Senior", C11758 = "EX", "Excecutive",C11758 ="MI", "Middle", C11758 = "EN", "Entry")</f>
        <v>Senior</v>
      </c>
      <c r="C11758" t="s">
        <v>10</v>
      </c>
      <c r="D11758" t="str" cm="1">
        <f t="array" ref="D11758">_xlfn.IFS(E11758 = "FT","Full Time", E11758 = "PT", "Part Time", E11758 = "FL", "Freelance", E11758 = "CT", "Contract")</f>
        <v>Full Time</v>
      </c>
      <c r="E11758" t="s">
        <v>11</v>
      </c>
      <c r="F11758" t="s">
        <v>24</v>
      </c>
      <c r="G11758">
        <v>222000</v>
      </c>
      <c r="H11758" t="s">
        <v>13</v>
      </c>
      <c r="I11758">
        <v>222000</v>
      </c>
      <c r="J11758" t="s">
        <v>14</v>
      </c>
      <c r="K11758">
        <v>100</v>
      </c>
      <c r="L11758" t="s">
        <v>14</v>
      </c>
      <c r="M11758" t="s">
        <v>15</v>
      </c>
    </row>
    <row r="11759" spans="1:13" x14ac:dyDescent="0.25">
      <c r="A11759">
        <v>2023</v>
      </c>
      <c r="B11759" t="str" cm="1">
        <f t="array" ref="B11759">_xlfn.IFS(C11759="SE","Senior", C11759 = "EX", "Excecutive",C11759 ="MI", "Middle", C11759 = "EN", "Entry")</f>
        <v>Senior</v>
      </c>
      <c r="C11759" t="s">
        <v>10</v>
      </c>
      <c r="D11759" t="str" cm="1">
        <f t="array" ref="D11759">_xlfn.IFS(E11759 = "FT","Full Time", E11759 = "PT", "Part Time", E11759 = "FL", "Freelance", E11759 = "CT", "Contract")</f>
        <v>Full Time</v>
      </c>
      <c r="E11759" t="s">
        <v>11</v>
      </c>
      <c r="F11759" t="s">
        <v>24</v>
      </c>
      <c r="G11759">
        <v>166500</v>
      </c>
      <c r="H11759" t="s">
        <v>13</v>
      </c>
      <c r="I11759">
        <v>166500</v>
      </c>
      <c r="J11759" t="s">
        <v>14</v>
      </c>
      <c r="K11759">
        <v>100</v>
      </c>
      <c r="L11759" t="s">
        <v>14</v>
      </c>
      <c r="M11759" t="s">
        <v>15</v>
      </c>
    </row>
    <row r="11760" spans="1:13" x14ac:dyDescent="0.25">
      <c r="A11760">
        <v>2023</v>
      </c>
      <c r="B11760" t="str" cm="1">
        <f t="array" ref="B11760">_xlfn.IFS(C11760="SE","Senior", C11760 = "EX", "Excecutive",C11760 ="MI", "Middle", C11760 = "EN", "Entry")</f>
        <v>Senior</v>
      </c>
      <c r="C11760" t="s">
        <v>10</v>
      </c>
      <c r="D11760" t="str" cm="1">
        <f t="array" ref="D11760">_xlfn.IFS(E11760 = "FT","Full Time", E11760 = "PT", "Part Time", E11760 = "FL", "Freelance", E11760 = "CT", "Contract")</f>
        <v>Full Time</v>
      </c>
      <c r="E11760" t="s">
        <v>11</v>
      </c>
      <c r="F11760" t="s">
        <v>17</v>
      </c>
      <c r="G11760">
        <v>240000</v>
      </c>
      <c r="H11760" t="s">
        <v>13</v>
      </c>
      <c r="I11760">
        <v>240000</v>
      </c>
      <c r="J11760" t="s">
        <v>14</v>
      </c>
      <c r="K11760">
        <v>0</v>
      </c>
      <c r="L11760" t="s">
        <v>14</v>
      </c>
      <c r="M11760" t="s">
        <v>15</v>
      </c>
    </row>
    <row r="11761" spans="1:13" x14ac:dyDescent="0.25">
      <c r="A11761">
        <v>2023</v>
      </c>
      <c r="B11761" t="str" cm="1">
        <f t="array" ref="B11761">_xlfn.IFS(C11761="SE","Senior", C11761 = "EX", "Excecutive",C11761 ="MI", "Middle", C11761 = "EN", "Entry")</f>
        <v>Senior</v>
      </c>
      <c r="C11761" t="s">
        <v>10</v>
      </c>
      <c r="D11761" t="str" cm="1">
        <f t="array" ref="D11761">_xlfn.IFS(E11761 = "FT","Full Time", E11761 = "PT", "Part Time", E11761 = "FL", "Freelance", E11761 = "CT", "Contract")</f>
        <v>Full Time</v>
      </c>
      <c r="E11761" t="s">
        <v>11</v>
      </c>
      <c r="F11761" t="s">
        <v>17</v>
      </c>
      <c r="G11761">
        <v>163200</v>
      </c>
      <c r="H11761" t="s">
        <v>13</v>
      </c>
      <c r="I11761">
        <v>163200</v>
      </c>
      <c r="J11761" t="s">
        <v>14</v>
      </c>
      <c r="K11761">
        <v>0</v>
      </c>
      <c r="L11761" t="s">
        <v>14</v>
      </c>
      <c r="M11761" t="s">
        <v>15</v>
      </c>
    </row>
    <row r="11762" spans="1:13" x14ac:dyDescent="0.25">
      <c r="A11762">
        <v>2023</v>
      </c>
      <c r="B11762" t="str" cm="1">
        <f t="array" ref="B11762">_xlfn.IFS(C11762="SE","Senior", C11762 = "EX", "Excecutive",C11762 ="MI", "Middle", C11762 = "EN", "Entry")</f>
        <v>Senior</v>
      </c>
      <c r="C11762" t="s">
        <v>10</v>
      </c>
      <c r="D11762" t="str" cm="1">
        <f t="array" ref="D11762">_xlfn.IFS(E11762 = "FT","Full Time", E11762 = "PT", "Part Time", E11762 = "FL", "Freelance", E11762 = "CT", "Contract")</f>
        <v>Full Time</v>
      </c>
      <c r="E11762" t="s">
        <v>11</v>
      </c>
      <c r="F11762" t="s">
        <v>30</v>
      </c>
      <c r="G11762">
        <v>345000</v>
      </c>
      <c r="H11762" t="s">
        <v>13</v>
      </c>
      <c r="I11762">
        <v>345000</v>
      </c>
      <c r="J11762" t="s">
        <v>14</v>
      </c>
      <c r="K11762">
        <v>0</v>
      </c>
      <c r="L11762" t="s">
        <v>14</v>
      </c>
      <c r="M11762" t="s">
        <v>15</v>
      </c>
    </row>
    <row r="11763" spans="1:13" x14ac:dyDescent="0.25">
      <c r="A11763">
        <v>2023</v>
      </c>
      <c r="B11763" t="str" cm="1">
        <f t="array" ref="B11763">_xlfn.IFS(C11763="SE","Senior", C11763 = "EX", "Excecutive",C11763 ="MI", "Middle", C11763 = "EN", "Entry")</f>
        <v>Senior</v>
      </c>
      <c r="C11763" t="s">
        <v>10</v>
      </c>
      <c r="D11763" t="str" cm="1">
        <f t="array" ref="D11763">_xlfn.IFS(E11763 = "FT","Full Time", E11763 = "PT", "Part Time", E11763 = "FL", "Freelance", E11763 = "CT", "Contract")</f>
        <v>Full Time</v>
      </c>
      <c r="E11763" t="s">
        <v>11</v>
      </c>
      <c r="F11763" t="s">
        <v>30</v>
      </c>
      <c r="G11763">
        <v>234700</v>
      </c>
      <c r="H11763" t="s">
        <v>13</v>
      </c>
      <c r="I11763">
        <v>234700</v>
      </c>
      <c r="J11763" t="s">
        <v>14</v>
      </c>
      <c r="K11763">
        <v>0</v>
      </c>
      <c r="L11763" t="s">
        <v>14</v>
      </c>
      <c r="M11763" t="s">
        <v>15</v>
      </c>
    </row>
    <row r="11764" spans="1:13" x14ac:dyDescent="0.25">
      <c r="A11764">
        <v>2023</v>
      </c>
      <c r="B11764" t="str" cm="1">
        <f t="array" ref="B11764">_xlfn.IFS(C11764="SE","Senior", C11764 = "EX", "Excecutive",C11764 ="MI", "Middle", C11764 = "EN", "Entry")</f>
        <v>Senior</v>
      </c>
      <c r="C11764" t="s">
        <v>10</v>
      </c>
      <c r="D11764" t="str" cm="1">
        <f t="array" ref="D11764">_xlfn.IFS(E11764 = "FT","Full Time", E11764 = "PT", "Part Time", E11764 = "FL", "Freelance", E11764 = "CT", "Contract")</f>
        <v>Full Time</v>
      </c>
      <c r="E11764" t="s">
        <v>11</v>
      </c>
      <c r="F11764" t="s">
        <v>72</v>
      </c>
      <c r="G11764">
        <v>100000</v>
      </c>
      <c r="H11764" t="s">
        <v>13</v>
      </c>
      <c r="I11764">
        <v>100000</v>
      </c>
      <c r="J11764" t="s">
        <v>150</v>
      </c>
      <c r="K11764">
        <v>100</v>
      </c>
      <c r="L11764" t="s">
        <v>14</v>
      </c>
      <c r="M11764" t="s">
        <v>32</v>
      </c>
    </row>
    <row r="11765" spans="1:13" x14ac:dyDescent="0.25">
      <c r="A11765">
        <v>2023</v>
      </c>
      <c r="B11765" t="str" cm="1">
        <f t="array" ref="B11765">_xlfn.IFS(C11765="SE","Senior", C11765 = "EX", "Excecutive",C11765 ="MI", "Middle", C11765 = "EN", "Entry")</f>
        <v>Entry</v>
      </c>
      <c r="C11765" t="s">
        <v>20</v>
      </c>
      <c r="D11765" t="str" cm="1">
        <f t="array" ref="D11765">_xlfn.IFS(E11765 = "FT","Full Time", E11765 = "PT", "Part Time", E11765 = "FL", "Freelance", E11765 = "CT", "Contract")</f>
        <v>Full Time</v>
      </c>
      <c r="E11765" t="s">
        <v>11</v>
      </c>
      <c r="F11765" t="s">
        <v>230</v>
      </c>
      <c r="G11765">
        <v>40000</v>
      </c>
      <c r="H11765" t="s">
        <v>13</v>
      </c>
      <c r="I11765">
        <v>40000</v>
      </c>
      <c r="J11765" t="s">
        <v>183</v>
      </c>
      <c r="K11765">
        <v>0</v>
      </c>
      <c r="L11765" t="s">
        <v>183</v>
      </c>
      <c r="M11765" t="s">
        <v>32</v>
      </c>
    </row>
    <row r="11766" spans="1:13" x14ac:dyDescent="0.25">
      <c r="A11766">
        <v>2023</v>
      </c>
      <c r="B11766" t="str" cm="1">
        <f t="array" ref="B11766">_xlfn.IFS(C11766="SE","Senior", C11766 = "EX", "Excecutive",C11766 ="MI", "Middle", C11766 = "EN", "Entry")</f>
        <v>Senior</v>
      </c>
      <c r="C11766" t="s">
        <v>10</v>
      </c>
      <c r="D11766" t="str" cm="1">
        <f t="array" ref="D11766">_xlfn.IFS(E11766 = "FT","Full Time", E11766 = "PT", "Part Time", E11766 = "FL", "Freelance", E11766 = "CT", "Contract")</f>
        <v>Full Time</v>
      </c>
      <c r="E11766" t="s">
        <v>11</v>
      </c>
      <c r="F11766" t="s">
        <v>17</v>
      </c>
      <c r="G11766">
        <v>226600</v>
      </c>
      <c r="H11766" t="s">
        <v>13</v>
      </c>
      <c r="I11766">
        <v>226600</v>
      </c>
      <c r="J11766" t="s">
        <v>14</v>
      </c>
      <c r="K11766">
        <v>0</v>
      </c>
      <c r="L11766" t="s">
        <v>14</v>
      </c>
      <c r="M11766" t="s">
        <v>15</v>
      </c>
    </row>
    <row r="11767" spans="1:13" x14ac:dyDescent="0.25">
      <c r="A11767">
        <v>2023</v>
      </c>
      <c r="B11767" t="str" cm="1">
        <f t="array" ref="B11767">_xlfn.IFS(C11767="SE","Senior", C11767 = "EX", "Excecutive",C11767 ="MI", "Middle", C11767 = "EN", "Entry")</f>
        <v>Senior</v>
      </c>
      <c r="C11767" t="s">
        <v>10</v>
      </c>
      <c r="D11767" t="str" cm="1">
        <f t="array" ref="D11767">_xlfn.IFS(E11767 = "FT","Full Time", E11767 = "PT", "Part Time", E11767 = "FL", "Freelance", E11767 = "CT", "Contract")</f>
        <v>Full Time</v>
      </c>
      <c r="E11767" t="s">
        <v>11</v>
      </c>
      <c r="F11767" t="s">
        <v>17</v>
      </c>
      <c r="G11767">
        <v>140100</v>
      </c>
      <c r="H11767" t="s">
        <v>13</v>
      </c>
      <c r="I11767">
        <v>140100</v>
      </c>
      <c r="J11767" t="s">
        <v>14</v>
      </c>
      <c r="K11767">
        <v>0</v>
      </c>
      <c r="L11767" t="s">
        <v>14</v>
      </c>
      <c r="M11767" t="s">
        <v>15</v>
      </c>
    </row>
    <row r="11768" spans="1:13" x14ac:dyDescent="0.25">
      <c r="A11768">
        <v>2023</v>
      </c>
      <c r="B11768" t="str" cm="1">
        <f t="array" ref="B11768">_xlfn.IFS(C11768="SE","Senior", C11768 = "EX", "Excecutive",C11768 ="MI", "Middle", C11768 = "EN", "Entry")</f>
        <v>Senior</v>
      </c>
      <c r="C11768" t="s">
        <v>10</v>
      </c>
      <c r="D11768" t="str" cm="1">
        <f t="array" ref="D11768">_xlfn.IFS(E11768 = "FT","Full Time", E11768 = "PT", "Part Time", E11768 = "FL", "Freelance", E11768 = "CT", "Contract")</f>
        <v>Full Time</v>
      </c>
      <c r="E11768" t="s">
        <v>11</v>
      </c>
      <c r="F11768" t="s">
        <v>16</v>
      </c>
      <c r="G11768">
        <v>241000</v>
      </c>
      <c r="H11768" t="s">
        <v>13</v>
      </c>
      <c r="I11768">
        <v>241000</v>
      </c>
      <c r="J11768" t="s">
        <v>14</v>
      </c>
      <c r="K11768">
        <v>0</v>
      </c>
      <c r="L11768" t="s">
        <v>14</v>
      </c>
      <c r="M11768" t="s">
        <v>15</v>
      </c>
    </row>
    <row r="11769" spans="1:13" x14ac:dyDescent="0.25">
      <c r="A11769">
        <v>2023</v>
      </c>
      <c r="B11769" t="str" cm="1">
        <f t="array" ref="B11769">_xlfn.IFS(C11769="SE","Senior", C11769 = "EX", "Excecutive",C11769 ="MI", "Middle", C11769 = "EN", "Entry")</f>
        <v>Senior</v>
      </c>
      <c r="C11769" t="s">
        <v>10</v>
      </c>
      <c r="D11769" t="str" cm="1">
        <f t="array" ref="D11769">_xlfn.IFS(E11769 = "FT","Full Time", E11769 = "PT", "Part Time", E11769 = "FL", "Freelance", E11769 = "CT", "Contract")</f>
        <v>Full Time</v>
      </c>
      <c r="E11769" t="s">
        <v>11</v>
      </c>
      <c r="F11769" t="s">
        <v>16</v>
      </c>
      <c r="G11769">
        <v>155000</v>
      </c>
      <c r="H11769" t="s">
        <v>13</v>
      </c>
      <c r="I11769">
        <v>155000</v>
      </c>
      <c r="J11769" t="s">
        <v>14</v>
      </c>
      <c r="K11769">
        <v>0</v>
      </c>
      <c r="L11769" t="s">
        <v>14</v>
      </c>
      <c r="M11769" t="s">
        <v>15</v>
      </c>
    </row>
    <row r="11770" spans="1:13" x14ac:dyDescent="0.25">
      <c r="A11770">
        <v>2023</v>
      </c>
      <c r="B11770" t="str" cm="1">
        <f t="array" ref="B11770">_xlfn.IFS(C11770="SE","Senior", C11770 = "EX", "Excecutive",C11770 ="MI", "Middle", C11770 = "EN", "Entry")</f>
        <v>Senior</v>
      </c>
      <c r="C11770" t="s">
        <v>10</v>
      </c>
      <c r="D11770" t="str" cm="1">
        <f t="array" ref="D11770">_xlfn.IFS(E11770 = "FT","Full Time", E11770 = "PT", "Part Time", E11770 = "FL", "Freelance", E11770 = "CT", "Contract")</f>
        <v>Full Time</v>
      </c>
      <c r="E11770" t="s">
        <v>11</v>
      </c>
      <c r="F11770" t="s">
        <v>231</v>
      </c>
      <c r="G11770">
        <v>210000</v>
      </c>
      <c r="H11770" t="s">
        <v>13</v>
      </c>
      <c r="I11770">
        <v>210000</v>
      </c>
      <c r="J11770" t="s">
        <v>14</v>
      </c>
      <c r="K11770">
        <v>100</v>
      </c>
      <c r="L11770" t="s">
        <v>14</v>
      </c>
      <c r="M11770" t="s">
        <v>26</v>
      </c>
    </row>
    <row r="11771" spans="1:13" x14ac:dyDescent="0.25">
      <c r="A11771">
        <v>2023</v>
      </c>
      <c r="B11771" t="str" cm="1">
        <f t="array" ref="B11771">_xlfn.IFS(C11771="SE","Senior", C11771 = "EX", "Excecutive",C11771 ="MI", "Middle", C11771 = "EN", "Entry")</f>
        <v>Middle</v>
      </c>
      <c r="C11771" t="s">
        <v>18</v>
      </c>
      <c r="D11771" t="str" cm="1">
        <f t="array" ref="D11771">_xlfn.IFS(E11771 = "FT","Full Time", E11771 = "PT", "Part Time", E11771 = "FL", "Freelance", E11771 = "CT", "Contract")</f>
        <v>Full Time</v>
      </c>
      <c r="E11771" t="s">
        <v>11</v>
      </c>
      <c r="F11771" t="s">
        <v>151</v>
      </c>
      <c r="G11771">
        <v>90000</v>
      </c>
      <c r="H11771" t="s">
        <v>13</v>
      </c>
      <c r="I11771">
        <v>90000</v>
      </c>
      <c r="J11771" t="s">
        <v>133</v>
      </c>
      <c r="K11771">
        <v>100</v>
      </c>
      <c r="L11771" t="s">
        <v>133</v>
      </c>
      <c r="M11771" t="s">
        <v>15</v>
      </c>
    </row>
    <row r="11772" spans="1:13" x14ac:dyDescent="0.25">
      <c r="A11772">
        <v>2023</v>
      </c>
      <c r="B11772" t="str" cm="1">
        <f t="array" ref="B11772">_xlfn.IFS(C11772="SE","Senior", C11772 = "EX", "Excecutive",C11772 ="MI", "Middle", C11772 = "EN", "Entry")</f>
        <v>Middle</v>
      </c>
      <c r="C11772" t="s">
        <v>18</v>
      </c>
      <c r="D11772" t="str" cm="1">
        <f t="array" ref="D11772">_xlfn.IFS(E11772 = "FT","Full Time", E11772 = "PT", "Part Time", E11772 = "FL", "Freelance", E11772 = "CT", "Contract")</f>
        <v>Full Time</v>
      </c>
      <c r="E11772" t="s">
        <v>11</v>
      </c>
      <c r="F11772" t="s">
        <v>21</v>
      </c>
      <c r="G11772">
        <v>55000</v>
      </c>
      <c r="H11772" t="s">
        <v>43</v>
      </c>
      <c r="I11772">
        <v>59382</v>
      </c>
      <c r="J11772" t="s">
        <v>92</v>
      </c>
      <c r="K11772">
        <v>50</v>
      </c>
      <c r="L11772" t="s">
        <v>92</v>
      </c>
      <c r="M11772" t="s">
        <v>26</v>
      </c>
    </row>
    <row r="11773" spans="1:13" x14ac:dyDescent="0.25">
      <c r="A11773">
        <v>2023</v>
      </c>
      <c r="B11773" t="str" cm="1">
        <f t="array" ref="B11773">_xlfn.IFS(C11773="SE","Senior", C11773 = "EX", "Excecutive",C11773 ="MI", "Middle", C11773 = "EN", "Entry")</f>
        <v>Senior</v>
      </c>
      <c r="C11773" t="s">
        <v>10</v>
      </c>
      <c r="D11773" t="str" cm="1">
        <f t="array" ref="D11773">_xlfn.IFS(E11773 = "FT","Full Time", E11773 = "PT", "Part Time", E11773 = "FL", "Freelance", E11773 = "CT", "Contract")</f>
        <v>Full Time</v>
      </c>
      <c r="E11773" t="s">
        <v>11</v>
      </c>
      <c r="F11773" t="s">
        <v>60</v>
      </c>
      <c r="G11773">
        <v>90000</v>
      </c>
      <c r="H11773" t="s">
        <v>13</v>
      </c>
      <c r="I11773">
        <v>90000</v>
      </c>
      <c r="J11773" t="s">
        <v>14</v>
      </c>
      <c r="K11773">
        <v>0</v>
      </c>
      <c r="L11773" t="s">
        <v>14</v>
      </c>
      <c r="M11773" t="s">
        <v>15</v>
      </c>
    </row>
    <row r="11774" spans="1:13" x14ac:dyDescent="0.25">
      <c r="A11774">
        <v>2023</v>
      </c>
      <c r="B11774" t="str" cm="1">
        <f t="array" ref="B11774">_xlfn.IFS(C11774="SE","Senior", C11774 = "EX", "Excecutive",C11774 ="MI", "Middle", C11774 = "EN", "Entry")</f>
        <v>Senior</v>
      </c>
      <c r="C11774" t="s">
        <v>10</v>
      </c>
      <c r="D11774" t="str" cm="1">
        <f t="array" ref="D11774">_xlfn.IFS(E11774 = "FT","Full Time", E11774 = "PT", "Part Time", E11774 = "FL", "Freelance", E11774 = "CT", "Contract")</f>
        <v>Full Time</v>
      </c>
      <c r="E11774" t="s">
        <v>11</v>
      </c>
      <c r="F11774" t="s">
        <v>60</v>
      </c>
      <c r="G11774">
        <v>84000</v>
      </c>
      <c r="H11774" t="s">
        <v>13</v>
      </c>
      <c r="I11774">
        <v>84000</v>
      </c>
      <c r="J11774" t="s">
        <v>14</v>
      </c>
      <c r="K11774">
        <v>0</v>
      </c>
      <c r="L11774" t="s">
        <v>14</v>
      </c>
      <c r="M11774" t="s">
        <v>15</v>
      </c>
    </row>
    <row r="11775" spans="1:13" x14ac:dyDescent="0.25">
      <c r="A11775">
        <v>2023</v>
      </c>
      <c r="B11775" t="str" cm="1">
        <f t="array" ref="B11775">_xlfn.IFS(C11775="SE","Senior", C11775 = "EX", "Excecutive",C11775 ="MI", "Middle", C11775 = "EN", "Entry")</f>
        <v>Senior</v>
      </c>
      <c r="C11775" t="s">
        <v>10</v>
      </c>
      <c r="D11775" t="str" cm="1">
        <f t="array" ref="D11775">_xlfn.IFS(E11775 = "FT","Full Time", E11775 = "PT", "Part Time", E11775 = "FL", "Freelance", E11775 = "CT", "Contract")</f>
        <v>Full Time</v>
      </c>
      <c r="E11775" t="s">
        <v>11</v>
      </c>
      <c r="F11775" t="s">
        <v>21</v>
      </c>
      <c r="G11775">
        <v>160000</v>
      </c>
      <c r="H11775" t="s">
        <v>13</v>
      </c>
      <c r="I11775">
        <v>160000</v>
      </c>
      <c r="J11775" t="s">
        <v>14</v>
      </c>
      <c r="K11775">
        <v>100</v>
      </c>
      <c r="L11775" t="s">
        <v>14</v>
      </c>
      <c r="M11775" t="s">
        <v>15</v>
      </c>
    </row>
    <row r="11776" spans="1:13" x14ac:dyDescent="0.25">
      <c r="A11776">
        <v>2023</v>
      </c>
      <c r="B11776" t="str" cm="1">
        <f t="array" ref="B11776">_xlfn.IFS(C11776="SE","Senior", C11776 = "EX", "Excecutive",C11776 ="MI", "Middle", C11776 = "EN", "Entry")</f>
        <v>Senior</v>
      </c>
      <c r="C11776" t="s">
        <v>10</v>
      </c>
      <c r="D11776" t="str" cm="1">
        <f t="array" ref="D11776">_xlfn.IFS(E11776 = "FT","Full Time", E11776 = "PT", "Part Time", E11776 = "FL", "Freelance", E11776 = "CT", "Contract")</f>
        <v>Full Time</v>
      </c>
      <c r="E11776" t="s">
        <v>11</v>
      </c>
      <c r="F11776" t="s">
        <v>21</v>
      </c>
      <c r="G11776">
        <v>140000</v>
      </c>
      <c r="H11776" t="s">
        <v>13</v>
      </c>
      <c r="I11776">
        <v>140000</v>
      </c>
      <c r="J11776" t="s">
        <v>14</v>
      </c>
      <c r="K11776">
        <v>100</v>
      </c>
      <c r="L11776" t="s">
        <v>14</v>
      </c>
      <c r="M11776" t="s">
        <v>15</v>
      </c>
    </row>
    <row r="11777" spans="1:13" x14ac:dyDescent="0.25">
      <c r="A11777">
        <v>2023</v>
      </c>
      <c r="B11777" t="str" cm="1">
        <f t="array" ref="B11777">_xlfn.IFS(C11777="SE","Senior", C11777 = "EX", "Excecutive",C11777 ="MI", "Middle", C11777 = "EN", "Entry")</f>
        <v>Senior</v>
      </c>
      <c r="C11777" t="s">
        <v>10</v>
      </c>
      <c r="D11777" t="str" cm="1">
        <f t="array" ref="D11777">_xlfn.IFS(E11777 = "FT","Full Time", E11777 = "PT", "Part Time", E11777 = "FL", "Freelance", E11777 = "CT", "Contract")</f>
        <v>Full Time</v>
      </c>
      <c r="E11777" t="s">
        <v>11</v>
      </c>
      <c r="F11777" t="s">
        <v>60</v>
      </c>
      <c r="G11777">
        <v>221300</v>
      </c>
      <c r="H11777" t="s">
        <v>13</v>
      </c>
      <c r="I11777">
        <v>221300</v>
      </c>
      <c r="J11777" t="s">
        <v>14</v>
      </c>
      <c r="K11777">
        <v>0</v>
      </c>
      <c r="L11777" t="s">
        <v>14</v>
      </c>
      <c r="M11777" t="s">
        <v>15</v>
      </c>
    </row>
    <row r="11778" spans="1:13" x14ac:dyDescent="0.25">
      <c r="A11778">
        <v>2023</v>
      </c>
      <c r="B11778" t="str" cm="1">
        <f t="array" ref="B11778">_xlfn.IFS(C11778="SE","Senior", C11778 = "EX", "Excecutive",C11778 ="MI", "Middle", C11778 = "EN", "Entry")</f>
        <v>Senior</v>
      </c>
      <c r="C11778" t="s">
        <v>10</v>
      </c>
      <c r="D11778" t="str" cm="1">
        <f t="array" ref="D11778">_xlfn.IFS(E11778 = "FT","Full Time", E11778 = "PT", "Part Time", E11778 = "FL", "Freelance", E11778 = "CT", "Contract")</f>
        <v>Full Time</v>
      </c>
      <c r="E11778" t="s">
        <v>11</v>
      </c>
      <c r="F11778" t="s">
        <v>60</v>
      </c>
      <c r="G11778">
        <v>147500</v>
      </c>
      <c r="H11778" t="s">
        <v>13</v>
      </c>
      <c r="I11778">
        <v>147500</v>
      </c>
      <c r="J11778" t="s">
        <v>14</v>
      </c>
      <c r="K11778">
        <v>0</v>
      </c>
      <c r="L11778" t="s">
        <v>14</v>
      </c>
      <c r="M11778" t="s">
        <v>15</v>
      </c>
    </row>
    <row r="11779" spans="1:13" x14ac:dyDescent="0.25">
      <c r="A11779">
        <v>2023</v>
      </c>
      <c r="B11779" t="str" cm="1">
        <f t="array" ref="B11779">_xlfn.IFS(C11779="SE","Senior", C11779 = "EX", "Excecutive",C11779 ="MI", "Middle", C11779 = "EN", "Entry")</f>
        <v>Excecutive</v>
      </c>
      <c r="C11779" t="s">
        <v>22</v>
      </c>
      <c r="D11779" t="str" cm="1">
        <f t="array" ref="D11779">_xlfn.IFS(E11779 = "FT","Full Time", E11779 = "PT", "Part Time", E11779 = "FL", "Freelance", E11779 = "CT", "Contract")</f>
        <v>Full Time</v>
      </c>
      <c r="E11779" t="s">
        <v>11</v>
      </c>
      <c r="F11779" t="s">
        <v>16</v>
      </c>
      <c r="G11779">
        <v>204500</v>
      </c>
      <c r="H11779" t="s">
        <v>13</v>
      </c>
      <c r="I11779">
        <v>204500</v>
      </c>
      <c r="J11779" t="s">
        <v>14</v>
      </c>
      <c r="K11779">
        <v>0</v>
      </c>
      <c r="L11779" t="s">
        <v>14</v>
      </c>
      <c r="M11779" t="s">
        <v>15</v>
      </c>
    </row>
    <row r="11780" spans="1:13" x14ac:dyDescent="0.25">
      <c r="A11780">
        <v>2023</v>
      </c>
      <c r="B11780" t="str" cm="1">
        <f t="array" ref="B11780">_xlfn.IFS(C11780="SE","Senior", C11780 = "EX", "Excecutive",C11780 ="MI", "Middle", C11780 = "EN", "Entry")</f>
        <v>Excecutive</v>
      </c>
      <c r="C11780" t="s">
        <v>22</v>
      </c>
      <c r="D11780" t="str" cm="1">
        <f t="array" ref="D11780">_xlfn.IFS(E11780 = "FT","Full Time", E11780 = "PT", "Part Time", E11780 = "FL", "Freelance", E11780 = "CT", "Contract")</f>
        <v>Full Time</v>
      </c>
      <c r="E11780" t="s">
        <v>11</v>
      </c>
      <c r="F11780" t="s">
        <v>16</v>
      </c>
      <c r="G11780">
        <v>130000</v>
      </c>
      <c r="H11780" t="s">
        <v>13</v>
      </c>
      <c r="I11780">
        <v>130000</v>
      </c>
      <c r="J11780" t="s">
        <v>14</v>
      </c>
      <c r="K11780">
        <v>0</v>
      </c>
      <c r="L11780" t="s">
        <v>14</v>
      </c>
      <c r="M11780" t="s">
        <v>15</v>
      </c>
    </row>
    <row r="11781" spans="1:13" x14ac:dyDescent="0.25">
      <c r="A11781">
        <v>2023</v>
      </c>
      <c r="B11781" t="str" cm="1">
        <f t="array" ref="B11781">_xlfn.IFS(C11781="SE","Senior", C11781 = "EX", "Excecutive",C11781 ="MI", "Middle", C11781 = "EN", "Entry")</f>
        <v>Senior</v>
      </c>
      <c r="C11781" t="s">
        <v>10</v>
      </c>
      <c r="D11781" t="str" cm="1">
        <f t="array" ref="D11781">_xlfn.IFS(E11781 = "FT","Full Time", E11781 = "PT", "Part Time", E11781 = "FL", "Freelance", E11781 = "CT", "Contract")</f>
        <v>Full Time</v>
      </c>
      <c r="E11781" t="s">
        <v>11</v>
      </c>
      <c r="F11781" t="s">
        <v>17</v>
      </c>
      <c r="G11781">
        <v>210000</v>
      </c>
      <c r="H11781" t="s">
        <v>13</v>
      </c>
      <c r="I11781">
        <v>210000</v>
      </c>
      <c r="J11781" t="s">
        <v>14</v>
      </c>
      <c r="K11781">
        <v>100</v>
      </c>
      <c r="L11781" t="s">
        <v>14</v>
      </c>
      <c r="M11781" t="s">
        <v>15</v>
      </c>
    </row>
    <row r="11782" spans="1:13" x14ac:dyDescent="0.25">
      <c r="A11782">
        <v>2023</v>
      </c>
      <c r="B11782" t="str" cm="1">
        <f t="array" ref="B11782">_xlfn.IFS(C11782="SE","Senior", C11782 = "EX", "Excecutive",C11782 ="MI", "Middle", C11782 = "EN", "Entry")</f>
        <v>Senior</v>
      </c>
      <c r="C11782" t="s">
        <v>10</v>
      </c>
      <c r="D11782" t="str" cm="1">
        <f t="array" ref="D11782">_xlfn.IFS(E11782 = "FT","Full Time", E11782 = "PT", "Part Time", E11782 = "FL", "Freelance", E11782 = "CT", "Contract")</f>
        <v>Full Time</v>
      </c>
      <c r="E11782" t="s">
        <v>11</v>
      </c>
      <c r="F11782" t="s">
        <v>17</v>
      </c>
      <c r="G11782">
        <v>160000</v>
      </c>
      <c r="H11782" t="s">
        <v>13</v>
      </c>
      <c r="I11782">
        <v>160000</v>
      </c>
      <c r="J11782" t="s">
        <v>14</v>
      </c>
      <c r="K11782">
        <v>100</v>
      </c>
      <c r="L11782" t="s">
        <v>14</v>
      </c>
      <c r="M11782" t="s">
        <v>15</v>
      </c>
    </row>
    <row r="11783" spans="1:13" x14ac:dyDescent="0.25">
      <c r="A11783">
        <v>2023</v>
      </c>
      <c r="B11783" t="str" cm="1">
        <f t="array" ref="B11783">_xlfn.IFS(C11783="SE","Senior", C11783 = "EX", "Excecutive",C11783 ="MI", "Middle", C11783 = "EN", "Entry")</f>
        <v>Senior</v>
      </c>
      <c r="C11783" t="s">
        <v>10</v>
      </c>
      <c r="D11783" t="str" cm="1">
        <f t="array" ref="D11783">_xlfn.IFS(E11783 = "FT","Full Time", E11783 = "PT", "Part Time", E11783 = "FL", "Freelance", E11783 = "CT", "Contract")</f>
        <v>Full Time</v>
      </c>
      <c r="E11783" t="s">
        <v>11</v>
      </c>
      <c r="F11783" t="s">
        <v>17</v>
      </c>
      <c r="G11783">
        <v>204500</v>
      </c>
      <c r="H11783" t="s">
        <v>13</v>
      </c>
      <c r="I11783">
        <v>204500</v>
      </c>
      <c r="J11783" t="s">
        <v>14</v>
      </c>
      <c r="K11783">
        <v>0</v>
      </c>
      <c r="L11783" t="s">
        <v>14</v>
      </c>
      <c r="M11783" t="s">
        <v>15</v>
      </c>
    </row>
    <row r="11784" spans="1:13" x14ac:dyDescent="0.25">
      <c r="A11784">
        <v>2023</v>
      </c>
      <c r="B11784" t="str" cm="1">
        <f t="array" ref="B11784">_xlfn.IFS(C11784="SE","Senior", C11784 = "EX", "Excecutive",C11784 ="MI", "Middle", C11784 = "EN", "Entry")</f>
        <v>Senior</v>
      </c>
      <c r="C11784" t="s">
        <v>10</v>
      </c>
      <c r="D11784" t="str" cm="1">
        <f t="array" ref="D11784">_xlfn.IFS(E11784 = "FT","Full Time", E11784 = "PT", "Part Time", E11784 = "FL", "Freelance", E11784 = "CT", "Contract")</f>
        <v>Full Time</v>
      </c>
      <c r="E11784" t="s">
        <v>11</v>
      </c>
      <c r="F11784" t="s">
        <v>17</v>
      </c>
      <c r="G11784">
        <v>142200</v>
      </c>
      <c r="H11784" t="s">
        <v>13</v>
      </c>
      <c r="I11784">
        <v>142200</v>
      </c>
      <c r="J11784" t="s">
        <v>14</v>
      </c>
      <c r="K11784">
        <v>0</v>
      </c>
      <c r="L11784" t="s">
        <v>14</v>
      </c>
      <c r="M11784" t="s">
        <v>15</v>
      </c>
    </row>
    <row r="11785" spans="1:13" x14ac:dyDescent="0.25">
      <c r="A11785">
        <v>2023</v>
      </c>
      <c r="B11785" t="str" cm="1">
        <f t="array" ref="B11785">_xlfn.IFS(C11785="SE","Senior", C11785 = "EX", "Excecutive",C11785 ="MI", "Middle", C11785 = "EN", "Entry")</f>
        <v>Senior</v>
      </c>
      <c r="C11785" t="s">
        <v>10</v>
      </c>
      <c r="D11785" t="str" cm="1">
        <f t="array" ref="D11785">_xlfn.IFS(E11785 = "FT","Full Time", E11785 = "PT", "Part Time", E11785 = "FL", "Freelance", E11785 = "CT", "Contract")</f>
        <v>Full Time</v>
      </c>
      <c r="E11785" t="s">
        <v>11</v>
      </c>
      <c r="F11785" t="s">
        <v>21</v>
      </c>
      <c r="G11785">
        <v>186600</v>
      </c>
      <c r="H11785" t="s">
        <v>13</v>
      </c>
      <c r="I11785">
        <v>186600</v>
      </c>
      <c r="J11785" t="s">
        <v>14</v>
      </c>
      <c r="K11785">
        <v>100</v>
      </c>
      <c r="L11785" t="s">
        <v>14</v>
      </c>
      <c r="M11785" t="s">
        <v>15</v>
      </c>
    </row>
    <row r="11786" spans="1:13" x14ac:dyDescent="0.25">
      <c r="A11786">
        <v>2023</v>
      </c>
      <c r="B11786" t="str" cm="1">
        <f t="array" ref="B11786">_xlfn.IFS(C11786="SE","Senior", C11786 = "EX", "Excecutive",C11786 ="MI", "Middle", C11786 = "EN", "Entry")</f>
        <v>Senior</v>
      </c>
      <c r="C11786" t="s">
        <v>10</v>
      </c>
      <c r="D11786" t="str" cm="1">
        <f t="array" ref="D11786">_xlfn.IFS(E11786 = "FT","Full Time", E11786 = "PT", "Part Time", E11786 = "FL", "Freelance", E11786 = "CT", "Contract")</f>
        <v>Full Time</v>
      </c>
      <c r="E11786" t="s">
        <v>11</v>
      </c>
      <c r="F11786" t="s">
        <v>21</v>
      </c>
      <c r="G11786">
        <v>119800</v>
      </c>
      <c r="H11786" t="s">
        <v>13</v>
      </c>
      <c r="I11786">
        <v>119800</v>
      </c>
      <c r="J11786" t="s">
        <v>14</v>
      </c>
      <c r="K11786">
        <v>100</v>
      </c>
      <c r="L11786" t="s">
        <v>14</v>
      </c>
      <c r="M11786" t="s">
        <v>15</v>
      </c>
    </row>
    <row r="11787" spans="1:13" x14ac:dyDescent="0.25">
      <c r="A11787">
        <v>2023</v>
      </c>
      <c r="B11787" t="str" cm="1">
        <f t="array" ref="B11787">_xlfn.IFS(C11787="SE","Senior", C11787 = "EX", "Excecutive",C11787 ="MI", "Middle", C11787 = "EN", "Entry")</f>
        <v>Senior</v>
      </c>
      <c r="C11787" t="s">
        <v>10</v>
      </c>
      <c r="D11787" t="str" cm="1">
        <f t="array" ref="D11787">_xlfn.IFS(E11787 = "FT","Full Time", E11787 = "PT", "Part Time", E11787 = "FL", "Freelance", E11787 = "CT", "Contract")</f>
        <v>Full Time</v>
      </c>
      <c r="E11787" t="s">
        <v>11</v>
      </c>
      <c r="F11787" t="s">
        <v>60</v>
      </c>
      <c r="G11787">
        <v>192000</v>
      </c>
      <c r="H11787" t="s">
        <v>13</v>
      </c>
      <c r="I11787">
        <v>192000</v>
      </c>
      <c r="J11787" t="s">
        <v>14</v>
      </c>
      <c r="K11787">
        <v>100</v>
      </c>
      <c r="L11787" t="s">
        <v>14</v>
      </c>
      <c r="M11787" t="s">
        <v>15</v>
      </c>
    </row>
    <row r="11788" spans="1:13" x14ac:dyDescent="0.25">
      <c r="A11788">
        <v>2023</v>
      </c>
      <c r="B11788" t="str" cm="1">
        <f t="array" ref="B11788">_xlfn.IFS(C11788="SE","Senior", C11788 = "EX", "Excecutive",C11788 ="MI", "Middle", C11788 = "EN", "Entry")</f>
        <v>Senior</v>
      </c>
      <c r="C11788" t="s">
        <v>10</v>
      </c>
      <c r="D11788" t="str" cm="1">
        <f t="array" ref="D11788">_xlfn.IFS(E11788 = "FT","Full Time", E11788 = "PT", "Part Time", E11788 = "FL", "Freelance", E11788 = "CT", "Contract")</f>
        <v>Full Time</v>
      </c>
      <c r="E11788" t="s">
        <v>11</v>
      </c>
      <c r="F11788" t="s">
        <v>60</v>
      </c>
      <c r="G11788">
        <v>151000</v>
      </c>
      <c r="H11788" t="s">
        <v>13</v>
      </c>
      <c r="I11788">
        <v>151000</v>
      </c>
      <c r="J11788" t="s">
        <v>14</v>
      </c>
      <c r="K11788">
        <v>100</v>
      </c>
      <c r="L11788" t="s">
        <v>14</v>
      </c>
      <c r="M11788" t="s">
        <v>15</v>
      </c>
    </row>
    <row r="11789" spans="1:13" x14ac:dyDescent="0.25">
      <c r="A11789">
        <v>2023</v>
      </c>
      <c r="B11789" t="str" cm="1">
        <f t="array" ref="B11789">_xlfn.IFS(C11789="SE","Senior", C11789 = "EX", "Excecutive",C11789 ="MI", "Middle", C11789 = "EN", "Entry")</f>
        <v>Senior</v>
      </c>
      <c r="C11789" t="s">
        <v>10</v>
      </c>
      <c r="D11789" t="str" cm="1">
        <f t="array" ref="D11789">_xlfn.IFS(E11789 = "FT","Full Time", E11789 = "PT", "Part Time", E11789 = "FL", "Freelance", E11789 = "CT", "Contract")</f>
        <v>Full Time</v>
      </c>
      <c r="E11789" t="s">
        <v>11</v>
      </c>
      <c r="F11789" t="s">
        <v>35</v>
      </c>
      <c r="G11789">
        <v>185000</v>
      </c>
      <c r="H11789" t="s">
        <v>13</v>
      </c>
      <c r="I11789">
        <v>185000</v>
      </c>
      <c r="J11789" t="s">
        <v>14</v>
      </c>
      <c r="K11789">
        <v>0</v>
      </c>
      <c r="L11789" t="s">
        <v>14</v>
      </c>
      <c r="M11789" t="s">
        <v>26</v>
      </c>
    </row>
    <row r="11790" spans="1:13" x14ac:dyDescent="0.25">
      <c r="A11790">
        <v>2023</v>
      </c>
      <c r="B11790" t="str" cm="1">
        <f t="array" ref="B11790">_xlfn.IFS(C11790="SE","Senior", C11790 = "EX", "Excecutive",C11790 ="MI", "Middle", C11790 = "EN", "Entry")</f>
        <v>Senior</v>
      </c>
      <c r="C11790" t="s">
        <v>10</v>
      </c>
      <c r="D11790" t="str" cm="1">
        <f t="array" ref="D11790">_xlfn.IFS(E11790 = "FT","Full Time", E11790 = "PT", "Part Time", E11790 = "FL", "Freelance", E11790 = "CT", "Contract")</f>
        <v>Full Time</v>
      </c>
      <c r="E11790" t="s">
        <v>11</v>
      </c>
      <c r="F11790" t="s">
        <v>35</v>
      </c>
      <c r="G11790">
        <v>79600</v>
      </c>
      <c r="H11790" t="s">
        <v>13</v>
      </c>
      <c r="I11790">
        <v>79600</v>
      </c>
      <c r="J11790" t="s">
        <v>14</v>
      </c>
      <c r="K11790">
        <v>0</v>
      </c>
      <c r="L11790" t="s">
        <v>14</v>
      </c>
      <c r="M11790" t="s">
        <v>26</v>
      </c>
    </row>
    <row r="11791" spans="1:13" x14ac:dyDescent="0.25">
      <c r="A11791">
        <v>2023</v>
      </c>
      <c r="B11791" t="str" cm="1">
        <f t="array" ref="B11791">_xlfn.IFS(C11791="SE","Senior", C11791 = "EX", "Excecutive",C11791 ="MI", "Middle", C11791 = "EN", "Entry")</f>
        <v>Senior</v>
      </c>
      <c r="C11791" t="s">
        <v>10</v>
      </c>
      <c r="D11791" t="str" cm="1">
        <f t="array" ref="D11791">_xlfn.IFS(E11791 = "FT","Full Time", E11791 = "PT", "Part Time", E11791 = "FL", "Freelance", E11791 = "CT", "Contract")</f>
        <v>Full Time</v>
      </c>
      <c r="E11791" t="s">
        <v>11</v>
      </c>
      <c r="F11791" t="s">
        <v>24</v>
      </c>
      <c r="G11791">
        <v>169000</v>
      </c>
      <c r="H11791" t="s">
        <v>13</v>
      </c>
      <c r="I11791">
        <v>169000</v>
      </c>
      <c r="J11791" t="s">
        <v>14</v>
      </c>
      <c r="K11791">
        <v>0</v>
      </c>
      <c r="L11791" t="s">
        <v>14</v>
      </c>
      <c r="M11791" t="s">
        <v>15</v>
      </c>
    </row>
    <row r="11792" spans="1:13" x14ac:dyDescent="0.25">
      <c r="A11792">
        <v>2023</v>
      </c>
      <c r="B11792" t="str" cm="1">
        <f t="array" ref="B11792">_xlfn.IFS(C11792="SE","Senior", C11792 = "EX", "Excecutive",C11792 ="MI", "Middle", C11792 = "EN", "Entry")</f>
        <v>Senior</v>
      </c>
      <c r="C11792" t="s">
        <v>10</v>
      </c>
      <c r="D11792" t="str" cm="1">
        <f t="array" ref="D11792">_xlfn.IFS(E11792 = "FT","Full Time", E11792 = "PT", "Part Time", E11792 = "FL", "Freelance", E11792 = "CT", "Contract")</f>
        <v>Full Time</v>
      </c>
      <c r="E11792" t="s">
        <v>11</v>
      </c>
      <c r="F11792" t="s">
        <v>24</v>
      </c>
      <c r="G11792">
        <v>129300</v>
      </c>
      <c r="H11792" t="s">
        <v>13</v>
      </c>
      <c r="I11792">
        <v>129300</v>
      </c>
      <c r="J11792" t="s">
        <v>14</v>
      </c>
      <c r="K11792">
        <v>0</v>
      </c>
      <c r="L11792" t="s">
        <v>14</v>
      </c>
      <c r="M11792" t="s">
        <v>15</v>
      </c>
    </row>
    <row r="11793" spans="1:13" x14ac:dyDescent="0.25">
      <c r="A11793">
        <v>2023</v>
      </c>
      <c r="B11793" t="str" cm="1">
        <f t="array" ref="B11793">_xlfn.IFS(C11793="SE","Senior", C11793 = "EX", "Excecutive",C11793 ="MI", "Middle", C11793 = "EN", "Entry")</f>
        <v>Senior</v>
      </c>
      <c r="C11793" t="s">
        <v>10</v>
      </c>
      <c r="D11793" t="str" cm="1">
        <f t="array" ref="D11793">_xlfn.IFS(E11793 = "FT","Full Time", E11793 = "PT", "Part Time", E11793 = "FL", "Freelance", E11793 = "CT", "Contract")</f>
        <v>Full Time</v>
      </c>
      <c r="E11793" t="s">
        <v>11</v>
      </c>
      <c r="F11793" t="s">
        <v>16</v>
      </c>
      <c r="G11793">
        <v>204500</v>
      </c>
      <c r="H11793" t="s">
        <v>13</v>
      </c>
      <c r="I11793">
        <v>204500</v>
      </c>
      <c r="J11793" t="s">
        <v>14</v>
      </c>
      <c r="K11793">
        <v>0</v>
      </c>
      <c r="L11793" t="s">
        <v>14</v>
      </c>
      <c r="M11793" t="s">
        <v>15</v>
      </c>
    </row>
    <row r="11794" spans="1:13" x14ac:dyDescent="0.25">
      <c r="A11794">
        <v>2023</v>
      </c>
      <c r="B11794" t="str" cm="1">
        <f t="array" ref="B11794">_xlfn.IFS(C11794="SE","Senior", C11794 = "EX", "Excecutive",C11794 ="MI", "Middle", C11794 = "EN", "Entry")</f>
        <v>Senior</v>
      </c>
      <c r="C11794" t="s">
        <v>10</v>
      </c>
      <c r="D11794" t="str" cm="1">
        <f t="array" ref="D11794">_xlfn.IFS(E11794 = "FT","Full Time", E11794 = "PT", "Part Time", E11794 = "FL", "Freelance", E11794 = "CT", "Contract")</f>
        <v>Full Time</v>
      </c>
      <c r="E11794" t="s">
        <v>11</v>
      </c>
      <c r="F11794" t="s">
        <v>16</v>
      </c>
      <c r="G11794">
        <v>142200</v>
      </c>
      <c r="H11794" t="s">
        <v>13</v>
      </c>
      <c r="I11794">
        <v>142200</v>
      </c>
      <c r="J11794" t="s">
        <v>14</v>
      </c>
      <c r="K11794">
        <v>0</v>
      </c>
      <c r="L11794" t="s">
        <v>14</v>
      </c>
      <c r="M11794" t="s">
        <v>15</v>
      </c>
    </row>
    <row r="11795" spans="1:13" x14ac:dyDescent="0.25">
      <c r="A11795">
        <v>2023</v>
      </c>
      <c r="B11795" t="str" cm="1">
        <f t="array" ref="B11795">_xlfn.IFS(C11795="SE","Senior", C11795 = "EX", "Excecutive",C11795 ="MI", "Middle", C11795 = "EN", "Entry")</f>
        <v>Senior</v>
      </c>
      <c r="C11795" t="s">
        <v>10</v>
      </c>
      <c r="D11795" t="str" cm="1">
        <f t="array" ref="D11795">_xlfn.IFS(E11795 = "FT","Full Time", E11795 = "PT", "Part Time", E11795 = "FL", "Freelance", E11795 = "CT", "Contract")</f>
        <v>Full Time</v>
      </c>
      <c r="E11795" t="s">
        <v>11</v>
      </c>
      <c r="F11795" t="s">
        <v>16</v>
      </c>
      <c r="G11795">
        <v>250000</v>
      </c>
      <c r="H11795" t="s">
        <v>13</v>
      </c>
      <c r="I11795">
        <v>250000</v>
      </c>
      <c r="J11795" t="s">
        <v>14</v>
      </c>
      <c r="K11795">
        <v>0</v>
      </c>
      <c r="L11795" t="s">
        <v>14</v>
      </c>
      <c r="M11795" t="s">
        <v>15</v>
      </c>
    </row>
    <row r="11796" spans="1:13" x14ac:dyDescent="0.25">
      <c r="A11796">
        <v>2023</v>
      </c>
      <c r="B11796" t="str" cm="1">
        <f t="array" ref="B11796">_xlfn.IFS(C11796="SE","Senior", C11796 = "EX", "Excecutive",C11796 ="MI", "Middle", C11796 = "EN", "Entry")</f>
        <v>Senior</v>
      </c>
      <c r="C11796" t="s">
        <v>10</v>
      </c>
      <c r="D11796" t="str" cm="1">
        <f t="array" ref="D11796">_xlfn.IFS(E11796 = "FT","Full Time", E11796 = "PT", "Part Time", E11796 = "FL", "Freelance", E11796 = "CT", "Contract")</f>
        <v>Full Time</v>
      </c>
      <c r="E11796" t="s">
        <v>11</v>
      </c>
      <c r="F11796" t="s">
        <v>16</v>
      </c>
      <c r="G11796">
        <v>130000</v>
      </c>
      <c r="H11796" t="s">
        <v>13</v>
      </c>
      <c r="I11796">
        <v>130000</v>
      </c>
      <c r="J11796" t="s">
        <v>14</v>
      </c>
      <c r="K11796">
        <v>0</v>
      </c>
      <c r="L11796" t="s">
        <v>14</v>
      </c>
      <c r="M11796" t="s">
        <v>15</v>
      </c>
    </row>
    <row r="11797" spans="1:13" x14ac:dyDescent="0.25">
      <c r="A11797">
        <v>2023</v>
      </c>
      <c r="B11797" t="str" cm="1">
        <f t="array" ref="B11797">_xlfn.IFS(C11797="SE","Senior", C11797 = "EX", "Excecutive",C11797 ="MI", "Middle", C11797 = "EN", "Entry")</f>
        <v>Senior</v>
      </c>
      <c r="C11797" t="s">
        <v>10</v>
      </c>
      <c r="D11797" t="str" cm="1">
        <f t="array" ref="D11797">_xlfn.IFS(E11797 = "FT","Full Time", E11797 = "PT", "Part Time", E11797 = "FL", "Freelance", E11797 = "CT", "Contract")</f>
        <v>Full Time</v>
      </c>
      <c r="E11797" t="s">
        <v>11</v>
      </c>
      <c r="F11797" t="s">
        <v>35</v>
      </c>
      <c r="G11797">
        <v>210000</v>
      </c>
      <c r="H11797" t="s">
        <v>13</v>
      </c>
      <c r="I11797">
        <v>210000</v>
      </c>
      <c r="J11797" t="s">
        <v>14</v>
      </c>
      <c r="K11797">
        <v>0</v>
      </c>
      <c r="L11797" t="s">
        <v>14</v>
      </c>
      <c r="M11797" t="s">
        <v>15</v>
      </c>
    </row>
    <row r="11798" spans="1:13" x14ac:dyDescent="0.25">
      <c r="A11798">
        <v>2023</v>
      </c>
      <c r="B11798" t="str" cm="1">
        <f t="array" ref="B11798">_xlfn.IFS(C11798="SE","Senior", C11798 = "EX", "Excecutive",C11798 ="MI", "Middle", C11798 = "EN", "Entry")</f>
        <v>Senior</v>
      </c>
      <c r="C11798" t="s">
        <v>10</v>
      </c>
      <c r="D11798" t="str" cm="1">
        <f t="array" ref="D11798">_xlfn.IFS(E11798 = "FT","Full Time", E11798 = "PT", "Part Time", E11798 = "FL", "Freelance", E11798 = "CT", "Contract")</f>
        <v>Full Time</v>
      </c>
      <c r="E11798" t="s">
        <v>11</v>
      </c>
      <c r="F11798" t="s">
        <v>35</v>
      </c>
      <c r="G11798">
        <v>170000</v>
      </c>
      <c r="H11798" t="s">
        <v>13</v>
      </c>
      <c r="I11798">
        <v>170000</v>
      </c>
      <c r="J11798" t="s">
        <v>14</v>
      </c>
      <c r="K11798">
        <v>0</v>
      </c>
      <c r="L11798" t="s">
        <v>14</v>
      </c>
      <c r="M11798" t="s">
        <v>15</v>
      </c>
    </row>
    <row r="11799" spans="1:13" x14ac:dyDescent="0.25">
      <c r="A11799">
        <v>2023</v>
      </c>
      <c r="B11799" t="str" cm="1">
        <f t="array" ref="B11799">_xlfn.IFS(C11799="SE","Senior", C11799 = "EX", "Excecutive",C11799 ="MI", "Middle", C11799 = "EN", "Entry")</f>
        <v>Senior</v>
      </c>
      <c r="C11799" t="s">
        <v>10</v>
      </c>
      <c r="D11799" t="str" cm="1">
        <f t="array" ref="D11799">_xlfn.IFS(E11799 = "FT","Full Time", E11799 = "PT", "Part Time", E11799 = "FL", "Freelance", E11799 = "CT", "Contract")</f>
        <v>Full Time</v>
      </c>
      <c r="E11799" t="s">
        <v>11</v>
      </c>
      <c r="F11799" t="s">
        <v>60</v>
      </c>
      <c r="G11799">
        <v>221300</v>
      </c>
      <c r="H11799" t="s">
        <v>13</v>
      </c>
      <c r="I11799">
        <v>221300</v>
      </c>
      <c r="J11799" t="s">
        <v>14</v>
      </c>
      <c r="K11799">
        <v>0</v>
      </c>
      <c r="L11799" t="s">
        <v>14</v>
      </c>
      <c r="M11799" t="s">
        <v>15</v>
      </c>
    </row>
    <row r="11800" spans="1:13" x14ac:dyDescent="0.25">
      <c r="A11800">
        <v>2023</v>
      </c>
      <c r="B11800" t="str" cm="1">
        <f t="array" ref="B11800">_xlfn.IFS(C11800="SE","Senior", C11800 = "EX", "Excecutive",C11800 ="MI", "Middle", C11800 = "EN", "Entry")</f>
        <v>Senior</v>
      </c>
      <c r="C11800" t="s">
        <v>10</v>
      </c>
      <c r="D11800" t="str" cm="1">
        <f t="array" ref="D11800">_xlfn.IFS(E11800 = "FT","Full Time", E11800 = "PT", "Part Time", E11800 = "FL", "Freelance", E11800 = "CT", "Contract")</f>
        <v>Full Time</v>
      </c>
      <c r="E11800" t="s">
        <v>11</v>
      </c>
      <c r="F11800" t="s">
        <v>60</v>
      </c>
      <c r="G11800">
        <v>147500</v>
      </c>
      <c r="H11800" t="s">
        <v>13</v>
      </c>
      <c r="I11800">
        <v>147500</v>
      </c>
      <c r="J11800" t="s">
        <v>14</v>
      </c>
      <c r="K11800">
        <v>0</v>
      </c>
      <c r="L11800" t="s">
        <v>14</v>
      </c>
      <c r="M11800" t="s">
        <v>15</v>
      </c>
    </row>
    <row r="11801" spans="1:13" x14ac:dyDescent="0.25">
      <c r="A11801">
        <v>2023</v>
      </c>
      <c r="B11801" t="str" cm="1">
        <f t="array" ref="B11801">_xlfn.IFS(C11801="SE","Senior", C11801 = "EX", "Excecutive",C11801 ="MI", "Middle", C11801 = "EN", "Entry")</f>
        <v>Senior</v>
      </c>
      <c r="C11801" t="s">
        <v>10</v>
      </c>
      <c r="D11801" t="str" cm="1">
        <f t="array" ref="D11801">_xlfn.IFS(E11801 = "FT","Full Time", E11801 = "PT", "Part Time", E11801 = "FL", "Freelance", E11801 = "CT", "Contract")</f>
        <v>Full Time</v>
      </c>
      <c r="E11801" t="s">
        <v>11</v>
      </c>
      <c r="F11801" t="s">
        <v>24</v>
      </c>
      <c r="G11801">
        <v>189750</v>
      </c>
      <c r="H11801" t="s">
        <v>13</v>
      </c>
      <c r="I11801">
        <v>189750</v>
      </c>
      <c r="J11801" t="s">
        <v>14</v>
      </c>
      <c r="K11801">
        <v>0</v>
      </c>
      <c r="L11801" t="s">
        <v>14</v>
      </c>
      <c r="M11801" t="s">
        <v>15</v>
      </c>
    </row>
    <row r="11802" spans="1:13" x14ac:dyDescent="0.25">
      <c r="A11802">
        <v>2023</v>
      </c>
      <c r="B11802" t="str" cm="1">
        <f t="array" ref="B11802">_xlfn.IFS(C11802="SE","Senior", C11802 = "EX", "Excecutive",C11802 ="MI", "Middle", C11802 = "EN", "Entry")</f>
        <v>Senior</v>
      </c>
      <c r="C11802" t="s">
        <v>10</v>
      </c>
      <c r="D11802" t="str" cm="1">
        <f t="array" ref="D11802">_xlfn.IFS(E11802 = "FT","Full Time", E11802 = "PT", "Part Time", E11802 = "FL", "Freelance", E11802 = "CT", "Contract")</f>
        <v>Full Time</v>
      </c>
      <c r="E11802" t="s">
        <v>11</v>
      </c>
      <c r="F11802" t="s">
        <v>24</v>
      </c>
      <c r="G11802">
        <v>131100</v>
      </c>
      <c r="H11802" t="s">
        <v>13</v>
      </c>
      <c r="I11802">
        <v>131100</v>
      </c>
      <c r="J11802" t="s">
        <v>14</v>
      </c>
      <c r="K11802">
        <v>0</v>
      </c>
      <c r="L11802" t="s">
        <v>14</v>
      </c>
      <c r="M11802" t="s">
        <v>15</v>
      </c>
    </row>
    <row r="11803" spans="1:13" x14ac:dyDescent="0.25">
      <c r="A11803">
        <v>2023</v>
      </c>
      <c r="B11803" t="str" cm="1">
        <f t="array" ref="B11803">_xlfn.IFS(C11803="SE","Senior", C11803 = "EX", "Excecutive",C11803 ="MI", "Middle", C11803 = "EN", "Entry")</f>
        <v>Senior</v>
      </c>
      <c r="C11803" t="s">
        <v>10</v>
      </c>
      <c r="D11803" t="str" cm="1">
        <f t="array" ref="D11803">_xlfn.IFS(E11803 = "FT","Full Time", E11803 = "PT", "Part Time", E11803 = "FL", "Freelance", E11803 = "CT", "Contract")</f>
        <v>Full Time</v>
      </c>
      <c r="E11803" t="s">
        <v>11</v>
      </c>
      <c r="F11803" t="s">
        <v>34</v>
      </c>
      <c r="G11803">
        <v>299500</v>
      </c>
      <c r="H11803" t="s">
        <v>13</v>
      </c>
      <c r="I11803">
        <v>299500</v>
      </c>
      <c r="J11803" t="s">
        <v>14</v>
      </c>
      <c r="K11803">
        <v>0</v>
      </c>
      <c r="L11803" t="s">
        <v>14</v>
      </c>
      <c r="M11803" t="s">
        <v>15</v>
      </c>
    </row>
    <row r="11804" spans="1:13" x14ac:dyDescent="0.25">
      <c r="A11804">
        <v>2023</v>
      </c>
      <c r="B11804" t="str" cm="1">
        <f t="array" ref="B11804">_xlfn.IFS(C11804="SE","Senior", C11804 = "EX", "Excecutive",C11804 ="MI", "Middle", C11804 = "EN", "Entry")</f>
        <v>Senior</v>
      </c>
      <c r="C11804" t="s">
        <v>10</v>
      </c>
      <c r="D11804" t="str" cm="1">
        <f t="array" ref="D11804">_xlfn.IFS(E11804 = "FT","Full Time", E11804 = "PT", "Part Time", E11804 = "FL", "Freelance", E11804 = "CT", "Contract")</f>
        <v>Full Time</v>
      </c>
      <c r="E11804" t="s">
        <v>11</v>
      </c>
      <c r="F11804" t="s">
        <v>34</v>
      </c>
      <c r="G11804">
        <v>245100</v>
      </c>
      <c r="H11804" t="s">
        <v>13</v>
      </c>
      <c r="I11804">
        <v>245100</v>
      </c>
      <c r="J11804" t="s">
        <v>14</v>
      </c>
      <c r="K11804">
        <v>0</v>
      </c>
      <c r="L11804" t="s">
        <v>14</v>
      </c>
      <c r="M11804" t="s">
        <v>15</v>
      </c>
    </row>
    <row r="11805" spans="1:13" x14ac:dyDescent="0.25">
      <c r="A11805">
        <v>2023</v>
      </c>
      <c r="B11805" t="str" cm="1">
        <f t="array" ref="B11805">_xlfn.IFS(C11805="SE","Senior", C11805 = "EX", "Excecutive",C11805 ="MI", "Middle", C11805 = "EN", "Entry")</f>
        <v>Middle</v>
      </c>
      <c r="C11805" t="s">
        <v>18</v>
      </c>
      <c r="D11805" t="str" cm="1">
        <f t="array" ref="D11805">_xlfn.IFS(E11805 = "FT","Full Time", E11805 = "PT", "Part Time", E11805 = "FL", "Freelance", E11805 = "CT", "Contract")</f>
        <v>Full Time</v>
      </c>
      <c r="E11805" t="s">
        <v>11</v>
      </c>
      <c r="F11805" t="s">
        <v>16</v>
      </c>
      <c r="G11805">
        <v>128000</v>
      </c>
      <c r="H11805" t="s">
        <v>13</v>
      </c>
      <c r="I11805">
        <v>128000</v>
      </c>
      <c r="J11805" t="s">
        <v>14</v>
      </c>
      <c r="K11805">
        <v>0</v>
      </c>
      <c r="L11805" t="s">
        <v>14</v>
      </c>
      <c r="M11805" t="s">
        <v>15</v>
      </c>
    </row>
    <row r="11806" spans="1:13" x14ac:dyDescent="0.25">
      <c r="A11806">
        <v>2023</v>
      </c>
      <c r="B11806" t="str" cm="1">
        <f t="array" ref="B11806">_xlfn.IFS(C11806="SE","Senior", C11806 = "EX", "Excecutive",C11806 ="MI", "Middle", C11806 = "EN", "Entry")</f>
        <v>Middle</v>
      </c>
      <c r="C11806" t="s">
        <v>18</v>
      </c>
      <c r="D11806" t="str" cm="1">
        <f t="array" ref="D11806">_xlfn.IFS(E11806 = "FT","Full Time", E11806 = "PT", "Part Time", E11806 = "FL", "Freelance", E11806 = "CT", "Contract")</f>
        <v>Full Time</v>
      </c>
      <c r="E11806" t="s">
        <v>11</v>
      </c>
      <c r="F11806" t="s">
        <v>16</v>
      </c>
      <c r="G11806">
        <v>81500</v>
      </c>
      <c r="H11806" t="s">
        <v>13</v>
      </c>
      <c r="I11806">
        <v>81500</v>
      </c>
      <c r="J11806" t="s">
        <v>14</v>
      </c>
      <c r="K11806">
        <v>0</v>
      </c>
      <c r="L11806" t="s">
        <v>14</v>
      </c>
      <c r="M11806" t="s">
        <v>15</v>
      </c>
    </row>
    <row r="11807" spans="1:13" x14ac:dyDescent="0.25">
      <c r="A11807">
        <v>2023</v>
      </c>
      <c r="B11807" t="str" cm="1">
        <f t="array" ref="B11807">_xlfn.IFS(C11807="SE","Senior", C11807 = "EX", "Excecutive",C11807 ="MI", "Middle", C11807 = "EN", "Entry")</f>
        <v>Entry</v>
      </c>
      <c r="C11807" t="s">
        <v>20</v>
      </c>
      <c r="D11807" t="str" cm="1">
        <f t="array" ref="D11807">_xlfn.IFS(E11807 = "FT","Full Time", E11807 = "PT", "Part Time", E11807 = "FL", "Freelance", E11807 = "CT", "Contract")</f>
        <v>Full Time</v>
      </c>
      <c r="E11807" t="s">
        <v>11</v>
      </c>
      <c r="F11807" t="s">
        <v>16</v>
      </c>
      <c r="G11807">
        <v>80000</v>
      </c>
      <c r="H11807" t="s">
        <v>13</v>
      </c>
      <c r="I11807">
        <v>80000</v>
      </c>
      <c r="J11807" t="s">
        <v>14</v>
      </c>
      <c r="K11807">
        <v>0</v>
      </c>
      <c r="L11807" t="s">
        <v>14</v>
      </c>
      <c r="M11807" t="s">
        <v>15</v>
      </c>
    </row>
    <row r="11808" spans="1:13" x14ac:dyDescent="0.25">
      <c r="A11808">
        <v>2023</v>
      </c>
      <c r="B11808" t="str" cm="1">
        <f t="array" ref="B11808">_xlfn.IFS(C11808="SE","Senior", C11808 = "EX", "Excecutive",C11808 ="MI", "Middle", C11808 = "EN", "Entry")</f>
        <v>Entry</v>
      </c>
      <c r="C11808" t="s">
        <v>20</v>
      </c>
      <c r="D11808" t="str" cm="1">
        <f t="array" ref="D11808">_xlfn.IFS(E11808 = "FT","Full Time", E11808 = "PT", "Part Time", E11808 = "FL", "Freelance", E11808 = "CT", "Contract")</f>
        <v>Full Time</v>
      </c>
      <c r="E11808" t="s">
        <v>11</v>
      </c>
      <c r="F11808" t="s">
        <v>16</v>
      </c>
      <c r="G11808">
        <v>52500</v>
      </c>
      <c r="H11808" t="s">
        <v>13</v>
      </c>
      <c r="I11808">
        <v>52500</v>
      </c>
      <c r="J11808" t="s">
        <v>14</v>
      </c>
      <c r="K11808">
        <v>0</v>
      </c>
      <c r="L11808" t="s">
        <v>14</v>
      </c>
      <c r="M11808" t="s">
        <v>15</v>
      </c>
    </row>
    <row r="11809" spans="1:13" x14ac:dyDescent="0.25">
      <c r="A11809">
        <v>2023</v>
      </c>
      <c r="B11809" t="str" cm="1">
        <f t="array" ref="B11809">_xlfn.IFS(C11809="SE","Senior", C11809 = "EX", "Excecutive",C11809 ="MI", "Middle", C11809 = "EN", "Entry")</f>
        <v>Senior</v>
      </c>
      <c r="C11809" t="s">
        <v>10</v>
      </c>
      <c r="D11809" t="str" cm="1">
        <f t="array" ref="D11809">_xlfn.IFS(E11809 = "FT","Full Time", E11809 = "PT", "Part Time", E11809 = "FL", "Freelance", E11809 = "CT", "Contract")</f>
        <v>Full Time</v>
      </c>
      <c r="E11809" t="s">
        <v>11</v>
      </c>
      <c r="F11809" t="s">
        <v>30</v>
      </c>
      <c r="G11809">
        <v>370000</v>
      </c>
      <c r="H11809" t="s">
        <v>13</v>
      </c>
      <c r="I11809">
        <v>370000</v>
      </c>
      <c r="J11809" t="s">
        <v>14</v>
      </c>
      <c r="K11809">
        <v>0</v>
      </c>
      <c r="L11809" t="s">
        <v>14</v>
      </c>
      <c r="M11809" t="s">
        <v>15</v>
      </c>
    </row>
    <row r="11810" spans="1:13" x14ac:dyDescent="0.25">
      <c r="A11810">
        <v>2023</v>
      </c>
      <c r="B11810" t="str" cm="1">
        <f t="array" ref="B11810">_xlfn.IFS(C11810="SE","Senior", C11810 = "EX", "Excecutive",C11810 ="MI", "Middle", C11810 = "EN", "Entry")</f>
        <v>Senior</v>
      </c>
      <c r="C11810" t="s">
        <v>10</v>
      </c>
      <c r="D11810" t="str" cm="1">
        <f t="array" ref="D11810">_xlfn.IFS(E11810 = "FT","Full Time", E11810 = "PT", "Part Time", E11810 = "FL", "Freelance", E11810 = "CT", "Contract")</f>
        <v>Full Time</v>
      </c>
      <c r="E11810" t="s">
        <v>11</v>
      </c>
      <c r="F11810" t="s">
        <v>30</v>
      </c>
      <c r="G11810">
        <v>200000</v>
      </c>
      <c r="H11810" t="s">
        <v>13</v>
      </c>
      <c r="I11810">
        <v>200000</v>
      </c>
      <c r="J11810" t="s">
        <v>14</v>
      </c>
      <c r="K11810">
        <v>0</v>
      </c>
      <c r="L11810" t="s">
        <v>14</v>
      </c>
      <c r="M11810" t="s">
        <v>15</v>
      </c>
    </row>
    <row r="11811" spans="1:13" x14ac:dyDescent="0.25">
      <c r="A11811">
        <v>2023</v>
      </c>
      <c r="B11811" t="str" cm="1">
        <f t="array" ref="B11811">_xlfn.IFS(C11811="SE","Senior", C11811 = "EX", "Excecutive",C11811 ="MI", "Middle", C11811 = "EN", "Entry")</f>
        <v>Middle</v>
      </c>
      <c r="C11811" t="s">
        <v>18</v>
      </c>
      <c r="D11811" t="str" cm="1">
        <f t="array" ref="D11811">_xlfn.IFS(E11811 = "FT","Full Time", E11811 = "PT", "Part Time", E11811 = "FL", "Freelance", E11811 = "CT", "Contract")</f>
        <v>Full Time</v>
      </c>
      <c r="E11811" t="s">
        <v>11</v>
      </c>
      <c r="F11811" t="s">
        <v>16</v>
      </c>
      <c r="G11811">
        <v>72000</v>
      </c>
      <c r="H11811" t="s">
        <v>13</v>
      </c>
      <c r="I11811">
        <v>72000</v>
      </c>
      <c r="J11811" t="s">
        <v>192</v>
      </c>
      <c r="K11811">
        <v>100</v>
      </c>
      <c r="L11811" t="s">
        <v>192</v>
      </c>
      <c r="M11811" t="s">
        <v>15</v>
      </c>
    </row>
    <row r="11812" spans="1:13" x14ac:dyDescent="0.25">
      <c r="A11812">
        <v>2023</v>
      </c>
      <c r="B11812" t="str" cm="1">
        <f t="array" ref="B11812">_xlfn.IFS(C11812="SE","Senior", C11812 = "EX", "Excecutive",C11812 ="MI", "Middle", C11812 = "EN", "Entry")</f>
        <v>Middle</v>
      </c>
      <c r="C11812" t="s">
        <v>18</v>
      </c>
      <c r="D11812" t="str" cm="1">
        <f t="array" ref="D11812">_xlfn.IFS(E11812 = "FT","Full Time", E11812 = "PT", "Part Time", E11812 = "FL", "Freelance", E11812 = "CT", "Contract")</f>
        <v>Full Time</v>
      </c>
      <c r="E11812" t="s">
        <v>11</v>
      </c>
      <c r="F11812" t="s">
        <v>16</v>
      </c>
      <c r="G11812">
        <v>60000</v>
      </c>
      <c r="H11812" t="s">
        <v>13</v>
      </c>
      <c r="I11812">
        <v>60000</v>
      </c>
      <c r="J11812" t="s">
        <v>192</v>
      </c>
      <c r="K11812">
        <v>100</v>
      </c>
      <c r="L11812" t="s">
        <v>192</v>
      </c>
      <c r="M11812" t="s">
        <v>15</v>
      </c>
    </row>
    <row r="11813" spans="1:13" x14ac:dyDescent="0.25">
      <c r="A11813">
        <v>2023</v>
      </c>
      <c r="B11813" t="str" cm="1">
        <f t="array" ref="B11813">_xlfn.IFS(C11813="SE","Senior", C11813 = "EX", "Excecutive",C11813 ="MI", "Middle", C11813 = "EN", "Entry")</f>
        <v>Senior</v>
      </c>
      <c r="C11813" t="s">
        <v>10</v>
      </c>
      <c r="D11813" t="str" cm="1">
        <f t="array" ref="D11813">_xlfn.IFS(E11813 = "FT","Full Time", E11813 = "PT", "Part Time", E11813 = "FL", "Freelance", E11813 = "CT", "Contract")</f>
        <v>Full Time</v>
      </c>
      <c r="E11813" t="s">
        <v>11</v>
      </c>
      <c r="F11813" t="s">
        <v>24</v>
      </c>
      <c r="G11813">
        <v>180000</v>
      </c>
      <c r="H11813" t="s">
        <v>13</v>
      </c>
      <c r="I11813">
        <v>180000</v>
      </c>
      <c r="J11813" t="s">
        <v>14</v>
      </c>
      <c r="K11813">
        <v>100</v>
      </c>
      <c r="L11813" t="s">
        <v>14</v>
      </c>
      <c r="M11813" t="s">
        <v>15</v>
      </c>
    </row>
    <row r="11814" spans="1:13" x14ac:dyDescent="0.25">
      <c r="A11814">
        <v>2023</v>
      </c>
      <c r="B11814" t="str" cm="1">
        <f t="array" ref="B11814">_xlfn.IFS(C11814="SE","Senior", C11814 = "EX", "Excecutive",C11814 ="MI", "Middle", C11814 = "EN", "Entry")</f>
        <v>Senior</v>
      </c>
      <c r="C11814" t="s">
        <v>10</v>
      </c>
      <c r="D11814" t="str" cm="1">
        <f t="array" ref="D11814">_xlfn.IFS(E11814 = "FT","Full Time", E11814 = "PT", "Part Time", E11814 = "FL", "Freelance", E11814 = "CT", "Contract")</f>
        <v>Full Time</v>
      </c>
      <c r="E11814" t="s">
        <v>11</v>
      </c>
      <c r="F11814" t="s">
        <v>24</v>
      </c>
      <c r="G11814">
        <v>140000</v>
      </c>
      <c r="H11814" t="s">
        <v>13</v>
      </c>
      <c r="I11814">
        <v>140000</v>
      </c>
      <c r="J11814" t="s">
        <v>14</v>
      </c>
      <c r="K11814">
        <v>100</v>
      </c>
      <c r="L11814" t="s">
        <v>14</v>
      </c>
      <c r="M11814" t="s">
        <v>15</v>
      </c>
    </row>
    <row r="11815" spans="1:13" x14ac:dyDescent="0.25">
      <c r="A11815">
        <v>2023</v>
      </c>
      <c r="B11815" t="str" cm="1">
        <f t="array" ref="B11815">_xlfn.IFS(C11815="SE","Senior", C11815 = "EX", "Excecutive",C11815 ="MI", "Middle", C11815 = "EN", "Entry")</f>
        <v>Senior</v>
      </c>
      <c r="C11815" t="s">
        <v>10</v>
      </c>
      <c r="D11815" t="str" cm="1">
        <f t="array" ref="D11815">_xlfn.IFS(E11815 = "FT","Full Time", E11815 = "PT", "Part Time", E11815 = "FL", "Freelance", E11815 = "CT", "Contract")</f>
        <v>Full Time</v>
      </c>
      <c r="E11815" t="s">
        <v>11</v>
      </c>
      <c r="F11815" t="s">
        <v>21</v>
      </c>
      <c r="G11815">
        <v>94000</v>
      </c>
      <c r="H11815" t="s">
        <v>13</v>
      </c>
      <c r="I11815">
        <v>94000</v>
      </c>
      <c r="J11815" t="s">
        <v>14</v>
      </c>
      <c r="K11815">
        <v>0</v>
      </c>
      <c r="L11815" t="s">
        <v>14</v>
      </c>
      <c r="M11815" t="s">
        <v>15</v>
      </c>
    </row>
    <row r="11816" spans="1:13" x14ac:dyDescent="0.25">
      <c r="A11816">
        <v>2023</v>
      </c>
      <c r="B11816" t="str" cm="1">
        <f t="array" ref="B11816">_xlfn.IFS(C11816="SE","Senior", C11816 = "EX", "Excecutive",C11816 ="MI", "Middle", C11816 = "EN", "Entry")</f>
        <v>Senior</v>
      </c>
      <c r="C11816" t="s">
        <v>10</v>
      </c>
      <c r="D11816" t="str" cm="1">
        <f t="array" ref="D11816">_xlfn.IFS(E11816 = "FT","Full Time", E11816 = "PT", "Part Time", E11816 = "FL", "Freelance", E11816 = "CT", "Contract")</f>
        <v>Full Time</v>
      </c>
      <c r="E11816" t="s">
        <v>11</v>
      </c>
      <c r="F11816" t="s">
        <v>21</v>
      </c>
      <c r="G11816">
        <v>81900</v>
      </c>
      <c r="H11816" t="s">
        <v>13</v>
      </c>
      <c r="I11816">
        <v>81900</v>
      </c>
      <c r="J11816" t="s">
        <v>14</v>
      </c>
      <c r="K11816">
        <v>0</v>
      </c>
      <c r="L11816" t="s">
        <v>14</v>
      </c>
      <c r="M11816" t="s">
        <v>15</v>
      </c>
    </row>
    <row r="11817" spans="1:13" x14ac:dyDescent="0.25">
      <c r="A11817">
        <v>2023</v>
      </c>
      <c r="B11817" t="str" cm="1">
        <f t="array" ref="B11817">_xlfn.IFS(C11817="SE","Senior", C11817 = "EX", "Excecutive",C11817 ="MI", "Middle", C11817 = "EN", "Entry")</f>
        <v>Senior</v>
      </c>
      <c r="C11817" t="s">
        <v>10</v>
      </c>
      <c r="D11817" t="str" cm="1">
        <f t="array" ref="D11817">_xlfn.IFS(E11817 = "FT","Full Time", E11817 = "PT", "Part Time", E11817 = "FL", "Freelance", E11817 = "CT", "Contract")</f>
        <v>Full Time</v>
      </c>
      <c r="E11817" t="s">
        <v>11</v>
      </c>
      <c r="F11817" t="s">
        <v>60</v>
      </c>
      <c r="G11817">
        <v>210000</v>
      </c>
      <c r="H11817" t="s">
        <v>13</v>
      </c>
      <c r="I11817">
        <v>210000</v>
      </c>
      <c r="J11817" t="s">
        <v>14</v>
      </c>
      <c r="K11817">
        <v>100</v>
      </c>
      <c r="L11817" t="s">
        <v>14</v>
      </c>
      <c r="M11817" t="s">
        <v>15</v>
      </c>
    </row>
    <row r="11818" spans="1:13" x14ac:dyDescent="0.25">
      <c r="A11818">
        <v>2023</v>
      </c>
      <c r="B11818" t="str" cm="1">
        <f t="array" ref="B11818">_xlfn.IFS(C11818="SE","Senior", C11818 = "EX", "Excecutive",C11818 ="MI", "Middle", C11818 = "EN", "Entry")</f>
        <v>Senior</v>
      </c>
      <c r="C11818" t="s">
        <v>10</v>
      </c>
      <c r="D11818" t="str" cm="1">
        <f t="array" ref="D11818">_xlfn.IFS(E11818 = "FT","Full Time", E11818 = "PT", "Part Time", E11818 = "FL", "Freelance", E11818 = "CT", "Contract")</f>
        <v>Full Time</v>
      </c>
      <c r="E11818" t="s">
        <v>11</v>
      </c>
      <c r="F11818" t="s">
        <v>60</v>
      </c>
      <c r="G11818">
        <v>159090</v>
      </c>
      <c r="H11818" t="s">
        <v>13</v>
      </c>
      <c r="I11818">
        <v>159090</v>
      </c>
      <c r="J11818" t="s">
        <v>14</v>
      </c>
      <c r="K11818">
        <v>100</v>
      </c>
      <c r="L11818" t="s">
        <v>14</v>
      </c>
      <c r="M11818" t="s">
        <v>15</v>
      </c>
    </row>
    <row r="11819" spans="1:13" x14ac:dyDescent="0.25">
      <c r="A11819">
        <v>2023</v>
      </c>
      <c r="B11819" t="str" cm="1">
        <f t="array" ref="B11819">_xlfn.IFS(C11819="SE","Senior", C11819 = "EX", "Excecutive",C11819 ="MI", "Middle", C11819 = "EN", "Entry")</f>
        <v>Senior</v>
      </c>
      <c r="C11819" t="s">
        <v>10</v>
      </c>
      <c r="D11819" t="str" cm="1">
        <f t="array" ref="D11819">_xlfn.IFS(E11819 = "FT","Full Time", E11819 = "PT", "Part Time", E11819 = "FL", "Freelance", E11819 = "CT", "Contract")</f>
        <v>Full Time</v>
      </c>
      <c r="E11819" t="s">
        <v>11</v>
      </c>
      <c r="F11819" t="s">
        <v>17</v>
      </c>
      <c r="G11819">
        <v>210000</v>
      </c>
      <c r="H11819" t="s">
        <v>13</v>
      </c>
      <c r="I11819">
        <v>210000</v>
      </c>
      <c r="J11819" t="s">
        <v>14</v>
      </c>
      <c r="K11819">
        <v>0</v>
      </c>
      <c r="L11819" t="s">
        <v>14</v>
      </c>
      <c r="M11819" t="s">
        <v>15</v>
      </c>
    </row>
    <row r="11820" spans="1:13" x14ac:dyDescent="0.25">
      <c r="A11820">
        <v>2023</v>
      </c>
      <c r="B11820" t="str" cm="1">
        <f t="array" ref="B11820">_xlfn.IFS(C11820="SE","Senior", C11820 = "EX", "Excecutive",C11820 ="MI", "Middle", C11820 = "EN", "Entry")</f>
        <v>Senior</v>
      </c>
      <c r="C11820" t="s">
        <v>10</v>
      </c>
      <c r="D11820" t="str" cm="1">
        <f t="array" ref="D11820">_xlfn.IFS(E11820 = "FT","Full Time", E11820 = "PT", "Part Time", E11820 = "FL", "Freelance", E11820 = "CT", "Contract")</f>
        <v>Full Time</v>
      </c>
      <c r="E11820" t="s">
        <v>11</v>
      </c>
      <c r="F11820" t="s">
        <v>17</v>
      </c>
      <c r="G11820">
        <v>175000</v>
      </c>
      <c r="H11820" t="s">
        <v>13</v>
      </c>
      <c r="I11820">
        <v>175000</v>
      </c>
      <c r="J11820" t="s">
        <v>14</v>
      </c>
      <c r="K11820">
        <v>0</v>
      </c>
      <c r="L11820" t="s">
        <v>14</v>
      </c>
      <c r="M11820" t="s">
        <v>15</v>
      </c>
    </row>
    <row r="11821" spans="1:13" x14ac:dyDescent="0.25">
      <c r="A11821">
        <v>2023</v>
      </c>
      <c r="B11821" t="str" cm="1">
        <f t="array" ref="B11821">_xlfn.IFS(C11821="SE","Senior", C11821 = "EX", "Excecutive",C11821 ="MI", "Middle", C11821 = "EN", "Entry")</f>
        <v>Senior</v>
      </c>
      <c r="C11821" t="s">
        <v>10</v>
      </c>
      <c r="D11821" t="str" cm="1">
        <f t="array" ref="D11821">_xlfn.IFS(E11821 = "FT","Full Time", E11821 = "PT", "Part Time", E11821 = "FL", "Freelance", E11821 = "CT", "Contract")</f>
        <v>Full Time</v>
      </c>
      <c r="E11821" t="s">
        <v>11</v>
      </c>
      <c r="F11821" t="s">
        <v>21</v>
      </c>
      <c r="G11821">
        <v>118000</v>
      </c>
      <c r="H11821" t="s">
        <v>13</v>
      </c>
      <c r="I11821">
        <v>118000</v>
      </c>
      <c r="J11821" t="s">
        <v>14</v>
      </c>
      <c r="K11821">
        <v>100</v>
      </c>
      <c r="L11821" t="s">
        <v>14</v>
      </c>
      <c r="M11821" t="s">
        <v>15</v>
      </c>
    </row>
    <row r="11822" spans="1:13" x14ac:dyDescent="0.25">
      <c r="A11822">
        <v>2023</v>
      </c>
      <c r="B11822" t="str" cm="1">
        <f t="array" ref="B11822">_xlfn.IFS(C11822="SE","Senior", C11822 = "EX", "Excecutive",C11822 ="MI", "Middle", C11822 = "EN", "Entry")</f>
        <v>Senior</v>
      </c>
      <c r="C11822" t="s">
        <v>10</v>
      </c>
      <c r="D11822" t="str" cm="1">
        <f t="array" ref="D11822">_xlfn.IFS(E11822 = "FT","Full Time", E11822 = "PT", "Part Time", E11822 = "FL", "Freelance", E11822 = "CT", "Contract")</f>
        <v>Full Time</v>
      </c>
      <c r="E11822" t="s">
        <v>11</v>
      </c>
      <c r="F11822" t="s">
        <v>21</v>
      </c>
      <c r="G11822">
        <v>94400</v>
      </c>
      <c r="H11822" t="s">
        <v>13</v>
      </c>
      <c r="I11822">
        <v>94400</v>
      </c>
      <c r="J11822" t="s">
        <v>14</v>
      </c>
      <c r="K11822">
        <v>100</v>
      </c>
      <c r="L11822" t="s">
        <v>14</v>
      </c>
      <c r="M11822" t="s">
        <v>15</v>
      </c>
    </row>
    <row r="11823" spans="1:13" x14ac:dyDescent="0.25">
      <c r="A11823">
        <v>2023</v>
      </c>
      <c r="B11823" t="str" cm="1">
        <f t="array" ref="B11823">_xlfn.IFS(C11823="SE","Senior", C11823 = "EX", "Excecutive",C11823 ="MI", "Middle", C11823 = "EN", "Entry")</f>
        <v>Middle</v>
      </c>
      <c r="C11823" t="s">
        <v>18</v>
      </c>
      <c r="D11823" t="str" cm="1">
        <f t="array" ref="D11823">_xlfn.IFS(E11823 = "FT","Full Time", E11823 = "PT", "Part Time", E11823 = "FL", "Freelance", E11823 = "CT", "Contract")</f>
        <v>Full Time</v>
      </c>
      <c r="E11823" t="s">
        <v>11</v>
      </c>
      <c r="F11823" t="s">
        <v>28</v>
      </c>
      <c r="G11823">
        <v>150000</v>
      </c>
      <c r="H11823" t="s">
        <v>13</v>
      </c>
      <c r="I11823">
        <v>150000</v>
      </c>
      <c r="J11823" t="s">
        <v>14</v>
      </c>
      <c r="K11823">
        <v>100</v>
      </c>
      <c r="L11823" t="s">
        <v>14</v>
      </c>
      <c r="M11823" t="s">
        <v>15</v>
      </c>
    </row>
    <row r="11824" spans="1:13" x14ac:dyDescent="0.25">
      <c r="A11824">
        <v>2023</v>
      </c>
      <c r="B11824" t="str" cm="1">
        <f t="array" ref="B11824">_xlfn.IFS(C11824="SE","Senior", C11824 = "EX", "Excecutive",C11824 ="MI", "Middle", C11824 = "EN", "Entry")</f>
        <v>Middle</v>
      </c>
      <c r="C11824" t="s">
        <v>18</v>
      </c>
      <c r="D11824" t="str" cm="1">
        <f t="array" ref="D11824">_xlfn.IFS(E11824 = "FT","Full Time", E11824 = "PT", "Part Time", E11824 = "FL", "Freelance", E11824 = "CT", "Contract")</f>
        <v>Full Time</v>
      </c>
      <c r="E11824" t="s">
        <v>11</v>
      </c>
      <c r="F11824" t="s">
        <v>28</v>
      </c>
      <c r="G11824">
        <v>90000</v>
      </c>
      <c r="H11824" t="s">
        <v>13</v>
      </c>
      <c r="I11824">
        <v>90000</v>
      </c>
      <c r="J11824" t="s">
        <v>14</v>
      </c>
      <c r="K11824">
        <v>100</v>
      </c>
      <c r="L11824" t="s">
        <v>14</v>
      </c>
      <c r="M11824" t="s">
        <v>15</v>
      </c>
    </row>
    <row r="11825" spans="1:13" x14ac:dyDescent="0.25">
      <c r="A11825">
        <v>2023</v>
      </c>
      <c r="B11825" t="str" cm="1">
        <f t="array" ref="B11825">_xlfn.IFS(C11825="SE","Senior", C11825 = "EX", "Excecutive",C11825 ="MI", "Middle", C11825 = "EN", "Entry")</f>
        <v>Middle</v>
      </c>
      <c r="C11825" t="s">
        <v>18</v>
      </c>
      <c r="D11825" t="str" cm="1">
        <f t="array" ref="D11825">_xlfn.IFS(E11825 = "FT","Full Time", E11825 = "PT", "Part Time", E11825 = "FL", "Freelance", E11825 = "CT", "Contract")</f>
        <v>Full Time</v>
      </c>
      <c r="E11825" t="s">
        <v>11</v>
      </c>
      <c r="F11825" t="s">
        <v>24</v>
      </c>
      <c r="G11825">
        <v>190000</v>
      </c>
      <c r="H11825" t="s">
        <v>13</v>
      </c>
      <c r="I11825">
        <v>190000</v>
      </c>
      <c r="J11825" t="s">
        <v>39</v>
      </c>
      <c r="K11825">
        <v>100</v>
      </c>
      <c r="L11825" t="s">
        <v>39</v>
      </c>
      <c r="M11825" t="s">
        <v>15</v>
      </c>
    </row>
    <row r="11826" spans="1:13" x14ac:dyDescent="0.25">
      <c r="A11826">
        <v>2023</v>
      </c>
      <c r="B11826" t="str" cm="1">
        <f t="array" ref="B11826">_xlfn.IFS(C11826="SE","Senior", C11826 = "EX", "Excecutive",C11826 ="MI", "Middle", C11826 = "EN", "Entry")</f>
        <v>Middle</v>
      </c>
      <c r="C11826" t="s">
        <v>18</v>
      </c>
      <c r="D11826" t="str" cm="1">
        <f t="array" ref="D11826">_xlfn.IFS(E11826 = "FT","Full Time", E11826 = "PT", "Part Time", E11826 = "FL", "Freelance", E11826 = "CT", "Contract")</f>
        <v>Full Time</v>
      </c>
      <c r="E11826" t="s">
        <v>11</v>
      </c>
      <c r="F11826" t="s">
        <v>24</v>
      </c>
      <c r="G11826">
        <v>125000</v>
      </c>
      <c r="H11826" t="s">
        <v>13</v>
      </c>
      <c r="I11826">
        <v>125000</v>
      </c>
      <c r="J11826" t="s">
        <v>39</v>
      </c>
      <c r="K11826">
        <v>100</v>
      </c>
      <c r="L11826" t="s">
        <v>39</v>
      </c>
      <c r="M11826" t="s">
        <v>15</v>
      </c>
    </row>
    <row r="11827" spans="1:13" x14ac:dyDescent="0.25">
      <c r="A11827">
        <v>2023</v>
      </c>
      <c r="B11827" t="str" cm="1">
        <f t="array" ref="B11827">_xlfn.IFS(C11827="SE","Senior", C11827 = "EX", "Excecutive",C11827 ="MI", "Middle", C11827 = "EN", "Entry")</f>
        <v>Entry</v>
      </c>
      <c r="C11827" t="s">
        <v>20</v>
      </c>
      <c r="D11827" t="str" cm="1">
        <f t="array" ref="D11827">_xlfn.IFS(E11827 = "FT","Full Time", E11827 = "PT", "Part Time", E11827 = "FL", "Freelance", E11827 = "CT", "Contract")</f>
        <v>Full Time</v>
      </c>
      <c r="E11827" t="s">
        <v>11</v>
      </c>
      <c r="F11827" t="s">
        <v>16</v>
      </c>
      <c r="G11827">
        <v>130002</v>
      </c>
      <c r="H11827" t="s">
        <v>13</v>
      </c>
      <c r="I11827">
        <v>130002</v>
      </c>
      <c r="J11827" t="s">
        <v>14</v>
      </c>
      <c r="K11827">
        <v>100</v>
      </c>
      <c r="L11827" t="s">
        <v>14</v>
      </c>
      <c r="M11827" t="s">
        <v>15</v>
      </c>
    </row>
    <row r="11828" spans="1:13" x14ac:dyDescent="0.25">
      <c r="A11828">
        <v>2023</v>
      </c>
      <c r="B11828" t="str" cm="1">
        <f t="array" ref="B11828">_xlfn.IFS(C11828="SE","Senior", C11828 = "EX", "Excecutive",C11828 ="MI", "Middle", C11828 = "EN", "Entry")</f>
        <v>Entry</v>
      </c>
      <c r="C11828" t="s">
        <v>20</v>
      </c>
      <c r="D11828" t="str" cm="1">
        <f t="array" ref="D11828">_xlfn.IFS(E11828 = "FT","Full Time", E11828 = "PT", "Part Time", E11828 = "FL", "Freelance", E11828 = "CT", "Contract")</f>
        <v>Full Time</v>
      </c>
      <c r="E11828" t="s">
        <v>11</v>
      </c>
      <c r="F11828" t="s">
        <v>16</v>
      </c>
      <c r="G11828">
        <v>71908</v>
      </c>
      <c r="H11828" t="s">
        <v>13</v>
      </c>
      <c r="I11828">
        <v>71908</v>
      </c>
      <c r="J11828" t="s">
        <v>14</v>
      </c>
      <c r="K11828">
        <v>100</v>
      </c>
      <c r="L11828" t="s">
        <v>14</v>
      </c>
      <c r="M11828" t="s">
        <v>15</v>
      </c>
    </row>
    <row r="11829" spans="1:13" x14ac:dyDescent="0.25">
      <c r="A11829">
        <v>2023</v>
      </c>
      <c r="B11829" t="str" cm="1">
        <f t="array" ref="B11829">_xlfn.IFS(C11829="SE","Senior", C11829 = "EX", "Excecutive",C11829 ="MI", "Middle", C11829 = "EN", "Entry")</f>
        <v>Middle</v>
      </c>
      <c r="C11829" t="s">
        <v>18</v>
      </c>
      <c r="D11829" t="str" cm="1">
        <f t="array" ref="D11829">_xlfn.IFS(E11829 = "FT","Full Time", E11829 = "PT", "Part Time", E11829 = "FL", "Freelance", E11829 = "CT", "Contract")</f>
        <v>Full Time</v>
      </c>
      <c r="E11829" t="s">
        <v>11</v>
      </c>
      <c r="F11829" t="s">
        <v>21</v>
      </c>
      <c r="G11829">
        <v>80000</v>
      </c>
      <c r="H11829" t="s">
        <v>13</v>
      </c>
      <c r="I11829">
        <v>80000</v>
      </c>
      <c r="J11829" t="s">
        <v>14</v>
      </c>
      <c r="K11829">
        <v>0</v>
      </c>
      <c r="L11829" t="s">
        <v>14</v>
      </c>
      <c r="M11829" t="s">
        <v>15</v>
      </c>
    </row>
    <row r="11830" spans="1:13" x14ac:dyDescent="0.25">
      <c r="A11830">
        <v>2023</v>
      </c>
      <c r="B11830" t="str" cm="1">
        <f t="array" ref="B11830">_xlfn.IFS(C11830="SE","Senior", C11830 = "EX", "Excecutive",C11830 ="MI", "Middle", C11830 = "EN", "Entry")</f>
        <v>Middle</v>
      </c>
      <c r="C11830" t="s">
        <v>18</v>
      </c>
      <c r="D11830" t="str" cm="1">
        <f t="array" ref="D11830">_xlfn.IFS(E11830 = "FT","Full Time", E11830 = "PT", "Part Time", E11830 = "FL", "Freelance", E11830 = "CT", "Contract")</f>
        <v>Full Time</v>
      </c>
      <c r="E11830" t="s">
        <v>11</v>
      </c>
      <c r="F11830" t="s">
        <v>21</v>
      </c>
      <c r="G11830">
        <v>60000</v>
      </c>
      <c r="H11830" t="s">
        <v>13</v>
      </c>
      <c r="I11830">
        <v>60000</v>
      </c>
      <c r="J11830" t="s">
        <v>14</v>
      </c>
      <c r="K11830">
        <v>0</v>
      </c>
      <c r="L11830" t="s">
        <v>14</v>
      </c>
      <c r="M11830" t="s">
        <v>15</v>
      </c>
    </row>
    <row r="11831" spans="1:13" x14ac:dyDescent="0.25">
      <c r="A11831">
        <v>2023</v>
      </c>
      <c r="B11831" t="str" cm="1">
        <f t="array" ref="B11831">_xlfn.IFS(C11831="SE","Senior", C11831 = "EX", "Excecutive",C11831 ="MI", "Middle", C11831 = "EN", "Entry")</f>
        <v>Middle</v>
      </c>
      <c r="C11831" t="s">
        <v>18</v>
      </c>
      <c r="D11831" t="str" cm="1">
        <f t="array" ref="D11831">_xlfn.IFS(E11831 = "FT","Full Time", E11831 = "PT", "Part Time", E11831 = "FL", "Freelance", E11831 = "CT", "Contract")</f>
        <v>Full Time</v>
      </c>
      <c r="E11831" t="s">
        <v>11</v>
      </c>
      <c r="F11831" t="s">
        <v>16</v>
      </c>
      <c r="G11831">
        <v>167500</v>
      </c>
      <c r="H11831" t="s">
        <v>13</v>
      </c>
      <c r="I11831">
        <v>167500</v>
      </c>
      <c r="J11831" t="s">
        <v>14</v>
      </c>
      <c r="K11831">
        <v>0</v>
      </c>
      <c r="L11831" t="s">
        <v>14</v>
      </c>
      <c r="M11831" t="s">
        <v>15</v>
      </c>
    </row>
    <row r="11832" spans="1:13" x14ac:dyDescent="0.25">
      <c r="A11832">
        <v>2023</v>
      </c>
      <c r="B11832" t="str" cm="1">
        <f t="array" ref="B11832">_xlfn.IFS(C11832="SE","Senior", C11832 = "EX", "Excecutive",C11832 ="MI", "Middle", C11832 = "EN", "Entry")</f>
        <v>Middle</v>
      </c>
      <c r="C11832" t="s">
        <v>18</v>
      </c>
      <c r="D11832" t="str" cm="1">
        <f t="array" ref="D11832">_xlfn.IFS(E11832 = "FT","Full Time", E11832 = "PT", "Part Time", E11832 = "FL", "Freelance", E11832 = "CT", "Contract")</f>
        <v>Full Time</v>
      </c>
      <c r="E11832" t="s">
        <v>11</v>
      </c>
      <c r="F11832" t="s">
        <v>16</v>
      </c>
      <c r="G11832">
        <v>106500</v>
      </c>
      <c r="H11832" t="s">
        <v>13</v>
      </c>
      <c r="I11832">
        <v>106500</v>
      </c>
      <c r="J11832" t="s">
        <v>14</v>
      </c>
      <c r="K11832">
        <v>0</v>
      </c>
      <c r="L11832" t="s">
        <v>14</v>
      </c>
      <c r="M11832" t="s">
        <v>15</v>
      </c>
    </row>
    <row r="11833" spans="1:13" x14ac:dyDescent="0.25">
      <c r="A11833">
        <v>2023</v>
      </c>
      <c r="B11833" t="str" cm="1">
        <f t="array" ref="B11833">_xlfn.IFS(C11833="SE","Senior", C11833 = "EX", "Excecutive",C11833 ="MI", "Middle", C11833 = "EN", "Entry")</f>
        <v>Senior</v>
      </c>
      <c r="C11833" t="s">
        <v>10</v>
      </c>
      <c r="D11833" t="str" cm="1">
        <f t="array" ref="D11833">_xlfn.IFS(E11833 = "FT","Full Time", E11833 = "PT", "Part Time", E11833 = "FL", "Freelance", E11833 = "CT", "Contract")</f>
        <v>Full Time</v>
      </c>
      <c r="E11833" t="s">
        <v>11</v>
      </c>
      <c r="F11833" t="s">
        <v>35</v>
      </c>
      <c r="G11833">
        <v>202800</v>
      </c>
      <c r="H11833" t="s">
        <v>13</v>
      </c>
      <c r="I11833">
        <v>202800</v>
      </c>
      <c r="J11833" t="s">
        <v>14</v>
      </c>
      <c r="K11833">
        <v>0</v>
      </c>
      <c r="L11833" t="s">
        <v>14</v>
      </c>
      <c r="M11833" t="s">
        <v>26</v>
      </c>
    </row>
    <row r="11834" spans="1:13" x14ac:dyDescent="0.25">
      <c r="A11834">
        <v>2023</v>
      </c>
      <c r="B11834" t="str" cm="1">
        <f t="array" ref="B11834">_xlfn.IFS(C11834="SE","Senior", C11834 = "EX", "Excecutive",C11834 ="MI", "Middle", C11834 = "EN", "Entry")</f>
        <v>Senior</v>
      </c>
      <c r="C11834" t="s">
        <v>10</v>
      </c>
      <c r="D11834" t="str" cm="1">
        <f t="array" ref="D11834">_xlfn.IFS(E11834 = "FT","Full Time", E11834 = "PT", "Part Time", E11834 = "FL", "Freelance", E11834 = "CT", "Contract")</f>
        <v>Full Time</v>
      </c>
      <c r="E11834" t="s">
        <v>11</v>
      </c>
      <c r="F11834" t="s">
        <v>35</v>
      </c>
      <c r="G11834">
        <v>104300</v>
      </c>
      <c r="H11834" t="s">
        <v>13</v>
      </c>
      <c r="I11834">
        <v>104300</v>
      </c>
      <c r="J11834" t="s">
        <v>14</v>
      </c>
      <c r="K11834">
        <v>0</v>
      </c>
      <c r="L11834" t="s">
        <v>14</v>
      </c>
      <c r="M11834" t="s">
        <v>26</v>
      </c>
    </row>
    <row r="11835" spans="1:13" x14ac:dyDescent="0.25">
      <c r="A11835">
        <v>2023</v>
      </c>
      <c r="B11835" t="str" cm="1">
        <f t="array" ref="B11835">_xlfn.IFS(C11835="SE","Senior", C11835 = "EX", "Excecutive",C11835 ="MI", "Middle", C11835 = "EN", "Entry")</f>
        <v>Middle</v>
      </c>
      <c r="C11835" t="s">
        <v>18</v>
      </c>
      <c r="D11835" t="str" cm="1">
        <f t="array" ref="D11835">_xlfn.IFS(E11835 = "FT","Full Time", E11835 = "PT", "Part Time", E11835 = "FL", "Freelance", E11835 = "CT", "Contract")</f>
        <v>Full Time</v>
      </c>
      <c r="E11835" t="s">
        <v>11</v>
      </c>
      <c r="F11835" t="s">
        <v>72</v>
      </c>
      <c r="G11835">
        <v>121000</v>
      </c>
      <c r="H11835" t="s">
        <v>172</v>
      </c>
      <c r="I11835">
        <v>81838</v>
      </c>
      <c r="J11835" t="s">
        <v>31</v>
      </c>
      <c r="K11835">
        <v>100</v>
      </c>
      <c r="L11835" t="s">
        <v>31</v>
      </c>
      <c r="M11835" t="s">
        <v>26</v>
      </c>
    </row>
    <row r="11836" spans="1:13" x14ac:dyDescent="0.25">
      <c r="A11836">
        <v>2023</v>
      </c>
      <c r="B11836" t="str" cm="1">
        <f t="array" ref="B11836">_xlfn.IFS(C11836="SE","Senior", C11836 = "EX", "Excecutive",C11836 ="MI", "Middle", C11836 = "EN", "Entry")</f>
        <v>Entry</v>
      </c>
      <c r="C11836" t="s">
        <v>20</v>
      </c>
      <c r="D11836" t="str" cm="1">
        <f t="array" ref="D11836">_xlfn.IFS(E11836 = "FT","Full Time", E11836 = "PT", "Part Time", E11836 = "FL", "Freelance", E11836 = "CT", "Contract")</f>
        <v>Full Time</v>
      </c>
      <c r="E11836" t="s">
        <v>11</v>
      </c>
      <c r="F11836" t="s">
        <v>232</v>
      </c>
      <c r="G11836">
        <v>60000</v>
      </c>
      <c r="H11836" t="s">
        <v>13</v>
      </c>
      <c r="I11836">
        <v>60000</v>
      </c>
      <c r="J11836" t="s">
        <v>14</v>
      </c>
      <c r="K11836">
        <v>100</v>
      </c>
      <c r="L11836" t="s">
        <v>14</v>
      </c>
      <c r="M11836" t="s">
        <v>26</v>
      </c>
    </row>
    <row r="11837" spans="1:13" x14ac:dyDescent="0.25">
      <c r="A11837">
        <v>2023</v>
      </c>
      <c r="B11837" t="str" cm="1">
        <f t="array" ref="B11837">_xlfn.IFS(C11837="SE","Senior", C11837 = "EX", "Excecutive",C11837 ="MI", "Middle", C11837 = "EN", "Entry")</f>
        <v>Senior</v>
      </c>
      <c r="C11837" t="s">
        <v>10</v>
      </c>
      <c r="D11837" t="str" cm="1">
        <f t="array" ref="D11837">_xlfn.IFS(E11837 = "FT","Full Time", E11837 = "PT", "Part Time", E11837 = "FL", "Freelance", E11837 = "CT", "Contract")</f>
        <v>Full Time</v>
      </c>
      <c r="E11837" t="s">
        <v>11</v>
      </c>
      <c r="F11837" t="s">
        <v>16</v>
      </c>
      <c r="G11837">
        <v>185900</v>
      </c>
      <c r="H11837" t="s">
        <v>13</v>
      </c>
      <c r="I11837">
        <v>185900</v>
      </c>
      <c r="J11837" t="s">
        <v>14</v>
      </c>
      <c r="K11837">
        <v>0</v>
      </c>
      <c r="L11837" t="s">
        <v>14</v>
      </c>
      <c r="M11837" t="s">
        <v>15</v>
      </c>
    </row>
    <row r="11838" spans="1:13" x14ac:dyDescent="0.25">
      <c r="A11838">
        <v>2023</v>
      </c>
      <c r="B11838" t="str" cm="1">
        <f t="array" ref="B11838">_xlfn.IFS(C11838="SE","Senior", C11838 = "EX", "Excecutive",C11838 ="MI", "Middle", C11838 = "EN", "Entry")</f>
        <v>Senior</v>
      </c>
      <c r="C11838" t="s">
        <v>10</v>
      </c>
      <c r="D11838" t="str" cm="1">
        <f t="array" ref="D11838">_xlfn.IFS(E11838 = "FT","Full Time", E11838 = "PT", "Part Time", E11838 = "FL", "Freelance", E11838 = "CT", "Contract")</f>
        <v>Full Time</v>
      </c>
      <c r="E11838" t="s">
        <v>11</v>
      </c>
      <c r="F11838" t="s">
        <v>16</v>
      </c>
      <c r="G11838">
        <v>129300</v>
      </c>
      <c r="H11838" t="s">
        <v>13</v>
      </c>
      <c r="I11838">
        <v>129300</v>
      </c>
      <c r="J11838" t="s">
        <v>14</v>
      </c>
      <c r="K11838">
        <v>0</v>
      </c>
      <c r="L11838" t="s">
        <v>14</v>
      </c>
      <c r="M11838" t="s">
        <v>15</v>
      </c>
    </row>
    <row r="11839" spans="1:13" x14ac:dyDescent="0.25">
      <c r="A11839">
        <v>2023</v>
      </c>
      <c r="B11839" t="str" cm="1">
        <f t="array" ref="B11839">_xlfn.IFS(C11839="SE","Senior", C11839 = "EX", "Excecutive",C11839 ="MI", "Middle", C11839 = "EN", "Entry")</f>
        <v>Senior</v>
      </c>
      <c r="C11839" t="s">
        <v>10</v>
      </c>
      <c r="D11839" t="str" cm="1">
        <f t="array" ref="D11839">_xlfn.IFS(E11839 = "FT","Full Time", E11839 = "PT", "Part Time", E11839 = "FL", "Freelance", E11839 = "CT", "Contract")</f>
        <v>Full Time</v>
      </c>
      <c r="E11839" t="s">
        <v>11</v>
      </c>
      <c r="F11839" t="s">
        <v>21</v>
      </c>
      <c r="G11839">
        <v>150000</v>
      </c>
      <c r="H11839" t="s">
        <v>13</v>
      </c>
      <c r="I11839">
        <v>150000</v>
      </c>
      <c r="J11839" t="s">
        <v>14</v>
      </c>
      <c r="K11839">
        <v>0</v>
      </c>
      <c r="L11839" t="s">
        <v>14</v>
      </c>
      <c r="M11839" t="s">
        <v>15</v>
      </c>
    </row>
    <row r="11840" spans="1:13" x14ac:dyDescent="0.25">
      <c r="A11840">
        <v>2023</v>
      </c>
      <c r="B11840" t="str" cm="1">
        <f t="array" ref="B11840">_xlfn.IFS(C11840="SE","Senior", C11840 = "EX", "Excecutive",C11840 ="MI", "Middle", C11840 = "EN", "Entry")</f>
        <v>Senior</v>
      </c>
      <c r="C11840" t="s">
        <v>10</v>
      </c>
      <c r="D11840" t="str" cm="1">
        <f t="array" ref="D11840">_xlfn.IFS(E11840 = "FT","Full Time", E11840 = "PT", "Part Time", E11840 = "FL", "Freelance", E11840 = "CT", "Contract")</f>
        <v>Full Time</v>
      </c>
      <c r="E11840" t="s">
        <v>11</v>
      </c>
      <c r="F11840" t="s">
        <v>21</v>
      </c>
      <c r="G11840">
        <v>110000</v>
      </c>
      <c r="H11840" t="s">
        <v>13</v>
      </c>
      <c r="I11840">
        <v>110000</v>
      </c>
      <c r="J11840" t="s">
        <v>14</v>
      </c>
      <c r="K11840">
        <v>0</v>
      </c>
      <c r="L11840" t="s">
        <v>14</v>
      </c>
      <c r="M11840" t="s">
        <v>15</v>
      </c>
    </row>
    <row r="11841" spans="1:13" x14ac:dyDescent="0.25">
      <c r="A11841">
        <v>2023</v>
      </c>
      <c r="B11841" t="str" cm="1">
        <f t="array" ref="B11841">_xlfn.IFS(C11841="SE","Senior", C11841 = "EX", "Excecutive",C11841 ="MI", "Middle", C11841 = "EN", "Entry")</f>
        <v>Senior</v>
      </c>
      <c r="C11841" t="s">
        <v>10</v>
      </c>
      <c r="D11841" t="str" cm="1">
        <f t="array" ref="D11841">_xlfn.IFS(E11841 = "FT","Full Time", E11841 = "PT", "Part Time", E11841 = "FL", "Freelance", E11841 = "CT", "Contract")</f>
        <v>Full Time</v>
      </c>
      <c r="E11841" t="s">
        <v>11</v>
      </c>
      <c r="F11841" t="s">
        <v>24</v>
      </c>
      <c r="G11841">
        <v>230000</v>
      </c>
      <c r="H11841" t="s">
        <v>13</v>
      </c>
      <c r="I11841">
        <v>230000</v>
      </c>
      <c r="J11841" t="s">
        <v>14</v>
      </c>
      <c r="K11841">
        <v>100</v>
      </c>
      <c r="L11841" t="s">
        <v>14</v>
      </c>
      <c r="M11841" t="s">
        <v>15</v>
      </c>
    </row>
    <row r="11842" spans="1:13" x14ac:dyDescent="0.25">
      <c r="A11842">
        <v>2023</v>
      </c>
      <c r="B11842" t="str" cm="1">
        <f t="array" ref="B11842">_xlfn.IFS(C11842="SE","Senior", C11842 = "EX", "Excecutive",C11842 ="MI", "Middle", C11842 = "EN", "Entry")</f>
        <v>Senior</v>
      </c>
      <c r="C11842" t="s">
        <v>10</v>
      </c>
      <c r="D11842" t="str" cm="1">
        <f t="array" ref="D11842">_xlfn.IFS(E11842 = "FT","Full Time", E11842 = "PT", "Part Time", E11842 = "FL", "Freelance", E11842 = "CT", "Contract")</f>
        <v>Full Time</v>
      </c>
      <c r="E11842" t="s">
        <v>11</v>
      </c>
      <c r="F11842" t="s">
        <v>24</v>
      </c>
      <c r="G11842">
        <v>175000</v>
      </c>
      <c r="H11842" t="s">
        <v>13</v>
      </c>
      <c r="I11842">
        <v>175000</v>
      </c>
      <c r="J11842" t="s">
        <v>14</v>
      </c>
      <c r="K11842">
        <v>100</v>
      </c>
      <c r="L11842" t="s">
        <v>14</v>
      </c>
      <c r="M11842" t="s">
        <v>15</v>
      </c>
    </row>
    <row r="11843" spans="1:13" x14ac:dyDescent="0.25">
      <c r="A11843">
        <v>2023</v>
      </c>
      <c r="B11843" t="str" cm="1">
        <f t="array" ref="B11843">_xlfn.IFS(C11843="SE","Senior", C11843 = "EX", "Excecutive",C11843 ="MI", "Middle", C11843 = "EN", "Entry")</f>
        <v>Senior</v>
      </c>
      <c r="C11843" t="s">
        <v>10</v>
      </c>
      <c r="D11843" t="str" cm="1">
        <f t="array" ref="D11843">_xlfn.IFS(E11843 = "FT","Full Time", E11843 = "PT", "Part Time", E11843 = "FL", "Freelance", E11843 = "CT", "Contract")</f>
        <v>Full Time</v>
      </c>
      <c r="E11843" t="s">
        <v>11</v>
      </c>
      <c r="F11843" t="s">
        <v>57</v>
      </c>
      <c r="G11843">
        <v>200000</v>
      </c>
      <c r="H11843" t="s">
        <v>13</v>
      </c>
      <c r="I11843">
        <v>200000</v>
      </c>
      <c r="J11843" t="s">
        <v>14</v>
      </c>
      <c r="K11843">
        <v>0</v>
      </c>
      <c r="L11843" t="s">
        <v>14</v>
      </c>
      <c r="M11843" t="s">
        <v>15</v>
      </c>
    </row>
    <row r="11844" spans="1:13" x14ac:dyDescent="0.25">
      <c r="A11844">
        <v>2023</v>
      </c>
      <c r="B11844" t="str" cm="1">
        <f t="array" ref="B11844">_xlfn.IFS(C11844="SE","Senior", C11844 = "EX", "Excecutive",C11844 ="MI", "Middle", C11844 = "EN", "Entry")</f>
        <v>Senior</v>
      </c>
      <c r="C11844" t="s">
        <v>10</v>
      </c>
      <c r="D11844" t="str" cm="1">
        <f t="array" ref="D11844">_xlfn.IFS(E11844 = "FT","Full Time", E11844 = "PT", "Part Time", E11844 = "FL", "Freelance", E11844 = "CT", "Contract")</f>
        <v>Full Time</v>
      </c>
      <c r="E11844" t="s">
        <v>11</v>
      </c>
      <c r="F11844" t="s">
        <v>57</v>
      </c>
      <c r="G11844">
        <v>170000</v>
      </c>
      <c r="H11844" t="s">
        <v>13</v>
      </c>
      <c r="I11844">
        <v>170000</v>
      </c>
      <c r="J11844" t="s">
        <v>14</v>
      </c>
      <c r="K11844">
        <v>0</v>
      </c>
      <c r="L11844" t="s">
        <v>14</v>
      </c>
      <c r="M11844" t="s">
        <v>15</v>
      </c>
    </row>
    <row r="11845" spans="1:13" x14ac:dyDescent="0.25">
      <c r="A11845">
        <v>2023</v>
      </c>
      <c r="B11845" t="str" cm="1">
        <f t="array" ref="B11845">_xlfn.IFS(C11845="SE","Senior", C11845 = "EX", "Excecutive",C11845 ="MI", "Middle", C11845 = "EN", "Entry")</f>
        <v>Senior</v>
      </c>
      <c r="C11845" t="s">
        <v>10</v>
      </c>
      <c r="D11845" t="str" cm="1">
        <f t="array" ref="D11845">_xlfn.IFS(E11845 = "FT","Full Time", E11845 = "PT", "Part Time", E11845 = "FL", "Freelance", E11845 = "CT", "Contract")</f>
        <v>Full Time</v>
      </c>
      <c r="E11845" t="s">
        <v>11</v>
      </c>
      <c r="F11845" t="s">
        <v>24</v>
      </c>
      <c r="G11845">
        <v>175000</v>
      </c>
      <c r="H11845" t="s">
        <v>13</v>
      </c>
      <c r="I11845">
        <v>175000</v>
      </c>
      <c r="J11845" t="s">
        <v>14</v>
      </c>
      <c r="K11845">
        <v>100</v>
      </c>
      <c r="L11845" t="s">
        <v>14</v>
      </c>
      <c r="M11845" t="s">
        <v>15</v>
      </c>
    </row>
    <row r="11846" spans="1:13" x14ac:dyDescent="0.25">
      <c r="A11846">
        <v>2023</v>
      </c>
      <c r="B11846" t="str" cm="1">
        <f t="array" ref="B11846">_xlfn.IFS(C11846="SE","Senior", C11846 = "EX", "Excecutive",C11846 ="MI", "Middle", C11846 = "EN", "Entry")</f>
        <v>Senior</v>
      </c>
      <c r="C11846" t="s">
        <v>10</v>
      </c>
      <c r="D11846" t="str" cm="1">
        <f t="array" ref="D11846">_xlfn.IFS(E11846 = "FT","Full Time", E11846 = "PT", "Part Time", E11846 = "FL", "Freelance", E11846 = "CT", "Contract")</f>
        <v>Full Time</v>
      </c>
      <c r="E11846" t="s">
        <v>11</v>
      </c>
      <c r="F11846" t="s">
        <v>24</v>
      </c>
      <c r="G11846">
        <v>160000</v>
      </c>
      <c r="H11846" t="s">
        <v>13</v>
      </c>
      <c r="I11846">
        <v>160000</v>
      </c>
      <c r="J11846" t="s">
        <v>14</v>
      </c>
      <c r="K11846">
        <v>100</v>
      </c>
      <c r="L11846" t="s">
        <v>14</v>
      </c>
      <c r="M11846" t="s">
        <v>15</v>
      </c>
    </row>
    <row r="11847" spans="1:13" x14ac:dyDescent="0.25">
      <c r="A11847">
        <v>2023</v>
      </c>
      <c r="B11847" t="str" cm="1">
        <f t="array" ref="B11847">_xlfn.IFS(C11847="SE","Senior", C11847 = "EX", "Excecutive",C11847 ="MI", "Middle", C11847 = "EN", "Entry")</f>
        <v>Senior</v>
      </c>
      <c r="C11847" t="s">
        <v>10</v>
      </c>
      <c r="D11847" t="str" cm="1">
        <f t="array" ref="D11847">_xlfn.IFS(E11847 = "FT","Full Time", E11847 = "PT", "Part Time", E11847 = "FL", "Freelance", E11847 = "CT", "Contract")</f>
        <v>Full Time</v>
      </c>
      <c r="E11847" t="s">
        <v>11</v>
      </c>
      <c r="F11847" t="s">
        <v>24</v>
      </c>
      <c r="G11847">
        <v>255000</v>
      </c>
      <c r="H11847" t="s">
        <v>13</v>
      </c>
      <c r="I11847">
        <v>255000</v>
      </c>
      <c r="J11847" t="s">
        <v>14</v>
      </c>
      <c r="K11847">
        <v>0</v>
      </c>
      <c r="L11847" t="s">
        <v>14</v>
      </c>
      <c r="M11847" t="s">
        <v>15</v>
      </c>
    </row>
    <row r="11848" spans="1:13" x14ac:dyDescent="0.25">
      <c r="A11848">
        <v>2023</v>
      </c>
      <c r="B11848" t="str" cm="1">
        <f t="array" ref="B11848">_xlfn.IFS(C11848="SE","Senior", C11848 = "EX", "Excecutive",C11848 ="MI", "Middle", C11848 = "EN", "Entry")</f>
        <v>Senior</v>
      </c>
      <c r="C11848" t="s">
        <v>10</v>
      </c>
      <c r="D11848" t="str" cm="1">
        <f t="array" ref="D11848">_xlfn.IFS(E11848 = "FT","Full Time", E11848 = "PT", "Part Time", E11848 = "FL", "Freelance", E11848 = "CT", "Contract")</f>
        <v>Full Time</v>
      </c>
      <c r="E11848" t="s">
        <v>11</v>
      </c>
      <c r="F11848" t="s">
        <v>24</v>
      </c>
      <c r="G11848">
        <v>160000</v>
      </c>
      <c r="H11848" t="s">
        <v>13</v>
      </c>
      <c r="I11848">
        <v>160000</v>
      </c>
      <c r="J11848" t="s">
        <v>14</v>
      </c>
      <c r="K11848">
        <v>0</v>
      </c>
      <c r="L11848" t="s">
        <v>14</v>
      </c>
      <c r="M11848" t="s">
        <v>15</v>
      </c>
    </row>
    <row r="11849" spans="1:13" x14ac:dyDescent="0.25">
      <c r="A11849">
        <v>2023</v>
      </c>
      <c r="B11849" t="str" cm="1">
        <f t="array" ref="B11849">_xlfn.IFS(C11849="SE","Senior", C11849 = "EX", "Excecutive",C11849 ="MI", "Middle", C11849 = "EN", "Entry")</f>
        <v>Senior</v>
      </c>
      <c r="C11849" t="s">
        <v>10</v>
      </c>
      <c r="D11849" t="str" cm="1">
        <f t="array" ref="D11849">_xlfn.IFS(E11849 = "FT","Full Time", E11849 = "PT", "Part Time", E11849 = "FL", "Freelance", E11849 = "CT", "Contract")</f>
        <v>Full Time</v>
      </c>
      <c r="E11849" t="s">
        <v>11</v>
      </c>
      <c r="F11849" t="s">
        <v>60</v>
      </c>
      <c r="G11849">
        <v>116990</v>
      </c>
      <c r="H11849" t="s">
        <v>13</v>
      </c>
      <c r="I11849">
        <v>116990</v>
      </c>
      <c r="J11849" t="s">
        <v>14</v>
      </c>
      <c r="K11849">
        <v>100</v>
      </c>
      <c r="L11849" t="s">
        <v>14</v>
      </c>
      <c r="M11849" t="s">
        <v>15</v>
      </c>
    </row>
    <row r="11850" spans="1:13" x14ac:dyDescent="0.25">
      <c r="A11850">
        <v>2023</v>
      </c>
      <c r="B11850" t="str" cm="1">
        <f t="array" ref="B11850">_xlfn.IFS(C11850="SE","Senior", C11850 = "EX", "Excecutive",C11850 ="MI", "Middle", C11850 = "EN", "Entry")</f>
        <v>Senior</v>
      </c>
      <c r="C11850" t="s">
        <v>10</v>
      </c>
      <c r="D11850" t="str" cm="1">
        <f t="array" ref="D11850">_xlfn.IFS(E11850 = "FT","Full Time", E11850 = "PT", "Part Time", E11850 = "FL", "Freelance", E11850 = "CT", "Contract")</f>
        <v>Full Time</v>
      </c>
      <c r="E11850" t="s">
        <v>11</v>
      </c>
      <c r="F11850" t="s">
        <v>60</v>
      </c>
      <c r="G11850">
        <v>82920</v>
      </c>
      <c r="H11850" t="s">
        <v>13</v>
      </c>
      <c r="I11850">
        <v>82920</v>
      </c>
      <c r="J11850" t="s">
        <v>14</v>
      </c>
      <c r="K11850">
        <v>100</v>
      </c>
      <c r="L11850" t="s">
        <v>14</v>
      </c>
      <c r="M11850" t="s">
        <v>15</v>
      </c>
    </row>
    <row r="11851" spans="1:13" x14ac:dyDescent="0.25">
      <c r="A11851">
        <v>2023</v>
      </c>
      <c r="B11851" t="str" cm="1">
        <f t="array" ref="B11851">_xlfn.IFS(C11851="SE","Senior", C11851 = "EX", "Excecutive",C11851 ="MI", "Middle", C11851 = "EN", "Entry")</f>
        <v>Senior</v>
      </c>
      <c r="C11851" t="s">
        <v>10</v>
      </c>
      <c r="D11851" t="str" cm="1">
        <f t="array" ref="D11851">_xlfn.IFS(E11851 = "FT","Full Time", E11851 = "PT", "Part Time", E11851 = "FL", "Freelance", E11851 = "CT", "Contract")</f>
        <v>Full Time</v>
      </c>
      <c r="E11851" t="s">
        <v>11</v>
      </c>
      <c r="F11851" t="s">
        <v>16</v>
      </c>
      <c r="G11851">
        <v>121000</v>
      </c>
      <c r="H11851" t="s">
        <v>13</v>
      </c>
      <c r="I11851">
        <v>121000</v>
      </c>
      <c r="J11851" t="s">
        <v>14</v>
      </c>
      <c r="K11851">
        <v>0</v>
      </c>
      <c r="L11851" t="s">
        <v>14</v>
      </c>
      <c r="M11851" t="s">
        <v>15</v>
      </c>
    </row>
    <row r="11852" spans="1:13" x14ac:dyDescent="0.25">
      <c r="A11852">
        <v>2023</v>
      </c>
      <c r="B11852" t="str" cm="1">
        <f t="array" ref="B11852">_xlfn.IFS(C11852="SE","Senior", C11852 = "EX", "Excecutive",C11852 ="MI", "Middle", C11852 = "EN", "Entry")</f>
        <v>Senior</v>
      </c>
      <c r="C11852" t="s">
        <v>10</v>
      </c>
      <c r="D11852" t="str" cm="1">
        <f t="array" ref="D11852">_xlfn.IFS(E11852 = "FT","Full Time", E11852 = "PT", "Part Time", E11852 = "FL", "Freelance", E11852 = "CT", "Contract")</f>
        <v>Full Time</v>
      </c>
      <c r="E11852" t="s">
        <v>11</v>
      </c>
      <c r="F11852" t="s">
        <v>16</v>
      </c>
      <c r="G11852">
        <v>78000</v>
      </c>
      <c r="H11852" t="s">
        <v>13</v>
      </c>
      <c r="I11852">
        <v>78000</v>
      </c>
      <c r="J11852" t="s">
        <v>14</v>
      </c>
      <c r="K11852">
        <v>0</v>
      </c>
      <c r="L11852" t="s">
        <v>14</v>
      </c>
      <c r="M11852" t="s">
        <v>15</v>
      </c>
    </row>
    <row r="11853" spans="1:13" x14ac:dyDescent="0.25">
      <c r="A11853">
        <v>2023</v>
      </c>
      <c r="B11853" t="str" cm="1">
        <f t="array" ref="B11853">_xlfn.IFS(C11853="SE","Senior", C11853 = "EX", "Excecutive",C11853 ="MI", "Middle", C11853 = "EN", "Entry")</f>
        <v>Senior</v>
      </c>
      <c r="C11853" t="s">
        <v>10</v>
      </c>
      <c r="D11853" t="str" cm="1">
        <f t="array" ref="D11853">_xlfn.IFS(E11853 = "FT","Full Time", E11853 = "PT", "Part Time", E11853 = "FL", "Freelance", E11853 = "CT", "Contract")</f>
        <v>Full Time</v>
      </c>
      <c r="E11853" t="s">
        <v>11</v>
      </c>
      <c r="F11853" t="s">
        <v>60</v>
      </c>
      <c r="G11853">
        <v>159000</v>
      </c>
      <c r="H11853" t="s">
        <v>13</v>
      </c>
      <c r="I11853">
        <v>159000</v>
      </c>
      <c r="J11853" t="s">
        <v>14</v>
      </c>
      <c r="K11853">
        <v>100</v>
      </c>
      <c r="L11853" t="s">
        <v>14</v>
      </c>
      <c r="M11853" t="s">
        <v>15</v>
      </c>
    </row>
    <row r="11854" spans="1:13" x14ac:dyDescent="0.25">
      <c r="A11854">
        <v>2023</v>
      </c>
      <c r="B11854" t="str" cm="1">
        <f t="array" ref="B11854">_xlfn.IFS(C11854="SE","Senior", C11854 = "EX", "Excecutive",C11854 ="MI", "Middle", C11854 = "EN", "Entry")</f>
        <v>Senior</v>
      </c>
      <c r="C11854" t="s">
        <v>10</v>
      </c>
      <c r="D11854" t="str" cm="1">
        <f t="array" ref="D11854">_xlfn.IFS(E11854 = "FT","Full Time", E11854 = "PT", "Part Time", E11854 = "FL", "Freelance", E11854 = "CT", "Contract")</f>
        <v>Full Time</v>
      </c>
      <c r="E11854" t="s">
        <v>11</v>
      </c>
      <c r="F11854" t="s">
        <v>60</v>
      </c>
      <c r="G11854">
        <v>105000</v>
      </c>
      <c r="H11854" t="s">
        <v>13</v>
      </c>
      <c r="I11854">
        <v>105000</v>
      </c>
      <c r="J11854" t="s">
        <v>14</v>
      </c>
      <c r="K11854">
        <v>100</v>
      </c>
      <c r="L11854" t="s">
        <v>14</v>
      </c>
      <c r="M11854" t="s">
        <v>15</v>
      </c>
    </row>
    <row r="11855" spans="1:13" x14ac:dyDescent="0.25">
      <c r="A11855">
        <v>2023</v>
      </c>
      <c r="B11855" t="str" cm="1">
        <f t="array" ref="B11855">_xlfn.IFS(C11855="SE","Senior", C11855 = "EX", "Excecutive",C11855 ="MI", "Middle", C11855 = "EN", "Entry")</f>
        <v>Senior</v>
      </c>
      <c r="C11855" t="s">
        <v>10</v>
      </c>
      <c r="D11855" t="str" cm="1">
        <f t="array" ref="D11855">_xlfn.IFS(E11855 = "FT","Full Time", E11855 = "PT", "Part Time", E11855 = "FL", "Freelance", E11855 = "CT", "Contract")</f>
        <v>Full Time</v>
      </c>
      <c r="E11855" t="s">
        <v>11</v>
      </c>
      <c r="F11855" t="s">
        <v>25</v>
      </c>
      <c r="G11855">
        <v>309400</v>
      </c>
      <c r="H11855" t="s">
        <v>13</v>
      </c>
      <c r="I11855">
        <v>309400</v>
      </c>
      <c r="J11855" t="s">
        <v>14</v>
      </c>
      <c r="K11855">
        <v>0</v>
      </c>
      <c r="L11855" t="s">
        <v>14</v>
      </c>
      <c r="M11855" t="s">
        <v>26</v>
      </c>
    </row>
    <row r="11856" spans="1:13" x14ac:dyDescent="0.25">
      <c r="A11856">
        <v>2023</v>
      </c>
      <c r="B11856" t="str" cm="1">
        <f t="array" ref="B11856">_xlfn.IFS(C11856="SE","Senior", C11856 = "EX", "Excecutive",C11856 ="MI", "Middle", C11856 = "EN", "Entry")</f>
        <v>Senior</v>
      </c>
      <c r="C11856" t="s">
        <v>10</v>
      </c>
      <c r="D11856" t="str" cm="1">
        <f t="array" ref="D11856">_xlfn.IFS(E11856 = "FT","Full Time", E11856 = "PT", "Part Time", E11856 = "FL", "Freelance", E11856 = "CT", "Contract")</f>
        <v>Full Time</v>
      </c>
      <c r="E11856" t="s">
        <v>11</v>
      </c>
      <c r="F11856" t="s">
        <v>25</v>
      </c>
      <c r="G11856">
        <v>159100</v>
      </c>
      <c r="H11856" t="s">
        <v>13</v>
      </c>
      <c r="I11856">
        <v>159100</v>
      </c>
      <c r="J11856" t="s">
        <v>14</v>
      </c>
      <c r="K11856">
        <v>0</v>
      </c>
      <c r="L11856" t="s">
        <v>14</v>
      </c>
      <c r="M11856" t="s">
        <v>26</v>
      </c>
    </row>
    <row r="11857" spans="1:13" x14ac:dyDescent="0.25">
      <c r="A11857">
        <v>2023</v>
      </c>
      <c r="B11857" t="str" cm="1">
        <f t="array" ref="B11857">_xlfn.IFS(C11857="SE","Senior", C11857 = "EX", "Excecutive",C11857 ="MI", "Middle", C11857 = "EN", "Entry")</f>
        <v>Middle</v>
      </c>
      <c r="C11857" t="s">
        <v>18</v>
      </c>
      <c r="D11857" t="str" cm="1">
        <f t="array" ref="D11857">_xlfn.IFS(E11857 = "FT","Full Time", E11857 = "PT", "Part Time", E11857 = "FL", "Freelance", E11857 = "CT", "Contract")</f>
        <v>Full Time</v>
      </c>
      <c r="E11857" t="s">
        <v>11</v>
      </c>
      <c r="F11857" t="s">
        <v>30</v>
      </c>
      <c r="G11857">
        <v>155000</v>
      </c>
      <c r="H11857" t="s">
        <v>13</v>
      </c>
      <c r="I11857">
        <v>155000</v>
      </c>
      <c r="J11857" t="s">
        <v>14</v>
      </c>
      <c r="K11857">
        <v>0</v>
      </c>
      <c r="L11857" t="s">
        <v>14</v>
      </c>
      <c r="M11857" t="s">
        <v>15</v>
      </c>
    </row>
    <row r="11858" spans="1:13" x14ac:dyDescent="0.25">
      <c r="A11858">
        <v>2023</v>
      </c>
      <c r="B11858" t="str" cm="1">
        <f t="array" ref="B11858">_xlfn.IFS(C11858="SE","Senior", C11858 = "EX", "Excecutive",C11858 ="MI", "Middle", C11858 = "EN", "Entry")</f>
        <v>Middle</v>
      </c>
      <c r="C11858" t="s">
        <v>18</v>
      </c>
      <c r="D11858" t="str" cm="1">
        <f t="array" ref="D11858">_xlfn.IFS(E11858 = "FT","Full Time", E11858 = "PT", "Part Time", E11858 = "FL", "Freelance", E11858 = "CT", "Contract")</f>
        <v>Full Time</v>
      </c>
      <c r="E11858" t="s">
        <v>11</v>
      </c>
      <c r="F11858" t="s">
        <v>30</v>
      </c>
      <c r="G11858">
        <v>102000</v>
      </c>
      <c r="H11858" t="s">
        <v>13</v>
      </c>
      <c r="I11858">
        <v>102000</v>
      </c>
      <c r="J11858" t="s">
        <v>14</v>
      </c>
      <c r="K11858">
        <v>0</v>
      </c>
      <c r="L11858" t="s">
        <v>14</v>
      </c>
      <c r="M11858" t="s">
        <v>15</v>
      </c>
    </row>
    <row r="11859" spans="1:13" x14ac:dyDescent="0.25">
      <c r="A11859">
        <v>2023</v>
      </c>
      <c r="B11859" t="str" cm="1">
        <f t="array" ref="B11859">_xlfn.IFS(C11859="SE","Senior", C11859 = "EX", "Excecutive",C11859 ="MI", "Middle", C11859 = "EN", "Entry")</f>
        <v>Senior</v>
      </c>
      <c r="C11859" t="s">
        <v>10</v>
      </c>
      <c r="D11859" t="str" cm="1">
        <f t="array" ref="D11859">_xlfn.IFS(E11859 = "FT","Full Time", E11859 = "PT", "Part Time", E11859 = "FL", "Freelance", E11859 = "CT", "Contract")</f>
        <v>Full Time</v>
      </c>
      <c r="E11859" t="s">
        <v>11</v>
      </c>
      <c r="F11859" t="s">
        <v>30</v>
      </c>
      <c r="G11859">
        <v>374000</v>
      </c>
      <c r="H11859" t="s">
        <v>13</v>
      </c>
      <c r="I11859">
        <v>374000</v>
      </c>
      <c r="J11859" t="s">
        <v>14</v>
      </c>
      <c r="K11859">
        <v>0</v>
      </c>
      <c r="L11859" t="s">
        <v>14</v>
      </c>
      <c r="M11859" t="s">
        <v>15</v>
      </c>
    </row>
    <row r="11860" spans="1:13" x14ac:dyDescent="0.25">
      <c r="A11860">
        <v>2023</v>
      </c>
      <c r="B11860" t="str" cm="1">
        <f t="array" ref="B11860">_xlfn.IFS(C11860="SE","Senior", C11860 = "EX", "Excecutive",C11860 ="MI", "Middle", C11860 = "EN", "Entry")</f>
        <v>Senior</v>
      </c>
      <c r="C11860" t="s">
        <v>10</v>
      </c>
      <c r="D11860" t="str" cm="1">
        <f t="array" ref="D11860">_xlfn.IFS(E11860 = "FT","Full Time", E11860 = "PT", "Part Time", E11860 = "FL", "Freelance", E11860 = "CT", "Contract")</f>
        <v>Full Time</v>
      </c>
      <c r="E11860" t="s">
        <v>11</v>
      </c>
      <c r="F11860" t="s">
        <v>30</v>
      </c>
      <c r="G11860">
        <v>197500</v>
      </c>
      <c r="H11860" t="s">
        <v>13</v>
      </c>
      <c r="I11860">
        <v>197500</v>
      </c>
      <c r="J11860" t="s">
        <v>14</v>
      </c>
      <c r="K11860">
        <v>0</v>
      </c>
      <c r="L11860" t="s">
        <v>14</v>
      </c>
      <c r="M11860" t="s">
        <v>15</v>
      </c>
    </row>
    <row r="11861" spans="1:13" x14ac:dyDescent="0.25">
      <c r="A11861">
        <v>2023</v>
      </c>
      <c r="B11861" t="str" cm="1">
        <f t="array" ref="B11861">_xlfn.IFS(C11861="SE","Senior", C11861 = "EX", "Excecutive",C11861 ="MI", "Middle", C11861 = "EN", "Entry")</f>
        <v>Senior</v>
      </c>
      <c r="C11861" t="s">
        <v>10</v>
      </c>
      <c r="D11861" t="str" cm="1">
        <f t="array" ref="D11861">_xlfn.IFS(E11861 = "FT","Full Time", E11861 = "PT", "Part Time", E11861 = "FL", "Freelance", E11861 = "CT", "Contract")</f>
        <v>Full Time</v>
      </c>
      <c r="E11861" t="s">
        <v>11</v>
      </c>
      <c r="F11861" t="s">
        <v>25</v>
      </c>
      <c r="G11861">
        <v>260000</v>
      </c>
      <c r="H11861" t="s">
        <v>13</v>
      </c>
      <c r="I11861">
        <v>260000</v>
      </c>
      <c r="J11861" t="s">
        <v>14</v>
      </c>
      <c r="K11861">
        <v>0</v>
      </c>
      <c r="L11861" t="s">
        <v>14</v>
      </c>
      <c r="M11861" t="s">
        <v>26</v>
      </c>
    </row>
    <row r="11862" spans="1:13" x14ac:dyDescent="0.25">
      <c r="A11862">
        <v>2023</v>
      </c>
      <c r="B11862" t="str" cm="1">
        <f t="array" ref="B11862">_xlfn.IFS(C11862="SE","Senior", C11862 = "EX", "Excecutive",C11862 ="MI", "Middle", C11862 = "EN", "Entry")</f>
        <v>Senior</v>
      </c>
      <c r="C11862" t="s">
        <v>10</v>
      </c>
      <c r="D11862" t="str" cm="1">
        <f t="array" ref="D11862">_xlfn.IFS(E11862 = "FT","Full Time", E11862 = "PT", "Part Time", E11862 = "FL", "Freelance", E11862 = "CT", "Contract")</f>
        <v>Full Time</v>
      </c>
      <c r="E11862" t="s">
        <v>11</v>
      </c>
      <c r="F11862" t="s">
        <v>25</v>
      </c>
      <c r="G11862">
        <v>136000</v>
      </c>
      <c r="H11862" t="s">
        <v>13</v>
      </c>
      <c r="I11862">
        <v>136000</v>
      </c>
      <c r="J11862" t="s">
        <v>14</v>
      </c>
      <c r="K11862">
        <v>0</v>
      </c>
      <c r="L11862" t="s">
        <v>14</v>
      </c>
      <c r="M11862" t="s">
        <v>26</v>
      </c>
    </row>
    <row r="11863" spans="1:13" x14ac:dyDescent="0.25">
      <c r="A11863">
        <v>2023</v>
      </c>
      <c r="B11863" t="str" cm="1">
        <f t="array" ref="B11863">_xlfn.IFS(C11863="SE","Senior", C11863 = "EX", "Excecutive",C11863 ="MI", "Middle", C11863 = "EN", "Entry")</f>
        <v>Senior</v>
      </c>
      <c r="C11863" t="s">
        <v>10</v>
      </c>
      <c r="D11863" t="str" cm="1">
        <f t="array" ref="D11863">_xlfn.IFS(E11863 = "FT","Full Time", E11863 = "PT", "Part Time", E11863 = "FL", "Freelance", E11863 = "CT", "Contract")</f>
        <v>Full Time</v>
      </c>
      <c r="E11863" t="s">
        <v>11</v>
      </c>
      <c r="F11863" t="s">
        <v>24</v>
      </c>
      <c r="G11863">
        <v>240000</v>
      </c>
      <c r="H11863" t="s">
        <v>13</v>
      </c>
      <c r="I11863">
        <v>240000</v>
      </c>
      <c r="J11863" t="s">
        <v>14</v>
      </c>
      <c r="K11863">
        <v>0</v>
      </c>
      <c r="L11863" t="s">
        <v>14</v>
      </c>
      <c r="M11863" t="s">
        <v>15</v>
      </c>
    </row>
    <row r="11864" spans="1:13" x14ac:dyDescent="0.25">
      <c r="A11864">
        <v>2023</v>
      </c>
      <c r="B11864" t="str" cm="1">
        <f t="array" ref="B11864">_xlfn.IFS(C11864="SE","Senior", C11864 = "EX", "Excecutive",C11864 ="MI", "Middle", C11864 = "EN", "Entry")</f>
        <v>Senior</v>
      </c>
      <c r="C11864" t="s">
        <v>10</v>
      </c>
      <c r="D11864" t="str" cm="1">
        <f t="array" ref="D11864">_xlfn.IFS(E11864 = "FT","Full Time", E11864 = "PT", "Part Time", E11864 = "FL", "Freelance", E11864 = "CT", "Contract")</f>
        <v>Full Time</v>
      </c>
      <c r="E11864" t="s">
        <v>11</v>
      </c>
      <c r="F11864" t="s">
        <v>24</v>
      </c>
      <c r="G11864">
        <v>187000</v>
      </c>
      <c r="H11864" t="s">
        <v>13</v>
      </c>
      <c r="I11864">
        <v>187000</v>
      </c>
      <c r="J11864" t="s">
        <v>14</v>
      </c>
      <c r="K11864">
        <v>0</v>
      </c>
      <c r="L11864" t="s">
        <v>14</v>
      </c>
      <c r="M11864" t="s">
        <v>15</v>
      </c>
    </row>
    <row r="11865" spans="1:13" x14ac:dyDescent="0.25">
      <c r="A11865">
        <v>2023</v>
      </c>
      <c r="B11865" t="str" cm="1">
        <f t="array" ref="B11865">_xlfn.IFS(C11865="SE","Senior", C11865 = "EX", "Excecutive",C11865 ="MI", "Middle", C11865 = "EN", "Entry")</f>
        <v>Middle</v>
      </c>
      <c r="C11865" t="s">
        <v>18</v>
      </c>
      <c r="D11865" t="str" cm="1">
        <f t="array" ref="D11865">_xlfn.IFS(E11865 = "FT","Full Time", E11865 = "PT", "Part Time", E11865 = "FL", "Freelance", E11865 = "CT", "Contract")</f>
        <v>Full Time</v>
      </c>
      <c r="E11865" t="s">
        <v>11</v>
      </c>
      <c r="F11865" t="s">
        <v>25</v>
      </c>
      <c r="G11865">
        <v>20000</v>
      </c>
      <c r="H11865" t="s">
        <v>13</v>
      </c>
      <c r="I11865">
        <v>20000</v>
      </c>
      <c r="J11865" t="s">
        <v>183</v>
      </c>
      <c r="K11865">
        <v>100</v>
      </c>
      <c r="L11865" t="s">
        <v>14</v>
      </c>
      <c r="M11865" t="s">
        <v>26</v>
      </c>
    </row>
    <row r="11866" spans="1:13" x14ac:dyDescent="0.25">
      <c r="A11866">
        <v>2023</v>
      </c>
      <c r="B11866" t="str" cm="1">
        <f t="array" ref="B11866">_xlfn.IFS(C11866="SE","Senior", C11866 = "EX", "Excecutive",C11866 ="MI", "Middle", C11866 = "EN", "Entry")</f>
        <v>Senior</v>
      </c>
      <c r="C11866" t="s">
        <v>10</v>
      </c>
      <c r="D11866" t="str" cm="1">
        <f t="array" ref="D11866">_xlfn.IFS(E11866 = "FT","Full Time", E11866 = "PT", "Part Time", E11866 = "FL", "Freelance", E11866 = "CT", "Contract")</f>
        <v>Full Time</v>
      </c>
      <c r="E11866" t="s">
        <v>11</v>
      </c>
      <c r="F11866" t="s">
        <v>17</v>
      </c>
      <c r="G11866">
        <v>210000</v>
      </c>
      <c r="H11866" t="s">
        <v>13</v>
      </c>
      <c r="I11866">
        <v>210000</v>
      </c>
      <c r="J11866" t="s">
        <v>14</v>
      </c>
      <c r="K11866">
        <v>0</v>
      </c>
      <c r="L11866" t="s">
        <v>14</v>
      </c>
      <c r="M11866" t="s">
        <v>15</v>
      </c>
    </row>
    <row r="11867" spans="1:13" x14ac:dyDescent="0.25">
      <c r="A11867">
        <v>2023</v>
      </c>
      <c r="B11867" t="str" cm="1">
        <f t="array" ref="B11867">_xlfn.IFS(C11867="SE","Senior", C11867 = "EX", "Excecutive",C11867 ="MI", "Middle", C11867 = "EN", "Entry")</f>
        <v>Senior</v>
      </c>
      <c r="C11867" t="s">
        <v>10</v>
      </c>
      <c r="D11867" t="str" cm="1">
        <f t="array" ref="D11867">_xlfn.IFS(E11867 = "FT","Full Time", E11867 = "PT", "Part Time", E11867 = "FL", "Freelance", E11867 = "CT", "Contract")</f>
        <v>Full Time</v>
      </c>
      <c r="E11867" t="s">
        <v>11</v>
      </c>
      <c r="F11867" t="s">
        <v>17</v>
      </c>
      <c r="G11867">
        <v>190000</v>
      </c>
      <c r="H11867" t="s">
        <v>13</v>
      </c>
      <c r="I11867">
        <v>190000</v>
      </c>
      <c r="J11867" t="s">
        <v>14</v>
      </c>
      <c r="K11867">
        <v>0</v>
      </c>
      <c r="L11867" t="s">
        <v>14</v>
      </c>
      <c r="M11867" t="s">
        <v>15</v>
      </c>
    </row>
    <row r="11868" spans="1:13" x14ac:dyDescent="0.25">
      <c r="A11868">
        <v>2023</v>
      </c>
      <c r="B11868" t="str" cm="1">
        <f t="array" ref="B11868">_xlfn.IFS(C11868="SE","Senior", C11868 = "EX", "Excecutive",C11868 ="MI", "Middle", C11868 = "EN", "Entry")</f>
        <v>Middle</v>
      </c>
      <c r="C11868" t="s">
        <v>18</v>
      </c>
      <c r="D11868" t="str" cm="1">
        <f t="array" ref="D11868">_xlfn.IFS(E11868 = "FT","Full Time", E11868 = "PT", "Part Time", E11868 = "FL", "Freelance", E11868 = "CT", "Contract")</f>
        <v>Full Time</v>
      </c>
      <c r="E11868" t="s">
        <v>11</v>
      </c>
      <c r="F11868" t="s">
        <v>139</v>
      </c>
      <c r="G11868">
        <v>95000</v>
      </c>
      <c r="H11868" t="s">
        <v>13</v>
      </c>
      <c r="I11868">
        <v>95000</v>
      </c>
      <c r="J11868" t="s">
        <v>14</v>
      </c>
      <c r="K11868">
        <v>0</v>
      </c>
      <c r="L11868" t="s">
        <v>14</v>
      </c>
      <c r="M11868" t="s">
        <v>15</v>
      </c>
    </row>
    <row r="11869" spans="1:13" x14ac:dyDescent="0.25">
      <c r="A11869">
        <v>2023</v>
      </c>
      <c r="B11869" t="str" cm="1">
        <f t="array" ref="B11869">_xlfn.IFS(C11869="SE","Senior", C11869 = "EX", "Excecutive",C11869 ="MI", "Middle", C11869 = "EN", "Entry")</f>
        <v>Middle</v>
      </c>
      <c r="C11869" t="s">
        <v>18</v>
      </c>
      <c r="D11869" t="str" cm="1">
        <f t="array" ref="D11869">_xlfn.IFS(E11869 = "FT","Full Time", E11869 = "PT", "Part Time", E11869 = "FL", "Freelance", E11869 = "CT", "Contract")</f>
        <v>Full Time</v>
      </c>
      <c r="E11869" t="s">
        <v>11</v>
      </c>
      <c r="F11869" t="s">
        <v>139</v>
      </c>
      <c r="G11869">
        <v>70000</v>
      </c>
      <c r="H11869" t="s">
        <v>13</v>
      </c>
      <c r="I11869">
        <v>70000</v>
      </c>
      <c r="J11869" t="s">
        <v>14</v>
      </c>
      <c r="K11869">
        <v>0</v>
      </c>
      <c r="L11869" t="s">
        <v>14</v>
      </c>
      <c r="M11869" t="s">
        <v>15</v>
      </c>
    </row>
    <row r="11870" spans="1:13" x14ac:dyDescent="0.25">
      <c r="A11870">
        <v>2023</v>
      </c>
      <c r="B11870" t="str" cm="1">
        <f t="array" ref="B11870">_xlfn.IFS(C11870="SE","Senior", C11870 = "EX", "Excecutive",C11870 ="MI", "Middle", C11870 = "EN", "Entry")</f>
        <v>Senior</v>
      </c>
      <c r="C11870" t="s">
        <v>10</v>
      </c>
      <c r="D11870" t="str" cm="1">
        <f t="array" ref="D11870">_xlfn.IFS(E11870 = "FT","Full Time", E11870 = "PT", "Part Time", E11870 = "FL", "Freelance", E11870 = "CT", "Contract")</f>
        <v>Full Time</v>
      </c>
      <c r="E11870" t="s">
        <v>11</v>
      </c>
      <c r="F11870" t="s">
        <v>24</v>
      </c>
      <c r="G11870">
        <v>195000</v>
      </c>
      <c r="H11870" t="s">
        <v>13</v>
      </c>
      <c r="I11870">
        <v>195000</v>
      </c>
      <c r="J11870" t="s">
        <v>14</v>
      </c>
      <c r="K11870">
        <v>100</v>
      </c>
      <c r="L11870" t="s">
        <v>14</v>
      </c>
      <c r="M11870" t="s">
        <v>15</v>
      </c>
    </row>
    <row r="11871" spans="1:13" x14ac:dyDescent="0.25">
      <c r="A11871">
        <v>2023</v>
      </c>
      <c r="B11871" t="str" cm="1">
        <f t="array" ref="B11871">_xlfn.IFS(C11871="SE","Senior", C11871 = "EX", "Excecutive",C11871 ="MI", "Middle", C11871 = "EN", "Entry")</f>
        <v>Senior</v>
      </c>
      <c r="C11871" t="s">
        <v>10</v>
      </c>
      <c r="D11871" t="str" cm="1">
        <f t="array" ref="D11871">_xlfn.IFS(E11871 = "FT","Full Time", E11871 = "PT", "Part Time", E11871 = "FL", "Freelance", E11871 = "CT", "Contract")</f>
        <v>Full Time</v>
      </c>
      <c r="E11871" t="s">
        <v>11</v>
      </c>
      <c r="F11871" t="s">
        <v>24</v>
      </c>
      <c r="G11871">
        <v>119000</v>
      </c>
      <c r="H11871" t="s">
        <v>13</v>
      </c>
      <c r="I11871">
        <v>119000</v>
      </c>
      <c r="J11871" t="s">
        <v>14</v>
      </c>
      <c r="K11871">
        <v>100</v>
      </c>
      <c r="L11871" t="s">
        <v>14</v>
      </c>
      <c r="M11871" t="s">
        <v>15</v>
      </c>
    </row>
    <row r="11872" spans="1:13" x14ac:dyDescent="0.25">
      <c r="A11872">
        <v>2023</v>
      </c>
      <c r="B11872" t="str" cm="1">
        <f t="array" ref="B11872">_xlfn.IFS(C11872="SE","Senior", C11872 = "EX", "Excecutive",C11872 ="MI", "Middle", C11872 = "EN", "Entry")</f>
        <v>Senior</v>
      </c>
      <c r="C11872" t="s">
        <v>10</v>
      </c>
      <c r="D11872" t="str" cm="1">
        <f t="array" ref="D11872">_xlfn.IFS(E11872 = "FT","Full Time", E11872 = "PT", "Part Time", E11872 = "FL", "Freelance", E11872 = "CT", "Contract")</f>
        <v>Full Time</v>
      </c>
      <c r="E11872" t="s">
        <v>11</v>
      </c>
      <c r="F11872" t="s">
        <v>25</v>
      </c>
      <c r="G11872">
        <v>216000</v>
      </c>
      <c r="H11872" t="s">
        <v>13</v>
      </c>
      <c r="I11872">
        <v>216000</v>
      </c>
      <c r="J11872" t="s">
        <v>14</v>
      </c>
      <c r="K11872">
        <v>0</v>
      </c>
      <c r="L11872" t="s">
        <v>14</v>
      </c>
      <c r="M11872" t="s">
        <v>15</v>
      </c>
    </row>
    <row r="11873" spans="1:13" x14ac:dyDescent="0.25">
      <c r="A11873">
        <v>2023</v>
      </c>
      <c r="B11873" t="str" cm="1">
        <f t="array" ref="B11873">_xlfn.IFS(C11873="SE","Senior", C11873 = "EX", "Excecutive",C11873 ="MI", "Middle", C11873 = "EN", "Entry")</f>
        <v>Senior</v>
      </c>
      <c r="C11873" t="s">
        <v>10</v>
      </c>
      <c r="D11873" t="str" cm="1">
        <f t="array" ref="D11873">_xlfn.IFS(E11873 = "FT","Full Time", E11873 = "PT", "Part Time", E11873 = "FL", "Freelance", E11873 = "CT", "Contract")</f>
        <v>Full Time</v>
      </c>
      <c r="E11873" t="s">
        <v>11</v>
      </c>
      <c r="F11873" t="s">
        <v>25</v>
      </c>
      <c r="G11873">
        <v>184000</v>
      </c>
      <c r="H11873" t="s">
        <v>13</v>
      </c>
      <c r="I11873">
        <v>184000</v>
      </c>
      <c r="J11873" t="s">
        <v>14</v>
      </c>
      <c r="K11873">
        <v>0</v>
      </c>
      <c r="L11873" t="s">
        <v>14</v>
      </c>
      <c r="M11873" t="s">
        <v>15</v>
      </c>
    </row>
    <row r="11874" spans="1:13" x14ac:dyDescent="0.25">
      <c r="A11874">
        <v>2023</v>
      </c>
      <c r="B11874" t="str" cm="1">
        <f t="array" ref="B11874">_xlfn.IFS(C11874="SE","Senior", C11874 = "EX", "Excecutive",C11874 ="MI", "Middle", C11874 = "EN", "Entry")</f>
        <v>Senior</v>
      </c>
      <c r="C11874" t="s">
        <v>10</v>
      </c>
      <c r="D11874" t="str" cm="1">
        <f t="array" ref="D11874">_xlfn.IFS(E11874 = "FT","Full Time", E11874 = "PT", "Part Time", E11874 = "FL", "Freelance", E11874 = "CT", "Contract")</f>
        <v>Full Time</v>
      </c>
      <c r="E11874" t="s">
        <v>11</v>
      </c>
      <c r="F11874" t="s">
        <v>17</v>
      </c>
      <c r="G11874">
        <v>200000</v>
      </c>
      <c r="H11874" t="s">
        <v>13</v>
      </c>
      <c r="I11874">
        <v>200000</v>
      </c>
      <c r="J11874" t="s">
        <v>14</v>
      </c>
      <c r="K11874">
        <v>100</v>
      </c>
      <c r="L11874" t="s">
        <v>14</v>
      </c>
      <c r="M11874" t="s">
        <v>15</v>
      </c>
    </row>
    <row r="11875" spans="1:13" x14ac:dyDescent="0.25">
      <c r="A11875">
        <v>2023</v>
      </c>
      <c r="B11875" t="str" cm="1">
        <f t="array" ref="B11875">_xlfn.IFS(C11875="SE","Senior", C11875 = "EX", "Excecutive",C11875 ="MI", "Middle", C11875 = "EN", "Entry")</f>
        <v>Senior</v>
      </c>
      <c r="C11875" t="s">
        <v>10</v>
      </c>
      <c r="D11875" t="str" cm="1">
        <f t="array" ref="D11875">_xlfn.IFS(E11875 = "FT","Full Time", E11875 = "PT", "Part Time", E11875 = "FL", "Freelance", E11875 = "CT", "Contract")</f>
        <v>Full Time</v>
      </c>
      <c r="E11875" t="s">
        <v>11</v>
      </c>
      <c r="F11875" t="s">
        <v>17</v>
      </c>
      <c r="G11875">
        <v>160000</v>
      </c>
      <c r="H11875" t="s">
        <v>13</v>
      </c>
      <c r="I11875">
        <v>160000</v>
      </c>
      <c r="J11875" t="s">
        <v>14</v>
      </c>
      <c r="K11875">
        <v>100</v>
      </c>
      <c r="L11875" t="s">
        <v>14</v>
      </c>
      <c r="M11875" t="s">
        <v>15</v>
      </c>
    </row>
    <row r="11876" spans="1:13" x14ac:dyDescent="0.25">
      <c r="A11876">
        <v>2023</v>
      </c>
      <c r="B11876" t="str" cm="1">
        <f t="array" ref="B11876">_xlfn.IFS(C11876="SE","Senior", C11876 = "EX", "Excecutive",C11876 ="MI", "Middle", C11876 = "EN", "Entry")</f>
        <v>Senior</v>
      </c>
      <c r="C11876" t="s">
        <v>10</v>
      </c>
      <c r="D11876" t="str" cm="1">
        <f t="array" ref="D11876">_xlfn.IFS(E11876 = "FT","Full Time", E11876 = "PT", "Part Time", E11876 = "FL", "Freelance", E11876 = "CT", "Contract")</f>
        <v>Full Time</v>
      </c>
      <c r="E11876" t="s">
        <v>11</v>
      </c>
      <c r="F11876" t="s">
        <v>21</v>
      </c>
      <c r="G11876">
        <v>80000</v>
      </c>
      <c r="H11876" t="s">
        <v>13</v>
      </c>
      <c r="I11876">
        <v>80000</v>
      </c>
      <c r="J11876" t="s">
        <v>14</v>
      </c>
      <c r="K11876">
        <v>0</v>
      </c>
      <c r="L11876" t="s">
        <v>14</v>
      </c>
      <c r="M11876" t="s">
        <v>15</v>
      </c>
    </row>
    <row r="11877" spans="1:13" x14ac:dyDescent="0.25">
      <c r="A11877">
        <v>2023</v>
      </c>
      <c r="B11877" t="str" cm="1">
        <f t="array" ref="B11877">_xlfn.IFS(C11877="SE","Senior", C11877 = "EX", "Excecutive",C11877 ="MI", "Middle", C11877 = "EN", "Entry")</f>
        <v>Senior</v>
      </c>
      <c r="C11877" t="s">
        <v>10</v>
      </c>
      <c r="D11877" t="str" cm="1">
        <f t="array" ref="D11877">_xlfn.IFS(E11877 = "FT","Full Time", E11877 = "PT", "Part Time", E11877 = "FL", "Freelance", E11877 = "CT", "Contract")</f>
        <v>Full Time</v>
      </c>
      <c r="E11877" t="s">
        <v>11</v>
      </c>
      <c r="F11877" t="s">
        <v>21</v>
      </c>
      <c r="G11877">
        <v>70000</v>
      </c>
      <c r="H11877" t="s">
        <v>13</v>
      </c>
      <c r="I11877">
        <v>70000</v>
      </c>
      <c r="J11877" t="s">
        <v>14</v>
      </c>
      <c r="K11877">
        <v>0</v>
      </c>
      <c r="L11877" t="s">
        <v>14</v>
      </c>
      <c r="M11877" t="s">
        <v>15</v>
      </c>
    </row>
    <row r="11878" spans="1:13" x14ac:dyDescent="0.25">
      <c r="A11878">
        <v>2023</v>
      </c>
      <c r="B11878" t="str" cm="1">
        <f t="array" ref="B11878">_xlfn.IFS(C11878="SE","Senior", C11878 = "EX", "Excecutive",C11878 ="MI", "Middle", C11878 = "EN", "Entry")</f>
        <v>Senior</v>
      </c>
      <c r="C11878" t="s">
        <v>10</v>
      </c>
      <c r="D11878" t="str" cm="1">
        <f t="array" ref="D11878">_xlfn.IFS(E11878 = "FT","Full Time", E11878 = "PT", "Part Time", E11878 = "FL", "Freelance", E11878 = "CT", "Contract")</f>
        <v>Full Time</v>
      </c>
      <c r="E11878" t="s">
        <v>11</v>
      </c>
      <c r="F11878" t="s">
        <v>35</v>
      </c>
      <c r="G11878">
        <v>185000</v>
      </c>
      <c r="H11878" t="s">
        <v>13</v>
      </c>
      <c r="I11878">
        <v>185000</v>
      </c>
      <c r="J11878" t="s">
        <v>14</v>
      </c>
      <c r="K11878">
        <v>0</v>
      </c>
      <c r="L11878" t="s">
        <v>14</v>
      </c>
      <c r="M11878" t="s">
        <v>26</v>
      </c>
    </row>
    <row r="11879" spans="1:13" x14ac:dyDescent="0.25">
      <c r="A11879">
        <v>2023</v>
      </c>
      <c r="B11879" t="str" cm="1">
        <f t="array" ref="B11879">_xlfn.IFS(C11879="SE","Senior", C11879 = "EX", "Excecutive",C11879 ="MI", "Middle", C11879 = "EN", "Entry")</f>
        <v>Senior</v>
      </c>
      <c r="C11879" t="s">
        <v>10</v>
      </c>
      <c r="D11879" t="str" cm="1">
        <f t="array" ref="D11879">_xlfn.IFS(E11879 = "FT","Full Time", E11879 = "PT", "Part Time", E11879 = "FL", "Freelance", E11879 = "CT", "Contract")</f>
        <v>Full Time</v>
      </c>
      <c r="E11879" t="s">
        <v>11</v>
      </c>
      <c r="F11879" t="s">
        <v>35</v>
      </c>
      <c r="G11879">
        <v>79600</v>
      </c>
      <c r="H11879" t="s">
        <v>13</v>
      </c>
      <c r="I11879">
        <v>79600</v>
      </c>
      <c r="J11879" t="s">
        <v>14</v>
      </c>
      <c r="K11879">
        <v>0</v>
      </c>
      <c r="L11879" t="s">
        <v>14</v>
      </c>
      <c r="M11879" t="s">
        <v>26</v>
      </c>
    </row>
    <row r="11880" spans="1:13" x14ac:dyDescent="0.25">
      <c r="A11880">
        <v>2023</v>
      </c>
      <c r="B11880" t="str" cm="1">
        <f t="array" ref="B11880">_xlfn.IFS(C11880="SE","Senior", C11880 = "EX", "Excecutive",C11880 ="MI", "Middle", C11880 = "EN", "Entry")</f>
        <v>Middle</v>
      </c>
      <c r="C11880" t="s">
        <v>18</v>
      </c>
      <c r="D11880" t="str" cm="1">
        <f t="array" ref="D11880">_xlfn.IFS(E11880 = "FT","Full Time", E11880 = "PT", "Part Time", E11880 = "FL", "Freelance", E11880 = "CT", "Contract")</f>
        <v>Full Time</v>
      </c>
      <c r="E11880" t="s">
        <v>11</v>
      </c>
      <c r="F11880" t="s">
        <v>21</v>
      </c>
      <c r="G11880">
        <v>60000</v>
      </c>
      <c r="H11880" t="s">
        <v>36</v>
      </c>
      <c r="I11880">
        <v>73824</v>
      </c>
      <c r="J11880" t="s">
        <v>37</v>
      </c>
      <c r="K11880">
        <v>0</v>
      </c>
      <c r="L11880" t="s">
        <v>37</v>
      </c>
      <c r="M11880" t="s">
        <v>15</v>
      </c>
    </row>
    <row r="11881" spans="1:13" x14ac:dyDescent="0.25">
      <c r="A11881">
        <v>2023</v>
      </c>
      <c r="B11881" t="str" cm="1">
        <f t="array" ref="B11881">_xlfn.IFS(C11881="SE","Senior", C11881 = "EX", "Excecutive",C11881 ="MI", "Middle", C11881 = "EN", "Entry")</f>
        <v>Middle</v>
      </c>
      <c r="C11881" t="s">
        <v>18</v>
      </c>
      <c r="D11881" t="str" cm="1">
        <f t="array" ref="D11881">_xlfn.IFS(E11881 = "FT","Full Time", E11881 = "PT", "Part Time", E11881 = "FL", "Freelance", E11881 = "CT", "Contract")</f>
        <v>Full Time</v>
      </c>
      <c r="E11881" t="s">
        <v>11</v>
      </c>
      <c r="F11881" t="s">
        <v>21</v>
      </c>
      <c r="G11881">
        <v>50000</v>
      </c>
      <c r="H11881" t="s">
        <v>36</v>
      </c>
      <c r="I11881">
        <v>61520</v>
      </c>
      <c r="J11881" t="s">
        <v>37</v>
      </c>
      <c r="K11881">
        <v>0</v>
      </c>
      <c r="L11881" t="s">
        <v>37</v>
      </c>
      <c r="M11881" t="s">
        <v>15</v>
      </c>
    </row>
    <row r="11882" spans="1:13" x14ac:dyDescent="0.25">
      <c r="A11882">
        <v>2023</v>
      </c>
      <c r="B11882" t="str" cm="1">
        <f t="array" ref="B11882">_xlfn.IFS(C11882="SE","Senior", C11882 = "EX", "Excecutive",C11882 ="MI", "Middle", C11882 = "EN", "Entry")</f>
        <v>Senior</v>
      </c>
      <c r="C11882" t="s">
        <v>10</v>
      </c>
      <c r="D11882" t="str" cm="1">
        <f t="array" ref="D11882">_xlfn.IFS(E11882 = "FT","Full Time", E11882 = "PT", "Part Time", E11882 = "FL", "Freelance", E11882 = "CT", "Contract")</f>
        <v>Full Time</v>
      </c>
      <c r="E11882" t="s">
        <v>11</v>
      </c>
      <c r="F11882" t="s">
        <v>58</v>
      </c>
      <c r="G11882">
        <v>266450</v>
      </c>
      <c r="H11882" t="s">
        <v>13</v>
      </c>
      <c r="I11882">
        <v>266450</v>
      </c>
      <c r="J11882" t="s">
        <v>14</v>
      </c>
      <c r="K11882">
        <v>0</v>
      </c>
      <c r="L11882" t="s">
        <v>14</v>
      </c>
      <c r="M11882" t="s">
        <v>15</v>
      </c>
    </row>
    <row r="11883" spans="1:13" x14ac:dyDescent="0.25">
      <c r="A11883">
        <v>2023</v>
      </c>
      <c r="B11883" t="str" cm="1">
        <f t="array" ref="B11883">_xlfn.IFS(C11883="SE","Senior", C11883 = "EX", "Excecutive",C11883 ="MI", "Middle", C11883 = "EN", "Entry")</f>
        <v>Senior</v>
      </c>
      <c r="C11883" t="s">
        <v>10</v>
      </c>
      <c r="D11883" t="str" cm="1">
        <f t="array" ref="D11883">_xlfn.IFS(E11883 = "FT","Full Time", E11883 = "PT", "Part Time", E11883 = "FL", "Freelance", E11883 = "CT", "Contract")</f>
        <v>Full Time</v>
      </c>
      <c r="E11883" t="s">
        <v>11</v>
      </c>
      <c r="F11883" t="s">
        <v>58</v>
      </c>
      <c r="G11883">
        <v>177700</v>
      </c>
      <c r="H11883" t="s">
        <v>13</v>
      </c>
      <c r="I11883">
        <v>177700</v>
      </c>
      <c r="J11883" t="s">
        <v>14</v>
      </c>
      <c r="K11883">
        <v>0</v>
      </c>
      <c r="L11883" t="s">
        <v>14</v>
      </c>
      <c r="M11883" t="s">
        <v>15</v>
      </c>
    </row>
    <row r="11884" spans="1:13" x14ac:dyDescent="0.25">
      <c r="A11884">
        <v>2023</v>
      </c>
      <c r="B11884" t="str" cm="1">
        <f t="array" ref="B11884">_xlfn.IFS(C11884="SE","Senior", C11884 = "EX", "Excecutive",C11884 ="MI", "Middle", C11884 = "EN", "Entry")</f>
        <v>Senior</v>
      </c>
      <c r="C11884" t="s">
        <v>10</v>
      </c>
      <c r="D11884" t="str" cm="1">
        <f t="array" ref="D11884">_xlfn.IFS(E11884 = "FT","Full Time", E11884 = "PT", "Part Time", E11884 = "FL", "Freelance", E11884 = "CT", "Contract")</f>
        <v>Full Time</v>
      </c>
      <c r="E11884" t="s">
        <v>11</v>
      </c>
      <c r="F11884" t="s">
        <v>24</v>
      </c>
      <c r="G11884">
        <v>245000</v>
      </c>
      <c r="H11884" t="s">
        <v>13</v>
      </c>
      <c r="I11884">
        <v>245000</v>
      </c>
      <c r="J11884" t="s">
        <v>14</v>
      </c>
      <c r="K11884">
        <v>0</v>
      </c>
      <c r="L11884" t="s">
        <v>14</v>
      </c>
      <c r="M11884" t="s">
        <v>15</v>
      </c>
    </row>
    <row r="11885" spans="1:13" x14ac:dyDescent="0.25">
      <c r="A11885">
        <v>2023</v>
      </c>
      <c r="B11885" t="str" cm="1">
        <f t="array" ref="B11885">_xlfn.IFS(C11885="SE","Senior", C11885 = "EX", "Excecutive",C11885 ="MI", "Middle", C11885 = "EN", "Entry")</f>
        <v>Senior</v>
      </c>
      <c r="C11885" t="s">
        <v>10</v>
      </c>
      <c r="D11885" t="str" cm="1">
        <f t="array" ref="D11885">_xlfn.IFS(E11885 = "FT","Full Time", E11885 = "PT", "Part Time", E11885 = "FL", "Freelance", E11885 = "CT", "Contract")</f>
        <v>Full Time</v>
      </c>
      <c r="E11885" t="s">
        <v>11</v>
      </c>
      <c r="F11885" t="s">
        <v>24</v>
      </c>
      <c r="G11885">
        <v>185000</v>
      </c>
      <c r="H11885" t="s">
        <v>13</v>
      </c>
      <c r="I11885">
        <v>185000</v>
      </c>
      <c r="J11885" t="s">
        <v>14</v>
      </c>
      <c r="K11885">
        <v>0</v>
      </c>
      <c r="L11885" t="s">
        <v>14</v>
      </c>
      <c r="M11885" t="s">
        <v>15</v>
      </c>
    </row>
    <row r="11886" spans="1:13" x14ac:dyDescent="0.25">
      <c r="A11886">
        <v>2023</v>
      </c>
      <c r="B11886" t="str" cm="1">
        <f t="array" ref="B11886">_xlfn.IFS(C11886="SE","Senior", C11886 = "EX", "Excecutive",C11886 ="MI", "Middle", C11886 = "EN", "Entry")</f>
        <v>Senior</v>
      </c>
      <c r="C11886" t="s">
        <v>10</v>
      </c>
      <c r="D11886" t="str" cm="1">
        <f t="array" ref="D11886">_xlfn.IFS(E11886 = "FT","Full Time", E11886 = "PT", "Part Time", E11886 = "FL", "Freelance", E11886 = "CT", "Contract")</f>
        <v>Full Time</v>
      </c>
      <c r="E11886" t="s">
        <v>11</v>
      </c>
      <c r="F11886" t="s">
        <v>17</v>
      </c>
      <c r="G11886">
        <v>247500</v>
      </c>
      <c r="H11886" t="s">
        <v>13</v>
      </c>
      <c r="I11886">
        <v>247500</v>
      </c>
      <c r="J11886" t="s">
        <v>14</v>
      </c>
      <c r="K11886">
        <v>0</v>
      </c>
      <c r="L11886" t="s">
        <v>14</v>
      </c>
      <c r="M11886" t="s">
        <v>15</v>
      </c>
    </row>
    <row r="11887" spans="1:13" x14ac:dyDescent="0.25">
      <c r="A11887">
        <v>2023</v>
      </c>
      <c r="B11887" t="str" cm="1">
        <f t="array" ref="B11887">_xlfn.IFS(C11887="SE","Senior", C11887 = "EX", "Excecutive",C11887 ="MI", "Middle", C11887 = "EN", "Entry")</f>
        <v>Senior</v>
      </c>
      <c r="C11887" t="s">
        <v>10</v>
      </c>
      <c r="D11887" t="str" cm="1">
        <f t="array" ref="D11887">_xlfn.IFS(E11887 = "FT","Full Time", E11887 = "PT", "Part Time", E11887 = "FL", "Freelance", E11887 = "CT", "Contract")</f>
        <v>Full Time</v>
      </c>
      <c r="E11887" t="s">
        <v>11</v>
      </c>
      <c r="F11887" t="s">
        <v>17</v>
      </c>
      <c r="G11887">
        <v>172200</v>
      </c>
      <c r="H11887" t="s">
        <v>13</v>
      </c>
      <c r="I11887">
        <v>172200</v>
      </c>
      <c r="J11887" t="s">
        <v>14</v>
      </c>
      <c r="K11887">
        <v>0</v>
      </c>
      <c r="L11887" t="s">
        <v>14</v>
      </c>
      <c r="M11887" t="s">
        <v>15</v>
      </c>
    </row>
    <row r="11888" spans="1:13" x14ac:dyDescent="0.25">
      <c r="A11888">
        <v>2023</v>
      </c>
      <c r="B11888" t="str" cm="1">
        <f t="array" ref="B11888">_xlfn.IFS(C11888="SE","Senior", C11888 = "EX", "Excecutive",C11888 ="MI", "Middle", C11888 = "EN", "Entry")</f>
        <v>Senior</v>
      </c>
      <c r="C11888" t="s">
        <v>10</v>
      </c>
      <c r="D11888" t="str" cm="1">
        <f t="array" ref="D11888">_xlfn.IFS(E11888 = "FT","Full Time", E11888 = "PT", "Part Time", E11888 = "FL", "Freelance", E11888 = "CT", "Contract")</f>
        <v>Full Time</v>
      </c>
      <c r="E11888" t="s">
        <v>11</v>
      </c>
      <c r="F11888" t="s">
        <v>25</v>
      </c>
      <c r="G11888">
        <v>222200</v>
      </c>
      <c r="H11888" t="s">
        <v>13</v>
      </c>
      <c r="I11888">
        <v>222200</v>
      </c>
      <c r="J11888" t="s">
        <v>14</v>
      </c>
      <c r="K11888">
        <v>0</v>
      </c>
      <c r="L11888" t="s">
        <v>14</v>
      </c>
      <c r="M11888" t="s">
        <v>26</v>
      </c>
    </row>
    <row r="11889" spans="1:13" x14ac:dyDescent="0.25">
      <c r="A11889">
        <v>2023</v>
      </c>
      <c r="B11889" t="str" cm="1">
        <f t="array" ref="B11889">_xlfn.IFS(C11889="SE","Senior", C11889 = "EX", "Excecutive",C11889 ="MI", "Middle", C11889 = "EN", "Entry")</f>
        <v>Senior</v>
      </c>
      <c r="C11889" t="s">
        <v>10</v>
      </c>
      <c r="D11889" t="str" cm="1">
        <f t="array" ref="D11889">_xlfn.IFS(E11889 = "FT","Full Time", E11889 = "PT", "Part Time", E11889 = "FL", "Freelance", E11889 = "CT", "Contract")</f>
        <v>Full Time</v>
      </c>
      <c r="E11889" t="s">
        <v>11</v>
      </c>
      <c r="F11889" t="s">
        <v>25</v>
      </c>
      <c r="G11889">
        <v>136000</v>
      </c>
      <c r="H11889" t="s">
        <v>13</v>
      </c>
      <c r="I11889">
        <v>136000</v>
      </c>
      <c r="J11889" t="s">
        <v>14</v>
      </c>
      <c r="K11889">
        <v>0</v>
      </c>
      <c r="L11889" t="s">
        <v>14</v>
      </c>
      <c r="M11889" t="s">
        <v>26</v>
      </c>
    </row>
    <row r="11890" spans="1:13" x14ac:dyDescent="0.25">
      <c r="A11890">
        <v>2023</v>
      </c>
      <c r="B11890" t="str" cm="1">
        <f t="array" ref="B11890">_xlfn.IFS(C11890="SE","Senior", C11890 = "EX", "Excecutive",C11890 ="MI", "Middle", C11890 = "EN", "Entry")</f>
        <v>Senior</v>
      </c>
      <c r="C11890" t="s">
        <v>10</v>
      </c>
      <c r="D11890" t="str" cm="1">
        <f t="array" ref="D11890">_xlfn.IFS(E11890 = "FT","Full Time", E11890 = "PT", "Part Time", E11890 = "FL", "Freelance", E11890 = "CT", "Contract")</f>
        <v>Full Time</v>
      </c>
      <c r="E11890" t="s">
        <v>11</v>
      </c>
      <c r="F11890" t="s">
        <v>100</v>
      </c>
      <c r="G11890">
        <v>55720</v>
      </c>
      <c r="H11890" t="s">
        <v>13</v>
      </c>
      <c r="I11890">
        <v>55720</v>
      </c>
      <c r="J11890" t="s">
        <v>14</v>
      </c>
      <c r="K11890">
        <v>100</v>
      </c>
      <c r="L11890" t="s">
        <v>14</v>
      </c>
      <c r="M11890" t="s">
        <v>15</v>
      </c>
    </row>
    <row r="11891" spans="1:13" x14ac:dyDescent="0.25">
      <c r="A11891">
        <v>2023</v>
      </c>
      <c r="B11891" t="str" cm="1">
        <f t="array" ref="B11891">_xlfn.IFS(C11891="SE","Senior", C11891 = "EX", "Excecutive",C11891 ="MI", "Middle", C11891 = "EN", "Entry")</f>
        <v>Senior</v>
      </c>
      <c r="C11891" t="s">
        <v>10</v>
      </c>
      <c r="D11891" t="str" cm="1">
        <f t="array" ref="D11891">_xlfn.IFS(E11891 = "FT","Full Time", E11891 = "PT", "Part Time", E11891 = "FL", "Freelance", E11891 = "CT", "Contract")</f>
        <v>Full Time</v>
      </c>
      <c r="E11891" t="s">
        <v>11</v>
      </c>
      <c r="F11891" t="s">
        <v>100</v>
      </c>
      <c r="G11891">
        <v>50700</v>
      </c>
      <c r="H11891" t="s">
        <v>13</v>
      </c>
      <c r="I11891">
        <v>50700</v>
      </c>
      <c r="J11891" t="s">
        <v>14</v>
      </c>
      <c r="K11891">
        <v>100</v>
      </c>
      <c r="L11891" t="s">
        <v>14</v>
      </c>
      <c r="M11891" t="s">
        <v>15</v>
      </c>
    </row>
    <row r="11892" spans="1:13" x14ac:dyDescent="0.25">
      <c r="A11892">
        <v>2021</v>
      </c>
      <c r="B11892" t="str" cm="1">
        <f t="array" ref="B11892">_xlfn.IFS(C11892="SE","Senior", C11892 = "EX", "Excecutive",C11892 ="MI", "Middle", C11892 = "EN", "Entry")</f>
        <v>Middle</v>
      </c>
      <c r="C11892" t="s">
        <v>18</v>
      </c>
      <c r="D11892" t="str" cm="1">
        <f t="array" ref="D11892">_xlfn.IFS(E11892 = "FT","Full Time", E11892 = "PT", "Part Time", E11892 = "FL", "Freelance", E11892 = "CT", "Contract")</f>
        <v>Part Time</v>
      </c>
      <c r="E11892" t="s">
        <v>53</v>
      </c>
      <c r="F11892" t="s">
        <v>182</v>
      </c>
      <c r="G11892">
        <v>56000</v>
      </c>
      <c r="H11892" t="s">
        <v>13</v>
      </c>
      <c r="I11892">
        <v>56000</v>
      </c>
      <c r="J11892" t="s">
        <v>216</v>
      </c>
      <c r="K11892">
        <v>100</v>
      </c>
      <c r="L11892" t="s">
        <v>14</v>
      </c>
      <c r="M11892" t="s">
        <v>15</v>
      </c>
    </row>
    <row r="11893" spans="1:13" x14ac:dyDescent="0.25">
      <c r="A11893">
        <v>2023</v>
      </c>
      <c r="B11893" t="str" cm="1">
        <f t="array" ref="B11893">_xlfn.IFS(C11893="SE","Senior", C11893 = "EX", "Excecutive",C11893 ="MI", "Middle", C11893 = "EN", "Entry")</f>
        <v>Senior</v>
      </c>
      <c r="C11893" t="s">
        <v>10</v>
      </c>
      <c r="D11893" t="str" cm="1">
        <f t="array" ref="D11893">_xlfn.IFS(E11893 = "FT","Full Time", E11893 = "PT", "Part Time", E11893 = "FL", "Freelance", E11893 = "CT", "Contract")</f>
        <v>Full Time</v>
      </c>
      <c r="E11893" t="s">
        <v>11</v>
      </c>
      <c r="F11893" t="s">
        <v>71</v>
      </c>
      <c r="G11893">
        <v>370000</v>
      </c>
      <c r="H11893" t="s">
        <v>13</v>
      </c>
      <c r="I11893">
        <v>370000</v>
      </c>
      <c r="J11893" t="s">
        <v>14</v>
      </c>
      <c r="K11893">
        <v>0</v>
      </c>
      <c r="L11893" t="s">
        <v>14</v>
      </c>
      <c r="M11893" t="s">
        <v>15</v>
      </c>
    </row>
    <row r="11894" spans="1:13" x14ac:dyDescent="0.25">
      <c r="A11894">
        <v>2023</v>
      </c>
      <c r="B11894" t="str" cm="1">
        <f t="array" ref="B11894">_xlfn.IFS(C11894="SE","Senior", C11894 = "EX", "Excecutive",C11894 ="MI", "Middle", C11894 = "EN", "Entry")</f>
        <v>Senior</v>
      </c>
      <c r="C11894" t="s">
        <v>10</v>
      </c>
      <c r="D11894" t="str" cm="1">
        <f t="array" ref="D11894">_xlfn.IFS(E11894 = "FT","Full Time", E11894 = "PT", "Part Time", E11894 = "FL", "Freelance", E11894 = "CT", "Contract")</f>
        <v>Full Time</v>
      </c>
      <c r="E11894" t="s">
        <v>11</v>
      </c>
      <c r="F11894" t="s">
        <v>71</v>
      </c>
      <c r="G11894">
        <v>200000</v>
      </c>
      <c r="H11894" t="s">
        <v>13</v>
      </c>
      <c r="I11894">
        <v>200000</v>
      </c>
      <c r="J11894" t="s">
        <v>14</v>
      </c>
      <c r="K11894">
        <v>0</v>
      </c>
      <c r="L11894" t="s">
        <v>14</v>
      </c>
      <c r="M11894" t="s">
        <v>15</v>
      </c>
    </row>
    <row r="11895" spans="1:13" x14ac:dyDescent="0.25">
      <c r="A11895">
        <v>2023</v>
      </c>
      <c r="B11895" t="str" cm="1">
        <f t="array" ref="B11895">_xlfn.IFS(C11895="SE","Senior", C11895 = "EX", "Excecutive",C11895 ="MI", "Middle", C11895 = "EN", "Entry")</f>
        <v>Senior</v>
      </c>
      <c r="C11895" t="s">
        <v>10</v>
      </c>
      <c r="D11895" t="str" cm="1">
        <f t="array" ref="D11895">_xlfn.IFS(E11895 = "FT","Full Time", E11895 = "PT", "Part Time", E11895 = "FL", "Freelance", E11895 = "CT", "Contract")</f>
        <v>Full Time</v>
      </c>
      <c r="E11895" t="s">
        <v>11</v>
      </c>
      <c r="F11895" t="s">
        <v>16</v>
      </c>
      <c r="G11895">
        <v>196000</v>
      </c>
      <c r="H11895" t="s">
        <v>13</v>
      </c>
      <c r="I11895">
        <v>196000</v>
      </c>
      <c r="J11895" t="s">
        <v>14</v>
      </c>
      <c r="K11895">
        <v>0</v>
      </c>
      <c r="L11895" t="s">
        <v>14</v>
      </c>
      <c r="M11895" t="s">
        <v>15</v>
      </c>
    </row>
    <row r="11896" spans="1:13" x14ac:dyDescent="0.25">
      <c r="A11896">
        <v>2023</v>
      </c>
      <c r="B11896" t="str" cm="1">
        <f t="array" ref="B11896">_xlfn.IFS(C11896="SE","Senior", C11896 = "EX", "Excecutive",C11896 ="MI", "Middle", C11896 = "EN", "Entry")</f>
        <v>Senior</v>
      </c>
      <c r="C11896" t="s">
        <v>10</v>
      </c>
      <c r="D11896" t="str" cm="1">
        <f t="array" ref="D11896">_xlfn.IFS(E11896 = "FT","Full Time", E11896 = "PT", "Part Time", E11896 = "FL", "Freelance", E11896 = "CT", "Contract")</f>
        <v>Full Time</v>
      </c>
      <c r="E11896" t="s">
        <v>11</v>
      </c>
      <c r="F11896" t="s">
        <v>16</v>
      </c>
      <c r="G11896">
        <v>121000</v>
      </c>
      <c r="H11896" t="s">
        <v>13</v>
      </c>
      <c r="I11896">
        <v>121000</v>
      </c>
      <c r="J11896" t="s">
        <v>14</v>
      </c>
      <c r="K11896">
        <v>0</v>
      </c>
      <c r="L11896" t="s">
        <v>14</v>
      </c>
      <c r="M11896" t="s">
        <v>15</v>
      </c>
    </row>
    <row r="11897" spans="1:13" x14ac:dyDescent="0.25">
      <c r="A11897">
        <v>2023</v>
      </c>
      <c r="B11897" t="str" cm="1">
        <f t="array" ref="B11897">_xlfn.IFS(C11897="SE","Senior", C11897 = "EX", "Excecutive",C11897 ="MI", "Middle", C11897 = "EN", "Entry")</f>
        <v>Senior</v>
      </c>
      <c r="C11897" t="s">
        <v>10</v>
      </c>
      <c r="D11897" t="str" cm="1">
        <f t="array" ref="D11897">_xlfn.IFS(E11897 = "FT","Full Time", E11897 = "PT", "Part Time", E11897 = "FL", "Freelance", E11897 = "CT", "Contract")</f>
        <v>Full Time</v>
      </c>
      <c r="E11897" t="s">
        <v>11</v>
      </c>
      <c r="F11897" t="s">
        <v>35</v>
      </c>
      <c r="G11897">
        <v>202800</v>
      </c>
      <c r="H11897" t="s">
        <v>13</v>
      </c>
      <c r="I11897">
        <v>202800</v>
      </c>
      <c r="J11897" t="s">
        <v>14</v>
      </c>
      <c r="K11897">
        <v>0</v>
      </c>
      <c r="L11897" t="s">
        <v>14</v>
      </c>
      <c r="M11897" t="s">
        <v>26</v>
      </c>
    </row>
    <row r="11898" spans="1:13" x14ac:dyDescent="0.25">
      <c r="A11898">
        <v>2023</v>
      </c>
      <c r="B11898" t="str" cm="1">
        <f t="array" ref="B11898">_xlfn.IFS(C11898="SE","Senior", C11898 = "EX", "Excecutive",C11898 ="MI", "Middle", C11898 = "EN", "Entry")</f>
        <v>Senior</v>
      </c>
      <c r="C11898" t="s">
        <v>10</v>
      </c>
      <c r="D11898" t="str" cm="1">
        <f t="array" ref="D11898">_xlfn.IFS(E11898 = "FT","Full Time", E11898 = "PT", "Part Time", E11898 = "FL", "Freelance", E11898 = "CT", "Contract")</f>
        <v>Full Time</v>
      </c>
      <c r="E11898" t="s">
        <v>11</v>
      </c>
      <c r="F11898" t="s">
        <v>35</v>
      </c>
      <c r="G11898">
        <v>104300</v>
      </c>
      <c r="H11898" t="s">
        <v>13</v>
      </c>
      <c r="I11898">
        <v>104300</v>
      </c>
      <c r="J11898" t="s">
        <v>14</v>
      </c>
      <c r="K11898">
        <v>0</v>
      </c>
      <c r="L11898" t="s">
        <v>14</v>
      </c>
      <c r="M11898" t="s">
        <v>26</v>
      </c>
    </row>
    <row r="11899" spans="1:13" x14ac:dyDescent="0.25">
      <c r="A11899">
        <v>2023</v>
      </c>
      <c r="B11899" t="str" cm="1">
        <f t="array" ref="B11899">_xlfn.IFS(C11899="SE","Senior", C11899 = "EX", "Excecutive",C11899 ="MI", "Middle", C11899 = "EN", "Entry")</f>
        <v>Middle</v>
      </c>
      <c r="C11899" t="s">
        <v>18</v>
      </c>
      <c r="D11899" t="str" cm="1">
        <f t="array" ref="D11899">_xlfn.IFS(E11899 = "FT","Full Time", E11899 = "PT", "Part Time", E11899 = "FL", "Freelance", E11899 = "CT", "Contract")</f>
        <v>Full Time</v>
      </c>
      <c r="E11899" t="s">
        <v>11</v>
      </c>
      <c r="F11899" t="s">
        <v>28</v>
      </c>
      <c r="G11899">
        <v>135000</v>
      </c>
      <c r="H11899" t="s">
        <v>13</v>
      </c>
      <c r="I11899">
        <v>135000</v>
      </c>
      <c r="J11899" t="s">
        <v>14</v>
      </c>
      <c r="K11899">
        <v>0</v>
      </c>
      <c r="L11899" t="s">
        <v>14</v>
      </c>
      <c r="M11899" t="s">
        <v>15</v>
      </c>
    </row>
    <row r="11900" spans="1:13" x14ac:dyDescent="0.25">
      <c r="A11900">
        <v>2023</v>
      </c>
      <c r="B11900" t="str" cm="1">
        <f t="array" ref="B11900">_xlfn.IFS(C11900="SE","Senior", C11900 = "EX", "Excecutive",C11900 ="MI", "Middle", C11900 = "EN", "Entry")</f>
        <v>Middle</v>
      </c>
      <c r="C11900" t="s">
        <v>18</v>
      </c>
      <c r="D11900" t="str" cm="1">
        <f t="array" ref="D11900">_xlfn.IFS(E11900 = "FT","Full Time", E11900 = "PT", "Part Time", E11900 = "FL", "Freelance", E11900 = "CT", "Contract")</f>
        <v>Full Time</v>
      </c>
      <c r="E11900" t="s">
        <v>11</v>
      </c>
      <c r="F11900" t="s">
        <v>28</v>
      </c>
      <c r="G11900">
        <v>115000</v>
      </c>
      <c r="H11900" t="s">
        <v>13</v>
      </c>
      <c r="I11900">
        <v>115000</v>
      </c>
      <c r="J11900" t="s">
        <v>14</v>
      </c>
      <c r="K11900">
        <v>0</v>
      </c>
      <c r="L11900" t="s">
        <v>14</v>
      </c>
      <c r="M11900" t="s">
        <v>15</v>
      </c>
    </row>
    <row r="11901" spans="1:13" x14ac:dyDescent="0.25">
      <c r="A11901">
        <v>2023</v>
      </c>
      <c r="B11901" t="str" cm="1">
        <f t="array" ref="B11901">_xlfn.IFS(C11901="SE","Senior", C11901 = "EX", "Excecutive",C11901 ="MI", "Middle", C11901 = "EN", "Entry")</f>
        <v>Senior</v>
      </c>
      <c r="C11901" t="s">
        <v>10</v>
      </c>
      <c r="D11901" t="str" cm="1">
        <f t="array" ref="D11901">_xlfn.IFS(E11901 = "FT","Full Time", E11901 = "PT", "Part Time", E11901 = "FL", "Freelance", E11901 = "CT", "Contract")</f>
        <v>Full Time</v>
      </c>
      <c r="E11901" t="s">
        <v>11</v>
      </c>
      <c r="F11901" t="s">
        <v>204</v>
      </c>
      <c r="G11901">
        <v>302000</v>
      </c>
      <c r="H11901" t="s">
        <v>13</v>
      </c>
      <c r="I11901">
        <v>302000</v>
      </c>
      <c r="J11901" t="s">
        <v>14</v>
      </c>
      <c r="K11901">
        <v>0</v>
      </c>
      <c r="L11901" t="s">
        <v>14</v>
      </c>
      <c r="M11901" t="s">
        <v>15</v>
      </c>
    </row>
    <row r="11902" spans="1:13" x14ac:dyDescent="0.25">
      <c r="A11902">
        <v>2023</v>
      </c>
      <c r="B11902" t="str" cm="1">
        <f t="array" ref="B11902">_xlfn.IFS(C11902="SE","Senior", C11902 = "EX", "Excecutive",C11902 ="MI", "Middle", C11902 = "EN", "Entry")</f>
        <v>Senior</v>
      </c>
      <c r="C11902" t="s">
        <v>10</v>
      </c>
      <c r="D11902" t="str" cm="1">
        <f t="array" ref="D11902">_xlfn.IFS(E11902 = "FT","Full Time", E11902 = "PT", "Part Time", E11902 = "FL", "Freelance", E11902 = "CT", "Contract")</f>
        <v>Full Time</v>
      </c>
      <c r="E11902" t="s">
        <v>11</v>
      </c>
      <c r="F11902" t="s">
        <v>204</v>
      </c>
      <c r="G11902">
        <v>189000</v>
      </c>
      <c r="H11902" t="s">
        <v>13</v>
      </c>
      <c r="I11902">
        <v>189000</v>
      </c>
      <c r="J11902" t="s">
        <v>14</v>
      </c>
      <c r="K11902">
        <v>0</v>
      </c>
      <c r="L11902" t="s">
        <v>14</v>
      </c>
      <c r="M11902" t="s">
        <v>15</v>
      </c>
    </row>
    <row r="11903" spans="1:13" x14ac:dyDescent="0.25">
      <c r="A11903">
        <v>2023</v>
      </c>
      <c r="B11903" t="str" cm="1">
        <f t="array" ref="B11903">_xlfn.IFS(C11903="SE","Senior", C11903 = "EX", "Excecutive",C11903 ="MI", "Middle", C11903 = "EN", "Entry")</f>
        <v>Middle</v>
      </c>
      <c r="C11903" t="s">
        <v>18</v>
      </c>
      <c r="D11903" t="str" cm="1">
        <f t="array" ref="D11903">_xlfn.IFS(E11903 = "FT","Full Time", E11903 = "PT", "Part Time", E11903 = "FL", "Freelance", E11903 = "CT", "Contract")</f>
        <v>Full Time</v>
      </c>
      <c r="E11903" t="s">
        <v>11</v>
      </c>
      <c r="F11903" t="s">
        <v>21</v>
      </c>
      <c r="G11903">
        <v>65000</v>
      </c>
      <c r="H11903" t="s">
        <v>13</v>
      </c>
      <c r="I11903">
        <v>65000</v>
      </c>
      <c r="J11903" t="s">
        <v>14</v>
      </c>
      <c r="K11903">
        <v>100</v>
      </c>
      <c r="L11903" t="s">
        <v>14</v>
      </c>
      <c r="M11903" t="s">
        <v>15</v>
      </c>
    </row>
    <row r="11904" spans="1:13" x14ac:dyDescent="0.25">
      <c r="A11904">
        <v>2023</v>
      </c>
      <c r="B11904" t="str" cm="1">
        <f t="array" ref="B11904">_xlfn.IFS(C11904="SE","Senior", C11904 = "EX", "Excecutive",C11904 ="MI", "Middle", C11904 = "EN", "Entry")</f>
        <v>Middle</v>
      </c>
      <c r="C11904" t="s">
        <v>18</v>
      </c>
      <c r="D11904" t="str" cm="1">
        <f t="array" ref="D11904">_xlfn.IFS(E11904 = "FT","Full Time", E11904 = "PT", "Part Time", E11904 = "FL", "Freelance", E11904 = "CT", "Contract")</f>
        <v>Full Time</v>
      </c>
      <c r="E11904" t="s">
        <v>11</v>
      </c>
      <c r="F11904" t="s">
        <v>21</v>
      </c>
      <c r="G11904">
        <v>55000</v>
      </c>
      <c r="H11904" t="s">
        <v>13</v>
      </c>
      <c r="I11904">
        <v>55000</v>
      </c>
      <c r="J11904" t="s">
        <v>14</v>
      </c>
      <c r="K11904">
        <v>100</v>
      </c>
      <c r="L11904" t="s">
        <v>14</v>
      </c>
      <c r="M11904" t="s">
        <v>15</v>
      </c>
    </row>
    <row r="11905" spans="1:13" x14ac:dyDescent="0.25">
      <c r="A11905">
        <v>2023</v>
      </c>
      <c r="B11905" t="str" cm="1">
        <f t="array" ref="B11905">_xlfn.IFS(C11905="SE","Senior", C11905 = "EX", "Excecutive",C11905 ="MI", "Middle", C11905 = "EN", "Entry")</f>
        <v>Senior</v>
      </c>
      <c r="C11905" t="s">
        <v>10</v>
      </c>
      <c r="D11905" t="str" cm="1">
        <f t="array" ref="D11905">_xlfn.IFS(E11905 = "FT","Full Time", E11905 = "PT", "Part Time", E11905 = "FL", "Freelance", E11905 = "CT", "Contract")</f>
        <v>Full Time</v>
      </c>
      <c r="E11905" t="s">
        <v>11</v>
      </c>
      <c r="F11905" t="s">
        <v>17</v>
      </c>
      <c r="G11905">
        <v>220000</v>
      </c>
      <c r="H11905" t="s">
        <v>13</v>
      </c>
      <c r="I11905">
        <v>220000</v>
      </c>
      <c r="J11905" t="s">
        <v>14</v>
      </c>
      <c r="K11905">
        <v>100</v>
      </c>
      <c r="L11905" t="s">
        <v>14</v>
      </c>
      <c r="M11905" t="s">
        <v>15</v>
      </c>
    </row>
    <row r="11906" spans="1:13" x14ac:dyDescent="0.25">
      <c r="A11906">
        <v>2023</v>
      </c>
      <c r="B11906" t="str" cm="1">
        <f t="array" ref="B11906">_xlfn.IFS(C11906="SE","Senior", C11906 = "EX", "Excecutive",C11906 ="MI", "Middle", C11906 = "EN", "Entry")</f>
        <v>Senior</v>
      </c>
      <c r="C11906" t="s">
        <v>10</v>
      </c>
      <c r="D11906" t="str" cm="1">
        <f t="array" ref="D11906">_xlfn.IFS(E11906 = "FT","Full Time", E11906 = "PT", "Part Time", E11906 = "FL", "Freelance", E11906 = "CT", "Contract")</f>
        <v>Full Time</v>
      </c>
      <c r="E11906" t="s">
        <v>11</v>
      </c>
      <c r="F11906" t="s">
        <v>17</v>
      </c>
      <c r="G11906">
        <v>170000</v>
      </c>
      <c r="H11906" t="s">
        <v>13</v>
      </c>
      <c r="I11906">
        <v>170000</v>
      </c>
      <c r="J11906" t="s">
        <v>14</v>
      </c>
      <c r="K11906">
        <v>100</v>
      </c>
      <c r="L11906" t="s">
        <v>14</v>
      </c>
      <c r="M11906" t="s">
        <v>15</v>
      </c>
    </row>
    <row r="11907" spans="1:13" x14ac:dyDescent="0.25">
      <c r="A11907">
        <v>2023</v>
      </c>
      <c r="B11907" t="str" cm="1">
        <f t="array" ref="B11907">_xlfn.IFS(C11907="SE","Senior", C11907 = "EX", "Excecutive",C11907 ="MI", "Middle", C11907 = "EN", "Entry")</f>
        <v>Senior</v>
      </c>
      <c r="C11907" t="s">
        <v>10</v>
      </c>
      <c r="D11907" t="str" cm="1">
        <f t="array" ref="D11907">_xlfn.IFS(E11907 = "FT","Full Time", E11907 = "PT", "Part Time", E11907 = "FL", "Freelance", E11907 = "CT", "Contract")</f>
        <v>Full Time</v>
      </c>
      <c r="E11907" t="s">
        <v>11</v>
      </c>
      <c r="F11907" t="s">
        <v>35</v>
      </c>
      <c r="G11907">
        <v>185000</v>
      </c>
      <c r="H11907" t="s">
        <v>13</v>
      </c>
      <c r="I11907">
        <v>185000</v>
      </c>
      <c r="J11907" t="s">
        <v>14</v>
      </c>
      <c r="K11907">
        <v>0</v>
      </c>
      <c r="L11907" t="s">
        <v>14</v>
      </c>
      <c r="M11907" t="s">
        <v>26</v>
      </c>
    </row>
    <row r="11908" spans="1:13" x14ac:dyDescent="0.25">
      <c r="A11908">
        <v>2023</v>
      </c>
      <c r="B11908" t="str" cm="1">
        <f t="array" ref="B11908">_xlfn.IFS(C11908="SE","Senior", C11908 = "EX", "Excecutive",C11908 ="MI", "Middle", C11908 = "EN", "Entry")</f>
        <v>Senior</v>
      </c>
      <c r="C11908" t="s">
        <v>10</v>
      </c>
      <c r="D11908" t="str" cm="1">
        <f t="array" ref="D11908">_xlfn.IFS(E11908 = "FT","Full Time", E11908 = "PT", "Part Time", E11908 = "FL", "Freelance", E11908 = "CT", "Contract")</f>
        <v>Full Time</v>
      </c>
      <c r="E11908" t="s">
        <v>11</v>
      </c>
      <c r="F11908" t="s">
        <v>35</v>
      </c>
      <c r="G11908">
        <v>79600</v>
      </c>
      <c r="H11908" t="s">
        <v>13</v>
      </c>
      <c r="I11908">
        <v>79600</v>
      </c>
      <c r="J11908" t="s">
        <v>14</v>
      </c>
      <c r="K11908">
        <v>0</v>
      </c>
      <c r="L11908" t="s">
        <v>14</v>
      </c>
      <c r="M11908" t="s">
        <v>26</v>
      </c>
    </row>
    <row r="11909" spans="1:13" x14ac:dyDescent="0.25">
      <c r="A11909">
        <v>2023</v>
      </c>
      <c r="B11909" t="str" cm="1">
        <f t="array" ref="B11909">_xlfn.IFS(C11909="SE","Senior", C11909 = "EX", "Excecutive",C11909 ="MI", "Middle", C11909 = "EN", "Entry")</f>
        <v>Senior</v>
      </c>
      <c r="C11909" t="s">
        <v>10</v>
      </c>
      <c r="D11909" t="str" cm="1">
        <f t="array" ref="D11909">_xlfn.IFS(E11909 = "FT","Full Time", E11909 = "PT", "Part Time", E11909 = "FL", "Freelance", E11909 = "CT", "Contract")</f>
        <v>Full Time</v>
      </c>
      <c r="E11909" t="s">
        <v>11</v>
      </c>
      <c r="F11909" t="s">
        <v>21</v>
      </c>
      <c r="G11909">
        <v>110000</v>
      </c>
      <c r="H11909" t="s">
        <v>13</v>
      </c>
      <c r="I11909">
        <v>110000</v>
      </c>
      <c r="J11909" t="s">
        <v>14</v>
      </c>
      <c r="K11909">
        <v>100</v>
      </c>
      <c r="L11909" t="s">
        <v>14</v>
      </c>
      <c r="M11909" t="s">
        <v>15</v>
      </c>
    </row>
    <row r="11910" spans="1:13" x14ac:dyDescent="0.25">
      <c r="A11910">
        <v>2023</v>
      </c>
      <c r="B11910" t="str" cm="1">
        <f t="array" ref="B11910">_xlfn.IFS(C11910="SE","Senior", C11910 = "EX", "Excecutive",C11910 ="MI", "Middle", C11910 = "EN", "Entry")</f>
        <v>Senior</v>
      </c>
      <c r="C11910" t="s">
        <v>10</v>
      </c>
      <c r="D11910" t="str" cm="1">
        <f t="array" ref="D11910">_xlfn.IFS(E11910 = "FT","Full Time", E11910 = "PT", "Part Time", E11910 = "FL", "Freelance", E11910 = "CT", "Contract")</f>
        <v>Full Time</v>
      </c>
      <c r="E11910" t="s">
        <v>11</v>
      </c>
      <c r="F11910" t="s">
        <v>21</v>
      </c>
      <c r="G11910">
        <v>75000</v>
      </c>
      <c r="H11910" t="s">
        <v>13</v>
      </c>
      <c r="I11910">
        <v>75000</v>
      </c>
      <c r="J11910" t="s">
        <v>14</v>
      </c>
      <c r="K11910">
        <v>100</v>
      </c>
      <c r="L11910" t="s">
        <v>14</v>
      </c>
      <c r="M11910" t="s">
        <v>15</v>
      </c>
    </row>
    <row r="11911" spans="1:13" x14ac:dyDescent="0.25">
      <c r="A11911">
        <v>2023</v>
      </c>
      <c r="B11911" t="str" cm="1">
        <f t="array" ref="B11911">_xlfn.IFS(C11911="SE","Senior", C11911 = "EX", "Excecutive",C11911 ="MI", "Middle", C11911 = "EN", "Entry")</f>
        <v>Senior</v>
      </c>
      <c r="C11911" t="s">
        <v>10</v>
      </c>
      <c r="D11911" t="str" cm="1">
        <f t="array" ref="D11911">_xlfn.IFS(E11911 = "FT","Full Time", E11911 = "PT", "Part Time", E11911 = "FL", "Freelance", E11911 = "CT", "Contract")</f>
        <v>Full Time</v>
      </c>
      <c r="E11911" t="s">
        <v>11</v>
      </c>
      <c r="F11911" t="s">
        <v>111</v>
      </c>
      <c r="G11911">
        <v>150000</v>
      </c>
      <c r="H11911" t="s">
        <v>13</v>
      </c>
      <c r="I11911">
        <v>150000</v>
      </c>
      <c r="J11911" t="s">
        <v>14</v>
      </c>
      <c r="K11911">
        <v>100</v>
      </c>
      <c r="L11911" t="s">
        <v>14</v>
      </c>
      <c r="M11911" t="s">
        <v>15</v>
      </c>
    </row>
    <row r="11912" spans="1:13" x14ac:dyDescent="0.25">
      <c r="A11912">
        <v>2023</v>
      </c>
      <c r="B11912" t="str" cm="1">
        <f t="array" ref="B11912">_xlfn.IFS(C11912="SE","Senior", C11912 = "EX", "Excecutive",C11912 ="MI", "Middle", C11912 = "EN", "Entry")</f>
        <v>Senior</v>
      </c>
      <c r="C11912" t="s">
        <v>10</v>
      </c>
      <c r="D11912" t="str" cm="1">
        <f t="array" ref="D11912">_xlfn.IFS(E11912 = "FT","Full Time", E11912 = "PT", "Part Time", E11912 = "FL", "Freelance", E11912 = "CT", "Contract")</f>
        <v>Full Time</v>
      </c>
      <c r="E11912" t="s">
        <v>11</v>
      </c>
      <c r="F11912" t="s">
        <v>111</v>
      </c>
      <c r="G11912">
        <v>93000</v>
      </c>
      <c r="H11912" t="s">
        <v>13</v>
      </c>
      <c r="I11912">
        <v>93000</v>
      </c>
      <c r="J11912" t="s">
        <v>14</v>
      </c>
      <c r="K11912">
        <v>100</v>
      </c>
      <c r="L11912" t="s">
        <v>14</v>
      </c>
      <c r="M11912" t="s">
        <v>15</v>
      </c>
    </row>
    <row r="11913" spans="1:13" x14ac:dyDescent="0.25">
      <c r="A11913">
        <v>2022</v>
      </c>
      <c r="B11913" t="str" cm="1">
        <f t="array" ref="B11913">_xlfn.IFS(C11913="SE","Senior", C11913 = "EX", "Excecutive",C11913 ="MI", "Middle", C11913 = "EN", "Entry")</f>
        <v>Senior</v>
      </c>
      <c r="C11913" t="s">
        <v>10</v>
      </c>
      <c r="D11913" t="str" cm="1">
        <f t="array" ref="D11913">_xlfn.IFS(E11913 = "FT","Full Time", E11913 = "PT", "Part Time", E11913 = "FL", "Freelance", E11913 = "CT", "Contract")</f>
        <v>Full Time</v>
      </c>
      <c r="E11913" t="s">
        <v>11</v>
      </c>
      <c r="F11913" t="s">
        <v>34</v>
      </c>
      <c r="G11913">
        <v>190000</v>
      </c>
      <c r="H11913" t="s">
        <v>13</v>
      </c>
      <c r="I11913">
        <v>190000</v>
      </c>
      <c r="J11913" t="s">
        <v>14</v>
      </c>
      <c r="K11913">
        <v>100</v>
      </c>
      <c r="L11913" t="s">
        <v>14</v>
      </c>
      <c r="M11913" t="s">
        <v>26</v>
      </c>
    </row>
    <row r="11914" spans="1:13" x14ac:dyDescent="0.25">
      <c r="A11914">
        <v>2023</v>
      </c>
      <c r="B11914" t="str" cm="1">
        <f t="array" ref="B11914">_xlfn.IFS(C11914="SE","Senior", C11914 = "EX", "Excecutive",C11914 ="MI", "Middle", C11914 = "EN", "Entry")</f>
        <v>Senior</v>
      </c>
      <c r="C11914" t="s">
        <v>10</v>
      </c>
      <c r="D11914" t="str" cm="1">
        <f t="array" ref="D11914">_xlfn.IFS(E11914 = "FT","Full Time", E11914 = "PT", "Part Time", E11914 = "FL", "Freelance", E11914 = "CT", "Contract")</f>
        <v>Full Time</v>
      </c>
      <c r="E11914" t="s">
        <v>11</v>
      </c>
      <c r="F11914" t="s">
        <v>16</v>
      </c>
      <c r="G11914">
        <v>200000</v>
      </c>
      <c r="H11914" t="s">
        <v>207</v>
      </c>
      <c r="I11914">
        <v>46565</v>
      </c>
      <c r="J11914" t="s">
        <v>132</v>
      </c>
      <c r="K11914">
        <v>100</v>
      </c>
      <c r="L11914" t="s">
        <v>132</v>
      </c>
      <c r="M11914" t="s">
        <v>26</v>
      </c>
    </row>
    <row r="11915" spans="1:13" x14ac:dyDescent="0.25">
      <c r="A11915">
        <v>2023</v>
      </c>
      <c r="B11915" t="str" cm="1">
        <f t="array" ref="B11915">_xlfn.IFS(C11915="SE","Senior", C11915 = "EX", "Excecutive",C11915 ="MI", "Middle", C11915 = "EN", "Entry")</f>
        <v>Senior</v>
      </c>
      <c r="C11915" t="s">
        <v>10</v>
      </c>
      <c r="D11915" t="str" cm="1">
        <f t="array" ref="D11915">_xlfn.IFS(E11915 = "FT","Full Time", E11915 = "PT", "Part Time", E11915 = "FL", "Freelance", E11915 = "CT", "Contract")</f>
        <v>Full Time</v>
      </c>
      <c r="E11915" t="s">
        <v>11</v>
      </c>
      <c r="F11915" t="s">
        <v>17</v>
      </c>
      <c r="G11915">
        <v>204500</v>
      </c>
      <c r="H11915" t="s">
        <v>13</v>
      </c>
      <c r="I11915">
        <v>204500</v>
      </c>
      <c r="J11915" t="s">
        <v>14</v>
      </c>
      <c r="K11915">
        <v>0</v>
      </c>
      <c r="L11915" t="s">
        <v>14</v>
      </c>
      <c r="M11915" t="s">
        <v>15</v>
      </c>
    </row>
    <row r="11916" spans="1:13" x14ac:dyDescent="0.25">
      <c r="A11916">
        <v>2023</v>
      </c>
      <c r="B11916" t="str" cm="1">
        <f t="array" ref="B11916">_xlfn.IFS(C11916="SE","Senior", C11916 = "EX", "Excecutive",C11916 ="MI", "Middle", C11916 = "EN", "Entry")</f>
        <v>Senior</v>
      </c>
      <c r="C11916" t="s">
        <v>10</v>
      </c>
      <c r="D11916" t="str" cm="1">
        <f t="array" ref="D11916">_xlfn.IFS(E11916 = "FT","Full Time", E11916 = "PT", "Part Time", E11916 = "FL", "Freelance", E11916 = "CT", "Contract")</f>
        <v>Full Time</v>
      </c>
      <c r="E11916" t="s">
        <v>11</v>
      </c>
      <c r="F11916" t="s">
        <v>17</v>
      </c>
      <c r="G11916">
        <v>142200</v>
      </c>
      <c r="H11916" t="s">
        <v>13</v>
      </c>
      <c r="I11916">
        <v>142200</v>
      </c>
      <c r="J11916" t="s">
        <v>14</v>
      </c>
      <c r="K11916">
        <v>0</v>
      </c>
      <c r="L11916" t="s">
        <v>14</v>
      </c>
      <c r="M11916" t="s">
        <v>15</v>
      </c>
    </row>
    <row r="11917" spans="1:13" x14ac:dyDescent="0.25">
      <c r="A11917">
        <v>2023</v>
      </c>
      <c r="B11917" t="str" cm="1">
        <f t="array" ref="B11917">_xlfn.IFS(C11917="SE","Senior", C11917 = "EX", "Excecutive",C11917 ="MI", "Middle", C11917 = "EN", "Entry")</f>
        <v>Senior</v>
      </c>
      <c r="C11917" t="s">
        <v>10</v>
      </c>
      <c r="D11917" t="str" cm="1">
        <f t="array" ref="D11917">_xlfn.IFS(E11917 = "FT","Full Time", E11917 = "PT", "Part Time", E11917 = "FL", "Freelance", E11917 = "CT", "Contract")</f>
        <v>Full Time</v>
      </c>
      <c r="E11917" t="s">
        <v>11</v>
      </c>
      <c r="F11917" t="s">
        <v>194</v>
      </c>
      <c r="G11917">
        <v>204500</v>
      </c>
      <c r="H11917" t="s">
        <v>13</v>
      </c>
      <c r="I11917">
        <v>204500</v>
      </c>
      <c r="J11917" t="s">
        <v>14</v>
      </c>
      <c r="K11917">
        <v>0</v>
      </c>
      <c r="L11917" t="s">
        <v>14</v>
      </c>
      <c r="M11917" t="s">
        <v>15</v>
      </c>
    </row>
    <row r="11918" spans="1:13" x14ac:dyDescent="0.25">
      <c r="A11918">
        <v>2023</v>
      </c>
      <c r="B11918" t="str" cm="1">
        <f t="array" ref="B11918">_xlfn.IFS(C11918="SE","Senior", C11918 = "EX", "Excecutive",C11918 ="MI", "Middle", C11918 = "EN", "Entry")</f>
        <v>Senior</v>
      </c>
      <c r="C11918" t="s">
        <v>10</v>
      </c>
      <c r="D11918" t="str" cm="1">
        <f t="array" ref="D11918">_xlfn.IFS(E11918 = "FT","Full Time", E11918 = "PT", "Part Time", E11918 = "FL", "Freelance", E11918 = "CT", "Contract")</f>
        <v>Full Time</v>
      </c>
      <c r="E11918" t="s">
        <v>11</v>
      </c>
      <c r="F11918" t="s">
        <v>194</v>
      </c>
      <c r="G11918">
        <v>126400</v>
      </c>
      <c r="H11918" t="s">
        <v>13</v>
      </c>
      <c r="I11918">
        <v>126400</v>
      </c>
      <c r="J11918" t="s">
        <v>14</v>
      </c>
      <c r="K11918">
        <v>0</v>
      </c>
      <c r="L11918" t="s">
        <v>14</v>
      </c>
      <c r="M11918" t="s">
        <v>15</v>
      </c>
    </row>
    <row r="11919" spans="1:13" x14ac:dyDescent="0.25">
      <c r="A11919">
        <v>2023</v>
      </c>
      <c r="B11919" t="str" cm="1">
        <f t="array" ref="B11919">_xlfn.IFS(C11919="SE","Senior", C11919 = "EX", "Excecutive",C11919 ="MI", "Middle", C11919 = "EN", "Entry")</f>
        <v>Senior</v>
      </c>
      <c r="C11919" t="s">
        <v>10</v>
      </c>
      <c r="D11919" t="str" cm="1">
        <f t="array" ref="D11919">_xlfn.IFS(E11919 = "FT","Full Time", E11919 = "PT", "Part Time", E11919 = "FL", "Freelance", E11919 = "CT", "Contract")</f>
        <v>Full Time</v>
      </c>
      <c r="E11919" t="s">
        <v>11</v>
      </c>
      <c r="F11919" t="s">
        <v>17</v>
      </c>
      <c r="G11919">
        <v>216000</v>
      </c>
      <c r="H11919" t="s">
        <v>13</v>
      </c>
      <c r="I11919">
        <v>216000</v>
      </c>
      <c r="J11919" t="s">
        <v>14</v>
      </c>
      <c r="K11919">
        <v>100</v>
      </c>
      <c r="L11919" t="s">
        <v>14</v>
      </c>
      <c r="M11919" t="s">
        <v>15</v>
      </c>
    </row>
    <row r="11920" spans="1:13" x14ac:dyDescent="0.25">
      <c r="A11920">
        <v>2023</v>
      </c>
      <c r="B11920" t="str" cm="1">
        <f t="array" ref="B11920">_xlfn.IFS(C11920="SE","Senior", C11920 = "EX", "Excecutive",C11920 ="MI", "Middle", C11920 = "EN", "Entry")</f>
        <v>Senior</v>
      </c>
      <c r="C11920" t="s">
        <v>10</v>
      </c>
      <c r="D11920" t="str" cm="1">
        <f t="array" ref="D11920">_xlfn.IFS(E11920 = "FT","Full Time", E11920 = "PT", "Part Time", E11920 = "FL", "Freelance", E11920 = "CT", "Contract")</f>
        <v>Full Time</v>
      </c>
      <c r="E11920" t="s">
        <v>11</v>
      </c>
      <c r="F11920" t="s">
        <v>17</v>
      </c>
      <c r="G11920">
        <v>184000</v>
      </c>
      <c r="H11920" t="s">
        <v>13</v>
      </c>
      <c r="I11920">
        <v>184000</v>
      </c>
      <c r="J11920" t="s">
        <v>14</v>
      </c>
      <c r="K11920">
        <v>100</v>
      </c>
      <c r="L11920" t="s">
        <v>14</v>
      </c>
      <c r="M11920" t="s">
        <v>15</v>
      </c>
    </row>
    <row r="11921" spans="1:13" x14ac:dyDescent="0.25">
      <c r="A11921">
        <v>2023</v>
      </c>
      <c r="B11921" t="str" cm="1">
        <f t="array" ref="B11921">_xlfn.IFS(C11921="SE","Senior", C11921 = "EX", "Excecutive",C11921 ="MI", "Middle", C11921 = "EN", "Entry")</f>
        <v>Senior</v>
      </c>
      <c r="C11921" t="s">
        <v>10</v>
      </c>
      <c r="D11921" t="str" cm="1">
        <f t="array" ref="D11921">_xlfn.IFS(E11921 = "FT","Full Time", E11921 = "PT", "Part Time", E11921 = "FL", "Freelance", E11921 = "CT", "Contract")</f>
        <v>Full Time</v>
      </c>
      <c r="E11921" t="s">
        <v>11</v>
      </c>
      <c r="F11921" t="s">
        <v>21</v>
      </c>
      <c r="G11921">
        <v>139600</v>
      </c>
      <c r="H11921" t="s">
        <v>13</v>
      </c>
      <c r="I11921">
        <v>139600</v>
      </c>
      <c r="J11921" t="s">
        <v>14</v>
      </c>
      <c r="K11921">
        <v>0</v>
      </c>
      <c r="L11921" t="s">
        <v>14</v>
      </c>
      <c r="M11921" t="s">
        <v>15</v>
      </c>
    </row>
    <row r="11922" spans="1:13" x14ac:dyDescent="0.25">
      <c r="A11922">
        <v>2023</v>
      </c>
      <c r="B11922" t="str" cm="1">
        <f t="array" ref="B11922">_xlfn.IFS(C11922="SE","Senior", C11922 = "EX", "Excecutive",C11922 ="MI", "Middle", C11922 = "EN", "Entry")</f>
        <v>Senior</v>
      </c>
      <c r="C11922" t="s">
        <v>10</v>
      </c>
      <c r="D11922" t="str" cm="1">
        <f t="array" ref="D11922">_xlfn.IFS(E11922 = "FT","Full Time", E11922 = "PT", "Part Time", E11922 = "FL", "Freelance", E11922 = "CT", "Contract")</f>
        <v>Full Time</v>
      </c>
      <c r="E11922" t="s">
        <v>11</v>
      </c>
      <c r="F11922" t="s">
        <v>21</v>
      </c>
      <c r="G11922">
        <v>85700</v>
      </c>
      <c r="H11922" t="s">
        <v>13</v>
      </c>
      <c r="I11922">
        <v>85700</v>
      </c>
      <c r="J11922" t="s">
        <v>14</v>
      </c>
      <c r="K11922">
        <v>0</v>
      </c>
      <c r="L11922" t="s">
        <v>14</v>
      </c>
      <c r="M11922" t="s">
        <v>15</v>
      </c>
    </row>
    <row r="11923" spans="1:13" x14ac:dyDescent="0.25">
      <c r="A11923">
        <v>2023</v>
      </c>
      <c r="B11923" t="str" cm="1">
        <f t="array" ref="B11923">_xlfn.IFS(C11923="SE","Senior", C11923 = "EX", "Excecutive",C11923 ="MI", "Middle", C11923 = "EN", "Entry")</f>
        <v>Middle</v>
      </c>
      <c r="C11923" t="s">
        <v>18</v>
      </c>
      <c r="D11923" t="str" cm="1">
        <f t="array" ref="D11923">_xlfn.IFS(E11923 = "FT","Full Time", E11923 = "PT", "Part Time", E11923 = "FL", "Freelance", E11923 = "CT", "Contract")</f>
        <v>Full Time</v>
      </c>
      <c r="E11923" t="s">
        <v>11</v>
      </c>
      <c r="F11923" t="s">
        <v>103</v>
      </c>
      <c r="G11923">
        <v>100000</v>
      </c>
      <c r="H11923" t="s">
        <v>13</v>
      </c>
      <c r="I11923">
        <v>100000</v>
      </c>
      <c r="J11923" t="s">
        <v>14</v>
      </c>
      <c r="K11923">
        <v>100</v>
      </c>
      <c r="L11923" t="s">
        <v>14</v>
      </c>
      <c r="M11923" t="s">
        <v>15</v>
      </c>
    </row>
    <row r="11924" spans="1:13" x14ac:dyDescent="0.25">
      <c r="A11924">
        <v>2023</v>
      </c>
      <c r="B11924" t="str" cm="1">
        <f t="array" ref="B11924">_xlfn.IFS(C11924="SE","Senior", C11924 = "EX", "Excecutive",C11924 ="MI", "Middle", C11924 = "EN", "Entry")</f>
        <v>Middle</v>
      </c>
      <c r="C11924" t="s">
        <v>18</v>
      </c>
      <c r="D11924" t="str" cm="1">
        <f t="array" ref="D11924">_xlfn.IFS(E11924 = "FT","Full Time", E11924 = "PT", "Part Time", E11924 = "FL", "Freelance", E11924 = "CT", "Contract")</f>
        <v>Full Time</v>
      </c>
      <c r="E11924" t="s">
        <v>11</v>
      </c>
      <c r="F11924" t="s">
        <v>24</v>
      </c>
      <c r="G11924">
        <v>128750</v>
      </c>
      <c r="H11924" t="s">
        <v>13</v>
      </c>
      <c r="I11924">
        <v>128750</v>
      </c>
      <c r="J11924" t="s">
        <v>14</v>
      </c>
      <c r="K11924">
        <v>0</v>
      </c>
      <c r="L11924" t="s">
        <v>14</v>
      </c>
      <c r="M11924" t="s">
        <v>15</v>
      </c>
    </row>
    <row r="11925" spans="1:13" x14ac:dyDescent="0.25">
      <c r="A11925">
        <v>2023</v>
      </c>
      <c r="B11925" t="str" cm="1">
        <f t="array" ref="B11925">_xlfn.IFS(C11925="SE","Senior", C11925 = "EX", "Excecutive",C11925 ="MI", "Middle", C11925 = "EN", "Entry")</f>
        <v>Middle</v>
      </c>
      <c r="C11925" t="s">
        <v>18</v>
      </c>
      <c r="D11925" t="str" cm="1">
        <f t="array" ref="D11925">_xlfn.IFS(E11925 = "FT","Full Time", E11925 = "PT", "Part Time", E11925 = "FL", "Freelance", E11925 = "CT", "Contract")</f>
        <v>Full Time</v>
      </c>
      <c r="E11925" t="s">
        <v>11</v>
      </c>
      <c r="F11925" t="s">
        <v>24</v>
      </c>
      <c r="G11925">
        <v>79350</v>
      </c>
      <c r="H11925" t="s">
        <v>13</v>
      </c>
      <c r="I11925">
        <v>79350</v>
      </c>
      <c r="J11925" t="s">
        <v>14</v>
      </c>
      <c r="K11925">
        <v>0</v>
      </c>
      <c r="L11925" t="s">
        <v>14</v>
      </c>
      <c r="M11925" t="s">
        <v>15</v>
      </c>
    </row>
    <row r="11926" spans="1:13" x14ac:dyDescent="0.25">
      <c r="A11926">
        <v>2023</v>
      </c>
      <c r="B11926" t="str" cm="1">
        <f t="array" ref="B11926">_xlfn.IFS(C11926="SE","Senior", C11926 = "EX", "Excecutive",C11926 ="MI", "Middle", C11926 = "EN", "Entry")</f>
        <v>Middle</v>
      </c>
      <c r="C11926" t="s">
        <v>18</v>
      </c>
      <c r="D11926" t="str" cm="1">
        <f t="array" ref="D11926">_xlfn.IFS(E11926 = "FT","Full Time", E11926 = "PT", "Part Time", E11926 = "FL", "Freelance", E11926 = "CT", "Contract")</f>
        <v>Full Time</v>
      </c>
      <c r="E11926" t="s">
        <v>11</v>
      </c>
      <c r="F11926" t="s">
        <v>27</v>
      </c>
      <c r="G11926">
        <v>60000</v>
      </c>
      <c r="H11926" t="s">
        <v>36</v>
      </c>
      <c r="I11926">
        <v>73824</v>
      </c>
      <c r="J11926" t="s">
        <v>37</v>
      </c>
      <c r="K11926">
        <v>0</v>
      </c>
      <c r="L11926" t="s">
        <v>37</v>
      </c>
      <c r="M11926" t="s">
        <v>15</v>
      </c>
    </row>
    <row r="11927" spans="1:13" x14ac:dyDescent="0.25">
      <c r="A11927">
        <v>2023</v>
      </c>
      <c r="B11927" t="str" cm="1">
        <f t="array" ref="B11927">_xlfn.IFS(C11927="SE","Senior", C11927 = "EX", "Excecutive",C11927 ="MI", "Middle", C11927 = "EN", "Entry")</f>
        <v>Middle</v>
      </c>
      <c r="C11927" t="s">
        <v>18</v>
      </c>
      <c r="D11927" t="str" cm="1">
        <f t="array" ref="D11927">_xlfn.IFS(E11927 = "FT","Full Time", E11927 = "PT", "Part Time", E11927 = "FL", "Freelance", E11927 = "CT", "Contract")</f>
        <v>Full Time</v>
      </c>
      <c r="E11927" t="s">
        <v>11</v>
      </c>
      <c r="F11927" t="s">
        <v>27</v>
      </c>
      <c r="G11927">
        <v>55000</v>
      </c>
      <c r="H11927" t="s">
        <v>36</v>
      </c>
      <c r="I11927">
        <v>67672</v>
      </c>
      <c r="J11927" t="s">
        <v>37</v>
      </c>
      <c r="K11927">
        <v>0</v>
      </c>
      <c r="L11927" t="s">
        <v>37</v>
      </c>
      <c r="M11927" t="s">
        <v>15</v>
      </c>
    </row>
    <row r="11928" spans="1:13" x14ac:dyDescent="0.25">
      <c r="A11928">
        <v>2023</v>
      </c>
      <c r="B11928" t="str" cm="1">
        <f t="array" ref="B11928">_xlfn.IFS(C11928="SE","Senior", C11928 = "EX", "Excecutive",C11928 ="MI", "Middle", C11928 = "EN", "Entry")</f>
        <v>Senior</v>
      </c>
      <c r="C11928" t="s">
        <v>10</v>
      </c>
      <c r="D11928" t="str" cm="1">
        <f t="array" ref="D11928">_xlfn.IFS(E11928 = "FT","Full Time", E11928 = "PT", "Part Time", E11928 = "FL", "Freelance", E11928 = "CT", "Contract")</f>
        <v>Full Time</v>
      </c>
      <c r="E11928" t="s">
        <v>11</v>
      </c>
      <c r="F11928" t="s">
        <v>24</v>
      </c>
      <c r="G11928">
        <v>185900</v>
      </c>
      <c r="H11928" t="s">
        <v>13</v>
      </c>
      <c r="I11928">
        <v>185900</v>
      </c>
      <c r="J11928" t="s">
        <v>14</v>
      </c>
      <c r="K11928">
        <v>0</v>
      </c>
      <c r="L11928" t="s">
        <v>14</v>
      </c>
      <c r="M11928" t="s">
        <v>15</v>
      </c>
    </row>
    <row r="11929" spans="1:13" x14ac:dyDescent="0.25">
      <c r="A11929">
        <v>2023</v>
      </c>
      <c r="B11929" t="str" cm="1">
        <f t="array" ref="B11929">_xlfn.IFS(C11929="SE","Senior", C11929 = "EX", "Excecutive",C11929 ="MI", "Middle", C11929 = "EN", "Entry")</f>
        <v>Senior</v>
      </c>
      <c r="C11929" t="s">
        <v>10</v>
      </c>
      <c r="D11929" t="str" cm="1">
        <f t="array" ref="D11929">_xlfn.IFS(E11929 = "FT","Full Time", E11929 = "PT", "Part Time", E11929 = "FL", "Freelance", E11929 = "CT", "Contract")</f>
        <v>Full Time</v>
      </c>
      <c r="E11929" t="s">
        <v>11</v>
      </c>
      <c r="F11929" t="s">
        <v>24</v>
      </c>
      <c r="G11929">
        <v>129300</v>
      </c>
      <c r="H11929" t="s">
        <v>13</v>
      </c>
      <c r="I11929">
        <v>129300</v>
      </c>
      <c r="J11929" t="s">
        <v>14</v>
      </c>
      <c r="K11929">
        <v>0</v>
      </c>
      <c r="L11929" t="s">
        <v>14</v>
      </c>
      <c r="M11929" t="s">
        <v>15</v>
      </c>
    </row>
    <row r="11930" spans="1:13" x14ac:dyDescent="0.25">
      <c r="A11930">
        <v>2023</v>
      </c>
      <c r="B11930" t="str" cm="1">
        <f t="array" ref="B11930">_xlfn.IFS(C11930="SE","Senior", C11930 = "EX", "Excecutive",C11930 ="MI", "Middle", C11930 = "EN", "Entry")</f>
        <v>Senior</v>
      </c>
      <c r="C11930" t="s">
        <v>10</v>
      </c>
      <c r="D11930" t="str" cm="1">
        <f t="array" ref="D11930">_xlfn.IFS(E11930 = "FT","Full Time", E11930 = "PT", "Part Time", E11930 = "FL", "Freelance", E11930 = "CT", "Contract")</f>
        <v>Full Time</v>
      </c>
      <c r="E11930" t="s">
        <v>11</v>
      </c>
      <c r="F11930" t="s">
        <v>60</v>
      </c>
      <c r="G11930">
        <v>174000</v>
      </c>
      <c r="H11930" t="s">
        <v>13</v>
      </c>
      <c r="I11930">
        <v>174000</v>
      </c>
      <c r="J11930" t="s">
        <v>14</v>
      </c>
      <c r="K11930">
        <v>100</v>
      </c>
      <c r="L11930" t="s">
        <v>14</v>
      </c>
      <c r="M11930" t="s">
        <v>15</v>
      </c>
    </row>
    <row r="11931" spans="1:13" x14ac:dyDescent="0.25">
      <c r="A11931">
        <v>2023</v>
      </c>
      <c r="B11931" t="str" cm="1">
        <f t="array" ref="B11931">_xlfn.IFS(C11931="SE","Senior", C11931 = "EX", "Excecutive",C11931 ="MI", "Middle", C11931 = "EN", "Entry")</f>
        <v>Senior</v>
      </c>
      <c r="C11931" t="s">
        <v>10</v>
      </c>
      <c r="D11931" t="str" cm="1">
        <f t="array" ref="D11931">_xlfn.IFS(E11931 = "FT","Full Time", E11931 = "PT", "Part Time", E11931 = "FL", "Freelance", E11931 = "CT", "Contract")</f>
        <v>Full Time</v>
      </c>
      <c r="E11931" t="s">
        <v>11</v>
      </c>
      <c r="F11931" t="s">
        <v>60</v>
      </c>
      <c r="G11931">
        <v>134000</v>
      </c>
      <c r="H11931" t="s">
        <v>13</v>
      </c>
      <c r="I11931">
        <v>134000</v>
      </c>
      <c r="J11931" t="s">
        <v>14</v>
      </c>
      <c r="K11931">
        <v>100</v>
      </c>
      <c r="L11931" t="s">
        <v>14</v>
      </c>
      <c r="M11931" t="s">
        <v>15</v>
      </c>
    </row>
    <row r="11932" spans="1:13" x14ac:dyDescent="0.25">
      <c r="A11932">
        <v>2023</v>
      </c>
      <c r="B11932" t="str" cm="1">
        <f t="array" ref="B11932">_xlfn.IFS(C11932="SE","Senior", C11932 = "EX", "Excecutive",C11932 ="MI", "Middle", C11932 = "EN", "Entry")</f>
        <v>Middle</v>
      </c>
      <c r="C11932" t="s">
        <v>18</v>
      </c>
      <c r="D11932" t="str" cm="1">
        <f t="array" ref="D11932">_xlfn.IFS(E11932 = "FT","Full Time", E11932 = "PT", "Part Time", E11932 = "FL", "Freelance", E11932 = "CT", "Contract")</f>
        <v>Full Time</v>
      </c>
      <c r="E11932" t="s">
        <v>11</v>
      </c>
      <c r="F11932" t="s">
        <v>71</v>
      </c>
      <c r="G11932">
        <v>155000</v>
      </c>
      <c r="H11932" t="s">
        <v>13</v>
      </c>
      <c r="I11932">
        <v>155000</v>
      </c>
      <c r="J11932" t="s">
        <v>14</v>
      </c>
      <c r="K11932">
        <v>0</v>
      </c>
      <c r="L11932" t="s">
        <v>14</v>
      </c>
      <c r="M11932" t="s">
        <v>15</v>
      </c>
    </row>
    <row r="11933" spans="1:13" x14ac:dyDescent="0.25">
      <c r="A11933">
        <v>2023</v>
      </c>
      <c r="B11933" t="str" cm="1">
        <f t="array" ref="B11933">_xlfn.IFS(C11933="SE","Senior", C11933 = "EX", "Excecutive",C11933 ="MI", "Middle", C11933 = "EN", "Entry")</f>
        <v>Middle</v>
      </c>
      <c r="C11933" t="s">
        <v>18</v>
      </c>
      <c r="D11933" t="str" cm="1">
        <f t="array" ref="D11933">_xlfn.IFS(E11933 = "FT","Full Time", E11933 = "PT", "Part Time", E11933 = "FL", "Freelance", E11933 = "CT", "Contract")</f>
        <v>Full Time</v>
      </c>
      <c r="E11933" t="s">
        <v>11</v>
      </c>
      <c r="F11933" t="s">
        <v>71</v>
      </c>
      <c r="G11933">
        <v>125000</v>
      </c>
      <c r="H11933" t="s">
        <v>13</v>
      </c>
      <c r="I11933">
        <v>125000</v>
      </c>
      <c r="J11933" t="s">
        <v>14</v>
      </c>
      <c r="K11933">
        <v>0</v>
      </c>
      <c r="L11933" t="s">
        <v>14</v>
      </c>
      <c r="M11933" t="s">
        <v>15</v>
      </c>
    </row>
    <row r="11934" spans="1:13" x14ac:dyDescent="0.25">
      <c r="A11934">
        <v>2023</v>
      </c>
      <c r="B11934" t="str" cm="1">
        <f t="array" ref="B11934">_xlfn.IFS(C11934="SE","Senior", C11934 = "EX", "Excecutive",C11934 ="MI", "Middle", C11934 = "EN", "Entry")</f>
        <v>Senior</v>
      </c>
      <c r="C11934" t="s">
        <v>10</v>
      </c>
      <c r="D11934" t="str" cm="1">
        <f t="array" ref="D11934">_xlfn.IFS(E11934 = "FT","Full Time", E11934 = "PT", "Part Time", E11934 = "FL", "Freelance", E11934 = "CT", "Contract")</f>
        <v>Full Time</v>
      </c>
      <c r="E11934" t="s">
        <v>11</v>
      </c>
      <c r="F11934" t="s">
        <v>35</v>
      </c>
      <c r="G11934">
        <v>185000</v>
      </c>
      <c r="H11934" t="s">
        <v>13</v>
      </c>
      <c r="I11934">
        <v>185000</v>
      </c>
      <c r="J11934" t="s">
        <v>14</v>
      </c>
      <c r="K11934">
        <v>0</v>
      </c>
      <c r="L11934" t="s">
        <v>14</v>
      </c>
      <c r="M11934" t="s">
        <v>26</v>
      </c>
    </row>
    <row r="11935" spans="1:13" x14ac:dyDescent="0.25">
      <c r="A11935">
        <v>2023</v>
      </c>
      <c r="B11935" t="str" cm="1">
        <f t="array" ref="B11935">_xlfn.IFS(C11935="SE","Senior", C11935 = "EX", "Excecutive",C11935 ="MI", "Middle", C11935 = "EN", "Entry")</f>
        <v>Senior</v>
      </c>
      <c r="C11935" t="s">
        <v>10</v>
      </c>
      <c r="D11935" t="str" cm="1">
        <f t="array" ref="D11935">_xlfn.IFS(E11935 = "FT","Full Time", E11935 = "PT", "Part Time", E11935 = "FL", "Freelance", E11935 = "CT", "Contract")</f>
        <v>Full Time</v>
      </c>
      <c r="E11935" t="s">
        <v>11</v>
      </c>
      <c r="F11935" t="s">
        <v>35</v>
      </c>
      <c r="G11935">
        <v>79600</v>
      </c>
      <c r="H11935" t="s">
        <v>13</v>
      </c>
      <c r="I11935">
        <v>79600</v>
      </c>
      <c r="J11935" t="s">
        <v>14</v>
      </c>
      <c r="K11935">
        <v>0</v>
      </c>
      <c r="L11935" t="s">
        <v>14</v>
      </c>
      <c r="M11935" t="s">
        <v>26</v>
      </c>
    </row>
    <row r="11936" spans="1:13" x14ac:dyDescent="0.25">
      <c r="A11936">
        <v>2023</v>
      </c>
      <c r="B11936" t="str" cm="1">
        <f t="array" ref="B11936">_xlfn.IFS(C11936="SE","Senior", C11936 = "EX", "Excecutive",C11936 ="MI", "Middle", C11936 = "EN", "Entry")</f>
        <v>Senior</v>
      </c>
      <c r="C11936" t="s">
        <v>10</v>
      </c>
      <c r="D11936" t="str" cm="1">
        <f t="array" ref="D11936">_xlfn.IFS(E11936 = "FT","Full Time", E11936 = "PT", "Part Time", E11936 = "FL", "Freelance", E11936 = "CT", "Contract")</f>
        <v>Full Time</v>
      </c>
      <c r="E11936" t="s">
        <v>11</v>
      </c>
      <c r="F11936" t="s">
        <v>16</v>
      </c>
      <c r="G11936">
        <v>194400</v>
      </c>
      <c r="H11936" t="s">
        <v>13</v>
      </c>
      <c r="I11936">
        <v>194400</v>
      </c>
      <c r="J11936" t="s">
        <v>14</v>
      </c>
      <c r="K11936">
        <v>100</v>
      </c>
      <c r="L11936" t="s">
        <v>14</v>
      </c>
      <c r="M11936" t="s">
        <v>15</v>
      </c>
    </row>
    <row r="11937" spans="1:13" x14ac:dyDescent="0.25">
      <c r="A11937">
        <v>2023</v>
      </c>
      <c r="B11937" t="str" cm="1">
        <f t="array" ref="B11937">_xlfn.IFS(C11937="SE","Senior", C11937 = "EX", "Excecutive",C11937 ="MI", "Middle", C11937 = "EN", "Entry")</f>
        <v>Senior</v>
      </c>
      <c r="C11937" t="s">
        <v>10</v>
      </c>
      <c r="D11937" t="str" cm="1">
        <f t="array" ref="D11937">_xlfn.IFS(E11937 = "FT","Full Time", E11937 = "PT", "Part Time", E11937 = "FL", "Freelance", E11937 = "CT", "Contract")</f>
        <v>Full Time</v>
      </c>
      <c r="E11937" t="s">
        <v>11</v>
      </c>
      <c r="F11937" t="s">
        <v>16</v>
      </c>
      <c r="G11937">
        <v>132192</v>
      </c>
      <c r="H11937" t="s">
        <v>13</v>
      </c>
      <c r="I11937">
        <v>132192</v>
      </c>
      <c r="J11937" t="s">
        <v>14</v>
      </c>
      <c r="K11937">
        <v>100</v>
      </c>
      <c r="L11937" t="s">
        <v>14</v>
      </c>
      <c r="M11937" t="s">
        <v>15</v>
      </c>
    </row>
    <row r="11938" spans="1:13" x14ac:dyDescent="0.25">
      <c r="A11938">
        <v>2023</v>
      </c>
      <c r="B11938" t="str" cm="1">
        <f t="array" ref="B11938">_xlfn.IFS(C11938="SE","Senior", C11938 = "EX", "Excecutive",C11938 ="MI", "Middle", C11938 = "EN", "Entry")</f>
        <v>Senior</v>
      </c>
      <c r="C11938" t="s">
        <v>10</v>
      </c>
      <c r="D11938" t="str" cm="1">
        <f t="array" ref="D11938">_xlfn.IFS(E11938 = "FT","Full Time", E11938 = "PT", "Part Time", E11938 = "FL", "Freelance", E11938 = "CT", "Contract")</f>
        <v>Full Time</v>
      </c>
      <c r="E11938" t="s">
        <v>11</v>
      </c>
      <c r="F11938" t="s">
        <v>17</v>
      </c>
      <c r="G11938">
        <v>273400</v>
      </c>
      <c r="H11938" t="s">
        <v>13</v>
      </c>
      <c r="I11938">
        <v>273400</v>
      </c>
      <c r="J11938" t="s">
        <v>14</v>
      </c>
      <c r="K11938">
        <v>100</v>
      </c>
      <c r="L11938" t="s">
        <v>14</v>
      </c>
      <c r="M11938" t="s">
        <v>15</v>
      </c>
    </row>
    <row r="11939" spans="1:13" x14ac:dyDescent="0.25">
      <c r="A11939">
        <v>2023</v>
      </c>
      <c r="B11939" t="str" cm="1">
        <f t="array" ref="B11939">_xlfn.IFS(C11939="SE","Senior", C11939 = "EX", "Excecutive",C11939 ="MI", "Middle", C11939 = "EN", "Entry")</f>
        <v>Senior</v>
      </c>
      <c r="C11939" t="s">
        <v>10</v>
      </c>
      <c r="D11939" t="str" cm="1">
        <f t="array" ref="D11939">_xlfn.IFS(E11939 = "FT","Full Time", E11939 = "PT", "Part Time", E11939 = "FL", "Freelance", E11939 = "CT", "Contract")</f>
        <v>Full Time</v>
      </c>
      <c r="E11939" t="s">
        <v>11</v>
      </c>
      <c r="F11939" t="s">
        <v>17</v>
      </c>
      <c r="G11939">
        <v>182200</v>
      </c>
      <c r="H11939" t="s">
        <v>13</v>
      </c>
      <c r="I11939">
        <v>182200</v>
      </c>
      <c r="J11939" t="s">
        <v>14</v>
      </c>
      <c r="K11939">
        <v>100</v>
      </c>
      <c r="L11939" t="s">
        <v>14</v>
      </c>
      <c r="M11939" t="s">
        <v>15</v>
      </c>
    </row>
    <row r="11940" spans="1:13" x14ac:dyDescent="0.25">
      <c r="A11940">
        <v>2023</v>
      </c>
      <c r="B11940" t="str" cm="1">
        <f t="array" ref="B11940">_xlfn.IFS(C11940="SE","Senior", C11940 = "EX", "Excecutive",C11940 ="MI", "Middle", C11940 = "EN", "Entry")</f>
        <v>Middle</v>
      </c>
      <c r="C11940" t="s">
        <v>18</v>
      </c>
      <c r="D11940" t="str" cm="1">
        <f t="array" ref="D11940">_xlfn.IFS(E11940 = "FT","Full Time", E11940 = "PT", "Part Time", E11940 = "FL", "Freelance", E11940 = "CT", "Contract")</f>
        <v>Full Time</v>
      </c>
      <c r="E11940" t="s">
        <v>11</v>
      </c>
      <c r="F11940" t="s">
        <v>21</v>
      </c>
      <c r="G11940">
        <v>165000</v>
      </c>
      <c r="H11940" t="s">
        <v>13</v>
      </c>
      <c r="I11940">
        <v>165000</v>
      </c>
      <c r="J11940" t="s">
        <v>31</v>
      </c>
      <c r="K11940">
        <v>0</v>
      </c>
      <c r="L11940" t="s">
        <v>31</v>
      </c>
      <c r="M11940" t="s">
        <v>15</v>
      </c>
    </row>
    <row r="11941" spans="1:13" x14ac:dyDescent="0.25">
      <c r="A11941">
        <v>2023</v>
      </c>
      <c r="B11941" t="str" cm="1">
        <f t="array" ref="B11941">_xlfn.IFS(C11941="SE","Senior", C11941 = "EX", "Excecutive",C11941 ="MI", "Middle", C11941 = "EN", "Entry")</f>
        <v>Middle</v>
      </c>
      <c r="C11941" t="s">
        <v>18</v>
      </c>
      <c r="D11941" t="str" cm="1">
        <f t="array" ref="D11941">_xlfn.IFS(E11941 = "FT","Full Time", E11941 = "PT", "Part Time", E11941 = "FL", "Freelance", E11941 = "CT", "Contract")</f>
        <v>Full Time</v>
      </c>
      <c r="E11941" t="s">
        <v>11</v>
      </c>
      <c r="F11941" t="s">
        <v>21</v>
      </c>
      <c r="G11941">
        <v>142500</v>
      </c>
      <c r="H11941" t="s">
        <v>13</v>
      </c>
      <c r="I11941">
        <v>142500</v>
      </c>
      <c r="J11941" t="s">
        <v>31</v>
      </c>
      <c r="K11941">
        <v>0</v>
      </c>
      <c r="L11941" t="s">
        <v>31</v>
      </c>
      <c r="M11941" t="s">
        <v>15</v>
      </c>
    </row>
    <row r="11942" spans="1:13" x14ac:dyDescent="0.25">
      <c r="A11942">
        <v>2023</v>
      </c>
      <c r="B11942" t="str" cm="1">
        <f t="array" ref="B11942">_xlfn.IFS(C11942="SE","Senior", C11942 = "EX", "Excecutive",C11942 ="MI", "Middle", C11942 = "EN", "Entry")</f>
        <v>Senior</v>
      </c>
      <c r="C11942" t="s">
        <v>10</v>
      </c>
      <c r="D11942" t="str" cm="1">
        <f t="array" ref="D11942">_xlfn.IFS(E11942 = "FT","Full Time", E11942 = "PT", "Part Time", E11942 = "FL", "Freelance", E11942 = "CT", "Contract")</f>
        <v>Full Time</v>
      </c>
      <c r="E11942" t="s">
        <v>11</v>
      </c>
      <c r="F11942" t="s">
        <v>24</v>
      </c>
      <c r="G11942">
        <v>213654</v>
      </c>
      <c r="H11942" t="s">
        <v>13</v>
      </c>
      <c r="I11942">
        <v>213654</v>
      </c>
      <c r="J11942" t="s">
        <v>37</v>
      </c>
      <c r="K11942">
        <v>0</v>
      </c>
      <c r="L11942" t="s">
        <v>37</v>
      </c>
      <c r="M11942" t="s">
        <v>15</v>
      </c>
    </row>
    <row r="11943" spans="1:13" x14ac:dyDescent="0.25">
      <c r="A11943">
        <v>2023</v>
      </c>
      <c r="B11943" t="str" cm="1">
        <f t="array" ref="B11943">_xlfn.IFS(C11943="SE","Senior", C11943 = "EX", "Excecutive",C11943 ="MI", "Middle", C11943 = "EN", "Entry")</f>
        <v>Senior</v>
      </c>
      <c r="C11943" t="s">
        <v>10</v>
      </c>
      <c r="D11943" t="str" cm="1">
        <f t="array" ref="D11943">_xlfn.IFS(E11943 = "FT","Full Time", E11943 = "PT", "Part Time", E11943 = "FL", "Freelance", E11943 = "CT", "Contract")</f>
        <v>Full Time</v>
      </c>
      <c r="E11943" t="s">
        <v>11</v>
      </c>
      <c r="F11943" t="s">
        <v>24</v>
      </c>
      <c r="G11943">
        <v>142436</v>
      </c>
      <c r="H11943" t="s">
        <v>13</v>
      </c>
      <c r="I11943">
        <v>142436</v>
      </c>
      <c r="J11943" t="s">
        <v>37</v>
      </c>
      <c r="K11943">
        <v>0</v>
      </c>
      <c r="L11943" t="s">
        <v>37</v>
      </c>
      <c r="M11943" t="s">
        <v>15</v>
      </c>
    </row>
    <row r="11944" spans="1:13" x14ac:dyDescent="0.25">
      <c r="A11944">
        <v>2023</v>
      </c>
      <c r="B11944" t="str" cm="1">
        <f t="array" ref="B11944">_xlfn.IFS(C11944="SE","Senior", C11944 = "EX", "Excecutive",C11944 ="MI", "Middle", C11944 = "EN", "Entry")</f>
        <v>Senior</v>
      </c>
      <c r="C11944" t="s">
        <v>10</v>
      </c>
      <c r="D11944" t="str" cm="1">
        <f t="array" ref="D11944">_xlfn.IFS(E11944 = "FT","Full Time", E11944 = "PT", "Part Time", E11944 = "FL", "Freelance", E11944 = "CT", "Contract")</f>
        <v>Full Time</v>
      </c>
      <c r="E11944" t="s">
        <v>11</v>
      </c>
      <c r="F11944" t="s">
        <v>16</v>
      </c>
      <c r="G11944">
        <v>124230</v>
      </c>
      <c r="H11944" t="s">
        <v>13</v>
      </c>
      <c r="I11944">
        <v>124230</v>
      </c>
      <c r="J11944" t="s">
        <v>14</v>
      </c>
      <c r="K11944">
        <v>100</v>
      </c>
      <c r="L11944" t="s">
        <v>14</v>
      </c>
      <c r="M11944" t="s">
        <v>15</v>
      </c>
    </row>
    <row r="11945" spans="1:13" x14ac:dyDescent="0.25">
      <c r="A11945">
        <v>2023</v>
      </c>
      <c r="B11945" t="str" cm="1">
        <f t="array" ref="B11945">_xlfn.IFS(C11945="SE","Senior", C11945 = "EX", "Excecutive",C11945 ="MI", "Middle", C11945 = "EN", "Entry")</f>
        <v>Senior</v>
      </c>
      <c r="C11945" t="s">
        <v>10</v>
      </c>
      <c r="D11945" t="str" cm="1">
        <f t="array" ref="D11945">_xlfn.IFS(E11945 = "FT","Full Time", E11945 = "PT", "Part Time", E11945 = "FL", "Freelance", E11945 = "CT", "Contract")</f>
        <v>Full Time</v>
      </c>
      <c r="E11945" t="s">
        <v>11</v>
      </c>
      <c r="F11945" t="s">
        <v>16</v>
      </c>
      <c r="G11945">
        <v>68637</v>
      </c>
      <c r="H11945" t="s">
        <v>13</v>
      </c>
      <c r="I11945">
        <v>68637</v>
      </c>
      <c r="J11945" t="s">
        <v>14</v>
      </c>
      <c r="K11945">
        <v>100</v>
      </c>
      <c r="L11945" t="s">
        <v>14</v>
      </c>
      <c r="M11945" t="s">
        <v>15</v>
      </c>
    </row>
    <row r="11946" spans="1:13" x14ac:dyDescent="0.25">
      <c r="A11946">
        <v>2023</v>
      </c>
      <c r="B11946" t="str" cm="1">
        <f t="array" ref="B11946">_xlfn.IFS(C11946="SE","Senior", C11946 = "EX", "Excecutive",C11946 ="MI", "Middle", C11946 = "EN", "Entry")</f>
        <v>Middle</v>
      </c>
      <c r="C11946" t="s">
        <v>18</v>
      </c>
      <c r="D11946" t="str" cm="1">
        <f t="array" ref="D11946">_xlfn.IFS(E11946 = "FT","Full Time", E11946 = "PT", "Part Time", E11946 = "FL", "Freelance", E11946 = "CT", "Contract")</f>
        <v>Full Time</v>
      </c>
      <c r="E11946" t="s">
        <v>11</v>
      </c>
      <c r="F11946" t="s">
        <v>16</v>
      </c>
      <c r="G11946">
        <v>204000</v>
      </c>
      <c r="H11946" t="s">
        <v>13</v>
      </c>
      <c r="I11946">
        <v>204000</v>
      </c>
      <c r="J11946" t="s">
        <v>14</v>
      </c>
      <c r="K11946">
        <v>100</v>
      </c>
      <c r="L11946" t="s">
        <v>14</v>
      </c>
      <c r="M11946" t="s">
        <v>15</v>
      </c>
    </row>
    <row r="11947" spans="1:13" x14ac:dyDescent="0.25">
      <c r="A11947">
        <v>2023</v>
      </c>
      <c r="B11947" t="str" cm="1">
        <f t="array" ref="B11947">_xlfn.IFS(C11947="SE","Senior", C11947 = "EX", "Excecutive",C11947 ="MI", "Middle", C11947 = "EN", "Entry")</f>
        <v>Middle</v>
      </c>
      <c r="C11947" t="s">
        <v>18</v>
      </c>
      <c r="D11947" t="str" cm="1">
        <f t="array" ref="D11947">_xlfn.IFS(E11947 = "FT","Full Time", E11947 = "PT", "Part Time", E11947 = "FL", "Freelance", E11947 = "CT", "Contract")</f>
        <v>Full Time</v>
      </c>
      <c r="E11947" t="s">
        <v>11</v>
      </c>
      <c r="F11947" t="s">
        <v>16</v>
      </c>
      <c r="G11947">
        <v>161500</v>
      </c>
      <c r="H11947" t="s">
        <v>13</v>
      </c>
      <c r="I11947">
        <v>161500</v>
      </c>
      <c r="J11947" t="s">
        <v>14</v>
      </c>
      <c r="K11947">
        <v>100</v>
      </c>
      <c r="L11947" t="s">
        <v>14</v>
      </c>
      <c r="M11947" t="s">
        <v>15</v>
      </c>
    </row>
    <row r="11948" spans="1:13" x14ac:dyDescent="0.25">
      <c r="A11948">
        <v>2023</v>
      </c>
      <c r="B11948" t="str" cm="1">
        <f t="array" ref="B11948">_xlfn.IFS(C11948="SE","Senior", C11948 = "EX", "Excecutive",C11948 ="MI", "Middle", C11948 = "EN", "Entry")</f>
        <v>Senior</v>
      </c>
      <c r="C11948" t="s">
        <v>10</v>
      </c>
      <c r="D11948" t="str" cm="1">
        <f t="array" ref="D11948">_xlfn.IFS(E11948 = "FT","Full Time", E11948 = "PT", "Part Time", E11948 = "FL", "Freelance", E11948 = "CT", "Contract")</f>
        <v>Full Time</v>
      </c>
      <c r="E11948" t="s">
        <v>11</v>
      </c>
      <c r="F11948" t="s">
        <v>17</v>
      </c>
      <c r="G11948">
        <v>204500</v>
      </c>
      <c r="H11948" t="s">
        <v>13</v>
      </c>
      <c r="I11948">
        <v>204500</v>
      </c>
      <c r="J11948" t="s">
        <v>14</v>
      </c>
      <c r="K11948">
        <v>0</v>
      </c>
      <c r="L11948" t="s">
        <v>14</v>
      </c>
      <c r="M11948" t="s">
        <v>15</v>
      </c>
    </row>
    <row r="11949" spans="1:13" x14ac:dyDescent="0.25">
      <c r="A11949">
        <v>2023</v>
      </c>
      <c r="B11949" t="str" cm="1">
        <f t="array" ref="B11949">_xlfn.IFS(C11949="SE","Senior", C11949 = "EX", "Excecutive",C11949 ="MI", "Middle", C11949 = "EN", "Entry")</f>
        <v>Senior</v>
      </c>
      <c r="C11949" t="s">
        <v>10</v>
      </c>
      <c r="D11949" t="str" cm="1">
        <f t="array" ref="D11949">_xlfn.IFS(E11949 = "FT","Full Time", E11949 = "PT", "Part Time", E11949 = "FL", "Freelance", E11949 = "CT", "Contract")</f>
        <v>Full Time</v>
      </c>
      <c r="E11949" t="s">
        <v>11</v>
      </c>
      <c r="F11949" t="s">
        <v>17</v>
      </c>
      <c r="G11949">
        <v>142200</v>
      </c>
      <c r="H11949" t="s">
        <v>13</v>
      </c>
      <c r="I11949">
        <v>142200</v>
      </c>
      <c r="J11949" t="s">
        <v>14</v>
      </c>
      <c r="K11949">
        <v>0</v>
      </c>
      <c r="L11949" t="s">
        <v>14</v>
      </c>
      <c r="M11949" t="s">
        <v>15</v>
      </c>
    </row>
    <row r="11950" spans="1:13" x14ac:dyDescent="0.25">
      <c r="A11950">
        <v>2023</v>
      </c>
      <c r="B11950" t="str" cm="1">
        <f t="array" ref="B11950">_xlfn.IFS(C11950="SE","Senior", C11950 = "EX", "Excecutive",C11950 ="MI", "Middle", C11950 = "EN", "Entry")</f>
        <v>Senior</v>
      </c>
      <c r="C11950" t="s">
        <v>10</v>
      </c>
      <c r="D11950" t="str" cm="1">
        <f t="array" ref="D11950">_xlfn.IFS(E11950 = "FT","Full Time", E11950 = "PT", "Part Time", E11950 = "FL", "Freelance", E11950 = "CT", "Contract")</f>
        <v>Full Time</v>
      </c>
      <c r="E11950" t="s">
        <v>11</v>
      </c>
      <c r="F11950" t="s">
        <v>194</v>
      </c>
      <c r="G11950">
        <v>185900</v>
      </c>
      <c r="H11950" t="s">
        <v>13</v>
      </c>
      <c r="I11950">
        <v>185900</v>
      </c>
      <c r="J11950" t="s">
        <v>14</v>
      </c>
      <c r="K11950">
        <v>0</v>
      </c>
      <c r="L11950" t="s">
        <v>14</v>
      </c>
      <c r="M11950" t="s">
        <v>15</v>
      </c>
    </row>
    <row r="11951" spans="1:13" x14ac:dyDescent="0.25">
      <c r="A11951">
        <v>2023</v>
      </c>
      <c r="B11951" t="str" cm="1">
        <f t="array" ref="B11951">_xlfn.IFS(C11951="SE","Senior", C11951 = "EX", "Excecutive",C11951 ="MI", "Middle", C11951 = "EN", "Entry")</f>
        <v>Senior</v>
      </c>
      <c r="C11951" t="s">
        <v>10</v>
      </c>
      <c r="D11951" t="str" cm="1">
        <f t="array" ref="D11951">_xlfn.IFS(E11951 = "FT","Full Time", E11951 = "PT", "Part Time", E11951 = "FL", "Freelance", E11951 = "CT", "Contract")</f>
        <v>Full Time</v>
      </c>
      <c r="E11951" t="s">
        <v>11</v>
      </c>
      <c r="F11951" t="s">
        <v>194</v>
      </c>
      <c r="G11951">
        <v>129300</v>
      </c>
      <c r="H11951" t="s">
        <v>13</v>
      </c>
      <c r="I11951">
        <v>129300</v>
      </c>
      <c r="J11951" t="s">
        <v>14</v>
      </c>
      <c r="K11951">
        <v>0</v>
      </c>
      <c r="L11951" t="s">
        <v>14</v>
      </c>
      <c r="M11951" t="s">
        <v>15</v>
      </c>
    </row>
    <row r="11952" spans="1:13" x14ac:dyDescent="0.25">
      <c r="A11952">
        <v>2023</v>
      </c>
      <c r="B11952" t="str" cm="1">
        <f t="array" ref="B11952">_xlfn.IFS(C11952="SE","Senior", C11952 = "EX", "Excecutive",C11952 ="MI", "Middle", C11952 = "EN", "Entry")</f>
        <v>Middle</v>
      </c>
      <c r="C11952" t="s">
        <v>18</v>
      </c>
      <c r="D11952" t="str" cm="1">
        <f t="array" ref="D11952">_xlfn.IFS(E11952 = "FT","Full Time", E11952 = "PT", "Part Time", E11952 = "FL", "Freelance", E11952 = "CT", "Contract")</f>
        <v>Full Time</v>
      </c>
      <c r="E11952" t="s">
        <v>11</v>
      </c>
      <c r="F11952" t="s">
        <v>30</v>
      </c>
      <c r="G11952">
        <v>200000</v>
      </c>
      <c r="H11952" t="s">
        <v>13</v>
      </c>
      <c r="I11952">
        <v>200000</v>
      </c>
      <c r="J11952" t="s">
        <v>14</v>
      </c>
      <c r="K11952">
        <v>0</v>
      </c>
      <c r="L11952" t="s">
        <v>14</v>
      </c>
      <c r="M11952" t="s">
        <v>15</v>
      </c>
    </row>
    <row r="11953" spans="1:13" x14ac:dyDescent="0.25">
      <c r="A11953">
        <v>2023</v>
      </c>
      <c r="B11953" t="str" cm="1">
        <f t="array" ref="B11953">_xlfn.IFS(C11953="SE","Senior", C11953 = "EX", "Excecutive",C11953 ="MI", "Middle", C11953 = "EN", "Entry")</f>
        <v>Middle</v>
      </c>
      <c r="C11953" t="s">
        <v>18</v>
      </c>
      <c r="D11953" t="str" cm="1">
        <f t="array" ref="D11953">_xlfn.IFS(E11953 = "FT","Full Time", E11953 = "PT", "Part Time", E11953 = "FL", "Freelance", E11953 = "CT", "Contract")</f>
        <v>Full Time</v>
      </c>
      <c r="E11953" t="s">
        <v>11</v>
      </c>
      <c r="F11953" t="s">
        <v>30</v>
      </c>
      <c r="G11953">
        <v>100000</v>
      </c>
      <c r="H11953" t="s">
        <v>13</v>
      </c>
      <c r="I11953">
        <v>100000</v>
      </c>
      <c r="J11953" t="s">
        <v>14</v>
      </c>
      <c r="K11953">
        <v>0</v>
      </c>
      <c r="L11953" t="s">
        <v>14</v>
      </c>
      <c r="M11953" t="s">
        <v>15</v>
      </c>
    </row>
    <row r="11954" spans="1:13" x14ac:dyDescent="0.25">
      <c r="A11954">
        <v>2023</v>
      </c>
      <c r="B11954" t="str" cm="1">
        <f t="array" ref="B11954">_xlfn.IFS(C11954="SE","Senior", C11954 = "EX", "Excecutive",C11954 ="MI", "Middle", C11954 = "EN", "Entry")</f>
        <v>Senior</v>
      </c>
      <c r="C11954" t="s">
        <v>10</v>
      </c>
      <c r="D11954" t="str" cm="1">
        <f t="array" ref="D11954">_xlfn.IFS(E11954 = "FT","Full Time", E11954 = "PT", "Part Time", E11954 = "FL", "Freelance", E11954 = "CT", "Contract")</f>
        <v>Full Time</v>
      </c>
      <c r="E11954" t="s">
        <v>11</v>
      </c>
      <c r="F11954" t="s">
        <v>25</v>
      </c>
      <c r="G11954">
        <v>260000</v>
      </c>
      <c r="H11954" t="s">
        <v>13</v>
      </c>
      <c r="I11954">
        <v>260000</v>
      </c>
      <c r="J11954" t="s">
        <v>14</v>
      </c>
      <c r="K11954">
        <v>0</v>
      </c>
      <c r="L11954" t="s">
        <v>14</v>
      </c>
      <c r="M11954" t="s">
        <v>26</v>
      </c>
    </row>
    <row r="11955" spans="1:13" x14ac:dyDescent="0.25">
      <c r="A11955">
        <v>2023</v>
      </c>
      <c r="B11955" t="str" cm="1">
        <f t="array" ref="B11955">_xlfn.IFS(C11955="SE","Senior", C11955 = "EX", "Excecutive",C11955 ="MI", "Middle", C11955 = "EN", "Entry")</f>
        <v>Senior</v>
      </c>
      <c r="C11955" t="s">
        <v>10</v>
      </c>
      <c r="D11955" t="str" cm="1">
        <f t="array" ref="D11955">_xlfn.IFS(E11955 = "FT","Full Time", E11955 = "PT", "Part Time", E11955 = "FL", "Freelance", E11955 = "CT", "Contract")</f>
        <v>Full Time</v>
      </c>
      <c r="E11955" t="s">
        <v>11</v>
      </c>
      <c r="F11955" t="s">
        <v>25</v>
      </c>
      <c r="G11955">
        <v>136000</v>
      </c>
      <c r="H11955" t="s">
        <v>13</v>
      </c>
      <c r="I11955">
        <v>136000</v>
      </c>
      <c r="J11955" t="s">
        <v>14</v>
      </c>
      <c r="K11955">
        <v>0</v>
      </c>
      <c r="L11955" t="s">
        <v>14</v>
      </c>
      <c r="M11955" t="s">
        <v>26</v>
      </c>
    </row>
    <row r="11956" spans="1:13" x14ac:dyDescent="0.25">
      <c r="A11956">
        <v>2023</v>
      </c>
      <c r="B11956" t="str" cm="1">
        <f t="array" ref="B11956">_xlfn.IFS(C11956="SE","Senior", C11956 = "EX", "Excecutive",C11956 ="MI", "Middle", C11956 = "EN", "Entry")</f>
        <v>Senior</v>
      </c>
      <c r="C11956" t="s">
        <v>10</v>
      </c>
      <c r="D11956" t="str" cm="1">
        <f t="array" ref="D11956">_xlfn.IFS(E11956 = "FT","Full Time", E11956 = "PT", "Part Time", E11956 = "FL", "Freelance", E11956 = "CT", "Contract")</f>
        <v>Full Time</v>
      </c>
      <c r="E11956" t="s">
        <v>11</v>
      </c>
      <c r="F11956" t="s">
        <v>24</v>
      </c>
      <c r="G11956">
        <v>175000</v>
      </c>
      <c r="H11956" t="s">
        <v>13</v>
      </c>
      <c r="I11956">
        <v>175000</v>
      </c>
      <c r="J11956" t="s">
        <v>14</v>
      </c>
      <c r="K11956">
        <v>0</v>
      </c>
      <c r="L11956" t="s">
        <v>14</v>
      </c>
      <c r="M11956" t="s">
        <v>15</v>
      </c>
    </row>
    <row r="11957" spans="1:13" x14ac:dyDescent="0.25">
      <c r="A11957">
        <v>2023</v>
      </c>
      <c r="B11957" t="str" cm="1">
        <f t="array" ref="B11957">_xlfn.IFS(C11957="SE","Senior", C11957 = "EX", "Excecutive",C11957 ="MI", "Middle", C11957 = "EN", "Entry")</f>
        <v>Senior</v>
      </c>
      <c r="C11957" t="s">
        <v>10</v>
      </c>
      <c r="D11957" t="str" cm="1">
        <f t="array" ref="D11957">_xlfn.IFS(E11957 = "FT","Full Time", E11957 = "PT", "Part Time", E11957 = "FL", "Freelance", E11957 = "CT", "Contract")</f>
        <v>Full Time</v>
      </c>
      <c r="E11957" t="s">
        <v>11</v>
      </c>
      <c r="F11957" t="s">
        <v>24</v>
      </c>
      <c r="G11957">
        <v>148750</v>
      </c>
      <c r="H11957" t="s">
        <v>13</v>
      </c>
      <c r="I11957">
        <v>148750</v>
      </c>
      <c r="J11957" t="s">
        <v>14</v>
      </c>
      <c r="K11957">
        <v>0</v>
      </c>
      <c r="L11957" t="s">
        <v>14</v>
      </c>
      <c r="M11957" t="s">
        <v>15</v>
      </c>
    </row>
    <row r="11958" spans="1:13" x14ac:dyDescent="0.25">
      <c r="A11958">
        <v>2023</v>
      </c>
      <c r="B11958" t="str" cm="1">
        <f t="array" ref="B11958">_xlfn.IFS(C11958="SE","Senior", C11958 = "EX", "Excecutive",C11958 ="MI", "Middle", C11958 = "EN", "Entry")</f>
        <v>Senior</v>
      </c>
      <c r="C11958" t="s">
        <v>10</v>
      </c>
      <c r="D11958" t="str" cm="1">
        <f t="array" ref="D11958">_xlfn.IFS(E11958 = "FT","Full Time", E11958 = "PT", "Part Time", E11958 = "FL", "Freelance", E11958 = "CT", "Contract")</f>
        <v>Full Time</v>
      </c>
      <c r="E11958" t="s">
        <v>11</v>
      </c>
      <c r="F11958" t="s">
        <v>17</v>
      </c>
      <c r="G11958">
        <v>226600</v>
      </c>
      <c r="H11958" t="s">
        <v>13</v>
      </c>
      <c r="I11958">
        <v>226600</v>
      </c>
      <c r="J11958" t="s">
        <v>14</v>
      </c>
      <c r="K11958">
        <v>0</v>
      </c>
      <c r="L11958" t="s">
        <v>14</v>
      </c>
      <c r="M11958" t="s">
        <v>15</v>
      </c>
    </row>
    <row r="11959" spans="1:13" x14ac:dyDescent="0.25">
      <c r="A11959">
        <v>2023</v>
      </c>
      <c r="B11959" t="str" cm="1">
        <f t="array" ref="B11959">_xlfn.IFS(C11959="SE","Senior", C11959 = "EX", "Excecutive",C11959 ="MI", "Middle", C11959 = "EN", "Entry")</f>
        <v>Senior</v>
      </c>
      <c r="C11959" t="s">
        <v>10</v>
      </c>
      <c r="D11959" t="str" cm="1">
        <f t="array" ref="D11959">_xlfn.IFS(E11959 = "FT","Full Time", E11959 = "PT", "Part Time", E11959 = "FL", "Freelance", E11959 = "CT", "Contract")</f>
        <v>Full Time</v>
      </c>
      <c r="E11959" t="s">
        <v>11</v>
      </c>
      <c r="F11959" t="s">
        <v>17</v>
      </c>
      <c r="G11959">
        <v>140100</v>
      </c>
      <c r="H11959" t="s">
        <v>13</v>
      </c>
      <c r="I11959">
        <v>140100</v>
      </c>
      <c r="J11959" t="s">
        <v>14</v>
      </c>
      <c r="K11959">
        <v>0</v>
      </c>
      <c r="L11959" t="s">
        <v>14</v>
      </c>
      <c r="M11959" t="s">
        <v>15</v>
      </c>
    </row>
    <row r="11960" spans="1:13" x14ac:dyDescent="0.25">
      <c r="A11960">
        <v>2023</v>
      </c>
      <c r="B11960" t="str" cm="1">
        <f t="array" ref="B11960">_xlfn.IFS(C11960="SE","Senior", C11960 = "EX", "Excecutive",C11960 ="MI", "Middle", C11960 = "EN", "Entry")</f>
        <v>Senior</v>
      </c>
      <c r="C11960" t="s">
        <v>10</v>
      </c>
      <c r="D11960" t="str" cm="1">
        <f t="array" ref="D11960">_xlfn.IFS(E11960 = "FT","Full Time", E11960 = "PT", "Part Time", E11960 = "FL", "Freelance", E11960 = "CT", "Contract")</f>
        <v>Full Time</v>
      </c>
      <c r="E11960" t="s">
        <v>11</v>
      </c>
      <c r="F11960" t="s">
        <v>24</v>
      </c>
      <c r="G11960">
        <v>135000</v>
      </c>
      <c r="H11960" t="s">
        <v>13</v>
      </c>
      <c r="I11960">
        <v>135000</v>
      </c>
      <c r="J11960" t="s">
        <v>14</v>
      </c>
      <c r="K11960">
        <v>100</v>
      </c>
      <c r="L11960" t="s">
        <v>14</v>
      </c>
      <c r="M11960" t="s">
        <v>15</v>
      </c>
    </row>
    <row r="11961" spans="1:13" x14ac:dyDescent="0.25">
      <c r="A11961">
        <v>2023</v>
      </c>
      <c r="B11961" t="str" cm="1">
        <f t="array" ref="B11961">_xlfn.IFS(C11961="SE","Senior", C11961 = "EX", "Excecutive",C11961 ="MI", "Middle", C11961 = "EN", "Entry")</f>
        <v>Senior</v>
      </c>
      <c r="C11961" t="s">
        <v>10</v>
      </c>
      <c r="D11961" t="str" cm="1">
        <f t="array" ref="D11961">_xlfn.IFS(E11961 = "FT","Full Time", E11961 = "PT", "Part Time", E11961 = "FL", "Freelance", E11961 = "CT", "Contract")</f>
        <v>Full Time</v>
      </c>
      <c r="E11961" t="s">
        <v>11</v>
      </c>
      <c r="F11961" t="s">
        <v>24</v>
      </c>
      <c r="G11961">
        <v>95000</v>
      </c>
      <c r="H11961" t="s">
        <v>13</v>
      </c>
      <c r="I11961">
        <v>95000</v>
      </c>
      <c r="J11961" t="s">
        <v>14</v>
      </c>
      <c r="K11961">
        <v>100</v>
      </c>
      <c r="L11961" t="s">
        <v>14</v>
      </c>
      <c r="M11961" t="s">
        <v>15</v>
      </c>
    </row>
    <row r="11962" spans="1:13" x14ac:dyDescent="0.25">
      <c r="A11962">
        <v>2023</v>
      </c>
      <c r="B11962" t="str" cm="1">
        <f t="array" ref="B11962">_xlfn.IFS(C11962="SE","Senior", C11962 = "EX", "Excecutive",C11962 ="MI", "Middle", C11962 = "EN", "Entry")</f>
        <v>Senior</v>
      </c>
      <c r="C11962" t="s">
        <v>10</v>
      </c>
      <c r="D11962" t="str" cm="1">
        <f t="array" ref="D11962">_xlfn.IFS(E11962 = "FT","Full Time", E11962 = "PT", "Part Time", E11962 = "FL", "Freelance", E11962 = "CT", "Contract")</f>
        <v>Full Time</v>
      </c>
      <c r="E11962" t="s">
        <v>11</v>
      </c>
      <c r="F11962" t="s">
        <v>19</v>
      </c>
      <c r="G11962">
        <v>287700</v>
      </c>
      <c r="H11962" t="s">
        <v>13</v>
      </c>
      <c r="I11962">
        <v>287700</v>
      </c>
      <c r="J11962" t="s">
        <v>14</v>
      </c>
      <c r="K11962">
        <v>0</v>
      </c>
      <c r="L11962" t="s">
        <v>14</v>
      </c>
      <c r="M11962" t="s">
        <v>26</v>
      </c>
    </row>
    <row r="11963" spans="1:13" x14ac:dyDescent="0.25">
      <c r="A11963">
        <v>2023</v>
      </c>
      <c r="B11963" t="str" cm="1">
        <f t="array" ref="B11963">_xlfn.IFS(C11963="SE","Senior", C11963 = "EX", "Excecutive",C11963 ="MI", "Middle", C11963 = "EN", "Entry")</f>
        <v>Senior</v>
      </c>
      <c r="C11963" t="s">
        <v>10</v>
      </c>
      <c r="D11963" t="str" cm="1">
        <f t="array" ref="D11963">_xlfn.IFS(E11963 = "FT","Full Time", E11963 = "PT", "Part Time", E11963 = "FL", "Freelance", E11963 = "CT", "Contract")</f>
        <v>Full Time</v>
      </c>
      <c r="E11963" t="s">
        <v>11</v>
      </c>
      <c r="F11963" t="s">
        <v>19</v>
      </c>
      <c r="G11963">
        <v>148000</v>
      </c>
      <c r="H11963" t="s">
        <v>13</v>
      </c>
      <c r="I11963">
        <v>148000</v>
      </c>
      <c r="J11963" t="s">
        <v>14</v>
      </c>
      <c r="K11963">
        <v>0</v>
      </c>
      <c r="L11963" t="s">
        <v>14</v>
      </c>
      <c r="M11963" t="s">
        <v>26</v>
      </c>
    </row>
    <row r="11964" spans="1:13" x14ac:dyDescent="0.25">
      <c r="A11964">
        <v>2023</v>
      </c>
      <c r="B11964" t="str" cm="1">
        <f t="array" ref="B11964">_xlfn.IFS(C11964="SE","Senior", C11964 = "EX", "Excecutive",C11964 ="MI", "Middle", C11964 = "EN", "Entry")</f>
        <v>Senior</v>
      </c>
      <c r="C11964" t="s">
        <v>10</v>
      </c>
      <c r="D11964" t="str" cm="1">
        <f t="array" ref="D11964">_xlfn.IFS(E11964 = "FT","Full Time", E11964 = "PT", "Part Time", E11964 = "FL", "Freelance", E11964 = "CT", "Contract")</f>
        <v>Full Time</v>
      </c>
      <c r="E11964" t="s">
        <v>11</v>
      </c>
      <c r="F11964" t="s">
        <v>24</v>
      </c>
      <c r="G11964">
        <v>227240</v>
      </c>
      <c r="H11964" t="s">
        <v>13</v>
      </c>
      <c r="I11964">
        <v>227240</v>
      </c>
      <c r="J11964" t="s">
        <v>14</v>
      </c>
      <c r="K11964">
        <v>100</v>
      </c>
      <c r="L11964" t="s">
        <v>14</v>
      </c>
      <c r="M11964" t="s">
        <v>15</v>
      </c>
    </row>
    <row r="11965" spans="1:13" x14ac:dyDescent="0.25">
      <c r="A11965">
        <v>2023</v>
      </c>
      <c r="B11965" t="str" cm="1">
        <f t="array" ref="B11965">_xlfn.IFS(C11965="SE","Senior", C11965 = "EX", "Excecutive",C11965 ="MI", "Middle", C11965 = "EN", "Entry")</f>
        <v>Senior</v>
      </c>
      <c r="C11965" t="s">
        <v>10</v>
      </c>
      <c r="D11965" t="str" cm="1">
        <f t="array" ref="D11965">_xlfn.IFS(E11965 = "FT","Full Time", E11965 = "PT", "Part Time", E11965 = "FL", "Freelance", E11965 = "CT", "Contract")</f>
        <v>Full Time</v>
      </c>
      <c r="E11965" t="s">
        <v>11</v>
      </c>
      <c r="F11965" t="s">
        <v>24</v>
      </c>
      <c r="G11965">
        <v>197600</v>
      </c>
      <c r="H11965" t="s">
        <v>13</v>
      </c>
      <c r="I11965">
        <v>197600</v>
      </c>
      <c r="J11965" t="s">
        <v>14</v>
      </c>
      <c r="K11965">
        <v>100</v>
      </c>
      <c r="L11965" t="s">
        <v>14</v>
      </c>
      <c r="M11965" t="s">
        <v>15</v>
      </c>
    </row>
    <row r="11966" spans="1:13" x14ac:dyDescent="0.25">
      <c r="A11966">
        <v>2023</v>
      </c>
      <c r="B11966" t="str" cm="1">
        <f t="array" ref="B11966">_xlfn.IFS(C11966="SE","Senior", C11966 = "EX", "Excecutive",C11966 ="MI", "Middle", C11966 = "EN", "Entry")</f>
        <v>Senior</v>
      </c>
      <c r="C11966" t="s">
        <v>10</v>
      </c>
      <c r="D11966" t="str" cm="1">
        <f t="array" ref="D11966">_xlfn.IFS(E11966 = "FT","Full Time", E11966 = "PT", "Part Time", E11966 = "FL", "Freelance", E11966 = "CT", "Contract")</f>
        <v>Full Time</v>
      </c>
      <c r="E11966" t="s">
        <v>11</v>
      </c>
      <c r="F11966" t="s">
        <v>24</v>
      </c>
      <c r="G11966">
        <v>161000</v>
      </c>
      <c r="H11966" t="s">
        <v>13</v>
      </c>
      <c r="I11966">
        <v>161000</v>
      </c>
      <c r="J11966" t="s">
        <v>14</v>
      </c>
      <c r="K11966">
        <v>100</v>
      </c>
      <c r="L11966" t="s">
        <v>14</v>
      </c>
      <c r="M11966" t="s">
        <v>15</v>
      </c>
    </row>
    <row r="11967" spans="1:13" x14ac:dyDescent="0.25">
      <c r="A11967">
        <v>2023</v>
      </c>
      <c r="B11967" t="str" cm="1">
        <f t="array" ref="B11967">_xlfn.IFS(C11967="SE","Senior", C11967 = "EX", "Excecutive",C11967 ="MI", "Middle", C11967 = "EN", "Entry")</f>
        <v>Senior</v>
      </c>
      <c r="C11967" t="s">
        <v>10</v>
      </c>
      <c r="D11967" t="str" cm="1">
        <f t="array" ref="D11967">_xlfn.IFS(E11967 = "FT","Full Time", E11967 = "PT", "Part Time", E11967 = "FL", "Freelance", E11967 = "CT", "Contract")</f>
        <v>Full Time</v>
      </c>
      <c r="E11967" t="s">
        <v>11</v>
      </c>
      <c r="F11967" t="s">
        <v>24</v>
      </c>
      <c r="G11967">
        <v>140000</v>
      </c>
      <c r="H11967" t="s">
        <v>13</v>
      </c>
      <c r="I11967">
        <v>140000</v>
      </c>
      <c r="J11967" t="s">
        <v>14</v>
      </c>
      <c r="K11967">
        <v>100</v>
      </c>
      <c r="L11967" t="s">
        <v>14</v>
      </c>
      <c r="M11967" t="s">
        <v>15</v>
      </c>
    </row>
    <row r="11968" spans="1:13" x14ac:dyDescent="0.25">
      <c r="A11968">
        <v>2023</v>
      </c>
      <c r="B11968" t="str" cm="1">
        <f t="array" ref="B11968">_xlfn.IFS(C11968="SE","Senior", C11968 = "EX", "Excecutive",C11968 ="MI", "Middle", C11968 = "EN", "Entry")</f>
        <v>Senior</v>
      </c>
      <c r="C11968" t="s">
        <v>10</v>
      </c>
      <c r="D11968" t="str" cm="1">
        <f t="array" ref="D11968">_xlfn.IFS(E11968 = "FT","Full Time", E11968 = "PT", "Part Time", E11968 = "FL", "Freelance", E11968 = "CT", "Contract")</f>
        <v>Full Time</v>
      </c>
      <c r="E11968" t="s">
        <v>11</v>
      </c>
      <c r="F11968" t="s">
        <v>17</v>
      </c>
      <c r="G11968">
        <v>221000</v>
      </c>
      <c r="H11968" t="s">
        <v>13</v>
      </c>
      <c r="I11968">
        <v>221000</v>
      </c>
      <c r="J11968" t="s">
        <v>14</v>
      </c>
      <c r="K11968">
        <v>0</v>
      </c>
      <c r="L11968" t="s">
        <v>14</v>
      </c>
      <c r="M11968" t="s">
        <v>15</v>
      </c>
    </row>
    <row r="11969" spans="1:13" x14ac:dyDescent="0.25">
      <c r="A11969">
        <v>2023</v>
      </c>
      <c r="B11969" t="str" cm="1">
        <f t="array" ref="B11969">_xlfn.IFS(C11969="SE","Senior", C11969 = "EX", "Excecutive",C11969 ="MI", "Middle", C11969 = "EN", "Entry")</f>
        <v>Senior</v>
      </c>
      <c r="C11969" t="s">
        <v>10</v>
      </c>
      <c r="D11969" t="str" cm="1">
        <f t="array" ref="D11969">_xlfn.IFS(E11969 = "FT","Full Time", E11969 = "PT", "Part Time", E11969 = "FL", "Freelance", E11969 = "CT", "Contract")</f>
        <v>Full Time</v>
      </c>
      <c r="E11969" t="s">
        <v>11</v>
      </c>
      <c r="F11969" t="s">
        <v>17</v>
      </c>
      <c r="G11969">
        <v>185000</v>
      </c>
      <c r="H11969" t="s">
        <v>13</v>
      </c>
      <c r="I11969">
        <v>185000</v>
      </c>
      <c r="J11969" t="s">
        <v>14</v>
      </c>
      <c r="K11969">
        <v>0</v>
      </c>
      <c r="L11969" t="s">
        <v>14</v>
      </c>
      <c r="M11969" t="s">
        <v>15</v>
      </c>
    </row>
    <row r="11970" spans="1:13" x14ac:dyDescent="0.25">
      <c r="A11970">
        <v>2023</v>
      </c>
      <c r="B11970" t="str" cm="1">
        <f t="array" ref="B11970">_xlfn.IFS(C11970="SE","Senior", C11970 = "EX", "Excecutive",C11970 ="MI", "Middle", C11970 = "EN", "Entry")</f>
        <v>Senior</v>
      </c>
      <c r="C11970" t="s">
        <v>10</v>
      </c>
      <c r="D11970" t="str" cm="1">
        <f t="array" ref="D11970">_xlfn.IFS(E11970 = "FT","Full Time", E11970 = "PT", "Part Time", E11970 = "FL", "Freelance", E11970 = "CT", "Contract")</f>
        <v>Full Time</v>
      </c>
      <c r="E11970" t="s">
        <v>11</v>
      </c>
      <c r="F11970" t="s">
        <v>24</v>
      </c>
      <c r="G11970">
        <v>210000</v>
      </c>
      <c r="H11970" t="s">
        <v>13</v>
      </c>
      <c r="I11970">
        <v>210000</v>
      </c>
      <c r="J11970" t="s">
        <v>14</v>
      </c>
      <c r="K11970">
        <v>0</v>
      </c>
      <c r="L11970" t="s">
        <v>14</v>
      </c>
      <c r="M11970" t="s">
        <v>15</v>
      </c>
    </row>
    <row r="11971" spans="1:13" x14ac:dyDescent="0.25">
      <c r="A11971">
        <v>2023</v>
      </c>
      <c r="B11971" t="str" cm="1">
        <f t="array" ref="B11971">_xlfn.IFS(C11971="SE","Senior", C11971 = "EX", "Excecutive",C11971 ="MI", "Middle", C11971 = "EN", "Entry")</f>
        <v>Senior</v>
      </c>
      <c r="C11971" t="s">
        <v>10</v>
      </c>
      <c r="D11971" t="str" cm="1">
        <f t="array" ref="D11971">_xlfn.IFS(E11971 = "FT","Full Time", E11971 = "PT", "Part Time", E11971 = "FL", "Freelance", E11971 = "CT", "Contract")</f>
        <v>Full Time</v>
      </c>
      <c r="E11971" t="s">
        <v>11</v>
      </c>
      <c r="F11971" t="s">
        <v>24</v>
      </c>
      <c r="G11971">
        <v>178500</v>
      </c>
      <c r="H11971" t="s">
        <v>13</v>
      </c>
      <c r="I11971">
        <v>178500</v>
      </c>
      <c r="J11971" t="s">
        <v>14</v>
      </c>
      <c r="K11971">
        <v>0</v>
      </c>
      <c r="L11971" t="s">
        <v>14</v>
      </c>
      <c r="M11971" t="s">
        <v>15</v>
      </c>
    </row>
    <row r="11972" spans="1:13" x14ac:dyDescent="0.25">
      <c r="A11972">
        <v>2023</v>
      </c>
      <c r="B11972" t="str" cm="1">
        <f t="array" ref="B11972">_xlfn.IFS(C11972="SE","Senior", C11972 = "EX", "Excecutive",C11972 ="MI", "Middle", C11972 = "EN", "Entry")</f>
        <v>Middle</v>
      </c>
      <c r="C11972" t="s">
        <v>18</v>
      </c>
      <c r="D11972" t="str" cm="1">
        <f t="array" ref="D11972">_xlfn.IFS(E11972 = "FT","Full Time", E11972 = "PT", "Part Time", E11972 = "FL", "Freelance", E11972 = "CT", "Contract")</f>
        <v>Full Time</v>
      </c>
      <c r="E11972" t="s">
        <v>11</v>
      </c>
      <c r="F11972" t="s">
        <v>17</v>
      </c>
      <c r="G11972">
        <v>180000</v>
      </c>
      <c r="H11972" t="s">
        <v>13</v>
      </c>
      <c r="I11972">
        <v>180000</v>
      </c>
      <c r="J11972" t="s">
        <v>14</v>
      </c>
      <c r="K11972">
        <v>100</v>
      </c>
      <c r="L11972" t="s">
        <v>14</v>
      </c>
      <c r="M11972" t="s">
        <v>15</v>
      </c>
    </row>
    <row r="11973" spans="1:13" x14ac:dyDescent="0.25">
      <c r="A11973">
        <v>2023</v>
      </c>
      <c r="B11973" t="str" cm="1">
        <f t="array" ref="B11973">_xlfn.IFS(C11973="SE","Senior", C11973 = "EX", "Excecutive",C11973 ="MI", "Middle", C11973 = "EN", "Entry")</f>
        <v>Middle</v>
      </c>
      <c r="C11973" t="s">
        <v>18</v>
      </c>
      <c r="D11973" t="str" cm="1">
        <f t="array" ref="D11973">_xlfn.IFS(E11973 = "FT","Full Time", E11973 = "PT", "Part Time", E11973 = "FL", "Freelance", E11973 = "CT", "Contract")</f>
        <v>Full Time</v>
      </c>
      <c r="E11973" t="s">
        <v>11</v>
      </c>
      <c r="F11973" t="s">
        <v>17</v>
      </c>
      <c r="G11973">
        <v>150000</v>
      </c>
      <c r="H11973" t="s">
        <v>13</v>
      </c>
      <c r="I11973">
        <v>150000</v>
      </c>
      <c r="J11973" t="s">
        <v>14</v>
      </c>
      <c r="K11973">
        <v>100</v>
      </c>
      <c r="L11973" t="s">
        <v>14</v>
      </c>
      <c r="M11973" t="s">
        <v>15</v>
      </c>
    </row>
    <row r="11974" spans="1:13" x14ac:dyDescent="0.25">
      <c r="A11974">
        <v>2023</v>
      </c>
      <c r="B11974" t="str" cm="1">
        <f t="array" ref="B11974">_xlfn.IFS(C11974="SE","Senior", C11974 = "EX", "Excecutive",C11974 ="MI", "Middle", C11974 = "EN", "Entry")</f>
        <v>Middle</v>
      </c>
      <c r="C11974" t="s">
        <v>18</v>
      </c>
      <c r="D11974" t="str" cm="1">
        <f t="array" ref="D11974">_xlfn.IFS(E11974 = "FT","Full Time", E11974 = "PT", "Part Time", E11974 = "FL", "Freelance", E11974 = "CT", "Contract")</f>
        <v>Full Time</v>
      </c>
      <c r="E11974" t="s">
        <v>11</v>
      </c>
      <c r="F11974" t="s">
        <v>60</v>
      </c>
      <c r="G11974">
        <v>146100</v>
      </c>
      <c r="H11974" t="s">
        <v>13</v>
      </c>
      <c r="I11974">
        <v>146100</v>
      </c>
      <c r="J11974" t="s">
        <v>37</v>
      </c>
      <c r="K11974">
        <v>0</v>
      </c>
      <c r="L11974" t="s">
        <v>37</v>
      </c>
      <c r="M11974" t="s">
        <v>15</v>
      </c>
    </row>
    <row r="11975" spans="1:13" x14ac:dyDescent="0.25">
      <c r="A11975">
        <v>2023</v>
      </c>
      <c r="B11975" t="str" cm="1">
        <f t="array" ref="B11975">_xlfn.IFS(C11975="SE","Senior", C11975 = "EX", "Excecutive",C11975 ="MI", "Middle", C11975 = "EN", "Entry")</f>
        <v>Middle</v>
      </c>
      <c r="C11975" t="s">
        <v>18</v>
      </c>
      <c r="D11975" t="str" cm="1">
        <f t="array" ref="D11975">_xlfn.IFS(E11975 = "FT","Full Time", E11975 = "PT", "Part Time", E11975 = "FL", "Freelance", E11975 = "CT", "Contract")</f>
        <v>Full Time</v>
      </c>
      <c r="E11975" t="s">
        <v>11</v>
      </c>
      <c r="F11975" t="s">
        <v>60</v>
      </c>
      <c r="G11975">
        <v>112400</v>
      </c>
      <c r="H11975" t="s">
        <v>13</v>
      </c>
      <c r="I11975">
        <v>112400</v>
      </c>
      <c r="J11975" t="s">
        <v>37</v>
      </c>
      <c r="K11975">
        <v>0</v>
      </c>
      <c r="L11975" t="s">
        <v>37</v>
      </c>
      <c r="M11975" t="s">
        <v>15</v>
      </c>
    </row>
    <row r="11976" spans="1:13" x14ac:dyDescent="0.25">
      <c r="A11976">
        <v>2023</v>
      </c>
      <c r="B11976" t="str" cm="1">
        <f t="array" ref="B11976">_xlfn.IFS(C11976="SE","Senior", C11976 = "EX", "Excecutive",C11976 ="MI", "Middle", C11976 = "EN", "Entry")</f>
        <v>Senior</v>
      </c>
      <c r="C11976" t="s">
        <v>10</v>
      </c>
      <c r="D11976" t="str" cm="1">
        <f t="array" ref="D11976">_xlfn.IFS(E11976 = "FT","Full Time", E11976 = "PT", "Part Time", E11976 = "FL", "Freelance", E11976 = "CT", "Contract")</f>
        <v>Full Time</v>
      </c>
      <c r="E11976" t="s">
        <v>11</v>
      </c>
      <c r="F11976" t="s">
        <v>21</v>
      </c>
      <c r="G11976">
        <v>160000</v>
      </c>
      <c r="H11976" t="s">
        <v>13</v>
      </c>
      <c r="I11976">
        <v>160000</v>
      </c>
      <c r="J11976" t="s">
        <v>14</v>
      </c>
      <c r="K11976">
        <v>100</v>
      </c>
      <c r="L11976" t="s">
        <v>14</v>
      </c>
      <c r="M11976" t="s">
        <v>15</v>
      </c>
    </row>
    <row r="11977" spans="1:13" x14ac:dyDescent="0.25">
      <c r="A11977">
        <v>2023</v>
      </c>
      <c r="B11977" t="str" cm="1">
        <f t="array" ref="B11977">_xlfn.IFS(C11977="SE","Senior", C11977 = "EX", "Excecutive",C11977 ="MI", "Middle", C11977 = "EN", "Entry")</f>
        <v>Senior</v>
      </c>
      <c r="C11977" t="s">
        <v>10</v>
      </c>
      <c r="D11977" t="str" cm="1">
        <f t="array" ref="D11977">_xlfn.IFS(E11977 = "FT","Full Time", E11977 = "PT", "Part Time", E11977 = "FL", "Freelance", E11977 = "CT", "Contract")</f>
        <v>Full Time</v>
      </c>
      <c r="E11977" t="s">
        <v>11</v>
      </c>
      <c r="F11977" t="s">
        <v>21</v>
      </c>
      <c r="G11977">
        <v>140000</v>
      </c>
      <c r="H11977" t="s">
        <v>13</v>
      </c>
      <c r="I11977">
        <v>140000</v>
      </c>
      <c r="J11977" t="s">
        <v>14</v>
      </c>
      <c r="K11977">
        <v>100</v>
      </c>
      <c r="L11977" t="s">
        <v>14</v>
      </c>
      <c r="M11977" t="s">
        <v>15</v>
      </c>
    </row>
    <row r="11978" spans="1:13" x14ac:dyDescent="0.25">
      <c r="A11978">
        <v>2023</v>
      </c>
      <c r="B11978" t="str" cm="1">
        <f t="array" ref="B11978">_xlfn.IFS(C11978="SE","Senior", C11978 = "EX", "Excecutive",C11978 ="MI", "Middle", C11978 = "EN", "Entry")</f>
        <v>Middle</v>
      </c>
      <c r="C11978" t="s">
        <v>18</v>
      </c>
      <c r="D11978" t="str" cm="1">
        <f t="array" ref="D11978">_xlfn.IFS(E11978 = "FT","Full Time", E11978 = "PT", "Part Time", E11978 = "FL", "Freelance", E11978 = "CT", "Contract")</f>
        <v>Full Time</v>
      </c>
      <c r="E11978" t="s">
        <v>11</v>
      </c>
      <c r="F11978" t="s">
        <v>28</v>
      </c>
      <c r="G11978">
        <v>70000</v>
      </c>
      <c r="H11978" t="s">
        <v>36</v>
      </c>
      <c r="I11978">
        <v>86128</v>
      </c>
      <c r="J11978" t="s">
        <v>37</v>
      </c>
      <c r="K11978">
        <v>0</v>
      </c>
      <c r="L11978" t="s">
        <v>37</v>
      </c>
      <c r="M11978" t="s">
        <v>15</v>
      </c>
    </row>
    <row r="11979" spans="1:13" x14ac:dyDescent="0.25">
      <c r="A11979">
        <v>2023</v>
      </c>
      <c r="B11979" t="str" cm="1">
        <f t="array" ref="B11979">_xlfn.IFS(C11979="SE","Senior", C11979 = "EX", "Excecutive",C11979 ="MI", "Middle", C11979 = "EN", "Entry")</f>
        <v>Middle</v>
      </c>
      <c r="C11979" t="s">
        <v>18</v>
      </c>
      <c r="D11979" t="str" cm="1">
        <f t="array" ref="D11979">_xlfn.IFS(E11979 = "FT","Full Time", E11979 = "PT", "Part Time", E11979 = "FL", "Freelance", E11979 = "CT", "Contract")</f>
        <v>Full Time</v>
      </c>
      <c r="E11979" t="s">
        <v>11</v>
      </c>
      <c r="F11979" t="s">
        <v>28</v>
      </c>
      <c r="G11979">
        <v>65000</v>
      </c>
      <c r="H11979" t="s">
        <v>36</v>
      </c>
      <c r="I11979">
        <v>79976</v>
      </c>
      <c r="J11979" t="s">
        <v>37</v>
      </c>
      <c r="K11979">
        <v>0</v>
      </c>
      <c r="L11979" t="s">
        <v>37</v>
      </c>
      <c r="M11979" t="s">
        <v>15</v>
      </c>
    </row>
    <row r="11980" spans="1:13" x14ac:dyDescent="0.25">
      <c r="A11980">
        <v>2023</v>
      </c>
      <c r="B11980" t="str" cm="1">
        <f t="array" ref="B11980">_xlfn.IFS(C11980="SE","Senior", C11980 = "EX", "Excecutive",C11980 ="MI", "Middle", C11980 = "EN", "Entry")</f>
        <v>Senior</v>
      </c>
      <c r="C11980" t="s">
        <v>10</v>
      </c>
      <c r="D11980" t="str" cm="1">
        <f t="array" ref="D11980">_xlfn.IFS(E11980 = "FT","Full Time", E11980 = "PT", "Part Time", E11980 = "FL", "Freelance", E11980 = "CT", "Contract")</f>
        <v>Full Time</v>
      </c>
      <c r="E11980" t="s">
        <v>11</v>
      </c>
      <c r="F11980" t="s">
        <v>17</v>
      </c>
      <c r="G11980">
        <v>331640</v>
      </c>
      <c r="H11980" t="s">
        <v>13</v>
      </c>
      <c r="I11980">
        <v>331640</v>
      </c>
      <c r="J11980" t="s">
        <v>14</v>
      </c>
      <c r="K11980">
        <v>0</v>
      </c>
      <c r="L11980" t="s">
        <v>14</v>
      </c>
      <c r="M11980" t="s">
        <v>15</v>
      </c>
    </row>
    <row r="11981" spans="1:13" x14ac:dyDescent="0.25">
      <c r="A11981">
        <v>2023</v>
      </c>
      <c r="B11981" t="str" cm="1">
        <f t="array" ref="B11981">_xlfn.IFS(C11981="SE","Senior", C11981 = "EX", "Excecutive",C11981 ="MI", "Middle", C11981 = "EN", "Entry")</f>
        <v>Senior</v>
      </c>
      <c r="C11981" t="s">
        <v>10</v>
      </c>
      <c r="D11981" t="str" cm="1">
        <f t="array" ref="D11981">_xlfn.IFS(E11981 = "FT","Full Time", E11981 = "PT", "Part Time", E11981 = "FL", "Freelance", E11981 = "CT", "Contract")</f>
        <v>Full Time</v>
      </c>
      <c r="E11981" t="s">
        <v>11</v>
      </c>
      <c r="F11981" t="s">
        <v>17</v>
      </c>
      <c r="G11981">
        <v>267720</v>
      </c>
      <c r="H11981" t="s">
        <v>13</v>
      </c>
      <c r="I11981">
        <v>267720</v>
      </c>
      <c r="J11981" t="s">
        <v>14</v>
      </c>
      <c r="K11981">
        <v>0</v>
      </c>
      <c r="L11981" t="s">
        <v>14</v>
      </c>
      <c r="M11981" t="s">
        <v>15</v>
      </c>
    </row>
    <row r="11982" spans="1:13" x14ac:dyDescent="0.25">
      <c r="A11982">
        <v>2023</v>
      </c>
      <c r="B11982" t="str" cm="1">
        <f t="array" ref="B11982">_xlfn.IFS(C11982="SE","Senior", C11982 = "EX", "Excecutive",C11982 ="MI", "Middle", C11982 = "EN", "Entry")</f>
        <v>Senior</v>
      </c>
      <c r="C11982" t="s">
        <v>10</v>
      </c>
      <c r="D11982" t="str" cm="1">
        <f t="array" ref="D11982">_xlfn.IFS(E11982 = "FT","Full Time", E11982 = "PT", "Part Time", E11982 = "FL", "Freelance", E11982 = "CT", "Contract")</f>
        <v>Full Time</v>
      </c>
      <c r="E11982" t="s">
        <v>11</v>
      </c>
      <c r="F11982" t="s">
        <v>16</v>
      </c>
      <c r="G11982">
        <v>285000</v>
      </c>
      <c r="H11982" t="s">
        <v>13</v>
      </c>
      <c r="I11982">
        <v>285000</v>
      </c>
      <c r="J11982" t="s">
        <v>14</v>
      </c>
      <c r="K11982">
        <v>0</v>
      </c>
      <c r="L11982" t="s">
        <v>14</v>
      </c>
      <c r="M11982" t="s">
        <v>15</v>
      </c>
    </row>
    <row r="11983" spans="1:13" x14ac:dyDescent="0.25">
      <c r="A11983">
        <v>2023</v>
      </c>
      <c r="B11983" t="str" cm="1">
        <f t="array" ref="B11983">_xlfn.IFS(C11983="SE","Senior", C11983 = "EX", "Excecutive",C11983 ="MI", "Middle", C11983 = "EN", "Entry")</f>
        <v>Senior</v>
      </c>
      <c r="C11983" t="s">
        <v>10</v>
      </c>
      <c r="D11983" t="str" cm="1">
        <f t="array" ref="D11983">_xlfn.IFS(E11983 = "FT","Full Time", E11983 = "PT", "Part Time", E11983 = "FL", "Freelance", E11983 = "CT", "Contract")</f>
        <v>Full Time</v>
      </c>
      <c r="E11983" t="s">
        <v>11</v>
      </c>
      <c r="F11983" t="s">
        <v>16</v>
      </c>
      <c r="G11983">
        <v>205000</v>
      </c>
      <c r="H11983" t="s">
        <v>13</v>
      </c>
      <c r="I11983">
        <v>205000</v>
      </c>
      <c r="J11983" t="s">
        <v>14</v>
      </c>
      <c r="K11983">
        <v>0</v>
      </c>
      <c r="L11983" t="s">
        <v>14</v>
      </c>
      <c r="M11983" t="s">
        <v>15</v>
      </c>
    </row>
    <row r="11984" spans="1:13" x14ac:dyDescent="0.25">
      <c r="A11984">
        <v>2023</v>
      </c>
      <c r="B11984" t="str" cm="1">
        <f t="array" ref="B11984">_xlfn.IFS(C11984="SE","Senior", C11984 = "EX", "Excecutive",C11984 ="MI", "Middle", C11984 = "EN", "Entry")</f>
        <v>Entry</v>
      </c>
      <c r="C11984" t="s">
        <v>20</v>
      </c>
      <c r="D11984" t="str" cm="1">
        <f t="array" ref="D11984">_xlfn.IFS(E11984 = "FT","Full Time", E11984 = "PT", "Part Time", E11984 = "FL", "Freelance", E11984 = "CT", "Contract")</f>
        <v>Full Time</v>
      </c>
      <c r="E11984" t="s">
        <v>11</v>
      </c>
      <c r="F11984" t="s">
        <v>161</v>
      </c>
      <c r="G11984">
        <v>90000</v>
      </c>
      <c r="H11984" t="s">
        <v>13</v>
      </c>
      <c r="I11984">
        <v>90000</v>
      </c>
      <c r="J11984" t="s">
        <v>88</v>
      </c>
      <c r="K11984">
        <v>100</v>
      </c>
      <c r="L11984" t="s">
        <v>14</v>
      </c>
      <c r="M11984" t="s">
        <v>15</v>
      </c>
    </row>
    <row r="11985" spans="1:13" x14ac:dyDescent="0.25">
      <c r="A11985">
        <v>2023</v>
      </c>
      <c r="B11985" t="str" cm="1">
        <f t="array" ref="B11985">_xlfn.IFS(C11985="SE","Senior", C11985 = "EX", "Excecutive",C11985 ="MI", "Middle", C11985 = "EN", "Entry")</f>
        <v>Senior</v>
      </c>
      <c r="C11985" t="s">
        <v>10</v>
      </c>
      <c r="D11985" t="str" cm="1">
        <f t="array" ref="D11985">_xlfn.IFS(E11985 = "FT","Full Time", E11985 = "PT", "Part Time", E11985 = "FL", "Freelance", E11985 = "CT", "Contract")</f>
        <v>Full Time</v>
      </c>
      <c r="E11985" t="s">
        <v>11</v>
      </c>
      <c r="F11985" t="s">
        <v>21</v>
      </c>
      <c r="G11985">
        <v>120350</v>
      </c>
      <c r="H11985" t="s">
        <v>13</v>
      </c>
      <c r="I11985">
        <v>120350</v>
      </c>
      <c r="J11985" t="s">
        <v>14</v>
      </c>
      <c r="K11985">
        <v>0</v>
      </c>
      <c r="L11985" t="s">
        <v>14</v>
      </c>
      <c r="M11985" t="s">
        <v>15</v>
      </c>
    </row>
    <row r="11986" spans="1:13" x14ac:dyDescent="0.25">
      <c r="A11986">
        <v>2023</v>
      </c>
      <c r="B11986" t="str" cm="1">
        <f t="array" ref="B11986">_xlfn.IFS(C11986="SE","Senior", C11986 = "EX", "Excecutive",C11986 ="MI", "Middle", C11986 = "EN", "Entry")</f>
        <v>Senior</v>
      </c>
      <c r="C11986" t="s">
        <v>10</v>
      </c>
      <c r="D11986" t="str" cm="1">
        <f t="array" ref="D11986">_xlfn.IFS(E11986 = "FT","Full Time", E11986 = "PT", "Part Time", E11986 = "FL", "Freelance", E11986 = "CT", "Contract")</f>
        <v>Full Time</v>
      </c>
      <c r="E11986" t="s">
        <v>11</v>
      </c>
      <c r="F11986" t="s">
        <v>21</v>
      </c>
      <c r="G11986">
        <v>74400</v>
      </c>
      <c r="H11986" t="s">
        <v>13</v>
      </c>
      <c r="I11986">
        <v>74400</v>
      </c>
      <c r="J11986" t="s">
        <v>14</v>
      </c>
      <c r="K11986">
        <v>0</v>
      </c>
      <c r="L11986" t="s">
        <v>14</v>
      </c>
      <c r="M11986" t="s">
        <v>15</v>
      </c>
    </row>
    <row r="11987" spans="1:13" x14ac:dyDescent="0.25">
      <c r="A11987">
        <v>2023</v>
      </c>
      <c r="B11987" t="str" cm="1">
        <f t="array" ref="B11987">_xlfn.IFS(C11987="SE","Senior", C11987 = "EX", "Excecutive",C11987 ="MI", "Middle", C11987 = "EN", "Entry")</f>
        <v>Senior</v>
      </c>
      <c r="C11987" t="s">
        <v>10</v>
      </c>
      <c r="D11987" t="str" cm="1">
        <f t="array" ref="D11987">_xlfn.IFS(E11987 = "FT","Full Time", E11987 = "PT", "Part Time", E11987 = "FL", "Freelance", E11987 = "CT", "Contract")</f>
        <v>Full Time</v>
      </c>
      <c r="E11987" t="s">
        <v>11</v>
      </c>
      <c r="F11987" t="s">
        <v>16</v>
      </c>
      <c r="G11987">
        <v>146000</v>
      </c>
      <c r="H11987" t="s">
        <v>13</v>
      </c>
      <c r="I11987">
        <v>146000</v>
      </c>
      <c r="J11987" t="s">
        <v>14</v>
      </c>
      <c r="K11987">
        <v>0</v>
      </c>
      <c r="L11987" t="s">
        <v>14</v>
      </c>
      <c r="M11987" t="s">
        <v>15</v>
      </c>
    </row>
    <row r="11988" spans="1:13" x14ac:dyDescent="0.25">
      <c r="A11988">
        <v>2023</v>
      </c>
      <c r="B11988" t="str" cm="1">
        <f t="array" ref="B11988">_xlfn.IFS(C11988="SE","Senior", C11988 = "EX", "Excecutive",C11988 ="MI", "Middle", C11988 = "EN", "Entry")</f>
        <v>Senior</v>
      </c>
      <c r="C11988" t="s">
        <v>10</v>
      </c>
      <c r="D11988" t="str" cm="1">
        <f t="array" ref="D11988">_xlfn.IFS(E11988 = "FT","Full Time", E11988 = "PT", "Part Time", E11988 = "FL", "Freelance", E11988 = "CT", "Contract")</f>
        <v>Full Time</v>
      </c>
      <c r="E11988" t="s">
        <v>11</v>
      </c>
      <c r="F11988" t="s">
        <v>16</v>
      </c>
      <c r="G11988">
        <v>94000</v>
      </c>
      <c r="H11988" t="s">
        <v>13</v>
      </c>
      <c r="I11988">
        <v>94000</v>
      </c>
      <c r="J11988" t="s">
        <v>14</v>
      </c>
      <c r="K11988">
        <v>0</v>
      </c>
      <c r="L11988" t="s">
        <v>14</v>
      </c>
      <c r="M11988" t="s">
        <v>15</v>
      </c>
    </row>
    <row r="11989" spans="1:13" x14ac:dyDescent="0.25">
      <c r="A11989">
        <v>2023</v>
      </c>
      <c r="B11989" t="str" cm="1">
        <f t="array" ref="B11989">_xlfn.IFS(C11989="SE","Senior", C11989 = "EX", "Excecutive",C11989 ="MI", "Middle", C11989 = "EN", "Entry")</f>
        <v>Middle</v>
      </c>
      <c r="C11989" t="s">
        <v>18</v>
      </c>
      <c r="D11989" t="str" cm="1">
        <f t="array" ref="D11989">_xlfn.IFS(E11989 = "FT","Full Time", E11989 = "PT", "Part Time", E11989 = "FL", "Freelance", E11989 = "CT", "Contract")</f>
        <v>Full Time</v>
      </c>
      <c r="E11989" t="s">
        <v>11</v>
      </c>
      <c r="F11989" t="s">
        <v>17</v>
      </c>
      <c r="G11989">
        <v>237400</v>
      </c>
      <c r="H11989" t="s">
        <v>13</v>
      </c>
      <c r="I11989">
        <v>237400</v>
      </c>
      <c r="J11989" t="s">
        <v>14</v>
      </c>
      <c r="K11989">
        <v>0</v>
      </c>
      <c r="L11989" t="s">
        <v>14</v>
      </c>
      <c r="M11989" t="s">
        <v>15</v>
      </c>
    </row>
    <row r="11990" spans="1:13" x14ac:dyDescent="0.25">
      <c r="A11990">
        <v>2023</v>
      </c>
      <c r="B11990" t="str" cm="1">
        <f t="array" ref="B11990">_xlfn.IFS(C11990="SE","Senior", C11990 = "EX", "Excecutive",C11990 ="MI", "Middle", C11990 = "EN", "Entry")</f>
        <v>Middle</v>
      </c>
      <c r="C11990" t="s">
        <v>18</v>
      </c>
      <c r="D11990" t="str" cm="1">
        <f t="array" ref="D11990">_xlfn.IFS(E11990 = "FT","Full Time", E11990 = "PT", "Part Time", E11990 = "FL", "Freelance", E11990 = "CT", "Contract")</f>
        <v>Full Time</v>
      </c>
      <c r="E11990" t="s">
        <v>11</v>
      </c>
      <c r="F11990" t="s">
        <v>17</v>
      </c>
      <c r="G11990">
        <v>158200</v>
      </c>
      <c r="H11990" t="s">
        <v>13</v>
      </c>
      <c r="I11990">
        <v>158200</v>
      </c>
      <c r="J11990" t="s">
        <v>14</v>
      </c>
      <c r="K11990">
        <v>0</v>
      </c>
      <c r="L11990" t="s">
        <v>14</v>
      </c>
      <c r="M11990" t="s">
        <v>15</v>
      </c>
    </row>
    <row r="11991" spans="1:13" x14ac:dyDescent="0.25">
      <c r="A11991">
        <v>2023</v>
      </c>
      <c r="B11991" t="str" cm="1">
        <f t="array" ref="B11991">_xlfn.IFS(C11991="SE","Senior", C11991 = "EX", "Excecutive",C11991 ="MI", "Middle", C11991 = "EN", "Entry")</f>
        <v>Senior</v>
      </c>
      <c r="C11991" t="s">
        <v>10</v>
      </c>
      <c r="D11991" t="str" cm="1">
        <f t="array" ref="D11991">_xlfn.IFS(E11991 = "FT","Full Time", E11991 = "PT", "Part Time", E11991 = "FL", "Freelance", E11991 = "CT", "Contract")</f>
        <v>Full Time</v>
      </c>
      <c r="E11991" t="s">
        <v>11</v>
      </c>
      <c r="F11991" t="s">
        <v>35</v>
      </c>
      <c r="G11991">
        <v>225000</v>
      </c>
      <c r="H11991" t="s">
        <v>13</v>
      </c>
      <c r="I11991">
        <v>225000</v>
      </c>
      <c r="J11991" t="s">
        <v>14</v>
      </c>
      <c r="K11991">
        <v>0</v>
      </c>
      <c r="L11991" t="s">
        <v>14</v>
      </c>
      <c r="M11991" t="s">
        <v>15</v>
      </c>
    </row>
    <row r="11992" spans="1:13" x14ac:dyDescent="0.25">
      <c r="A11992">
        <v>2023</v>
      </c>
      <c r="B11992" t="str" cm="1">
        <f t="array" ref="B11992">_xlfn.IFS(C11992="SE","Senior", C11992 = "EX", "Excecutive",C11992 ="MI", "Middle", C11992 = "EN", "Entry")</f>
        <v>Senior</v>
      </c>
      <c r="C11992" t="s">
        <v>10</v>
      </c>
      <c r="D11992" t="str" cm="1">
        <f t="array" ref="D11992">_xlfn.IFS(E11992 = "FT","Full Time", E11992 = "PT", "Part Time", E11992 = "FL", "Freelance", E11992 = "CT", "Contract")</f>
        <v>Full Time</v>
      </c>
      <c r="E11992" t="s">
        <v>11</v>
      </c>
      <c r="F11992" t="s">
        <v>35</v>
      </c>
      <c r="G11992">
        <v>156400</v>
      </c>
      <c r="H11992" t="s">
        <v>13</v>
      </c>
      <c r="I11992">
        <v>156400</v>
      </c>
      <c r="J11992" t="s">
        <v>14</v>
      </c>
      <c r="K11992">
        <v>0</v>
      </c>
      <c r="L11992" t="s">
        <v>14</v>
      </c>
      <c r="M11992" t="s">
        <v>15</v>
      </c>
    </row>
    <row r="11993" spans="1:13" x14ac:dyDescent="0.25">
      <c r="A11993">
        <v>2023</v>
      </c>
      <c r="B11993" t="str" cm="1">
        <f t="array" ref="B11993">_xlfn.IFS(C11993="SE","Senior", C11993 = "EX", "Excecutive",C11993 ="MI", "Middle", C11993 = "EN", "Entry")</f>
        <v>Senior</v>
      </c>
      <c r="C11993" t="s">
        <v>10</v>
      </c>
      <c r="D11993" t="str" cm="1">
        <f t="array" ref="D11993">_xlfn.IFS(E11993 = "FT","Full Time", E11993 = "PT", "Part Time", E11993 = "FL", "Freelance", E11993 = "CT", "Contract")</f>
        <v>Full Time</v>
      </c>
      <c r="E11993" t="s">
        <v>11</v>
      </c>
      <c r="F11993" t="s">
        <v>19</v>
      </c>
      <c r="G11993">
        <v>192000</v>
      </c>
      <c r="H11993" t="s">
        <v>13</v>
      </c>
      <c r="I11993">
        <v>192000</v>
      </c>
      <c r="J11993" t="s">
        <v>14</v>
      </c>
      <c r="K11993">
        <v>100</v>
      </c>
      <c r="L11993" t="s">
        <v>14</v>
      </c>
      <c r="M11993" t="s">
        <v>15</v>
      </c>
    </row>
    <row r="11994" spans="1:13" x14ac:dyDescent="0.25">
      <c r="A11994">
        <v>2023</v>
      </c>
      <c r="B11994" t="str" cm="1">
        <f t="array" ref="B11994">_xlfn.IFS(C11994="SE","Senior", C11994 = "EX", "Excecutive",C11994 ="MI", "Middle", C11994 = "EN", "Entry")</f>
        <v>Senior</v>
      </c>
      <c r="C11994" t="s">
        <v>10</v>
      </c>
      <c r="D11994" t="str" cm="1">
        <f t="array" ref="D11994">_xlfn.IFS(E11994 = "FT","Full Time", E11994 = "PT", "Part Time", E11994 = "FL", "Freelance", E11994 = "CT", "Contract")</f>
        <v>Full Time</v>
      </c>
      <c r="E11994" t="s">
        <v>11</v>
      </c>
      <c r="F11994" t="s">
        <v>19</v>
      </c>
      <c r="G11994">
        <v>164000</v>
      </c>
      <c r="H11994" t="s">
        <v>13</v>
      </c>
      <c r="I11994">
        <v>164000</v>
      </c>
      <c r="J11994" t="s">
        <v>14</v>
      </c>
      <c r="K11994">
        <v>100</v>
      </c>
      <c r="L11994" t="s">
        <v>14</v>
      </c>
      <c r="M11994" t="s">
        <v>15</v>
      </c>
    </row>
    <row r="11995" spans="1:13" x14ac:dyDescent="0.25">
      <c r="A11995">
        <v>2023</v>
      </c>
      <c r="B11995" t="str" cm="1">
        <f t="array" ref="B11995">_xlfn.IFS(C11995="SE","Senior", C11995 = "EX", "Excecutive",C11995 ="MI", "Middle", C11995 = "EN", "Entry")</f>
        <v>Senior</v>
      </c>
      <c r="C11995" t="s">
        <v>10</v>
      </c>
      <c r="D11995" t="str" cm="1">
        <f t="array" ref="D11995">_xlfn.IFS(E11995 = "FT","Full Time", E11995 = "PT", "Part Time", E11995 = "FL", "Freelance", E11995 = "CT", "Contract")</f>
        <v>Full Time</v>
      </c>
      <c r="E11995" t="s">
        <v>11</v>
      </c>
      <c r="F11995" t="s">
        <v>35</v>
      </c>
      <c r="G11995">
        <v>150000</v>
      </c>
      <c r="H11995" t="s">
        <v>13</v>
      </c>
      <c r="I11995">
        <v>150000</v>
      </c>
      <c r="J11995" t="s">
        <v>14</v>
      </c>
      <c r="K11995">
        <v>0</v>
      </c>
      <c r="L11995" t="s">
        <v>14</v>
      </c>
      <c r="M11995" t="s">
        <v>15</v>
      </c>
    </row>
    <row r="11996" spans="1:13" x14ac:dyDescent="0.25">
      <c r="A11996">
        <v>2023</v>
      </c>
      <c r="B11996" t="str" cm="1">
        <f t="array" ref="B11996">_xlfn.IFS(C11996="SE","Senior", C11996 = "EX", "Excecutive",C11996 ="MI", "Middle", C11996 = "EN", "Entry")</f>
        <v>Senior</v>
      </c>
      <c r="C11996" t="s">
        <v>10</v>
      </c>
      <c r="D11996" t="str" cm="1">
        <f t="array" ref="D11996">_xlfn.IFS(E11996 = "FT","Full Time", E11996 = "PT", "Part Time", E11996 = "FL", "Freelance", E11996 = "CT", "Contract")</f>
        <v>Full Time</v>
      </c>
      <c r="E11996" t="s">
        <v>11</v>
      </c>
      <c r="F11996" t="s">
        <v>35</v>
      </c>
      <c r="G11996">
        <v>141000</v>
      </c>
      <c r="H11996" t="s">
        <v>13</v>
      </c>
      <c r="I11996">
        <v>141000</v>
      </c>
      <c r="J11996" t="s">
        <v>14</v>
      </c>
      <c r="K11996">
        <v>0</v>
      </c>
      <c r="L11996" t="s">
        <v>14</v>
      </c>
      <c r="M11996" t="s">
        <v>15</v>
      </c>
    </row>
    <row r="11997" spans="1:13" x14ac:dyDescent="0.25">
      <c r="A11997">
        <v>2023</v>
      </c>
      <c r="B11997" t="str" cm="1">
        <f t="array" ref="B11997">_xlfn.IFS(C11997="SE","Senior", C11997 = "EX", "Excecutive",C11997 ="MI", "Middle", C11997 = "EN", "Entry")</f>
        <v>Senior</v>
      </c>
      <c r="C11997" t="s">
        <v>10</v>
      </c>
      <c r="D11997" t="str" cm="1">
        <f t="array" ref="D11997">_xlfn.IFS(E11997 = "FT","Full Time", E11997 = "PT", "Part Time", E11997 = "FL", "Freelance", E11997 = "CT", "Contract")</f>
        <v>Full Time</v>
      </c>
      <c r="E11997" t="s">
        <v>11</v>
      </c>
      <c r="F11997" t="s">
        <v>25</v>
      </c>
      <c r="G11997">
        <v>260000</v>
      </c>
      <c r="H11997" t="s">
        <v>13</v>
      </c>
      <c r="I11997">
        <v>260000</v>
      </c>
      <c r="J11997" t="s">
        <v>14</v>
      </c>
      <c r="K11997">
        <v>0</v>
      </c>
      <c r="L11997" t="s">
        <v>14</v>
      </c>
      <c r="M11997" t="s">
        <v>26</v>
      </c>
    </row>
    <row r="11998" spans="1:13" x14ac:dyDescent="0.25">
      <c r="A11998">
        <v>2023</v>
      </c>
      <c r="B11998" t="str" cm="1">
        <f t="array" ref="B11998">_xlfn.IFS(C11998="SE","Senior", C11998 = "EX", "Excecutive",C11998 ="MI", "Middle", C11998 = "EN", "Entry")</f>
        <v>Senior</v>
      </c>
      <c r="C11998" t="s">
        <v>10</v>
      </c>
      <c r="D11998" t="str" cm="1">
        <f t="array" ref="D11998">_xlfn.IFS(E11998 = "FT","Full Time", E11998 = "PT", "Part Time", E11998 = "FL", "Freelance", E11998 = "CT", "Contract")</f>
        <v>Full Time</v>
      </c>
      <c r="E11998" t="s">
        <v>11</v>
      </c>
      <c r="F11998" t="s">
        <v>25</v>
      </c>
      <c r="G11998">
        <v>136000</v>
      </c>
      <c r="H11998" t="s">
        <v>13</v>
      </c>
      <c r="I11998">
        <v>136000</v>
      </c>
      <c r="J11998" t="s">
        <v>14</v>
      </c>
      <c r="K11998">
        <v>0</v>
      </c>
      <c r="L11998" t="s">
        <v>14</v>
      </c>
      <c r="M11998" t="s">
        <v>26</v>
      </c>
    </row>
    <row r="11999" spans="1:13" x14ac:dyDescent="0.25">
      <c r="A11999">
        <v>2023</v>
      </c>
      <c r="B11999" t="str" cm="1">
        <f t="array" ref="B11999">_xlfn.IFS(C11999="SE","Senior", C11999 = "EX", "Excecutive",C11999 ="MI", "Middle", C11999 = "EN", "Entry")</f>
        <v>Senior</v>
      </c>
      <c r="C11999" t="s">
        <v>10</v>
      </c>
      <c r="D11999" t="str" cm="1">
        <f t="array" ref="D11999">_xlfn.IFS(E11999 = "FT","Full Time", E11999 = "PT", "Part Time", E11999 = "FL", "Freelance", E11999 = "CT", "Contract")</f>
        <v>Full Time</v>
      </c>
      <c r="E11999" t="s">
        <v>11</v>
      </c>
      <c r="F11999" t="s">
        <v>25</v>
      </c>
      <c r="G11999">
        <v>309400</v>
      </c>
      <c r="H11999" t="s">
        <v>13</v>
      </c>
      <c r="I11999">
        <v>309400</v>
      </c>
      <c r="J11999" t="s">
        <v>14</v>
      </c>
      <c r="K11999">
        <v>0</v>
      </c>
      <c r="L11999" t="s">
        <v>14</v>
      </c>
      <c r="M11999" t="s">
        <v>26</v>
      </c>
    </row>
    <row r="12000" spans="1:13" x14ac:dyDescent="0.25">
      <c r="A12000">
        <v>2023</v>
      </c>
      <c r="B12000" t="str" cm="1">
        <f t="array" ref="B12000">_xlfn.IFS(C12000="SE","Senior", C12000 = "EX", "Excecutive",C12000 ="MI", "Middle", C12000 = "EN", "Entry")</f>
        <v>Senior</v>
      </c>
      <c r="C12000" t="s">
        <v>10</v>
      </c>
      <c r="D12000" t="str" cm="1">
        <f t="array" ref="D12000">_xlfn.IFS(E12000 = "FT","Full Time", E12000 = "PT", "Part Time", E12000 = "FL", "Freelance", E12000 = "CT", "Contract")</f>
        <v>Full Time</v>
      </c>
      <c r="E12000" t="s">
        <v>11</v>
      </c>
      <c r="F12000" t="s">
        <v>25</v>
      </c>
      <c r="G12000">
        <v>159100</v>
      </c>
      <c r="H12000" t="s">
        <v>13</v>
      </c>
      <c r="I12000">
        <v>159100</v>
      </c>
      <c r="J12000" t="s">
        <v>14</v>
      </c>
      <c r="K12000">
        <v>0</v>
      </c>
      <c r="L12000" t="s">
        <v>14</v>
      </c>
      <c r="M12000" t="s">
        <v>26</v>
      </c>
    </row>
    <row r="12001" spans="1:13" x14ac:dyDescent="0.25">
      <c r="A12001">
        <v>2023</v>
      </c>
      <c r="B12001" t="str" cm="1">
        <f t="array" ref="B12001">_xlfn.IFS(C12001="SE","Senior", C12001 = "EX", "Excecutive",C12001 ="MI", "Middle", C12001 = "EN", "Entry")</f>
        <v>Senior</v>
      </c>
      <c r="C12001" t="s">
        <v>10</v>
      </c>
      <c r="D12001" t="str" cm="1">
        <f t="array" ref="D12001">_xlfn.IFS(E12001 = "FT","Full Time", E12001 = "PT", "Part Time", E12001 = "FL", "Freelance", E12001 = "CT", "Contract")</f>
        <v>Full Time</v>
      </c>
      <c r="E12001" t="s">
        <v>11</v>
      </c>
      <c r="F12001" t="s">
        <v>60</v>
      </c>
      <c r="G12001">
        <v>267000</v>
      </c>
      <c r="H12001" t="s">
        <v>13</v>
      </c>
      <c r="I12001">
        <v>267000</v>
      </c>
      <c r="J12001" t="s">
        <v>14</v>
      </c>
      <c r="K12001">
        <v>0</v>
      </c>
      <c r="L12001" t="s">
        <v>14</v>
      </c>
      <c r="M12001" t="s">
        <v>15</v>
      </c>
    </row>
    <row r="12002" spans="1:13" x14ac:dyDescent="0.25">
      <c r="A12002">
        <v>2023</v>
      </c>
      <c r="B12002" t="str" cm="1">
        <f t="array" ref="B12002">_xlfn.IFS(C12002="SE","Senior", C12002 = "EX", "Excecutive",C12002 ="MI", "Middle", C12002 = "EN", "Entry")</f>
        <v>Senior</v>
      </c>
      <c r="C12002" t="s">
        <v>10</v>
      </c>
      <c r="D12002" t="str" cm="1">
        <f t="array" ref="D12002">_xlfn.IFS(E12002 = "FT","Full Time", E12002 = "PT", "Part Time", E12002 = "FL", "Freelance", E12002 = "CT", "Contract")</f>
        <v>Full Time</v>
      </c>
      <c r="E12002" t="s">
        <v>11</v>
      </c>
      <c r="F12002" t="s">
        <v>60</v>
      </c>
      <c r="G12002">
        <v>205000</v>
      </c>
      <c r="H12002" t="s">
        <v>13</v>
      </c>
      <c r="I12002">
        <v>205000</v>
      </c>
      <c r="J12002" t="s">
        <v>14</v>
      </c>
      <c r="K12002">
        <v>0</v>
      </c>
      <c r="L12002" t="s">
        <v>14</v>
      </c>
      <c r="M12002" t="s">
        <v>15</v>
      </c>
    </row>
    <row r="12003" spans="1:13" x14ac:dyDescent="0.25">
      <c r="A12003">
        <v>2023</v>
      </c>
      <c r="B12003" t="str" cm="1">
        <f t="array" ref="B12003">_xlfn.IFS(C12003="SE","Senior", C12003 = "EX", "Excecutive",C12003 ="MI", "Middle", C12003 = "EN", "Entry")</f>
        <v>Senior</v>
      </c>
      <c r="C12003" t="s">
        <v>10</v>
      </c>
      <c r="D12003" t="str" cm="1">
        <f t="array" ref="D12003">_xlfn.IFS(E12003 = "FT","Full Time", E12003 = "PT", "Part Time", E12003 = "FL", "Freelance", E12003 = "CT", "Contract")</f>
        <v>Full Time</v>
      </c>
      <c r="E12003" t="s">
        <v>11</v>
      </c>
      <c r="F12003" t="s">
        <v>30</v>
      </c>
      <c r="G12003">
        <v>147100</v>
      </c>
      <c r="H12003" t="s">
        <v>13</v>
      </c>
      <c r="I12003">
        <v>147100</v>
      </c>
      <c r="J12003" t="s">
        <v>14</v>
      </c>
      <c r="K12003">
        <v>0</v>
      </c>
      <c r="L12003" t="s">
        <v>14</v>
      </c>
      <c r="M12003" t="s">
        <v>15</v>
      </c>
    </row>
    <row r="12004" spans="1:13" x14ac:dyDescent="0.25">
      <c r="A12004">
        <v>2023</v>
      </c>
      <c r="B12004" t="str" cm="1">
        <f t="array" ref="B12004">_xlfn.IFS(C12004="SE","Senior", C12004 = "EX", "Excecutive",C12004 ="MI", "Middle", C12004 = "EN", "Entry")</f>
        <v>Senior</v>
      </c>
      <c r="C12004" t="s">
        <v>10</v>
      </c>
      <c r="D12004" t="str" cm="1">
        <f t="array" ref="D12004">_xlfn.IFS(E12004 = "FT","Full Time", E12004 = "PT", "Part Time", E12004 = "FL", "Freelance", E12004 = "CT", "Contract")</f>
        <v>Full Time</v>
      </c>
      <c r="E12004" t="s">
        <v>11</v>
      </c>
      <c r="F12004" t="s">
        <v>30</v>
      </c>
      <c r="G12004">
        <v>90700</v>
      </c>
      <c r="H12004" t="s">
        <v>13</v>
      </c>
      <c r="I12004">
        <v>90700</v>
      </c>
      <c r="J12004" t="s">
        <v>14</v>
      </c>
      <c r="K12004">
        <v>0</v>
      </c>
      <c r="L12004" t="s">
        <v>14</v>
      </c>
      <c r="M12004" t="s">
        <v>15</v>
      </c>
    </row>
    <row r="12005" spans="1:13" x14ac:dyDescent="0.25">
      <c r="A12005">
        <v>2023</v>
      </c>
      <c r="B12005" t="str" cm="1">
        <f t="array" ref="B12005">_xlfn.IFS(C12005="SE","Senior", C12005 = "EX", "Excecutive",C12005 ="MI", "Middle", C12005 = "EN", "Entry")</f>
        <v>Senior</v>
      </c>
      <c r="C12005" t="s">
        <v>10</v>
      </c>
      <c r="D12005" t="str" cm="1">
        <f t="array" ref="D12005">_xlfn.IFS(E12005 = "FT","Full Time", E12005 = "PT", "Part Time", E12005 = "FL", "Freelance", E12005 = "CT", "Contract")</f>
        <v>Full Time</v>
      </c>
      <c r="E12005" t="s">
        <v>11</v>
      </c>
      <c r="F12005" t="s">
        <v>21</v>
      </c>
      <c r="G12005">
        <v>115000</v>
      </c>
      <c r="H12005" t="s">
        <v>13</v>
      </c>
      <c r="I12005">
        <v>115000</v>
      </c>
      <c r="J12005" t="s">
        <v>14</v>
      </c>
      <c r="K12005">
        <v>100</v>
      </c>
      <c r="L12005" t="s">
        <v>14</v>
      </c>
      <c r="M12005" t="s">
        <v>15</v>
      </c>
    </row>
    <row r="12006" spans="1:13" x14ac:dyDescent="0.25">
      <c r="A12006">
        <v>2023</v>
      </c>
      <c r="B12006" t="str" cm="1">
        <f t="array" ref="B12006">_xlfn.IFS(C12006="SE","Senior", C12006 = "EX", "Excecutive",C12006 ="MI", "Middle", C12006 = "EN", "Entry")</f>
        <v>Senior</v>
      </c>
      <c r="C12006" t="s">
        <v>10</v>
      </c>
      <c r="D12006" t="str" cm="1">
        <f t="array" ref="D12006">_xlfn.IFS(E12006 = "FT","Full Time", E12006 = "PT", "Part Time", E12006 = "FL", "Freelance", E12006 = "CT", "Contract")</f>
        <v>Full Time</v>
      </c>
      <c r="E12006" t="s">
        <v>11</v>
      </c>
      <c r="F12006" t="s">
        <v>21</v>
      </c>
      <c r="G12006">
        <v>72000</v>
      </c>
      <c r="H12006" t="s">
        <v>13</v>
      </c>
      <c r="I12006">
        <v>72000</v>
      </c>
      <c r="J12006" t="s">
        <v>14</v>
      </c>
      <c r="K12006">
        <v>100</v>
      </c>
      <c r="L12006" t="s">
        <v>14</v>
      </c>
      <c r="M12006" t="s">
        <v>15</v>
      </c>
    </row>
    <row r="12007" spans="1:13" x14ac:dyDescent="0.25">
      <c r="A12007">
        <v>2023</v>
      </c>
      <c r="B12007" t="str" cm="1">
        <f t="array" ref="B12007">_xlfn.IFS(C12007="SE","Senior", C12007 = "EX", "Excecutive",C12007 ="MI", "Middle", C12007 = "EN", "Entry")</f>
        <v>Senior</v>
      </c>
      <c r="C12007" t="s">
        <v>10</v>
      </c>
      <c r="D12007" t="str" cm="1">
        <f t="array" ref="D12007">_xlfn.IFS(E12007 = "FT","Full Time", E12007 = "PT", "Part Time", E12007 = "FL", "Freelance", E12007 = "CT", "Contract")</f>
        <v>Full Time</v>
      </c>
      <c r="E12007" t="s">
        <v>11</v>
      </c>
      <c r="F12007" t="s">
        <v>21</v>
      </c>
      <c r="G12007">
        <v>169000</v>
      </c>
      <c r="H12007" t="s">
        <v>13</v>
      </c>
      <c r="I12007">
        <v>169000</v>
      </c>
      <c r="J12007" t="s">
        <v>14</v>
      </c>
      <c r="K12007">
        <v>0</v>
      </c>
      <c r="L12007" t="s">
        <v>14</v>
      </c>
      <c r="M12007" t="s">
        <v>15</v>
      </c>
    </row>
    <row r="12008" spans="1:13" x14ac:dyDescent="0.25">
      <c r="A12008">
        <v>2023</v>
      </c>
      <c r="B12008" t="str" cm="1">
        <f t="array" ref="B12008">_xlfn.IFS(C12008="SE","Senior", C12008 = "EX", "Excecutive",C12008 ="MI", "Middle", C12008 = "EN", "Entry")</f>
        <v>Senior</v>
      </c>
      <c r="C12008" t="s">
        <v>10</v>
      </c>
      <c r="D12008" t="str" cm="1">
        <f t="array" ref="D12008">_xlfn.IFS(E12008 = "FT","Full Time", E12008 = "PT", "Part Time", E12008 = "FL", "Freelance", E12008 = "CT", "Contract")</f>
        <v>Full Time</v>
      </c>
      <c r="E12008" t="s">
        <v>11</v>
      </c>
      <c r="F12008" t="s">
        <v>21</v>
      </c>
      <c r="G12008">
        <v>110600</v>
      </c>
      <c r="H12008" t="s">
        <v>13</v>
      </c>
      <c r="I12008">
        <v>110600</v>
      </c>
      <c r="J12008" t="s">
        <v>14</v>
      </c>
      <c r="K12008">
        <v>0</v>
      </c>
      <c r="L12008" t="s">
        <v>14</v>
      </c>
      <c r="M12008" t="s">
        <v>15</v>
      </c>
    </row>
    <row r="12009" spans="1:13" x14ac:dyDescent="0.25">
      <c r="A12009">
        <v>2023</v>
      </c>
      <c r="B12009" t="str" cm="1">
        <f t="array" ref="B12009">_xlfn.IFS(C12009="SE","Senior", C12009 = "EX", "Excecutive",C12009 ="MI", "Middle", C12009 = "EN", "Entry")</f>
        <v>Senior</v>
      </c>
      <c r="C12009" t="s">
        <v>10</v>
      </c>
      <c r="D12009" t="str" cm="1">
        <f t="array" ref="D12009">_xlfn.IFS(E12009 = "FT","Full Time", E12009 = "PT", "Part Time", E12009 = "FL", "Freelance", E12009 = "CT", "Contract")</f>
        <v>Full Time</v>
      </c>
      <c r="E12009" t="s">
        <v>11</v>
      </c>
      <c r="F12009" t="s">
        <v>21</v>
      </c>
      <c r="G12009">
        <v>55000</v>
      </c>
      <c r="H12009" t="s">
        <v>36</v>
      </c>
      <c r="I12009">
        <v>67672</v>
      </c>
      <c r="J12009" t="s">
        <v>37</v>
      </c>
      <c r="K12009">
        <v>0</v>
      </c>
      <c r="L12009" t="s">
        <v>37</v>
      </c>
      <c r="M12009" t="s">
        <v>15</v>
      </c>
    </row>
    <row r="12010" spans="1:13" x14ac:dyDescent="0.25">
      <c r="A12010">
        <v>2023</v>
      </c>
      <c r="B12010" t="str" cm="1">
        <f t="array" ref="B12010">_xlfn.IFS(C12010="SE","Senior", C12010 = "EX", "Excecutive",C12010 ="MI", "Middle", C12010 = "EN", "Entry")</f>
        <v>Senior</v>
      </c>
      <c r="C12010" t="s">
        <v>10</v>
      </c>
      <c r="D12010" t="str" cm="1">
        <f t="array" ref="D12010">_xlfn.IFS(E12010 = "FT","Full Time", E12010 = "PT", "Part Time", E12010 = "FL", "Freelance", E12010 = "CT", "Contract")</f>
        <v>Full Time</v>
      </c>
      <c r="E12010" t="s">
        <v>11</v>
      </c>
      <c r="F12010" t="s">
        <v>21</v>
      </c>
      <c r="G12010">
        <v>55000</v>
      </c>
      <c r="H12010" t="s">
        <v>36</v>
      </c>
      <c r="I12010">
        <v>67672</v>
      </c>
      <c r="J12010" t="s">
        <v>37</v>
      </c>
      <c r="K12010">
        <v>0</v>
      </c>
      <c r="L12010" t="s">
        <v>37</v>
      </c>
      <c r="M12010" t="s">
        <v>15</v>
      </c>
    </row>
    <row r="12011" spans="1:13" x14ac:dyDescent="0.25">
      <c r="A12011">
        <v>2023</v>
      </c>
      <c r="B12011" t="str" cm="1">
        <f t="array" ref="B12011">_xlfn.IFS(C12011="SE","Senior", C12011 = "EX", "Excecutive",C12011 ="MI", "Middle", C12011 = "EN", "Entry")</f>
        <v>Senior</v>
      </c>
      <c r="C12011" t="s">
        <v>10</v>
      </c>
      <c r="D12011" t="str" cm="1">
        <f t="array" ref="D12011">_xlfn.IFS(E12011 = "FT","Full Time", E12011 = "PT", "Part Time", E12011 = "FL", "Freelance", E12011 = "CT", "Contract")</f>
        <v>Full Time</v>
      </c>
      <c r="E12011" t="s">
        <v>11</v>
      </c>
      <c r="F12011" t="s">
        <v>35</v>
      </c>
      <c r="G12011">
        <v>185000</v>
      </c>
      <c r="H12011" t="s">
        <v>13</v>
      </c>
      <c r="I12011">
        <v>185000</v>
      </c>
      <c r="J12011" t="s">
        <v>14</v>
      </c>
      <c r="K12011">
        <v>0</v>
      </c>
      <c r="L12011" t="s">
        <v>14</v>
      </c>
      <c r="M12011" t="s">
        <v>26</v>
      </c>
    </row>
    <row r="12012" spans="1:13" x14ac:dyDescent="0.25">
      <c r="A12012">
        <v>2023</v>
      </c>
      <c r="B12012" t="str" cm="1">
        <f t="array" ref="B12012">_xlfn.IFS(C12012="SE","Senior", C12012 = "EX", "Excecutive",C12012 ="MI", "Middle", C12012 = "EN", "Entry")</f>
        <v>Senior</v>
      </c>
      <c r="C12012" t="s">
        <v>10</v>
      </c>
      <c r="D12012" t="str" cm="1">
        <f t="array" ref="D12012">_xlfn.IFS(E12012 = "FT","Full Time", E12012 = "PT", "Part Time", E12012 = "FL", "Freelance", E12012 = "CT", "Contract")</f>
        <v>Full Time</v>
      </c>
      <c r="E12012" t="s">
        <v>11</v>
      </c>
      <c r="F12012" t="s">
        <v>35</v>
      </c>
      <c r="G12012">
        <v>79600</v>
      </c>
      <c r="H12012" t="s">
        <v>13</v>
      </c>
      <c r="I12012">
        <v>79600</v>
      </c>
      <c r="J12012" t="s">
        <v>14</v>
      </c>
      <c r="K12012">
        <v>0</v>
      </c>
      <c r="L12012" t="s">
        <v>14</v>
      </c>
      <c r="M12012" t="s">
        <v>26</v>
      </c>
    </row>
    <row r="12013" spans="1:13" x14ac:dyDescent="0.25">
      <c r="A12013">
        <v>2023</v>
      </c>
      <c r="B12013" t="str" cm="1">
        <f t="array" ref="B12013">_xlfn.IFS(C12013="SE","Senior", C12013 = "EX", "Excecutive",C12013 ="MI", "Middle", C12013 = "EN", "Entry")</f>
        <v>Senior</v>
      </c>
      <c r="C12013" t="s">
        <v>10</v>
      </c>
      <c r="D12013" t="str" cm="1">
        <f t="array" ref="D12013">_xlfn.IFS(E12013 = "FT","Full Time", E12013 = "PT", "Part Time", E12013 = "FL", "Freelance", E12013 = "CT", "Contract")</f>
        <v>Full Time</v>
      </c>
      <c r="E12013" t="s">
        <v>11</v>
      </c>
      <c r="F12013" t="s">
        <v>16</v>
      </c>
      <c r="G12013">
        <v>165000</v>
      </c>
      <c r="H12013" t="s">
        <v>13</v>
      </c>
      <c r="I12013">
        <v>165000</v>
      </c>
      <c r="J12013" t="s">
        <v>14</v>
      </c>
      <c r="K12013">
        <v>0</v>
      </c>
      <c r="L12013" t="s">
        <v>14</v>
      </c>
      <c r="M12013" t="s">
        <v>15</v>
      </c>
    </row>
    <row r="12014" spans="1:13" x14ac:dyDescent="0.25">
      <c r="A12014">
        <v>2023</v>
      </c>
      <c r="B12014" t="str" cm="1">
        <f t="array" ref="B12014">_xlfn.IFS(C12014="SE","Senior", C12014 = "EX", "Excecutive",C12014 ="MI", "Middle", C12014 = "EN", "Entry")</f>
        <v>Senior</v>
      </c>
      <c r="C12014" t="s">
        <v>10</v>
      </c>
      <c r="D12014" t="str" cm="1">
        <f t="array" ref="D12014">_xlfn.IFS(E12014 = "FT","Full Time", E12014 = "PT", "Part Time", E12014 = "FL", "Freelance", E12014 = "CT", "Contract")</f>
        <v>Full Time</v>
      </c>
      <c r="E12014" t="s">
        <v>11</v>
      </c>
      <c r="F12014" t="s">
        <v>16</v>
      </c>
      <c r="G12014">
        <v>141000</v>
      </c>
      <c r="H12014" t="s">
        <v>13</v>
      </c>
      <c r="I12014">
        <v>141000</v>
      </c>
      <c r="J12014" t="s">
        <v>14</v>
      </c>
      <c r="K12014">
        <v>0</v>
      </c>
      <c r="L12014" t="s">
        <v>14</v>
      </c>
      <c r="M12014" t="s">
        <v>15</v>
      </c>
    </row>
    <row r="12015" spans="1:13" x14ac:dyDescent="0.25">
      <c r="A12015">
        <v>2023</v>
      </c>
      <c r="B12015" t="str" cm="1">
        <f t="array" ref="B12015">_xlfn.IFS(C12015="SE","Senior", C12015 = "EX", "Excecutive",C12015 ="MI", "Middle", C12015 = "EN", "Entry")</f>
        <v>Entry</v>
      </c>
      <c r="C12015" t="s">
        <v>20</v>
      </c>
      <c r="D12015" t="str" cm="1">
        <f t="array" ref="D12015">_xlfn.IFS(E12015 = "FT","Full Time", E12015 = "PT", "Part Time", E12015 = "FL", "Freelance", E12015 = "CT", "Contract")</f>
        <v>Full Time</v>
      </c>
      <c r="E12015" t="s">
        <v>11</v>
      </c>
      <c r="F12015" t="s">
        <v>233</v>
      </c>
      <c r="G12015">
        <v>144000</v>
      </c>
      <c r="H12015" t="s">
        <v>36</v>
      </c>
      <c r="I12015">
        <v>177177</v>
      </c>
      <c r="J12015" t="s">
        <v>37</v>
      </c>
      <c r="K12015">
        <v>100</v>
      </c>
      <c r="L12015" t="s">
        <v>37</v>
      </c>
      <c r="M12015" t="s">
        <v>26</v>
      </c>
    </row>
    <row r="12016" spans="1:13" x14ac:dyDescent="0.25">
      <c r="A12016">
        <v>2023</v>
      </c>
      <c r="B12016" t="str" cm="1">
        <f t="array" ref="B12016">_xlfn.IFS(C12016="SE","Senior", C12016 = "EX", "Excecutive",C12016 ="MI", "Middle", C12016 = "EN", "Entry")</f>
        <v>Senior</v>
      </c>
      <c r="C12016" t="s">
        <v>10</v>
      </c>
      <c r="D12016" t="str" cm="1">
        <f t="array" ref="D12016">_xlfn.IFS(E12016 = "FT","Full Time", E12016 = "PT", "Part Time", E12016 = "FL", "Freelance", E12016 = "CT", "Contract")</f>
        <v>Full Time</v>
      </c>
      <c r="E12016" t="s">
        <v>11</v>
      </c>
      <c r="F12016" t="s">
        <v>24</v>
      </c>
      <c r="G12016">
        <v>240000</v>
      </c>
      <c r="H12016" t="s">
        <v>13</v>
      </c>
      <c r="I12016">
        <v>240000</v>
      </c>
      <c r="J12016" t="s">
        <v>14</v>
      </c>
      <c r="K12016">
        <v>0</v>
      </c>
      <c r="L12016" t="s">
        <v>14</v>
      </c>
      <c r="M12016" t="s">
        <v>32</v>
      </c>
    </row>
    <row r="12017" spans="1:13" x14ac:dyDescent="0.25">
      <c r="A12017">
        <v>2023</v>
      </c>
      <c r="B12017" t="str" cm="1">
        <f t="array" ref="B12017">_xlfn.IFS(C12017="SE","Senior", C12017 = "EX", "Excecutive",C12017 ="MI", "Middle", C12017 = "EN", "Entry")</f>
        <v>Senior</v>
      </c>
      <c r="C12017" t="s">
        <v>10</v>
      </c>
      <c r="D12017" t="str" cm="1">
        <f t="array" ref="D12017">_xlfn.IFS(E12017 = "FT","Full Time", E12017 = "PT", "Part Time", E12017 = "FL", "Freelance", E12017 = "CT", "Contract")</f>
        <v>Full Time</v>
      </c>
      <c r="E12017" t="s">
        <v>11</v>
      </c>
      <c r="F12017" t="s">
        <v>24</v>
      </c>
      <c r="G12017">
        <v>142000</v>
      </c>
      <c r="H12017" t="s">
        <v>13</v>
      </c>
      <c r="I12017">
        <v>142000</v>
      </c>
      <c r="J12017" t="s">
        <v>14</v>
      </c>
      <c r="K12017">
        <v>0</v>
      </c>
      <c r="L12017" t="s">
        <v>14</v>
      </c>
      <c r="M12017" t="s">
        <v>32</v>
      </c>
    </row>
    <row r="12018" spans="1:13" x14ac:dyDescent="0.25">
      <c r="A12018">
        <v>2023</v>
      </c>
      <c r="B12018" t="str" cm="1">
        <f t="array" ref="B12018">_xlfn.IFS(C12018="SE","Senior", C12018 = "EX", "Excecutive",C12018 ="MI", "Middle", C12018 = "EN", "Entry")</f>
        <v>Middle</v>
      </c>
      <c r="C12018" t="s">
        <v>18</v>
      </c>
      <c r="D12018" t="str" cm="1">
        <f t="array" ref="D12018">_xlfn.IFS(E12018 = "FT","Full Time", E12018 = "PT", "Part Time", E12018 = "FL", "Freelance", E12018 = "CT", "Contract")</f>
        <v>Contract</v>
      </c>
      <c r="E12018" t="s">
        <v>33</v>
      </c>
      <c r="F12018" t="s">
        <v>17</v>
      </c>
      <c r="G12018">
        <v>180000</v>
      </c>
      <c r="H12018" t="s">
        <v>13</v>
      </c>
      <c r="I12018">
        <v>180000</v>
      </c>
      <c r="J12018" t="s">
        <v>14</v>
      </c>
      <c r="K12018">
        <v>100</v>
      </c>
      <c r="L12018" t="s">
        <v>14</v>
      </c>
      <c r="M12018" t="s">
        <v>32</v>
      </c>
    </row>
    <row r="12019" spans="1:13" x14ac:dyDescent="0.25">
      <c r="A12019">
        <v>2023</v>
      </c>
      <c r="B12019" t="str" cm="1">
        <f t="array" ref="B12019">_xlfn.IFS(C12019="SE","Senior", C12019 = "EX", "Excecutive",C12019 ="MI", "Middle", C12019 = "EN", "Entry")</f>
        <v>Middle</v>
      </c>
      <c r="C12019" t="s">
        <v>18</v>
      </c>
      <c r="D12019" t="str" cm="1">
        <f t="array" ref="D12019">_xlfn.IFS(E12019 = "FT","Full Time", E12019 = "PT", "Part Time", E12019 = "FL", "Freelance", E12019 = "CT", "Contract")</f>
        <v>Contract</v>
      </c>
      <c r="E12019" t="s">
        <v>33</v>
      </c>
      <c r="F12019" t="s">
        <v>17</v>
      </c>
      <c r="G12019">
        <v>105000</v>
      </c>
      <c r="H12019" t="s">
        <v>13</v>
      </c>
      <c r="I12019">
        <v>105000</v>
      </c>
      <c r="J12019" t="s">
        <v>14</v>
      </c>
      <c r="K12019">
        <v>100</v>
      </c>
      <c r="L12019" t="s">
        <v>14</v>
      </c>
      <c r="M12019" t="s">
        <v>32</v>
      </c>
    </row>
    <row r="12020" spans="1:13" x14ac:dyDescent="0.25">
      <c r="A12020">
        <v>2023</v>
      </c>
      <c r="B12020" t="str" cm="1">
        <f t="array" ref="B12020">_xlfn.IFS(C12020="SE","Senior", C12020 = "EX", "Excecutive",C12020 ="MI", "Middle", C12020 = "EN", "Entry")</f>
        <v>Entry</v>
      </c>
      <c r="C12020" t="s">
        <v>20</v>
      </c>
      <c r="D12020" t="str" cm="1">
        <f t="array" ref="D12020">_xlfn.IFS(E12020 = "FT","Full Time", E12020 = "PT", "Part Time", E12020 = "FL", "Freelance", E12020 = "CT", "Contract")</f>
        <v>Full Time</v>
      </c>
      <c r="E12020" t="s">
        <v>11</v>
      </c>
      <c r="F12020" t="s">
        <v>21</v>
      </c>
      <c r="G12020">
        <v>80000</v>
      </c>
      <c r="H12020" t="s">
        <v>13</v>
      </c>
      <c r="I12020">
        <v>80000</v>
      </c>
      <c r="J12020" t="s">
        <v>14</v>
      </c>
      <c r="K12020">
        <v>100</v>
      </c>
      <c r="L12020" t="s">
        <v>14</v>
      </c>
      <c r="M12020" t="s">
        <v>15</v>
      </c>
    </row>
    <row r="12021" spans="1:13" x14ac:dyDescent="0.25">
      <c r="A12021">
        <v>2023</v>
      </c>
      <c r="B12021" t="str" cm="1">
        <f t="array" ref="B12021">_xlfn.IFS(C12021="SE","Senior", C12021 = "EX", "Excecutive",C12021 ="MI", "Middle", C12021 = "EN", "Entry")</f>
        <v>Entry</v>
      </c>
      <c r="C12021" t="s">
        <v>20</v>
      </c>
      <c r="D12021" t="str" cm="1">
        <f t="array" ref="D12021">_xlfn.IFS(E12021 = "FT","Full Time", E12021 = "PT", "Part Time", E12021 = "FL", "Freelance", E12021 = "CT", "Contract")</f>
        <v>Full Time</v>
      </c>
      <c r="E12021" t="s">
        <v>11</v>
      </c>
      <c r="F12021" t="s">
        <v>21</v>
      </c>
      <c r="G12021">
        <v>60000</v>
      </c>
      <c r="H12021" t="s">
        <v>13</v>
      </c>
      <c r="I12021">
        <v>60000</v>
      </c>
      <c r="J12021" t="s">
        <v>14</v>
      </c>
      <c r="K12021">
        <v>100</v>
      </c>
      <c r="L12021" t="s">
        <v>14</v>
      </c>
      <c r="M12021" t="s">
        <v>15</v>
      </c>
    </row>
    <row r="12022" spans="1:13" x14ac:dyDescent="0.25">
      <c r="A12022">
        <v>2023</v>
      </c>
      <c r="B12022" t="str" cm="1">
        <f t="array" ref="B12022">_xlfn.IFS(C12022="SE","Senior", C12022 = "EX", "Excecutive",C12022 ="MI", "Middle", C12022 = "EN", "Entry")</f>
        <v>Senior</v>
      </c>
      <c r="C12022" t="s">
        <v>10</v>
      </c>
      <c r="D12022" t="str" cm="1">
        <f t="array" ref="D12022">_xlfn.IFS(E12022 = "FT","Full Time", E12022 = "PT", "Part Time", E12022 = "FL", "Freelance", E12022 = "CT", "Contract")</f>
        <v>Full Time</v>
      </c>
      <c r="E12022" t="s">
        <v>11</v>
      </c>
      <c r="F12022" t="s">
        <v>17</v>
      </c>
      <c r="G12022">
        <v>268000</v>
      </c>
      <c r="H12022" t="s">
        <v>13</v>
      </c>
      <c r="I12022">
        <v>268000</v>
      </c>
      <c r="J12022" t="s">
        <v>14</v>
      </c>
      <c r="K12022">
        <v>100</v>
      </c>
      <c r="L12022" t="s">
        <v>14</v>
      </c>
      <c r="M12022" t="s">
        <v>15</v>
      </c>
    </row>
    <row r="12023" spans="1:13" x14ac:dyDescent="0.25">
      <c r="A12023">
        <v>2023</v>
      </c>
      <c r="B12023" t="str" cm="1">
        <f t="array" ref="B12023">_xlfn.IFS(C12023="SE","Senior", C12023 = "EX", "Excecutive",C12023 ="MI", "Middle", C12023 = "EN", "Entry")</f>
        <v>Senior</v>
      </c>
      <c r="C12023" t="s">
        <v>10</v>
      </c>
      <c r="D12023" t="str" cm="1">
        <f t="array" ref="D12023">_xlfn.IFS(E12023 = "FT","Full Time", E12023 = "PT", "Part Time", E12023 = "FL", "Freelance", E12023 = "CT", "Contract")</f>
        <v>Full Time</v>
      </c>
      <c r="E12023" t="s">
        <v>11</v>
      </c>
      <c r="F12023" t="s">
        <v>17</v>
      </c>
      <c r="G12023">
        <v>180000</v>
      </c>
      <c r="H12023" t="s">
        <v>13</v>
      </c>
      <c r="I12023">
        <v>180000</v>
      </c>
      <c r="J12023" t="s">
        <v>14</v>
      </c>
      <c r="K12023">
        <v>100</v>
      </c>
      <c r="L12023" t="s">
        <v>14</v>
      </c>
      <c r="M12023" t="s">
        <v>15</v>
      </c>
    </row>
    <row r="12024" spans="1:13" x14ac:dyDescent="0.25">
      <c r="A12024">
        <v>2023</v>
      </c>
      <c r="B12024" t="str" cm="1">
        <f t="array" ref="B12024">_xlfn.IFS(C12024="SE","Senior", C12024 = "EX", "Excecutive",C12024 ="MI", "Middle", C12024 = "EN", "Entry")</f>
        <v>Middle</v>
      </c>
      <c r="C12024" t="s">
        <v>18</v>
      </c>
      <c r="D12024" t="str" cm="1">
        <f t="array" ref="D12024">_xlfn.IFS(E12024 = "FT","Full Time", E12024 = "PT", "Part Time", E12024 = "FL", "Freelance", E12024 = "CT", "Contract")</f>
        <v>Full Time</v>
      </c>
      <c r="E12024" t="s">
        <v>11</v>
      </c>
      <c r="F12024" t="s">
        <v>60</v>
      </c>
      <c r="G12024">
        <v>144628</v>
      </c>
      <c r="H12024" t="s">
        <v>13</v>
      </c>
      <c r="I12024">
        <v>144628</v>
      </c>
      <c r="J12024" t="s">
        <v>14</v>
      </c>
      <c r="K12024">
        <v>0</v>
      </c>
      <c r="L12024" t="s">
        <v>14</v>
      </c>
      <c r="M12024" t="s">
        <v>15</v>
      </c>
    </row>
    <row r="12025" spans="1:13" x14ac:dyDescent="0.25">
      <c r="A12025">
        <v>2023</v>
      </c>
      <c r="B12025" t="str" cm="1">
        <f t="array" ref="B12025">_xlfn.IFS(C12025="SE","Senior", C12025 = "EX", "Excecutive",C12025 ="MI", "Middle", C12025 = "EN", "Entry")</f>
        <v>Middle</v>
      </c>
      <c r="C12025" t="s">
        <v>18</v>
      </c>
      <c r="D12025" t="str" cm="1">
        <f t="array" ref="D12025">_xlfn.IFS(E12025 = "FT","Full Time", E12025 = "PT", "Part Time", E12025 = "FL", "Freelance", E12025 = "CT", "Contract")</f>
        <v>Full Time</v>
      </c>
      <c r="E12025" t="s">
        <v>11</v>
      </c>
      <c r="F12025" t="s">
        <v>60</v>
      </c>
      <c r="G12025">
        <v>115702</v>
      </c>
      <c r="H12025" t="s">
        <v>13</v>
      </c>
      <c r="I12025">
        <v>115702</v>
      </c>
      <c r="J12025" t="s">
        <v>14</v>
      </c>
      <c r="K12025">
        <v>0</v>
      </c>
      <c r="L12025" t="s">
        <v>14</v>
      </c>
      <c r="M12025" t="s">
        <v>15</v>
      </c>
    </row>
    <row r="12026" spans="1:13" x14ac:dyDescent="0.25">
      <c r="A12026">
        <v>2023</v>
      </c>
      <c r="B12026" t="str" cm="1">
        <f t="array" ref="B12026">_xlfn.IFS(C12026="SE","Senior", C12026 = "EX", "Excecutive",C12026 ="MI", "Middle", C12026 = "EN", "Entry")</f>
        <v>Senior</v>
      </c>
      <c r="C12026" t="s">
        <v>10</v>
      </c>
      <c r="D12026" t="str" cm="1">
        <f t="array" ref="D12026">_xlfn.IFS(E12026 = "FT","Full Time", E12026 = "PT", "Part Time", E12026 = "FL", "Freelance", E12026 = "CT", "Contract")</f>
        <v>Full Time</v>
      </c>
      <c r="E12026" t="s">
        <v>11</v>
      </c>
      <c r="F12026" t="s">
        <v>21</v>
      </c>
      <c r="G12026">
        <v>144000</v>
      </c>
      <c r="H12026" t="s">
        <v>13</v>
      </c>
      <c r="I12026">
        <v>144000</v>
      </c>
      <c r="J12026" t="s">
        <v>14</v>
      </c>
      <c r="K12026">
        <v>100</v>
      </c>
      <c r="L12026" t="s">
        <v>14</v>
      </c>
      <c r="M12026" t="s">
        <v>15</v>
      </c>
    </row>
    <row r="12027" spans="1:13" x14ac:dyDescent="0.25">
      <c r="A12027">
        <v>2023</v>
      </c>
      <c r="B12027" t="str" cm="1">
        <f t="array" ref="B12027">_xlfn.IFS(C12027="SE","Senior", C12027 = "EX", "Excecutive",C12027 ="MI", "Middle", C12027 = "EN", "Entry")</f>
        <v>Senior</v>
      </c>
      <c r="C12027" t="s">
        <v>10</v>
      </c>
      <c r="D12027" t="str" cm="1">
        <f t="array" ref="D12027">_xlfn.IFS(E12027 = "FT","Full Time", E12027 = "PT", "Part Time", E12027 = "FL", "Freelance", E12027 = "CT", "Contract")</f>
        <v>Full Time</v>
      </c>
      <c r="E12027" t="s">
        <v>11</v>
      </c>
      <c r="F12027" t="s">
        <v>21</v>
      </c>
      <c r="G12027">
        <v>132000</v>
      </c>
      <c r="H12027" t="s">
        <v>13</v>
      </c>
      <c r="I12027">
        <v>132000</v>
      </c>
      <c r="J12027" t="s">
        <v>14</v>
      </c>
      <c r="K12027">
        <v>100</v>
      </c>
      <c r="L12027" t="s">
        <v>14</v>
      </c>
      <c r="M12027" t="s">
        <v>15</v>
      </c>
    </row>
    <row r="12028" spans="1:13" x14ac:dyDescent="0.25">
      <c r="A12028">
        <v>2023</v>
      </c>
      <c r="B12028" t="str" cm="1">
        <f t="array" ref="B12028">_xlfn.IFS(C12028="SE","Senior", C12028 = "EX", "Excecutive",C12028 ="MI", "Middle", C12028 = "EN", "Entry")</f>
        <v>Senior</v>
      </c>
      <c r="C12028" t="s">
        <v>10</v>
      </c>
      <c r="D12028" t="str" cm="1">
        <f t="array" ref="D12028">_xlfn.IFS(E12028 = "FT","Full Time", E12028 = "PT", "Part Time", E12028 = "FL", "Freelance", E12028 = "CT", "Contract")</f>
        <v>Full Time</v>
      </c>
      <c r="E12028" t="s">
        <v>11</v>
      </c>
      <c r="F12028" t="s">
        <v>21</v>
      </c>
      <c r="G12028">
        <v>106400</v>
      </c>
      <c r="H12028" t="s">
        <v>13</v>
      </c>
      <c r="I12028">
        <v>106400</v>
      </c>
      <c r="J12028" t="s">
        <v>37</v>
      </c>
      <c r="K12028">
        <v>0</v>
      </c>
      <c r="L12028" t="s">
        <v>37</v>
      </c>
      <c r="M12028" t="s">
        <v>15</v>
      </c>
    </row>
    <row r="12029" spans="1:13" x14ac:dyDescent="0.25">
      <c r="A12029">
        <v>2023</v>
      </c>
      <c r="B12029" t="str" cm="1">
        <f t="array" ref="B12029">_xlfn.IFS(C12029="SE","Senior", C12029 = "EX", "Excecutive",C12029 ="MI", "Middle", C12029 = "EN", "Entry")</f>
        <v>Senior</v>
      </c>
      <c r="C12029" t="s">
        <v>10</v>
      </c>
      <c r="D12029" t="str" cm="1">
        <f t="array" ref="D12029">_xlfn.IFS(E12029 = "FT","Full Time", E12029 = "PT", "Part Time", E12029 = "FL", "Freelance", E12029 = "CT", "Contract")</f>
        <v>Full Time</v>
      </c>
      <c r="E12029" t="s">
        <v>11</v>
      </c>
      <c r="F12029" t="s">
        <v>21</v>
      </c>
      <c r="G12029">
        <v>81800</v>
      </c>
      <c r="H12029" t="s">
        <v>13</v>
      </c>
      <c r="I12029">
        <v>81800</v>
      </c>
      <c r="J12029" t="s">
        <v>37</v>
      </c>
      <c r="K12029">
        <v>0</v>
      </c>
      <c r="L12029" t="s">
        <v>37</v>
      </c>
      <c r="M12029" t="s">
        <v>15</v>
      </c>
    </row>
    <row r="12030" spans="1:13" x14ac:dyDescent="0.25">
      <c r="A12030">
        <v>2023</v>
      </c>
      <c r="B12030" t="str" cm="1">
        <f t="array" ref="B12030">_xlfn.IFS(C12030="SE","Senior", C12030 = "EX", "Excecutive",C12030 ="MI", "Middle", C12030 = "EN", "Entry")</f>
        <v>Senior</v>
      </c>
      <c r="C12030" t="s">
        <v>10</v>
      </c>
      <c r="D12030" t="str" cm="1">
        <f t="array" ref="D12030">_xlfn.IFS(E12030 = "FT","Full Time", E12030 = "PT", "Part Time", E12030 = "FL", "Freelance", E12030 = "CT", "Contract")</f>
        <v>Full Time</v>
      </c>
      <c r="E12030" t="s">
        <v>11</v>
      </c>
      <c r="F12030" t="s">
        <v>21</v>
      </c>
      <c r="G12030">
        <v>134200</v>
      </c>
      <c r="H12030" t="s">
        <v>13</v>
      </c>
      <c r="I12030">
        <v>134200</v>
      </c>
      <c r="J12030" t="s">
        <v>37</v>
      </c>
      <c r="K12030">
        <v>0</v>
      </c>
      <c r="L12030" t="s">
        <v>37</v>
      </c>
      <c r="M12030" t="s">
        <v>15</v>
      </c>
    </row>
    <row r="12031" spans="1:13" x14ac:dyDescent="0.25">
      <c r="A12031">
        <v>2023</v>
      </c>
      <c r="B12031" t="str" cm="1">
        <f t="array" ref="B12031">_xlfn.IFS(C12031="SE","Senior", C12031 = "EX", "Excecutive",C12031 ="MI", "Middle", C12031 = "EN", "Entry")</f>
        <v>Senior</v>
      </c>
      <c r="C12031" t="s">
        <v>10</v>
      </c>
      <c r="D12031" t="str" cm="1">
        <f t="array" ref="D12031">_xlfn.IFS(E12031 = "FT","Full Time", E12031 = "PT", "Part Time", E12031 = "FL", "Freelance", E12031 = "CT", "Contract")</f>
        <v>Full Time</v>
      </c>
      <c r="E12031" t="s">
        <v>11</v>
      </c>
      <c r="F12031" t="s">
        <v>21</v>
      </c>
      <c r="G12031">
        <v>103200</v>
      </c>
      <c r="H12031" t="s">
        <v>13</v>
      </c>
      <c r="I12031">
        <v>103200</v>
      </c>
      <c r="J12031" t="s">
        <v>37</v>
      </c>
      <c r="K12031">
        <v>0</v>
      </c>
      <c r="L12031" t="s">
        <v>37</v>
      </c>
      <c r="M12031" t="s">
        <v>15</v>
      </c>
    </row>
    <row r="12032" spans="1:13" x14ac:dyDescent="0.25">
      <c r="A12032">
        <v>2023</v>
      </c>
      <c r="B12032" t="str" cm="1">
        <f t="array" ref="B12032">_xlfn.IFS(C12032="SE","Senior", C12032 = "EX", "Excecutive",C12032 ="MI", "Middle", C12032 = "EN", "Entry")</f>
        <v>Senior</v>
      </c>
      <c r="C12032" t="s">
        <v>10</v>
      </c>
      <c r="D12032" t="str" cm="1">
        <f t="array" ref="D12032">_xlfn.IFS(E12032 = "FT","Full Time", E12032 = "PT", "Part Time", E12032 = "FL", "Freelance", E12032 = "CT", "Contract")</f>
        <v>Full Time</v>
      </c>
      <c r="E12032" t="s">
        <v>11</v>
      </c>
      <c r="F12032" t="s">
        <v>21</v>
      </c>
      <c r="G12032">
        <v>110000</v>
      </c>
      <c r="H12032" t="s">
        <v>13</v>
      </c>
      <c r="I12032">
        <v>110000</v>
      </c>
      <c r="J12032" t="s">
        <v>14</v>
      </c>
      <c r="K12032">
        <v>100</v>
      </c>
      <c r="L12032" t="s">
        <v>14</v>
      </c>
      <c r="M12032" t="s">
        <v>15</v>
      </c>
    </row>
    <row r="12033" spans="1:13" x14ac:dyDescent="0.25">
      <c r="A12033">
        <v>2023</v>
      </c>
      <c r="B12033" t="str" cm="1">
        <f t="array" ref="B12033">_xlfn.IFS(C12033="SE","Senior", C12033 = "EX", "Excecutive",C12033 ="MI", "Middle", C12033 = "EN", "Entry")</f>
        <v>Senior</v>
      </c>
      <c r="C12033" t="s">
        <v>10</v>
      </c>
      <c r="D12033" t="str" cm="1">
        <f t="array" ref="D12033">_xlfn.IFS(E12033 = "FT","Full Time", E12033 = "PT", "Part Time", E12033 = "FL", "Freelance", E12033 = "CT", "Contract")</f>
        <v>Full Time</v>
      </c>
      <c r="E12033" t="s">
        <v>11</v>
      </c>
      <c r="F12033" t="s">
        <v>21</v>
      </c>
      <c r="G12033">
        <v>93500</v>
      </c>
      <c r="H12033" t="s">
        <v>13</v>
      </c>
      <c r="I12033">
        <v>93500</v>
      </c>
      <c r="J12033" t="s">
        <v>14</v>
      </c>
      <c r="K12033">
        <v>100</v>
      </c>
      <c r="L12033" t="s">
        <v>14</v>
      </c>
      <c r="M12033" t="s">
        <v>15</v>
      </c>
    </row>
    <row r="12034" spans="1:13" x14ac:dyDescent="0.25">
      <c r="A12034">
        <v>2023</v>
      </c>
      <c r="B12034" t="str" cm="1">
        <f t="array" ref="B12034">_xlfn.IFS(C12034="SE","Senior", C12034 = "EX", "Excecutive",C12034 ="MI", "Middle", C12034 = "EN", "Entry")</f>
        <v>Senior</v>
      </c>
      <c r="C12034" t="s">
        <v>10</v>
      </c>
      <c r="D12034" t="str" cm="1">
        <f t="array" ref="D12034">_xlfn.IFS(E12034 = "FT","Full Time", E12034 = "PT", "Part Time", E12034 = "FL", "Freelance", E12034 = "CT", "Contract")</f>
        <v>Full Time</v>
      </c>
      <c r="E12034" t="s">
        <v>11</v>
      </c>
      <c r="F12034" t="s">
        <v>16</v>
      </c>
      <c r="G12034">
        <v>208200</v>
      </c>
      <c r="H12034" t="s">
        <v>13</v>
      </c>
      <c r="I12034">
        <v>208200</v>
      </c>
      <c r="J12034" t="s">
        <v>14</v>
      </c>
      <c r="K12034">
        <v>100</v>
      </c>
      <c r="L12034" t="s">
        <v>14</v>
      </c>
      <c r="M12034" t="s">
        <v>15</v>
      </c>
    </row>
    <row r="12035" spans="1:13" x14ac:dyDescent="0.25">
      <c r="A12035">
        <v>2023</v>
      </c>
      <c r="B12035" t="str" cm="1">
        <f t="array" ref="B12035">_xlfn.IFS(C12035="SE","Senior", C12035 = "EX", "Excecutive",C12035 ="MI", "Middle", C12035 = "EN", "Entry")</f>
        <v>Senior</v>
      </c>
      <c r="C12035" t="s">
        <v>10</v>
      </c>
      <c r="D12035" t="str" cm="1">
        <f t="array" ref="D12035">_xlfn.IFS(E12035 = "FT","Full Time", E12035 = "PT", "Part Time", E12035 = "FL", "Freelance", E12035 = "CT", "Contract")</f>
        <v>Full Time</v>
      </c>
      <c r="E12035" t="s">
        <v>11</v>
      </c>
      <c r="F12035" t="s">
        <v>16</v>
      </c>
      <c r="G12035">
        <v>151200</v>
      </c>
      <c r="H12035" t="s">
        <v>13</v>
      </c>
      <c r="I12035">
        <v>151200</v>
      </c>
      <c r="J12035" t="s">
        <v>14</v>
      </c>
      <c r="K12035">
        <v>100</v>
      </c>
      <c r="L12035" t="s">
        <v>14</v>
      </c>
      <c r="M12035" t="s">
        <v>15</v>
      </c>
    </row>
    <row r="12036" spans="1:13" x14ac:dyDescent="0.25">
      <c r="A12036">
        <v>2023</v>
      </c>
      <c r="B12036" t="str" cm="1">
        <f t="array" ref="B12036">_xlfn.IFS(C12036="SE","Senior", C12036 = "EX", "Excecutive",C12036 ="MI", "Middle", C12036 = "EN", "Entry")</f>
        <v>Senior</v>
      </c>
      <c r="C12036" t="s">
        <v>10</v>
      </c>
      <c r="D12036" t="str" cm="1">
        <f t="array" ref="D12036">_xlfn.IFS(E12036 = "FT","Full Time", E12036 = "PT", "Part Time", E12036 = "FL", "Freelance", E12036 = "CT", "Contract")</f>
        <v>Full Time</v>
      </c>
      <c r="E12036" t="s">
        <v>11</v>
      </c>
      <c r="F12036" t="s">
        <v>17</v>
      </c>
      <c r="G12036">
        <v>240000</v>
      </c>
      <c r="H12036" t="s">
        <v>13</v>
      </c>
      <c r="I12036">
        <v>240000</v>
      </c>
      <c r="J12036" t="s">
        <v>14</v>
      </c>
      <c r="K12036">
        <v>0</v>
      </c>
      <c r="L12036" t="s">
        <v>14</v>
      </c>
      <c r="M12036" t="s">
        <v>15</v>
      </c>
    </row>
    <row r="12037" spans="1:13" x14ac:dyDescent="0.25">
      <c r="A12037">
        <v>2023</v>
      </c>
      <c r="B12037" t="str" cm="1">
        <f t="array" ref="B12037">_xlfn.IFS(C12037="SE","Senior", C12037 = "EX", "Excecutive",C12037 ="MI", "Middle", C12037 = "EN", "Entry")</f>
        <v>Senior</v>
      </c>
      <c r="C12037" t="s">
        <v>10</v>
      </c>
      <c r="D12037" t="str" cm="1">
        <f t="array" ref="D12037">_xlfn.IFS(E12037 = "FT","Full Time", E12037 = "PT", "Part Time", E12037 = "FL", "Freelance", E12037 = "CT", "Contract")</f>
        <v>Full Time</v>
      </c>
      <c r="E12037" t="s">
        <v>11</v>
      </c>
      <c r="F12037" t="s">
        <v>17</v>
      </c>
      <c r="G12037">
        <v>180000</v>
      </c>
      <c r="H12037" t="s">
        <v>13</v>
      </c>
      <c r="I12037">
        <v>180000</v>
      </c>
      <c r="J12037" t="s">
        <v>14</v>
      </c>
      <c r="K12037">
        <v>0</v>
      </c>
      <c r="L12037" t="s">
        <v>14</v>
      </c>
      <c r="M12037" t="s">
        <v>15</v>
      </c>
    </row>
    <row r="12038" spans="1:13" x14ac:dyDescent="0.25">
      <c r="A12038">
        <v>2023</v>
      </c>
      <c r="B12038" t="str" cm="1">
        <f t="array" ref="B12038">_xlfn.IFS(C12038="SE","Senior", C12038 = "EX", "Excecutive",C12038 ="MI", "Middle", C12038 = "EN", "Entry")</f>
        <v>Senior</v>
      </c>
      <c r="C12038" t="s">
        <v>10</v>
      </c>
      <c r="D12038" t="str" cm="1">
        <f t="array" ref="D12038">_xlfn.IFS(E12038 = "FT","Full Time", E12038 = "PT", "Part Time", E12038 = "FL", "Freelance", E12038 = "CT", "Contract")</f>
        <v>Full Time</v>
      </c>
      <c r="E12038" t="s">
        <v>11</v>
      </c>
      <c r="F12038" t="s">
        <v>24</v>
      </c>
      <c r="G12038">
        <v>270000</v>
      </c>
      <c r="H12038" t="s">
        <v>13</v>
      </c>
      <c r="I12038">
        <v>270000</v>
      </c>
      <c r="J12038" t="s">
        <v>14</v>
      </c>
      <c r="K12038">
        <v>0</v>
      </c>
      <c r="L12038" t="s">
        <v>14</v>
      </c>
      <c r="M12038" t="s">
        <v>15</v>
      </c>
    </row>
    <row r="12039" spans="1:13" x14ac:dyDescent="0.25">
      <c r="A12039">
        <v>2023</v>
      </c>
      <c r="B12039" t="str" cm="1">
        <f t="array" ref="B12039">_xlfn.IFS(C12039="SE","Senior", C12039 = "EX", "Excecutive",C12039 ="MI", "Middle", C12039 = "EN", "Entry")</f>
        <v>Senior</v>
      </c>
      <c r="C12039" t="s">
        <v>10</v>
      </c>
      <c r="D12039" t="str" cm="1">
        <f t="array" ref="D12039">_xlfn.IFS(E12039 = "FT","Full Time", E12039 = "PT", "Part Time", E12039 = "FL", "Freelance", E12039 = "CT", "Contract")</f>
        <v>Full Time</v>
      </c>
      <c r="E12039" t="s">
        <v>11</v>
      </c>
      <c r="F12039" t="s">
        <v>24</v>
      </c>
      <c r="G12039">
        <v>220000</v>
      </c>
      <c r="H12039" t="s">
        <v>13</v>
      </c>
      <c r="I12039">
        <v>220000</v>
      </c>
      <c r="J12039" t="s">
        <v>14</v>
      </c>
      <c r="K12039">
        <v>0</v>
      </c>
      <c r="L12039" t="s">
        <v>14</v>
      </c>
      <c r="M12039" t="s">
        <v>15</v>
      </c>
    </row>
    <row r="12040" spans="1:13" x14ac:dyDescent="0.25">
      <c r="A12040">
        <v>2023</v>
      </c>
      <c r="B12040" t="str" cm="1">
        <f t="array" ref="B12040">_xlfn.IFS(C12040="SE","Senior", C12040 = "EX", "Excecutive",C12040 ="MI", "Middle", C12040 = "EN", "Entry")</f>
        <v>Excecutive</v>
      </c>
      <c r="C12040" t="s">
        <v>22</v>
      </c>
      <c r="D12040" t="str" cm="1">
        <f t="array" ref="D12040">_xlfn.IFS(E12040 = "FT","Full Time", E12040 = "PT", "Part Time", E12040 = "FL", "Freelance", E12040 = "CT", "Contract")</f>
        <v>Full Time</v>
      </c>
      <c r="E12040" t="s">
        <v>11</v>
      </c>
      <c r="F12040" t="s">
        <v>16</v>
      </c>
      <c r="G12040">
        <v>194500</v>
      </c>
      <c r="H12040" t="s">
        <v>13</v>
      </c>
      <c r="I12040">
        <v>194500</v>
      </c>
      <c r="J12040" t="s">
        <v>14</v>
      </c>
      <c r="K12040">
        <v>0</v>
      </c>
      <c r="L12040" t="s">
        <v>14</v>
      </c>
      <c r="M12040" t="s">
        <v>15</v>
      </c>
    </row>
    <row r="12041" spans="1:13" x14ac:dyDescent="0.25">
      <c r="A12041">
        <v>2023</v>
      </c>
      <c r="B12041" t="str" cm="1">
        <f t="array" ref="B12041">_xlfn.IFS(C12041="SE","Senior", C12041 = "EX", "Excecutive",C12041 ="MI", "Middle", C12041 = "EN", "Entry")</f>
        <v>Excecutive</v>
      </c>
      <c r="C12041" t="s">
        <v>22</v>
      </c>
      <c r="D12041" t="str" cm="1">
        <f t="array" ref="D12041">_xlfn.IFS(E12041 = "FT","Full Time", E12041 = "PT", "Part Time", E12041 = "FL", "Freelance", E12041 = "CT", "Contract")</f>
        <v>Full Time</v>
      </c>
      <c r="E12041" t="s">
        <v>11</v>
      </c>
      <c r="F12041" t="s">
        <v>16</v>
      </c>
      <c r="G12041">
        <v>115500</v>
      </c>
      <c r="H12041" t="s">
        <v>13</v>
      </c>
      <c r="I12041">
        <v>115500</v>
      </c>
      <c r="J12041" t="s">
        <v>14</v>
      </c>
      <c r="K12041">
        <v>0</v>
      </c>
      <c r="L12041" t="s">
        <v>14</v>
      </c>
      <c r="M12041" t="s">
        <v>15</v>
      </c>
    </row>
    <row r="12042" spans="1:13" x14ac:dyDescent="0.25">
      <c r="A12042">
        <v>2023</v>
      </c>
      <c r="B12042" t="str" cm="1">
        <f t="array" ref="B12042">_xlfn.IFS(C12042="SE","Senior", C12042 = "EX", "Excecutive",C12042 ="MI", "Middle", C12042 = "EN", "Entry")</f>
        <v>Senior</v>
      </c>
      <c r="C12042" t="s">
        <v>10</v>
      </c>
      <c r="D12042" t="str" cm="1">
        <f t="array" ref="D12042">_xlfn.IFS(E12042 = "FT","Full Time", E12042 = "PT", "Part Time", E12042 = "FL", "Freelance", E12042 = "CT", "Contract")</f>
        <v>Full Time</v>
      </c>
      <c r="E12042" t="s">
        <v>11</v>
      </c>
      <c r="F12042" t="s">
        <v>24</v>
      </c>
      <c r="G12042">
        <v>225000</v>
      </c>
      <c r="H12042" t="s">
        <v>13</v>
      </c>
      <c r="I12042">
        <v>225000</v>
      </c>
      <c r="J12042" t="s">
        <v>14</v>
      </c>
      <c r="K12042">
        <v>0</v>
      </c>
      <c r="L12042" t="s">
        <v>14</v>
      </c>
      <c r="M12042" t="s">
        <v>15</v>
      </c>
    </row>
    <row r="12043" spans="1:13" x14ac:dyDescent="0.25">
      <c r="A12043">
        <v>2023</v>
      </c>
      <c r="B12043" t="str" cm="1">
        <f t="array" ref="B12043">_xlfn.IFS(C12043="SE","Senior", C12043 = "EX", "Excecutive",C12043 ="MI", "Middle", C12043 = "EN", "Entry")</f>
        <v>Senior</v>
      </c>
      <c r="C12043" t="s">
        <v>10</v>
      </c>
      <c r="D12043" t="str" cm="1">
        <f t="array" ref="D12043">_xlfn.IFS(E12043 = "FT","Full Time", E12043 = "PT", "Part Time", E12043 = "FL", "Freelance", E12043 = "CT", "Contract")</f>
        <v>Full Time</v>
      </c>
      <c r="E12043" t="s">
        <v>11</v>
      </c>
      <c r="F12043" t="s">
        <v>24</v>
      </c>
      <c r="G12043">
        <v>156400</v>
      </c>
      <c r="H12043" t="s">
        <v>13</v>
      </c>
      <c r="I12043">
        <v>156400</v>
      </c>
      <c r="J12043" t="s">
        <v>14</v>
      </c>
      <c r="K12043">
        <v>0</v>
      </c>
      <c r="L12043" t="s">
        <v>14</v>
      </c>
      <c r="M12043" t="s">
        <v>15</v>
      </c>
    </row>
    <row r="12044" spans="1:13" x14ac:dyDescent="0.25">
      <c r="A12044">
        <v>2023</v>
      </c>
      <c r="B12044" t="str" cm="1">
        <f t="array" ref="B12044">_xlfn.IFS(C12044="SE","Senior", C12044 = "EX", "Excecutive",C12044 ="MI", "Middle", C12044 = "EN", "Entry")</f>
        <v>Senior</v>
      </c>
      <c r="C12044" t="s">
        <v>10</v>
      </c>
      <c r="D12044" t="str" cm="1">
        <f t="array" ref="D12044">_xlfn.IFS(E12044 = "FT","Full Time", E12044 = "PT", "Part Time", E12044 = "FL", "Freelance", E12044 = "CT", "Contract")</f>
        <v>Full Time</v>
      </c>
      <c r="E12044" t="s">
        <v>11</v>
      </c>
      <c r="F12044" t="s">
        <v>21</v>
      </c>
      <c r="G12044">
        <v>140000</v>
      </c>
      <c r="H12044" t="s">
        <v>13</v>
      </c>
      <c r="I12044">
        <v>140000</v>
      </c>
      <c r="J12044" t="s">
        <v>37</v>
      </c>
      <c r="K12044">
        <v>100</v>
      </c>
      <c r="L12044" t="s">
        <v>37</v>
      </c>
      <c r="M12044" t="s">
        <v>15</v>
      </c>
    </row>
    <row r="12045" spans="1:13" x14ac:dyDescent="0.25">
      <c r="A12045">
        <v>2023</v>
      </c>
      <c r="B12045" t="str" cm="1">
        <f t="array" ref="B12045">_xlfn.IFS(C12045="SE","Senior", C12045 = "EX", "Excecutive",C12045 ="MI", "Middle", C12045 = "EN", "Entry")</f>
        <v>Senior</v>
      </c>
      <c r="C12045" t="s">
        <v>10</v>
      </c>
      <c r="D12045" t="str" cm="1">
        <f t="array" ref="D12045">_xlfn.IFS(E12045 = "FT","Full Time", E12045 = "PT", "Part Time", E12045 = "FL", "Freelance", E12045 = "CT", "Contract")</f>
        <v>Full Time</v>
      </c>
      <c r="E12045" t="s">
        <v>11</v>
      </c>
      <c r="F12045" t="s">
        <v>21</v>
      </c>
      <c r="G12045">
        <v>100000</v>
      </c>
      <c r="H12045" t="s">
        <v>13</v>
      </c>
      <c r="I12045">
        <v>100000</v>
      </c>
      <c r="J12045" t="s">
        <v>37</v>
      </c>
      <c r="K12045">
        <v>100</v>
      </c>
      <c r="L12045" t="s">
        <v>37</v>
      </c>
      <c r="M12045" t="s">
        <v>15</v>
      </c>
    </row>
    <row r="12046" spans="1:13" x14ac:dyDescent="0.25">
      <c r="A12046">
        <v>2023</v>
      </c>
      <c r="B12046" t="str" cm="1">
        <f t="array" ref="B12046">_xlfn.IFS(C12046="SE","Senior", C12046 = "EX", "Excecutive",C12046 ="MI", "Middle", C12046 = "EN", "Entry")</f>
        <v>Senior</v>
      </c>
      <c r="C12046" t="s">
        <v>10</v>
      </c>
      <c r="D12046" t="str" cm="1">
        <f t="array" ref="D12046">_xlfn.IFS(E12046 = "FT","Full Time", E12046 = "PT", "Part Time", E12046 = "FL", "Freelance", E12046 = "CT", "Contract")</f>
        <v>Full Time</v>
      </c>
      <c r="E12046" t="s">
        <v>11</v>
      </c>
      <c r="F12046" t="s">
        <v>17</v>
      </c>
      <c r="G12046">
        <v>193600</v>
      </c>
      <c r="H12046" t="s">
        <v>13</v>
      </c>
      <c r="I12046">
        <v>193600</v>
      </c>
      <c r="J12046" t="s">
        <v>14</v>
      </c>
      <c r="K12046">
        <v>0</v>
      </c>
      <c r="L12046" t="s">
        <v>14</v>
      </c>
      <c r="M12046" t="s">
        <v>15</v>
      </c>
    </row>
    <row r="12047" spans="1:13" x14ac:dyDescent="0.25">
      <c r="A12047">
        <v>2023</v>
      </c>
      <c r="B12047" t="str" cm="1">
        <f t="array" ref="B12047">_xlfn.IFS(C12047="SE","Senior", C12047 = "EX", "Excecutive",C12047 ="MI", "Middle", C12047 = "EN", "Entry")</f>
        <v>Senior</v>
      </c>
      <c r="C12047" t="s">
        <v>10</v>
      </c>
      <c r="D12047" t="str" cm="1">
        <f t="array" ref="D12047">_xlfn.IFS(E12047 = "FT","Full Time", E12047 = "PT", "Part Time", E12047 = "FL", "Freelance", E12047 = "CT", "Contract")</f>
        <v>Full Time</v>
      </c>
      <c r="E12047" t="s">
        <v>11</v>
      </c>
      <c r="F12047" t="s">
        <v>17</v>
      </c>
      <c r="G12047">
        <v>119700</v>
      </c>
      <c r="H12047" t="s">
        <v>13</v>
      </c>
      <c r="I12047">
        <v>119700</v>
      </c>
      <c r="J12047" t="s">
        <v>14</v>
      </c>
      <c r="K12047">
        <v>0</v>
      </c>
      <c r="L12047" t="s">
        <v>14</v>
      </c>
      <c r="M12047" t="s">
        <v>15</v>
      </c>
    </row>
    <row r="12048" spans="1:13" x14ac:dyDescent="0.25">
      <c r="A12048">
        <v>2023</v>
      </c>
      <c r="B12048" t="str" cm="1">
        <f t="array" ref="B12048">_xlfn.IFS(C12048="SE","Senior", C12048 = "EX", "Excecutive",C12048 ="MI", "Middle", C12048 = "EN", "Entry")</f>
        <v>Senior</v>
      </c>
      <c r="C12048" t="s">
        <v>10</v>
      </c>
      <c r="D12048" t="str" cm="1">
        <f t="array" ref="D12048">_xlfn.IFS(E12048 = "FT","Full Time", E12048 = "PT", "Part Time", E12048 = "FL", "Freelance", E12048 = "CT", "Contract")</f>
        <v>Full Time</v>
      </c>
      <c r="E12048" t="s">
        <v>11</v>
      </c>
      <c r="F12048" t="s">
        <v>17</v>
      </c>
      <c r="G12048">
        <v>225000</v>
      </c>
      <c r="H12048" t="s">
        <v>13</v>
      </c>
      <c r="I12048">
        <v>225000</v>
      </c>
      <c r="J12048" t="s">
        <v>62</v>
      </c>
      <c r="K12048">
        <v>0</v>
      </c>
      <c r="L12048" t="s">
        <v>62</v>
      </c>
      <c r="M12048" t="s">
        <v>15</v>
      </c>
    </row>
    <row r="12049" spans="1:13" x14ac:dyDescent="0.25">
      <c r="A12049">
        <v>2023</v>
      </c>
      <c r="B12049" t="str" cm="1">
        <f t="array" ref="B12049">_xlfn.IFS(C12049="SE","Senior", C12049 = "EX", "Excecutive",C12049 ="MI", "Middle", C12049 = "EN", "Entry")</f>
        <v>Senior</v>
      </c>
      <c r="C12049" t="s">
        <v>10</v>
      </c>
      <c r="D12049" t="str" cm="1">
        <f t="array" ref="D12049">_xlfn.IFS(E12049 = "FT","Full Time", E12049 = "PT", "Part Time", E12049 = "FL", "Freelance", E12049 = "CT", "Contract")</f>
        <v>Full Time</v>
      </c>
      <c r="E12049" t="s">
        <v>11</v>
      </c>
      <c r="F12049" t="s">
        <v>17</v>
      </c>
      <c r="G12049">
        <v>199000</v>
      </c>
      <c r="H12049" t="s">
        <v>13</v>
      </c>
      <c r="I12049">
        <v>199000</v>
      </c>
      <c r="J12049" t="s">
        <v>62</v>
      </c>
      <c r="K12049">
        <v>0</v>
      </c>
      <c r="L12049" t="s">
        <v>62</v>
      </c>
      <c r="M12049" t="s">
        <v>15</v>
      </c>
    </row>
    <row r="12050" spans="1:13" x14ac:dyDescent="0.25">
      <c r="A12050">
        <v>2023</v>
      </c>
      <c r="B12050" t="str" cm="1">
        <f t="array" ref="B12050">_xlfn.IFS(C12050="SE","Senior", C12050 = "EX", "Excecutive",C12050 ="MI", "Middle", C12050 = "EN", "Entry")</f>
        <v>Entry</v>
      </c>
      <c r="C12050" t="s">
        <v>20</v>
      </c>
      <c r="D12050" t="str" cm="1">
        <f t="array" ref="D12050">_xlfn.IFS(E12050 = "FT","Full Time", E12050 = "PT", "Part Time", E12050 = "FL", "Freelance", E12050 = "CT", "Contract")</f>
        <v>Full Time</v>
      </c>
      <c r="E12050" t="s">
        <v>11</v>
      </c>
      <c r="F12050" t="s">
        <v>21</v>
      </c>
      <c r="G12050">
        <v>50000</v>
      </c>
      <c r="H12050" t="s">
        <v>13</v>
      </c>
      <c r="I12050">
        <v>50000</v>
      </c>
      <c r="J12050" t="s">
        <v>14</v>
      </c>
      <c r="K12050">
        <v>100</v>
      </c>
      <c r="L12050" t="s">
        <v>14</v>
      </c>
      <c r="M12050" t="s">
        <v>15</v>
      </c>
    </row>
    <row r="12051" spans="1:13" x14ac:dyDescent="0.25">
      <c r="A12051">
        <v>2023</v>
      </c>
      <c r="B12051" t="str" cm="1">
        <f t="array" ref="B12051">_xlfn.IFS(C12051="SE","Senior", C12051 = "EX", "Excecutive",C12051 ="MI", "Middle", C12051 = "EN", "Entry")</f>
        <v>Entry</v>
      </c>
      <c r="C12051" t="s">
        <v>20</v>
      </c>
      <c r="D12051" t="str" cm="1">
        <f t="array" ref="D12051">_xlfn.IFS(E12051 = "FT","Full Time", E12051 = "PT", "Part Time", E12051 = "FL", "Freelance", E12051 = "CT", "Contract")</f>
        <v>Full Time</v>
      </c>
      <c r="E12051" t="s">
        <v>11</v>
      </c>
      <c r="F12051" t="s">
        <v>21</v>
      </c>
      <c r="G12051">
        <v>40000</v>
      </c>
      <c r="H12051" t="s">
        <v>13</v>
      </c>
      <c r="I12051">
        <v>40000</v>
      </c>
      <c r="J12051" t="s">
        <v>14</v>
      </c>
      <c r="K12051">
        <v>100</v>
      </c>
      <c r="L12051" t="s">
        <v>14</v>
      </c>
      <c r="M12051" t="s">
        <v>15</v>
      </c>
    </row>
    <row r="12052" spans="1:13" x14ac:dyDescent="0.25">
      <c r="A12052">
        <v>2023</v>
      </c>
      <c r="B12052" t="str" cm="1">
        <f t="array" ref="B12052">_xlfn.IFS(C12052="SE","Senior", C12052 = "EX", "Excecutive",C12052 ="MI", "Middle", C12052 = "EN", "Entry")</f>
        <v>Senior</v>
      </c>
      <c r="C12052" t="s">
        <v>10</v>
      </c>
      <c r="D12052" t="str" cm="1">
        <f t="array" ref="D12052">_xlfn.IFS(E12052 = "FT","Full Time", E12052 = "PT", "Part Time", E12052 = "FL", "Freelance", E12052 = "CT", "Contract")</f>
        <v>Full Time</v>
      </c>
      <c r="E12052" t="s">
        <v>11</v>
      </c>
      <c r="F12052" t="s">
        <v>24</v>
      </c>
      <c r="G12052">
        <v>185900</v>
      </c>
      <c r="H12052" t="s">
        <v>13</v>
      </c>
      <c r="I12052">
        <v>185900</v>
      </c>
      <c r="J12052" t="s">
        <v>14</v>
      </c>
      <c r="K12052">
        <v>0</v>
      </c>
      <c r="L12052" t="s">
        <v>14</v>
      </c>
      <c r="M12052" t="s">
        <v>15</v>
      </c>
    </row>
    <row r="12053" spans="1:13" x14ac:dyDescent="0.25">
      <c r="A12053">
        <v>2023</v>
      </c>
      <c r="B12053" t="str" cm="1">
        <f t="array" ref="B12053">_xlfn.IFS(C12053="SE","Senior", C12053 = "EX", "Excecutive",C12053 ="MI", "Middle", C12053 = "EN", "Entry")</f>
        <v>Senior</v>
      </c>
      <c r="C12053" t="s">
        <v>10</v>
      </c>
      <c r="D12053" t="str" cm="1">
        <f t="array" ref="D12053">_xlfn.IFS(E12053 = "FT","Full Time", E12053 = "PT", "Part Time", E12053 = "FL", "Freelance", E12053 = "CT", "Contract")</f>
        <v>Full Time</v>
      </c>
      <c r="E12053" t="s">
        <v>11</v>
      </c>
      <c r="F12053" t="s">
        <v>24</v>
      </c>
      <c r="G12053">
        <v>129300</v>
      </c>
      <c r="H12053" t="s">
        <v>13</v>
      </c>
      <c r="I12053">
        <v>129300</v>
      </c>
      <c r="J12053" t="s">
        <v>14</v>
      </c>
      <c r="K12053">
        <v>0</v>
      </c>
      <c r="L12053" t="s">
        <v>14</v>
      </c>
      <c r="M12053" t="s">
        <v>15</v>
      </c>
    </row>
    <row r="12054" spans="1:13" x14ac:dyDescent="0.25">
      <c r="A12054">
        <v>2023</v>
      </c>
      <c r="B12054" t="str" cm="1">
        <f t="array" ref="B12054">_xlfn.IFS(C12054="SE","Senior", C12054 = "EX", "Excecutive",C12054 ="MI", "Middle", C12054 = "EN", "Entry")</f>
        <v>Senior</v>
      </c>
      <c r="C12054" t="s">
        <v>10</v>
      </c>
      <c r="D12054" t="str" cm="1">
        <f t="array" ref="D12054">_xlfn.IFS(E12054 = "FT","Full Time", E12054 = "PT", "Part Time", E12054 = "FL", "Freelance", E12054 = "CT", "Contract")</f>
        <v>Full Time</v>
      </c>
      <c r="E12054" t="s">
        <v>11</v>
      </c>
      <c r="F12054" t="s">
        <v>21</v>
      </c>
      <c r="G12054">
        <v>120000</v>
      </c>
      <c r="H12054" t="s">
        <v>13</v>
      </c>
      <c r="I12054">
        <v>120000</v>
      </c>
      <c r="J12054" t="s">
        <v>14</v>
      </c>
      <c r="K12054">
        <v>100</v>
      </c>
      <c r="L12054" t="s">
        <v>14</v>
      </c>
      <c r="M12054" t="s">
        <v>15</v>
      </c>
    </row>
    <row r="12055" spans="1:13" x14ac:dyDescent="0.25">
      <c r="A12055">
        <v>2023</v>
      </c>
      <c r="B12055" t="str" cm="1">
        <f t="array" ref="B12055">_xlfn.IFS(C12055="SE","Senior", C12055 = "EX", "Excecutive",C12055 ="MI", "Middle", C12055 = "EN", "Entry")</f>
        <v>Senior</v>
      </c>
      <c r="C12055" t="s">
        <v>10</v>
      </c>
      <c r="D12055" t="str" cm="1">
        <f t="array" ref="D12055">_xlfn.IFS(E12055 = "FT","Full Time", E12055 = "PT", "Part Time", E12055 = "FL", "Freelance", E12055 = "CT", "Contract")</f>
        <v>Full Time</v>
      </c>
      <c r="E12055" t="s">
        <v>11</v>
      </c>
      <c r="F12055" t="s">
        <v>21</v>
      </c>
      <c r="G12055">
        <v>95000</v>
      </c>
      <c r="H12055" t="s">
        <v>13</v>
      </c>
      <c r="I12055">
        <v>95000</v>
      </c>
      <c r="J12055" t="s">
        <v>14</v>
      </c>
      <c r="K12055">
        <v>100</v>
      </c>
      <c r="L12055" t="s">
        <v>14</v>
      </c>
      <c r="M12055" t="s">
        <v>15</v>
      </c>
    </row>
    <row r="12056" spans="1:13" x14ac:dyDescent="0.25">
      <c r="A12056">
        <v>2023</v>
      </c>
      <c r="B12056" t="str" cm="1">
        <f t="array" ref="B12056">_xlfn.IFS(C12056="SE","Senior", C12056 = "EX", "Excecutive",C12056 ="MI", "Middle", C12056 = "EN", "Entry")</f>
        <v>Middle</v>
      </c>
      <c r="C12056" t="s">
        <v>18</v>
      </c>
      <c r="D12056" t="str" cm="1">
        <f t="array" ref="D12056">_xlfn.IFS(E12056 = "FT","Full Time", E12056 = "PT", "Part Time", E12056 = "FL", "Freelance", E12056 = "CT", "Contract")</f>
        <v>Full Time</v>
      </c>
      <c r="E12056" t="s">
        <v>11</v>
      </c>
      <c r="F12056" t="s">
        <v>21</v>
      </c>
      <c r="G12056">
        <v>80000</v>
      </c>
      <c r="H12056" t="s">
        <v>36</v>
      </c>
      <c r="I12056">
        <v>98432</v>
      </c>
      <c r="J12056" t="s">
        <v>37</v>
      </c>
      <c r="K12056">
        <v>0</v>
      </c>
      <c r="L12056" t="s">
        <v>37</v>
      </c>
      <c r="M12056" t="s">
        <v>15</v>
      </c>
    </row>
    <row r="12057" spans="1:13" x14ac:dyDescent="0.25">
      <c r="A12057">
        <v>2023</v>
      </c>
      <c r="B12057" t="str" cm="1">
        <f t="array" ref="B12057">_xlfn.IFS(C12057="SE","Senior", C12057 = "EX", "Excecutive",C12057 ="MI", "Middle", C12057 = "EN", "Entry")</f>
        <v>Middle</v>
      </c>
      <c r="C12057" t="s">
        <v>18</v>
      </c>
      <c r="D12057" t="str" cm="1">
        <f t="array" ref="D12057">_xlfn.IFS(E12057 = "FT","Full Time", E12057 = "PT", "Part Time", E12057 = "FL", "Freelance", E12057 = "CT", "Contract")</f>
        <v>Full Time</v>
      </c>
      <c r="E12057" t="s">
        <v>11</v>
      </c>
      <c r="F12057" t="s">
        <v>21</v>
      </c>
      <c r="G12057">
        <v>45000</v>
      </c>
      <c r="H12057" t="s">
        <v>36</v>
      </c>
      <c r="I12057">
        <v>55368</v>
      </c>
      <c r="J12057" t="s">
        <v>37</v>
      </c>
      <c r="K12057">
        <v>0</v>
      </c>
      <c r="L12057" t="s">
        <v>37</v>
      </c>
      <c r="M12057" t="s">
        <v>15</v>
      </c>
    </row>
    <row r="12058" spans="1:13" x14ac:dyDescent="0.25">
      <c r="A12058">
        <v>2023</v>
      </c>
      <c r="B12058" t="str" cm="1">
        <f t="array" ref="B12058">_xlfn.IFS(C12058="SE","Senior", C12058 = "EX", "Excecutive",C12058 ="MI", "Middle", C12058 = "EN", "Entry")</f>
        <v>Senior</v>
      </c>
      <c r="C12058" t="s">
        <v>10</v>
      </c>
      <c r="D12058" t="str" cm="1">
        <f t="array" ref="D12058">_xlfn.IFS(E12058 = "FT","Full Time", E12058 = "PT", "Part Time", E12058 = "FL", "Freelance", E12058 = "CT", "Contract")</f>
        <v>Full Time</v>
      </c>
      <c r="E12058" t="s">
        <v>11</v>
      </c>
      <c r="F12058" t="s">
        <v>24</v>
      </c>
      <c r="G12058">
        <v>225000</v>
      </c>
      <c r="H12058" t="s">
        <v>13</v>
      </c>
      <c r="I12058">
        <v>225000</v>
      </c>
      <c r="J12058" t="s">
        <v>14</v>
      </c>
      <c r="K12058">
        <v>0</v>
      </c>
      <c r="L12058" t="s">
        <v>14</v>
      </c>
      <c r="M12058" t="s">
        <v>15</v>
      </c>
    </row>
    <row r="12059" spans="1:13" x14ac:dyDescent="0.25">
      <c r="A12059">
        <v>2023</v>
      </c>
      <c r="B12059" t="str" cm="1">
        <f t="array" ref="B12059">_xlfn.IFS(C12059="SE","Senior", C12059 = "EX", "Excecutive",C12059 ="MI", "Middle", C12059 = "EN", "Entry")</f>
        <v>Senior</v>
      </c>
      <c r="C12059" t="s">
        <v>10</v>
      </c>
      <c r="D12059" t="str" cm="1">
        <f t="array" ref="D12059">_xlfn.IFS(E12059 = "FT","Full Time", E12059 = "PT", "Part Time", E12059 = "FL", "Freelance", E12059 = "CT", "Contract")</f>
        <v>Full Time</v>
      </c>
      <c r="E12059" t="s">
        <v>11</v>
      </c>
      <c r="F12059" t="s">
        <v>24</v>
      </c>
      <c r="G12059">
        <v>156400</v>
      </c>
      <c r="H12059" t="s">
        <v>13</v>
      </c>
      <c r="I12059">
        <v>156400</v>
      </c>
      <c r="J12059" t="s">
        <v>14</v>
      </c>
      <c r="K12059">
        <v>0</v>
      </c>
      <c r="L12059" t="s">
        <v>14</v>
      </c>
      <c r="M12059" t="s">
        <v>15</v>
      </c>
    </row>
    <row r="12060" spans="1:13" x14ac:dyDescent="0.25">
      <c r="A12060">
        <v>2023</v>
      </c>
      <c r="B12060" t="str" cm="1">
        <f t="array" ref="B12060">_xlfn.IFS(C12060="SE","Senior", C12060 = "EX", "Excecutive",C12060 ="MI", "Middle", C12060 = "EN", "Entry")</f>
        <v>Senior</v>
      </c>
      <c r="C12060" t="s">
        <v>10</v>
      </c>
      <c r="D12060" t="str" cm="1">
        <f t="array" ref="D12060">_xlfn.IFS(E12060 = "FT","Full Time", E12060 = "PT", "Part Time", E12060 = "FL", "Freelance", E12060 = "CT", "Contract")</f>
        <v>Full Time</v>
      </c>
      <c r="E12060" t="s">
        <v>11</v>
      </c>
      <c r="F12060" t="s">
        <v>234</v>
      </c>
      <c r="G12060">
        <v>325000</v>
      </c>
      <c r="H12060" t="s">
        <v>36</v>
      </c>
      <c r="I12060">
        <v>399880</v>
      </c>
      <c r="J12060" t="s">
        <v>37</v>
      </c>
      <c r="K12060">
        <v>50</v>
      </c>
      <c r="L12060" t="s">
        <v>37</v>
      </c>
      <c r="M12060" t="s">
        <v>26</v>
      </c>
    </row>
    <row r="12061" spans="1:13" x14ac:dyDescent="0.25">
      <c r="A12061">
        <v>2023</v>
      </c>
      <c r="B12061" t="str" cm="1">
        <f t="array" ref="B12061">_xlfn.IFS(C12061="SE","Senior", C12061 = "EX", "Excecutive",C12061 ="MI", "Middle", C12061 = "EN", "Entry")</f>
        <v>Excecutive</v>
      </c>
      <c r="C12061" t="s">
        <v>22</v>
      </c>
      <c r="D12061" t="str" cm="1">
        <f t="array" ref="D12061">_xlfn.IFS(E12061 = "FT","Full Time", E12061 = "PT", "Part Time", E12061 = "FL", "Freelance", E12061 = "CT", "Contract")</f>
        <v>Full Time</v>
      </c>
      <c r="E12061" t="s">
        <v>11</v>
      </c>
      <c r="F12061" t="s">
        <v>24</v>
      </c>
      <c r="G12061">
        <v>1050000</v>
      </c>
      <c r="H12061" t="s">
        <v>235</v>
      </c>
      <c r="I12061">
        <v>100416</v>
      </c>
      <c r="J12061" t="s">
        <v>236</v>
      </c>
      <c r="K12061">
        <v>50</v>
      </c>
      <c r="L12061" t="s">
        <v>236</v>
      </c>
      <c r="M12061" t="s">
        <v>32</v>
      </c>
    </row>
    <row r="12062" spans="1:13" x14ac:dyDescent="0.25">
      <c r="A12062">
        <v>2023</v>
      </c>
      <c r="B12062" t="str" cm="1">
        <f t="array" ref="B12062">_xlfn.IFS(C12062="SE","Senior", C12062 = "EX", "Excecutive",C12062 ="MI", "Middle", C12062 = "EN", "Entry")</f>
        <v>Entry</v>
      </c>
      <c r="C12062" t="s">
        <v>20</v>
      </c>
      <c r="D12062" t="str" cm="1">
        <f t="array" ref="D12062">_xlfn.IFS(E12062 = "FT","Full Time", E12062 = "PT", "Part Time", E12062 = "FL", "Freelance", E12062 = "CT", "Contract")</f>
        <v>Full Time</v>
      </c>
      <c r="E12062" t="s">
        <v>11</v>
      </c>
      <c r="F12062" t="s">
        <v>16</v>
      </c>
      <c r="G12062">
        <v>38000</v>
      </c>
      <c r="H12062" t="s">
        <v>43</v>
      </c>
      <c r="I12062">
        <v>41027</v>
      </c>
      <c r="J12062" t="s">
        <v>70</v>
      </c>
      <c r="K12062">
        <v>100</v>
      </c>
      <c r="L12062" t="s">
        <v>70</v>
      </c>
      <c r="M12062" t="s">
        <v>26</v>
      </c>
    </row>
    <row r="12063" spans="1:13" x14ac:dyDescent="0.25">
      <c r="A12063">
        <v>2023</v>
      </c>
      <c r="B12063" t="str" cm="1">
        <f t="array" ref="B12063">_xlfn.IFS(C12063="SE","Senior", C12063 = "EX", "Excecutive",C12063 ="MI", "Middle", C12063 = "EN", "Entry")</f>
        <v>Senior</v>
      </c>
      <c r="C12063" t="s">
        <v>10</v>
      </c>
      <c r="D12063" t="str" cm="1">
        <f t="array" ref="D12063">_xlfn.IFS(E12063 = "FT","Full Time", E12063 = "PT", "Part Time", E12063 = "FL", "Freelance", E12063 = "CT", "Contract")</f>
        <v>Full Time</v>
      </c>
      <c r="E12063" t="s">
        <v>11</v>
      </c>
      <c r="F12063" t="s">
        <v>17</v>
      </c>
      <c r="G12063">
        <v>155000</v>
      </c>
      <c r="H12063" t="s">
        <v>13</v>
      </c>
      <c r="I12063">
        <v>155000</v>
      </c>
      <c r="J12063" t="s">
        <v>14</v>
      </c>
      <c r="K12063">
        <v>0</v>
      </c>
      <c r="L12063" t="s">
        <v>14</v>
      </c>
      <c r="M12063" t="s">
        <v>15</v>
      </c>
    </row>
    <row r="12064" spans="1:13" x14ac:dyDescent="0.25">
      <c r="A12064">
        <v>2023</v>
      </c>
      <c r="B12064" t="str" cm="1">
        <f t="array" ref="B12064">_xlfn.IFS(C12064="SE","Senior", C12064 = "EX", "Excecutive",C12064 ="MI", "Middle", C12064 = "EN", "Entry")</f>
        <v>Senior</v>
      </c>
      <c r="C12064" t="s">
        <v>10</v>
      </c>
      <c r="D12064" t="str" cm="1">
        <f t="array" ref="D12064">_xlfn.IFS(E12064 = "FT","Full Time", E12064 = "PT", "Part Time", E12064 = "FL", "Freelance", E12064 = "CT", "Contract")</f>
        <v>Full Time</v>
      </c>
      <c r="E12064" t="s">
        <v>11</v>
      </c>
      <c r="F12064" t="s">
        <v>17</v>
      </c>
      <c r="G12064">
        <v>100000</v>
      </c>
      <c r="H12064" t="s">
        <v>13</v>
      </c>
      <c r="I12064">
        <v>100000</v>
      </c>
      <c r="J12064" t="s">
        <v>14</v>
      </c>
      <c r="K12064">
        <v>0</v>
      </c>
      <c r="L12064" t="s">
        <v>14</v>
      </c>
      <c r="M12064" t="s">
        <v>15</v>
      </c>
    </row>
    <row r="12065" spans="1:13" x14ac:dyDescent="0.25">
      <c r="A12065">
        <v>2023</v>
      </c>
      <c r="B12065" t="str" cm="1">
        <f t="array" ref="B12065">_xlfn.IFS(C12065="SE","Senior", C12065 = "EX", "Excecutive",C12065 ="MI", "Middle", C12065 = "EN", "Entry")</f>
        <v>Senior</v>
      </c>
      <c r="C12065" t="s">
        <v>10</v>
      </c>
      <c r="D12065" t="str" cm="1">
        <f t="array" ref="D12065">_xlfn.IFS(E12065 = "FT","Full Time", E12065 = "PT", "Part Time", E12065 = "FL", "Freelance", E12065 = "CT", "Contract")</f>
        <v>Full Time</v>
      </c>
      <c r="E12065" t="s">
        <v>11</v>
      </c>
      <c r="F12065" t="s">
        <v>21</v>
      </c>
      <c r="G12065">
        <v>85000</v>
      </c>
      <c r="H12065" t="s">
        <v>13</v>
      </c>
      <c r="I12065">
        <v>85000</v>
      </c>
      <c r="J12065" t="s">
        <v>14</v>
      </c>
      <c r="K12065">
        <v>0</v>
      </c>
      <c r="L12065" t="s">
        <v>14</v>
      </c>
      <c r="M12065" t="s">
        <v>15</v>
      </c>
    </row>
    <row r="12066" spans="1:13" x14ac:dyDescent="0.25">
      <c r="A12066">
        <v>2023</v>
      </c>
      <c r="B12066" t="str" cm="1">
        <f t="array" ref="B12066">_xlfn.IFS(C12066="SE","Senior", C12066 = "EX", "Excecutive",C12066 ="MI", "Middle", C12066 = "EN", "Entry")</f>
        <v>Senior</v>
      </c>
      <c r="C12066" t="s">
        <v>10</v>
      </c>
      <c r="D12066" t="str" cm="1">
        <f t="array" ref="D12066">_xlfn.IFS(E12066 = "FT","Full Time", E12066 = "PT", "Part Time", E12066 = "FL", "Freelance", E12066 = "CT", "Contract")</f>
        <v>Full Time</v>
      </c>
      <c r="E12066" t="s">
        <v>11</v>
      </c>
      <c r="F12066" t="s">
        <v>21</v>
      </c>
      <c r="G12066">
        <v>65000</v>
      </c>
      <c r="H12066" t="s">
        <v>13</v>
      </c>
      <c r="I12066">
        <v>65000</v>
      </c>
      <c r="J12066" t="s">
        <v>14</v>
      </c>
      <c r="K12066">
        <v>0</v>
      </c>
      <c r="L12066" t="s">
        <v>14</v>
      </c>
      <c r="M12066" t="s">
        <v>15</v>
      </c>
    </row>
    <row r="12067" spans="1:13" x14ac:dyDescent="0.25">
      <c r="A12067">
        <v>2023</v>
      </c>
      <c r="B12067" t="str" cm="1">
        <f t="array" ref="B12067">_xlfn.IFS(C12067="SE","Senior", C12067 = "EX", "Excecutive",C12067 ="MI", "Middle", C12067 = "EN", "Entry")</f>
        <v>Senior</v>
      </c>
      <c r="C12067" t="s">
        <v>10</v>
      </c>
      <c r="D12067" t="str" cm="1">
        <f t="array" ref="D12067">_xlfn.IFS(E12067 = "FT","Full Time", E12067 = "PT", "Part Time", E12067 = "FL", "Freelance", E12067 = "CT", "Contract")</f>
        <v>Full Time</v>
      </c>
      <c r="E12067" t="s">
        <v>11</v>
      </c>
      <c r="F12067" t="s">
        <v>28</v>
      </c>
      <c r="G12067">
        <v>280100</v>
      </c>
      <c r="H12067" t="s">
        <v>13</v>
      </c>
      <c r="I12067">
        <v>280100</v>
      </c>
      <c r="J12067" t="s">
        <v>14</v>
      </c>
      <c r="K12067">
        <v>100</v>
      </c>
      <c r="L12067" t="s">
        <v>14</v>
      </c>
      <c r="M12067" t="s">
        <v>15</v>
      </c>
    </row>
    <row r="12068" spans="1:13" x14ac:dyDescent="0.25">
      <c r="A12068">
        <v>2023</v>
      </c>
      <c r="B12068" t="str" cm="1">
        <f t="array" ref="B12068">_xlfn.IFS(C12068="SE","Senior", C12068 = "EX", "Excecutive",C12068 ="MI", "Middle", C12068 = "EN", "Entry")</f>
        <v>Senior</v>
      </c>
      <c r="C12068" t="s">
        <v>10</v>
      </c>
      <c r="D12068" t="str" cm="1">
        <f t="array" ref="D12068">_xlfn.IFS(E12068 = "FT","Full Time", E12068 = "PT", "Part Time", E12068 = "FL", "Freelance", E12068 = "CT", "Contract")</f>
        <v>Full Time</v>
      </c>
      <c r="E12068" t="s">
        <v>11</v>
      </c>
      <c r="F12068" t="s">
        <v>28</v>
      </c>
      <c r="G12068">
        <v>168100</v>
      </c>
      <c r="H12068" t="s">
        <v>13</v>
      </c>
      <c r="I12068">
        <v>168100</v>
      </c>
      <c r="J12068" t="s">
        <v>14</v>
      </c>
      <c r="K12068">
        <v>100</v>
      </c>
      <c r="L12068" t="s">
        <v>14</v>
      </c>
      <c r="M12068" t="s">
        <v>15</v>
      </c>
    </row>
    <row r="12069" spans="1:13" x14ac:dyDescent="0.25">
      <c r="A12069">
        <v>2023</v>
      </c>
      <c r="B12069" t="str" cm="1">
        <f t="array" ref="B12069">_xlfn.IFS(C12069="SE","Senior", C12069 = "EX", "Excecutive",C12069 ="MI", "Middle", C12069 = "EN", "Entry")</f>
        <v>Senior</v>
      </c>
      <c r="C12069" t="s">
        <v>10</v>
      </c>
      <c r="D12069" t="str" cm="1">
        <f t="array" ref="D12069">_xlfn.IFS(E12069 = "FT","Full Time", E12069 = "PT", "Part Time", E12069 = "FL", "Freelance", E12069 = "CT", "Contract")</f>
        <v>Full Time</v>
      </c>
      <c r="E12069" t="s">
        <v>11</v>
      </c>
      <c r="F12069" t="s">
        <v>57</v>
      </c>
      <c r="G12069">
        <v>200000</v>
      </c>
      <c r="H12069" t="s">
        <v>13</v>
      </c>
      <c r="I12069">
        <v>200000</v>
      </c>
      <c r="J12069" t="s">
        <v>14</v>
      </c>
      <c r="K12069">
        <v>0</v>
      </c>
      <c r="L12069" t="s">
        <v>14</v>
      </c>
      <c r="M12069" t="s">
        <v>15</v>
      </c>
    </row>
    <row r="12070" spans="1:13" x14ac:dyDescent="0.25">
      <c r="A12070">
        <v>2023</v>
      </c>
      <c r="B12070" t="str" cm="1">
        <f t="array" ref="B12070">_xlfn.IFS(C12070="SE","Senior", C12070 = "EX", "Excecutive",C12070 ="MI", "Middle", C12070 = "EN", "Entry")</f>
        <v>Senior</v>
      </c>
      <c r="C12070" t="s">
        <v>10</v>
      </c>
      <c r="D12070" t="str" cm="1">
        <f t="array" ref="D12070">_xlfn.IFS(E12070 = "FT","Full Time", E12070 = "PT", "Part Time", E12070 = "FL", "Freelance", E12070 = "CT", "Contract")</f>
        <v>Full Time</v>
      </c>
      <c r="E12070" t="s">
        <v>11</v>
      </c>
      <c r="F12070" t="s">
        <v>57</v>
      </c>
      <c r="G12070">
        <v>120000</v>
      </c>
      <c r="H12070" t="s">
        <v>13</v>
      </c>
      <c r="I12070">
        <v>120000</v>
      </c>
      <c r="J12070" t="s">
        <v>14</v>
      </c>
      <c r="K12070">
        <v>0</v>
      </c>
      <c r="L12070" t="s">
        <v>14</v>
      </c>
      <c r="M12070" t="s">
        <v>15</v>
      </c>
    </row>
    <row r="12071" spans="1:13" x14ac:dyDescent="0.25">
      <c r="A12071">
        <v>2023</v>
      </c>
      <c r="B12071" t="str" cm="1">
        <f t="array" ref="B12071">_xlfn.IFS(C12071="SE","Senior", C12071 = "EX", "Excecutive",C12071 ="MI", "Middle", C12071 = "EN", "Entry")</f>
        <v>Senior</v>
      </c>
      <c r="C12071" t="s">
        <v>10</v>
      </c>
      <c r="D12071" t="str" cm="1">
        <f t="array" ref="D12071">_xlfn.IFS(E12071 = "FT","Full Time", E12071 = "PT", "Part Time", E12071 = "FL", "Freelance", E12071 = "CT", "Contract")</f>
        <v>Full Time</v>
      </c>
      <c r="E12071" t="s">
        <v>11</v>
      </c>
      <c r="F12071" t="s">
        <v>35</v>
      </c>
      <c r="G12071">
        <v>185000</v>
      </c>
      <c r="H12071" t="s">
        <v>13</v>
      </c>
      <c r="I12071">
        <v>185000</v>
      </c>
      <c r="J12071" t="s">
        <v>14</v>
      </c>
      <c r="K12071">
        <v>0</v>
      </c>
      <c r="L12071" t="s">
        <v>14</v>
      </c>
      <c r="M12071" t="s">
        <v>26</v>
      </c>
    </row>
    <row r="12072" spans="1:13" x14ac:dyDescent="0.25">
      <c r="A12072">
        <v>2023</v>
      </c>
      <c r="B12072" t="str" cm="1">
        <f t="array" ref="B12072">_xlfn.IFS(C12072="SE","Senior", C12072 = "EX", "Excecutive",C12072 ="MI", "Middle", C12072 = "EN", "Entry")</f>
        <v>Senior</v>
      </c>
      <c r="C12072" t="s">
        <v>10</v>
      </c>
      <c r="D12072" t="str" cm="1">
        <f t="array" ref="D12072">_xlfn.IFS(E12072 = "FT","Full Time", E12072 = "PT", "Part Time", E12072 = "FL", "Freelance", E12072 = "CT", "Contract")</f>
        <v>Full Time</v>
      </c>
      <c r="E12072" t="s">
        <v>11</v>
      </c>
      <c r="F12072" t="s">
        <v>35</v>
      </c>
      <c r="G12072">
        <v>79600</v>
      </c>
      <c r="H12072" t="s">
        <v>13</v>
      </c>
      <c r="I12072">
        <v>79600</v>
      </c>
      <c r="J12072" t="s">
        <v>14</v>
      </c>
      <c r="K12072">
        <v>0</v>
      </c>
      <c r="L12072" t="s">
        <v>14</v>
      </c>
      <c r="M12072" t="s">
        <v>26</v>
      </c>
    </row>
    <row r="12073" spans="1:13" x14ac:dyDescent="0.25">
      <c r="A12073">
        <v>2023</v>
      </c>
      <c r="B12073" t="str" cm="1">
        <f t="array" ref="B12073">_xlfn.IFS(C12073="SE","Senior", C12073 = "EX", "Excecutive",C12073 ="MI", "Middle", C12073 = "EN", "Entry")</f>
        <v>Senior</v>
      </c>
      <c r="C12073" t="s">
        <v>10</v>
      </c>
      <c r="D12073" t="str" cm="1">
        <f t="array" ref="D12073">_xlfn.IFS(E12073 = "FT","Full Time", E12073 = "PT", "Part Time", E12073 = "FL", "Freelance", E12073 = "CT", "Contract")</f>
        <v>Full Time</v>
      </c>
      <c r="E12073" t="s">
        <v>11</v>
      </c>
      <c r="F12073" t="s">
        <v>16</v>
      </c>
      <c r="G12073">
        <v>149040</v>
      </c>
      <c r="H12073" t="s">
        <v>13</v>
      </c>
      <c r="I12073">
        <v>149040</v>
      </c>
      <c r="J12073" t="s">
        <v>14</v>
      </c>
      <c r="K12073">
        <v>100</v>
      </c>
      <c r="L12073" t="s">
        <v>14</v>
      </c>
      <c r="M12073" t="s">
        <v>15</v>
      </c>
    </row>
    <row r="12074" spans="1:13" x14ac:dyDescent="0.25">
      <c r="A12074">
        <v>2023</v>
      </c>
      <c r="B12074" t="str" cm="1">
        <f t="array" ref="B12074">_xlfn.IFS(C12074="SE","Senior", C12074 = "EX", "Excecutive",C12074 ="MI", "Middle", C12074 = "EN", "Entry")</f>
        <v>Senior</v>
      </c>
      <c r="C12074" t="s">
        <v>10</v>
      </c>
      <c r="D12074" t="str" cm="1">
        <f t="array" ref="D12074">_xlfn.IFS(E12074 = "FT","Full Time", E12074 = "PT", "Part Time", E12074 = "FL", "Freelance", E12074 = "CT", "Contract")</f>
        <v>Full Time</v>
      </c>
      <c r="E12074" t="s">
        <v>11</v>
      </c>
      <c r="F12074" t="s">
        <v>16</v>
      </c>
      <c r="G12074">
        <v>113900</v>
      </c>
      <c r="H12074" t="s">
        <v>13</v>
      </c>
      <c r="I12074">
        <v>113900</v>
      </c>
      <c r="J12074" t="s">
        <v>14</v>
      </c>
      <c r="K12074">
        <v>100</v>
      </c>
      <c r="L12074" t="s">
        <v>14</v>
      </c>
      <c r="M12074" t="s">
        <v>15</v>
      </c>
    </row>
    <row r="12075" spans="1:13" x14ac:dyDescent="0.25">
      <c r="A12075">
        <v>2023</v>
      </c>
      <c r="B12075" t="str" cm="1">
        <f t="array" ref="B12075">_xlfn.IFS(C12075="SE","Senior", C12075 = "EX", "Excecutive",C12075 ="MI", "Middle", C12075 = "EN", "Entry")</f>
        <v>Senior</v>
      </c>
      <c r="C12075" t="s">
        <v>10</v>
      </c>
      <c r="D12075" t="str" cm="1">
        <f t="array" ref="D12075">_xlfn.IFS(E12075 = "FT","Full Time", E12075 = "PT", "Part Time", E12075 = "FL", "Freelance", E12075 = "CT", "Contract")</f>
        <v>Full Time</v>
      </c>
      <c r="E12075" t="s">
        <v>11</v>
      </c>
      <c r="F12075" t="s">
        <v>17</v>
      </c>
      <c r="G12075">
        <v>240000</v>
      </c>
      <c r="H12075" t="s">
        <v>13</v>
      </c>
      <c r="I12075">
        <v>240000</v>
      </c>
      <c r="J12075" t="s">
        <v>14</v>
      </c>
      <c r="K12075">
        <v>0</v>
      </c>
      <c r="L12075" t="s">
        <v>14</v>
      </c>
      <c r="M12075" t="s">
        <v>15</v>
      </c>
    </row>
    <row r="12076" spans="1:13" x14ac:dyDescent="0.25">
      <c r="A12076">
        <v>2023</v>
      </c>
      <c r="B12076" t="str" cm="1">
        <f t="array" ref="B12076">_xlfn.IFS(C12076="SE","Senior", C12076 = "EX", "Excecutive",C12076 ="MI", "Middle", C12076 = "EN", "Entry")</f>
        <v>Senior</v>
      </c>
      <c r="C12076" t="s">
        <v>10</v>
      </c>
      <c r="D12076" t="str" cm="1">
        <f t="array" ref="D12076">_xlfn.IFS(E12076 = "FT","Full Time", E12076 = "PT", "Part Time", E12076 = "FL", "Freelance", E12076 = "CT", "Contract")</f>
        <v>Full Time</v>
      </c>
      <c r="E12076" t="s">
        <v>11</v>
      </c>
      <c r="F12076" t="s">
        <v>17</v>
      </c>
      <c r="G12076">
        <v>180000</v>
      </c>
      <c r="H12076" t="s">
        <v>13</v>
      </c>
      <c r="I12076">
        <v>180000</v>
      </c>
      <c r="J12076" t="s">
        <v>14</v>
      </c>
      <c r="K12076">
        <v>0</v>
      </c>
      <c r="L12076" t="s">
        <v>14</v>
      </c>
      <c r="M12076" t="s">
        <v>15</v>
      </c>
    </row>
    <row r="12077" spans="1:13" x14ac:dyDescent="0.25">
      <c r="A12077">
        <v>2023</v>
      </c>
      <c r="B12077" t="str" cm="1">
        <f t="array" ref="B12077">_xlfn.IFS(C12077="SE","Senior", C12077 = "EX", "Excecutive",C12077 ="MI", "Middle", C12077 = "EN", "Entry")</f>
        <v>Senior</v>
      </c>
      <c r="C12077" t="s">
        <v>10</v>
      </c>
      <c r="D12077" t="str" cm="1">
        <f t="array" ref="D12077">_xlfn.IFS(E12077 = "FT","Full Time", E12077 = "PT", "Part Time", E12077 = "FL", "Freelance", E12077 = "CT", "Contract")</f>
        <v>Full Time</v>
      </c>
      <c r="E12077" t="s">
        <v>11</v>
      </c>
      <c r="F12077" t="s">
        <v>57</v>
      </c>
      <c r="G12077">
        <v>165000</v>
      </c>
      <c r="H12077" t="s">
        <v>13</v>
      </c>
      <c r="I12077">
        <v>165000</v>
      </c>
      <c r="J12077" t="s">
        <v>14</v>
      </c>
      <c r="K12077">
        <v>100</v>
      </c>
      <c r="L12077" t="s">
        <v>14</v>
      </c>
      <c r="M12077" t="s">
        <v>15</v>
      </c>
    </row>
    <row r="12078" spans="1:13" x14ac:dyDescent="0.25">
      <c r="A12078">
        <v>2023</v>
      </c>
      <c r="B12078" t="str" cm="1">
        <f t="array" ref="B12078">_xlfn.IFS(C12078="SE","Senior", C12078 = "EX", "Excecutive",C12078 ="MI", "Middle", C12078 = "EN", "Entry")</f>
        <v>Senior</v>
      </c>
      <c r="C12078" t="s">
        <v>10</v>
      </c>
      <c r="D12078" t="str" cm="1">
        <f t="array" ref="D12078">_xlfn.IFS(E12078 = "FT","Full Time", E12078 = "PT", "Part Time", E12078 = "FL", "Freelance", E12078 = "CT", "Contract")</f>
        <v>Full Time</v>
      </c>
      <c r="E12078" t="s">
        <v>11</v>
      </c>
      <c r="F12078" t="s">
        <v>57</v>
      </c>
      <c r="G12078">
        <v>145000</v>
      </c>
      <c r="H12078" t="s">
        <v>13</v>
      </c>
      <c r="I12078">
        <v>145000</v>
      </c>
      <c r="J12078" t="s">
        <v>14</v>
      </c>
      <c r="K12078">
        <v>100</v>
      </c>
      <c r="L12078" t="s">
        <v>14</v>
      </c>
      <c r="M12078" t="s">
        <v>15</v>
      </c>
    </row>
    <row r="12079" spans="1:13" x14ac:dyDescent="0.25">
      <c r="A12079">
        <v>2023</v>
      </c>
      <c r="B12079" t="str" cm="1">
        <f t="array" ref="B12079">_xlfn.IFS(C12079="SE","Senior", C12079 = "EX", "Excecutive",C12079 ="MI", "Middle", C12079 = "EN", "Entry")</f>
        <v>Senior</v>
      </c>
      <c r="C12079" t="s">
        <v>10</v>
      </c>
      <c r="D12079" t="str" cm="1">
        <f t="array" ref="D12079">_xlfn.IFS(E12079 = "FT","Full Time", E12079 = "PT", "Part Time", E12079 = "FL", "Freelance", E12079 = "CT", "Contract")</f>
        <v>Full Time</v>
      </c>
      <c r="E12079" t="s">
        <v>11</v>
      </c>
      <c r="F12079" t="s">
        <v>57</v>
      </c>
      <c r="G12079">
        <v>165000</v>
      </c>
      <c r="H12079" t="s">
        <v>13</v>
      </c>
      <c r="I12079">
        <v>165000</v>
      </c>
      <c r="J12079" t="s">
        <v>14</v>
      </c>
      <c r="K12079">
        <v>100</v>
      </c>
      <c r="L12079" t="s">
        <v>14</v>
      </c>
      <c r="M12079" t="s">
        <v>15</v>
      </c>
    </row>
    <row r="12080" spans="1:13" x14ac:dyDescent="0.25">
      <c r="A12080">
        <v>2023</v>
      </c>
      <c r="B12080" t="str" cm="1">
        <f t="array" ref="B12080">_xlfn.IFS(C12080="SE","Senior", C12080 = "EX", "Excecutive",C12080 ="MI", "Middle", C12080 = "EN", "Entry")</f>
        <v>Senior</v>
      </c>
      <c r="C12080" t="s">
        <v>10</v>
      </c>
      <c r="D12080" t="str" cm="1">
        <f t="array" ref="D12080">_xlfn.IFS(E12080 = "FT","Full Time", E12080 = "PT", "Part Time", E12080 = "FL", "Freelance", E12080 = "CT", "Contract")</f>
        <v>Full Time</v>
      </c>
      <c r="E12080" t="s">
        <v>11</v>
      </c>
      <c r="F12080" t="s">
        <v>57</v>
      </c>
      <c r="G12080">
        <v>145000</v>
      </c>
      <c r="H12080" t="s">
        <v>13</v>
      </c>
      <c r="I12080">
        <v>145000</v>
      </c>
      <c r="J12080" t="s">
        <v>14</v>
      </c>
      <c r="K12080">
        <v>100</v>
      </c>
      <c r="L12080" t="s">
        <v>14</v>
      </c>
      <c r="M12080" t="s">
        <v>15</v>
      </c>
    </row>
    <row r="12081" spans="1:13" x14ac:dyDescent="0.25">
      <c r="A12081">
        <v>2023</v>
      </c>
      <c r="B12081" t="str" cm="1">
        <f t="array" ref="B12081">_xlfn.IFS(C12081="SE","Senior", C12081 = "EX", "Excecutive",C12081 ="MI", "Middle", C12081 = "EN", "Entry")</f>
        <v>Senior</v>
      </c>
      <c r="C12081" t="s">
        <v>10</v>
      </c>
      <c r="D12081" t="str" cm="1">
        <f t="array" ref="D12081">_xlfn.IFS(E12081 = "FT","Full Time", E12081 = "PT", "Part Time", E12081 = "FL", "Freelance", E12081 = "CT", "Contract")</f>
        <v>Full Time</v>
      </c>
      <c r="E12081" t="s">
        <v>11</v>
      </c>
      <c r="F12081" t="s">
        <v>28</v>
      </c>
      <c r="G12081">
        <v>274450</v>
      </c>
      <c r="H12081" t="s">
        <v>13</v>
      </c>
      <c r="I12081">
        <v>274450</v>
      </c>
      <c r="J12081" t="s">
        <v>14</v>
      </c>
      <c r="K12081">
        <v>0</v>
      </c>
      <c r="L12081" t="s">
        <v>14</v>
      </c>
      <c r="M12081" t="s">
        <v>15</v>
      </c>
    </row>
    <row r="12082" spans="1:13" x14ac:dyDescent="0.25">
      <c r="A12082">
        <v>2023</v>
      </c>
      <c r="B12082" t="str" cm="1">
        <f t="array" ref="B12082">_xlfn.IFS(C12082="SE","Senior", C12082 = "EX", "Excecutive",C12082 ="MI", "Middle", C12082 = "EN", "Entry")</f>
        <v>Senior</v>
      </c>
      <c r="C12082" t="s">
        <v>10</v>
      </c>
      <c r="D12082" t="str" cm="1">
        <f t="array" ref="D12082">_xlfn.IFS(E12082 = "FT","Full Time", E12082 = "PT", "Part Time", E12082 = "FL", "Freelance", E12082 = "CT", "Contract")</f>
        <v>Full Time</v>
      </c>
      <c r="E12082" t="s">
        <v>11</v>
      </c>
      <c r="F12082" t="s">
        <v>28</v>
      </c>
      <c r="G12082">
        <v>199600</v>
      </c>
      <c r="H12082" t="s">
        <v>13</v>
      </c>
      <c r="I12082">
        <v>199600</v>
      </c>
      <c r="J12082" t="s">
        <v>14</v>
      </c>
      <c r="K12082">
        <v>0</v>
      </c>
      <c r="L12082" t="s">
        <v>14</v>
      </c>
      <c r="M12082" t="s">
        <v>15</v>
      </c>
    </row>
    <row r="12083" spans="1:13" x14ac:dyDescent="0.25">
      <c r="A12083">
        <v>2023</v>
      </c>
      <c r="B12083" t="str" cm="1">
        <f t="array" ref="B12083">_xlfn.IFS(C12083="SE","Senior", C12083 = "EX", "Excecutive",C12083 ="MI", "Middle", C12083 = "EN", "Entry")</f>
        <v>Middle</v>
      </c>
      <c r="C12083" t="s">
        <v>18</v>
      </c>
      <c r="D12083" t="str" cm="1">
        <f t="array" ref="D12083">_xlfn.IFS(E12083 = "FT","Full Time", E12083 = "PT", "Part Time", E12083 = "FL", "Freelance", E12083 = "CT", "Contract")</f>
        <v>Full Time</v>
      </c>
      <c r="E12083" t="s">
        <v>11</v>
      </c>
      <c r="F12083" t="s">
        <v>16</v>
      </c>
      <c r="G12083">
        <v>83500</v>
      </c>
      <c r="H12083" t="s">
        <v>13</v>
      </c>
      <c r="I12083">
        <v>83500</v>
      </c>
      <c r="J12083" t="s">
        <v>14</v>
      </c>
      <c r="K12083">
        <v>0</v>
      </c>
      <c r="L12083" t="s">
        <v>14</v>
      </c>
      <c r="M12083" t="s">
        <v>15</v>
      </c>
    </row>
    <row r="12084" spans="1:13" x14ac:dyDescent="0.25">
      <c r="A12084">
        <v>2023</v>
      </c>
      <c r="B12084" t="str" cm="1">
        <f t="array" ref="B12084">_xlfn.IFS(C12084="SE","Senior", C12084 = "EX", "Excecutive",C12084 ="MI", "Middle", C12084 = "EN", "Entry")</f>
        <v>Middle</v>
      </c>
      <c r="C12084" t="s">
        <v>18</v>
      </c>
      <c r="D12084" t="str" cm="1">
        <f t="array" ref="D12084">_xlfn.IFS(E12084 = "FT","Full Time", E12084 = "PT", "Part Time", E12084 = "FL", "Freelance", E12084 = "CT", "Contract")</f>
        <v>Full Time</v>
      </c>
      <c r="E12084" t="s">
        <v>11</v>
      </c>
      <c r="F12084" t="s">
        <v>16</v>
      </c>
      <c r="G12084">
        <v>52500</v>
      </c>
      <c r="H12084" t="s">
        <v>13</v>
      </c>
      <c r="I12084">
        <v>52500</v>
      </c>
      <c r="J12084" t="s">
        <v>14</v>
      </c>
      <c r="K12084">
        <v>0</v>
      </c>
      <c r="L12084" t="s">
        <v>14</v>
      </c>
      <c r="M12084" t="s">
        <v>15</v>
      </c>
    </row>
    <row r="12085" spans="1:13" x14ac:dyDescent="0.25">
      <c r="A12085">
        <v>2023</v>
      </c>
      <c r="B12085" t="str" cm="1">
        <f t="array" ref="B12085">_xlfn.IFS(C12085="SE","Senior", C12085 = "EX", "Excecutive",C12085 ="MI", "Middle", C12085 = "EN", "Entry")</f>
        <v>Senior</v>
      </c>
      <c r="C12085" t="s">
        <v>10</v>
      </c>
      <c r="D12085" t="str" cm="1">
        <f t="array" ref="D12085">_xlfn.IFS(E12085 = "FT","Full Time", E12085 = "PT", "Part Time", E12085 = "FL", "Freelance", E12085 = "CT", "Contract")</f>
        <v>Full Time</v>
      </c>
      <c r="E12085" t="s">
        <v>11</v>
      </c>
      <c r="F12085" t="s">
        <v>73</v>
      </c>
      <c r="G12085">
        <v>140000</v>
      </c>
      <c r="H12085" t="s">
        <v>13</v>
      </c>
      <c r="I12085">
        <v>140000</v>
      </c>
      <c r="J12085" t="s">
        <v>39</v>
      </c>
      <c r="K12085">
        <v>100</v>
      </c>
      <c r="L12085" t="s">
        <v>39</v>
      </c>
      <c r="M12085" t="s">
        <v>15</v>
      </c>
    </row>
    <row r="12086" spans="1:13" x14ac:dyDescent="0.25">
      <c r="A12086">
        <v>2023</v>
      </c>
      <c r="B12086" t="str" cm="1">
        <f t="array" ref="B12086">_xlfn.IFS(C12086="SE","Senior", C12086 = "EX", "Excecutive",C12086 ="MI", "Middle", C12086 = "EN", "Entry")</f>
        <v>Senior</v>
      </c>
      <c r="C12086" t="s">
        <v>10</v>
      </c>
      <c r="D12086" t="str" cm="1">
        <f t="array" ref="D12086">_xlfn.IFS(E12086 = "FT","Full Time", E12086 = "PT", "Part Time", E12086 = "FL", "Freelance", E12086 = "CT", "Contract")</f>
        <v>Full Time</v>
      </c>
      <c r="E12086" t="s">
        <v>11</v>
      </c>
      <c r="F12086" t="s">
        <v>73</v>
      </c>
      <c r="G12086">
        <v>76500</v>
      </c>
      <c r="H12086" t="s">
        <v>13</v>
      </c>
      <c r="I12086">
        <v>76500</v>
      </c>
      <c r="J12086" t="s">
        <v>39</v>
      </c>
      <c r="K12086">
        <v>100</v>
      </c>
      <c r="L12086" t="s">
        <v>39</v>
      </c>
      <c r="M12086" t="s">
        <v>15</v>
      </c>
    </row>
    <row r="12087" spans="1:13" x14ac:dyDescent="0.25">
      <c r="A12087">
        <v>2023</v>
      </c>
      <c r="B12087" t="str" cm="1">
        <f t="array" ref="B12087">_xlfn.IFS(C12087="SE","Senior", C12087 = "EX", "Excecutive",C12087 ="MI", "Middle", C12087 = "EN", "Entry")</f>
        <v>Senior</v>
      </c>
      <c r="C12087" t="s">
        <v>10</v>
      </c>
      <c r="D12087" t="str" cm="1">
        <f t="array" ref="D12087">_xlfn.IFS(E12087 = "FT","Full Time", E12087 = "PT", "Part Time", E12087 = "FL", "Freelance", E12087 = "CT", "Contract")</f>
        <v>Full Time</v>
      </c>
      <c r="E12087" t="s">
        <v>11</v>
      </c>
      <c r="F12087" t="s">
        <v>24</v>
      </c>
      <c r="G12087">
        <v>45000</v>
      </c>
      <c r="H12087" t="s">
        <v>43</v>
      </c>
      <c r="I12087">
        <v>48585</v>
      </c>
      <c r="J12087" t="s">
        <v>70</v>
      </c>
      <c r="K12087">
        <v>0</v>
      </c>
      <c r="L12087" t="s">
        <v>70</v>
      </c>
      <c r="M12087" t="s">
        <v>15</v>
      </c>
    </row>
    <row r="12088" spans="1:13" x14ac:dyDescent="0.25">
      <c r="A12088">
        <v>2023</v>
      </c>
      <c r="B12088" t="str" cm="1">
        <f t="array" ref="B12088">_xlfn.IFS(C12088="SE","Senior", C12088 = "EX", "Excecutive",C12088 ="MI", "Middle", C12088 = "EN", "Entry")</f>
        <v>Senior</v>
      </c>
      <c r="C12088" t="s">
        <v>10</v>
      </c>
      <c r="D12088" t="str" cm="1">
        <f t="array" ref="D12088">_xlfn.IFS(E12088 = "FT","Full Time", E12088 = "PT", "Part Time", E12088 = "FL", "Freelance", E12088 = "CT", "Contract")</f>
        <v>Full Time</v>
      </c>
      <c r="E12088" t="s">
        <v>11</v>
      </c>
      <c r="F12088" t="s">
        <v>24</v>
      </c>
      <c r="G12088">
        <v>36000</v>
      </c>
      <c r="H12088" t="s">
        <v>43</v>
      </c>
      <c r="I12088">
        <v>38868</v>
      </c>
      <c r="J12088" t="s">
        <v>70</v>
      </c>
      <c r="K12088">
        <v>0</v>
      </c>
      <c r="L12088" t="s">
        <v>70</v>
      </c>
      <c r="M12088" t="s">
        <v>15</v>
      </c>
    </row>
    <row r="12089" spans="1:13" x14ac:dyDescent="0.25">
      <c r="A12089">
        <v>2023</v>
      </c>
      <c r="B12089" t="str" cm="1">
        <f t="array" ref="B12089">_xlfn.IFS(C12089="SE","Senior", C12089 = "EX", "Excecutive",C12089 ="MI", "Middle", C12089 = "EN", "Entry")</f>
        <v>Senior</v>
      </c>
      <c r="C12089" t="s">
        <v>10</v>
      </c>
      <c r="D12089" t="str" cm="1">
        <f t="array" ref="D12089">_xlfn.IFS(E12089 = "FT","Full Time", E12089 = "PT", "Part Time", E12089 = "FL", "Freelance", E12089 = "CT", "Contract")</f>
        <v>Full Time</v>
      </c>
      <c r="E12089" t="s">
        <v>11</v>
      </c>
      <c r="F12089" t="s">
        <v>28</v>
      </c>
      <c r="G12089">
        <v>306000</v>
      </c>
      <c r="H12089" t="s">
        <v>13</v>
      </c>
      <c r="I12089">
        <v>306000</v>
      </c>
      <c r="J12089" t="s">
        <v>14</v>
      </c>
      <c r="K12089">
        <v>100</v>
      </c>
      <c r="L12089" t="s">
        <v>14</v>
      </c>
      <c r="M12089" t="s">
        <v>15</v>
      </c>
    </row>
    <row r="12090" spans="1:13" x14ac:dyDescent="0.25">
      <c r="A12090">
        <v>2023</v>
      </c>
      <c r="B12090" t="str" cm="1">
        <f t="array" ref="B12090">_xlfn.IFS(C12090="SE","Senior", C12090 = "EX", "Excecutive",C12090 ="MI", "Middle", C12090 = "EN", "Entry")</f>
        <v>Senior</v>
      </c>
      <c r="C12090" t="s">
        <v>10</v>
      </c>
      <c r="D12090" t="str" cm="1">
        <f t="array" ref="D12090">_xlfn.IFS(E12090 = "FT","Full Time", E12090 = "PT", "Part Time", E12090 = "FL", "Freelance", E12090 = "CT", "Contract")</f>
        <v>Full Time</v>
      </c>
      <c r="E12090" t="s">
        <v>11</v>
      </c>
      <c r="F12090" t="s">
        <v>28</v>
      </c>
      <c r="G12090">
        <v>204000</v>
      </c>
      <c r="H12090" t="s">
        <v>13</v>
      </c>
      <c r="I12090">
        <v>204000</v>
      </c>
      <c r="J12090" t="s">
        <v>14</v>
      </c>
      <c r="K12090">
        <v>100</v>
      </c>
      <c r="L12090" t="s">
        <v>14</v>
      </c>
      <c r="M12090" t="s">
        <v>15</v>
      </c>
    </row>
    <row r="12091" spans="1:13" x14ac:dyDescent="0.25">
      <c r="A12091">
        <v>2023</v>
      </c>
      <c r="B12091" t="str" cm="1">
        <f t="array" ref="B12091">_xlfn.IFS(C12091="SE","Senior", C12091 = "EX", "Excecutive",C12091 ="MI", "Middle", C12091 = "EN", "Entry")</f>
        <v>Senior</v>
      </c>
      <c r="C12091" t="s">
        <v>10</v>
      </c>
      <c r="D12091" t="str" cm="1">
        <f t="array" ref="D12091">_xlfn.IFS(E12091 = "FT","Full Time", E12091 = "PT", "Part Time", E12091 = "FL", "Freelance", E12091 = "CT", "Contract")</f>
        <v>Full Time</v>
      </c>
      <c r="E12091" t="s">
        <v>11</v>
      </c>
      <c r="F12091" t="s">
        <v>17</v>
      </c>
      <c r="G12091">
        <v>204500</v>
      </c>
      <c r="H12091" t="s">
        <v>13</v>
      </c>
      <c r="I12091">
        <v>204500</v>
      </c>
      <c r="J12091" t="s">
        <v>14</v>
      </c>
      <c r="K12091">
        <v>0</v>
      </c>
      <c r="L12091" t="s">
        <v>14</v>
      </c>
      <c r="M12091" t="s">
        <v>15</v>
      </c>
    </row>
    <row r="12092" spans="1:13" x14ac:dyDescent="0.25">
      <c r="A12092">
        <v>2023</v>
      </c>
      <c r="B12092" t="str" cm="1">
        <f t="array" ref="B12092">_xlfn.IFS(C12092="SE","Senior", C12092 = "EX", "Excecutive",C12092 ="MI", "Middle", C12092 = "EN", "Entry")</f>
        <v>Senior</v>
      </c>
      <c r="C12092" t="s">
        <v>10</v>
      </c>
      <c r="D12092" t="str" cm="1">
        <f t="array" ref="D12092">_xlfn.IFS(E12092 = "FT","Full Time", E12092 = "PT", "Part Time", E12092 = "FL", "Freelance", E12092 = "CT", "Contract")</f>
        <v>Full Time</v>
      </c>
      <c r="E12092" t="s">
        <v>11</v>
      </c>
      <c r="F12092" t="s">
        <v>17</v>
      </c>
      <c r="G12092">
        <v>142200</v>
      </c>
      <c r="H12092" t="s">
        <v>13</v>
      </c>
      <c r="I12092">
        <v>142200</v>
      </c>
      <c r="J12092" t="s">
        <v>14</v>
      </c>
      <c r="K12092">
        <v>0</v>
      </c>
      <c r="L12092" t="s">
        <v>14</v>
      </c>
      <c r="M12092" t="s">
        <v>15</v>
      </c>
    </row>
    <row r="12093" spans="1:13" x14ac:dyDescent="0.25">
      <c r="A12093">
        <v>2023</v>
      </c>
      <c r="B12093" t="str" cm="1">
        <f t="array" ref="B12093">_xlfn.IFS(C12093="SE","Senior", C12093 = "EX", "Excecutive",C12093 ="MI", "Middle", C12093 = "EN", "Entry")</f>
        <v>Senior</v>
      </c>
      <c r="C12093" t="s">
        <v>10</v>
      </c>
      <c r="D12093" t="str" cm="1">
        <f t="array" ref="D12093">_xlfn.IFS(E12093 = "FT","Full Time", E12093 = "PT", "Part Time", E12093 = "FL", "Freelance", E12093 = "CT", "Contract")</f>
        <v>Full Time</v>
      </c>
      <c r="E12093" t="s">
        <v>11</v>
      </c>
      <c r="F12093" t="s">
        <v>24</v>
      </c>
      <c r="G12093">
        <v>185900</v>
      </c>
      <c r="H12093" t="s">
        <v>13</v>
      </c>
      <c r="I12093">
        <v>185900</v>
      </c>
      <c r="J12093" t="s">
        <v>14</v>
      </c>
      <c r="K12093">
        <v>0</v>
      </c>
      <c r="L12093" t="s">
        <v>14</v>
      </c>
      <c r="M12093" t="s">
        <v>15</v>
      </c>
    </row>
    <row r="12094" spans="1:13" x14ac:dyDescent="0.25">
      <c r="A12094">
        <v>2023</v>
      </c>
      <c r="B12094" t="str" cm="1">
        <f t="array" ref="B12094">_xlfn.IFS(C12094="SE","Senior", C12094 = "EX", "Excecutive",C12094 ="MI", "Middle", C12094 = "EN", "Entry")</f>
        <v>Senior</v>
      </c>
      <c r="C12094" t="s">
        <v>10</v>
      </c>
      <c r="D12094" t="str" cm="1">
        <f t="array" ref="D12094">_xlfn.IFS(E12094 = "FT","Full Time", E12094 = "PT", "Part Time", E12094 = "FL", "Freelance", E12094 = "CT", "Contract")</f>
        <v>Full Time</v>
      </c>
      <c r="E12094" t="s">
        <v>11</v>
      </c>
      <c r="F12094" t="s">
        <v>24</v>
      </c>
      <c r="G12094">
        <v>129300</v>
      </c>
      <c r="H12094" t="s">
        <v>13</v>
      </c>
      <c r="I12094">
        <v>129300</v>
      </c>
      <c r="J12094" t="s">
        <v>14</v>
      </c>
      <c r="K12094">
        <v>0</v>
      </c>
      <c r="L12094" t="s">
        <v>14</v>
      </c>
      <c r="M12094" t="s">
        <v>15</v>
      </c>
    </row>
    <row r="12095" spans="1:13" x14ac:dyDescent="0.25">
      <c r="A12095">
        <v>2023</v>
      </c>
      <c r="B12095" t="str" cm="1">
        <f t="array" ref="B12095">_xlfn.IFS(C12095="SE","Senior", C12095 = "EX", "Excecutive",C12095 ="MI", "Middle", C12095 = "EN", "Entry")</f>
        <v>Senior</v>
      </c>
      <c r="C12095" t="s">
        <v>10</v>
      </c>
      <c r="D12095" t="str" cm="1">
        <f t="array" ref="D12095">_xlfn.IFS(E12095 = "FT","Full Time", E12095 = "PT", "Part Time", E12095 = "FL", "Freelance", E12095 = "CT", "Contract")</f>
        <v>Full Time</v>
      </c>
      <c r="E12095" t="s">
        <v>11</v>
      </c>
      <c r="F12095" t="s">
        <v>21</v>
      </c>
      <c r="G12095">
        <v>136000</v>
      </c>
      <c r="H12095" t="s">
        <v>13</v>
      </c>
      <c r="I12095">
        <v>136000</v>
      </c>
      <c r="J12095" t="s">
        <v>14</v>
      </c>
      <c r="K12095">
        <v>100</v>
      </c>
      <c r="L12095" t="s">
        <v>14</v>
      </c>
      <c r="M12095" t="s">
        <v>15</v>
      </c>
    </row>
    <row r="12096" spans="1:13" x14ac:dyDescent="0.25">
      <c r="A12096">
        <v>2023</v>
      </c>
      <c r="B12096" t="str" cm="1">
        <f t="array" ref="B12096">_xlfn.IFS(C12096="SE","Senior", C12096 = "EX", "Excecutive",C12096 ="MI", "Middle", C12096 = "EN", "Entry")</f>
        <v>Senior</v>
      </c>
      <c r="C12096" t="s">
        <v>10</v>
      </c>
      <c r="D12096" t="str" cm="1">
        <f t="array" ref="D12096">_xlfn.IFS(E12096 = "FT","Full Time", E12096 = "PT", "Part Time", E12096 = "FL", "Freelance", E12096 = "CT", "Contract")</f>
        <v>Full Time</v>
      </c>
      <c r="E12096" t="s">
        <v>11</v>
      </c>
      <c r="F12096" t="s">
        <v>21</v>
      </c>
      <c r="G12096">
        <v>104000</v>
      </c>
      <c r="H12096" t="s">
        <v>13</v>
      </c>
      <c r="I12096">
        <v>104000</v>
      </c>
      <c r="J12096" t="s">
        <v>14</v>
      </c>
      <c r="K12096">
        <v>100</v>
      </c>
      <c r="L12096" t="s">
        <v>14</v>
      </c>
      <c r="M12096" t="s">
        <v>15</v>
      </c>
    </row>
    <row r="12097" spans="1:13" x14ac:dyDescent="0.25">
      <c r="A12097">
        <v>2023</v>
      </c>
      <c r="B12097" t="str" cm="1">
        <f t="array" ref="B12097">_xlfn.IFS(C12097="SE","Senior", C12097 = "EX", "Excecutive",C12097 ="MI", "Middle", C12097 = "EN", "Entry")</f>
        <v>Senior</v>
      </c>
      <c r="C12097" t="s">
        <v>10</v>
      </c>
      <c r="D12097" t="str" cm="1">
        <f t="array" ref="D12097">_xlfn.IFS(E12097 = "FT","Full Time", E12097 = "PT", "Part Time", E12097 = "FL", "Freelance", E12097 = "CT", "Contract")</f>
        <v>Full Time</v>
      </c>
      <c r="E12097" t="s">
        <v>11</v>
      </c>
      <c r="F12097" t="s">
        <v>16</v>
      </c>
      <c r="G12097">
        <v>115000</v>
      </c>
      <c r="H12097" t="s">
        <v>13</v>
      </c>
      <c r="I12097">
        <v>115000</v>
      </c>
      <c r="J12097" t="s">
        <v>14</v>
      </c>
      <c r="K12097">
        <v>0</v>
      </c>
      <c r="L12097" t="s">
        <v>14</v>
      </c>
      <c r="M12097" t="s">
        <v>15</v>
      </c>
    </row>
    <row r="12098" spans="1:13" x14ac:dyDescent="0.25">
      <c r="A12098">
        <v>2023</v>
      </c>
      <c r="B12098" t="str" cm="1">
        <f t="array" ref="B12098">_xlfn.IFS(C12098="SE","Senior", C12098 = "EX", "Excecutive",C12098 ="MI", "Middle", C12098 = "EN", "Entry")</f>
        <v>Senior</v>
      </c>
      <c r="C12098" t="s">
        <v>10</v>
      </c>
      <c r="D12098" t="str" cm="1">
        <f t="array" ref="D12098">_xlfn.IFS(E12098 = "FT","Full Time", E12098 = "PT", "Part Time", E12098 = "FL", "Freelance", E12098 = "CT", "Contract")</f>
        <v>Full Time</v>
      </c>
      <c r="E12098" t="s">
        <v>11</v>
      </c>
      <c r="F12098" t="s">
        <v>16</v>
      </c>
      <c r="G12098">
        <v>81500</v>
      </c>
      <c r="H12098" t="s">
        <v>13</v>
      </c>
      <c r="I12098">
        <v>81500</v>
      </c>
      <c r="J12098" t="s">
        <v>14</v>
      </c>
      <c r="K12098">
        <v>0</v>
      </c>
      <c r="L12098" t="s">
        <v>14</v>
      </c>
      <c r="M12098" t="s">
        <v>15</v>
      </c>
    </row>
    <row r="12099" spans="1:13" x14ac:dyDescent="0.25">
      <c r="A12099">
        <v>2023</v>
      </c>
      <c r="B12099" t="str" cm="1">
        <f t="array" ref="B12099">_xlfn.IFS(C12099="SE","Senior", C12099 = "EX", "Excecutive",C12099 ="MI", "Middle", C12099 = "EN", "Entry")</f>
        <v>Middle</v>
      </c>
      <c r="C12099" t="s">
        <v>18</v>
      </c>
      <c r="D12099" t="str" cm="1">
        <f t="array" ref="D12099">_xlfn.IFS(E12099 = "FT","Full Time", E12099 = "PT", "Part Time", E12099 = "FL", "Freelance", E12099 = "CT", "Contract")</f>
        <v>Full Time</v>
      </c>
      <c r="E12099" t="s">
        <v>11</v>
      </c>
      <c r="F12099" t="s">
        <v>30</v>
      </c>
      <c r="G12099">
        <v>280000</v>
      </c>
      <c r="H12099" t="s">
        <v>13</v>
      </c>
      <c r="I12099">
        <v>280000</v>
      </c>
      <c r="J12099" t="s">
        <v>37</v>
      </c>
      <c r="K12099">
        <v>50</v>
      </c>
      <c r="L12099" t="s">
        <v>37</v>
      </c>
      <c r="M12099" t="s">
        <v>26</v>
      </c>
    </row>
    <row r="12100" spans="1:13" x14ac:dyDescent="0.25">
      <c r="A12100">
        <v>2023</v>
      </c>
      <c r="B12100" t="str" cm="1">
        <f t="array" ref="B12100">_xlfn.IFS(C12100="SE","Senior", C12100 = "EX", "Excecutive",C12100 ="MI", "Middle", C12100 = "EN", "Entry")</f>
        <v>Senior</v>
      </c>
      <c r="C12100" t="s">
        <v>10</v>
      </c>
      <c r="D12100" t="str" cm="1">
        <f t="array" ref="D12100">_xlfn.IFS(E12100 = "FT","Full Time", E12100 = "PT", "Part Time", E12100 = "FL", "Freelance", E12100 = "CT", "Contract")</f>
        <v>Full Time</v>
      </c>
      <c r="E12100" t="s">
        <v>11</v>
      </c>
      <c r="F12100" t="s">
        <v>24</v>
      </c>
      <c r="G12100">
        <v>800000</v>
      </c>
      <c r="H12100" t="s">
        <v>235</v>
      </c>
      <c r="I12100">
        <v>76508</v>
      </c>
      <c r="J12100" t="s">
        <v>236</v>
      </c>
      <c r="K12100">
        <v>50</v>
      </c>
      <c r="L12100" t="s">
        <v>236</v>
      </c>
      <c r="M12100" t="s">
        <v>32</v>
      </c>
    </row>
    <row r="12101" spans="1:13" x14ac:dyDescent="0.25">
      <c r="A12101">
        <v>2023</v>
      </c>
      <c r="B12101" t="str" cm="1">
        <f t="array" ref="B12101">_xlfn.IFS(C12101="SE","Senior", C12101 = "EX", "Excecutive",C12101 ="MI", "Middle", C12101 = "EN", "Entry")</f>
        <v>Excecutive</v>
      </c>
      <c r="C12101" t="s">
        <v>22</v>
      </c>
      <c r="D12101" t="str" cm="1">
        <f t="array" ref="D12101">_xlfn.IFS(E12101 = "FT","Full Time", E12101 = "PT", "Part Time", E12101 = "FL", "Freelance", E12101 = "CT", "Contract")</f>
        <v>Full Time</v>
      </c>
      <c r="E12101" t="s">
        <v>11</v>
      </c>
      <c r="F12101" t="s">
        <v>24</v>
      </c>
      <c r="G12101">
        <v>250000</v>
      </c>
      <c r="H12101" t="s">
        <v>13</v>
      </c>
      <c r="I12101">
        <v>250000</v>
      </c>
      <c r="J12101" t="s">
        <v>14</v>
      </c>
      <c r="K12101">
        <v>100</v>
      </c>
      <c r="L12101" t="s">
        <v>14</v>
      </c>
      <c r="M12101" t="s">
        <v>15</v>
      </c>
    </row>
    <row r="12102" spans="1:13" x14ac:dyDescent="0.25">
      <c r="A12102">
        <v>2023</v>
      </c>
      <c r="B12102" t="str" cm="1">
        <f t="array" ref="B12102">_xlfn.IFS(C12102="SE","Senior", C12102 = "EX", "Excecutive",C12102 ="MI", "Middle", C12102 = "EN", "Entry")</f>
        <v>Excecutive</v>
      </c>
      <c r="C12102" t="s">
        <v>22</v>
      </c>
      <c r="D12102" t="str" cm="1">
        <f t="array" ref="D12102">_xlfn.IFS(E12102 = "FT","Full Time", E12102 = "PT", "Part Time", E12102 = "FL", "Freelance", E12102 = "CT", "Contract")</f>
        <v>Full Time</v>
      </c>
      <c r="E12102" t="s">
        <v>11</v>
      </c>
      <c r="F12102" t="s">
        <v>24</v>
      </c>
      <c r="G12102">
        <v>180000</v>
      </c>
      <c r="H12102" t="s">
        <v>13</v>
      </c>
      <c r="I12102">
        <v>180000</v>
      </c>
      <c r="J12102" t="s">
        <v>14</v>
      </c>
      <c r="K12102">
        <v>100</v>
      </c>
      <c r="L12102" t="s">
        <v>14</v>
      </c>
      <c r="M12102" t="s">
        <v>15</v>
      </c>
    </row>
    <row r="12103" spans="1:13" x14ac:dyDescent="0.25">
      <c r="A12103">
        <v>2023</v>
      </c>
      <c r="B12103" t="str" cm="1">
        <f t="array" ref="B12103">_xlfn.IFS(C12103="SE","Senior", C12103 = "EX", "Excecutive",C12103 ="MI", "Middle", C12103 = "EN", "Entry")</f>
        <v>Middle</v>
      </c>
      <c r="C12103" t="s">
        <v>18</v>
      </c>
      <c r="D12103" t="str" cm="1">
        <f t="array" ref="D12103">_xlfn.IFS(E12103 = "FT","Full Time", E12103 = "PT", "Part Time", E12103 = "FL", "Freelance", E12103 = "CT", "Contract")</f>
        <v>Full Time</v>
      </c>
      <c r="E12103" t="s">
        <v>11</v>
      </c>
      <c r="F12103" t="s">
        <v>16</v>
      </c>
      <c r="G12103">
        <v>100000</v>
      </c>
      <c r="H12103" t="s">
        <v>13</v>
      </c>
      <c r="I12103">
        <v>100000</v>
      </c>
      <c r="J12103" t="s">
        <v>14</v>
      </c>
      <c r="K12103">
        <v>100</v>
      </c>
      <c r="L12103" t="s">
        <v>14</v>
      </c>
      <c r="M12103" t="s">
        <v>15</v>
      </c>
    </row>
    <row r="12104" spans="1:13" x14ac:dyDescent="0.25">
      <c r="A12104">
        <v>2023</v>
      </c>
      <c r="B12104" t="str" cm="1">
        <f t="array" ref="B12104">_xlfn.IFS(C12104="SE","Senior", C12104 = "EX", "Excecutive",C12104 ="MI", "Middle", C12104 = "EN", "Entry")</f>
        <v>Middle</v>
      </c>
      <c r="C12104" t="s">
        <v>18</v>
      </c>
      <c r="D12104" t="str" cm="1">
        <f t="array" ref="D12104">_xlfn.IFS(E12104 = "FT","Full Time", E12104 = "PT", "Part Time", E12104 = "FL", "Freelance", E12104 = "CT", "Contract")</f>
        <v>Full Time</v>
      </c>
      <c r="E12104" t="s">
        <v>11</v>
      </c>
      <c r="F12104" t="s">
        <v>16</v>
      </c>
      <c r="G12104">
        <v>70000</v>
      </c>
      <c r="H12104" t="s">
        <v>13</v>
      </c>
      <c r="I12104">
        <v>70000</v>
      </c>
      <c r="J12104" t="s">
        <v>14</v>
      </c>
      <c r="K12104">
        <v>100</v>
      </c>
      <c r="L12104" t="s">
        <v>14</v>
      </c>
      <c r="M12104" t="s">
        <v>15</v>
      </c>
    </row>
    <row r="12105" spans="1:13" x14ac:dyDescent="0.25">
      <c r="A12105">
        <v>2023</v>
      </c>
      <c r="B12105" t="str" cm="1">
        <f t="array" ref="B12105">_xlfn.IFS(C12105="SE","Senior", C12105 = "EX", "Excecutive",C12105 ="MI", "Middle", C12105 = "EN", "Entry")</f>
        <v>Middle</v>
      </c>
      <c r="C12105" t="s">
        <v>18</v>
      </c>
      <c r="D12105" t="str" cm="1">
        <f t="array" ref="D12105">_xlfn.IFS(E12105 = "FT","Full Time", E12105 = "PT", "Part Time", E12105 = "FL", "Freelance", E12105 = "CT", "Contract")</f>
        <v>Full Time</v>
      </c>
      <c r="E12105" t="s">
        <v>11</v>
      </c>
      <c r="F12105" t="s">
        <v>16</v>
      </c>
      <c r="G12105">
        <v>100000</v>
      </c>
      <c r="H12105" t="s">
        <v>13</v>
      </c>
      <c r="I12105">
        <v>100000</v>
      </c>
      <c r="J12105" t="s">
        <v>14</v>
      </c>
      <c r="K12105">
        <v>100</v>
      </c>
      <c r="L12105" t="s">
        <v>14</v>
      </c>
      <c r="M12105" t="s">
        <v>15</v>
      </c>
    </row>
    <row r="12106" spans="1:13" x14ac:dyDescent="0.25">
      <c r="A12106">
        <v>2023</v>
      </c>
      <c r="B12106" t="str" cm="1">
        <f t="array" ref="B12106">_xlfn.IFS(C12106="SE","Senior", C12106 = "EX", "Excecutive",C12106 ="MI", "Middle", C12106 = "EN", "Entry")</f>
        <v>Middle</v>
      </c>
      <c r="C12106" t="s">
        <v>18</v>
      </c>
      <c r="D12106" t="str" cm="1">
        <f t="array" ref="D12106">_xlfn.IFS(E12106 = "FT","Full Time", E12106 = "PT", "Part Time", E12106 = "FL", "Freelance", E12106 = "CT", "Contract")</f>
        <v>Full Time</v>
      </c>
      <c r="E12106" t="s">
        <v>11</v>
      </c>
      <c r="F12106" t="s">
        <v>16</v>
      </c>
      <c r="G12106">
        <v>70000</v>
      </c>
      <c r="H12106" t="s">
        <v>13</v>
      </c>
      <c r="I12106">
        <v>70000</v>
      </c>
      <c r="J12106" t="s">
        <v>14</v>
      </c>
      <c r="K12106">
        <v>100</v>
      </c>
      <c r="L12106" t="s">
        <v>14</v>
      </c>
      <c r="M12106" t="s">
        <v>15</v>
      </c>
    </row>
    <row r="12107" spans="1:13" x14ac:dyDescent="0.25">
      <c r="A12107">
        <v>2023</v>
      </c>
      <c r="B12107" t="str" cm="1">
        <f t="array" ref="B12107">_xlfn.IFS(C12107="SE","Senior", C12107 = "EX", "Excecutive",C12107 ="MI", "Middle", C12107 = "EN", "Entry")</f>
        <v>Senior</v>
      </c>
      <c r="C12107" t="s">
        <v>10</v>
      </c>
      <c r="D12107" t="str" cm="1">
        <f t="array" ref="D12107">_xlfn.IFS(E12107 = "FT","Full Time", E12107 = "PT", "Part Time", E12107 = "FL", "Freelance", E12107 = "CT", "Contract")</f>
        <v>Full Time</v>
      </c>
      <c r="E12107" t="s">
        <v>11</v>
      </c>
      <c r="F12107" t="s">
        <v>24</v>
      </c>
      <c r="G12107">
        <v>240000</v>
      </c>
      <c r="H12107" t="s">
        <v>13</v>
      </c>
      <c r="I12107">
        <v>240000</v>
      </c>
      <c r="J12107" t="s">
        <v>14</v>
      </c>
      <c r="K12107">
        <v>100</v>
      </c>
      <c r="L12107" t="s">
        <v>14</v>
      </c>
      <c r="M12107" t="s">
        <v>15</v>
      </c>
    </row>
    <row r="12108" spans="1:13" x14ac:dyDescent="0.25">
      <c r="A12108">
        <v>2023</v>
      </c>
      <c r="B12108" t="str" cm="1">
        <f t="array" ref="B12108">_xlfn.IFS(C12108="SE","Senior", C12108 = "EX", "Excecutive",C12108 ="MI", "Middle", C12108 = "EN", "Entry")</f>
        <v>Senior</v>
      </c>
      <c r="C12108" t="s">
        <v>10</v>
      </c>
      <c r="D12108" t="str" cm="1">
        <f t="array" ref="D12108">_xlfn.IFS(E12108 = "FT","Full Time", E12108 = "PT", "Part Time", E12108 = "FL", "Freelance", E12108 = "CT", "Contract")</f>
        <v>Full Time</v>
      </c>
      <c r="E12108" t="s">
        <v>11</v>
      </c>
      <c r="F12108" t="s">
        <v>24</v>
      </c>
      <c r="G12108">
        <v>157000</v>
      </c>
      <c r="H12108" t="s">
        <v>13</v>
      </c>
      <c r="I12108">
        <v>157000</v>
      </c>
      <c r="J12108" t="s">
        <v>14</v>
      </c>
      <c r="K12108">
        <v>100</v>
      </c>
      <c r="L12108" t="s">
        <v>14</v>
      </c>
      <c r="M12108" t="s">
        <v>15</v>
      </c>
    </row>
    <row r="12109" spans="1:13" x14ac:dyDescent="0.25">
      <c r="A12109">
        <v>2023</v>
      </c>
      <c r="B12109" t="str" cm="1">
        <f t="array" ref="B12109">_xlfn.IFS(C12109="SE","Senior", C12109 = "EX", "Excecutive",C12109 ="MI", "Middle", C12109 = "EN", "Entry")</f>
        <v>Senior</v>
      </c>
      <c r="C12109" t="s">
        <v>10</v>
      </c>
      <c r="D12109" t="str" cm="1">
        <f t="array" ref="D12109">_xlfn.IFS(E12109 = "FT","Full Time", E12109 = "PT", "Part Time", E12109 = "FL", "Freelance", E12109 = "CT", "Contract")</f>
        <v>Full Time</v>
      </c>
      <c r="E12109" t="s">
        <v>11</v>
      </c>
      <c r="F12109" t="s">
        <v>25</v>
      </c>
      <c r="G12109">
        <v>222200</v>
      </c>
      <c r="H12109" t="s">
        <v>13</v>
      </c>
      <c r="I12109">
        <v>222200</v>
      </c>
      <c r="J12109" t="s">
        <v>14</v>
      </c>
      <c r="K12109">
        <v>0</v>
      </c>
      <c r="L12109" t="s">
        <v>14</v>
      </c>
      <c r="M12109" t="s">
        <v>26</v>
      </c>
    </row>
    <row r="12110" spans="1:13" x14ac:dyDescent="0.25">
      <c r="A12110">
        <v>2023</v>
      </c>
      <c r="B12110" t="str" cm="1">
        <f t="array" ref="B12110">_xlfn.IFS(C12110="SE","Senior", C12110 = "EX", "Excecutive",C12110 ="MI", "Middle", C12110 = "EN", "Entry")</f>
        <v>Senior</v>
      </c>
      <c r="C12110" t="s">
        <v>10</v>
      </c>
      <c r="D12110" t="str" cm="1">
        <f t="array" ref="D12110">_xlfn.IFS(E12110 = "FT","Full Time", E12110 = "PT", "Part Time", E12110 = "FL", "Freelance", E12110 = "CT", "Contract")</f>
        <v>Full Time</v>
      </c>
      <c r="E12110" t="s">
        <v>11</v>
      </c>
      <c r="F12110" t="s">
        <v>25</v>
      </c>
      <c r="G12110">
        <v>136000</v>
      </c>
      <c r="H12110" t="s">
        <v>13</v>
      </c>
      <c r="I12110">
        <v>136000</v>
      </c>
      <c r="J12110" t="s">
        <v>14</v>
      </c>
      <c r="K12110">
        <v>0</v>
      </c>
      <c r="L12110" t="s">
        <v>14</v>
      </c>
      <c r="M12110" t="s">
        <v>26</v>
      </c>
    </row>
    <row r="12111" spans="1:13" x14ac:dyDescent="0.25">
      <c r="A12111">
        <v>2023</v>
      </c>
      <c r="B12111" t="str" cm="1">
        <f t="array" ref="B12111">_xlfn.IFS(C12111="SE","Senior", C12111 = "EX", "Excecutive",C12111 ="MI", "Middle", C12111 = "EN", "Entry")</f>
        <v>Senior</v>
      </c>
      <c r="C12111" t="s">
        <v>10</v>
      </c>
      <c r="D12111" t="str" cm="1">
        <f t="array" ref="D12111">_xlfn.IFS(E12111 = "FT","Full Time", E12111 = "PT", "Part Time", E12111 = "FL", "Freelance", E12111 = "CT", "Contract")</f>
        <v>Full Time</v>
      </c>
      <c r="E12111" t="s">
        <v>11</v>
      </c>
      <c r="F12111" t="s">
        <v>17</v>
      </c>
      <c r="G12111">
        <v>204500</v>
      </c>
      <c r="H12111" t="s">
        <v>13</v>
      </c>
      <c r="I12111">
        <v>204500</v>
      </c>
      <c r="J12111" t="s">
        <v>14</v>
      </c>
      <c r="K12111">
        <v>0</v>
      </c>
      <c r="L12111" t="s">
        <v>14</v>
      </c>
      <c r="M12111" t="s">
        <v>15</v>
      </c>
    </row>
    <row r="12112" spans="1:13" x14ac:dyDescent="0.25">
      <c r="A12112">
        <v>2023</v>
      </c>
      <c r="B12112" t="str" cm="1">
        <f t="array" ref="B12112">_xlfn.IFS(C12112="SE","Senior", C12112 = "EX", "Excecutive",C12112 ="MI", "Middle", C12112 = "EN", "Entry")</f>
        <v>Senior</v>
      </c>
      <c r="C12112" t="s">
        <v>10</v>
      </c>
      <c r="D12112" t="str" cm="1">
        <f t="array" ref="D12112">_xlfn.IFS(E12112 = "FT","Full Time", E12112 = "PT", "Part Time", E12112 = "FL", "Freelance", E12112 = "CT", "Contract")</f>
        <v>Full Time</v>
      </c>
      <c r="E12112" t="s">
        <v>11</v>
      </c>
      <c r="F12112" t="s">
        <v>17</v>
      </c>
      <c r="G12112">
        <v>142200</v>
      </c>
      <c r="H12112" t="s">
        <v>13</v>
      </c>
      <c r="I12112">
        <v>142200</v>
      </c>
      <c r="J12112" t="s">
        <v>14</v>
      </c>
      <c r="K12112">
        <v>0</v>
      </c>
      <c r="L12112" t="s">
        <v>14</v>
      </c>
      <c r="M12112" t="s">
        <v>15</v>
      </c>
    </row>
    <row r="12113" spans="1:13" x14ac:dyDescent="0.25">
      <c r="A12113">
        <v>2023</v>
      </c>
      <c r="B12113" t="str" cm="1">
        <f t="array" ref="B12113">_xlfn.IFS(C12113="SE","Senior", C12113 = "EX", "Excecutive",C12113 ="MI", "Middle", C12113 = "EN", "Entry")</f>
        <v>Senior</v>
      </c>
      <c r="C12113" t="s">
        <v>10</v>
      </c>
      <c r="D12113" t="str" cm="1">
        <f t="array" ref="D12113">_xlfn.IFS(E12113 = "FT","Full Time", E12113 = "PT", "Part Time", E12113 = "FL", "Freelance", E12113 = "CT", "Contract")</f>
        <v>Full Time</v>
      </c>
      <c r="E12113" t="s">
        <v>11</v>
      </c>
      <c r="F12113" t="s">
        <v>21</v>
      </c>
      <c r="G12113">
        <v>140700</v>
      </c>
      <c r="H12113" t="s">
        <v>13</v>
      </c>
      <c r="I12113">
        <v>140700</v>
      </c>
      <c r="J12113" t="s">
        <v>14</v>
      </c>
      <c r="K12113">
        <v>100</v>
      </c>
      <c r="L12113" t="s">
        <v>14</v>
      </c>
      <c r="M12113" t="s">
        <v>15</v>
      </c>
    </row>
    <row r="12114" spans="1:13" x14ac:dyDescent="0.25">
      <c r="A12114">
        <v>2023</v>
      </c>
      <c r="B12114" t="str" cm="1">
        <f t="array" ref="B12114">_xlfn.IFS(C12114="SE","Senior", C12114 = "EX", "Excecutive",C12114 ="MI", "Middle", C12114 = "EN", "Entry")</f>
        <v>Senior</v>
      </c>
      <c r="C12114" t="s">
        <v>10</v>
      </c>
      <c r="D12114" t="str" cm="1">
        <f t="array" ref="D12114">_xlfn.IFS(E12114 = "FT","Full Time", E12114 = "PT", "Part Time", E12114 = "FL", "Freelance", E12114 = "CT", "Contract")</f>
        <v>Full Time</v>
      </c>
      <c r="E12114" t="s">
        <v>11</v>
      </c>
      <c r="F12114" t="s">
        <v>21</v>
      </c>
      <c r="G12114">
        <v>109600</v>
      </c>
      <c r="H12114" t="s">
        <v>13</v>
      </c>
      <c r="I12114">
        <v>109600</v>
      </c>
      <c r="J12114" t="s">
        <v>14</v>
      </c>
      <c r="K12114">
        <v>100</v>
      </c>
      <c r="L12114" t="s">
        <v>14</v>
      </c>
      <c r="M12114" t="s">
        <v>15</v>
      </c>
    </row>
    <row r="12115" spans="1:13" x14ac:dyDescent="0.25">
      <c r="A12115">
        <v>2023</v>
      </c>
      <c r="B12115" t="str" cm="1">
        <f t="array" ref="B12115">_xlfn.IFS(C12115="SE","Senior", C12115 = "EX", "Excecutive",C12115 ="MI", "Middle", C12115 = "EN", "Entry")</f>
        <v>Senior</v>
      </c>
      <c r="C12115" t="s">
        <v>10</v>
      </c>
      <c r="D12115" t="str" cm="1">
        <f t="array" ref="D12115">_xlfn.IFS(E12115 = "FT","Full Time", E12115 = "PT", "Part Time", E12115 = "FL", "Freelance", E12115 = "CT", "Contract")</f>
        <v>Full Time</v>
      </c>
      <c r="E12115" t="s">
        <v>11</v>
      </c>
      <c r="F12115" t="s">
        <v>17</v>
      </c>
      <c r="G12115">
        <v>278000</v>
      </c>
      <c r="H12115" t="s">
        <v>13</v>
      </c>
      <c r="I12115">
        <v>278000</v>
      </c>
      <c r="J12115" t="s">
        <v>14</v>
      </c>
      <c r="K12115">
        <v>0</v>
      </c>
      <c r="L12115" t="s">
        <v>14</v>
      </c>
      <c r="M12115" t="s">
        <v>15</v>
      </c>
    </row>
    <row r="12116" spans="1:13" x14ac:dyDescent="0.25">
      <c r="A12116">
        <v>2023</v>
      </c>
      <c r="B12116" t="str" cm="1">
        <f t="array" ref="B12116">_xlfn.IFS(C12116="SE","Senior", C12116 = "EX", "Excecutive",C12116 ="MI", "Middle", C12116 = "EN", "Entry")</f>
        <v>Senior</v>
      </c>
      <c r="C12116" t="s">
        <v>10</v>
      </c>
      <c r="D12116" t="str" cm="1">
        <f t="array" ref="D12116">_xlfn.IFS(E12116 = "FT","Full Time", E12116 = "PT", "Part Time", E12116 = "FL", "Freelance", E12116 = "CT", "Contract")</f>
        <v>Full Time</v>
      </c>
      <c r="E12116" t="s">
        <v>11</v>
      </c>
      <c r="F12116" t="s">
        <v>17</v>
      </c>
      <c r="G12116">
        <v>173000</v>
      </c>
      <c r="H12116" t="s">
        <v>13</v>
      </c>
      <c r="I12116">
        <v>173000</v>
      </c>
      <c r="J12116" t="s">
        <v>14</v>
      </c>
      <c r="K12116">
        <v>0</v>
      </c>
      <c r="L12116" t="s">
        <v>14</v>
      </c>
      <c r="M12116" t="s">
        <v>15</v>
      </c>
    </row>
    <row r="12117" spans="1:13" x14ac:dyDescent="0.25">
      <c r="A12117">
        <v>2023</v>
      </c>
      <c r="B12117" t="str" cm="1">
        <f t="array" ref="B12117">_xlfn.IFS(C12117="SE","Senior", C12117 = "EX", "Excecutive",C12117 ="MI", "Middle", C12117 = "EN", "Entry")</f>
        <v>Senior</v>
      </c>
      <c r="C12117" t="s">
        <v>10</v>
      </c>
      <c r="D12117" t="str" cm="1">
        <f t="array" ref="D12117">_xlfn.IFS(E12117 = "FT","Full Time", E12117 = "PT", "Part Time", E12117 = "FL", "Freelance", E12117 = "CT", "Contract")</f>
        <v>Full Time</v>
      </c>
      <c r="E12117" t="s">
        <v>11</v>
      </c>
      <c r="F12117" t="s">
        <v>21</v>
      </c>
      <c r="G12117">
        <v>110000</v>
      </c>
      <c r="H12117" t="s">
        <v>13</v>
      </c>
      <c r="I12117">
        <v>110000</v>
      </c>
      <c r="J12117" t="s">
        <v>14</v>
      </c>
      <c r="K12117">
        <v>100</v>
      </c>
      <c r="L12117" t="s">
        <v>14</v>
      </c>
      <c r="M12117" t="s">
        <v>15</v>
      </c>
    </row>
    <row r="12118" spans="1:13" x14ac:dyDescent="0.25">
      <c r="A12118">
        <v>2023</v>
      </c>
      <c r="B12118" t="str" cm="1">
        <f t="array" ref="B12118">_xlfn.IFS(C12118="SE","Senior", C12118 = "EX", "Excecutive",C12118 ="MI", "Middle", C12118 = "EN", "Entry")</f>
        <v>Senior</v>
      </c>
      <c r="C12118" t="s">
        <v>10</v>
      </c>
      <c r="D12118" t="str" cm="1">
        <f t="array" ref="D12118">_xlfn.IFS(E12118 = "FT","Full Time", E12118 = "PT", "Part Time", E12118 = "FL", "Freelance", E12118 = "CT", "Contract")</f>
        <v>Full Time</v>
      </c>
      <c r="E12118" t="s">
        <v>11</v>
      </c>
      <c r="F12118" t="s">
        <v>21</v>
      </c>
      <c r="G12118">
        <v>95000</v>
      </c>
      <c r="H12118" t="s">
        <v>13</v>
      </c>
      <c r="I12118">
        <v>95000</v>
      </c>
      <c r="J12118" t="s">
        <v>14</v>
      </c>
      <c r="K12118">
        <v>100</v>
      </c>
      <c r="L12118" t="s">
        <v>14</v>
      </c>
      <c r="M12118" t="s">
        <v>15</v>
      </c>
    </row>
    <row r="12119" spans="1:13" x14ac:dyDescent="0.25">
      <c r="A12119">
        <v>2023</v>
      </c>
      <c r="B12119" t="str" cm="1">
        <f t="array" ref="B12119">_xlfn.IFS(C12119="SE","Senior", C12119 = "EX", "Excecutive",C12119 ="MI", "Middle", C12119 = "EN", "Entry")</f>
        <v>Senior</v>
      </c>
      <c r="C12119" t="s">
        <v>10</v>
      </c>
      <c r="D12119" t="str" cm="1">
        <f t="array" ref="D12119">_xlfn.IFS(E12119 = "FT","Full Time", E12119 = "PT", "Part Time", E12119 = "FL", "Freelance", E12119 = "CT", "Contract")</f>
        <v>Full Time</v>
      </c>
      <c r="E12119" t="s">
        <v>11</v>
      </c>
      <c r="F12119" t="s">
        <v>16</v>
      </c>
      <c r="G12119">
        <v>305000</v>
      </c>
      <c r="H12119" t="s">
        <v>13</v>
      </c>
      <c r="I12119">
        <v>305000</v>
      </c>
      <c r="J12119" t="s">
        <v>14</v>
      </c>
      <c r="K12119">
        <v>100</v>
      </c>
      <c r="L12119" t="s">
        <v>14</v>
      </c>
      <c r="M12119" t="s">
        <v>15</v>
      </c>
    </row>
    <row r="12120" spans="1:13" x14ac:dyDescent="0.25">
      <c r="A12120">
        <v>2023</v>
      </c>
      <c r="B12120" t="str" cm="1">
        <f t="array" ref="B12120">_xlfn.IFS(C12120="SE","Senior", C12120 = "EX", "Excecutive",C12120 ="MI", "Middle", C12120 = "EN", "Entry")</f>
        <v>Senior</v>
      </c>
      <c r="C12120" t="s">
        <v>10</v>
      </c>
      <c r="D12120" t="str" cm="1">
        <f t="array" ref="D12120">_xlfn.IFS(E12120 = "FT","Full Time", E12120 = "PT", "Part Time", E12120 = "FL", "Freelance", E12120 = "CT", "Contract")</f>
        <v>Full Time</v>
      </c>
      <c r="E12120" t="s">
        <v>11</v>
      </c>
      <c r="F12120" t="s">
        <v>16</v>
      </c>
      <c r="G12120">
        <v>160000</v>
      </c>
      <c r="H12120" t="s">
        <v>13</v>
      </c>
      <c r="I12120">
        <v>160000</v>
      </c>
      <c r="J12120" t="s">
        <v>14</v>
      </c>
      <c r="K12120">
        <v>100</v>
      </c>
      <c r="L12120" t="s">
        <v>14</v>
      </c>
      <c r="M12120" t="s">
        <v>15</v>
      </c>
    </row>
    <row r="12121" spans="1:13" x14ac:dyDescent="0.25">
      <c r="A12121">
        <v>2023</v>
      </c>
      <c r="B12121" t="str" cm="1">
        <f t="array" ref="B12121">_xlfn.IFS(C12121="SE","Senior", C12121 = "EX", "Excecutive",C12121 ="MI", "Middle", C12121 = "EN", "Entry")</f>
        <v>Senior</v>
      </c>
      <c r="C12121" t="s">
        <v>10</v>
      </c>
      <c r="D12121" t="str" cm="1">
        <f t="array" ref="D12121">_xlfn.IFS(E12121 = "FT","Full Time", E12121 = "PT", "Part Time", E12121 = "FL", "Freelance", E12121 = "CT", "Contract")</f>
        <v>Full Time</v>
      </c>
      <c r="E12121" t="s">
        <v>11</v>
      </c>
      <c r="F12121" t="s">
        <v>16</v>
      </c>
      <c r="G12121">
        <v>175000</v>
      </c>
      <c r="H12121" t="s">
        <v>13</v>
      </c>
      <c r="I12121">
        <v>175000</v>
      </c>
      <c r="J12121" t="s">
        <v>14</v>
      </c>
      <c r="K12121">
        <v>100</v>
      </c>
      <c r="L12121" t="s">
        <v>14</v>
      </c>
      <c r="M12121" t="s">
        <v>15</v>
      </c>
    </row>
    <row r="12122" spans="1:13" x14ac:dyDescent="0.25">
      <c r="A12122">
        <v>2023</v>
      </c>
      <c r="B12122" t="str" cm="1">
        <f t="array" ref="B12122">_xlfn.IFS(C12122="SE","Senior", C12122 = "EX", "Excecutive",C12122 ="MI", "Middle", C12122 = "EN", "Entry")</f>
        <v>Senior</v>
      </c>
      <c r="C12122" t="s">
        <v>10</v>
      </c>
      <c r="D12122" t="str" cm="1">
        <f t="array" ref="D12122">_xlfn.IFS(E12122 = "FT","Full Time", E12122 = "PT", "Part Time", E12122 = "FL", "Freelance", E12122 = "CT", "Contract")</f>
        <v>Full Time</v>
      </c>
      <c r="E12122" t="s">
        <v>11</v>
      </c>
      <c r="F12122" t="s">
        <v>16</v>
      </c>
      <c r="G12122">
        <v>125000</v>
      </c>
      <c r="H12122" t="s">
        <v>13</v>
      </c>
      <c r="I12122">
        <v>125000</v>
      </c>
      <c r="J12122" t="s">
        <v>14</v>
      </c>
      <c r="K12122">
        <v>100</v>
      </c>
      <c r="L12122" t="s">
        <v>14</v>
      </c>
      <c r="M12122" t="s">
        <v>15</v>
      </c>
    </row>
    <row r="12123" spans="1:13" x14ac:dyDescent="0.25">
      <c r="A12123">
        <v>2023</v>
      </c>
      <c r="B12123" t="str" cm="1">
        <f t="array" ref="B12123">_xlfn.IFS(C12123="SE","Senior", C12123 = "EX", "Excecutive",C12123 ="MI", "Middle", C12123 = "EN", "Entry")</f>
        <v>Senior</v>
      </c>
      <c r="C12123" t="s">
        <v>10</v>
      </c>
      <c r="D12123" t="str" cm="1">
        <f t="array" ref="D12123">_xlfn.IFS(E12123 = "FT","Full Time", E12123 = "PT", "Part Time", E12123 = "FL", "Freelance", E12123 = "CT", "Contract")</f>
        <v>Full Time</v>
      </c>
      <c r="E12123" t="s">
        <v>11</v>
      </c>
      <c r="F12123" t="s">
        <v>21</v>
      </c>
      <c r="G12123">
        <v>155000</v>
      </c>
      <c r="H12123" t="s">
        <v>13</v>
      </c>
      <c r="I12123">
        <v>155000</v>
      </c>
      <c r="J12123" t="s">
        <v>37</v>
      </c>
      <c r="K12123">
        <v>0</v>
      </c>
      <c r="L12123" t="s">
        <v>37</v>
      </c>
      <c r="M12123" t="s">
        <v>15</v>
      </c>
    </row>
    <row r="12124" spans="1:13" x14ac:dyDescent="0.25">
      <c r="A12124">
        <v>2023</v>
      </c>
      <c r="B12124" t="str" cm="1">
        <f t="array" ref="B12124">_xlfn.IFS(C12124="SE","Senior", C12124 = "EX", "Excecutive",C12124 ="MI", "Middle", C12124 = "EN", "Entry")</f>
        <v>Senior</v>
      </c>
      <c r="C12124" t="s">
        <v>10</v>
      </c>
      <c r="D12124" t="str" cm="1">
        <f t="array" ref="D12124">_xlfn.IFS(E12124 = "FT","Full Time", E12124 = "PT", "Part Time", E12124 = "FL", "Freelance", E12124 = "CT", "Contract")</f>
        <v>Full Time</v>
      </c>
      <c r="E12124" t="s">
        <v>11</v>
      </c>
      <c r="F12124" t="s">
        <v>21</v>
      </c>
      <c r="G12124">
        <v>120000</v>
      </c>
      <c r="H12124" t="s">
        <v>13</v>
      </c>
      <c r="I12124">
        <v>120000</v>
      </c>
      <c r="J12124" t="s">
        <v>37</v>
      </c>
      <c r="K12124">
        <v>0</v>
      </c>
      <c r="L12124" t="s">
        <v>37</v>
      </c>
      <c r="M12124" t="s">
        <v>15</v>
      </c>
    </row>
    <row r="12125" spans="1:13" x14ac:dyDescent="0.25">
      <c r="A12125">
        <v>2023</v>
      </c>
      <c r="B12125" t="str" cm="1">
        <f t="array" ref="B12125">_xlfn.IFS(C12125="SE","Senior", C12125 = "EX", "Excecutive",C12125 ="MI", "Middle", C12125 = "EN", "Entry")</f>
        <v>Senior</v>
      </c>
      <c r="C12125" t="s">
        <v>10</v>
      </c>
      <c r="D12125" t="str" cm="1">
        <f t="array" ref="D12125">_xlfn.IFS(E12125 = "FT","Full Time", E12125 = "PT", "Part Time", E12125 = "FL", "Freelance", E12125 = "CT", "Contract")</f>
        <v>Full Time</v>
      </c>
      <c r="E12125" t="s">
        <v>11</v>
      </c>
      <c r="F12125" t="s">
        <v>21</v>
      </c>
      <c r="G12125">
        <v>85000</v>
      </c>
      <c r="H12125" t="s">
        <v>13</v>
      </c>
      <c r="I12125">
        <v>85000</v>
      </c>
      <c r="J12125" t="s">
        <v>14</v>
      </c>
      <c r="K12125">
        <v>100</v>
      </c>
      <c r="L12125" t="s">
        <v>14</v>
      </c>
      <c r="M12125" t="s">
        <v>15</v>
      </c>
    </row>
    <row r="12126" spans="1:13" x14ac:dyDescent="0.25">
      <c r="A12126">
        <v>2023</v>
      </c>
      <c r="B12126" t="str" cm="1">
        <f t="array" ref="B12126">_xlfn.IFS(C12126="SE","Senior", C12126 = "EX", "Excecutive",C12126 ="MI", "Middle", C12126 = "EN", "Entry")</f>
        <v>Senior</v>
      </c>
      <c r="C12126" t="s">
        <v>10</v>
      </c>
      <c r="D12126" t="str" cm="1">
        <f t="array" ref="D12126">_xlfn.IFS(E12126 = "FT","Full Time", E12126 = "PT", "Part Time", E12126 = "FL", "Freelance", E12126 = "CT", "Contract")</f>
        <v>Full Time</v>
      </c>
      <c r="E12126" t="s">
        <v>11</v>
      </c>
      <c r="F12126" t="s">
        <v>21</v>
      </c>
      <c r="G12126">
        <v>80000</v>
      </c>
      <c r="H12126" t="s">
        <v>13</v>
      </c>
      <c r="I12126">
        <v>80000</v>
      </c>
      <c r="J12126" t="s">
        <v>14</v>
      </c>
      <c r="K12126">
        <v>100</v>
      </c>
      <c r="L12126" t="s">
        <v>14</v>
      </c>
      <c r="M12126" t="s">
        <v>15</v>
      </c>
    </row>
    <row r="12127" spans="1:13" x14ac:dyDescent="0.25">
      <c r="A12127">
        <v>2023</v>
      </c>
      <c r="B12127" t="str" cm="1">
        <f t="array" ref="B12127">_xlfn.IFS(C12127="SE","Senior", C12127 = "EX", "Excecutive",C12127 ="MI", "Middle", C12127 = "EN", "Entry")</f>
        <v>Entry</v>
      </c>
      <c r="C12127" t="s">
        <v>20</v>
      </c>
      <c r="D12127" t="str" cm="1">
        <f t="array" ref="D12127">_xlfn.IFS(E12127 = "FT","Full Time", E12127 = "PT", "Part Time", E12127 = "FL", "Freelance", E12127 = "CT", "Contract")</f>
        <v>Full Time</v>
      </c>
      <c r="E12127" t="s">
        <v>11</v>
      </c>
      <c r="F12127" t="s">
        <v>24</v>
      </c>
      <c r="G12127">
        <v>24000</v>
      </c>
      <c r="H12127" t="s">
        <v>13</v>
      </c>
      <c r="I12127">
        <v>24000</v>
      </c>
      <c r="J12127" t="s">
        <v>14</v>
      </c>
      <c r="K12127">
        <v>100</v>
      </c>
      <c r="L12127" t="s">
        <v>14</v>
      </c>
      <c r="M12127" t="s">
        <v>15</v>
      </c>
    </row>
    <row r="12128" spans="1:13" x14ac:dyDescent="0.25">
      <c r="A12128">
        <v>2023</v>
      </c>
      <c r="B12128" t="str" cm="1">
        <f t="array" ref="B12128">_xlfn.IFS(C12128="SE","Senior", C12128 = "EX", "Excecutive",C12128 ="MI", "Middle", C12128 = "EN", "Entry")</f>
        <v>Senior</v>
      </c>
      <c r="C12128" t="s">
        <v>10</v>
      </c>
      <c r="D12128" t="str" cm="1">
        <f t="array" ref="D12128">_xlfn.IFS(E12128 = "FT","Full Time", E12128 = "PT", "Part Time", E12128 = "FL", "Freelance", E12128 = "CT", "Contract")</f>
        <v>Full Time</v>
      </c>
      <c r="E12128" t="s">
        <v>11</v>
      </c>
      <c r="F12128" t="s">
        <v>119</v>
      </c>
      <c r="G12128">
        <v>165400</v>
      </c>
      <c r="H12128" t="s">
        <v>13</v>
      </c>
      <c r="I12128">
        <v>165400</v>
      </c>
      <c r="J12128" t="s">
        <v>37</v>
      </c>
      <c r="K12128">
        <v>0</v>
      </c>
      <c r="L12128" t="s">
        <v>37</v>
      </c>
      <c r="M12128" t="s">
        <v>15</v>
      </c>
    </row>
    <row r="12129" spans="1:13" x14ac:dyDescent="0.25">
      <c r="A12129">
        <v>2023</v>
      </c>
      <c r="B12129" t="str" cm="1">
        <f t="array" ref="B12129">_xlfn.IFS(C12129="SE","Senior", C12129 = "EX", "Excecutive",C12129 ="MI", "Middle", C12129 = "EN", "Entry")</f>
        <v>Senior</v>
      </c>
      <c r="C12129" t="s">
        <v>10</v>
      </c>
      <c r="D12129" t="str" cm="1">
        <f t="array" ref="D12129">_xlfn.IFS(E12129 = "FT","Full Time", E12129 = "PT", "Part Time", E12129 = "FL", "Freelance", E12129 = "CT", "Contract")</f>
        <v>Full Time</v>
      </c>
      <c r="E12129" t="s">
        <v>11</v>
      </c>
      <c r="F12129" t="s">
        <v>119</v>
      </c>
      <c r="G12129">
        <v>127300</v>
      </c>
      <c r="H12129" t="s">
        <v>13</v>
      </c>
      <c r="I12129">
        <v>127300</v>
      </c>
      <c r="J12129" t="s">
        <v>37</v>
      </c>
      <c r="K12129">
        <v>0</v>
      </c>
      <c r="L12129" t="s">
        <v>37</v>
      </c>
      <c r="M12129" t="s">
        <v>15</v>
      </c>
    </row>
    <row r="12130" spans="1:13" x14ac:dyDescent="0.25">
      <c r="A12130">
        <v>2023</v>
      </c>
      <c r="B12130" t="str" cm="1">
        <f t="array" ref="B12130">_xlfn.IFS(C12130="SE","Senior", C12130 = "EX", "Excecutive",C12130 ="MI", "Middle", C12130 = "EN", "Entry")</f>
        <v>Senior</v>
      </c>
      <c r="C12130" t="s">
        <v>10</v>
      </c>
      <c r="D12130" t="str" cm="1">
        <f t="array" ref="D12130">_xlfn.IFS(E12130 = "FT","Full Time", E12130 = "PT", "Part Time", E12130 = "FL", "Freelance", E12130 = "CT", "Contract")</f>
        <v>Full Time</v>
      </c>
      <c r="E12130" t="s">
        <v>11</v>
      </c>
      <c r="F12130" t="s">
        <v>25</v>
      </c>
      <c r="G12130">
        <v>260000</v>
      </c>
      <c r="H12130" t="s">
        <v>13</v>
      </c>
      <c r="I12130">
        <v>260000</v>
      </c>
      <c r="J12130" t="s">
        <v>14</v>
      </c>
      <c r="K12130">
        <v>0</v>
      </c>
      <c r="L12130" t="s">
        <v>14</v>
      </c>
      <c r="M12130" t="s">
        <v>26</v>
      </c>
    </row>
    <row r="12131" spans="1:13" x14ac:dyDescent="0.25">
      <c r="A12131">
        <v>2023</v>
      </c>
      <c r="B12131" t="str" cm="1">
        <f t="array" ref="B12131">_xlfn.IFS(C12131="SE","Senior", C12131 = "EX", "Excecutive",C12131 ="MI", "Middle", C12131 = "EN", "Entry")</f>
        <v>Senior</v>
      </c>
      <c r="C12131" t="s">
        <v>10</v>
      </c>
      <c r="D12131" t="str" cm="1">
        <f t="array" ref="D12131">_xlfn.IFS(E12131 = "FT","Full Time", E12131 = "PT", "Part Time", E12131 = "FL", "Freelance", E12131 = "CT", "Contract")</f>
        <v>Full Time</v>
      </c>
      <c r="E12131" t="s">
        <v>11</v>
      </c>
      <c r="F12131" t="s">
        <v>25</v>
      </c>
      <c r="G12131">
        <v>136000</v>
      </c>
      <c r="H12131" t="s">
        <v>13</v>
      </c>
      <c r="I12131">
        <v>136000</v>
      </c>
      <c r="J12131" t="s">
        <v>14</v>
      </c>
      <c r="K12131">
        <v>0</v>
      </c>
      <c r="L12131" t="s">
        <v>14</v>
      </c>
      <c r="M12131" t="s">
        <v>26</v>
      </c>
    </row>
    <row r="12132" spans="1:13" x14ac:dyDescent="0.25">
      <c r="A12132">
        <v>2023</v>
      </c>
      <c r="B12132" t="str" cm="1">
        <f t="array" ref="B12132">_xlfn.IFS(C12132="SE","Senior", C12132 = "EX", "Excecutive",C12132 ="MI", "Middle", C12132 = "EN", "Entry")</f>
        <v>Senior</v>
      </c>
      <c r="C12132" t="s">
        <v>10</v>
      </c>
      <c r="D12132" t="str" cm="1">
        <f t="array" ref="D12132">_xlfn.IFS(E12132 = "FT","Full Time", E12132 = "PT", "Part Time", E12132 = "FL", "Freelance", E12132 = "CT", "Contract")</f>
        <v>Full Time</v>
      </c>
      <c r="E12132" t="s">
        <v>11</v>
      </c>
      <c r="F12132" t="s">
        <v>35</v>
      </c>
      <c r="G12132">
        <v>259000</v>
      </c>
      <c r="H12132" t="s">
        <v>13</v>
      </c>
      <c r="I12132">
        <v>259000</v>
      </c>
      <c r="J12132" t="s">
        <v>14</v>
      </c>
      <c r="K12132">
        <v>0</v>
      </c>
      <c r="L12132" t="s">
        <v>14</v>
      </c>
      <c r="M12132" t="s">
        <v>15</v>
      </c>
    </row>
    <row r="12133" spans="1:13" x14ac:dyDescent="0.25">
      <c r="A12133">
        <v>2023</v>
      </c>
      <c r="B12133" t="str" cm="1">
        <f t="array" ref="B12133">_xlfn.IFS(C12133="SE","Senior", C12133 = "EX", "Excecutive",C12133 ="MI", "Middle", C12133 = "EN", "Entry")</f>
        <v>Senior</v>
      </c>
      <c r="C12133" t="s">
        <v>10</v>
      </c>
      <c r="D12133" t="str" cm="1">
        <f t="array" ref="D12133">_xlfn.IFS(E12133 = "FT","Full Time", E12133 = "PT", "Part Time", E12133 = "FL", "Freelance", E12133 = "CT", "Contract")</f>
        <v>Full Time</v>
      </c>
      <c r="E12133" t="s">
        <v>11</v>
      </c>
      <c r="F12133" t="s">
        <v>35</v>
      </c>
      <c r="G12133">
        <v>138750</v>
      </c>
      <c r="H12133" t="s">
        <v>13</v>
      </c>
      <c r="I12133">
        <v>138750</v>
      </c>
      <c r="J12133" t="s">
        <v>14</v>
      </c>
      <c r="K12133">
        <v>0</v>
      </c>
      <c r="L12133" t="s">
        <v>14</v>
      </c>
      <c r="M12133" t="s">
        <v>15</v>
      </c>
    </row>
    <row r="12134" spans="1:13" x14ac:dyDescent="0.25">
      <c r="A12134">
        <v>2023</v>
      </c>
      <c r="B12134" t="str" cm="1">
        <f t="array" ref="B12134">_xlfn.IFS(C12134="SE","Senior", C12134 = "EX", "Excecutive",C12134 ="MI", "Middle", C12134 = "EN", "Entry")</f>
        <v>Senior</v>
      </c>
      <c r="C12134" t="s">
        <v>10</v>
      </c>
      <c r="D12134" t="str" cm="1">
        <f t="array" ref="D12134">_xlfn.IFS(E12134 = "FT","Full Time", E12134 = "PT", "Part Time", E12134 = "FL", "Freelance", E12134 = "CT", "Contract")</f>
        <v>Full Time</v>
      </c>
      <c r="E12134" t="s">
        <v>11</v>
      </c>
      <c r="F12134" t="s">
        <v>194</v>
      </c>
      <c r="G12134">
        <v>185900</v>
      </c>
      <c r="H12134" t="s">
        <v>13</v>
      </c>
      <c r="I12134">
        <v>185900</v>
      </c>
      <c r="J12134" t="s">
        <v>14</v>
      </c>
      <c r="K12134">
        <v>0</v>
      </c>
      <c r="L12134" t="s">
        <v>14</v>
      </c>
      <c r="M12134" t="s">
        <v>15</v>
      </c>
    </row>
    <row r="12135" spans="1:13" x14ac:dyDescent="0.25">
      <c r="A12135">
        <v>2023</v>
      </c>
      <c r="B12135" t="str" cm="1">
        <f t="array" ref="B12135">_xlfn.IFS(C12135="SE","Senior", C12135 = "EX", "Excecutive",C12135 ="MI", "Middle", C12135 = "EN", "Entry")</f>
        <v>Senior</v>
      </c>
      <c r="C12135" t="s">
        <v>10</v>
      </c>
      <c r="D12135" t="str" cm="1">
        <f t="array" ref="D12135">_xlfn.IFS(E12135 = "FT","Full Time", E12135 = "PT", "Part Time", E12135 = "FL", "Freelance", E12135 = "CT", "Contract")</f>
        <v>Full Time</v>
      </c>
      <c r="E12135" t="s">
        <v>11</v>
      </c>
      <c r="F12135" t="s">
        <v>194</v>
      </c>
      <c r="G12135">
        <v>129300</v>
      </c>
      <c r="H12135" t="s">
        <v>13</v>
      </c>
      <c r="I12135">
        <v>129300</v>
      </c>
      <c r="J12135" t="s">
        <v>14</v>
      </c>
      <c r="K12135">
        <v>0</v>
      </c>
      <c r="L12135" t="s">
        <v>14</v>
      </c>
      <c r="M12135" t="s">
        <v>15</v>
      </c>
    </row>
    <row r="12136" spans="1:13" x14ac:dyDescent="0.25">
      <c r="A12136">
        <v>2023</v>
      </c>
      <c r="B12136" t="str" cm="1">
        <f t="array" ref="B12136">_xlfn.IFS(C12136="SE","Senior", C12136 = "EX", "Excecutive",C12136 ="MI", "Middle", C12136 = "EN", "Entry")</f>
        <v>Senior</v>
      </c>
      <c r="C12136" t="s">
        <v>10</v>
      </c>
      <c r="D12136" t="str" cm="1">
        <f t="array" ref="D12136">_xlfn.IFS(E12136 = "FT","Full Time", E12136 = "PT", "Part Time", E12136 = "FL", "Freelance", E12136 = "CT", "Contract")</f>
        <v>Full Time</v>
      </c>
      <c r="E12136" t="s">
        <v>11</v>
      </c>
      <c r="F12136" t="s">
        <v>17</v>
      </c>
      <c r="G12136">
        <v>273400</v>
      </c>
      <c r="H12136" t="s">
        <v>13</v>
      </c>
      <c r="I12136">
        <v>273400</v>
      </c>
      <c r="J12136" t="s">
        <v>14</v>
      </c>
      <c r="K12136">
        <v>0</v>
      </c>
      <c r="L12136" t="s">
        <v>14</v>
      </c>
      <c r="M12136" t="s">
        <v>15</v>
      </c>
    </row>
    <row r="12137" spans="1:13" x14ac:dyDescent="0.25">
      <c r="A12137">
        <v>2023</v>
      </c>
      <c r="B12137" t="str" cm="1">
        <f t="array" ref="B12137">_xlfn.IFS(C12137="SE","Senior", C12137 = "EX", "Excecutive",C12137 ="MI", "Middle", C12137 = "EN", "Entry")</f>
        <v>Senior</v>
      </c>
      <c r="C12137" t="s">
        <v>10</v>
      </c>
      <c r="D12137" t="str" cm="1">
        <f t="array" ref="D12137">_xlfn.IFS(E12137 = "FT","Full Time", E12137 = "PT", "Part Time", E12137 = "FL", "Freelance", E12137 = "CT", "Contract")</f>
        <v>Full Time</v>
      </c>
      <c r="E12137" t="s">
        <v>11</v>
      </c>
      <c r="F12137" t="s">
        <v>17</v>
      </c>
      <c r="G12137">
        <v>182200</v>
      </c>
      <c r="H12137" t="s">
        <v>13</v>
      </c>
      <c r="I12137">
        <v>182200</v>
      </c>
      <c r="J12137" t="s">
        <v>14</v>
      </c>
      <c r="K12137">
        <v>0</v>
      </c>
      <c r="L12137" t="s">
        <v>14</v>
      </c>
      <c r="M12137" t="s">
        <v>15</v>
      </c>
    </row>
    <row r="12138" spans="1:13" x14ac:dyDescent="0.25">
      <c r="A12138">
        <v>2023</v>
      </c>
      <c r="B12138" t="str" cm="1">
        <f t="array" ref="B12138">_xlfn.IFS(C12138="SE","Senior", C12138 = "EX", "Excecutive",C12138 ="MI", "Middle", C12138 = "EN", "Entry")</f>
        <v>Senior</v>
      </c>
      <c r="C12138" t="s">
        <v>10</v>
      </c>
      <c r="D12138" t="str" cm="1">
        <f t="array" ref="D12138">_xlfn.IFS(E12138 = "FT","Full Time", E12138 = "PT", "Part Time", E12138 = "FL", "Freelance", E12138 = "CT", "Contract")</f>
        <v>Full Time</v>
      </c>
      <c r="E12138" t="s">
        <v>11</v>
      </c>
      <c r="F12138" t="s">
        <v>24</v>
      </c>
      <c r="G12138">
        <v>192000</v>
      </c>
      <c r="H12138" t="s">
        <v>13</v>
      </c>
      <c r="I12138">
        <v>192000</v>
      </c>
      <c r="J12138" t="s">
        <v>14</v>
      </c>
      <c r="K12138">
        <v>100</v>
      </c>
      <c r="L12138" t="s">
        <v>14</v>
      </c>
      <c r="M12138" t="s">
        <v>15</v>
      </c>
    </row>
    <row r="12139" spans="1:13" x14ac:dyDescent="0.25">
      <c r="A12139">
        <v>2023</v>
      </c>
      <c r="B12139" t="str" cm="1">
        <f t="array" ref="B12139">_xlfn.IFS(C12139="SE","Senior", C12139 = "EX", "Excecutive",C12139 ="MI", "Middle", C12139 = "EN", "Entry")</f>
        <v>Senior</v>
      </c>
      <c r="C12139" t="s">
        <v>10</v>
      </c>
      <c r="D12139" t="str" cm="1">
        <f t="array" ref="D12139">_xlfn.IFS(E12139 = "FT","Full Time", E12139 = "PT", "Part Time", E12139 = "FL", "Freelance", E12139 = "CT", "Contract")</f>
        <v>Full Time</v>
      </c>
      <c r="E12139" t="s">
        <v>11</v>
      </c>
      <c r="F12139" t="s">
        <v>24</v>
      </c>
      <c r="G12139">
        <v>178000</v>
      </c>
      <c r="H12139" t="s">
        <v>13</v>
      </c>
      <c r="I12139">
        <v>178000</v>
      </c>
      <c r="J12139" t="s">
        <v>14</v>
      </c>
      <c r="K12139">
        <v>100</v>
      </c>
      <c r="L12139" t="s">
        <v>14</v>
      </c>
      <c r="M12139" t="s">
        <v>15</v>
      </c>
    </row>
    <row r="12140" spans="1:13" x14ac:dyDescent="0.25">
      <c r="A12140">
        <v>2023</v>
      </c>
      <c r="B12140" t="str" cm="1">
        <f t="array" ref="B12140">_xlfn.IFS(C12140="SE","Senior", C12140 = "EX", "Excecutive",C12140 ="MI", "Middle", C12140 = "EN", "Entry")</f>
        <v>Senior</v>
      </c>
      <c r="C12140" t="s">
        <v>10</v>
      </c>
      <c r="D12140" t="str" cm="1">
        <f t="array" ref="D12140">_xlfn.IFS(E12140 = "FT","Full Time", E12140 = "PT", "Part Time", E12140 = "FL", "Freelance", E12140 = "CT", "Contract")</f>
        <v>Full Time</v>
      </c>
      <c r="E12140" t="s">
        <v>11</v>
      </c>
      <c r="F12140" t="s">
        <v>24</v>
      </c>
      <c r="G12140">
        <v>218000</v>
      </c>
      <c r="H12140" t="s">
        <v>13</v>
      </c>
      <c r="I12140">
        <v>218000</v>
      </c>
      <c r="J12140" t="s">
        <v>14</v>
      </c>
      <c r="K12140">
        <v>100</v>
      </c>
      <c r="L12140" t="s">
        <v>14</v>
      </c>
      <c r="M12140" t="s">
        <v>15</v>
      </c>
    </row>
    <row r="12141" spans="1:13" x14ac:dyDescent="0.25">
      <c r="A12141">
        <v>2023</v>
      </c>
      <c r="B12141" t="str" cm="1">
        <f t="array" ref="B12141">_xlfn.IFS(C12141="SE","Senior", C12141 = "EX", "Excecutive",C12141 ="MI", "Middle", C12141 = "EN", "Entry")</f>
        <v>Senior</v>
      </c>
      <c r="C12141" t="s">
        <v>10</v>
      </c>
      <c r="D12141" t="str" cm="1">
        <f t="array" ref="D12141">_xlfn.IFS(E12141 = "FT","Full Time", E12141 = "PT", "Part Time", E12141 = "FL", "Freelance", E12141 = "CT", "Contract")</f>
        <v>Full Time</v>
      </c>
      <c r="E12141" t="s">
        <v>11</v>
      </c>
      <c r="F12141" t="s">
        <v>24</v>
      </c>
      <c r="G12141">
        <v>85000</v>
      </c>
      <c r="H12141" t="s">
        <v>13</v>
      </c>
      <c r="I12141">
        <v>85000</v>
      </c>
      <c r="J12141" t="s">
        <v>14</v>
      </c>
      <c r="K12141">
        <v>100</v>
      </c>
      <c r="L12141" t="s">
        <v>14</v>
      </c>
      <c r="M12141" t="s">
        <v>15</v>
      </c>
    </row>
    <row r="12142" spans="1:13" x14ac:dyDescent="0.25">
      <c r="A12142">
        <v>2023</v>
      </c>
      <c r="B12142" t="str" cm="1">
        <f t="array" ref="B12142">_xlfn.IFS(C12142="SE","Senior", C12142 = "EX", "Excecutive",C12142 ="MI", "Middle", C12142 = "EN", "Entry")</f>
        <v>Senior</v>
      </c>
      <c r="C12142" t="s">
        <v>10</v>
      </c>
      <c r="D12142" t="str" cm="1">
        <f t="array" ref="D12142">_xlfn.IFS(E12142 = "FT","Full Time", E12142 = "PT", "Part Time", E12142 = "FL", "Freelance", E12142 = "CT", "Contract")</f>
        <v>Full Time</v>
      </c>
      <c r="E12142" t="s">
        <v>11</v>
      </c>
      <c r="F12142" t="s">
        <v>49</v>
      </c>
      <c r="G12142">
        <v>132000</v>
      </c>
      <c r="H12142" t="s">
        <v>13</v>
      </c>
      <c r="I12142">
        <v>132000</v>
      </c>
      <c r="J12142" t="s">
        <v>14</v>
      </c>
      <c r="K12142">
        <v>0</v>
      </c>
      <c r="L12142" t="s">
        <v>14</v>
      </c>
      <c r="M12142" t="s">
        <v>15</v>
      </c>
    </row>
    <row r="12143" spans="1:13" x14ac:dyDescent="0.25">
      <c r="A12143">
        <v>2023</v>
      </c>
      <c r="B12143" t="str" cm="1">
        <f t="array" ref="B12143">_xlfn.IFS(C12143="SE","Senior", C12143 = "EX", "Excecutive",C12143 ="MI", "Middle", C12143 = "EN", "Entry")</f>
        <v>Senior</v>
      </c>
      <c r="C12143" t="s">
        <v>10</v>
      </c>
      <c r="D12143" t="str" cm="1">
        <f t="array" ref="D12143">_xlfn.IFS(E12143 = "FT","Full Time", E12143 = "PT", "Part Time", E12143 = "FL", "Freelance", E12143 = "CT", "Contract")</f>
        <v>Full Time</v>
      </c>
      <c r="E12143" t="s">
        <v>11</v>
      </c>
      <c r="F12143" t="s">
        <v>49</v>
      </c>
      <c r="G12143">
        <v>71500</v>
      </c>
      <c r="H12143" t="s">
        <v>13</v>
      </c>
      <c r="I12143">
        <v>71500</v>
      </c>
      <c r="J12143" t="s">
        <v>14</v>
      </c>
      <c r="K12143">
        <v>0</v>
      </c>
      <c r="L12143" t="s">
        <v>14</v>
      </c>
      <c r="M12143" t="s">
        <v>15</v>
      </c>
    </row>
    <row r="12144" spans="1:13" x14ac:dyDescent="0.25">
      <c r="A12144">
        <v>2023</v>
      </c>
      <c r="B12144" t="str" cm="1">
        <f t="array" ref="B12144">_xlfn.IFS(C12144="SE","Senior", C12144 = "EX", "Excecutive",C12144 ="MI", "Middle", C12144 = "EN", "Entry")</f>
        <v>Senior</v>
      </c>
      <c r="C12144" t="s">
        <v>10</v>
      </c>
      <c r="D12144" t="str" cm="1">
        <f t="array" ref="D12144">_xlfn.IFS(E12144 = "FT","Full Time", E12144 = "PT", "Part Time", E12144 = "FL", "Freelance", E12144 = "CT", "Contract")</f>
        <v>Full Time</v>
      </c>
      <c r="E12144" t="s">
        <v>11</v>
      </c>
      <c r="F12144" t="s">
        <v>16</v>
      </c>
      <c r="G12144">
        <v>252000</v>
      </c>
      <c r="H12144" t="s">
        <v>13</v>
      </c>
      <c r="I12144">
        <v>252000</v>
      </c>
      <c r="J12144" t="s">
        <v>14</v>
      </c>
      <c r="K12144">
        <v>0</v>
      </c>
      <c r="L12144" t="s">
        <v>14</v>
      </c>
      <c r="M12144" t="s">
        <v>15</v>
      </c>
    </row>
    <row r="12145" spans="1:13" x14ac:dyDescent="0.25">
      <c r="A12145">
        <v>2023</v>
      </c>
      <c r="B12145" t="str" cm="1">
        <f t="array" ref="B12145">_xlfn.IFS(C12145="SE","Senior", C12145 = "EX", "Excecutive",C12145 ="MI", "Middle", C12145 = "EN", "Entry")</f>
        <v>Senior</v>
      </c>
      <c r="C12145" t="s">
        <v>10</v>
      </c>
      <c r="D12145" t="str" cm="1">
        <f t="array" ref="D12145">_xlfn.IFS(E12145 = "FT","Full Time", E12145 = "PT", "Part Time", E12145 = "FL", "Freelance", E12145 = "CT", "Contract")</f>
        <v>Full Time</v>
      </c>
      <c r="E12145" t="s">
        <v>11</v>
      </c>
      <c r="F12145" t="s">
        <v>16</v>
      </c>
      <c r="G12145">
        <v>129000</v>
      </c>
      <c r="H12145" t="s">
        <v>13</v>
      </c>
      <c r="I12145">
        <v>129000</v>
      </c>
      <c r="J12145" t="s">
        <v>14</v>
      </c>
      <c r="K12145">
        <v>0</v>
      </c>
      <c r="L12145" t="s">
        <v>14</v>
      </c>
      <c r="M12145" t="s">
        <v>15</v>
      </c>
    </row>
    <row r="12146" spans="1:13" x14ac:dyDescent="0.25">
      <c r="A12146">
        <v>2023</v>
      </c>
      <c r="B12146" t="str" cm="1">
        <f t="array" ref="B12146">_xlfn.IFS(C12146="SE","Senior", C12146 = "EX", "Excecutive",C12146 ="MI", "Middle", C12146 = "EN", "Entry")</f>
        <v>Senior</v>
      </c>
      <c r="C12146" t="s">
        <v>10</v>
      </c>
      <c r="D12146" t="str" cm="1">
        <f t="array" ref="D12146">_xlfn.IFS(E12146 = "FT","Full Time", E12146 = "PT", "Part Time", E12146 = "FL", "Freelance", E12146 = "CT", "Contract")</f>
        <v>Full Time</v>
      </c>
      <c r="E12146" t="s">
        <v>11</v>
      </c>
      <c r="F12146" t="s">
        <v>60</v>
      </c>
      <c r="G12146">
        <v>215050</v>
      </c>
      <c r="H12146" t="s">
        <v>13</v>
      </c>
      <c r="I12146">
        <v>215050</v>
      </c>
      <c r="J12146" t="s">
        <v>14</v>
      </c>
      <c r="K12146">
        <v>0</v>
      </c>
      <c r="L12146" t="s">
        <v>14</v>
      </c>
      <c r="M12146" t="s">
        <v>15</v>
      </c>
    </row>
    <row r="12147" spans="1:13" x14ac:dyDescent="0.25">
      <c r="A12147">
        <v>2023</v>
      </c>
      <c r="B12147" t="str" cm="1">
        <f t="array" ref="B12147">_xlfn.IFS(C12147="SE","Senior", C12147 = "EX", "Excecutive",C12147 ="MI", "Middle", C12147 = "EN", "Entry")</f>
        <v>Senior</v>
      </c>
      <c r="C12147" t="s">
        <v>10</v>
      </c>
      <c r="D12147" t="str" cm="1">
        <f t="array" ref="D12147">_xlfn.IFS(E12147 = "FT","Full Time", E12147 = "PT", "Part Time", E12147 = "FL", "Freelance", E12147 = "CT", "Contract")</f>
        <v>Full Time</v>
      </c>
      <c r="E12147" t="s">
        <v>11</v>
      </c>
      <c r="F12147" t="s">
        <v>60</v>
      </c>
      <c r="G12147">
        <v>113100</v>
      </c>
      <c r="H12147" t="s">
        <v>13</v>
      </c>
      <c r="I12147">
        <v>113100</v>
      </c>
      <c r="J12147" t="s">
        <v>14</v>
      </c>
      <c r="K12147">
        <v>0</v>
      </c>
      <c r="L12147" t="s">
        <v>14</v>
      </c>
      <c r="M12147" t="s">
        <v>15</v>
      </c>
    </row>
    <row r="12148" spans="1:13" x14ac:dyDescent="0.25">
      <c r="A12148">
        <v>2023</v>
      </c>
      <c r="B12148" t="str" cm="1">
        <f t="array" ref="B12148">_xlfn.IFS(C12148="SE","Senior", C12148 = "EX", "Excecutive",C12148 ="MI", "Middle", C12148 = "EN", "Entry")</f>
        <v>Senior</v>
      </c>
      <c r="C12148" t="s">
        <v>10</v>
      </c>
      <c r="D12148" t="str" cm="1">
        <f t="array" ref="D12148">_xlfn.IFS(E12148 = "FT","Full Time", E12148 = "PT", "Part Time", E12148 = "FL", "Freelance", E12148 = "CT", "Contract")</f>
        <v>Full Time</v>
      </c>
      <c r="E12148" t="s">
        <v>11</v>
      </c>
      <c r="F12148" t="s">
        <v>25</v>
      </c>
      <c r="G12148">
        <v>260000</v>
      </c>
      <c r="H12148" t="s">
        <v>13</v>
      </c>
      <c r="I12148">
        <v>260000</v>
      </c>
      <c r="J12148" t="s">
        <v>14</v>
      </c>
      <c r="K12148">
        <v>0</v>
      </c>
      <c r="L12148" t="s">
        <v>14</v>
      </c>
      <c r="M12148" t="s">
        <v>26</v>
      </c>
    </row>
    <row r="12149" spans="1:13" x14ac:dyDescent="0.25">
      <c r="A12149">
        <v>2023</v>
      </c>
      <c r="B12149" t="str" cm="1">
        <f t="array" ref="B12149">_xlfn.IFS(C12149="SE","Senior", C12149 = "EX", "Excecutive",C12149 ="MI", "Middle", C12149 = "EN", "Entry")</f>
        <v>Senior</v>
      </c>
      <c r="C12149" t="s">
        <v>10</v>
      </c>
      <c r="D12149" t="str" cm="1">
        <f t="array" ref="D12149">_xlfn.IFS(E12149 = "FT","Full Time", E12149 = "PT", "Part Time", E12149 = "FL", "Freelance", E12149 = "CT", "Contract")</f>
        <v>Full Time</v>
      </c>
      <c r="E12149" t="s">
        <v>11</v>
      </c>
      <c r="F12149" t="s">
        <v>25</v>
      </c>
      <c r="G12149">
        <v>136000</v>
      </c>
      <c r="H12149" t="s">
        <v>13</v>
      </c>
      <c r="I12149">
        <v>136000</v>
      </c>
      <c r="J12149" t="s">
        <v>14</v>
      </c>
      <c r="K12149">
        <v>0</v>
      </c>
      <c r="L12149" t="s">
        <v>14</v>
      </c>
      <c r="M12149" t="s">
        <v>26</v>
      </c>
    </row>
    <row r="12150" spans="1:13" x14ac:dyDescent="0.25">
      <c r="A12150">
        <v>2023</v>
      </c>
      <c r="B12150" t="str" cm="1">
        <f t="array" ref="B12150">_xlfn.IFS(C12150="SE","Senior", C12150 = "EX", "Excecutive",C12150 ="MI", "Middle", C12150 = "EN", "Entry")</f>
        <v>Senior</v>
      </c>
      <c r="C12150" t="s">
        <v>10</v>
      </c>
      <c r="D12150" t="str" cm="1">
        <f t="array" ref="D12150">_xlfn.IFS(E12150 = "FT","Full Time", E12150 = "PT", "Part Time", E12150 = "FL", "Freelance", E12150 = "CT", "Contract")</f>
        <v>Full Time</v>
      </c>
      <c r="E12150" t="s">
        <v>11</v>
      </c>
      <c r="F12150" t="s">
        <v>24</v>
      </c>
      <c r="G12150">
        <v>218000</v>
      </c>
      <c r="H12150" t="s">
        <v>13</v>
      </c>
      <c r="I12150">
        <v>218000</v>
      </c>
      <c r="J12150" t="s">
        <v>14</v>
      </c>
      <c r="K12150">
        <v>100</v>
      </c>
      <c r="L12150" t="s">
        <v>14</v>
      </c>
      <c r="M12150" t="s">
        <v>15</v>
      </c>
    </row>
    <row r="12151" spans="1:13" x14ac:dyDescent="0.25">
      <c r="A12151">
        <v>2023</v>
      </c>
      <c r="B12151" t="str" cm="1">
        <f t="array" ref="B12151">_xlfn.IFS(C12151="SE","Senior", C12151 = "EX", "Excecutive",C12151 ="MI", "Middle", C12151 = "EN", "Entry")</f>
        <v>Senior</v>
      </c>
      <c r="C12151" t="s">
        <v>10</v>
      </c>
      <c r="D12151" t="str" cm="1">
        <f t="array" ref="D12151">_xlfn.IFS(E12151 = "FT","Full Time", E12151 = "PT", "Part Time", E12151 = "FL", "Freelance", E12151 = "CT", "Contract")</f>
        <v>Full Time</v>
      </c>
      <c r="E12151" t="s">
        <v>11</v>
      </c>
      <c r="F12151" t="s">
        <v>24</v>
      </c>
      <c r="G12151">
        <v>85000</v>
      </c>
      <c r="H12151" t="s">
        <v>13</v>
      </c>
      <c r="I12151">
        <v>85000</v>
      </c>
      <c r="J12151" t="s">
        <v>14</v>
      </c>
      <c r="K12151">
        <v>100</v>
      </c>
      <c r="L12151" t="s">
        <v>14</v>
      </c>
      <c r="M12151" t="s">
        <v>15</v>
      </c>
    </row>
    <row r="12152" spans="1:13" x14ac:dyDescent="0.25">
      <c r="A12152">
        <v>2023</v>
      </c>
      <c r="B12152" t="str" cm="1">
        <f t="array" ref="B12152">_xlfn.IFS(C12152="SE","Senior", C12152 = "EX", "Excecutive",C12152 ="MI", "Middle", C12152 = "EN", "Entry")</f>
        <v>Middle</v>
      </c>
      <c r="C12152" t="s">
        <v>18</v>
      </c>
      <c r="D12152" t="str" cm="1">
        <f t="array" ref="D12152">_xlfn.IFS(E12152 = "FT","Full Time", E12152 = "PT", "Part Time", E12152 = "FL", "Freelance", E12152 = "CT", "Contract")</f>
        <v>Full Time</v>
      </c>
      <c r="E12152" t="s">
        <v>11</v>
      </c>
      <c r="F12152" t="s">
        <v>24</v>
      </c>
      <c r="G12152">
        <v>130000</v>
      </c>
      <c r="H12152" t="s">
        <v>13</v>
      </c>
      <c r="I12152">
        <v>130000</v>
      </c>
      <c r="J12152" t="s">
        <v>14</v>
      </c>
      <c r="K12152">
        <v>0</v>
      </c>
      <c r="L12152" t="s">
        <v>14</v>
      </c>
      <c r="M12152" t="s">
        <v>15</v>
      </c>
    </row>
    <row r="12153" spans="1:13" x14ac:dyDescent="0.25">
      <c r="A12153">
        <v>2023</v>
      </c>
      <c r="B12153" t="str" cm="1">
        <f t="array" ref="B12153">_xlfn.IFS(C12153="SE","Senior", C12153 = "EX", "Excecutive",C12153 ="MI", "Middle", C12153 = "EN", "Entry")</f>
        <v>Middle</v>
      </c>
      <c r="C12153" t="s">
        <v>18</v>
      </c>
      <c r="D12153" t="str" cm="1">
        <f t="array" ref="D12153">_xlfn.IFS(E12153 = "FT","Full Time", E12153 = "PT", "Part Time", E12153 = "FL", "Freelance", E12153 = "CT", "Contract")</f>
        <v>Full Time</v>
      </c>
      <c r="E12153" t="s">
        <v>11</v>
      </c>
      <c r="F12153" t="s">
        <v>24</v>
      </c>
      <c r="G12153">
        <v>85000</v>
      </c>
      <c r="H12153" t="s">
        <v>13</v>
      </c>
      <c r="I12153">
        <v>85000</v>
      </c>
      <c r="J12153" t="s">
        <v>14</v>
      </c>
      <c r="K12153">
        <v>0</v>
      </c>
      <c r="L12153" t="s">
        <v>14</v>
      </c>
      <c r="M12153" t="s">
        <v>15</v>
      </c>
    </row>
    <row r="12154" spans="1:13" x14ac:dyDescent="0.25">
      <c r="A12154">
        <v>2023</v>
      </c>
      <c r="B12154" t="str" cm="1">
        <f t="array" ref="B12154">_xlfn.IFS(C12154="SE","Senior", C12154 = "EX", "Excecutive",C12154 ="MI", "Middle", C12154 = "EN", "Entry")</f>
        <v>Excecutive</v>
      </c>
      <c r="C12154" t="s">
        <v>22</v>
      </c>
      <c r="D12154" t="str" cm="1">
        <f t="array" ref="D12154">_xlfn.IFS(E12154 = "FT","Full Time", E12154 = "PT", "Part Time", E12154 = "FL", "Freelance", E12154 = "CT", "Contract")</f>
        <v>Full Time</v>
      </c>
      <c r="E12154" t="s">
        <v>11</v>
      </c>
      <c r="F12154" t="s">
        <v>16</v>
      </c>
      <c r="G12154">
        <v>250000</v>
      </c>
      <c r="H12154" t="s">
        <v>13</v>
      </c>
      <c r="I12154">
        <v>250000</v>
      </c>
      <c r="J12154" t="s">
        <v>14</v>
      </c>
      <c r="K12154">
        <v>100</v>
      </c>
      <c r="L12154" t="s">
        <v>14</v>
      </c>
      <c r="M12154" t="s">
        <v>15</v>
      </c>
    </row>
    <row r="12155" spans="1:13" x14ac:dyDescent="0.25">
      <c r="A12155">
        <v>2023</v>
      </c>
      <c r="B12155" t="str" cm="1">
        <f t="array" ref="B12155">_xlfn.IFS(C12155="SE","Senior", C12155 = "EX", "Excecutive",C12155 ="MI", "Middle", C12155 = "EN", "Entry")</f>
        <v>Excecutive</v>
      </c>
      <c r="C12155" t="s">
        <v>22</v>
      </c>
      <c r="D12155" t="str" cm="1">
        <f t="array" ref="D12155">_xlfn.IFS(E12155 = "FT","Full Time", E12155 = "PT", "Part Time", E12155 = "FL", "Freelance", E12155 = "CT", "Contract")</f>
        <v>Full Time</v>
      </c>
      <c r="E12155" t="s">
        <v>11</v>
      </c>
      <c r="F12155" t="s">
        <v>16</v>
      </c>
      <c r="G12155">
        <v>200000</v>
      </c>
      <c r="H12155" t="s">
        <v>13</v>
      </c>
      <c r="I12155">
        <v>200000</v>
      </c>
      <c r="J12155" t="s">
        <v>14</v>
      </c>
      <c r="K12155">
        <v>100</v>
      </c>
      <c r="L12155" t="s">
        <v>14</v>
      </c>
      <c r="M12155" t="s">
        <v>15</v>
      </c>
    </row>
    <row r="12156" spans="1:13" x14ac:dyDescent="0.25">
      <c r="A12156">
        <v>2023</v>
      </c>
      <c r="B12156" t="str" cm="1">
        <f t="array" ref="B12156">_xlfn.IFS(C12156="SE","Senior", C12156 = "EX", "Excecutive",C12156 ="MI", "Middle", C12156 = "EN", "Entry")</f>
        <v>Senior</v>
      </c>
      <c r="C12156" t="s">
        <v>10</v>
      </c>
      <c r="D12156" t="str" cm="1">
        <f t="array" ref="D12156">_xlfn.IFS(E12156 = "FT","Full Time", E12156 = "PT", "Part Time", E12156 = "FL", "Freelance", E12156 = "CT", "Contract")</f>
        <v>Full Time</v>
      </c>
      <c r="E12156" t="s">
        <v>11</v>
      </c>
      <c r="F12156" t="s">
        <v>17</v>
      </c>
      <c r="G12156">
        <v>220000</v>
      </c>
      <c r="H12156" t="s">
        <v>13</v>
      </c>
      <c r="I12156">
        <v>220000</v>
      </c>
      <c r="J12156" t="s">
        <v>14</v>
      </c>
      <c r="K12156">
        <v>100</v>
      </c>
      <c r="L12156" t="s">
        <v>14</v>
      </c>
      <c r="M12156" t="s">
        <v>15</v>
      </c>
    </row>
    <row r="12157" spans="1:13" x14ac:dyDescent="0.25">
      <c r="A12157">
        <v>2023</v>
      </c>
      <c r="B12157" t="str" cm="1">
        <f t="array" ref="B12157">_xlfn.IFS(C12157="SE","Senior", C12157 = "EX", "Excecutive",C12157 ="MI", "Middle", C12157 = "EN", "Entry")</f>
        <v>Senior</v>
      </c>
      <c r="C12157" t="s">
        <v>10</v>
      </c>
      <c r="D12157" t="str" cm="1">
        <f t="array" ref="D12157">_xlfn.IFS(E12157 = "FT","Full Time", E12157 = "PT", "Part Time", E12157 = "FL", "Freelance", E12157 = "CT", "Contract")</f>
        <v>Full Time</v>
      </c>
      <c r="E12157" t="s">
        <v>11</v>
      </c>
      <c r="F12157" t="s">
        <v>17</v>
      </c>
      <c r="G12157">
        <v>170000</v>
      </c>
      <c r="H12157" t="s">
        <v>13</v>
      </c>
      <c r="I12157">
        <v>170000</v>
      </c>
      <c r="J12157" t="s">
        <v>14</v>
      </c>
      <c r="K12157">
        <v>100</v>
      </c>
      <c r="L12157" t="s">
        <v>14</v>
      </c>
      <c r="M12157" t="s">
        <v>15</v>
      </c>
    </row>
    <row r="12158" spans="1:13" x14ac:dyDescent="0.25">
      <c r="A12158">
        <v>2023</v>
      </c>
      <c r="B12158" t="str" cm="1">
        <f t="array" ref="B12158">_xlfn.IFS(C12158="SE","Senior", C12158 = "EX", "Excecutive",C12158 ="MI", "Middle", C12158 = "EN", "Entry")</f>
        <v>Senior</v>
      </c>
      <c r="C12158" t="s">
        <v>10</v>
      </c>
      <c r="D12158" t="str" cm="1">
        <f t="array" ref="D12158">_xlfn.IFS(E12158 = "FT","Full Time", E12158 = "PT", "Part Time", E12158 = "FL", "Freelance", E12158 = "CT", "Contract")</f>
        <v>Full Time</v>
      </c>
      <c r="E12158" t="s">
        <v>11</v>
      </c>
      <c r="F12158" t="s">
        <v>16</v>
      </c>
      <c r="G12158">
        <v>145000</v>
      </c>
      <c r="H12158" t="s">
        <v>13</v>
      </c>
      <c r="I12158">
        <v>145000</v>
      </c>
      <c r="J12158" t="s">
        <v>14</v>
      </c>
      <c r="K12158">
        <v>0</v>
      </c>
      <c r="L12158" t="s">
        <v>14</v>
      </c>
      <c r="M12158" t="s">
        <v>15</v>
      </c>
    </row>
    <row r="12159" spans="1:13" x14ac:dyDescent="0.25">
      <c r="A12159">
        <v>2023</v>
      </c>
      <c r="B12159" t="str" cm="1">
        <f t="array" ref="B12159">_xlfn.IFS(C12159="SE","Senior", C12159 = "EX", "Excecutive",C12159 ="MI", "Middle", C12159 = "EN", "Entry")</f>
        <v>Senior</v>
      </c>
      <c r="C12159" t="s">
        <v>10</v>
      </c>
      <c r="D12159" t="str" cm="1">
        <f t="array" ref="D12159">_xlfn.IFS(E12159 = "FT","Full Time", E12159 = "PT", "Part Time", E12159 = "FL", "Freelance", E12159 = "CT", "Contract")</f>
        <v>Full Time</v>
      </c>
      <c r="E12159" t="s">
        <v>11</v>
      </c>
      <c r="F12159" t="s">
        <v>16</v>
      </c>
      <c r="G12159">
        <v>115000</v>
      </c>
      <c r="H12159" t="s">
        <v>13</v>
      </c>
      <c r="I12159">
        <v>115000</v>
      </c>
      <c r="J12159" t="s">
        <v>14</v>
      </c>
      <c r="K12159">
        <v>0</v>
      </c>
      <c r="L12159" t="s">
        <v>14</v>
      </c>
      <c r="M12159" t="s">
        <v>15</v>
      </c>
    </row>
    <row r="12160" spans="1:13" x14ac:dyDescent="0.25">
      <c r="A12160">
        <v>2023</v>
      </c>
      <c r="B12160" t="str" cm="1">
        <f t="array" ref="B12160">_xlfn.IFS(C12160="SE","Senior", C12160 = "EX", "Excecutive",C12160 ="MI", "Middle", C12160 = "EN", "Entry")</f>
        <v>Senior</v>
      </c>
      <c r="C12160" t="s">
        <v>10</v>
      </c>
      <c r="D12160" t="str" cm="1">
        <f t="array" ref="D12160">_xlfn.IFS(E12160 = "FT","Full Time", E12160 = "PT", "Part Time", E12160 = "FL", "Freelance", E12160 = "CT", "Contract")</f>
        <v>Full Time</v>
      </c>
      <c r="E12160" t="s">
        <v>11</v>
      </c>
      <c r="F12160" t="s">
        <v>24</v>
      </c>
      <c r="G12160">
        <v>184000</v>
      </c>
      <c r="H12160" t="s">
        <v>13</v>
      </c>
      <c r="I12160">
        <v>184000</v>
      </c>
      <c r="J12160" t="s">
        <v>14</v>
      </c>
      <c r="K12160">
        <v>0</v>
      </c>
      <c r="L12160" t="s">
        <v>14</v>
      </c>
      <c r="M12160" t="s">
        <v>15</v>
      </c>
    </row>
    <row r="12161" spans="1:13" x14ac:dyDescent="0.25">
      <c r="A12161">
        <v>2023</v>
      </c>
      <c r="B12161" t="str" cm="1">
        <f t="array" ref="B12161">_xlfn.IFS(C12161="SE","Senior", C12161 = "EX", "Excecutive",C12161 ="MI", "Middle", C12161 = "EN", "Entry")</f>
        <v>Senior</v>
      </c>
      <c r="C12161" t="s">
        <v>10</v>
      </c>
      <c r="D12161" t="str" cm="1">
        <f t="array" ref="D12161">_xlfn.IFS(E12161 = "FT","Full Time", E12161 = "PT", "Part Time", E12161 = "FL", "Freelance", E12161 = "CT", "Contract")</f>
        <v>Full Time</v>
      </c>
      <c r="E12161" t="s">
        <v>11</v>
      </c>
      <c r="F12161" t="s">
        <v>24</v>
      </c>
      <c r="G12161">
        <v>123000</v>
      </c>
      <c r="H12161" t="s">
        <v>13</v>
      </c>
      <c r="I12161">
        <v>123000</v>
      </c>
      <c r="J12161" t="s">
        <v>14</v>
      </c>
      <c r="K12161">
        <v>0</v>
      </c>
      <c r="L12161" t="s">
        <v>14</v>
      </c>
      <c r="M12161" t="s">
        <v>15</v>
      </c>
    </row>
    <row r="12162" spans="1:13" x14ac:dyDescent="0.25">
      <c r="A12162">
        <v>2023</v>
      </c>
      <c r="B12162" t="str" cm="1">
        <f t="array" ref="B12162">_xlfn.IFS(C12162="SE","Senior", C12162 = "EX", "Excecutive",C12162 ="MI", "Middle", C12162 = "EN", "Entry")</f>
        <v>Middle</v>
      </c>
      <c r="C12162" t="s">
        <v>18</v>
      </c>
      <c r="D12162" t="str" cm="1">
        <f t="array" ref="D12162">_xlfn.IFS(E12162 = "FT","Full Time", E12162 = "PT", "Part Time", E12162 = "FL", "Freelance", E12162 = "CT", "Contract")</f>
        <v>Full Time</v>
      </c>
      <c r="E12162" t="s">
        <v>11</v>
      </c>
      <c r="F12162" t="s">
        <v>21</v>
      </c>
      <c r="G12162">
        <v>75000</v>
      </c>
      <c r="H12162" t="s">
        <v>13</v>
      </c>
      <c r="I12162">
        <v>75000</v>
      </c>
      <c r="J12162" t="s">
        <v>14</v>
      </c>
      <c r="K12162">
        <v>100</v>
      </c>
      <c r="L12162" t="s">
        <v>14</v>
      </c>
      <c r="M12162" t="s">
        <v>15</v>
      </c>
    </row>
    <row r="12163" spans="1:13" x14ac:dyDescent="0.25">
      <c r="A12163">
        <v>2023</v>
      </c>
      <c r="B12163" t="str" cm="1">
        <f t="array" ref="B12163">_xlfn.IFS(C12163="SE","Senior", C12163 = "EX", "Excecutive",C12163 ="MI", "Middle", C12163 = "EN", "Entry")</f>
        <v>Middle</v>
      </c>
      <c r="C12163" t="s">
        <v>18</v>
      </c>
      <c r="D12163" t="str" cm="1">
        <f t="array" ref="D12163">_xlfn.IFS(E12163 = "FT","Full Time", E12163 = "PT", "Part Time", E12163 = "FL", "Freelance", E12163 = "CT", "Contract")</f>
        <v>Full Time</v>
      </c>
      <c r="E12163" t="s">
        <v>11</v>
      </c>
      <c r="F12163" t="s">
        <v>21</v>
      </c>
      <c r="G12163">
        <v>65000</v>
      </c>
      <c r="H12163" t="s">
        <v>13</v>
      </c>
      <c r="I12163">
        <v>65000</v>
      </c>
      <c r="J12163" t="s">
        <v>14</v>
      </c>
      <c r="K12163">
        <v>100</v>
      </c>
      <c r="L12163" t="s">
        <v>14</v>
      </c>
      <c r="M12163" t="s">
        <v>15</v>
      </c>
    </row>
    <row r="12164" spans="1:13" x14ac:dyDescent="0.25">
      <c r="A12164">
        <v>2023</v>
      </c>
      <c r="B12164" t="str" cm="1">
        <f t="array" ref="B12164">_xlfn.IFS(C12164="SE","Senior", C12164 = "EX", "Excecutive",C12164 ="MI", "Middle", C12164 = "EN", "Entry")</f>
        <v>Senior</v>
      </c>
      <c r="C12164" t="s">
        <v>10</v>
      </c>
      <c r="D12164" t="str" cm="1">
        <f t="array" ref="D12164">_xlfn.IFS(E12164 = "FT","Full Time", E12164 = "PT", "Part Time", E12164 = "FL", "Freelance", E12164 = "CT", "Contract")</f>
        <v>Full Time</v>
      </c>
      <c r="E12164" t="s">
        <v>11</v>
      </c>
      <c r="F12164" t="s">
        <v>30</v>
      </c>
      <c r="G12164">
        <v>168400</v>
      </c>
      <c r="H12164" t="s">
        <v>13</v>
      </c>
      <c r="I12164">
        <v>168400</v>
      </c>
      <c r="J12164" t="s">
        <v>14</v>
      </c>
      <c r="K12164">
        <v>0</v>
      </c>
      <c r="L12164" t="s">
        <v>14</v>
      </c>
      <c r="M12164" t="s">
        <v>15</v>
      </c>
    </row>
    <row r="12165" spans="1:13" x14ac:dyDescent="0.25">
      <c r="A12165">
        <v>2023</v>
      </c>
      <c r="B12165" t="str" cm="1">
        <f t="array" ref="B12165">_xlfn.IFS(C12165="SE","Senior", C12165 = "EX", "Excecutive",C12165 ="MI", "Middle", C12165 = "EN", "Entry")</f>
        <v>Senior</v>
      </c>
      <c r="C12165" t="s">
        <v>10</v>
      </c>
      <c r="D12165" t="str" cm="1">
        <f t="array" ref="D12165">_xlfn.IFS(E12165 = "FT","Full Time", E12165 = "PT", "Part Time", E12165 = "FL", "Freelance", E12165 = "CT", "Contract")</f>
        <v>Full Time</v>
      </c>
      <c r="E12165" t="s">
        <v>11</v>
      </c>
      <c r="F12165" t="s">
        <v>30</v>
      </c>
      <c r="G12165">
        <v>90700</v>
      </c>
      <c r="H12165" t="s">
        <v>13</v>
      </c>
      <c r="I12165">
        <v>90700</v>
      </c>
      <c r="J12165" t="s">
        <v>14</v>
      </c>
      <c r="K12165">
        <v>0</v>
      </c>
      <c r="L12165" t="s">
        <v>14</v>
      </c>
      <c r="M12165" t="s">
        <v>15</v>
      </c>
    </row>
    <row r="12166" spans="1:13" x14ac:dyDescent="0.25">
      <c r="A12166">
        <v>2023</v>
      </c>
      <c r="B12166" t="str" cm="1">
        <f t="array" ref="B12166">_xlfn.IFS(C12166="SE","Senior", C12166 = "EX", "Excecutive",C12166 ="MI", "Middle", C12166 = "EN", "Entry")</f>
        <v>Senior</v>
      </c>
      <c r="C12166" t="s">
        <v>10</v>
      </c>
      <c r="D12166" t="str" cm="1">
        <f t="array" ref="D12166">_xlfn.IFS(E12166 = "FT","Full Time", E12166 = "PT", "Part Time", E12166 = "FL", "Freelance", E12166 = "CT", "Contract")</f>
        <v>Full Time</v>
      </c>
      <c r="E12166" t="s">
        <v>11</v>
      </c>
      <c r="F12166" t="s">
        <v>16</v>
      </c>
      <c r="G12166">
        <v>185900</v>
      </c>
      <c r="H12166" t="s">
        <v>13</v>
      </c>
      <c r="I12166">
        <v>185900</v>
      </c>
      <c r="J12166" t="s">
        <v>14</v>
      </c>
      <c r="K12166">
        <v>0</v>
      </c>
      <c r="L12166" t="s">
        <v>14</v>
      </c>
      <c r="M12166" t="s">
        <v>15</v>
      </c>
    </row>
    <row r="12167" spans="1:13" x14ac:dyDescent="0.25">
      <c r="A12167">
        <v>2023</v>
      </c>
      <c r="B12167" t="str" cm="1">
        <f t="array" ref="B12167">_xlfn.IFS(C12167="SE","Senior", C12167 = "EX", "Excecutive",C12167 ="MI", "Middle", C12167 = "EN", "Entry")</f>
        <v>Senior</v>
      </c>
      <c r="C12167" t="s">
        <v>10</v>
      </c>
      <c r="D12167" t="str" cm="1">
        <f t="array" ref="D12167">_xlfn.IFS(E12167 = "FT","Full Time", E12167 = "PT", "Part Time", E12167 = "FL", "Freelance", E12167 = "CT", "Contract")</f>
        <v>Full Time</v>
      </c>
      <c r="E12167" t="s">
        <v>11</v>
      </c>
      <c r="F12167" t="s">
        <v>16</v>
      </c>
      <c r="G12167">
        <v>129300</v>
      </c>
      <c r="H12167" t="s">
        <v>13</v>
      </c>
      <c r="I12167">
        <v>129300</v>
      </c>
      <c r="J12167" t="s">
        <v>14</v>
      </c>
      <c r="K12167">
        <v>0</v>
      </c>
      <c r="L12167" t="s">
        <v>14</v>
      </c>
      <c r="M12167" t="s">
        <v>15</v>
      </c>
    </row>
    <row r="12168" spans="1:13" x14ac:dyDescent="0.25">
      <c r="A12168">
        <v>2023</v>
      </c>
      <c r="B12168" t="str" cm="1">
        <f t="array" ref="B12168">_xlfn.IFS(C12168="SE","Senior", C12168 = "EX", "Excecutive",C12168 ="MI", "Middle", C12168 = "EN", "Entry")</f>
        <v>Senior</v>
      </c>
      <c r="C12168" t="s">
        <v>10</v>
      </c>
      <c r="D12168" t="str" cm="1">
        <f t="array" ref="D12168">_xlfn.IFS(E12168 = "FT","Full Time", E12168 = "PT", "Part Time", E12168 = "FL", "Freelance", E12168 = "CT", "Contract")</f>
        <v>Full Time</v>
      </c>
      <c r="E12168" t="s">
        <v>11</v>
      </c>
      <c r="F12168" t="s">
        <v>24</v>
      </c>
      <c r="G12168">
        <v>258000</v>
      </c>
      <c r="H12168" t="s">
        <v>13</v>
      </c>
      <c r="I12168">
        <v>258000</v>
      </c>
      <c r="J12168" t="s">
        <v>39</v>
      </c>
      <c r="K12168">
        <v>0</v>
      </c>
      <c r="L12168" t="s">
        <v>39</v>
      </c>
      <c r="M12168" t="s">
        <v>15</v>
      </c>
    </row>
    <row r="12169" spans="1:13" x14ac:dyDescent="0.25">
      <c r="A12169">
        <v>2023</v>
      </c>
      <c r="B12169" t="str" cm="1">
        <f t="array" ref="B12169">_xlfn.IFS(C12169="SE","Senior", C12169 = "EX", "Excecutive",C12169 ="MI", "Middle", C12169 = "EN", "Entry")</f>
        <v>Senior</v>
      </c>
      <c r="C12169" t="s">
        <v>10</v>
      </c>
      <c r="D12169" t="str" cm="1">
        <f t="array" ref="D12169">_xlfn.IFS(E12169 = "FT","Full Time", E12169 = "PT", "Part Time", E12169 = "FL", "Freelance", E12169 = "CT", "Contract")</f>
        <v>Full Time</v>
      </c>
      <c r="E12169" t="s">
        <v>11</v>
      </c>
      <c r="F12169" t="s">
        <v>24</v>
      </c>
      <c r="G12169">
        <v>190000</v>
      </c>
      <c r="H12169" t="s">
        <v>13</v>
      </c>
      <c r="I12169">
        <v>190000</v>
      </c>
      <c r="J12169" t="s">
        <v>39</v>
      </c>
      <c r="K12169">
        <v>0</v>
      </c>
      <c r="L12169" t="s">
        <v>39</v>
      </c>
      <c r="M12169" t="s">
        <v>15</v>
      </c>
    </row>
    <row r="12170" spans="1:13" x14ac:dyDescent="0.25">
      <c r="A12170">
        <v>2023</v>
      </c>
      <c r="B12170" t="str" cm="1">
        <f t="array" ref="B12170">_xlfn.IFS(C12170="SE","Senior", C12170 = "EX", "Excecutive",C12170 ="MI", "Middle", C12170 = "EN", "Entry")</f>
        <v>Senior</v>
      </c>
      <c r="C12170" t="s">
        <v>10</v>
      </c>
      <c r="D12170" t="str" cm="1">
        <f t="array" ref="D12170">_xlfn.IFS(E12170 = "FT","Full Time", E12170 = "PT", "Part Time", E12170 = "FL", "Freelance", E12170 = "CT", "Contract")</f>
        <v>Full Time</v>
      </c>
      <c r="E12170" t="s">
        <v>11</v>
      </c>
      <c r="F12170" t="s">
        <v>21</v>
      </c>
      <c r="G12170">
        <v>169000</v>
      </c>
      <c r="H12170" t="s">
        <v>13</v>
      </c>
      <c r="I12170">
        <v>169000</v>
      </c>
      <c r="J12170" t="s">
        <v>14</v>
      </c>
      <c r="K12170">
        <v>0</v>
      </c>
      <c r="L12170" t="s">
        <v>14</v>
      </c>
      <c r="M12170" t="s">
        <v>15</v>
      </c>
    </row>
    <row r="12171" spans="1:13" x14ac:dyDescent="0.25">
      <c r="A12171">
        <v>2023</v>
      </c>
      <c r="B12171" t="str" cm="1">
        <f t="array" ref="B12171">_xlfn.IFS(C12171="SE","Senior", C12171 = "EX", "Excecutive",C12171 ="MI", "Middle", C12171 = "EN", "Entry")</f>
        <v>Senior</v>
      </c>
      <c r="C12171" t="s">
        <v>10</v>
      </c>
      <c r="D12171" t="str" cm="1">
        <f t="array" ref="D12171">_xlfn.IFS(E12171 = "FT","Full Time", E12171 = "PT", "Part Time", E12171 = "FL", "Freelance", E12171 = "CT", "Contract")</f>
        <v>Full Time</v>
      </c>
      <c r="E12171" t="s">
        <v>11</v>
      </c>
      <c r="F12171" t="s">
        <v>21</v>
      </c>
      <c r="G12171">
        <v>110600</v>
      </c>
      <c r="H12171" t="s">
        <v>13</v>
      </c>
      <c r="I12171">
        <v>110600</v>
      </c>
      <c r="J12171" t="s">
        <v>14</v>
      </c>
      <c r="K12171">
        <v>0</v>
      </c>
      <c r="L12171" t="s">
        <v>14</v>
      </c>
      <c r="M12171" t="s">
        <v>15</v>
      </c>
    </row>
    <row r="12172" spans="1:13" x14ac:dyDescent="0.25">
      <c r="A12172">
        <v>2023</v>
      </c>
      <c r="B12172" t="str" cm="1">
        <f t="array" ref="B12172">_xlfn.IFS(C12172="SE","Senior", C12172 = "EX", "Excecutive",C12172 ="MI", "Middle", C12172 = "EN", "Entry")</f>
        <v>Senior</v>
      </c>
      <c r="C12172" t="s">
        <v>10</v>
      </c>
      <c r="D12172" t="str" cm="1">
        <f t="array" ref="D12172">_xlfn.IFS(E12172 = "FT","Full Time", E12172 = "PT", "Part Time", E12172 = "FL", "Freelance", E12172 = "CT", "Contract")</f>
        <v>Full Time</v>
      </c>
      <c r="E12172" t="s">
        <v>11</v>
      </c>
      <c r="F12172" t="s">
        <v>21</v>
      </c>
      <c r="G12172">
        <v>80000</v>
      </c>
      <c r="H12172" t="s">
        <v>13</v>
      </c>
      <c r="I12172">
        <v>80000</v>
      </c>
      <c r="J12172" t="s">
        <v>14</v>
      </c>
      <c r="K12172">
        <v>0</v>
      </c>
      <c r="L12172" t="s">
        <v>14</v>
      </c>
      <c r="M12172" t="s">
        <v>15</v>
      </c>
    </row>
    <row r="12173" spans="1:13" x14ac:dyDescent="0.25">
      <c r="A12173">
        <v>2023</v>
      </c>
      <c r="B12173" t="str" cm="1">
        <f t="array" ref="B12173">_xlfn.IFS(C12173="SE","Senior", C12173 = "EX", "Excecutive",C12173 ="MI", "Middle", C12173 = "EN", "Entry")</f>
        <v>Senior</v>
      </c>
      <c r="C12173" t="s">
        <v>10</v>
      </c>
      <c r="D12173" t="str" cm="1">
        <f t="array" ref="D12173">_xlfn.IFS(E12173 = "FT","Full Time", E12173 = "PT", "Part Time", E12173 = "FL", "Freelance", E12173 = "CT", "Contract")</f>
        <v>Full Time</v>
      </c>
      <c r="E12173" t="s">
        <v>11</v>
      </c>
      <c r="F12173" t="s">
        <v>21</v>
      </c>
      <c r="G12173">
        <v>70000</v>
      </c>
      <c r="H12173" t="s">
        <v>13</v>
      </c>
      <c r="I12173">
        <v>70000</v>
      </c>
      <c r="J12173" t="s">
        <v>14</v>
      </c>
      <c r="K12173">
        <v>0</v>
      </c>
      <c r="L12173" t="s">
        <v>14</v>
      </c>
      <c r="M12173" t="s">
        <v>15</v>
      </c>
    </row>
    <row r="12174" spans="1:13" x14ac:dyDescent="0.25">
      <c r="A12174">
        <v>2023</v>
      </c>
      <c r="B12174" t="str" cm="1">
        <f t="array" ref="B12174">_xlfn.IFS(C12174="SE","Senior", C12174 = "EX", "Excecutive",C12174 ="MI", "Middle", C12174 = "EN", "Entry")</f>
        <v>Senior</v>
      </c>
      <c r="C12174" t="s">
        <v>10</v>
      </c>
      <c r="D12174" t="str" cm="1">
        <f t="array" ref="D12174">_xlfn.IFS(E12174 = "FT","Full Time", E12174 = "PT", "Part Time", E12174 = "FL", "Freelance", E12174 = "CT", "Contract")</f>
        <v>Full Time</v>
      </c>
      <c r="E12174" t="s">
        <v>11</v>
      </c>
      <c r="F12174" t="s">
        <v>21</v>
      </c>
      <c r="G12174">
        <v>136505</v>
      </c>
      <c r="H12174" t="s">
        <v>13</v>
      </c>
      <c r="I12174">
        <v>136505</v>
      </c>
      <c r="J12174" t="s">
        <v>14</v>
      </c>
      <c r="K12174">
        <v>100</v>
      </c>
      <c r="L12174" t="s">
        <v>14</v>
      </c>
      <c r="M12174" t="s">
        <v>15</v>
      </c>
    </row>
    <row r="12175" spans="1:13" x14ac:dyDescent="0.25">
      <c r="A12175">
        <v>2023</v>
      </c>
      <c r="B12175" t="str" cm="1">
        <f t="array" ref="B12175">_xlfn.IFS(C12175="SE","Senior", C12175 = "EX", "Excecutive",C12175 ="MI", "Middle", C12175 = "EN", "Entry")</f>
        <v>Senior</v>
      </c>
      <c r="C12175" t="s">
        <v>10</v>
      </c>
      <c r="D12175" t="str" cm="1">
        <f t="array" ref="D12175">_xlfn.IFS(E12175 = "FT","Full Time", E12175 = "PT", "Part Time", E12175 = "FL", "Freelance", E12175 = "CT", "Contract")</f>
        <v>Full Time</v>
      </c>
      <c r="E12175" t="s">
        <v>11</v>
      </c>
      <c r="F12175" t="s">
        <v>21</v>
      </c>
      <c r="G12175">
        <v>100895</v>
      </c>
      <c r="H12175" t="s">
        <v>13</v>
      </c>
      <c r="I12175">
        <v>100895</v>
      </c>
      <c r="J12175" t="s">
        <v>14</v>
      </c>
      <c r="K12175">
        <v>100</v>
      </c>
      <c r="L12175" t="s">
        <v>14</v>
      </c>
      <c r="M12175" t="s">
        <v>15</v>
      </c>
    </row>
    <row r="12176" spans="1:13" x14ac:dyDescent="0.25">
      <c r="A12176">
        <v>2023</v>
      </c>
      <c r="B12176" t="str" cm="1">
        <f t="array" ref="B12176">_xlfn.IFS(C12176="SE","Senior", C12176 = "EX", "Excecutive",C12176 ="MI", "Middle", C12176 = "EN", "Entry")</f>
        <v>Senior</v>
      </c>
      <c r="C12176" t="s">
        <v>10</v>
      </c>
      <c r="D12176" t="str" cm="1">
        <f t="array" ref="D12176">_xlfn.IFS(E12176 = "FT","Full Time", E12176 = "PT", "Part Time", E12176 = "FL", "Freelance", E12176 = "CT", "Contract")</f>
        <v>Full Time</v>
      </c>
      <c r="E12176" t="s">
        <v>11</v>
      </c>
      <c r="F12176" t="s">
        <v>17</v>
      </c>
      <c r="G12176">
        <v>200000</v>
      </c>
      <c r="H12176" t="s">
        <v>13</v>
      </c>
      <c r="I12176">
        <v>200000</v>
      </c>
      <c r="J12176" t="s">
        <v>14</v>
      </c>
      <c r="K12176">
        <v>100</v>
      </c>
      <c r="L12176" t="s">
        <v>14</v>
      </c>
      <c r="M12176" t="s">
        <v>15</v>
      </c>
    </row>
    <row r="12177" spans="1:13" x14ac:dyDescent="0.25">
      <c r="A12177">
        <v>2023</v>
      </c>
      <c r="B12177" t="str" cm="1">
        <f t="array" ref="B12177">_xlfn.IFS(C12177="SE","Senior", C12177 = "EX", "Excecutive",C12177 ="MI", "Middle", C12177 = "EN", "Entry")</f>
        <v>Senior</v>
      </c>
      <c r="C12177" t="s">
        <v>10</v>
      </c>
      <c r="D12177" t="str" cm="1">
        <f t="array" ref="D12177">_xlfn.IFS(E12177 = "FT","Full Time", E12177 = "PT", "Part Time", E12177 = "FL", "Freelance", E12177 = "CT", "Contract")</f>
        <v>Full Time</v>
      </c>
      <c r="E12177" t="s">
        <v>11</v>
      </c>
      <c r="F12177" t="s">
        <v>17</v>
      </c>
      <c r="G12177">
        <v>150000</v>
      </c>
      <c r="H12177" t="s">
        <v>13</v>
      </c>
      <c r="I12177">
        <v>150000</v>
      </c>
      <c r="J12177" t="s">
        <v>14</v>
      </c>
      <c r="K12177">
        <v>100</v>
      </c>
      <c r="L12177" t="s">
        <v>14</v>
      </c>
      <c r="M12177" t="s">
        <v>15</v>
      </c>
    </row>
    <row r="12178" spans="1:13" x14ac:dyDescent="0.25">
      <c r="A12178">
        <v>2023</v>
      </c>
      <c r="B12178" t="str" cm="1">
        <f t="array" ref="B12178">_xlfn.IFS(C12178="SE","Senior", C12178 = "EX", "Excecutive",C12178 ="MI", "Middle", C12178 = "EN", "Entry")</f>
        <v>Senior</v>
      </c>
      <c r="C12178" t="s">
        <v>10</v>
      </c>
      <c r="D12178" t="str" cm="1">
        <f t="array" ref="D12178">_xlfn.IFS(E12178 = "FT","Full Time", E12178 = "PT", "Part Time", E12178 = "FL", "Freelance", E12178 = "CT", "Contract")</f>
        <v>Full Time</v>
      </c>
      <c r="E12178" t="s">
        <v>11</v>
      </c>
      <c r="F12178" t="s">
        <v>35</v>
      </c>
      <c r="G12178">
        <v>202800</v>
      </c>
      <c r="H12178" t="s">
        <v>13</v>
      </c>
      <c r="I12178">
        <v>202800</v>
      </c>
      <c r="J12178" t="s">
        <v>14</v>
      </c>
      <c r="K12178">
        <v>0</v>
      </c>
      <c r="L12178" t="s">
        <v>14</v>
      </c>
      <c r="M12178" t="s">
        <v>26</v>
      </c>
    </row>
    <row r="12179" spans="1:13" x14ac:dyDescent="0.25">
      <c r="A12179">
        <v>2023</v>
      </c>
      <c r="B12179" t="str" cm="1">
        <f t="array" ref="B12179">_xlfn.IFS(C12179="SE","Senior", C12179 = "EX", "Excecutive",C12179 ="MI", "Middle", C12179 = "EN", "Entry")</f>
        <v>Senior</v>
      </c>
      <c r="C12179" t="s">
        <v>10</v>
      </c>
      <c r="D12179" t="str" cm="1">
        <f t="array" ref="D12179">_xlfn.IFS(E12179 = "FT","Full Time", E12179 = "PT", "Part Time", E12179 = "FL", "Freelance", E12179 = "CT", "Contract")</f>
        <v>Full Time</v>
      </c>
      <c r="E12179" t="s">
        <v>11</v>
      </c>
      <c r="F12179" t="s">
        <v>35</v>
      </c>
      <c r="G12179">
        <v>104300</v>
      </c>
      <c r="H12179" t="s">
        <v>13</v>
      </c>
      <c r="I12179">
        <v>104300</v>
      </c>
      <c r="J12179" t="s">
        <v>14</v>
      </c>
      <c r="K12179">
        <v>0</v>
      </c>
      <c r="L12179" t="s">
        <v>14</v>
      </c>
      <c r="M12179" t="s">
        <v>26</v>
      </c>
    </row>
    <row r="12180" spans="1:13" x14ac:dyDescent="0.25">
      <c r="A12180">
        <v>2023</v>
      </c>
      <c r="B12180" t="str" cm="1">
        <f t="array" ref="B12180">_xlfn.IFS(C12180="SE","Senior", C12180 = "EX", "Excecutive",C12180 ="MI", "Middle", C12180 = "EN", "Entry")</f>
        <v>Senior</v>
      </c>
      <c r="C12180" t="s">
        <v>10</v>
      </c>
      <c r="D12180" t="str" cm="1">
        <f t="array" ref="D12180">_xlfn.IFS(E12180 = "FT","Full Time", E12180 = "PT", "Part Time", E12180 = "FL", "Freelance", E12180 = "CT", "Contract")</f>
        <v>Full Time</v>
      </c>
      <c r="E12180" t="s">
        <v>11</v>
      </c>
      <c r="F12180" t="s">
        <v>16</v>
      </c>
      <c r="G12180">
        <v>275300</v>
      </c>
      <c r="H12180" t="s">
        <v>13</v>
      </c>
      <c r="I12180">
        <v>275300</v>
      </c>
      <c r="J12180" t="s">
        <v>14</v>
      </c>
      <c r="K12180">
        <v>100</v>
      </c>
      <c r="L12180" t="s">
        <v>14</v>
      </c>
      <c r="M12180" t="s">
        <v>15</v>
      </c>
    </row>
    <row r="12181" spans="1:13" x14ac:dyDescent="0.25">
      <c r="A12181">
        <v>2023</v>
      </c>
      <c r="B12181" t="str" cm="1">
        <f t="array" ref="B12181">_xlfn.IFS(C12181="SE","Senior", C12181 = "EX", "Excecutive",C12181 ="MI", "Middle", C12181 = "EN", "Entry")</f>
        <v>Senior</v>
      </c>
      <c r="C12181" t="s">
        <v>10</v>
      </c>
      <c r="D12181" t="str" cm="1">
        <f t="array" ref="D12181">_xlfn.IFS(E12181 = "FT","Full Time", E12181 = "PT", "Part Time", E12181 = "FL", "Freelance", E12181 = "CT", "Contract")</f>
        <v>Full Time</v>
      </c>
      <c r="E12181" t="s">
        <v>11</v>
      </c>
      <c r="F12181" t="s">
        <v>16</v>
      </c>
      <c r="G12181">
        <v>183500</v>
      </c>
      <c r="H12181" t="s">
        <v>13</v>
      </c>
      <c r="I12181">
        <v>183500</v>
      </c>
      <c r="J12181" t="s">
        <v>14</v>
      </c>
      <c r="K12181">
        <v>100</v>
      </c>
      <c r="L12181" t="s">
        <v>14</v>
      </c>
      <c r="M12181" t="s">
        <v>15</v>
      </c>
    </row>
    <row r="12182" spans="1:13" x14ac:dyDescent="0.25">
      <c r="A12182">
        <v>2023</v>
      </c>
      <c r="B12182" t="str" cm="1">
        <f t="array" ref="B12182">_xlfn.IFS(C12182="SE","Senior", C12182 = "EX", "Excecutive",C12182 ="MI", "Middle", C12182 = "EN", "Entry")</f>
        <v>Senior</v>
      </c>
      <c r="C12182" t="s">
        <v>10</v>
      </c>
      <c r="D12182" t="str" cm="1">
        <f t="array" ref="D12182">_xlfn.IFS(E12182 = "FT","Full Time", E12182 = "PT", "Part Time", E12182 = "FL", "Freelance", E12182 = "CT", "Contract")</f>
        <v>Full Time</v>
      </c>
      <c r="E12182" t="s">
        <v>11</v>
      </c>
      <c r="F12182" t="s">
        <v>24</v>
      </c>
      <c r="G12182">
        <v>168400</v>
      </c>
      <c r="H12182" t="s">
        <v>13</v>
      </c>
      <c r="I12182">
        <v>168400</v>
      </c>
      <c r="J12182" t="s">
        <v>14</v>
      </c>
      <c r="K12182">
        <v>0</v>
      </c>
      <c r="L12182" t="s">
        <v>14</v>
      </c>
      <c r="M12182" t="s">
        <v>15</v>
      </c>
    </row>
    <row r="12183" spans="1:13" x14ac:dyDescent="0.25">
      <c r="A12183">
        <v>2023</v>
      </c>
      <c r="B12183" t="str" cm="1">
        <f t="array" ref="B12183">_xlfn.IFS(C12183="SE","Senior", C12183 = "EX", "Excecutive",C12183 ="MI", "Middle", C12183 = "EN", "Entry")</f>
        <v>Senior</v>
      </c>
      <c r="C12183" t="s">
        <v>10</v>
      </c>
      <c r="D12183" t="str" cm="1">
        <f t="array" ref="D12183">_xlfn.IFS(E12183 = "FT","Full Time", E12183 = "PT", "Part Time", E12183 = "FL", "Freelance", E12183 = "CT", "Contract")</f>
        <v>Full Time</v>
      </c>
      <c r="E12183" t="s">
        <v>11</v>
      </c>
      <c r="F12183" t="s">
        <v>24</v>
      </c>
      <c r="G12183">
        <v>105200</v>
      </c>
      <c r="H12183" t="s">
        <v>13</v>
      </c>
      <c r="I12183">
        <v>105200</v>
      </c>
      <c r="J12183" t="s">
        <v>14</v>
      </c>
      <c r="K12183">
        <v>0</v>
      </c>
      <c r="L12183" t="s">
        <v>14</v>
      </c>
      <c r="M12183" t="s">
        <v>15</v>
      </c>
    </row>
    <row r="12184" spans="1:13" x14ac:dyDescent="0.25">
      <c r="A12184">
        <v>2023</v>
      </c>
      <c r="B12184" t="str" cm="1">
        <f t="array" ref="B12184">_xlfn.IFS(C12184="SE","Senior", C12184 = "EX", "Excecutive",C12184 ="MI", "Middle", C12184 = "EN", "Entry")</f>
        <v>Middle</v>
      </c>
      <c r="C12184" t="s">
        <v>18</v>
      </c>
      <c r="D12184" t="str" cm="1">
        <f t="array" ref="D12184">_xlfn.IFS(E12184 = "FT","Full Time", E12184 = "PT", "Part Time", E12184 = "FL", "Freelance", E12184 = "CT", "Contract")</f>
        <v>Full Time</v>
      </c>
      <c r="E12184" t="s">
        <v>11</v>
      </c>
      <c r="F12184" t="s">
        <v>28</v>
      </c>
      <c r="G12184">
        <v>240000</v>
      </c>
      <c r="H12184" t="s">
        <v>13</v>
      </c>
      <c r="I12184">
        <v>240000</v>
      </c>
      <c r="J12184" t="s">
        <v>14</v>
      </c>
      <c r="K12184">
        <v>100</v>
      </c>
      <c r="L12184" t="s">
        <v>14</v>
      </c>
      <c r="M12184" t="s">
        <v>15</v>
      </c>
    </row>
    <row r="12185" spans="1:13" x14ac:dyDescent="0.25">
      <c r="A12185">
        <v>2023</v>
      </c>
      <c r="B12185" t="str" cm="1">
        <f t="array" ref="B12185">_xlfn.IFS(C12185="SE","Senior", C12185 = "EX", "Excecutive",C12185 ="MI", "Middle", C12185 = "EN", "Entry")</f>
        <v>Middle</v>
      </c>
      <c r="C12185" t="s">
        <v>18</v>
      </c>
      <c r="D12185" t="str" cm="1">
        <f t="array" ref="D12185">_xlfn.IFS(E12185 = "FT","Full Time", E12185 = "PT", "Part Time", E12185 = "FL", "Freelance", E12185 = "CT", "Contract")</f>
        <v>Full Time</v>
      </c>
      <c r="E12185" t="s">
        <v>11</v>
      </c>
      <c r="F12185" t="s">
        <v>28</v>
      </c>
      <c r="G12185">
        <v>150000</v>
      </c>
      <c r="H12185" t="s">
        <v>13</v>
      </c>
      <c r="I12185">
        <v>150000</v>
      </c>
      <c r="J12185" t="s">
        <v>14</v>
      </c>
      <c r="K12185">
        <v>100</v>
      </c>
      <c r="L12185" t="s">
        <v>14</v>
      </c>
      <c r="M12185" t="s">
        <v>15</v>
      </c>
    </row>
    <row r="12186" spans="1:13" x14ac:dyDescent="0.25">
      <c r="A12186">
        <v>2023</v>
      </c>
      <c r="B12186" t="str" cm="1">
        <f t="array" ref="B12186">_xlfn.IFS(C12186="SE","Senior", C12186 = "EX", "Excecutive",C12186 ="MI", "Middle", C12186 = "EN", "Entry")</f>
        <v>Middle</v>
      </c>
      <c r="C12186" t="s">
        <v>18</v>
      </c>
      <c r="D12186" t="str" cm="1">
        <f t="array" ref="D12186">_xlfn.IFS(E12186 = "FT","Full Time", E12186 = "PT", "Part Time", E12186 = "FL", "Freelance", E12186 = "CT", "Contract")</f>
        <v>Full Time</v>
      </c>
      <c r="E12186" t="s">
        <v>11</v>
      </c>
      <c r="F12186" t="s">
        <v>27</v>
      </c>
      <c r="G12186">
        <v>130000</v>
      </c>
      <c r="H12186" t="s">
        <v>13</v>
      </c>
      <c r="I12186">
        <v>130000</v>
      </c>
      <c r="J12186" t="s">
        <v>14</v>
      </c>
      <c r="K12186">
        <v>0</v>
      </c>
      <c r="L12186" t="s">
        <v>14</v>
      </c>
      <c r="M12186" t="s">
        <v>15</v>
      </c>
    </row>
    <row r="12187" spans="1:13" x14ac:dyDescent="0.25">
      <c r="A12187">
        <v>2023</v>
      </c>
      <c r="B12187" t="str" cm="1">
        <f t="array" ref="B12187">_xlfn.IFS(C12187="SE","Senior", C12187 = "EX", "Excecutive",C12187 ="MI", "Middle", C12187 = "EN", "Entry")</f>
        <v>Middle</v>
      </c>
      <c r="C12187" t="s">
        <v>18</v>
      </c>
      <c r="D12187" t="str" cm="1">
        <f t="array" ref="D12187">_xlfn.IFS(E12187 = "FT","Full Time", E12187 = "PT", "Part Time", E12187 = "FL", "Freelance", E12187 = "CT", "Contract")</f>
        <v>Full Time</v>
      </c>
      <c r="E12187" t="s">
        <v>11</v>
      </c>
      <c r="F12187" t="s">
        <v>27</v>
      </c>
      <c r="G12187">
        <v>120000</v>
      </c>
      <c r="H12187" t="s">
        <v>13</v>
      </c>
      <c r="I12187">
        <v>120000</v>
      </c>
      <c r="J12187" t="s">
        <v>14</v>
      </c>
      <c r="K12187">
        <v>0</v>
      </c>
      <c r="L12187" t="s">
        <v>14</v>
      </c>
      <c r="M12187" t="s">
        <v>15</v>
      </c>
    </row>
    <row r="12188" spans="1:13" x14ac:dyDescent="0.25">
      <c r="A12188">
        <v>2023</v>
      </c>
      <c r="B12188" t="str" cm="1">
        <f t="array" ref="B12188">_xlfn.IFS(C12188="SE","Senior", C12188 = "EX", "Excecutive",C12188 ="MI", "Middle", C12188 = "EN", "Entry")</f>
        <v>Middle</v>
      </c>
      <c r="C12188" t="s">
        <v>18</v>
      </c>
      <c r="D12188" t="str" cm="1">
        <f t="array" ref="D12188">_xlfn.IFS(E12188 = "FT","Full Time", E12188 = "PT", "Part Time", E12188 = "FL", "Freelance", E12188 = "CT", "Contract")</f>
        <v>Full Time</v>
      </c>
      <c r="E12188" t="s">
        <v>11</v>
      </c>
      <c r="F12188" t="s">
        <v>21</v>
      </c>
      <c r="G12188">
        <v>93000</v>
      </c>
      <c r="H12188" t="s">
        <v>13</v>
      </c>
      <c r="I12188">
        <v>93000</v>
      </c>
      <c r="J12188" t="s">
        <v>14</v>
      </c>
      <c r="K12188">
        <v>100</v>
      </c>
      <c r="L12188" t="s">
        <v>14</v>
      </c>
      <c r="M12188" t="s">
        <v>26</v>
      </c>
    </row>
    <row r="12189" spans="1:13" x14ac:dyDescent="0.25">
      <c r="A12189">
        <v>2023</v>
      </c>
      <c r="B12189" t="str" cm="1">
        <f t="array" ref="B12189">_xlfn.IFS(C12189="SE","Senior", C12189 = "EX", "Excecutive",C12189 ="MI", "Middle", C12189 = "EN", "Entry")</f>
        <v>Senior</v>
      </c>
      <c r="C12189" t="s">
        <v>10</v>
      </c>
      <c r="D12189" t="str" cm="1">
        <f t="array" ref="D12189">_xlfn.IFS(E12189 = "FT","Full Time", E12189 = "PT", "Part Time", E12189 = "FL", "Freelance", E12189 = "CT", "Contract")</f>
        <v>Full Time</v>
      </c>
      <c r="E12189" t="s">
        <v>11</v>
      </c>
      <c r="F12189" t="s">
        <v>25</v>
      </c>
      <c r="G12189">
        <v>248100</v>
      </c>
      <c r="H12189" t="s">
        <v>13</v>
      </c>
      <c r="I12189">
        <v>248100</v>
      </c>
      <c r="J12189" t="s">
        <v>14</v>
      </c>
      <c r="K12189">
        <v>0</v>
      </c>
      <c r="L12189" t="s">
        <v>14</v>
      </c>
      <c r="M12189" t="s">
        <v>15</v>
      </c>
    </row>
    <row r="12190" spans="1:13" x14ac:dyDescent="0.25">
      <c r="A12190">
        <v>2023</v>
      </c>
      <c r="B12190" t="str" cm="1">
        <f t="array" ref="B12190">_xlfn.IFS(C12190="SE","Senior", C12190 = "EX", "Excecutive",C12190 ="MI", "Middle", C12190 = "EN", "Entry")</f>
        <v>Senior</v>
      </c>
      <c r="C12190" t="s">
        <v>10</v>
      </c>
      <c r="D12190" t="str" cm="1">
        <f t="array" ref="D12190">_xlfn.IFS(E12190 = "FT","Full Time", E12190 = "PT", "Part Time", E12190 = "FL", "Freelance", E12190 = "CT", "Contract")</f>
        <v>Full Time</v>
      </c>
      <c r="E12190" t="s">
        <v>11</v>
      </c>
      <c r="F12190" t="s">
        <v>25</v>
      </c>
      <c r="G12190">
        <v>145900</v>
      </c>
      <c r="H12190" t="s">
        <v>13</v>
      </c>
      <c r="I12190">
        <v>145900</v>
      </c>
      <c r="J12190" t="s">
        <v>14</v>
      </c>
      <c r="K12190">
        <v>0</v>
      </c>
      <c r="L12190" t="s">
        <v>14</v>
      </c>
      <c r="M12190" t="s">
        <v>15</v>
      </c>
    </row>
    <row r="12191" spans="1:13" x14ac:dyDescent="0.25">
      <c r="A12191">
        <v>2023</v>
      </c>
      <c r="B12191" t="str" cm="1">
        <f t="array" ref="B12191">_xlfn.IFS(C12191="SE","Senior", C12191 = "EX", "Excecutive",C12191 ="MI", "Middle", C12191 = "EN", "Entry")</f>
        <v>Senior</v>
      </c>
      <c r="C12191" t="s">
        <v>10</v>
      </c>
      <c r="D12191" t="str" cm="1">
        <f t="array" ref="D12191">_xlfn.IFS(E12191 = "FT","Full Time", E12191 = "PT", "Part Time", E12191 = "FL", "Freelance", E12191 = "CT", "Contract")</f>
        <v>Full Time</v>
      </c>
      <c r="E12191" t="s">
        <v>11</v>
      </c>
      <c r="F12191" t="s">
        <v>21</v>
      </c>
      <c r="G12191">
        <v>177000</v>
      </c>
      <c r="H12191" t="s">
        <v>13</v>
      </c>
      <c r="I12191">
        <v>177000</v>
      </c>
      <c r="J12191" t="s">
        <v>14</v>
      </c>
      <c r="K12191">
        <v>100</v>
      </c>
      <c r="L12191" t="s">
        <v>14</v>
      </c>
      <c r="M12191" t="s">
        <v>15</v>
      </c>
    </row>
    <row r="12192" spans="1:13" x14ac:dyDescent="0.25">
      <c r="A12192">
        <v>2023</v>
      </c>
      <c r="B12192" t="str" cm="1">
        <f t="array" ref="B12192">_xlfn.IFS(C12192="SE","Senior", C12192 = "EX", "Excecutive",C12192 ="MI", "Middle", C12192 = "EN", "Entry")</f>
        <v>Senior</v>
      </c>
      <c r="C12192" t="s">
        <v>10</v>
      </c>
      <c r="D12192" t="str" cm="1">
        <f t="array" ref="D12192">_xlfn.IFS(E12192 = "FT","Full Time", E12192 = "PT", "Part Time", E12192 = "FL", "Freelance", E12192 = "CT", "Contract")</f>
        <v>Full Time</v>
      </c>
      <c r="E12192" t="s">
        <v>11</v>
      </c>
      <c r="F12192" t="s">
        <v>21</v>
      </c>
      <c r="G12192">
        <v>118000</v>
      </c>
      <c r="H12192" t="s">
        <v>13</v>
      </c>
      <c r="I12192">
        <v>118000</v>
      </c>
      <c r="J12192" t="s">
        <v>14</v>
      </c>
      <c r="K12192">
        <v>100</v>
      </c>
      <c r="L12192" t="s">
        <v>14</v>
      </c>
      <c r="M12192" t="s">
        <v>15</v>
      </c>
    </row>
    <row r="12193" spans="1:13" x14ac:dyDescent="0.25">
      <c r="A12193">
        <v>2023</v>
      </c>
      <c r="B12193" t="str" cm="1">
        <f t="array" ref="B12193">_xlfn.IFS(C12193="SE","Senior", C12193 = "EX", "Excecutive",C12193 ="MI", "Middle", C12193 = "EN", "Entry")</f>
        <v>Senior</v>
      </c>
      <c r="C12193" t="s">
        <v>10</v>
      </c>
      <c r="D12193" t="str" cm="1">
        <f t="array" ref="D12193">_xlfn.IFS(E12193 = "FT","Full Time", E12193 = "PT", "Part Time", E12193 = "FL", "Freelance", E12193 = "CT", "Contract")</f>
        <v>Full Time</v>
      </c>
      <c r="E12193" t="s">
        <v>11</v>
      </c>
      <c r="F12193" t="s">
        <v>21</v>
      </c>
      <c r="G12193">
        <v>120350</v>
      </c>
      <c r="H12193" t="s">
        <v>13</v>
      </c>
      <c r="I12193">
        <v>120350</v>
      </c>
      <c r="J12193" t="s">
        <v>14</v>
      </c>
      <c r="K12193">
        <v>0</v>
      </c>
      <c r="L12193" t="s">
        <v>14</v>
      </c>
      <c r="M12193" t="s">
        <v>15</v>
      </c>
    </row>
    <row r="12194" spans="1:13" x14ac:dyDescent="0.25">
      <c r="A12194">
        <v>2023</v>
      </c>
      <c r="B12194" t="str" cm="1">
        <f t="array" ref="B12194">_xlfn.IFS(C12194="SE","Senior", C12194 = "EX", "Excecutive",C12194 ="MI", "Middle", C12194 = "EN", "Entry")</f>
        <v>Senior</v>
      </c>
      <c r="C12194" t="s">
        <v>10</v>
      </c>
      <c r="D12194" t="str" cm="1">
        <f t="array" ref="D12194">_xlfn.IFS(E12194 = "FT","Full Time", E12194 = "PT", "Part Time", E12194 = "FL", "Freelance", E12194 = "CT", "Contract")</f>
        <v>Full Time</v>
      </c>
      <c r="E12194" t="s">
        <v>11</v>
      </c>
      <c r="F12194" t="s">
        <v>21</v>
      </c>
      <c r="G12194">
        <v>74400</v>
      </c>
      <c r="H12194" t="s">
        <v>13</v>
      </c>
      <c r="I12194">
        <v>74400</v>
      </c>
      <c r="J12194" t="s">
        <v>14</v>
      </c>
      <c r="K12194">
        <v>0</v>
      </c>
      <c r="L12194" t="s">
        <v>14</v>
      </c>
      <c r="M12194" t="s">
        <v>15</v>
      </c>
    </row>
    <row r="12195" spans="1:13" x14ac:dyDescent="0.25">
      <c r="A12195">
        <v>2023</v>
      </c>
      <c r="B12195" t="str" cm="1">
        <f t="array" ref="B12195">_xlfn.IFS(C12195="SE","Senior", C12195 = "EX", "Excecutive",C12195 ="MI", "Middle", C12195 = "EN", "Entry")</f>
        <v>Senior</v>
      </c>
      <c r="C12195" t="s">
        <v>10</v>
      </c>
      <c r="D12195" t="str" cm="1">
        <f t="array" ref="D12195">_xlfn.IFS(E12195 = "FT","Full Time", E12195 = "PT", "Part Time", E12195 = "FL", "Freelance", E12195 = "CT", "Contract")</f>
        <v>Full Time</v>
      </c>
      <c r="E12195" t="s">
        <v>11</v>
      </c>
      <c r="F12195" t="s">
        <v>16</v>
      </c>
      <c r="G12195">
        <v>190000</v>
      </c>
      <c r="H12195" t="s">
        <v>13</v>
      </c>
      <c r="I12195">
        <v>190000</v>
      </c>
      <c r="J12195" t="s">
        <v>14</v>
      </c>
      <c r="K12195">
        <v>100</v>
      </c>
      <c r="L12195" t="s">
        <v>14</v>
      </c>
      <c r="M12195" t="s">
        <v>15</v>
      </c>
    </row>
    <row r="12196" spans="1:13" x14ac:dyDescent="0.25">
      <c r="A12196">
        <v>2023</v>
      </c>
      <c r="B12196" t="str" cm="1">
        <f t="array" ref="B12196">_xlfn.IFS(C12196="SE","Senior", C12196 = "EX", "Excecutive",C12196 ="MI", "Middle", C12196 = "EN", "Entry")</f>
        <v>Senior</v>
      </c>
      <c r="C12196" t="s">
        <v>10</v>
      </c>
      <c r="D12196" t="str" cm="1">
        <f t="array" ref="D12196">_xlfn.IFS(E12196 = "FT","Full Time", E12196 = "PT", "Part Time", E12196 = "FL", "Freelance", E12196 = "CT", "Contract")</f>
        <v>Full Time</v>
      </c>
      <c r="E12196" t="s">
        <v>11</v>
      </c>
      <c r="F12196" t="s">
        <v>16</v>
      </c>
      <c r="G12196">
        <v>120000</v>
      </c>
      <c r="H12196" t="s">
        <v>13</v>
      </c>
      <c r="I12196">
        <v>120000</v>
      </c>
      <c r="J12196" t="s">
        <v>14</v>
      </c>
      <c r="K12196">
        <v>100</v>
      </c>
      <c r="L12196" t="s">
        <v>14</v>
      </c>
      <c r="M12196" t="s">
        <v>15</v>
      </c>
    </row>
    <row r="12197" spans="1:13" x14ac:dyDescent="0.25">
      <c r="A12197">
        <v>2023</v>
      </c>
      <c r="B12197" t="str" cm="1">
        <f t="array" ref="B12197">_xlfn.IFS(C12197="SE","Senior", C12197 = "EX", "Excecutive",C12197 ="MI", "Middle", C12197 = "EN", "Entry")</f>
        <v>Senior</v>
      </c>
      <c r="C12197" t="s">
        <v>10</v>
      </c>
      <c r="D12197" t="str" cm="1">
        <f t="array" ref="D12197">_xlfn.IFS(E12197 = "FT","Full Time", E12197 = "PT", "Part Time", E12197 = "FL", "Freelance", E12197 = "CT", "Contract")</f>
        <v>Full Time</v>
      </c>
      <c r="E12197" t="s">
        <v>11</v>
      </c>
      <c r="F12197" t="s">
        <v>17</v>
      </c>
      <c r="G12197">
        <v>237400</v>
      </c>
      <c r="H12197" t="s">
        <v>13</v>
      </c>
      <c r="I12197">
        <v>237400</v>
      </c>
      <c r="J12197" t="s">
        <v>37</v>
      </c>
      <c r="K12197">
        <v>0</v>
      </c>
      <c r="L12197" t="s">
        <v>37</v>
      </c>
      <c r="M12197" t="s">
        <v>15</v>
      </c>
    </row>
    <row r="12198" spans="1:13" x14ac:dyDescent="0.25">
      <c r="A12198">
        <v>2023</v>
      </c>
      <c r="B12198" t="str" cm="1">
        <f t="array" ref="B12198">_xlfn.IFS(C12198="SE","Senior", C12198 = "EX", "Excecutive",C12198 ="MI", "Middle", C12198 = "EN", "Entry")</f>
        <v>Senior</v>
      </c>
      <c r="C12198" t="s">
        <v>10</v>
      </c>
      <c r="D12198" t="str" cm="1">
        <f t="array" ref="D12198">_xlfn.IFS(E12198 = "FT","Full Time", E12198 = "PT", "Part Time", E12198 = "FL", "Freelance", E12198 = "CT", "Contract")</f>
        <v>Full Time</v>
      </c>
      <c r="E12198" t="s">
        <v>11</v>
      </c>
      <c r="F12198" t="s">
        <v>17</v>
      </c>
      <c r="G12198">
        <v>132870</v>
      </c>
      <c r="H12198" t="s">
        <v>13</v>
      </c>
      <c r="I12198">
        <v>132870</v>
      </c>
      <c r="J12198" t="s">
        <v>37</v>
      </c>
      <c r="K12198">
        <v>0</v>
      </c>
      <c r="L12198" t="s">
        <v>37</v>
      </c>
      <c r="M12198" t="s">
        <v>15</v>
      </c>
    </row>
    <row r="12199" spans="1:13" x14ac:dyDescent="0.25">
      <c r="A12199">
        <v>2023</v>
      </c>
      <c r="B12199" t="str" cm="1">
        <f t="array" ref="B12199">_xlfn.IFS(C12199="SE","Senior", C12199 = "EX", "Excecutive",C12199 ="MI", "Middle", C12199 = "EN", "Entry")</f>
        <v>Senior</v>
      </c>
      <c r="C12199" t="s">
        <v>10</v>
      </c>
      <c r="D12199" t="str" cm="1">
        <f t="array" ref="D12199">_xlfn.IFS(E12199 = "FT","Full Time", E12199 = "PT", "Part Time", E12199 = "FL", "Freelance", E12199 = "CT", "Contract")</f>
        <v>Full Time</v>
      </c>
      <c r="E12199" t="s">
        <v>11</v>
      </c>
      <c r="F12199" t="s">
        <v>30</v>
      </c>
      <c r="G12199">
        <v>248100</v>
      </c>
      <c r="H12199" t="s">
        <v>13</v>
      </c>
      <c r="I12199">
        <v>248100</v>
      </c>
      <c r="J12199" t="s">
        <v>14</v>
      </c>
      <c r="K12199">
        <v>0</v>
      </c>
      <c r="L12199" t="s">
        <v>14</v>
      </c>
      <c r="M12199" t="s">
        <v>15</v>
      </c>
    </row>
    <row r="12200" spans="1:13" x14ac:dyDescent="0.25">
      <c r="A12200">
        <v>2023</v>
      </c>
      <c r="B12200" t="str" cm="1">
        <f t="array" ref="B12200">_xlfn.IFS(C12200="SE","Senior", C12200 = "EX", "Excecutive",C12200 ="MI", "Middle", C12200 = "EN", "Entry")</f>
        <v>Senior</v>
      </c>
      <c r="C12200" t="s">
        <v>10</v>
      </c>
      <c r="D12200" t="str" cm="1">
        <f t="array" ref="D12200">_xlfn.IFS(E12200 = "FT","Full Time", E12200 = "PT", "Part Time", E12200 = "FL", "Freelance", E12200 = "CT", "Contract")</f>
        <v>Full Time</v>
      </c>
      <c r="E12200" t="s">
        <v>11</v>
      </c>
      <c r="F12200" t="s">
        <v>30</v>
      </c>
      <c r="G12200">
        <v>145900</v>
      </c>
      <c r="H12200" t="s">
        <v>13</v>
      </c>
      <c r="I12200">
        <v>145900</v>
      </c>
      <c r="J12200" t="s">
        <v>14</v>
      </c>
      <c r="K12200">
        <v>0</v>
      </c>
      <c r="L12200" t="s">
        <v>14</v>
      </c>
      <c r="M12200" t="s">
        <v>15</v>
      </c>
    </row>
    <row r="12201" spans="1:13" x14ac:dyDescent="0.25">
      <c r="A12201">
        <v>2023</v>
      </c>
      <c r="B12201" t="str" cm="1">
        <f t="array" ref="B12201">_xlfn.IFS(C12201="SE","Senior", C12201 = "EX", "Excecutive",C12201 ="MI", "Middle", C12201 = "EN", "Entry")</f>
        <v>Senior</v>
      </c>
      <c r="C12201" t="s">
        <v>10</v>
      </c>
      <c r="D12201" t="str" cm="1">
        <f t="array" ref="D12201">_xlfn.IFS(E12201 = "FT","Full Time", E12201 = "PT", "Part Time", E12201 = "FL", "Freelance", E12201 = "CT", "Contract")</f>
        <v>Full Time</v>
      </c>
      <c r="E12201" t="s">
        <v>11</v>
      </c>
      <c r="F12201" t="s">
        <v>24</v>
      </c>
      <c r="G12201">
        <v>170000</v>
      </c>
      <c r="H12201" t="s">
        <v>13</v>
      </c>
      <c r="I12201">
        <v>170000</v>
      </c>
      <c r="J12201" t="s">
        <v>14</v>
      </c>
      <c r="K12201">
        <v>0</v>
      </c>
      <c r="L12201" t="s">
        <v>14</v>
      </c>
      <c r="M12201" t="s">
        <v>15</v>
      </c>
    </row>
    <row r="12202" spans="1:13" x14ac:dyDescent="0.25">
      <c r="A12202">
        <v>2023</v>
      </c>
      <c r="B12202" t="str" cm="1">
        <f t="array" ref="B12202">_xlfn.IFS(C12202="SE","Senior", C12202 = "EX", "Excecutive",C12202 ="MI", "Middle", C12202 = "EN", "Entry")</f>
        <v>Senior</v>
      </c>
      <c r="C12202" t="s">
        <v>10</v>
      </c>
      <c r="D12202" t="str" cm="1">
        <f t="array" ref="D12202">_xlfn.IFS(E12202 = "FT","Full Time", E12202 = "PT", "Part Time", E12202 = "FL", "Freelance", E12202 = "CT", "Contract")</f>
        <v>Full Time</v>
      </c>
      <c r="E12202" t="s">
        <v>11</v>
      </c>
      <c r="F12202" t="s">
        <v>24</v>
      </c>
      <c r="G12202">
        <v>125000</v>
      </c>
      <c r="H12202" t="s">
        <v>13</v>
      </c>
      <c r="I12202">
        <v>125000</v>
      </c>
      <c r="J12202" t="s">
        <v>14</v>
      </c>
      <c r="K12202">
        <v>0</v>
      </c>
      <c r="L12202" t="s">
        <v>14</v>
      </c>
      <c r="M12202" t="s">
        <v>15</v>
      </c>
    </row>
    <row r="12203" spans="1:13" x14ac:dyDescent="0.25">
      <c r="A12203">
        <v>2023</v>
      </c>
      <c r="B12203" t="str" cm="1">
        <f t="array" ref="B12203">_xlfn.IFS(C12203="SE","Senior", C12203 = "EX", "Excecutive",C12203 ="MI", "Middle", C12203 = "EN", "Entry")</f>
        <v>Senior</v>
      </c>
      <c r="C12203" t="s">
        <v>10</v>
      </c>
      <c r="D12203" t="str" cm="1">
        <f t="array" ref="D12203">_xlfn.IFS(E12203 = "FT","Full Time", E12203 = "PT", "Part Time", E12203 = "FL", "Freelance", E12203 = "CT", "Contract")</f>
        <v>Full Time</v>
      </c>
      <c r="E12203" t="s">
        <v>11</v>
      </c>
      <c r="F12203" t="s">
        <v>16</v>
      </c>
      <c r="G12203">
        <v>105000</v>
      </c>
      <c r="H12203" t="s">
        <v>13</v>
      </c>
      <c r="I12203">
        <v>105000</v>
      </c>
      <c r="J12203" t="s">
        <v>14</v>
      </c>
      <c r="K12203">
        <v>0</v>
      </c>
      <c r="L12203" t="s">
        <v>14</v>
      </c>
      <c r="M12203" t="s">
        <v>15</v>
      </c>
    </row>
    <row r="12204" spans="1:13" x14ac:dyDescent="0.25">
      <c r="A12204">
        <v>2023</v>
      </c>
      <c r="B12204" t="str" cm="1">
        <f t="array" ref="B12204">_xlfn.IFS(C12204="SE","Senior", C12204 = "EX", "Excecutive",C12204 ="MI", "Middle", C12204 = "EN", "Entry")</f>
        <v>Senior</v>
      </c>
      <c r="C12204" t="s">
        <v>10</v>
      </c>
      <c r="D12204" t="str" cm="1">
        <f t="array" ref="D12204">_xlfn.IFS(E12204 = "FT","Full Time", E12204 = "PT", "Part Time", E12204 = "FL", "Freelance", E12204 = "CT", "Contract")</f>
        <v>Full Time</v>
      </c>
      <c r="E12204" t="s">
        <v>11</v>
      </c>
      <c r="F12204" t="s">
        <v>16</v>
      </c>
      <c r="G12204">
        <v>90000</v>
      </c>
      <c r="H12204" t="s">
        <v>13</v>
      </c>
      <c r="I12204">
        <v>90000</v>
      </c>
      <c r="J12204" t="s">
        <v>14</v>
      </c>
      <c r="K12204">
        <v>0</v>
      </c>
      <c r="L12204" t="s">
        <v>14</v>
      </c>
      <c r="M12204" t="s">
        <v>15</v>
      </c>
    </row>
    <row r="12205" spans="1:13" x14ac:dyDescent="0.25">
      <c r="A12205">
        <v>2023</v>
      </c>
      <c r="B12205" t="str" cm="1">
        <f t="array" ref="B12205">_xlfn.IFS(C12205="SE","Senior", C12205 = "EX", "Excecutive",C12205 ="MI", "Middle", C12205 = "EN", "Entry")</f>
        <v>Senior</v>
      </c>
      <c r="C12205" t="s">
        <v>10</v>
      </c>
      <c r="D12205" t="str" cm="1">
        <f t="array" ref="D12205">_xlfn.IFS(E12205 = "FT","Full Time", E12205 = "PT", "Part Time", E12205 = "FL", "Freelance", E12205 = "CT", "Contract")</f>
        <v>Full Time</v>
      </c>
      <c r="E12205" t="s">
        <v>11</v>
      </c>
      <c r="F12205" t="s">
        <v>17</v>
      </c>
      <c r="G12205">
        <v>317070</v>
      </c>
      <c r="H12205" t="s">
        <v>13</v>
      </c>
      <c r="I12205">
        <v>317070</v>
      </c>
      <c r="J12205" t="s">
        <v>14</v>
      </c>
      <c r="K12205">
        <v>0</v>
      </c>
      <c r="L12205" t="s">
        <v>14</v>
      </c>
      <c r="M12205" t="s">
        <v>15</v>
      </c>
    </row>
    <row r="12206" spans="1:13" x14ac:dyDescent="0.25">
      <c r="A12206">
        <v>2023</v>
      </c>
      <c r="B12206" t="str" cm="1">
        <f t="array" ref="B12206">_xlfn.IFS(C12206="SE","Senior", C12206 = "EX", "Excecutive",C12206 ="MI", "Middle", C12206 = "EN", "Entry")</f>
        <v>Senior</v>
      </c>
      <c r="C12206" t="s">
        <v>10</v>
      </c>
      <c r="D12206" t="str" cm="1">
        <f t="array" ref="D12206">_xlfn.IFS(E12206 = "FT","Full Time", E12206 = "PT", "Part Time", E12206 = "FL", "Freelance", E12206 = "CT", "Contract")</f>
        <v>Full Time</v>
      </c>
      <c r="E12206" t="s">
        <v>11</v>
      </c>
      <c r="F12206" t="s">
        <v>17</v>
      </c>
      <c r="G12206">
        <v>170730</v>
      </c>
      <c r="H12206" t="s">
        <v>13</v>
      </c>
      <c r="I12206">
        <v>170730</v>
      </c>
      <c r="J12206" t="s">
        <v>14</v>
      </c>
      <c r="K12206">
        <v>0</v>
      </c>
      <c r="L12206" t="s">
        <v>14</v>
      </c>
      <c r="M12206" t="s">
        <v>15</v>
      </c>
    </row>
    <row r="12207" spans="1:13" x14ac:dyDescent="0.25">
      <c r="A12207">
        <v>2023</v>
      </c>
      <c r="B12207" t="str" cm="1">
        <f t="array" ref="B12207">_xlfn.IFS(C12207="SE","Senior", C12207 = "EX", "Excecutive",C12207 ="MI", "Middle", C12207 = "EN", "Entry")</f>
        <v>Middle</v>
      </c>
      <c r="C12207" t="s">
        <v>18</v>
      </c>
      <c r="D12207" t="str" cm="1">
        <f t="array" ref="D12207">_xlfn.IFS(E12207 = "FT","Full Time", E12207 = "PT", "Part Time", E12207 = "FL", "Freelance", E12207 = "CT", "Contract")</f>
        <v>Full Time</v>
      </c>
      <c r="E12207" t="s">
        <v>11</v>
      </c>
      <c r="F12207" t="s">
        <v>17</v>
      </c>
      <c r="G12207">
        <v>170000</v>
      </c>
      <c r="H12207" t="s">
        <v>13</v>
      </c>
      <c r="I12207">
        <v>170000</v>
      </c>
      <c r="J12207" t="s">
        <v>14</v>
      </c>
      <c r="K12207">
        <v>0</v>
      </c>
      <c r="L12207" t="s">
        <v>14</v>
      </c>
      <c r="M12207" t="s">
        <v>15</v>
      </c>
    </row>
    <row r="12208" spans="1:13" x14ac:dyDescent="0.25">
      <c r="A12208">
        <v>2023</v>
      </c>
      <c r="B12208" t="str" cm="1">
        <f t="array" ref="B12208">_xlfn.IFS(C12208="SE","Senior", C12208 = "EX", "Excecutive",C12208 ="MI", "Middle", C12208 = "EN", "Entry")</f>
        <v>Middle</v>
      </c>
      <c r="C12208" t="s">
        <v>18</v>
      </c>
      <c r="D12208" t="str" cm="1">
        <f t="array" ref="D12208">_xlfn.IFS(E12208 = "FT","Full Time", E12208 = "PT", "Part Time", E12208 = "FL", "Freelance", E12208 = "CT", "Contract")</f>
        <v>Full Time</v>
      </c>
      <c r="E12208" t="s">
        <v>11</v>
      </c>
      <c r="F12208" t="s">
        <v>17</v>
      </c>
      <c r="G12208">
        <v>125000</v>
      </c>
      <c r="H12208" t="s">
        <v>13</v>
      </c>
      <c r="I12208">
        <v>125000</v>
      </c>
      <c r="J12208" t="s">
        <v>14</v>
      </c>
      <c r="K12208">
        <v>0</v>
      </c>
      <c r="L12208" t="s">
        <v>14</v>
      </c>
      <c r="M12208" t="s">
        <v>15</v>
      </c>
    </row>
    <row r="12209" spans="1:13" x14ac:dyDescent="0.25">
      <c r="A12209">
        <v>2023</v>
      </c>
      <c r="B12209" t="str" cm="1">
        <f t="array" ref="B12209">_xlfn.IFS(C12209="SE","Senior", C12209 = "EX", "Excecutive",C12209 ="MI", "Middle", C12209 = "EN", "Entry")</f>
        <v>Senior</v>
      </c>
      <c r="C12209" t="s">
        <v>10</v>
      </c>
      <c r="D12209" t="str" cm="1">
        <f t="array" ref="D12209">_xlfn.IFS(E12209 = "FT","Full Time", E12209 = "PT", "Part Time", E12209 = "FL", "Freelance", E12209 = "CT", "Contract")</f>
        <v>Full Time</v>
      </c>
      <c r="E12209" t="s">
        <v>11</v>
      </c>
      <c r="F12209" t="s">
        <v>16</v>
      </c>
      <c r="G12209">
        <v>158700</v>
      </c>
      <c r="H12209" t="s">
        <v>13</v>
      </c>
      <c r="I12209">
        <v>158700</v>
      </c>
      <c r="J12209" t="s">
        <v>14</v>
      </c>
      <c r="K12209">
        <v>0</v>
      </c>
      <c r="L12209" t="s">
        <v>14</v>
      </c>
      <c r="M12209" t="s">
        <v>15</v>
      </c>
    </row>
    <row r="12210" spans="1:13" x14ac:dyDescent="0.25">
      <c r="A12210">
        <v>2023</v>
      </c>
      <c r="B12210" t="str" cm="1">
        <f t="array" ref="B12210">_xlfn.IFS(C12210="SE","Senior", C12210 = "EX", "Excecutive",C12210 ="MI", "Middle", C12210 = "EN", "Entry")</f>
        <v>Senior</v>
      </c>
      <c r="C12210" t="s">
        <v>10</v>
      </c>
      <c r="D12210" t="str" cm="1">
        <f t="array" ref="D12210">_xlfn.IFS(E12210 = "FT","Full Time", E12210 = "PT", "Part Time", E12210 = "FL", "Freelance", E12210 = "CT", "Contract")</f>
        <v>Full Time</v>
      </c>
      <c r="E12210" t="s">
        <v>11</v>
      </c>
      <c r="F12210" t="s">
        <v>16</v>
      </c>
      <c r="G12210">
        <v>123906</v>
      </c>
      <c r="H12210" t="s">
        <v>13</v>
      </c>
      <c r="I12210">
        <v>123906</v>
      </c>
      <c r="J12210" t="s">
        <v>14</v>
      </c>
      <c r="K12210">
        <v>0</v>
      </c>
      <c r="L12210" t="s">
        <v>14</v>
      </c>
      <c r="M12210" t="s">
        <v>15</v>
      </c>
    </row>
    <row r="12211" spans="1:13" x14ac:dyDescent="0.25">
      <c r="A12211">
        <v>2023</v>
      </c>
      <c r="B12211" t="str" cm="1">
        <f t="array" ref="B12211">_xlfn.IFS(C12211="SE","Senior", C12211 = "EX", "Excecutive",C12211 ="MI", "Middle", C12211 = "EN", "Entry")</f>
        <v>Senior</v>
      </c>
      <c r="C12211" t="s">
        <v>10</v>
      </c>
      <c r="D12211" t="str" cm="1">
        <f t="array" ref="D12211">_xlfn.IFS(E12211 = "FT","Full Time", E12211 = "PT", "Part Time", E12211 = "FL", "Freelance", E12211 = "CT", "Contract")</f>
        <v>Full Time</v>
      </c>
      <c r="E12211" t="s">
        <v>11</v>
      </c>
      <c r="F12211" t="s">
        <v>25</v>
      </c>
      <c r="G12211">
        <v>222200</v>
      </c>
      <c r="H12211" t="s">
        <v>13</v>
      </c>
      <c r="I12211">
        <v>222200</v>
      </c>
      <c r="J12211" t="s">
        <v>14</v>
      </c>
      <c r="K12211">
        <v>0</v>
      </c>
      <c r="L12211" t="s">
        <v>14</v>
      </c>
      <c r="M12211" t="s">
        <v>26</v>
      </c>
    </row>
    <row r="12212" spans="1:13" x14ac:dyDescent="0.25">
      <c r="A12212">
        <v>2023</v>
      </c>
      <c r="B12212" t="str" cm="1">
        <f t="array" ref="B12212">_xlfn.IFS(C12212="SE","Senior", C12212 = "EX", "Excecutive",C12212 ="MI", "Middle", C12212 = "EN", "Entry")</f>
        <v>Senior</v>
      </c>
      <c r="C12212" t="s">
        <v>10</v>
      </c>
      <c r="D12212" t="str" cm="1">
        <f t="array" ref="D12212">_xlfn.IFS(E12212 = "FT","Full Time", E12212 = "PT", "Part Time", E12212 = "FL", "Freelance", E12212 = "CT", "Contract")</f>
        <v>Full Time</v>
      </c>
      <c r="E12212" t="s">
        <v>11</v>
      </c>
      <c r="F12212" t="s">
        <v>25</v>
      </c>
      <c r="G12212">
        <v>136000</v>
      </c>
      <c r="H12212" t="s">
        <v>13</v>
      </c>
      <c r="I12212">
        <v>136000</v>
      </c>
      <c r="J12212" t="s">
        <v>14</v>
      </c>
      <c r="K12212">
        <v>0</v>
      </c>
      <c r="L12212" t="s">
        <v>14</v>
      </c>
      <c r="M12212" t="s">
        <v>26</v>
      </c>
    </row>
    <row r="12213" spans="1:13" x14ac:dyDescent="0.25">
      <c r="A12213">
        <v>2023</v>
      </c>
      <c r="B12213" t="str" cm="1">
        <f t="array" ref="B12213">_xlfn.IFS(C12213="SE","Senior", C12213 = "EX", "Excecutive",C12213 ="MI", "Middle", C12213 = "EN", "Entry")</f>
        <v>Senior</v>
      </c>
      <c r="C12213" t="s">
        <v>10</v>
      </c>
      <c r="D12213" t="str" cm="1">
        <f t="array" ref="D12213">_xlfn.IFS(E12213 = "FT","Full Time", E12213 = "PT", "Part Time", E12213 = "FL", "Freelance", E12213 = "CT", "Contract")</f>
        <v>Full Time</v>
      </c>
      <c r="E12213" t="s">
        <v>11</v>
      </c>
      <c r="F12213" t="s">
        <v>16</v>
      </c>
      <c r="G12213">
        <v>166000</v>
      </c>
      <c r="H12213" t="s">
        <v>13</v>
      </c>
      <c r="I12213">
        <v>166000</v>
      </c>
      <c r="J12213" t="s">
        <v>14</v>
      </c>
      <c r="K12213">
        <v>0</v>
      </c>
      <c r="L12213" t="s">
        <v>14</v>
      </c>
      <c r="M12213" t="s">
        <v>15</v>
      </c>
    </row>
    <row r="12214" spans="1:13" x14ac:dyDescent="0.25">
      <c r="A12214">
        <v>2023</v>
      </c>
      <c r="B12214" t="str" cm="1">
        <f t="array" ref="B12214">_xlfn.IFS(C12214="SE","Senior", C12214 = "EX", "Excecutive",C12214 ="MI", "Middle", C12214 = "EN", "Entry")</f>
        <v>Senior</v>
      </c>
      <c r="C12214" t="s">
        <v>10</v>
      </c>
      <c r="D12214" t="str" cm="1">
        <f t="array" ref="D12214">_xlfn.IFS(E12214 = "FT","Full Time", E12214 = "PT", "Part Time", E12214 = "FL", "Freelance", E12214 = "CT", "Contract")</f>
        <v>Full Time</v>
      </c>
      <c r="E12214" t="s">
        <v>11</v>
      </c>
      <c r="F12214" t="s">
        <v>16</v>
      </c>
      <c r="G12214">
        <v>128000</v>
      </c>
      <c r="H12214" t="s">
        <v>13</v>
      </c>
      <c r="I12214">
        <v>128000</v>
      </c>
      <c r="J12214" t="s">
        <v>14</v>
      </c>
      <c r="K12214">
        <v>0</v>
      </c>
      <c r="L12214" t="s">
        <v>14</v>
      </c>
      <c r="M12214" t="s">
        <v>15</v>
      </c>
    </row>
    <row r="12215" spans="1:13" x14ac:dyDescent="0.25">
      <c r="A12215">
        <v>2023</v>
      </c>
      <c r="B12215" t="str" cm="1">
        <f t="array" ref="B12215">_xlfn.IFS(C12215="SE","Senior", C12215 = "EX", "Excecutive",C12215 ="MI", "Middle", C12215 = "EN", "Entry")</f>
        <v>Middle</v>
      </c>
      <c r="C12215" t="s">
        <v>18</v>
      </c>
      <c r="D12215" t="str" cm="1">
        <f t="array" ref="D12215">_xlfn.IFS(E12215 = "FT","Full Time", E12215 = "PT", "Part Time", E12215 = "FL", "Freelance", E12215 = "CT", "Contract")</f>
        <v>Full Time</v>
      </c>
      <c r="E12215" t="s">
        <v>11</v>
      </c>
      <c r="F12215" t="s">
        <v>16</v>
      </c>
      <c r="G12215">
        <v>75000</v>
      </c>
      <c r="H12215" t="s">
        <v>43</v>
      </c>
      <c r="I12215">
        <v>80976</v>
      </c>
      <c r="J12215" t="s">
        <v>70</v>
      </c>
      <c r="K12215">
        <v>100</v>
      </c>
      <c r="L12215" t="s">
        <v>70</v>
      </c>
      <c r="M12215" t="s">
        <v>15</v>
      </c>
    </row>
    <row r="12216" spans="1:13" x14ac:dyDescent="0.25">
      <c r="A12216">
        <v>2023</v>
      </c>
      <c r="B12216" t="str" cm="1">
        <f t="array" ref="B12216">_xlfn.IFS(C12216="SE","Senior", C12216 = "EX", "Excecutive",C12216 ="MI", "Middle", C12216 = "EN", "Entry")</f>
        <v>Middle</v>
      </c>
      <c r="C12216" t="s">
        <v>18</v>
      </c>
      <c r="D12216" t="str" cm="1">
        <f t="array" ref="D12216">_xlfn.IFS(E12216 = "FT","Full Time", E12216 = "PT", "Part Time", E12216 = "FL", "Freelance", E12216 = "CT", "Contract")</f>
        <v>Full Time</v>
      </c>
      <c r="E12216" t="s">
        <v>11</v>
      </c>
      <c r="F12216" t="s">
        <v>16</v>
      </c>
      <c r="G12216">
        <v>62000</v>
      </c>
      <c r="H12216" t="s">
        <v>43</v>
      </c>
      <c r="I12216">
        <v>66940</v>
      </c>
      <c r="J12216" t="s">
        <v>70</v>
      </c>
      <c r="K12216">
        <v>100</v>
      </c>
      <c r="L12216" t="s">
        <v>70</v>
      </c>
      <c r="M12216" t="s">
        <v>15</v>
      </c>
    </row>
    <row r="12217" spans="1:13" x14ac:dyDescent="0.25">
      <c r="A12217">
        <v>2023</v>
      </c>
      <c r="B12217" t="str" cm="1">
        <f t="array" ref="B12217">_xlfn.IFS(C12217="SE","Senior", C12217 = "EX", "Excecutive",C12217 ="MI", "Middle", C12217 = "EN", "Entry")</f>
        <v>Excecutive</v>
      </c>
      <c r="C12217" t="s">
        <v>22</v>
      </c>
      <c r="D12217" t="str" cm="1">
        <f t="array" ref="D12217">_xlfn.IFS(E12217 = "FT","Full Time", E12217 = "PT", "Part Time", E12217 = "FL", "Freelance", E12217 = "CT", "Contract")</f>
        <v>Full Time</v>
      </c>
      <c r="E12217" t="s">
        <v>11</v>
      </c>
      <c r="F12217" t="s">
        <v>16</v>
      </c>
      <c r="G12217">
        <v>333500</v>
      </c>
      <c r="H12217" t="s">
        <v>13</v>
      </c>
      <c r="I12217">
        <v>333500</v>
      </c>
      <c r="J12217" t="s">
        <v>14</v>
      </c>
      <c r="K12217">
        <v>0</v>
      </c>
      <c r="L12217" t="s">
        <v>14</v>
      </c>
      <c r="M12217" t="s">
        <v>15</v>
      </c>
    </row>
    <row r="12218" spans="1:13" x14ac:dyDescent="0.25">
      <c r="A12218">
        <v>2023</v>
      </c>
      <c r="B12218" t="str" cm="1">
        <f t="array" ref="B12218">_xlfn.IFS(C12218="SE","Senior", C12218 = "EX", "Excecutive",C12218 ="MI", "Middle", C12218 = "EN", "Entry")</f>
        <v>Excecutive</v>
      </c>
      <c r="C12218" t="s">
        <v>22</v>
      </c>
      <c r="D12218" t="str" cm="1">
        <f t="array" ref="D12218">_xlfn.IFS(E12218 = "FT","Full Time", E12218 = "PT", "Part Time", E12218 = "FL", "Freelance", E12218 = "CT", "Contract")</f>
        <v>Full Time</v>
      </c>
      <c r="E12218" t="s">
        <v>11</v>
      </c>
      <c r="F12218" t="s">
        <v>16</v>
      </c>
      <c r="G12218">
        <v>180500</v>
      </c>
      <c r="H12218" t="s">
        <v>13</v>
      </c>
      <c r="I12218">
        <v>180500</v>
      </c>
      <c r="J12218" t="s">
        <v>14</v>
      </c>
      <c r="K12218">
        <v>0</v>
      </c>
      <c r="L12218" t="s">
        <v>14</v>
      </c>
      <c r="M12218" t="s">
        <v>15</v>
      </c>
    </row>
    <row r="12219" spans="1:13" x14ac:dyDescent="0.25">
      <c r="A12219">
        <v>2023</v>
      </c>
      <c r="B12219" t="str" cm="1">
        <f t="array" ref="B12219">_xlfn.IFS(C12219="SE","Senior", C12219 = "EX", "Excecutive",C12219 ="MI", "Middle", C12219 = "EN", "Entry")</f>
        <v>Senior</v>
      </c>
      <c r="C12219" t="s">
        <v>10</v>
      </c>
      <c r="D12219" t="str" cm="1">
        <f t="array" ref="D12219">_xlfn.IFS(E12219 = "FT","Full Time", E12219 = "PT", "Part Time", E12219 = "FL", "Freelance", E12219 = "CT", "Contract")</f>
        <v>Full Time</v>
      </c>
      <c r="E12219" t="s">
        <v>11</v>
      </c>
      <c r="F12219" t="s">
        <v>17</v>
      </c>
      <c r="G12219">
        <v>242921</v>
      </c>
      <c r="H12219" t="s">
        <v>13</v>
      </c>
      <c r="I12219">
        <v>242921</v>
      </c>
      <c r="J12219" t="s">
        <v>14</v>
      </c>
      <c r="K12219">
        <v>0</v>
      </c>
      <c r="L12219" t="s">
        <v>14</v>
      </c>
      <c r="M12219" t="s">
        <v>15</v>
      </c>
    </row>
    <row r="12220" spans="1:13" x14ac:dyDescent="0.25">
      <c r="A12220">
        <v>2023</v>
      </c>
      <c r="B12220" t="str" cm="1">
        <f t="array" ref="B12220">_xlfn.IFS(C12220="SE","Senior", C12220 = "EX", "Excecutive",C12220 ="MI", "Middle", C12220 = "EN", "Entry")</f>
        <v>Senior</v>
      </c>
      <c r="C12220" t="s">
        <v>10</v>
      </c>
      <c r="D12220" t="str" cm="1">
        <f t="array" ref="D12220">_xlfn.IFS(E12220 = "FT","Full Time", E12220 = "PT", "Part Time", E12220 = "FL", "Freelance", E12220 = "CT", "Contract")</f>
        <v>Full Time</v>
      </c>
      <c r="E12220" t="s">
        <v>11</v>
      </c>
      <c r="F12220" t="s">
        <v>17</v>
      </c>
      <c r="G12220">
        <v>170045</v>
      </c>
      <c r="H12220" t="s">
        <v>13</v>
      </c>
      <c r="I12220">
        <v>170045</v>
      </c>
      <c r="J12220" t="s">
        <v>14</v>
      </c>
      <c r="K12220">
        <v>0</v>
      </c>
      <c r="L12220" t="s">
        <v>14</v>
      </c>
      <c r="M12220" t="s">
        <v>15</v>
      </c>
    </row>
    <row r="12221" spans="1:13" x14ac:dyDescent="0.25">
      <c r="A12221">
        <v>2023</v>
      </c>
      <c r="B12221" t="str" cm="1">
        <f t="array" ref="B12221">_xlfn.IFS(C12221="SE","Senior", C12221 = "EX", "Excecutive",C12221 ="MI", "Middle", C12221 = "EN", "Entry")</f>
        <v>Senior</v>
      </c>
      <c r="C12221" t="s">
        <v>10</v>
      </c>
      <c r="D12221" t="str" cm="1">
        <f t="array" ref="D12221">_xlfn.IFS(E12221 = "FT","Full Time", E12221 = "PT", "Part Time", E12221 = "FL", "Freelance", E12221 = "CT", "Contract")</f>
        <v>Full Time</v>
      </c>
      <c r="E12221" t="s">
        <v>11</v>
      </c>
      <c r="F12221" t="s">
        <v>30</v>
      </c>
      <c r="G12221">
        <v>248100</v>
      </c>
      <c r="H12221" t="s">
        <v>13</v>
      </c>
      <c r="I12221">
        <v>248100</v>
      </c>
      <c r="J12221" t="s">
        <v>14</v>
      </c>
      <c r="K12221">
        <v>0</v>
      </c>
      <c r="L12221" t="s">
        <v>14</v>
      </c>
      <c r="M12221" t="s">
        <v>15</v>
      </c>
    </row>
    <row r="12222" spans="1:13" x14ac:dyDescent="0.25">
      <c r="A12222">
        <v>2023</v>
      </c>
      <c r="B12222" t="str" cm="1">
        <f t="array" ref="B12222">_xlfn.IFS(C12222="SE","Senior", C12222 = "EX", "Excecutive",C12222 ="MI", "Middle", C12222 = "EN", "Entry")</f>
        <v>Senior</v>
      </c>
      <c r="C12222" t="s">
        <v>10</v>
      </c>
      <c r="D12222" t="str" cm="1">
        <f t="array" ref="D12222">_xlfn.IFS(E12222 = "FT","Full Time", E12222 = "PT", "Part Time", E12222 = "FL", "Freelance", E12222 = "CT", "Contract")</f>
        <v>Full Time</v>
      </c>
      <c r="E12222" t="s">
        <v>11</v>
      </c>
      <c r="F12222" t="s">
        <v>30</v>
      </c>
      <c r="G12222">
        <v>145900</v>
      </c>
      <c r="H12222" t="s">
        <v>13</v>
      </c>
      <c r="I12222">
        <v>145900</v>
      </c>
      <c r="J12222" t="s">
        <v>14</v>
      </c>
      <c r="K12222">
        <v>0</v>
      </c>
      <c r="L12222" t="s">
        <v>14</v>
      </c>
      <c r="M12222" t="s">
        <v>15</v>
      </c>
    </row>
    <row r="12223" spans="1:13" x14ac:dyDescent="0.25">
      <c r="A12223">
        <v>2023</v>
      </c>
      <c r="B12223" t="str" cm="1">
        <f t="array" ref="B12223">_xlfn.IFS(C12223="SE","Senior", C12223 = "EX", "Excecutive",C12223 ="MI", "Middle", C12223 = "EN", "Entry")</f>
        <v>Middle</v>
      </c>
      <c r="C12223" t="s">
        <v>18</v>
      </c>
      <c r="D12223" t="str" cm="1">
        <f t="array" ref="D12223">_xlfn.IFS(E12223 = "FT","Full Time", E12223 = "PT", "Part Time", E12223 = "FL", "Freelance", E12223 = "CT", "Contract")</f>
        <v>Full Time</v>
      </c>
      <c r="E12223" t="s">
        <v>11</v>
      </c>
      <c r="F12223" t="s">
        <v>16</v>
      </c>
      <c r="G12223">
        <v>75000</v>
      </c>
      <c r="H12223" t="s">
        <v>36</v>
      </c>
      <c r="I12223">
        <v>92280</v>
      </c>
      <c r="J12223" t="s">
        <v>37</v>
      </c>
      <c r="K12223">
        <v>100</v>
      </c>
      <c r="L12223" t="s">
        <v>37</v>
      </c>
      <c r="M12223" t="s">
        <v>15</v>
      </c>
    </row>
    <row r="12224" spans="1:13" x14ac:dyDescent="0.25">
      <c r="A12224">
        <v>2023</v>
      </c>
      <c r="B12224" t="str" cm="1">
        <f t="array" ref="B12224">_xlfn.IFS(C12224="SE","Senior", C12224 = "EX", "Excecutive",C12224 ="MI", "Middle", C12224 = "EN", "Entry")</f>
        <v>Middle</v>
      </c>
      <c r="C12224" t="s">
        <v>18</v>
      </c>
      <c r="D12224" t="str" cm="1">
        <f t="array" ref="D12224">_xlfn.IFS(E12224 = "FT","Full Time", E12224 = "PT", "Part Time", E12224 = "FL", "Freelance", E12224 = "CT", "Contract")</f>
        <v>Full Time</v>
      </c>
      <c r="E12224" t="s">
        <v>11</v>
      </c>
      <c r="F12224" t="s">
        <v>16</v>
      </c>
      <c r="G12224">
        <v>62000</v>
      </c>
      <c r="H12224" t="s">
        <v>36</v>
      </c>
      <c r="I12224">
        <v>76284</v>
      </c>
      <c r="J12224" t="s">
        <v>37</v>
      </c>
      <c r="K12224">
        <v>100</v>
      </c>
      <c r="L12224" t="s">
        <v>37</v>
      </c>
      <c r="M12224" t="s">
        <v>15</v>
      </c>
    </row>
    <row r="12225" spans="1:13" x14ac:dyDescent="0.25">
      <c r="A12225">
        <v>2023</v>
      </c>
      <c r="B12225" t="str" cm="1">
        <f t="array" ref="B12225">_xlfn.IFS(C12225="SE","Senior", C12225 = "EX", "Excecutive",C12225 ="MI", "Middle", C12225 = "EN", "Entry")</f>
        <v>Senior</v>
      </c>
      <c r="C12225" t="s">
        <v>10</v>
      </c>
      <c r="D12225" t="str" cm="1">
        <f t="array" ref="D12225">_xlfn.IFS(E12225 = "FT","Full Time", E12225 = "PT", "Part Time", E12225 = "FL", "Freelance", E12225 = "CT", "Contract")</f>
        <v>Full Time</v>
      </c>
      <c r="E12225" t="s">
        <v>11</v>
      </c>
      <c r="F12225" t="s">
        <v>35</v>
      </c>
      <c r="G12225">
        <v>225000</v>
      </c>
      <c r="H12225" t="s">
        <v>13</v>
      </c>
      <c r="I12225">
        <v>225000</v>
      </c>
      <c r="J12225" t="s">
        <v>14</v>
      </c>
      <c r="K12225">
        <v>0</v>
      </c>
      <c r="L12225" t="s">
        <v>14</v>
      </c>
      <c r="M12225" t="s">
        <v>15</v>
      </c>
    </row>
    <row r="12226" spans="1:13" x14ac:dyDescent="0.25">
      <c r="A12226">
        <v>2023</v>
      </c>
      <c r="B12226" t="str" cm="1">
        <f t="array" ref="B12226">_xlfn.IFS(C12226="SE","Senior", C12226 = "EX", "Excecutive",C12226 ="MI", "Middle", C12226 = "EN", "Entry")</f>
        <v>Senior</v>
      </c>
      <c r="C12226" t="s">
        <v>10</v>
      </c>
      <c r="D12226" t="str" cm="1">
        <f t="array" ref="D12226">_xlfn.IFS(E12226 = "FT","Full Time", E12226 = "PT", "Part Time", E12226 = "FL", "Freelance", E12226 = "CT", "Contract")</f>
        <v>Full Time</v>
      </c>
      <c r="E12226" t="s">
        <v>11</v>
      </c>
      <c r="F12226" t="s">
        <v>35</v>
      </c>
      <c r="G12226">
        <v>156400</v>
      </c>
      <c r="H12226" t="s">
        <v>13</v>
      </c>
      <c r="I12226">
        <v>156400</v>
      </c>
      <c r="J12226" t="s">
        <v>14</v>
      </c>
      <c r="K12226">
        <v>0</v>
      </c>
      <c r="L12226" t="s">
        <v>14</v>
      </c>
      <c r="M12226" t="s">
        <v>15</v>
      </c>
    </row>
    <row r="12227" spans="1:13" x14ac:dyDescent="0.25">
      <c r="A12227">
        <v>2023</v>
      </c>
      <c r="B12227" t="str" cm="1">
        <f t="array" ref="B12227">_xlfn.IFS(C12227="SE","Senior", C12227 = "EX", "Excecutive",C12227 ="MI", "Middle", C12227 = "EN", "Entry")</f>
        <v>Excecutive</v>
      </c>
      <c r="C12227" t="s">
        <v>22</v>
      </c>
      <c r="D12227" t="str" cm="1">
        <f t="array" ref="D12227">_xlfn.IFS(E12227 = "FT","Full Time", E12227 = "PT", "Part Time", E12227 = "FL", "Freelance", E12227 = "CT", "Contract")</f>
        <v>Full Time</v>
      </c>
      <c r="E12227" t="s">
        <v>11</v>
      </c>
      <c r="F12227" t="s">
        <v>16</v>
      </c>
      <c r="G12227">
        <v>257400</v>
      </c>
      <c r="H12227" t="s">
        <v>13</v>
      </c>
      <c r="I12227">
        <v>257400</v>
      </c>
      <c r="J12227" t="s">
        <v>14</v>
      </c>
      <c r="K12227">
        <v>100</v>
      </c>
      <c r="L12227" t="s">
        <v>14</v>
      </c>
      <c r="M12227" t="s">
        <v>15</v>
      </c>
    </row>
    <row r="12228" spans="1:13" x14ac:dyDescent="0.25">
      <c r="A12228">
        <v>2023</v>
      </c>
      <c r="B12228" t="str" cm="1">
        <f t="array" ref="B12228">_xlfn.IFS(C12228="SE","Senior", C12228 = "EX", "Excecutive",C12228 ="MI", "Middle", C12228 = "EN", "Entry")</f>
        <v>Excecutive</v>
      </c>
      <c r="C12228" t="s">
        <v>22</v>
      </c>
      <c r="D12228" t="str" cm="1">
        <f t="array" ref="D12228">_xlfn.IFS(E12228 = "FT","Full Time", E12228 = "PT", "Part Time", E12228 = "FL", "Freelance", E12228 = "CT", "Contract")</f>
        <v>Full Time</v>
      </c>
      <c r="E12228" t="s">
        <v>11</v>
      </c>
      <c r="F12228" t="s">
        <v>16</v>
      </c>
      <c r="G12228">
        <v>210600</v>
      </c>
      <c r="H12228" t="s">
        <v>13</v>
      </c>
      <c r="I12228">
        <v>210600</v>
      </c>
      <c r="J12228" t="s">
        <v>14</v>
      </c>
      <c r="K12228">
        <v>100</v>
      </c>
      <c r="L12228" t="s">
        <v>14</v>
      </c>
      <c r="M12228" t="s">
        <v>15</v>
      </c>
    </row>
    <row r="12229" spans="1:13" x14ac:dyDescent="0.25">
      <c r="A12229">
        <v>2023</v>
      </c>
      <c r="B12229" t="str" cm="1">
        <f t="array" ref="B12229">_xlfn.IFS(C12229="SE","Senior", C12229 = "EX", "Excecutive",C12229 ="MI", "Middle", C12229 = "EN", "Entry")</f>
        <v>Middle</v>
      </c>
      <c r="C12229" t="s">
        <v>18</v>
      </c>
      <c r="D12229" t="str" cm="1">
        <f t="array" ref="D12229">_xlfn.IFS(E12229 = "FT","Full Time", E12229 = "PT", "Part Time", E12229 = "FL", "Freelance", E12229 = "CT", "Contract")</f>
        <v>Full Time</v>
      </c>
      <c r="E12229" t="s">
        <v>11</v>
      </c>
      <c r="F12229" t="s">
        <v>100</v>
      </c>
      <c r="G12229">
        <v>65000</v>
      </c>
      <c r="H12229" t="s">
        <v>13</v>
      </c>
      <c r="I12229">
        <v>65000</v>
      </c>
      <c r="J12229" t="s">
        <v>14</v>
      </c>
      <c r="K12229">
        <v>0</v>
      </c>
      <c r="L12229" t="s">
        <v>14</v>
      </c>
      <c r="M12229" t="s">
        <v>15</v>
      </c>
    </row>
    <row r="12230" spans="1:13" x14ac:dyDescent="0.25">
      <c r="A12230">
        <v>2023</v>
      </c>
      <c r="B12230" t="str" cm="1">
        <f t="array" ref="B12230">_xlfn.IFS(C12230="SE","Senior", C12230 = "EX", "Excecutive",C12230 ="MI", "Middle", C12230 = "EN", "Entry")</f>
        <v>Middle</v>
      </c>
      <c r="C12230" t="s">
        <v>18</v>
      </c>
      <c r="D12230" t="str" cm="1">
        <f t="array" ref="D12230">_xlfn.IFS(E12230 = "FT","Full Time", E12230 = "PT", "Part Time", E12230 = "FL", "Freelance", E12230 = "CT", "Contract")</f>
        <v>Full Time</v>
      </c>
      <c r="E12230" t="s">
        <v>11</v>
      </c>
      <c r="F12230" t="s">
        <v>100</v>
      </c>
      <c r="G12230">
        <v>50000</v>
      </c>
      <c r="H12230" t="s">
        <v>13</v>
      </c>
      <c r="I12230">
        <v>50000</v>
      </c>
      <c r="J12230" t="s">
        <v>14</v>
      </c>
      <c r="K12230">
        <v>0</v>
      </c>
      <c r="L12230" t="s">
        <v>14</v>
      </c>
      <c r="M12230" t="s">
        <v>15</v>
      </c>
    </row>
    <row r="12231" spans="1:13" x14ac:dyDescent="0.25">
      <c r="A12231">
        <v>2023</v>
      </c>
      <c r="B12231" t="str" cm="1">
        <f t="array" ref="B12231">_xlfn.IFS(C12231="SE","Senior", C12231 = "EX", "Excecutive",C12231 ="MI", "Middle", C12231 = "EN", "Entry")</f>
        <v>Senior</v>
      </c>
      <c r="C12231" t="s">
        <v>10</v>
      </c>
      <c r="D12231" t="str" cm="1">
        <f t="array" ref="D12231">_xlfn.IFS(E12231 = "FT","Full Time", E12231 = "PT", "Part Time", E12231 = "FL", "Freelance", E12231 = "CT", "Contract")</f>
        <v>Full Time</v>
      </c>
      <c r="E12231" t="s">
        <v>11</v>
      </c>
      <c r="F12231" t="s">
        <v>16</v>
      </c>
      <c r="G12231">
        <v>293000</v>
      </c>
      <c r="H12231" t="s">
        <v>13</v>
      </c>
      <c r="I12231">
        <v>293000</v>
      </c>
      <c r="J12231" t="s">
        <v>14</v>
      </c>
      <c r="K12231">
        <v>0</v>
      </c>
      <c r="L12231" t="s">
        <v>14</v>
      </c>
      <c r="M12231" t="s">
        <v>15</v>
      </c>
    </row>
    <row r="12232" spans="1:13" x14ac:dyDescent="0.25">
      <c r="A12232">
        <v>2023</v>
      </c>
      <c r="B12232" t="str" cm="1">
        <f t="array" ref="B12232">_xlfn.IFS(C12232="SE","Senior", C12232 = "EX", "Excecutive",C12232 ="MI", "Middle", C12232 = "EN", "Entry")</f>
        <v>Senior</v>
      </c>
      <c r="C12232" t="s">
        <v>10</v>
      </c>
      <c r="D12232" t="str" cm="1">
        <f t="array" ref="D12232">_xlfn.IFS(E12232 = "FT","Full Time", E12232 = "PT", "Part Time", E12232 = "FL", "Freelance", E12232 = "CT", "Contract")</f>
        <v>Full Time</v>
      </c>
      <c r="E12232" t="s">
        <v>11</v>
      </c>
      <c r="F12232" t="s">
        <v>16</v>
      </c>
      <c r="G12232">
        <v>180000</v>
      </c>
      <c r="H12232" t="s">
        <v>13</v>
      </c>
      <c r="I12232">
        <v>180000</v>
      </c>
      <c r="J12232" t="s">
        <v>14</v>
      </c>
      <c r="K12232">
        <v>0</v>
      </c>
      <c r="L12232" t="s">
        <v>14</v>
      </c>
      <c r="M12232" t="s">
        <v>15</v>
      </c>
    </row>
    <row r="12233" spans="1:13" x14ac:dyDescent="0.25">
      <c r="A12233">
        <v>2023</v>
      </c>
      <c r="B12233" t="str" cm="1">
        <f t="array" ref="B12233">_xlfn.IFS(C12233="SE","Senior", C12233 = "EX", "Excecutive",C12233 ="MI", "Middle", C12233 = "EN", "Entry")</f>
        <v>Excecutive</v>
      </c>
      <c r="C12233" t="s">
        <v>22</v>
      </c>
      <c r="D12233" t="str" cm="1">
        <f t="array" ref="D12233">_xlfn.IFS(E12233 = "FT","Full Time", E12233 = "PT", "Part Time", E12233 = "FL", "Freelance", E12233 = "CT", "Contract")</f>
        <v>Full Time</v>
      </c>
      <c r="E12233" t="s">
        <v>11</v>
      </c>
      <c r="F12233" t="s">
        <v>177</v>
      </c>
      <c r="G12233">
        <v>260000</v>
      </c>
      <c r="H12233" t="s">
        <v>13</v>
      </c>
      <c r="I12233">
        <v>260000</v>
      </c>
      <c r="J12233" t="s">
        <v>14</v>
      </c>
      <c r="K12233">
        <v>100</v>
      </c>
      <c r="L12233" t="s">
        <v>14</v>
      </c>
      <c r="M12233" t="s">
        <v>15</v>
      </c>
    </row>
    <row r="12234" spans="1:13" x14ac:dyDescent="0.25">
      <c r="A12234">
        <v>2023</v>
      </c>
      <c r="B12234" t="str" cm="1">
        <f t="array" ref="B12234">_xlfn.IFS(C12234="SE","Senior", C12234 = "EX", "Excecutive",C12234 ="MI", "Middle", C12234 = "EN", "Entry")</f>
        <v>Excecutive</v>
      </c>
      <c r="C12234" t="s">
        <v>22</v>
      </c>
      <c r="D12234" t="str" cm="1">
        <f t="array" ref="D12234">_xlfn.IFS(E12234 = "FT","Full Time", E12234 = "PT", "Part Time", E12234 = "FL", "Freelance", E12234 = "CT", "Contract")</f>
        <v>Full Time</v>
      </c>
      <c r="E12234" t="s">
        <v>11</v>
      </c>
      <c r="F12234" t="s">
        <v>177</v>
      </c>
      <c r="G12234">
        <v>192000</v>
      </c>
      <c r="H12234" t="s">
        <v>13</v>
      </c>
      <c r="I12234">
        <v>192000</v>
      </c>
      <c r="J12234" t="s">
        <v>14</v>
      </c>
      <c r="K12234">
        <v>100</v>
      </c>
      <c r="L12234" t="s">
        <v>14</v>
      </c>
      <c r="M12234" t="s">
        <v>15</v>
      </c>
    </row>
    <row r="12235" spans="1:13" x14ac:dyDescent="0.25">
      <c r="A12235">
        <v>2023</v>
      </c>
      <c r="B12235" t="str" cm="1">
        <f t="array" ref="B12235">_xlfn.IFS(C12235="SE","Senior", C12235 = "EX", "Excecutive",C12235 ="MI", "Middle", C12235 = "EN", "Entry")</f>
        <v>Middle</v>
      </c>
      <c r="C12235" t="s">
        <v>18</v>
      </c>
      <c r="D12235" t="str" cm="1">
        <f t="array" ref="D12235">_xlfn.IFS(E12235 = "FT","Full Time", E12235 = "PT", "Part Time", E12235 = "FL", "Freelance", E12235 = "CT", "Contract")</f>
        <v>Full Time</v>
      </c>
      <c r="E12235" t="s">
        <v>11</v>
      </c>
      <c r="F12235" t="s">
        <v>57</v>
      </c>
      <c r="G12235">
        <v>170000</v>
      </c>
      <c r="H12235" t="s">
        <v>13</v>
      </c>
      <c r="I12235">
        <v>170000</v>
      </c>
      <c r="J12235" t="s">
        <v>14</v>
      </c>
      <c r="K12235">
        <v>0</v>
      </c>
      <c r="L12235" t="s">
        <v>14</v>
      </c>
      <c r="M12235" t="s">
        <v>15</v>
      </c>
    </row>
    <row r="12236" spans="1:13" x14ac:dyDescent="0.25">
      <c r="A12236">
        <v>2023</v>
      </c>
      <c r="B12236" t="str" cm="1">
        <f t="array" ref="B12236">_xlfn.IFS(C12236="SE","Senior", C12236 = "EX", "Excecutive",C12236 ="MI", "Middle", C12236 = "EN", "Entry")</f>
        <v>Middle</v>
      </c>
      <c r="C12236" t="s">
        <v>18</v>
      </c>
      <c r="D12236" t="str" cm="1">
        <f t="array" ref="D12236">_xlfn.IFS(E12236 = "FT","Full Time", E12236 = "PT", "Part Time", E12236 = "FL", "Freelance", E12236 = "CT", "Contract")</f>
        <v>Full Time</v>
      </c>
      <c r="E12236" t="s">
        <v>11</v>
      </c>
      <c r="F12236" t="s">
        <v>57</v>
      </c>
      <c r="G12236">
        <v>125000</v>
      </c>
      <c r="H12236" t="s">
        <v>13</v>
      </c>
      <c r="I12236">
        <v>125000</v>
      </c>
      <c r="J12236" t="s">
        <v>14</v>
      </c>
      <c r="K12236">
        <v>0</v>
      </c>
      <c r="L12236" t="s">
        <v>14</v>
      </c>
      <c r="M12236" t="s">
        <v>15</v>
      </c>
    </row>
    <row r="12237" spans="1:13" x14ac:dyDescent="0.25">
      <c r="A12237">
        <v>2023</v>
      </c>
      <c r="B12237" t="str" cm="1">
        <f t="array" ref="B12237">_xlfn.IFS(C12237="SE","Senior", C12237 = "EX", "Excecutive",C12237 ="MI", "Middle", C12237 = "EN", "Entry")</f>
        <v>Entry</v>
      </c>
      <c r="C12237" t="s">
        <v>20</v>
      </c>
      <c r="D12237" t="str" cm="1">
        <f t="array" ref="D12237">_xlfn.IFS(E12237 = "FT","Full Time", E12237 = "PT", "Part Time", E12237 = "FL", "Freelance", E12237 = "CT", "Contract")</f>
        <v>Full Time</v>
      </c>
      <c r="E12237" t="s">
        <v>11</v>
      </c>
      <c r="F12237" t="s">
        <v>224</v>
      </c>
      <c r="G12237">
        <v>99000</v>
      </c>
      <c r="H12237" t="s">
        <v>13</v>
      </c>
      <c r="I12237">
        <v>99000</v>
      </c>
      <c r="J12237" t="s">
        <v>14</v>
      </c>
      <c r="K12237">
        <v>100</v>
      </c>
      <c r="L12237" t="s">
        <v>14</v>
      </c>
      <c r="M12237" t="s">
        <v>26</v>
      </c>
    </row>
    <row r="12238" spans="1:13" x14ac:dyDescent="0.25">
      <c r="A12238">
        <v>2023</v>
      </c>
      <c r="B12238" t="str" cm="1">
        <f t="array" ref="B12238">_xlfn.IFS(C12238="SE","Senior", C12238 = "EX", "Excecutive",C12238 ="MI", "Middle", C12238 = "EN", "Entry")</f>
        <v>Senior</v>
      </c>
      <c r="C12238" t="s">
        <v>10</v>
      </c>
      <c r="D12238" t="str" cm="1">
        <f t="array" ref="D12238">_xlfn.IFS(E12238 = "FT","Full Time", E12238 = "PT", "Part Time", E12238 = "FL", "Freelance", E12238 = "CT", "Contract")</f>
        <v>Full Time</v>
      </c>
      <c r="E12238" t="s">
        <v>11</v>
      </c>
      <c r="F12238" t="s">
        <v>21</v>
      </c>
      <c r="G12238">
        <v>130000</v>
      </c>
      <c r="H12238" t="s">
        <v>13</v>
      </c>
      <c r="I12238">
        <v>130000</v>
      </c>
      <c r="J12238" t="s">
        <v>14</v>
      </c>
      <c r="K12238">
        <v>100</v>
      </c>
      <c r="L12238" t="s">
        <v>14</v>
      </c>
      <c r="M12238" t="s">
        <v>15</v>
      </c>
    </row>
    <row r="12239" spans="1:13" x14ac:dyDescent="0.25">
      <c r="A12239">
        <v>2023</v>
      </c>
      <c r="B12239" t="str" cm="1">
        <f t="array" ref="B12239">_xlfn.IFS(C12239="SE","Senior", C12239 = "EX", "Excecutive",C12239 ="MI", "Middle", C12239 = "EN", "Entry")</f>
        <v>Senior</v>
      </c>
      <c r="C12239" t="s">
        <v>10</v>
      </c>
      <c r="D12239" t="str" cm="1">
        <f t="array" ref="D12239">_xlfn.IFS(E12239 = "FT","Full Time", E12239 = "PT", "Part Time", E12239 = "FL", "Freelance", E12239 = "CT", "Contract")</f>
        <v>Full Time</v>
      </c>
      <c r="E12239" t="s">
        <v>11</v>
      </c>
      <c r="F12239" t="s">
        <v>21</v>
      </c>
      <c r="G12239">
        <v>100000</v>
      </c>
      <c r="H12239" t="s">
        <v>13</v>
      </c>
      <c r="I12239">
        <v>100000</v>
      </c>
      <c r="J12239" t="s">
        <v>14</v>
      </c>
      <c r="K12239">
        <v>100</v>
      </c>
      <c r="L12239" t="s">
        <v>14</v>
      </c>
      <c r="M12239" t="s">
        <v>15</v>
      </c>
    </row>
    <row r="12240" spans="1:13" x14ac:dyDescent="0.25">
      <c r="A12240">
        <v>2023</v>
      </c>
      <c r="B12240" t="str" cm="1">
        <f t="array" ref="B12240">_xlfn.IFS(C12240="SE","Senior", C12240 = "EX", "Excecutive",C12240 ="MI", "Middle", C12240 = "EN", "Entry")</f>
        <v>Senior</v>
      </c>
      <c r="C12240" t="s">
        <v>10</v>
      </c>
      <c r="D12240" t="str" cm="1">
        <f t="array" ref="D12240">_xlfn.IFS(E12240 = "FT","Full Time", E12240 = "PT", "Part Time", E12240 = "FL", "Freelance", E12240 = "CT", "Contract")</f>
        <v>Full Time</v>
      </c>
      <c r="E12240" t="s">
        <v>11</v>
      </c>
      <c r="F12240" t="s">
        <v>17</v>
      </c>
      <c r="G12240">
        <v>233000</v>
      </c>
      <c r="H12240" t="s">
        <v>13</v>
      </c>
      <c r="I12240">
        <v>233000</v>
      </c>
      <c r="J12240" t="s">
        <v>14</v>
      </c>
      <c r="K12240">
        <v>0</v>
      </c>
      <c r="L12240" t="s">
        <v>14</v>
      </c>
      <c r="M12240" t="s">
        <v>15</v>
      </c>
    </row>
    <row r="12241" spans="1:13" x14ac:dyDescent="0.25">
      <c r="A12241">
        <v>2023</v>
      </c>
      <c r="B12241" t="str" cm="1">
        <f t="array" ref="B12241">_xlfn.IFS(C12241="SE","Senior", C12241 = "EX", "Excecutive",C12241 ="MI", "Middle", C12241 = "EN", "Entry")</f>
        <v>Senior</v>
      </c>
      <c r="C12241" t="s">
        <v>10</v>
      </c>
      <c r="D12241" t="str" cm="1">
        <f t="array" ref="D12241">_xlfn.IFS(E12241 = "FT","Full Time", E12241 = "PT", "Part Time", E12241 = "FL", "Freelance", E12241 = "CT", "Contract")</f>
        <v>Full Time</v>
      </c>
      <c r="E12241" t="s">
        <v>11</v>
      </c>
      <c r="F12241" t="s">
        <v>17</v>
      </c>
      <c r="G12241">
        <v>166000</v>
      </c>
      <c r="H12241" t="s">
        <v>13</v>
      </c>
      <c r="I12241">
        <v>166000</v>
      </c>
      <c r="J12241" t="s">
        <v>14</v>
      </c>
      <c r="K12241">
        <v>0</v>
      </c>
      <c r="L12241" t="s">
        <v>14</v>
      </c>
      <c r="M12241" t="s">
        <v>15</v>
      </c>
    </row>
    <row r="12242" spans="1:13" x14ac:dyDescent="0.25">
      <c r="A12242">
        <v>2023</v>
      </c>
      <c r="B12242" t="str" cm="1">
        <f t="array" ref="B12242">_xlfn.IFS(C12242="SE","Senior", C12242 = "EX", "Excecutive",C12242 ="MI", "Middle", C12242 = "EN", "Entry")</f>
        <v>Senior</v>
      </c>
      <c r="C12242" t="s">
        <v>10</v>
      </c>
      <c r="D12242" t="str" cm="1">
        <f t="array" ref="D12242">_xlfn.IFS(E12242 = "FT","Full Time", E12242 = "PT", "Part Time", E12242 = "FL", "Freelance", E12242 = "CT", "Contract")</f>
        <v>Full Time</v>
      </c>
      <c r="E12242" t="s">
        <v>11</v>
      </c>
      <c r="F12242" t="s">
        <v>16</v>
      </c>
      <c r="G12242">
        <v>185100</v>
      </c>
      <c r="H12242" t="s">
        <v>13</v>
      </c>
      <c r="I12242">
        <v>185100</v>
      </c>
      <c r="J12242" t="s">
        <v>14</v>
      </c>
      <c r="K12242">
        <v>100</v>
      </c>
      <c r="L12242" t="s">
        <v>14</v>
      </c>
      <c r="M12242" t="s">
        <v>15</v>
      </c>
    </row>
    <row r="12243" spans="1:13" x14ac:dyDescent="0.25">
      <c r="A12243">
        <v>2023</v>
      </c>
      <c r="B12243" t="str" cm="1">
        <f t="array" ref="B12243">_xlfn.IFS(C12243="SE","Senior", C12243 = "EX", "Excecutive",C12243 ="MI", "Middle", C12243 = "EN", "Entry")</f>
        <v>Senior</v>
      </c>
      <c r="C12243" t="s">
        <v>10</v>
      </c>
      <c r="D12243" t="str" cm="1">
        <f t="array" ref="D12243">_xlfn.IFS(E12243 = "FT","Full Time", E12243 = "PT", "Part Time", E12243 = "FL", "Freelance", E12243 = "CT", "Contract")</f>
        <v>Full Time</v>
      </c>
      <c r="E12243" t="s">
        <v>11</v>
      </c>
      <c r="F12243" t="s">
        <v>16</v>
      </c>
      <c r="G12243">
        <v>127600</v>
      </c>
      <c r="H12243" t="s">
        <v>13</v>
      </c>
      <c r="I12243">
        <v>127600</v>
      </c>
      <c r="J12243" t="s">
        <v>14</v>
      </c>
      <c r="K12243">
        <v>100</v>
      </c>
      <c r="L12243" t="s">
        <v>14</v>
      </c>
      <c r="M12243" t="s">
        <v>15</v>
      </c>
    </row>
    <row r="12244" spans="1:13" x14ac:dyDescent="0.25">
      <c r="A12244">
        <v>2023</v>
      </c>
      <c r="B12244" t="str" cm="1">
        <f t="array" ref="B12244">_xlfn.IFS(C12244="SE","Senior", C12244 = "EX", "Excecutive",C12244 ="MI", "Middle", C12244 = "EN", "Entry")</f>
        <v>Middle</v>
      </c>
      <c r="C12244" t="s">
        <v>18</v>
      </c>
      <c r="D12244" t="str" cm="1">
        <f t="array" ref="D12244">_xlfn.IFS(E12244 = "FT","Full Time", E12244 = "PT", "Part Time", E12244 = "FL", "Freelance", E12244 = "CT", "Contract")</f>
        <v>Full Time</v>
      </c>
      <c r="E12244" t="s">
        <v>11</v>
      </c>
      <c r="F12244" t="s">
        <v>21</v>
      </c>
      <c r="G12244">
        <v>105000</v>
      </c>
      <c r="H12244" t="s">
        <v>13</v>
      </c>
      <c r="I12244">
        <v>105000</v>
      </c>
      <c r="J12244" t="s">
        <v>14</v>
      </c>
      <c r="K12244">
        <v>100</v>
      </c>
      <c r="L12244" t="s">
        <v>14</v>
      </c>
      <c r="M12244" t="s">
        <v>15</v>
      </c>
    </row>
    <row r="12245" spans="1:13" x14ac:dyDescent="0.25">
      <c r="A12245">
        <v>2023</v>
      </c>
      <c r="B12245" t="str" cm="1">
        <f t="array" ref="B12245">_xlfn.IFS(C12245="SE","Senior", C12245 = "EX", "Excecutive",C12245 ="MI", "Middle", C12245 = "EN", "Entry")</f>
        <v>Middle</v>
      </c>
      <c r="C12245" t="s">
        <v>18</v>
      </c>
      <c r="D12245" t="str" cm="1">
        <f t="array" ref="D12245">_xlfn.IFS(E12245 = "FT","Full Time", E12245 = "PT", "Part Time", E12245 = "FL", "Freelance", E12245 = "CT", "Contract")</f>
        <v>Full Time</v>
      </c>
      <c r="E12245" t="s">
        <v>11</v>
      </c>
      <c r="F12245" t="s">
        <v>21</v>
      </c>
      <c r="G12245">
        <v>80000</v>
      </c>
      <c r="H12245" t="s">
        <v>13</v>
      </c>
      <c r="I12245">
        <v>80000</v>
      </c>
      <c r="J12245" t="s">
        <v>14</v>
      </c>
      <c r="K12245">
        <v>100</v>
      </c>
      <c r="L12245" t="s">
        <v>14</v>
      </c>
      <c r="M12245" t="s">
        <v>15</v>
      </c>
    </row>
    <row r="12246" spans="1:13" x14ac:dyDescent="0.25">
      <c r="A12246">
        <v>2023</v>
      </c>
      <c r="B12246" t="str" cm="1">
        <f t="array" ref="B12246">_xlfn.IFS(C12246="SE","Senior", C12246 = "EX", "Excecutive",C12246 ="MI", "Middle", C12246 = "EN", "Entry")</f>
        <v>Excecutive</v>
      </c>
      <c r="C12246" t="s">
        <v>22</v>
      </c>
      <c r="D12246" t="str" cm="1">
        <f t="array" ref="D12246">_xlfn.IFS(E12246 = "FT","Full Time", E12246 = "PT", "Part Time", E12246 = "FL", "Freelance", E12246 = "CT", "Contract")</f>
        <v>Full Time</v>
      </c>
      <c r="E12246" t="s">
        <v>11</v>
      </c>
      <c r="F12246" t="s">
        <v>21</v>
      </c>
      <c r="G12246">
        <v>160000</v>
      </c>
      <c r="H12246" t="s">
        <v>13</v>
      </c>
      <c r="I12246">
        <v>160000</v>
      </c>
      <c r="J12246" t="s">
        <v>14</v>
      </c>
      <c r="K12246">
        <v>100</v>
      </c>
      <c r="L12246" t="s">
        <v>14</v>
      </c>
      <c r="M12246" t="s">
        <v>15</v>
      </c>
    </row>
    <row r="12247" spans="1:13" x14ac:dyDescent="0.25">
      <c r="A12247">
        <v>2023</v>
      </c>
      <c r="B12247" t="str" cm="1">
        <f t="array" ref="B12247">_xlfn.IFS(C12247="SE","Senior", C12247 = "EX", "Excecutive",C12247 ="MI", "Middle", C12247 = "EN", "Entry")</f>
        <v>Excecutive</v>
      </c>
      <c r="C12247" t="s">
        <v>22</v>
      </c>
      <c r="D12247" t="str" cm="1">
        <f t="array" ref="D12247">_xlfn.IFS(E12247 = "FT","Full Time", E12247 = "PT", "Part Time", E12247 = "FL", "Freelance", E12247 = "CT", "Contract")</f>
        <v>Full Time</v>
      </c>
      <c r="E12247" t="s">
        <v>11</v>
      </c>
      <c r="F12247" t="s">
        <v>21</v>
      </c>
      <c r="G12247">
        <v>55000</v>
      </c>
      <c r="H12247" t="s">
        <v>13</v>
      </c>
      <c r="I12247">
        <v>55000</v>
      </c>
      <c r="J12247" t="s">
        <v>14</v>
      </c>
      <c r="K12247">
        <v>100</v>
      </c>
      <c r="L12247" t="s">
        <v>14</v>
      </c>
      <c r="M12247" t="s">
        <v>15</v>
      </c>
    </row>
    <row r="12248" spans="1:13" x14ac:dyDescent="0.25">
      <c r="A12248">
        <v>2023</v>
      </c>
      <c r="B12248" t="str" cm="1">
        <f t="array" ref="B12248">_xlfn.IFS(C12248="SE","Senior", C12248 = "EX", "Excecutive",C12248 ="MI", "Middle", C12248 = "EN", "Entry")</f>
        <v>Senior</v>
      </c>
      <c r="C12248" t="s">
        <v>10</v>
      </c>
      <c r="D12248" t="str" cm="1">
        <f t="array" ref="D12248">_xlfn.IFS(E12248 = "FT","Full Time", E12248 = "PT", "Part Time", E12248 = "FL", "Freelance", E12248 = "CT", "Contract")</f>
        <v>Full Time</v>
      </c>
      <c r="E12248" t="s">
        <v>11</v>
      </c>
      <c r="F12248" t="s">
        <v>17</v>
      </c>
      <c r="G12248">
        <v>241000</v>
      </c>
      <c r="H12248" t="s">
        <v>13</v>
      </c>
      <c r="I12248">
        <v>241000</v>
      </c>
      <c r="J12248" t="s">
        <v>14</v>
      </c>
      <c r="K12248">
        <v>0</v>
      </c>
      <c r="L12248" t="s">
        <v>14</v>
      </c>
      <c r="M12248" t="s">
        <v>15</v>
      </c>
    </row>
    <row r="12249" spans="1:13" x14ac:dyDescent="0.25">
      <c r="A12249">
        <v>2023</v>
      </c>
      <c r="B12249" t="str" cm="1">
        <f t="array" ref="B12249">_xlfn.IFS(C12249="SE","Senior", C12249 = "EX", "Excecutive",C12249 ="MI", "Middle", C12249 = "EN", "Entry")</f>
        <v>Senior</v>
      </c>
      <c r="C12249" t="s">
        <v>10</v>
      </c>
      <c r="D12249" t="str" cm="1">
        <f t="array" ref="D12249">_xlfn.IFS(E12249 = "FT","Full Time", E12249 = "PT", "Part Time", E12249 = "FL", "Freelance", E12249 = "CT", "Contract")</f>
        <v>Full Time</v>
      </c>
      <c r="E12249" t="s">
        <v>11</v>
      </c>
      <c r="F12249" t="s">
        <v>17</v>
      </c>
      <c r="G12249">
        <v>163000</v>
      </c>
      <c r="H12249" t="s">
        <v>13</v>
      </c>
      <c r="I12249">
        <v>163000</v>
      </c>
      <c r="J12249" t="s">
        <v>14</v>
      </c>
      <c r="K12249">
        <v>0</v>
      </c>
      <c r="L12249" t="s">
        <v>14</v>
      </c>
      <c r="M12249" t="s">
        <v>15</v>
      </c>
    </row>
    <row r="12250" spans="1:13" x14ac:dyDescent="0.25">
      <c r="A12250">
        <v>2023</v>
      </c>
      <c r="B12250" t="str" cm="1">
        <f t="array" ref="B12250">_xlfn.IFS(C12250="SE","Senior", C12250 = "EX", "Excecutive",C12250 ="MI", "Middle", C12250 = "EN", "Entry")</f>
        <v>Middle</v>
      </c>
      <c r="C12250" t="s">
        <v>18</v>
      </c>
      <c r="D12250" t="str" cm="1">
        <f t="array" ref="D12250">_xlfn.IFS(E12250 = "FT","Full Time", E12250 = "PT", "Part Time", E12250 = "FL", "Freelance", E12250 = "CT", "Contract")</f>
        <v>Full Time</v>
      </c>
      <c r="E12250" t="s">
        <v>11</v>
      </c>
      <c r="F12250" t="s">
        <v>24</v>
      </c>
      <c r="G12250">
        <v>120000</v>
      </c>
      <c r="H12250" t="s">
        <v>13</v>
      </c>
      <c r="I12250">
        <v>120000</v>
      </c>
      <c r="J12250" t="s">
        <v>14</v>
      </c>
      <c r="K12250">
        <v>100</v>
      </c>
      <c r="L12250" t="s">
        <v>14</v>
      </c>
      <c r="M12250" t="s">
        <v>15</v>
      </c>
    </row>
    <row r="12251" spans="1:13" x14ac:dyDescent="0.25">
      <c r="A12251">
        <v>2023</v>
      </c>
      <c r="B12251" t="str" cm="1">
        <f t="array" ref="B12251">_xlfn.IFS(C12251="SE","Senior", C12251 = "EX", "Excecutive",C12251 ="MI", "Middle", C12251 = "EN", "Entry")</f>
        <v>Middle</v>
      </c>
      <c r="C12251" t="s">
        <v>18</v>
      </c>
      <c r="D12251" t="str" cm="1">
        <f t="array" ref="D12251">_xlfn.IFS(E12251 = "FT","Full Time", E12251 = "PT", "Part Time", E12251 = "FL", "Freelance", E12251 = "CT", "Contract")</f>
        <v>Full Time</v>
      </c>
      <c r="E12251" t="s">
        <v>11</v>
      </c>
      <c r="F12251" t="s">
        <v>24</v>
      </c>
      <c r="G12251">
        <v>90000</v>
      </c>
      <c r="H12251" t="s">
        <v>13</v>
      </c>
      <c r="I12251">
        <v>90000</v>
      </c>
      <c r="J12251" t="s">
        <v>14</v>
      </c>
      <c r="K12251">
        <v>100</v>
      </c>
      <c r="L12251" t="s">
        <v>14</v>
      </c>
      <c r="M12251" t="s">
        <v>15</v>
      </c>
    </row>
    <row r="12252" spans="1:13" x14ac:dyDescent="0.25">
      <c r="A12252">
        <v>2023</v>
      </c>
      <c r="B12252" t="str" cm="1">
        <f t="array" ref="B12252">_xlfn.IFS(C12252="SE","Senior", C12252 = "EX", "Excecutive",C12252 ="MI", "Middle", C12252 = "EN", "Entry")</f>
        <v>Senior</v>
      </c>
      <c r="C12252" t="s">
        <v>10</v>
      </c>
      <c r="D12252" t="str" cm="1">
        <f t="array" ref="D12252">_xlfn.IFS(E12252 = "FT","Full Time", E12252 = "PT", "Part Time", E12252 = "FL", "Freelance", E12252 = "CT", "Contract")</f>
        <v>Full Time</v>
      </c>
      <c r="E12252" t="s">
        <v>11</v>
      </c>
      <c r="F12252" t="s">
        <v>24</v>
      </c>
      <c r="G12252">
        <v>218000</v>
      </c>
      <c r="H12252" t="s">
        <v>13</v>
      </c>
      <c r="I12252">
        <v>218000</v>
      </c>
      <c r="J12252" t="s">
        <v>14</v>
      </c>
      <c r="K12252">
        <v>0</v>
      </c>
      <c r="L12252" t="s">
        <v>14</v>
      </c>
      <c r="M12252" t="s">
        <v>15</v>
      </c>
    </row>
    <row r="12253" spans="1:13" x14ac:dyDescent="0.25">
      <c r="A12253">
        <v>2023</v>
      </c>
      <c r="B12253" t="str" cm="1">
        <f t="array" ref="B12253">_xlfn.IFS(C12253="SE","Senior", C12253 = "EX", "Excecutive",C12253 ="MI", "Middle", C12253 = "EN", "Entry")</f>
        <v>Senior</v>
      </c>
      <c r="C12253" t="s">
        <v>10</v>
      </c>
      <c r="D12253" t="str" cm="1">
        <f t="array" ref="D12253">_xlfn.IFS(E12253 = "FT","Full Time", E12253 = "PT", "Part Time", E12253 = "FL", "Freelance", E12253 = "CT", "Contract")</f>
        <v>Full Time</v>
      </c>
      <c r="E12253" t="s">
        <v>11</v>
      </c>
      <c r="F12253" t="s">
        <v>24</v>
      </c>
      <c r="G12253">
        <v>118000</v>
      </c>
      <c r="H12253" t="s">
        <v>13</v>
      </c>
      <c r="I12253">
        <v>118000</v>
      </c>
      <c r="J12253" t="s">
        <v>14</v>
      </c>
      <c r="K12253">
        <v>0</v>
      </c>
      <c r="L12253" t="s">
        <v>14</v>
      </c>
      <c r="M12253" t="s">
        <v>15</v>
      </c>
    </row>
    <row r="12254" spans="1:13" x14ac:dyDescent="0.25">
      <c r="A12254">
        <v>2023</v>
      </c>
      <c r="B12254" t="str" cm="1">
        <f t="array" ref="B12254">_xlfn.IFS(C12254="SE","Senior", C12254 = "EX", "Excecutive",C12254 ="MI", "Middle", C12254 = "EN", "Entry")</f>
        <v>Senior</v>
      </c>
      <c r="C12254" t="s">
        <v>10</v>
      </c>
      <c r="D12254" t="str" cm="1">
        <f t="array" ref="D12254">_xlfn.IFS(E12254 = "FT","Full Time", E12254 = "PT", "Part Time", E12254 = "FL", "Freelance", E12254 = "CT", "Contract")</f>
        <v>Full Time</v>
      </c>
      <c r="E12254" t="s">
        <v>11</v>
      </c>
      <c r="F12254" t="s">
        <v>24</v>
      </c>
      <c r="G12254">
        <v>210000</v>
      </c>
      <c r="H12254" t="s">
        <v>13</v>
      </c>
      <c r="I12254">
        <v>210000</v>
      </c>
      <c r="J12254" t="s">
        <v>14</v>
      </c>
      <c r="K12254">
        <v>0</v>
      </c>
      <c r="L12254" t="s">
        <v>14</v>
      </c>
      <c r="M12254" t="s">
        <v>15</v>
      </c>
    </row>
    <row r="12255" spans="1:13" x14ac:dyDescent="0.25">
      <c r="A12255">
        <v>2023</v>
      </c>
      <c r="B12255" t="str" cm="1">
        <f t="array" ref="B12255">_xlfn.IFS(C12255="SE","Senior", C12255 = "EX", "Excecutive",C12255 ="MI", "Middle", C12255 = "EN", "Entry")</f>
        <v>Senior</v>
      </c>
      <c r="C12255" t="s">
        <v>10</v>
      </c>
      <c r="D12255" t="str" cm="1">
        <f t="array" ref="D12255">_xlfn.IFS(E12255 = "FT","Full Time", E12255 = "PT", "Part Time", E12255 = "FL", "Freelance", E12255 = "CT", "Contract")</f>
        <v>Full Time</v>
      </c>
      <c r="E12255" t="s">
        <v>11</v>
      </c>
      <c r="F12255" t="s">
        <v>24</v>
      </c>
      <c r="G12255">
        <v>168000</v>
      </c>
      <c r="H12255" t="s">
        <v>13</v>
      </c>
      <c r="I12255">
        <v>168000</v>
      </c>
      <c r="J12255" t="s">
        <v>14</v>
      </c>
      <c r="K12255">
        <v>0</v>
      </c>
      <c r="L12255" t="s">
        <v>14</v>
      </c>
      <c r="M12255" t="s">
        <v>15</v>
      </c>
    </row>
    <row r="12256" spans="1:13" x14ac:dyDescent="0.25">
      <c r="A12256">
        <v>2023</v>
      </c>
      <c r="B12256" t="str" cm="1">
        <f t="array" ref="B12256">_xlfn.IFS(C12256="SE","Senior", C12256 = "EX", "Excecutive",C12256 ="MI", "Middle", C12256 = "EN", "Entry")</f>
        <v>Senior</v>
      </c>
      <c r="C12256" t="s">
        <v>10</v>
      </c>
      <c r="D12256" t="str" cm="1">
        <f t="array" ref="D12256">_xlfn.IFS(E12256 = "FT","Full Time", E12256 = "PT", "Part Time", E12256 = "FL", "Freelance", E12256 = "CT", "Contract")</f>
        <v>Full Time</v>
      </c>
      <c r="E12256" t="s">
        <v>11</v>
      </c>
      <c r="F12256" t="s">
        <v>17</v>
      </c>
      <c r="G12256">
        <v>311000</v>
      </c>
      <c r="H12256" t="s">
        <v>13</v>
      </c>
      <c r="I12256">
        <v>311000</v>
      </c>
      <c r="J12256" t="s">
        <v>14</v>
      </c>
      <c r="K12256">
        <v>0</v>
      </c>
      <c r="L12256" t="s">
        <v>14</v>
      </c>
      <c r="M12256" t="s">
        <v>15</v>
      </c>
    </row>
    <row r="12257" spans="1:13" x14ac:dyDescent="0.25">
      <c r="A12257">
        <v>2023</v>
      </c>
      <c r="B12257" t="str" cm="1">
        <f t="array" ref="B12257">_xlfn.IFS(C12257="SE","Senior", C12257 = "EX", "Excecutive",C12257 ="MI", "Middle", C12257 = "EN", "Entry")</f>
        <v>Senior</v>
      </c>
      <c r="C12257" t="s">
        <v>10</v>
      </c>
      <c r="D12257" t="str" cm="1">
        <f t="array" ref="D12257">_xlfn.IFS(E12257 = "FT","Full Time", E12257 = "PT", "Part Time", E12257 = "FL", "Freelance", E12257 = "CT", "Contract")</f>
        <v>Full Time</v>
      </c>
      <c r="E12257" t="s">
        <v>11</v>
      </c>
      <c r="F12257" t="s">
        <v>17</v>
      </c>
      <c r="G12257">
        <v>162540</v>
      </c>
      <c r="H12257" t="s">
        <v>13</v>
      </c>
      <c r="I12257">
        <v>162540</v>
      </c>
      <c r="J12257" t="s">
        <v>14</v>
      </c>
      <c r="K12257">
        <v>0</v>
      </c>
      <c r="L12257" t="s">
        <v>14</v>
      </c>
      <c r="M12257" t="s">
        <v>15</v>
      </c>
    </row>
    <row r="12258" spans="1:13" x14ac:dyDescent="0.25">
      <c r="A12258">
        <v>2023</v>
      </c>
      <c r="B12258" t="str" cm="1">
        <f t="array" ref="B12258">_xlfn.IFS(C12258="SE","Senior", C12258 = "EX", "Excecutive",C12258 ="MI", "Middle", C12258 = "EN", "Entry")</f>
        <v>Middle</v>
      </c>
      <c r="C12258" t="s">
        <v>18</v>
      </c>
      <c r="D12258" t="str" cm="1">
        <f t="array" ref="D12258">_xlfn.IFS(E12258 = "FT","Full Time", E12258 = "PT", "Part Time", E12258 = "FL", "Freelance", E12258 = "CT", "Contract")</f>
        <v>Full Time</v>
      </c>
      <c r="E12258" t="s">
        <v>11</v>
      </c>
      <c r="F12258" t="s">
        <v>81</v>
      </c>
      <c r="G12258">
        <v>42000</v>
      </c>
      <c r="H12258" t="s">
        <v>36</v>
      </c>
      <c r="I12258">
        <v>51676</v>
      </c>
      <c r="J12258" t="s">
        <v>37</v>
      </c>
      <c r="K12258">
        <v>0</v>
      </c>
      <c r="L12258" t="s">
        <v>37</v>
      </c>
      <c r="M12258" t="s">
        <v>15</v>
      </c>
    </row>
    <row r="12259" spans="1:13" x14ac:dyDescent="0.25">
      <c r="A12259">
        <v>2023</v>
      </c>
      <c r="B12259" t="str" cm="1">
        <f t="array" ref="B12259">_xlfn.IFS(C12259="SE","Senior", C12259 = "EX", "Excecutive",C12259 ="MI", "Middle", C12259 = "EN", "Entry")</f>
        <v>Middle</v>
      </c>
      <c r="C12259" t="s">
        <v>18</v>
      </c>
      <c r="D12259" t="str" cm="1">
        <f t="array" ref="D12259">_xlfn.IFS(E12259 = "FT","Full Time", E12259 = "PT", "Part Time", E12259 = "FL", "Freelance", E12259 = "CT", "Contract")</f>
        <v>Full Time</v>
      </c>
      <c r="E12259" t="s">
        <v>11</v>
      </c>
      <c r="F12259" t="s">
        <v>81</v>
      </c>
      <c r="G12259">
        <v>35000</v>
      </c>
      <c r="H12259" t="s">
        <v>36</v>
      </c>
      <c r="I12259">
        <v>43064</v>
      </c>
      <c r="J12259" t="s">
        <v>37</v>
      </c>
      <c r="K12259">
        <v>0</v>
      </c>
      <c r="L12259" t="s">
        <v>37</v>
      </c>
      <c r="M12259" t="s">
        <v>15</v>
      </c>
    </row>
    <row r="12260" spans="1:13" x14ac:dyDescent="0.25">
      <c r="A12260">
        <v>2023</v>
      </c>
      <c r="B12260" t="str" cm="1">
        <f t="array" ref="B12260">_xlfn.IFS(C12260="SE","Senior", C12260 = "EX", "Excecutive",C12260 ="MI", "Middle", C12260 = "EN", "Entry")</f>
        <v>Excecutive</v>
      </c>
      <c r="C12260" t="s">
        <v>22</v>
      </c>
      <c r="D12260" t="str" cm="1">
        <f t="array" ref="D12260">_xlfn.IFS(E12260 = "FT","Full Time", E12260 = "PT", "Part Time", E12260 = "FL", "Freelance", E12260 = "CT", "Contract")</f>
        <v>Full Time</v>
      </c>
      <c r="E12260" t="s">
        <v>11</v>
      </c>
      <c r="F12260" t="s">
        <v>24</v>
      </c>
      <c r="G12260">
        <v>258750</v>
      </c>
      <c r="H12260" t="s">
        <v>13</v>
      </c>
      <c r="I12260">
        <v>258750</v>
      </c>
      <c r="J12260" t="s">
        <v>14</v>
      </c>
      <c r="K12260">
        <v>0</v>
      </c>
      <c r="L12260" t="s">
        <v>14</v>
      </c>
      <c r="M12260" t="s">
        <v>15</v>
      </c>
    </row>
    <row r="12261" spans="1:13" x14ac:dyDescent="0.25">
      <c r="A12261">
        <v>2023</v>
      </c>
      <c r="B12261" t="str" cm="1">
        <f t="array" ref="B12261">_xlfn.IFS(C12261="SE","Senior", C12261 = "EX", "Excecutive",C12261 ="MI", "Middle", C12261 = "EN", "Entry")</f>
        <v>Excecutive</v>
      </c>
      <c r="C12261" t="s">
        <v>22</v>
      </c>
      <c r="D12261" t="str" cm="1">
        <f t="array" ref="D12261">_xlfn.IFS(E12261 = "FT","Full Time", E12261 = "PT", "Part Time", E12261 = "FL", "Freelance", E12261 = "CT", "Contract")</f>
        <v>Full Time</v>
      </c>
      <c r="E12261" t="s">
        <v>11</v>
      </c>
      <c r="F12261" t="s">
        <v>24</v>
      </c>
      <c r="G12261">
        <v>185000</v>
      </c>
      <c r="H12261" t="s">
        <v>13</v>
      </c>
      <c r="I12261">
        <v>185000</v>
      </c>
      <c r="J12261" t="s">
        <v>14</v>
      </c>
      <c r="K12261">
        <v>0</v>
      </c>
      <c r="L12261" t="s">
        <v>14</v>
      </c>
      <c r="M12261" t="s">
        <v>15</v>
      </c>
    </row>
    <row r="12262" spans="1:13" x14ac:dyDescent="0.25">
      <c r="A12262">
        <v>2023</v>
      </c>
      <c r="B12262" t="str" cm="1">
        <f t="array" ref="B12262">_xlfn.IFS(C12262="SE","Senior", C12262 = "EX", "Excecutive",C12262 ="MI", "Middle", C12262 = "EN", "Entry")</f>
        <v>Excecutive</v>
      </c>
      <c r="C12262" t="s">
        <v>22</v>
      </c>
      <c r="D12262" t="str" cm="1">
        <f t="array" ref="D12262">_xlfn.IFS(E12262 = "FT","Full Time", E12262 = "PT", "Part Time", E12262 = "FL", "Freelance", E12262 = "CT", "Contract")</f>
        <v>Full Time</v>
      </c>
      <c r="E12262" t="s">
        <v>11</v>
      </c>
      <c r="F12262" t="s">
        <v>24</v>
      </c>
      <c r="G12262">
        <v>225000</v>
      </c>
      <c r="H12262" t="s">
        <v>13</v>
      </c>
      <c r="I12262">
        <v>225000</v>
      </c>
      <c r="J12262" t="s">
        <v>14</v>
      </c>
      <c r="K12262">
        <v>0</v>
      </c>
      <c r="L12262" t="s">
        <v>14</v>
      </c>
      <c r="M12262" t="s">
        <v>15</v>
      </c>
    </row>
    <row r="12263" spans="1:13" x14ac:dyDescent="0.25">
      <c r="A12263">
        <v>2023</v>
      </c>
      <c r="B12263" t="str" cm="1">
        <f t="array" ref="B12263">_xlfn.IFS(C12263="SE","Senior", C12263 = "EX", "Excecutive",C12263 ="MI", "Middle", C12263 = "EN", "Entry")</f>
        <v>Excecutive</v>
      </c>
      <c r="C12263" t="s">
        <v>22</v>
      </c>
      <c r="D12263" t="str" cm="1">
        <f t="array" ref="D12263">_xlfn.IFS(E12263 = "FT","Full Time", E12263 = "PT", "Part Time", E12263 = "FL", "Freelance", E12263 = "CT", "Contract")</f>
        <v>Full Time</v>
      </c>
      <c r="E12263" t="s">
        <v>11</v>
      </c>
      <c r="F12263" t="s">
        <v>24</v>
      </c>
      <c r="G12263">
        <v>145000</v>
      </c>
      <c r="H12263" t="s">
        <v>13</v>
      </c>
      <c r="I12263">
        <v>145000</v>
      </c>
      <c r="J12263" t="s">
        <v>14</v>
      </c>
      <c r="K12263">
        <v>0</v>
      </c>
      <c r="L12263" t="s">
        <v>14</v>
      </c>
      <c r="M12263" t="s">
        <v>15</v>
      </c>
    </row>
    <row r="12264" spans="1:13" x14ac:dyDescent="0.25">
      <c r="A12264">
        <v>2023</v>
      </c>
      <c r="B12264" t="str" cm="1">
        <f t="array" ref="B12264">_xlfn.IFS(C12264="SE","Senior", C12264 = "EX", "Excecutive",C12264 ="MI", "Middle", C12264 = "EN", "Entry")</f>
        <v>Senior</v>
      </c>
      <c r="C12264" t="s">
        <v>10</v>
      </c>
      <c r="D12264" t="str" cm="1">
        <f t="array" ref="D12264">_xlfn.IFS(E12264 = "FT","Full Time", E12264 = "PT", "Part Time", E12264 = "FL", "Freelance", E12264 = "CT", "Contract")</f>
        <v>Full Time</v>
      </c>
      <c r="E12264" t="s">
        <v>11</v>
      </c>
      <c r="F12264" t="s">
        <v>17</v>
      </c>
      <c r="G12264">
        <v>226600</v>
      </c>
      <c r="H12264" t="s">
        <v>13</v>
      </c>
      <c r="I12264">
        <v>226600</v>
      </c>
      <c r="J12264" t="s">
        <v>14</v>
      </c>
      <c r="K12264">
        <v>0</v>
      </c>
      <c r="L12264" t="s">
        <v>14</v>
      </c>
      <c r="M12264" t="s">
        <v>15</v>
      </c>
    </row>
    <row r="12265" spans="1:13" x14ac:dyDescent="0.25">
      <c r="A12265">
        <v>2023</v>
      </c>
      <c r="B12265" t="str" cm="1">
        <f t="array" ref="B12265">_xlfn.IFS(C12265="SE","Senior", C12265 = "EX", "Excecutive",C12265 ="MI", "Middle", C12265 = "EN", "Entry")</f>
        <v>Senior</v>
      </c>
      <c r="C12265" t="s">
        <v>10</v>
      </c>
      <c r="D12265" t="str" cm="1">
        <f t="array" ref="D12265">_xlfn.IFS(E12265 = "FT","Full Time", E12265 = "PT", "Part Time", E12265 = "FL", "Freelance", E12265 = "CT", "Contract")</f>
        <v>Full Time</v>
      </c>
      <c r="E12265" t="s">
        <v>11</v>
      </c>
      <c r="F12265" t="s">
        <v>17</v>
      </c>
      <c r="G12265">
        <v>140100</v>
      </c>
      <c r="H12265" t="s">
        <v>13</v>
      </c>
      <c r="I12265">
        <v>140100</v>
      </c>
      <c r="J12265" t="s">
        <v>14</v>
      </c>
      <c r="K12265">
        <v>0</v>
      </c>
      <c r="L12265" t="s">
        <v>14</v>
      </c>
      <c r="M12265" t="s">
        <v>15</v>
      </c>
    </row>
    <row r="12266" spans="1:13" x14ac:dyDescent="0.25">
      <c r="A12266">
        <v>2023</v>
      </c>
      <c r="B12266" t="str" cm="1">
        <f t="array" ref="B12266">_xlfn.IFS(C12266="SE","Senior", C12266 = "EX", "Excecutive",C12266 ="MI", "Middle", C12266 = "EN", "Entry")</f>
        <v>Senior</v>
      </c>
      <c r="C12266" t="s">
        <v>10</v>
      </c>
      <c r="D12266" t="str" cm="1">
        <f t="array" ref="D12266">_xlfn.IFS(E12266 = "FT","Full Time", E12266 = "PT", "Part Time", E12266 = "FL", "Freelance", E12266 = "CT", "Contract")</f>
        <v>Full Time</v>
      </c>
      <c r="E12266" t="s">
        <v>11</v>
      </c>
      <c r="F12266" t="s">
        <v>24</v>
      </c>
      <c r="G12266">
        <v>45000</v>
      </c>
      <c r="H12266" t="s">
        <v>43</v>
      </c>
      <c r="I12266">
        <v>48585</v>
      </c>
      <c r="J12266" t="s">
        <v>70</v>
      </c>
      <c r="K12266">
        <v>0</v>
      </c>
      <c r="L12266" t="s">
        <v>70</v>
      </c>
      <c r="M12266" t="s">
        <v>15</v>
      </c>
    </row>
    <row r="12267" spans="1:13" x14ac:dyDescent="0.25">
      <c r="A12267">
        <v>2023</v>
      </c>
      <c r="B12267" t="str" cm="1">
        <f t="array" ref="B12267">_xlfn.IFS(C12267="SE","Senior", C12267 = "EX", "Excecutive",C12267 ="MI", "Middle", C12267 = "EN", "Entry")</f>
        <v>Senior</v>
      </c>
      <c r="C12267" t="s">
        <v>10</v>
      </c>
      <c r="D12267" t="str" cm="1">
        <f t="array" ref="D12267">_xlfn.IFS(E12267 = "FT","Full Time", E12267 = "PT", "Part Time", E12267 = "FL", "Freelance", E12267 = "CT", "Contract")</f>
        <v>Full Time</v>
      </c>
      <c r="E12267" t="s">
        <v>11</v>
      </c>
      <c r="F12267" t="s">
        <v>24</v>
      </c>
      <c r="G12267">
        <v>36000</v>
      </c>
      <c r="H12267" t="s">
        <v>43</v>
      </c>
      <c r="I12267">
        <v>38868</v>
      </c>
      <c r="J12267" t="s">
        <v>70</v>
      </c>
      <c r="K12267">
        <v>0</v>
      </c>
      <c r="L12267" t="s">
        <v>70</v>
      </c>
      <c r="M12267" t="s">
        <v>15</v>
      </c>
    </row>
    <row r="12268" spans="1:13" x14ac:dyDescent="0.25">
      <c r="A12268">
        <v>2023</v>
      </c>
      <c r="B12268" t="str" cm="1">
        <f t="array" ref="B12268">_xlfn.IFS(C12268="SE","Senior", C12268 = "EX", "Excecutive",C12268 ="MI", "Middle", C12268 = "EN", "Entry")</f>
        <v>Senior</v>
      </c>
      <c r="C12268" t="s">
        <v>10</v>
      </c>
      <c r="D12268" t="str" cm="1">
        <f t="array" ref="D12268">_xlfn.IFS(E12268 = "FT","Full Time", E12268 = "PT", "Part Time", E12268 = "FL", "Freelance", E12268 = "CT", "Contract")</f>
        <v>Full Time</v>
      </c>
      <c r="E12268" t="s">
        <v>11</v>
      </c>
      <c r="F12268" t="s">
        <v>24</v>
      </c>
      <c r="G12268">
        <v>190000</v>
      </c>
      <c r="H12268" t="s">
        <v>13</v>
      </c>
      <c r="I12268">
        <v>190000</v>
      </c>
      <c r="J12268" t="s">
        <v>14</v>
      </c>
      <c r="K12268">
        <v>0</v>
      </c>
      <c r="L12268" t="s">
        <v>14</v>
      </c>
      <c r="M12268" t="s">
        <v>15</v>
      </c>
    </row>
    <row r="12269" spans="1:13" x14ac:dyDescent="0.25">
      <c r="A12269">
        <v>2023</v>
      </c>
      <c r="B12269" t="str" cm="1">
        <f t="array" ref="B12269">_xlfn.IFS(C12269="SE","Senior", C12269 = "EX", "Excecutive",C12269 ="MI", "Middle", C12269 = "EN", "Entry")</f>
        <v>Senior</v>
      </c>
      <c r="C12269" t="s">
        <v>10</v>
      </c>
      <c r="D12269" t="str" cm="1">
        <f t="array" ref="D12269">_xlfn.IFS(E12269 = "FT","Full Time", E12269 = "PT", "Part Time", E12269 = "FL", "Freelance", E12269 = "CT", "Contract")</f>
        <v>Full Time</v>
      </c>
      <c r="E12269" t="s">
        <v>11</v>
      </c>
      <c r="F12269" t="s">
        <v>24</v>
      </c>
      <c r="G12269">
        <v>165000</v>
      </c>
      <c r="H12269" t="s">
        <v>13</v>
      </c>
      <c r="I12269">
        <v>165000</v>
      </c>
      <c r="J12269" t="s">
        <v>14</v>
      </c>
      <c r="K12269">
        <v>0</v>
      </c>
      <c r="L12269" t="s">
        <v>14</v>
      </c>
      <c r="M12269" t="s">
        <v>15</v>
      </c>
    </row>
    <row r="12270" spans="1:13" x14ac:dyDescent="0.25">
      <c r="A12270">
        <v>2023</v>
      </c>
      <c r="B12270" t="str" cm="1">
        <f t="array" ref="B12270">_xlfn.IFS(C12270="SE","Senior", C12270 = "EX", "Excecutive",C12270 ="MI", "Middle", C12270 = "EN", "Entry")</f>
        <v>Senior</v>
      </c>
      <c r="C12270" t="s">
        <v>10</v>
      </c>
      <c r="D12270" t="str" cm="1">
        <f t="array" ref="D12270">_xlfn.IFS(E12270 = "FT","Full Time", E12270 = "PT", "Part Time", E12270 = "FL", "Freelance", E12270 = "CT", "Contract")</f>
        <v>Full Time</v>
      </c>
      <c r="E12270" t="s">
        <v>11</v>
      </c>
      <c r="F12270" t="s">
        <v>24</v>
      </c>
      <c r="G12270">
        <v>175000</v>
      </c>
      <c r="H12270" t="s">
        <v>13</v>
      </c>
      <c r="I12270">
        <v>175000</v>
      </c>
      <c r="J12270" t="s">
        <v>14</v>
      </c>
      <c r="K12270">
        <v>100</v>
      </c>
      <c r="L12270" t="s">
        <v>14</v>
      </c>
      <c r="M12270" t="s">
        <v>15</v>
      </c>
    </row>
    <row r="12271" spans="1:13" x14ac:dyDescent="0.25">
      <c r="A12271">
        <v>2023</v>
      </c>
      <c r="B12271" t="str" cm="1">
        <f t="array" ref="B12271">_xlfn.IFS(C12271="SE","Senior", C12271 = "EX", "Excecutive",C12271 ="MI", "Middle", C12271 = "EN", "Entry")</f>
        <v>Senior</v>
      </c>
      <c r="C12271" t="s">
        <v>10</v>
      </c>
      <c r="D12271" t="str" cm="1">
        <f t="array" ref="D12271">_xlfn.IFS(E12271 = "FT","Full Time", E12271 = "PT", "Part Time", E12271 = "FL", "Freelance", E12271 = "CT", "Contract")</f>
        <v>Full Time</v>
      </c>
      <c r="E12271" t="s">
        <v>11</v>
      </c>
      <c r="F12271" t="s">
        <v>24</v>
      </c>
      <c r="G12271">
        <v>160000</v>
      </c>
      <c r="H12271" t="s">
        <v>13</v>
      </c>
      <c r="I12271">
        <v>160000</v>
      </c>
      <c r="J12271" t="s">
        <v>14</v>
      </c>
      <c r="K12271">
        <v>100</v>
      </c>
      <c r="L12271" t="s">
        <v>14</v>
      </c>
      <c r="M12271" t="s">
        <v>15</v>
      </c>
    </row>
    <row r="12272" spans="1:13" x14ac:dyDescent="0.25">
      <c r="A12272">
        <v>2023</v>
      </c>
      <c r="B12272" t="str" cm="1">
        <f t="array" ref="B12272">_xlfn.IFS(C12272="SE","Senior", C12272 = "EX", "Excecutive",C12272 ="MI", "Middle", C12272 = "EN", "Entry")</f>
        <v>Senior</v>
      </c>
      <c r="C12272" t="s">
        <v>10</v>
      </c>
      <c r="D12272" t="str" cm="1">
        <f t="array" ref="D12272">_xlfn.IFS(E12272 = "FT","Full Time", E12272 = "PT", "Part Time", E12272 = "FL", "Freelance", E12272 = "CT", "Contract")</f>
        <v>Full Time</v>
      </c>
      <c r="E12272" t="s">
        <v>11</v>
      </c>
      <c r="F12272" t="s">
        <v>17</v>
      </c>
      <c r="G12272">
        <v>247500</v>
      </c>
      <c r="H12272" t="s">
        <v>13</v>
      </c>
      <c r="I12272">
        <v>247500</v>
      </c>
      <c r="J12272" t="s">
        <v>14</v>
      </c>
      <c r="K12272">
        <v>0</v>
      </c>
      <c r="L12272" t="s">
        <v>14</v>
      </c>
      <c r="M12272" t="s">
        <v>15</v>
      </c>
    </row>
    <row r="12273" spans="1:13" x14ac:dyDescent="0.25">
      <c r="A12273">
        <v>2023</v>
      </c>
      <c r="B12273" t="str" cm="1">
        <f t="array" ref="B12273">_xlfn.IFS(C12273="SE","Senior", C12273 = "EX", "Excecutive",C12273 ="MI", "Middle", C12273 = "EN", "Entry")</f>
        <v>Senior</v>
      </c>
      <c r="C12273" t="s">
        <v>10</v>
      </c>
      <c r="D12273" t="str" cm="1">
        <f t="array" ref="D12273">_xlfn.IFS(E12273 = "FT","Full Time", E12273 = "PT", "Part Time", E12273 = "FL", "Freelance", E12273 = "CT", "Contract")</f>
        <v>Full Time</v>
      </c>
      <c r="E12273" t="s">
        <v>11</v>
      </c>
      <c r="F12273" t="s">
        <v>17</v>
      </c>
      <c r="G12273">
        <v>172200</v>
      </c>
      <c r="H12273" t="s">
        <v>13</v>
      </c>
      <c r="I12273">
        <v>172200</v>
      </c>
      <c r="J12273" t="s">
        <v>14</v>
      </c>
      <c r="K12273">
        <v>0</v>
      </c>
      <c r="L12273" t="s">
        <v>14</v>
      </c>
      <c r="M12273" t="s">
        <v>15</v>
      </c>
    </row>
    <row r="12274" spans="1:13" x14ac:dyDescent="0.25">
      <c r="A12274">
        <v>2023</v>
      </c>
      <c r="B12274" t="str" cm="1">
        <f t="array" ref="B12274">_xlfn.IFS(C12274="SE","Senior", C12274 = "EX", "Excecutive",C12274 ="MI", "Middle", C12274 = "EN", "Entry")</f>
        <v>Senior</v>
      </c>
      <c r="C12274" t="s">
        <v>10</v>
      </c>
      <c r="D12274" t="str" cm="1">
        <f t="array" ref="D12274">_xlfn.IFS(E12274 = "FT","Full Time", E12274 = "PT", "Part Time", E12274 = "FL", "Freelance", E12274 = "CT", "Contract")</f>
        <v>Full Time</v>
      </c>
      <c r="E12274" t="s">
        <v>11</v>
      </c>
      <c r="F12274" t="s">
        <v>17</v>
      </c>
      <c r="G12274">
        <v>247500</v>
      </c>
      <c r="H12274" t="s">
        <v>13</v>
      </c>
      <c r="I12274">
        <v>247500</v>
      </c>
      <c r="J12274" t="s">
        <v>14</v>
      </c>
      <c r="K12274">
        <v>0</v>
      </c>
      <c r="L12274" t="s">
        <v>14</v>
      </c>
      <c r="M12274" t="s">
        <v>15</v>
      </c>
    </row>
    <row r="12275" spans="1:13" x14ac:dyDescent="0.25">
      <c r="A12275">
        <v>2023</v>
      </c>
      <c r="B12275" t="str" cm="1">
        <f t="array" ref="B12275">_xlfn.IFS(C12275="SE","Senior", C12275 = "EX", "Excecutive",C12275 ="MI", "Middle", C12275 = "EN", "Entry")</f>
        <v>Senior</v>
      </c>
      <c r="C12275" t="s">
        <v>10</v>
      </c>
      <c r="D12275" t="str" cm="1">
        <f t="array" ref="D12275">_xlfn.IFS(E12275 = "FT","Full Time", E12275 = "PT", "Part Time", E12275 = "FL", "Freelance", E12275 = "CT", "Contract")</f>
        <v>Full Time</v>
      </c>
      <c r="E12275" t="s">
        <v>11</v>
      </c>
      <c r="F12275" t="s">
        <v>17</v>
      </c>
      <c r="G12275">
        <v>172200</v>
      </c>
      <c r="H12275" t="s">
        <v>13</v>
      </c>
      <c r="I12275">
        <v>172200</v>
      </c>
      <c r="J12275" t="s">
        <v>14</v>
      </c>
      <c r="K12275">
        <v>0</v>
      </c>
      <c r="L12275" t="s">
        <v>14</v>
      </c>
      <c r="M12275" t="s">
        <v>15</v>
      </c>
    </row>
    <row r="12276" spans="1:13" x14ac:dyDescent="0.25">
      <c r="A12276">
        <v>2023</v>
      </c>
      <c r="B12276" t="str" cm="1">
        <f t="array" ref="B12276">_xlfn.IFS(C12276="SE","Senior", C12276 = "EX", "Excecutive",C12276 ="MI", "Middle", C12276 = "EN", "Entry")</f>
        <v>Senior</v>
      </c>
      <c r="C12276" t="s">
        <v>10</v>
      </c>
      <c r="D12276" t="str" cm="1">
        <f t="array" ref="D12276">_xlfn.IFS(E12276 = "FT","Full Time", E12276 = "PT", "Part Time", E12276 = "FL", "Freelance", E12276 = "CT", "Contract")</f>
        <v>Full Time</v>
      </c>
      <c r="E12276" t="s">
        <v>11</v>
      </c>
      <c r="F12276" t="s">
        <v>16</v>
      </c>
      <c r="G12276">
        <v>153600</v>
      </c>
      <c r="H12276" t="s">
        <v>13</v>
      </c>
      <c r="I12276">
        <v>153600</v>
      </c>
      <c r="J12276" t="s">
        <v>14</v>
      </c>
      <c r="K12276">
        <v>0</v>
      </c>
      <c r="L12276" t="s">
        <v>14</v>
      </c>
      <c r="M12276" t="s">
        <v>15</v>
      </c>
    </row>
    <row r="12277" spans="1:13" x14ac:dyDescent="0.25">
      <c r="A12277">
        <v>2023</v>
      </c>
      <c r="B12277" t="str" cm="1">
        <f t="array" ref="B12277">_xlfn.IFS(C12277="SE","Senior", C12277 = "EX", "Excecutive",C12277 ="MI", "Middle", C12277 = "EN", "Entry")</f>
        <v>Senior</v>
      </c>
      <c r="C12277" t="s">
        <v>10</v>
      </c>
      <c r="D12277" t="str" cm="1">
        <f t="array" ref="D12277">_xlfn.IFS(E12277 = "FT","Full Time", E12277 = "PT", "Part Time", E12277 = "FL", "Freelance", E12277 = "CT", "Contract")</f>
        <v>Full Time</v>
      </c>
      <c r="E12277" t="s">
        <v>11</v>
      </c>
      <c r="F12277" t="s">
        <v>16</v>
      </c>
      <c r="G12277">
        <v>106800</v>
      </c>
      <c r="H12277" t="s">
        <v>13</v>
      </c>
      <c r="I12277">
        <v>106800</v>
      </c>
      <c r="J12277" t="s">
        <v>14</v>
      </c>
      <c r="K12277">
        <v>0</v>
      </c>
      <c r="L12277" t="s">
        <v>14</v>
      </c>
      <c r="M12277" t="s">
        <v>15</v>
      </c>
    </row>
    <row r="12278" spans="1:13" x14ac:dyDescent="0.25">
      <c r="A12278">
        <v>2023</v>
      </c>
      <c r="B12278" t="str" cm="1">
        <f t="array" ref="B12278">_xlfn.IFS(C12278="SE","Senior", C12278 = "EX", "Excecutive",C12278 ="MI", "Middle", C12278 = "EN", "Entry")</f>
        <v>Senior</v>
      </c>
      <c r="C12278" t="s">
        <v>10</v>
      </c>
      <c r="D12278" t="str" cm="1">
        <f t="array" ref="D12278">_xlfn.IFS(E12278 = "FT","Full Time", E12278 = "PT", "Part Time", E12278 = "FL", "Freelance", E12278 = "CT", "Contract")</f>
        <v>Full Time</v>
      </c>
      <c r="E12278" t="s">
        <v>11</v>
      </c>
      <c r="F12278" t="s">
        <v>73</v>
      </c>
      <c r="G12278">
        <v>140000</v>
      </c>
      <c r="H12278" t="s">
        <v>13</v>
      </c>
      <c r="I12278">
        <v>140000</v>
      </c>
      <c r="J12278" t="s">
        <v>39</v>
      </c>
      <c r="K12278">
        <v>0</v>
      </c>
      <c r="L12278" t="s">
        <v>39</v>
      </c>
      <c r="M12278" t="s">
        <v>15</v>
      </c>
    </row>
    <row r="12279" spans="1:13" x14ac:dyDescent="0.25">
      <c r="A12279">
        <v>2023</v>
      </c>
      <c r="B12279" t="str" cm="1">
        <f t="array" ref="B12279">_xlfn.IFS(C12279="SE","Senior", C12279 = "EX", "Excecutive",C12279 ="MI", "Middle", C12279 = "EN", "Entry")</f>
        <v>Senior</v>
      </c>
      <c r="C12279" t="s">
        <v>10</v>
      </c>
      <c r="D12279" t="str" cm="1">
        <f t="array" ref="D12279">_xlfn.IFS(E12279 = "FT","Full Time", E12279 = "PT", "Part Time", E12279 = "FL", "Freelance", E12279 = "CT", "Contract")</f>
        <v>Full Time</v>
      </c>
      <c r="E12279" t="s">
        <v>11</v>
      </c>
      <c r="F12279" t="s">
        <v>73</v>
      </c>
      <c r="G12279">
        <v>76500</v>
      </c>
      <c r="H12279" t="s">
        <v>13</v>
      </c>
      <c r="I12279">
        <v>76500</v>
      </c>
      <c r="J12279" t="s">
        <v>39</v>
      </c>
      <c r="K12279">
        <v>0</v>
      </c>
      <c r="L12279" t="s">
        <v>39</v>
      </c>
      <c r="M12279" t="s">
        <v>15</v>
      </c>
    </row>
    <row r="12280" spans="1:13" x14ac:dyDescent="0.25">
      <c r="A12280">
        <v>2023</v>
      </c>
      <c r="B12280" t="str" cm="1">
        <f t="array" ref="B12280">_xlfn.IFS(C12280="SE","Senior", C12280 = "EX", "Excecutive",C12280 ="MI", "Middle", C12280 = "EN", "Entry")</f>
        <v>Senior</v>
      </c>
      <c r="C12280" t="s">
        <v>10</v>
      </c>
      <c r="D12280" t="str" cm="1">
        <f t="array" ref="D12280">_xlfn.IFS(E12280 = "FT","Full Time", E12280 = "PT", "Part Time", E12280 = "FL", "Freelance", E12280 = "CT", "Contract")</f>
        <v>Full Time</v>
      </c>
      <c r="E12280" t="s">
        <v>11</v>
      </c>
      <c r="F12280" t="s">
        <v>123</v>
      </c>
      <c r="G12280">
        <v>182850</v>
      </c>
      <c r="H12280" t="s">
        <v>13</v>
      </c>
      <c r="I12280">
        <v>182850</v>
      </c>
      <c r="J12280" t="s">
        <v>14</v>
      </c>
      <c r="K12280">
        <v>100</v>
      </c>
      <c r="L12280" t="s">
        <v>14</v>
      </c>
      <c r="M12280" t="s">
        <v>15</v>
      </c>
    </row>
    <row r="12281" spans="1:13" x14ac:dyDescent="0.25">
      <c r="A12281">
        <v>2023</v>
      </c>
      <c r="B12281" t="str" cm="1">
        <f t="array" ref="B12281">_xlfn.IFS(C12281="SE","Senior", C12281 = "EX", "Excecutive",C12281 ="MI", "Middle", C12281 = "EN", "Entry")</f>
        <v>Senior</v>
      </c>
      <c r="C12281" t="s">
        <v>10</v>
      </c>
      <c r="D12281" t="str" cm="1">
        <f t="array" ref="D12281">_xlfn.IFS(E12281 = "FT","Full Time", E12281 = "PT", "Part Time", E12281 = "FL", "Freelance", E12281 = "CT", "Contract")</f>
        <v>Full Time</v>
      </c>
      <c r="E12281" t="s">
        <v>11</v>
      </c>
      <c r="F12281" t="s">
        <v>123</v>
      </c>
      <c r="G12281">
        <v>113000</v>
      </c>
      <c r="H12281" t="s">
        <v>13</v>
      </c>
      <c r="I12281">
        <v>113000</v>
      </c>
      <c r="J12281" t="s">
        <v>14</v>
      </c>
      <c r="K12281">
        <v>100</v>
      </c>
      <c r="L12281" t="s">
        <v>14</v>
      </c>
      <c r="M12281" t="s">
        <v>15</v>
      </c>
    </row>
    <row r="12282" spans="1:13" x14ac:dyDescent="0.25">
      <c r="A12282">
        <v>2023</v>
      </c>
      <c r="B12282" t="str" cm="1">
        <f t="array" ref="B12282">_xlfn.IFS(C12282="SE","Senior", C12282 = "EX", "Excecutive",C12282 ="MI", "Middle", C12282 = "EN", "Entry")</f>
        <v>Senior</v>
      </c>
      <c r="C12282" t="s">
        <v>10</v>
      </c>
      <c r="D12282" t="str" cm="1">
        <f t="array" ref="D12282">_xlfn.IFS(E12282 = "FT","Full Time", E12282 = "PT", "Part Time", E12282 = "FL", "Freelance", E12282 = "CT", "Contract")</f>
        <v>Full Time</v>
      </c>
      <c r="E12282" t="s">
        <v>11</v>
      </c>
      <c r="F12282" t="s">
        <v>16</v>
      </c>
      <c r="G12282">
        <v>150000</v>
      </c>
      <c r="H12282" t="s">
        <v>13</v>
      </c>
      <c r="I12282">
        <v>150000</v>
      </c>
      <c r="J12282" t="s">
        <v>14</v>
      </c>
      <c r="K12282">
        <v>100</v>
      </c>
      <c r="L12282" t="s">
        <v>14</v>
      </c>
      <c r="M12282" t="s">
        <v>15</v>
      </c>
    </row>
    <row r="12283" spans="1:13" x14ac:dyDescent="0.25">
      <c r="A12283">
        <v>2023</v>
      </c>
      <c r="B12283" t="str" cm="1">
        <f t="array" ref="B12283">_xlfn.IFS(C12283="SE","Senior", C12283 = "EX", "Excecutive",C12283 ="MI", "Middle", C12283 = "EN", "Entry")</f>
        <v>Senior</v>
      </c>
      <c r="C12283" t="s">
        <v>10</v>
      </c>
      <c r="D12283" t="str" cm="1">
        <f t="array" ref="D12283">_xlfn.IFS(E12283 = "FT","Full Time", E12283 = "PT", "Part Time", E12283 = "FL", "Freelance", E12283 = "CT", "Contract")</f>
        <v>Full Time</v>
      </c>
      <c r="E12283" t="s">
        <v>11</v>
      </c>
      <c r="F12283" t="s">
        <v>16</v>
      </c>
      <c r="G12283">
        <v>120000</v>
      </c>
      <c r="H12283" t="s">
        <v>13</v>
      </c>
      <c r="I12283">
        <v>120000</v>
      </c>
      <c r="J12283" t="s">
        <v>14</v>
      </c>
      <c r="K12283">
        <v>100</v>
      </c>
      <c r="L12283" t="s">
        <v>14</v>
      </c>
      <c r="M12283" t="s">
        <v>15</v>
      </c>
    </row>
    <row r="12284" spans="1:13" x14ac:dyDescent="0.25">
      <c r="A12284">
        <v>2023</v>
      </c>
      <c r="B12284" t="str" cm="1">
        <f t="array" ref="B12284">_xlfn.IFS(C12284="SE","Senior", C12284 = "EX", "Excecutive",C12284 ="MI", "Middle", C12284 = "EN", "Entry")</f>
        <v>Middle</v>
      </c>
      <c r="C12284" t="s">
        <v>18</v>
      </c>
      <c r="D12284" t="str" cm="1">
        <f t="array" ref="D12284">_xlfn.IFS(E12284 = "FT","Full Time", E12284 = "PT", "Part Time", E12284 = "FL", "Freelance", E12284 = "CT", "Contract")</f>
        <v>Full Time</v>
      </c>
      <c r="E12284" t="s">
        <v>11</v>
      </c>
      <c r="F12284" t="s">
        <v>21</v>
      </c>
      <c r="G12284">
        <v>105000</v>
      </c>
      <c r="H12284" t="s">
        <v>13</v>
      </c>
      <c r="I12284">
        <v>105000</v>
      </c>
      <c r="J12284" t="s">
        <v>14</v>
      </c>
      <c r="K12284">
        <v>100</v>
      </c>
      <c r="L12284" t="s">
        <v>14</v>
      </c>
      <c r="M12284" t="s">
        <v>15</v>
      </c>
    </row>
    <row r="12285" spans="1:13" x14ac:dyDescent="0.25">
      <c r="A12285">
        <v>2023</v>
      </c>
      <c r="B12285" t="str" cm="1">
        <f t="array" ref="B12285">_xlfn.IFS(C12285="SE","Senior", C12285 = "EX", "Excecutive",C12285 ="MI", "Middle", C12285 = "EN", "Entry")</f>
        <v>Middle</v>
      </c>
      <c r="C12285" t="s">
        <v>18</v>
      </c>
      <c r="D12285" t="str" cm="1">
        <f t="array" ref="D12285">_xlfn.IFS(E12285 = "FT","Full Time", E12285 = "PT", "Part Time", E12285 = "FL", "Freelance", E12285 = "CT", "Contract")</f>
        <v>Full Time</v>
      </c>
      <c r="E12285" t="s">
        <v>11</v>
      </c>
      <c r="F12285" t="s">
        <v>21</v>
      </c>
      <c r="G12285">
        <v>95000</v>
      </c>
      <c r="H12285" t="s">
        <v>13</v>
      </c>
      <c r="I12285">
        <v>95000</v>
      </c>
      <c r="J12285" t="s">
        <v>14</v>
      </c>
      <c r="K12285">
        <v>100</v>
      </c>
      <c r="L12285" t="s">
        <v>14</v>
      </c>
      <c r="M12285" t="s">
        <v>15</v>
      </c>
    </row>
    <row r="12286" spans="1:13" x14ac:dyDescent="0.25">
      <c r="A12286">
        <v>2023</v>
      </c>
      <c r="B12286" t="str" cm="1">
        <f t="array" ref="B12286">_xlfn.IFS(C12286="SE","Senior", C12286 = "EX", "Excecutive",C12286 ="MI", "Middle", C12286 = "EN", "Entry")</f>
        <v>Senior</v>
      </c>
      <c r="C12286" t="s">
        <v>10</v>
      </c>
      <c r="D12286" t="str" cm="1">
        <f t="array" ref="D12286">_xlfn.IFS(E12286 = "FT","Full Time", E12286 = "PT", "Part Time", E12286 = "FL", "Freelance", E12286 = "CT", "Contract")</f>
        <v>Full Time</v>
      </c>
      <c r="E12286" t="s">
        <v>11</v>
      </c>
      <c r="F12286" t="s">
        <v>28</v>
      </c>
      <c r="G12286">
        <v>306000</v>
      </c>
      <c r="H12286" t="s">
        <v>13</v>
      </c>
      <c r="I12286">
        <v>306000</v>
      </c>
      <c r="J12286" t="s">
        <v>14</v>
      </c>
      <c r="K12286">
        <v>100</v>
      </c>
      <c r="L12286" t="s">
        <v>14</v>
      </c>
      <c r="M12286" t="s">
        <v>15</v>
      </c>
    </row>
    <row r="12287" spans="1:13" x14ac:dyDescent="0.25">
      <c r="A12287">
        <v>2023</v>
      </c>
      <c r="B12287" t="str" cm="1">
        <f t="array" ref="B12287">_xlfn.IFS(C12287="SE","Senior", C12287 = "EX", "Excecutive",C12287 ="MI", "Middle", C12287 = "EN", "Entry")</f>
        <v>Senior</v>
      </c>
      <c r="C12287" t="s">
        <v>10</v>
      </c>
      <c r="D12287" t="str" cm="1">
        <f t="array" ref="D12287">_xlfn.IFS(E12287 = "FT","Full Time", E12287 = "PT", "Part Time", E12287 = "FL", "Freelance", E12287 = "CT", "Contract")</f>
        <v>Full Time</v>
      </c>
      <c r="E12287" t="s">
        <v>11</v>
      </c>
      <c r="F12287" t="s">
        <v>28</v>
      </c>
      <c r="G12287">
        <v>204000</v>
      </c>
      <c r="H12287" t="s">
        <v>13</v>
      </c>
      <c r="I12287">
        <v>204000</v>
      </c>
      <c r="J12287" t="s">
        <v>14</v>
      </c>
      <c r="K12287">
        <v>100</v>
      </c>
      <c r="L12287" t="s">
        <v>14</v>
      </c>
      <c r="M12287" t="s">
        <v>15</v>
      </c>
    </row>
    <row r="12288" spans="1:13" x14ac:dyDescent="0.25">
      <c r="A12288">
        <v>2023</v>
      </c>
      <c r="B12288" t="str" cm="1">
        <f t="array" ref="B12288">_xlfn.IFS(C12288="SE","Senior", C12288 = "EX", "Excecutive",C12288 ="MI", "Middle", C12288 = "EN", "Entry")</f>
        <v>Senior</v>
      </c>
      <c r="C12288" t="s">
        <v>10</v>
      </c>
      <c r="D12288" t="str" cm="1">
        <f t="array" ref="D12288">_xlfn.IFS(E12288 = "FT","Full Time", E12288 = "PT", "Part Time", E12288 = "FL", "Freelance", E12288 = "CT", "Contract")</f>
        <v>Full Time</v>
      </c>
      <c r="E12288" t="s">
        <v>11</v>
      </c>
      <c r="F12288" t="s">
        <v>24</v>
      </c>
      <c r="G12288">
        <v>160000</v>
      </c>
      <c r="H12288" t="s">
        <v>13</v>
      </c>
      <c r="I12288">
        <v>160000</v>
      </c>
      <c r="J12288" t="s">
        <v>14</v>
      </c>
      <c r="K12288">
        <v>100</v>
      </c>
      <c r="L12288" t="s">
        <v>14</v>
      </c>
      <c r="M12288" t="s">
        <v>15</v>
      </c>
    </row>
    <row r="12289" spans="1:13" x14ac:dyDescent="0.25">
      <c r="A12289">
        <v>2023</v>
      </c>
      <c r="B12289" t="str" cm="1">
        <f t="array" ref="B12289">_xlfn.IFS(C12289="SE","Senior", C12289 = "EX", "Excecutive",C12289 ="MI", "Middle", C12289 = "EN", "Entry")</f>
        <v>Senior</v>
      </c>
      <c r="C12289" t="s">
        <v>10</v>
      </c>
      <c r="D12289" t="str" cm="1">
        <f t="array" ref="D12289">_xlfn.IFS(E12289 = "FT","Full Time", E12289 = "PT", "Part Time", E12289 = "FL", "Freelance", E12289 = "CT", "Contract")</f>
        <v>Full Time</v>
      </c>
      <c r="E12289" t="s">
        <v>11</v>
      </c>
      <c r="F12289" t="s">
        <v>24</v>
      </c>
      <c r="G12289">
        <v>135000</v>
      </c>
      <c r="H12289" t="s">
        <v>13</v>
      </c>
      <c r="I12289">
        <v>135000</v>
      </c>
      <c r="J12289" t="s">
        <v>14</v>
      </c>
      <c r="K12289">
        <v>100</v>
      </c>
      <c r="L12289" t="s">
        <v>14</v>
      </c>
      <c r="M12289" t="s">
        <v>15</v>
      </c>
    </row>
    <row r="12290" spans="1:13" x14ac:dyDescent="0.25">
      <c r="A12290">
        <v>2023</v>
      </c>
      <c r="B12290" t="str" cm="1">
        <f t="array" ref="B12290">_xlfn.IFS(C12290="SE","Senior", C12290 = "EX", "Excecutive",C12290 ="MI", "Middle", C12290 = "EN", "Entry")</f>
        <v>Senior</v>
      </c>
      <c r="C12290" t="s">
        <v>10</v>
      </c>
      <c r="D12290" t="str" cm="1">
        <f t="array" ref="D12290">_xlfn.IFS(E12290 = "FT","Full Time", E12290 = "PT", "Part Time", E12290 = "FL", "Freelance", E12290 = "CT", "Contract")</f>
        <v>Full Time</v>
      </c>
      <c r="E12290" t="s">
        <v>11</v>
      </c>
      <c r="F12290" t="s">
        <v>28</v>
      </c>
      <c r="G12290">
        <v>85000</v>
      </c>
      <c r="H12290" t="s">
        <v>36</v>
      </c>
      <c r="I12290">
        <v>104584</v>
      </c>
      <c r="J12290" t="s">
        <v>37</v>
      </c>
      <c r="K12290">
        <v>0</v>
      </c>
      <c r="L12290" t="s">
        <v>37</v>
      </c>
      <c r="M12290" t="s">
        <v>15</v>
      </c>
    </row>
    <row r="12291" spans="1:13" x14ac:dyDescent="0.25">
      <c r="A12291">
        <v>2023</v>
      </c>
      <c r="B12291" t="str" cm="1">
        <f t="array" ref="B12291">_xlfn.IFS(C12291="SE","Senior", C12291 = "EX", "Excecutive",C12291 ="MI", "Middle", C12291 = "EN", "Entry")</f>
        <v>Senior</v>
      </c>
      <c r="C12291" t="s">
        <v>10</v>
      </c>
      <c r="D12291" t="str" cm="1">
        <f t="array" ref="D12291">_xlfn.IFS(E12291 = "FT","Full Time", E12291 = "PT", "Part Time", E12291 = "FL", "Freelance", E12291 = "CT", "Contract")</f>
        <v>Full Time</v>
      </c>
      <c r="E12291" t="s">
        <v>11</v>
      </c>
      <c r="F12291" t="s">
        <v>28</v>
      </c>
      <c r="G12291">
        <v>75000</v>
      </c>
      <c r="H12291" t="s">
        <v>36</v>
      </c>
      <c r="I12291">
        <v>92280</v>
      </c>
      <c r="J12291" t="s">
        <v>37</v>
      </c>
      <c r="K12291">
        <v>0</v>
      </c>
      <c r="L12291" t="s">
        <v>37</v>
      </c>
      <c r="M12291" t="s">
        <v>15</v>
      </c>
    </row>
    <row r="12292" spans="1:13" x14ac:dyDescent="0.25">
      <c r="A12292">
        <v>2023</v>
      </c>
      <c r="B12292" t="str" cm="1">
        <f t="array" ref="B12292">_xlfn.IFS(C12292="SE","Senior", C12292 = "EX", "Excecutive",C12292 ="MI", "Middle", C12292 = "EN", "Entry")</f>
        <v>Middle</v>
      </c>
      <c r="C12292" t="s">
        <v>18</v>
      </c>
      <c r="D12292" t="str" cm="1">
        <f t="array" ref="D12292">_xlfn.IFS(E12292 = "FT","Full Time", E12292 = "PT", "Part Time", E12292 = "FL", "Freelance", E12292 = "CT", "Contract")</f>
        <v>Full Time</v>
      </c>
      <c r="E12292" t="s">
        <v>11</v>
      </c>
      <c r="F12292" t="s">
        <v>21</v>
      </c>
      <c r="G12292">
        <v>126000</v>
      </c>
      <c r="H12292" t="s">
        <v>13</v>
      </c>
      <c r="I12292">
        <v>126000</v>
      </c>
      <c r="J12292" t="s">
        <v>14</v>
      </c>
      <c r="K12292">
        <v>0</v>
      </c>
      <c r="L12292" t="s">
        <v>14</v>
      </c>
      <c r="M12292" t="s">
        <v>15</v>
      </c>
    </row>
    <row r="12293" spans="1:13" x14ac:dyDescent="0.25">
      <c r="A12293">
        <v>2023</v>
      </c>
      <c r="B12293" t="str" cm="1">
        <f t="array" ref="B12293">_xlfn.IFS(C12293="SE","Senior", C12293 = "EX", "Excecutive",C12293 ="MI", "Middle", C12293 = "EN", "Entry")</f>
        <v>Middle</v>
      </c>
      <c r="C12293" t="s">
        <v>18</v>
      </c>
      <c r="D12293" t="str" cm="1">
        <f t="array" ref="D12293">_xlfn.IFS(E12293 = "FT","Full Time", E12293 = "PT", "Part Time", E12293 = "FL", "Freelance", E12293 = "CT", "Contract")</f>
        <v>Full Time</v>
      </c>
      <c r="E12293" t="s">
        <v>11</v>
      </c>
      <c r="F12293" t="s">
        <v>21</v>
      </c>
      <c r="G12293">
        <v>86400</v>
      </c>
      <c r="H12293" t="s">
        <v>13</v>
      </c>
      <c r="I12293">
        <v>86400</v>
      </c>
      <c r="J12293" t="s">
        <v>14</v>
      </c>
      <c r="K12293">
        <v>0</v>
      </c>
      <c r="L12293" t="s">
        <v>14</v>
      </c>
      <c r="M12293" t="s">
        <v>15</v>
      </c>
    </row>
    <row r="12294" spans="1:13" x14ac:dyDescent="0.25">
      <c r="A12294">
        <v>2023</v>
      </c>
      <c r="B12294" t="str" cm="1">
        <f t="array" ref="B12294">_xlfn.IFS(C12294="SE","Senior", C12294 = "EX", "Excecutive",C12294 ="MI", "Middle", C12294 = "EN", "Entry")</f>
        <v>Senior</v>
      </c>
      <c r="C12294" t="s">
        <v>10</v>
      </c>
      <c r="D12294" t="str" cm="1">
        <f t="array" ref="D12294">_xlfn.IFS(E12294 = "FT","Full Time", E12294 = "PT", "Part Time", E12294 = "FL", "Freelance", E12294 = "CT", "Contract")</f>
        <v>Full Time</v>
      </c>
      <c r="E12294" t="s">
        <v>11</v>
      </c>
      <c r="F12294" t="s">
        <v>16</v>
      </c>
      <c r="G12294">
        <v>232760</v>
      </c>
      <c r="H12294" t="s">
        <v>13</v>
      </c>
      <c r="I12294">
        <v>232760</v>
      </c>
      <c r="J12294" t="s">
        <v>14</v>
      </c>
      <c r="K12294">
        <v>100</v>
      </c>
      <c r="L12294" t="s">
        <v>14</v>
      </c>
      <c r="M12294" t="s">
        <v>15</v>
      </c>
    </row>
    <row r="12295" spans="1:13" x14ac:dyDescent="0.25">
      <c r="A12295">
        <v>2023</v>
      </c>
      <c r="B12295" t="str" cm="1">
        <f t="array" ref="B12295">_xlfn.IFS(C12295="SE","Senior", C12295 = "EX", "Excecutive",C12295 ="MI", "Middle", C12295 = "EN", "Entry")</f>
        <v>Senior</v>
      </c>
      <c r="C12295" t="s">
        <v>10</v>
      </c>
      <c r="D12295" t="str" cm="1">
        <f t="array" ref="D12295">_xlfn.IFS(E12295 = "FT","Full Time", E12295 = "PT", "Part Time", E12295 = "FL", "Freelance", E12295 = "CT", "Contract")</f>
        <v>Full Time</v>
      </c>
      <c r="E12295" t="s">
        <v>11</v>
      </c>
      <c r="F12295" t="s">
        <v>16</v>
      </c>
      <c r="G12295">
        <v>169280</v>
      </c>
      <c r="H12295" t="s">
        <v>13</v>
      </c>
      <c r="I12295">
        <v>169280</v>
      </c>
      <c r="J12295" t="s">
        <v>14</v>
      </c>
      <c r="K12295">
        <v>100</v>
      </c>
      <c r="L12295" t="s">
        <v>14</v>
      </c>
      <c r="M12295" t="s">
        <v>15</v>
      </c>
    </row>
    <row r="12296" spans="1:13" x14ac:dyDescent="0.25">
      <c r="A12296">
        <v>2023</v>
      </c>
      <c r="B12296" t="str" cm="1">
        <f t="array" ref="B12296">_xlfn.IFS(C12296="SE","Senior", C12296 = "EX", "Excecutive",C12296 ="MI", "Middle", C12296 = "EN", "Entry")</f>
        <v>Senior</v>
      </c>
      <c r="C12296" t="s">
        <v>10</v>
      </c>
      <c r="D12296" t="str" cm="1">
        <f t="array" ref="D12296">_xlfn.IFS(E12296 = "FT","Full Time", E12296 = "PT", "Part Time", E12296 = "FL", "Freelance", E12296 = "CT", "Contract")</f>
        <v>Full Time</v>
      </c>
      <c r="E12296" t="s">
        <v>11</v>
      </c>
      <c r="F12296" t="s">
        <v>21</v>
      </c>
      <c r="G12296">
        <v>136000</v>
      </c>
      <c r="H12296" t="s">
        <v>13</v>
      </c>
      <c r="I12296">
        <v>136000</v>
      </c>
      <c r="J12296" t="s">
        <v>14</v>
      </c>
      <c r="K12296">
        <v>100</v>
      </c>
      <c r="L12296" t="s">
        <v>14</v>
      </c>
      <c r="M12296" t="s">
        <v>15</v>
      </c>
    </row>
    <row r="12297" spans="1:13" x14ac:dyDescent="0.25">
      <c r="A12297">
        <v>2023</v>
      </c>
      <c r="B12297" t="str" cm="1">
        <f t="array" ref="B12297">_xlfn.IFS(C12297="SE","Senior", C12297 = "EX", "Excecutive",C12297 ="MI", "Middle", C12297 = "EN", "Entry")</f>
        <v>Senior</v>
      </c>
      <c r="C12297" t="s">
        <v>10</v>
      </c>
      <c r="D12297" t="str" cm="1">
        <f t="array" ref="D12297">_xlfn.IFS(E12297 = "FT","Full Time", E12297 = "PT", "Part Time", E12297 = "FL", "Freelance", E12297 = "CT", "Contract")</f>
        <v>Full Time</v>
      </c>
      <c r="E12297" t="s">
        <v>11</v>
      </c>
      <c r="F12297" t="s">
        <v>21</v>
      </c>
      <c r="G12297">
        <v>104000</v>
      </c>
      <c r="H12297" t="s">
        <v>13</v>
      </c>
      <c r="I12297">
        <v>104000</v>
      </c>
      <c r="J12297" t="s">
        <v>14</v>
      </c>
      <c r="K12297">
        <v>100</v>
      </c>
      <c r="L12297" t="s">
        <v>14</v>
      </c>
      <c r="M12297" t="s">
        <v>15</v>
      </c>
    </row>
    <row r="12298" spans="1:13" x14ac:dyDescent="0.25">
      <c r="A12298">
        <v>2023</v>
      </c>
      <c r="B12298" t="str" cm="1">
        <f t="array" ref="B12298">_xlfn.IFS(C12298="SE","Senior", C12298 = "EX", "Excecutive",C12298 ="MI", "Middle", C12298 = "EN", "Entry")</f>
        <v>Senior</v>
      </c>
      <c r="C12298" t="s">
        <v>10</v>
      </c>
      <c r="D12298" t="str" cm="1">
        <f t="array" ref="D12298">_xlfn.IFS(E12298 = "FT","Full Time", E12298 = "PT", "Part Time", E12298 = "FL", "Freelance", E12298 = "CT", "Contract")</f>
        <v>Full Time</v>
      </c>
      <c r="E12298" t="s">
        <v>11</v>
      </c>
      <c r="F12298" t="s">
        <v>24</v>
      </c>
      <c r="G12298">
        <v>185900</v>
      </c>
      <c r="H12298" t="s">
        <v>13</v>
      </c>
      <c r="I12298">
        <v>185900</v>
      </c>
      <c r="J12298" t="s">
        <v>14</v>
      </c>
      <c r="K12298">
        <v>0</v>
      </c>
      <c r="L12298" t="s">
        <v>14</v>
      </c>
      <c r="M12298" t="s">
        <v>15</v>
      </c>
    </row>
    <row r="12299" spans="1:13" x14ac:dyDescent="0.25">
      <c r="A12299">
        <v>2023</v>
      </c>
      <c r="B12299" t="str" cm="1">
        <f t="array" ref="B12299">_xlfn.IFS(C12299="SE","Senior", C12299 = "EX", "Excecutive",C12299 ="MI", "Middle", C12299 = "EN", "Entry")</f>
        <v>Senior</v>
      </c>
      <c r="C12299" t="s">
        <v>10</v>
      </c>
      <c r="D12299" t="str" cm="1">
        <f t="array" ref="D12299">_xlfn.IFS(E12299 = "FT","Full Time", E12299 = "PT", "Part Time", E12299 = "FL", "Freelance", E12299 = "CT", "Contract")</f>
        <v>Full Time</v>
      </c>
      <c r="E12299" t="s">
        <v>11</v>
      </c>
      <c r="F12299" t="s">
        <v>24</v>
      </c>
      <c r="G12299">
        <v>129300</v>
      </c>
      <c r="H12299" t="s">
        <v>13</v>
      </c>
      <c r="I12299">
        <v>129300</v>
      </c>
      <c r="J12299" t="s">
        <v>14</v>
      </c>
      <c r="K12299">
        <v>0</v>
      </c>
      <c r="L12299" t="s">
        <v>14</v>
      </c>
      <c r="M12299" t="s">
        <v>15</v>
      </c>
    </row>
    <row r="12300" spans="1:13" x14ac:dyDescent="0.25">
      <c r="A12300">
        <v>2023</v>
      </c>
      <c r="B12300" t="str" cm="1">
        <f t="array" ref="B12300">_xlfn.IFS(C12300="SE","Senior", C12300 = "EX", "Excecutive",C12300 ="MI", "Middle", C12300 = "EN", "Entry")</f>
        <v>Senior</v>
      </c>
      <c r="C12300" t="s">
        <v>10</v>
      </c>
      <c r="D12300" t="str" cm="1">
        <f t="array" ref="D12300">_xlfn.IFS(E12300 = "FT","Full Time", E12300 = "PT", "Part Time", E12300 = "FL", "Freelance", E12300 = "CT", "Contract")</f>
        <v>Full Time</v>
      </c>
      <c r="E12300" t="s">
        <v>11</v>
      </c>
      <c r="F12300" t="s">
        <v>24</v>
      </c>
      <c r="G12300">
        <v>168000</v>
      </c>
      <c r="H12300" t="s">
        <v>13</v>
      </c>
      <c r="I12300">
        <v>168000</v>
      </c>
      <c r="J12300" t="s">
        <v>14</v>
      </c>
      <c r="K12300">
        <v>100</v>
      </c>
      <c r="L12300" t="s">
        <v>14</v>
      </c>
      <c r="M12300" t="s">
        <v>15</v>
      </c>
    </row>
    <row r="12301" spans="1:13" x14ac:dyDescent="0.25">
      <c r="A12301">
        <v>2023</v>
      </c>
      <c r="B12301" t="str" cm="1">
        <f t="array" ref="B12301">_xlfn.IFS(C12301="SE","Senior", C12301 = "EX", "Excecutive",C12301 ="MI", "Middle", C12301 = "EN", "Entry")</f>
        <v>Senior</v>
      </c>
      <c r="C12301" t="s">
        <v>10</v>
      </c>
      <c r="D12301" t="str" cm="1">
        <f t="array" ref="D12301">_xlfn.IFS(E12301 = "FT","Full Time", E12301 = "PT", "Part Time", E12301 = "FL", "Freelance", E12301 = "CT", "Contract")</f>
        <v>Full Time</v>
      </c>
      <c r="E12301" t="s">
        <v>11</v>
      </c>
      <c r="F12301" t="s">
        <v>24</v>
      </c>
      <c r="G12301">
        <v>130000</v>
      </c>
      <c r="H12301" t="s">
        <v>13</v>
      </c>
      <c r="I12301">
        <v>130000</v>
      </c>
      <c r="J12301" t="s">
        <v>14</v>
      </c>
      <c r="K12301">
        <v>100</v>
      </c>
      <c r="L12301" t="s">
        <v>14</v>
      </c>
      <c r="M12301" t="s">
        <v>15</v>
      </c>
    </row>
    <row r="12302" spans="1:13" x14ac:dyDescent="0.25">
      <c r="A12302">
        <v>2023</v>
      </c>
      <c r="B12302" t="str" cm="1">
        <f t="array" ref="B12302">_xlfn.IFS(C12302="SE","Senior", C12302 = "EX", "Excecutive",C12302 ="MI", "Middle", C12302 = "EN", "Entry")</f>
        <v>Senior</v>
      </c>
      <c r="C12302" t="s">
        <v>10</v>
      </c>
      <c r="D12302" t="str" cm="1">
        <f t="array" ref="D12302">_xlfn.IFS(E12302 = "FT","Full Time", E12302 = "PT", "Part Time", E12302 = "FL", "Freelance", E12302 = "CT", "Contract")</f>
        <v>Full Time</v>
      </c>
      <c r="E12302" t="s">
        <v>11</v>
      </c>
      <c r="F12302" t="s">
        <v>24</v>
      </c>
      <c r="G12302">
        <v>185900</v>
      </c>
      <c r="H12302" t="s">
        <v>13</v>
      </c>
      <c r="I12302">
        <v>185900</v>
      </c>
      <c r="J12302" t="s">
        <v>14</v>
      </c>
      <c r="K12302">
        <v>0</v>
      </c>
      <c r="L12302" t="s">
        <v>14</v>
      </c>
      <c r="M12302" t="s">
        <v>15</v>
      </c>
    </row>
    <row r="12303" spans="1:13" x14ac:dyDescent="0.25">
      <c r="A12303">
        <v>2023</v>
      </c>
      <c r="B12303" t="str" cm="1">
        <f t="array" ref="B12303">_xlfn.IFS(C12303="SE","Senior", C12303 = "EX", "Excecutive",C12303 ="MI", "Middle", C12303 = "EN", "Entry")</f>
        <v>Senior</v>
      </c>
      <c r="C12303" t="s">
        <v>10</v>
      </c>
      <c r="D12303" t="str" cm="1">
        <f t="array" ref="D12303">_xlfn.IFS(E12303 = "FT","Full Time", E12303 = "PT", "Part Time", E12303 = "FL", "Freelance", E12303 = "CT", "Contract")</f>
        <v>Full Time</v>
      </c>
      <c r="E12303" t="s">
        <v>11</v>
      </c>
      <c r="F12303" t="s">
        <v>24</v>
      </c>
      <c r="G12303">
        <v>129300</v>
      </c>
      <c r="H12303" t="s">
        <v>13</v>
      </c>
      <c r="I12303">
        <v>129300</v>
      </c>
      <c r="J12303" t="s">
        <v>14</v>
      </c>
      <c r="K12303">
        <v>0</v>
      </c>
      <c r="L12303" t="s">
        <v>14</v>
      </c>
      <c r="M12303" t="s">
        <v>15</v>
      </c>
    </row>
    <row r="12304" spans="1:13" x14ac:dyDescent="0.25">
      <c r="A12304">
        <v>2023</v>
      </c>
      <c r="B12304" t="str" cm="1">
        <f t="array" ref="B12304">_xlfn.IFS(C12304="SE","Senior", C12304 = "EX", "Excecutive",C12304 ="MI", "Middle", C12304 = "EN", "Entry")</f>
        <v>Middle</v>
      </c>
      <c r="C12304" t="s">
        <v>18</v>
      </c>
      <c r="D12304" t="str" cm="1">
        <f t="array" ref="D12304">_xlfn.IFS(E12304 = "FT","Full Time", E12304 = "PT", "Part Time", E12304 = "FL", "Freelance", E12304 = "CT", "Contract")</f>
        <v>Full Time</v>
      </c>
      <c r="E12304" t="s">
        <v>11</v>
      </c>
      <c r="F12304" t="s">
        <v>16</v>
      </c>
      <c r="G12304">
        <v>162500</v>
      </c>
      <c r="H12304" t="s">
        <v>13</v>
      </c>
      <c r="I12304">
        <v>162500</v>
      </c>
      <c r="J12304" t="s">
        <v>14</v>
      </c>
      <c r="K12304">
        <v>0</v>
      </c>
      <c r="L12304" t="s">
        <v>14</v>
      </c>
      <c r="M12304" t="s">
        <v>15</v>
      </c>
    </row>
    <row r="12305" spans="1:13" x14ac:dyDescent="0.25">
      <c r="A12305">
        <v>2023</v>
      </c>
      <c r="B12305" t="str" cm="1">
        <f t="array" ref="B12305">_xlfn.IFS(C12305="SE","Senior", C12305 = "EX", "Excecutive",C12305 ="MI", "Middle", C12305 = "EN", "Entry")</f>
        <v>Middle</v>
      </c>
      <c r="C12305" t="s">
        <v>18</v>
      </c>
      <c r="D12305" t="str" cm="1">
        <f t="array" ref="D12305">_xlfn.IFS(E12305 = "FT","Full Time", E12305 = "PT", "Part Time", E12305 = "FL", "Freelance", E12305 = "CT", "Contract")</f>
        <v>Full Time</v>
      </c>
      <c r="E12305" t="s">
        <v>11</v>
      </c>
      <c r="F12305" t="s">
        <v>16</v>
      </c>
      <c r="G12305">
        <v>130000</v>
      </c>
      <c r="H12305" t="s">
        <v>13</v>
      </c>
      <c r="I12305">
        <v>130000</v>
      </c>
      <c r="J12305" t="s">
        <v>14</v>
      </c>
      <c r="K12305">
        <v>0</v>
      </c>
      <c r="L12305" t="s">
        <v>14</v>
      </c>
      <c r="M12305" t="s">
        <v>15</v>
      </c>
    </row>
    <row r="12306" spans="1:13" x14ac:dyDescent="0.25">
      <c r="A12306">
        <v>2023</v>
      </c>
      <c r="B12306" t="str" cm="1">
        <f t="array" ref="B12306">_xlfn.IFS(C12306="SE","Senior", C12306 = "EX", "Excecutive",C12306 ="MI", "Middle", C12306 = "EN", "Entry")</f>
        <v>Senior</v>
      </c>
      <c r="C12306" t="s">
        <v>10</v>
      </c>
      <c r="D12306" t="str" cm="1">
        <f t="array" ref="D12306">_xlfn.IFS(E12306 = "FT","Full Time", E12306 = "PT", "Part Time", E12306 = "FL", "Freelance", E12306 = "CT", "Contract")</f>
        <v>Full Time</v>
      </c>
      <c r="E12306" t="s">
        <v>11</v>
      </c>
      <c r="F12306" t="s">
        <v>24</v>
      </c>
      <c r="G12306">
        <v>240350</v>
      </c>
      <c r="H12306" t="s">
        <v>13</v>
      </c>
      <c r="I12306">
        <v>240350</v>
      </c>
      <c r="J12306" t="s">
        <v>14</v>
      </c>
      <c r="K12306">
        <v>100</v>
      </c>
      <c r="L12306" t="s">
        <v>14</v>
      </c>
      <c r="M12306" t="s">
        <v>15</v>
      </c>
    </row>
    <row r="12307" spans="1:13" x14ac:dyDescent="0.25">
      <c r="A12307">
        <v>2023</v>
      </c>
      <c r="B12307" t="str" cm="1">
        <f t="array" ref="B12307">_xlfn.IFS(C12307="SE","Senior", C12307 = "EX", "Excecutive",C12307 ="MI", "Middle", C12307 = "EN", "Entry")</f>
        <v>Senior</v>
      </c>
      <c r="C12307" t="s">
        <v>10</v>
      </c>
      <c r="D12307" t="str" cm="1">
        <f t="array" ref="D12307">_xlfn.IFS(E12307 = "FT","Full Time", E12307 = "PT", "Part Time", E12307 = "FL", "Freelance", E12307 = "CT", "Contract")</f>
        <v>Full Time</v>
      </c>
      <c r="E12307" t="s">
        <v>11</v>
      </c>
      <c r="F12307" t="s">
        <v>24</v>
      </c>
      <c r="G12307">
        <v>174800</v>
      </c>
      <c r="H12307" t="s">
        <v>13</v>
      </c>
      <c r="I12307">
        <v>174800</v>
      </c>
      <c r="J12307" t="s">
        <v>14</v>
      </c>
      <c r="K12307">
        <v>100</v>
      </c>
      <c r="L12307" t="s">
        <v>14</v>
      </c>
      <c r="M12307" t="s">
        <v>15</v>
      </c>
    </row>
    <row r="12308" spans="1:13" x14ac:dyDescent="0.25">
      <c r="A12308">
        <v>2023</v>
      </c>
      <c r="B12308" t="str" cm="1">
        <f t="array" ref="B12308">_xlfn.IFS(C12308="SE","Senior", C12308 = "EX", "Excecutive",C12308 ="MI", "Middle", C12308 = "EN", "Entry")</f>
        <v>Senior</v>
      </c>
      <c r="C12308" t="s">
        <v>10</v>
      </c>
      <c r="D12308" t="str" cm="1">
        <f t="array" ref="D12308">_xlfn.IFS(E12308 = "FT","Full Time", E12308 = "PT", "Part Time", E12308 = "FL", "Freelance", E12308 = "CT", "Contract")</f>
        <v>Full Time</v>
      </c>
      <c r="E12308" t="s">
        <v>11</v>
      </c>
      <c r="F12308" t="s">
        <v>17</v>
      </c>
      <c r="G12308">
        <v>247500</v>
      </c>
      <c r="H12308" t="s">
        <v>13</v>
      </c>
      <c r="I12308">
        <v>247500</v>
      </c>
      <c r="J12308" t="s">
        <v>14</v>
      </c>
      <c r="K12308">
        <v>0</v>
      </c>
      <c r="L12308" t="s">
        <v>14</v>
      </c>
      <c r="M12308" t="s">
        <v>15</v>
      </c>
    </row>
    <row r="12309" spans="1:13" x14ac:dyDescent="0.25">
      <c r="A12309">
        <v>2023</v>
      </c>
      <c r="B12309" t="str" cm="1">
        <f t="array" ref="B12309">_xlfn.IFS(C12309="SE","Senior", C12309 = "EX", "Excecutive",C12309 ="MI", "Middle", C12309 = "EN", "Entry")</f>
        <v>Senior</v>
      </c>
      <c r="C12309" t="s">
        <v>10</v>
      </c>
      <c r="D12309" t="str" cm="1">
        <f t="array" ref="D12309">_xlfn.IFS(E12309 = "FT","Full Time", E12309 = "PT", "Part Time", E12309 = "FL", "Freelance", E12309 = "CT", "Contract")</f>
        <v>Full Time</v>
      </c>
      <c r="E12309" t="s">
        <v>11</v>
      </c>
      <c r="F12309" t="s">
        <v>17</v>
      </c>
      <c r="G12309">
        <v>172200</v>
      </c>
      <c r="H12309" t="s">
        <v>13</v>
      </c>
      <c r="I12309">
        <v>172200</v>
      </c>
      <c r="J12309" t="s">
        <v>14</v>
      </c>
      <c r="K12309">
        <v>0</v>
      </c>
      <c r="L12309" t="s">
        <v>14</v>
      </c>
      <c r="M12309" t="s">
        <v>15</v>
      </c>
    </row>
    <row r="12310" spans="1:13" x14ac:dyDescent="0.25">
      <c r="A12310">
        <v>2023</v>
      </c>
      <c r="B12310" t="str" cm="1">
        <f t="array" ref="B12310">_xlfn.IFS(C12310="SE","Senior", C12310 = "EX", "Excecutive",C12310 ="MI", "Middle", C12310 = "EN", "Entry")</f>
        <v>Senior</v>
      </c>
      <c r="C12310" t="s">
        <v>10</v>
      </c>
      <c r="D12310" t="str" cm="1">
        <f t="array" ref="D12310">_xlfn.IFS(E12310 = "FT","Full Time", E12310 = "PT", "Part Time", E12310 = "FL", "Freelance", E12310 = "CT", "Contract")</f>
        <v>Full Time</v>
      </c>
      <c r="E12310" t="s">
        <v>11</v>
      </c>
      <c r="F12310" t="s">
        <v>16</v>
      </c>
      <c r="G12310">
        <v>154000</v>
      </c>
      <c r="H12310" t="s">
        <v>13</v>
      </c>
      <c r="I12310">
        <v>154000</v>
      </c>
      <c r="J12310" t="s">
        <v>14</v>
      </c>
      <c r="K12310">
        <v>0</v>
      </c>
      <c r="L12310" t="s">
        <v>14</v>
      </c>
      <c r="M12310" t="s">
        <v>15</v>
      </c>
    </row>
    <row r="12311" spans="1:13" x14ac:dyDescent="0.25">
      <c r="A12311">
        <v>2023</v>
      </c>
      <c r="B12311" t="str" cm="1">
        <f t="array" ref="B12311">_xlfn.IFS(C12311="SE","Senior", C12311 = "EX", "Excecutive",C12311 ="MI", "Middle", C12311 = "EN", "Entry")</f>
        <v>Senior</v>
      </c>
      <c r="C12311" t="s">
        <v>10</v>
      </c>
      <c r="D12311" t="str" cm="1">
        <f t="array" ref="D12311">_xlfn.IFS(E12311 = "FT","Full Time", E12311 = "PT", "Part Time", E12311 = "FL", "Freelance", E12311 = "CT", "Contract")</f>
        <v>Full Time</v>
      </c>
      <c r="E12311" t="s">
        <v>11</v>
      </c>
      <c r="F12311" t="s">
        <v>16</v>
      </c>
      <c r="G12311">
        <v>116000</v>
      </c>
      <c r="H12311" t="s">
        <v>13</v>
      </c>
      <c r="I12311">
        <v>116000</v>
      </c>
      <c r="J12311" t="s">
        <v>14</v>
      </c>
      <c r="K12311">
        <v>0</v>
      </c>
      <c r="L12311" t="s">
        <v>14</v>
      </c>
      <c r="M12311" t="s">
        <v>15</v>
      </c>
    </row>
    <row r="12312" spans="1:13" x14ac:dyDescent="0.25">
      <c r="A12312">
        <v>2023</v>
      </c>
      <c r="B12312" t="str" cm="1">
        <f t="array" ref="B12312">_xlfn.IFS(C12312="SE","Senior", C12312 = "EX", "Excecutive",C12312 ="MI", "Middle", C12312 = "EN", "Entry")</f>
        <v>Senior</v>
      </c>
      <c r="C12312" t="s">
        <v>10</v>
      </c>
      <c r="D12312" t="str" cm="1">
        <f t="array" ref="D12312">_xlfn.IFS(E12312 = "FT","Full Time", E12312 = "PT", "Part Time", E12312 = "FL", "Freelance", E12312 = "CT", "Contract")</f>
        <v>Full Time</v>
      </c>
      <c r="E12312" t="s">
        <v>11</v>
      </c>
      <c r="F12312" t="s">
        <v>24</v>
      </c>
      <c r="G12312">
        <v>168000</v>
      </c>
      <c r="H12312" t="s">
        <v>13</v>
      </c>
      <c r="I12312">
        <v>168000</v>
      </c>
      <c r="J12312" t="s">
        <v>14</v>
      </c>
      <c r="K12312">
        <v>100</v>
      </c>
      <c r="L12312" t="s">
        <v>14</v>
      </c>
      <c r="M12312" t="s">
        <v>15</v>
      </c>
    </row>
    <row r="12313" spans="1:13" x14ac:dyDescent="0.25">
      <c r="A12313">
        <v>2023</v>
      </c>
      <c r="B12313" t="str" cm="1">
        <f t="array" ref="B12313">_xlfn.IFS(C12313="SE","Senior", C12313 = "EX", "Excecutive",C12313 ="MI", "Middle", C12313 = "EN", "Entry")</f>
        <v>Senior</v>
      </c>
      <c r="C12313" t="s">
        <v>10</v>
      </c>
      <c r="D12313" t="str" cm="1">
        <f t="array" ref="D12313">_xlfn.IFS(E12313 = "FT","Full Time", E12313 = "PT", "Part Time", E12313 = "FL", "Freelance", E12313 = "CT", "Contract")</f>
        <v>Full Time</v>
      </c>
      <c r="E12313" t="s">
        <v>11</v>
      </c>
      <c r="F12313" t="s">
        <v>24</v>
      </c>
      <c r="G12313">
        <v>130000</v>
      </c>
      <c r="H12313" t="s">
        <v>13</v>
      </c>
      <c r="I12313">
        <v>130000</v>
      </c>
      <c r="J12313" t="s">
        <v>14</v>
      </c>
      <c r="K12313">
        <v>100</v>
      </c>
      <c r="L12313" t="s">
        <v>14</v>
      </c>
      <c r="M12313" t="s">
        <v>15</v>
      </c>
    </row>
    <row r="12314" spans="1:13" x14ac:dyDescent="0.25">
      <c r="A12314">
        <v>2023</v>
      </c>
      <c r="B12314" t="str" cm="1">
        <f t="array" ref="B12314">_xlfn.IFS(C12314="SE","Senior", C12314 = "EX", "Excecutive",C12314 ="MI", "Middle", C12314 = "EN", "Entry")</f>
        <v>Senior</v>
      </c>
      <c r="C12314" t="s">
        <v>10</v>
      </c>
      <c r="D12314" t="str" cm="1">
        <f t="array" ref="D12314">_xlfn.IFS(E12314 = "FT","Full Time", E12314 = "PT", "Part Time", E12314 = "FL", "Freelance", E12314 = "CT", "Contract")</f>
        <v>Full Time</v>
      </c>
      <c r="E12314" t="s">
        <v>11</v>
      </c>
      <c r="F12314" t="s">
        <v>21</v>
      </c>
      <c r="G12314">
        <v>153600</v>
      </c>
      <c r="H12314" t="s">
        <v>13</v>
      </c>
      <c r="I12314">
        <v>153600</v>
      </c>
      <c r="J12314" t="s">
        <v>14</v>
      </c>
      <c r="K12314">
        <v>100</v>
      </c>
      <c r="L12314" t="s">
        <v>14</v>
      </c>
      <c r="M12314" t="s">
        <v>15</v>
      </c>
    </row>
    <row r="12315" spans="1:13" x14ac:dyDescent="0.25">
      <c r="A12315">
        <v>2023</v>
      </c>
      <c r="B12315" t="str" cm="1">
        <f t="array" ref="B12315">_xlfn.IFS(C12315="SE","Senior", C12315 = "EX", "Excecutive",C12315 ="MI", "Middle", C12315 = "EN", "Entry")</f>
        <v>Senior</v>
      </c>
      <c r="C12315" t="s">
        <v>10</v>
      </c>
      <c r="D12315" t="str" cm="1">
        <f t="array" ref="D12315">_xlfn.IFS(E12315 = "FT","Full Time", E12315 = "PT", "Part Time", E12315 = "FL", "Freelance", E12315 = "CT", "Contract")</f>
        <v>Full Time</v>
      </c>
      <c r="E12315" t="s">
        <v>11</v>
      </c>
      <c r="F12315" t="s">
        <v>21</v>
      </c>
      <c r="G12315">
        <v>107500</v>
      </c>
      <c r="H12315" t="s">
        <v>13</v>
      </c>
      <c r="I12315">
        <v>107500</v>
      </c>
      <c r="J12315" t="s">
        <v>14</v>
      </c>
      <c r="K12315">
        <v>100</v>
      </c>
      <c r="L12315" t="s">
        <v>14</v>
      </c>
      <c r="M12315" t="s">
        <v>15</v>
      </c>
    </row>
    <row r="12316" spans="1:13" x14ac:dyDescent="0.25">
      <c r="A12316">
        <v>2023</v>
      </c>
      <c r="B12316" t="str" cm="1">
        <f t="array" ref="B12316">_xlfn.IFS(C12316="SE","Senior", C12316 = "EX", "Excecutive",C12316 ="MI", "Middle", C12316 = "EN", "Entry")</f>
        <v>Middle</v>
      </c>
      <c r="C12316" t="s">
        <v>18</v>
      </c>
      <c r="D12316" t="str" cm="1">
        <f t="array" ref="D12316">_xlfn.IFS(E12316 = "FT","Full Time", E12316 = "PT", "Part Time", E12316 = "FL", "Freelance", E12316 = "CT", "Contract")</f>
        <v>Full Time</v>
      </c>
      <c r="E12316" t="s">
        <v>11</v>
      </c>
      <c r="F12316" t="s">
        <v>21</v>
      </c>
      <c r="G12316">
        <v>94100</v>
      </c>
      <c r="H12316" t="s">
        <v>13</v>
      </c>
      <c r="I12316">
        <v>94100</v>
      </c>
      <c r="J12316" t="s">
        <v>37</v>
      </c>
      <c r="K12316">
        <v>0</v>
      </c>
      <c r="L12316" t="s">
        <v>37</v>
      </c>
      <c r="M12316" t="s">
        <v>15</v>
      </c>
    </row>
    <row r="12317" spans="1:13" x14ac:dyDescent="0.25">
      <c r="A12317">
        <v>2023</v>
      </c>
      <c r="B12317" t="str" cm="1">
        <f t="array" ref="B12317">_xlfn.IFS(C12317="SE","Senior", C12317 = "EX", "Excecutive",C12317 ="MI", "Middle", C12317 = "EN", "Entry")</f>
        <v>Middle</v>
      </c>
      <c r="C12317" t="s">
        <v>18</v>
      </c>
      <c r="D12317" t="str" cm="1">
        <f t="array" ref="D12317">_xlfn.IFS(E12317 = "FT","Full Time", E12317 = "PT", "Part Time", E12317 = "FL", "Freelance", E12317 = "CT", "Contract")</f>
        <v>Full Time</v>
      </c>
      <c r="E12317" t="s">
        <v>11</v>
      </c>
      <c r="F12317" t="s">
        <v>21</v>
      </c>
      <c r="G12317">
        <v>72400</v>
      </c>
      <c r="H12317" t="s">
        <v>13</v>
      </c>
      <c r="I12317">
        <v>72400</v>
      </c>
      <c r="J12317" t="s">
        <v>37</v>
      </c>
      <c r="K12317">
        <v>0</v>
      </c>
      <c r="L12317" t="s">
        <v>37</v>
      </c>
      <c r="M12317" t="s">
        <v>15</v>
      </c>
    </row>
    <row r="12318" spans="1:13" x14ac:dyDescent="0.25">
      <c r="A12318">
        <v>2023</v>
      </c>
      <c r="B12318" t="str" cm="1">
        <f t="array" ref="B12318">_xlfn.IFS(C12318="SE","Senior", C12318 = "EX", "Excecutive",C12318 ="MI", "Middle", C12318 = "EN", "Entry")</f>
        <v>Senior</v>
      </c>
      <c r="C12318" t="s">
        <v>10</v>
      </c>
      <c r="D12318" t="str" cm="1">
        <f t="array" ref="D12318">_xlfn.IFS(E12318 = "FT","Full Time", E12318 = "PT", "Part Time", E12318 = "FL", "Freelance", E12318 = "CT", "Contract")</f>
        <v>Full Time</v>
      </c>
      <c r="E12318" t="s">
        <v>11</v>
      </c>
      <c r="F12318" t="s">
        <v>19</v>
      </c>
      <c r="G12318">
        <v>178000</v>
      </c>
      <c r="H12318" t="s">
        <v>13</v>
      </c>
      <c r="I12318">
        <v>178000</v>
      </c>
      <c r="J12318" t="s">
        <v>14</v>
      </c>
      <c r="K12318">
        <v>100</v>
      </c>
      <c r="L12318" t="s">
        <v>14</v>
      </c>
      <c r="M12318" t="s">
        <v>15</v>
      </c>
    </row>
    <row r="12319" spans="1:13" x14ac:dyDescent="0.25">
      <c r="A12319">
        <v>2023</v>
      </c>
      <c r="B12319" t="str" cm="1">
        <f t="array" ref="B12319">_xlfn.IFS(C12319="SE","Senior", C12319 = "EX", "Excecutive",C12319 ="MI", "Middle", C12319 = "EN", "Entry")</f>
        <v>Senior</v>
      </c>
      <c r="C12319" t="s">
        <v>10</v>
      </c>
      <c r="D12319" t="str" cm="1">
        <f t="array" ref="D12319">_xlfn.IFS(E12319 = "FT","Full Time", E12319 = "PT", "Part Time", E12319 = "FL", "Freelance", E12319 = "CT", "Contract")</f>
        <v>Full Time</v>
      </c>
      <c r="E12319" t="s">
        <v>11</v>
      </c>
      <c r="F12319" t="s">
        <v>19</v>
      </c>
      <c r="G12319">
        <v>152000</v>
      </c>
      <c r="H12319" t="s">
        <v>13</v>
      </c>
      <c r="I12319">
        <v>152000</v>
      </c>
      <c r="J12319" t="s">
        <v>14</v>
      </c>
      <c r="K12319">
        <v>100</v>
      </c>
      <c r="L12319" t="s">
        <v>14</v>
      </c>
      <c r="M12319" t="s">
        <v>15</v>
      </c>
    </row>
    <row r="12320" spans="1:13" x14ac:dyDescent="0.25">
      <c r="A12320">
        <v>2023</v>
      </c>
      <c r="B12320" t="str" cm="1">
        <f t="array" ref="B12320">_xlfn.IFS(C12320="SE","Senior", C12320 = "EX", "Excecutive",C12320 ="MI", "Middle", C12320 = "EN", "Entry")</f>
        <v>Senior</v>
      </c>
      <c r="C12320" t="s">
        <v>10</v>
      </c>
      <c r="D12320" t="str" cm="1">
        <f t="array" ref="D12320">_xlfn.IFS(E12320 = "FT","Full Time", E12320 = "PT", "Part Time", E12320 = "FL", "Freelance", E12320 = "CT", "Contract")</f>
        <v>Full Time</v>
      </c>
      <c r="E12320" t="s">
        <v>11</v>
      </c>
      <c r="F12320" t="s">
        <v>25</v>
      </c>
      <c r="G12320">
        <v>192000</v>
      </c>
      <c r="H12320" t="s">
        <v>13</v>
      </c>
      <c r="I12320">
        <v>192000</v>
      </c>
      <c r="J12320" t="s">
        <v>14</v>
      </c>
      <c r="K12320">
        <v>100</v>
      </c>
      <c r="L12320" t="s">
        <v>14</v>
      </c>
      <c r="M12320" t="s">
        <v>15</v>
      </c>
    </row>
    <row r="12321" spans="1:13" x14ac:dyDescent="0.25">
      <c r="A12321">
        <v>2023</v>
      </c>
      <c r="B12321" t="str" cm="1">
        <f t="array" ref="B12321">_xlfn.IFS(C12321="SE","Senior", C12321 = "EX", "Excecutive",C12321 ="MI", "Middle", C12321 = "EN", "Entry")</f>
        <v>Senior</v>
      </c>
      <c r="C12321" t="s">
        <v>10</v>
      </c>
      <c r="D12321" t="str" cm="1">
        <f t="array" ref="D12321">_xlfn.IFS(E12321 = "FT","Full Time", E12321 = "PT", "Part Time", E12321 = "FL", "Freelance", E12321 = "CT", "Contract")</f>
        <v>Full Time</v>
      </c>
      <c r="E12321" t="s">
        <v>11</v>
      </c>
      <c r="F12321" t="s">
        <v>25</v>
      </c>
      <c r="G12321">
        <v>164000</v>
      </c>
      <c r="H12321" t="s">
        <v>13</v>
      </c>
      <c r="I12321">
        <v>164000</v>
      </c>
      <c r="J12321" t="s">
        <v>14</v>
      </c>
      <c r="K12321">
        <v>100</v>
      </c>
      <c r="L12321" t="s">
        <v>14</v>
      </c>
      <c r="M12321" t="s">
        <v>15</v>
      </c>
    </row>
    <row r="12322" spans="1:13" x14ac:dyDescent="0.25">
      <c r="A12322">
        <v>2023</v>
      </c>
      <c r="B12322" t="str" cm="1">
        <f t="array" ref="B12322">_xlfn.IFS(C12322="SE","Senior", C12322 = "EX", "Excecutive",C12322 ="MI", "Middle", C12322 = "EN", "Entry")</f>
        <v>Senior</v>
      </c>
      <c r="C12322" t="s">
        <v>10</v>
      </c>
      <c r="D12322" t="str" cm="1">
        <f t="array" ref="D12322">_xlfn.IFS(E12322 = "FT","Full Time", E12322 = "PT", "Part Time", E12322 = "FL", "Freelance", E12322 = "CT", "Contract")</f>
        <v>Full Time</v>
      </c>
      <c r="E12322" t="s">
        <v>11</v>
      </c>
      <c r="F12322" t="s">
        <v>24</v>
      </c>
      <c r="G12322">
        <v>233200</v>
      </c>
      <c r="H12322" t="s">
        <v>13</v>
      </c>
      <c r="I12322">
        <v>233200</v>
      </c>
      <c r="J12322" t="s">
        <v>14</v>
      </c>
      <c r="K12322">
        <v>100</v>
      </c>
      <c r="L12322" t="s">
        <v>14</v>
      </c>
      <c r="M12322" t="s">
        <v>15</v>
      </c>
    </row>
    <row r="12323" spans="1:13" x14ac:dyDescent="0.25">
      <c r="A12323">
        <v>2023</v>
      </c>
      <c r="B12323" t="str" cm="1">
        <f t="array" ref="B12323">_xlfn.IFS(C12323="SE","Senior", C12323 = "EX", "Excecutive",C12323 ="MI", "Middle", C12323 = "EN", "Entry")</f>
        <v>Senior</v>
      </c>
      <c r="C12323" t="s">
        <v>10</v>
      </c>
      <c r="D12323" t="str" cm="1">
        <f t="array" ref="D12323">_xlfn.IFS(E12323 = "FT","Full Time", E12323 = "PT", "Part Time", E12323 = "FL", "Freelance", E12323 = "CT", "Contract")</f>
        <v>Full Time</v>
      </c>
      <c r="E12323" t="s">
        <v>11</v>
      </c>
      <c r="F12323" t="s">
        <v>24</v>
      </c>
      <c r="G12323">
        <v>140000</v>
      </c>
      <c r="H12323" t="s">
        <v>13</v>
      </c>
      <c r="I12323">
        <v>140000</v>
      </c>
      <c r="J12323" t="s">
        <v>14</v>
      </c>
      <c r="K12323">
        <v>100</v>
      </c>
      <c r="L12323" t="s">
        <v>14</v>
      </c>
      <c r="M12323" t="s">
        <v>15</v>
      </c>
    </row>
    <row r="12324" spans="1:13" x14ac:dyDescent="0.25">
      <c r="A12324">
        <v>2023</v>
      </c>
      <c r="B12324" t="str" cm="1">
        <f t="array" ref="B12324">_xlfn.IFS(C12324="SE","Senior", C12324 = "EX", "Excecutive",C12324 ="MI", "Middle", C12324 = "EN", "Entry")</f>
        <v>Senior</v>
      </c>
      <c r="C12324" t="s">
        <v>10</v>
      </c>
      <c r="D12324" t="str" cm="1">
        <f t="array" ref="D12324">_xlfn.IFS(E12324 = "FT","Full Time", E12324 = "PT", "Part Time", E12324 = "FL", "Freelance", E12324 = "CT", "Contract")</f>
        <v>Full Time</v>
      </c>
      <c r="E12324" t="s">
        <v>11</v>
      </c>
      <c r="F12324" t="s">
        <v>16</v>
      </c>
      <c r="G12324">
        <v>194000</v>
      </c>
      <c r="H12324" t="s">
        <v>13</v>
      </c>
      <c r="I12324">
        <v>194000</v>
      </c>
      <c r="J12324" t="s">
        <v>14</v>
      </c>
      <c r="K12324">
        <v>0</v>
      </c>
      <c r="L12324" t="s">
        <v>14</v>
      </c>
      <c r="M12324" t="s">
        <v>15</v>
      </c>
    </row>
    <row r="12325" spans="1:13" x14ac:dyDescent="0.25">
      <c r="A12325">
        <v>2023</v>
      </c>
      <c r="B12325" t="str" cm="1">
        <f t="array" ref="B12325">_xlfn.IFS(C12325="SE","Senior", C12325 = "EX", "Excecutive",C12325 ="MI", "Middle", C12325 = "EN", "Entry")</f>
        <v>Senior</v>
      </c>
      <c r="C12325" t="s">
        <v>10</v>
      </c>
      <c r="D12325" t="str" cm="1">
        <f t="array" ref="D12325">_xlfn.IFS(E12325 = "FT","Full Time", E12325 = "PT", "Part Time", E12325 = "FL", "Freelance", E12325 = "CT", "Contract")</f>
        <v>Full Time</v>
      </c>
      <c r="E12325" t="s">
        <v>11</v>
      </c>
      <c r="F12325" t="s">
        <v>16</v>
      </c>
      <c r="G12325">
        <v>161000</v>
      </c>
      <c r="H12325" t="s">
        <v>13</v>
      </c>
      <c r="I12325">
        <v>161000</v>
      </c>
      <c r="J12325" t="s">
        <v>14</v>
      </c>
      <c r="K12325">
        <v>0</v>
      </c>
      <c r="L12325" t="s">
        <v>14</v>
      </c>
      <c r="M12325" t="s">
        <v>15</v>
      </c>
    </row>
    <row r="12326" spans="1:13" x14ac:dyDescent="0.25">
      <c r="A12326">
        <v>2023</v>
      </c>
      <c r="B12326" t="str" cm="1">
        <f t="array" ref="B12326">_xlfn.IFS(C12326="SE","Senior", C12326 = "EX", "Excecutive",C12326 ="MI", "Middle", C12326 = "EN", "Entry")</f>
        <v>Senior</v>
      </c>
      <c r="C12326" t="s">
        <v>10</v>
      </c>
      <c r="D12326" t="str" cm="1">
        <f t="array" ref="D12326">_xlfn.IFS(E12326 = "FT","Full Time", E12326 = "PT", "Part Time", E12326 = "FL", "Freelance", E12326 = "CT", "Contract")</f>
        <v>Full Time</v>
      </c>
      <c r="E12326" t="s">
        <v>11</v>
      </c>
      <c r="F12326" t="s">
        <v>35</v>
      </c>
      <c r="G12326">
        <v>225000</v>
      </c>
      <c r="H12326" t="s">
        <v>13</v>
      </c>
      <c r="I12326">
        <v>225000</v>
      </c>
      <c r="J12326" t="s">
        <v>14</v>
      </c>
      <c r="K12326">
        <v>0</v>
      </c>
      <c r="L12326" t="s">
        <v>14</v>
      </c>
      <c r="M12326" t="s">
        <v>15</v>
      </c>
    </row>
    <row r="12327" spans="1:13" x14ac:dyDescent="0.25">
      <c r="A12327">
        <v>2023</v>
      </c>
      <c r="B12327" t="str" cm="1">
        <f t="array" ref="B12327">_xlfn.IFS(C12327="SE","Senior", C12327 = "EX", "Excecutive",C12327 ="MI", "Middle", C12327 = "EN", "Entry")</f>
        <v>Senior</v>
      </c>
      <c r="C12327" t="s">
        <v>10</v>
      </c>
      <c r="D12327" t="str" cm="1">
        <f t="array" ref="D12327">_xlfn.IFS(E12327 = "FT","Full Time", E12327 = "PT", "Part Time", E12327 = "FL", "Freelance", E12327 = "CT", "Contract")</f>
        <v>Full Time</v>
      </c>
      <c r="E12327" t="s">
        <v>11</v>
      </c>
      <c r="F12327" t="s">
        <v>35</v>
      </c>
      <c r="G12327">
        <v>156400</v>
      </c>
      <c r="H12327" t="s">
        <v>13</v>
      </c>
      <c r="I12327">
        <v>156400</v>
      </c>
      <c r="J12327" t="s">
        <v>14</v>
      </c>
      <c r="K12327">
        <v>0</v>
      </c>
      <c r="L12327" t="s">
        <v>14</v>
      </c>
      <c r="M12327" t="s">
        <v>15</v>
      </c>
    </row>
    <row r="12328" spans="1:13" x14ac:dyDescent="0.25">
      <c r="A12328">
        <v>2023</v>
      </c>
      <c r="B12328" t="str" cm="1">
        <f t="array" ref="B12328">_xlfn.IFS(C12328="SE","Senior", C12328 = "EX", "Excecutive",C12328 ="MI", "Middle", C12328 = "EN", "Entry")</f>
        <v>Senior</v>
      </c>
      <c r="C12328" t="s">
        <v>10</v>
      </c>
      <c r="D12328" t="str" cm="1">
        <f t="array" ref="D12328">_xlfn.IFS(E12328 = "FT","Full Time", E12328 = "PT", "Part Time", E12328 = "FL", "Freelance", E12328 = "CT", "Contract")</f>
        <v>Full Time</v>
      </c>
      <c r="E12328" t="s">
        <v>11</v>
      </c>
      <c r="F12328" t="s">
        <v>23</v>
      </c>
      <c r="G12328">
        <v>210000</v>
      </c>
      <c r="H12328" t="s">
        <v>13</v>
      </c>
      <c r="I12328">
        <v>210000</v>
      </c>
      <c r="J12328" t="s">
        <v>14</v>
      </c>
      <c r="K12328">
        <v>100</v>
      </c>
      <c r="L12328" t="s">
        <v>14</v>
      </c>
      <c r="M12328" t="s">
        <v>15</v>
      </c>
    </row>
    <row r="12329" spans="1:13" x14ac:dyDescent="0.25">
      <c r="A12329">
        <v>2023</v>
      </c>
      <c r="B12329" t="str" cm="1">
        <f t="array" ref="B12329">_xlfn.IFS(C12329="SE","Senior", C12329 = "EX", "Excecutive",C12329 ="MI", "Middle", C12329 = "EN", "Entry")</f>
        <v>Senior</v>
      </c>
      <c r="C12329" t="s">
        <v>10</v>
      </c>
      <c r="D12329" t="str" cm="1">
        <f t="array" ref="D12329">_xlfn.IFS(E12329 = "FT","Full Time", E12329 = "PT", "Part Time", E12329 = "FL", "Freelance", E12329 = "CT", "Contract")</f>
        <v>Full Time</v>
      </c>
      <c r="E12329" t="s">
        <v>11</v>
      </c>
      <c r="F12329" t="s">
        <v>23</v>
      </c>
      <c r="G12329">
        <v>160000</v>
      </c>
      <c r="H12329" t="s">
        <v>13</v>
      </c>
      <c r="I12329">
        <v>160000</v>
      </c>
      <c r="J12329" t="s">
        <v>14</v>
      </c>
      <c r="K12329">
        <v>100</v>
      </c>
      <c r="L12329" t="s">
        <v>14</v>
      </c>
      <c r="M12329" t="s">
        <v>15</v>
      </c>
    </row>
    <row r="12330" spans="1:13" x14ac:dyDescent="0.25">
      <c r="A12330">
        <v>2023</v>
      </c>
      <c r="B12330" t="str" cm="1">
        <f t="array" ref="B12330">_xlfn.IFS(C12330="SE","Senior", C12330 = "EX", "Excecutive",C12330 ="MI", "Middle", C12330 = "EN", "Entry")</f>
        <v>Senior</v>
      </c>
      <c r="C12330" t="s">
        <v>10</v>
      </c>
      <c r="D12330" t="str" cm="1">
        <f t="array" ref="D12330">_xlfn.IFS(E12330 = "FT","Full Time", E12330 = "PT", "Part Time", E12330 = "FL", "Freelance", E12330 = "CT", "Contract")</f>
        <v>Full Time</v>
      </c>
      <c r="E12330" t="s">
        <v>11</v>
      </c>
      <c r="F12330" t="s">
        <v>21</v>
      </c>
      <c r="G12330">
        <v>153600</v>
      </c>
      <c r="H12330" t="s">
        <v>13</v>
      </c>
      <c r="I12330">
        <v>153600</v>
      </c>
      <c r="J12330" t="s">
        <v>14</v>
      </c>
      <c r="K12330">
        <v>100</v>
      </c>
      <c r="L12330" t="s">
        <v>14</v>
      </c>
      <c r="M12330" t="s">
        <v>15</v>
      </c>
    </row>
    <row r="12331" spans="1:13" x14ac:dyDescent="0.25">
      <c r="A12331">
        <v>2023</v>
      </c>
      <c r="B12331" t="str" cm="1">
        <f t="array" ref="B12331">_xlfn.IFS(C12331="SE","Senior", C12331 = "EX", "Excecutive",C12331 ="MI", "Middle", C12331 = "EN", "Entry")</f>
        <v>Senior</v>
      </c>
      <c r="C12331" t="s">
        <v>10</v>
      </c>
      <c r="D12331" t="str" cm="1">
        <f t="array" ref="D12331">_xlfn.IFS(E12331 = "FT","Full Time", E12331 = "PT", "Part Time", E12331 = "FL", "Freelance", E12331 = "CT", "Contract")</f>
        <v>Full Time</v>
      </c>
      <c r="E12331" t="s">
        <v>11</v>
      </c>
      <c r="F12331" t="s">
        <v>21</v>
      </c>
      <c r="G12331">
        <v>107500</v>
      </c>
      <c r="H12331" t="s">
        <v>13</v>
      </c>
      <c r="I12331">
        <v>107500</v>
      </c>
      <c r="J12331" t="s">
        <v>14</v>
      </c>
      <c r="K12331">
        <v>100</v>
      </c>
      <c r="L12331" t="s">
        <v>14</v>
      </c>
      <c r="M12331" t="s">
        <v>15</v>
      </c>
    </row>
    <row r="12332" spans="1:13" x14ac:dyDescent="0.25">
      <c r="A12332">
        <v>2023</v>
      </c>
      <c r="B12332" t="str" cm="1">
        <f t="array" ref="B12332">_xlfn.IFS(C12332="SE","Senior", C12332 = "EX", "Excecutive",C12332 ="MI", "Middle", C12332 = "EN", "Entry")</f>
        <v>Senior</v>
      </c>
      <c r="C12332" t="s">
        <v>10</v>
      </c>
      <c r="D12332" t="str" cm="1">
        <f t="array" ref="D12332">_xlfn.IFS(E12332 = "FT","Full Time", E12332 = "PT", "Part Time", E12332 = "FL", "Freelance", E12332 = "CT", "Contract")</f>
        <v>Full Time</v>
      </c>
      <c r="E12332" t="s">
        <v>11</v>
      </c>
      <c r="F12332" t="s">
        <v>16</v>
      </c>
      <c r="G12332">
        <v>185900</v>
      </c>
      <c r="H12332" t="s">
        <v>13</v>
      </c>
      <c r="I12332">
        <v>185900</v>
      </c>
      <c r="J12332" t="s">
        <v>14</v>
      </c>
      <c r="K12332">
        <v>0</v>
      </c>
      <c r="L12332" t="s">
        <v>14</v>
      </c>
      <c r="M12332" t="s">
        <v>15</v>
      </c>
    </row>
    <row r="12333" spans="1:13" x14ac:dyDescent="0.25">
      <c r="A12333">
        <v>2023</v>
      </c>
      <c r="B12333" t="str" cm="1">
        <f t="array" ref="B12333">_xlfn.IFS(C12333="SE","Senior", C12333 = "EX", "Excecutive",C12333 ="MI", "Middle", C12333 = "EN", "Entry")</f>
        <v>Senior</v>
      </c>
      <c r="C12333" t="s">
        <v>10</v>
      </c>
      <c r="D12333" t="str" cm="1">
        <f t="array" ref="D12333">_xlfn.IFS(E12333 = "FT","Full Time", E12333 = "PT", "Part Time", E12333 = "FL", "Freelance", E12333 = "CT", "Contract")</f>
        <v>Full Time</v>
      </c>
      <c r="E12333" t="s">
        <v>11</v>
      </c>
      <c r="F12333" t="s">
        <v>16</v>
      </c>
      <c r="G12333">
        <v>129300</v>
      </c>
      <c r="H12333" t="s">
        <v>13</v>
      </c>
      <c r="I12333">
        <v>129300</v>
      </c>
      <c r="J12333" t="s">
        <v>14</v>
      </c>
      <c r="K12333">
        <v>0</v>
      </c>
      <c r="L12333" t="s">
        <v>14</v>
      </c>
      <c r="M12333" t="s">
        <v>15</v>
      </c>
    </row>
    <row r="12334" spans="1:13" x14ac:dyDescent="0.25">
      <c r="A12334">
        <v>2023</v>
      </c>
      <c r="B12334" t="str" cm="1">
        <f t="array" ref="B12334">_xlfn.IFS(C12334="SE","Senior", C12334 = "EX", "Excecutive",C12334 ="MI", "Middle", C12334 = "EN", "Entry")</f>
        <v>Senior</v>
      </c>
      <c r="C12334" t="s">
        <v>10</v>
      </c>
      <c r="D12334" t="str" cm="1">
        <f t="array" ref="D12334">_xlfn.IFS(E12334 = "FT","Full Time", E12334 = "PT", "Part Time", E12334 = "FL", "Freelance", E12334 = "CT", "Contract")</f>
        <v>Full Time</v>
      </c>
      <c r="E12334" t="s">
        <v>11</v>
      </c>
      <c r="F12334" t="s">
        <v>24</v>
      </c>
      <c r="G12334">
        <v>145000</v>
      </c>
      <c r="H12334" t="s">
        <v>13</v>
      </c>
      <c r="I12334">
        <v>145000</v>
      </c>
      <c r="J12334" t="s">
        <v>14</v>
      </c>
      <c r="K12334">
        <v>100</v>
      </c>
      <c r="L12334" t="s">
        <v>14</v>
      </c>
      <c r="M12334" t="s">
        <v>15</v>
      </c>
    </row>
    <row r="12335" spans="1:13" x14ac:dyDescent="0.25">
      <c r="A12335">
        <v>2023</v>
      </c>
      <c r="B12335" t="str" cm="1">
        <f t="array" ref="B12335">_xlfn.IFS(C12335="SE","Senior", C12335 = "EX", "Excecutive",C12335 ="MI", "Middle", C12335 = "EN", "Entry")</f>
        <v>Senior</v>
      </c>
      <c r="C12335" t="s">
        <v>10</v>
      </c>
      <c r="D12335" t="str" cm="1">
        <f t="array" ref="D12335">_xlfn.IFS(E12335 = "FT","Full Time", E12335 = "PT", "Part Time", E12335 = "FL", "Freelance", E12335 = "CT", "Contract")</f>
        <v>Full Time</v>
      </c>
      <c r="E12335" t="s">
        <v>11</v>
      </c>
      <c r="F12335" t="s">
        <v>24</v>
      </c>
      <c r="G12335">
        <v>120000</v>
      </c>
      <c r="H12335" t="s">
        <v>13</v>
      </c>
      <c r="I12335">
        <v>120000</v>
      </c>
      <c r="J12335" t="s">
        <v>14</v>
      </c>
      <c r="K12335">
        <v>100</v>
      </c>
      <c r="L12335" t="s">
        <v>14</v>
      </c>
      <c r="M12335" t="s">
        <v>15</v>
      </c>
    </row>
    <row r="12336" spans="1:13" x14ac:dyDescent="0.25">
      <c r="A12336">
        <v>2023</v>
      </c>
      <c r="B12336" t="str" cm="1">
        <f t="array" ref="B12336">_xlfn.IFS(C12336="SE","Senior", C12336 = "EX", "Excecutive",C12336 ="MI", "Middle", C12336 = "EN", "Entry")</f>
        <v>Senior</v>
      </c>
      <c r="C12336" t="s">
        <v>10</v>
      </c>
      <c r="D12336" t="str" cm="1">
        <f t="array" ref="D12336">_xlfn.IFS(E12336 = "FT","Full Time", E12336 = "PT", "Part Time", E12336 = "FL", "Freelance", E12336 = "CT", "Contract")</f>
        <v>Full Time</v>
      </c>
      <c r="E12336" t="s">
        <v>11</v>
      </c>
      <c r="F12336" t="s">
        <v>21</v>
      </c>
      <c r="G12336">
        <v>206000</v>
      </c>
      <c r="H12336" t="s">
        <v>13</v>
      </c>
      <c r="I12336">
        <v>206000</v>
      </c>
      <c r="J12336" t="s">
        <v>14</v>
      </c>
      <c r="K12336">
        <v>0</v>
      </c>
      <c r="L12336" t="s">
        <v>14</v>
      </c>
      <c r="M12336" t="s">
        <v>15</v>
      </c>
    </row>
    <row r="12337" spans="1:13" x14ac:dyDescent="0.25">
      <c r="A12337">
        <v>2023</v>
      </c>
      <c r="B12337" t="str" cm="1">
        <f t="array" ref="B12337">_xlfn.IFS(C12337="SE","Senior", C12337 = "EX", "Excecutive",C12337 ="MI", "Middle", C12337 = "EN", "Entry")</f>
        <v>Senior</v>
      </c>
      <c r="C12337" t="s">
        <v>10</v>
      </c>
      <c r="D12337" t="str" cm="1">
        <f t="array" ref="D12337">_xlfn.IFS(E12337 = "FT","Full Time", E12337 = "PT", "Part Time", E12337 = "FL", "Freelance", E12337 = "CT", "Contract")</f>
        <v>Full Time</v>
      </c>
      <c r="E12337" t="s">
        <v>11</v>
      </c>
      <c r="F12337" t="s">
        <v>21</v>
      </c>
      <c r="G12337">
        <v>130000</v>
      </c>
      <c r="H12337" t="s">
        <v>13</v>
      </c>
      <c r="I12337">
        <v>130000</v>
      </c>
      <c r="J12337" t="s">
        <v>14</v>
      </c>
      <c r="K12337">
        <v>0</v>
      </c>
      <c r="L12337" t="s">
        <v>14</v>
      </c>
      <c r="M12337" t="s">
        <v>15</v>
      </c>
    </row>
    <row r="12338" spans="1:13" x14ac:dyDescent="0.25">
      <c r="A12338">
        <v>2023</v>
      </c>
      <c r="B12338" t="str" cm="1">
        <f t="array" ref="B12338">_xlfn.IFS(C12338="SE","Senior", C12338 = "EX", "Excecutive",C12338 ="MI", "Middle", C12338 = "EN", "Entry")</f>
        <v>Senior</v>
      </c>
      <c r="C12338" t="s">
        <v>10</v>
      </c>
      <c r="D12338" t="str" cm="1">
        <f t="array" ref="D12338">_xlfn.IFS(E12338 = "FT","Full Time", E12338 = "PT", "Part Time", E12338 = "FL", "Freelance", E12338 = "CT", "Contract")</f>
        <v>Full Time</v>
      </c>
      <c r="E12338" t="s">
        <v>11</v>
      </c>
      <c r="F12338" t="s">
        <v>21</v>
      </c>
      <c r="G12338">
        <v>153600</v>
      </c>
      <c r="H12338" t="s">
        <v>13</v>
      </c>
      <c r="I12338">
        <v>153600</v>
      </c>
      <c r="J12338" t="s">
        <v>14</v>
      </c>
      <c r="K12338">
        <v>100</v>
      </c>
      <c r="L12338" t="s">
        <v>14</v>
      </c>
      <c r="M12338" t="s">
        <v>15</v>
      </c>
    </row>
    <row r="12339" spans="1:13" x14ac:dyDescent="0.25">
      <c r="A12339">
        <v>2023</v>
      </c>
      <c r="B12339" t="str" cm="1">
        <f t="array" ref="B12339">_xlfn.IFS(C12339="SE","Senior", C12339 = "EX", "Excecutive",C12339 ="MI", "Middle", C12339 = "EN", "Entry")</f>
        <v>Senior</v>
      </c>
      <c r="C12339" t="s">
        <v>10</v>
      </c>
      <c r="D12339" t="str" cm="1">
        <f t="array" ref="D12339">_xlfn.IFS(E12339 = "FT","Full Time", E12339 = "PT", "Part Time", E12339 = "FL", "Freelance", E12339 = "CT", "Contract")</f>
        <v>Full Time</v>
      </c>
      <c r="E12339" t="s">
        <v>11</v>
      </c>
      <c r="F12339" t="s">
        <v>21</v>
      </c>
      <c r="G12339">
        <v>107500</v>
      </c>
      <c r="H12339" t="s">
        <v>13</v>
      </c>
      <c r="I12339">
        <v>107500</v>
      </c>
      <c r="J12339" t="s">
        <v>14</v>
      </c>
      <c r="K12339">
        <v>100</v>
      </c>
      <c r="L12339" t="s">
        <v>14</v>
      </c>
      <c r="M12339" t="s">
        <v>15</v>
      </c>
    </row>
    <row r="12340" spans="1:13" x14ac:dyDescent="0.25">
      <c r="A12340">
        <v>2023</v>
      </c>
      <c r="B12340" t="str" cm="1">
        <f t="array" ref="B12340">_xlfn.IFS(C12340="SE","Senior", C12340 = "EX", "Excecutive",C12340 ="MI", "Middle", C12340 = "EN", "Entry")</f>
        <v>Senior</v>
      </c>
      <c r="C12340" t="s">
        <v>10</v>
      </c>
      <c r="D12340" t="str" cm="1">
        <f t="array" ref="D12340">_xlfn.IFS(E12340 = "FT","Full Time", E12340 = "PT", "Part Time", E12340 = "FL", "Freelance", E12340 = "CT", "Contract")</f>
        <v>Full Time</v>
      </c>
      <c r="E12340" t="s">
        <v>11</v>
      </c>
      <c r="F12340" t="s">
        <v>16</v>
      </c>
      <c r="G12340">
        <v>146100</v>
      </c>
      <c r="H12340" t="s">
        <v>13</v>
      </c>
      <c r="I12340">
        <v>146100</v>
      </c>
      <c r="J12340" t="s">
        <v>37</v>
      </c>
      <c r="K12340">
        <v>0</v>
      </c>
      <c r="L12340" t="s">
        <v>37</v>
      </c>
      <c r="M12340" t="s">
        <v>15</v>
      </c>
    </row>
    <row r="12341" spans="1:13" x14ac:dyDescent="0.25">
      <c r="A12341">
        <v>2023</v>
      </c>
      <c r="B12341" t="str" cm="1">
        <f t="array" ref="B12341">_xlfn.IFS(C12341="SE","Senior", C12341 = "EX", "Excecutive",C12341 ="MI", "Middle", C12341 = "EN", "Entry")</f>
        <v>Senior</v>
      </c>
      <c r="C12341" t="s">
        <v>10</v>
      </c>
      <c r="D12341" t="str" cm="1">
        <f t="array" ref="D12341">_xlfn.IFS(E12341 = "FT","Full Time", E12341 = "PT", "Part Time", E12341 = "FL", "Freelance", E12341 = "CT", "Contract")</f>
        <v>Full Time</v>
      </c>
      <c r="E12341" t="s">
        <v>11</v>
      </c>
      <c r="F12341" t="s">
        <v>16</v>
      </c>
      <c r="G12341">
        <v>112400</v>
      </c>
      <c r="H12341" t="s">
        <v>13</v>
      </c>
      <c r="I12341">
        <v>112400</v>
      </c>
      <c r="J12341" t="s">
        <v>37</v>
      </c>
      <c r="K12341">
        <v>0</v>
      </c>
      <c r="L12341" t="s">
        <v>37</v>
      </c>
      <c r="M12341" t="s">
        <v>15</v>
      </c>
    </row>
    <row r="12342" spans="1:13" x14ac:dyDescent="0.25">
      <c r="A12342">
        <v>2023</v>
      </c>
      <c r="B12342" t="str" cm="1">
        <f t="array" ref="B12342">_xlfn.IFS(C12342="SE","Senior", C12342 = "EX", "Excecutive",C12342 ="MI", "Middle", C12342 = "EN", "Entry")</f>
        <v>Senior</v>
      </c>
      <c r="C12342" t="s">
        <v>10</v>
      </c>
      <c r="D12342" t="str" cm="1">
        <f t="array" ref="D12342">_xlfn.IFS(E12342 = "FT","Full Time", E12342 = "PT", "Part Time", E12342 = "FL", "Freelance", E12342 = "CT", "Contract")</f>
        <v>Full Time</v>
      </c>
      <c r="E12342" t="s">
        <v>11</v>
      </c>
      <c r="F12342" t="s">
        <v>16</v>
      </c>
      <c r="G12342">
        <v>241000</v>
      </c>
      <c r="H12342" t="s">
        <v>13</v>
      </c>
      <c r="I12342">
        <v>241000</v>
      </c>
      <c r="J12342" t="s">
        <v>14</v>
      </c>
      <c r="K12342">
        <v>0</v>
      </c>
      <c r="L12342" t="s">
        <v>14</v>
      </c>
      <c r="M12342" t="s">
        <v>15</v>
      </c>
    </row>
    <row r="12343" spans="1:13" x14ac:dyDescent="0.25">
      <c r="A12343">
        <v>2023</v>
      </c>
      <c r="B12343" t="str" cm="1">
        <f t="array" ref="B12343">_xlfn.IFS(C12343="SE","Senior", C12343 = "EX", "Excecutive",C12343 ="MI", "Middle", C12343 = "EN", "Entry")</f>
        <v>Senior</v>
      </c>
      <c r="C12343" t="s">
        <v>10</v>
      </c>
      <c r="D12343" t="str" cm="1">
        <f t="array" ref="D12343">_xlfn.IFS(E12343 = "FT","Full Time", E12343 = "PT", "Part Time", E12343 = "FL", "Freelance", E12343 = "CT", "Contract")</f>
        <v>Full Time</v>
      </c>
      <c r="E12343" t="s">
        <v>11</v>
      </c>
      <c r="F12343" t="s">
        <v>16</v>
      </c>
      <c r="G12343">
        <v>155000</v>
      </c>
      <c r="H12343" t="s">
        <v>13</v>
      </c>
      <c r="I12343">
        <v>155000</v>
      </c>
      <c r="J12343" t="s">
        <v>14</v>
      </c>
      <c r="K12343">
        <v>0</v>
      </c>
      <c r="L12343" t="s">
        <v>14</v>
      </c>
      <c r="M12343" t="s">
        <v>15</v>
      </c>
    </row>
    <row r="12344" spans="1:13" x14ac:dyDescent="0.25">
      <c r="A12344">
        <v>2023</v>
      </c>
      <c r="B12344" t="str" cm="1">
        <f t="array" ref="B12344">_xlfn.IFS(C12344="SE","Senior", C12344 = "EX", "Excecutive",C12344 ="MI", "Middle", C12344 = "EN", "Entry")</f>
        <v>Excecutive</v>
      </c>
      <c r="C12344" t="s">
        <v>22</v>
      </c>
      <c r="D12344" t="str" cm="1">
        <f t="array" ref="D12344">_xlfn.IFS(E12344 = "FT","Full Time", E12344 = "PT", "Part Time", E12344 = "FL", "Freelance", E12344 = "CT", "Contract")</f>
        <v>Full Time</v>
      </c>
      <c r="E12344" t="s">
        <v>11</v>
      </c>
      <c r="F12344" t="s">
        <v>16</v>
      </c>
      <c r="G12344">
        <v>194500</v>
      </c>
      <c r="H12344" t="s">
        <v>13</v>
      </c>
      <c r="I12344">
        <v>194500</v>
      </c>
      <c r="J12344" t="s">
        <v>14</v>
      </c>
      <c r="K12344">
        <v>0</v>
      </c>
      <c r="L12344" t="s">
        <v>14</v>
      </c>
      <c r="M12344" t="s">
        <v>15</v>
      </c>
    </row>
    <row r="12345" spans="1:13" x14ac:dyDescent="0.25">
      <c r="A12345">
        <v>2023</v>
      </c>
      <c r="B12345" t="str" cm="1">
        <f t="array" ref="B12345">_xlfn.IFS(C12345="SE","Senior", C12345 = "EX", "Excecutive",C12345 ="MI", "Middle", C12345 = "EN", "Entry")</f>
        <v>Excecutive</v>
      </c>
      <c r="C12345" t="s">
        <v>22</v>
      </c>
      <c r="D12345" t="str" cm="1">
        <f t="array" ref="D12345">_xlfn.IFS(E12345 = "FT","Full Time", E12345 = "PT", "Part Time", E12345 = "FL", "Freelance", E12345 = "CT", "Contract")</f>
        <v>Full Time</v>
      </c>
      <c r="E12345" t="s">
        <v>11</v>
      </c>
      <c r="F12345" t="s">
        <v>16</v>
      </c>
      <c r="G12345">
        <v>115500</v>
      </c>
      <c r="H12345" t="s">
        <v>13</v>
      </c>
      <c r="I12345">
        <v>115500</v>
      </c>
      <c r="J12345" t="s">
        <v>14</v>
      </c>
      <c r="K12345">
        <v>0</v>
      </c>
      <c r="L12345" t="s">
        <v>14</v>
      </c>
      <c r="M12345" t="s">
        <v>15</v>
      </c>
    </row>
    <row r="12346" spans="1:13" x14ac:dyDescent="0.25">
      <c r="A12346">
        <v>2023</v>
      </c>
      <c r="B12346" t="str" cm="1">
        <f t="array" ref="B12346">_xlfn.IFS(C12346="SE","Senior", C12346 = "EX", "Excecutive",C12346 ="MI", "Middle", C12346 = "EN", "Entry")</f>
        <v>Middle</v>
      </c>
      <c r="C12346" t="s">
        <v>18</v>
      </c>
      <c r="D12346" t="str" cm="1">
        <f t="array" ref="D12346">_xlfn.IFS(E12346 = "FT","Full Time", E12346 = "PT", "Part Time", E12346 = "FL", "Freelance", E12346 = "CT", "Contract")</f>
        <v>Full Time</v>
      </c>
      <c r="E12346" t="s">
        <v>11</v>
      </c>
      <c r="F12346" t="s">
        <v>49</v>
      </c>
      <c r="G12346">
        <v>110000</v>
      </c>
      <c r="H12346" t="s">
        <v>13</v>
      </c>
      <c r="I12346">
        <v>110000</v>
      </c>
      <c r="J12346" t="s">
        <v>14</v>
      </c>
      <c r="K12346">
        <v>0</v>
      </c>
      <c r="L12346" t="s">
        <v>14</v>
      </c>
      <c r="M12346" t="s">
        <v>15</v>
      </c>
    </row>
    <row r="12347" spans="1:13" x14ac:dyDescent="0.25">
      <c r="A12347">
        <v>2023</v>
      </c>
      <c r="B12347" t="str" cm="1">
        <f t="array" ref="B12347">_xlfn.IFS(C12347="SE","Senior", C12347 = "EX", "Excecutive",C12347 ="MI", "Middle", C12347 = "EN", "Entry")</f>
        <v>Middle</v>
      </c>
      <c r="C12347" t="s">
        <v>18</v>
      </c>
      <c r="D12347" t="str" cm="1">
        <f t="array" ref="D12347">_xlfn.IFS(E12347 = "FT","Full Time", E12347 = "PT", "Part Time", E12347 = "FL", "Freelance", E12347 = "CT", "Contract")</f>
        <v>Full Time</v>
      </c>
      <c r="E12347" t="s">
        <v>11</v>
      </c>
      <c r="F12347" t="s">
        <v>49</v>
      </c>
      <c r="G12347">
        <v>70000</v>
      </c>
      <c r="H12347" t="s">
        <v>13</v>
      </c>
      <c r="I12347">
        <v>70000</v>
      </c>
      <c r="J12347" t="s">
        <v>14</v>
      </c>
      <c r="K12347">
        <v>0</v>
      </c>
      <c r="L12347" t="s">
        <v>14</v>
      </c>
      <c r="M12347" t="s">
        <v>15</v>
      </c>
    </row>
    <row r="12348" spans="1:13" x14ac:dyDescent="0.25">
      <c r="A12348">
        <v>2023</v>
      </c>
      <c r="B12348" t="str" cm="1">
        <f t="array" ref="B12348">_xlfn.IFS(C12348="SE","Senior", C12348 = "EX", "Excecutive",C12348 ="MI", "Middle", C12348 = "EN", "Entry")</f>
        <v>Senior</v>
      </c>
      <c r="C12348" t="s">
        <v>10</v>
      </c>
      <c r="D12348" t="str" cm="1">
        <f t="array" ref="D12348">_xlfn.IFS(E12348 = "FT","Full Time", E12348 = "PT", "Part Time", E12348 = "FL", "Freelance", E12348 = "CT", "Contract")</f>
        <v>Full Time</v>
      </c>
      <c r="E12348" t="s">
        <v>11</v>
      </c>
      <c r="F12348" t="s">
        <v>19</v>
      </c>
      <c r="G12348">
        <v>199000</v>
      </c>
      <c r="H12348" t="s">
        <v>13</v>
      </c>
      <c r="I12348">
        <v>199000</v>
      </c>
      <c r="J12348" t="s">
        <v>14</v>
      </c>
      <c r="K12348">
        <v>100</v>
      </c>
      <c r="L12348" t="s">
        <v>14</v>
      </c>
      <c r="M12348" t="s">
        <v>15</v>
      </c>
    </row>
    <row r="12349" spans="1:13" x14ac:dyDescent="0.25">
      <c r="A12349">
        <v>2023</v>
      </c>
      <c r="B12349" t="str" cm="1">
        <f t="array" ref="B12349">_xlfn.IFS(C12349="SE","Senior", C12349 = "EX", "Excecutive",C12349 ="MI", "Middle", C12349 = "EN", "Entry")</f>
        <v>Senior</v>
      </c>
      <c r="C12349" t="s">
        <v>10</v>
      </c>
      <c r="D12349" t="str" cm="1">
        <f t="array" ref="D12349">_xlfn.IFS(E12349 = "FT","Full Time", E12349 = "PT", "Part Time", E12349 = "FL", "Freelance", E12349 = "CT", "Contract")</f>
        <v>Full Time</v>
      </c>
      <c r="E12349" t="s">
        <v>11</v>
      </c>
      <c r="F12349" t="s">
        <v>19</v>
      </c>
      <c r="G12349">
        <v>145000</v>
      </c>
      <c r="H12349" t="s">
        <v>13</v>
      </c>
      <c r="I12349">
        <v>145000</v>
      </c>
      <c r="J12349" t="s">
        <v>14</v>
      </c>
      <c r="K12349">
        <v>100</v>
      </c>
      <c r="L12349" t="s">
        <v>14</v>
      </c>
      <c r="M12349" t="s">
        <v>15</v>
      </c>
    </row>
    <row r="12350" spans="1:13" x14ac:dyDescent="0.25">
      <c r="A12350">
        <v>2023</v>
      </c>
      <c r="B12350" t="str" cm="1">
        <f t="array" ref="B12350">_xlfn.IFS(C12350="SE","Senior", C12350 = "EX", "Excecutive",C12350 ="MI", "Middle", C12350 = "EN", "Entry")</f>
        <v>Senior</v>
      </c>
      <c r="C12350" t="s">
        <v>10</v>
      </c>
      <c r="D12350" t="str" cm="1">
        <f t="array" ref="D12350">_xlfn.IFS(E12350 = "FT","Full Time", E12350 = "PT", "Part Time", E12350 = "FL", "Freelance", E12350 = "CT", "Contract")</f>
        <v>Full Time</v>
      </c>
      <c r="E12350" t="s">
        <v>11</v>
      </c>
      <c r="F12350" t="s">
        <v>24</v>
      </c>
      <c r="G12350">
        <v>200000</v>
      </c>
      <c r="H12350" t="s">
        <v>13</v>
      </c>
      <c r="I12350">
        <v>200000</v>
      </c>
      <c r="J12350" t="s">
        <v>14</v>
      </c>
      <c r="K12350">
        <v>100</v>
      </c>
      <c r="L12350" t="s">
        <v>14</v>
      </c>
      <c r="M12350" t="s">
        <v>15</v>
      </c>
    </row>
    <row r="12351" spans="1:13" x14ac:dyDescent="0.25">
      <c r="A12351">
        <v>2023</v>
      </c>
      <c r="B12351" t="str" cm="1">
        <f t="array" ref="B12351">_xlfn.IFS(C12351="SE","Senior", C12351 = "EX", "Excecutive",C12351 ="MI", "Middle", C12351 = "EN", "Entry")</f>
        <v>Senior</v>
      </c>
      <c r="C12351" t="s">
        <v>10</v>
      </c>
      <c r="D12351" t="str" cm="1">
        <f t="array" ref="D12351">_xlfn.IFS(E12351 = "FT","Full Time", E12351 = "PT", "Part Time", E12351 = "FL", "Freelance", E12351 = "CT", "Contract")</f>
        <v>Full Time</v>
      </c>
      <c r="E12351" t="s">
        <v>11</v>
      </c>
      <c r="F12351" t="s">
        <v>24</v>
      </c>
      <c r="G12351">
        <v>170000</v>
      </c>
      <c r="H12351" t="s">
        <v>13</v>
      </c>
      <c r="I12351">
        <v>170000</v>
      </c>
      <c r="J12351" t="s">
        <v>14</v>
      </c>
      <c r="K12351">
        <v>100</v>
      </c>
      <c r="L12351" t="s">
        <v>14</v>
      </c>
      <c r="M12351" t="s">
        <v>15</v>
      </c>
    </row>
    <row r="12352" spans="1:13" x14ac:dyDescent="0.25">
      <c r="A12352">
        <v>2023</v>
      </c>
      <c r="B12352" t="str" cm="1">
        <f t="array" ref="B12352">_xlfn.IFS(C12352="SE","Senior", C12352 = "EX", "Excecutive",C12352 ="MI", "Middle", C12352 = "EN", "Entry")</f>
        <v>Senior</v>
      </c>
      <c r="C12352" t="s">
        <v>10</v>
      </c>
      <c r="D12352" t="str" cm="1">
        <f t="array" ref="D12352">_xlfn.IFS(E12352 = "FT","Full Time", E12352 = "PT", "Part Time", E12352 = "FL", "Freelance", E12352 = "CT", "Contract")</f>
        <v>Full Time</v>
      </c>
      <c r="E12352" t="s">
        <v>11</v>
      </c>
      <c r="F12352" t="s">
        <v>24</v>
      </c>
      <c r="G12352">
        <v>150120</v>
      </c>
      <c r="H12352" t="s">
        <v>13</v>
      </c>
      <c r="I12352">
        <v>150120</v>
      </c>
      <c r="J12352" t="s">
        <v>14</v>
      </c>
      <c r="K12352">
        <v>100</v>
      </c>
      <c r="L12352" t="s">
        <v>14</v>
      </c>
      <c r="M12352" t="s">
        <v>15</v>
      </c>
    </row>
    <row r="12353" spans="1:13" x14ac:dyDescent="0.25">
      <c r="A12353">
        <v>2023</v>
      </c>
      <c r="B12353" t="str" cm="1">
        <f t="array" ref="B12353">_xlfn.IFS(C12353="SE","Senior", C12353 = "EX", "Excecutive",C12353 ="MI", "Middle", C12353 = "EN", "Entry")</f>
        <v>Senior</v>
      </c>
      <c r="C12353" t="s">
        <v>10</v>
      </c>
      <c r="D12353" t="str" cm="1">
        <f t="array" ref="D12353">_xlfn.IFS(E12353 = "FT","Full Time", E12353 = "PT", "Part Time", E12353 = "FL", "Freelance", E12353 = "CT", "Contract")</f>
        <v>Full Time</v>
      </c>
      <c r="E12353" t="s">
        <v>11</v>
      </c>
      <c r="F12353" t="s">
        <v>24</v>
      </c>
      <c r="G12353">
        <v>120096</v>
      </c>
      <c r="H12353" t="s">
        <v>13</v>
      </c>
      <c r="I12353">
        <v>120096</v>
      </c>
      <c r="J12353" t="s">
        <v>14</v>
      </c>
      <c r="K12353">
        <v>100</v>
      </c>
      <c r="L12353" t="s">
        <v>14</v>
      </c>
      <c r="M12353" t="s">
        <v>15</v>
      </c>
    </row>
    <row r="12354" spans="1:13" x14ac:dyDescent="0.25">
      <c r="A12354">
        <v>2023</v>
      </c>
      <c r="B12354" t="str" cm="1">
        <f t="array" ref="B12354">_xlfn.IFS(C12354="SE","Senior", C12354 = "EX", "Excecutive",C12354 ="MI", "Middle", C12354 = "EN", "Entry")</f>
        <v>Senior</v>
      </c>
      <c r="C12354" t="s">
        <v>10</v>
      </c>
      <c r="D12354" t="str" cm="1">
        <f t="array" ref="D12354">_xlfn.IFS(E12354 = "FT","Full Time", E12354 = "PT", "Part Time", E12354 = "FL", "Freelance", E12354 = "CT", "Contract")</f>
        <v>Full Time</v>
      </c>
      <c r="E12354" t="s">
        <v>11</v>
      </c>
      <c r="F12354" t="s">
        <v>17</v>
      </c>
      <c r="G12354">
        <v>253000</v>
      </c>
      <c r="H12354" t="s">
        <v>13</v>
      </c>
      <c r="I12354">
        <v>253000</v>
      </c>
      <c r="J12354" t="s">
        <v>14</v>
      </c>
      <c r="K12354">
        <v>100</v>
      </c>
      <c r="L12354" t="s">
        <v>14</v>
      </c>
      <c r="M12354" t="s">
        <v>15</v>
      </c>
    </row>
    <row r="12355" spans="1:13" x14ac:dyDescent="0.25">
      <c r="A12355">
        <v>2023</v>
      </c>
      <c r="B12355" t="str" cm="1">
        <f t="array" ref="B12355">_xlfn.IFS(C12355="SE","Senior", C12355 = "EX", "Excecutive",C12355 ="MI", "Middle", C12355 = "EN", "Entry")</f>
        <v>Senior</v>
      </c>
      <c r="C12355" t="s">
        <v>10</v>
      </c>
      <c r="D12355" t="str" cm="1">
        <f t="array" ref="D12355">_xlfn.IFS(E12355 = "FT","Full Time", E12355 = "PT", "Part Time", E12355 = "FL", "Freelance", E12355 = "CT", "Contract")</f>
        <v>Full Time</v>
      </c>
      <c r="E12355" t="s">
        <v>11</v>
      </c>
      <c r="F12355" t="s">
        <v>17</v>
      </c>
      <c r="G12355">
        <v>168000</v>
      </c>
      <c r="H12355" t="s">
        <v>13</v>
      </c>
      <c r="I12355">
        <v>168000</v>
      </c>
      <c r="J12355" t="s">
        <v>14</v>
      </c>
      <c r="K12355">
        <v>100</v>
      </c>
      <c r="L12355" t="s">
        <v>14</v>
      </c>
      <c r="M12355" t="s">
        <v>15</v>
      </c>
    </row>
    <row r="12356" spans="1:13" x14ac:dyDescent="0.25">
      <c r="A12356">
        <v>2023</v>
      </c>
      <c r="B12356" t="str" cm="1">
        <f t="array" ref="B12356">_xlfn.IFS(C12356="SE","Senior", C12356 = "EX", "Excecutive",C12356 ="MI", "Middle", C12356 = "EN", "Entry")</f>
        <v>Senior</v>
      </c>
      <c r="C12356" t="s">
        <v>10</v>
      </c>
      <c r="D12356" t="str" cm="1">
        <f t="array" ref="D12356">_xlfn.IFS(E12356 = "FT","Full Time", E12356 = "PT", "Part Time", E12356 = "FL", "Freelance", E12356 = "CT", "Contract")</f>
        <v>Full Time</v>
      </c>
      <c r="E12356" t="s">
        <v>11</v>
      </c>
      <c r="F12356" t="s">
        <v>24</v>
      </c>
      <c r="G12356">
        <v>200000</v>
      </c>
      <c r="H12356" t="s">
        <v>13</v>
      </c>
      <c r="I12356">
        <v>200000</v>
      </c>
      <c r="J12356" t="s">
        <v>14</v>
      </c>
      <c r="K12356">
        <v>100</v>
      </c>
      <c r="L12356" t="s">
        <v>14</v>
      </c>
      <c r="M12356" t="s">
        <v>15</v>
      </c>
    </row>
    <row r="12357" spans="1:13" x14ac:dyDescent="0.25">
      <c r="A12357">
        <v>2023</v>
      </c>
      <c r="B12357" t="str" cm="1">
        <f t="array" ref="B12357">_xlfn.IFS(C12357="SE","Senior", C12357 = "EX", "Excecutive",C12357 ="MI", "Middle", C12357 = "EN", "Entry")</f>
        <v>Senior</v>
      </c>
      <c r="C12357" t="s">
        <v>10</v>
      </c>
      <c r="D12357" t="str" cm="1">
        <f t="array" ref="D12357">_xlfn.IFS(E12357 = "FT","Full Time", E12357 = "PT", "Part Time", E12357 = "FL", "Freelance", E12357 = "CT", "Contract")</f>
        <v>Full Time</v>
      </c>
      <c r="E12357" t="s">
        <v>11</v>
      </c>
      <c r="F12357" t="s">
        <v>24</v>
      </c>
      <c r="G12357">
        <v>170000</v>
      </c>
      <c r="H12357" t="s">
        <v>13</v>
      </c>
      <c r="I12357">
        <v>170000</v>
      </c>
      <c r="J12357" t="s">
        <v>14</v>
      </c>
      <c r="K12357">
        <v>100</v>
      </c>
      <c r="L12357" t="s">
        <v>14</v>
      </c>
      <c r="M12357" t="s">
        <v>15</v>
      </c>
    </row>
    <row r="12358" spans="1:13" x14ac:dyDescent="0.25">
      <c r="A12358">
        <v>2023</v>
      </c>
      <c r="B12358" t="str" cm="1">
        <f t="array" ref="B12358">_xlfn.IFS(C12358="SE","Senior", C12358 = "EX", "Excecutive",C12358 ="MI", "Middle", C12358 = "EN", "Entry")</f>
        <v>Senior</v>
      </c>
      <c r="C12358" t="s">
        <v>10</v>
      </c>
      <c r="D12358" t="str" cm="1">
        <f t="array" ref="D12358">_xlfn.IFS(E12358 = "FT","Full Time", E12358 = "PT", "Part Time", E12358 = "FL", "Freelance", E12358 = "CT", "Contract")</f>
        <v>Full Time</v>
      </c>
      <c r="E12358" t="s">
        <v>11</v>
      </c>
      <c r="F12358" t="s">
        <v>194</v>
      </c>
      <c r="G12358">
        <v>185900</v>
      </c>
      <c r="H12358" t="s">
        <v>13</v>
      </c>
      <c r="I12358">
        <v>185900</v>
      </c>
      <c r="J12358" t="s">
        <v>14</v>
      </c>
      <c r="K12358">
        <v>0</v>
      </c>
      <c r="L12358" t="s">
        <v>14</v>
      </c>
      <c r="M12358" t="s">
        <v>15</v>
      </c>
    </row>
    <row r="12359" spans="1:13" x14ac:dyDescent="0.25">
      <c r="A12359">
        <v>2023</v>
      </c>
      <c r="B12359" t="str" cm="1">
        <f t="array" ref="B12359">_xlfn.IFS(C12359="SE","Senior", C12359 = "EX", "Excecutive",C12359 ="MI", "Middle", C12359 = "EN", "Entry")</f>
        <v>Senior</v>
      </c>
      <c r="C12359" t="s">
        <v>10</v>
      </c>
      <c r="D12359" t="str" cm="1">
        <f t="array" ref="D12359">_xlfn.IFS(E12359 = "FT","Full Time", E12359 = "PT", "Part Time", E12359 = "FL", "Freelance", E12359 = "CT", "Contract")</f>
        <v>Full Time</v>
      </c>
      <c r="E12359" t="s">
        <v>11</v>
      </c>
      <c r="F12359" t="s">
        <v>194</v>
      </c>
      <c r="G12359">
        <v>129300</v>
      </c>
      <c r="H12359" t="s">
        <v>13</v>
      </c>
      <c r="I12359">
        <v>129300</v>
      </c>
      <c r="J12359" t="s">
        <v>14</v>
      </c>
      <c r="K12359">
        <v>0</v>
      </c>
      <c r="L12359" t="s">
        <v>14</v>
      </c>
      <c r="M12359" t="s">
        <v>15</v>
      </c>
    </row>
    <row r="12360" spans="1:13" x14ac:dyDescent="0.25">
      <c r="A12360">
        <v>2023</v>
      </c>
      <c r="B12360" t="str" cm="1">
        <f t="array" ref="B12360">_xlfn.IFS(C12360="SE","Senior", C12360 = "EX", "Excecutive",C12360 ="MI", "Middle", C12360 = "EN", "Entry")</f>
        <v>Senior</v>
      </c>
      <c r="C12360" t="s">
        <v>10</v>
      </c>
      <c r="D12360" t="str" cm="1">
        <f t="array" ref="D12360">_xlfn.IFS(E12360 = "FT","Full Time", E12360 = "PT", "Part Time", E12360 = "FL", "Freelance", E12360 = "CT", "Contract")</f>
        <v>Full Time</v>
      </c>
      <c r="E12360" t="s">
        <v>11</v>
      </c>
      <c r="F12360" t="s">
        <v>60</v>
      </c>
      <c r="G12360">
        <v>178600</v>
      </c>
      <c r="H12360" t="s">
        <v>13</v>
      </c>
      <c r="I12360">
        <v>178600</v>
      </c>
      <c r="J12360" t="s">
        <v>14</v>
      </c>
      <c r="K12360">
        <v>0</v>
      </c>
      <c r="L12360" t="s">
        <v>14</v>
      </c>
      <c r="M12360" t="s">
        <v>15</v>
      </c>
    </row>
    <row r="12361" spans="1:13" x14ac:dyDescent="0.25">
      <c r="A12361">
        <v>2023</v>
      </c>
      <c r="B12361" t="str" cm="1">
        <f t="array" ref="B12361">_xlfn.IFS(C12361="SE","Senior", C12361 = "EX", "Excecutive",C12361 ="MI", "Middle", C12361 = "EN", "Entry")</f>
        <v>Senior</v>
      </c>
      <c r="C12361" t="s">
        <v>10</v>
      </c>
      <c r="D12361" t="str" cm="1">
        <f t="array" ref="D12361">_xlfn.IFS(E12361 = "FT","Full Time", E12361 = "PT", "Part Time", E12361 = "FL", "Freelance", E12361 = "CT", "Contract")</f>
        <v>Full Time</v>
      </c>
      <c r="E12361" t="s">
        <v>11</v>
      </c>
      <c r="F12361" t="s">
        <v>60</v>
      </c>
      <c r="G12361">
        <v>142880</v>
      </c>
      <c r="H12361" t="s">
        <v>13</v>
      </c>
      <c r="I12361">
        <v>142880</v>
      </c>
      <c r="J12361" t="s">
        <v>14</v>
      </c>
      <c r="K12361">
        <v>0</v>
      </c>
      <c r="L12361" t="s">
        <v>14</v>
      </c>
      <c r="M12361" t="s">
        <v>15</v>
      </c>
    </row>
    <row r="12362" spans="1:13" x14ac:dyDescent="0.25">
      <c r="A12362">
        <v>2023</v>
      </c>
      <c r="B12362" t="str" cm="1">
        <f t="array" ref="B12362">_xlfn.IFS(C12362="SE","Senior", C12362 = "EX", "Excecutive",C12362 ="MI", "Middle", C12362 = "EN", "Entry")</f>
        <v>Senior</v>
      </c>
      <c r="C12362" t="s">
        <v>10</v>
      </c>
      <c r="D12362" t="str" cm="1">
        <f t="array" ref="D12362">_xlfn.IFS(E12362 = "FT","Full Time", E12362 = "PT", "Part Time", E12362 = "FL", "Freelance", E12362 = "CT", "Contract")</f>
        <v>Full Time</v>
      </c>
      <c r="E12362" t="s">
        <v>11</v>
      </c>
      <c r="F12362" t="s">
        <v>34</v>
      </c>
      <c r="G12362">
        <v>255000</v>
      </c>
      <c r="H12362" t="s">
        <v>13</v>
      </c>
      <c r="I12362">
        <v>255000</v>
      </c>
      <c r="J12362" t="s">
        <v>14</v>
      </c>
      <c r="K12362">
        <v>0</v>
      </c>
      <c r="L12362" t="s">
        <v>14</v>
      </c>
      <c r="M12362" t="s">
        <v>15</v>
      </c>
    </row>
    <row r="12363" spans="1:13" x14ac:dyDescent="0.25">
      <c r="A12363">
        <v>2023</v>
      </c>
      <c r="B12363" t="str" cm="1">
        <f t="array" ref="B12363">_xlfn.IFS(C12363="SE","Senior", C12363 = "EX", "Excecutive",C12363 ="MI", "Middle", C12363 = "EN", "Entry")</f>
        <v>Senior</v>
      </c>
      <c r="C12363" t="s">
        <v>10</v>
      </c>
      <c r="D12363" t="str" cm="1">
        <f t="array" ref="D12363">_xlfn.IFS(E12363 = "FT","Full Time", E12363 = "PT", "Part Time", E12363 = "FL", "Freelance", E12363 = "CT", "Contract")</f>
        <v>Full Time</v>
      </c>
      <c r="E12363" t="s">
        <v>11</v>
      </c>
      <c r="F12363" t="s">
        <v>34</v>
      </c>
      <c r="G12363">
        <v>169000</v>
      </c>
      <c r="H12363" t="s">
        <v>13</v>
      </c>
      <c r="I12363">
        <v>169000</v>
      </c>
      <c r="J12363" t="s">
        <v>14</v>
      </c>
      <c r="K12363">
        <v>0</v>
      </c>
      <c r="L12363" t="s">
        <v>14</v>
      </c>
      <c r="M12363" t="s">
        <v>15</v>
      </c>
    </row>
    <row r="12364" spans="1:13" x14ac:dyDescent="0.25">
      <c r="A12364">
        <v>2023</v>
      </c>
      <c r="B12364" t="str" cm="1">
        <f t="array" ref="B12364">_xlfn.IFS(C12364="SE","Senior", C12364 = "EX", "Excecutive",C12364 ="MI", "Middle", C12364 = "EN", "Entry")</f>
        <v>Middle</v>
      </c>
      <c r="C12364" t="s">
        <v>18</v>
      </c>
      <c r="D12364" t="str" cm="1">
        <f t="array" ref="D12364">_xlfn.IFS(E12364 = "FT","Full Time", E12364 = "PT", "Part Time", E12364 = "FL", "Freelance", E12364 = "CT", "Contract")</f>
        <v>Full Time</v>
      </c>
      <c r="E12364" t="s">
        <v>11</v>
      </c>
      <c r="F12364" t="s">
        <v>24</v>
      </c>
      <c r="G12364">
        <v>155000</v>
      </c>
      <c r="H12364" t="s">
        <v>13</v>
      </c>
      <c r="I12364">
        <v>155000</v>
      </c>
      <c r="J12364" t="s">
        <v>14</v>
      </c>
      <c r="K12364">
        <v>0</v>
      </c>
      <c r="L12364" t="s">
        <v>14</v>
      </c>
      <c r="M12364" t="s">
        <v>15</v>
      </c>
    </row>
    <row r="12365" spans="1:13" x14ac:dyDescent="0.25">
      <c r="A12365">
        <v>2023</v>
      </c>
      <c r="B12365" t="str" cm="1">
        <f t="array" ref="B12365">_xlfn.IFS(C12365="SE","Senior", C12365 = "EX", "Excecutive",C12365 ="MI", "Middle", C12365 = "EN", "Entry")</f>
        <v>Middle</v>
      </c>
      <c r="C12365" t="s">
        <v>18</v>
      </c>
      <c r="D12365" t="str" cm="1">
        <f t="array" ref="D12365">_xlfn.IFS(E12365 = "FT","Full Time", E12365 = "PT", "Part Time", E12365 = "FL", "Freelance", E12365 = "CT", "Contract")</f>
        <v>Full Time</v>
      </c>
      <c r="E12365" t="s">
        <v>11</v>
      </c>
      <c r="F12365" t="s">
        <v>24</v>
      </c>
      <c r="G12365">
        <v>100000</v>
      </c>
      <c r="H12365" t="s">
        <v>13</v>
      </c>
      <c r="I12365">
        <v>100000</v>
      </c>
      <c r="J12365" t="s">
        <v>14</v>
      </c>
      <c r="K12365">
        <v>0</v>
      </c>
      <c r="L12365" t="s">
        <v>14</v>
      </c>
      <c r="M12365" t="s">
        <v>15</v>
      </c>
    </row>
    <row r="12366" spans="1:13" x14ac:dyDescent="0.25">
      <c r="A12366">
        <v>2023</v>
      </c>
      <c r="B12366" t="str" cm="1">
        <f t="array" ref="B12366">_xlfn.IFS(C12366="SE","Senior", C12366 = "EX", "Excecutive",C12366 ="MI", "Middle", C12366 = "EN", "Entry")</f>
        <v>Middle</v>
      </c>
      <c r="C12366" t="s">
        <v>18</v>
      </c>
      <c r="D12366" t="str" cm="1">
        <f t="array" ref="D12366">_xlfn.IFS(E12366 = "FT","Full Time", E12366 = "PT", "Part Time", E12366 = "FL", "Freelance", E12366 = "CT", "Contract")</f>
        <v>Full Time</v>
      </c>
      <c r="E12366" t="s">
        <v>11</v>
      </c>
      <c r="F12366" t="s">
        <v>16</v>
      </c>
      <c r="G12366">
        <v>151410</v>
      </c>
      <c r="H12366" t="s">
        <v>13</v>
      </c>
      <c r="I12366">
        <v>151410</v>
      </c>
      <c r="J12366" t="s">
        <v>14</v>
      </c>
      <c r="K12366">
        <v>0</v>
      </c>
      <c r="L12366" t="s">
        <v>14</v>
      </c>
      <c r="M12366" t="s">
        <v>15</v>
      </c>
    </row>
    <row r="12367" spans="1:13" x14ac:dyDescent="0.25">
      <c r="A12367">
        <v>2023</v>
      </c>
      <c r="B12367" t="str" cm="1">
        <f t="array" ref="B12367">_xlfn.IFS(C12367="SE","Senior", C12367 = "EX", "Excecutive",C12367 ="MI", "Middle", C12367 = "EN", "Entry")</f>
        <v>Middle</v>
      </c>
      <c r="C12367" t="s">
        <v>18</v>
      </c>
      <c r="D12367" t="str" cm="1">
        <f t="array" ref="D12367">_xlfn.IFS(E12367 = "FT","Full Time", E12367 = "PT", "Part Time", E12367 = "FL", "Freelance", E12367 = "CT", "Contract")</f>
        <v>Full Time</v>
      </c>
      <c r="E12367" t="s">
        <v>11</v>
      </c>
      <c r="F12367" t="s">
        <v>16</v>
      </c>
      <c r="G12367">
        <v>144200</v>
      </c>
      <c r="H12367" t="s">
        <v>13</v>
      </c>
      <c r="I12367">
        <v>144200</v>
      </c>
      <c r="J12367" t="s">
        <v>14</v>
      </c>
      <c r="K12367">
        <v>0</v>
      </c>
      <c r="L12367" t="s">
        <v>14</v>
      </c>
      <c r="M12367" t="s">
        <v>15</v>
      </c>
    </row>
    <row r="12368" spans="1:13" x14ac:dyDescent="0.25">
      <c r="A12368">
        <v>2023</v>
      </c>
      <c r="B12368" t="str" cm="1">
        <f t="array" ref="B12368">_xlfn.IFS(C12368="SE","Senior", C12368 = "EX", "Excecutive",C12368 ="MI", "Middle", C12368 = "EN", "Entry")</f>
        <v>Entry</v>
      </c>
      <c r="C12368" t="s">
        <v>20</v>
      </c>
      <c r="D12368" t="str" cm="1">
        <f t="array" ref="D12368">_xlfn.IFS(E12368 = "FT","Full Time", E12368 = "PT", "Part Time", E12368 = "FL", "Freelance", E12368 = "CT", "Contract")</f>
        <v>Full Time</v>
      </c>
      <c r="E12368" t="s">
        <v>11</v>
      </c>
      <c r="F12368" t="s">
        <v>24</v>
      </c>
      <c r="G12368">
        <v>151410</v>
      </c>
      <c r="H12368" t="s">
        <v>13</v>
      </c>
      <c r="I12368">
        <v>151410</v>
      </c>
      <c r="J12368" t="s">
        <v>14</v>
      </c>
      <c r="K12368">
        <v>100</v>
      </c>
      <c r="L12368" t="s">
        <v>14</v>
      </c>
      <c r="M12368" t="s">
        <v>15</v>
      </c>
    </row>
    <row r="12369" spans="1:13" x14ac:dyDescent="0.25">
      <c r="A12369">
        <v>2023</v>
      </c>
      <c r="B12369" t="str" cm="1">
        <f t="array" ref="B12369">_xlfn.IFS(C12369="SE","Senior", C12369 = "EX", "Excecutive",C12369 ="MI", "Middle", C12369 = "EN", "Entry")</f>
        <v>Entry</v>
      </c>
      <c r="C12369" t="s">
        <v>20</v>
      </c>
      <c r="D12369" t="str" cm="1">
        <f t="array" ref="D12369">_xlfn.IFS(E12369 = "FT","Full Time", E12369 = "PT", "Part Time", E12369 = "FL", "Freelance", E12369 = "CT", "Contract")</f>
        <v>Full Time</v>
      </c>
      <c r="E12369" t="s">
        <v>11</v>
      </c>
      <c r="F12369" t="s">
        <v>24</v>
      </c>
      <c r="G12369">
        <v>115360</v>
      </c>
      <c r="H12369" t="s">
        <v>13</v>
      </c>
      <c r="I12369">
        <v>115360</v>
      </c>
      <c r="J12369" t="s">
        <v>14</v>
      </c>
      <c r="K12369">
        <v>100</v>
      </c>
      <c r="L12369" t="s">
        <v>14</v>
      </c>
      <c r="M12369" t="s">
        <v>15</v>
      </c>
    </row>
    <row r="12370" spans="1:13" x14ac:dyDescent="0.25">
      <c r="A12370">
        <v>2023</v>
      </c>
      <c r="B12370" t="str" cm="1">
        <f t="array" ref="B12370">_xlfn.IFS(C12370="SE","Senior", C12370 = "EX", "Excecutive",C12370 ="MI", "Middle", C12370 = "EN", "Entry")</f>
        <v>Senior</v>
      </c>
      <c r="C12370" t="s">
        <v>10</v>
      </c>
      <c r="D12370" t="str" cm="1">
        <f t="array" ref="D12370">_xlfn.IFS(E12370 = "FT","Full Time", E12370 = "PT", "Part Time", E12370 = "FL", "Freelance", E12370 = "CT", "Contract")</f>
        <v>Full Time</v>
      </c>
      <c r="E12370" t="s">
        <v>11</v>
      </c>
      <c r="F12370" t="s">
        <v>16</v>
      </c>
      <c r="G12370">
        <v>252000</v>
      </c>
      <c r="H12370" t="s">
        <v>13</v>
      </c>
      <c r="I12370">
        <v>252000</v>
      </c>
      <c r="J12370" t="s">
        <v>14</v>
      </c>
      <c r="K12370">
        <v>0</v>
      </c>
      <c r="L12370" t="s">
        <v>14</v>
      </c>
      <c r="M12370" t="s">
        <v>15</v>
      </c>
    </row>
    <row r="12371" spans="1:13" x14ac:dyDescent="0.25">
      <c r="A12371">
        <v>2023</v>
      </c>
      <c r="B12371" t="str" cm="1">
        <f t="array" ref="B12371">_xlfn.IFS(C12371="SE","Senior", C12371 = "EX", "Excecutive",C12371 ="MI", "Middle", C12371 = "EN", "Entry")</f>
        <v>Senior</v>
      </c>
      <c r="C12371" t="s">
        <v>10</v>
      </c>
      <c r="D12371" t="str" cm="1">
        <f t="array" ref="D12371">_xlfn.IFS(E12371 = "FT","Full Time", E12371 = "PT", "Part Time", E12371 = "FL", "Freelance", E12371 = "CT", "Contract")</f>
        <v>Full Time</v>
      </c>
      <c r="E12371" t="s">
        <v>11</v>
      </c>
      <c r="F12371" t="s">
        <v>16</v>
      </c>
      <c r="G12371">
        <v>129000</v>
      </c>
      <c r="H12371" t="s">
        <v>13</v>
      </c>
      <c r="I12371">
        <v>129000</v>
      </c>
      <c r="J12371" t="s">
        <v>14</v>
      </c>
      <c r="K12371">
        <v>0</v>
      </c>
      <c r="L12371" t="s">
        <v>14</v>
      </c>
      <c r="M12371" t="s">
        <v>15</v>
      </c>
    </row>
    <row r="12372" spans="1:13" x14ac:dyDescent="0.25">
      <c r="A12372">
        <v>2023</v>
      </c>
      <c r="B12372" t="str" cm="1">
        <f t="array" ref="B12372">_xlfn.IFS(C12372="SE","Senior", C12372 = "EX", "Excecutive",C12372 ="MI", "Middle", C12372 = "EN", "Entry")</f>
        <v>Middle</v>
      </c>
      <c r="C12372" t="s">
        <v>18</v>
      </c>
      <c r="D12372" t="str" cm="1">
        <f t="array" ref="D12372">_xlfn.IFS(E12372 = "FT","Full Time", E12372 = "PT", "Part Time", E12372 = "FL", "Freelance", E12372 = "CT", "Contract")</f>
        <v>Full Time</v>
      </c>
      <c r="E12372" t="s">
        <v>11</v>
      </c>
      <c r="F12372" t="s">
        <v>60</v>
      </c>
      <c r="G12372">
        <v>193170</v>
      </c>
      <c r="H12372" t="s">
        <v>13</v>
      </c>
      <c r="I12372">
        <v>193170</v>
      </c>
      <c r="J12372" t="s">
        <v>14</v>
      </c>
      <c r="K12372">
        <v>0</v>
      </c>
      <c r="L12372" t="s">
        <v>14</v>
      </c>
      <c r="M12372" t="s">
        <v>15</v>
      </c>
    </row>
    <row r="12373" spans="1:13" x14ac:dyDescent="0.25">
      <c r="A12373">
        <v>2023</v>
      </c>
      <c r="B12373" t="str" cm="1">
        <f t="array" ref="B12373">_xlfn.IFS(C12373="SE","Senior", C12373 = "EX", "Excecutive",C12373 ="MI", "Middle", C12373 = "EN", "Entry")</f>
        <v>Middle</v>
      </c>
      <c r="C12373" t="s">
        <v>18</v>
      </c>
      <c r="D12373" t="str" cm="1">
        <f t="array" ref="D12373">_xlfn.IFS(E12373 = "FT","Full Time", E12373 = "PT", "Part Time", E12373 = "FL", "Freelance", E12373 = "CT", "Contract")</f>
        <v>Full Time</v>
      </c>
      <c r="E12373" t="s">
        <v>11</v>
      </c>
      <c r="F12373" t="s">
        <v>60</v>
      </c>
      <c r="G12373">
        <v>116480</v>
      </c>
      <c r="H12373" t="s">
        <v>13</v>
      </c>
      <c r="I12373">
        <v>116480</v>
      </c>
      <c r="J12373" t="s">
        <v>14</v>
      </c>
      <c r="K12373">
        <v>0</v>
      </c>
      <c r="L12373" t="s">
        <v>14</v>
      </c>
      <c r="M12373" t="s">
        <v>15</v>
      </c>
    </row>
    <row r="12374" spans="1:13" x14ac:dyDescent="0.25">
      <c r="A12374">
        <v>2023</v>
      </c>
      <c r="B12374" t="str" cm="1">
        <f t="array" ref="B12374">_xlfn.IFS(C12374="SE","Senior", C12374 = "EX", "Excecutive",C12374 ="MI", "Middle", C12374 = "EN", "Entry")</f>
        <v>Middle</v>
      </c>
      <c r="C12374" t="s">
        <v>18</v>
      </c>
      <c r="D12374" t="str" cm="1">
        <f t="array" ref="D12374">_xlfn.IFS(E12374 = "FT","Full Time", E12374 = "PT", "Part Time", E12374 = "FL", "Freelance", E12374 = "CT", "Contract")</f>
        <v>Full Time</v>
      </c>
      <c r="E12374" t="s">
        <v>11</v>
      </c>
      <c r="F12374" t="s">
        <v>25</v>
      </c>
      <c r="G12374">
        <v>250000</v>
      </c>
      <c r="H12374" t="s">
        <v>13</v>
      </c>
      <c r="I12374">
        <v>250000</v>
      </c>
      <c r="J12374" t="s">
        <v>14</v>
      </c>
      <c r="K12374">
        <v>0</v>
      </c>
      <c r="L12374" t="s">
        <v>14</v>
      </c>
      <c r="M12374" t="s">
        <v>15</v>
      </c>
    </row>
    <row r="12375" spans="1:13" x14ac:dyDescent="0.25">
      <c r="A12375">
        <v>2023</v>
      </c>
      <c r="B12375" t="str" cm="1">
        <f t="array" ref="B12375">_xlfn.IFS(C12375="SE","Senior", C12375 = "EX", "Excecutive",C12375 ="MI", "Middle", C12375 = "EN", "Entry")</f>
        <v>Middle</v>
      </c>
      <c r="C12375" t="s">
        <v>18</v>
      </c>
      <c r="D12375" t="str" cm="1">
        <f t="array" ref="D12375">_xlfn.IFS(E12375 = "FT","Full Time", E12375 = "PT", "Part Time", E12375 = "FL", "Freelance", E12375 = "CT", "Contract")</f>
        <v>Full Time</v>
      </c>
      <c r="E12375" t="s">
        <v>11</v>
      </c>
      <c r="F12375" t="s">
        <v>25</v>
      </c>
      <c r="G12375">
        <v>125000</v>
      </c>
      <c r="H12375" t="s">
        <v>13</v>
      </c>
      <c r="I12375">
        <v>125000</v>
      </c>
      <c r="J12375" t="s">
        <v>14</v>
      </c>
      <c r="K12375">
        <v>0</v>
      </c>
      <c r="L12375" t="s">
        <v>14</v>
      </c>
      <c r="M12375" t="s">
        <v>15</v>
      </c>
    </row>
    <row r="12376" spans="1:13" x14ac:dyDescent="0.25">
      <c r="A12376">
        <v>2023</v>
      </c>
      <c r="B12376" t="str" cm="1">
        <f t="array" ref="B12376">_xlfn.IFS(C12376="SE","Senior", C12376 = "EX", "Excecutive",C12376 ="MI", "Middle", C12376 = "EN", "Entry")</f>
        <v>Senior</v>
      </c>
      <c r="C12376" t="s">
        <v>10</v>
      </c>
      <c r="D12376" t="str" cm="1">
        <f t="array" ref="D12376">_xlfn.IFS(E12376 = "FT","Full Time", E12376 = "PT", "Part Time", E12376 = "FL", "Freelance", E12376 = "CT", "Contract")</f>
        <v>Full Time</v>
      </c>
      <c r="E12376" t="s">
        <v>11</v>
      </c>
      <c r="F12376" t="s">
        <v>16</v>
      </c>
      <c r="G12376">
        <v>146000</v>
      </c>
      <c r="H12376" t="s">
        <v>13</v>
      </c>
      <c r="I12376">
        <v>146000</v>
      </c>
      <c r="J12376" t="s">
        <v>14</v>
      </c>
      <c r="K12376">
        <v>100</v>
      </c>
      <c r="L12376" t="s">
        <v>14</v>
      </c>
      <c r="M12376" t="s">
        <v>15</v>
      </c>
    </row>
    <row r="12377" spans="1:13" x14ac:dyDescent="0.25">
      <c r="A12377">
        <v>2023</v>
      </c>
      <c r="B12377" t="str" cm="1">
        <f t="array" ref="B12377">_xlfn.IFS(C12377="SE","Senior", C12377 = "EX", "Excecutive",C12377 ="MI", "Middle", C12377 = "EN", "Entry")</f>
        <v>Senior</v>
      </c>
      <c r="C12377" t="s">
        <v>10</v>
      </c>
      <c r="D12377" t="str" cm="1">
        <f t="array" ref="D12377">_xlfn.IFS(E12377 = "FT","Full Time", E12377 = "PT", "Part Time", E12377 = "FL", "Freelance", E12377 = "CT", "Contract")</f>
        <v>Full Time</v>
      </c>
      <c r="E12377" t="s">
        <v>11</v>
      </c>
      <c r="F12377" t="s">
        <v>16</v>
      </c>
      <c r="G12377">
        <v>94000</v>
      </c>
      <c r="H12377" t="s">
        <v>13</v>
      </c>
      <c r="I12377">
        <v>94000</v>
      </c>
      <c r="J12377" t="s">
        <v>14</v>
      </c>
      <c r="K12377">
        <v>100</v>
      </c>
      <c r="L12377" t="s">
        <v>14</v>
      </c>
      <c r="M12377" t="s">
        <v>15</v>
      </c>
    </row>
    <row r="12378" spans="1:13" x14ac:dyDescent="0.25">
      <c r="A12378">
        <v>2023</v>
      </c>
      <c r="B12378" t="str" cm="1">
        <f t="array" ref="B12378">_xlfn.IFS(C12378="SE","Senior", C12378 = "EX", "Excecutive",C12378 ="MI", "Middle", C12378 = "EN", "Entry")</f>
        <v>Excecutive</v>
      </c>
      <c r="C12378" t="s">
        <v>22</v>
      </c>
      <c r="D12378" t="str" cm="1">
        <f t="array" ref="D12378">_xlfn.IFS(E12378 = "FT","Full Time", E12378 = "PT", "Part Time", E12378 = "FL", "Freelance", E12378 = "CT", "Contract")</f>
        <v>Full Time</v>
      </c>
      <c r="E12378" t="s">
        <v>11</v>
      </c>
      <c r="F12378" t="s">
        <v>177</v>
      </c>
      <c r="G12378">
        <v>200000</v>
      </c>
      <c r="H12378" t="s">
        <v>36</v>
      </c>
      <c r="I12378">
        <v>246080</v>
      </c>
      <c r="J12378" t="s">
        <v>37</v>
      </c>
      <c r="K12378">
        <v>0</v>
      </c>
      <c r="L12378" t="s">
        <v>37</v>
      </c>
      <c r="M12378" t="s">
        <v>15</v>
      </c>
    </row>
    <row r="12379" spans="1:13" x14ac:dyDescent="0.25">
      <c r="A12379">
        <v>2023</v>
      </c>
      <c r="B12379" t="str" cm="1">
        <f t="array" ref="B12379">_xlfn.IFS(C12379="SE","Senior", C12379 = "EX", "Excecutive",C12379 ="MI", "Middle", C12379 = "EN", "Entry")</f>
        <v>Excecutive</v>
      </c>
      <c r="C12379" t="s">
        <v>22</v>
      </c>
      <c r="D12379" t="str" cm="1">
        <f t="array" ref="D12379">_xlfn.IFS(E12379 = "FT","Full Time", E12379 = "PT", "Part Time", E12379 = "FL", "Freelance", E12379 = "CT", "Contract")</f>
        <v>Full Time</v>
      </c>
      <c r="E12379" t="s">
        <v>11</v>
      </c>
      <c r="F12379" t="s">
        <v>177</v>
      </c>
      <c r="G12379">
        <v>165000</v>
      </c>
      <c r="H12379" t="s">
        <v>36</v>
      </c>
      <c r="I12379">
        <v>203016</v>
      </c>
      <c r="J12379" t="s">
        <v>37</v>
      </c>
      <c r="K12379">
        <v>0</v>
      </c>
      <c r="L12379" t="s">
        <v>37</v>
      </c>
      <c r="M12379" t="s">
        <v>15</v>
      </c>
    </row>
    <row r="12380" spans="1:13" x14ac:dyDescent="0.25">
      <c r="A12380">
        <v>2023</v>
      </c>
      <c r="B12380" t="str" cm="1">
        <f t="array" ref="B12380">_xlfn.IFS(C12380="SE","Senior", C12380 = "EX", "Excecutive",C12380 ="MI", "Middle", C12380 = "EN", "Entry")</f>
        <v>Excecutive</v>
      </c>
      <c r="C12380" t="s">
        <v>22</v>
      </c>
      <c r="D12380" t="str" cm="1">
        <f t="array" ref="D12380">_xlfn.IFS(E12380 = "FT","Full Time", E12380 = "PT", "Part Time", E12380 = "FL", "Freelance", E12380 = "CT", "Contract")</f>
        <v>Full Time</v>
      </c>
      <c r="E12380" t="s">
        <v>11</v>
      </c>
      <c r="F12380" t="s">
        <v>65</v>
      </c>
      <c r="G12380">
        <v>110000</v>
      </c>
      <c r="H12380" t="s">
        <v>36</v>
      </c>
      <c r="I12380">
        <v>135344</v>
      </c>
      <c r="J12380" t="s">
        <v>37</v>
      </c>
      <c r="K12380">
        <v>100</v>
      </c>
      <c r="L12380" t="s">
        <v>37</v>
      </c>
      <c r="M12380" t="s">
        <v>15</v>
      </c>
    </row>
    <row r="12381" spans="1:13" x14ac:dyDescent="0.25">
      <c r="A12381">
        <v>2023</v>
      </c>
      <c r="B12381" t="str" cm="1">
        <f t="array" ref="B12381">_xlfn.IFS(C12381="SE","Senior", C12381 = "EX", "Excecutive",C12381 ="MI", "Middle", C12381 = "EN", "Entry")</f>
        <v>Excecutive</v>
      </c>
      <c r="C12381" t="s">
        <v>22</v>
      </c>
      <c r="D12381" t="str" cm="1">
        <f t="array" ref="D12381">_xlfn.IFS(E12381 = "FT","Full Time", E12381 = "PT", "Part Time", E12381 = "FL", "Freelance", E12381 = "CT", "Contract")</f>
        <v>Full Time</v>
      </c>
      <c r="E12381" t="s">
        <v>11</v>
      </c>
      <c r="F12381" t="s">
        <v>65</v>
      </c>
      <c r="G12381">
        <v>90000</v>
      </c>
      <c r="H12381" t="s">
        <v>36</v>
      </c>
      <c r="I12381">
        <v>110736</v>
      </c>
      <c r="J12381" t="s">
        <v>37</v>
      </c>
      <c r="K12381">
        <v>100</v>
      </c>
      <c r="L12381" t="s">
        <v>37</v>
      </c>
      <c r="M12381" t="s">
        <v>15</v>
      </c>
    </row>
    <row r="12382" spans="1:13" x14ac:dyDescent="0.25">
      <c r="A12382">
        <v>2023</v>
      </c>
      <c r="B12382" t="str" cm="1">
        <f t="array" ref="B12382">_xlfn.IFS(C12382="SE","Senior", C12382 = "EX", "Excecutive",C12382 ="MI", "Middle", C12382 = "EN", "Entry")</f>
        <v>Senior</v>
      </c>
      <c r="C12382" t="s">
        <v>10</v>
      </c>
      <c r="D12382" t="str" cm="1">
        <f t="array" ref="D12382">_xlfn.IFS(E12382 = "FT","Full Time", E12382 = "PT", "Part Time", E12382 = "FL", "Freelance", E12382 = "CT", "Contract")</f>
        <v>Full Time</v>
      </c>
      <c r="E12382" t="s">
        <v>11</v>
      </c>
      <c r="F12382" t="s">
        <v>25</v>
      </c>
      <c r="G12382">
        <v>260000</v>
      </c>
      <c r="H12382" t="s">
        <v>13</v>
      </c>
      <c r="I12382">
        <v>260000</v>
      </c>
      <c r="J12382" t="s">
        <v>14</v>
      </c>
      <c r="K12382">
        <v>0</v>
      </c>
      <c r="L12382" t="s">
        <v>14</v>
      </c>
      <c r="M12382" t="s">
        <v>26</v>
      </c>
    </row>
    <row r="12383" spans="1:13" x14ac:dyDescent="0.25">
      <c r="A12383">
        <v>2023</v>
      </c>
      <c r="B12383" t="str" cm="1">
        <f t="array" ref="B12383">_xlfn.IFS(C12383="SE","Senior", C12383 = "EX", "Excecutive",C12383 ="MI", "Middle", C12383 = "EN", "Entry")</f>
        <v>Senior</v>
      </c>
      <c r="C12383" t="s">
        <v>10</v>
      </c>
      <c r="D12383" t="str" cm="1">
        <f t="array" ref="D12383">_xlfn.IFS(E12383 = "FT","Full Time", E12383 = "PT", "Part Time", E12383 = "FL", "Freelance", E12383 = "CT", "Contract")</f>
        <v>Full Time</v>
      </c>
      <c r="E12383" t="s">
        <v>11</v>
      </c>
      <c r="F12383" t="s">
        <v>25</v>
      </c>
      <c r="G12383">
        <v>136000</v>
      </c>
      <c r="H12383" t="s">
        <v>13</v>
      </c>
      <c r="I12383">
        <v>136000</v>
      </c>
      <c r="J12383" t="s">
        <v>14</v>
      </c>
      <c r="K12383">
        <v>0</v>
      </c>
      <c r="L12383" t="s">
        <v>14</v>
      </c>
      <c r="M12383" t="s">
        <v>26</v>
      </c>
    </row>
    <row r="12384" spans="1:13" x14ac:dyDescent="0.25">
      <c r="A12384">
        <v>2023</v>
      </c>
      <c r="B12384" t="str" cm="1">
        <f t="array" ref="B12384">_xlfn.IFS(C12384="SE","Senior", C12384 = "EX", "Excecutive",C12384 ="MI", "Middle", C12384 = "EN", "Entry")</f>
        <v>Excecutive</v>
      </c>
      <c r="C12384" t="s">
        <v>22</v>
      </c>
      <c r="D12384" t="str" cm="1">
        <f t="array" ref="D12384">_xlfn.IFS(E12384 = "FT","Full Time", E12384 = "PT", "Part Time", E12384 = "FL", "Freelance", E12384 = "CT", "Contract")</f>
        <v>Full Time</v>
      </c>
      <c r="E12384" t="s">
        <v>11</v>
      </c>
      <c r="F12384" t="s">
        <v>65</v>
      </c>
      <c r="G12384">
        <v>329500</v>
      </c>
      <c r="H12384" t="s">
        <v>13</v>
      </c>
      <c r="I12384">
        <v>329500</v>
      </c>
      <c r="J12384" t="s">
        <v>14</v>
      </c>
      <c r="K12384">
        <v>0</v>
      </c>
      <c r="L12384" t="s">
        <v>14</v>
      </c>
      <c r="M12384" t="s">
        <v>15</v>
      </c>
    </row>
    <row r="12385" spans="1:13" x14ac:dyDescent="0.25">
      <c r="A12385">
        <v>2023</v>
      </c>
      <c r="B12385" t="str" cm="1">
        <f t="array" ref="B12385">_xlfn.IFS(C12385="SE","Senior", C12385 = "EX", "Excecutive",C12385 ="MI", "Middle", C12385 = "EN", "Entry")</f>
        <v>Excecutive</v>
      </c>
      <c r="C12385" t="s">
        <v>22</v>
      </c>
      <c r="D12385" t="str" cm="1">
        <f t="array" ref="D12385">_xlfn.IFS(E12385 = "FT","Full Time", E12385 = "PT", "Part Time", E12385 = "FL", "Freelance", E12385 = "CT", "Contract")</f>
        <v>Full Time</v>
      </c>
      <c r="E12385" t="s">
        <v>11</v>
      </c>
      <c r="F12385" t="s">
        <v>65</v>
      </c>
      <c r="G12385">
        <v>269600</v>
      </c>
      <c r="H12385" t="s">
        <v>13</v>
      </c>
      <c r="I12385">
        <v>269600</v>
      </c>
      <c r="J12385" t="s">
        <v>14</v>
      </c>
      <c r="K12385">
        <v>0</v>
      </c>
      <c r="L12385" t="s">
        <v>14</v>
      </c>
      <c r="M12385" t="s">
        <v>15</v>
      </c>
    </row>
    <row r="12386" spans="1:13" x14ac:dyDescent="0.25">
      <c r="A12386">
        <v>2023</v>
      </c>
      <c r="B12386" t="str" cm="1">
        <f t="array" ref="B12386">_xlfn.IFS(C12386="SE","Senior", C12386 = "EX", "Excecutive",C12386 ="MI", "Middle", C12386 = "EN", "Entry")</f>
        <v>Senior</v>
      </c>
      <c r="C12386" t="s">
        <v>10</v>
      </c>
      <c r="D12386" t="str" cm="1">
        <f t="array" ref="D12386">_xlfn.IFS(E12386 = "FT","Full Time", E12386 = "PT", "Part Time", E12386 = "FL", "Freelance", E12386 = "CT", "Contract")</f>
        <v>Full Time</v>
      </c>
      <c r="E12386" t="s">
        <v>11</v>
      </c>
      <c r="F12386" t="s">
        <v>28</v>
      </c>
      <c r="G12386">
        <v>250500</v>
      </c>
      <c r="H12386" t="s">
        <v>13</v>
      </c>
      <c r="I12386">
        <v>250500</v>
      </c>
      <c r="J12386" t="s">
        <v>14</v>
      </c>
      <c r="K12386">
        <v>0</v>
      </c>
      <c r="L12386" t="s">
        <v>14</v>
      </c>
      <c r="M12386" t="s">
        <v>15</v>
      </c>
    </row>
    <row r="12387" spans="1:13" x14ac:dyDescent="0.25">
      <c r="A12387">
        <v>2023</v>
      </c>
      <c r="B12387" t="str" cm="1">
        <f t="array" ref="B12387">_xlfn.IFS(C12387="SE","Senior", C12387 = "EX", "Excecutive",C12387 ="MI", "Middle", C12387 = "EN", "Entry")</f>
        <v>Senior</v>
      </c>
      <c r="C12387" t="s">
        <v>10</v>
      </c>
      <c r="D12387" t="str" cm="1">
        <f t="array" ref="D12387">_xlfn.IFS(E12387 = "FT","Full Time", E12387 = "PT", "Part Time", E12387 = "FL", "Freelance", E12387 = "CT", "Contract")</f>
        <v>Full Time</v>
      </c>
      <c r="E12387" t="s">
        <v>11</v>
      </c>
      <c r="F12387" t="s">
        <v>28</v>
      </c>
      <c r="G12387">
        <v>159500</v>
      </c>
      <c r="H12387" t="s">
        <v>13</v>
      </c>
      <c r="I12387">
        <v>159500</v>
      </c>
      <c r="J12387" t="s">
        <v>14</v>
      </c>
      <c r="K12387">
        <v>0</v>
      </c>
      <c r="L12387" t="s">
        <v>14</v>
      </c>
      <c r="M12387" t="s">
        <v>15</v>
      </c>
    </row>
    <row r="12388" spans="1:13" x14ac:dyDescent="0.25">
      <c r="A12388">
        <v>2023</v>
      </c>
      <c r="B12388" t="str" cm="1">
        <f t="array" ref="B12388">_xlfn.IFS(C12388="SE","Senior", C12388 = "EX", "Excecutive",C12388 ="MI", "Middle", C12388 = "EN", "Entry")</f>
        <v>Entry</v>
      </c>
      <c r="C12388" t="s">
        <v>20</v>
      </c>
      <c r="D12388" t="str" cm="1">
        <f t="array" ref="D12388">_xlfn.IFS(E12388 = "FT","Full Time", E12388 = "PT", "Part Time", E12388 = "FL", "Freelance", E12388 = "CT", "Contract")</f>
        <v>Full Time</v>
      </c>
      <c r="E12388" t="s">
        <v>11</v>
      </c>
      <c r="F12388" t="s">
        <v>21</v>
      </c>
      <c r="G12388">
        <v>115000</v>
      </c>
      <c r="H12388" t="s">
        <v>13</v>
      </c>
      <c r="I12388">
        <v>115000</v>
      </c>
      <c r="J12388" t="s">
        <v>14</v>
      </c>
      <c r="K12388">
        <v>0</v>
      </c>
      <c r="L12388" t="s">
        <v>14</v>
      </c>
      <c r="M12388" t="s">
        <v>15</v>
      </c>
    </row>
    <row r="12389" spans="1:13" x14ac:dyDescent="0.25">
      <c r="A12389">
        <v>2023</v>
      </c>
      <c r="B12389" t="str" cm="1">
        <f t="array" ref="B12389">_xlfn.IFS(C12389="SE","Senior", C12389 = "EX", "Excecutive",C12389 ="MI", "Middle", C12389 = "EN", "Entry")</f>
        <v>Entry</v>
      </c>
      <c r="C12389" t="s">
        <v>20</v>
      </c>
      <c r="D12389" t="str" cm="1">
        <f t="array" ref="D12389">_xlfn.IFS(E12389 = "FT","Full Time", E12389 = "PT", "Part Time", E12389 = "FL", "Freelance", E12389 = "CT", "Contract")</f>
        <v>Full Time</v>
      </c>
      <c r="E12389" t="s">
        <v>11</v>
      </c>
      <c r="F12389" t="s">
        <v>21</v>
      </c>
      <c r="G12389">
        <v>105000</v>
      </c>
      <c r="H12389" t="s">
        <v>13</v>
      </c>
      <c r="I12389">
        <v>105000</v>
      </c>
      <c r="J12389" t="s">
        <v>14</v>
      </c>
      <c r="K12389">
        <v>0</v>
      </c>
      <c r="L12389" t="s">
        <v>14</v>
      </c>
      <c r="M12389" t="s">
        <v>15</v>
      </c>
    </row>
    <row r="12390" spans="1:13" x14ac:dyDescent="0.25">
      <c r="A12390">
        <v>2023</v>
      </c>
      <c r="B12390" t="str" cm="1">
        <f t="array" ref="B12390">_xlfn.IFS(C12390="SE","Senior", C12390 = "EX", "Excecutive",C12390 ="MI", "Middle", C12390 = "EN", "Entry")</f>
        <v>Senior</v>
      </c>
      <c r="C12390" t="s">
        <v>10</v>
      </c>
      <c r="D12390" t="str" cm="1">
        <f t="array" ref="D12390">_xlfn.IFS(E12390 = "FT","Full Time", E12390 = "PT", "Part Time", E12390 = "FL", "Freelance", E12390 = "CT", "Contract")</f>
        <v>Full Time</v>
      </c>
      <c r="E12390" t="s">
        <v>11</v>
      </c>
      <c r="F12390" t="s">
        <v>30</v>
      </c>
      <c r="G12390">
        <v>250000</v>
      </c>
      <c r="H12390" t="s">
        <v>13</v>
      </c>
      <c r="I12390">
        <v>250000</v>
      </c>
      <c r="J12390" t="s">
        <v>14</v>
      </c>
      <c r="K12390">
        <v>0</v>
      </c>
      <c r="L12390" t="s">
        <v>14</v>
      </c>
      <c r="M12390" t="s">
        <v>15</v>
      </c>
    </row>
    <row r="12391" spans="1:13" x14ac:dyDescent="0.25">
      <c r="A12391">
        <v>2023</v>
      </c>
      <c r="B12391" t="str" cm="1">
        <f t="array" ref="B12391">_xlfn.IFS(C12391="SE","Senior", C12391 = "EX", "Excecutive",C12391 ="MI", "Middle", C12391 = "EN", "Entry")</f>
        <v>Senior</v>
      </c>
      <c r="C12391" t="s">
        <v>10</v>
      </c>
      <c r="D12391" t="str" cm="1">
        <f t="array" ref="D12391">_xlfn.IFS(E12391 = "FT","Full Time", E12391 = "PT", "Part Time", E12391 = "FL", "Freelance", E12391 = "CT", "Contract")</f>
        <v>Full Time</v>
      </c>
      <c r="E12391" t="s">
        <v>11</v>
      </c>
      <c r="F12391" t="s">
        <v>30</v>
      </c>
      <c r="G12391">
        <v>170000</v>
      </c>
      <c r="H12391" t="s">
        <v>13</v>
      </c>
      <c r="I12391">
        <v>170000</v>
      </c>
      <c r="J12391" t="s">
        <v>14</v>
      </c>
      <c r="K12391">
        <v>0</v>
      </c>
      <c r="L12391" t="s">
        <v>14</v>
      </c>
      <c r="M12391" t="s">
        <v>15</v>
      </c>
    </row>
    <row r="12392" spans="1:13" x14ac:dyDescent="0.25">
      <c r="A12392">
        <v>2023</v>
      </c>
      <c r="B12392" t="str" cm="1">
        <f t="array" ref="B12392">_xlfn.IFS(C12392="SE","Senior", C12392 = "EX", "Excecutive",C12392 ="MI", "Middle", C12392 = "EN", "Entry")</f>
        <v>Senior</v>
      </c>
      <c r="C12392" t="s">
        <v>10</v>
      </c>
      <c r="D12392" t="str" cm="1">
        <f t="array" ref="D12392">_xlfn.IFS(E12392 = "FT","Full Time", E12392 = "PT", "Part Time", E12392 = "FL", "Freelance", E12392 = "CT", "Contract")</f>
        <v>Full Time</v>
      </c>
      <c r="E12392" t="s">
        <v>11</v>
      </c>
      <c r="F12392" t="s">
        <v>30</v>
      </c>
      <c r="G12392">
        <v>198800</v>
      </c>
      <c r="H12392" t="s">
        <v>13</v>
      </c>
      <c r="I12392">
        <v>198800</v>
      </c>
      <c r="J12392" t="s">
        <v>14</v>
      </c>
      <c r="K12392">
        <v>0</v>
      </c>
      <c r="L12392" t="s">
        <v>14</v>
      </c>
      <c r="M12392" t="s">
        <v>15</v>
      </c>
    </row>
    <row r="12393" spans="1:13" x14ac:dyDescent="0.25">
      <c r="A12393">
        <v>2023</v>
      </c>
      <c r="B12393" t="str" cm="1">
        <f t="array" ref="B12393">_xlfn.IFS(C12393="SE","Senior", C12393 = "EX", "Excecutive",C12393 ="MI", "Middle", C12393 = "EN", "Entry")</f>
        <v>Senior</v>
      </c>
      <c r="C12393" t="s">
        <v>10</v>
      </c>
      <c r="D12393" t="str" cm="1">
        <f t="array" ref="D12393">_xlfn.IFS(E12393 = "FT","Full Time", E12393 = "PT", "Part Time", E12393 = "FL", "Freelance", E12393 = "CT", "Contract")</f>
        <v>Full Time</v>
      </c>
      <c r="E12393" t="s">
        <v>11</v>
      </c>
      <c r="F12393" t="s">
        <v>30</v>
      </c>
      <c r="G12393">
        <v>105200</v>
      </c>
      <c r="H12393" t="s">
        <v>13</v>
      </c>
      <c r="I12393">
        <v>105200</v>
      </c>
      <c r="J12393" t="s">
        <v>14</v>
      </c>
      <c r="K12393">
        <v>0</v>
      </c>
      <c r="L12393" t="s">
        <v>14</v>
      </c>
      <c r="M12393" t="s">
        <v>15</v>
      </c>
    </row>
    <row r="12394" spans="1:13" x14ac:dyDescent="0.25">
      <c r="A12394">
        <v>2023</v>
      </c>
      <c r="B12394" t="str" cm="1">
        <f t="array" ref="B12394">_xlfn.IFS(C12394="SE","Senior", C12394 = "EX", "Excecutive",C12394 ="MI", "Middle", C12394 = "EN", "Entry")</f>
        <v>Entry</v>
      </c>
      <c r="C12394" t="s">
        <v>20</v>
      </c>
      <c r="D12394" t="str" cm="1">
        <f t="array" ref="D12394">_xlfn.IFS(E12394 = "FT","Full Time", E12394 = "PT", "Part Time", E12394 = "FL", "Freelance", E12394 = "CT", "Contract")</f>
        <v>Full Time</v>
      </c>
      <c r="E12394" t="s">
        <v>11</v>
      </c>
      <c r="F12394" t="s">
        <v>21</v>
      </c>
      <c r="G12394">
        <v>94035</v>
      </c>
      <c r="H12394" t="s">
        <v>13</v>
      </c>
      <c r="I12394">
        <v>94035</v>
      </c>
      <c r="J12394" t="s">
        <v>14</v>
      </c>
      <c r="K12394">
        <v>100</v>
      </c>
      <c r="L12394" t="s">
        <v>14</v>
      </c>
      <c r="M12394" t="s">
        <v>15</v>
      </c>
    </row>
    <row r="12395" spans="1:13" x14ac:dyDescent="0.25">
      <c r="A12395">
        <v>2023</v>
      </c>
      <c r="B12395" t="str" cm="1">
        <f t="array" ref="B12395">_xlfn.IFS(C12395="SE","Senior", C12395 = "EX", "Excecutive",C12395 ="MI", "Middle", C12395 = "EN", "Entry")</f>
        <v>Entry</v>
      </c>
      <c r="C12395" t="s">
        <v>20</v>
      </c>
      <c r="D12395" t="str" cm="1">
        <f t="array" ref="D12395">_xlfn.IFS(E12395 = "FT","Full Time", E12395 = "PT", "Part Time", E12395 = "FL", "Freelance", E12395 = "CT", "Contract")</f>
        <v>Full Time</v>
      </c>
      <c r="E12395" t="s">
        <v>11</v>
      </c>
      <c r="F12395" t="s">
        <v>21</v>
      </c>
      <c r="G12395">
        <v>57920</v>
      </c>
      <c r="H12395" t="s">
        <v>13</v>
      </c>
      <c r="I12395">
        <v>57920</v>
      </c>
      <c r="J12395" t="s">
        <v>14</v>
      </c>
      <c r="K12395">
        <v>100</v>
      </c>
      <c r="L12395" t="s">
        <v>14</v>
      </c>
      <c r="M12395" t="s">
        <v>15</v>
      </c>
    </row>
    <row r="12396" spans="1:13" x14ac:dyDescent="0.25">
      <c r="A12396">
        <v>2023</v>
      </c>
      <c r="B12396" t="str" cm="1">
        <f t="array" ref="B12396">_xlfn.IFS(C12396="SE","Senior", C12396 = "EX", "Excecutive",C12396 ="MI", "Middle", C12396 = "EN", "Entry")</f>
        <v>Senior</v>
      </c>
      <c r="C12396" t="s">
        <v>10</v>
      </c>
      <c r="D12396" t="str" cm="1">
        <f t="array" ref="D12396">_xlfn.IFS(E12396 = "FT","Full Time", E12396 = "PT", "Part Time", E12396 = "FL", "Freelance", E12396 = "CT", "Contract")</f>
        <v>Full Time</v>
      </c>
      <c r="E12396" t="s">
        <v>11</v>
      </c>
      <c r="F12396" t="s">
        <v>25</v>
      </c>
      <c r="G12396">
        <v>222200</v>
      </c>
      <c r="H12396" t="s">
        <v>13</v>
      </c>
      <c r="I12396">
        <v>222200</v>
      </c>
      <c r="J12396" t="s">
        <v>14</v>
      </c>
      <c r="K12396">
        <v>0</v>
      </c>
      <c r="L12396" t="s">
        <v>14</v>
      </c>
      <c r="M12396" t="s">
        <v>26</v>
      </c>
    </row>
    <row r="12397" spans="1:13" x14ac:dyDescent="0.25">
      <c r="A12397">
        <v>2023</v>
      </c>
      <c r="B12397" t="str" cm="1">
        <f t="array" ref="B12397">_xlfn.IFS(C12397="SE","Senior", C12397 = "EX", "Excecutive",C12397 ="MI", "Middle", C12397 = "EN", "Entry")</f>
        <v>Senior</v>
      </c>
      <c r="C12397" t="s">
        <v>10</v>
      </c>
      <c r="D12397" t="str" cm="1">
        <f t="array" ref="D12397">_xlfn.IFS(E12397 = "FT","Full Time", E12397 = "PT", "Part Time", E12397 = "FL", "Freelance", E12397 = "CT", "Contract")</f>
        <v>Full Time</v>
      </c>
      <c r="E12397" t="s">
        <v>11</v>
      </c>
      <c r="F12397" t="s">
        <v>25</v>
      </c>
      <c r="G12397">
        <v>136000</v>
      </c>
      <c r="H12397" t="s">
        <v>13</v>
      </c>
      <c r="I12397">
        <v>136000</v>
      </c>
      <c r="J12397" t="s">
        <v>14</v>
      </c>
      <c r="K12397">
        <v>0</v>
      </c>
      <c r="L12397" t="s">
        <v>14</v>
      </c>
      <c r="M12397" t="s">
        <v>26</v>
      </c>
    </row>
    <row r="12398" spans="1:13" x14ac:dyDescent="0.25">
      <c r="A12398">
        <v>2023</v>
      </c>
      <c r="B12398" t="str" cm="1">
        <f t="array" ref="B12398">_xlfn.IFS(C12398="SE","Senior", C12398 = "EX", "Excecutive",C12398 ="MI", "Middle", C12398 = "EN", "Entry")</f>
        <v>Senior</v>
      </c>
      <c r="C12398" t="s">
        <v>10</v>
      </c>
      <c r="D12398" t="str" cm="1">
        <f t="array" ref="D12398">_xlfn.IFS(E12398 = "FT","Full Time", E12398 = "PT", "Part Time", E12398 = "FL", "Freelance", E12398 = "CT", "Contract")</f>
        <v>Full Time</v>
      </c>
      <c r="E12398" t="s">
        <v>11</v>
      </c>
      <c r="F12398" t="s">
        <v>21</v>
      </c>
      <c r="G12398">
        <v>113600</v>
      </c>
      <c r="H12398" t="s">
        <v>13</v>
      </c>
      <c r="I12398">
        <v>113600</v>
      </c>
      <c r="J12398" t="s">
        <v>14</v>
      </c>
      <c r="K12398">
        <v>0</v>
      </c>
      <c r="L12398" t="s">
        <v>14</v>
      </c>
      <c r="M12398" t="s">
        <v>15</v>
      </c>
    </row>
    <row r="12399" spans="1:13" x14ac:dyDescent="0.25">
      <c r="A12399">
        <v>2023</v>
      </c>
      <c r="B12399" t="str" cm="1">
        <f t="array" ref="B12399">_xlfn.IFS(C12399="SE","Senior", C12399 = "EX", "Excecutive",C12399 ="MI", "Middle", C12399 = "EN", "Entry")</f>
        <v>Senior</v>
      </c>
      <c r="C12399" t="s">
        <v>10</v>
      </c>
      <c r="D12399" t="str" cm="1">
        <f t="array" ref="D12399">_xlfn.IFS(E12399 = "FT","Full Time", E12399 = "PT", "Part Time", E12399 = "FL", "Freelance", E12399 = "CT", "Contract")</f>
        <v>Full Time</v>
      </c>
      <c r="E12399" t="s">
        <v>11</v>
      </c>
      <c r="F12399" t="s">
        <v>21</v>
      </c>
      <c r="G12399">
        <v>60000</v>
      </c>
      <c r="H12399" t="s">
        <v>13</v>
      </c>
      <c r="I12399">
        <v>60000</v>
      </c>
      <c r="J12399" t="s">
        <v>14</v>
      </c>
      <c r="K12399">
        <v>0</v>
      </c>
      <c r="L12399" t="s">
        <v>14</v>
      </c>
      <c r="M12399" t="s">
        <v>15</v>
      </c>
    </row>
    <row r="12400" spans="1:13" x14ac:dyDescent="0.25">
      <c r="A12400">
        <v>2023</v>
      </c>
      <c r="B12400" t="str" cm="1">
        <f t="array" ref="B12400">_xlfn.IFS(C12400="SE","Senior", C12400 = "EX", "Excecutive",C12400 ="MI", "Middle", C12400 = "EN", "Entry")</f>
        <v>Senior</v>
      </c>
      <c r="C12400" t="s">
        <v>10</v>
      </c>
      <c r="D12400" t="str" cm="1">
        <f t="array" ref="D12400">_xlfn.IFS(E12400 = "FT","Full Time", E12400 = "PT", "Part Time", E12400 = "FL", "Freelance", E12400 = "CT", "Contract")</f>
        <v>Full Time</v>
      </c>
      <c r="E12400" t="s">
        <v>11</v>
      </c>
      <c r="F12400" t="s">
        <v>16</v>
      </c>
      <c r="G12400">
        <v>150000</v>
      </c>
      <c r="H12400" t="s">
        <v>13</v>
      </c>
      <c r="I12400">
        <v>150000</v>
      </c>
      <c r="J12400" t="s">
        <v>14</v>
      </c>
      <c r="K12400">
        <v>100</v>
      </c>
      <c r="L12400" t="s">
        <v>14</v>
      </c>
      <c r="M12400" t="s">
        <v>15</v>
      </c>
    </row>
    <row r="12401" spans="1:13" x14ac:dyDescent="0.25">
      <c r="A12401">
        <v>2023</v>
      </c>
      <c r="B12401" t="str" cm="1">
        <f t="array" ref="B12401">_xlfn.IFS(C12401="SE","Senior", C12401 = "EX", "Excecutive",C12401 ="MI", "Middle", C12401 = "EN", "Entry")</f>
        <v>Senior</v>
      </c>
      <c r="C12401" t="s">
        <v>10</v>
      </c>
      <c r="D12401" t="str" cm="1">
        <f t="array" ref="D12401">_xlfn.IFS(E12401 = "FT","Full Time", E12401 = "PT", "Part Time", E12401 = "FL", "Freelance", E12401 = "CT", "Contract")</f>
        <v>Full Time</v>
      </c>
      <c r="E12401" t="s">
        <v>11</v>
      </c>
      <c r="F12401" t="s">
        <v>16</v>
      </c>
      <c r="G12401">
        <v>130000</v>
      </c>
      <c r="H12401" t="s">
        <v>13</v>
      </c>
      <c r="I12401">
        <v>130000</v>
      </c>
      <c r="J12401" t="s">
        <v>14</v>
      </c>
      <c r="K12401">
        <v>100</v>
      </c>
      <c r="L12401" t="s">
        <v>14</v>
      </c>
      <c r="M12401" t="s">
        <v>15</v>
      </c>
    </row>
    <row r="12402" spans="1:13" x14ac:dyDescent="0.25">
      <c r="A12402">
        <v>2023</v>
      </c>
      <c r="B12402" t="str" cm="1">
        <f t="array" ref="B12402">_xlfn.IFS(C12402="SE","Senior", C12402 = "EX", "Excecutive",C12402 ="MI", "Middle", C12402 = "EN", "Entry")</f>
        <v>Senior</v>
      </c>
      <c r="C12402" t="s">
        <v>10</v>
      </c>
      <c r="D12402" t="str" cm="1">
        <f t="array" ref="D12402">_xlfn.IFS(E12402 = "FT","Full Time", E12402 = "PT", "Part Time", E12402 = "FL", "Freelance", E12402 = "CT", "Contract")</f>
        <v>Full Time</v>
      </c>
      <c r="E12402" t="s">
        <v>11</v>
      </c>
      <c r="F12402" t="s">
        <v>24</v>
      </c>
      <c r="G12402">
        <v>256000</v>
      </c>
      <c r="H12402" t="s">
        <v>13</v>
      </c>
      <c r="I12402">
        <v>256000</v>
      </c>
      <c r="J12402" t="s">
        <v>14</v>
      </c>
      <c r="K12402">
        <v>100</v>
      </c>
      <c r="L12402" t="s">
        <v>14</v>
      </c>
      <c r="M12402" t="s">
        <v>15</v>
      </c>
    </row>
    <row r="12403" spans="1:13" x14ac:dyDescent="0.25">
      <c r="A12403">
        <v>2023</v>
      </c>
      <c r="B12403" t="str" cm="1">
        <f t="array" ref="B12403">_xlfn.IFS(C12403="SE","Senior", C12403 = "EX", "Excecutive",C12403 ="MI", "Middle", C12403 = "EN", "Entry")</f>
        <v>Senior</v>
      </c>
      <c r="C12403" t="s">
        <v>10</v>
      </c>
      <c r="D12403" t="str" cm="1">
        <f t="array" ref="D12403">_xlfn.IFS(E12403 = "FT","Full Time", E12403 = "PT", "Part Time", E12403 = "FL", "Freelance", E12403 = "CT", "Contract")</f>
        <v>Full Time</v>
      </c>
      <c r="E12403" t="s">
        <v>11</v>
      </c>
      <c r="F12403" t="s">
        <v>24</v>
      </c>
      <c r="G12403">
        <v>160000</v>
      </c>
      <c r="H12403" t="s">
        <v>13</v>
      </c>
      <c r="I12403">
        <v>160000</v>
      </c>
      <c r="J12403" t="s">
        <v>14</v>
      </c>
      <c r="K12403">
        <v>100</v>
      </c>
      <c r="L12403" t="s">
        <v>14</v>
      </c>
      <c r="M12403" t="s">
        <v>15</v>
      </c>
    </row>
    <row r="12404" spans="1:13" x14ac:dyDescent="0.25">
      <c r="A12404">
        <v>2023</v>
      </c>
      <c r="B12404" t="str" cm="1">
        <f t="array" ref="B12404">_xlfn.IFS(C12404="SE","Senior", C12404 = "EX", "Excecutive",C12404 ="MI", "Middle", C12404 = "EN", "Entry")</f>
        <v>Senior</v>
      </c>
      <c r="C12404" t="s">
        <v>10</v>
      </c>
      <c r="D12404" t="str" cm="1">
        <f t="array" ref="D12404">_xlfn.IFS(E12404 = "FT","Full Time", E12404 = "PT", "Part Time", E12404 = "FL", "Freelance", E12404 = "CT", "Contract")</f>
        <v>Full Time</v>
      </c>
      <c r="E12404" t="s">
        <v>11</v>
      </c>
      <c r="F12404" t="s">
        <v>16</v>
      </c>
      <c r="G12404">
        <v>180000</v>
      </c>
      <c r="H12404" t="s">
        <v>13</v>
      </c>
      <c r="I12404">
        <v>180000</v>
      </c>
      <c r="J12404" t="s">
        <v>14</v>
      </c>
      <c r="K12404">
        <v>100</v>
      </c>
      <c r="L12404" t="s">
        <v>14</v>
      </c>
      <c r="M12404" t="s">
        <v>15</v>
      </c>
    </row>
    <row r="12405" spans="1:13" x14ac:dyDescent="0.25">
      <c r="A12405">
        <v>2023</v>
      </c>
      <c r="B12405" t="str" cm="1">
        <f t="array" ref="B12405">_xlfn.IFS(C12405="SE","Senior", C12405 = "EX", "Excecutive",C12405 ="MI", "Middle", C12405 = "EN", "Entry")</f>
        <v>Senior</v>
      </c>
      <c r="C12405" t="s">
        <v>10</v>
      </c>
      <c r="D12405" t="str" cm="1">
        <f t="array" ref="D12405">_xlfn.IFS(E12405 = "FT","Full Time", E12405 = "PT", "Part Time", E12405 = "FL", "Freelance", E12405 = "CT", "Contract")</f>
        <v>Full Time</v>
      </c>
      <c r="E12405" t="s">
        <v>11</v>
      </c>
      <c r="F12405" t="s">
        <v>16</v>
      </c>
      <c r="G12405">
        <v>165000</v>
      </c>
      <c r="H12405" t="s">
        <v>13</v>
      </c>
      <c r="I12405">
        <v>165000</v>
      </c>
      <c r="J12405" t="s">
        <v>14</v>
      </c>
      <c r="K12405">
        <v>100</v>
      </c>
      <c r="L12405" t="s">
        <v>14</v>
      </c>
      <c r="M12405" t="s">
        <v>15</v>
      </c>
    </row>
    <row r="12406" spans="1:13" x14ac:dyDescent="0.25">
      <c r="A12406">
        <v>2023</v>
      </c>
      <c r="B12406" t="str" cm="1">
        <f t="array" ref="B12406">_xlfn.IFS(C12406="SE","Senior", C12406 = "EX", "Excecutive",C12406 ="MI", "Middle", C12406 = "EN", "Entry")</f>
        <v>Senior</v>
      </c>
      <c r="C12406" t="s">
        <v>10</v>
      </c>
      <c r="D12406" t="str" cm="1">
        <f t="array" ref="D12406">_xlfn.IFS(E12406 = "FT","Full Time", E12406 = "PT", "Part Time", E12406 = "FL", "Freelance", E12406 = "CT", "Contract")</f>
        <v>Full Time</v>
      </c>
      <c r="E12406" t="s">
        <v>11</v>
      </c>
      <c r="F12406" t="s">
        <v>21</v>
      </c>
      <c r="G12406">
        <v>116000</v>
      </c>
      <c r="H12406" t="s">
        <v>13</v>
      </c>
      <c r="I12406">
        <v>116000</v>
      </c>
      <c r="J12406" t="s">
        <v>14</v>
      </c>
      <c r="K12406">
        <v>100</v>
      </c>
      <c r="L12406" t="s">
        <v>14</v>
      </c>
      <c r="M12406" t="s">
        <v>15</v>
      </c>
    </row>
    <row r="12407" spans="1:13" x14ac:dyDescent="0.25">
      <c r="A12407">
        <v>2023</v>
      </c>
      <c r="B12407" t="str" cm="1">
        <f t="array" ref="B12407">_xlfn.IFS(C12407="SE","Senior", C12407 = "EX", "Excecutive",C12407 ="MI", "Middle", C12407 = "EN", "Entry")</f>
        <v>Senior</v>
      </c>
      <c r="C12407" t="s">
        <v>10</v>
      </c>
      <c r="D12407" t="str" cm="1">
        <f t="array" ref="D12407">_xlfn.IFS(E12407 = "FT","Full Time", E12407 = "PT", "Part Time", E12407 = "FL", "Freelance", E12407 = "CT", "Contract")</f>
        <v>Full Time</v>
      </c>
      <c r="E12407" t="s">
        <v>11</v>
      </c>
      <c r="F12407" t="s">
        <v>21</v>
      </c>
      <c r="G12407">
        <v>78000</v>
      </c>
      <c r="H12407" t="s">
        <v>13</v>
      </c>
      <c r="I12407">
        <v>78000</v>
      </c>
      <c r="J12407" t="s">
        <v>14</v>
      </c>
      <c r="K12407">
        <v>100</v>
      </c>
      <c r="L12407" t="s">
        <v>14</v>
      </c>
      <c r="M12407" t="s">
        <v>15</v>
      </c>
    </row>
    <row r="12408" spans="1:13" x14ac:dyDescent="0.25">
      <c r="A12408">
        <v>2023</v>
      </c>
      <c r="B12408" t="str" cm="1">
        <f t="array" ref="B12408">_xlfn.IFS(C12408="SE","Senior", C12408 = "EX", "Excecutive",C12408 ="MI", "Middle", C12408 = "EN", "Entry")</f>
        <v>Senior</v>
      </c>
      <c r="C12408" t="s">
        <v>10</v>
      </c>
      <c r="D12408" t="str" cm="1">
        <f t="array" ref="D12408">_xlfn.IFS(E12408 = "FT","Full Time", E12408 = "PT", "Part Time", E12408 = "FL", "Freelance", E12408 = "CT", "Contract")</f>
        <v>Full Time</v>
      </c>
      <c r="E12408" t="s">
        <v>11</v>
      </c>
      <c r="F12408" t="s">
        <v>161</v>
      </c>
      <c r="G12408">
        <v>245000</v>
      </c>
      <c r="H12408" t="s">
        <v>13</v>
      </c>
      <c r="I12408">
        <v>245000</v>
      </c>
      <c r="J12408" t="s">
        <v>37</v>
      </c>
      <c r="K12408">
        <v>0</v>
      </c>
      <c r="L12408" t="s">
        <v>37</v>
      </c>
      <c r="M12408" t="s">
        <v>15</v>
      </c>
    </row>
    <row r="12409" spans="1:13" x14ac:dyDescent="0.25">
      <c r="A12409">
        <v>2023</v>
      </c>
      <c r="B12409" t="str" cm="1">
        <f t="array" ref="B12409">_xlfn.IFS(C12409="SE","Senior", C12409 = "EX", "Excecutive",C12409 ="MI", "Middle", C12409 = "EN", "Entry")</f>
        <v>Senior</v>
      </c>
      <c r="C12409" t="s">
        <v>10</v>
      </c>
      <c r="D12409" t="str" cm="1">
        <f t="array" ref="D12409">_xlfn.IFS(E12409 = "FT","Full Time", E12409 = "PT", "Part Time", E12409 = "FL", "Freelance", E12409 = "CT", "Contract")</f>
        <v>Full Time</v>
      </c>
      <c r="E12409" t="s">
        <v>11</v>
      </c>
      <c r="F12409" t="s">
        <v>161</v>
      </c>
      <c r="G12409">
        <v>210000</v>
      </c>
      <c r="H12409" t="s">
        <v>13</v>
      </c>
      <c r="I12409">
        <v>210000</v>
      </c>
      <c r="J12409" t="s">
        <v>37</v>
      </c>
      <c r="K12409">
        <v>0</v>
      </c>
      <c r="L12409" t="s">
        <v>37</v>
      </c>
      <c r="M12409" t="s">
        <v>15</v>
      </c>
    </row>
    <row r="12410" spans="1:13" x14ac:dyDescent="0.25">
      <c r="A12410">
        <v>2023</v>
      </c>
      <c r="B12410" t="str" cm="1">
        <f t="array" ref="B12410">_xlfn.IFS(C12410="SE","Senior", C12410 = "EX", "Excecutive",C12410 ="MI", "Middle", C12410 = "EN", "Entry")</f>
        <v>Senior</v>
      </c>
      <c r="C12410" t="s">
        <v>10</v>
      </c>
      <c r="D12410" t="str" cm="1">
        <f t="array" ref="D12410">_xlfn.IFS(E12410 = "FT","Full Time", E12410 = "PT", "Part Time", E12410 = "FL", "Freelance", E12410 = "CT", "Contract")</f>
        <v>Full Time</v>
      </c>
      <c r="E12410" t="s">
        <v>11</v>
      </c>
      <c r="F12410" t="s">
        <v>21</v>
      </c>
      <c r="G12410">
        <v>115934</v>
      </c>
      <c r="H12410" t="s">
        <v>13</v>
      </c>
      <c r="I12410">
        <v>115934</v>
      </c>
      <c r="J12410" t="s">
        <v>14</v>
      </c>
      <c r="K12410">
        <v>100</v>
      </c>
      <c r="L12410" t="s">
        <v>14</v>
      </c>
      <c r="M12410" t="s">
        <v>15</v>
      </c>
    </row>
    <row r="12411" spans="1:13" x14ac:dyDescent="0.25">
      <c r="A12411">
        <v>2023</v>
      </c>
      <c r="B12411" t="str" cm="1">
        <f t="array" ref="B12411">_xlfn.IFS(C12411="SE","Senior", C12411 = "EX", "Excecutive",C12411 ="MI", "Middle", C12411 = "EN", "Entry")</f>
        <v>Senior</v>
      </c>
      <c r="C12411" t="s">
        <v>10</v>
      </c>
      <c r="D12411" t="str" cm="1">
        <f t="array" ref="D12411">_xlfn.IFS(E12411 = "FT","Full Time", E12411 = "PT", "Part Time", E12411 = "FL", "Freelance", E12411 = "CT", "Contract")</f>
        <v>Full Time</v>
      </c>
      <c r="E12411" t="s">
        <v>11</v>
      </c>
      <c r="F12411" t="s">
        <v>21</v>
      </c>
      <c r="G12411">
        <v>81666</v>
      </c>
      <c r="H12411" t="s">
        <v>13</v>
      </c>
      <c r="I12411">
        <v>81666</v>
      </c>
      <c r="J12411" t="s">
        <v>14</v>
      </c>
      <c r="K12411">
        <v>100</v>
      </c>
      <c r="L12411" t="s">
        <v>14</v>
      </c>
      <c r="M12411" t="s">
        <v>15</v>
      </c>
    </row>
    <row r="12412" spans="1:13" x14ac:dyDescent="0.25">
      <c r="A12412">
        <v>2023</v>
      </c>
      <c r="B12412" t="str" cm="1">
        <f t="array" ref="B12412">_xlfn.IFS(C12412="SE","Senior", C12412 = "EX", "Excecutive",C12412 ="MI", "Middle", C12412 = "EN", "Entry")</f>
        <v>Senior</v>
      </c>
      <c r="C12412" t="s">
        <v>10</v>
      </c>
      <c r="D12412" t="str" cm="1">
        <f t="array" ref="D12412">_xlfn.IFS(E12412 = "FT","Full Time", E12412 = "PT", "Part Time", E12412 = "FL", "Freelance", E12412 = "CT", "Contract")</f>
        <v>Full Time</v>
      </c>
      <c r="E12412" t="s">
        <v>11</v>
      </c>
      <c r="F12412" t="s">
        <v>17</v>
      </c>
      <c r="G12412">
        <v>283200</v>
      </c>
      <c r="H12412" t="s">
        <v>13</v>
      </c>
      <c r="I12412">
        <v>283200</v>
      </c>
      <c r="J12412" t="s">
        <v>14</v>
      </c>
      <c r="K12412">
        <v>0</v>
      </c>
      <c r="L12412" t="s">
        <v>14</v>
      </c>
      <c r="M12412" t="s">
        <v>15</v>
      </c>
    </row>
    <row r="12413" spans="1:13" x14ac:dyDescent="0.25">
      <c r="A12413">
        <v>2023</v>
      </c>
      <c r="B12413" t="str" cm="1">
        <f t="array" ref="B12413">_xlfn.IFS(C12413="SE","Senior", C12413 = "EX", "Excecutive",C12413 ="MI", "Middle", C12413 = "EN", "Entry")</f>
        <v>Senior</v>
      </c>
      <c r="C12413" t="s">
        <v>10</v>
      </c>
      <c r="D12413" t="str" cm="1">
        <f t="array" ref="D12413">_xlfn.IFS(E12413 = "FT","Full Time", E12413 = "PT", "Part Time", E12413 = "FL", "Freelance", E12413 = "CT", "Contract")</f>
        <v>Full Time</v>
      </c>
      <c r="E12413" t="s">
        <v>11</v>
      </c>
      <c r="F12413" t="s">
        <v>17</v>
      </c>
      <c r="G12413">
        <v>188800</v>
      </c>
      <c r="H12413" t="s">
        <v>13</v>
      </c>
      <c r="I12413">
        <v>188800</v>
      </c>
      <c r="J12413" t="s">
        <v>14</v>
      </c>
      <c r="K12413">
        <v>0</v>
      </c>
      <c r="L12413" t="s">
        <v>14</v>
      </c>
      <c r="M12413" t="s">
        <v>15</v>
      </c>
    </row>
    <row r="12414" spans="1:13" x14ac:dyDescent="0.25">
      <c r="A12414">
        <v>2023</v>
      </c>
      <c r="B12414" t="str" cm="1">
        <f t="array" ref="B12414">_xlfn.IFS(C12414="SE","Senior", C12414 = "EX", "Excecutive",C12414 ="MI", "Middle", C12414 = "EN", "Entry")</f>
        <v>Senior</v>
      </c>
      <c r="C12414" t="s">
        <v>10</v>
      </c>
      <c r="D12414" t="str" cm="1">
        <f t="array" ref="D12414">_xlfn.IFS(E12414 = "FT","Full Time", E12414 = "PT", "Part Time", E12414 = "FL", "Freelance", E12414 = "CT", "Contract")</f>
        <v>Full Time</v>
      </c>
      <c r="E12414" t="s">
        <v>11</v>
      </c>
      <c r="F12414" t="s">
        <v>30</v>
      </c>
      <c r="G12414">
        <v>220000</v>
      </c>
      <c r="H12414" t="s">
        <v>13</v>
      </c>
      <c r="I12414">
        <v>220000</v>
      </c>
      <c r="J12414" t="s">
        <v>14</v>
      </c>
      <c r="K12414">
        <v>0</v>
      </c>
      <c r="L12414" t="s">
        <v>14</v>
      </c>
      <c r="M12414" t="s">
        <v>15</v>
      </c>
    </row>
    <row r="12415" spans="1:13" x14ac:dyDescent="0.25">
      <c r="A12415">
        <v>2023</v>
      </c>
      <c r="B12415" t="str" cm="1">
        <f t="array" ref="B12415">_xlfn.IFS(C12415="SE","Senior", C12415 = "EX", "Excecutive",C12415 ="MI", "Middle", C12415 = "EN", "Entry")</f>
        <v>Senior</v>
      </c>
      <c r="C12415" t="s">
        <v>10</v>
      </c>
      <c r="D12415" t="str" cm="1">
        <f t="array" ref="D12415">_xlfn.IFS(E12415 = "FT","Full Time", E12415 = "PT", "Part Time", E12415 = "FL", "Freelance", E12415 = "CT", "Contract")</f>
        <v>Full Time</v>
      </c>
      <c r="E12415" t="s">
        <v>11</v>
      </c>
      <c r="F12415" t="s">
        <v>30</v>
      </c>
      <c r="G12415">
        <v>150000</v>
      </c>
      <c r="H12415" t="s">
        <v>13</v>
      </c>
      <c r="I12415">
        <v>150000</v>
      </c>
      <c r="J12415" t="s">
        <v>14</v>
      </c>
      <c r="K12415">
        <v>0</v>
      </c>
      <c r="L12415" t="s">
        <v>14</v>
      </c>
      <c r="M12415" t="s">
        <v>15</v>
      </c>
    </row>
    <row r="12416" spans="1:13" x14ac:dyDescent="0.25">
      <c r="A12416">
        <v>2023</v>
      </c>
      <c r="B12416" t="str" cm="1">
        <f t="array" ref="B12416">_xlfn.IFS(C12416="SE","Senior", C12416 = "EX", "Excecutive",C12416 ="MI", "Middle", C12416 = "EN", "Entry")</f>
        <v>Senior</v>
      </c>
      <c r="C12416" t="s">
        <v>10</v>
      </c>
      <c r="D12416" t="str" cm="1">
        <f t="array" ref="D12416">_xlfn.IFS(E12416 = "FT","Full Time", E12416 = "PT", "Part Time", E12416 = "FL", "Freelance", E12416 = "CT", "Contract")</f>
        <v>Full Time</v>
      </c>
      <c r="E12416" t="s">
        <v>11</v>
      </c>
      <c r="F12416" t="s">
        <v>25</v>
      </c>
      <c r="G12416">
        <v>192000</v>
      </c>
      <c r="H12416" t="s">
        <v>13</v>
      </c>
      <c r="I12416">
        <v>192000</v>
      </c>
      <c r="J12416" t="s">
        <v>14</v>
      </c>
      <c r="K12416">
        <v>100</v>
      </c>
      <c r="L12416" t="s">
        <v>14</v>
      </c>
      <c r="M12416" t="s">
        <v>15</v>
      </c>
    </row>
    <row r="12417" spans="1:13" x14ac:dyDescent="0.25">
      <c r="A12417">
        <v>2023</v>
      </c>
      <c r="B12417" t="str" cm="1">
        <f t="array" ref="B12417">_xlfn.IFS(C12417="SE","Senior", C12417 = "EX", "Excecutive",C12417 ="MI", "Middle", C12417 = "EN", "Entry")</f>
        <v>Senior</v>
      </c>
      <c r="C12417" t="s">
        <v>10</v>
      </c>
      <c r="D12417" t="str" cm="1">
        <f t="array" ref="D12417">_xlfn.IFS(E12417 = "FT","Full Time", E12417 = "PT", "Part Time", E12417 = "FL", "Freelance", E12417 = "CT", "Contract")</f>
        <v>Full Time</v>
      </c>
      <c r="E12417" t="s">
        <v>11</v>
      </c>
      <c r="F12417" t="s">
        <v>25</v>
      </c>
      <c r="G12417">
        <v>164000</v>
      </c>
      <c r="H12417" t="s">
        <v>13</v>
      </c>
      <c r="I12417">
        <v>164000</v>
      </c>
      <c r="J12417" t="s">
        <v>14</v>
      </c>
      <c r="K12417">
        <v>100</v>
      </c>
      <c r="L12417" t="s">
        <v>14</v>
      </c>
      <c r="M12417" t="s">
        <v>15</v>
      </c>
    </row>
    <row r="12418" spans="1:13" x14ac:dyDescent="0.25">
      <c r="A12418">
        <v>2023</v>
      </c>
      <c r="B12418" t="str" cm="1">
        <f t="array" ref="B12418">_xlfn.IFS(C12418="SE","Senior", C12418 = "EX", "Excecutive",C12418 ="MI", "Middle", C12418 = "EN", "Entry")</f>
        <v>Middle</v>
      </c>
      <c r="C12418" t="s">
        <v>18</v>
      </c>
      <c r="D12418" t="str" cm="1">
        <f t="array" ref="D12418">_xlfn.IFS(E12418 = "FT","Full Time", E12418 = "PT", "Part Time", E12418 = "FL", "Freelance", E12418 = "CT", "Contract")</f>
        <v>Freelance</v>
      </c>
      <c r="E12418" t="s">
        <v>85</v>
      </c>
      <c r="F12418" t="s">
        <v>182</v>
      </c>
      <c r="G12418">
        <v>36000</v>
      </c>
      <c r="H12418" t="s">
        <v>13</v>
      </c>
      <c r="I12418">
        <v>36000</v>
      </c>
      <c r="J12418" t="s">
        <v>216</v>
      </c>
      <c r="K12418">
        <v>0</v>
      </c>
      <c r="L12418" t="s">
        <v>216</v>
      </c>
      <c r="M12418" t="s">
        <v>32</v>
      </c>
    </row>
    <row r="12419" spans="1:13" x14ac:dyDescent="0.25">
      <c r="A12419">
        <v>2023</v>
      </c>
      <c r="B12419" t="str" cm="1">
        <f t="array" ref="B12419">_xlfn.IFS(C12419="SE","Senior", C12419 = "EX", "Excecutive",C12419 ="MI", "Middle", C12419 = "EN", "Entry")</f>
        <v>Middle</v>
      </c>
      <c r="C12419" t="s">
        <v>18</v>
      </c>
      <c r="D12419" t="str" cm="1">
        <f t="array" ref="D12419">_xlfn.IFS(E12419 = "FT","Full Time", E12419 = "PT", "Part Time", E12419 = "FL", "Freelance", E12419 = "CT", "Contract")</f>
        <v>Full Time</v>
      </c>
      <c r="E12419" t="s">
        <v>11</v>
      </c>
      <c r="F12419" t="s">
        <v>23</v>
      </c>
      <c r="G12419">
        <v>2700000</v>
      </c>
      <c r="H12419" t="s">
        <v>87</v>
      </c>
      <c r="I12419">
        <v>32834</v>
      </c>
      <c r="J12419" t="s">
        <v>88</v>
      </c>
      <c r="K12419">
        <v>100</v>
      </c>
      <c r="L12419" t="s">
        <v>88</v>
      </c>
      <c r="M12419" t="s">
        <v>15</v>
      </c>
    </row>
    <row r="12420" spans="1:13" x14ac:dyDescent="0.25">
      <c r="A12420">
        <v>2023</v>
      </c>
      <c r="B12420" t="str" cm="1">
        <f t="array" ref="B12420">_xlfn.IFS(C12420="SE","Senior", C12420 = "EX", "Excecutive",C12420 ="MI", "Middle", C12420 = "EN", "Entry")</f>
        <v>Senior</v>
      </c>
      <c r="C12420" t="s">
        <v>10</v>
      </c>
      <c r="D12420" t="str" cm="1">
        <f t="array" ref="D12420">_xlfn.IFS(E12420 = "FT","Full Time", E12420 = "PT", "Part Time", E12420 = "FL", "Freelance", E12420 = "CT", "Contract")</f>
        <v>Full Time</v>
      </c>
      <c r="E12420" t="s">
        <v>11</v>
      </c>
      <c r="F12420" t="s">
        <v>30</v>
      </c>
      <c r="G12420">
        <v>205640</v>
      </c>
      <c r="H12420" t="s">
        <v>13</v>
      </c>
      <c r="I12420">
        <v>205640</v>
      </c>
      <c r="J12420" t="s">
        <v>14</v>
      </c>
      <c r="K12420">
        <v>0</v>
      </c>
      <c r="L12420" t="s">
        <v>14</v>
      </c>
      <c r="M12420" t="s">
        <v>15</v>
      </c>
    </row>
    <row r="12421" spans="1:13" x14ac:dyDescent="0.25">
      <c r="A12421">
        <v>2023</v>
      </c>
      <c r="B12421" t="str" cm="1">
        <f t="array" ref="B12421">_xlfn.IFS(C12421="SE","Senior", C12421 = "EX", "Excecutive",C12421 ="MI", "Middle", C12421 = "EN", "Entry")</f>
        <v>Senior</v>
      </c>
      <c r="C12421" t="s">
        <v>10</v>
      </c>
      <c r="D12421" t="str" cm="1">
        <f t="array" ref="D12421">_xlfn.IFS(E12421 = "FT","Full Time", E12421 = "PT", "Part Time", E12421 = "FL", "Freelance", E12421 = "CT", "Contract")</f>
        <v>Full Time</v>
      </c>
      <c r="E12421" t="s">
        <v>11</v>
      </c>
      <c r="F12421" t="s">
        <v>30</v>
      </c>
      <c r="G12421">
        <v>142600</v>
      </c>
      <c r="H12421" t="s">
        <v>13</v>
      </c>
      <c r="I12421">
        <v>142600</v>
      </c>
      <c r="J12421" t="s">
        <v>14</v>
      </c>
      <c r="K12421">
        <v>0</v>
      </c>
      <c r="L12421" t="s">
        <v>14</v>
      </c>
      <c r="M12421" t="s">
        <v>15</v>
      </c>
    </row>
    <row r="12422" spans="1:13" x14ac:dyDescent="0.25">
      <c r="A12422">
        <v>2023</v>
      </c>
      <c r="B12422" t="str" cm="1">
        <f t="array" ref="B12422">_xlfn.IFS(C12422="SE","Senior", C12422 = "EX", "Excecutive",C12422 ="MI", "Middle", C12422 = "EN", "Entry")</f>
        <v>Senior</v>
      </c>
      <c r="C12422" t="s">
        <v>10</v>
      </c>
      <c r="D12422" t="str" cm="1">
        <f t="array" ref="D12422">_xlfn.IFS(E12422 = "FT","Full Time", E12422 = "PT", "Part Time", E12422 = "FL", "Freelance", E12422 = "CT", "Contract")</f>
        <v>Full Time</v>
      </c>
      <c r="E12422" t="s">
        <v>11</v>
      </c>
      <c r="F12422" t="s">
        <v>16</v>
      </c>
      <c r="G12422">
        <v>193200</v>
      </c>
      <c r="H12422" t="s">
        <v>13</v>
      </c>
      <c r="I12422">
        <v>193200</v>
      </c>
      <c r="J12422" t="s">
        <v>14</v>
      </c>
      <c r="K12422">
        <v>100</v>
      </c>
      <c r="L12422" t="s">
        <v>14</v>
      </c>
      <c r="M12422" t="s">
        <v>15</v>
      </c>
    </row>
    <row r="12423" spans="1:13" x14ac:dyDescent="0.25">
      <c r="A12423">
        <v>2023</v>
      </c>
      <c r="B12423" t="str" cm="1">
        <f t="array" ref="B12423">_xlfn.IFS(C12423="SE","Senior", C12423 = "EX", "Excecutive",C12423 ="MI", "Middle", C12423 = "EN", "Entry")</f>
        <v>Senior</v>
      </c>
      <c r="C12423" t="s">
        <v>10</v>
      </c>
      <c r="D12423" t="str" cm="1">
        <f t="array" ref="D12423">_xlfn.IFS(E12423 = "FT","Full Time", E12423 = "PT", "Part Time", E12423 = "FL", "Freelance", E12423 = "CT", "Contract")</f>
        <v>Full Time</v>
      </c>
      <c r="E12423" t="s">
        <v>11</v>
      </c>
      <c r="F12423" t="s">
        <v>16</v>
      </c>
      <c r="G12423">
        <v>156400</v>
      </c>
      <c r="H12423" t="s">
        <v>13</v>
      </c>
      <c r="I12423">
        <v>156400</v>
      </c>
      <c r="J12423" t="s">
        <v>14</v>
      </c>
      <c r="K12423">
        <v>100</v>
      </c>
      <c r="L12423" t="s">
        <v>14</v>
      </c>
      <c r="M12423" t="s">
        <v>15</v>
      </c>
    </row>
    <row r="12424" spans="1:13" x14ac:dyDescent="0.25">
      <c r="A12424">
        <v>2023</v>
      </c>
      <c r="B12424" t="str" cm="1">
        <f t="array" ref="B12424">_xlfn.IFS(C12424="SE","Senior", C12424 = "EX", "Excecutive",C12424 ="MI", "Middle", C12424 = "EN", "Entry")</f>
        <v>Senior</v>
      </c>
      <c r="C12424" t="s">
        <v>10</v>
      </c>
      <c r="D12424" t="str" cm="1">
        <f t="array" ref="D12424">_xlfn.IFS(E12424 = "FT","Full Time", E12424 = "PT", "Part Time", E12424 = "FL", "Freelance", E12424 = "CT", "Contract")</f>
        <v>Full Time</v>
      </c>
      <c r="E12424" t="s">
        <v>11</v>
      </c>
      <c r="F12424" t="s">
        <v>17</v>
      </c>
      <c r="G12424">
        <v>196000</v>
      </c>
      <c r="H12424" t="s">
        <v>13</v>
      </c>
      <c r="I12424">
        <v>196000</v>
      </c>
      <c r="J12424" t="s">
        <v>14</v>
      </c>
      <c r="K12424">
        <v>0</v>
      </c>
      <c r="L12424" t="s">
        <v>14</v>
      </c>
      <c r="M12424" t="s">
        <v>15</v>
      </c>
    </row>
    <row r="12425" spans="1:13" x14ac:dyDescent="0.25">
      <c r="A12425">
        <v>2023</v>
      </c>
      <c r="B12425" t="str" cm="1">
        <f t="array" ref="B12425">_xlfn.IFS(C12425="SE","Senior", C12425 = "EX", "Excecutive",C12425 ="MI", "Middle", C12425 = "EN", "Entry")</f>
        <v>Senior</v>
      </c>
      <c r="C12425" t="s">
        <v>10</v>
      </c>
      <c r="D12425" t="str" cm="1">
        <f t="array" ref="D12425">_xlfn.IFS(E12425 = "FT","Full Time", E12425 = "PT", "Part Time", E12425 = "FL", "Freelance", E12425 = "CT", "Contract")</f>
        <v>Full Time</v>
      </c>
      <c r="E12425" t="s">
        <v>11</v>
      </c>
      <c r="F12425" t="s">
        <v>17</v>
      </c>
      <c r="G12425">
        <v>121000</v>
      </c>
      <c r="H12425" t="s">
        <v>13</v>
      </c>
      <c r="I12425">
        <v>121000</v>
      </c>
      <c r="J12425" t="s">
        <v>14</v>
      </c>
      <c r="K12425">
        <v>0</v>
      </c>
      <c r="L12425" t="s">
        <v>14</v>
      </c>
      <c r="M12425" t="s">
        <v>15</v>
      </c>
    </row>
    <row r="12426" spans="1:13" x14ac:dyDescent="0.25">
      <c r="A12426">
        <v>2023</v>
      </c>
      <c r="B12426" t="str" cm="1">
        <f t="array" ref="B12426">_xlfn.IFS(C12426="SE","Senior", C12426 = "EX", "Excecutive",C12426 ="MI", "Middle", C12426 = "EN", "Entry")</f>
        <v>Senior</v>
      </c>
      <c r="C12426" t="s">
        <v>10</v>
      </c>
      <c r="D12426" t="str" cm="1">
        <f t="array" ref="D12426">_xlfn.IFS(E12426 = "FT","Full Time", E12426 = "PT", "Part Time", E12426 = "FL", "Freelance", E12426 = "CT", "Contract")</f>
        <v>Full Time</v>
      </c>
      <c r="E12426" t="s">
        <v>11</v>
      </c>
      <c r="F12426" t="s">
        <v>16</v>
      </c>
      <c r="G12426">
        <v>72000</v>
      </c>
      <c r="H12426" t="s">
        <v>13</v>
      </c>
      <c r="I12426">
        <v>72000</v>
      </c>
      <c r="J12426" t="s">
        <v>69</v>
      </c>
      <c r="K12426">
        <v>100</v>
      </c>
      <c r="L12426" t="s">
        <v>69</v>
      </c>
      <c r="M12426" t="s">
        <v>15</v>
      </c>
    </row>
    <row r="12427" spans="1:13" x14ac:dyDescent="0.25">
      <c r="A12427">
        <v>2023</v>
      </c>
      <c r="B12427" t="str" cm="1">
        <f t="array" ref="B12427">_xlfn.IFS(C12427="SE","Senior", C12427 = "EX", "Excecutive",C12427 ="MI", "Middle", C12427 = "EN", "Entry")</f>
        <v>Senior</v>
      </c>
      <c r="C12427" t="s">
        <v>10</v>
      </c>
      <c r="D12427" t="str" cm="1">
        <f t="array" ref="D12427">_xlfn.IFS(E12427 = "FT","Full Time", E12427 = "PT", "Part Time", E12427 = "FL", "Freelance", E12427 = "CT", "Contract")</f>
        <v>Full Time</v>
      </c>
      <c r="E12427" t="s">
        <v>11</v>
      </c>
      <c r="F12427" t="s">
        <v>16</v>
      </c>
      <c r="G12427">
        <v>48000</v>
      </c>
      <c r="H12427" t="s">
        <v>13</v>
      </c>
      <c r="I12427">
        <v>48000</v>
      </c>
      <c r="J12427" t="s">
        <v>69</v>
      </c>
      <c r="K12427">
        <v>100</v>
      </c>
      <c r="L12427" t="s">
        <v>69</v>
      </c>
      <c r="M12427" t="s">
        <v>15</v>
      </c>
    </row>
    <row r="12428" spans="1:13" x14ac:dyDescent="0.25">
      <c r="A12428">
        <v>2023</v>
      </c>
      <c r="B12428" t="str" cm="1">
        <f t="array" ref="B12428">_xlfn.IFS(C12428="SE","Senior", C12428 = "EX", "Excecutive",C12428 ="MI", "Middle", C12428 = "EN", "Entry")</f>
        <v>Senior</v>
      </c>
      <c r="C12428" t="s">
        <v>10</v>
      </c>
      <c r="D12428" t="str" cm="1">
        <f t="array" ref="D12428">_xlfn.IFS(E12428 = "FT","Full Time", E12428 = "PT", "Part Time", E12428 = "FL", "Freelance", E12428 = "CT", "Contract")</f>
        <v>Full Time</v>
      </c>
      <c r="E12428" t="s">
        <v>11</v>
      </c>
      <c r="F12428" t="s">
        <v>16</v>
      </c>
      <c r="G12428">
        <v>165000</v>
      </c>
      <c r="H12428" t="s">
        <v>13</v>
      </c>
      <c r="I12428">
        <v>165000</v>
      </c>
      <c r="J12428" t="s">
        <v>14</v>
      </c>
      <c r="K12428">
        <v>0</v>
      </c>
      <c r="L12428" t="s">
        <v>14</v>
      </c>
      <c r="M12428" t="s">
        <v>15</v>
      </c>
    </row>
    <row r="12429" spans="1:13" x14ac:dyDescent="0.25">
      <c r="A12429">
        <v>2023</v>
      </c>
      <c r="B12429" t="str" cm="1">
        <f t="array" ref="B12429">_xlfn.IFS(C12429="SE","Senior", C12429 = "EX", "Excecutive",C12429 ="MI", "Middle", C12429 = "EN", "Entry")</f>
        <v>Senior</v>
      </c>
      <c r="C12429" t="s">
        <v>10</v>
      </c>
      <c r="D12429" t="str" cm="1">
        <f t="array" ref="D12429">_xlfn.IFS(E12429 = "FT","Full Time", E12429 = "PT", "Part Time", E12429 = "FL", "Freelance", E12429 = "CT", "Contract")</f>
        <v>Full Time</v>
      </c>
      <c r="E12429" t="s">
        <v>11</v>
      </c>
      <c r="F12429" t="s">
        <v>16</v>
      </c>
      <c r="G12429">
        <v>132300</v>
      </c>
      <c r="H12429" t="s">
        <v>13</v>
      </c>
      <c r="I12429">
        <v>132300</v>
      </c>
      <c r="J12429" t="s">
        <v>14</v>
      </c>
      <c r="K12429">
        <v>0</v>
      </c>
      <c r="L12429" t="s">
        <v>14</v>
      </c>
      <c r="M12429" t="s">
        <v>15</v>
      </c>
    </row>
    <row r="12430" spans="1:13" x14ac:dyDescent="0.25">
      <c r="A12430">
        <v>2023</v>
      </c>
      <c r="B12430" t="str" cm="1">
        <f t="array" ref="B12430">_xlfn.IFS(C12430="SE","Senior", C12430 = "EX", "Excecutive",C12430 ="MI", "Middle", C12430 = "EN", "Entry")</f>
        <v>Senior</v>
      </c>
      <c r="C12430" t="s">
        <v>10</v>
      </c>
      <c r="D12430" t="str" cm="1">
        <f t="array" ref="D12430">_xlfn.IFS(E12430 = "FT","Full Time", E12430 = "PT", "Part Time", E12430 = "FL", "Freelance", E12430 = "CT", "Contract")</f>
        <v>Full Time</v>
      </c>
      <c r="E12430" t="s">
        <v>11</v>
      </c>
      <c r="F12430" t="s">
        <v>24</v>
      </c>
      <c r="G12430">
        <v>244000</v>
      </c>
      <c r="H12430" t="s">
        <v>13</v>
      </c>
      <c r="I12430">
        <v>244000</v>
      </c>
      <c r="J12430" t="s">
        <v>39</v>
      </c>
      <c r="K12430">
        <v>0</v>
      </c>
      <c r="L12430" t="s">
        <v>39</v>
      </c>
      <c r="M12430" t="s">
        <v>15</v>
      </c>
    </row>
    <row r="12431" spans="1:13" x14ac:dyDescent="0.25">
      <c r="A12431">
        <v>2023</v>
      </c>
      <c r="B12431" t="str" cm="1">
        <f t="array" ref="B12431">_xlfn.IFS(C12431="SE","Senior", C12431 = "EX", "Excecutive",C12431 ="MI", "Middle", C12431 = "EN", "Entry")</f>
        <v>Senior</v>
      </c>
      <c r="C12431" t="s">
        <v>10</v>
      </c>
      <c r="D12431" t="str" cm="1">
        <f t="array" ref="D12431">_xlfn.IFS(E12431 = "FT","Full Time", E12431 = "PT", "Part Time", E12431 = "FL", "Freelance", E12431 = "CT", "Contract")</f>
        <v>Full Time</v>
      </c>
      <c r="E12431" t="s">
        <v>11</v>
      </c>
      <c r="F12431" t="s">
        <v>24</v>
      </c>
      <c r="G12431">
        <v>197000</v>
      </c>
      <c r="H12431" t="s">
        <v>13</v>
      </c>
      <c r="I12431">
        <v>197000</v>
      </c>
      <c r="J12431" t="s">
        <v>39</v>
      </c>
      <c r="K12431">
        <v>0</v>
      </c>
      <c r="L12431" t="s">
        <v>39</v>
      </c>
      <c r="M12431" t="s">
        <v>15</v>
      </c>
    </row>
    <row r="12432" spans="1:13" x14ac:dyDescent="0.25">
      <c r="A12432">
        <v>2023</v>
      </c>
      <c r="B12432" t="str" cm="1">
        <f t="array" ref="B12432">_xlfn.IFS(C12432="SE","Senior", C12432 = "EX", "Excecutive",C12432 ="MI", "Middle", C12432 = "EN", "Entry")</f>
        <v>Senior</v>
      </c>
      <c r="C12432" t="s">
        <v>10</v>
      </c>
      <c r="D12432" t="str" cm="1">
        <f t="array" ref="D12432">_xlfn.IFS(E12432 = "FT","Full Time", E12432 = "PT", "Part Time", E12432 = "FL", "Freelance", E12432 = "CT", "Contract")</f>
        <v>Full Time</v>
      </c>
      <c r="E12432" t="s">
        <v>11</v>
      </c>
      <c r="F12432" t="s">
        <v>34</v>
      </c>
      <c r="G12432">
        <v>328000</v>
      </c>
      <c r="H12432" t="s">
        <v>13</v>
      </c>
      <c r="I12432">
        <v>328000</v>
      </c>
      <c r="J12432" t="s">
        <v>14</v>
      </c>
      <c r="K12432">
        <v>0</v>
      </c>
      <c r="L12432" t="s">
        <v>14</v>
      </c>
      <c r="M12432" t="s">
        <v>15</v>
      </c>
    </row>
    <row r="12433" spans="1:13" x14ac:dyDescent="0.25">
      <c r="A12433">
        <v>2023</v>
      </c>
      <c r="B12433" t="str" cm="1">
        <f t="array" ref="B12433">_xlfn.IFS(C12433="SE","Senior", C12433 = "EX", "Excecutive",C12433 ="MI", "Middle", C12433 = "EN", "Entry")</f>
        <v>Senior</v>
      </c>
      <c r="C12433" t="s">
        <v>10</v>
      </c>
      <c r="D12433" t="str" cm="1">
        <f t="array" ref="D12433">_xlfn.IFS(E12433 = "FT","Full Time", E12433 = "PT", "Part Time", E12433 = "FL", "Freelance", E12433 = "CT", "Contract")</f>
        <v>Full Time</v>
      </c>
      <c r="E12433" t="s">
        <v>11</v>
      </c>
      <c r="F12433" t="s">
        <v>34</v>
      </c>
      <c r="G12433">
        <v>211000</v>
      </c>
      <c r="H12433" t="s">
        <v>13</v>
      </c>
      <c r="I12433">
        <v>211000</v>
      </c>
      <c r="J12433" t="s">
        <v>14</v>
      </c>
      <c r="K12433">
        <v>0</v>
      </c>
      <c r="L12433" t="s">
        <v>14</v>
      </c>
      <c r="M12433" t="s">
        <v>15</v>
      </c>
    </row>
    <row r="12434" spans="1:13" x14ac:dyDescent="0.25">
      <c r="A12434">
        <v>2023</v>
      </c>
      <c r="B12434" t="str" cm="1">
        <f t="array" ref="B12434">_xlfn.IFS(C12434="SE","Senior", C12434 = "EX", "Excecutive",C12434 ="MI", "Middle", C12434 = "EN", "Entry")</f>
        <v>Senior</v>
      </c>
      <c r="C12434" t="s">
        <v>10</v>
      </c>
      <c r="D12434" t="str" cm="1">
        <f t="array" ref="D12434">_xlfn.IFS(E12434 = "FT","Full Time", E12434 = "PT", "Part Time", E12434 = "FL", "Freelance", E12434 = "CT", "Contract")</f>
        <v>Full Time</v>
      </c>
      <c r="E12434" t="s">
        <v>11</v>
      </c>
      <c r="F12434" t="s">
        <v>24</v>
      </c>
      <c r="G12434">
        <v>237000</v>
      </c>
      <c r="H12434" t="s">
        <v>13</v>
      </c>
      <c r="I12434">
        <v>237000</v>
      </c>
      <c r="J12434" t="s">
        <v>14</v>
      </c>
      <c r="K12434">
        <v>100</v>
      </c>
      <c r="L12434" t="s">
        <v>14</v>
      </c>
      <c r="M12434" t="s">
        <v>15</v>
      </c>
    </row>
    <row r="12435" spans="1:13" x14ac:dyDescent="0.25">
      <c r="A12435">
        <v>2023</v>
      </c>
      <c r="B12435" t="str" cm="1">
        <f t="array" ref="B12435">_xlfn.IFS(C12435="SE","Senior", C12435 = "EX", "Excecutive",C12435 ="MI", "Middle", C12435 = "EN", "Entry")</f>
        <v>Senior</v>
      </c>
      <c r="C12435" t="s">
        <v>10</v>
      </c>
      <c r="D12435" t="str" cm="1">
        <f t="array" ref="D12435">_xlfn.IFS(E12435 = "FT","Full Time", E12435 = "PT", "Part Time", E12435 = "FL", "Freelance", E12435 = "CT", "Contract")</f>
        <v>Full Time</v>
      </c>
      <c r="E12435" t="s">
        <v>11</v>
      </c>
      <c r="F12435" t="s">
        <v>24</v>
      </c>
      <c r="G12435">
        <v>201450</v>
      </c>
      <c r="H12435" t="s">
        <v>13</v>
      </c>
      <c r="I12435">
        <v>201450</v>
      </c>
      <c r="J12435" t="s">
        <v>14</v>
      </c>
      <c r="K12435">
        <v>100</v>
      </c>
      <c r="L12435" t="s">
        <v>14</v>
      </c>
      <c r="M12435" t="s">
        <v>15</v>
      </c>
    </row>
    <row r="12436" spans="1:13" x14ac:dyDescent="0.25">
      <c r="A12436">
        <v>2023</v>
      </c>
      <c r="B12436" t="str" cm="1">
        <f t="array" ref="B12436">_xlfn.IFS(C12436="SE","Senior", C12436 = "EX", "Excecutive",C12436 ="MI", "Middle", C12436 = "EN", "Entry")</f>
        <v>Senior</v>
      </c>
      <c r="C12436" t="s">
        <v>10</v>
      </c>
      <c r="D12436" t="str" cm="1">
        <f t="array" ref="D12436">_xlfn.IFS(E12436 = "FT","Full Time", E12436 = "PT", "Part Time", E12436 = "FL", "Freelance", E12436 = "CT", "Contract")</f>
        <v>Full Time</v>
      </c>
      <c r="E12436" t="s">
        <v>11</v>
      </c>
      <c r="F12436" t="s">
        <v>19</v>
      </c>
      <c r="G12436">
        <v>229000</v>
      </c>
      <c r="H12436" t="s">
        <v>13</v>
      </c>
      <c r="I12436">
        <v>229000</v>
      </c>
      <c r="J12436" t="s">
        <v>14</v>
      </c>
      <c r="K12436">
        <v>0</v>
      </c>
      <c r="L12436" t="s">
        <v>14</v>
      </c>
      <c r="M12436" t="s">
        <v>15</v>
      </c>
    </row>
    <row r="12437" spans="1:13" x14ac:dyDescent="0.25">
      <c r="A12437">
        <v>2023</v>
      </c>
      <c r="B12437" t="str" cm="1">
        <f t="array" ref="B12437">_xlfn.IFS(C12437="SE","Senior", C12437 = "EX", "Excecutive",C12437 ="MI", "Middle", C12437 = "EN", "Entry")</f>
        <v>Senior</v>
      </c>
      <c r="C12437" t="s">
        <v>10</v>
      </c>
      <c r="D12437" t="str" cm="1">
        <f t="array" ref="D12437">_xlfn.IFS(E12437 = "FT","Full Time", E12437 = "PT", "Part Time", E12437 = "FL", "Freelance", E12437 = "CT", "Contract")</f>
        <v>Full Time</v>
      </c>
      <c r="E12437" t="s">
        <v>11</v>
      </c>
      <c r="F12437" t="s">
        <v>19</v>
      </c>
      <c r="G12437">
        <v>206000</v>
      </c>
      <c r="H12437" t="s">
        <v>13</v>
      </c>
      <c r="I12437">
        <v>206000</v>
      </c>
      <c r="J12437" t="s">
        <v>14</v>
      </c>
      <c r="K12437">
        <v>0</v>
      </c>
      <c r="L12437" t="s">
        <v>14</v>
      </c>
      <c r="M12437" t="s">
        <v>15</v>
      </c>
    </row>
    <row r="12438" spans="1:13" x14ac:dyDescent="0.25">
      <c r="A12438">
        <v>2023</v>
      </c>
      <c r="B12438" t="str" cm="1">
        <f t="array" ref="B12438">_xlfn.IFS(C12438="SE","Senior", C12438 = "EX", "Excecutive",C12438 ="MI", "Middle", C12438 = "EN", "Entry")</f>
        <v>Senior</v>
      </c>
      <c r="C12438" t="s">
        <v>10</v>
      </c>
      <c r="D12438" t="str" cm="1">
        <f t="array" ref="D12438">_xlfn.IFS(E12438 = "FT","Full Time", E12438 = "PT", "Part Time", E12438 = "FL", "Freelance", E12438 = "CT", "Contract")</f>
        <v>Full Time</v>
      </c>
      <c r="E12438" t="s">
        <v>11</v>
      </c>
      <c r="F12438" t="s">
        <v>24</v>
      </c>
      <c r="G12438">
        <v>231000</v>
      </c>
      <c r="H12438" t="s">
        <v>13</v>
      </c>
      <c r="I12438">
        <v>231000</v>
      </c>
      <c r="J12438" t="s">
        <v>14</v>
      </c>
      <c r="K12438">
        <v>100</v>
      </c>
      <c r="L12438" t="s">
        <v>14</v>
      </c>
      <c r="M12438" t="s">
        <v>15</v>
      </c>
    </row>
    <row r="12439" spans="1:13" x14ac:dyDescent="0.25">
      <c r="A12439">
        <v>2023</v>
      </c>
      <c r="B12439" t="str" cm="1">
        <f t="array" ref="B12439">_xlfn.IFS(C12439="SE","Senior", C12439 = "EX", "Excecutive",C12439 ="MI", "Middle", C12439 = "EN", "Entry")</f>
        <v>Senior</v>
      </c>
      <c r="C12439" t="s">
        <v>10</v>
      </c>
      <c r="D12439" t="str" cm="1">
        <f t="array" ref="D12439">_xlfn.IFS(E12439 = "FT","Full Time", E12439 = "PT", "Part Time", E12439 = "FL", "Freelance", E12439 = "CT", "Contract")</f>
        <v>Full Time</v>
      </c>
      <c r="E12439" t="s">
        <v>11</v>
      </c>
      <c r="F12439" t="s">
        <v>24</v>
      </c>
      <c r="G12439">
        <v>134000</v>
      </c>
      <c r="H12439" t="s">
        <v>13</v>
      </c>
      <c r="I12439">
        <v>134000</v>
      </c>
      <c r="J12439" t="s">
        <v>14</v>
      </c>
      <c r="K12439">
        <v>100</v>
      </c>
      <c r="L12439" t="s">
        <v>14</v>
      </c>
      <c r="M12439" t="s">
        <v>15</v>
      </c>
    </row>
    <row r="12440" spans="1:13" x14ac:dyDescent="0.25">
      <c r="A12440">
        <v>2023</v>
      </c>
      <c r="B12440" t="str" cm="1">
        <f t="array" ref="B12440">_xlfn.IFS(C12440="SE","Senior", C12440 = "EX", "Excecutive",C12440 ="MI", "Middle", C12440 = "EN", "Entry")</f>
        <v>Senior</v>
      </c>
      <c r="C12440" t="s">
        <v>10</v>
      </c>
      <c r="D12440" t="str" cm="1">
        <f t="array" ref="D12440">_xlfn.IFS(E12440 = "FT","Full Time", E12440 = "PT", "Part Time", E12440 = "FL", "Freelance", E12440 = "CT", "Contract")</f>
        <v>Full Time</v>
      </c>
      <c r="E12440" t="s">
        <v>11</v>
      </c>
      <c r="F12440" t="s">
        <v>19</v>
      </c>
      <c r="G12440">
        <v>183750</v>
      </c>
      <c r="H12440" t="s">
        <v>13</v>
      </c>
      <c r="I12440">
        <v>183750</v>
      </c>
      <c r="J12440" t="s">
        <v>14</v>
      </c>
      <c r="K12440">
        <v>0</v>
      </c>
      <c r="L12440" t="s">
        <v>14</v>
      </c>
      <c r="M12440" t="s">
        <v>15</v>
      </c>
    </row>
    <row r="12441" spans="1:13" x14ac:dyDescent="0.25">
      <c r="A12441">
        <v>2023</v>
      </c>
      <c r="B12441" t="str" cm="1">
        <f t="array" ref="B12441">_xlfn.IFS(C12441="SE","Senior", C12441 = "EX", "Excecutive",C12441 ="MI", "Middle", C12441 = "EN", "Entry")</f>
        <v>Senior</v>
      </c>
      <c r="C12441" t="s">
        <v>10</v>
      </c>
      <c r="D12441" t="str" cm="1">
        <f t="array" ref="D12441">_xlfn.IFS(E12441 = "FT","Full Time", E12441 = "PT", "Part Time", E12441 = "FL", "Freelance", E12441 = "CT", "Contract")</f>
        <v>Full Time</v>
      </c>
      <c r="E12441" t="s">
        <v>11</v>
      </c>
      <c r="F12441" t="s">
        <v>19</v>
      </c>
      <c r="G12441">
        <v>165400</v>
      </c>
      <c r="H12441" t="s">
        <v>13</v>
      </c>
      <c r="I12441">
        <v>165400</v>
      </c>
      <c r="J12441" t="s">
        <v>14</v>
      </c>
      <c r="K12441">
        <v>0</v>
      </c>
      <c r="L12441" t="s">
        <v>14</v>
      </c>
      <c r="M12441" t="s">
        <v>15</v>
      </c>
    </row>
    <row r="12442" spans="1:13" x14ac:dyDescent="0.25">
      <c r="A12442">
        <v>2023</v>
      </c>
      <c r="B12442" t="str" cm="1">
        <f t="array" ref="B12442">_xlfn.IFS(C12442="SE","Senior", C12442 = "EX", "Excecutive",C12442 ="MI", "Middle", C12442 = "EN", "Entry")</f>
        <v>Middle</v>
      </c>
      <c r="C12442" t="s">
        <v>18</v>
      </c>
      <c r="D12442" t="str" cm="1">
        <f t="array" ref="D12442">_xlfn.IFS(E12442 = "FT","Full Time", E12442 = "PT", "Part Time", E12442 = "FL", "Freelance", E12442 = "CT", "Contract")</f>
        <v>Full Time</v>
      </c>
      <c r="E12442" t="s">
        <v>11</v>
      </c>
      <c r="F12442" t="s">
        <v>16</v>
      </c>
      <c r="G12442">
        <v>175000</v>
      </c>
      <c r="H12442" t="s">
        <v>13</v>
      </c>
      <c r="I12442">
        <v>175000</v>
      </c>
      <c r="J12442" t="s">
        <v>14</v>
      </c>
      <c r="K12442">
        <v>0</v>
      </c>
      <c r="L12442" t="s">
        <v>14</v>
      </c>
      <c r="M12442" t="s">
        <v>15</v>
      </c>
    </row>
    <row r="12443" spans="1:13" x14ac:dyDescent="0.25">
      <c r="A12443">
        <v>2023</v>
      </c>
      <c r="B12443" t="str" cm="1">
        <f t="array" ref="B12443">_xlfn.IFS(C12443="SE","Senior", C12443 = "EX", "Excecutive",C12443 ="MI", "Middle", C12443 = "EN", "Entry")</f>
        <v>Middle</v>
      </c>
      <c r="C12443" t="s">
        <v>18</v>
      </c>
      <c r="D12443" t="str" cm="1">
        <f t="array" ref="D12443">_xlfn.IFS(E12443 = "FT","Full Time", E12443 = "PT", "Part Time", E12443 = "FL", "Freelance", E12443 = "CT", "Contract")</f>
        <v>Full Time</v>
      </c>
      <c r="E12443" t="s">
        <v>11</v>
      </c>
      <c r="F12443" t="s">
        <v>16</v>
      </c>
      <c r="G12443">
        <v>125000</v>
      </c>
      <c r="H12443" t="s">
        <v>13</v>
      </c>
      <c r="I12443">
        <v>125000</v>
      </c>
      <c r="J12443" t="s">
        <v>14</v>
      </c>
      <c r="K12443">
        <v>0</v>
      </c>
      <c r="L12443" t="s">
        <v>14</v>
      </c>
      <c r="M12443" t="s">
        <v>15</v>
      </c>
    </row>
    <row r="12444" spans="1:13" x14ac:dyDescent="0.25">
      <c r="A12444">
        <v>2023</v>
      </c>
      <c r="B12444" t="str" cm="1">
        <f t="array" ref="B12444">_xlfn.IFS(C12444="SE","Senior", C12444 = "EX", "Excecutive",C12444 ="MI", "Middle", C12444 = "EN", "Entry")</f>
        <v>Senior</v>
      </c>
      <c r="C12444" t="s">
        <v>10</v>
      </c>
      <c r="D12444" t="str" cm="1">
        <f t="array" ref="D12444">_xlfn.IFS(E12444 = "FT","Full Time", E12444 = "PT", "Part Time", E12444 = "FL", "Freelance", E12444 = "CT", "Contract")</f>
        <v>Full Time</v>
      </c>
      <c r="E12444" t="s">
        <v>11</v>
      </c>
      <c r="F12444" t="s">
        <v>60</v>
      </c>
      <c r="G12444">
        <v>152900</v>
      </c>
      <c r="H12444" t="s">
        <v>13</v>
      </c>
      <c r="I12444">
        <v>152900</v>
      </c>
      <c r="J12444" t="s">
        <v>37</v>
      </c>
      <c r="K12444">
        <v>100</v>
      </c>
      <c r="L12444" t="s">
        <v>37</v>
      </c>
      <c r="M12444" t="s">
        <v>15</v>
      </c>
    </row>
    <row r="12445" spans="1:13" x14ac:dyDescent="0.25">
      <c r="A12445">
        <v>2023</v>
      </c>
      <c r="B12445" t="str" cm="1">
        <f t="array" ref="B12445">_xlfn.IFS(C12445="SE","Senior", C12445 = "EX", "Excecutive",C12445 ="MI", "Middle", C12445 = "EN", "Entry")</f>
        <v>Senior</v>
      </c>
      <c r="C12445" t="s">
        <v>10</v>
      </c>
      <c r="D12445" t="str" cm="1">
        <f t="array" ref="D12445">_xlfn.IFS(E12445 = "FT","Full Time", E12445 = "PT", "Part Time", E12445 = "FL", "Freelance", E12445 = "CT", "Contract")</f>
        <v>Full Time</v>
      </c>
      <c r="E12445" t="s">
        <v>11</v>
      </c>
      <c r="F12445" t="s">
        <v>60</v>
      </c>
      <c r="G12445">
        <v>117700</v>
      </c>
      <c r="H12445" t="s">
        <v>13</v>
      </c>
      <c r="I12445">
        <v>117700</v>
      </c>
      <c r="J12445" t="s">
        <v>37</v>
      </c>
      <c r="K12445">
        <v>100</v>
      </c>
      <c r="L12445" t="s">
        <v>37</v>
      </c>
      <c r="M12445" t="s">
        <v>15</v>
      </c>
    </row>
    <row r="12446" spans="1:13" x14ac:dyDescent="0.25">
      <c r="A12446">
        <v>2023</v>
      </c>
      <c r="B12446" t="str" cm="1">
        <f t="array" ref="B12446">_xlfn.IFS(C12446="SE","Senior", C12446 = "EX", "Excecutive",C12446 ="MI", "Middle", C12446 = "EN", "Entry")</f>
        <v>Senior</v>
      </c>
      <c r="C12446" t="s">
        <v>10</v>
      </c>
      <c r="D12446" t="str" cm="1">
        <f t="array" ref="D12446">_xlfn.IFS(E12446 = "FT","Full Time", E12446 = "PT", "Part Time", E12446 = "FL", "Freelance", E12446 = "CT", "Contract")</f>
        <v>Full Time</v>
      </c>
      <c r="E12446" t="s">
        <v>11</v>
      </c>
      <c r="F12446" t="s">
        <v>24</v>
      </c>
      <c r="G12446">
        <v>285800</v>
      </c>
      <c r="H12446" t="s">
        <v>13</v>
      </c>
      <c r="I12446">
        <v>285800</v>
      </c>
      <c r="J12446" t="s">
        <v>14</v>
      </c>
      <c r="K12446">
        <v>0</v>
      </c>
      <c r="L12446" t="s">
        <v>14</v>
      </c>
      <c r="M12446" t="s">
        <v>15</v>
      </c>
    </row>
    <row r="12447" spans="1:13" x14ac:dyDescent="0.25">
      <c r="A12447">
        <v>2023</v>
      </c>
      <c r="B12447" t="str" cm="1">
        <f t="array" ref="B12447">_xlfn.IFS(C12447="SE","Senior", C12447 = "EX", "Excecutive",C12447 ="MI", "Middle", C12447 = "EN", "Entry")</f>
        <v>Senior</v>
      </c>
      <c r="C12447" t="s">
        <v>10</v>
      </c>
      <c r="D12447" t="str" cm="1">
        <f t="array" ref="D12447">_xlfn.IFS(E12447 = "FT","Full Time", E12447 = "PT", "Part Time", E12447 = "FL", "Freelance", E12447 = "CT", "Contract")</f>
        <v>Full Time</v>
      </c>
      <c r="E12447" t="s">
        <v>11</v>
      </c>
      <c r="F12447" t="s">
        <v>24</v>
      </c>
      <c r="G12447">
        <v>154600</v>
      </c>
      <c r="H12447" t="s">
        <v>13</v>
      </c>
      <c r="I12447">
        <v>154600</v>
      </c>
      <c r="J12447" t="s">
        <v>14</v>
      </c>
      <c r="K12447">
        <v>0</v>
      </c>
      <c r="L12447" t="s">
        <v>14</v>
      </c>
      <c r="M12447" t="s">
        <v>15</v>
      </c>
    </row>
    <row r="12448" spans="1:13" x14ac:dyDescent="0.25">
      <c r="A12448">
        <v>2023</v>
      </c>
      <c r="B12448" t="str" cm="1">
        <f t="array" ref="B12448">_xlfn.IFS(C12448="SE","Senior", C12448 = "EX", "Excecutive",C12448 ="MI", "Middle", C12448 = "EN", "Entry")</f>
        <v>Senior</v>
      </c>
      <c r="C12448" t="s">
        <v>10</v>
      </c>
      <c r="D12448" t="str" cm="1">
        <f t="array" ref="D12448">_xlfn.IFS(E12448 = "FT","Full Time", E12448 = "PT", "Part Time", E12448 = "FL", "Freelance", E12448 = "CT", "Contract")</f>
        <v>Full Time</v>
      </c>
      <c r="E12448" t="s">
        <v>11</v>
      </c>
      <c r="F12448" t="s">
        <v>210</v>
      </c>
      <c r="G12448">
        <v>289120</v>
      </c>
      <c r="H12448" t="s">
        <v>13</v>
      </c>
      <c r="I12448">
        <v>289120</v>
      </c>
      <c r="J12448" t="s">
        <v>14</v>
      </c>
      <c r="K12448">
        <v>0</v>
      </c>
      <c r="L12448" t="s">
        <v>14</v>
      </c>
      <c r="M12448" t="s">
        <v>15</v>
      </c>
    </row>
    <row r="12449" spans="1:13" x14ac:dyDescent="0.25">
      <c r="A12449">
        <v>2023</v>
      </c>
      <c r="B12449" t="str" cm="1">
        <f t="array" ref="B12449">_xlfn.IFS(C12449="SE","Senior", C12449 = "EX", "Excecutive",C12449 ="MI", "Middle", C12449 = "EN", "Entry")</f>
        <v>Senior</v>
      </c>
      <c r="C12449" t="s">
        <v>10</v>
      </c>
      <c r="D12449" t="str" cm="1">
        <f t="array" ref="D12449">_xlfn.IFS(E12449 = "FT","Full Time", E12449 = "PT", "Part Time", E12449 = "FL", "Freelance", E12449 = "CT", "Contract")</f>
        <v>Full Time</v>
      </c>
      <c r="E12449" t="s">
        <v>11</v>
      </c>
      <c r="F12449" t="s">
        <v>210</v>
      </c>
      <c r="G12449">
        <v>192400</v>
      </c>
      <c r="H12449" t="s">
        <v>13</v>
      </c>
      <c r="I12449">
        <v>192400</v>
      </c>
      <c r="J12449" t="s">
        <v>14</v>
      </c>
      <c r="K12449">
        <v>0</v>
      </c>
      <c r="L12449" t="s">
        <v>14</v>
      </c>
      <c r="M12449" t="s">
        <v>15</v>
      </c>
    </row>
    <row r="12450" spans="1:13" x14ac:dyDescent="0.25">
      <c r="A12450">
        <v>2023</v>
      </c>
      <c r="B12450" t="str" cm="1">
        <f t="array" ref="B12450">_xlfn.IFS(C12450="SE","Senior", C12450 = "EX", "Excecutive",C12450 ="MI", "Middle", C12450 = "EN", "Entry")</f>
        <v>Middle</v>
      </c>
      <c r="C12450" t="s">
        <v>18</v>
      </c>
      <c r="D12450" t="str" cm="1">
        <f t="array" ref="D12450">_xlfn.IFS(E12450 = "FT","Full Time", E12450 = "PT", "Part Time", E12450 = "FL", "Freelance", E12450 = "CT", "Contract")</f>
        <v>Full Time</v>
      </c>
      <c r="E12450" t="s">
        <v>11</v>
      </c>
      <c r="F12450" t="s">
        <v>203</v>
      </c>
      <c r="G12450">
        <v>179998</v>
      </c>
      <c r="H12450" t="s">
        <v>13</v>
      </c>
      <c r="I12450">
        <v>179998</v>
      </c>
      <c r="J12450" t="s">
        <v>133</v>
      </c>
      <c r="K12450">
        <v>100</v>
      </c>
      <c r="L12450" t="s">
        <v>133</v>
      </c>
      <c r="M12450" t="s">
        <v>32</v>
      </c>
    </row>
    <row r="12451" spans="1:13" x14ac:dyDescent="0.25">
      <c r="A12451">
        <v>2023</v>
      </c>
      <c r="B12451" t="str" cm="1">
        <f t="array" ref="B12451">_xlfn.IFS(C12451="SE","Senior", C12451 = "EX", "Excecutive",C12451 ="MI", "Middle", C12451 = "EN", "Entry")</f>
        <v>Entry</v>
      </c>
      <c r="C12451" t="s">
        <v>20</v>
      </c>
      <c r="D12451" t="str" cm="1">
        <f t="array" ref="D12451">_xlfn.IFS(E12451 = "FT","Full Time", E12451 = "PT", "Part Time", E12451 = "FL", "Freelance", E12451 = "CT", "Contract")</f>
        <v>Full Time</v>
      </c>
      <c r="E12451" t="s">
        <v>11</v>
      </c>
      <c r="F12451" t="s">
        <v>209</v>
      </c>
      <c r="G12451">
        <v>4000000</v>
      </c>
      <c r="H12451" t="s">
        <v>87</v>
      </c>
      <c r="I12451">
        <v>48644</v>
      </c>
      <c r="J12451" t="s">
        <v>88</v>
      </c>
      <c r="K12451">
        <v>100</v>
      </c>
      <c r="L12451" t="s">
        <v>92</v>
      </c>
      <c r="M12451" t="s">
        <v>26</v>
      </c>
    </row>
    <row r="12452" spans="1:13" x14ac:dyDescent="0.25">
      <c r="A12452">
        <v>2023</v>
      </c>
      <c r="B12452" t="str" cm="1">
        <f t="array" ref="B12452">_xlfn.IFS(C12452="SE","Senior", C12452 = "EX", "Excecutive",C12452 ="MI", "Middle", C12452 = "EN", "Entry")</f>
        <v>Middle</v>
      </c>
      <c r="C12452" t="s">
        <v>18</v>
      </c>
      <c r="D12452" t="str" cm="1">
        <f t="array" ref="D12452">_xlfn.IFS(E12452 = "FT","Full Time", E12452 = "PT", "Part Time", E12452 = "FL", "Freelance", E12452 = "CT", "Contract")</f>
        <v>Full Time</v>
      </c>
      <c r="E12452" t="s">
        <v>11</v>
      </c>
      <c r="F12452" t="s">
        <v>24</v>
      </c>
      <c r="G12452">
        <v>35000</v>
      </c>
      <c r="H12452" t="s">
        <v>13</v>
      </c>
      <c r="I12452">
        <v>35000</v>
      </c>
      <c r="J12452" t="s">
        <v>88</v>
      </c>
      <c r="K12452">
        <v>0</v>
      </c>
      <c r="L12452" t="s">
        <v>88</v>
      </c>
      <c r="M12452" t="s">
        <v>26</v>
      </c>
    </row>
    <row r="12453" spans="1:13" x14ac:dyDescent="0.25">
      <c r="A12453">
        <v>2023</v>
      </c>
      <c r="B12453" t="str" cm="1">
        <f t="array" ref="B12453">_xlfn.IFS(C12453="SE","Senior", C12453 = "EX", "Excecutive",C12453 ="MI", "Middle", C12453 = "EN", "Entry")</f>
        <v>Senior</v>
      </c>
      <c r="C12453" t="s">
        <v>10</v>
      </c>
      <c r="D12453" t="str" cm="1">
        <f t="array" ref="D12453">_xlfn.IFS(E12453 = "FT","Full Time", E12453 = "PT", "Part Time", E12453 = "FL", "Freelance", E12453 = "CT", "Contract")</f>
        <v>Full Time</v>
      </c>
      <c r="E12453" t="s">
        <v>11</v>
      </c>
      <c r="F12453" t="s">
        <v>16</v>
      </c>
      <c r="G12453">
        <v>230000</v>
      </c>
      <c r="H12453" t="s">
        <v>13</v>
      </c>
      <c r="I12453">
        <v>230000</v>
      </c>
      <c r="J12453" t="s">
        <v>14</v>
      </c>
      <c r="K12453">
        <v>0</v>
      </c>
      <c r="L12453" t="s">
        <v>14</v>
      </c>
      <c r="M12453" t="s">
        <v>15</v>
      </c>
    </row>
    <row r="12454" spans="1:13" x14ac:dyDescent="0.25">
      <c r="A12454">
        <v>2023</v>
      </c>
      <c r="B12454" t="str" cm="1">
        <f t="array" ref="B12454">_xlfn.IFS(C12454="SE","Senior", C12454 = "EX", "Excecutive",C12454 ="MI", "Middle", C12454 = "EN", "Entry")</f>
        <v>Senior</v>
      </c>
      <c r="C12454" t="s">
        <v>10</v>
      </c>
      <c r="D12454" t="str" cm="1">
        <f t="array" ref="D12454">_xlfn.IFS(E12454 = "FT","Full Time", E12454 = "PT", "Part Time", E12454 = "FL", "Freelance", E12454 = "CT", "Contract")</f>
        <v>Full Time</v>
      </c>
      <c r="E12454" t="s">
        <v>11</v>
      </c>
      <c r="F12454" t="s">
        <v>16</v>
      </c>
      <c r="G12454">
        <v>166000</v>
      </c>
      <c r="H12454" t="s">
        <v>13</v>
      </c>
      <c r="I12454">
        <v>166000</v>
      </c>
      <c r="J12454" t="s">
        <v>14</v>
      </c>
      <c r="K12454">
        <v>0</v>
      </c>
      <c r="L12454" t="s">
        <v>14</v>
      </c>
      <c r="M12454" t="s">
        <v>15</v>
      </c>
    </row>
    <row r="12455" spans="1:13" x14ac:dyDescent="0.25">
      <c r="A12455">
        <v>2023</v>
      </c>
      <c r="B12455" t="str" cm="1">
        <f t="array" ref="B12455">_xlfn.IFS(C12455="SE","Senior", C12455 = "EX", "Excecutive",C12455 ="MI", "Middle", C12455 = "EN", "Entry")</f>
        <v>Middle</v>
      </c>
      <c r="C12455" t="s">
        <v>18</v>
      </c>
      <c r="D12455" t="str" cm="1">
        <f t="array" ref="D12455">_xlfn.IFS(E12455 = "FT","Full Time", E12455 = "PT", "Part Time", E12455 = "FL", "Freelance", E12455 = "CT", "Contract")</f>
        <v>Full Time</v>
      </c>
      <c r="E12455" t="s">
        <v>11</v>
      </c>
      <c r="F12455" t="s">
        <v>237</v>
      </c>
      <c r="G12455">
        <v>258000</v>
      </c>
      <c r="H12455" t="s">
        <v>13</v>
      </c>
      <c r="I12455">
        <v>258000</v>
      </c>
      <c r="J12455" t="s">
        <v>14</v>
      </c>
      <c r="K12455">
        <v>100</v>
      </c>
      <c r="L12455" t="s">
        <v>14</v>
      </c>
      <c r="M12455" t="s">
        <v>26</v>
      </c>
    </row>
    <row r="12456" spans="1:13" x14ac:dyDescent="0.25">
      <c r="A12456">
        <v>2023</v>
      </c>
      <c r="B12456" t="str" cm="1">
        <f t="array" ref="B12456">_xlfn.IFS(C12456="SE","Senior", C12456 = "EX", "Excecutive",C12456 ="MI", "Middle", C12456 = "EN", "Entry")</f>
        <v>Senior</v>
      </c>
      <c r="C12456" t="s">
        <v>10</v>
      </c>
      <c r="D12456" t="str" cm="1">
        <f t="array" ref="D12456">_xlfn.IFS(E12456 = "FT","Full Time", E12456 = "PT", "Part Time", E12456 = "FL", "Freelance", E12456 = "CT", "Contract")</f>
        <v>Full Time</v>
      </c>
      <c r="E12456" t="s">
        <v>11</v>
      </c>
      <c r="F12456" t="s">
        <v>24</v>
      </c>
      <c r="G12456">
        <v>225000</v>
      </c>
      <c r="H12456" t="s">
        <v>13</v>
      </c>
      <c r="I12456">
        <v>225000</v>
      </c>
      <c r="J12456" t="s">
        <v>14</v>
      </c>
      <c r="K12456">
        <v>0</v>
      </c>
      <c r="L12456" t="s">
        <v>14</v>
      </c>
      <c r="M12456" t="s">
        <v>15</v>
      </c>
    </row>
    <row r="12457" spans="1:13" x14ac:dyDescent="0.25">
      <c r="A12457">
        <v>2023</v>
      </c>
      <c r="B12457" t="str" cm="1">
        <f t="array" ref="B12457">_xlfn.IFS(C12457="SE","Senior", C12457 = "EX", "Excecutive",C12457 ="MI", "Middle", C12457 = "EN", "Entry")</f>
        <v>Senior</v>
      </c>
      <c r="C12457" t="s">
        <v>10</v>
      </c>
      <c r="D12457" t="str" cm="1">
        <f t="array" ref="D12457">_xlfn.IFS(E12457 = "FT","Full Time", E12457 = "PT", "Part Time", E12457 = "FL", "Freelance", E12457 = "CT", "Contract")</f>
        <v>Full Time</v>
      </c>
      <c r="E12457" t="s">
        <v>11</v>
      </c>
      <c r="F12457" t="s">
        <v>24</v>
      </c>
      <c r="G12457">
        <v>156400</v>
      </c>
      <c r="H12457" t="s">
        <v>13</v>
      </c>
      <c r="I12457">
        <v>156400</v>
      </c>
      <c r="J12457" t="s">
        <v>14</v>
      </c>
      <c r="K12457">
        <v>0</v>
      </c>
      <c r="L12457" t="s">
        <v>14</v>
      </c>
      <c r="M12457" t="s">
        <v>15</v>
      </c>
    </row>
    <row r="12458" spans="1:13" x14ac:dyDescent="0.25">
      <c r="A12458">
        <v>2023</v>
      </c>
      <c r="B12458" t="str" cm="1">
        <f t="array" ref="B12458">_xlfn.IFS(C12458="SE","Senior", C12458 = "EX", "Excecutive",C12458 ="MI", "Middle", C12458 = "EN", "Entry")</f>
        <v>Senior</v>
      </c>
      <c r="C12458" t="s">
        <v>10</v>
      </c>
      <c r="D12458" t="str" cm="1">
        <f t="array" ref="D12458">_xlfn.IFS(E12458 = "FT","Full Time", E12458 = "PT", "Part Time", E12458 = "FL", "Freelance", E12458 = "CT", "Contract")</f>
        <v>Full Time</v>
      </c>
      <c r="E12458" t="s">
        <v>11</v>
      </c>
      <c r="F12458" t="s">
        <v>16</v>
      </c>
      <c r="G12458">
        <v>190000</v>
      </c>
      <c r="H12458" t="s">
        <v>13</v>
      </c>
      <c r="I12458">
        <v>190000</v>
      </c>
      <c r="J12458" t="s">
        <v>14</v>
      </c>
      <c r="K12458">
        <v>100</v>
      </c>
      <c r="L12458" t="s">
        <v>14</v>
      </c>
      <c r="M12458" t="s">
        <v>15</v>
      </c>
    </row>
    <row r="12459" spans="1:13" x14ac:dyDescent="0.25">
      <c r="A12459">
        <v>2023</v>
      </c>
      <c r="B12459" t="str" cm="1">
        <f t="array" ref="B12459">_xlfn.IFS(C12459="SE","Senior", C12459 = "EX", "Excecutive",C12459 ="MI", "Middle", C12459 = "EN", "Entry")</f>
        <v>Senior</v>
      </c>
      <c r="C12459" t="s">
        <v>10</v>
      </c>
      <c r="D12459" t="str" cm="1">
        <f t="array" ref="D12459">_xlfn.IFS(E12459 = "FT","Full Time", E12459 = "PT", "Part Time", E12459 = "FL", "Freelance", E12459 = "CT", "Contract")</f>
        <v>Full Time</v>
      </c>
      <c r="E12459" t="s">
        <v>11</v>
      </c>
      <c r="F12459" t="s">
        <v>16</v>
      </c>
      <c r="G12459">
        <v>150000</v>
      </c>
      <c r="H12459" t="s">
        <v>13</v>
      </c>
      <c r="I12459">
        <v>150000</v>
      </c>
      <c r="J12459" t="s">
        <v>14</v>
      </c>
      <c r="K12459">
        <v>100</v>
      </c>
      <c r="L12459" t="s">
        <v>14</v>
      </c>
      <c r="M12459" t="s">
        <v>15</v>
      </c>
    </row>
    <row r="12460" spans="1:13" x14ac:dyDescent="0.25">
      <c r="A12460">
        <v>2023</v>
      </c>
      <c r="B12460" t="str" cm="1">
        <f t="array" ref="B12460">_xlfn.IFS(C12460="SE","Senior", C12460 = "EX", "Excecutive",C12460 ="MI", "Middle", C12460 = "EN", "Entry")</f>
        <v>Senior</v>
      </c>
      <c r="C12460" t="s">
        <v>10</v>
      </c>
      <c r="D12460" t="str" cm="1">
        <f t="array" ref="D12460">_xlfn.IFS(E12460 = "FT","Full Time", E12460 = "PT", "Part Time", E12460 = "FL", "Freelance", E12460 = "CT", "Contract")</f>
        <v>Full Time</v>
      </c>
      <c r="E12460" t="s">
        <v>11</v>
      </c>
      <c r="F12460" t="s">
        <v>24</v>
      </c>
      <c r="G12460">
        <v>196000</v>
      </c>
      <c r="H12460" t="s">
        <v>13</v>
      </c>
      <c r="I12460">
        <v>196000</v>
      </c>
      <c r="J12460" t="s">
        <v>14</v>
      </c>
      <c r="K12460">
        <v>0</v>
      </c>
      <c r="L12460" t="s">
        <v>14</v>
      </c>
      <c r="M12460" t="s">
        <v>15</v>
      </c>
    </row>
    <row r="12461" spans="1:13" x14ac:dyDescent="0.25">
      <c r="A12461">
        <v>2023</v>
      </c>
      <c r="B12461" t="str" cm="1">
        <f t="array" ref="B12461">_xlfn.IFS(C12461="SE","Senior", C12461 = "EX", "Excecutive",C12461 ="MI", "Middle", C12461 = "EN", "Entry")</f>
        <v>Senior</v>
      </c>
      <c r="C12461" t="s">
        <v>10</v>
      </c>
      <c r="D12461" t="str" cm="1">
        <f t="array" ref="D12461">_xlfn.IFS(E12461 = "FT","Full Time", E12461 = "PT", "Part Time", E12461 = "FL", "Freelance", E12461 = "CT", "Contract")</f>
        <v>Full Time</v>
      </c>
      <c r="E12461" t="s">
        <v>11</v>
      </c>
      <c r="F12461" t="s">
        <v>24</v>
      </c>
      <c r="G12461">
        <v>121000</v>
      </c>
      <c r="H12461" t="s">
        <v>13</v>
      </c>
      <c r="I12461">
        <v>121000</v>
      </c>
      <c r="J12461" t="s">
        <v>14</v>
      </c>
      <c r="K12461">
        <v>0</v>
      </c>
      <c r="L12461" t="s">
        <v>14</v>
      </c>
      <c r="M12461" t="s">
        <v>15</v>
      </c>
    </row>
    <row r="12462" spans="1:13" x14ac:dyDescent="0.25">
      <c r="A12462">
        <v>2023</v>
      </c>
      <c r="B12462" t="str" cm="1">
        <f t="array" ref="B12462">_xlfn.IFS(C12462="SE","Senior", C12462 = "EX", "Excecutive",C12462 ="MI", "Middle", C12462 = "EN", "Entry")</f>
        <v>Senior</v>
      </c>
      <c r="C12462" t="s">
        <v>10</v>
      </c>
      <c r="D12462" t="str" cm="1">
        <f t="array" ref="D12462">_xlfn.IFS(E12462 = "FT","Full Time", E12462 = "PT", "Part Time", E12462 = "FL", "Freelance", E12462 = "CT", "Contract")</f>
        <v>Full Time</v>
      </c>
      <c r="E12462" t="s">
        <v>11</v>
      </c>
      <c r="F12462" t="s">
        <v>24</v>
      </c>
      <c r="G12462">
        <v>219000</v>
      </c>
      <c r="H12462" t="s">
        <v>13</v>
      </c>
      <c r="I12462">
        <v>219000</v>
      </c>
      <c r="J12462" t="s">
        <v>14</v>
      </c>
      <c r="K12462">
        <v>0</v>
      </c>
      <c r="L12462" t="s">
        <v>14</v>
      </c>
      <c r="M12462" t="s">
        <v>15</v>
      </c>
    </row>
    <row r="12463" spans="1:13" x14ac:dyDescent="0.25">
      <c r="A12463">
        <v>2023</v>
      </c>
      <c r="B12463" t="str" cm="1">
        <f t="array" ref="B12463">_xlfn.IFS(C12463="SE","Senior", C12463 = "EX", "Excecutive",C12463 ="MI", "Middle", C12463 = "EN", "Entry")</f>
        <v>Senior</v>
      </c>
      <c r="C12463" t="s">
        <v>10</v>
      </c>
      <c r="D12463" t="str" cm="1">
        <f t="array" ref="D12463">_xlfn.IFS(E12463 = "FT","Full Time", E12463 = "PT", "Part Time", E12463 = "FL", "Freelance", E12463 = "CT", "Contract")</f>
        <v>Full Time</v>
      </c>
      <c r="E12463" t="s">
        <v>11</v>
      </c>
      <c r="F12463" t="s">
        <v>24</v>
      </c>
      <c r="G12463">
        <v>141000</v>
      </c>
      <c r="H12463" t="s">
        <v>13</v>
      </c>
      <c r="I12463">
        <v>141000</v>
      </c>
      <c r="J12463" t="s">
        <v>14</v>
      </c>
      <c r="K12463">
        <v>0</v>
      </c>
      <c r="L12463" t="s">
        <v>14</v>
      </c>
      <c r="M12463" t="s">
        <v>15</v>
      </c>
    </row>
    <row r="12464" spans="1:13" x14ac:dyDescent="0.25">
      <c r="A12464">
        <v>2023</v>
      </c>
      <c r="B12464" t="str" cm="1">
        <f t="array" ref="B12464">_xlfn.IFS(C12464="SE","Senior", C12464 = "EX", "Excecutive",C12464 ="MI", "Middle", C12464 = "EN", "Entry")</f>
        <v>Senior</v>
      </c>
      <c r="C12464" t="s">
        <v>10</v>
      </c>
      <c r="D12464" t="str" cm="1">
        <f t="array" ref="D12464">_xlfn.IFS(E12464 = "FT","Full Time", E12464 = "PT", "Part Time", E12464 = "FL", "Freelance", E12464 = "CT", "Contract")</f>
        <v>Full Time</v>
      </c>
      <c r="E12464" t="s">
        <v>11</v>
      </c>
      <c r="F12464" t="s">
        <v>16</v>
      </c>
      <c r="G12464">
        <v>230000</v>
      </c>
      <c r="H12464" t="s">
        <v>13</v>
      </c>
      <c r="I12464">
        <v>230000</v>
      </c>
      <c r="J12464" t="s">
        <v>14</v>
      </c>
      <c r="K12464">
        <v>0</v>
      </c>
      <c r="L12464" t="s">
        <v>14</v>
      </c>
      <c r="M12464" t="s">
        <v>15</v>
      </c>
    </row>
    <row r="12465" spans="1:13" x14ac:dyDescent="0.25">
      <c r="A12465">
        <v>2023</v>
      </c>
      <c r="B12465" t="str" cm="1">
        <f t="array" ref="B12465">_xlfn.IFS(C12465="SE","Senior", C12465 = "EX", "Excecutive",C12465 ="MI", "Middle", C12465 = "EN", "Entry")</f>
        <v>Senior</v>
      </c>
      <c r="C12465" t="s">
        <v>10</v>
      </c>
      <c r="D12465" t="str" cm="1">
        <f t="array" ref="D12465">_xlfn.IFS(E12465 = "FT","Full Time", E12465 = "PT", "Part Time", E12465 = "FL", "Freelance", E12465 = "CT", "Contract")</f>
        <v>Full Time</v>
      </c>
      <c r="E12465" t="s">
        <v>11</v>
      </c>
      <c r="F12465" t="s">
        <v>16</v>
      </c>
      <c r="G12465">
        <v>206000</v>
      </c>
      <c r="H12465" t="s">
        <v>13</v>
      </c>
      <c r="I12465">
        <v>206000</v>
      </c>
      <c r="J12465" t="s">
        <v>14</v>
      </c>
      <c r="K12465">
        <v>0</v>
      </c>
      <c r="L12465" t="s">
        <v>14</v>
      </c>
      <c r="M12465" t="s">
        <v>15</v>
      </c>
    </row>
    <row r="12466" spans="1:13" x14ac:dyDescent="0.25">
      <c r="A12466">
        <v>2023</v>
      </c>
      <c r="B12466" t="str" cm="1">
        <f t="array" ref="B12466">_xlfn.IFS(C12466="SE","Senior", C12466 = "EX", "Excecutive",C12466 ="MI", "Middle", C12466 = "EN", "Entry")</f>
        <v>Senior</v>
      </c>
      <c r="C12466" t="s">
        <v>10</v>
      </c>
      <c r="D12466" t="str" cm="1">
        <f t="array" ref="D12466">_xlfn.IFS(E12466 = "FT","Full Time", E12466 = "PT", "Part Time", E12466 = "FL", "Freelance", E12466 = "CT", "Contract")</f>
        <v>Full Time</v>
      </c>
      <c r="E12466" t="s">
        <v>11</v>
      </c>
      <c r="F12466" t="s">
        <v>25</v>
      </c>
      <c r="G12466">
        <v>192000</v>
      </c>
      <c r="H12466" t="s">
        <v>13</v>
      </c>
      <c r="I12466">
        <v>192000</v>
      </c>
      <c r="J12466" t="s">
        <v>14</v>
      </c>
      <c r="K12466">
        <v>0</v>
      </c>
      <c r="L12466" t="s">
        <v>14</v>
      </c>
      <c r="M12466" t="s">
        <v>15</v>
      </c>
    </row>
    <row r="12467" spans="1:13" x14ac:dyDescent="0.25">
      <c r="A12467">
        <v>2023</v>
      </c>
      <c r="B12467" t="str" cm="1">
        <f t="array" ref="B12467">_xlfn.IFS(C12467="SE","Senior", C12467 = "EX", "Excecutive",C12467 ="MI", "Middle", C12467 = "EN", "Entry")</f>
        <v>Senior</v>
      </c>
      <c r="C12467" t="s">
        <v>10</v>
      </c>
      <c r="D12467" t="str" cm="1">
        <f t="array" ref="D12467">_xlfn.IFS(E12467 = "FT","Full Time", E12467 = "PT", "Part Time", E12467 = "FL", "Freelance", E12467 = "CT", "Contract")</f>
        <v>Full Time</v>
      </c>
      <c r="E12467" t="s">
        <v>11</v>
      </c>
      <c r="F12467" t="s">
        <v>25</v>
      </c>
      <c r="G12467">
        <v>164000</v>
      </c>
      <c r="H12467" t="s">
        <v>13</v>
      </c>
      <c r="I12467">
        <v>164000</v>
      </c>
      <c r="J12467" t="s">
        <v>14</v>
      </c>
      <c r="K12467">
        <v>0</v>
      </c>
      <c r="L12467" t="s">
        <v>14</v>
      </c>
      <c r="M12467" t="s">
        <v>15</v>
      </c>
    </row>
    <row r="12468" spans="1:13" x14ac:dyDescent="0.25">
      <c r="A12468">
        <v>2023</v>
      </c>
      <c r="B12468" t="str" cm="1">
        <f t="array" ref="B12468">_xlfn.IFS(C12468="SE","Senior", C12468 = "EX", "Excecutive",C12468 ="MI", "Middle", C12468 = "EN", "Entry")</f>
        <v>Middle</v>
      </c>
      <c r="C12468" t="s">
        <v>18</v>
      </c>
      <c r="D12468" t="str" cm="1">
        <f t="array" ref="D12468">_xlfn.IFS(E12468 = "FT","Full Time", E12468 = "PT", "Part Time", E12468 = "FL", "Freelance", E12468 = "CT", "Contract")</f>
        <v>Full Time</v>
      </c>
      <c r="E12468" t="s">
        <v>11</v>
      </c>
      <c r="F12468" t="s">
        <v>19</v>
      </c>
      <c r="G12468">
        <v>300000</v>
      </c>
      <c r="H12468" t="s">
        <v>13</v>
      </c>
      <c r="I12468">
        <v>300000</v>
      </c>
      <c r="J12468" t="s">
        <v>31</v>
      </c>
      <c r="K12468">
        <v>0</v>
      </c>
      <c r="L12468" t="s">
        <v>31</v>
      </c>
      <c r="M12468" t="s">
        <v>15</v>
      </c>
    </row>
    <row r="12469" spans="1:13" x14ac:dyDescent="0.25">
      <c r="A12469">
        <v>2023</v>
      </c>
      <c r="B12469" t="str" cm="1">
        <f t="array" ref="B12469">_xlfn.IFS(C12469="SE","Senior", C12469 = "EX", "Excecutive",C12469 ="MI", "Middle", C12469 = "EN", "Entry")</f>
        <v>Middle</v>
      </c>
      <c r="C12469" t="s">
        <v>18</v>
      </c>
      <c r="D12469" t="str" cm="1">
        <f t="array" ref="D12469">_xlfn.IFS(E12469 = "FT","Full Time", E12469 = "PT", "Part Time", E12469 = "FL", "Freelance", E12469 = "CT", "Contract")</f>
        <v>Full Time</v>
      </c>
      <c r="E12469" t="s">
        <v>11</v>
      </c>
      <c r="F12469" t="s">
        <v>19</v>
      </c>
      <c r="G12469">
        <v>260000</v>
      </c>
      <c r="H12469" t="s">
        <v>13</v>
      </c>
      <c r="I12469">
        <v>260000</v>
      </c>
      <c r="J12469" t="s">
        <v>31</v>
      </c>
      <c r="K12469">
        <v>0</v>
      </c>
      <c r="L12469" t="s">
        <v>31</v>
      </c>
      <c r="M12469" t="s">
        <v>15</v>
      </c>
    </row>
    <row r="12470" spans="1:13" x14ac:dyDescent="0.25">
      <c r="A12470">
        <v>2023</v>
      </c>
      <c r="B12470" t="str" cm="1">
        <f t="array" ref="B12470">_xlfn.IFS(C12470="SE","Senior", C12470 = "EX", "Excecutive",C12470 ="MI", "Middle", C12470 = "EN", "Entry")</f>
        <v>Senior</v>
      </c>
      <c r="C12470" t="s">
        <v>10</v>
      </c>
      <c r="D12470" t="str" cm="1">
        <f t="array" ref="D12470">_xlfn.IFS(E12470 = "FT","Full Time", E12470 = "PT", "Part Time", E12470 = "FL", "Freelance", E12470 = "CT", "Contract")</f>
        <v>Full Time</v>
      </c>
      <c r="E12470" t="s">
        <v>11</v>
      </c>
      <c r="F12470" t="s">
        <v>21</v>
      </c>
      <c r="G12470">
        <v>147000</v>
      </c>
      <c r="H12470" t="s">
        <v>13</v>
      </c>
      <c r="I12470">
        <v>147000</v>
      </c>
      <c r="J12470" t="s">
        <v>14</v>
      </c>
      <c r="K12470">
        <v>100</v>
      </c>
      <c r="L12470" t="s">
        <v>14</v>
      </c>
      <c r="M12470" t="s">
        <v>15</v>
      </c>
    </row>
    <row r="12471" spans="1:13" x14ac:dyDescent="0.25">
      <c r="A12471">
        <v>2023</v>
      </c>
      <c r="B12471" t="str" cm="1">
        <f t="array" ref="B12471">_xlfn.IFS(C12471="SE","Senior", C12471 = "EX", "Excecutive",C12471 ="MI", "Middle", C12471 = "EN", "Entry")</f>
        <v>Senior</v>
      </c>
      <c r="C12471" t="s">
        <v>10</v>
      </c>
      <c r="D12471" t="str" cm="1">
        <f t="array" ref="D12471">_xlfn.IFS(E12471 = "FT","Full Time", E12471 = "PT", "Part Time", E12471 = "FL", "Freelance", E12471 = "CT", "Contract")</f>
        <v>Full Time</v>
      </c>
      <c r="E12471" t="s">
        <v>11</v>
      </c>
      <c r="F12471" t="s">
        <v>21</v>
      </c>
      <c r="G12471">
        <v>92000</v>
      </c>
      <c r="H12471" t="s">
        <v>13</v>
      </c>
      <c r="I12471">
        <v>92000</v>
      </c>
      <c r="J12471" t="s">
        <v>14</v>
      </c>
      <c r="K12471">
        <v>100</v>
      </c>
      <c r="L12471" t="s">
        <v>14</v>
      </c>
      <c r="M12471" t="s">
        <v>15</v>
      </c>
    </row>
    <row r="12472" spans="1:13" x14ac:dyDescent="0.25">
      <c r="A12472">
        <v>2023</v>
      </c>
      <c r="B12472" t="str" cm="1">
        <f t="array" ref="B12472">_xlfn.IFS(C12472="SE","Senior", C12472 = "EX", "Excecutive",C12472 ="MI", "Middle", C12472 = "EN", "Entry")</f>
        <v>Senior</v>
      </c>
      <c r="C12472" t="s">
        <v>10</v>
      </c>
      <c r="D12472" t="str" cm="1">
        <f t="array" ref="D12472">_xlfn.IFS(E12472 = "FT","Full Time", E12472 = "PT", "Part Time", E12472 = "FL", "Freelance", E12472 = "CT", "Contract")</f>
        <v>Full Time</v>
      </c>
      <c r="E12472" t="s">
        <v>11</v>
      </c>
      <c r="F12472" t="s">
        <v>17</v>
      </c>
      <c r="G12472">
        <v>200000</v>
      </c>
      <c r="H12472" t="s">
        <v>13</v>
      </c>
      <c r="I12472">
        <v>200000</v>
      </c>
      <c r="J12472" t="s">
        <v>14</v>
      </c>
      <c r="K12472">
        <v>0</v>
      </c>
      <c r="L12472" t="s">
        <v>14</v>
      </c>
      <c r="M12472" t="s">
        <v>15</v>
      </c>
    </row>
    <row r="12473" spans="1:13" x14ac:dyDescent="0.25">
      <c r="A12473">
        <v>2023</v>
      </c>
      <c r="B12473" t="str" cm="1">
        <f t="array" ref="B12473">_xlfn.IFS(C12473="SE","Senior", C12473 = "EX", "Excecutive",C12473 ="MI", "Middle", C12473 = "EN", "Entry")</f>
        <v>Senior</v>
      </c>
      <c r="C12473" t="s">
        <v>10</v>
      </c>
      <c r="D12473" t="str" cm="1">
        <f t="array" ref="D12473">_xlfn.IFS(E12473 = "FT","Full Time", E12473 = "PT", "Part Time", E12473 = "FL", "Freelance", E12473 = "CT", "Contract")</f>
        <v>Full Time</v>
      </c>
      <c r="E12473" t="s">
        <v>11</v>
      </c>
      <c r="F12473" t="s">
        <v>17</v>
      </c>
      <c r="G12473">
        <v>140000</v>
      </c>
      <c r="H12473" t="s">
        <v>13</v>
      </c>
      <c r="I12473">
        <v>140000</v>
      </c>
      <c r="J12473" t="s">
        <v>14</v>
      </c>
      <c r="K12473">
        <v>0</v>
      </c>
      <c r="L12473" t="s">
        <v>14</v>
      </c>
      <c r="M12473" t="s">
        <v>15</v>
      </c>
    </row>
    <row r="12474" spans="1:13" x14ac:dyDescent="0.25">
      <c r="A12474">
        <v>2023</v>
      </c>
      <c r="B12474" t="str" cm="1">
        <f t="array" ref="B12474">_xlfn.IFS(C12474="SE","Senior", C12474 = "EX", "Excecutive",C12474 ="MI", "Middle", C12474 = "EN", "Entry")</f>
        <v>Middle</v>
      </c>
      <c r="C12474" t="s">
        <v>18</v>
      </c>
      <c r="D12474" t="str" cm="1">
        <f t="array" ref="D12474">_xlfn.IFS(E12474 = "FT","Full Time", E12474 = "PT", "Part Time", E12474 = "FL", "Freelance", E12474 = "CT", "Contract")</f>
        <v>Full Time</v>
      </c>
      <c r="E12474" t="s">
        <v>11</v>
      </c>
      <c r="F12474" t="s">
        <v>27</v>
      </c>
      <c r="G12474">
        <v>110000</v>
      </c>
      <c r="H12474" t="s">
        <v>13</v>
      </c>
      <c r="I12474">
        <v>110000</v>
      </c>
      <c r="J12474" t="s">
        <v>14</v>
      </c>
      <c r="K12474">
        <v>0</v>
      </c>
      <c r="L12474" t="s">
        <v>14</v>
      </c>
      <c r="M12474" t="s">
        <v>15</v>
      </c>
    </row>
    <row r="12475" spans="1:13" x14ac:dyDescent="0.25">
      <c r="A12475">
        <v>2023</v>
      </c>
      <c r="B12475" t="str" cm="1">
        <f t="array" ref="B12475">_xlfn.IFS(C12475="SE","Senior", C12475 = "EX", "Excecutive",C12475 ="MI", "Middle", C12475 = "EN", "Entry")</f>
        <v>Middle</v>
      </c>
      <c r="C12475" t="s">
        <v>18</v>
      </c>
      <c r="D12475" t="str" cm="1">
        <f t="array" ref="D12475">_xlfn.IFS(E12475 = "FT","Full Time", E12475 = "PT", "Part Time", E12475 = "FL", "Freelance", E12475 = "CT", "Contract")</f>
        <v>Full Time</v>
      </c>
      <c r="E12475" t="s">
        <v>11</v>
      </c>
      <c r="F12475" t="s">
        <v>27</v>
      </c>
      <c r="G12475">
        <v>70000</v>
      </c>
      <c r="H12475" t="s">
        <v>13</v>
      </c>
      <c r="I12475">
        <v>70000</v>
      </c>
      <c r="J12475" t="s">
        <v>14</v>
      </c>
      <c r="K12475">
        <v>0</v>
      </c>
      <c r="L12475" t="s">
        <v>14</v>
      </c>
      <c r="M12475" t="s">
        <v>15</v>
      </c>
    </row>
    <row r="12476" spans="1:13" x14ac:dyDescent="0.25">
      <c r="A12476">
        <v>2023</v>
      </c>
      <c r="B12476" t="str" cm="1">
        <f t="array" ref="B12476">_xlfn.IFS(C12476="SE","Senior", C12476 = "EX", "Excecutive",C12476 ="MI", "Middle", C12476 = "EN", "Entry")</f>
        <v>Senior</v>
      </c>
      <c r="C12476" t="s">
        <v>10</v>
      </c>
      <c r="D12476" t="str" cm="1">
        <f t="array" ref="D12476">_xlfn.IFS(E12476 = "FT","Full Time", E12476 = "PT", "Part Time", E12476 = "FL", "Freelance", E12476 = "CT", "Contract")</f>
        <v>Full Time</v>
      </c>
      <c r="E12476" t="s">
        <v>11</v>
      </c>
      <c r="F12476" t="s">
        <v>16</v>
      </c>
      <c r="G12476">
        <v>284310</v>
      </c>
      <c r="H12476" t="s">
        <v>13</v>
      </c>
      <c r="I12476">
        <v>284310</v>
      </c>
      <c r="J12476" t="s">
        <v>14</v>
      </c>
      <c r="K12476">
        <v>0</v>
      </c>
      <c r="L12476" t="s">
        <v>14</v>
      </c>
      <c r="M12476" t="s">
        <v>15</v>
      </c>
    </row>
    <row r="12477" spans="1:13" x14ac:dyDescent="0.25">
      <c r="A12477">
        <v>2023</v>
      </c>
      <c r="B12477" t="str" cm="1">
        <f t="array" ref="B12477">_xlfn.IFS(C12477="SE","Senior", C12477 = "EX", "Excecutive",C12477 ="MI", "Middle", C12477 = "EN", "Entry")</f>
        <v>Senior</v>
      </c>
      <c r="C12477" t="s">
        <v>10</v>
      </c>
      <c r="D12477" t="str" cm="1">
        <f t="array" ref="D12477">_xlfn.IFS(E12477 = "FT","Full Time", E12477 = "PT", "Part Time", E12477 = "FL", "Freelance", E12477 = "CT", "Contract")</f>
        <v>Full Time</v>
      </c>
      <c r="E12477" t="s">
        <v>11</v>
      </c>
      <c r="F12477" t="s">
        <v>16</v>
      </c>
      <c r="G12477">
        <v>153090</v>
      </c>
      <c r="H12477" t="s">
        <v>13</v>
      </c>
      <c r="I12477">
        <v>153090</v>
      </c>
      <c r="J12477" t="s">
        <v>14</v>
      </c>
      <c r="K12477">
        <v>0</v>
      </c>
      <c r="L12477" t="s">
        <v>14</v>
      </c>
      <c r="M12477" t="s">
        <v>15</v>
      </c>
    </row>
    <row r="12478" spans="1:13" x14ac:dyDescent="0.25">
      <c r="A12478">
        <v>2023</v>
      </c>
      <c r="B12478" t="str" cm="1">
        <f t="array" ref="B12478">_xlfn.IFS(C12478="SE","Senior", C12478 = "EX", "Excecutive",C12478 ="MI", "Middle", C12478 = "EN", "Entry")</f>
        <v>Senior</v>
      </c>
      <c r="C12478" t="s">
        <v>10</v>
      </c>
      <c r="D12478" t="str" cm="1">
        <f t="array" ref="D12478">_xlfn.IFS(E12478 = "FT","Full Time", E12478 = "PT", "Part Time", E12478 = "FL", "Freelance", E12478 = "CT", "Contract")</f>
        <v>Full Time</v>
      </c>
      <c r="E12478" t="s">
        <v>11</v>
      </c>
      <c r="F12478" t="s">
        <v>17</v>
      </c>
      <c r="G12478">
        <v>261500</v>
      </c>
      <c r="H12478" t="s">
        <v>13</v>
      </c>
      <c r="I12478">
        <v>261500</v>
      </c>
      <c r="J12478" t="s">
        <v>14</v>
      </c>
      <c r="K12478">
        <v>0</v>
      </c>
      <c r="L12478" t="s">
        <v>14</v>
      </c>
      <c r="M12478" t="s">
        <v>26</v>
      </c>
    </row>
    <row r="12479" spans="1:13" x14ac:dyDescent="0.25">
      <c r="A12479">
        <v>2023</v>
      </c>
      <c r="B12479" t="str" cm="1">
        <f t="array" ref="B12479">_xlfn.IFS(C12479="SE","Senior", C12479 = "EX", "Excecutive",C12479 ="MI", "Middle", C12479 = "EN", "Entry")</f>
        <v>Senior</v>
      </c>
      <c r="C12479" t="s">
        <v>10</v>
      </c>
      <c r="D12479" t="str" cm="1">
        <f t="array" ref="D12479">_xlfn.IFS(E12479 = "FT","Full Time", E12479 = "PT", "Part Time", E12479 = "FL", "Freelance", E12479 = "CT", "Contract")</f>
        <v>Full Time</v>
      </c>
      <c r="E12479" t="s">
        <v>11</v>
      </c>
      <c r="F12479" t="s">
        <v>17</v>
      </c>
      <c r="G12479">
        <v>134500</v>
      </c>
      <c r="H12479" t="s">
        <v>13</v>
      </c>
      <c r="I12479">
        <v>134500</v>
      </c>
      <c r="J12479" t="s">
        <v>14</v>
      </c>
      <c r="K12479">
        <v>0</v>
      </c>
      <c r="L12479" t="s">
        <v>14</v>
      </c>
      <c r="M12479" t="s">
        <v>26</v>
      </c>
    </row>
    <row r="12480" spans="1:13" x14ac:dyDescent="0.25">
      <c r="A12480">
        <v>2023</v>
      </c>
      <c r="B12480" t="str" cm="1">
        <f t="array" ref="B12480">_xlfn.IFS(C12480="SE","Senior", C12480 = "EX", "Excecutive",C12480 ="MI", "Middle", C12480 = "EN", "Entry")</f>
        <v>Entry</v>
      </c>
      <c r="C12480" t="s">
        <v>20</v>
      </c>
      <c r="D12480" t="str" cm="1">
        <f t="array" ref="D12480">_xlfn.IFS(E12480 = "FT","Full Time", E12480 = "PT", "Part Time", E12480 = "FL", "Freelance", E12480 = "CT", "Contract")</f>
        <v>Contract</v>
      </c>
      <c r="E12480" t="s">
        <v>33</v>
      </c>
      <c r="F12480" t="s">
        <v>238</v>
      </c>
      <c r="G12480">
        <v>83200</v>
      </c>
      <c r="H12480" t="s">
        <v>13</v>
      </c>
      <c r="I12480">
        <v>83200</v>
      </c>
      <c r="J12480" t="s">
        <v>14</v>
      </c>
      <c r="K12480">
        <v>50</v>
      </c>
      <c r="L12480" t="s">
        <v>14</v>
      </c>
      <c r="M12480" t="s">
        <v>32</v>
      </c>
    </row>
    <row r="12481" spans="1:13" x14ac:dyDescent="0.25">
      <c r="A12481">
        <v>2023</v>
      </c>
      <c r="B12481" t="str" cm="1">
        <f t="array" ref="B12481">_xlfn.IFS(C12481="SE","Senior", C12481 = "EX", "Excecutive",C12481 ="MI", "Middle", C12481 = "EN", "Entry")</f>
        <v>Senior</v>
      </c>
      <c r="C12481" t="s">
        <v>10</v>
      </c>
      <c r="D12481" t="str" cm="1">
        <f t="array" ref="D12481">_xlfn.IFS(E12481 = "FT","Full Time", E12481 = "PT", "Part Time", E12481 = "FL", "Freelance", E12481 = "CT", "Contract")</f>
        <v>Full Time</v>
      </c>
      <c r="E12481" t="s">
        <v>11</v>
      </c>
      <c r="F12481" t="s">
        <v>16</v>
      </c>
      <c r="G12481">
        <v>204500</v>
      </c>
      <c r="H12481" t="s">
        <v>13</v>
      </c>
      <c r="I12481">
        <v>204500</v>
      </c>
      <c r="J12481" t="s">
        <v>92</v>
      </c>
      <c r="K12481">
        <v>0</v>
      </c>
      <c r="L12481" t="s">
        <v>92</v>
      </c>
      <c r="M12481" t="s">
        <v>15</v>
      </c>
    </row>
    <row r="12482" spans="1:13" x14ac:dyDescent="0.25">
      <c r="A12482">
        <v>2023</v>
      </c>
      <c r="B12482" t="str" cm="1">
        <f t="array" ref="B12482">_xlfn.IFS(C12482="SE","Senior", C12482 = "EX", "Excecutive",C12482 ="MI", "Middle", C12482 = "EN", "Entry")</f>
        <v>Senior</v>
      </c>
      <c r="C12482" t="s">
        <v>10</v>
      </c>
      <c r="D12482" t="str" cm="1">
        <f t="array" ref="D12482">_xlfn.IFS(E12482 = "FT","Full Time", E12482 = "PT", "Part Time", E12482 = "FL", "Freelance", E12482 = "CT", "Contract")</f>
        <v>Full Time</v>
      </c>
      <c r="E12482" t="s">
        <v>11</v>
      </c>
      <c r="F12482" t="s">
        <v>16</v>
      </c>
      <c r="G12482">
        <v>142200</v>
      </c>
      <c r="H12482" t="s">
        <v>13</v>
      </c>
      <c r="I12482">
        <v>142200</v>
      </c>
      <c r="J12482" t="s">
        <v>92</v>
      </c>
      <c r="K12482">
        <v>0</v>
      </c>
      <c r="L12482" t="s">
        <v>92</v>
      </c>
      <c r="M12482" t="s">
        <v>15</v>
      </c>
    </row>
    <row r="12483" spans="1:13" x14ac:dyDescent="0.25">
      <c r="A12483">
        <v>2023</v>
      </c>
      <c r="B12483" t="str" cm="1">
        <f t="array" ref="B12483">_xlfn.IFS(C12483="SE","Senior", C12483 = "EX", "Excecutive",C12483 ="MI", "Middle", C12483 = "EN", "Entry")</f>
        <v>Senior</v>
      </c>
      <c r="C12483" t="s">
        <v>10</v>
      </c>
      <c r="D12483" t="str" cm="1">
        <f t="array" ref="D12483">_xlfn.IFS(E12483 = "FT","Full Time", E12483 = "PT", "Part Time", E12483 = "FL", "Freelance", E12483 = "CT", "Contract")</f>
        <v>Full Time</v>
      </c>
      <c r="E12483" t="s">
        <v>11</v>
      </c>
      <c r="F12483" t="s">
        <v>21</v>
      </c>
      <c r="G12483">
        <v>145000</v>
      </c>
      <c r="H12483" t="s">
        <v>13</v>
      </c>
      <c r="I12483">
        <v>145000</v>
      </c>
      <c r="J12483" t="s">
        <v>14</v>
      </c>
      <c r="K12483">
        <v>100</v>
      </c>
      <c r="L12483" t="s">
        <v>14</v>
      </c>
      <c r="M12483" t="s">
        <v>15</v>
      </c>
    </row>
    <row r="12484" spans="1:13" x14ac:dyDescent="0.25">
      <c r="A12484">
        <v>2023</v>
      </c>
      <c r="B12484" t="str" cm="1">
        <f t="array" ref="B12484">_xlfn.IFS(C12484="SE","Senior", C12484 = "EX", "Excecutive",C12484 ="MI", "Middle", C12484 = "EN", "Entry")</f>
        <v>Senior</v>
      </c>
      <c r="C12484" t="s">
        <v>10</v>
      </c>
      <c r="D12484" t="str" cm="1">
        <f t="array" ref="D12484">_xlfn.IFS(E12484 = "FT","Full Time", E12484 = "PT", "Part Time", E12484 = "FL", "Freelance", E12484 = "CT", "Contract")</f>
        <v>Full Time</v>
      </c>
      <c r="E12484" t="s">
        <v>11</v>
      </c>
      <c r="F12484" t="s">
        <v>21</v>
      </c>
      <c r="G12484">
        <v>106000</v>
      </c>
      <c r="H12484" t="s">
        <v>13</v>
      </c>
      <c r="I12484">
        <v>106000</v>
      </c>
      <c r="J12484" t="s">
        <v>14</v>
      </c>
      <c r="K12484">
        <v>100</v>
      </c>
      <c r="L12484" t="s">
        <v>14</v>
      </c>
      <c r="M12484" t="s">
        <v>15</v>
      </c>
    </row>
    <row r="12485" spans="1:13" x14ac:dyDescent="0.25">
      <c r="A12485">
        <v>2023</v>
      </c>
      <c r="B12485" t="str" cm="1">
        <f t="array" ref="B12485">_xlfn.IFS(C12485="SE","Senior", C12485 = "EX", "Excecutive",C12485 ="MI", "Middle", C12485 = "EN", "Entry")</f>
        <v>Senior</v>
      </c>
      <c r="C12485" t="s">
        <v>10</v>
      </c>
      <c r="D12485" t="str" cm="1">
        <f t="array" ref="D12485">_xlfn.IFS(E12485 = "FT","Full Time", E12485 = "PT", "Part Time", E12485 = "FL", "Freelance", E12485 = "CT", "Contract")</f>
        <v>Full Time</v>
      </c>
      <c r="E12485" t="s">
        <v>11</v>
      </c>
      <c r="F12485" t="s">
        <v>24</v>
      </c>
      <c r="G12485">
        <v>190000</v>
      </c>
      <c r="H12485" t="s">
        <v>13</v>
      </c>
      <c r="I12485">
        <v>190000</v>
      </c>
      <c r="J12485" t="s">
        <v>14</v>
      </c>
      <c r="K12485">
        <v>100</v>
      </c>
      <c r="L12485" t="s">
        <v>14</v>
      </c>
      <c r="M12485" t="s">
        <v>15</v>
      </c>
    </row>
    <row r="12486" spans="1:13" x14ac:dyDescent="0.25">
      <c r="A12486">
        <v>2023</v>
      </c>
      <c r="B12486" t="str" cm="1">
        <f t="array" ref="B12486">_xlfn.IFS(C12486="SE","Senior", C12486 = "EX", "Excecutive",C12486 ="MI", "Middle", C12486 = "EN", "Entry")</f>
        <v>Senior</v>
      </c>
      <c r="C12486" t="s">
        <v>10</v>
      </c>
      <c r="D12486" t="str" cm="1">
        <f t="array" ref="D12486">_xlfn.IFS(E12486 = "FT","Full Time", E12486 = "PT", "Part Time", E12486 = "FL", "Freelance", E12486 = "CT", "Contract")</f>
        <v>Full Time</v>
      </c>
      <c r="E12486" t="s">
        <v>11</v>
      </c>
      <c r="F12486" t="s">
        <v>24</v>
      </c>
      <c r="G12486">
        <v>160000</v>
      </c>
      <c r="H12486" t="s">
        <v>13</v>
      </c>
      <c r="I12486">
        <v>160000</v>
      </c>
      <c r="J12486" t="s">
        <v>14</v>
      </c>
      <c r="K12486">
        <v>100</v>
      </c>
      <c r="L12486" t="s">
        <v>14</v>
      </c>
      <c r="M12486" t="s">
        <v>15</v>
      </c>
    </row>
    <row r="12487" spans="1:13" x14ac:dyDescent="0.25">
      <c r="A12487">
        <v>2023</v>
      </c>
      <c r="B12487" t="str" cm="1">
        <f t="array" ref="B12487">_xlfn.IFS(C12487="SE","Senior", C12487 = "EX", "Excecutive",C12487 ="MI", "Middle", C12487 = "EN", "Entry")</f>
        <v>Senior</v>
      </c>
      <c r="C12487" t="s">
        <v>10</v>
      </c>
      <c r="D12487" t="str" cm="1">
        <f t="array" ref="D12487">_xlfn.IFS(E12487 = "FT","Full Time", E12487 = "PT", "Part Time", E12487 = "FL", "Freelance", E12487 = "CT", "Contract")</f>
        <v>Full Time</v>
      </c>
      <c r="E12487" t="s">
        <v>11</v>
      </c>
      <c r="F12487" t="s">
        <v>60</v>
      </c>
      <c r="G12487">
        <v>275300</v>
      </c>
      <c r="H12487" t="s">
        <v>13</v>
      </c>
      <c r="I12487">
        <v>275300</v>
      </c>
      <c r="J12487" t="s">
        <v>14</v>
      </c>
      <c r="K12487">
        <v>100</v>
      </c>
      <c r="L12487" t="s">
        <v>14</v>
      </c>
      <c r="M12487" t="s">
        <v>15</v>
      </c>
    </row>
    <row r="12488" spans="1:13" x14ac:dyDescent="0.25">
      <c r="A12488">
        <v>2023</v>
      </c>
      <c r="B12488" t="str" cm="1">
        <f t="array" ref="B12488">_xlfn.IFS(C12488="SE","Senior", C12488 = "EX", "Excecutive",C12488 ="MI", "Middle", C12488 = "EN", "Entry")</f>
        <v>Senior</v>
      </c>
      <c r="C12488" t="s">
        <v>10</v>
      </c>
      <c r="D12488" t="str" cm="1">
        <f t="array" ref="D12488">_xlfn.IFS(E12488 = "FT","Full Time", E12488 = "PT", "Part Time", E12488 = "FL", "Freelance", E12488 = "CT", "Contract")</f>
        <v>Full Time</v>
      </c>
      <c r="E12488" t="s">
        <v>11</v>
      </c>
      <c r="F12488" t="s">
        <v>60</v>
      </c>
      <c r="G12488">
        <v>183500</v>
      </c>
      <c r="H12488" t="s">
        <v>13</v>
      </c>
      <c r="I12488">
        <v>183500</v>
      </c>
      <c r="J12488" t="s">
        <v>14</v>
      </c>
      <c r="K12488">
        <v>100</v>
      </c>
      <c r="L12488" t="s">
        <v>14</v>
      </c>
      <c r="M12488" t="s">
        <v>15</v>
      </c>
    </row>
    <row r="12489" spans="1:13" x14ac:dyDescent="0.25">
      <c r="A12489">
        <v>2023</v>
      </c>
      <c r="B12489" t="str" cm="1">
        <f t="array" ref="B12489">_xlfn.IFS(C12489="SE","Senior", C12489 = "EX", "Excecutive",C12489 ="MI", "Middle", C12489 = "EN", "Entry")</f>
        <v>Middle</v>
      </c>
      <c r="C12489" t="s">
        <v>18</v>
      </c>
      <c r="D12489" t="str" cm="1">
        <f t="array" ref="D12489">_xlfn.IFS(E12489 = "FT","Full Time", E12489 = "PT", "Part Time", E12489 = "FL", "Freelance", E12489 = "CT", "Contract")</f>
        <v>Full Time</v>
      </c>
      <c r="E12489" t="s">
        <v>11</v>
      </c>
      <c r="F12489" t="s">
        <v>16</v>
      </c>
      <c r="G12489">
        <v>120000</v>
      </c>
      <c r="H12489" t="s">
        <v>36</v>
      </c>
      <c r="I12489">
        <v>147648</v>
      </c>
      <c r="J12489" t="s">
        <v>37</v>
      </c>
      <c r="K12489">
        <v>0</v>
      </c>
      <c r="L12489" t="s">
        <v>37</v>
      </c>
      <c r="M12489" t="s">
        <v>15</v>
      </c>
    </row>
    <row r="12490" spans="1:13" x14ac:dyDescent="0.25">
      <c r="A12490">
        <v>2023</v>
      </c>
      <c r="B12490" t="str" cm="1">
        <f t="array" ref="B12490">_xlfn.IFS(C12490="SE","Senior", C12490 = "EX", "Excecutive",C12490 ="MI", "Middle", C12490 = "EN", "Entry")</f>
        <v>Middle</v>
      </c>
      <c r="C12490" t="s">
        <v>18</v>
      </c>
      <c r="D12490" t="str" cm="1">
        <f t="array" ref="D12490">_xlfn.IFS(E12490 = "FT","Full Time", E12490 = "PT", "Part Time", E12490 = "FL", "Freelance", E12490 = "CT", "Contract")</f>
        <v>Full Time</v>
      </c>
      <c r="E12490" t="s">
        <v>11</v>
      </c>
      <c r="F12490" t="s">
        <v>16</v>
      </c>
      <c r="G12490">
        <v>100000</v>
      </c>
      <c r="H12490" t="s">
        <v>36</v>
      </c>
      <c r="I12490">
        <v>123040</v>
      </c>
      <c r="J12490" t="s">
        <v>37</v>
      </c>
      <c r="K12490">
        <v>0</v>
      </c>
      <c r="L12490" t="s">
        <v>37</v>
      </c>
      <c r="M12490" t="s">
        <v>15</v>
      </c>
    </row>
    <row r="12491" spans="1:13" x14ac:dyDescent="0.25">
      <c r="A12491">
        <v>2023</v>
      </c>
      <c r="B12491" t="str" cm="1">
        <f t="array" ref="B12491">_xlfn.IFS(C12491="SE","Senior", C12491 = "EX", "Excecutive",C12491 ="MI", "Middle", C12491 = "EN", "Entry")</f>
        <v>Senior</v>
      </c>
      <c r="C12491" t="s">
        <v>10</v>
      </c>
      <c r="D12491" t="str" cm="1">
        <f t="array" ref="D12491">_xlfn.IFS(E12491 = "FT","Full Time", E12491 = "PT", "Part Time", E12491 = "FL", "Freelance", E12491 = "CT", "Contract")</f>
        <v>Full Time</v>
      </c>
      <c r="E12491" t="s">
        <v>11</v>
      </c>
      <c r="F12491" t="s">
        <v>123</v>
      </c>
      <c r="G12491">
        <v>182850</v>
      </c>
      <c r="H12491" t="s">
        <v>13</v>
      </c>
      <c r="I12491">
        <v>182850</v>
      </c>
      <c r="J12491" t="s">
        <v>14</v>
      </c>
      <c r="K12491">
        <v>100</v>
      </c>
      <c r="L12491" t="s">
        <v>14</v>
      </c>
      <c r="M12491" t="s">
        <v>15</v>
      </c>
    </row>
    <row r="12492" spans="1:13" x14ac:dyDescent="0.25">
      <c r="A12492">
        <v>2023</v>
      </c>
      <c r="B12492" t="str" cm="1">
        <f t="array" ref="B12492">_xlfn.IFS(C12492="SE","Senior", C12492 = "EX", "Excecutive",C12492 ="MI", "Middle", C12492 = "EN", "Entry")</f>
        <v>Senior</v>
      </c>
      <c r="C12492" t="s">
        <v>10</v>
      </c>
      <c r="D12492" t="str" cm="1">
        <f t="array" ref="D12492">_xlfn.IFS(E12492 = "FT","Full Time", E12492 = "PT", "Part Time", E12492 = "FL", "Freelance", E12492 = "CT", "Contract")</f>
        <v>Full Time</v>
      </c>
      <c r="E12492" t="s">
        <v>11</v>
      </c>
      <c r="F12492" t="s">
        <v>123</v>
      </c>
      <c r="G12492">
        <v>113000</v>
      </c>
      <c r="H12492" t="s">
        <v>13</v>
      </c>
      <c r="I12492">
        <v>113000</v>
      </c>
      <c r="J12492" t="s">
        <v>14</v>
      </c>
      <c r="K12492">
        <v>100</v>
      </c>
      <c r="L12492" t="s">
        <v>14</v>
      </c>
      <c r="M12492" t="s">
        <v>15</v>
      </c>
    </row>
    <row r="12493" spans="1:13" x14ac:dyDescent="0.25">
      <c r="A12493">
        <v>2023</v>
      </c>
      <c r="B12493" t="str" cm="1">
        <f t="array" ref="B12493">_xlfn.IFS(C12493="SE","Senior", C12493 = "EX", "Excecutive",C12493 ="MI", "Middle", C12493 = "EN", "Entry")</f>
        <v>Senior</v>
      </c>
      <c r="C12493" t="s">
        <v>10</v>
      </c>
      <c r="D12493" t="str" cm="1">
        <f t="array" ref="D12493">_xlfn.IFS(E12493 = "FT","Full Time", E12493 = "PT", "Part Time", E12493 = "FL", "Freelance", E12493 = "CT", "Contract")</f>
        <v>Full Time</v>
      </c>
      <c r="E12493" t="s">
        <v>11</v>
      </c>
      <c r="F12493" t="s">
        <v>35</v>
      </c>
      <c r="G12493">
        <v>202800</v>
      </c>
      <c r="H12493" t="s">
        <v>13</v>
      </c>
      <c r="I12493">
        <v>202800</v>
      </c>
      <c r="J12493" t="s">
        <v>14</v>
      </c>
      <c r="K12493">
        <v>0</v>
      </c>
      <c r="L12493" t="s">
        <v>14</v>
      </c>
      <c r="M12493" t="s">
        <v>26</v>
      </c>
    </row>
    <row r="12494" spans="1:13" x14ac:dyDescent="0.25">
      <c r="A12494">
        <v>2023</v>
      </c>
      <c r="B12494" t="str" cm="1">
        <f t="array" ref="B12494">_xlfn.IFS(C12494="SE","Senior", C12494 = "EX", "Excecutive",C12494 ="MI", "Middle", C12494 = "EN", "Entry")</f>
        <v>Senior</v>
      </c>
      <c r="C12494" t="s">
        <v>10</v>
      </c>
      <c r="D12494" t="str" cm="1">
        <f t="array" ref="D12494">_xlfn.IFS(E12494 = "FT","Full Time", E12494 = "PT", "Part Time", E12494 = "FL", "Freelance", E12494 = "CT", "Contract")</f>
        <v>Full Time</v>
      </c>
      <c r="E12494" t="s">
        <v>11</v>
      </c>
      <c r="F12494" t="s">
        <v>35</v>
      </c>
      <c r="G12494">
        <v>104300</v>
      </c>
      <c r="H12494" t="s">
        <v>13</v>
      </c>
      <c r="I12494">
        <v>104300</v>
      </c>
      <c r="J12494" t="s">
        <v>14</v>
      </c>
      <c r="K12494">
        <v>0</v>
      </c>
      <c r="L12494" t="s">
        <v>14</v>
      </c>
      <c r="M12494" t="s">
        <v>26</v>
      </c>
    </row>
    <row r="12495" spans="1:13" x14ac:dyDescent="0.25">
      <c r="A12495">
        <v>2023</v>
      </c>
      <c r="B12495" t="str" cm="1">
        <f t="array" ref="B12495">_xlfn.IFS(C12495="SE","Senior", C12495 = "EX", "Excecutive",C12495 ="MI", "Middle", C12495 = "EN", "Entry")</f>
        <v>Senior</v>
      </c>
      <c r="C12495" t="s">
        <v>10</v>
      </c>
      <c r="D12495" t="str" cm="1">
        <f t="array" ref="D12495">_xlfn.IFS(E12495 = "FT","Full Time", E12495 = "PT", "Part Time", E12495 = "FL", "Freelance", E12495 = "CT", "Contract")</f>
        <v>Full Time</v>
      </c>
      <c r="E12495" t="s">
        <v>11</v>
      </c>
      <c r="F12495" t="s">
        <v>16</v>
      </c>
      <c r="G12495">
        <v>215000</v>
      </c>
      <c r="H12495" t="s">
        <v>13</v>
      </c>
      <c r="I12495">
        <v>215000</v>
      </c>
      <c r="J12495" t="s">
        <v>14</v>
      </c>
      <c r="K12495">
        <v>0</v>
      </c>
      <c r="L12495" t="s">
        <v>14</v>
      </c>
      <c r="M12495" t="s">
        <v>15</v>
      </c>
    </row>
    <row r="12496" spans="1:13" x14ac:dyDescent="0.25">
      <c r="A12496">
        <v>2023</v>
      </c>
      <c r="B12496" t="str" cm="1">
        <f t="array" ref="B12496">_xlfn.IFS(C12496="SE","Senior", C12496 = "EX", "Excecutive",C12496 ="MI", "Middle", C12496 = "EN", "Entry")</f>
        <v>Senior</v>
      </c>
      <c r="C12496" t="s">
        <v>10</v>
      </c>
      <c r="D12496" t="str" cm="1">
        <f t="array" ref="D12496">_xlfn.IFS(E12496 = "FT","Full Time", E12496 = "PT", "Part Time", E12496 = "FL", "Freelance", E12496 = "CT", "Contract")</f>
        <v>Full Time</v>
      </c>
      <c r="E12496" t="s">
        <v>11</v>
      </c>
      <c r="F12496" t="s">
        <v>16</v>
      </c>
      <c r="G12496">
        <v>175000</v>
      </c>
      <c r="H12496" t="s">
        <v>13</v>
      </c>
      <c r="I12496">
        <v>175000</v>
      </c>
      <c r="J12496" t="s">
        <v>14</v>
      </c>
      <c r="K12496">
        <v>0</v>
      </c>
      <c r="L12496" t="s">
        <v>14</v>
      </c>
      <c r="M12496" t="s">
        <v>15</v>
      </c>
    </row>
    <row r="12497" spans="1:13" x14ac:dyDescent="0.25">
      <c r="A12497">
        <v>2023</v>
      </c>
      <c r="B12497" t="str" cm="1">
        <f t="array" ref="B12497">_xlfn.IFS(C12497="SE","Senior", C12497 = "EX", "Excecutive",C12497 ="MI", "Middle", C12497 = "EN", "Entry")</f>
        <v>Excecutive</v>
      </c>
      <c r="C12497" t="s">
        <v>22</v>
      </c>
      <c r="D12497" t="str" cm="1">
        <f t="array" ref="D12497">_xlfn.IFS(E12497 = "FT","Full Time", E12497 = "PT", "Part Time", E12497 = "FL", "Freelance", E12497 = "CT", "Contract")</f>
        <v>Full Time</v>
      </c>
      <c r="E12497" t="s">
        <v>11</v>
      </c>
      <c r="F12497" t="s">
        <v>24</v>
      </c>
      <c r="G12497">
        <v>228856</v>
      </c>
      <c r="H12497" t="s">
        <v>13</v>
      </c>
      <c r="I12497">
        <v>228856</v>
      </c>
      <c r="J12497" t="s">
        <v>37</v>
      </c>
      <c r="K12497">
        <v>100</v>
      </c>
      <c r="L12497" t="s">
        <v>37</v>
      </c>
      <c r="M12497" t="s">
        <v>15</v>
      </c>
    </row>
    <row r="12498" spans="1:13" x14ac:dyDescent="0.25">
      <c r="A12498">
        <v>2023</v>
      </c>
      <c r="B12498" t="str" cm="1">
        <f t="array" ref="B12498">_xlfn.IFS(C12498="SE","Senior", C12498 = "EX", "Excecutive",C12498 ="MI", "Middle", C12498 = "EN", "Entry")</f>
        <v>Excecutive</v>
      </c>
      <c r="C12498" t="s">
        <v>22</v>
      </c>
      <c r="D12498" t="str" cm="1">
        <f t="array" ref="D12498">_xlfn.IFS(E12498 = "FT","Full Time", E12498 = "PT", "Part Time", E12498 = "FL", "Freelance", E12498 = "CT", "Contract")</f>
        <v>Full Time</v>
      </c>
      <c r="E12498" t="s">
        <v>11</v>
      </c>
      <c r="F12498" t="s">
        <v>24</v>
      </c>
      <c r="G12498">
        <v>144540</v>
      </c>
      <c r="H12498" t="s">
        <v>13</v>
      </c>
      <c r="I12498">
        <v>144540</v>
      </c>
      <c r="J12498" t="s">
        <v>37</v>
      </c>
      <c r="K12498">
        <v>100</v>
      </c>
      <c r="L12498" t="s">
        <v>37</v>
      </c>
      <c r="M12498" t="s">
        <v>15</v>
      </c>
    </row>
    <row r="12499" spans="1:13" x14ac:dyDescent="0.25">
      <c r="A12499">
        <v>2023</v>
      </c>
      <c r="B12499" t="str" cm="1">
        <f t="array" ref="B12499">_xlfn.IFS(C12499="SE","Senior", C12499 = "EX", "Excecutive",C12499 ="MI", "Middle", C12499 = "EN", "Entry")</f>
        <v>Middle</v>
      </c>
      <c r="C12499" t="s">
        <v>18</v>
      </c>
      <c r="D12499" t="str" cm="1">
        <f t="array" ref="D12499">_xlfn.IFS(E12499 = "FT","Full Time", E12499 = "PT", "Part Time", E12499 = "FL", "Freelance", E12499 = "CT", "Contract")</f>
        <v>Full Time</v>
      </c>
      <c r="E12499" t="s">
        <v>11</v>
      </c>
      <c r="F12499" t="s">
        <v>16</v>
      </c>
      <c r="G12499">
        <v>162500</v>
      </c>
      <c r="H12499" t="s">
        <v>13</v>
      </c>
      <c r="I12499">
        <v>162500</v>
      </c>
      <c r="J12499" t="s">
        <v>14</v>
      </c>
      <c r="K12499">
        <v>0</v>
      </c>
      <c r="L12499" t="s">
        <v>14</v>
      </c>
      <c r="M12499" t="s">
        <v>15</v>
      </c>
    </row>
    <row r="12500" spans="1:13" x14ac:dyDescent="0.25">
      <c r="A12500">
        <v>2023</v>
      </c>
      <c r="B12500" t="str" cm="1">
        <f t="array" ref="B12500">_xlfn.IFS(C12500="SE","Senior", C12500 = "EX", "Excecutive",C12500 ="MI", "Middle", C12500 = "EN", "Entry")</f>
        <v>Middle</v>
      </c>
      <c r="C12500" t="s">
        <v>18</v>
      </c>
      <c r="D12500" t="str" cm="1">
        <f t="array" ref="D12500">_xlfn.IFS(E12500 = "FT","Full Time", E12500 = "PT", "Part Time", E12500 = "FL", "Freelance", E12500 = "CT", "Contract")</f>
        <v>Full Time</v>
      </c>
      <c r="E12500" t="s">
        <v>11</v>
      </c>
      <c r="F12500" t="s">
        <v>16</v>
      </c>
      <c r="G12500">
        <v>130000</v>
      </c>
      <c r="H12500" t="s">
        <v>13</v>
      </c>
      <c r="I12500">
        <v>130000</v>
      </c>
      <c r="J12500" t="s">
        <v>14</v>
      </c>
      <c r="K12500">
        <v>0</v>
      </c>
      <c r="L12500" t="s">
        <v>14</v>
      </c>
      <c r="M12500" t="s">
        <v>15</v>
      </c>
    </row>
    <row r="12501" spans="1:13" x14ac:dyDescent="0.25">
      <c r="A12501">
        <v>2023</v>
      </c>
      <c r="B12501" t="str" cm="1">
        <f t="array" ref="B12501">_xlfn.IFS(C12501="SE","Senior", C12501 = "EX", "Excecutive",C12501 ="MI", "Middle", C12501 = "EN", "Entry")</f>
        <v>Middle</v>
      </c>
      <c r="C12501" t="s">
        <v>18</v>
      </c>
      <c r="D12501" t="str" cm="1">
        <f t="array" ref="D12501">_xlfn.IFS(E12501 = "FT","Full Time", E12501 = "PT", "Part Time", E12501 = "FL", "Freelance", E12501 = "CT", "Contract")</f>
        <v>Full Time</v>
      </c>
      <c r="E12501" t="s">
        <v>11</v>
      </c>
      <c r="F12501" t="s">
        <v>24</v>
      </c>
      <c r="G12501">
        <v>140000</v>
      </c>
      <c r="H12501" t="s">
        <v>13</v>
      </c>
      <c r="I12501">
        <v>140000</v>
      </c>
      <c r="J12501" t="s">
        <v>14</v>
      </c>
      <c r="K12501">
        <v>100</v>
      </c>
      <c r="L12501" t="s">
        <v>14</v>
      </c>
      <c r="M12501" t="s">
        <v>15</v>
      </c>
    </row>
    <row r="12502" spans="1:13" x14ac:dyDescent="0.25">
      <c r="A12502">
        <v>2023</v>
      </c>
      <c r="B12502" t="str" cm="1">
        <f t="array" ref="B12502">_xlfn.IFS(C12502="SE","Senior", C12502 = "EX", "Excecutive",C12502 ="MI", "Middle", C12502 = "EN", "Entry")</f>
        <v>Middle</v>
      </c>
      <c r="C12502" t="s">
        <v>18</v>
      </c>
      <c r="D12502" t="str" cm="1">
        <f t="array" ref="D12502">_xlfn.IFS(E12502 = "FT","Full Time", E12502 = "PT", "Part Time", E12502 = "FL", "Freelance", E12502 = "CT", "Contract")</f>
        <v>Full Time</v>
      </c>
      <c r="E12502" t="s">
        <v>11</v>
      </c>
      <c r="F12502" t="s">
        <v>24</v>
      </c>
      <c r="G12502">
        <v>115000</v>
      </c>
      <c r="H12502" t="s">
        <v>13</v>
      </c>
      <c r="I12502">
        <v>115000</v>
      </c>
      <c r="J12502" t="s">
        <v>14</v>
      </c>
      <c r="K12502">
        <v>100</v>
      </c>
      <c r="L12502" t="s">
        <v>14</v>
      </c>
      <c r="M12502" t="s">
        <v>15</v>
      </c>
    </row>
    <row r="12503" spans="1:13" x14ac:dyDescent="0.25">
      <c r="A12503">
        <v>2023</v>
      </c>
      <c r="B12503" t="str" cm="1">
        <f t="array" ref="B12503">_xlfn.IFS(C12503="SE","Senior", C12503 = "EX", "Excecutive",C12503 ="MI", "Middle", C12503 = "EN", "Entry")</f>
        <v>Senior</v>
      </c>
      <c r="C12503" t="s">
        <v>10</v>
      </c>
      <c r="D12503" t="str" cm="1">
        <f t="array" ref="D12503">_xlfn.IFS(E12503 = "FT","Full Time", E12503 = "PT", "Part Time", E12503 = "FL", "Freelance", E12503 = "CT", "Contract")</f>
        <v>Full Time</v>
      </c>
      <c r="E12503" t="s">
        <v>11</v>
      </c>
      <c r="F12503" t="s">
        <v>16</v>
      </c>
      <c r="G12503">
        <v>136600</v>
      </c>
      <c r="H12503" t="s">
        <v>13</v>
      </c>
      <c r="I12503">
        <v>136600</v>
      </c>
      <c r="J12503" t="s">
        <v>14</v>
      </c>
      <c r="K12503">
        <v>100</v>
      </c>
      <c r="L12503" t="s">
        <v>14</v>
      </c>
      <c r="M12503" t="s">
        <v>15</v>
      </c>
    </row>
    <row r="12504" spans="1:13" x14ac:dyDescent="0.25">
      <c r="A12504">
        <v>2023</v>
      </c>
      <c r="B12504" t="str" cm="1">
        <f t="array" ref="B12504">_xlfn.IFS(C12504="SE","Senior", C12504 = "EX", "Excecutive",C12504 ="MI", "Middle", C12504 = "EN", "Entry")</f>
        <v>Senior</v>
      </c>
      <c r="C12504" t="s">
        <v>10</v>
      </c>
      <c r="D12504" t="str" cm="1">
        <f t="array" ref="D12504">_xlfn.IFS(E12504 = "FT","Full Time", E12504 = "PT", "Part Time", E12504 = "FL", "Freelance", E12504 = "CT", "Contract")</f>
        <v>Full Time</v>
      </c>
      <c r="E12504" t="s">
        <v>11</v>
      </c>
      <c r="F12504" t="s">
        <v>16</v>
      </c>
      <c r="G12504">
        <v>109280</v>
      </c>
      <c r="H12504" t="s">
        <v>13</v>
      </c>
      <c r="I12504">
        <v>109280</v>
      </c>
      <c r="J12504" t="s">
        <v>14</v>
      </c>
      <c r="K12504">
        <v>100</v>
      </c>
      <c r="L12504" t="s">
        <v>14</v>
      </c>
      <c r="M12504" t="s">
        <v>15</v>
      </c>
    </row>
    <row r="12505" spans="1:13" x14ac:dyDescent="0.25">
      <c r="A12505">
        <v>2023</v>
      </c>
      <c r="B12505" t="str" cm="1">
        <f t="array" ref="B12505">_xlfn.IFS(C12505="SE","Senior", C12505 = "EX", "Excecutive",C12505 ="MI", "Middle", C12505 = "EN", "Entry")</f>
        <v>Senior</v>
      </c>
      <c r="C12505" t="s">
        <v>10</v>
      </c>
      <c r="D12505" t="str" cm="1">
        <f t="array" ref="D12505">_xlfn.IFS(E12505 = "FT","Full Time", E12505 = "PT", "Part Time", E12505 = "FL", "Freelance", E12505 = "CT", "Contract")</f>
        <v>Full Time</v>
      </c>
      <c r="E12505" t="s">
        <v>11</v>
      </c>
      <c r="F12505" t="s">
        <v>17</v>
      </c>
      <c r="G12505">
        <v>221000</v>
      </c>
      <c r="H12505" t="s">
        <v>13</v>
      </c>
      <c r="I12505">
        <v>221000</v>
      </c>
      <c r="J12505" t="s">
        <v>14</v>
      </c>
      <c r="K12505">
        <v>0</v>
      </c>
      <c r="L12505" t="s">
        <v>14</v>
      </c>
      <c r="M12505" t="s">
        <v>15</v>
      </c>
    </row>
    <row r="12506" spans="1:13" x14ac:dyDescent="0.25">
      <c r="A12506">
        <v>2023</v>
      </c>
      <c r="B12506" t="str" cm="1">
        <f t="array" ref="B12506">_xlfn.IFS(C12506="SE","Senior", C12506 = "EX", "Excecutive",C12506 ="MI", "Middle", C12506 = "EN", "Entry")</f>
        <v>Senior</v>
      </c>
      <c r="C12506" t="s">
        <v>10</v>
      </c>
      <c r="D12506" t="str" cm="1">
        <f t="array" ref="D12506">_xlfn.IFS(E12506 = "FT","Full Time", E12506 = "PT", "Part Time", E12506 = "FL", "Freelance", E12506 = "CT", "Contract")</f>
        <v>Full Time</v>
      </c>
      <c r="E12506" t="s">
        <v>11</v>
      </c>
      <c r="F12506" t="s">
        <v>17</v>
      </c>
      <c r="G12506">
        <v>185000</v>
      </c>
      <c r="H12506" t="s">
        <v>13</v>
      </c>
      <c r="I12506">
        <v>185000</v>
      </c>
      <c r="J12506" t="s">
        <v>14</v>
      </c>
      <c r="K12506">
        <v>0</v>
      </c>
      <c r="L12506" t="s">
        <v>14</v>
      </c>
      <c r="M12506" t="s">
        <v>15</v>
      </c>
    </row>
    <row r="12507" spans="1:13" x14ac:dyDescent="0.25">
      <c r="A12507">
        <v>2023</v>
      </c>
      <c r="B12507" t="str" cm="1">
        <f t="array" ref="B12507">_xlfn.IFS(C12507="SE","Senior", C12507 = "EX", "Excecutive",C12507 ="MI", "Middle", C12507 = "EN", "Entry")</f>
        <v>Senior</v>
      </c>
      <c r="C12507" t="s">
        <v>10</v>
      </c>
      <c r="D12507" t="str" cm="1">
        <f t="array" ref="D12507">_xlfn.IFS(E12507 = "FT","Full Time", E12507 = "PT", "Part Time", E12507 = "FL", "Freelance", E12507 = "CT", "Contract")</f>
        <v>Full Time</v>
      </c>
      <c r="E12507" t="s">
        <v>11</v>
      </c>
      <c r="F12507" t="s">
        <v>21</v>
      </c>
      <c r="G12507">
        <v>84000</v>
      </c>
      <c r="H12507" t="s">
        <v>13</v>
      </c>
      <c r="I12507">
        <v>84000</v>
      </c>
      <c r="J12507" t="s">
        <v>192</v>
      </c>
      <c r="K12507">
        <v>100</v>
      </c>
      <c r="L12507" t="s">
        <v>192</v>
      </c>
      <c r="M12507" t="s">
        <v>15</v>
      </c>
    </row>
    <row r="12508" spans="1:13" x14ac:dyDescent="0.25">
      <c r="A12508">
        <v>2023</v>
      </c>
      <c r="B12508" t="str" cm="1">
        <f t="array" ref="B12508">_xlfn.IFS(C12508="SE","Senior", C12508 = "EX", "Excecutive",C12508 ="MI", "Middle", C12508 = "EN", "Entry")</f>
        <v>Senior</v>
      </c>
      <c r="C12508" t="s">
        <v>10</v>
      </c>
      <c r="D12508" t="str" cm="1">
        <f t="array" ref="D12508">_xlfn.IFS(E12508 = "FT","Full Time", E12508 = "PT", "Part Time", E12508 = "FL", "Freelance", E12508 = "CT", "Contract")</f>
        <v>Full Time</v>
      </c>
      <c r="E12508" t="s">
        <v>11</v>
      </c>
      <c r="F12508" t="s">
        <v>21</v>
      </c>
      <c r="G12508">
        <v>60000</v>
      </c>
      <c r="H12508" t="s">
        <v>13</v>
      </c>
      <c r="I12508">
        <v>60000</v>
      </c>
      <c r="J12508" t="s">
        <v>192</v>
      </c>
      <c r="K12508">
        <v>100</v>
      </c>
      <c r="L12508" t="s">
        <v>192</v>
      </c>
      <c r="M12508" t="s">
        <v>15</v>
      </c>
    </row>
    <row r="12509" spans="1:13" x14ac:dyDescent="0.25">
      <c r="A12509">
        <v>2023</v>
      </c>
      <c r="B12509" t="str" cm="1">
        <f t="array" ref="B12509">_xlfn.IFS(C12509="SE","Senior", C12509 = "EX", "Excecutive",C12509 ="MI", "Middle", C12509 = "EN", "Entry")</f>
        <v>Middle</v>
      </c>
      <c r="C12509" t="s">
        <v>18</v>
      </c>
      <c r="D12509" t="str" cm="1">
        <f t="array" ref="D12509">_xlfn.IFS(E12509 = "FT","Full Time", E12509 = "PT", "Part Time", E12509 = "FL", "Freelance", E12509 = "CT", "Contract")</f>
        <v>Full Time</v>
      </c>
      <c r="E12509" t="s">
        <v>11</v>
      </c>
      <c r="F12509" t="s">
        <v>60</v>
      </c>
      <c r="G12509">
        <v>60000</v>
      </c>
      <c r="H12509" t="s">
        <v>36</v>
      </c>
      <c r="I12509">
        <v>73824</v>
      </c>
      <c r="J12509" t="s">
        <v>37</v>
      </c>
      <c r="K12509">
        <v>0</v>
      </c>
      <c r="L12509" t="s">
        <v>37</v>
      </c>
      <c r="M12509" t="s">
        <v>15</v>
      </c>
    </row>
    <row r="12510" spans="1:13" x14ac:dyDescent="0.25">
      <c r="A12510">
        <v>2023</v>
      </c>
      <c r="B12510" t="str" cm="1">
        <f t="array" ref="B12510">_xlfn.IFS(C12510="SE","Senior", C12510 = "EX", "Excecutive",C12510 ="MI", "Middle", C12510 = "EN", "Entry")</f>
        <v>Middle</v>
      </c>
      <c r="C12510" t="s">
        <v>18</v>
      </c>
      <c r="D12510" t="str" cm="1">
        <f t="array" ref="D12510">_xlfn.IFS(E12510 = "FT","Full Time", E12510 = "PT", "Part Time", E12510 = "FL", "Freelance", E12510 = "CT", "Contract")</f>
        <v>Full Time</v>
      </c>
      <c r="E12510" t="s">
        <v>11</v>
      </c>
      <c r="F12510" t="s">
        <v>60</v>
      </c>
      <c r="G12510">
        <v>50000</v>
      </c>
      <c r="H12510" t="s">
        <v>36</v>
      </c>
      <c r="I12510">
        <v>61520</v>
      </c>
      <c r="J12510" t="s">
        <v>37</v>
      </c>
      <c r="K12510">
        <v>0</v>
      </c>
      <c r="L12510" t="s">
        <v>37</v>
      </c>
      <c r="M12510" t="s">
        <v>15</v>
      </c>
    </row>
    <row r="12511" spans="1:13" x14ac:dyDescent="0.25">
      <c r="A12511">
        <v>2023</v>
      </c>
      <c r="B12511" t="str" cm="1">
        <f t="array" ref="B12511">_xlfn.IFS(C12511="SE","Senior", C12511 = "EX", "Excecutive",C12511 ="MI", "Middle", C12511 = "EN", "Entry")</f>
        <v>Middle</v>
      </c>
      <c r="C12511" t="s">
        <v>18</v>
      </c>
      <c r="D12511" t="str" cm="1">
        <f t="array" ref="D12511">_xlfn.IFS(E12511 = "FT","Full Time", E12511 = "PT", "Part Time", E12511 = "FL", "Freelance", E12511 = "CT", "Contract")</f>
        <v>Full Time</v>
      </c>
      <c r="E12511" t="s">
        <v>11</v>
      </c>
      <c r="F12511" t="s">
        <v>128</v>
      </c>
      <c r="G12511">
        <v>70000</v>
      </c>
      <c r="H12511" t="s">
        <v>13</v>
      </c>
      <c r="I12511">
        <v>70000</v>
      </c>
      <c r="J12511" t="s">
        <v>143</v>
      </c>
      <c r="K12511">
        <v>100</v>
      </c>
      <c r="L12511" t="s">
        <v>14</v>
      </c>
      <c r="M12511" t="s">
        <v>15</v>
      </c>
    </row>
    <row r="12512" spans="1:13" x14ac:dyDescent="0.25">
      <c r="A12512">
        <v>2021</v>
      </c>
      <c r="B12512" t="str" cm="1">
        <f t="array" ref="B12512">_xlfn.IFS(C12512="SE","Senior", C12512 = "EX", "Excecutive",C12512 ="MI", "Middle", C12512 = "EN", "Entry")</f>
        <v>Senior</v>
      </c>
      <c r="C12512" t="s">
        <v>10</v>
      </c>
      <c r="D12512" t="str" cm="1">
        <f t="array" ref="D12512">_xlfn.IFS(E12512 = "FT","Full Time", E12512 = "PT", "Part Time", E12512 = "FL", "Freelance", E12512 = "CT", "Contract")</f>
        <v>Freelance</v>
      </c>
      <c r="E12512" t="s">
        <v>85</v>
      </c>
      <c r="F12512" t="s">
        <v>74</v>
      </c>
      <c r="G12512">
        <v>60000</v>
      </c>
      <c r="H12512" t="s">
        <v>13</v>
      </c>
      <c r="I12512">
        <v>60000</v>
      </c>
      <c r="J12512" t="s">
        <v>183</v>
      </c>
      <c r="K12512">
        <v>100</v>
      </c>
      <c r="L12512" t="s">
        <v>183</v>
      </c>
      <c r="M12512" t="s">
        <v>15</v>
      </c>
    </row>
    <row r="12513" spans="1:13" x14ac:dyDescent="0.25">
      <c r="A12513">
        <v>2023</v>
      </c>
      <c r="B12513" t="str" cm="1">
        <f t="array" ref="B12513">_xlfn.IFS(C12513="SE","Senior", C12513 = "EX", "Excecutive",C12513 ="MI", "Middle", C12513 = "EN", "Entry")</f>
        <v>Senior</v>
      </c>
      <c r="C12513" t="s">
        <v>10</v>
      </c>
      <c r="D12513" t="str" cm="1">
        <f t="array" ref="D12513">_xlfn.IFS(E12513 = "FT","Full Time", E12513 = "PT", "Part Time", E12513 = "FL", "Freelance", E12513 = "CT", "Contract")</f>
        <v>Full Time</v>
      </c>
      <c r="E12513" t="s">
        <v>11</v>
      </c>
      <c r="F12513" t="s">
        <v>71</v>
      </c>
      <c r="G12513">
        <v>281000</v>
      </c>
      <c r="H12513" t="s">
        <v>13</v>
      </c>
      <c r="I12513">
        <v>281000</v>
      </c>
      <c r="J12513" t="s">
        <v>14</v>
      </c>
      <c r="K12513">
        <v>0</v>
      </c>
      <c r="L12513" t="s">
        <v>14</v>
      </c>
      <c r="M12513" t="s">
        <v>15</v>
      </c>
    </row>
    <row r="12514" spans="1:13" x14ac:dyDescent="0.25">
      <c r="A12514">
        <v>2023</v>
      </c>
      <c r="B12514" t="str" cm="1">
        <f t="array" ref="B12514">_xlfn.IFS(C12514="SE","Senior", C12514 = "EX", "Excecutive",C12514 ="MI", "Middle", C12514 = "EN", "Entry")</f>
        <v>Senior</v>
      </c>
      <c r="C12514" t="s">
        <v>10</v>
      </c>
      <c r="D12514" t="str" cm="1">
        <f t="array" ref="D12514">_xlfn.IFS(E12514 = "FT","Full Time", E12514 = "PT", "Part Time", E12514 = "FL", "Freelance", E12514 = "CT", "Contract")</f>
        <v>Full Time</v>
      </c>
      <c r="E12514" t="s">
        <v>11</v>
      </c>
      <c r="F12514" t="s">
        <v>71</v>
      </c>
      <c r="G12514">
        <v>196000</v>
      </c>
      <c r="H12514" t="s">
        <v>13</v>
      </c>
      <c r="I12514">
        <v>196000</v>
      </c>
      <c r="J12514" t="s">
        <v>14</v>
      </c>
      <c r="K12514">
        <v>0</v>
      </c>
      <c r="L12514" t="s">
        <v>14</v>
      </c>
      <c r="M12514" t="s">
        <v>15</v>
      </c>
    </row>
    <row r="12515" spans="1:13" x14ac:dyDescent="0.25">
      <c r="A12515">
        <v>2023</v>
      </c>
      <c r="B12515" t="str" cm="1">
        <f t="array" ref="B12515">_xlfn.IFS(C12515="SE","Senior", C12515 = "EX", "Excecutive",C12515 ="MI", "Middle", C12515 = "EN", "Entry")</f>
        <v>Senior</v>
      </c>
      <c r="C12515" t="s">
        <v>10</v>
      </c>
      <c r="D12515" t="str" cm="1">
        <f t="array" ref="D12515">_xlfn.IFS(E12515 = "FT","Full Time", E12515 = "PT", "Part Time", E12515 = "FL", "Freelance", E12515 = "CT", "Contract")</f>
        <v>Full Time</v>
      </c>
      <c r="E12515" t="s">
        <v>11</v>
      </c>
      <c r="F12515" t="s">
        <v>16</v>
      </c>
      <c r="G12515">
        <v>146000</v>
      </c>
      <c r="H12515" t="s">
        <v>13</v>
      </c>
      <c r="I12515">
        <v>146000</v>
      </c>
      <c r="J12515" t="s">
        <v>14</v>
      </c>
      <c r="K12515">
        <v>0</v>
      </c>
      <c r="L12515" t="s">
        <v>14</v>
      </c>
      <c r="M12515" t="s">
        <v>15</v>
      </c>
    </row>
    <row r="12516" spans="1:13" x14ac:dyDescent="0.25">
      <c r="A12516">
        <v>2023</v>
      </c>
      <c r="B12516" t="str" cm="1">
        <f t="array" ref="B12516">_xlfn.IFS(C12516="SE","Senior", C12516 = "EX", "Excecutive",C12516 ="MI", "Middle", C12516 = "EN", "Entry")</f>
        <v>Senior</v>
      </c>
      <c r="C12516" t="s">
        <v>10</v>
      </c>
      <c r="D12516" t="str" cm="1">
        <f t="array" ref="D12516">_xlfn.IFS(E12516 = "FT","Full Time", E12516 = "PT", "Part Time", E12516 = "FL", "Freelance", E12516 = "CT", "Contract")</f>
        <v>Full Time</v>
      </c>
      <c r="E12516" t="s">
        <v>11</v>
      </c>
      <c r="F12516" t="s">
        <v>16</v>
      </c>
      <c r="G12516">
        <v>94000</v>
      </c>
      <c r="H12516" t="s">
        <v>13</v>
      </c>
      <c r="I12516">
        <v>94000</v>
      </c>
      <c r="J12516" t="s">
        <v>14</v>
      </c>
      <c r="K12516">
        <v>0</v>
      </c>
      <c r="L12516" t="s">
        <v>14</v>
      </c>
      <c r="M12516" t="s">
        <v>15</v>
      </c>
    </row>
    <row r="12517" spans="1:13" x14ac:dyDescent="0.25">
      <c r="A12517">
        <v>2023</v>
      </c>
      <c r="B12517" t="str" cm="1">
        <f t="array" ref="B12517">_xlfn.IFS(C12517="SE","Senior", C12517 = "EX", "Excecutive",C12517 ="MI", "Middle", C12517 = "EN", "Entry")</f>
        <v>Entry</v>
      </c>
      <c r="C12517" t="s">
        <v>20</v>
      </c>
      <c r="D12517" t="str" cm="1">
        <f t="array" ref="D12517">_xlfn.IFS(E12517 = "FT","Full Time", E12517 = "PT", "Part Time", E12517 = "FL", "Freelance", E12517 = "CT", "Contract")</f>
        <v>Full Time</v>
      </c>
      <c r="E12517" t="s">
        <v>11</v>
      </c>
      <c r="F12517" t="s">
        <v>42</v>
      </c>
      <c r="G12517">
        <v>69500</v>
      </c>
      <c r="H12517" t="s">
        <v>13</v>
      </c>
      <c r="I12517">
        <v>69500</v>
      </c>
      <c r="J12517" t="s">
        <v>14</v>
      </c>
      <c r="K12517">
        <v>100</v>
      </c>
      <c r="L12517" t="s">
        <v>14</v>
      </c>
      <c r="M12517" t="s">
        <v>15</v>
      </c>
    </row>
    <row r="12518" spans="1:13" x14ac:dyDescent="0.25">
      <c r="A12518">
        <v>2023</v>
      </c>
      <c r="B12518" t="str" cm="1">
        <f t="array" ref="B12518">_xlfn.IFS(C12518="SE","Senior", C12518 = "EX", "Excecutive",C12518 ="MI", "Middle", C12518 = "EN", "Entry")</f>
        <v>Entry</v>
      </c>
      <c r="C12518" t="s">
        <v>20</v>
      </c>
      <c r="D12518" t="str" cm="1">
        <f t="array" ref="D12518">_xlfn.IFS(E12518 = "FT","Full Time", E12518 = "PT", "Part Time", E12518 = "FL", "Freelance", E12518 = "CT", "Contract")</f>
        <v>Full Time</v>
      </c>
      <c r="E12518" t="s">
        <v>11</v>
      </c>
      <c r="F12518" t="s">
        <v>42</v>
      </c>
      <c r="G12518">
        <v>46400</v>
      </c>
      <c r="H12518" t="s">
        <v>13</v>
      </c>
      <c r="I12518">
        <v>46400</v>
      </c>
      <c r="J12518" t="s">
        <v>14</v>
      </c>
      <c r="K12518">
        <v>100</v>
      </c>
      <c r="L12518" t="s">
        <v>14</v>
      </c>
      <c r="M12518" t="s">
        <v>15</v>
      </c>
    </row>
    <row r="12519" spans="1:13" x14ac:dyDescent="0.25">
      <c r="A12519">
        <v>2023</v>
      </c>
      <c r="B12519" t="str" cm="1">
        <f t="array" ref="B12519">_xlfn.IFS(C12519="SE","Senior", C12519 = "EX", "Excecutive",C12519 ="MI", "Middle", C12519 = "EN", "Entry")</f>
        <v>Senior</v>
      </c>
      <c r="C12519" t="s">
        <v>10</v>
      </c>
      <c r="D12519" t="str" cm="1">
        <f t="array" ref="D12519">_xlfn.IFS(E12519 = "FT","Full Time", E12519 = "PT", "Part Time", E12519 = "FL", "Freelance", E12519 = "CT", "Contract")</f>
        <v>Full Time</v>
      </c>
      <c r="E12519" t="s">
        <v>11</v>
      </c>
      <c r="F12519" t="s">
        <v>16</v>
      </c>
      <c r="G12519">
        <v>185000</v>
      </c>
      <c r="H12519" t="s">
        <v>13</v>
      </c>
      <c r="I12519">
        <v>185000</v>
      </c>
      <c r="J12519" t="s">
        <v>14</v>
      </c>
      <c r="K12519">
        <v>100</v>
      </c>
      <c r="L12519" t="s">
        <v>14</v>
      </c>
      <c r="M12519" t="s">
        <v>15</v>
      </c>
    </row>
    <row r="12520" spans="1:13" x14ac:dyDescent="0.25">
      <c r="A12520">
        <v>2023</v>
      </c>
      <c r="B12520" t="str" cm="1">
        <f t="array" ref="B12520">_xlfn.IFS(C12520="SE","Senior", C12520 = "EX", "Excecutive",C12520 ="MI", "Middle", C12520 = "EN", "Entry")</f>
        <v>Senior</v>
      </c>
      <c r="C12520" t="s">
        <v>10</v>
      </c>
      <c r="D12520" t="str" cm="1">
        <f t="array" ref="D12520">_xlfn.IFS(E12520 = "FT","Full Time", E12520 = "PT", "Part Time", E12520 = "FL", "Freelance", E12520 = "CT", "Contract")</f>
        <v>Full Time</v>
      </c>
      <c r="E12520" t="s">
        <v>11</v>
      </c>
      <c r="F12520" t="s">
        <v>16</v>
      </c>
      <c r="G12520">
        <v>150000</v>
      </c>
      <c r="H12520" t="s">
        <v>13</v>
      </c>
      <c r="I12520">
        <v>150000</v>
      </c>
      <c r="J12520" t="s">
        <v>14</v>
      </c>
      <c r="K12520">
        <v>100</v>
      </c>
      <c r="L12520" t="s">
        <v>14</v>
      </c>
      <c r="M12520" t="s">
        <v>15</v>
      </c>
    </row>
    <row r="12521" spans="1:13" x14ac:dyDescent="0.25">
      <c r="A12521">
        <v>2023</v>
      </c>
      <c r="B12521" t="str" cm="1">
        <f t="array" ref="B12521">_xlfn.IFS(C12521="SE","Senior", C12521 = "EX", "Excecutive",C12521 ="MI", "Middle", C12521 = "EN", "Entry")</f>
        <v>Senior</v>
      </c>
      <c r="C12521" t="s">
        <v>10</v>
      </c>
      <c r="D12521" t="str" cm="1">
        <f t="array" ref="D12521">_xlfn.IFS(E12521 = "FT","Full Time", E12521 = "PT", "Part Time", E12521 = "FL", "Freelance", E12521 = "CT", "Contract")</f>
        <v>Full Time</v>
      </c>
      <c r="E12521" t="s">
        <v>11</v>
      </c>
      <c r="F12521" t="s">
        <v>16</v>
      </c>
      <c r="G12521">
        <v>145000</v>
      </c>
      <c r="H12521" t="s">
        <v>13</v>
      </c>
      <c r="I12521">
        <v>145000</v>
      </c>
      <c r="J12521" t="s">
        <v>14</v>
      </c>
      <c r="K12521">
        <v>0</v>
      </c>
      <c r="L12521" t="s">
        <v>14</v>
      </c>
      <c r="M12521" t="s">
        <v>15</v>
      </c>
    </row>
    <row r="12522" spans="1:13" x14ac:dyDescent="0.25">
      <c r="A12522">
        <v>2023</v>
      </c>
      <c r="B12522" t="str" cm="1">
        <f t="array" ref="B12522">_xlfn.IFS(C12522="SE","Senior", C12522 = "EX", "Excecutive",C12522 ="MI", "Middle", C12522 = "EN", "Entry")</f>
        <v>Senior</v>
      </c>
      <c r="C12522" t="s">
        <v>10</v>
      </c>
      <c r="D12522" t="str" cm="1">
        <f t="array" ref="D12522">_xlfn.IFS(E12522 = "FT","Full Time", E12522 = "PT", "Part Time", E12522 = "FL", "Freelance", E12522 = "CT", "Contract")</f>
        <v>Full Time</v>
      </c>
      <c r="E12522" t="s">
        <v>11</v>
      </c>
      <c r="F12522" t="s">
        <v>16</v>
      </c>
      <c r="G12522">
        <v>115000</v>
      </c>
      <c r="H12522" t="s">
        <v>13</v>
      </c>
      <c r="I12522">
        <v>115000</v>
      </c>
      <c r="J12522" t="s">
        <v>14</v>
      </c>
      <c r="K12522">
        <v>0</v>
      </c>
      <c r="L12522" t="s">
        <v>14</v>
      </c>
      <c r="M12522" t="s">
        <v>15</v>
      </c>
    </row>
    <row r="12523" spans="1:13" x14ac:dyDescent="0.25">
      <c r="A12523">
        <v>2023</v>
      </c>
      <c r="B12523" t="str" cm="1">
        <f t="array" ref="B12523">_xlfn.IFS(C12523="SE","Senior", C12523 = "EX", "Excecutive",C12523 ="MI", "Middle", C12523 = "EN", "Entry")</f>
        <v>Senior</v>
      </c>
      <c r="C12523" t="s">
        <v>10</v>
      </c>
      <c r="D12523" t="str" cm="1">
        <f t="array" ref="D12523">_xlfn.IFS(E12523 = "FT","Full Time", E12523 = "PT", "Part Time", E12523 = "FL", "Freelance", E12523 = "CT", "Contract")</f>
        <v>Full Time</v>
      </c>
      <c r="E12523" t="s">
        <v>11</v>
      </c>
      <c r="F12523" t="s">
        <v>16</v>
      </c>
      <c r="G12523">
        <v>254000</v>
      </c>
      <c r="H12523" t="s">
        <v>13</v>
      </c>
      <c r="I12523">
        <v>254000</v>
      </c>
      <c r="J12523" t="s">
        <v>14</v>
      </c>
      <c r="K12523">
        <v>0</v>
      </c>
      <c r="L12523" t="s">
        <v>14</v>
      </c>
      <c r="M12523" t="s">
        <v>15</v>
      </c>
    </row>
    <row r="12524" spans="1:13" x14ac:dyDescent="0.25">
      <c r="A12524">
        <v>2023</v>
      </c>
      <c r="B12524" t="str" cm="1">
        <f t="array" ref="B12524">_xlfn.IFS(C12524="SE","Senior", C12524 = "EX", "Excecutive",C12524 ="MI", "Middle", C12524 = "EN", "Entry")</f>
        <v>Senior</v>
      </c>
      <c r="C12524" t="s">
        <v>10</v>
      </c>
      <c r="D12524" t="str" cm="1">
        <f t="array" ref="D12524">_xlfn.IFS(E12524 = "FT","Full Time", E12524 = "PT", "Part Time", E12524 = "FL", "Freelance", E12524 = "CT", "Contract")</f>
        <v>Full Time</v>
      </c>
      <c r="E12524" t="s">
        <v>11</v>
      </c>
      <c r="F12524" t="s">
        <v>16</v>
      </c>
      <c r="G12524">
        <v>200000</v>
      </c>
      <c r="H12524" t="s">
        <v>13</v>
      </c>
      <c r="I12524">
        <v>200000</v>
      </c>
      <c r="J12524" t="s">
        <v>14</v>
      </c>
      <c r="K12524">
        <v>0</v>
      </c>
      <c r="L12524" t="s">
        <v>14</v>
      </c>
      <c r="M12524" t="s">
        <v>15</v>
      </c>
    </row>
    <row r="12525" spans="1:13" x14ac:dyDescent="0.25">
      <c r="A12525">
        <v>2023</v>
      </c>
      <c r="B12525" t="str" cm="1">
        <f t="array" ref="B12525">_xlfn.IFS(C12525="SE","Senior", C12525 = "EX", "Excecutive",C12525 ="MI", "Middle", C12525 = "EN", "Entry")</f>
        <v>Senior</v>
      </c>
      <c r="C12525" t="s">
        <v>10</v>
      </c>
      <c r="D12525" t="str" cm="1">
        <f t="array" ref="D12525">_xlfn.IFS(E12525 = "FT","Full Time", E12525 = "PT", "Part Time", E12525 = "FL", "Freelance", E12525 = "CT", "Contract")</f>
        <v>Full Time</v>
      </c>
      <c r="E12525" t="s">
        <v>11</v>
      </c>
      <c r="F12525" t="s">
        <v>25</v>
      </c>
      <c r="G12525">
        <v>260000</v>
      </c>
      <c r="H12525" t="s">
        <v>13</v>
      </c>
      <c r="I12525">
        <v>260000</v>
      </c>
      <c r="J12525" t="s">
        <v>14</v>
      </c>
      <c r="K12525">
        <v>0</v>
      </c>
      <c r="L12525" t="s">
        <v>14</v>
      </c>
      <c r="M12525" t="s">
        <v>26</v>
      </c>
    </row>
    <row r="12526" spans="1:13" x14ac:dyDescent="0.25">
      <c r="A12526">
        <v>2023</v>
      </c>
      <c r="B12526" t="str" cm="1">
        <f t="array" ref="B12526">_xlfn.IFS(C12526="SE","Senior", C12526 = "EX", "Excecutive",C12526 ="MI", "Middle", C12526 = "EN", "Entry")</f>
        <v>Senior</v>
      </c>
      <c r="C12526" t="s">
        <v>10</v>
      </c>
      <c r="D12526" t="str" cm="1">
        <f t="array" ref="D12526">_xlfn.IFS(E12526 = "FT","Full Time", E12526 = "PT", "Part Time", E12526 = "FL", "Freelance", E12526 = "CT", "Contract")</f>
        <v>Full Time</v>
      </c>
      <c r="E12526" t="s">
        <v>11</v>
      </c>
      <c r="F12526" t="s">
        <v>25</v>
      </c>
      <c r="G12526">
        <v>136000</v>
      </c>
      <c r="H12526" t="s">
        <v>13</v>
      </c>
      <c r="I12526">
        <v>136000</v>
      </c>
      <c r="J12526" t="s">
        <v>14</v>
      </c>
      <c r="K12526">
        <v>0</v>
      </c>
      <c r="L12526" t="s">
        <v>14</v>
      </c>
      <c r="M12526" t="s">
        <v>26</v>
      </c>
    </row>
    <row r="12527" spans="1:13" x14ac:dyDescent="0.25">
      <c r="A12527">
        <v>2023</v>
      </c>
      <c r="B12527" t="str" cm="1">
        <f t="array" ref="B12527">_xlfn.IFS(C12527="SE","Senior", C12527 = "EX", "Excecutive",C12527 ="MI", "Middle", C12527 = "EN", "Entry")</f>
        <v>Senior</v>
      </c>
      <c r="C12527" t="s">
        <v>10</v>
      </c>
      <c r="D12527" t="str" cm="1">
        <f t="array" ref="D12527">_xlfn.IFS(E12527 = "FT","Full Time", E12527 = "PT", "Part Time", E12527 = "FL", "Freelance", E12527 = "CT", "Contract")</f>
        <v>Full Time</v>
      </c>
      <c r="E12527" t="s">
        <v>11</v>
      </c>
      <c r="F12527" t="s">
        <v>24</v>
      </c>
      <c r="G12527">
        <v>281000</v>
      </c>
      <c r="H12527" t="s">
        <v>13</v>
      </c>
      <c r="I12527">
        <v>281000</v>
      </c>
      <c r="J12527" t="s">
        <v>39</v>
      </c>
      <c r="K12527">
        <v>0</v>
      </c>
      <c r="L12527" t="s">
        <v>39</v>
      </c>
      <c r="M12527" t="s">
        <v>15</v>
      </c>
    </row>
    <row r="12528" spans="1:13" x14ac:dyDescent="0.25">
      <c r="A12528">
        <v>2023</v>
      </c>
      <c r="B12528" t="str" cm="1">
        <f t="array" ref="B12528">_xlfn.IFS(C12528="SE","Senior", C12528 = "EX", "Excecutive",C12528 ="MI", "Middle", C12528 = "EN", "Entry")</f>
        <v>Senior</v>
      </c>
      <c r="C12528" t="s">
        <v>10</v>
      </c>
      <c r="D12528" t="str" cm="1">
        <f t="array" ref="D12528">_xlfn.IFS(E12528 = "FT","Full Time", E12528 = "PT", "Part Time", E12528 = "FL", "Freelance", E12528 = "CT", "Contract")</f>
        <v>Full Time</v>
      </c>
      <c r="E12528" t="s">
        <v>11</v>
      </c>
      <c r="F12528" t="s">
        <v>24</v>
      </c>
      <c r="G12528">
        <v>181000</v>
      </c>
      <c r="H12528" t="s">
        <v>13</v>
      </c>
      <c r="I12528">
        <v>181000</v>
      </c>
      <c r="J12528" t="s">
        <v>39</v>
      </c>
      <c r="K12528">
        <v>0</v>
      </c>
      <c r="L12528" t="s">
        <v>39</v>
      </c>
      <c r="M12528" t="s">
        <v>15</v>
      </c>
    </row>
    <row r="12529" spans="1:13" x14ac:dyDescent="0.25">
      <c r="A12529">
        <v>2023</v>
      </c>
      <c r="B12529" t="str" cm="1">
        <f t="array" ref="B12529">_xlfn.IFS(C12529="SE","Senior", C12529 = "EX", "Excecutive",C12529 ="MI", "Middle", C12529 = "EN", "Entry")</f>
        <v>Senior</v>
      </c>
      <c r="C12529" t="s">
        <v>10</v>
      </c>
      <c r="D12529" t="str" cm="1">
        <f t="array" ref="D12529">_xlfn.IFS(E12529 = "FT","Full Time", E12529 = "PT", "Part Time", E12529 = "FL", "Freelance", E12529 = "CT", "Contract")</f>
        <v>Full Time</v>
      </c>
      <c r="E12529" t="s">
        <v>11</v>
      </c>
      <c r="F12529" t="s">
        <v>28</v>
      </c>
      <c r="G12529">
        <v>285000</v>
      </c>
      <c r="H12529" t="s">
        <v>13</v>
      </c>
      <c r="I12529">
        <v>285000</v>
      </c>
      <c r="J12529" t="s">
        <v>14</v>
      </c>
      <c r="K12529">
        <v>100</v>
      </c>
      <c r="L12529" t="s">
        <v>14</v>
      </c>
      <c r="M12529" t="s">
        <v>15</v>
      </c>
    </row>
    <row r="12530" spans="1:13" x14ac:dyDescent="0.25">
      <c r="A12530">
        <v>2023</v>
      </c>
      <c r="B12530" t="str" cm="1">
        <f t="array" ref="B12530">_xlfn.IFS(C12530="SE","Senior", C12530 = "EX", "Excecutive",C12530 ="MI", "Middle", C12530 = "EN", "Entry")</f>
        <v>Senior</v>
      </c>
      <c r="C12530" t="s">
        <v>10</v>
      </c>
      <c r="D12530" t="str" cm="1">
        <f t="array" ref="D12530">_xlfn.IFS(E12530 = "FT","Full Time", E12530 = "PT", "Part Time", E12530 = "FL", "Freelance", E12530 = "CT", "Contract")</f>
        <v>Full Time</v>
      </c>
      <c r="E12530" t="s">
        <v>11</v>
      </c>
      <c r="F12530" t="s">
        <v>28</v>
      </c>
      <c r="G12530">
        <v>210000</v>
      </c>
      <c r="H12530" t="s">
        <v>13</v>
      </c>
      <c r="I12530">
        <v>210000</v>
      </c>
      <c r="J12530" t="s">
        <v>14</v>
      </c>
      <c r="K12530">
        <v>100</v>
      </c>
      <c r="L12530" t="s">
        <v>14</v>
      </c>
      <c r="M12530" t="s">
        <v>15</v>
      </c>
    </row>
    <row r="12531" spans="1:13" x14ac:dyDescent="0.25">
      <c r="A12531">
        <v>2023</v>
      </c>
      <c r="B12531" t="str" cm="1">
        <f t="array" ref="B12531">_xlfn.IFS(C12531="SE","Senior", C12531 = "EX", "Excecutive",C12531 ="MI", "Middle", C12531 = "EN", "Entry")</f>
        <v>Entry</v>
      </c>
      <c r="C12531" t="s">
        <v>20</v>
      </c>
      <c r="D12531" t="str" cm="1">
        <f t="array" ref="D12531">_xlfn.IFS(E12531 = "FT","Full Time", E12531 = "PT", "Part Time", E12531 = "FL", "Freelance", E12531 = "CT", "Contract")</f>
        <v>Full Time</v>
      </c>
      <c r="E12531" t="s">
        <v>11</v>
      </c>
      <c r="F12531" t="s">
        <v>21</v>
      </c>
      <c r="G12531">
        <v>69525</v>
      </c>
      <c r="H12531" t="s">
        <v>13</v>
      </c>
      <c r="I12531">
        <v>69525</v>
      </c>
      <c r="J12531" t="s">
        <v>14</v>
      </c>
      <c r="K12531">
        <v>100</v>
      </c>
      <c r="L12531" t="s">
        <v>14</v>
      </c>
      <c r="M12531" t="s">
        <v>15</v>
      </c>
    </row>
    <row r="12532" spans="1:13" x14ac:dyDescent="0.25">
      <c r="A12532">
        <v>2023</v>
      </c>
      <c r="B12532" t="str" cm="1">
        <f t="array" ref="B12532">_xlfn.IFS(C12532="SE","Senior", C12532 = "EX", "Excecutive",C12532 ="MI", "Middle", C12532 = "EN", "Entry")</f>
        <v>Entry</v>
      </c>
      <c r="C12532" t="s">
        <v>20</v>
      </c>
      <c r="D12532" t="str" cm="1">
        <f t="array" ref="D12532">_xlfn.IFS(E12532 = "FT","Full Time", E12532 = "PT", "Part Time", E12532 = "FL", "Freelance", E12532 = "CT", "Contract")</f>
        <v>Full Time</v>
      </c>
      <c r="E12532" t="s">
        <v>11</v>
      </c>
      <c r="F12532" t="s">
        <v>21</v>
      </c>
      <c r="G12532">
        <v>61800</v>
      </c>
      <c r="H12532" t="s">
        <v>13</v>
      </c>
      <c r="I12532">
        <v>61800</v>
      </c>
      <c r="J12532" t="s">
        <v>14</v>
      </c>
      <c r="K12532">
        <v>100</v>
      </c>
      <c r="L12532" t="s">
        <v>14</v>
      </c>
      <c r="M12532" t="s">
        <v>15</v>
      </c>
    </row>
    <row r="12533" spans="1:13" x14ac:dyDescent="0.25">
      <c r="A12533">
        <v>2023</v>
      </c>
      <c r="B12533" t="str" cm="1">
        <f t="array" ref="B12533">_xlfn.IFS(C12533="SE","Senior", C12533 = "EX", "Excecutive",C12533 ="MI", "Middle", C12533 = "EN", "Entry")</f>
        <v>Senior</v>
      </c>
      <c r="C12533" t="s">
        <v>10</v>
      </c>
      <c r="D12533" t="str" cm="1">
        <f t="array" ref="D12533">_xlfn.IFS(E12533 = "FT","Full Time", E12533 = "PT", "Part Time", E12533 = "FL", "Freelance", E12533 = "CT", "Contract")</f>
        <v>Full Time</v>
      </c>
      <c r="E12533" t="s">
        <v>11</v>
      </c>
      <c r="F12533" t="s">
        <v>24</v>
      </c>
      <c r="G12533">
        <v>192000</v>
      </c>
      <c r="H12533" t="s">
        <v>13</v>
      </c>
      <c r="I12533">
        <v>192000</v>
      </c>
      <c r="J12533" t="s">
        <v>14</v>
      </c>
      <c r="K12533">
        <v>0</v>
      </c>
      <c r="L12533" t="s">
        <v>14</v>
      </c>
      <c r="M12533" t="s">
        <v>15</v>
      </c>
    </row>
    <row r="12534" spans="1:13" x14ac:dyDescent="0.25">
      <c r="A12534">
        <v>2023</v>
      </c>
      <c r="B12534" t="str" cm="1">
        <f t="array" ref="B12534">_xlfn.IFS(C12534="SE","Senior", C12534 = "EX", "Excecutive",C12534 ="MI", "Middle", C12534 = "EN", "Entry")</f>
        <v>Senior</v>
      </c>
      <c r="C12534" t="s">
        <v>10</v>
      </c>
      <c r="D12534" t="str" cm="1">
        <f t="array" ref="D12534">_xlfn.IFS(E12534 = "FT","Full Time", E12534 = "PT", "Part Time", E12534 = "FL", "Freelance", E12534 = "CT", "Contract")</f>
        <v>Full Time</v>
      </c>
      <c r="E12534" t="s">
        <v>11</v>
      </c>
      <c r="F12534" t="s">
        <v>24</v>
      </c>
      <c r="G12534">
        <v>164000</v>
      </c>
      <c r="H12534" t="s">
        <v>13</v>
      </c>
      <c r="I12534">
        <v>164000</v>
      </c>
      <c r="J12534" t="s">
        <v>14</v>
      </c>
      <c r="K12534">
        <v>0</v>
      </c>
      <c r="L12534" t="s">
        <v>14</v>
      </c>
      <c r="M12534" t="s">
        <v>15</v>
      </c>
    </row>
    <row r="12535" spans="1:13" x14ac:dyDescent="0.25">
      <c r="A12535">
        <v>2023</v>
      </c>
      <c r="B12535" t="str" cm="1">
        <f t="array" ref="B12535">_xlfn.IFS(C12535="SE","Senior", C12535 = "EX", "Excecutive",C12535 ="MI", "Middle", C12535 = "EN", "Entry")</f>
        <v>Senior</v>
      </c>
      <c r="C12535" t="s">
        <v>10</v>
      </c>
      <c r="D12535" t="str" cm="1">
        <f t="array" ref="D12535">_xlfn.IFS(E12535 = "FT","Full Time", E12535 = "PT", "Part Time", E12535 = "FL", "Freelance", E12535 = "CT", "Contract")</f>
        <v>Full Time</v>
      </c>
      <c r="E12535" t="s">
        <v>11</v>
      </c>
      <c r="F12535" t="s">
        <v>19</v>
      </c>
      <c r="G12535">
        <v>178000</v>
      </c>
      <c r="H12535" t="s">
        <v>13</v>
      </c>
      <c r="I12535">
        <v>178000</v>
      </c>
      <c r="J12535" t="s">
        <v>14</v>
      </c>
      <c r="K12535">
        <v>0</v>
      </c>
      <c r="L12535" t="s">
        <v>14</v>
      </c>
      <c r="M12535" t="s">
        <v>15</v>
      </c>
    </row>
    <row r="12536" spans="1:13" x14ac:dyDescent="0.25">
      <c r="A12536">
        <v>2023</v>
      </c>
      <c r="B12536" t="str" cm="1">
        <f t="array" ref="B12536">_xlfn.IFS(C12536="SE","Senior", C12536 = "EX", "Excecutive",C12536 ="MI", "Middle", C12536 = "EN", "Entry")</f>
        <v>Senior</v>
      </c>
      <c r="C12536" t="s">
        <v>10</v>
      </c>
      <c r="D12536" t="str" cm="1">
        <f t="array" ref="D12536">_xlfn.IFS(E12536 = "FT","Full Time", E12536 = "PT", "Part Time", E12536 = "FL", "Freelance", E12536 = "CT", "Contract")</f>
        <v>Full Time</v>
      </c>
      <c r="E12536" t="s">
        <v>11</v>
      </c>
      <c r="F12536" t="s">
        <v>19</v>
      </c>
      <c r="G12536">
        <v>152000</v>
      </c>
      <c r="H12536" t="s">
        <v>13</v>
      </c>
      <c r="I12536">
        <v>152000</v>
      </c>
      <c r="J12536" t="s">
        <v>14</v>
      </c>
      <c r="K12536">
        <v>0</v>
      </c>
      <c r="L12536" t="s">
        <v>14</v>
      </c>
      <c r="M12536" t="s">
        <v>15</v>
      </c>
    </row>
    <row r="12537" spans="1:13" x14ac:dyDescent="0.25">
      <c r="A12537">
        <v>2023</v>
      </c>
      <c r="B12537" t="str" cm="1">
        <f t="array" ref="B12537">_xlfn.IFS(C12537="SE","Senior", C12537 = "EX", "Excecutive",C12537 ="MI", "Middle", C12537 = "EN", "Entry")</f>
        <v>Senior</v>
      </c>
      <c r="C12537" t="s">
        <v>10</v>
      </c>
      <c r="D12537" t="str" cm="1">
        <f t="array" ref="D12537">_xlfn.IFS(E12537 = "FT","Full Time", E12537 = "PT", "Part Time", E12537 = "FL", "Freelance", E12537 = "CT", "Contract")</f>
        <v>Full Time</v>
      </c>
      <c r="E12537" t="s">
        <v>11</v>
      </c>
      <c r="F12537" t="s">
        <v>78</v>
      </c>
      <c r="G12537">
        <v>160000</v>
      </c>
      <c r="H12537" t="s">
        <v>13</v>
      </c>
      <c r="I12537">
        <v>160000</v>
      </c>
      <c r="J12537" t="s">
        <v>14</v>
      </c>
      <c r="K12537">
        <v>100</v>
      </c>
      <c r="L12537" t="s">
        <v>239</v>
      </c>
      <c r="M12537" t="s">
        <v>26</v>
      </c>
    </row>
    <row r="12538" spans="1:13" x14ac:dyDescent="0.25">
      <c r="A12538">
        <v>2023</v>
      </c>
      <c r="B12538" t="str" cm="1">
        <f t="array" ref="B12538">_xlfn.IFS(C12538="SE","Senior", C12538 = "EX", "Excecutive",C12538 ="MI", "Middle", C12538 = "EN", "Entry")</f>
        <v>Entry</v>
      </c>
      <c r="C12538" t="s">
        <v>20</v>
      </c>
      <c r="D12538" t="str" cm="1">
        <f t="array" ref="D12538">_xlfn.IFS(E12538 = "FT","Full Time", E12538 = "PT", "Part Time", E12538 = "FL", "Freelance", E12538 = "CT", "Contract")</f>
        <v>Full Time</v>
      </c>
      <c r="E12538" t="s">
        <v>11</v>
      </c>
      <c r="F12538" t="s">
        <v>24</v>
      </c>
      <c r="G12538">
        <v>40000</v>
      </c>
      <c r="H12538" t="s">
        <v>13</v>
      </c>
      <c r="I12538">
        <v>40000</v>
      </c>
      <c r="J12538" t="s">
        <v>240</v>
      </c>
      <c r="K12538">
        <v>100</v>
      </c>
      <c r="L12538" t="s">
        <v>14</v>
      </c>
      <c r="M12538" t="s">
        <v>15</v>
      </c>
    </row>
    <row r="12539" spans="1:13" x14ac:dyDescent="0.25">
      <c r="A12539">
        <v>2023</v>
      </c>
      <c r="B12539" t="str" cm="1">
        <f t="array" ref="B12539">_xlfn.IFS(C12539="SE","Senior", C12539 = "EX", "Excecutive",C12539 ="MI", "Middle", C12539 = "EN", "Entry")</f>
        <v>Senior</v>
      </c>
      <c r="C12539" t="s">
        <v>10</v>
      </c>
      <c r="D12539" t="str" cm="1">
        <f t="array" ref="D12539">_xlfn.IFS(E12539 = "FT","Full Time", E12539 = "PT", "Part Time", E12539 = "FL", "Freelance", E12539 = "CT", "Contract")</f>
        <v>Full Time</v>
      </c>
      <c r="E12539" t="s">
        <v>11</v>
      </c>
      <c r="F12539" t="s">
        <v>21</v>
      </c>
      <c r="G12539">
        <v>125000</v>
      </c>
      <c r="H12539" t="s">
        <v>13</v>
      </c>
      <c r="I12539">
        <v>125000</v>
      </c>
      <c r="J12539" t="s">
        <v>14</v>
      </c>
      <c r="K12539">
        <v>0</v>
      </c>
      <c r="L12539" t="s">
        <v>14</v>
      </c>
      <c r="M12539" t="s">
        <v>15</v>
      </c>
    </row>
    <row r="12540" spans="1:13" x14ac:dyDescent="0.25">
      <c r="A12540">
        <v>2023</v>
      </c>
      <c r="B12540" t="str" cm="1">
        <f t="array" ref="B12540">_xlfn.IFS(C12540="SE","Senior", C12540 = "EX", "Excecutive",C12540 ="MI", "Middle", C12540 = "EN", "Entry")</f>
        <v>Senior</v>
      </c>
      <c r="C12540" t="s">
        <v>10</v>
      </c>
      <c r="D12540" t="str" cm="1">
        <f t="array" ref="D12540">_xlfn.IFS(E12540 = "FT","Full Time", E12540 = "PT", "Part Time", E12540 = "FL", "Freelance", E12540 = "CT", "Contract")</f>
        <v>Full Time</v>
      </c>
      <c r="E12540" t="s">
        <v>11</v>
      </c>
      <c r="F12540" t="s">
        <v>21</v>
      </c>
      <c r="G12540">
        <v>95000</v>
      </c>
      <c r="H12540" t="s">
        <v>13</v>
      </c>
      <c r="I12540">
        <v>95000</v>
      </c>
      <c r="J12540" t="s">
        <v>14</v>
      </c>
      <c r="K12540">
        <v>0</v>
      </c>
      <c r="L12540" t="s">
        <v>14</v>
      </c>
      <c r="M12540" t="s">
        <v>15</v>
      </c>
    </row>
    <row r="12541" spans="1:13" x14ac:dyDescent="0.25">
      <c r="A12541">
        <v>2023</v>
      </c>
      <c r="B12541" t="str" cm="1">
        <f t="array" ref="B12541">_xlfn.IFS(C12541="SE","Senior", C12541 = "EX", "Excecutive",C12541 ="MI", "Middle", C12541 = "EN", "Entry")</f>
        <v>Senior</v>
      </c>
      <c r="C12541" t="s">
        <v>10</v>
      </c>
      <c r="D12541" t="str" cm="1">
        <f t="array" ref="D12541">_xlfn.IFS(E12541 = "FT","Full Time", E12541 = "PT", "Part Time", E12541 = "FL", "Freelance", E12541 = "CT", "Contract")</f>
        <v>Full Time</v>
      </c>
      <c r="E12541" t="s">
        <v>11</v>
      </c>
      <c r="F12541" t="s">
        <v>241</v>
      </c>
      <c r="G12541">
        <v>130000</v>
      </c>
      <c r="H12541" t="s">
        <v>13</v>
      </c>
      <c r="I12541">
        <v>130000</v>
      </c>
      <c r="J12541" t="s">
        <v>14</v>
      </c>
      <c r="K12541">
        <v>0</v>
      </c>
      <c r="L12541" t="s">
        <v>14</v>
      </c>
      <c r="M12541" t="s">
        <v>15</v>
      </c>
    </row>
    <row r="12542" spans="1:13" x14ac:dyDescent="0.25">
      <c r="A12542">
        <v>2023</v>
      </c>
      <c r="B12542" t="str" cm="1">
        <f t="array" ref="B12542">_xlfn.IFS(C12542="SE","Senior", C12542 = "EX", "Excecutive",C12542 ="MI", "Middle", C12542 = "EN", "Entry")</f>
        <v>Senior</v>
      </c>
      <c r="C12542" t="s">
        <v>10</v>
      </c>
      <c r="D12542" t="str" cm="1">
        <f t="array" ref="D12542">_xlfn.IFS(E12542 = "FT","Full Time", E12542 = "PT", "Part Time", E12542 = "FL", "Freelance", E12542 = "CT", "Contract")</f>
        <v>Full Time</v>
      </c>
      <c r="E12542" t="s">
        <v>11</v>
      </c>
      <c r="F12542" t="s">
        <v>241</v>
      </c>
      <c r="G12542">
        <v>110000</v>
      </c>
      <c r="H12542" t="s">
        <v>13</v>
      </c>
      <c r="I12542">
        <v>110000</v>
      </c>
      <c r="J12542" t="s">
        <v>14</v>
      </c>
      <c r="K12542">
        <v>0</v>
      </c>
      <c r="L12542" t="s">
        <v>14</v>
      </c>
      <c r="M12542" t="s">
        <v>15</v>
      </c>
    </row>
    <row r="12543" spans="1:13" x14ac:dyDescent="0.25">
      <c r="A12543">
        <v>2023</v>
      </c>
      <c r="B12543" t="str" cm="1">
        <f t="array" ref="B12543">_xlfn.IFS(C12543="SE","Senior", C12543 = "EX", "Excecutive",C12543 ="MI", "Middle", C12543 = "EN", "Entry")</f>
        <v>Senior</v>
      </c>
      <c r="C12543" t="s">
        <v>10</v>
      </c>
      <c r="D12543" t="str" cm="1">
        <f t="array" ref="D12543">_xlfn.IFS(E12543 = "FT","Full Time", E12543 = "PT", "Part Time", E12543 = "FL", "Freelance", E12543 = "CT", "Contract")</f>
        <v>Full Time</v>
      </c>
      <c r="E12543" t="s">
        <v>11</v>
      </c>
      <c r="F12543" t="s">
        <v>24</v>
      </c>
      <c r="G12543">
        <v>45000</v>
      </c>
      <c r="H12543" t="s">
        <v>43</v>
      </c>
      <c r="I12543">
        <v>48585</v>
      </c>
      <c r="J12543" t="s">
        <v>70</v>
      </c>
      <c r="K12543">
        <v>0</v>
      </c>
      <c r="L12543" t="s">
        <v>70</v>
      </c>
      <c r="M12543" t="s">
        <v>15</v>
      </c>
    </row>
    <row r="12544" spans="1:13" x14ac:dyDescent="0.25">
      <c r="A12544">
        <v>2023</v>
      </c>
      <c r="B12544" t="str" cm="1">
        <f t="array" ref="B12544">_xlfn.IFS(C12544="SE","Senior", C12544 = "EX", "Excecutive",C12544 ="MI", "Middle", C12544 = "EN", "Entry")</f>
        <v>Senior</v>
      </c>
      <c r="C12544" t="s">
        <v>10</v>
      </c>
      <c r="D12544" t="str" cm="1">
        <f t="array" ref="D12544">_xlfn.IFS(E12544 = "FT","Full Time", E12544 = "PT", "Part Time", E12544 = "FL", "Freelance", E12544 = "CT", "Contract")</f>
        <v>Full Time</v>
      </c>
      <c r="E12544" t="s">
        <v>11</v>
      </c>
      <c r="F12544" t="s">
        <v>24</v>
      </c>
      <c r="G12544">
        <v>36000</v>
      </c>
      <c r="H12544" t="s">
        <v>43</v>
      </c>
      <c r="I12544">
        <v>38868</v>
      </c>
      <c r="J12544" t="s">
        <v>70</v>
      </c>
      <c r="K12544">
        <v>0</v>
      </c>
      <c r="L12544" t="s">
        <v>70</v>
      </c>
      <c r="M12544" t="s">
        <v>15</v>
      </c>
    </row>
    <row r="12545" spans="1:13" x14ac:dyDescent="0.25">
      <c r="A12545">
        <v>2023</v>
      </c>
      <c r="B12545" t="str" cm="1">
        <f t="array" ref="B12545">_xlfn.IFS(C12545="SE","Senior", C12545 = "EX", "Excecutive",C12545 ="MI", "Middle", C12545 = "EN", "Entry")</f>
        <v>Senior</v>
      </c>
      <c r="C12545" t="s">
        <v>10</v>
      </c>
      <c r="D12545" t="str" cm="1">
        <f t="array" ref="D12545">_xlfn.IFS(E12545 = "FT","Full Time", E12545 = "PT", "Part Time", E12545 = "FL", "Freelance", E12545 = "CT", "Contract")</f>
        <v>Full Time</v>
      </c>
      <c r="E12545" t="s">
        <v>11</v>
      </c>
      <c r="F12545" t="s">
        <v>16</v>
      </c>
      <c r="G12545">
        <v>145000</v>
      </c>
      <c r="H12545" t="s">
        <v>13</v>
      </c>
      <c r="I12545">
        <v>145000</v>
      </c>
      <c r="J12545" t="s">
        <v>14</v>
      </c>
      <c r="K12545">
        <v>0</v>
      </c>
      <c r="L12545" t="s">
        <v>14</v>
      </c>
      <c r="M12545" t="s">
        <v>15</v>
      </c>
    </row>
    <row r="12546" spans="1:13" x14ac:dyDescent="0.25">
      <c r="A12546">
        <v>2023</v>
      </c>
      <c r="B12546" t="str" cm="1">
        <f t="array" ref="B12546">_xlfn.IFS(C12546="SE","Senior", C12546 = "EX", "Excecutive",C12546 ="MI", "Middle", C12546 = "EN", "Entry")</f>
        <v>Senior</v>
      </c>
      <c r="C12546" t="s">
        <v>10</v>
      </c>
      <c r="D12546" t="str" cm="1">
        <f t="array" ref="D12546">_xlfn.IFS(E12546 = "FT","Full Time", E12546 = "PT", "Part Time", E12546 = "FL", "Freelance", E12546 = "CT", "Contract")</f>
        <v>Full Time</v>
      </c>
      <c r="E12546" t="s">
        <v>11</v>
      </c>
      <c r="F12546" t="s">
        <v>16</v>
      </c>
      <c r="G12546">
        <v>120000</v>
      </c>
      <c r="H12546" t="s">
        <v>13</v>
      </c>
      <c r="I12546">
        <v>120000</v>
      </c>
      <c r="J12546" t="s">
        <v>14</v>
      </c>
      <c r="K12546">
        <v>0</v>
      </c>
      <c r="L12546" t="s">
        <v>14</v>
      </c>
      <c r="M12546" t="s">
        <v>15</v>
      </c>
    </row>
    <row r="12547" spans="1:13" x14ac:dyDescent="0.25">
      <c r="A12547">
        <v>2023</v>
      </c>
      <c r="B12547" t="str" cm="1">
        <f t="array" ref="B12547">_xlfn.IFS(C12547="SE","Senior", C12547 = "EX", "Excecutive",C12547 ="MI", "Middle", C12547 = "EN", "Entry")</f>
        <v>Senior</v>
      </c>
      <c r="C12547" t="s">
        <v>10</v>
      </c>
      <c r="D12547" t="str" cm="1">
        <f t="array" ref="D12547">_xlfn.IFS(E12547 = "FT","Full Time", E12547 = "PT", "Part Time", E12547 = "FL", "Freelance", E12547 = "CT", "Contract")</f>
        <v>Full Time</v>
      </c>
      <c r="E12547" t="s">
        <v>11</v>
      </c>
      <c r="F12547" t="s">
        <v>17</v>
      </c>
      <c r="G12547">
        <v>283200</v>
      </c>
      <c r="H12547" t="s">
        <v>13</v>
      </c>
      <c r="I12547">
        <v>283200</v>
      </c>
      <c r="J12547" t="s">
        <v>14</v>
      </c>
      <c r="K12547">
        <v>0</v>
      </c>
      <c r="L12547" t="s">
        <v>14</v>
      </c>
      <c r="M12547" t="s">
        <v>15</v>
      </c>
    </row>
    <row r="12548" spans="1:13" x14ac:dyDescent="0.25">
      <c r="A12548">
        <v>2023</v>
      </c>
      <c r="B12548" t="str" cm="1">
        <f t="array" ref="B12548">_xlfn.IFS(C12548="SE","Senior", C12548 = "EX", "Excecutive",C12548 ="MI", "Middle", C12548 = "EN", "Entry")</f>
        <v>Senior</v>
      </c>
      <c r="C12548" t="s">
        <v>10</v>
      </c>
      <c r="D12548" t="str" cm="1">
        <f t="array" ref="D12548">_xlfn.IFS(E12548 = "FT","Full Time", E12548 = "PT", "Part Time", E12548 = "FL", "Freelance", E12548 = "CT", "Contract")</f>
        <v>Full Time</v>
      </c>
      <c r="E12548" t="s">
        <v>11</v>
      </c>
      <c r="F12548" t="s">
        <v>17</v>
      </c>
      <c r="G12548">
        <v>188800</v>
      </c>
      <c r="H12548" t="s">
        <v>13</v>
      </c>
      <c r="I12548">
        <v>188800</v>
      </c>
      <c r="J12548" t="s">
        <v>14</v>
      </c>
      <c r="K12548">
        <v>0</v>
      </c>
      <c r="L12548" t="s">
        <v>14</v>
      </c>
      <c r="M12548" t="s">
        <v>15</v>
      </c>
    </row>
    <row r="12549" spans="1:13" x14ac:dyDescent="0.25">
      <c r="A12549">
        <v>2023</v>
      </c>
      <c r="B12549" t="str" cm="1">
        <f t="array" ref="B12549">_xlfn.IFS(C12549="SE","Senior", C12549 = "EX", "Excecutive",C12549 ="MI", "Middle", C12549 = "EN", "Entry")</f>
        <v>Senior</v>
      </c>
      <c r="C12549" t="s">
        <v>10</v>
      </c>
      <c r="D12549" t="str" cm="1">
        <f t="array" ref="D12549">_xlfn.IFS(E12549 = "FT","Full Time", E12549 = "PT", "Part Time", E12549 = "FL", "Freelance", E12549 = "CT", "Contract")</f>
        <v>Full Time</v>
      </c>
      <c r="E12549" t="s">
        <v>11</v>
      </c>
      <c r="F12549" t="s">
        <v>71</v>
      </c>
      <c r="G12549">
        <v>225000</v>
      </c>
      <c r="H12549" t="s">
        <v>13</v>
      </c>
      <c r="I12549">
        <v>225000</v>
      </c>
      <c r="J12549" t="s">
        <v>62</v>
      </c>
      <c r="K12549">
        <v>0</v>
      </c>
      <c r="L12549" t="s">
        <v>62</v>
      </c>
      <c r="M12549" t="s">
        <v>15</v>
      </c>
    </row>
    <row r="12550" spans="1:13" x14ac:dyDescent="0.25">
      <c r="A12550">
        <v>2023</v>
      </c>
      <c r="B12550" t="str" cm="1">
        <f t="array" ref="B12550">_xlfn.IFS(C12550="SE","Senior", C12550 = "EX", "Excecutive",C12550 ="MI", "Middle", C12550 = "EN", "Entry")</f>
        <v>Senior</v>
      </c>
      <c r="C12550" t="s">
        <v>10</v>
      </c>
      <c r="D12550" t="str" cm="1">
        <f t="array" ref="D12550">_xlfn.IFS(E12550 = "FT","Full Time", E12550 = "PT", "Part Time", E12550 = "FL", "Freelance", E12550 = "CT", "Contract")</f>
        <v>Full Time</v>
      </c>
      <c r="E12550" t="s">
        <v>11</v>
      </c>
      <c r="F12550" t="s">
        <v>71</v>
      </c>
      <c r="G12550">
        <v>168000</v>
      </c>
      <c r="H12550" t="s">
        <v>13</v>
      </c>
      <c r="I12550">
        <v>168000</v>
      </c>
      <c r="J12550" t="s">
        <v>62</v>
      </c>
      <c r="K12550">
        <v>0</v>
      </c>
      <c r="L12550" t="s">
        <v>62</v>
      </c>
      <c r="M12550" t="s">
        <v>15</v>
      </c>
    </row>
    <row r="12551" spans="1:13" x14ac:dyDescent="0.25">
      <c r="A12551">
        <v>2023</v>
      </c>
      <c r="B12551" t="str" cm="1">
        <f t="array" ref="B12551">_xlfn.IFS(C12551="SE","Senior", C12551 = "EX", "Excecutive",C12551 ="MI", "Middle", C12551 = "EN", "Entry")</f>
        <v>Senior</v>
      </c>
      <c r="C12551" t="s">
        <v>10</v>
      </c>
      <c r="D12551" t="str" cm="1">
        <f t="array" ref="D12551">_xlfn.IFS(E12551 = "FT","Full Time", E12551 = "PT", "Part Time", E12551 = "FL", "Freelance", E12551 = "CT", "Contract")</f>
        <v>Full Time</v>
      </c>
      <c r="E12551" t="s">
        <v>11</v>
      </c>
      <c r="F12551" t="s">
        <v>24</v>
      </c>
      <c r="G12551">
        <v>140000</v>
      </c>
      <c r="H12551" t="s">
        <v>13</v>
      </c>
      <c r="I12551">
        <v>140000</v>
      </c>
      <c r="J12551" t="s">
        <v>14</v>
      </c>
      <c r="K12551">
        <v>0</v>
      </c>
      <c r="L12551" t="s">
        <v>14</v>
      </c>
      <c r="M12551" t="s">
        <v>15</v>
      </c>
    </row>
    <row r="12552" spans="1:13" x14ac:dyDescent="0.25">
      <c r="A12552">
        <v>2023</v>
      </c>
      <c r="B12552" t="str" cm="1">
        <f t="array" ref="B12552">_xlfn.IFS(C12552="SE","Senior", C12552 = "EX", "Excecutive",C12552 ="MI", "Middle", C12552 = "EN", "Entry")</f>
        <v>Senior</v>
      </c>
      <c r="C12552" t="s">
        <v>10</v>
      </c>
      <c r="D12552" t="str" cm="1">
        <f t="array" ref="D12552">_xlfn.IFS(E12552 = "FT","Full Time", E12552 = "PT", "Part Time", E12552 = "FL", "Freelance", E12552 = "CT", "Contract")</f>
        <v>Full Time</v>
      </c>
      <c r="E12552" t="s">
        <v>11</v>
      </c>
      <c r="F12552" t="s">
        <v>24</v>
      </c>
      <c r="G12552">
        <v>105000</v>
      </c>
      <c r="H12552" t="s">
        <v>13</v>
      </c>
      <c r="I12552">
        <v>105000</v>
      </c>
      <c r="J12552" t="s">
        <v>14</v>
      </c>
      <c r="K12552">
        <v>0</v>
      </c>
      <c r="L12552" t="s">
        <v>14</v>
      </c>
      <c r="M12552" t="s">
        <v>15</v>
      </c>
    </row>
    <row r="12553" spans="1:13" x14ac:dyDescent="0.25">
      <c r="A12553">
        <v>2023</v>
      </c>
      <c r="B12553" t="str" cm="1">
        <f t="array" ref="B12553">_xlfn.IFS(C12553="SE","Senior", C12553 = "EX", "Excecutive",C12553 ="MI", "Middle", C12553 = "EN", "Entry")</f>
        <v>Entry</v>
      </c>
      <c r="C12553" t="s">
        <v>20</v>
      </c>
      <c r="D12553" t="str" cm="1">
        <f t="array" ref="D12553">_xlfn.IFS(E12553 = "FT","Full Time", E12553 = "PT", "Part Time", E12553 = "FL", "Freelance", E12553 = "CT", "Contract")</f>
        <v>Full Time</v>
      </c>
      <c r="E12553" t="s">
        <v>11</v>
      </c>
      <c r="F12553" t="s">
        <v>24</v>
      </c>
      <c r="G12553">
        <v>130001</v>
      </c>
      <c r="H12553" t="s">
        <v>13</v>
      </c>
      <c r="I12553">
        <v>130001</v>
      </c>
      <c r="J12553" t="s">
        <v>14</v>
      </c>
      <c r="K12553">
        <v>100</v>
      </c>
      <c r="L12553" t="s">
        <v>14</v>
      </c>
      <c r="M12553" t="s">
        <v>15</v>
      </c>
    </row>
    <row r="12554" spans="1:13" x14ac:dyDescent="0.25">
      <c r="A12554">
        <v>2023</v>
      </c>
      <c r="B12554" t="str" cm="1">
        <f t="array" ref="B12554">_xlfn.IFS(C12554="SE","Senior", C12554 = "EX", "Excecutive",C12554 ="MI", "Middle", C12554 = "EN", "Entry")</f>
        <v>Entry</v>
      </c>
      <c r="C12554" t="s">
        <v>20</v>
      </c>
      <c r="D12554" t="str" cm="1">
        <f t="array" ref="D12554">_xlfn.IFS(E12554 = "FT","Full Time", E12554 = "PT", "Part Time", E12554 = "FL", "Freelance", E12554 = "CT", "Contract")</f>
        <v>Full Time</v>
      </c>
      <c r="E12554" t="s">
        <v>11</v>
      </c>
      <c r="F12554" t="s">
        <v>24</v>
      </c>
      <c r="G12554">
        <v>71907</v>
      </c>
      <c r="H12554" t="s">
        <v>13</v>
      </c>
      <c r="I12554">
        <v>71907</v>
      </c>
      <c r="J12554" t="s">
        <v>14</v>
      </c>
      <c r="K12554">
        <v>100</v>
      </c>
      <c r="L12554" t="s">
        <v>14</v>
      </c>
      <c r="M12554" t="s">
        <v>15</v>
      </c>
    </row>
    <row r="12555" spans="1:13" x14ac:dyDescent="0.25">
      <c r="A12555">
        <v>2023</v>
      </c>
      <c r="B12555" t="str" cm="1">
        <f t="array" ref="B12555">_xlfn.IFS(C12555="SE","Senior", C12555 = "EX", "Excecutive",C12555 ="MI", "Middle", C12555 = "EN", "Entry")</f>
        <v>Senior</v>
      </c>
      <c r="C12555" t="s">
        <v>10</v>
      </c>
      <c r="D12555" t="str" cm="1">
        <f t="array" ref="D12555">_xlfn.IFS(E12555 = "FT","Full Time", E12555 = "PT", "Part Time", E12555 = "FL", "Freelance", E12555 = "CT", "Contract")</f>
        <v>Full Time</v>
      </c>
      <c r="E12555" t="s">
        <v>11</v>
      </c>
      <c r="F12555" t="s">
        <v>60</v>
      </c>
      <c r="G12555">
        <v>144000</v>
      </c>
      <c r="H12555" t="s">
        <v>13</v>
      </c>
      <c r="I12555">
        <v>144000</v>
      </c>
      <c r="J12555" t="s">
        <v>39</v>
      </c>
      <c r="K12555">
        <v>100</v>
      </c>
      <c r="L12555" t="s">
        <v>39</v>
      </c>
      <c r="M12555" t="s">
        <v>15</v>
      </c>
    </row>
    <row r="12556" spans="1:13" x14ac:dyDescent="0.25">
      <c r="A12556">
        <v>2023</v>
      </c>
      <c r="B12556" t="str" cm="1">
        <f t="array" ref="B12556">_xlfn.IFS(C12556="SE","Senior", C12556 = "EX", "Excecutive",C12556 ="MI", "Middle", C12556 = "EN", "Entry")</f>
        <v>Senior</v>
      </c>
      <c r="C12556" t="s">
        <v>10</v>
      </c>
      <c r="D12556" t="str" cm="1">
        <f t="array" ref="D12556">_xlfn.IFS(E12556 = "FT","Full Time", E12556 = "PT", "Part Time", E12556 = "FL", "Freelance", E12556 = "CT", "Contract")</f>
        <v>Full Time</v>
      </c>
      <c r="E12556" t="s">
        <v>11</v>
      </c>
      <c r="F12556" t="s">
        <v>60</v>
      </c>
      <c r="G12556">
        <v>80000</v>
      </c>
      <c r="H12556" t="s">
        <v>13</v>
      </c>
      <c r="I12556">
        <v>80000</v>
      </c>
      <c r="J12556" t="s">
        <v>39</v>
      </c>
      <c r="K12556">
        <v>100</v>
      </c>
      <c r="L12556" t="s">
        <v>39</v>
      </c>
      <c r="M12556" t="s">
        <v>15</v>
      </c>
    </row>
    <row r="12557" spans="1:13" x14ac:dyDescent="0.25">
      <c r="A12557">
        <v>2023</v>
      </c>
      <c r="B12557" t="str" cm="1">
        <f t="array" ref="B12557">_xlfn.IFS(C12557="SE","Senior", C12557 = "EX", "Excecutive",C12557 ="MI", "Middle", C12557 = "EN", "Entry")</f>
        <v>Senior</v>
      </c>
      <c r="C12557" t="s">
        <v>10</v>
      </c>
      <c r="D12557" t="str" cm="1">
        <f t="array" ref="D12557">_xlfn.IFS(E12557 = "FT","Full Time", E12557 = "PT", "Part Time", E12557 = "FL", "Freelance", E12557 = "CT", "Contract")</f>
        <v>Full Time</v>
      </c>
      <c r="E12557" t="s">
        <v>11</v>
      </c>
      <c r="F12557" t="s">
        <v>28</v>
      </c>
      <c r="G12557">
        <v>205000</v>
      </c>
      <c r="H12557" t="s">
        <v>13</v>
      </c>
      <c r="I12557">
        <v>205000</v>
      </c>
      <c r="J12557" t="s">
        <v>14</v>
      </c>
      <c r="K12557">
        <v>100</v>
      </c>
      <c r="L12557" t="s">
        <v>14</v>
      </c>
      <c r="M12557" t="s">
        <v>15</v>
      </c>
    </row>
    <row r="12558" spans="1:13" x14ac:dyDescent="0.25">
      <c r="A12558">
        <v>2023</v>
      </c>
      <c r="B12558" t="str" cm="1">
        <f t="array" ref="B12558">_xlfn.IFS(C12558="SE","Senior", C12558 = "EX", "Excecutive",C12558 ="MI", "Middle", C12558 = "EN", "Entry")</f>
        <v>Senior</v>
      </c>
      <c r="C12558" t="s">
        <v>10</v>
      </c>
      <c r="D12558" t="str" cm="1">
        <f t="array" ref="D12558">_xlfn.IFS(E12558 = "FT","Full Time", E12558 = "PT", "Part Time", E12558 = "FL", "Freelance", E12558 = "CT", "Contract")</f>
        <v>Full Time</v>
      </c>
      <c r="E12558" t="s">
        <v>11</v>
      </c>
      <c r="F12558" t="s">
        <v>28</v>
      </c>
      <c r="G12558">
        <v>150000</v>
      </c>
      <c r="H12558" t="s">
        <v>13</v>
      </c>
      <c r="I12558">
        <v>150000</v>
      </c>
      <c r="J12558" t="s">
        <v>14</v>
      </c>
      <c r="K12558">
        <v>100</v>
      </c>
      <c r="L12558" t="s">
        <v>14</v>
      </c>
      <c r="M12558" t="s">
        <v>15</v>
      </c>
    </row>
    <row r="12559" spans="1:13" x14ac:dyDescent="0.25">
      <c r="A12559">
        <v>2023</v>
      </c>
      <c r="B12559" t="str" cm="1">
        <f t="array" ref="B12559">_xlfn.IFS(C12559="SE","Senior", C12559 = "EX", "Excecutive",C12559 ="MI", "Middle", C12559 = "EN", "Entry")</f>
        <v>Senior</v>
      </c>
      <c r="C12559" t="s">
        <v>10</v>
      </c>
      <c r="D12559" t="str" cm="1">
        <f t="array" ref="D12559">_xlfn.IFS(E12559 = "FT","Full Time", E12559 = "PT", "Part Time", E12559 = "FL", "Freelance", E12559 = "CT", "Contract")</f>
        <v>Full Time</v>
      </c>
      <c r="E12559" t="s">
        <v>11</v>
      </c>
      <c r="F12559" t="s">
        <v>21</v>
      </c>
      <c r="G12559">
        <v>189400</v>
      </c>
      <c r="H12559" t="s">
        <v>13</v>
      </c>
      <c r="I12559">
        <v>189400</v>
      </c>
      <c r="J12559" t="s">
        <v>37</v>
      </c>
      <c r="K12559">
        <v>0</v>
      </c>
      <c r="L12559" t="s">
        <v>37</v>
      </c>
      <c r="M12559" t="s">
        <v>15</v>
      </c>
    </row>
    <row r="12560" spans="1:13" x14ac:dyDescent="0.25">
      <c r="A12560">
        <v>2023</v>
      </c>
      <c r="B12560" t="str" cm="1">
        <f t="array" ref="B12560">_xlfn.IFS(C12560="SE","Senior", C12560 = "EX", "Excecutive",C12560 ="MI", "Middle", C12560 = "EN", "Entry")</f>
        <v>Senior</v>
      </c>
      <c r="C12560" t="s">
        <v>10</v>
      </c>
      <c r="D12560" t="str" cm="1">
        <f t="array" ref="D12560">_xlfn.IFS(E12560 = "FT","Full Time", E12560 = "PT", "Part Time", E12560 = "FL", "Freelance", E12560 = "CT", "Contract")</f>
        <v>Full Time</v>
      </c>
      <c r="E12560" t="s">
        <v>11</v>
      </c>
      <c r="F12560" t="s">
        <v>21</v>
      </c>
      <c r="G12560">
        <v>131685</v>
      </c>
      <c r="H12560" t="s">
        <v>13</v>
      </c>
      <c r="I12560">
        <v>131685</v>
      </c>
      <c r="J12560" t="s">
        <v>37</v>
      </c>
      <c r="K12560">
        <v>0</v>
      </c>
      <c r="L12560" t="s">
        <v>37</v>
      </c>
      <c r="M12560" t="s">
        <v>15</v>
      </c>
    </row>
    <row r="12561" spans="1:13" x14ac:dyDescent="0.25">
      <c r="A12561">
        <v>2023</v>
      </c>
      <c r="B12561" t="str" cm="1">
        <f t="array" ref="B12561">_xlfn.IFS(C12561="SE","Senior", C12561 = "EX", "Excecutive",C12561 ="MI", "Middle", C12561 = "EN", "Entry")</f>
        <v>Excecutive</v>
      </c>
      <c r="C12561" t="s">
        <v>22</v>
      </c>
      <c r="D12561" t="str" cm="1">
        <f t="array" ref="D12561">_xlfn.IFS(E12561 = "FT","Full Time", E12561 = "PT", "Part Time", E12561 = "FL", "Freelance", E12561 = "CT", "Contract")</f>
        <v>Full Time</v>
      </c>
      <c r="E12561" t="s">
        <v>11</v>
      </c>
      <c r="F12561" t="s">
        <v>65</v>
      </c>
      <c r="G12561">
        <v>204500</v>
      </c>
      <c r="H12561" t="s">
        <v>13</v>
      </c>
      <c r="I12561">
        <v>204500</v>
      </c>
      <c r="J12561" t="s">
        <v>14</v>
      </c>
      <c r="K12561">
        <v>0</v>
      </c>
      <c r="L12561" t="s">
        <v>14</v>
      </c>
      <c r="M12561" t="s">
        <v>15</v>
      </c>
    </row>
    <row r="12562" spans="1:13" x14ac:dyDescent="0.25">
      <c r="A12562">
        <v>2023</v>
      </c>
      <c r="B12562" t="str" cm="1">
        <f t="array" ref="B12562">_xlfn.IFS(C12562="SE","Senior", C12562 = "EX", "Excecutive",C12562 ="MI", "Middle", C12562 = "EN", "Entry")</f>
        <v>Excecutive</v>
      </c>
      <c r="C12562" t="s">
        <v>22</v>
      </c>
      <c r="D12562" t="str" cm="1">
        <f t="array" ref="D12562">_xlfn.IFS(E12562 = "FT","Full Time", E12562 = "PT", "Part Time", E12562 = "FL", "Freelance", E12562 = "CT", "Contract")</f>
        <v>Full Time</v>
      </c>
      <c r="E12562" t="s">
        <v>11</v>
      </c>
      <c r="F12562" t="s">
        <v>65</v>
      </c>
      <c r="G12562">
        <v>142200</v>
      </c>
      <c r="H12562" t="s">
        <v>13</v>
      </c>
      <c r="I12562">
        <v>142200</v>
      </c>
      <c r="J12562" t="s">
        <v>14</v>
      </c>
      <c r="K12562">
        <v>0</v>
      </c>
      <c r="L12562" t="s">
        <v>14</v>
      </c>
      <c r="M12562" t="s">
        <v>15</v>
      </c>
    </row>
    <row r="12563" spans="1:13" x14ac:dyDescent="0.25">
      <c r="A12563">
        <v>2023</v>
      </c>
      <c r="B12563" t="str" cm="1">
        <f t="array" ref="B12563">_xlfn.IFS(C12563="SE","Senior", C12563 = "EX", "Excecutive",C12563 ="MI", "Middle", C12563 = "EN", "Entry")</f>
        <v>Senior</v>
      </c>
      <c r="C12563" t="s">
        <v>10</v>
      </c>
      <c r="D12563" t="str" cm="1">
        <f t="array" ref="D12563">_xlfn.IFS(E12563 = "FT","Full Time", E12563 = "PT", "Part Time", E12563 = "FL", "Freelance", E12563 = "CT", "Contract")</f>
        <v>Full Time</v>
      </c>
      <c r="E12563" t="s">
        <v>11</v>
      </c>
      <c r="F12563" t="s">
        <v>24</v>
      </c>
      <c r="G12563">
        <v>150000</v>
      </c>
      <c r="H12563" t="s">
        <v>13</v>
      </c>
      <c r="I12563">
        <v>150000</v>
      </c>
      <c r="J12563" t="s">
        <v>14</v>
      </c>
      <c r="K12563">
        <v>100</v>
      </c>
      <c r="L12563" t="s">
        <v>14</v>
      </c>
      <c r="M12563" t="s">
        <v>15</v>
      </c>
    </row>
    <row r="12564" spans="1:13" x14ac:dyDescent="0.25">
      <c r="A12564">
        <v>2023</v>
      </c>
      <c r="B12564" t="str" cm="1">
        <f t="array" ref="B12564">_xlfn.IFS(C12564="SE","Senior", C12564 = "EX", "Excecutive",C12564 ="MI", "Middle", C12564 = "EN", "Entry")</f>
        <v>Senior</v>
      </c>
      <c r="C12564" t="s">
        <v>10</v>
      </c>
      <c r="D12564" t="str" cm="1">
        <f t="array" ref="D12564">_xlfn.IFS(E12564 = "FT","Full Time", E12564 = "PT", "Part Time", E12564 = "FL", "Freelance", E12564 = "CT", "Contract")</f>
        <v>Full Time</v>
      </c>
      <c r="E12564" t="s">
        <v>11</v>
      </c>
      <c r="F12564" t="s">
        <v>24</v>
      </c>
      <c r="G12564">
        <v>130000</v>
      </c>
      <c r="H12564" t="s">
        <v>13</v>
      </c>
      <c r="I12564">
        <v>130000</v>
      </c>
      <c r="J12564" t="s">
        <v>14</v>
      </c>
      <c r="K12564">
        <v>100</v>
      </c>
      <c r="L12564" t="s">
        <v>14</v>
      </c>
      <c r="M12564" t="s">
        <v>15</v>
      </c>
    </row>
    <row r="12565" spans="1:13" x14ac:dyDescent="0.25">
      <c r="A12565">
        <v>2023</v>
      </c>
      <c r="B12565" t="str" cm="1">
        <f t="array" ref="B12565">_xlfn.IFS(C12565="SE","Senior", C12565 = "EX", "Excecutive",C12565 ="MI", "Middle", C12565 = "EN", "Entry")</f>
        <v>Middle</v>
      </c>
      <c r="C12565" t="s">
        <v>18</v>
      </c>
      <c r="D12565" t="str" cm="1">
        <f t="array" ref="D12565">_xlfn.IFS(E12565 = "FT","Full Time", E12565 = "PT", "Part Time", E12565 = "FL", "Freelance", E12565 = "CT", "Contract")</f>
        <v>Full Time</v>
      </c>
      <c r="E12565" t="s">
        <v>11</v>
      </c>
      <c r="F12565" t="s">
        <v>16</v>
      </c>
      <c r="G12565">
        <v>120000</v>
      </c>
      <c r="H12565" t="s">
        <v>13</v>
      </c>
      <c r="I12565">
        <v>120000</v>
      </c>
      <c r="J12565" t="s">
        <v>14</v>
      </c>
      <c r="K12565">
        <v>0</v>
      </c>
      <c r="L12565" t="s">
        <v>14</v>
      </c>
      <c r="M12565" t="s">
        <v>15</v>
      </c>
    </row>
    <row r="12566" spans="1:13" x14ac:dyDescent="0.25">
      <c r="A12566">
        <v>2023</v>
      </c>
      <c r="B12566" t="str" cm="1">
        <f t="array" ref="B12566">_xlfn.IFS(C12566="SE","Senior", C12566 = "EX", "Excecutive",C12566 ="MI", "Middle", C12566 = "EN", "Entry")</f>
        <v>Middle</v>
      </c>
      <c r="C12566" t="s">
        <v>18</v>
      </c>
      <c r="D12566" t="str" cm="1">
        <f t="array" ref="D12566">_xlfn.IFS(E12566 = "FT","Full Time", E12566 = "PT", "Part Time", E12566 = "FL", "Freelance", E12566 = "CT", "Contract")</f>
        <v>Full Time</v>
      </c>
      <c r="E12566" t="s">
        <v>11</v>
      </c>
      <c r="F12566" t="s">
        <v>16</v>
      </c>
      <c r="G12566">
        <v>120000</v>
      </c>
      <c r="H12566" t="s">
        <v>13</v>
      </c>
      <c r="I12566">
        <v>120000</v>
      </c>
      <c r="J12566" t="s">
        <v>14</v>
      </c>
      <c r="K12566">
        <v>0</v>
      </c>
      <c r="L12566" t="s">
        <v>14</v>
      </c>
      <c r="M12566" t="s">
        <v>15</v>
      </c>
    </row>
    <row r="12567" spans="1:13" x14ac:dyDescent="0.25">
      <c r="A12567">
        <v>2023</v>
      </c>
      <c r="B12567" t="str" cm="1">
        <f t="array" ref="B12567">_xlfn.IFS(C12567="SE","Senior", C12567 = "EX", "Excecutive",C12567 ="MI", "Middle", C12567 = "EN", "Entry")</f>
        <v>Senior</v>
      </c>
      <c r="C12567" t="s">
        <v>10</v>
      </c>
      <c r="D12567" t="str" cm="1">
        <f t="array" ref="D12567">_xlfn.IFS(E12567 = "FT","Full Time", E12567 = "PT", "Part Time", E12567 = "FL", "Freelance", E12567 = "CT", "Contract")</f>
        <v>Full Time</v>
      </c>
      <c r="E12567" t="s">
        <v>11</v>
      </c>
      <c r="F12567" t="s">
        <v>21</v>
      </c>
      <c r="G12567">
        <v>172000</v>
      </c>
      <c r="H12567" t="s">
        <v>13</v>
      </c>
      <c r="I12567">
        <v>172000</v>
      </c>
      <c r="J12567" t="s">
        <v>37</v>
      </c>
      <c r="K12567">
        <v>100</v>
      </c>
      <c r="L12567" t="s">
        <v>37</v>
      </c>
      <c r="M12567" t="s">
        <v>15</v>
      </c>
    </row>
    <row r="12568" spans="1:13" x14ac:dyDescent="0.25">
      <c r="A12568">
        <v>2023</v>
      </c>
      <c r="B12568" t="str" cm="1">
        <f t="array" ref="B12568">_xlfn.IFS(C12568="SE","Senior", C12568 = "EX", "Excecutive",C12568 ="MI", "Middle", C12568 = "EN", "Entry")</f>
        <v>Senior</v>
      </c>
      <c r="C12568" t="s">
        <v>10</v>
      </c>
      <c r="D12568" t="str" cm="1">
        <f t="array" ref="D12568">_xlfn.IFS(E12568 = "FT","Full Time", E12568 = "PT", "Part Time", E12568 = "FL", "Freelance", E12568 = "CT", "Contract")</f>
        <v>Full Time</v>
      </c>
      <c r="E12568" t="s">
        <v>11</v>
      </c>
      <c r="F12568" t="s">
        <v>21</v>
      </c>
      <c r="G12568">
        <v>110000</v>
      </c>
      <c r="H12568" t="s">
        <v>13</v>
      </c>
      <c r="I12568">
        <v>110000</v>
      </c>
      <c r="J12568" t="s">
        <v>37</v>
      </c>
      <c r="K12568">
        <v>100</v>
      </c>
      <c r="L12568" t="s">
        <v>37</v>
      </c>
      <c r="M12568" t="s">
        <v>15</v>
      </c>
    </row>
    <row r="12569" spans="1:13" x14ac:dyDescent="0.25">
      <c r="A12569">
        <v>2023</v>
      </c>
      <c r="B12569" t="str" cm="1">
        <f t="array" ref="B12569">_xlfn.IFS(C12569="SE","Senior", C12569 = "EX", "Excecutive",C12569 ="MI", "Middle", C12569 = "EN", "Entry")</f>
        <v>Senior</v>
      </c>
      <c r="C12569" t="s">
        <v>10</v>
      </c>
      <c r="D12569" t="str" cm="1">
        <f t="array" ref="D12569">_xlfn.IFS(E12569 = "FT","Full Time", E12569 = "PT", "Part Time", E12569 = "FL", "Freelance", E12569 = "CT", "Contract")</f>
        <v>Full Time</v>
      </c>
      <c r="E12569" t="s">
        <v>11</v>
      </c>
      <c r="F12569" t="s">
        <v>25</v>
      </c>
      <c r="G12569">
        <v>260000</v>
      </c>
      <c r="H12569" t="s">
        <v>13</v>
      </c>
      <c r="I12569">
        <v>260000</v>
      </c>
      <c r="J12569" t="s">
        <v>14</v>
      </c>
      <c r="K12569">
        <v>0</v>
      </c>
      <c r="L12569" t="s">
        <v>14</v>
      </c>
      <c r="M12569" t="s">
        <v>26</v>
      </c>
    </row>
    <row r="12570" spans="1:13" x14ac:dyDescent="0.25">
      <c r="A12570">
        <v>2023</v>
      </c>
      <c r="B12570" t="str" cm="1">
        <f t="array" ref="B12570">_xlfn.IFS(C12570="SE","Senior", C12570 = "EX", "Excecutive",C12570 ="MI", "Middle", C12570 = "EN", "Entry")</f>
        <v>Senior</v>
      </c>
      <c r="C12570" t="s">
        <v>10</v>
      </c>
      <c r="D12570" t="str" cm="1">
        <f t="array" ref="D12570">_xlfn.IFS(E12570 = "FT","Full Time", E12570 = "PT", "Part Time", E12570 = "FL", "Freelance", E12570 = "CT", "Contract")</f>
        <v>Full Time</v>
      </c>
      <c r="E12570" t="s">
        <v>11</v>
      </c>
      <c r="F12570" t="s">
        <v>25</v>
      </c>
      <c r="G12570">
        <v>136000</v>
      </c>
      <c r="H12570" t="s">
        <v>13</v>
      </c>
      <c r="I12570">
        <v>136000</v>
      </c>
      <c r="J12570" t="s">
        <v>14</v>
      </c>
      <c r="K12570">
        <v>0</v>
      </c>
      <c r="L12570" t="s">
        <v>14</v>
      </c>
      <c r="M12570" t="s">
        <v>26</v>
      </c>
    </row>
    <row r="12571" spans="1:13" x14ac:dyDescent="0.25">
      <c r="A12571">
        <v>2023</v>
      </c>
      <c r="B12571" t="str" cm="1">
        <f t="array" ref="B12571">_xlfn.IFS(C12571="SE","Senior", C12571 = "EX", "Excecutive",C12571 ="MI", "Middle", C12571 = "EN", "Entry")</f>
        <v>Senior</v>
      </c>
      <c r="C12571" t="s">
        <v>10</v>
      </c>
      <c r="D12571" t="str" cm="1">
        <f t="array" ref="D12571">_xlfn.IFS(E12571 = "FT","Full Time", E12571 = "PT", "Part Time", E12571 = "FL", "Freelance", E12571 = "CT", "Contract")</f>
        <v>Full Time</v>
      </c>
      <c r="E12571" t="s">
        <v>11</v>
      </c>
      <c r="F12571" t="s">
        <v>21</v>
      </c>
      <c r="G12571">
        <v>110000</v>
      </c>
      <c r="H12571" t="s">
        <v>13</v>
      </c>
      <c r="I12571">
        <v>110000</v>
      </c>
      <c r="J12571" t="s">
        <v>14</v>
      </c>
      <c r="K12571">
        <v>100</v>
      </c>
      <c r="L12571" t="s">
        <v>14</v>
      </c>
      <c r="M12571" t="s">
        <v>15</v>
      </c>
    </row>
    <row r="12572" spans="1:13" x14ac:dyDescent="0.25">
      <c r="A12572">
        <v>2023</v>
      </c>
      <c r="B12572" t="str" cm="1">
        <f t="array" ref="B12572">_xlfn.IFS(C12572="SE","Senior", C12572 = "EX", "Excecutive",C12572 ="MI", "Middle", C12572 = "EN", "Entry")</f>
        <v>Senior</v>
      </c>
      <c r="C12572" t="s">
        <v>10</v>
      </c>
      <c r="D12572" t="str" cm="1">
        <f t="array" ref="D12572">_xlfn.IFS(E12572 = "FT","Full Time", E12572 = "PT", "Part Time", E12572 = "FL", "Freelance", E12572 = "CT", "Contract")</f>
        <v>Full Time</v>
      </c>
      <c r="E12572" t="s">
        <v>11</v>
      </c>
      <c r="F12572" t="s">
        <v>21</v>
      </c>
      <c r="G12572">
        <v>90000</v>
      </c>
      <c r="H12572" t="s">
        <v>13</v>
      </c>
      <c r="I12572">
        <v>90000</v>
      </c>
      <c r="J12572" t="s">
        <v>14</v>
      </c>
      <c r="K12572">
        <v>100</v>
      </c>
      <c r="L12572" t="s">
        <v>14</v>
      </c>
      <c r="M12572" t="s">
        <v>15</v>
      </c>
    </row>
    <row r="12573" spans="1:13" x14ac:dyDescent="0.25">
      <c r="A12573">
        <v>2023</v>
      </c>
      <c r="B12573" t="str" cm="1">
        <f t="array" ref="B12573">_xlfn.IFS(C12573="SE","Senior", C12573 = "EX", "Excecutive",C12573 ="MI", "Middle", C12573 = "EN", "Entry")</f>
        <v>Entry</v>
      </c>
      <c r="C12573" t="s">
        <v>20</v>
      </c>
      <c r="D12573" t="str" cm="1">
        <f t="array" ref="D12573">_xlfn.IFS(E12573 = "FT","Full Time", E12573 = "PT", "Part Time", E12573 = "FL", "Freelance", E12573 = "CT", "Contract")</f>
        <v>Full Time</v>
      </c>
      <c r="E12573" t="s">
        <v>11</v>
      </c>
      <c r="F12573" t="s">
        <v>128</v>
      </c>
      <c r="G12573">
        <v>60000</v>
      </c>
      <c r="H12573" t="s">
        <v>13</v>
      </c>
      <c r="I12573">
        <v>60000</v>
      </c>
      <c r="J12573" t="s">
        <v>69</v>
      </c>
      <c r="K12573">
        <v>100</v>
      </c>
      <c r="L12573" t="s">
        <v>14</v>
      </c>
      <c r="M12573" t="s">
        <v>15</v>
      </c>
    </row>
    <row r="12574" spans="1:13" x14ac:dyDescent="0.25">
      <c r="A12574">
        <v>2023</v>
      </c>
      <c r="B12574" t="str" cm="1">
        <f t="array" ref="B12574">_xlfn.IFS(C12574="SE","Senior", C12574 = "EX", "Excecutive",C12574 ="MI", "Middle", C12574 = "EN", "Entry")</f>
        <v>Entry</v>
      </c>
      <c r="C12574" t="s">
        <v>20</v>
      </c>
      <c r="D12574" t="str" cm="1">
        <f t="array" ref="D12574">_xlfn.IFS(E12574 = "FT","Full Time", E12574 = "PT", "Part Time", E12574 = "FL", "Freelance", E12574 = "CT", "Contract")</f>
        <v>Full Time</v>
      </c>
      <c r="E12574" t="s">
        <v>11</v>
      </c>
      <c r="F12574" t="s">
        <v>24</v>
      </c>
      <c r="G12574">
        <v>105000</v>
      </c>
      <c r="H12574" t="s">
        <v>38</v>
      </c>
      <c r="I12574">
        <v>77791</v>
      </c>
      <c r="J12574" t="s">
        <v>39</v>
      </c>
      <c r="K12574">
        <v>50</v>
      </c>
      <c r="L12574" t="s">
        <v>39</v>
      </c>
      <c r="M12574" t="s">
        <v>26</v>
      </c>
    </row>
    <row r="12575" spans="1:13" x14ac:dyDescent="0.25">
      <c r="A12575">
        <v>2022</v>
      </c>
      <c r="B12575" t="str" cm="1">
        <f t="array" ref="B12575">_xlfn.IFS(C12575="SE","Senior", C12575 = "EX", "Excecutive",C12575 ="MI", "Middle", C12575 = "EN", "Entry")</f>
        <v>Middle</v>
      </c>
      <c r="C12575" t="s">
        <v>18</v>
      </c>
      <c r="D12575" t="str" cm="1">
        <f t="array" ref="D12575">_xlfn.IFS(E12575 = "FT","Full Time", E12575 = "PT", "Part Time", E12575 = "FL", "Freelance", E12575 = "CT", "Contract")</f>
        <v>Full Time</v>
      </c>
      <c r="E12575" t="s">
        <v>11</v>
      </c>
      <c r="F12575" t="s">
        <v>24</v>
      </c>
      <c r="G12575">
        <v>45000</v>
      </c>
      <c r="H12575" t="s">
        <v>36</v>
      </c>
      <c r="I12575">
        <v>55410</v>
      </c>
      <c r="J12575" t="s">
        <v>62</v>
      </c>
      <c r="K12575">
        <v>100</v>
      </c>
      <c r="L12575" t="s">
        <v>37</v>
      </c>
      <c r="M12575" t="s">
        <v>15</v>
      </c>
    </row>
    <row r="12576" spans="1:13" x14ac:dyDescent="0.25">
      <c r="A12576">
        <v>2023</v>
      </c>
      <c r="B12576" t="str" cm="1">
        <f t="array" ref="B12576">_xlfn.IFS(C12576="SE","Senior", C12576 = "EX", "Excecutive",C12576 ="MI", "Middle", C12576 = "EN", "Entry")</f>
        <v>Senior</v>
      </c>
      <c r="C12576" t="s">
        <v>10</v>
      </c>
      <c r="D12576" t="str" cm="1">
        <f t="array" ref="D12576">_xlfn.IFS(E12576 = "FT","Full Time", E12576 = "PT", "Part Time", E12576 = "FL", "Freelance", E12576 = "CT", "Contract")</f>
        <v>Full Time</v>
      </c>
      <c r="E12576" t="s">
        <v>11</v>
      </c>
      <c r="F12576" t="s">
        <v>238</v>
      </c>
      <c r="G12576">
        <v>57000</v>
      </c>
      <c r="H12576" t="s">
        <v>13</v>
      </c>
      <c r="I12576">
        <v>57000</v>
      </c>
      <c r="J12576" t="s">
        <v>83</v>
      </c>
      <c r="K12576">
        <v>100</v>
      </c>
      <c r="L12576" t="s">
        <v>202</v>
      </c>
      <c r="M12576" t="s">
        <v>26</v>
      </c>
    </row>
    <row r="12577" spans="1:13" x14ac:dyDescent="0.25">
      <c r="A12577">
        <v>2023</v>
      </c>
      <c r="B12577" t="str" cm="1">
        <f t="array" ref="B12577">_xlfn.IFS(C12577="SE","Senior", C12577 = "EX", "Excecutive",C12577 ="MI", "Middle", C12577 = "EN", "Entry")</f>
        <v>Middle</v>
      </c>
      <c r="C12577" t="s">
        <v>18</v>
      </c>
      <c r="D12577" t="str" cm="1">
        <f t="array" ref="D12577">_xlfn.IFS(E12577 = "FT","Full Time", E12577 = "PT", "Part Time", E12577 = "FL", "Freelance", E12577 = "CT", "Contract")</f>
        <v>Full Time</v>
      </c>
      <c r="E12577" t="s">
        <v>11</v>
      </c>
      <c r="F12577" t="s">
        <v>242</v>
      </c>
      <c r="G12577">
        <v>120000</v>
      </c>
      <c r="H12577" t="s">
        <v>13</v>
      </c>
      <c r="I12577">
        <v>120000</v>
      </c>
      <c r="J12577" t="s">
        <v>37</v>
      </c>
      <c r="K12577">
        <v>50</v>
      </c>
      <c r="L12577" t="s">
        <v>37</v>
      </c>
      <c r="M12577" t="s">
        <v>15</v>
      </c>
    </row>
    <row r="12578" spans="1:13" x14ac:dyDescent="0.25">
      <c r="A12578">
        <v>2023</v>
      </c>
      <c r="B12578" t="str" cm="1">
        <f t="array" ref="B12578">_xlfn.IFS(C12578="SE","Senior", C12578 = "EX", "Excecutive",C12578 ="MI", "Middle", C12578 = "EN", "Entry")</f>
        <v>Senior</v>
      </c>
      <c r="C12578" t="s">
        <v>10</v>
      </c>
      <c r="D12578" t="str" cm="1">
        <f t="array" ref="D12578">_xlfn.IFS(E12578 = "FT","Full Time", E12578 = "PT", "Part Time", E12578 = "FL", "Freelance", E12578 = "CT", "Contract")</f>
        <v>Full Time</v>
      </c>
      <c r="E12578" t="s">
        <v>11</v>
      </c>
      <c r="F12578" t="s">
        <v>41</v>
      </c>
      <c r="G12578">
        <v>168400</v>
      </c>
      <c r="H12578" t="s">
        <v>13</v>
      </c>
      <c r="I12578">
        <v>168400</v>
      </c>
      <c r="J12578" t="s">
        <v>14</v>
      </c>
      <c r="K12578">
        <v>0</v>
      </c>
      <c r="L12578" t="s">
        <v>14</v>
      </c>
      <c r="M12578" t="s">
        <v>15</v>
      </c>
    </row>
    <row r="12579" spans="1:13" x14ac:dyDescent="0.25">
      <c r="A12579">
        <v>2023</v>
      </c>
      <c r="B12579" t="str" cm="1">
        <f t="array" ref="B12579">_xlfn.IFS(C12579="SE","Senior", C12579 = "EX", "Excecutive",C12579 ="MI", "Middle", C12579 = "EN", "Entry")</f>
        <v>Senior</v>
      </c>
      <c r="C12579" t="s">
        <v>10</v>
      </c>
      <c r="D12579" t="str" cm="1">
        <f t="array" ref="D12579">_xlfn.IFS(E12579 = "FT","Full Time", E12579 = "PT", "Part Time", E12579 = "FL", "Freelance", E12579 = "CT", "Contract")</f>
        <v>Full Time</v>
      </c>
      <c r="E12579" t="s">
        <v>11</v>
      </c>
      <c r="F12579" t="s">
        <v>41</v>
      </c>
      <c r="G12579">
        <v>90700</v>
      </c>
      <c r="H12579" t="s">
        <v>13</v>
      </c>
      <c r="I12579">
        <v>90700</v>
      </c>
      <c r="J12579" t="s">
        <v>14</v>
      </c>
      <c r="K12579">
        <v>0</v>
      </c>
      <c r="L12579" t="s">
        <v>14</v>
      </c>
      <c r="M12579" t="s">
        <v>15</v>
      </c>
    </row>
    <row r="12580" spans="1:13" x14ac:dyDescent="0.25">
      <c r="A12580">
        <v>2023</v>
      </c>
      <c r="B12580" t="str" cm="1">
        <f t="array" ref="B12580">_xlfn.IFS(C12580="SE","Senior", C12580 = "EX", "Excecutive",C12580 ="MI", "Middle", C12580 = "EN", "Entry")</f>
        <v>Senior</v>
      </c>
      <c r="C12580" t="s">
        <v>10</v>
      </c>
      <c r="D12580" t="str" cm="1">
        <f t="array" ref="D12580">_xlfn.IFS(E12580 = "FT","Full Time", E12580 = "PT", "Part Time", E12580 = "FL", "Freelance", E12580 = "CT", "Contract")</f>
        <v>Full Time</v>
      </c>
      <c r="E12580" t="s">
        <v>11</v>
      </c>
      <c r="F12580" t="s">
        <v>21</v>
      </c>
      <c r="G12580">
        <v>150000</v>
      </c>
      <c r="H12580" t="s">
        <v>13</v>
      </c>
      <c r="I12580">
        <v>150000</v>
      </c>
      <c r="J12580" t="s">
        <v>14</v>
      </c>
      <c r="K12580">
        <v>100</v>
      </c>
      <c r="L12580" t="s">
        <v>14</v>
      </c>
      <c r="M12580" t="s">
        <v>15</v>
      </c>
    </row>
    <row r="12581" spans="1:13" x14ac:dyDescent="0.25">
      <c r="A12581">
        <v>2023</v>
      </c>
      <c r="B12581" t="str" cm="1">
        <f t="array" ref="B12581">_xlfn.IFS(C12581="SE","Senior", C12581 = "EX", "Excecutive",C12581 ="MI", "Middle", C12581 = "EN", "Entry")</f>
        <v>Senior</v>
      </c>
      <c r="C12581" t="s">
        <v>10</v>
      </c>
      <c r="D12581" t="str" cm="1">
        <f t="array" ref="D12581">_xlfn.IFS(E12581 = "FT","Full Time", E12581 = "PT", "Part Time", E12581 = "FL", "Freelance", E12581 = "CT", "Contract")</f>
        <v>Full Time</v>
      </c>
      <c r="E12581" t="s">
        <v>11</v>
      </c>
      <c r="F12581" t="s">
        <v>21</v>
      </c>
      <c r="G12581">
        <v>95000</v>
      </c>
      <c r="H12581" t="s">
        <v>13</v>
      </c>
      <c r="I12581">
        <v>95000</v>
      </c>
      <c r="J12581" t="s">
        <v>14</v>
      </c>
      <c r="K12581">
        <v>100</v>
      </c>
      <c r="L12581" t="s">
        <v>14</v>
      </c>
      <c r="M12581" t="s">
        <v>15</v>
      </c>
    </row>
    <row r="12582" spans="1:13" x14ac:dyDescent="0.25">
      <c r="A12582">
        <v>2023</v>
      </c>
      <c r="B12582" t="str" cm="1">
        <f t="array" ref="B12582">_xlfn.IFS(C12582="SE","Senior", C12582 = "EX", "Excecutive",C12582 ="MI", "Middle", C12582 = "EN", "Entry")</f>
        <v>Senior</v>
      </c>
      <c r="C12582" t="s">
        <v>10</v>
      </c>
      <c r="D12582" t="str" cm="1">
        <f t="array" ref="D12582">_xlfn.IFS(E12582 = "FT","Full Time", E12582 = "PT", "Part Time", E12582 = "FL", "Freelance", E12582 = "CT", "Contract")</f>
        <v>Full Time</v>
      </c>
      <c r="E12582" t="s">
        <v>11</v>
      </c>
      <c r="F12582" t="s">
        <v>16</v>
      </c>
      <c r="G12582">
        <v>161000</v>
      </c>
      <c r="H12582" t="s">
        <v>13</v>
      </c>
      <c r="I12582">
        <v>161000</v>
      </c>
      <c r="J12582" t="s">
        <v>14</v>
      </c>
      <c r="K12582">
        <v>0</v>
      </c>
      <c r="L12582" t="s">
        <v>14</v>
      </c>
      <c r="M12582" t="s">
        <v>15</v>
      </c>
    </row>
    <row r="12583" spans="1:13" x14ac:dyDescent="0.25">
      <c r="A12583">
        <v>2023</v>
      </c>
      <c r="B12583" t="str" cm="1">
        <f t="array" ref="B12583">_xlfn.IFS(C12583="SE","Senior", C12583 = "EX", "Excecutive",C12583 ="MI", "Middle", C12583 = "EN", "Entry")</f>
        <v>Senior</v>
      </c>
      <c r="C12583" t="s">
        <v>10</v>
      </c>
      <c r="D12583" t="str" cm="1">
        <f t="array" ref="D12583">_xlfn.IFS(E12583 = "FT","Full Time", E12583 = "PT", "Part Time", E12583 = "FL", "Freelance", E12583 = "CT", "Contract")</f>
        <v>Full Time</v>
      </c>
      <c r="E12583" t="s">
        <v>11</v>
      </c>
      <c r="F12583" t="s">
        <v>16</v>
      </c>
      <c r="G12583">
        <v>85000</v>
      </c>
      <c r="H12583" t="s">
        <v>13</v>
      </c>
      <c r="I12583">
        <v>85000</v>
      </c>
      <c r="J12583" t="s">
        <v>14</v>
      </c>
      <c r="K12583">
        <v>0</v>
      </c>
      <c r="L12583" t="s">
        <v>14</v>
      </c>
      <c r="M12583" t="s">
        <v>15</v>
      </c>
    </row>
    <row r="12584" spans="1:13" x14ac:dyDescent="0.25">
      <c r="A12584">
        <v>2023</v>
      </c>
      <c r="B12584" t="str" cm="1">
        <f t="array" ref="B12584">_xlfn.IFS(C12584="SE","Senior", C12584 = "EX", "Excecutive",C12584 ="MI", "Middle", C12584 = "EN", "Entry")</f>
        <v>Senior</v>
      </c>
      <c r="C12584" t="s">
        <v>10</v>
      </c>
      <c r="D12584" t="str" cm="1">
        <f t="array" ref="D12584">_xlfn.IFS(E12584 = "FT","Full Time", E12584 = "PT", "Part Time", E12584 = "FL", "Freelance", E12584 = "CT", "Contract")</f>
        <v>Full Time</v>
      </c>
      <c r="E12584" t="s">
        <v>11</v>
      </c>
      <c r="F12584" t="s">
        <v>71</v>
      </c>
      <c r="G12584">
        <v>240000</v>
      </c>
      <c r="H12584" t="s">
        <v>13</v>
      </c>
      <c r="I12584">
        <v>240000</v>
      </c>
      <c r="J12584" t="s">
        <v>14</v>
      </c>
      <c r="K12584">
        <v>100</v>
      </c>
      <c r="L12584" t="s">
        <v>14</v>
      </c>
      <c r="M12584" t="s">
        <v>15</v>
      </c>
    </row>
    <row r="12585" spans="1:13" x14ac:dyDescent="0.25">
      <c r="A12585">
        <v>2023</v>
      </c>
      <c r="B12585" t="str" cm="1">
        <f t="array" ref="B12585">_xlfn.IFS(C12585="SE","Senior", C12585 = "EX", "Excecutive",C12585 ="MI", "Middle", C12585 = "EN", "Entry")</f>
        <v>Senior</v>
      </c>
      <c r="C12585" t="s">
        <v>10</v>
      </c>
      <c r="D12585" t="str" cm="1">
        <f t="array" ref="D12585">_xlfn.IFS(E12585 = "FT","Full Time", E12585 = "PT", "Part Time", E12585 = "FL", "Freelance", E12585 = "CT", "Contract")</f>
        <v>Full Time</v>
      </c>
      <c r="E12585" t="s">
        <v>11</v>
      </c>
      <c r="F12585" t="s">
        <v>71</v>
      </c>
      <c r="G12585">
        <v>157250</v>
      </c>
      <c r="H12585" t="s">
        <v>13</v>
      </c>
      <c r="I12585">
        <v>157250</v>
      </c>
      <c r="J12585" t="s">
        <v>14</v>
      </c>
      <c r="K12585">
        <v>100</v>
      </c>
      <c r="L12585" t="s">
        <v>14</v>
      </c>
      <c r="M12585" t="s">
        <v>15</v>
      </c>
    </row>
    <row r="12586" spans="1:13" x14ac:dyDescent="0.25">
      <c r="A12586">
        <v>2023</v>
      </c>
      <c r="B12586" t="str" cm="1">
        <f t="array" ref="B12586">_xlfn.IFS(C12586="SE","Senior", C12586 = "EX", "Excecutive",C12586 ="MI", "Middle", C12586 = "EN", "Entry")</f>
        <v>Senior</v>
      </c>
      <c r="C12586" t="s">
        <v>10</v>
      </c>
      <c r="D12586" t="str" cm="1">
        <f t="array" ref="D12586">_xlfn.IFS(E12586 = "FT","Full Time", E12586 = "PT", "Part Time", E12586 = "FL", "Freelance", E12586 = "CT", "Contract")</f>
        <v>Full Time</v>
      </c>
      <c r="E12586" t="s">
        <v>11</v>
      </c>
      <c r="F12586" t="s">
        <v>25</v>
      </c>
      <c r="G12586">
        <v>260000</v>
      </c>
      <c r="H12586" t="s">
        <v>13</v>
      </c>
      <c r="I12586">
        <v>260000</v>
      </c>
      <c r="J12586" t="s">
        <v>14</v>
      </c>
      <c r="K12586">
        <v>0</v>
      </c>
      <c r="L12586" t="s">
        <v>14</v>
      </c>
      <c r="M12586" t="s">
        <v>26</v>
      </c>
    </row>
    <row r="12587" spans="1:13" x14ac:dyDescent="0.25">
      <c r="A12587">
        <v>2023</v>
      </c>
      <c r="B12587" t="str" cm="1">
        <f t="array" ref="B12587">_xlfn.IFS(C12587="SE","Senior", C12587 = "EX", "Excecutive",C12587 ="MI", "Middle", C12587 = "EN", "Entry")</f>
        <v>Senior</v>
      </c>
      <c r="C12587" t="s">
        <v>10</v>
      </c>
      <c r="D12587" t="str" cm="1">
        <f t="array" ref="D12587">_xlfn.IFS(E12587 = "FT","Full Time", E12587 = "PT", "Part Time", E12587 = "FL", "Freelance", E12587 = "CT", "Contract")</f>
        <v>Full Time</v>
      </c>
      <c r="E12587" t="s">
        <v>11</v>
      </c>
      <c r="F12587" t="s">
        <v>25</v>
      </c>
      <c r="G12587">
        <v>136000</v>
      </c>
      <c r="H12587" t="s">
        <v>13</v>
      </c>
      <c r="I12587">
        <v>136000</v>
      </c>
      <c r="J12587" t="s">
        <v>14</v>
      </c>
      <c r="K12587">
        <v>0</v>
      </c>
      <c r="L12587" t="s">
        <v>14</v>
      </c>
      <c r="M12587" t="s">
        <v>26</v>
      </c>
    </row>
    <row r="12588" spans="1:13" x14ac:dyDescent="0.25">
      <c r="A12588">
        <v>2023</v>
      </c>
      <c r="B12588" t="str" cm="1">
        <f t="array" ref="B12588">_xlfn.IFS(C12588="SE","Senior", C12588 = "EX", "Excecutive",C12588 ="MI", "Middle", C12588 = "EN", "Entry")</f>
        <v>Senior</v>
      </c>
      <c r="C12588" t="s">
        <v>10</v>
      </c>
      <c r="D12588" t="str" cm="1">
        <f t="array" ref="D12588">_xlfn.IFS(E12588 = "FT","Full Time", E12588 = "PT", "Part Time", E12588 = "FL", "Freelance", E12588 = "CT", "Contract")</f>
        <v>Full Time</v>
      </c>
      <c r="E12588" t="s">
        <v>11</v>
      </c>
      <c r="F12588" t="s">
        <v>24</v>
      </c>
      <c r="G12588">
        <v>277500</v>
      </c>
      <c r="H12588" t="s">
        <v>13</v>
      </c>
      <c r="I12588">
        <v>277500</v>
      </c>
      <c r="J12588" t="s">
        <v>14</v>
      </c>
      <c r="K12588">
        <v>0</v>
      </c>
      <c r="L12588" t="s">
        <v>14</v>
      </c>
      <c r="M12588" t="s">
        <v>15</v>
      </c>
    </row>
    <row r="12589" spans="1:13" x14ac:dyDescent="0.25">
      <c r="A12589">
        <v>2023</v>
      </c>
      <c r="B12589" t="str" cm="1">
        <f t="array" ref="B12589">_xlfn.IFS(C12589="SE","Senior", C12589 = "EX", "Excecutive",C12589 ="MI", "Middle", C12589 = "EN", "Entry")</f>
        <v>Senior</v>
      </c>
      <c r="C12589" t="s">
        <v>10</v>
      </c>
      <c r="D12589" t="str" cm="1">
        <f t="array" ref="D12589">_xlfn.IFS(E12589 = "FT","Full Time", E12589 = "PT", "Part Time", E12589 = "FL", "Freelance", E12589 = "CT", "Contract")</f>
        <v>Full Time</v>
      </c>
      <c r="E12589" t="s">
        <v>11</v>
      </c>
      <c r="F12589" t="s">
        <v>24</v>
      </c>
      <c r="G12589">
        <v>206000</v>
      </c>
      <c r="H12589" t="s">
        <v>13</v>
      </c>
      <c r="I12589">
        <v>206000</v>
      </c>
      <c r="J12589" t="s">
        <v>14</v>
      </c>
      <c r="K12589">
        <v>0</v>
      </c>
      <c r="L12589" t="s">
        <v>14</v>
      </c>
      <c r="M12589" t="s">
        <v>15</v>
      </c>
    </row>
    <row r="12590" spans="1:13" x14ac:dyDescent="0.25">
      <c r="A12590">
        <v>2023</v>
      </c>
      <c r="B12590" t="str" cm="1">
        <f t="array" ref="B12590">_xlfn.IFS(C12590="SE","Senior", C12590 = "EX", "Excecutive",C12590 ="MI", "Middle", C12590 = "EN", "Entry")</f>
        <v>Middle</v>
      </c>
      <c r="C12590" t="s">
        <v>18</v>
      </c>
      <c r="D12590" t="str" cm="1">
        <f t="array" ref="D12590">_xlfn.IFS(E12590 = "FT","Full Time", E12590 = "PT", "Part Time", E12590 = "FL", "Freelance", E12590 = "CT", "Contract")</f>
        <v>Full Time</v>
      </c>
      <c r="E12590" t="s">
        <v>11</v>
      </c>
      <c r="F12590" t="s">
        <v>17</v>
      </c>
      <c r="G12590">
        <v>165000</v>
      </c>
      <c r="H12590" t="s">
        <v>13</v>
      </c>
      <c r="I12590">
        <v>165000</v>
      </c>
      <c r="J12590" t="s">
        <v>14</v>
      </c>
      <c r="K12590">
        <v>0</v>
      </c>
      <c r="L12590" t="s">
        <v>14</v>
      </c>
      <c r="M12590" t="s">
        <v>15</v>
      </c>
    </row>
    <row r="12591" spans="1:13" x14ac:dyDescent="0.25">
      <c r="A12591">
        <v>2023</v>
      </c>
      <c r="B12591" t="str" cm="1">
        <f t="array" ref="B12591">_xlfn.IFS(C12591="SE","Senior", C12591 = "EX", "Excecutive",C12591 ="MI", "Middle", C12591 = "EN", "Entry")</f>
        <v>Middle</v>
      </c>
      <c r="C12591" t="s">
        <v>18</v>
      </c>
      <c r="D12591" t="str" cm="1">
        <f t="array" ref="D12591">_xlfn.IFS(E12591 = "FT","Full Time", E12591 = "PT", "Part Time", E12591 = "FL", "Freelance", E12591 = "CT", "Contract")</f>
        <v>Full Time</v>
      </c>
      <c r="E12591" t="s">
        <v>11</v>
      </c>
      <c r="F12591" t="s">
        <v>17</v>
      </c>
      <c r="G12591">
        <v>150000</v>
      </c>
      <c r="H12591" t="s">
        <v>13</v>
      </c>
      <c r="I12591">
        <v>150000</v>
      </c>
      <c r="J12591" t="s">
        <v>14</v>
      </c>
      <c r="K12591">
        <v>0</v>
      </c>
      <c r="L12591" t="s">
        <v>14</v>
      </c>
      <c r="M12591" t="s">
        <v>15</v>
      </c>
    </row>
    <row r="12592" spans="1:13" x14ac:dyDescent="0.25">
      <c r="A12592">
        <v>2023</v>
      </c>
      <c r="B12592" t="str" cm="1">
        <f t="array" ref="B12592">_xlfn.IFS(C12592="SE","Senior", C12592 = "EX", "Excecutive",C12592 ="MI", "Middle", C12592 = "EN", "Entry")</f>
        <v>Senior</v>
      </c>
      <c r="C12592" t="s">
        <v>10</v>
      </c>
      <c r="D12592" t="str" cm="1">
        <f t="array" ref="D12592">_xlfn.IFS(E12592 = "FT","Full Time", E12592 = "PT", "Part Time", E12592 = "FL", "Freelance", E12592 = "CT", "Contract")</f>
        <v>Full Time</v>
      </c>
      <c r="E12592" t="s">
        <v>11</v>
      </c>
      <c r="F12592" t="s">
        <v>25</v>
      </c>
      <c r="G12592">
        <v>222200</v>
      </c>
      <c r="H12592" t="s">
        <v>13</v>
      </c>
      <c r="I12592">
        <v>222200</v>
      </c>
      <c r="J12592" t="s">
        <v>14</v>
      </c>
      <c r="K12592">
        <v>0</v>
      </c>
      <c r="L12592" t="s">
        <v>14</v>
      </c>
      <c r="M12592" t="s">
        <v>26</v>
      </c>
    </row>
    <row r="12593" spans="1:13" x14ac:dyDescent="0.25">
      <c r="A12593">
        <v>2023</v>
      </c>
      <c r="B12593" t="str" cm="1">
        <f t="array" ref="B12593">_xlfn.IFS(C12593="SE","Senior", C12593 = "EX", "Excecutive",C12593 ="MI", "Middle", C12593 = "EN", "Entry")</f>
        <v>Senior</v>
      </c>
      <c r="C12593" t="s">
        <v>10</v>
      </c>
      <c r="D12593" t="str" cm="1">
        <f t="array" ref="D12593">_xlfn.IFS(E12593 = "FT","Full Time", E12593 = "PT", "Part Time", E12593 = "FL", "Freelance", E12593 = "CT", "Contract")</f>
        <v>Full Time</v>
      </c>
      <c r="E12593" t="s">
        <v>11</v>
      </c>
      <c r="F12593" t="s">
        <v>25</v>
      </c>
      <c r="G12593">
        <v>136000</v>
      </c>
      <c r="H12593" t="s">
        <v>13</v>
      </c>
      <c r="I12593">
        <v>136000</v>
      </c>
      <c r="J12593" t="s">
        <v>14</v>
      </c>
      <c r="K12593">
        <v>0</v>
      </c>
      <c r="L12593" t="s">
        <v>14</v>
      </c>
      <c r="M12593" t="s">
        <v>26</v>
      </c>
    </row>
    <row r="12594" spans="1:13" x14ac:dyDescent="0.25">
      <c r="A12594">
        <v>2023</v>
      </c>
      <c r="B12594" t="str" cm="1">
        <f t="array" ref="B12594">_xlfn.IFS(C12594="SE","Senior", C12594 = "EX", "Excecutive",C12594 ="MI", "Middle", C12594 = "EN", "Entry")</f>
        <v>Senior</v>
      </c>
      <c r="C12594" t="s">
        <v>10</v>
      </c>
      <c r="D12594" t="str" cm="1">
        <f t="array" ref="D12594">_xlfn.IFS(E12594 = "FT","Full Time", E12594 = "PT", "Part Time", E12594 = "FL", "Freelance", E12594 = "CT", "Contract")</f>
        <v>Full Time</v>
      </c>
      <c r="E12594" t="s">
        <v>11</v>
      </c>
      <c r="F12594" t="s">
        <v>24</v>
      </c>
      <c r="G12594">
        <v>236500</v>
      </c>
      <c r="H12594" t="s">
        <v>13</v>
      </c>
      <c r="I12594">
        <v>236500</v>
      </c>
      <c r="J12594" t="s">
        <v>14</v>
      </c>
      <c r="K12594">
        <v>0</v>
      </c>
      <c r="L12594" t="s">
        <v>14</v>
      </c>
      <c r="M12594" t="s">
        <v>15</v>
      </c>
    </row>
    <row r="12595" spans="1:13" x14ac:dyDescent="0.25">
      <c r="A12595">
        <v>2023</v>
      </c>
      <c r="B12595" t="str" cm="1">
        <f t="array" ref="B12595">_xlfn.IFS(C12595="SE","Senior", C12595 = "EX", "Excecutive",C12595 ="MI", "Middle", C12595 = "EN", "Entry")</f>
        <v>Senior</v>
      </c>
      <c r="C12595" t="s">
        <v>10</v>
      </c>
      <c r="D12595" t="str" cm="1">
        <f t="array" ref="D12595">_xlfn.IFS(E12595 = "FT","Full Time", E12595 = "PT", "Part Time", E12595 = "FL", "Freelance", E12595 = "CT", "Contract")</f>
        <v>Full Time</v>
      </c>
      <c r="E12595" t="s">
        <v>11</v>
      </c>
      <c r="F12595" t="s">
        <v>24</v>
      </c>
      <c r="G12595">
        <v>176000</v>
      </c>
      <c r="H12595" t="s">
        <v>13</v>
      </c>
      <c r="I12595">
        <v>176000</v>
      </c>
      <c r="J12595" t="s">
        <v>14</v>
      </c>
      <c r="K12595">
        <v>0</v>
      </c>
      <c r="L12595" t="s">
        <v>14</v>
      </c>
      <c r="M12595" t="s">
        <v>15</v>
      </c>
    </row>
    <row r="12596" spans="1:13" x14ac:dyDescent="0.25">
      <c r="A12596">
        <v>2023</v>
      </c>
      <c r="B12596" t="str" cm="1">
        <f t="array" ref="B12596">_xlfn.IFS(C12596="SE","Senior", C12596 = "EX", "Excecutive",C12596 ="MI", "Middle", C12596 = "EN", "Entry")</f>
        <v>Senior</v>
      </c>
      <c r="C12596" t="s">
        <v>10</v>
      </c>
      <c r="D12596" t="str" cm="1">
        <f t="array" ref="D12596">_xlfn.IFS(E12596 = "FT","Full Time", E12596 = "PT", "Part Time", E12596 = "FL", "Freelance", E12596 = "CT", "Contract")</f>
        <v>Full Time</v>
      </c>
      <c r="E12596" t="s">
        <v>11</v>
      </c>
      <c r="F12596" t="s">
        <v>21</v>
      </c>
      <c r="G12596">
        <v>155000</v>
      </c>
      <c r="H12596" t="s">
        <v>13</v>
      </c>
      <c r="I12596">
        <v>155000</v>
      </c>
      <c r="J12596" t="s">
        <v>37</v>
      </c>
      <c r="K12596">
        <v>0</v>
      </c>
      <c r="L12596" t="s">
        <v>37</v>
      </c>
      <c r="M12596" t="s">
        <v>15</v>
      </c>
    </row>
    <row r="12597" spans="1:13" x14ac:dyDescent="0.25">
      <c r="A12597">
        <v>2023</v>
      </c>
      <c r="B12597" t="str" cm="1">
        <f t="array" ref="B12597">_xlfn.IFS(C12597="SE","Senior", C12597 = "EX", "Excecutive",C12597 ="MI", "Middle", C12597 = "EN", "Entry")</f>
        <v>Senior</v>
      </c>
      <c r="C12597" t="s">
        <v>10</v>
      </c>
      <c r="D12597" t="str" cm="1">
        <f t="array" ref="D12597">_xlfn.IFS(E12597 = "FT","Full Time", E12597 = "PT", "Part Time", E12597 = "FL", "Freelance", E12597 = "CT", "Contract")</f>
        <v>Full Time</v>
      </c>
      <c r="E12597" t="s">
        <v>11</v>
      </c>
      <c r="F12597" t="s">
        <v>21</v>
      </c>
      <c r="G12597">
        <v>120000</v>
      </c>
      <c r="H12597" t="s">
        <v>13</v>
      </c>
      <c r="I12597">
        <v>120000</v>
      </c>
      <c r="J12597" t="s">
        <v>37</v>
      </c>
      <c r="K12597">
        <v>0</v>
      </c>
      <c r="L12597" t="s">
        <v>37</v>
      </c>
      <c r="M12597" t="s">
        <v>15</v>
      </c>
    </row>
    <row r="12598" spans="1:13" x14ac:dyDescent="0.25">
      <c r="A12598">
        <v>2023</v>
      </c>
      <c r="B12598" t="str" cm="1">
        <f t="array" ref="B12598">_xlfn.IFS(C12598="SE","Senior", C12598 = "EX", "Excecutive",C12598 ="MI", "Middle", C12598 = "EN", "Entry")</f>
        <v>Senior</v>
      </c>
      <c r="C12598" t="s">
        <v>10</v>
      </c>
      <c r="D12598" t="str" cm="1">
        <f t="array" ref="D12598">_xlfn.IFS(E12598 = "FT","Full Time", E12598 = "PT", "Part Time", E12598 = "FL", "Freelance", E12598 = "CT", "Contract")</f>
        <v>Full Time</v>
      </c>
      <c r="E12598" t="s">
        <v>11</v>
      </c>
      <c r="F12598" t="s">
        <v>24</v>
      </c>
      <c r="G12598">
        <v>172800</v>
      </c>
      <c r="H12598" t="s">
        <v>13</v>
      </c>
      <c r="I12598">
        <v>172800</v>
      </c>
      <c r="J12598" t="s">
        <v>37</v>
      </c>
      <c r="K12598">
        <v>100</v>
      </c>
      <c r="L12598" t="s">
        <v>37</v>
      </c>
      <c r="M12598" t="s">
        <v>15</v>
      </c>
    </row>
    <row r="12599" spans="1:13" x14ac:dyDescent="0.25">
      <c r="A12599">
        <v>2023</v>
      </c>
      <c r="B12599" t="str" cm="1">
        <f t="array" ref="B12599">_xlfn.IFS(C12599="SE","Senior", C12599 = "EX", "Excecutive",C12599 ="MI", "Middle", C12599 = "EN", "Entry")</f>
        <v>Senior</v>
      </c>
      <c r="C12599" t="s">
        <v>10</v>
      </c>
      <c r="D12599" t="str" cm="1">
        <f t="array" ref="D12599">_xlfn.IFS(E12599 = "FT","Full Time", E12599 = "PT", "Part Time", E12599 = "FL", "Freelance", E12599 = "CT", "Contract")</f>
        <v>Full Time</v>
      </c>
      <c r="E12599" t="s">
        <v>11</v>
      </c>
      <c r="F12599" t="s">
        <v>24</v>
      </c>
      <c r="G12599">
        <v>110000</v>
      </c>
      <c r="H12599" t="s">
        <v>13</v>
      </c>
      <c r="I12599">
        <v>110000</v>
      </c>
      <c r="J12599" t="s">
        <v>37</v>
      </c>
      <c r="K12599">
        <v>100</v>
      </c>
      <c r="L12599" t="s">
        <v>37</v>
      </c>
      <c r="M12599" t="s">
        <v>15</v>
      </c>
    </row>
    <row r="12600" spans="1:13" x14ac:dyDescent="0.25">
      <c r="A12600">
        <v>2023</v>
      </c>
      <c r="B12600" t="str" cm="1">
        <f t="array" ref="B12600">_xlfn.IFS(C12600="SE","Senior", C12600 = "EX", "Excecutive",C12600 ="MI", "Middle", C12600 = "EN", "Entry")</f>
        <v>Senior</v>
      </c>
      <c r="C12600" t="s">
        <v>10</v>
      </c>
      <c r="D12600" t="str" cm="1">
        <f t="array" ref="D12600">_xlfn.IFS(E12600 = "FT","Full Time", E12600 = "PT", "Part Time", E12600 = "FL", "Freelance", E12600 = "CT", "Contract")</f>
        <v>Full Time</v>
      </c>
      <c r="E12600" t="s">
        <v>11</v>
      </c>
      <c r="F12600" t="s">
        <v>25</v>
      </c>
      <c r="G12600">
        <v>260000</v>
      </c>
      <c r="H12600" t="s">
        <v>13</v>
      </c>
      <c r="I12600">
        <v>260000</v>
      </c>
      <c r="J12600" t="s">
        <v>14</v>
      </c>
      <c r="K12600">
        <v>0</v>
      </c>
      <c r="L12600" t="s">
        <v>14</v>
      </c>
      <c r="M12600" t="s">
        <v>26</v>
      </c>
    </row>
    <row r="12601" spans="1:13" x14ac:dyDescent="0.25">
      <c r="A12601">
        <v>2023</v>
      </c>
      <c r="B12601" t="str" cm="1">
        <f t="array" ref="B12601">_xlfn.IFS(C12601="SE","Senior", C12601 = "EX", "Excecutive",C12601 ="MI", "Middle", C12601 = "EN", "Entry")</f>
        <v>Senior</v>
      </c>
      <c r="C12601" t="s">
        <v>10</v>
      </c>
      <c r="D12601" t="str" cm="1">
        <f t="array" ref="D12601">_xlfn.IFS(E12601 = "FT","Full Time", E12601 = "PT", "Part Time", E12601 = "FL", "Freelance", E12601 = "CT", "Contract")</f>
        <v>Full Time</v>
      </c>
      <c r="E12601" t="s">
        <v>11</v>
      </c>
      <c r="F12601" t="s">
        <v>25</v>
      </c>
      <c r="G12601">
        <v>136000</v>
      </c>
      <c r="H12601" t="s">
        <v>13</v>
      </c>
      <c r="I12601">
        <v>136000</v>
      </c>
      <c r="J12601" t="s">
        <v>14</v>
      </c>
      <c r="K12601">
        <v>0</v>
      </c>
      <c r="L12601" t="s">
        <v>14</v>
      </c>
      <c r="M12601" t="s">
        <v>26</v>
      </c>
    </row>
    <row r="12602" spans="1:13" x14ac:dyDescent="0.25">
      <c r="A12602">
        <v>2023</v>
      </c>
      <c r="B12602" t="str" cm="1">
        <f t="array" ref="B12602">_xlfn.IFS(C12602="SE","Senior", C12602 = "EX", "Excecutive",C12602 ="MI", "Middle", C12602 = "EN", "Entry")</f>
        <v>Senior</v>
      </c>
      <c r="C12602" t="s">
        <v>10</v>
      </c>
      <c r="D12602" t="str" cm="1">
        <f t="array" ref="D12602">_xlfn.IFS(E12602 = "FT","Full Time", E12602 = "PT", "Part Time", E12602 = "FL", "Freelance", E12602 = "CT", "Contract")</f>
        <v>Full Time</v>
      </c>
      <c r="E12602" t="s">
        <v>11</v>
      </c>
      <c r="F12602" t="s">
        <v>16</v>
      </c>
      <c r="G12602">
        <v>171250</v>
      </c>
      <c r="H12602" t="s">
        <v>13</v>
      </c>
      <c r="I12602">
        <v>171250</v>
      </c>
      <c r="J12602" t="s">
        <v>14</v>
      </c>
      <c r="K12602">
        <v>0</v>
      </c>
      <c r="L12602" t="s">
        <v>14</v>
      </c>
      <c r="M12602" t="s">
        <v>15</v>
      </c>
    </row>
    <row r="12603" spans="1:13" x14ac:dyDescent="0.25">
      <c r="A12603">
        <v>2023</v>
      </c>
      <c r="B12603" t="str" cm="1">
        <f t="array" ref="B12603">_xlfn.IFS(C12603="SE","Senior", C12603 = "EX", "Excecutive",C12603 ="MI", "Middle", C12603 = "EN", "Entry")</f>
        <v>Senior</v>
      </c>
      <c r="C12603" t="s">
        <v>10</v>
      </c>
      <c r="D12603" t="str" cm="1">
        <f t="array" ref="D12603">_xlfn.IFS(E12603 = "FT","Full Time", E12603 = "PT", "Part Time", E12603 = "FL", "Freelance", E12603 = "CT", "Contract")</f>
        <v>Full Time</v>
      </c>
      <c r="E12603" t="s">
        <v>11</v>
      </c>
      <c r="F12603" t="s">
        <v>16</v>
      </c>
      <c r="G12603">
        <v>113750</v>
      </c>
      <c r="H12603" t="s">
        <v>13</v>
      </c>
      <c r="I12603">
        <v>113750</v>
      </c>
      <c r="J12603" t="s">
        <v>14</v>
      </c>
      <c r="K12603">
        <v>0</v>
      </c>
      <c r="L12603" t="s">
        <v>14</v>
      </c>
      <c r="M12603" t="s">
        <v>15</v>
      </c>
    </row>
    <row r="12604" spans="1:13" x14ac:dyDescent="0.25">
      <c r="A12604">
        <v>2022</v>
      </c>
      <c r="B12604" t="str" cm="1">
        <f t="array" ref="B12604">_xlfn.IFS(C12604="SE","Senior", C12604 = "EX", "Excecutive",C12604 ="MI", "Middle", C12604 = "EN", "Entry")</f>
        <v>Entry</v>
      </c>
      <c r="C12604" t="s">
        <v>20</v>
      </c>
      <c r="D12604" t="str" cm="1">
        <f t="array" ref="D12604">_xlfn.IFS(E12604 = "FT","Full Time", E12604 = "PT", "Part Time", E12604 = "FL", "Freelance", E12604 = "CT", "Contract")</f>
        <v>Full Time</v>
      </c>
      <c r="E12604" t="s">
        <v>11</v>
      </c>
      <c r="F12604" t="s">
        <v>71</v>
      </c>
      <c r="G12604">
        <v>5500000</v>
      </c>
      <c r="H12604" t="s">
        <v>243</v>
      </c>
      <c r="I12604">
        <v>41809</v>
      </c>
      <c r="J12604" t="s">
        <v>239</v>
      </c>
      <c r="K12604">
        <v>50</v>
      </c>
      <c r="L12604" t="s">
        <v>239</v>
      </c>
      <c r="M12604" t="s">
        <v>26</v>
      </c>
    </row>
    <row r="12605" spans="1:13" x14ac:dyDescent="0.25">
      <c r="A12605">
        <v>2020</v>
      </c>
      <c r="B12605" t="str" cm="1">
        <f t="array" ref="B12605">_xlfn.IFS(C12605="SE","Senior", C12605 = "EX", "Excecutive",C12605 ="MI", "Middle", C12605 = "EN", "Entry")</f>
        <v>Middle</v>
      </c>
      <c r="C12605" t="s">
        <v>18</v>
      </c>
      <c r="D12605" t="str" cm="1">
        <f t="array" ref="D12605">_xlfn.IFS(E12605 = "FT","Full Time", E12605 = "PT", "Part Time", E12605 = "FL", "Freelance", E12605 = "CT", "Contract")</f>
        <v>Contract</v>
      </c>
      <c r="E12605" t="s">
        <v>33</v>
      </c>
      <c r="F12605" t="s">
        <v>244</v>
      </c>
      <c r="G12605">
        <v>60000</v>
      </c>
      <c r="H12605" t="s">
        <v>13</v>
      </c>
      <c r="I12605">
        <v>60000</v>
      </c>
      <c r="J12605" t="s">
        <v>183</v>
      </c>
      <c r="K12605">
        <v>0</v>
      </c>
      <c r="L12605" t="s">
        <v>183</v>
      </c>
      <c r="M12605" t="s">
        <v>15</v>
      </c>
    </row>
    <row r="12606" spans="1:13" x14ac:dyDescent="0.25">
      <c r="A12606">
        <v>2023</v>
      </c>
      <c r="B12606" t="str" cm="1">
        <f t="array" ref="B12606">_xlfn.IFS(C12606="SE","Senior", C12606 = "EX", "Excecutive",C12606 ="MI", "Middle", C12606 = "EN", "Entry")</f>
        <v>Entry</v>
      </c>
      <c r="C12606" t="s">
        <v>20</v>
      </c>
      <c r="D12606" t="str" cm="1">
        <f t="array" ref="D12606">_xlfn.IFS(E12606 = "FT","Full Time", E12606 = "PT", "Part Time", E12606 = "FL", "Freelance", E12606 = "CT", "Contract")</f>
        <v>Full Time</v>
      </c>
      <c r="E12606" t="s">
        <v>11</v>
      </c>
      <c r="F12606" t="s">
        <v>233</v>
      </c>
      <c r="G12606">
        <v>100000</v>
      </c>
      <c r="H12606" t="s">
        <v>13</v>
      </c>
      <c r="I12606">
        <v>100000</v>
      </c>
      <c r="J12606" t="s">
        <v>92</v>
      </c>
      <c r="K12606">
        <v>50</v>
      </c>
      <c r="L12606" t="s">
        <v>14</v>
      </c>
      <c r="M12606" t="s">
        <v>26</v>
      </c>
    </row>
    <row r="12607" spans="1:13" x14ac:dyDescent="0.25">
      <c r="A12607">
        <v>2023</v>
      </c>
      <c r="B12607" t="str" cm="1">
        <f t="array" ref="B12607">_xlfn.IFS(C12607="SE","Senior", C12607 = "EX", "Excecutive",C12607 ="MI", "Middle", C12607 = "EN", "Entry")</f>
        <v>Senior</v>
      </c>
      <c r="C12607" t="s">
        <v>10</v>
      </c>
      <c r="D12607" t="str" cm="1">
        <f t="array" ref="D12607">_xlfn.IFS(E12607 = "FT","Full Time", E12607 = "PT", "Part Time", E12607 = "FL", "Freelance", E12607 = "CT", "Contract")</f>
        <v>Contract</v>
      </c>
      <c r="E12607" t="s">
        <v>33</v>
      </c>
      <c r="F12607" t="s">
        <v>230</v>
      </c>
      <c r="G12607">
        <v>300000</v>
      </c>
      <c r="H12607" t="s">
        <v>43</v>
      </c>
      <c r="I12607">
        <v>323905</v>
      </c>
      <c r="J12607" t="s">
        <v>62</v>
      </c>
      <c r="K12607">
        <v>100</v>
      </c>
      <c r="L12607" t="s">
        <v>14</v>
      </c>
      <c r="M12607" t="s">
        <v>15</v>
      </c>
    </row>
    <row r="12608" spans="1:13" x14ac:dyDescent="0.25">
      <c r="A12608">
        <v>2023</v>
      </c>
      <c r="B12608" t="str" cm="1">
        <f t="array" ref="B12608">_xlfn.IFS(C12608="SE","Senior", C12608 = "EX", "Excecutive",C12608 ="MI", "Middle", C12608 = "EN", "Entry")</f>
        <v>Senior</v>
      </c>
      <c r="C12608" t="s">
        <v>10</v>
      </c>
      <c r="D12608" t="str" cm="1">
        <f t="array" ref="D12608">_xlfn.IFS(E12608 = "FT","Full Time", E12608 = "PT", "Part Time", E12608 = "FL", "Freelance", E12608 = "CT", "Contract")</f>
        <v>Full Time</v>
      </c>
      <c r="E12608" t="s">
        <v>11</v>
      </c>
      <c r="F12608" t="s">
        <v>16</v>
      </c>
      <c r="G12608">
        <v>146000</v>
      </c>
      <c r="H12608" t="s">
        <v>13</v>
      </c>
      <c r="I12608">
        <v>146000</v>
      </c>
      <c r="J12608" t="s">
        <v>14</v>
      </c>
      <c r="K12608">
        <v>0</v>
      </c>
      <c r="L12608" t="s">
        <v>14</v>
      </c>
      <c r="M12608" t="s">
        <v>15</v>
      </c>
    </row>
    <row r="12609" spans="1:13" x14ac:dyDescent="0.25">
      <c r="A12609">
        <v>2023</v>
      </c>
      <c r="B12609" t="str" cm="1">
        <f t="array" ref="B12609">_xlfn.IFS(C12609="SE","Senior", C12609 = "EX", "Excecutive",C12609 ="MI", "Middle", C12609 = "EN", "Entry")</f>
        <v>Senior</v>
      </c>
      <c r="C12609" t="s">
        <v>10</v>
      </c>
      <c r="D12609" t="str" cm="1">
        <f t="array" ref="D12609">_xlfn.IFS(E12609 = "FT","Full Time", E12609 = "PT", "Part Time", E12609 = "FL", "Freelance", E12609 = "CT", "Contract")</f>
        <v>Full Time</v>
      </c>
      <c r="E12609" t="s">
        <v>11</v>
      </c>
      <c r="F12609" t="s">
        <v>16</v>
      </c>
      <c r="G12609">
        <v>75000</v>
      </c>
      <c r="H12609" t="s">
        <v>13</v>
      </c>
      <c r="I12609">
        <v>75000</v>
      </c>
      <c r="J12609" t="s">
        <v>14</v>
      </c>
      <c r="K12609">
        <v>0</v>
      </c>
      <c r="L12609" t="s">
        <v>14</v>
      </c>
      <c r="M12609" t="s">
        <v>15</v>
      </c>
    </row>
    <row r="12610" spans="1:13" x14ac:dyDescent="0.25">
      <c r="A12610">
        <v>2023</v>
      </c>
      <c r="B12610" t="str" cm="1">
        <f t="array" ref="B12610">_xlfn.IFS(C12610="SE","Senior", C12610 = "EX", "Excecutive",C12610 ="MI", "Middle", C12610 = "EN", "Entry")</f>
        <v>Senior</v>
      </c>
      <c r="C12610" t="s">
        <v>10</v>
      </c>
      <c r="D12610" t="str" cm="1">
        <f t="array" ref="D12610">_xlfn.IFS(E12610 = "FT","Full Time", E12610 = "PT", "Part Time", E12610 = "FL", "Freelance", E12610 = "CT", "Contract")</f>
        <v>Full Time</v>
      </c>
      <c r="E12610" t="s">
        <v>11</v>
      </c>
      <c r="F12610" t="s">
        <v>16</v>
      </c>
      <c r="G12610">
        <v>146000</v>
      </c>
      <c r="H12610" t="s">
        <v>13</v>
      </c>
      <c r="I12610">
        <v>146000</v>
      </c>
      <c r="J12610" t="s">
        <v>14</v>
      </c>
      <c r="K12610">
        <v>0</v>
      </c>
      <c r="L12610" t="s">
        <v>14</v>
      </c>
      <c r="M12610" t="s">
        <v>15</v>
      </c>
    </row>
    <row r="12611" spans="1:13" x14ac:dyDescent="0.25">
      <c r="A12611">
        <v>2023</v>
      </c>
      <c r="B12611" t="str" cm="1">
        <f t="array" ref="B12611">_xlfn.IFS(C12611="SE","Senior", C12611 = "EX", "Excecutive",C12611 ="MI", "Middle", C12611 = "EN", "Entry")</f>
        <v>Senior</v>
      </c>
      <c r="C12611" t="s">
        <v>10</v>
      </c>
      <c r="D12611" t="str" cm="1">
        <f t="array" ref="D12611">_xlfn.IFS(E12611 = "FT","Full Time", E12611 = "PT", "Part Time", E12611 = "FL", "Freelance", E12611 = "CT", "Contract")</f>
        <v>Full Time</v>
      </c>
      <c r="E12611" t="s">
        <v>11</v>
      </c>
      <c r="F12611" t="s">
        <v>16</v>
      </c>
      <c r="G12611">
        <v>75000</v>
      </c>
      <c r="H12611" t="s">
        <v>13</v>
      </c>
      <c r="I12611">
        <v>75000</v>
      </c>
      <c r="J12611" t="s">
        <v>14</v>
      </c>
      <c r="K12611">
        <v>0</v>
      </c>
      <c r="L12611" t="s">
        <v>14</v>
      </c>
      <c r="M12611" t="s">
        <v>15</v>
      </c>
    </row>
    <row r="12612" spans="1:13" x14ac:dyDescent="0.25">
      <c r="A12612">
        <v>2023</v>
      </c>
      <c r="B12612" t="str" cm="1">
        <f t="array" ref="B12612">_xlfn.IFS(C12612="SE","Senior", C12612 = "EX", "Excecutive",C12612 ="MI", "Middle", C12612 = "EN", "Entry")</f>
        <v>Entry</v>
      </c>
      <c r="C12612" t="s">
        <v>20</v>
      </c>
      <c r="D12612" t="str" cm="1">
        <f t="array" ref="D12612">_xlfn.IFS(E12612 = "FT","Full Time", E12612 = "PT", "Part Time", E12612 = "FL", "Freelance", E12612 = "CT", "Contract")</f>
        <v>Full Time</v>
      </c>
      <c r="E12612" t="s">
        <v>11</v>
      </c>
      <c r="F12612" t="s">
        <v>30</v>
      </c>
      <c r="G12612">
        <v>150000</v>
      </c>
      <c r="H12612" t="s">
        <v>13</v>
      </c>
      <c r="I12612">
        <v>150000</v>
      </c>
      <c r="J12612" t="s">
        <v>14</v>
      </c>
      <c r="K12612">
        <v>0</v>
      </c>
      <c r="L12612" t="s">
        <v>14</v>
      </c>
      <c r="M12612" t="s">
        <v>15</v>
      </c>
    </row>
    <row r="12613" spans="1:13" x14ac:dyDescent="0.25">
      <c r="A12613">
        <v>2023</v>
      </c>
      <c r="B12613" t="str" cm="1">
        <f t="array" ref="B12613">_xlfn.IFS(C12613="SE","Senior", C12613 = "EX", "Excecutive",C12613 ="MI", "Middle", C12613 = "EN", "Entry")</f>
        <v>Entry</v>
      </c>
      <c r="C12613" t="s">
        <v>20</v>
      </c>
      <c r="D12613" t="str" cm="1">
        <f t="array" ref="D12613">_xlfn.IFS(E12613 = "FT","Full Time", E12613 = "PT", "Part Time", E12613 = "FL", "Freelance", E12613 = "CT", "Contract")</f>
        <v>Full Time</v>
      </c>
      <c r="E12613" t="s">
        <v>11</v>
      </c>
      <c r="F12613" t="s">
        <v>30</v>
      </c>
      <c r="G12613">
        <v>100000</v>
      </c>
      <c r="H12613" t="s">
        <v>13</v>
      </c>
      <c r="I12613">
        <v>100000</v>
      </c>
      <c r="J12613" t="s">
        <v>14</v>
      </c>
      <c r="K12613">
        <v>0</v>
      </c>
      <c r="L12613" t="s">
        <v>14</v>
      </c>
      <c r="M12613" t="s">
        <v>15</v>
      </c>
    </row>
    <row r="12614" spans="1:13" x14ac:dyDescent="0.25">
      <c r="A12614">
        <v>2023</v>
      </c>
      <c r="B12614" t="str" cm="1">
        <f t="array" ref="B12614">_xlfn.IFS(C12614="SE","Senior", C12614 = "EX", "Excecutive",C12614 ="MI", "Middle", C12614 = "EN", "Entry")</f>
        <v>Senior</v>
      </c>
      <c r="C12614" t="s">
        <v>10</v>
      </c>
      <c r="D12614" t="str" cm="1">
        <f t="array" ref="D12614">_xlfn.IFS(E12614 = "FT","Full Time", E12614 = "PT", "Part Time", E12614 = "FL", "Freelance", E12614 = "CT", "Contract")</f>
        <v>Full Time</v>
      </c>
      <c r="E12614" t="s">
        <v>11</v>
      </c>
      <c r="F12614" t="s">
        <v>21</v>
      </c>
      <c r="G12614">
        <v>62000</v>
      </c>
      <c r="H12614" t="s">
        <v>13</v>
      </c>
      <c r="I12614">
        <v>62000</v>
      </c>
      <c r="J12614" t="s">
        <v>14</v>
      </c>
      <c r="K12614">
        <v>0</v>
      </c>
      <c r="L12614" t="s">
        <v>14</v>
      </c>
      <c r="M12614" t="s">
        <v>15</v>
      </c>
    </row>
    <row r="12615" spans="1:13" x14ac:dyDescent="0.25">
      <c r="A12615">
        <v>2023</v>
      </c>
      <c r="B12615" t="str" cm="1">
        <f t="array" ref="B12615">_xlfn.IFS(C12615="SE","Senior", C12615 = "EX", "Excecutive",C12615 ="MI", "Middle", C12615 = "EN", "Entry")</f>
        <v>Senior</v>
      </c>
      <c r="C12615" t="s">
        <v>10</v>
      </c>
      <c r="D12615" t="str" cm="1">
        <f t="array" ref="D12615">_xlfn.IFS(E12615 = "FT","Full Time", E12615 = "PT", "Part Time", E12615 = "FL", "Freelance", E12615 = "CT", "Contract")</f>
        <v>Full Time</v>
      </c>
      <c r="E12615" t="s">
        <v>11</v>
      </c>
      <c r="F12615" t="s">
        <v>21</v>
      </c>
      <c r="G12615">
        <v>55000</v>
      </c>
      <c r="H12615" t="s">
        <v>13</v>
      </c>
      <c r="I12615">
        <v>55000</v>
      </c>
      <c r="J12615" t="s">
        <v>14</v>
      </c>
      <c r="K12615">
        <v>0</v>
      </c>
      <c r="L12615" t="s">
        <v>14</v>
      </c>
      <c r="M12615" t="s">
        <v>15</v>
      </c>
    </row>
    <row r="12616" spans="1:13" x14ac:dyDescent="0.25">
      <c r="A12616">
        <v>2023</v>
      </c>
      <c r="B12616" t="str" cm="1">
        <f t="array" ref="B12616">_xlfn.IFS(C12616="SE","Senior", C12616 = "EX", "Excecutive",C12616 ="MI", "Middle", C12616 = "EN", "Entry")</f>
        <v>Middle</v>
      </c>
      <c r="C12616" t="s">
        <v>18</v>
      </c>
      <c r="D12616" t="str" cm="1">
        <f t="array" ref="D12616">_xlfn.IFS(E12616 = "FT","Full Time", E12616 = "PT", "Part Time", E12616 = "FL", "Freelance", E12616 = "CT", "Contract")</f>
        <v>Full Time</v>
      </c>
      <c r="E12616" t="s">
        <v>11</v>
      </c>
      <c r="F12616" t="s">
        <v>90</v>
      </c>
      <c r="G12616">
        <v>155000</v>
      </c>
      <c r="H12616" t="s">
        <v>13</v>
      </c>
      <c r="I12616">
        <v>155000</v>
      </c>
      <c r="J12616" t="s">
        <v>14</v>
      </c>
      <c r="K12616">
        <v>0</v>
      </c>
      <c r="L12616" t="s">
        <v>14</v>
      </c>
      <c r="M12616" t="s">
        <v>15</v>
      </c>
    </row>
    <row r="12617" spans="1:13" x14ac:dyDescent="0.25">
      <c r="A12617">
        <v>2023</v>
      </c>
      <c r="B12617" t="str" cm="1">
        <f t="array" ref="B12617">_xlfn.IFS(C12617="SE","Senior", C12617 = "EX", "Excecutive",C12617 ="MI", "Middle", C12617 = "EN", "Entry")</f>
        <v>Middle</v>
      </c>
      <c r="C12617" t="s">
        <v>18</v>
      </c>
      <c r="D12617" t="str" cm="1">
        <f t="array" ref="D12617">_xlfn.IFS(E12617 = "FT","Full Time", E12617 = "PT", "Part Time", E12617 = "FL", "Freelance", E12617 = "CT", "Contract")</f>
        <v>Full Time</v>
      </c>
      <c r="E12617" t="s">
        <v>11</v>
      </c>
      <c r="F12617" t="s">
        <v>90</v>
      </c>
      <c r="G12617">
        <v>140000</v>
      </c>
      <c r="H12617" t="s">
        <v>13</v>
      </c>
      <c r="I12617">
        <v>140000</v>
      </c>
      <c r="J12617" t="s">
        <v>14</v>
      </c>
      <c r="K12617">
        <v>0</v>
      </c>
      <c r="L12617" t="s">
        <v>14</v>
      </c>
      <c r="M12617" t="s">
        <v>15</v>
      </c>
    </row>
    <row r="12618" spans="1:13" x14ac:dyDescent="0.25">
      <c r="A12618">
        <v>2023</v>
      </c>
      <c r="B12618" t="str" cm="1">
        <f t="array" ref="B12618">_xlfn.IFS(C12618="SE","Senior", C12618 = "EX", "Excecutive",C12618 ="MI", "Middle", C12618 = "EN", "Entry")</f>
        <v>Middle</v>
      </c>
      <c r="C12618" t="s">
        <v>18</v>
      </c>
      <c r="D12618" t="str" cm="1">
        <f t="array" ref="D12618">_xlfn.IFS(E12618 = "FT","Full Time", E12618 = "PT", "Part Time", E12618 = "FL", "Freelance", E12618 = "CT", "Contract")</f>
        <v>Full Time</v>
      </c>
      <c r="E12618" t="s">
        <v>11</v>
      </c>
      <c r="F12618" t="s">
        <v>25</v>
      </c>
      <c r="G12618">
        <v>36000</v>
      </c>
      <c r="H12618" t="s">
        <v>13</v>
      </c>
      <c r="I12618">
        <v>36000</v>
      </c>
      <c r="J12618" t="s">
        <v>183</v>
      </c>
      <c r="K12618">
        <v>50</v>
      </c>
      <c r="L12618" t="s">
        <v>183</v>
      </c>
      <c r="M12618" t="s">
        <v>15</v>
      </c>
    </row>
    <row r="12619" spans="1:13" x14ac:dyDescent="0.25">
      <c r="A12619">
        <v>2023</v>
      </c>
      <c r="B12619" t="str" cm="1">
        <f t="array" ref="B12619">_xlfn.IFS(C12619="SE","Senior", C12619 = "EX", "Excecutive",C12619 ="MI", "Middle", C12619 = "EN", "Entry")</f>
        <v>Senior</v>
      </c>
      <c r="C12619" t="s">
        <v>10</v>
      </c>
      <c r="D12619" t="str" cm="1">
        <f t="array" ref="D12619">_xlfn.IFS(E12619 = "FT","Full Time", E12619 = "PT", "Part Time", E12619 = "FL", "Freelance", E12619 = "CT", "Contract")</f>
        <v>Full Time</v>
      </c>
      <c r="E12619" t="s">
        <v>11</v>
      </c>
      <c r="F12619" t="s">
        <v>17</v>
      </c>
      <c r="G12619">
        <v>247500</v>
      </c>
      <c r="H12619" t="s">
        <v>13</v>
      </c>
      <c r="I12619">
        <v>247500</v>
      </c>
      <c r="J12619" t="s">
        <v>14</v>
      </c>
      <c r="K12619">
        <v>0</v>
      </c>
      <c r="L12619" t="s">
        <v>14</v>
      </c>
      <c r="M12619" t="s">
        <v>15</v>
      </c>
    </row>
    <row r="12620" spans="1:13" x14ac:dyDescent="0.25">
      <c r="A12620">
        <v>2023</v>
      </c>
      <c r="B12620" t="str" cm="1">
        <f t="array" ref="B12620">_xlfn.IFS(C12620="SE","Senior", C12620 = "EX", "Excecutive",C12620 ="MI", "Middle", C12620 = "EN", "Entry")</f>
        <v>Senior</v>
      </c>
      <c r="C12620" t="s">
        <v>10</v>
      </c>
      <c r="D12620" t="str" cm="1">
        <f t="array" ref="D12620">_xlfn.IFS(E12620 = "FT","Full Time", E12620 = "PT", "Part Time", E12620 = "FL", "Freelance", E12620 = "CT", "Contract")</f>
        <v>Full Time</v>
      </c>
      <c r="E12620" t="s">
        <v>11</v>
      </c>
      <c r="F12620" t="s">
        <v>17</v>
      </c>
      <c r="G12620">
        <v>172200</v>
      </c>
      <c r="H12620" t="s">
        <v>13</v>
      </c>
      <c r="I12620">
        <v>172200</v>
      </c>
      <c r="J12620" t="s">
        <v>14</v>
      </c>
      <c r="K12620">
        <v>0</v>
      </c>
      <c r="L12620" t="s">
        <v>14</v>
      </c>
      <c r="M12620" t="s">
        <v>15</v>
      </c>
    </row>
    <row r="12621" spans="1:13" x14ac:dyDescent="0.25">
      <c r="A12621">
        <v>2023</v>
      </c>
      <c r="B12621" t="str" cm="1">
        <f t="array" ref="B12621">_xlfn.IFS(C12621="SE","Senior", C12621 = "EX", "Excecutive",C12621 ="MI", "Middle", C12621 = "EN", "Entry")</f>
        <v>Middle</v>
      </c>
      <c r="C12621" t="s">
        <v>18</v>
      </c>
      <c r="D12621" t="str" cm="1">
        <f t="array" ref="D12621">_xlfn.IFS(E12621 = "FT","Full Time", E12621 = "PT", "Part Time", E12621 = "FL", "Freelance", E12621 = "CT", "Contract")</f>
        <v>Full Time</v>
      </c>
      <c r="E12621" t="s">
        <v>11</v>
      </c>
      <c r="F12621" t="s">
        <v>49</v>
      </c>
      <c r="G12621">
        <v>110000</v>
      </c>
      <c r="H12621" t="s">
        <v>13</v>
      </c>
      <c r="I12621">
        <v>110000</v>
      </c>
      <c r="J12621" t="s">
        <v>14</v>
      </c>
      <c r="K12621">
        <v>0</v>
      </c>
      <c r="L12621" t="s">
        <v>14</v>
      </c>
      <c r="M12621" t="s">
        <v>15</v>
      </c>
    </row>
    <row r="12622" spans="1:13" x14ac:dyDescent="0.25">
      <c r="A12622">
        <v>2023</v>
      </c>
      <c r="B12622" t="str" cm="1">
        <f t="array" ref="B12622">_xlfn.IFS(C12622="SE","Senior", C12622 = "EX", "Excecutive",C12622 ="MI", "Middle", C12622 = "EN", "Entry")</f>
        <v>Middle</v>
      </c>
      <c r="C12622" t="s">
        <v>18</v>
      </c>
      <c r="D12622" t="str" cm="1">
        <f t="array" ref="D12622">_xlfn.IFS(E12622 = "FT","Full Time", E12622 = "PT", "Part Time", E12622 = "FL", "Freelance", E12622 = "CT", "Contract")</f>
        <v>Full Time</v>
      </c>
      <c r="E12622" t="s">
        <v>11</v>
      </c>
      <c r="F12622" t="s">
        <v>49</v>
      </c>
      <c r="G12622">
        <v>70000</v>
      </c>
      <c r="H12622" t="s">
        <v>13</v>
      </c>
      <c r="I12622">
        <v>70000</v>
      </c>
      <c r="J12622" t="s">
        <v>14</v>
      </c>
      <c r="K12622">
        <v>0</v>
      </c>
      <c r="L12622" t="s">
        <v>14</v>
      </c>
      <c r="M12622" t="s">
        <v>15</v>
      </c>
    </row>
    <row r="12623" spans="1:13" x14ac:dyDescent="0.25">
      <c r="A12623">
        <v>2023</v>
      </c>
      <c r="B12623" t="str" cm="1">
        <f t="array" ref="B12623">_xlfn.IFS(C12623="SE","Senior", C12623 = "EX", "Excecutive",C12623 ="MI", "Middle", C12623 = "EN", "Entry")</f>
        <v>Senior</v>
      </c>
      <c r="C12623" t="s">
        <v>10</v>
      </c>
      <c r="D12623" t="str" cm="1">
        <f t="array" ref="D12623">_xlfn.IFS(E12623 = "FT","Full Time", E12623 = "PT", "Part Time", E12623 = "FL", "Freelance", E12623 = "CT", "Contract")</f>
        <v>Full Time</v>
      </c>
      <c r="E12623" t="s">
        <v>11</v>
      </c>
      <c r="F12623" t="s">
        <v>17</v>
      </c>
      <c r="G12623">
        <v>230000</v>
      </c>
      <c r="H12623" t="s">
        <v>13</v>
      </c>
      <c r="I12623">
        <v>230000</v>
      </c>
      <c r="J12623" t="s">
        <v>14</v>
      </c>
      <c r="K12623">
        <v>0</v>
      </c>
      <c r="L12623" t="s">
        <v>14</v>
      </c>
      <c r="M12623" t="s">
        <v>15</v>
      </c>
    </row>
    <row r="12624" spans="1:13" x14ac:dyDescent="0.25">
      <c r="A12624">
        <v>2023</v>
      </c>
      <c r="B12624" t="str" cm="1">
        <f t="array" ref="B12624">_xlfn.IFS(C12624="SE","Senior", C12624 = "EX", "Excecutive",C12624 ="MI", "Middle", C12624 = "EN", "Entry")</f>
        <v>Senior</v>
      </c>
      <c r="C12624" t="s">
        <v>10</v>
      </c>
      <c r="D12624" t="str" cm="1">
        <f t="array" ref="D12624">_xlfn.IFS(E12624 = "FT","Full Time", E12624 = "PT", "Part Time", E12624 = "FL", "Freelance", E12624 = "CT", "Contract")</f>
        <v>Full Time</v>
      </c>
      <c r="E12624" t="s">
        <v>11</v>
      </c>
      <c r="F12624" t="s">
        <v>17</v>
      </c>
      <c r="G12624">
        <v>140100</v>
      </c>
      <c r="H12624" t="s">
        <v>13</v>
      </c>
      <c r="I12624">
        <v>140100</v>
      </c>
      <c r="J12624" t="s">
        <v>14</v>
      </c>
      <c r="K12624">
        <v>0</v>
      </c>
      <c r="L12624" t="s">
        <v>14</v>
      </c>
      <c r="M12624" t="s">
        <v>15</v>
      </c>
    </row>
    <row r="12625" spans="1:13" x14ac:dyDescent="0.25">
      <c r="A12625">
        <v>2023</v>
      </c>
      <c r="B12625" t="str" cm="1">
        <f t="array" ref="B12625">_xlfn.IFS(C12625="SE","Senior", C12625 = "EX", "Excecutive",C12625 ="MI", "Middle", C12625 = "EN", "Entry")</f>
        <v>Senior</v>
      </c>
      <c r="C12625" t="s">
        <v>10</v>
      </c>
      <c r="D12625" t="str" cm="1">
        <f t="array" ref="D12625">_xlfn.IFS(E12625 = "FT","Full Time", E12625 = "PT", "Part Time", E12625 = "FL", "Freelance", E12625 = "CT", "Contract")</f>
        <v>Full Time</v>
      </c>
      <c r="E12625" t="s">
        <v>11</v>
      </c>
      <c r="F12625" t="s">
        <v>17</v>
      </c>
      <c r="G12625">
        <v>297300</v>
      </c>
      <c r="H12625" t="s">
        <v>13</v>
      </c>
      <c r="I12625">
        <v>297300</v>
      </c>
      <c r="J12625" t="s">
        <v>14</v>
      </c>
      <c r="K12625">
        <v>100</v>
      </c>
      <c r="L12625" t="s">
        <v>14</v>
      </c>
      <c r="M12625" t="s">
        <v>15</v>
      </c>
    </row>
    <row r="12626" spans="1:13" x14ac:dyDescent="0.25">
      <c r="A12626">
        <v>2023</v>
      </c>
      <c r="B12626" t="str" cm="1">
        <f t="array" ref="B12626">_xlfn.IFS(C12626="SE","Senior", C12626 = "EX", "Excecutive",C12626 ="MI", "Middle", C12626 = "EN", "Entry")</f>
        <v>Senior</v>
      </c>
      <c r="C12626" t="s">
        <v>10</v>
      </c>
      <c r="D12626" t="str" cm="1">
        <f t="array" ref="D12626">_xlfn.IFS(E12626 = "FT","Full Time", E12626 = "PT", "Part Time", E12626 = "FL", "Freelance", E12626 = "CT", "Contract")</f>
        <v>Full Time</v>
      </c>
      <c r="E12626" t="s">
        <v>11</v>
      </c>
      <c r="F12626" t="s">
        <v>17</v>
      </c>
      <c r="G12626">
        <v>198200</v>
      </c>
      <c r="H12626" t="s">
        <v>13</v>
      </c>
      <c r="I12626">
        <v>198200</v>
      </c>
      <c r="J12626" t="s">
        <v>14</v>
      </c>
      <c r="K12626">
        <v>100</v>
      </c>
      <c r="L12626" t="s">
        <v>14</v>
      </c>
      <c r="M12626" t="s">
        <v>15</v>
      </c>
    </row>
    <row r="12627" spans="1:13" x14ac:dyDescent="0.25">
      <c r="A12627">
        <v>2023</v>
      </c>
      <c r="B12627" t="str" cm="1">
        <f t="array" ref="B12627">_xlfn.IFS(C12627="SE","Senior", C12627 = "EX", "Excecutive",C12627 ="MI", "Middle", C12627 = "EN", "Entry")</f>
        <v>Middle</v>
      </c>
      <c r="C12627" t="s">
        <v>18</v>
      </c>
      <c r="D12627" t="str" cm="1">
        <f t="array" ref="D12627">_xlfn.IFS(E12627 = "FT","Full Time", E12627 = "PT", "Part Time", E12627 = "FL", "Freelance", E12627 = "CT", "Contract")</f>
        <v>Full Time</v>
      </c>
      <c r="E12627" t="s">
        <v>11</v>
      </c>
      <c r="F12627" t="s">
        <v>16</v>
      </c>
      <c r="G12627">
        <v>204000</v>
      </c>
      <c r="H12627" t="s">
        <v>13</v>
      </c>
      <c r="I12627">
        <v>204000</v>
      </c>
      <c r="J12627" t="s">
        <v>14</v>
      </c>
      <c r="K12627">
        <v>100</v>
      </c>
      <c r="L12627" t="s">
        <v>14</v>
      </c>
      <c r="M12627" t="s">
        <v>15</v>
      </c>
    </row>
    <row r="12628" spans="1:13" x14ac:dyDescent="0.25">
      <c r="A12628">
        <v>2023</v>
      </c>
      <c r="B12628" t="str" cm="1">
        <f t="array" ref="B12628">_xlfn.IFS(C12628="SE","Senior", C12628 = "EX", "Excecutive",C12628 ="MI", "Middle", C12628 = "EN", "Entry")</f>
        <v>Middle</v>
      </c>
      <c r="C12628" t="s">
        <v>18</v>
      </c>
      <c r="D12628" t="str" cm="1">
        <f t="array" ref="D12628">_xlfn.IFS(E12628 = "FT","Full Time", E12628 = "PT", "Part Time", E12628 = "FL", "Freelance", E12628 = "CT", "Contract")</f>
        <v>Full Time</v>
      </c>
      <c r="E12628" t="s">
        <v>11</v>
      </c>
      <c r="F12628" t="s">
        <v>16</v>
      </c>
      <c r="G12628">
        <v>161500</v>
      </c>
      <c r="H12628" t="s">
        <v>13</v>
      </c>
      <c r="I12628">
        <v>161500</v>
      </c>
      <c r="J12628" t="s">
        <v>14</v>
      </c>
      <c r="K12628">
        <v>100</v>
      </c>
      <c r="L12628" t="s">
        <v>14</v>
      </c>
      <c r="M12628" t="s">
        <v>15</v>
      </c>
    </row>
    <row r="12629" spans="1:13" x14ac:dyDescent="0.25">
      <c r="A12629">
        <v>2023</v>
      </c>
      <c r="B12629" t="str" cm="1">
        <f t="array" ref="B12629">_xlfn.IFS(C12629="SE","Senior", C12629 = "EX", "Excecutive",C12629 ="MI", "Middle", C12629 = "EN", "Entry")</f>
        <v>Senior</v>
      </c>
      <c r="C12629" t="s">
        <v>10</v>
      </c>
      <c r="D12629" t="str" cm="1">
        <f t="array" ref="D12629">_xlfn.IFS(E12629 = "FT","Full Time", E12629 = "PT", "Part Time", E12629 = "FL", "Freelance", E12629 = "CT", "Contract")</f>
        <v>Full Time</v>
      </c>
      <c r="E12629" t="s">
        <v>11</v>
      </c>
      <c r="F12629" t="s">
        <v>94</v>
      </c>
      <c r="G12629">
        <v>144000</v>
      </c>
      <c r="H12629" t="s">
        <v>13</v>
      </c>
      <c r="I12629">
        <v>144000</v>
      </c>
      <c r="J12629" t="s">
        <v>37</v>
      </c>
      <c r="K12629">
        <v>0</v>
      </c>
      <c r="L12629" t="s">
        <v>37</v>
      </c>
      <c r="M12629" t="s">
        <v>15</v>
      </c>
    </row>
    <row r="12630" spans="1:13" x14ac:dyDescent="0.25">
      <c r="A12630">
        <v>2023</v>
      </c>
      <c r="B12630" t="str" cm="1">
        <f t="array" ref="B12630">_xlfn.IFS(C12630="SE","Senior", C12630 = "EX", "Excecutive",C12630 ="MI", "Middle", C12630 = "EN", "Entry")</f>
        <v>Senior</v>
      </c>
      <c r="C12630" t="s">
        <v>10</v>
      </c>
      <c r="D12630" t="str" cm="1">
        <f t="array" ref="D12630">_xlfn.IFS(E12630 = "FT","Full Time", E12630 = "PT", "Part Time", E12630 = "FL", "Freelance", E12630 = "CT", "Contract")</f>
        <v>Full Time</v>
      </c>
      <c r="E12630" t="s">
        <v>11</v>
      </c>
      <c r="F12630" t="s">
        <v>94</v>
      </c>
      <c r="G12630">
        <v>77000</v>
      </c>
      <c r="H12630" t="s">
        <v>13</v>
      </c>
      <c r="I12630">
        <v>77000</v>
      </c>
      <c r="J12630" t="s">
        <v>37</v>
      </c>
      <c r="K12630">
        <v>0</v>
      </c>
      <c r="L12630" t="s">
        <v>37</v>
      </c>
      <c r="M12630" t="s">
        <v>15</v>
      </c>
    </row>
    <row r="12631" spans="1:13" x14ac:dyDescent="0.25">
      <c r="A12631">
        <v>2023</v>
      </c>
      <c r="B12631" t="str" cm="1">
        <f t="array" ref="B12631">_xlfn.IFS(C12631="SE","Senior", C12631 = "EX", "Excecutive",C12631 ="MI", "Middle", C12631 = "EN", "Entry")</f>
        <v>Middle</v>
      </c>
      <c r="C12631" t="s">
        <v>18</v>
      </c>
      <c r="D12631" t="str" cm="1">
        <f t="array" ref="D12631">_xlfn.IFS(E12631 = "FT","Full Time", E12631 = "PT", "Part Time", E12631 = "FL", "Freelance", E12631 = "CT", "Contract")</f>
        <v>Full Time</v>
      </c>
      <c r="E12631" t="s">
        <v>11</v>
      </c>
      <c r="F12631" t="s">
        <v>49</v>
      </c>
      <c r="G12631">
        <v>87500</v>
      </c>
      <c r="H12631" t="s">
        <v>13</v>
      </c>
      <c r="I12631">
        <v>87500</v>
      </c>
      <c r="J12631" t="s">
        <v>14</v>
      </c>
      <c r="K12631">
        <v>100</v>
      </c>
      <c r="L12631" t="s">
        <v>14</v>
      </c>
      <c r="M12631" t="s">
        <v>15</v>
      </c>
    </row>
    <row r="12632" spans="1:13" x14ac:dyDescent="0.25">
      <c r="A12632">
        <v>2023</v>
      </c>
      <c r="B12632" t="str" cm="1">
        <f t="array" ref="B12632">_xlfn.IFS(C12632="SE","Senior", C12632 = "EX", "Excecutive",C12632 ="MI", "Middle", C12632 = "EN", "Entry")</f>
        <v>Middle</v>
      </c>
      <c r="C12632" t="s">
        <v>18</v>
      </c>
      <c r="D12632" t="str" cm="1">
        <f t="array" ref="D12632">_xlfn.IFS(E12632 = "FT","Full Time", E12632 = "PT", "Part Time", E12632 = "FL", "Freelance", E12632 = "CT", "Contract")</f>
        <v>Full Time</v>
      </c>
      <c r="E12632" t="s">
        <v>11</v>
      </c>
      <c r="F12632" t="s">
        <v>49</v>
      </c>
      <c r="G12632">
        <v>62500</v>
      </c>
      <c r="H12632" t="s">
        <v>13</v>
      </c>
      <c r="I12632">
        <v>62500</v>
      </c>
      <c r="J12632" t="s">
        <v>14</v>
      </c>
      <c r="K12632">
        <v>100</v>
      </c>
      <c r="L12632" t="s">
        <v>14</v>
      </c>
      <c r="M12632" t="s">
        <v>15</v>
      </c>
    </row>
    <row r="12633" spans="1:13" x14ac:dyDescent="0.25">
      <c r="A12633">
        <v>2023</v>
      </c>
      <c r="B12633" t="str" cm="1">
        <f t="array" ref="B12633">_xlfn.IFS(C12633="SE","Senior", C12633 = "EX", "Excecutive",C12633 ="MI", "Middle", C12633 = "EN", "Entry")</f>
        <v>Senior</v>
      </c>
      <c r="C12633" t="s">
        <v>10</v>
      </c>
      <c r="D12633" t="str" cm="1">
        <f t="array" ref="D12633">_xlfn.IFS(E12633 = "FT","Full Time", E12633 = "PT", "Part Time", E12633 = "FL", "Freelance", E12633 = "CT", "Contract")</f>
        <v>Full Time</v>
      </c>
      <c r="E12633" t="s">
        <v>11</v>
      </c>
      <c r="F12633" t="s">
        <v>21</v>
      </c>
      <c r="G12633">
        <v>160000</v>
      </c>
      <c r="H12633" t="s">
        <v>13</v>
      </c>
      <c r="I12633">
        <v>160000</v>
      </c>
      <c r="J12633" t="s">
        <v>14</v>
      </c>
      <c r="K12633">
        <v>100</v>
      </c>
      <c r="L12633" t="s">
        <v>14</v>
      </c>
      <c r="M12633" t="s">
        <v>15</v>
      </c>
    </row>
    <row r="12634" spans="1:13" x14ac:dyDescent="0.25">
      <c r="A12634">
        <v>2023</v>
      </c>
      <c r="B12634" t="str" cm="1">
        <f t="array" ref="B12634">_xlfn.IFS(C12634="SE","Senior", C12634 = "EX", "Excecutive",C12634 ="MI", "Middle", C12634 = "EN", "Entry")</f>
        <v>Senior</v>
      </c>
      <c r="C12634" t="s">
        <v>10</v>
      </c>
      <c r="D12634" t="str" cm="1">
        <f t="array" ref="D12634">_xlfn.IFS(E12634 = "FT","Full Time", E12634 = "PT", "Part Time", E12634 = "FL", "Freelance", E12634 = "CT", "Contract")</f>
        <v>Full Time</v>
      </c>
      <c r="E12634" t="s">
        <v>11</v>
      </c>
      <c r="F12634" t="s">
        <v>21</v>
      </c>
      <c r="G12634">
        <v>135000</v>
      </c>
      <c r="H12634" t="s">
        <v>13</v>
      </c>
      <c r="I12634">
        <v>135000</v>
      </c>
      <c r="J12634" t="s">
        <v>14</v>
      </c>
      <c r="K12634">
        <v>100</v>
      </c>
      <c r="L12634" t="s">
        <v>14</v>
      </c>
      <c r="M12634" t="s">
        <v>15</v>
      </c>
    </row>
    <row r="12635" spans="1:13" x14ac:dyDescent="0.25">
      <c r="A12635">
        <v>2023</v>
      </c>
      <c r="B12635" t="str" cm="1">
        <f t="array" ref="B12635">_xlfn.IFS(C12635="SE","Senior", C12635 = "EX", "Excecutive",C12635 ="MI", "Middle", C12635 = "EN", "Entry")</f>
        <v>Senior</v>
      </c>
      <c r="C12635" t="s">
        <v>10</v>
      </c>
      <c r="D12635" t="str" cm="1">
        <f t="array" ref="D12635">_xlfn.IFS(E12635 = "FT","Full Time", E12635 = "PT", "Part Time", E12635 = "FL", "Freelance", E12635 = "CT", "Contract")</f>
        <v>Full Time</v>
      </c>
      <c r="E12635" t="s">
        <v>11</v>
      </c>
      <c r="F12635" t="s">
        <v>17</v>
      </c>
      <c r="G12635">
        <v>216000</v>
      </c>
      <c r="H12635" t="s">
        <v>13</v>
      </c>
      <c r="I12635">
        <v>216000</v>
      </c>
      <c r="J12635" t="s">
        <v>14</v>
      </c>
      <c r="K12635">
        <v>100</v>
      </c>
      <c r="L12635" t="s">
        <v>14</v>
      </c>
      <c r="M12635" t="s">
        <v>15</v>
      </c>
    </row>
    <row r="12636" spans="1:13" x14ac:dyDescent="0.25">
      <c r="A12636">
        <v>2023</v>
      </c>
      <c r="B12636" t="str" cm="1">
        <f t="array" ref="B12636">_xlfn.IFS(C12636="SE","Senior", C12636 = "EX", "Excecutive",C12636 ="MI", "Middle", C12636 = "EN", "Entry")</f>
        <v>Senior</v>
      </c>
      <c r="C12636" t="s">
        <v>10</v>
      </c>
      <c r="D12636" t="str" cm="1">
        <f t="array" ref="D12636">_xlfn.IFS(E12636 = "FT","Full Time", E12636 = "PT", "Part Time", E12636 = "FL", "Freelance", E12636 = "CT", "Contract")</f>
        <v>Full Time</v>
      </c>
      <c r="E12636" t="s">
        <v>11</v>
      </c>
      <c r="F12636" t="s">
        <v>17</v>
      </c>
      <c r="G12636">
        <v>184000</v>
      </c>
      <c r="H12636" t="s">
        <v>13</v>
      </c>
      <c r="I12636">
        <v>184000</v>
      </c>
      <c r="J12636" t="s">
        <v>14</v>
      </c>
      <c r="K12636">
        <v>100</v>
      </c>
      <c r="L12636" t="s">
        <v>14</v>
      </c>
      <c r="M12636" t="s">
        <v>15</v>
      </c>
    </row>
    <row r="12637" spans="1:13" x14ac:dyDescent="0.25">
      <c r="A12637">
        <v>2023</v>
      </c>
      <c r="B12637" t="str" cm="1">
        <f t="array" ref="B12637">_xlfn.IFS(C12637="SE","Senior", C12637 = "EX", "Excecutive",C12637 ="MI", "Middle", C12637 = "EN", "Entry")</f>
        <v>Middle</v>
      </c>
      <c r="C12637" t="s">
        <v>18</v>
      </c>
      <c r="D12637" t="str" cm="1">
        <f t="array" ref="D12637">_xlfn.IFS(E12637 = "FT","Full Time", E12637 = "PT", "Part Time", E12637 = "FL", "Freelance", E12637 = "CT", "Contract")</f>
        <v>Full Time</v>
      </c>
      <c r="E12637" t="s">
        <v>11</v>
      </c>
      <c r="F12637" t="s">
        <v>41</v>
      </c>
      <c r="G12637">
        <v>90000</v>
      </c>
      <c r="H12637" t="s">
        <v>36</v>
      </c>
      <c r="I12637">
        <v>110736</v>
      </c>
      <c r="J12637" t="s">
        <v>37</v>
      </c>
      <c r="K12637">
        <v>0</v>
      </c>
      <c r="L12637" t="s">
        <v>37</v>
      </c>
      <c r="M12637" t="s">
        <v>15</v>
      </c>
    </row>
    <row r="12638" spans="1:13" x14ac:dyDescent="0.25">
      <c r="A12638">
        <v>2023</v>
      </c>
      <c r="B12638" t="str" cm="1">
        <f t="array" ref="B12638">_xlfn.IFS(C12638="SE","Senior", C12638 = "EX", "Excecutive",C12638 ="MI", "Middle", C12638 = "EN", "Entry")</f>
        <v>Middle</v>
      </c>
      <c r="C12638" t="s">
        <v>18</v>
      </c>
      <c r="D12638" t="str" cm="1">
        <f t="array" ref="D12638">_xlfn.IFS(E12638 = "FT","Full Time", E12638 = "PT", "Part Time", E12638 = "FL", "Freelance", E12638 = "CT", "Contract")</f>
        <v>Full Time</v>
      </c>
      <c r="E12638" t="s">
        <v>11</v>
      </c>
      <c r="F12638" t="s">
        <v>41</v>
      </c>
      <c r="G12638">
        <v>45000</v>
      </c>
      <c r="H12638" t="s">
        <v>36</v>
      </c>
      <c r="I12638">
        <v>55368</v>
      </c>
      <c r="J12638" t="s">
        <v>37</v>
      </c>
      <c r="K12638">
        <v>0</v>
      </c>
      <c r="L12638" t="s">
        <v>37</v>
      </c>
      <c r="M12638" t="s">
        <v>15</v>
      </c>
    </row>
    <row r="12639" spans="1:13" x14ac:dyDescent="0.25">
      <c r="A12639">
        <v>2023</v>
      </c>
      <c r="B12639" t="str" cm="1">
        <f t="array" ref="B12639">_xlfn.IFS(C12639="SE","Senior", C12639 = "EX", "Excecutive",C12639 ="MI", "Middle", C12639 = "EN", "Entry")</f>
        <v>Senior</v>
      </c>
      <c r="C12639" t="s">
        <v>10</v>
      </c>
      <c r="D12639" t="str" cm="1">
        <f t="array" ref="D12639">_xlfn.IFS(E12639 = "FT","Full Time", E12639 = "PT", "Part Time", E12639 = "FL", "Freelance", E12639 = "CT", "Contract")</f>
        <v>Full Time</v>
      </c>
      <c r="E12639" t="s">
        <v>11</v>
      </c>
      <c r="F12639" t="s">
        <v>71</v>
      </c>
      <c r="G12639">
        <v>253000</v>
      </c>
      <c r="H12639" t="s">
        <v>13</v>
      </c>
      <c r="I12639">
        <v>253000</v>
      </c>
      <c r="J12639" t="s">
        <v>14</v>
      </c>
      <c r="K12639">
        <v>100</v>
      </c>
      <c r="L12639" t="s">
        <v>14</v>
      </c>
      <c r="M12639" t="s">
        <v>15</v>
      </c>
    </row>
    <row r="12640" spans="1:13" x14ac:dyDescent="0.25">
      <c r="A12640">
        <v>2023</v>
      </c>
      <c r="B12640" t="str" cm="1">
        <f t="array" ref="B12640">_xlfn.IFS(C12640="SE","Senior", C12640 = "EX", "Excecutive",C12640 ="MI", "Middle", C12640 = "EN", "Entry")</f>
        <v>Senior</v>
      </c>
      <c r="C12640" t="s">
        <v>10</v>
      </c>
      <c r="D12640" t="str" cm="1">
        <f t="array" ref="D12640">_xlfn.IFS(E12640 = "FT","Full Time", E12640 = "PT", "Part Time", E12640 = "FL", "Freelance", E12640 = "CT", "Contract")</f>
        <v>Full Time</v>
      </c>
      <c r="E12640" t="s">
        <v>11</v>
      </c>
      <c r="F12640" t="s">
        <v>71</v>
      </c>
      <c r="G12640">
        <v>156400</v>
      </c>
      <c r="H12640" t="s">
        <v>13</v>
      </c>
      <c r="I12640">
        <v>156400</v>
      </c>
      <c r="J12640" t="s">
        <v>14</v>
      </c>
      <c r="K12640">
        <v>100</v>
      </c>
      <c r="L12640" t="s">
        <v>14</v>
      </c>
      <c r="M12640" t="s">
        <v>15</v>
      </c>
    </row>
    <row r="12641" spans="1:13" x14ac:dyDescent="0.25">
      <c r="A12641">
        <v>2023</v>
      </c>
      <c r="B12641" t="str" cm="1">
        <f t="array" ref="B12641">_xlfn.IFS(C12641="SE","Senior", C12641 = "EX", "Excecutive",C12641 ="MI", "Middle", C12641 = "EN", "Entry")</f>
        <v>Senior</v>
      </c>
      <c r="C12641" t="s">
        <v>10</v>
      </c>
      <c r="D12641" t="str" cm="1">
        <f t="array" ref="D12641">_xlfn.IFS(E12641 = "FT","Full Time", E12641 = "PT", "Part Time", E12641 = "FL", "Freelance", E12641 = "CT", "Contract")</f>
        <v>Full Time</v>
      </c>
      <c r="E12641" t="s">
        <v>11</v>
      </c>
      <c r="F12641" t="s">
        <v>16</v>
      </c>
      <c r="G12641">
        <v>265000</v>
      </c>
      <c r="H12641" t="s">
        <v>13</v>
      </c>
      <c r="I12641">
        <v>265000</v>
      </c>
      <c r="J12641" t="s">
        <v>14</v>
      </c>
      <c r="K12641">
        <v>100</v>
      </c>
      <c r="L12641" t="s">
        <v>14</v>
      </c>
      <c r="M12641" t="s">
        <v>15</v>
      </c>
    </row>
    <row r="12642" spans="1:13" x14ac:dyDescent="0.25">
      <c r="A12642">
        <v>2023</v>
      </c>
      <c r="B12642" t="str" cm="1">
        <f t="array" ref="B12642">_xlfn.IFS(C12642="SE","Senior", C12642 = "EX", "Excecutive",C12642 ="MI", "Middle", C12642 = "EN", "Entry")</f>
        <v>Senior</v>
      </c>
      <c r="C12642" t="s">
        <v>10</v>
      </c>
      <c r="D12642" t="str" cm="1">
        <f t="array" ref="D12642">_xlfn.IFS(E12642 = "FT","Full Time", E12642 = "PT", "Part Time", E12642 = "FL", "Freelance", E12642 = "CT", "Contract")</f>
        <v>Full Time</v>
      </c>
      <c r="E12642" t="s">
        <v>11</v>
      </c>
      <c r="F12642" t="s">
        <v>16</v>
      </c>
      <c r="G12642">
        <v>200000</v>
      </c>
      <c r="H12642" t="s">
        <v>13</v>
      </c>
      <c r="I12642">
        <v>200000</v>
      </c>
      <c r="J12642" t="s">
        <v>14</v>
      </c>
      <c r="K12642">
        <v>100</v>
      </c>
      <c r="L12642" t="s">
        <v>14</v>
      </c>
      <c r="M12642" t="s">
        <v>15</v>
      </c>
    </row>
    <row r="12643" spans="1:13" x14ac:dyDescent="0.25">
      <c r="A12643">
        <v>2023</v>
      </c>
      <c r="B12643" t="str" cm="1">
        <f t="array" ref="B12643">_xlfn.IFS(C12643="SE","Senior", C12643 = "EX", "Excecutive",C12643 ="MI", "Middle", C12643 = "EN", "Entry")</f>
        <v>Senior</v>
      </c>
      <c r="C12643" t="s">
        <v>10</v>
      </c>
      <c r="D12643" t="str" cm="1">
        <f t="array" ref="D12643">_xlfn.IFS(E12643 = "FT","Full Time", E12643 = "PT", "Part Time", E12643 = "FL", "Freelance", E12643 = "CT", "Contract")</f>
        <v>Full Time</v>
      </c>
      <c r="E12643" t="s">
        <v>11</v>
      </c>
      <c r="F12643" t="s">
        <v>16</v>
      </c>
      <c r="G12643">
        <v>217000</v>
      </c>
      <c r="H12643" t="s">
        <v>13</v>
      </c>
      <c r="I12643">
        <v>217000</v>
      </c>
      <c r="J12643" t="s">
        <v>14</v>
      </c>
      <c r="K12643">
        <v>100</v>
      </c>
      <c r="L12643" t="s">
        <v>14</v>
      </c>
      <c r="M12643" t="s">
        <v>15</v>
      </c>
    </row>
    <row r="12644" spans="1:13" x14ac:dyDescent="0.25">
      <c r="A12644">
        <v>2023</v>
      </c>
      <c r="B12644" t="str" cm="1">
        <f t="array" ref="B12644">_xlfn.IFS(C12644="SE","Senior", C12644 = "EX", "Excecutive",C12644 ="MI", "Middle", C12644 = "EN", "Entry")</f>
        <v>Senior</v>
      </c>
      <c r="C12644" t="s">
        <v>10</v>
      </c>
      <c r="D12644" t="str" cm="1">
        <f t="array" ref="D12644">_xlfn.IFS(E12644 = "FT","Full Time", E12644 = "PT", "Part Time", E12644 = "FL", "Freelance", E12644 = "CT", "Contract")</f>
        <v>Full Time</v>
      </c>
      <c r="E12644" t="s">
        <v>11</v>
      </c>
      <c r="F12644" t="s">
        <v>16</v>
      </c>
      <c r="G12644">
        <v>185000</v>
      </c>
      <c r="H12644" t="s">
        <v>13</v>
      </c>
      <c r="I12644">
        <v>185000</v>
      </c>
      <c r="J12644" t="s">
        <v>14</v>
      </c>
      <c r="K12644">
        <v>100</v>
      </c>
      <c r="L12644" t="s">
        <v>14</v>
      </c>
      <c r="M12644" t="s">
        <v>15</v>
      </c>
    </row>
    <row r="12645" spans="1:13" x14ac:dyDescent="0.25">
      <c r="A12645">
        <v>2023</v>
      </c>
      <c r="B12645" t="str" cm="1">
        <f t="array" ref="B12645">_xlfn.IFS(C12645="SE","Senior", C12645 = "EX", "Excecutive",C12645 ="MI", "Middle", C12645 = "EN", "Entry")</f>
        <v>Senior</v>
      </c>
      <c r="C12645" t="s">
        <v>10</v>
      </c>
      <c r="D12645" t="str" cm="1">
        <f t="array" ref="D12645">_xlfn.IFS(E12645 = "FT","Full Time", E12645 = "PT", "Part Time", E12645 = "FL", "Freelance", E12645 = "CT", "Contract")</f>
        <v>Full Time</v>
      </c>
      <c r="E12645" t="s">
        <v>11</v>
      </c>
      <c r="F12645" t="s">
        <v>24</v>
      </c>
      <c r="G12645">
        <v>177300</v>
      </c>
      <c r="H12645" t="s">
        <v>13</v>
      </c>
      <c r="I12645">
        <v>177300</v>
      </c>
      <c r="J12645" t="s">
        <v>37</v>
      </c>
      <c r="K12645">
        <v>0</v>
      </c>
      <c r="L12645" t="s">
        <v>37</v>
      </c>
      <c r="M12645" t="s">
        <v>15</v>
      </c>
    </row>
    <row r="12646" spans="1:13" x14ac:dyDescent="0.25">
      <c r="A12646">
        <v>2023</v>
      </c>
      <c r="B12646" t="str" cm="1">
        <f t="array" ref="B12646">_xlfn.IFS(C12646="SE","Senior", C12646 = "EX", "Excecutive",C12646 ="MI", "Middle", C12646 = "EN", "Entry")</f>
        <v>Senior</v>
      </c>
      <c r="C12646" t="s">
        <v>10</v>
      </c>
      <c r="D12646" t="str" cm="1">
        <f t="array" ref="D12646">_xlfn.IFS(E12646 = "FT","Full Time", E12646 = "PT", "Part Time", E12646 = "FL", "Freelance", E12646 = "CT", "Contract")</f>
        <v>Full Time</v>
      </c>
      <c r="E12646" t="s">
        <v>11</v>
      </c>
      <c r="F12646" t="s">
        <v>24</v>
      </c>
      <c r="G12646">
        <v>136300</v>
      </c>
      <c r="H12646" t="s">
        <v>13</v>
      </c>
      <c r="I12646">
        <v>136300</v>
      </c>
      <c r="J12646" t="s">
        <v>37</v>
      </c>
      <c r="K12646">
        <v>0</v>
      </c>
      <c r="L12646" t="s">
        <v>37</v>
      </c>
      <c r="M12646" t="s">
        <v>15</v>
      </c>
    </row>
    <row r="12647" spans="1:13" x14ac:dyDescent="0.25">
      <c r="A12647">
        <v>2023</v>
      </c>
      <c r="B12647" t="str" cm="1">
        <f t="array" ref="B12647">_xlfn.IFS(C12647="SE","Senior", C12647 = "EX", "Excecutive",C12647 ="MI", "Middle", C12647 = "EN", "Entry")</f>
        <v>Senior</v>
      </c>
      <c r="C12647" t="s">
        <v>10</v>
      </c>
      <c r="D12647" t="str" cm="1">
        <f t="array" ref="D12647">_xlfn.IFS(E12647 = "FT","Full Time", E12647 = "PT", "Part Time", E12647 = "FL", "Freelance", E12647 = "CT", "Contract")</f>
        <v>Full Time</v>
      </c>
      <c r="E12647" t="s">
        <v>11</v>
      </c>
      <c r="F12647" t="s">
        <v>21</v>
      </c>
      <c r="G12647">
        <v>83000</v>
      </c>
      <c r="H12647" t="s">
        <v>13</v>
      </c>
      <c r="I12647">
        <v>83000</v>
      </c>
      <c r="J12647" t="s">
        <v>14</v>
      </c>
      <c r="K12647">
        <v>100</v>
      </c>
      <c r="L12647" t="s">
        <v>14</v>
      </c>
      <c r="M12647" t="s">
        <v>15</v>
      </c>
    </row>
    <row r="12648" spans="1:13" x14ac:dyDescent="0.25">
      <c r="A12648">
        <v>2023</v>
      </c>
      <c r="B12648" t="str" cm="1">
        <f t="array" ref="B12648">_xlfn.IFS(C12648="SE","Senior", C12648 = "EX", "Excecutive",C12648 ="MI", "Middle", C12648 = "EN", "Entry")</f>
        <v>Senior</v>
      </c>
      <c r="C12648" t="s">
        <v>10</v>
      </c>
      <c r="D12648" t="str" cm="1">
        <f t="array" ref="D12648">_xlfn.IFS(E12648 = "FT","Full Time", E12648 = "PT", "Part Time", E12648 = "FL", "Freelance", E12648 = "CT", "Contract")</f>
        <v>Full Time</v>
      </c>
      <c r="E12648" t="s">
        <v>11</v>
      </c>
      <c r="F12648" t="s">
        <v>21</v>
      </c>
      <c r="G12648">
        <v>72000</v>
      </c>
      <c r="H12648" t="s">
        <v>13</v>
      </c>
      <c r="I12648">
        <v>72000</v>
      </c>
      <c r="J12648" t="s">
        <v>14</v>
      </c>
      <c r="K12648">
        <v>100</v>
      </c>
      <c r="L12648" t="s">
        <v>14</v>
      </c>
      <c r="M12648" t="s">
        <v>15</v>
      </c>
    </row>
    <row r="12649" spans="1:13" x14ac:dyDescent="0.25">
      <c r="A12649">
        <v>2023</v>
      </c>
      <c r="B12649" t="str" cm="1">
        <f t="array" ref="B12649">_xlfn.IFS(C12649="SE","Senior", C12649 = "EX", "Excecutive",C12649 ="MI", "Middle", C12649 = "EN", "Entry")</f>
        <v>Senior</v>
      </c>
      <c r="C12649" t="s">
        <v>10</v>
      </c>
      <c r="D12649" t="str" cm="1">
        <f t="array" ref="D12649">_xlfn.IFS(E12649 = "FT","Full Time", E12649 = "PT", "Part Time", E12649 = "FL", "Freelance", E12649 = "CT", "Contract")</f>
        <v>Full Time</v>
      </c>
      <c r="E12649" t="s">
        <v>11</v>
      </c>
      <c r="F12649" t="s">
        <v>21</v>
      </c>
      <c r="G12649">
        <v>208450</v>
      </c>
      <c r="H12649" t="s">
        <v>13</v>
      </c>
      <c r="I12649">
        <v>208450</v>
      </c>
      <c r="J12649" t="s">
        <v>14</v>
      </c>
      <c r="K12649">
        <v>100</v>
      </c>
      <c r="L12649" t="s">
        <v>14</v>
      </c>
      <c r="M12649" t="s">
        <v>15</v>
      </c>
    </row>
    <row r="12650" spans="1:13" x14ac:dyDescent="0.25">
      <c r="A12650">
        <v>2023</v>
      </c>
      <c r="B12650" t="str" cm="1">
        <f t="array" ref="B12650">_xlfn.IFS(C12650="SE","Senior", C12650 = "EX", "Excecutive",C12650 ="MI", "Middle", C12650 = "EN", "Entry")</f>
        <v>Senior</v>
      </c>
      <c r="C12650" t="s">
        <v>10</v>
      </c>
      <c r="D12650" t="str" cm="1">
        <f t="array" ref="D12650">_xlfn.IFS(E12650 = "FT","Full Time", E12650 = "PT", "Part Time", E12650 = "FL", "Freelance", E12650 = "CT", "Contract")</f>
        <v>Full Time</v>
      </c>
      <c r="E12650" t="s">
        <v>11</v>
      </c>
      <c r="F12650" t="s">
        <v>21</v>
      </c>
      <c r="G12650">
        <v>170550</v>
      </c>
      <c r="H12650" t="s">
        <v>13</v>
      </c>
      <c r="I12650">
        <v>170550</v>
      </c>
      <c r="J12650" t="s">
        <v>14</v>
      </c>
      <c r="K12650">
        <v>100</v>
      </c>
      <c r="L12650" t="s">
        <v>14</v>
      </c>
      <c r="M12650" t="s">
        <v>15</v>
      </c>
    </row>
    <row r="12651" spans="1:13" x14ac:dyDescent="0.25">
      <c r="A12651">
        <v>2023</v>
      </c>
      <c r="B12651" t="str" cm="1">
        <f t="array" ref="B12651">_xlfn.IFS(C12651="SE","Senior", C12651 = "EX", "Excecutive",C12651 ="MI", "Middle", C12651 = "EN", "Entry")</f>
        <v>Senior</v>
      </c>
      <c r="C12651" t="s">
        <v>10</v>
      </c>
      <c r="D12651" t="str" cm="1">
        <f t="array" ref="D12651">_xlfn.IFS(E12651 = "FT","Full Time", E12651 = "PT", "Part Time", E12651 = "FL", "Freelance", E12651 = "CT", "Contract")</f>
        <v>Full Time</v>
      </c>
      <c r="E12651" t="s">
        <v>11</v>
      </c>
      <c r="F12651" t="s">
        <v>16</v>
      </c>
      <c r="G12651">
        <v>72000</v>
      </c>
      <c r="H12651" t="s">
        <v>13</v>
      </c>
      <c r="I12651">
        <v>72000</v>
      </c>
      <c r="J12651" t="s">
        <v>192</v>
      </c>
      <c r="K12651">
        <v>100</v>
      </c>
      <c r="L12651" t="s">
        <v>192</v>
      </c>
      <c r="M12651" t="s">
        <v>15</v>
      </c>
    </row>
    <row r="12652" spans="1:13" x14ac:dyDescent="0.25">
      <c r="A12652">
        <v>2023</v>
      </c>
      <c r="B12652" t="str" cm="1">
        <f t="array" ref="B12652">_xlfn.IFS(C12652="SE","Senior", C12652 = "EX", "Excecutive",C12652 ="MI", "Middle", C12652 = "EN", "Entry")</f>
        <v>Senior</v>
      </c>
      <c r="C12652" t="s">
        <v>10</v>
      </c>
      <c r="D12652" t="str" cm="1">
        <f t="array" ref="D12652">_xlfn.IFS(E12652 = "FT","Full Time", E12652 = "PT", "Part Time", E12652 = "FL", "Freelance", E12652 = "CT", "Contract")</f>
        <v>Full Time</v>
      </c>
      <c r="E12652" t="s">
        <v>11</v>
      </c>
      <c r="F12652" t="s">
        <v>16</v>
      </c>
      <c r="G12652">
        <v>60000</v>
      </c>
      <c r="H12652" t="s">
        <v>13</v>
      </c>
      <c r="I12652">
        <v>60000</v>
      </c>
      <c r="J12652" t="s">
        <v>192</v>
      </c>
      <c r="K12652">
        <v>100</v>
      </c>
      <c r="L12652" t="s">
        <v>192</v>
      </c>
      <c r="M12652" t="s">
        <v>15</v>
      </c>
    </row>
    <row r="12653" spans="1:13" x14ac:dyDescent="0.25">
      <c r="A12653">
        <v>2023</v>
      </c>
      <c r="B12653" t="str" cm="1">
        <f t="array" ref="B12653">_xlfn.IFS(C12653="SE","Senior", C12653 = "EX", "Excecutive",C12653 ="MI", "Middle", C12653 = "EN", "Entry")</f>
        <v>Senior</v>
      </c>
      <c r="C12653" t="s">
        <v>10</v>
      </c>
      <c r="D12653" t="str" cm="1">
        <f t="array" ref="D12653">_xlfn.IFS(E12653 = "FT","Full Time", E12653 = "PT", "Part Time", E12653 = "FL", "Freelance", E12653 = "CT", "Contract")</f>
        <v>Full Time</v>
      </c>
      <c r="E12653" t="s">
        <v>11</v>
      </c>
      <c r="F12653" t="s">
        <v>17</v>
      </c>
      <c r="G12653">
        <v>200000</v>
      </c>
      <c r="H12653" t="s">
        <v>13</v>
      </c>
      <c r="I12653">
        <v>200000</v>
      </c>
      <c r="J12653" t="s">
        <v>14</v>
      </c>
      <c r="K12653">
        <v>0</v>
      </c>
      <c r="L12653" t="s">
        <v>14</v>
      </c>
      <c r="M12653" t="s">
        <v>15</v>
      </c>
    </row>
    <row r="12654" spans="1:13" x14ac:dyDescent="0.25">
      <c r="A12654">
        <v>2023</v>
      </c>
      <c r="B12654" t="str" cm="1">
        <f t="array" ref="B12654">_xlfn.IFS(C12654="SE","Senior", C12654 = "EX", "Excecutive",C12654 ="MI", "Middle", C12654 = "EN", "Entry")</f>
        <v>Senior</v>
      </c>
      <c r="C12654" t="s">
        <v>10</v>
      </c>
      <c r="D12654" t="str" cm="1">
        <f t="array" ref="D12654">_xlfn.IFS(E12654 = "FT","Full Time", E12654 = "PT", "Part Time", E12654 = "FL", "Freelance", E12654 = "CT", "Contract")</f>
        <v>Full Time</v>
      </c>
      <c r="E12654" t="s">
        <v>11</v>
      </c>
      <c r="F12654" t="s">
        <v>17</v>
      </c>
      <c r="G12654">
        <v>130000</v>
      </c>
      <c r="H12654" t="s">
        <v>13</v>
      </c>
      <c r="I12654">
        <v>130000</v>
      </c>
      <c r="J12654" t="s">
        <v>14</v>
      </c>
      <c r="K12654">
        <v>0</v>
      </c>
      <c r="L12654" t="s">
        <v>14</v>
      </c>
      <c r="M12654" t="s">
        <v>15</v>
      </c>
    </row>
    <row r="12655" spans="1:13" x14ac:dyDescent="0.25">
      <c r="A12655">
        <v>2023</v>
      </c>
      <c r="B12655" t="str" cm="1">
        <f t="array" ref="B12655">_xlfn.IFS(C12655="SE","Senior", C12655 = "EX", "Excecutive",C12655 ="MI", "Middle", C12655 = "EN", "Entry")</f>
        <v>Senior</v>
      </c>
      <c r="C12655" t="s">
        <v>10</v>
      </c>
      <c r="D12655" t="str" cm="1">
        <f t="array" ref="D12655">_xlfn.IFS(E12655 = "FT","Full Time", E12655 = "PT", "Part Time", E12655 = "FL", "Freelance", E12655 = "CT", "Contract")</f>
        <v>Full Time</v>
      </c>
      <c r="E12655" t="s">
        <v>11</v>
      </c>
      <c r="F12655" t="s">
        <v>24</v>
      </c>
      <c r="G12655">
        <v>190000</v>
      </c>
      <c r="H12655" t="s">
        <v>13</v>
      </c>
      <c r="I12655">
        <v>190000</v>
      </c>
      <c r="J12655" t="s">
        <v>14</v>
      </c>
      <c r="K12655">
        <v>0</v>
      </c>
      <c r="L12655" t="s">
        <v>14</v>
      </c>
      <c r="M12655" t="s">
        <v>15</v>
      </c>
    </row>
    <row r="12656" spans="1:13" x14ac:dyDescent="0.25">
      <c r="A12656">
        <v>2023</v>
      </c>
      <c r="B12656" t="str" cm="1">
        <f t="array" ref="B12656">_xlfn.IFS(C12656="SE","Senior", C12656 = "EX", "Excecutive",C12656 ="MI", "Middle", C12656 = "EN", "Entry")</f>
        <v>Senior</v>
      </c>
      <c r="C12656" t="s">
        <v>10</v>
      </c>
      <c r="D12656" t="str" cm="1">
        <f t="array" ref="D12656">_xlfn.IFS(E12656 = "FT","Full Time", E12656 = "PT", "Part Time", E12656 = "FL", "Freelance", E12656 = "CT", "Contract")</f>
        <v>Full Time</v>
      </c>
      <c r="E12656" t="s">
        <v>11</v>
      </c>
      <c r="F12656" t="s">
        <v>24</v>
      </c>
      <c r="G12656">
        <v>165000</v>
      </c>
      <c r="H12656" t="s">
        <v>13</v>
      </c>
      <c r="I12656">
        <v>165000</v>
      </c>
      <c r="J12656" t="s">
        <v>14</v>
      </c>
      <c r="K12656">
        <v>0</v>
      </c>
      <c r="L12656" t="s">
        <v>14</v>
      </c>
      <c r="M12656" t="s">
        <v>15</v>
      </c>
    </row>
    <row r="12657" spans="1:13" x14ac:dyDescent="0.25">
      <c r="A12657">
        <v>2023</v>
      </c>
      <c r="B12657" t="str" cm="1">
        <f t="array" ref="B12657">_xlfn.IFS(C12657="SE","Senior", C12657 = "EX", "Excecutive",C12657 ="MI", "Middle", C12657 = "EN", "Entry")</f>
        <v>Entry</v>
      </c>
      <c r="C12657" t="s">
        <v>20</v>
      </c>
      <c r="D12657" t="str" cm="1">
        <f t="array" ref="D12657">_xlfn.IFS(E12657 = "FT","Full Time", E12657 = "PT", "Part Time", E12657 = "FL", "Freelance", E12657 = "CT", "Contract")</f>
        <v>Full Time</v>
      </c>
      <c r="E12657" t="s">
        <v>11</v>
      </c>
      <c r="F12657" t="s">
        <v>71</v>
      </c>
      <c r="G12657">
        <v>165000</v>
      </c>
      <c r="H12657" t="s">
        <v>13</v>
      </c>
      <c r="I12657">
        <v>165000</v>
      </c>
      <c r="J12657" t="s">
        <v>14</v>
      </c>
      <c r="K12657">
        <v>0</v>
      </c>
      <c r="L12657" t="s">
        <v>14</v>
      </c>
      <c r="M12657" t="s">
        <v>15</v>
      </c>
    </row>
    <row r="12658" spans="1:13" x14ac:dyDescent="0.25">
      <c r="A12658">
        <v>2023</v>
      </c>
      <c r="B12658" t="str" cm="1">
        <f t="array" ref="B12658">_xlfn.IFS(C12658="SE","Senior", C12658 = "EX", "Excecutive",C12658 ="MI", "Middle", C12658 = "EN", "Entry")</f>
        <v>Entry</v>
      </c>
      <c r="C12658" t="s">
        <v>20</v>
      </c>
      <c r="D12658" t="str" cm="1">
        <f t="array" ref="D12658">_xlfn.IFS(E12658 = "FT","Full Time", E12658 = "PT", "Part Time", E12658 = "FL", "Freelance", E12658 = "CT", "Contract")</f>
        <v>Full Time</v>
      </c>
      <c r="E12658" t="s">
        <v>11</v>
      </c>
      <c r="F12658" t="s">
        <v>71</v>
      </c>
      <c r="G12658">
        <v>145000</v>
      </c>
      <c r="H12658" t="s">
        <v>13</v>
      </c>
      <c r="I12658">
        <v>145000</v>
      </c>
      <c r="J12658" t="s">
        <v>14</v>
      </c>
      <c r="K12658">
        <v>0</v>
      </c>
      <c r="L12658" t="s">
        <v>14</v>
      </c>
      <c r="M12658" t="s">
        <v>15</v>
      </c>
    </row>
    <row r="12659" spans="1:13" x14ac:dyDescent="0.25">
      <c r="A12659">
        <v>2023</v>
      </c>
      <c r="B12659" t="str" cm="1">
        <f t="array" ref="B12659">_xlfn.IFS(C12659="SE","Senior", C12659 = "EX", "Excecutive",C12659 ="MI", "Middle", C12659 = "EN", "Entry")</f>
        <v>Senior</v>
      </c>
      <c r="C12659" t="s">
        <v>10</v>
      </c>
      <c r="D12659" t="str" cm="1">
        <f t="array" ref="D12659">_xlfn.IFS(E12659 = "FT","Full Time", E12659 = "PT", "Part Time", E12659 = "FL", "Freelance", E12659 = "CT", "Contract")</f>
        <v>Full Time</v>
      </c>
      <c r="E12659" t="s">
        <v>11</v>
      </c>
      <c r="F12659" t="s">
        <v>25</v>
      </c>
      <c r="G12659">
        <v>222200</v>
      </c>
      <c r="H12659" t="s">
        <v>13</v>
      </c>
      <c r="I12659">
        <v>222200</v>
      </c>
      <c r="J12659" t="s">
        <v>14</v>
      </c>
      <c r="K12659">
        <v>0</v>
      </c>
      <c r="L12659" t="s">
        <v>14</v>
      </c>
      <c r="M12659" t="s">
        <v>26</v>
      </c>
    </row>
    <row r="12660" spans="1:13" x14ac:dyDescent="0.25">
      <c r="A12660">
        <v>2023</v>
      </c>
      <c r="B12660" t="str" cm="1">
        <f t="array" ref="B12660">_xlfn.IFS(C12660="SE","Senior", C12660 = "EX", "Excecutive",C12660 ="MI", "Middle", C12660 = "EN", "Entry")</f>
        <v>Senior</v>
      </c>
      <c r="C12660" t="s">
        <v>10</v>
      </c>
      <c r="D12660" t="str" cm="1">
        <f t="array" ref="D12660">_xlfn.IFS(E12660 = "FT","Full Time", E12660 = "PT", "Part Time", E12660 = "FL", "Freelance", E12660 = "CT", "Contract")</f>
        <v>Full Time</v>
      </c>
      <c r="E12660" t="s">
        <v>11</v>
      </c>
      <c r="F12660" t="s">
        <v>25</v>
      </c>
      <c r="G12660">
        <v>136000</v>
      </c>
      <c r="H12660" t="s">
        <v>13</v>
      </c>
      <c r="I12660">
        <v>136000</v>
      </c>
      <c r="J12660" t="s">
        <v>14</v>
      </c>
      <c r="K12660">
        <v>0</v>
      </c>
      <c r="L12660" t="s">
        <v>14</v>
      </c>
      <c r="M12660" t="s">
        <v>26</v>
      </c>
    </row>
    <row r="12661" spans="1:13" x14ac:dyDescent="0.25">
      <c r="A12661">
        <v>2023</v>
      </c>
      <c r="B12661" t="str" cm="1">
        <f t="array" ref="B12661">_xlfn.IFS(C12661="SE","Senior", C12661 = "EX", "Excecutive",C12661 ="MI", "Middle", C12661 = "EN", "Entry")</f>
        <v>Excecutive</v>
      </c>
      <c r="C12661" t="s">
        <v>22</v>
      </c>
      <c r="D12661" t="str" cm="1">
        <f t="array" ref="D12661">_xlfn.IFS(E12661 = "FT","Full Time", E12661 = "PT", "Part Time", E12661 = "FL", "Freelance", E12661 = "CT", "Contract")</f>
        <v>Full Time</v>
      </c>
      <c r="E12661" t="s">
        <v>11</v>
      </c>
      <c r="F12661" t="s">
        <v>177</v>
      </c>
      <c r="G12661">
        <v>336400</v>
      </c>
      <c r="H12661" t="s">
        <v>13</v>
      </c>
      <c r="I12661">
        <v>336400</v>
      </c>
      <c r="J12661" t="s">
        <v>14</v>
      </c>
      <c r="K12661">
        <v>0</v>
      </c>
      <c r="L12661" t="s">
        <v>14</v>
      </c>
      <c r="M12661" t="s">
        <v>15</v>
      </c>
    </row>
    <row r="12662" spans="1:13" x14ac:dyDescent="0.25">
      <c r="A12662">
        <v>2023</v>
      </c>
      <c r="B12662" t="str" cm="1">
        <f t="array" ref="B12662">_xlfn.IFS(C12662="SE","Senior", C12662 = "EX", "Excecutive",C12662 ="MI", "Middle", C12662 = "EN", "Entry")</f>
        <v>Excecutive</v>
      </c>
      <c r="C12662" t="s">
        <v>22</v>
      </c>
      <c r="D12662" t="str" cm="1">
        <f t="array" ref="D12662">_xlfn.IFS(E12662 = "FT","Full Time", E12662 = "PT", "Part Time", E12662 = "FL", "Freelance", E12662 = "CT", "Contract")</f>
        <v>Full Time</v>
      </c>
      <c r="E12662" t="s">
        <v>11</v>
      </c>
      <c r="F12662" t="s">
        <v>177</v>
      </c>
      <c r="G12662">
        <v>201900</v>
      </c>
      <c r="H12662" t="s">
        <v>13</v>
      </c>
      <c r="I12662">
        <v>201900</v>
      </c>
      <c r="J12662" t="s">
        <v>14</v>
      </c>
      <c r="K12662">
        <v>0</v>
      </c>
      <c r="L12662" t="s">
        <v>14</v>
      </c>
      <c r="M12662" t="s">
        <v>15</v>
      </c>
    </row>
    <row r="12663" spans="1:13" x14ac:dyDescent="0.25">
      <c r="A12663">
        <v>2023</v>
      </c>
      <c r="B12663" t="str" cm="1">
        <f t="array" ref="B12663">_xlfn.IFS(C12663="SE","Senior", C12663 = "EX", "Excecutive",C12663 ="MI", "Middle", C12663 = "EN", "Entry")</f>
        <v>Middle</v>
      </c>
      <c r="C12663" t="s">
        <v>18</v>
      </c>
      <c r="D12663" t="str" cm="1">
        <f t="array" ref="D12663">_xlfn.IFS(E12663 = "FT","Full Time", E12663 = "PT", "Part Time", E12663 = "FL", "Freelance", E12663 = "CT", "Contract")</f>
        <v>Full Time</v>
      </c>
      <c r="E12663" t="s">
        <v>11</v>
      </c>
      <c r="F12663" t="s">
        <v>24</v>
      </c>
      <c r="G12663">
        <v>189750</v>
      </c>
      <c r="H12663" t="s">
        <v>13</v>
      </c>
      <c r="I12663">
        <v>189750</v>
      </c>
      <c r="J12663" t="s">
        <v>14</v>
      </c>
      <c r="K12663">
        <v>0</v>
      </c>
      <c r="L12663" t="s">
        <v>14</v>
      </c>
      <c r="M12663" t="s">
        <v>15</v>
      </c>
    </row>
    <row r="12664" spans="1:13" x14ac:dyDescent="0.25">
      <c r="A12664">
        <v>2023</v>
      </c>
      <c r="B12664" t="str" cm="1">
        <f t="array" ref="B12664">_xlfn.IFS(C12664="SE","Senior", C12664 = "EX", "Excecutive",C12664 ="MI", "Middle", C12664 = "EN", "Entry")</f>
        <v>Middle</v>
      </c>
      <c r="C12664" t="s">
        <v>18</v>
      </c>
      <c r="D12664" t="str" cm="1">
        <f t="array" ref="D12664">_xlfn.IFS(E12664 = "FT","Full Time", E12664 = "PT", "Part Time", E12664 = "FL", "Freelance", E12664 = "CT", "Contract")</f>
        <v>Full Time</v>
      </c>
      <c r="E12664" t="s">
        <v>11</v>
      </c>
      <c r="F12664" t="s">
        <v>24</v>
      </c>
      <c r="G12664">
        <v>131100</v>
      </c>
      <c r="H12664" t="s">
        <v>13</v>
      </c>
      <c r="I12664">
        <v>131100</v>
      </c>
      <c r="J12664" t="s">
        <v>14</v>
      </c>
      <c r="K12664">
        <v>0</v>
      </c>
      <c r="L12664" t="s">
        <v>14</v>
      </c>
      <c r="M12664" t="s">
        <v>15</v>
      </c>
    </row>
    <row r="12665" spans="1:13" x14ac:dyDescent="0.25">
      <c r="A12665">
        <v>2023</v>
      </c>
      <c r="B12665" t="str" cm="1">
        <f t="array" ref="B12665">_xlfn.IFS(C12665="SE","Senior", C12665 = "EX", "Excecutive",C12665 ="MI", "Middle", C12665 = "EN", "Entry")</f>
        <v>Middle</v>
      </c>
      <c r="C12665" t="s">
        <v>18</v>
      </c>
      <c r="D12665" t="str" cm="1">
        <f t="array" ref="D12665">_xlfn.IFS(E12665 = "FT","Full Time", E12665 = "PT", "Part Time", E12665 = "FL", "Freelance", E12665 = "CT", "Contract")</f>
        <v>Full Time</v>
      </c>
      <c r="E12665" t="s">
        <v>11</v>
      </c>
      <c r="F12665" t="s">
        <v>34</v>
      </c>
      <c r="G12665">
        <v>270000</v>
      </c>
      <c r="H12665" t="s">
        <v>13</v>
      </c>
      <c r="I12665">
        <v>270000</v>
      </c>
      <c r="J12665" t="s">
        <v>14</v>
      </c>
      <c r="K12665">
        <v>100</v>
      </c>
      <c r="L12665" t="s">
        <v>14</v>
      </c>
      <c r="M12665" t="s">
        <v>15</v>
      </c>
    </row>
    <row r="12666" spans="1:13" x14ac:dyDescent="0.25">
      <c r="A12666">
        <v>2023</v>
      </c>
      <c r="B12666" t="str" cm="1">
        <f t="array" ref="B12666">_xlfn.IFS(C12666="SE","Senior", C12666 = "EX", "Excecutive",C12666 ="MI", "Middle", C12666 = "EN", "Entry")</f>
        <v>Middle</v>
      </c>
      <c r="C12666" t="s">
        <v>18</v>
      </c>
      <c r="D12666" t="str" cm="1">
        <f t="array" ref="D12666">_xlfn.IFS(E12666 = "FT","Full Time", E12666 = "PT", "Part Time", E12666 = "FL", "Freelance", E12666 = "CT", "Contract")</f>
        <v>Full Time</v>
      </c>
      <c r="E12666" t="s">
        <v>11</v>
      </c>
      <c r="F12666" t="s">
        <v>34</v>
      </c>
      <c r="G12666">
        <v>95000</v>
      </c>
      <c r="H12666" t="s">
        <v>13</v>
      </c>
      <c r="I12666">
        <v>95000</v>
      </c>
      <c r="J12666" t="s">
        <v>14</v>
      </c>
      <c r="K12666">
        <v>100</v>
      </c>
      <c r="L12666" t="s">
        <v>14</v>
      </c>
      <c r="M12666" t="s">
        <v>15</v>
      </c>
    </row>
    <row r="12667" spans="1:13" x14ac:dyDescent="0.25">
      <c r="A12667">
        <v>2023</v>
      </c>
      <c r="B12667" t="str" cm="1">
        <f t="array" ref="B12667">_xlfn.IFS(C12667="SE","Senior", C12667 = "EX", "Excecutive",C12667 ="MI", "Middle", C12667 = "EN", "Entry")</f>
        <v>Senior</v>
      </c>
      <c r="C12667" t="s">
        <v>10</v>
      </c>
      <c r="D12667" t="str" cm="1">
        <f t="array" ref="D12667">_xlfn.IFS(E12667 = "FT","Full Time", E12667 = "PT", "Part Time", E12667 = "FL", "Freelance", E12667 = "CT", "Contract")</f>
        <v>Full Time</v>
      </c>
      <c r="E12667" t="s">
        <v>11</v>
      </c>
      <c r="F12667" t="s">
        <v>16</v>
      </c>
      <c r="G12667">
        <v>170000</v>
      </c>
      <c r="H12667" t="s">
        <v>13</v>
      </c>
      <c r="I12667">
        <v>170000</v>
      </c>
      <c r="J12667" t="s">
        <v>14</v>
      </c>
      <c r="K12667">
        <v>0</v>
      </c>
      <c r="L12667" t="s">
        <v>14</v>
      </c>
      <c r="M12667" t="s">
        <v>15</v>
      </c>
    </row>
    <row r="12668" spans="1:13" x14ac:dyDescent="0.25">
      <c r="A12668">
        <v>2023</v>
      </c>
      <c r="B12668" t="str" cm="1">
        <f t="array" ref="B12668">_xlfn.IFS(C12668="SE","Senior", C12668 = "EX", "Excecutive",C12668 ="MI", "Middle", C12668 = "EN", "Entry")</f>
        <v>Senior</v>
      </c>
      <c r="C12668" t="s">
        <v>10</v>
      </c>
      <c r="D12668" t="str" cm="1">
        <f t="array" ref="D12668">_xlfn.IFS(E12668 = "FT","Full Time", E12668 = "PT", "Part Time", E12668 = "FL", "Freelance", E12668 = "CT", "Contract")</f>
        <v>Full Time</v>
      </c>
      <c r="E12668" t="s">
        <v>11</v>
      </c>
      <c r="F12668" t="s">
        <v>16</v>
      </c>
      <c r="G12668">
        <v>120000</v>
      </c>
      <c r="H12668" t="s">
        <v>13</v>
      </c>
      <c r="I12668">
        <v>120000</v>
      </c>
      <c r="J12668" t="s">
        <v>14</v>
      </c>
      <c r="K12668">
        <v>0</v>
      </c>
      <c r="L12668" t="s">
        <v>14</v>
      </c>
      <c r="M12668" t="s">
        <v>15</v>
      </c>
    </row>
    <row r="12669" spans="1:13" x14ac:dyDescent="0.25">
      <c r="A12669">
        <v>2023</v>
      </c>
      <c r="B12669" t="str" cm="1">
        <f t="array" ref="B12669">_xlfn.IFS(C12669="SE","Senior", C12669 = "EX", "Excecutive",C12669 ="MI", "Middle", C12669 = "EN", "Entry")</f>
        <v>Middle</v>
      </c>
      <c r="C12669" t="s">
        <v>18</v>
      </c>
      <c r="D12669" t="str" cm="1">
        <f t="array" ref="D12669">_xlfn.IFS(E12669 = "FT","Full Time", E12669 = "PT", "Part Time", E12669 = "FL", "Freelance", E12669 = "CT", "Contract")</f>
        <v>Full Time</v>
      </c>
      <c r="E12669" t="s">
        <v>11</v>
      </c>
      <c r="F12669" t="s">
        <v>16</v>
      </c>
      <c r="G12669">
        <v>117300</v>
      </c>
      <c r="H12669" t="s">
        <v>13</v>
      </c>
      <c r="I12669">
        <v>117300</v>
      </c>
      <c r="J12669" t="s">
        <v>14</v>
      </c>
      <c r="K12669">
        <v>0</v>
      </c>
      <c r="L12669" t="s">
        <v>14</v>
      </c>
      <c r="M12669" t="s">
        <v>15</v>
      </c>
    </row>
    <row r="12670" spans="1:13" x14ac:dyDescent="0.25">
      <c r="A12670">
        <v>2023</v>
      </c>
      <c r="B12670" t="str" cm="1">
        <f t="array" ref="B12670">_xlfn.IFS(C12670="SE","Senior", C12670 = "EX", "Excecutive",C12670 ="MI", "Middle", C12670 = "EN", "Entry")</f>
        <v>Middle</v>
      </c>
      <c r="C12670" t="s">
        <v>18</v>
      </c>
      <c r="D12670" t="str" cm="1">
        <f t="array" ref="D12670">_xlfn.IFS(E12670 = "FT","Full Time", E12670 = "PT", "Part Time", E12670 = "FL", "Freelance", E12670 = "CT", "Contract")</f>
        <v>Full Time</v>
      </c>
      <c r="E12670" t="s">
        <v>11</v>
      </c>
      <c r="F12670" t="s">
        <v>16</v>
      </c>
      <c r="G12670">
        <v>69000</v>
      </c>
      <c r="H12670" t="s">
        <v>13</v>
      </c>
      <c r="I12670">
        <v>69000</v>
      </c>
      <c r="J12670" t="s">
        <v>14</v>
      </c>
      <c r="K12670">
        <v>0</v>
      </c>
      <c r="L12670" t="s">
        <v>14</v>
      </c>
      <c r="M12670" t="s">
        <v>15</v>
      </c>
    </row>
    <row r="12671" spans="1:13" x14ac:dyDescent="0.25">
      <c r="A12671">
        <v>2023</v>
      </c>
      <c r="B12671" t="str" cm="1">
        <f t="array" ref="B12671">_xlfn.IFS(C12671="SE","Senior", C12671 = "EX", "Excecutive",C12671 ="MI", "Middle", C12671 = "EN", "Entry")</f>
        <v>Senior</v>
      </c>
      <c r="C12671" t="s">
        <v>10</v>
      </c>
      <c r="D12671" t="str" cm="1">
        <f t="array" ref="D12671">_xlfn.IFS(E12671 = "FT","Full Time", E12671 = "PT", "Part Time", E12671 = "FL", "Freelance", E12671 = "CT", "Contract")</f>
        <v>Full Time</v>
      </c>
      <c r="E12671" t="s">
        <v>11</v>
      </c>
      <c r="F12671" t="s">
        <v>16</v>
      </c>
      <c r="G12671">
        <v>182000</v>
      </c>
      <c r="H12671" t="s">
        <v>13</v>
      </c>
      <c r="I12671">
        <v>182000</v>
      </c>
      <c r="J12671" t="s">
        <v>14</v>
      </c>
      <c r="K12671">
        <v>100</v>
      </c>
      <c r="L12671" t="s">
        <v>14</v>
      </c>
      <c r="M12671" t="s">
        <v>15</v>
      </c>
    </row>
    <row r="12672" spans="1:13" x14ac:dyDescent="0.25">
      <c r="A12672">
        <v>2023</v>
      </c>
      <c r="B12672" t="str" cm="1">
        <f t="array" ref="B12672">_xlfn.IFS(C12672="SE","Senior", C12672 = "EX", "Excecutive",C12672 ="MI", "Middle", C12672 = "EN", "Entry")</f>
        <v>Senior</v>
      </c>
      <c r="C12672" t="s">
        <v>10</v>
      </c>
      <c r="D12672" t="str" cm="1">
        <f t="array" ref="D12672">_xlfn.IFS(E12672 = "FT","Full Time", E12672 = "PT", "Part Time", E12672 = "FL", "Freelance", E12672 = "CT", "Contract")</f>
        <v>Full Time</v>
      </c>
      <c r="E12672" t="s">
        <v>11</v>
      </c>
      <c r="F12672" t="s">
        <v>16</v>
      </c>
      <c r="G12672">
        <v>144000</v>
      </c>
      <c r="H12672" t="s">
        <v>13</v>
      </c>
      <c r="I12672">
        <v>144000</v>
      </c>
      <c r="J12672" t="s">
        <v>14</v>
      </c>
      <c r="K12672">
        <v>100</v>
      </c>
      <c r="L12672" t="s">
        <v>14</v>
      </c>
      <c r="M12672" t="s">
        <v>15</v>
      </c>
    </row>
    <row r="12673" spans="1:13" x14ac:dyDescent="0.25">
      <c r="A12673">
        <v>2023</v>
      </c>
      <c r="B12673" t="str" cm="1">
        <f t="array" ref="B12673">_xlfn.IFS(C12673="SE","Senior", C12673 = "EX", "Excecutive",C12673 ="MI", "Middle", C12673 = "EN", "Entry")</f>
        <v>Middle</v>
      </c>
      <c r="C12673" t="s">
        <v>18</v>
      </c>
      <c r="D12673" t="str" cm="1">
        <f t="array" ref="D12673">_xlfn.IFS(E12673 = "FT","Full Time", E12673 = "PT", "Part Time", E12673 = "FL", "Freelance", E12673 = "CT", "Contract")</f>
        <v>Full Time</v>
      </c>
      <c r="E12673" t="s">
        <v>11</v>
      </c>
      <c r="F12673" t="s">
        <v>175</v>
      </c>
      <c r="G12673">
        <v>244000</v>
      </c>
      <c r="H12673" t="s">
        <v>13</v>
      </c>
      <c r="I12673">
        <v>244000</v>
      </c>
      <c r="J12673" t="s">
        <v>14</v>
      </c>
      <c r="K12673">
        <v>0</v>
      </c>
      <c r="L12673" t="s">
        <v>14</v>
      </c>
      <c r="M12673" t="s">
        <v>15</v>
      </c>
    </row>
    <row r="12674" spans="1:13" x14ac:dyDescent="0.25">
      <c r="A12674">
        <v>2023</v>
      </c>
      <c r="B12674" t="str" cm="1">
        <f t="array" ref="B12674">_xlfn.IFS(C12674="SE","Senior", C12674 = "EX", "Excecutive",C12674 ="MI", "Middle", C12674 = "EN", "Entry")</f>
        <v>Middle</v>
      </c>
      <c r="C12674" t="s">
        <v>18</v>
      </c>
      <c r="D12674" t="str" cm="1">
        <f t="array" ref="D12674">_xlfn.IFS(E12674 = "FT","Full Time", E12674 = "PT", "Part Time", E12674 = "FL", "Freelance", E12674 = "CT", "Contract")</f>
        <v>Full Time</v>
      </c>
      <c r="E12674" t="s">
        <v>11</v>
      </c>
      <c r="F12674" t="s">
        <v>175</v>
      </c>
      <c r="G12674">
        <v>200000</v>
      </c>
      <c r="H12674" t="s">
        <v>13</v>
      </c>
      <c r="I12674">
        <v>200000</v>
      </c>
      <c r="J12674" t="s">
        <v>14</v>
      </c>
      <c r="K12674">
        <v>0</v>
      </c>
      <c r="L12674" t="s">
        <v>14</v>
      </c>
      <c r="M12674" t="s">
        <v>15</v>
      </c>
    </row>
    <row r="12675" spans="1:13" x14ac:dyDescent="0.25">
      <c r="A12675">
        <v>2023</v>
      </c>
      <c r="B12675" t="str" cm="1">
        <f t="array" ref="B12675">_xlfn.IFS(C12675="SE","Senior", C12675 = "EX", "Excecutive",C12675 ="MI", "Middle", C12675 = "EN", "Entry")</f>
        <v>Senior</v>
      </c>
      <c r="C12675" t="s">
        <v>10</v>
      </c>
      <c r="D12675" t="str" cm="1">
        <f t="array" ref="D12675">_xlfn.IFS(E12675 = "FT","Full Time", E12675 = "PT", "Part Time", E12675 = "FL", "Freelance", E12675 = "CT", "Contract")</f>
        <v>Full Time</v>
      </c>
      <c r="E12675" t="s">
        <v>11</v>
      </c>
      <c r="F12675" t="s">
        <v>21</v>
      </c>
      <c r="G12675">
        <v>120000</v>
      </c>
      <c r="H12675" t="s">
        <v>13</v>
      </c>
      <c r="I12675">
        <v>120000</v>
      </c>
      <c r="J12675" t="s">
        <v>14</v>
      </c>
      <c r="K12675">
        <v>100</v>
      </c>
      <c r="L12675" t="s">
        <v>14</v>
      </c>
      <c r="M12675" t="s">
        <v>15</v>
      </c>
    </row>
    <row r="12676" spans="1:13" x14ac:dyDescent="0.25">
      <c r="A12676">
        <v>2023</v>
      </c>
      <c r="B12676" t="str" cm="1">
        <f t="array" ref="B12676">_xlfn.IFS(C12676="SE","Senior", C12676 = "EX", "Excecutive",C12676 ="MI", "Middle", C12676 = "EN", "Entry")</f>
        <v>Senior</v>
      </c>
      <c r="C12676" t="s">
        <v>10</v>
      </c>
      <c r="D12676" t="str" cm="1">
        <f t="array" ref="D12676">_xlfn.IFS(E12676 = "FT","Full Time", E12676 = "PT", "Part Time", E12676 = "FL", "Freelance", E12676 = "CT", "Contract")</f>
        <v>Full Time</v>
      </c>
      <c r="E12676" t="s">
        <v>11</v>
      </c>
      <c r="F12676" t="s">
        <v>21</v>
      </c>
      <c r="G12676">
        <v>100000</v>
      </c>
      <c r="H12676" t="s">
        <v>13</v>
      </c>
      <c r="I12676">
        <v>100000</v>
      </c>
      <c r="J12676" t="s">
        <v>14</v>
      </c>
      <c r="K12676">
        <v>100</v>
      </c>
      <c r="L12676" t="s">
        <v>14</v>
      </c>
      <c r="M12676" t="s">
        <v>15</v>
      </c>
    </row>
    <row r="12677" spans="1:13" x14ac:dyDescent="0.25">
      <c r="A12677">
        <v>2023</v>
      </c>
      <c r="B12677" t="str" cm="1">
        <f t="array" ref="B12677">_xlfn.IFS(C12677="SE","Senior", C12677 = "EX", "Excecutive",C12677 ="MI", "Middle", C12677 = "EN", "Entry")</f>
        <v>Middle</v>
      </c>
      <c r="C12677" t="s">
        <v>18</v>
      </c>
      <c r="D12677" t="str" cm="1">
        <f t="array" ref="D12677">_xlfn.IFS(E12677 = "FT","Full Time", E12677 = "PT", "Part Time", E12677 = "FL", "Freelance", E12677 = "CT", "Contract")</f>
        <v>Full Time</v>
      </c>
      <c r="E12677" t="s">
        <v>11</v>
      </c>
      <c r="F12677" t="s">
        <v>16</v>
      </c>
      <c r="G12677">
        <v>260000</v>
      </c>
      <c r="H12677" t="s">
        <v>13</v>
      </c>
      <c r="I12677">
        <v>260000</v>
      </c>
      <c r="J12677" t="s">
        <v>14</v>
      </c>
      <c r="K12677">
        <v>0</v>
      </c>
      <c r="L12677" t="s">
        <v>14</v>
      </c>
      <c r="M12677" t="s">
        <v>15</v>
      </c>
    </row>
    <row r="12678" spans="1:13" x14ac:dyDescent="0.25">
      <c r="A12678">
        <v>2023</v>
      </c>
      <c r="B12678" t="str" cm="1">
        <f t="array" ref="B12678">_xlfn.IFS(C12678="SE","Senior", C12678 = "EX", "Excecutive",C12678 ="MI", "Middle", C12678 = "EN", "Entry")</f>
        <v>Middle</v>
      </c>
      <c r="C12678" t="s">
        <v>18</v>
      </c>
      <c r="D12678" t="str" cm="1">
        <f t="array" ref="D12678">_xlfn.IFS(E12678 = "FT","Full Time", E12678 = "PT", "Part Time", E12678 = "FL", "Freelance", E12678 = "CT", "Contract")</f>
        <v>Full Time</v>
      </c>
      <c r="E12678" t="s">
        <v>11</v>
      </c>
      <c r="F12678" t="s">
        <v>16</v>
      </c>
      <c r="G12678">
        <v>175000</v>
      </c>
      <c r="H12678" t="s">
        <v>13</v>
      </c>
      <c r="I12678">
        <v>175000</v>
      </c>
      <c r="J12678" t="s">
        <v>14</v>
      </c>
      <c r="K12678">
        <v>0</v>
      </c>
      <c r="L12678" t="s">
        <v>14</v>
      </c>
      <c r="M12678" t="s">
        <v>15</v>
      </c>
    </row>
    <row r="12679" spans="1:13" x14ac:dyDescent="0.25">
      <c r="A12679">
        <v>2023</v>
      </c>
      <c r="B12679" t="str" cm="1">
        <f t="array" ref="B12679">_xlfn.IFS(C12679="SE","Senior", C12679 = "EX", "Excecutive",C12679 ="MI", "Middle", C12679 = "EN", "Entry")</f>
        <v>Senior</v>
      </c>
      <c r="C12679" t="s">
        <v>10</v>
      </c>
      <c r="D12679" t="str" cm="1">
        <f t="array" ref="D12679">_xlfn.IFS(E12679 = "FT","Full Time", E12679 = "PT", "Part Time", E12679 = "FL", "Freelance", E12679 = "CT", "Contract")</f>
        <v>Full Time</v>
      </c>
      <c r="E12679" t="s">
        <v>11</v>
      </c>
      <c r="F12679" t="s">
        <v>16</v>
      </c>
      <c r="G12679">
        <v>190000</v>
      </c>
      <c r="H12679" t="s">
        <v>13</v>
      </c>
      <c r="I12679">
        <v>190000</v>
      </c>
      <c r="J12679" t="s">
        <v>14</v>
      </c>
      <c r="K12679">
        <v>0</v>
      </c>
      <c r="L12679" t="s">
        <v>14</v>
      </c>
      <c r="M12679" t="s">
        <v>15</v>
      </c>
    </row>
    <row r="12680" spans="1:13" x14ac:dyDescent="0.25">
      <c r="A12680">
        <v>2023</v>
      </c>
      <c r="B12680" t="str" cm="1">
        <f t="array" ref="B12680">_xlfn.IFS(C12680="SE","Senior", C12680 = "EX", "Excecutive",C12680 ="MI", "Middle", C12680 = "EN", "Entry")</f>
        <v>Senior</v>
      </c>
      <c r="C12680" t="s">
        <v>10</v>
      </c>
      <c r="D12680" t="str" cm="1">
        <f t="array" ref="D12680">_xlfn.IFS(E12680 = "FT","Full Time", E12680 = "PT", "Part Time", E12680 = "FL", "Freelance", E12680 = "CT", "Contract")</f>
        <v>Full Time</v>
      </c>
      <c r="E12680" t="s">
        <v>11</v>
      </c>
      <c r="F12680" t="s">
        <v>16</v>
      </c>
      <c r="G12680">
        <v>150000</v>
      </c>
      <c r="H12680" t="s">
        <v>13</v>
      </c>
      <c r="I12680">
        <v>150000</v>
      </c>
      <c r="J12680" t="s">
        <v>14</v>
      </c>
      <c r="K12680">
        <v>0</v>
      </c>
      <c r="L12680" t="s">
        <v>14</v>
      </c>
      <c r="M12680" t="s">
        <v>15</v>
      </c>
    </row>
    <row r="12681" spans="1:13" x14ac:dyDescent="0.25">
      <c r="A12681">
        <v>2023</v>
      </c>
      <c r="B12681" t="str" cm="1">
        <f t="array" ref="B12681">_xlfn.IFS(C12681="SE","Senior", C12681 = "EX", "Excecutive",C12681 ="MI", "Middle", C12681 = "EN", "Entry")</f>
        <v>Senior</v>
      </c>
      <c r="C12681" t="s">
        <v>10</v>
      </c>
      <c r="D12681" t="str" cm="1">
        <f t="array" ref="D12681">_xlfn.IFS(E12681 = "FT","Full Time", E12681 = "PT", "Part Time", E12681 = "FL", "Freelance", E12681 = "CT", "Contract")</f>
        <v>Full Time</v>
      </c>
      <c r="E12681" t="s">
        <v>11</v>
      </c>
      <c r="F12681" t="s">
        <v>24</v>
      </c>
      <c r="G12681">
        <v>210000</v>
      </c>
      <c r="H12681" t="s">
        <v>13</v>
      </c>
      <c r="I12681">
        <v>210000</v>
      </c>
      <c r="J12681" t="s">
        <v>14</v>
      </c>
      <c r="K12681">
        <v>100</v>
      </c>
      <c r="L12681" t="s">
        <v>14</v>
      </c>
      <c r="M12681" t="s">
        <v>15</v>
      </c>
    </row>
    <row r="12682" spans="1:13" x14ac:dyDescent="0.25">
      <c r="A12682">
        <v>2023</v>
      </c>
      <c r="B12682" t="str" cm="1">
        <f t="array" ref="B12682">_xlfn.IFS(C12682="SE","Senior", C12682 = "EX", "Excecutive",C12682 ="MI", "Middle", C12682 = "EN", "Entry")</f>
        <v>Senior</v>
      </c>
      <c r="C12682" t="s">
        <v>10</v>
      </c>
      <c r="D12682" t="str" cm="1">
        <f t="array" ref="D12682">_xlfn.IFS(E12682 = "FT","Full Time", E12682 = "PT", "Part Time", E12682 = "FL", "Freelance", E12682 = "CT", "Contract")</f>
        <v>Full Time</v>
      </c>
      <c r="E12682" t="s">
        <v>11</v>
      </c>
      <c r="F12682" t="s">
        <v>24</v>
      </c>
      <c r="G12682">
        <v>160000</v>
      </c>
      <c r="H12682" t="s">
        <v>13</v>
      </c>
      <c r="I12682">
        <v>160000</v>
      </c>
      <c r="J12682" t="s">
        <v>14</v>
      </c>
      <c r="K12682">
        <v>100</v>
      </c>
      <c r="L12682" t="s">
        <v>14</v>
      </c>
      <c r="M12682" t="s">
        <v>15</v>
      </c>
    </row>
    <row r="12683" spans="1:13" x14ac:dyDescent="0.25">
      <c r="A12683">
        <v>2023</v>
      </c>
      <c r="B12683" t="str" cm="1">
        <f t="array" ref="B12683">_xlfn.IFS(C12683="SE","Senior", C12683 = "EX", "Excecutive",C12683 ="MI", "Middle", C12683 = "EN", "Entry")</f>
        <v>Senior</v>
      </c>
      <c r="C12683" t="s">
        <v>10</v>
      </c>
      <c r="D12683" t="str" cm="1">
        <f t="array" ref="D12683">_xlfn.IFS(E12683 = "FT","Full Time", E12683 = "PT", "Part Time", E12683 = "FL", "Freelance", E12683 = "CT", "Contract")</f>
        <v>Full Time</v>
      </c>
      <c r="E12683" t="s">
        <v>11</v>
      </c>
      <c r="F12683" t="s">
        <v>24</v>
      </c>
      <c r="G12683">
        <v>210000</v>
      </c>
      <c r="H12683" t="s">
        <v>13</v>
      </c>
      <c r="I12683">
        <v>210000</v>
      </c>
      <c r="J12683" t="s">
        <v>14</v>
      </c>
      <c r="K12683">
        <v>100</v>
      </c>
      <c r="L12683" t="s">
        <v>14</v>
      </c>
      <c r="M12683" t="s">
        <v>15</v>
      </c>
    </row>
    <row r="12684" spans="1:13" x14ac:dyDescent="0.25">
      <c r="A12684">
        <v>2023</v>
      </c>
      <c r="B12684" t="str" cm="1">
        <f t="array" ref="B12684">_xlfn.IFS(C12684="SE","Senior", C12684 = "EX", "Excecutive",C12684 ="MI", "Middle", C12684 = "EN", "Entry")</f>
        <v>Senior</v>
      </c>
      <c r="C12684" t="s">
        <v>10</v>
      </c>
      <c r="D12684" t="str" cm="1">
        <f t="array" ref="D12684">_xlfn.IFS(E12684 = "FT","Full Time", E12684 = "PT", "Part Time", E12684 = "FL", "Freelance", E12684 = "CT", "Contract")</f>
        <v>Full Time</v>
      </c>
      <c r="E12684" t="s">
        <v>11</v>
      </c>
      <c r="F12684" t="s">
        <v>24</v>
      </c>
      <c r="G12684">
        <v>160000</v>
      </c>
      <c r="H12684" t="s">
        <v>13</v>
      </c>
      <c r="I12684">
        <v>160000</v>
      </c>
      <c r="J12684" t="s">
        <v>14</v>
      </c>
      <c r="K12684">
        <v>100</v>
      </c>
      <c r="L12684" t="s">
        <v>14</v>
      </c>
      <c r="M12684" t="s">
        <v>15</v>
      </c>
    </row>
    <row r="12685" spans="1:13" x14ac:dyDescent="0.25">
      <c r="A12685">
        <v>2023</v>
      </c>
      <c r="B12685" t="str" cm="1">
        <f t="array" ref="B12685">_xlfn.IFS(C12685="SE","Senior", C12685 = "EX", "Excecutive",C12685 ="MI", "Middle", C12685 = "EN", "Entry")</f>
        <v>Senior</v>
      </c>
      <c r="C12685" t="s">
        <v>10</v>
      </c>
      <c r="D12685" t="str" cm="1">
        <f t="array" ref="D12685">_xlfn.IFS(E12685 = "FT","Full Time", E12685 = "PT", "Part Time", E12685 = "FL", "Freelance", E12685 = "CT", "Contract")</f>
        <v>Full Time</v>
      </c>
      <c r="E12685" t="s">
        <v>11</v>
      </c>
      <c r="F12685" t="s">
        <v>24</v>
      </c>
      <c r="G12685">
        <v>210000</v>
      </c>
      <c r="H12685" t="s">
        <v>13</v>
      </c>
      <c r="I12685">
        <v>210000</v>
      </c>
      <c r="J12685" t="s">
        <v>14</v>
      </c>
      <c r="K12685">
        <v>100</v>
      </c>
      <c r="L12685" t="s">
        <v>14</v>
      </c>
      <c r="M12685" t="s">
        <v>15</v>
      </c>
    </row>
    <row r="12686" spans="1:13" x14ac:dyDescent="0.25">
      <c r="A12686">
        <v>2023</v>
      </c>
      <c r="B12686" t="str" cm="1">
        <f t="array" ref="B12686">_xlfn.IFS(C12686="SE","Senior", C12686 = "EX", "Excecutive",C12686 ="MI", "Middle", C12686 = "EN", "Entry")</f>
        <v>Senior</v>
      </c>
      <c r="C12686" t="s">
        <v>10</v>
      </c>
      <c r="D12686" t="str" cm="1">
        <f t="array" ref="D12686">_xlfn.IFS(E12686 = "FT","Full Time", E12686 = "PT", "Part Time", E12686 = "FL", "Freelance", E12686 = "CT", "Contract")</f>
        <v>Full Time</v>
      </c>
      <c r="E12686" t="s">
        <v>11</v>
      </c>
      <c r="F12686" t="s">
        <v>24</v>
      </c>
      <c r="G12686">
        <v>160000</v>
      </c>
      <c r="H12686" t="s">
        <v>13</v>
      </c>
      <c r="I12686">
        <v>160000</v>
      </c>
      <c r="J12686" t="s">
        <v>14</v>
      </c>
      <c r="K12686">
        <v>100</v>
      </c>
      <c r="L12686" t="s">
        <v>14</v>
      </c>
      <c r="M12686" t="s">
        <v>15</v>
      </c>
    </row>
    <row r="12687" spans="1:13" x14ac:dyDescent="0.25">
      <c r="A12687">
        <v>2023</v>
      </c>
      <c r="B12687" t="str" cm="1">
        <f t="array" ref="B12687">_xlfn.IFS(C12687="SE","Senior", C12687 = "EX", "Excecutive",C12687 ="MI", "Middle", C12687 = "EN", "Entry")</f>
        <v>Senior</v>
      </c>
      <c r="C12687" t="s">
        <v>10</v>
      </c>
      <c r="D12687" t="str" cm="1">
        <f t="array" ref="D12687">_xlfn.IFS(E12687 = "FT","Full Time", E12687 = "PT", "Part Time", E12687 = "FL", "Freelance", E12687 = "CT", "Contract")</f>
        <v>Full Time</v>
      </c>
      <c r="E12687" t="s">
        <v>11</v>
      </c>
      <c r="F12687" t="s">
        <v>24</v>
      </c>
      <c r="G12687">
        <v>210000</v>
      </c>
      <c r="H12687" t="s">
        <v>13</v>
      </c>
      <c r="I12687">
        <v>210000</v>
      </c>
      <c r="J12687" t="s">
        <v>14</v>
      </c>
      <c r="K12687">
        <v>100</v>
      </c>
      <c r="L12687" t="s">
        <v>14</v>
      </c>
      <c r="M12687" t="s">
        <v>15</v>
      </c>
    </row>
    <row r="12688" spans="1:13" x14ac:dyDescent="0.25">
      <c r="A12688">
        <v>2023</v>
      </c>
      <c r="B12688" t="str" cm="1">
        <f t="array" ref="B12688">_xlfn.IFS(C12688="SE","Senior", C12688 = "EX", "Excecutive",C12688 ="MI", "Middle", C12688 = "EN", "Entry")</f>
        <v>Senior</v>
      </c>
      <c r="C12688" t="s">
        <v>10</v>
      </c>
      <c r="D12688" t="str" cm="1">
        <f t="array" ref="D12688">_xlfn.IFS(E12688 = "FT","Full Time", E12688 = "PT", "Part Time", E12688 = "FL", "Freelance", E12688 = "CT", "Contract")</f>
        <v>Full Time</v>
      </c>
      <c r="E12688" t="s">
        <v>11</v>
      </c>
      <c r="F12688" t="s">
        <v>24</v>
      </c>
      <c r="G12688">
        <v>160000</v>
      </c>
      <c r="H12688" t="s">
        <v>13</v>
      </c>
      <c r="I12688">
        <v>160000</v>
      </c>
      <c r="J12688" t="s">
        <v>14</v>
      </c>
      <c r="K12688">
        <v>100</v>
      </c>
      <c r="L12688" t="s">
        <v>14</v>
      </c>
      <c r="M12688" t="s">
        <v>15</v>
      </c>
    </row>
    <row r="12689" spans="1:13" x14ac:dyDescent="0.25">
      <c r="A12689">
        <v>2023</v>
      </c>
      <c r="B12689" t="str" cm="1">
        <f t="array" ref="B12689">_xlfn.IFS(C12689="SE","Senior", C12689 = "EX", "Excecutive",C12689 ="MI", "Middle", C12689 = "EN", "Entry")</f>
        <v>Senior</v>
      </c>
      <c r="C12689" t="s">
        <v>10</v>
      </c>
      <c r="D12689" t="str" cm="1">
        <f t="array" ref="D12689">_xlfn.IFS(E12689 = "FT","Full Time", E12689 = "PT", "Part Time", E12689 = "FL", "Freelance", E12689 = "CT", "Contract")</f>
        <v>Full Time</v>
      </c>
      <c r="E12689" t="s">
        <v>11</v>
      </c>
      <c r="F12689" t="s">
        <v>24</v>
      </c>
      <c r="G12689">
        <v>210000</v>
      </c>
      <c r="H12689" t="s">
        <v>13</v>
      </c>
      <c r="I12689">
        <v>210000</v>
      </c>
      <c r="J12689" t="s">
        <v>14</v>
      </c>
      <c r="K12689">
        <v>100</v>
      </c>
      <c r="L12689" t="s">
        <v>14</v>
      </c>
      <c r="M12689" t="s">
        <v>15</v>
      </c>
    </row>
    <row r="12690" spans="1:13" x14ac:dyDescent="0.25">
      <c r="A12690">
        <v>2023</v>
      </c>
      <c r="B12690" t="str" cm="1">
        <f t="array" ref="B12690">_xlfn.IFS(C12690="SE","Senior", C12690 = "EX", "Excecutive",C12690 ="MI", "Middle", C12690 = "EN", "Entry")</f>
        <v>Senior</v>
      </c>
      <c r="C12690" t="s">
        <v>10</v>
      </c>
      <c r="D12690" t="str" cm="1">
        <f t="array" ref="D12690">_xlfn.IFS(E12690 = "FT","Full Time", E12690 = "PT", "Part Time", E12690 = "FL", "Freelance", E12690 = "CT", "Contract")</f>
        <v>Full Time</v>
      </c>
      <c r="E12690" t="s">
        <v>11</v>
      </c>
      <c r="F12690" t="s">
        <v>24</v>
      </c>
      <c r="G12690">
        <v>160000</v>
      </c>
      <c r="H12690" t="s">
        <v>13</v>
      </c>
      <c r="I12690">
        <v>160000</v>
      </c>
      <c r="J12690" t="s">
        <v>14</v>
      </c>
      <c r="K12690">
        <v>100</v>
      </c>
      <c r="L12690" t="s">
        <v>14</v>
      </c>
      <c r="M12690" t="s">
        <v>15</v>
      </c>
    </row>
    <row r="12691" spans="1:13" x14ac:dyDescent="0.25">
      <c r="A12691">
        <v>2023</v>
      </c>
      <c r="B12691" t="str" cm="1">
        <f t="array" ref="B12691">_xlfn.IFS(C12691="SE","Senior", C12691 = "EX", "Excecutive",C12691 ="MI", "Middle", C12691 = "EN", "Entry")</f>
        <v>Senior</v>
      </c>
      <c r="C12691" t="s">
        <v>10</v>
      </c>
      <c r="D12691" t="str" cm="1">
        <f t="array" ref="D12691">_xlfn.IFS(E12691 = "FT","Full Time", E12691 = "PT", "Part Time", E12691 = "FL", "Freelance", E12691 = "CT", "Contract")</f>
        <v>Full Time</v>
      </c>
      <c r="E12691" t="s">
        <v>11</v>
      </c>
      <c r="F12691" t="s">
        <v>17</v>
      </c>
      <c r="G12691">
        <v>250000</v>
      </c>
      <c r="H12691" t="s">
        <v>13</v>
      </c>
      <c r="I12691">
        <v>250000</v>
      </c>
      <c r="J12691" t="s">
        <v>14</v>
      </c>
      <c r="K12691">
        <v>0</v>
      </c>
      <c r="L12691" t="s">
        <v>14</v>
      </c>
      <c r="M12691" t="s">
        <v>15</v>
      </c>
    </row>
    <row r="12692" spans="1:13" x14ac:dyDescent="0.25">
      <c r="A12692">
        <v>2023</v>
      </c>
      <c r="B12692" t="str" cm="1">
        <f t="array" ref="B12692">_xlfn.IFS(C12692="SE","Senior", C12692 = "EX", "Excecutive",C12692 ="MI", "Middle", C12692 = "EN", "Entry")</f>
        <v>Senior</v>
      </c>
      <c r="C12692" t="s">
        <v>10</v>
      </c>
      <c r="D12692" t="str" cm="1">
        <f t="array" ref="D12692">_xlfn.IFS(E12692 = "FT","Full Time", E12692 = "PT", "Part Time", E12692 = "FL", "Freelance", E12692 = "CT", "Contract")</f>
        <v>Full Time</v>
      </c>
      <c r="E12692" t="s">
        <v>11</v>
      </c>
      <c r="F12692" t="s">
        <v>17</v>
      </c>
      <c r="G12692">
        <v>100000</v>
      </c>
      <c r="H12692" t="s">
        <v>13</v>
      </c>
      <c r="I12692">
        <v>100000</v>
      </c>
      <c r="J12692" t="s">
        <v>14</v>
      </c>
      <c r="K12692">
        <v>0</v>
      </c>
      <c r="L12692" t="s">
        <v>14</v>
      </c>
      <c r="M12692" t="s">
        <v>15</v>
      </c>
    </row>
    <row r="12693" spans="1:13" x14ac:dyDescent="0.25">
      <c r="A12693">
        <v>2023</v>
      </c>
      <c r="B12693" t="str" cm="1">
        <f t="array" ref="B12693">_xlfn.IFS(C12693="SE","Senior", C12693 = "EX", "Excecutive",C12693 ="MI", "Middle", C12693 = "EN", "Entry")</f>
        <v>Senior</v>
      </c>
      <c r="C12693" t="s">
        <v>10</v>
      </c>
      <c r="D12693" t="str" cm="1">
        <f t="array" ref="D12693">_xlfn.IFS(E12693 = "FT","Full Time", E12693 = "PT", "Part Time", E12693 = "FL", "Freelance", E12693 = "CT", "Contract")</f>
        <v>Full Time</v>
      </c>
      <c r="E12693" t="s">
        <v>11</v>
      </c>
      <c r="F12693" t="s">
        <v>17</v>
      </c>
      <c r="G12693">
        <v>225000</v>
      </c>
      <c r="H12693" t="s">
        <v>13</v>
      </c>
      <c r="I12693">
        <v>225000</v>
      </c>
      <c r="J12693" t="s">
        <v>14</v>
      </c>
      <c r="K12693">
        <v>100</v>
      </c>
      <c r="L12693" t="s">
        <v>14</v>
      </c>
      <c r="M12693" t="s">
        <v>15</v>
      </c>
    </row>
    <row r="12694" spans="1:13" x14ac:dyDescent="0.25">
      <c r="A12694">
        <v>2023</v>
      </c>
      <c r="B12694" t="str" cm="1">
        <f t="array" ref="B12694">_xlfn.IFS(C12694="SE","Senior", C12694 = "EX", "Excecutive",C12694 ="MI", "Middle", C12694 = "EN", "Entry")</f>
        <v>Senior</v>
      </c>
      <c r="C12694" t="s">
        <v>10</v>
      </c>
      <c r="D12694" t="str" cm="1">
        <f t="array" ref="D12694">_xlfn.IFS(E12694 = "FT","Full Time", E12694 = "PT", "Part Time", E12694 = "FL", "Freelance", E12694 = "CT", "Contract")</f>
        <v>Full Time</v>
      </c>
      <c r="E12694" t="s">
        <v>11</v>
      </c>
      <c r="F12694" t="s">
        <v>17</v>
      </c>
      <c r="G12694">
        <v>175000</v>
      </c>
      <c r="H12694" t="s">
        <v>13</v>
      </c>
      <c r="I12694">
        <v>175000</v>
      </c>
      <c r="J12694" t="s">
        <v>14</v>
      </c>
      <c r="K12694">
        <v>100</v>
      </c>
      <c r="L12694" t="s">
        <v>14</v>
      </c>
      <c r="M12694" t="s">
        <v>15</v>
      </c>
    </row>
    <row r="12695" spans="1:13" x14ac:dyDescent="0.25">
      <c r="A12695">
        <v>2023</v>
      </c>
      <c r="B12695" t="str" cm="1">
        <f t="array" ref="B12695">_xlfn.IFS(C12695="SE","Senior", C12695 = "EX", "Excecutive",C12695 ="MI", "Middle", C12695 = "EN", "Entry")</f>
        <v>Senior</v>
      </c>
      <c r="C12695" t="s">
        <v>10</v>
      </c>
      <c r="D12695" t="str" cm="1">
        <f t="array" ref="D12695">_xlfn.IFS(E12695 = "FT","Full Time", E12695 = "PT", "Part Time", E12695 = "FL", "Freelance", E12695 = "CT", "Contract")</f>
        <v>Full Time</v>
      </c>
      <c r="E12695" t="s">
        <v>11</v>
      </c>
      <c r="F12695" t="s">
        <v>24</v>
      </c>
      <c r="G12695">
        <v>210000</v>
      </c>
      <c r="H12695" t="s">
        <v>13</v>
      </c>
      <c r="I12695">
        <v>210000</v>
      </c>
      <c r="J12695" t="s">
        <v>14</v>
      </c>
      <c r="K12695">
        <v>100</v>
      </c>
      <c r="L12695" t="s">
        <v>14</v>
      </c>
      <c r="M12695" t="s">
        <v>15</v>
      </c>
    </row>
    <row r="12696" spans="1:13" x14ac:dyDescent="0.25">
      <c r="A12696">
        <v>2023</v>
      </c>
      <c r="B12696" t="str" cm="1">
        <f t="array" ref="B12696">_xlfn.IFS(C12696="SE","Senior", C12696 = "EX", "Excecutive",C12696 ="MI", "Middle", C12696 = "EN", "Entry")</f>
        <v>Senior</v>
      </c>
      <c r="C12696" t="s">
        <v>10</v>
      </c>
      <c r="D12696" t="str" cm="1">
        <f t="array" ref="D12696">_xlfn.IFS(E12696 = "FT","Full Time", E12696 = "PT", "Part Time", E12696 = "FL", "Freelance", E12696 = "CT", "Contract")</f>
        <v>Full Time</v>
      </c>
      <c r="E12696" t="s">
        <v>11</v>
      </c>
      <c r="F12696" t="s">
        <v>24</v>
      </c>
      <c r="G12696">
        <v>160000</v>
      </c>
      <c r="H12696" t="s">
        <v>13</v>
      </c>
      <c r="I12696">
        <v>160000</v>
      </c>
      <c r="J12696" t="s">
        <v>14</v>
      </c>
      <c r="K12696">
        <v>100</v>
      </c>
      <c r="L12696" t="s">
        <v>14</v>
      </c>
      <c r="M12696" t="s">
        <v>15</v>
      </c>
    </row>
    <row r="12697" spans="1:13" x14ac:dyDescent="0.25">
      <c r="A12697">
        <v>2023</v>
      </c>
      <c r="B12697" t="str" cm="1">
        <f t="array" ref="B12697">_xlfn.IFS(C12697="SE","Senior", C12697 = "EX", "Excecutive",C12697 ="MI", "Middle", C12697 = "EN", "Entry")</f>
        <v>Senior</v>
      </c>
      <c r="C12697" t="s">
        <v>10</v>
      </c>
      <c r="D12697" t="str" cm="1">
        <f t="array" ref="D12697">_xlfn.IFS(E12697 = "FT","Full Time", E12697 = "PT", "Part Time", E12697 = "FL", "Freelance", E12697 = "CT", "Contract")</f>
        <v>Full Time</v>
      </c>
      <c r="E12697" t="s">
        <v>11</v>
      </c>
      <c r="F12697" t="s">
        <v>24</v>
      </c>
      <c r="G12697">
        <v>210000</v>
      </c>
      <c r="H12697" t="s">
        <v>13</v>
      </c>
      <c r="I12697">
        <v>210000</v>
      </c>
      <c r="J12697" t="s">
        <v>14</v>
      </c>
      <c r="K12697">
        <v>100</v>
      </c>
      <c r="L12697" t="s">
        <v>14</v>
      </c>
      <c r="M12697" t="s">
        <v>15</v>
      </c>
    </row>
    <row r="12698" spans="1:13" x14ac:dyDescent="0.25">
      <c r="A12698">
        <v>2023</v>
      </c>
      <c r="B12698" t="str" cm="1">
        <f t="array" ref="B12698">_xlfn.IFS(C12698="SE","Senior", C12698 = "EX", "Excecutive",C12698 ="MI", "Middle", C12698 = "EN", "Entry")</f>
        <v>Senior</v>
      </c>
      <c r="C12698" t="s">
        <v>10</v>
      </c>
      <c r="D12698" t="str" cm="1">
        <f t="array" ref="D12698">_xlfn.IFS(E12698 = "FT","Full Time", E12698 = "PT", "Part Time", E12698 = "FL", "Freelance", E12698 = "CT", "Contract")</f>
        <v>Full Time</v>
      </c>
      <c r="E12698" t="s">
        <v>11</v>
      </c>
      <c r="F12698" t="s">
        <v>24</v>
      </c>
      <c r="G12698">
        <v>160000</v>
      </c>
      <c r="H12698" t="s">
        <v>13</v>
      </c>
      <c r="I12698">
        <v>160000</v>
      </c>
      <c r="J12698" t="s">
        <v>14</v>
      </c>
      <c r="K12698">
        <v>100</v>
      </c>
      <c r="L12698" t="s">
        <v>14</v>
      </c>
      <c r="M12698" t="s">
        <v>15</v>
      </c>
    </row>
    <row r="12699" spans="1:13" x14ac:dyDescent="0.25">
      <c r="A12699">
        <v>2023</v>
      </c>
      <c r="B12699" t="str" cm="1">
        <f t="array" ref="B12699">_xlfn.IFS(C12699="SE","Senior", C12699 = "EX", "Excecutive",C12699 ="MI", "Middle", C12699 = "EN", "Entry")</f>
        <v>Senior</v>
      </c>
      <c r="C12699" t="s">
        <v>10</v>
      </c>
      <c r="D12699" t="str" cm="1">
        <f t="array" ref="D12699">_xlfn.IFS(E12699 = "FT","Full Time", E12699 = "PT", "Part Time", E12699 = "FL", "Freelance", E12699 = "CT", "Contract")</f>
        <v>Full Time</v>
      </c>
      <c r="E12699" t="s">
        <v>11</v>
      </c>
      <c r="F12699" t="s">
        <v>24</v>
      </c>
      <c r="G12699">
        <v>210000</v>
      </c>
      <c r="H12699" t="s">
        <v>13</v>
      </c>
      <c r="I12699">
        <v>210000</v>
      </c>
      <c r="J12699" t="s">
        <v>14</v>
      </c>
      <c r="K12699">
        <v>100</v>
      </c>
      <c r="L12699" t="s">
        <v>14</v>
      </c>
      <c r="M12699" t="s">
        <v>15</v>
      </c>
    </row>
    <row r="12700" spans="1:13" x14ac:dyDescent="0.25">
      <c r="A12700">
        <v>2023</v>
      </c>
      <c r="B12700" t="str" cm="1">
        <f t="array" ref="B12700">_xlfn.IFS(C12700="SE","Senior", C12700 = "EX", "Excecutive",C12700 ="MI", "Middle", C12700 = "EN", "Entry")</f>
        <v>Senior</v>
      </c>
      <c r="C12700" t="s">
        <v>10</v>
      </c>
      <c r="D12700" t="str" cm="1">
        <f t="array" ref="D12700">_xlfn.IFS(E12700 = "FT","Full Time", E12700 = "PT", "Part Time", E12700 = "FL", "Freelance", E12700 = "CT", "Contract")</f>
        <v>Full Time</v>
      </c>
      <c r="E12700" t="s">
        <v>11</v>
      </c>
      <c r="F12700" t="s">
        <v>24</v>
      </c>
      <c r="G12700">
        <v>160000</v>
      </c>
      <c r="H12700" t="s">
        <v>13</v>
      </c>
      <c r="I12700">
        <v>160000</v>
      </c>
      <c r="J12700" t="s">
        <v>14</v>
      </c>
      <c r="K12700">
        <v>100</v>
      </c>
      <c r="L12700" t="s">
        <v>14</v>
      </c>
      <c r="M12700" t="s">
        <v>15</v>
      </c>
    </row>
    <row r="12701" spans="1:13" x14ac:dyDescent="0.25">
      <c r="A12701">
        <v>2023</v>
      </c>
      <c r="B12701" t="str" cm="1">
        <f t="array" ref="B12701">_xlfn.IFS(C12701="SE","Senior", C12701 = "EX", "Excecutive",C12701 ="MI", "Middle", C12701 = "EN", "Entry")</f>
        <v>Senior</v>
      </c>
      <c r="C12701" t="s">
        <v>10</v>
      </c>
      <c r="D12701" t="str" cm="1">
        <f t="array" ref="D12701">_xlfn.IFS(E12701 = "FT","Full Time", E12701 = "PT", "Part Time", E12701 = "FL", "Freelance", E12701 = "CT", "Contract")</f>
        <v>Full Time</v>
      </c>
      <c r="E12701" t="s">
        <v>11</v>
      </c>
      <c r="F12701" t="s">
        <v>24</v>
      </c>
      <c r="G12701">
        <v>236500</v>
      </c>
      <c r="H12701" t="s">
        <v>13</v>
      </c>
      <c r="I12701">
        <v>236500</v>
      </c>
      <c r="J12701" t="s">
        <v>14</v>
      </c>
      <c r="K12701">
        <v>0</v>
      </c>
      <c r="L12701" t="s">
        <v>14</v>
      </c>
      <c r="M12701" t="s">
        <v>15</v>
      </c>
    </row>
    <row r="12702" spans="1:13" x14ac:dyDescent="0.25">
      <c r="A12702">
        <v>2023</v>
      </c>
      <c r="B12702" t="str" cm="1">
        <f t="array" ref="B12702">_xlfn.IFS(C12702="SE","Senior", C12702 = "EX", "Excecutive",C12702 ="MI", "Middle", C12702 = "EN", "Entry")</f>
        <v>Senior</v>
      </c>
      <c r="C12702" t="s">
        <v>10</v>
      </c>
      <c r="D12702" t="str" cm="1">
        <f t="array" ref="D12702">_xlfn.IFS(E12702 = "FT","Full Time", E12702 = "PT", "Part Time", E12702 = "FL", "Freelance", E12702 = "CT", "Contract")</f>
        <v>Full Time</v>
      </c>
      <c r="E12702" t="s">
        <v>11</v>
      </c>
      <c r="F12702" t="s">
        <v>24</v>
      </c>
      <c r="G12702">
        <v>176000</v>
      </c>
      <c r="H12702" t="s">
        <v>13</v>
      </c>
      <c r="I12702">
        <v>176000</v>
      </c>
      <c r="J12702" t="s">
        <v>14</v>
      </c>
      <c r="K12702">
        <v>0</v>
      </c>
      <c r="L12702" t="s">
        <v>14</v>
      </c>
      <c r="M12702" t="s">
        <v>15</v>
      </c>
    </row>
    <row r="12703" spans="1:13" x14ac:dyDescent="0.25">
      <c r="A12703">
        <v>2023</v>
      </c>
      <c r="B12703" t="str" cm="1">
        <f t="array" ref="B12703">_xlfn.IFS(C12703="SE","Senior", C12703 = "EX", "Excecutive",C12703 ="MI", "Middle", C12703 = "EN", "Entry")</f>
        <v>Middle</v>
      </c>
      <c r="C12703" t="s">
        <v>18</v>
      </c>
      <c r="D12703" t="str" cm="1">
        <f t="array" ref="D12703">_xlfn.IFS(E12703 = "FT","Full Time", E12703 = "PT", "Part Time", E12703 = "FL", "Freelance", E12703 = "CT", "Contract")</f>
        <v>Full Time</v>
      </c>
      <c r="E12703" t="s">
        <v>11</v>
      </c>
      <c r="F12703" t="s">
        <v>24</v>
      </c>
      <c r="G12703">
        <v>105000</v>
      </c>
      <c r="H12703" t="s">
        <v>13</v>
      </c>
      <c r="I12703">
        <v>105000</v>
      </c>
      <c r="J12703" t="s">
        <v>14</v>
      </c>
      <c r="K12703">
        <v>0</v>
      </c>
      <c r="L12703" t="s">
        <v>14</v>
      </c>
      <c r="M12703" t="s">
        <v>15</v>
      </c>
    </row>
    <row r="12704" spans="1:13" x14ac:dyDescent="0.25">
      <c r="A12704">
        <v>2023</v>
      </c>
      <c r="B12704" t="str" cm="1">
        <f t="array" ref="B12704">_xlfn.IFS(C12704="SE","Senior", C12704 = "EX", "Excecutive",C12704 ="MI", "Middle", C12704 = "EN", "Entry")</f>
        <v>Middle</v>
      </c>
      <c r="C12704" t="s">
        <v>18</v>
      </c>
      <c r="D12704" t="str" cm="1">
        <f t="array" ref="D12704">_xlfn.IFS(E12704 = "FT","Full Time", E12704 = "PT", "Part Time", E12704 = "FL", "Freelance", E12704 = "CT", "Contract")</f>
        <v>Full Time</v>
      </c>
      <c r="E12704" t="s">
        <v>11</v>
      </c>
      <c r="F12704" t="s">
        <v>24</v>
      </c>
      <c r="G12704">
        <v>102500</v>
      </c>
      <c r="H12704" t="s">
        <v>13</v>
      </c>
      <c r="I12704">
        <v>102500</v>
      </c>
      <c r="J12704" t="s">
        <v>14</v>
      </c>
      <c r="K12704">
        <v>0</v>
      </c>
      <c r="L12704" t="s">
        <v>14</v>
      </c>
      <c r="M12704" t="s">
        <v>15</v>
      </c>
    </row>
    <row r="12705" spans="1:13" x14ac:dyDescent="0.25">
      <c r="A12705">
        <v>2023</v>
      </c>
      <c r="B12705" t="str" cm="1">
        <f t="array" ref="B12705">_xlfn.IFS(C12705="SE","Senior", C12705 = "EX", "Excecutive",C12705 ="MI", "Middle", C12705 = "EN", "Entry")</f>
        <v>Senior</v>
      </c>
      <c r="C12705" t="s">
        <v>10</v>
      </c>
      <c r="D12705" t="str" cm="1">
        <f t="array" ref="D12705">_xlfn.IFS(E12705 = "FT","Full Time", E12705 = "PT", "Part Time", E12705 = "FL", "Freelance", E12705 = "CT", "Contract")</f>
        <v>Full Time</v>
      </c>
      <c r="E12705" t="s">
        <v>11</v>
      </c>
      <c r="F12705" t="s">
        <v>71</v>
      </c>
      <c r="G12705">
        <v>370000</v>
      </c>
      <c r="H12705" t="s">
        <v>13</v>
      </c>
      <c r="I12705">
        <v>370000</v>
      </c>
      <c r="J12705" t="s">
        <v>14</v>
      </c>
      <c r="K12705">
        <v>0</v>
      </c>
      <c r="L12705" t="s">
        <v>14</v>
      </c>
      <c r="M12705" t="s">
        <v>15</v>
      </c>
    </row>
    <row r="12706" spans="1:13" x14ac:dyDescent="0.25">
      <c r="A12706">
        <v>2023</v>
      </c>
      <c r="B12706" t="str" cm="1">
        <f t="array" ref="B12706">_xlfn.IFS(C12706="SE","Senior", C12706 = "EX", "Excecutive",C12706 ="MI", "Middle", C12706 = "EN", "Entry")</f>
        <v>Senior</v>
      </c>
      <c r="C12706" t="s">
        <v>10</v>
      </c>
      <c r="D12706" t="str" cm="1">
        <f t="array" ref="D12706">_xlfn.IFS(E12706 = "FT","Full Time", E12706 = "PT", "Part Time", E12706 = "FL", "Freelance", E12706 = "CT", "Contract")</f>
        <v>Full Time</v>
      </c>
      <c r="E12706" t="s">
        <v>11</v>
      </c>
      <c r="F12706" t="s">
        <v>71</v>
      </c>
      <c r="G12706">
        <v>200000</v>
      </c>
      <c r="H12706" t="s">
        <v>13</v>
      </c>
      <c r="I12706">
        <v>200000</v>
      </c>
      <c r="J12706" t="s">
        <v>14</v>
      </c>
      <c r="K12706">
        <v>0</v>
      </c>
      <c r="L12706" t="s">
        <v>14</v>
      </c>
      <c r="M12706" t="s">
        <v>15</v>
      </c>
    </row>
    <row r="12707" spans="1:13" x14ac:dyDescent="0.25">
      <c r="A12707">
        <v>2023</v>
      </c>
      <c r="B12707" t="str" cm="1">
        <f t="array" ref="B12707">_xlfn.IFS(C12707="SE","Senior", C12707 = "EX", "Excecutive",C12707 ="MI", "Middle", C12707 = "EN", "Entry")</f>
        <v>Senior</v>
      </c>
      <c r="C12707" t="s">
        <v>10</v>
      </c>
      <c r="D12707" t="str" cm="1">
        <f t="array" ref="D12707">_xlfn.IFS(E12707 = "FT","Full Time", E12707 = "PT", "Part Time", E12707 = "FL", "Freelance", E12707 = "CT", "Contract")</f>
        <v>Full Time</v>
      </c>
      <c r="E12707" t="s">
        <v>11</v>
      </c>
      <c r="F12707" t="s">
        <v>16</v>
      </c>
      <c r="G12707">
        <v>260000</v>
      </c>
      <c r="H12707" t="s">
        <v>13</v>
      </c>
      <c r="I12707">
        <v>260000</v>
      </c>
      <c r="J12707" t="s">
        <v>14</v>
      </c>
      <c r="K12707">
        <v>0</v>
      </c>
      <c r="L12707" t="s">
        <v>14</v>
      </c>
      <c r="M12707" t="s">
        <v>15</v>
      </c>
    </row>
    <row r="12708" spans="1:13" x14ac:dyDescent="0.25">
      <c r="A12708">
        <v>2023</v>
      </c>
      <c r="B12708" t="str" cm="1">
        <f t="array" ref="B12708">_xlfn.IFS(C12708="SE","Senior", C12708 = "EX", "Excecutive",C12708 ="MI", "Middle", C12708 = "EN", "Entry")</f>
        <v>Senior</v>
      </c>
      <c r="C12708" t="s">
        <v>10</v>
      </c>
      <c r="D12708" t="str" cm="1">
        <f t="array" ref="D12708">_xlfn.IFS(E12708 = "FT","Full Time", E12708 = "PT", "Part Time", E12708 = "FL", "Freelance", E12708 = "CT", "Contract")</f>
        <v>Full Time</v>
      </c>
      <c r="E12708" t="s">
        <v>11</v>
      </c>
      <c r="F12708" t="s">
        <v>16</v>
      </c>
      <c r="G12708">
        <v>225000</v>
      </c>
      <c r="H12708" t="s">
        <v>13</v>
      </c>
      <c r="I12708">
        <v>225000</v>
      </c>
      <c r="J12708" t="s">
        <v>14</v>
      </c>
      <c r="K12708">
        <v>0</v>
      </c>
      <c r="L12708" t="s">
        <v>14</v>
      </c>
      <c r="M12708" t="s">
        <v>15</v>
      </c>
    </row>
    <row r="12709" spans="1:13" x14ac:dyDescent="0.25">
      <c r="A12709">
        <v>2023</v>
      </c>
      <c r="B12709" t="str" cm="1">
        <f t="array" ref="B12709">_xlfn.IFS(C12709="SE","Senior", C12709 = "EX", "Excecutive",C12709 ="MI", "Middle", C12709 = "EN", "Entry")</f>
        <v>Senior</v>
      </c>
      <c r="C12709" t="s">
        <v>10</v>
      </c>
      <c r="D12709" t="str" cm="1">
        <f t="array" ref="D12709">_xlfn.IFS(E12709 = "FT","Full Time", E12709 = "PT", "Part Time", E12709 = "FL", "Freelance", E12709 = "CT", "Contract")</f>
        <v>Full Time</v>
      </c>
      <c r="E12709" t="s">
        <v>11</v>
      </c>
      <c r="F12709" t="s">
        <v>30</v>
      </c>
      <c r="G12709">
        <v>370000</v>
      </c>
      <c r="H12709" t="s">
        <v>13</v>
      </c>
      <c r="I12709">
        <v>370000</v>
      </c>
      <c r="J12709" t="s">
        <v>14</v>
      </c>
      <c r="K12709">
        <v>0</v>
      </c>
      <c r="L12709" t="s">
        <v>14</v>
      </c>
      <c r="M12709" t="s">
        <v>15</v>
      </c>
    </row>
    <row r="12710" spans="1:13" x14ac:dyDescent="0.25">
      <c r="A12710">
        <v>2023</v>
      </c>
      <c r="B12710" t="str" cm="1">
        <f t="array" ref="B12710">_xlfn.IFS(C12710="SE","Senior", C12710 = "EX", "Excecutive",C12710 ="MI", "Middle", C12710 = "EN", "Entry")</f>
        <v>Senior</v>
      </c>
      <c r="C12710" t="s">
        <v>10</v>
      </c>
      <c r="D12710" t="str" cm="1">
        <f t="array" ref="D12710">_xlfn.IFS(E12710 = "FT","Full Time", E12710 = "PT", "Part Time", E12710 = "FL", "Freelance", E12710 = "CT", "Contract")</f>
        <v>Full Time</v>
      </c>
      <c r="E12710" t="s">
        <v>11</v>
      </c>
      <c r="F12710" t="s">
        <v>30</v>
      </c>
      <c r="G12710">
        <v>200000</v>
      </c>
      <c r="H12710" t="s">
        <v>13</v>
      </c>
      <c r="I12710">
        <v>200000</v>
      </c>
      <c r="J12710" t="s">
        <v>14</v>
      </c>
      <c r="K12710">
        <v>0</v>
      </c>
      <c r="L12710" t="s">
        <v>14</v>
      </c>
      <c r="M12710" t="s">
        <v>15</v>
      </c>
    </row>
    <row r="12711" spans="1:13" x14ac:dyDescent="0.25">
      <c r="A12711">
        <v>2023</v>
      </c>
      <c r="B12711" t="str" cm="1">
        <f t="array" ref="B12711">_xlfn.IFS(C12711="SE","Senior", C12711 = "EX", "Excecutive",C12711 ="MI", "Middle", C12711 = "EN", "Entry")</f>
        <v>Middle</v>
      </c>
      <c r="C12711" t="s">
        <v>18</v>
      </c>
      <c r="D12711" t="str" cm="1">
        <f t="array" ref="D12711">_xlfn.IFS(E12711 = "FT","Full Time", E12711 = "PT", "Part Time", E12711 = "FL", "Freelance", E12711 = "CT", "Contract")</f>
        <v>Full Time</v>
      </c>
      <c r="E12711" t="s">
        <v>11</v>
      </c>
      <c r="F12711" t="s">
        <v>16</v>
      </c>
      <c r="G12711">
        <v>186600</v>
      </c>
      <c r="H12711" t="s">
        <v>13</v>
      </c>
      <c r="I12711">
        <v>186600</v>
      </c>
      <c r="J12711" t="s">
        <v>14</v>
      </c>
      <c r="K12711">
        <v>100</v>
      </c>
      <c r="L12711" t="s">
        <v>14</v>
      </c>
      <c r="M12711" t="s">
        <v>15</v>
      </c>
    </row>
    <row r="12712" spans="1:13" x14ac:dyDescent="0.25">
      <c r="A12712">
        <v>2023</v>
      </c>
      <c r="B12712" t="str" cm="1">
        <f t="array" ref="B12712">_xlfn.IFS(C12712="SE","Senior", C12712 = "EX", "Excecutive",C12712 ="MI", "Middle", C12712 = "EN", "Entry")</f>
        <v>Middle</v>
      </c>
      <c r="C12712" t="s">
        <v>18</v>
      </c>
      <c r="D12712" t="str" cm="1">
        <f t="array" ref="D12712">_xlfn.IFS(E12712 = "FT","Full Time", E12712 = "PT", "Part Time", E12712 = "FL", "Freelance", E12712 = "CT", "Contract")</f>
        <v>Full Time</v>
      </c>
      <c r="E12712" t="s">
        <v>11</v>
      </c>
      <c r="F12712" t="s">
        <v>16</v>
      </c>
      <c r="G12712">
        <v>116500</v>
      </c>
      <c r="H12712" t="s">
        <v>13</v>
      </c>
      <c r="I12712">
        <v>116500</v>
      </c>
      <c r="J12712" t="s">
        <v>14</v>
      </c>
      <c r="K12712">
        <v>100</v>
      </c>
      <c r="L12712" t="s">
        <v>14</v>
      </c>
      <c r="M12712" t="s">
        <v>15</v>
      </c>
    </row>
    <row r="12713" spans="1:13" x14ac:dyDescent="0.25">
      <c r="A12713">
        <v>2023</v>
      </c>
      <c r="B12713" t="str" cm="1">
        <f t="array" ref="B12713">_xlfn.IFS(C12713="SE","Senior", C12713 = "EX", "Excecutive",C12713 ="MI", "Middle", C12713 = "EN", "Entry")</f>
        <v>Senior</v>
      </c>
      <c r="C12713" t="s">
        <v>10</v>
      </c>
      <c r="D12713" t="str" cm="1">
        <f t="array" ref="D12713">_xlfn.IFS(E12713 = "FT","Full Time", E12713 = "PT", "Part Time", E12713 = "FL", "Freelance", E12713 = "CT", "Contract")</f>
        <v>Full Time</v>
      </c>
      <c r="E12713" t="s">
        <v>11</v>
      </c>
      <c r="F12713" t="s">
        <v>16</v>
      </c>
      <c r="G12713">
        <v>80000</v>
      </c>
      <c r="H12713" t="s">
        <v>13</v>
      </c>
      <c r="I12713">
        <v>80000</v>
      </c>
      <c r="J12713" t="s">
        <v>69</v>
      </c>
      <c r="K12713">
        <v>100</v>
      </c>
      <c r="L12713" t="s">
        <v>69</v>
      </c>
      <c r="M12713" t="s">
        <v>15</v>
      </c>
    </row>
    <row r="12714" spans="1:13" x14ac:dyDescent="0.25">
      <c r="A12714">
        <v>2023</v>
      </c>
      <c r="B12714" t="str" cm="1">
        <f t="array" ref="B12714">_xlfn.IFS(C12714="SE","Senior", C12714 = "EX", "Excecutive",C12714 ="MI", "Middle", C12714 = "EN", "Entry")</f>
        <v>Senior</v>
      </c>
      <c r="C12714" t="s">
        <v>10</v>
      </c>
      <c r="D12714" t="str" cm="1">
        <f t="array" ref="D12714">_xlfn.IFS(E12714 = "FT","Full Time", E12714 = "PT", "Part Time", E12714 = "FL", "Freelance", E12714 = "CT", "Contract")</f>
        <v>Full Time</v>
      </c>
      <c r="E12714" t="s">
        <v>11</v>
      </c>
      <c r="F12714" t="s">
        <v>16</v>
      </c>
      <c r="G12714">
        <v>60000</v>
      </c>
      <c r="H12714" t="s">
        <v>13</v>
      </c>
      <c r="I12714">
        <v>60000</v>
      </c>
      <c r="J12714" t="s">
        <v>69</v>
      </c>
      <c r="K12714">
        <v>100</v>
      </c>
      <c r="L12714" t="s">
        <v>69</v>
      </c>
      <c r="M12714" t="s">
        <v>15</v>
      </c>
    </row>
    <row r="12715" spans="1:13" x14ac:dyDescent="0.25">
      <c r="A12715">
        <v>2023</v>
      </c>
      <c r="B12715" t="str" cm="1">
        <f t="array" ref="B12715">_xlfn.IFS(C12715="SE","Senior", C12715 = "EX", "Excecutive",C12715 ="MI", "Middle", C12715 = "EN", "Entry")</f>
        <v>Senior</v>
      </c>
      <c r="C12715" t="s">
        <v>10</v>
      </c>
      <c r="D12715" t="str" cm="1">
        <f t="array" ref="D12715">_xlfn.IFS(E12715 = "FT","Full Time", E12715 = "PT", "Part Time", E12715 = "FL", "Freelance", E12715 = "CT", "Contract")</f>
        <v>Full Time</v>
      </c>
      <c r="E12715" t="s">
        <v>11</v>
      </c>
      <c r="F12715" t="s">
        <v>34</v>
      </c>
      <c r="G12715">
        <v>299500</v>
      </c>
      <c r="H12715" t="s">
        <v>13</v>
      </c>
      <c r="I12715">
        <v>299500</v>
      </c>
      <c r="J12715" t="s">
        <v>14</v>
      </c>
      <c r="K12715">
        <v>0</v>
      </c>
      <c r="L12715" t="s">
        <v>14</v>
      </c>
      <c r="M12715" t="s">
        <v>15</v>
      </c>
    </row>
    <row r="12716" spans="1:13" x14ac:dyDescent="0.25">
      <c r="A12716">
        <v>2023</v>
      </c>
      <c r="B12716" t="str" cm="1">
        <f t="array" ref="B12716">_xlfn.IFS(C12716="SE","Senior", C12716 = "EX", "Excecutive",C12716 ="MI", "Middle", C12716 = "EN", "Entry")</f>
        <v>Senior</v>
      </c>
      <c r="C12716" t="s">
        <v>10</v>
      </c>
      <c r="D12716" t="str" cm="1">
        <f t="array" ref="D12716">_xlfn.IFS(E12716 = "FT","Full Time", E12716 = "PT", "Part Time", E12716 = "FL", "Freelance", E12716 = "CT", "Contract")</f>
        <v>Full Time</v>
      </c>
      <c r="E12716" t="s">
        <v>11</v>
      </c>
      <c r="F12716" t="s">
        <v>34</v>
      </c>
      <c r="G12716">
        <v>245100</v>
      </c>
      <c r="H12716" t="s">
        <v>13</v>
      </c>
      <c r="I12716">
        <v>245100</v>
      </c>
      <c r="J12716" t="s">
        <v>14</v>
      </c>
      <c r="K12716">
        <v>0</v>
      </c>
      <c r="L12716" t="s">
        <v>14</v>
      </c>
      <c r="M12716" t="s">
        <v>15</v>
      </c>
    </row>
    <row r="12717" spans="1:13" x14ac:dyDescent="0.25">
      <c r="A12717">
        <v>2023</v>
      </c>
      <c r="B12717" t="str" cm="1">
        <f t="array" ref="B12717">_xlfn.IFS(C12717="SE","Senior", C12717 = "EX", "Excecutive",C12717 ="MI", "Middle", C12717 = "EN", "Entry")</f>
        <v>Senior</v>
      </c>
      <c r="C12717" t="s">
        <v>10</v>
      </c>
      <c r="D12717" t="str" cm="1">
        <f t="array" ref="D12717">_xlfn.IFS(E12717 = "FT","Full Time", E12717 = "PT", "Part Time", E12717 = "FL", "Freelance", E12717 = "CT", "Contract")</f>
        <v>Full Time</v>
      </c>
      <c r="E12717" t="s">
        <v>11</v>
      </c>
      <c r="F12717" t="s">
        <v>57</v>
      </c>
      <c r="G12717">
        <v>222000</v>
      </c>
      <c r="H12717" t="s">
        <v>13</v>
      </c>
      <c r="I12717">
        <v>222000</v>
      </c>
      <c r="J12717" t="s">
        <v>14</v>
      </c>
      <c r="K12717">
        <v>100</v>
      </c>
      <c r="L12717" t="s">
        <v>14</v>
      </c>
      <c r="M12717" t="s">
        <v>15</v>
      </c>
    </row>
    <row r="12718" spans="1:13" x14ac:dyDescent="0.25">
      <c r="A12718">
        <v>2023</v>
      </c>
      <c r="B12718" t="str" cm="1">
        <f t="array" ref="B12718">_xlfn.IFS(C12718="SE","Senior", C12718 = "EX", "Excecutive",C12718 ="MI", "Middle", C12718 = "EN", "Entry")</f>
        <v>Senior</v>
      </c>
      <c r="C12718" t="s">
        <v>10</v>
      </c>
      <c r="D12718" t="str" cm="1">
        <f t="array" ref="D12718">_xlfn.IFS(E12718 = "FT","Full Time", E12718 = "PT", "Part Time", E12718 = "FL", "Freelance", E12718 = "CT", "Contract")</f>
        <v>Full Time</v>
      </c>
      <c r="E12718" t="s">
        <v>11</v>
      </c>
      <c r="F12718" t="s">
        <v>57</v>
      </c>
      <c r="G12718">
        <v>138000</v>
      </c>
      <c r="H12718" t="s">
        <v>13</v>
      </c>
      <c r="I12718">
        <v>138000</v>
      </c>
      <c r="J12718" t="s">
        <v>14</v>
      </c>
      <c r="K12718">
        <v>100</v>
      </c>
      <c r="L12718" t="s">
        <v>14</v>
      </c>
      <c r="M12718" t="s">
        <v>15</v>
      </c>
    </row>
    <row r="12719" spans="1:13" x14ac:dyDescent="0.25">
      <c r="A12719">
        <v>2023</v>
      </c>
      <c r="B12719" t="str" cm="1">
        <f t="array" ref="B12719">_xlfn.IFS(C12719="SE","Senior", C12719 = "EX", "Excecutive",C12719 ="MI", "Middle", C12719 = "EN", "Entry")</f>
        <v>Senior</v>
      </c>
      <c r="C12719" t="s">
        <v>10</v>
      </c>
      <c r="D12719" t="str" cm="1">
        <f t="array" ref="D12719">_xlfn.IFS(E12719 = "FT","Full Time", E12719 = "PT", "Part Time", E12719 = "FL", "Freelance", E12719 = "CT", "Contract")</f>
        <v>Full Time</v>
      </c>
      <c r="E12719" t="s">
        <v>11</v>
      </c>
      <c r="F12719" t="s">
        <v>21</v>
      </c>
      <c r="G12719">
        <v>207300</v>
      </c>
      <c r="H12719" t="s">
        <v>13</v>
      </c>
      <c r="I12719">
        <v>207300</v>
      </c>
      <c r="J12719" t="s">
        <v>39</v>
      </c>
      <c r="K12719">
        <v>100</v>
      </c>
      <c r="L12719" t="s">
        <v>39</v>
      </c>
      <c r="M12719" t="s">
        <v>15</v>
      </c>
    </row>
    <row r="12720" spans="1:13" x14ac:dyDescent="0.25">
      <c r="A12720">
        <v>2023</v>
      </c>
      <c r="B12720" t="str" cm="1">
        <f t="array" ref="B12720">_xlfn.IFS(C12720="SE","Senior", C12720 = "EX", "Excecutive",C12720 ="MI", "Middle", C12720 = "EN", "Entry")</f>
        <v>Senior</v>
      </c>
      <c r="C12720" t="s">
        <v>10</v>
      </c>
      <c r="D12720" t="str" cm="1">
        <f t="array" ref="D12720">_xlfn.IFS(E12720 = "FT","Full Time", E12720 = "PT", "Part Time", E12720 = "FL", "Freelance", E12720 = "CT", "Contract")</f>
        <v>Full Time</v>
      </c>
      <c r="E12720" t="s">
        <v>11</v>
      </c>
      <c r="F12720" t="s">
        <v>21</v>
      </c>
      <c r="G12720">
        <v>149200</v>
      </c>
      <c r="H12720" t="s">
        <v>13</v>
      </c>
      <c r="I12720">
        <v>149200</v>
      </c>
      <c r="J12720" t="s">
        <v>39</v>
      </c>
      <c r="K12720">
        <v>100</v>
      </c>
      <c r="L12720" t="s">
        <v>39</v>
      </c>
      <c r="M12720" t="s">
        <v>15</v>
      </c>
    </row>
    <row r="12721" spans="1:13" x14ac:dyDescent="0.25">
      <c r="A12721">
        <v>2023</v>
      </c>
      <c r="B12721" t="str" cm="1">
        <f t="array" ref="B12721">_xlfn.IFS(C12721="SE","Senior", C12721 = "EX", "Excecutive",C12721 ="MI", "Middle", C12721 = "EN", "Entry")</f>
        <v>Senior</v>
      </c>
      <c r="C12721" t="s">
        <v>10</v>
      </c>
      <c r="D12721" t="str" cm="1">
        <f t="array" ref="D12721">_xlfn.IFS(E12721 = "FT","Full Time", E12721 = "PT", "Part Time", E12721 = "FL", "Freelance", E12721 = "CT", "Contract")</f>
        <v>Full Time</v>
      </c>
      <c r="E12721" t="s">
        <v>11</v>
      </c>
      <c r="F12721" t="s">
        <v>57</v>
      </c>
      <c r="G12721">
        <v>292000</v>
      </c>
      <c r="H12721" t="s">
        <v>13</v>
      </c>
      <c r="I12721">
        <v>292000</v>
      </c>
      <c r="J12721" t="s">
        <v>14</v>
      </c>
      <c r="K12721">
        <v>100</v>
      </c>
      <c r="L12721" t="s">
        <v>14</v>
      </c>
      <c r="M12721" t="s">
        <v>15</v>
      </c>
    </row>
    <row r="12722" spans="1:13" x14ac:dyDescent="0.25">
      <c r="A12722">
        <v>2023</v>
      </c>
      <c r="B12722" t="str" cm="1">
        <f t="array" ref="B12722">_xlfn.IFS(C12722="SE","Senior", C12722 = "EX", "Excecutive",C12722 ="MI", "Middle", C12722 = "EN", "Entry")</f>
        <v>Senior</v>
      </c>
      <c r="C12722" t="s">
        <v>10</v>
      </c>
      <c r="D12722" t="str" cm="1">
        <f t="array" ref="D12722">_xlfn.IFS(E12722 = "FT","Full Time", E12722 = "PT", "Part Time", E12722 = "FL", "Freelance", E12722 = "CT", "Contract")</f>
        <v>Full Time</v>
      </c>
      <c r="E12722" t="s">
        <v>11</v>
      </c>
      <c r="F12722" t="s">
        <v>57</v>
      </c>
      <c r="G12722">
        <v>164500</v>
      </c>
      <c r="H12722" t="s">
        <v>13</v>
      </c>
      <c r="I12722">
        <v>164500</v>
      </c>
      <c r="J12722" t="s">
        <v>14</v>
      </c>
      <c r="K12722">
        <v>100</v>
      </c>
      <c r="L12722" t="s">
        <v>14</v>
      </c>
      <c r="M12722" t="s">
        <v>15</v>
      </c>
    </row>
    <row r="12723" spans="1:13" x14ac:dyDescent="0.25">
      <c r="A12723">
        <v>2023</v>
      </c>
      <c r="B12723" t="str" cm="1">
        <f t="array" ref="B12723">_xlfn.IFS(C12723="SE","Senior", C12723 = "EX", "Excecutive",C12723 ="MI", "Middle", C12723 = "EN", "Entry")</f>
        <v>Senior</v>
      </c>
      <c r="C12723" t="s">
        <v>10</v>
      </c>
      <c r="D12723" t="str" cm="1">
        <f t="array" ref="D12723">_xlfn.IFS(E12723 = "FT","Full Time", E12723 = "PT", "Part Time", E12723 = "FL", "Freelance", E12723 = "CT", "Contract")</f>
        <v>Full Time</v>
      </c>
      <c r="E12723" t="s">
        <v>11</v>
      </c>
      <c r="F12723" t="s">
        <v>57</v>
      </c>
      <c r="G12723">
        <v>292200</v>
      </c>
      <c r="H12723" t="s">
        <v>13</v>
      </c>
      <c r="I12723">
        <v>292200</v>
      </c>
      <c r="J12723" t="s">
        <v>14</v>
      </c>
      <c r="K12723">
        <v>100</v>
      </c>
      <c r="L12723" t="s">
        <v>14</v>
      </c>
      <c r="M12723" t="s">
        <v>15</v>
      </c>
    </row>
    <row r="12724" spans="1:13" x14ac:dyDescent="0.25">
      <c r="A12724">
        <v>2023</v>
      </c>
      <c r="B12724" t="str" cm="1">
        <f t="array" ref="B12724">_xlfn.IFS(C12724="SE","Senior", C12724 = "EX", "Excecutive",C12724 ="MI", "Middle", C12724 = "EN", "Entry")</f>
        <v>Senior</v>
      </c>
      <c r="C12724" t="s">
        <v>10</v>
      </c>
      <c r="D12724" t="str" cm="1">
        <f t="array" ref="D12724">_xlfn.IFS(E12724 = "FT","Full Time", E12724 = "PT", "Part Time", E12724 = "FL", "Freelance", E12724 = "CT", "Contract")</f>
        <v>Full Time</v>
      </c>
      <c r="E12724" t="s">
        <v>11</v>
      </c>
      <c r="F12724" t="s">
        <v>57</v>
      </c>
      <c r="G12724">
        <v>164500</v>
      </c>
      <c r="H12724" t="s">
        <v>13</v>
      </c>
      <c r="I12724">
        <v>164500</v>
      </c>
      <c r="J12724" t="s">
        <v>14</v>
      </c>
      <c r="K12724">
        <v>100</v>
      </c>
      <c r="L12724" t="s">
        <v>14</v>
      </c>
      <c r="M12724" t="s">
        <v>15</v>
      </c>
    </row>
    <row r="12725" spans="1:13" x14ac:dyDescent="0.25">
      <c r="A12725">
        <v>2023</v>
      </c>
      <c r="B12725" t="str" cm="1">
        <f t="array" ref="B12725">_xlfn.IFS(C12725="SE","Senior", C12725 = "EX", "Excecutive",C12725 ="MI", "Middle", C12725 = "EN", "Entry")</f>
        <v>Senior</v>
      </c>
      <c r="C12725" t="s">
        <v>10</v>
      </c>
      <c r="D12725" t="str" cm="1">
        <f t="array" ref="D12725">_xlfn.IFS(E12725 = "FT","Full Time", E12725 = "PT", "Part Time", E12725 = "FL", "Freelance", E12725 = "CT", "Contract")</f>
        <v>Full Time</v>
      </c>
      <c r="E12725" t="s">
        <v>11</v>
      </c>
      <c r="F12725" t="s">
        <v>16</v>
      </c>
      <c r="G12725">
        <v>163800</v>
      </c>
      <c r="H12725" t="s">
        <v>13</v>
      </c>
      <c r="I12725">
        <v>163800</v>
      </c>
      <c r="J12725" t="s">
        <v>14</v>
      </c>
      <c r="K12725">
        <v>0</v>
      </c>
      <c r="L12725" t="s">
        <v>14</v>
      </c>
      <c r="M12725" t="s">
        <v>15</v>
      </c>
    </row>
    <row r="12726" spans="1:13" x14ac:dyDescent="0.25">
      <c r="A12726">
        <v>2023</v>
      </c>
      <c r="B12726" t="str" cm="1">
        <f t="array" ref="B12726">_xlfn.IFS(C12726="SE","Senior", C12726 = "EX", "Excecutive",C12726 ="MI", "Middle", C12726 = "EN", "Entry")</f>
        <v>Senior</v>
      </c>
      <c r="C12726" t="s">
        <v>10</v>
      </c>
      <c r="D12726" t="str" cm="1">
        <f t="array" ref="D12726">_xlfn.IFS(E12726 = "FT","Full Time", E12726 = "PT", "Part Time", E12726 = "FL", "Freelance", E12726 = "CT", "Contract")</f>
        <v>Full Time</v>
      </c>
      <c r="E12726" t="s">
        <v>11</v>
      </c>
      <c r="F12726" t="s">
        <v>16</v>
      </c>
      <c r="G12726">
        <v>126000</v>
      </c>
      <c r="H12726" t="s">
        <v>13</v>
      </c>
      <c r="I12726">
        <v>126000</v>
      </c>
      <c r="J12726" t="s">
        <v>14</v>
      </c>
      <c r="K12726">
        <v>0</v>
      </c>
      <c r="L12726" t="s">
        <v>14</v>
      </c>
      <c r="M12726" t="s">
        <v>15</v>
      </c>
    </row>
    <row r="12727" spans="1:13" x14ac:dyDescent="0.25">
      <c r="A12727">
        <v>2023</v>
      </c>
      <c r="B12727" t="str" cm="1">
        <f t="array" ref="B12727">_xlfn.IFS(C12727="SE","Senior", C12727 = "EX", "Excecutive",C12727 ="MI", "Middle", C12727 = "EN", "Entry")</f>
        <v>Senior</v>
      </c>
      <c r="C12727" t="s">
        <v>10</v>
      </c>
      <c r="D12727" t="str" cm="1">
        <f t="array" ref="D12727">_xlfn.IFS(E12727 = "FT","Full Time", E12727 = "PT", "Part Time", E12727 = "FL", "Freelance", E12727 = "CT", "Contract")</f>
        <v>Full Time</v>
      </c>
      <c r="E12727" t="s">
        <v>11</v>
      </c>
      <c r="F12727" t="s">
        <v>24</v>
      </c>
      <c r="G12727">
        <v>160000</v>
      </c>
      <c r="H12727" t="s">
        <v>13</v>
      </c>
      <c r="I12727">
        <v>160000</v>
      </c>
      <c r="J12727" t="s">
        <v>14</v>
      </c>
      <c r="K12727">
        <v>0</v>
      </c>
      <c r="L12727" t="s">
        <v>14</v>
      </c>
      <c r="M12727" t="s">
        <v>15</v>
      </c>
    </row>
    <row r="12728" spans="1:13" x14ac:dyDescent="0.25">
      <c r="A12728">
        <v>2023</v>
      </c>
      <c r="B12728" t="str" cm="1">
        <f t="array" ref="B12728">_xlfn.IFS(C12728="SE","Senior", C12728 = "EX", "Excecutive",C12728 ="MI", "Middle", C12728 = "EN", "Entry")</f>
        <v>Senior</v>
      </c>
      <c r="C12728" t="s">
        <v>10</v>
      </c>
      <c r="D12728" t="str" cm="1">
        <f t="array" ref="D12728">_xlfn.IFS(E12728 = "FT","Full Time", E12728 = "PT", "Part Time", E12728 = "FL", "Freelance", E12728 = "CT", "Contract")</f>
        <v>Full Time</v>
      </c>
      <c r="E12728" t="s">
        <v>11</v>
      </c>
      <c r="F12728" t="s">
        <v>24</v>
      </c>
      <c r="G12728">
        <v>120000</v>
      </c>
      <c r="H12728" t="s">
        <v>13</v>
      </c>
      <c r="I12728">
        <v>120000</v>
      </c>
      <c r="J12728" t="s">
        <v>14</v>
      </c>
      <c r="K12728">
        <v>0</v>
      </c>
      <c r="L12728" t="s">
        <v>14</v>
      </c>
      <c r="M12728" t="s">
        <v>15</v>
      </c>
    </row>
    <row r="12729" spans="1:13" x14ac:dyDescent="0.25">
      <c r="A12729">
        <v>2023</v>
      </c>
      <c r="B12729" t="str" cm="1">
        <f t="array" ref="B12729">_xlfn.IFS(C12729="SE","Senior", C12729 = "EX", "Excecutive",C12729 ="MI", "Middle", C12729 = "EN", "Entry")</f>
        <v>Senior</v>
      </c>
      <c r="C12729" t="s">
        <v>10</v>
      </c>
      <c r="D12729" t="str" cm="1">
        <f t="array" ref="D12729">_xlfn.IFS(E12729 = "FT","Full Time", E12729 = "PT", "Part Time", E12729 = "FL", "Freelance", E12729 = "CT", "Contract")</f>
        <v>Full Time</v>
      </c>
      <c r="E12729" t="s">
        <v>11</v>
      </c>
      <c r="F12729" t="s">
        <v>21</v>
      </c>
      <c r="G12729">
        <v>140000</v>
      </c>
      <c r="H12729" t="s">
        <v>13</v>
      </c>
      <c r="I12729">
        <v>140000</v>
      </c>
      <c r="J12729" t="s">
        <v>14</v>
      </c>
      <c r="K12729">
        <v>0</v>
      </c>
      <c r="L12729" t="s">
        <v>14</v>
      </c>
      <c r="M12729" t="s">
        <v>15</v>
      </c>
    </row>
    <row r="12730" spans="1:13" x14ac:dyDescent="0.25">
      <c r="A12730">
        <v>2023</v>
      </c>
      <c r="B12730" t="str" cm="1">
        <f t="array" ref="B12730">_xlfn.IFS(C12730="SE","Senior", C12730 = "EX", "Excecutive",C12730 ="MI", "Middle", C12730 = "EN", "Entry")</f>
        <v>Senior</v>
      </c>
      <c r="C12730" t="s">
        <v>10</v>
      </c>
      <c r="D12730" t="str" cm="1">
        <f t="array" ref="D12730">_xlfn.IFS(E12730 = "FT","Full Time", E12730 = "PT", "Part Time", E12730 = "FL", "Freelance", E12730 = "CT", "Contract")</f>
        <v>Full Time</v>
      </c>
      <c r="E12730" t="s">
        <v>11</v>
      </c>
      <c r="F12730" t="s">
        <v>21</v>
      </c>
      <c r="G12730">
        <v>120000</v>
      </c>
      <c r="H12730" t="s">
        <v>13</v>
      </c>
      <c r="I12730">
        <v>120000</v>
      </c>
      <c r="J12730" t="s">
        <v>14</v>
      </c>
      <c r="K12730">
        <v>0</v>
      </c>
      <c r="L12730" t="s">
        <v>14</v>
      </c>
      <c r="M12730" t="s">
        <v>15</v>
      </c>
    </row>
    <row r="12731" spans="1:13" x14ac:dyDescent="0.25">
      <c r="A12731">
        <v>2023</v>
      </c>
      <c r="B12731" t="str" cm="1">
        <f t="array" ref="B12731">_xlfn.IFS(C12731="SE","Senior", C12731 = "EX", "Excecutive",C12731 ="MI", "Middle", C12731 = "EN", "Entry")</f>
        <v>Middle</v>
      </c>
      <c r="C12731" t="s">
        <v>18</v>
      </c>
      <c r="D12731" t="str" cm="1">
        <f t="array" ref="D12731">_xlfn.IFS(E12731 = "FT","Full Time", E12731 = "PT", "Part Time", E12731 = "FL", "Freelance", E12731 = "CT", "Contract")</f>
        <v>Full Time</v>
      </c>
      <c r="E12731" t="s">
        <v>11</v>
      </c>
      <c r="F12731" t="s">
        <v>72</v>
      </c>
      <c r="G12731">
        <v>120000</v>
      </c>
      <c r="H12731" t="s">
        <v>13</v>
      </c>
      <c r="I12731">
        <v>120000</v>
      </c>
      <c r="J12731" t="s">
        <v>92</v>
      </c>
      <c r="K12731">
        <v>100</v>
      </c>
      <c r="L12731" t="s">
        <v>92</v>
      </c>
      <c r="M12731" t="s">
        <v>15</v>
      </c>
    </row>
    <row r="12732" spans="1:13" x14ac:dyDescent="0.25">
      <c r="A12732">
        <v>2023</v>
      </c>
      <c r="B12732" t="str" cm="1">
        <f t="array" ref="B12732">_xlfn.IFS(C12732="SE","Senior", C12732 = "EX", "Excecutive",C12732 ="MI", "Middle", C12732 = "EN", "Entry")</f>
        <v>Senior</v>
      </c>
      <c r="C12732" t="s">
        <v>10</v>
      </c>
      <c r="D12732" t="str" cm="1">
        <f t="array" ref="D12732">_xlfn.IFS(E12732 = "FT","Full Time", E12732 = "PT", "Part Time", E12732 = "FL", "Freelance", E12732 = "CT", "Contract")</f>
        <v>Full Time</v>
      </c>
      <c r="E12732" t="s">
        <v>11</v>
      </c>
      <c r="F12732" t="s">
        <v>161</v>
      </c>
      <c r="G12732">
        <v>280000</v>
      </c>
      <c r="H12732" t="s">
        <v>13</v>
      </c>
      <c r="I12732">
        <v>280000</v>
      </c>
      <c r="J12732" t="s">
        <v>14</v>
      </c>
      <c r="K12732">
        <v>0</v>
      </c>
      <c r="L12732" t="s">
        <v>14</v>
      </c>
      <c r="M12732" t="s">
        <v>15</v>
      </c>
    </row>
    <row r="12733" spans="1:13" x14ac:dyDescent="0.25">
      <c r="A12733">
        <v>2023</v>
      </c>
      <c r="B12733" t="str" cm="1">
        <f t="array" ref="B12733">_xlfn.IFS(C12733="SE","Senior", C12733 = "EX", "Excecutive",C12733 ="MI", "Middle", C12733 = "EN", "Entry")</f>
        <v>Senior</v>
      </c>
      <c r="C12733" t="s">
        <v>10</v>
      </c>
      <c r="D12733" t="str" cm="1">
        <f t="array" ref="D12733">_xlfn.IFS(E12733 = "FT","Full Time", E12733 = "PT", "Part Time", E12733 = "FL", "Freelance", E12733 = "CT", "Contract")</f>
        <v>Full Time</v>
      </c>
      <c r="E12733" t="s">
        <v>11</v>
      </c>
      <c r="F12733" t="s">
        <v>161</v>
      </c>
      <c r="G12733">
        <v>210000</v>
      </c>
      <c r="H12733" t="s">
        <v>13</v>
      </c>
      <c r="I12733">
        <v>210000</v>
      </c>
      <c r="J12733" t="s">
        <v>14</v>
      </c>
      <c r="K12733">
        <v>0</v>
      </c>
      <c r="L12733" t="s">
        <v>14</v>
      </c>
      <c r="M12733" t="s">
        <v>15</v>
      </c>
    </row>
    <row r="12734" spans="1:13" x14ac:dyDescent="0.25">
      <c r="A12734">
        <v>2023</v>
      </c>
      <c r="B12734" t="str" cm="1">
        <f t="array" ref="B12734">_xlfn.IFS(C12734="SE","Senior", C12734 = "EX", "Excecutive",C12734 ="MI", "Middle", C12734 = "EN", "Entry")</f>
        <v>Middle</v>
      </c>
      <c r="C12734" t="s">
        <v>18</v>
      </c>
      <c r="D12734" t="str" cm="1">
        <f t="array" ref="D12734">_xlfn.IFS(E12734 = "FT","Full Time", E12734 = "PT", "Part Time", E12734 = "FL", "Freelance", E12734 = "CT", "Contract")</f>
        <v>Full Time</v>
      </c>
      <c r="E12734" t="s">
        <v>11</v>
      </c>
      <c r="F12734" t="s">
        <v>24</v>
      </c>
      <c r="G12734">
        <v>170000</v>
      </c>
      <c r="H12734" t="s">
        <v>13</v>
      </c>
      <c r="I12734">
        <v>170000</v>
      </c>
      <c r="J12734" t="s">
        <v>14</v>
      </c>
      <c r="K12734">
        <v>100</v>
      </c>
      <c r="L12734" t="s">
        <v>14</v>
      </c>
      <c r="M12734" t="s">
        <v>15</v>
      </c>
    </row>
    <row r="12735" spans="1:13" x14ac:dyDescent="0.25">
      <c r="A12735">
        <v>2023</v>
      </c>
      <c r="B12735" t="str" cm="1">
        <f t="array" ref="B12735">_xlfn.IFS(C12735="SE","Senior", C12735 = "EX", "Excecutive",C12735 ="MI", "Middle", C12735 = "EN", "Entry")</f>
        <v>Middle</v>
      </c>
      <c r="C12735" t="s">
        <v>18</v>
      </c>
      <c r="D12735" t="str" cm="1">
        <f t="array" ref="D12735">_xlfn.IFS(E12735 = "FT","Full Time", E12735 = "PT", "Part Time", E12735 = "FL", "Freelance", E12735 = "CT", "Contract")</f>
        <v>Full Time</v>
      </c>
      <c r="E12735" t="s">
        <v>11</v>
      </c>
      <c r="F12735" t="s">
        <v>24</v>
      </c>
      <c r="G12735">
        <v>150000</v>
      </c>
      <c r="H12735" t="s">
        <v>13</v>
      </c>
      <c r="I12735">
        <v>150000</v>
      </c>
      <c r="J12735" t="s">
        <v>14</v>
      </c>
      <c r="K12735">
        <v>100</v>
      </c>
      <c r="L12735" t="s">
        <v>14</v>
      </c>
      <c r="M12735" t="s">
        <v>15</v>
      </c>
    </row>
    <row r="12736" spans="1:13" x14ac:dyDescent="0.25">
      <c r="A12736">
        <v>2023</v>
      </c>
      <c r="B12736" t="str" cm="1">
        <f t="array" ref="B12736">_xlfn.IFS(C12736="SE","Senior", C12736 = "EX", "Excecutive",C12736 ="MI", "Middle", C12736 = "EN", "Entry")</f>
        <v>Middle</v>
      </c>
      <c r="C12736" t="s">
        <v>18</v>
      </c>
      <c r="D12736" t="str" cm="1">
        <f t="array" ref="D12736">_xlfn.IFS(E12736 = "FT","Full Time", E12736 = "PT", "Part Time", E12736 = "FL", "Freelance", E12736 = "CT", "Contract")</f>
        <v>Full Time</v>
      </c>
      <c r="E12736" t="s">
        <v>11</v>
      </c>
      <c r="F12736" t="s">
        <v>17</v>
      </c>
      <c r="G12736">
        <v>200000</v>
      </c>
      <c r="H12736" t="s">
        <v>13</v>
      </c>
      <c r="I12736">
        <v>200000</v>
      </c>
      <c r="J12736" t="s">
        <v>14</v>
      </c>
      <c r="K12736">
        <v>100</v>
      </c>
      <c r="L12736" t="s">
        <v>14</v>
      </c>
      <c r="M12736" t="s">
        <v>15</v>
      </c>
    </row>
    <row r="12737" spans="1:13" x14ac:dyDescent="0.25">
      <c r="A12737">
        <v>2023</v>
      </c>
      <c r="B12737" t="str" cm="1">
        <f t="array" ref="B12737">_xlfn.IFS(C12737="SE","Senior", C12737 = "EX", "Excecutive",C12737 ="MI", "Middle", C12737 = "EN", "Entry")</f>
        <v>Middle</v>
      </c>
      <c r="C12737" t="s">
        <v>18</v>
      </c>
      <c r="D12737" t="str" cm="1">
        <f t="array" ref="D12737">_xlfn.IFS(E12737 = "FT","Full Time", E12737 = "PT", "Part Time", E12737 = "FL", "Freelance", E12737 = "CT", "Contract")</f>
        <v>Full Time</v>
      </c>
      <c r="E12737" t="s">
        <v>11</v>
      </c>
      <c r="F12737" t="s">
        <v>17</v>
      </c>
      <c r="G12737">
        <v>170000</v>
      </c>
      <c r="H12737" t="s">
        <v>13</v>
      </c>
      <c r="I12737">
        <v>170000</v>
      </c>
      <c r="J12737" t="s">
        <v>14</v>
      </c>
      <c r="K12737">
        <v>100</v>
      </c>
      <c r="L12737" t="s">
        <v>14</v>
      </c>
      <c r="M12737" t="s">
        <v>15</v>
      </c>
    </row>
    <row r="12738" spans="1:13" x14ac:dyDescent="0.25">
      <c r="A12738">
        <v>2023</v>
      </c>
      <c r="B12738" t="str" cm="1">
        <f t="array" ref="B12738">_xlfn.IFS(C12738="SE","Senior", C12738 = "EX", "Excecutive",C12738 ="MI", "Middle", C12738 = "EN", "Entry")</f>
        <v>Excecutive</v>
      </c>
      <c r="C12738" t="s">
        <v>22</v>
      </c>
      <c r="D12738" t="str" cm="1">
        <f t="array" ref="D12738">_xlfn.IFS(E12738 = "FT","Full Time", E12738 = "PT", "Part Time", E12738 = "FL", "Freelance", E12738 = "CT", "Contract")</f>
        <v>Full Time</v>
      </c>
      <c r="E12738" t="s">
        <v>11</v>
      </c>
      <c r="F12738" t="s">
        <v>177</v>
      </c>
      <c r="G12738">
        <v>225000</v>
      </c>
      <c r="H12738" t="s">
        <v>13</v>
      </c>
      <c r="I12738">
        <v>225000</v>
      </c>
      <c r="J12738" t="s">
        <v>14</v>
      </c>
      <c r="K12738">
        <v>100</v>
      </c>
      <c r="L12738" t="s">
        <v>14</v>
      </c>
      <c r="M12738" t="s">
        <v>15</v>
      </c>
    </row>
    <row r="12739" spans="1:13" x14ac:dyDescent="0.25">
      <c r="A12739">
        <v>2023</v>
      </c>
      <c r="B12739" t="str" cm="1">
        <f t="array" ref="B12739">_xlfn.IFS(C12739="SE","Senior", C12739 = "EX", "Excecutive",C12739 ="MI", "Middle", C12739 = "EN", "Entry")</f>
        <v>Excecutive</v>
      </c>
      <c r="C12739" t="s">
        <v>22</v>
      </c>
      <c r="D12739" t="str" cm="1">
        <f t="array" ref="D12739">_xlfn.IFS(E12739 = "FT","Full Time", E12739 = "PT", "Part Time", E12739 = "FL", "Freelance", E12739 = "CT", "Contract")</f>
        <v>Full Time</v>
      </c>
      <c r="E12739" t="s">
        <v>11</v>
      </c>
      <c r="F12739" t="s">
        <v>177</v>
      </c>
      <c r="G12739">
        <v>175000</v>
      </c>
      <c r="H12739" t="s">
        <v>13</v>
      </c>
      <c r="I12739">
        <v>175000</v>
      </c>
      <c r="J12739" t="s">
        <v>14</v>
      </c>
      <c r="K12739">
        <v>100</v>
      </c>
      <c r="L12739" t="s">
        <v>14</v>
      </c>
      <c r="M12739" t="s">
        <v>15</v>
      </c>
    </row>
    <row r="12740" spans="1:13" x14ac:dyDescent="0.25">
      <c r="A12740">
        <v>2023</v>
      </c>
      <c r="B12740" t="str" cm="1">
        <f t="array" ref="B12740">_xlfn.IFS(C12740="SE","Senior", C12740 = "EX", "Excecutive",C12740 ="MI", "Middle", C12740 = "EN", "Entry")</f>
        <v>Senior</v>
      </c>
      <c r="C12740" t="s">
        <v>10</v>
      </c>
      <c r="D12740" t="str" cm="1">
        <f t="array" ref="D12740">_xlfn.IFS(E12740 = "FT","Full Time", E12740 = "PT", "Part Time", E12740 = "FL", "Freelance", E12740 = "CT", "Contract")</f>
        <v>Full Time</v>
      </c>
      <c r="E12740" t="s">
        <v>11</v>
      </c>
      <c r="F12740" t="s">
        <v>103</v>
      </c>
      <c r="G12740">
        <v>189750</v>
      </c>
      <c r="H12740" t="s">
        <v>13</v>
      </c>
      <c r="I12740">
        <v>189750</v>
      </c>
      <c r="J12740" t="s">
        <v>14</v>
      </c>
      <c r="K12740">
        <v>0</v>
      </c>
      <c r="L12740" t="s">
        <v>14</v>
      </c>
      <c r="M12740" t="s">
        <v>15</v>
      </c>
    </row>
    <row r="12741" spans="1:13" x14ac:dyDescent="0.25">
      <c r="A12741">
        <v>2023</v>
      </c>
      <c r="B12741" t="str" cm="1">
        <f t="array" ref="B12741">_xlfn.IFS(C12741="SE","Senior", C12741 = "EX", "Excecutive",C12741 ="MI", "Middle", C12741 = "EN", "Entry")</f>
        <v>Senior</v>
      </c>
      <c r="C12741" t="s">
        <v>10</v>
      </c>
      <c r="D12741" t="str" cm="1">
        <f t="array" ref="D12741">_xlfn.IFS(E12741 = "FT","Full Time", E12741 = "PT", "Part Time", E12741 = "FL", "Freelance", E12741 = "CT", "Contract")</f>
        <v>Full Time</v>
      </c>
      <c r="E12741" t="s">
        <v>11</v>
      </c>
      <c r="F12741" t="s">
        <v>103</v>
      </c>
      <c r="G12741">
        <v>131100</v>
      </c>
      <c r="H12741" t="s">
        <v>13</v>
      </c>
      <c r="I12741">
        <v>131100</v>
      </c>
      <c r="J12741" t="s">
        <v>14</v>
      </c>
      <c r="K12741">
        <v>0</v>
      </c>
      <c r="L12741" t="s">
        <v>14</v>
      </c>
      <c r="M12741" t="s">
        <v>15</v>
      </c>
    </row>
    <row r="12742" spans="1:13" x14ac:dyDescent="0.25">
      <c r="A12742">
        <v>2023</v>
      </c>
      <c r="B12742" t="str" cm="1">
        <f t="array" ref="B12742">_xlfn.IFS(C12742="SE","Senior", C12742 = "EX", "Excecutive",C12742 ="MI", "Middle", C12742 = "EN", "Entry")</f>
        <v>Senior</v>
      </c>
      <c r="C12742" t="s">
        <v>10</v>
      </c>
      <c r="D12742" t="str" cm="1">
        <f t="array" ref="D12742">_xlfn.IFS(E12742 = "FT","Full Time", E12742 = "PT", "Part Time", E12742 = "FL", "Freelance", E12742 = "CT", "Contract")</f>
        <v>Full Time</v>
      </c>
      <c r="E12742" t="s">
        <v>11</v>
      </c>
      <c r="F12742" t="s">
        <v>21</v>
      </c>
      <c r="G12742">
        <v>123400</v>
      </c>
      <c r="H12742" t="s">
        <v>13</v>
      </c>
      <c r="I12742">
        <v>123400</v>
      </c>
      <c r="J12742" t="s">
        <v>14</v>
      </c>
      <c r="K12742">
        <v>100</v>
      </c>
      <c r="L12742" t="s">
        <v>14</v>
      </c>
      <c r="M12742" t="s">
        <v>15</v>
      </c>
    </row>
    <row r="12743" spans="1:13" x14ac:dyDescent="0.25">
      <c r="A12743">
        <v>2023</v>
      </c>
      <c r="B12743" t="str" cm="1">
        <f t="array" ref="B12743">_xlfn.IFS(C12743="SE","Senior", C12743 = "EX", "Excecutive",C12743 ="MI", "Middle", C12743 = "EN", "Entry")</f>
        <v>Senior</v>
      </c>
      <c r="C12743" t="s">
        <v>10</v>
      </c>
      <c r="D12743" t="str" cm="1">
        <f t="array" ref="D12743">_xlfn.IFS(E12743 = "FT","Full Time", E12743 = "PT", "Part Time", E12743 = "FL", "Freelance", E12743 = "CT", "Contract")</f>
        <v>Full Time</v>
      </c>
      <c r="E12743" t="s">
        <v>11</v>
      </c>
      <c r="F12743" t="s">
        <v>21</v>
      </c>
      <c r="G12743">
        <v>82200</v>
      </c>
      <c r="H12743" t="s">
        <v>13</v>
      </c>
      <c r="I12743">
        <v>82200</v>
      </c>
      <c r="J12743" t="s">
        <v>14</v>
      </c>
      <c r="K12743">
        <v>100</v>
      </c>
      <c r="L12743" t="s">
        <v>14</v>
      </c>
      <c r="M12743" t="s">
        <v>15</v>
      </c>
    </row>
    <row r="12744" spans="1:13" x14ac:dyDescent="0.25">
      <c r="A12744">
        <v>2023</v>
      </c>
      <c r="B12744" t="str" cm="1">
        <f t="array" ref="B12744">_xlfn.IFS(C12744="SE","Senior", C12744 = "EX", "Excecutive",C12744 ="MI", "Middle", C12744 = "EN", "Entry")</f>
        <v>Entry</v>
      </c>
      <c r="C12744" t="s">
        <v>20</v>
      </c>
      <c r="D12744" t="str" cm="1">
        <f t="array" ref="D12744">_xlfn.IFS(E12744 = "FT","Full Time", E12744 = "PT", "Part Time", E12744 = "FL", "Freelance", E12744 = "CT", "Contract")</f>
        <v>Full Time</v>
      </c>
      <c r="E12744" t="s">
        <v>11</v>
      </c>
      <c r="F12744" t="s">
        <v>16</v>
      </c>
      <c r="G12744">
        <v>40000</v>
      </c>
      <c r="H12744" t="s">
        <v>36</v>
      </c>
      <c r="I12744">
        <v>49216</v>
      </c>
      <c r="J12744" t="s">
        <v>37</v>
      </c>
      <c r="K12744">
        <v>100</v>
      </c>
      <c r="L12744" t="s">
        <v>37</v>
      </c>
      <c r="M12744" t="s">
        <v>15</v>
      </c>
    </row>
    <row r="12745" spans="1:13" x14ac:dyDescent="0.25">
      <c r="A12745">
        <v>2023</v>
      </c>
      <c r="B12745" t="str" cm="1">
        <f t="array" ref="B12745">_xlfn.IFS(C12745="SE","Senior", C12745 = "EX", "Excecutive",C12745 ="MI", "Middle", C12745 = "EN", "Entry")</f>
        <v>Entry</v>
      </c>
      <c r="C12745" t="s">
        <v>20</v>
      </c>
      <c r="D12745" t="str" cm="1">
        <f t="array" ref="D12745">_xlfn.IFS(E12745 = "FT","Full Time", E12745 = "PT", "Part Time", E12745 = "FL", "Freelance", E12745 = "CT", "Contract")</f>
        <v>Full Time</v>
      </c>
      <c r="E12745" t="s">
        <v>11</v>
      </c>
      <c r="F12745" t="s">
        <v>16</v>
      </c>
      <c r="G12745">
        <v>35000</v>
      </c>
      <c r="H12745" t="s">
        <v>36</v>
      </c>
      <c r="I12745">
        <v>43064</v>
      </c>
      <c r="J12745" t="s">
        <v>37</v>
      </c>
      <c r="K12745">
        <v>100</v>
      </c>
      <c r="L12745" t="s">
        <v>37</v>
      </c>
      <c r="M12745" t="s">
        <v>15</v>
      </c>
    </row>
    <row r="12746" spans="1:13" x14ac:dyDescent="0.25">
      <c r="A12746">
        <v>2023</v>
      </c>
      <c r="B12746" t="str" cm="1">
        <f t="array" ref="B12746">_xlfn.IFS(C12746="SE","Senior", C12746 = "EX", "Excecutive",C12746 ="MI", "Middle", C12746 = "EN", "Entry")</f>
        <v>Excecutive</v>
      </c>
      <c r="C12746" t="s">
        <v>22</v>
      </c>
      <c r="D12746" t="str" cm="1">
        <f t="array" ref="D12746">_xlfn.IFS(E12746 = "FT","Full Time", E12746 = "PT", "Part Time", E12746 = "FL", "Freelance", E12746 = "CT", "Contract")</f>
        <v>Full Time</v>
      </c>
      <c r="E12746" t="s">
        <v>11</v>
      </c>
      <c r="F12746" t="s">
        <v>245</v>
      </c>
      <c r="G12746">
        <v>225000</v>
      </c>
      <c r="H12746" t="s">
        <v>13</v>
      </c>
      <c r="I12746">
        <v>225000</v>
      </c>
      <c r="J12746" t="s">
        <v>14</v>
      </c>
      <c r="K12746">
        <v>100</v>
      </c>
      <c r="L12746" t="s">
        <v>14</v>
      </c>
      <c r="M12746" t="s">
        <v>15</v>
      </c>
    </row>
    <row r="12747" spans="1:13" x14ac:dyDescent="0.25">
      <c r="A12747">
        <v>2023</v>
      </c>
      <c r="B12747" t="str" cm="1">
        <f t="array" ref="B12747">_xlfn.IFS(C12747="SE","Senior", C12747 = "EX", "Excecutive",C12747 ="MI", "Middle", C12747 = "EN", "Entry")</f>
        <v>Senior</v>
      </c>
      <c r="C12747" t="s">
        <v>10</v>
      </c>
      <c r="D12747" t="str" cm="1">
        <f t="array" ref="D12747">_xlfn.IFS(E12747 = "FT","Full Time", E12747 = "PT", "Part Time", E12747 = "FL", "Freelance", E12747 = "CT", "Contract")</f>
        <v>Full Time</v>
      </c>
      <c r="E12747" t="s">
        <v>11</v>
      </c>
      <c r="F12747" t="s">
        <v>60</v>
      </c>
      <c r="G12747">
        <v>50000</v>
      </c>
      <c r="H12747" t="s">
        <v>13</v>
      </c>
      <c r="I12747">
        <v>50000</v>
      </c>
      <c r="J12747" t="s">
        <v>183</v>
      </c>
      <c r="K12747">
        <v>100</v>
      </c>
      <c r="L12747" t="s">
        <v>183</v>
      </c>
      <c r="M12747" t="s">
        <v>32</v>
      </c>
    </row>
    <row r="12748" spans="1:13" x14ac:dyDescent="0.25">
      <c r="A12748">
        <v>2023</v>
      </c>
      <c r="B12748" t="str" cm="1">
        <f t="array" ref="B12748">_xlfn.IFS(C12748="SE","Senior", C12748 = "EX", "Excecutive",C12748 ="MI", "Middle", C12748 = "EN", "Entry")</f>
        <v>Senior</v>
      </c>
      <c r="C12748" t="s">
        <v>10</v>
      </c>
      <c r="D12748" t="str" cm="1">
        <f t="array" ref="D12748">_xlfn.IFS(E12748 = "FT","Full Time", E12748 = "PT", "Part Time", E12748 = "FL", "Freelance", E12748 = "CT", "Contract")</f>
        <v>Full Time</v>
      </c>
      <c r="E12748" t="s">
        <v>11</v>
      </c>
      <c r="F12748" t="s">
        <v>16</v>
      </c>
      <c r="G12748">
        <v>161800</v>
      </c>
      <c r="H12748" t="s">
        <v>13</v>
      </c>
      <c r="I12748">
        <v>161800</v>
      </c>
      <c r="J12748" t="s">
        <v>14</v>
      </c>
      <c r="K12748">
        <v>0</v>
      </c>
      <c r="L12748" t="s">
        <v>14</v>
      </c>
      <c r="M12748" t="s">
        <v>15</v>
      </c>
    </row>
    <row r="12749" spans="1:13" x14ac:dyDescent="0.25">
      <c r="A12749">
        <v>2023</v>
      </c>
      <c r="B12749" t="str" cm="1">
        <f t="array" ref="B12749">_xlfn.IFS(C12749="SE","Senior", C12749 = "EX", "Excecutive",C12749 ="MI", "Middle", C12749 = "EN", "Entry")</f>
        <v>Senior</v>
      </c>
      <c r="C12749" t="s">
        <v>10</v>
      </c>
      <c r="D12749" t="str" cm="1">
        <f t="array" ref="D12749">_xlfn.IFS(E12749 = "FT","Full Time", E12749 = "PT", "Part Time", E12749 = "FL", "Freelance", E12749 = "CT", "Contract")</f>
        <v>Full Time</v>
      </c>
      <c r="E12749" t="s">
        <v>11</v>
      </c>
      <c r="F12749" t="s">
        <v>16</v>
      </c>
      <c r="G12749">
        <v>121400</v>
      </c>
      <c r="H12749" t="s">
        <v>13</v>
      </c>
      <c r="I12749">
        <v>121400</v>
      </c>
      <c r="J12749" t="s">
        <v>14</v>
      </c>
      <c r="K12749">
        <v>0</v>
      </c>
      <c r="L12749" t="s">
        <v>14</v>
      </c>
      <c r="M12749" t="s">
        <v>15</v>
      </c>
    </row>
    <row r="12750" spans="1:13" x14ac:dyDescent="0.25">
      <c r="A12750">
        <v>2023</v>
      </c>
      <c r="B12750" t="str" cm="1">
        <f t="array" ref="B12750">_xlfn.IFS(C12750="SE","Senior", C12750 = "EX", "Excecutive",C12750 ="MI", "Middle", C12750 = "EN", "Entry")</f>
        <v>Senior</v>
      </c>
      <c r="C12750" t="s">
        <v>10</v>
      </c>
      <c r="D12750" t="str" cm="1">
        <f t="array" ref="D12750">_xlfn.IFS(E12750 = "FT","Full Time", E12750 = "PT", "Part Time", E12750 = "FL", "Freelance", E12750 = "CT", "Contract")</f>
        <v>Full Time</v>
      </c>
      <c r="E12750" t="s">
        <v>11</v>
      </c>
      <c r="F12750" t="s">
        <v>30</v>
      </c>
      <c r="G12750">
        <v>285000</v>
      </c>
      <c r="H12750" t="s">
        <v>13</v>
      </c>
      <c r="I12750">
        <v>285000</v>
      </c>
      <c r="J12750" t="s">
        <v>14</v>
      </c>
      <c r="K12750">
        <v>0</v>
      </c>
      <c r="L12750" t="s">
        <v>14</v>
      </c>
      <c r="M12750" t="s">
        <v>15</v>
      </c>
    </row>
    <row r="12751" spans="1:13" x14ac:dyDescent="0.25">
      <c r="A12751">
        <v>2023</v>
      </c>
      <c r="B12751" t="str" cm="1">
        <f t="array" ref="B12751">_xlfn.IFS(C12751="SE","Senior", C12751 = "EX", "Excecutive",C12751 ="MI", "Middle", C12751 = "EN", "Entry")</f>
        <v>Senior</v>
      </c>
      <c r="C12751" t="s">
        <v>10</v>
      </c>
      <c r="D12751" t="str" cm="1">
        <f t="array" ref="D12751">_xlfn.IFS(E12751 = "FT","Full Time", E12751 = "PT", "Part Time", E12751 = "FL", "Freelance", E12751 = "CT", "Contract")</f>
        <v>Full Time</v>
      </c>
      <c r="E12751" t="s">
        <v>11</v>
      </c>
      <c r="F12751" t="s">
        <v>30</v>
      </c>
      <c r="G12751">
        <v>193900</v>
      </c>
      <c r="H12751" t="s">
        <v>13</v>
      </c>
      <c r="I12751">
        <v>193900</v>
      </c>
      <c r="J12751" t="s">
        <v>14</v>
      </c>
      <c r="K12751">
        <v>0</v>
      </c>
      <c r="L12751" t="s">
        <v>14</v>
      </c>
      <c r="M12751" t="s">
        <v>15</v>
      </c>
    </row>
    <row r="12752" spans="1:13" x14ac:dyDescent="0.25">
      <c r="A12752">
        <v>2023</v>
      </c>
      <c r="B12752" t="str" cm="1">
        <f t="array" ref="B12752">_xlfn.IFS(C12752="SE","Senior", C12752 = "EX", "Excecutive",C12752 ="MI", "Middle", C12752 = "EN", "Entry")</f>
        <v>Senior</v>
      </c>
      <c r="C12752" t="s">
        <v>10</v>
      </c>
      <c r="D12752" t="str" cm="1">
        <f t="array" ref="D12752">_xlfn.IFS(E12752 = "FT","Full Time", E12752 = "PT", "Part Time", E12752 = "FL", "Freelance", E12752 = "CT", "Contract")</f>
        <v>Full Time</v>
      </c>
      <c r="E12752" t="s">
        <v>11</v>
      </c>
      <c r="F12752" t="s">
        <v>60</v>
      </c>
      <c r="G12752">
        <v>240000</v>
      </c>
      <c r="H12752" t="s">
        <v>13</v>
      </c>
      <c r="I12752">
        <v>240000</v>
      </c>
      <c r="J12752" t="s">
        <v>14</v>
      </c>
      <c r="K12752">
        <v>0</v>
      </c>
      <c r="L12752" t="s">
        <v>14</v>
      </c>
      <c r="M12752" t="s">
        <v>15</v>
      </c>
    </row>
    <row r="12753" spans="1:13" x14ac:dyDescent="0.25">
      <c r="A12753">
        <v>2023</v>
      </c>
      <c r="B12753" t="str" cm="1">
        <f t="array" ref="B12753">_xlfn.IFS(C12753="SE","Senior", C12753 = "EX", "Excecutive",C12753 ="MI", "Middle", C12753 = "EN", "Entry")</f>
        <v>Senior</v>
      </c>
      <c r="C12753" t="s">
        <v>10</v>
      </c>
      <c r="D12753" t="str" cm="1">
        <f t="array" ref="D12753">_xlfn.IFS(E12753 = "FT","Full Time", E12753 = "PT", "Part Time", E12753 = "FL", "Freelance", E12753 = "CT", "Contract")</f>
        <v>Full Time</v>
      </c>
      <c r="E12753" t="s">
        <v>11</v>
      </c>
      <c r="F12753" t="s">
        <v>60</v>
      </c>
      <c r="G12753">
        <v>196000</v>
      </c>
      <c r="H12753" t="s">
        <v>13</v>
      </c>
      <c r="I12753">
        <v>196000</v>
      </c>
      <c r="J12753" t="s">
        <v>14</v>
      </c>
      <c r="K12753">
        <v>0</v>
      </c>
      <c r="L12753" t="s">
        <v>14</v>
      </c>
      <c r="M12753" t="s">
        <v>15</v>
      </c>
    </row>
    <row r="12754" spans="1:13" x14ac:dyDescent="0.25">
      <c r="A12754">
        <v>2023</v>
      </c>
      <c r="B12754" t="str" cm="1">
        <f t="array" ref="B12754">_xlfn.IFS(C12754="SE","Senior", C12754 = "EX", "Excecutive",C12754 ="MI", "Middle", C12754 = "EN", "Entry")</f>
        <v>Senior</v>
      </c>
      <c r="C12754" t="s">
        <v>10</v>
      </c>
      <c r="D12754" t="str" cm="1">
        <f t="array" ref="D12754">_xlfn.IFS(E12754 = "FT","Full Time", E12754 = "PT", "Part Time", E12754 = "FL", "Freelance", E12754 = "CT", "Contract")</f>
        <v>Full Time</v>
      </c>
      <c r="E12754" t="s">
        <v>11</v>
      </c>
      <c r="F12754" t="s">
        <v>24</v>
      </c>
      <c r="G12754">
        <v>214000</v>
      </c>
      <c r="H12754" t="s">
        <v>13</v>
      </c>
      <c r="I12754">
        <v>214000</v>
      </c>
      <c r="J12754" t="s">
        <v>14</v>
      </c>
      <c r="K12754">
        <v>0</v>
      </c>
      <c r="L12754" t="s">
        <v>14</v>
      </c>
      <c r="M12754" t="s">
        <v>15</v>
      </c>
    </row>
    <row r="12755" spans="1:13" x14ac:dyDescent="0.25">
      <c r="A12755">
        <v>2023</v>
      </c>
      <c r="B12755" t="str" cm="1">
        <f t="array" ref="B12755">_xlfn.IFS(C12755="SE","Senior", C12755 = "EX", "Excecutive",C12755 ="MI", "Middle", C12755 = "EN", "Entry")</f>
        <v>Senior</v>
      </c>
      <c r="C12755" t="s">
        <v>10</v>
      </c>
      <c r="D12755" t="str" cm="1">
        <f t="array" ref="D12755">_xlfn.IFS(E12755 = "FT","Full Time", E12755 = "PT", "Part Time", E12755 = "FL", "Freelance", E12755 = "CT", "Contract")</f>
        <v>Full Time</v>
      </c>
      <c r="E12755" t="s">
        <v>11</v>
      </c>
      <c r="F12755" t="s">
        <v>24</v>
      </c>
      <c r="G12755">
        <v>164000</v>
      </c>
      <c r="H12755" t="s">
        <v>13</v>
      </c>
      <c r="I12755">
        <v>164000</v>
      </c>
      <c r="J12755" t="s">
        <v>14</v>
      </c>
      <c r="K12755">
        <v>0</v>
      </c>
      <c r="L12755" t="s">
        <v>14</v>
      </c>
      <c r="M12755" t="s">
        <v>15</v>
      </c>
    </row>
    <row r="12756" spans="1:13" x14ac:dyDescent="0.25">
      <c r="A12756">
        <v>2023</v>
      </c>
      <c r="B12756" t="str" cm="1">
        <f t="array" ref="B12756">_xlfn.IFS(C12756="SE","Senior", C12756 = "EX", "Excecutive",C12756 ="MI", "Middle", C12756 = "EN", "Entry")</f>
        <v>Senior</v>
      </c>
      <c r="C12756" t="s">
        <v>10</v>
      </c>
      <c r="D12756" t="str" cm="1">
        <f t="array" ref="D12756">_xlfn.IFS(E12756 = "FT","Full Time", E12756 = "PT", "Part Time", E12756 = "FL", "Freelance", E12756 = "CT", "Contract")</f>
        <v>Full Time</v>
      </c>
      <c r="E12756" t="s">
        <v>11</v>
      </c>
      <c r="F12756" t="s">
        <v>194</v>
      </c>
      <c r="G12756">
        <v>170000</v>
      </c>
      <c r="H12756" t="s">
        <v>13</v>
      </c>
      <c r="I12756">
        <v>170000</v>
      </c>
      <c r="J12756" t="s">
        <v>14</v>
      </c>
      <c r="K12756">
        <v>100</v>
      </c>
      <c r="L12756" t="s">
        <v>14</v>
      </c>
      <c r="M12756" t="s">
        <v>15</v>
      </c>
    </row>
    <row r="12757" spans="1:13" x14ac:dyDescent="0.25">
      <c r="A12757">
        <v>2023</v>
      </c>
      <c r="B12757" t="str" cm="1">
        <f t="array" ref="B12757">_xlfn.IFS(C12757="SE","Senior", C12757 = "EX", "Excecutive",C12757 ="MI", "Middle", C12757 = "EN", "Entry")</f>
        <v>Senior</v>
      </c>
      <c r="C12757" t="s">
        <v>10</v>
      </c>
      <c r="D12757" t="str" cm="1">
        <f t="array" ref="D12757">_xlfn.IFS(E12757 = "FT","Full Time", E12757 = "PT", "Part Time", E12757 = "FL", "Freelance", E12757 = "CT", "Contract")</f>
        <v>Full Time</v>
      </c>
      <c r="E12757" t="s">
        <v>11</v>
      </c>
      <c r="F12757" t="s">
        <v>194</v>
      </c>
      <c r="G12757">
        <v>155000</v>
      </c>
      <c r="H12757" t="s">
        <v>13</v>
      </c>
      <c r="I12757">
        <v>155000</v>
      </c>
      <c r="J12757" t="s">
        <v>14</v>
      </c>
      <c r="K12757">
        <v>100</v>
      </c>
      <c r="L12757" t="s">
        <v>14</v>
      </c>
      <c r="M12757" t="s">
        <v>15</v>
      </c>
    </row>
    <row r="12758" spans="1:13" x14ac:dyDescent="0.25">
      <c r="A12758">
        <v>2023</v>
      </c>
      <c r="B12758" t="str" cm="1">
        <f t="array" ref="B12758">_xlfn.IFS(C12758="SE","Senior", C12758 = "EX", "Excecutive",C12758 ="MI", "Middle", C12758 = "EN", "Entry")</f>
        <v>Senior</v>
      </c>
      <c r="C12758" t="s">
        <v>10</v>
      </c>
      <c r="D12758" t="str" cm="1">
        <f t="array" ref="D12758">_xlfn.IFS(E12758 = "FT","Full Time", E12758 = "PT", "Part Time", E12758 = "FL", "Freelance", E12758 = "CT", "Contract")</f>
        <v>Full Time</v>
      </c>
      <c r="E12758" t="s">
        <v>11</v>
      </c>
      <c r="F12758" t="s">
        <v>21</v>
      </c>
      <c r="G12758">
        <v>125000</v>
      </c>
      <c r="H12758" t="s">
        <v>13</v>
      </c>
      <c r="I12758">
        <v>125000</v>
      </c>
      <c r="J12758" t="s">
        <v>14</v>
      </c>
      <c r="K12758">
        <v>0</v>
      </c>
      <c r="L12758" t="s">
        <v>14</v>
      </c>
      <c r="M12758" t="s">
        <v>15</v>
      </c>
    </row>
    <row r="12759" spans="1:13" x14ac:dyDescent="0.25">
      <c r="A12759">
        <v>2023</v>
      </c>
      <c r="B12759" t="str" cm="1">
        <f t="array" ref="B12759">_xlfn.IFS(C12759="SE","Senior", C12759 = "EX", "Excecutive",C12759 ="MI", "Middle", C12759 = "EN", "Entry")</f>
        <v>Senior</v>
      </c>
      <c r="C12759" t="s">
        <v>10</v>
      </c>
      <c r="D12759" t="str" cm="1">
        <f t="array" ref="D12759">_xlfn.IFS(E12759 = "FT","Full Time", E12759 = "PT", "Part Time", E12759 = "FL", "Freelance", E12759 = "CT", "Contract")</f>
        <v>Full Time</v>
      </c>
      <c r="E12759" t="s">
        <v>11</v>
      </c>
      <c r="F12759" t="s">
        <v>21</v>
      </c>
      <c r="G12759">
        <v>98000</v>
      </c>
      <c r="H12759" t="s">
        <v>13</v>
      </c>
      <c r="I12759">
        <v>98000</v>
      </c>
      <c r="J12759" t="s">
        <v>14</v>
      </c>
      <c r="K12759">
        <v>0</v>
      </c>
      <c r="L12759" t="s">
        <v>14</v>
      </c>
      <c r="M12759" t="s">
        <v>15</v>
      </c>
    </row>
    <row r="12760" spans="1:13" x14ac:dyDescent="0.25">
      <c r="A12760">
        <v>2023</v>
      </c>
      <c r="B12760" t="str" cm="1">
        <f t="array" ref="B12760">_xlfn.IFS(C12760="SE","Senior", C12760 = "EX", "Excecutive",C12760 ="MI", "Middle", C12760 = "EN", "Entry")</f>
        <v>Senior</v>
      </c>
      <c r="C12760" t="s">
        <v>10</v>
      </c>
      <c r="D12760" t="str" cm="1">
        <f t="array" ref="D12760">_xlfn.IFS(E12760 = "FT","Full Time", E12760 = "PT", "Part Time", E12760 = "FL", "Freelance", E12760 = "CT", "Contract")</f>
        <v>Full Time</v>
      </c>
      <c r="E12760" t="s">
        <v>11</v>
      </c>
      <c r="F12760" t="s">
        <v>17</v>
      </c>
      <c r="G12760">
        <v>199000</v>
      </c>
      <c r="H12760" t="s">
        <v>13</v>
      </c>
      <c r="I12760">
        <v>199000</v>
      </c>
      <c r="J12760" t="s">
        <v>14</v>
      </c>
      <c r="K12760">
        <v>100</v>
      </c>
      <c r="L12760" t="s">
        <v>14</v>
      </c>
      <c r="M12760" t="s">
        <v>15</v>
      </c>
    </row>
    <row r="12761" spans="1:13" x14ac:dyDescent="0.25">
      <c r="A12761">
        <v>2023</v>
      </c>
      <c r="B12761" t="str" cm="1">
        <f t="array" ref="B12761">_xlfn.IFS(C12761="SE","Senior", C12761 = "EX", "Excecutive",C12761 ="MI", "Middle", C12761 = "EN", "Entry")</f>
        <v>Senior</v>
      </c>
      <c r="C12761" t="s">
        <v>10</v>
      </c>
      <c r="D12761" t="str" cm="1">
        <f t="array" ref="D12761">_xlfn.IFS(E12761 = "FT","Full Time", E12761 = "PT", "Part Time", E12761 = "FL", "Freelance", E12761 = "CT", "Contract")</f>
        <v>Full Time</v>
      </c>
      <c r="E12761" t="s">
        <v>11</v>
      </c>
      <c r="F12761" t="s">
        <v>17</v>
      </c>
      <c r="G12761">
        <v>145000</v>
      </c>
      <c r="H12761" t="s">
        <v>13</v>
      </c>
      <c r="I12761">
        <v>145000</v>
      </c>
      <c r="J12761" t="s">
        <v>14</v>
      </c>
      <c r="K12761">
        <v>100</v>
      </c>
      <c r="L12761" t="s">
        <v>14</v>
      </c>
      <c r="M12761" t="s">
        <v>15</v>
      </c>
    </row>
    <row r="12762" spans="1:13" x14ac:dyDescent="0.25">
      <c r="A12762">
        <v>2023</v>
      </c>
      <c r="B12762" t="str" cm="1">
        <f t="array" ref="B12762">_xlfn.IFS(C12762="SE","Senior", C12762 = "EX", "Excecutive",C12762 ="MI", "Middle", C12762 = "EN", "Entry")</f>
        <v>Senior</v>
      </c>
      <c r="C12762" t="s">
        <v>10</v>
      </c>
      <c r="D12762" t="str" cm="1">
        <f t="array" ref="D12762">_xlfn.IFS(E12762 = "FT","Full Time", E12762 = "PT", "Part Time", E12762 = "FL", "Freelance", E12762 = "CT", "Contract")</f>
        <v>Full Time</v>
      </c>
      <c r="E12762" t="s">
        <v>11</v>
      </c>
      <c r="F12762" t="s">
        <v>17</v>
      </c>
      <c r="G12762">
        <v>260000</v>
      </c>
      <c r="H12762" t="s">
        <v>13</v>
      </c>
      <c r="I12762">
        <v>260000</v>
      </c>
      <c r="J12762" t="s">
        <v>14</v>
      </c>
      <c r="K12762">
        <v>100</v>
      </c>
      <c r="L12762" t="s">
        <v>14</v>
      </c>
      <c r="M12762" t="s">
        <v>15</v>
      </c>
    </row>
    <row r="12763" spans="1:13" x14ac:dyDescent="0.25">
      <c r="A12763">
        <v>2023</v>
      </c>
      <c r="B12763" t="str" cm="1">
        <f t="array" ref="B12763">_xlfn.IFS(C12763="SE","Senior", C12763 = "EX", "Excecutive",C12763 ="MI", "Middle", C12763 = "EN", "Entry")</f>
        <v>Senior</v>
      </c>
      <c r="C12763" t="s">
        <v>10</v>
      </c>
      <c r="D12763" t="str" cm="1">
        <f t="array" ref="D12763">_xlfn.IFS(E12763 = "FT","Full Time", E12763 = "PT", "Part Time", E12763 = "FL", "Freelance", E12763 = "CT", "Contract")</f>
        <v>Full Time</v>
      </c>
      <c r="E12763" t="s">
        <v>11</v>
      </c>
      <c r="F12763" t="s">
        <v>17</v>
      </c>
      <c r="G12763">
        <v>200000</v>
      </c>
      <c r="H12763" t="s">
        <v>13</v>
      </c>
      <c r="I12763">
        <v>200000</v>
      </c>
      <c r="J12763" t="s">
        <v>14</v>
      </c>
      <c r="K12763">
        <v>100</v>
      </c>
      <c r="L12763" t="s">
        <v>14</v>
      </c>
      <c r="M12763" t="s">
        <v>15</v>
      </c>
    </row>
    <row r="12764" spans="1:13" x14ac:dyDescent="0.25">
      <c r="A12764">
        <v>2022</v>
      </c>
      <c r="B12764" t="str" cm="1">
        <f t="array" ref="B12764">_xlfn.IFS(C12764="SE","Senior", C12764 = "EX", "Excecutive",C12764 ="MI", "Middle", C12764 = "EN", "Entry")</f>
        <v>Middle</v>
      </c>
      <c r="C12764" t="s">
        <v>18</v>
      </c>
      <c r="D12764" t="str" cm="1">
        <f t="array" ref="D12764">_xlfn.IFS(E12764 = "FT","Full Time", E12764 = "PT", "Part Time", E12764 = "FL", "Freelance", E12764 = "CT", "Contract")</f>
        <v>Full Time</v>
      </c>
      <c r="E12764" t="s">
        <v>11</v>
      </c>
      <c r="F12764" t="s">
        <v>71</v>
      </c>
      <c r="G12764">
        <v>100000</v>
      </c>
      <c r="H12764" t="s">
        <v>43</v>
      </c>
      <c r="I12764">
        <v>105066</v>
      </c>
      <c r="J12764" t="s">
        <v>37</v>
      </c>
      <c r="K12764">
        <v>50</v>
      </c>
      <c r="L12764" t="s">
        <v>37</v>
      </c>
      <c r="M12764" t="s">
        <v>32</v>
      </c>
    </row>
    <row r="12765" spans="1:13" x14ac:dyDescent="0.25">
      <c r="A12765">
        <v>2023</v>
      </c>
      <c r="B12765" t="str" cm="1">
        <f t="array" ref="B12765">_xlfn.IFS(C12765="SE","Senior", C12765 = "EX", "Excecutive",C12765 ="MI", "Middle", C12765 = "EN", "Entry")</f>
        <v>Middle</v>
      </c>
      <c r="C12765" t="s">
        <v>18</v>
      </c>
      <c r="D12765" t="str" cm="1">
        <f t="array" ref="D12765">_xlfn.IFS(E12765 = "FT","Full Time", E12765 = "PT", "Part Time", E12765 = "FL", "Freelance", E12765 = "CT", "Contract")</f>
        <v>Full Time</v>
      </c>
      <c r="E12765" t="s">
        <v>11</v>
      </c>
      <c r="F12765" t="s">
        <v>16</v>
      </c>
      <c r="G12765">
        <v>90000</v>
      </c>
      <c r="H12765" t="s">
        <v>36</v>
      </c>
      <c r="I12765">
        <v>110736</v>
      </c>
      <c r="J12765" t="s">
        <v>37</v>
      </c>
      <c r="K12765">
        <v>0</v>
      </c>
      <c r="L12765" t="s">
        <v>37</v>
      </c>
      <c r="M12765" t="s">
        <v>15</v>
      </c>
    </row>
    <row r="12766" spans="1:13" x14ac:dyDescent="0.25">
      <c r="A12766">
        <v>2023</v>
      </c>
      <c r="B12766" t="str" cm="1">
        <f t="array" ref="B12766">_xlfn.IFS(C12766="SE","Senior", C12766 = "EX", "Excecutive",C12766 ="MI", "Middle", C12766 = "EN", "Entry")</f>
        <v>Middle</v>
      </c>
      <c r="C12766" t="s">
        <v>18</v>
      </c>
      <c r="D12766" t="str" cm="1">
        <f t="array" ref="D12766">_xlfn.IFS(E12766 = "FT","Full Time", E12766 = "PT", "Part Time", E12766 = "FL", "Freelance", E12766 = "CT", "Contract")</f>
        <v>Full Time</v>
      </c>
      <c r="E12766" t="s">
        <v>11</v>
      </c>
      <c r="F12766" t="s">
        <v>16</v>
      </c>
      <c r="G12766">
        <v>70000</v>
      </c>
      <c r="H12766" t="s">
        <v>36</v>
      </c>
      <c r="I12766">
        <v>86128</v>
      </c>
      <c r="J12766" t="s">
        <v>37</v>
      </c>
      <c r="K12766">
        <v>0</v>
      </c>
      <c r="L12766" t="s">
        <v>37</v>
      </c>
      <c r="M12766" t="s">
        <v>15</v>
      </c>
    </row>
    <row r="12767" spans="1:13" x14ac:dyDescent="0.25">
      <c r="A12767">
        <v>2023</v>
      </c>
      <c r="B12767" t="str" cm="1">
        <f t="array" ref="B12767">_xlfn.IFS(C12767="SE","Senior", C12767 = "EX", "Excecutive",C12767 ="MI", "Middle", C12767 = "EN", "Entry")</f>
        <v>Senior</v>
      </c>
      <c r="C12767" t="s">
        <v>10</v>
      </c>
      <c r="D12767" t="str" cm="1">
        <f t="array" ref="D12767">_xlfn.IFS(E12767 = "FT","Full Time", E12767 = "PT", "Part Time", E12767 = "FL", "Freelance", E12767 = "CT", "Contract")</f>
        <v>Full Time</v>
      </c>
      <c r="E12767" t="s">
        <v>11</v>
      </c>
      <c r="F12767" t="s">
        <v>194</v>
      </c>
      <c r="G12767">
        <v>185900</v>
      </c>
      <c r="H12767" t="s">
        <v>13</v>
      </c>
      <c r="I12767">
        <v>185900</v>
      </c>
      <c r="J12767" t="s">
        <v>14</v>
      </c>
      <c r="K12767">
        <v>0</v>
      </c>
      <c r="L12767" t="s">
        <v>14</v>
      </c>
      <c r="M12767" t="s">
        <v>15</v>
      </c>
    </row>
    <row r="12768" spans="1:13" x14ac:dyDescent="0.25">
      <c r="A12768">
        <v>2023</v>
      </c>
      <c r="B12768" t="str" cm="1">
        <f t="array" ref="B12768">_xlfn.IFS(C12768="SE","Senior", C12768 = "EX", "Excecutive",C12768 ="MI", "Middle", C12768 = "EN", "Entry")</f>
        <v>Senior</v>
      </c>
      <c r="C12768" t="s">
        <v>10</v>
      </c>
      <c r="D12768" t="str" cm="1">
        <f t="array" ref="D12768">_xlfn.IFS(E12768 = "FT","Full Time", E12768 = "PT", "Part Time", E12768 = "FL", "Freelance", E12768 = "CT", "Contract")</f>
        <v>Full Time</v>
      </c>
      <c r="E12768" t="s">
        <v>11</v>
      </c>
      <c r="F12768" t="s">
        <v>194</v>
      </c>
      <c r="G12768">
        <v>129300</v>
      </c>
      <c r="H12768" t="s">
        <v>13</v>
      </c>
      <c r="I12768">
        <v>129300</v>
      </c>
      <c r="J12768" t="s">
        <v>14</v>
      </c>
      <c r="K12768">
        <v>0</v>
      </c>
      <c r="L12768" t="s">
        <v>14</v>
      </c>
      <c r="M12768" t="s">
        <v>15</v>
      </c>
    </row>
    <row r="12769" spans="1:13" x14ac:dyDescent="0.25">
      <c r="A12769">
        <v>2023</v>
      </c>
      <c r="B12769" t="str" cm="1">
        <f t="array" ref="B12769">_xlfn.IFS(C12769="SE","Senior", C12769 = "EX", "Excecutive",C12769 ="MI", "Middle", C12769 = "EN", "Entry")</f>
        <v>Excecutive</v>
      </c>
      <c r="C12769" t="s">
        <v>22</v>
      </c>
      <c r="D12769" t="str" cm="1">
        <f t="array" ref="D12769">_xlfn.IFS(E12769 = "FT","Full Time", E12769 = "PT", "Part Time", E12769 = "FL", "Freelance", E12769 = "CT", "Contract")</f>
        <v>Full Time</v>
      </c>
      <c r="E12769" t="s">
        <v>11</v>
      </c>
      <c r="F12769" t="s">
        <v>16</v>
      </c>
      <c r="G12769">
        <v>200000</v>
      </c>
      <c r="H12769" t="s">
        <v>13</v>
      </c>
      <c r="I12769">
        <v>200000</v>
      </c>
      <c r="J12769" t="s">
        <v>14</v>
      </c>
      <c r="K12769">
        <v>0</v>
      </c>
      <c r="L12769" t="s">
        <v>14</v>
      </c>
      <c r="M12769" t="s">
        <v>15</v>
      </c>
    </row>
    <row r="12770" spans="1:13" x14ac:dyDescent="0.25">
      <c r="A12770">
        <v>2023</v>
      </c>
      <c r="B12770" t="str" cm="1">
        <f t="array" ref="B12770">_xlfn.IFS(C12770="SE","Senior", C12770 = "EX", "Excecutive",C12770 ="MI", "Middle", C12770 = "EN", "Entry")</f>
        <v>Excecutive</v>
      </c>
      <c r="C12770" t="s">
        <v>22</v>
      </c>
      <c r="D12770" t="str" cm="1">
        <f t="array" ref="D12770">_xlfn.IFS(E12770 = "FT","Full Time", E12770 = "PT", "Part Time", E12770 = "FL", "Freelance", E12770 = "CT", "Contract")</f>
        <v>Full Time</v>
      </c>
      <c r="E12770" t="s">
        <v>11</v>
      </c>
      <c r="F12770" t="s">
        <v>16</v>
      </c>
      <c r="G12770">
        <v>145000</v>
      </c>
      <c r="H12770" t="s">
        <v>13</v>
      </c>
      <c r="I12770">
        <v>145000</v>
      </c>
      <c r="J12770" t="s">
        <v>14</v>
      </c>
      <c r="K12770">
        <v>0</v>
      </c>
      <c r="L12770" t="s">
        <v>14</v>
      </c>
      <c r="M12770" t="s">
        <v>15</v>
      </c>
    </row>
    <row r="12771" spans="1:13" x14ac:dyDescent="0.25">
      <c r="A12771">
        <v>2023</v>
      </c>
      <c r="B12771" t="str" cm="1">
        <f t="array" ref="B12771">_xlfn.IFS(C12771="SE","Senior", C12771 = "EX", "Excecutive",C12771 ="MI", "Middle", C12771 = "EN", "Entry")</f>
        <v>Senior</v>
      </c>
      <c r="C12771" t="s">
        <v>10</v>
      </c>
      <c r="D12771" t="str" cm="1">
        <f t="array" ref="D12771">_xlfn.IFS(E12771 = "FT","Full Time", E12771 = "PT", "Part Time", E12771 = "FL", "Freelance", E12771 = "CT", "Contract")</f>
        <v>Full Time</v>
      </c>
      <c r="E12771" t="s">
        <v>11</v>
      </c>
      <c r="F12771" t="s">
        <v>16</v>
      </c>
      <c r="G12771">
        <v>175000</v>
      </c>
      <c r="H12771" t="s">
        <v>13</v>
      </c>
      <c r="I12771">
        <v>175000</v>
      </c>
      <c r="J12771" t="s">
        <v>14</v>
      </c>
      <c r="K12771">
        <v>0</v>
      </c>
      <c r="L12771" t="s">
        <v>14</v>
      </c>
      <c r="M12771" t="s">
        <v>15</v>
      </c>
    </row>
    <row r="12772" spans="1:13" x14ac:dyDescent="0.25">
      <c r="A12772">
        <v>2023</v>
      </c>
      <c r="B12772" t="str" cm="1">
        <f t="array" ref="B12772">_xlfn.IFS(C12772="SE","Senior", C12772 = "EX", "Excecutive",C12772 ="MI", "Middle", C12772 = "EN", "Entry")</f>
        <v>Senior</v>
      </c>
      <c r="C12772" t="s">
        <v>10</v>
      </c>
      <c r="D12772" t="str" cm="1">
        <f t="array" ref="D12772">_xlfn.IFS(E12772 = "FT","Full Time", E12772 = "PT", "Part Time", E12772 = "FL", "Freelance", E12772 = "CT", "Contract")</f>
        <v>Full Time</v>
      </c>
      <c r="E12772" t="s">
        <v>11</v>
      </c>
      <c r="F12772" t="s">
        <v>16</v>
      </c>
      <c r="G12772">
        <v>120000</v>
      </c>
      <c r="H12772" t="s">
        <v>13</v>
      </c>
      <c r="I12772">
        <v>120000</v>
      </c>
      <c r="J12772" t="s">
        <v>14</v>
      </c>
      <c r="K12772">
        <v>0</v>
      </c>
      <c r="L12772" t="s">
        <v>14</v>
      </c>
      <c r="M12772" t="s">
        <v>15</v>
      </c>
    </row>
    <row r="12773" spans="1:13" x14ac:dyDescent="0.25">
      <c r="A12773">
        <v>2023</v>
      </c>
      <c r="B12773" t="str" cm="1">
        <f t="array" ref="B12773">_xlfn.IFS(C12773="SE","Senior", C12773 = "EX", "Excecutive",C12773 ="MI", "Middle", C12773 = "EN", "Entry")</f>
        <v>Senior</v>
      </c>
      <c r="C12773" t="s">
        <v>10</v>
      </c>
      <c r="D12773" t="str" cm="1">
        <f t="array" ref="D12773">_xlfn.IFS(E12773 = "FT","Full Time", E12773 = "PT", "Part Time", E12773 = "FL", "Freelance", E12773 = "CT", "Contract")</f>
        <v>Full Time</v>
      </c>
      <c r="E12773" t="s">
        <v>11</v>
      </c>
      <c r="F12773" t="s">
        <v>16</v>
      </c>
      <c r="G12773">
        <v>145000</v>
      </c>
      <c r="H12773" t="s">
        <v>13</v>
      </c>
      <c r="I12773">
        <v>145000</v>
      </c>
      <c r="J12773" t="s">
        <v>14</v>
      </c>
      <c r="K12773">
        <v>0</v>
      </c>
      <c r="L12773" t="s">
        <v>14</v>
      </c>
      <c r="M12773" t="s">
        <v>15</v>
      </c>
    </row>
    <row r="12774" spans="1:13" x14ac:dyDescent="0.25">
      <c r="A12774">
        <v>2023</v>
      </c>
      <c r="B12774" t="str" cm="1">
        <f t="array" ref="B12774">_xlfn.IFS(C12774="SE","Senior", C12774 = "EX", "Excecutive",C12774 ="MI", "Middle", C12774 = "EN", "Entry")</f>
        <v>Senior</v>
      </c>
      <c r="C12774" t="s">
        <v>10</v>
      </c>
      <c r="D12774" t="str" cm="1">
        <f t="array" ref="D12774">_xlfn.IFS(E12774 = "FT","Full Time", E12774 = "PT", "Part Time", E12774 = "FL", "Freelance", E12774 = "CT", "Contract")</f>
        <v>Full Time</v>
      </c>
      <c r="E12774" t="s">
        <v>11</v>
      </c>
      <c r="F12774" t="s">
        <v>16</v>
      </c>
      <c r="G12774">
        <v>120000</v>
      </c>
      <c r="H12774" t="s">
        <v>13</v>
      </c>
      <c r="I12774">
        <v>120000</v>
      </c>
      <c r="J12774" t="s">
        <v>14</v>
      </c>
      <c r="K12774">
        <v>0</v>
      </c>
      <c r="L12774" t="s">
        <v>14</v>
      </c>
      <c r="M12774" t="s">
        <v>15</v>
      </c>
    </row>
    <row r="12775" spans="1:13" x14ac:dyDescent="0.25">
      <c r="A12775">
        <v>2023</v>
      </c>
      <c r="B12775" t="str" cm="1">
        <f t="array" ref="B12775">_xlfn.IFS(C12775="SE","Senior", C12775 = "EX", "Excecutive",C12775 ="MI", "Middle", C12775 = "EN", "Entry")</f>
        <v>Senior</v>
      </c>
      <c r="C12775" t="s">
        <v>10</v>
      </c>
      <c r="D12775" t="str" cm="1">
        <f t="array" ref="D12775">_xlfn.IFS(E12775 = "FT","Full Time", E12775 = "PT", "Part Time", E12775 = "FL", "Freelance", E12775 = "CT", "Contract")</f>
        <v>Full Time</v>
      </c>
      <c r="E12775" t="s">
        <v>11</v>
      </c>
      <c r="F12775" t="s">
        <v>16</v>
      </c>
      <c r="G12775">
        <v>252000</v>
      </c>
      <c r="H12775" t="s">
        <v>13</v>
      </c>
      <c r="I12775">
        <v>252000</v>
      </c>
      <c r="J12775" t="s">
        <v>14</v>
      </c>
      <c r="K12775">
        <v>0</v>
      </c>
      <c r="L12775" t="s">
        <v>14</v>
      </c>
      <c r="M12775" t="s">
        <v>15</v>
      </c>
    </row>
    <row r="12776" spans="1:13" x14ac:dyDescent="0.25">
      <c r="A12776">
        <v>2023</v>
      </c>
      <c r="B12776" t="str" cm="1">
        <f t="array" ref="B12776">_xlfn.IFS(C12776="SE","Senior", C12776 = "EX", "Excecutive",C12776 ="MI", "Middle", C12776 = "EN", "Entry")</f>
        <v>Senior</v>
      </c>
      <c r="C12776" t="s">
        <v>10</v>
      </c>
      <c r="D12776" t="str" cm="1">
        <f t="array" ref="D12776">_xlfn.IFS(E12776 = "FT","Full Time", E12776 = "PT", "Part Time", E12776 = "FL", "Freelance", E12776 = "CT", "Contract")</f>
        <v>Full Time</v>
      </c>
      <c r="E12776" t="s">
        <v>11</v>
      </c>
      <c r="F12776" t="s">
        <v>16</v>
      </c>
      <c r="G12776">
        <v>129000</v>
      </c>
      <c r="H12776" t="s">
        <v>13</v>
      </c>
      <c r="I12776">
        <v>129000</v>
      </c>
      <c r="J12776" t="s">
        <v>14</v>
      </c>
      <c r="K12776">
        <v>0</v>
      </c>
      <c r="L12776" t="s">
        <v>14</v>
      </c>
      <c r="M12776" t="s">
        <v>15</v>
      </c>
    </row>
    <row r="12777" spans="1:13" x14ac:dyDescent="0.25">
      <c r="A12777">
        <v>2023</v>
      </c>
      <c r="B12777" t="str" cm="1">
        <f t="array" ref="B12777">_xlfn.IFS(C12777="SE","Senior", C12777 = "EX", "Excecutive",C12777 ="MI", "Middle", C12777 = "EN", "Entry")</f>
        <v>Senior</v>
      </c>
      <c r="C12777" t="s">
        <v>10</v>
      </c>
      <c r="D12777" t="str" cm="1">
        <f t="array" ref="D12777">_xlfn.IFS(E12777 = "FT","Full Time", E12777 = "PT", "Part Time", E12777 = "FL", "Freelance", E12777 = "CT", "Contract")</f>
        <v>Full Time</v>
      </c>
      <c r="E12777" t="s">
        <v>11</v>
      </c>
      <c r="F12777" t="s">
        <v>60</v>
      </c>
      <c r="G12777">
        <v>289800</v>
      </c>
      <c r="H12777" t="s">
        <v>13</v>
      </c>
      <c r="I12777">
        <v>289800</v>
      </c>
      <c r="J12777" t="s">
        <v>37</v>
      </c>
      <c r="K12777">
        <v>0</v>
      </c>
      <c r="L12777" t="s">
        <v>37</v>
      </c>
      <c r="M12777" t="s">
        <v>15</v>
      </c>
    </row>
    <row r="12778" spans="1:13" x14ac:dyDescent="0.25">
      <c r="A12778">
        <v>2023</v>
      </c>
      <c r="B12778" t="str" cm="1">
        <f t="array" ref="B12778">_xlfn.IFS(C12778="SE","Senior", C12778 = "EX", "Excecutive",C12778 ="MI", "Middle", C12778 = "EN", "Entry")</f>
        <v>Senior</v>
      </c>
      <c r="C12778" t="s">
        <v>10</v>
      </c>
      <c r="D12778" t="str" cm="1">
        <f t="array" ref="D12778">_xlfn.IFS(E12778 = "FT","Full Time", E12778 = "PT", "Part Time", E12778 = "FL", "Freelance", E12778 = "CT", "Contract")</f>
        <v>Full Time</v>
      </c>
      <c r="E12778" t="s">
        <v>11</v>
      </c>
      <c r="F12778" t="s">
        <v>60</v>
      </c>
      <c r="G12778">
        <v>214000</v>
      </c>
      <c r="H12778" t="s">
        <v>13</v>
      </c>
      <c r="I12778">
        <v>214000</v>
      </c>
      <c r="J12778" t="s">
        <v>37</v>
      </c>
      <c r="K12778">
        <v>0</v>
      </c>
      <c r="L12778" t="s">
        <v>37</v>
      </c>
      <c r="M12778" t="s">
        <v>15</v>
      </c>
    </row>
    <row r="12779" spans="1:13" x14ac:dyDescent="0.25">
      <c r="A12779">
        <v>2023</v>
      </c>
      <c r="B12779" t="str" cm="1">
        <f t="array" ref="B12779">_xlfn.IFS(C12779="SE","Senior", C12779 = "EX", "Excecutive",C12779 ="MI", "Middle", C12779 = "EN", "Entry")</f>
        <v>Senior</v>
      </c>
      <c r="C12779" t="s">
        <v>10</v>
      </c>
      <c r="D12779" t="str" cm="1">
        <f t="array" ref="D12779">_xlfn.IFS(E12779 = "FT","Full Time", E12779 = "PT", "Part Time", E12779 = "FL", "Freelance", E12779 = "CT", "Contract")</f>
        <v>Full Time</v>
      </c>
      <c r="E12779" t="s">
        <v>11</v>
      </c>
      <c r="F12779" t="s">
        <v>21</v>
      </c>
      <c r="G12779">
        <v>142000</v>
      </c>
      <c r="H12779" t="s">
        <v>13</v>
      </c>
      <c r="I12779">
        <v>142000</v>
      </c>
      <c r="J12779" t="s">
        <v>14</v>
      </c>
      <c r="K12779">
        <v>0</v>
      </c>
      <c r="L12779" t="s">
        <v>14</v>
      </c>
      <c r="M12779" t="s">
        <v>15</v>
      </c>
    </row>
    <row r="12780" spans="1:13" x14ac:dyDescent="0.25">
      <c r="A12780">
        <v>2023</v>
      </c>
      <c r="B12780" t="str" cm="1">
        <f t="array" ref="B12780">_xlfn.IFS(C12780="SE","Senior", C12780 = "EX", "Excecutive",C12780 ="MI", "Middle", C12780 = "EN", "Entry")</f>
        <v>Senior</v>
      </c>
      <c r="C12780" t="s">
        <v>10</v>
      </c>
      <c r="D12780" t="str" cm="1">
        <f t="array" ref="D12780">_xlfn.IFS(E12780 = "FT","Full Time", E12780 = "PT", "Part Time", E12780 = "FL", "Freelance", E12780 = "CT", "Contract")</f>
        <v>Full Time</v>
      </c>
      <c r="E12780" t="s">
        <v>11</v>
      </c>
      <c r="F12780" t="s">
        <v>21</v>
      </c>
      <c r="G12780">
        <v>87500</v>
      </c>
      <c r="H12780" t="s">
        <v>13</v>
      </c>
      <c r="I12780">
        <v>87500</v>
      </c>
      <c r="J12780" t="s">
        <v>14</v>
      </c>
      <c r="K12780">
        <v>0</v>
      </c>
      <c r="L12780" t="s">
        <v>14</v>
      </c>
      <c r="M12780" t="s">
        <v>15</v>
      </c>
    </row>
    <row r="12781" spans="1:13" x14ac:dyDescent="0.25">
      <c r="A12781">
        <v>2023</v>
      </c>
      <c r="B12781" t="str" cm="1">
        <f t="array" ref="B12781">_xlfn.IFS(C12781="SE","Senior", C12781 = "EX", "Excecutive",C12781 ="MI", "Middle", C12781 = "EN", "Entry")</f>
        <v>Senior</v>
      </c>
      <c r="C12781" t="s">
        <v>10</v>
      </c>
      <c r="D12781" t="str" cm="1">
        <f t="array" ref="D12781">_xlfn.IFS(E12781 = "FT","Full Time", E12781 = "PT", "Part Time", E12781 = "FL", "Freelance", E12781 = "CT", "Contract")</f>
        <v>Full Time</v>
      </c>
      <c r="E12781" t="s">
        <v>11</v>
      </c>
      <c r="F12781" t="s">
        <v>25</v>
      </c>
      <c r="G12781">
        <v>222200</v>
      </c>
      <c r="H12781" t="s">
        <v>13</v>
      </c>
      <c r="I12781">
        <v>222200</v>
      </c>
      <c r="J12781" t="s">
        <v>14</v>
      </c>
      <c r="K12781">
        <v>0</v>
      </c>
      <c r="L12781" t="s">
        <v>14</v>
      </c>
      <c r="M12781" t="s">
        <v>26</v>
      </c>
    </row>
    <row r="12782" spans="1:13" x14ac:dyDescent="0.25">
      <c r="A12782">
        <v>2023</v>
      </c>
      <c r="B12782" t="str" cm="1">
        <f t="array" ref="B12782">_xlfn.IFS(C12782="SE","Senior", C12782 = "EX", "Excecutive",C12782 ="MI", "Middle", C12782 = "EN", "Entry")</f>
        <v>Senior</v>
      </c>
      <c r="C12782" t="s">
        <v>10</v>
      </c>
      <c r="D12782" t="str" cm="1">
        <f t="array" ref="D12782">_xlfn.IFS(E12782 = "FT","Full Time", E12782 = "PT", "Part Time", E12782 = "FL", "Freelance", E12782 = "CT", "Contract")</f>
        <v>Full Time</v>
      </c>
      <c r="E12782" t="s">
        <v>11</v>
      </c>
      <c r="F12782" t="s">
        <v>25</v>
      </c>
      <c r="G12782">
        <v>136000</v>
      </c>
      <c r="H12782" t="s">
        <v>13</v>
      </c>
      <c r="I12782">
        <v>136000</v>
      </c>
      <c r="J12782" t="s">
        <v>14</v>
      </c>
      <c r="K12782">
        <v>0</v>
      </c>
      <c r="L12782" t="s">
        <v>14</v>
      </c>
      <c r="M12782" t="s">
        <v>26</v>
      </c>
    </row>
    <row r="12783" spans="1:13" x14ac:dyDescent="0.25">
      <c r="A12783">
        <v>2023</v>
      </c>
      <c r="B12783" t="str" cm="1">
        <f t="array" ref="B12783">_xlfn.IFS(C12783="SE","Senior", C12783 = "EX", "Excecutive",C12783 ="MI", "Middle", C12783 = "EN", "Entry")</f>
        <v>Senior</v>
      </c>
      <c r="C12783" t="s">
        <v>10</v>
      </c>
      <c r="D12783" t="str" cm="1">
        <f t="array" ref="D12783">_xlfn.IFS(E12783 = "FT","Full Time", E12783 = "PT", "Part Time", E12783 = "FL", "Freelance", E12783 = "CT", "Contract")</f>
        <v>Full Time</v>
      </c>
      <c r="E12783" t="s">
        <v>11</v>
      </c>
      <c r="F12783" t="s">
        <v>17</v>
      </c>
      <c r="G12783">
        <v>220000</v>
      </c>
      <c r="H12783" t="s">
        <v>13</v>
      </c>
      <c r="I12783">
        <v>220000</v>
      </c>
      <c r="J12783" t="s">
        <v>14</v>
      </c>
      <c r="K12783">
        <v>100</v>
      </c>
      <c r="L12783" t="s">
        <v>14</v>
      </c>
      <c r="M12783" t="s">
        <v>15</v>
      </c>
    </row>
    <row r="12784" spans="1:13" x14ac:dyDescent="0.25">
      <c r="A12784">
        <v>2023</v>
      </c>
      <c r="B12784" t="str" cm="1">
        <f t="array" ref="B12784">_xlfn.IFS(C12784="SE","Senior", C12784 = "EX", "Excecutive",C12784 ="MI", "Middle", C12784 = "EN", "Entry")</f>
        <v>Senior</v>
      </c>
      <c r="C12784" t="s">
        <v>10</v>
      </c>
      <c r="D12784" t="str" cm="1">
        <f t="array" ref="D12784">_xlfn.IFS(E12784 = "FT","Full Time", E12784 = "PT", "Part Time", E12784 = "FL", "Freelance", E12784 = "CT", "Contract")</f>
        <v>Full Time</v>
      </c>
      <c r="E12784" t="s">
        <v>11</v>
      </c>
      <c r="F12784" t="s">
        <v>17</v>
      </c>
      <c r="G12784">
        <v>165000</v>
      </c>
      <c r="H12784" t="s">
        <v>13</v>
      </c>
      <c r="I12784">
        <v>165000</v>
      </c>
      <c r="J12784" t="s">
        <v>14</v>
      </c>
      <c r="K12784">
        <v>100</v>
      </c>
      <c r="L12784" t="s">
        <v>14</v>
      </c>
      <c r="M12784" t="s">
        <v>15</v>
      </c>
    </row>
    <row r="12785" spans="1:13" x14ac:dyDescent="0.25">
      <c r="A12785">
        <v>2023</v>
      </c>
      <c r="B12785" t="str" cm="1">
        <f t="array" ref="B12785">_xlfn.IFS(C12785="SE","Senior", C12785 = "EX", "Excecutive",C12785 ="MI", "Middle", C12785 = "EN", "Entry")</f>
        <v>Senior</v>
      </c>
      <c r="C12785" t="s">
        <v>10</v>
      </c>
      <c r="D12785" t="str" cm="1">
        <f t="array" ref="D12785">_xlfn.IFS(E12785 = "FT","Full Time", E12785 = "PT", "Part Time", E12785 = "FL", "Freelance", E12785 = "CT", "Contract")</f>
        <v>Full Time</v>
      </c>
      <c r="E12785" t="s">
        <v>11</v>
      </c>
      <c r="F12785" t="s">
        <v>24</v>
      </c>
      <c r="G12785">
        <v>45000</v>
      </c>
      <c r="H12785" t="s">
        <v>43</v>
      </c>
      <c r="I12785">
        <v>48585</v>
      </c>
      <c r="J12785" t="s">
        <v>70</v>
      </c>
      <c r="K12785">
        <v>0</v>
      </c>
      <c r="L12785" t="s">
        <v>70</v>
      </c>
      <c r="M12785" t="s">
        <v>15</v>
      </c>
    </row>
    <row r="12786" spans="1:13" x14ac:dyDescent="0.25">
      <c r="A12786">
        <v>2023</v>
      </c>
      <c r="B12786" t="str" cm="1">
        <f t="array" ref="B12786">_xlfn.IFS(C12786="SE","Senior", C12786 = "EX", "Excecutive",C12786 ="MI", "Middle", C12786 = "EN", "Entry")</f>
        <v>Senior</v>
      </c>
      <c r="C12786" t="s">
        <v>10</v>
      </c>
      <c r="D12786" t="str" cm="1">
        <f t="array" ref="D12786">_xlfn.IFS(E12786 = "FT","Full Time", E12786 = "PT", "Part Time", E12786 = "FL", "Freelance", E12786 = "CT", "Contract")</f>
        <v>Full Time</v>
      </c>
      <c r="E12786" t="s">
        <v>11</v>
      </c>
      <c r="F12786" t="s">
        <v>24</v>
      </c>
      <c r="G12786">
        <v>36000</v>
      </c>
      <c r="H12786" t="s">
        <v>43</v>
      </c>
      <c r="I12786">
        <v>38868</v>
      </c>
      <c r="J12786" t="s">
        <v>70</v>
      </c>
      <c r="K12786">
        <v>0</v>
      </c>
      <c r="L12786" t="s">
        <v>70</v>
      </c>
      <c r="M12786" t="s">
        <v>15</v>
      </c>
    </row>
    <row r="12787" spans="1:13" x14ac:dyDescent="0.25">
      <c r="A12787">
        <v>2023</v>
      </c>
      <c r="B12787" t="str" cm="1">
        <f t="array" ref="B12787">_xlfn.IFS(C12787="SE","Senior", C12787 = "EX", "Excecutive",C12787 ="MI", "Middle", C12787 = "EN", "Entry")</f>
        <v>Senior</v>
      </c>
      <c r="C12787" t="s">
        <v>10</v>
      </c>
      <c r="D12787" t="str" cm="1">
        <f t="array" ref="D12787">_xlfn.IFS(E12787 = "FT","Full Time", E12787 = "PT", "Part Time", E12787 = "FL", "Freelance", E12787 = "CT", "Contract")</f>
        <v>Full Time</v>
      </c>
      <c r="E12787" t="s">
        <v>11</v>
      </c>
      <c r="F12787" t="s">
        <v>24</v>
      </c>
      <c r="G12787">
        <v>280830</v>
      </c>
      <c r="H12787" t="s">
        <v>13</v>
      </c>
      <c r="I12787">
        <v>280830</v>
      </c>
      <c r="J12787" t="s">
        <v>39</v>
      </c>
      <c r="K12787">
        <v>100</v>
      </c>
      <c r="L12787" t="s">
        <v>39</v>
      </c>
      <c r="M12787" t="s">
        <v>15</v>
      </c>
    </row>
    <row r="12788" spans="1:13" x14ac:dyDescent="0.25">
      <c r="A12788">
        <v>2023</v>
      </c>
      <c r="B12788" t="str" cm="1">
        <f t="array" ref="B12788">_xlfn.IFS(C12788="SE","Senior", C12788 = "EX", "Excecutive",C12788 ="MI", "Middle", C12788 = "EN", "Entry")</f>
        <v>Senior</v>
      </c>
      <c r="C12788" t="s">
        <v>10</v>
      </c>
      <c r="D12788" t="str" cm="1">
        <f t="array" ref="D12788">_xlfn.IFS(E12788 = "FT","Full Time", E12788 = "PT", "Part Time", E12788 = "FL", "Freelance", E12788 = "CT", "Contract")</f>
        <v>Full Time</v>
      </c>
      <c r="E12788" t="s">
        <v>11</v>
      </c>
      <c r="F12788" t="s">
        <v>24</v>
      </c>
      <c r="G12788">
        <v>173175</v>
      </c>
      <c r="H12788" t="s">
        <v>13</v>
      </c>
      <c r="I12788">
        <v>173175</v>
      </c>
      <c r="J12788" t="s">
        <v>39</v>
      </c>
      <c r="K12788">
        <v>100</v>
      </c>
      <c r="L12788" t="s">
        <v>39</v>
      </c>
      <c r="M12788" t="s">
        <v>15</v>
      </c>
    </row>
    <row r="12789" spans="1:13" x14ac:dyDescent="0.25">
      <c r="A12789">
        <v>2023</v>
      </c>
      <c r="B12789" t="str" cm="1">
        <f t="array" ref="B12789">_xlfn.IFS(C12789="SE","Senior", C12789 = "EX", "Excecutive",C12789 ="MI", "Middle", C12789 = "EN", "Entry")</f>
        <v>Senior</v>
      </c>
      <c r="C12789" t="s">
        <v>10</v>
      </c>
      <c r="D12789" t="str" cm="1">
        <f t="array" ref="D12789">_xlfn.IFS(E12789 = "FT","Full Time", E12789 = "PT", "Part Time", E12789 = "FL", "Freelance", E12789 = "CT", "Contract")</f>
        <v>Full Time</v>
      </c>
      <c r="E12789" t="s">
        <v>11</v>
      </c>
      <c r="F12789" t="s">
        <v>24</v>
      </c>
      <c r="G12789">
        <v>195000</v>
      </c>
      <c r="H12789" t="s">
        <v>13</v>
      </c>
      <c r="I12789">
        <v>195000</v>
      </c>
      <c r="J12789" t="s">
        <v>14</v>
      </c>
      <c r="K12789">
        <v>0</v>
      </c>
      <c r="L12789" t="s">
        <v>14</v>
      </c>
      <c r="M12789" t="s">
        <v>15</v>
      </c>
    </row>
    <row r="12790" spans="1:13" x14ac:dyDescent="0.25">
      <c r="A12790">
        <v>2023</v>
      </c>
      <c r="B12790" t="str" cm="1">
        <f t="array" ref="B12790">_xlfn.IFS(C12790="SE","Senior", C12790 = "EX", "Excecutive",C12790 ="MI", "Middle", C12790 = "EN", "Entry")</f>
        <v>Senior</v>
      </c>
      <c r="C12790" t="s">
        <v>10</v>
      </c>
      <c r="D12790" t="str" cm="1">
        <f t="array" ref="D12790">_xlfn.IFS(E12790 = "FT","Full Time", E12790 = "PT", "Part Time", E12790 = "FL", "Freelance", E12790 = "CT", "Contract")</f>
        <v>Full Time</v>
      </c>
      <c r="E12790" t="s">
        <v>11</v>
      </c>
      <c r="F12790" t="s">
        <v>24</v>
      </c>
      <c r="G12790">
        <v>160000</v>
      </c>
      <c r="H12790" t="s">
        <v>13</v>
      </c>
      <c r="I12790">
        <v>160000</v>
      </c>
      <c r="J12790" t="s">
        <v>14</v>
      </c>
      <c r="K12790">
        <v>0</v>
      </c>
      <c r="L12790" t="s">
        <v>14</v>
      </c>
      <c r="M12790" t="s">
        <v>15</v>
      </c>
    </row>
    <row r="12791" spans="1:13" x14ac:dyDescent="0.25">
      <c r="A12791">
        <v>2023</v>
      </c>
      <c r="B12791" t="str" cm="1">
        <f t="array" ref="B12791">_xlfn.IFS(C12791="SE","Senior", C12791 = "EX", "Excecutive",C12791 ="MI", "Middle", C12791 = "EN", "Entry")</f>
        <v>Senior</v>
      </c>
      <c r="C12791" t="s">
        <v>10</v>
      </c>
      <c r="D12791" t="str" cm="1">
        <f t="array" ref="D12791">_xlfn.IFS(E12791 = "FT","Full Time", E12791 = "PT", "Part Time", E12791 = "FL", "Freelance", E12791 = "CT", "Contract")</f>
        <v>Full Time</v>
      </c>
      <c r="E12791" t="s">
        <v>11</v>
      </c>
      <c r="F12791" t="s">
        <v>24</v>
      </c>
      <c r="G12791">
        <v>275300</v>
      </c>
      <c r="H12791" t="s">
        <v>13</v>
      </c>
      <c r="I12791">
        <v>275300</v>
      </c>
      <c r="J12791" t="s">
        <v>14</v>
      </c>
      <c r="K12791">
        <v>100</v>
      </c>
      <c r="L12791" t="s">
        <v>14</v>
      </c>
      <c r="M12791" t="s">
        <v>15</v>
      </c>
    </row>
    <row r="12792" spans="1:13" x14ac:dyDescent="0.25">
      <c r="A12792">
        <v>2023</v>
      </c>
      <c r="B12792" t="str" cm="1">
        <f t="array" ref="B12792">_xlfn.IFS(C12792="SE","Senior", C12792 = "EX", "Excecutive",C12792 ="MI", "Middle", C12792 = "EN", "Entry")</f>
        <v>Senior</v>
      </c>
      <c r="C12792" t="s">
        <v>10</v>
      </c>
      <c r="D12792" t="str" cm="1">
        <f t="array" ref="D12792">_xlfn.IFS(E12792 = "FT","Full Time", E12792 = "PT", "Part Time", E12792 = "FL", "Freelance", E12792 = "CT", "Contract")</f>
        <v>Full Time</v>
      </c>
      <c r="E12792" t="s">
        <v>11</v>
      </c>
      <c r="F12792" t="s">
        <v>24</v>
      </c>
      <c r="G12792">
        <v>183500</v>
      </c>
      <c r="H12792" t="s">
        <v>13</v>
      </c>
      <c r="I12792">
        <v>183500</v>
      </c>
      <c r="J12792" t="s">
        <v>14</v>
      </c>
      <c r="K12792">
        <v>100</v>
      </c>
      <c r="L12792" t="s">
        <v>14</v>
      </c>
      <c r="M12792" t="s">
        <v>15</v>
      </c>
    </row>
    <row r="12793" spans="1:13" x14ac:dyDescent="0.25">
      <c r="A12793">
        <v>2023</v>
      </c>
      <c r="B12793" t="str" cm="1">
        <f t="array" ref="B12793">_xlfn.IFS(C12793="SE","Senior", C12793 = "EX", "Excecutive",C12793 ="MI", "Middle", C12793 = "EN", "Entry")</f>
        <v>Senior</v>
      </c>
      <c r="C12793" t="s">
        <v>10</v>
      </c>
      <c r="D12793" t="str" cm="1">
        <f t="array" ref="D12793">_xlfn.IFS(E12793 = "FT","Full Time", E12793 = "PT", "Part Time", E12793 = "FL", "Freelance", E12793 = "CT", "Contract")</f>
        <v>Full Time</v>
      </c>
      <c r="E12793" t="s">
        <v>11</v>
      </c>
      <c r="F12793" t="s">
        <v>24</v>
      </c>
      <c r="G12793">
        <v>175000</v>
      </c>
      <c r="H12793" t="s">
        <v>13</v>
      </c>
      <c r="I12793">
        <v>175000</v>
      </c>
      <c r="J12793" t="s">
        <v>14</v>
      </c>
      <c r="K12793">
        <v>100</v>
      </c>
      <c r="L12793" t="s">
        <v>14</v>
      </c>
      <c r="M12793" t="s">
        <v>15</v>
      </c>
    </row>
    <row r="12794" spans="1:13" x14ac:dyDescent="0.25">
      <c r="A12794">
        <v>2023</v>
      </c>
      <c r="B12794" t="str" cm="1">
        <f t="array" ref="B12794">_xlfn.IFS(C12794="SE","Senior", C12794 = "EX", "Excecutive",C12794 ="MI", "Middle", C12794 = "EN", "Entry")</f>
        <v>Senior</v>
      </c>
      <c r="C12794" t="s">
        <v>10</v>
      </c>
      <c r="D12794" t="str" cm="1">
        <f t="array" ref="D12794">_xlfn.IFS(E12794 = "FT","Full Time", E12794 = "PT", "Part Time", E12794 = "FL", "Freelance", E12794 = "CT", "Contract")</f>
        <v>Full Time</v>
      </c>
      <c r="E12794" t="s">
        <v>11</v>
      </c>
      <c r="F12794" t="s">
        <v>24</v>
      </c>
      <c r="G12794">
        <v>145000</v>
      </c>
      <c r="H12794" t="s">
        <v>13</v>
      </c>
      <c r="I12794">
        <v>145000</v>
      </c>
      <c r="J12794" t="s">
        <v>14</v>
      </c>
      <c r="K12794">
        <v>100</v>
      </c>
      <c r="L12794" t="s">
        <v>14</v>
      </c>
      <c r="M12794" t="s">
        <v>15</v>
      </c>
    </row>
    <row r="12795" spans="1:13" x14ac:dyDescent="0.25">
      <c r="A12795">
        <v>2023</v>
      </c>
      <c r="B12795" t="str" cm="1">
        <f t="array" ref="B12795">_xlfn.IFS(C12795="SE","Senior", C12795 = "EX", "Excecutive",C12795 ="MI", "Middle", C12795 = "EN", "Entry")</f>
        <v>Middle</v>
      </c>
      <c r="C12795" t="s">
        <v>18</v>
      </c>
      <c r="D12795" t="str" cm="1">
        <f t="array" ref="D12795">_xlfn.IFS(E12795 = "FT","Full Time", E12795 = "PT", "Part Time", E12795 = "FL", "Freelance", E12795 = "CT", "Contract")</f>
        <v>Full Time</v>
      </c>
      <c r="E12795" t="s">
        <v>11</v>
      </c>
      <c r="F12795" t="s">
        <v>21</v>
      </c>
      <c r="G12795">
        <v>105000</v>
      </c>
      <c r="H12795" t="s">
        <v>13</v>
      </c>
      <c r="I12795">
        <v>105000</v>
      </c>
      <c r="J12795" t="s">
        <v>14</v>
      </c>
      <c r="K12795">
        <v>0</v>
      </c>
      <c r="L12795" t="s">
        <v>14</v>
      </c>
      <c r="M12795" t="s">
        <v>15</v>
      </c>
    </row>
    <row r="12796" spans="1:13" x14ac:dyDescent="0.25">
      <c r="A12796">
        <v>2023</v>
      </c>
      <c r="B12796" t="str" cm="1">
        <f t="array" ref="B12796">_xlfn.IFS(C12796="SE","Senior", C12796 = "EX", "Excecutive",C12796 ="MI", "Middle", C12796 = "EN", "Entry")</f>
        <v>Middle</v>
      </c>
      <c r="C12796" t="s">
        <v>18</v>
      </c>
      <c r="D12796" t="str" cm="1">
        <f t="array" ref="D12796">_xlfn.IFS(E12796 = "FT","Full Time", E12796 = "PT", "Part Time", E12796 = "FL", "Freelance", E12796 = "CT", "Contract")</f>
        <v>Full Time</v>
      </c>
      <c r="E12796" t="s">
        <v>11</v>
      </c>
      <c r="F12796" t="s">
        <v>21</v>
      </c>
      <c r="G12796">
        <v>85000</v>
      </c>
      <c r="H12796" t="s">
        <v>13</v>
      </c>
      <c r="I12796">
        <v>85000</v>
      </c>
      <c r="J12796" t="s">
        <v>14</v>
      </c>
      <c r="K12796">
        <v>0</v>
      </c>
      <c r="L12796" t="s">
        <v>14</v>
      </c>
      <c r="M12796" t="s">
        <v>15</v>
      </c>
    </row>
    <row r="12797" spans="1:13" x14ac:dyDescent="0.25">
      <c r="A12797">
        <v>2023</v>
      </c>
      <c r="B12797" t="str" cm="1">
        <f t="array" ref="B12797">_xlfn.IFS(C12797="SE","Senior", C12797 = "EX", "Excecutive",C12797 ="MI", "Middle", C12797 = "EN", "Entry")</f>
        <v>Senior</v>
      </c>
      <c r="C12797" t="s">
        <v>10</v>
      </c>
      <c r="D12797" t="str" cm="1">
        <f t="array" ref="D12797">_xlfn.IFS(E12797 = "FT","Full Time", E12797 = "PT", "Part Time", E12797 = "FL", "Freelance", E12797 = "CT", "Contract")</f>
        <v>Full Time</v>
      </c>
      <c r="E12797" t="s">
        <v>11</v>
      </c>
      <c r="F12797" t="s">
        <v>24</v>
      </c>
      <c r="G12797">
        <v>175000</v>
      </c>
      <c r="H12797" t="s">
        <v>13</v>
      </c>
      <c r="I12797">
        <v>175000</v>
      </c>
      <c r="J12797" t="s">
        <v>14</v>
      </c>
      <c r="K12797">
        <v>100</v>
      </c>
      <c r="L12797" t="s">
        <v>14</v>
      </c>
      <c r="M12797" t="s">
        <v>15</v>
      </c>
    </row>
    <row r="12798" spans="1:13" x14ac:dyDescent="0.25">
      <c r="A12798">
        <v>2023</v>
      </c>
      <c r="B12798" t="str" cm="1">
        <f t="array" ref="B12798">_xlfn.IFS(C12798="SE","Senior", C12798 = "EX", "Excecutive",C12798 ="MI", "Middle", C12798 = "EN", "Entry")</f>
        <v>Senior</v>
      </c>
      <c r="C12798" t="s">
        <v>10</v>
      </c>
      <c r="D12798" t="str" cm="1">
        <f t="array" ref="D12798">_xlfn.IFS(E12798 = "FT","Full Time", E12798 = "PT", "Part Time", E12798 = "FL", "Freelance", E12798 = "CT", "Contract")</f>
        <v>Full Time</v>
      </c>
      <c r="E12798" t="s">
        <v>11</v>
      </c>
      <c r="F12798" t="s">
        <v>24</v>
      </c>
      <c r="G12798">
        <v>160000</v>
      </c>
      <c r="H12798" t="s">
        <v>13</v>
      </c>
      <c r="I12798">
        <v>160000</v>
      </c>
      <c r="J12798" t="s">
        <v>14</v>
      </c>
      <c r="K12798">
        <v>100</v>
      </c>
      <c r="L12798" t="s">
        <v>14</v>
      </c>
      <c r="M12798" t="s">
        <v>15</v>
      </c>
    </row>
    <row r="12799" spans="1:13" x14ac:dyDescent="0.25">
      <c r="A12799">
        <v>2023</v>
      </c>
      <c r="B12799" t="str" cm="1">
        <f t="array" ref="B12799">_xlfn.IFS(C12799="SE","Senior", C12799 = "EX", "Excecutive",C12799 ="MI", "Middle", C12799 = "EN", "Entry")</f>
        <v>Middle</v>
      </c>
      <c r="C12799" t="s">
        <v>18</v>
      </c>
      <c r="D12799" t="str" cm="1">
        <f t="array" ref="D12799">_xlfn.IFS(E12799 = "FT","Full Time", E12799 = "PT", "Part Time", E12799 = "FL", "Freelance", E12799 = "CT", "Contract")</f>
        <v>Full Time</v>
      </c>
      <c r="E12799" t="s">
        <v>11</v>
      </c>
      <c r="F12799" t="s">
        <v>78</v>
      </c>
      <c r="G12799">
        <v>75000</v>
      </c>
      <c r="H12799" t="s">
        <v>36</v>
      </c>
      <c r="I12799">
        <v>92280</v>
      </c>
      <c r="J12799" t="s">
        <v>37</v>
      </c>
      <c r="K12799">
        <v>0</v>
      </c>
      <c r="L12799" t="s">
        <v>37</v>
      </c>
      <c r="M12799" t="s">
        <v>15</v>
      </c>
    </row>
    <row r="12800" spans="1:13" x14ac:dyDescent="0.25">
      <c r="A12800">
        <v>2023</v>
      </c>
      <c r="B12800" t="str" cm="1">
        <f t="array" ref="B12800">_xlfn.IFS(C12800="SE","Senior", C12800 = "EX", "Excecutive",C12800 ="MI", "Middle", C12800 = "EN", "Entry")</f>
        <v>Middle</v>
      </c>
      <c r="C12800" t="s">
        <v>18</v>
      </c>
      <c r="D12800" t="str" cm="1">
        <f t="array" ref="D12800">_xlfn.IFS(E12800 = "FT","Full Time", E12800 = "PT", "Part Time", E12800 = "FL", "Freelance", E12800 = "CT", "Contract")</f>
        <v>Full Time</v>
      </c>
      <c r="E12800" t="s">
        <v>11</v>
      </c>
      <c r="F12800" t="s">
        <v>78</v>
      </c>
      <c r="G12800">
        <v>40000</v>
      </c>
      <c r="H12800" t="s">
        <v>36</v>
      </c>
      <c r="I12800">
        <v>49216</v>
      </c>
      <c r="J12800" t="s">
        <v>37</v>
      </c>
      <c r="K12800">
        <v>0</v>
      </c>
      <c r="L12800" t="s">
        <v>37</v>
      </c>
      <c r="M12800" t="s">
        <v>15</v>
      </c>
    </row>
    <row r="12801" spans="1:13" x14ac:dyDescent="0.25">
      <c r="A12801">
        <v>2023</v>
      </c>
      <c r="B12801" t="str" cm="1">
        <f t="array" ref="B12801">_xlfn.IFS(C12801="SE","Senior", C12801 = "EX", "Excecutive",C12801 ="MI", "Middle", C12801 = "EN", "Entry")</f>
        <v>Middle</v>
      </c>
      <c r="C12801" t="s">
        <v>18</v>
      </c>
      <c r="D12801" t="str" cm="1">
        <f t="array" ref="D12801">_xlfn.IFS(E12801 = "FT","Full Time", E12801 = "PT", "Part Time", E12801 = "FL", "Freelance", E12801 = "CT", "Contract")</f>
        <v>Full Time</v>
      </c>
      <c r="E12801" t="s">
        <v>11</v>
      </c>
      <c r="F12801" t="s">
        <v>204</v>
      </c>
      <c r="G12801">
        <v>627000</v>
      </c>
      <c r="H12801" t="s">
        <v>246</v>
      </c>
      <c r="I12801">
        <v>34482</v>
      </c>
      <c r="J12801" t="s">
        <v>67</v>
      </c>
      <c r="K12801">
        <v>50</v>
      </c>
      <c r="L12801" t="s">
        <v>67</v>
      </c>
      <c r="M12801" t="s">
        <v>26</v>
      </c>
    </row>
    <row r="12802" spans="1:13" x14ac:dyDescent="0.25">
      <c r="A12802">
        <v>2023</v>
      </c>
      <c r="B12802" t="str" cm="1">
        <f t="array" ref="B12802">_xlfn.IFS(C12802="SE","Senior", C12802 = "EX", "Excecutive",C12802 ="MI", "Middle", C12802 = "EN", "Entry")</f>
        <v>Middle</v>
      </c>
      <c r="C12802" t="s">
        <v>18</v>
      </c>
      <c r="D12802" t="str" cm="1">
        <f t="array" ref="D12802">_xlfn.IFS(E12802 = "FT","Full Time", E12802 = "PT", "Part Time", E12802 = "FL", "Freelance", E12802 = "CT", "Contract")</f>
        <v>Full Time</v>
      </c>
      <c r="E12802" t="s">
        <v>11</v>
      </c>
      <c r="F12802" t="s">
        <v>16</v>
      </c>
      <c r="G12802">
        <v>162500</v>
      </c>
      <c r="H12802" t="s">
        <v>13</v>
      </c>
      <c r="I12802">
        <v>162500</v>
      </c>
      <c r="J12802" t="s">
        <v>14</v>
      </c>
      <c r="K12802">
        <v>0</v>
      </c>
      <c r="L12802" t="s">
        <v>14</v>
      </c>
      <c r="M12802" t="s">
        <v>15</v>
      </c>
    </row>
    <row r="12803" spans="1:13" x14ac:dyDescent="0.25">
      <c r="A12803">
        <v>2023</v>
      </c>
      <c r="B12803" t="str" cm="1">
        <f t="array" ref="B12803">_xlfn.IFS(C12803="SE","Senior", C12803 = "EX", "Excecutive",C12803 ="MI", "Middle", C12803 = "EN", "Entry")</f>
        <v>Middle</v>
      </c>
      <c r="C12803" t="s">
        <v>18</v>
      </c>
      <c r="D12803" t="str" cm="1">
        <f t="array" ref="D12803">_xlfn.IFS(E12803 = "FT","Full Time", E12803 = "PT", "Part Time", E12803 = "FL", "Freelance", E12803 = "CT", "Contract")</f>
        <v>Full Time</v>
      </c>
      <c r="E12803" t="s">
        <v>11</v>
      </c>
      <c r="F12803" t="s">
        <v>16</v>
      </c>
      <c r="G12803">
        <v>130000</v>
      </c>
      <c r="H12803" t="s">
        <v>13</v>
      </c>
      <c r="I12803">
        <v>130000</v>
      </c>
      <c r="J12803" t="s">
        <v>14</v>
      </c>
      <c r="K12803">
        <v>0</v>
      </c>
      <c r="L12803" t="s">
        <v>14</v>
      </c>
      <c r="M12803" t="s">
        <v>15</v>
      </c>
    </row>
    <row r="12804" spans="1:13" x14ac:dyDescent="0.25">
      <c r="A12804">
        <v>2023</v>
      </c>
      <c r="B12804" t="str" cm="1">
        <f t="array" ref="B12804">_xlfn.IFS(C12804="SE","Senior", C12804 = "EX", "Excecutive",C12804 ="MI", "Middle", C12804 = "EN", "Entry")</f>
        <v>Senior</v>
      </c>
      <c r="C12804" t="s">
        <v>10</v>
      </c>
      <c r="D12804" t="str" cm="1">
        <f t="array" ref="D12804">_xlfn.IFS(E12804 = "FT","Full Time", E12804 = "PT", "Part Time", E12804 = "FL", "Freelance", E12804 = "CT", "Contract")</f>
        <v>Full Time</v>
      </c>
      <c r="E12804" t="s">
        <v>11</v>
      </c>
      <c r="F12804" t="s">
        <v>23</v>
      </c>
      <c r="G12804">
        <v>69500</v>
      </c>
      <c r="H12804" t="s">
        <v>43</v>
      </c>
      <c r="I12804">
        <v>75038</v>
      </c>
      <c r="J12804" t="s">
        <v>70</v>
      </c>
      <c r="K12804">
        <v>100</v>
      </c>
      <c r="L12804" t="s">
        <v>70</v>
      </c>
      <c r="M12804" t="s">
        <v>15</v>
      </c>
    </row>
    <row r="12805" spans="1:13" x14ac:dyDescent="0.25">
      <c r="A12805">
        <v>2023</v>
      </c>
      <c r="B12805" t="str" cm="1">
        <f t="array" ref="B12805">_xlfn.IFS(C12805="SE","Senior", C12805 = "EX", "Excecutive",C12805 ="MI", "Middle", C12805 = "EN", "Entry")</f>
        <v>Senior</v>
      </c>
      <c r="C12805" t="s">
        <v>10</v>
      </c>
      <c r="D12805" t="str" cm="1">
        <f t="array" ref="D12805">_xlfn.IFS(E12805 = "FT","Full Time", E12805 = "PT", "Part Time", E12805 = "FL", "Freelance", E12805 = "CT", "Contract")</f>
        <v>Full Time</v>
      </c>
      <c r="E12805" t="s">
        <v>11</v>
      </c>
      <c r="F12805" t="s">
        <v>23</v>
      </c>
      <c r="G12805">
        <v>60000</v>
      </c>
      <c r="H12805" t="s">
        <v>43</v>
      </c>
      <c r="I12805">
        <v>64781</v>
      </c>
      <c r="J12805" t="s">
        <v>70</v>
      </c>
      <c r="K12805">
        <v>100</v>
      </c>
      <c r="L12805" t="s">
        <v>70</v>
      </c>
      <c r="M12805" t="s">
        <v>15</v>
      </c>
    </row>
    <row r="12806" spans="1:13" x14ac:dyDescent="0.25">
      <c r="A12806">
        <v>2023</v>
      </c>
      <c r="B12806" t="str" cm="1">
        <f t="array" ref="B12806">_xlfn.IFS(C12806="SE","Senior", C12806 = "EX", "Excecutive",C12806 ="MI", "Middle", C12806 = "EN", "Entry")</f>
        <v>Senior</v>
      </c>
      <c r="C12806" t="s">
        <v>10</v>
      </c>
      <c r="D12806" t="str" cm="1">
        <f t="array" ref="D12806">_xlfn.IFS(E12806 = "FT","Full Time", E12806 = "PT", "Part Time", E12806 = "FL", "Freelance", E12806 = "CT", "Contract")</f>
        <v>Full Time</v>
      </c>
      <c r="E12806" t="s">
        <v>11</v>
      </c>
      <c r="F12806" t="s">
        <v>16</v>
      </c>
      <c r="G12806">
        <v>174350</v>
      </c>
      <c r="H12806" t="s">
        <v>13</v>
      </c>
      <c r="I12806">
        <v>174350</v>
      </c>
      <c r="J12806" t="s">
        <v>14</v>
      </c>
      <c r="K12806">
        <v>100</v>
      </c>
      <c r="L12806" t="s">
        <v>14</v>
      </c>
      <c r="M12806" t="s">
        <v>15</v>
      </c>
    </row>
    <row r="12807" spans="1:13" x14ac:dyDescent="0.25">
      <c r="A12807">
        <v>2023</v>
      </c>
      <c r="B12807" t="str" cm="1">
        <f t="array" ref="B12807">_xlfn.IFS(C12807="SE","Senior", C12807 = "EX", "Excecutive",C12807 ="MI", "Middle", C12807 = "EN", "Entry")</f>
        <v>Senior</v>
      </c>
      <c r="C12807" t="s">
        <v>10</v>
      </c>
      <c r="D12807" t="str" cm="1">
        <f t="array" ref="D12807">_xlfn.IFS(E12807 = "FT","Full Time", E12807 = "PT", "Part Time", E12807 = "FL", "Freelance", E12807 = "CT", "Contract")</f>
        <v>Full Time</v>
      </c>
      <c r="E12807" t="s">
        <v>11</v>
      </c>
      <c r="F12807" t="s">
        <v>16</v>
      </c>
      <c r="G12807">
        <v>126800</v>
      </c>
      <c r="H12807" t="s">
        <v>13</v>
      </c>
      <c r="I12807">
        <v>126800</v>
      </c>
      <c r="J12807" t="s">
        <v>14</v>
      </c>
      <c r="K12807">
        <v>100</v>
      </c>
      <c r="L12807" t="s">
        <v>14</v>
      </c>
      <c r="M12807" t="s">
        <v>15</v>
      </c>
    </row>
    <row r="12808" spans="1:13" x14ac:dyDescent="0.25">
      <c r="A12808">
        <v>2023</v>
      </c>
      <c r="B12808" t="str" cm="1">
        <f t="array" ref="B12808">_xlfn.IFS(C12808="SE","Senior", C12808 = "EX", "Excecutive",C12808 ="MI", "Middle", C12808 = "EN", "Entry")</f>
        <v>Senior</v>
      </c>
      <c r="C12808" t="s">
        <v>10</v>
      </c>
      <c r="D12808" t="str" cm="1">
        <f t="array" ref="D12808">_xlfn.IFS(E12808 = "FT","Full Time", E12808 = "PT", "Part Time", E12808 = "FL", "Freelance", E12808 = "CT", "Contract")</f>
        <v>Full Time</v>
      </c>
      <c r="E12808" t="s">
        <v>11</v>
      </c>
      <c r="F12808" t="s">
        <v>23</v>
      </c>
      <c r="G12808">
        <v>66200</v>
      </c>
      <c r="H12808" t="s">
        <v>43</v>
      </c>
      <c r="I12808">
        <v>71475</v>
      </c>
      <c r="J12808" t="s">
        <v>165</v>
      </c>
      <c r="K12808">
        <v>100</v>
      </c>
      <c r="L12808" t="s">
        <v>165</v>
      </c>
      <c r="M12808" t="s">
        <v>15</v>
      </c>
    </row>
    <row r="12809" spans="1:13" x14ac:dyDescent="0.25">
      <c r="A12809">
        <v>2023</v>
      </c>
      <c r="B12809" t="str" cm="1">
        <f t="array" ref="B12809">_xlfn.IFS(C12809="SE","Senior", C12809 = "EX", "Excecutive",C12809 ="MI", "Middle", C12809 = "EN", "Entry")</f>
        <v>Senior</v>
      </c>
      <c r="C12809" t="s">
        <v>10</v>
      </c>
      <c r="D12809" t="str" cm="1">
        <f t="array" ref="D12809">_xlfn.IFS(E12809 = "FT","Full Time", E12809 = "PT", "Part Time", E12809 = "FL", "Freelance", E12809 = "CT", "Contract")</f>
        <v>Full Time</v>
      </c>
      <c r="E12809" t="s">
        <v>11</v>
      </c>
      <c r="F12809" t="s">
        <v>23</v>
      </c>
      <c r="G12809">
        <v>57000</v>
      </c>
      <c r="H12809" t="s">
        <v>43</v>
      </c>
      <c r="I12809">
        <v>61541</v>
      </c>
      <c r="J12809" t="s">
        <v>165</v>
      </c>
      <c r="K12809">
        <v>100</v>
      </c>
      <c r="L12809" t="s">
        <v>165</v>
      </c>
      <c r="M12809" t="s">
        <v>15</v>
      </c>
    </row>
    <row r="12810" spans="1:13" x14ac:dyDescent="0.25">
      <c r="A12810">
        <v>2023</v>
      </c>
      <c r="B12810" t="str" cm="1">
        <f t="array" ref="B12810">_xlfn.IFS(C12810="SE","Senior", C12810 = "EX", "Excecutive",C12810 ="MI", "Middle", C12810 = "EN", "Entry")</f>
        <v>Senior</v>
      </c>
      <c r="C12810" t="s">
        <v>10</v>
      </c>
      <c r="D12810" t="str" cm="1">
        <f t="array" ref="D12810">_xlfn.IFS(E12810 = "FT","Full Time", E12810 = "PT", "Part Time", E12810 = "FL", "Freelance", E12810 = "CT", "Contract")</f>
        <v>Full Time</v>
      </c>
      <c r="E12810" t="s">
        <v>11</v>
      </c>
      <c r="F12810" t="s">
        <v>16</v>
      </c>
      <c r="G12810">
        <v>245000</v>
      </c>
      <c r="H12810" t="s">
        <v>13</v>
      </c>
      <c r="I12810">
        <v>245000</v>
      </c>
      <c r="J12810" t="s">
        <v>14</v>
      </c>
      <c r="K12810">
        <v>100</v>
      </c>
      <c r="L12810" t="s">
        <v>14</v>
      </c>
      <c r="M12810" t="s">
        <v>15</v>
      </c>
    </row>
    <row r="12811" spans="1:13" x14ac:dyDescent="0.25">
      <c r="A12811">
        <v>2023</v>
      </c>
      <c r="B12811" t="str" cm="1">
        <f t="array" ref="B12811">_xlfn.IFS(C12811="SE","Senior", C12811 = "EX", "Excecutive",C12811 ="MI", "Middle", C12811 = "EN", "Entry")</f>
        <v>Senior</v>
      </c>
      <c r="C12811" t="s">
        <v>10</v>
      </c>
      <c r="D12811" t="str" cm="1">
        <f t="array" ref="D12811">_xlfn.IFS(E12811 = "FT","Full Time", E12811 = "PT", "Part Time", E12811 = "FL", "Freelance", E12811 = "CT", "Contract")</f>
        <v>Full Time</v>
      </c>
      <c r="E12811" t="s">
        <v>11</v>
      </c>
      <c r="F12811" t="s">
        <v>16</v>
      </c>
      <c r="G12811">
        <v>140000</v>
      </c>
      <c r="H12811" t="s">
        <v>13</v>
      </c>
      <c r="I12811">
        <v>140000</v>
      </c>
      <c r="J12811" t="s">
        <v>14</v>
      </c>
      <c r="K12811">
        <v>100</v>
      </c>
      <c r="L12811" t="s">
        <v>14</v>
      </c>
      <c r="M12811" t="s">
        <v>15</v>
      </c>
    </row>
    <row r="12812" spans="1:13" x14ac:dyDescent="0.25">
      <c r="A12812">
        <v>2023</v>
      </c>
      <c r="B12812" t="str" cm="1">
        <f t="array" ref="B12812">_xlfn.IFS(C12812="SE","Senior", C12812 = "EX", "Excecutive",C12812 ="MI", "Middle", C12812 = "EN", "Entry")</f>
        <v>Senior</v>
      </c>
      <c r="C12812" t="s">
        <v>10</v>
      </c>
      <c r="D12812" t="str" cm="1">
        <f t="array" ref="D12812">_xlfn.IFS(E12812 = "FT","Full Time", E12812 = "PT", "Part Time", E12812 = "FL", "Freelance", E12812 = "CT", "Contract")</f>
        <v>Full Time</v>
      </c>
      <c r="E12812" t="s">
        <v>11</v>
      </c>
      <c r="F12812" t="s">
        <v>60</v>
      </c>
      <c r="G12812">
        <v>231250</v>
      </c>
      <c r="H12812" t="s">
        <v>13</v>
      </c>
      <c r="I12812">
        <v>231250</v>
      </c>
      <c r="J12812" t="s">
        <v>14</v>
      </c>
      <c r="K12812">
        <v>100</v>
      </c>
      <c r="L12812" t="s">
        <v>14</v>
      </c>
      <c r="M12812" t="s">
        <v>15</v>
      </c>
    </row>
    <row r="12813" spans="1:13" x14ac:dyDescent="0.25">
      <c r="A12813">
        <v>2023</v>
      </c>
      <c r="B12813" t="str" cm="1">
        <f t="array" ref="B12813">_xlfn.IFS(C12813="SE","Senior", C12813 = "EX", "Excecutive",C12813 ="MI", "Middle", C12813 = "EN", "Entry")</f>
        <v>Senior</v>
      </c>
      <c r="C12813" t="s">
        <v>10</v>
      </c>
      <c r="D12813" t="str" cm="1">
        <f t="array" ref="D12813">_xlfn.IFS(E12813 = "FT","Full Time", E12813 = "PT", "Part Time", E12813 = "FL", "Freelance", E12813 = "CT", "Contract")</f>
        <v>Full Time</v>
      </c>
      <c r="E12813" t="s">
        <v>11</v>
      </c>
      <c r="F12813" t="s">
        <v>60</v>
      </c>
      <c r="G12813">
        <v>138750</v>
      </c>
      <c r="H12813" t="s">
        <v>13</v>
      </c>
      <c r="I12813">
        <v>138750</v>
      </c>
      <c r="J12813" t="s">
        <v>14</v>
      </c>
      <c r="K12813">
        <v>100</v>
      </c>
      <c r="L12813" t="s">
        <v>14</v>
      </c>
      <c r="M12813" t="s">
        <v>15</v>
      </c>
    </row>
    <row r="12814" spans="1:13" x14ac:dyDescent="0.25">
      <c r="A12814">
        <v>2023</v>
      </c>
      <c r="B12814" t="str" cm="1">
        <f t="array" ref="B12814">_xlfn.IFS(C12814="SE","Senior", C12814 = "EX", "Excecutive",C12814 ="MI", "Middle", C12814 = "EN", "Entry")</f>
        <v>Middle</v>
      </c>
      <c r="C12814" t="s">
        <v>18</v>
      </c>
      <c r="D12814" t="str" cm="1">
        <f t="array" ref="D12814">_xlfn.IFS(E12814 = "FT","Full Time", E12814 = "PT", "Part Time", E12814 = "FL", "Freelance", E12814 = "CT", "Contract")</f>
        <v>Full Time</v>
      </c>
      <c r="E12814" t="s">
        <v>11</v>
      </c>
      <c r="F12814" t="s">
        <v>17</v>
      </c>
      <c r="G12814">
        <v>155000</v>
      </c>
      <c r="H12814" t="s">
        <v>13</v>
      </c>
      <c r="I12814">
        <v>155000</v>
      </c>
      <c r="J12814" t="s">
        <v>14</v>
      </c>
      <c r="K12814">
        <v>0</v>
      </c>
      <c r="L12814" t="s">
        <v>14</v>
      </c>
      <c r="M12814" t="s">
        <v>15</v>
      </c>
    </row>
    <row r="12815" spans="1:13" x14ac:dyDescent="0.25">
      <c r="A12815">
        <v>2023</v>
      </c>
      <c r="B12815" t="str" cm="1">
        <f t="array" ref="B12815">_xlfn.IFS(C12815="SE","Senior", C12815 = "EX", "Excecutive",C12815 ="MI", "Middle", C12815 = "EN", "Entry")</f>
        <v>Middle</v>
      </c>
      <c r="C12815" t="s">
        <v>18</v>
      </c>
      <c r="D12815" t="str" cm="1">
        <f t="array" ref="D12815">_xlfn.IFS(E12815 = "FT","Full Time", E12815 = "PT", "Part Time", E12815 = "FL", "Freelance", E12815 = "CT", "Contract")</f>
        <v>Full Time</v>
      </c>
      <c r="E12815" t="s">
        <v>11</v>
      </c>
      <c r="F12815" t="s">
        <v>17</v>
      </c>
      <c r="G12815">
        <v>125000</v>
      </c>
      <c r="H12815" t="s">
        <v>13</v>
      </c>
      <c r="I12815">
        <v>125000</v>
      </c>
      <c r="J12815" t="s">
        <v>14</v>
      </c>
      <c r="K12815">
        <v>0</v>
      </c>
      <c r="L12815" t="s">
        <v>14</v>
      </c>
      <c r="M12815" t="s">
        <v>15</v>
      </c>
    </row>
    <row r="12816" spans="1:13" x14ac:dyDescent="0.25">
      <c r="A12816">
        <v>2023</v>
      </c>
      <c r="B12816" t="str" cm="1">
        <f t="array" ref="B12816">_xlfn.IFS(C12816="SE","Senior", C12816 = "EX", "Excecutive",C12816 ="MI", "Middle", C12816 = "EN", "Entry")</f>
        <v>Middle</v>
      </c>
      <c r="C12816" t="s">
        <v>18</v>
      </c>
      <c r="D12816" t="str" cm="1">
        <f t="array" ref="D12816">_xlfn.IFS(E12816 = "FT","Full Time", E12816 = "PT", "Part Time", E12816 = "FL", "Freelance", E12816 = "CT", "Contract")</f>
        <v>Full Time</v>
      </c>
      <c r="E12816" t="s">
        <v>11</v>
      </c>
      <c r="F12816" t="s">
        <v>16</v>
      </c>
      <c r="G12816">
        <v>242000</v>
      </c>
      <c r="H12816" t="s">
        <v>13</v>
      </c>
      <c r="I12816">
        <v>242000</v>
      </c>
      <c r="J12816" t="s">
        <v>14</v>
      </c>
      <c r="K12816">
        <v>0</v>
      </c>
      <c r="L12816" t="s">
        <v>14</v>
      </c>
      <c r="M12816" t="s">
        <v>15</v>
      </c>
    </row>
    <row r="12817" spans="1:13" x14ac:dyDescent="0.25">
      <c r="A12817">
        <v>2023</v>
      </c>
      <c r="B12817" t="str" cm="1">
        <f t="array" ref="B12817">_xlfn.IFS(C12817="SE","Senior", C12817 = "EX", "Excecutive",C12817 ="MI", "Middle", C12817 = "EN", "Entry")</f>
        <v>Middle</v>
      </c>
      <c r="C12817" t="s">
        <v>18</v>
      </c>
      <c r="D12817" t="str" cm="1">
        <f t="array" ref="D12817">_xlfn.IFS(E12817 = "FT","Full Time", E12817 = "PT", "Part Time", E12817 = "FL", "Freelance", E12817 = "CT", "Contract")</f>
        <v>Full Time</v>
      </c>
      <c r="E12817" t="s">
        <v>11</v>
      </c>
      <c r="F12817" t="s">
        <v>16</v>
      </c>
      <c r="G12817">
        <v>195000</v>
      </c>
      <c r="H12817" t="s">
        <v>13</v>
      </c>
      <c r="I12817">
        <v>195000</v>
      </c>
      <c r="J12817" t="s">
        <v>14</v>
      </c>
      <c r="K12817">
        <v>0</v>
      </c>
      <c r="L12817" t="s">
        <v>14</v>
      </c>
      <c r="M12817" t="s">
        <v>15</v>
      </c>
    </row>
    <row r="12818" spans="1:13" x14ac:dyDescent="0.25">
      <c r="A12818">
        <v>2023</v>
      </c>
      <c r="B12818" t="str" cm="1">
        <f t="array" ref="B12818">_xlfn.IFS(C12818="SE","Senior", C12818 = "EX", "Excecutive",C12818 ="MI", "Middle", C12818 = "EN", "Entry")</f>
        <v>Entry</v>
      </c>
      <c r="C12818" t="s">
        <v>20</v>
      </c>
      <c r="D12818" t="str" cm="1">
        <f t="array" ref="D12818">_xlfn.IFS(E12818 = "FT","Full Time", E12818 = "PT", "Part Time", E12818 = "FL", "Freelance", E12818 = "CT", "Contract")</f>
        <v>Full Time</v>
      </c>
      <c r="E12818" t="s">
        <v>11</v>
      </c>
      <c r="F12818" t="s">
        <v>30</v>
      </c>
      <c r="G12818">
        <v>155000</v>
      </c>
      <c r="H12818" t="s">
        <v>13</v>
      </c>
      <c r="I12818">
        <v>155000</v>
      </c>
      <c r="J12818" t="s">
        <v>14</v>
      </c>
      <c r="K12818">
        <v>0</v>
      </c>
      <c r="L12818" t="s">
        <v>14</v>
      </c>
      <c r="M12818" t="s">
        <v>15</v>
      </c>
    </row>
    <row r="12819" spans="1:13" x14ac:dyDescent="0.25">
      <c r="A12819">
        <v>2023</v>
      </c>
      <c r="B12819" t="str" cm="1">
        <f t="array" ref="B12819">_xlfn.IFS(C12819="SE","Senior", C12819 = "EX", "Excecutive",C12819 ="MI", "Middle", C12819 = "EN", "Entry")</f>
        <v>Entry</v>
      </c>
      <c r="C12819" t="s">
        <v>20</v>
      </c>
      <c r="D12819" t="str" cm="1">
        <f t="array" ref="D12819">_xlfn.IFS(E12819 = "FT","Full Time", E12819 = "PT", "Part Time", E12819 = "FL", "Freelance", E12819 = "CT", "Contract")</f>
        <v>Full Time</v>
      </c>
      <c r="E12819" t="s">
        <v>11</v>
      </c>
      <c r="F12819" t="s">
        <v>30</v>
      </c>
      <c r="G12819">
        <v>125000</v>
      </c>
      <c r="H12819" t="s">
        <v>13</v>
      </c>
      <c r="I12819">
        <v>125000</v>
      </c>
      <c r="J12819" t="s">
        <v>14</v>
      </c>
      <c r="K12819">
        <v>0</v>
      </c>
      <c r="L12819" t="s">
        <v>14</v>
      </c>
      <c r="M12819" t="s">
        <v>15</v>
      </c>
    </row>
    <row r="12820" spans="1:13" x14ac:dyDescent="0.25">
      <c r="A12820">
        <v>2023</v>
      </c>
      <c r="B12820" t="str" cm="1">
        <f t="array" ref="B12820">_xlfn.IFS(C12820="SE","Senior", C12820 = "EX", "Excecutive",C12820 ="MI", "Middle", C12820 = "EN", "Entry")</f>
        <v>Senior</v>
      </c>
      <c r="C12820" t="s">
        <v>10</v>
      </c>
      <c r="D12820" t="str" cm="1">
        <f t="array" ref="D12820">_xlfn.IFS(E12820 = "FT","Full Time", E12820 = "PT", "Part Time", E12820 = "FL", "Freelance", E12820 = "CT", "Contract")</f>
        <v>Full Time</v>
      </c>
      <c r="E12820" t="s">
        <v>11</v>
      </c>
      <c r="F12820" t="s">
        <v>25</v>
      </c>
      <c r="G12820">
        <v>222200</v>
      </c>
      <c r="H12820" t="s">
        <v>13</v>
      </c>
      <c r="I12820">
        <v>222200</v>
      </c>
      <c r="J12820" t="s">
        <v>14</v>
      </c>
      <c r="K12820">
        <v>0</v>
      </c>
      <c r="L12820" t="s">
        <v>14</v>
      </c>
      <c r="M12820" t="s">
        <v>26</v>
      </c>
    </row>
    <row r="12821" spans="1:13" x14ac:dyDescent="0.25">
      <c r="A12821">
        <v>2023</v>
      </c>
      <c r="B12821" t="str" cm="1">
        <f t="array" ref="B12821">_xlfn.IFS(C12821="SE","Senior", C12821 = "EX", "Excecutive",C12821 ="MI", "Middle", C12821 = "EN", "Entry")</f>
        <v>Senior</v>
      </c>
      <c r="C12821" t="s">
        <v>10</v>
      </c>
      <c r="D12821" t="str" cm="1">
        <f t="array" ref="D12821">_xlfn.IFS(E12821 = "FT","Full Time", E12821 = "PT", "Part Time", E12821 = "FL", "Freelance", E12821 = "CT", "Contract")</f>
        <v>Full Time</v>
      </c>
      <c r="E12821" t="s">
        <v>11</v>
      </c>
      <c r="F12821" t="s">
        <v>25</v>
      </c>
      <c r="G12821">
        <v>136000</v>
      </c>
      <c r="H12821" t="s">
        <v>13</v>
      </c>
      <c r="I12821">
        <v>136000</v>
      </c>
      <c r="J12821" t="s">
        <v>14</v>
      </c>
      <c r="K12821">
        <v>0</v>
      </c>
      <c r="L12821" t="s">
        <v>14</v>
      </c>
      <c r="M12821" t="s">
        <v>26</v>
      </c>
    </row>
    <row r="12822" spans="1:13" x14ac:dyDescent="0.25">
      <c r="A12822">
        <v>2023</v>
      </c>
      <c r="B12822" t="str" cm="1">
        <f t="array" ref="B12822">_xlfn.IFS(C12822="SE","Senior", C12822 = "EX", "Excecutive",C12822 ="MI", "Middle", C12822 = "EN", "Entry")</f>
        <v>Middle</v>
      </c>
      <c r="C12822" t="s">
        <v>18</v>
      </c>
      <c r="D12822" t="str" cm="1">
        <f t="array" ref="D12822">_xlfn.IFS(E12822 = "FT","Full Time", E12822 = "PT", "Part Time", E12822 = "FL", "Freelance", E12822 = "CT", "Contract")</f>
        <v>Full Time</v>
      </c>
      <c r="E12822" t="s">
        <v>11</v>
      </c>
      <c r="F12822" t="s">
        <v>17</v>
      </c>
      <c r="G12822">
        <v>160000</v>
      </c>
      <c r="H12822" t="s">
        <v>13</v>
      </c>
      <c r="I12822">
        <v>160000</v>
      </c>
      <c r="J12822" t="s">
        <v>14</v>
      </c>
      <c r="K12822">
        <v>100</v>
      </c>
      <c r="L12822" t="s">
        <v>14</v>
      </c>
      <c r="M12822" t="s">
        <v>15</v>
      </c>
    </row>
    <row r="12823" spans="1:13" x14ac:dyDescent="0.25">
      <c r="A12823">
        <v>2023</v>
      </c>
      <c r="B12823" t="str" cm="1">
        <f t="array" ref="B12823">_xlfn.IFS(C12823="SE","Senior", C12823 = "EX", "Excecutive",C12823 ="MI", "Middle", C12823 = "EN", "Entry")</f>
        <v>Middle</v>
      </c>
      <c r="C12823" t="s">
        <v>18</v>
      </c>
      <c r="D12823" t="str" cm="1">
        <f t="array" ref="D12823">_xlfn.IFS(E12823 = "FT","Full Time", E12823 = "PT", "Part Time", E12823 = "FL", "Freelance", E12823 = "CT", "Contract")</f>
        <v>Full Time</v>
      </c>
      <c r="E12823" t="s">
        <v>11</v>
      </c>
      <c r="F12823" t="s">
        <v>17</v>
      </c>
      <c r="G12823">
        <v>140000</v>
      </c>
      <c r="H12823" t="s">
        <v>13</v>
      </c>
      <c r="I12823">
        <v>140000</v>
      </c>
      <c r="J12823" t="s">
        <v>14</v>
      </c>
      <c r="K12823">
        <v>100</v>
      </c>
      <c r="L12823" t="s">
        <v>14</v>
      </c>
      <c r="M12823" t="s">
        <v>15</v>
      </c>
    </row>
    <row r="12824" spans="1:13" x14ac:dyDescent="0.25">
      <c r="A12824">
        <v>2023</v>
      </c>
      <c r="B12824" t="str" cm="1">
        <f t="array" ref="B12824">_xlfn.IFS(C12824="SE","Senior", C12824 = "EX", "Excecutive",C12824 ="MI", "Middle", C12824 = "EN", "Entry")</f>
        <v>Middle</v>
      </c>
      <c r="C12824" t="s">
        <v>18</v>
      </c>
      <c r="D12824" t="str" cm="1">
        <f t="array" ref="D12824">_xlfn.IFS(E12824 = "FT","Full Time", E12824 = "PT", "Part Time", E12824 = "FL", "Freelance", E12824 = "CT", "Contract")</f>
        <v>Full Time</v>
      </c>
      <c r="E12824" t="s">
        <v>11</v>
      </c>
      <c r="F12824" t="s">
        <v>49</v>
      </c>
      <c r="G12824">
        <v>110000</v>
      </c>
      <c r="H12824" t="s">
        <v>13</v>
      </c>
      <c r="I12824">
        <v>110000</v>
      </c>
      <c r="J12824" t="s">
        <v>14</v>
      </c>
      <c r="K12824">
        <v>0</v>
      </c>
      <c r="L12824" t="s">
        <v>14</v>
      </c>
      <c r="M12824" t="s">
        <v>15</v>
      </c>
    </row>
    <row r="12825" spans="1:13" x14ac:dyDescent="0.25">
      <c r="A12825">
        <v>2023</v>
      </c>
      <c r="B12825" t="str" cm="1">
        <f t="array" ref="B12825">_xlfn.IFS(C12825="SE","Senior", C12825 = "EX", "Excecutive",C12825 ="MI", "Middle", C12825 = "EN", "Entry")</f>
        <v>Middle</v>
      </c>
      <c r="C12825" t="s">
        <v>18</v>
      </c>
      <c r="D12825" t="str" cm="1">
        <f t="array" ref="D12825">_xlfn.IFS(E12825 = "FT","Full Time", E12825 = "PT", "Part Time", E12825 = "FL", "Freelance", E12825 = "CT", "Contract")</f>
        <v>Full Time</v>
      </c>
      <c r="E12825" t="s">
        <v>11</v>
      </c>
      <c r="F12825" t="s">
        <v>49</v>
      </c>
      <c r="G12825">
        <v>70000</v>
      </c>
      <c r="H12825" t="s">
        <v>13</v>
      </c>
      <c r="I12825">
        <v>70000</v>
      </c>
      <c r="J12825" t="s">
        <v>14</v>
      </c>
      <c r="K12825">
        <v>0</v>
      </c>
      <c r="L12825" t="s">
        <v>14</v>
      </c>
      <c r="M12825" t="s">
        <v>15</v>
      </c>
    </row>
    <row r="12826" spans="1:13" x14ac:dyDescent="0.25">
      <c r="A12826">
        <v>2023</v>
      </c>
      <c r="B12826" t="str" cm="1">
        <f t="array" ref="B12826">_xlfn.IFS(C12826="SE","Senior", C12826 = "EX", "Excecutive",C12826 ="MI", "Middle", C12826 = "EN", "Entry")</f>
        <v>Senior</v>
      </c>
      <c r="C12826" t="s">
        <v>10</v>
      </c>
      <c r="D12826" t="str" cm="1">
        <f t="array" ref="D12826">_xlfn.IFS(E12826 = "FT","Full Time", E12826 = "PT", "Part Time", E12826 = "FL", "Freelance", E12826 = "CT", "Contract")</f>
        <v>Full Time</v>
      </c>
      <c r="E12826" t="s">
        <v>11</v>
      </c>
      <c r="F12826" t="s">
        <v>24</v>
      </c>
      <c r="G12826">
        <v>183924</v>
      </c>
      <c r="H12826" t="s">
        <v>13</v>
      </c>
      <c r="I12826">
        <v>183924</v>
      </c>
      <c r="J12826" t="s">
        <v>14</v>
      </c>
      <c r="K12826">
        <v>0</v>
      </c>
      <c r="L12826" t="s">
        <v>14</v>
      </c>
      <c r="M12826" t="s">
        <v>15</v>
      </c>
    </row>
    <row r="12827" spans="1:13" x14ac:dyDescent="0.25">
      <c r="A12827">
        <v>2023</v>
      </c>
      <c r="B12827" t="str" cm="1">
        <f t="array" ref="B12827">_xlfn.IFS(C12827="SE","Senior", C12827 = "EX", "Excecutive",C12827 ="MI", "Middle", C12827 = "EN", "Entry")</f>
        <v>Senior</v>
      </c>
      <c r="C12827" t="s">
        <v>10</v>
      </c>
      <c r="D12827" t="str" cm="1">
        <f t="array" ref="D12827">_xlfn.IFS(E12827 = "FT","Full Time", E12827 = "PT", "Part Time", E12827 = "FL", "Freelance", E12827 = "CT", "Contract")</f>
        <v>Full Time</v>
      </c>
      <c r="E12827" t="s">
        <v>11</v>
      </c>
      <c r="F12827" t="s">
        <v>24</v>
      </c>
      <c r="G12827">
        <v>125760</v>
      </c>
      <c r="H12827" t="s">
        <v>13</v>
      </c>
      <c r="I12827">
        <v>125760</v>
      </c>
      <c r="J12827" t="s">
        <v>14</v>
      </c>
      <c r="K12827">
        <v>0</v>
      </c>
      <c r="L12827" t="s">
        <v>14</v>
      </c>
      <c r="M12827" t="s">
        <v>15</v>
      </c>
    </row>
    <row r="12828" spans="1:13" x14ac:dyDescent="0.25">
      <c r="A12828">
        <v>2023</v>
      </c>
      <c r="B12828" t="str" cm="1">
        <f t="array" ref="B12828">_xlfn.IFS(C12828="SE","Senior", C12828 = "EX", "Excecutive",C12828 ="MI", "Middle", C12828 = "EN", "Entry")</f>
        <v>Senior</v>
      </c>
      <c r="C12828" t="s">
        <v>10</v>
      </c>
      <c r="D12828" t="str" cm="1">
        <f t="array" ref="D12828">_xlfn.IFS(E12828 = "FT","Full Time", E12828 = "PT", "Part Time", E12828 = "FL", "Freelance", E12828 = "CT", "Contract")</f>
        <v>Full Time</v>
      </c>
      <c r="E12828" t="s">
        <v>11</v>
      </c>
      <c r="F12828" t="s">
        <v>21</v>
      </c>
      <c r="G12828">
        <v>150000</v>
      </c>
      <c r="H12828" t="s">
        <v>13</v>
      </c>
      <c r="I12828">
        <v>150000</v>
      </c>
      <c r="J12828" t="s">
        <v>14</v>
      </c>
      <c r="K12828">
        <v>100</v>
      </c>
      <c r="L12828" t="s">
        <v>14</v>
      </c>
      <c r="M12828" t="s">
        <v>15</v>
      </c>
    </row>
    <row r="12829" spans="1:13" x14ac:dyDescent="0.25">
      <c r="A12829">
        <v>2023</v>
      </c>
      <c r="B12829" t="str" cm="1">
        <f t="array" ref="B12829">_xlfn.IFS(C12829="SE","Senior", C12829 = "EX", "Excecutive",C12829 ="MI", "Middle", C12829 = "EN", "Entry")</f>
        <v>Senior</v>
      </c>
      <c r="C12829" t="s">
        <v>10</v>
      </c>
      <c r="D12829" t="str" cm="1">
        <f t="array" ref="D12829">_xlfn.IFS(E12829 = "FT","Full Time", E12829 = "PT", "Part Time", E12829 = "FL", "Freelance", E12829 = "CT", "Contract")</f>
        <v>Full Time</v>
      </c>
      <c r="E12829" t="s">
        <v>11</v>
      </c>
      <c r="F12829" t="s">
        <v>21</v>
      </c>
      <c r="G12829">
        <v>105000</v>
      </c>
      <c r="H12829" t="s">
        <v>13</v>
      </c>
      <c r="I12829">
        <v>105000</v>
      </c>
      <c r="J12829" t="s">
        <v>14</v>
      </c>
      <c r="K12829">
        <v>100</v>
      </c>
      <c r="L12829" t="s">
        <v>14</v>
      </c>
      <c r="M12829" t="s">
        <v>15</v>
      </c>
    </row>
    <row r="12830" spans="1:13" x14ac:dyDescent="0.25">
      <c r="A12830">
        <v>2023</v>
      </c>
      <c r="B12830" t="str" cm="1">
        <f t="array" ref="B12830">_xlfn.IFS(C12830="SE","Senior", C12830 = "EX", "Excecutive",C12830 ="MI", "Middle", C12830 = "EN", "Entry")</f>
        <v>Middle</v>
      </c>
      <c r="C12830" t="s">
        <v>18</v>
      </c>
      <c r="D12830" t="str" cm="1">
        <f t="array" ref="D12830">_xlfn.IFS(E12830 = "FT","Full Time", E12830 = "PT", "Part Time", E12830 = "FL", "Freelance", E12830 = "CT", "Contract")</f>
        <v>Full Time</v>
      </c>
      <c r="E12830" t="s">
        <v>11</v>
      </c>
      <c r="F12830" t="s">
        <v>60</v>
      </c>
      <c r="G12830">
        <v>350000</v>
      </c>
      <c r="H12830" t="s">
        <v>36</v>
      </c>
      <c r="I12830">
        <v>430640</v>
      </c>
      <c r="J12830" t="s">
        <v>37</v>
      </c>
      <c r="K12830">
        <v>0</v>
      </c>
      <c r="L12830" t="s">
        <v>37</v>
      </c>
      <c r="M12830" t="s">
        <v>15</v>
      </c>
    </row>
    <row r="12831" spans="1:13" x14ac:dyDescent="0.25">
      <c r="A12831">
        <v>2023</v>
      </c>
      <c r="B12831" t="str" cm="1">
        <f t="array" ref="B12831">_xlfn.IFS(C12831="SE","Senior", C12831 = "EX", "Excecutive",C12831 ="MI", "Middle", C12831 = "EN", "Entry")</f>
        <v>Middle</v>
      </c>
      <c r="C12831" t="s">
        <v>18</v>
      </c>
      <c r="D12831" t="str" cm="1">
        <f t="array" ref="D12831">_xlfn.IFS(E12831 = "FT","Full Time", E12831 = "PT", "Part Time", E12831 = "FL", "Freelance", E12831 = "CT", "Contract")</f>
        <v>Full Time</v>
      </c>
      <c r="E12831" t="s">
        <v>11</v>
      </c>
      <c r="F12831" t="s">
        <v>60</v>
      </c>
      <c r="G12831">
        <v>50000</v>
      </c>
      <c r="H12831" t="s">
        <v>36</v>
      </c>
      <c r="I12831">
        <v>61520</v>
      </c>
      <c r="J12831" t="s">
        <v>37</v>
      </c>
      <c r="K12831">
        <v>0</v>
      </c>
      <c r="L12831" t="s">
        <v>37</v>
      </c>
      <c r="M12831" t="s">
        <v>15</v>
      </c>
    </row>
    <row r="12832" spans="1:13" x14ac:dyDescent="0.25">
      <c r="A12832">
        <v>2023</v>
      </c>
      <c r="B12832" t="str" cm="1">
        <f t="array" ref="B12832">_xlfn.IFS(C12832="SE","Senior", C12832 = "EX", "Excecutive",C12832 ="MI", "Middle", C12832 = "EN", "Entry")</f>
        <v>Senior</v>
      </c>
      <c r="C12832" t="s">
        <v>10</v>
      </c>
      <c r="D12832" t="str" cm="1">
        <f t="array" ref="D12832">_xlfn.IFS(E12832 = "FT","Full Time", E12832 = "PT", "Part Time", E12832 = "FL", "Freelance", E12832 = "CT", "Contract")</f>
        <v>Full Time</v>
      </c>
      <c r="E12832" t="s">
        <v>11</v>
      </c>
      <c r="F12832" t="s">
        <v>200</v>
      </c>
      <c r="G12832">
        <v>80000</v>
      </c>
      <c r="H12832" t="s">
        <v>43</v>
      </c>
      <c r="I12832">
        <v>86374</v>
      </c>
      <c r="J12832" t="s">
        <v>70</v>
      </c>
      <c r="K12832">
        <v>100</v>
      </c>
      <c r="L12832" t="s">
        <v>70</v>
      </c>
      <c r="M12832" t="s">
        <v>26</v>
      </c>
    </row>
    <row r="12833" spans="1:13" x14ac:dyDescent="0.25">
      <c r="A12833">
        <v>2023</v>
      </c>
      <c r="B12833" t="str" cm="1">
        <f t="array" ref="B12833">_xlfn.IFS(C12833="SE","Senior", C12833 = "EX", "Excecutive",C12833 ="MI", "Middle", C12833 = "EN", "Entry")</f>
        <v>Middle</v>
      </c>
      <c r="C12833" t="s">
        <v>18</v>
      </c>
      <c r="D12833" t="str" cm="1">
        <f t="array" ref="D12833">_xlfn.IFS(E12833 = "FT","Full Time", E12833 = "PT", "Part Time", E12833 = "FL", "Freelance", E12833 = "CT", "Contract")</f>
        <v>Contract</v>
      </c>
      <c r="E12833" t="s">
        <v>33</v>
      </c>
      <c r="F12833" t="s">
        <v>19</v>
      </c>
      <c r="G12833">
        <v>30000</v>
      </c>
      <c r="H12833" t="s">
        <v>13</v>
      </c>
      <c r="I12833">
        <v>30000</v>
      </c>
      <c r="J12833" t="s">
        <v>14</v>
      </c>
      <c r="K12833">
        <v>100</v>
      </c>
      <c r="L12833" t="s">
        <v>14</v>
      </c>
      <c r="M12833" t="s">
        <v>32</v>
      </c>
    </row>
    <row r="12834" spans="1:13" x14ac:dyDescent="0.25">
      <c r="A12834">
        <v>2023</v>
      </c>
      <c r="B12834" t="str" cm="1">
        <f t="array" ref="B12834">_xlfn.IFS(C12834="SE","Senior", C12834 = "EX", "Excecutive",C12834 ="MI", "Middle", C12834 = "EN", "Entry")</f>
        <v>Middle</v>
      </c>
      <c r="C12834" t="s">
        <v>18</v>
      </c>
      <c r="D12834" t="str" cm="1">
        <f t="array" ref="D12834">_xlfn.IFS(E12834 = "FT","Full Time", E12834 = "PT", "Part Time", E12834 = "FL", "Freelance", E12834 = "CT", "Contract")</f>
        <v>Contract</v>
      </c>
      <c r="E12834" t="s">
        <v>33</v>
      </c>
      <c r="F12834" t="s">
        <v>19</v>
      </c>
      <c r="G12834">
        <v>25500</v>
      </c>
      <c r="H12834" t="s">
        <v>13</v>
      </c>
      <c r="I12834">
        <v>25500</v>
      </c>
      <c r="J12834" t="s">
        <v>14</v>
      </c>
      <c r="K12834">
        <v>100</v>
      </c>
      <c r="L12834" t="s">
        <v>14</v>
      </c>
      <c r="M12834" t="s">
        <v>32</v>
      </c>
    </row>
    <row r="12835" spans="1:13" x14ac:dyDescent="0.25">
      <c r="A12835">
        <v>2023</v>
      </c>
      <c r="B12835" t="str" cm="1">
        <f t="array" ref="B12835">_xlfn.IFS(C12835="SE","Senior", C12835 = "EX", "Excecutive",C12835 ="MI", "Middle", C12835 = "EN", "Entry")</f>
        <v>Senior</v>
      </c>
      <c r="C12835" t="s">
        <v>10</v>
      </c>
      <c r="D12835" t="str" cm="1">
        <f t="array" ref="D12835">_xlfn.IFS(E12835 = "FT","Full Time", E12835 = "PT", "Part Time", E12835 = "FL", "Freelance", E12835 = "CT", "Contract")</f>
        <v>Full Time</v>
      </c>
      <c r="E12835" t="s">
        <v>11</v>
      </c>
      <c r="F12835" t="s">
        <v>24</v>
      </c>
      <c r="G12835">
        <v>175000</v>
      </c>
      <c r="H12835" t="s">
        <v>13</v>
      </c>
      <c r="I12835">
        <v>175000</v>
      </c>
      <c r="J12835" t="s">
        <v>39</v>
      </c>
      <c r="K12835">
        <v>100</v>
      </c>
      <c r="L12835" t="s">
        <v>39</v>
      </c>
      <c r="M12835" t="s">
        <v>15</v>
      </c>
    </row>
    <row r="12836" spans="1:13" x14ac:dyDescent="0.25">
      <c r="A12836">
        <v>2023</v>
      </c>
      <c r="B12836" t="str" cm="1">
        <f t="array" ref="B12836">_xlfn.IFS(C12836="SE","Senior", C12836 = "EX", "Excecutive",C12836 ="MI", "Middle", C12836 = "EN", "Entry")</f>
        <v>Senior</v>
      </c>
      <c r="C12836" t="s">
        <v>10</v>
      </c>
      <c r="D12836" t="str" cm="1">
        <f t="array" ref="D12836">_xlfn.IFS(E12836 = "FT","Full Time", E12836 = "PT", "Part Time", E12836 = "FL", "Freelance", E12836 = "CT", "Contract")</f>
        <v>Full Time</v>
      </c>
      <c r="E12836" t="s">
        <v>11</v>
      </c>
      <c r="F12836" t="s">
        <v>24</v>
      </c>
      <c r="G12836">
        <v>120000</v>
      </c>
      <c r="H12836" t="s">
        <v>13</v>
      </c>
      <c r="I12836">
        <v>120000</v>
      </c>
      <c r="J12836" t="s">
        <v>39</v>
      </c>
      <c r="K12836">
        <v>100</v>
      </c>
      <c r="L12836" t="s">
        <v>39</v>
      </c>
      <c r="M12836" t="s">
        <v>15</v>
      </c>
    </row>
    <row r="12837" spans="1:13" x14ac:dyDescent="0.25">
      <c r="A12837">
        <v>2023</v>
      </c>
      <c r="B12837" t="str" cm="1">
        <f t="array" ref="B12837">_xlfn.IFS(C12837="SE","Senior", C12837 = "EX", "Excecutive",C12837 ="MI", "Middle", C12837 = "EN", "Entry")</f>
        <v>Senior</v>
      </c>
      <c r="C12837" t="s">
        <v>10</v>
      </c>
      <c r="D12837" t="str" cm="1">
        <f t="array" ref="D12837">_xlfn.IFS(E12837 = "FT","Full Time", E12837 = "PT", "Part Time", E12837 = "FL", "Freelance", E12837 = "CT", "Contract")</f>
        <v>Full Time</v>
      </c>
      <c r="E12837" t="s">
        <v>11</v>
      </c>
      <c r="F12837" t="s">
        <v>25</v>
      </c>
      <c r="G12837">
        <v>222200</v>
      </c>
      <c r="H12837" t="s">
        <v>13</v>
      </c>
      <c r="I12837">
        <v>222200</v>
      </c>
      <c r="J12837" t="s">
        <v>14</v>
      </c>
      <c r="K12837">
        <v>0</v>
      </c>
      <c r="L12837" t="s">
        <v>14</v>
      </c>
      <c r="M12837" t="s">
        <v>26</v>
      </c>
    </row>
    <row r="12838" spans="1:13" x14ac:dyDescent="0.25">
      <c r="A12838">
        <v>2023</v>
      </c>
      <c r="B12838" t="str" cm="1">
        <f t="array" ref="B12838">_xlfn.IFS(C12838="SE","Senior", C12838 = "EX", "Excecutive",C12838 ="MI", "Middle", C12838 = "EN", "Entry")</f>
        <v>Senior</v>
      </c>
      <c r="C12838" t="s">
        <v>10</v>
      </c>
      <c r="D12838" t="str" cm="1">
        <f t="array" ref="D12838">_xlfn.IFS(E12838 = "FT","Full Time", E12838 = "PT", "Part Time", E12838 = "FL", "Freelance", E12838 = "CT", "Contract")</f>
        <v>Full Time</v>
      </c>
      <c r="E12838" t="s">
        <v>11</v>
      </c>
      <c r="F12838" t="s">
        <v>25</v>
      </c>
      <c r="G12838">
        <v>136000</v>
      </c>
      <c r="H12838" t="s">
        <v>13</v>
      </c>
      <c r="I12838">
        <v>136000</v>
      </c>
      <c r="J12838" t="s">
        <v>14</v>
      </c>
      <c r="K12838">
        <v>0</v>
      </c>
      <c r="L12838" t="s">
        <v>14</v>
      </c>
      <c r="M12838" t="s">
        <v>26</v>
      </c>
    </row>
    <row r="12839" spans="1:13" x14ac:dyDescent="0.25">
      <c r="A12839">
        <v>2023</v>
      </c>
      <c r="B12839" t="str" cm="1">
        <f t="array" ref="B12839">_xlfn.IFS(C12839="SE","Senior", C12839 = "EX", "Excecutive",C12839 ="MI", "Middle", C12839 = "EN", "Entry")</f>
        <v>Senior</v>
      </c>
      <c r="C12839" t="s">
        <v>10</v>
      </c>
      <c r="D12839" t="str" cm="1">
        <f t="array" ref="D12839">_xlfn.IFS(E12839 = "FT","Full Time", E12839 = "PT", "Part Time", E12839 = "FL", "Freelance", E12839 = "CT", "Contract")</f>
        <v>Full Time</v>
      </c>
      <c r="E12839" t="s">
        <v>11</v>
      </c>
      <c r="F12839" t="s">
        <v>24</v>
      </c>
      <c r="G12839">
        <v>219000</v>
      </c>
      <c r="H12839" t="s">
        <v>13</v>
      </c>
      <c r="I12839">
        <v>219000</v>
      </c>
      <c r="J12839" t="s">
        <v>39</v>
      </c>
      <c r="K12839">
        <v>0</v>
      </c>
      <c r="L12839" t="s">
        <v>39</v>
      </c>
      <c r="M12839" t="s">
        <v>15</v>
      </c>
    </row>
    <row r="12840" spans="1:13" x14ac:dyDescent="0.25">
      <c r="A12840">
        <v>2023</v>
      </c>
      <c r="B12840" t="str" cm="1">
        <f t="array" ref="B12840">_xlfn.IFS(C12840="SE","Senior", C12840 = "EX", "Excecutive",C12840 ="MI", "Middle", C12840 = "EN", "Entry")</f>
        <v>Senior</v>
      </c>
      <c r="C12840" t="s">
        <v>10</v>
      </c>
      <c r="D12840" t="str" cm="1">
        <f t="array" ref="D12840">_xlfn.IFS(E12840 = "FT","Full Time", E12840 = "PT", "Part Time", E12840 = "FL", "Freelance", E12840 = "CT", "Contract")</f>
        <v>Full Time</v>
      </c>
      <c r="E12840" t="s">
        <v>11</v>
      </c>
      <c r="F12840" t="s">
        <v>24</v>
      </c>
      <c r="G12840">
        <v>141000</v>
      </c>
      <c r="H12840" t="s">
        <v>13</v>
      </c>
      <c r="I12840">
        <v>141000</v>
      </c>
      <c r="J12840" t="s">
        <v>39</v>
      </c>
      <c r="K12840">
        <v>0</v>
      </c>
      <c r="L12840" t="s">
        <v>39</v>
      </c>
      <c r="M12840" t="s">
        <v>15</v>
      </c>
    </row>
    <row r="12841" spans="1:13" x14ac:dyDescent="0.25">
      <c r="A12841">
        <v>2023</v>
      </c>
      <c r="B12841" t="str" cm="1">
        <f t="array" ref="B12841">_xlfn.IFS(C12841="SE","Senior", C12841 = "EX", "Excecutive",C12841 ="MI", "Middle", C12841 = "EN", "Entry")</f>
        <v>Senior</v>
      </c>
      <c r="C12841" t="s">
        <v>10</v>
      </c>
      <c r="D12841" t="str" cm="1">
        <f t="array" ref="D12841">_xlfn.IFS(E12841 = "FT","Full Time", E12841 = "PT", "Part Time", E12841 = "FL", "Freelance", E12841 = "CT", "Contract")</f>
        <v>Full Time</v>
      </c>
      <c r="E12841" t="s">
        <v>11</v>
      </c>
      <c r="F12841" t="s">
        <v>24</v>
      </c>
      <c r="G12841">
        <v>147100</v>
      </c>
      <c r="H12841" t="s">
        <v>13</v>
      </c>
      <c r="I12841">
        <v>147100</v>
      </c>
      <c r="J12841" t="s">
        <v>14</v>
      </c>
      <c r="K12841">
        <v>0</v>
      </c>
      <c r="L12841" t="s">
        <v>14</v>
      </c>
      <c r="M12841" t="s">
        <v>15</v>
      </c>
    </row>
    <row r="12842" spans="1:13" x14ac:dyDescent="0.25">
      <c r="A12842">
        <v>2023</v>
      </c>
      <c r="B12842" t="str" cm="1">
        <f t="array" ref="B12842">_xlfn.IFS(C12842="SE","Senior", C12842 = "EX", "Excecutive",C12842 ="MI", "Middle", C12842 = "EN", "Entry")</f>
        <v>Senior</v>
      </c>
      <c r="C12842" t="s">
        <v>10</v>
      </c>
      <c r="D12842" t="str" cm="1">
        <f t="array" ref="D12842">_xlfn.IFS(E12842 = "FT","Full Time", E12842 = "PT", "Part Time", E12842 = "FL", "Freelance", E12842 = "CT", "Contract")</f>
        <v>Full Time</v>
      </c>
      <c r="E12842" t="s">
        <v>11</v>
      </c>
      <c r="F12842" t="s">
        <v>24</v>
      </c>
      <c r="G12842">
        <v>90700</v>
      </c>
      <c r="H12842" t="s">
        <v>13</v>
      </c>
      <c r="I12842">
        <v>90700</v>
      </c>
      <c r="J12842" t="s">
        <v>14</v>
      </c>
      <c r="K12842">
        <v>0</v>
      </c>
      <c r="L12842" t="s">
        <v>14</v>
      </c>
      <c r="M12842" t="s">
        <v>15</v>
      </c>
    </row>
    <row r="12843" spans="1:13" x14ac:dyDescent="0.25">
      <c r="A12843">
        <v>2023</v>
      </c>
      <c r="B12843" t="str" cm="1">
        <f t="array" ref="B12843">_xlfn.IFS(C12843="SE","Senior", C12843 = "EX", "Excecutive",C12843 ="MI", "Middle", C12843 = "EN", "Entry")</f>
        <v>Senior</v>
      </c>
      <c r="C12843" t="s">
        <v>10</v>
      </c>
      <c r="D12843" t="str" cm="1">
        <f t="array" ref="D12843">_xlfn.IFS(E12843 = "FT","Full Time", E12843 = "PT", "Part Time", E12843 = "FL", "Freelance", E12843 = "CT", "Contract")</f>
        <v>Full Time</v>
      </c>
      <c r="E12843" t="s">
        <v>11</v>
      </c>
      <c r="F12843" t="s">
        <v>21</v>
      </c>
      <c r="G12843">
        <v>130000</v>
      </c>
      <c r="H12843" t="s">
        <v>13</v>
      </c>
      <c r="I12843">
        <v>130000</v>
      </c>
      <c r="J12843" t="s">
        <v>14</v>
      </c>
      <c r="K12843">
        <v>100</v>
      </c>
      <c r="L12843" t="s">
        <v>14</v>
      </c>
      <c r="M12843" t="s">
        <v>15</v>
      </c>
    </row>
    <row r="12844" spans="1:13" x14ac:dyDescent="0.25">
      <c r="A12844">
        <v>2023</v>
      </c>
      <c r="B12844" t="str" cm="1">
        <f t="array" ref="B12844">_xlfn.IFS(C12844="SE","Senior", C12844 = "EX", "Excecutive",C12844 ="MI", "Middle", C12844 = "EN", "Entry")</f>
        <v>Senior</v>
      </c>
      <c r="C12844" t="s">
        <v>10</v>
      </c>
      <c r="D12844" t="str" cm="1">
        <f t="array" ref="D12844">_xlfn.IFS(E12844 = "FT","Full Time", E12844 = "PT", "Part Time", E12844 = "FL", "Freelance", E12844 = "CT", "Contract")</f>
        <v>Full Time</v>
      </c>
      <c r="E12844" t="s">
        <v>11</v>
      </c>
      <c r="F12844" t="s">
        <v>21</v>
      </c>
      <c r="G12844">
        <v>100000</v>
      </c>
      <c r="H12844" t="s">
        <v>13</v>
      </c>
      <c r="I12844">
        <v>100000</v>
      </c>
      <c r="J12844" t="s">
        <v>14</v>
      </c>
      <c r="K12844">
        <v>100</v>
      </c>
      <c r="L12844" t="s">
        <v>14</v>
      </c>
      <c r="M12844" t="s">
        <v>15</v>
      </c>
    </row>
    <row r="12845" spans="1:13" x14ac:dyDescent="0.25">
      <c r="A12845">
        <v>2023</v>
      </c>
      <c r="B12845" t="str" cm="1">
        <f t="array" ref="B12845">_xlfn.IFS(C12845="SE","Senior", C12845 = "EX", "Excecutive",C12845 ="MI", "Middle", C12845 = "EN", "Entry")</f>
        <v>Entry</v>
      </c>
      <c r="C12845" t="s">
        <v>20</v>
      </c>
      <c r="D12845" t="str" cm="1">
        <f t="array" ref="D12845">_xlfn.IFS(E12845 = "FT","Full Time", E12845 = "PT", "Part Time", E12845 = "FL", "Freelance", E12845 = "CT", "Contract")</f>
        <v>Full Time</v>
      </c>
      <c r="E12845" t="s">
        <v>11</v>
      </c>
      <c r="F12845" t="s">
        <v>25</v>
      </c>
      <c r="G12845">
        <v>213660</v>
      </c>
      <c r="H12845" t="s">
        <v>13</v>
      </c>
      <c r="I12845">
        <v>213660</v>
      </c>
      <c r="J12845" t="s">
        <v>14</v>
      </c>
      <c r="K12845">
        <v>0</v>
      </c>
      <c r="L12845" t="s">
        <v>14</v>
      </c>
      <c r="M12845" t="s">
        <v>26</v>
      </c>
    </row>
    <row r="12846" spans="1:13" x14ac:dyDescent="0.25">
      <c r="A12846">
        <v>2023</v>
      </c>
      <c r="B12846" t="str" cm="1">
        <f t="array" ref="B12846">_xlfn.IFS(C12846="SE","Senior", C12846 = "EX", "Excecutive",C12846 ="MI", "Middle", C12846 = "EN", "Entry")</f>
        <v>Entry</v>
      </c>
      <c r="C12846" t="s">
        <v>20</v>
      </c>
      <c r="D12846" t="str" cm="1">
        <f t="array" ref="D12846">_xlfn.IFS(E12846 = "FT","Full Time", E12846 = "PT", "Part Time", E12846 = "FL", "Freelance", E12846 = "CT", "Contract")</f>
        <v>Full Time</v>
      </c>
      <c r="E12846" t="s">
        <v>11</v>
      </c>
      <c r="F12846" t="s">
        <v>25</v>
      </c>
      <c r="G12846">
        <v>130760</v>
      </c>
      <c r="H12846" t="s">
        <v>13</v>
      </c>
      <c r="I12846">
        <v>130760</v>
      </c>
      <c r="J12846" t="s">
        <v>14</v>
      </c>
      <c r="K12846">
        <v>0</v>
      </c>
      <c r="L12846" t="s">
        <v>14</v>
      </c>
      <c r="M12846" t="s">
        <v>26</v>
      </c>
    </row>
    <row r="12847" spans="1:13" x14ac:dyDescent="0.25">
      <c r="A12847">
        <v>2023</v>
      </c>
      <c r="B12847" t="str" cm="1">
        <f t="array" ref="B12847">_xlfn.IFS(C12847="SE","Senior", C12847 = "EX", "Excecutive",C12847 ="MI", "Middle", C12847 = "EN", "Entry")</f>
        <v>Senior</v>
      </c>
      <c r="C12847" t="s">
        <v>10</v>
      </c>
      <c r="D12847" t="str" cm="1">
        <f t="array" ref="D12847">_xlfn.IFS(E12847 = "FT","Full Time", E12847 = "PT", "Part Time", E12847 = "FL", "Freelance", E12847 = "CT", "Contract")</f>
        <v>Full Time</v>
      </c>
      <c r="E12847" t="s">
        <v>11</v>
      </c>
      <c r="F12847" t="s">
        <v>41</v>
      </c>
      <c r="G12847">
        <v>147100</v>
      </c>
      <c r="H12847" t="s">
        <v>13</v>
      </c>
      <c r="I12847">
        <v>147100</v>
      </c>
      <c r="J12847" t="s">
        <v>14</v>
      </c>
      <c r="K12847">
        <v>0</v>
      </c>
      <c r="L12847" t="s">
        <v>14</v>
      </c>
      <c r="M12847" t="s">
        <v>15</v>
      </c>
    </row>
    <row r="12848" spans="1:13" x14ac:dyDescent="0.25">
      <c r="A12848">
        <v>2023</v>
      </c>
      <c r="B12848" t="str" cm="1">
        <f t="array" ref="B12848">_xlfn.IFS(C12848="SE","Senior", C12848 = "EX", "Excecutive",C12848 ="MI", "Middle", C12848 = "EN", "Entry")</f>
        <v>Senior</v>
      </c>
      <c r="C12848" t="s">
        <v>10</v>
      </c>
      <c r="D12848" t="str" cm="1">
        <f t="array" ref="D12848">_xlfn.IFS(E12848 = "FT","Full Time", E12848 = "PT", "Part Time", E12848 = "FL", "Freelance", E12848 = "CT", "Contract")</f>
        <v>Full Time</v>
      </c>
      <c r="E12848" t="s">
        <v>11</v>
      </c>
      <c r="F12848" t="s">
        <v>41</v>
      </c>
      <c r="G12848">
        <v>90700</v>
      </c>
      <c r="H12848" t="s">
        <v>13</v>
      </c>
      <c r="I12848">
        <v>90700</v>
      </c>
      <c r="J12848" t="s">
        <v>14</v>
      </c>
      <c r="K12848">
        <v>0</v>
      </c>
      <c r="L12848" t="s">
        <v>14</v>
      </c>
      <c r="M12848" t="s">
        <v>15</v>
      </c>
    </row>
    <row r="12849" spans="1:13" x14ac:dyDescent="0.25">
      <c r="A12849">
        <v>2023</v>
      </c>
      <c r="B12849" t="str" cm="1">
        <f t="array" ref="B12849">_xlfn.IFS(C12849="SE","Senior", C12849 = "EX", "Excecutive",C12849 ="MI", "Middle", C12849 = "EN", "Entry")</f>
        <v>Senior</v>
      </c>
      <c r="C12849" t="s">
        <v>10</v>
      </c>
      <c r="D12849" t="str" cm="1">
        <f t="array" ref="D12849">_xlfn.IFS(E12849 = "FT","Full Time", E12849 = "PT", "Part Time", E12849 = "FL", "Freelance", E12849 = "CT", "Contract")</f>
        <v>Full Time</v>
      </c>
      <c r="E12849" t="s">
        <v>11</v>
      </c>
      <c r="F12849" t="s">
        <v>24</v>
      </c>
      <c r="G12849">
        <v>170000</v>
      </c>
      <c r="H12849" t="s">
        <v>13</v>
      </c>
      <c r="I12849">
        <v>170000</v>
      </c>
      <c r="J12849" t="s">
        <v>14</v>
      </c>
      <c r="K12849">
        <v>0</v>
      </c>
      <c r="L12849" t="s">
        <v>14</v>
      </c>
      <c r="M12849" t="s">
        <v>15</v>
      </c>
    </row>
    <row r="12850" spans="1:13" x14ac:dyDescent="0.25">
      <c r="A12850">
        <v>2023</v>
      </c>
      <c r="B12850" t="str" cm="1">
        <f t="array" ref="B12850">_xlfn.IFS(C12850="SE","Senior", C12850 = "EX", "Excecutive",C12850 ="MI", "Middle", C12850 = "EN", "Entry")</f>
        <v>Senior</v>
      </c>
      <c r="C12850" t="s">
        <v>10</v>
      </c>
      <c r="D12850" t="str" cm="1">
        <f t="array" ref="D12850">_xlfn.IFS(E12850 = "FT","Full Time", E12850 = "PT", "Part Time", E12850 = "FL", "Freelance", E12850 = "CT", "Contract")</f>
        <v>Full Time</v>
      </c>
      <c r="E12850" t="s">
        <v>11</v>
      </c>
      <c r="F12850" t="s">
        <v>24</v>
      </c>
      <c r="G12850">
        <v>150000</v>
      </c>
      <c r="H12850" t="s">
        <v>13</v>
      </c>
      <c r="I12850">
        <v>150000</v>
      </c>
      <c r="J12850" t="s">
        <v>14</v>
      </c>
      <c r="K12850">
        <v>0</v>
      </c>
      <c r="L12850" t="s">
        <v>14</v>
      </c>
      <c r="M12850" t="s">
        <v>15</v>
      </c>
    </row>
    <row r="12851" spans="1:13" x14ac:dyDescent="0.25">
      <c r="A12851">
        <v>2023</v>
      </c>
      <c r="B12851" t="str" cm="1">
        <f t="array" ref="B12851">_xlfn.IFS(C12851="SE","Senior", C12851 = "EX", "Excecutive",C12851 ="MI", "Middle", C12851 = "EN", "Entry")</f>
        <v>Middle</v>
      </c>
      <c r="C12851" t="s">
        <v>18</v>
      </c>
      <c r="D12851" t="str" cm="1">
        <f t="array" ref="D12851">_xlfn.IFS(E12851 = "FT","Full Time", E12851 = "PT", "Part Time", E12851 = "FL", "Freelance", E12851 = "CT", "Contract")</f>
        <v>Full Time</v>
      </c>
      <c r="E12851" t="s">
        <v>11</v>
      </c>
      <c r="F12851" t="s">
        <v>21</v>
      </c>
      <c r="G12851">
        <v>150000</v>
      </c>
      <c r="H12851" t="s">
        <v>13</v>
      </c>
      <c r="I12851">
        <v>150000</v>
      </c>
      <c r="J12851" t="s">
        <v>14</v>
      </c>
      <c r="K12851">
        <v>100</v>
      </c>
      <c r="L12851" t="s">
        <v>14</v>
      </c>
      <c r="M12851" t="s">
        <v>15</v>
      </c>
    </row>
    <row r="12852" spans="1:13" x14ac:dyDescent="0.25">
      <c r="A12852">
        <v>2023</v>
      </c>
      <c r="B12852" t="str" cm="1">
        <f t="array" ref="B12852">_xlfn.IFS(C12852="SE","Senior", C12852 = "EX", "Excecutive",C12852 ="MI", "Middle", C12852 = "EN", "Entry")</f>
        <v>Middle</v>
      </c>
      <c r="C12852" t="s">
        <v>18</v>
      </c>
      <c r="D12852" t="str" cm="1">
        <f t="array" ref="D12852">_xlfn.IFS(E12852 = "FT","Full Time", E12852 = "PT", "Part Time", E12852 = "FL", "Freelance", E12852 = "CT", "Contract")</f>
        <v>Full Time</v>
      </c>
      <c r="E12852" t="s">
        <v>11</v>
      </c>
      <c r="F12852" t="s">
        <v>21</v>
      </c>
      <c r="G12852">
        <v>110000</v>
      </c>
      <c r="H12852" t="s">
        <v>13</v>
      </c>
      <c r="I12852">
        <v>110000</v>
      </c>
      <c r="J12852" t="s">
        <v>14</v>
      </c>
      <c r="K12852">
        <v>100</v>
      </c>
      <c r="L12852" t="s">
        <v>14</v>
      </c>
      <c r="M12852" t="s">
        <v>15</v>
      </c>
    </row>
    <row r="12853" spans="1:13" x14ac:dyDescent="0.25">
      <c r="A12853">
        <v>2023</v>
      </c>
      <c r="B12853" t="str" cm="1">
        <f t="array" ref="B12853">_xlfn.IFS(C12853="SE","Senior", C12853 = "EX", "Excecutive",C12853 ="MI", "Middle", C12853 = "EN", "Entry")</f>
        <v>Senior</v>
      </c>
      <c r="C12853" t="s">
        <v>10</v>
      </c>
      <c r="D12853" t="str" cm="1">
        <f t="array" ref="D12853">_xlfn.IFS(E12853 = "FT","Full Time", E12853 = "PT", "Part Time", E12853 = "FL", "Freelance", E12853 = "CT", "Contract")</f>
        <v>Full Time</v>
      </c>
      <c r="E12853" t="s">
        <v>11</v>
      </c>
      <c r="F12853" t="s">
        <v>71</v>
      </c>
      <c r="G12853">
        <v>275000</v>
      </c>
      <c r="H12853" t="s">
        <v>13</v>
      </c>
      <c r="I12853">
        <v>275000</v>
      </c>
      <c r="J12853" t="s">
        <v>92</v>
      </c>
      <c r="K12853">
        <v>0</v>
      </c>
      <c r="L12853" t="s">
        <v>92</v>
      </c>
      <c r="M12853" t="s">
        <v>15</v>
      </c>
    </row>
    <row r="12854" spans="1:13" x14ac:dyDescent="0.25">
      <c r="A12854">
        <v>2023</v>
      </c>
      <c r="B12854" t="str" cm="1">
        <f t="array" ref="B12854">_xlfn.IFS(C12854="SE","Senior", C12854 = "EX", "Excecutive",C12854 ="MI", "Middle", C12854 = "EN", "Entry")</f>
        <v>Senior</v>
      </c>
      <c r="C12854" t="s">
        <v>10</v>
      </c>
      <c r="D12854" t="str" cm="1">
        <f t="array" ref="D12854">_xlfn.IFS(E12854 = "FT","Full Time", E12854 = "PT", "Part Time", E12854 = "FL", "Freelance", E12854 = "CT", "Contract")</f>
        <v>Full Time</v>
      </c>
      <c r="E12854" t="s">
        <v>11</v>
      </c>
      <c r="F12854" t="s">
        <v>71</v>
      </c>
      <c r="G12854">
        <v>174000</v>
      </c>
      <c r="H12854" t="s">
        <v>13</v>
      </c>
      <c r="I12854">
        <v>174000</v>
      </c>
      <c r="J12854" t="s">
        <v>92</v>
      </c>
      <c r="K12854">
        <v>0</v>
      </c>
      <c r="L12854" t="s">
        <v>92</v>
      </c>
      <c r="M12854" t="s">
        <v>15</v>
      </c>
    </row>
    <row r="12855" spans="1:13" x14ac:dyDescent="0.25">
      <c r="A12855">
        <v>2023</v>
      </c>
      <c r="B12855" t="str" cm="1">
        <f t="array" ref="B12855">_xlfn.IFS(C12855="SE","Senior", C12855 = "EX", "Excecutive",C12855 ="MI", "Middle", C12855 = "EN", "Entry")</f>
        <v>Senior</v>
      </c>
      <c r="C12855" t="s">
        <v>10</v>
      </c>
      <c r="D12855" t="str" cm="1">
        <f t="array" ref="D12855">_xlfn.IFS(E12855 = "FT","Full Time", E12855 = "PT", "Part Time", E12855 = "FL", "Freelance", E12855 = "CT", "Contract")</f>
        <v>Full Time</v>
      </c>
      <c r="E12855" t="s">
        <v>11</v>
      </c>
      <c r="F12855" t="s">
        <v>60</v>
      </c>
      <c r="G12855">
        <v>230000</v>
      </c>
      <c r="H12855" t="s">
        <v>13</v>
      </c>
      <c r="I12855">
        <v>230000</v>
      </c>
      <c r="J12855" t="s">
        <v>37</v>
      </c>
      <c r="K12855">
        <v>100</v>
      </c>
      <c r="L12855" t="s">
        <v>37</v>
      </c>
      <c r="M12855" t="s">
        <v>15</v>
      </c>
    </row>
    <row r="12856" spans="1:13" x14ac:dyDescent="0.25">
      <c r="A12856">
        <v>2023</v>
      </c>
      <c r="B12856" t="str" cm="1">
        <f t="array" ref="B12856">_xlfn.IFS(C12856="SE","Senior", C12856 = "EX", "Excecutive",C12856 ="MI", "Middle", C12856 = "EN", "Entry")</f>
        <v>Senior</v>
      </c>
      <c r="C12856" t="s">
        <v>10</v>
      </c>
      <c r="D12856" t="str" cm="1">
        <f t="array" ref="D12856">_xlfn.IFS(E12856 = "FT","Full Time", E12856 = "PT", "Part Time", E12856 = "FL", "Freelance", E12856 = "CT", "Contract")</f>
        <v>Full Time</v>
      </c>
      <c r="E12856" t="s">
        <v>11</v>
      </c>
      <c r="F12856" t="s">
        <v>60</v>
      </c>
      <c r="G12856">
        <v>143200</v>
      </c>
      <c r="H12856" t="s">
        <v>13</v>
      </c>
      <c r="I12856">
        <v>143200</v>
      </c>
      <c r="J12856" t="s">
        <v>37</v>
      </c>
      <c r="K12856">
        <v>100</v>
      </c>
      <c r="L12856" t="s">
        <v>37</v>
      </c>
      <c r="M12856" t="s">
        <v>15</v>
      </c>
    </row>
    <row r="12857" spans="1:13" x14ac:dyDescent="0.25">
      <c r="A12857">
        <v>2023</v>
      </c>
      <c r="B12857" t="str" cm="1">
        <f t="array" ref="B12857">_xlfn.IFS(C12857="SE","Senior", C12857 = "EX", "Excecutive",C12857 ="MI", "Middle", C12857 = "EN", "Entry")</f>
        <v>Senior</v>
      </c>
      <c r="C12857" t="s">
        <v>10</v>
      </c>
      <c r="D12857" t="str" cm="1">
        <f t="array" ref="D12857">_xlfn.IFS(E12857 = "FT","Full Time", E12857 = "PT", "Part Time", E12857 = "FL", "Freelance", E12857 = "CT", "Contract")</f>
        <v>Full Time</v>
      </c>
      <c r="E12857" t="s">
        <v>11</v>
      </c>
      <c r="F12857" t="s">
        <v>35</v>
      </c>
      <c r="G12857">
        <v>225000</v>
      </c>
      <c r="H12857" t="s">
        <v>13</v>
      </c>
      <c r="I12857">
        <v>225000</v>
      </c>
      <c r="J12857" t="s">
        <v>14</v>
      </c>
      <c r="K12857">
        <v>0</v>
      </c>
      <c r="L12857" t="s">
        <v>14</v>
      </c>
      <c r="M12857" t="s">
        <v>15</v>
      </c>
    </row>
    <row r="12858" spans="1:13" x14ac:dyDescent="0.25">
      <c r="A12858">
        <v>2023</v>
      </c>
      <c r="B12858" t="str" cm="1">
        <f t="array" ref="B12858">_xlfn.IFS(C12858="SE","Senior", C12858 = "EX", "Excecutive",C12858 ="MI", "Middle", C12858 = "EN", "Entry")</f>
        <v>Senior</v>
      </c>
      <c r="C12858" t="s">
        <v>10</v>
      </c>
      <c r="D12858" t="str" cm="1">
        <f t="array" ref="D12858">_xlfn.IFS(E12858 = "FT","Full Time", E12858 = "PT", "Part Time", E12858 = "FL", "Freelance", E12858 = "CT", "Contract")</f>
        <v>Full Time</v>
      </c>
      <c r="E12858" t="s">
        <v>11</v>
      </c>
      <c r="F12858" t="s">
        <v>35</v>
      </c>
      <c r="G12858">
        <v>156400</v>
      </c>
      <c r="H12858" t="s">
        <v>13</v>
      </c>
      <c r="I12858">
        <v>156400</v>
      </c>
      <c r="J12858" t="s">
        <v>14</v>
      </c>
      <c r="K12858">
        <v>0</v>
      </c>
      <c r="L12858" t="s">
        <v>14</v>
      </c>
      <c r="M12858" t="s">
        <v>15</v>
      </c>
    </row>
    <row r="12859" spans="1:13" x14ac:dyDescent="0.25">
      <c r="A12859">
        <v>2023</v>
      </c>
      <c r="B12859" t="str" cm="1">
        <f t="array" ref="B12859">_xlfn.IFS(C12859="SE","Senior", C12859 = "EX", "Excecutive",C12859 ="MI", "Middle", C12859 = "EN", "Entry")</f>
        <v>Senior</v>
      </c>
      <c r="C12859" t="s">
        <v>10</v>
      </c>
      <c r="D12859" t="str" cm="1">
        <f t="array" ref="D12859">_xlfn.IFS(E12859 = "FT","Full Time", E12859 = "PT", "Part Time", E12859 = "FL", "Freelance", E12859 = "CT", "Contract")</f>
        <v>Full Time</v>
      </c>
      <c r="E12859" t="s">
        <v>11</v>
      </c>
      <c r="F12859" t="s">
        <v>17</v>
      </c>
      <c r="G12859">
        <v>200000</v>
      </c>
      <c r="H12859" t="s">
        <v>13</v>
      </c>
      <c r="I12859">
        <v>200000</v>
      </c>
      <c r="J12859" t="s">
        <v>14</v>
      </c>
      <c r="K12859">
        <v>0</v>
      </c>
      <c r="L12859" t="s">
        <v>14</v>
      </c>
      <c r="M12859" t="s">
        <v>15</v>
      </c>
    </row>
    <row r="12860" spans="1:13" x14ac:dyDescent="0.25">
      <c r="A12860">
        <v>2023</v>
      </c>
      <c r="B12860" t="str" cm="1">
        <f t="array" ref="B12860">_xlfn.IFS(C12860="SE","Senior", C12860 = "EX", "Excecutive",C12860 ="MI", "Middle", C12860 = "EN", "Entry")</f>
        <v>Senior</v>
      </c>
      <c r="C12860" t="s">
        <v>10</v>
      </c>
      <c r="D12860" t="str" cm="1">
        <f t="array" ref="D12860">_xlfn.IFS(E12860 = "FT","Full Time", E12860 = "PT", "Part Time", E12860 = "FL", "Freelance", E12860 = "CT", "Contract")</f>
        <v>Full Time</v>
      </c>
      <c r="E12860" t="s">
        <v>11</v>
      </c>
      <c r="F12860" t="s">
        <v>17</v>
      </c>
      <c r="G12860">
        <v>130000</v>
      </c>
      <c r="H12860" t="s">
        <v>13</v>
      </c>
      <c r="I12860">
        <v>130000</v>
      </c>
      <c r="J12860" t="s">
        <v>14</v>
      </c>
      <c r="K12860">
        <v>0</v>
      </c>
      <c r="L12860" t="s">
        <v>14</v>
      </c>
      <c r="M12860" t="s">
        <v>15</v>
      </c>
    </row>
    <row r="12861" spans="1:13" x14ac:dyDescent="0.25">
      <c r="A12861">
        <v>2023</v>
      </c>
      <c r="B12861" t="str" cm="1">
        <f t="array" ref="B12861">_xlfn.IFS(C12861="SE","Senior", C12861 = "EX", "Excecutive",C12861 ="MI", "Middle", C12861 = "EN", "Entry")</f>
        <v>Senior</v>
      </c>
      <c r="C12861" t="s">
        <v>10</v>
      </c>
      <c r="D12861" t="str" cm="1">
        <f t="array" ref="D12861">_xlfn.IFS(E12861 = "FT","Full Time", E12861 = "PT", "Part Time", E12861 = "FL", "Freelance", E12861 = "CT", "Contract")</f>
        <v>Full Time</v>
      </c>
      <c r="E12861" t="s">
        <v>11</v>
      </c>
      <c r="F12861" t="s">
        <v>145</v>
      </c>
      <c r="G12861">
        <v>90000</v>
      </c>
      <c r="H12861" t="s">
        <v>13</v>
      </c>
      <c r="I12861">
        <v>90000</v>
      </c>
      <c r="J12861" t="s">
        <v>39</v>
      </c>
      <c r="K12861">
        <v>0</v>
      </c>
      <c r="L12861" t="s">
        <v>39</v>
      </c>
      <c r="M12861" t="s">
        <v>15</v>
      </c>
    </row>
    <row r="12862" spans="1:13" x14ac:dyDescent="0.25">
      <c r="A12862">
        <v>2023</v>
      </c>
      <c r="B12862" t="str" cm="1">
        <f t="array" ref="B12862">_xlfn.IFS(C12862="SE","Senior", C12862 = "EX", "Excecutive",C12862 ="MI", "Middle", C12862 = "EN", "Entry")</f>
        <v>Senior</v>
      </c>
      <c r="C12862" t="s">
        <v>10</v>
      </c>
      <c r="D12862" t="str" cm="1">
        <f t="array" ref="D12862">_xlfn.IFS(E12862 = "FT","Full Time", E12862 = "PT", "Part Time", E12862 = "FL", "Freelance", E12862 = "CT", "Contract")</f>
        <v>Full Time</v>
      </c>
      <c r="E12862" t="s">
        <v>11</v>
      </c>
      <c r="F12862" t="s">
        <v>145</v>
      </c>
      <c r="G12862">
        <v>72000</v>
      </c>
      <c r="H12862" t="s">
        <v>13</v>
      </c>
      <c r="I12862">
        <v>72000</v>
      </c>
      <c r="J12862" t="s">
        <v>39</v>
      </c>
      <c r="K12862">
        <v>0</v>
      </c>
      <c r="L12862" t="s">
        <v>39</v>
      </c>
      <c r="M12862" t="s">
        <v>15</v>
      </c>
    </row>
    <row r="12863" spans="1:13" x14ac:dyDescent="0.25">
      <c r="A12863">
        <v>2023</v>
      </c>
      <c r="B12863" t="str" cm="1">
        <f t="array" ref="B12863">_xlfn.IFS(C12863="SE","Senior", C12863 = "EX", "Excecutive",C12863 ="MI", "Middle", C12863 = "EN", "Entry")</f>
        <v>Senior</v>
      </c>
      <c r="C12863" t="s">
        <v>10</v>
      </c>
      <c r="D12863" t="str" cm="1">
        <f t="array" ref="D12863">_xlfn.IFS(E12863 = "FT","Full Time", E12863 = "PT", "Part Time", E12863 = "FL", "Freelance", E12863 = "CT", "Contract")</f>
        <v>Full Time</v>
      </c>
      <c r="E12863" t="s">
        <v>11</v>
      </c>
      <c r="F12863" t="s">
        <v>16</v>
      </c>
      <c r="G12863">
        <v>253200</v>
      </c>
      <c r="H12863" t="s">
        <v>13</v>
      </c>
      <c r="I12863">
        <v>253200</v>
      </c>
      <c r="J12863" t="s">
        <v>14</v>
      </c>
      <c r="K12863">
        <v>0</v>
      </c>
      <c r="L12863" t="s">
        <v>14</v>
      </c>
      <c r="M12863" t="s">
        <v>15</v>
      </c>
    </row>
    <row r="12864" spans="1:13" x14ac:dyDescent="0.25">
      <c r="A12864">
        <v>2023</v>
      </c>
      <c r="B12864" t="str" cm="1">
        <f t="array" ref="B12864">_xlfn.IFS(C12864="SE","Senior", C12864 = "EX", "Excecutive",C12864 ="MI", "Middle", C12864 = "EN", "Entry")</f>
        <v>Senior</v>
      </c>
      <c r="C12864" t="s">
        <v>10</v>
      </c>
      <c r="D12864" t="str" cm="1">
        <f t="array" ref="D12864">_xlfn.IFS(E12864 = "FT","Full Time", E12864 = "PT", "Part Time", E12864 = "FL", "Freelance", E12864 = "CT", "Contract")</f>
        <v>Full Time</v>
      </c>
      <c r="E12864" t="s">
        <v>11</v>
      </c>
      <c r="F12864" t="s">
        <v>16</v>
      </c>
      <c r="G12864">
        <v>90700</v>
      </c>
      <c r="H12864" t="s">
        <v>13</v>
      </c>
      <c r="I12864">
        <v>90700</v>
      </c>
      <c r="J12864" t="s">
        <v>14</v>
      </c>
      <c r="K12864">
        <v>0</v>
      </c>
      <c r="L12864" t="s">
        <v>14</v>
      </c>
      <c r="M12864" t="s">
        <v>15</v>
      </c>
    </row>
    <row r="12865" spans="1:13" x14ac:dyDescent="0.25">
      <c r="A12865">
        <v>2023</v>
      </c>
      <c r="B12865" t="str" cm="1">
        <f t="array" ref="B12865">_xlfn.IFS(C12865="SE","Senior", C12865 = "EX", "Excecutive",C12865 ="MI", "Middle", C12865 = "EN", "Entry")</f>
        <v>Senior</v>
      </c>
      <c r="C12865" t="s">
        <v>10</v>
      </c>
      <c r="D12865" t="str" cm="1">
        <f t="array" ref="D12865">_xlfn.IFS(E12865 = "FT","Full Time", E12865 = "PT", "Part Time", E12865 = "FL", "Freelance", E12865 = "CT", "Contract")</f>
        <v>Full Time</v>
      </c>
      <c r="E12865" t="s">
        <v>11</v>
      </c>
      <c r="F12865" t="s">
        <v>161</v>
      </c>
      <c r="G12865">
        <v>342810</v>
      </c>
      <c r="H12865" t="s">
        <v>13</v>
      </c>
      <c r="I12865">
        <v>342810</v>
      </c>
      <c r="J12865" t="s">
        <v>14</v>
      </c>
      <c r="K12865">
        <v>0</v>
      </c>
      <c r="L12865" t="s">
        <v>14</v>
      </c>
      <c r="M12865" t="s">
        <v>15</v>
      </c>
    </row>
    <row r="12866" spans="1:13" x14ac:dyDescent="0.25">
      <c r="A12866">
        <v>2023</v>
      </c>
      <c r="B12866" t="str" cm="1">
        <f t="array" ref="B12866">_xlfn.IFS(C12866="SE","Senior", C12866 = "EX", "Excecutive",C12866 ="MI", "Middle", C12866 = "EN", "Entry")</f>
        <v>Senior</v>
      </c>
      <c r="C12866" t="s">
        <v>10</v>
      </c>
      <c r="D12866" t="str" cm="1">
        <f t="array" ref="D12866">_xlfn.IFS(E12866 = "FT","Full Time", E12866 = "PT", "Part Time", E12866 = "FL", "Freelance", E12866 = "CT", "Contract")</f>
        <v>Full Time</v>
      </c>
      <c r="E12866" t="s">
        <v>11</v>
      </c>
      <c r="F12866" t="s">
        <v>161</v>
      </c>
      <c r="G12866">
        <v>184590</v>
      </c>
      <c r="H12866" t="s">
        <v>13</v>
      </c>
      <c r="I12866">
        <v>184590</v>
      </c>
      <c r="J12866" t="s">
        <v>14</v>
      </c>
      <c r="K12866">
        <v>0</v>
      </c>
      <c r="L12866" t="s">
        <v>14</v>
      </c>
      <c r="M12866" t="s">
        <v>15</v>
      </c>
    </row>
    <row r="12867" spans="1:13" x14ac:dyDescent="0.25">
      <c r="A12867">
        <v>2023</v>
      </c>
      <c r="B12867" t="str" cm="1">
        <f t="array" ref="B12867">_xlfn.IFS(C12867="SE","Senior", C12867 = "EX", "Excecutive",C12867 ="MI", "Middle", C12867 = "EN", "Entry")</f>
        <v>Middle</v>
      </c>
      <c r="C12867" t="s">
        <v>18</v>
      </c>
      <c r="D12867" t="str" cm="1">
        <f t="array" ref="D12867">_xlfn.IFS(E12867 = "FT","Full Time", E12867 = "PT", "Part Time", E12867 = "FL", "Freelance", E12867 = "CT", "Contract")</f>
        <v>Full Time</v>
      </c>
      <c r="E12867" t="s">
        <v>11</v>
      </c>
      <c r="F12867" t="s">
        <v>16</v>
      </c>
      <c r="G12867">
        <v>162500</v>
      </c>
      <c r="H12867" t="s">
        <v>13</v>
      </c>
      <c r="I12867">
        <v>162500</v>
      </c>
      <c r="J12867" t="s">
        <v>14</v>
      </c>
      <c r="K12867">
        <v>0</v>
      </c>
      <c r="L12867" t="s">
        <v>14</v>
      </c>
      <c r="M12867" t="s">
        <v>15</v>
      </c>
    </row>
    <row r="12868" spans="1:13" x14ac:dyDescent="0.25">
      <c r="A12868">
        <v>2023</v>
      </c>
      <c r="B12868" t="str" cm="1">
        <f t="array" ref="B12868">_xlfn.IFS(C12868="SE","Senior", C12868 = "EX", "Excecutive",C12868 ="MI", "Middle", C12868 = "EN", "Entry")</f>
        <v>Middle</v>
      </c>
      <c r="C12868" t="s">
        <v>18</v>
      </c>
      <c r="D12868" t="str" cm="1">
        <f t="array" ref="D12868">_xlfn.IFS(E12868 = "FT","Full Time", E12868 = "PT", "Part Time", E12868 = "FL", "Freelance", E12868 = "CT", "Contract")</f>
        <v>Full Time</v>
      </c>
      <c r="E12868" t="s">
        <v>11</v>
      </c>
      <c r="F12868" t="s">
        <v>16</v>
      </c>
      <c r="G12868">
        <v>130000</v>
      </c>
      <c r="H12868" t="s">
        <v>13</v>
      </c>
      <c r="I12868">
        <v>130000</v>
      </c>
      <c r="J12868" t="s">
        <v>14</v>
      </c>
      <c r="K12868">
        <v>0</v>
      </c>
      <c r="L12868" t="s">
        <v>14</v>
      </c>
      <c r="M12868" t="s">
        <v>15</v>
      </c>
    </row>
    <row r="12869" spans="1:13" x14ac:dyDescent="0.25">
      <c r="A12869">
        <v>2023</v>
      </c>
      <c r="B12869" t="str" cm="1">
        <f t="array" ref="B12869">_xlfn.IFS(C12869="SE","Senior", C12869 = "EX", "Excecutive",C12869 ="MI", "Middle", C12869 = "EN", "Entry")</f>
        <v>Middle</v>
      </c>
      <c r="C12869" t="s">
        <v>18</v>
      </c>
      <c r="D12869" t="str" cm="1">
        <f t="array" ref="D12869">_xlfn.IFS(E12869 = "FT","Full Time", E12869 = "PT", "Part Time", E12869 = "FL", "Freelance", E12869 = "CT", "Contract")</f>
        <v>Full Time</v>
      </c>
      <c r="E12869" t="s">
        <v>11</v>
      </c>
      <c r="F12869" t="s">
        <v>21</v>
      </c>
      <c r="G12869">
        <v>105380</v>
      </c>
      <c r="H12869" t="s">
        <v>13</v>
      </c>
      <c r="I12869">
        <v>105380</v>
      </c>
      <c r="J12869" t="s">
        <v>14</v>
      </c>
      <c r="K12869">
        <v>0</v>
      </c>
      <c r="L12869" t="s">
        <v>14</v>
      </c>
      <c r="M12869" t="s">
        <v>15</v>
      </c>
    </row>
    <row r="12870" spans="1:13" x14ac:dyDescent="0.25">
      <c r="A12870">
        <v>2023</v>
      </c>
      <c r="B12870" t="str" cm="1">
        <f t="array" ref="B12870">_xlfn.IFS(C12870="SE","Senior", C12870 = "EX", "Excecutive",C12870 ="MI", "Middle", C12870 = "EN", "Entry")</f>
        <v>Middle</v>
      </c>
      <c r="C12870" t="s">
        <v>18</v>
      </c>
      <c r="D12870" t="str" cm="1">
        <f t="array" ref="D12870">_xlfn.IFS(E12870 = "FT","Full Time", E12870 = "PT", "Part Time", E12870 = "FL", "Freelance", E12870 = "CT", "Contract")</f>
        <v>Full Time</v>
      </c>
      <c r="E12870" t="s">
        <v>11</v>
      </c>
      <c r="F12870" t="s">
        <v>21</v>
      </c>
      <c r="G12870">
        <v>64500</v>
      </c>
      <c r="H12870" t="s">
        <v>13</v>
      </c>
      <c r="I12870">
        <v>64500</v>
      </c>
      <c r="J12870" t="s">
        <v>14</v>
      </c>
      <c r="K12870">
        <v>0</v>
      </c>
      <c r="L12870" t="s">
        <v>14</v>
      </c>
      <c r="M12870" t="s">
        <v>15</v>
      </c>
    </row>
    <row r="12871" spans="1:13" x14ac:dyDescent="0.25">
      <c r="A12871">
        <v>2023</v>
      </c>
      <c r="B12871" t="str" cm="1">
        <f t="array" ref="B12871">_xlfn.IFS(C12871="SE","Senior", C12871 = "EX", "Excecutive",C12871 ="MI", "Middle", C12871 = "EN", "Entry")</f>
        <v>Entry</v>
      </c>
      <c r="C12871" t="s">
        <v>20</v>
      </c>
      <c r="D12871" t="str" cm="1">
        <f t="array" ref="D12871">_xlfn.IFS(E12871 = "FT","Full Time", E12871 = "PT", "Part Time", E12871 = "FL", "Freelance", E12871 = "CT", "Contract")</f>
        <v>Full Time</v>
      </c>
      <c r="E12871" t="s">
        <v>11</v>
      </c>
      <c r="F12871" t="s">
        <v>232</v>
      </c>
      <c r="G12871">
        <v>30000</v>
      </c>
      <c r="H12871" t="s">
        <v>13</v>
      </c>
      <c r="I12871">
        <v>30000</v>
      </c>
      <c r="J12871" t="s">
        <v>183</v>
      </c>
      <c r="K12871">
        <v>100</v>
      </c>
      <c r="L12871" t="s">
        <v>183</v>
      </c>
      <c r="M12871" t="s">
        <v>26</v>
      </c>
    </row>
    <row r="12872" spans="1:13" x14ac:dyDescent="0.25">
      <c r="A12872">
        <v>2022</v>
      </c>
      <c r="B12872" t="str" cm="1">
        <f t="array" ref="B12872">_xlfn.IFS(C12872="SE","Senior", C12872 = "EX", "Excecutive",C12872 ="MI", "Middle", C12872 = "EN", "Entry")</f>
        <v>Middle</v>
      </c>
      <c r="C12872" t="s">
        <v>18</v>
      </c>
      <c r="D12872" t="str" cm="1">
        <f t="array" ref="D12872">_xlfn.IFS(E12872 = "FT","Full Time", E12872 = "PT", "Part Time", E12872 = "FL", "Freelance", E12872 = "CT", "Contract")</f>
        <v>Full Time</v>
      </c>
      <c r="E12872" t="s">
        <v>11</v>
      </c>
      <c r="F12872" t="s">
        <v>17</v>
      </c>
      <c r="G12872">
        <v>1650000</v>
      </c>
      <c r="H12872" t="s">
        <v>87</v>
      </c>
      <c r="I12872">
        <v>20984</v>
      </c>
      <c r="J12872" t="s">
        <v>88</v>
      </c>
      <c r="K12872">
        <v>50</v>
      </c>
      <c r="L12872" t="s">
        <v>88</v>
      </c>
      <c r="M12872" t="s">
        <v>26</v>
      </c>
    </row>
    <row r="12873" spans="1:13" x14ac:dyDescent="0.25">
      <c r="A12873">
        <v>2023</v>
      </c>
      <c r="B12873" t="str" cm="1">
        <f t="array" ref="B12873">_xlfn.IFS(C12873="SE","Senior", C12873 = "EX", "Excecutive",C12873 ="MI", "Middle", C12873 = "EN", "Entry")</f>
        <v>Entry</v>
      </c>
      <c r="C12873" t="s">
        <v>20</v>
      </c>
      <c r="D12873" t="str" cm="1">
        <f t="array" ref="D12873">_xlfn.IFS(E12873 = "FT","Full Time", E12873 = "PT", "Part Time", E12873 = "FL", "Freelance", E12873 = "CT", "Contract")</f>
        <v>Full Time</v>
      </c>
      <c r="E12873" t="s">
        <v>11</v>
      </c>
      <c r="F12873" t="s">
        <v>25</v>
      </c>
      <c r="G12873">
        <v>204620</v>
      </c>
      <c r="H12873" t="s">
        <v>13</v>
      </c>
      <c r="I12873">
        <v>204620</v>
      </c>
      <c r="J12873" t="s">
        <v>14</v>
      </c>
      <c r="K12873">
        <v>0</v>
      </c>
      <c r="L12873" t="s">
        <v>14</v>
      </c>
      <c r="M12873" t="s">
        <v>26</v>
      </c>
    </row>
    <row r="12874" spans="1:13" x14ac:dyDescent="0.25">
      <c r="A12874">
        <v>2023</v>
      </c>
      <c r="B12874" t="str" cm="1">
        <f t="array" ref="B12874">_xlfn.IFS(C12874="SE","Senior", C12874 = "EX", "Excecutive",C12874 ="MI", "Middle", C12874 = "EN", "Entry")</f>
        <v>Entry</v>
      </c>
      <c r="C12874" t="s">
        <v>20</v>
      </c>
      <c r="D12874" t="str" cm="1">
        <f t="array" ref="D12874">_xlfn.IFS(E12874 = "FT","Full Time", E12874 = "PT", "Part Time", E12874 = "FL", "Freelance", E12874 = "CT", "Contract")</f>
        <v>Full Time</v>
      </c>
      <c r="E12874" t="s">
        <v>11</v>
      </c>
      <c r="F12874" t="s">
        <v>25</v>
      </c>
      <c r="G12874">
        <v>110680</v>
      </c>
      <c r="H12874" t="s">
        <v>13</v>
      </c>
      <c r="I12874">
        <v>110680</v>
      </c>
      <c r="J12874" t="s">
        <v>14</v>
      </c>
      <c r="K12874">
        <v>0</v>
      </c>
      <c r="L12874" t="s">
        <v>14</v>
      </c>
      <c r="M12874" t="s">
        <v>26</v>
      </c>
    </row>
    <row r="12875" spans="1:13" x14ac:dyDescent="0.25">
      <c r="A12875">
        <v>2023</v>
      </c>
      <c r="B12875" t="str" cm="1">
        <f t="array" ref="B12875">_xlfn.IFS(C12875="SE","Senior", C12875 = "EX", "Excecutive",C12875 ="MI", "Middle", C12875 = "EN", "Entry")</f>
        <v>Senior</v>
      </c>
      <c r="C12875" t="s">
        <v>10</v>
      </c>
      <c r="D12875" t="str" cm="1">
        <f t="array" ref="D12875">_xlfn.IFS(E12875 = "FT","Full Time", E12875 = "PT", "Part Time", E12875 = "FL", "Freelance", E12875 = "CT", "Contract")</f>
        <v>Full Time</v>
      </c>
      <c r="E12875" t="s">
        <v>11</v>
      </c>
      <c r="F12875" t="s">
        <v>16</v>
      </c>
      <c r="G12875">
        <v>270703</v>
      </c>
      <c r="H12875" t="s">
        <v>13</v>
      </c>
      <c r="I12875">
        <v>270703</v>
      </c>
      <c r="J12875" t="s">
        <v>14</v>
      </c>
      <c r="K12875">
        <v>0</v>
      </c>
      <c r="L12875" t="s">
        <v>14</v>
      </c>
      <c r="M12875" t="s">
        <v>15</v>
      </c>
    </row>
    <row r="12876" spans="1:13" x14ac:dyDescent="0.25">
      <c r="A12876">
        <v>2023</v>
      </c>
      <c r="B12876" t="str" cm="1">
        <f t="array" ref="B12876">_xlfn.IFS(C12876="SE","Senior", C12876 = "EX", "Excecutive",C12876 ="MI", "Middle", C12876 = "EN", "Entry")</f>
        <v>Senior</v>
      </c>
      <c r="C12876" t="s">
        <v>10</v>
      </c>
      <c r="D12876" t="str" cm="1">
        <f t="array" ref="D12876">_xlfn.IFS(E12876 = "FT","Full Time", E12876 = "PT", "Part Time", E12876 = "FL", "Freelance", E12876 = "CT", "Contract")</f>
        <v>Full Time</v>
      </c>
      <c r="E12876" t="s">
        <v>11</v>
      </c>
      <c r="F12876" t="s">
        <v>16</v>
      </c>
      <c r="G12876">
        <v>221484</v>
      </c>
      <c r="H12876" t="s">
        <v>13</v>
      </c>
      <c r="I12876">
        <v>221484</v>
      </c>
      <c r="J12876" t="s">
        <v>14</v>
      </c>
      <c r="K12876">
        <v>0</v>
      </c>
      <c r="L12876" t="s">
        <v>14</v>
      </c>
      <c r="M12876" t="s">
        <v>15</v>
      </c>
    </row>
    <row r="12877" spans="1:13" x14ac:dyDescent="0.25">
      <c r="A12877">
        <v>2023</v>
      </c>
      <c r="B12877" t="str" cm="1">
        <f t="array" ref="B12877">_xlfn.IFS(C12877="SE","Senior", C12877 = "EX", "Excecutive",C12877 ="MI", "Middle", C12877 = "EN", "Entry")</f>
        <v>Senior</v>
      </c>
      <c r="C12877" t="s">
        <v>10</v>
      </c>
      <c r="D12877" t="str" cm="1">
        <f t="array" ref="D12877">_xlfn.IFS(E12877 = "FT","Full Time", E12877 = "PT", "Part Time", E12877 = "FL", "Freelance", E12877 = "CT", "Contract")</f>
        <v>Full Time</v>
      </c>
      <c r="E12877" t="s">
        <v>11</v>
      </c>
      <c r="F12877" t="s">
        <v>24</v>
      </c>
      <c r="G12877">
        <v>212750</v>
      </c>
      <c r="H12877" t="s">
        <v>13</v>
      </c>
      <c r="I12877">
        <v>212750</v>
      </c>
      <c r="J12877" t="s">
        <v>14</v>
      </c>
      <c r="K12877">
        <v>100</v>
      </c>
      <c r="L12877" t="s">
        <v>14</v>
      </c>
      <c r="M12877" t="s">
        <v>15</v>
      </c>
    </row>
    <row r="12878" spans="1:13" x14ac:dyDescent="0.25">
      <c r="A12878">
        <v>2023</v>
      </c>
      <c r="B12878" t="str" cm="1">
        <f t="array" ref="B12878">_xlfn.IFS(C12878="SE","Senior", C12878 = "EX", "Excecutive",C12878 ="MI", "Middle", C12878 = "EN", "Entry")</f>
        <v>Senior</v>
      </c>
      <c r="C12878" t="s">
        <v>10</v>
      </c>
      <c r="D12878" t="str" cm="1">
        <f t="array" ref="D12878">_xlfn.IFS(E12878 = "FT","Full Time", E12878 = "PT", "Part Time", E12878 = "FL", "Freelance", E12878 = "CT", "Contract")</f>
        <v>Full Time</v>
      </c>
      <c r="E12878" t="s">
        <v>11</v>
      </c>
      <c r="F12878" t="s">
        <v>24</v>
      </c>
      <c r="G12878">
        <v>185000</v>
      </c>
      <c r="H12878" t="s">
        <v>13</v>
      </c>
      <c r="I12878">
        <v>185000</v>
      </c>
      <c r="J12878" t="s">
        <v>14</v>
      </c>
      <c r="K12878">
        <v>100</v>
      </c>
      <c r="L12878" t="s">
        <v>14</v>
      </c>
      <c r="M12878" t="s">
        <v>15</v>
      </c>
    </row>
    <row r="12879" spans="1:13" x14ac:dyDescent="0.25">
      <c r="A12879">
        <v>2023</v>
      </c>
      <c r="B12879" t="str" cm="1">
        <f t="array" ref="B12879">_xlfn.IFS(C12879="SE","Senior", C12879 = "EX", "Excecutive",C12879 ="MI", "Middle", C12879 = "EN", "Entry")</f>
        <v>Senior</v>
      </c>
      <c r="C12879" t="s">
        <v>10</v>
      </c>
      <c r="D12879" t="str" cm="1">
        <f t="array" ref="D12879">_xlfn.IFS(E12879 = "FT","Full Time", E12879 = "PT", "Part Time", E12879 = "FL", "Freelance", E12879 = "CT", "Contract")</f>
        <v>Full Time</v>
      </c>
      <c r="E12879" t="s">
        <v>11</v>
      </c>
      <c r="F12879" t="s">
        <v>24</v>
      </c>
      <c r="G12879">
        <v>262000</v>
      </c>
      <c r="H12879" t="s">
        <v>13</v>
      </c>
      <c r="I12879">
        <v>262000</v>
      </c>
      <c r="J12879" t="s">
        <v>14</v>
      </c>
      <c r="K12879">
        <v>100</v>
      </c>
      <c r="L12879" t="s">
        <v>14</v>
      </c>
      <c r="M12879" t="s">
        <v>15</v>
      </c>
    </row>
    <row r="12880" spans="1:13" x14ac:dyDescent="0.25">
      <c r="A12880">
        <v>2023</v>
      </c>
      <c r="B12880" t="str" cm="1">
        <f t="array" ref="B12880">_xlfn.IFS(C12880="SE","Senior", C12880 = "EX", "Excecutive",C12880 ="MI", "Middle", C12880 = "EN", "Entry")</f>
        <v>Senior</v>
      </c>
      <c r="C12880" t="s">
        <v>10</v>
      </c>
      <c r="D12880" t="str" cm="1">
        <f t="array" ref="D12880">_xlfn.IFS(E12880 = "FT","Full Time", E12880 = "PT", "Part Time", E12880 = "FL", "Freelance", E12880 = "CT", "Contract")</f>
        <v>Full Time</v>
      </c>
      <c r="E12880" t="s">
        <v>11</v>
      </c>
      <c r="F12880" t="s">
        <v>24</v>
      </c>
      <c r="G12880">
        <v>245000</v>
      </c>
      <c r="H12880" t="s">
        <v>13</v>
      </c>
      <c r="I12880">
        <v>245000</v>
      </c>
      <c r="J12880" t="s">
        <v>14</v>
      </c>
      <c r="K12880">
        <v>100</v>
      </c>
      <c r="L12880" t="s">
        <v>14</v>
      </c>
      <c r="M12880" t="s">
        <v>15</v>
      </c>
    </row>
    <row r="12881" spans="1:13" x14ac:dyDescent="0.25">
      <c r="A12881">
        <v>2023</v>
      </c>
      <c r="B12881" t="str" cm="1">
        <f t="array" ref="B12881">_xlfn.IFS(C12881="SE","Senior", C12881 = "EX", "Excecutive",C12881 ="MI", "Middle", C12881 = "EN", "Entry")</f>
        <v>Senior</v>
      </c>
      <c r="C12881" t="s">
        <v>10</v>
      </c>
      <c r="D12881" t="str" cm="1">
        <f t="array" ref="D12881">_xlfn.IFS(E12881 = "FT","Full Time", E12881 = "PT", "Part Time", E12881 = "FL", "Freelance", E12881 = "CT", "Contract")</f>
        <v>Full Time</v>
      </c>
      <c r="E12881" t="s">
        <v>11</v>
      </c>
      <c r="F12881" t="s">
        <v>24</v>
      </c>
      <c r="G12881">
        <v>275300</v>
      </c>
      <c r="H12881" t="s">
        <v>13</v>
      </c>
      <c r="I12881">
        <v>275300</v>
      </c>
      <c r="J12881" t="s">
        <v>14</v>
      </c>
      <c r="K12881">
        <v>100</v>
      </c>
      <c r="L12881" t="s">
        <v>14</v>
      </c>
      <c r="M12881" t="s">
        <v>15</v>
      </c>
    </row>
    <row r="12882" spans="1:13" x14ac:dyDescent="0.25">
      <c r="A12882">
        <v>2023</v>
      </c>
      <c r="B12882" t="str" cm="1">
        <f t="array" ref="B12882">_xlfn.IFS(C12882="SE","Senior", C12882 = "EX", "Excecutive",C12882 ="MI", "Middle", C12882 = "EN", "Entry")</f>
        <v>Senior</v>
      </c>
      <c r="C12882" t="s">
        <v>10</v>
      </c>
      <c r="D12882" t="str" cm="1">
        <f t="array" ref="D12882">_xlfn.IFS(E12882 = "FT","Full Time", E12882 = "PT", "Part Time", E12882 = "FL", "Freelance", E12882 = "CT", "Contract")</f>
        <v>Full Time</v>
      </c>
      <c r="E12882" t="s">
        <v>11</v>
      </c>
      <c r="F12882" t="s">
        <v>24</v>
      </c>
      <c r="G12882">
        <v>183500</v>
      </c>
      <c r="H12882" t="s">
        <v>13</v>
      </c>
      <c r="I12882">
        <v>183500</v>
      </c>
      <c r="J12882" t="s">
        <v>14</v>
      </c>
      <c r="K12882">
        <v>100</v>
      </c>
      <c r="L12882" t="s">
        <v>14</v>
      </c>
      <c r="M12882" t="s">
        <v>15</v>
      </c>
    </row>
    <row r="12883" spans="1:13" x14ac:dyDescent="0.25">
      <c r="A12883">
        <v>2023</v>
      </c>
      <c r="B12883" t="str" cm="1">
        <f t="array" ref="B12883">_xlfn.IFS(C12883="SE","Senior", C12883 = "EX", "Excecutive",C12883 ="MI", "Middle", C12883 = "EN", "Entry")</f>
        <v>Senior</v>
      </c>
      <c r="C12883" t="s">
        <v>10</v>
      </c>
      <c r="D12883" t="str" cm="1">
        <f t="array" ref="D12883">_xlfn.IFS(E12883 = "FT","Full Time", E12883 = "PT", "Part Time", E12883 = "FL", "Freelance", E12883 = "CT", "Contract")</f>
        <v>Full Time</v>
      </c>
      <c r="E12883" t="s">
        <v>11</v>
      </c>
      <c r="F12883" t="s">
        <v>24</v>
      </c>
      <c r="G12883">
        <v>218500</v>
      </c>
      <c r="H12883" t="s">
        <v>13</v>
      </c>
      <c r="I12883">
        <v>218500</v>
      </c>
      <c r="J12883" t="s">
        <v>14</v>
      </c>
      <c r="K12883">
        <v>100</v>
      </c>
      <c r="L12883" t="s">
        <v>14</v>
      </c>
      <c r="M12883" t="s">
        <v>15</v>
      </c>
    </row>
    <row r="12884" spans="1:13" x14ac:dyDescent="0.25">
      <c r="A12884">
        <v>2023</v>
      </c>
      <c r="B12884" t="str" cm="1">
        <f t="array" ref="B12884">_xlfn.IFS(C12884="SE","Senior", C12884 = "EX", "Excecutive",C12884 ="MI", "Middle", C12884 = "EN", "Entry")</f>
        <v>Senior</v>
      </c>
      <c r="C12884" t="s">
        <v>10</v>
      </c>
      <c r="D12884" t="str" cm="1">
        <f t="array" ref="D12884">_xlfn.IFS(E12884 = "FT","Full Time", E12884 = "PT", "Part Time", E12884 = "FL", "Freelance", E12884 = "CT", "Contract")</f>
        <v>Full Time</v>
      </c>
      <c r="E12884" t="s">
        <v>11</v>
      </c>
      <c r="F12884" t="s">
        <v>24</v>
      </c>
      <c r="G12884">
        <v>199098</v>
      </c>
      <c r="H12884" t="s">
        <v>13</v>
      </c>
      <c r="I12884">
        <v>199098</v>
      </c>
      <c r="J12884" t="s">
        <v>14</v>
      </c>
      <c r="K12884">
        <v>100</v>
      </c>
      <c r="L12884" t="s">
        <v>14</v>
      </c>
      <c r="M12884" t="s">
        <v>15</v>
      </c>
    </row>
    <row r="12885" spans="1:13" x14ac:dyDescent="0.25">
      <c r="A12885">
        <v>2023</v>
      </c>
      <c r="B12885" t="str" cm="1">
        <f t="array" ref="B12885">_xlfn.IFS(C12885="SE","Senior", C12885 = "EX", "Excecutive",C12885 ="MI", "Middle", C12885 = "EN", "Entry")</f>
        <v>Senior</v>
      </c>
      <c r="C12885" t="s">
        <v>10</v>
      </c>
      <c r="D12885" t="str" cm="1">
        <f t="array" ref="D12885">_xlfn.IFS(E12885 = "FT","Full Time", E12885 = "PT", "Part Time", E12885 = "FL", "Freelance", E12885 = "CT", "Contract")</f>
        <v>Full Time</v>
      </c>
      <c r="E12885" t="s">
        <v>11</v>
      </c>
      <c r="F12885" t="s">
        <v>16</v>
      </c>
      <c r="G12885">
        <v>203300</v>
      </c>
      <c r="H12885" t="s">
        <v>13</v>
      </c>
      <c r="I12885">
        <v>203300</v>
      </c>
      <c r="J12885" t="s">
        <v>14</v>
      </c>
      <c r="K12885">
        <v>100</v>
      </c>
      <c r="L12885" t="s">
        <v>14</v>
      </c>
      <c r="M12885" t="s">
        <v>15</v>
      </c>
    </row>
    <row r="12886" spans="1:13" x14ac:dyDescent="0.25">
      <c r="A12886">
        <v>2023</v>
      </c>
      <c r="B12886" t="str" cm="1">
        <f t="array" ref="B12886">_xlfn.IFS(C12886="SE","Senior", C12886 = "EX", "Excecutive",C12886 ="MI", "Middle", C12886 = "EN", "Entry")</f>
        <v>Senior</v>
      </c>
      <c r="C12886" t="s">
        <v>10</v>
      </c>
      <c r="D12886" t="str" cm="1">
        <f t="array" ref="D12886">_xlfn.IFS(E12886 = "FT","Full Time", E12886 = "PT", "Part Time", E12886 = "FL", "Freelance", E12886 = "CT", "Contract")</f>
        <v>Full Time</v>
      </c>
      <c r="E12886" t="s">
        <v>11</v>
      </c>
      <c r="F12886" t="s">
        <v>16</v>
      </c>
      <c r="G12886">
        <v>123600</v>
      </c>
      <c r="H12886" t="s">
        <v>13</v>
      </c>
      <c r="I12886">
        <v>123600</v>
      </c>
      <c r="J12886" t="s">
        <v>14</v>
      </c>
      <c r="K12886">
        <v>100</v>
      </c>
      <c r="L12886" t="s">
        <v>14</v>
      </c>
      <c r="M12886" t="s">
        <v>15</v>
      </c>
    </row>
    <row r="12887" spans="1:13" x14ac:dyDescent="0.25">
      <c r="A12887">
        <v>2023</v>
      </c>
      <c r="B12887" t="str" cm="1">
        <f t="array" ref="B12887">_xlfn.IFS(C12887="SE","Senior", C12887 = "EX", "Excecutive",C12887 ="MI", "Middle", C12887 = "EN", "Entry")</f>
        <v>Senior</v>
      </c>
      <c r="C12887" t="s">
        <v>10</v>
      </c>
      <c r="D12887" t="str" cm="1">
        <f t="array" ref="D12887">_xlfn.IFS(E12887 = "FT","Full Time", E12887 = "PT", "Part Time", E12887 = "FL", "Freelance", E12887 = "CT", "Contract")</f>
        <v>Full Time</v>
      </c>
      <c r="E12887" t="s">
        <v>11</v>
      </c>
      <c r="F12887" t="s">
        <v>71</v>
      </c>
      <c r="G12887">
        <v>189110</v>
      </c>
      <c r="H12887" t="s">
        <v>13</v>
      </c>
      <c r="I12887">
        <v>189110</v>
      </c>
      <c r="J12887" t="s">
        <v>14</v>
      </c>
      <c r="K12887">
        <v>0</v>
      </c>
      <c r="L12887" t="s">
        <v>14</v>
      </c>
      <c r="M12887" t="s">
        <v>15</v>
      </c>
    </row>
    <row r="12888" spans="1:13" x14ac:dyDescent="0.25">
      <c r="A12888">
        <v>2023</v>
      </c>
      <c r="B12888" t="str" cm="1">
        <f t="array" ref="B12888">_xlfn.IFS(C12888="SE","Senior", C12888 = "EX", "Excecutive",C12888 ="MI", "Middle", C12888 = "EN", "Entry")</f>
        <v>Senior</v>
      </c>
      <c r="C12888" t="s">
        <v>10</v>
      </c>
      <c r="D12888" t="str" cm="1">
        <f t="array" ref="D12888">_xlfn.IFS(E12888 = "FT","Full Time", E12888 = "PT", "Part Time", E12888 = "FL", "Freelance", E12888 = "CT", "Contract")</f>
        <v>Full Time</v>
      </c>
      <c r="E12888" t="s">
        <v>11</v>
      </c>
      <c r="F12888" t="s">
        <v>71</v>
      </c>
      <c r="G12888">
        <v>139000</v>
      </c>
      <c r="H12888" t="s">
        <v>13</v>
      </c>
      <c r="I12888">
        <v>139000</v>
      </c>
      <c r="J12888" t="s">
        <v>14</v>
      </c>
      <c r="K12888">
        <v>0</v>
      </c>
      <c r="L12888" t="s">
        <v>14</v>
      </c>
      <c r="M12888" t="s">
        <v>15</v>
      </c>
    </row>
    <row r="12889" spans="1:13" x14ac:dyDescent="0.25">
      <c r="A12889">
        <v>2023</v>
      </c>
      <c r="B12889" t="str" cm="1">
        <f t="array" ref="B12889">_xlfn.IFS(C12889="SE","Senior", C12889 = "EX", "Excecutive",C12889 ="MI", "Middle", C12889 = "EN", "Entry")</f>
        <v>Excecutive</v>
      </c>
      <c r="C12889" t="s">
        <v>22</v>
      </c>
      <c r="D12889" t="str" cm="1">
        <f t="array" ref="D12889">_xlfn.IFS(E12889 = "FT","Full Time", E12889 = "PT", "Part Time", E12889 = "FL", "Freelance", E12889 = "CT", "Contract")</f>
        <v>Full Time</v>
      </c>
      <c r="E12889" t="s">
        <v>11</v>
      </c>
      <c r="F12889" t="s">
        <v>24</v>
      </c>
      <c r="G12889">
        <v>258750</v>
      </c>
      <c r="H12889" t="s">
        <v>13</v>
      </c>
      <c r="I12889">
        <v>258750</v>
      </c>
      <c r="J12889" t="s">
        <v>14</v>
      </c>
      <c r="K12889">
        <v>0</v>
      </c>
      <c r="L12889" t="s">
        <v>14</v>
      </c>
      <c r="M12889" t="s">
        <v>15</v>
      </c>
    </row>
    <row r="12890" spans="1:13" x14ac:dyDescent="0.25">
      <c r="A12890">
        <v>2023</v>
      </c>
      <c r="B12890" t="str" cm="1">
        <f t="array" ref="B12890">_xlfn.IFS(C12890="SE","Senior", C12890 = "EX", "Excecutive",C12890 ="MI", "Middle", C12890 = "EN", "Entry")</f>
        <v>Excecutive</v>
      </c>
      <c r="C12890" t="s">
        <v>22</v>
      </c>
      <c r="D12890" t="str" cm="1">
        <f t="array" ref="D12890">_xlfn.IFS(E12890 = "FT","Full Time", E12890 = "PT", "Part Time", E12890 = "FL", "Freelance", E12890 = "CT", "Contract")</f>
        <v>Full Time</v>
      </c>
      <c r="E12890" t="s">
        <v>11</v>
      </c>
      <c r="F12890" t="s">
        <v>24</v>
      </c>
      <c r="G12890">
        <v>185000</v>
      </c>
      <c r="H12890" t="s">
        <v>13</v>
      </c>
      <c r="I12890">
        <v>185000</v>
      </c>
      <c r="J12890" t="s">
        <v>14</v>
      </c>
      <c r="K12890">
        <v>0</v>
      </c>
      <c r="L12890" t="s">
        <v>14</v>
      </c>
      <c r="M12890" t="s">
        <v>15</v>
      </c>
    </row>
    <row r="12891" spans="1:13" x14ac:dyDescent="0.25">
      <c r="A12891">
        <v>2023</v>
      </c>
      <c r="B12891" t="str" cm="1">
        <f t="array" ref="B12891">_xlfn.IFS(C12891="SE","Senior", C12891 = "EX", "Excecutive",C12891 ="MI", "Middle", C12891 = "EN", "Entry")</f>
        <v>Senior</v>
      </c>
      <c r="C12891" t="s">
        <v>10</v>
      </c>
      <c r="D12891" t="str" cm="1">
        <f t="array" ref="D12891">_xlfn.IFS(E12891 = "FT","Full Time", E12891 = "PT", "Part Time", E12891 = "FL", "Freelance", E12891 = "CT", "Contract")</f>
        <v>Full Time</v>
      </c>
      <c r="E12891" t="s">
        <v>11</v>
      </c>
      <c r="F12891" t="s">
        <v>16</v>
      </c>
      <c r="G12891">
        <v>231500</v>
      </c>
      <c r="H12891" t="s">
        <v>13</v>
      </c>
      <c r="I12891">
        <v>231500</v>
      </c>
      <c r="J12891" t="s">
        <v>14</v>
      </c>
      <c r="K12891">
        <v>100</v>
      </c>
      <c r="L12891" t="s">
        <v>14</v>
      </c>
      <c r="M12891" t="s">
        <v>15</v>
      </c>
    </row>
    <row r="12892" spans="1:13" x14ac:dyDescent="0.25">
      <c r="A12892">
        <v>2023</v>
      </c>
      <c r="B12892" t="str" cm="1">
        <f t="array" ref="B12892">_xlfn.IFS(C12892="SE","Senior", C12892 = "EX", "Excecutive",C12892 ="MI", "Middle", C12892 = "EN", "Entry")</f>
        <v>Senior</v>
      </c>
      <c r="C12892" t="s">
        <v>10</v>
      </c>
      <c r="D12892" t="str" cm="1">
        <f t="array" ref="D12892">_xlfn.IFS(E12892 = "FT","Full Time", E12892 = "PT", "Part Time", E12892 = "FL", "Freelance", E12892 = "CT", "Contract")</f>
        <v>Full Time</v>
      </c>
      <c r="E12892" t="s">
        <v>11</v>
      </c>
      <c r="F12892" t="s">
        <v>16</v>
      </c>
      <c r="G12892">
        <v>166000</v>
      </c>
      <c r="H12892" t="s">
        <v>13</v>
      </c>
      <c r="I12892">
        <v>166000</v>
      </c>
      <c r="J12892" t="s">
        <v>14</v>
      </c>
      <c r="K12892">
        <v>100</v>
      </c>
      <c r="L12892" t="s">
        <v>14</v>
      </c>
      <c r="M12892" t="s">
        <v>15</v>
      </c>
    </row>
    <row r="12893" spans="1:13" x14ac:dyDescent="0.25">
      <c r="A12893">
        <v>2023</v>
      </c>
      <c r="B12893" t="str" cm="1">
        <f t="array" ref="B12893">_xlfn.IFS(C12893="SE","Senior", C12893 = "EX", "Excecutive",C12893 ="MI", "Middle", C12893 = "EN", "Entry")</f>
        <v>Senior</v>
      </c>
      <c r="C12893" t="s">
        <v>10</v>
      </c>
      <c r="D12893" t="str" cm="1">
        <f t="array" ref="D12893">_xlfn.IFS(E12893 = "FT","Full Time", E12893 = "PT", "Part Time", E12893 = "FL", "Freelance", E12893 = "CT", "Contract")</f>
        <v>Full Time</v>
      </c>
      <c r="E12893" t="s">
        <v>11</v>
      </c>
      <c r="F12893" t="s">
        <v>24</v>
      </c>
      <c r="G12893">
        <v>172500</v>
      </c>
      <c r="H12893" t="s">
        <v>13</v>
      </c>
      <c r="I12893">
        <v>172500</v>
      </c>
      <c r="J12893" t="s">
        <v>14</v>
      </c>
      <c r="K12893">
        <v>100</v>
      </c>
      <c r="L12893" t="s">
        <v>14</v>
      </c>
      <c r="M12893" t="s">
        <v>15</v>
      </c>
    </row>
    <row r="12894" spans="1:13" x14ac:dyDescent="0.25">
      <c r="A12894">
        <v>2023</v>
      </c>
      <c r="B12894" t="str" cm="1">
        <f t="array" ref="B12894">_xlfn.IFS(C12894="SE","Senior", C12894 = "EX", "Excecutive",C12894 ="MI", "Middle", C12894 = "EN", "Entry")</f>
        <v>Senior</v>
      </c>
      <c r="C12894" t="s">
        <v>10</v>
      </c>
      <c r="D12894" t="str" cm="1">
        <f t="array" ref="D12894">_xlfn.IFS(E12894 = "FT","Full Time", E12894 = "PT", "Part Time", E12894 = "FL", "Freelance", E12894 = "CT", "Contract")</f>
        <v>Full Time</v>
      </c>
      <c r="E12894" t="s">
        <v>11</v>
      </c>
      <c r="F12894" t="s">
        <v>24</v>
      </c>
      <c r="G12894">
        <v>110500</v>
      </c>
      <c r="H12894" t="s">
        <v>13</v>
      </c>
      <c r="I12894">
        <v>110500</v>
      </c>
      <c r="J12894" t="s">
        <v>14</v>
      </c>
      <c r="K12894">
        <v>100</v>
      </c>
      <c r="L12894" t="s">
        <v>14</v>
      </c>
      <c r="M12894" t="s">
        <v>15</v>
      </c>
    </row>
    <row r="12895" spans="1:13" x14ac:dyDescent="0.25">
      <c r="A12895">
        <v>2023</v>
      </c>
      <c r="B12895" t="str" cm="1">
        <f t="array" ref="B12895">_xlfn.IFS(C12895="SE","Senior", C12895 = "EX", "Excecutive",C12895 ="MI", "Middle", C12895 = "EN", "Entry")</f>
        <v>Senior</v>
      </c>
      <c r="C12895" t="s">
        <v>10</v>
      </c>
      <c r="D12895" t="str" cm="1">
        <f t="array" ref="D12895">_xlfn.IFS(E12895 = "FT","Full Time", E12895 = "PT", "Part Time", E12895 = "FL", "Freelance", E12895 = "CT", "Contract")</f>
        <v>Full Time</v>
      </c>
      <c r="E12895" t="s">
        <v>11</v>
      </c>
      <c r="F12895" t="s">
        <v>16</v>
      </c>
      <c r="G12895">
        <v>238000</v>
      </c>
      <c r="H12895" t="s">
        <v>13</v>
      </c>
      <c r="I12895">
        <v>238000</v>
      </c>
      <c r="J12895" t="s">
        <v>14</v>
      </c>
      <c r="K12895">
        <v>0</v>
      </c>
      <c r="L12895" t="s">
        <v>14</v>
      </c>
      <c r="M12895" t="s">
        <v>15</v>
      </c>
    </row>
    <row r="12896" spans="1:13" x14ac:dyDescent="0.25">
      <c r="A12896">
        <v>2023</v>
      </c>
      <c r="B12896" t="str" cm="1">
        <f t="array" ref="B12896">_xlfn.IFS(C12896="SE","Senior", C12896 = "EX", "Excecutive",C12896 ="MI", "Middle", C12896 = "EN", "Entry")</f>
        <v>Senior</v>
      </c>
      <c r="C12896" t="s">
        <v>10</v>
      </c>
      <c r="D12896" t="str" cm="1">
        <f t="array" ref="D12896">_xlfn.IFS(E12896 = "FT","Full Time", E12896 = "PT", "Part Time", E12896 = "FL", "Freelance", E12896 = "CT", "Contract")</f>
        <v>Full Time</v>
      </c>
      <c r="E12896" t="s">
        <v>11</v>
      </c>
      <c r="F12896" t="s">
        <v>16</v>
      </c>
      <c r="G12896">
        <v>176000</v>
      </c>
      <c r="H12896" t="s">
        <v>13</v>
      </c>
      <c r="I12896">
        <v>176000</v>
      </c>
      <c r="J12896" t="s">
        <v>14</v>
      </c>
      <c r="K12896">
        <v>0</v>
      </c>
      <c r="L12896" t="s">
        <v>14</v>
      </c>
      <c r="M12896" t="s">
        <v>15</v>
      </c>
    </row>
    <row r="12897" spans="1:13" x14ac:dyDescent="0.25">
      <c r="A12897">
        <v>2023</v>
      </c>
      <c r="B12897" t="str" cm="1">
        <f t="array" ref="B12897">_xlfn.IFS(C12897="SE","Senior", C12897 = "EX", "Excecutive",C12897 ="MI", "Middle", C12897 = "EN", "Entry")</f>
        <v>Senior</v>
      </c>
      <c r="C12897" t="s">
        <v>10</v>
      </c>
      <c r="D12897" t="str" cm="1">
        <f t="array" ref="D12897">_xlfn.IFS(E12897 = "FT","Full Time", E12897 = "PT", "Part Time", E12897 = "FL", "Freelance", E12897 = "CT", "Contract")</f>
        <v>Full Time</v>
      </c>
      <c r="E12897" t="s">
        <v>11</v>
      </c>
      <c r="F12897" t="s">
        <v>16</v>
      </c>
      <c r="G12897">
        <v>237000</v>
      </c>
      <c r="H12897" t="s">
        <v>13</v>
      </c>
      <c r="I12897">
        <v>237000</v>
      </c>
      <c r="J12897" t="s">
        <v>14</v>
      </c>
      <c r="K12897">
        <v>100</v>
      </c>
      <c r="L12897" t="s">
        <v>14</v>
      </c>
      <c r="M12897" t="s">
        <v>15</v>
      </c>
    </row>
    <row r="12898" spans="1:13" x14ac:dyDescent="0.25">
      <c r="A12898">
        <v>2023</v>
      </c>
      <c r="B12898" t="str" cm="1">
        <f t="array" ref="B12898">_xlfn.IFS(C12898="SE","Senior", C12898 = "EX", "Excecutive",C12898 ="MI", "Middle", C12898 = "EN", "Entry")</f>
        <v>Senior</v>
      </c>
      <c r="C12898" t="s">
        <v>10</v>
      </c>
      <c r="D12898" t="str" cm="1">
        <f t="array" ref="D12898">_xlfn.IFS(E12898 = "FT","Full Time", E12898 = "PT", "Part Time", E12898 = "FL", "Freelance", E12898 = "CT", "Contract")</f>
        <v>Full Time</v>
      </c>
      <c r="E12898" t="s">
        <v>11</v>
      </c>
      <c r="F12898" t="s">
        <v>16</v>
      </c>
      <c r="G12898">
        <v>201450</v>
      </c>
      <c r="H12898" t="s">
        <v>13</v>
      </c>
      <c r="I12898">
        <v>201450</v>
      </c>
      <c r="J12898" t="s">
        <v>14</v>
      </c>
      <c r="K12898">
        <v>100</v>
      </c>
      <c r="L12898" t="s">
        <v>14</v>
      </c>
      <c r="M12898" t="s">
        <v>15</v>
      </c>
    </row>
    <row r="12899" spans="1:13" x14ac:dyDescent="0.25">
      <c r="A12899">
        <v>2023</v>
      </c>
      <c r="B12899" t="str" cm="1">
        <f t="array" ref="B12899">_xlfn.IFS(C12899="SE","Senior", C12899 = "EX", "Excecutive",C12899 ="MI", "Middle", C12899 = "EN", "Entry")</f>
        <v>Senior</v>
      </c>
      <c r="C12899" t="s">
        <v>10</v>
      </c>
      <c r="D12899" t="str" cm="1">
        <f t="array" ref="D12899">_xlfn.IFS(E12899 = "FT","Full Time", E12899 = "PT", "Part Time", E12899 = "FL", "Freelance", E12899 = "CT", "Contract")</f>
        <v>Full Time</v>
      </c>
      <c r="E12899" t="s">
        <v>11</v>
      </c>
      <c r="F12899" t="s">
        <v>25</v>
      </c>
      <c r="G12899">
        <v>309400</v>
      </c>
      <c r="H12899" t="s">
        <v>13</v>
      </c>
      <c r="I12899">
        <v>309400</v>
      </c>
      <c r="J12899" t="s">
        <v>14</v>
      </c>
      <c r="K12899">
        <v>0</v>
      </c>
      <c r="L12899" t="s">
        <v>14</v>
      </c>
      <c r="M12899" t="s">
        <v>26</v>
      </c>
    </row>
    <row r="12900" spans="1:13" x14ac:dyDescent="0.25">
      <c r="A12900">
        <v>2023</v>
      </c>
      <c r="B12900" t="str" cm="1">
        <f t="array" ref="B12900">_xlfn.IFS(C12900="SE","Senior", C12900 = "EX", "Excecutive",C12900 ="MI", "Middle", C12900 = "EN", "Entry")</f>
        <v>Senior</v>
      </c>
      <c r="C12900" t="s">
        <v>10</v>
      </c>
      <c r="D12900" t="str" cm="1">
        <f t="array" ref="D12900">_xlfn.IFS(E12900 = "FT","Full Time", E12900 = "PT", "Part Time", E12900 = "FL", "Freelance", E12900 = "CT", "Contract")</f>
        <v>Full Time</v>
      </c>
      <c r="E12900" t="s">
        <v>11</v>
      </c>
      <c r="F12900" t="s">
        <v>25</v>
      </c>
      <c r="G12900">
        <v>159100</v>
      </c>
      <c r="H12900" t="s">
        <v>13</v>
      </c>
      <c r="I12900">
        <v>159100</v>
      </c>
      <c r="J12900" t="s">
        <v>14</v>
      </c>
      <c r="K12900">
        <v>0</v>
      </c>
      <c r="L12900" t="s">
        <v>14</v>
      </c>
      <c r="M12900" t="s">
        <v>26</v>
      </c>
    </row>
    <row r="12901" spans="1:13" x14ac:dyDescent="0.25">
      <c r="A12901">
        <v>2023</v>
      </c>
      <c r="B12901" t="str" cm="1">
        <f t="array" ref="B12901">_xlfn.IFS(C12901="SE","Senior", C12901 = "EX", "Excecutive",C12901 ="MI", "Middle", C12901 = "EN", "Entry")</f>
        <v>Senior</v>
      </c>
      <c r="C12901" t="s">
        <v>10</v>
      </c>
      <c r="D12901" t="str" cm="1">
        <f t="array" ref="D12901">_xlfn.IFS(E12901 = "FT","Full Time", E12901 = "PT", "Part Time", E12901 = "FL", "Freelance", E12901 = "CT", "Contract")</f>
        <v>Full Time</v>
      </c>
      <c r="E12901" t="s">
        <v>11</v>
      </c>
      <c r="F12901" t="s">
        <v>16</v>
      </c>
      <c r="G12901">
        <v>115000</v>
      </c>
      <c r="H12901" t="s">
        <v>13</v>
      </c>
      <c r="I12901">
        <v>115000</v>
      </c>
      <c r="J12901" t="s">
        <v>14</v>
      </c>
      <c r="K12901">
        <v>0</v>
      </c>
      <c r="L12901" t="s">
        <v>14</v>
      </c>
      <c r="M12901" t="s">
        <v>15</v>
      </c>
    </row>
    <row r="12902" spans="1:13" x14ac:dyDescent="0.25">
      <c r="A12902">
        <v>2023</v>
      </c>
      <c r="B12902" t="str" cm="1">
        <f t="array" ref="B12902">_xlfn.IFS(C12902="SE","Senior", C12902 = "EX", "Excecutive",C12902 ="MI", "Middle", C12902 = "EN", "Entry")</f>
        <v>Senior</v>
      </c>
      <c r="C12902" t="s">
        <v>10</v>
      </c>
      <c r="D12902" t="str" cm="1">
        <f t="array" ref="D12902">_xlfn.IFS(E12902 = "FT","Full Time", E12902 = "PT", "Part Time", E12902 = "FL", "Freelance", E12902 = "CT", "Contract")</f>
        <v>Full Time</v>
      </c>
      <c r="E12902" t="s">
        <v>11</v>
      </c>
      <c r="F12902" t="s">
        <v>16</v>
      </c>
      <c r="G12902">
        <v>81500</v>
      </c>
      <c r="H12902" t="s">
        <v>13</v>
      </c>
      <c r="I12902">
        <v>81500</v>
      </c>
      <c r="J12902" t="s">
        <v>14</v>
      </c>
      <c r="K12902">
        <v>0</v>
      </c>
      <c r="L12902" t="s">
        <v>14</v>
      </c>
      <c r="M12902" t="s">
        <v>15</v>
      </c>
    </row>
    <row r="12903" spans="1:13" x14ac:dyDescent="0.25">
      <c r="A12903">
        <v>2023</v>
      </c>
      <c r="B12903" t="str" cm="1">
        <f t="array" ref="B12903">_xlfn.IFS(C12903="SE","Senior", C12903 = "EX", "Excecutive",C12903 ="MI", "Middle", C12903 = "EN", "Entry")</f>
        <v>Senior</v>
      </c>
      <c r="C12903" t="s">
        <v>10</v>
      </c>
      <c r="D12903" t="str" cm="1">
        <f t="array" ref="D12903">_xlfn.IFS(E12903 = "FT","Full Time", E12903 = "PT", "Part Time", E12903 = "FL", "Freelance", E12903 = "CT", "Contract")</f>
        <v>Full Time</v>
      </c>
      <c r="E12903" t="s">
        <v>11</v>
      </c>
      <c r="F12903" t="s">
        <v>24</v>
      </c>
      <c r="G12903">
        <v>237000</v>
      </c>
      <c r="H12903" t="s">
        <v>13</v>
      </c>
      <c r="I12903">
        <v>237000</v>
      </c>
      <c r="J12903" t="s">
        <v>14</v>
      </c>
      <c r="K12903">
        <v>100</v>
      </c>
      <c r="L12903" t="s">
        <v>14</v>
      </c>
      <c r="M12903" t="s">
        <v>15</v>
      </c>
    </row>
    <row r="12904" spans="1:13" x14ac:dyDescent="0.25">
      <c r="A12904">
        <v>2023</v>
      </c>
      <c r="B12904" t="str" cm="1">
        <f t="array" ref="B12904">_xlfn.IFS(C12904="SE","Senior", C12904 = "EX", "Excecutive",C12904 ="MI", "Middle", C12904 = "EN", "Entry")</f>
        <v>Senior</v>
      </c>
      <c r="C12904" t="s">
        <v>10</v>
      </c>
      <c r="D12904" t="str" cm="1">
        <f t="array" ref="D12904">_xlfn.IFS(E12904 = "FT","Full Time", E12904 = "PT", "Part Time", E12904 = "FL", "Freelance", E12904 = "CT", "Contract")</f>
        <v>Full Time</v>
      </c>
      <c r="E12904" t="s">
        <v>11</v>
      </c>
      <c r="F12904" t="s">
        <v>24</v>
      </c>
      <c r="G12904">
        <v>201450</v>
      </c>
      <c r="H12904" t="s">
        <v>13</v>
      </c>
      <c r="I12904">
        <v>201450</v>
      </c>
      <c r="J12904" t="s">
        <v>14</v>
      </c>
      <c r="K12904">
        <v>100</v>
      </c>
      <c r="L12904" t="s">
        <v>14</v>
      </c>
      <c r="M12904" t="s">
        <v>15</v>
      </c>
    </row>
    <row r="12905" spans="1:13" x14ac:dyDescent="0.25">
      <c r="A12905">
        <v>2023</v>
      </c>
      <c r="B12905" t="str" cm="1">
        <f t="array" ref="B12905">_xlfn.IFS(C12905="SE","Senior", C12905 = "EX", "Excecutive",C12905 ="MI", "Middle", C12905 = "EN", "Entry")</f>
        <v>Senior</v>
      </c>
      <c r="C12905" t="s">
        <v>10</v>
      </c>
      <c r="D12905" t="str" cm="1">
        <f t="array" ref="D12905">_xlfn.IFS(E12905 = "FT","Full Time", E12905 = "PT", "Part Time", E12905 = "FL", "Freelance", E12905 = "CT", "Contract")</f>
        <v>Full Time</v>
      </c>
      <c r="E12905" t="s">
        <v>11</v>
      </c>
      <c r="F12905" t="s">
        <v>161</v>
      </c>
      <c r="G12905">
        <v>280000</v>
      </c>
      <c r="H12905" t="s">
        <v>13</v>
      </c>
      <c r="I12905">
        <v>280000</v>
      </c>
      <c r="J12905" t="s">
        <v>14</v>
      </c>
      <c r="K12905">
        <v>0</v>
      </c>
      <c r="L12905" t="s">
        <v>14</v>
      </c>
      <c r="M12905" t="s">
        <v>15</v>
      </c>
    </row>
    <row r="12906" spans="1:13" x14ac:dyDescent="0.25">
      <c r="A12906">
        <v>2023</v>
      </c>
      <c r="B12906" t="str" cm="1">
        <f t="array" ref="B12906">_xlfn.IFS(C12906="SE","Senior", C12906 = "EX", "Excecutive",C12906 ="MI", "Middle", C12906 = "EN", "Entry")</f>
        <v>Senior</v>
      </c>
      <c r="C12906" t="s">
        <v>10</v>
      </c>
      <c r="D12906" t="str" cm="1">
        <f t="array" ref="D12906">_xlfn.IFS(E12906 = "FT","Full Time", E12906 = "PT", "Part Time", E12906 = "FL", "Freelance", E12906 = "CT", "Contract")</f>
        <v>Full Time</v>
      </c>
      <c r="E12906" t="s">
        <v>11</v>
      </c>
      <c r="F12906" t="s">
        <v>161</v>
      </c>
      <c r="G12906">
        <v>210000</v>
      </c>
      <c r="H12906" t="s">
        <v>13</v>
      </c>
      <c r="I12906">
        <v>210000</v>
      </c>
      <c r="J12906" t="s">
        <v>14</v>
      </c>
      <c r="K12906">
        <v>0</v>
      </c>
      <c r="L12906" t="s">
        <v>14</v>
      </c>
      <c r="M12906" t="s">
        <v>15</v>
      </c>
    </row>
    <row r="12907" spans="1:13" x14ac:dyDescent="0.25">
      <c r="A12907">
        <v>2023</v>
      </c>
      <c r="B12907" t="str" cm="1">
        <f t="array" ref="B12907">_xlfn.IFS(C12907="SE","Senior", C12907 = "EX", "Excecutive",C12907 ="MI", "Middle", C12907 = "EN", "Entry")</f>
        <v>Senior</v>
      </c>
      <c r="C12907" t="s">
        <v>10</v>
      </c>
      <c r="D12907" t="str" cm="1">
        <f t="array" ref="D12907">_xlfn.IFS(E12907 = "FT","Full Time", E12907 = "PT", "Part Time", E12907 = "FL", "Freelance", E12907 = "CT", "Contract")</f>
        <v>Full Time</v>
      </c>
      <c r="E12907" t="s">
        <v>11</v>
      </c>
      <c r="F12907" t="s">
        <v>28</v>
      </c>
      <c r="G12907">
        <v>280100</v>
      </c>
      <c r="H12907" t="s">
        <v>13</v>
      </c>
      <c r="I12907">
        <v>280100</v>
      </c>
      <c r="J12907" t="s">
        <v>14</v>
      </c>
      <c r="K12907">
        <v>100</v>
      </c>
      <c r="L12907" t="s">
        <v>14</v>
      </c>
      <c r="M12907" t="s">
        <v>15</v>
      </c>
    </row>
    <row r="12908" spans="1:13" x14ac:dyDescent="0.25">
      <c r="A12908">
        <v>2023</v>
      </c>
      <c r="B12908" t="str" cm="1">
        <f t="array" ref="B12908">_xlfn.IFS(C12908="SE","Senior", C12908 = "EX", "Excecutive",C12908 ="MI", "Middle", C12908 = "EN", "Entry")</f>
        <v>Senior</v>
      </c>
      <c r="C12908" t="s">
        <v>10</v>
      </c>
      <c r="D12908" t="str" cm="1">
        <f t="array" ref="D12908">_xlfn.IFS(E12908 = "FT","Full Time", E12908 = "PT", "Part Time", E12908 = "FL", "Freelance", E12908 = "CT", "Contract")</f>
        <v>Full Time</v>
      </c>
      <c r="E12908" t="s">
        <v>11</v>
      </c>
      <c r="F12908" t="s">
        <v>28</v>
      </c>
      <c r="G12908">
        <v>168100</v>
      </c>
      <c r="H12908" t="s">
        <v>13</v>
      </c>
      <c r="I12908">
        <v>168100</v>
      </c>
      <c r="J12908" t="s">
        <v>14</v>
      </c>
      <c r="K12908">
        <v>100</v>
      </c>
      <c r="L12908" t="s">
        <v>14</v>
      </c>
      <c r="M12908" t="s">
        <v>15</v>
      </c>
    </row>
    <row r="12909" spans="1:13" x14ac:dyDescent="0.25">
      <c r="A12909">
        <v>2023</v>
      </c>
      <c r="B12909" t="str" cm="1">
        <f t="array" ref="B12909">_xlfn.IFS(C12909="SE","Senior", C12909 = "EX", "Excecutive",C12909 ="MI", "Middle", C12909 = "EN", "Entry")</f>
        <v>Senior</v>
      </c>
      <c r="C12909" t="s">
        <v>10</v>
      </c>
      <c r="D12909" t="str" cm="1">
        <f t="array" ref="D12909">_xlfn.IFS(E12909 = "FT","Full Time", E12909 = "PT", "Part Time", E12909 = "FL", "Freelance", E12909 = "CT", "Contract")</f>
        <v>Full Time</v>
      </c>
      <c r="E12909" t="s">
        <v>11</v>
      </c>
      <c r="F12909" t="s">
        <v>16</v>
      </c>
      <c r="G12909">
        <v>193500</v>
      </c>
      <c r="H12909" t="s">
        <v>13</v>
      </c>
      <c r="I12909">
        <v>193500</v>
      </c>
      <c r="J12909" t="s">
        <v>14</v>
      </c>
      <c r="K12909">
        <v>100</v>
      </c>
      <c r="L12909" t="s">
        <v>14</v>
      </c>
      <c r="M12909" t="s">
        <v>15</v>
      </c>
    </row>
    <row r="12910" spans="1:13" x14ac:dyDescent="0.25">
      <c r="A12910">
        <v>2023</v>
      </c>
      <c r="B12910" t="str" cm="1">
        <f t="array" ref="B12910">_xlfn.IFS(C12910="SE","Senior", C12910 = "EX", "Excecutive",C12910 ="MI", "Middle", C12910 = "EN", "Entry")</f>
        <v>Senior</v>
      </c>
      <c r="C12910" t="s">
        <v>10</v>
      </c>
      <c r="D12910" t="str" cm="1">
        <f t="array" ref="D12910">_xlfn.IFS(E12910 = "FT","Full Time", E12910 = "PT", "Part Time", E12910 = "FL", "Freelance", E12910 = "CT", "Contract")</f>
        <v>Full Time</v>
      </c>
      <c r="E12910" t="s">
        <v>11</v>
      </c>
      <c r="F12910" t="s">
        <v>16</v>
      </c>
      <c r="G12910">
        <v>139000</v>
      </c>
      <c r="H12910" t="s">
        <v>13</v>
      </c>
      <c r="I12910">
        <v>139000</v>
      </c>
      <c r="J12910" t="s">
        <v>14</v>
      </c>
      <c r="K12910">
        <v>100</v>
      </c>
      <c r="L12910" t="s">
        <v>14</v>
      </c>
      <c r="M12910" t="s">
        <v>15</v>
      </c>
    </row>
    <row r="12911" spans="1:13" x14ac:dyDescent="0.25">
      <c r="A12911">
        <v>2023</v>
      </c>
      <c r="B12911" t="str" cm="1">
        <f t="array" ref="B12911">_xlfn.IFS(C12911="SE","Senior", C12911 = "EX", "Excecutive",C12911 ="MI", "Middle", C12911 = "EN", "Entry")</f>
        <v>Middle</v>
      </c>
      <c r="C12911" t="s">
        <v>18</v>
      </c>
      <c r="D12911" t="str" cm="1">
        <f t="array" ref="D12911">_xlfn.IFS(E12911 = "FT","Full Time", E12911 = "PT", "Part Time", E12911 = "FL", "Freelance", E12911 = "CT", "Contract")</f>
        <v>Full Time</v>
      </c>
      <c r="E12911" t="s">
        <v>11</v>
      </c>
      <c r="F12911" t="s">
        <v>24</v>
      </c>
      <c r="G12911">
        <v>510000</v>
      </c>
      <c r="H12911" t="s">
        <v>247</v>
      </c>
      <c r="I12911">
        <v>65058</v>
      </c>
      <c r="J12911" t="s">
        <v>248</v>
      </c>
      <c r="K12911">
        <v>0</v>
      </c>
      <c r="L12911" t="s">
        <v>248</v>
      </c>
      <c r="M12911" t="s">
        <v>26</v>
      </c>
    </row>
    <row r="12912" spans="1:13" x14ac:dyDescent="0.25">
      <c r="A12912">
        <v>2023</v>
      </c>
      <c r="B12912" t="str" cm="1">
        <f t="array" ref="B12912">_xlfn.IFS(C12912="SE","Senior", C12912 = "EX", "Excecutive",C12912 ="MI", "Middle", C12912 = "EN", "Entry")</f>
        <v>Senior</v>
      </c>
      <c r="C12912" t="s">
        <v>10</v>
      </c>
      <c r="D12912" t="str" cm="1">
        <f t="array" ref="D12912">_xlfn.IFS(E12912 = "FT","Full Time", E12912 = "PT", "Part Time", E12912 = "FL", "Freelance", E12912 = "CT", "Contract")</f>
        <v>Full Time</v>
      </c>
      <c r="E12912" t="s">
        <v>11</v>
      </c>
      <c r="F12912" t="s">
        <v>17</v>
      </c>
      <c r="G12912">
        <v>150000</v>
      </c>
      <c r="H12912" t="s">
        <v>13</v>
      </c>
      <c r="I12912">
        <v>150000</v>
      </c>
      <c r="J12912" t="s">
        <v>53</v>
      </c>
      <c r="K12912">
        <v>100</v>
      </c>
      <c r="L12912" t="s">
        <v>14</v>
      </c>
      <c r="M12912" t="s">
        <v>15</v>
      </c>
    </row>
    <row r="12913" spans="1:13" x14ac:dyDescent="0.25">
      <c r="A12913">
        <v>2023</v>
      </c>
      <c r="B12913" t="str" cm="1">
        <f t="array" ref="B12913">_xlfn.IFS(C12913="SE","Senior", C12913 = "EX", "Excecutive",C12913 ="MI", "Middle", C12913 = "EN", "Entry")</f>
        <v>Middle</v>
      </c>
      <c r="C12913" t="s">
        <v>18</v>
      </c>
      <c r="D12913" t="str" cm="1">
        <f t="array" ref="D12913">_xlfn.IFS(E12913 = "FT","Full Time", E12913 = "PT", "Part Time", E12913 = "FL", "Freelance", E12913 = "CT", "Contract")</f>
        <v>Full Time</v>
      </c>
      <c r="E12913" t="s">
        <v>11</v>
      </c>
      <c r="F12913" t="s">
        <v>245</v>
      </c>
      <c r="G12913">
        <v>65000</v>
      </c>
      <c r="H12913" t="s">
        <v>43</v>
      </c>
      <c r="I12913">
        <v>70179</v>
      </c>
      <c r="J12913" t="s">
        <v>88</v>
      </c>
      <c r="K12913">
        <v>100</v>
      </c>
      <c r="L12913" t="s">
        <v>92</v>
      </c>
      <c r="M12913" t="s">
        <v>32</v>
      </c>
    </row>
    <row r="12914" spans="1:13" x14ac:dyDescent="0.25">
      <c r="A12914">
        <v>2023</v>
      </c>
      <c r="B12914" t="str" cm="1">
        <f t="array" ref="B12914">_xlfn.IFS(C12914="SE","Senior", C12914 = "EX", "Excecutive",C12914 ="MI", "Middle", C12914 = "EN", "Entry")</f>
        <v>Middle</v>
      </c>
      <c r="C12914" t="s">
        <v>18</v>
      </c>
      <c r="D12914" t="str" cm="1">
        <f t="array" ref="D12914">_xlfn.IFS(E12914 = "FT","Full Time", E12914 = "PT", "Part Time", E12914 = "FL", "Freelance", E12914 = "CT", "Contract")</f>
        <v>Full Time</v>
      </c>
      <c r="E12914" t="s">
        <v>11</v>
      </c>
      <c r="F12914" t="s">
        <v>17</v>
      </c>
      <c r="G12914">
        <v>90000</v>
      </c>
      <c r="H12914" t="s">
        <v>43</v>
      </c>
      <c r="I12914">
        <v>97171</v>
      </c>
      <c r="J12914" t="s">
        <v>44</v>
      </c>
      <c r="K12914">
        <v>100</v>
      </c>
      <c r="L12914" t="s">
        <v>44</v>
      </c>
      <c r="M12914" t="s">
        <v>26</v>
      </c>
    </row>
    <row r="12915" spans="1:13" x14ac:dyDescent="0.25">
      <c r="A12915">
        <v>2023</v>
      </c>
      <c r="B12915" t="str" cm="1">
        <f t="array" ref="B12915">_xlfn.IFS(C12915="SE","Senior", C12915 = "EX", "Excecutive",C12915 ="MI", "Middle", C12915 = "EN", "Entry")</f>
        <v>Senior</v>
      </c>
      <c r="C12915" t="s">
        <v>10</v>
      </c>
      <c r="D12915" t="str" cm="1">
        <f t="array" ref="D12915">_xlfn.IFS(E12915 = "FT","Full Time", E12915 = "PT", "Part Time", E12915 = "FL", "Freelance", E12915 = "CT", "Contract")</f>
        <v>Full Time</v>
      </c>
      <c r="E12915" t="s">
        <v>11</v>
      </c>
      <c r="F12915" t="s">
        <v>35</v>
      </c>
      <c r="G12915">
        <v>185900</v>
      </c>
      <c r="H12915" t="s">
        <v>13</v>
      </c>
      <c r="I12915">
        <v>185900</v>
      </c>
      <c r="J12915" t="s">
        <v>14</v>
      </c>
      <c r="K12915">
        <v>0</v>
      </c>
      <c r="L12915" t="s">
        <v>14</v>
      </c>
      <c r="M12915" t="s">
        <v>15</v>
      </c>
    </row>
    <row r="12916" spans="1:13" x14ac:dyDescent="0.25">
      <c r="A12916">
        <v>2023</v>
      </c>
      <c r="B12916" t="str" cm="1">
        <f t="array" ref="B12916">_xlfn.IFS(C12916="SE","Senior", C12916 = "EX", "Excecutive",C12916 ="MI", "Middle", C12916 = "EN", "Entry")</f>
        <v>Senior</v>
      </c>
      <c r="C12916" t="s">
        <v>10</v>
      </c>
      <c r="D12916" t="str" cm="1">
        <f t="array" ref="D12916">_xlfn.IFS(E12916 = "FT","Full Time", E12916 = "PT", "Part Time", E12916 = "FL", "Freelance", E12916 = "CT", "Contract")</f>
        <v>Full Time</v>
      </c>
      <c r="E12916" t="s">
        <v>11</v>
      </c>
      <c r="F12916" t="s">
        <v>35</v>
      </c>
      <c r="G12916">
        <v>129300</v>
      </c>
      <c r="H12916" t="s">
        <v>13</v>
      </c>
      <c r="I12916">
        <v>129300</v>
      </c>
      <c r="J12916" t="s">
        <v>14</v>
      </c>
      <c r="K12916">
        <v>0</v>
      </c>
      <c r="L12916" t="s">
        <v>14</v>
      </c>
      <c r="M12916" t="s">
        <v>15</v>
      </c>
    </row>
    <row r="12917" spans="1:13" x14ac:dyDescent="0.25">
      <c r="A12917">
        <v>2023</v>
      </c>
      <c r="B12917" t="str" cm="1">
        <f t="array" ref="B12917">_xlfn.IFS(C12917="SE","Senior", C12917 = "EX", "Excecutive",C12917 ="MI", "Middle", C12917 = "EN", "Entry")</f>
        <v>Senior</v>
      </c>
      <c r="C12917" t="s">
        <v>10</v>
      </c>
      <c r="D12917" t="str" cm="1">
        <f t="array" ref="D12917">_xlfn.IFS(E12917 = "FT","Full Time", E12917 = "PT", "Part Time", E12917 = "FL", "Freelance", E12917 = "CT", "Contract")</f>
        <v>Full Time</v>
      </c>
      <c r="E12917" t="s">
        <v>11</v>
      </c>
      <c r="F12917" t="s">
        <v>16</v>
      </c>
      <c r="G12917">
        <v>225000</v>
      </c>
      <c r="H12917" t="s">
        <v>13</v>
      </c>
      <c r="I12917">
        <v>225000</v>
      </c>
      <c r="J12917" t="s">
        <v>14</v>
      </c>
      <c r="K12917">
        <v>100</v>
      </c>
      <c r="L12917" t="s">
        <v>14</v>
      </c>
      <c r="M12917" t="s">
        <v>15</v>
      </c>
    </row>
    <row r="12918" spans="1:13" x14ac:dyDescent="0.25">
      <c r="A12918">
        <v>2023</v>
      </c>
      <c r="B12918" t="str" cm="1">
        <f t="array" ref="B12918">_xlfn.IFS(C12918="SE","Senior", C12918 = "EX", "Excecutive",C12918 ="MI", "Middle", C12918 = "EN", "Entry")</f>
        <v>Senior</v>
      </c>
      <c r="C12918" t="s">
        <v>10</v>
      </c>
      <c r="D12918" t="str" cm="1">
        <f t="array" ref="D12918">_xlfn.IFS(E12918 = "FT","Full Time", E12918 = "PT", "Part Time", E12918 = "FL", "Freelance", E12918 = "CT", "Contract")</f>
        <v>Full Time</v>
      </c>
      <c r="E12918" t="s">
        <v>11</v>
      </c>
      <c r="F12918" t="s">
        <v>16</v>
      </c>
      <c r="G12918">
        <v>175000</v>
      </c>
      <c r="H12918" t="s">
        <v>13</v>
      </c>
      <c r="I12918">
        <v>175000</v>
      </c>
      <c r="J12918" t="s">
        <v>14</v>
      </c>
      <c r="K12918">
        <v>100</v>
      </c>
      <c r="L12918" t="s">
        <v>14</v>
      </c>
      <c r="M12918" t="s">
        <v>15</v>
      </c>
    </row>
    <row r="12919" spans="1:13" x14ac:dyDescent="0.25">
      <c r="A12919">
        <v>2023</v>
      </c>
      <c r="B12919" t="str" cm="1">
        <f t="array" ref="B12919">_xlfn.IFS(C12919="SE","Senior", C12919 = "EX", "Excecutive",C12919 ="MI", "Middle", C12919 = "EN", "Entry")</f>
        <v>Senior</v>
      </c>
      <c r="C12919" t="s">
        <v>10</v>
      </c>
      <c r="D12919" t="str" cm="1">
        <f t="array" ref="D12919">_xlfn.IFS(E12919 = "FT","Full Time", E12919 = "PT", "Part Time", E12919 = "FL", "Freelance", E12919 = "CT", "Contract")</f>
        <v>Full Time</v>
      </c>
      <c r="E12919" t="s">
        <v>11</v>
      </c>
      <c r="F12919" t="s">
        <v>16</v>
      </c>
      <c r="G12919">
        <v>185000</v>
      </c>
      <c r="H12919" t="s">
        <v>13</v>
      </c>
      <c r="I12919">
        <v>185000</v>
      </c>
      <c r="J12919" t="s">
        <v>14</v>
      </c>
      <c r="K12919">
        <v>0</v>
      </c>
      <c r="L12919" t="s">
        <v>14</v>
      </c>
      <c r="M12919" t="s">
        <v>15</v>
      </c>
    </row>
    <row r="12920" spans="1:13" x14ac:dyDescent="0.25">
      <c r="A12920">
        <v>2023</v>
      </c>
      <c r="B12920" t="str" cm="1">
        <f t="array" ref="B12920">_xlfn.IFS(C12920="SE","Senior", C12920 = "EX", "Excecutive",C12920 ="MI", "Middle", C12920 = "EN", "Entry")</f>
        <v>Senior</v>
      </c>
      <c r="C12920" t="s">
        <v>10</v>
      </c>
      <c r="D12920" t="str" cm="1">
        <f t="array" ref="D12920">_xlfn.IFS(E12920 = "FT","Full Time", E12920 = "PT", "Part Time", E12920 = "FL", "Freelance", E12920 = "CT", "Contract")</f>
        <v>Full Time</v>
      </c>
      <c r="E12920" t="s">
        <v>11</v>
      </c>
      <c r="F12920" t="s">
        <v>16</v>
      </c>
      <c r="G12920">
        <v>140000</v>
      </c>
      <c r="H12920" t="s">
        <v>13</v>
      </c>
      <c r="I12920">
        <v>140000</v>
      </c>
      <c r="J12920" t="s">
        <v>14</v>
      </c>
      <c r="K12920">
        <v>0</v>
      </c>
      <c r="L12920" t="s">
        <v>14</v>
      </c>
      <c r="M12920" t="s">
        <v>15</v>
      </c>
    </row>
    <row r="12921" spans="1:13" x14ac:dyDescent="0.25">
      <c r="A12921">
        <v>2023</v>
      </c>
      <c r="B12921" t="str" cm="1">
        <f t="array" ref="B12921">_xlfn.IFS(C12921="SE","Senior", C12921 = "EX", "Excecutive",C12921 ="MI", "Middle", C12921 = "EN", "Entry")</f>
        <v>Senior</v>
      </c>
      <c r="C12921" t="s">
        <v>10</v>
      </c>
      <c r="D12921" t="str" cm="1">
        <f t="array" ref="D12921">_xlfn.IFS(E12921 = "FT","Full Time", E12921 = "PT", "Part Time", E12921 = "FL", "Freelance", E12921 = "CT", "Contract")</f>
        <v>Full Time</v>
      </c>
      <c r="E12921" t="s">
        <v>11</v>
      </c>
      <c r="F12921" t="s">
        <v>24</v>
      </c>
      <c r="G12921">
        <v>45000</v>
      </c>
      <c r="H12921" t="s">
        <v>43</v>
      </c>
      <c r="I12921">
        <v>48585</v>
      </c>
      <c r="J12921" t="s">
        <v>70</v>
      </c>
      <c r="K12921">
        <v>0</v>
      </c>
      <c r="L12921" t="s">
        <v>70</v>
      </c>
      <c r="M12921" t="s">
        <v>15</v>
      </c>
    </row>
    <row r="12922" spans="1:13" x14ac:dyDescent="0.25">
      <c r="A12922">
        <v>2023</v>
      </c>
      <c r="B12922" t="str" cm="1">
        <f t="array" ref="B12922">_xlfn.IFS(C12922="SE","Senior", C12922 = "EX", "Excecutive",C12922 ="MI", "Middle", C12922 = "EN", "Entry")</f>
        <v>Senior</v>
      </c>
      <c r="C12922" t="s">
        <v>10</v>
      </c>
      <c r="D12922" t="str" cm="1">
        <f t="array" ref="D12922">_xlfn.IFS(E12922 = "FT","Full Time", E12922 = "PT", "Part Time", E12922 = "FL", "Freelance", E12922 = "CT", "Contract")</f>
        <v>Full Time</v>
      </c>
      <c r="E12922" t="s">
        <v>11</v>
      </c>
      <c r="F12922" t="s">
        <v>24</v>
      </c>
      <c r="G12922">
        <v>36000</v>
      </c>
      <c r="H12922" t="s">
        <v>43</v>
      </c>
      <c r="I12922">
        <v>38868</v>
      </c>
      <c r="J12922" t="s">
        <v>70</v>
      </c>
      <c r="K12922">
        <v>0</v>
      </c>
      <c r="L12922" t="s">
        <v>70</v>
      </c>
      <c r="M12922" t="s">
        <v>15</v>
      </c>
    </row>
    <row r="12923" spans="1:13" x14ac:dyDescent="0.25">
      <c r="A12923">
        <v>2023</v>
      </c>
      <c r="B12923" t="str" cm="1">
        <f t="array" ref="B12923">_xlfn.IFS(C12923="SE","Senior", C12923 = "EX", "Excecutive",C12923 ="MI", "Middle", C12923 = "EN", "Entry")</f>
        <v>Senior</v>
      </c>
      <c r="C12923" t="s">
        <v>10</v>
      </c>
      <c r="D12923" t="str" cm="1">
        <f t="array" ref="D12923">_xlfn.IFS(E12923 = "FT","Full Time", E12923 = "PT", "Part Time", E12923 = "FL", "Freelance", E12923 = "CT", "Contract")</f>
        <v>Full Time</v>
      </c>
      <c r="E12923" t="s">
        <v>11</v>
      </c>
      <c r="F12923" t="s">
        <v>24</v>
      </c>
      <c r="G12923">
        <v>105000</v>
      </c>
      <c r="H12923" t="s">
        <v>13</v>
      </c>
      <c r="I12923">
        <v>105000</v>
      </c>
      <c r="J12923" t="s">
        <v>14</v>
      </c>
      <c r="K12923">
        <v>0</v>
      </c>
      <c r="L12923" t="s">
        <v>14</v>
      </c>
      <c r="M12923" t="s">
        <v>15</v>
      </c>
    </row>
    <row r="12924" spans="1:13" x14ac:dyDescent="0.25">
      <c r="A12924">
        <v>2023</v>
      </c>
      <c r="B12924" t="str" cm="1">
        <f t="array" ref="B12924">_xlfn.IFS(C12924="SE","Senior", C12924 = "EX", "Excecutive",C12924 ="MI", "Middle", C12924 = "EN", "Entry")</f>
        <v>Senior</v>
      </c>
      <c r="C12924" t="s">
        <v>10</v>
      </c>
      <c r="D12924" t="str" cm="1">
        <f t="array" ref="D12924">_xlfn.IFS(E12924 = "FT","Full Time", E12924 = "PT", "Part Time", E12924 = "FL", "Freelance", E12924 = "CT", "Contract")</f>
        <v>Full Time</v>
      </c>
      <c r="E12924" t="s">
        <v>11</v>
      </c>
      <c r="F12924" t="s">
        <v>24</v>
      </c>
      <c r="G12924">
        <v>70000</v>
      </c>
      <c r="H12924" t="s">
        <v>13</v>
      </c>
      <c r="I12924">
        <v>70000</v>
      </c>
      <c r="J12924" t="s">
        <v>14</v>
      </c>
      <c r="K12924">
        <v>0</v>
      </c>
      <c r="L12924" t="s">
        <v>14</v>
      </c>
      <c r="M12924" t="s">
        <v>15</v>
      </c>
    </row>
    <row r="12925" spans="1:13" x14ac:dyDescent="0.25">
      <c r="A12925">
        <v>2023</v>
      </c>
      <c r="B12925" t="str" cm="1">
        <f t="array" ref="B12925">_xlfn.IFS(C12925="SE","Senior", C12925 = "EX", "Excecutive",C12925 ="MI", "Middle", C12925 = "EN", "Entry")</f>
        <v>Entry</v>
      </c>
      <c r="C12925" t="s">
        <v>20</v>
      </c>
      <c r="D12925" t="str" cm="1">
        <f t="array" ref="D12925">_xlfn.IFS(E12925 = "FT","Full Time", E12925 = "PT", "Part Time", E12925 = "FL", "Freelance", E12925 = "CT", "Contract")</f>
        <v>Full Time</v>
      </c>
      <c r="E12925" t="s">
        <v>11</v>
      </c>
      <c r="F12925" t="s">
        <v>17</v>
      </c>
      <c r="G12925">
        <v>163196</v>
      </c>
      <c r="H12925" t="s">
        <v>13</v>
      </c>
      <c r="I12925">
        <v>163196</v>
      </c>
      <c r="J12925" t="s">
        <v>14</v>
      </c>
      <c r="K12925">
        <v>0</v>
      </c>
      <c r="L12925" t="s">
        <v>14</v>
      </c>
      <c r="M12925" t="s">
        <v>15</v>
      </c>
    </row>
    <row r="12926" spans="1:13" x14ac:dyDescent="0.25">
      <c r="A12926">
        <v>2023</v>
      </c>
      <c r="B12926" t="str" cm="1">
        <f t="array" ref="B12926">_xlfn.IFS(C12926="SE","Senior", C12926 = "EX", "Excecutive",C12926 ="MI", "Middle", C12926 = "EN", "Entry")</f>
        <v>Entry</v>
      </c>
      <c r="C12926" t="s">
        <v>20</v>
      </c>
      <c r="D12926" t="str" cm="1">
        <f t="array" ref="D12926">_xlfn.IFS(E12926 = "FT","Full Time", E12926 = "PT", "Part Time", E12926 = "FL", "Freelance", E12926 = "CT", "Contract")</f>
        <v>Full Time</v>
      </c>
      <c r="E12926" t="s">
        <v>11</v>
      </c>
      <c r="F12926" t="s">
        <v>17</v>
      </c>
      <c r="G12926">
        <v>145885</v>
      </c>
      <c r="H12926" t="s">
        <v>13</v>
      </c>
      <c r="I12926">
        <v>145885</v>
      </c>
      <c r="J12926" t="s">
        <v>14</v>
      </c>
      <c r="K12926">
        <v>0</v>
      </c>
      <c r="L12926" t="s">
        <v>14</v>
      </c>
      <c r="M12926" t="s">
        <v>15</v>
      </c>
    </row>
    <row r="12927" spans="1:13" x14ac:dyDescent="0.25">
      <c r="A12927">
        <v>2023</v>
      </c>
      <c r="B12927" t="str" cm="1">
        <f t="array" ref="B12927">_xlfn.IFS(C12927="SE","Senior", C12927 = "EX", "Excecutive",C12927 ="MI", "Middle", C12927 = "EN", "Entry")</f>
        <v>Senior</v>
      </c>
      <c r="C12927" t="s">
        <v>10</v>
      </c>
      <c r="D12927" t="str" cm="1">
        <f t="array" ref="D12927">_xlfn.IFS(E12927 = "FT","Full Time", E12927 = "PT", "Part Time", E12927 = "FL", "Freelance", E12927 = "CT", "Contract")</f>
        <v>Full Time</v>
      </c>
      <c r="E12927" t="s">
        <v>11</v>
      </c>
      <c r="F12927" t="s">
        <v>16</v>
      </c>
      <c r="G12927">
        <v>217000</v>
      </c>
      <c r="H12927" t="s">
        <v>13</v>
      </c>
      <c r="I12927">
        <v>217000</v>
      </c>
      <c r="J12927" t="s">
        <v>14</v>
      </c>
      <c r="K12927">
        <v>100</v>
      </c>
      <c r="L12927" t="s">
        <v>14</v>
      </c>
      <c r="M12927" t="s">
        <v>15</v>
      </c>
    </row>
    <row r="12928" spans="1:13" x14ac:dyDescent="0.25">
      <c r="A12928">
        <v>2023</v>
      </c>
      <c r="B12928" t="str" cm="1">
        <f t="array" ref="B12928">_xlfn.IFS(C12928="SE","Senior", C12928 = "EX", "Excecutive",C12928 ="MI", "Middle", C12928 = "EN", "Entry")</f>
        <v>Senior</v>
      </c>
      <c r="C12928" t="s">
        <v>10</v>
      </c>
      <c r="D12928" t="str" cm="1">
        <f t="array" ref="D12928">_xlfn.IFS(E12928 = "FT","Full Time", E12928 = "PT", "Part Time", E12928 = "FL", "Freelance", E12928 = "CT", "Contract")</f>
        <v>Full Time</v>
      </c>
      <c r="E12928" t="s">
        <v>11</v>
      </c>
      <c r="F12928" t="s">
        <v>16</v>
      </c>
      <c r="G12928">
        <v>185000</v>
      </c>
      <c r="H12928" t="s">
        <v>13</v>
      </c>
      <c r="I12928">
        <v>185000</v>
      </c>
      <c r="J12928" t="s">
        <v>14</v>
      </c>
      <c r="K12928">
        <v>100</v>
      </c>
      <c r="L12928" t="s">
        <v>14</v>
      </c>
      <c r="M12928" t="s">
        <v>15</v>
      </c>
    </row>
    <row r="12929" spans="1:13" x14ac:dyDescent="0.25">
      <c r="A12929">
        <v>2023</v>
      </c>
      <c r="B12929" t="str" cm="1">
        <f t="array" ref="B12929">_xlfn.IFS(C12929="SE","Senior", C12929 = "EX", "Excecutive",C12929 ="MI", "Middle", C12929 = "EN", "Entry")</f>
        <v>Senior</v>
      </c>
      <c r="C12929" t="s">
        <v>10</v>
      </c>
      <c r="D12929" t="str" cm="1">
        <f t="array" ref="D12929">_xlfn.IFS(E12929 = "FT","Full Time", E12929 = "PT", "Part Time", E12929 = "FL", "Freelance", E12929 = "CT", "Contract")</f>
        <v>Full Time</v>
      </c>
      <c r="E12929" t="s">
        <v>11</v>
      </c>
      <c r="F12929" t="s">
        <v>21</v>
      </c>
      <c r="G12929">
        <v>202800</v>
      </c>
      <c r="H12929" t="s">
        <v>13</v>
      </c>
      <c r="I12929">
        <v>202800</v>
      </c>
      <c r="J12929" t="s">
        <v>14</v>
      </c>
      <c r="K12929">
        <v>0</v>
      </c>
      <c r="L12929" t="s">
        <v>14</v>
      </c>
      <c r="M12929" t="s">
        <v>26</v>
      </c>
    </row>
    <row r="12930" spans="1:13" x14ac:dyDescent="0.25">
      <c r="A12930">
        <v>2023</v>
      </c>
      <c r="B12930" t="str" cm="1">
        <f t="array" ref="B12930">_xlfn.IFS(C12930="SE","Senior", C12930 = "EX", "Excecutive",C12930 ="MI", "Middle", C12930 = "EN", "Entry")</f>
        <v>Senior</v>
      </c>
      <c r="C12930" t="s">
        <v>10</v>
      </c>
      <c r="D12930" t="str" cm="1">
        <f t="array" ref="D12930">_xlfn.IFS(E12930 = "FT","Full Time", E12930 = "PT", "Part Time", E12930 = "FL", "Freelance", E12930 = "CT", "Contract")</f>
        <v>Full Time</v>
      </c>
      <c r="E12930" t="s">
        <v>11</v>
      </c>
      <c r="F12930" t="s">
        <v>21</v>
      </c>
      <c r="G12930">
        <v>104300</v>
      </c>
      <c r="H12930" t="s">
        <v>13</v>
      </c>
      <c r="I12930">
        <v>104300</v>
      </c>
      <c r="J12930" t="s">
        <v>14</v>
      </c>
      <c r="K12930">
        <v>0</v>
      </c>
      <c r="L12930" t="s">
        <v>14</v>
      </c>
      <c r="M12930" t="s">
        <v>26</v>
      </c>
    </row>
    <row r="12931" spans="1:13" x14ac:dyDescent="0.25">
      <c r="A12931">
        <v>2023</v>
      </c>
      <c r="B12931" t="str" cm="1">
        <f t="array" ref="B12931">_xlfn.IFS(C12931="SE","Senior", C12931 = "EX", "Excecutive",C12931 ="MI", "Middle", C12931 = "EN", "Entry")</f>
        <v>Senior</v>
      </c>
      <c r="C12931" t="s">
        <v>10</v>
      </c>
      <c r="D12931" t="str" cm="1">
        <f t="array" ref="D12931">_xlfn.IFS(E12931 = "FT","Full Time", E12931 = "PT", "Part Time", E12931 = "FL", "Freelance", E12931 = "CT", "Contract")</f>
        <v>Full Time</v>
      </c>
      <c r="E12931" t="s">
        <v>11</v>
      </c>
      <c r="F12931" t="s">
        <v>21</v>
      </c>
      <c r="G12931">
        <v>145000</v>
      </c>
      <c r="H12931" t="s">
        <v>13</v>
      </c>
      <c r="I12931">
        <v>145000</v>
      </c>
      <c r="J12931" t="s">
        <v>14</v>
      </c>
      <c r="K12931">
        <v>0</v>
      </c>
      <c r="L12931" t="s">
        <v>14</v>
      </c>
      <c r="M12931" t="s">
        <v>15</v>
      </c>
    </row>
    <row r="12932" spans="1:13" x14ac:dyDescent="0.25">
      <c r="A12932">
        <v>2023</v>
      </c>
      <c r="B12932" t="str" cm="1">
        <f t="array" ref="B12932">_xlfn.IFS(C12932="SE","Senior", C12932 = "EX", "Excecutive",C12932 ="MI", "Middle", C12932 = "EN", "Entry")</f>
        <v>Senior</v>
      </c>
      <c r="C12932" t="s">
        <v>10</v>
      </c>
      <c r="D12932" t="str" cm="1">
        <f t="array" ref="D12932">_xlfn.IFS(E12932 = "FT","Full Time", E12932 = "PT", "Part Time", E12932 = "FL", "Freelance", E12932 = "CT", "Contract")</f>
        <v>Full Time</v>
      </c>
      <c r="E12932" t="s">
        <v>11</v>
      </c>
      <c r="F12932" t="s">
        <v>21</v>
      </c>
      <c r="G12932">
        <v>65000</v>
      </c>
      <c r="H12932" t="s">
        <v>13</v>
      </c>
      <c r="I12932">
        <v>65000</v>
      </c>
      <c r="J12932" t="s">
        <v>14</v>
      </c>
      <c r="K12932">
        <v>0</v>
      </c>
      <c r="L12932" t="s">
        <v>14</v>
      </c>
      <c r="M12932" t="s">
        <v>15</v>
      </c>
    </row>
    <row r="12933" spans="1:13" x14ac:dyDescent="0.25">
      <c r="A12933">
        <v>2023</v>
      </c>
      <c r="B12933" t="str" cm="1">
        <f t="array" ref="B12933">_xlfn.IFS(C12933="SE","Senior", C12933 = "EX", "Excecutive",C12933 ="MI", "Middle", C12933 = "EN", "Entry")</f>
        <v>Senior</v>
      </c>
      <c r="C12933" t="s">
        <v>10</v>
      </c>
      <c r="D12933" t="str" cm="1">
        <f t="array" ref="D12933">_xlfn.IFS(E12933 = "FT","Full Time", E12933 = "PT", "Part Time", E12933 = "FL", "Freelance", E12933 = "CT", "Contract")</f>
        <v>Full Time</v>
      </c>
      <c r="E12933" t="s">
        <v>11</v>
      </c>
      <c r="F12933" t="s">
        <v>16</v>
      </c>
      <c r="G12933">
        <v>165000</v>
      </c>
      <c r="H12933" t="s">
        <v>13</v>
      </c>
      <c r="I12933">
        <v>165000</v>
      </c>
      <c r="J12933" t="s">
        <v>14</v>
      </c>
      <c r="K12933">
        <v>0</v>
      </c>
      <c r="L12933" t="s">
        <v>14</v>
      </c>
      <c r="M12933" t="s">
        <v>15</v>
      </c>
    </row>
    <row r="12934" spans="1:13" x14ac:dyDescent="0.25">
      <c r="A12934">
        <v>2023</v>
      </c>
      <c r="B12934" t="str" cm="1">
        <f t="array" ref="B12934">_xlfn.IFS(C12934="SE","Senior", C12934 = "EX", "Excecutive",C12934 ="MI", "Middle", C12934 = "EN", "Entry")</f>
        <v>Senior</v>
      </c>
      <c r="C12934" t="s">
        <v>10</v>
      </c>
      <c r="D12934" t="str" cm="1">
        <f t="array" ref="D12934">_xlfn.IFS(E12934 = "FT","Full Time", E12934 = "PT", "Part Time", E12934 = "FL", "Freelance", E12934 = "CT", "Contract")</f>
        <v>Full Time</v>
      </c>
      <c r="E12934" t="s">
        <v>11</v>
      </c>
      <c r="F12934" t="s">
        <v>16</v>
      </c>
      <c r="G12934">
        <v>132300</v>
      </c>
      <c r="H12934" t="s">
        <v>13</v>
      </c>
      <c r="I12934">
        <v>132300</v>
      </c>
      <c r="J12934" t="s">
        <v>14</v>
      </c>
      <c r="K12934">
        <v>0</v>
      </c>
      <c r="L12934" t="s">
        <v>14</v>
      </c>
      <c r="M12934" t="s">
        <v>15</v>
      </c>
    </row>
    <row r="12935" spans="1:13" x14ac:dyDescent="0.25">
      <c r="A12935">
        <v>2023</v>
      </c>
      <c r="B12935" t="str" cm="1">
        <f t="array" ref="B12935">_xlfn.IFS(C12935="SE","Senior", C12935 = "EX", "Excecutive",C12935 ="MI", "Middle", C12935 = "EN", "Entry")</f>
        <v>Senior</v>
      </c>
      <c r="C12935" t="s">
        <v>10</v>
      </c>
      <c r="D12935" t="str" cm="1">
        <f t="array" ref="D12935">_xlfn.IFS(E12935 = "FT","Full Time", E12935 = "PT", "Part Time", E12935 = "FL", "Freelance", E12935 = "CT", "Contract")</f>
        <v>Full Time</v>
      </c>
      <c r="E12935" t="s">
        <v>11</v>
      </c>
      <c r="F12935" t="s">
        <v>16</v>
      </c>
      <c r="G12935">
        <v>179170</v>
      </c>
      <c r="H12935" t="s">
        <v>13</v>
      </c>
      <c r="I12935">
        <v>179170</v>
      </c>
      <c r="J12935" t="s">
        <v>14</v>
      </c>
      <c r="K12935">
        <v>0</v>
      </c>
      <c r="L12935" t="s">
        <v>14</v>
      </c>
      <c r="M12935" t="s">
        <v>15</v>
      </c>
    </row>
    <row r="12936" spans="1:13" x14ac:dyDescent="0.25">
      <c r="A12936">
        <v>2023</v>
      </c>
      <c r="B12936" t="str" cm="1">
        <f t="array" ref="B12936">_xlfn.IFS(C12936="SE","Senior", C12936 = "EX", "Excecutive",C12936 ="MI", "Middle", C12936 = "EN", "Entry")</f>
        <v>Senior</v>
      </c>
      <c r="C12936" t="s">
        <v>10</v>
      </c>
      <c r="D12936" t="str" cm="1">
        <f t="array" ref="D12936">_xlfn.IFS(E12936 = "FT","Full Time", E12936 = "PT", "Part Time", E12936 = "FL", "Freelance", E12936 = "CT", "Contract")</f>
        <v>Full Time</v>
      </c>
      <c r="E12936" t="s">
        <v>11</v>
      </c>
      <c r="F12936" t="s">
        <v>16</v>
      </c>
      <c r="G12936">
        <v>94300</v>
      </c>
      <c r="H12936" t="s">
        <v>13</v>
      </c>
      <c r="I12936">
        <v>94300</v>
      </c>
      <c r="J12936" t="s">
        <v>14</v>
      </c>
      <c r="K12936">
        <v>0</v>
      </c>
      <c r="L12936" t="s">
        <v>14</v>
      </c>
      <c r="M12936" t="s">
        <v>15</v>
      </c>
    </row>
    <row r="12937" spans="1:13" x14ac:dyDescent="0.25">
      <c r="A12937">
        <v>2023</v>
      </c>
      <c r="B12937" t="str" cm="1">
        <f t="array" ref="B12937">_xlfn.IFS(C12937="SE","Senior", C12937 = "EX", "Excecutive",C12937 ="MI", "Middle", C12937 = "EN", "Entry")</f>
        <v>Senior</v>
      </c>
      <c r="C12937" t="s">
        <v>10</v>
      </c>
      <c r="D12937" t="str" cm="1">
        <f t="array" ref="D12937">_xlfn.IFS(E12937 = "FT","Full Time", E12937 = "PT", "Part Time", E12937 = "FL", "Freelance", E12937 = "CT", "Contract")</f>
        <v>Full Time</v>
      </c>
      <c r="E12937" t="s">
        <v>11</v>
      </c>
      <c r="F12937" t="s">
        <v>60</v>
      </c>
      <c r="G12937">
        <v>152500</v>
      </c>
      <c r="H12937" t="s">
        <v>13</v>
      </c>
      <c r="I12937">
        <v>152500</v>
      </c>
      <c r="J12937" t="s">
        <v>14</v>
      </c>
      <c r="K12937">
        <v>0</v>
      </c>
      <c r="L12937" t="s">
        <v>14</v>
      </c>
      <c r="M12937" t="s">
        <v>15</v>
      </c>
    </row>
    <row r="12938" spans="1:13" x14ac:dyDescent="0.25">
      <c r="A12938">
        <v>2023</v>
      </c>
      <c r="B12938" t="str" cm="1">
        <f t="array" ref="B12938">_xlfn.IFS(C12938="SE","Senior", C12938 = "EX", "Excecutive",C12938 ="MI", "Middle", C12938 = "EN", "Entry")</f>
        <v>Senior</v>
      </c>
      <c r="C12938" t="s">
        <v>10</v>
      </c>
      <c r="D12938" t="str" cm="1">
        <f t="array" ref="D12938">_xlfn.IFS(E12938 = "FT","Full Time", E12938 = "PT", "Part Time", E12938 = "FL", "Freelance", E12938 = "CT", "Contract")</f>
        <v>Full Time</v>
      </c>
      <c r="E12938" t="s">
        <v>11</v>
      </c>
      <c r="F12938" t="s">
        <v>60</v>
      </c>
      <c r="G12938">
        <v>116450</v>
      </c>
      <c r="H12938" t="s">
        <v>13</v>
      </c>
      <c r="I12938">
        <v>116450</v>
      </c>
      <c r="J12938" t="s">
        <v>14</v>
      </c>
      <c r="K12938">
        <v>0</v>
      </c>
      <c r="L12938" t="s">
        <v>14</v>
      </c>
      <c r="M12938" t="s">
        <v>15</v>
      </c>
    </row>
    <row r="12939" spans="1:13" x14ac:dyDescent="0.25">
      <c r="A12939">
        <v>2023</v>
      </c>
      <c r="B12939" t="str" cm="1">
        <f t="array" ref="B12939">_xlfn.IFS(C12939="SE","Senior", C12939 = "EX", "Excecutive",C12939 ="MI", "Middle", C12939 = "EN", "Entry")</f>
        <v>Senior</v>
      </c>
      <c r="C12939" t="s">
        <v>10</v>
      </c>
      <c r="D12939" t="str" cm="1">
        <f t="array" ref="D12939">_xlfn.IFS(E12939 = "FT","Full Time", E12939 = "PT", "Part Time", E12939 = "FL", "Freelance", E12939 = "CT", "Contract")</f>
        <v>Full Time</v>
      </c>
      <c r="E12939" t="s">
        <v>11</v>
      </c>
      <c r="F12939" t="s">
        <v>16</v>
      </c>
      <c r="G12939">
        <v>247300</v>
      </c>
      <c r="H12939" t="s">
        <v>13</v>
      </c>
      <c r="I12939">
        <v>247300</v>
      </c>
      <c r="J12939" t="s">
        <v>14</v>
      </c>
      <c r="K12939">
        <v>0</v>
      </c>
      <c r="L12939" t="s">
        <v>14</v>
      </c>
      <c r="M12939" t="s">
        <v>15</v>
      </c>
    </row>
    <row r="12940" spans="1:13" x14ac:dyDescent="0.25">
      <c r="A12940">
        <v>2023</v>
      </c>
      <c r="B12940" t="str" cm="1">
        <f t="array" ref="B12940">_xlfn.IFS(C12940="SE","Senior", C12940 = "EX", "Excecutive",C12940 ="MI", "Middle", C12940 = "EN", "Entry")</f>
        <v>Senior</v>
      </c>
      <c r="C12940" t="s">
        <v>10</v>
      </c>
      <c r="D12940" t="str" cm="1">
        <f t="array" ref="D12940">_xlfn.IFS(E12940 = "FT","Full Time", E12940 = "PT", "Part Time", E12940 = "FL", "Freelance", E12940 = "CT", "Contract")</f>
        <v>Full Time</v>
      </c>
      <c r="E12940" t="s">
        <v>11</v>
      </c>
      <c r="F12940" t="s">
        <v>16</v>
      </c>
      <c r="G12940">
        <v>133800</v>
      </c>
      <c r="H12940" t="s">
        <v>13</v>
      </c>
      <c r="I12940">
        <v>133800</v>
      </c>
      <c r="J12940" t="s">
        <v>14</v>
      </c>
      <c r="K12940">
        <v>0</v>
      </c>
      <c r="L12940" t="s">
        <v>14</v>
      </c>
      <c r="M12940" t="s">
        <v>15</v>
      </c>
    </row>
    <row r="12941" spans="1:13" x14ac:dyDescent="0.25">
      <c r="A12941">
        <v>2023</v>
      </c>
      <c r="B12941" t="str" cm="1">
        <f t="array" ref="B12941">_xlfn.IFS(C12941="SE","Senior", C12941 = "EX", "Excecutive",C12941 ="MI", "Middle", C12941 = "EN", "Entry")</f>
        <v>Senior</v>
      </c>
      <c r="C12941" t="s">
        <v>10</v>
      </c>
      <c r="D12941" t="str" cm="1">
        <f t="array" ref="D12941">_xlfn.IFS(E12941 = "FT","Full Time", E12941 = "PT", "Part Time", E12941 = "FL", "Freelance", E12941 = "CT", "Contract")</f>
        <v>Full Time</v>
      </c>
      <c r="E12941" t="s">
        <v>11</v>
      </c>
      <c r="F12941" t="s">
        <v>71</v>
      </c>
      <c r="G12941">
        <v>203000</v>
      </c>
      <c r="H12941" t="s">
        <v>13</v>
      </c>
      <c r="I12941">
        <v>203000</v>
      </c>
      <c r="J12941" t="s">
        <v>14</v>
      </c>
      <c r="K12941">
        <v>0</v>
      </c>
      <c r="L12941" t="s">
        <v>14</v>
      </c>
      <c r="M12941" t="s">
        <v>15</v>
      </c>
    </row>
    <row r="12942" spans="1:13" x14ac:dyDescent="0.25">
      <c r="A12942">
        <v>2023</v>
      </c>
      <c r="B12942" t="str" cm="1">
        <f t="array" ref="B12942">_xlfn.IFS(C12942="SE","Senior", C12942 = "EX", "Excecutive",C12942 ="MI", "Middle", C12942 = "EN", "Entry")</f>
        <v>Senior</v>
      </c>
      <c r="C12942" t="s">
        <v>10</v>
      </c>
      <c r="D12942" t="str" cm="1">
        <f t="array" ref="D12942">_xlfn.IFS(E12942 = "FT","Full Time", E12942 = "PT", "Part Time", E12942 = "FL", "Freelance", E12942 = "CT", "Contract")</f>
        <v>Full Time</v>
      </c>
      <c r="E12942" t="s">
        <v>11</v>
      </c>
      <c r="F12942" t="s">
        <v>71</v>
      </c>
      <c r="G12942">
        <v>133000</v>
      </c>
      <c r="H12942" t="s">
        <v>13</v>
      </c>
      <c r="I12942">
        <v>133000</v>
      </c>
      <c r="J12942" t="s">
        <v>14</v>
      </c>
      <c r="K12942">
        <v>0</v>
      </c>
      <c r="L12942" t="s">
        <v>14</v>
      </c>
      <c r="M12942" t="s">
        <v>15</v>
      </c>
    </row>
    <row r="12943" spans="1:13" x14ac:dyDescent="0.25">
      <c r="A12943">
        <v>2023</v>
      </c>
      <c r="B12943" t="str" cm="1">
        <f t="array" ref="B12943">_xlfn.IFS(C12943="SE","Senior", C12943 = "EX", "Excecutive",C12943 ="MI", "Middle", C12943 = "EN", "Entry")</f>
        <v>Entry</v>
      </c>
      <c r="C12943" t="s">
        <v>20</v>
      </c>
      <c r="D12943" t="str" cm="1">
        <f t="array" ref="D12943">_xlfn.IFS(E12943 = "FT","Full Time", E12943 = "PT", "Part Time", E12943 = "FL", "Freelance", E12943 = "CT", "Contract")</f>
        <v>Full Time</v>
      </c>
      <c r="E12943" t="s">
        <v>11</v>
      </c>
      <c r="F12943" t="s">
        <v>30</v>
      </c>
      <c r="G12943">
        <v>220000</v>
      </c>
      <c r="H12943" t="s">
        <v>13</v>
      </c>
      <c r="I12943">
        <v>220000</v>
      </c>
      <c r="J12943" t="s">
        <v>14</v>
      </c>
      <c r="K12943">
        <v>50</v>
      </c>
      <c r="L12943" t="s">
        <v>14</v>
      </c>
      <c r="M12943" t="s">
        <v>26</v>
      </c>
    </row>
    <row r="12944" spans="1:13" x14ac:dyDescent="0.25">
      <c r="A12944">
        <v>2022</v>
      </c>
      <c r="B12944" t="str" cm="1">
        <f t="array" ref="B12944">_xlfn.IFS(C12944="SE","Senior", C12944 = "EX", "Excecutive",C12944 ="MI", "Middle", C12944 = "EN", "Entry")</f>
        <v>Entry</v>
      </c>
      <c r="C12944" t="s">
        <v>20</v>
      </c>
      <c r="D12944" t="str" cm="1">
        <f t="array" ref="D12944">_xlfn.IFS(E12944 = "FT","Full Time", E12944 = "PT", "Part Time", E12944 = "FL", "Freelance", E12944 = "CT", "Contract")</f>
        <v>Full Time</v>
      </c>
      <c r="E12944" t="s">
        <v>11</v>
      </c>
      <c r="F12944" t="s">
        <v>17</v>
      </c>
      <c r="G12944">
        <v>54000</v>
      </c>
      <c r="H12944" t="s">
        <v>116</v>
      </c>
      <c r="I12944">
        <v>56536</v>
      </c>
      <c r="J12944" t="s">
        <v>117</v>
      </c>
      <c r="K12944">
        <v>100</v>
      </c>
      <c r="L12944" t="s">
        <v>117</v>
      </c>
      <c r="M12944" t="s">
        <v>32</v>
      </c>
    </row>
    <row r="12945" spans="1:13" x14ac:dyDescent="0.25">
      <c r="A12945">
        <v>2023</v>
      </c>
      <c r="B12945" t="str" cm="1">
        <f t="array" ref="B12945">_xlfn.IFS(C12945="SE","Senior", C12945 = "EX", "Excecutive",C12945 ="MI", "Middle", C12945 = "EN", "Entry")</f>
        <v>Senior</v>
      </c>
      <c r="C12945" t="s">
        <v>10</v>
      </c>
      <c r="D12945" t="str" cm="1">
        <f t="array" ref="D12945">_xlfn.IFS(E12945 = "FT","Full Time", E12945 = "PT", "Part Time", E12945 = "FL", "Freelance", E12945 = "CT", "Contract")</f>
        <v>Full Time</v>
      </c>
      <c r="E12945" t="s">
        <v>11</v>
      </c>
      <c r="F12945" t="s">
        <v>24</v>
      </c>
      <c r="G12945">
        <v>150000</v>
      </c>
      <c r="H12945" t="s">
        <v>13</v>
      </c>
      <c r="I12945">
        <v>150000</v>
      </c>
      <c r="J12945" t="s">
        <v>14</v>
      </c>
      <c r="K12945">
        <v>0</v>
      </c>
      <c r="L12945" t="s">
        <v>14</v>
      </c>
      <c r="M12945" t="s">
        <v>15</v>
      </c>
    </row>
    <row r="12946" spans="1:13" x14ac:dyDescent="0.25">
      <c r="A12946">
        <v>2023</v>
      </c>
      <c r="B12946" t="str" cm="1">
        <f t="array" ref="B12946">_xlfn.IFS(C12946="SE","Senior", C12946 = "EX", "Excecutive",C12946 ="MI", "Middle", C12946 = "EN", "Entry")</f>
        <v>Senior</v>
      </c>
      <c r="C12946" t="s">
        <v>10</v>
      </c>
      <c r="D12946" t="str" cm="1">
        <f t="array" ref="D12946">_xlfn.IFS(E12946 = "FT","Full Time", E12946 = "PT", "Part Time", E12946 = "FL", "Freelance", E12946 = "CT", "Contract")</f>
        <v>Full Time</v>
      </c>
      <c r="E12946" t="s">
        <v>11</v>
      </c>
      <c r="F12946" t="s">
        <v>24</v>
      </c>
      <c r="G12946">
        <v>120000</v>
      </c>
      <c r="H12946" t="s">
        <v>13</v>
      </c>
      <c r="I12946">
        <v>120000</v>
      </c>
      <c r="J12946" t="s">
        <v>14</v>
      </c>
      <c r="K12946">
        <v>0</v>
      </c>
      <c r="L12946" t="s">
        <v>14</v>
      </c>
      <c r="M12946" t="s">
        <v>15</v>
      </c>
    </row>
    <row r="12947" spans="1:13" x14ac:dyDescent="0.25">
      <c r="A12947">
        <v>2023</v>
      </c>
      <c r="B12947" t="str" cm="1">
        <f t="array" ref="B12947">_xlfn.IFS(C12947="SE","Senior", C12947 = "EX", "Excecutive",C12947 ="MI", "Middle", C12947 = "EN", "Entry")</f>
        <v>Senior</v>
      </c>
      <c r="C12947" t="s">
        <v>10</v>
      </c>
      <c r="D12947" t="str" cm="1">
        <f t="array" ref="D12947">_xlfn.IFS(E12947 = "FT","Full Time", E12947 = "PT", "Part Time", E12947 = "FL", "Freelance", E12947 = "CT", "Contract")</f>
        <v>Full Time</v>
      </c>
      <c r="E12947" t="s">
        <v>11</v>
      </c>
      <c r="F12947" t="s">
        <v>60</v>
      </c>
      <c r="G12947">
        <v>289800</v>
      </c>
      <c r="H12947" t="s">
        <v>13</v>
      </c>
      <c r="I12947">
        <v>289800</v>
      </c>
      <c r="J12947" t="s">
        <v>14</v>
      </c>
      <c r="K12947">
        <v>0</v>
      </c>
      <c r="L12947" t="s">
        <v>14</v>
      </c>
      <c r="M12947" t="s">
        <v>15</v>
      </c>
    </row>
    <row r="12948" spans="1:13" x14ac:dyDescent="0.25">
      <c r="A12948">
        <v>2023</v>
      </c>
      <c r="B12948" t="str" cm="1">
        <f t="array" ref="B12948">_xlfn.IFS(C12948="SE","Senior", C12948 = "EX", "Excecutive",C12948 ="MI", "Middle", C12948 = "EN", "Entry")</f>
        <v>Senior</v>
      </c>
      <c r="C12948" t="s">
        <v>10</v>
      </c>
      <c r="D12948" t="str" cm="1">
        <f t="array" ref="D12948">_xlfn.IFS(E12948 = "FT","Full Time", E12948 = "PT", "Part Time", E12948 = "FL", "Freelance", E12948 = "CT", "Contract")</f>
        <v>Full Time</v>
      </c>
      <c r="E12948" t="s">
        <v>11</v>
      </c>
      <c r="F12948" t="s">
        <v>60</v>
      </c>
      <c r="G12948">
        <v>214000</v>
      </c>
      <c r="H12948" t="s">
        <v>13</v>
      </c>
      <c r="I12948">
        <v>214000</v>
      </c>
      <c r="J12948" t="s">
        <v>14</v>
      </c>
      <c r="K12948">
        <v>0</v>
      </c>
      <c r="L12948" t="s">
        <v>14</v>
      </c>
      <c r="M12948" t="s">
        <v>15</v>
      </c>
    </row>
    <row r="12949" spans="1:13" x14ac:dyDescent="0.25">
      <c r="A12949">
        <v>2023</v>
      </c>
      <c r="B12949" t="str" cm="1">
        <f t="array" ref="B12949">_xlfn.IFS(C12949="SE","Senior", C12949 = "EX", "Excecutive",C12949 ="MI", "Middle", C12949 = "EN", "Entry")</f>
        <v>Senior</v>
      </c>
      <c r="C12949" t="s">
        <v>10</v>
      </c>
      <c r="D12949" t="str" cm="1">
        <f t="array" ref="D12949">_xlfn.IFS(E12949 = "FT","Full Time", E12949 = "PT", "Part Time", E12949 = "FL", "Freelance", E12949 = "CT", "Contract")</f>
        <v>Full Time</v>
      </c>
      <c r="E12949" t="s">
        <v>11</v>
      </c>
      <c r="F12949" t="s">
        <v>60</v>
      </c>
      <c r="G12949">
        <v>179820</v>
      </c>
      <c r="H12949" t="s">
        <v>13</v>
      </c>
      <c r="I12949">
        <v>179820</v>
      </c>
      <c r="J12949" t="s">
        <v>14</v>
      </c>
      <c r="K12949">
        <v>0</v>
      </c>
      <c r="L12949" t="s">
        <v>14</v>
      </c>
      <c r="M12949" t="s">
        <v>15</v>
      </c>
    </row>
    <row r="12950" spans="1:13" x14ac:dyDescent="0.25">
      <c r="A12950">
        <v>2023</v>
      </c>
      <c r="B12950" t="str" cm="1">
        <f t="array" ref="B12950">_xlfn.IFS(C12950="SE","Senior", C12950 = "EX", "Excecutive",C12950 ="MI", "Middle", C12950 = "EN", "Entry")</f>
        <v>Senior</v>
      </c>
      <c r="C12950" t="s">
        <v>10</v>
      </c>
      <c r="D12950" t="str" cm="1">
        <f t="array" ref="D12950">_xlfn.IFS(E12950 = "FT","Full Time", E12950 = "PT", "Part Time", E12950 = "FL", "Freelance", E12950 = "CT", "Contract")</f>
        <v>Full Time</v>
      </c>
      <c r="E12950" t="s">
        <v>11</v>
      </c>
      <c r="F12950" t="s">
        <v>60</v>
      </c>
      <c r="G12950">
        <v>143860</v>
      </c>
      <c r="H12950" t="s">
        <v>13</v>
      </c>
      <c r="I12950">
        <v>143860</v>
      </c>
      <c r="J12950" t="s">
        <v>14</v>
      </c>
      <c r="K12950">
        <v>0</v>
      </c>
      <c r="L12950" t="s">
        <v>14</v>
      </c>
      <c r="M12950" t="s">
        <v>15</v>
      </c>
    </row>
    <row r="12951" spans="1:13" x14ac:dyDescent="0.25">
      <c r="A12951">
        <v>2023</v>
      </c>
      <c r="B12951" t="str" cm="1">
        <f t="array" ref="B12951">_xlfn.IFS(C12951="SE","Senior", C12951 = "EX", "Excecutive",C12951 ="MI", "Middle", C12951 = "EN", "Entry")</f>
        <v>Senior</v>
      </c>
      <c r="C12951" t="s">
        <v>10</v>
      </c>
      <c r="D12951" t="str" cm="1">
        <f t="array" ref="D12951">_xlfn.IFS(E12951 = "FT","Full Time", E12951 = "PT", "Part Time", E12951 = "FL", "Freelance", E12951 = "CT", "Contract")</f>
        <v>Full Time</v>
      </c>
      <c r="E12951" t="s">
        <v>11</v>
      </c>
      <c r="F12951" t="s">
        <v>17</v>
      </c>
      <c r="G12951">
        <v>283200</v>
      </c>
      <c r="H12951" t="s">
        <v>13</v>
      </c>
      <c r="I12951">
        <v>283200</v>
      </c>
      <c r="J12951" t="s">
        <v>14</v>
      </c>
      <c r="K12951">
        <v>100</v>
      </c>
      <c r="L12951" t="s">
        <v>14</v>
      </c>
      <c r="M12951" t="s">
        <v>15</v>
      </c>
    </row>
    <row r="12952" spans="1:13" x14ac:dyDescent="0.25">
      <c r="A12952">
        <v>2023</v>
      </c>
      <c r="B12952" t="str" cm="1">
        <f t="array" ref="B12952">_xlfn.IFS(C12952="SE","Senior", C12952 = "EX", "Excecutive",C12952 ="MI", "Middle", C12952 = "EN", "Entry")</f>
        <v>Senior</v>
      </c>
      <c r="C12952" t="s">
        <v>10</v>
      </c>
      <c r="D12952" t="str" cm="1">
        <f t="array" ref="D12952">_xlfn.IFS(E12952 = "FT","Full Time", E12952 = "PT", "Part Time", E12952 = "FL", "Freelance", E12952 = "CT", "Contract")</f>
        <v>Full Time</v>
      </c>
      <c r="E12952" t="s">
        <v>11</v>
      </c>
      <c r="F12952" t="s">
        <v>17</v>
      </c>
      <c r="G12952">
        <v>188800</v>
      </c>
      <c r="H12952" t="s">
        <v>13</v>
      </c>
      <c r="I12952">
        <v>188800</v>
      </c>
      <c r="J12952" t="s">
        <v>14</v>
      </c>
      <c r="K12952">
        <v>100</v>
      </c>
      <c r="L12952" t="s">
        <v>14</v>
      </c>
      <c r="M12952" t="s">
        <v>15</v>
      </c>
    </row>
    <row r="12953" spans="1:13" x14ac:dyDescent="0.25">
      <c r="A12953">
        <v>2023</v>
      </c>
      <c r="B12953" t="str" cm="1">
        <f t="array" ref="B12953">_xlfn.IFS(C12953="SE","Senior", C12953 = "EX", "Excecutive",C12953 ="MI", "Middle", C12953 = "EN", "Entry")</f>
        <v>Senior</v>
      </c>
      <c r="C12953" t="s">
        <v>10</v>
      </c>
      <c r="D12953" t="str" cm="1">
        <f t="array" ref="D12953">_xlfn.IFS(E12953 = "FT","Full Time", E12953 = "PT", "Part Time", E12953 = "FL", "Freelance", E12953 = "CT", "Contract")</f>
        <v>Full Time</v>
      </c>
      <c r="E12953" t="s">
        <v>11</v>
      </c>
      <c r="F12953" t="s">
        <v>60</v>
      </c>
      <c r="G12953">
        <v>289800</v>
      </c>
      <c r="H12953" t="s">
        <v>13</v>
      </c>
      <c r="I12953">
        <v>289800</v>
      </c>
      <c r="J12953" t="s">
        <v>14</v>
      </c>
      <c r="K12953">
        <v>0</v>
      </c>
      <c r="L12953" t="s">
        <v>14</v>
      </c>
      <c r="M12953" t="s">
        <v>15</v>
      </c>
    </row>
    <row r="12954" spans="1:13" x14ac:dyDescent="0.25">
      <c r="A12954">
        <v>2023</v>
      </c>
      <c r="B12954" t="str" cm="1">
        <f t="array" ref="B12954">_xlfn.IFS(C12954="SE","Senior", C12954 = "EX", "Excecutive",C12954 ="MI", "Middle", C12954 = "EN", "Entry")</f>
        <v>Senior</v>
      </c>
      <c r="C12954" t="s">
        <v>10</v>
      </c>
      <c r="D12954" t="str" cm="1">
        <f t="array" ref="D12954">_xlfn.IFS(E12954 = "FT","Full Time", E12954 = "PT", "Part Time", E12954 = "FL", "Freelance", E12954 = "CT", "Contract")</f>
        <v>Full Time</v>
      </c>
      <c r="E12954" t="s">
        <v>11</v>
      </c>
      <c r="F12954" t="s">
        <v>60</v>
      </c>
      <c r="G12954">
        <v>214200</v>
      </c>
      <c r="H12954" t="s">
        <v>13</v>
      </c>
      <c r="I12954">
        <v>214200</v>
      </c>
      <c r="J12954" t="s">
        <v>14</v>
      </c>
      <c r="K12954">
        <v>0</v>
      </c>
      <c r="L12954" t="s">
        <v>14</v>
      </c>
      <c r="M12954" t="s">
        <v>15</v>
      </c>
    </row>
    <row r="12955" spans="1:13" x14ac:dyDescent="0.25">
      <c r="A12955">
        <v>2023</v>
      </c>
      <c r="B12955" t="str" cm="1">
        <f t="array" ref="B12955">_xlfn.IFS(C12955="SE","Senior", C12955 = "EX", "Excecutive",C12955 ="MI", "Middle", C12955 = "EN", "Entry")</f>
        <v>Senior</v>
      </c>
      <c r="C12955" t="s">
        <v>10</v>
      </c>
      <c r="D12955" t="str" cm="1">
        <f t="array" ref="D12955">_xlfn.IFS(E12955 = "FT","Full Time", E12955 = "PT", "Part Time", E12955 = "FL", "Freelance", E12955 = "CT", "Contract")</f>
        <v>Full Time</v>
      </c>
      <c r="E12955" t="s">
        <v>11</v>
      </c>
      <c r="F12955" t="s">
        <v>16</v>
      </c>
      <c r="G12955">
        <v>185900</v>
      </c>
      <c r="H12955" t="s">
        <v>13</v>
      </c>
      <c r="I12955">
        <v>185900</v>
      </c>
      <c r="J12955" t="s">
        <v>14</v>
      </c>
      <c r="K12955">
        <v>0</v>
      </c>
      <c r="L12955" t="s">
        <v>14</v>
      </c>
      <c r="M12955" t="s">
        <v>15</v>
      </c>
    </row>
    <row r="12956" spans="1:13" x14ac:dyDescent="0.25">
      <c r="A12956">
        <v>2023</v>
      </c>
      <c r="B12956" t="str" cm="1">
        <f t="array" ref="B12956">_xlfn.IFS(C12956="SE","Senior", C12956 = "EX", "Excecutive",C12956 ="MI", "Middle", C12956 = "EN", "Entry")</f>
        <v>Senior</v>
      </c>
      <c r="C12956" t="s">
        <v>10</v>
      </c>
      <c r="D12956" t="str" cm="1">
        <f t="array" ref="D12956">_xlfn.IFS(E12956 = "FT","Full Time", E12956 = "PT", "Part Time", E12956 = "FL", "Freelance", E12956 = "CT", "Contract")</f>
        <v>Full Time</v>
      </c>
      <c r="E12956" t="s">
        <v>11</v>
      </c>
      <c r="F12956" t="s">
        <v>16</v>
      </c>
      <c r="G12956">
        <v>129300</v>
      </c>
      <c r="H12956" t="s">
        <v>13</v>
      </c>
      <c r="I12956">
        <v>129300</v>
      </c>
      <c r="J12956" t="s">
        <v>14</v>
      </c>
      <c r="K12956">
        <v>0</v>
      </c>
      <c r="L12956" t="s">
        <v>14</v>
      </c>
      <c r="M12956" t="s">
        <v>15</v>
      </c>
    </row>
    <row r="12957" spans="1:13" x14ac:dyDescent="0.25">
      <c r="A12957">
        <v>2023</v>
      </c>
      <c r="B12957" t="str" cm="1">
        <f t="array" ref="B12957">_xlfn.IFS(C12957="SE","Senior", C12957 = "EX", "Excecutive",C12957 ="MI", "Middle", C12957 = "EN", "Entry")</f>
        <v>Senior</v>
      </c>
      <c r="C12957" t="s">
        <v>10</v>
      </c>
      <c r="D12957" t="str" cm="1">
        <f t="array" ref="D12957">_xlfn.IFS(E12957 = "FT","Full Time", E12957 = "PT", "Part Time", E12957 = "FL", "Freelance", E12957 = "CT", "Contract")</f>
        <v>Full Time</v>
      </c>
      <c r="E12957" t="s">
        <v>11</v>
      </c>
      <c r="F12957" t="s">
        <v>16</v>
      </c>
      <c r="G12957">
        <v>252000</v>
      </c>
      <c r="H12957" t="s">
        <v>13</v>
      </c>
      <c r="I12957">
        <v>252000</v>
      </c>
      <c r="J12957" t="s">
        <v>14</v>
      </c>
      <c r="K12957">
        <v>0</v>
      </c>
      <c r="L12957" t="s">
        <v>14</v>
      </c>
      <c r="M12957" t="s">
        <v>15</v>
      </c>
    </row>
    <row r="12958" spans="1:13" x14ac:dyDescent="0.25">
      <c r="A12958">
        <v>2023</v>
      </c>
      <c r="B12958" t="str" cm="1">
        <f t="array" ref="B12958">_xlfn.IFS(C12958="SE","Senior", C12958 = "EX", "Excecutive",C12958 ="MI", "Middle", C12958 = "EN", "Entry")</f>
        <v>Senior</v>
      </c>
      <c r="C12958" t="s">
        <v>10</v>
      </c>
      <c r="D12958" t="str" cm="1">
        <f t="array" ref="D12958">_xlfn.IFS(E12958 = "FT","Full Time", E12958 = "PT", "Part Time", E12958 = "FL", "Freelance", E12958 = "CT", "Contract")</f>
        <v>Full Time</v>
      </c>
      <c r="E12958" t="s">
        <v>11</v>
      </c>
      <c r="F12958" t="s">
        <v>16</v>
      </c>
      <c r="G12958">
        <v>129000</v>
      </c>
      <c r="H12958" t="s">
        <v>13</v>
      </c>
      <c r="I12958">
        <v>129000</v>
      </c>
      <c r="J12958" t="s">
        <v>14</v>
      </c>
      <c r="K12958">
        <v>0</v>
      </c>
      <c r="L12958" t="s">
        <v>14</v>
      </c>
      <c r="M12958" t="s">
        <v>15</v>
      </c>
    </row>
    <row r="12959" spans="1:13" x14ac:dyDescent="0.25">
      <c r="A12959">
        <v>2023</v>
      </c>
      <c r="B12959" t="str" cm="1">
        <f t="array" ref="B12959">_xlfn.IFS(C12959="SE","Senior", C12959 = "EX", "Excecutive",C12959 ="MI", "Middle", C12959 = "EN", "Entry")</f>
        <v>Middle</v>
      </c>
      <c r="C12959" t="s">
        <v>18</v>
      </c>
      <c r="D12959" t="str" cm="1">
        <f t="array" ref="D12959">_xlfn.IFS(E12959 = "FT","Full Time", E12959 = "PT", "Part Time", E12959 = "FL", "Freelance", E12959 = "CT", "Contract")</f>
        <v>Full Time</v>
      </c>
      <c r="E12959" t="s">
        <v>11</v>
      </c>
      <c r="F12959" t="s">
        <v>90</v>
      </c>
      <c r="G12959">
        <v>155000</v>
      </c>
      <c r="H12959" t="s">
        <v>13</v>
      </c>
      <c r="I12959">
        <v>155000</v>
      </c>
      <c r="J12959" t="s">
        <v>14</v>
      </c>
      <c r="K12959">
        <v>0</v>
      </c>
      <c r="L12959" t="s">
        <v>14</v>
      </c>
      <c r="M12959" t="s">
        <v>15</v>
      </c>
    </row>
    <row r="12960" spans="1:13" x14ac:dyDescent="0.25">
      <c r="A12960">
        <v>2023</v>
      </c>
      <c r="B12960" t="str" cm="1">
        <f t="array" ref="B12960">_xlfn.IFS(C12960="SE","Senior", C12960 = "EX", "Excecutive",C12960 ="MI", "Middle", C12960 = "EN", "Entry")</f>
        <v>Middle</v>
      </c>
      <c r="C12960" t="s">
        <v>18</v>
      </c>
      <c r="D12960" t="str" cm="1">
        <f t="array" ref="D12960">_xlfn.IFS(E12960 = "FT","Full Time", E12960 = "PT", "Part Time", E12960 = "FL", "Freelance", E12960 = "CT", "Contract")</f>
        <v>Full Time</v>
      </c>
      <c r="E12960" t="s">
        <v>11</v>
      </c>
      <c r="F12960" t="s">
        <v>90</v>
      </c>
      <c r="G12960">
        <v>140000</v>
      </c>
      <c r="H12960" t="s">
        <v>13</v>
      </c>
      <c r="I12960">
        <v>140000</v>
      </c>
      <c r="J12960" t="s">
        <v>14</v>
      </c>
      <c r="K12960">
        <v>0</v>
      </c>
      <c r="L12960" t="s">
        <v>14</v>
      </c>
      <c r="M12960" t="s">
        <v>15</v>
      </c>
    </row>
    <row r="12961" spans="1:13" x14ac:dyDescent="0.25">
      <c r="A12961">
        <v>2023</v>
      </c>
      <c r="B12961" t="str" cm="1">
        <f t="array" ref="B12961">_xlfn.IFS(C12961="SE","Senior", C12961 = "EX", "Excecutive",C12961 ="MI", "Middle", C12961 = "EN", "Entry")</f>
        <v>Senior</v>
      </c>
      <c r="C12961" t="s">
        <v>10</v>
      </c>
      <c r="D12961" t="str" cm="1">
        <f t="array" ref="D12961">_xlfn.IFS(E12961 = "FT","Full Time", E12961 = "PT", "Part Time", E12961 = "FL", "Freelance", E12961 = "CT", "Contract")</f>
        <v>Full Time</v>
      </c>
      <c r="E12961" t="s">
        <v>11</v>
      </c>
      <c r="F12961" t="s">
        <v>16</v>
      </c>
      <c r="G12961">
        <v>161800</v>
      </c>
      <c r="H12961" t="s">
        <v>13</v>
      </c>
      <c r="I12961">
        <v>161800</v>
      </c>
      <c r="J12961" t="s">
        <v>14</v>
      </c>
      <c r="K12961">
        <v>100</v>
      </c>
      <c r="L12961" t="s">
        <v>14</v>
      </c>
      <c r="M12961" t="s">
        <v>15</v>
      </c>
    </row>
    <row r="12962" spans="1:13" x14ac:dyDescent="0.25">
      <c r="A12962">
        <v>2023</v>
      </c>
      <c r="B12962" t="str" cm="1">
        <f t="array" ref="B12962">_xlfn.IFS(C12962="SE","Senior", C12962 = "EX", "Excecutive",C12962 ="MI", "Middle", C12962 = "EN", "Entry")</f>
        <v>Senior</v>
      </c>
      <c r="C12962" t="s">
        <v>10</v>
      </c>
      <c r="D12962" t="str" cm="1">
        <f t="array" ref="D12962">_xlfn.IFS(E12962 = "FT","Full Time", E12962 = "PT", "Part Time", E12962 = "FL", "Freelance", E12962 = "CT", "Contract")</f>
        <v>Full Time</v>
      </c>
      <c r="E12962" t="s">
        <v>11</v>
      </c>
      <c r="F12962" t="s">
        <v>16</v>
      </c>
      <c r="G12962">
        <v>141600</v>
      </c>
      <c r="H12962" t="s">
        <v>13</v>
      </c>
      <c r="I12962">
        <v>141600</v>
      </c>
      <c r="J12962" t="s">
        <v>14</v>
      </c>
      <c r="K12962">
        <v>100</v>
      </c>
      <c r="L12962" t="s">
        <v>14</v>
      </c>
      <c r="M12962" t="s">
        <v>15</v>
      </c>
    </row>
    <row r="12963" spans="1:13" x14ac:dyDescent="0.25">
      <c r="A12963">
        <v>2023</v>
      </c>
      <c r="B12963" t="str" cm="1">
        <f t="array" ref="B12963">_xlfn.IFS(C12963="SE","Senior", C12963 = "EX", "Excecutive",C12963 ="MI", "Middle", C12963 = "EN", "Entry")</f>
        <v>Senior</v>
      </c>
      <c r="C12963" t="s">
        <v>10</v>
      </c>
      <c r="D12963" t="str" cm="1">
        <f t="array" ref="D12963">_xlfn.IFS(E12963 = "FT","Full Time", E12963 = "PT", "Part Time", E12963 = "FL", "Freelance", E12963 = "CT", "Contract")</f>
        <v>Full Time</v>
      </c>
      <c r="E12963" t="s">
        <v>11</v>
      </c>
      <c r="F12963" t="s">
        <v>17</v>
      </c>
      <c r="G12963">
        <v>342300</v>
      </c>
      <c r="H12963" t="s">
        <v>13</v>
      </c>
      <c r="I12963">
        <v>342300</v>
      </c>
      <c r="J12963" t="s">
        <v>14</v>
      </c>
      <c r="K12963">
        <v>0</v>
      </c>
      <c r="L12963" t="s">
        <v>14</v>
      </c>
      <c r="M12963" t="s">
        <v>26</v>
      </c>
    </row>
    <row r="12964" spans="1:13" x14ac:dyDescent="0.25">
      <c r="A12964">
        <v>2023</v>
      </c>
      <c r="B12964" t="str" cm="1">
        <f t="array" ref="B12964">_xlfn.IFS(C12964="SE","Senior", C12964 = "EX", "Excecutive",C12964 ="MI", "Middle", C12964 = "EN", "Entry")</f>
        <v>Senior</v>
      </c>
      <c r="C12964" t="s">
        <v>10</v>
      </c>
      <c r="D12964" t="str" cm="1">
        <f t="array" ref="D12964">_xlfn.IFS(E12964 = "FT","Full Time", E12964 = "PT", "Part Time", E12964 = "FL", "Freelance", E12964 = "CT", "Contract")</f>
        <v>Full Time</v>
      </c>
      <c r="E12964" t="s">
        <v>11</v>
      </c>
      <c r="F12964" t="s">
        <v>17</v>
      </c>
      <c r="G12964">
        <v>176100</v>
      </c>
      <c r="H12964" t="s">
        <v>13</v>
      </c>
      <c r="I12964">
        <v>176100</v>
      </c>
      <c r="J12964" t="s">
        <v>14</v>
      </c>
      <c r="K12964">
        <v>0</v>
      </c>
      <c r="L12964" t="s">
        <v>14</v>
      </c>
      <c r="M12964" t="s">
        <v>26</v>
      </c>
    </row>
    <row r="12965" spans="1:13" x14ac:dyDescent="0.25">
      <c r="A12965">
        <v>2023</v>
      </c>
      <c r="B12965" t="str" cm="1">
        <f t="array" ref="B12965">_xlfn.IFS(C12965="SE","Senior", C12965 = "EX", "Excecutive",C12965 ="MI", "Middle", C12965 = "EN", "Entry")</f>
        <v>Middle</v>
      </c>
      <c r="C12965" t="s">
        <v>18</v>
      </c>
      <c r="D12965" t="str" cm="1">
        <f t="array" ref="D12965">_xlfn.IFS(E12965 = "FT","Full Time", E12965 = "PT", "Part Time", E12965 = "FL", "Freelance", E12965 = "CT", "Contract")</f>
        <v>Full Time</v>
      </c>
      <c r="E12965" t="s">
        <v>11</v>
      </c>
      <c r="F12965" t="s">
        <v>16</v>
      </c>
      <c r="G12965">
        <v>100000</v>
      </c>
      <c r="H12965" t="s">
        <v>13</v>
      </c>
      <c r="I12965">
        <v>100000</v>
      </c>
      <c r="J12965" t="s">
        <v>14</v>
      </c>
      <c r="K12965">
        <v>100</v>
      </c>
      <c r="L12965" t="s">
        <v>14</v>
      </c>
      <c r="M12965" t="s">
        <v>15</v>
      </c>
    </row>
    <row r="12966" spans="1:13" x14ac:dyDescent="0.25">
      <c r="A12966">
        <v>2023</v>
      </c>
      <c r="B12966" t="str" cm="1">
        <f t="array" ref="B12966">_xlfn.IFS(C12966="SE","Senior", C12966 = "EX", "Excecutive",C12966 ="MI", "Middle", C12966 = "EN", "Entry")</f>
        <v>Middle</v>
      </c>
      <c r="C12966" t="s">
        <v>18</v>
      </c>
      <c r="D12966" t="str" cm="1">
        <f t="array" ref="D12966">_xlfn.IFS(E12966 = "FT","Full Time", E12966 = "PT", "Part Time", E12966 = "FL", "Freelance", E12966 = "CT", "Contract")</f>
        <v>Full Time</v>
      </c>
      <c r="E12966" t="s">
        <v>11</v>
      </c>
      <c r="F12966" t="s">
        <v>16</v>
      </c>
      <c r="G12966">
        <v>70000</v>
      </c>
      <c r="H12966" t="s">
        <v>13</v>
      </c>
      <c r="I12966">
        <v>70000</v>
      </c>
      <c r="J12966" t="s">
        <v>14</v>
      </c>
      <c r="K12966">
        <v>100</v>
      </c>
      <c r="L12966" t="s">
        <v>14</v>
      </c>
      <c r="M12966" t="s">
        <v>15</v>
      </c>
    </row>
    <row r="12967" spans="1:13" x14ac:dyDescent="0.25">
      <c r="A12967">
        <v>2023</v>
      </c>
      <c r="B12967" t="str" cm="1">
        <f t="array" ref="B12967">_xlfn.IFS(C12967="SE","Senior", C12967 = "EX", "Excecutive",C12967 ="MI", "Middle", C12967 = "EN", "Entry")</f>
        <v>Entry</v>
      </c>
      <c r="C12967" t="s">
        <v>20</v>
      </c>
      <c r="D12967" t="str" cm="1">
        <f t="array" ref="D12967">_xlfn.IFS(E12967 = "FT","Full Time", E12967 = "PT", "Part Time", E12967 = "FL", "Freelance", E12967 = "CT", "Contract")</f>
        <v>Full Time</v>
      </c>
      <c r="E12967" t="s">
        <v>11</v>
      </c>
      <c r="F12967" t="s">
        <v>16</v>
      </c>
      <c r="G12967">
        <v>85000</v>
      </c>
      <c r="H12967" t="s">
        <v>13</v>
      </c>
      <c r="I12967">
        <v>85000</v>
      </c>
      <c r="J12967" t="s">
        <v>14</v>
      </c>
      <c r="K12967">
        <v>0</v>
      </c>
      <c r="L12967" t="s">
        <v>14</v>
      </c>
      <c r="M12967" t="s">
        <v>15</v>
      </c>
    </row>
    <row r="12968" spans="1:13" x14ac:dyDescent="0.25">
      <c r="A12968">
        <v>2023</v>
      </c>
      <c r="B12968" t="str" cm="1">
        <f t="array" ref="B12968">_xlfn.IFS(C12968="SE","Senior", C12968 = "EX", "Excecutive",C12968 ="MI", "Middle", C12968 = "EN", "Entry")</f>
        <v>Entry</v>
      </c>
      <c r="C12968" t="s">
        <v>20</v>
      </c>
      <c r="D12968" t="str" cm="1">
        <f t="array" ref="D12968">_xlfn.IFS(E12968 = "FT","Full Time", E12968 = "PT", "Part Time", E12968 = "FL", "Freelance", E12968 = "CT", "Contract")</f>
        <v>Full Time</v>
      </c>
      <c r="E12968" t="s">
        <v>11</v>
      </c>
      <c r="F12968" t="s">
        <v>16</v>
      </c>
      <c r="G12968">
        <v>65000</v>
      </c>
      <c r="H12968" t="s">
        <v>13</v>
      </c>
      <c r="I12968">
        <v>65000</v>
      </c>
      <c r="J12968" t="s">
        <v>14</v>
      </c>
      <c r="K12968">
        <v>0</v>
      </c>
      <c r="L12968" t="s">
        <v>14</v>
      </c>
      <c r="M12968" t="s">
        <v>15</v>
      </c>
    </row>
    <row r="12969" spans="1:13" x14ac:dyDescent="0.25">
      <c r="A12969">
        <v>2023</v>
      </c>
      <c r="B12969" t="str" cm="1">
        <f t="array" ref="B12969">_xlfn.IFS(C12969="SE","Senior", C12969 = "EX", "Excecutive",C12969 ="MI", "Middle", C12969 = "EN", "Entry")</f>
        <v>Senior</v>
      </c>
      <c r="C12969" t="s">
        <v>10</v>
      </c>
      <c r="D12969" t="str" cm="1">
        <f t="array" ref="D12969">_xlfn.IFS(E12969 = "FT","Full Time", E12969 = "PT", "Part Time", E12969 = "FL", "Freelance", E12969 = "CT", "Contract")</f>
        <v>Full Time</v>
      </c>
      <c r="E12969" t="s">
        <v>11</v>
      </c>
      <c r="F12969" t="s">
        <v>24</v>
      </c>
      <c r="G12969">
        <v>138784</v>
      </c>
      <c r="H12969" t="s">
        <v>13</v>
      </c>
      <c r="I12969">
        <v>138784</v>
      </c>
      <c r="J12969" t="s">
        <v>14</v>
      </c>
      <c r="K12969">
        <v>100</v>
      </c>
      <c r="L12969" t="s">
        <v>14</v>
      </c>
      <c r="M12969" t="s">
        <v>15</v>
      </c>
    </row>
    <row r="12970" spans="1:13" x14ac:dyDescent="0.25">
      <c r="A12970">
        <v>2023</v>
      </c>
      <c r="B12970" t="str" cm="1">
        <f t="array" ref="B12970">_xlfn.IFS(C12970="SE","Senior", C12970 = "EX", "Excecutive",C12970 ="MI", "Middle", C12970 = "EN", "Entry")</f>
        <v>Senior</v>
      </c>
      <c r="C12970" t="s">
        <v>10</v>
      </c>
      <c r="D12970" t="str" cm="1">
        <f t="array" ref="D12970">_xlfn.IFS(E12970 = "FT","Full Time", E12970 = "PT", "Part Time", E12970 = "FL", "Freelance", E12970 = "CT", "Contract")</f>
        <v>Full Time</v>
      </c>
      <c r="E12970" t="s">
        <v>11</v>
      </c>
      <c r="F12970" t="s">
        <v>24</v>
      </c>
      <c r="G12970">
        <v>83270</v>
      </c>
      <c r="H12970" t="s">
        <v>13</v>
      </c>
      <c r="I12970">
        <v>83270</v>
      </c>
      <c r="J12970" t="s">
        <v>14</v>
      </c>
      <c r="K12970">
        <v>100</v>
      </c>
      <c r="L12970" t="s">
        <v>14</v>
      </c>
      <c r="M12970" t="s">
        <v>15</v>
      </c>
    </row>
    <row r="12971" spans="1:13" x14ac:dyDescent="0.25">
      <c r="A12971">
        <v>2023</v>
      </c>
      <c r="B12971" t="str" cm="1">
        <f t="array" ref="B12971">_xlfn.IFS(C12971="SE","Senior", C12971 = "EX", "Excecutive",C12971 ="MI", "Middle", C12971 = "EN", "Entry")</f>
        <v>Entry</v>
      </c>
      <c r="C12971" t="s">
        <v>20</v>
      </c>
      <c r="D12971" t="str" cm="1">
        <f t="array" ref="D12971">_xlfn.IFS(E12971 = "FT","Full Time", E12971 = "PT", "Part Time", E12971 = "FL", "Freelance", E12971 = "CT", "Contract")</f>
        <v>Full Time</v>
      </c>
      <c r="E12971" t="s">
        <v>11</v>
      </c>
      <c r="F12971" t="s">
        <v>21</v>
      </c>
      <c r="G12971">
        <v>75000</v>
      </c>
      <c r="H12971" t="s">
        <v>13</v>
      </c>
      <c r="I12971">
        <v>75000</v>
      </c>
      <c r="J12971" t="s">
        <v>14</v>
      </c>
      <c r="K12971">
        <v>0</v>
      </c>
      <c r="L12971" t="s">
        <v>14</v>
      </c>
      <c r="M12971" t="s">
        <v>15</v>
      </c>
    </row>
    <row r="12972" spans="1:13" x14ac:dyDescent="0.25">
      <c r="A12972">
        <v>2023</v>
      </c>
      <c r="B12972" t="str" cm="1">
        <f t="array" ref="B12972">_xlfn.IFS(C12972="SE","Senior", C12972 = "EX", "Excecutive",C12972 ="MI", "Middle", C12972 = "EN", "Entry")</f>
        <v>Entry</v>
      </c>
      <c r="C12972" t="s">
        <v>20</v>
      </c>
      <c r="D12972" t="str" cm="1">
        <f t="array" ref="D12972">_xlfn.IFS(E12972 = "FT","Full Time", E12972 = "PT", "Part Time", E12972 = "FL", "Freelance", E12972 = "CT", "Contract")</f>
        <v>Full Time</v>
      </c>
      <c r="E12972" t="s">
        <v>11</v>
      </c>
      <c r="F12972" t="s">
        <v>21</v>
      </c>
      <c r="G12972">
        <v>70000</v>
      </c>
      <c r="H12972" t="s">
        <v>13</v>
      </c>
      <c r="I12972">
        <v>70000</v>
      </c>
      <c r="J12972" t="s">
        <v>14</v>
      </c>
      <c r="K12972">
        <v>0</v>
      </c>
      <c r="L12972" t="s">
        <v>14</v>
      </c>
      <c r="M12972" t="s">
        <v>15</v>
      </c>
    </row>
    <row r="12973" spans="1:13" x14ac:dyDescent="0.25">
      <c r="A12973">
        <v>2023</v>
      </c>
      <c r="B12973" t="str" cm="1">
        <f t="array" ref="B12973">_xlfn.IFS(C12973="SE","Senior", C12973 = "EX", "Excecutive",C12973 ="MI", "Middle", C12973 = "EN", "Entry")</f>
        <v>Senior</v>
      </c>
      <c r="C12973" t="s">
        <v>10</v>
      </c>
      <c r="D12973" t="str" cm="1">
        <f t="array" ref="D12973">_xlfn.IFS(E12973 = "FT","Full Time", E12973 = "PT", "Part Time", E12973 = "FL", "Freelance", E12973 = "CT", "Contract")</f>
        <v>Full Time</v>
      </c>
      <c r="E12973" t="s">
        <v>11</v>
      </c>
      <c r="F12973" t="s">
        <v>21</v>
      </c>
      <c r="G12973">
        <v>204500</v>
      </c>
      <c r="H12973" t="s">
        <v>13</v>
      </c>
      <c r="I12973">
        <v>204500</v>
      </c>
      <c r="J12973" t="s">
        <v>14</v>
      </c>
      <c r="K12973">
        <v>0</v>
      </c>
      <c r="L12973" t="s">
        <v>14</v>
      </c>
      <c r="M12973" t="s">
        <v>15</v>
      </c>
    </row>
    <row r="12974" spans="1:13" x14ac:dyDescent="0.25">
      <c r="A12974">
        <v>2023</v>
      </c>
      <c r="B12974" t="str" cm="1">
        <f t="array" ref="B12974">_xlfn.IFS(C12974="SE","Senior", C12974 = "EX", "Excecutive",C12974 ="MI", "Middle", C12974 = "EN", "Entry")</f>
        <v>Senior</v>
      </c>
      <c r="C12974" t="s">
        <v>10</v>
      </c>
      <c r="D12974" t="str" cm="1">
        <f t="array" ref="D12974">_xlfn.IFS(E12974 = "FT","Full Time", E12974 = "PT", "Part Time", E12974 = "FL", "Freelance", E12974 = "CT", "Contract")</f>
        <v>Full Time</v>
      </c>
      <c r="E12974" t="s">
        <v>11</v>
      </c>
      <c r="F12974" t="s">
        <v>21</v>
      </c>
      <c r="G12974">
        <v>138900</v>
      </c>
      <c r="H12974" t="s">
        <v>13</v>
      </c>
      <c r="I12974">
        <v>138900</v>
      </c>
      <c r="J12974" t="s">
        <v>14</v>
      </c>
      <c r="K12974">
        <v>0</v>
      </c>
      <c r="L12974" t="s">
        <v>14</v>
      </c>
      <c r="M12974" t="s">
        <v>15</v>
      </c>
    </row>
    <row r="12975" spans="1:13" x14ac:dyDescent="0.25">
      <c r="A12975">
        <v>2023</v>
      </c>
      <c r="B12975" t="str" cm="1">
        <f t="array" ref="B12975">_xlfn.IFS(C12975="SE","Senior", C12975 = "EX", "Excecutive",C12975 ="MI", "Middle", C12975 = "EN", "Entry")</f>
        <v>Senior</v>
      </c>
      <c r="C12975" t="s">
        <v>10</v>
      </c>
      <c r="D12975" t="str" cm="1">
        <f t="array" ref="D12975">_xlfn.IFS(E12975 = "FT","Full Time", E12975 = "PT", "Part Time", E12975 = "FL", "Freelance", E12975 = "CT", "Contract")</f>
        <v>Full Time</v>
      </c>
      <c r="E12975" t="s">
        <v>11</v>
      </c>
      <c r="F12975" t="s">
        <v>17</v>
      </c>
      <c r="G12975">
        <v>318300</v>
      </c>
      <c r="H12975" t="s">
        <v>13</v>
      </c>
      <c r="I12975">
        <v>318300</v>
      </c>
      <c r="J12975" t="s">
        <v>14</v>
      </c>
      <c r="K12975">
        <v>100</v>
      </c>
      <c r="L12975" t="s">
        <v>14</v>
      </c>
      <c r="M12975" t="s">
        <v>15</v>
      </c>
    </row>
    <row r="12976" spans="1:13" x14ac:dyDescent="0.25">
      <c r="A12976">
        <v>2023</v>
      </c>
      <c r="B12976" t="str" cm="1">
        <f t="array" ref="B12976">_xlfn.IFS(C12976="SE","Senior", C12976 = "EX", "Excecutive",C12976 ="MI", "Middle", C12976 = "EN", "Entry")</f>
        <v>Senior</v>
      </c>
      <c r="C12976" t="s">
        <v>10</v>
      </c>
      <c r="D12976" t="str" cm="1">
        <f t="array" ref="D12976">_xlfn.IFS(E12976 = "FT","Full Time", E12976 = "PT", "Part Time", E12976 = "FL", "Freelance", E12976 = "CT", "Contract")</f>
        <v>Full Time</v>
      </c>
      <c r="E12976" t="s">
        <v>11</v>
      </c>
      <c r="F12976" t="s">
        <v>17</v>
      </c>
      <c r="G12976">
        <v>212200</v>
      </c>
      <c r="H12976" t="s">
        <v>13</v>
      </c>
      <c r="I12976">
        <v>212200</v>
      </c>
      <c r="J12976" t="s">
        <v>14</v>
      </c>
      <c r="K12976">
        <v>100</v>
      </c>
      <c r="L12976" t="s">
        <v>14</v>
      </c>
      <c r="M12976" t="s">
        <v>15</v>
      </c>
    </row>
    <row r="12977" spans="1:13" x14ac:dyDescent="0.25">
      <c r="A12977">
        <v>2023</v>
      </c>
      <c r="B12977" t="str" cm="1">
        <f t="array" ref="B12977">_xlfn.IFS(C12977="SE","Senior", C12977 = "EX", "Excecutive",C12977 ="MI", "Middle", C12977 = "EN", "Entry")</f>
        <v>Senior</v>
      </c>
      <c r="C12977" t="s">
        <v>10</v>
      </c>
      <c r="D12977" t="str" cm="1">
        <f t="array" ref="D12977">_xlfn.IFS(E12977 = "FT","Full Time", E12977 = "PT", "Part Time", E12977 = "FL", "Freelance", E12977 = "CT", "Contract")</f>
        <v>Full Time</v>
      </c>
      <c r="E12977" t="s">
        <v>11</v>
      </c>
      <c r="F12977" t="s">
        <v>16</v>
      </c>
      <c r="G12977">
        <v>95000</v>
      </c>
      <c r="H12977" t="s">
        <v>13</v>
      </c>
      <c r="I12977">
        <v>95000</v>
      </c>
      <c r="J12977" t="s">
        <v>14</v>
      </c>
      <c r="K12977">
        <v>100</v>
      </c>
      <c r="L12977" t="s">
        <v>14</v>
      </c>
      <c r="M12977" t="s">
        <v>15</v>
      </c>
    </row>
    <row r="12978" spans="1:13" x14ac:dyDescent="0.25">
      <c r="A12978">
        <v>2023</v>
      </c>
      <c r="B12978" t="str" cm="1">
        <f t="array" ref="B12978">_xlfn.IFS(C12978="SE","Senior", C12978 = "EX", "Excecutive",C12978 ="MI", "Middle", C12978 = "EN", "Entry")</f>
        <v>Senior</v>
      </c>
      <c r="C12978" t="s">
        <v>10</v>
      </c>
      <c r="D12978" t="str" cm="1">
        <f t="array" ref="D12978">_xlfn.IFS(E12978 = "FT","Full Time", E12978 = "PT", "Part Time", E12978 = "FL", "Freelance", E12978 = "CT", "Contract")</f>
        <v>Full Time</v>
      </c>
      <c r="E12978" t="s">
        <v>11</v>
      </c>
      <c r="F12978" t="s">
        <v>16</v>
      </c>
      <c r="G12978">
        <v>75000</v>
      </c>
      <c r="H12978" t="s">
        <v>13</v>
      </c>
      <c r="I12978">
        <v>75000</v>
      </c>
      <c r="J12978" t="s">
        <v>14</v>
      </c>
      <c r="K12978">
        <v>100</v>
      </c>
      <c r="L12978" t="s">
        <v>14</v>
      </c>
      <c r="M12978" t="s">
        <v>15</v>
      </c>
    </row>
    <row r="12979" spans="1:13" x14ac:dyDescent="0.25">
      <c r="A12979">
        <v>2023</v>
      </c>
      <c r="B12979" t="str" cm="1">
        <f t="array" ref="B12979">_xlfn.IFS(C12979="SE","Senior", C12979 = "EX", "Excecutive",C12979 ="MI", "Middle", C12979 = "EN", "Entry")</f>
        <v>Senior</v>
      </c>
      <c r="C12979" t="s">
        <v>10</v>
      </c>
      <c r="D12979" t="str" cm="1">
        <f t="array" ref="D12979">_xlfn.IFS(E12979 = "FT","Full Time", E12979 = "PT", "Part Time", E12979 = "FL", "Freelance", E12979 = "CT", "Contract")</f>
        <v>Full Time</v>
      </c>
      <c r="E12979" t="s">
        <v>11</v>
      </c>
      <c r="F12979" t="s">
        <v>24</v>
      </c>
      <c r="G12979">
        <v>195000</v>
      </c>
      <c r="H12979" t="s">
        <v>13</v>
      </c>
      <c r="I12979">
        <v>195000</v>
      </c>
      <c r="J12979" t="s">
        <v>14</v>
      </c>
      <c r="K12979">
        <v>0</v>
      </c>
      <c r="L12979" t="s">
        <v>14</v>
      </c>
      <c r="M12979" t="s">
        <v>15</v>
      </c>
    </row>
    <row r="12980" spans="1:13" x14ac:dyDescent="0.25">
      <c r="A12980">
        <v>2023</v>
      </c>
      <c r="B12980" t="str" cm="1">
        <f t="array" ref="B12980">_xlfn.IFS(C12980="SE","Senior", C12980 = "EX", "Excecutive",C12980 ="MI", "Middle", C12980 = "EN", "Entry")</f>
        <v>Senior</v>
      </c>
      <c r="C12980" t="s">
        <v>10</v>
      </c>
      <c r="D12980" t="str" cm="1">
        <f t="array" ref="D12980">_xlfn.IFS(E12980 = "FT","Full Time", E12980 = "PT", "Part Time", E12980 = "FL", "Freelance", E12980 = "CT", "Contract")</f>
        <v>Full Time</v>
      </c>
      <c r="E12980" t="s">
        <v>11</v>
      </c>
      <c r="F12980" t="s">
        <v>24</v>
      </c>
      <c r="G12980">
        <v>160000</v>
      </c>
      <c r="H12980" t="s">
        <v>13</v>
      </c>
      <c r="I12980">
        <v>160000</v>
      </c>
      <c r="J12980" t="s">
        <v>14</v>
      </c>
      <c r="K12980">
        <v>0</v>
      </c>
      <c r="L12980" t="s">
        <v>14</v>
      </c>
      <c r="M12980" t="s">
        <v>15</v>
      </c>
    </row>
    <row r="12981" spans="1:13" x14ac:dyDescent="0.25">
      <c r="A12981">
        <v>2023</v>
      </c>
      <c r="B12981" t="str" cm="1">
        <f t="array" ref="B12981">_xlfn.IFS(C12981="SE","Senior", C12981 = "EX", "Excecutive",C12981 ="MI", "Middle", C12981 = "EN", "Entry")</f>
        <v>Senior</v>
      </c>
      <c r="C12981" t="s">
        <v>10</v>
      </c>
      <c r="D12981" t="str" cm="1">
        <f t="array" ref="D12981">_xlfn.IFS(E12981 = "FT","Full Time", E12981 = "PT", "Part Time", E12981 = "FL", "Freelance", E12981 = "CT", "Contract")</f>
        <v>Full Time</v>
      </c>
      <c r="E12981" t="s">
        <v>11</v>
      </c>
      <c r="F12981" t="s">
        <v>60</v>
      </c>
      <c r="G12981">
        <v>230000</v>
      </c>
      <c r="H12981" t="s">
        <v>13</v>
      </c>
      <c r="I12981">
        <v>230000</v>
      </c>
      <c r="J12981" t="s">
        <v>14</v>
      </c>
      <c r="K12981">
        <v>0</v>
      </c>
      <c r="L12981" t="s">
        <v>14</v>
      </c>
      <c r="M12981" t="s">
        <v>15</v>
      </c>
    </row>
    <row r="12982" spans="1:13" x14ac:dyDescent="0.25">
      <c r="A12982">
        <v>2023</v>
      </c>
      <c r="B12982" t="str" cm="1">
        <f t="array" ref="B12982">_xlfn.IFS(C12982="SE","Senior", C12982 = "EX", "Excecutive",C12982 ="MI", "Middle", C12982 = "EN", "Entry")</f>
        <v>Senior</v>
      </c>
      <c r="C12982" t="s">
        <v>10</v>
      </c>
      <c r="D12982" t="str" cm="1">
        <f t="array" ref="D12982">_xlfn.IFS(E12982 = "FT","Full Time", E12982 = "PT", "Part Time", E12982 = "FL", "Freelance", E12982 = "CT", "Contract")</f>
        <v>Full Time</v>
      </c>
      <c r="E12982" t="s">
        <v>11</v>
      </c>
      <c r="F12982" t="s">
        <v>60</v>
      </c>
      <c r="G12982">
        <v>143200</v>
      </c>
      <c r="H12982" t="s">
        <v>13</v>
      </c>
      <c r="I12982">
        <v>143200</v>
      </c>
      <c r="J12982" t="s">
        <v>14</v>
      </c>
      <c r="K12982">
        <v>0</v>
      </c>
      <c r="L12982" t="s">
        <v>14</v>
      </c>
      <c r="M12982" t="s">
        <v>15</v>
      </c>
    </row>
    <row r="12983" spans="1:13" x14ac:dyDescent="0.25">
      <c r="A12983">
        <v>2023</v>
      </c>
      <c r="B12983" t="str" cm="1">
        <f t="array" ref="B12983">_xlfn.IFS(C12983="SE","Senior", C12983 = "EX", "Excecutive",C12983 ="MI", "Middle", C12983 = "EN", "Entry")</f>
        <v>Middle</v>
      </c>
      <c r="C12983" t="s">
        <v>18</v>
      </c>
      <c r="D12983" t="str" cm="1">
        <f t="array" ref="D12983">_xlfn.IFS(E12983 = "FT","Full Time", E12983 = "PT", "Part Time", E12983 = "FL", "Freelance", E12983 = "CT", "Contract")</f>
        <v>Full Time</v>
      </c>
      <c r="E12983" t="s">
        <v>11</v>
      </c>
      <c r="F12983" t="s">
        <v>16</v>
      </c>
      <c r="G12983">
        <v>100000</v>
      </c>
      <c r="H12983" t="s">
        <v>13</v>
      </c>
      <c r="I12983">
        <v>100000</v>
      </c>
      <c r="J12983" t="s">
        <v>14</v>
      </c>
      <c r="K12983">
        <v>100</v>
      </c>
      <c r="L12983" t="s">
        <v>14</v>
      </c>
      <c r="M12983" t="s">
        <v>15</v>
      </c>
    </row>
    <row r="12984" spans="1:13" x14ac:dyDescent="0.25">
      <c r="A12984">
        <v>2023</v>
      </c>
      <c r="B12984" t="str" cm="1">
        <f t="array" ref="B12984">_xlfn.IFS(C12984="SE","Senior", C12984 = "EX", "Excecutive",C12984 ="MI", "Middle", C12984 = "EN", "Entry")</f>
        <v>Middle</v>
      </c>
      <c r="C12984" t="s">
        <v>18</v>
      </c>
      <c r="D12984" t="str" cm="1">
        <f t="array" ref="D12984">_xlfn.IFS(E12984 = "FT","Full Time", E12984 = "PT", "Part Time", E12984 = "FL", "Freelance", E12984 = "CT", "Contract")</f>
        <v>Full Time</v>
      </c>
      <c r="E12984" t="s">
        <v>11</v>
      </c>
      <c r="F12984" t="s">
        <v>16</v>
      </c>
      <c r="G12984">
        <v>70000</v>
      </c>
      <c r="H12984" t="s">
        <v>13</v>
      </c>
      <c r="I12984">
        <v>70000</v>
      </c>
      <c r="J12984" t="s">
        <v>14</v>
      </c>
      <c r="K12984">
        <v>100</v>
      </c>
      <c r="L12984" t="s">
        <v>14</v>
      </c>
      <c r="M12984" t="s">
        <v>15</v>
      </c>
    </row>
    <row r="12985" spans="1:13" x14ac:dyDescent="0.25">
      <c r="A12985">
        <v>2023</v>
      </c>
      <c r="B12985" t="str" cm="1">
        <f t="array" ref="B12985">_xlfn.IFS(C12985="SE","Senior", C12985 = "EX", "Excecutive",C12985 ="MI", "Middle", C12985 = "EN", "Entry")</f>
        <v>Middle</v>
      </c>
      <c r="C12985" t="s">
        <v>18</v>
      </c>
      <c r="D12985" t="str" cm="1">
        <f t="array" ref="D12985">_xlfn.IFS(E12985 = "FT","Full Time", E12985 = "PT", "Part Time", E12985 = "FL", "Freelance", E12985 = "CT", "Contract")</f>
        <v>Full Time</v>
      </c>
      <c r="E12985" t="s">
        <v>11</v>
      </c>
      <c r="F12985" t="s">
        <v>182</v>
      </c>
      <c r="G12985">
        <v>105000</v>
      </c>
      <c r="H12985" t="s">
        <v>13</v>
      </c>
      <c r="I12985">
        <v>105000</v>
      </c>
      <c r="J12985" t="s">
        <v>14</v>
      </c>
      <c r="K12985">
        <v>50</v>
      </c>
      <c r="L12985" t="s">
        <v>14</v>
      </c>
      <c r="M12985" t="s">
        <v>26</v>
      </c>
    </row>
    <row r="12986" spans="1:13" x14ac:dyDescent="0.25">
      <c r="A12986">
        <v>2023</v>
      </c>
      <c r="B12986" t="str" cm="1">
        <f t="array" ref="B12986">_xlfn.IFS(C12986="SE","Senior", C12986 = "EX", "Excecutive",C12986 ="MI", "Middle", C12986 = "EN", "Entry")</f>
        <v>Middle</v>
      </c>
      <c r="C12986" t="s">
        <v>18</v>
      </c>
      <c r="D12986" t="str" cm="1">
        <f t="array" ref="D12986">_xlfn.IFS(E12986 = "FT","Full Time", E12986 = "PT", "Part Time", E12986 = "FL", "Freelance", E12986 = "CT", "Contract")</f>
        <v>Full Time</v>
      </c>
      <c r="E12986" t="s">
        <v>11</v>
      </c>
      <c r="F12986" t="s">
        <v>129</v>
      </c>
      <c r="G12986">
        <v>1700000</v>
      </c>
      <c r="H12986" t="s">
        <v>87</v>
      </c>
      <c r="I12986">
        <v>20673</v>
      </c>
      <c r="J12986" t="s">
        <v>88</v>
      </c>
      <c r="K12986">
        <v>100</v>
      </c>
      <c r="L12986" t="s">
        <v>88</v>
      </c>
      <c r="M12986" t="s">
        <v>26</v>
      </c>
    </row>
    <row r="12987" spans="1:13" x14ac:dyDescent="0.25">
      <c r="A12987">
        <v>2023</v>
      </c>
      <c r="B12987" t="str" cm="1">
        <f t="array" ref="B12987">_xlfn.IFS(C12987="SE","Senior", C12987 = "EX", "Excecutive",C12987 ="MI", "Middle", C12987 = "EN", "Entry")</f>
        <v>Middle</v>
      </c>
      <c r="C12987" t="s">
        <v>18</v>
      </c>
      <c r="D12987" t="str" cm="1">
        <f t="array" ref="D12987">_xlfn.IFS(E12987 = "FT","Full Time", E12987 = "PT", "Part Time", E12987 = "FL", "Freelance", E12987 = "CT", "Contract")</f>
        <v>Full Time</v>
      </c>
      <c r="E12987" t="s">
        <v>11</v>
      </c>
      <c r="F12987" t="s">
        <v>21</v>
      </c>
      <c r="G12987">
        <v>38000</v>
      </c>
      <c r="H12987" t="s">
        <v>36</v>
      </c>
      <c r="I12987">
        <v>46755</v>
      </c>
      <c r="J12987" t="s">
        <v>37</v>
      </c>
      <c r="K12987">
        <v>0</v>
      </c>
      <c r="L12987" t="s">
        <v>37</v>
      </c>
      <c r="M12987" t="s">
        <v>15</v>
      </c>
    </row>
    <row r="12988" spans="1:13" x14ac:dyDescent="0.25">
      <c r="A12988">
        <v>2023</v>
      </c>
      <c r="B12988" t="str" cm="1">
        <f t="array" ref="B12988">_xlfn.IFS(C12988="SE","Senior", C12988 = "EX", "Excecutive",C12988 ="MI", "Middle", C12988 = "EN", "Entry")</f>
        <v>Middle</v>
      </c>
      <c r="C12988" t="s">
        <v>18</v>
      </c>
      <c r="D12988" t="str" cm="1">
        <f t="array" ref="D12988">_xlfn.IFS(E12988 = "FT","Full Time", E12988 = "PT", "Part Time", E12988 = "FL", "Freelance", E12988 = "CT", "Contract")</f>
        <v>Full Time</v>
      </c>
      <c r="E12988" t="s">
        <v>11</v>
      </c>
      <c r="F12988" t="s">
        <v>21</v>
      </c>
      <c r="G12988">
        <v>35000</v>
      </c>
      <c r="H12988" t="s">
        <v>36</v>
      </c>
      <c r="I12988">
        <v>43064</v>
      </c>
      <c r="J12988" t="s">
        <v>37</v>
      </c>
      <c r="K12988">
        <v>0</v>
      </c>
      <c r="L12988" t="s">
        <v>37</v>
      </c>
      <c r="M12988" t="s">
        <v>15</v>
      </c>
    </row>
    <row r="12989" spans="1:13" x14ac:dyDescent="0.25">
      <c r="A12989">
        <v>2023</v>
      </c>
      <c r="B12989" t="str" cm="1">
        <f t="array" ref="B12989">_xlfn.IFS(C12989="SE","Senior", C12989 = "EX", "Excecutive",C12989 ="MI", "Middle", C12989 = "EN", "Entry")</f>
        <v>Senior</v>
      </c>
      <c r="C12989" t="s">
        <v>10</v>
      </c>
      <c r="D12989" t="str" cm="1">
        <f t="array" ref="D12989">_xlfn.IFS(E12989 = "FT","Full Time", E12989 = "PT", "Part Time", E12989 = "FL", "Freelance", E12989 = "CT", "Contract")</f>
        <v>Full Time</v>
      </c>
      <c r="E12989" t="s">
        <v>11</v>
      </c>
      <c r="F12989" t="s">
        <v>16</v>
      </c>
      <c r="G12989">
        <v>145000</v>
      </c>
      <c r="H12989" t="s">
        <v>13</v>
      </c>
      <c r="I12989">
        <v>145000</v>
      </c>
      <c r="J12989" t="s">
        <v>14</v>
      </c>
      <c r="K12989">
        <v>0</v>
      </c>
      <c r="L12989" t="s">
        <v>14</v>
      </c>
      <c r="M12989" t="s">
        <v>15</v>
      </c>
    </row>
    <row r="12990" spans="1:13" x14ac:dyDescent="0.25">
      <c r="A12990">
        <v>2023</v>
      </c>
      <c r="B12990" t="str" cm="1">
        <f t="array" ref="B12990">_xlfn.IFS(C12990="SE","Senior", C12990 = "EX", "Excecutive",C12990 ="MI", "Middle", C12990 = "EN", "Entry")</f>
        <v>Senior</v>
      </c>
      <c r="C12990" t="s">
        <v>10</v>
      </c>
      <c r="D12990" t="str" cm="1">
        <f t="array" ref="D12990">_xlfn.IFS(E12990 = "FT","Full Time", E12990 = "PT", "Part Time", E12990 = "FL", "Freelance", E12990 = "CT", "Contract")</f>
        <v>Full Time</v>
      </c>
      <c r="E12990" t="s">
        <v>11</v>
      </c>
      <c r="F12990" t="s">
        <v>16</v>
      </c>
      <c r="G12990">
        <v>115000</v>
      </c>
      <c r="H12990" t="s">
        <v>13</v>
      </c>
      <c r="I12990">
        <v>115000</v>
      </c>
      <c r="J12990" t="s">
        <v>14</v>
      </c>
      <c r="K12990">
        <v>0</v>
      </c>
      <c r="L12990" t="s">
        <v>14</v>
      </c>
      <c r="M12990" t="s">
        <v>15</v>
      </c>
    </row>
    <row r="12991" spans="1:13" x14ac:dyDescent="0.25">
      <c r="A12991">
        <v>2023</v>
      </c>
      <c r="B12991" t="str" cm="1">
        <f t="array" ref="B12991">_xlfn.IFS(C12991="SE","Senior", C12991 = "EX", "Excecutive",C12991 ="MI", "Middle", C12991 = "EN", "Entry")</f>
        <v>Senior</v>
      </c>
      <c r="C12991" t="s">
        <v>10</v>
      </c>
      <c r="D12991" t="str" cm="1">
        <f t="array" ref="D12991">_xlfn.IFS(E12991 = "FT","Full Time", E12991 = "PT", "Part Time", E12991 = "FL", "Freelance", E12991 = "CT", "Contract")</f>
        <v>Full Time</v>
      </c>
      <c r="E12991" t="s">
        <v>11</v>
      </c>
      <c r="F12991" t="s">
        <v>21</v>
      </c>
      <c r="G12991">
        <v>168400</v>
      </c>
      <c r="H12991" t="s">
        <v>13</v>
      </c>
      <c r="I12991">
        <v>168400</v>
      </c>
      <c r="J12991" t="s">
        <v>14</v>
      </c>
      <c r="K12991">
        <v>0</v>
      </c>
      <c r="L12991" t="s">
        <v>14</v>
      </c>
      <c r="M12991" t="s">
        <v>15</v>
      </c>
    </row>
    <row r="12992" spans="1:13" x14ac:dyDescent="0.25">
      <c r="A12992">
        <v>2023</v>
      </c>
      <c r="B12992" t="str" cm="1">
        <f t="array" ref="B12992">_xlfn.IFS(C12992="SE","Senior", C12992 = "EX", "Excecutive",C12992 ="MI", "Middle", C12992 = "EN", "Entry")</f>
        <v>Senior</v>
      </c>
      <c r="C12992" t="s">
        <v>10</v>
      </c>
      <c r="D12992" t="str" cm="1">
        <f t="array" ref="D12992">_xlfn.IFS(E12992 = "FT","Full Time", E12992 = "PT", "Part Time", E12992 = "FL", "Freelance", E12992 = "CT", "Contract")</f>
        <v>Full Time</v>
      </c>
      <c r="E12992" t="s">
        <v>11</v>
      </c>
      <c r="F12992" t="s">
        <v>21</v>
      </c>
      <c r="G12992">
        <v>105200</v>
      </c>
      <c r="H12992" t="s">
        <v>13</v>
      </c>
      <c r="I12992">
        <v>105200</v>
      </c>
      <c r="J12992" t="s">
        <v>14</v>
      </c>
      <c r="K12992">
        <v>0</v>
      </c>
      <c r="L12992" t="s">
        <v>14</v>
      </c>
      <c r="M12992" t="s">
        <v>15</v>
      </c>
    </row>
    <row r="12993" spans="1:13" x14ac:dyDescent="0.25">
      <c r="A12993">
        <v>2023</v>
      </c>
      <c r="B12993" t="str" cm="1">
        <f t="array" ref="B12993">_xlfn.IFS(C12993="SE","Senior", C12993 = "EX", "Excecutive",C12993 ="MI", "Middle", C12993 = "EN", "Entry")</f>
        <v>Senior</v>
      </c>
      <c r="C12993" t="s">
        <v>10</v>
      </c>
      <c r="D12993" t="str" cm="1">
        <f t="array" ref="D12993">_xlfn.IFS(E12993 = "FT","Full Time", E12993 = "PT", "Part Time", E12993 = "FL", "Freelance", E12993 = "CT", "Contract")</f>
        <v>Full Time</v>
      </c>
      <c r="E12993" t="s">
        <v>11</v>
      </c>
      <c r="F12993" t="s">
        <v>25</v>
      </c>
      <c r="G12993">
        <v>309400</v>
      </c>
      <c r="H12993" t="s">
        <v>13</v>
      </c>
      <c r="I12993">
        <v>309400</v>
      </c>
      <c r="J12993" t="s">
        <v>14</v>
      </c>
      <c r="K12993">
        <v>0</v>
      </c>
      <c r="L12993" t="s">
        <v>14</v>
      </c>
      <c r="M12993" t="s">
        <v>26</v>
      </c>
    </row>
    <row r="12994" spans="1:13" x14ac:dyDescent="0.25">
      <c r="A12994">
        <v>2023</v>
      </c>
      <c r="B12994" t="str" cm="1">
        <f t="array" ref="B12994">_xlfn.IFS(C12994="SE","Senior", C12994 = "EX", "Excecutive",C12994 ="MI", "Middle", C12994 = "EN", "Entry")</f>
        <v>Senior</v>
      </c>
      <c r="C12994" t="s">
        <v>10</v>
      </c>
      <c r="D12994" t="str" cm="1">
        <f t="array" ref="D12994">_xlfn.IFS(E12994 = "FT","Full Time", E12994 = "PT", "Part Time", E12994 = "FL", "Freelance", E12994 = "CT", "Contract")</f>
        <v>Full Time</v>
      </c>
      <c r="E12994" t="s">
        <v>11</v>
      </c>
      <c r="F12994" t="s">
        <v>25</v>
      </c>
      <c r="G12994">
        <v>159100</v>
      </c>
      <c r="H12994" t="s">
        <v>13</v>
      </c>
      <c r="I12994">
        <v>159100</v>
      </c>
      <c r="J12994" t="s">
        <v>14</v>
      </c>
      <c r="K12994">
        <v>0</v>
      </c>
      <c r="L12994" t="s">
        <v>14</v>
      </c>
      <c r="M12994" t="s">
        <v>26</v>
      </c>
    </row>
    <row r="12995" spans="1:13" x14ac:dyDescent="0.25">
      <c r="A12995">
        <v>2023</v>
      </c>
      <c r="B12995" t="str" cm="1">
        <f t="array" ref="B12995">_xlfn.IFS(C12995="SE","Senior", C12995 = "EX", "Excecutive",C12995 ="MI", "Middle", C12995 = "EN", "Entry")</f>
        <v>Senior</v>
      </c>
      <c r="C12995" t="s">
        <v>10</v>
      </c>
      <c r="D12995" t="str" cm="1">
        <f t="array" ref="D12995">_xlfn.IFS(E12995 = "FT","Full Time", E12995 = "PT", "Part Time", E12995 = "FL", "Freelance", E12995 = "CT", "Contract")</f>
        <v>Full Time</v>
      </c>
      <c r="E12995" t="s">
        <v>11</v>
      </c>
      <c r="F12995" t="s">
        <v>17</v>
      </c>
      <c r="G12995">
        <v>190000</v>
      </c>
      <c r="H12995" t="s">
        <v>13</v>
      </c>
      <c r="I12995">
        <v>190000</v>
      </c>
      <c r="J12995" t="s">
        <v>14</v>
      </c>
      <c r="K12995">
        <v>0</v>
      </c>
      <c r="L12995" t="s">
        <v>14</v>
      </c>
      <c r="M12995" t="s">
        <v>15</v>
      </c>
    </row>
    <row r="12996" spans="1:13" x14ac:dyDescent="0.25">
      <c r="A12996">
        <v>2023</v>
      </c>
      <c r="B12996" t="str" cm="1">
        <f t="array" ref="B12996">_xlfn.IFS(C12996="SE","Senior", C12996 = "EX", "Excecutive",C12996 ="MI", "Middle", C12996 = "EN", "Entry")</f>
        <v>Senior</v>
      </c>
      <c r="C12996" t="s">
        <v>10</v>
      </c>
      <c r="D12996" t="str" cm="1">
        <f t="array" ref="D12996">_xlfn.IFS(E12996 = "FT","Full Time", E12996 = "PT", "Part Time", E12996 = "FL", "Freelance", E12996 = "CT", "Contract")</f>
        <v>Full Time</v>
      </c>
      <c r="E12996" t="s">
        <v>11</v>
      </c>
      <c r="F12996" t="s">
        <v>17</v>
      </c>
      <c r="G12996">
        <v>150000</v>
      </c>
      <c r="H12996" t="s">
        <v>13</v>
      </c>
      <c r="I12996">
        <v>150000</v>
      </c>
      <c r="J12996" t="s">
        <v>14</v>
      </c>
      <c r="K12996">
        <v>0</v>
      </c>
      <c r="L12996" t="s">
        <v>14</v>
      </c>
      <c r="M12996" t="s">
        <v>15</v>
      </c>
    </row>
    <row r="12997" spans="1:13" x14ac:dyDescent="0.25">
      <c r="A12997">
        <v>2023</v>
      </c>
      <c r="B12997" t="str" cm="1">
        <f t="array" ref="B12997">_xlfn.IFS(C12997="SE","Senior", C12997 = "EX", "Excecutive",C12997 ="MI", "Middle", C12997 = "EN", "Entry")</f>
        <v>Middle</v>
      </c>
      <c r="C12997" t="s">
        <v>18</v>
      </c>
      <c r="D12997" t="str" cm="1">
        <f t="array" ref="D12997">_xlfn.IFS(E12997 = "FT","Full Time", E12997 = "PT", "Part Time", E12997 = "FL", "Freelance", E12997 = "CT", "Contract")</f>
        <v>Full Time</v>
      </c>
      <c r="E12997" t="s">
        <v>11</v>
      </c>
      <c r="F12997" t="s">
        <v>16</v>
      </c>
      <c r="G12997">
        <v>162500</v>
      </c>
      <c r="H12997" t="s">
        <v>13</v>
      </c>
      <c r="I12997">
        <v>162500</v>
      </c>
      <c r="J12997" t="s">
        <v>14</v>
      </c>
      <c r="K12997">
        <v>0</v>
      </c>
      <c r="L12997" t="s">
        <v>14</v>
      </c>
      <c r="M12997" t="s">
        <v>15</v>
      </c>
    </row>
    <row r="12998" spans="1:13" x14ac:dyDescent="0.25">
      <c r="A12998">
        <v>2023</v>
      </c>
      <c r="B12998" t="str" cm="1">
        <f t="array" ref="B12998">_xlfn.IFS(C12998="SE","Senior", C12998 = "EX", "Excecutive",C12998 ="MI", "Middle", C12998 = "EN", "Entry")</f>
        <v>Middle</v>
      </c>
      <c r="C12998" t="s">
        <v>18</v>
      </c>
      <c r="D12998" t="str" cm="1">
        <f t="array" ref="D12998">_xlfn.IFS(E12998 = "FT","Full Time", E12998 = "PT", "Part Time", E12998 = "FL", "Freelance", E12998 = "CT", "Contract")</f>
        <v>Full Time</v>
      </c>
      <c r="E12998" t="s">
        <v>11</v>
      </c>
      <c r="F12998" t="s">
        <v>16</v>
      </c>
      <c r="G12998">
        <v>130000</v>
      </c>
      <c r="H12998" t="s">
        <v>13</v>
      </c>
      <c r="I12998">
        <v>130000</v>
      </c>
      <c r="J12998" t="s">
        <v>14</v>
      </c>
      <c r="K12998">
        <v>0</v>
      </c>
      <c r="L12998" t="s">
        <v>14</v>
      </c>
      <c r="M12998" t="s">
        <v>15</v>
      </c>
    </row>
    <row r="12999" spans="1:13" x14ac:dyDescent="0.25">
      <c r="A12999">
        <v>2023</v>
      </c>
      <c r="B12999" t="str" cm="1">
        <f t="array" ref="B12999">_xlfn.IFS(C12999="SE","Senior", C12999 = "EX", "Excecutive",C12999 ="MI", "Middle", C12999 = "EN", "Entry")</f>
        <v>Senior</v>
      </c>
      <c r="C12999" t="s">
        <v>10</v>
      </c>
      <c r="D12999" t="str" cm="1">
        <f t="array" ref="D12999">_xlfn.IFS(E12999 = "FT","Full Time", E12999 = "PT", "Part Time", E12999 = "FL", "Freelance", E12999 = "CT", "Contract")</f>
        <v>Full Time</v>
      </c>
      <c r="E12999" t="s">
        <v>11</v>
      </c>
      <c r="F12999" t="s">
        <v>60</v>
      </c>
      <c r="G12999">
        <v>150000</v>
      </c>
      <c r="H12999" t="s">
        <v>13</v>
      </c>
      <c r="I12999">
        <v>150000</v>
      </c>
      <c r="J12999" t="s">
        <v>14</v>
      </c>
      <c r="K12999">
        <v>100</v>
      </c>
      <c r="L12999" t="s">
        <v>14</v>
      </c>
      <c r="M12999" t="s">
        <v>15</v>
      </c>
    </row>
    <row r="13000" spans="1:13" x14ac:dyDescent="0.25">
      <c r="A13000">
        <v>2023</v>
      </c>
      <c r="B13000" t="str" cm="1">
        <f t="array" ref="B13000">_xlfn.IFS(C13000="SE","Senior", C13000 = "EX", "Excecutive",C13000 ="MI", "Middle", C13000 = "EN", "Entry")</f>
        <v>Senior</v>
      </c>
      <c r="C13000" t="s">
        <v>10</v>
      </c>
      <c r="D13000" t="str" cm="1">
        <f t="array" ref="D13000">_xlfn.IFS(E13000 = "FT","Full Time", E13000 = "PT", "Part Time", E13000 = "FL", "Freelance", E13000 = "CT", "Contract")</f>
        <v>Full Time</v>
      </c>
      <c r="E13000" t="s">
        <v>11</v>
      </c>
      <c r="F13000" t="s">
        <v>60</v>
      </c>
      <c r="G13000">
        <v>120000</v>
      </c>
      <c r="H13000" t="s">
        <v>13</v>
      </c>
      <c r="I13000">
        <v>120000</v>
      </c>
      <c r="J13000" t="s">
        <v>14</v>
      </c>
      <c r="K13000">
        <v>100</v>
      </c>
      <c r="L13000" t="s">
        <v>14</v>
      </c>
      <c r="M13000" t="s">
        <v>15</v>
      </c>
    </row>
    <row r="13001" spans="1:13" x14ac:dyDescent="0.25">
      <c r="A13001">
        <v>2023</v>
      </c>
      <c r="B13001" t="str" cm="1">
        <f t="array" ref="B13001">_xlfn.IFS(C13001="SE","Senior", C13001 = "EX", "Excecutive",C13001 ="MI", "Middle", C13001 = "EN", "Entry")</f>
        <v>Senior</v>
      </c>
      <c r="C13001" t="s">
        <v>10</v>
      </c>
      <c r="D13001" t="str" cm="1">
        <f t="array" ref="D13001">_xlfn.IFS(E13001 = "FT","Full Time", E13001 = "PT", "Part Time", E13001 = "FL", "Freelance", E13001 = "CT", "Contract")</f>
        <v>Full Time</v>
      </c>
      <c r="E13001" t="s">
        <v>11</v>
      </c>
      <c r="F13001" t="s">
        <v>16</v>
      </c>
      <c r="G13001">
        <v>145000</v>
      </c>
      <c r="H13001" t="s">
        <v>13</v>
      </c>
      <c r="I13001">
        <v>145000</v>
      </c>
      <c r="J13001" t="s">
        <v>14</v>
      </c>
      <c r="K13001">
        <v>0</v>
      </c>
      <c r="L13001" t="s">
        <v>14</v>
      </c>
      <c r="M13001" t="s">
        <v>15</v>
      </c>
    </row>
    <row r="13002" spans="1:13" x14ac:dyDescent="0.25">
      <c r="A13002">
        <v>2023</v>
      </c>
      <c r="B13002" t="str" cm="1">
        <f t="array" ref="B13002">_xlfn.IFS(C13002="SE","Senior", C13002 = "EX", "Excecutive",C13002 ="MI", "Middle", C13002 = "EN", "Entry")</f>
        <v>Senior</v>
      </c>
      <c r="C13002" t="s">
        <v>10</v>
      </c>
      <c r="D13002" t="str" cm="1">
        <f t="array" ref="D13002">_xlfn.IFS(E13002 = "FT","Full Time", E13002 = "PT", "Part Time", E13002 = "FL", "Freelance", E13002 = "CT", "Contract")</f>
        <v>Full Time</v>
      </c>
      <c r="E13002" t="s">
        <v>11</v>
      </c>
      <c r="F13002" t="s">
        <v>16</v>
      </c>
      <c r="G13002">
        <v>120000</v>
      </c>
      <c r="H13002" t="s">
        <v>13</v>
      </c>
      <c r="I13002">
        <v>120000</v>
      </c>
      <c r="J13002" t="s">
        <v>14</v>
      </c>
      <c r="K13002">
        <v>0</v>
      </c>
      <c r="L13002" t="s">
        <v>14</v>
      </c>
      <c r="M13002" t="s">
        <v>15</v>
      </c>
    </row>
    <row r="13003" spans="1:13" x14ac:dyDescent="0.25">
      <c r="A13003">
        <v>2023</v>
      </c>
      <c r="B13003" t="str" cm="1">
        <f t="array" ref="B13003">_xlfn.IFS(C13003="SE","Senior", C13003 = "EX", "Excecutive",C13003 ="MI", "Middle", C13003 = "EN", "Entry")</f>
        <v>Senior</v>
      </c>
      <c r="C13003" t="s">
        <v>10</v>
      </c>
      <c r="D13003" t="str" cm="1">
        <f t="array" ref="D13003">_xlfn.IFS(E13003 = "FT","Full Time", E13003 = "PT", "Part Time", E13003 = "FL", "Freelance", E13003 = "CT", "Contract")</f>
        <v>Full Time</v>
      </c>
      <c r="E13003" t="s">
        <v>11</v>
      </c>
      <c r="F13003" t="s">
        <v>25</v>
      </c>
      <c r="G13003">
        <v>222200</v>
      </c>
      <c r="H13003" t="s">
        <v>13</v>
      </c>
      <c r="I13003">
        <v>222200</v>
      </c>
      <c r="J13003" t="s">
        <v>14</v>
      </c>
      <c r="K13003">
        <v>0</v>
      </c>
      <c r="L13003" t="s">
        <v>14</v>
      </c>
      <c r="M13003" t="s">
        <v>26</v>
      </c>
    </row>
    <row r="13004" spans="1:13" x14ac:dyDescent="0.25">
      <c r="A13004">
        <v>2023</v>
      </c>
      <c r="B13004" t="str" cm="1">
        <f t="array" ref="B13004">_xlfn.IFS(C13004="SE","Senior", C13004 = "EX", "Excecutive",C13004 ="MI", "Middle", C13004 = "EN", "Entry")</f>
        <v>Senior</v>
      </c>
      <c r="C13004" t="s">
        <v>10</v>
      </c>
      <c r="D13004" t="str" cm="1">
        <f t="array" ref="D13004">_xlfn.IFS(E13004 = "FT","Full Time", E13004 = "PT", "Part Time", E13004 = "FL", "Freelance", E13004 = "CT", "Contract")</f>
        <v>Full Time</v>
      </c>
      <c r="E13004" t="s">
        <v>11</v>
      </c>
      <c r="F13004" t="s">
        <v>25</v>
      </c>
      <c r="G13004">
        <v>136000</v>
      </c>
      <c r="H13004" t="s">
        <v>13</v>
      </c>
      <c r="I13004">
        <v>136000</v>
      </c>
      <c r="J13004" t="s">
        <v>14</v>
      </c>
      <c r="K13004">
        <v>0</v>
      </c>
      <c r="L13004" t="s">
        <v>14</v>
      </c>
      <c r="M13004" t="s">
        <v>26</v>
      </c>
    </row>
    <row r="13005" spans="1:13" x14ac:dyDescent="0.25">
      <c r="A13005">
        <v>2023</v>
      </c>
      <c r="B13005" t="str" cm="1">
        <f t="array" ref="B13005">_xlfn.IFS(C13005="SE","Senior", C13005 = "EX", "Excecutive",C13005 ="MI", "Middle", C13005 = "EN", "Entry")</f>
        <v>Senior</v>
      </c>
      <c r="C13005" t="s">
        <v>10</v>
      </c>
      <c r="D13005" t="str" cm="1">
        <f t="array" ref="D13005">_xlfn.IFS(E13005 = "FT","Full Time", E13005 = "PT", "Part Time", E13005 = "FL", "Freelance", E13005 = "CT", "Contract")</f>
        <v>Full Time</v>
      </c>
      <c r="E13005" t="s">
        <v>11</v>
      </c>
      <c r="F13005" t="s">
        <v>21</v>
      </c>
      <c r="G13005">
        <v>45000</v>
      </c>
      <c r="H13005" t="s">
        <v>36</v>
      </c>
      <c r="I13005">
        <v>55368</v>
      </c>
      <c r="J13005" t="s">
        <v>249</v>
      </c>
      <c r="K13005">
        <v>100</v>
      </c>
      <c r="L13005" t="s">
        <v>249</v>
      </c>
      <c r="M13005" t="s">
        <v>15</v>
      </c>
    </row>
    <row r="13006" spans="1:13" x14ac:dyDescent="0.25">
      <c r="A13006">
        <v>2023</v>
      </c>
      <c r="B13006" t="str" cm="1">
        <f t="array" ref="B13006">_xlfn.IFS(C13006="SE","Senior", C13006 = "EX", "Excecutive",C13006 ="MI", "Middle", C13006 = "EN", "Entry")</f>
        <v>Senior</v>
      </c>
      <c r="C13006" t="s">
        <v>10</v>
      </c>
      <c r="D13006" t="str" cm="1">
        <f t="array" ref="D13006">_xlfn.IFS(E13006 = "FT","Full Time", E13006 = "PT", "Part Time", E13006 = "FL", "Freelance", E13006 = "CT", "Contract")</f>
        <v>Full Time</v>
      </c>
      <c r="E13006" t="s">
        <v>11</v>
      </c>
      <c r="F13006" t="s">
        <v>21</v>
      </c>
      <c r="G13006">
        <v>35000</v>
      </c>
      <c r="H13006" t="s">
        <v>36</v>
      </c>
      <c r="I13006">
        <v>43064</v>
      </c>
      <c r="J13006" t="s">
        <v>249</v>
      </c>
      <c r="K13006">
        <v>100</v>
      </c>
      <c r="L13006" t="s">
        <v>249</v>
      </c>
      <c r="M13006" t="s">
        <v>15</v>
      </c>
    </row>
    <row r="13007" spans="1:13" x14ac:dyDescent="0.25">
      <c r="A13007">
        <v>2023</v>
      </c>
      <c r="B13007" t="str" cm="1">
        <f t="array" ref="B13007">_xlfn.IFS(C13007="SE","Senior", C13007 = "EX", "Excecutive",C13007 ="MI", "Middle", C13007 = "EN", "Entry")</f>
        <v>Senior</v>
      </c>
      <c r="C13007" t="s">
        <v>10</v>
      </c>
      <c r="D13007" t="str" cm="1">
        <f t="array" ref="D13007">_xlfn.IFS(E13007 = "FT","Full Time", E13007 = "PT", "Part Time", E13007 = "FL", "Freelance", E13007 = "CT", "Contract")</f>
        <v>Full Time</v>
      </c>
      <c r="E13007" t="s">
        <v>11</v>
      </c>
      <c r="F13007" t="s">
        <v>16</v>
      </c>
      <c r="G13007">
        <v>241000</v>
      </c>
      <c r="H13007" t="s">
        <v>13</v>
      </c>
      <c r="I13007">
        <v>241000</v>
      </c>
      <c r="J13007" t="s">
        <v>14</v>
      </c>
      <c r="K13007">
        <v>0</v>
      </c>
      <c r="L13007" t="s">
        <v>14</v>
      </c>
      <c r="M13007" t="s">
        <v>15</v>
      </c>
    </row>
    <row r="13008" spans="1:13" x14ac:dyDescent="0.25">
      <c r="A13008">
        <v>2023</v>
      </c>
      <c r="B13008" t="str" cm="1">
        <f t="array" ref="B13008">_xlfn.IFS(C13008="SE","Senior", C13008 = "EX", "Excecutive",C13008 ="MI", "Middle", C13008 = "EN", "Entry")</f>
        <v>Senior</v>
      </c>
      <c r="C13008" t="s">
        <v>10</v>
      </c>
      <c r="D13008" t="str" cm="1">
        <f t="array" ref="D13008">_xlfn.IFS(E13008 = "FT","Full Time", E13008 = "PT", "Part Time", E13008 = "FL", "Freelance", E13008 = "CT", "Contract")</f>
        <v>Full Time</v>
      </c>
      <c r="E13008" t="s">
        <v>11</v>
      </c>
      <c r="F13008" t="s">
        <v>16</v>
      </c>
      <c r="G13008">
        <v>155000</v>
      </c>
      <c r="H13008" t="s">
        <v>13</v>
      </c>
      <c r="I13008">
        <v>155000</v>
      </c>
      <c r="J13008" t="s">
        <v>14</v>
      </c>
      <c r="K13008">
        <v>0</v>
      </c>
      <c r="L13008" t="s">
        <v>14</v>
      </c>
      <c r="M13008" t="s">
        <v>15</v>
      </c>
    </row>
    <row r="13009" spans="1:13" x14ac:dyDescent="0.25">
      <c r="A13009">
        <v>2023</v>
      </c>
      <c r="B13009" t="str" cm="1">
        <f t="array" ref="B13009">_xlfn.IFS(C13009="SE","Senior", C13009 = "EX", "Excecutive",C13009 ="MI", "Middle", C13009 = "EN", "Entry")</f>
        <v>Senior</v>
      </c>
      <c r="C13009" t="s">
        <v>10</v>
      </c>
      <c r="D13009" t="str" cm="1">
        <f t="array" ref="D13009">_xlfn.IFS(E13009 = "FT","Full Time", E13009 = "PT", "Part Time", E13009 = "FL", "Freelance", E13009 = "CT", "Contract")</f>
        <v>Full Time</v>
      </c>
      <c r="E13009" t="s">
        <v>11</v>
      </c>
      <c r="F13009" t="s">
        <v>16</v>
      </c>
      <c r="G13009">
        <v>220000</v>
      </c>
      <c r="H13009" t="s">
        <v>13</v>
      </c>
      <c r="I13009">
        <v>220000</v>
      </c>
      <c r="J13009" t="s">
        <v>14</v>
      </c>
      <c r="K13009">
        <v>100</v>
      </c>
      <c r="L13009" t="s">
        <v>14</v>
      </c>
      <c r="M13009" t="s">
        <v>15</v>
      </c>
    </row>
    <row r="13010" spans="1:13" x14ac:dyDescent="0.25">
      <c r="A13010">
        <v>2023</v>
      </c>
      <c r="B13010" t="str" cm="1">
        <f t="array" ref="B13010">_xlfn.IFS(C13010="SE","Senior", C13010 = "EX", "Excecutive",C13010 ="MI", "Middle", C13010 = "EN", "Entry")</f>
        <v>Senior</v>
      </c>
      <c r="C13010" t="s">
        <v>10</v>
      </c>
      <c r="D13010" t="str" cm="1">
        <f t="array" ref="D13010">_xlfn.IFS(E13010 = "FT","Full Time", E13010 = "PT", "Part Time", E13010 = "FL", "Freelance", E13010 = "CT", "Contract")</f>
        <v>Full Time</v>
      </c>
      <c r="E13010" t="s">
        <v>11</v>
      </c>
      <c r="F13010" t="s">
        <v>16</v>
      </c>
      <c r="G13010">
        <v>190000</v>
      </c>
      <c r="H13010" t="s">
        <v>13</v>
      </c>
      <c r="I13010">
        <v>190000</v>
      </c>
      <c r="J13010" t="s">
        <v>14</v>
      </c>
      <c r="K13010">
        <v>100</v>
      </c>
      <c r="L13010" t="s">
        <v>14</v>
      </c>
      <c r="M13010" t="s">
        <v>15</v>
      </c>
    </row>
    <row r="13011" spans="1:13" x14ac:dyDescent="0.25">
      <c r="A13011">
        <v>2023</v>
      </c>
      <c r="B13011" t="str" cm="1">
        <f t="array" ref="B13011">_xlfn.IFS(C13011="SE","Senior", C13011 = "EX", "Excecutive",C13011 ="MI", "Middle", C13011 = "EN", "Entry")</f>
        <v>Middle</v>
      </c>
      <c r="C13011" t="s">
        <v>18</v>
      </c>
      <c r="D13011" t="str" cm="1">
        <f t="array" ref="D13011">_xlfn.IFS(E13011 = "FT","Full Time", E13011 = "PT", "Part Time", E13011 = "FL", "Freelance", E13011 = "CT", "Contract")</f>
        <v>Full Time</v>
      </c>
      <c r="E13011" t="s">
        <v>11</v>
      </c>
      <c r="F13011" t="s">
        <v>24</v>
      </c>
      <c r="G13011">
        <v>55000</v>
      </c>
      <c r="H13011" t="s">
        <v>36</v>
      </c>
      <c r="I13011">
        <v>67672</v>
      </c>
      <c r="J13011" t="s">
        <v>37</v>
      </c>
      <c r="K13011">
        <v>0</v>
      </c>
      <c r="L13011" t="s">
        <v>37</v>
      </c>
      <c r="M13011" t="s">
        <v>15</v>
      </c>
    </row>
    <row r="13012" spans="1:13" x14ac:dyDescent="0.25">
      <c r="A13012">
        <v>2023</v>
      </c>
      <c r="B13012" t="str" cm="1">
        <f t="array" ref="B13012">_xlfn.IFS(C13012="SE","Senior", C13012 = "EX", "Excecutive",C13012 ="MI", "Middle", C13012 = "EN", "Entry")</f>
        <v>Middle</v>
      </c>
      <c r="C13012" t="s">
        <v>18</v>
      </c>
      <c r="D13012" t="str" cm="1">
        <f t="array" ref="D13012">_xlfn.IFS(E13012 = "FT","Full Time", E13012 = "PT", "Part Time", E13012 = "FL", "Freelance", E13012 = "CT", "Contract")</f>
        <v>Full Time</v>
      </c>
      <c r="E13012" t="s">
        <v>11</v>
      </c>
      <c r="F13012" t="s">
        <v>24</v>
      </c>
      <c r="G13012">
        <v>45000</v>
      </c>
      <c r="H13012" t="s">
        <v>36</v>
      </c>
      <c r="I13012">
        <v>55368</v>
      </c>
      <c r="J13012" t="s">
        <v>37</v>
      </c>
      <c r="K13012">
        <v>0</v>
      </c>
      <c r="L13012" t="s">
        <v>37</v>
      </c>
      <c r="M13012" t="s">
        <v>15</v>
      </c>
    </row>
    <row r="13013" spans="1:13" x14ac:dyDescent="0.25">
      <c r="A13013">
        <v>2020</v>
      </c>
      <c r="B13013" t="str" cm="1">
        <f t="array" ref="B13013">_xlfn.IFS(C13013="SE","Senior", C13013 = "EX", "Excecutive",C13013 ="MI", "Middle", C13013 = "EN", "Entry")</f>
        <v>Excecutive</v>
      </c>
      <c r="C13013" t="s">
        <v>22</v>
      </c>
      <c r="D13013" t="str" cm="1">
        <f t="array" ref="D13013">_xlfn.IFS(E13013 = "FT","Full Time", E13013 = "PT", "Part Time", E13013 = "FL", "Freelance", E13013 = "CT", "Contract")</f>
        <v>Full Time</v>
      </c>
      <c r="E13013" t="s">
        <v>11</v>
      </c>
      <c r="F13013" t="s">
        <v>203</v>
      </c>
      <c r="G13013">
        <v>15000</v>
      </c>
      <c r="H13013" t="s">
        <v>13</v>
      </c>
      <c r="I13013">
        <v>15000</v>
      </c>
      <c r="J13013" t="s">
        <v>183</v>
      </c>
      <c r="K13013">
        <v>0</v>
      </c>
      <c r="L13013" t="s">
        <v>39</v>
      </c>
      <c r="M13013" t="s">
        <v>15</v>
      </c>
    </row>
    <row r="13014" spans="1:13" x14ac:dyDescent="0.25">
      <c r="A13014">
        <v>2023</v>
      </c>
      <c r="B13014" t="str" cm="1">
        <f t="array" ref="B13014">_xlfn.IFS(C13014="SE","Senior", C13014 = "EX", "Excecutive",C13014 ="MI", "Middle", C13014 = "EN", "Entry")</f>
        <v>Middle</v>
      </c>
      <c r="C13014" t="s">
        <v>18</v>
      </c>
      <c r="D13014" t="str" cm="1">
        <f t="array" ref="D13014">_xlfn.IFS(E13014 = "FT","Full Time", E13014 = "PT", "Part Time", E13014 = "FL", "Freelance", E13014 = "CT", "Contract")</f>
        <v>Full Time</v>
      </c>
      <c r="E13014" t="s">
        <v>11</v>
      </c>
      <c r="F13014" t="s">
        <v>158</v>
      </c>
      <c r="G13014">
        <v>70000</v>
      </c>
      <c r="H13014" t="s">
        <v>36</v>
      </c>
      <c r="I13014">
        <v>86128</v>
      </c>
      <c r="J13014" t="s">
        <v>37</v>
      </c>
      <c r="K13014">
        <v>100</v>
      </c>
      <c r="L13014" t="s">
        <v>37</v>
      </c>
      <c r="M13014" t="s">
        <v>15</v>
      </c>
    </row>
    <row r="13015" spans="1:13" x14ac:dyDescent="0.25">
      <c r="A13015">
        <v>2023</v>
      </c>
      <c r="B13015" t="str" cm="1">
        <f t="array" ref="B13015">_xlfn.IFS(C13015="SE","Senior", C13015 = "EX", "Excecutive",C13015 ="MI", "Middle", C13015 = "EN", "Entry")</f>
        <v>Middle</v>
      </c>
      <c r="C13015" t="s">
        <v>18</v>
      </c>
      <c r="D13015" t="str" cm="1">
        <f t="array" ref="D13015">_xlfn.IFS(E13015 = "FT","Full Time", E13015 = "PT", "Part Time", E13015 = "FL", "Freelance", E13015 = "CT", "Contract")</f>
        <v>Full Time</v>
      </c>
      <c r="E13015" t="s">
        <v>11</v>
      </c>
      <c r="F13015" t="s">
        <v>158</v>
      </c>
      <c r="G13015">
        <v>47500</v>
      </c>
      <c r="H13015" t="s">
        <v>36</v>
      </c>
      <c r="I13015">
        <v>58444</v>
      </c>
      <c r="J13015" t="s">
        <v>37</v>
      </c>
      <c r="K13015">
        <v>100</v>
      </c>
      <c r="L13015" t="s">
        <v>37</v>
      </c>
      <c r="M13015" t="s">
        <v>15</v>
      </c>
    </row>
    <row r="13016" spans="1:13" x14ac:dyDescent="0.25">
      <c r="A13016">
        <v>2023</v>
      </c>
      <c r="B13016" t="str" cm="1">
        <f t="array" ref="B13016">_xlfn.IFS(C13016="SE","Senior", C13016 = "EX", "Excecutive",C13016 ="MI", "Middle", C13016 = "EN", "Entry")</f>
        <v>Entry</v>
      </c>
      <c r="C13016" t="s">
        <v>20</v>
      </c>
      <c r="D13016" t="str" cm="1">
        <f t="array" ref="D13016">_xlfn.IFS(E13016 = "FT","Full Time", E13016 = "PT", "Part Time", E13016 = "FL", "Freelance", E13016 = "CT", "Contract")</f>
        <v>Full Time</v>
      </c>
      <c r="E13016" t="s">
        <v>11</v>
      </c>
      <c r="F13016" t="s">
        <v>21</v>
      </c>
      <c r="G13016">
        <v>85000</v>
      </c>
      <c r="H13016" t="s">
        <v>13</v>
      </c>
      <c r="I13016">
        <v>85000</v>
      </c>
      <c r="J13016" t="s">
        <v>14</v>
      </c>
      <c r="K13016">
        <v>100</v>
      </c>
      <c r="L13016" t="s">
        <v>14</v>
      </c>
      <c r="M13016" t="s">
        <v>15</v>
      </c>
    </row>
    <row r="13017" spans="1:13" x14ac:dyDescent="0.25">
      <c r="A13017">
        <v>2023</v>
      </c>
      <c r="B13017" t="str" cm="1">
        <f t="array" ref="B13017">_xlfn.IFS(C13017="SE","Senior", C13017 = "EX", "Excecutive",C13017 ="MI", "Middle", C13017 = "EN", "Entry")</f>
        <v>Entry</v>
      </c>
      <c r="C13017" t="s">
        <v>20</v>
      </c>
      <c r="D13017" t="str" cm="1">
        <f t="array" ref="D13017">_xlfn.IFS(E13017 = "FT","Full Time", E13017 = "PT", "Part Time", E13017 = "FL", "Freelance", E13017 = "CT", "Contract")</f>
        <v>Full Time</v>
      </c>
      <c r="E13017" t="s">
        <v>11</v>
      </c>
      <c r="F13017" t="s">
        <v>21</v>
      </c>
      <c r="G13017">
        <v>75000</v>
      </c>
      <c r="H13017" t="s">
        <v>13</v>
      </c>
      <c r="I13017">
        <v>75000</v>
      </c>
      <c r="J13017" t="s">
        <v>14</v>
      </c>
      <c r="K13017">
        <v>100</v>
      </c>
      <c r="L13017" t="s">
        <v>14</v>
      </c>
      <c r="M13017" t="s">
        <v>15</v>
      </c>
    </row>
    <row r="13018" spans="1:13" x14ac:dyDescent="0.25">
      <c r="A13018">
        <v>2023</v>
      </c>
      <c r="B13018" t="str" cm="1">
        <f t="array" ref="B13018">_xlfn.IFS(C13018="SE","Senior", C13018 = "EX", "Excecutive",C13018 ="MI", "Middle", C13018 = "EN", "Entry")</f>
        <v>Senior</v>
      </c>
      <c r="C13018" t="s">
        <v>10</v>
      </c>
      <c r="D13018" t="str" cm="1">
        <f t="array" ref="D13018">_xlfn.IFS(E13018 = "FT","Full Time", E13018 = "PT", "Part Time", E13018 = "FL", "Freelance", E13018 = "CT", "Contract")</f>
        <v>Full Time</v>
      </c>
      <c r="E13018" t="s">
        <v>11</v>
      </c>
      <c r="F13018" t="s">
        <v>16</v>
      </c>
      <c r="G13018">
        <v>160000</v>
      </c>
      <c r="H13018" t="s">
        <v>13</v>
      </c>
      <c r="I13018">
        <v>160000</v>
      </c>
      <c r="J13018" t="s">
        <v>14</v>
      </c>
      <c r="K13018">
        <v>0</v>
      </c>
      <c r="L13018" t="s">
        <v>14</v>
      </c>
      <c r="M13018" t="s">
        <v>15</v>
      </c>
    </row>
    <row r="13019" spans="1:13" x14ac:dyDescent="0.25">
      <c r="A13019">
        <v>2023</v>
      </c>
      <c r="B13019" t="str" cm="1">
        <f t="array" ref="B13019">_xlfn.IFS(C13019="SE","Senior", C13019 = "EX", "Excecutive",C13019 ="MI", "Middle", C13019 = "EN", "Entry")</f>
        <v>Senior</v>
      </c>
      <c r="C13019" t="s">
        <v>10</v>
      </c>
      <c r="D13019" t="str" cm="1">
        <f t="array" ref="D13019">_xlfn.IFS(E13019 = "FT","Full Time", E13019 = "PT", "Part Time", E13019 = "FL", "Freelance", E13019 = "CT", "Contract")</f>
        <v>Full Time</v>
      </c>
      <c r="E13019" t="s">
        <v>11</v>
      </c>
      <c r="F13019" t="s">
        <v>16</v>
      </c>
      <c r="G13019">
        <v>140000</v>
      </c>
      <c r="H13019" t="s">
        <v>13</v>
      </c>
      <c r="I13019">
        <v>140000</v>
      </c>
      <c r="J13019" t="s">
        <v>14</v>
      </c>
      <c r="K13019">
        <v>0</v>
      </c>
      <c r="L13019" t="s">
        <v>14</v>
      </c>
      <c r="M13019" t="s">
        <v>15</v>
      </c>
    </row>
    <row r="13020" spans="1:13" x14ac:dyDescent="0.25">
      <c r="A13020">
        <v>2023</v>
      </c>
      <c r="B13020" t="str" cm="1">
        <f t="array" ref="B13020">_xlfn.IFS(C13020="SE","Senior", C13020 = "EX", "Excecutive",C13020 ="MI", "Middle", C13020 = "EN", "Entry")</f>
        <v>Middle</v>
      </c>
      <c r="C13020" t="s">
        <v>18</v>
      </c>
      <c r="D13020" t="str" cm="1">
        <f t="array" ref="D13020">_xlfn.IFS(E13020 = "FT","Full Time", E13020 = "PT", "Part Time", E13020 = "FL", "Freelance", E13020 = "CT", "Contract")</f>
        <v>Full Time</v>
      </c>
      <c r="E13020" t="s">
        <v>11</v>
      </c>
      <c r="F13020" t="s">
        <v>17</v>
      </c>
      <c r="G13020">
        <v>300000</v>
      </c>
      <c r="H13020" t="s">
        <v>13</v>
      </c>
      <c r="I13020">
        <v>300000</v>
      </c>
      <c r="J13020" t="s">
        <v>14</v>
      </c>
      <c r="K13020">
        <v>0</v>
      </c>
      <c r="L13020" t="s">
        <v>14</v>
      </c>
      <c r="M13020" t="s">
        <v>15</v>
      </c>
    </row>
    <row r="13021" spans="1:13" x14ac:dyDescent="0.25">
      <c r="A13021">
        <v>2023</v>
      </c>
      <c r="B13021" t="str" cm="1">
        <f t="array" ref="B13021">_xlfn.IFS(C13021="SE","Senior", C13021 = "EX", "Excecutive",C13021 ="MI", "Middle", C13021 = "EN", "Entry")</f>
        <v>Middle</v>
      </c>
      <c r="C13021" t="s">
        <v>18</v>
      </c>
      <c r="D13021" t="str" cm="1">
        <f t="array" ref="D13021">_xlfn.IFS(E13021 = "FT","Full Time", E13021 = "PT", "Part Time", E13021 = "FL", "Freelance", E13021 = "CT", "Contract")</f>
        <v>Full Time</v>
      </c>
      <c r="E13021" t="s">
        <v>11</v>
      </c>
      <c r="F13021" t="s">
        <v>17</v>
      </c>
      <c r="G13021">
        <v>250000</v>
      </c>
      <c r="H13021" t="s">
        <v>13</v>
      </c>
      <c r="I13021">
        <v>250000</v>
      </c>
      <c r="J13021" t="s">
        <v>14</v>
      </c>
      <c r="K13021">
        <v>0</v>
      </c>
      <c r="L13021" t="s">
        <v>14</v>
      </c>
      <c r="M13021" t="s">
        <v>15</v>
      </c>
    </row>
    <row r="13022" spans="1:13" x14ac:dyDescent="0.25">
      <c r="A13022">
        <v>2023</v>
      </c>
      <c r="B13022" t="str" cm="1">
        <f t="array" ref="B13022">_xlfn.IFS(C13022="SE","Senior", C13022 = "EX", "Excecutive",C13022 ="MI", "Middle", C13022 = "EN", "Entry")</f>
        <v>Senior</v>
      </c>
      <c r="C13022" t="s">
        <v>10</v>
      </c>
      <c r="D13022" t="str" cm="1">
        <f t="array" ref="D13022">_xlfn.IFS(E13022 = "FT","Full Time", E13022 = "PT", "Part Time", E13022 = "FL", "Freelance", E13022 = "CT", "Contract")</f>
        <v>Full Time</v>
      </c>
      <c r="E13022" t="s">
        <v>11</v>
      </c>
      <c r="F13022" t="s">
        <v>24</v>
      </c>
      <c r="G13022">
        <v>228000</v>
      </c>
      <c r="H13022" t="s">
        <v>13</v>
      </c>
      <c r="I13022">
        <v>228000</v>
      </c>
      <c r="J13022" t="s">
        <v>14</v>
      </c>
      <c r="K13022">
        <v>0</v>
      </c>
      <c r="L13022" t="s">
        <v>14</v>
      </c>
      <c r="M13022" t="s">
        <v>15</v>
      </c>
    </row>
    <row r="13023" spans="1:13" x14ac:dyDescent="0.25">
      <c r="A13023">
        <v>2023</v>
      </c>
      <c r="B13023" t="str" cm="1">
        <f t="array" ref="B13023">_xlfn.IFS(C13023="SE","Senior", C13023 = "EX", "Excecutive",C13023 ="MI", "Middle", C13023 = "EN", "Entry")</f>
        <v>Senior</v>
      </c>
      <c r="C13023" t="s">
        <v>10</v>
      </c>
      <c r="D13023" t="str" cm="1">
        <f t="array" ref="D13023">_xlfn.IFS(E13023 = "FT","Full Time", E13023 = "PT", "Part Time", E13023 = "FL", "Freelance", E13023 = "CT", "Contract")</f>
        <v>Full Time</v>
      </c>
      <c r="E13023" t="s">
        <v>11</v>
      </c>
      <c r="F13023" t="s">
        <v>24</v>
      </c>
      <c r="G13023">
        <v>186000</v>
      </c>
      <c r="H13023" t="s">
        <v>13</v>
      </c>
      <c r="I13023">
        <v>186000</v>
      </c>
      <c r="J13023" t="s">
        <v>14</v>
      </c>
      <c r="K13023">
        <v>0</v>
      </c>
      <c r="L13023" t="s">
        <v>14</v>
      </c>
      <c r="M13023" t="s">
        <v>15</v>
      </c>
    </row>
    <row r="13024" spans="1:13" x14ac:dyDescent="0.25">
      <c r="A13024">
        <v>2023</v>
      </c>
      <c r="B13024" t="str" cm="1">
        <f t="array" ref="B13024">_xlfn.IFS(C13024="SE","Senior", C13024 = "EX", "Excecutive",C13024 ="MI", "Middle", C13024 = "EN", "Entry")</f>
        <v>Senior</v>
      </c>
      <c r="C13024" t="s">
        <v>10</v>
      </c>
      <c r="D13024" t="str" cm="1">
        <f t="array" ref="D13024">_xlfn.IFS(E13024 = "FT","Full Time", E13024 = "PT", "Part Time", E13024 = "FL", "Freelance", E13024 = "CT", "Contract")</f>
        <v>Full Time</v>
      </c>
      <c r="E13024" t="s">
        <v>11</v>
      </c>
      <c r="F13024" t="s">
        <v>24</v>
      </c>
      <c r="G13024">
        <v>190000</v>
      </c>
      <c r="H13024" t="s">
        <v>13</v>
      </c>
      <c r="I13024">
        <v>190000</v>
      </c>
      <c r="J13024" t="s">
        <v>14</v>
      </c>
      <c r="K13024">
        <v>0</v>
      </c>
      <c r="L13024" t="s">
        <v>14</v>
      </c>
      <c r="M13024" t="s">
        <v>15</v>
      </c>
    </row>
    <row r="13025" spans="1:13" x14ac:dyDescent="0.25">
      <c r="A13025">
        <v>2023</v>
      </c>
      <c r="B13025" t="str" cm="1">
        <f t="array" ref="B13025">_xlfn.IFS(C13025="SE","Senior", C13025 = "EX", "Excecutive",C13025 ="MI", "Middle", C13025 = "EN", "Entry")</f>
        <v>Senior</v>
      </c>
      <c r="C13025" t="s">
        <v>10</v>
      </c>
      <c r="D13025" t="str" cm="1">
        <f t="array" ref="D13025">_xlfn.IFS(E13025 = "FT","Full Time", E13025 = "PT", "Part Time", E13025 = "FL", "Freelance", E13025 = "CT", "Contract")</f>
        <v>Full Time</v>
      </c>
      <c r="E13025" t="s">
        <v>11</v>
      </c>
      <c r="F13025" t="s">
        <v>24</v>
      </c>
      <c r="G13025">
        <v>170000</v>
      </c>
      <c r="H13025" t="s">
        <v>13</v>
      </c>
      <c r="I13025">
        <v>170000</v>
      </c>
      <c r="J13025" t="s">
        <v>14</v>
      </c>
      <c r="K13025">
        <v>0</v>
      </c>
      <c r="L13025" t="s">
        <v>14</v>
      </c>
      <c r="M13025" t="s">
        <v>15</v>
      </c>
    </row>
    <row r="13026" spans="1:13" x14ac:dyDescent="0.25">
      <c r="A13026">
        <v>2023</v>
      </c>
      <c r="B13026" t="str" cm="1">
        <f t="array" ref="B13026">_xlfn.IFS(C13026="SE","Senior", C13026 = "EX", "Excecutive",C13026 ="MI", "Middle", C13026 = "EN", "Entry")</f>
        <v>Middle</v>
      </c>
      <c r="C13026" t="s">
        <v>18</v>
      </c>
      <c r="D13026" t="str" cm="1">
        <f t="array" ref="D13026">_xlfn.IFS(E13026 = "FT","Full Time", E13026 = "PT", "Part Time", E13026 = "FL", "Freelance", E13026 = "CT", "Contract")</f>
        <v>Full Time</v>
      </c>
      <c r="E13026" t="s">
        <v>11</v>
      </c>
      <c r="F13026" t="s">
        <v>71</v>
      </c>
      <c r="G13026">
        <v>230000</v>
      </c>
      <c r="H13026" t="s">
        <v>13</v>
      </c>
      <c r="I13026">
        <v>230000</v>
      </c>
      <c r="J13026" t="s">
        <v>14</v>
      </c>
      <c r="K13026">
        <v>0</v>
      </c>
      <c r="L13026" t="s">
        <v>14</v>
      </c>
      <c r="M13026" t="s">
        <v>15</v>
      </c>
    </row>
    <row r="13027" spans="1:13" x14ac:dyDescent="0.25">
      <c r="A13027">
        <v>2023</v>
      </c>
      <c r="B13027" t="str" cm="1">
        <f t="array" ref="B13027">_xlfn.IFS(C13027="SE","Senior", C13027 = "EX", "Excecutive",C13027 ="MI", "Middle", C13027 = "EN", "Entry")</f>
        <v>Middle</v>
      </c>
      <c r="C13027" t="s">
        <v>18</v>
      </c>
      <c r="D13027" t="str" cm="1">
        <f t="array" ref="D13027">_xlfn.IFS(E13027 = "FT","Full Time", E13027 = "PT", "Part Time", E13027 = "FL", "Freelance", E13027 = "CT", "Contract")</f>
        <v>Full Time</v>
      </c>
      <c r="E13027" t="s">
        <v>11</v>
      </c>
      <c r="F13027" t="s">
        <v>71</v>
      </c>
      <c r="G13027">
        <v>200000</v>
      </c>
      <c r="H13027" t="s">
        <v>13</v>
      </c>
      <c r="I13027">
        <v>200000</v>
      </c>
      <c r="J13027" t="s">
        <v>14</v>
      </c>
      <c r="K13027">
        <v>0</v>
      </c>
      <c r="L13027" t="s">
        <v>14</v>
      </c>
      <c r="M13027" t="s">
        <v>15</v>
      </c>
    </row>
    <row r="13028" spans="1:13" x14ac:dyDescent="0.25">
      <c r="A13028">
        <v>2023</v>
      </c>
      <c r="B13028" t="str" cm="1">
        <f t="array" ref="B13028">_xlfn.IFS(C13028="SE","Senior", C13028 = "EX", "Excecutive",C13028 ="MI", "Middle", C13028 = "EN", "Entry")</f>
        <v>Senior</v>
      </c>
      <c r="C13028" t="s">
        <v>10</v>
      </c>
      <c r="D13028" t="str" cm="1">
        <f t="array" ref="D13028">_xlfn.IFS(E13028 = "FT","Full Time", E13028 = "PT", "Part Time", E13028 = "FL", "Freelance", E13028 = "CT", "Contract")</f>
        <v>Full Time</v>
      </c>
      <c r="E13028" t="s">
        <v>11</v>
      </c>
      <c r="F13028" t="s">
        <v>28</v>
      </c>
      <c r="G13028">
        <v>180000</v>
      </c>
      <c r="H13028" t="s">
        <v>13</v>
      </c>
      <c r="I13028">
        <v>180000</v>
      </c>
      <c r="J13028" t="s">
        <v>14</v>
      </c>
      <c r="K13028">
        <v>100</v>
      </c>
      <c r="L13028" t="s">
        <v>14</v>
      </c>
      <c r="M13028" t="s">
        <v>15</v>
      </c>
    </row>
    <row r="13029" spans="1:13" x14ac:dyDescent="0.25">
      <c r="A13029">
        <v>2023</v>
      </c>
      <c r="B13029" t="str" cm="1">
        <f t="array" ref="B13029">_xlfn.IFS(C13029="SE","Senior", C13029 = "EX", "Excecutive",C13029 ="MI", "Middle", C13029 = "EN", "Entry")</f>
        <v>Senior</v>
      </c>
      <c r="C13029" t="s">
        <v>10</v>
      </c>
      <c r="D13029" t="str" cm="1">
        <f t="array" ref="D13029">_xlfn.IFS(E13029 = "FT","Full Time", E13029 = "PT", "Part Time", E13029 = "FL", "Freelance", E13029 = "CT", "Contract")</f>
        <v>Full Time</v>
      </c>
      <c r="E13029" t="s">
        <v>11</v>
      </c>
      <c r="F13029" t="s">
        <v>28</v>
      </c>
      <c r="G13029">
        <v>115000</v>
      </c>
      <c r="H13029" t="s">
        <v>13</v>
      </c>
      <c r="I13029">
        <v>115000</v>
      </c>
      <c r="J13029" t="s">
        <v>14</v>
      </c>
      <c r="K13029">
        <v>100</v>
      </c>
      <c r="L13029" t="s">
        <v>14</v>
      </c>
      <c r="M13029" t="s">
        <v>15</v>
      </c>
    </row>
    <row r="13030" spans="1:13" x14ac:dyDescent="0.25">
      <c r="A13030">
        <v>2023</v>
      </c>
      <c r="B13030" t="str" cm="1">
        <f t="array" ref="B13030">_xlfn.IFS(C13030="SE","Senior", C13030 = "EX", "Excecutive",C13030 ="MI", "Middle", C13030 = "EN", "Entry")</f>
        <v>Senior</v>
      </c>
      <c r="C13030" t="s">
        <v>10</v>
      </c>
      <c r="D13030" t="str" cm="1">
        <f t="array" ref="D13030">_xlfn.IFS(E13030 = "FT","Full Time", E13030 = "PT", "Part Time", E13030 = "FL", "Freelance", E13030 = "CT", "Contract")</f>
        <v>Full Time</v>
      </c>
      <c r="E13030" t="s">
        <v>11</v>
      </c>
      <c r="F13030" t="s">
        <v>28</v>
      </c>
      <c r="G13030">
        <v>200000</v>
      </c>
      <c r="H13030" t="s">
        <v>13</v>
      </c>
      <c r="I13030">
        <v>200000</v>
      </c>
      <c r="J13030" t="s">
        <v>14</v>
      </c>
      <c r="K13030">
        <v>100</v>
      </c>
      <c r="L13030" t="s">
        <v>14</v>
      </c>
      <c r="M13030" t="s">
        <v>15</v>
      </c>
    </row>
    <row r="13031" spans="1:13" x14ac:dyDescent="0.25">
      <c r="A13031">
        <v>2023</v>
      </c>
      <c r="B13031" t="str" cm="1">
        <f t="array" ref="B13031">_xlfn.IFS(C13031="SE","Senior", C13031 = "EX", "Excecutive",C13031 ="MI", "Middle", C13031 = "EN", "Entry")</f>
        <v>Senior</v>
      </c>
      <c r="C13031" t="s">
        <v>10</v>
      </c>
      <c r="D13031" t="str" cm="1">
        <f t="array" ref="D13031">_xlfn.IFS(E13031 = "FT","Full Time", E13031 = "PT", "Part Time", E13031 = "FL", "Freelance", E13031 = "CT", "Contract")</f>
        <v>Full Time</v>
      </c>
      <c r="E13031" t="s">
        <v>11</v>
      </c>
      <c r="F13031" t="s">
        <v>28</v>
      </c>
      <c r="G13031">
        <v>115000</v>
      </c>
      <c r="H13031" t="s">
        <v>13</v>
      </c>
      <c r="I13031">
        <v>115000</v>
      </c>
      <c r="J13031" t="s">
        <v>14</v>
      </c>
      <c r="K13031">
        <v>100</v>
      </c>
      <c r="L13031" t="s">
        <v>14</v>
      </c>
      <c r="M13031" t="s">
        <v>15</v>
      </c>
    </row>
    <row r="13032" spans="1:13" x14ac:dyDescent="0.25">
      <c r="A13032">
        <v>2023</v>
      </c>
      <c r="B13032" t="str" cm="1">
        <f t="array" ref="B13032">_xlfn.IFS(C13032="SE","Senior", C13032 = "EX", "Excecutive",C13032 ="MI", "Middle", C13032 = "EN", "Entry")</f>
        <v>Senior</v>
      </c>
      <c r="C13032" t="s">
        <v>10</v>
      </c>
      <c r="D13032" t="str" cm="1">
        <f t="array" ref="D13032">_xlfn.IFS(E13032 = "FT","Full Time", E13032 = "PT", "Part Time", E13032 = "FL", "Freelance", E13032 = "CT", "Contract")</f>
        <v>Full Time</v>
      </c>
      <c r="E13032" t="s">
        <v>11</v>
      </c>
      <c r="F13032" t="s">
        <v>142</v>
      </c>
      <c r="G13032">
        <v>50000</v>
      </c>
      <c r="H13032" t="s">
        <v>43</v>
      </c>
      <c r="I13032">
        <v>53984</v>
      </c>
      <c r="J13032" t="s">
        <v>62</v>
      </c>
      <c r="K13032">
        <v>50</v>
      </c>
      <c r="L13032" t="s">
        <v>62</v>
      </c>
      <c r="M13032" t="s">
        <v>32</v>
      </c>
    </row>
    <row r="13033" spans="1:13" x14ac:dyDescent="0.25">
      <c r="A13033">
        <v>2023</v>
      </c>
      <c r="B13033" t="str" cm="1">
        <f t="array" ref="B13033">_xlfn.IFS(C13033="SE","Senior", C13033 = "EX", "Excecutive",C13033 ="MI", "Middle", C13033 = "EN", "Entry")</f>
        <v>Excecutive</v>
      </c>
      <c r="C13033" t="s">
        <v>22</v>
      </c>
      <c r="D13033" t="str" cm="1">
        <f t="array" ref="D13033">_xlfn.IFS(E13033 = "FT","Full Time", E13033 = "PT", "Part Time", E13033 = "FL", "Freelance", E13033 = "CT", "Contract")</f>
        <v>Full Time</v>
      </c>
      <c r="E13033" t="s">
        <v>11</v>
      </c>
      <c r="F13033" t="s">
        <v>16</v>
      </c>
      <c r="G13033">
        <v>220000</v>
      </c>
      <c r="H13033" t="s">
        <v>13</v>
      </c>
      <c r="I13033">
        <v>220000</v>
      </c>
      <c r="J13033" t="s">
        <v>14</v>
      </c>
      <c r="K13033">
        <v>0</v>
      </c>
      <c r="L13033" t="s">
        <v>14</v>
      </c>
      <c r="M13033" t="s">
        <v>15</v>
      </c>
    </row>
    <row r="13034" spans="1:13" x14ac:dyDescent="0.25">
      <c r="A13034">
        <v>2023</v>
      </c>
      <c r="B13034" t="str" cm="1">
        <f t="array" ref="B13034">_xlfn.IFS(C13034="SE","Senior", C13034 = "EX", "Excecutive",C13034 ="MI", "Middle", C13034 = "EN", "Entry")</f>
        <v>Excecutive</v>
      </c>
      <c r="C13034" t="s">
        <v>22</v>
      </c>
      <c r="D13034" t="str" cm="1">
        <f t="array" ref="D13034">_xlfn.IFS(E13034 = "FT","Full Time", E13034 = "PT", "Part Time", E13034 = "FL", "Freelance", E13034 = "CT", "Contract")</f>
        <v>Full Time</v>
      </c>
      <c r="E13034" t="s">
        <v>11</v>
      </c>
      <c r="F13034" t="s">
        <v>16</v>
      </c>
      <c r="G13034">
        <v>205000</v>
      </c>
      <c r="H13034" t="s">
        <v>13</v>
      </c>
      <c r="I13034">
        <v>205000</v>
      </c>
      <c r="J13034" t="s">
        <v>14</v>
      </c>
      <c r="K13034">
        <v>0</v>
      </c>
      <c r="L13034" t="s">
        <v>14</v>
      </c>
      <c r="M13034" t="s">
        <v>15</v>
      </c>
    </row>
    <row r="13035" spans="1:13" x14ac:dyDescent="0.25">
      <c r="A13035">
        <v>2023</v>
      </c>
      <c r="B13035" t="str" cm="1">
        <f t="array" ref="B13035">_xlfn.IFS(C13035="SE","Senior", C13035 = "EX", "Excecutive",C13035 ="MI", "Middle", C13035 = "EN", "Entry")</f>
        <v>Middle</v>
      </c>
      <c r="C13035" t="s">
        <v>18</v>
      </c>
      <c r="D13035" t="str" cm="1">
        <f t="array" ref="D13035">_xlfn.IFS(E13035 = "FT","Full Time", E13035 = "PT", "Part Time", E13035 = "FL", "Freelance", E13035 = "CT", "Contract")</f>
        <v>Full Time</v>
      </c>
      <c r="E13035" t="s">
        <v>11</v>
      </c>
      <c r="F13035" t="s">
        <v>16</v>
      </c>
      <c r="G13035">
        <v>180000</v>
      </c>
      <c r="H13035" t="s">
        <v>13</v>
      </c>
      <c r="I13035">
        <v>180000</v>
      </c>
      <c r="J13035" t="s">
        <v>14</v>
      </c>
      <c r="K13035">
        <v>0</v>
      </c>
      <c r="L13035" t="s">
        <v>14</v>
      </c>
      <c r="M13035" t="s">
        <v>15</v>
      </c>
    </row>
    <row r="13036" spans="1:13" x14ac:dyDescent="0.25">
      <c r="A13036">
        <v>2023</v>
      </c>
      <c r="B13036" t="str" cm="1">
        <f t="array" ref="B13036">_xlfn.IFS(C13036="SE","Senior", C13036 = "EX", "Excecutive",C13036 ="MI", "Middle", C13036 = "EN", "Entry")</f>
        <v>Middle</v>
      </c>
      <c r="C13036" t="s">
        <v>18</v>
      </c>
      <c r="D13036" t="str" cm="1">
        <f t="array" ref="D13036">_xlfn.IFS(E13036 = "FT","Full Time", E13036 = "PT", "Part Time", E13036 = "FL", "Freelance", E13036 = "CT", "Contract")</f>
        <v>Full Time</v>
      </c>
      <c r="E13036" t="s">
        <v>11</v>
      </c>
      <c r="F13036" t="s">
        <v>16</v>
      </c>
      <c r="G13036">
        <v>130000</v>
      </c>
      <c r="H13036" t="s">
        <v>13</v>
      </c>
      <c r="I13036">
        <v>130000</v>
      </c>
      <c r="J13036" t="s">
        <v>14</v>
      </c>
      <c r="K13036">
        <v>0</v>
      </c>
      <c r="L13036" t="s">
        <v>14</v>
      </c>
      <c r="M13036" t="s">
        <v>15</v>
      </c>
    </row>
    <row r="13037" spans="1:13" x14ac:dyDescent="0.25">
      <c r="A13037">
        <v>2023</v>
      </c>
      <c r="B13037" t="str" cm="1">
        <f t="array" ref="B13037">_xlfn.IFS(C13037="SE","Senior", C13037 = "EX", "Excecutive",C13037 ="MI", "Middle", C13037 = "EN", "Entry")</f>
        <v>Senior</v>
      </c>
      <c r="C13037" t="s">
        <v>10</v>
      </c>
      <c r="D13037" t="str" cm="1">
        <f t="array" ref="D13037">_xlfn.IFS(E13037 = "FT","Full Time", E13037 = "PT", "Part Time", E13037 = "FL", "Freelance", E13037 = "CT", "Contract")</f>
        <v>Full Time</v>
      </c>
      <c r="E13037" t="s">
        <v>11</v>
      </c>
      <c r="F13037" t="s">
        <v>16</v>
      </c>
      <c r="G13037">
        <v>200000</v>
      </c>
      <c r="H13037" t="s">
        <v>13</v>
      </c>
      <c r="I13037">
        <v>200000</v>
      </c>
      <c r="J13037" t="s">
        <v>14</v>
      </c>
      <c r="K13037">
        <v>100</v>
      </c>
      <c r="L13037" t="s">
        <v>14</v>
      </c>
      <c r="M13037" t="s">
        <v>15</v>
      </c>
    </row>
    <row r="13038" spans="1:13" x14ac:dyDescent="0.25">
      <c r="A13038">
        <v>2023</v>
      </c>
      <c r="B13038" t="str" cm="1">
        <f t="array" ref="B13038">_xlfn.IFS(C13038="SE","Senior", C13038 = "EX", "Excecutive",C13038 ="MI", "Middle", C13038 = "EN", "Entry")</f>
        <v>Senior</v>
      </c>
      <c r="C13038" t="s">
        <v>10</v>
      </c>
      <c r="D13038" t="str" cm="1">
        <f t="array" ref="D13038">_xlfn.IFS(E13038 = "FT","Full Time", E13038 = "PT", "Part Time", E13038 = "FL", "Freelance", E13038 = "CT", "Contract")</f>
        <v>Full Time</v>
      </c>
      <c r="E13038" t="s">
        <v>11</v>
      </c>
      <c r="F13038" t="s">
        <v>16</v>
      </c>
      <c r="G13038">
        <v>150000</v>
      </c>
      <c r="H13038" t="s">
        <v>13</v>
      </c>
      <c r="I13038">
        <v>150000</v>
      </c>
      <c r="J13038" t="s">
        <v>14</v>
      </c>
      <c r="K13038">
        <v>100</v>
      </c>
      <c r="L13038" t="s">
        <v>14</v>
      </c>
      <c r="M13038" t="s">
        <v>15</v>
      </c>
    </row>
    <row r="13039" spans="1:13" x14ac:dyDescent="0.25">
      <c r="A13039">
        <v>2023</v>
      </c>
      <c r="B13039" t="str" cm="1">
        <f t="array" ref="B13039">_xlfn.IFS(C13039="SE","Senior", C13039 = "EX", "Excecutive",C13039 ="MI", "Middle", C13039 = "EN", "Entry")</f>
        <v>Senior</v>
      </c>
      <c r="C13039" t="s">
        <v>10</v>
      </c>
      <c r="D13039" t="str" cm="1">
        <f t="array" ref="D13039">_xlfn.IFS(E13039 = "FT","Full Time", E13039 = "PT", "Part Time", E13039 = "FL", "Freelance", E13039 = "CT", "Contract")</f>
        <v>Full Time</v>
      </c>
      <c r="E13039" t="s">
        <v>11</v>
      </c>
      <c r="F13039" t="s">
        <v>161</v>
      </c>
      <c r="G13039">
        <v>215000</v>
      </c>
      <c r="H13039" t="s">
        <v>13</v>
      </c>
      <c r="I13039">
        <v>215000</v>
      </c>
      <c r="J13039" t="s">
        <v>14</v>
      </c>
      <c r="K13039">
        <v>0</v>
      </c>
      <c r="L13039" t="s">
        <v>14</v>
      </c>
      <c r="M13039" t="s">
        <v>15</v>
      </c>
    </row>
    <row r="13040" spans="1:13" x14ac:dyDescent="0.25">
      <c r="A13040">
        <v>2023</v>
      </c>
      <c r="B13040" t="str" cm="1">
        <f t="array" ref="B13040">_xlfn.IFS(C13040="SE","Senior", C13040 = "EX", "Excecutive",C13040 ="MI", "Middle", C13040 = "EN", "Entry")</f>
        <v>Senior</v>
      </c>
      <c r="C13040" t="s">
        <v>10</v>
      </c>
      <c r="D13040" t="str" cm="1">
        <f t="array" ref="D13040">_xlfn.IFS(E13040 = "FT","Full Time", E13040 = "PT", "Part Time", E13040 = "FL", "Freelance", E13040 = "CT", "Contract")</f>
        <v>Full Time</v>
      </c>
      <c r="E13040" t="s">
        <v>11</v>
      </c>
      <c r="F13040" t="s">
        <v>161</v>
      </c>
      <c r="G13040">
        <v>170000</v>
      </c>
      <c r="H13040" t="s">
        <v>13</v>
      </c>
      <c r="I13040">
        <v>170000</v>
      </c>
      <c r="J13040" t="s">
        <v>14</v>
      </c>
      <c r="K13040">
        <v>0</v>
      </c>
      <c r="L13040" t="s">
        <v>14</v>
      </c>
      <c r="M13040" t="s">
        <v>15</v>
      </c>
    </row>
    <row r="13041" spans="1:13" x14ac:dyDescent="0.25">
      <c r="A13041">
        <v>2023</v>
      </c>
      <c r="B13041" t="str" cm="1">
        <f t="array" ref="B13041">_xlfn.IFS(C13041="SE","Senior", C13041 = "EX", "Excecutive",C13041 ="MI", "Middle", C13041 = "EN", "Entry")</f>
        <v>Senior</v>
      </c>
      <c r="C13041" t="s">
        <v>10</v>
      </c>
      <c r="D13041" t="str" cm="1">
        <f t="array" ref="D13041">_xlfn.IFS(E13041 = "FT","Full Time", E13041 = "PT", "Part Time", E13041 = "FL", "Freelance", E13041 = "CT", "Contract")</f>
        <v>Full Time</v>
      </c>
      <c r="E13041" t="s">
        <v>11</v>
      </c>
      <c r="F13041" t="s">
        <v>17</v>
      </c>
      <c r="G13041">
        <v>247500</v>
      </c>
      <c r="H13041" t="s">
        <v>13</v>
      </c>
      <c r="I13041">
        <v>247500</v>
      </c>
      <c r="J13041" t="s">
        <v>14</v>
      </c>
      <c r="K13041">
        <v>0</v>
      </c>
      <c r="L13041" t="s">
        <v>14</v>
      </c>
      <c r="M13041" t="s">
        <v>15</v>
      </c>
    </row>
    <row r="13042" spans="1:13" x14ac:dyDescent="0.25">
      <c r="A13042">
        <v>2023</v>
      </c>
      <c r="B13042" t="str" cm="1">
        <f t="array" ref="B13042">_xlfn.IFS(C13042="SE","Senior", C13042 = "EX", "Excecutive",C13042 ="MI", "Middle", C13042 = "EN", "Entry")</f>
        <v>Senior</v>
      </c>
      <c r="C13042" t="s">
        <v>10</v>
      </c>
      <c r="D13042" t="str" cm="1">
        <f t="array" ref="D13042">_xlfn.IFS(E13042 = "FT","Full Time", E13042 = "PT", "Part Time", E13042 = "FL", "Freelance", E13042 = "CT", "Contract")</f>
        <v>Full Time</v>
      </c>
      <c r="E13042" t="s">
        <v>11</v>
      </c>
      <c r="F13042" t="s">
        <v>17</v>
      </c>
      <c r="G13042">
        <v>172200</v>
      </c>
      <c r="H13042" t="s">
        <v>13</v>
      </c>
      <c r="I13042">
        <v>172200</v>
      </c>
      <c r="J13042" t="s">
        <v>14</v>
      </c>
      <c r="K13042">
        <v>0</v>
      </c>
      <c r="L13042" t="s">
        <v>14</v>
      </c>
      <c r="M13042" t="s">
        <v>15</v>
      </c>
    </row>
    <row r="13043" spans="1:13" x14ac:dyDescent="0.25">
      <c r="A13043">
        <v>2023</v>
      </c>
      <c r="B13043" t="str" cm="1">
        <f t="array" ref="B13043">_xlfn.IFS(C13043="SE","Senior", C13043 = "EX", "Excecutive",C13043 ="MI", "Middle", C13043 = "EN", "Entry")</f>
        <v>Senior</v>
      </c>
      <c r="C13043" t="s">
        <v>10</v>
      </c>
      <c r="D13043" t="str" cm="1">
        <f t="array" ref="D13043">_xlfn.IFS(E13043 = "FT","Full Time", E13043 = "PT", "Part Time", E13043 = "FL", "Freelance", E13043 = "CT", "Contract")</f>
        <v>Full Time</v>
      </c>
      <c r="E13043" t="s">
        <v>11</v>
      </c>
      <c r="F13043" t="s">
        <v>24</v>
      </c>
      <c r="G13043">
        <v>224000</v>
      </c>
      <c r="H13043" t="s">
        <v>13</v>
      </c>
      <c r="I13043">
        <v>224000</v>
      </c>
      <c r="J13043" t="s">
        <v>39</v>
      </c>
      <c r="K13043">
        <v>0</v>
      </c>
      <c r="L13043" t="s">
        <v>39</v>
      </c>
      <c r="M13043" t="s">
        <v>15</v>
      </c>
    </row>
    <row r="13044" spans="1:13" x14ac:dyDescent="0.25">
      <c r="A13044">
        <v>2023</v>
      </c>
      <c r="B13044" t="str" cm="1">
        <f t="array" ref="B13044">_xlfn.IFS(C13044="SE","Senior", C13044 = "EX", "Excecutive",C13044 ="MI", "Middle", C13044 = "EN", "Entry")</f>
        <v>Senior</v>
      </c>
      <c r="C13044" t="s">
        <v>10</v>
      </c>
      <c r="D13044" t="str" cm="1">
        <f t="array" ref="D13044">_xlfn.IFS(E13044 = "FT","Full Time", E13044 = "PT", "Part Time", E13044 = "FL", "Freelance", E13044 = "CT", "Contract")</f>
        <v>Full Time</v>
      </c>
      <c r="E13044" t="s">
        <v>11</v>
      </c>
      <c r="F13044" t="s">
        <v>24</v>
      </c>
      <c r="G13044">
        <v>176000</v>
      </c>
      <c r="H13044" t="s">
        <v>13</v>
      </c>
      <c r="I13044">
        <v>176000</v>
      </c>
      <c r="J13044" t="s">
        <v>39</v>
      </c>
      <c r="K13044">
        <v>0</v>
      </c>
      <c r="L13044" t="s">
        <v>39</v>
      </c>
      <c r="M13044" t="s">
        <v>15</v>
      </c>
    </row>
    <row r="13045" spans="1:13" x14ac:dyDescent="0.25">
      <c r="A13045">
        <v>2023</v>
      </c>
      <c r="B13045" t="str" cm="1">
        <f t="array" ref="B13045">_xlfn.IFS(C13045="SE","Senior", C13045 = "EX", "Excecutive",C13045 ="MI", "Middle", C13045 = "EN", "Entry")</f>
        <v>Senior</v>
      </c>
      <c r="C13045" t="s">
        <v>10</v>
      </c>
      <c r="D13045" t="str" cm="1">
        <f t="array" ref="D13045">_xlfn.IFS(E13045 = "FT","Full Time", E13045 = "PT", "Part Time", E13045 = "FL", "Freelance", E13045 = "CT", "Contract")</f>
        <v>Full Time</v>
      </c>
      <c r="E13045" t="s">
        <v>11</v>
      </c>
      <c r="F13045" t="s">
        <v>21</v>
      </c>
      <c r="G13045">
        <v>120000</v>
      </c>
      <c r="H13045" t="s">
        <v>13</v>
      </c>
      <c r="I13045">
        <v>120000</v>
      </c>
      <c r="J13045" t="s">
        <v>14</v>
      </c>
      <c r="K13045">
        <v>100</v>
      </c>
      <c r="L13045" t="s">
        <v>14</v>
      </c>
      <c r="M13045" t="s">
        <v>15</v>
      </c>
    </row>
    <row r="13046" spans="1:13" x14ac:dyDescent="0.25">
      <c r="A13046">
        <v>2023</v>
      </c>
      <c r="B13046" t="str" cm="1">
        <f t="array" ref="B13046">_xlfn.IFS(C13046="SE","Senior", C13046 = "EX", "Excecutive",C13046 ="MI", "Middle", C13046 = "EN", "Entry")</f>
        <v>Senior</v>
      </c>
      <c r="C13046" t="s">
        <v>10</v>
      </c>
      <c r="D13046" t="str" cm="1">
        <f t="array" ref="D13046">_xlfn.IFS(E13046 = "FT","Full Time", E13046 = "PT", "Part Time", E13046 = "FL", "Freelance", E13046 = "CT", "Contract")</f>
        <v>Full Time</v>
      </c>
      <c r="E13046" t="s">
        <v>11</v>
      </c>
      <c r="F13046" t="s">
        <v>21</v>
      </c>
      <c r="G13046">
        <v>75000</v>
      </c>
      <c r="H13046" t="s">
        <v>13</v>
      </c>
      <c r="I13046">
        <v>75000</v>
      </c>
      <c r="J13046" t="s">
        <v>14</v>
      </c>
      <c r="K13046">
        <v>100</v>
      </c>
      <c r="L13046" t="s">
        <v>14</v>
      </c>
      <c r="M13046" t="s">
        <v>15</v>
      </c>
    </row>
    <row r="13047" spans="1:13" x14ac:dyDescent="0.25">
      <c r="A13047">
        <v>2023</v>
      </c>
      <c r="B13047" t="str" cm="1">
        <f t="array" ref="B13047">_xlfn.IFS(C13047="SE","Senior", C13047 = "EX", "Excecutive",C13047 ="MI", "Middle", C13047 = "EN", "Entry")</f>
        <v>Entry</v>
      </c>
      <c r="C13047" t="s">
        <v>20</v>
      </c>
      <c r="D13047" t="str" cm="1">
        <f t="array" ref="D13047">_xlfn.IFS(E13047 = "FT","Full Time", E13047 = "PT", "Part Time", E13047 = "FL", "Freelance", E13047 = "CT", "Contract")</f>
        <v>Full Time</v>
      </c>
      <c r="E13047" t="s">
        <v>11</v>
      </c>
      <c r="F13047" t="s">
        <v>16</v>
      </c>
      <c r="G13047">
        <v>1400000</v>
      </c>
      <c r="H13047" t="s">
        <v>87</v>
      </c>
      <c r="I13047">
        <v>17025</v>
      </c>
      <c r="J13047" t="s">
        <v>88</v>
      </c>
      <c r="K13047">
        <v>100</v>
      </c>
      <c r="L13047" t="s">
        <v>88</v>
      </c>
      <c r="M13047" t="s">
        <v>26</v>
      </c>
    </row>
    <row r="13048" spans="1:13" x14ac:dyDescent="0.25">
      <c r="A13048">
        <v>2023</v>
      </c>
      <c r="B13048" t="str" cm="1">
        <f t="array" ref="B13048">_xlfn.IFS(C13048="SE","Senior", C13048 = "EX", "Excecutive",C13048 ="MI", "Middle", C13048 = "EN", "Entry")</f>
        <v>Senior</v>
      </c>
      <c r="C13048" t="s">
        <v>10</v>
      </c>
      <c r="D13048" t="str" cm="1">
        <f t="array" ref="D13048">_xlfn.IFS(E13048 = "FT","Full Time", E13048 = "PT", "Part Time", E13048 = "FL", "Freelance", E13048 = "CT", "Contract")</f>
        <v>Full Time</v>
      </c>
      <c r="E13048" t="s">
        <v>11</v>
      </c>
      <c r="F13048" t="s">
        <v>129</v>
      </c>
      <c r="G13048">
        <v>100000</v>
      </c>
      <c r="H13048" t="s">
        <v>172</v>
      </c>
      <c r="I13048">
        <v>67635</v>
      </c>
      <c r="J13048" t="s">
        <v>31</v>
      </c>
      <c r="K13048">
        <v>100</v>
      </c>
      <c r="L13048" t="s">
        <v>102</v>
      </c>
      <c r="M13048" t="s">
        <v>15</v>
      </c>
    </row>
    <row r="13049" spans="1:13" x14ac:dyDescent="0.25">
      <c r="A13049">
        <v>2023</v>
      </c>
      <c r="B13049" t="str" cm="1">
        <f t="array" ref="B13049">_xlfn.IFS(C13049="SE","Senior", C13049 = "EX", "Excecutive",C13049 ="MI", "Middle", C13049 = "EN", "Entry")</f>
        <v>Middle</v>
      </c>
      <c r="C13049" t="s">
        <v>18</v>
      </c>
      <c r="D13049" t="str" cm="1">
        <f t="array" ref="D13049">_xlfn.IFS(E13049 = "FT","Full Time", E13049 = "PT", "Part Time", E13049 = "FL", "Freelance", E13049 = "CT", "Contract")</f>
        <v>Full Time</v>
      </c>
      <c r="E13049" t="s">
        <v>11</v>
      </c>
      <c r="F13049" t="s">
        <v>160</v>
      </c>
      <c r="G13049">
        <v>100000</v>
      </c>
      <c r="H13049" t="s">
        <v>250</v>
      </c>
      <c r="I13049">
        <v>74883</v>
      </c>
      <c r="J13049" t="s">
        <v>102</v>
      </c>
      <c r="K13049">
        <v>0</v>
      </c>
      <c r="L13049" t="s">
        <v>102</v>
      </c>
      <c r="M13049" t="s">
        <v>15</v>
      </c>
    </row>
    <row r="13050" spans="1:13" x14ac:dyDescent="0.25">
      <c r="A13050">
        <v>2023</v>
      </c>
      <c r="B13050" t="str" cm="1">
        <f t="array" ref="B13050">_xlfn.IFS(C13050="SE","Senior", C13050 = "EX", "Excecutive",C13050 ="MI", "Middle", C13050 = "EN", "Entry")</f>
        <v>Senior</v>
      </c>
      <c r="C13050" t="s">
        <v>10</v>
      </c>
      <c r="D13050" t="str" cm="1">
        <f t="array" ref="D13050">_xlfn.IFS(E13050 = "FT","Full Time", E13050 = "PT", "Part Time", E13050 = "FL", "Freelance", E13050 = "CT", "Contract")</f>
        <v>Full Time</v>
      </c>
      <c r="E13050" t="s">
        <v>11</v>
      </c>
      <c r="F13050" t="s">
        <v>21</v>
      </c>
      <c r="G13050">
        <v>140000</v>
      </c>
      <c r="H13050" t="s">
        <v>13</v>
      </c>
      <c r="I13050">
        <v>140000</v>
      </c>
      <c r="J13050" t="s">
        <v>14</v>
      </c>
      <c r="K13050">
        <v>0</v>
      </c>
      <c r="L13050" t="s">
        <v>14</v>
      </c>
      <c r="M13050" t="s">
        <v>15</v>
      </c>
    </row>
    <row r="13051" spans="1:13" x14ac:dyDescent="0.25">
      <c r="A13051">
        <v>2023</v>
      </c>
      <c r="B13051" t="str" cm="1">
        <f t="array" ref="B13051">_xlfn.IFS(C13051="SE","Senior", C13051 = "EX", "Excecutive",C13051 ="MI", "Middle", C13051 = "EN", "Entry")</f>
        <v>Senior</v>
      </c>
      <c r="C13051" t="s">
        <v>10</v>
      </c>
      <c r="D13051" t="str" cm="1">
        <f t="array" ref="D13051">_xlfn.IFS(E13051 = "FT","Full Time", E13051 = "PT", "Part Time", E13051 = "FL", "Freelance", E13051 = "CT", "Contract")</f>
        <v>Full Time</v>
      </c>
      <c r="E13051" t="s">
        <v>11</v>
      </c>
      <c r="F13051" t="s">
        <v>21</v>
      </c>
      <c r="G13051">
        <v>120000</v>
      </c>
      <c r="H13051" t="s">
        <v>13</v>
      </c>
      <c r="I13051">
        <v>120000</v>
      </c>
      <c r="J13051" t="s">
        <v>14</v>
      </c>
      <c r="K13051">
        <v>0</v>
      </c>
      <c r="L13051" t="s">
        <v>14</v>
      </c>
      <c r="M13051" t="s">
        <v>15</v>
      </c>
    </row>
    <row r="13052" spans="1:13" x14ac:dyDescent="0.25">
      <c r="A13052">
        <v>2023</v>
      </c>
      <c r="B13052" t="str" cm="1">
        <f t="array" ref="B13052">_xlfn.IFS(C13052="SE","Senior", C13052 = "EX", "Excecutive",C13052 ="MI", "Middle", C13052 = "EN", "Entry")</f>
        <v>Senior</v>
      </c>
      <c r="C13052" t="s">
        <v>10</v>
      </c>
      <c r="D13052" t="str" cm="1">
        <f t="array" ref="D13052">_xlfn.IFS(E13052 = "FT","Full Time", E13052 = "PT", "Part Time", E13052 = "FL", "Freelance", E13052 = "CT", "Contract")</f>
        <v>Full Time</v>
      </c>
      <c r="E13052" t="s">
        <v>11</v>
      </c>
      <c r="F13052" t="s">
        <v>16</v>
      </c>
      <c r="G13052">
        <v>128000</v>
      </c>
      <c r="H13052" t="s">
        <v>13</v>
      </c>
      <c r="I13052">
        <v>128000</v>
      </c>
      <c r="J13052" t="s">
        <v>14</v>
      </c>
      <c r="K13052">
        <v>0</v>
      </c>
      <c r="L13052" t="s">
        <v>14</v>
      </c>
      <c r="M13052" t="s">
        <v>15</v>
      </c>
    </row>
    <row r="13053" spans="1:13" x14ac:dyDescent="0.25">
      <c r="A13053">
        <v>2023</v>
      </c>
      <c r="B13053" t="str" cm="1">
        <f t="array" ref="B13053">_xlfn.IFS(C13053="SE","Senior", C13053 = "EX", "Excecutive",C13053 ="MI", "Middle", C13053 = "EN", "Entry")</f>
        <v>Senior</v>
      </c>
      <c r="C13053" t="s">
        <v>10</v>
      </c>
      <c r="D13053" t="str" cm="1">
        <f t="array" ref="D13053">_xlfn.IFS(E13053 = "FT","Full Time", E13053 = "PT", "Part Time", E13053 = "FL", "Freelance", E13053 = "CT", "Contract")</f>
        <v>Full Time</v>
      </c>
      <c r="E13053" t="s">
        <v>11</v>
      </c>
      <c r="F13053" t="s">
        <v>16</v>
      </c>
      <c r="G13053">
        <v>81500</v>
      </c>
      <c r="H13053" t="s">
        <v>13</v>
      </c>
      <c r="I13053">
        <v>81500</v>
      </c>
      <c r="J13053" t="s">
        <v>14</v>
      </c>
      <c r="K13053">
        <v>0</v>
      </c>
      <c r="L13053" t="s">
        <v>14</v>
      </c>
      <c r="M13053" t="s">
        <v>15</v>
      </c>
    </row>
    <row r="13054" spans="1:13" x14ac:dyDescent="0.25">
      <c r="A13054">
        <v>2023</v>
      </c>
      <c r="B13054" t="str" cm="1">
        <f t="array" ref="B13054">_xlfn.IFS(C13054="SE","Senior", C13054 = "EX", "Excecutive",C13054 ="MI", "Middle", C13054 = "EN", "Entry")</f>
        <v>Senior</v>
      </c>
      <c r="C13054" t="s">
        <v>10</v>
      </c>
      <c r="D13054" t="str" cm="1">
        <f t="array" ref="D13054">_xlfn.IFS(E13054 = "FT","Full Time", E13054 = "PT", "Part Time", E13054 = "FL", "Freelance", E13054 = "CT", "Contract")</f>
        <v>Full Time</v>
      </c>
      <c r="E13054" t="s">
        <v>11</v>
      </c>
      <c r="F13054" t="s">
        <v>16</v>
      </c>
      <c r="G13054">
        <v>145000</v>
      </c>
      <c r="H13054" t="s">
        <v>13</v>
      </c>
      <c r="I13054">
        <v>145000</v>
      </c>
      <c r="J13054" t="s">
        <v>14</v>
      </c>
      <c r="K13054">
        <v>0</v>
      </c>
      <c r="L13054" t="s">
        <v>14</v>
      </c>
      <c r="M13054" t="s">
        <v>15</v>
      </c>
    </row>
    <row r="13055" spans="1:13" x14ac:dyDescent="0.25">
      <c r="A13055">
        <v>2023</v>
      </c>
      <c r="B13055" t="str" cm="1">
        <f t="array" ref="B13055">_xlfn.IFS(C13055="SE","Senior", C13055 = "EX", "Excecutive",C13055 ="MI", "Middle", C13055 = "EN", "Entry")</f>
        <v>Senior</v>
      </c>
      <c r="C13055" t="s">
        <v>10</v>
      </c>
      <c r="D13055" t="str" cm="1">
        <f t="array" ref="D13055">_xlfn.IFS(E13055 = "FT","Full Time", E13055 = "PT", "Part Time", E13055 = "FL", "Freelance", E13055 = "CT", "Contract")</f>
        <v>Full Time</v>
      </c>
      <c r="E13055" t="s">
        <v>11</v>
      </c>
      <c r="F13055" t="s">
        <v>16</v>
      </c>
      <c r="G13055">
        <v>115000</v>
      </c>
      <c r="H13055" t="s">
        <v>13</v>
      </c>
      <c r="I13055">
        <v>115000</v>
      </c>
      <c r="J13055" t="s">
        <v>14</v>
      </c>
      <c r="K13055">
        <v>0</v>
      </c>
      <c r="L13055" t="s">
        <v>14</v>
      </c>
      <c r="M13055" t="s">
        <v>15</v>
      </c>
    </row>
    <row r="13056" spans="1:13" x14ac:dyDescent="0.25">
      <c r="A13056">
        <v>2023</v>
      </c>
      <c r="B13056" t="str" cm="1">
        <f t="array" ref="B13056">_xlfn.IFS(C13056="SE","Senior", C13056 = "EX", "Excecutive",C13056 ="MI", "Middle", C13056 = "EN", "Entry")</f>
        <v>Senior</v>
      </c>
      <c r="C13056" t="s">
        <v>10</v>
      </c>
      <c r="D13056" t="str" cm="1">
        <f t="array" ref="D13056">_xlfn.IFS(E13056 = "FT","Full Time", E13056 = "PT", "Part Time", E13056 = "FL", "Freelance", E13056 = "CT", "Contract")</f>
        <v>Full Time</v>
      </c>
      <c r="E13056" t="s">
        <v>11</v>
      </c>
      <c r="F13056" t="s">
        <v>16</v>
      </c>
      <c r="G13056">
        <v>185000</v>
      </c>
      <c r="H13056" t="s">
        <v>13</v>
      </c>
      <c r="I13056">
        <v>185000</v>
      </c>
      <c r="J13056" t="s">
        <v>14</v>
      </c>
      <c r="K13056">
        <v>0</v>
      </c>
      <c r="L13056" t="s">
        <v>14</v>
      </c>
      <c r="M13056" t="s">
        <v>15</v>
      </c>
    </row>
    <row r="13057" spans="1:13" x14ac:dyDescent="0.25">
      <c r="A13057">
        <v>2023</v>
      </c>
      <c r="B13057" t="str" cm="1">
        <f t="array" ref="B13057">_xlfn.IFS(C13057="SE","Senior", C13057 = "EX", "Excecutive",C13057 ="MI", "Middle", C13057 = "EN", "Entry")</f>
        <v>Senior</v>
      </c>
      <c r="C13057" t="s">
        <v>10</v>
      </c>
      <c r="D13057" t="str" cm="1">
        <f t="array" ref="D13057">_xlfn.IFS(E13057 = "FT","Full Time", E13057 = "PT", "Part Time", E13057 = "FL", "Freelance", E13057 = "CT", "Contract")</f>
        <v>Full Time</v>
      </c>
      <c r="E13057" t="s">
        <v>11</v>
      </c>
      <c r="F13057" t="s">
        <v>16</v>
      </c>
      <c r="G13057">
        <v>140000</v>
      </c>
      <c r="H13057" t="s">
        <v>13</v>
      </c>
      <c r="I13057">
        <v>140000</v>
      </c>
      <c r="J13057" t="s">
        <v>14</v>
      </c>
      <c r="K13057">
        <v>0</v>
      </c>
      <c r="L13057" t="s">
        <v>14</v>
      </c>
      <c r="M13057" t="s">
        <v>15</v>
      </c>
    </row>
    <row r="13058" spans="1:13" x14ac:dyDescent="0.25">
      <c r="A13058">
        <v>2023</v>
      </c>
      <c r="B13058" t="str" cm="1">
        <f t="array" ref="B13058">_xlfn.IFS(C13058="SE","Senior", C13058 = "EX", "Excecutive",C13058 ="MI", "Middle", C13058 = "EN", "Entry")</f>
        <v>Excecutive</v>
      </c>
      <c r="C13058" t="s">
        <v>22</v>
      </c>
      <c r="D13058" t="str" cm="1">
        <f t="array" ref="D13058">_xlfn.IFS(E13058 = "FT","Full Time", E13058 = "PT", "Part Time", E13058 = "FL", "Freelance", E13058 = "CT", "Contract")</f>
        <v>Full Time</v>
      </c>
      <c r="E13058" t="s">
        <v>11</v>
      </c>
      <c r="F13058" t="s">
        <v>65</v>
      </c>
      <c r="G13058">
        <v>329500</v>
      </c>
      <c r="H13058" t="s">
        <v>13</v>
      </c>
      <c r="I13058">
        <v>329500</v>
      </c>
      <c r="J13058" t="s">
        <v>14</v>
      </c>
      <c r="K13058">
        <v>0</v>
      </c>
      <c r="L13058" t="s">
        <v>14</v>
      </c>
      <c r="M13058" t="s">
        <v>15</v>
      </c>
    </row>
    <row r="13059" spans="1:13" x14ac:dyDescent="0.25">
      <c r="A13059">
        <v>2023</v>
      </c>
      <c r="B13059" t="str" cm="1">
        <f t="array" ref="B13059">_xlfn.IFS(C13059="SE","Senior", C13059 = "EX", "Excecutive",C13059 ="MI", "Middle", C13059 = "EN", "Entry")</f>
        <v>Excecutive</v>
      </c>
      <c r="C13059" t="s">
        <v>22</v>
      </c>
      <c r="D13059" t="str" cm="1">
        <f t="array" ref="D13059">_xlfn.IFS(E13059 = "FT","Full Time", E13059 = "PT", "Part Time", E13059 = "FL", "Freelance", E13059 = "CT", "Contract")</f>
        <v>Full Time</v>
      </c>
      <c r="E13059" t="s">
        <v>11</v>
      </c>
      <c r="F13059" t="s">
        <v>65</v>
      </c>
      <c r="G13059">
        <v>269600</v>
      </c>
      <c r="H13059" t="s">
        <v>13</v>
      </c>
      <c r="I13059">
        <v>269600</v>
      </c>
      <c r="J13059" t="s">
        <v>14</v>
      </c>
      <c r="K13059">
        <v>0</v>
      </c>
      <c r="L13059" t="s">
        <v>14</v>
      </c>
      <c r="M13059" t="s">
        <v>15</v>
      </c>
    </row>
    <row r="13060" spans="1:13" x14ac:dyDescent="0.25">
      <c r="A13060">
        <v>2023</v>
      </c>
      <c r="B13060" t="str" cm="1">
        <f t="array" ref="B13060">_xlfn.IFS(C13060="SE","Senior", C13060 = "EX", "Excecutive",C13060 ="MI", "Middle", C13060 = "EN", "Entry")</f>
        <v>Senior</v>
      </c>
      <c r="C13060" t="s">
        <v>10</v>
      </c>
      <c r="D13060" t="str" cm="1">
        <f t="array" ref="D13060">_xlfn.IFS(E13060 = "FT","Full Time", E13060 = "PT", "Part Time", E13060 = "FL", "Freelance", E13060 = "CT", "Contract")</f>
        <v>Full Time</v>
      </c>
      <c r="E13060" t="s">
        <v>11</v>
      </c>
      <c r="F13060" t="s">
        <v>139</v>
      </c>
      <c r="G13060">
        <v>100000</v>
      </c>
      <c r="H13060" t="s">
        <v>13</v>
      </c>
      <c r="I13060">
        <v>100000</v>
      </c>
      <c r="J13060" t="s">
        <v>14</v>
      </c>
      <c r="K13060">
        <v>0</v>
      </c>
      <c r="L13060" t="s">
        <v>14</v>
      </c>
      <c r="M13060" t="s">
        <v>15</v>
      </c>
    </row>
    <row r="13061" spans="1:13" x14ac:dyDescent="0.25">
      <c r="A13061">
        <v>2023</v>
      </c>
      <c r="B13061" t="str" cm="1">
        <f t="array" ref="B13061">_xlfn.IFS(C13061="SE","Senior", C13061 = "EX", "Excecutive",C13061 ="MI", "Middle", C13061 = "EN", "Entry")</f>
        <v>Senior</v>
      </c>
      <c r="C13061" t="s">
        <v>10</v>
      </c>
      <c r="D13061" t="str" cm="1">
        <f t="array" ref="D13061">_xlfn.IFS(E13061 = "FT","Full Time", E13061 = "PT", "Part Time", E13061 = "FL", "Freelance", E13061 = "CT", "Contract")</f>
        <v>Full Time</v>
      </c>
      <c r="E13061" t="s">
        <v>11</v>
      </c>
      <c r="F13061" t="s">
        <v>139</v>
      </c>
      <c r="G13061">
        <v>80000</v>
      </c>
      <c r="H13061" t="s">
        <v>13</v>
      </c>
      <c r="I13061">
        <v>80000</v>
      </c>
      <c r="J13061" t="s">
        <v>14</v>
      </c>
      <c r="K13061">
        <v>0</v>
      </c>
      <c r="L13061" t="s">
        <v>14</v>
      </c>
      <c r="M13061" t="s">
        <v>15</v>
      </c>
    </row>
    <row r="13062" spans="1:13" x14ac:dyDescent="0.25">
      <c r="A13062">
        <v>2023</v>
      </c>
      <c r="B13062" t="str" cm="1">
        <f t="array" ref="B13062">_xlfn.IFS(C13062="SE","Senior", C13062 = "EX", "Excecutive",C13062 ="MI", "Middle", C13062 = "EN", "Entry")</f>
        <v>Senior</v>
      </c>
      <c r="C13062" t="s">
        <v>10</v>
      </c>
      <c r="D13062" t="str" cm="1">
        <f t="array" ref="D13062">_xlfn.IFS(E13062 = "FT","Full Time", E13062 = "PT", "Part Time", E13062 = "FL", "Freelance", E13062 = "CT", "Contract")</f>
        <v>Full Time</v>
      </c>
      <c r="E13062" t="s">
        <v>11</v>
      </c>
      <c r="F13062" t="s">
        <v>24</v>
      </c>
      <c r="G13062">
        <v>250000</v>
      </c>
      <c r="H13062" t="s">
        <v>13</v>
      </c>
      <c r="I13062">
        <v>250000</v>
      </c>
      <c r="J13062" t="s">
        <v>14</v>
      </c>
      <c r="K13062">
        <v>0</v>
      </c>
      <c r="L13062" t="s">
        <v>14</v>
      </c>
      <c r="M13062" t="s">
        <v>15</v>
      </c>
    </row>
    <row r="13063" spans="1:13" x14ac:dyDescent="0.25">
      <c r="A13063">
        <v>2023</v>
      </c>
      <c r="B13063" t="str" cm="1">
        <f t="array" ref="B13063">_xlfn.IFS(C13063="SE","Senior", C13063 = "EX", "Excecutive",C13063 ="MI", "Middle", C13063 = "EN", "Entry")</f>
        <v>Senior</v>
      </c>
      <c r="C13063" t="s">
        <v>10</v>
      </c>
      <c r="D13063" t="str" cm="1">
        <f t="array" ref="D13063">_xlfn.IFS(E13063 = "FT","Full Time", E13063 = "PT", "Part Time", E13063 = "FL", "Freelance", E13063 = "CT", "Contract")</f>
        <v>Full Time</v>
      </c>
      <c r="E13063" t="s">
        <v>11</v>
      </c>
      <c r="F13063" t="s">
        <v>24</v>
      </c>
      <c r="G13063">
        <v>162500</v>
      </c>
      <c r="H13063" t="s">
        <v>13</v>
      </c>
      <c r="I13063">
        <v>162500</v>
      </c>
      <c r="J13063" t="s">
        <v>14</v>
      </c>
      <c r="K13063">
        <v>0</v>
      </c>
      <c r="L13063" t="s">
        <v>14</v>
      </c>
      <c r="M13063" t="s">
        <v>15</v>
      </c>
    </row>
    <row r="13064" spans="1:13" x14ac:dyDescent="0.25">
      <c r="A13064">
        <v>2023</v>
      </c>
      <c r="B13064" t="str" cm="1">
        <f t="array" ref="B13064">_xlfn.IFS(C13064="SE","Senior", C13064 = "EX", "Excecutive",C13064 ="MI", "Middle", C13064 = "EN", "Entry")</f>
        <v>Middle</v>
      </c>
      <c r="C13064" t="s">
        <v>18</v>
      </c>
      <c r="D13064" t="str" cm="1">
        <f t="array" ref="D13064">_xlfn.IFS(E13064 = "FT","Full Time", E13064 = "PT", "Part Time", E13064 = "FL", "Freelance", E13064 = "CT", "Contract")</f>
        <v>Full Time</v>
      </c>
      <c r="E13064" t="s">
        <v>11</v>
      </c>
      <c r="F13064" t="s">
        <v>160</v>
      </c>
      <c r="G13064">
        <v>200000</v>
      </c>
      <c r="H13064" t="s">
        <v>13</v>
      </c>
      <c r="I13064">
        <v>200000</v>
      </c>
      <c r="J13064" t="s">
        <v>14</v>
      </c>
      <c r="K13064">
        <v>100</v>
      </c>
      <c r="L13064" t="s">
        <v>14</v>
      </c>
      <c r="M13064" t="s">
        <v>15</v>
      </c>
    </row>
    <row r="13065" spans="1:13" x14ac:dyDescent="0.25">
      <c r="A13065">
        <v>2023</v>
      </c>
      <c r="B13065" t="str" cm="1">
        <f t="array" ref="B13065">_xlfn.IFS(C13065="SE","Senior", C13065 = "EX", "Excecutive",C13065 ="MI", "Middle", C13065 = "EN", "Entry")</f>
        <v>Senior</v>
      </c>
      <c r="C13065" t="s">
        <v>10</v>
      </c>
      <c r="D13065" t="str" cm="1">
        <f t="array" ref="D13065">_xlfn.IFS(E13065 = "FT","Full Time", E13065 = "PT", "Part Time", E13065 = "FL", "Freelance", E13065 = "CT", "Contract")</f>
        <v>Full Time</v>
      </c>
      <c r="E13065" t="s">
        <v>11</v>
      </c>
      <c r="F13065" t="s">
        <v>16</v>
      </c>
      <c r="G13065">
        <v>145000</v>
      </c>
      <c r="H13065" t="s">
        <v>13</v>
      </c>
      <c r="I13065">
        <v>145000</v>
      </c>
      <c r="J13065" t="s">
        <v>14</v>
      </c>
      <c r="K13065">
        <v>0</v>
      </c>
      <c r="L13065" t="s">
        <v>14</v>
      </c>
      <c r="M13065" t="s">
        <v>15</v>
      </c>
    </row>
    <row r="13066" spans="1:13" x14ac:dyDescent="0.25">
      <c r="A13066">
        <v>2023</v>
      </c>
      <c r="B13066" t="str" cm="1">
        <f t="array" ref="B13066">_xlfn.IFS(C13066="SE","Senior", C13066 = "EX", "Excecutive",C13066 ="MI", "Middle", C13066 = "EN", "Entry")</f>
        <v>Senior</v>
      </c>
      <c r="C13066" t="s">
        <v>10</v>
      </c>
      <c r="D13066" t="str" cm="1">
        <f t="array" ref="D13066">_xlfn.IFS(E13066 = "FT","Full Time", E13066 = "PT", "Part Time", E13066 = "FL", "Freelance", E13066 = "CT", "Contract")</f>
        <v>Full Time</v>
      </c>
      <c r="E13066" t="s">
        <v>11</v>
      </c>
      <c r="F13066" t="s">
        <v>16</v>
      </c>
      <c r="G13066">
        <v>100000</v>
      </c>
      <c r="H13066" t="s">
        <v>13</v>
      </c>
      <c r="I13066">
        <v>100000</v>
      </c>
      <c r="J13066" t="s">
        <v>14</v>
      </c>
      <c r="K13066">
        <v>0</v>
      </c>
      <c r="L13066" t="s">
        <v>14</v>
      </c>
      <c r="M13066" t="s">
        <v>15</v>
      </c>
    </row>
    <row r="13067" spans="1:13" x14ac:dyDescent="0.25">
      <c r="A13067">
        <v>2023</v>
      </c>
      <c r="B13067" t="str" cm="1">
        <f t="array" ref="B13067">_xlfn.IFS(C13067="SE","Senior", C13067 = "EX", "Excecutive",C13067 ="MI", "Middle", C13067 = "EN", "Entry")</f>
        <v>Excecutive</v>
      </c>
      <c r="C13067" t="s">
        <v>22</v>
      </c>
      <c r="D13067" t="str" cm="1">
        <f t="array" ref="D13067">_xlfn.IFS(E13067 = "FT","Full Time", E13067 = "PT", "Part Time", E13067 = "FL", "Freelance", E13067 = "CT", "Contract")</f>
        <v>Full Time</v>
      </c>
      <c r="E13067" t="s">
        <v>11</v>
      </c>
      <c r="F13067" t="s">
        <v>16</v>
      </c>
      <c r="G13067">
        <v>145000</v>
      </c>
      <c r="H13067" t="s">
        <v>13</v>
      </c>
      <c r="I13067">
        <v>145000</v>
      </c>
      <c r="J13067" t="s">
        <v>14</v>
      </c>
      <c r="K13067">
        <v>0</v>
      </c>
      <c r="L13067" t="s">
        <v>14</v>
      </c>
      <c r="M13067" t="s">
        <v>15</v>
      </c>
    </row>
    <row r="13068" spans="1:13" x14ac:dyDescent="0.25">
      <c r="A13068">
        <v>2023</v>
      </c>
      <c r="B13068" t="str" cm="1">
        <f t="array" ref="B13068">_xlfn.IFS(C13068="SE","Senior", C13068 = "EX", "Excecutive",C13068 ="MI", "Middle", C13068 = "EN", "Entry")</f>
        <v>Excecutive</v>
      </c>
      <c r="C13068" t="s">
        <v>22</v>
      </c>
      <c r="D13068" t="str" cm="1">
        <f t="array" ref="D13068">_xlfn.IFS(E13068 = "FT","Full Time", E13068 = "PT", "Part Time", E13068 = "FL", "Freelance", E13068 = "CT", "Contract")</f>
        <v>Full Time</v>
      </c>
      <c r="E13068" t="s">
        <v>11</v>
      </c>
      <c r="F13068" t="s">
        <v>16</v>
      </c>
      <c r="G13068">
        <v>115000</v>
      </c>
      <c r="H13068" t="s">
        <v>13</v>
      </c>
      <c r="I13068">
        <v>115000</v>
      </c>
      <c r="J13068" t="s">
        <v>14</v>
      </c>
      <c r="K13068">
        <v>0</v>
      </c>
      <c r="L13068" t="s">
        <v>14</v>
      </c>
      <c r="M13068" t="s">
        <v>15</v>
      </c>
    </row>
    <row r="13069" spans="1:13" x14ac:dyDescent="0.25">
      <c r="A13069">
        <v>2023</v>
      </c>
      <c r="B13069" t="str" cm="1">
        <f t="array" ref="B13069">_xlfn.IFS(C13069="SE","Senior", C13069 = "EX", "Excecutive",C13069 ="MI", "Middle", C13069 = "EN", "Entry")</f>
        <v>Senior</v>
      </c>
      <c r="C13069" t="s">
        <v>10</v>
      </c>
      <c r="D13069" t="str" cm="1">
        <f t="array" ref="D13069">_xlfn.IFS(E13069 = "FT","Full Time", E13069 = "PT", "Part Time", E13069 = "FL", "Freelance", E13069 = "CT", "Contract")</f>
        <v>Full Time</v>
      </c>
      <c r="E13069" t="s">
        <v>11</v>
      </c>
      <c r="F13069" t="s">
        <v>24</v>
      </c>
      <c r="G13069">
        <v>203500</v>
      </c>
      <c r="H13069" t="s">
        <v>13</v>
      </c>
      <c r="I13069">
        <v>203500</v>
      </c>
      <c r="J13069" t="s">
        <v>14</v>
      </c>
      <c r="K13069">
        <v>0</v>
      </c>
      <c r="L13069" t="s">
        <v>14</v>
      </c>
      <c r="M13069" t="s">
        <v>15</v>
      </c>
    </row>
    <row r="13070" spans="1:13" x14ac:dyDescent="0.25">
      <c r="A13070">
        <v>2023</v>
      </c>
      <c r="B13070" t="str" cm="1">
        <f t="array" ref="B13070">_xlfn.IFS(C13070="SE","Senior", C13070 = "EX", "Excecutive",C13070 ="MI", "Middle", C13070 = "EN", "Entry")</f>
        <v>Senior</v>
      </c>
      <c r="C13070" t="s">
        <v>10</v>
      </c>
      <c r="D13070" t="str" cm="1">
        <f t="array" ref="D13070">_xlfn.IFS(E13070 = "FT","Full Time", E13070 = "PT", "Part Time", E13070 = "FL", "Freelance", E13070 = "CT", "Contract")</f>
        <v>Full Time</v>
      </c>
      <c r="E13070" t="s">
        <v>11</v>
      </c>
      <c r="F13070" t="s">
        <v>24</v>
      </c>
      <c r="G13070">
        <v>152000</v>
      </c>
      <c r="H13070" t="s">
        <v>13</v>
      </c>
      <c r="I13070">
        <v>152000</v>
      </c>
      <c r="J13070" t="s">
        <v>14</v>
      </c>
      <c r="K13070">
        <v>0</v>
      </c>
      <c r="L13070" t="s">
        <v>14</v>
      </c>
      <c r="M13070" t="s">
        <v>15</v>
      </c>
    </row>
    <row r="13071" spans="1:13" x14ac:dyDescent="0.25">
      <c r="A13071">
        <v>2023</v>
      </c>
      <c r="B13071" t="str" cm="1">
        <f t="array" ref="B13071">_xlfn.IFS(C13071="SE","Senior", C13071 = "EX", "Excecutive",C13071 ="MI", "Middle", C13071 = "EN", "Entry")</f>
        <v>Senior</v>
      </c>
      <c r="C13071" t="s">
        <v>10</v>
      </c>
      <c r="D13071" t="str" cm="1">
        <f t="array" ref="D13071">_xlfn.IFS(E13071 = "FT","Full Time", E13071 = "PT", "Part Time", E13071 = "FL", "Freelance", E13071 = "CT", "Contract")</f>
        <v>Full Time</v>
      </c>
      <c r="E13071" t="s">
        <v>11</v>
      </c>
      <c r="F13071" t="s">
        <v>24</v>
      </c>
      <c r="G13071">
        <v>239000</v>
      </c>
      <c r="H13071" t="s">
        <v>13</v>
      </c>
      <c r="I13071">
        <v>239000</v>
      </c>
      <c r="J13071" t="s">
        <v>14</v>
      </c>
      <c r="K13071">
        <v>0</v>
      </c>
      <c r="L13071" t="s">
        <v>14</v>
      </c>
      <c r="M13071" t="s">
        <v>26</v>
      </c>
    </row>
    <row r="13072" spans="1:13" x14ac:dyDescent="0.25">
      <c r="A13072">
        <v>2023</v>
      </c>
      <c r="B13072" t="str" cm="1">
        <f t="array" ref="B13072">_xlfn.IFS(C13072="SE","Senior", C13072 = "EX", "Excecutive",C13072 ="MI", "Middle", C13072 = "EN", "Entry")</f>
        <v>Senior</v>
      </c>
      <c r="C13072" t="s">
        <v>10</v>
      </c>
      <c r="D13072" t="str" cm="1">
        <f t="array" ref="D13072">_xlfn.IFS(E13072 = "FT","Full Time", E13072 = "PT", "Part Time", E13072 = "FL", "Freelance", E13072 = "CT", "Contract")</f>
        <v>Full Time</v>
      </c>
      <c r="E13072" t="s">
        <v>11</v>
      </c>
      <c r="F13072" t="s">
        <v>24</v>
      </c>
      <c r="G13072">
        <v>122900</v>
      </c>
      <c r="H13072" t="s">
        <v>13</v>
      </c>
      <c r="I13072">
        <v>122900</v>
      </c>
      <c r="J13072" t="s">
        <v>14</v>
      </c>
      <c r="K13072">
        <v>0</v>
      </c>
      <c r="L13072" t="s">
        <v>14</v>
      </c>
      <c r="M13072" t="s">
        <v>26</v>
      </c>
    </row>
    <row r="13073" spans="1:13" x14ac:dyDescent="0.25">
      <c r="A13073">
        <v>2023</v>
      </c>
      <c r="B13073" t="str" cm="1">
        <f t="array" ref="B13073">_xlfn.IFS(C13073="SE","Senior", C13073 = "EX", "Excecutive",C13073 ="MI", "Middle", C13073 = "EN", "Entry")</f>
        <v>Senior</v>
      </c>
      <c r="C13073" t="s">
        <v>10</v>
      </c>
      <c r="D13073" t="str" cm="1">
        <f t="array" ref="D13073">_xlfn.IFS(E13073 = "FT","Full Time", E13073 = "PT", "Part Time", E13073 = "FL", "Freelance", E13073 = "CT", "Contract")</f>
        <v>Full Time</v>
      </c>
      <c r="E13073" t="s">
        <v>11</v>
      </c>
      <c r="F13073" t="s">
        <v>24</v>
      </c>
      <c r="G13073">
        <v>237000</v>
      </c>
      <c r="H13073" t="s">
        <v>13</v>
      </c>
      <c r="I13073">
        <v>237000</v>
      </c>
      <c r="J13073" t="s">
        <v>14</v>
      </c>
      <c r="K13073">
        <v>0</v>
      </c>
      <c r="L13073" t="s">
        <v>14</v>
      </c>
      <c r="M13073" t="s">
        <v>15</v>
      </c>
    </row>
    <row r="13074" spans="1:13" x14ac:dyDescent="0.25">
      <c r="A13074">
        <v>2023</v>
      </c>
      <c r="B13074" t="str" cm="1">
        <f t="array" ref="B13074">_xlfn.IFS(C13074="SE","Senior", C13074 = "EX", "Excecutive",C13074 ="MI", "Middle", C13074 = "EN", "Entry")</f>
        <v>Senior</v>
      </c>
      <c r="C13074" t="s">
        <v>10</v>
      </c>
      <c r="D13074" t="str" cm="1">
        <f t="array" ref="D13074">_xlfn.IFS(E13074 = "FT","Full Time", E13074 = "PT", "Part Time", E13074 = "FL", "Freelance", E13074 = "CT", "Contract")</f>
        <v>Full Time</v>
      </c>
      <c r="E13074" t="s">
        <v>11</v>
      </c>
      <c r="F13074" t="s">
        <v>24</v>
      </c>
      <c r="G13074">
        <v>145000</v>
      </c>
      <c r="H13074" t="s">
        <v>13</v>
      </c>
      <c r="I13074">
        <v>145000</v>
      </c>
      <c r="J13074" t="s">
        <v>14</v>
      </c>
      <c r="K13074">
        <v>0</v>
      </c>
      <c r="L13074" t="s">
        <v>14</v>
      </c>
      <c r="M13074" t="s">
        <v>15</v>
      </c>
    </row>
    <row r="13075" spans="1:13" x14ac:dyDescent="0.25">
      <c r="A13075">
        <v>2023</v>
      </c>
      <c r="B13075" t="str" cm="1">
        <f t="array" ref="B13075">_xlfn.IFS(C13075="SE","Senior", C13075 = "EX", "Excecutive",C13075 ="MI", "Middle", C13075 = "EN", "Entry")</f>
        <v>Senior</v>
      </c>
      <c r="C13075" t="s">
        <v>10</v>
      </c>
      <c r="D13075" t="str" cm="1">
        <f t="array" ref="D13075">_xlfn.IFS(E13075 = "FT","Full Time", E13075 = "PT", "Part Time", E13075 = "FL", "Freelance", E13075 = "CT", "Contract")</f>
        <v>Full Time</v>
      </c>
      <c r="E13075" t="s">
        <v>11</v>
      </c>
      <c r="F13075" t="s">
        <v>34</v>
      </c>
      <c r="G13075">
        <v>191765</v>
      </c>
      <c r="H13075" t="s">
        <v>13</v>
      </c>
      <c r="I13075">
        <v>191765</v>
      </c>
      <c r="J13075" t="s">
        <v>14</v>
      </c>
      <c r="K13075">
        <v>0</v>
      </c>
      <c r="L13075" t="s">
        <v>14</v>
      </c>
      <c r="M13075" t="s">
        <v>15</v>
      </c>
    </row>
    <row r="13076" spans="1:13" x14ac:dyDescent="0.25">
      <c r="A13076">
        <v>2023</v>
      </c>
      <c r="B13076" t="str" cm="1">
        <f t="array" ref="B13076">_xlfn.IFS(C13076="SE","Senior", C13076 = "EX", "Excecutive",C13076 ="MI", "Middle", C13076 = "EN", "Entry")</f>
        <v>Senior</v>
      </c>
      <c r="C13076" t="s">
        <v>10</v>
      </c>
      <c r="D13076" t="str" cm="1">
        <f t="array" ref="D13076">_xlfn.IFS(E13076 = "FT","Full Time", E13076 = "PT", "Part Time", E13076 = "FL", "Freelance", E13076 = "CT", "Contract")</f>
        <v>Full Time</v>
      </c>
      <c r="E13076" t="s">
        <v>11</v>
      </c>
      <c r="F13076" t="s">
        <v>34</v>
      </c>
      <c r="G13076">
        <v>134236</v>
      </c>
      <c r="H13076" t="s">
        <v>13</v>
      </c>
      <c r="I13076">
        <v>134236</v>
      </c>
      <c r="J13076" t="s">
        <v>14</v>
      </c>
      <c r="K13076">
        <v>0</v>
      </c>
      <c r="L13076" t="s">
        <v>14</v>
      </c>
      <c r="M13076" t="s">
        <v>15</v>
      </c>
    </row>
    <row r="13077" spans="1:13" x14ac:dyDescent="0.25">
      <c r="A13077">
        <v>2023</v>
      </c>
      <c r="B13077" t="str" cm="1">
        <f t="array" ref="B13077">_xlfn.IFS(C13077="SE","Senior", C13077 = "EX", "Excecutive",C13077 ="MI", "Middle", C13077 = "EN", "Entry")</f>
        <v>Senior</v>
      </c>
      <c r="C13077" t="s">
        <v>10</v>
      </c>
      <c r="D13077" t="str" cm="1">
        <f t="array" ref="D13077">_xlfn.IFS(E13077 = "FT","Full Time", E13077 = "PT", "Part Time", E13077 = "FL", "Freelance", E13077 = "CT", "Contract")</f>
        <v>Full Time</v>
      </c>
      <c r="E13077" t="s">
        <v>11</v>
      </c>
      <c r="F13077" t="s">
        <v>60</v>
      </c>
      <c r="G13077">
        <v>190000</v>
      </c>
      <c r="H13077" t="s">
        <v>13</v>
      </c>
      <c r="I13077">
        <v>190000</v>
      </c>
      <c r="J13077" t="s">
        <v>14</v>
      </c>
      <c r="K13077">
        <v>100</v>
      </c>
      <c r="L13077" t="s">
        <v>14</v>
      </c>
      <c r="M13077" t="s">
        <v>15</v>
      </c>
    </row>
    <row r="13078" spans="1:13" x14ac:dyDescent="0.25">
      <c r="A13078">
        <v>2023</v>
      </c>
      <c r="B13078" t="str" cm="1">
        <f t="array" ref="B13078">_xlfn.IFS(C13078="SE","Senior", C13078 = "EX", "Excecutive",C13078 ="MI", "Middle", C13078 = "EN", "Entry")</f>
        <v>Senior</v>
      </c>
      <c r="C13078" t="s">
        <v>10</v>
      </c>
      <c r="D13078" t="str" cm="1">
        <f t="array" ref="D13078">_xlfn.IFS(E13078 = "FT","Full Time", E13078 = "PT", "Part Time", E13078 = "FL", "Freelance", E13078 = "CT", "Contract")</f>
        <v>Full Time</v>
      </c>
      <c r="E13078" t="s">
        <v>11</v>
      </c>
      <c r="F13078" t="s">
        <v>60</v>
      </c>
      <c r="G13078">
        <v>112000</v>
      </c>
      <c r="H13078" t="s">
        <v>13</v>
      </c>
      <c r="I13078">
        <v>112000</v>
      </c>
      <c r="J13078" t="s">
        <v>14</v>
      </c>
      <c r="K13078">
        <v>100</v>
      </c>
      <c r="L13078" t="s">
        <v>14</v>
      </c>
      <c r="M13078" t="s">
        <v>15</v>
      </c>
    </row>
    <row r="13079" spans="1:13" x14ac:dyDescent="0.25">
      <c r="A13079">
        <v>2022</v>
      </c>
      <c r="B13079" t="str" cm="1">
        <f t="array" ref="B13079">_xlfn.IFS(C13079="SE","Senior", C13079 = "EX", "Excecutive",C13079 ="MI", "Middle", C13079 = "EN", "Entry")</f>
        <v>Senior</v>
      </c>
      <c r="C13079" t="s">
        <v>10</v>
      </c>
      <c r="D13079" t="str" cm="1">
        <f t="array" ref="D13079">_xlfn.IFS(E13079 = "FT","Full Time", E13079 = "PT", "Part Time", E13079 = "FL", "Freelance", E13079 = "CT", "Contract")</f>
        <v>Full Time</v>
      </c>
      <c r="E13079" t="s">
        <v>11</v>
      </c>
      <c r="F13079" t="s">
        <v>24</v>
      </c>
      <c r="G13079">
        <v>84000</v>
      </c>
      <c r="H13079" t="s">
        <v>43</v>
      </c>
      <c r="I13079">
        <v>88256</v>
      </c>
      <c r="J13079" t="s">
        <v>70</v>
      </c>
      <c r="K13079">
        <v>100</v>
      </c>
      <c r="L13079" t="s">
        <v>37</v>
      </c>
      <c r="M13079" t="s">
        <v>26</v>
      </c>
    </row>
    <row r="13080" spans="1:13" x14ac:dyDescent="0.25">
      <c r="A13080">
        <v>2023</v>
      </c>
      <c r="B13080" t="str" cm="1">
        <f t="array" ref="B13080">_xlfn.IFS(C13080="SE","Senior", C13080 = "EX", "Excecutive",C13080 ="MI", "Middle", C13080 = "EN", "Entry")</f>
        <v>Entry</v>
      </c>
      <c r="C13080" t="s">
        <v>20</v>
      </c>
      <c r="D13080" t="str" cm="1">
        <f t="array" ref="D13080">_xlfn.IFS(E13080 = "FT","Full Time", E13080 = "PT", "Part Time", E13080 = "FL", "Freelance", E13080 = "CT", "Contract")</f>
        <v>Full Time</v>
      </c>
      <c r="E13080" t="s">
        <v>11</v>
      </c>
      <c r="F13080" t="s">
        <v>16</v>
      </c>
      <c r="G13080">
        <v>85000</v>
      </c>
      <c r="H13080" t="s">
        <v>13</v>
      </c>
      <c r="I13080">
        <v>85000</v>
      </c>
      <c r="J13080" t="s">
        <v>14</v>
      </c>
      <c r="K13080">
        <v>0</v>
      </c>
      <c r="L13080" t="s">
        <v>14</v>
      </c>
      <c r="M13080" t="s">
        <v>15</v>
      </c>
    </row>
    <row r="13081" spans="1:13" x14ac:dyDescent="0.25">
      <c r="A13081">
        <v>2023</v>
      </c>
      <c r="B13081" t="str" cm="1">
        <f t="array" ref="B13081">_xlfn.IFS(C13081="SE","Senior", C13081 = "EX", "Excecutive",C13081 ="MI", "Middle", C13081 = "EN", "Entry")</f>
        <v>Entry</v>
      </c>
      <c r="C13081" t="s">
        <v>20</v>
      </c>
      <c r="D13081" t="str" cm="1">
        <f t="array" ref="D13081">_xlfn.IFS(E13081 = "FT","Full Time", E13081 = "PT", "Part Time", E13081 = "FL", "Freelance", E13081 = "CT", "Contract")</f>
        <v>Full Time</v>
      </c>
      <c r="E13081" t="s">
        <v>11</v>
      </c>
      <c r="F13081" t="s">
        <v>16</v>
      </c>
      <c r="G13081">
        <v>65000</v>
      </c>
      <c r="H13081" t="s">
        <v>13</v>
      </c>
      <c r="I13081">
        <v>65000</v>
      </c>
      <c r="J13081" t="s">
        <v>14</v>
      </c>
      <c r="K13081">
        <v>0</v>
      </c>
      <c r="L13081" t="s">
        <v>14</v>
      </c>
      <c r="M13081" t="s">
        <v>15</v>
      </c>
    </row>
    <row r="13082" spans="1:13" x14ac:dyDescent="0.25">
      <c r="A13082">
        <v>2023</v>
      </c>
      <c r="B13082" t="str" cm="1">
        <f t="array" ref="B13082">_xlfn.IFS(C13082="SE","Senior", C13082 = "EX", "Excecutive",C13082 ="MI", "Middle", C13082 = "EN", "Entry")</f>
        <v>Senior</v>
      </c>
      <c r="C13082" t="s">
        <v>10</v>
      </c>
      <c r="D13082" t="str" cm="1">
        <f t="array" ref="D13082">_xlfn.IFS(E13082 = "FT","Full Time", E13082 = "PT", "Part Time", E13082 = "FL", "Freelance", E13082 = "CT", "Contract")</f>
        <v>Full Time</v>
      </c>
      <c r="E13082" t="s">
        <v>11</v>
      </c>
      <c r="F13082" t="s">
        <v>21</v>
      </c>
      <c r="G13082">
        <v>135000</v>
      </c>
      <c r="H13082" t="s">
        <v>13</v>
      </c>
      <c r="I13082">
        <v>135000</v>
      </c>
      <c r="J13082" t="s">
        <v>14</v>
      </c>
      <c r="K13082">
        <v>0</v>
      </c>
      <c r="L13082" t="s">
        <v>14</v>
      </c>
      <c r="M13082" t="s">
        <v>15</v>
      </c>
    </row>
    <row r="13083" spans="1:13" x14ac:dyDescent="0.25">
      <c r="A13083">
        <v>2023</v>
      </c>
      <c r="B13083" t="str" cm="1">
        <f t="array" ref="B13083">_xlfn.IFS(C13083="SE","Senior", C13083 = "EX", "Excecutive",C13083 ="MI", "Middle", C13083 = "EN", "Entry")</f>
        <v>Senior</v>
      </c>
      <c r="C13083" t="s">
        <v>10</v>
      </c>
      <c r="D13083" t="str" cm="1">
        <f t="array" ref="D13083">_xlfn.IFS(E13083 = "FT","Full Time", E13083 = "PT", "Part Time", E13083 = "FL", "Freelance", E13083 = "CT", "Contract")</f>
        <v>Full Time</v>
      </c>
      <c r="E13083" t="s">
        <v>11</v>
      </c>
      <c r="F13083" t="s">
        <v>21</v>
      </c>
      <c r="G13083">
        <v>105500</v>
      </c>
      <c r="H13083" t="s">
        <v>13</v>
      </c>
      <c r="I13083">
        <v>105500</v>
      </c>
      <c r="J13083" t="s">
        <v>14</v>
      </c>
      <c r="K13083">
        <v>0</v>
      </c>
      <c r="L13083" t="s">
        <v>14</v>
      </c>
      <c r="M13083" t="s">
        <v>15</v>
      </c>
    </row>
    <row r="13084" spans="1:13" x14ac:dyDescent="0.25">
      <c r="A13084">
        <v>2023</v>
      </c>
      <c r="B13084" t="str" cm="1">
        <f t="array" ref="B13084">_xlfn.IFS(C13084="SE","Senior", C13084 = "EX", "Excecutive",C13084 ="MI", "Middle", C13084 = "EN", "Entry")</f>
        <v>Senior</v>
      </c>
      <c r="C13084" t="s">
        <v>10</v>
      </c>
      <c r="D13084" t="str" cm="1">
        <f t="array" ref="D13084">_xlfn.IFS(E13084 = "FT","Full Time", E13084 = "PT", "Part Time", E13084 = "FL", "Freelance", E13084 = "CT", "Contract")</f>
        <v>Full Time</v>
      </c>
      <c r="E13084" t="s">
        <v>11</v>
      </c>
      <c r="F13084" t="s">
        <v>71</v>
      </c>
      <c r="G13084">
        <v>293000</v>
      </c>
      <c r="H13084" t="s">
        <v>13</v>
      </c>
      <c r="I13084">
        <v>293000</v>
      </c>
      <c r="J13084" t="s">
        <v>14</v>
      </c>
      <c r="K13084">
        <v>0</v>
      </c>
      <c r="L13084" t="s">
        <v>14</v>
      </c>
      <c r="M13084" t="s">
        <v>15</v>
      </c>
    </row>
    <row r="13085" spans="1:13" x14ac:dyDescent="0.25">
      <c r="A13085">
        <v>2023</v>
      </c>
      <c r="B13085" t="str" cm="1">
        <f t="array" ref="B13085">_xlfn.IFS(C13085="SE","Senior", C13085 = "EX", "Excecutive",C13085 ="MI", "Middle", C13085 = "EN", "Entry")</f>
        <v>Senior</v>
      </c>
      <c r="C13085" t="s">
        <v>10</v>
      </c>
      <c r="D13085" t="str" cm="1">
        <f t="array" ref="D13085">_xlfn.IFS(E13085 = "FT","Full Time", E13085 = "PT", "Part Time", E13085 = "FL", "Freelance", E13085 = "CT", "Contract")</f>
        <v>Full Time</v>
      </c>
      <c r="E13085" t="s">
        <v>11</v>
      </c>
      <c r="F13085" t="s">
        <v>71</v>
      </c>
      <c r="G13085">
        <v>185000</v>
      </c>
      <c r="H13085" t="s">
        <v>13</v>
      </c>
      <c r="I13085">
        <v>185000</v>
      </c>
      <c r="J13085" t="s">
        <v>14</v>
      </c>
      <c r="K13085">
        <v>0</v>
      </c>
      <c r="L13085" t="s">
        <v>14</v>
      </c>
      <c r="M13085" t="s">
        <v>15</v>
      </c>
    </row>
    <row r="13086" spans="1:13" x14ac:dyDescent="0.25">
      <c r="A13086">
        <v>2023</v>
      </c>
      <c r="B13086" t="str" cm="1">
        <f t="array" ref="B13086">_xlfn.IFS(C13086="SE","Senior", C13086 = "EX", "Excecutive",C13086 ="MI", "Middle", C13086 = "EN", "Entry")</f>
        <v>Senior</v>
      </c>
      <c r="C13086" t="s">
        <v>10</v>
      </c>
      <c r="D13086" t="str" cm="1">
        <f t="array" ref="D13086">_xlfn.IFS(E13086 = "FT","Full Time", E13086 = "PT", "Part Time", E13086 = "FL", "Freelance", E13086 = "CT", "Contract")</f>
        <v>Full Time</v>
      </c>
      <c r="E13086" t="s">
        <v>11</v>
      </c>
      <c r="F13086" t="s">
        <v>21</v>
      </c>
      <c r="G13086">
        <v>80000</v>
      </c>
      <c r="H13086" t="s">
        <v>13</v>
      </c>
      <c r="I13086">
        <v>80000</v>
      </c>
      <c r="J13086" t="s">
        <v>14</v>
      </c>
      <c r="K13086">
        <v>0</v>
      </c>
      <c r="L13086" t="s">
        <v>14</v>
      </c>
      <c r="M13086" t="s">
        <v>15</v>
      </c>
    </row>
    <row r="13087" spans="1:13" x14ac:dyDescent="0.25">
      <c r="A13087">
        <v>2023</v>
      </c>
      <c r="B13087" t="str" cm="1">
        <f t="array" ref="B13087">_xlfn.IFS(C13087="SE","Senior", C13087 = "EX", "Excecutive",C13087 ="MI", "Middle", C13087 = "EN", "Entry")</f>
        <v>Senior</v>
      </c>
      <c r="C13087" t="s">
        <v>10</v>
      </c>
      <c r="D13087" t="str" cm="1">
        <f t="array" ref="D13087">_xlfn.IFS(E13087 = "FT","Full Time", E13087 = "PT", "Part Time", E13087 = "FL", "Freelance", E13087 = "CT", "Contract")</f>
        <v>Full Time</v>
      </c>
      <c r="E13087" t="s">
        <v>11</v>
      </c>
      <c r="F13087" t="s">
        <v>21</v>
      </c>
      <c r="G13087">
        <v>70000</v>
      </c>
      <c r="H13087" t="s">
        <v>13</v>
      </c>
      <c r="I13087">
        <v>70000</v>
      </c>
      <c r="J13087" t="s">
        <v>14</v>
      </c>
      <c r="K13087">
        <v>0</v>
      </c>
      <c r="L13087" t="s">
        <v>14</v>
      </c>
      <c r="M13087" t="s">
        <v>15</v>
      </c>
    </row>
    <row r="13088" spans="1:13" x14ac:dyDescent="0.25">
      <c r="A13088">
        <v>2023</v>
      </c>
      <c r="B13088" t="str" cm="1">
        <f t="array" ref="B13088">_xlfn.IFS(C13088="SE","Senior", C13088 = "EX", "Excecutive",C13088 ="MI", "Middle", C13088 = "EN", "Entry")</f>
        <v>Senior</v>
      </c>
      <c r="C13088" t="s">
        <v>10</v>
      </c>
      <c r="D13088" t="str" cm="1">
        <f t="array" ref="D13088">_xlfn.IFS(E13088 = "FT","Full Time", E13088 = "PT", "Part Time", E13088 = "FL", "Freelance", E13088 = "CT", "Contract")</f>
        <v>Full Time</v>
      </c>
      <c r="E13088" t="s">
        <v>11</v>
      </c>
      <c r="F13088" t="s">
        <v>16</v>
      </c>
      <c r="G13088">
        <v>220000</v>
      </c>
      <c r="H13088" t="s">
        <v>13</v>
      </c>
      <c r="I13088">
        <v>220000</v>
      </c>
      <c r="J13088" t="s">
        <v>14</v>
      </c>
      <c r="K13088">
        <v>100</v>
      </c>
      <c r="L13088" t="s">
        <v>14</v>
      </c>
      <c r="M13088" t="s">
        <v>15</v>
      </c>
    </row>
    <row r="13089" spans="1:13" x14ac:dyDescent="0.25">
      <c r="A13089">
        <v>2023</v>
      </c>
      <c r="B13089" t="str" cm="1">
        <f t="array" ref="B13089">_xlfn.IFS(C13089="SE","Senior", C13089 = "EX", "Excecutive",C13089 ="MI", "Middle", C13089 = "EN", "Entry")</f>
        <v>Senior</v>
      </c>
      <c r="C13089" t="s">
        <v>10</v>
      </c>
      <c r="D13089" t="str" cm="1">
        <f t="array" ref="D13089">_xlfn.IFS(E13089 = "FT","Full Time", E13089 = "PT", "Part Time", E13089 = "FL", "Freelance", E13089 = "CT", "Contract")</f>
        <v>Full Time</v>
      </c>
      <c r="E13089" t="s">
        <v>11</v>
      </c>
      <c r="F13089" t="s">
        <v>16</v>
      </c>
      <c r="G13089">
        <v>160000</v>
      </c>
      <c r="H13089" t="s">
        <v>13</v>
      </c>
      <c r="I13089">
        <v>160000</v>
      </c>
      <c r="J13089" t="s">
        <v>14</v>
      </c>
      <c r="K13089">
        <v>100</v>
      </c>
      <c r="L13089" t="s">
        <v>14</v>
      </c>
      <c r="M13089" t="s">
        <v>15</v>
      </c>
    </row>
    <row r="13090" spans="1:13" x14ac:dyDescent="0.25">
      <c r="A13090">
        <v>2023</v>
      </c>
      <c r="B13090" t="str" cm="1">
        <f t="array" ref="B13090">_xlfn.IFS(C13090="SE","Senior", C13090 = "EX", "Excecutive",C13090 ="MI", "Middle", C13090 = "EN", "Entry")</f>
        <v>Senior</v>
      </c>
      <c r="C13090" t="s">
        <v>10</v>
      </c>
      <c r="D13090" t="str" cm="1">
        <f t="array" ref="D13090">_xlfn.IFS(E13090 = "FT","Full Time", E13090 = "PT", "Part Time", E13090 = "FL", "Freelance", E13090 = "CT", "Contract")</f>
        <v>Full Time</v>
      </c>
      <c r="E13090" t="s">
        <v>11</v>
      </c>
      <c r="F13090" t="s">
        <v>24</v>
      </c>
      <c r="G13090">
        <v>175000</v>
      </c>
      <c r="H13090" t="s">
        <v>13</v>
      </c>
      <c r="I13090">
        <v>175000</v>
      </c>
      <c r="J13090" t="s">
        <v>14</v>
      </c>
      <c r="K13090">
        <v>100</v>
      </c>
      <c r="L13090" t="s">
        <v>14</v>
      </c>
      <c r="M13090" t="s">
        <v>15</v>
      </c>
    </row>
    <row r="13091" spans="1:13" x14ac:dyDescent="0.25">
      <c r="A13091">
        <v>2023</v>
      </c>
      <c r="B13091" t="str" cm="1">
        <f t="array" ref="B13091">_xlfn.IFS(C13091="SE","Senior", C13091 = "EX", "Excecutive",C13091 ="MI", "Middle", C13091 = "EN", "Entry")</f>
        <v>Senior</v>
      </c>
      <c r="C13091" t="s">
        <v>10</v>
      </c>
      <c r="D13091" t="str" cm="1">
        <f t="array" ref="D13091">_xlfn.IFS(E13091 = "FT","Full Time", E13091 = "PT", "Part Time", E13091 = "FL", "Freelance", E13091 = "CT", "Contract")</f>
        <v>Full Time</v>
      </c>
      <c r="E13091" t="s">
        <v>11</v>
      </c>
      <c r="F13091" t="s">
        <v>24</v>
      </c>
      <c r="G13091">
        <v>145000</v>
      </c>
      <c r="H13091" t="s">
        <v>13</v>
      </c>
      <c r="I13091">
        <v>145000</v>
      </c>
      <c r="J13091" t="s">
        <v>14</v>
      </c>
      <c r="K13091">
        <v>100</v>
      </c>
      <c r="L13091" t="s">
        <v>14</v>
      </c>
      <c r="M13091" t="s">
        <v>15</v>
      </c>
    </row>
    <row r="13092" spans="1:13" x14ac:dyDescent="0.25">
      <c r="A13092">
        <v>2023</v>
      </c>
      <c r="B13092" t="str" cm="1">
        <f t="array" ref="B13092">_xlfn.IFS(C13092="SE","Senior", C13092 = "EX", "Excecutive",C13092 ="MI", "Middle", C13092 = "EN", "Entry")</f>
        <v>Senior</v>
      </c>
      <c r="C13092" t="s">
        <v>10</v>
      </c>
      <c r="D13092" t="str" cm="1">
        <f t="array" ref="D13092">_xlfn.IFS(E13092 = "FT","Full Time", E13092 = "PT", "Part Time", E13092 = "FL", "Freelance", E13092 = "CT", "Contract")</f>
        <v>Full Time</v>
      </c>
      <c r="E13092" t="s">
        <v>11</v>
      </c>
      <c r="F13092" t="s">
        <v>21</v>
      </c>
      <c r="G13092">
        <v>200000</v>
      </c>
      <c r="H13092" t="s">
        <v>13</v>
      </c>
      <c r="I13092">
        <v>200000</v>
      </c>
      <c r="J13092" t="s">
        <v>14</v>
      </c>
      <c r="K13092">
        <v>0</v>
      </c>
      <c r="L13092" t="s">
        <v>14</v>
      </c>
      <c r="M13092" t="s">
        <v>15</v>
      </c>
    </row>
    <row r="13093" spans="1:13" x14ac:dyDescent="0.25">
      <c r="A13093">
        <v>2023</v>
      </c>
      <c r="B13093" t="str" cm="1">
        <f t="array" ref="B13093">_xlfn.IFS(C13093="SE","Senior", C13093 = "EX", "Excecutive",C13093 ="MI", "Middle", C13093 = "EN", "Entry")</f>
        <v>Senior</v>
      </c>
      <c r="C13093" t="s">
        <v>10</v>
      </c>
      <c r="D13093" t="str" cm="1">
        <f t="array" ref="D13093">_xlfn.IFS(E13093 = "FT","Full Time", E13093 = "PT", "Part Time", E13093 = "FL", "Freelance", E13093 = "CT", "Contract")</f>
        <v>Full Time</v>
      </c>
      <c r="E13093" t="s">
        <v>11</v>
      </c>
      <c r="F13093" t="s">
        <v>21</v>
      </c>
      <c r="G13093">
        <v>148500</v>
      </c>
      <c r="H13093" t="s">
        <v>13</v>
      </c>
      <c r="I13093">
        <v>148500</v>
      </c>
      <c r="J13093" t="s">
        <v>14</v>
      </c>
      <c r="K13093">
        <v>0</v>
      </c>
      <c r="L13093" t="s">
        <v>14</v>
      </c>
      <c r="M13093" t="s">
        <v>15</v>
      </c>
    </row>
    <row r="13094" spans="1:13" x14ac:dyDescent="0.25">
      <c r="A13094">
        <v>2023</v>
      </c>
      <c r="B13094" t="str" cm="1">
        <f t="array" ref="B13094">_xlfn.IFS(C13094="SE","Senior", C13094 = "EX", "Excecutive",C13094 ="MI", "Middle", C13094 = "EN", "Entry")</f>
        <v>Senior</v>
      </c>
      <c r="C13094" t="s">
        <v>10</v>
      </c>
      <c r="D13094" t="str" cm="1">
        <f t="array" ref="D13094">_xlfn.IFS(E13094 = "FT","Full Time", E13094 = "PT", "Part Time", E13094 = "FL", "Freelance", E13094 = "CT", "Contract")</f>
        <v>Full Time</v>
      </c>
      <c r="E13094" t="s">
        <v>11</v>
      </c>
      <c r="F13094" t="s">
        <v>24</v>
      </c>
      <c r="G13094">
        <v>45000</v>
      </c>
      <c r="H13094" t="s">
        <v>43</v>
      </c>
      <c r="I13094">
        <v>48585</v>
      </c>
      <c r="J13094" t="s">
        <v>70</v>
      </c>
      <c r="K13094">
        <v>0</v>
      </c>
      <c r="L13094" t="s">
        <v>70</v>
      </c>
      <c r="M13094" t="s">
        <v>15</v>
      </c>
    </row>
    <row r="13095" spans="1:13" x14ac:dyDescent="0.25">
      <c r="A13095">
        <v>2023</v>
      </c>
      <c r="B13095" t="str" cm="1">
        <f t="array" ref="B13095">_xlfn.IFS(C13095="SE","Senior", C13095 = "EX", "Excecutive",C13095 ="MI", "Middle", C13095 = "EN", "Entry")</f>
        <v>Senior</v>
      </c>
      <c r="C13095" t="s">
        <v>10</v>
      </c>
      <c r="D13095" t="str" cm="1">
        <f t="array" ref="D13095">_xlfn.IFS(E13095 = "FT","Full Time", E13095 = "PT", "Part Time", E13095 = "FL", "Freelance", E13095 = "CT", "Contract")</f>
        <v>Full Time</v>
      </c>
      <c r="E13095" t="s">
        <v>11</v>
      </c>
      <c r="F13095" t="s">
        <v>24</v>
      </c>
      <c r="G13095">
        <v>36000</v>
      </c>
      <c r="H13095" t="s">
        <v>43</v>
      </c>
      <c r="I13095">
        <v>38868</v>
      </c>
      <c r="J13095" t="s">
        <v>70</v>
      </c>
      <c r="K13095">
        <v>0</v>
      </c>
      <c r="L13095" t="s">
        <v>70</v>
      </c>
      <c r="M13095" t="s">
        <v>15</v>
      </c>
    </row>
    <row r="13096" spans="1:13" x14ac:dyDescent="0.25">
      <c r="A13096">
        <v>2023</v>
      </c>
      <c r="B13096" t="str" cm="1">
        <f t="array" ref="B13096">_xlfn.IFS(C13096="SE","Senior", C13096 = "EX", "Excecutive",C13096 ="MI", "Middle", C13096 = "EN", "Entry")</f>
        <v>Senior</v>
      </c>
      <c r="C13096" t="s">
        <v>10</v>
      </c>
      <c r="D13096" t="str" cm="1">
        <f t="array" ref="D13096">_xlfn.IFS(E13096 = "FT","Full Time", E13096 = "PT", "Part Time", E13096 = "FL", "Freelance", E13096 = "CT", "Contract")</f>
        <v>Full Time</v>
      </c>
      <c r="E13096" t="s">
        <v>11</v>
      </c>
      <c r="F13096" t="s">
        <v>16</v>
      </c>
      <c r="G13096">
        <v>240500</v>
      </c>
      <c r="H13096" t="s">
        <v>13</v>
      </c>
      <c r="I13096">
        <v>240500</v>
      </c>
      <c r="J13096" t="s">
        <v>14</v>
      </c>
      <c r="K13096">
        <v>0</v>
      </c>
      <c r="L13096" t="s">
        <v>14</v>
      </c>
      <c r="M13096" t="s">
        <v>26</v>
      </c>
    </row>
    <row r="13097" spans="1:13" x14ac:dyDescent="0.25">
      <c r="A13097">
        <v>2023</v>
      </c>
      <c r="B13097" t="str" cm="1">
        <f t="array" ref="B13097">_xlfn.IFS(C13097="SE","Senior", C13097 = "EX", "Excecutive",C13097 ="MI", "Middle", C13097 = "EN", "Entry")</f>
        <v>Senior</v>
      </c>
      <c r="C13097" t="s">
        <v>10</v>
      </c>
      <c r="D13097" t="str" cm="1">
        <f t="array" ref="D13097">_xlfn.IFS(E13097 = "FT","Full Time", E13097 = "PT", "Part Time", E13097 = "FL", "Freelance", E13097 = "CT", "Contract")</f>
        <v>Full Time</v>
      </c>
      <c r="E13097" t="s">
        <v>11</v>
      </c>
      <c r="F13097" t="s">
        <v>16</v>
      </c>
      <c r="G13097">
        <v>123700</v>
      </c>
      <c r="H13097" t="s">
        <v>13</v>
      </c>
      <c r="I13097">
        <v>123700</v>
      </c>
      <c r="J13097" t="s">
        <v>14</v>
      </c>
      <c r="K13097">
        <v>0</v>
      </c>
      <c r="L13097" t="s">
        <v>14</v>
      </c>
      <c r="M13097" t="s">
        <v>26</v>
      </c>
    </row>
    <row r="13098" spans="1:13" x14ac:dyDescent="0.25">
      <c r="A13098">
        <v>2023</v>
      </c>
      <c r="B13098" t="str" cm="1">
        <f t="array" ref="B13098">_xlfn.IFS(C13098="SE","Senior", C13098 = "EX", "Excecutive",C13098 ="MI", "Middle", C13098 = "EN", "Entry")</f>
        <v>Senior</v>
      </c>
      <c r="C13098" t="s">
        <v>10</v>
      </c>
      <c r="D13098" t="str" cm="1">
        <f t="array" ref="D13098">_xlfn.IFS(E13098 = "FT","Full Time", E13098 = "PT", "Part Time", E13098 = "FL", "Freelance", E13098 = "CT", "Contract")</f>
        <v>Full Time</v>
      </c>
      <c r="E13098" t="s">
        <v>11</v>
      </c>
      <c r="F13098" t="s">
        <v>60</v>
      </c>
      <c r="G13098">
        <v>152900</v>
      </c>
      <c r="H13098" t="s">
        <v>13</v>
      </c>
      <c r="I13098">
        <v>152900</v>
      </c>
      <c r="J13098" t="s">
        <v>14</v>
      </c>
      <c r="K13098">
        <v>100</v>
      </c>
      <c r="L13098" t="s">
        <v>14</v>
      </c>
      <c r="M13098" t="s">
        <v>15</v>
      </c>
    </row>
    <row r="13099" spans="1:13" x14ac:dyDescent="0.25">
      <c r="A13099">
        <v>2023</v>
      </c>
      <c r="B13099" t="str" cm="1">
        <f t="array" ref="B13099">_xlfn.IFS(C13099="SE","Senior", C13099 = "EX", "Excecutive",C13099 ="MI", "Middle", C13099 = "EN", "Entry")</f>
        <v>Senior</v>
      </c>
      <c r="C13099" t="s">
        <v>10</v>
      </c>
      <c r="D13099" t="str" cm="1">
        <f t="array" ref="D13099">_xlfn.IFS(E13099 = "FT","Full Time", E13099 = "PT", "Part Time", E13099 = "FL", "Freelance", E13099 = "CT", "Contract")</f>
        <v>Full Time</v>
      </c>
      <c r="E13099" t="s">
        <v>11</v>
      </c>
      <c r="F13099" t="s">
        <v>60</v>
      </c>
      <c r="G13099">
        <v>117100</v>
      </c>
      <c r="H13099" t="s">
        <v>13</v>
      </c>
      <c r="I13099">
        <v>117100</v>
      </c>
      <c r="J13099" t="s">
        <v>14</v>
      </c>
      <c r="K13099">
        <v>100</v>
      </c>
      <c r="L13099" t="s">
        <v>14</v>
      </c>
      <c r="M13099" t="s">
        <v>15</v>
      </c>
    </row>
    <row r="13100" spans="1:13" x14ac:dyDescent="0.25">
      <c r="A13100">
        <v>2023</v>
      </c>
      <c r="B13100" t="str" cm="1">
        <f t="array" ref="B13100">_xlfn.IFS(C13100="SE","Senior", C13100 = "EX", "Excecutive",C13100 ="MI", "Middle", C13100 = "EN", "Entry")</f>
        <v>Senior</v>
      </c>
      <c r="C13100" t="s">
        <v>10</v>
      </c>
      <c r="D13100" t="str" cm="1">
        <f t="array" ref="D13100">_xlfn.IFS(E13100 = "FT","Full Time", E13100 = "PT", "Part Time", E13100 = "FL", "Freelance", E13100 = "CT", "Contract")</f>
        <v>Full Time</v>
      </c>
      <c r="E13100" t="s">
        <v>11</v>
      </c>
      <c r="F13100" t="s">
        <v>60</v>
      </c>
      <c r="G13100">
        <v>173000</v>
      </c>
      <c r="H13100" t="s">
        <v>13</v>
      </c>
      <c r="I13100">
        <v>173000</v>
      </c>
      <c r="J13100" t="s">
        <v>14</v>
      </c>
      <c r="K13100">
        <v>100</v>
      </c>
      <c r="L13100" t="s">
        <v>14</v>
      </c>
      <c r="M13100" t="s">
        <v>15</v>
      </c>
    </row>
    <row r="13101" spans="1:13" x14ac:dyDescent="0.25">
      <c r="A13101">
        <v>2023</v>
      </c>
      <c r="B13101" t="str" cm="1">
        <f t="array" ref="B13101">_xlfn.IFS(C13101="SE","Senior", C13101 = "EX", "Excecutive",C13101 ="MI", "Middle", C13101 = "EN", "Entry")</f>
        <v>Senior</v>
      </c>
      <c r="C13101" t="s">
        <v>10</v>
      </c>
      <c r="D13101" t="str" cm="1">
        <f t="array" ref="D13101">_xlfn.IFS(E13101 = "FT","Full Time", E13101 = "PT", "Part Time", E13101 = "FL", "Freelance", E13101 = "CT", "Contract")</f>
        <v>Full Time</v>
      </c>
      <c r="E13101" t="s">
        <v>11</v>
      </c>
      <c r="F13101" t="s">
        <v>60</v>
      </c>
      <c r="G13101">
        <v>113000</v>
      </c>
      <c r="H13101" t="s">
        <v>13</v>
      </c>
      <c r="I13101">
        <v>113000</v>
      </c>
      <c r="J13101" t="s">
        <v>14</v>
      </c>
      <c r="K13101">
        <v>100</v>
      </c>
      <c r="L13101" t="s">
        <v>14</v>
      </c>
      <c r="M13101" t="s">
        <v>15</v>
      </c>
    </row>
    <row r="13102" spans="1:13" x14ac:dyDescent="0.25">
      <c r="A13102">
        <v>2023</v>
      </c>
      <c r="B13102" t="str" cm="1">
        <f t="array" ref="B13102">_xlfn.IFS(C13102="SE","Senior", C13102 = "EX", "Excecutive",C13102 ="MI", "Middle", C13102 = "EN", "Entry")</f>
        <v>Senior</v>
      </c>
      <c r="C13102" t="s">
        <v>10</v>
      </c>
      <c r="D13102" t="str" cm="1">
        <f t="array" ref="D13102">_xlfn.IFS(E13102 = "FT","Full Time", E13102 = "PT", "Part Time", E13102 = "FL", "Freelance", E13102 = "CT", "Contract")</f>
        <v>Full Time</v>
      </c>
      <c r="E13102" t="s">
        <v>11</v>
      </c>
      <c r="F13102" t="s">
        <v>25</v>
      </c>
      <c r="G13102">
        <v>260000</v>
      </c>
      <c r="H13102" t="s">
        <v>13</v>
      </c>
      <c r="I13102">
        <v>260000</v>
      </c>
      <c r="J13102" t="s">
        <v>14</v>
      </c>
      <c r="K13102">
        <v>0</v>
      </c>
      <c r="L13102" t="s">
        <v>14</v>
      </c>
      <c r="M13102" t="s">
        <v>26</v>
      </c>
    </row>
    <row r="13103" spans="1:13" x14ac:dyDescent="0.25">
      <c r="A13103">
        <v>2023</v>
      </c>
      <c r="B13103" t="str" cm="1">
        <f t="array" ref="B13103">_xlfn.IFS(C13103="SE","Senior", C13103 = "EX", "Excecutive",C13103 ="MI", "Middle", C13103 = "EN", "Entry")</f>
        <v>Senior</v>
      </c>
      <c r="C13103" t="s">
        <v>10</v>
      </c>
      <c r="D13103" t="str" cm="1">
        <f t="array" ref="D13103">_xlfn.IFS(E13103 = "FT","Full Time", E13103 = "PT", "Part Time", E13103 = "FL", "Freelance", E13103 = "CT", "Contract")</f>
        <v>Full Time</v>
      </c>
      <c r="E13103" t="s">
        <v>11</v>
      </c>
      <c r="F13103" t="s">
        <v>25</v>
      </c>
      <c r="G13103">
        <v>136000</v>
      </c>
      <c r="H13103" t="s">
        <v>13</v>
      </c>
      <c r="I13103">
        <v>136000</v>
      </c>
      <c r="J13103" t="s">
        <v>14</v>
      </c>
      <c r="K13103">
        <v>0</v>
      </c>
      <c r="L13103" t="s">
        <v>14</v>
      </c>
      <c r="M13103" t="s">
        <v>26</v>
      </c>
    </row>
    <row r="13104" spans="1:13" x14ac:dyDescent="0.25">
      <c r="A13104">
        <v>2023</v>
      </c>
      <c r="B13104" t="str" cm="1">
        <f t="array" ref="B13104">_xlfn.IFS(C13104="SE","Senior", C13104 = "EX", "Excecutive",C13104 ="MI", "Middle", C13104 = "EN", "Entry")</f>
        <v>Excecutive</v>
      </c>
      <c r="C13104" t="s">
        <v>22</v>
      </c>
      <c r="D13104" t="str" cm="1">
        <f t="array" ref="D13104">_xlfn.IFS(E13104 = "FT","Full Time", E13104 = "PT", "Part Time", E13104 = "FL", "Freelance", E13104 = "CT", "Contract")</f>
        <v>Full Time</v>
      </c>
      <c r="E13104" t="s">
        <v>11</v>
      </c>
      <c r="F13104" t="s">
        <v>16</v>
      </c>
      <c r="G13104">
        <v>175000</v>
      </c>
      <c r="H13104" t="s">
        <v>13</v>
      </c>
      <c r="I13104">
        <v>175000</v>
      </c>
      <c r="J13104" t="s">
        <v>14</v>
      </c>
      <c r="K13104">
        <v>0</v>
      </c>
      <c r="L13104" t="s">
        <v>14</v>
      </c>
      <c r="M13104" t="s">
        <v>15</v>
      </c>
    </row>
    <row r="13105" spans="1:13" x14ac:dyDescent="0.25">
      <c r="A13105">
        <v>2023</v>
      </c>
      <c r="B13105" t="str" cm="1">
        <f t="array" ref="B13105">_xlfn.IFS(C13105="SE","Senior", C13105 = "EX", "Excecutive",C13105 ="MI", "Middle", C13105 = "EN", "Entry")</f>
        <v>Excecutive</v>
      </c>
      <c r="C13105" t="s">
        <v>22</v>
      </c>
      <c r="D13105" t="str" cm="1">
        <f t="array" ref="D13105">_xlfn.IFS(E13105 = "FT","Full Time", E13105 = "PT", "Part Time", E13105 = "FL", "Freelance", E13105 = "CT", "Contract")</f>
        <v>Full Time</v>
      </c>
      <c r="E13105" t="s">
        <v>11</v>
      </c>
      <c r="F13105" t="s">
        <v>16</v>
      </c>
      <c r="G13105">
        <v>110000</v>
      </c>
      <c r="H13105" t="s">
        <v>13</v>
      </c>
      <c r="I13105">
        <v>110000</v>
      </c>
      <c r="J13105" t="s">
        <v>14</v>
      </c>
      <c r="K13105">
        <v>0</v>
      </c>
      <c r="L13105" t="s">
        <v>14</v>
      </c>
      <c r="M13105" t="s">
        <v>15</v>
      </c>
    </row>
    <row r="13106" spans="1:13" x14ac:dyDescent="0.25">
      <c r="A13106">
        <v>2023</v>
      </c>
      <c r="B13106" t="str" cm="1">
        <f t="array" ref="B13106">_xlfn.IFS(C13106="SE","Senior", C13106 = "EX", "Excecutive",C13106 ="MI", "Middle", C13106 = "EN", "Entry")</f>
        <v>Senior</v>
      </c>
      <c r="C13106" t="s">
        <v>10</v>
      </c>
      <c r="D13106" t="str" cm="1">
        <f t="array" ref="D13106">_xlfn.IFS(E13106 = "FT","Full Time", E13106 = "PT", "Part Time", E13106 = "FL", "Freelance", E13106 = "CT", "Contract")</f>
        <v>Full Time</v>
      </c>
      <c r="E13106" t="s">
        <v>11</v>
      </c>
      <c r="F13106" t="s">
        <v>25</v>
      </c>
      <c r="G13106">
        <v>260000</v>
      </c>
      <c r="H13106" t="s">
        <v>13</v>
      </c>
      <c r="I13106">
        <v>260000</v>
      </c>
      <c r="J13106" t="s">
        <v>14</v>
      </c>
      <c r="K13106">
        <v>0</v>
      </c>
      <c r="L13106" t="s">
        <v>14</v>
      </c>
      <c r="M13106" t="s">
        <v>26</v>
      </c>
    </row>
    <row r="13107" spans="1:13" x14ac:dyDescent="0.25">
      <c r="A13107">
        <v>2023</v>
      </c>
      <c r="B13107" t="str" cm="1">
        <f t="array" ref="B13107">_xlfn.IFS(C13107="SE","Senior", C13107 = "EX", "Excecutive",C13107 ="MI", "Middle", C13107 = "EN", "Entry")</f>
        <v>Senior</v>
      </c>
      <c r="C13107" t="s">
        <v>10</v>
      </c>
      <c r="D13107" t="str" cm="1">
        <f t="array" ref="D13107">_xlfn.IFS(E13107 = "FT","Full Time", E13107 = "PT", "Part Time", E13107 = "FL", "Freelance", E13107 = "CT", "Contract")</f>
        <v>Full Time</v>
      </c>
      <c r="E13107" t="s">
        <v>11</v>
      </c>
      <c r="F13107" t="s">
        <v>25</v>
      </c>
      <c r="G13107">
        <v>136000</v>
      </c>
      <c r="H13107" t="s">
        <v>13</v>
      </c>
      <c r="I13107">
        <v>136000</v>
      </c>
      <c r="J13107" t="s">
        <v>14</v>
      </c>
      <c r="K13107">
        <v>0</v>
      </c>
      <c r="L13107" t="s">
        <v>14</v>
      </c>
      <c r="M13107" t="s">
        <v>26</v>
      </c>
    </row>
    <row r="13108" spans="1:13" x14ac:dyDescent="0.25">
      <c r="A13108">
        <v>2023</v>
      </c>
      <c r="B13108" t="str" cm="1">
        <f t="array" ref="B13108">_xlfn.IFS(C13108="SE","Senior", C13108 = "EX", "Excecutive",C13108 ="MI", "Middle", C13108 = "EN", "Entry")</f>
        <v>Senior</v>
      </c>
      <c r="C13108" t="s">
        <v>10</v>
      </c>
      <c r="D13108" t="str" cm="1">
        <f t="array" ref="D13108">_xlfn.IFS(E13108 = "FT","Full Time", E13108 = "PT", "Part Time", E13108 = "FL", "Freelance", E13108 = "CT", "Contract")</f>
        <v>Full Time</v>
      </c>
      <c r="E13108" t="s">
        <v>11</v>
      </c>
      <c r="F13108" t="s">
        <v>30</v>
      </c>
      <c r="G13108">
        <v>130000</v>
      </c>
      <c r="H13108" t="s">
        <v>13</v>
      </c>
      <c r="I13108">
        <v>130000</v>
      </c>
      <c r="J13108" t="s">
        <v>14</v>
      </c>
      <c r="K13108">
        <v>100</v>
      </c>
      <c r="L13108" t="s">
        <v>14</v>
      </c>
      <c r="M13108" t="s">
        <v>15</v>
      </c>
    </row>
    <row r="13109" spans="1:13" x14ac:dyDescent="0.25">
      <c r="A13109">
        <v>2023</v>
      </c>
      <c r="B13109" t="str" cm="1">
        <f t="array" ref="B13109">_xlfn.IFS(C13109="SE","Senior", C13109 = "EX", "Excecutive",C13109 ="MI", "Middle", C13109 = "EN", "Entry")</f>
        <v>Senior</v>
      </c>
      <c r="C13109" t="s">
        <v>10</v>
      </c>
      <c r="D13109" t="str" cm="1">
        <f t="array" ref="D13109">_xlfn.IFS(E13109 = "FT","Full Time", E13109 = "PT", "Part Time", E13109 = "FL", "Freelance", E13109 = "CT", "Contract")</f>
        <v>Full Time</v>
      </c>
      <c r="E13109" t="s">
        <v>11</v>
      </c>
      <c r="F13109" t="s">
        <v>30</v>
      </c>
      <c r="G13109">
        <v>110000</v>
      </c>
      <c r="H13109" t="s">
        <v>13</v>
      </c>
      <c r="I13109">
        <v>110000</v>
      </c>
      <c r="J13109" t="s">
        <v>14</v>
      </c>
      <c r="K13109">
        <v>100</v>
      </c>
      <c r="L13109" t="s">
        <v>14</v>
      </c>
      <c r="M13109" t="s">
        <v>15</v>
      </c>
    </row>
    <row r="13110" spans="1:13" x14ac:dyDescent="0.25">
      <c r="A13110">
        <v>2023</v>
      </c>
      <c r="B13110" t="str" cm="1">
        <f t="array" ref="B13110">_xlfn.IFS(C13110="SE","Senior", C13110 = "EX", "Excecutive",C13110 ="MI", "Middle", C13110 = "EN", "Entry")</f>
        <v>Senior</v>
      </c>
      <c r="C13110" t="s">
        <v>10</v>
      </c>
      <c r="D13110" t="str" cm="1">
        <f t="array" ref="D13110">_xlfn.IFS(E13110 = "FT","Full Time", E13110 = "PT", "Part Time", E13110 = "FL", "Freelance", E13110 = "CT", "Contract")</f>
        <v>Full Time</v>
      </c>
      <c r="E13110" t="s">
        <v>11</v>
      </c>
      <c r="F13110" t="s">
        <v>25</v>
      </c>
      <c r="G13110">
        <v>205000</v>
      </c>
      <c r="H13110" t="s">
        <v>13</v>
      </c>
      <c r="I13110">
        <v>205000</v>
      </c>
      <c r="J13110" t="s">
        <v>14</v>
      </c>
      <c r="K13110">
        <v>100</v>
      </c>
      <c r="L13110" t="s">
        <v>14</v>
      </c>
      <c r="M13110" t="s">
        <v>15</v>
      </c>
    </row>
    <row r="13111" spans="1:13" x14ac:dyDescent="0.25">
      <c r="A13111">
        <v>2023</v>
      </c>
      <c r="B13111" t="str" cm="1">
        <f t="array" ref="B13111">_xlfn.IFS(C13111="SE","Senior", C13111 = "EX", "Excecutive",C13111 ="MI", "Middle", C13111 = "EN", "Entry")</f>
        <v>Senior</v>
      </c>
      <c r="C13111" t="s">
        <v>10</v>
      </c>
      <c r="D13111" t="str" cm="1">
        <f t="array" ref="D13111">_xlfn.IFS(E13111 = "FT","Full Time", E13111 = "PT", "Part Time", E13111 = "FL", "Freelance", E13111 = "CT", "Contract")</f>
        <v>Full Time</v>
      </c>
      <c r="E13111" t="s">
        <v>11</v>
      </c>
      <c r="F13111" t="s">
        <v>25</v>
      </c>
      <c r="G13111">
        <v>184000</v>
      </c>
      <c r="H13111" t="s">
        <v>13</v>
      </c>
      <c r="I13111">
        <v>184000</v>
      </c>
      <c r="J13111" t="s">
        <v>14</v>
      </c>
      <c r="K13111">
        <v>100</v>
      </c>
      <c r="L13111" t="s">
        <v>14</v>
      </c>
      <c r="M13111" t="s">
        <v>15</v>
      </c>
    </row>
    <row r="13112" spans="1:13" x14ac:dyDescent="0.25">
      <c r="A13112">
        <v>2023</v>
      </c>
      <c r="B13112" t="str" cm="1">
        <f t="array" ref="B13112">_xlfn.IFS(C13112="SE","Senior", C13112 = "EX", "Excecutive",C13112 ="MI", "Middle", C13112 = "EN", "Entry")</f>
        <v>Senior</v>
      </c>
      <c r="C13112" t="s">
        <v>10</v>
      </c>
      <c r="D13112" t="str" cm="1">
        <f t="array" ref="D13112">_xlfn.IFS(E13112 = "FT","Full Time", E13112 = "PT", "Part Time", E13112 = "FL", "Freelance", E13112 = "CT", "Contract")</f>
        <v>Full Time</v>
      </c>
      <c r="E13112" t="s">
        <v>11</v>
      </c>
      <c r="F13112" t="s">
        <v>21</v>
      </c>
      <c r="G13112">
        <v>149500</v>
      </c>
      <c r="H13112" t="s">
        <v>13</v>
      </c>
      <c r="I13112">
        <v>149500</v>
      </c>
      <c r="J13112" t="s">
        <v>14</v>
      </c>
      <c r="K13112">
        <v>100</v>
      </c>
      <c r="L13112" t="s">
        <v>14</v>
      </c>
      <c r="M13112" t="s">
        <v>15</v>
      </c>
    </row>
    <row r="13113" spans="1:13" x14ac:dyDescent="0.25">
      <c r="A13113">
        <v>2023</v>
      </c>
      <c r="B13113" t="str" cm="1">
        <f t="array" ref="B13113">_xlfn.IFS(C13113="SE","Senior", C13113 = "EX", "Excecutive",C13113 ="MI", "Middle", C13113 = "EN", "Entry")</f>
        <v>Senior</v>
      </c>
      <c r="C13113" t="s">
        <v>10</v>
      </c>
      <c r="D13113" t="str" cm="1">
        <f t="array" ref="D13113">_xlfn.IFS(E13113 = "FT","Full Time", E13113 = "PT", "Part Time", E13113 = "FL", "Freelance", E13113 = "CT", "Contract")</f>
        <v>Full Time</v>
      </c>
      <c r="E13113" t="s">
        <v>11</v>
      </c>
      <c r="F13113" t="s">
        <v>21</v>
      </c>
      <c r="G13113">
        <v>127075</v>
      </c>
      <c r="H13113" t="s">
        <v>13</v>
      </c>
      <c r="I13113">
        <v>127075</v>
      </c>
      <c r="J13113" t="s">
        <v>14</v>
      </c>
      <c r="K13113">
        <v>100</v>
      </c>
      <c r="L13113" t="s">
        <v>14</v>
      </c>
      <c r="M13113" t="s">
        <v>15</v>
      </c>
    </row>
    <row r="13114" spans="1:13" x14ac:dyDescent="0.25">
      <c r="A13114">
        <v>2023</v>
      </c>
      <c r="B13114" t="str" cm="1">
        <f t="array" ref="B13114">_xlfn.IFS(C13114="SE","Senior", C13114 = "EX", "Excecutive",C13114 ="MI", "Middle", C13114 = "EN", "Entry")</f>
        <v>Senior</v>
      </c>
      <c r="C13114" t="s">
        <v>10</v>
      </c>
      <c r="D13114" t="str" cm="1">
        <f t="array" ref="D13114">_xlfn.IFS(E13114 = "FT","Full Time", E13114 = "PT", "Part Time", E13114 = "FL", "Freelance", E13114 = "CT", "Contract")</f>
        <v>Full Time</v>
      </c>
      <c r="E13114" t="s">
        <v>11</v>
      </c>
      <c r="F13114" t="s">
        <v>24</v>
      </c>
      <c r="G13114">
        <v>195000</v>
      </c>
      <c r="H13114" t="s">
        <v>13</v>
      </c>
      <c r="I13114">
        <v>195000</v>
      </c>
      <c r="J13114" t="s">
        <v>14</v>
      </c>
      <c r="K13114">
        <v>0</v>
      </c>
      <c r="L13114" t="s">
        <v>14</v>
      </c>
      <c r="M13114" t="s">
        <v>15</v>
      </c>
    </row>
    <row r="13115" spans="1:13" x14ac:dyDescent="0.25">
      <c r="A13115">
        <v>2023</v>
      </c>
      <c r="B13115" t="str" cm="1">
        <f t="array" ref="B13115">_xlfn.IFS(C13115="SE","Senior", C13115 = "EX", "Excecutive",C13115 ="MI", "Middle", C13115 = "EN", "Entry")</f>
        <v>Senior</v>
      </c>
      <c r="C13115" t="s">
        <v>10</v>
      </c>
      <c r="D13115" t="str" cm="1">
        <f t="array" ref="D13115">_xlfn.IFS(E13115 = "FT","Full Time", E13115 = "PT", "Part Time", E13115 = "FL", "Freelance", E13115 = "CT", "Contract")</f>
        <v>Full Time</v>
      </c>
      <c r="E13115" t="s">
        <v>11</v>
      </c>
      <c r="F13115" t="s">
        <v>24</v>
      </c>
      <c r="G13115">
        <v>160000</v>
      </c>
      <c r="H13115" t="s">
        <v>13</v>
      </c>
      <c r="I13115">
        <v>160000</v>
      </c>
      <c r="J13115" t="s">
        <v>14</v>
      </c>
      <c r="K13115">
        <v>0</v>
      </c>
      <c r="L13115" t="s">
        <v>14</v>
      </c>
      <c r="M13115" t="s">
        <v>15</v>
      </c>
    </row>
    <row r="13116" spans="1:13" x14ac:dyDescent="0.25">
      <c r="A13116">
        <v>2023</v>
      </c>
      <c r="B13116" t="str" cm="1">
        <f t="array" ref="B13116">_xlfn.IFS(C13116="SE","Senior", C13116 = "EX", "Excecutive",C13116 ="MI", "Middle", C13116 = "EN", "Entry")</f>
        <v>Senior</v>
      </c>
      <c r="C13116" t="s">
        <v>10</v>
      </c>
      <c r="D13116" t="str" cm="1">
        <f t="array" ref="D13116">_xlfn.IFS(E13116 = "FT","Full Time", E13116 = "PT", "Part Time", E13116 = "FL", "Freelance", E13116 = "CT", "Contract")</f>
        <v>Full Time</v>
      </c>
      <c r="E13116" t="s">
        <v>11</v>
      </c>
      <c r="F13116" t="s">
        <v>16</v>
      </c>
      <c r="G13116">
        <v>219535</v>
      </c>
      <c r="H13116" t="s">
        <v>13</v>
      </c>
      <c r="I13116">
        <v>219535</v>
      </c>
      <c r="J13116" t="s">
        <v>14</v>
      </c>
      <c r="K13116">
        <v>100</v>
      </c>
      <c r="L13116" t="s">
        <v>14</v>
      </c>
      <c r="M13116" t="s">
        <v>15</v>
      </c>
    </row>
    <row r="13117" spans="1:13" x14ac:dyDescent="0.25">
      <c r="A13117">
        <v>2023</v>
      </c>
      <c r="B13117" t="str" cm="1">
        <f t="array" ref="B13117">_xlfn.IFS(C13117="SE","Senior", C13117 = "EX", "Excecutive",C13117 ="MI", "Middle", C13117 = "EN", "Entry")</f>
        <v>Senior</v>
      </c>
      <c r="C13117" t="s">
        <v>10</v>
      </c>
      <c r="D13117" t="str" cm="1">
        <f t="array" ref="D13117">_xlfn.IFS(E13117 = "FT","Full Time", E13117 = "PT", "Part Time", E13117 = "FL", "Freelance", E13117 = "CT", "Contract")</f>
        <v>Full Time</v>
      </c>
      <c r="E13117" t="s">
        <v>11</v>
      </c>
      <c r="F13117" t="s">
        <v>16</v>
      </c>
      <c r="G13117">
        <v>146115</v>
      </c>
      <c r="H13117" t="s">
        <v>13</v>
      </c>
      <c r="I13117">
        <v>146115</v>
      </c>
      <c r="J13117" t="s">
        <v>14</v>
      </c>
      <c r="K13117">
        <v>100</v>
      </c>
      <c r="L13117" t="s">
        <v>14</v>
      </c>
      <c r="M13117" t="s">
        <v>15</v>
      </c>
    </row>
    <row r="13118" spans="1:13" x14ac:dyDescent="0.25">
      <c r="A13118">
        <v>2023</v>
      </c>
      <c r="B13118" t="str" cm="1">
        <f t="array" ref="B13118">_xlfn.IFS(C13118="SE","Senior", C13118 = "EX", "Excecutive",C13118 ="MI", "Middle", C13118 = "EN", "Entry")</f>
        <v>Senior</v>
      </c>
      <c r="C13118" t="s">
        <v>10</v>
      </c>
      <c r="D13118" t="str" cm="1">
        <f t="array" ref="D13118">_xlfn.IFS(E13118 = "FT","Full Time", E13118 = "PT", "Part Time", E13118 = "FL", "Freelance", E13118 = "CT", "Contract")</f>
        <v>Full Time</v>
      </c>
      <c r="E13118" t="s">
        <v>11</v>
      </c>
      <c r="F13118" t="s">
        <v>24</v>
      </c>
      <c r="G13118">
        <v>170000</v>
      </c>
      <c r="H13118" t="s">
        <v>13</v>
      </c>
      <c r="I13118">
        <v>170000</v>
      </c>
      <c r="J13118" t="s">
        <v>14</v>
      </c>
      <c r="K13118">
        <v>0</v>
      </c>
      <c r="L13118" t="s">
        <v>14</v>
      </c>
      <c r="M13118" t="s">
        <v>15</v>
      </c>
    </row>
    <row r="13119" spans="1:13" x14ac:dyDescent="0.25">
      <c r="A13119">
        <v>2023</v>
      </c>
      <c r="B13119" t="str" cm="1">
        <f t="array" ref="B13119">_xlfn.IFS(C13119="SE","Senior", C13119 = "EX", "Excecutive",C13119 ="MI", "Middle", C13119 = "EN", "Entry")</f>
        <v>Senior</v>
      </c>
      <c r="C13119" t="s">
        <v>10</v>
      </c>
      <c r="D13119" t="str" cm="1">
        <f t="array" ref="D13119">_xlfn.IFS(E13119 = "FT","Full Time", E13119 = "PT", "Part Time", E13119 = "FL", "Freelance", E13119 = "CT", "Contract")</f>
        <v>Full Time</v>
      </c>
      <c r="E13119" t="s">
        <v>11</v>
      </c>
      <c r="F13119" t="s">
        <v>24</v>
      </c>
      <c r="G13119">
        <v>135000</v>
      </c>
      <c r="H13119" t="s">
        <v>13</v>
      </c>
      <c r="I13119">
        <v>135000</v>
      </c>
      <c r="J13119" t="s">
        <v>14</v>
      </c>
      <c r="K13119">
        <v>0</v>
      </c>
      <c r="L13119" t="s">
        <v>14</v>
      </c>
      <c r="M13119" t="s">
        <v>15</v>
      </c>
    </row>
    <row r="13120" spans="1:13" x14ac:dyDescent="0.25">
      <c r="A13120">
        <v>2023</v>
      </c>
      <c r="B13120" t="str" cm="1">
        <f t="array" ref="B13120">_xlfn.IFS(C13120="SE","Senior", C13120 = "EX", "Excecutive",C13120 ="MI", "Middle", C13120 = "EN", "Entry")</f>
        <v>Senior</v>
      </c>
      <c r="C13120" t="s">
        <v>10</v>
      </c>
      <c r="D13120" t="str" cm="1">
        <f t="array" ref="D13120">_xlfn.IFS(E13120 = "FT","Full Time", E13120 = "PT", "Part Time", E13120 = "FL", "Freelance", E13120 = "CT", "Contract")</f>
        <v>Full Time</v>
      </c>
      <c r="E13120" t="s">
        <v>11</v>
      </c>
      <c r="F13120" t="s">
        <v>24</v>
      </c>
      <c r="G13120">
        <v>175000</v>
      </c>
      <c r="H13120" t="s">
        <v>13</v>
      </c>
      <c r="I13120">
        <v>175000</v>
      </c>
      <c r="J13120" t="s">
        <v>14</v>
      </c>
      <c r="K13120">
        <v>100</v>
      </c>
      <c r="L13120" t="s">
        <v>14</v>
      </c>
      <c r="M13120" t="s">
        <v>15</v>
      </c>
    </row>
    <row r="13121" spans="1:13" x14ac:dyDescent="0.25">
      <c r="A13121">
        <v>2023</v>
      </c>
      <c r="B13121" t="str" cm="1">
        <f t="array" ref="B13121">_xlfn.IFS(C13121="SE","Senior", C13121 = "EX", "Excecutive",C13121 ="MI", "Middle", C13121 = "EN", "Entry")</f>
        <v>Senior</v>
      </c>
      <c r="C13121" t="s">
        <v>10</v>
      </c>
      <c r="D13121" t="str" cm="1">
        <f t="array" ref="D13121">_xlfn.IFS(E13121 = "FT","Full Time", E13121 = "PT", "Part Time", E13121 = "FL", "Freelance", E13121 = "CT", "Contract")</f>
        <v>Full Time</v>
      </c>
      <c r="E13121" t="s">
        <v>11</v>
      </c>
      <c r="F13121" t="s">
        <v>24</v>
      </c>
      <c r="G13121">
        <v>145000</v>
      </c>
      <c r="H13121" t="s">
        <v>13</v>
      </c>
      <c r="I13121">
        <v>145000</v>
      </c>
      <c r="J13121" t="s">
        <v>14</v>
      </c>
      <c r="K13121">
        <v>100</v>
      </c>
      <c r="L13121" t="s">
        <v>14</v>
      </c>
      <c r="M13121" t="s">
        <v>15</v>
      </c>
    </row>
    <row r="13122" spans="1:13" x14ac:dyDescent="0.25">
      <c r="A13122">
        <v>2023</v>
      </c>
      <c r="B13122" t="str" cm="1">
        <f t="array" ref="B13122">_xlfn.IFS(C13122="SE","Senior", C13122 = "EX", "Excecutive",C13122 ="MI", "Middle", C13122 = "EN", "Entry")</f>
        <v>Senior</v>
      </c>
      <c r="C13122" t="s">
        <v>10</v>
      </c>
      <c r="D13122" t="str" cm="1">
        <f t="array" ref="D13122">_xlfn.IFS(E13122 = "FT","Full Time", E13122 = "PT", "Part Time", E13122 = "FL", "Freelance", E13122 = "CT", "Contract")</f>
        <v>Full Time</v>
      </c>
      <c r="E13122" t="s">
        <v>11</v>
      </c>
      <c r="F13122" t="s">
        <v>24</v>
      </c>
      <c r="G13122">
        <v>199000</v>
      </c>
      <c r="H13122" t="s">
        <v>13</v>
      </c>
      <c r="I13122">
        <v>199000</v>
      </c>
      <c r="J13122" t="s">
        <v>14</v>
      </c>
      <c r="K13122">
        <v>0</v>
      </c>
      <c r="L13122" t="s">
        <v>14</v>
      </c>
      <c r="M13122" t="s">
        <v>15</v>
      </c>
    </row>
    <row r="13123" spans="1:13" x14ac:dyDescent="0.25">
      <c r="A13123">
        <v>2023</v>
      </c>
      <c r="B13123" t="str" cm="1">
        <f t="array" ref="B13123">_xlfn.IFS(C13123="SE","Senior", C13123 = "EX", "Excecutive",C13123 ="MI", "Middle", C13123 = "EN", "Entry")</f>
        <v>Senior</v>
      </c>
      <c r="C13123" t="s">
        <v>10</v>
      </c>
      <c r="D13123" t="str" cm="1">
        <f t="array" ref="D13123">_xlfn.IFS(E13123 = "FT","Full Time", E13123 = "PT", "Part Time", E13123 = "FL", "Freelance", E13123 = "CT", "Contract")</f>
        <v>Full Time</v>
      </c>
      <c r="E13123" t="s">
        <v>11</v>
      </c>
      <c r="F13123" t="s">
        <v>24</v>
      </c>
      <c r="G13123">
        <v>162000</v>
      </c>
      <c r="H13123" t="s">
        <v>13</v>
      </c>
      <c r="I13123">
        <v>162000</v>
      </c>
      <c r="J13123" t="s">
        <v>14</v>
      </c>
      <c r="K13123">
        <v>0</v>
      </c>
      <c r="L13123" t="s">
        <v>14</v>
      </c>
      <c r="M13123" t="s">
        <v>15</v>
      </c>
    </row>
    <row r="13124" spans="1:13" x14ac:dyDescent="0.25">
      <c r="A13124">
        <v>2023</v>
      </c>
      <c r="B13124" t="str" cm="1">
        <f t="array" ref="B13124">_xlfn.IFS(C13124="SE","Senior", C13124 = "EX", "Excecutive",C13124 ="MI", "Middle", C13124 = "EN", "Entry")</f>
        <v>Senior</v>
      </c>
      <c r="C13124" t="s">
        <v>10</v>
      </c>
      <c r="D13124" t="str" cm="1">
        <f t="array" ref="D13124">_xlfn.IFS(E13124 = "FT","Full Time", E13124 = "PT", "Part Time", E13124 = "FL", "Freelance", E13124 = "CT", "Contract")</f>
        <v>Full Time</v>
      </c>
      <c r="E13124" t="s">
        <v>11</v>
      </c>
      <c r="F13124" t="s">
        <v>25</v>
      </c>
      <c r="G13124">
        <v>222200</v>
      </c>
      <c r="H13124" t="s">
        <v>13</v>
      </c>
      <c r="I13124">
        <v>222200</v>
      </c>
      <c r="J13124" t="s">
        <v>14</v>
      </c>
      <c r="K13124">
        <v>0</v>
      </c>
      <c r="L13124" t="s">
        <v>14</v>
      </c>
      <c r="M13124" t="s">
        <v>26</v>
      </c>
    </row>
    <row r="13125" spans="1:13" x14ac:dyDescent="0.25">
      <c r="A13125">
        <v>2023</v>
      </c>
      <c r="B13125" t="str" cm="1">
        <f t="array" ref="B13125">_xlfn.IFS(C13125="SE","Senior", C13125 = "EX", "Excecutive",C13125 ="MI", "Middle", C13125 = "EN", "Entry")</f>
        <v>Senior</v>
      </c>
      <c r="C13125" t="s">
        <v>10</v>
      </c>
      <c r="D13125" t="str" cm="1">
        <f t="array" ref="D13125">_xlfn.IFS(E13125 = "FT","Full Time", E13125 = "PT", "Part Time", E13125 = "FL", "Freelance", E13125 = "CT", "Contract")</f>
        <v>Full Time</v>
      </c>
      <c r="E13125" t="s">
        <v>11</v>
      </c>
      <c r="F13125" t="s">
        <v>25</v>
      </c>
      <c r="G13125">
        <v>136000</v>
      </c>
      <c r="H13125" t="s">
        <v>13</v>
      </c>
      <c r="I13125">
        <v>136000</v>
      </c>
      <c r="J13125" t="s">
        <v>14</v>
      </c>
      <c r="K13125">
        <v>0</v>
      </c>
      <c r="L13125" t="s">
        <v>14</v>
      </c>
      <c r="M13125" t="s">
        <v>26</v>
      </c>
    </row>
    <row r="13126" spans="1:13" x14ac:dyDescent="0.25">
      <c r="A13126">
        <v>2023</v>
      </c>
      <c r="B13126" t="str" cm="1">
        <f t="array" ref="B13126">_xlfn.IFS(C13126="SE","Senior", C13126 = "EX", "Excecutive",C13126 ="MI", "Middle", C13126 = "EN", "Entry")</f>
        <v>Excecutive</v>
      </c>
      <c r="C13126" t="s">
        <v>22</v>
      </c>
      <c r="D13126" t="str" cm="1">
        <f t="array" ref="D13126">_xlfn.IFS(E13126 = "FT","Full Time", E13126 = "PT", "Part Time", E13126 = "FL", "Freelance", E13126 = "CT", "Contract")</f>
        <v>Full Time</v>
      </c>
      <c r="E13126" t="s">
        <v>11</v>
      </c>
      <c r="F13126" t="s">
        <v>60</v>
      </c>
      <c r="G13126">
        <v>221000</v>
      </c>
      <c r="H13126" t="s">
        <v>13</v>
      </c>
      <c r="I13126">
        <v>221000</v>
      </c>
      <c r="J13126" t="s">
        <v>14</v>
      </c>
      <c r="K13126">
        <v>100</v>
      </c>
      <c r="L13126" t="s">
        <v>14</v>
      </c>
      <c r="M13126" t="s">
        <v>15</v>
      </c>
    </row>
    <row r="13127" spans="1:13" x14ac:dyDescent="0.25">
      <c r="A13127">
        <v>2023</v>
      </c>
      <c r="B13127" t="str" cm="1">
        <f t="array" ref="B13127">_xlfn.IFS(C13127="SE","Senior", C13127 = "EX", "Excecutive",C13127 ="MI", "Middle", C13127 = "EN", "Entry")</f>
        <v>Excecutive</v>
      </c>
      <c r="C13127" t="s">
        <v>22</v>
      </c>
      <c r="D13127" t="str" cm="1">
        <f t="array" ref="D13127">_xlfn.IFS(E13127 = "FT","Full Time", E13127 = "PT", "Part Time", E13127 = "FL", "Freelance", E13127 = "CT", "Contract")</f>
        <v>Full Time</v>
      </c>
      <c r="E13127" t="s">
        <v>11</v>
      </c>
      <c r="F13127" t="s">
        <v>60</v>
      </c>
      <c r="G13127">
        <v>153000</v>
      </c>
      <c r="H13127" t="s">
        <v>13</v>
      </c>
      <c r="I13127">
        <v>153000</v>
      </c>
      <c r="J13127" t="s">
        <v>14</v>
      </c>
      <c r="K13127">
        <v>100</v>
      </c>
      <c r="L13127" t="s">
        <v>14</v>
      </c>
      <c r="M13127" t="s">
        <v>15</v>
      </c>
    </row>
    <row r="13128" spans="1:13" x14ac:dyDescent="0.25">
      <c r="A13128">
        <v>2023</v>
      </c>
      <c r="B13128" t="str" cm="1">
        <f t="array" ref="B13128">_xlfn.IFS(C13128="SE","Senior", C13128 = "EX", "Excecutive",C13128 ="MI", "Middle", C13128 = "EN", "Entry")</f>
        <v>Senior</v>
      </c>
      <c r="C13128" t="s">
        <v>10</v>
      </c>
      <c r="D13128" t="str" cm="1">
        <f t="array" ref="D13128">_xlfn.IFS(E13128 = "FT","Full Time", E13128 = "PT", "Part Time", E13128 = "FL", "Freelance", E13128 = "CT", "Contract")</f>
        <v>Full Time</v>
      </c>
      <c r="E13128" t="s">
        <v>11</v>
      </c>
      <c r="F13128" t="s">
        <v>21</v>
      </c>
      <c r="G13128">
        <v>187000</v>
      </c>
      <c r="H13128" t="s">
        <v>13</v>
      </c>
      <c r="I13128">
        <v>187000</v>
      </c>
      <c r="J13128" t="s">
        <v>14</v>
      </c>
      <c r="K13128">
        <v>0</v>
      </c>
      <c r="L13128" t="s">
        <v>14</v>
      </c>
      <c r="M13128" t="s">
        <v>15</v>
      </c>
    </row>
    <row r="13129" spans="1:13" x14ac:dyDescent="0.25">
      <c r="A13129">
        <v>2023</v>
      </c>
      <c r="B13129" t="str" cm="1">
        <f t="array" ref="B13129">_xlfn.IFS(C13129="SE","Senior", C13129 = "EX", "Excecutive",C13129 ="MI", "Middle", C13129 = "EN", "Entry")</f>
        <v>Senior</v>
      </c>
      <c r="C13129" t="s">
        <v>10</v>
      </c>
      <c r="D13129" t="str" cm="1">
        <f t="array" ref="D13129">_xlfn.IFS(E13129 = "FT","Full Time", E13129 = "PT", "Part Time", E13129 = "FL", "Freelance", E13129 = "CT", "Contract")</f>
        <v>Full Time</v>
      </c>
      <c r="E13129" t="s">
        <v>11</v>
      </c>
      <c r="F13129" t="s">
        <v>21</v>
      </c>
      <c r="G13129">
        <v>128000</v>
      </c>
      <c r="H13129" t="s">
        <v>13</v>
      </c>
      <c r="I13129">
        <v>128000</v>
      </c>
      <c r="J13129" t="s">
        <v>14</v>
      </c>
      <c r="K13129">
        <v>0</v>
      </c>
      <c r="L13129" t="s">
        <v>14</v>
      </c>
      <c r="M13129" t="s">
        <v>15</v>
      </c>
    </row>
    <row r="13130" spans="1:13" x14ac:dyDescent="0.25">
      <c r="A13130">
        <v>2023</v>
      </c>
      <c r="B13130" t="str" cm="1">
        <f t="array" ref="B13130">_xlfn.IFS(C13130="SE","Senior", C13130 = "EX", "Excecutive",C13130 ="MI", "Middle", C13130 = "EN", "Entry")</f>
        <v>Senior</v>
      </c>
      <c r="C13130" t="s">
        <v>10</v>
      </c>
      <c r="D13130" t="str" cm="1">
        <f t="array" ref="D13130">_xlfn.IFS(E13130 = "FT","Full Time", E13130 = "PT", "Part Time", E13130 = "FL", "Freelance", E13130 = "CT", "Contract")</f>
        <v>Full Time</v>
      </c>
      <c r="E13130" t="s">
        <v>11</v>
      </c>
      <c r="F13130" t="s">
        <v>30</v>
      </c>
      <c r="G13130">
        <v>210000</v>
      </c>
      <c r="H13130" t="s">
        <v>13</v>
      </c>
      <c r="I13130">
        <v>210000</v>
      </c>
      <c r="J13130" t="s">
        <v>14</v>
      </c>
      <c r="K13130">
        <v>0</v>
      </c>
      <c r="L13130" t="s">
        <v>14</v>
      </c>
      <c r="M13130" t="s">
        <v>15</v>
      </c>
    </row>
    <row r="13131" spans="1:13" x14ac:dyDescent="0.25">
      <c r="A13131">
        <v>2023</v>
      </c>
      <c r="B13131" t="str" cm="1">
        <f t="array" ref="B13131">_xlfn.IFS(C13131="SE","Senior", C13131 = "EX", "Excecutive",C13131 ="MI", "Middle", C13131 = "EN", "Entry")</f>
        <v>Senior</v>
      </c>
      <c r="C13131" t="s">
        <v>10</v>
      </c>
      <c r="D13131" t="str" cm="1">
        <f t="array" ref="D13131">_xlfn.IFS(E13131 = "FT","Full Time", E13131 = "PT", "Part Time", E13131 = "FL", "Freelance", E13131 = "CT", "Contract")</f>
        <v>Full Time</v>
      </c>
      <c r="E13131" t="s">
        <v>11</v>
      </c>
      <c r="F13131" t="s">
        <v>30</v>
      </c>
      <c r="G13131">
        <v>136000</v>
      </c>
      <c r="H13131" t="s">
        <v>13</v>
      </c>
      <c r="I13131">
        <v>136000</v>
      </c>
      <c r="J13131" t="s">
        <v>14</v>
      </c>
      <c r="K13131">
        <v>0</v>
      </c>
      <c r="L13131" t="s">
        <v>14</v>
      </c>
      <c r="M13131" t="s">
        <v>15</v>
      </c>
    </row>
    <row r="13132" spans="1:13" x14ac:dyDescent="0.25">
      <c r="A13132">
        <v>2023</v>
      </c>
      <c r="B13132" t="str" cm="1">
        <f t="array" ref="B13132">_xlfn.IFS(C13132="SE","Senior", C13132 = "EX", "Excecutive",C13132 ="MI", "Middle", C13132 = "EN", "Entry")</f>
        <v>Senior</v>
      </c>
      <c r="C13132" t="s">
        <v>10</v>
      </c>
      <c r="D13132" t="str" cm="1">
        <f t="array" ref="D13132">_xlfn.IFS(E13132 = "FT","Full Time", E13132 = "PT", "Part Time", E13132 = "FL", "Freelance", E13132 = "CT", "Contract")</f>
        <v>Full Time</v>
      </c>
      <c r="E13132" t="s">
        <v>11</v>
      </c>
      <c r="F13132" t="s">
        <v>24</v>
      </c>
      <c r="G13132">
        <v>175000</v>
      </c>
      <c r="H13132" t="s">
        <v>13</v>
      </c>
      <c r="I13132">
        <v>175000</v>
      </c>
      <c r="J13132" t="s">
        <v>14</v>
      </c>
      <c r="K13132">
        <v>100</v>
      </c>
      <c r="L13132" t="s">
        <v>14</v>
      </c>
      <c r="M13132" t="s">
        <v>15</v>
      </c>
    </row>
    <row r="13133" spans="1:13" x14ac:dyDescent="0.25">
      <c r="A13133">
        <v>2023</v>
      </c>
      <c r="B13133" t="str" cm="1">
        <f t="array" ref="B13133">_xlfn.IFS(C13133="SE","Senior", C13133 = "EX", "Excecutive",C13133 ="MI", "Middle", C13133 = "EN", "Entry")</f>
        <v>Senior</v>
      </c>
      <c r="C13133" t="s">
        <v>10</v>
      </c>
      <c r="D13133" t="str" cm="1">
        <f t="array" ref="D13133">_xlfn.IFS(E13133 = "FT","Full Time", E13133 = "PT", "Part Time", E13133 = "FL", "Freelance", E13133 = "CT", "Contract")</f>
        <v>Full Time</v>
      </c>
      <c r="E13133" t="s">
        <v>11</v>
      </c>
      <c r="F13133" t="s">
        <v>24</v>
      </c>
      <c r="G13133">
        <v>100000</v>
      </c>
      <c r="H13133" t="s">
        <v>13</v>
      </c>
      <c r="I13133">
        <v>100000</v>
      </c>
      <c r="J13133" t="s">
        <v>14</v>
      </c>
      <c r="K13133">
        <v>100</v>
      </c>
      <c r="L13133" t="s">
        <v>14</v>
      </c>
      <c r="M13133" t="s">
        <v>15</v>
      </c>
    </row>
    <row r="13134" spans="1:13" x14ac:dyDescent="0.25">
      <c r="A13134">
        <v>2023</v>
      </c>
      <c r="B13134" t="str" cm="1">
        <f t="array" ref="B13134">_xlfn.IFS(C13134="SE","Senior", C13134 = "EX", "Excecutive",C13134 ="MI", "Middle", C13134 = "EN", "Entry")</f>
        <v>Senior</v>
      </c>
      <c r="C13134" t="s">
        <v>10</v>
      </c>
      <c r="D13134" t="str" cm="1">
        <f t="array" ref="D13134">_xlfn.IFS(E13134 = "FT","Full Time", E13134 = "PT", "Part Time", E13134 = "FL", "Freelance", E13134 = "CT", "Contract")</f>
        <v>Full Time</v>
      </c>
      <c r="E13134" t="s">
        <v>11</v>
      </c>
      <c r="F13134" t="s">
        <v>16</v>
      </c>
      <c r="G13134">
        <v>179000</v>
      </c>
      <c r="H13134" t="s">
        <v>13</v>
      </c>
      <c r="I13134">
        <v>179000</v>
      </c>
      <c r="J13134" t="s">
        <v>14</v>
      </c>
      <c r="K13134">
        <v>0</v>
      </c>
      <c r="L13134" t="s">
        <v>14</v>
      </c>
      <c r="M13134" t="s">
        <v>15</v>
      </c>
    </row>
    <row r="13135" spans="1:13" x14ac:dyDescent="0.25">
      <c r="A13135">
        <v>2023</v>
      </c>
      <c r="B13135" t="str" cm="1">
        <f t="array" ref="B13135">_xlfn.IFS(C13135="SE","Senior", C13135 = "EX", "Excecutive",C13135 ="MI", "Middle", C13135 = "EN", "Entry")</f>
        <v>Senior</v>
      </c>
      <c r="C13135" t="s">
        <v>10</v>
      </c>
      <c r="D13135" t="str" cm="1">
        <f t="array" ref="D13135">_xlfn.IFS(E13135 = "FT","Full Time", E13135 = "PT", "Part Time", E13135 = "FL", "Freelance", E13135 = "CT", "Contract")</f>
        <v>Full Time</v>
      </c>
      <c r="E13135" t="s">
        <v>11</v>
      </c>
      <c r="F13135" t="s">
        <v>16</v>
      </c>
      <c r="G13135">
        <v>109000</v>
      </c>
      <c r="H13135" t="s">
        <v>13</v>
      </c>
      <c r="I13135">
        <v>109000</v>
      </c>
      <c r="J13135" t="s">
        <v>14</v>
      </c>
      <c r="K13135">
        <v>0</v>
      </c>
      <c r="L13135" t="s">
        <v>14</v>
      </c>
      <c r="M13135" t="s">
        <v>15</v>
      </c>
    </row>
    <row r="13136" spans="1:13" x14ac:dyDescent="0.25">
      <c r="A13136">
        <v>2023</v>
      </c>
      <c r="B13136" t="str" cm="1">
        <f t="array" ref="B13136">_xlfn.IFS(C13136="SE","Senior", C13136 = "EX", "Excecutive",C13136 ="MI", "Middle", C13136 = "EN", "Entry")</f>
        <v>Senior</v>
      </c>
      <c r="C13136" t="s">
        <v>10</v>
      </c>
      <c r="D13136" t="str" cm="1">
        <f t="array" ref="D13136">_xlfn.IFS(E13136 = "FT","Full Time", E13136 = "PT", "Part Time", E13136 = "FL", "Freelance", E13136 = "CT", "Contract")</f>
        <v>Full Time</v>
      </c>
      <c r="E13136" t="s">
        <v>11</v>
      </c>
      <c r="F13136" t="s">
        <v>24</v>
      </c>
      <c r="G13136">
        <v>245000</v>
      </c>
      <c r="H13136" t="s">
        <v>13</v>
      </c>
      <c r="I13136">
        <v>245000</v>
      </c>
      <c r="J13136" t="s">
        <v>14</v>
      </c>
      <c r="K13136">
        <v>0</v>
      </c>
      <c r="L13136" t="s">
        <v>14</v>
      </c>
      <c r="M13136" t="s">
        <v>15</v>
      </c>
    </row>
    <row r="13137" spans="1:13" x14ac:dyDescent="0.25">
      <c r="A13137">
        <v>2023</v>
      </c>
      <c r="B13137" t="str" cm="1">
        <f t="array" ref="B13137">_xlfn.IFS(C13137="SE","Senior", C13137 = "EX", "Excecutive",C13137 ="MI", "Middle", C13137 = "EN", "Entry")</f>
        <v>Senior</v>
      </c>
      <c r="C13137" t="s">
        <v>10</v>
      </c>
      <c r="D13137" t="str" cm="1">
        <f t="array" ref="D13137">_xlfn.IFS(E13137 = "FT","Full Time", E13137 = "PT", "Part Time", E13137 = "FL", "Freelance", E13137 = "CT", "Contract")</f>
        <v>Full Time</v>
      </c>
      <c r="E13137" t="s">
        <v>11</v>
      </c>
      <c r="F13137" t="s">
        <v>24</v>
      </c>
      <c r="G13137">
        <v>180000</v>
      </c>
      <c r="H13137" t="s">
        <v>13</v>
      </c>
      <c r="I13137">
        <v>180000</v>
      </c>
      <c r="J13137" t="s">
        <v>14</v>
      </c>
      <c r="K13137">
        <v>0</v>
      </c>
      <c r="L13137" t="s">
        <v>14</v>
      </c>
      <c r="M13137" t="s">
        <v>15</v>
      </c>
    </row>
    <row r="13138" spans="1:13" x14ac:dyDescent="0.25">
      <c r="A13138">
        <v>2023</v>
      </c>
      <c r="B13138" t="str" cm="1">
        <f t="array" ref="B13138">_xlfn.IFS(C13138="SE","Senior", C13138 = "EX", "Excecutive",C13138 ="MI", "Middle", C13138 = "EN", "Entry")</f>
        <v>Senior</v>
      </c>
      <c r="C13138" t="s">
        <v>10</v>
      </c>
      <c r="D13138" t="str" cm="1">
        <f t="array" ref="D13138">_xlfn.IFS(E13138 = "FT","Full Time", E13138 = "PT", "Part Time", E13138 = "FL", "Freelance", E13138 = "CT", "Contract")</f>
        <v>Full Time</v>
      </c>
      <c r="E13138" t="s">
        <v>11</v>
      </c>
      <c r="F13138" t="s">
        <v>21</v>
      </c>
      <c r="G13138">
        <v>142000</v>
      </c>
      <c r="H13138" t="s">
        <v>13</v>
      </c>
      <c r="I13138">
        <v>142000</v>
      </c>
      <c r="J13138" t="s">
        <v>14</v>
      </c>
      <c r="K13138">
        <v>100</v>
      </c>
      <c r="L13138" t="s">
        <v>14</v>
      </c>
      <c r="M13138" t="s">
        <v>15</v>
      </c>
    </row>
    <row r="13139" spans="1:13" x14ac:dyDescent="0.25">
      <c r="A13139">
        <v>2023</v>
      </c>
      <c r="B13139" t="str" cm="1">
        <f t="array" ref="B13139">_xlfn.IFS(C13139="SE","Senior", C13139 = "EX", "Excecutive",C13139 ="MI", "Middle", C13139 = "EN", "Entry")</f>
        <v>Senior</v>
      </c>
      <c r="C13139" t="s">
        <v>10</v>
      </c>
      <c r="D13139" t="str" cm="1">
        <f t="array" ref="D13139">_xlfn.IFS(E13139 = "FT","Full Time", E13139 = "PT", "Part Time", E13139 = "FL", "Freelance", E13139 = "CT", "Contract")</f>
        <v>Full Time</v>
      </c>
      <c r="E13139" t="s">
        <v>11</v>
      </c>
      <c r="F13139" t="s">
        <v>21</v>
      </c>
      <c r="G13139">
        <v>75000</v>
      </c>
      <c r="H13139" t="s">
        <v>13</v>
      </c>
      <c r="I13139">
        <v>75000</v>
      </c>
      <c r="J13139" t="s">
        <v>14</v>
      </c>
      <c r="K13139">
        <v>100</v>
      </c>
      <c r="L13139" t="s">
        <v>14</v>
      </c>
      <c r="M13139" t="s">
        <v>15</v>
      </c>
    </row>
    <row r="13140" spans="1:13" x14ac:dyDescent="0.25">
      <c r="A13140">
        <v>2023</v>
      </c>
      <c r="B13140" t="str" cm="1">
        <f t="array" ref="B13140">_xlfn.IFS(C13140="SE","Senior", C13140 = "EX", "Excecutive",C13140 ="MI", "Middle", C13140 = "EN", "Entry")</f>
        <v>Senior</v>
      </c>
      <c r="C13140" t="s">
        <v>10</v>
      </c>
      <c r="D13140" t="str" cm="1">
        <f t="array" ref="D13140">_xlfn.IFS(E13140 = "FT","Full Time", E13140 = "PT", "Part Time", E13140 = "FL", "Freelance", E13140 = "CT", "Contract")</f>
        <v>Full Time</v>
      </c>
      <c r="E13140" t="s">
        <v>11</v>
      </c>
      <c r="F13140" t="s">
        <v>27</v>
      </c>
      <c r="G13140">
        <v>198800</v>
      </c>
      <c r="H13140" t="s">
        <v>13</v>
      </c>
      <c r="I13140">
        <v>198800</v>
      </c>
      <c r="J13140" t="s">
        <v>14</v>
      </c>
      <c r="K13140">
        <v>0</v>
      </c>
      <c r="L13140" t="s">
        <v>14</v>
      </c>
      <c r="M13140" t="s">
        <v>15</v>
      </c>
    </row>
    <row r="13141" spans="1:13" x14ac:dyDescent="0.25">
      <c r="A13141">
        <v>2023</v>
      </c>
      <c r="B13141" t="str" cm="1">
        <f t="array" ref="B13141">_xlfn.IFS(C13141="SE","Senior", C13141 = "EX", "Excecutive",C13141 ="MI", "Middle", C13141 = "EN", "Entry")</f>
        <v>Senior</v>
      </c>
      <c r="C13141" t="s">
        <v>10</v>
      </c>
      <c r="D13141" t="str" cm="1">
        <f t="array" ref="D13141">_xlfn.IFS(E13141 = "FT","Full Time", E13141 = "PT", "Part Time", E13141 = "FL", "Freelance", E13141 = "CT", "Contract")</f>
        <v>Full Time</v>
      </c>
      <c r="E13141" t="s">
        <v>11</v>
      </c>
      <c r="F13141" t="s">
        <v>27</v>
      </c>
      <c r="G13141">
        <v>105200</v>
      </c>
      <c r="H13141" t="s">
        <v>13</v>
      </c>
      <c r="I13141">
        <v>105200</v>
      </c>
      <c r="J13141" t="s">
        <v>14</v>
      </c>
      <c r="K13141">
        <v>0</v>
      </c>
      <c r="L13141" t="s">
        <v>14</v>
      </c>
      <c r="M13141" t="s">
        <v>15</v>
      </c>
    </row>
    <row r="13142" spans="1:13" x14ac:dyDescent="0.25">
      <c r="A13142">
        <v>2023</v>
      </c>
      <c r="B13142" t="str" cm="1">
        <f t="array" ref="B13142">_xlfn.IFS(C13142="SE","Senior", C13142 = "EX", "Excecutive",C13142 ="MI", "Middle", C13142 = "EN", "Entry")</f>
        <v>Senior</v>
      </c>
      <c r="C13142" t="s">
        <v>10</v>
      </c>
      <c r="D13142" t="str" cm="1">
        <f t="array" ref="D13142">_xlfn.IFS(E13142 = "FT","Full Time", E13142 = "PT", "Part Time", E13142 = "FL", "Freelance", E13142 = "CT", "Contract")</f>
        <v>Full Time</v>
      </c>
      <c r="E13142" t="s">
        <v>11</v>
      </c>
      <c r="F13142" t="s">
        <v>21</v>
      </c>
      <c r="G13142">
        <v>125000</v>
      </c>
      <c r="H13142" t="s">
        <v>13</v>
      </c>
      <c r="I13142">
        <v>125000</v>
      </c>
      <c r="J13142" t="s">
        <v>14</v>
      </c>
      <c r="K13142">
        <v>100</v>
      </c>
      <c r="L13142" t="s">
        <v>14</v>
      </c>
      <c r="M13142" t="s">
        <v>15</v>
      </c>
    </row>
    <row r="13143" spans="1:13" x14ac:dyDescent="0.25">
      <c r="A13143">
        <v>2023</v>
      </c>
      <c r="B13143" t="str" cm="1">
        <f t="array" ref="B13143">_xlfn.IFS(C13143="SE","Senior", C13143 = "EX", "Excecutive",C13143 ="MI", "Middle", C13143 = "EN", "Entry")</f>
        <v>Senior</v>
      </c>
      <c r="C13143" t="s">
        <v>10</v>
      </c>
      <c r="D13143" t="str" cm="1">
        <f t="array" ref="D13143">_xlfn.IFS(E13143 = "FT","Full Time", E13143 = "PT", "Part Time", E13143 = "FL", "Freelance", E13143 = "CT", "Contract")</f>
        <v>Full Time</v>
      </c>
      <c r="E13143" t="s">
        <v>11</v>
      </c>
      <c r="F13143" t="s">
        <v>21</v>
      </c>
      <c r="G13143">
        <v>112000</v>
      </c>
      <c r="H13143" t="s">
        <v>13</v>
      </c>
      <c r="I13143">
        <v>112000</v>
      </c>
      <c r="J13143" t="s">
        <v>14</v>
      </c>
      <c r="K13143">
        <v>100</v>
      </c>
      <c r="L13143" t="s">
        <v>14</v>
      </c>
      <c r="M13143" t="s">
        <v>15</v>
      </c>
    </row>
    <row r="13144" spans="1:13" x14ac:dyDescent="0.25">
      <c r="A13144">
        <v>2023</v>
      </c>
      <c r="B13144" t="str" cm="1">
        <f t="array" ref="B13144">_xlfn.IFS(C13144="SE","Senior", C13144 = "EX", "Excecutive",C13144 ="MI", "Middle", C13144 = "EN", "Entry")</f>
        <v>Senior</v>
      </c>
      <c r="C13144" t="s">
        <v>10</v>
      </c>
      <c r="D13144" t="str" cm="1">
        <f t="array" ref="D13144">_xlfn.IFS(E13144 = "FT","Full Time", E13144 = "PT", "Part Time", E13144 = "FL", "Freelance", E13144 = "CT", "Contract")</f>
        <v>Full Time</v>
      </c>
      <c r="E13144" t="s">
        <v>11</v>
      </c>
      <c r="F13144" t="s">
        <v>24</v>
      </c>
      <c r="G13144">
        <v>210000</v>
      </c>
      <c r="H13144" t="s">
        <v>13</v>
      </c>
      <c r="I13144">
        <v>210000</v>
      </c>
      <c r="J13144" t="s">
        <v>14</v>
      </c>
      <c r="K13144">
        <v>0</v>
      </c>
      <c r="L13144" t="s">
        <v>14</v>
      </c>
      <c r="M13144" t="s">
        <v>15</v>
      </c>
    </row>
    <row r="13145" spans="1:13" x14ac:dyDescent="0.25">
      <c r="A13145">
        <v>2023</v>
      </c>
      <c r="B13145" t="str" cm="1">
        <f t="array" ref="B13145">_xlfn.IFS(C13145="SE","Senior", C13145 = "EX", "Excecutive",C13145 ="MI", "Middle", C13145 = "EN", "Entry")</f>
        <v>Senior</v>
      </c>
      <c r="C13145" t="s">
        <v>10</v>
      </c>
      <c r="D13145" t="str" cm="1">
        <f t="array" ref="D13145">_xlfn.IFS(E13145 = "FT","Full Time", E13145 = "PT", "Part Time", E13145 = "FL", "Freelance", E13145 = "CT", "Contract")</f>
        <v>Full Time</v>
      </c>
      <c r="E13145" t="s">
        <v>11</v>
      </c>
      <c r="F13145" t="s">
        <v>24</v>
      </c>
      <c r="G13145">
        <v>155000</v>
      </c>
      <c r="H13145" t="s">
        <v>13</v>
      </c>
      <c r="I13145">
        <v>155000</v>
      </c>
      <c r="J13145" t="s">
        <v>14</v>
      </c>
      <c r="K13145">
        <v>0</v>
      </c>
      <c r="L13145" t="s">
        <v>14</v>
      </c>
      <c r="M13145" t="s">
        <v>15</v>
      </c>
    </row>
    <row r="13146" spans="1:13" x14ac:dyDescent="0.25">
      <c r="A13146">
        <v>2023</v>
      </c>
      <c r="B13146" t="str" cm="1">
        <f t="array" ref="B13146">_xlfn.IFS(C13146="SE","Senior", C13146 = "EX", "Excecutive",C13146 ="MI", "Middle", C13146 = "EN", "Entry")</f>
        <v>Senior</v>
      </c>
      <c r="C13146" t="s">
        <v>10</v>
      </c>
      <c r="D13146" t="str" cm="1">
        <f t="array" ref="D13146">_xlfn.IFS(E13146 = "FT","Full Time", E13146 = "PT", "Part Time", E13146 = "FL", "Freelance", E13146 = "CT", "Contract")</f>
        <v>Full Time</v>
      </c>
      <c r="E13146" t="s">
        <v>11</v>
      </c>
      <c r="F13146" t="s">
        <v>27</v>
      </c>
      <c r="G13146">
        <v>115000</v>
      </c>
      <c r="H13146" t="s">
        <v>13</v>
      </c>
      <c r="I13146">
        <v>115000</v>
      </c>
      <c r="J13146" t="s">
        <v>14</v>
      </c>
      <c r="K13146">
        <v>100</v>
      </c>
      <c r="L13146" t="s">
        <v>14</v>
      </c>
      <c r="M13146" t="s">
        <v>15</v>
      </c>
    </row>
    <row r="13147" spans="1:13" x14ac:dyDescent="0.25">
      <c r="A13147">
        <v>2023</v>
      </c>
      <c r="B13147" t="str" cm="1">
        <f t="array" ref="B13147">_xlfn.IFS(C13147="SE","Senior", C13147 = "EX", "Excecutive",C13147 ="MI", "Middle", C13147 = "EN", "Entry")</f>
        <v>Senior</v>
      </c>
      <c r="C13147" t="s">
        <v>10</v>
      </c>
      <c r="D13147" t="str" cm="1">
        <f t="array" ref="D13147">_xlfn.IFS(E13147 = "FT","Full Time", E13147 = "PT", "Part Time", E13147 = "FL", "Freelance", E13147 = "CT", "Contract")</f>
        <v>Full Time</v>
      </c>
      <c r="E13147" t="s">
        <v>11</v>
      </c>
      <c r="F13147" t="s">
        <v>27</v>
      </c>
      <c r="G13147">
        <v>86000</v>
      </c>
      <c r="H13147" t="s">
        <v>13</v>
      </c>
      <c r="I13147">
        <v>86000</v>
      </c>
      <c r="J13147" t="s">
        <v>14</v>
      </c>
      <c r="K13147">
        <v>100</v>
      </c>
      <c r="L13147" t="s">
        <v>14</v>
      </c>
      <c r="M13147" t="s">
        <v>15</v>
      </c>
    </row>
    <row r="13148" spans="1:13" x14ac:dyDescent="0.25">
      <c r="A13148">
        <v>2023</v>
      </c>
      <c r="B13148" t="str" cm="1">
        <f t="array" ref="B13148">_xlfn.IFS(C13148="SE","Senior", C13148 = "EX", "Excecutive",C13148 ="MI", "Middle", C13148 = "EN", "Entry")</f>
        <v>Senior</v>
      </c>
      <c r="C13148" t="s">
        <v>10</v>
      </c>
      <c r="D13148" t="str" cm="1">
        <f t="array" ref="D13148">_xlfn.IFS(E13148 = "FT","Full Time", E13148 = "PT", "Part Time", E13148 = "FL", "Freelance", E13148 = "CT", "Contract")</f>
        <v>Full Time</v>
      </c>
      <c r="E13148" t="s">
        <v>11</v>
      </c>
      <c r="F13148" t="s">
        <v>24</v>
      </c>
      <c r="G13148">
        <v>165000</v>
      </c>
      <c r="H13148" t="s">
        <v>13</v>
      </c>
      <c r="I13148">
        <v>165000</v>
      </c>
      <c r="J13148" t="s">
        <v>14</v>
      </c>
      <c r="K13148">
        <v>0</v>
      </c>
      <c r="L13148" t="s">
        <v>14</v>
      </c>
      <c r="M13148" t="s">
        <v>15</v>
      </c>
    </row>
    <row r="13149" spans="1:13" x14ac:dyDescent="0.25">
      <c r="A13149">
        <v>2023</v>
      </c>
      <c r="B13149" t="str" cm="1">
        <f t="array" ref="B13149">_xlfn.IFS(C13149="SE","Senior", C13149 = "EX", "Excecutive",C13149 ="MI", "Middle", C13149 = "EN", "Entry")</f>
        <v>Senior</v>
      </c>
      <c r="C13149" t="s">
        <v>10</v>
      </c>
      <c r="D13149" t="str" cm="1">
        <f t="array" ref="D13149">_xlfn.IFS(E13149 = "FT","Full Time", E13149 = "PT", "Part Time", E13149 = "FL", "Freelance", E13149 = "CT", "Contract")</f>
        <v>Full Time</v>
      </c>
      <c r="E13149" t="s">
        <v>11</v>
      </c>
      <c r="F13149" t="s">
        <v>24</v>
      </c>
      <c r="G13149">
        <v>140000</v>
      </c>
      <c r="H13149" t="s">
        <v>13</v>
      </c>
      <c r="I13149">
        <v>140000</v>
      </c>
      <c r="J13149" t="s">
        <v>14</v>
      </c>
      <c r="K13149">
        <v>0</v>
      </c>
      <c r="L13149" t="s">
        <v>14</v>
      </c>
      <c r="M13149" t="s">
        <v>15</v>
      </c>
    </row>
    <row r="13150" spans="1:13" x14ac:dyDescent="0.25">
      <c r="A13150">
        <v>2023</v>
      </c>
      <c r="B13150" t="str" cm="1">
        <f t="array" ref="B13150">_xlfn.IFS(C13150="SE","Senior", C13150 = "EX", "Excecutive",C13150 ="MI", "Middle", C13150 = "EN", "Entry")</f>
        <v>Senior</v>
      </c>
      <c r="C13150" t="s">
        <v>10</v>
      </c>
      <c r="D13150" t="str" cm="1">
        <f t="array" ref="D13150">_xlfn.IFS(E13150 = "FT","Full Time", E13150 = "PT", "Part Time", E13150 = "FL", "Freelance", E13150 = "CT", "Contract")</f>
        <v>Full Time</v>
      </c>
      <c r="E13150" t="s">
        <v>11</v>
      </c>
      <c r="F13150" t="s">
        <v>21</v>
      </c>
      <c r="G13150">
        <v>139000</v>
      </c>
      <c r="H13150" t="s">
        <v>13</v>
      </c>
      <c r="I13150">
        <v>139000</v>
      </c>
      <c r="J13150" t="s">
        <v>14</v>
      </c>
      <c r="K13150">
        <v>0</v>
      </c>
      <c r="L13150" t="s">
        <v>14</v>
      </c>
      <c r="M13150" t="s">
        <v>15</v>
      </c>
    </row>
    <row r="13151" spans="1:13" x14ac:dyDescent="0.25">
      <c r="A13151">
        <v>2023</v>
      </c>
      <c r="B13151" t="str" cm="1">
        <f t="array" ref="B13151">_xlfn.IFS(C13151="SE","Senior", C13151 = "EX", "Excecutive",C13151 ="MI", "Middle", C13151 = "EN", "Entry")</f>
        <v>Senior</v>
      </c>
      <c r="C13151" t="s">
        <v>10</v>
      </c>
      <c r="D13151" t="str" cm="1">
        <f t="array" ref="D13151">_xlfn.IFS(E13151 = "FT","Full Time", E13151 = "PT", "Part Time", E13151 = "FL", "Freelance", E13151 = "CT", "Contract")</f>
        <v>Full Time</v>
      </c>
      <c r="E13151" t="s">
        <v>11</v>
      </c>
      <c r="F13151" t="s">
        <v>21</v>
      </c>
      <c r="G13151">
        <v>106000</v>
      </c>
      <c r="H13151" t="s">
        <v>13</v>
      </c>
      <c r="I13151">
        <v>106000</v>
      </c>
      <c r="J13151" t="s">
        <v>14</v>
      </c>
      <c r="K13151">
        <v>0</v>
      </c>
      <c r="L13151" t="s">
        <v>14</v>
      </c>
      <c r="M13151" t="s">
        <v>15</v>
      </c>
    </row>
    <row r="13152" spans="1:13" x14ac:dyDescent="0.25">
      <c r="A13152">
        <v>2023</v>
      </c>
      <c r="B13152" t="str" cm="1">
        <f t="array" ref="B13152">_xlfn.IFS(C13152="SE","Senior", C13152 = "EX", "Excecutive",C13152 ="MI", "Middle", C13152 = "EN", "Entry")</f>
        <v>Entry</v>
      </c>
      <c r="C13152" t="s">
        <v>20</v>
      </c>
      <c r="D13152" t="str" cm="1">
        <f t="array" ref="D13152">_xlfn.IFS(E13152 = "FT","Full Time", E13152 = "PT", "Part Time", E13152 = "FL", "Freelance", E13152 = "CT", "Contract")</f>
        <v>Full Time</v>
      </c>
      <c r="E13152" t="s">
        <v>11</v>
      </c>
      <c r="F13152" t="s">
        <v>21</v>
      </c>
      <c r="G13152">
        <v>55000</v>
      </c>
      <c r="H13152" t="s">
        <v>38</v>
      </c>
      <c r="I13152">
        <v>40747</v>
      </c>
      <c r="J13152" t="s">
        <v>39</v>
      </c>
      <c r="K13152">
        <v>0</v>
      </c>
      <c r="L13152" t="s">
        <v>39</v>
      </c>
      <c r="M13152" t="s">
        <v>26</v>
      </c>
    </row>
    <row r="13153" spans="1:13" x14ac:dyDescent="0.25">
      <c r="A13153">
        <v>2022</v>
      </c>
      <c r="B13153" t="str" cm="1">
        <f t="array" ref="B13153">_xlfn.IFS(C13153="SE","Senior", C13153 = "EX", "Excecutive",C13153 ="MI", "Middle", C13153 = "EN", "Entry")</f>
        <v>Senior</v>
      </c>
      <c r="C13153" t="s">
        <v>10</v>
      </c>
      <c r="D13153" t="str" cm="1">
        <f t="array" ref="D13153">_xlfn.IFS(E13153 = "FT","Full Time", E13153 = "PT", "Part Time", E13153 = "FL", "Freelance", E13153 = "CT", "Contract")</f>
        <v>Full Time</v>
      </c>
      <c r="E13153" t="s">
        <v>11</v>
      </c>
      <c r="F13153" t="s">
        <v>160</v>
      </c>
      <c r="G13153">
        <v>275000</v>
      </c>
      <c r="H13153" t="s">
        <v>13</v>
      </c>
      <c r="I13153">
        <v>275000</v>
      </c>
      <c r="J13153" t="s">
        <v>39</v>
      </c>
      <c r="K13153">
        <v>0</v>
      </c>
      <c r="L13153" t="s">
        <v>39</v>
      </c>
      <c r="M13153" t="s">
        <v>32</v>
      </c>
    </row>
    <row r="13154" spans="1:13" x14ac:dyDescent="0.25">
      <c r="A13154">
        <v>2023</v>
      </c>
      <c r="B13154" t="str" cm="1">
        <f t="array" ref="B13154">_xlfn.IFS(C13154="SE","Senior", C13154 = "EX", "Excecutive",C13154 ="MI", "Middle", C13154 = "EN", "Entry")</f>
        <v>Senior</v>
      </c>
      <c r="C13154" t="s">
        <v>10</v>
      </c>
      <c r="D13154" t="str" cm="1">
        <f t="array" ref="D13154">_xlfn.IFS(E13154 = "FT","Full Time", E13154 = "PT", "Part Time", E13154 = "FL", "Freelance", E13154 = "CT", "Contract")</f>
        <v>Freelance</v>
      </c>
      <c r="E13154" t="s">
        <v>85</v>
      </c>
      <c r="F13154" t="s">
        <v>141</v>
      </c>
      <c r="G13154">
        <v>50000</v>
      </c>
      <c r="H13154" t="s">
        <v>13</v>
      </c>
      <c r="I13154">
        <v>50000</v>
      </c>
      <c r="J13154" t="s">
        <v>137</v>
      </c>
      <c r="K13154">
        <v>50</v>
      </c>
      <c r="L13154" t="s">
        <v>137</v>
      </c>
      <c r="M13154" t="s">
        <v>32</v>
      </c>
    </row>
    <row r="13155" spans="1:13" x14ac:dyDescent="0.25">
      <c r="A13155">
        <v>2023</v>
      </c>
      <c r="B13155" t="str" cm="1">
        <f t="array" ref="B13155">_xlfn.IFS(C13155="SE","Senior", C13155 = "EX", "Excecutive",C13155 ="MI", "Middle", C13155 = "EN", "Entry")</f>
        <v>Middle</v>
      </c>
      <c r="C13155" t="s">
        <v>18</v>
      </c>
      <c r="D13155" t="str" cm="1">
        <f t="array" ref="D13155">_xlfn.IFS(E13155 = "FT","Full Time", E13155 = "PT", "Part Time", E13155 = "FL", "Freelance", E13155 = "CT", "Contract")</f>
        <v>Full Time</v>
      </c>
      <c r="E13155" t="s">
        <v>11</v>
      </c>
      <c r="F13155" t="s">
        <v>17</v>
      </c>
      <c r="G13155">
        <v>280700</v>
      </c>
      <c r="H13155" t="s">
        <v>13</v>
      </c>
      <c r="I13155">
        <v>280700</v>
      </c>
      <c r="J13155" t="s">
        <v>14</v>
      </c>
      <c r="K13155">
        <v>100</v>
      </c>
      <c r="L13155" t="s">
        <v>14</v>
      </c>
      <c r="M13155" t="s">
        <v>15</v>
      </c>
    </row>
    <row r="13156" spans="1:13" x14ac:dyDescent="0.25">
      <c r="A13156">
        <v>2023</v>
      </c>
      <c r="B13156" t="str" cm="1">
        <f t="array" ref="B13156">_xlfn.IFS(C13156="SE","Senior", C13156 = "EX", "Excecutive",C13156 ="MI", "Middle", C13156 = "EN", "Entry")</f>
        <v>Middle</v>
      </c>
      <c r="C13156" t="s">
        <v>18</v>
      </c>
      <c r="D13156" t="str" cm="1">
        <f t="array" ref="D13156">_xlfn.IFS(E13156 = "FT","Full Time", E13156 = "PT", "Part Time", E13156 = "FL", "Freelance", E13156 = "CT", "Contract")</f>
        <v>Full Time</v>
      </c>
      <c r="E13156" t="s">
        <v>11</v>
      </c>
      <c r="F13156" t="s">
        <v>17</v>
      </c>
      <c r="G13156">
        <v>150450</v>
      </c>
      <c r="H13156" t="s">
        <v>13</v>
      </c>
      <c r="I13156">
        <v>150450</v>
      </c>
      <c r="J13156" t="s">
        <v>14</v>
      </c>
      <c r="K13156">
        <v>100</v>
      </c>
      <c r="L13156" t="s">
        <v>14</v>
      </c>
      <c r="M13156" t="s">
        <v>15</v>
      </c>
    </row>
    <row r="13157" spans="1:13" x14ac:dyDescent="0.25">
      <c r="A13157">
        <v>2023</v>
      </c>
      <c r="B13157" t="str" cm="1">
        <f t="array" ref="B13157">_xlfn.IFS(C13157="SE","Senior", C13157 = "EX", "Excecutive",C13157 ="MI", "Middle", C13157 = "EN", "Entry")</f>
        <v>Entry</v>
      </c>
      <c r="C13157" t="s">
        <v>20</v>
      </c>
      <c r="D13157" t="str" cm="1">
        <f t="array" ref="D13157">_xlfn.IFS(E13157 = "FT","Full Time", E13157 = "PT", "Part Time", E13157 = "FL", "Freelance", E13157 = "CT", "Contract")</f>
        <v>Full Time</v>
      </c>
      <c r="E13157" t="s">
        <v>11</v>
      </c>
      <c r="F13157" t="s">
        <v>24</v>
      </c>
      <c r="G13157">
        <v>70000</v>
      </c>
      <c r="H13157" t="s">
        <v>38</v>
      </c>
      <c r="I13157">
        <v>51861</v>
      </c>
      <c r="J13157" t="s">
        <v>39</v>
      </c>
      <c r="K13157">
        <v>100</v>
      </c>
      <c r="L13157" t="s">
        <v>39</v>
      </c>
      <c r="M13157" t="s">
        <v>26</v>
      </c>
    </row>
    <row r="13158" spans="1:13" x14ac:dyDescent="0.25">
      <c r="A13158">
        <v>2023</v>
      </c>
      <c r="B13158" t="str" cm="1">
        <f t="array" ref="B13158">_xlfn.IFS(C13158="SE","Senior", C13158 = "EX", "Excecutive",C13158 ="MI", "Middle", C13158 = "EN", "Entry")</f>
        <v>Senior</v>
      </c>
      <c r="C13158" t="s">
        <v>10</v>
      </c>
      <c r="D13158" t="str" cm="1">
        <f t="array" ref="D13158">_xlfn.IFS(E13158 = "FT","Full Time", E13158 = "PT", "Part Time", E13158 = "FL", "Freelance", E13158 = "CT", "Contract")</f>
        <v>Full Time</v>
      </c>
      <c r="E13158" t="s">
        <v>11</v>
      </c>
      <c r="F13158" t="s">
        <v>28</v>
      </c>
      <c r="G13158">
        <v>250500</v>
      </c>
      <c r="H13158" t="s">
        <v>13</v>
      </c>
      <c r="I13158">
        <v>250500</v>
      </c>
      <c r="J13158" t="s">
        <v>14</v>
      </c>
      <c r="K13158">
        <v>0</v>
      </c>
      <c r="L13158" t="s">
        <v>14</v>
      </c>
      <c r="M13158" t="s">
        <v>15</v>
      </c>
    </row>
    <row r="13159" spans="1:13" x14ac:dyDescent="0.25">
      <c r="A13159">
        <v>2023</v>
      </c>
      <c r="B13159" t="str" cm="1">
        <f t="array" ref="B13159">_xlfn.IFS(C13159="SE","Senior", C13159 = "EX", "Excecutive",C13159 ="MI", "Middle", C13159 = "EN", "Entry")</f>
        <v>Senior</v>
      </c>
      <c r="C13159" t="s">
        <v>10</v>
      </c>
      <c r="D13159" t="str" cm="1">
        <f t="array" ref="D13159">_xlfn.IFS(E13159 = "FT","Full Time", E13159 = "PT", "Part Time", E13159 = "FL", "Freelance", E13159 = "CT", "Contract")</f>
        <v>Full Time</v>
      </c>
      <c r="E13159" t="s">
        <v>11</v>
      </c>
      <c r="F13159" t="s">
        <v>28</v>
      </c>
      <c r="G13159">
        <v>159500</v>
      </c>
      <c r="H13159" t="s">
        <v>13</v>
      </c>
      <c r="I13159">
        <v>159500</v>
      </c>
      <c r="J13159" t="s">
        <v>14</v>
      </c>
      <c r="K13159">
        <v>0</v>
      </c>
      <c r="L13159" t="s">
        <v>14</v>
      </c>
      <c r="M13159" t="s">
        <v>15</v>
      </c>
    </row>
    <row r="13160" spans="1:13" x14ac:dyDescent="0.25">
      <c r="A13160">
        <v>2023</v>
      </c>
      <c r="B13160" t="str" cm="1">
        <f t="array" ref="B13160">_xlfn.IFS(C13160="SE","Senior", C13160 = "EX", "Excecutive",C13160 ="MI", "Middle", C13160 = "EN", "Entry")</f>
        <v>Senior</v>
      </c>
      <c r="C13160" t="s">
        <v>10</v>
      </c>
      <c r="D13160" t="str" cm="1">
        <f t="array" ref="D13160">_xlfn.IFS(E13160 = "FT","Full Time", E13160 = "PT", "Part Time", E13160 = "FL", "Freelance", E13160 = "CT", "Contract")</f>
        <v>Full Time</v>
      </c>
      <c r="E13160" t="s">
        <v>11</v>
      </c>
      <c r="F13160" t="s">
        <v>16</v>
      </c>
      <c r="G13160">
        <v>145000</v>
      </c>
      <c r="H13160" t="s">
        <v>13</v>
      </c>
      <c r="I13160">
        <v>145000</v>
      </c>
      <c r="J13160" t="s">
        <v>14</v>
      </c>
      <c r="K13160">
        <v>0</v>
      </c>
      <c r="L13160" t="s">
        <v>14</v>
      </c>
      <c r="M13160" t="s">
        <v>15</v>
      </c>
    </row>
    <row r="13161" spans="1:13" x14ac:dyDescent="0.25">
      <c r="A13161">
        <v>2023</v>
      </c>
      <c r="B13161" t="str" cm="1">
        <f t="array" ref="B13161">_xlfn.IFS(C13161="SE","Senior", C13161 = "EX", "Excecutive",C13161 ="MI", "Middle", C13161 = "EN", "Entry")</f>
        <v>Senior</v>
      </c>
      <c r="C13161" t="s">
        <v>10</v>
      </c>
      <c r="D13161" t="str" cm="1">
        <f t="array" ref="D13161">_xlfn.IFS(E13161 = "FT","Full Time", E13161 = "PT", "Part Time", E13161 = "FL", "Freelance", E13161 = "CT", "Contract")</f>
        <v>Full Time</v>
      </c>
      <c r="E13161" t="s">
        <v>11</v>
      </c>
      <c r="F13161" t="s">
        <v>16</v>
      </c>
      <c r="G13161">
        <v>115000</v>
      </c>
      <c r="H13161" t="s">
        <v>13</v>
      </c>
      <c r="I13161">
        <v>115000</v>
      </c>
      <c r="J13161" t="s">
        <v>14</v>
      </c>
      <c r="K13161">
        <v>0</v>
      </c>
      <c r="L13161" t="s">
        <v>14</v>
      </c>
      <c r="M13161" t="s">
        <v>15</v>
      </c>
    </row>
    <row r="13162" spans="1:13" x14ac:dyDescent="0.25">
      <c r="A13162">
        <v>2023</v>
      </c>
      <c r="B13162" t="str" cm="1">
        <f t="array" ref="B13162">_xlfn.IFS(C13162="SE","Senior", C13162 = "EX", "Excecutive",C13162 ="MI", "Middle", C13162 = "EN", "Entry")</f>
        <v>Senior</v>
      </c>
      <c r="C13162" t="s">
        <v>10</v>
      </c>
      <c r="D13162" t="str" cm="1">
        <f t="array" ref="D13162">_xlfn.IFS(E13162 = "FT","Full Time", E13162 = "PT", "Part Time", E13162 = "FL", "Freelance", E13162 = "CT", "Contract")</f>
        <v>Full Time</v>
      </c>
      <c r="E13162" t="s">
        <v>11</v>
      </c>
      <c r="F13162" t="s">
        <v>21</v>
      </c>
      <c r="G13162">
        <v>140000</v>
      </c>
      <c r="H13162" t="s">
        <v>13</v>
      </c>
      <c r="I13162">
        <v>140000</v>
      </c>
      <c r="J13162" t="s">
        <v>14</v>
      </c>
      <c r="K13162">
        <v>0</v>
      </c>
      <c r="L13162" t="s">
        <v>14</v>
      </c>
      <c r="M13162" t="s">
        <v>15</v>
      </c>
    </row>
    <row r="13163" spans="1:13" x14ac:dyDescent="0.25">
      <c r="A13163">
        <v>2023</v>
      </c>
      <c r="B13163" t="str" cm="1">
        <f t="array" ref="B13163">_xlfn.IFS(C13163="SE","Senior", C13163 = "EX", "Excecutive",C13163 ="MI", "Middle", C13163 = "EN", "Entry")</f>
        <v>Senior</v>
      </c>
      <c r="C13163" t="s">
        <v>10</v>
      </c>
      <c r="D13163" t="str" cm="1">
        <f t="array" ref="D13163">_xlfn.IFS(E13163 = "FT","Full Time", E13163 = "PT", "Part Time", E13163 = "FL", "Freelance", E13163 = "CT", "Contract")</f>
        <v>Full Time</v>
      </c>
      <c r="E13163" t="s">
        <v>11</v>
      </c>
      <c r="F13163" t="s">
        <v>21</v>
      </c>
      <c r="G13163">
        <v>120000</v>
      </c>
      <c r="H13163" t="s">
        <v>13</v>
      </c>
      <c r="I13163">
        <v>120000</v>
      </c>
      <c r="J13163" t="s">
        <v>14</v>
      </c>
      <c r="K13163">
        <v>0</v>
      </c>
      <c r="L13163" t="s">
        <v>14</v>
      </c>
      <c r="M13163" t="s">
        <v>15</v>
      </c>
    </row>
    <row r="13164" spans="1:13" x14ac:dyDescent="0.25">
      <c r="A13164">
        <v>2023</v>
      </c>
      <c r="B13164" t="str" cm="1">
        <f t="array" ref="B13164">_xlfn.IFS(C13164="SE","Senior", C13164 = "EX", "Excecutive",C13164 ="MI", "Middle", C13164 = "EN", "Entry")</f>
        <v>Entry</v>
      </c>
      <c r="C13164" t="s">
        <v>20</v>
      </c>
      <c r="D13164" t="str" cm="1">
        <f t="array" ref="D13164">_xlfn.IFS(E13164 = "FT","Full Time", E13164 = "PT", "Part Time", E13164 = "FL", "Freelance", E13164 = "CT", "Contract")</f>
        <v>Full Time</v>
      </c>
      <c r="E13164" t="s">
        <v>11</v>
      </c>
      <c r="F13164" t="s">
        <v>24</v>
      </c>
      <c r="G13164">
        <v>130001</v>
      </c>
      <c r="H13164" t="s">
        <v>13</v>
      </c>
      <c r="I13164">
        <v>130001</v>
      </c>
      <c r="J13164" t="s">
        <v>14</v>
      </c>
      <c r="K13164">
        <v>100</v>
      </c>
      <c r="L13164" t="s">
        <v>14</v>
      </c>
      <c r="M13164" t="s">
        <v>15</v>
      </c>
    </row>
    <row r="13165" spans="1:13" x14ac:dyDescent="0.25">
      <c r="A13165">
        <v>2023</v>
      </c>
      <c r="B13165" t="str" cm="1">
        <f t="array" ref="B13165">_xlfn.IFS(C13165="SE","Senior", C13165 = "EX", "Excecutive",C13165 ="MI", "Middle", C13165 = "EN", "Entry")</f>
        <v>Entry</v>
      </c>
      <c r="C13165" t="s">
        <v>20</v>
      </c>
      <c r="D13165" t="str" cm="1">
        <f t="array" ref="D13165">_xlfn.IFS(E13165 = "FT","Full Time", E13165 = "PT", "Part Time", E13165 = "FL", "Freelance", E13165 = "CT", "Contract")</f>
        <v>Full Time</v>
      </c>
      <c r="E13165" t="s">
        <v>11</v>
      </c>
      <c r="F13165" t="s">
        <v>24</v>
      </c>
      <c r="G13165">
        <v>71907</v>
      </c>
      <c r="H13165" t="s">
        <v>13</v>
      </c>
      <c r="I13165">
        <v>71907</v>
      </c>
      <c r="J13165" t="s">
        <v>14</v>
      </c>
      <c r="K13165">
        <v>100</v>
      </c>
      <c r="L13165" t="s">
        <v>14</v>
      </c>
      <c r="M13165" t="s">
        <v>15</v>
      </c>
    </row>
    <row r="13166" spans="1:13" x14ac:dyDescent="0.25">
      <c r="A13166">
        <v>2023</v>
      </c>
      <c r="B13166" t="str" cm="1">
        <f t="array" ref="B13166">_xlfn.IFS(C13166="SE","Senior", C13166 = "EX", "Excecutive",C13166 ="MI", "Middle", C13166 = "EN", "Entry")</f>
        <v>Middle</v>
      </c>
      <c r="C13166" t="s">
        <v>18</v>
      </c>
      <c r="D13166" t="str" cm="1">
        <f t="array" ref="D13166">_xlfn.IFS(E13166 = "FT","Full Time", E13166 = "PT", "Part Time", E13166 = "FL", "Freelance", E13166 = "CT", "Contract")</f>
        <v>Full Time</v>
      </c>
      <c r="E13166" t="s">
        <v>11</v>
      </c>
      <c r="F13166" t="s">
        <v>24</v>
      </c>
      <c r="G13166">
        <v>93918</v>
      </c>
      <c r="H13166" t="s">
        <v>13</v>
      </c>
      <c r="I13166">
        <v>93918</v>
      </c>
      <c r="J13166" t="s">
        <v>14</v>
      </c>
      <c r="K13166">
        <v>100</v>
      </c>
      <c r="L13166" t="s">
        <v>14</v>
      </c>
      <c r="M13166" t="s">
        <v>15</v>
      </c>
    </row>
    <row r="13167" spans="1:13" x14ac:dyDescent="0.25">
      <c r="A13167">
        <v>2023</v>
      </c>
      <c r="B13167" t="str" cm="1">
        <f t="array" ref="B13167">_xlfn.IFS(C13167="SE","Senior", C13167 = "EX", "Excecutive",C13167 ="MI", "Middle", C13167 = "EN", "Entry")</f>
        <v>Middle</v>
      </c>
      <c r="C13167" t="s">
        <v>18</v>
      </c>
      <c r="D13167" t="str" cm="1">
        <f t="array" ref="D13167">_xlfn.IFS(E13167 = "FT","Full Time", E13167 = "PT", "Part Time", E13167 = "FL", "Freelance", E13167 = "CT", "Contract")</f>
        <v>Full Time</v>
      </c>
      <c r="E13167" t="s">
        <v>11</v>
      </c>
      <c r="F13167" t="s">
        <v>24</v>
      </c>
      <c r="G13167">
        <v>51962</v>
      </c>
      <c r="H13167" t="s">
        <v>13</v>
      </c>
      <c r="I13167">
        <v>51962</v>
      </c>
      <c r="J13167" t="s">
        <v>14</v>
      </c>
      <c r="K13167">
        <v>100</v>
      </c>
      <c r="L13167" t="s">
        <v>14</v>
      </c>
      <c r="M13167" t="s">
        <v>15</v>
      </c>
    </row>
    <row r="13168" spans="1:13" x14ac:dyDescent="0.25">
      <c r="A13168">
        <v>2023</v>
      </c>
      <c r="B13168" t="str" cm="1">
        <f t="array" ref="B13168">_xlfn.IFS(C13168="SE","Senior", C13168 = "EX", "Excecutive",C13168 ="MI", "Middle", C13168 = "EN", "Entry")</f>
        <v>Senior</v>
      </c>
      <c r="C13168" t="s">
        <v>10</v>
      </c>
      <c r="D13168" t="str" cm="1">
        <f t="array" ref="D13168">_xlfn.IFS(E13168 = "FT","Full Time", E13168 = "PT", "Part Time", E13168 = "FL", "Freelance", E13168 = "CT", "Contract")</f>
        <v>Full Time</v>
      </c>
      <c r="E13168" t="s">
        <v>11</v>
      </c>
      <c r="F13168" t="s">
        <v>21</v>
      </c>
      <c r="G13168">
        <v>175000</v>
      </c>
      <c r="H13168" t="s">
        <v>13</v>
      </c>
      <c r="I13168">
        <v>175000</v>
      </c>
      <c r="J13168" t="s">
        <v>39</v>
      </c>
      <c r="K13168">
        <v>100</v>
      </c>
      <c r="L13168" t="s">
        <v>39</v>
      </c>
      <c r="M13168" t="s">
        <v>15</v>
      </c>
    </row>
    <row r="13169" spans="1:13" x14ac:dyDescent="0.25">
      <c r="A13169">
        <v>2023</v>
      </c>
      <c r="B13169" t="str" cm="1">
        <f t="array" ref="B13169">_xlfn.IFS(C13169="SE","Senior", C13169 = "EX", "Excecutive",C13169 ="MI", "Middle", C13169 = "EN", "Entry")</f>
        <v>Senior</v>
      </c>
      <c r="C13169" t="s">
        <v>10</v>
      </c>
      <c r="D13169" t="str" cm="1">
        <f t="array" ref="D13169">_xlfn.IFS(E13169 = "FT","Full Time", E13169 = "PT", "Part Time", E13169 = "FL", "Freelance", E13169 = "CT", "Contract")</f>
        <v>Full Time</v>
      </c>
      <c r="E13169" t="s">
        <v>11</v>
      </c>
      <c r="F13169" t="s">
        <v>21</v>
      </c>
      <c r="G13169">
        <v>135000</v>
      </c>
      <c r="H13169" t="s">
        <v>13</v>
      </c>
      <c r="I13169">
        <v>135000</v>
      </c>
      <c r="J13169" t="s">
        <v>39</v>
      </c>
      <c r="K13169">
        <v>100</v>
      </c>
      <c r="L13169" t="s">
        <v>39</v>
      </c>
      <c r="M13169" t="s">
        <v>15</v>
      </c>
    </row>
    <row r="13170" spans="1:13" x14ac:dyDescent="0.25">
      <c r="A13170">
        <v>2023</v>
      </c>
      <c r="B13170" t="str" cm="1">
        <f t="array" ref="B13170">_xlfn.IFS(C13170="SE","Senior", C13170 = "EX", "Excecutive",C13170 ="MI", "Middle", C13170 = "EN", "Entry")</f>
        <v>Entry</v>
      </c>
      <c r="C13170" t="s">
        <v>20</v>
      </c>
      <c r="D13170" t="str" cm="1">
        <f t="array" ref="D13170">_xlfn.IFS(E13170 = "FT","Full Time", E13170 = "PT", "Part Time", E13170 = "FL", "Freelance", E13170 = "CT", "Contract")</f>
        <v>Full Time</v>
      </c>
      <c r="E13170" t="s">
        <v>11</v>
      </c>
      <c r="F13170" t="s">
        <v>16</v>
      </c>
      <c r="G13170">
        <v>85000</v>
      </c>
      <c r="H13170" t="s">
        <v>13</v>
      </c>
      <c r="I13170">
        <v>85000</v>
      </c>
      <c r="J13170" t="s">
        <v>14</v>
      </c>
      <c r="K13170">
        <v>0</v>
      </c>
      <c r="L13170" t="s">
        <v>14</v>
      </c>
      <c r="M13170" t="s">
        <v>15</v>
      </c>
    </row>
    <row r="13171" spans="1:13" x14ac:dyDescent="0.25">
      <c r="A13171">
        <v>2023</v>
      </c>
      <c r="B13171" t="str" cm="1">
        <f t="array" ref="B13171">_xlfn.IFS(C13171="SE","Senior", C13171 = "EX", "Excecutive",C13171 ="MI", "Middle", C13171 = "EN", "Entry")</f>
        <v>Entry</v>
      </c>
      <c r="C13171" t="s">
        <v>20</v>
      </c>
      <c r="D13171" t="str" cm="1">
        <f t="array" ref="D13171">_xlfn.IFS(E13171 = "FT","Full Time", E13171 = "PT", "Part Time", E13171 = "FL", "Freelance", E13171 = "CT", "Contract")</f>
        <v>Full Time</v>
      </c>
      <c r="E13171" t="s">
        <v>11</v>
      </c>
      <c r="F13171" t="s">
        <v>16</v>
      </c>
      <c r="G13171">
        <v>65000</v>
      </c>
      <c r="H13171" t="s">
        <v>13</v>
      </c>
      <c r="I13171">
        <v>65000</v>
      </c>
      <c r="J13171" t="s">
        <v>14</v>
      </c>
      <c r="K13171">
        <v>0</v>
      </c>
      <c r="L13171" t="s">
        <v>14</v>
      </c>
      <c r="M13171" t="s">
        <v>15</v>
      </c>
    </row>
    <row r="13172" spans="1:13" x14ac:dyDescent="0.25">
      <c r="A13172">
        <v>2023</v>
      </c>
      <c r="B13172" t="str" cm="1">
        <f t="array" ref="B13172">_xlfn.IFS(C13172="SE","Senior", C13172 = "EX", "Excecutive",C13172 ="MI", "Middle", C13172 = "EN", "Entry")</f>
        <v>Senior</v>
      </c>
      <c r="C13172" t="s">
        <v>10</v>
      </c>
      <c r="D13172" t="str" cm="1">
        <f t="array" ref="D13172">_xlfn.IFS(E13172 = "FT","Full Time", E13172 = "PT", "Part Time", E13172 = "FL", "Freelance", E13172 = "CT", "Contract")</f>
        <v>Full Time</v>
      </c>
      <c r="E13172" t="s">
        <v>11</v>
      </c>
      <c r="F13172" t="s">
        <v>17</v>
      </c>
      <c r="G13172">
        <v>257000</v>
      </c>
      <c r="H13172" t="s">
        <v>13</v>
      </c>
      <c r="I13172">
        <v>257000</v>
      </c>
      <c r="J13172" t="s">
        <v>14</v>
      </c>
      <c r="K13172">
        <v>0</v>
      </c>
      <c r="L13172" t="s">
        <v>14</v>
      </c>
      <c r="M13172" t="s">
        <v>15</v>
      </c>
    </row>
    <row r="13173" spans="1:13" x14ac:dyDescent="0.25">
      <c r="A13173">
        <v>2023</v>
      </c>
      <c r="B13173" t="str" cm="1">
        <f t="array" ref="B13173">_xlfn.IFS(C13173="SE","Senior", C13173 = "EX", "Excecutive",C13173 ="MI", "Middle", C13173 = "EN", "Entry")</f>
        <v>Senior</v>
      </c>
      <c r="C13173" t="s">
        <v>10</v>
      </c>
      <c r="D13173" t="str" cm="1">
        <f t="array" ref="D13173">_xlfn.IFS(E13173 = "FT","Full Time", E13173 = "PT", "Part Time", E13173 = "FL", "Freelance", E13173 = "CT", "Contract")</f>
        <v>Full Time</v>
      </c>
      <c r="E13173" t="s">
        <v>11</v>
      </c>
      <c r="F13173" t="s">
        <v>17</v>
      </c>
      <c r="G13173">
        <v>147000</v>
      </c>
      <c r="H13173" t="s">
        <v>13</v>
      </c>
      <c r="I13173">
        <v>147000</v>
      </c>
      <c r="J13173" t="s">
        <v>14</v>
      </c>
      <c r="K13173">
        <v>0</v>
      </c>
      <c r="L13173" t="s">
        <v>14</v>
      </c>
      <c r="M13173" t="s">
        <v>15</v>
      </c>
    </row>
    <row r="13174" spans="1:13" x14ac:dyDescent="0.25">
      <c r="A13174">
        <v>2023</v>
      </c>
      <c r="B13174" t="str" cm="1">
        <f t="array" ref="B13174">_xlfn.IFS(C13174="SE","Senior", C13174 = "EX", "Excecutive",C13174 ="MI", "Middle", C13174 = "EN", "Entry")</f>
        <v>Senior</v>
      </c>
      <c r="C13174" t="s">
        <v>10</v>
      </c>
      <c r="D13174" t="str" cm="1">
        <f t="array" ref="D13174">_xlfn.IFS(E13174 = "FT","Full Time", E13174 = "PT", "Part Time", E13174 = "FL", "Freelance", E13174 = "CT", "Contract")</f>
        <v>Full Time</v>
      </c>
      <c r="E13174" t="s">
        <v>11</v>
      </c>
      <c r="F13174" t="s">
        <v>16</v>
      </c>
      <c r="G13174">
        <v>222000</v>
      </c>
      <c r="H13174" t="s">
        <v>13</v>
      </c>
      <c r="I13174">
        <v>222000</v>
      </c>
      <c r="J13174" t="s">
        <v>14</v>
      </c>
      <c r="K13174">
        <v>100</v>
      </c>
      <c r="L13174" t="s">
        <v>14</v>
      </c>
      <c r="M13174" t="s">
        <v>15</v>
      </c>
    </row>
    <row r="13175" spans="1:13" x14ac:dyDescent="0.25">
      <c r="A13175">
        <v>2023</v>
      </c>
      <c r="B13175" t="str" cm="1">
        <f t="array" ref="B13175">_xlfn.IFS(C13175="SE","Senior", C13175 = "EX", "Excecutive",C13175 ="MI", "Middle", C13175 = "EN", "Entry")</f>
        <v>Senior</v>
      </c>
      <c r="C13175" t="s">
        <v>10</v>
      </c>
      <c r="D13175" t="str" cm="1">
        <f t="array" ref="D13175">_xlfn.IFS(E13175 = "FT","Full Time", E13175 = "PT", "Part Time", E13175 = "FL", "Freelance", E13175 = "CT", "Contract")</f>
        <v>Full Time</v>
      </c>
      <c r="E13175" t="s">
        <v>11</v>
      </c>
      <c r="F13175" t="s">
        <v>16</v>
      </c>
      <c r="G13175">
        <v>175000</v>
      </c>
      <c r="H13175" t="s">
        <v>13</v>
      </c>
      <c r="I13175">
        <v>175000</v>
      </c>
      <c r="J13175" t="s">
        <v>14</v>
      </c>
      <c r="K13175">
        <v>100</v>
      </c>
      <c r="L13175" t="s">
        <v>14</v>
      </c>
      <c r="M13175" t="s">
        <v>15</v>
      </c>
    </row>
    <row r="13176" spans="1:13" x14ac:dyDescent="0.25">
      <c r="A13176">
        <v>2023</v>
      </c>
      <c r="B13176" t="str" cm="1">
        <f t="array" ref="B13176">_xlfn.IFS(C13176="SE","Senior", C13176 = "EX", "Excecutive",C13176 ="MI", "Middle", C13176 = "EN", "Entry")</f>
        <v>Senior</v>
      </c>
      <c r="C13176" t="s">
        <v>10</v>
      </c>
      <c r="D13176" t="str" cm="1">
        <f t="array" ref="D13176">_xlfn.IFS(E13176 = "FT","Full Time", E13176 = "PT", "Part Time", E13176 = "FL", "Freelance", E13176 = "CT", "Contract")</f>
        <v>Full Time</v>
      </c>
      <c r="E13176" t="s">
        <v>11</v>
      </c>
      <c r="F13176" t="s">
        <v>24</v>
      </c>
      <c r="G13176">
        <v>203000</v>
      </c>
      <c r="H13176" t="s">
        <v>13</v>
      </c>
      <c r="I13176">
        <v>203000</v>
      </c>
      <c r="J13176" t="s">
        <v>14</v>
      </c>
      <c r="K13176">
        <v>100</v>
      </c>
      <c r="L13176" t="s">
        <v>14</v>
      </c>
      <c r="M13176" t="s">
        <v>15</v>
      </c>
    </row>
    <row r="13177" spans="1:13" x14ac:dyDescent="0.25">
      <c r="A13177">
        <v>2023</v>
      </c>
      <c r="B13177" t="str" cm="1">
        <f t="array" ref="B13177">_xlfn.IFS(C13177="SE","Senior", C13177 = "EX", "Excecutive",C13177 ="MI", "Middle", C13177 = "EN", "Entry")</f>
        <v>Senior</v>
      </c>
      <c r="C13177" t="s">
        <v>10</v>
      </c>
      <c r="D13177" t="str" cm="1">
        <f t="array" ref="D13177">_xlfn.IFS(E13177 = "FT","Full Time", E13177 = "PT", "Part Time", E13177 = "FL", "Freelance", E13177 = "CT", "Contract")</f>
        <v>Full Time</v>
      </c>
      <c r="E13177" t="s">
        <v>11</v>
      </c>
      <c r="F13177" t="s">
        <v>24</v>
      </c>
      <c r="G13177">
        <v>133200</v>
      </c>
      <c r="H13177" t="s">
        <v>13</v>
      </c>
      <c r="I13177">
        <v>133200</v>
      </c>
      <c r="J13177" t="s">
        <v>14</v>
      </c>
      <c r="K13177">
        <v>100</v>
      </c>
      <c r="L13177" t="s">
        <v>14</v>
      </c>
      <c r="M13177" t="s">
        <v>15</v>
      </c>
    </row>
    <row r="13178" spans="1:13" x14ac:dyDescent="0.25">
      <c r="A13178">
        <v>2023</v>
      </c>
      <c r="B13178" t="str" cm="1">
        <f t="array" ref="B13178">_xlfn.IFS(C13178="SE","Senior", C13178 = "EX", "Excecutive",C13178 ="MI", "Middle", C13178 = "EN", "Entry")</f>
        <v>Entry</v>
      </c>
      <c r="C13178" t="s">
        <v>20</v>
      </c>
      <c r="D13178" t="str" cm="1">
        <f t="array" ref="D13178">_xlfn.IFS(E13178 = "FT","Full Time", E13178 = "PT", "Part Time", E13178 = "FL", "Freelance", E13178 = "CT", "Contract")</f>
        <v>Full Time</v>
      </c>
      <c r="E13178" t="s">
        <v>11</v>
      </c>
      <c r="F13178" t="s">
        <v>25</v>
      </c>
      <c r="G13178">
        <v>213660</v>
      </c>
      <c r="H13178" t="s">
        <v>13</v>
      </c>
      <c r="I13178">
        <v>213660</v>
      </c>
      <c r="J13178" t="s">
        <v>14</v>
      </c>
      <c r="K13178">
        <v>0</v>
      </c>
      <c r="L13178" t="s">
        <v>14</v>
      </c>
      <c r="M13178" t="s">
        <v>26</v>
      </c>
    </row>
    <row r="13179" spans="1:13" x14ac:dyDescent="0.25">
      <c r="A13179">
        <v>2023</v>
      </c>
      <c r="B13179" t="str" cm="1">
        <f t="array" ref="B13179">_xlfn.IFS(C13179="SE","Senior", C13179 = "EX", "Excecutive",C13179 ="MI", "Middle", C13179 = "EN", "Entry")</f>
        <v>Entry</v>
      </c>
      <c r="C13179" t="s">
        <v>20</v>
      </c>
      <c r="D13179" t="str" cm="1">
        <f t="array" ref="D13179">_xlfn.IFS(E13179 = "FT","Full Time", E13179 = "PT", "Part Time", E13179 = "FL", "Freelance", E13179 = "CT", "Contract")</f>
        <v>Full Time</v>
      </c>
      <c r="E13179" t="s">
        <v>11</v>
      </c>
      <c r="F13179" t="s">
        <v>25</v>
      </c>
      <c r="G13179">
        <v>130760</v>
      </c>
      <c r="H13179" t="s">
        <v>13</v>
      </c>
      <c r="I13179">
        <v>130760</v>
      </c>
      <c r="J13179" t="s">
        <v>14</v>
      </c>
      <c r="K13179">
        <v>0</v>
      </c>
      <c r="L13179" t="s">
        <v>14</v>
      </c>
      <c r="M13179" t="s">
        <v>26</v>
      </c>
    </row>
    <row r="13180" spans="1:13" x14ac:dyDescent="0.25">
      <c r="A13180">
        <v>2023</v>
      </c>
      <c r="B13180" t="str" cm="1">
        <f t="array" ref="B13180">_xlfn.IFS(C13180="SE","Senior", C13180 = "EX", "Excecutive",C13180 ="MI", "Middle", C13180 = "EN", "Entry")</f>
        <v>Senior</v>
      </c>
      <c r="C13180" t="s">
        <v>10</v>
      </c>
      <c r="D13180" t="str" cm="1">
        <f t="array" ref="D13180">_xlfn.IFS(E13180 = "FT","Full Time", E13180 = "PT", "Part Time", E13180 = "FL", "Freelance", E13180 = "CT", "Contract")</f>
        <v>Full Time</v>
      </c>
      <c r="E13180" t="s">
        <v>11</v>
      </c>
      <c r="F13180" t="s">
        <v>16</v>
      </c>
      <c r="G13180">
        <v>221000</v>
      </c>
      <c r="H13180" t="s">
        <v>13</v>
      </c>
      <c r="I13180">
        <v>221000</v>
      </c>
      <c r="J13180" t="s">
        <v>14</v>
      </c>
      <c r="K13180">
        <v>0</v>
      </c>
      <c r="L13180" t="s">
        <v>14</v>
      </c>
      <c r="M13180" t="s">
        <v>15</v>
      </c>
    </row>
    <row r="13181" spans="1:13" x14ac:dyDescent="0.25">
      <c r="A13181">
        <v>2023</v>
      </c>
      <c r="B13181" t="str" cm="1">
        <f t="array" ref="B13181">_xlfn.IFS(C13181="SE","Senior", C13181 = "EX", "Excecutive",C13181 ="MI", "Middle", C13181 = "EN", "Entry")</f>
        <v>Senior</v>
      </c>
      <c r="C13181" t="s">
        <v>10</v>
      </c>
      <c r="D13181" t="str" cm="1">
        <f t="array" ref="D13181">_xlfn.IFS(E13181 = "FT","Full Time", E13181 = "PT", "Part Time", E13181 = "FL", "Freelance", E13181 = "CT", "Contract")</f>
        <v>Full Time</v>
      </c>
      <c r="E13181" t="s">
        <v>11</v>
      </c>
      <c r="F13181" t="s">
        <v>16</v>
      </c>
      <c r="G13181">
        <v>147000</v>
      </c>
      <c r="H13181" t="s">
        <v>13</v>
      </c>
      <c r="I13181">
        <v>147000</v>
      </c>
      <c r="J13181" t="s">
        <v>14</v>
      </c>
      <c r="K13181">
        <v>0</v>
      </c>
      <c r="L13181" t="s">
        <v>14</v>
      </c>
      <c r="M13181" t="s">
        <v>15</v>
      </c>
    </row>
    <row r="13182" spans="1:13" x14ac:dyDescent="0.25">
      <c r="A13182">
        <v>2023</v>
      </c>
      <c r="B13182" t="str" cm="1">
        <f t="array" ref="B13182">_xlfn.IFS(C13182="SE","Senior", C13182 = "EX", "Excecutive",C13182 ="MI", "Middle", C13182 = "EN", "Entry")</f>
        <v>Senior</v>
      </c>
      <c r="C13182" t="s">
        <v>10</v>
      </c>
      <c r="D13182" t="str" cm="1">
        <f t="array" ref="D13182">_xlfn.IFS(E13182 = "FT","Full Time", E13182 = "PT", "Part Time", E13182 = "FL", "Freelance", E13182 = "CT", "Contract")</f>
        <v>Full Time</v>
      </c>
      <c r="E13182" t="s">
        <v>11</v>
      </c>
      <c r="F13182" t="s">
        <v>139</v>
      </c>
      <c r="G13182">
        <v>100000</v>
      </c>
      <c r="H13182" t="s">
        <v>13</v>
      </c>
      <c r="I13182">
        <v>100000</v>
      </c>
      <c r="J13182" t="s">
        <v>14</v>
      </c>
      <c r="K13182">
        <v>0</v>
      </c>
      <c r="L13182" t="s">
        <v>14</v>
      </c>
      <c r="M13182" t="s">
        <v>15</v>
      </c>
    </row>
    <row r="13183" spans="1:13" x14ac:dyDescent="0.25">
      <c r="A13183">
        <v>2023</v>
      </c>
      <c r="B13183" t="str" cm="1">
        <f t="array" ref="B13183">_xlfn.IFS(C13183="SE","Senior", C13183 = "EX", "Excecutive",C13183 ="MI", "Middle", C13183 = "EN", "Entry")</f>
        <v>Senior</v>
      </c>
      <c r="C13183" t="s">
        <v>10</v>
      </c>
      <c r="D13183" t="str" cm="1">
        <f t="array" ref="D13183">_xlfn.IFS(E13183 = "FT","Full Time", E13183 = "PT", "Part Time", E13183 = "FL", "Freelance", E13183 = "CT", "Contract")</f>
        <v>Full Time</v>
      </c>
      <c r="E13183" t="s">
        <v>11</v>
      </c>
      <c r="F13183" t="s">
        <v>139</v>
      </c>
      <c r="G13183">
        <v>80000</v>
      </c>
      <c r="H13183" t="s">
        <v>13</v>
      </c>
      <c r="I13183">
        <v>80000</v>
      </c>
      <c r="J13183" t="s">
        <v>14</v>
      </c>
      <c r="K13183">
        <v>0</v>
      </c>
      <c r="L13183" t="s">
        <v>14</v>
      </c>
      <c r="M13183" t="s">
        <v>15</v>
      </c>
    </row>
    <row r="13184" spans="1:13" x14ac:dyDescent="0.25">
      <c r="A13184">
        <v>2023</v>
      </c>
      <c r="B13184" t="str" cm="1">
        <f t="array" ref="B13184">_xlfn.IFS(C13184="SE","Senior", C13184 = "EX", "Excecutive",C13184 ="MI", "Middle", C13184 = "EN", "Entry")</f>
        <v>Senior</v>
      </c>
      <c r="C13184" t="s">
        <v>10</v>
      </c>
      <c r="D13184" t="str" cm="1">
        <f t="array" ref="D13184">_xlfn.IFS(E13184 = "FT","Full Time", E13184 = "PT", "Part Time", E13184 = "FL", "Freelance", E13184 = "CT", "Contract")</f>
        <v>Full Time</v>
      </c>
      <c r="E13184" t="s">
        <v>11</v>
      </c>
      <c r="F13184" t="s">
        <v>24</v>
      </c>
      <c r="G13184">
        <v>185900</v>
      </c>
      <c r="H13184" t="s">
        <v>13</v>
      </c>
      <c r="I13184">
        <v>185900</v>
      </c>
      <c r="J13184" t="s">
        <v>14</v>
      </c>
      <c r="K13184">
        <v>0</v>
      </c>
      <c r="L13184" t="s">
        <v>14</v>
      </c>
      <c r="M13184" t="s">
        <v>15</v>
      </c>
    </row>
    <row r="13185" spans="1:13" x14ac:dyDescent="0.25">
      <c r="A13185">
        <v>2023</v>
      </c>
      <c r="B13185" t="str" cm="1">
        <f t="array" ref="B13185">_xlfn.IFS(C13185="SE","Senior", C13185 = "EX", "Excecutive",C13185 ="MI", "Middle", C13185 = "EN", "Entry")</f>
        <v>Senior</v>
      </c>
      <c r="C13185" t="s">
        <v>10</v>
      </c>
      <c r="D13185" t="str" cm="1">
        <f t="array" ref="D13185">_xlfn.IFS(E13185 = "FT","Full Time", E13185 = "PT", "Part Time", E13185 = "FL", "Freelance", E13185 = "CT", "Contract")</f>
        <v>Full Time</v>
      </c>
      <c r="E13185" t="s">
        <v>11</v>
      </c>
      <c r="F13185" t="s">
        <v>24</v>
      </c>
      <c r="G13185">
        <v>129300</v>
      </c>
      <c r="H13185" t="s">
        <v>13</v>
      </c>
      <c r="I13185">
        <v>129300</v>
      </c>
      <c r="J13185" t="s">
        <v>14</v>
      </c>
      <c r="K13185">
        <v>0</v>
      </c>
      <c r="L13185" t="s">
        <v>14</v>
      </c>
      <c r="M13185" t="s">
        <v>15</v>
      </c>
    </row>
    <row r="13186" spans="1:13" x14ac:dyDescent="0.25">
      <c r="A13186">
        <v>2023</v>
      </c>
      <c r="B13186" t="str" cm="1">
        <f t="array" ref="B13186">_xlfn.IFS(C13186="SE","Senior", C13186 = "EX", "Excecutive",C13186 ="MI", "Middle", C13186 = "EN", "Entry")</f>
        <v>Senior</v>
      </c>
      <c r="C13186" t="s">
        <v>10</v>
      </c>
      <c r="D13186" t="str" cm="1">
        <f t="array" ref="D13186">_xlfn.IFS(E13186 = "FT","Full Time", E13186 = "PT", "Part Time", E13186 = "FL", "Freelance", E13186 = "CT", "Contract")</f>
        <v>Full Time</v>
      </c>
      <c r="E13186" t="s">
        <v>11</v>
      </c>
      <c r="F13186" t="s">
        <v>24</v>
      </c>
      <c r="G13186">
        <v>238000</v>
      </c>
      <c r="H13186" t="s">
        <v>13</v>
      </c>
      <c r="I13186">
        <v>238000</v>
      </c>
      <c r="J13186" t="s">
        <v>14</v>
      </c>
      <c r="K13186">
        <v>100</v>
      </c>
      <c r="L13186" t="s">
        <v>14</v>
      </c>
      <c r="M13186" t="s">
        <v>15</v>
      </c>
    </row>
    <row r="13187" spans="1:13" x14ac:dyDescent="0.25">
      <c r="A13187">
        <v>2023</v>
      </c>
      <c r="B13187" t="str" cm="1">
        <f t="array" ref="B13187">_xlfn.IFS(C13187="SE","Senior", C13187 = "EX", "Excecutive",C13187 ="MI", "Middle", C13187 = "EN", "Entry")</f>
        <v>Senior</v>
      </c>
      <c r="C13187" t="s">
        <v>10</v>
      </c>
      <c r="D13187" t="str" cm="1">
        <f t="array" ref="D13187">_xlfn.IFS(E13187 = "FT","Full Time", E13187 = "PT", "Part Time", E13187 = "FL", "Freelance", E13187 = "CT", "Contract")</f>
        <v>Full Time</v>
      </c>
      <c r="E13187" t="s">
        <v>11</v>
      </c>
      <c r="F13187" t="s">
        <v>24</v>
      </c>
      <c r="G13187">
        <v>156000</v>
      </c>
      <c r="H13187" t="s">
        <v>13</v>
      </c>
      <c r="I13187">
        <v>156000</v>
      </c>
      <c r="J13187" t="s">
        <v>14</v>
      </c>
      <c r="K13187">
        <v>100</v>
      </c>
      <c r="L13187" t="s">
        <v>14</v>
      </c>
      <c r="M13187" t="s">
        <v>15</v>
      </c>
    </row>
    <row r="13188" spans="1:13" x14ac:dyDescent="0.25">
      <c r="A13188">
        <v>2023</v>
      </c>
      <c r="B13188" t="str" cm="1">
        <f t="array" ref="B13188">_xlfn.IFS(C13188="SE","Senior", C13188 = "EX", "Excecutive",C13188 ="MI", "Middle", C13188 = "EN", "Entry")</f>
        <v>Senior</v>
      </c>
      <c r="C13188" t="s">
        <v>10</v>
      </c>
      <c r="D13188" t="str" cm="1">
        <f t="array" ref="D13188">_xlfn.IFS(E13188 = "FT","Full Time", E13188 = "PT", "Part Time", E13188 = "FL", "Freelance", E13188 = "CT", "Contract")</f>
        <v>Full Time</v>
      </c>
      <c r="E13188" t="s">
        <v>11</v>
      </c>
      <c r="F13188" t="s">
        <v>17</v>
      </c>
      <c r="G13188">
        <v>304000</v>
      </c>
      <c r="H13188" t="s">
        <v>13</v>
      </c>
      <c r="I13188">
        <v>304000</v>
      </c>
      <c r="J13188" t="s">
        <v>14</v>
      </c>
      <c r="K13188">
        <v>100</v>
      </c>
      <c r="L13188" t="s">
        <v>14</v>
      </c>
      <c r="M13188" t="s">
        <v>15</v>
      </c>
    </row>
    <row r="13189" spans="1:13" x14ac:dyDescent="0.25">
      <c r="A13189">
        <v>2023</v>
      </c>
      <c r="B13189" t="str" cm="1">
        <f t="array" ref="B13189">_xlfn.IFS(C13189="SE","Senior", C13189 = "EX", "Excecutive",C13189 ="MI", "Middle", C13189 = "EN", "Entry")</f>
        <v>Senior</v>
      </c>
      <c r="C13189" t="s">
        <v>10</v>
      </c>
      <c r="D13189" t="str" cm="1">
        <f t="array" ref="D13189">_xlfn.IFS(E13189 = "FT","Full Time", E13189 = "PT", "Part Time", E13189 = "FL", "Freelance", E13189 = "CT", "Contract")</f>
        <v>Full Time</v>
      </c>
      <c r="E13189" t="s">
        <v>11</v>
      </c>
      <c r="F13189" t="s">
        <v>17</v>
      </c>
      <c r="G13189">
        <v>199000</v>
      </c>
      <c r="H13189" t="s">
        <v>13</v>
      </c>
      <c r="I13189">
        <v>199000</v>
      </c>
      <c r="J13189" t="s">
        <v>14</v>
      </c>
      <c r="K13189">
        <v>100</v>
      </c>
      <c r="L13189" t="s">
        <v>14</v>
      </c>
      <c r="M13189" t="s">
        <v>15</v>
      </c>
    </row>
    <row r="13190" spans="1:13" x14ac:dyDescent="0.25">
      <c r="A13190">
        <v>2023</v>
      </c>
      <c r="B13190" t="str" cm="1">
        <f t="array" ref="B13190">_xlfn.IFS(C13190="SE","Senior", C13190 = "EX", "Excecutive",C13190 ="MI", "Middle", C13190 = "EN", "Entry")</f>
        <v>Middle</v>
      </c>
      <c r="C13190" t="s">
        <v>18</v>
      </c>
      <c r="D13190" t="str" cm="1">
        <f t="array" ref="D13190">_xlfn.IFS(E13190 = "FT","Full Time", E13190 = "PT", "Part Time", E13190 = "FL", "Freelance", E13190 = "CT", "Contract")</f>
        <v>Full Time</v>
      </c>
      <c r="E13190" t="s">
        <v>11</v>
      </c>
      <c r="F13190" t="s">
        <v>134</v>
      </c>
      <c r="G13190">
        <v>45000</v>
      </c>
      <c r="H13190" t="s">
        <v>43</v>
      </c>
      <c r="I13190">
        <v>48585</v>
      </c>
      <c r="J13190" t="s">
        <v>70</v>
      </c>
      <c r="K13190">
        <v>100</v>
      </c>
      <c r="L13190" t="s">
        <v>70</v>
      </c>
      <c r="M13190" t="s">
        <v>15</v>
      </c>
    </row>
    <row r="13191" spans="1:13" x14ac:dyDescent="0.25">
      <c r="A13191">
        <v>2023</v>
      </c>
      <c r="B13191" t="str" cm="1">
        <f t="array" ref="B13191">_xlfn.IFS(C13191="SE","Senior", C13191 = "EX", "Excecutive",C13191 ="MI", "Middle", C13191 = "EN", "Entry")</f>
        <v>Senior</v>
      </c>
      <c r="C13191" t="s">
        <v>10</v>
      </c>
      <c r="D13191" t="str" cm="1">
        <f t="array" ref="D13191">_xlfn.IFS(E13191 = "FT","Full Time", E13191 = "PT", "Part Time", E13191 = "FL", "Freelance", E13191 = "CT", "Contract")</f>
        <v>Full Time</v>
      </c>
      <c r="E13191" t="s">
        <v>11</v>
      </c>
      <c r="F13191" t="s">
        <v>16</v>
      </c>
      <c r="G13191">
        <v>150000</v>
      </c>
      <c r="H13191" t="s">
        <v>13</v>
      </c>
      <c r="I13191">
        <v>150000</v>
      </c>
      <c r="J13191" t="s">
        <v>14</v>
      </c>
      <c r="K13191">
        <v>0</v>
      </c>
      <c r="L13191" t="s">
        <v>14</v>
      </c>
      <c r="M13191" t="s">
        <v>15</v>
      </c>
    </row>
    <row r="13192" spans="1:13" x14ac:dyDescent="0.25">
      <c r="A13192">
        <v>2023</v>
      </c>
      <c r="B13192" t="str" cm="1">
        <f t="array" ref="B13192">_xlfn.IFS(C13192="SE","Senior", C13192 = "EX", "Excecutive",C13192 ="MI", "Middle", C13192 = "EN", "Entry")</f>
        <v>Senior</v>
      </c>
      <c r="C13192" t="s">
        <v>10</v>
      </c>
      <c r="D13192" t="str" cm="1">
        <f t="array" ref="D13192">_xlfn.IFS(E13192 = "FT","Full Time", E13192 = "PT", "Part Time", E13192 = "FL", "Freelance", E13192 = "CT", "Contract")</f>
        <v>Full Time</v>
      </c>
      <c r="E13192" t="s">
        <v>11</v>
      </c>
      <c r="F13192" t="s">
        <v>16</v>
      </c>
      <c r="G13192">
        <v>130000</v>
      </c>
      <c r="H13192" t="s">
        <v>13</v>
      </c>
      <c r="I13192">
        <v>130000</v>
      </c>
      <c r="J13192" t="s">
        <v>14</v>
      </c>
      <c r="K13192">
        <v>0</v>
      </c>
      <c r="L13192" t="s">
        <v>14</v>
      </c>
      <c r="M13192" t="s">
        <v>15</v>
      </c>
    </row>
    <row r="13193" spans="1:13" x14ac:dyDescent="0.25">
      <c r="A13193">
        <v>2023</v>
      </c>
      <c r="B13193" t="str" cm="1">
        <f t="array" ref="B13193">_xlfn.IFS(C13193="SE","Senior", C13193 = "EX", "Excecutive",C13193 ="MI", "Middle", C13193 = "EN", "Entry")</f>
        <v>Senior</v>
      </c>
      <c r="C13193" t="s">
        <v>10</v>
      </c>
      <c r="D13193" t="str" cm="1">
        <f t="array" ref="D13193">_xlfn.IFS(E13193 = "FT","Full Time", E13193 = "PT", "Part Time", E13193 = "FL", "Freelance", E13193 = "CT", "Contract")</f>
        <v>Full Time</v>
      </c>
      <c r="E13193" t="s">
        <v>11</v>
      </c>
      <c r="F13193" t="s">
        <v>24</v>
      </c>
      <c r="G13193">
        <v>140000</v>
      </c>
      <c r="H13193" t="s">
        <v>13</v>
      </c>
      <c r="I13193">
        <v>140000</v>
      </c>
      <c r="J13193" t="s">
        <v>14</v>
      </c>
      <c r="K13193">
        <v>100</v>
      </c>
      <c r="L13193" t="s">
        <v>14</v>
      </c>
      <c r="M13193" t="s">
        <v>15</v>
      </c>
    </row>
    <row r="13194" spans="1:13" x14ac:dyDescent="0.25">
      <c r="A13194">
        <v>2023</v>
      </c>
      <c r="B13194" t="str" cm="1">
        <f t="array" ref="B13194">_xlfn.IFS(C13194="SE","Senior", C13194 = "EX", "Excecutive",C13194 ="MI", "Middle", C13194 = "EN", "Entry")</f>
        <v>Senior</v>
      </c>
      <c r="C13194" t="s">
        <v>10</v>
      </c>
      <c r="D13194" t="str" cm="1">
        <f t="array" ref="D13194">_xlfn.IFS(E13194 = "FT","Full Time", E13194 = "PT", "Part Time", E13194 = "FL", "Freelance", E13194 = "CT", "Contract")</f>
        <v>Full Time</v>
      </c>
      <c r="E13194" t="s">
        <v>11</v>
      </c>
      <c r="F13194" t="s">
        <v>24</v>
      </c>
      <c r="G13194">
        <v>110000</v>
      </c>
      <c r="H13194" t="s">
        <v>13</v>
      </c>
      <c r="I13194">
        <v>110000</v>
      </c>
      <c r="J13194" t="s">
        <v>14</v>
      </c>
      <c r="K13194">
        <v>100</v>
      </c>
      <c r="L13194" t="s">
        <v>14</v>
      </c>
      <c r="M13194" t="s">
        <v>15</v>
      </c>
    </row>
    <row r="13195" spans="1:13" x14ac:dyDescent="0.25">
      <c r="A13195">
        <v>2023</v>
      </c>
      <c r="B13195" t="str" cm="1">
        <f t="array" ref="B13195">_xlfn.IFS(C13195="SE","Senior", C13195 = "EX", "Excecutive",C13195 ="MI", "Middle", C13195 = "EN", "Entry")</f>
        <v>Middle</v>
      </c>
      <c r="C13195" t="s">
        <v>18</v>
      </c>
      <c r="D13195" t="str" cm="1">
        <f t="array" ref="D13195">_xlfn.IFS(E13195 = "FT","Full Time", E13195 = "PT", "Part Time", E13195 = "FL", "Freelance", E13195 = "CT", "Contract")</f>
        <v>Full Time</v>
      </c>
      <c r="E13195" t="s">
        <v>11</v>
      </c>
      <c r="F13195" t="s">
        <v>21</v>
      </c>
      <c r="G13195">
        <v>90000</v>
      </c>
      <c r="H13195" t="s">
        <v>13</v>
      </c>
      <c r="I13195">
        <v>90000</v>
      </c>
      <c r="J13195" t="s">
        <v>14</v>
      </c>
      <c r="K13195">
        <v>0</v>
      </c>
      <c r="L13195" t="s">
        <v>14</v>
      </c>
      <c r="M13195" t="s">
        <v>15</v>
      </c>
    </row>
    <row r="13196" spans="1:13" x14ac:dyDescent="0.25">
      <c r="A13196">
        <v>2023</v>
      </c>
      <c r="B13196" t="str" cm="1">
        <f t="array" ref="B13196">_xlfn.IFS(C13196="SE","Senior", C13196 = "EX", "Excecutive",C13196 ="MI", "Middle", C13196 = "EN", "Entry")</f>
        <v>Middle</v>
      </c>
      <c r="C13196" t="s">
        <v>18</v>
      </c>
      <c r="D13196" t="str" cm="1">
        <f t="array" ref="D13196">_xlfn.IFS(E13196 = "FT","Full Time", E13196 = "PT", "Part Time", E13196 = "FL", "Freelance", E13196 = "CT", "Contract")</f>
        <v>Full Time</v>
      </c>
      <c r="E13196" t="s">
        <v>11</v>
      </c>
      <c r="F13196" t="s">
        <v>21</v>
      </c>
      <c r="G13196">
        <v>75000</v>
      </c>
      <c r="H13196" t="s">
        <v>13</v>
      </c>
      <c r="I13196">
        <v>75000</v>
      </c>
      <c r="J13196" t="s">
        <v>14</v>
      </c>
      <c r="K13196">
        <v>0</v>
      </c>
      <c r="L13196" t="s">
        <v>14</v>
      </c>
      <c r="M13196" t="s">
        <v>15</v>
      </c>
    </row>
    <row r="13197" spans="1:13" x14ac:dyDescent="0.25">
      <c r="A13197">
        <v>2023</v>
      </c>
      <c r="B13197" t="str" cm="1">
        <f t="array" ref="B13197">_xlfn.IFS(C13197="SE","Senior", C13197 = "EX", "Excecutive",C13197 ="MI", "Middle", C13197 = "EN", "Entry")</f>
        <v>Middle</v>
      </c>
      <c r="C13197" t="s">
        <v>18</v>
      </c>
      <c r="D13197" t="str" cm="1">
        <f t="array" ref="D13197">_xlfn.IFS(E13197 = "FT","Full Time", E13197 = "PT", "Part Time", E13197 = "FL", "Freelance", E13197 = "CT", "Contract")</f>
        <v>Full Time</v>
      </c>
      <c r="E13197" t="s">
        <v>11</v>
      </c>
      <c r="F13197" t="s">
        <v>30</v>
      </c>
      <c r="G13197">
        <v>161200</v>
      </c>
      <c r="H13197" t="s">
        <v>36</v>
      </c>
      <c r="I13197">
        <v>198340</v>
      </c>
      <c r="J13197" t="s">
        <v>37</v>
      </c>
      <c r="K13197">
        <v>0</v>
      </c>
      <c r="L13197" t="s">
        <v>37</v>
      </c>
      <c r="M13197" t="s">
        <v>15</v>
      </c>
    </row>
    <row r="13198" spans="1:13" x14ac:dyDescent="0.25">
      <c r="A13198">
        <v>2023</v>
      </c>
      <c r="B13198" t="str" cm="1">
        <f t="array" ref="B13198">_xlfn.IFS(C13198="SE","Senior", C13198 = "EX", "Excecutive",C13198 ="MI", "Middle", C13198 = "EN", "Entry")</f>
        <v>Middle</v>
      </c>
      <c r="C13198" t="s">
        <v>18</v>
      </c>
      <c r="D13198" t="str" cm="1">
        <f t="array" ref="D13198">_xlfn.IFS(E13198 = "FT","Full Time", E13198 = "PT", "Part Time", E13198 = "FL", "Freelance", E13198 = "CT", "Contract")</f>
        <v>Full Time</v>
      </c>
      <c r="E13198" t="s">
        <v>11</v>
      </c>
      <c r="F13198" t="s">
        <v>30</v>
      </c>
      <c r="G13198">
        <v>84570</v>
      </c>
      <c r="H13198" t="s">
        <v>36</v>
      </c>
      <c r="I13198">
        <v>104055</v>
      </c>
      <c r="J13198" t="s">
        <v>37</v>
      </c>
      <c r="K13198">
        <v>0</v>
      </c>
      <c r="L13198" t="s">
        <v>37</v>
      </c>
      <c r="M13198" t="s">
        <v>15</v>
      </c>
    </row>
    <row r="13199" spans="1:13" x14ac:dyDescent="0.25">
      <c r="A13199">
        <v>2023</v>
      </c>
      <c r="B13199" t="str" cm="1">
        <f t="array" ref="B13199">_xlfn.IFS(C13199="SE","Senior", C13199 = "EX", "Excecutive",C13199 ="MI", "Middle", C13199 = "EN", "Entry")</f>
        <v>Senior</v>
      </c>
      <c r="C13199" t="s">
        <v>10</v>
      </c>
      <c r="D13199" t="str" cm="1">
        <f t="array" ref="D13199">_xlfn.IFS(E13199 = "FT","Full Time", E13199 = "PT", "Part Time", E13199 = "FL", "Freelance", E13199 = "CT", "Contract")</f>
        <v>Full Time</v>
      </c>
      <c r="E13199" t="s">
        <v>11</v>
      </c>
      <c r="F13199" t="s">
        <v>16</v>
      </c>
      <c r="G13199">
        <v>240000</v>
      </c>
      <c r="H13199" t="s">
        <v>13</v>
      </c>
      <c r="I13199">
        <v>240000</v>
      </c>
      <c r="J13199" t="s">
        <v>14</v>
      </c>
      <c r="K13199">
        <v>0</v>
      </c>
      <c r="L13199" t="s">
        <v>14</v>
      </c>
      <c r="M13199" t="s">
        <v>15</v>
      </c>
    </row>
    <row r="13200" spans="1:13" x14ac:dyDescent="0.25">
      <c r="A13200">
        <v>2023</v>
      </c>
      <c r="B13200" t="str" cm="1">
        <f t="array" ref="B13200">_xlfn.IFS(C13200="SE","Senior", C13200 = "EX", "Excecutive",C13200 ="MI", "Middle", C13200 = "EN", "Entry")</f>
        <v>Senior</v>
      </c>
      <c r="C13200" t="s">
        <v>10</v>
      </c>
      <c r="D13200" t="str" cm="1">
        <f t="array" ref="D13200">_xlfn.IFS(E13200 = "FT","Full Time", E13200 = "PT", "Part Time", E13200 = "FL", "Freelance", E13200 = "CT", "Contract")</f>
        <v>Full Time</v>
      </c>
      <c r="E13200" t="s">
        <v>11</v>
      </c>
      <c r="F13200" t="s">
        <v>16</v>
      </c>
      <c r="G13200">
        <v>183600</v>
      </c>
      <c r="H13200" t="s">
        <v>13</v>
      </c>
      <c r="I13200">
        <v>183600</v>
      </c>
      <c r="J13200" t="s">
        <v>14</v>
      </c>
      <c r="K13200">
        <v>0</v>
      </c>
      <c r="L13200" t="s">
        <v>14</v>
      </c>
      <c r="M13200" t="s">
        <v>15</v>
      </c>
    </row>
    <row r="13201" spans="1:13" x14ac:dyDescent="0.25">
      <c r="A13201">
        <v>2023</v>
      </c>
      <c r="B13201" t="str" cm="1">
        <f t="array" ref="B13201">_xlfn.IFS(C13201="SE","Senior", C13201 = "EX", "Excecutive",C13201 ="MI", "Middle", C13201 = "EN", "Entry")</f>
        <v>Middle</v>
      </c>
      <c r="C13201" t="s">
        <v>18</v>
      </c>
      <c r="D13201" t="str" cm="1">
        <f t="array" ref="D13201">_xlfn.IFS(E13201 = "FT","Full Time", E13201 = "PT", "Part Time", E13201 = "FL", "Freelance", E13201 = "CT", "Contract")</f>
        <v>Full Time</v>
      </c>
      <c r="E13201" t="s">
        <v>11</v>
      </c>
      <c r="F13201" t="s">
        <v>49</v>
      </c>
      <c r="G13201">
        <v>130000</v>
      </c>
      <c r="H13201" t="s">
        <v>13</v>
      </c>
      <c r="I13201">
        <v>130000</v>
      </c>
      <c r="J13201" t="s">
        <v>14</v>
      </c>
      <c r="K13201">
        <v>0</v>
      </c>
      <c r="L13201" t="s">
        <v>14</v>
      </c>
      <c r="M13201" t="s">
        <v>15</v>
      </c>
    </row>
    <row r="13202" spans="1:13" x14ac:dyDescent="0.25">
      <c r="A13202">
        <v>2023</v>
      </c>
      <c r="B13202" t="str" cm="1">
        <f t="array" ref="B13202">_xlfn.IFS(C13202="SE","Senior", C13202 = "EX", "Excecutive",C13202 ="MI", "Middle", C13202 = "EN", "Entry")</f>
        <v>Middle</v>
      </c>
      <c r="C13202" t="s">
        <v>18</v>
      </c>
      <c r="D13202" t="str" cm="1">
        <f t="array" ref="D13202">_xlfn.IFS(E13202 = "FT","Full Time", E13202 = "PT", "Part Time", E13202 = "FL", "Freelance", E13202 = "CT", "Contract")</f>
        <v>Full Time</v>
      </c>
      <c r="E13202" t="s">
        <v>11</v>
      </c>
      <c r="F13202" t="s">
        <v>49</v>
      </c>
      <c r="G13202">
        <v>80000</v>
      </c>
      <c r="H13202" t="s">
        <v>13</v>
      </c>
      <c r="I13202">
        <v>80000</v>
      </c>
      <c r="J13202" t="s">
        <v>14</v>
      </c>
      <c r="K13202">
        <v>0</v>
      </c>
      <c r="L13202" t="s">
        <v>14</v>
      </c>
      <c r="M13202" t="s">
        <v>15</v>
      </c>
    </row>
    <row r="13203" spans="1:13" x14ac:dyDescent="0.25">
      <c r="A13203">
        <v>2023</v>
      </c>
      <c r="B13203" t="str" cm="1">
        <f t="array" ref="B13203">_xlfn.IFS(C13203="SE","Senior", C13203 = "EX", "Excecutive",C13203 ="MI", "Middle", C13203 = "EN", "Entry")</f>
        <v>Senior</v>
      </c>
      <c r="C13203" t="s">
        <v>10</v>
      </c>
      <c r="D13203" t="str" cm="1">
        <f t="array" ref="D13203">_xlfn.IFS(E13203 = "FT","Full Time", E13203 = "PT", "Part Time", E13203 = "FL", "Freelance", E13203 = "CT", "Contract")</f>
        <v>Full Time</v>
      </c>
      <c r="E13203" t="s">
        <v>11</v>
      </c>
      <c r="F13203" t="s">
        <v>16</v>
      </c>
      <c r="G13203">
        <v>250000</v>
      </c>
      <c r="H13203" t="s">
        <v>13</v>
      </c>
      <c r="I13203">
        <v>250000</v>
      </c>
      <c r="J13203" t="s">
        <v>14</v>
      </c>
      <c r="K13203">
        <v>0</v>
      </c>
      <c r="L13203" t="s">
        <v>14</v>
      </c>
      <c r="M13203" t="s">
        <v>15</v>
      </c>
    </row>
    <row r="13204" spans="1:13" x14ac:dyDescent="0.25">
      <c r="A13204">
        <v>2023</v>
      </c>
      <c r="B13204" t="str" cm="1">
        <f t="array" ref="B13204">_xlfn.IFS(C13204="SE","Senior", C13204 = "EX", "Excecutive",C13204 ="MI", "Middle", C13204 = "EN", "Entry")</f>
        <v>Senior</v>
      </c>
      <c r="C13204" t="s">
        <v>10</v>
      </c>
      <c r="D13204" t="str" cm="1">
        <f t="array" ref="D13204">_xlfn.IFS(E13204 = "FT","Full Time", E13204 = "PT", "Part Time", E13204 = "FL", "Freelance", E13204 = "CT", "Contract")</f>
        <v>Full Time</v>
      </c>
      <c r="E13204" t="s">
        <v>11</v>
      </c>
      <c r="F13204" t="s">
        <v>16</v>
      </c>
      <c r="G13204">
        <v>150000</v>
      </c>
      <c r="H13204" t="s">
        <v>13</v>
      </c>
      <c r="I13204">
        <v>150000</v>
      </c>
      <c r="J13204" t="s">
        <v>14</v>
      </c>
      <c r="K13204">
        <v>0</v>
      </c>
      <c r="L13204" t="s">
        <v>14</v>
      </c>
      <c r="M13204" t="s">
        <v>15</v>
      </c>
    </row>
    <row r="13205" spans="1:13" x14ac:dyDescent="0.25">
      <c r="A13205">
        <v>2023</v>
      </c>
      <c r="B13205" t="str" cm="1">
        <f t="array" ref="B13205">_xlfn.IFS(C13205="SE","Senior", C13205 = "EX", "Excecutive",C13205 ="MI", "Middle", C13205 = "EN", "Entry")</f>
        <v>Senior</v>
      </c>
      <c r="C13205" t="s">
        <v>10</v>
      </c>
      <c r="D13205" t="str" cm="1">
        <f t="array" ref="D13205">_xlfn.IFS(E13205 = "FT","Full Time", E13205 = "PT", "Part Time", E13205 = "FL", "Freelance", E13205 = "CT", "Contract")</f>
        <v>Full Time</v>
      </c>
      <c r="E13205" t="s">
        <v>11</v>
      </c>
      <c r="F13205" t="s">
        <v>90</v>
      </c>
      <c r="G13205">
        <v>160000</v>
      </c>
      <c r="H13205" t="s">
        <v>13</v>
      </c>
      <c r="I13205">
        <v>160000</v>
      </c>
      <c r="J13205" t="s">
        <v>14</v>
      </c>
      <c r="K13205">
        <v>100</v>
      </c>
      <c r="L13205" t="s">
        <v>14</v>
      </c>
      <c r="M13205" t="s">
        <v>15</v>
      </c>
    </row>
    <row r="13206" spans="1:13" x14ac:dyDescent="0.25">
      <c r="A13206">
        <v>2023</v>
      </c>
      <c r="B13206" t="str" cm="1">
        <f t="array" ref="B13206">_xlfn.IFS(C13206="SE","Senior", C13206 = "EX", "Excecutive",C13206 ="MI", "Middle", C13206 = "EN", "Entry")</f>
        <v>Senior</v>
      </c>
      <c r="C13206" t="s">
        <v>10</v>
      </c>
      <c r="D13206" t="str" cm="1">
        <f t="array" ref="D13206">_xlfn.IFS(E13206 = "FT","Full Time", E13206 = "PT", "Part Time", E13206 = "FL", "Freelance", E13206 = "CT", "Contract")</f>
        <v>Full Time</v>
      </c>
      <c r="E13206" t="s">
        <v>11</v>
      </c>
      <c r="F13206" t="s">
        <v>90</v>
      </c>
      <c r="G13206">
        <v>120000</v>
      </c>
      <c r="H13206" t="s">
        <v>13</v>
      </c>
      <c r="I13206">
        <v>120000</v>
      </c>
      <c r="J13206" t="s">
        <v>14</v>
      </c>
      <c r="K13206">
        <v>100</v>
      </c>
      <c r="L13206" t="s">
        <v>14</v>
      </c>
      <c r="M13206" t="s">
        <v>15</v>
      </c>
    </row>
    <row r="13207" spans="1:13" x14ac:dyDescent="0.25">
      <c r="A13207">
        <v>2023</v>
      </c>
      <c r="B13207" t="str" cm="1">
        <f t="array" ref="B13207">_xlfn.IFS(C13207="SE","Senior", C13207 = "EX", "Excecutive",C13207 ="MI", "Middle", C13207 = "EN", "Entry")</f>
        <v>Senior</v>
      </c>
      <c r="C13207" t="s">
        <v>10</v>
      </c>
      <c r="D13207" t="str" cm="1">
        <f t="array" ref="D13207">_xlfn.IFS(E13207 = "FT","Full Time", E13207 = "PT", "Part Time", E13207 = "FL", "Freelance", E13207 = "CT", "Contract")</f>
        <v>Full Time</v>
      </c>
      <c r="E13207" t="s">
        <v>11</v>
      </c>
      <c r="F13207" t="s">
        <v>17</v>
      </c>
      <c r="G13207">
        <v>289076</v>
      </c>
      <c r="H13207" t="s">
        <v>13</v>
      </c>
      <c r="I13207">
        <v>289076</v>
      </c>
      <c r="J13207" t="s">
        <v>14</v>
      </c>
      <c r="K13207">
        <v>0</v>
      </c>
      <c r="L13207" t="s">
        <v>14</v>
      </c>
      <c r="M13207" t="s">
        <v>15</v>
      </c>
    </row>
    <row r="13208" spans="1:13" x14ac:dyDescent="0.25">
      <c r="A13208">
        <v>2023</v>
      </c>
      <c r="B13208" t="str" cm="1">
        <f t="array" ref="B13208">_xlfn.IFS(C13208="SE","Senior", C13208 = "EX", "Excecutive",C13208 ="MI", "Middle", C13208 = "EN", "Entry")</f>
        <v>Senior</v>
      </c>
      <c r="C13208" t="s">
        <v>10</v>
      </c>
      <c r="D13208" t="str" cm="1">
        <f t="array" ref="D13208">_xlfn.IFS(E13208 = "FT","Full Time", E13208 = "PT", "Part Time", E13208 = "FL", "Freelance", E13208 = "CT", "Contract")</f>
        <v>Full Time</v>
      </c>
      <c r="E13208" t="s">
        <v>11</v>
      </c>
      <c r="F13208" t="s">
        <v>17</v>
      </c>
      <c r="G13208">
        <v>202353</v>
      </c>
      <c r="H13208" t="s">
        <v>13</v>
      </c>
      <c r="I13208">
        <v>202353</v>
      </c>
      <c r="J13208" t="s">
        <v>14</v>
      </c>
      <c r="K13208">
        <v>0</v>
      </c>
      <c r="L13208" t="s">
        <v>14</v>
      </c>
      <c r="M13208" t="s">
        <v>15</v>
      </c>
    </row>
    <row r="13209" spans="1:13" x14ac:dyDescent="0.25">
      <c r="A13209">
        <v>2023</v>
      </c>
      <c r="B13209" t="str" cm="1">
        <f t="array" ref="B13209">_xlfn.IFS(C13209="SE","Senior", C13209 = "EX", "Excecutive",C13209 ="MI", "Middle", C13209 = "EN", "Entry")</f>
        <v>Senior</v>
      </c>
      <c r="C13209" t="s">
        <v>10</v>
      </c>
      <c r="D13209" t="str" cm="1">
        <f t="array" ref="D13209">_xlfn.IFS(E13209 = "FT","Full Time", E13209 = "PT", "Part Time", E13209 = "FL", "Freelance", E13209 = "CT", "Contract")</f>
        <v>Full Time</v>
      </c>
      <c r="E13209" t="s">
        <v>11</v>
      </c>
      <c r="F13209" t="s">
        <v>16</v>
      </c>
      <c r="G13209">
        <v>145000</v>
      </c>
      <c r="H13209" t="s">
        <v>13</v>
      </c>
      <c r="I13209">
        <v>145000</v>
      </c>
      <c r="J13209" t="s">
        <v>14</v>
      </c>
      <c r="K13209">
        <v>0</v>
      </c>
      <c r="L13209" t="s">
        <v>14</v>
      </c>
      <c r="M13209" t="s">
        <v>15</v>
      </c>
    </row>
    <row r="13210" spans="1:13" x14ac:dyDescent="0.25">
      <c r="A13210">
        <v>2023</v>
      </c>
      <c r="B13210" t="str" cm="1">
        <f t="array" ref="B13210">_xlfn.IFS(C13210="SE","Senior", C13210 = "EX", "Excecutive",C13210 ="MI", "Middle", C13210 = "EN", "Entry")</f>
        <v>Senior</v>
      </c>
      <c r="C13210" t="s">
        <v>10</v>
      </c>
      <c r="D13210" t="str" cm="1">
        <f t="array" ref="D13210">_xlfn.IFS(E13210 = "FT","Full Time", E13210 = "PT", "Part Time", E13210 = "FL", "Freelance", E13210 = "CT", "Contract")</f>
        <v>Full Time</v>
      </c>
      <c r="E13210" t="s">
        <v>11</v>
      </c>
      <c r="F13210" t="s">
        <v>16</v>
      </c>
      <c r="G13210">
        <v>120000</v>
      </c>
      <c r="H13210" t="s">
        <v>13</v>
      </c>
      <c r="I13210">
        <v>120000</v>
      </c>
      <c r="J13210" t="s">
        <v>14</v>
      </c>
      <c r="K13210">
        <v>0</v>
      </c>
      <c r="L13210" t="s">
        <v>14</v>
      </c>
      <c r="M13210" t="s">
        <v>15</v>
      </c>
    </row>
    <row r="13211" spans="1:13" x14ac:dyDescent="0.25">
      <c r="A13211">
        <v>2023</v>
      </c>
      <c r="B13211" t="str" cm="1">
        <f t="array" ref="B13211">_xlfn.IFS(C13211="SE","Senior", C13211 = "EX", "Excecutive",C13211 ="MI", "Middle", C13211 = "EN", "Entry")</f>
        <v>Senior</v>
      </c>
      <c r="C13211" t="s">
        <v>10</v>
      </c>
      <c r="D13211" t="str" cm="1">
        <f t="array" ref="D13211">_xlfn.IFS(E13211 = "FT","Full Time", E13211 = "PT", "Part Time", E13211 = "FL", "Freelance", E13211 = "CT", "Contract")</f>
        <v>Full Time</v>
      </c>
      <c r="E13211" t="s">
        <v>11</v>
      </c>
      <c r="F13211" t="s">
        <v>21</v>
      </c>
      <c r="G13211">
        <v>155000</v>
      </c>
      <c r="H13211" t="s">
        <v>13</v>
      </c>
      <c r="I13211">
        <v>155000</v>
      </c>
      <c r="J13211" t="s">
        <v>14</v>
      </c>
      <c r="K13211">
        <v>0</v>
      </c>
      <c r="L13211" t="s">
        <v>14</v>
      </c>
      <c r="M13211" t="s">
        <v>15</v>
      </c>
    </row>
    <row r="13212" spans="1:13" x14ac:dyDescent="0.25">
      <c r="A13212">
        <v>2023</v>
      </c>
      <c r="B13212" t="str" cm="1">
        <f t="array" ref="B13212">_xlfn.IFS(C13212="SE","Senior", C13212 = "EX", "Excecutive",C13212 ="MI", "Middle", C13212 = "EN", "Entry")</f>
        <v>Senior</v>
      </c>
      <c r="C13212" t="s">
        <v>10</v>
      </c>
      <c r="D13212" t="str" cm="1">
        <f t="array" ref="D13212">_xlfn.IFS(E13212 = "FT","Full Time", E13212 = "PT", "Part Time", E13212 = "FL", "Freelance", E13212 = "CT", "Contract")</f>
        <v>Full Time</v>
      </c>
      <c r="E13212" t="s">
        <v>11</v>
      </c>
      <c r="F13212" t="s">
        <v>21</v>
      </c>
      <c r="G13212">
        <v>106000</v>
      </c>
      <c r="H13212" t="s">
        <v>13</v>
      </c>
      <c r="I13212">
        <v>106000</v>
      </c>
      <c r="J13212" t="s">
        <v>14</v>
      </c>
      <c r="K13212">
        <v>0</v>
      </c>
      <c r="L13212" t="s">
        <v>14</v>
      </c>
      <c r="M13212" t="s">
        <v>15</v>
      </c>
    </row>
    <row r="13213" spans="1:13" x14ac:dyDescent="0.25">
      <c r="A13213">
        <v>2023</v>
      </c>
      <c r="B13213" t="str" cm="1">
        <f t="array" ref="B13213">_xlfn.IFS(C13213="SE","Senior", C13213 = "EX", "Excecutive",C13213 ="MI", "Middle", C13213 = "EN", "Entry")</f>
        <v>Senior</v>
      </c>
      <c r="C13213" t="s">
        <v>10</v>
      </c>
      <c r="D13213" t="str" cm="1">
        <f t="array" ref="D13213">_xlfn.IFS(E13213 = "FT","Full Time", E13213 = "PT", "Part Time", E13213 = "FL", "Freelance", E13213 = "CT", "Contract")</f>
        <v>Full Time</v>
      </c>
      <c r="E13213" t="s">
        <v>11</v>
      </c>
      <c r="F13213" t="s">
        <v>16</v>
      </c>
      <c r="G13213">
        <v>200000</v>
      </c>
      <c r="H13213" t="s">
        <v>13</v>
      </c>
      <c r="I13213">
        <v>200000</v>
      </c>
      <c r="J13213" t="s">
        <v>14</v>
      </c>
      <c r="K13213">
        <v>0</v>
      </c>
      <c r="L13213" t="s">
        <v>14</v>
      </c>
      <c r="M13213" t="s">
        <v>15</v>
      </c>
    </row>
    <row r="13214" spans="1:13" x14ac:dyDescent="0.25">
      <c r="A13214">
        <v>2023</v>
      </c>
      <c r="B13214" t="str" cm="1">
        <f t="array" ref="B13214">_xlfn.IFS(C13214="SE","Senior", C13214 = "EX", "Excecutive",C13214 ="MI", "Middle", C13214 = "EN", "Entry")</f>
        <v>Senior</v>
      </c>
      <c r="C13214" t="s">
        <v>10</v>
      </c>
      <c r="D13214" t="str" cm="1">
        <f t="array" ref="D13214">_xlfn.IFS(E13214 = "FT","Full Time", E13214 = "PT", "Part Time", E13214 = "FL", "Freelance", E13214 = "CT", "Contract")</f>
        <v>Full Time</v>
      </c>
      <c r="E13214" t="s">
        <v>11</v>
      </c>
      <c r="F13214" t="s">
        <v>16</v>
      </c>
      <c r="G13214">
        <v>160000</v>
      </c>
      <c r="H13214" t="s">
        <v>13</v>
      </c>
      <c r="I13214">
        <v>160000</v>
      </c>
      <c r="J13214" t="s">
        <v>14</v>
      </c>
      <c r="K13214">
        <v>0</v>
      </c>
      <c r="L13214" t="s">
        <v>14</v>
      </c>
      <c r="M13214" t="s">
        <v>15</v>
      </c>
    </row>
    <row r="13215" spans="1:13" x14ac:dyDescent="0.25">
      <c r="A13215">
        <v>2023</v>
      </c>
      <c r="B13215" t="str" cm="1">
        <f t="array" ref="B13215">_xlfn.IFS(C13215="SE","Senior", C13215 = "EX", "Excecutive",C13215 ="MI", "Middle", C13215 = "EN", "Entry")</f>
        <v>Senior</v>
      </c>
      <c r="C13215" t="s">
        <v>10</v>
      </c>
      <c r="D13215" t="str" cm="1">
        <f t="array" ref="D13215">_xlfn.IFS(E13215 = "FT","Full Time", E13215 = "PT", "Part Time", E13215 = "FL", "Freelance", E13215 = "CT", "Contract")</f>
        <v>Full Time</v>
      </c>
      <c r="E13215" t="s">
        <v>11</v>
      </c>
      <c r="F13215" t="s">
        <v>24</v>
      </c>
      <c r="G13215">
        <v>157750</v>
      </c>
      <c r="H13215" t="s">
        <v>13</v>
      </c>
      <c r="I13215">
        <v>157750</v>
      </c>
      <c r="J13215" t="s">
        <v>14</v>
      </c>
      <c r="K13215">
        <v>100</v>
      </c>
      <c r="L13215" t="s">
        <v>14</v>
      </c>
      <c r="M13215" t="s">
        <v>15</v>
      </c>
    </row>
    <row r="13216" spans="1:13" x14ac:dyDescent="0.25">
      <c r="A13216">
        <v>2023</v>
      </c>
      <c r="B13216" t="str" cm="1">
        <f t="array" ref="B13216">_xlfn.IFS(C13216="SE","Senior", C13216 = "EX", "Excecutive",C13216 ="MI", "Middle", C13216 = "EN", "Entry")</f>
        <v>Senior</v>
      </c>
      <c r="C13216" t="s">
        <v>10</v>
      </c>
      <c r="D13216" t="str" cm="1">
        <f t="array" ref="D13216">_xlfn.IFS(E13216 = "FT","Full Time", E13216 = "PT", "Part Time", E13216 = "FL", "Freelance", E13216 = "CT", "Contract")</f>
        <v>Full Time</v>
      </c>
      <c r="E13216" t="s">
        <v>11</v>
      </c>
      <c r="F13216" t="s">
        <v>24</v>
      </c>
      <c r="G13216">
        <v>104650</v>
      </c>
      <c r="H13216" t="s">
        <v>13</v>
      </c>
      <c r="I13216">
        <v>104650</v>
      </c>
      <c r="J13216" t="s">
        <v>14</v>
      </c>
      <c r="K13216">
        <v>100</v>
      </c>
      <c r="L13216" t="s">
        <v>14</v>
      </c>
      <c r="M13216" t="s">
        <v>15</v>
      </c>
    </row>
    <row r="13217" spans="1:13" x14ac:dyDescent="0.25">
      <c r="A13217">
        <v>2023</v>
      </c>
      <c r="B13217" t="str" cm="1">
        <f t="array" ref="B13217">_xlfn.IFS(C13217="SE","Senior", C13217 = "EX", "Excecutive",C13217 ="MI", "Middle", C13217 = "EN", "Entry")</f>
        <v>Middle</v>
      </c>
      <c r="C13217" t="s">
        <v>18</v>
      </c>
      <c r="D13217" t="str" cm="1">
        <f t="array" ref="D13217">_xlfn.IFS(E13217 = "FT","Full Time", E13217 = "PT", "Part Time", E13217 = "FL", "Freelance", E13217 = "CT", "Contract")</f>
        <v>Full Time</v>
      </c>
      <c r="E13217" t="s">
        <v>11</v>
      </c>
      <c r="F13217" t="s">
        <v>24</v>
      </c>
      <c r="G13217">
        <v>180000</v>
      </c>
      <c r="H13217" t="s">
        <v>13</v>
      </c>
      <c r="I13217">
        <v>180000</v>
      </c>
      <c r="J13217" t="s">
        <v>14</v>
      </c>
      <c r="K13217">
        <v>100</v>
      </c>
      <c r="L13217" t="s">
        <v>14</v>
      </c>
      <c r="M13217" t="s">
        <v>15</v>
      </c>
    </row>
    <row r="13218" spans="1:13" x14ac:dyDescent="0.25">
      <c r="A13218">
        <v>2023</v>
      </c>
      <c r="B13218" t="str" cm="1">
        <f t="array" ref="B13218">_xlfn.IFS(C13218="SE","Senior", C13218 = "EX", "Excecutive",C13218 ="MI", "Middle", C13218 = "EN", "Entry")</f>
        <v>Middle</v>
      </c>
      <c r="C13218" t="s">
        <v>18</v>
      </c>
      <c r="D13218" t="str" cm="1">
        <f t="array" ref="D13218">_xlfn.IFS(E13218 = "FT","Full Time", E13218 = "PT", "Part Time", E13218 = "FL", "Freelance", E13218 = "CT", "Contract")</f>
        <v>Full Time</v>
      </c>
      <c r="E13218" t="s">
        <v>11</v>
      </c>
      <c r="F13218" t="s">
        <v>24</v>
      </c>
      <c r="G13218">
        <v>140000</v>
      </c>
      <c r="H13218" t="s">
        <v>13</v>
      </c>
      <c r="I13218">
        <v>140000</v>
      </c>
      <c r="J13218" t="s">
        <v>14</v>
      </c>
      <c r="K13218">
        <v>100</v>
      </c>
      <c r="L13218" t="s">
        <v>14</v>
      </c>
      <c r="M13218" t="s">
        <v>15</v>
      </c>
    </row>
    <row r="13219" spans="1:13" x14ac:dyDescent="0.25">
      <c r="A13219">
        <v>2023</v>
      </c>
      <c r="B13219" t="str" cm="1">
        <f t="array" ref="B13219">_xlfn.IFS(C13219="SE","Senior", C13219 = "EX", "Excecutive",C13219 ="MI", "Middle", C13219 = "EN", "Entry")</f>
        <v>Excecutive</v>
      </c>
      <c r="C13219" t="s">
        <v>22</v>
      </c>
      <c r="D13219" t="str" cm="1">
        <f t="array" ref="D13219">_xlfn.IFS(E13219 = "FT","Full Time", E13219 = "PT", "Part Time", E13219 = "FL", "Freelance", E13219 = "CT", "Contract")</f>
        <v>Full Time</v>
      </c>
      <c r="E13219" t="s">
        <v>11</v>
      </c>
      <c r="F13219" t="s">
        <v>24</v>
      </c>
      <c r="G13219">
        <v>200000</v>
      </c>
      <c r="H13219" t="s">
        <v>13</v>
      </c>
      <c r="I13219">
        <v>200000</v>
      </c>
      <c r="J13219" t="s">
        <v>14</v>
      </c>
      <c r="K13219">
        <v>0</v>
      </c>
      <c r="L13219" t="s">
        <v>14</v>
      </c>
      <c r="M13219" t="s">
        <v>15</v>
      </c>
    </row>
    <row r="13220" spans="1:13" x14ac:dyDescent="0.25">
      <c r="A13220">
        <v>2023</v>
      </c>
      <c r="B13220" t="str" cm="1">
        <f t="array" ref="B13220">_xlfn.IFS(C13220="SE","Senior", C13220 = "EX", "Excecutive",C13220 ="MI", "Middle", C13220 = "EN", "Entry")</f>
        <v>Excecutive</v>
      </c>
      <c r="C13220" t="s">
        <v>22</v>
      </c>
      <c r="D13220" t="str" cm="1">
        <f t="array" ref="D13220">_xlfn.IFS(E13220 = "FT","Full Time", E13220 = "PT", "Part Time", E13220 = "FL", "Freelance", E13220 = "CT", "Contract")</f>
        <v>Full Time</v>
      </c>
      <c r="E13220" t="s">
        <v>11</v>
      </c>
      <c r="F13220" t="s">
        <v>24</v>
      </c>
      <c r="G13220">
        <v>145000</v>
      </c>
      <c r="H13220" t="s">
        <v>13</v>
      </c>
      <c r="I13220">
        <v>145000</v>
      </c>
      <c r="J13220" t="s">
        <v>14</v>
      </c>
      <c r="K13220">
        <v>0</v>
      </c>
      <c r="L13220" t="s">
        <v>14</v>
      </c>
      <c r="M13220" t="s">
        <v>15</v>
      </c>
    </row>
    <row r="13221" spans="1:13" x14ac:dyDescent="0.25">
      <c r="A13221">
        <v>2023</v>
      </c>
      <c r="B13221" t="str" cm="1">
        <f t="array" ref="B13221">_xlfn.IFS(C13221="SE","Senior", C13221 = "EX", "Excecutive",C13221 ="MI", "Middle", C13221 = "EN", "Entry")</f>
        <v>Middle</v>
      </c>
      <c r="C13221" t="s">
        <v>18</v>
      </c>
      <c r="D13221" t="str" cm="1">
        <f t="array" ref="D13221">_xlfn.IFS(E13221 = "FT","Full Time", E13221 = "PT", "Part Time", E13221 = "FL", "Freelance", E13221 = "CT", "Contract")</f>
        <v>Full Time</v>
      </c>
      <c r="E13221" t="s">
        <v>11</v>
      </c>
      <c r="F13221" t="s">
        <v>174</v>
      </c>
      <c r="G13221">
        <v>68000</v>
      </c>
      <c r="H13221" t="s">
        <v>13</v>
      </c>
      <c r="I13221">
        <v>68000</v>
      </c>
      <c r="J13221" t="s">
        <v>14</v>
      </c>
      <c r="K13221">
        <v>0</v>
      </c>
      <c r="L13221" t="s">
        <v>14</v>
      </c>
      <c r="M13221" t="s">
        <v>26</v>
      </c>
    </row>
    <row r="13222" spans="1:13" x14ac:dyDescent="0.25">
      <c r="A13222">
        <v>2023</v>
      </c>
      <c r="B13222" t="str" cm="1">
        <f t="array" ref="B13222">_xlfn.IFS(C13222="SE","Senior", C13222 = "EX", "Excecutive",C13222 ="MI", "Middle", C13222 = "EN", "Entry")</f>
        <v>Entry</v>
      </c>
      <c r="C13222" t="s">
        <v>20</v>
      </c>
      <c r="D13222" t="str" cm="1">
        <f t="array" ref="D13222">_xlfn.IFS(E13222 = "FT","Full Time", E13222 = "PT", "Part Time", E13222 = "FL", "Freelance", E13222 = "CT", "Contract")</f>
        <v>Full Time</v>
      </c>
      <c r="E13222" t="s">
        <v>11</v>
      </c>
      <c r="F13222" t="s">
        <v>251</v>
      </c>
      <c r="G13222">
        <v>60000</v>
      </c>
      <c r="H13222" t="s">
        <v>13</v>
      </c>
      <c r="I13222">
        <v>60000</v>
      </c>
      <c r="J13222" t="s">
        <v>14</v>
      </c>
      <c r="K13222">
        <v>100</v>
      </c>
      <c r="L13222" t="s">
        <v>14</v>
      </c>
      <c r="M13222" t="s">
        <v>15</v>
      </c>
    </row>
    <row r="13223" spans="1:13" x14ac:dyDescent="0.25">
      <c r="A13223">
        <v>2023</v>
      </c>
      <c r="B13223" t="str" cm="1">
        <f t="array" ref="B13223">_xlfn.IFS(C13223="SE","Senior", C13223 = "EX", "Excecutive",C13223 ="MI", "Middle", C13223 = "EN", "Entry")</f>
        <v>Senior</v>
      </c>
      <c r="C13223" t="s">
        <v>10</v>
      </c>
      <c r="D13223" t="str" cm="1">
        <f t="array" ref="D13223">_xlfn.IFS(E13223 = "FT","Full Time", E13223 = "PT", "Part Time", E13223 = "FL", "Freelance", E13223 = "CT", "Contract")</f>
        <v>Full Time</v>
      </c>
      <c r="E13223" t="s">
        <v>11</v>
      </c>
      <c r="F13223" t="s">
        <v>24</v>
      </c>
      <c r="G13223">
        <v>45000</v>
      </c>
      <c r="H13223" t="s">
        <v>43</v>
      </c>
      <c r="I13223">
        <v>48585</v>
      </c>
      <c r="J13223" t="s">
        <v>70</v>
      </c>
      <c r="K13223">
        <v>0</v>
      </c>
      <c r="L13223" t="s">
        <v>70</v>
      </c>
      <c r="M13223" t="s">
        <v>15</v>
      </c>
    </row>
    <row r="13224" spans="1:13" x14ac:dyDescent="0.25">
      <c r="A13224">
        <v>2023</v>
      </c>
      <c r="B13224" t="str" cm="1">
        <f t="array" ref="B13224">_xlfn.IFS(C13224="SE","Senior", C13224 = "EX", "Excecutive",C13224 ="MI", "Middle", C13224 = "EN", "Entry")</f>
        <v>Senior</v>
      </c>
      <c r="C13224" t="s">
        <v>10</v>
      </c>
      <c r="D13224" t="str" cm="1">
        <f t="array" ref="D13224">_xlfn.IFS(E13224 = "FT","Full Time", E13224 = "PT", "Part Time", E13224 = "FL", "Freelance", E13224 = "CT", "Contract")</f>
        <v>Full Time</v>
      </c>
      <c r="E13224" t="s">
        <v>11</v>
      </c>
      <c r="F13224" t="s">
        <v>24</v>
      </c>
      <c r="G13224">
        <v>36000</v>
      </c>
      <c r="H13224" t="s">
        <v>43</v>
      </c>
      <c r="I13224">
        <v>38868</v>
      </c>
      <c r="J13224" t="s">
        <v>70</v>
      </c>
      <c r="K13224">
        <v>0</v>
      </c>
      <c r="L13224" t="s">
        <v>70</v>
      </c>
      <c r="M13224" t="s">
        <v>15</v>
      </c>
    </row>
    <row r="13225" spans="1:13" x14ac:dyDescent="0.25">
      <c r="A13225">
        <v>2023</v>
      </c>
      <c r="B13225" t="str" cm="1">
        <f t="array" ref="B13225">_xlfn.IFS(C13225="SE","Senior", C13225 = "EX", "Excecutive",C13225 ="MI", "Middle", C13225 = "EN", "Entry")</f>
        <v>Entry</v>
      </c>
      <c r="C13225" t="s">
        <v>20</v>
      </c>
      <c r="D13225" t="str" cm="1">
        <f t="array" ref="D13225">_xlfn.IFS(E13225 = "FT","Full Time", E13225 = "PT", "Part Time", E13225 = "FL", "Freelance", E13225 = "CT", "Contract")</f>
        <v>Full Time</v>
      </c>
      <c r="E13225" t="s">
        <v>11</v>
      </c>
      <c r="F13225" t="s">
        <v>16</v>
      </c>
      <c r="G13225">
        <v>85000</v>
      </c>
      <c r="H13225" t="s">
        <v>13</v>
      </c>
      <c r="I13225">
        <v>85000</v>
      </c>
      <c r="J13225" t="s">
        <v>14</v>
      </c>
      <c r="K13225">
        <v>0</v>
      </c>
      <c r="L13225" t="s">
        <v>14</v>
      </c>
      <c r="M13225" t="s">
        <v>15</v>
      </c>
    </row>
    <row r="13226" spans="1:13" x14ac:dyDescent="0.25">
      <c r="A13226">
        <v>2023</v>
      </c>
      <c r="B13226" t="str" cm="1">
        <f t="array" ref="B13226">_xlfn.IFS(C13226="SE","Senior", C13226 = "EX", "Excecutive",C13226 ="MI", "Middle", C13226 = "EN", "Entry")</f>
        <v>Entry</v>
      </c>
      <c r="C13226" t="s">
        <v>20</v>
      </c>
      <c r="D13226" t="str" cm="1">
        <f t="array" ref="D13226">_xlfn.IFS(E13226 = "FT","Full Time", E13226 = "PT", "Part Time", E13226 = "FL", "Freelance", E13226 = "CT", "Contract")</f>
        <v>Full Time</v>
      </c>
      <c r="E13226" t="s">
        <v>11</v>
      </c>
      <c r="F13226" t="s">
        <v>16</v>
      </c>
      <c r="G13226">
        <v>65000</v>
      </c>
      <c r="H13226" t="s">
        <v>13</v>
      </c>
      <c r="I13226">
        <v>65000</v>
      </c>
      <c r="J13226" t="s">
        <v>14</v>
      </c>
      <c r="K13226">
        <v>0</v>
      </c>
      <c r="L13226" t="s">
        <v>14</v>
      </c>
      <c r="M13226" t="s">
        <v>15</v>
      </c>
    </row>
    <row r="13227" spans="1:13" x14ac:dyDescent="0.25">
      <c r="A13227">
        <v>2023</v>
      </c>
      <c r="B13227" t="str" cm="1">
        <f t="array" ref="B13227">_xlfn.IFS(C13227="SE","Senior", C13227 = "EX", "Excecutive",C13227 ="MI", "Middle", C13227 = "EN", "Entry")</f>
        <v>Middle</v>
      </c>
      <c r="C13227" t="s">
        <v>18</v>
      </c>
      <c r="D13227" t="str" cm="1">
        <f t="array" ref="D13227">_xlfn.IFS(E13227 = "FT","Full Time", E13227 = "PT", "Part Time", E13227 = "FL", "Freelance", E13227 = "CT", "Contract")</f>
        <v>Full Time</v>
      </c>
      <c r="E13227" t="s">
        <v>11</v>
      </c>
      <c r="F13227" t="s">
        <v>16</v>
      </c>
      <c r="G13227">
        <v>125000</v>
      </c>
      <c r="H13227" t="s">
        <v>13</v>
      </c>
      <c r="I13227">
        <v>125000</v>
      </c>
      <c r="J13227" t="s">
        <v>14</v>
      </c>
      <c r="K13227">
        <v>0</v>
      </c>
      <c r="L13227" t="s">
        <v>14</v>
      </c>
      <c r="M13227" t="s">
        <v>15</v>
      </c>
    </row>
    <row r="13228" spans="1:13" x14ac:dyDescent="0.25">
      <c r="A13228">
        <v>2023</v>
      </c>
      <c r="B13228" t="str" cm="1">
        <f t="array" ref="B13228">_xlfn.IFS(C13228="SE","Senior", C13228 = "EX", "Excecutive",C13228 ="MI", "Middle", C13228 = "EN", "Entry")</f>
        <v>Middle</v>
      </c>
      <c r="C13228" t="s">
        <v>18</v>
      </c>
      <c r="D13228" t="str" cm="1">
        <f t="array" ref="D13228">_xlfn.IFS(E13228 = "FT","Full Time", E13228 = "PT", "Part Time", E13228 = "FL", "Freelance", E13228 = "CT", "Contract")</f>
        <v>Full Time</v>
      </c>
      <c r="E13228" t="s">
        <v>11</v>
      </c>
      <c r="F13228" t="s">
        <v>16</v>
      </c>
      <c r="G13228">
        <v>90000</v>
      </c>
      <c r="H13228" t="s">
        <v>13</v>
      </c>
      <c r="I13228">
        <v>90000</v>
      </c>
      <c r="J13228" t="s">
        <v>14</v>
      </c>
      <c r="K13228">
        <v>0</v>
      </c>
      <c r="L13228" t="s">
        <v>14</v>
      </c>
      <c r="M13228" t="s">
        <v>15</v>
      </c>
    </row>
    <row r="13229" spans="1:13" x14ac:dyDescent="0.25">
      <c r="A13229">
        <v>2023</v>
      </c>
      <c r="B13229" t="str" cm="1">
        <f t="array" ref="B13229">_xlfn.IFS(C13229="SE","Senior", C13229 = "EX", "Excecutive",C13229 ="MI", "Middle", C13229 = "EN", "Entry")</f>
        <v>Senior</v>
      </c>
      <c r="C13229" t="s">
        <v>10</v>
      </c>
      <c r="D13229" t="str" cm="1">
        <f t="array" ref="D13229">_xlfn.IFS(E13229 = "FT","Full Time", E13229 = "PT", "Part Time", E13229 = "FL", "Freelance", E13229 = "CT", "Contract")</f>
        <v>Full Time</v>
      </c>
      <c r="E13229" t="s">
        <v>11</v>
      </c>
      <c r="F13229" t="s">
        <v>21</v>
      </c>
      <c r="G13229">
        <v>105000</v>
      </c>
      <c r="H13229" t="s">
        <v>13</v>
      </c>
      <c r="I13229">
        <v>105000</v>
      </c>
      <c r="J13229" t="s">
        <v>14</v>
      </c>
      <c r="K13229">
        <v>100</v>
      </c>
      <c r="L13229" t="s">
        <v>14</v>
      </c>
      <c r="M13229" t="s">
        <v>15</v>
      </c>
    </row>
    <row r="13230" spans="1:13" x14ac:dyDescent="0.25">
      <c r="A13230">
        <v>2023</v>
      </c>
      <c r="B13230" t="str" cm="1">
        <f t="array" ref="B13230">_xlfn.IFS(C13230="SE","Senior", C13230 = "EX", "Excecutive",C13230 ="MI", "Middle", C13230 = "EN", "Entry")</f>
        <v>Senior</v>
      </c>
      <c r="C13230" t="s">
        <v>10</v>
      </c>
      <c r="D13230" t="str" cm="1">
        <f t="array" ref="D13230">_xlfn.IFS(E13230 = "FT","Full Time", E13230 = "PT", "Part Time", E13230 = "FL", "Freelance", E13230 = "CT", "Contract")</f>
        <v>Full Time</v>
      </c>
      <c r="E13230" t="s">
        <v>11</v>
      </c>
      <c r="F13230" t="s">
        <v>21</v>
      </c>
      <c r="G13230">
        <v>90000</v>
      </c>
      <c r="H13230" t="s">
        <v>13</v>
      </c>
      <c r="I13230">
        <v>90000</v>
      </c>
      <c r="J13230" t="s">
        <v>14</v>
      </c>
      <c r="K13230">
        <v>100</v>
      </c>
      <c r="L13230" t="s">
        <v>14</v>
      </c>
      <c r="M13230" t="s">
        <v>15</v>
      </c>
    </row>
    <row r="13231" spans="1:13" x14ac:dyDescent="0.25">
      <c r="A13231">
        <v>2023</v>
      </c>
      <c r="B13231" t="str" cm="1">
        <f t="array" ref="B13231">_xlfn.IFS(C13231="SE","Senior", C13231 = "EX", "Excecutive",C13231 ="MI", "Middle", C13231 = "EN", "Entry")</f>
        <v>Senior</v>
      </c>
      <c r="C13231" t="s">
        <v>10</v>
      </c>
      <c r="D13231" t="str" cm="1">
        <f t="array" ref="D13231">_xlfn.IFS(E13231 = "FT","Full Time", E13231 = "PT", "Part Time", E13231 = "FL", "Freelance", E13231 = "CT", "Contract")</f>
        <v>Full Time</v>
      </c>
      <c r="E13231" t="s">
        <v>11</v>
      </c>
      <c r="F13231" t="s">
        <v>60</v>
      </c>
      <c r="G13231">
        <v>179820</v>
      </c>
      <c r="H13231" t="s">
        <v>13</v>
      </c>
      <c r="I13231">
        <v>179820</v>
      </c>
      <c r="J13231" t="s">
        <v>14</v>
      </c>
      <c r="K13231">
        <v>0</v>
      </c>
      <c r="L13231" t="s">
        <v>14</v>
      </c>
      <c r="M13231" t="s">
        <v>15</v>
      </c>
    </row>
    <row r="13232" spans="1:13" x14ac:dyDescent="0.25">
      <c r="A13232">
        <v>2023</v>
      </c>
      <c r="B13232" t="str" cm="1">
        <f t="array" ref="B13232">_xlfn.IFS(C13232="SE","Senior", C13232 = "EX", "Excecutive",C13232 ="MI", "Middle", C13232 = "EN", "Entry")</f>
        <v>Senior</v>
      </c>
      <c r="C13232" t="s">
        <v>10</v>
      </c>
      <c r="D13232" t="str" cm="1">
        <f t="array" ref="D13232">_xlfn.IFS(E13232 = "FT","Full Time", E13232 = "PT", "Part Time", E13232 = "FL", "Freelance", E13232 = "CT", "Contract")</f>
        <v>Full Time</v>
      </c>
      <c r="E13232" t="s">
        <v>11</v>
      </c>
      <c r="F13232" t="s">
        <v>60</v>
      </c>
      <c r="G13232">
        <v>143860</v>
      </c>
      <c r="H13232" t="s">
        <v>13</v>
      </c>
      <c r="I13232">
        <v>143860</v>
      </c>
      <c r="J13232" t="s">
        <v>14</v>
      </c>
      <c r="K13232">
        <v>0</v>
      </c>
      <c r="L13232" t="s">
        <v>14</v>
      </c>
      <c r="M13232" t="s">
        <v>15</v>
      </c>
    </row>
    <row r="13233" spans="1:13" x14ac:dyDescent="0.25">
      <c r="A13233">
        <v>2023</v>
      </c>
      <c r="B13233" t="str" cm="1">
        <f t="array" ref="B13233">_xlfn.IFS(C13233="SE","Senior", C13233 = "EX", "Excecutive",C13233 ="MI", "Middle", C13233 = "EN", "Entry")</f>
        <v>Senior</v>
      </c>
      <c r="C13233" t="s">
        <v>10</v>
      </c>
      <c r="D13233" t="str" cm="1">
        <f t="array" ref="D13233">_xlfn.IFS(E13233 = "FT","Full Time", E13233 = "PT", "Part Time", E13233 = "FL", "Freelance", E13233 = "CT", "Contract")</f>
        <v>Full Time</v>
      </c>
      <c r="E13233" t="s">
        <v>11</v>
      </c>
      <c r="F13233" t="s">
        <v>21</v>
      </c>
      <c r="G13233">
        <v>135000</v>
      </c>
      <c r="H13233" t="s">
        <v>13</v>
      </c>
      <c r="I13233">
        <v>135000</v>
      </c>
      <c r="J13233" t="s">
        <v>14</v>
      </c>
      <c r="K13233">
        <v>0</v>
      </c>
      <c r="L13233" t="s">
        <v>14</v>
      </c>
      <c r="M13233" t="s">
        <v>15</v>
      </c>
    </row>
    <row r="13234" spans="1:13" x14ac:dyDescent="0.25">
      <c r="A13234">
        <v>2023</v>
      </c>
      <c r="B13234" t="str" cm="1">
        <f t="array" ref="B13234">_xlfn.IFS(C13234="SE","Senior", C13234 = "EX", "Excecutive",C13234 ="MI", "Middle", C13234 = "EN", "Entry")</f>
        <v>Senior</v>
      </c>
      <c r="C13234" t="s">
        <v>10</v>
      </c>
      <c r="D13234" t="str" cm="1">
        <f t="array" ref="D13234">_xlfn.IFS(E13234 = "FT","Full Time", E13234 = "PT", "Part Time", E13234 = "FL", "Freelance", E13234 = "CT", "Contract")</f>
        <v>Full Time</v>
      </c>
      <c r="E13234" t="s">
        <v>11</v>
      </c>
      <c r="F13234" t="s">
        <v>21</v>
      </c>
      <c r="G13234">
        <v>105500</v>
      </c>
      <c r="H13234" t="s">
        <v>13</v>
      </c>
      <c r="I13234">
        <v>105500</v>
      </c>
      <c r="J13234" t="s">
        <v>14</v>
      </c>
      <c r="K13234">
        <v>0</v>
      </c>
      <c r="L13234" t="s">
        <v>14</v>
      </c>
      <c r="M13234" t="s">
        <v>15</v>
      </c>
    </row>
    <row r="13235" spans="1:13" x14ac:dyDescent="0.25">
      <c r="A13235">
        <v>2023</v>
      </c>
      <c r="B13235" t="str" cm="1">
        <f t="array" ref="B13235">_xlfn.IFS(C13235="SE","Senior", C13235 = "EX", "Excecutive",C13235 ="MI", "Middle", C13235 = "EN", "Entry")</f>
        <v>Entry</v>
      </c>
      <c r="C13235" t="s">
        <v>20</v>
      </c>
      <c r="D13235" t="str" cm="1">
        <f t="array" ref="D13235">_xlfn.IFS(E13235 = "FT","Full Time", E13235 = "PT", "Part Time", E13235 = "FL", "Freelance", E13235 = "CT", "Contract")</f>
        <v>Full Time</v>
      </c>
      <c r="E13235" t="s">
        <v>11</v>
      </c>
      <c r="F13235" t="s">
        <v>71</v>
      </c>
      <c r="G13235">
        <v>155000</v>
      </c>
      <c r="H13235" t="s">
        <v>13</v>
      </c>
      <c r="I13235">
        <v>155000</v>
      </c>
      <c r="J13235" t="s">
        <v>14</v>
      </c>
      <c r="K13235">
        <v>0</v>
      </c>
      <c r="L13235" t="s">
        <v>14</v>
      </c>
      <c r="M13235" t="s">
        <v>15</v>
      </c>
    </row>
    <row r="13236" spans="1:13" x14ac:dyDescent="0.25">
      <c r="A13236">
        <v>2023</v>
      </c>
      <c r="B13236" t="str" cm="1">
        <f t="array" ref="B13236">_xlfn.IFS(C13236="SE","Senior", C13236 = "EX", "Excecutive",C13236 ="MI", "Middle", C13236 = "EN", "Entry")</f>
        <v>Entry</v>
      </c>
      <c r="C13236" t="s">
        <v>20</v>
      </c>
      <c r="D13236" t="str" cm="1">
        <f t="array" ref="D13236">_xlfn.IFS(E13236 = "FT","Full Time", E13236 = "PT", "Part Time", E13236 = "FL", "Freelance", E13236 = "CT", "Contract")</f>
        <v>Full Time</v>
      </c>
      <c r="E13236" t="s">
        <v>11</v>
      </c>
      <c r="F13236" t="s">
        <v>71</v>
      </c>
      <c r="G13236">
        <v>125000</v>
      </c>
      <c r="H13236" t="s">
        <v>13</v>
      </c>
      <c r="I13236">
        <v>125000</v>
      </c>
      <c r="J13236" t="s">
        <v>14</v>
      </c>
      <c r="K13236">
        <v>0</v>
      </c>
      <c r="L13236" t="s">
        <v>14</v>
      </c>
      <c r="M13236" t="s">
        <v>15</v>
      </c>
    </row>
    <row r="13237" spans="1:13" x14ac:dyDescent="0.25">
      <c r="A13237">
        <v>2023</v>
      </c>
      <c r="B13237" t="str" cm="1">
        <f t="array" ref="B13237">_xlfn.IFS(C13237="SE","Senior", C13237 = "EX", "Excecutive",C13237 ="MI", "Middle", C13237 = "EN", "Entry")</f>
        <v>Senior</v>
      </c>
      <c r="C13237" t="s">
        <v>10</v>
      </c>
      <c r="D13237" t="str" cm="1">
        <f t="array" ref="D13237">_xlfn.IFS(E13237 = "FT","Full Time", E13237 = "PT", "Part Time", E13237 = "FL", "Freelance", E13237 = "CT", "Contract")</f>
        <v>Full Time</v>
      </c>
      <c r="E13237" t="s">
        <v>11</v>
      </c>
      <c r="F13237" t="s">
        <v>17</v>
      </c>
      <c r="G13237">
        <v>241000</v>
      </c>
      <c r="H13237" t="s">
        <v>13</v>
      </c>
      <c r="I13237">
        <v>241000</v>
      </c>
      <c r="J13237" t="s">
        <v>14</v>
      </c>
      <c r="K13237">
        <v>0</v>
      </c>
      <c r="L13237" t="s">
        <v>14</v>
      </c>
      <c r="M13237" t="s">
        <v>15</v>
      </c>
    </row>
    <row r="13238" spans="1:13" x14ac:dyDescent="0.25">
      <c r="A13238">
        <v>2023</v>
      </c>
      <c r="B13238" t="str" cm="1">
        <f t="array" ref="B13238">_xlfn.IFS(C13238="SE","Senior", C13238 = "EX", "Excecutive",C13238 ="MI", "Middle", C13238 = "EN", "Entry")</f>
        <v>Senior</v>
      </c>
      <c r="C13238" t="s">
        <v>10</v>
      </c>
      <c r="D13238" t="str" cm="1">
        <f t="array" ref="D13238">_xlfn.IFS(E13238 = "FT","Full Time", E13238 = "PT", "Part Time", E13238 = "FL", "Freelance", E13238 = "CT", "Contract")</f>
        <v>Full Time</v>
      </c>
      <c r="E13238" t="s">
        <v>11</v>
      </c>
      <c r="F13238" t="s">
        <v>17</v>
      </c>
      <c r="G13238">
        <v>181000</v>
      </c>
      <c r="H13238" t="s">
        <v>13</v>
      </c>
      <c r="I13238">
        <v>181000</v>
      </c>
      <c r="J13238" t="s">
        <v>14</v>
      </c>
      <c r="K13238">
        <v>0</v>
      </c>
      <c r="L13238" t="s">
        <v>14</v>
      </c>
      <c r="M13238" t="s">
        <v>15</v>
      </c>
    </row>
    <row r="13239" spans="1:13" x14ac:dyDescent="0.25">
      <c r="A13239">
        <v>2023</v>
      </c>
      <c r="B13239" t="str" cm="1">
        <f t="array" ref="B13239">_xlfn.IFS(C13239="SE","Senior", C13239 = "EX", "Excecutive",C13239 ="MI", "Middle", C13239 = "EN", "Entry")</f>
        <v>Senior</v>
      </c>
      <c r="C13239" t="s">
        <v>10</v>
      </c>
      <c r="D13239" t="str" cm="1">
        <f t="array" ref="D13239">_xlfn.IFS(E13239 = "FT","Full Time", E13239 = "PT", "Part Time", E13239 = "FL", "Freelance", E13239 = "CT", "Contract")</f>
        <v>Full Time</v>
      </c>
      <c r="E13239" t="s">
        <v>11</v>
      </c>
      <c r="F13239" t="s">
        <v>24</v>
      </c>
      <c r="G13239">
        <v>252000</v>
      </c>
      <c r="H13239" t="s">
        <v>13</v>
      </c>
      <c r="I13239">
        <v>252000</v>
      </c>
      <c r="J13239" t="s">
        <v>14</v>
      </c>
      <c r="K13239">
        <v>0</v>
      </c>
      <c r="L13239" t="s">
        <v>14</v>
      </c>
      <c r="M13239" t="s">
        <v>15</v>
      </c>
    </row>
    <row r="13240" spans="1:13" x14ac:dyDescent="0.25">
      <c r="A13240">
        <v>2023</v>
      </c>
      <c r="B13240" t="str" cm="1">
        <f t="array" ref="B13240">_xlfn.IFS(C13240="SE","Senior", C13240 = "EX", "Excecutive",C13240 ="MI", "Middle", C13240 = "EN", "Entry")</f>
        <v>Senior</v>
      </c>
      <c r="C13240" t="s">
        <v>10</v>
      </c>
      <c r="D13240" t="str" cm="1">
        <f t="array" ref="D13240">_xlfn.IFS(E13240 = "FT","Full Time", E13240 = "PT", "Part Time", E13240 = "FL", "Freelance", E13240 = "CT", "Contract")</f>
        <v>Full Time</v>
      </c>
      <c r="E13240" t="s">
        <v>11</v>
      </c>
      <c r="F13240" t="s">
        <v>24</v>
      </c>
      <c r="G13240">
        <v>154000</v>
      </c>
      <c r="H13240" t="s">
        <v>13</v>
      </c>
      <c r="I13240">
        <v>154000</v>
      </c>
      <c r="J13240" t="s">
        <v>14</v>
      </c>
      <c r="K13240">
        <v>0</v>
      </c>
      <c r="L13240" t="s">
        <v>14</v>
      </c>
      <c r="M13240" t="s">
        <v>15</v>
      </c>
    </row>
    <row r="13241" spans="1:13" x14ac:dyDescent="0.25">
      <c r="A13241">
        <v>2023</v>
      </c>
      <c r="B13241" t="str" cm="1">
        <f t="array" ref="B13241">_xlfn.IFS(C13241="SE","Senior", C13241 = "EX", "Excecutive",C13241 ="MI", "Middle", C13241 = "EN", "Entry")</f>
        <v>Excecutive</v>
      </c>
      <c r="C13241" t="s">
        <v>22</v>
      </c>
      <c r="D13241" t="str" cm="1">
        <f t="array" ref="D13241">_xlfn.IFS(E13241 = "FT","Full Time", E13241 = "PT", "Part Time", E13241 = "FL", "Freelance", E13241 = "CT", "Contract")</f>
        <v>Full Time</v>
      </c>
      <c r="E13241" t="s">
        <v>11</v>
      </c>
      <c r="F13241" t="s">
        <v>28</v>
      </c>
      <c r="G13241">
        <v>180000</v>
      </c>
      <c r="H13241" t="s">
        <v>13</v>
      </c>
      <c r="I13241">
        <v>180000</v>
      </c>
      <c r="J13241" t="s">
        <v>14</v>
      </c>
      <c r="K13241">
        <v>0</v>
      </c>
      <c r="L13241" t="s">
        <v>14</v>
      </c>
      <c r="M13241" t="s">
        <v>15</v>
      </c>
    </row>
    <row r="13242" spans="1:13" x14ac:dyDescent="0.25">
      <c r="A13242">
        <v>2023</v>
      </c>
      <c r="B13242" t="str" cm="1">
        <f t="array" ref="B13242">_xlfn.IFS(C13242="SE","Senior", C13242 = "EX", "Excecutive",C13242 ="MI", "Middle", C13242 = "EN", "Entry")</f>
        <v>Excecutive</v>
      </c>
      <c r="C13242" t="s">
        <v>22</v>
      </c>
      <c r="D13242" t="str" cm="1">
        <f t="array" ref="D13242">_xlfn.IFS(E13242 = "FT","Full Time", E13242 = "PT", "Part Time", E13242 = "FL", "Freelance", E13242 = "CT", "Contract")</f>
        <v>Full Time</v>
      </c>
      <c r="E13242" t="s">
        <v>11</v>
      </c>
      <c r="F13242" t="s">
        <v>28</v>
      </c>
      <c r="G13242">
        <v>155000</v>
      </c>
      <c r="H13242" t="s">
        <v>13</v>
      </c>
      <c r="I13242">
        <v>155000</v>
      </c>
      <c r="J13242" t="s">
        <v>14</v>
      </c>
      <c r="K13242">
        <v>0</v>
      </c>
      <c r="L13242" t="s">
        <v>14</v>
      </c>
      <c r="M13242" t="s">
        <v>15</v>
      </c>
    </row>
    <row r="13243" spans="1:13" x14ac:dyDescent="0.25">
      <c r="A13243">
        <v>2023</v>
      </c>
      <c r="B13243" t="str" cm="1">
        <f t="array" ref="B13243">_xlfn.IFS(C13243="SE","Senior", C13243 = "EX", "Excecutive",C13243 ="MI", "Middle", C13243 = "EN", "Entry")</f>
        <v>Senior</v>
      </c>
      <c r="C13243" t="s">
        <v>10</v>
      </c>
      <c r="D13243" t="str" cm="1">
        <f t="array" ref="D13243">_xlfn.IFS(E13243 = "FT","Full Time", E13243 = "PT", "Part Time", E13243 = "FL", "Freelance", E13243 = "CT", "Contract")</f>
        <v>Full Time</v>
      </c>
      <c r="E13243" t="s">
        <v>11</v>
      </c>
      <c r="F13243" t="s">
        <v>24</v>
      </c>
      <c r="G13243">
        <v>191765</v>
      </c>
      <c r="H13243" t="s">
        <v>13</v>
      </c>
      <c r="I13243">
        <v>191765</v>
      </c>
      <c r="J13243" t="s">
        <v>14</v>
      </c>
      <c r="K13243">
        <v>0</v>
      </c>
      <c r="L13243" t="s">
        <v>14</v>
      </c>
      <c r="M13243" t="s">
        <v>15</v>
      </c>
    </row>
    <row r="13244" spans="1:13" x14ac:dyDescent="0.25">
      <c r="A13244">
        <v>2023</v>
      </c>
      <c r="B13244" t="str" cm="1">
        <f t="array" ref="B13244">_xlfn.IFS(C13244="SE","Senior", C13244 = "EX", "Excecutive",C13244 ="MI", "Middle", C13244 = "EN", "Entry")</f>
        <v>Senior</v>
      </c>
      <c r="C13244" t="s">
        <v>10</v>
      </c>
      <c r="D13244" t="str" cm="1">
        <f t="array" ref="D13244">_xlfn.IFS(E13244 = "FT","Full Time", E13244 = "PT", "Part Time", E13244 = "FL", "Freelance", E13244 = "CT", "Contract")</f>
        <v>Full Time</v>
      </c>
      <c r="E13244" t="s">
        <v>11</v>
      </c>
      <c r="F13244" t="s">
        <v>24</v>
      </c>
      <c r="G13244">
        <v>134236</v>
      </c>
      <c r="H13244" t="s">
        <v>13</v>
      </c>
      <c r="I13244">
        <v>134236</v>
      </c>
      <c r="J13244" t="s">
        <v>14</v>
      </c>
      <c r="K13244">
        <v>0</v>
      </c>
      <c r="L13244" t="s">
        <v>14</v>
      </c>
      <c r="M13244" t="s">
        <v>15</v>
      </c>
    </row>
    <row r="13245" spans="1:13" x14ac:dyDescent="0.25">
      <c r="A13245">
        <v>2023</v>
      </c>
      <c r="B13245" t="str" cm="1">
        <f t="array" ref="B13245">_xlfn.IFS(C13245="SE","Senior", C13245 = "EX", "Excecutive",C13245 ="MI", "Middle", C13245 = "EN", "Entry")</f>
        <v>Senior</v>
      </c>
      <c r="C13245" t="s">
        <v>10</v>
      </c>
      <c r="D13245" t="str" cm="1">
        <f t="array" ref="D13245">_xlfn.IFS(E13245 = "FT","Full Time", E13245 = "PT", "Part Time", E13245 = "FL", "Freelance", E13245 = "CT", "Contract")</f>
        <v>Full Time</v>
      </c>
      <c r="E13245" t="s">
        <v>11</v>
      </c>
      <c r="F13245" t="s">
        <v>24</v>
      </c>
      <c r="G13245">
        <v>175000</v>
      </c>
      <c r="H13245" t="s">
        <v>13</v>
      </c>
      <c r="I13245">
        <v>175000</v>
      </c>
      <c r="J13245" t="s">
        <v>14</v>
      </c>
      <c r="K13245">
        <v>100</v>
      </c>
      <c r="L13245" t="s">
        <v>14</v>
      </c>
      <c r="M13245" t="s">
        <v>15</v>
      </c>
    </row>
    <row r="13246" spans="1:13" x14ac:dyDescent="0.25">
      <c r="A13246">
        <v>2023</v>
      </c>
      <c r="B13246" t="str" cm="1">
        <f t="array" ref="B13246">_xlfn.IFS(C13246="SE","Senior", C13246 = "EX", "Excecutive",C13246 ="MI", "Middle", C13246 = "EN", "Entry")</f>
        <v>Senior</v>
      </c>
      <c r="C13246" t="s">
        <v>10</v>
      </c>
      <c r="D13246" t="str" cm="1">
        <f t="array" ref="D13246">_xlfn.IFS(E13246 = "FT","Full Time", E13246 = "PT", "Part Time", E13246 = "FL", "Freelance", E13246 = "CT", "Contract")</f>
        <v>Full Time</v>
      </c>
      <c r="E13246" t="s">
        <v>11</v>
      </c>
      <c r="F13246" t="s">
        <v>24</v>
      </c>
      <c r="G13246">
        <v>145000</v>
      </c>
      <c r="H13246" t="s">
        <v>13</v>
      </c>
      <c r="I13246">
        <v>145000</v>
      </c>
      <c r="J13246" t="s">
        <v>14</v>
      </c>
      <c r="K13246">
        <v>100</v>
      </c>
      <c r="L13246" t="s">
        <v>14</v>
      </c>
      <c r="M13246" t="s">
        <v>15</v>
      </c>
    </row>
    <row r="13247" spans="1:13" x14ac:dyDescent="0.25">
      <c r="A13247">
        <v>2023</v>
      </c>
      <c r="B13247" t="str" cm="1">
        <f t="array" ref="B13247">_xlfn.IFS(C13247="SE","Senior", C13247 = "EX", "Excecutive",C13247 ="MI", "Middle", C13247 = "EN", "Entry")</f>
        <v>Senior</v>
      </c>
      <c r="C13247" t="s">
        <v>10</v>
      </c>
      <c r="D13247" t="str" cm="1">
        <f t="array" ref="D13247">_xlfn.IFS(E13247 = "FT","Full Time", E13247 = "PT", "Part Time", E13247 = "FL", "Freelance", E13247 = "CT", "Contract")</f>
        <v>Full Time</v>
      </c>
      <c r="E13247" t="s">
        <v>11</v>
      </c>
      <c r="F13247" t="s">
        <v>24</v>
      </c>
      <c r="G13247">
        <v>237000</v>
      </c>
      <c r="H13247" t="s">
        <v>13</v>
      </c>
      <c r="I13247">
        <v>237000</v>
      </c>
      <c r="J13247" t="s">
        <v>14</v>
      </c>
      <c r="K13247">
        <v>100</v>
      </c>
      <c r="L13247" t="s">
        <v>14</v>
      </c>
      <c r="M13247" t="s">
        <v>15</v>
      </c>
    </row>
    <row r="13248" spans="1:13" x14ac:dyDescent="0.25">
      <c r="A13248">
        <v>2023</v>
      </c>
      <c r="B13248" t="str" cm="1">
        <f t="array" ref="B13248">_xlfn.IFS(C13248="SE","Senior", C13248 = "EX", "Excecutive",C13248 ="MI", "Middle", C13248 = "EN", "Entry")</f>
        <v>Senior</v>
      </c>
      <c r="C13248" t="s">
        <v>10</v>
      </c>
      <c r="D13248" t="str" cm="1">
        <f t="array" ref="D13248">_xlfn.IFS(E13248 = "FT","Full Time", E13248 = "PT", "Part Time", E13248 = "FL", "Freelance", E13248 = "CT", "Contract")</f>
        <v>Full Time</v>
      </c>
      <c r="E13248" t="s">
        <v>11</v>
      </c>
      <c r="F13248" t="s">
        <v>24</v>
      </c>
      <c r="G13248">
        <v>145000</v>
      </c>
      <c r="H13248" t="s">
        <v>13</v>
      </c>
      <c r="I13248">
        <v>145000</v>
      </c>
      <c r="J13248" t="s">
        <v>14</v>
      </c>
      <c r="K13248">
        <v>100</v>
      </c>
      <c r="L13248" t="s">
        <v>14</v>
      </c>
      <c r="M13248" t="s">
        <v>15</v>
      </c>
    </row>
    <row r="13249" spans="1:13" x14ac:dyDescent="0.25">
      <c r="A13249">
        <v>2023</v>
      </c>
      <c r="B13249" t="str" cm="1">
        <f t="array" ref="B13249">_xlfn.IFS(C13249="SE","Senior", C13249 = "EX", "Excecutive",C13249 ="MI", "Middle", C13249 = "EN", "Entry")</f>
        <v>Entry</v>
      </c>
      <c r="C13249" t="s">
        <v>20</v>
      </c>
      <c r="D13249" t="str" cm="1">
        <f t="array" ref="D13249">_xlfn.IFS(E13249 = "FT","Full Time", E13249 = "PT", "Part Time", E13249 = "FL", "Freelance", E13249 = "CT", "Contract")</f>
        <v>Full Time</v>
      </c>
      <c r="E13249" t="s">
        <v>11</v>
      </c>
      <c r="F13249" t="s">
        <v>71</v>
      </c>
      <c r="G13249">
        <v>155000</v>
      </c>
      <c r="H13249" t="s">
        <v>13</v>
      </c>
      <c r="I13249">
        <v>155000</v>
      </c>
      <c r="J13249" t="s">
        <v>14</v>
      </c>
      <c r="K13249">
        <v>0</v>
      </c>
      <c r="L13249" t="s">
        <v>14</v>
      </c>
      <c r="M13249" t="s">
        <v>15</v>
      </c>
    </row>
    <row r="13250" spans="1:13" x14ac:dyDescent="0.25">
      <c r="A13250">
        <v>2023</v>
      </c>
      <c r="B13250" t="str" cm="1">
        <f t="array" ref="B13250">_xlfn.IFS(C13250="SE","Senior", C13250 = "EX", "Excecutive",C13250 ="MI", "Middle", C13250 = "EN", "Entry")</f>
        <v>Entry</v>
      </c>
      <c r="C13250" t="s">
        <v>20</v>
      </c>
      <c r="D13250" t="str" cm="1">
        <f t="array" ref="D13250">_xlfn.IFS(E13250 = "FT","Full Time", E13250 = "PT", "Part Time", E13250 = "FL", "Freelance", E13250 = "CT", "Contract")</f>
        <v>Full Time</v>
      </c>
      <c r="E13250" t="s">
        <v>11</v>
      </c>
      <c r="F13250" t="s">
        <v>71</v>
      </c>
      <c r="G13250">
        <v>125000</v>
      </c>
      <c r="H13250" t="s">
        <v>13</v>
      </c>
      <c r="I13250">
        <v>125000</v>
      </c>
      <c r="J13250" t="s">
        <v>14</v>
      </c>
      <c r="K13250">
        <v>0</v>
      </c>
      <c r="L13250" t="s">
        <v>14</v>
      </c>
      <c r="M13250" t="s">
        <v>15</v>
      </c>
    </row>
    <row r="13251" spans="1:13" x14ac:dyDescent="0.25">
      <c r="A13251">
        <v>2023</v>
      </c>
      <c r="B13251" t="str" cm="1">
        <f t="array" ref="B13251">_xlfn.IFS(C13251="SE","Senior", C13251 = "EX", "Excecutive",C13251 ="MI", "Middle", C13251 = "EN", "Entry")</f>
        <v>Senior</v>
      </c>
      <c r="C13251" t="s">
        <v>10</v>
      </c>
      <c r="D13251" t="str" cm="1">
        <f t="array" ref="D13251">_xlfn.IFS(E13251 = "FT","Full Time", E13251 = "PT", "Part Time", E13251 = "FL", "Freelance", E13251 = "CT", "Contract")</f>
        <v>Full Time</v>
      </c>
      <c r="E13251" t="s">
        <v>11</v>
      </c>
      <c r="F13251" t="s">
        <v>21</v>
      </c>
      <c r="G13251">
        <v>80000</v>
      </c>
      <c r="H13251" t="s">
        <v>13</v>
      </c>
      <c r="I13251">
        <v>80000</v>
      </c>
      <c r="J13251" t="s">
        <v>14</v>
      </c>
      <c r="K13251">
        <v>0</v>
      </c>
      <c r="L13251" t="s">
        <v>14</v>
      </c>
      <c r="M13251" t="s">
        <v>15</v>
      </c>
    </row>
    <row r="13252" spans="1:13" x14ac:dyDescent="0.25">
      <c r="A13252">
        <v>2023</v>
      </c>
      <c r="B13252" t="str" cm="1">
        <f t="array" ref="B13252">_xlfn.IFS(C13252="SE","Senior", C13252 = "EX", "Excecutive",C13252 ="MI", "Middle", C13252 = "EN", "Entry")</f>
        <v>Senior</v>
      </c>
      <c r="C13252" t="s">
        <v>10</v>
      </c>
      <c r="D13252" t="str" cm="1">
        <f t="array" ref="D13252">_xlfn.IFS(E13252 = "FT","Full Time", E13252 = "PT", "Part Time", E13252 = "FL", "Freelance", E13252 = "CT", "Contract")</f>
        <v>Full Time</v>
      </c>
      <c r="E13252" t="s">
        <v>11</v>
      </c>
      <c r="F13252" t="s">
        <v>21</v>
      </c>
      <c r="G13252">
        <v>70000</v>
      </c>
      <c r="H13252" t="s">
        <v>13</v>
      </c>
      <c r="I13252">
        <v>70000</v>
      </c>
      <c r="J13252" t="s">
        <v>14</v>
      </c>
      <c r="K13252">
        <v>0</v>
      </c>
      <c r="L13252" t="s">
        <v>14</v>
      </c>
      <c r="M13252" t="s">
        <v>15</v>
      </c>
    </row>
    <row r="13253" spans="1:13" x14ac:dyDescent="0.25">
      <c r="A13253">
        <v>2023</v>
      </c>
      <c r="B13253" t="str" cm="1">
        <f t="array" ref="B13253">_xlfn.IFS(C13253="SE","Senior", C13253 = "EX", "Excecutive",C13253 ="MI", "Middle", C13253 = "EN", "Entry")</f>
        <v>Senior</v>
      </c>
      <c r="C13253" t="s">
        <v>10</v>
      </c>
      <c r="D13253" t="str" cm="1">
        <f t="array" ref="D13253">_xlfn.IFS(E13253 = "FT","Full Time", E13253 = "PT", "Part Time", E13253 = "FL", "Freelance", E13253 = "CT", "Contract")</f>
        <v>Full Time</v>
      </c>
      <c r="E13253" t="s">
        <v>11</v>
      </c>
      <c r="F13253" t="s">
        <v>16</v>
      </c>
      <c r="G13253">
        <v>146000</v>
      </c>
      <c r="H13253" t="s">
        <v>13</v>
      </c>
      <c r="I13253">
        <v>146000</v>
      </c>
      <c r="J13253" t="s">
        <v>14</v>
      </c>
      <c r="K13253">
        <v>0</v>
      </c>
      <c r="L13253" t="s">
        <v>14</v>
      </c>
      <c r="M13253" t="s">
        <v>15</v>
      </c>
    </row>
    <row r="13254" spans="1:13" x14ac:dyDescent="0.25">
      <c r="A13254">
        <v>2023</v>
      </c>
      <c r="B13254" t="str" cm="1">
        <f t="array" ref="B13254">_xlfn.IFS(C13254="SE","Senior", C13254 = "EX", "Excecutive",C13254 ="MI", "Middle", C13254 = "EN", "Entry")</f>
        <v>Senior</v>
      </c>
      <c r="C13254" t="s">
        <v>10</v>
      </c>
      <c r="D13254" t="str" cm="1">
        <f t="array" ref="D13254">_xlfn.IFS(E13254 = "FT","Full Time", E13254 = "PT", "Part Time", E13254 = "FL", "Freelance", E13254 = "CT", "Contract")</f>
        <v>Full Time</v>
      </c>
      <c r="E13254" t="s">
        <v>11</v>
      </c>
      <c r="F13254" t="s">
        <v>16</v>
      </c>
      <c r="G13254">
        <v>75000</v>
      </c>
      <c r="H13254" t="s">
        <v>13</v>
      </c>
      <c r="I13254">
        <v>75000</v>
      </c>
      <c r="J13254" t="s">
        <v>14</v>
      </c>
      <c r="K13254">
        <v>0</v>
      </c>
      <c r="L13254" t="s">
        <v>14</v>
      </c>
      <c r="M13254" t="s">
        <v>15</v>
      </c>
    </row>
    <row r="13255" spans="1:13" x14ac:dyDescent="0.25">
      <c r="A13255">
        <v>2023</v>
      </c>
      <c r="B13255" t="str" cm="1">
        <f t="array" ref="B13255">_xlfn.IFS(C13255="SE","Senior", C13255 = "EX", "Excecutive",C13255 ="MI", "Middle", C13255 = "EN", "Entry")</f>
        <v>Entry</v>
      </c>
      <c r="C13255" t="s">
        <v>20</v>
      </c>
      <c r="D13255" t="str" cm="1">
        <f t="array" ref="D13255">_xlfn.IFS(E13255 = "FT","Full Time", E13255 = "PT", "Part Time", E13255 = "FL", "Freelance", E13255 = "CT", "Contract")</f>
        <v>Full Time</v>
      </c>
      <c r="E13255" t="s">
        <v>11</v>
      </c>
      <c r="F13255" t="s">
        <v>21</v>
      </c>
      <c r="G13255">
        <v>64200</v>
      </c>
      <c r="H13255" t="s">
        <v>13</v>
      </c>
      <c r="I13255">
        <v>64200</v>
      </c>
      <c r="J13255" t="s">
        <v>14</v>
      </c>
      <c r="K13255">
        <v>100</v>
      </c>
      <c r="L13255" t="s">
        <v>14</v>
      </c>
      <c r="M13255" t="s">
        <v>15</v>
      </c>
    </row>
    <row r="13256" spans="1:13" x14ac:dyDescent="0.25">
      <c r="A13256">
        <v>2023</v>
      </c>
      <c r="B13256" t="str" cm="1">
        <f t="array" ref="B13256">_xlfn.IFS(C13256="SE","Senior", C13256 = "EX", "Excecutive",C13256 ="MI", "Middle", C13256 = "EN", "Entry")</f>
        <v>Entry</v>
      </c>
      <c r="C13256" t="s">
        <v>20</v>
      </c>
      <c r="D13256" t="str" cm="1">
        <f t="array" ref="D13256">_xlfn.IFS(E13256 = "FT","Full Time", E13256 = "PT", "Part Time", E13256 = "FL", "Freelance", E13256 = "CT", "Contract")</f>
        <v>Full Time</v>
      </c>
      <c r="E13256" t="s">
        <v>11</v>
      </c>
      <c r="F13256" t="s">
        <v>21</v>
      </c>
      <c r="G13256">
        <v>56100</v>
      </c>
      <c r="H13256" t="s">
        <v>13</v>
      </c>
      <c r="I13256">
        <v>56100</v>
      </c>
      <c r="J13256" t="s">
        <v>14</v>
      </c>
      <c r="K13256">
        <v>100</v>
      </c>
      <c r="L13256" t="s">
        <v>14</v>
      </c>
      <c r="M13256" t="s">
        <v>15</v>
      </c>
    </row>
    <row r="13257" spans="1:13" x14ac:dyDescent="0.25">
      <c r="A13257">
        <v>2023</v>
      </c>
      <c r="B13257" t="str" cm="1">
        <f t="array" ref="B13257">_xlfn.IFS(C13257="SE","Senior", C13257 = "EX", "Excecutive",C13257 ="MI", "Middle", C13257 = "EN", "Entry")</f>
        <v>Senior</v>
      </c>
      <c r="C13257" t="s">
        <v>10</v>
      </c>
      <c r="D13257" t="str" cm="1">
        <f t="array" ref="D13257">_xlfn.IFS(E13257 = "FT","Full Time", E13257 = "PT", "Part Time", E13257 = "FL", "Freelance", E13257 = "CT", "Contract")</f>
        <v>Full Time</v>
      </c>
      <c r="E13257" t="s">
        <v>11</v>
      </c>
      <c r="F13257" t="s">
        <v>17</v>
      </c>
      <c r="G13257">
        <v>170000</v>
      </c>
      <c r="H13257" t="s">
        <v>13</v>
      </c>
      <c r="I13257">
        <v>170000</v>
      </c>
      <c r="J13257" t="s">
        <v>14</v>
      </c>
      <c r="K13257">
        <v>0</v>
      </c>
      <c r="L13257" t="s">
        <v>14</v>
      </c>
      <c r="M13257" t="s">
        <v>15</v>
      </c>
    </row>
    <row r="13258" spans="1:13" x14ac:dyDescent="0.25">
      <c r="A13258">
        <v>2023</v>
      </c>
      <c r="B13258" t="str" cm="1">
        <f t="array" ref="B13258">_xlfn.IFS(C13258="SE","Senior", C13258 = "EX", "Excecutive",C13258 ="MI", "Middle", C13258 = "EN", "Entry")</f>
        <v>Senior</v>
      </c>
      <c r="C13258" t="s">
        <v>10</v>
      </c>
      <c r="D13258" t="str" cm="1">
        <f t="array" ref="D13258">_xlfn.IFS(E13258 = "FT","Full Time", E13258 = "PT", "Part Time", E13258 = "FL", "Freelance", E13258 = "CT", "Contract")</f>
        <v>Full Time</v>
      </c>
      <c r="E13258" t="s">
        <v>11</v>
      </c>
      <c r="F13258" t="s">
        <v>17</v>
      </c>
      <c r="G13258">
        <v>130000</v>
      </c>
      <c r="H13258" t="s">
        <v>13</v>
      </c>
      <c r="I13258">
        <v>130000</v>
      </c>
      <c r="J13258" t="s">
        <v>14</v>
      </c>
      <c r="K13258">
        <v>0</v>
      </c>
      <c r="L13258" t="s">
        <v>14</v>
      </c>
      <c r="M13258" t="s">
        <v>15</v>
      </c>
    </row>
    <row r="13259" spans="1:13" x14ac:dyDescent="0.25">
      <c r="A13259">
        <v>2023</v>
      </c>
      <c r="B13259" t="str" cm="1">
        <f t="array" ref="B13259">_xlfn.IFS(C13259="SE","Senior", C13259 = "EX", "Excecutive",C13259 ="MI", "Middle", C13259 = "EN", "Entry")</f>
        <v>Senior</v>
      </c>
      <c r="C13259" t="s">
        <v>10</v>
      </c>
      <c r="D13259" t="str" cm="1">
        <f t="array" ref="D13259">_xlfn.IFS(E13259 = "FT","Full Time", E13259 = "PT", "Part Time", E13259 = "FL", "Freelance", E13259 = "CT", "Contract")</f>
        <v>Full Time</v>
      </c>
      <c r="E13259" t="s">
        <v>11</v>
      </c>
      <c r="F13259" t="s">
        <v>21</v>
      </c>
      <c r="G13259">
        <v>208450</v>
      </c>
      <c r="H13259" t="s">
        <v>13</v>
      </c>
      <c r="I13259">
        <v>208450</v>
      </c>
      <c r="J13259" t="s">
        <v>14</v>
      </c>
      <c r="K13259">
        <v>100</v>
      </c>
      <c r="L13259" t="s">
        <v>14</v>
      </c>
      <c r="M13259" t="s">
        <v>15</v>
      </c>
    </row>
    <row r="13260" spans="1:13" x14ac:dyDescent="0.25">
      <c r="A13260">
        <v>2023</v>
      </c>
      <c r="B13260" t="str" cm="1">
        <f t="array" ref="B13260">_xlfn.IFS(C13260="SE","Senior", C13260 = "EX", "Excecutive",C13260 ="MI", "Middle", C13260 = "EN", "Entry")</f>
        <v>Senior</v>
      </c>
      <c r="C13260" t="s">
        <v>10</v>
      </c>
      <c r="D13260" t="str" cm="1">
        <f t="array" ref="D13260">_xlfn.IFS(E13260 = "FT","Full Time", E13260 = "PT", "Part Time", E13260 = "FL", "Freelance", E13260 = "CT", "Contract")</f>
        <v>Full Time</v>
      </c>
      <c r="E13260" t="s">
        <v>11</v>
      </c>
      <c r="F13260" t="s">
        <v>21</v>
      </c>
      <c r="G13260">
        <v>170550</v>
      </c>
      <c r="H13260" t="s">
        <v>13</v>
      </c>
      <c r="I13260">
        <v>170550</v>
      </c>
      <c r="J13260" t="s">
        <v>14</v>
      </c>
      <c r="K13260">
        <v>100</v>
      </c>
      <c r="L13260" t="s">
        <v>14</v>
      </c>
      <c r="M13260" t="s">
        <v>15</v>
      </c>
    </row>
    <row r="13261" spans="1:13" x14ac:dyDescent="0.25">
      <c r="A13261">
        <v>2023</v>
      </c>
      <c r="B13261" t="str" cm="1">
        <f t="array" ref="B13261">_xlfn.IFS(C13261="SE","Senior", C13261 = "EX", "Excecutive",C13261 ="MI", "Middle", C13261 = "EN", "Entry")</f>
        <v>Senior</v>
      </c>
      <c r="C13261" t="s">
        <v>10</v>
      </c>
      <c r="D13261" t="str" cm="1">
        <f t="array" ref="D13261">_xlfn.IFS(E13261 = "FT","Full Time", E13261 = "PT", "Part Time", E13261 = "FL", "Freelance", E13261 = "CT", "Contract")</f>
        <v>Full Time</v>
      </c>
      <c r="E13261" t="s">
        <v>11</v>
      </c>
      <c r="F13261" t="s">
        <v>17</v>
      </c>
      <c r="G13261">
        <v>125000</v>
      </c>
      <c r="H13261" t="s">
        <v>13</v>
      </c>
      <c r="I13261">
        <v>125000</v>
      </c>
      <c r="J13261" t="s">
        <v>14</v>
      </c>
      <c r="K13261">
        <v>0</v>
      </c>
      <c r="L13261" t="s">
        <v>14</v>
      </c>
      <c r="M13261" t="s">
        <v>15</v>
      </c>
    </row>
    <row r="13262" spans="1:13" x14ac:dyDescent="0.25">
      <c r="A13262">
        <v>2023</v>
      </c>
      <c r="B13262" t="str" cm="1">
        <f t="array" ref="B13262">_xlfn.IFS(C13262="SE","Senior", C13262 = "EX", "Excecutive",C13262 ="MI", "Middle", C13262 = "EN", "Entry")</f>
        <v>Senior</v>
      </c>
      <c r="C13262" t="s">
        <v>10</v>
      </c>
      <c r="D13262" t="str" cm="1">
        <f t="array" ref="D13262">_xlfn.IFS(E13262 = "FT","Full Time", E13262 = "PT", "Part Time", E13262 = "FL", "Freelance", E13262 = "CT", "Contract")</f>
        <v>Full Time</v>
      </c>
      <c r="E13262" t="s">
        <v>11</v>
      </c>
      <c r="F13262" t="s">
        <v>17</v>
      </c>
      <c r="G13262">
        <v>100000</v>
      </c>
      <c r="H13262" t="s">
        <v>13</v>
      </c>
      <c r="I13262">
        <v>100000</v>
      </c>
      <c r="J13262" t="s">
        <v>14</v>
      </c>
      <c r="K13262">
        <v>0</v>
      </c>
      <c r="L13262" t="s">
        <v>14</v>
      </c>
      <c r="M13262" t="s">
        <v>15</v>
      </c>
    </row>
    <row r="13263" spans="1:13" x14ac:dyDescent="0.25">
      <c r="A13263">
        <v>2023</v>
      </c>
      <c r="B13263" t="str" cm="1">
        <f t="array" ref="B13263">_xlfn.IFS(C13263="SE","Senior", C13263 = "EX", "Excecutive",C13263 ="MI", "Middle", C13263 = "EN", "Entry")</f>
        <v>Middle</v>
      </c>
      <c r="C13263" t="s">
        <v>18</v>
      </c>
      <c r="D13263" t="str" cm="1">
        <f t="array" ref="D13263">_xlfn.IFS(E13263 = "FT","Full Time", E13263 = "PT", "Part Time", E13263 = "FL", "Freelance", E13263 = "CT", "Contract")</f>
        <v>Full Time</v>
      </c>
      <c r="E13263" t="s">
        <v>11</v>
      </c>
      <c r="F13263" t="s">
        <v>27</v>
      </c>
      <c r="G13263">
        <v>135000</v>
      </c>
      <c r="H13263" t="s">
        <v>13</v>
      </c>
      <c r="I13263">
        <v>135000</v>
      </c>
      <c r="J13263" t="s">
        <v>14</v>
      </c>
      <c r="K13263">
        <v>0</v>
      </c>
      <c r="L13263" t="s">
        <v>14</v>
      </c>
      <c r="M13263" t="s">
        <v>15</v>
      </c>
    </row>
    <row r="13264" spans="1:13" x14ac:dyDescent="0.25">
      <c r="A13264">
        <v>2023</v>
      </c>
      <c r="B13264" t="str" cm="1">
        <f t="array" ref="B13264">_xlfn.IFS(C13264="SE","Senior", C13264 = "EX", "Excecutive",C13264 ="MI", "Middle", C13264 = "EN", "Entry")</f>
        <v>Middle</v>
      </c>
      <c r="C13264" t="s">
        <v>18</v>
      </c>
      <c r="D13264" t="str" cm="1">
        <f t="array" ref="D13264">_xlfn.IFS(E13264 = "FT","Full Time", E13264 = "PT", "Part Time", E13264 = "FL", "Freelance", E13264 = "CT", "Contract")</f>
        <v>Full Time</v>
      </c>
      <c r="E13264" t="s">
        <v>11</v>
      </c>
      <c r="F13264" t="s">
        <v>27</v>
      </c>
      <c r="G13264">
        <v>120000</v>
      </c>
      <c r="H13264" t="s">
        <v>13</v>
      </c>
      <c r="I13264">
        <v>120000</v>
      </c>
      <c r="J13264" t="s">
        <v>14</v>
      </c>
      <c r="K13264">
        <v>0</v>
      </c>
      <c r="L13264" t="s">
        <v>14</v>
      </c>
      <c r="M13264" t="s">
        <v>15</v>
      </c>
    </row>
    <row r="13265" spans="1:13" x14ac:dyDescent="0.25">
      <c r="A13265">
        <v>2023</v>
      </c>
      <c r="B13265" t="str" cm="1">
        <f t="array" ref="B13265">_xlfn.IFS(C13265="SE","Senior", C13265 = "EX", "Excecutive",C13265 ="MI", "Middle", C13265 = "EN", "Entry")</f>
        <v>Senior</v>
      </c>
      <c r="C13265" t="s">
        <v>10</v>
      </c>
      <c r="D13265" t="str" cm="1">
        <f t="array" ref="D13265">_xlfn.IFS(E13265 = "FT","Full Time", E13265 = "PT", "Part Time", E13265 = "FL", "Freelance", E13265 = "CT", "Contract")</f>
        <v>Full Time</v>
      </c>
      <c r="E13265" t="s">
        <v>11</v>
      </c>
      <c r="F13265" t="s">
        <v>24</v>
      </c>
      <c r="G13265">
        <v>200000</v>
      </c>
      <c r="H13265" t="s">
        <v>13</v>
      </c>
      <c r="I13265">
        <v>200000</v>
      </c>
      <c r="J13265" t="s">
        <v>14</v>
      </c>
      <c r="K13265">
        <v>100</v>
      </c>
      <c r="L13265" t="s">
        <v>14</v>
      </c>
      <c r="M13265" t="s">
        <v>15</v>
      </c>
    </row>
    <row r="13266" spans="1:13" x14ac:dyDescent="0.25">
      <c r="A13266">
        <v>2023</v>
      </c>
      <c r="B13266" t="str" cm="1">
        <f t="array" ref="B13266">_xlfn.IFS(C13266="SE","Senior", C13266 = "EX", "Excecutive",C13266 ="MI", "Middle", C13266 = "EN", "Entry")</f>
        <v>Senior</v>
      </c>
      <c r="C13266" t="s">
        <v>10</v>
      </c>
      <c r="D13266" t="str" cm="1">
        <f t="array" ref="D13266">_xlfn.IFS(E13266 = "FT","Full Time", E13266 = "PT", "Part Time", E13266 = "FL", "Freelance", E13266 = "CT", "Contract")</f>
        <v>Full Time</v>
      </c>
      <c r="E13266" t="s">
        <v>11</v>
      </c>
      <c r="F13266" t="s">
        <v>24</v>
      </c>
      <c r="G13266">
        <v>170000</v>
      </c>
      <c r="H13266" t="s">
        <v>13</v>
      </c>
      <c r="I13266">
        <v>170000</v>
      </c>
      <c r="J13266" t="s">
        <v>14</v>
      </c>
      <c r="K13266">
        <v>100</v>
      </c>
      <c r="L13266" t="s">
        <v>14</v>
      </c>
      <c r="M13266" t="s">
        <v>15</v>
      </c>
    </row>
    <row r="13267" spans="1:13" x14ac:dyDescent="0.25">
      <c r="A13267">
        <v>2023</v>
      </c>
      <c r="B13267" t="str" cm="1">
        <f t="array" ref="B13267">_xlfn.IFS(C13267="SE","Senior", C13267 = "EX", "Excecutive",C13267 ="MI", "Middle", C13267 = "EN", "Entry")</f>
        <v>Senior</v>
      </c>
      <c r="C13267" t="s">
        <v>10</v>
      </c>
      <c r="D13267" t="str" cm="1">
        <f t="array" ref="D13267">_xlfn.IFS(E13267 = "FT","Full Time", E13267 = "PT", "Part Time", E13267 = "FL", "Freelance", E13267 = "CT", "Contract")</f>
        <v>Full Time</v>
      </c>
      <c r="E13267" t="s">
        <v>11</v>
      </c>
      <c r="F13267" t="s">
        <v>24</v>
      </c>
      <c r="G13267">
        <v>171250</v>
      </c>
      <c r="H13267" t="s">
        <v>13</v>
      </c>
      <c r="I13267">
        <v>171250</v>
      </c>
      <c r="J13267" t="s">
        <v>167</v>
      </c>
      <c r="K13267">
        <v>0</v>
      </c>
      <c r="L13267" t="s">
        <v>167</v>
      </c>
      <c r="M13267" t="s">
        <v>15</v>
      </c>
    </row>
    <row r="13268" spans="1:13" x14ac:dyDescent="0.25">
      <c r="A13268">
        <v>2023</v>
      </c>
      <c r="B13268" t="str" cm="1">
        <f t="array" ref="B13268">_xlfn.IFS(C13268="SE","Senior", C13268 = "EX", "Excecutive",C13268 ="MI", "Middle", C13268 = "EN", "Entry")</f>
        <v>Senior</v>
      </c>
      <c r="C13268" t="s">
        <v>10</v>
      </c>
      <c r="D13268" t="str" cm="1">
        <f t="array" ref="D13268">_xlfn.IFS(E13268 = "FT","Full Time", E13268 = "PT", "Part Time", E13268 = "FL", "Freelance", E13268 = "CT", "Contract")</f>
        <v>Full Time</v>
      </c>
      <c r="E13268" t="s">
        <v>11</v>
      </c>
      <c r="F13268" t="s">
        <v>24</v>
      </c>
      <c r="G13268">
        <v>113750</v>
      </c>
      <c r="H13268" t="s">
        <v>13</v>
      </c>
      <c r="I13268">
        <v>113750</v>
      </c>
      <c r="J13268" t="s">
        <v>167</v>
      </c>
      <c r="K13268">
        <v>0</v>
      </c>
      <c r="L13268" t="s">
        <v>167</v>
      </c>
      <c r="M13268" t="s">
        <v>15</v>
      </c>
    </row>
    <row r="13269" spans="1:13" x14ac:dyDescent="0.25">
      <c r="A13269">
        <v>2023</v>
      </c>
      <c r="B13269" t="str" cm="1">
        <f t="array" ref="B13269">_xlfn.IFS(C13269="SE","Senior", C13269 = "EX", "Excecutive",C13269 ="MI", "Middle", C13269 = "EN", "Entry")</f>
        <v>Senior</v>
      </c>
      <c r="C13269" t="s">
        <v>10</v>
      </c>
      <c r="D13269" t="str" cm="1">
        <f t="array" ref="D13269">_xlfn.IFS(E13269 = "FT","Full Time", E13269 = "PT", "Part Time", E13269 = "FL", "Freelance", E13269 = "CT", "Contract")</f>
        <v>Full Time</v>
      </c>
      <c r="E13269" t="s">
        <v>11</v>
      </c>
      <c r="F13269" t="s">
        <v>25</v>
      </c>
      <c r="G13269">
        <v>222200</v>
      </c>
      <c r="H13269" t="s">
        <v>13</v>
      </c>
      <c r="I13269">
        <v>222200</v>
      </c>
      <c r="J13269" t="s">
        <v>14</v>
      </c>
      <c r="K13269">
        <v>0</v>
      </c>
      <c r="L13269" t="s">
        <v>14</v>
      </c>
      <c r="M13269" t="s">
        <v>26</v>
      </c>
    </row>
    <row r="13270" spans="1:13" x14ac:dyDescent="0.25">
      <c r="A13270">
        <v>2023</v>
      </c>
      <c r="B13270" t="str" cm="1">
        <f t="array" ref="B13270">_xlfn.IFS(C13270="SE","Senior", C13270 = "EX", "Excecutive",C13270 ="MI", "Middle", C13270 = "EN", "Entry")</f>
        <v>Senior</v>
      </c>
      <c r="C13270" t="s">
        <v>10</v>
      </c>
      <c r="D13270" t="str" cm="1">
        <f t="array" ref="D13270">_xlfn.IFS(E13270 = "FT","Full Time", E13270 = "PT", "Part Time", E13270 = "FL", "Freelance", E13270 = "CT", "Contract")</f>
        <v>Full Time</v>
      </c>
      <c r="E13270" t="s">
        <v>11</v>
      </c>
      <c r="F13270" t="s">
        <v>25</v>
      </c>
      <c r="G13270">
        <v>136000</v>
      </c>
      <c r="H13270" t="s">
        <v>13</v>
      </c>
      <c r="I13270">
        <v>136000</v>
      </c>
      <c r="J13270" t="s">
        <v>14</v>
      </c>
      <c r="K13270">
        <v>0</v>
      </c>
      <c r="L13270" t="s">
        <v>14</v>
      </c>
      <c r="M13270" t="s">
        <v>26</v>
      </c>
    </row>
    <row r="13271" spans="1:13" x14ac:dyDescent="0.25">
      <c r="A13271">
        <v>2023</v>
      </c>
      <c r="B13271" t="str" cm="1">
        <f t="array" ref="B13271">_xlfn.IFS(C13271="SE","Senior", C13271 = "EX", "Excecutive",C13271 ="MI", "Middle", C13271 = "EN", "Entry")</f>
        <v>Senior</v>
      </c>
      <c r="C13271" t="s">
        <v>10</v>
      </c>
      <c r="D13271" t="str" cm="1">
        <f t="array" ref="D13271">_xlfn.IFS(E13271 = "FT","Full Time", E13271 = "PT", "Part Time", E13271 = "FL", "Freelance", E13271 = "CT", "Contract")</f>
        <v>Full Time</v>
      </c>
      <c r="E13271" t="s">
        <v>11</v>
      </c>
      <c r="F13271" t="s">
        <v>25</v>
      </c>
      <c r="G13271">
        <v>260000</v>
      </c>
      <c r="H13271" t="s">
        <v>13</v>
      </c>
      <c r="I13271">
        <v>260000</v>
      </c>
      <c r="J13271" t="s">
        <v>14</v>
      </c>
      <c r="K13271">
        <v>0</v>
      </c>
      <c r="L13271" t="s">
        <v>14</v>
      </c>
      <c r="M13271" t="s">
        <v>26</v>
      </c>
    </row>
    <row r="13272" spans="1:13" x14ac:dyDescent="0.25">
      <c r="A13272">
        <v>2023</v>
      </c>
      <c r="B13272" t="str" cm="1">
        <f t="array" ref="B13272">_xlfn.IFS(C13272="SE","Senior", C13272 = "EX", "Excecutive",C13272 ="MI", "Middle", C13272 = "EN", "Entry")</f>
        <v>Senior</v>
      </c>
      <c r="C13272" t="s">
        <v>10</v>
      </c>
      <c r="D13272" t="str" cm="1">
        <f t="array" ref="D13272">_xlfn.IFS(E13272 = "FT","Full Time", E13272 = "PT", "Part Time", E13272 = "FL", "Freelance", E13272 = "CT", "Contract")</f>
        <v>Full Time</v>
      </c>
      <c r="E13272" t="s">
        <v>11</v>
      </c>
      <c r="F13272" t="s">
        <v>25</v>
      </c>
      <c r="G13272">
        <v>136000</v>
      </c>
      <c r="H13272" t="s">
        <v>13</v>
      </c>
      <c r="I13272">
        <v>136000</v>
      </c>
      <c r="J13272" t="s">
        <v>14</v>
      </c>
      <c r="K13272">
        <v>0</v>
      </c>
      <c r="L13272" t="s">
        <v>14</v>
      </c>
      <c r="M13272" t="s">
        <v>26</v>
      </c>
    </row>
    <row r="13273" spans="1:13" x14ac:dyDescent="0.25">
      <c r="A13273">
        <v>2023</v>
      </c>
      <c r="B13273" t="str" cm="1">
        <f t="array" ref="B13273">_xlfn.IFS(C13273="SE","Senior", C13273 = "EX", "Excecutive",C13273 ="MI", "Middle", C13273 = "EN", "Entry")</f>
        <v>Senior</v>
      </c>
      <c r="C13273" t="s">
        <v>10</v>
      </c>
      <c r="D13273" t="str" cm="1">
        <f t="array" ref="D13273">_xlfn.IFS(E13273 = "FT","Full Time", E13273 = "PT", "Part Time", E13273 = "FL", "Freelance", E13273 = "CT", "Contract")</f>
        <v>Full Time</v>
      </c>
      <c r="E13273" t="s">
        <v>11</v>
      </c>
      <c r="F13273" t="s">
        <v>21</v>
      </c>
      <c r="G13273">
        <v>153600</v>
      </c>
      <c r="H13273" t="s">
        <v>13</v>
      </c>
      <c r="I13273">
        <v>153600</v>
      </c>
      <c r="J13273" t="s">
        <v>14</v>
      </c>
      <c r="K13273">
        <v>0</v>
      </c>
      <c r="L13273" t="s">
        <v>14</v>
      </c>
      <c r="M13273" t="s">
        <v>15</v>
      </c>
    </row>
    <row r="13274" spans="1:13" x14ac:dyDescent="0.25">
      <c r="A13274">
        <v>2023</v>
      </c>
      <c r="B13274" t="str" cm="1">
        <f t="array" ref="B13274">_xlfn.IFS(C13274="SE","Senior", C13274 = "EX", "Excecutive",C13274 ="MI", "Middle", C13274 = "EN", "Entry")</f>
        <v>Senior</v>
      </c>
      <c r="C13274" t="s">
        <v>10</v>
      </c>
      <c r="D13274" t="str" cm="1">
        <f t="array" ref="D13274">_xlfn.IFS(E13274 = "FT","Full Time", E13274 = "PT", "Part Time", E13274 = "FL", "Freelance", E13274 = "CT", "Contract")</f>
        <v>Full Time</v>
      </c>
      <c r="E13274" t="s">
        <v>11</v>
      </c>
      <c r="F13274" t="s">
        <v>21</v>
      </c>
      <c r="G13274">
        <v>100500</v>
      </c>
      <c r="H13274" t="s">
        <v>13</v>
      </c>
      <c r="I13274">
        <v>100500</v>
      </c>
      <c r="J13274" t="s">
        <v>14</v>
      </c>
      <c r="K13274">
        <v>0</v>
      </c>
      <c r="L13274" t="s">
        <v>14</v>
      </c>
      <c r="M13274" t="s">
        <v>15</v>
      </c>
    </row>
    <row r="13275" spans="1:13" x14ac:dyDescent="0.25">
      <c r="A13275">
        <v>2023</v>
      </c>
      <c r="B13275" t="str" cm="1">
        <f t="array" ref="B13275">_xlfn.IFS(C13275="SE","Senior", C13275 = "EX", "Excecutive",C13275 ="MI", "Middle", C13275 = "EN", "Entry")</f>
        <v>Senior</v>
      </c>
      <c r="C13275" t="s">
        <v>10</v>
      </c>
      <c r="D13275" t="str" cm="1">
        <f t="array" ref="D13275">_xlfn.IFS(E13275 = "FT","Full Time", E13275 = "PT", "Part Time", E13275 = "FL", "Freelance", E13275 = "CT", "Contract")</f>
        <v>Full Time</v>
      </c>
      <c r="E13275" t="s">
        <v>11</v>
      </c>
      <c r="F13275" t="s">
        <v>25</v>
      </c>
      <c r="G13275">
        <v>205000</v>
      </c>
      <c r="H13275" t="s">
        <v>13</v>
      </c>
      <c r="I13275">
        <v>205000</v>
      </c>
      <c r="J13275" t="s">
        <v>14</v>
      </c>
      <c r="K13275">
        <v>100</v>
      </c>
      <c r="L13275" t="s">
        <v>14</v>
      </c>
      <c r="M13275" t="s">
        <v>15</v>
      </c>
    </row>
    <row r="13276" spans="1:13" x14ac:dyDescent="0.25">
      <c r="A13276">
        <v>2023</v>
      </c>
      <c r="B13276" t="str" cm="1">
        <f t="array" ref="B13276">_xlfn.IFS(C13276="SE","Senior", C13276 = "EX", "Excecutive",C13276 ="MI", "Middle", C13276 = "EN", "Entry")</f>
        <v>Senior</v>
      </c>
      <c r="C13276" t="s">
        <v>10</v>
      </c>
      <c r="D13276" t="str" cm="1">
        <f t="array" ref="D13276">_xlfn.IFS(E13276 = "FT","Full Time", E13276 = "PT", "Part Time", E13276 = "FL", "Freelance", E13276 = "CT", "Contract")</f>
        <v>Full Time</v>
      </c>
      <c r="E13276" t="s">
        <v>11</v>
      </c>
      <c r="F13276" t="s">
        <v>25</v>
      </c>
      <c r="G13276">
        <v>184000</v>
      </c>
      <c r="H13276" t="s">
        <v>13</v>
      </c>
      <c r="I13276">
        <v>184000</v>
      </c>
      <c r="J13276" t="s">
        <v>14</v>
      </c>
      <c r="K13276">
        <v>100</v>
      </c>
      <c r="L13276" t="s">
        <v>14</v>
      </c>
      <c r="M13276" t="s">
        <v>15</v>
      </c>
    </row>
    <row r="13277" spans="1:13" x14ac:dyDescent="0.25">
      <c r="A13277">
        <v>2023</v>
      </c>
      <c r="B13277" t="str" cm="1">
        <f t="array" ref="B13277">_xlfn.IFS(C13277="SE","Senior", C13277 = "EX", "Excecutive",C13277 ="MI", "Middle", C13277 = "EN", "Entry")</f>
        <v>Senior</v>
      </c>
      <c r="C13277" t="s">
        <v>10</v>
      </c>
      <c r="D13277" t="str" cm="1">
        <f t="array" ref="D13277">_xlfn.IFS(E13277 = "FT","Full Time", E13277 = "PT", "Part Time", E13277 = "FL", "Freelance", E13277 = "CT", "Contract")</f>
        <v>Full Time</v>
      </c>
      <c r="E13277" t="s">
        <v>11</v>
      </c>
      <c r="F13277" t="s">
        <v>17</v>
      </c>
      <c r="G13277">
        <v>115000</v>
      </c>
      <c r="H13277" t="s">
        <v>13</v>
      </c>
      <c r="I13277">
        <v>115000</v>
      </c>
      <c r="J13277" t="s">
        <v>39</v>
      </c>
      <c r="K13277">
        <v>100</v>
      </c>
      <c r="L13277" t="s">
        <v>39</v>
      </c>
      <c r="M13277" t="s">
        <v>15</v>
      </c>
    </row>
    <row r="13278" spans="1:13" x14ac:dyDescent="0.25">
      <c r="A13278">
        <v>2023</v>
      </c>
      <c r="B13278" t="str" cm="1">
        <f t="array" ref="B13278">_xlfn.IFS(C13278="SE","Senior", C13278 = "EX", "Excecutive",C13278 ="MI", "Middle", C13278 = "EN", "Entry")</f>
        <v>Senior</v>
      </c>
      <c r="C13278" t="s">
        <v>10</v>
      </c>
      <c r="D13278" t="str" cm="1">
        <f t="array" ref="D13278">_xlfn.IFS(E13278 = "FT","Full Time", E13278 = "PT", "Part Time", E13278 = "FL", "Freelance", E13278 = "CT", "Contract")</f>
        <v>Full Time</v>
      </c>
      <c r="E13278" t="s">
        <v>11</v>
      </c>
      <c r="F13278" t="s">
        <v>17</v>
      </c>
      <c r="G13278">
        <v>95000</v>
      </c>
      <c r="H13278" t="s">
        <v>13</v>
      </c>
      <c r="I13278">
        <v>95000</v>
      </c>
      <c r="J13278" t="s">
        <v>39</v>
      </c>
      <c r="K13278">
        <v>100</v>
      </c>
      <c r="L13278" t="s">
        <v>39</v>
      </c>
      <c r="M13278" t="s">
        <v>15</v>
      </c>
    </row>
    <row r="13279" spans="1:13" x14ac:dyDescent="0.25">
      <c r="A13279">
        <v>2023</v>
      </c>
      <c r="B13279" t="str" cm="1">
        <f t="array" ref="B13279">_xlfn.IFS(C13279="SE","Senior", C13279 = "EX", "Excecutive",C13279 ="MI", "Middle", C13279 = "EN", "Entry")</f>
        <v>Middle</v>
      </c>
      <c r="C13279" t="s">
        <v>18</v>
      </c>
      <c r="D13279" t="str" cm="1">
        <f t="array" ref="D13279">_xlfn.IFS(E13279 = "FT","Full Time", E13279 = "PT", "Part Time", E13279 = "FL", "Freelance", E13279 = "CT", "Contract")</f>
        <v>Full Time</v>
      </c>
      <c r="E13279" t="s">
        <v>11</v>
      </c>
      <c r="F13279" t="s">
        <v>21</v>
      </c>
      <c r="G13279">
        <v>182500</v>
      </c>
      <c r="H13279" t="s">
        <v>13</v>
      </c>
      <c r="I13279">
        <v>182500</v>
      </c>
      <c r="J13279" t="s">
        <v>14</v>
      </c>
      <c r="K13279">
        <v>0</v>
      </c>
      <c r="L13279" t="s">
        <v>14</v>
      </c>
      <c r="M13279" t="s">
        <v>15</v>
      </c>
    </row>
    <row r="13280" spans="1:13" x14ac:dyDescent="0.25">
      <c r="A13280">
        <v>2023</v>
      </c>
      <c r="B13280" t="str" cm="1">
        <f t="array" ref="B13280">_xlfn.IFS(C13280="SE","Senior", C13280 = "EX", "Excecutive",C13280 ="MI", "Middle", C13280 = "EN", "Entry")</f>
        <v>Middle</v>
      </c>
      <c r="C13280" t="s">
        <v>18</v>
      </c>
      <c r="D13280" t="str" cm="1">
        <f t="array" ref="D13280">_xlfn.IFS(E13280 = "FT","Full Time", E13280 = "PT", "Part Time", E13280 = "FL", "Freelance", E13280 = "CT", "Contract")</f>
        <v>Full Time</v>
      </c>
      <c r="E13280" t="s">
        <v>11</v>
      </c>
      <c r="F13280" t="s">
        <v>21</v>
      </c>
      <c r="G13280">
        <v>121500</v>
      </c>
      <c r="H13280" t="s">
        <v>13</v>
      </c>
      <c r="I13280">
        <v>121500</v>
      </c>
      <c r="J13280" t="s">
        <v>14</v>
      </c>
      <c r="K13280">
        <v>0</v>
      </c>
      <c r="L13280" t="s">
        <v>14</v>
      </c>
      <c r="M13280" t="s">
        <v>15</v>
      </c>
    </row>
    <row r="13281" spans="1:13" x14ac:dyDescent="0.25">
      <c r="A13281">
        <v>2023</v>
      </c>
      <c r="B13281" t="str" cm="1">
        <f t="array" ref="B13281">_xlfn.IFS(C13281="SE","Senior", C13281 = "EX", "Excecutive",C13281 ="MI", "Middle", C13281 = "EN", "Entry")</f>
        <v>Senior</v>
      </c>
      <c r="C13281" t="s">
        <v>10</v>
      </c>
      <c r="D13281" t="str" cm="1">
        <f t="array" ref="D13281">_xlfn.IFS(E13281 = "FT","Full Time", E13281 = "PT", "Part Time", E13281 = "FL", "Freelance", E13281 = "CT", "Contract")</f>
        <v>Full Time</v>
      </c>
      <c r="E13281" t="s">
        <v>11</v>
      </c>
      <c r="F13281" t="s">
        <v>16</v>
      </c>
      <c r="G13281">
        <v>203100</v>
      </c>
      <c r="H13281" t="s">
        <v>13</v>
      </c>
      <c r="I13281">
        <v>203100</v>
      </c>
      <c r="J13281" t="s">
        <v>14</v>
      </c>
      <c r="K13281">
        <v>0</v>
      </c>
      <c r="L13281" t="s">
        <v>14</v>
      </c>
      <c r="M13281" t="s">
        <v>15</v>
      </c>
    </row>
    <row r="13282" spans="1:13" x14ac:dyDescent="0.25">
      <c r="A13282">
        <v>2023</v>
      </c>
      <c r="B13282" t="str" cm="1">
        <f t="array" ref="B13282">_xlfn.IFS(C13282="SE","Senior", C13282 = "EX", "Excecutive",C13282 ="MI", "Middle", C13282 = "EN", "Entry")</f>
        <v>Senior</v>
      </c>
      <c r="C13282" t="s">
        <v>10</v>
      </c>
      <c r="D13282" t="str" cm="1">
        <f t="array" ref="D13282">_xlfn.IFS(E13282 = "FT","Full Time", E13282 = "PT", "Part Time", E13282 = "FL", "Freelance", E13282 = "CT", "Contract")</f>
        <v>Full Time</v>
      </c>
      <c r="E13282" t="s">
        <v>11</v>
      </c>
      <c r="F13282" t="s">
        <v>16</v>
      </c>
      <c r="G13282">
        <v>114500</v>
      </c>
      <c r="H13282" t="s">
        <v>13</v>
      </c>
      <c r="I13282">
        <v>114500</v>
      </c>
      <c r="J13282" t="s">
        <v>14</v>
      </c>
      <c r="K13282">
        <v>0</v>
      </c>
      <c r="L13282" t="s">
        <v>14</v>
      </c>
      <c r="M13282" t="s">
        <v>15</v>
      </c>
    </row>
    <row r="13283" spans="1:13" x14ac:dyDescent="0.25">
      <c r="A13283">
        <v>2023</v>
      </c>
      <c r="B13283" t="str" cm="1">
        <f t="array" ref="B13283">_xlfn.IFS(C13283="SE","Senior", C13283 = "EX", "Excecutive",C13283 ="MI", "Middle", C13283 = "EN", "Entry")</f>
        <v>Middle</v>
      </c>
      <c r="C13283" t="s">
        <v>18</v>
      </c>
      <c r="D13283" t="str" cm="1">
        <f t="array" ref="D13283">_xlfn.IFS(E13283 = "FT","Full Time", E13283 = "PT", "Part Time", E13283 = "FL", "Freelance", E13283 = "CT", "Contract")</f>
        <v>Full Time</v>
      </c>
      <c r="E13283" t="s">
        <v>11</v>
      </c>
      <c r="F13283" t="s">
        <v>21</v>
      </c>
      <c r="G13283">
        <v>60000</v>
      </c>
      <c r="H13283" t="s">
        <v>36</v>
      </c>
      <c r="I13283">
        <v>73824</v>
      </c>
      <c r="J13283" t="s">
        <v>37</v>
      </c>
      <c r="K13283">
        <v>0</v>
      </c>
      <c r="L13283" t="s">
        <v>37</v>
      </c>
      <c r="M13283" t="s">
        <v>15</v>
      </c>
    </row>
    <row r="13284" spans="1:13" x14ac:dyDescent="0.25">
      <c r="A13284">
        <v>2023</v>
      </c>
      <c r="B13284" t="str" cm="1">
        <f t="array" ref="B13284">_xlfn.IFS(C13284="SE","Senior", C13284 = "EX", "Excecutive",C13284 ="MI", "Middle", C13284 = "EN", "Entry")</f>
        <v>Middle</v>
      </c>
      <c r="C13284" t="s">
        <v>18</v>
      </c>
      <c r="D13284" t="str" cm="1">
        <f t="array" ref="D13284">_xlfn.IFS(E13284 = "FT","Full Time", E13284 = "PT", "Part Time", E13284 = "FL", "Freelance", E13284 = "CT", "Contract")</f>
        <v>Full Time</v>
      </c>
      <c r="E13284" t="s">
        <v>11</v>
      </c>
      <c r="F13284" t="s">
        <v>21</v>
      </c>
      <c r="G13284">
        <v>45000</v>
      </c>
      <c r="H13284" t="s">
        <v>36</v>
      </c>
      <c r="I13284">
        <v>55368</v>
      </c>
      <c r="J13284" t="s">
        <v>37</v>
      </c>
      <c r="K13284">
        <v>0</v>
      </c>
      <c r="L13284" t="s">
        <v>37</v>
      </c>
      <c r="M13284" t="s">
        <v>15</v>
      </c>
    </row>
    <row r="13285" spans="1:13" x14ac:dyDescent="0.25">
      <c r="A13285">
        <v>2023</v>
      </c>
      <c r="B13285" t="str" cm="1">
        <f t="array" ref="B13285">_xlfn.IFS(C13285="SE","Senior", C13285 = "EX", "Excecutive",C13285 ="MI", "Middle", C13285 = "EN", "Entry")</f>
        <v>Senior</v>
      </c>
      <c r="C13285" t="s">
        <v>10</v>
      </c>
      <c r="D13285" t="str" cm="1">
        <f t="array" ref="D13285">_xlfn.IFS(E13285 = "FT","Full Time", E13285 = "PT", "Part Time", E13285 = "FL", "Freelance", E13285 = "CT", "Contract")</f>
        <v>Full Time</v>
      </c>
      <c r="E13285" t="s">
        <v>11</v>
      </c>
      <c r="F13285" t="s">
        <v>16</v>
      </c>
      <c r="G13285">
        <v>252000</v>
      </c>
      <c r="H13285" t="s">
        <v>13</v>
      </c>
      <c r="I13285">
        <v>252000</v>
      </c>
      <c r="J13285" t="s">
        <v>14</v>
      </c>
      <c r="K13285">
        <v>0</v>
      </c>
      <c r="L13285" t="s">
        <v>14</v>
      </c>
      <c r="M13285" t="s">
        <v>15</v>
      </c>
    </row>
    <row r="13286" spans="1:13" x14ac:dyDescent="0.25">
      <c r="A13286">
        <v>2023</v>
      </c>
      <c r="B13286" t="str" cm="1">
        <f t="array" ref="B13286">_xlfn.IFS(C13286="SE","Senior", C13286 = "EX", "Excecutive",C13286 ="MI", "Middle", C13286 = "EN", "Entry")</f>
        <v>Senior</v>
      </c>
      <c r="C13286" t="s">
        <v>10</v>
      </c>
      <c r="D13286" t="str" cm="1">
        <f t="array" ref="D13286">_xlfn.IFS(E13286 = "FT","Full Time", E13286 = "PT", "Part Time", E13286 = "FL", "Freelance", E13286 = "CT", "Contract")</f>
        <v>Full Time</v>
      </c>
      <c r="E13286" t="s">
        <v>11</v>
      </c>
      <c r="F13286" t="s">
        <v>16</v>
      </c>
      <c r="G13286">
        <v>129000</v>
      </c>
      <c r="H13286" t="s">
        <v>13</v>
      </c>
      <c r="I13286">
        <v>129000</v>
      </c>
      <c r="J13286" t="s">
        <v>14</v>
      </c>
      <c r="K13286">
        <v>0</v>
      </c>
      <c r="L13286" t="s">
        <v>14</v>
      </c>
      <c r="M13286" t="s">
        <v>15</v>
      </c>
    </row>
    <row r="13287" spans="1:13" x14ac:dyDescent="0.25">
      <c r="A13287">
        <v>2023</v>
      </c>
      <c r="B13287" t="str" cm="1">
        <f t="array" ref="B13287">_xlfn.IFS(C13287="SE","Senior", C13287 = "EX", "Excecutive",C13287 ="MI", "Middle", C13287 = "EN", "Entry")</f>
        <v>Entry</v>
      </c>
      <c r="C13287" t="s">
        <v>20</v>
      </c>
      <c r="D13287" t="str" cm="1">
        <f t="array" ref="D13287">_xlfn.IFS(E13287 = "FT","Full Time", E13287 = "PT", "Part Time", E13287 = "FL", "Freelance", E13287 = "CT", "Contract")</f>
        <v>Full Time</v>
      </c>
      <c r="E13287" t="s">
        <v>11</v>
      </c>
      <c r="F13287" t="s">
        <v>16</v>
      </c>
      <c r="G13287">
        <v>92700</v>
      </c>
      <c r="H13287" t="s">
        <v>13</v>
      </c>
      <c r="I13287">
        <v>92700</v>
      </c>
      <c r="J13287" t="s">
        <v>14</v>
      </c>
      <c r="K13287">
        <v>100</v>
      </c>
      <c r="L13287" t="s">
        <v>14</v>
      </c>
      <c r="M13287" t="s">
        <v>15</v>
      </c>
    </row>
    <row r="13288" spans="1:13" x14ac:dyDescent="0.25">
      <c r="A13288">
        <v>2023</v>
      </c>
      <c r="B13288" t="str" cm="1">
        <f t="array" ref="B13288">_xlfn.IFS(C13288="SE","Senior", C13288 = "EX", "Excecutive",C13288 ="MI", "Middle", C13288 = "EN", "Entry")</f>
        <v>Entry</v>
      </c>
      <c r="C13288" t="s">
        <v>20</v>
      </c>
      <c r="D13288" t="str" cm="1">
        <f t="array" ref="D13288">_xlfn.IFS(E13288 = "FT","Full Time", E13288 = "PT", "Part Time", E13288 = "FL", "Freelance", E13288 = "CT", "Contract")</f>
        <v>Full Time</v>
      </c>
      <c r="E13288" t="s">
        <v>11</v>
      </c>
      <c r="F13288" t="s">
        <v>16</v>
      </c>
      <c r="G13288">
        <v>61800</v>
      </c>
      <c r="H13288" t="s">
        <v>13</v>
      </c>
      <c r="I13288">
        <v>61800</v>
      </c>
      <c r="J13288" t="s">
        <v>14</v>
      </c>
      <c r="K13288">
        <v>100</v>
      </c>
      <c r="L13288" t="s">
        <v>14</v>
      </c>
      <c r="M13288" t="s">
        <v>15</v>
      </c>
    </row>
    <row r="13289" spans="1:13" x14ac:dyDescent="0.25">
      <c r="A13289">
        <v>2023</v>
      </c>
      <c r="B13289" t="str" cm="1">
        <f t="array" ref="B13289">_xlfn.IFS(C13289="SE","Senior", C13289 = "EX", "Excecutive",C13289 ="MI", "Middle", C13289 = "EN", "Entry")</f>
        <v>Senior</v>
      </c>
      <c r="C13289" t="s">
        <v>10</v>
      </c>
      <c r="D13289" t="str" cm="1">
        <f t="array" ref="D13289">_xlfn.IFS(E13289 = "FT","Full Time", E13289 = "PT", "Part Time", E13289 = "FL", "Freelance", E13289 = "CT", "Contract")</f>
        <v>Full Time</v>
      </c>
      <c r="E13289" t="s">
        <v>11</v>
      </c>
      <c r="F13289" t="s">
        <v>16</v>
      </c>
      <c r="G13289">
        <v>160000</v>
      </c>
      <c r="H13289" t="s">
        <v>13</v>
      </c>
      <c r="I13289">
        <v>160000</v>
      </c>
      <c r="J13289" t="s">
        <v>14</v>
      </c>
      <c r="K13289">
        <v>100</v>
      </c>
      <c r="L13289" t="s">
        <v>14</v>
      </c>
      <c r="M13289" t="s">
        <v>15</v>
      </c>
    </row>
    <row r="13290" spans="1:13" x14ac:dyDescent="0.25">
      <c r="A13290">
        <v>2023</v>
      </c>
      <c r="B13290" t="str" cm="1">
        <f t="array" ref="B13290">_xlfn.IFS(C13290="SE","Senior", C13290 = "EX", "Excecutive",C13290 ="MI", "Middle", C13290 = "EN", "Entry")</f>
        <v>Senior</v>
      </c>
      <c r="C13290" t="s">
        <v>10</v>
      </c>
      <c r="D13290" t="str" cm="1">
        <f t="array" ref="D13290">_xlfn.IFS(E13290 = "FT","Full Time", E13290 = "PT", "Part Time", E13290 = "FL", "Freelance", E13290 = "CT", "Contract")</f>
        <v>Full Time</v>
      </c>
      <c r="E13290" t="s">
        <v>11</v>
      </c>
      <c r="F13290" t="s">
        <v>16</v>
      </c>
      <c r="G13290">
        <v>130000</v>
      </c>
      <c r="H13290" t="s">
        <v>13</v>
      </c>
      <c r="I13290">
        <v>130000</v>
      </c>
      <c r="J13290" t="s">
        <v>14</v>
      </c>
      <c r="K13290">
        <v>100</v>
      </c>
      <c r="L13290" t="s">
        <v>14</v>
      </c>
      <c r="M13290" t="s">
        <v>15</v>
      </c>
    </row>
    <row r="13291" spans="1:13" x14ac:dyDescent="0.25">
      <c r="A13291">
        <v>2023</v>
      </c>
      <c r="B13291" t="str" cm="1">
        <f t="array" ref="B13291">_xlfn.IFS(C13291="SE","Senior", C13291 = "EX", "Excecutive",C13291 ="MI", "Middle", C13291 = "EN", "Entry")</f>
        <v>Senior</v>
      </c>
      <c r="C13291" t="s">
        <v>10</v>
      </c>
      <c r="D13291" t="str" cm="1">
        <f t="array" ref="D13291">_xlfn.IFS(E13291 = "FT","Full Time", E13291 = "PT", "Part Time", E13291 = "FL", "Freelance", E13291 = "CT", "Contract")</f>
        <v>Full Time</v>
      </c>
      <c r="E13291" t="s">
        <v>11</v>
      </c>
      <c r="F13291" t="s">
        <v>24</v>
      </c>
      <c r="G13291">
        <v>258000</v>
      </c>
      <c r="H13291" t="s">
        <v>13</v>
      </c>
      <c r="I13291">
        <v>258000</v>
      </c>
      <c r="J13291" t="s">
        <v>39</v>
      </c>
      <c r="K13291">
        <v>0</v>
      </c>
      <c r="L13291" t="s">
        <v>39</v>
      </c>
      <c r="M13291" t="s">
        <v>15</v>
      </c>
    </row>
    <row r="13292" spans="1:13" x14ac:dyDescent="0.25">
      <c r="A13292">
        <v>2023</v>
      </c>
      <c r="B13292" t="str" cm="1">
        <f t="array" ref="B13292">_xlfn.IFS(C13292="SE","Senior", C13292 = "EX", "Excecutive",C13292 ="MI", "Middle", C13292 = "EN", "Entry")</f>
        <v>Senior</v>
      </c>
      <c r="C13292" t="s">
        <v>10</v>
      </c>
      <c r="D13292" t="str" cm="1">
        <f t="array" ref="D13292">_xlfn.IFS(E13292 = "FT","Full Time", E13292 = "PT", "Part Time", E13292 = "FL", "Freelance", E13292 = "CT", "Contract")</f>
        <v>Full Time</v>
      </c>
      <c r="E13292" t="s">
        <v>11</v>
      </c>
      <c r="F13292" t="s">
        <v>24</v>
      </c>
      <c r="G13292">
        <v>190000</v>
      </c>
      <c r="H13292" t="s">
        <v>13</v>
      </c>
      <c r="I13292">
        <v>190000</v>
      </c>
      <c r="J13292" t="s">
        <v>39</v>
      </c>
      <c r="K13292">
        <v>0</v>
      </c>
      <c r="L13292" t="s">
        <v>39</v>
      </c>
      <c r="M13292" t="s">
        <v>15</v>
      </c>
    </row>
    <row r="13293" spans="1:13" x14ac:dyDescent="0.25">
      <c r="A13293">
        <v>2023</v>
      </c>
      <c r="B13293" t="str" cm="1">
        <f t="array" ref="B13293">_xlfn.IFS(C13293="SE","Senior", C13293 = "EX", "Excecutive",C13293 ="MI", "Middle", C13293 = "EN", "Entry")</f>
        <v>Senior</v>
      </c>
      <c r="C13293" t="s">
        <v>10</v>
      </c>
      <c r="D13293" t="str" cm="1">
        <f t="array" ref="D13293">_xlfn.IFS(E13293 = "FT","Full Time", E13293 = "PT", "Part Time", E13293 = "FL", "Freelance", E13293 = "CT", "Contract")</f>
        <v>Full Time</v>
      </c>
      <c r="E13293" t="s">
        <v>11</v>
      </c>
      <c r="F13293" t="s">
        <v>24</v>
      </c>
      <c r="G13293">
        <v>170000</v>
      </c>
      <c r="H13293" t="s">
        <v>13</v>
      </c>
      <c r="I13293">
        <v>170000</v>
      </c>
      <c r="J13293" t="s">
        <v>14</v>
      </c>
      <c r="K13293">
        <v>0</v>
      </c>
      <c r="L13293" t="s">
        <v>14</v>
      </c>
      <c r="M13293" t="s">
        <v>15</v>
      </c>
    </row>
    <row r="13294" spans="1:13" x14ac:dyDescent="0.25">
      <c r="A13294">
        <v>2023</v>
      </c>
      <c r="B13294" t="str" cm="1">
        <f t="array" ref="B13294">_xlfn.IFS(C13294="SE","Senior", C13294 = "EX", "Excecutive",C13294 ="MI", "Middle", C13294 = "EN", "Entry")</f>
        <v>Senior</v>
      </c>
      <c r="C13294" t="s">
        <v>10</v>
      </c>
      <c r="D13294" t="str" cm="1">
        <f t="array" ref="D13294">_xlfn.IFS(E13294 = "FT","Full Time", E13294 = "PT", "Part Time", E13294 = "FL", "Freelance", E13294 = "CT", "Contract")</f>
        <v>Full Time</v>
      </c>
      <c r="E13294" t="s">
        <v>11</v>
      </c>
      <c r="F13294" t="s">
        <v>24</v>
      </c>
      <c r="G13294">
        <v>135000</v>
      </c>
      <c r="H13294" t="s">
        <v>13</v>
      </c>
      <c r="I13294">
        <v>135000</v>
      </c>
      <c r="J13294" t="s">
        <v>14</v>
      </c>
      <c r="K13294">
        <v>0</v>
      </c>
      <c r="L13294" t="s">
        <v>14</v>
      </c>
      <c r="M13294" t="s">
        <v>15</v>
      </c>
    </row>
    <row r="13295" spans="1:13" x14ac:dyDescent="0.25">
      <c r="A13295">
        <v>2023</v>
      </c>
      <c r="B13295" t="str" cm="1">
        <f t="array" ref="B13295">_xlfn.IFS(C13295="SE","Senior", C13295 = "EX", "Excecutive",C13295 ="MI", "Middle", C13295 = "EN", "Entry")</f>
        <v>Middle</v>
      </c>
      <c r="C13295" t="s">
        <v>18</v>
      </c>
      <c r="D13295" t="str" cm="1">
        <f t="array" ref="D13295">_xlfn.IFS(E13295 = "FT","Full Time", E13295 = "PT", "Part Time", E13295 = "FL", "Freelance", E13295 = "CT", "Contract")</f>
        <v>Full Time</v>
      </c>
      <c r="E13295" t="s">
        <v>11</v>
      </c>
      <c r="F13295" t="s">
        <v>28</v>
      </c>
      <c r="G13295">
        <v>167500</v>
      </c>
      <c r="H13295" t="s">
        <v>13</v>
      </c>
      <c r="I13295">
        <v>167500</v>
      </c>
      <c r="J13295" t="s">
        <v>14</v>
      </c>
      <c r="K13295">
        <v>0</v>
      </c>
      <c r="L13295" t="s">
        <v>14</v>
      </c>
      <c r="M13295" t="s">
        <v>15</v>
      </c>
    </row>
    <row r="13296" spans="1:13" x14ac:dyDescent="0.25">
      <c r="A13296">
        <v>2023</v>
      </c>
      <c r="B13296" t="str" cm="1">
        <f t="array" ref="B13296">_xlfn.IFS(C13296="SE","Senior", C13296 = "EX", "Excecutive",C13296 ="MI", "Middle", C13296 = "EN", "Entry")</f>
        <v>Middle</v>
      </c>
      <c r="C13296" t="s">
        <v>18</v>
      </c>
      <c r="D13296" t="str" cm="1">
        <f t="array" ref="D13296">_xlfn.IFS(E13296 = "FT","Full Time", E13296 = "PT", "Part Time", E13296 = "FL", "Freelance", E13296 = "CT", "Contract")</f>
        <v>Full Time</v>
      </c>
      <c r="E13296" t="s">
        <v>11</v>
      </c>
      <c r="F13296" t="s">
        <v>28</v>
      </c>
      <c r="G13296">
        <v>106500</v>
      </c>
      <c r="H13296" t="s">
        <v>13</v>
      </c>
      <c r="I13296">
        <v>106500</v>
      </c>
      <c r="J13296" t="s">
        <v>14</v>
      </c>
      <c r="K13296">
        <v>0</v>
      </c>
      <c r="L13296" t="s">
        <v>14</v>
      </c>
      <c r="M13296" t="s">
        <v>15</v>
      </c>
    </row>
    <row r="13297" spans="1:13" x14ac:dyDescent="0.25">
      <c r="A13297">
        <v>2023</v>
      </c>
      <c r="B13297" t="str" cm="1">
        <f t="array" ref="B13297">_xlfn.IFS(C13297="SE","Senior", C13297 = "EX", "Excecutive",C13297 ="MI", "Middle", C13297 = "EN", "Entry")</f>
        <v>Senior</v>
      </c>
      <c r="C13297" t="s">
        <v>10</v>
      </c>
      <c r="D13297" t="str" cm="1">
        <f t="array" ref="D13297">_xlfn.IFS(E13297 = "FT","Full Time", E13297 = "PT", "Part Time", E13297 = "FL", "Freelance", E13297 = "CT", "Contract")</f>
        <v>Full Time</v>
      </c>
      <c r="E13297" t="s">
        <v>11</v>
      </c>
      <c r="F13297" t="s">
        <v>24</v>
      </c>
      <c r="G13297">
        <v>195000</v>
      </c>
      <c r="H13297" t="s">
        <v>13</v>
      </c>
      <c r="I13297">
        <v>195000</v>
      </c>
      <c r="J13297" t="s">
        <v>14</v>
      </c>
      <c r="K13297">
        <v>0</v>
      </c>
      <c r="L13297" t="s">
        <v>14</v>
      </c>
      <c r="M13297" t="s">
        <v>15</v>
      </c>
    </row>
    <row r="13298" spans="1:13" x14ac:dyDescent="0.25">
      <c r="A13298">
        <v>2023</v>
      </c>
      <c r="B13298" t="str" cm="1">
        <f t="array" ref="B13298">_xlfn.IFS(C13298="SE","Senior", C13298 = "EX", "Excecutive",C13298 ="MI", "Middle", C13298 = "EN", "Entry")</f>
        <v>Senior</v>
      </c>
      <c r="C13298" t="s">
        <v>10</v>
      </c>
      <c r="D13298" t="str" cm="1">
        <f t="array" ref="D13298">_xlfn.IFS(E13298 = "FT","Full Time", E13298 = "PT", "Part Time", E13298 = "FL", "Freelance", E13298 = "CT", "Contract")</f>
        <v>Full Time</v>
      </c>
      <c r="E13298" t="s">
        <v>11</v>
      </c>
      <c r="F13298" t="s">
        <v>24</v>
      </c>
      <c r="G13298">
        <v>160000</v>
      </c>
      <c r="H13298" t="s">
        <v>13</v>
      </c>
      <c r="I13298">
        <v>160000</v>
      </c>
      <c r="J13298" t="s">
        <v>14</v>
      </c>
      <c r="K13298">
        <v>0</v>
      </c>
      <c r="L13298" t="s">
        <v>14</v>
      </c>
      <c r="M13298" t="s">
        <v>15</v>
      </c>
    </row>
    <row r="13299" spans="1:13" x14ac:dyDescent="0.25">
      <c r="A13299">
        <v>2023</v>
      </c>
      <c r="B13299" t="str" cm="1">
        <f t="array" ref="B13299">_xlfn.IFS(C13299="SE","Senior", C13299 = "EX", "Excecutive",C13299 ="MI", "Middle", C13299 = "EN", "Entry")</f>
        <v>Middle</v>
      </c>
      <c r="C13299" t="s">
        <v>18</v>
      </c>
      <c r="D13299" t="str" cm="1">
        <f t="array" ref="D13299">_xlfn.IFS(E13299 = "FT","Full Time", E13299 = "PT", "Part Time", E13299 = "FL", "Freelance", E13299 = "CT", "Contract")</f>
        <v>Full Time</v>
      </c>
      <c r="E13299" t="s">
        <v>11</v>
      </c>
      <c r="F13299" t="s">
        <v>16</v>
      </c>
      <c r="G13299">
        <v>146000</v>
      </c>
      <c r="H13299" t="s">
        <v>13</v>
      </c>
      <c r="I13299">
        <v>146000</v>
      </c>
      <c r="J13299" t="s">
        <v>14</v>
      </c>
      <c r="K13299">
        <v>0</v>
      </c>
      <c r="L13299" t="s">
        <v>14</v>
      </c>
      <c r="M13299" t="s">
        <v>15</v>
      </c>
    </row>
    <row r="13300" spans="1:13" x14ac:dyDescent="0.25">
      <c r="A13300">
        <v>2023</v>
      </c>
      <c r="B13300" t="str" cm="1">
        <f t="array" ref="B13300">_xlfn.IFS(C13300="SE","Senior", C13300 = "EX", "Excecutive",C13300 ="MI", "Middle", C13300 = "EN", "Entry")</f>
        <v>Middle</v>
      </c>
      <c r="C13300" t="s">
        <v>18</v>
      </c>
      <c r="D13300" t="str" cm="1">
        <f t="array" ref="D13300">_xlfn.IFS(E13300 = "FT","Full Time", E13300 = "PT", "Part Time", E13300 = "FL", "Freelance", E13300 = "CT", "Contract")</f>
        <v>Full Time</v>
      </c>
      <c r="E13300" t="s">
        <v>11</v>
      </c>
      <c r="F13300" t="s">
        <v>16</v>
      </c>
      <c r="G13300">
        <v>75000</v>
      </c>
      <c r="H13300" t="s">
        <v>13</v>
      </c>
      <c r="I13300">
        <v>75000</v>
      </c>
      <c r="J13300" t="s">
        <v>14</v>
      </c>
      <c r="K13300">
        <v>0</v>
      </c>
      <c r="L13300" t="s">
        <v>14</v>
      </c>
      <c r="M13300" t="s">
        <v>15</v>
      </c>
    </row>
    <row r="13301" spans="1:13" x14ac:dyDescent="0.25">
      <c r="A13301">
        <v>2022</v>
      </c>
      <c r="B13301" t="str" cm="1">
        <f t="array" ref="B13301">_xlfn.IFS(C13301="SE","Senior", C13301 = "EX", "Excecutive",C13301 ="MI", "Middle", C13301 = "EN", "Entry")</f>
        <v>Entry</v>
      </c>
      <c r="C13301" t="s">
        <v>20</v>
      </c>
      <c r="D13301" t="str" cm="1">
        <f t="array" ref="D13301">_xlfn.IFS(E13301 = "FT","Full Time", E13301 = "PT", "Part Time", E13301 = "FL", "Freelance", E13301 = "CT", "Contract")</f>
        <v>Full Time</v>
      </c>
      <c r="E13301" t="s">
        <v>11</v>
      </c>
      <c r="F13301" t="s">
        <v>16</v>
      </c>
      <c r="G13301">
        <v>57000</v>
      </c>
      <c r="H13301" t="s">
        <v>43</v>
      </c>
      <c r="I13301">
        <v>59888</v>
      </c>
      <c r="J13301" t="s">
        <v>44</v>
      </c>
      <c r="K13301">
        <v>100</v>
      </c>
      <c r="L13301" t="s">
        <v>44</v>
      </c>
      <c r="M13301" t="s">
        <v>26</v>
      </c>
    </row>
    <row r="13302" spans="1:13" x14ac:dyDescent="0.25">
      <c r="A13302">
        <v>2023</v>
      </c>
      <c r="B13302" t="str" cm="1">
        <f t="array" ref="B13302">_xlfn.IFS(C13302="SE","Senior", C13302 = "EX", "Excecutive",C13302 ="MI", "Middle", C13302 = "EN", "Entry")</f>
        <v>Excecutive</v>
      </c>
      <c r="C13302" t="s">
        <v>22</v>
      </c>
      <c r="D13302" t="str" cm="1">
        <f t="array" ref="D13302">_xlfn.IFS(E13302 = "FT","Full Time", E13302 = "PT", "Part Time", E13302 = "FL", "Freelance", E13302 = "CT", "Contract")</f>
        <v>Full Time</v>
      </c>
      <c r="E13302" t="s">
        <v>11</v>
      </c>
      <c r="F13302" t="s">
        <v>16</v>
      </c>
      <c r="G13302">
        <v>286000</v>
      </c>
      <c r="H13302" t="s">
        <v>13</v>
      </c>
      <c r="I13302">
        <v>286000</v>
      </c>
      <c r="J13302" t="s">
        <v>14</v>
      </c>
      <c r="K13302">
        <v>100</v>
      </c>
      <c r="L13302" t="s">
        <v>14</v>
      </c>
      <c r="M13302" t="s">
        <v>15</v>
      </c>
    </row>
    <row r="13303" spans="1:13" x14ac:dyDescent="0.25">
      <c r="A13303">
        <v>2023</v>
      </c>
      <c r="B13303" t="str" cm="1">
        <f t="array" ref="B13303">_xlfn.IFS(C13303="SE","Senior", C13303 = "EX", "Excecutive",C13303 ="MI", "Middle", C13303 = "EN", "Entry")</f>
        <v>Excecutive</v>
      </c>
      <c r="C13303" t="s">
        <v>22</v>
      </c>
      <c r="D13303" t="str" cm="1">
        <f t="array" ref="D13303">_xlfn.IFS(E13303 = "FT","Full Time", E13303 = "PT", "Part Time", E13303 = "FL", "Freelance", E13303 = "CT", "Contract")</f>
        <v>Full Time</v>
      </c>
      <c r="E13303" t="s">
        <v>11</v>
      </c>
      <c r="F13303" t="s">
        <v>16</v>
      </c>
      <c r="G13303">
        <v>207000</v>
      </c>
      <c r="H13303" t="s">
        <v>13</v>
      </c>
      <c r="I13303">
        <v>207000</v>
      </c>
      <c r="J13303" t="s">
        <v>14</v>
      </c>
      <c r="K13303">
        <v>100</v>
      </c>
      <c r="L13303" t="s">
        <v>14</v>
      </c>
      <c r="M13303" t="s">
        <v>15</v>
      </c>
    </row>
    <row r="13304" spans="1:13" x14ac:dyDescent="0.25">
      <c r="A13304">
        <v>2023</v>
      </c>
      <c r="B13304" t="str" cm="1">
        <f t="array" ref="B13304">_xlfn.IFS(C13304="SE","Senior", C13304 = "EX", "Excecutive",C13304 ="MI", "Middle", C13304 = "EN", "Entry")</f>
        <v>Senior</v>
      </c>
      <c r="C13304" t="s">
        <v>10</v>
      </c>
      <c r="D13304" t="str" cm="1">
        <f t="array" ref="D13304">_xlfn.IFS(E13304 = "FT","Full Time", E13304 = "PT", "Part Time", E13304 = "FL", "Freelance", E13304 = "CT", "Contract")</f>
        <v>Full Time</v>
      </c>
      <c r="E13304" t="s">
        <v>11</v>
      </c>
      <c r="F13304" t="s">
        <v>21</v>
      </c>
      <c r="G13304">
        <v>100000</v>
      </c>
      <c r="H13304" t="s">
        <v>13</v>
      </c>
      <c r="I13304">
        <v>100000</v>
      </c>
      <c r="J13304" t="s">
        <v>14</v>
      </c>
      <c r="K13304">
        <v>100</v>
      </c>
      <c r="L13304" t="s">
        <v>14</v>
      </c>
      <c r="M13304" t="s">
        <v>15</v>
      </c>
    </row>
    <row r="13305" spans="1:13" x14ac:dyDescent="0.25">
      <c r="A13305">
        <v>2023</v>
      </c>
      <c r="B13305" t="str" cm="1">
        <f t="array" ref="B13305">_xlfn.IFS(C13305="SE","Senior", C13305 = "EX", "Excecutive",C13305 ="MI", "Middle", C13305 = "EN", "Entry")</f>
        <v>Senior</v>
      </c>
      <c r="C13305" t="s">
        <v>10</v>
      </c>
      <c r="D13305" t="str" cm="1">
        <f t="array" ref="D13305">_xlfn.IFS(E13305 = "FT","Full Time", E13305 = "PT", "Part Time", E13305 = "FL", "Freelance", E13305 = "CT", "Contract")</f>
        <v>Full Time</v>
      </c>
      <c r="E13305" t="s">
        <v>11</v>
      </c>
      <c r="F13305" t="s">
        <v>21</v>
      </c>
      <c r="G13305">
        <v>80000</v>
      </c>
      <c r="H13305" t="s">
        <v>13</v>
      </c>
      <c r="I13305">
        <v>80000</v>
      </c>
      <c r="J13305" t="s">
        <v>14</v>
      </c>
      <c r="K13305">
        <v>100</v>
      </c>
      <c r="L13305" t="s">
        <v>14</v>
      </c>
      <c r="M13305" t="s">
        <v>15</v>
      </c>
    </row>
    <row r="13306" spans="1:13" x14ac:dyDescent="0.25">
      <c r="A13306">
        <v>2023</v>
      </c>
      <c r="B13306" t="str" cm="1">
        <f t="array" ref="B13306">_xlfn.IFS(C13306="SE","Senior", C13306 = "EX", "Excecutive",C13306 ="MI", "Middle", C13306 = "EN", "Entry")</f>
        <v>Senior</v>
      </c>
      <c r="C13306" t="s">
        <v>10</v>
      </c>
      <c r="D13306" t="str" cm="1">
        <f t="array" ref="D13306">_xlfn.IFS(E13306 = "FT","Full Time", E13306 = "PT", "Part Time", E13306 = "FL", "Freelance", E13306 = "CT", "Contract")</f>
        <v>Full Time</v>
      </c>
      <c r="E13306" t="s">
        <v>11</v>
      </c>
      <c r="F13306" t="s">
        <v>16</v>
      </c>
      <c r="G13306">
        <v>223250</v>
      </c>
      <c r="H13306" t="s">
        <v>13</v>
      </c>
      <c r="I13306">
        <v>223250</v>
      </c>
      <c r="J13306" t="s">
        <v>14</v>
      </c>
      <c r="K13306">
        <v>0</v>
      </c>
      <c r="L13306" t="s">
        <v>14</v>
      </c>
      <c r="M13306" t="s">
        <v>15</v>
      </c>
    </row>
    <row r="13307" spans="1:13" x14ac:dyDescent="0.25">
      <c r="A13307">
        <v>2023</v>
      </c>
      <c r="B13307" t="str" cm="1">
        <f t="array" ref="B13307">_xlfn.IFS(C13307="SE","Senior", C13307 = "EX", "Excecutive",C13307 ="MI", "Middle", C13307 = "EN", "Entry")</f>
        <v>Senior</v>
      </c>
      <c r="C13307" t="s">
        <v>10</v>
      </c>
      <c r="D13307" t="str" cm="1">
        <f t="array" ref="D13307">_xlfn.IFS(E13307 = "FT","Full Time", E13307 = "PT", "Part Time", E13307 = "FL", "Freelance", E13307 = "CT", "Contract")</f>
        <v>Full Time</v>
      </c>
      <c r="E13307" t="s">
        <v>11</v>
      </c>
      <c r="F13307" t="s">
        <v>16</v>
      </c>
      <c r="G13307">
        <v>178600</v>
      </c>
      <c r="H13307" t="s">
        <v>13</v>
      </c>
      <c r="I13307">
        <v>178600</v>
      </c>
      <c r="J13307" t="s">
        <v>14</v>
      </c>
      <c r="K13307">
        <v>0</v>
      </c>
      <c r="L13307" t="s">
        <v>14</v>
      </c>
      <c r="M13307" t="s">
        <v>15</v>
      </c>
    </row>
    <row r="13308" spans="1:13" x14ac:dyDescent="0.25">
      <c r="A13308">
        <v>2023</v>
      </c>
      <c r="B13308" t="str" cm="1">
        <f t="array" ref="B13308">_xlfn.IFS(C13308="SE","Senior", C13308 = "EX", "Excecutive",C13308 ="MI", "Middle", C13308 = "EN", "Entry")</f>
        <v>Excecutive</v>
      </c>
      <c r="C13308" t="s">
        <v>22</v>
      </c>
      <c r="D13308" t="str" cm="1">
        <f t="array" ref="D13308">_xlfn.IFS(E13308 = "FT","Full Time", E13308 = "PT", "Part Time", E13308 = "FL", "Freelance", E13308 = "CT", "Contract")</f>
        <v>Full Time</v>
      </c>
      <c r="E13308" t="s">
        <v>11</v>
      </c>
      <c r="F13308" t="s">
        <v>177</v>
      </c>
      <c r="G13308">
        <v>353200</v>
      </c>
      <c r="H13308" t="s">
        <v>13</v>
      </c>
      <c r="I13308">
        <v>353200</v>
      </c>
      <c r="J13308" t="s">
        <v>14</v>
      </c>
      <c r="K13308">
        <v>0</v>
      </c>
      <c r="L13308" t="s">
        <v>14</v>
      </c>
      <c r="M13308" t="s">
        <v>15</v>
      </c>
    </row>
    <row r="13309" spans="1:13" x14ac:dyDescent="0.25">
      <c r="A13309">
        <v>2023</v>
      </c>
      <c r="B13309" t="str" cm="1">
        <f t="array" ref="B13309">_xlfn.IFS(C13309="SE","Senior", C13309 = "EX", "Excecutive",C13309 ="MI", "Middle", C13309 = "EN", "Entry")</f>
        <v>Excecutive</v>
      </c>
      <c r="C13309" t="s">
        <v>22</v>
      </c>
      <c r="D13309" t="str" cm="1">
        <f t="array" ref="D13309">_xlfn.IFS(E13309 = "FT","Full Time", E13309 = "PT", "Part Time", E13309 = "FL", "Freelance", E13309 = "CT", "Contract")</f>
        <v>Full Time</v>
      </c>
      <c r="E13309" t="s">
        <v>11</v>
      </c>
      <c r="F13309" t="s">
        <v>177</v>
      </c>
      <c r="G13309">
        <v>249300</v>
      </c>
      <c r="H13309" t="s">
        <v>13</v>
      </c>
      <c r="I13309">
        <v>249300</v>
      </c>
      <c r="J13309" t="s">
        <v>14</v>
      </c>
      <c r="K13309">
        <v>0</v>
      </c>
      <c r="L13309" t="s">
        <v>14</v>
      </c>
      <c r="M13309" t="s">
        <v>15</v>
      </c>
    </row>
    <row r="13310" spans="1:13" x14ac:dyDescent="0.25">
      <c r="A13310">
        <v>2023</v>
      </c>
      <c r="B13310" t="str" cm="1">
        <f t="array" ref="B13310">_xlfn.IFS(C13310="SE","Senior", C13310 = "EX", "Excecutive",C13310 ="MI", "Middle", C13310 = "EN", "Entry")</f>
        <v>Middle</v>
      </c>
      <c r="C13310" t="s">
        <v>18</v>
      </c>
      <c r="D13310" t="str" cm="1">
        <f t="array" ref="D13310">_xlfn.IFS(E13310 = "FT","Full Time", E13310 = "PT", "Part Time", E13310 = "FL", "Freelance", E13310 = "CT", "Contract")</f>
        <v>Full Time</v>
      </c>
      <c r="E13310" t="s">
        <v>11</v>
      </c>
      <c r="F13310" t="s">
        <v>57</v>
      </c>
      <c r="G13310">
        <v>230000</v>
      </c>
      <c r="H13310" t="s">
        <v>13</v>
      </c>
      <c r="I13310">
        <v>230000</v>
      </c>
      <c r="J13310" t="s">
        <v>14</v>
      </c>
      <c r="K13310">
        <v>0</v>
      </c>
      <c r="L13310" t="s">
        <v>14</v>
      </c>
      <c r="M13310" t="s">
        <v>15</v>
      </c>
    </row>
    <row r="13311" spans="1:13" x14ac:dyDescent="0.25">
      <c r="A13311">
        <v>2023</v>
      </c>
      <c r="B13311" t="str" cm="1">
        <f t="array" ref="B13311">_xlfn.IFS(C13311="SE","Senior", C13311 = "EX", "Excecutive",C13311 ="MI", "Middle", C13311 = "EN", "Entry")</f>
        <v>Middle</v>
      </c>
      <c r="C13311" t="s">
        <v>18</v>
      </c>
      <c r="D13311" t="str" cm="1">
        <f t="array" ref="D13311">_xlfn.IFS(E13311 = "FT","Full Time", E13311 = "PT", "Part Time", E13311 = "FL", "Freelance", E13311 = "CT", "Contract")</f>
        <v>Full Time</v>
      </c>
      <c r="E13311" t="s">
        <v>11</v>
      </c>
      <c r="F13311" t="s">
        <v>57</v>
      </c>
      <c r="G13311">
        <v>220000</v>
      </c>
      <c r="H13311" t="s">
        <v>13</v>
      </c>
      <c r="I13311">
        <v>220000</v>
      </c>
      <c r="J13311" t="s">
        <v>14</v>
      </c>
      <c r="K13311">
        <v>0</v>
      </c>
      <c r="L13311" t="s">
        <v>14</v>
      </c>
      <c r="M13311" t="s">
        <v>15</v>
      </c>
    </row>
    <row r="13312" spans="1:13" x14ac:dyDescent="0.25">
      <c r="A13312">
        <v>2023</v>
      </c>
      <c r="B13312" t="str" cm="1">
        <f t="array" ref="B13312">_xlfn.IFS(C13312="SE","Senior", C13312 = "EX", "Excecutive",C13312 ="MI", "Middle", C13312 = "EN", "Entry")</f>
        <v>Senior</v>
      </c>
      <c r="C13312" t="s">
        <v>10</v>
      </c>
      <c r="D13312" t="str" cm="1">
        <f t="array" ref="D13312">_xlfn.IFS(E13312 = "FT","Full Time", E13312 = "PT", "Part Time", E13312 = "FL", "Freelance", E13312 = "CT", "Contract")</f>
        <v>Full Time</v>
      </c>
      <c r="E13312" t="s">
        <v>11</v>
      </c>
      <c r="F13312" t="s">
        <v>24</v>
      </c>
      <c r="G13312">
        <v>297300</v>
      </c>
      <c r="H13312" t="s">
        <v>13</v>
      </c>
      <c r="I13312">
        <v>297300</v>
      </c>
      <c r="J13312" t="s">
        <v>14</v>
      </c>
      <c r="K13312">
        <v>100</v>
      </c>
      <c r="L13312" t="s">
        <v>14</v>
      </c>
      <c r="M13312" t="s">
        <v>15</v>
      </c>
    </row>
    <row r="13313" spans="1:13" x14ac:dyDescent="0.25">
      <c r="A13313">
        <v>2023</v>
      </c>
      <c r="B13313" t="str" cm="1">
        <f t="array" ref="B13313">_xlfn.IFS(C13313="SE","Senior", C13313 = "EX", "Excecutive",C13313 ="MI", "Middle", C13313 = "EN", "Entry")</f>
        <v>Senior</v>
      </c>
      <c r="C13313" t="s">
        <v>10</v>
      </c>
      <c r="D13313" t="str" cm="1">
        <f t="array" ref="D13313">_xlfn.IFS(E13313 = "FT","Full Time", E13313 = "PT", "Part Time", E13313 = "FL", "Freelance", E13313 = "CT", "Contract")</f>
        <v>Full Time</v>
      </c>
      <c r="E13313" t="s">
        <v>11</v>
      </c>
      <c r="F13313" t="s">
        <v>24</v>
      </c>
      <c r="G13313">
        <v>198200</v>
      </c>
      <c r="H13313" t="s">
        <v>13</v>
      </c>
      <c r="I13313">
        <v>198200</v>
      </c>
      <c r="J13313" t="s">
        <v>14</v>
      </c>
      <c r="K13313">
        <v>100</v>
      </c>
      <c r="L13313" t="s">
        <v>14</v>
      </c>
      <c r="M13313" t="s">
        <v>15</v>
      </c>
    </row>
    <row r="13314" spans="1:13" x14ac:dyDescent="0.25">
      <c r="A13314">
        <v>2023</v>
      </c>
      <c r="B13314" t="str" cm="1">
        <f t="array" ref="B13314">_xlfn.IFS(C13314="SE","Senior", C13314 = "EX", "Excecutive",C13314 ="MI", "Middle", C13314 = "EN", "Entry")</f>
        <v>Middle</v>
      </c>
      <c r="C13314" t="s">
        <v>18</v>
      </c>
      <c r="D13314" t="str" cm="1">
        <f t="array" ref="D13314">_xlfn.IFS(E13314 = "FT","Full Time", E13314 = "PT", "Part Time", E13314 = "FL", "Freelance", E13314 = "CT", "Contract")</f>
        <v>Full Time</v>
      </c>
      <c r="E13314" t="s">
        <v>11</v>
      </c>
      <c r="F13314" t="s">
        <v>30</v>
      </c>
      <c r="G13314">
        <v>210000</v>
      </c>
      <c r="H13314" t="s">
        <v>13</v>
      </c>
      <c r="I13314">
        <v>210000</v>
      </c>
      <c r="J13314" t="s">
        <v>14</v>
      </c>
      <c r="K13314">
        <v>100</v>
      </c>
      <c r="L13314" t="s">
        <v>14</v>
      </c>
      <c r="M13314" t="s">
        <v>15</v>
      </c>
    </row>
    <row r="13315" spans="1:13" x14ac:dyDescent="0.25">
      <c r="A13315">
        <v>2023</v>
      </c>
      <c r="B13315" t="str" cm="1">
        <f t="array" ref="B13315">_xlfn.IFS(C13315="SE","Senior", C13315 = "EX", "Excecutive",C13315 ="MI", "Middle", C13315 = "EN", "Entry")</f>
        <v>Middle</v>
      </c>
      <c r="C13315" t="s">
        <v>18</v>
      </c>
      <c r="D13315" t="str" cm="1">
        <f t="array" ref="D13315">_xlfn.IFS(E13315 = "FT","Full Time", E13315 = "PT", "Part Time", E13315 = "FL", "Freelance", E13315 = "CT", "Contract")</f>
        <v>Full Time</v>
      </c>
      <c r="E13315" t="s">
        <v>11</v>
      </c>
      <c r="F13315" t="s">
        <v>30</v>
      </c>
      <c r="G13315">
        <v>151800</v>
      </c>
      <c r="H13315" t="s">
        <v>13</v>
      </c>
      <c r="I13315">
        <v>151800</v>
      </c>
      <c r="J13315" t="s">
        <v>14</v>
      </c>
      <c r="K13315">
        <v>100</v>
      </c>
      <c r="L13315" t="s">
        <v>14</v>
      </c>
      <c r="M13315" t="s">
        <v>15</v>
      </c>
    </row>
    <row r="13316" spans="1:13" x14ac:dyDescent="0.25">
      <c r="A13316">
        <v>2023</v>
      </c>
      <c r="B13316" t="str" cm="1">
        <f t="array" ref="B13316">_xlfn.IFS(C13316="SE","Senior", C13316 = "EX", "Excecutive",C13316 ="MI", "Middle", C13316 = "EN", "Entry")</f>
        <v>Senior</v>
      </c>
      <c r="C13316" t="s">
        <v>10</v>
      </c>
      <c r="D13316" t="str" cm="1">
        <f t="array" ref="D13316">_xlfn.IFS(E13316 = "FT","Full Time", E13316 = "PT", "Part Time", E13316 = "FL", "Freelance", E13316 = "CT", "Contract")</f>
        <v>Full Time</v>
      </c>
      <c r="E13316" t="s">
        <v>11</v>
      </c>
      <c r="F13316" t="s">
        <v>24</v>
      </c>
      <c r="G13316">
        <v>200000</v>
      </c>
      <c r="H13316" t="s">
        <v>13</v>
      </c>
      <c r="I13316">
        <v>200000</v>
      </c>
      <c r="J13316" t="s">
        <v>14</v>
      </c>
      <c r="K13316">
        <v>100</v>
      </c>
      <c r="L13316" t="s">
        <v>14</v>
      </c>
      <c r="M13316" t="s">
        <v>15</v>
      </c>
    </row>
    <row r="13317" spans="1:13" x14ac:dyDescent="0.25">
      <c r="A13317">
        <v>2023</v>
      </c>
      <c r="B13317" t="str" cm="1">
        <f t="array" ref="B13317">_xlfn.IFS(C13317="SE","Senior", C13317 = "EX", "Excecutive",C13317 ="MI", "Middle", C13317 = "EN", "Entry")</f>
        <v>Senior</v>
      </c>
      <c r="C13317" t="s">
        <v>10</v>
      </c>
      <c r="D13317" t="str" cm="1">
        <f t="array" ref="D13317">_xlfn.IFS(E13317 = "FT","Full Time", E13317 = "PT", "Part Time", E13317 = "FL", "Freelance", E13317 = "CT", "Contract")</f>
        <v>Full Time</v>
      </c>
      <c r="E13317" t="s">
        <v>11</v>
      </c>
      <c r="F13317" t="s">
        <v>24</v>
      </c>
      <c r="G13317">
        <v>170000</v>
      </c>
      <c r="H13317" t="s">
        <v>13</v>
      </c>
      <c r="I13317">
        <v>170000</v>
      </c>
      <c r="J13317" t="s">
        <v>14</v>
      </c>
      <c r="K13317">
        <v>100</v>
      </c>
      <c r="L13317" t="s">
        <v>14</v>
      </c>
      <c r="M13317" t="s">
        <v>15</v>
      </c>
    </row>
    <row r="13318" spans="1:13" x14ac:dyDescent="0.25">
      <c r="A13318">
        <v>2023</v>
      </c>
      <c r="B13318" t="str" cm="1">
        <f t="array" ref="B13318">_xlfn.IFS(C13318="SE","Senior", C13318 = "EX", "Excecutive",C13318 ="MI", "Middle", C13318 = "EN", "Entry")</f>
        <v>Senior</v>
      </c>
      <c r="C13318" t="s">
        <v>10</v>
      </c>
      <c r="D13318" t="str" cm="1">
        <f t="array" ref="D13318">_xlfn.IFS(E13318 = "FT","Full Time", E13318 = "PT", "Part Time", E13318 = "FL", "Freelance", E13318 = "CT", "Contract")</f>
        <v>Full Time</v>
      </c>
      <c r="E13318" t="s">
        <v>11</v>
      </c>
      <c r="F13318" t="s">
        <v>24</v>
      </c>
      <c r="G13318">
        <v>317070</v>
      </c>
      <c r="H13318" t="s">
        <v>13</v>
      </c>
      <c r="I13318">
        <v>317070</v>
      </c>
      <c r="J13318" t="s">
        <v>14</v>
      </c>
      <c r="K13318">
        <v>0</v>
      </c>
      <c r="L13318" t="s">
        <v>14</v>
      </c>
      <c r="M13318" t="s">
        <v>15</v>
      </c>
    </row>
    <row r="13319" spans="1:13" x14ac:dyDescent="0.25">
      <c r="A13319">
        <v>2023</v>
      </c>
      <c r="B13319" t="str" cm="1">
        <f t="array" ref="B13319">_xlfn.IFS(C13319="SE","Senior", C13319 = "EX", "Excecutive",C13319 ="MI", "Middle", C13319 = "EN", "Entry")</f>
        <v>Senior</v>
      </c>
      <c r="C13319" t="s">
        <v>10</v>
      </c>
      <c r="D13319" t="str" cm="1">
        <f t="array" ref="D13319">_xlfn.IFS(E13319 = "FT","Full Time", E13319 = "PT", "Part Time", E13319 = "FL", "Freelance", E13319 = "CT", "Contract")</f>
        <v>Full Time</v>
      </c>
      <c r="E13319" t="s">
        <v>11</v>
      </c>
      <c r="F13319" t="s">
        <v>24</v>
      </c>
      <c r="G13319">
        <v>170730</v>
      </c>
      <c r="H13319" t="s">
        <v>13</v>
      </c>
      <c r="I13319">
        <v>170730</v>
      </c>
      <c r="J13319" t="s">
        <v>14</v>
      </c>
      <c r="K13319">
        <v>0</v>
      </c>
      <c r="L13319" t="s">
        <v>14</v>
      </c>
      <c r="M13319" t="s">
        <v>15</v>
      </c>
    </row>
    <row r="13320" spans="1:13" x14ac:dyDescent="0.25">
      <c r="A13320">
        <v>2023</v>
      </c>
      <c r="B13320" t="str" cm="1">
        <f t="array" ref="B13320">_xlfn.IFS(C13320="SE","Senior", C13320 = "EX", "Excecutive",C13320 ="MI", "Middle", C13320 = "EN", "Entry")</f>
        <v>Senior</v>
      </c>
      <c r="C13320" t="s">
        <v>10</v>
      </c>
      <c r="D13320" t="str" cm="1">
        <f t="array" ref="D13320">_xlfn.IFS(E13320 = "FT","Full Time", E13320 = "PT", "Part Time", E13320 = "FL", "Freelance", E13320 = "CT", "Contract")</f>
        <v>Full Time</v>
      </c>
      <c r="E13320" t="s">
        <v>11</v>
      </c>
      <c r="F13320" t="s">
        <v>16</v>
      </c>
      <c r="G13320">
        <v>128000</v>
      </c>
      <c r="H13320" t="s">
        <v>13</v>
      </c>
      <c r="I13320">
        <v>128000</v>
      </c>
      <c r="J13320" t="s">
        <v>14</v>
      </c>
      <c r="K13320">
        <v>0</v>
      </c>
      <c r="L13320" t="s">
        <v>14</v>
      </c>
      <c r="M13320" t="s">
        <v>15</v>
      </c>
    </row>
    <row r="13321" spans="1:13" x14ac:dyDescent="0.25">
      <c r="A13321">
        <v>2023</v>
      </c>
      <c r="B13321" t="str" cm="1">
        <f t="array" ref="B13321">_xlfn.IFS(C13321="SE","Senior", C13321 = "EX", "Excecutive",C13321 ="MI", "Middle", C13321 = "EN", "Entry")</f>
        <v>Senior</v>
      </c>
      <c r="C13321" t="s">
        <v>10</v>
      </c>
      <c r="D13321" t="str" cm="1">
        <f t="array" ref="D13321">_xlfn.IFS(E13321 = "FT","Full Time", E13321 = "PT", "Part Time", E13321 = "FL", "Freelance", E13321 = "CT", "Contract")</f>
        <v>Full Time</v>
      </c>
      <c r="E13321" t="s">
        <v>11</v>
      </c>
      <c r="F13321" t="s">
        <v>16</v>
      </c>
      <c r="G13321">
        <v>81500</v>
      </c>
      <c r="H13321" t="s">
        <v>13</v>
      </c>
      <c r="I13321">
        <v>81500</v>
      </c>
      <c r="J13321" t="s">
        <v>14</v>
      </c>
      <c r="K13321">
        <v>0</v>
      </c>
      <c r="L13321" t="s">
        <v>14</v>
      </c>
      <c r="M13321" t="s">
        <v>15</v>
      </c>
    </row>
    <row r="13322" spans="1:13" x14ac:dyDescent="0.25">
      <c r="A13322">
        <v>2023</v>
      </c>
      <c r="B13322" t="str" cm="1">
        <f t="array" ref="B13322">_xlfn.IFS(C13322="SE","Senior", C13322 = "EX", "Excecutive",C13322 ="MI", "Middle", C13322 = "EN", "Entry")</f>
        <v>Entry</v>
      </c>
      <c r="C13322" t="s">
        <v>20</v>
      </c>
      <c r="D13322" t="str" cm="1">
        <f t="array" ref="D13322">_xlfn.IFS(E13322 = "FT","Full Time", E13322 = "PT", "Part Time", E13322 = "FL", "Freelance", E13322 = "CT", "Contract")</f>
        <v>Full Time</v>
      </c>
      <c r="E13322" t="s">
        <v>11</v>
      </c>
      <c r="F13322" t="s">
        <v>182</v>
      </c>
      <c r="G13322">
        <v>20000</v>
      </c>
      <c r="H13322" t="s">
        <v>43</v>
      </c>
      <c r="I13322">
        <v>21593</v>
      </c>
      <c r="J13322" t="s">
        <v>70</v>
      </c>
      <c r="K13322">
        <v>0</v>
      </c>
      <c r="L13322" t="s">
        <v>70</v>
      </c>
      <c r="M13322" t="s">
        <v>15</v>
      </c>
    </row>
    <row r="13323" spans="1:13" x14ac:dyDescent="0.25">
      <c r="A13323">
        <v>2023</v>
      </c>
      <c r="B13323" t="str" cm="1">
        <f t="array" ref="B13323">_xlfn.IFS(C13323="SE","Senior", C13323 = "EX", "Excecutive",C13323 ="MI", "Middle", C13323 = "EN", "Entry")</f>
        <v>Senior</v>
      </c>
      <c r="C13323" t="s">
        <v>10</v>
      </c>
      <c r="D13323" t="str" cm="1">
        <f t="array" ref="D13323">_xlfn.IFS(E13323 = "FT","Full Time", E13323 = "PT", "Part Time", E13323 = "FL", "Freelance", E13323 = "CT", "Contract")</f>
        <v>Full Time</v>
      </c>
      <c r="E13323" t="s">
        <v>11</v>
      </c>
      <c r="F13323" t="s">
        <v>160</v>
      </c>
      <c r="G13323">
        <v>108000</v>
      </c>
      <c r="H13323" t="s">
        <v>13</v>
      </c>
      <c r="I13323">
        <v>108000</v>
      </c>
      <c r="J13323" t="s">
        <v>137</v>
      </c>
      <c r="K13323">
        <v>0</v>
      </c>
      <c r="L13323" t="s">
        <v>137</v>
      </c>
      <c r="M13323" t="s">
        <v>15</v>
      </c>
    </row>
    <row r="13324" spans="1:13" x14ac:dyDescent="0.25">
      <c r="A13324">
        <v>2023</v>
      </c>
      <c r="B13324" t="str" cm="1">
        <f t="array" ref="B13324">_xlfn.IFS(C13324="SE","Senior", C13324 = "EX", "Excecutive",C13324 ="MI", "Middle", C13324 = "EN", "Entry")</f>
        <v>Senior</v>
      </c>
      <c r="C13324" t="s">
        <v>10</v>
      </c>
      <c r="D13324" t="str" cm="1">
        <f t="array" ref="D13324">_xlfn.IFS(E13324 = "FT","Full Time", E13324 = "PT", "Part Time", E13324 = "FL", "Freelance", E13324 = "CT", "Contract")</f>
        <v>Full Time</v>
      </c>
      <c r="E13324" t="s">
        <v>11</v>
      </c>
      <c r="F13324" t="s">
        <v>160</v>
      </c>
      <c r="G13324">
        <v>60000</v>
      </c>
      <c r="H13324" t="s">
        <v>13</v>
      </c>
      <c r="I13324">
        <v>60000</v>
      </c>
      <c r="J13324" t="s">
        <v>137</v>
      </c>
      <c r="K13324">
        <v>0</v>
      </c>
      <c r="L13324" t="s">
        <v>137</v>
      </c>
      <c r="M13324" t="s">
        <v>15</v>
      </c>
    </row>
    <row r="13325" spans="1:13" x14ac:dyDescent="0.25">
      <c r="A13325">
        <v>2023</v>
      </c>
      <c r="B13325" t="str" cm="1">
        <f t="array" ref="B13325">_xlfn.IFS(C13325="SE","Senior", C13325 = "EX", "Excecutive",C13325 ="MI", "Middle", C13325 = "EN", "Entry")</f>
        <v>Middle</v>
      </c>
      <c r="C13325" t="s">
        <v>18</v>
      </c>
      <c r="D13325" t="str" cm="1">
        <f t="array" ref="D13325">_xlfn.IFS(E13325 = "FT","Full Time", E13325 = "PT", "Part Time", E13325 = "FL", "Freelance", E13325 = "CT", "Contract")</f>
        <v>Full Time</v>
      </c>
      <c r="E13325" t="s">
        <v>11</v>
      </c>
      <c r="F13325" t="s">
        <v>110</v>
      </c>
      <c r="G13325">
        <v>134000</v>
      </c>
      <c r="H13325" t="s">
        <v>13</v>
      </c>
      <c r="I13325">
        <v>134000</v>
      </c>
      <c r="J13325" t="s">
        <v>14</v>
      </c>
      <c r="K13325">
        <v>100</v>
      </c>
      <c r="L13325" t="s">
        <v>14</v>
      </c>
      <c r="M13325" t="s">
        <v>15</v>
      </c>
    </row>
    <row r="13326" spans="1:13" x14ac:dyDescent="0.25">
      <c r="A13326">
        <v>2023</v>
      </c>
      <c r="B13326" t="str" cm="1">
        <f t="array" ref="B13326">_xlfn.IFS(C13326="SE","Senior", C13326 = "EX", "Excecutive",C13326 ="MI", "Middle", C13326 = "EN", "Entry")</f>
        <v>Middle</v>
      </c>
      <c r="C13326" t="s">
        <v>18</v>
      </c>
      <c r="D13326" t="str" cm="1">
        <f t="array" ref="D13326">_xlfn.IFS(E13326 = "FT","Full Time", E13326 = "PT", "Part Time", E13326 = "FL", "Freelance", E13326 = "CT", "Contract")</f>
        <v>Full Time</v>
      </c>
      <c r="E13326" t="s">
        <v>11</v>
      </c>
      <c r="F13326" t="s">
        <v>110</v>
      </c>
      <c r="G13326">
        <v>124000</v>
      </c>
      <c r="H13326" t="s">
        <v>13</v>
      </c>
      <c r="I13326">
        <v>124000</v>
      </c>
      <c r="J13326" t="s">
        <v>14</v>
      </c>
      <c r="K13326">
        <v>100</v>
      </c>
      <c r="L13326" t="s">
        <v>14</v>
      </c>
      <c r="M13326" t="s">
        <v>15</v>
      </c>
    </row>
    <row r="13327" spans="1:13" x14ac:dyDescent="0.25">
      <c r="A13327">
        <v>2023</v>
      </c>
      <c r="B13327" t="str" cm="1">
        <f t="array" ref="B13327">_xlfn.IFS(C13327="SE","Senior", C13327 = "EX", "Excecutive",C13327 ="MI", "Middle", C13327 = "EN", "Entry")</f>
        <v>Senior</v>
      </c>
      <c r="C13327" t="s">
        <v>10</v>
      </c>
      <c r="D13327" t="str" cm="1">
        <f t="array" ref="D13327">_xlfn.IFS(E13327 = "FT","Full Time", E13327 = "PT", "Part Time", E13327 = "FL", "Freelance", E13327 = "CT", "Contract")</f>
        <v>Full Time</v>
      </c>
      <c r="E13327" t="s">
        <v>11</v>
      </c>
      <c r="F13327" t="s">
        <v>16</v>
      </c>
      <c r="G13327">
        <v>171250</v>
      </c>
      <c r="H13327" t="s">
        <v>13</v>
      </c>
      <c r="I13327">
        <v>171250</v>
      </c>
      <c r="J13327" t="s">
        <v>14</v>
      </c>
      <c r="K13327">
        <v>0</v>
      </c>
      <c r="L13327" t="s">
        <v>14</v>
      </c>
      <c r="M13327" t="s">
        <v>15</v>
      </c>
    </row>
    <row r="13328" spans="1:13" x14ac:dyDescent="0.25">
      <c r="A13328">
        <v>2023</v>
      </c>
      <c r="B13328" t="str" cm="1">
        <f t="array" ref="B13328">_xlfn.IFS(C13328="SE","Senior", C13328 = "EX", "Excecutive",C13328 ="MI", "Middle", C13328 = "EN", "Entry")</f>
        <v>Senior</v>
      </c>
      <c r="C13328" t="s">
        <v>10</v>
      </c>
      <c r="D13328" t="str" cm="1">
        <f t="array" ref="D13328">_xlfn.IFS(E13328 = "FT","Full Time", E13328 = "PT", "Part Time", E13328 = "FL", "Freelance", E13328 = "CT", "Contract")</f>
        <v>Full Time</v>
      </c>
      <c r="E13328" t="s">
        <v>11</v>
      </c>
      <c r="F13328" t="s">
        <v>16</v>
      </c>
      <c r="G13328">
        <v>113750</v>
      </c>
      <c r="H13328" t="s">
        <v>13</v>
      </c>
      <c r="I13328">
        <v>113750</v>
      </c>
      <c r="J13328" t="s">
        <v>14</v>
      </c>
      <c r="K13328">
        <v>0</v>
      </c>
      <c r="L13328" t="s">
        <v>14</v>
      </c>
      <c r="M13328" t="s">
        <v>15</v>
      </c>
    </row>
    <row r="13329" spans="1:13" x14ac:dyDescent="0.25">
      <c r="A13329">
        <v>2023</v>
      </c>
      <c r="B13329" t="str" cm="1">
        <f t="array" ref="B13329">_xlfn.IFS(C13329="SE","Senior", C13329 = "EX", "Excecutive",C13329 ="MI", "Middle", C13329 = "EN", "Entry")</f>
        <v>Senior</v>
      </c>
      <c r="C13329" t="s">
        <v>10</v>
      </c>
      <c r="D13329" t="str" cm="1">
        <f t="array" ref="D13329">_xlfn.IFS(E13329 = "FT","Full Time", E13329 = "PT", "Part Time", E13329 = "FL", "Freelance", E13329 = "CT", "Contract")</f>
        <v>Full Time</v>
      </c>
      <c r="E13329" t="s">
        <v>11</v>
      </c>
      <c r="F13329" t="s">
        <v>16</v>
      </c>
      <c r="G13329">
        <v>165000</v>
      </c>
      <c r="H13329" t="s">
        <v>13</v>
      </c>
      <c r="I13329">
        <v>165000</v>
      </c>
      <c r="J13329" t="s">
        <v>14</v>
      </c>
      <c r="K13329">
        <v>0</v>
      </c>
      <c r="L13329" t="s">
        <v>14</v>
      </c>
      <c r="M13329" t="s">
        <v>15</v>
      </c>
    </row>
    <row r="13330" spans="1:13" x14ac:dyDescent="0.25">
      <c r="A13330">
        <v>2023</v>
      </c>
      <c r="B13330" t="str" cm="1">
        <f t="array" ref="B13330">_xlfn.IFS(C13330="SE","Senior", C13330 = "EX", "Excecutive",C13330 ="MI", "Middle", C13330 = "EN", "Entry")</f>
        <v>Senior</v>
      </c>
      <c r="C13330" t="s">
        <v>10</v>
      </c>
      <c r="D13330" t="str" cm="1">
        <f t="array" ref="D13330">_xlfn.IFS(E13330 = "FT","Full Time", E13330 = "PT", "Part Time", E13330 = "FL", "Freelance", E13330 = "CT", "Contract")</f>
        <v>Full Time</v>
      </c>
      <c r="E13330" t="s">
        <v>11</v>
      </c>
      <c r="F13330" t="s">
        <v>16</v>
      </c>
      <c r="G13330">
        <v>132300</v>
      </c>
      <c r="H13330" t="s">
        <v>13</v>
      </c>
      <c r="I13330">
        <v>132300</v>
      </c>
      <c r="J13330" t="s">
        <v>14</v>
      </c>
      <c r="K13330">
        <v>0</v>
      </c>
      <c r="L13330" t="s">
        <v>14</v>
      </c>
      <c r="M13330" t="s">
        <v>15</v>
      </c>
    </row>
    <row r="13331" spans="1:13" x14ac:dyDescent="0.25">
      <c r="A13331">
        <v>2023</v>
      </c>
      <c r="B13331" t="str" cm="1">
        <f t="array" ref="B13331">_xlfn.IFS(C13331="SE","Senior", C13331 = "EX", "Excecutive",C13331 ="MI", "Middle", C13331 = "EN", "Entry")</f>
        <v>Senior</v>
      </c>
      <c r="C13331" t="s">
        <v>10</v>
      </c>
      <c r="D13331" t="str" cm="1">
        <f t="array" ref="D13331">_xlfn.IFS(E13331 = "FT","Full Time", E13331 = "PT", "Part Time", E13331 = "FL", "Freelance", E13331 = "CT", "Contract")</f>
        <v>Full Time</v>
      </c>
      <c r="E13331" t="s">
        <v>11</v>
      </c>
      <c r="F13331" t="s">
        <v>24</v>
      </c>
      <c r="G13331">
        <v>225000</v>
      </c>
      <c r="H13331" t="s">
        <v>13</v>
      </c>
      <c r="I13331">
        <v>225000</v>
      </c>
      <c r="J13331" t="s">
        <v>14</v>
      </c>
      <c r="K13331">
        <v>0</v>
      </c>
      <c r="L13331" t="s">
        <v>14</v>
      </c>
      <c r="M13331" t="s">
        <v>15</v>
      </c>
    </row>
    <row r="13332" spans="1:13" x14ac:dyDescent="0.25">
      <c r="A13332">
        <v>2023</v>
      </c>
      <c r="B13332" t="str" cm="1">
        <f t="array" ref="B13332">_xlfn.IFS(C13332="SE","Senior", C13332 = "EX", "Excecutive",C13332 ="MI", "Middle", C13332 = "EN", "Entry")</f>
        <v>Senior</v>
      </c>
      <c r="C13332" t="s">
        <v>10</v>
      </c>
      <c r="D13332" t="str" cm="1">
        <f t="array" ref="D13332">_xlfn.IFS(E13332 = "FT","Full Time", E13332 = "PT", "Part Time", E13332 = "FL", "Freelance", E13332 = "CT", "Contract")</f>
        <v>Full Time</v>
      </c>
      <c r="E13332" t="s">
        <v>11</v>
      </c>
      <c r="F13332" t="s">
        <v>24</v>
      </c>
      <c r="G13332">
        <v>175000</v>
      </c>
      <c r="H13332" t="s">
        <v>13</v>
      </c>
      <c r="I13332">
        <v>175000</v>
      </c>
      <c r="J13332" t="s">
        <v>14</v>
      </c>
      <c r="K13332">
        <v>0</v>
      </c>
      <c r="L13332" t="s">
        <v>14</v>
      </c>
      <c r="M13332" t="s">
        <v>15</v>
      </c>
    </row>
    <row r="13333" spans="1:13" x14ac:dyDescent="0.25">
      <c r="A13333">
        <v>2023</v>
      </c>
      <c r="B13333" t="str" cm="1">
        <f t="array" ref="B13333">_xlfn.IFS(C13333="SE","Senior", C13333 = "EX", "Excecutive",C13333 ="MI", "Middle", C13333 = "EN", "Entry")</f>
        <v>Senior</v>
      </c>
      <c r="C13333" t="s">
        <v>10</v>
      </c>
      <c r="D13333" t="str" cm="1">
        <f t="array" ref="D13333">_xlfn.IFS(E13333 = "FT","Full Time", E13333 = "PT", "Part Time", E13333 = "FL", "Freelance", E13333 = "CT", "Contract")</f>
        <v>Full Time</v>
      </c>
      <c r="E13333" t="s">
        <v>11</v>
      </c>
      <c r="F13333" t="s">
        <v>16</v>
      </c>
      <c r="G13333">
        <v>230000</v>
      </c>
      <c r="H13333" t="s">
        <v>13</v>
      </c>
      <c r="I13333">
        <v>230000</v>
      </c>
      <c r="J13333" t="s">
        <v>14</v>
      </c>
      <c r="K13333">
        <v>0</v>
      </c>
      <c r="L13333" t="s">
        <v>14</v>
      </c>
      <c r="M13333" t="s">
        <v>15</v>
      </c>
    </row>
    <row r="13334" spans="1:13" x14ac:dyDescent="0.25">
      <c r="A13334">
        <v>2023</v>
      </c>
      <c r="B13334" t="str" cm="1">
        <f t="array" ref="B13334">_xlfn.IFS(C13334="SE","Senior", C13334 = "EX", "Excecutive",C13334 ="MI", "Middle", C13334 = "EN", "Entry")</f>
        <v>Senior</v>
      </c>
      <c r="C13334" t="s">
        <v>10</v>
      </c>
      <c r="D13334" t="str" cm="1">
        <f t="array" ref="D13334">_xlfn.IFS(E13334 = "FT","Full Time", E13334 = "PT", "Part Time", E13334 = "FL", "Freelance", E13334 = "CT", "Contract")</f>
        <v>Full Time</v>
      </c>
      <c r="E13334" t="s">
        <v>11</v>
      </c>
      <c r="F13334" t="s">
        <v>16</v>
      </c>
      <c r="G13334">
        <v>124500</v>
      </c>
      <c r="H13334" t="s">
        <v>13</v>
      </c>
      <c r="I13334">
        <v>124500</v>
      </c>
      <c r="J13334" t="s">
        <v>14</v>
      </c>
      <c r="K13334">
        <v>0</v>
      </c>
      <c r="L13334" t="s">
        <v>14</v>
      </c>
      <c r="M13334" t="s">
        <v>15</v>
      </c>
    </row>
    <row r="13335" spans="1:13" x14ac:dyDescent="0.25">
      <c r="A13335">
        <v>2023</v>
      </c>
      <c r="B13335" t="str" cm="1">
        <f t="array" ref="B13335">_xlfn.IFS(C13335="SE","Senior", C13335 = "EX", "Excecutive",C13335 ="MI", "Middle", C13335 = "EN", "Entry")</f>
        <v>Senior</v>
      </c>
      <c r="C13335" t="s">
        <v>10</v>
      </c>
      <c r="D13335" t="str" cm="1">
        <f t="array" ref="D13335">_xlfn.IFS(E13335 = "FT","Full Time", E13335 = "PT", "Part Time", E13335 = "FL", "Freelance", E13335 = "CT", "Contract")</f>
        <v>Full Time</v>
      </c>
      <c r="E13335" t="s">
        <v>11</v>
      </c>
      <c r="F13335" t="s">
        <v>17</v>
      </c>
      <c r="G13335">
        <v>247500</v>
      </c>
      <c r="H13335" t="s">
        <v>13</v>
      </c>
      <c r="I13335">
        <v>247500</v>
      </c>
      <c r="J13335" t="s">
        <v>14</v>
      </c>
      <c r="K13335">
        <v>0</v>
      </c>
      <c r="L13335" t="s">
        <v>14</v>
      </c>
      <c r="M13335" t="s">
        <v>15</v>
      </c>
    </row>
    <row r="13336" spans="1:13" x14ac:dyDescent="0.25">
      <c r="A13336">
        <v>2023</v>
      </c>
      <c r="B13336" t="str" cm="1">
        <f t="array" ref="B13336">_xlfn.IFS(C13336="SE","Senior", C13336 = "EX", "Excecutive",C13336 ="MI", "Middle", C13336 = "EN", "Entry")</f>
        <v>Senior</v>
      </c>
      <c r="C13336" t="s">
        <v>10</v>
      </c>
      <c r="D13336" t="str" cm="1">
        <f t="array" ref="D13336">_xlfn.IFS(E13336 = "FT","Full Time", E13336 = "PT", "Part Time", E13336 = "FL", "Freelance", E13336 = "CT", "Contract")</f>
        <v>Full Time</v>
      </c>
      <c r="E13336" t="s">
        <v>11</v>
      </c>
      <c r="F13336" t="s">
        <v>17</v>
      </c>
      <c r="G13336">
        <v>172200</v>
      </c>
      <c r="H13336" t="s">
        <v>13</v>
      </c>
      <c r="I13336">
        <v>172200</v>
      </c>
      <c r="J13336" t="s">
        <v>14</v>
      </c>
      <c r="K13336">
        <v>0</v>
      </c>
      <c r="L13336" t="s">
        <v>14</v>
      </c>
      <c r="M13336" t="s">
        <v>15</v>
      </c>
    </row>
    <row r="13337" spans="1:13" x14ac:dyDescent="0.25">
      <c r="A13337">
        <v>2023</v>
      </c>
      <c r="B13337" t="str" cm="1">
        <f t="array" ref="B13337">_xlfn.IFS(C13337="SE","Senior", C13337 = "EX", "Excecutive",C13337 ="MI", "Middle", C13337 = "EN", "Entry")</f>
        <v>Senior</v>
      </c>
      <c r="C13337" t="s">
        <v>10</v>
      </c>
      <c r="D13337" t="str" cm="1">
        <f t="array" ref="D13337">_xlfn.IFS(E13337 = "FT","Full Time", E13337 = "PT", "Part Time", E13337 = "FL", "Freelance", E13337 = "CT", "Contract")</f>
        <v>Full Time</v>
      </c>
      <c r="E13337" t="s">
        <v>11</v>
      </c>
      <c r="F13337" t="s">
        <v>21</v>
      </c>
      <c r="G13337">
        <v>175000</v>
      </c>
      <c r="H13337" t="s">
        <v>13</v>
      </c>
      <c r="I13337">
        <v>175000</v>
      </c>
      <c r="J13337" t="s">
        <v>14</v>
      </c>
      <c r="K13337">
        <v>0</v>
      </c>
      <c r="L13337" t="s">
        <v>14</v>
      </c>
      <c r="M13337" t="s">
        <v>15</v>
      </c>
    </row>
    <row r="13338" spans="1:13" x14ac:dyDescent="0.25">
      <c r="A13338">
        <v>2023</v>
      </c>
      <c r="B13338" t="str" cm="1">
        <f t="array" ref="B13338">_xlfn.IFS(C13338="SE","Senior", C13338 = "EX", "Excecutive",C13338 ="MI", "Middle", C13338 = "EN", "Entry")</f>
        <v>Senior</v>
      </c>
      <c r="C13338" t="s">
        <v>10</v>
      </c>
      <c r="D13338" t="str" cm="1">
        <f t="array" ref="D13338">_xlfn.IFS(E13338 = "FT","Full Time", E13338 = "PT", "Part Time", E13338 = "FL", "Freelance", E13338 = "CT", "Contract")</f>
        <v>Full Time</v>
      </c>
      <c r="E13338" t="s">
        <v>11</v>
      </c>
      <c r="F13338" t="s">
        <v>21</v>
      </c>
      <c r="G13338">
        <v>145000</v>
      </c>
      <c r="H13338" t="s">
        <v>13</v>
      </c>
      <c r="I13338">
        <v>145000</v>
      </c>
      <c r="J13338" t="s">
        <v>14</v>
      </c>
      <c r="K13338">
        <v>0</v>
      </c>
      <c r="L13338" t="s">
        <v>14</v>
      </c>
      <c r="M13338" t="s">
        <v>15</v>
      </c>
    </row>
    <row r="13339" spans="1:13" x14ac:dyDescent="0.25">
      <c r="A13339">
        <v>2023</v>
      </c>
      <c r="B13339" t="str" cm="1">
        <f t="array" ref="B13339">_xlfn.IFS(C13339="SE","Senior", C13339 = "EX", "Excecutive",C13339 ="MI", "Middle", C13339 = "EN", "Entry")</f>
        <v>Senior</v>
      </c>
      <c r="C13339" t="s">
        <v>10</v>
      </c>
      <c r="D13339" t="str" cm="1">
        <f t="array" ref="D13339">_xlfn.IFS(E13339 = "FT","Full Time", E13339 = "PT", "Part Time", E13339 = "FL", "Freelance", E13339 = "CT", "Contract")</f>
        <v>Full Time</v>
      </c>
      <c r="E13339" t="s">
        <v>11</v>
      </c>
      <c r="F13339" t="s">
        <v>21</v>
      </c>
      <c r="G13339">
        <v>148700</v>
      </c>
      <c r="H13339" t="s">
        <v>13</v>
      </c>
      <c r="I13339">
        <v>148700</v>
      </c>
      <c r="J13339" t="s">
        <v>14</v>
      </c>
      <c r="K13339">
        <v>0</v>
      </c>
      <c r="L13339" t="s">
        <v>14</v>
      </c>
      <c r="M13339" t="s">
        <v>15</v>
      </c>
    </row>
    <row r="13340" spans="1:13" x14ac:dyDescent="0.25">
      <c r="A13340">
        <v>2023</v>
      </c>
      <c r="B13340" t="str" cm="1">
        <f t="array" ref="B13340">_xlfn.IFS(C13340="SE","Senior", C13340 = "EX", "Excecutive",C13340 ="MI", "Middle", C13340 = "EN", "Entry")</f>
        <v>Senior</v>
      </c>
      <c r="C13340" t="s">
        <v>10</v>
      </c>
      <c r="D13340" t="str" cm="1">
        <f t="array" ref="D13340">_xlfn.IFS(E13340 = "FT","Full Time", E13340 = "PT", "Part Time", E13340 = "FL", "Freelance", E13340 = "CT", "Contract")</f>
        <v>Full Time</v>
      </c>
      <c r="E13340" t="s">
        <v>11</v>
      </c>
      <c r="F13340" t="s">
        <v>21</v>
      </c>
      <c r="G13340">
        <v>125600</v>
      </c>
      <c r="H13340" t="s">
        <v>13</v>
      </c>
      <c r="I13340">
        <v>125600</v>
      </c>
      <c r="J13340" t="s">
        <v>14</v>
      </c>
      <c r="K13340">
        <v>0</v>
      </c>
      <c r="L13340" t="s">
        <v>14</v>
      </c>
      <c r="M13340" t="s">
        <v>15</v>
      </c>
    </row>
    <row r="13341" spans="1:13" x14ac:dyDescent="0.25">
      <c r="A13341">
        <v>2023</v>
      </c>
      <c r="B13341" t="str" cm="1">
        <f t="array" ref="B13341">_xlfn.IFS(C13341="SE","Senior", C13341 = "EX", "Excecutive",C13341 ="MI", "Middle", C13341 = "EN", "Entry")</f>
        <v>Senior</v>
      </c>
      <c r="C13341" t="s">
        <v>10</v>
      </c>
      <c r="D13341" t="str" cm="1">
        <f t="array" ref="D13341">_xlfn.IFS(E13341 = "FT","Full Time", E13341 = "PT", "Part Time", E13341 = "FL", "Freelance", E13341 = "CT", "Contract")</f>
        <v>Full Time</v>
      </c>
      <c r="E13341" t="s">
        <v>11</v>
      </c>
      <c r="F13341" t="s">
        <v>16</v>
      </c>
      <c r="G13341">
        <v>145000</v>
      </c>
      <c r="H13341" t="s">
        <v>13</v>
      </c>
      <c r="I13341">
        <v>145000</v>
      </c>
      <c r="J13341" t="s">
        <v>14</v>
      </c>
      <c r="K13341">
        <v>0</v>
      </c>
      <c r="L13341" t="s">
        <v>14</v>
      </c>
      <c r="M13341" t="s">
        <v>15</v>
      </c>
    </row>
    <row r="13342" spans="1:13" x14ac:dyDescent="0.25">
      <c r="A13342">
        <v>2023</v>
      </c>
      <c r="B13342" t="str" cm="1">
        <f t="array" ref="B13342">_xlfn.IFS(C13342="SE","Senior", C13342 = "EX", "Excecutive",C13342 ="MI", "Middle", C13342 = "EN", "Entry")</f>
        <v>Senior</v>
      </c>
      <c r="C13342" t="s">
        <v>10</v>
      </c>
      <c r="D13342" t="str" cm="1">
        <f t="array" ref="D13342">_xlfn.IFS(E13342 = "FT","Full Time", E13342 = "PT", "Part Time", E13342 = "FL", "Freelance", E13342 = "CT", "Contract")</f>
        <v>Full Time</v>
      </c>
      <c r="E13342" t="s">
        <v>11</v>
      </c>
      <c r="F13342" t="s">
        <v>16</v>
      </c>
      <c r="G13342">
        <v>115000</v>
      </c>
      <c r="H13342" t="s">
        <v>13</v>
      </c>
      <c r="I13342">
        <v>115000</v>
      </c>
      <c r="J13342" t="s">
        <v>14</v>
      </c>
      <c r="K13342">
        <v>0</v>
      </c>
      <c r="L13342" t="s">
        <v>14</v>
      </c>
      <c r="M13342" t="s">
        <v>15</v>
      </c>
    </row>
    <row r="13343" spans="1:13" x14ac:dyDescent="0.25">
      <c r="A13343">
        <v>2023</v>
      </c>
      <c r="B13343" t="str" cm="1">
        <f t="array" ref="B13343">_xlfn.IFS(C13343="SE","Senior", C13343 = "EX", "Excecutive",C13343 ="MI", "Middle", C13343 = "EN", "Entry")</f>
        <v>Senior</v>
      </c>
      <c r="C13343" t="s">
        <v>10</v>
      </c>
      <c r="D13343" t="str" cm="1">
        <f t="array" ref="D13343">_xlfn.IFS(E13343 = "FT","Full Time", E13343 = "PT", "Part Time", E13343 = "FL", "Freelance", E13343 = "CT", "Contract")</f>
        <v>Full Time</v>
      </c>
      <c r="E13343" t="s">
        <v>11</v>
      </c>
      <c r="F13343" t="s">
        <v>30</v>
      </c>
      <c r="G13343">
        <v>200000</v>
      </c>
      <c r="H13343" t="s">
        <v>13</v>
      </c>
      <c r="I13343">
        <v>200000</v>
      </c>
      <c r="J13343" t="s">
        <v>14</v>
      </c>
      <c r="K13343">
        <v>0</v>
      </c>
      <c r="L13343" t="s">
        <v>14</v>
      </c>
      <c r="M13343" t="s">
        <v>15</v>
      </c>
    </row>
    <row r="13344" spans="1:13" x14ac:dyDescent="0.25">
      <c r="A13344">
        <v>2023</v>
      </c>
      <c r="B13344" t="str" cm="1">
        <f t="array" ref="B13344">_xlfn.IFS(C13344="SE","Senior", C13344 = "EX", "Excecutive",C13344 ="MI", "Middle", C13344 = "EN", "Entry")</f>
        <v>Senior</v>
      </c>
      <c r="C13344" t="s">
        <v>10</v>
      </c>
      <c r="D13344" t="str" cm="1">
        <f t="array" ref="D13344">_xlfn.IFS(E13344 = "FT","Full Time", E13344 = "PT", "Part Time", E13344 = "FL", "Freelance", E13344 = "CT", "Contract")</f>
        <v>Full Time</v>
      </c>
      <c r="E13344" t="s">
        <v>11</v>
      </c>
      <c r="F13344" t="s">
        <v>30</v>
      </c>
      <c r="G13344">
        <v>150000</v>
      </c>
      <c r="H13344" t="s">
        <v>13</v>
      </c>
      <c r="I13344">
        <v>150000</v>
      </c>
      <c r="J13344" t="s">
        <v>14</v>
      </c>
      <c r="K13344">
        <v>0</v>
      </c>
      <c r="L13344" t="s">
        <v>14</v>
      </c>
      <c r="M13344" t="s">
        <v>15</v>
      </c>
    </row>
    <row r="13345" spans="1:13" x14ac:dyDescent="0.25">
      <c r="A13345">
        <v>2023</v>
      </c>
      <c r="B13345" t="str" cm="1">
        <f t="array" ref="B13345">_xlfn.IFS(C13345="SE","Senior", C13345 = "EX", "Excecutive",C13345 ="MI", "Middle", C13345 = "EN", "Entry")</f>
        <v>Entry</v>
      </c>
      <c r="C13345" t="s">
        <v>20</v>
      </c>
      <c r="D13345" t="str" cm="1">
        <f t="array" ref="D13345">_xlfn.IFS(E13345 = "FT","Full Time", E13345 = "PT", "Part Time", E13345 = "FL", "Freelance", E13345 = "CT", "Contract")</f>
        <v>Full Time</v>
      </c>
      <c r="E13345" t="s">
        <v>11</v>
      </c>
      <c r="F13345" t="s">
        <v>71</v>
      </c>
      <c r="G13345">
        <v>160000</v>
      </c>
      <c r="H13345" t="s">
        <v>13</v>
      </c>
      <c r="I13345">
        <v>160000</v>
      </c>
      <c r="J13345" t="s">
        <v>14</v>
      </c>
      <c r="K13345">
        <v>0</v>
      </c>
      <c r="L13345" t="s">
        <v>14</v>
      </c>
      <c r="M13345" t="s">
        <v>15</v>
      </c>
    </row>
    <row r="13346" spans="1:13" x14ac:dyDescent="0.25">
      <c r="A13346">
        <v>2023</v>
      </c>
      <c r="B13346" t="str" cm="1">
        <f t="array" ref="B13346">_xlfn.IFS(C13346="SE","Senior", C13346 = "EX", "Excecutive",C13346 ="MI", "Middle", C13346 = "EN", "Entry")</f>
        <v>Entry</v>
      </c>
      <c r="C13346" t="s">
        <v>20</v>
      </c>
      <c r="D13346" t="str" cm="1">
        <f t="array" ref="D13346">_xlfn.IFS(E13346 = "FT","Full Time", E13346 = "PT", "Part Time", E13346 = "FL", "Freelance", E13346 = "CT", "Contract")</f>
        <v>Full Time</v>
      </c>
      <c r="E13346" t="s">
        <v>11</v>
      </c>
      <c r="F13346" t="s">
        <v>71</v>
      </c>
      <c r="G13346">
        <v>120000</v>
      </c>
      <c r="H13346" t="s">
        <v>13</v>
      </c>
      <c r="I13346">
        <v>120000</v>
      </c>
      <c r="J13346" t="s">
        <v>14</v>
      </c>
      <c r="K13346">
        <v>0</v>
      </c>
      <c r="L13346" t="s">
        <v>14</v>
      </c>
      <c r="M13346" t="s">
        <v>15</v>
      </c>
    </row>
    <row r="13347" spans="1:13" x14ac:dyDescent="0.25">
      <c r="A13347">
        <v>2023</v>
      </c>
      <c r="B13347" t="str" cm="1">
        <f t="array" ref="B13347">_xlfn.IFS(C13347="SE","Senior", C13347 = "EX", "Excecutive",C13347 ="MI", "Middle", C13347 = "EN", "Entry")</f>
        <v>Senior</v>
      </c>
      <c r="C13347" t="s">
        <v>10</v>
      </c>
      <c r="D13347" t="str" cm="1">
        <f t="array" ref="D13347">_xlfn.IFS(E13347 = "FT","Full Time", E13347 = "PT", "Part Time", E13347 = "FL", "Freelance", E13347 = "CT", "Contract")</f>
        <v>Full Time</v>
      </c>
      <c r="E13347" t="s">
        <v>11</v>
      </c>
      <c r="F13347" t="s">
        <v>21</v>
      </c>
      <c r="G13347">
        <v>185000</v>
      </c>
      <c r="H13347" t="s">
        <v>13</v>
      </c>
      <c r="I13347">
        <v>185000</v>
      </c>
      <c r="J13347" t="s">
        <v>14</v>
      </c>
      <c r="K13347">
        <v>100</v>
      </c>
      <c r="L13347" t="s">
        <v>14</v>
      </c>
      <c r="M13347" t="s">
        <v>15</v>
      </c>
    </row>
    <row r="13348" spans="1:13" x14ac:dyDescent="0.25">
      <c r="A13348">
        <v>2023</v>
      </c>
      <c r="B13348" t="str" cm="1">
        <f t="array" ref="B13348">_xlfn.IFS(C13348="SE","Senior", C13348 = "EX", "Excecutive",C13348 ="MI", "Middle", C13348 = "EN", "Entry")</f>
        <v>Senior</v>
      </c>
      <c r="C13348" t="s">
        <v>10</v>
      </c>
      <c r="D13348" t="str" cm="1">
        <f t="array" ref="D13348">_xlfn.IFS(E13348 = "FT","Full Time", E13348 = "PT", "Part Time", E13348 = "FL", "Freelance", E13348 = "CT", "Contract")</f>
        <v>Full Time</v>
      </c>
      <c r="E13348" t="s">
        <v>11</v>
      </c>
      <c r="F13348" t="s">
        <v>21</v>
      </c>
      <c r="G13348">
        <v>120250</v>
      </c>
      <c r="H13348" t="s">
        <v>13</v>
      </c>
      <c r="I13348">
        <v>120250</v>
      </c>
      <c r="J13348" t="s">
        <v>14</v>
      </c>
      <c r="K13348">
        <v>100</v>
      </c>
      <c r="L13348" t="s">
        <v>14</v>
      </c>
      <c r="M13348" t="s">
        <v>15</v>
      </c>
    </row>
    <row r="13349" spans="1:13" x14ac:dyDescent="0.25">
      <c r="A13349">
        <v>2023</v>
      </c>
      <c r="B13349" t="str" cm="1">
        <f t="array" ref="B13349">_xlfn.IFS(C13349="SE","Senior", C13349 = "EX", "Excecutive",C13349 ="MI", "Middle", C13349 = "EN", "Entry")</f>
        <v>Senior</v>
      </c>
      <c r="C13349" t="s">
        <v>10</v>
      </c>
      <c r="D13349" t="str" cm="1">
        <f t="array" ref="D13349">_xlfn.IFS(E13349 = "FT","Full Time", E13349 = "PT", "Part Time", E13349 = "FL", "Freelance", E13349 = "CT", "Contract")</f>
        <v>Full Time</v>
      </c>
      <c r="E13349" t="s">
        <v>11</v>
      </c>
      <c r="F13349" t="s">
        <v>24</v>
      </c>
      <c r="G13349">
        <v>275300</v>
      </c>
      <c r="H13349" t="s">
        <v>13</v>
      </c>
      <c r="I13349">
        <v>275300</v>
      </c>
      <c r="J13349" t="s">
        <v>14</v>
      </c>
      <c r="K13349">
        <v>100</v>
      </c>
      <c r="L13349" t="s">
        <v>14</v>
      </c>
      <c r="M13349" t="s">
        <v>15</v>
      </c>
    </row>
    <row r="13350" spans="1:13" x14ac:dyDescent="0.25">
      <c r="A13350">
        <v>2023</v>
      </c>
      <c r="B13350" t="str" cm="1">
        <f t="array" ref="B13350">_xlfn.IFS(C13350="SE","Senior", C13350 = "EX", "Excecutive",C13350 ="MI", "Middle", C13350 = "EN", "Entry")</f>
        <v>Senior</v>
      </c>
      <c r="C13350" t="s">
        <v>10</v>
      </c>
      <c r="D13350" t="str" cm="1">
        <f t="array" ref="D13350">_xlfn.IFS(E13350 = "FT","Full Time", E13350 = "PT", "Part Time", E13350 = "FL", "Freelance", E13350 = "CT", "Contract")</f>
        <v>Full Time</v>
      </c>
      <c r="E13350" t="s">
        <v>11</v>
      </c>
      <c r="F13350" t="s">
        <v>24</v>
      </c>
      <c r="G13350">
        <v>183000</v>
      </c>
      <c r="H13350" t="s">
        <v>13</v>
      </c>
      <c r="I13350">
        <v>183000</v>
      </c>
      <c r="J13350" t="s">
        <v>14</v>
      </c>
      <c r="K13350">
        <v>100</v>
      </c>
      <c r="L13350" t="s">
        <v>14</v>
      </c>
      <c r="M13350" t="s">
        <v>15</v>
      </c>
    </row>
    <row r="13351" spans="1:13" x14ac:dyDescent="0.25">
      <c r="A13351">
        <v>2023</v>
      </c>
      <c r="B13351" t="str" cm="1">
        <f t="array" ref="B13351">_xlfn.IFS(C13351="SE","Senior", C13351 = "EX", "Excecutive",C13351 ="MI", "Middle", C13351 = "EN", "Entry")</f>
        <v>Senior</v>
      </c>
      <c r="C13351" t="s">
        <v>10</v>
      </c>
      <c r="D13351" t="str" cm="1">
        <f t="array" ref="D13351">_xlfn.IFS(E13351 = "FT","Full Time", E13351 = "PT", "Part Time", E13351 = "FL", "Freelance", E13351 = "CT", "Contract")</f>
        <v>Full Time</v>
      </c>
      <c r="E13351" t="s">
        <v>11</v>
      </c>
      <c r="F13351" t="s">
        <v>28</v>
      </c>
      <c r="G13351">
        <v>170000</v>
      </c>
      <c r="H13351" t="s">
        <v>13</v>
      </c>
      <c r="I13351">
        <v>170000</v>
      </c>
      <c r="J13351" t="s">
        <v>14</v>
      </c>
      <c r="K13351">
        <v>100</v>
      </c>
      <c r="L13351" t="s">
        <v>14</v>
      </c>
      <c r="M13351" t="s">
        <v>15</v>
      </c>
    </row>
    <row r="13352" spans="1:13" x14ac:dyDescent="0.25">
      <c r="A13352">
        <v>2023</v>
      </c>
      <c r="B13352" t="str" cm="1">
        <f t="array" ref="B13352">_xlfn.IFS(C13352="SE","Senior", C13352 = "EX", "Excecutive",C13352 ="MI", "Middle", C13352 = "EN", "Entry")</f>
        <v>Senior</v>
      </c>
      <c r="C13352" t="s">
        <v>10</v>
      </c>
      <c r="D13352" t="str" cm="1">
        <f t="array" ref="D13352">_xlfn.IFS(E13352 = "FT","Full Time", E13352 = "PT", "Part Time", E13352 = "FL", "Freelance", E13352 = "CT", "Contract")</f>
        <v>Full Time</v>
      </c>
      <c r="E13352" t="s">
        <v>11</v>
      </c>
      <c r="F13352" t="s">
        <v>28</v>
      </c>
      <c r="G13352">
        <v>125000</v>
      </c>
      <c r="H13352" t="s">
        <v>13</v>
      </c>
      <c r="I13352">
        <v>125000</v>
      </c>
      <c r="J13352" t="s">
        <v>14</v>
      </c>
      <c r="K13352">
        <v>100</v>
      </c>
      <c r="L13352" t="s">
        <v>14</v>
      </c>
      <c r="M13352" t="s">
        <v>15</v>
      </c>
    </row>
    <row r="13353" spans="1:13" x14ac:dyDescent="0.25">
      <c r="A13353">
        <v>2023</v>
      </c>
      <c r="B13353" t="str" cm="1">
        <f t="array" ref="B13353">_xlfn.IFS(C13353="SE","Senior", C13353 = "EX", "Excecutive",C13353 ="MI", "Middle", C13353 = "EN", "Entry")</f>
        <v>Middle</v>
      </c>
      <c r="C13353" t="s">
        <v>18</v>
      </c>
      <c r="D13353" t="str" cm="1">
        <f t="array" ref="D13353">_xlfn.IFS(E13353 = "FT","Full Time", E13353 = "PT", "Part Time", E13353 = "FL", "Freelance", E13353 = "CT", "Contract")</f>
        <v>Full Time</v>
      </c>
      <c r="E13353" t="s">
        <v>11</v>
      </c>
      <c r="F13353" t="s">
        <v>28</v>
      </c>
      <c r="G13353">
        <v>167500</v>
      </c>
      <c r="H13353" t="s">
        <v>13</v>
      </c>
      <c r="I13353">
        <v>167500</v>
      </c>
      <c r="J13353" t="s">
        <v>14</v>
      </c>
      <c r="K13353">
        <v>0</v>
      </c>
      <c r="L13353" t="s">
        <v>14</v>
      </c>
      <c r="M13353" t="s">
        <v>15</v>
      </c>
    </row>
    <row r="13354" spans="1:13" x14ac:dyDescent="0.25">
      <c r="A13354">
        <v>2023</v>
      </c>
      <c r="B13354" t="str" cm="1">
        <f t="array" ref="B13354">_xlfn.IFS(C13354="SE","Senior", C13354 = "EX", "Excecutive",C13354 ="MI", "Middle", C13354 = "EN", "Entry")</f>
        <v>Middle</v>
      </c>
      <c r="C13354" t="s">
        <v>18</v>
      </c>
      <c r="D13354" t="str" cm="1">
        <f t="array" ref="D13354">_xlfn.IFS(E13354 = "FT","Full Time", E13354 = "PT", "Part Time", E13354 = "FL", "Freelance", E13354 = "CT", "Contract")</f>
        <v>Full Time</v>
      </c>
      <c r="E13354" t="s">
        <v>11</v>
      </c>
      <c r="F13354" t="s">
        <v>28</v>
      </c>
      <c r="G13354">
        <v>106500</v>
      </c>
      <c r="H13354" t="s">
        <v>13</v>
      </c>
      <c r="I13354">
        <v>106500</v>
      </c>
      <c r="J13354" t="s">
        <v>14</v>
      </c>
      <c r="K13354">
        <v>0</v>
      </c>
      <c r="L13354" t="s">
        <v>14</v>
      </c>
      <c r="M13354" t="s">
        <v>15</v>
      </c>
    </row>
    <row r="13355" spans="1:13" x14ac:dyDescent="0.25">
      <c r="A13355">
        <v>2023</v>
      </c>
      <c r="B13355" t="str" cm="1">
        <f t="array" ref="B13355">_xlfn.IFS(C13355="SE","Senior", C13355 = "EX", "Excecutive",C13355 ="MI", "Middle", C13355 = "EN", "Entry")</f>
        <v>Senior</v>
      </c>
      <c r="C13355" t="s">
        <v>10</v>
      </c>
      <c r="D13355" t="str" cm="1">
        <f t="array" ref="D13355">_xlfn.IFS(E13355 = "FT","Full Time", E13355 = "PT", "Part Time", E13355 = "FL", "Freelance", E13355 = "CT", "Contract")</f>
        <v>Full Time</v>
      </c>
      <c r="E13355" t="s">
        <v>11</v>
      </c>
      <c r="F13355" t="s">
        <v>30</v>
      </c>
      <c r="G13355">
        <v>250000</v>
      </c>
      <c r="H13355" t="s">
        <v>13</v>
      </c>
      <c r="I13355">
        <v>250000</v>
      </c>
      <c r="J13355" t="s">
        <v>14</v>
      </c>
      <c r="K13355">
        <v>0</v>
      </c>
      <c r="L13355" t="s">
        <v>14</v>
      </c>
      <c r="M13355" t="s">
        <v>15</v>
      </c>
    </row>
    <row r="13356" spans="1:13" x14ac:dyDescent="0.25">
      <c r="A13356">
        <v>2023</v>
      </c>
      <c r="B13356" t="str" cm="1">
        <f t="array" ref="B13356">_xlfn.IFS(C13356="SE","Senior", C13356 = "EX", "Excecutive",C13356 ="MI", "Middle", C13356 = "EN", "Entry")</f>
        <v>Senior</v>
      </c>
      <c r="C13356" t="s">
        <v>10</v>
      </c>
      <c r="D13356" t="str" cm="1">
        <f t="array" ref="D13356">_xlfn.IFS(E13356 = "FT","Full Time", E13356 = "PT", "Part Time", E13356 = "FL", "Freelance", E13356 = "CT", "Contract")</f>
        <v>Full Time</v>
      </c>
      <c r="E13356" t="s">
        <v>11</v>
      </c>
      <c r="F13356" t="s">
        <v>30</v>
      </c>
      <c r="G13356">
        <v>200000</v>
      </c>
      <c r="H13356" t="s">
        <v>13</v>
      </c>
      <c r="I13356">
        <v>200000</v>
      </c>
      <c r="J13356" t="s">
        <v>14</v>
      </c>
      <c r="K13356">
        <v>0</v>
      </c>
      <c r="L13356" t="s">
        <v>14</v>
      </c>
      <c r="M13356" t="s">
        <v>15</v>
      </c>
    </row>
    <row r="13357" spans="1:13" x14ac:dyDescent="0.25">
      <c r="A13357">
        <v>2023</v>
      </c>
      <c r="B13357" t="str" cm="1">
        <f t="array" ref="B13357">_xlfn.IFS(C13357="SE","Senior", C13357 = "EX", "Excecutive",C13357 ="MI", "Middle", C13357 = "EN", "Entry")</f>
        <v>Middle</v>
      </c>
      <c r="C13357" t="s">
        <v>18</v>
      </c>
      <c r="D13357" t="str" cm="1">
        <f t="array" ref="D13357">_xlfn.IFS(E13357 = "FT","Full Time", E13357 = "PT", "Part Time", E13357 = "FL", "Freelance", E13357 = "CT", "Contract")</f>
        <v>Full Time</v>
      </c>
      <c r="E13357" t="s">
        <v>11</v>
      </c>
      <c r="F13357" t="s">
        <v>17</v>
      </c>
      <c r="G13357">
        <v>135000</v>
      </c>
      <c r="H13357" t="s">
        <v>13</v>
      </c>
      <c r="I13357">
        <v>135000</v>
      </c>
      <c r="J13357" t="s">
        <v>14</v>
      </c>
      <c r="K13357">
        <v>50</v>
      </c>
      <c r="L13357" t="s">
        <v>14</v>
      </c>
      <c r="M13357" t="s">
        <v>26</v>
      </c>
    </row>
    <row r="13358" spans="1:13" x14ac:dyDescent="0.25">
      <c r="A13358">
        <v>2023</v>
      </c>
      <c r="B13358" t="str" cm="1">
        <f t="array" ref="B13358">_xlfn.IFS(C13358="SE","Senior", C13358 = "EX", "Excecutive",C13358 ="MI", "Middle", C13358 = "EN", "Entry")</f>
        <v>Senior</v>
      </c>
      <c r="C13358" t="s">
        <v>10</v>
      </c>
      <c r="D13358" t="str" cm="1">
        <f t="array" ref="D13358">_xlfn.IFS(E13358 = "FT","Full Time", E13358 = "PT", "Part Time", E13358 = "FL", "Freelance", E13358 = "CT", "Contract")</f>
        <v>Full Time</v>
      </c>
      <c r="E13358" t="s">
        <v>11</v>
      </c>
      <c r="F13358" t="s">
        <v>72</v>
      </c>
      <c r="G13358">
        <v>1500000</v>
      </c>
      <c r="H13358" t="s">
        <v>96</v>
      </c>
      <c r="I13358">
        <v>417937</v>
      </c>
      <c r="J13358" t="s">
        <v>97</v>
      </c>
      <c r="K13358">
        <v>0</v>
      </c>
      <c r="L13358" t="s">
        <v>97</v>
      </c>
      <c r="M13358" t="s">
        <v>26</v>
      </c>
    </row>
    <row r="13359" spans="1:13" x14ac:dyDescent="0.25">
      <c r="A13359">
        <v>2023</v>
      </c>
      <c r="B13359" t="str" cm="1">
        <f t="array" ref="B13359">_xlfn.IFS(C13359="SE","Senior", C13359 = "EX", "Excecutive",C13359 ="MI", "Middle", C13359 = "EN", "Entry")</f>
        <v>Senior</v>
      </c>
      <c r="C13359" t="s">
        <v>10</v>
      </c>
      <c r="D13359" t="str" cm="1">
        <f t="array" ref="D13359">_xlfn.IFS(E13359 = "FT","Full Time", E13359 = "PT", "Part Time", E13359 = "FL", "Freelance", E13359 = "CT", "Contract")</f>
        <v>Full Time</v>
      </c>
      <c r="E13359" t="s">
        <v>11</v>
      </c>
      <c r="F13359" t="s">
        <v>17</v>
      </c>
      <c r="G13359">
        <v>216000</v>
      </c>
      <c r="H13359" t="s">
        <v>13</v>
      </c>
      <c r="I13359">
        <v>216000</v>
      </c>
      <c r="J13359" t="s">
        <v>14</v>
      </c>
      <c r="K13359">
        <v>100</v>
      </c>
      <c r="L13359" t="s">
        <v>14</v>
      </c>
      <c r="M13359" t="s">
        <v>15</v>
      </c>
    </row>
    <row r="13360" spans="1:13" x14ac:dyDescent="0.25">
      <c r="A13360">
        <v>2023</v>
      </c>
      <c r="B13360" t="str" cm="1">
        <f t="array" ref="B13360">_xlfn.IFS(C13360="SE","Senior", C13360 = "EX", "Excecutive",C13360 ="MI", "Middle", C13360 = "EN", "Entry")</f>
        <v>Senior</v>
      </c>
      <c r="C13360" t="s">
        <v>10</v>
      </c>
      <c r="D13360" t="str" cm="1">
        <f t="array" ref="D13360">_xlfn.IFS(E13360 = "FT","Full Time", E13360 = "PT", "Part Time", E13360 = "FL", "Freelance", E13360 = "CT", "Contract")</f>
        <v>Full Time</v>
      </c>
      <c r="E13360" t="s">
        <v>11</v>
      </c>
      <c r="F13360" t="s">
        <v>17</v>
      </c>
      <c r="G13360">
        <v>184000</v>
      </c>
      <c r="H13360" t="s">
        <v>13</v>
      </c>
      <c r="I13360">
        <v>184000</v>
      </c>
      <c r="J13360" t="s">
        <v>14</v>
      </c>
      <c r="K13360">
        <v>100</v>
      </c>
      <c r="L13360" t="s">
        <v>14</v>
      </c>
      <c r="M13360" t="s">
        <v>15</v>
      </c>
    </row>
    <row r="13361" spans="1:13" x14ac:dyDescent="0.25">
      <c r="A13361">
        <v>2023</v>
      </c>
      <c r="B13361" t="str" cm="1">
        <f t="array" ref="B13361">_xlfn.IFS(C13361="SE","Senior", C13361 = "EX", "Excecutive",C13361 ="MI", "Middle", C13361 = "EN", "Entry")</f>
        <v>Senior</v>
      </c>
      <c r="C13361" t="s">
        <v>10</v>
      </c>
      <c r="D13361" t="str" cm="1">
        <f t="array" ref="D13361">_xlfn.IFS(E13361 = "FT","Full Time", E13361 = "PT", "Part Time", E13361 = "FL", "Freelance", E13361 = "CT", "Contract")</f>
        <v>Full Time</v>
      </c>
      <c r="E13361" t="s">
        <v>11</v>
      </c>
      <c r="F13361" t="s">
        <v>16</v>
      </c>
      <c r="G13361">
        <v>180000</v>
      </c>
      <c r="H13361" t="s">
        <v>13</v>
      </c>
      <c r="I13361">
        <v>180000</v>
      </c>
      <c r="J13361" t="s">
        <v>14</v>
      </c>
      <c r="K13361">
        <v>100</v>
      </c>
      <c r="L13361" t="s">
        <v>14</v>
      </c>
      <c r="M13361" t="s">
        <v>15</v>
      </c>
    </row>
    <row r="13362" spans="1:13" x14ac:dyDescent="0.25">
      <c r="A13362">
        <v>2023</v>
      </c>
      <c r="B13362" t="str" cm="1">
        <f t="array" ref="B13362">_xlfn.IFS(C13362="SE","Senior", C13362 = "EX", "Excecutive",C13362 ="MI", "Middle", C13362 = "EN", "Entry")</f>
        <v>Senior</v>
      </c>
      <c r="C13362" t="s">
        <v>10</v>
      </c>
      <c r="D13362" t="str" cm="1">
        <f t="array" ref="D13362">_xlfn.IFS(E13362 = "FT","Full Time", E13362 = "PT", "Part Time", E13362 = "FL", "Freelance", E13362 = "CT", "Contract")</f>
        <v>Full Time</v>
      </c>
      <c r="E13362" t="s">
        <v>11</v>
      </c>
      <c r="F13362" t="s">
        <v>16</v>
      </c>
      <c r="G13362">
        <v>165000</v>
      </c>
      <c r="H13362" t="s">
        <v>13</v>
      </c>
      <c r="I13362">
        <v>165000</v>
      </c>
      <c r="J13362" t="s">
        <v>14</v>
      </c>
      <c r="K13362">
        <v>100</v>
      </c>
      <c r="L13362" t="s">
        <v>14</v>
      </c>
      <c r="M13362" t="s">
        <v>15</v>
      </c>
    </row>
    <row r="13363" spans="1:13" x14ac:dyDescent="0.25">
      <c r="A13363">
        <v>2023</v>
      </c>
      <c r="B13363" t="str" cm="1">
        <f t="array" ref="B13363">_xlfn.IFS(C13363="SE","Senior", C13363 = "EX", "Excecutive",C13363 ="MI", "Middle", C13363 = "EN", "Entry")</f>
        <v>Senior</v>
      </c>
      <c r="C13363" t="s">
        <v>10</v>
      </c>
      <c r="D13363" t="str" cm="1">
        <f t="array" ref="D13363">_xlfn.IFS(E13363 = "FT","Full Time", E13363 = "PT", "Part Time", E13363 = "FL", "Freelance", E13363 = "CT", "Contract")</f>
        <v>Full Time</v>
      </c>
      <c r="E13363" t="s">
        <v>11</v>
      </c>
      <c r="F13363" t="s">
        <v>24</v>
      </c>
      <c r="G13363">
        <v>185900</v>
      </c>
      <c r="H13363" t="s">
        <v>13</v>
      </c>
      <c r="I13363">
        <v>185900</v>
      </c>
      <c r="J13363" t="s">
        <v>14</v>
      </c>
      <c r="K13363">
        <v>0</v>
      </c>
      <c r="L13363" t="s">
        <v>14</v>
      </c>
      <c r="M13363" t="s">
        <v>15</v>
      </c>
    </row>
    <row r="13364" spans="1:13" x14ac:dyDescent="0.25">
      <c r="A13364">
        <v>2023</v>
      </c>
      <c r="B13364" t="str" cm="1">
        <f t="array" ref="B13364">_xlfn.IFS(C13364="SE","Senior", C13364 = "EX", "Excecutive",C13364 ="MI", "Middle", C13364 = "EN", "Entry")</f>
        <v>Senior</v>
      </c>
      <c r="C13364" t="s">
        <v>10</v>
      </c>
      <c r="D13364" t="str" cm="1">
        <f t="array" ref="D13364">_xlfn.IFS(E13364 = "FT","Full Time", E13364 = "PT", "Part Time", E13364 = "FL", "Freelance", E13364 = "CT", "Contract")</f>
        <v>Full Time</v>
      </c>
      <c r="E13364" t="s">
        <v>11</v>
      </c>
      <c r="F13364" t="s">
        <v>24</v>
      </c>
      <c r="G13364">
        <v>129300</v>
      </c>
      <c r="H13364" t="s">
        <v>13</v>
      </c>
      <c r="I13364">
        <v>129300</v>
      </c>
      <c r="J13364" t="s">
        <v>14</v>
      </c>
      <c r="K13364">
        <v>0</v>
      </c>
      <c r="L13364" t="s">
        <v>14</v>
      </c>
      <c r="M13364" t="s">
        <v>15</v>
      </c>
    </row>
    <row r="13365" spans="1:13" x14ac:dyDescent="0.25">
      <c r="A13365">
        <v>2023</v>
      </c>
      <c r="B13365" t="str" cm="1">
        <f t="array" ref="B13365">_xlfn.IFS(C13365="SE","Senior", C13365 = "EX", "Excecutive",C13365 ="MI", "Middle", C13365 = "EN", "Entry")</f>
        <v>Senior</v>
      </c>
      <c r="C13365" t="s">
        <v>10</v>
      </c>
      <c r="D13365" t="str" cm="1">
        <f t="array" ref="D13365">_xlfn.IFS(E13365 = "FT","Full Time", E13365 = "PT", "Part Time", E13365 = "FL", "Freelance", E13365 = "CT", "Contract")</f>
        <v>Full Time</v>
      </c>
      <c r="E13365" t="s">
        <v>11</v>
      </c>
      <c r="F13365" t="s">
        <v>16</v>
      </c>
      <c r="G13365">
        <v>145000</v>
      </c>
      <c r="H13365" t="s">
        <v>13</v>
      </c>
      <c r="I13365">
        <v>145000</v>
      </c>
      <c r="J13365" t="s">
        <v>14</v>
      </c>
      <c r="K13365">
        <v>0</v>
      </c>
      <c r="L13365" t="s">
        <v>14</v>
      </c>
      <c r="M13365" t="s">
        <v>15</v>
      </c>
    </row>
    <row r="13366" spans="1:13" x14ac:dyDescent="0.25">
      <c r="A13366">
        <v>2023</v>
      </c>
      <c r="B13366" t="str" cm="1">
        <f t="array" ref="B13366">_xlfn.IFS(C13366="SE","Senior", C13366 = "EX", "Excecutive",C13366 ="MI", "Middle", C13366 = "EN", "Entry")</f>
        <v>Senior</v>
      </c>
      <c r="C13366" t="s">
        <v>10</v>
      </c>
      <c r="D13366" t="str" cm="1">
        <f t="array" ref="D13366">_xlfn.IFS(E13366 = "FT","Full Time", E13366 = "PT", "Part Time", E13366 = "FL", "Freelance", E13366 = "CT", "Contract")</f>
        <v>Full Time</v>
      </c>
      <c r="E13366" t="s">
        <v>11</v>
      </c>
      <c r="F13366" t="s">
        <v>16</v>
      </c>
      <c r="G13366">
        <v>120000</v>
      </c>
      <c r="H13366" t="s">
        <v>13</v>
      </c>
      <c r="I13366">
        <v>120000</v>
      </c>
      <c r="J13366" t="s">
        <v>14</v>
      </c>
      <c r="K13366">
        <v>0</v>
      </c>
      <c r="L13366" t="s">
        <v>14</v>
      </c>
      <c r="M13366" t="s">
        <v>15</v>
      </c>
    </row>
    <row r="13367" spans="1:13" x14ac:dyDescent="0.25">
      <c r="A13367">
        <v>2023</v>
      </c>
      <c r="B13367" t="str" cm="1">
        <f t="array" ref="B13367">_xlfn.IFS(C13367="SE","Senior", C13367 = "EX", "Excecutive",C13367 ="MI", "Middle", C13367 = "EN", "Entry")</f>
        <v>Middle</v>
      </c>
      <c r="C13367" t="s">
        <v>18</v>
      </c>
      <c r="D13367" t="str" cm="1">
        <f t="array" ref="D13367">_xlfn.IFS(E13367 = "FT","Full Time", E13367 = "PT", "Part Time", E13367 = "FL", "Freelance", E13367 = "CT", "Contract")</f>
        <v>Full Time</v>
      </c>
      <c r="E13367" t="s">
        <v>11</v>
      </c>
      <c r="F13367" t="s">
        <v>16</v>
      </c>
      <c r="G13367">
        <v>143865</v>
      </c>
      <c r="H13367" t="s">
        <v>13</v>
      </c>
      <c r="I13367">
        <v>143865</v>
      </c>
      <c r="J13367" t="s">
        <v>14</v>
      </c>
      <c r="K13367">
        <v>0</v>
      </c>
      <c r="L13367" t="s">
        <v>14</v>
      </c>
      <c r="M13367" t="s">
        <v>15</v>
      </c>
    </row>
    <row r="13368" spans="1:13" x14ac:dyDescent="0.25">
      <c r="A13368">
        <v>2023</v>
      </c>
      <c r="B13368" t="str" cm="1">
        <f t="array" ref="B13368">_xlfn.IFS(C13368="SE","Senior", C13368 = "EX", "Excecutive",C13368 ="MI", "Middle", C13368 = "EN", "Entry")</f>
        <v>Middle</v>
      </c>
      <c r="C13368" t="s">
        <v>18</v>
      </c>
      <c r="D13368" t="str" cm="1">
        <f t="array" ref="D13368">_xlfn.IFS(E13368 = "FT","Full Time", E13368 = "PT", "Part Time", E13368 = "FL", "Freelance", E13368 = "CT", "Contract")</f>
        <v>Full Time</v>
      </c>
      <c r="E13368" t="s">
        <v>11</v>
      </c>
      <c r="F13368" t="s">
        <v>16</v>
      </c>
      <c r="G13368">
        <v>115092</v>
      </c>
      <c r="H13368" t="s">
        <v>13</v>
      </c>
      <c r="I13368">
        <v>115092</v>
      </c>
      <c r="J13368" t="s">
        <v>14</v>
      </c>
      <c r="K13368">
        <v>0</v>
      </c>
      <c r="L13368" t="s">
        <v>14</v>
      </c>
      <c r="M13368" t="s">
        <v>15</v>
      </c>
    </row>
    <row r="13369" spans="1:13" x14ac:dyDescent="0.25">
      <c r="A13369">
        <v>2023</v>
      </c>
      <c r="B13369" t="str" cm="1">
        <f t="array" ref="B13369">_xlfn.IFS(C13369="SE","Senior", C13369 = "EX", "Excecutive",C13369 ="MI", "Middle", C13369 = "EN", "Entry")</f>
        <v>Middle</v>
      </c>
      <c r="C13369" t="s">
        <v>18</v>
      </c>
      <c r="D13369" t="str" cm="1">
        <f t="array" ref="D13369">_xlfn.IFS(E13369 = "FT","Full Time", E13369 = "PT", "Part Time", E13369 = "FL", "Freelance", E13369 = "CT", "Contract")</f>
        <v>Full Time</v>
      </c>
      <c r="E13369" t="s">
        <v>11</v>
      </c>
      <c r="F13369" t="s">
        <v>17</v>
      </c>
      <c r="G13369">
        <v>130000</v>
      </c>
      <c r="H13369" t="s">
        <v>13</v>
      </c>
      <c r="I13369">
        <v>130000</v>
      </c>
      <c r="J13369" t="s">
        <v>14</v>
      </c>
      <c r="K13369">
        <v>0</v>
      </c>
      <c r="L13369" t="s">
        <v>14</v>
      </c>
      <c r="M13369" t="s">
        <v>15</v>
      </c>
    </row>
    <row r="13370" spans="1:13" x14ac:dyDescent="0.25">
      <c r="A13370">
        <v>2023</v>
      </c>
      <c r="B13370" t="str" cm="1">
        <f t="array" ref="B13370">_xlfn.IFS(C13370="SE","Senior", C13370 = "EX", "Excecutive",C13370 ="MI", "Middle", C13370 = "EN", "Entry")</f>
        <v>Middle</v>
      </c>
      <c r="C13370" t="s">
        <v>18</v>
      </c>
      <c r="D13370" t="str" cm="1">
        <f t="array" ref="D13370">_xlfn.IFS(E13370 = "FT","Full Time", E13370 = "PT", "Part Time", E13370 = "FL", "Freelance", E13370 = "CT", "Contract")</f>
        <v>Full Time</v>
      </c>
      <c r="E13370" t="s">
        <v>11</v>
      </c>
      <c r="F13370" t="s">
        <v>17</v>
      </c>
      <c r="G13370">
        <v>90000</v>
      </c>
      <c r="H13370" t="s">
        <v>13</v>
      </c>
      <c r="I13370">
        <v>90000</v>
      </c>
      <c r="J13370" t="s">
        <v>14</v>
      </c>
      <c r="K13370">
        <v>0</v>
      </c>
      <c r="L13370" t="s">
        <v>14</v>
      </c>
      <c r="M13370" t="s">
        <v>15</v>
      </c>
    </row>
    <row r="13371" spans="1:13" x14ac:dyDescent="0.25">
      <c r="A13371">
        <v>2023</v>
      </c>
      <c r="B13371" t="str" cm="1">
        <f t="array" ref="B13371">_xlfn.IFS(C13371="SE","Senior", C13371 = "EX", "Excecutive",C13371 ="MI", "Middle", C13371 = "EN", "Entry")</f>
        <v>Senior</v>
      </c>
      <c r="C13371" t="s">
        <v>10</v>
      </c>
      <c r="D13371" t="str" cm="1">
        <f t="array" ref="D13371">_xlfn.IFS(E13371 = "FT","Full Time", E13371 = "PT", "Part Time", E13371 = "FL", "Freelance", E13371 = "CT", "Contract")</f>
        <v>Full Time</v>
      </c>
      <c r="E13371" t="s">
        <v>11</v>
      </c>
      <c r="F13371" t="s">
        <v>24</v>
      </c>
      <c r="G13371">
        <v>173000</v>
      </c>
      <c r="H13371" t="s">
        <v>13</v>
      </c>
      <c r="I13371">
        <v>173000</v>
      </c>
      <c r="J13371" t="s">
        <v>14</v>
      </c>
      <c r="K13371">
        <v>100</v>
      </c>
      <c r="L13371" t="s">
        <v>14</v>
      </c>
      <c r="M13371" t="s">
        <v>15</v>
      </c>
    </row>
    <row r="13372" spans="1:13" x14ac:dyDescent="0.25">
      <c r="A13372">
        <v>2023</v>
      </c>
      <c r="B13372" t="str" cm="1">
        <f t="array" ref="B13372">_xlfn.IFS(C13372="SE","Senior", C13372 = "EX", "Excecutive",C13372 ="MI", "Middle", C13372 = "EN", "Entry")</f>
        <v>Senior</v>
      </c>
      <c r="C13372" t="s">
        <v>10</v>
      </c>
      <c r="D13372" t="str" cm="1">
        <f t="array" ref="D13372">_xlfn.IFS(E13372 = "FT","Full Time", E13372 = "PT", "Part Time", E13372 = "FL", "Freelance", E13372 = "CT", "Contract")</f>
        <v>Full Time</v>
      </c>
      <c r="E13372" t="s">
        <v>11</v>
      </c>
      <c r="F13372" t="s">
        <v>24</v>
      </c>
      <c r="G13372">
        <v>132000</v>
      </c>
      <c r="H13372" t="s">
        <v>13</v>
      </c>
      <c r="I13372">
        <v>132000</v>
      </c>
      <c r="J13372" t="s">
        <v>14</v>
      </c>
      <c r="K13372">
        <v>100</v>
      </c>
      <c r="L13372" t="s">
        <v>14</v>
      </c>
      <c r="M13372" t="s">
        <v>15</v>
      </c>
    </row>
    <row r="13373" spans="1:13" x14ac:dyDescent="0.25">
      <c r="A13373">
        <v>2023</v>
      </c>
      <c r="B13373" t="str" cm="1">
        <f t="array" ref="B13373">_xlfn.IFS(C13373="SE","Senior", C13373 = "EX", "Excecutive",C13373 ="MI", "Middle", C13373 = "EN", "Entry")</f>
        <v>Senior</v>
      </c>
      <c r="C13373" t="s">
        <v>10</v>
      </c>
      <c r="D13373" t="str" cm="1">
        <f t="array" ref="D13373">_xlfn.IFS(E13373 = "FT","Full Time", E13373 = "PT", "Part Time", E13373 = "FL", "Freelance", E13373 = "CT", "Contract")</f>
        <v>Full Time</v>
      </c>
      <c r="E13373" t="s">
        <v>11</v>
      </c>
      <c r="F13373" t="s">
        <v>21</v>
      </c>
      <c r="G13373">
        <v>208049</v>
      </c>
      <c r="H13373" t="s">
        <v>13</v>
      </c>
      <c r="I13373">
        <v>208049</v>
      </c>
      <c r="J13373" t="s">
        <v>14</v>
      </c>
      <c r="K13373">
        <v>0</v>
      </c>
      <c r="L13373" t="s">
        <v>14</v>
      </c>
      <c r="M13373" t="s">
        <v>15</v>
      </c>
    </row>
    <row r="13374" spans="1:13" x14ac:dyDescent="0.25">
      <c r="A13374">
        <v>2023</v>
      </c>
      <c r="B13374" t="str" cm="1">
        <f t="array" ref="B13374">_xlfn.IFS(C13374="SE","Senior", C13374 = "EX", "Excecutive",C13374 ="MI", "Middle", C13374 = "EN", "Entry")</f>
        <v>Senior</v>
      </c>
      <c r="C13374" t="s">
        <v>10</v>
      </c>
      <c r="D13374" t="str" cm="1">
        <f t="array" ref="D13374">_xlfn.IFS(E13374 = "FT","Full Time", E13374 = "PT", "Part Time", E13374 = "FL", "Freelance", E13374 = "CT", "Contract")</f>
        <v>Full Time</v>
      </c>
      <c r="E13374" t="s">
        <v>11</v>
      </c>
      <c r="F13374" t="s">
        <v>21</v>
      </c>
      <c r="G13374">
        <v>128500</v>
      </c>
      <c r="H13374" t="s">
        <v>13</v>
      </c>
      <c r="I13374">
        <v>128500</v>
      </c>
      <c r="J13374" t="s">
        <v>14</v>
      </c>
      <c r="K13374">
        <v>0</v>
      </c>
      <c r="L13374" t="s">
        <v>14</v>
      </c>
      <c r="M13374" t="s">
        <v>15</v>
      </c>
    </row>
    <row r="13375" spans="1:13" x14ac:dyDescent="0.25">
      <c r="A13375">
        <v>2023</v>
      </c>
      <c r="B13375" t="str" cm="1">
        <f t="array" ref="B13375">_xlfn.IFS(C13375="SE","Senior", C13375 = "EX", "Excecutive",C13375 ="MI", "Middle", C13375 = "EN", "Entry")</f>
        <v>Senior</v>
      </c>
      <c r="C13375" t="s">
        <v>10</v>
      </c>
      <c r="D13375" t="str" cm="1">
        <f t="array" ref="D13375">_xlfn.IFS(E13375 = "FT","Full Time", E13375 = "PT", "Part Time", E13375 = "FL", "Freelance", E13375 = "CT", "Contract")</f>
        <v>Full Time</v>
      </c>
      <c r="E13375" t="s">
        <v>11</v>
      </c>
      <c r="F13375" t="s">
        <v>60</v>
      </c>
      <c r="G13375">
        <v>179820</v>
      </c>
      <c r="H13375" t="s">
        <v>13</v>
      </c>
      <c r="I13375">
        <v>179820</v>
      </c>
      <c r="J13375" t="s">
        <v>14</v>
      </c>
      <c r="K13375">
        <v>0</v>
      </c>
      <c r="L13375" t="s">
        <v>14</v>
      </c>
      <c r="M13375" t="s">
        <v>15</v>
      </c>
    </row>
    <row r="13376" spans="1:13" x14ac:dyDescent="0.25">
      <c r="A13376">
        <v>2023</v>
      </c>
      <c r="B13376" t="str" cm="1">
        <f t="array" ref="B13376">_xlfn.IFS(C13376="SE","Senior", C13376 = "EX", "Excecutive",C13376 ="MI", "Middle", C13376 = "EN", "Entry")</f>
        <v>Senior</v>
      </c>
      <c r="C13376" t="s">
        <v>10</v>
      </c>
      <c r="D13376" t="str" cm="1">
        <f t="array" ref="D13376">_xlfn.IFS(E13376 = "FT","Full Time", E13376 = "PT", "Part Time", E13376 = "FL", "Freelance", E13376 = "CT", "Contract")</f>
        <v>Full Time</v>
      </c>
      <c r="E13376" t="s">
        <v>11</v>
      </c>
      <c r="F13376" t="s">
        <v>60</v>
      </c>
      <c r="G13376">
        <v>143860</v>
      </c>
      <c r="H13376" t="s">
        <v>13</v>
      </c>
      <c r="I13376">
        <v>143860</v>
      </c>
      <c r="J13376" t="s">
        <v>14</v>
      </c>
      <c r="K13376">
        <v>0</v>
      </c>
      <c r="L13376" t="s">
        <v>14</v>
      </c>
      <c r="M13376" t="s">
        <v>15</v>
      </c>
    </row>
    <row r="13377" spans="1:13" x14ac:dyDescent="0.25">
      <c r="A13377">
        <v>2023</v>
      </c>
      <c r="B13377" t="str" cm="1">
        <f t="array" ref="B13377">_xlfn.IFS(C13377="SE","Senior", C13377 = "EX", "Excecutive",C13377 ="MI", "Middle", C13377 = "EN", "Entry")</f>
        <v>Senior</v>
      </c>
      <c r="C13377" t="s">
        <v>10</v>
      </c>
      <c r="D13377" t="str" cm="1">
        <f t="array" ref="D13377">_xlfn.IFS(E13377 = "FT","Full Time", E13377 = "PT", "Part Time", E13377 = "FL", "Freelance", E13377 = "CT", "Contract")</f>
        <v>Full Time</v>
      </c>
      <c r="E13377" t="s">
        <v>11</v>
      </c>
      <c r="F13377" t="s">
        <v>16</v>
      </c>
      <c r="G13377">
        <v>167500</v>
      </c>
      <c r="H13377" t="s">
        <v>13</v>
      </c>
      <c r="I13377">
        <v>167500</v>
      </c>
      <c r="J13377" t="s">
        <v>14</v>
      </c>
      <c r="K13377">
        <v>0</v>
      </c>
      <c r="L13377" t="s">
        <v>14</v>
      </c>
      <c r="M13377" t="s">
        <v>15</v>
      </c>
    </row>
    <row r="13378" spans="1:13" x14ac:dyDescent="0.25">
      <c r="A13378">
        <v>2023</v>
      </c>
      <c r="B13378" t="str" cm="1">
        <f t="array" ref="B13378">_xlfn.IFS(C13378="SE","Senior", C13378 = "EX", "Excecutive",C13378 ="MI", "Middle", C13378 = "EN", "Entry")</f>
        <v>Senior</v>
      </c>
      <c r="C13378" t="s">
        <v>10</v>
      </c>
      <c r="D13378" t="str" cm="1">
        <f t="array" ref="D13378">_xlfn.IFS(E13378 = "FT","Full Time", E13378 = "PT", "Part Time", E13378 = "FL", "Freelance", E13378 = "CT", "Contract")</f>
        <v>Full Time</v>
      </c>
      <c r="E13378" t="s">
        <v>11</v>
      </c>
      <c r="F13378" t="s">
        <v>16</v>
      </c>
      <c r="G13378">
        <v>106500</v>
      </c>
      <c r="H13378" t="s">
        <v>13</v>
      </c>
      <c r="I13378">
        <v>106500</v>
      </c>
      <c r="J13378" t="s">
        <v>14</v>
      </c>
      <c r="K13378">
        <v>0</v>
      </c>
      <c r="L13378" t="s">
        <v>14</v>
      </c>
      <c r="M13378" t="s">
        <v>15</v>
      </c>
    </row>
    <row r="13379" spans="1:13" x14ac:dyDescent="0.25">
      <c r="A13379">
        <v>2023</v>
      </c>
      <c r="B13379" t="str" cm="1">
        <f t="array" ref="B13379">_xlfn.IFS(C13379="SE","Senior", C13379 = "EX", "Excecutive",C13379 ="MI", "Middle", C13379 = "EN", "Entry")</f>
        <v>Senior</v>
      </c>
      <c r="C13379" t="s">
        <v>10</v>
      </c>
      <c r="D13379" t="str" cm="1">
        <f t="array" ref="D13379">_xlfn.IFS(E13379 = "FT","Full Time", E13379 = "PT", "Part Time", E13379 = "FL", "Freelance", E13379 = "CT", "Contract")</f>
        <v>Full Time</v>
      </c>
      <c r="E13379" t="s">
        <v>11</v>
      </c>
      <c r="F13379" t="s">
        <v>24</v>
      </c>
      <c r="G13379">
        <v>275300</v>
      </c>
      <c r="H13379" t="s">
        <v>13</v>
      </c>
      <c r="I13379">
        <v>275300</v>
      </c>
      <c r="J13379" t="s">
        <v>14</v>
      </c>
      <c r="K13379">
        <v>100</v>
      </c>
      <c r="L13379" t="s">
        <v>14</v>
      </c>
      <c r="M13379" t="s">
        <v>15</v>
      </c>
    </row>
    <row r="13380" spans="1:13" x14ac:dyDescent="0.25">
      <c r="A13380">
        <v>2023</v>
      </c>
      <c r="B13380" t="str" cm="1">
        <f t="array" ref="B13380">_xlfn.IFS(C13380="SE","Senior", C13380 = "EX", "Excecutive",C13380 ="MI", "Middle", C13380 = "EN", "Entry")</f>
        <v>Senior</v>
      </c>
      <c r="C13380" t="s">
        <v>10</v>
      </c>
      <c r="D13380" t="str" cm="1">
        <f t="array" ref="D13380">_xlfn.IFS(E13380 = "FT","Full Time", E13380 = "PT", "Part Time", E13380 = "FL", "Freelance", E13380 = "CT", "Contract")</f>
        <v>Full Time</v>
      </c>
      <c r="E13380" t="s">
        <v>11</v>
      </c>
      <c r="F13380" t="s">
        <v>24</v>
      </c>
      <c r="G13380">
        <v>183500</v>
      </c>
      <c r="H13380" t="s">
        <v>13</v>
      </c>
      <c r="I13380">
        <v>183500</v>
      </c>
      <c r="J13380" t="s">
        <v>14</v>
      </c>
      <c r="K13380">
        <v>100</v>
      </c>
      <c r="L13380" t="s">
        <v>14</v>
      </c>
      <c r="M13380" t="s">
        <v>15</v>
      </c>
    </row>
    <row r="13381" spans="1:13" x14ac:dyDescent="0.25">
      <c r="A13381">
        <v>2023</v>
      </c>
      <c r="B13381" t="str" cm="1">
        <f t="array" ref="B13381">_xlfn.IFS(C13381="SE","Senior", C13381 = "EX", "Excecutive",C13381 ="MI", "Middle", C13381 = "EN", "Entry")</f>
        <v>Middle</v>
      </c>
      <c r="C13381" t="s">
        <v>18</v>
      </c>
      <c r="D13381" t="str" cm="1">
        <f t="array" ref="D13381">_xlfn.IFS(E13381 = "FT","Full Time", E13381 = "PT", "Part Time", E13381 = "FL", "Freelance", E13381 = "CT", "Contract")</f>
        <v>Full Time</v>
      </c>
      <c r="E13381" t="s">
        <v>11</v>
      </c>
      <c r="F13381" t="s">
        <v>16</v>
      </c>
      <c r="G13381">
        <v>149600</v>
      </c>
      <c r="H13381" t="s">
        <v>13</v>
      </c>
      <c r="I13381">
        <v>149600</v>
      </c>
      <c r="J13381" t="s">
        <v>14</v>
      </c>
      <c r="K13381">
        <v>0</v>
      </c>
      <c r="L13381" t="s">
        <v>14</v>
      </c>
      <c r="M13381" t="s">
        <v>15</v>
      </c>
    </row>
    <row r="13382" spans="1:13" x14ac:dyDescent="0.25">
      <c r="A13382">
        <v>2023</v>
      </c>
      <c r="B13382" t="str" cm="1">
        <f t="array" ref="B13382">_xlfn.IFS(C13382="SE","Senior", C13382 = "EX", "Excecutive",C13382 ="MI", "Middle", C13382 = "EN", "Entry")</f>
        <v>Middle</v>
      </c>
      <c r="C13382" t="s">
        <v>18</v>
      </c>
      <c r="D13382" t="str" cm="1">
        <f t="array" ref="D13382">_xlfn.IFS(E13382 = "FT","Full Time", E13382 = "PT", "Part Time", E13382 = "FL", "Freelance", E13382 = "CT", "Contract")</f>
        <v>Full Time</v>
      </c>
      <c r="E13382" t="s">
        <v>11</v>
      </c>
      <c r="F13382" t="s">
        <v>16</v>
      </c>
      <c r="G13382">
        <v>102000</v>
      </c>
      <c r="H13382" t="s">
        <v>13</v>
      </c>
      <c r="I13382">
        <v>102000</v>
      </c>
      <c r="J13382" t="s">
        <v>14</v>
      </c>
      <c r="K13382">
        <v>0</v>
      </c>
      <c r="L13382" t="s">
        <v>14</v>
      </c>
      <c r="M13382" t="s">
        <v>15</v>
      </c>
    </row>
    <row r="13383" spans="1:13" x14ac:dyDescent="0.25">
      <c r="A13383">
        <v>2023</v>
      </c>
      <c r="B13383" t="str" cm="1">
        <f t="array" ref="B13383">_xlfn.IFS(C13383="SE","Senior", C13383 = "EX", "Excecutive",C13383 ="MI", "Middle", C13383 = "EN", "Entry")</f>
        <v>Excecutive</v>
      </c>
      <c r="C13383" t="s">
        <v>22</v>
      </c>
      <c r="D13383" t="str" cm="1">
        <f t="array" ref="D13383">_xlfn.IFS(E13383 = "FT","Full Time", E13383 = "PT", "Part Time", E13383 = "FL", "Freelance", E13383 = "CT", "Contract")</f>
        <v>Full Time</v>
      </c>
      <c r="E13383" t="s">
        <v>11</v>
      </c>
      <c r="F13383" t="s">
        <v>24</v>
      </c>
      <c r="G13383">
        <v>145000</v>
      </c>
      <c r="H13383" t="s">
        <v>13</v>
      </c>
      <c r="I13383">
        <v>145000</v>
      </c>
      <c r="J13383" t="s">
        <v>14</v>
      </c>
      <c r="K13383">
        <v>0</v>
      </c>
      <c r="L13383" t="s">
        <v>14</v>
      </c>
      <c r="M13383" t="s">
        <v>15</v>
      </c>
    </row>
    <row r="13384" spans="1:13" x14ac:dyDescent="0.25">
      <c r="A13384">
        <v>2023</v>
      </c>
      <c r="B13384" t="str" cm="1">
        <f t="array" ref="B13384">_xlfn.IFS(C13384="SE","Senior", C13384 = "EX", "Excecutive",C13384 ="MI", "Middle", C13384 = "EN", "Entry")</f>
        <v>Excecutive</v>
      </c>
      <c r="C13384" t="s">
        <v>22</v>
      </c>
      <c r="D13384" t="str" cm="1">
        <f t="array" ref="D13384">_xlfn.IFS(E13384 = "FT","Full Time", E13384 = "PT", "Part Time", E13384 = "FL", "Freelance", E13384 = "CT", "Contract")</f>
        <v>Full Time</v>
      </c>
      <c r="E13384" t="s">
        <v>11</v>
      </c>
      <c r="F13384" t="s">
        <v>24</v>
      </c>
      <c r="G13384">
        <v>100000</v>
      </c>
      <c r="H13384" t="s">
        <v>13</v>
      </c>
      <c r="I13384">
        <v>100000</v>
      </c>
      <c r="J13384" t="s">
        <v>14</v>
      </c>
      <c r="K13384">
        <v>0</v>
      </c>
      <c r="L13384" t="s">
        <v>14</v>
      </c>
      <c r="M13384" t="s">
        <v>15</v>
      </c>
    </row>
    <row r="13385" spans="1:13" x14ac:dyDescent="0.25">
      <c r="A13385">
        <v>2023</v>
      </c>
      <c r="B13385" t="str" cm="1">
        <f t="array" ref="B13385">_xlfn.IFS(C13385="SE","Senior", C13385 = "EX", "Excecutive",C13385 ="MI", "Middle", C13385 = "EN", "Entry")</f>
        <v>Senior</v>
      </c>
      <c r="C13385" t="s">
        <v>10</v>
      </c>
      <c r="D13385" t="str" cm="1">
        <f t="array" ref="D13385">_xlfn.IFS(E13385 = "FT","Full Time", E13385 = "PT", "Part Time", E13385 = "FL", "Freelance", E13385 = "CT", "Contract")</f>
        <v>Full Time</v>
      </c>
      <c r="E13385" t="s">
        <v>11</v>
      </c>
      <c r="F13385" t="s">
        <v>21</v>
      </c>
      <c r="G13385">
        <v>190000</v>
      </c>
      <c r="H13385" t="s">
        <v>13</v>
      </c>
      <c r="I13385">
        <v>190000</v>
      </c>
      <c r="J13385" t="s">
        <v>14</v>
      </c>
      <c r="K13385">
        <v>100</v>
      </c>
      <c r="L13385" t="s">
        <v>14</v>
      </c>
      <c r="M13385" t="s">
        <v>15</v>
      </c>
    </row>
    <row r="13386" spans="1:13" x14ac:dyDescent="0.25">
      <c r="A13386">
        <v>2023</v>
      </c>
      <c r="B13386" t="str" cm="1">
        <f t="array" ref="B13386">_xlfn.IFS(C13386="SE","Senior", C13386 = "EX", "Excecutive",C13386 ="MI", "Middle", C13386 = "EN", "Entry")</f>
        <v>Senior</v>
      </c>
      <c r="C13386" t="s">
        <v>10</v>
      </c>
      <c r="D13386" t="str" cm="1">
        <f t="array" ref="D13386">_xlfn.IFS(E13386 = "FT","Full Time", E13386 = "PT", "Part Time", E13386 = "FL", "Freelance", E13386 = "CT", "Contract")</f>
        <v>Full Time</v>
      </c>
      <c r="E13386" t="s">
        <v>11</v>
      </c>
      <c r="F13386" t="s">
        <v>21</v>
      </c>
      <c r="G13386">
        <v>95000</v>
      </c>
      <c r="H13386" t="s">
        <v>13</v>
      </c>
      <c r="I13386">
        <v>95000</v>
      </c>
      <c r="J13386" t="s">
        <v>14</v>
      </c>
      <c r="K13386">
        <v>100</v>
      </c>
      <c r="L13386" t="s">
        <v>14</v>
      </c>
      <c r="M13386" t="s">
        <v>15</v>
      </c>
    </row>
    <row r="13387" spans="1:13" x14ac:dyDescent="0.25">
      <c r="A13387">
        <v>2023</v>
      </c>
      <c r="B13387" t="str" cm="1">
        <f t="array" ref="B13387">_xlfn.IFS(C13387="SE","Senior", C13387 = "EX", "Excecutive",C13387 ="MI", "Middle", C13387 = "EN", "Entry")</f>
        <v>Senior</v>
      </c>
      <c r="C13387" t="s">
        <v>10</v>
      </c>
      <c r="D13387" t="str" cm="1">
        <f t="array" ref="D13387">_xlfn.IFS(E13387 = "FT","Full Time", E13387 = "PT", "Part Time", E13387 = "FL", "Freelance", E13387 = "CT", "Contract")</f>
        <v>Full Time</v>
      </c>
      <c r="E13387" t="s">
        <v>11</v>
      </c>
      <c r="F13387" t="s">
        <v>21</v>
      </c>
      <c r="G13387">
        <v>153600</v>
      </c>
      <c r="H13387" t="s">
        <v>13</v>
      </c>
      <c r="I13387">
        <v>153600</v>
      </c>
      <c r="J13387" t="s">
        <v>14</v>
      </c>
      <c r="K13387">
        <v>0</v>
      </c>
      <c r="L13387" t="s">
        <v>14</v>
      </c>
      <c r="M13387" t="s">
        <v>15</v>
      </c>
    </row>
    <row r="13388" spans="1:13" x14ac:dyDescent="0.25">
      <c r="A13388">
        <v>2023</v>
      </c>
      <c r="B13388" t="str" cm="1">
        <f t="array" ref="B13388">_xlfn.IFS(C13388="SE","Senior", C13388 = "EX", "Excecutive",C13388 ="MI", "Middle", C13388 = "EN", "Entry")</f>
        <v>Senior</v>
      </c>
      <c r="C13388" t="s">
        <v>10</v>
      </c>
      <c r="D13388" t="str" cm="1">
        <f t="array" ref="D13388">_xlfn.IFS(E13388 = "FT","Full Time", E13388 = "PT", "Part Time", E13388 = "FL", "Freelance", E13388 = "CT", "Contract")</f>
        <v>Full Time</v>
      </c>
      <c r="E13388" t="s">
        <v>11</v>
      </c>
      <c r="F13388" t="s">
        <v>21</v>
      </c>
      <c r="G13388">
        <v>106800</v>
      </c>
      <c r="H13388" t="s">
        <v>13</v>
      </c>
      <c r="I13388">
        <v>106800</v>
      </c>
      <c r="J13388" t="s">
        <v>14</v>
      </c>
      <c r="K13388">
        <v>0</v>
      </c>
      <c r="L13388" t="s">
        <v>14</v>
      </c>
      <c r="M13388" t="s">
        <v>15</v>
      </c>
    </row>
    <row r="13389" spans="1:13" x14ac:dyDescent="0.25">
      <c r="A13389">
        <v>2023</v>
      </c>
      <c r="B13389" t="str" cm="1">
        <f t="array" ref="B13389">_xlfn.IFS(C13389="SE","Senior", C13389 = "EX", "Excecutive",C13389 ="MI", "Middle", C13389 = "EN", "Entry")</f>
        <v>Middle</v>
      </c>
      <c r="C13389" t="s">
        <v>18</v>
      </c>
      <c r="D13389" t="str" cm="1">
        <f t="array" ref="D13389">_xlfn.IFS(E13389 = "FT","Full Time", E13389 = "PT", "Part Time", E13389 = "FL", "Freelance", E13389 = "CT", "Contract")</f>
        <v>Full Time</v>
      </c>
      <c r="E13389" t="s">
        <v>11</v>
      </c>
      <c r="F13389" t="s">
        <v>24</v>
      </c>
      <c r="G13389">
        <v>90000</v>
      </c>
      <c r="H13389" t="s">
        <v>43</v>
      </c>
      <c r="I13389">
        <v>97171</v>
      </c>
      <c r="J13389" t="s">
        <v>167</v>
      </c>
      <c r="K13389">
        <v>0</v>
      </c>
      <c r="L13389" t="s">
        <v>167</v>
      </c>
      <c r="M13389" t="s">
        <v>15</v>
      </c>
    </row>
    <row r="13390" spans="1:13" x14ac:dyDescent="0.25">
      <c r="A13390">
        <v>2023</v>
      </c>
      <c r="B13390" t="str" cm="1">
        <f t="array" ref="B13390">_xlfn.IFS(C13390="SE","Senior", C13390 = "EX", "Excecutive",C13390 ="MI", "Middle", C13390 = "EN", "Entry")</f>
        <v>Middle</v>
      </c>
      <c r="C13390" t="s">
        <v>18</v>
      </c>
      <c r="D13390" t="str" cm="1">
        <f t="array" ref="D13390">_xlfn.IFS(E13390 = "FT","Full Time", E13390 = "PT", "Part Time", E13390 = "FL", "Freelance", E13390 = "CT", "Contract")</f>
        <v>Full Time</v>
      </c>
      <c r="E13390" t="s">
        <v>11</v>
      </c>
      <c r="F13390" t="s">
        <v>24</v>
      </c>
      <c r="G13390">
        <v>75000</v>
      </c>
      <c r="H13390" t="s">
        <v>43</v>
      </c>
      <c r="I13390">
        <v>80976</v>
      </c>
      <c r="J13390" t="s">
        <v>167</v>
      </c>
      <c r="K13390">
        <v>0</v>
      </c>
      <c r="L13390" t="s">
        <v>167</v>
      </c>
      <c r="M13390" t="s">
        <v>15</v>
      </c>
    </row>
    <row r="13391" spans="1:13" x14ac:dyDescent="0.25">
      <c r="A13391">
        <v>2023</v>
      </c>
      <c r="B13391" t="str" cm="1">
        <f t="array" ref="B13391">_xlfn.IFS(C13391="SE","Senior", C13391 = "EX", "Excecutive",C13391 ="MI", "Middle", C13391 = "EN", "Entry")</f>
        <v>Middle</v>
      </c>
      <c r="C13391" t="s">
        <v>18</v>
      </c>
      <c r="D13391" t="str" cm="1">
        <f t="array" ref="D13391">_xlfn.IFS(E13391 = "FT","Full Time", E13391 = "PT", "Part Time", E13391 = "FL", "Freelance", E13391 = "CT", "Contract")</f>
        <v>Full Time</v>
      </c>
      <c r="E13391" t="s">
        <v>11</v>
      </c>
      <c r="F13391" t="s">
        <v>21</v>
      </c>
      <c r="G13391">
        <v>128000</v>
      </c>
      <c r="H13391" t="s">
        <v>13</v>
      </c>
      <c r="I13391">
        <v>128000</v>
      </c>
      <c r="J13391" t="s">
        <v>14</v>
      </c>
      <c r="K13391">
        <v>0</v>
      </c>
      <c r="L13391" t="s">
        <v>14</v>
      </c>
      <c r="M13391" t="s">
        <v>15</v>
      </c>
    </row>
    <row r="13392" spans="1:13" x14ac:dyDescent="0.25">
      <c r="A13392">
        <v>2023</v>
      </c>
      <c r="B13392" t="str" cm="1">
        <f t="array" ref="B13392">_xlfn.IFS(C13392="SE","Senior", C13392 = "EX", "Excecutive",C13392 ="MI", "Middle", C13392 = "EN", "Entry")</f>
        <v>Middle</v>
      </c>
      <c r="C13392" t="s">
        <v>18</v>
      </c>
      <c r="D13392" t="str" cm="1">
        <f t="array" ref="D13392">_xlfn.IFS(E13392 = "FT","Full Time", E13392 = "PT", "Part Time", E13392 = "FL", "Freelance", E13392 = "CT", "Contract")</f>
        <v>Full Time</v>
      </c>
      <c r="E13392" t="s">
        <v>11</v>
      </c>
      <c r="F13392" t="s">
        <v>21</v>
      </c>
      <c r="G13392">
        <v>85000</v>
      </c>
      <c r="H13392" t="s">
        <v>13</v>
      </c>
      <c r="I13392">
        <v>85000</v>
      </c>
      <c r="J13392" t="s">
        <v>14</v>
      </c>
      <c r="K13392">
        <v>0</v>
      </c>
      <c r="L13392" t="s">
        <v>14</v>
      </c>
      <c r="M13392" t="s">
        <v>15</v>
      </c>
    </row>
    <row r="13393" spans="1:13" x14ac:dyDescent="0.25">
      <c r="A13393">
        <v>2023</v>
      </c>
      <c r="B13393" t="str" cm="1">
        <f t="array" ref="B13393">_xlfn.IFS(C13393="SE","Senior", C13393 = "EX", "Excecutive",C13393 ="MI", "Middle", C13393 = "EN", "Entry")</f>
        <v>Middle</v>
      </c>
      <c r="C13393" t="s">
        <v>18</v>
      </c>
      <c r="D13393" t="str" cm="1">
        <f t="array" ref="D13393">_xlfn.IFS(E13393 = "FT","Full Time", E13393 = "PT", "Part Time", E13393 = "FL", "Freelance", E13393 = "CT", "Contract")</f>
        <v>Full Time</v>
      </c>
      <c r="E13393" t="s">
        <v>11</v>
      </c>
      <c r="F13393" t="s">
        <v>16</v>
      </c>
      <c r="G13393">
        <v>151000</v>
      </c>
      <c r="H13393" t="s">
        <v>13</v>
      </c>
      <c r="I13393">
        <v>151000</v>
      </c>
      <c r="J13393" t="s">
        <v>14</v>
      </c>
      <c r="K13393">
        <v>0</v>
      </c>
      <c r="L13393" t="s">
        <v>14</v>
      </c>
      <c r="M13393" t="s">
        <v>15</v>
      </c>
    </row>
    <row r="13394" spans="1:13" x14ac:dyDescent="0.25">
      <c r="A13394">
        <v>2023</v>
      </c>
      <c r="B13394" t="str" cm="1">
        <f t="array" ref="B13394">_xlfn.IFS(C13394="SE","Senior", C13394 = "EX", "Excecutive",C13394 ="MI", "Middle", C13394 = "EN", "Entry")</f>
        <v>Middle</v>
      </c>
      <c r="C13394" t="s">
        <v>18</v>
      </c>
      <c r="D13394" t="str" cm="1">
        <f t="array" ref="D13394">_xlfn.IFS(E13394 = "FT","Full Time", E13394 = "PT", "Part Time", E13394 = "FL", "Freelance", E13394 = "CT", "Contract")</f>
        <v>Full Time</v>
      </c>
      <c r="E13394" t="s">
        <v>11</v>
      </c>
      <c r="F13394" t="s">
        <v>16</v>
      </c>
      <c r="G13394">
        <v>140000</v>
      </c>
      <c r="H13394" t="s">
        <v>13</v>
      </c>
      <c r="I13394">
        <v>140000</v>
      </c>
      <c r="J13394" t="s">
        <v>14</v>
      </c>
      <c r="K13394">
        <v>0</v>
      </c>
      <c r="L13394" t="s">
        <v>14</v>
      </c>
      <c r="M13394" t="s">
        <v>15</v>
      </c>
    </row>
    <row r="13395" spans="1:13" x14ac:dyDescent="0.25">
      <c r="A13395">
        <v>2023</v>
      </c>
      <c r="B13395" t="str" cm="1">
        <f t="array" ref="B13395">_xlfn.IFS(C13395="SE","Senior", C13395 = "EX", "Excecutive",C13395 ="MI", "Middle", C13395 = "EN", "Entry")</f>
        <v>Senior</v>
      </c>
      <c r="C13395" t="s">
        <v>10</v>
      </c>
      <c r="D13395" t="str" cm="1">
        <f t="array" ref="D13395">_xlfn.IFS(E13395 = "FT","Full Time", E13395 = "PT", "Part Time", E13395 = "FL", "Freelance", E13395 = "CT", "Contract")</f>
        <v>Full Time</v>
      </c>
      <c r="E13395" t="s">
        <v>11</v>
      </c>
      <c r="F13395" t="s">
        <v>24</v>
      </c>
      <c r="G13395">
        <v>275300</v>
      </c>
      <c r="H13395" t="s">
        <v>13</v>
      </c>
      <c r="I13395">
        <v>275300</v>
      </c>
      <c r="J13395" t="s">
        <v>14</v>
      </c>
      <c r="K13395">
        <v>100</v>
      </c>
      <c r="L13395" t="s">
        <v>14</v>
      </c>
      <c r="M13395" t="s">
        <v>15</v>
      </c>
    </row>
    <row r="13396" spans="1:13" x14ac:dyDescent="0.25">
      <c r="A13396">
        <v>2023</v>
      </c>
      <c r="B13396" t="str" cm="1">
        <f t="array" ref="B13396">_xlfn.IFS(C13396="SE","Senior", C13396 = "EX", "Excecutive",C13396 ="MI", "Middle", C13396 = "EN", "Entry")</f>
        <v>Senior</v>
      </c>
      <c r="C13396" t="s">
        <v>10</v>
      </c>
      <c r="D13396" t="str" cm="1">
        <f t="array" ref="D13396">_xlfn.IFS(E13396 = "FT","Full Time", E13396 = "PT", "Part Time", E13396 = "FL", "Freelance", E13396 = "CT", "Contract")</f>
        <v>Full Time</v>
      </c>
      <c r="E13396" t="s">
        <v>11</v>
      </c>
      <c r="F13396" t="s">
        <v>24</v>
      </c>
      <c r="G13396">
        <v>183500</v>
      </c>
      <c r="H13396" t="s">
        <v>13</v>
      </c>
      <c r="I13396">
        <v>183500</v>
      </c>
      <c r="J13396" t="s">
        <v>14</v>
      </c>
      <c r="K13396">
        <v>100</v>
      </c>
      <c r="L13396" t="s">
        <v>14</v>
      </c>
      <c r="M13396" t="s">
        <v>15</v>
      </c>
    </row>
    <row r="13397" spans="1:13" x14ac:dyDescent="0.25">
      <c r="A13397">
        <v>2023</v>
      </c>
      <c r="B13397" t="str" cm="1">
        <f t="array" ref="B13397">_xlfn.IFS(C13397="SE","Senior", C13397 = "EX", "Excecutive",C13397 ="MI", "Middle", C13397 = "EN", "Entry")</f>
        <v>Senior</v>
      </c>
      <c r="C13397" t="s">
        <v>10</v>
      </c>
      <c r="D13397" t="str" cm="1">
        <f t="array" ref="D13397">_xlfn.IFS(E13397 = "FT","Full Time", E13397 = "PT", "Part Time", E13397 = "FL", "Freelance", E13397 = "CT", "Contract")</f>
        <v>Full Time</v>
      </c>
      <c r="E13397" t="s">
        <v>11</v>
      </c>
      <c r="F13397" t="s">
        <v>57</v>
      </c>
      <c r="G13397">
        <v>220000</v>
      </c>
      <c r="H13397" t="s">
        <v>13</v>
      </c>
      <c r="I13397">
        <v>220000</v>
      </c>
      <c r="J13397" t="s">
        <v>14</v>
      </c>
      <c r="K13397">
        <v>0</v>
      </c>
      <c r="L13397" t="s">
        <v>14</v>
      </c>
      <c r="M13397" t="s">
        <v>15</v>
      </c>
    </row>
    <row r="13398" spans="1:13" x14ac:dyDescent="0.25">
      <c r="A13398">
        <v>2023</v>
      </c>
      <c r="B13398" t="str" cm="1">
        <f t="array" ref="B13398">_xlfn.IFS(C13398="SE","Senior", C13398 = "EX", "Excecutive",C13398 ="MI", "Middle", C13398 = "EN", "Entry")</f>
        <v>Senior</v>
      </c>
      <c r="C13398" t="s">
        <v>10</v>
      </c>
      <c r="D13398" t="str" cm="1">
        <f t="array" ref="D13398">_xlfn.IFS(E13398 = "FT","Full Time", E13398 = "PT", "Part Time", E13398 = "FL", "Freelance", E13398 = "CT", "Contract")</f>
        <v>Full Time</v>
      </c>
      <c r="E13398" t="s">
        <v>11</v>
      </c>
      <c r="F13398" t="s">
        <v>57</v>
      </c>
      <c r="G13398">
        <v>170000</v>
      </c>
      <c r="H13398" t="s">
        <v>13</v>
      </c>
      <c r="I13398">
        <v>170000</v>
      </c>
      <c r="J13398" t="s">
        <v>14</v>
      </c>
      <c r="K13398">
        <v>0</v>
      </c>
      <c r="L13398" t="s">
        <v>14</v>
      </c>
      <c r="M13398" t="s">
        <v>15</v>
      </c>
    </row>
    <row r="13399" spans="1:13" x14ac:dyDescent="0.25">
      <c r="A13399">
        <v>2023</v>
      </c>
      <c r="B13399" t="str" cm="1">
        <f t="array" ref="B13399">_xlfn.IFS(C13399="SE","Senior", C13399 = "EX", "Excecutive",C13399 ="MI", "Middle", C13399 = "EN", "Entry")</f>
        <v>Senior</v>
      </c>
      <c r="C13399" t="s">
        <v>10</v>
      </c>
      <c r="D13399" t="str" cm="1">
        <f t="array" ref="D13399">_xlfn.IFS(E13399 = "FT","Full Time", E13399 = "PT", "Part Time", E13399 = "FL", "Freelance", E13399 = "CT", "Contract")</f>
        <v>Full Time</v>
      </c>
      <c r="E13399" t="s">
        <v>11</v>
      </c>
      <c r="F13399" t="s">
        <v>21</v>
      </c>
      <c r="G13399">
        <v>135000</v>
      </c>
      <c r="H13399" t="s">
        <v>13</v>
      </c>
      <c r="I13399">
        <v>135000</v>
      </c>
      <c r="J13399" t="s">
        <v>14</v>
      </c>
      <c r="K13399">
        <v>0</v>
      </c>
      <c r="L13399" t="s">
        <v>14</v>
      </c>
      <c r="M13399" t="s">
        <v>15</v>
      </c>
    </row>
    <row r="13400" spans="1:13" x14ac:dyDescent="0.25">
      <c r="A13400">
        <v>2023</v>
      </c>
      <c r="B13400" t="str" cm="1">
        <f t="array" ref="B13400">_xlfn.IFS(C13400="SE","Senior", C13400 = "EX", "Excecutive",C13400 ="MI", "Middle", C13400 = "EN", "Entry")</f>
        <v>Senior</v>
      </c>
      <c r="C13400" t="s">
        <v>10</v>
      </c>
      <c r="D13400" t="str" cm="1">
        <f t="array" ref="D13400">_xlfn.IFS(E13400 = "FT","Full Time", E13400 = "PT", "Part Time", E13400 = "FL", "Freelance", E13400 = "CT", "Contract")</f>
        <v>Full Time</v>
      </c>
      <c r="E13400" t="s">
        <v>11</v>
      </c>
      <c r="F13400" t="s">
        <v>21</v>
      </c>
      <c r="G13400">
        <v>105500</v>
      </c>
      <c r="H13400" t="s">
        <v>13</v>
      </c>
      <c r="I13400">
        <v>105500</v>
      </c>
      <c r="J13400" t="s">
        <v>14</v>
      </c>
      <c r="K13400">
        <v>0</v>
      </c>
      <c r="L13400" t="s">
        <v>14</v>
      </c>
      <c r="M13400" t="s">
        <v>15</v>
      </c>
    </row>
    <row r="13401" spans="1:13" x14ac:dyDescent="0.25">
      <c r="A13401">
        <v>2023</v>
      </c>
      <c r="B13401" t="str" cm="1">
        <f t="array" ref="B13401">_xlfn.IFS(C13401="SE","Senior", C13401 = "EX", "Excecutive",C13401 ="MI", "Middle", C13401 = "EN", "Entry")</f>
        <v>Senior</v>
      </c>
      <c r="C13401" t="s">
        <v>10</v>
      </c>
      <c r="D13401" t="str" cm="1">
        <f t="array" ref="D13401">_xlfn.IFS(E13401 = "FT","Full Time", E13401 = "PT", "Part Time", E13401 = "FL", "Freelance", E13401 = "CT", "Contract")</f>
        <v>Full Time</v>
      </c>
      <c r="E13401" t="s">
        <v>11</v>
      </c>
      <c r="F13401" t="s">
        <v>21</v>
      </c>
      <c r="G13401">
        <v>100000</v>
      </c>
      <c r="H13401" t="s">
        <v>13</v>
      </c>
      <c r="I13401">
        <v>100000</v>
      </c>
      <c r="J13401" t="s">
        <v>14</v>
      </c>
      <c r="K13401">
        <v>100</v>
      </c>
      <c r="L13401" t="s">
        <v>14</v>
      </c>
      <c r="M13401" t="s">
        <v>15</v>
      </c>
    </row>
    <row r="13402" spans="1:13" x14ac:dyDescent="0.25">
      <c r="A13402">
        <v>2023</v>
      </c>
      <c r="B13402" t="str" cm="1">
        <f t="array" ref="B13402">_xlfn.IFS(C13402="SE","Senior", C13402 = "EX", "Excecutive",C13402 ="MI", "Middle", C13402 = "EN", "Entry")</f>
        <v>Senior</v>
      </c>
      <c r="C13402" t="s">
        <v>10</v>
      </c>
      <c r="D13402" t="str" cm="1">
        <f t="array" ref="D13402">_xlfn.IFS(E13402 = "FT","Full Time", E13402 = "PT", "Part Time", E13402 = "FL", "Freelance", E13402 = "CT", "Contract")</f>
        <v>Full Time</v>
      </c>
      <c r="E13402" t="s">
        <v>11</v>
      </c>
      <c r="F13402" t="s">
        <v>21</v>
      </c>
      <c r="G13402">
        <v>80000</v>
      </c>
      <c r="H13402" t="s">
        <v>13</v>
      </c>
      <c r="I13402">
        <v>80000</v>
      </c>
      <c r="J13402" t="s">
        <v>14</v>
      </c>
      <c r="K13402">
        <v>100</v>
      </c>
      <c r="L13402" t="s">
        <v>14</v>
      </c>
      <c r="M13402" t="s">
        <v>15</v>
      </c>
    </row>
    <row r="13403" spans="1:13" x14ac:dyDescent="0.25">
      <c r="A13403">
        <v>2023</v>
      </c>
      <c r="B13403" t="str" cm="1">
        <f t="array" ref="B13403">_xlfn.IFS(C13403="SE","Senior", C13403 = "EX", "Excecutive",C13403 ="MI", "Middle", C13403 = "EN", "Entry")</f>
        <v>Entry</v>
      </c>
      <c r="C13403" t="s">
        <v>20</v>
      </c>
      <c r="D13403" t="str" cm="1">
        <f t="array" ref="D13403">_xlfn.IFS(E13403 = "FT","Full Time", E13403 = "PT", "Part Time", E13403 = "FL", "Freelance", E13403 = "CT", "Contract")</f>
        <v>Full Time</v>
      </c>
      <c r="E13403" t="s">
        <v>11</v>
      </c>
      <c r="F13403" t="s">
        <v>209</v>
      </c>
      <c r="G13403">
        <v>40000</v>
      </c>
      <c r="H13403" t="s">
        <v>43</v>
      </c>
      <c r="I13403">
        <v>43187</v>
      </c>
      <c r="J13403" t="s">
        <v>92</v>
      </c>
      <c r="K13403">
        <v>50</v>
      </c>
      <c r="L13403" t="s">
        <v>92</v>
      </c>
      <c r="M13403" t="s">
        <v>15</v>
      </c>
    </row>
    <row r="13404" spans="1:13" x14ac:dyDescent="0.25">
      <c r="A13404">
        <v>2023</v>
      </c>
      <c r="B13404" t="str" cm="1">
        <f t="array" ref="B13404">_xlfn.IFS(C13404="SE","Senior", C13404 = "EX", "Excecutive",C13404 ="MI", "Middle", C13404 = "EN", "Entry")</f>
        <v>Senior</v>
      </c>
      <c r="C13404" t="s">
        <v>10</v>
      </c>
      <c r="D13404" t="str" cm="1">
        <f t="array" ref="D13404">_xlfn.IFS(E13404 = "FT","Full Time", E13404 = "PT", "Part Time", E13404 = "FL", "Freelance", E13404 = "CT", "Contract")</f>
        <v>Full Time</v>
      </c>
      <c r="E13404" t="s">
        <v>11</v>
      </c>
      <c r="F13404" t="s">
        <v>16</v>
      </c>
      <c r="G13404">
        <v>160000</v>
      </c>
      <c r="H13404" t="s">
        <v>13</v>
      </c>
      <c r="I13404">
        <v>160000</v>
      </c>
      <c r="J13404" t="s">
        <v>39</v>
      </c>
      <c r="K13404">
        <v>100</v>
      </c>
      <c r="L13404" t="s">
        <v>39</v>
      </c>
      <c r="M13404" t="s">
        <v>15</v>
      </c>
    </row>
    <row r="13405" spans="1:13" x14ac:dyDescent="0.25">
      <c r="A13405">
        <v>2023</v>
      </c>
      <c r="B13405" t="str" cm="1">
        <f t="array" ref="B13405">_xlfn.IFS(C13405="SE","Senior", C13405 = "EX", "Excecutive",C13405 ="MI", "Middle", C13405 = "EN", "Entry")</f>
        <v>Senior</v>
      </c>
      <c r="C13405" t="s">
        <v>10</v>
      </c>
      <c r="D13405" t="str" cm="1">
        <f t="array" ref="D13405">_xlfn.IFS(E13405 = "FT","Full Time", E13405 = "PT", "Part Time", E13405 = "FL", "Freelance", E13405 = "CT", "Contract")</f>
        <v>Full Time</v>
      </c>
      <c r="E13405" t="s">
        <v>11</v>
      </c>
      <c r="F13405" t="s">
        <v>16</v>
      </c>
      <c r="G13405">
        <v>145000</v>
      </c>
      <c r="H13405" t="s">
        <v>13</v>
      </c>
      <c r="I13405">
        <v>145000</v>
      </c>
      <c r="J13405" t="s">
        <v>39</v>
      </c>
      <c r="K13405">
        <v>100</v>
      </c>
      <c r="L13405" t="s">
        <v>39</v>
      </c>
      <c r="M13405" t="s">
        <v>15</v>
      </c>
    </row>
    <row r="13406" spans="1:13" x14ac:dyDescent="0.25">
      <c r="A13406">
        <v>2023</v>
      </c>
      <c r="B13406" t="str" cm="1">
        <f t="array" ref="B13406">_xlfn.IFS(C13406="SE","Senior", C13406 = "EX", "Excecutive",C13406 ="MI", "Middle", C13406 = "EN", "Entry")</f>
        <v>Middle</v>
      </c>
      <c r="C13406" t="s">
        <v>18</v>
      </c>
      <c r="D13406" t="str" cm="1">
        <f t="array" ref="D13406">_xlfn.IFS(E13406 = "FT","Full Time", E13406 = "PT", "Part Time", E13406 = "FL", "Freelance", E13406 = "CT", "Contract")</f>
        <v>Full Time</v>
      </c>
      <c r="E13406" t="s">
        <v>11</v>
      </c>
      <c r="F13406" t="s">
        <v>21</v>
      </c>
      <c r="G13406">
        <v>154000</v>
      </c>
      <c r="H13406" t="s">
        <v>13</v>
      </c>
      <c r="I13406">
        <v>154000</v>
      </c>
      <c r="J13406" t="s">
        <v>14</v>
      </c>
      <c r="K13406">
        <v>0</v>
      </c>
      <c r="L13406" t="s">
        <v>14</v>
      </c>
      <c r="M13406" t="s">
        <v>15</v>
      </c>
    </row>
    <row r="13407" spans="1:13" x14ac:dyDescent="0.25">
      <c r="A13407">
        <v>2023</v>
      </c>
      <c r="B13407" t="str" cm="1">
        <f t="array" ref="B13407">_xlfn.IFS(C13407="SE","Senior", C13407 = "EX", "Excecutive",C13407 ="MI", "Middle", C13407 = "EN", "Entry")</f>
        <v>Middle</v>
      </c>
      <c r="C13407" t="s">
        <v>18</v>
      </c>
      <c r="D13407" t="str" cm="1">
        <f t="array" ref="D13407">_xlfn.IFS(E13407 = "FT","Full Time", E13407 = "PT", "Part Time", E13407 = "FL", "Freelance", E13407 = "CT", "Contract")</f>
        <v>Full Time</v>
      </c>
      <c r="E13407" t="s">
        <v>11</v>
      </c>
      <c r="F13407" t="s">
        <v>21</v>
      </c>
      <c r="G13407">
        <v>143000</v>
      </c>
      <c r="H13407" t="s">
        <v>13</v>
      </c>
      <c r="I13407">
        <v>143000</v>
      </c>
      <c r="J13407" t="s">
        <v>14</v>
      </c>
      <c r="K13407">
        <v>0</v>
      </c>
      <c r="L13407" t="s">
        <v>14</v>
      </c>
      <c r="M13407" t="s">
        <v>15</v>
      </c>
    </row>
    <row r="13408" spans="1:13" x14ac:dyDescent="0.25">
      <c r="A13408">
        <v>2023</v>
      </c>
      <c r="B13408" t="str" cm="1">
        <f t="array" ref="B13408">_xlfn.IFS(C13408="SE","Senior", C13408 = "EX", "Excecutive",C13408 ="MI", "Middle", C13408 = "EN", "Entry")</f>
        <v>Middle</v>
      </c>
      <c r="C13408" t="s">
        <v>18</v>
      </c>
      <c r="D13408" t="str" cm="1">
        <f t="array" ref="D13408">_xlfn.IFS(E13408 = "FT","Full Time", E13408 = "PT", "Part Time", E13408 = "FL", "Freelance", E13408 = "CT", "Contract")</f>
        <v>Full Time</v>
      </c>
      <c r="E13408" t="s">
        <v>11</v>
      </c>
      <c r="F13408" t="s">
        <v>24</v>
      </c>
      <c r="G13408">
        <v>65000</v>
      </c>
      <c r="H13408" t="s">
        <v>36</v>
      </c>
      <c r="I13408">
        <v>79976</v>
      </c>
      <c r="J13408" t="s">
        <v>37</v>
      </c>
      <c r="K13408">
        <v>0</v>
      </c>
      <c r="L13408" t="s">
        <v>37</v>
      </c>
      <c r="M13408" t="s">
        <v>15</v>
      </c>
    </row>
    <row r="13409" spans="1:13" x14ac:dyDescent="0.25">
      <c r="A13409">
        <v>2023</v>
      </c>
      <c r="B13409" t="str" cm="1">
        <f t="array" ref="B13409">_xlfn.IFS(C13409="SE","Senior", C13409 = "EX", "Excecutive",C13409 ="MI", "Middle", C13409 = "EN", "Entry")</f>
        <v>Middle</v>
      </c>
      <c r="C13409" t="s">
        <v>18</v>
      </c>
      <c r="D13409" t="str" cm="1">
        <f t="array" ref="D13409">_xlfn.IFS(E13409 = "FT","Full Time", E13409 = "PT", "Part Time", E13409 = "FL", "Freelance", E13409 = "CT", "Contract")</f>
        <v>Full Time</v>
      </c>
      <c r="E13409" t="s">
        <v>11</v>
      </c>
      <c r="F13409" t="s">
        <v>24</v>
      </c>
      <c r="G13409">
        <v>42000</v>
      </c>
      <c r="H13409" t="s">
        <v>36</v>
      </c>
      <c r="I13409">
        <v>51676</v>
      </c>
      <c r="J13409" t="s">
        <v>37</v>
      </c>
      <c r="K13409">
        <v>0</v>
      </c>
      <c r="L13409" t="s">
        <v>37</v>
      </c>
      <c r="M13409" t="s">
        <v>15</v>
      </c>
    </row>
    <row r="13410" spans="1:13" x14ac:dyDescent="0.25">
      <c r="A13410">
        <v>2023</v>
      </c>
      <c r="B13410" t="str" cm="1">
        <f t="array" ref="B13410">_xlfn.IFS(C13410="SE","Senior", C13410 = "EX", "Excecutive",C13410 ="MI", "Middle", C13410 = "EN", "Entry")</f>
        <v>Entry</v>
      </c>
      <c r="C13410" t="s">
        <v>20</v>
      </c>
      <c r="D13410" t="str" cm="1">
        <f t="array" ref="D13410">_xlfn.IFS(E13410 = "FT","Full Time", E13410 = "PT", "Part Time", E13410 = "FL", "Freelance", E13410 = "CT", "Contract")</f>
        <v>Full Time</v>
      </c>
      <c r="E13410" t="s">
        <v>11</v>
      </c>
      <c r="F13410" t="s">
        <v>24</v>
      </c>
      <c r="G13410">
        <v>190000</v>
      </c>
      <c r="H13410" t="s">
        <v>13</v>
      </c>
      <c r="I13410">
        <v>190000</v>
      </c>
      <c r="J13410" t="s">
        <v>14</v>
      </c>
      <c r="K13410">
        <v>0</v>
      </c>
      <c r="L13410" t="s">
        <v>14</v>
      </c>
      <c r="M13410" t="s">
        <v>15</v>
      </c>
    </row>
    <row r="13411" spans="1:13" x14ac:dyDescent="0.25">
      <c r="A13411">
        <v>2023</v>
      </c>
      <c r="B13411" t="str" cm="1">
        <f t="array" ref="B13411">_xlfn.IFS(C13411="SE","Senior", C13411 = "EX", "Excecutive",C13411 ="MI", "Middle", C13411 = "EN", "Entry")</f>
        <v>Entry</v>
      </c>
      <c r="C13411" t="s">
        <v>20</v>
      </c>
      <c r="D13411" t="str" cm="1">
        <f t="array" ref="D13411">_xlfn.IFS(E13411 = "FT","Full Time", E13411 = "PT", "Part Time", E13411 = "FL", "Freelance", E13411 = "CT", "Contract")</f>
        <v>Full Time</v>
      </c>
      <c r="E13411" t="s">
        <v>11</v>
      </c>
      <c r="F13411" t="s">
        <v>24</v>
      </c>
      <c r="G13411">
        <v>120000</v>
      </c>
      <c r="H13411" t="s">
        <v>13</v>
      </c>
      <c r="I13411">
        <v>120000</v>
      </c>
      <c r="J13411" t="s">
        <v>14</v>
      </c>
      <c r="K13411">
        <v>0</v>
      </c>
      <c r="L13411" t="s">
        <v>14</v>
      </c>
      <c r="M13411" t="s">
        <v>15</v>
      </c>
    </row>
    <row r="13412" spans="1:13" x14ac:dyDescent="0.25">
      <c r="A13412">
        <v>2023</v>
      </c>
      <c r="B13412" t="str" cm="1">
        <f t="array" ref="B13412">_xlfn.IFS(C13412="SE","Senior", C13412 = "EX", "Excecutive",C13412 ="MI", "Middle", C13412 = "EN", "Entry")</f>
        <v>Middle</v>
      </c>
      <c r="C13412" t="s">
        <v>18</v>
      </c>
      <c r="D13412" t="str" cm="1">
        <f t="array" ref="D13412">_xlfn.IFS(E13412 = "FT","Full Time", E13412 = "PT", "Part Time", E13412 = "FL", "Freelance", E13412 = "CT", "Contract")</f>
        <v>Full Time</v>
      </c>
      <c r="E13412" t="s">
        <v>11</v>
      </c>
      <c r="F13412" t="s">
        <v>24</v>
      </c>
      <c r="G13412">
        <v>70000</v>
      </c>
      <c r="H13412" t="s">
        <v>36</v>
      </c>
      <c r="I13412">
        <v>86128</v>
      </c>
      <c r="J13412" t="s">
        <v>37</v>
      </c>
      <c r="K13412">
        <v>0</v>
      </c>
      <c r="L13412" t="s">
        <v>37</v>
      </c>
      <c r="M13412" t="s">
        <v>15</v>
      </c>
    </row>
    <row r="13413" spans="1:13" x14ac:dyDescent="0.25">
      <c r="A13413">
        <v>2023</v>
      </c>
      <c r="B13413" t="str" cm="1">
        <f t="array" ref="B13413">_xlfn.IFS(C13413="SE","Senior", C13413 = "EX", "Excecutive",C13413 ="MI", "Middle", C13413 = "EN", "Entry")</f>
        <v>Middle</v>
      </c>
      <c r="C13413" t="s">
        <v>18</v>
      </c>
      <c r="D13413" t="str" cm="1">
        <f t="array" ref="D13413">_xlfn.IFS(E13413 = "FT","Full Time", E13413 = "PT", "Part Time", E13413 = "FL", "Freelance", E13413 = "CT", "Contract")</f>
        <v>Full Time</v>
      </c>
      <c r="E13413" t="s">
        <v>11</v>
      </c>
      <c r="F13413" t="s">
        <v>24</v>
      </c>
      <c r="G13413">
        <v>42000</v>
      </c>
      <c r="H13413" t="s">
        <v>36</v>
      </c>
      <c r="I13413">
        <v>51676</v>
      </c>
      <c r="J13413" t="s">
        <v>37</v>
      </c>
      <c r="K13413">
        <v>0</v>
      </c>
      <c r="L13413" t="s">
        <v>37</v>
      </c>
      <c r="M13413" t="s">
        <v>15</v>
      </c>
    </row>
    <row r="13414" spans="1:13" x14ac:dyDescent="0.25">
      <c r="A13414">
        <v>2023</v>
      </c>
      <c r="B13414" t="str" cm="1">
        <f t="array" ref="B13414">_xlfn.IFS(C13414="SE","Senior", C13414 = "EX", "Excecutive",C13414 ="MI", "Middle", C13414 = "EN", "Entry")</f>
        <v>Middle</v>
      </c>
      <c r="C13414" t="s">
        <v>18</v>
      </c>
      <c r="D13414" t="str" cm="1">
        <f t="array" ref="D13414">_xlfn.IFS(E13414 = "FT","Full Time", E13414 = "PT", "Part Time", E13414 = "FL", "Freelance", E13414 = "CT", "Contract")</f>
        <v>Full Time</v>
      </c>
      <c r="E13414" t="s">
        <v>11</v>
      </c>
      <c r="F13414" t="s">
        <v>24</v>
      </c>
      <c r="G13414">
        <v>90000</v>
      </c>
      <c r="H13414" t="s">
        <v>36</v>
      </c>
      <c r="I13414">
        <v>110736</v>
      </c>
      <c r="J13414" t="s">
        <v>37</v>
      </c>
      <c r="K13414">
        <v>0</v>
      </c>
      <c r="L13414" t="s">
        <v>37</v>
      </c>
      <c r="M13414" t="s">
        <v>15</v>
      </c>
    </row>
    <row r="13415" spans="1:13" x14ac:dyDescent="0.25">
      <c r="A13415">
        <v>2023</v>
      </c>
      <c r="B13415" t="str" cm="1">
        <f t="array" ref="B13415">_xlfn.IFS(C13415="SE","Senior", C13415 = "EX", "Excecutive",C13415 ="MI", "Middle", C13415 = "EN", "Entry")</f>
        <v>Middle</v>
      </c>
      <c r="C13415" t="s">
        <v>18</v>
      </c>
      <c r="D13415" t="str" cm="1">
        <f t="array" ref="D13415">_xlfn.IFS(E13415 = "FT","Full Time", E13415 = "PT", "Part Time", E13415 = "FL", "Freelance", E13415 = "CT", "Contract")</f>
        <v>Full Time</v>
      </c>
      <c r="E13415" t="s">
        <v>11</v>
      </c>
      <c r="F13415" t="s">
        <v>24</v>
      </c>
      <c r="G13415">
        <v>60000</v>
      </c>
      <c r="H13415" t="s">
        <v>36</v>
      </c>
      <c r="I13415">
        <v>73824</v>
      </c>
      <c r="J13415" t="s">
        <v>37</v>
      </c>
      <c r="K13415">
        <v>0</v>
      </c>
      <c r="L13415" t="s">
        <v>37</v>
      </c>
      <c r="M13415" t="s">
        <v>15</v>
      </c>
    </row>
    <row r="13416" spans="1:13" x14ac:dyDescent="0.25">
      <c r="A13416">
        <v>2023</v>
      </c>
      <c r="B13416" t="str" cm="1">
        <f t="array" ref="B13416">_xlfn.IFS(C13416="SE","Senior", C13416 = "EX", "Excecutive",C13416 ="MI", "Middle", C13416 = "EN", "Entry")</f>
        <v>Senior</v>
      </c>
      <c r="C13416" t="s">
        <v>10</v>
      </c>
      <c r="D13416" t="str" cm="1">
        <f t="array" ref="D13416">_xlfn.IFS(E13416 = "FT","Full Time", E13416 = "PT", "Part Time", E13416 = "FL", "Freelance", E13416 = "CT", "Contract")</f>
        <v>Full Time</v>
      </c>
      <c r="E13416" t="s">
        <v>11</v>
      </c>
      <c r="F13416" t="s">
        <v>16</v>
      </c>
      <c r="G13416">
        <v>150000</v>
      </c>
      <c r="H13416" t="s">
        <v>13</v>
      </c>
      <c r="I13416">
        <v>150000</v>
      </c>
      <c r="J13416" t="s">
        <v>14</v>
      </c>
      <c r="K13416">
        <v>0</v>
      </c>
      <c r="L13416" t="s">
        <v>14</v>
      </c>
      <c r="M13416" t="s">
        <v>15</v>
      </c>
    </row>
    <row r="13417" spans="1:13" x14ac:dyDescent="0.25">
      <c r="A13417">
        <v>2023</v>
      </c>
      <c r="B13417" t="str" cm="1">
        <f t="array" ref="B13417">_xlfn.IFS(C13417="SE","Senior", C13417 = "EX", "Excecutive",C13417 ="MI", "Middle", C13417 = "EN", "Entry")</f>
        <v>Senior</v>
      </c>
      <c r="C13417" t="s">
        <v>10</v>
      </c>
      <c r="D13417" t="str" cm="1">
        <f t="array" ref="D13417">_xlfn.IFS(E13417 = "FT","Full Time", E13417 = "PT", "Part Time", E13417 = "FL", "Freelance", E13417 = "CT", "Contract")</f>
        <v>Full Time</v>
      </c>
      <c r="E13417" t="s">
        <v>11</v>
      </c>
      <c r="F13417" t="s">
        <v>16</v>
      </c>
      <c r="G13417">
        <v>111000</v>
      </c>
      <c r="H13417" t="s">
        <v>13</v>
      </c>
      <c r="I13417">
        <v>111000</v>
      </c>
      <c r="J13417" t="s">
        <v>14</v>
      </c>
      <c r="K13417">
        <v>0</v>
      </c>
      <c r="L13417" t="s">
        <v>14</v>
      </c>
      <c r="M13417" t="s">
        <v>15</v>
      </c>
    </row>
    <row r="13418" spans="1:13" x14ac:dyDescent="0.25">
      <c r="A13418">
        <v>2023</v>
      </c>
      <c r="B13418" t="str" cm="1">
        <f t="array" ref="B13418">_xlfn.IFS(C13418="SE","Senior", C13418 = "EX", "Excecutive",C13418 ="MI", "Middle", C13418 = "EN", "Entry")</f>
        <v>Excecutive</v>
      </c>
      <c r="C13418" t="s">
        <v>22</v>
      </c>
      <c r="D13418" t="str" cm="1">
        <f t="array" ref="D13418">_xlfn.IFS(E13418 = "FT","Full Time", E13418 = "PT", "Part Time", E13418 = "FL", "Freelance", E13418 = "CT", "Contract")</f>
        <v>Full Time</v>
      </c>
      <c r="E13418" t="s">
        <v>11</v>
      </c>
      <c r="F13418" t="s">
        <v>16</v>
      </c>
      <c r="G13418">
        <v>265000</v>
      </c>
      <c r="H13418" t="s">
        <v>13</v>
      </c>
      <c r="I13418">
        <v>265000</v>
      </c>
      <c r="J13418" t="s">
        <v>14</v>
      </c>
      <c r="K13418">
        <v>0</v>
      </c>
      <c r="L13418" t="s">
        <v>14</v>
      </c>
      <c r="M13418" t="s">
        <v>15</v>
      </c>
    </row>
    <row r="13419" spans="1:13" x14ac:dyDescent="0.25">
      <c r="A13419">
        <v>2023</v>
      </c>
      <c r="B13419" t="str" cm="1">
        <f t="array" ref="B13419">_xlfn.IFS(C13419="SE","Senior", C13419 = "EX", "Excecutive",C13419 ="MI", "Middle", C13419 = "EN", "Entry")</f>
        <v>Excecutive</v>
      </c>
      <c r="C13419" t="s">
        <v>22</v>
      </c>
      <c r="D13419" t="str" cm="1">
        <f t="array" ref="D13419">_xlfn.IFS(E13419 = "FT","Full Time", E13419 = "PT", "Part Time", E13419 = "FL", "Freelance", E13419 = "CT", "Contract")</f>
        <v>Full Time</v>
      </c>
      <c r="E13419" t="s">
        <v>11</v>
      </c>
      <c r="F13419" t="s">
        <v>16</v>
      </c>
      <c r="G13419">
        <v>235000</v>
      </c>
      <c r="H13419" t="s">
        <v>13</v>
      </c>
      <c r="I13419">
        <v>235000</v>
      </c>
      <c r="J13419" t="s">
        <v>14</v>
      </c>
      <c r="K13419">
        <v>0</v>
      </c>
      <c r="L13419" t="s">
        <v>14</v>
      </c>
      <c r="M13419" t="s">
        <v>15</v>
      </c>
    </row>
    <row r="13420" spans="1:13" x14ac:dyDescent="0.25">
      <c r="A13420">
        <v>2023</v>
      </c>
      <c r="B13420" t="str" cm="1">
        <f t="array" ref="B13420">_xlfn.IFS(C13420="SE","Senior", C13420 = "EX", "Excecutive",C13420 ="MI", "Middle", C13420 = "EN", "Entry")</f>
        <v>Entry</v>
      </c>
      <c r="C13420" t="s">
        <v>20</v>
      </c>
      <c r="D13420" t="str" cm="1">
        <f t="array" ref="D13420">_xlfn.IFS(E13420 = "FT","Full Time", E13420 = "PT", "Part Time", E13420 = "FL", "Freelance", E13420 = "CT", "Contract")</f>
        <v>Full Time</v>
      </c>
      <c r="E13420" t="s">
        <v>11</v>
      </c>
      <c r="F13420" t="s">
        <v>24</v>
      </c>
      <c r="G13420">
        <v>112000</v>
      </c>
      <c r="H13420" t="s">
        <v>116</v>
      </c>
      <c r="I13420">
        <v>122638</v>
      </c>
      <c r="J13420" t="s">
        <v>117</v>
      </c>
      <c r="K13420">
        <v>50</v>
      </c>
      <c r="L13420" t="s">
        <v>117</v>
      </c>
      <c r="M13420" t="s">
        <v>26</v>
      </c>
    </row>
    <row r="13421" spans="1:13" x14ac:dyDescent="0.25">
      <c r="A13421">
        <v>2022</v>
      </c>
      <c r="B13421" t="str" cm="1">
        <f t="array" ref="B13421">_xlfn.IFS(C13421="SE","Senior", C13421 = "EX", "Excecutive",C13421 ="MI", "Middle", C13421 = "EN", "Entry")</f>
        <v>Middle</v>
      </c>
      <c r="C13421" t="s">
        <v>18</v>
      </c>
      <c r="D13421" t="str" cm="1">
        <f t="array" ref="D13421">_xlfn.IFS(E13421 = "FT","Full Time", E13421 = "PT", "Part Time", E13421 = "FL", "Freelance", E13421 = "CT", "Contract")</f>
        <v>Full Time</v>
      </c>
      <c r="E13421" t="s">
        <v>11</v>
      </c>
      <c r="F13421" t="s">
        <v>24</v>
      </c>
      <c r="G13421">
        <v>70000</v>
      </c>
      <c r="H13421" t="s">
        <v>43</v>
      </c>
      <c r="I13421">
        <v>73546</v>
      </c>
      <c r="J13421" t="s">
        <v>92</v>
      </c>
      <c r="K13421">
        <v>100</v>
      </c>
      <c r="L13421" t="s">
        <v>92</v>
      </c>
      <c r="M13421" t="s">
        <v>15</v>
      </c>
    </row>
    <row r="13422" spans="1:13" x14ac:dyDescent="0.25">
      <c r="A13422">
        <v>2023</v>
      </c>
      <c r="B13422" t="str" cm="1">
        <f t="array" ref="B13422">_xlfn.IFS(C13422="SE","Senior", C13422 = "EX", "Excecutive",C13422 ="MI", "Middle", C13422 = "EN", "Entry")</f>
        <v>Senior</v>
      </c>
      <c r="C13422" t="s">
        <v>10</v>
      </c>
      <c r="D13422" t="str" cm="1">
        <f t="array" ref="D13422">_xlfn.IFS(E13422 = "FT","Full Time", E13422 = "PT", "Part Time", E13422 = "FL", "Freelance", E13422 = "CT", "Contract")</f>
        <v>Full Time</v>
      </c>
      <c r="E13422" t="s">
        <v>11</v>
      </c>
      <c r="F13422" t="s">
        <v>16</v>
      </c>
      <c r="G13422">
        <v>160000</v>
      </c>
      <c r="H13422" t="s">
        <v>13</v>
      </c>
      <c r="I13422">
        <v>160000</v>
      </c>
      <c r="J13422" t="s">
        <v>14</v>
      </c>
      <c r="K13422">
        <v>100</v>
      </c>
      <c r="L13422" t="s">
        <v>14</v>
      </c>
      <c r="M13422" t="s">
        <v>15</v>
      </c>
    </row>
    <row r="13423" spans="1:13" x14ac:dyDescent="0.25">
      <c r="A13423">
        <v>2023</v>
      </c>
      <c r="B13423" t="str" cm="1">
        <f t="array" ref="B13423">_xlfn.IFS(C13423="SE","Senior", C13423 = "EX", "Excecutive",C13423 ="MI", "Middle", C13423 = "EN", "Entry")</f>
        <v>Senior</v>
      </c>
      <c r="C13423" t="s">
        <v>10</v>
      </c>
      <c r="D13423" t="str" cm="1">
        <f t="array" ref="D13423">_xlfn.IFS(E13423 = "FT","Full Time", E13423 = "PT", "Part Time", E13423 = "FL", "Freelance", E13423 = "CT", "Contract")</f>
        <v>Full Time</v>
      </c>
      <c r="E13423" t="s">
        <v>11</v>
      </c>
      <c r="F13423" t="s">
        <v>16</v>
      </c>
      <c r="G13423">
        <v>130000</v>
      </c>
      <c r="H13423" t="s">
        <v>13</v>
      </c>
      <c r="I13423">
        <v>130000</v>
      </c>
      <c r="J13423" t="s">
        <v>14</v>
      </c>
      <c r="K13423">
        <v>100</v>
      </c>
      <c r="L13423" t="s">
        <v>14</v>
      </c>
      <c r="M13423" t="s">
        <v>15</v>
      </c>
    </row>
    <row r="13424" spans="1:13" x14ac:dyDescent="0.25">
      <c r="A13424">
        <v>2023</v>
      </c>
      <c r="B13424" t="str" cm="1">
        <f t="array" ref="B13424">_xlfn.IFS(C13424="SE","Senior", C13424 = "EX", "Excecutive",C13424 ="MI", "Middle", C13424 = "EN", "Entry")</f>
        <v>Middle</v>
      </c>
      <c r="C13424" t="s">
        <v>18</v>
      </c>
      <c r="D13424" t="str" cm="1">
        <f t="array" ref="D13424">_xlfn.IFS(E13424 = "FT","Full Time", E13424 = "PT", "Part Time", E13424 = "FL", "Freelance", E13424 = "CT", "Contract")</f>
        <v>Full Time</v>
      </c>
      <c r="E13424" t="s">
        <v>11</v>
      </c>
      <c r="F13424" t="s">
        <v>16</v>
      </c>
      <c r="G13424">
        <v>75000</v>
      </c>
      <c r="H13424" t="s">
        <v>13</v>
      </c>
      <c r="I13424">
        <v>75000</v>
      </c>
      <c r="J13424" t="s">
        <v>14</v>
      </c>
      <c r="K13424">
        <v>100</v>
      </c>
      <c r="L13424" t="s">
        <v>14</v>
      </c>
      <c r="M13424" t="s">
        <v>15</v>
      </c>
    </row>
    <row r="13425" spans="1:13" x14ac:dyDescent="0.25">
      <c r="A13425">
        <v>2023</v>
      </c>
      <c r="B13425" t="str" cm="1">
        <f t="array" ref="B13425">_xlfn.IFS(C13425="SE","Senior", C13425 = "EX", "Excecutive",C13425 ="MI", "Middle", C13425 = "EN", "Entry")</f>
        <v>Middle</v>
      </c>
      <c r="C13425" t="s">
        <v>18</v>
      </c>
      <c r="D13425" t="str" cm="1">
        <f t="array" ref="D13425">_xlfn.IFS(E13425 = "FT","Full Time", E13425 = "PT", "Part Time", E13425 = "FL", "Freelance", E13425 = "CT", "Contract")</f>
        <v>Full Time</v>
      </c>
      <c r="E13425" t="s">
        <v>11</v>
      </c>
      <c r="F13425" t="s">
        <v>16</v>
      </c>
      <c r="G13425">
        <v>60400</v>
      </c>
      <c r="H13425" t="s">
        <v>13</v>
      </c>
      <c r="I13425">
        <v>60400</v>
      </c>
      <c r="J13425" t="s">
        <v>14</v>
      </c>
      <c r="K13425">
        <v>100</v>
      </c>
      <c r="L13425" t="s">
        <v>14</v>
      </c>
      <c r="M13425" t="s">
        <v>15</v>
      </c>
    </row>
    <row r="13426" spans="1:13" x14ac:dyDescent="0.25">
      <c r="A13426">
        <v>2023</v>
      </c>
      <c r="B13426" t="str" cm="1">
        <f t="array" ref="B13426">_xlfn.IFS(C13426="SE","Senior", C13426 = "EX", "Excecutive",C13426 ="MI", "Middle", C13426 = "EN", "Entry")</f>
        <v>Entry</v>
      </c>
      <c r="C13426" t="s">
        <v>20</v>
      </c>
      <c r="D13426" t="str" cm="1">
        <f t="array" ref="D13426">_xlfn.IFS(E13426 = "FT","Full Time", E13426 = "PT", "Part Time", E13426 = "FL", "Freelance", E13426 = "CT", "Contract")</f>
        <v>Full Time</v>
      </c>
      <c r="E13426" t="s">
        <v>11</v>
      </c>
      <c r="F13426" t="s">
        <v>21</v>
      </c>
      <c r="G13426">
        <v>85000</v>
      </c>
      <c r="H13426" t="s">
        <v>13</v>
      </c>
      <c r="I13426">
        <v>85000</v>
      </c>
      <c r="J13426" t="s">
        <v>14</v>
      </c>
      <c r="K13426">
        <v>100</v>
      </c>
      <c r="L13426" t="s">
        <v>14</v>
      </c>
      <c r="M13426" t="s">
        <v>15</v>
      </c>
    </row>
    <row r="13427" spans="1:13" x14ac:dyDescent="0.25">
      <c r="A13427">
        <v>2023</v>
      </c>
      <c r="B13427" t="str" cm="1">
        <f t="array" ref="B13427">_xlfn.IFS(C13427="SE","Senior", C13427 = "EX", "Excecutive",C13427 ="MI", "Middle", C13427 = "EN", "Entry")</f>
        <v>Entry</v>
      </c>
      <c r="C13427" t="s">
        <v>20</v>
      </c>
      <c r="D13427" t="str" cm="1">
        <f t="array" ref="D13427">_xlfn.IFS(E13427 = "FT","Full Time", E13427 = "PT", "Part Time", E13427 = "FL", "Freelance", E13427 = "CT", "Contract")</f>
        <v>Full Time</v>
      </c>
      <c r="E13427" t="s">
        <v>11</v>
      </c>
      <c r="F13427" t="s">
        <v>21</v>
      </c>
      <c r="G13427">
        <v>75000</v>
      </c>
      <c r="H13427" t="s">
        <v>13</v>
      </c>
      <c r="I13427">
        <v>75000</v>
      </c>
      <c r="J13427" t="s">
        <v>14</v>
      </c>
      <c r="K13427">
        <v>100</v>
      </c>
      <c r="L13427" t="s">
        <v>14</v>
      </c>
      <c r="M13427" t="s">
        <v>15</v>
      </c>
    </row>
    <row r="13428" spans="1:13" x14ac:dyDescent="0.25">
      <c r="A13428">
        <v>2023</v>
      </c>
      <c r="B13428" t="str" cm="1">
        <f t="array" ref="B13428">_xlfn.IFS(C13428="SE","Senior", C13428 = "EX", "Excecutive",C13428 ="MI", "Middle", C13428 = "EN", "Entry")</f>
        <v>Senior</v>
      </c>
      <c r="C13428" t="s">
        <v>10</v>
      </c>
      <c r="D13428" t="str" cm="1">
        <f t="array" ref="D13428">_xlfn.IFS(E13428 = "FT","Full Time", E13428 = "PT", "Part Time", E13428 = "FL", "Freelance", E13428 = "CT", "Contract")</f>
        <v>Full Time</v>
      </c>
      <c r="E13428" t="s">
        <v>11</v>
      </c>
      <c r="F13428" t="s">
        <v>16</v>
      </c>
      <c r="G13428">
        <v>252000</v>
      </c>
      <c r="H13428" t="s">
        <v>13</v>
      </c>
      <c r="I13428">
        <v>252000</v>
      </c>
      <c r="J13428" t="s">
        <v>14</v>
      </c>
      <c r="K13428">
        <v>0</v>
      </c>
      <c r="L13428" t="s">
        <v>14</v>
      </c>
      <c r="M13428" t="s">
        <v>15</v>
      </c>
    </row>
    <row r="13429" spans="1:13" x14ac:dyDescent="0.25">
      <c r="A13429">
        <v>2023</v>
      </c>
      <c r="B13429" t="str" cm="1">
        <f t="array" ref="B13429">_xlfn.IFS(C13429="SE","Senior", C13429 = "EX", "Excecutive",C13429 ="MI", "Middle", C13429 = "EN", "Entry")</f>
        <v>Senior</v>
      </c>
      <c r="C13429" t="s">
        <v>10</v>
      </c>
      <c r="D13429" t="str" cm="1">
        <f t="array" ref="D13429">_xlfn.IFS(E13429 = "FT","Full Time", E13429 = "PT", "Part Time", E13429 = "FL", "Freelance", E13429 = "CT", "Contract")</f>
        <v>Full Time</v>
      </c>
      <c r="E13429" t="s">
        <v>11</v>
      </c>
      <c r="F13429" t="s">
        <v>16</v>
      </c>
      <c r="G13429">
        <v>129000</v>
      </c>
      <c r="H13429" t="s">
        <v>13</v>
      </c>
      <c r="I13429">
        <v>129000</v>
      </c>
      <c r="J13429" t="s">
        <v>14</v>
      </c>
      <c r="K13429">
        <v>0</v>
      </c>
      <c r="L13429" t="s">
        <v>14</v>
      </c>
      <c r="M13429" t="s">
        <v>15</v>
      </c>
    </row>
    <row r="13430" spans="1:13" x14ac:dyDescent="0.25">
      <c r="A13430">
        <v>2023</v>
      </c>
      <c r="B13430" t="str" cm="1">
        <f t="array" ref="B13430">_xlfn.IFS(C13430="SE","Senior", C13430 = "EX", "Excecutive",C13430 ="MI", "Middle", C13430 = "EN", "Entry")</f>
        <v>Entry</v>
      </c>
      <c r="C13430" t="s">
        <v>20</v>
      </c>
      <c r="D13430" t="str" cm="1">
        <f t="array" ref="D13430">_xlfn.IFS(E13430 = "FT","Full Time", E13430 = "PT", "Part Time", E13430 = "FL", "Freelance", E13430 = "CT", "Contract")</f>
        <v>Full Time</v>
      </c>
      <c r="E13430" t="s">
        <v>11</v>
      </c>
      <c r="F13430" t="s">
        <v>16</v>
      </c>
      <c r="G13430">
        <v>92700</v>
      </c>
      <c r="H13430" t="s">
        <v>13</v>
      </c>
      <c r="I13430">
        <v>92700</v>
      </c>
      <c r="J13430" t="s">
        <v>14</v>
      </c>
      <c r="K13430">
        <v>100</v>
      </c>
      <c r="L13430" t="s">
        <v>14</v>
      </c>
      <c r="M13430" t="s">
        <v>15</v>
      </c>
    </row>
    <row r="13431" spans="1:13" x14ac:dyDescent="0.25">
      <c r="A13431">
        <v>2023</v>
      </c>
      <c r="B13431" t="str" cm="1">
        <f t="array" ref="B13431">_xlfn.IFS(C13431="SE","Senior", C13431 = "EX", "Excecutive",C13431 ="MI", "Middle", C13431 = "EN", "Entry")</f>
        <v>Entry</v>
      </c>
      <c r="C13431" t="s">
        <v>20</v>
      </c>
      <c r="D13431" t="str" cm="1">
        <f t="array" ref="D13431">_xlfn.IFS(E13431 = "FT","Full Time", E13431 = "PT", "Part Time", E13431 = "FL", "Freelance", E13431 = "CT", "Contract")</f>
        <v>Full Time</v>
      </c>
      <c r="E13431" t="s">
        <v>11</v>
      </c>
      <c r="F13431" t="s">
        <v>16</v>
      </c>
      <c r="G13431">
        <v>61800</v>
      </c>
      <c r="H13431" t="s">
        <v>13</v>
      </c>
      <c r="I13431">
        <v>61800</v>
      </c>
      <c r="J13431" t="s">
        <v>14</v>
      </c>
      <c r="K13431">
        <v>100</v>
      </c>
      <c r="L13431" t="s">
        <v>14</v>
      </c>
      <c r="M13431" t="s">
        <v>15</v>
      </c>
    </row>
    <row r="13432" spans="1:13" x14ac:dyDescent="0.25">
      <c r="A13432">
        <v>2022</v>
      </c>
      <c r="B13432" t="str" cm="1">
        <f t="array" ref="B13432">_xlfn.IFS(C13432="SE","Senior", C13432 = "EX", "Excecutive",C13432 ="MI", "Middle", C13432 = "EN", "Entry")</f>
        <v>Senior</v>
      </c>
      <c r="C13432" t="s">
        <v>10</v>
      </c>
      <c r="D13432" t="str" cm="1">
        <f t="array" ref="D13432">_xlfn.IFS(E13432 = "FT","Full Time", E13432 = "PT", "Part Time", E13432 = "FL", "Freelance", E13432 = "CT", "Contract")</f>
        <v>Full Time</v>
      </c>
      <c r="E13432" t="s">
        <v>11</v>
      </c>
      <c r="F13432" t="s">
        <v>109</v>
      </c>
      <c r="G13432">
        <v>164000</v>
      </c>
      <c r="H13432" t="s">
        <v>43</v>
      </c>
      <c r="I13432">
        <v>172309</v>
      </c>
      <c r="J13432" t="s">
        <v>167</v>
      </c>
      <c r="K13432">
        <v>100</v>
      </c>
      <c r="L13432" t="s">
        <v>167</v>
      </c>
      <c r="M13432" t="s">
        <v>26</v>
      </c>
    </row>
    <row r="13433" spans="1:13" x14ac:dyDescent="0.25">
      <c r="A13433">
        <v>2023</v>
      </c>
      <c r="B13433" t="str" cm="1">
        <f t="array" ref="B13433">_xlfn.IFS(C13433="SE","Senior", C13433 = "EX", "Excecutive",C13433 ="MI", "Middle", C13433 = "EN", "Entry")</f>
        <v>Middle</v>
      </c>
      <c r="C13433" t="s">
        <v>18</v>
      </c>
      <c r="D13433" t="str" cm="1">
        <f t="array" ref="D13433">_xlfn.IFS(E13433 = "FT","Full Time", E13433 = "PT", "Part Time", E13433 = "FL", "Freelance", E13433 = "CT", "Contract")</f>
        <v>Full Time</v>
      </c>
      <c r="E13433" t="s">
        <v>11</v>
      </c>
      <c r="F13433" t="s">
        <v>24</v>
      </c>
      <c r="G13433">
        <v>56000</v>
      </c>
      <c r="H13433" t="s">
        <v>43</v>
      </c>
      <c r="I13433">
        <v>60462</v>
      </c>
      <c r="J13433" t="s">
        <v>104</v>
      </c>
      <c r="K13433">
        <v>100</v>
      </c>
      <c r="L13433" t="s">
        <v>92</v>
      </c>
      <c r="M13433" t="s">
        <v>15</v>
      </c>
    </row>
    <row r="13434" spans="1:13" x14ac:dyDescent="0.25">
      <c r="A13434">
        <v>2023</v>
      </c>
      <c r="B13434" t="str" cm="1">
        <f t="array" ref="B13434">_xlfn.IFS(C13434="SE","Senior", C13434 = "EX", "Excecutive",C13434 ="MI", "Middle", C13434 = "EN", "Entry")</f>
        <v>Middle</v>
      </c>
      <c r="C13434" t="s">
        <v>18</v>
      </c>
      <c r="D13434" t="str" cm="1">
        <f t="array" ref="D13434">_xlfn.IFS(E13434 = "FT","Full Time", E13434 = "PT", "Part Time", E13434 = "FL", "Freelance", E13434 = "CT", "Contract")</f>
        <v>Full Time</v>
      </c>
      <c r="E13434" t="s">
        <v>11</v>
      </c>
      <c r="F13434" t="s">
        <v>21</v>
      </c>
      <c r="G13434">
        <v>83500</v>
      </c>
      <c r="H13434" t="s">
        <v>13</v>
      </c>
      <c r="I13434">
        <v>83500</v>
      </c>
      <c r="J13434" t="s">
        <v>14</v>
      </c>
      <c r="K13434">
        <v>100</v>
      </c>
      <c r="L13434" t="s">
        <v>14</v>
      </c>
      <c r="M13434" t="s">
        <v>15</v>
      </c>
    </row>
    <row r="13435" spans="1:13" x14ac:dyDescent="0.25">
      <c r="A13435">
        <v>2023</v>
      </c>
      <c r="B13435" t="str" cm="1">
        <f t="array" ref="B13435">_xlfn.IFS(C13435="SE","Senior", C13435 = "EX", "Excecutive",C13435 ="MI", "Middle", C13435 = "EN", "Entry")</f>
        <v>Middle</v>
      </c>
      <c r="C13435" t="s">
        <v>18</v>
      </c>
      <c r="D13435" t="str" cm="1">
        <f t="array" ref="D13435">_xlfn.IFS(E13435 = "FT","Full Time", E13435 = "PT", "Part Time", E13435 = "FL", "Freelance", E13435 = "CT", "Contract")</f>
        <v>Full Time</v>
      </c>
      <c r="E13435" t="s">
        <v>11</v>
      </c>
      <c r="F13435" t="s">
        <v>21</v>
      </c>
      <c r="G13435">
        <v>52500</v>
      </c>
      <c r="H13435" t="s">
        <v>13</v>
      </c>
      <c r="I13435">
        <v>52500</v>
      </c>
      <c r="J13435" t="s">
        <v>14</v>
      </c>
      <c r="K13435">
        <v>100</v>
      </c>
      <c r="L13435" t="s">
        <v>14</v>
      </c>
      <c r="M13435" t="s">
        <v>15</v>
      </c>
    </row>
    <row r="13436" spans="1:13" x14ac:dyDescent="0.25">
      <c r="A13436">
        <v>2023</v>
      </c>
      <c r="B13436" t="str" cm="1">
        <f t="array" ref="B13436">_xlfn.IFS(C13436="SE","Senior", C13436 = "EX", "Excecutive",C13436 ="MI", "Middle", C13436 = "EN", "Entry")</f>
        <v>Senior</v>
      </c>
      <c r="C13436" t="s">
        <v>10</v>
      </c>
      <c r="D13436" t="str" cm="1">
        <f t="array" ref="D13436">_xlfn.IFS(E13436 = "FT","Full Time", E13436 = "PT", "Part Time", E13436 = "FL", "Freelance", E13436 = "CT", "Contract")</f>
        <v>Full Time</v>
      </c>
      <c r="E13436" t="s">
        <v>11</v>
      </c>
      <c r="F13436" t="s">
        <v>24</v>
      </c>
      <c r="G13436">
        <v>201036</v>
      </c>
      <c r="H13436" t="s">
        <v>13</v>
      </c>
      <c r="I13436">
        <v>201036</v>
      </c>
      <c r="J13436" t="s">
        <v>14</v>
      </c>
      <c r="K13436">
        <v>0</v>
      </c>
      <c r="L13436" t="s">
        <v>14</v>
      </c>
      <c r="M13436" t="s">
        <v>15</v>
      </c>
    </row>
    <row r="13437" spans="1:13" x14ac:dyDescent="0.25">
      <c r="A13437">
        <v>2023</v>
      </c>
      <c r="B13437" t="str" cm="1">
        <f t="array" ref="B13437">_xlfn.IFS(C13437="SE","Senior", C13437 = "EX", "Excecutive",C13437 ="MI", "Middle", C13437 = "EN", "Entry")</f>
        <v>Senior</v>
      </c>
      <c r="C13437" t="s">
        <v>10</v>
      </c>
      <c r="D13437" t="str" cm="1">
        <f t="array" ref="D13437">_xlfn.IFS(E13437 = "FT","Full Time", E13437 = "PT", "Part Time", E13437 = "FL", "Freelance", E13437 = "CT", "Contract")</f>
        <v>Full Time</v>
      </c>
      <c r="E13437" t="s">
        <v>11</v>
      </c>
      <c r="F13437" t="s">
        <v>24</v>
      </c>
      <c r="G13437">
        <v>134024</v>
      </c>
      <c r="H13437" t="s">
        <v>13</v>
      </c>
      <c r="I13437">
        <v>134024</v>
      </c>
      <c r="J13437" t="s">
        <v>14</v>
      </c>
      <c r="K13437">
        <v>0</v>
      </c>
      <c r="L13437" t="s">
        <v>14</v>
      </c>
      <c r="M13437" t="s">
        <v>15</v>
      </c>
    </row>
    <row r="13438" spans="1:13" x14ac:dyDescent="0.25">
      <c r="A13438">
        <v>2023</v>
      </c>
      <c r="B13438" t="str" cm="1">
        <f t="array" ref="B13438">_xlfn.IFS(C13438="SE","Senior", C13438 = "EX", "Excecutive",C13438 ="MI", "Middle", C13438 = "EN", "Entry")</f>
        <v>Senior</v>
      </c>
      <c r="C13438" t="s">
        <v>10</v>
      </c>
      <c r="D13438" t="str" cm="1">
        <f t="array" ref="D13438">_xlfn.IFS(E13438 = "FT","Full Time", E13438 = "PT", "Part Time", E13438 = "FL", "Freelance", E13438 = "CT", "Contract")</f>
        <v>Full Time</v>
      </c>
      <c r="E13438" t="s">
        <v>11</v>
      </c>
      <c r="F13438" t="s">
        <v>21</v>
      </c>
      <c r="G13438">
        <v>165000</v>
      </c>
      <c r="H13438" t="s">
        <v>13</v>
      </c>
      <c r="I13438">
        <v>165000</v>
      </c>
      <c r="J13438" t="s">
        <v>14</v>
      </c>
      <c r="K13438">
        <v>100</v>
      </c>
      <c r="L13438" t="s">
        <v>14</v>
      </c>
      <c r="M13438" t="s">
        <v>15</v>
      </c>
    </row>
    <row r="13439" spans="1:13" x14ac:dyDescent="0.25">
      <c r="A13439">
        <v>2023</v>
      </c>
      <c r="B13439" t="str" cm="1">
        <f t="array" ref="B13439">_xlfn.IFS(C13439="SE","Senior", C13439 = "EX", "Excecutive",C13439 ="MI", "Middle", C13439 = "EN", "Entry")</f>
        <v>Senior</v>
      </c>
      <c r="C13439" t="s">
        <v>10</v>
      </c>
      <c r="D13439" t="str" cm="1">
        <f t="array" ref="D13439">_xlfn.IFS(E13439 = "FT","Full Time", E13439 = "PT", "Part Time", E13439 = "FL", "Freelance", E13439 = "CT", "Contract")</f>
        <v>Full Time</v>
      </c>
      <c r="E13439" t="s">
        <v>11</v>
      </c>
      <c r="F13439" t="s">
        <v>21</v>
      </c>
      <c r="G13439">
        <v>140000</v>
      </c>
      <c r="H13439" t="s">
        <v>13</v>
      </c>
      <c r="I13439">
        <v>140000</v>
      </c>
      <c r="J13439" t="s">
        <v>14</v>
      </c>
      <c r="K13439">
        <v>100</v>
      </c>
      <c r="L13439" t="s">
        <v>14</v>
      </c>
      <c r="M13439" t="s">
        <v>15</v>
      </c>
    </row>
    <row r="13440" spans="1:13" x14ac:dyDescent="0.25">
      <c r="A13440">
        <v>2023</v>
      </c>
      <c r="B13440" t="str" cm="1">
        <f t="array" ref="B13440">_xlfn.IFS(C13440="SE","Senior", C13440 = "EX", "Excecutive",C13440 ="MI", "Middle", C13440 = "EN", "Entry")</f>
        <v>Entry</v>
      </c>
      <c r="C13440" t="s">
        <v>20</v>
      </c>
      <c r="D13440" t="str" cm="1">
        <f t="array" ref="D13440">_xlfn.IFS(E13440 = "FT","Full Time", E13440 = "PT", "Part Time", E13440 = "FL", "Freelance", E13440 = "CT", "Contract")</f>
        <v>Full Time</v>
      </c>
      <c r="E13440" t="s">
        <v>11</v>
      </c>
      <c r="F13440" t="s">
        <v>16</v>
      </c>
      <c r="G13440">
        <v>62000</v>
      </c>
      <c r="H13440" t="s">
        <v>13</v>
      </c>
      <c r="I13440">
        <v>62000</v>
      </c>
      <c r="J13440" t="s">
        <v>14</v>
      </c>
      <c r="K13440">
        <v>100</v>
      </c>
      <c r="L13440" t="s">
        <v>14</v>
      </c>
      <c r="M13440" t="s">
        <v>15</v>
      </c>
    </row>
    <row r="13441" spans="1:13" x14ac:dyDescent="0.25">
      <c r="A13441">
        <v>2023</v>
      </c>
      <c r="B13441" t="str" cm="1">
        <f t="array" ref="B13441">_xlfn.IFS(C13441="SE","Senior", C13441 = "EX", "Excecutive",C13441 ="MI", "Middle", C13441 = "EN", "Entry")</f>
        <v>Entry</v>
      </c>
      <c r="C13441" t="s">
        <v>20</v>
      </c>
      <c r="D13441" t="str" cm="1">
        <f t="array" ref="D13441">_xlfn.IFS(E13441 = "FT","Full Time", E13441 = "PT", "Part Time", E13441 = "FL", "Freelance", E13441 = "CT", "Contract")</f>
        <v>Full Time</v>
      </c>
      <c r="E13441" t="s">
        <v>11</v>
      </c>
      <c r="F13441" t="s">
        <v>16</v>
      </c>
      <c r="G13441">
        <v>58000</v>
      </c>
      <c r="H13441" t="s">
        <v>13</v>
      </c>
      <c r="I13441">
        <v>58000</v>
      </c>
      <c r="J13441" t="s">
        <v>14</v>
      </c>
      <c r="K13441">
        <v>100</v>
      </c>
      <c r="L13441" t="s">
        <v>14</v>
      </c>
      <c r="M13441" t="s">
        <v>15</v>
      </c>
    </row>
    <row r="13442" spans="1:13" x14ac:dyDescent="0.25">
      <c r="A13442">
        <v>2023</v>
      </c>
      <c r="B13442" t="str" cm="1">
        <f t="array" ref="B13442">_xlfn.IFS(C13442="SE","Senior", C13442 = "EX", "Excecutive",C13442 ="MI", "Middle", C13442 = "EN", "Entry")</f>
        <v>Senior</v>
      </c>
      <c r="C13442" t="s">
        <v>10</v>
      </c>
      <c r="D13442" t="str" cm="1">
        <f t="array" ref="D13442">_xlfn.IFS(E13442 = "FT","Full Time", E13442 = "PT", "Part Time", E13442 = "FL", "Freelance", E13442 = "CT", "Contract")</f>
        <v>Full Time</v>
      </c>
      <c r="E13442" t="s">
        <v>11</v>
      </c>
      <c r="F13442" t="s">
        <v>24</v>
      </c>
      <c r="G13442">
        <v>172000</v>
      </c>
      <c r="H13442" t="s">
        <v>13</v>
      </c>
      <c r="I13442">
        <v>172000</v>
      </c>
      <c r="J13442" t="s">
        <v>14</v>
      </c>
      <c r="K13442">
        <v>0</v>
      </c>
      <c r="L13442" t="s">
        <v>14</v>
      </c>
      <c r="M13442" t="s">
        <v>15</v>
      </c>
    </row>
    <row r="13443" spans="1:13" x14ac:dyDescent="0.25">
      <c r="A13443">
        <v>2023</v>
      </c>
      <c r="B13443" t="str" cm="1">
        <f t="array" ref="B13443">_xlfn.IFS(C13443="SE","Senior", C13443 = "EX", "Excecutive",C13443 ="MI", "Middle", C13443 = "EN", "Entry")</f>
        <v>Senior</v>
      </c>
      <c r="C13443" t="s">
        <v>10</v>
      </c>
      <c r="D13443" t="str" cm="1">
        <f t="array" ref="D13443">_xlfn.IFS(E13443 = "FT","Full Time", E13443 = "PT", "Part Time", E13443 = "FL", "Freelance", E13443 = "CT", "Contract")</f>
        <v>Full Time</v>
      </c>
      <c r="E13443" t="s">
        <v>11</v>
      </c>
      <c r="F13443" t="s">
        <v>24</v>
      </c>
      <c r="G13443">
        <v>115000</v>
      </c>
      <c r="H13443" t="s">
        <v>13</v>
      </c>
      <c r="I13443">
        <v>115000</v>
      </c>
      <c r="J13443" t="s">
        <v>14</v>
      </c>
      <c r="K13443">
        <v>0</v>
      </c>
      <c r="L13443" t="s">
        <v>14</v>
      </c>
      <c r="M13443" t="s">
        <v>15</v>
      </c>
    </row>
    <row r="13444" spans="1:13" x14ac:dyDescent="0.25">
      <c r="A13444">
        <v>2023</v>
      </c>
      <c r="B13444" t="str" cm="1">
        <f t="array" ref="B13444">_xlfn.IFS(C13444="SE","Senior", C13444 = "EX", "Excecutive",C13444 ="MI", "Middle", C13444 = "EN", "Entry")</f>
        <v>Entry</v>
      </c>
      <c r="C13444" t="s">
        <v>20</v>
      </c>
      <c r="D13444" t="str" cm="1">
        <f t="array" ref="D13444">_xlfn.IFS(E13444 = "FT","Full Time", E13444 = "PT", "Part Time", E13444 = "FL", "Freelance", E13444 = "CT", "Contract")</f>
        <v>Full Time</v>
      </c>
      <c r="E13444" t="s">
        <v>11</v>
      </c>
      <c r="F13444" t="s">
        <v>16</v>
      </c>
      <c r="G13444">
        <v>125000</v>
      </c>
      <c r="H13444" t="s">
        <v>13</v>
      </c>
      <c r="I13444">
        <v>125000</v>
      </c>
      <c r="J13444" t="s">
        <v>14</v>
      </c>
      <c r="K13444">
        <v>0</v>
      </c>
      <c r="L13444" t="s">
        <v>14</v>
      </c>
      <c r="M13444" t="s">
        <v>15</v>
      </c>
    </row>
    <row r="13445" spans="1:13" x14ac:dyDescent="0.25">
      <c r="A13445">
        <v>2023</v>
      </c>
      <c r="B13445" t="str" cm="1">
        <f t="array" ref="B13445">_xlfn.IFS(C13445="SE","Senior", C13445 = "EX", "Excecutive",C13445 ="MI", "Middle", C13445 = "EN", "Entry")</f>
        <v>Entry</v>
      </c>
      <c r="C13445" t="s">
        <v>20</v>
      </c>
      <c r="D13445" t="str" cm="1">
        <f t="array" ref="D13445">_xlfn.IFS(E13445 = "FT","Full Time", E13445 = "PT", "Part Time", E13445 = "FL", "Freelance", E13445 = "CT", "Contract")</f>
        <v>Full Time</v>
      </c>
      <c r="E13445" t="s">
        <v>11</v>
      </c>
      <c r="F13445" t="s">
        <v>16</v>
      </c>
      <c r="G13445">
        <v>90000</v>
      </c>
      <c r="H13445" t="s">
        <v>13</v>
      </c>
      <c r="I13445">
        <v>90000</v>
      </c>
      <c r="J13445" t="s">
        <v>14</v>
      </c>
      <c r="K13445">
        <v>0</v>
      </c>
      <c r="L13445" t="s">
        <v>14</v>
      </c>
      <c r="M13445" t="s">
        <v>15</v>
      </c>
    </row>
    <row r="13446" spans="1:13" x14ac:dyDescent="0.25">
      <c r="A13446">
        <v>2023</v>
      </c>
      <c r="B13446" t="str" cm="1">
        <f t="array" ref="B13446">_xlfn.IFS(C13446="SE","Senior", C13446 = "EX", "Excecutive",C13446 ="MI", "Middle", C13446 = "EN", "Entry")</f>
        <v>Senior</v>
      </c>
      <c r="C13446" t="s">
        <v>10</v>
      </c>
      <c r="D13446" t="str" cm="1">
        <f t="array" ref="D13446">_xlfn.IFS(E13446 = "FT","Full Time", E13446 = "PT", "Part Time", E13446 = "FL", "Freelance", E13446 = "CT", "Contract")</f>
        <v>Full Time</v>
      </c>
      <c r="E13446" t="s">
        <v>11</v>
      </c>
      <c r="F13446" t="s">
        <v>16</v>
      </c>
      <c r="G13446">
        <v>163800</v>
      </c>
      <c r="H13446" t="s">
        <v>13</v>
      </c>
      <c r="I13446">
        <v>163800</v>
      </c>
      <c r="J13446" t="s">
        <v>14</v>
      </c>
      <c r="K13446">
        <v>0</v>
      </c>
      <c r="L13446" t="s">
        <v>14</v>
      </c>
      <c r="M13446" t="s">
        <v>15</v>
      </c>
    </row>
    <row r="13447" spans="1:13" x14ac:dyDescent="0.25">
      <c r="A13447">
        <v>2023</v>
      </c>
      <c r="B13447" t="str" cm="1">
        <f t="array" ref="B13447">_xlfn.IFS(C13447="SE","Senior", C13447 = "EX", "Excecutive",C13447 ="MI", "Middle", C13447 = "EN", "Entry")</f>
        <v>Senior</v>
      </c>
      <c r="C13447" t="s">
        <v>10</v>
      </c>
      <c r="D13447" t="str" cm="1">
        <f t="array" ref="D13447">_xlfn.IFS(E13447 = "FT","Full Time", E13447 = "PT", "Part Time", E13447 = "FL", "Freelance", E13447 = "CT", "Contract")</f>
        <v>Full Time</v>
      </c>
      <c r="E13447" t="s">
        <v>11</v>
      </c>
      <c r="F13447" t="s">
        <v>16</v>
      </c>
      <c r="G13447">
        <v>126000</v>
      </c>
      <c r="H13447" t="s">
        <v>13</v>
      </c>
      <c r="I13447">
        <v>126000</v>
      </c>
      <c r="J13447" t="s">
        <v>14</v>
      </c>
      <c r="K13447">
        <v>0</v>
      </c>
      <c r="L13447" t="s">
        <v>14</v>
      </c>
      <c r="M13447" t="s">
        <v>15</v>
      </c>
    </row>
    <row r="13448" spans="1:13" x14ac:dyDescent="0.25">
      <c r="A13448">
        <v>2023</v>
      </c>
      <c r="B13448" t="str" cm="1">
        <f t="array" ref="B13448">_xlfn.IFS(C13448="SE","Senior", C13448 = "EX", "Excecutive",C13448 ="MI", "Middle", C13448 = "EN", "Entry")</f>
        <v>Senior</v>
      </c>
      <c r="C13448" t="s">
        <v>10</v>
      </c>
      <c r="D13448" t="str" cm="1">
        <f t="array" ref="D13448">_xlfn.IFS(E13448 = "FT","Full Time", E13448 = "PT", "Part Time", E13448 = "FL", "Freelance", E13448 = "CT", "Contract")</f>
        <v>Full Time</v>
      </c>
      <c r="E13448" t="s">
        <v>11</v>
      </c>
      <c r="F13448" t="s">
        <v>24</v>
      </c>
      <c r="G13448">
        <v>237000</v>
      </c>
      <c r="H13448" t="s">
        <v>13</v>
      </c>
      <c r="I13448">
        <v>237000</v>
      </c>
      <c r="J13448" t="s">
        <v>14</v>
      </c>
      <c r="K13448">
        <v>100</v>
      </c>
      <c r="L13448" t="s">
        <v>14</v>
      </c>
      <c r="M13448" t="s">
        <v>15</v>
      </c>
    </row>
    <row r="13449" spans="1:13" x14ac:dyDescent="0.25">
      <c r="A13449">
        <v>2023</v>
      </c>
      <c r="B13449" t="str" cm="1">
        <f t="array" ref="B13449">_xlfn.IFS(C13449="SE","Senior", C13449 = "EX", "Excecutive",C13449 ="MI", "Middle", C13449 = "EN", "Entry")</f>
        <v>Senior</v>
      </c>
      <c r="C13449" t="s">
        <v>10</v>
      </c>
      <c r="D13449" t="str" cm="1">
        <f t="array" ref="D13449">_xlfn.IFS(E13449 = "FT","Full Time", E13449 = "PT", "Part Time", E13449 = "FL", "Freelance", E13449 = "CT", "Contract")</f>
        <v>Full Time</v>
      </c>
      <c r="E13449" t="s">
        <v>11</v>
      </c>
      <c r="F13449" t="s">
        <v>24</v>
      </c>
      <c r="G13449">
        <v>145000</v>
      </c>
      <c r="H13449" t="s">
        <v>13</v>
      </c>
      <c r="I13449">
        <v>145000</v>
      </c>
      <c r="J13449" t="s">
        <v>14</v>
      </c>
      <c r="K13449">
        <v>100</v>
      </c>
      <c r="L13449" t="s">
        <v>14</v>
      </c>
      <c r="M13449" t="s">
        <v>15</v>
      </c>
    </row>
    <row r="13450" spans="1:13" x14ac:dyDescent="0.25">
      <c r="A13450">
        <v>2023</v>
      </c>
      <c r="B13450" t="str" cm="1">
        <f t="array" ref="B13450">_xlfn.IFS(C13450="SE","Senior", C13450 = "EX", "Excecutive",C13450 ="MI", "Middle", C13450 = "EN", "Entry")</f>
        <v>Middle</v>
      </c>
      <c r="C13450" t="s">
        <v>18</v>
      </c>
      <c r="D13450" t="str" cm="1">
        <f t="array" ref="D13450">_xlfn.IFS(E13450 = "FT","Full Time", E13450 = "PT", "Part Time", E13450 = "FL", "Freelance", E13450 = "CT", "Contract")</f>
        <v>Full Time</v>
      </c>
      <c r="E13450" t="s">
        <v>11</v>
      </c>
      <c r="F13450" t="s">
        <v>16</v>
      </c>
      <c r="G13450">
        <v>90000</v>
      </c>
      <c r="H13450" t="s">
        <v>13</v>
      </c>
      <c r="I13450">
        <v>90000</v>
      </c>
      <c r="J13450" t="s">
        <v>14</v>
      </c>
      <c r="K13450">
        <v>100</v>
      </c>
      <c r="L13450" t="s">
        <v>14</v>
      </c>
      <c r="M13450" t="s">
        <v>15</v>
      </c>
    </row>
    <row r="13451" spans="1:13" x14ac:dyDescent="0.25">
      <c r="A13451">
        <v>2023</v>
      </c>
      <c r="B13451" t="str" cm="1">
        <f t="array" ref="B13451">_xlfn.IFS(C13451="SE","Senior", C13451 = "EX", "Excecutive",C13451 ="MI", "Middle", C13451 = "EN", "Entry")</f>
        <v>Middle</v>
      </c>
      <c r="C13451" t="s">
        <v>18</v>
      </c>
      <c r="D13451" t="str" cm="1">
        <f t="array" ref="D13451">_xlfn.IFS(E13451 = "FT","Full Time", E13451 = "PT", "Part Time", E13451 = "FL", "Freelance", E13451 = "CT", "Contract")</f>
        <v>Full Time</v>
      </c>
      <c r="E13451" t="s">
        <v>11</v>
      </c>
      <c r="F13451" t="s">
        <v>16</v>
      </c>
      <c r="G13451">
        <v>90000</v>
      </c>
      <c r="H13451" t="s">
        <v>13</v>
      </c>
      <c r="I13451">
        <v>90000</v>
      </c>
      <c r="J13451" t="s">
        <v>14</v>
      </c>
      <c r="K13451">
        <v>100</v>
      </c>
      <c r="L13451" t="s">
        <v>14</v>
      </c>
      <c r="M13451" t="s">
        <v>15</v>
      </c>
    </row>
    <row r="13452" spans="1:13" x14ac:dyDescent="0.25">
      <c r="A13452">
        <v>2023</v>
      </c>
      <c r="B13452" t="str" cm="1">
        <f t="array" ref="B13452">_xlfn.IFS(C13452="SE","Senior", C13452 = "EX", "Excecutive",C13452 ="MI", "Middle", C13452 = "EN", "Entry")</f>
        <v>Senior</v>
      </c>
      <c r="C13452" t="s">
        <v>10</v>
      </c>
      <c r="D13452" t="str" cm="1">
        <f t="array" ref="D13452">_xlfn.IFS(E13452 = "FT","Full Time", E13452 = "PT", "Part Time", E13452 = "FL", "Freelance", E13452 = "CT", "Contract")</f>
        <v>Full Time</v>
      </c>
      <c r="E13452" t="s">
        <v>11</v>
      </c>
      <c r="F13452" t="s">
        <v>16</v>
      </c>
      <c r="G13452">
        <v>139500</v>
      </c>
      <c r="H13452" t="s">
        <v>13</v>
      </c>
      <c r="I13452">
        <v>139500</v>
      </c>
      <c r="J13452" t="s">
        <v>14</v>
      </c>
      <c r="K13452">
        <v>0</v>
      </c>
      <c r="L13452" t="s">
        <v>14</v>
      </c>
      <c r="M13452" t="s">
        <v>15</v>
      </c>
    </row>
    <row r="13453" spans="1:13" x14ac:dyDescent="0.25">
      <c r="A13453">
        <v>2023</v>
      </c>
      <c r="B13453" t="str" cm="1">
        <f t="array" ref="B13453">_xlfn.IFS(C13453="SE","Senior", C13453 = "EX", "Excecutive",C13453 ="MI", "Middle", C13453 = "EN", "Entry")</f>
        <v>Senior</v>
      </c>
      <c r="C13453" t="s">
        <v>10</v>
      </c>
      <c r="D13453" t="str" cm="1">
        <f t="array" ref="D13453">_xlfn.IFS(E13453 = "FT","Full Time", E13453 = "PT", "Part Time", E13453 = "FL", "Freelance", E13453 = "CT", "Contract")</f>
        <v>Full Time</v>
      </c>
      <c r="E13453" t="s">
        <v>11</v>
      </c>
      <c r="F13453" t="s">
        <v>16</v>
      </c>
      <c r="G13453">
        <v>109400</v>
      </c>
      <c r="H13453" t="s">
        <v>13</v>
      </c>
      <c r="I13453">
        <v>109400</v>
      </c>
      <c r="J13453" t="s">
        <v>14</v>
      </c>
      <c r="K13453">
        <v>0</v>
      </c>
      <c r="L13453" t="s">
        <v>14</v>
      </c>
      <c r="M13453" t="s">
        <v>15</v>
      </c>
    </row>
    <row r="13454" spans="1:13" x14ac:dyDescent="0.25">
      <c r="A13454">
        <v>2023</v>
      </c>
      <c r="B13454" t="str" cm="1">
        <f t="array" ref="B13454">_xlfn.IFS(C13454="SE","Senior", C13454 = "EX", "Excecutive",C13454 ="MI", "Middle", C13454 = "EN", "Entry")</f>
        <v>Senior</v>
      </c>
      <c r="C13454" t="s">
        <v>10</v>
      </c>
      <c r="D13454" t="str" cm="1">
        <f t="array" ref="D13454">_xlfn.IFS(E13454 = "FT","Full Time", E13454 = "PT", "Part Time", E13454 = "FL", "Freelance", E13454 = "CT", "Contract")</f>
        <v>Full Time</v>
      </c>
      <c r="E13454" t="s">
        <v>11</v>
      </c>
      <c r="F13454" t="s">
        <v>24</v>
      </c>
      <c r="G13454">
        <v>258000</v>
      </c>
      <c r="H13454" t="s">
        <v>13</v>
      </c>
      <c r="I13454">
        <v>258000</v>
      </c>
      <c r="J13454" t="s">
        <v>39</v>
      </c>
      <c r="K13454">
        <v>0</v>
      </c>
      <c r="L13454" t="s">
        <v>39</v>
      </c>
      <c r="M13454" t="s">
        <v>15</v>
      </c>
    </row>
    <row r="13455" spans="1:13" x14ac:dyDescent="0.25">
      <c r="A13455">
        <v>2023</v>
      </c>
      <c r="B13455" t="str" cm="1">
        <f t="array" ref="B13455">_xlfn.IFS(C13455="SE","Senior", C13455 = "EX", "Excecutive",C13455 ="MI", "Middle", C13455 = "EN", "Entry")</f>
        <v>Senior</v>
      </c>
      <c r="C13455" t="s">
        <v>10</v>
      </c>
      <c r="D13455" t="str" cm="1">
        <f t="array" ref="D13455">_xlfn.IFS(E13455 = "FT","Full Time", E13455 = "PT", "Part Time", E13455 = "FL", "Freelance", E13455 = "CT", "Contract")</f>
        <v>Full Time</v>
      </c>
      <c r="E13455" t="s">
        <v>11</v>
      </c>
      <c r="F13455" t="s">
        <v>24</v>
      </c>
      <c r="G13455">
        <v>190000</v>
      </c>
      <c r="H13455" t="s">
        <v>13</v>
      </c>
      <c r="I13455">
        <v>190000</v>
      </c>
      <c r="J13455" t="s">
        <v>39</v>
      </c>
      <c r="K13455">
        <v>0</v>
      </c>
      <c r="L13455" t="s">
        <v>39</v>
      </c>
      <c r="M13455" t="s">
        <v>15</v>
      </c>
    </row>
    <row r="13456" spans="1:13" x14ac:dyDescent="0.25">
      <c r="A13456">
        <v>2023</v>
      </c>
      <c r="B13456" t="str" cm="1">
        <f t="array" ref="B13456">_xlfn.IFS(C13456="SE","Senior", C13456 = "EX", "Excecutive",C13456 ="MI", "Middle", C13456 = "EN", "Entry")</f>
        <v>Middle</v>
      </c>
      <c r="C13456" t="s">
        <v>18</v>
      </c>
      <c r="D13456" t="str" cm="1">
        <f t="array" ref="D13456">_xlfn.IFS(E13456 = "FT","Full Time", E13456 = "PT", "Part Time", E13456 = "FL", "Freelance", E13456 = "CT", "Contract")</f>
        <v>Full Time</v>
      </c>
      <c r="E13456" t="s">
        <v>11</v>
      </c>
      <c r="F13456" t="s">
        <v>16</v>
      </c>
      <c r="G13456">
        <v>145000</v>
      </c>
      <c r="H13456" t="s">
        <v>13</v>
      </c>
      <c r="I13456">
        <v>145000</v>
      </c>
      <c r="J13456" t="s">
        <v>14</v>
      </c>
      <c r="K13456">
        <v>0</v>
      </c>
      <c r="L13456" t="s">
        <v>14</v>
      </c>
      <c r="M13456" t="s">
        <v>15</v>
      </c>
    </row>
    <row r="13457" spans="1:13" x14ac:dyDescent="0.25">
      <c r="A13457">
        <v>2023</v>
      </c>
      <c r="B13457" t="str" cm="1">
        <f t="array" ref="B13457">_xlfn.IFS(C13457="SE","Senior", C13457 = "EX", "Excecutive",C13457 ="MI", "Middle", C13457 = "EN", "Entry")</f>
        <v>Middle</v>
      </c>
      <c r="C13457" t="s">
        <v>18</v>
      </c>
      <c r="D13457" t="str" cm="1">
        <f t="array" ref="D13457">_xlfn.IFS(E13457 = "FT","Full Time", E13457 = "PT", "Part Time", E13457 = "FL", "Freelance", E13457 = "CT", "Contract")</f>
        <v>Full Time</v>
      </c>
      <c r="E13457" t="s">
        <v>11</v>
      </c>
      <c r="F13457" t="s">
        <v>16</v>
      </c>
      <c r="G13457">
        <v>120000</v>
      </c>
      <c r="H13457" t="s">
        <v>13</v>
      </c>
      <c r="I13457">
        <v>120000</v>
      </c>
      <c r="J13457" t="s">
        <v>14</v>
      </c>
      <c r="K13457">
        <v>0</v>
      </c>
      <c r="L13457" t="s">
        <v>14</v>
      </c>
      <c r="M13457" t="s">
        <v>15</v>
      </c>
    </row>
    <row r="13458" spans="1:13" x14ac:dyDescent="0.25">
      <c r="A13458">
        <v>2023</v>
      </c>
      <c r="B13458" t="str" cm="1">
        <f t="array" ref="B13458">_xlfn.IFS(C13458="SE","Senior", C13458 = "EX", "Excecutive",C13458 ="MI", "Middle", C13458 = "EN", "Entry")</f>
        <v>Senior</v>
      </c>
      <c r="C13458" t="s">
        <v>10</v>
      </c>
      <c r="D13458" t="str" cm="1">
        <f t="array" ref="D13458">_xlfn.IFS(E13458 = "FT","Full Time", E13458 = "PT", "Part Time", E13458 = "FL", "Freelance", E13458 = "CT", "Contract")</f>
        <v>Full Time</v>
      </c>
      <c r="E13458" t="s">
        <v>11</v>
      </c>
      <c r="F13458" t="s">
        <v>16</v>
      </c>
      <c r="G13458">
        <v>205600</v>
      </c>
      <c r="H13458" t="s">
        <v>13</v>
      </c>
      <c r="I13458">
        <v>205600</v>
      </c>
      <c r="J13458" t="s">
        <v>14</v>
      </c>
      <c r="K13458">
        <v>0</v>
      </c>
      <c r="L13458" t="s">
        <v>14</v>
      </c>
      <c r="M13458" t="s">
        <v>26</v>
      </c>
    </row>
    <row r="13459" spans="1:13" x14ac:dyDescent="0.25">
      <c r="A13459">
        <v>2023</v>
      </c>
      <c r="B13459" t="str" cm="1">
        <f t="array" ref="B13459">_xlfn.IFS(C13459="SE","Senior", C13459 = "EX", "Excecutive",C13459 ="MI", "Middle", C13459 = "EN", "Entry")</f>
        <v>Senior</v>
      </c>
      <c r="C13459" t="s">
        <v>10</v>
      </c>
      <c r="D13459" t="str" cm="1">
        <f t="array" ref="D13459">_xlfn.IFS(E13459 = "FT","Full Time", E13459 = "PT", "Part Time", E13459 = "FL", "Freelance", E13459 = "CT", "Contract")</f>
        <v>Full Time</v>
      </c>
      <c r="E13459" t="s">
        <v>11</v>
      </c>
      <c r="F13459" t="s">
        <v>16</v>
      </c>
      <c r="G13459">
        <v>105700</v>
      </c>
      <c r="H13459" t="s">
        <v>13</v>
      </c>
      <c r="I13459">
        <v>105700</v>
      </c>
      <c r="J13459" t="s">
        <v>14</v>
      </c>
      <c r="K13459">
        <v>0</v>
      </c>
      <c r="L13459" t="s">
        <v>14</v>
      </c>
      <c r="M13459" t="s">
        <v>26</v>
      </c>
    </row>
    <row r="13460" spans="1:13" x14ac:dyDescent="0.25">
      <c r="A13460">
        <v>2023</v>
      </c>
      <c r="B13460" t="str" cm="1">
        <f t="array" ref="B13460">_xlfn.IFS(C13460="SE","Senior", C13460 = "EX", "Excecutive",C13460 ="MI", "Middle", C13460 = "EN", "Entry")</f>
        <v>Senior</v>
      </c>
      <c r="C13460" t="s">
        <v>10</v>
      </c>
      <c r="D13460" t="str" cm="1">
        <f t="array" ref="D13460">_xlfn.IFS(E13460 = "FT","Full Time", E13460 = "PT", "Part Time", E13460 = "FL", "Freelance", E13460 = "CT", "Contract")</f>
        <v>Full Time</v>
      </c>
      <c r="E13460" t="s">
        <v>11</v>
      </c>
      <c r="F13460" t="s">
        <v>16</v>
      </c>
      <c r="G13460">
        <v>252000</v>
      </c>
      <c r="H13460" t="s">
        <v>13</v>
      </c>
      <c r="I13460">
        <v>252000</v>
      </c>
      <c r="J13460" t="s">
        <v>14</v>
      </c>
      <c r="K13460">
        <v>0</v>
      </c>
      <c r="L13460" t="s">
        <v>14</v>
      </c>
      <c r="M13460" t="s">
        <v>15</v>
      </c>
    </row>
    <row r="13461" spans="1:13" x14ac:dyDescent="0.25">
      <c r="A13461">
        <v>2023</v>
      </c>
      <c r="B13461" t="str" cm="1">
        <f t="array" ref="B13461">_xlfn.IFS(C13461="SE","Senior", C13461 = "EX", "Excecutive",C13461 ="MI", "Middle", C13461 = "EN", "Entry")</f>
        <v>Senior</v>
      </c>
      <c r="C13461" t="s">
        <v>10</v>
      </c>
      <c r="D13461" t="str" cm="1">
        <f t="array" ref="D13461">_xlfn.IFS(E13461 = "FT","Full Time", E13461 = "PT", "Part Time", E13461 = "FL", "Freelance", E13461 = "CT", "Contract")</f>
        <v>Full Time</v>
      </c>
      <c r="E13461" t="s">
        <v>11</v>
      </c>
      <c r="F13461" t="s">
        <v>16</v>
      </c>
      <c r="G13461">
        <v>129000</v>
      </c>
      <c r="H13461" t="s">
        <v>13</v>
      </c>
      <c r="I13461">
        <v>129000</v>
      </c>
      <c r="J13461" t="s">
        <v>14</v>
      </c>
      <c r="K13461">
        <v>0</v>
      </c>
      <c r="L13461" t="s">
        <v>14</v>
      </c>
      <c r="M13461" t="s">
        <v>15</v>
      </c>
    </row>
    <row r="13462" spans="1:13" x14ac:dyDescent="0.25">
      <c r="A13462">
        <v>2023</v>
      </c>
      <c r="B13462" t="str" cm="1">
        <f t="array" ref="B13462">_xlfn.IFS(C13462="SE","Senior", C13462 = "EX", "Excecutive",C13462 ="MI", "Middle", C13462 = "EN", "Entry")</f>
        <v>Senior</v>
      </c>
      <c r="C13462" t="s">
        <v>10</v>
      </c>
      <c r="D13462" t="str" cm="1">
        <f t="array" ref="D13462">_xlfn.IFS(E13462 = "FT","Full Time", E13462 = "PT", "Part Time", E13462 = "FL", "Freelance", E13462 = "CT", "Contract")</f>
        <v>Full Time</v>
      </c>
      <c r="E13462" t="s">
        <v>11</v>
      </c>
      <c r="F13462" t="s">
        <v>24</v>
      </c>
      <c r="G13462">
        <v>239748</v>
      </c>
      <c r="H13462" t="s">
        <v>13</v>
      </c>
      <c r="I13462">
        <v>239748</v>
      </c>
      <c r="J13462" t="s">
        <v>14</v>
      </c>
      <c r="K13462">
        <v>0</v>
      </c>
      <c r="L13462" t="s">
        <v>14</v>
      </c>
      <c r="M13462" t="s">
        <v>15</v>
      </c>
    </row>
    <row r="13463" spans="1:13" x14ac:dyDescent="0.25">
      <c r="A13463">
        <v>2023</v>
      </c>
      <c r="B13463" t="str" cm="1">
        <f t="array" ref="B13463">_xlfn.IFS(C13463="SE","Senior", C13463 = "EX", "Excecutive",C13463 ="MI", "Middle", C13463 = "EN", "Entry")</f>
        <v>Senior</v>
      </c>
      <c r="C13463" t="s">
        <v>10</v>
      </c>
      <c r="D13463" t="str" cm="1">
        <f t="array" ref="D13463">_xlfn.IFS(E13463 = "FT","Full Time", E13463 = "PT", "Part Time", E13463 = "FL", "Freelance", E13463 = "CT", "Contract")</f>
        <v>Full Time</v>
      </c>
      <c r="E13463" t="s">
        <v>11</v>
      </c>
      <c r="F13463" t="s">
        <v>24</v>
      </c>
      <c r="G13463">
        <v>159832</v>
      </c>
      <c r="H13463" t="s">
        <v>13</v>
      </c>
      <c r="I13463">
        <v>159832</v>
      </c>
      <c r="J13463" t="s">
        <v>14</v>
      </c>
      <c r="K13463">
        <v>0</v>
      </c>
      <c r="L13463" t="s">
        <v>14</v>
      </c>
      <c r="M13463" t="s">
        <v>15</v>
      </c>
    </row>
    <row r="13464" spans="1:13" x14ac:dyDescent="0.25">
      <c r="A13464">
        <v>2023</v>
      </c>
      <c r="B13464" t="str" cm="1">
        <f t="array" ref="B13464">_xlfn.IFS(C13464="SE","Senior", C13464 = "EX", "Excecutive",C13464 ="MI", "Middle", C13464 = "EN", "Entry")</f>
        <v>Senior</v>
      </c>
      <c r="C13464" t="s">
        <v>10</v>
      </c>
      <c r="D13464" t="str" cm="1">
        <f t="array" ref="D13464">_xlfn.IFS(E13464 = "FT","Full Time", E13464 = "PT", "Part Time", E13464 = "FL", "Freelance", E13464 = "CT", "Contract")</f>
        <v>Full Time</v>
      </c>
      <c r="E13464" t="s">
        <v>11</v>
      </c>
      <c r="F13464" t="s">
        <v>24</v>
      </c>
      <c r="G13464">
        <v>186300</v>
      </c>
      <c r="H13464" t="s">
        <v>13</v>
      </c>
      <c r="I13464">
        <v>186300</v>
      </c>
      <c r="J13464" t="s">
        <v>14</v>
      </c>
      <c r="K13464">
        <v>100</v>
      </c>
      <c r="L13464" t="s">
        <v>14</v>
      </c>
      <c r="M13464" t="s">
        <v>15</v>
      </c>
    </row>
    <row r="13465" spans="1:13" x14ac:dyDescent="0.25">
      <c r="A13465">
        <v>2023</v>
      </c>
      <c r="B13465" t="str" cm="1">
        <f t="array" ref="B13465">_xlfn.IFS(C13465="SE","Senior", C13465 = "EX", "Excecutive",C13465 ="MI", "Middle", C13465 = "EN", "Entry")</f>
        <v>Senior</v>
      </c>
      <c r="C13465" t="s">
        <v>10</v>
      </c>
      <c r="D13465" t="str" cm="1">
        <f t="array" ref="D13465">_xlfn.IFS(E13465 = "FT","Full Time", E13465 = "PT", "Part Time", E13465 = "FL", "Freelance", E13465 = "CT", "Contract")</f>
        <v>Full Time</v>
      </c>
      <c r="E13465" t="s">
        <v>11</v>
      </c>
      <c r="F13465" t="s">
        <v>24</v>
      </c>
      <c r="G13465">
        <v>102500</v>
      </c>
      <c r="H13465" t="s">
        <v>13</v>
      </c>
      <c r="I13465">
        <v>102500</v>
      </c>
      <c r="J13465" t="s">
        <v>14</v>
      </c>
      <c r="K13465">
        <v>100</v>
      </c>
      <c r="L13465" t="s">
        <v>14</v>
      </c>
      <c r="M13465" t="s">
        <v>15</v>
      </c>
    </row>
    <row r="13466" spans="1:13" x14ac:dyDescent="0.25">
      <c r="A13466">
        <v>2023</v>
      </c>
      <c r="B13466" t="str" cm="1">
        <f t="array" ref="B13466">_xlfn.IFS(C13466="SE","Senior", C13466 = "EX", "Excecutive",C13466 ="MI", "Middle", C13466 = "EN", "Entry")</f>
        <v>Senior</v>
      </c>
      <c r="C13466" t="s">
        <v>10</v>
      </c>
      <c r="D13466" t="str" cm="1">
        <f t="array" ref="D13466">_xlfn.IFS(E13466 = "FT","Full Time", E13466 = "PT", "Part Time", E13466 = "FL", "Freelance", E13466 = "CT", "Contract")</f>
        <v>Full Time</v>
      </c>
      <c r="E13466" t="s">
        <v>11</v>
      </c>
      <c r="F13466" t="s">
        <v>16</v>
      </c>
      <c r="G13466">
        <v>165000</v>
      </c>
      <c r="H13466" t="s">
        <v>13</v>
      </c>
      <c r="I13466">
        <v>165000</v>
      </c>
      <c r="J13466" t="s">
        <v>14</v>
      </c>
      <c r="K13466">
        <v>0</v>
      </c>
      <c r="L13466" t="s">
        <v>14</v>
      </c>
      <c r="M13466" t="s">
        <v>15</v>
      </c>
    </row>
    <row r="13467" spans="1:13" x14ac:dyDescent="0.25">
      <c r="A13467">
        <v>2023</v>
      </c>
      <c r="B13467" t="str" cm="1">
        <f t="array" ref="B13467">_xlfn.IFS(C13467="SE","Senior", C13467 = "EX", "Excecutive",C13467 ="MI", "Middle", C13467 = "EN", "Entry")</f>
        <v>Senior</v>
      </c>
      <c r="C13467" t="s">
        <v>10</v>
      </c>
      <c r="D13467" t="str" cm="1">
        <f t="array" ref="D13467">_xlfn.IFS(E13467 = "FT","Full Time", E13467 = "PT", "Part Time", E13467 = "FL", "Freelance", E13467 = "CT", "Contract")</f>
        <v>Full Time</v>
      </c>
      <c r="E13467" t="s">
        <v>11</v>
      </c>
      <c r="F13467" t="s">
        <v>16</v>
      </c>
      <c r="G13467">
        <v>132300</v>
      </c>
      <c r="H13467" t="s">
        <v>13</v>
      </c>
      <c r="I13467">
        <v>132300</v>
      </c>
      <c r="J13467" t="s">
        <v>14</v>
      </c>
      <c r="K13467">
        <v>0</v>
      </c>
      <c r="L13467" t="s">
        <v>14</v>
      </c>
      <c r="M13467" t="s">
        <v>15</v>
      </c>
    </row>
    <row r="13468" spans="1:13" x14ac:dyDescent="0.25">
      <c r="A13468">
        <v>2023</v>
      </c>
      <c r="B13468" t="str" cm="1">
        <f t="array" ref="B13468">_xlfn.IFS(C13468="SE","Senior", C13468 = "EX", "Excecutive",C13468 ="MI", "Middle", C13468 = "EN", "Entry")</f>
        <v>Senior</v>
      </c>
      <c r="C13468" t="s">
        <v>10</v>
      </c>
      <c r="D13468" t="str" cm="1">
        <f t="array" ref="D13468">_xlfn.IFS(E13468 = "FT","Full Time", E13468 = "PT", "Part Time", E13468 = "FL", "Freelance", E13468 = "CT", "Contract")</f>
        <v>Full Time</v>
      </c>
      <c r="E13468" t="s">
        <v>11</v>
      </c>
      <c r="F13468" t="s">
        <v>24</v>
      </c>
      <c r="G13468">
        <v>190000</v>
      </c>
      <c r="H13468" t="s">
        <v>13</v>
      </c>
      <c r="I13468">
        <v>190000</v>
      </c>
      <c r="J13468" t="s">
        <v>14</v>
      </c>
      <c r="K13468">
        <v>0</v>
      </c>
      <c r="L13468" t="s">
        <v>14</v>
      </c>
      <c r="M13468" t="s">
        <v>15</v>
      </c>
    </row>
    <row r="13469" spans="1:13" x14ac:dyDescent="0.25">
      <c r="A13469">
        <v>2023</v>
      </c>
      <c r="B13469" t="str" cm="1">
        <f t="array" ref="B13469">_xlfn.IFS(C13469="SE","Senior", C13469 = "EX", "Excecutive",C13469 ="MI", "Middle", C13469 = "EN", "Entry")</f>
        <v>Senior</v>
      </c>
      <c r="C13469" t="s">
        <v>10</v>
      </c>
      <c r="D13469" t="str" cm="1">
        <f t="array" ref="D13469">_xlfn.IFS(E13469 = "FT","Full Time", E13469 = "PT", "Part Time", E13469 = "FL", "Freelance", E13469 = "CT", "Contract")</f>
        <v>Full Time</v>
      </c>
      <c r="E13469" t="s">
        <v>11</v>
      </c>
      <c r="F13469" t="s">
        <v>24</v>
      </c>
      <c r="G13469">
        <v>126000</v>
      </c>
      <c r="H13469" t="s">
        <v>13</v>
      </c>
      <c r="I13469">
        <v>126000</v>
      </c>
      <c r="J13469" t="s">
        <v>14</v>
      </c>
      <c r="K13469">
        <v>0</v>
      </c>
      <c r="L13469" t="s">
        <v>14</v>
      </c>
      <c r="M13469" t="s">
        <v>15</v>
      </c>
    </row>
    <row r="13470" spans="1:13" x14ac:dyDescent="0.25">
      <c r="A13470">
        <v>2023</v>
      </c>
      <c r="B13470" t="str" cm="1">
        <f t="array" ref="B13470">_xlfn.IFS(C13470="SE","Senior", C13470 = "EX", "Excecutive",C13470 ="MI", "Middle", C13470 = "EN", "Entry")</f>
        <v>Senior</v>
      </c>
      <c r="C13470" t="s">
        <v>10</v>
      </c>
      <c r="D13470" t="str" cm="1">
        <f t="array" ref="D13470">_xlfn.IFS(E13470 = "FT","Full Time", E13470 = "PT", "Part Time", E13470 = "FL", "Freelance", E13470 = "CT", "Contract")</f>
        <v>Full Time</v>
      </c>
      <c r="E13470" t="s">
        <v>11</v>
      </c>
      <c r="F13470" t="s">
        <v>28</v>
      </c>
      <c r="G13470">
        <v>149040</v>
      </c>
      <c r="H13470" t="s">
        <v>13</v>
      </c>
      <c r="I13470">
        <v>149040</v>
      </c>
      <c r="J13470" t="s">
        <v>14</v>
      </c>
      <c r="K13470">
        <v>100</v>
      </c>
      <c r="L13470" t="s">
        <v>14</v>
      </c>
      <c r="M13470" t="s">
        <v>15</v>
      </c>
    </row>
    <row r="13471" spans="1:13" x14ac:dyDescent="0.25">
      <c r="A13471">
        <v>2023</v>
      </c>
      <c r="B13471" t="str" cm="1">
        <f t="array" ref="B13471">_xlfn.IFS(C13471="SE","Senior", C13471 = "EX", "Excecutive",C13471 ="MI", "Middle", C13471 = "EN", "Entry")</f>
        <v>Senior</v>
      </c>
      <c r="C13471" t="s">
        <v>10</v>
      </c>
      <c r="D13471" t="str" cm="1">
        <f t="array" ref="D13471">_xlfn.IFS(E13471 = "FT","Full Time", E13471 = "PT", "Part Time", E13471 = "FL", "Freelance", E13471 = "CT", "Contract")</f>
        <v>Full Time</v>
      </c>
      <c r="E13471" t="s">
        <v>11</v>
      </c>
      <c r="F13471" t="s">
        <v>28</v>
      </c>
      <c r="G13471">
        <v>113900</v>
      </c>
      <c r="H13471" t="s">
        <v>13</v>
      </c>
      <c r="I13471">
        <v>113900</v>
      </c>
      <c r="J13471" t="s">
        <v>14</v>
      </c>
      <c r="K13471">
        <v>100</v>
      </c>
      <c r="L13471" t="s">
        <v>14</v>
      </c>
      <c r="M13471" t="s">
        <v>15</v>
      </c>
    </row>
    <row r="13472" spans="1:13" x14ac:dyDescent="0.25">
      <c r="A13472">
        <v>2023</v>
      </c>
      <c r="B13472" t="str" cm="1">
        <f t="array" ref="B13472">_xlfn.IFS(C13472="SE","Senior", C13472 = "EX", "Excecutive",C13472 ="MI", "Middle", C13472 = "EN", "Entry")</f>
        <v>Senior</v>
      </c>
      <c r="C13472" t="s">
        <v>10</v>
      </c>
      <c r="D13472" t="str" cm="1">
        <f t="array" ref="D13472">_xlfn.IFS(E13472 = "FT","Full Time", E13472 = "PT", "Part Time", E13472 = "FL", "Freelance", E13472 = "CT", "Contract")</f>
        <v>Full Time</v>
      </c>
      <c r="E13472" t="s">
        <v>11</v>
      </c>
      <c r="F13472" t="s">
        <v>16</v>
      </c>
      <c r="G13472">
        <v>153600</v>
      </c>
      <c r="H13472" t="s">
        <v>13</v>
      </c>
      <c r="I13472">
        <v>153600</v>
      </c>
      <c r="J13472" t="s">
        <v>14</v>
      </c>
      <c r="K13472">
        <v>100</v>
      </c>
      <c r="L13472" t="s">
        <v>14</v>
      </c>
      <c r="M13472" t="s">
        <v>15</v>
      </c>
    </row>
    <row r="13473" spans="1:13" x14ac:dyDescent="0.25">
      <c r="A13473">
        <v>2023</v>
      </c>
      <c r="B13473" t="str" cm="1">
        <f t="array" ref="B13473">_xlfn.IFS(C13473="SE","Senior", C13473 = "EX", "Excecutive",C13473 ="MI", "Middle", C13473 = "EN", "Entry")</f>
        <v>Senior</v>
      </c>
      <c r="C13473" t="s">
        <v>10</v>
      </c>
      <c r="D13473" t="str" cm="1">
        <f t="array" ref="D13473">_xlfn.IFS(E13473 = "FT","Full Time", E13473 = "PT", "Part Time", E13473 = "FL", "Freelance", E13473 = "CT", "Contract")</f>
        <v>Full Time</v>
      </c>
      <c r="E13473" t="s">
        <v>11</v>
      </c>
      <c r="F13473" t="s">
        <v>16</v>
      </c>
      <c r="G13473">
        <v>106800</v>
      </c>
      <c r="H13473" t="s">
        <v>13</v>
      </c>
      <c r="I13473">
        <v>106800</v>
      </c>
      <c r="J13473" t="s">
        <v>14</v>
      </c>
      <c r="K13473">
        <v>100</v>
      </c>
      <c r="L13473" t="s">
        <v>14</v>
      </c>
      <c r="M13473" t="s">
        <v>15</v>
      </c>
    </row>
    <row r="13474" spans="1:13" x14ac:dyDescent="0.25">
      <c r="A13474">
        <v>2023</v>
      </c>
      <c r="B13474" t="str" cm="1">
        <f t="array" ref="B13474">_xlfn.IFS(C13474="SE","Senior", C13474 = "EX", "Excecutive",C13474 ="MI", "Middle", C13474 = "EN", "Entry")</f>
        <v>Senior</v>
      </c>
      <c r="C13474" t="s">
        <v>10</v>
      </c>
      <c r="D13474" t="str" cm="1">
        <f t="array" ref="D13474">_xlfn.IFS(E13474 = "FT","Full Time", E13474 = "PT", "Part Time", E13474 = "FL", "Freelance", E13474 = "CT", "Contract")</f>
        <v>Full Time</v>
      </c>
      <c r="E13474" t="s">
        <v>11</v>
      </c>
      <c r="F13474" t="s">
        <v>16</v>
      </c>
      <c r="G13474">
        <v>172600</v>
      </c>
      <c r="H13474" t="s">
        <v>13</v>
      </c>
      <c r="I13474">
        <v>172600</v>
      </c>
      <c r="J13474" t="s">
        <v>14</v>
      </c>
      <c r="K13474">
        <v>100</v>
      </c>
      <c r="L13474" t="s">
        <v>14</v>
      </c>
      <c r="M13474" t="s">
        <v>15</v>
      </c>
    </row>
    <row r="13475" spans="1:13" x14ac:dyDescent="0.25">
      <c r="A13475">
        <v>2023</v>
      </c>
      <c r="B13475" t="str" cm="1">
        <f t="array" ref="B13475">_xlfn.IFS(C13475="SE","Senior", C13475 = "EX", "Excecutive",C13475 ="MI", "Middle", C13475 = "EN", "Entry")</f>
        <v>Senior</v>
      </c>
      <c r="C13475" t="s">
        <v>10</v>
      </c>
      <c r="D13475" t="str" cm="1">
        <f t="array" ref="D13475">_xlfn.IFS(E13475 = "FT","Full Time", E13475 = "PT", "Part Time", E13475 = "FL", "Freelance", E13475 = "CT", "Contract")</f>
        <v>Full Time</v>
      </c>
      <c r="E13475" t="s">
        <v>11</v>
      </c>
      <c r="F13475" t="s">
        <v>16</v>
      </c>
      <c r="G13475">
        <v>107900</v>
      </c>
      <c r="H13475" t="s">
        <v>13</v>
      </c>
      <c r="I13475">
        <v>107900</v>
      </c>
      <c r="J13475" t="s">
        <v>14</v>
      </c>
      <c r="K13475">
        <v>100</v>
      </c>
      <c r="L13475" t="s">
        <v>14</v>
      </c>
      <c r="M13475" t="s">
        <v>15</v>
      </c>
    </row>
    <row r="13476" spans="1:13" x14ac:dyDescent="0.25">
      <c r="A13476">
        <v>2023</v>
      </c>
      <c r="B13476" t="str" cm="1">
        <f t="array" ref="B13476">_xlfn.IFS(C13476="SE","Senior", C13476 = "EX", "Excecutive",C13476 ="MI", "Middle", C13476 = "EN", "Entry")</f>
        <v>Senior</v>
      </c>
      <c r="C13476" t="s">
        <v>10</v>
      </c>
      <c r="D13476" t="str" cm="1">
        <f t="array" ref="D13476">_xlfn.IFS(E13476 = "FT","Full Time", E13476 = "PT", "Part Time", E13476 = "FL", "Freelance", E13476 = "CT", "Contract")</f>
        <v>Full Time</v>
      </c>
      <c r="E13476" t="s">
        <v>11</v>
      </c>
      <c r="F13476" t="s">
        <v>21</v>
      </c>
      <c r="G13476">
        <v>180180</v>
      </c>
      <c r="H13476" t="s">
        <v>13</v>
      </c>
      <c r="I13476">
        <v>180180</v>
      </c>
      <c r="J13476" t="s">
        <v>14</v>
      </c>
      <c r="K13476">
        <v>0</v>
      </c>
      <c r="L13476" t="s">
        <v>14</v>
      </c>
      <c r="M13476" t="s">
        <v>15</v>
      </c>
    </row>
    <row r="13477" spans="1:13" x14ac:dyDescent="0.25">
      <c r="A13477">
        <v>2023</v>
      </c>
      <c r="B13477" t="str" cm="1">
        <f t="array" ref="B13477">_xlfn.IFS(C13477="SE","Senior", C13477 = "EX", "Excecutive",C13477 ="MI", "Middle", C13477 = "EN", "Entry")</f>
        <v>Senior</v>
      </c>
      <c r="C13477" t="s">
        <v>10</v>
      </c>
      <c r="D13477" t="str" cm="1">
        <f t="array" ref="D13477">_xlfn.IFS(E13477 = "FT","Full Time", E13477 = "PT", "Part Time", E13477 = "FL", "Freelance", E13477 = "CT", "Contract")</f>
        <v>Full Time</v>
      </c>
      <c r="E13477" t="s">
        <v>11</v>
      </c>
      <c r="F13477" t="s">
        <v>21</v>
      </c>
      <c r="G13477">
        <v>106020</v>
      </c>
      <c r="H13477" t="s">
        <v>13</v>
      </c>
      <c r="I13477">
        <v>106020</v>
      </c>
      <c r="J13477" t="s">
        <v>14</v>
      </c>
      <c r="K13477">
        <v>0</v>
      </c>
      <c r="L13477" t="s">
        <v>14</v>
      </c>
      <c r="M13477" t="s">
        <v>15</v>
      </c>
    </row>
    <row r="13478" spans="1:13" x14ac:dyDescent="0.25">
      <c r="A13478">
        <v>2023</v>
      </c>
      <c r="B13478" t="str" cm="1">
        <f t="array" ref="B13478">_xlfn.IFS(C13478="SE","Senior", C13478 = "EX", "Excecutive",C13478 ="MI", "Middle", C13478 = "EN", "Entry")</f>
        <v>Senior</v>
      </c>
      <c r="C13478" t="s">
        <v>10</v>
      </c>
      <c r="D13478" t="str" cm="1">
        <f t="array" ref="D13478">_xlfn.IFS(E13478 = "FT","Full Time", E13478 = "PT", "Part Time", E13478 = "FL", "Freelance", E13478 = "CT", "Contract")</f>
        <v>Full Time</v>
      </c>
      <c r="E13478" t="s">
        <v>11</v>
      </c>
      <c r="F13478" t="s">
        <v>28</v>
      </c>
      <c r="G13478">
        <v>376080</v>
      </c>
      <c r="H13478" t="s">
        <v>13</v>
      </c>
      <c r="I13478">
        <v>376080</v>
      </c>
      <c r="J13478" t="s">
        <v>14</v>
      </c>
      <c r="K13478">
        <v>100</v>
      </c>
      <c r="L13478" t="s">
        <v>14</v>
      </c>
      <c r="M13478" t="s">
        <v>15</v>
      </c>
    </row>
    <row r="13479" spans="1:13" x14ac:dyDescent="0.25">
      <c r="A13479">
        <v>2023</v>
      </c>
      <c r="B13479" t="str" cm="1">
        <f t="array" ref="B13479">_xlfn.IFS(C13479="SE","Senior", C13479 = "EX", "Excecutive",C13479 ="MI", "Middle", C13479 = "EN", "Entry")</f>
        <v>Senior</v>
      </c>
      <c r="C13479" t="s">
        <v>10</v>
      </c>
      <c r="D13479" t="str" cm="1">
        <f t="array" ref="D13479">_xlfn.IFS(E13479 = "FT","Full Time", E13479 = "PT", "Part Time", E13479 = "FL", "Freelance", E13479 = "CT", "Contract")</f>
        <v>Full Time</v>
      </c>
      <c r="E13479" t="s">
        <v>11</v>
      </c>
      <c r="F13479" t="s">
        <v>28</v>
      </c>
      <c r="G13479">
        <v>213120</v>
      </c>
      <c r="H13479" t="s">
        <v>13</v>
      </c>
      <c r="I13479">
        <v>213120</v>
      </c>
      <c r="J13479" t="s">
        <v>14</v>
      </c>
      <c r="K13479">
        <v>100</v>
      </c>
      <c r="L13479" t="s">
        <v>14</v>
      </c>
      <c r="M13479" t="s">
        <v>15</v>
      </c>
    </row>
    <row r="13480" spans="1:13" x14ac:dyDescent="0.25">
      <c r="A13480">
        <v>2023</v>
      </c>
      <c r="B13480" t="str" cm="1">
        <f t="array" ref="B13480">_xlfn.IFS(C13480="SE","Senior", C13480 = "EX", "Excecutive",C13480 ="MI", "Middle", C13480 = "EN", "Entry")</f>
        <v>Senior</v>
      </c>
      <c r="C13480" t="s">
        <v>10</v>
      </c>
      <c r="D13480" t="str" cm="1">
        <f t="array" ref="D13480">_xlfn.IFS(E13480 = "FT","Full Time", E13480 = "PT", "Part Time", E13480 = "FL", "Freelance", E13480 = "CT", "Contract")</f>
        <v>Full Time</v>
      </c>
      <c r="E13480" t="s">
        <v>11</v>
      </c>
      <c r="F13480" t="s">
        <v>21</v>
      </c>
      <c r="G13480">
        <v>153600</v>
      </c>
      <c r="H13480" t="s">
        <v>13</v>
      </c>
      <c r="I13480">
        <v>153600</v>
      </c>
      <c r="J13480" t="s">
        <v>14</v>
      </c>
      <c r="K13480">
        <v>0</v>
      </c>
      <c r="L13480" t="s">
        <v>14</v>
      </c>
      <c r="M13480" t="s">
        <v>15</v>
      </c>
    </row>
    <row r="13481" spans="1:13" x14ac:dyDescent="0.25">
      <c r="A13481">
        <v>2023</v>
      </c>
      <c r="B13481" t="str" cm="1">
        <f t="array" ref="B13481">_xlfn.IFS(C13481="SE","Senior", C13481 = "EX", "Excecutive",C13481 ="MI", "Middle", C13481 = "EN", "Entry")</f>
        <v>Senior</v>
      </c>
      <c r="C13481" t="s">
        <v>10</v>
      </c>
      <c r="D13481" t="str" cm="1">
        <f t="array" ref="D13481">_xlfn.IFS(E13481 = "FT","Full Time", E13481 = "PT", "Part Time", E13481 = "FL", "Freelance", E13481 = "CT", "Contract")</f>
        <v>Full Time</v>
      </c>
      <c r="E13481" t="s">
        <v>11</v>
      </c>
      <c r="F13481" t="s">
        <v>21</v>
      </c>
      <c r="G13481">
        <v>100500</v>
      </c>
      <c r="H13481" t="s">
        <v>13</v>
      </c>
      <c r="I13481">
        <v>100500</v>
      </c>
      <c r="J13481" t="s">
        <v>14</v>
      </c>
      <c r="K13481">
        <v>0</v>
      </c>
      <c r="L13481" t="s">
        <v>14</v>
      </c>
      <c r="M13481" t="s">
        <v>15</v>
      </c>
    </row>
    <row r="13482" spans="1:13" x14ac:dyDescent="0.25">
      <c r="A13482">
        <v>2023</v>
      </c>
      <c r="B13482" t="str" cm="1">
        <f t="array" ref="B13482">_xlfn.IFS(C13482="SE","Senior", C13482 = "EX", "Excecutive",C13482 ="MI", "Middle", C13482 = "EN", "Entry")</f>
        <v>Senior</v>
      </c>
      <c r="C13482" t="s">
        <v>10</v>
      </c>
      <c r="D13482" t="str" cm="1">
        <f t="array" ref="D13482">_xlfn.IFS(E13482 = "FT","Full Time", E13482 = "PT", "Part Time", E13482 = "FL", "Freelance", E13482 = "CT", "Contract")</f>
        <v>Full Time</v>
      </c>
      <c r="E13482" t="s">
        <v>11</v>
      </c>
      <c r="F13482" t="s">
        <v>21</v>
      </c>
      <c r="G13482">
        <v>206500</v>
      </c>
      <c r="H13482" t="s">
        <v>13</v>
      </c>
      <c r="I13482">
        <v>206500</v>
      </c>
      <c r="J13482" t="s">
        <v>14</v>
      </c>
      <c r="K13482">
        <v>100</v>
      </c>
      <c r="L13482" t="s">
        <v>14</v>
      </c>
      <c r="M13482" t="s">
        <v>15</v>
      </c>
    </row>
    <row r="13483" spans="1:13" x14ac:dyDescent="0.25">
      <c r="A13483">
        <v>2023</v>
      </c>
      <c r="B13483" t="str" cm="1">
        <f t="array" ref="B13483">_xlfn.IFS(C13483="SE","Senior", C13483 = "EX", "Excecutive",C13483 ="MI", "Middle", C13483 = "EN", "Entry")</f>
        <v>Senior</v>
      </c>
      <c r="C13483" t="s">
        <v>10</v>
      </c>
      <c r="D13483" t="str" cm="1">
        <f t="array" ref="D13483">_xlfn.IFS(E13483 = "FT","Full Time", E13483 = "PT", "Part Time", E13483 = "FL", "Freelance", E13483 = "CT", "Contract")</f>
        <v>Full Time</v>
      </c>
      <c r="E13483" t="s">
        <v>11</v>
      </c>
      <c r="F13483" t="s">
        <v>21</v>
      </c>
      <c r="G13483">
        <v>121600</v>
      </c>
      <c r="H13483" t="s">
        <v>13</v>
      </c>
      <c r="I13483">
        <v>121600</v>
      </c>
      <c r="J13483" t="s">
        <v>14</v>
      </c>
      <c r="K13483">
        <v>100</v>
      </c>
      <c r="L13483" t="s">
        <v>14</v>
      </c>
      <c r="M13483" t="s">
        <v>15</v>
      </c>
    </row>
    <row r="13484" spans="1:13" x14ac:dyDescent="0.25">
      <c r="A13484">
        <v>2023</v>
      </c>
      <c r="B13484" t="str" cm="1">
        <f t="array" ref="B13484">_xlfn.IFS(C13484="SE","Senior", C13484 = "EX", "Excecutive",C13484 ="MI", "Middle", C13484 = "EN", "Entry")</f>
        <v>Senior</v>
      </c>
      <c r="C13484" t="s">
        <v>10</v>
      </c>
      <c r="D13484" t="str" cm="1">
        <f t="array" ref="D13484">_xlfn.IFS(E13484 = "FT","Full Time", E13484 = "PT", "Part Time", E13484 = "FL", "Freelance", E13484 = "CT", "Contract")</f>
        <v>Full Time</v>
      </c>
      <c r="E13484" t="s">
        <v>11</v>
      </c>
      <c r="F13484" t="s">
        <v>16</v>
      </c>
      <c r="G13484">
        <v>260000</v>
      </c>
      <c r="H13484" t="s">
        <v>13</v>
      </c>
      <c r="I13484">
        <v>260000</v>
      </c>
      <c r="J13484" t="s">
        <v>14</v>
      </c>
      <c r="K13484">
        <v>0</v>
      </c>
      <c r="L13484" t="s">
        <v>14</v>
      </c>
      <c r="M13484" t="s">
        <v>15</v>
      </c>
    </row>
    <row r="13485" spans="1:13" x14ac:dyDescent="0.25">
      <c r="A13485">
        <v>2023</v>
      </c>
      <c r="B13485" t="str" cm="1">
        <f t="array" ref="B13485">_xlfn.IFS(C13485="SE","Senior", C13485 = "EX", "Excecutive",C13485 ="MI", "Middle", C13485 = "EN", "Entry")</f>
        <v>Senior</v>
      </c>
      <c r="C13485" t="s">
        <v>10</v>
      </c>
      <c r="D13485" t="str" cm="1">
        <f t="array" ref="D13485">_xlfn.IFS(E13485 = "FT","Full Time", E13485 = "PT", "Part Time", E13485 = "FL", "Freelance", E13485 = "CT", "Contract")</f>
        <v>Full Time</v>
      </c>
      <c r="E13485" t="s">
        <v>11</v>
      </c>
      <c r="F13485" t="s">
        <v>16</v>
      </c>
      <c r="G13485">
        <v>225000</v>
      </c>
      <c r="H13485" t="s">
        <v>13</v>
      </c>
      <c r="I13485">
        <v>225000</v>
      </c>
      <c r="J13485" t="s">
        <v>14</v>
      </c>
      <c r="K13485">
        <v>0</v>
      </c>
      <c r="L13485" t="s">
        <v>14</v>
      </c>
      <c r="M13485" t="s">
        <v>15</v>
      </c>
    </row>
    <row r="13486" spans="1:13" x14ac:dyDescent="0.25">
      <c r="A13486">
        <v>2023</v>
      </c>
      <c r="B13486" t="str" cm="1">
        <f t="array" ref="B13486">_xlfn.IFS(C13486="SE","Senior", C13486 = "EX", "Excecutive",C13486 ="MI", "Middle", C13486 = "EN", "Entry")</f>
        <v>Excecutive</v>
      </c>
      <c r="C13486" t="s">
        <v>22</v>
      </c>
      <c r="D13486" t="str" cm="1">
        <f t="array" ref="D13486">_xlfn.IFS(E13486 = "FT","Full Time", E13486 = "PT", "Part Time", E13486 = "FL", "Freelance", E13486 = "CT", "Contract")</f>
        <v>Full Time</v>
      </c>
      <c r="E13486" t="s">
        <v>11</v>
      </c>
      <c r="F13486" t="s">
        <v>16</v>
      </c>
      <c r="G13486">
        <v>194500</v>
      </c>
      <c r="H13486" t="s">
        <v>13</v>
      </c>
      <c r="I13486">
        <v>194500</v>
      </c>
      <c r="J13486" t="s">
        <v>14</v>
      </c>
      <c r="K13486">
        <v>0</v>
      </c>
      <c r="L13486" t="s">
        <v>14</v>
      </c>
      <c r="M13486" t="s">
        <v>15</v>
      </c>
    </row>
    <row r="13487" spans="1:13" x14ac:dyDescent="0.25">
      <c r="A13487">
        <v>2023</v>
      </c>
      <c r="B13487" t="str" cm="1">
        <f t="array" ref="B13487">_xlfn.IFS(C13487="SE","Senior", C13487 = "EX", "Excecutive",C13487 ="MI", "Middle", C13487 = "EN", "Entry")</f>
        <v>Excecutive</v>
      </c>
      <c r="C13487" t="s">
        <v>22</v>
      </c>
      <c r="D13487" t="str" cm="1">
        <f t="array" ref="D13487">_xlfn.IFS(E13487 = "FT","Full Time", E13487 = "PT", "Part Time", E13487 = "FL", "Freelance", E13487 = "CT", "Contract")</f>
        <v>Full Time</v>
      </c>
      <c r="E13487" t="s">
        <v>11</v>
      </c>
      <c r="F13487" t="s">
        <v>16</v>
      </c>
      <c r="G13487">
        <v>115500</v>
      </c>
      <c r="H13487" t="s">
        <v>13</v>
      </c>
      <c r="I13487">
        <v>115500</v>
      </c>
      <c r="J13487" t="s">
        <v>14</v>
      </c>
      <c r="K13487">
        <v>0</v>
      </c>
      <c r="L13487" t="s">
        <v>14</v>
      </c>
      <c r="M13487" t="s">
        <v>15</v>
      </c>
    </row>
    <row r="13488" spans="1:13" x14ac:dyDescent="0.25">
      <c r="A13488">
        <v>2023</v>
      </c>
      <c r="B13488" t="str" cm="1">
        <f t="array" ref="B13488">_xlfn.IFS(C13488="SE","Senior", C13488 = "EX", "Excecutive",C13488 ="MI", "Middle", C13488 = "EN", "Entry")</f>
        <v>Senior</v>
      </c>
      <c r="C13488" t="s">
        <v>10</v>
      </c>
      <c r="D13488" t="str" cm="1">
        <f t="array" ref="D13488">_xlfn.IFS(E13488 = "FT","Full Time", E13488 = "PT", "Part Time", E13488 = "FL", "Freelance", E13488 = "CT", "Contract")</f>
        <v>Full Time</v>
      </c>
      <c r="E13488" t="s">
        <v>11</v>
      </c>
      <c r="F13488" t="s">
        <v>124</v>
      </c>
      <c r="G13488">
        <v>170000</v>
      </c>
      <c r="H13488" t="s">
        <v>13</v>
      </c>
      <c r="I13488">
        <v>170000</v>
      </c>
      <c r="J13488" t="s">
        <v>14</v>
      </c>
      <c r="K13488">
        <v>100</v>
      </c>
      <c r="L13488" t="s">
        <v>14</v>
      </c>
      <c r="M13488" t="s">
        <v>26</v>
      </c>
    </row>
    <row r="13489" spans="1:13" x14ac:dyDescent="0.25">
      <c r="A13489">
        <v>2023</v>
      </c>
      <c r="B13489" t="str" cm="1">
        <f t="array" ref="B13489">_xlfn.IFS(C13489="SE","Senior", C13489 = "EX", "Excecutive",C13489 ="MI", "Middle", C13489 = "EN", "Entry")</f>
        <v>Senior</v>
      </c>
      <c r="C13489" t="s">
        <v>10</v>
      </c>
      <c r="D13489" t="str" cm="1">
        <f t="array" ref="D13489">_xlfn.IFS(E13489 = "FT","Full Time", E13489 = "PT", "Part Time", E13489 = "FL", "Freelance", E13489 = "CT", "Contract")</f>
        <v>Full Time</v>
      </c>
      <c r="E13489" t="s">
        <v>11</v>
      </c>
      <c r="F13489" t="s">
        <v>209</v>
      </c>
      <c r="G13489">
        <v>90000</v>
      </c>
      <c r="H13489" t="s">
        <v>13</v>
      </c>
      <c r="I13489">
        <v>90000</v>
      </c>
      <c r="J13489" t="s">
        <v>14</v>
      </c>
      <c r="K13489">
        <v>100</v>
      </c>
      <c r="L13489" t="s">
        <v>14</v>
      </c>
      <c r="M13489" t="s">
        <v>26</v>
      </c>
    </row>
    <row r="13490" spans="1:13" x14ac:dyDescent="0.25">
      <c r="A13490">
        <v>2023</v>
      </c>
      <c r="B13490" t="str" cm="1">
        <f t="array" ref="B13490">_xlfn.IFS(C13490="SE","Senior", C13490 = "EX", "Excecutive",C13490 ="MI", "Middle", C13490 = "EN", "Entry")</f>
        <v>Entry</v>
      </c>
      <c r="C13490" t="s">
        <v>20</v>
      </c>
      <c r="D13490" t="str" cm="1">
        <f t="array" ref="D13490">_xlfn.IFS(E13490 = "FT","Full Time", E13490 = "PT", "Part Time", E13490 = "FL", "Freelance", E13490 = "CT", "Contract")</f>
        <v>Full Time</v>
      </c>
      <c r="E13490" t="s">
        <v>11</v>
      </c>
      <c r="F13490" t="s">
        <v>21</v>
      </c>
      <c r="G13490">
        <v>95000</v>
      </c>
      <c r="H13490" t="s">
        <v>13</v>
      </c>
      <c r="I13490">
        <v>95000</v>
      </c>
      <c r="J13490" t="s">
        <v>14</v>
      </c>
      <c r="K13490">
        <v>100</v>
      </c>
      <c r="L13490" t="s">
        <v>14</v>
      </c>
      <c r="M13490" t="s">
        <v>15</v>
      </c>
    </row>
    <row r="13491" spans="1:13" x14ac:dyDescent="0.25">
      <c r="A13491">
        <v>2023</v>
      </c>
      <c r="B13491" t="str" cm="1">
        <f t="array" ref="B13491">_xlfn.IFS(C13491="SE","Senior", C13491 = "EX", "Excecutive",C13491 ="MI", "Middle", C13491 = "EN", "Entry")</f>
        <v>Entry</v>
      </c>
      <c r="C13491" t="s">
        <v>20</v>
      </c>
      <c r="D13491" t="str" cm="1">
        <f t="array" ref="D13491">_xlfn.IFS(E13491 = "FT","Full Time", E13491 = "PT", "Part Time", E13491 = "FL", "Freelance", E13491 = "CT", "Contract")</f>
        <v>Full Time</v>
      </c>
      <c r="E13491" t="s">
        <v>11</v>
      </c>
      <c r="F13491" t="s">
        <v>21</v>
      </c>
      <c r="G13491">
        <v>70000</v>
      </c>
      <c r="H13491" t="s">
        <v>13</v>
      </c>
      <c r="I13491">
        <v>70000</v>
      </c>
      <c r="J13491" t="s">
        <v>14</v>
      </c>
      <c r="K13491">
        <v>100</v>
      </c>
      <c r="L13491" t="s">
        <v>14</v>
      </c>
      <c r="M13491" t="s">
        <v>15</v>
      </c>
    </row>
    <row r="13492" spans="1:13" x14ac:dyDescent="0.25">
      <c r="A13492">
        <v>2023</v>
      </c>
      <c r="B13492" t="str" cm="1">
        <f t="array" ref="B13492">_xlfn.IFS(C13492="SE","Senior", C13492 = "EX", "Excecutive",C13492 ="MI", "Middle", C13492 = "EN", "Entry")</f>
        <v>Senior</v>
      </c>
      <c r="C13492" t="s">
        <v>10</v>
      </c>
      <c r="D13492" t="str" cm="1">
        <f t="array" ref="D13492">_xlfn.IFS(E13492 = "FT","Full Time", E13492 = "PT", "Part Time", E13492 = "FL", "Freelance", E13492 = "CT", "Contract")</f>
        <v>Full Time</v>
      </c>
      <c r="E13492" t="s">
        <v>11</v>
      </c>
      <c r="F13492" t="s">
        <v>16</v>
      </c>
      <c r="G13492">
        <v>275000</v>
      </c>
      <c r="H13492" t="s">
        <v>13</v>
      </c>
      <c r="I13492">
        <v>275000</v>
      </c>
      <c r="J13492" t="s">
        <v>14</v>
      </c>
      <c r="K13492">
        <v>0</v>
      </c>
      <c r="L13492" t="s">
        <v>14</v>
      </c>
      <c r="M13492" t="s">
        <v>15</v>
      </c>
    </row>
    <row r="13493" spans="1:13" x14ac:dyDescent="0.25">
      <c r="A13493">
        <v>2023</v>
      </c>
      <c r="B13493" t="str" cm="1">
        <f t="array" ref="B13493">_xlfn.IFS(C13493="SE","Senior", C13493 = "EX", "Excecutive",C13493 ="MI", "Middle", C13493 = "EN", "Entry")</f>
        <v>Senior</v>
      </c>
      <c r="C13493" t="s">
        <v>10</v>
      </c>
      <c r="D13493" t="str" cm="1">
        <f t="array" ref="D13493">_xlfn.IFS(E13493 = "FT","Full Time", E13493 = "PT", "Part Time", E13493 = "FL", "Freelance", E13493 = "CT", "Contract")</f>
        <v>Full Time</v>
      </c>
      <c r="E13493" t="s">
        <v>11</v>
      </c>
      <c r="F13493" t="s">
        <v>16</v>
      </c>
      <c r="G13493">
        <v>160000</v>
      </c>
      <c r="H13493" t="s">
        <v>13</v>
      </c>
      <c r="I13493">
        <v>160000</v>
      </c>
      <c r="J13493" t="s">
        <v>14</v>
      </c>
      <c r="K13493">
        <v>0</v>
      </c>
      <c r="L13493" t="s">
        <v>14</v>
      </c>
      <c r="M13493" t="s">
        <v>15</v>
      </c>
    </row>
    <row r="13494" spans="1:13" x14ac:dyDescent="0.25">
      <c r="A13494">
        <v>2023</v>
      </c>
      <c r="B13494" t="str" cm="1">
        <f t="array" ref="B13494">_xlfn.IFS(C13494="SE","Senior", C13494 = "EX", "Excecutive",C13494 ="MI", "Middle", C13494 = "EN", "Entry")</f>
        <v>Senior</v>
      </c>
      <c r="C13494" t="s">
        <v>10</v>
      </c>
      <c r="D13494" t="str" cm="1">
        <f t="array" ref="D13494">_xlfn.IFS(E13494 = "FT","Full Time", E13494 = "PT", "Part Time", E13494 = "FL", "Freelance", E13494 = "CT", "Contract")</f>
        <v>Full Time</v>
      </c>
      <c r="E13494" t="s">
        <v>11</v>
      </c>
      <c r="F13494" t="s">
        <v>21</v>
      </c>
      <c r="G13494">
        <v>115934</v>
      </c>
      <c r="H13494" t="s">
        <v>13</v>
      </c>
      <c r="I13494">
        <v>115934</v>
      </c>
      <c r="J13494" t="s">
        <v>14</v>
      </c>
      <c r="K13494">
        <v>100</v>
      </c>
      <c r="L13494" t="s">
        <v>14</v>
      </c>
      <c r="M13494" t="s">
        <v>15</v>
      </c>
    </row>
    <row r="13495" spans="1:13" x14ac:dyDescent="0.25">
      <c r="A13495">
        <v>2023</v>
      </c>
      <c r="B13495" t="str" cm="1">
        <f t="array" ref="B13495">_xlfn.IFS(C13495="SE","Senior", C13495 = "EX", "Excecutive",C13495 ="MI", "Middle", C13495 = "EN", "Entry")</f>
        <v>Senior</v>
      </c>
      <c r="C13495" t="s">
        <v>10</v>
      </c>
      <c r="D13495" t="str" cm="1">
        <f t="array" ref="D13495">_xlfn.IFS(E13495 = "FT","Full Time", E13495 = "PT", "Part Time", E13495 = "FL", "Freelance", E13495 = "CT", "Contract")</f>
        <v>Full Time</v>
      </c>
      <c r="E13495" t="s">
        <v>11</v>
      </c>
      <c r="F13495" t="s">
        <v>21</v>
      </c>
      <c r="G13495">
        <v>81666</v>
      </c>
      <c r="H13495" t="s">
        <v>13</v>
      </c>
      <c r="I13495">
        <v>81666</v>
      </c>
      <c r="J13495" t="s">
        <v>14</v>
      </c>
      <c r="K13495">
        <v>100</v>
      </c>
      <c r="L13495" t="s">
        <v>14</v>
      </c>
      <c r="M13495" t="s">
        <v>15</v>
      </c>
    </row>
    <row r="13496" spans="1:13" x14ac:dyDescent="0.25">
      <c r="A13496">
        <v>2023</v>
      </c>
      <c r="B13496" t="str" cm="1">
        <f t="array" ref="B13496">_xlfn.IFS(C13496="SE","Senior", C13496 = "EX", "Excecutive",C13496 ="MI", "Middle", C13496 = "EN", "Entry")</f>
        <v>Senior</v>
      </c>
      <c r="C13496" t="s">
        <v>10</v>
      </c>
      <c r="D13496" t="str" cm="1">
        <f t="array" ref="D13496">_xlfn.IFS(E13496 = "FT","Full Time", E13496 = "PT", "Part Time", E13496 = "FL", "Freelance", E13496 = "CT", "Contract")</f>
        <v>Full Time</v>
      </c>
      <c r="E13496" t="s">
        <v>11</v>
      </c>
      <c r="F13496" t="s">
        <v>24</v>
      </c>
      <c r="G13496">
        <v>175000</v>
      </c>
      <c r="H13496" t="s">
        <v>13</v>
      </c>
      <c r="I13496">
        <v>175000</v>
      </c>
      <c r="J13496" t="s">
        <v>14</v>
      </c>
      <c r="K13496">
        <v>0</v>
      </c>
      <c r="L13496" t="s">
        <v>14</v>
      </c>
      <c r="M13496" t="s">
        <v>15</v>
      </c>
    </row>
    <row r="13497" spans="1:13" x14ac:dyDescent="0.25">
      <c r="A13497">
        <v>2023</v>
      </c>
      <c r="B13497" t="str" cm="1">
        <f t="array" ref="B13497">_xlfn.IFS(C13497="SE","Senior", C13497 = "EX", "Excecutive",C13497 ="MI", "Middle", C13497 = "EN", "Entry")</f>
        <v>Senior</v>
      </c>
      <c r="C13497" t="s">
        <v>10</v>
      </c>
      <c r="D13497" t="str" cm="1">
        <f t="array" ref="D13497">_xlfn.IFS(E13497 = "FT","Full Time", E13497 = "PT", "Part Time", E13497 = "FL", "Freelance", E13497 = "CT", "Contract")</f>
        <v>Full Time</v>
      </c>
      <c r="E13497" t="s">
        <v>11</v>
      </c>
      <c r="F13497" t="s">
        <v>24</v>
      </c>
      <c r="G13497">
        <v>120000</v>
      </c>
      <c r="H13497" t="s">
        <v>13</v>
      </c>
      <c r="I13497">
        <v>120000</v>
      </c>
      <c r="J13497" t="s">
        <v>14</v>
      </c>
      <c r="K13497">
        <v>0</v>
      </c>
      <c r="L13497" t="s">
        <v>14</v>
      </c>
      <c r="M13497" t="s">
        <v>15</v>
      </c>
    </row>
    <row r="13498" spans="1:13" x14ac:dyDescent="0.25">
      <c r="A13498">
        <v>2023</v>
      </c>
      <c r="B13498" t="str" cm="1">
        <f t="array" ref="B13498">_xlfn.IFS(C13498="SE","Senior", C13498 = "EX", "Excecutive",C13498 ="MI", "Middle", C13498 = "EN", "Entry")</f>
        <v>Senior</v>
      </c>
      <c r="C13498" t="s">
        <v>10</v>
      </c>
      <c r="D13498" t="str" cm="1">
        <f t="array" ref="D13498">_xlfn.IFS(E13498 = "FT","Full Time", E13498 = "PT", "Part Time", E13498 = "FL", "Freelance", E13498 = "CT", "Contract")</f>
        <v>Full Time</v>
      </c>
      <c r="E13498" t="s">
        <v>11</v>
      </c>
      <c r="F13498" t="s">
        <v>17</v>
      </c>
      <c r="G13498">
        <v>150000</v>
      </c>
      <c r="H13498" t="s">
        <v>13</v>
      </c>
      <c r="I13498">
        <v>150000</v>
      </c>
      <c r="J13498" t="s">
        <v>14</v>
      </c>
      <c r="K13498">
        <v>100</v>
      </c>
      <c r="L13498" t="s">
        <v>14</v>
      </c>
      <c r="M13498" t="s">
        <v>15</v>
      </c>
    </row>
    <row r="13499" spans="1:13" x14ac:dyDescent="0.25">
      <c r="A13499">
        <v>2023</v>
      </c>
      <c r="B13499" t="str" cm="1">
        <f t="array" ref="B13499">_xlfn.IFS(C13499="SE","Senior", C13499 = "EX", "Excecutive",C13499 ="MI", "Middle", C13499 = "EN", "Entry")</f>
        <v>Senior</v>
      </c>
      <c r="C13499" t="s">
        <v>10</v>
      </c>
      <c r="D13499" t="str" cm="1">
        <f t="array" ref="D13499">_xlfn.IFS(E13499 = "FT","Full Time", E13499 = "PT", "Part Time", E13499 = "FL", "Freelance", E13499 = "CT", "Contract")</f>
        <v>Full Time</v>
      </c>
      <c r="E13499" t="s">
        <v>11</v>
      </c>
      <c r="F13499" t="s">
        <v>17</v>
      </c>
      <c r="G13499">
        <v>120000</v>
      </c>
      <c r="H13499" t="s">
        <v>13</v>
      </c>
      <c r="I13499">
        <v>120000</v>
      </c>
      <c r="J13499" t="s">
        <v>14</v>
      </c>
      <c r="K13499">
        <v>100</v>
      </c>
      <c r="L13499" t="s">
        <v>14</v>
      </c>
      <c r="M13499" t="s">
        <v>15</v>
      </c>
    </row>
    <row r="13500" spans="1:13" x14ac:dyDescent="0.25">
      <c r="A13500">
        <v>2023</v>
      </c>
      <c r="B13500" t="str" cm="1">
        <f t="array" ref="B13500">_xlfn.IFS(C13500="SE","Senior", C13500 = "EX", "Excecutive",C13500 ="MI", "Middle", C13500 = "EN", "Entry")</f>
        <v>Senior</v>
      </c>
      <c r="C13500" t="s">
        <v>10</v>
      </c>
      <c r="D13500" t="str" cm="1">
        <f t="array" ref="D13500">_xlfn.IFS(E13500 = "FT","Full Time", E13500 = "PT", "Part Time", E13500 = "FL", "Freelance", E13500 = "CT", "Contract")</f>
        <v>Full Time</v>
      </c>
      <c r="E13500" t="s">
        <v>11</v>
      </c>
      <c r="F13500" t="s">
        <v>71</v>
      </c>
      <c r="G13500">
        <v>200000</v>
      </c>
      <c r="H13500" t="s">
        <v>13</v>
      </c>
      <c r="I13500">
        <v>200000</v>
      </c>
      <c r="J13500" t="s">
        <v>14</v>
      </c>
      <c r="K13500">
        <v>0</v>
      </c>
      <c r="L13500" t="s">
        <v>14</v>
      </c>
      <c r="M13500" t="s">
        <v>15</v>
      </c>
    </row>
    <row r="13501" spans="1:13" x14ac:dyDescent="0.25">
      <c r="A13501">
        <v>2023</v>
      </c>
      <c r="B13501" t="str" cm="1">
        <f t="array" ref="B13501">_xlfn.IFS(C13501="SE","Senior", C13501 = "EX", "Excecutive",C13501 ="MI", "Middle", C13501 = "EN", "Entry")</f>
        <v>Senior</v>
      </c>
      <c r="C13501" t="s">
        <v>10</v>
      </c>
      <c r="D13501" t="str" cm="1">
        <f t="array" ref="D13501">_xlfn.IFS(E13501 = "FT","Full Time", E13501 = "PT", "Part Time", E13501 = "FL", "Freelance", E13501 = "CT", "Contract")</f>
        <v>Full Time</v>
      </c>
      <c r="E13501" t="s">
        <v>11</v>
      </c>
      <c r="F13501" t="s">
        <v>71</v>
      </c>
      <c r="G13501">
        <v>175000</v>
      </c>
      <c r="H13501" t="s">
        <v>13</v>
      </c>
      <c r="I13501">
        <v>175000</v>
      </c>
      <c r="J13501" t="s">
        <v>14</v>
      </c>
      <c r="K13501">
        <v>0</v>
      </c>
      <c r="L13501" t="s">
        <v>14</v>
      </c>
      <c r="M13501" t="s">
        <v>15</v>
      </c>
    </row>
    <row r="13502" spans="1:13" x14ac:dyDescent="0.25">
      <c r="A13502">
        <v>2023</v>
      </c>
      <c r="B13502" t="str" cm="1">
        <f t="array" ref="B13502">_xlfn.IFS(C13502="SE","Senior", C13502 = "EX", "Excecutive",C13502 ="MI", "Middle", C13502 = "EN", "Entry")</f>
        <v>Middle</v>
      </c>
      <c r="C13502" t="s">
        <v>18</v>
      </c>
      <c r="D13502" t="str" cm="1">
        <f t="array" ref="D13502">_xlfn.IFS(E13502 = "FT","Full Time", E13502 = "PT", "Part Time", E13502 = "FL", "Freelance", E13502 = "CT", "Contract")</f>
        <v>Full Time</v>
      </c>
      <c r="E13502" t="s">
        <v>11</v>
      </c>
      <c r="F13502" t="s">
        <v>21</v>
      </c>
      <c r="G13502">
        <v>206000</v>
      </c>
      <c r="H13502" t="s">
        <v>13</v>
      </c>
      <c r="I13502">
        <v>206000</v>
      </c>
      <c r="J13502" t="s">
        <v>14</v>
      </c>
      <c r="K13502">
        <v>0</v>
      </c>
      <c r="L13502" t="s">
        <v>14</v>
      </c>
      <c r="M13502" t="s">
        <v>15</v>
      </c>
    </row>
    <row r="13503" spans="1:13" x14ac:dyDescent="0.25">
      <c r="A13503">
        <v>2023</v>
      </c>
      <c r="B13503" t="str" cm="1">
        <f t="array" ref="B13503">_xlfn.IFS(C13503="SE","Senior", C13503 = "EX", "Excecutive",C13503 ="MI", "Middle", C13503 = "EN", "Entry")</f>
        <v>Middle</v>
      </c>
      <c r="C13503" t="s">
        <v>18</v>
      </c>
      <c r="D13503" t="str" cm="1">
        <f t="array" ref="D13503">_xlfn.IFS(E13503 = "FT","Full Time", E13503 = "PT", "Part Time", E13503 = "FL", "Freelance", E13503 = "CT", "Contract")</f>
        <v>Full Time</v>
      </c>
      <c r="E13503" t="s">
        <v>11</v>
      </c>
      <c r="F13503" t="s">
        <v>21</v>
      </c>
      <c r="G13503">
        <v>130000</v>
      </c>
      <c r="H13503" t="s">
        <v>13</v>
      </c>
      <c r="I13503">
        <v>130000</v>
      </c>
      <c r="J13503" t="s">
        <v>14</v>
      </c>
      <c r="K13503">
        <v>0</v>
      </c>
      <c r="L13503" t="s">
        <v>14</v>
      </c>
      <c r="M13503" t="s">
        <v>15</v>
      </c>
    </row>
    <row r="13504" spans="1:13" x14ac:dyDescent="0.25">
      <c r="A13504">
        <v>2023</v>
      </c>
      <c r="B13504" t="str" cm="1">
        <f t="array" ref="B13504">_xlfn.IFS(C13504="SE","Senior", C13504 = "EX", "Excecutive",C13504 ="MI", "Middle", C13504 = "EN", "Entry")</f>
        <v>Senior</v>
      </c>
      <c r="C13504" t="s">
        <v>10</v>
      </c>
      <c r="D13504" t="str" cm="1">
        <f t="array" ref="D13504">_xlfn.IFS(E13504 = "FT","Full Time", E13504 = "PT", "Part Time", E13504 = "FL", "Freelance", E13504 = "CT", "Contract")</f>
        <v>Full Time</v>
      </c>
      <c r="E13504" t="s">
        <v>11</v>
      </c>
      <c r="F13504" t="s">
        <v>28</v>
      </c>
      <c r="G13504">
        <v>138000</v>
      </c>
      <c r="H13504" t="s">
        <v>13</v>
      </c>
      <c r="I13504">
        <v>138000</v>
      </c>
      <c r="J13504" t="s">
        <v>37</v>
      </c>
      <c r="K13504">
        <v>100</v>
      </c>
      <c r="L13504" t="s">
        <v>37</v>
      </c>
      <c r="M13504" t="s">
        <v>15</v>
      </c>
    </row>
    <row r="13505" spans="1:13" x14ac:dyDescent="0.25">
      <c r="A13505">
        <v>2023</v>
      </c>
      <c r="B13505" t="str" cm="1">
        <f t="array" ref="B13505">_xlfn.IFS(C13505="SE","Senior", C13505 = "EX", "Excecutive",C13505 ="MI", "Middle", C13505 = "EN", "Entry")</f>
        <v>Senior</v>
      </c>
      <c r="C13505" t="s">
        <v>10</v>
      </c>
      <c r="D13505" t="str" cm="1">
        <f t="array" ref="D13505">_xlfn.IFS(E13505 = "FT","Full Time", E13505 = "PT", "Part Time", E13505 = "FL", "Freelance", E13505 = "CT", "Contract")</f>
        <v>Full Time</v>
      </c>
      <c r="E13505" t="s">
        <v>11</v>
      </c>
      <c r="F13505" t="s">
        <v>28</v>
      </c>
      <c r="G13505">
        <v>92000</v>
      </c>
      <c r="H13505" t="s">
        <v>13</v>
      </c>
      <c r="I13505">
        <v>92000</v>
      </c>
      <c r="J13505" t="s">
        <v>37</v>
      </c>
      <c r="K13505">
        <v>100</v>
      </c>
      <c r="L13505" t="s">
        <v>37</v>
      </c>
      <c r="M13505" t="s">
        <v>15</v>
      </c>
    </row>
    <row r="13506" spans="1:13" x14ac:dyDescent="0.25">
      <c r="A13506">
        <v>2023</v>
      </c>
      <c r="B13506" t="str" cm="1">
        <f t="array" ref="B13506">_xlfn.IFS(C13506="SE","Senior", C13506 = "EX", "Excecutive",C13506 ="MI", "Middle", C13506 = "EN", "Entry")</f>
        <v>Senior</v>
      </c>
      <c r="C13506" t="s">
        <v>10</v>
      </c>
      <c r="D13506" t="str" cm="1">
        <f t="array" ref="D13506">_xlfn.IFS(E13506 = "FT","Full Time", E13506 = "PT", "Part Time", E13506 = "FL", "Freelance", E13506 = "CT", "Contract")</f>
        <v>Full Time</v>
      </c>
      <c r="E13506" t="s">
        <v>11</v>
      </c>
      <c r="F13506" t="s">
        <v>27</v>
      </c>
      <c r="G13506">
        <v>65000</v>
      </c>
      <c r="H13506" t="s">
        <v>13</v>
      </c>
      <c r="I13506">
        <v>65000</v>
      </c>
      <c r="J13506" t="s">
        <v>192</v>
      </c>
      <c r="K13506">
        <v>0</v>
      </c>
      <c r="L13506" t="s">
        <v>192</v>
      </c>
      <c r="M13506" t="s">
        <v>15</v>
      </c>
    </row>
    <row r="13507" spans="1:13" x14ac:dyDescent="0.25">
      <c r="A13507">
        <v>2023</v>
      </c>
      <c r="B13507" t="str" cm="1">
        <f t="array" ref="B13507">_xlfn.IFS(C13507="SE","Senior", C13507 = "EX", "Excecutive",C13507 ="MI", "Middle", C13507 = "EN", "Entry")</f>
        <v>Senior</v>
      </c>
      <c r="C13507" t="s">
        <v>10</v>
      </c>
      <c r="D13507" t="str" cm="1">
        <f t="array" ref="D13507">_xlfn.IFS(E13507 = "FT","Full Time", E13507 = "PT", "Part Time", E13507 = "FL", "Freelance", E13507 = "CT", "Contract")</f>
        <v>Full Time</v>
      </c>
      <c r="E13507" t="s">
        <v>11</v>
      </c>
      <c r="F13507" t="s">
        <v>27</v>
      </c>
      <c r="G13507">
        <v>48000</v>
      </c>
      <c r="H13507" t="s">
        <v>13</v>
      </c>
      <c r="I13507">
        <v>48000</v>
      </c>
      <c r="J13507" t="s">
        <v>192</v>
      </c>
      <c r="K13507">
        <v>0</v>
      </c>
      <c r="L13507" t="s">
        <v>192</v>
      </c>
      <c r="M13507" t="s">
        <v>15</v>
      </c>
    </row>
    <row r="13508" spans="1:13" x14ac:dyDescent="0.25">
      <c r="A13508">
        <v>2023</v>
      </c>
      <c r="B13508" t="str" cm="1">
        <f t="array" ref="B13508">_xlfn.IFS(C13508="SE","Senior", C13508 = "EX", "Excecutive",C13508 ="MI", "Middle", C13508 = "EN", "Entry")</f>
        <v>Senior</v>
      </c>
      <c r="C13508" t="s">
        <v>10</v>
      </c>
      <c r="D13508" t="str" cm="1">
        <f t="array" ref="D13508">_xlfn.IFS(E13508 = "FT","Full Time", E13508 = "PT", "Part Time", E13508 = "FL", "Freelance", E13508 = "CT", "Contract")</f>
        <v>Full Time</v>
      </c>
      <c r="E13508" t="s">
        <v>11</v>
      </c>
      <c r="F13508" t="s">
        <v>21</v>
      </c>
      <c r="G13508">
        <v>110000</v>
      </c>
      <c r="H13508" t="s">
        <v>13</v>
      </c>
      <c r="I13508">
        <v>110000</v>
      </c>
      <c r="J13508" t="s">
        <v>14</v>
      </c>
      <c r="K13508">
        <v>100</v>
      </c>
      <c r="L13508" t="s">
        <v>14</v>
      </c>
      <c r="M13508" t="s">
        <v>15</v>
      </c>
    </row>
    <row r="13509" spans="1:13" x14ac:dyDescent="0.25">
      <c r="A13509">
        <v>2023</v>
      </c>
      <c r="B13509" t="str" cm="1">
        <f t="array" ref="B13509">_xlfn.IFS(C13509="SE","Senior", C13509 = "EX", "Excecutive",C13509 ="MI", "Middle", C13509 = "EN", "Entry")</f>
        <v>Senior</v>
      </c>
      <c r="C13509" t="s">
        <v>10</v>
      </c>
      <c r="D13509" t="str" cm="1">
        <f t="array" ref="D13509">_xlfn.IFS(E13509 = "FT","Full Time", E13509 = "PT", "Part Time", E13509 = "FL", "Freelance", E13509 = "CT", "Contract")</f>
        <v>Full Time</v>
      </c>
      <c r="E13509" t="s">
        <v>11</v>
      </c>
      <c r="F13509" t="s">
        <v>21</v>
      </c>
      <c r="G13509">
        <v>75000</v>
      </c>
      <c r="H13509" t="s">
        <v>13</v>
      </c>
      <c r="I13509">
        <v>75000</v>
      </c>
      <c r="J13509" t="s">
        <v>14</v>
      </c>
      <c r="K13509">
        <v>100</v>
      </c>
      <c r="L13509" t="s">
        <v>14</v>
      </c>
      <c r="M13509" t="s">
        <v>15</v>
      </c>
    </row>
    <row r="13510" spans="1:13" x14ac:dyDescent="0.25">
      <c r="A13510">
        <v>2023</v>
      </c>
      <c r="B13510" t="str" cm="1">
        <f t="array" ref="B13510">_xlfn.IFS(C13510="SE","Senior", C13510 = "EX", "Excecutive",C13510 ="MI", "Middle", C13510 = "EN", "Entry")</f>
        <v>Senior</v>
      </c>
      <c r="C13510" t="s">
        <v>10</v>
      </c>
      <c r="D13510" t="str" cm="1">
        <f t="array" ref="D13510">_xlfn.IFS(E13510 = "FT","Full Time", E13510 = "PT", "Part Time", E13510 = "FL", "Freelance", E13510 = "CT", "Contract")</f>
        <v>Full Time</v>
      </c>
      <c r="E13510" t="s">
        <v>11</v>
      </c>
      <c r="F13510" t="s">
        <v>60</v>
      </c>
      <c r="G13510">
        <v>130000</v>
      </c>
      <c r="H13510" t="s">
        <v>13</v>
      </c>
      <c r="I13510">
        <v>130000</v>
      </c>
      <c r="J13510" t="s">
        <v>14</v>
      </c>
      <c r="K13510">
        <v>0</v>
      </c>
      <c r="L13510" t="s">
        <v>14</v>
      </c>
      <c r="M13510" t="s">
        <v>15</v>
      </c>
    </row>
    <row r="13511" spans="1:13" x14ac:dyDescent="0.25">
      <c r="A13511">
        <v>2023</v>
      </c>
      <c r="B13511" t="str" cm="1">
        <f t="array" ref="B13511">_xlfn.IFS(C13511="SE","Senior", C13511 = "EX", "Excecutive",C13511 ="MI", "Middle", C13511 = "EN", "Entry")</f>
        <v>Senior</v>
      </c>
      <c r="C13511" t="s">
        <v>10</v>
      </c>
      <c r="D13511" t="str" cm="1">
        <f t="array" ref="D13511">_xlfn.IFS(E13511 = "FT","Full Time", E13511 = "PT", "Part Time", E13511 = "FL", "Freelance", E13511 = "CT", "Contract")</f>
        <v>Full Time</v>
      </c>
      <c r="E13511" t="s">
        <v>11</v>
      </c>
      <c r="F13511" t="s">
        <v>60</v>
      </c>
      <c r="G13511">
        <v>87000</v>
      </c>
      <c r="H13511" t="s">
        <v>13</v>
      </c>
      <c r="I13511">
        <v>87000</v>
      </c>
      <c r="J13511" t="s">
        <v>14</v>
      </c>
      <c r="K13511">
        <v>0</v>
      </c>
      <c r="L13511" t="s">
        <v>14</v>
      </c>
      <c r="M13511" t="s">
        <v>15</v>
      </c>
    </row>
    <row r="13512" spans="1:13" x14ac:dyDescent="0.25">
      <c r="A13512">
        <v>2023</v>
      </c>
      <c r="B13512" t="str" cm="1">
        <f t="array" ref="B13512">_xlfn.IFS(C13512="SE","Senior", C13512 = "EX", "Excecutive",C13512 ="MI", "Middle", C13512 = "EN", "Entry")</f>
        <v>Middle</v>
      </c>
      <c r="C13512" t="s">
        <v>18</v>
      </c>
      <c r="D13512" t="str" cm="1">
        <f t="array" ref="D13512">_xlfn.IFS(E13512 = "FT","Full Time", E13512 = "PT", "Part Time", E13512 = "FL", "Freelance", E13512 = "CT", "Contract")</f>
        <v>Full Time</v>
      </c>
      <c r="E13512" t="s">
        <v>11</v>
      </c>
      <c r="F13512" t="s">
        <v>21</v>
      </c>
      <c r="G13512">
        <v>160000</v>
      </c>
      <c r="H13512" t="s">
        <v>13</v>
      </c>
      <c r="I13512">
        <v>160000</v>
      </c>
      <c r="J13512" t="s">
        <v>14</v>
      </c>
      <c r="K13512">
        <v>0</v>
      </c>
      <c r="L13512" t="s">
        <v>14</v>
      </c>
      <c r="M13512" t="s">
        <v>15</v>
      </c>
    </row>
    <row r="13513" spans="1:13" x14ac:dyDescent="0.25">
      <c r="A13513">
        <v>2023</v>
      </c>
      <c r="B13513" t="str" cm="1">
        <f t="array" ref="B13513">_xlfn.IFS(C13513="SE","Senior", C13513 = "EX", "Excecutive",C13513 ="MI", "Middle", C13513 = "EN", "Entry")</f>
        <v>Middle</v>
      </c>
      <c r="C13513" t="s">
        <v>18</v>
      </c>
      <c r="D13513" t="str" cm="1">
        <f t="array" ref="D13513">_xlfn.IFS(E13513 = "FT","Full Time", E13513 = "PT", "Part Time", E13513 = "FL", "Freelance", E13513 = "CT", "Contract")</f>
        <v>Full Time</v>
      </c>
      <c r="E13513" t="s">
        <v>11</v>
      </c>
      <c r="F13513" t="s">
        <v>21</v>
      </c>
      <c r="G13513">
        <v>112000</v>
      </c>
      <c r="H13513" t="s">
        <v>13</v>
      </c>
      <c r="I13513">
        <v>112000</v>
      </c>
      <c r="J13513" t="s">
        <v>14</v>
      </c>
      <c r="K13513">
        <v>0</v>
      </c>
      <c r="L13513" t="s">
        <v>14</v>
      </c>
      <c r="M13513" t="s">
        <v>15</v>
      </c>
    </row>
    <row r="13514" spans="1:13" x14ac:dyDescent="0.25">
      <c r="A13514">
        <v>2023</v>
      </c>
      <c r="B13514" t="str" cm="1">
        <f t="array" ref="B13514">_xlfn.IFS(C13514="SE","Senior", C13514 = "EX", "Excecutive",C13514 ="MI", "Middle", C13514 = "EN", "Entry")</f>
        <v>Middle</v>
      </c>
      <c r="C13514" t="s">
        <v>18</v>
      </c>
      <c r="D13514" t="str" cm="1">
        <f t="array" ref="D13514">_xlfn.IFS(E13514 = "FT","Full Time", E13514 = "PT", "Part Time", E13514 = "FL", "Freelance", E13514 = "CT", "Contract")</f>
        <v>Full Time</v>
      </c>
      <c r="E13514" t="s">
        <v>11</v>
      </c>
      <c r="F13514" t="s">
        <v>16</v>
      </c>
      <c r="G13514">
        <v>162500</v>
      </c>
      <c r="H13514" t="s">
        <v>13</v>
      </c>
      <c r="I13514">
        <v>162500</v>
      </c>
      <c r="J13514" t="s">
        <v>14</v>
      </c>
      <c r="K13514">
        <v>0</v>
      </c>
      <c r="L13514" t="s">
        <v>14</v>
      </c>
      <c r="M13514" t="s">
        <v>15</v>
      </c>
    </row>
    <row r="13515" spans="1:13" x14ac:dyDescent="0.25">
      <c r="A13515">
        <v>2023</v>
      </c>
      <c r="B13515" t="str" cm="1">
        <f t="array" ref="B13515">_xlfn.IFS(C13515="SE","Senior", C13515 = "EX", "Excecutive",C13515 ="MI", "Middle", C13515 = "EN", "Entry")</f>
        <v>Middle</v>
      </c>
      <c r="C13515" t="s">
        <v>18</v>
      </c>
      <c r="D13515" t="str" cm="1">
        <f t="array" ref="D13515">_xlfn.IFS(E13515 = "FT","Full Time", E13515 = "PT", "Part Time", E13515 = "FL", "Freelance", E13515 = "CT", "Contract")</f>
        <v>Full Time</v>
      </c>
      <c r="E13515" t="s">
        <v>11</v>
      </c>
      <c r="F13515" t="s">
        <v>16</v>
      </c>
      <c r="G13515">
        <v>130000</v>
      </c>
      <c r="H13515" t="s">
        <v>13</v>
      </c>
      <c r="I13515">
        <v>130000</v>
      </c>
      <c r="J13515" t="s">
        <v>14</v>
      </c>
      <c r="K13515">
        <v>0</v>
      </c>
      <c r="L13515" t="s">
        <v>14</v>
      </c>
      <c r="M13515" t="s">
        <v>15</v>
      </c>
    </row>
    <row r="13516" spans="1:13" x14ac:dyDescent="0.25">
      <c r="A13516">
        <v>2023</v>
      </c>
      <c r="B13516" t="str" cm="1">
        <f t="array" ref="B13516">_xlfn.IFS(C13516="SE","Senior", C13516 = "EX", "Excecutive",C13516 ="MI", "Middle", C13516 = "EN", "Entry")</f>
        <v>Senior</v>
      </c>
      <c r="C13516" t="s">
        <v>10</v>
      </c>
      <c r="D13516" t="str" cm="1">
        <f t="array" ref="D13516">_xlfn.IFS(E13516 = "FT","Full Time", E13516 = "PT", "Part Time", E13516 = "FL", "Freelance", E13516 = "CT", "Contract")</f>
        <v>Full Time</v>
      </c>
      <c r="E13516" t="s">
        <v>11</v>
      </c>
      <c r="F13516" t="s">
        <v>34</v>
      </c>
      <c r="G13516">
        <v>299500</v>
      </c>
      <c r="H13516" t="s">
        <v>13</v>
      </c>
      <c r="I13516">
        <v>299500</v>
      </c>
      <c r="J13516" t="s">
        <v>14</v>
      </c>
      <c r="K13516">
        <v>0</v>
      </c>
      <c r="L13516" t="s">
        <v>14</v>
      </c>
      <c r="M13516" t="s">
        <v>15</v>
      </c>
    </row>
    <row r="13517" spans="1:13" x14ac:dyDescent="0.25">
      <c r="A13517">
        <v>2023</v>
      </c>
      <c r="B13517" t="str" cm="1">
        <f t="array" ref="B13517">_xlfn.IFS(C13517="SE","Senior", C13517 = "EX", "Excecutive",C13517 ="MI", "Middle", C13517 = "EN", "Entry")</f>
        <v>Senior</v>
      </c>
      <c r="C13517" t="s">
        <v>10</v>
      </c>
      <c r="D13517" t="str" cm="1">
        <f t="array" ref="D13517">_xlfn.IFS(E13517 = "FT","Full Time", E13517 = "PT", "Part Time", E13517 = "FL", "Freelance", E13517 = "CT", "Contract")</f>
        <v>Full Time</v>
      </c>
      <c r="E13517" t="s">
        <v>11</v>
      </c>
      <c r="F13517" t="s">
        <v>34</v>
      </c>
      <c r="G13517">
        <v>245100</v>
      </c>
      <c r="H13517" t="s">
        <v>13</v>
      </c>
      <c r="I13517">
        <v>245100</v>
      </c>
      <c r="J13517" t="s">
        <v>14</v>
      </c>
      <c r="K13517">
        <v>0</v>
      </c>
      <c r="L13517" t="s">
        <v>14</v>
      </c>
      <c r="M13517" t="s">
        <v>15</v>
      </c>
    </row>
    <row r="13518" spans="1:13" x14ac:dyDescent="0.25">
      <c r="A13518">
        <v>2023</v>
      </c>
      <c r="B13518" t="str" cm="1">
        <f t="array" ref="B13518">_xlfn.IFS(C13518="SE","Senior", C13518 = "EX", "Excecutive",C13518 ="MI", "Middle", C13518 = "EN", "Entry")</f>
        <v>Middle</v>
      </c>
      <c r="C13518" t="s">
        <v>18</v>
      </c>
      <c r="D13518" t="str" cm="1">
        <f t="array" ref="D13518">_xlfn.IFS(E13518 = "FT","Full Time", E13518 = "PT", "Part Time", E13518 = "FL", "Freelance", E13518 = "CT", "Contract")</f>
        <v>Full Time</v>
      </c>
      <c r="E13518" t="s">
        <v>11</v>
      </c>
      <c r="F13518" t="s">
        <v>24</v>
      </c>
      <c r="G13518">
        <v>145000</v>
      </c>
      <c r="H13518" t="s">
        <v>13</v>
      </c>
      <c r="I13518">
        <v>145000</v>
      </c>
      <c r="J13518" t="s">
        <v>14</v>
      </c>
      <c r="K13518">
        <v>0</v>
      </c>
      <c r="L13518" t="s">
        <v>14</v>
      </c>
      <c r="M13518" t="s">
        <v>15</v>
      </c>
    </row>
    <row r="13519" spans="1:13" x14ac:dyDescent="0.25">
      <c r="A13519">
        <v>2023</v>
      </c>
      <c r="B13519" t="str" cm="1">
        <f t="array" ref="B13519">_xlfn.IFS(C13519="SE","Senior", C13519 = "EX", "Excecutive",C13519 ="MI", "Middle", C13519 = "EN", "Entry")</f>
        <v>Middle</v>
      </c>
      <c r="C13519" t="s">
        <v>18</v>
      </c>
      <c r="D13519" t="str" cm="1">
        <f t="array" ref="D13519">_xlfn.IFS(E13519 = "FT","Full Time", E13519 = "PT", "Part Time", E13519 = "FL", "Freelance", E13519 = "CT", "Contract")</f>
        <v>Full Time</v>
      </c>
      <c r="E13519" t="s">
        <v>11</v>
      </c>
      <c r="F13519" t="s">
        <v>24</v>
      </c>
      <c r="G13519">
        <v>100000</v>
      </c>
      <c r="H13519" t="s">
        <v>13</v>
      </c>
      <c r="I13519">
        <v>100000</v>
      </c>
      <c r="J13519" t="s">
        <v>14</v>
      </c>
      <c r="K13519">
        <v>0</v>
      </c>
      <c r="L13519" t="s">
        <v>14</v>
      </c>
      <c r="M13519" t="s">
        <v>15</v>
      </c>
    </row>
    <row r="13520" spans="1:13" x14ac:dyDescent="0.25">
      <c r="A13520">
        <v>2023</v>
      </c>
      <c r="B13520" t="str" cm="1">
        <f t="array" ref="B13520">_xlfn.IFS(C13520="SE","Senior", C13520 = "EX", "Excecutive",C13520 ="MI", "Middle", C13520 = "EN", "Entry")</f>
        <v>Senior</v>
      </c>
      <c r="C13520" t="s">
        <v>10</v>
      </c>
      <c r="D13520" t="str" cm="1">
        <f t="array" ref="D13520">_xlfn.IFS(E13520 = "FT","Full Time", E13520 = "PT", "Part Time", E13520 = "FL", "Freelance", E13520 = "CT", "Contract")</f>
        <v>Full Time</v>
      </c>
      <c r="E13520" t="s">
        <v>11</v>
      </c>
      <c r="F13520" t="s">
        <v>16</v>
      </c>
      <c r="G13520">
        <v>147100</v>
      </c>
      <c r="H13520" t="s">
        <v>13</v>
      </c>
      <c r="I13520">
        <v>147100</v>
      </c>
      <c r="J13520" t="s">
        <v>14</v>
      </c>
      <c r="K13520">
        <v>0</v>
      </c>
      <c r="L13520" t="s">
        <v>14</v>
      </c>
      <c r="M13520" t="s">
        <v>15</v>
      </c>
    </row>
    <row r="13521" spans="1:13" x14ac:dyDescent="0.25">
      <c r="A13521">
        <v>2023</v>
      </c>
      <c r="B13521" t="str" cm="1">
        <f t="array" ref="B13521">_xlfn.IFS(C13521="SE","Senior", C13521 = "EX", "Excecutive",C13521 ="MI", "Middle", C13521 = "EN", "Entry")</f>
        <v>Senior</v>
      </c>
      <c r="C13521" t="s">
        <v>10</v>
      </c>
      <c r="D13521" t="str" cm="1">
        <f t="array" ref="D13521">_xlfn.IFS(E13521 = "FT","Full Time", E13521 = "PT", "Part Time", E13521 = "FL", "Freelance", E13521 = "CT", "Contract")</f>
        <v>Full Time</v>
      </c>
      <c r="E13521" t="s">
        <v>11</v>
      </c>
      <c r="F13521" t="s">
        <v>16</v>
      </c>
      <c r="G13521">
        <v>90700</v>
      </c>
      <c r="H13521" t="s">
        <v>13</v>
      </c>
      <c r="I13521">
        <v>90700</v>
      </c>
      <c r="J13521" t="s">
        <v>14</v>
      </c>
      <c r="K13521">
        <v>0</v>
      </c>
      <c r="L13521" t="s">
        <v>14</v>
      </c>
      <c r="M13521" t="s">
        <v>15</v>
      </c>
    </row>
    <row r="13522" spans="1:13" x14ac:dyDescent="0.25">
      <c r="A13522">
        <v>2023</v>
      </c>
      <c r="B13522" t="str" cm="1">
        <f t="array" ref="B13522">_xlfn.IFS(C13522="SE","Senior", C13522 = "EX", "Excecutive",C13522 ="MI", "Middle", C13522 = "EN", "Entry")</f>
        <v>Entry</v>
      </c>
      <c r="C13522" t="s">
        <v>20</v>
      </c>
      <c r="D13522" t="str" cm="1">
        <f t="array" ref="D13522">_xlfn.IFS(E13522 = "FT","Full Time", E13522 = "PT", "Part Time", E13522 = "FL", "Freelance", E13522 = "CT", "Contract")</f>
        <v>Full Time</v>
      </c>
      <c r="E13522" t="s">
        <v>11</v>
      </c>
      <c r="F13522" t="s">
        <v>16</v>
      </c>
      <c r="G13522">
        <v>115100</v>
      </c>
      <c r="H13522" t="s">
        <v>13</v>
      </c>
      <c r="I13522">
        <v>115100</v>
      </c>
      <c r="J13522" t="s">
        <v>14</v>
      </c>
      <c r="K13522">
        <v>0</v>
      </c>
      <c r="L13522" t="s">
        <v>14</v>
      </c>
      <c r="M13522" t="s">
        <v>15</v>
      </c>
    </row>
    <row r="13523" spans="1:13" x14ac:dyDescent="0.25">
      <c r="A13523">
        <v>2023</v>
      </c>
      <c r="B13523" t="str" cm="1">
        <f t="array" ref="B13523">_xlfn.IFS(C13523="SE","Senior", C13523 = "EX", "Excecutive",C13523 ="MI", "Middle", C13523 = "EN", "Entry")</f>
        <v>Entry</v>
      </c>
      <c r="C13523" t="s">
        <v>20</v>
      </c>
      <c r="D13523" t="str" cm="1">
        <f t="array" ref="D13523">_xlfn.IFS(E13523 = "FT","Full Time", E13523 = "PT", "Part Time", E13523 = "FL", "Freelance", E13523 = "CT", "Contract")</f>
        <v>Full Time</v>
      </c>
      <c r="E13523" t="s">
        <v>11</v>
      </c>
      <c r="F13523" t="s">
        <v>16</v>
      </c>
      <c r="G13523">
        <v>73900</v>
      </c>
      <c r="H13523" t="s">
        <v>13</v>
      </c>
      <c r="I13523">
        <v>73900</v>
      </c>
      <c r="J13523" t="s">
        <v>14</v>
      </c>
      <c r="K13523">
        <v>0</v>
      </c>
      <c r="L13523" t="s">
        <v>14</v>
      </c>
      <c r="M13523" t="s">
        <v>15</v>
      </c>
    </row>
    <row r="13524" spans="1:13" x14ac:dyDescent="0.25">
      <c r="A13524">
        <v>2023</v>
      </c>
      <c r="B13524" t="str" cm="1">
        <f t="array" ref="B13524">_xlfn.IFS(C13524="SE","Senior", C13524 = "EX", "Excecutive",C13524 ="MI", "Middle", C13524 = "EN", "Entry")</f>
        <v>Senior</v>
      </c>
      <c r="C13524" t="s">
        <v>10</v>
      </c>
      <c r="D13524" t="str" cm="1">
        <f t="array" ref="D13524">_xlfn.IFS(E13524 = "FT","Full Time", E13524 = "PT", "Part Time", E13524 = "FL", "Freelance", E13524 = "CT", "Contract")</f>
        <v>Full Time</v>
      </c>
      <c r="E13524" t="s">
        <v>11</v>
      </c>
      <c r="F13524" t="s">
        <v>16</v>
      </c>
      <c r="G13524">
        <v>168400</v>
      </c>
      <c r="H13524" t="s">
        <v>13</v>
      </c>
      <c r="I13524">
        <v>168400</v>
      </c>
      <c r="J13524" t="s">
        <v>14</v>
      </c>
      <c r="K13524">
        <v>0</v>
      </c>
      <c r="L13524" t="s">
        <v>14</v>
      </c>
      <c r="M13524" t="s">
        <v>15</v>
      </c>
    </row>
    <row r="13525" spans="1:13" x14ac:dyDescent="0.25">
      <c r="A13525">
        <v>2023</v>
      </c>
      <c r="B13525" t="str" cm="1">
        <f t="array" ref="B13525">_xlfn.IFS(C13525="SE","Senior", C13525 = "EX", "Excecutive",C13525 ="MI", "Middle", C13525 = "EN", "Entry")</f>
        <v>Senior</v>
      </c>
      <c r="C13525" t="s">
        <v>10</v>
      </c>
      <c r="D13525" t="str" cm="1">
        <f t="array" ref="D13525">_xlfn.IFS(E13525 = "FT","Full Time", E13525 = "PT", "Part Time", E13525 = "FL", "Freelance", E13525 = "CT", "Contract")</f>
        <v>Full Time</v>
      </c>
      <c r="E13525" t="s">
        <v>11</v>
      </c>
      <c r="F13525" t="s">
        <v>16</v>
      </c>
      <c r="G13525">
        <v>105200</v>
      </c>
      <c r="H13525" t="s">
        <v>13</v>
      </c>
      <c r="I13525">
        <v>105200</v>
      </c>
      <c r="J13525" t="s">
        <v>14</v>
      </c>
      <c r="K13525">
        <v>0</v>
      </c>
      <c r="L13525" t="s">
        <v>14</v>
      </c>
      <c r="M13525" t="s">
        <v>15</v>
      </c>
    </row>
    <row r="13526" spans="1:13" x14ac:dyDescent="0.25">
      <c r="A13526">
        <v>2023</v>
      </c>
      <c r="B13526" t="str" cm="1">
        <f t="array" ref="B13526">_xlfn.IFS(C13526="SE","Senior", C13526 = "EX", "Excecutive",C13526 ="MI", "Middle", C13526 = "EN", "Entry")</f>
        <v>Senior</v>
      </c>
      <c r="C13526" t="s">
        <v>10</v>
      </c>
      <c r="D13526" t="str" cm="1">
        <f t="array" ref="D13526">_xlfn.IFS(E13526 = "FT","Full Time", E13526 = "PT", "Part Time", E13526 = "FL", "Freelance", E13526 = "CT", "Contract")</f>
        <v>Full Time</v>
      </c>
      <c r="E13526" t="s">
        <v>11</v>
      </c>
      <c r="F13526" t="s">
        <v>24</v>
      </c>
      <c r="G13526">
        <v>210000</v>
      </c>
      <c r="H13526" t="s">
        <v>13</v>
      </c>
      <c r="I13526">
        <v>210000</v>
      </c>
      <c r="J13526" t="s">
        <v>14</v>
      </c>
      <c r="K13526">
        <v>0</v>
      </c>
      <c r="L13526" t="s">
        <v>14</v>
      </c>
      <c r="M13526" t="s">
        <v>15</v>
      </c>
    </row>
    <row r="13527" spans="1:13" x14ac:dyDescent="0.25">
      <c r="A13527">
        <v>2023</v>
      </c>
      <c r="B13527" t="str" cm="1">
        <f t="array" ref="B13527">_xlfn.IFS(C13527="SE","Senior", C13527 = "EX", "Excecutive",C13527 ="MI", "Middle", C13527 = "EN", "Entry")</f>
        <v>Senior</v>
      </c>
      <c r="C13527" t="s">
        <v>10</v>
      </c>
      <c r="D13527" t="str" cm="1">
        <f t="array" ref="D13527">_xlfn.IFS(E13527 = "FT","Full Time", E13527 = "PT", "Part Time", E13527 = "FL", "Freelance", E13527 = "CT", "Contract")</f>
        <v>Full Time</v>
      </c>
      <c r="E13527" t="s">
        <v>11</v>
      </c>
      <c r="F13527" t="s">
        <v>24</v>
      </c>
      <c r="G13527">
        <v>160000</v>
      </c>
      <c r="H13527" t="s">
        <v>13</v>
      </c>
      <c r="I13527">
        <v>160000</v>
      </c>
      <c r="J13527" t="s">
        <v>14</v>
      </c>
      <c r="K13527">
        <v>0</v>
      </c>
      <c r="L13527" t="s">
        <v>14</v>
      </c>
      <c r="M13527" t="s">
        <v>15</v>
      </c>
    </row>
    <row r="13528" spans="1:13" x14ac:dyDescent="0.25">
      <c r="A13528">
        <v>2023</v>
      </c>
      <c r="B13528" t="str" cm="1">
        <f t="array" ref="B13528">_xlfn.IFS(C13528="SE","Senior", C13528 = "EX", "Excecutive",C13528 ="MI", "Middle", C13528 = "EN", "Entry")</f>
        <v>Middle</v>
      </c>
      <c r="C13528" t="s">
        <v>18</v>
      </c>
      <c r="D13528" t="str" cm="1">
        <f t="array" ref="D13528">_xlfn.IFS(E13528 = "FT","Full Time", E13528 = "PT", "Part Time", E13528 = "FL", "Freelance", E13528 = "CT", "Contract")</f>
        <v>Full Time</v>
      </c>
      <c r="E13528" t="s">
        <v>11</v>
      </c>
      <c r="F13528" t="s">
        <v>24</v>
      </c>
      <c r="G13528">
        <v>145000</v>
      </c>
      <c r="H13528" t="s">
        <v>13</v>
      </c>
      <c r="I13528">
        <v>145000</v>
      </c>
      <c r="J13528" t="s">
        <v>14</v>
      </c>
      <c r="K13528">
        <v>0</v>
      </c>
      <c r="L13528" t="s">
        <v>14</v>
      </c>
      <c r="M13528" t="s">
        <v>15</v>
      </c>
    </row>
    <row r="13529" spans="1:13" x14ac:dyDescent="0.25">
      <c r="A13529">
        <v>2023</v>
      </c>
      <c r="B13529" t="str" cm="1">
        <f t="array" ref="B13529">_xlfn.IFS(C13529="SE","Senior", C13529 = "EX", "Excecutive",C13529 ="MI", "Middle", C13529 = "EN", "Entry")</f>
        <v>Middle</v>
      </c>
      <c r="C13529" t="s">
        <v>18</v>
      </c>
      <c r="D13529" t="str" cm="1">
        <f t="array" ref="D13529">_xlfn.IFS(E13529 = "FT","Full Time", E13529 = "PT", "Part Time", E13529 = "FL", "Freelance", E13529 = "CT", "Contract")</f>
        <v>Full Time</v>
      </c>
      <c r="E13529" t="s">
        <v>11</v>
      </c>
      <c r="F13529" t="s">
        <v>24</v>
      </c>
      <c r="G13529">
        <v>100000</v>
      </c>
      <c r="H13529" t="s">
        <v>13</v>
      </c>
      <c r="I13529">
        <v>100000</v>
      </c>
      <c r="J13529" t="s">
        <v>14</v>
      </c>
      <c r="K13529">
        <v>0</v>
      </c>
      <c r="L13529" t="s">
        <v>14</v>
      </c>
      <c r="M13529" t="s">
        <v>15</v>
      </c>
    </row>
    <row r="13530" spans="1:13" x14ac:dyDescent="0.25">
      <c r="A13530">
        <v>2023</v>
      </c>
      <c r="B13530" t="str" cm="1">
        <f t="array" ref="B13530">_xlfn.IFS(C13530="SE","Senior", C13530 = "EX", "Excecutive",C13530 ="MI", "Middle", C13530 = "EN", "Entry")</f>
        <v>Senior</v>
      </c>
      <c r="C13530" t="s">
        <v>10</v>
      </c>
      <c r="D13530" t="str" cm="1">
        <f t="array" ref="D13530">_xlfn.IFS(E13530 = "FT","Full Time", E13530 = "PT", "Part Time", E13530 = "FL", "Freelance", E13530 = "CT", "Contract")</f>
        <v>Full Time</v>
      </c>
      <c r="E13530" t="s">
        <v>11</v>
      </c>
      <c r="F13530" t="s">
        <v>25</v>
      </c>
      <c r="G13530">
        <v>222200</v>
      </c>
      <c r="H13530" t="s">
        <v>13</v>
      </c>
      <c r="I13530">
        <v>222200</v>
      </c>
      <c r="J13530" t="s">
        <v>14</v>
      </c>
      <c r="K13530">
        <v>0</v>
      </c>
      <c r="L13530" t="s">
        <v>14</v>
      </c>
      <c r="M13530" t="s">
        <v>26</v>
      </c>
    </row>
    <row r="13531" spans="1:13" x14ac:dyDescent="0.25">
      <c r="A13531">
        <v>2023</v>
      </c>
      <c r="B13531" t="str" cm="1">
        <f t="array" ref="B13531">_xlfn.IFS(C13531="SE","Senior", C13531 = "EX", "Excecutive",C13531 ="MI", "Middle", C13531 = "EN", "Entry")</f>
        <v>Senior</v>
      </c>
      <c r="C13531" t="s">
        <v>10</v>
      </c>
      <c r="D13531" t="str" cm="1">
        <f t="array" ref="D13531">_xlfn.IFS(E13531 = "FT","Full Time", E13531 = "PT", "Part Time", E13531 = "FL", "Freelance", E13531 = "CT", "Contract")</f>
        <v>Full Time</v>
      </c>
      <c r="E13531" t="s">
        <v>11</v>
      </c>
      <c r="F13531" t="s">
        <v>25</v>
      </c>
      <c r="G13531">
        <v>136000</v>
      </c>
      <c r="H13531" t="s">
        <v>13</v>
      </c>
      <c r="I13531">
        <v>136000</v>
      </c>
      <c r="J13531" t="s">
        <v>14</v>
      </c>
      <c r="K13531">
        <v>0</v>
      </c>
      <c r="L13531" t="s">
        <v>14</v>
      </c>
      <c r="M13531" t="s">
        <v>26</v>
      </c>
    </row>
    <row r="13532" spans="1:13" x14ac:dyDescent="0.25">
      <c r="A13532">
        <v>2023</v>
      </c>
      <c r="B13532" t="str" cm="1">
        <f t="array" ref="B13532">_xlfn.IFS(C13532="SE","Senior", C13532 = "EX", "Excecutive",C13532 ="MI", "Middle", C13532 = "EN", "Entry")</f>
        <v>Middle</v>
      </c>
      <c r="C13532" t="s">
        <v>18</v>
      </c>
      <c r="D13532" t="str" cm="1">
        <f t="array" ref="D13532">_xlfn.IFS(E13532 = "FT","Full Time", E13532 = "PT", "Part Time", E13532 = "FL", "Freelance", E13532 = "CT", "Contract")</f>
        <v>Full Time</v>
      </c>
      <c r="E13532" t="s">
        <v>11</v>
      </c>
      <c r="F13532" t="s">
        <v>21</v>
      </c>
      <c r="G13532">
        <v>100000</v>
      </c>
      <c r="H13532" t="s">
        <v>13</v>
      </c>
      <c r="I13532">
        <v>100000</v>
      </c>
      <c r="J13532" t="s">
        <v>14</v>
      </c>
      <c r="K13532">
        <v>0</v>
      </c>
      <c r="L13532" t="s">
        <v>14</v>
      </c>
      <c r="M13532" t="s">
        <v>15</v>
      </c>
    </row>
    <row r="13533" spans="1:13" x14ac:dyDescent="0.25">
      <c r="A13533">
        <v>2023</v>
      </c>
      <c r="B13533" t="str" cm="1">
        <f t="array" ref="B13533">_xlfn.IFS(C13533="SE","Senior", C13533 = "EX", "Excecutive",C13533 ="MI", "Middle", C13533 = "EN", "Entry")</f>
        <v>Middle</v>
      </c>
      <c r="C13533" t="s">
        <v>18</v>
      </c>
      <c r="D13533" t="str" cm="1">
        <f t="array" ref="D13533">_xlfn.IFS(E13533 = "FT","Full Time", E13533 = "PT", "Part Time", E13533 = "FL", "Freelance", E13533 = "CT", "Contract")</f>
        <v>Full Time</v>
      </c>
      <c r="E13533" t="s">
        <v>11</v>
      </c>
      <c r="F13533" t="s">
        <v>21</v>
      </c>
      <c r="G13533">
        <v>85000</v>
      </c>
      <c r="H13533" t="s">
        <v>13</v>
      </c>
      <c r="I13533">
        <v>85000</v>
      </c>
      <c r="J13533" t="s">
        <v>14</v>
      </c>
      <c r="K13533">
        <v>0</v>
      </c>
      <c r="L13533" t="s">
        <v>14</v>
      </c>
      <c r="M13533" t="s">
        <v>15</v>
      </c>
    </row>
    <row r="13534" spans="1:13" x14ac:dyDescent="0.25">
      <c r="A13534">
        <v>2023</v>
      </c>
      <c r="B13534" t="str" cm="1">
        <f t="array" ref="B13534">_xlfn.IFS(C13534="SE","Senior", C13534 = "EX", "Excecutive",C13534 ="MI", "Middle", C13534 = "EN", "Entry")</f>
        <v>Middle</v>
      </c>
      <c r="C13534" t="s">
        <v>18</v>
      </c>
      <c r="D13534" t="str" cm="1">
        <f t="array" ref="D13534">_xlfn.IFS(E13534 = "FT","Full Time", E13534 = "PT", "Part Time", E13534 = "FL", "Freelance", E13534 = "CT", "Contract")</f>
        <v>Full Time</v>
      </c>
      <c r="E13534" t="s">
        <v>11</v>
      </c>
      <c r="F13534" t="s">
        <v>16</v>
      </c>
      <c r="G13534">
        <v>70000</v>
      </c>
      <c r="H13534" t="s">
        <v>36</v>
      </c>
      <c r="I13534">
        <v>86128</v>
      </c>
      <c r="J13534" t="s">
        <v>37</v>
      </c>
      <c r="K13534">
        <v>100</v>
      </c>
      <c r="L13534" t="s">
        <v>37</v>
      </c>
      <c r="M13534" t="s">
        <v>15</v>
      </c>
    </row>
    <row r="13535" spans="1:13" x14ac:dyDescent="0.25">
      <c r="A13535">
        <v>2023</v>
      </c>
      <c r="B13535" t="str" cm="1">
        <f t="array" ref="B13535">_xlfn.IFS(C13535="SE","Senior", C13535 = "EX", "Excecutive",C13535 ="MI", "Middle", C13535 = "EN", "Entry")</f>
        <v>Middle</v>
      </c>
      <c r="C13535" t="s">
        <v>18</v>
      </c>
      <c r="D13535" t="str" cm="1">
        <f t="array" ref="D13535">_xlfn.IFS(E13535 = "FT","Full Time", E13535 = "PT", "Part Time", E13535 = "FL", "Freelance", E13535 = "CT", "Contract")</f>
        <v>Full Time</v>
      </c>
      <c r="E13535" t="s">
        <v>11</v>
      </c>
      <c r="F13535" t="s">
        <v>16</v>
      </c>
      <c r="G13535">
        <v>47500</v>
      </c>
      <c r="H13535" t="s">
        <v>36</v>
      </c>
      <c r="I13535">
        <v>58444</v>
      </c>
      <c r="J13535" t="s">
        <v>37</v>
      </c>
      <c r="K13535">
        <v>100</v>
      </c>
      <c r="L13535" t="s">
        <v>37</v>
      </c>
      <c r="M13535" t="s">
        <v>15</v>
      </c>
    </row>
    <row r="13536" spans="1:13" x14ac:dyDescent="0.25">
      <c r="A13536">
        <v>2023</v>
      </c>
      <c r="B13536" t="str" cm="1">
        <f t="array" ref="B13536">_xlfn.IFS(C13536="SE","Senior", C13536 = "EX", "Excecutive",C13536 ="MI", "Middle", C13536 = "EN", "Entry")</f>
        <v>Excecutive</v>
      </c>
      <c r="C13536" t="s">
        <v>22</v>
      </c>
      <c r="D13536" t="str" cm="1">
        <f t="array" ref="D13536">_xlfn.IFS(E13536 = "FT","Full Time", E13536 = "PT", "Part Time", E13536 = "FL", "Freelance", E13536 = "CT", "Contract")</f>
        <v>Full Time</v>
      </c>
      <c r="E13536" t="s">
        <v>11</v>
      </c>
      <c r="F13536" t="s">
        <v>24</v>
      </c>
      <c r="G13536">
        <v>200000</v>
      </c>
      <c r="H13536" t="s">
        <v>13</v>
      </c>
      <c r="I13536">
        <v>200000</v>
      </c>
      <c r="J13536" t="s">
        <v>14</v>
      </c>
      <c r="K13536">
        <v>0</v>
      </c>
      <c r="L13536" t="s">
        <v>14</v>
      </c>
      <c r="M13536" t="s">
        <v>15</v>
      </c>
    </row>
    <row r="13537" spans="1:13" x14ac:dyDescent="0.25">
      <c r="A13537">
        <v>2023</v>
      </c>
      <c r="B13537" t="str" cm="1">
        <f t="array" ref="B13537">_xlfn.IFS(C13537="SE","Senior", C13537 = "EX", "Excecutive",C13537 ="MI", "Middle", C13537 = "EN", "Entry")</f>
        <v>Excecutive</v>
      </c>
      <c r="C13537" t="s">
        <v>22</v>
      </c>
      <c r="D13537" t="str" cm="1">
        <f t="array" ref="D13537">_xlfn.IFS(E13537 = "FT","Full Time", E13537 = "PT", "Part Time", E13537 = "FL", "Freelance", E13537 = "CT", "Contract")</f>
        <v>Full Time</v>
      </c>
      <c r="E13537" t="s">
        <v>11</v>
      </c>
      <c r="F13537" t="s">
        <v>24</v>
      </c>
      <c r="G13537">
        <v>145000</v>
      </c>
      <c r="H13537" t="s">
        <v>13</v>
      </c>
      <c r="I13537">
        <v>145000</v>
      </c>
      <c r="J13537" t="s">
        <v>14</v>
      </c>
      <c r="K13537">
        <v>0</v>
      </c>
      <c r="L13537" t="s">
        <v>14</v>
      </c>
      <c r="M13537" t="s">
        <v>15</v>
      </c>
    </row>
    <row r="13538" spans="1:13" x14ac:dyDescent="0.25">
      <c r="A13538">
        <v>2023</v>
      </c>
      <c r="B13538" t="str" cm="1">
        <f t="array" ref="B13538">_xlfn.IFS(C13538="SE","Senior", C13538 = "EX", "Excecutive",C13538 ="MI", "Middle", C13538 = "EN", "Entry")</f>
        <v>Middle</v>
      </c>
      <c r="C13538" t="s">
        <v>18</v>
      </c>
      <c r="D13538" t="str" cm="1">
        <f t="array" ref="D13538">_xlfn.IFS(E13538 = "FT","Full Time", E13538 = "PT", "Part Time", E13538 = "FL", "Freelance", E13538 = "CT", "Contract")</f>
        <v>Full Time</v>
      </c>
      <c r="E13538" t="s">
        <v>11</v>
      </c>
      <c r="F13538" t="s">
        <v>16</v>
      </c>
      <c r="G13538">
        <v>140000</v>
      </c>
      <c r="H13538" t="s">
        <v>13</v>
      </c>
      <c r="I13538">
        <v>140000</v>
      </c>
      <c r="J13538" t="s">
        <v>14</v>
      </c>
      <c r="K13538">
        <v>0</v>
      </c>
      <c r="L13538" t="s">
        <v>14</v>
      </c>
      <c r="M13538" t="s">
        <v>15</v>
      </c>
    </row>
    <row r="13539" spans="1:13" x14ac:dyDescent="0.25">
      <c r="A13539">
        <v>2023</v>
      </c>
      <c r="B13539" t="str" cm="1">
        <f t="array" ref="B13539">_xlfn.IFS(C13539="SE","Senior", C13539 = "EX", "Excecutive",C13539 ="MI", "Middle", C13539 = "EN", "Entry")</f>
        <v>Middle</v>
      </c>
      <c r="C13539" t="s">
        <v>18</v>
      </c>
      <c r="D13539" t="str" cm="1">
        <f t="array" ref="D13539">_xlfn.IFS(E13539 = "FT","Full Time", E13539 = "PT", "Part Time", E13539 = "FL", "Freelance", E13539 = "CT", "Contract")</f>
        <v>Full Time</v>
      </c>
      <c r="E13539" t="s">
        <v>11</v>
      </c>
      <c r="F13539" t="s">
        <v>16</v>
      </c>
      <c r="G13539">
        <v>95000</v>
      </c>
      <c r="H13539" t="s">
        <v>13</v>
      </c>
      <c r="I13539">
        <v>95000</v>
      </c>
      <c r="J13539" t="s">
        <v>14</v>
      </c>
      <c r="K13539">
        <v>0</v>
      </c>
      <c r="L13539" t="s">
        <v>14</v>
      </c>
      <c r="M13539" t="s">
        <v>15</v>
      </c>
    </row>
    <row r="13540" spans="1:13" x14ac:dyDescent="0.25">
      <c r="A13540">
        <v>2023</v>
      </c>
      <c r="B13540" t="str" cm="1">
        <f t="array" ref="B13540">_xlfn.IFS(C13540="SE","Senior", C13540 = "EX", "Excecutive",C13540 ="MI", "Middle", C13540 = "EN", "Entry")</f>
        <v>Senior</v>
      </c>
      <c r="C13540" t="s">
        <v>10</v>
      </c>
      <c r="D13540" t="str" cm="1">
        <f t="array" ref="D13540">_xlfn.IFS(E13540 = "FT","Full Time", E13540 = "PT", "Part Time", E13540 = "FL", "Freelance", E13540 = "CT", "Contract")</f>
        <v>Full Time</v>
      </c>
      <c r="E13540" t="s">
        <v>11</v>
      </c>
      <c r="F13540" t="s">
        <v>21</v>
      </c>
      <c r="G13540">
        <v>185000</v>
      </c>
      <c r="H13540" t="s">
        <v>13</v>
      </c>
      <c r="I13540">
        <v>185000</v>
      </c>
      <c r="J13540" t="s">
        <v>14</v>
      </c>
      <c r="K13540">
        <v>100</v>
      </c>
      <c r="L13540" t="s">
        <v>14</v>
      </c>
      <c r="M13540" t="s">
        <v>15</v>
      </c>
    </row>
    <row r="13541" spans="1:13" x14ac:dyDescent="0.25">
      <c r="A13541">
        <v>2023</v>
      </c>
      <c r="B13541" t="str" cm="1">
        <f t="array" ref="B13541">_xlfn.IFS(C13541="SE","Senior", C13541 = "EX", "Excecutive",C13541 ="MI", "Middle", C13541 = "EN", "Entry")</f>
        <v>Senior</v>
      </c>
      <c r="C13541" t="s">
        <v>10</v>
      </c>
      <c r="D13541" t="str" cm="1">
        <f t="array" ref="D13541">_xlfn.IFS(E13541 = "FT","Full Time", E13541 = "PT", "Part Time", E13541 = "FL", "Freelance", E13541 = "CT", "Contract")</f>
        <v>Full Time</v>
      </c>
      <c r="E13541" t="s">
        <v>11</v>
      </c>
      <c r="F13541" t="s">
        <v>21</v>
      </c>
      <c r="G13541">
        <v>120250</v>
      </c>
      <c r="H13541" t="s">
        <v>13</v>
      </c>
      <c r="I13541">
        <v>120250</v>
      </c>
      <c r="J13541" t="s">
        <v>14</v>
      </c>
      <c r="K13541">
        <v>100</v>
      </c>
      <c r="L13541" t="s">
        <v>14</v>
      </c>
      <c r="M13541" t="s">
        <v>15</v>
      </c>
    </row>
    <row r="13542" spans="1:13" x14ac:dyDescent="0.25">
      <c r="A13542">
        <v>2023</v>
      </c>
      <c r="B13542" t="str" cm="1">
        <f t="array" ref="B13542">_xlfn.IFS(C13542="SE","Senior", C13542 = "EX", "Excecutive",C13542 ="MI", "Middle", C13542 = "EN", "Entry")</f>
        <v>Middle</v>
      </c>
      <c r="C13542" t="s">
        <v>18</v>
      </c>
      <c r="D13542" t="str" cm="1">
        <f t="array" ref="D13542">_xlfn.IFS(E13542 = "FT","Full Time", E13542 = "PT", "Part Time", E13542 = "FL", "Freelance", E13542 = "CT", "Contract")</f>
        <v>Full Time</v>
      </c>
      <c r="E13542" t="s">
        <v>11</v>
      </c>
      <c r="F13542" t="s">
        <v>195</v>
      </c>
      <c r="G13542">
        <v>130000</v>
      </c>
      <c r="H13542" t="s">
        <v>13</v>
      </c>
      <c r="I13542">
        <v>130000</v>
      </c>
      <c r="J13542" t="s">
        <v>14</v>
      </c>
      <c r="K13542">
        <v>100</v>
      </c>
      <c r="L13542" t="s">
        <v>14</v>
      </c>
      <c r="M13542" t="s">
        <v>26</v>
      </c>
    </row>
    <row r="13543" spans="1:13" x14ac:dyDescent="0.25">
      <c r="A13543">
        <v>2023</v>
      </c>
      <c r="B13543" t="str" cm="1">
        <f t="array" ref="B13543">_xlfn.IFS(C13543="SE","Senior", C13543 = "EX", "Excecutive",C13543 ="MI", "Middle", C13543 = "EN", "Entry")</f>
        <v>Senior</v>
      </c>
      <c r="C13543" t="s">
        <v>10</v>
      </c>
      <c r="D13543" t="str" cm="1">
        <f t="array" ref="D13543">_xlfn.IFS(E13543 = "FT","Full Time", E13543 = "PT", "Part Time", E13543 = "FL", "Freelance", E13543 = "CT", "Contract")</f>
        <v>Full Time</v>
      </c>
      <c r="E13543" t="s">
        <v>11</v>
      </c>
      <c r="F13543" t="s">
        <v>24</v>
      </c>
      <c r="G13543">
        <v>205000</v>
      </c>
      <c r="H13543" t="s">
        <v>13</v>
      </c>
      <c r="I13543">
        <v>205000</v>
      </c>
      <c r="J13543" t="s">
        <v>14</v>
      </c>
      <c r="K13543">
        <v>0</v>
      </c>
      <c r="L13543" t="s">
        <v>14</v>
      </c>
      <c r="M13543" t="s">
        <v>15</v>
      </c>
    </row>
    <row r="13544" spans="1:13" x14ac:dyDescent="0.25">
      <c r="A13544">
        <v>2023</v>
      </c>
      <c r="B13544" t="str" cm="1">
        <f t="array" ref="B13544">_xlfn.IFS(C13544="SE","Senior", C13544 = "EX", "Excecutive",C13544 ="MI", "Middle", C13544 = "EN", "Entry")</f>
        <v>Senior</v>
      </c>
      <c r="C13544" t="s">
        <v>10</v>
      </c>
      <c r="D13544" t="str" cm="1">
        <f t="array" ref="D13544">_xlfn.IFS(E13544 = "FT","Full Time", E13544 = "PT", "Part Time", E13544 = "FL", "Freelance", E13544 = "CT", "Contract")</f>
        <v>Full Time</v>
      </c>
      <c r="E13544" t="s">
        <v>11</v>
      </c>
      <c r="F13544" t="s">
        <v>24</v>
      </c>
      <c r="G13544">
        <v>140000</v>
      </c>
      <c r="H13544" t="s">
        <v>13</v>
      </c>
      <c r="I13544">
        <v>140000</v>
      </c>
      <c r="J13544" t="s">
        <v>14</v>
      </c>
      <c r="K13544">
        <v>0</v>
      </c>
      <c r="L13544" t="s">
        <v>14</v>
      </c>
      <c r="M13544" t="s">
        <v>15</v>
      </c>
    </row>
    <row r="13545" spans="1:13" x14ac:dyDescent="0.25">
      <c r="A13545">
        <v>2023</v>
      </c>
      <c r="B13545" t="str" cm="1">
        <f t="array" ref="B13545">_xlfn.IFS(C13545="SE","Senior", C13545 = "EX", "Excecutive",C13545 ="MI", "Middle", C13545 = "EN", "Entry")</f>
        <v>Senior</v>
      </c>
      <c r="C13545" t="s">
        <v>10</v>
      </c>
      <c r="D13545" t="str" cm="1">
        <f t="array" ref="D13545">_xlfn.IFS(E13545 = "FT","Full Time", E13545 = "PT", "Part Time", E13545 = "FL", "Freelance", E13545 = "CT", "Contract")</f>
        <v>Full Time</v>
      </c>
      <c r="E13545" t="s">
        <v>11</v>
      </c>
      <c r="F13545" t="s">
        <v>24</v>
      </c>
      <c r="G13545">
        <v>297300</v>
      </c>
      <c r="H13545" t="s">
        <v>13</v>
      </c>
      <c r="I13545">
        <v>297300</v>
      </c>
      <c r="J13545" t="s">
        <v>14</v>
      </c>
      <c r="K13545">
        <v>100</v>
      </c>
      <c r="L13545" t="s">
        <v>14</v>
      </c>
      <c r="M13545" t="s">
        <v>15</v>
      </c>
    </row>
    <row r="13546" spans="1:13" x14ac:dyDescent="0.25">
      <c r="A13546">
        <v>2023</v>
      </c>
      <c r="B13546" t="str" cm="1">
        <f t="array" ref="B13546">_xlfn.IFS(C13546="SE","Senior", C13546 = "EX", "Excecutive",C13546 ="MI", "Middle", C13546 = "EN", "Entry")</f>
        <v>Senior</v>
      </c>
      <c r="C13546" t="s">
        <v>10</v>
      </c>
      <c r="D13546" t="str" cm="1">
        <f t="array" ref="D13546">_xlfn.IFS(E13546 = "FT","Full Time", E13546 = "PT", "Part Time", E13546 = "FL", "Freelance", E13546 = "CT", "Contract")</f>
        <v>Full Time</v>
      </c>
      <c r="E13546" t="s">
        <v>11</v>
      </c>
      <c r="F13546" t="s">
        <v>24</v>
      </c>
      <c r="G13546">
        <v>198200</v>
      </c>
      <c r="H13546" t="s">
        <v>13</v>
      </c>
      <c r="I13546">
        <v>198200</v>
      </c>
      <c r="J13546" t="s">
        <v>14</v>
      </c>
      <c r="K13546">
        <v>100</v>
      </c>
      <c r="L13546" t="s">
        <v>14</v>
      </c>
      <c r="M13546" t="s">
        <v>15</v>
      </c>
    </row>
    <row r="13547" spans="1:13" x14ac:dyDescent="0.25">
      <c r="A13547">
        <v>2023</v>
      </c>
      <c r="B13547" t="str" cm="1">
        <f t="array" ref="B13547">_xlfn.IFS(C13547="SE","Senior", C13547 = "EX", "Excecutive",C13547 ="MI", "Middle", C13547 = "EN", "Entry")</f>
        <v>Senior</v>
      </c>
      <c r="C13547" t="s">
        <v>10</v>
      </c>
      <c r="D13547" t="str" cm="1">
        <f t="array" ref="D13547">_xlfn.IFS(E13547 = "FT","Full Time", E13547 = "PT", "Part Time", E13547 = "FL", "Freelance", E13547 = "CT", "Contract")</f>
        <v>Full Time</v>
      </c>
      <c r="E13547" t="s">
        <v>11</v>
      </c>
      <c r="F13547" t="s">
        <v>30</v>
      </c>
      <c r="G13547">
        <v>141288</v>
      </c>
      <c r="H13547" t="s">
        <v>13</v>
      </c>
      <c r="I13547">
        <v>141288</v>
      </c>
      <c r="J13547" t="s">
        <v>14</v>
      </c>
      <c r="K13547">
        <v>0</v>
      </c>
      <c r="L13547" t="s">
        <v>14</v>
      </c>
      <c r="M13547" t="s">
        <v>15</v>
      </c>
    </row>
    <row r="13548" spans="1:13" x14ac:dyDescent="0.25">
      <c r="A13548">
        <v>2023</v>
      </c>
      <c r="B13548" t="str" cm="1">
        <f t="array" ref="B13548">_xlfn.IFS(C13548="SE","Senior", C13548 = "EX", "Excecutive",C13548 ="MI", "Middle", C13548 = "EN", "Entry")</f>
        <v>Senior</v>
      </c>
      <c r="C13548" t="s">
        <v>10</v>
      </c>
      <c r="D13548" t="str" cm="1">
        <f t="array" ref="D13548">_xlfn.IFS(E13548 = "FT","Full Time", E13548 = "PT", "Part Time", E13548 = "FL", "Freelance", E13548 = "CT", "Contract")</f>
        <v>Full Time</v>
      </c>
      <c r="E13548" t="s">
        <v>11</v>
      </c>
      <c r="F13548" t="s">
        <v>30</v>
      </c>
      <c r="G13548">
        <v>94192</v>
      </c>
      <c r="H13548" t="s">
        <v>13</v>
      </c>
      <c r="I13548">
        <v>94192</v>
      </c>
      <c r="J13548" t="s">
        <v>14</v>
      </c>
      <c r="K13548">
        <v>0</v>
      </c>
      <c r="L13548" t="s">
        <v>14</v>
      </c>
      <c r="M13548" t="s">
        <v>15</v>
      </c>
    </row>
    <row r="13549" spans="1:13" x14ac:dyDescent="0.25">
      <c r="A13549">
        <v>2023</v>
      </c>
      <c r="B13549" t="str" cm="1">
        <f t="array" ref="B13549">_xlfn.IFS(C13549="SE","Senior", C13549 = "EX", "Excecutive",C13549 ="MI", "Middle", C13549 = "EN", "Entry")</f>
        <v>Senior</v>
      </c>
      <c r="C13549" t="s">
        <v>10</v>
      </c>
      <c r="D13549" t="str" cm="1">
        <f t="array" ref="D13549">_xlfn.IFS(E13549 = "FT","Full Time", E13549 = "PT", "Part Time", E13549 = "FL", "Freelance", E13549 = "CT", "Contract")</f>
        <v>Full Time</v>
      </c>
      <c r="E13549" t="s">
        <v>11</v>
      </c>
      <c r="F13549" t="s">
        <v>77</v>
      </c>
      <c r="G13549">
        <v>184000</v>
      </c>
      <c r="H13549" t="s">
        <v>13</v>
      </c>
      <c r="I13549">
        <v>184000</v>
      </c>
      <c r="J13549" t="s">
        <v>14</v>
      </c>
      <c r="K13549">
        <v>100</v>
      </c>
      <c r="L13549" t="s">
        <v>14</v>
      </c>
      <c r="M13549" t="s">
        <v>15</v>
      </c>
    </row>
    <row r="13550" spans="1:13" x14ac:dyDescent="0.25">
      <c r="A13550">
        <v>2023</v>
      </c>
      <c r="B13550" t="str" cm="1">
        <f t="array" ref="B13550">_xlfn.IFS(C13550="SE","Senior", C13550 = "EX", "Excecutive",C13550 ="MI", "Middle", C13550 = "EN", "Entry")</f>
        <v>Senior</v>
      </c>
      <c r="C13550" t="s">
        <v>10</v>
      </c>
      <c r="D13550" t="str" cm="1">
        <f t="array" ref="D13550">_xlfn.IFS(E13550 = "FT","Full Time", E13550 = "PT", "Part Time", E13550 = "FL", "Freelance", E13550 = "CT", "Contract")</f>
        <v>Full Time</v>
      </c>
      <c r="E13550" t="s">
        <v>11</v>
      </c>
      <c r="F13550" t="s">
        <v>77</v>
      </c>
      <c r="G13550">
        <v>143000</v>
      </c>
      <c r="H13550" t="s">
        <v>13</v>
      </c>
      <c r="I13550">
        <v>143000</v>
      </c>
      <c r="J13550" t="s">
        <v>14</v>
      </c>
      <c r="K13550">
        <v>100</v>
      </c>
      <c r="L13550" t="s">
        <v>14</v>
      </c>
      <c r="M13550" t="s">
        <v>15</v>
      </c>
    </row>
    <row r="13551" spans="1:13" x14ac:dyDescent="0.25">
      <c r="A13551">
        <v>2023</v>
      </c>
      <c r="B13551" t="str" cm="1">
        <f t="array" ref="B13551">_xlfn.IFS(C13551="SE","Senior", C13551 = "EX", "Excecutive",C13551 ="MI", "Middle", C13551 = "EN", "Entry")</f>
        <v>Senior</v>
      </c>
      <c r="C13551" t="s">
        <v>10</v>
      </c>
      <c r="D13551" t="str" cm="1">
        <f t="array" ref="D13551">_xlfn.IFS(E13551 = "FT","Full Time", E13551 = "PT", "Part Time", E13551 = "FL", "Freelance", E13551 = "CT", "Contract")</f>
        <v>Full Time</v>
      </c>
      <c r="E13551" t="s">
        <v>11</v>
      </c>
      <c r="F13551" t="s">
        <v>21</v>
      </c>
      <c r="G13551">
        <v>70000</v>
      </c>
      <c r="H13551" t="s">
        <v>13</v>
      </c>
      <c r="I13551">
        <v>70000</v>
      </c>
      <c r="J13551" t="s">
        <v>14</v>
      </c>
      <c r="K13551">
        <v>0</v>
      </c>
      <c r="L13551" t="s">
        <v>14</v>
      </c>
      <c r="M13551" t="s">
        <v>15</v>
      </c>
    </row>
    <row r="13552" spans="1:13" x14ac:dyDescent="0.25">
      <c r="A13552">
        <v>2023</v>
      </c>
      <c r="B13552" t="str" cm="1">
        <f t="array" ref="B13552">_xlfn.IFS(C13552="SE","Senior", C13552 = "EX", "Excecutive",C13552 ="MI", "Middle", C13552 = "EN", "Entry")</f>
        <v>Senior</v>
      </c>
      <c r="C13552" t="s">
        <v>10</v>
      </c>
      <c r="D13552" t="str" cm="1">
        <f t="array" ref="D13552">_xlfn.IFS(E13552 = "FT","Full Time", E13552 = "PT", "Part Time", E13552 = "FL", "Freelance", E13552 = "CT", "Contract")</f>
        <v>Full Time</v>
      </c>
      <c r="E13552" t="s">
        <v>11</v>
      </c>
      <c r="F13552" t="s">
        <v>21</v>
      </c>
      <c r="G13552">
        <v>55000</v>
      </c>
      <c r="H13552" t="s">
        <v>13</v>
      </c>
      <c r="I13552">
        <v>55000</v>
      </c>
      <c r="J13552" t="s">
        <v>14</v>
      </c>
      <c r="K13552">
        <v>0</v>
      </c>
      <c r="L13552" t="s">
        <v>14</v>
      </c>
      <c r="M13552" t="s">
        <v>15</v>
      </c>
    </row>
    <row r="13553" spans="1:13" x14ac:dyDescent="0.25">
      <c r="A13553">
        <v>2023</v>
      </c>
      <c r="B13553" t="str" cm="1">
        <f t="array" ref="B13553">_xlfn.IFS(C13553="SE","Senior", C13553 = "EX", "Excecutive",C13553 ="MI", "Middle", C13553 = "EN", "Entry")</f>
        <v>Senior</v>
      </c>
      <c r="C13553" t="s">
        <v>10</v>
      </c>
      <c r="D13553" t="str" cm="1">
        <f t="array" ref="D13553">_xlfn.IFS(E13553 = "FT","Full Time", E13553 = "PT", "Part Time", E13553 = "FL", "Freelance", E13553 = "CT", "Contract")</f>
        <v>Full Time</v>
      </c>
      <c r="E13553" t="s">
        <v>11</v>
      </c>
      <c r="F13553" t="s">
        <v>60</v>
      </c>
      <c r="G13553">
        <v>275300</v>
      </c>
      <c r="H13553" t="s">
        <v>13</v>
      </c>
      <c r="I13553">
        <v>275300</v>
      </c>
      <c r="J13553" t="s">
        <v>14</v>
      </c>
      <c r="K13553">
        <v>100</v>
      </c>
      <c r="L13553" t="s">
        <v>14</v>
      </c>
      <c r="M13553" t="s">
        <v>15</v>
      </c>
    </row>
    <row r="13554" spans="1:13" x14ac:dyDescent="0.25">
      <c r="A13554">
        <v>2023</v>
      </c>
      <c r="B13554" t="str" cm="1">
        <f t="array" ref="B13554">_xlfn.IFS(C13554="SE","Senior", C13554 = "EX", "Excecutive",C13554 ="MI", "Middle", C13554 = "EN", "Entry")</f>
        <v>Senior</v>
      </c>
      <c r="C13554" t="s">
        <v>10</v>
      </c>
      <c r="D13554" t="str" cm="1">
        <f t="array" ref="D13554">_xlfn.IFS(E13554 = "FT","Full Time", E13554 = "PT", "Part Time", E13554 = "FL", "Freelance", E13554 = "CT", "Contract")</f>
        <v>Full Time</v>
      </c>
      <c r="E13554" t="s">
        <v>11</v>
      </c>
      <c r="F13554" t="s">
        <v>60</v>
      </c>
      <c r="G13554">
        <v>183500</v>
      </c>
      <c r="H13554" t="s">
        <v>13</v>
      </c>
      <c r="I13554">
        <v>183500</v>
      </c>
      <c r="J13554" t="s">
        <v>14</v>
      </c>
      <c r="K13554">
        <v>100</v>
      </c>
      <c r="L13554" t="s">
        <v>14</v>
      </c>
      <c r="M13554" t="s">
        <v>15</v>
      </c>
    </row>
    <row r="13555" spans="1:13" x14ac:dyDescent="0.25">
      <c r="A13555">
        <v>2023</v>
      </c>
      <c r="B13555" t="str" cm="1">
        <f t="array" ref="B13555">_xlfn.IFS(C13555="SE","Senior", C13555 = "EX", "Excecutive",C13555 ="MI", "Middle", C13555 = "EN", "Entry")</f>
        <v>Middle</v>
      </c>
      <c r="C13555" t="s">
        <v>18</v>
      </c>
      <c r="D13555" t="str" cm="1">
        <f t="array" ref="D13555">_xlfn.IFS(E13555 = "FT","Full Time", E13555 = "PT", "Part Time", E13555 = "FL", "Freelance", E13555 = "CT", "Contract")</f>
        <v>Full Time</v>
      </c>
      <c r="E13555" t="s">
        <v>11</v>
      </c>
      <c r="F13555" t="s">
        <v>21</v>
      </c>
      <c r="G13555">
        <v>75000</v>
      </c>
      <c r="H13555" t="s">
        <v>13</v>
      </c>
      <c r="I13555">
        <v>75000</v>
      </c>
      <c r="J13555" t="s">
        <v>14</v>
      </c>
      <c r="K13555">
        <v>100</v>
      </c>
      <c r="L13555" t="s">
        <v>14</v>
      </c>
      <c r="M13555" t="s">
        <v>15</v>
      </c>
    </row>
    <row r="13556" spans="1:13" x14ac:dyDescent="0.25">
      <c r="A13556">
        <v>2023</v>
      </c>
      <c r="B13556" t="str" cm="1">
        <f t="array" ref="B13556">_xlfn.IFS(C13556="SE","Senior", C13556 = "EX", "Excecutive",C13556 ="MI", "Middle", C13556 = "EN", "Entry")</f>
        <v>Middle</v>
      </c>
      <c r="C13556" t="s">
        <v>18</v>
      </c>
      <c r="D13556" t="str" cm="1">
        <f t="array" ref="D13556">_xlfn.IFS(E13556 = "FT","Full Time", E13556 = "PT", "Part Time", E13556 = "FL", "Freelance", E13556 = "CT", "Contract")</f>
        <v>Full Time</v>
      </c>
      <c r="E13556" t="s">
        <v>11</v>
      </c>
      <c r="F13556" t="s">
        <v>21</v>
      </c>
      <c r="G13556">
        <v>65000</v>
      </c>
      <c r="H13556" t="s">
        <v>13</v>
      </c>
      <c r="I13556">
        <v>65000</v>
      </c>
      <c r="J13556" t="s">
        <v>14</v>
      </c>
      <c r="K13556">
        <v>100</v>
      </c>
      <c r="L13556" t="s">
        <v>14</v>
      </c>
      <c r="M13556" t="s">
        <v>15</v>
      </c>
    </row>
    <row r="13557" spans="1:13" x14ac:dyDescent="0.25">
      <c r="A13557">
        <v>2023</v>
      </c>
      <c r="B13557" t="str" cm="1">
        <f t="array" ref="B13557">_xlfn.IFS(C13557="SE","Senior", C13557 = "EX", "Excecutive",C13557 ="MI", "Middle", C13557 = "EN", "Entry")</f>
        <v>Middle</v>
      </c>
      <c r="C13557" t="s">
        <v>18</v>
      </c>
      <c r="D13557" t="str" cm="1">
        <f t="array" ref="D13557">_xlfn.IFS(E13557 = "FT","Full Time", E13557 = "PT", "Part Time", E13557 = "FL", "Freelance", E13557 = "CT", "Contract")</f>
        <v>Full Time</v>
      </c>
      <c r="E13557" t="s">
        <v>11</v>
      </c>
      <c r="F13557" t="s">
        <v>19</v>
      </c>
      <c r="G13557">
        <v>160000</v>
      </c>
      <c r="H13557" t="s">
        <v>13</v>
      </c>
      <c r="I13557">
        <v>160000</v>
      </c>
      <c r="J13557" t="s">
        <v>14</v>
      </c>
      <c r="K13557">
        <v>0</v>
      </c>
      <c r="L13557" t="s">
        <v>14</v>
      </c>
      <c r="M13557" t="s">
        <v>15</v>
      </c>
    </row>
    <row r="13558" spans="1:13" x14ac:dyDescent="0.25">
      <c r="A13558">
        <v>2023</v>
      </c>
      <c r="B13558" t="str" cm="1">
        <f t="array" ref="B13558">_xlfn.IFS(C13558="SE","Senior", C13558 = "EX", "Excecutive",C13558 ="MI", "Middle", C13558 = "EN", "Entry")</f>
        <v>Middle</v>
      </c>
      <c r="C13558" t="s">
        <v>18</v>
      </c>
      <c r="D13558" t="str" cm="1">
        <f t="array" ref="D13558">_xlfn.IFS(E13558 = "FT","Full Time", E13558 = "PT", "Part Time", E13558 = "FL", "Freelance", E13558 = "CT", "Contract")</f>
        <v>Full Time</v>
      </c>
      <c r="E13558" t="s">
        <v>11</v>
      </c>
      <c r="F13558" t="s">
        <v>19</v>
      </c>
      <c r="G13558">
        <v>147000</v>
      </c>
      <c r="H13558" t="s">
        <v>13</v>
      </c>
      <c r="I13558">
        <v>147000</v>
      </c>
      <c r="J13558" t="s">
        <v>14</v>
      </c>
      <c r="K13558">
        <v>0</v>
      </c>
      <c r="L13558" t="s">
        <v>14</v>
      </c>
      <c r="M13558" t="s">
        <v>15</v>
      </c>
    </row>
    <row r="13559" spans="1:13" x14ac:dyDescent="0.25">
      <c r="A13559">
        <v>2023</v>
      </c>
      <c r="B13559" t="str" cm="1">
        <f t="array" ref="B13559">_xlfn.IFS(C13559="SE","Senior", C13559 = "EX", "Excecutive",C13559 ="MI", "Middle", C13559 = "EN", "Entry")</f>
        <v>Senior</v>
      </c>
      <c r="C13559" t="s">
        <v>10</v>
      </c>
      <c r="D13559" t="str" cm="1">
        <f t="array" ref="D13559">_xlfn.IFS(E13559 = "FT","Full Time", E13559 = "PT", "Part Time", E13559 = "FL", "Freelance", E13559 = "CT", "Contract")</f>
        <v>Full Time</v>
      </c>
      <c r="E13559" t="s">
        <v>11</v>
      </c>
      <c r="F13559" t="s">
        <v>28</v>
      </c>
      <c r="G13559">
        <v>149040</v>
      </c>
      <c r="H13559" t="s">
        <v>13</v>
      </c>
      <c r="I13559">
        <v>149040</v>
      </c>
      <c r="J13559" t="s">
        <v>14</v>
      </c>
      <c r="K13559">
        <v>100</v>
      </c>
      <c r="L13559" t="s">
        <v>14</v>
      </c>
      <c r="M13559" t="s">
        <v>15</v>
      </c>
    </row>
    <row r="13560" spans="1:13" x14ac:dyDescent="0.25">
      <c r="A13560">
        <v>2023</v>
      </c>
      <c r="B13560" t="str" cm="1">
        <f t="array" ref="B13560">_xlfn.IFS(C13560="SE","Senior", C13560 = "EX", "Excecutive",C13560 ="MI", "Middle", C13560 = "EN", "Entry")</f>
        <v>Senior</v>
      </c>
      <c r="C13560" t="s">
        <v>10</v>
      </c>
      <c r="D13560" t="str" cm="1">
        <f t="array" ref="D13560">_xlfn.IFS(E13560 = "FT","Full Time", E13560 = "PT", "Part Time", E13560 = "FL", "Freelance", E13560 = "CT", "Contract")</f>
        <v>Full Time</v>
      </c>
      <c r="E13560" t="s">
        <v>11</v>
      </c>
      <c r="F13560" t="s">
        <v>28</v>
      </c>
      <c r="G13560">
        <v>113900</v>
      </c>
      <c r="H13560" t="s">
        <v>13</v>
      </c>
      <c r="I13560">
        <v>113900</v>
      </c>
      <c r="J13560" t="s">
        <v>14</v>
      </c>
      <c r="K13560">
        <v>100</v>
      </c>
      <c r="L13560" t="s">
        <v>14</v>
      </c>
      <c r="M13560" t="s">
        <v>15</v>
      </c>
    </row>
    <row r="13561" spans="1:13" x14ac:dyDescent="0.25">
      <c r="A13561">
        <v>2023</v>
      </c>
      <c r="B13561" t="str" cm="1">
        <f t="array" ref="B13561">_xlfn.IFS(C13561="SE","Senior", C13561 = "EX", "Excecutive",C13561 ="MI", "Middle", C13561 = "EN", "Entry")</f>
        <v>Middle</v>
      </c>
      <c r="C13561" t="s">
        <v>18</v>
      </c>
      <c r="D13561" t="str" cm="1">
        <f t="array" ref="D13561">_xlfn.IFS(E13561 = "FT","Full Time", E13561 = "PT", "Part Time", E13561 = "FL", "Freelance", E13561 = "CT", "Contract")</f>
        <v>Full Time</v>
      </c>
      <c r="E13561" t="s">
        <v>11</v>
      </c>
      <c r="F13561" t="s">
        <v>231</v>
      </c>
      <c r="G13561">
        <v>100000</v>
      </c>
      <c r="H13561" t="s">
        <v>250</v>
      </c>
      <c r="I13561">
        <v>74883</v>
      </c>
      <c r="J13561" t="s">
        <v>252</v>
      </c>
      <c r="K13561">
        <v>100</v>
      </c>
      <c r="L13561" t="s">
        <v>252</v>
      </c>
      <c r="M13561" t="s">
        <v>26</v>
      </c>
    </row>
    <row r="13562" spans="1:13" x14ac:dyDescent="0.25">
      <c r="A13562">
        <v>2023</v>
      </c>
      <c r="B13562" t="str" cm="1">
        <f t="array" ref="B13562">_xlfn.IFS(C13562="SE","Senior", C13562 = "EX", "Excecutive",C13562 ="MI", "Middle", C13562 = "EN", "Entry")</f>
        <v>Senior</v>
      </c>
      <c r="C13562" t="s">
        <v>10</v>
      </c>
      <c r="D13562" t="str" cm="1">
        <f t="array" ref="D13562">_xlfn.IFS(E13562 = "FT","Full Time", E13562 = "PT", "Part Time", E13562 = "FL", "Freelance", E13562 = "CT", "Contract")</f>
        <v>Full Time</v>
      </c>
      <c r="E13562" t="s">
        <v>11</v>
      </c>
      <c r="F13562" t="s">
        <v>21</v>
      </c>
      <c r="G13562">
        <v>180180</v>
      </c>
      <c r="H13562" t="s">
        <v>13</v>
      </c>
      <c r="I13562">
        <v>180180</v>
      </c>
      <c r="J13562" t="s">
        <v>14</v>
      </c>
      <c r="K13562">
        <v>0</v>
      </c>
      <c r="L13562" t="s">
        <v>14</v>
      </c>
      <c r="M13562" t="s">
        <v>15</v>
      </c>
    </row>
    <row r="13563" spans="1:13" x14ac:dyDescent="0.25">
      <c r="A13563">
        <v>2023</v>
      </c>
      <c r="B13563" t="str" cm="1">
        <f t="array" ref="B13563">_xlfn.IFS(C13563="SE","Senior", C13563 = "EX", "Excecutive",C13563 ="MI", "Middle", C13563 = "EN", "Entry")</f>
        <v>Senior</v>
      </c>
      <c r="C13563" t="s">
        <v>10</v>
      </c>
      <c r="D13563" t="str" cm="1">
        <f t="array" ref="D13563">_xlfn.IFS(E13563 = "FT","Full Time", E13563 = "PT", "Part Time", E13563 = "FL", "Freelance", E13563 = "CT", "Contract")</f>
        <v>Full Time</v>
      </c>
      <c r="E13563" t="s">
        <v>11</v>
      </c>
      <c r="F13563" t="s">
        <v>21</v>
      </c>
      <c r="G13563">
        <v>106020</v>
      </c>
      <c r="H13563" t="s">
        <v>13</v>
      </c>
      <c r="I13563">
        <v>106020</v>
      </c>
      <c r="J13563" t="s">
        <v>14</v>
      </c>
      <c r="K13563">
        <v>0</v>
      </c>
      <c r="L13563" t="s">
        <v>14</v>
      </c>
      <c r="M13563" t="s">
        <v>15</v>
      </c>
    </row>
    <row r="13564" spans="1:13" x14ac:dyDescent="0.25">
      <c r="A13564">
        <v>2023</v>
      </c>
      <c r="B13564" t="str" cm="1">
        <f t="array" ref="B13564">_xlfn.IFS(C13564="SE","Senior", C13564 = "EX", "Excecutive",C13564 ="MI", "Middle", C13564 = "EN", "Entry")</f>
        <v>Middle</v>
      </c>
      <c r="C13564" t="s">
        <v>18</v>
      </c>
      <c r="D13564" t="str" cm="1">
        <f t="array" ref="D13564">_xlfn.IFS(E13564 = "FT","Full Time", E13564 = "PT", "Part Time", E13564 = "FL", "Freelance", E13564 = "CT", "Contract")</f>
        <v>Full Time</v>
      </c>
      <c r="E13564" t="s">
        <v>11</v>
      </c>
      <c r="F13564" t="s">
        <v>24</v>
      </c>
      <c r="G13564">
        <v>1400000</v>
      </c>
      <c r="H13564" t="s">
        <v>87</v>
      </c>
      <c r="I13564">
        <v>17025</v>
      </c>
      <c r="J13564" t="s">
        <v>88</v>
      </c>
      <c r="K13564">
        <v>100</v>
      </c>
      <c r="L13564" t="s">
        <v>88</v>
      </c>
      <c r="M13564" t="s">
        <v>26</v>
      </c>
    </row>
    <row r="13565" spans="1:13" x14ac:dyDescent="0.25">
      <c r="A13565">
        <v>2023</v>
      </c>
      <c r="B13565" t="str" cm="1">
        <f t="array" ref="B13565">_xlfn.IFS(C13565="SE","Senior", C13565 = "EX", "Excecutive",C13565 ="MI", "Middle", C13565 = "EN", "Entry")</f>
        <v>Entry</v>
      </c>
      <c r="C13565" t="s">
        <v>20</v>
      </c>
      <c r="D13565" t="str" cm="1">
        <f t="array" ref="D13565">_xlfn.IFS(E13565 = "FT","Full Time", E13565 = "PT", "Part Time", E13565 = "FL", "Freelance", E13565 = "CT", "Contract")</f>
        <v>Full Time</v>
      </c>
      <c r="E13565" t="s">
        <v>11</v>
      </c>
      <c r="F13565" t="s">
        <v>156</v>
      </c>
      <c r="G13565">
        <v>70000</v>
      </c>
      <c r="H13565" t="s">
        <v>13</v>
      </c>
      <c r="I13565">
        <v>70000</v>
      </c>
      <c r="J13565" t="s">
        <v>88</v>
      </c>
      <c r="K13565">
        <v>0</v>
      </c>
      <c r="L13565" t="s">
        <v>31</v>
      </c>
      <c r="M13565" t="s">
        <v>26</v>
      </c>
    </row>
    <row r="13566" spans="1:13" x14ac:dyDescent="0.25">
      <c r="A13566">
        <v>2023</v>
      </c>
      <c r="B13566" t="str" cm="1">
        <f t="array" ref="B13566">_xlfn.IFS(C13566="SE","Senior", C13566 = "EX", "Excecutive",C13566 ="MI", "Middle", C13566 = "EN", "Entry")</f>
        <v>Entry</v>
      </c>
      <c r="C13566" t="s">
        <v>20</v>
      </c>
      <c r="D13566" t="str" cm="1">
        <f t="array" ref="D13566">_xlfn.IFS(E13566 = "FT","Full Time", E13566 = "PT", "Part Time", E13566 = "FL", "Freelance", E13566 = "CT", "Contract")</f>
        <v>Full Time</v>
      </c>
      <c r="E13566" t="s">
        <v>11</v>
      </c>
      <c r="F13566" t="s">
        <v>160</v>
      </c>
      <c r="G13566">
        <v>80000</v>
      </c>
      <c r="H13566" t="s">
        <v>13</v>
      </c>
      <c r="I13566">
        <v>80000</v>
      </c>
      <c r="J13566" t="s">
        <v>10</v>
      </c>
      <c r="K13566">
        <v>50</v>
      </c>
      <c r="L13566" t="s">
        <v>10</v>
      </c>
      <c r="M13566" t="s">
        <v>15</v>
      </c>
    </row>
    <row r="13567" spans="1:13" x14ac:dyDescent="0.25">
      <c r="A13567">
        <v>2023</v>
      </c>
      <c r="B13567" t="str" cm="1">
        <f t="array" ref="B13567">_xlfn.IFS(C13567="SE","Senior", C13567 = "EX", "Excecutive",C13567 ="MI", "Middle", C13567 = "EN", "Entry")</f>
        <v>Middle</v>
      </c>
      <c r="C13567" t="s">
        <v>18</v>
      </c>
      <c r="D13567" t="str" cm="1">
        <f t="array" ref="D13567">_xlfn.IFS(E13567 = "FT","Full Time", E13567 = "PT", "Part Time", E13567 = "FL", "Freelance", E13567 = "CT", "Contract")</f>
        <v>Full Time</v>
      </c>
      <c r="E13567" t="s">
        <v>11</v>
      </c>
      <c r="F13567" t="s">
        <v>174</v>
      </c>
      <c r="G13567">
        <v>1500000</v>
      </c>
      <c r="H13567" t="s">
        <v>87</v>
      </c>
      <c r="I13567">
        <v>18241</v>
      </c>
      <c r="J13567" t="s">
        <v>88</v>
      </c>
      <c r="K13567">
        <v>50</v>
      </c>
      <c r="L13567" t="s">
        <v>88</v>
      </c>
      <c r="M13567" t="s">
        <v>26</v>
      </c>
    </row>
    <row r="13568" spans="1:13" x14ac:dyDescent="0.25">
      <c r="A13568">
        <v>2023</v>
      </c>
      <c r="B13568" t="str" cm="1">
        <f t="array" ref="B13568">_xlfn.IFS(C13568="SE","Senior", C13568 = "EX", "Excecutive",C13568 ="MI", "Middle", C13568 = "EN", "Entry")</f>
        <v>Middle</v>
      </c>
      <c r="C13568" t="s">
        <v>18</v>
      </c>
      <c r="D13568" t="str" cm="1">
        <f t="array" ref="D13568">_xlfn.IFS(E13568 = "FT","Full Time", E13568 = "PT", "Part Time", E13568 = "FL", "Freelance", E13568 = "CT", "Contract")</f>
        <v>Full Time</v>
      </c>
      <c r="E13568" t="s">
        <v>11</v>
      </c>
      <c r="F13568" t="s">
        <v>17</v>
      </c>
      <c r="G13568">
        <v>250000</v>
      </c>
      <c r="H13568" t="s">
        <v>13</v>
      </c>
      <c r="I13568">
        <v>250000</v>
      </c>
      <c r="J13568" t="s">
        <v>14</v>
      </c>
      <c r="K13568">
        <v>0</v>
      </c>
      <c r="L13568" t="s">
        <v>14</v>
      </c>
      <c r="M13568" t="s">
        <v>15</v>
      </c>
    </row>
    <row r="13569" spans="1:13" x14ac:dyDescent="0.25">
      <c r="A13569">
        <v>2023</v>
      </c>
      <c r="B13569" t="str" cm="1">
        <f t="array" ref="B13569">_xlfn.IFS(C13569="SE","Senior", C13569 = "EX", "Excecutive",C13569 ="MI", "Middle", C13569 = "EN", "Entry")</f>
        <v>Middle</v>
      </c>
      <c r="C13569" t="s">
        <v>18</v>
      </c>
      <c r="D13569" t="str" cm="1">
        <f t="array" ref="D13569">_xlfn.IFS(E13569 = "FT","Full Time", E13569 = "PT", "Part Time", E13569 = "FL", "Freelance", E13569 = "CT", "Contract")</f>
        <v>Full Time</v>
      </c>
      <c r="E13569" t="s">
        <v>11</v>
      </c>
      <c r="F13569" t="s">
        <v>17</v>
      </c>
      <c r="G13569">
        <v>150000</v>
      </c>
      <c r="H13569" t="s">
        <v>13</v>
      </c>
      <c r="I13569">
        <v>150000</v>
      </c>
      <c r="J13569" t="s">
        <v>14</v>
      </c>
      <c r="K13569">
        <v>0</v>
      </c>
      <c r="L13569" t="s">
        <v>14</v>
      </c>
      <c r="M13569" t="s">
        <v>15</v>
      </c>
    </row>
    <row r="13570" spans="1:13" x14ac:dyDescent="0.25">
      <c r="A13570">
        <v>2023</v>
      </c>
      <c r="B13570" t="str" cm="1">
        <f t="array" ref="B13570">_xlfn.IFS(C13570="SE","Senior", C13570 = "EX", "Excecutive",C13570 ="MI", "Middle", C13570 = "EN", "Entry")</f>
        <v>Senior</v>
      </c>
      <c r="C13570" t="s">
        <v>10</v>
      </c>
      <c r="D13570" t="str" cm="1">
        <f t="array" ref="D13570">_xlfn.IFS(E13570 = "FT","Full Time", E13570 = "PT", "Part Time", E13570 = "FL", "Freelance", E13570 = "CT", "Contract")</f>
        <v>Full Time</v>
      </c>
      <c r="E13570" t="s">
        <v>11</v>
      </c>
      <c r="F13570" t="s">
        <v>16</v>
      </c>
      <c r="G13570">
        <v>139500</v>
      </c>
      <c r="H13570" t="s">
        <v>13</v>
      </c>
      <c r="I13570">
        <v>139500</v>
      </c>
      <c r="J13570" t="s">
        <v>14</v>
      </c>
      <c r="K13570">
        <v>0</v>
      </c>
      <c r="L13570" t="s">
        <v>14</v>
      </c>
      <c r="M13570" t="s">
        <v>15</v>
      </c>
    </row>
    <row r="13571" spans="1:13" x14ac:dyDescent="0.25">
      <c r="A13571">
        <v>2023</v>
      </c>
      <c r="B13571" t="str" cm="1">
        <f t="array" ref="B13571">_xlfn.IFS(C13571="SE","Senior", C13571 = "EX", "Excecutive",C13571 ="MI", "Middle", C13571 = "EN", "Entry")</f>
        <v>Senior</v>
      </c>
      <c r="C13571" t="s">
        <v>10</v>
      </c>
      <c r="D13571" t="str" cm="1">
        <f t="array" ref="D13571">_xlfn.IFS(E13571 = "FT","Full Time", E13571 = "PT", "Part Time", E13571 = "FL", "Freelance", E13571 = "CT", "Contract")</f>
        <v>Full Time</v>
      </c>
      <c r="E13571" t="s">
        <v>11</v>
      </c>
      <c r="F13571" t="s">
        <v>16</v>
      </c>
      <c r="G13571">
        <v>109400</v>
      </c>
      <c r="H13571" t="s">
        <v>13</v>
      </c>
      <c r="I13571">
        <v>109400</v>
      </c>
      <c r="J13571" t="s">
        <v>14</v>
      </c>
      <c r="K13571">
        <v>0</v>
      </c>
      <c r="L13571" t="s">
        <v>14</v>
      </c>
      <c r="M13571" t="s">
        <v>15</v>
      </c>
    </row>
    <row r="13572" spans="1:13" x14ac:dyDescent="0.25">
      <c r="A13572">
        <v>2023</v>
      </c>
      <c r="B13572" t="str" cm="1">
        <f t="array" ref="B13572">_xlfn.IFS(C13572="SE","Senior", C13572 = "EX", "Excecutive",C13572 ="MI", "Middle", C13572 = "EN", "Entry")</f>
        <v>Senior</v>
      </c>
      <c r="C13572" t="s">
        <v>10</v>
      </c>
      <c r="D13572" t="str" cm="1">
        <f t="array" ref="D13572">_xlfn.IFS(E13572 = "FT","Full Time", E13572 = "PT", "Part Time", E13572 = "FL", "Freelance", E13572 = "CT", "Contract")</f>
        <v>Full Time</v>
      </c>
      <c r="E13572" t="s">
        <v>11</v>
      </c>
      <c r="F13572" t="s">
        <v>24</v>
      </c>
      <c r="G13572">
        <v>105000</v>
      </c>
      <c r="H13572" t="s">
        <v>13</v>
      </c>
      <c r="I13572">
        <v>105000</v>
      </c>
      <c r="J13572" t="s">
        <v>14</v>
      </c>
      <c r="K13572">
        <v>0</v>
      </c>
      <c r="L13572" t="s">
        <v>14</v>
      </c>
      <c r="M13572" t="s">
        <v>15</v>
      </c>
    </row>
    <row r="13573" spans="1:13" x14ac:dyDescent="0.25">
      <c r="A13573">
        <v>2023</v>
      </c>
      <c r="B13573" t="str" cm="1">
        <f t="array" ref="B13573">_xlfn.IFS(C13573="SE","Senior", C13573 = "EX", "Excecutive",C13573 ="MI", "Middle", C13573 = "EN", "Entry")</f>
        <v>Senior</v>
      </c>
      <c r="C13573" t="s">
        <v>10</v>
      </c>
      <c r="D13573" t="str" cm="1">
        <f t="array" ref="D13573">_xlfn.IFS(E13573 = "FT","Full Time", E13573 = "PT", "Part Time", E13573 = "FL", "Freelance", E13573 = "CT", "Contract")</f>
        <v>Full Time</v>
      </c>
      <c r="E13573" t="s">
        <v>11</v>
      </c>
      <c r="F13573" t="s">
        <v>24</v>
      </c>
      <c r="G13573">
        <v>70000</v>
      </c>
      <c r="H13573" t="s">
        <v>13</v>
      </c>
      <c r="I13573">
        <v>70000</v>
      </c>
      <c r="J13573" t="s">
        <v>14</v>
      </c>
      <c r="K13573">
        <v>0</v>
      </c>
      <c r="L13573" t="s">
        <v>14</v>
      </c>
      <c r="M13573" t="s">
        <v>15</v>
      </c>
    </row>
    <row r="13574" spans="1:13" x14ac:dyDescent="0.25">
      <c r="A13574">
        <v>2023</v>
      </c>
      <c r="B13574" t="str" cm="1">
        <f t="array" ref="B13574">_xlfn.IFS(C13574="SE","Senior", C13574 = "EX", "Excecutive",C13574 ="MI", "Middle", C13574 = "EN", "Entry")</f>
        <v>Excecutive</v>
      </c>
      <c r="C13574" t="s">
        <v>22</v>
      </c>
      <c r="D13574" t="str" cm="1">
        <f t="array" ref="D13574">_xlfn.IFS(E13574 = "FT","Full Time", E13574 = "PT", "Part Time", E13574 = "FL", "Freelance", E13574 = "CT", "Contract")</f>
        <v>Full Time</v>
      </c>
      <c r="E13574" t="s">
        <v>11</v>
      </c>
      <c r="F13574" t="s">
        <v>16</v>
      </c>
      <c r="G13574">
        <v>210914</v>
      </c>
      <c r="H13574" t="s">
        <v>13</v>
      </c>
      <c r="I13574">
        <v>210914</v>
      </c>
      <c r="J13574" t="s">
        <v>14</v>
      </c>
      <c r="K13574">
        <v>100</v>
      </c>
      <c r="L13574" t="s">
        <v>14</v>
      </c>
      <c r="M13574" t="s">
        <v>15</v>
      </c>
    </row>
    <row r="13575" spans="1:13" x14ac:dyDescent="0.25">
      <c r="A13575">
        <v>2023</v>
      </c>
      <c r="B13575" t="str" cm="1">
        <f t="array" ref="B13575">_xlfn.IFS(C13575="SE","Senior", C13575 = "EX", "Excecutive",C13575 ="MI", "Middle", C13575 = "EN", "Entry")</f>
        <v>Excecutive</v>
      </c>
      <c r="C13575" t="s">
        <v>22</v>
      </c>
      <c r="D13575" t="str" cm="1">
        <f t="array" ref="D13575">_xlfn.IFS(E13575 = "FT","Full Time", E13575 = "PT", "Part Time", E13575 = "FL", "Freelance", E13575 = "CT", "Contract")</f>
        <v>Full Time</v>
      </c>
      <c r="E13575" t="s">
        <v>11</v>
      </c>
      <c r="F13575" t="s">
        <v>16</v>
      </c>
      <c r="G13575">
        <v>116704</v>
      </c>
      <c r="H13575" t="s">
        <v>13</v>
      </c>
      <c r="I13575">
        <v>116704</v>
      </c>
      <c r="J13575" t="s">
        <v>14</v>
      </c>
      <c r="K13575">
        <v>100</v>
      </c>
      <c r="L13575" t="s">
        <v>14</v>
      </c>
      <c r="M13575" t="s">
        <v>15</v>
      </c>
    </row>
    <row r="13576" spans="1:13" x14ac:dyDescent="0.25">
      <c r="A13576">
        <v>2023</v>
      </c>
      <c r="B13576" t="str" cm="1">
        <f t="array" ref="B13576">_xlfn.IFS(C13576="SE","Senior", C13576 = "EX", "Excecutive",C13576 ="MI", "Middle", C13576 = "EN", "Entry")</f>
        <v>Entry</v>
      </c>
      <c r="C13576" t="s">
        <v>20</v>
      </c>
      <c r="D13576" t="str" cm="1">
        <f t="array" ref="D13576">_xlfn.IFS(E13576 = "FT","Full Time", E13576 = "PT", "Part Time", E13576 = "FL", "Freelance", E13576 = "CT", "Contract")</f>
        <v>Full Time</v>
      </c>
      <c r="E13576" t="s">
        <v>11</v>
      </c>
      <c r="F13576" t="s">
        <v>30</v>
      </c>
      <c r="G13576">
        <v>150000</v>
      </c>
      <c r="H13576" t="s">
        <v>13</v>
      </c>
      <c r="I13576">
        <v>150000</v>
      </c>
      <c r="J13576" t="s">
        <v>14</v>
      </c>
      <c r="K13576">
        <v>0</v>
      </c>
      <c r="L13576" t="s">
        <v>14</v>
      </c>
      <c r="M13576" t="s">
        <v>15</v>
      </c>
    </row>
    <row r="13577" spans="1:13" x14ac:dyDescent="0.25">
      <c r="A13577">
        <v>2023</v>
      </c>
      <c r="B13577" t="str" cm="1">
        <f t="array" ref="B13577">_xlfn.IFS(C13577="SE","Senior", C13577 = "EX", "Excecutive",C13577 ="MI", "Middle", C13577 = "EN", "Entry")</f>
        <v>Entry</v>
      </c>
      <c r="C13577" t="s">
        <v>20</v>
      </c>
      <c r="D13577" t="str" cm="1">
        <f t="array" ref="D13577">_xlfn.IFS(E13577 = "FT","Full Time", E13577 = "PT", "Part Time", E13577 = "FL", "Freelance", E13577 = "CT", "Contract")</f>
        <v>Full Time</v>
      </c>
      <c r="E13577" t="s">
        <v>11</v>
      </c>
      <c r="F13577" t="s">
        <v>30</v>
      </c>
      <c r="G13577">
        <v>100000</v>
      </c>
      <c r="H13577" t="s">
        <v>13</v>
      </c>
      <c r="I13577">
        <v>100000</v>
      </c>
      <c r="J13577" t="s">
        <v>14</v>
      </c>
      <c r="K13577">
        <v>0</v>
      </c>
      <c r="L13577" t="s">
        <v>14</v>
      </c>
      <c r="M13577" t="s">
        <v>15</v>
      </c>
    </row>
    <row r="13578" spans="1:13" x14ac:dyDescent="0.25">
      <c r="A13578">
        <v>2023</v>
      </c>
      <c r="B13578" t="str" cm="1">
        <f t="array" ref="B13578">_xlfn.IFS(C13578="SE","Senior", C13578 = "EX", "Excecutive",C13578 ="MI", "Middle", C13578 = "EN", "Entry")</f>
        <v>Senior</v>
      </c>
      <c r="C13578" t="s">
        <v>10</v>
      </c>
      <c r="D13578" t="str" cm="1">
        <f t="array" ref="D13578">_xlfn.IFS(E13578 = "FT","Full Time", E13578 = "PT", "Part Time", E13578 = "FL", "Freelance", E13578 = "CT", "Contract")</f>
        <v>Full Time</v>
      </c>
      <c r="E13578" t="s">
        <v>11</v>
      </c>
      <c r="F13578" t="s">
        <v>16</v>
      </c>
      <c r="G13578">
        <v>146000</v>
      </c>
      <c r="H13578" t="s">
        <v>13</v>
      </c>
      <c r="I13578">
        <v>146000</v>
      </c>
      <c r="J13578" t="s">
        <v>14</v>
      </c>
      <c r="K13578">
        <v>0</v>
      </c>
      <c r="L13578" t="s">
        <v>14</v>
      </c>
      <c r="M13578" t="s">
        <v>15</v>
      </c>
    </row>
    <row r="13579" spans="1:13" x14ac:dyDescent="0.25">
      <c r="A13579">
        <v>2023</v>
      </c>
      <c r="B13579" t="str" cm="1">
        <f t="array" ref="B13579">_xlfn.IFS(C13579="SE","Senior", C13579 = "EX", "Excecutive",C13579 ="MI", "Middle", C13579 = "EN", "Entry")</f>
        <v>Senior</v>
      </c>
      <c r="C13579" t="s">
        <v>10</v>
      </c>
      <c r="D13579" t="str" cm="1">
        <f t="array" ref="D13579">_xlfn.IFS(E13579 = "FT","Full Time", E13579 = "PT", "Part Time", E13579 = "FL", "Freelance", E13579 = "CT", "Contract")</f>
        <v>Full Time</v>
      </c>
      <c r="E13579" t="s">
        <v>11</v>
      </c>
      <c r="F13579" t="s">
        <v>16</v>
      </c>
      <c r="G13579">
        <v>75000</v>
      </c>
      <c r="H13579" t="s">
        <v>13</v>
      </c>
      <c r="I13579">
        <v>75000</v>
      </c>
      <c r="J13579" t="s">
        <v>14</v>
      </c>
      <c r="K13579">
        <v>0</v>
      </c>
      <c r="L13579" t="s">
        <v>14</v>
      </c>
      <c r="M13579" t="s">
        <v>15</v>
      </c>
    </row>
    <row r="13580" spans="1:13" x14ac:dyDescent="0.25">
      <c r="A13580">
        <v>2023</v>
      </c>
      <c r="B13580" t="str" cm="1">
        <f t="array" ref="B13580">_xlfn.IFS(C13580="SE","Senior", C13580 = "EX", "Excecutive",C13580 ="MI", "Middle", C13580 = "EN", "Entry")</f>
        <v>Entry</v>
      </c>
      <c r="C13580" t="s">
        <v>20</v>
      </c>
      <c r="D13580" t="str" cm="1">
        <f t="array" ref="D13580">_xlfn.IFS(E13580 = "FT","Full Time", E13580 = "PT", "Part Time", E13580 = "FL", "Freelance", E13580 = "CT", "Contract")</f>
        <v>Full Time</v>
      </c>
      <c r="E13580" t="s">
        <v>11</v>
      </c>
      <c r="F13580" t="s">
        <v>21</v>
      </c>
      <c r="G13580">
        <v>75000</v>
      </c>
      <c r="H13580" t="s">
        <v>13</v>
      </c>
      <c r="I13580">
        <v>75000</v>
      </c>
      <c r="J13580" t="s">
        <v>14</v>
      </c>
      <c r="K13580">
        <v>100</v>
      </c>
      <c r="L13580" t="s">
        <v>14</v>
      </c>
      <c r="M13580" t="s">
        <v>15</v>
      </c>
    </row>
    <row r="13581" spans="1:13" x14ac:dyDescent="0.25">
      <c r="A13581">
        <v>2023</v>
      </c>
      <c r="B13581" t="str" cm="1">
        <f t="array" ref="B13581">_xlfn.IFS(C13581="SE","Senior", C13581 = "EX", "Excecutive",C13581 ="MI", "Middle", C13581 = "EN", "Entry")</f>
        <v>Entry</v>
      </c>
      <c r="C13581" t="s">
        <v>20</v>
      </c>
      <c r="D13581" t="str" cm="1">
        <f t="array" ref="D13581">_xlfn.IFS(E13581 = "FT","Full Time", E13581 = "PT", "Part Time", E13581 = "FL", "Freelance", E13581 = "CT", "Contract")</f>
        <v>Full Time</v>
      </c>
      <c r="E13581" t="s">
        <v>11</v>
      </c>
      <c r="F13581" t="s">
        <v>21</v>
      </c>
      <c r="G13581">
        <v>60000</v>
      </c>
      <c r="H13581" t="s">
        <v>13</v>
      </c>
      <c r="I13581">
        <v>60000</v>
      </c>
      <c r="J13581" t="s">
        <v>14</v>
      </c>
      <c r="K13581">
        <v>100</v>
      </c>
      <c r="L13581" t="s">
        <v>14</v>
      </c>
      <c r="M13581" t="s">
        <v>15</v>
      </c>
    </row>
    <row r="13582" spans="1:13" x14ac:dyDescent="0.25">
      <c r="A13582">
        <v>2023</v>
      </c>
      <c r="B13582" t="str" cm="1">
        <f t="array" ref="B13582">_xlfn.IFS(C13582="SE","Senior", C13582 = "EX", "Excecutive",C13582 ="MI", "Middle", C13582 = "EN", "Entry")</f>
        <v>Middle</v>
      </c>
      <c r="C13582" t="s">
        <v>18</v>
      </c>
      <c r="D13582" t="str" cm="1">
        <f t="array" ref="D13582">_xlfn.IFS(E13582 = "FT","Full Time", E13582 = "PT", "Part Time", E13582 = "FL", "Freelance", E13582 = "CT", "Contract")</f>
        <v>Full Time</v>
      </c>
      <c r="E13582" t="s">
        <v>11</v>
      </c>
      <c r="F13582" t="s">
        <v>60</v>
      </c>
      <c r="G13582">
        <v>185700</v>
      </c>
      <c r="H13582" t="s">
        <v>13</v>
      </c>
      <c r="I13582">
        <v>185700</v>
      </c>
      <c r="J13582" t="s">
        <v>14</v>
      </c>
      <c r="K13582">
        <v>0</v>
      </c>
      <c r="L13582" t="s">
        <v>14</v>
      </c>
      <c r="M13582" t="s">
        <v>15</v>
      </c>
    </row>
    <row r="13583" spans="1:13" x14ac:dyDescent="0.25">
      <c r="A13583">
        <v>2023</v>
      </c>
      <c r="B13583" t="str" cm="1">
        <f t="array" ref="B13583">_xlfn.IFS(C13583="SE","Senior", C13583 = "EX", "Excecutive",C13583 ="MI", "Middle", C13583 = "EN", "Entry")</f>
        <v>Middle</v>
      </c>
      <c r="C13583" t="s">
        <v>18</v>
      </c>
      <c r="D13583" t="str" cm="1">
        <f t="array" ref="D13583">_xlfn.IFS(E13583 = "FT","Full Time", E13583 = "PT", "Part Time", E13583 = "FL", "Freelance", E13583 = "CT", "Contract")</f>
        <v>Full Time</v>
      </c>
      <c r="E13583" t="s">
        <v>11</v>
      </c>
      <c r="F13583" t="s">
        <v>60</v>
      </c>
      <c r="G13583">
        <v>165000</v>
      </c>
      <c r="H13583" t="s">
        <v>13</v>
      </c>
      <c r="I13583">
        <v>165000</v>
      </c>
      <c r="J13583" t="s">
        <v>14</v>
      </c>
      <c r="K13583">
        <v>0</v>
      </c>
      <c r="L13583" t="s">
        <v>14</v>
      </c>
      <c r="M13583" t="s">
        <v>15</v>
      </c>
    </row>
    <row r="13584" spans="1:13" x14ac:dyDescent="0.25">
      <c r="A13584">
        <v>2023</v>
      </c>
      <c r="B13584" t="str" cm="1">
        <f t="array" ref="B13584">_xlfn.IFS(C13584="SE","Senior", C13584 = "EX", "Excecutive",C13584 ="MI", "Middle", C13584 = "EN", "Entry")</f>
        <v>Senior</v>
      </c>
      <c r="C13584" t="s">
        <v>10</v>
      </c>
      <c r="D13584" t="str" cm="1">
        <f t="array" ref="D13584">_xlfn.IFS(E13584 = "FT","Full Time", E13584 = "PT", "Part Time", E13584 = "FL", "Freelance", E13584 = "CT", "Contract")</f>
        <v>Full Time</v>
      </c>
      <c r="E13584" t="s">
        <v>11</v>
      </c>
      <c r="F13584" t="s">
        <v>16</v>
      </c>
      <c r="G13584">
        <v>160000</v>
      </c>
      <c r="H13584" t="s">
        <v>13</v>
      </c>
      <c r="I13584">
        <v>160000</v>
      </c>
      <c r="J13584" t="s">
        <v>14</v>
      </c>
      <c r="K13584">
        <v>100</v>
      </c>
      <c r="L13584" t="s">
        <v>14</v>
      </c>
      <c r="M13584" t="s">
        <v>15</v>
      </c>
    </row>
    <row r="13585" spans="1:13" x14ac:dyDescent="0.25">
      <c r="A13585">
        <v>2023</v>
      </c>
      <c r="B13585" t="str" cm="1">
        <f t="array" ref="B13585">_xlfn.IFS(C13585="SE","Senior", C13585 = "EX", "Excecutive",C13585 ="MI", "Middle", C13585 = "EN", "Entry")</f>
        <v>Senior</v>
      </c>
      <c r="C13585" t="s">
        <v>10</v>
      </c>
      <c r="D13585" t="str" cm="1">
        <f t="array" ref="D13585">_xlfn.IFS(E13585 = "FT","Full Time", E13585 = "PT", "Part Time", E13585 = "FL", "Freelance", E13585 = "CT", "Contract")</f>
        <v>Full Time</v>
      </c>
      <c r="E13585" t="s">
        <v>11</v>
      </c>
      <c r="F13585" t="s">
        <v>16</v>
      </c>
      <c r="G13585">
        <v>130000</v>
      </c>
      <c r="H13585" t="s">
        <v>13</v>
      </c>
      <c r="I13585">
        <v>130000</v>
      </c>
      <c r="J13585" t="s">
        <v>14</v>
      </c>
      <c r="K13585">
        <v>100</v>
      </c>
      <c r="L13585" t="s">
        <v>14</v>
      </c>
      <c r="M13585" t="s">
        <v>15</v>
      </c>
    </row>
    <row r="13586" spans="1:13" x14ac:dyDescent="0.25">
      <c r="A13586">
        <v>2023</v>
      </c>
      <c r="B13586" t="str" cm="1">
        <f t="array" ref="B13586">_xlfn.IFS(C13586="SE","Senior", C13586 = "EX", "Excecutive",C13586 ="MI", "Middle", C13586 = "EN", "Entry")</f>
        <v>Senior</v>
      </c>
      <c r="C13586" t="s">
        <v>10</v>
      </c>
      <c r="D13586" t="str" cm="1">
        <f t="array" ref="D13586">_xlfn.IFS(E13586 = "FT","Full Time", E13586 = "PT", "Part Time", E13586 = "FL", "Freelance", E13586 = "CT", "Contract")</f>
        <v>Full Time</v>
      </c>
      <c r="E13586" t="s">
        <v>11</v>
      </c>
      <c r="F13586" t="s">
        <v>21</v>
      </c>
      <c r="G13586">
        <v>169000</v>
      </c>
      <c r="H13586" t="s">
        <v>13</v>
      </c>
      <c r="I13586">
        <v>169000</v>
      </c>
      <c r="J13586" t="s">
        <v>14</v>
      </c>
      <c r="K13586">
        <v>0</v>
      </c>
      <c r="L13586" t="s">
        <v>14</v>
      </c>
      <c r="M13586" t="s">
        <v>15</v>
      </c>
    </row>
    <row r="13587" spans="1:13" x14ac:dyDescent="0.25">
      <c r="A13587">
        <v>2023</v>
      </c>
      <c r="B13587" t="str" cm="1">
        <f t="array" ref="B13587">_xlfn.IFS(C13587="SE","Senior", C13587 = "EX", "Excecutive",C13587 ="MI", "Middle", C13587 = "EN", "Entry")</f>
        <v>Senior</v>
      </c>
      <c r="C13587" t="s">
        <v>10</v>
      </c>
      <c r="D13587" t="str" cm="1">
        <f t="array" ref="D13587">_xlfn.IFS(E13587 = "FT","Full Time", E13587 = "PT", "Part Time", E13587 = "FL", "Freelance", E13587 = "CT", "Contract")</f>
        <v>Full Time</v>
      </c>
      <c r="E13587" t="s">
        <v>11</v>
      </c>
      <c r="F13587" t="s">
        <v>21</v>
      </c>
      <c r="G13587">
        <v>110600</v>
      </c>
      <c r="H13587" t="s">
        <v>13</v>
      </c>
      <c r="I13587">
        <v>110600</v>
      </c>
      <c r="J13587" t="s">
        <v>14</v>
      </c>
      <c r="K13587">
        <v>0</v>
      </c>
      <c r="L13587" t="s">
        <v>14</v>
      </c>
      <c r="M13587" t="s">
        <v>15</v>
      </c>
    </row>
    <row r="13588" spans="1:13" x14ac:dyDescent="0.25">
      <c r="A13588">
        <v>2023</v>
      </c>
      <c r="B13588" t="str" cm="1">
        <f t="array" ref="B13588">_xlfn.IFS(C13588="SE","Senior", C13588 = "EX", "Excecutive",C13588 ="MI", "Middle", C13588 = "EN", "Entry")</f>
        <v>Senior</v>
      </c>
      <c r="C13588" t="s">
        <v>10</v>
      </c>
      <c r="D13588" t="str" cm="1">
        <f t="array" ref="D13588">_xlfn.IFS(E13588 = "FT","Full Time", E13588 = "PT", "Part Time", E13588 = "FL", "Freelance", E13588 = "CT", "Contract")</f>
        <v>Full Time</v>
      </c>
      <c r="E13588" t="s">
        <v>11</v>
      </c>
      <c r="F13588" t="s">
        <v>210</v>
      </c>
      <c r="G13588">
        <v>193000</v>
      </c>
      <c r="H13588" t="s">
        <v>13</v>
      </c>
      <c r="I13588">
        <v>193000</v>
      </c>
      <c r="J13588" t="s">
        <v>14</v>
      </c>
      <c r="K13588">
        <v>100</v>
      </c>
      <c r="L13588" t="s">
        <v>14</v>
      </c>
      <c r="M13588" t="s">
        <v>15</v>
      </c>
    </row>
    <row r="13589" spans="1:13" x14ac:dyDescent="0.25">
      <c r="A13589">
        <v>2023</v>
      </c>
      <c r="B13589" t="str" cm="1">
        <f t="array" ref="B13589">_xlfn.IFS(C13589="SE","Senior", C13589 = "EX", "Excecutive",C13589 ="MI", "Middle", C13589 = "EN", "Entry")</f>
        <v>Senior</v>
      </c>
      <c r="C13589" t="s">
        <v>10</v>
      </c>
      <c r="D13589" t="str" cm="1">
        <f t="array" ref="D13589">_xlfn.IFS(E13589 = "FT","Full Time", E13589 = "PT", "Part Time", E13589 = "FL", "Freelance", E13589 = "CT", "Contract")</f>
        <v>Full Time</v>
      </c>
      <c r="E13589" t="s">
        <v>11</v>
      </c>
      <c r="F13589" t="s">
        <v>210</v>
      </c>
      <c r="G13589">
        <v>136850</v>
      </c>
      <c r="H13589" t="s">
        <v>13</v>
      </c>
      <c r="I13589">
        <v>136850</v>
      </c>
      <c r="J13589" t="s">
        <v>14</v>
      </c>
      <c r="K13589">
        <v>100</v>
      </c>
      <c r="L13589" t="s">
        <v>14</v>
      </c>
      <c r="M13589" t="s">
        <v>15</v>
      </c>
    </row>
    <row r="13590" spans="1:13" x14ac:dyDescent="0.25">
      <c r="A13590">
        <v>2023</v>
      </c>
      <c r="B13590" t="str" cm="1">
        <f t="array" ref="B13590">_xlfn.IFS(C13590="SE","Senior", C13590 = "EX", "Excecutive",C13590 ="MI", "Middle", C13590 = "EN", "Entry")</f>
        <v>Senior</v>
      </c>
      <c r="C13590" t="s">
        <v>10</v>
      </c>
      <c r="D13590" t="str" cm="1">
        <f t="array" ref="D13590">_xlfn.IFS(E13590 = "FT","Full Time", E13590 = "PT", "Part Time", E13590 = "FL", "Freelance", E13590 = "CT", "Contract")</f>
        <v>Full Time</v>
      </c>
      <c r="E13590" t="s">
        <v>11</v>
      </c>
      <c r="F13590" t="s">
        <v>17</v>
      </c>
      <c r="G13590">
        <v>139500</v>
      </c>
      <c r="H13590" t="s">
        <v>13</v>
      </c>
      <c r="I13590">
        <v>139500</v>
      </c>
      <c r="J13590" t="s">
        <v>14</v>
      </c>
      <c r="K13590">
        <v>0</v>
      </c>
      <c r="L13590" t="s">
        <v>14</v>
      </c>
      <c r="M13590" t="s">
        <v>15</v>
      </c>
    </row>
    <row r="13591" spans="1:13" x14ac:dyDescent="0.25">
      <c r="A13591">
        <v>2023</v>
      </c>
      <c r="B13591" t="str" cm="1">
        <f t="array" ref="B13591">_xlfn.IFS(C13591="SE","Senior", C13591 = "EX", "Excecutive",C13591 ="MI", "Middle", C13591 = "EN", "Entry")</f>
        <v>Senior</v>
      </c>
      <c r="C13591" t="s">
        <v>10</v>
      </c>
      <c r="D13591" t="str" cm="1">
        <f t="array" ref="D13591">_xlfn.IFS(E13591 = "FT","Full Time", E13591 = "PT", "Part Time", E13591 = "FL", "Freelance", E13591 = "CT", "Contract")</f>
        <v>Full Time</v>
      </c>
      <c r="E13591" t="s">
        <v>11</v>
      </c>
      <c r="F13591" t="s">
        <v>17</v>
      </c>
      <c r="G13591">
        <v>109400</v>
      </c>
      <c r="H13591" t="s">
        <v>13</v>
      </c>
      <c r="I13591">
        <v>109400</v>
      </c>
      <c r="J13591" t="s">
        <v>14</v>
      </c>
      <c r="K13591">
        <v>0</v>
      </c>
      <c r="L13591" t="s">
        <v>14</v>
      </c>
      <c r="M13591" t="s">
        <v>15</v>
      </c>
    </row>
    <row r="13592" spans="1:13" x14ac:dyDescent="0.25">
      <c r="A13592">
        <v>2023</v>
      </c>
      <c r="B13592" t="str" cm="1">
        <f t="array" ref="B13592">_xlfn.IFS(C13592="SE","Senior", C13592 = "EX", "Excecutive",C13592 ="MI", "Middle", C13592 = "EN", "Entry")</f>
        <v>Senior</v>
      </c>
      <c r="C13592" t="s">
        <v>10</v>
      </c>
      <c r="D13592" t="str" cm="1">
        <f t="array" ref="D13592">_xlfn.IFS(E13592 = "FT","Full Time", E13592 = "PT", "Part Time", E13592 = "FL", "Freelance", E13592 = "CT", "Contract")</f>
        <v>Full Time</v>
      </c>
      <c r="E13592" t="s">
        <v>11</v>
      </c>
      <c r="F13592" t="s">
        <v>16</v>
      </c>
      <c r="G13592">
        <v>276000</v>
      </c>
      <c r="H13592" t="s">
        <v>13</v>
      </c>
      <c r="I13592">
        <v>276000</v>
      </c>
      <c r="J13592" t="s">
        <v>14</v>
      </c>
      <c r="K13592">
        <v>100</v>
      </c>
      <c r="L13592" t="s">
        <v>14</v>
      </c>
      <c r="M13592" t="s">
        <v>15</v>
      </c>
    </row>
    <row r="13593" spans="1:13" x14ac:dyDescent="0.25">
      <c r="A13593">
        <v>2023</v>
      </c>
      <c r="B13593" t="str" cm="1">
        <f t="array" ref="B13593">_xlfn.IFS(C13593="SE","Senior", C13593 = "EX", "Excecutive",C13593 ="MI", "Middle", C13593 = "EN", "Entry")</f>
        <v>Senior</v>
      </c>
      <c r="C13593" t="s">
        <v>10</v>
      </c>
      <c r="D13593" t="str" cm="1">
        <f t="array" ref="D13593">_xlfn.IFS(E13593 = "FT","Full Time", E13593 = "PT", "Part Time", E13593 = "FL", "Freelance", E13593 = "CT", "Contract")</f>
        <v>Full Time</v>
      </c>
      <c r="E13593" t="s">
        <v>11</v>
      </c>
      <c r="F13593" t="s">
        <v>16</v>
      </c>
      <c r="G13593">
        <v>178500</v>
      </c>
      <c r="H13593" t="s">
        <v>13</v>
      </c>
      <c r="I13593">
        <v>178500</v>
      </c>
      <c r="J13593" t="s">
        <v>14</v>
      </c>
      <c r="K13593">
        <v>100</v>
      </c>
      <c r="L13593" t="s">
        <v>14</v>
      </c>
      <c r="M13593" t="s">
        <v>15</v>
      </c>
    </row>
    <row r="13594" spans="1:13" x14ac:dyDescent="0.25">
      <c r="A13594">
        <v>2023</v>
      </c>
      <c r="B13594" t="str" cm="1">
        <f t="array" ref="B13594">_xlfn.IFS(C13594="SE","Senior", C13594 = "EX", "Excecutive",C13594 ="MI", "Middle", C13594 = "EN", "Entry")</f>
        <v>Middle</v>
      </c>
      <c r="C13594" t="s">
        <v>18</v>
      </c>
      <c r="D13594" t="str" cm="1">
        <f t="array" ref="D13594">_xlfn.IFS(E13594 = "FT","Full Time", E13594 = "PT", "Part Time", E13594 = "FL", "Freelance", E13594 = "CT", "Contract")</f>
        <v>Full Time</v>
      </c>
      <c r="E13594" t="s">
        <v>11</v>
      </c>
      <c r="F13594" t="s">
        <v>24</v>
      </c>
      <c r="G13594">
        <v>55000</v>
      </c>
      <c r="H13594" t="s">
        <v>43</v>
      </c>
      <c r="I13594">
        <v>59382</v>
      </c>
      <c r="J13594" t="s">
        <v>70</v>
      </c>
      <c r="K13594">
        <v>0</v>
      </c>
      <c r="L13594" t="s">
        <v>70</v>
      </c>
      <c r="M13594" t="s">
        <v>15</v>
      </c>
    </row>
    <row r="13595" spans="1:13" x14ac:dyDescent="0.25">
      <c r="A13595">
        <v>2023</v>
      </c>
      <c r="B13595" t="str" cm="1">
        <f t="array" ref="B13595">_xlfn.IFS(C13595="SE","Senior", C13595 = "EX", "Excecutive",C13595 ="MI", "Middle", C13595 = "EN", "Entry")</f>
        <v>Middle</v>
      </c>
      <c r="C13595" t="s">
        <v>18</v>
      </c>
      <c r="D13595" t="str" cm="1">
        <f t="array" ref="D13595">_xlfn.IFS(E13595 = "FT","Full Time", E13595 = "PT", "Part Time", E13595 = "FL", "Freelance", E13595 = "CT", "Contract")</f>
        <v>Full Time</v>
      </c>
      <c r="E13595" t="s">
        <v>11</v>
      </c>
      <c r="F13595" t="s">
        <v>24</v>
      </c>
      <c r="G13595">
        <v>45000</v>
      </c>
      <c r="H13595" t="s">
        <v>43</v>
      </c>
      <c r="I13595">
        <v>48585</v>
      </c>
      <c r="J13595" t="s">
        <v>70</v>
      </c>
      <c r="K13595">
        <v>0</v>
      </c>
      <c r="L13595" t="s">
        <v>70</v>
      </c>
      <c r="M13595" t="s">
        <v>15</v>
      </c>
    </row>
    <row r="13596" spans="1:13" x14ac:dyDescent="0.25">
      <c r="A13596">
        <v>2023</v>
      </c>
      <c r="B13596" t="str" cm="1">
        <f t="array" ref="B13596">_xlfn.IFS(C13596="SE","Senior", C13596 = "EX", "Excecutive",C13596 ="MI", "Middle", C13596 = "EN", "Entry")</f>
        <v>Middle</v>
      </c>
      <c r="C13596" t="s">
        <v>18</v>
      </c>
      <c r="D13596" t="str" cm="1">
        <f t="array" ref="D13596">_xlfn.IFS(E13596 = "FT","Full Time", E13596 = "PT", "Part Time", E13596 = "FL", "Freelance", E13596 = "CT", "Contract")</f>
        <v>Full Time</v>
      </c>
      <c r="E13596" t="s">
        <v>11</v>
      </c>
      <c r="F13596" t="s">
        <v>16</v>
      </c>
      <c r="G13596">
        <v>70000</v>
      </c>
      <c r="H13596" t="s">
        <v>43</v>
      </c>
      <c r="I13596">
        <v>75577</v>
      </c>
      <c r="J13596" t="s">
        <v>193</v>
      </c>
      <c r="K13596">
        <v>100</v>
      </c>
      <c r="L13596" t="s">
        <v>193</v>
      </c>
      <c r="M13596" t="s">
        <v>15</v>
      </c>
    </row>
    <row r="13597" spans="1:13" x14ac:dyDescent="0.25">
      <c r="A13597">
        <v>2023</v>
      </c>
      <c r="B13597" t="str" cm="1">
        <f t="array" ref="B13597">_xlfn.IFS(C13597="SE","Senior", C13597 = "EX", "Excecutive",C13597 ="MI", "Middle", C13597 = "EN", "Entry")</f>
        <v>Middle</v>
      </c>
      <c r="C13597" t="s">
        <v>18</v>
      </c>
      <c r="D13597" t="str" cm="1">
        <f t="array" ref="D13597">_xlfn.IFS(E13597 = "FT","Full Time", E13597 = "PT", "Part Time", E13597 = "FL", "Freelance", E13597 = "CT", "Contract")</f>
        <v>Full Time</v>
      </c>
      <c r="E13597" t="s">
        <v>11</v>
      </c>
      <c r="F13597" t="s">
        <v>16</v>
      </c>
      <c r="G13597">
        <v>45000</v>
      </c>
      <c r="H13597" t="s">
        <v>43</v>
      </c>
      <c r="I13597">
        <v>48585</v>
      </c>
      <c r="J13597" t="s">
        <v>193</v>
      </c>
      <c r="K13597">
        <v>100</v>
      </c>
      <c r="L13597" t="s">
        <v>193</v>
      </c>
      <c r="M13597" t="s">
        <v>15</v>
      </c>
    </row>
    <row r="13598" spans="1:13" x14ac:dyDescent="0.25">
      <c r="A13598">
        <v>2023</v>
      </c>
      <c r="B13598" t="str" cm="1">
        <f t="array" ref="B13598">_xlfn.IFS(C13598="SE","Senior", C13598 = "EX", "Excecutive",C13598 ="MI", "Middle", C13598 = "EN", "Entry")</f>
        <v>Senior</v>
      </c>
      <c r="C13598" t="s">
        <v>10</v>
      </c>
      <c r="D13598" t="str" cm="1">
        <f t="array" ref="D13598">_xlfn.IFS(E13598 = "FT","Full Time", E13598 = "PT", "Part Time", E13598 = "FL", "Freelance", E13598 = "CT", "Contract")</f>
        <v>Full Time</v>
      </c>
      <c r="E13598" t="s">
        <v>11</v>
      </c>
      <c r="F13598" t="s">
        <v>17</v>
      </c>
      <c r="G13598">
        <v>161000</v>
      </c>
      <c r="H13598" t="s">
        <v>36</v>
      </c>
      <c r="I13598">
        <v>198094</v>
      </c>
      <c r="J13598" t="s">
        <v>37</v>
      </c>
      <c r="K13598">
        <v>0</v>
      </c>
      <c r="L13598" t="s">
        <v>37</v>
      </c>
      <c r="M13598" t="s">
        <v>15</v>
      </c>
    </row>
    <row r="13599" spans="1:13" x14ac:dyDescent="0.25">
      <c r="A13599">
        <v>2023</v>
      </c>
      <c r="B13599" t="str" cm="1">
        <f t="array" ref="B13599">_xlfn.IFS(C13599="SE","Senior", C13599 = "EX", "Excecutive",C13599 ="MI", "Middle", C13599 = "EN", "Entry")</f>
        <v>Senior</v>
      </c>
      <c r="C13599" t="s">
        <v>10</v>
      </c>
      <c r="D13599" t="str" cm="1">
        <f t="array" ref="D13599">_xlfn.IFS(E13599 = "FT","Full Time", E13599 = "PT", "Part Time", E13599 = "FL", "Freelance", E13599 = "CT", "Contract")</f>
        <v>Full Time</v>
      </c>
      <c r="E13599" t="s">
        <v>11</v>
      </c>
      <c r="F13599" t="s">
        <v>17</v>
      </c>
      <c r="G13599">
        <v>83300</v>
      </c>
      <c r="H13599" t="s">
        <v>36</v>
      </c>
      <c r="I13599">
        <v>102492</v>
      </c>
      <c r="J13599" t="s">
        <v>37</v>
      </c>
      <c r="K13599">
        <v>0</v>
      </c>
      <c r="L13599" t="s">
        <v>37</v>
      </c>
      <c r="M13599" t="s">
        <v>15</v>
      </c>
    </row>
    <row r="13600" spans="1:13" x14ac:dyDescent="0.25">
      <c r="A13600">
        <v>2023</v>
      </c>
      <c r="B13600" t="str" cm="1">
        <f t="array" ref="B13600">_xlfn.IFS(C13600="SE","Senior", C13600 = "EX", "Excecutive",C13600 ="MI", "Middle", C13600 = "EN", "Entry")</f>
        <v>Senior</v>
      </c>
      <c r="C13600" t="s">
        <v>10</v>
      </c>
      <c r="D13600" t="str" cm="1">
        <f t="array" ref="D13600">_xlfn.IFS(E13600 = "FT","Full Time", E13600 = "PT", "Part Time", E13600 = "FL", "Freelance", E13600 = "CT", "Contract")</f>
        <v>Full Time</v>
      </c>
      <c r="E13600" t="s">
        <v>11</v>
      </c>
      <c r="F13600" t="s">
        <v>16</v>
      </c>
      <c r="G13600">
        <v>112700</v>
      </c>
      <c r="H13600" t="s">
        <v>36</v>
      </c>
      <c r="I13600">
        <v>138666</v>
      </c>
      <c r="J13600" t="s">
        <v>37</v>
      </c>
      <c r="K13600">
        <v>0</v>
      </c>
      <c r="L13600" t="s">
        <v>37</v>
      </c>
      <c r="M13600" t="s">
        <v>15</v>
      </c>
    </row>
    <row r="13601" spans="1:13" x14ac:dyDescent="0.25">
      <c r="A13601">
        <v>2023</v>
      </c>
      <c r="B13601" t="str" cm="1">
        <f t="array" ref="B13601">_xlfn.IFS(C13601="SE","Senior", C13601 = "EX", "Excecutive",C13601 ="MI", "Middle", C13601 = "EN", "Entry")</f>
        <v>Senior</v>
      </c>
      <c r="C13601" t="s">
        <v>10</v>
      </c>
      <c r="D13601" t="str" cm="1">
        <f t="array" ref="D13601">_xlfn.IFS(E13601 = "FT","Full Time", E13601 = "PT", "Part Time", E13601 = "FL", "Freelance", E13601 = "CT", "Contract")</f>
        <v>Full Time</v>
      </c>
      <c r="E13601" t="s">
        <v>11</v>
      </c>
      <c r="F13601" t="s">
        <v>16</v>
      </c>
      <c r="G13601">
        <v>83300</v>
      </c>
      <c r="H13601" t="s">
        <v>36</v>
      </c>
      <c r="I13601">
        <v>102492</v>
      </c>
      <c r="J13601" t="s">
        <v>37</v>
      </c>
      <c r="K13601">
        <v>0</v>
      </c>
      <c r="L13601" t="s">
        <v>37</v>
      </c>
      <c r="M13601" t="s">
        <v>15</v>
      </c>
    </row>
    <row r="13602" spans="1:13" x14ac:dyDescent="0.25">
      <c r="A13602">
        <v>2023</v>
      </c>
      <c r="B13602" t="str" cm="1">
        <f t="array" ref="B13602">_xlfn.IFS(C13602="SE","Senior", C13602 = "EX", "Excecutive",C13602 ="MI", "Middle", C13602 = "EN", "Entry")</f>
        <v>Senior</v>
      </c>
      <c r="C13602" t="s">
        <v>10</v>
      </c>
      <c r="D13602" t="str" cm="1">
        <f t="array" ref="D13602">_xlfn.IFS(E13602 = "FT","Full Time", E13602 = "PT", "Part Time", E13602 = "FL", "Freelance", E13602 = "CT", "Contract")</f>
        <v>Full Time</v>
      </c>
      <c r="E13602" t="s">
        <v>11</v>
      </c>
      <c r="F13602" t="s">
        <v>16</v>
      </c>
      <c r="G13602">
        <v>252000</v>
      </c>
      <c r="H13602" t="s">
        <v>13</v>
      </c>
      <c r="I13602">
        <v>252000</v>
      </c>
      <c r="J13602" t="s">
        <v>14</v>
      </c>
      <c r="K13602">
        <v>0</v>
      </c>
      <c r="L13602" t="s">
        <v>14</v>
      </c>
      <c r="M13602" t="s">
        <v>15</v>
      </c>
    </row>
    <row r="13603" spans="1:13" x14ac:dyDescent="0.25">
      <c r="A13603">
        <v>2023</v>
      </c>
      <c r="B13603" t="str" cm="1">
        <f t="array" ref="B13603">_xlfn.IFS(C13603="SE","Senior", C13603 = "EX", "Excecutive",C13603 ="MI", "Middle", C13603 = "EN", "Entry")</f>
        <v>Senior</v>
      </c>
      <c r="C13603" t="s">
        <v>10</v>
      </c>
      <c r="D13603" t="str" cm="1">
        <f t="array" ref="D13603">_xlfn.IFS(E13603 = "FT","Full Time", E13603 = "PT", "Part Time", E13603 = "FL", "Freelance", E13603 = "CT", "Contract")</f>
        <v>Full Time</v>
      </c>
      <c r="E13603" t="s">
        <v>11</v>
      </c>
      <c r="F13603" t="s">
        <v>16</v>
      </c>
      <c r="G13603">
        <v>129000</v>
      </c>
      <c r="H13603" t="s">
        <v>13</v>
      </c>
      <c r="I13603">
        <v>129000</v>
      </c>
      <c r="J13603" t="s">
        <v>14</v>
      </c>
      <c r="K13603">
        <v>0</v>
      </c>
      <c r="L13603" t="s">
        <v>14</v>
      </c>
      <c r="M13603" t="s">
        <v>15</v>
      </c>
    </row>
    <row r="13604" spans="1:13" x14ac:dyDescent="0.25">
      <c r="A13604">
        <v>2022</v>
      </c>
      <c r="B13604" t="str" cm="1">
        <f t="array" ref="B13604">_xlfn.IFS(C13604="SE","Senior", C13604 = "EX", "Excecutive",C13604 ="MI", "Middle", C13604 = "EN", "Entry")</f>
        <v>Senior</v>
      </c>
      <c r="C13604" t="s">
        <v>10</v>
      </c>
      <c r="D13604" t="str" cm="1">
        <f t="array" ref="D13604">_xlfn.IFS(E13604 = "FT","Full Time", E13604 = "PT", "Part Time", E13604 = "FL", "Freelance", E13604 = "CT", "Contract")</f>
        <v>Full Time</v>
      </c>
      <c r="E13604" t="s">
        <v>11</v>
      </c>
      <c r="F13604" t="s">
        <v>78</v>
      </c>
      <c r="G13604">
        <v>130000</v>
      </c>
      <c r="H13604" t="s">
        <v>13</v>
      </c>
      <c r="I13604">
        <v>130000</v>
      </c>
      <c r="J13604" t="s">
        <v>14</v>
      </c>
      <c r="K13604">
        <v>100</v>
      </c>
      <c r="L13604" t="s">
        <v>14</v>
      </c>
      <c r="M13604" t="s">
        <v>26</v>
      </c>
    </row>
    <row r="13605" spans="1:13" x14ac:dyDescent="0.25">
      <c r="A13605">
        <v>2021</v>
      </c>
      <c r="B13605" t="str" cm="1">
        <f t="array" ref="B13605">_xlfn.IFS(C13605="SE","Senior", C13605 = "EX", "Excecutive",C13605 ="MI", "Middle", C13605 = "EN", "Entry")</f>
        <v>Middle</v>
      </c>
      <c r="C13605" t="s">
        <v>18</v>
      </c>
      <c r="D13605" t="str" cm="1">
        <f t="array" ref="D13605">_xlfn.IFS(E13605 = "FT","Full Time", E13605 = "PT", "Part Time", E13605 = "FL", "Freelance", E13605 = "CT", "Contract")</f>
        <v>Full Time</v>
      </c>
      <c r="E13605" t="s">
        <v>11</v>
      </c>
      <c r="F13605" t="s">
        <v>175</v>
      </c>
      <c r="G13605">
        <v>150000</v>
      </c>
      <c r="H13605" t="s">
        <v>13</v>
      </c>
      <c r="I13605">
        <v>150000</v>
      </c>
      <c r="J13605" t="s">
        <v>14</v>
      </c>
      <c r="K13605">
        <v>100</v>
      </c>
      <c r="L13605" t="s">
        <v>14</v>
      </c>
      <c r="M13605" t="s">
        <v>15</v>
      </c>
    </row>
    <row r="13606" spans="1:13" x14ac:dyDescent="0.25">
      <c r="A13606">
        <v>2023</v>
      </c>
      <c r="B13606" t="str" cm="1">
        <f t="array" ref="B13606">_xlfn.IFS(C13606="SE","Senior", C13606 = "EX", "Excecutive",C13606 ="MI", "Middle", C13606 = "EN", "Entry")</f>
        <v>Senior</v>
      </c>
      <c r="C13606" t="s">
        <v>10</v>
      </c>
      <c r="D13606" t="str" cm="1">
        <f t="array" ref="D13606">_xlfn.IFS(E13606 = "FT","Full Time", E13606 = "PT", "Part Time", E13606 = "FL", "Freelance", E13606 = "CT", "Contract")</f>
        <v>Full Time</v>
      </c>
      <c r="E13606" t="s">
        <v>11</v>
      </c>
      <c r="F13606" t="s">
        <v>16</v>
      </c>
      <c r="G13606">
        <v>163800</v>
      </c>
      <c r="H13606" t="s">
        <v>13</v>
      </c>
      <c r="I13606">
        <v>163800</v>
      </c>
      <c r="J13606" t="s">
        <v>14</v>
      </c>
      <c r="K13606">
        <v>0</v>
      </c>
      <c r="L13606" t="s">
        <v>14</v>
      </c>
      <c r="M13606" t="s">
        <v>15</v>
      </c>
    </row>
    <row r="13607" spans="1:13" x14ac:dyDescent="0.25">
      <c r="A13607">
        <v>2023</v>
      </c>
      <c r="B13607" t="str" cm="1">
        <f t="array" ref="B13607">_xlfn.IFS(C13607="SE","Senior", C13607 = "EX", "Excecutive",C13607 ="MI", "Middle", C13607 = "EN", "Entry")</f>
        <v>Senior</v>
      </c>
      <c r="C13607" t="s">
        <v>10</v>
      </c>
      <c r="D13607" t="str" cm="1">
        <f t="array" ref="D13607">_xlfn.IFS(E13607 = "FT","Full Time", E13607 = "PT", "Part Time", E13607 = "FL", "Freelance", E13607 = "CT", "Contract")</f>
        <v>Full Time</v>
      </c>
      <c r="E13607" t="s">
        <v>11</v>
      </c>
      <c r="F13607" t="s">
        <v>16</v>
      </c>
      <c r="G13607">
        <v>126000</v>
      </c>
      <c r="H13607" t="s">
        <v>13</v>
      </c>
      <c r="I13607">
        <v>126000</v>
      </c>
      <c r="J13607" t="s">
        <v>14</v>
      </c>
      <c r="K13607">
        <v>0</v>
      </c>
      <c r="L13607" t="s">
        <v>14</v>
      </c>
      <c r="M13607" t="s">
        <v>15</v>
      </c>
    </row>
    <row r="13608" spans="1:13" x14ac:dyDescent="0.25">
      <c r="A13608">
        <v>2023</v>
      </c>
      <c r="B13608" t="str" cm="1">
        <f t="array" ref="B13608">_xlfn.IFS(C13608="SE","Senior", C13608 = "EX", "Excecutive",C13608 ="MI", "Middle", C13608 = "EN", "Entry")</f>
        <v>Senior</v>
      </c>
      <c r="C13608" t="s">
        <v>10</v>
      </c>
      <c r="D13608" t="str" cm="1">
        <f t="array" ref="D13608">_xlfn.IFS(E13608 = "FT","Full Time", E13608 = "PT", "Part Time", E13608 = "FL", "Freelance", E13608 = "CT", "Contract")</f>
        <v>Full Time</v>
      </c>
      <c r="E13608" t="s">
        <v>11</v>
      </c>
      <c r="F13608" t="s">
        <v>19</v>
      </c>
      <c r="G13608">
        <v>260000</v>
      </c>
      <c r="H13608" t="s">
        <v>13</v>
      </c>
      <c r="I13608">
        <v>260000</v>
      </c>
      <c r="J13608" t="s">
        <v>39</v>
      </c>
      <c r="K13608">
        <v>100</v>
      </c>
      <c r="L13608" t="s">
        <v>39</v>
      </c>
      <c r="M13608" t="s">
        <v>15</v>
      </c>
    </row>
    <row r="13609" spans="1:13" x14ac:dyDescent="0.25">
      <c r="A13609">
        <v>2023</v>
      </c>
      <c r="B13609" t="str" cm="1">
        <f t="array" ref="B13609">_xlfn.IFS(C13609="SE","Senior", C13609 = "EX", "Excecutive",C13609 ="MI", "Middle", C13609 = "EN", "Entry")</f>
        <v>Senior</v>
      </c>
      <c r="C13609" t="s">
        <v>10</v>
      </c>
      <c r="D13609" t="str" cm="1">
        <f t="array" ref="D13609">_xlfn.IFS(E13609 = "FT","Full Time", E13609 = "PT", "Part Time", E13609 = "FL", "Freelance", E13609 = "CT", "Contract")</f>
        <v>Full Time</v>
      </c>
      <c r="E13609" t="s">
        <v>11</v>
      </c>
      <c r="F13609" t="s">
        <v>19</v>
      </c>
      <c r="G13609">
        <v>110000</v>
      </c>
      <c r="H13609" t="s">
        <v>13</v>
      </c>
      <c r="I13609">
        <v>110000</v>
      </c>
      <c r="J13609" t="s">
        <v>39</v>
      </c>
      <c r="K13609">
        <v>100</v>
      </c>
      <c r="L13609" t="s">
        <v>39</v>
      </c>
      <c r="M13609" t="s">
        <v>15</v>
      </c>
    </row>
    <row r="13610" spans="1:13" x14ac:dyDescent="0.25">
      <c r="A13610">
        <v>2023</v>
      </c>
      <c r="B13610" t="str" cm="1">
        <f t="array" ref="B13610">_xlfn.IFS(C13610="SE","Senior", C13610 = "EX", "Excecutive",C13610 ="MI", "Middle", C13610 = "EN", "Entry")</f>
        <v>Senior</v>
      </c>
      <c r="C13610" t="s">
        <v>10</v>
      </c>
      <c r="D13610" t="str" cm="1">
        <f t="array" ref="D13610">_xlfn.IFS(E13610 = "FT","Full Time", E13610 = "PT", "Part Time", E13610 = "FL", "Freelance", E13610 = "CT", "Contract")</f>
        <v>Full Time</v>
      </c>
      <c r="E13610" t="s">
        <v>11</v>
      </c>
      <c r="F13610" t="s">
        <v>60</v>
      </c>
      <c r="G13610">
        <v>170000</v>
      </c>
      <c r="H13610" t="s">
        <v>13</v>
      </c>
      <c r="I13610">
        <v>170000</v>
      </c>
      <c r="J13610" t="s">
        <v>14</v>
      </c>
      <c r="K13610">
        <v>100</v>
      </c>
      <c r="L13610" t="s">
        <v>14</v>
      </c>
      <c r="M13610" t="s">
        <v>15</v>
      </c>
    </row>
    <row r="13611" spans="1:13" x14ac:dyDescent="0.25">
      <c r="A13611">
        <v>2023</v>
      </c>
      <c r="B13611" t="str" cm="1">
        <f t="array" ref="B13611">_xlfn.IFS(C13611="SE","Senior", C13611 = "EX", "Excecutive",C13611 ="MI", "Middle", C13611 = "EN", "Entry")</f>
        <v>Senior</v>
      </c>
      <c r="C13611" t="s">
        <v>10</v>
      </c>
      <c r="D13611" t="str" cm="1">
        <f t="array" ref="D13611">_xlfn.IFS(E13611 = "FT","Full Time", E13611 = "PT", "Part Time", E13611 = "FL", "Freelance", E13611 = "CT", "Contract")</f>
        <v>Full Time</v>
      </c>
      <c r="E13611" t="s">
        <v>11</v>
      </c>
      <c r="F13611" t="s">
        <v>60</v>
      </c>
      <c r="G13611">
        <v>130000</v>
      </c>
      <c r="H13611" t="s">
        <v>13</v>
      </c>
      <c r="I13611">
        <v>130000</v>
      </c>
      <c r="J13611" t="s">
        <v>14</v>
      </c>
      <c r="K13611">
        <v>100</v>
      </c>
      <c r="L13611" t="s">
        <v>14</v>
      </c>
      <c r="M13611" t="s">
        <v>15</v>
      </c>
    </row>
    <row r="13612" spans="1:13" x14ac:dyDescent="0.25">
      <c r="A13612">
        <v>2023</v>
      </c>
      <c r="B13612" t="str" cm="1">
        <f t="array" ref="B13612">_xlfn.IFS(C13612="SE","Senior", C13612 = "EX", "Excecutive",C13612 ="MI", "Middle", C13612 = "EN", "Entry")</f>
        <v>Senior</v>
      </c>
      <c r="C13612" t="s">
        <v>10</v>
      </c>
      <c r="D13612" t="str" cm="1">
        <f t="array" ref="D13612">_xlfn.IFS(E13612 = "FT","Full Time", E13612 = "PT", "Part Time", E13612 = "FL", "Freelance", E13612 = "CT", "Contract")</f>
        <v>Full Time</v>
      </c>
      <c r="E13612" t="s">
        <v>11</v>
      </c>
      <c r="F13612" t="s">
        <v>17</v>
      </c>
      <c r="G13612">
        <v>247500</v>
      </c>
      <c r="H13612" t="s">
        <v>13</v>
      </c>
      <c r="I13612">
        <v>247500</v>
      </c>
      <c r="J13612" t="s">
        <v>14</v>
      </c>
      <c r="K13612">
        <v>0</v>
      </c>
      <c r="L13612" t="s">
        <v>14</v>
      </c>
      <c r="M13612" t="s">
        <v>15</v>
      </c>
    </row>
    <row r="13613" spans="1:13" x14ac:dyDescent="0.25">
      <c r="A13613">
        <v>2023</v>
      </c>
      <c r="B13613" t="str" cm="1">
        <f t="array" ref="B13613">_xlfn.IFS(C13613="SE","Senior", C13613 = "EX", "Excecutive",C13613 ="MI", "Middle", C13613 = "EN", "Entry")</f>
        <v>Senior</v>
      </c>
      <c r="C13613" t="s">
        <v>10</v>
      </c>
      <c r="D13613" t="str" cm="1">
        <f t="array" ref="D13613">_xlfn.IFS(E13613 = "FT","Full Time", E13613 = "PT", "Part Time", E13613 = "FL", "Freelance", E13613 = "CT", "Contract")</f>
        <v>Full Time</v>
      </c>
      <c r="E13613" t="s">
        <v>11</v>
      </c>
      <c r="F13613" t="s">
        <v>17</v>
      </c>
      <c r="G13613">
        <v>172200</v>
      </c>
      <c r="H13613" t="s">
        <v>13</v>
      </c>
      <c r="I13613">
        <v>172200</v>
      </c>
      <c r="J13613" t="s">
        <v>14</v>
      </c>
      <c r="K13613">
        <v>0</v>
      </c>
      <c r="L13613" t="s">
        <v>14</v>
      </c>
      <c r="M13613" t="s">
        <v>15</v>
      </c>
    </row>
    <row r="13614" spans="1:13" x14ac:dyDescent="0.25">
      <c r="A13614">
        <v>2023</v>
      </c>
      <c r="B13614" t="str" cm="1">
        <f t="array" ref="B13614">_xlfn.IFS(C13614="SE","Senior", C13614 = "EX", "Excecutive",C13614 ="MI", "Middle", C13614 = "EN", "Entry")</f>
        <v>Senior</v>
      </c>
      <c r="C13614" t="s">
        <v>10</v>
      </c>
      <c r="D13614" t="str" cm="1">
        <f t="array" ref="D13614">_xlfn.IFS(E13614 = "FT","Full Time", E13614 = "PT", "Part Time", E13614 = "FL", "Freelance", E13614 = "CT", "Contract")</f>
        <v>Full Time</v>
      </c>
      <c r="E13614" t="s">
        <v>11</v>
      </c>
      <c r="F13614" t="s">
        <v>24</v>
      </c>
      <c r="G13614">
        <v>239748</v>
      </c>
      <c r="H13614" t="s">
        <v>13</v>
      </c>
      <c r="I13614">
        <v>239748</v>
      </c>
      <c r="J13614" t="s">
        <v>14</v>
      </c>
      <c r="K13614">
        <v>0</v>
      </c>
      <c r="L13614" t="s">
        <v>14</v>
      </c>
      <c r="M13614" t="s">
        <v>15</v>
      </c>
    </row>
    <row r="13615" spans="1:13" x14ac:dyDescent="0.25">
      <c r="A13615">
        <v>2023</v>
      </c>
      <c r="B13615" t="str" cm="1">
        <f t="array" ref="B13615">_xlfn.IFS(C13615="SE","Senior", C13615 = "EX", "Excecutive",C13615 ="MI", "Middle", C13615 = "EN", "Entry")</f>
        <v>Senior</v>
      </c>
      <c r="C13615" t="s">
        <v>10</v>
      </c>
      <c r="D13615" t="str" cm="1">
        <f t="array" ref="D13615">_xlfn.IFS(E13615 = "FT","Full Time", E13615 = "PT", "Part Time", E13615 = "FL", "Freelance", E13615 = "CT", "Contract")</f>
        <v>Full Time</v>
      </c>
      <c r="E13615" t="s">
        <v>11</v>
      </c>
      <c r="F13615" t="s">
        <v>24</v>
      </c>
      <c r="G13615">
        <v>159832</v>
      </c>
      <c r="H13615" t="s">
        <v>13</v>
      </c>
      <c r="I13615">
        <v>159832</v>
      </c>
      <c r="J13615" t="s">
        <v>14</v>
      </c>
      <c r="K13615">
        <v>0</v>
      </c>
      <c r="L13615" t="s">
        <v>14</v>
      </c>
      <c r="M13615" t="s">
        <v>15</v>
      </c>
    </row>
    <row r="13616" spans="1:13" x14ac:dyDescent="0.25">
      <c r="A13616">
        <v>2023</v>
      </c>
      <c r="B13616" t="str" cm="1">
        <f t="array" ref="B13616">_xlfn.IFS(C13616="SE","Senior", C13616 = "EX", "Excecutive",C13616 ="MI", "Middle", C13616 = "EN", "Entry")</f>
        <v>Senior</v>
      </c>
      <c r="C13616" t="s">
        <v>10</v>
      </c>
      <c r="D13616" t="str" cm="1">
        <f t="array" ref="D13616">_xlfn.IFS(E13616 = "FT","Full Time", E13616 = "PT", "Part Time", E13616 = "FL", "Freelance", E13616 = "CT", "Contract")</f>
        <v>Full Time</v>
      </c>
      <c r="E13616" t="s">
        <v>11</v>
      </c>
      <c r="F13616" t="s">
        <v>17</v>
      </c>
      <c r="G13616">
        <v>163800</v>
      </c>
      <c r="H13616" t="s">
        <v>13</v>
      </c>
      <c r="I13616">
        <v>163800</v>
      </c>
      <c r="J13616" t="s">
        <v>14</v>
      </c>
      <c r="K13616">
        <v>0</v>
      </c>
      <c r="L13616" t="s">
        <v>14</v>
      </c>
      <c r="M13616" t="s">
        <v>15</v>
      </c>
    </row>
    <row r="13617" spans="1:13" x14ac:dyDescent="0.25">
      <c r="A13617">
        <v>2023</v>
      </c>
      <c r="B13617" t="str" cm="1">
        <f t="array" ref="B13617">_xlfn.IFS(C13617="SE","Senior", C13617 = "EX", "Excecutive",C13617 ="MI", "Middle", C13617 = "EN", "Entry")</f>
        <v>Senior</v>
      </c>
      <c r="C13617" t="s">
        <v>10</v>
      </c>
      <c r="D13617" t="str" cm="1">
        <f t="array" ref="D13617">_xlfn.IFS(E13617 = "FT","Full Time", E13617 = "PT", "Part Time", E13617 = "FL", "Freelance", E13617 = "CT", "Contract")</f>
        <v>Full Time</v>
      </c>
      <c r="E13617" t="s">
        <v>11</v>
      </c>
      <c r="F13617" t="s">
        <v>17</v>
      </c>
      <c r="G13617">
        <v>126000</v>
      </c>
      <c r="H13617" t="s">
        <v>13</v>
      </c>
      <c r="I13617">
        <v>126000</v>
      </c>
      <c r="J13617" t="s">
        <v>14</v>
      </c>
      <c r="K13617">
        <v>0</v>
      </c>
      <c r="L13617" t="s">
        <v>14</v>
      </c>
      <c r="M13617" t="s">
        <v>15</v>
      </c>
    </row>
    <row r="13618" spans="1:13" x14ac:dyDescent="0.25">
      <c r="A13618">
        <v>2023</v>
      </c>
      <c r="B13618" t="str" cm="1">
        <f t="array" ref="B13618">_xlfn.IFS(C13618="SE","Senior", C13618 = "EX", "Excecutive",C13618 ="MI", "Middle", C13618 = "EN", "Entry")</f>
        <v>Middle</v>
      </c>
      <c r="C13618" t="s">
        <v>18</v>
      </c>
      <c r="D13618" t="str" cm="1">
        <f t="array" ref="D13618">_xlfn.IFS(E13618 = "FT","Full Time", E13618 = "PT", "Part Time", E13618 = "FL", "Freelance", E13618 = "CT", "Contract")</f>
        <v>Full Time</v>
      </c>
      <c r="E13618" t="s">
        <v>11</v>
      </c>
      <c r="F13618" t="s">
        <v>24</v>
      </c>
      <c r="G13618">
        <v>128750</v>
      </c>
      <c r="H13618" t="s">
        <v>13</v>
      </c>
      <c r="I13618">
        <v>128750</v>
      </c>
      <c r="J13618" t="s">
        <v>14</v>
      </c>
      <c r="K13618">
        <v>0</v>
      </c>
      <c r="L13618" t="s">
        <v>14</v>
      </c>
      <c r="M13618" t="s">
        <v>15</v>
      </c>
    </row>
    <row r="13619" spans="1:13" x14ac:dyDescent="0.25">
      <c r="A13619">
        <v>2023</v>
      </c>
      <c r="B13619" t="str" cm="1">
        <f t="array" ref="B13619">_xlfn.IFS(C13619="SE","Senior", C13619 = "EX", "Excecutive",C13619 ="MI", "Middle", C13619 = "EN", "Entry")</f>
        <v>Middle</v>
      </c>
      <c r="C13619" t="s">
        <v>18</v>
      </c>
      <c r="D13619" t="str" cm="1">
        <f t="array" ref="D13619">_xlfn.IFS(E13619 = "FT","Full Time", E13619 = "PT", "Part Time", E13619 = "FL", "Freelance", E13619 = "CT", "Contract")</f>
        <v>Full Time</v>
      </c>
      <c r="E13619" t="s">
        <v>11</v>
      </c>
      <c r="F13619" t="s">
        <v>24</v>
      </c>
      <c r="G13619">
        <v>106250</v>
      </c>
      <c r="H13619" t="s">
        <v>13</v>
      </c>
      <c r="I13619">
        <v>106250</v>
      </c>
      <c r="J13619" t="s">
        <v>14</v>
      </c>
      <c r="K13619">
        <v>0</v>
      </c>
      <c r="L13619" t="s">
        <v>14</v>
      </c>
      <c r="M13619" t="s">
        <v>15</v>
      </c>
    </row>
    <row r="13620" spans="1:13" x14ac:dyDescent="0.25">
      <c r="A13620">
        <v>2023</v>
      </c>
      <c r="B13620" t="str" cm="1">
        <f t="array" ref="B13620">_xlfn.IFS(C13620="SE","Senior", C13620 = "EX", "Excecutive",C13620 ="MI", "Middle", C13620 = "EN", "Entry")</f>
        <v>Senior</v>
      </c>
      <c r="C13620" t="s">
        <v>10</v>
      </c>
      <c r="D13620" t="str" cm="1">
        <f t="array" ref="D13620">_xlfn.IFS(E13620 = "FT","Full Time", E13620 = "PT", "Part Time", E13620 = "FL", "Freelance", E13620 = "CT", "Contract")</f>
        <v>Full Time</v>
      </c>
      <c r="E13620" t="s">
        <v>11</v>
      </c>
      <c r="F13620" t="s">
        <v>16</v>
      </c>
      <c r="G13620">
        <v>252000</v>
      </c>
      <c r="H13620" t="s">
        <v>13</v>
      </c>
      <c r="I13620">
        <v>252000</v>
      </c>
      <c r="J13620" t="s">
        <v>14</v>
      </c>
      <c r="K13620">
        <v>0</v>
      </c>
      <c r="L13620" t="s">
        <v>14</v>
      </c>
      <c r="M13620" t="s">
        <v>15</v>
      </c>
    </row>
    <row r="13621" spans="1:13" x14ac:dyDescent="0.25">
      <c r="A13621">
        <v>2023</v>
      </c>
      <c r="B13621" t="str" cm="1">
        <f t="array" ref="B13621">_xlfn.IFS(C13621="SE","Senior", C13621 = "EX", "Excecutive",C13621 ="MI", "Middle", C13621 = "EN", "Entry")</f>
        <v>Senior</v>
      </c>
      <c r="C13621" t="s">
        <v>10</v>
      </c>
      <c r="D13621" t="str" cm="1">
        <f t="array" ref="D13621">_xlfn.IFS(E13621 = "FT","Full Time", E13621 = "PT", "Part Time", E13621 = "FL", "Freelance", E13621 = "CT", "Contract")</f>
        <v>Full Time</v>
      </c>
      <c r="E13621" t="s">
        <v>11</v>
      </c>
      <c r="F13621" t="s">
        <v>16</v>
      </c>
      <c r="G13621">
        <v>129000</v>
      </c>
      <c r="H13621" t="s">
        <v>13</v>
      </c>
      <c r="I13621">
        <v>129000</v>
      </c>
      <c r="J13621" t="s">
        <v>14</v>
      </c>
      <c r="K13621">
        <v>0</v>
      </c>
      <c r="L13621" t="s">
        <v>14</v>
      </c>
      <c r="M13621" t="s">
        <v>15</v>
      </c>
    </row>
    <row r="13622" spans="1:13" x14ac:dyDescent="0.25">
      <c r="A13622">
        <v>2023</v>
      </c>
      <c r="B13622" t="str" cm="1">
        <f t="array" ref="B13622">_xlfn.IFS(C13622="SE","Senior", C13622 = "EX", "Excecutive",C13622 ="MI", "Middle", C13622 = "EN", "Entry")</f>
        <v>Senior</v>
      </c>
      <c r="C13622" t="s">
        <v>10</v>
      </c>
      <c r="D13622" t="str" cm="1">
        <f t="array" ref="D13622">_xlfn.IFS(E13622 = "FT","Full Time", E13622 = "PT", "Part Time", E13622 = "FL", "Freelance", E13622 = "CT", "Contract")</f>
        <v>Full Time</v>
      </c>
      <c r="E13622" t="s">
        <v>11</v>
      </c>
      <c r="F13622" t="s">
        <v>34</v>
      </c>
      <c r="G13622">
        <v>299500</v>
      </c>
      <c r="H13622" t="s">
        <v>13</v>
      </c>
      <c r="I13622">
        <v>299500</v>
      </c>
      <c r="J13622" t="s">
        <v>14</v>
      </c>
      <c r="K13622">
        <v>0</v>
      </c>
      <c r="L13622" t="s">
        <v>14</v>
      </c>
      <c r="M13622" t="s">
        <v>15</v>
      </c>
    </row>
    <row r="13623" spans="1:13" x14ac:dyDescent="0.25">
      <c r="A13623">
        <v>2023</v>
      </c>
      <c r="B13623" t="str" cm="1">
        <f t="array" ref="B13623">_xlfn.IFS(C13623="SE","Senior", C13623 = "EX", "Excecutive",C13623 ="MI", "Middle", C13623 = "EN", "Entry")</f>
        <v>Senior</v>
      </c>
      <c r="C13623" t="s">
        <v>10</v>
      </c>
      <c r="D13623" t="str" cm="1">
        <f t="array" ref="D13623">_xlfn.IFS(E13623 = "FT","Full Time", E13623 = "PT", "Part Time", E13623 = "FL", "Freelance", E13623 = "CT", "Contract")</f>
        <v>Full Time</v>
      </c>
      <c r="E13623" t="s">
        <v>11</v>
      </c>
      <c r="F13623" t="s">
        <v>34</v>
      </c>
      <c r="G13623">
        <v>245100</v>
      </c>
      <c r="H13623" t="s">
        <v>13</v>
      </c>
      <c r="I13623">
        <v>245100</v>
      </c>
      <c r="J13623" t="s">
        <v>14</v>
      </c>
      <c r="K13623">
        <v>0</v>
      </c>
      <c r="L13623" t="s">
        <v>14</v>
      </c>
      <c r="M13623" t="s">
        <v>15</v>
      </c>
    </row>
    <row r="13624" spans="1:13" x14ac:dyDescent="0.25">
      <c r="A13624">
        <v>2023</v>
      </c>
      <c r="B13624" t="str" cm="1">
        <f t="array" ref="B13624">_xlfn.IFS(C13624="SE","Senior", C13624 = "EX", "Excecutive",C13624 ="MI", "Middle", C13624 = "EN", "Entry")</f>
        <v>Middle</v>
      </c>
      <c r="C13624" t="s">
        <v>18</v>
      </c>
      <c r="D13624" t="str" cm="1">
        <f t="array" ref="D13624">_xlfn.IFS(E13624 = "FT","Full Time", E13624 = "PT", "Part Time", E13624 = "FL", "Freelance", E13624 = "CT", "Contract")</f>
        <v>Full Time</v>
      </c>
      <c r="E13624" t="s">
        <v>11</v>
      </c>
      <c r="F13624" t="s">
        <v>90</v>
      </c>
      <c r="G13624">
        <v>155000</v>
      </c>
      <c r="H13624" t="s">
        <v>13</v>
      </c>
      <c r="I13624">
        <v>155000</v>
      </c>
      <c r="J13624" t="s">
        <v>14</v>
      </c>
      <c r="K13624">
        <v>0</v>
      </c>
      <c r="L13624" t="s">
        <v>14</v>
      </c>
      <c r="M13624" t="s">
        <v>15</v>
      </c>
    </row>
    <row r="13625" spans="1:13" x14ac:dyDescent="0.25">
      <c r="A13625">
        <v>2023</v>
      </c>
      <c r="B13625" t="str" cm="1">
        <f t="array" ref="B13625">_xlfn.IFS(C13625="SE","Senior", C13625 = "EX", "Excecutive",C13625 ="MI", "Middle", C13625 = "EN", "Entry")</f>
        <v>Middle</v>
      </c>
      <c r="C13625" t="s">
        <v>18</v>
      </c>
      <c r="D13625" t="str" cm="1">
        <f t="array" ref="D13625">_xlfn.IFS(E13625 = "FT","Full Time", E13625 = "PT", "Part Time", E13625 = "FL", "Freelance", E13625 = "CT", "Contract")</f>
        <v>Full Time</v>
      </c>
      <c r="E13625" t="s">
        <v>11</v>
      </c>
      <c r="F13625" t="s">
        <v>90</v>
      </c>
      <c r="G13625">
        <v>140000</v>
      </c>
      <c r="H13625" t="s">
        <v>13</v>
      </c>
      <c r="I13625">
        <v>140000</v>
      </c>
      <c r="J13625" t="s">
        <v>14</v>
      </c>
      <c r="K13625">
        <v>0</v>
      </c>
      <c r="L13625" t="s">
        <v>14</v>
      </c>
      <c r="M13625" t="s">
        <v>15</v>
      </c>
    </row>
    <row r="13626" spans="1:13" x14ac:dyDescent="0.25">
      <c r="A13626">
        <v>2023</v>
      </c>
      <c r="B13626" t="str" cm="1">
        <f t="array" ref="B13626">_xlfn.IFS(C13626="SE","Senior", C13626 = "EX", "Excecutive",C13626 ="MI", "Middle", C13626 = "EN", "Entry")</f>
        <v>Excecutive</v>
      </c>
      <c r="C13626" t="s">
        <v>22</v>
      </c>
      <c r="D13626" t="str" cm="1">
        <f t="array" ref="D13626">_xlfn.IFS(E13626 = "FT","Full Time", E13626 = "PT", "Part Time", E13626 = "FL", "Freelance", E13626 = "CT", "Contract")</f>
        <v>Full Time</v>
      </c>
      <c r="E13626" t="s">
        <v>11</v>
      </c>
      <c r="F13626" t="s">
        <v>16</v>
      </c>
      <c r="G13626">
        <v>167500</v>
      </c>
      <c r="H13626" t="s">
        <v>13</v>
      </c>
      <c r="I13626">
        <v>167500</v>
      </c>
      <c r="J13626" t="s">
        <v>14</v>
      </c>
      <c r="K13626">
        <v>0</v>
      </c>
      <c r="L13626" t="s">
        <v>14</v>
      </c>
      <c r="M13626" t="s">
        <v>15</v>
      </c>
    </row>
    <row r="13627" spans="1:13" x14ac:dyDescent="0.25">
      <c r="A13627">
        <v>2023</v>
      </c>
      <c r="B13627" t="str" cm="1">
        <f t="array" ref="B13627">_xlfn.IFS(C13627="SE","Senior", C13627 = "EX", "Excecutive",C13627 ="MI", "Middle", C13627 = "EN", "Entry")</f>
        <v>Excecutive</v>
      </c>
      <c r="C13627" t="s">
        <v>22</v>
      </c>
      <c r="D13627" t="str" cm="1">
        <f t="array" ref="D13627">_xlfn.IFS(E13627 = "FT","Full Time", E13627 = "PT", "Part Time", E13627 = "FL", "Freelance", E13627 = "CT", "Contract")</f>
        <v>Full Time</v>
      </c>
      <c r="E13627" t="s">
        <v>11</v>
      </c>
      <c r="F13627" t="s">
        <v>16</v>
      </c>
      <c r="G13627">
        <v>106500</v>
      </c>
      <c r="H13627" t="s">
        <v>13</v>
      </c>
      <c r="I13627">
        <v>106500</v>
      </c>
      <c r="J13627" t="s">
        <v>14</v>
      </c>
      <c r="K13627">
        <v>0</v>
      </c>
      <c r="L13627" t="s">
        <v>14</v>
      </c>
      <c r="M13627" t="s">
        <v>15</v>
      </c>
    </row>
    <row r="13628" spans="1:13" x14ac:dyDescent="0.25">
      <c r="A13628">
        <v>2023</v>
      </c>
      <c r="B13628" t="str" cm="1">
        <f t="array" ref="B13628">_xlfn.IFS(C13628="SE","Senior", C13628 = "EX", "Excecutive",C13628 ="MI", "Middle", C13628 = "EN", "Entry")</f>
        <v>Senior</v>
      </c>
      <c r="C13628" t="s">
        <v>10</v>
      </c>
      <c r="D13628" t="str" cm="1">
        <f t="array" ref="D13628">_xlfn.IFS(E13628 = "FT","Full Time", E13628 = "PT", "Part Time", E13628 = "FL", "Freelance", E13628 = "CT", "Contract")</f>
        <v>Full Time</v>
      </c>
      <c r="E13628" t="s">
        <v>11</v>
      </c>
      <c r="F13628" t="s">
        <v>28</v>
      </c>
      <c r="G13628">
        <v>188500</v>
      </c>
      <c r="H13628" t="s">
        <v>13</v>
      </c>
      <c r="I13628">
        <v>188500</v>
      </c>
      <c r="J13628" t="s">
        <v>14</v>
      </c>
      <c r="K13628">
        <v>100</v>
      </c>
      <c r="L13628" t="s">
        <v>14</v>
      </c>
      <c r="M13628" t="s">
        <v>15</v>
      </c>
    </row>
    <row r="13629" spans="1:13" x14ac:dyDescent="0.25">
      <c r="A13629">
        <v>2023</v>
      </c>
      <c r="B13629" t="str" cm="1">
        <f t="array" ref="B13629">_xlfn.IFS(C13629="SE","Senior", C13629 = "EX", "Excecutive",C13629 ="MI", "Middle", C13629 = "EN", "Entry")</f>
        <v>Senior</v>
      </c>
      <c r="C13629" t="s">
        <v>10</v>
      </c>
      <c r="D13629" t="str" cm="1">
        <f t="array" ref="D13629">_xlfn.IFS(E13629 = "FT","Full Time", E13629 = "PT", "Part Time", E13629 = "FL", "Freelance", E13629 = "CT", "Contract")</f>
        <v>Full Time</v>
      </c>
      <c r="E13629" t="s">
        <v>11</v>
      </c>
      <c r="F13629" t="s">
        <v>28</v>
      </c>
      <c r="G13629">
        <v>117000</v>
      </c>
      <c r="H13629" t="s">
        <v>13</v>
      </c>
      <c r="I13629">
        <v>117000</v>
      </c>
      <c r="J13629" t="s">
        <v>14</v>
      </c>
      <c r="K13629">
        <v>100</v>
      </c>
      <c r="L13629" t="s">
        <v>14</v>
      </c>
      <c r="M13629" t="s">
        <v>15</v>
      </c>
    </row>
    <row r="13630" spans="1:13" x14ac:dyDescent="0.25">
      <c r="A13630">
        <v>2023</v>
      </c>
      <c r="B13630" t="str" cm="1">
        <f t="array" ref="B13630">_xlfn.IFS(C13630="SE","Senior", C13630 = "EX", "Excecutive",C13630 ="MI", "Middle", C13630 = "EN", "Entry")</f>
        <v>Senior</v>
      </c>
      <c r="C13630" t="s">
        <v>10</v>
      </c>
      <c r="D13630" t="str" cm="1">
        <f t="array" ref="D13630">_xlfn.IFS(E13630 = "FT","Full Time", E13630 = "PT", "Part Time", E13630 = "FL", "Freelance", E13630 = "CT", "Contract")</f>
        <v>Full Time</v>
      </c>
      <c r="E13630" t="s">
        <v>11</v>
      </c>
      <c r="F13630" t="s">
        <v>21</v>
      </c>
      <c r="G13630">
        <v>250000</v>
      </c>
      <c r="H13630" t="s">
        <v>13</v>
      </c>
      <c r="I13630">
        <v>250000</v>
      </c>
      <c r="J13630" t="s">
        <v>14</v>
      </c>
      <c r="K13630">
        <v>100</v>
      </c>
      <c r="L13630" t="s">
        <v>14</v>
      </c>
      <c r="M13630" t="s">
        <v>15</v>
      </c>
    </row>
    <row r="13631" spans="1:13" x14ac:dyDescent="0.25">
      <c r="A13631">
        <v>2023</v>
      </c>
      <c r="B13631" t="str" cm="1">
        <f t="array" ref="B13631">_xlfn.IFS(C13631="SE","Senior", C13631 = "EX", "Excecutive",C13631 ="MI", "Middle", C13631 = "EN", "Entry")</f>
        <v>Senior</v>
      </c>
      <c r="C13631" t="s">
        <v>10</v>
      </c>
      <c r="D13631" t="str" cm="1">
        <f t="array" ref="D13631">_xlfn.IFS(E13631 = "FT","Full Time", E13631 = "PT", "Part Time", E13631 = "FL", "Freelance", E13631 = "CT", "Contract")</f>
        <v>Full Time</v>
      </c>
      <c r="E13631" t="s">
        <v>11</v>
      </c>
      <c r="F13631" t="s">
        <v>21</v>
      </c>
      <c r="G13631">
        <v>138000</v>
      </c>
      <c r="H13631" t="s">
        <v>13</v>
      </c>
      <c r="I13631">
        <v>138000</v>
      </c>
      <c r="J13631" t="s">
        <v>14</v>
      </c>
      <c r="K13631">
        <v>100</v>
      </c>
      <c r="L13631" t="s">
        <v>14</v>
      </c>
      <c r="M13631" t="s">
        <v>15</v>
      </c>
    </row>
    <row r="13632" spans="1:13" x14ac:dyDescent="0.25">
      <c r="A13632">
        <v>2023</v>
      </c>
      <c r="B13632" t="str" cm="1">
        <f t="array" ref="B13632">_xlfn.IFS(C13632="SE","Senior", C13632 = "EX", "Excecutive",C13632 ="MI", "Middle", C13632 = "EN", "Entry")</f>
        <v>Middle</v>
      </c>
      <c r="C13632" t="s">
        <v>18</v>
      </c>
      <c r="D13632" t="str" cm="1">
        <f t="array" ref="D13632">_xlfn.IFS(E13632 = "FT","Full Time", E13632 = "PT", "Part Time", E13632 = "FL", "Freelance", E13632 = "CT", "Contract")</f>
        <v>Full Time</v>
      </c>
      <c r="E13632" t="s">
        <v>11</v>
      </c>
      <c r="F13632" t="s">
        <v>21</v>
      </c>
      <c r="G13632">
        <v>130000</v>
      </c>
      <c r="H13632" t="s">
        <v>13</v>
      </c>
      <c r="I13632">
        <v>130000</v>
      </c>
      <c r="J13632" t="s">
        <v>39</v>
      </c>
      <c r="K13632">
        <v>100</v>
      </c>
      <c r="L13632" t="s">
        <v>39</v>
      </c>
      <c r="M13632" t="s">
        <v>15</v>
      </c>
    </row>
    <row r="13633" spans="1:13" x14ac:dyDescent="0.25">
      <c r="A13633">
        <v>2023</v>
      </c>
      <c r="B13633" t="str" cm="1">
        <f t="array" ref="B13633">_xlfn.IFS(C13633="SE","Senior", C13633 = "EX", "Excecutive",C13633 ="MI", "Middle", C13633 = "EN", "Entry")</f>
        <v>Middle</v>
      </c>
      <c r="C13633" t="s">
        <v>18</v>
      </c>
      <c r="D13633" t="str" cm="1">
        <f t="array" ref="D13633">_xlfn.IFS(E13633 = "FT","Full Time", E13633 = "PT", "Part Time", E13633 = "FL", "Freelance", E13633 = "CT", "Contract")</f>
        <v>Full Time</v>
      </c>
      <c r="E13633" t="s">
        <v>11</v>
      </c>
      <c r="F13633" t="s">
        <v>21</v>
      </c>
      <c r="G13633">
        <v>100000</v>
      </c>
      <c r="H13633" t="s">
        <v>13</v>
      </c>
      <c r="I13633">
        <v>100000</v>
      </c>
      <c r="J13633" t="s">
        <v>39</v>
      </c>
      <c r="K13633">
        <v>100</v>
      </c>
      <c r="L13633" t="s">
        <v>39</v>
      </c>
      <c r="M13633" t="s">
        <v>15</v>
      </c>
    </row>
    <row r="13634" spans="1:13" x14ac:dyDescent="0.25">
      <c r="A13634">
        <v>2023</v>
      </c>
      <c r="B13634" t="str" cm="1">
        <f t="array" ref="B13634">_xlfn.IFS(C13634="SE","Senior", C13634 = "EX", "Excecutive",C13634 ="MI", "Middle", C13634 = "EN", "Entry")</f>
        <v>Senior</v>
      </c>
      <c r="C13634" t="s">
        <v>10</v>
      </c>
      <c r="D13634" t="str" cm="1">
        <f t="array" ref="D13634">_xlfn.IFS(E13634 = "FT","Full Time", E13634 = "PT", "Part Time", E13634 = "FL", "Freelance", E13634 = "CT", "Contract")</f>
        <v>Full Time</v>
      </c>
      <c r="E13634" t="s">
        <v>11</v>
      </c>
      <c r="F13634" t="s">
        <v>253</v>
      </c>
      <c r="G13634">
        <v>115000</v>
      </c>
      <c r="H13634" t="s">
        <v>43</v>
      </c>
      <c r="I13634">
        <v>124163</v>
      </c>
      <c r="J13634" t="s">
        <v>92</v>
      </c>
      <c r="K13634">
        <v>0</v>
      </c>
      <c r="L13634" t="s">
        <v>92</v>
      </c>
      <c r="M13634" t="s">
        <v>26</v>
      </c>
    </row>
    <row r="13635" spans="1:13" x14ac:dyDescent="0.25">
      <c r="A13635">
        <v>2023</v>
      </c>
      <c r="B13635" t="str" cm="1">
        <f t="array" ref="B13635">_xlfn.IFS(C13635="SE","Senior", C13635 = "EX", "Excecutive",C13635 ="MI", "Middle", C13635 = "EN", "Entry")</f>
        <v>Senior</v>
      </c>
      <c r="C13635" t="s">
        <v>10</v>
      </c>
      <c r="D13635" t="str" cm="1">
        <f t="array" ref="D13635">_xlfn.IFS(E13635 = "FT","Full Time", E13635 = "PT", "Part Time", E13635 = "FL", "Freelance", E13635 = "CT", "Contract")</f>
        <v>Full Time</v>
      </c>
      <c r="E13635" t="s">
        <v>11</v>
      </c>
      <c r="F13635" t="s">
        <v>16</v>
      </c>
      <c r="G13635">
        <v>140000</v>
      </c>
      <c r="H13635" t="s">
        <v>13</v>
      </c>
      <c r="I13635">
        <v>140000</v>
      </c>
      <c r="J13635" t="s">
        <v>14</v>
      </c>
      <c r="K13635">
        <v>0</v>
      </c>
      <c r="L13635" t="s">
        <v>14</v>
      </c>
      <c r="M13635" t="s">
        <v>15</v>
      </c>
    </row>
    <row r="13636" spans="1:13" x14ac:dyDescent="0.25">
      <c r="A13636">
        <v>2023</v>
      </c>
      <c r="B13636" t="str" cm="1">
        <f t="array" ref="B13636">_xlfn.IFS(C13636="SE","Senior", C13636 = "EX", "Excecutive",C13636 ="MI", "Middle", C13636 = "EN", "Entry")</f>
        <v>Senior</v>
      </c>
      <c r="C13636" t="s">
        <v>10</v>
      </c>
      <c r="D13636" t="str" cm="1">
        <f t="array" ref="D13636">_xlfn.IFS(E13636 = "FT","Full Time", E13636 = "PT", "Part Time", E13636 = "FL", "Freelance", E13636 = "CT", "Contract")</f>
        <v>Full Time</v>
      </c>
      <c r="E13636" t="s">
        <v>11</v>
      </c>
      <c r="F13636" t="s">
        <v>16</v>
      </c>
      <c r="G13636">
        <v>120000</v>
      </c>
      <c r="H13636" t="s">
        <v>13</v>
      </c>
      <c r="I13636">
        <v>120000</v>
      </c>
      <c r="J13636" t="s">
        <v>14</v>
      </c>
      <c r="K13636">
        <v>0</v>
      </c>
      <c r="L13636" t="s">
        <v>14</v>
      </c>
      <c r="M13636" t="s">
        <v>15</v>
      </c>
    </row>
    <row r="13637" spans="1:13" x14ac:dyDescent="0.25">
      <c r="A13637">
        <v>2023</v>
      </c>
      <c r="B13637" t="str" cm="1">
        <f t="array" ref="B13637">_xlfn.IFS(C13637="SE","Senior", C13637 = "EX", "Excecutive",C13637 ="MI", "Middle", C13637 = "EN", "Entry")</f>
        <v>Senior</v>
      </c>
      <c r="C13637" t="s">
        <v>10</v>
      </c>
      <c r="D13637" t="str" cm="1">
        <f t="array" ref="D13637">_xlfn.IFS(E13637 = "FT","Full Time", E13637 = "PT", "Part Time", E13637 = "FL", "Freelance", E13637 = "CT", "Contract")</f>
        <v>Full Time</v>
      </c>
      <c r="E13637" t="s">
        <v>11</v>
      </c>
      <c r="F13637" t="s">
        <v>111</v>
      </c>
      <c r="G13637">
        <v>160000</v>
      </c>
      <c r="H13637" t="s">
        <v>13</v>
      </c>
      <c r="I13637">
        <v>160000</v>
      </c>
      <c r="J13637" t="s">
        <v>14</v>
      </c>
      <c r="K13637">
        <v>0</v>
      </c>
      <c r="L13637" t="s">
        <v>14</v>
      </c>
      <c r="M13637" t="s">
        <v>15</v>
      </c>
    </row>
    <row r="13638" spans="1:13" x14ac:dyDescent="0.25">
      <c r="A13638">
        <v>2023</v>
      </c>
      <c r="B13638" t="str" cm="1">
        <f t="array" ref="B13638">_xlfn.IFS(C13638="SE","Senior", C13638 = "EX", "Excecutive",C13638 ="MI", "Middle", C13638 = "EN", "Entry")</f>
        <v>Senior</v>
      </c>
      <c r="C13638" t="s">
        <v>10</v>
      </c>
      <c r="D13638" t="str" cm="1">
        <f t="array" ref="D13638">_xlfn.IFS(E13638 = "FT","Full Time", E13638 = "PT", "Part Time", E13638 = "FL", "Freelance", E13638 = "CT", "Contract")</f>
        <v>Full Time</v>
      </c>
      <c r="E13638" t="s">
        <v>11</v>
      </c>
      <c r="F13638" t="s">
        <v>111</v>
      </c>
      <c r="G13638">
        <v>135000</v>
      </c>
      <c r="H13638" t="s">
        <v>13</v>
      </c>
      <c r="I13638">
        <v>135000</v>
      </c>
      <c r="J13638" t="s">
        <v>14</v>
      </c>
      <c r="K13638">
        <v>0</v>
      </c>
      <c r="L13638" t="s">
        <v>14</v>
      </c>
      <c r="M13638" t="s">
        <v>15</v>
      </c>
    </row>
    <row r="13639" spans="1:13" x14ac:dyDescent="0.25">
      <c r="A13639">
        <v>2023</v>
      </c>
      <c r="B13639" t="str" cm="1">
        <f t="array" ref="B13639">_xlfn.IFS(C13639="SE","Senior", C13639 = "EX", "Excecutive",C13639 ="MI", "Middle", C13639 = "EN", "Entry")</f>
        <v>Middle</v>
      </c>
      <c r="C13639" t="s">
        <v>18</v>
      </c>
      <c r="D13639" t="str" cm="1">
        <f t="array" ref="D13639">_xlfn.IFS(E13639 = "FT","Full Time", E13639 = "PT", "Part Time", E13639 = "FL", "Freelance", E13639 = "CT", "Contract")</f>
        <v>Full Time</v>
      </c>
      <c r="E13639" t="s">
        <v>11</v>
      </c>
      <c r="F13639" t="s">
        <v>34</v>
      </c>
      <c r="G13639">
        <v>104500</v>
      </c>
      <c r="H13639" t="s">
        <v>13</v>
      </c>
      <c r="I13639">
        <v>104500</v>
      </c>
      <c r="J13639" t="s">
        <v>14</v>
      </c>
      <c r="K13639">
        <v>0</v>
      </c>
      <c r="L13639" t="s">
        <v>14</v>
      </c>
      <c r="M13639" t="s">
        <v>15</v>
      </c>
    </row>
    <row r="13640" spans="1:13" x14ac:dyDescent="0.25">
      <c r="A13640">
        <v>2023</v>
      </c>
      <c r="B13640" t="str" cm="1">
        <f t="array" ref="B13640">_xlfn.IFS(C13640="SE","Senior", C13640 = "EX", "Excecutive",C13640 ="MI", "Middle", C13640 = "EN", "Entry")</f>
        <v>Middle</v>
      </c>
      <c r="C13640" t="s">
        <v>18</v>
      </c>
      <c r="D13640" t="str" cm="1">
        <f t="array" ref="D13640">_xlfn.IFS(E13640 = "FT","Full Time", E13640 = "PT", "Part Time", E13640 = "FL", "Freelance", E13640 = "CT", "Contract")</f>
        <v>Full Time</v>
      </c>
      <c r="E13640" t="s">
        <v>11</v>
      </c>
      <c r="F13640" t="s">
        <v>34</v>
      </c>
      <c r="G13640">
        <v>70000</v>
      </c>
      <c r="H13640" t="s">
        <v>13</v>
      </c>
      <c r="I13640">
        <v>70000</v>
      </c>
      <c r="J13640" t="s">
        <v>14</v>
      </c>
      <c r="K13640">
        <v>0</v>
      </c>
      <c r="L13640" t="s">
        <v>14</v>
      </c>
      <c r="M13640" t="s">
        <v>15</v>
      </c>
    </row>
    <row r="13641" spans="1:13" x14ac:dyDescent="0.25">
      <c r="A13641">
        <v>2023</v>
      </c>
      <c r="B13641" t="str" cm="1">
        <f t="array" ref="B13641">_xlfn.IFS(C13641="SE","Senior", C13641 = "EX", "Excecutive",C13641 ="MI", "Middle", C13641 = "EN", "Entry")</f>
        <v>Middle</v>
      </c>
      <c r="C13641" t="s">
        <v>18</v>
      </c>
      <c r="D13641" t="str" cm="1">
        <f t="array" ref="D13641">_xlfn.IFS(E13641 = "FT","Full Time", E13641 = "PT", "Part Time", E13641 = "FL", "Freelance", E13641 = "CT", "Contract")</f>
        <v>Full Time</v>
      </c>
      <c r="E13641" t="s">
        <v>11</v>
      </c>
      <c r="F13641" t="s">
        <v>103</v>
      </c>
      <c r="G13641">
        <v>90000</v>
      </c>
      <c r="H13641" t="s">
        <v>13</v>
      </c>
      <c r="I13641">
        <v>90000</v>
      </c>
      <c r="J13641" t="s">
        <v>14</v>
      </c>
      <c r="K13641">
        <v>0</v>
      </c>
      <c r="L13641" t="s">
        <v>14</v>
      </c>
      <c r="M13641" t="s">
        <v>15</v>
      </c>
    </row>
    <row r="13642" spans="1:13" x14ac:dyDescent="0.25">
      <c r="A13642">
        <v>2023</v>
      </c>
      <c r="B13642" t="str" cm="1">
        <f t="array" ref="B13642">_xlfn.IFS(C13642="SE","Senior", C13642 = "EX", "Excecutive",C13642 ="MI", "Middle", C13642 = "EN", "Entry")</f>
        <v>Middle</v>
      </c>
      <c r="C13642" t="s">
        <v>18</v>
      </c>
      <c r="D13642" t="str" cm="1">
        <f t="array" ref="D13642">_xlfn.IFS(E13642 = "FT","Full Time", E13642 = "PT", "Part Time", E13642 = "FL", "Freelance", E13642 = "CT", "Contract")</f>
        <v>Full Time</v>
      </c>
      <c r="E13642" t="s">
        <v>11</v>
      </c>
      <c r="F13642" t="s">
        <v>103</v>
      </c>
      <c r="G13642">
        <v>70000</v>
      </c>
      <c r="H13642" t="s">
        <v>13</v>
      </c>
      <c r="I13642">
        <v>70000</v>
      </c>
      <c r="J13642" t="s">
        <v>14</v>
      </c>
      <c r="K13642">
        <v>0</v>
      </c>
      <c r="L13642" t="s">
        <v>14</v>
      </c>
      <c r="M13642" t="s">
        <v>15</v>
      </c>
    </row>
    <row r="13643" spans="1:13" x14ac:dyDescent="0.25">
      <c r="A13643">
        <v>2023</v>
      </c>
      <c r="B13643" t="str" cm="1">
        <f t="array" ref="B13643">_xlfn.IFS(C13643="SE","Senior", C13643 = "EX", "Excecutive",C13643 ="MI", "Middle", C13643 = "EN", "Entry")</f>
        <v>Senior</v>
      </c>
      <c r="C13643" t="s">
        <v>10</v>
      </c>
      <c r="D13643" t="str" cm="1">
        <f t="array" ref="D13643">_xlfn.IFS(E13643 = "FT","Full Time", E13643 = "PT", "Part Time", E13643 = "FL", "Freelance", E13643 = "CT", "Contract")</f>
        <v>Full Time</v>
      </c>
      <c r="E13643" t="s">
        <v>11</v>
      </c>
      <c r="F13643" t="s">
        <v>16</v>
      </c>
      <c r="G13643">
        <v>153600</v>
      </c>
      <c r="H13643" t="s">
        <v>13</v>
      </c>
      <c r="I13643">
        <v>153600</v>
      </c>
      <c r="J13643" t="s">
        <v>14</v>
      </c>
      <c r="K13643">
        <v>100</v>
      </c>
      <c r="L13643" t="s">
        <v>14</v>
      </c>
      <c r="M13643" t="s">
        <v>15</v>
      </c>
    </row>
    <row r="13644" spans="1:13" x14ac:dyDescent="0.25">
      <c r="A13644">
        <v>2023</v>
      </c>
      <c r="B13644" t="str" cm="1">
        <f t="array" ref="B13644">_xlfn.IFS(C13644="SE","Senior", C13644 = "EX", "Excecutive",C13644 ="MI", "Middle", C13644 = "EN", "Entry")</f>
        <v>Senior</v>
      </c>
      <c r="C13644" t="s">
        <v>10</v>
      </c>
      <c r="D13644" t="str" cm="1">
        <f t="array" ref="D13644">_xlfn.IFS(E13644 = "FT","Full Time", E13644 = "PT", "Part Time", E13644 = "FL", "Freelance", E13644 = "CT", "Contract")</f>
        <v>Full Time</v>
      </c>
      <c r="E13644" t="s">
        <v>11</v>
      </c>
      <c r="F13644" t="s">
        <v>16</v>
      </c>
      <c r="G13644">
        <v>106800</v>
      </c>
      <c r="H13644" t="s">
        <v>13</v>
      </c>
      <c r="I13644">
        <v>106800</v>
      </c>
      <c r="J13644" t="s">
        <v>14</v>
      </c>
      <c r="K13644">
        <v>100</v>
      </c>
      <c r="L13644" t="s">
        <v>14</v>
      </c>
      <c r="M13644" t="s">
        <v>15</v>
      </c>
    </row>
    <row r="13645" spans="1:13" x14ac:dyDescent="0.25">
      <c r="A13645">
        <v>2023</v>
      </c>
      <c r="B13645" t="str" cm="1">
        <f t="array" ref="B13645">_xlfn.IFS(C13645="SE","Senior", C13645 = "EX", "Excecutive",C13645 ="MI", "Middle", C13645 = "EN", "Entry")</f>
        <v>Entry</v>
      </c>
      <c r="C13645" t="s">
        <v>20</v>
      </c>
      <c r="D13645" t="str" cm="1">
        <f t="array" ref="D13645">_xlfn.IFS(E13645 = "FT","Full Time", E13645 = "PT", "Part Time", E13645 = "FL", "Freelance", E13645 = "CT", "Contract")</f>
        <v>Full Time</v>
      </c>
      <c r="E13645" t="s">
        <v>11</v>
      </c>
      <c r="F13645" t="s">
        <v>16</v>
      </c>
      <c r="G13645">
        <v>125000</v>
      </c>
      <c r="H13645" t="s">
        <v>13</v>
      </c>
      <c r="I13645">
        <v>125000</v>
      </c>
      <c r="J13645" t="s">
        <v>14</v>
      </c>
      <c r="K13645">
        <v>0</v>
      </c>
      <c r="L13645" t="s">
        <v>14</v>
      </c>
      <c r="M13645" t="s">
        <v>15</v>
      </c>
    </row>
    <row r="13646" spans="1:13" x14ac:dyDescent="0.25">
      <c r="A13646">
        <v>2023</v>
      </c>
      <c r="B13646" t="str" cm="1">
        <f t="array" ref="B13646">_xlfn.IFS(C13646="SE","Senior", C13646 = "EX", "Excecutive",C13646 ="MI", "Middle", C13646 = "EN", "Entry")</f>
        <v>Entry</v>
      </c>
      <c r="C13646" t="s">
        <v>20</v>
      </c>
      <c r="D13646" t="str" cm="1">
        <f t="array" ref="D13646">_xlfn.IFS(E13646 = "FT","Full Time", E13646 = "PT", "Part Time", E13646 = "FL", "Freelance", E13646 = "CT", "Contract")</f>
        <v>Full Time</v>
      </c>
      <c r="E13646" t="s">
        <v>11</v>
      </c>
      <c r="F13646" t="s">
        <v>16</v>
      </c>
      <c r="G13646">
        <v>90000</v>
      </c>
      <c r="H13646" t="s">
        <v>13</v>
      </c>
      <c r="I13646">
        <v>90000</v>
      </c>
      <c r="J13646" t="s">
        <v>14</v>
      </c>
      <c r="K13646">
        <v>0</v>
      </c>
      <c r="L13646" t="s">
        <v>14</v>
      </c>
      <c r="M13646" t="s">
        <v>15</v>
      </c>
    </row>
    <row r="13647" spans="1:13" x14ac:dyDescent="0.25">
      <c r="A13647">
        <v>2023</v>
      </c>
      <c r="B13647" t="str" cm="1">
        <f t="array" ref="B13647">_xlfn.IFS(C13647="SE","Senior", C13647 = "EX", "Excecutive",C13647 ="MI", "Middle", C13647 = "EN", "Entry")</f>
        <v>Middle</v>
      </c>
      <c r="C13647" t="s">
        <v>18</v>
      </c>
      <c r="D13647" t="str" cm="1">
        <f t="array" ref="D13647">_xlfn.IFS(E13647 = "FT","Full Time", E13647 = "PT", "Part Time", E13647 = "FL", "Freelance", E13647 = "CT", "Contract")</f>
        <v>Full Time</v>
      </c>
      <c r="E13647" t="s">
        <v>11</v>
      </c>
      <c r="F13647" t="s">
        <v>30</v>
      </c>
      <c r="G13647">
        <v>185000</v>
      </c>
      <c r="H13647" t="s">
        <v>13</v>
      </c>
      <c r="I13647">
        <v>185000</v>
      </c>
      <c r="J13647" t="s">
        <v>14</v>
      </c>
      <c r="K13647">
        <v>100</v>
      </c>
      <c r="L13647" t="s">
        <v>14</v>
      </c>
      <c r="M13647" t="s">
        <v>15</v>
      </c>
    </row>
    <row r="13648" spans="1:13" x14ac:dyDescent="0.25">
      <c r="A13648">
        <v>2023</v>
      </c>
      <c r="B13648" t="str" cm="1">
        <f t="array" ref="B13648">_xlfn.IFS(C13648="SE","Senior", C13648 = "EX", "Excecutive",C13648 ="MI", "Middle", C13648 = "EN", "Entry")</f>
        <v>Middle</v>
      </c>
      <c r="C13648" t="s">
        <v>18</v>
      </c>
      <c r="D13648" t="str" cm="1">
        <f t="array" ref="D13648">_xlfn.IFS(E13648 = "FT","Full Time", E13648 = "PT", "Part Time", E13648 = "FL", "Freelance", E13648 = "CT", "Contract")</f>
        <v>Full Time</v>
      </c>
      <c r="E13648" t="s">
        <v>11</v>
      </c>
      <c r="F13648" t="s">
        <v>30</v>
      </c>
      <c r="G13648">
        <v>125000</v>
      </c>
      <c r="H13648" t="s">
        <v>13</v>
      </c>
      <c r="I13648">
        <v>125000</v>
      </c>
      <c r="J13648" t="s">
        <v>14</v>
      </c>
      <c r="K13648">
        <v>100</v>
      </c>
      <c r="L13648" t="s">
        <v>14</v>
      </c>
      <c r="M13648" t="s">
        <v>15</v>
      </c>
    </row>
    <row r="13649" spans="1:13" x14ac:dyDescent="0.25">
      <c r="A13649">
        <v>2023</v>
      </c>
      <c r="B13649" t="str" cm="1">
        <f t="array" ref="B13649">_xlfn.IFS(C13649="SE","Senior", C13649 = "EX", "Excecutive",C13649 ="MI", "Middle", C13649 = "EN", "Entry")</f>
        <v>Senior</v>
      </c>
      <c r="C13649" t="s">
        <v>10</v>
      </c>
      <c r="D13649" t="str" cm="1">
        <f t="array" ref="D13649">_xlfn.IFS(E13649 = "FT","Full Time", E13649 = "PT", "Part Time", E13649 = "FL", "Freelance", E13649 = "CT", "Contract")</f>
        <v>Full Time</v>
      </c>
      <c r="E13649" t="s">
        <v>11</v>
      </c>
      <c r="F13649" t="s">
        <v>21</v>
      </c>
      <c r="G13649">
        <v>127000</v>
      </c>
      <c r="H13649" t="s">
        <v>13</v>
      </c>
      <c r="I13649">
        <v>127000</v>
      </c>
      <c r="J13649" t="s">
        <v>14</v>
      </c>
      <c r="K13649">
        <v>100</v>
      </c>
      <c r="L13649" t="s">
        <v>14</v>
      </c>
      <c r="M13649" t="s">
        <v>15</v>
      </c>
    </row>
    <row r="13650" spans="1:13" x14ac:dyDescent="0.25">
      <c r="A13650">
        <v>2023</v>
      </c>
      <c r="B13650" t="str" cm="1">
        <f t="array" ref="B13650">_xlfn.IFS(C13650="SE","Senior", C13650 = "EX", "Excecutive",C13650 ="MI", "Middle", C13650 = "EN", "Entry")</f>
        <v>Senior</v>
      </c>
      <c r="C13650" t="s">
        <v>10</v>
      </c>
      <c r="D13650" t="str" cm="1">
        <f t="array" ref="D13650">_xlfn.IFS(E13650 = "FT","Full Time", E13650 = "PT", "Part Time", E13650 = "FL", "Freelance", E13650 = "CT", "Contract")</f>
        <v>Full Time</v>
      </c>
      <c r="E13650" t="s">
        <v>11</v>
      </c>
      <c r="F13650" t="s">
        <v>21</v>
      </c>
      <c r="G13650">
        <v>94000</v>
      </c>
      <c r="H13650" t="s">
        <v>13</v>
      </c>
      <c r="I13650">
        <v>94000</v>
      </c>
      <c r="J13650" t="s">
        <v>14</v>
      </c>
      <c r="K13650">
        <v>100</v>
      </c>
      <c r="L13650" t="s">
        <v>14</v>
      </c>
      <c r="M13650" t="s">
        <v>15</v>
      </c>
    </row>
    <row r="13651" spans="1:13" x14ac:dyDescent="0.25">
      <c r="A13651">
        <v>2023</v>
      </c>
      <c r="B13651" t="str" cm="1">
        <f t="array" ref="B13651">_xlfn.IFS(C13651="SE","Senior", C13651 = "EX", "Excecutive",C13651 ="MI", "Middle", C13651 = "EN", "Entry")</f>
        <v>Senior</v>
      </c>
      <c r="C13651" t="s">
        <v>10</v>
      </c>
      <c r="D13651" t="str" cm="1">
        <f t="array" ref="D13651">_xlfn.IFS(E13651 = "FT","Full Time", E13651 = "PT", "Part Time", E13651 = "FL", "Freelance", E13651 = "CT", "Contract")</f>
        <v>Full Time</v>
      </c>
      <c r="E13651" t="s">
        <v>11</v>
      </c>
      <c r="F13651" t="s">
        <v>24</v>
      </c>
      <c r="G13651">
        <v>210550</v>
      </c>
      <c r="H13651" t="s">
        <v>13</v>
      </c>
      <c r="I13651">
        <v>210550</v>
      </c>
      <c r="J13651" t="s">
        <v>14</v>
      </c>
      <c r="K13651">
        <v>0</v>
      </c>
      <c r="L13651" t="s">
        <v>14</v>
      </c>
      <c r="M13651" t="s">
        <v>15</v>
      </c>
    </row>
    <row r="13652" spans="1:13" x14ac:dyDescent="0.25">
      <c r="A13652">
        <v>2023</v>
      </c>
      <c r="B13652" t="str" cm="1">
        <f t="array" ref="B13652">_xlfn.IFS(C13652="SE","Senior", C13652 = "EX", "Excecutive",C13652 ="MI", "Middle", C13652 = "EN", "Entry")</f>
        <v>Senior</v>
      </c>
      <c r="C13652" t="s">
        <v>10</v>
      </c>
      <c r="D13652" t="str" cm="1">
        <f t="array" ref="D13652">_xlfn.IFS(E13652 = "FT","Full Time", E13652 = "PT", "Part Time", E13652 = "FL", "Freelance", E13652 = "CT", "Contract")</f>
        <v>Full Time</v>
      </c>
      <c r="E13652" t="s">
        <v>11</v>
      </c>
      <c r="F13652" t="s">
        <v>24</v>
      </c>
      <c r="G13652">
        <v>153300</v>
      </c>
      <c r="H13652" t="s">
        <v>13</v>
      </c>
      <c r="I13652">
        <v>153300</v>
      </c>
      <c r="J13652" t="s">
        <v>14</v>
      </c>
      <c r="K13652">
        <v>0</v>
      </c>
      <c r="L13652" t="s">
        <v>14</v>
      </c>
      <c r="M13652" t="s">
        <v>15</v>
      </c>
    </row>
    <row r="13653" spans="1:13" x14ac:dyDescent="0.25">
      <c r="A13653">
        <v>2023</v>
      </c>
      <c r="B13653" t="str" cm="1">
        <f t="array" ref="B13653">_xlfn.IFS(C13653="SE","Senior", C13653 = "EX", "Excecutive",C13653 ="MI", "Middle", C13653 = "EN", "Entry")</f>
        <v>Middle</v>
      </c>
      <c r="C13653" t="s">
        <v>18</v>
      </c>
      <c r="D13653" t="str" cm="1">
        <f t="array" ref="D13653">_xlfn.IFS(E13653 = "FT","Full Time", E13653 = "PT", "Part Time", E13653 = "FL", "Freelance", E13653 = "CT", "Contract")</f>
        <v>Full Time</v>
      </c>
      <c r="E13653" t="s">
        <v>11</v>
      </c>
      <c r="F13653" t="s">
        <v>24</v>
      </c>
      <c r="G13653">
        <v>200000</v>
      </c>
      <c r="H13653" t="s">
        <v>13</v>
      </c>
      <c r="I13653">
        <v>200000</v>
      </c>
      <c r="J13653" t="s">
        <v>14</v>
      </c>
      <c r="K13653">
        <v>100</v>
      </c>
      <c r="L13653" t="s">
        <v>14</v>
      </c>
      <c r="M13653" t="s">
        <v>15</v>
      </c>
    </row>
    <row r="13654" spans="1:13" x14ac:dyDescent="0.25">
      <c r="A13654">
        <v>2023</v>
      </c>
      <c r="B13654" t="str" cm="1">
        <f t="array" ref="B13654">_xlfn.IFS(C13654="SE","Senior", C13654 = "EX", "Excecutive",C13654 ="MI", "Middle", C13654 = "EN", "Entry")</f>
        <v>Middle</v>
      </c>
      <c r="C13654" t="s">
        <v>18</v>
      </c>
      <c r="D13654" t="str" cm="1">
        <f t="array" ref="D13654">_xlfn.IFS(E13654 = "FT","Full Time", E13654 = "PT", "Part Time", E13654 = "FL", "Freelance", E13654 = "CT", "Contract")</f>
        <v>Full Time</v>
      </c>
      <c r="E13654" t="s">
        <v>11</v>
      </c>
      <c r="F13654" t="s">
        <v>24</v>
      </c>
      <c r="G13654">
        <v>150000</v>
      </c>
      <c r="H13654" t="s">
        <v>13</v>
      </c>
      <c r="I13654">
        <v>150000</v>
      </c>
      <c r="J13654" t="s">
        <v>14</v>
      </c>
      <c r="K13654">
        <v>100</v>
      </c>
      <c r="L13654" t="s">
        <v>14</v>
      </c>
      <c r="M13654" t="s">
        <v>15</v>
      </c>
    </row>
    <row r="13655" spans="1:13" x14ac:dyDescent="0.25">
      <c r="A13655">
        <v>2023</v>
      </c>
      <c r="B13655" t="str" cm="1">
        <f t="array" ref="B13655">_xlfn.IFS(C13655="SE","Senior", C13655 = "EX", "Excecutive",C13655 ="MI", "Middle", C13655 = "EN", "Entry")</f>
        <v>Senior</v>
      </c>
      <c r="C13655" t="s">
        <v>10</v>
      </c>
      <c r="D13655" t="str" cm="1">
        <f t="array" ref="D13655">_xlfn.IFS(E13655 = "FT","Full Time", E13655 = "PT", "Part Time", E13655 = "FL", "Freelance", E13655 = "CT", "Contract")</f>
        <v>Full Time</v>
      </c>
      <c r="E13655" t="s">
        <v>11</v>
      </c>
      <c r="F13655" t="s">
        <v>21</v>
      </c>
      <c r="G13655">
        <v>161500</v>
      </c>
      <c r="H13655" t="s">
        <v>13</v>
      </c>
      <c r="I13655">
        <v>161500</v>
      </c>
      <c r="J13655" t="s">
        <v>14</v>
      </c>
      <c r="K13655">
        <v>100</v>
      </c>
      <c r="L13655" t="s">
        <v>14</v>
      </c>
      <c r="M13655" t="s">
        <v>15</v>
      </c>
    </row>
    <row r="13656" spans="1:13" x14ac:dyDescent="0.25">
      <c r="A13656">
        <v>2023</v>
      </c>
      <c r="B13656" t="str" cm="1">
        <f t="array" ref="B13656">_xlfn.IFS(C13656="SE","Senior", C13656 = "EX", "Excecutive",C13656 ="MI", "Middle", C13656 = "EN", "Entry")</f>
        <v>Senior</v>
      </c>
      <c r="C13656" t="s">
        <v>10</v>
      </c>
      <c r="D13656" t="str" cm="1">
        <f t="array" ref="D13656">_xlfn.IFS(E13656 = "FT","Full Time", E13656 = "PT", "Part Time", E13656 = "FL", "Freelance", E13656 = "CT", "Contract")</f>
        <v>Full Time</v>
      </c>
      <c r="E13656" t="s">
        <v>11</v>
      </c>
      <c r="F13656" t="s">
        <v>21</v>
      </c>
      <c r="G13656">
        <v>119500</v>
      </c>
      <c r="H13656" t="s">
        <v>13</v>
      </c>
      <c r="I13656">
        <v>119500</v>
      </c>
      <c r="J13656" t="s">
        <v>14</v>
      </c>
      <c r="K13656">
        <v>100</v>
      </c>
      <c r="L13656" t="s">
        <v>14</v>
      </c>
      <c r="M13656" t="s">
        <v>15</v>
      </c>
    </row>
    <row r="13657" spans="1:13" x14ac:dyDescent="0.25">
      <c r="A13657">
        <v>2023</v>
      </c>
      <c r="B13657" t="str" cm="1">
        <f t="array" ref="B13657">_xlfn.IFS(C13657="SE","Senior", C13657 = "EX", "Excecutive",C13657 ="MI", "Middle", C13657 = "EN", "Entry")</f>
        <v>Senior</v>
      </c>
      <c r="C13657" t="s">
        <v>10</v>
      </c>
      <c r="D13657" t="str" cm="1">
        <f t="array" ref="D13657">_xlfn.IFS(E13657 = "FT","Full Time", E13657 = "PT", "Part Time", E13657 = "FL", "Freelance", E13657 = "CT", "Contract")</f>
        <v>Full Time</v>
      </c>
      <c r="E13657" t="s">
        <v>11</v>
      </c>
      <c r="F13657" t="s">
        <v>21</v>
      </c>
      <c r="G13657">
        <v>175000</v>
      </c>
      <c r="H13657" t="s">
        <v>13</v>
      </c>
      <c r="I13657">
        <v>175000</v>
      </c>
      <c r="J13657" t="s">
        <v>14</v>
      </c>
      <c r="K13657">
        <v>0</v>
      </c>
      <c r="L13657" t="s">
        <v>14</v>
      </c>
      <c r="M13657" t="s">
        <v>15</v>
      </c>
    </row>
    <row r="13658" spans="1:13" x14ac:dyDescent="0.25">
      <c r="A13658">
        <v>2023</v>
      </c>
      <c r="B13658" t="str" cm="1">
        <f t="array" ref="B13658">_xlfn.IFS(C13658="SE","Senior", C13658 = "EX", "Excecutive",C13658 ="MI", "Middle", C13658 = "EN", "Entry")</f>
        <v>Senior</v>
      </c>
      <c r="C13658" t="s">
        <v>10</v>
      </c>
      <c r="D13658" t="str" cm="1">
        <f t="array" ref="D13658">_xlfn.IFS(E13658 = "FT","Full Time", E13658 = "PT", "Part Time", E13658 = "FL", "Freelance", E13658 = "CT", "Contract")</f>
        <v>Full Time</v>
      </c>
      <c r="E13658" t="s">
        <v>11</v>
      </c>
      <c r="F13658" t="s">
        <v>21</v>
      </c>
      <c r="G13658">
        <v>145000</v>
      </c>
      <c r="H13658" t="s">
        <v>13</v>
      </c>
      <c r="I13658">
        <v>145000</v>
      </c>
      <c r="J13658" t="s">
        <v>14</v>
      </c>
      <c r="K13658">
        <v>0</v>
      </c>
      <c r="L13658" t="s">
        <v>14</v>
      </c>
      <c r="M13658" t="s">
        <v>15</v>
      </c>
    </row>
    <row r="13659" spans="1:13" x14ac:dyDescent="0.25">
      <c r="A13659">
        <v>2023</v>
      </c>
      <c r="B13659" t="str" cm="1">
        <f t="array" ref="B13659">_xlfn.IFS(C13659="SE","Senior", C13659 = "EX", "Excecutive",C13659 ="MI", "Middle", C13659 = "EN", "Entry")</f>
        <v>Senior</v>
      </c>
      <c r="C13659" t="s">
        <v>10</v>
      </c>
      <c r="D13659" t="str" cm="1">
        <f t="array" ref="D13659">_xlfn.IFS(E13659 = "FT","Full Time", E13659 = "PT", "Part Time", E13659 = "FL", "Freelance", E13659 = "CT", "Contract")</f>
        <v>Full Time</v>
      </c>
      <c r="E13659" t="s">
        <v>11</v>
      </c>
      <c r="F13659" t="s">
        <v>24</v>
      </c>
      <c r="G13659">
        <v>175000</v>
      </c>
      <c r="H13659" t="s">
        <v>13</v>
      </c>
      <c r="I13659">
        <v>175000</v>
      </c>
      <c r="J13659" t="s">
        <v>14</v>
      </c>
      <c r="K13659">
        <v>0</v>
      </c>
      <c r="L13659" t="s">
        <v>14</v>
      </c>
      <c r="M13659" t="s">
        <v>15</v>
      </c>
    </row>
    <row r="13660" spans="1:13" x14ac:dyDescent="0.25">
      <c r="A13660">
        <v>2023</v>
      </c>
      <c r="B13660" t="str" cm="1">
        <f t="array" ref="B13660">_xlfn.IFS(C13660="SE","Senior", C13660 = "EX", "Excecutive",C13660 ="MI", "Middle", C13660 = "EN", "Entry")</f>
        <v>Senior</v>
      </c>
      <c r="C13660" t="s">
        <v>10</v>
      </c>
      <c r="D13660" t="str" cm="1">
        <f t="array" ref="D13660">_xlfn.IFS(E13660 = "FT","Full Time", E13660 = "PT", "Part Time", E13660 = "FL", "Freelance", E13660 = "CT", "Contract")</f>
        <v>Full Time</v>
      </c>
      <c r="E13660" t="s">
        <v>11</v>
      </c>
      <c r="F13660" t="s">
        <v>24</v>
      </c>
      <c r="G13660">
        <v>148750</v>
      </c>
      <c r="H13660" t="s">
        <v>13</v>
      </c>
      <c r="I13660">
        <v>148750</v>
      </c>
      <c r="J13660" t="s">
        <v>14</v>
      </c>
      <c r="K13660">
        <v>0</v>
      </c>
      <c r="L13660" t="s">
        <v>14</v>
      </c>
      <c r="M13660" t="s">
        <v>15</v>
      </c>
    </row>
    <row r="13661" spans="1:13" x14ac:dyDescent="0.25">
      <c r="A13661">
        <v>2023</v>
      </c>
      <c r="B13661" t="str" cm="1">
        <f t="array" ref="B13661">_xlfn.IFS(C13661="SE","Senior", C13661 = "EX", "Excecutive",C13661 ="MI", "Middle", C13661 = "EN", "Entry")</f>
        <v>Senior</v>
      </c>
      <c r="C13661" t="s">
        <v>10</v>
      </c>
      <c r="D13661" t="str" cm="1">
        <f t="array" ref="D13661">_xlfn.IFS(E13661 = "FT","Full Time", E13661 = "PT", "Part Time", E13661 = "FL", "Freelance", E13661 = "CT", "Contract")</f>
        <v>Full Time</v>
      </c>
      <c r="E13661" t="s">
        <v>11</v>
      </c>
      <c r="F13661" t="s">
        <v>64</v>
      </c>
      <c r="G13661">
        <v>105000</v>
      </c>
      <c r="H13661" t="s">
        <v>13</v>
      </c>
      <c r="I13661">
        <v>105000</v>
      </c>
      <c r="J13661" t="s">
        <v>14</v>
      </c>
      <c r="K13661">
        <v>0</v>
      </c>
      <c r="L13661" t="s">
        <v>14</v>
      </c>
      <c r="M13661" t="s">
        <v>15</v>
      </c>
    </row>
    <row r="13662" spans="1:13" x14ac:dyDescent="0.25">
      <c r="A13662">
        <v>2023</v>
      </c>
      <c r="B13662" t="str" cm="1">
        <f t="array" ref="B13662">_xlfn.IFS(C13662="SE","Senior", C13662 = "EX", "Excecutive",C13662 ="MI", "Middle", C13662 = "EN", "Entry")</f>
        <v>Senior</v>
      </c>
      <c r="C13662" t="s">
        <v>10</v>
      </c>
      <c r="D13662" t="str" cm="1">
        <f t="array" ref="D13662">_xlfn.IFS(E13662 = "FT","Full Time", E13662 = "PT", "Part Time", E13662 = "FL", "Freelance", E13662 = "CT", "Contract")</f>
        <v>Full Time</v>
      </c>
      <c r="E13662" t="s">
        <v>11</v>
      </c>
      <c r="F13662" t="s">
        <v>64</v>
      </c>
      <c r="G13662">
        <v>85000</v>
      </c>
      <c r="H13662" t="s">
        <v>13</v>
      </c>
      <c r="I13662">
        <v>85000</v>
      </c>
      <c r="J13662" t="s">
        <v>14</v>
      </c>
      <c r="K13662">
        <v>0</v>
      </c>
      <c r="L13662" t="s">
        <v>14</v>
      </c>
      <c r="M13662" t="s">
        <v>15</v>
      </c>
    </row>
    <row r="13663" spans="1:13" x14ac:dyDescent="0.25">
      <c r="A13663">
        <v>2023</v>
      </c>
      <c r="B13663" t="str" cm="1">
        <f t="array" ref="B13663">_xlfn.IFS(C13663="SE","Senior", C13663 = "EX", "Excecutive",C13663 ="MI", "Middle", C13663 = "EN", "Entry")</f>
        <v>Senior</v>
      </c>
      <c r="C13663" t="s">
        <v>10</v>
      </c>
      <c r="D13663" t="str" cm="1">
        <f t="array" ref="D13663">_xlfn.IFS(E13663 = "FT","Full Time", E13663 = "PT", "Part Time", E13663 = "FL", "Freelance", E13663 = "CT", "Contract")</f>
        <v>Full Time</v>
      </c>
      <c r="E13663" t="s">
        <v>11</v>
      </c>
      <c r="F13663" t="s">
        <v>30</v>
      </c>
      <c r="G13663">
        <v>215000</v>
      </c>
      <c r="H13663" t="s">
        <v>13</v>
      </c>
      <c r="I13663">
        <v>215000</v>
      </c>
      <c r="J13663" t="s">
        <v>14</v>
      </c>
      <c r="K13663">
        <v>0</v>
      </c>
      <c r="L13663" t="s">
        <v>14</v>
      </c>
      <c r="M13663" t="s">
        <v>15</v>
      </c>
    </row>
    <row r="13664" spans="1:13" x14ac:dyDescent="0.25">
      <c r="A13664">
        <v>2023</v>
      </c>
      <c r="B13664" t="str" cm="1">
        <f t="array" ref="B13664">_xlfn.IFS(C13664="SE","Senior", C13664 = "EX", "Excecutive",C13664 ="MI", "Middle", C13664 = "EN", "Entry")</f>
        <v>Senior</v>
      </c>
      <c r="C13664" t="s">
        <v>10</v>
      </c>
      <c r="D13664" t="str" cm="1">
        <f t="array" ref="D13664">_xlfn.IFS(E13664 = "FT","Full Time", E13664 = "PT", "Part Time", E13664 = "FL", "Freelance", E13664 = "CT", "Contract")</f>
        <v>Full Time</v>
      </c>
      <c r="E13664" t="s">
        <v>11</v>
      </c>
      <c r="F13664" t="s">
        <v>30</v>
      </c>
      <c r="G13664">
        <v>146300</v>
      </c>
      <c r="H13664" t="s">
        <v>13</v>
      </c>
      <c r="I13664">
        <v>146300</v>
      </c>
      <c r="J13664" t="s">
        <v>14</v>
      </c>
      <c r="K13664">
        <v>0</v>
      </c>
      <c r="L13664" t="s">
        <v>14</v>
      </c>
      <c r="M13664" t="s">
        <v>15</v>
      </c>
    </row>
    <row r="13665" spans="1:13" x14ac:dyDescent="0.25">
      <c r="A13665">
        <v>2023</v>
      </c>
      <c r="B13665" t="str" cm="1">
        <f t="array" ref="B13665">_xlfn.IFS(C13665="SE","Senior", C13665 = "EX", "Excecutive",C13665 ="MI", "Middle", C13665 = "EN", "Entry")</f>
        <v>Entry</v>
      </c>
      <c r="C13665" t="s">
        <v>20</v>
      </c>
      <c r="D13665" t="str" cm="1">
        <f t="array" ref="D13665">_xlfn.IFS(E13665 = "FT","Full Time", E13665 = "PT", "Part Time", E13665 = "FL", "Freelance", E13665 = "CT", "Contract")</f>
        <v>Full Time</v>
      </c>
      <c r="E13665" t="s">
        <v>11</v>
      </c>
      <c r="F13665" t="s">
        <v>160</v>
      </c>
      <c r="G13665">
        <v>200000</v>
      </c>
      <c r="H13665" t="s">
        <v>43</v>
      </c>
      <c r="I13665">
        <v>215936</v>
      </c>
      <c r="J13665" t="s">
        <v>92</v>
      </c>
      <c r="K13665">
        <v>100</v>
      </c>
      <c r="L13665" t="s">
        <v>92</v>
      </c>
      <c r="M13665" t="s">
        <v>26</v>
      </c>
    </row>
    <row r="13666" spans="1:13" x14ac:dyDescent="0.25">
      <c r="A13666">
        <v>2023</v>
      </c>
      <c r="B13666" t="str" cm="1">
        <f t="array" ref="B13666">_xlfn.IFS(C13666="SE","Senior", C13666 = "EX", "Excecutive",C13666 ="MI", "Middle", C13666 = "EN", "Entry")</f>
        <v>Middle</v>
      </c>
      <c r="C13666" t="s">
        <v>18</v>
      </c>
      <c r="D13666" t="str" cm="1">
        <f t="array" ref="D13666">_xlfn.IFS(E13666 = "FT","Full Time", E13666 = "PT", "Part Time", E13666 = "FL", "Freelance", E13666 = "CT", "Contract")</f>
        <v>Full Time</v>
      </c>
      <c r="E13666" t="s">
        <v>11</v>
      </c>
      <c r="F13666" t="s">
        <v>16</v>
      </c>
      <c r="G13666">
        <v>72000</v>
      </c>
      <c r="H13666" t="s">
        <v>13</v>
      </c>
      <c r="I13666">
        <v>72000</v>
      </c>
      <c r="J13666" t="s">
        <v>155</v>
      </c>
      <c r="K13666">
        <v>100</v>
      </c>
      <c r="L13666" t="s">
        <v>155</v>
      </c>
      <c r="M13666" t="s">
        <v>15</v>
      </c>
    </row>
    <row r="13667" spans="1:13" x14ac:dyDescent="0.25">
      <c r="A13667">
        <v>2023</v>
      </c>
      <c r="B13667" t="str" cm="1">
        <f t="array" ref="B13667">_xlfn.IFS(C13667="SE","Senior", C13667 = "EX", "Excecutive",C13667 ="MI", "Middle", C13667 = "EN", "Entry")</f>
        <v>Middle</v>
      </c>
      <c r="C13667" t="s">
        <v>18</v>
      </c>
      <c r="D13667" t="str" cm="1">
        <f t="array" ref="D13667">_xlfn.IFS(E13667 = "FT","Full Time", E13667 = "PT", "Part Time", E13667 = "FL", "Freelance", E13667 = "CT", "Contract")</f>
        <v>Full Time</v>
      </c>
      <c r="E13667" t="s">
        <v>11</v>
      </c>
      <c r="F13667" t="s">
        <v>16</v>
      </c>
      <c r="G13667">
        <v>60000</v>
      </c>
      <c r="H13667" t="s">
        <v>13</v>
      </c>
      <c r="I13667">
        <v>60000</v>
      </c>
      <c r="J13667" t="s">
        <v>155</v>
      </c>
      <c r="K13667">
        <v>100</v>
      </c>
      <c r="L13667" t="s">
        <v>155</v>
      </c>
      <c r="M13667" t="s">
        <v>15</v>
      </c>
    </row>
    <row r="13668" spans="1:13" x14ac:dyDescent="0.25">
      <c r="A13668">
        <v>2023</v>
      </c>
      <c r="B13668" t="str" cm="1">
        <f t="array" ref="B13668">_xlfn.IFS(C13668="SE","Senior", C13668 = "EX", "Excecutive",C13668 ="MI", "Middle", C13668 = "EN", "Entry")</f>
        <v>Senior</v>
      </c>
      <c r="C13668" t="s">
        <v>10</v>
      </c>
      <c r="D13668" t="str" cm="1">
        <f t="array" ref="D13668">_xlfn.IFS(E13668 = "FT","Full Time", E13668 = "PT", "Part Time", E13668 = "FL", "Freelance", E13668 = "CT", "Contract")</f>
        <v>Full Time</v>
      </c>
      <c r="E13668" t="s">
        <v>11</v>
      </c>
      <c r="F13668" t="s">
        <v>17</v>
      </c>
      <c r="G13668">
        <v>153400</v>
      </c>
      <c r="H13668" t="s">
        <v>13</v>
      </c>
      <c r="I13668">
        <v>153400</v>
      </c>
      <c r="J13668" t="s">
        <v>14</v>
      </c>
      <c r="K13668">
        <v>0</v>
      </c>
      <c r="L13668" t="s">
        <v>14</v>
      </c>
      <c r="M13668" t="s">
        <v>15</v>
      </c>
    </row>
    <row r="13669" spans="1:13" x14ac:dyDescent="0.25">
      <c r="A13669">
        <v>2023</v>
      </c>
      <c r="B13669" t="str" cm="1">
        <f t="array" ref="B13669">_xlfn.IFS(C13669="SE","Senior", C13669 = "EX", "Excecutive",C13669 ="MI", "Middle", C13669 = "EN", "Entry")</f>
        <v>Senior</v>
      </c>
      <c r="C13669" t="s">
        <v>10</v>
      </c>
      <c r="D13669" t="str" cm="1">
        <f t="array" ref="D13669">_xlfn.IFS(E13669 = "FT","Full Time", E13669 = "PT", "Part Time", E13669 = "FL", "Freelance", E13669 = "CT", "Contract")</f>
        <v>Full Time</v>
      </c>
      <c r="E13669" t="s">
        <v>11</v>
      </c>
      <c r="F13669" t="s">
        <v>17</v>
      </c>
      <c r="G13669">
        <v>122700</v>
      </c>
      <c r="H13669" t="s">
        <v>13</v>
      </c>
      <c r="I13669">
        <v>122700</v>
      </c>
      <c r="J13669" t="s">
        <v>14</v>
      </c>
      <c r="K13669">
        <v>0</v>
      </c>
      <c r="L13669" t="s">
        <v>14</v>
      </c>
      <c r="M13669" t="s">
        <v>15</v>
      </c>
    </row>
    <row r="13670" spans="1:13" x14ac:dyDescent="0.25">
      <c r="A13670">
        <v>2023</v>
      </c>
      <c r="B13670" t="str" cm="1">
        <f t="array" ref="B13670">_xlfn.IFS(C13670="SE","Senior", C13670 = "EX", "Excecutive",C13670 ="MI", "Middle", C13670 = "EN", "Entry")</f>
        <v>Middle</v>
      </c>
      <c r="C13670" t="s">
        <v>18</v>
      </c>
      <c r="D13670" t="str" cm="1">
        <f t="array" ref="D13670">_xlfn.IFS(E13670 = "FT","Full Time", E13670 = "PT", "Part Time", E13670 = "FL", "Freelance", E13670 = "CT", "Contract")</f>
        <v>Full Time</v>
      </c>
      <c r="E13670" t="s">
        <v>11</v>
      </c>
      <c r="F13670" t="s">
        <v>16</v>
      </c>
      <c r="G13670">
        <v>260000</v>
      </c>
      <c r="H13670" t="s">
        <v>13</v>
      </c>
      <c r="I13670">
        <v>260000</v>
      </c>
      <c r="J13670" t="s">
        <v>14</v>
      </c>
      <c r="K13670">
        <v>0</v>
      </c>
      <c r="L13670" t="s">
        <v>14</v>
      </c>
      <c r="M13670" t="s">
        <v>15</v>
      </c>
    </row>
    <row r="13671" spans="1:13" x14ac:dyDescent="0.25">
      <c r="A13671">
        <v>2023</v>
      </c>
      <c r="B13671" t="str" cm="1">
        <f t="array" ref="B13671">_xlfn.IFS(C13671="SE","Senior", C13671 = "EX", "Excecutive",C13671 ="MI", "Middle", C13671 = "EN", "Entry")</f>
        <v>Middle</v>
      </c>
      <c r="C13671" t="s">
        <v>18</v>
      </c>
      <c r="D13671" t="str" cm="1">
        <f t="array" ref="D13671">_xlfn.IFS(E13671 = "FT","Full Time", E13671 = "PT", "Part Time", E13671 = "FL", "Freelance", E13671 = "CT", "Contract")</f>
        <v>Full Time</v>
      </c>
      <c r="E13671" t="s">
        <v>11</v>
      </c>
      <c r="F13671" t="s">
        <v>16</v>
      </c>
      <c r="G13671">
        <v>175000</v>
      </c>
      <c r="H13671" t="s">
        <v>13</v>
      </c>
      <c r="I13671">
        <v>175000</v>
      </c>
      <c r="J13671" t="s">
        <v>14</v>
      </c>
      <c r="K13671">
        <v>0</v>
      </c>
      <c r="L13671" t="s">
        <v>14</v>
      </c>
      <c r="M13671" t="s">
        <v>15</v>
      </c>
    </row>
    <row r="13672" spans="1:13" x14ac:dyDescent="0.25">
      <c r="A13672">
        <v>2023</v>
      </c>
      <c r="B13672" t="str" cm="1">
        <f t="array" ref="B13672">_xlfn.IFS(C13672="SE","Senior", C13672 = "EX", "Excecutive",C13672 ="MI", "Middle", C13672 = "EN", "Entry")</f>
        <v>Senior</v>
      </c>
      <c r="C13672" t="s">
        <v>10</v>
      </c>
      <c r="D13672" t="str" cm="1">
        <f t="array" ref="D13672">_xlfn.IFS(E13672 = "FT","Full Time", E13672 = "PT", "Part Time", E13672 = "FL", "Freelance", E13672 = "CT", "Contract")</f>
        <v>Full Time</v>
      </c>
      <c r="E13672" t="s">
        <v>11</v>
      </c>
      <c r="F13672" t="s">
        <v>24</v>
      </c>
      <c r="G13672">
        <v>186300</v>
      </c>
      <c r="H13672" t="s">
        <v>13</v>
      </c>
      <c r="I13672">
        <v>186300</v>
      </c>
      <c r="J13672" t="s">
        <v>14</v>
      </c>
      <c r="K13672">
        <v>100</v>
      </c>
      <c r="L13672" t="s">
        <v>14</v>
      </c>
      <c r="M13672" t="s">
        <v>15</v>
      </c>
    </row>
    <row r="13673" spans="1:13" x14ac:dyDescent="0.25">
      <c r="A13673">
        <v>2023</v>
      </c>
      <c r="B13673" t="str" cm="1">
        <f t="array" ref="B13673">_xlfn.IFS(C13673="SE","Senior", C13673 = "EX", "Excecutive",C13673 ="MI", "Middle", C13673 = "EN", "Entry")</f>
        <v>Senior</v>
      </c>
      <c r="C13673" t="s">
        <v>10</v>
      </c>
      <c r="D13673" t="str" cm="1">
        <f t="array" ref="D13673">_xlfn.IFS(E13673 = "FT","Full Time", E13673 = "PT", "Part Time", E13673 = "FL", "Freelance", E13673 = "CT", "Contract")</f>
        <v>Full Time</v>
      </c>
      <c r="E13673" t="s">
        <v>11</v>
      </c>
      <c r="F13673" t="s">
        <v>24</v>
      </c>
      <c r="G13673">
        <v>123900</v>
      </c>
      <c r="H13673" t="s">
        <v>13</v>
      </c>
      <c r="I13673">
        <v>123900</v>
      </c>
      <c r="J13673" t="s">
        <v>14</v>
      </c>
      <c r="K13673">
        <v>100</v>
      </c>
      <c r="L13673" t="s">
        <v>14</v>
      </c>
      <c r="M13673" t="s">
        <v>15</v>
      </c>
    </row>
    <row r="13674" spans="1:13" x14ac:dyDescent="0.25">
      <c r="A13674">
        <v>2023</v>
      </c>
      <c r="B13674" t="str" cm="1">
        <f t="array" ref="B13674">_xlfn.IFS(C13674="SE","Senior", C13674 = "EX", "Excecutive",C13674 ="MI", "Middle", C13674 = "EN", "Entry")</f>
        <v>Middle</v>
      </c>
      <c r="C13674" t="s">
        <v>18</v>
      </c>
      <c r="D13674" t="str" cm="1">
        <f t="array" ref="D13674">_xlfn.IFS(E13674 = "FT","Full Time", E13674 = "PT", "Part Time", E13674 = "FL", "Freelance", E13674 = "CT", "Contract")</f>
        <v>Full Time</v>
      </c>
      <c r="E13674" t="s">
        <v>11</v>
      </c>
      <c r="F13674" t="s">
        <v>30</v>
      </c>
      <c r="G13674">
        <v>340000</v>
      </c>
      <c r="H13674" t="s">
        <v>13</v>
      </c>
      <c r="I13674">
        <v>340000</v>
      </c>
      <c r="J13674" t="s">
        <v>14</v>
      </c>
      <c r="K13674">
        <v>100</v>
      </c>
      <c r="L13674" t="s">
        <v>14</v>
      </c>
      <c r="M13674" t="s">
        <v>15</v>
      </c>
    </row>
    <row r="13675" spans="1:13" x14ac:dyDescent="0.25">
      <c r="A13675">
        <v>2023</v>
      </c>
      <c r="B13675" t="str" cm="1">
        <f t="array" ref="B13675">_xlfn.IFS(C13675="SE","Senior", C13675 = "EX", "Excecutive",C13675 ="MI", "Middle", C13675 = "EN", "Entry")</f>
        <v>Middle</v>
      </c>
      <c r="C13675" t="s">
        <v>18</v>
      </c>
      <c r="D13675" t="str" cm="1">
        <f t="array" ref="D13675">_xlfn.IFS(E13675 = "FT","Full Time", E13675 = "PT", "Part Time", E13675 = "FL", "Freelance", E13675 = "CT", "Contract")</f>
        <v>Full Time</v>
      </c>
      <c r="E13675" t="s">
        <v>11</v>
      </c>
      <c r="F13675" t="s">
        <v>30</v>
      </c>
      <c r="G13675">
        <v>150000</v>
      </c>
      <c r="H13675" t="s">
        <v>13</v>
      </c>
      <c r="I13675">
        <v>150000</v>
      </c>
      <c r="J13675" t="s">
        <v>14</v>
      </c>
      <c r="K13675">
        <v>100</v>
      </c>
      <c r="L13675" t="s">
        <v>14</v>
      </c>
      <c r="M13675" t="s">
        <v>15</v>
      </c>
    </row>
    <row r="13676" spans="1:13" x14ac:dyDescent="0.25">
      <c r="A13676">
        <v>2023</v>
      </c>
      <c r="B13676" t="str" cm="1">
        <f t="array" ref="B13676">_xlfn.IFS(C13676="SE","Senior", C13676 = "EX", "Excecutive",C13676 ="MI", "Middle", C13676 = "EN", "Entry")</f>
        <v>Senior</v>
      </c>
      <c r="C13676" t="s">
        <v>10</v>
      </c>
      <c r="D13676" t="str" cm="1">
        <f t="array" ref="D13676">_xlfn.IFS(E13676 = "FT","Full Time", E13676 = "PT", "Part Time", E13676 = "FL", "Freelance", E13676 = "CT", "Contract")</f>
        <v>Full Time</v>
      </c>
      <c r="E13676" t="s">
        <v>11</v>
      </c>
      <c r="F13676" t="s">
        <v>17</v>
      </c>
      <c r="G13676">
        <v>153400</v>
      </c>
      <c r="H13676" t="s">
        <v>13</v>
      </c>
      <c r="I13676">
        <v>153400</v>
      </c>
      <c r="J13676" t="s">
        <v>14</v>
      </c>
      <c r="K13676">
        <v>0</v>
      </c>
      <c r="L13676" t="s">
        <v>14</v>
      </c>
      <c r="M13676" t="s">
        <v>15</v>
      </c>
    </row>
    <row r="13677" spans="1:13" x14ac:dyDescent="0.25">
      <c r="A13677">
        <v>2023</v>
      </c>
      <c r="B13677" t="str" cm="1">
        <f t="array" ref="B13677">_xlfn.IFS(C13677="SE","Senior", C13677 = "EX", "Excecutive",C13677 ="MI", "Middle", C13677 = "EN", "Entry")</f>
        <v>Senior</v>
      </c>
      <c r="C13677" t="s">
        <v>10</v>
      </c>
      <c r="D13677" t="str" cm="1">
        <f t="array" ref="D13677">_xlfn.IFS(E13677 = "FT","Full Time", E13677 = "PT", "Part Time", E13677 = "FL", "Freelance", E13677 = "CT", "Contract")</f>
        <v>Full Time</v>
      </c>
      <c r="E13677" t="s">
        <v>11</v>
      </c>
      <c r="F13677" t="s">
        <v>17</v>
      </c>
      <c r="G13677">
        <v>122700</v>
      </c>
      <c r="H13677" t="s">
        <v>13</v>
      </c>
      <c r="I13677">
        <v>122700</v>
      </c>
      <c r="J13677" t="s">
        <v>14</v>
      </c>
      <c r="K13677">
        <v>0</v>
      </c>
      <c r="L13677" t="s">
        <v>14</v>
      </c>
      <c r="M13677" t="s">
        <v>15</v>
      </c>
    </row>
    <row r="13678" spans="1:13" x14ac:dyDescent="0.25">
      <c r="A13678">
        <v>2023</v>
      </c>
      <c r="B13678" t="str" cm="1">
        <f t="array" ref="B13678">_xlfn.IFS(C13678="SE","Senior", C13678 = "EX", "Excecutive",C13678 ="MI", "Middle", C13678 = "EN", "Entry")</f>
        <v>Middle</v>
      </c>
      <c r="C13678" t="s">
        <v>18</v>
      </c>
      <c r="D13678" t="str" cm="1">
        <f t="array" ref="D13678">_xlfn.IFS(E13678 = "FT","Full Time", E13678 = "PT", "Part Time", E13678 = "FL", "Freelance", E13678 = "CT", "Contract")</f>
        <v>Full Time</v>
      </c>
      <c r="E13678" t="s">
        <v>11</v>
      </c>
      <c r="F13678" t="s">
        <v>16</v>
      </c>
      <c r="G13678">
        <v>250000</v>
      </c>
      <c r="H13678" t="s">
        <v>13</v>
      </c>
      <c r="I13678">
        <v>250000</v>
      </c>
      <c r="J13678" t="s">
        <v>14</v>
      </c>
      <c r="K13678">
        <v>0</v>
      </c>
      <c r="L13678" t="s">
        <v>14</v>
      </c>
      <c r="M13678" t="s">
        <v>15</v>
      </c>
    </row>
    <row r="13679" spans="1:13" x14ac:dyDescent="0.25">
      <c r="A13679">
        <v>2023</v>
      </c>
      <c r="B13679" t="str" cm="1">
        <f t="array" ref="B13679">_xlfn.IFS(C13679="SE","Senior", C13679 = "EX", "Excecutive",C13679 ="MI", "Middle", C13679 = "EN", "Entry")</f>
        <v>Middle</v>
      </c>
      <c r="C13679" t="s">
        <v>18</v>
      </c>
      <c r="D13679" t="str" cm="1">
        <f t="array" ref="D13679">_xlfn.IFS(E13679 = "FT","Full Time", E13679 = "PT", "Part Time", E13679 = "FL", "Freelance", E13679 = "CT", "Contract")</f>
        <v>Full Time</v>
      </c>
      <c r="E13679" t="s">
        <v>11</v>
      </c>
      <c r="F13679" t="s">
        <v>16</v>
      </c>
      <c r="G13679">
        <v>175000</v>
      </c>
      <c r="H13679" t="s">
        <v>13</v>
      </c>
      <c r="I13679">
        <v>175000</v>
      </c>
      <c r="J13679" t="s">
        <v>14</v>
      </c>
      <c r="K13679">
        <v>0</v>
      </c>
      <c r="L13679" t="s">
        <v>14</v>
      </c>
      <c r="M13679" t="s">
        <v>15</v>
      </c>
    </row>
    <row r="13680" spans="1:13" x14ac:dyDescent="0.25">
      <c r="A13680">
        <v>2023</v>
      </c>
      <c r="B13680" t="str" cm="1">
        <f t="array" ref="B13680">_xlfn.IFS(C13680="SE","Senior", C13680 = "EX", "Excecutive",C13680 ="MI", "Middle", C13680 = "EN", "Entry")</f>
        <v>Middle</v>
      </c>
      <c r="C13680" t="s">
        <v>18</v>
      </c>
      <c r="D13680" t="str" cm="1">
        <f t="array" ref="D13680">_xlfn.IFS(E13680 = "FT","Full Time", E13680 = "PT", "Part Time", E13680 = "FL", "Freelance", E13680 = "CT", "Contract")</f>
        <v>Full Time</v>
      </c>
      <c r="E13680" t="s">
        <v>11</v>
      </c>
      <c r="F13680" t="s">
        <v>24</v>
      </c>
      <c r="G13680">
        <v>60000</v>
      </c>
      <c r="H13680" t="s">
        <v>43</v>
      </c>
      <c r="I13680">
        <v>64781</v>
      </c>
      <c r="J13680" t="s">
        <v>62</v>
      </c>
      <c r="K13680">
        <v>50</v>
      </c>
      <c r="L13680" t="s">
        <v>62</v>
      </c>
      <c r="M13680" t="s">
        <v>15</v>
      </c>
    </row>
    <row r="13681" spans="1:13" x14ac:dyDescent="0.25">
      <c r="A13681">
        <v>2023</v>
      </c>
      <c r="B13681" t="str" cm="1">
        <f t="array" ref="B13681">_xlfn.IFS(C13681="SE","Senior", C13681 = "EX", "Excecutive",C13681 ="MI", "Middle", C13681 = "EN", "Entry")</f>
        <v>Senior</v>
      </c>
      <c r="C13681" t="s">
        <v>10</v>
      </c>
      <c r="D13681" t="str" cm="1">
        <f t="array" ref="D13681">_xlfn.IFS(E13681 = "FT","Full Time", E13681 = "PT", "Part Time", E13681 = "FL", "Freelance", E13681 = "CT", "Contract")</f>
        <v>Full Time</v>
      </c>
      <c r="E13681" t="s">
        <v>11</v>
      </c>
      <c r="F13681" t="s">
        <v>21</v>
      </c>
      <c r="G13681">
        <v>185900</v>
      </c>
      <c r="H13681" t="s">
        <v>13</v>
      </c>
      <c r="I13681">
        <v>185900</v>
      </c>
      <c r="J13681" t="s">
        <v>14</v>
      </c>
      <c r="K13681">
        <v>0</v>
      </c>
      <c r="L13681" t="s">
        <v>14</v>
      </c>
      <c r="M13681" t="s">
        <v>15</v>
      </c>
    </row>
    <row r="13682" spans="1:13" x14ac:dyDescent="0.25">
      <c r="A13682">
        <v>2023</v>
      </c>
      <c r="B13682" t="str" cm="1">
        <f t="array" ref="B13682">_xlfn.IFS(C13682="SE","Senior", C13682 = "EX", "Excecutive",C13682 ="MI", "Middle", C13682 = "EN", "Entry")</f>
        <v>Senior</v>
      </c>
      <c r="C13682" t="s">
        <v>10</v>
      </c>
      <c r="D13682" t="str" cm="1">
        <f t="array" ref="D13682">_xlfn.IFS(E13682 = "FT","Full Time", E13682 = "PT", "Part Time", E13682 = "FL", "Freelance", E13682 = "CT", "Contract")</f>
        <v>Full Time</v>
      </c>
      <c r="E13682" t="s">
        <v>11</v>
      </c>
      <c r="F13682" t="s">
        <v>21</v>
      </c>
      <c r="G13682">
        <v>121700</v>
      </c>
      <c r="H13682" t="s">
        <v>13</v>
      </c>
      <c r="I13682">
        <v>121700</v>
      </c>
      <c r="J13682" t="s">
        <v>14</v>
      </c>
      <c r="K13682">
        <v>0</v>
      </c>
      <c r="L13682" t="s">
        <v>14</v>
      </c>
      <c r="M13682" t="s">
        <v>15</v>
      </c>
    </row>
    <row r="13683" spans="1:13" x14ac:dyDescent="0.25">
      <c r="A13683">
        <v>2023</v>
      </c>
      <c r="B13683" t="str" cm="1">
        <f t="array" ref="B13683">_xlfn.IFS(C13683="SE","Senior", C13683 = "EX", "Excecutive",C13683 ="MI", "Middle", C13683 = "EN", "Entry")</f>
        <v>Senior</v>
      </c>
      <c r="C13683" t="s">
        <v>10</v>
      </c>
      <c r="D13683" t="str" cm="1">
        <f t="array" ref="D13683">_xlfn.IFS(E13683 = "FT","Full Time", E13683 = "PT", "Part Time", E13683 = "FL", "Freelance", E13683 = "CT", "Contract")</f>
        <v>Full Time</v>
      </c>
      <c r="E13683" t="s">
        <v>11</v>
      </c>
      <c r="F13683" t="s">
        <v>21</v>
      </c>
      <c r="G13683">
        <v>153600</v>
      </c>
      <c r="H13683" t="s">
        <v>13</v>
      </c>
      <c r="I13683">
        <v>153600</v>
      </c>
      <c r="J13683" t="s">
        <v>14</v>
      </c>
      <c r="K13683">
        <v>0</v>
      </c>
      <c r="L13683" t="s">
        <v>14</v>
      </c>
      <c r="M13683" t="s">
        <v>15</v>
      </c>
    </row>
    <row r="13684" spans="1:13" x14ac:dyDescent="0.25">
      <c r="A13684">
        <v>2023</v>
      </c>
      <c r="B13684" t="str" cm="1">
        <f t="array" ref="B13684">_xlfn.IFS(C13684="SE","Senior", C13684 = "EX", "Excecutive",C13684 ="MI", "Middle", C13684 = "EN", "Entry")</f>
        <v>Senior</v>
      </c>
      <c r="C13684" t="s">
        <v>10</v>
      </c>
      <c r="D13684" t="str" cm="1">
        <f t="array" ref="D13684">_xlfn.IFS(E13684 = "FT","Full Time", E13684 = "PT", "Part Time", E13684 = "FL", "Freelance", E13684 = "CT", "Contract")</f>
        <v>Full Time</v>
      </c>
      <c r="E13684" t="s">
        <v>11</v>
      </c>
      <c r="F13684" t="s">
        <v>21</v>
      </c>
      <c r="G13684">
        <v>106800</v>
      </c>
      <c r="H13684" t="s">
        <v>13</v>
      </c>
      <c r="I13684">
        <v>106800</v>
      </c>
      <c r="J13684" t="s">
        <v>14</v>
      </c>
      <c r="K13684">
        <v>0</v>
      </c>
      <c r="L13684" t="s">
        <v>14</v>
      </c>
      <c r="M13684" t="s">
        <v>15</v>
      </c>
    </row>
    <row r="13685" spans="1:13" x14ac:dyDescent="0.25">
      <c r="A13685">
        <v>2023</v>
      </c>
      <c r="B13685" t="str" cm="1">
        <f t="array" ref="B13685">_xlfn.IFS(C13685="SE","Senior", C13685 = "EX", "Excecutive",C13685 ="MI", "Middle", C13685 = "EN", "Entry")</f>
        <v>Senior</v>
      </c>
      <c r="C13685" t="s">
        <v>10</v>
      </c>
      <c r="D13685" t="str" cm="1">
        <f t="array" ref="D13685">_xlfn.IFS(E13685 = "FT","Full Time", E13685 = "PT", "Part Time", E13685 = "FL", "Freelance", E13685 = "CT", "Contract")</f>
        <v>Freelance</v>
      </c>
      <c r="E13685" t="s">
        <v>85</v>
      </c>
      <c r="F13685" t="s">
        <v>231</v>
      </c>
      <c r="G13685">
        <v>50000</v>
      </c>
      <c r="H13685" t="s">
        <v>13</v>
      </c>
      <c r="I13685">
        <v>50000</v>
      </c>
      <c r="J13685" t="s">
        <v>183</v>
      </c>
      <c r="K13685">
        <v>50</v>
      </c>
      <c r="L13685" t="s">
        <v>31</v>
      </c>
      <c r="M13685" t="s">
        <v>15</v>
      </c>
    </row>
    <row r="13686" spans="1:13" x14ac:dyDescent="0.25">
      <c r="A13686">
        <v>2023</v>
      </c>
      <c r="B13686" t="str" cm="1">
        <f t="array" ref="B13686">_xlfn.IFS(C13686="SE","Senior", C13686 = "EX", "Excecutive",C13686 ="MI", "Middle", C13686 = "EN", "Entry")</f>
        <v>Entry</v>
      </c>
      <c r="C13686" t="s">
        <v>20</v>
      </c>
      <c r="D13686" t="str" cm="1">
        <f t="array" ref="D13686">_xlfn.IFS(E13686 = "FT","Full Time", E13686 = "PT", "Part Time", E13686 = "FL", "Freelance", E13686 = "CT", "Contract")</f>
        <v>Full Time</v>
      </c>
      <c r="E13686" t="s">
        <v>11</v>
      </c>
      <c r="F13686" t="s">
        <v>21</v>
      </c>
      <c r="G13686">
        <v>100000</v>
      </c>
      <c r="H13686" t="s">
        <v>13</v>
      </c>
      <c r="I13686">
        <v>100000</v>
      </c>
      <c r="J13686" t="s">
        <v>240</v>
      </c>
      <c r="K13686">
        <v>100</v>
      </c>
      <c r="L13686" t="s">
        <v>14</v>
      </c>
      <c r="M13686" t="s">
        <v>26</v>
      </c>
    </row>
    <row r="13687" spans="1:13" x14ac:dyDescent="0.25">
      <c r="A13687">
        <v>2023</v>
      </c>
      <c r="B13687" t="str" cm="1">
        <f t="array" ref="B13687">_xlfn.IFS(C13687="SE","Senior", C13687 = "EX", "Excecutive",C13687 ="MI", "Middle", C13687 = "EN", "Entry")</f>
        <v>Senior</v>
      </c>
      <c r="C13687" t="s">
        <v>10</v>
      </c>
      <c r="D13687" t="str" cm="1">
        <f t="array" ref="D13687">_xlfn.IFS(E13687 = "FT","Full Time", E13687 = "PT", "Part Time", E13687 = "FL", "Freelance", E13687 = "CT", "Contract")</f>
        <v>Full Time</v>
      </c>
      <c r="E13687" t="s">
        <v>11</v>
      </c>
      <c r="F13687" t="s">
        <v>17</v>
      </c>
      <c r="G13687">
        <v>247500</v>
      </c>
      <c r="H13687" t="s">
        <v>13</v>
      </c>
      <c r="I13687">
        <v>247500</v>
      </c>
      <c r="J13687" t="s">
        <v>14</v>
      </c>
      <c r="K13687">
        <v>0</v>
      </c>
      <c r="L13687" t="s">
        <v>14</v>
      </c>
      <c r="M13687" t="s">
        <v>15</v>
      </c>
    </row>
    <row r="13688" spans="1:13" x14ac:dyDescent="0.25">
      <c r="A13688">
        <v>2023</v>
      </c>
      <c r="B13688" t="str" cm="1">
        <f t="array" ref="B13688">_xlfn.IFS(C13688="SE","Senior", C13688 = "EX", "Excecutive",C13688 ="MI", "Middle", C13688 = "EN", "Entry")</f>
        <v>Senior</v>
      </c>
      <c r="C13688" t="s">
        <v>10</v>
      </c>
      <c r="D13688" t="str" cm="1">
        <f t="array" ref="D13688">_xlfn.IFS(E13688 = "FT","Full Time", E13688 = "PT", "Part Time", E13688 = "FL", "Freelance", E13688 = "CT", "Contract")</f>
        <v>Full Time</v>
      </c>
      <c r="E13688" t="s">
        <v>11</v>
      </c>
      <c r="F13688" t="s">
        <v>17</v>
      </c>
      <c r="G13688">
        <v>172200</v>
      </c>
      <c r="H13688" t="s">
        <v>13</v>
      </c>
      <c r="I13688">
        <v>172200</v>
      </c>
      <c r="J13688" t="s">
        <v>14</v>
      </c>
      <c r="K13688">
        <v>0</v>
      </c>
      <c r="L13688" t="s">
        <v>14</v>
      </c>
      <c r="M13688" t="s">
        <v>15</v>
      </c>
    </row>
    <row r="13689" spans="1:13" x14ac:dyDescent="0.25">
      <c r="A13689">
        <v>2023</v>
      </c>
      <c r="B13689" t="str" cm="1">
        <f t="array" ref="B13689">_xlfn.IFS(C13689="SE","Senior", C13689 = "EX", "Excecutive",C13689 ="MI", "Middle", C13689 = "EN", "Entry")</f>
        <v>Excecutive</v>
      </c>
      <c r="C13689" t="s">
        <v>22</v>
      </c>
      <c r="D13689" t="str" cm="1">
        <f t="array" ref="D13689">_xlfn.IFS(E13689 = "FT","Full Time", E13689 = "PT", "Part Time", E13689 = "FL", "Freelance", E13689 = "CT", "Contract")</f>
        <v>Full Time</v>
      </c>
      <c r="E13689" t="s">
        <v>11</v>
      </c>
      <c r="F13689" t="s">
        <v>16</v>
      </c>
      <c r="G13689">
        <v>310000</v>
      </c>
      <c r="H13689" t="s">
        <v>13</v>
      </c>
      <c r="I13689">
        <v>310000</v>
      </c>
      <c r="J13689" t="s">
        <v>14</v>
      </c>
      <c r="K13689">
        <v>100</v>
      </c>
      <c r="L13689" t="s">
        <v>14</v>
      </c>
      <c r="M13689" t="s">
        <v>15</v>
      </c>
    </row>
    <row r="13690" spans="1:13" x14ac:dyDescent="0.25">
      <c r="A13690">
        <v>2023</v>
      </c>
      <c r="B13690" t="str" cm="1">
        <f t="array" ref="B13690">_xlfn.IFS(C13690="SE","Senior", C13690 = "EX", "Excecutive",C13690 ="MI", "Middle", C13690 = "EN", "Entry")</f>
        <v>Excecutive</v>
      </c>
      <c r="C13690" t="s">
        <v>22</v>
      </c>
      <c r="D13690" t="str" cm="1">
        <f t="array" ref="D13690">_xlfn.IFS(E13690 = "FT","Full Time", E13690 = "PT", "Part Time", E13690 = "FL", "Freelance", E13690 = "CT", "Contract")</f>
        <v>Full Time</v>
      </c>
      <c r="E13690" t="s">
        <v>11</v>
      </c>
      <c r="F13690" t="s">
        <v>16</v>
      </c>
      <c r="G13690">
        <v>239000</v>
      </c>
      <c r="H13690" t="s">
        <v>13</v>
      </c>
      <c r="I13690">
        <v>239000</v>
      </c>
      <c r="J13690" t="s">
        <v>14</v>
      </c>
      <c r="K13690">
        <v>100</v>
      </c>
      <c r="L13690" t="s">
        <v>14</v>
      </c>
      <c r="M13690" t="s">
        <v>15</v>
      </c>
    </row>
    <row r="13691" spans="1:13" x14ac:dyDescent="0.25">
      <c r="A13691">
        <v>2023</v>
      </c>
      <c r="B13691" t="str" cm="1">
        <f t="array" ref="B13691">_xlfn.IFS(C13691="SE","Senior", C13691 = "EX", "Excecutive",C13691 ="MI", "Middle", C13691 = "EN", "Entry")</f>
        <v>Senior</v>
      </c>
      <c r="C13691" t="s">
        <v>10</v>
      </c>
      <c r="D13691" t="str" cm="1">
        <f t="array" ref="D13691">_xlfn.IFS(E13691 = "FT","Full Time", E13691 = "PT", "Part Time", E13691 = "FL", "Freelance", E13691 = "CT", "Contract")</f>
        <v>Full Time</v>
      </c>
      <c r="E13691" t="s">
        <v>11</v>
      </c>
      <c r="F13691" t="s">
        <v>21</v>
      </c>
      <c r="G13691">
        <v>125000</v>
      </c>
      <c r="H13691" t="s">
        <v>13</v>
      </c>
      <c r="I13691">
        <v>125000</v>
      </c>
      <c r="J13691" t="s">
        <v>14</v>
      </c>
      <c r="K13691">
        <v>0</v>
      </c>
      <c r="L13691" t="s">
        <v>14</v>
      </c>
      <c r="M13691" t="s">
        <v>15</v>
      </c>
    </row>
    <row r="13692" spans="1:13" x14ac:dyDescent="0.25">
      <c r="A13692">
        <v>2023</v>
      </c>
      <c r="B13692" t="str" cm="1">
        <f t="array" ref="B13692">_xlfn.IFS(C13692="SE","Senior", C13692 = "EX", "Excecutive",C13692 ="MI", "Middle", C13692 = "EN", "Entry")</f>
        <v>Senior</v>
      </c>
      <c r="C13692" t="s">
        <v>10</v>
      </c>
      <c r="D13692" t="str" cm="1">
        <f t="array" ref="D13692">_xlfn.IFS(E13692 = "FT","Full Time", E13692 = "PT", "Part Time", E13692 = "FL", "Freelance", E13692 = "CT", "Contract")</f>
        <v>Full Time</v>
      </c>
      <c r="E13692" t="s">
        <v>11</v>
      </c>
      <c r="F13692" t="s">
        <v>21</v>
      </c>
      <c r="G13692">
        <v>110000</v>
      </c>
      <c r="H13692" t="s">
        <v>13</v>
      </c>
      <c r="I13692">
        <v>110000</v>
      </c>
      <c r="J13692" t="s">
        <v>14</v>
      </c>
      <c r="K13692">
        <v>0</v>
      </c>
      <c r="L13692" t="s">
        <v>14</v>
      </c>
      <c r="M13692" t="s">
        <v>15</v>
      </c>
    </row>
    <row r="13693" spans="1:13" x14ac:dyDescent="0.25">
      <c r="A13693">
        <v>2023</v>
      </c>
      <c r="B13693" t="str" cm="1">
        <f t="array" ref="B13693">_xlfn.IFS(C13693="SE","Senior", C13693 = "EX", "Excecutive",C13693 ="MI", "Middle", C13693 = "EN", "Entry")</f>
        <v>Entry</v>
      </c>
      <c r="C13693" t="s">
        <v>20</v>
      </c>
      <c r="D13693" t="str" cm="1">
        <f t="array" ref="D13693">_xlfn.IFS(E13693 = "FT","Full Time", E13693 = "PT", "Part Time", E13693 = "FL", "Freelance", E13693 = "CT", "Contract")</f>
        <v>Full Time</v>
      </c>
      <c r="E13693" t="s">
        <v>11</v>
      </c>
      <c r="F13693" t="s">
        <v>21</v>
      </c>
      <c r="G13693">
        <v>150000</v>
      </c>
      <c r="H13693" t="s">
        <v>13</v>
      </c>
      <c r="I13693">
        <v>150000</v>
      </c>
      <c r="J13693" t="s">
        <v>14</v>
      </c>
      <c r="K13693">
        <v>0</v>
      </c>
      <c r="L13693" t="s">
        <v>14</v>
      </c>
      <c r="M13693" t="s">
        <v>15</v>
      </c>
    </row>
    <row r="13694" spans="1:13" x14ac:dyDescent="0.25">
      <c r="A13694">
        <v>2023</v>
      </c>
      <c r="B13694" t="str" cm="1">
        <f t="array" ref="B13694">_xlfn.IFS(C13694="SE","Senior", C13694 = "EX", "Excecutive",C13694 ="MI", "Middle", C13694 = "EN", "Entry")</f>
        <v>Entry</v>
      </c>
      <c r="C13694" t="s">
        <v>20</v>
      </c>
      <c r="D13694" t="str" cm="1">
        <f t="array" ref="D13694">_xlfn.IFS(E13694 = "FT","Full Time", E13694 = "PT", "Part Time", E13694 = "FL", "Freelance", E13694 = "CT", "Contract")</f>
        <v>Full Time</v>
      </c>
      <c r="E13694" t="s">
        <v>11</v>
      </c>
      <c r="F13694" t="s">
        <v>21</v>
      </c>
      <c r="G13694">
        <v>100000</v>
      </c>
      <c r="H13694" t="s">
        <v>13</v>
      </c>
      <c r="I13694">
        <v>100000</v>
      </c>
      <c r="J13694" t="s">
        <v>14</v>
      </c>
      <c r="K13694">
        <v>0</v>
      </c>
      <c r="L13694" t="s">
        <v>14</v>
      </c>
      <c r="M13694" t="s">
        <v>15</v>
      </c>
    </row>
    <row r="13695" spans="1:13" x14ac:dyDescent="0.25">
      <c r="A13695">
        <v>2023</v>
      </c>
      <c r="B13695" t="str" cm="1">
        <f t="array" ref="B13695">_xlfn.IFS(C13695="SE","Senior", C13695 = "EX", "Excecutive",C13695 ="MI", "Middle", C13695 = "EN", "Entry")</f>
        <v>Senior</v>
      </c>
      <c r="C13695" t="s">
        <v>10</v>
      </c>
      <c r="D13695" t="str" cm="1">
        <f t="array" ref="D13695">_xlfn.IFS(E13695 = "FT","Full Time", E13695 = "PT", "Part Time", E13695 = "FL", "Freelance", E13695 = "CT", "Contract")</f>
        <v>Full Time</v>
      </c>
      <c r="E13695" t="s">
        <v>11</v>
      </c>
      <c r="F13695" t="s">
        <v>24</v>
      </c>
      <c r="G13695">
        <v>149076</v>
      </c>
      <c r="H13695" t="s">
        <v>13</v>
      </c>
      <c r="I13695">
        <v>149076</v>
      </c>
      <c r="J13695" t="s">
        <v>14</v>
      </c>
      <c r="K13695">
        <v>0</v>
      </c>
      <c r="L13695" t="s">
        <v>14</v>
      </c>
      <c r="M13695" t="s">
        <v>15</v>
      </c>
    </row>
    <row r="13696" spans="1:13" x14ac:dyDescent="0.25">
      <c r="A13696">
        <v>2023</v>
      </c>
      <c r="B13696" t="str" cm="1">
        <f t="array" ref="B13696">_xlfn.IFS(C13696="SE","Senior", C13696 = "EX", "Excecutive",C13696 ="MI", "Middle", C13696 = "EN", "Entry")</f>
        <v>Senior</v>
      </c>
      <c r="C13696" t="s">
        <v>10</v>
      </c>
      <c r="D13696" t="str" cm="1">
        <f t="array" ref="D13696">_xlfn.IFS(E13696 = "FT","Full Time", E13696 = "PT", "Part Time", E13696 = "FL", "Freelance", E13696 = "CT", "Contract")</f>
        <v>Full Time</v>
      </c>
      <c r="E13696" t="s">
        <v>11</v>
      </c>
      <c r="F13696" t="s">
        <v>24</v>
      </c>
      <c r="G13696">
        <v>82365</v>
      </c>
      <c r="H13696" t="s">
        <v>13</v>
      </c>
      <c r="I13696">
        <v>82365</v>
      </c>
      <c r="J13696" t="s">
        <v>14</v>
      </c>
      <c r="K13696">
        <v>0</v>
      </c>
      <c r="L13696" t="s">
        <v>14</v>
      </c>
      <c r="M13696" t="s">
        <v>15</v>
      </c>
    </row>
    <row r="13697" spans="1:13" x14ac:dyDescent="0.25">
      <c r="A13697">
        <v>2023</v>
      </c>
      <c r="B13697" t="str" cm="1">
        <f t="array" ref="B13697">_xlfn.IFS(C13697="SE","Senior", C13697 = "EX", "Excecutive",C13697 ="MI", "Middle", C13697 = "EN", "Entry")</f>
        <v>Middle</v>
      </c>
      <c r="C13697" t="s">
        <v>18</v>
      </c>
      <c r="D13697" t="str" cm="1">
        <f t="array" ref="D13697">_xlfn.IFS(E13697 = "FT","Full Time", E13697 = "PT", "Part Time", E13697 = "FL", "Freelance", E13697 = "CT", "Contract")</f>
        <v>Full Time</v>
      </c>
      <c r="E13697" t="s">
        <v>11</v>
      </c>
      <c r="F13697" t="s">
        <v>16</v>
      </c>
      <c r="G13697">
        <v>146000</v>
      </c>
      <c r="H13697" t="s">
        <v>13</v>
      </c>
      <c r="I13697">
        <v>146000</v>
      </c>
      <c r="J13697" t="s">
        <v>14</v>
      </c>
      <c r="K13697">
        <v>0</v>
      </c>
      <c r="L13697" t="s">
        <v>14</v>
      </c>
      <c r="M13697" t="s">
        <v>15</v>
      </c>
    </row>
    <row r="13698" spans="1:13" x14ac:dyDescent="0.25">
      <c r="A13698">
        <v>2023</v>
      </c>
      <c r="B13698" t="str" cm="1">
        <f t="array" ref="B13698">_xlfn.IFS(C13698="SE","Senior", C13698 = "EX", "Excecutive",C13698 ="MI", "Middle", C13698 = "EN", "Entry")</f>
        <v>Middle</v>
      </c>
      <c r="C13698" t="s">
        <v>18</v>
      </c>
      <c r="D13698" t="str" cm="1">
        <f t="array" ref="D13698">_xlfn.IFS(E13698 = "FT","Full Time", E13698 = "PT", "Part Time", E13698 = "FL", "Freelance", E13698 = "CT", "Contract")</f>
        <v>Full Time</v>
      </c>
      <c r="E13698" t="s">
        <v>11</v>
      </c>
      <c r="F13698" t="s">
        <v>16</v>
      </c>
      <c r="G13698">
        <v>75000</v>
      </c>
      <c r="H13698" t="s">
        <v>13</v>
      </c>
      <c r="I13698">
        <v>75000</v>
      </c>
      <c r="J13698" t="s">
        <v>14</v>
      </c>
      <c r="K13698">
        <v>0</v>
      </c>
      <c r="L13698" t="s">
        <v>14</v>
      </c>
      <c r="M13698" t="s">
        <v>15</v>
      </c>
    </row>
    <row r="13699" spans="1:13" x14ac:dyDescent="0.25">
      <c r="A13699">
        <v>2023</v>
      </c>
      <c r="B13699" t="str" cm="1">
        <f t="array" ref="B13699">_xlfn.IFS(C13699="SE","Senior", C13699 = "EX", "Excecutive",C13699 ="MI", "Middle", C13699 = "EN", "Entry")</f>
        <v>Senior</v>
      </c>
      <c r="C13699" t="s">
        <v>10</v>
      </c>
      <c r="D13699" t="str" cm="1">
        <f t="array" ref="D13699">_xlfn.IFS(E13699 = "FT","Full Time", E13699 = "PT", "Part Time", E13699 = "FL", "Freelance", E13699 = "CT", "Contract")</f>
        <v>Full Time</v>
      </c>
      <c r="E13699" t="s">
        <v>11</v>
      </c>
      <c r="F13699" t="s">
        <v>17</v>
      </c>
      <c r="G13699">
        <v>139500</v>
      </c>
      <c r="H13699" t="s">
        <v>13</v>
      </c>
      <c r="I13699">
        <v>139500</v>
      </c>
      <c r="J13699" t="s">
        <v>14</v>
      </c>
      <c r="K13699">
        <v>0</v>
      </c>
      <c r="L13699" t="s">
        <v>14</v>
      </c>
      <c r="M13699" t="s">
        <v>15</v>
      </c>
    </row>
    <row r="13700" spans="1:13" x14ac:dyDescent="0.25">
      <c r="A13700">
        <v>2023</v>
      </c>
      <c r="B13700" t="str" cm="1">
        <f t="array" ref="B13700">_xlfn.IFS(C13700="SE","Senior", C13700 = "EX", "Excecutive",C13700 ="MI", "Middle", C13700 = "EN", "Entry")</f>
        <v>Senior</v>
      </c>
      <c r="C13700" t="s">
        <v>10</v>
      </c>
      <c r="D13700" t="str" cm="1">
        <f t="array" ref="D13700">_xlfn.IFS(E13700 = "FT","Full Time", E13700 = "PT", "Part Time", E13700 = "FL", "Freelance", E13700 = "CT", "Contract")</f>
        <v>Full Time</v>
      </c>
      <c r="E13700" t="s">
        <v>11</v>
      </c>
      <c r="F13700" t="s">
        <v>17</v>
      </c>
      <c r="G13700">
        <v>109400</v>
      </c>
      <c r="H13700" t="s">
        <v>13</v>
      </c>
      <c r="I13700">
        <v>109400</v>
      </c>
      <c r="J13700" t="s">
        <v>14</v>
      </c>
      <c r="K13700">
        <v>0</v>
      </c>
      <c r="L13700" t="s">
        <v>14</v>
      </c>
      <c r="M13700" t="s">
        <v>15</v>
      </c>
    </row>
    <row r="13701" spans="1:13" x14ac:dyDescent="0.25">
      <c r="A13701">
        <v>2023</v>
      </c>
      <c r="B13701" t="str" cm="1">
        <f t="array" ref="B13701">_xlfn.IFS(C13701="SE","Senior", C13701 = "EX", "Excecutive",C13701 ="MI", "Middle", C13701 = "EN", "Entry")</f>
        <v>Senior</v>
      </c>
      <c r="C13701" t="s">
        <v>10</v>
      </c>
      <c r="D13701" t="str" cm="1">
        <f t="array" ref="D13701">_xlfn.IFS(E13701 = "FT","Full Time", E13701 = "PT", "Part Time", E13701 = "FL", "Freelance", E13701 = "CT", "Contract")</f>
        <v>Full Time</v>
      </c>
      <c r="E13701" t="s">
        <v>11</v>
      </c>
      <c r="F13701" t="s">
        <v>16</v>
      </c>
      <c r="G13701">
        <v>139500</v>
      </c>
      <c r="H13701" t="s">
        <v>13</v>
      </c>
      <c r="I13701">
        <v>139500</v>
      </c>
      <c r="J13701" t="s">
        <v>14</v>
      </c>
      <c r="K13701">
        <v>0</v>
      </c>
      <c r="L13701" t="s">
        <v>14</v>
      </c>
      <c r="M13701" t="s">
        <v>15</v>
      </c>
    </row>
    <row r="13702" spans="1:13" x14ac:dyDescent="0.25">
      <c r="A13702">
        <v>2023</v>
      </c>
      <c r="B13702" t="str" cm="1">
        <f t="array" ref="B13702">_xlfn.IFS(C13702="SE","Senior", C13702 = "EX", "Excecutive",C13702 ="MI", "Middle", C13702 = "EN", "Entry")</f>
        <v>Senior</v>
      </c>
      <c r="C13702" t="s">
        <v>10</v>
      </c>
      <c r="D13702" t="str" cm="1">
        <f t="array" ref="D13702">_xlfn.IFS(E13702 = "FT","Full Time", E13702 = "PT", "Part Time", E13702 = "FL", "Freelance", E13702 = "CT", "Contract")</f>
        <v>Full Time</v>
      </c>
      <c r="E13702" t="s">
        <v>11</v>
      </c>
      <c r="F13702" t="s">
        <v>16</v>
      </c>
      <c r="G13702">
        <v>109400</v>
      </c>
      <c r="H13702" t="s">
        <v>13</v>
      </c>
      <c r="I13702">
        <v>109400</v>
      </c>
      <c r="J13702" t="s">
        <v>14</v>
      </c>
      <c r="K13702">
        <v>0</v>
      </c>
      <c r="L13702" t="s">
        <v>14</v>
      </c>
      <c r="M13702" t="s">
        <v>15</v>
      </c>
    </row>
    <row r="13703" spans="1:13" x14ac:dyDescent="0.25">
      <c r="A13703">
        <v>2023</v>
      </c>
      <c r="B13703" t="str" cm="1">
        <f t="array" ref="B13703">_xlfn.IFS(C13703="SE","Senior", C13703 = "EX", "Excecutive",C13703 ="MI", "Middle", C13703 = "EN", "Entry")</f>
        <v>Middle</v>
      </c>
      <c r="C13703" t="s">
        <v>18</v>
      </c>
      <c r="D13703" t="str" cm="1">
        <f t="array" ref="D13703">_xlfn.IFS(E13703 = "FT","Full Time", E13703 = "PT", "Part Time", E13703 = "FL", "Freelance", E13703 = "CT", "Contract")</f>
        <v>Full Time</v>
      </c>
      <c r="E13703" t="s">
        <v>11</v>
      </c>
      <c r="F13703" t="s">
        <v>16</v>
      </c>
      <c r="G13703">
        <v>149600</v>
      </c>
      <c r="H13703" t="s">
        <v>13</v>
      </c>
      <c r="I13703">
        <v>149600</v>
      </c>
      <c r="J13703" t="s">
        <v>14</v>
      </c>
      <c r="K13703">
        <v>0</v>
      </c>
      <c r="L13703" t="s">
        <v>14</v>
      </c>
      <c r="M13703" t="s">
        <v>15</v>
      </c>
    </row>
    <row r="13704" spans="1:13" x14ac:dyDescent="0.25">
      <c r="A13704">
        <v>2023</v>
      </c>
      <c r="B13704" t="str" cm="1">
        <f t="array" ref="B13704">_xlfn.IFS(C13704="SE","Senior", C13704 = "EX", "Excecutive",C13704 ="MI", "Middle", C13704 = "EN", "Entry")</f>
        <v>Middle</v>
      </c>
      <c r="C13704" t="s">
        <v>18</v>
      </c>
      <c r="D13704" t="str" cm="1">
        <f t="array" ref="D13704">_xlfn.IFS(E13704 = "FT","Full Time", E13704 = "PT", "Part Time", E13704 = "FL", "Freelance", E13704 = "CT", "Contract")</f>
        <v>Full Time</v>
      </c>
      <c r="E13704" t="s">
        <v>11</v>
      </c>
      <c r="F13704" t="s">
        <v>16</v>
      </c>
      <c r="G13704">
        <v>102000</v>
      </c>
      <c r="H13704" t="s">
        <v>13</v>
      </c>
      <c r="I13704">
        <v>102000</v>
      </c>
      <c r="J13704" t="s">
        <v>14</v>
      </c>
      <c r="K13704">
        <v>0</v>
      </c>
      <c r="L13704" t="s">
        <v>14</v>
      </c>
      <c r="M13704" t="s">
        <v>15</v>
      </c>
    </row>
    <row r="13705" spans="1:13" x14ac:dyDescent="0.25">
      <c r="A13705">
        <v>2023</v>
      </c>
      <c r="B13705" t="str" cm="1">
        <f t="array" ref="B13705">_xlfn.IFS(C13705="SE","Senior", C13705 = "EX", "Excecutive",C13705 ="MI", "Middle", C13705 = "EN", "Entry")</f>
        <v>Middle</v>
      </c>
      <c r="C13705" t="s">
        <v>18</v>
      </c>
      <c r="D13705" t="str" cm="1">
        <f t="array" ref="D13705">_xlfn.IFS(E13705 = "FT","Full Time", E13705 = "PT", "Part Time", E13705 = "FL", "Freelance", E13705 = "CT", "Contract")</f>
        <v>Full Time</v>
      </c>
      <c r="E13705" t="s">
        <v>11</v>
      </c>
      <c r="F13705" t="s">
        <v>21</v>
      </c>
      <c r="G13705">
        <v>80000</v>
      </c>
      <c r="H13705" t="s">
        <v>36</v>
      </c>
      <c r="I13705">
        <v>98432</v>
      </c>
      <c r="J13705" t="s">
        <v>37</v>
      </c>
      <c r="K13705">
        <v>0</v>
      </c>
      <c r="L13705" t="s">
        <v>37</v>
      </c>
      <c r="M13705" t="s">
        <v>15</v>
      </c>
    </row>
    <row r="13706" spans="1:13" x14ac:dyDescent="0.25">
      <c r="A13706">
        <v>2023</v>
      </c>
      <c r="B13706" t="str" cm="1">
        <f t="array" ref="B13706">_xlfn.IFS(C13706="SE","Senior", C13706 = "EX", "Excecutive",C13706 ="MI", "Middle", C13706 = "EN", "Entry")</f>
        <v>Middle</v>
      </c>
      <c r="C13706" t="s">
        <v>18</v>
      </c>
      <c r="D13706" t="str" cm="1">
        <f t="array" ref="D13706">_xlfn.IFS(E13706 = "FT","Full Time", E13706 = "PT", "Part Time", E13706 = "FL", "Freelance", E13706 = "CT", "Contract")</f>
        <v>Full Time</v>
      </c>
      <c r="E13706" t="s">
        <v>11</v>
      </c>
      <c r="F13706" t="s">
        <v>21</v>
      </c>
      <c r="G13706">
        <v>40000</v>
      </c>
      <c r="H13706" t="s">
        <v>36</v>
      </c>
      <c r="I13706">
        <v>49216</v>
      </c>
      <c r="J13706" t="s">
        <v>37</v>
      </c>
      <c r="K13706">
        <v>0</v>
      </c>
      <c r="L13706" t="s">
        <v>37</v>
      </c>
      <c r="M13706" t="s">
        <v>15</v>
      </c>
    </row>
    <row r="13707" spans="1:13" x14ac:dyDescent="0.25">
      <c r="A13707">
        <v>2023</v>
      </c>
      <c r="B13707" t="str" cm="1">
        <f t="array" ref="B13707">_xlfn.IFS(C13707="SE","Senior", C13707 = "EX", "Excecutive",C13707 ="MI", "Middle", C13707 = "EN", "Entry")</f>
        <v>Senior</v>
      </c>
      <c r="C13707" t="s">
        <v>10</v>
      </c>
      <c r="D13707" t="str" cm="1">
        <f t="array" ref="D13707">_xlfn.IFS(E13707 = "FT","Full Time", E13707 = "PT", "Part Time", E13707 = "FL", "Freelance", E13707 = "CT", "Contract")</f>
        <v>Full Time</v>
      </c>
      <c r="E13707" t="s">
        <v>11</v>
      </c>
      <c r="F13707" t="s">
        <v>16</v>
      </c>
      <c r="G13707">
        <v>252000</v>
      </c>
      <c r="H13707" t="s">
        <v>13</v>
      </c>
      <c r="I13707">
        <v>252000</v>
      </c>
      <c r="J13707" t="s">
        <v>14</v>
      </c>
      <c r="K13707">
        <v>0</v>
      </c>
      <c r="L13707" t="s">
        <v>14</v>
      </c>
      <c r="M13707" t="s">
        <v>15</v>
      </c>
    </row>
    <row r="13708" spans="1:13" x14ac:dyDescent="0.25">
      <c r="A13708">
        <v>2023</v>
      </c>
      <c r="B13708" t="str" cm="1">
        <f t="array" ref="B13708">_xlfn.IFS(C13708="SE","Senior", C13708 = "EX", "Excecutive",C13708 ="MI", "Middle", C13708 = "EN", "Entry")</f>
        <v>Senior</v>
      </c>
      <c r="C13708" t="s">
        <v>10</v>
      </c>
      <c r="D13708" t="str" cm="1">
        <f t="array" ref="D13708">_xlfn.IFS(E13708 = "FT","Full Time", E13708 = "PT", "Part Time", E13708 = "FL", "Freelance", E13708 = "CT", "Contract")</f>
        <v>Full Time</v>
      </c>
      <c r="E13708" t="s">
        <v>11</v>
      </c>
      <c r="F13708" t="s">
        <v>16</v>
      </c>
      <c r="G13708">
        <v>129000</v>
      </c>
      <c r="H13708" t="s">
        <v>13</v>
      </c>
      <c r="I13708">
        <v>129000</v>
      </c>
      <c r="J13708" t="s">
        <v>14</v>
      </c>
      <c r="K13708">
        <v>0</v>
      </c>
      <c r="L13708" t="s">
        <v>14</v>
      </c>
      <c r="M13708" t="s">
        <v>15</v>
      </c>
    </row>
    <row r="13709" spans="1:13" x14ac:dyDescent="0.25">
      <c r="A13709">
        <v>2023</v>
      </c>
      <c r="B13709" t="str" cm="1">
        <f t="array" ref="B13709">_xlfn.IFS(C13709="SE","Senior", C13709 = "EX", "Excecutive",C13709 ="MI", "Middle", C13709 = "EN", "Entry")</f>
        <v>Senior</v>
      </c>
      <c r="C13709" t="s">
        <v>10</v>
      </c>
      <c r="D13709" t="str" cm="1">
        <f t="array" ref="D13709">_xlfn.IFS(E13709 = "FT","Full Time", E13709 = "PT", "Part Time", E13709 = "FL", "Freelance", E13709 = "CT", "Contract")</f>
        <v>Full Time</v>
      </c>
      <c r="E13709" t="s">
        <v>11</v>
      </c>
      <c r="F13709" t="s">
        <v>21</v>
      </c>
      <c r="G13709">
        <v>95000</v>
      </c>
      <c r="H13709" t="s">
        <v>13</v>
      </c>
      <c r="I13709">
        <v>95000</v>
      </c>
      <c r="J13709" t="s">
        <v>14</v>
      </c>
      <c r="K13709">
        <v>0</v>
      </c>
      <c r="L13709" t="s">
        <v>14</v>
      </c>
      <c r="M13709" t="s">
        <v>15</v>
      </c>
    </row>
    <row r="13710" spans="1:13" x14ac:dyDescent="0.25">
      <c r="A13710">
        <v>2023</v>
      </c>
      <c r="B13710" t="str" cm="1">
        <f t="array" ref="B13710">_xlfn.IFS(C13710="SE","Senior", C13710 = "EX", "Excecutive",C13710 ="MI", "Middle", C13710 = "EN", "Entry")</f>
        <v>Senior</v>
      </c>
      <c r="C13710" t="s">
        <v>10</v>
      </c>
      <c r="D13710" t="str" cm="1">
        <f t="array" ref="D13710">_xlfn.IFS(E13710 = "FT","Full Time", E13710 = "PT", "Part Time", E13710 = "FL", "Freelance", E13710 = "CT", "Contract")</f>
        <v>Full Time</v>
      </c>
      <c r="E13710" t="s">
        <v>11</v>
      </c>
      <c r="F13710" t="s">
        <v>21</v>
      </c>
      <c r="G13710">
        <v>85500</v>
      </c>
      <c r="H13710" t="s">
        <v>13</v>
      </c>
      <c r="I13710">
        <v>85500</v>
      </c>
      <c r="J13710" t="s">
        <v>14</v>
      </c>
      <c r="K13710">
        <v>0</v>
      </c>
      <c r="L13710" t="s">
        <v>14</v>
      </c>
      <c r="M13710" t="s">
        <v>15</v>
      </c>
    </row>
    <row r="13711" spans="1:13" x14ac:dyDescent="0.25">
      <c r="A13711">
        <v>2023</v>
      </c>
      <c r="B13711" t="str" cm="1">
        <f t="array" ref="B13711">_xlfn.IFS(C13711="SE","Senior", C13711 = "EX", "Excecutive",C13711 ="MI", "Middle", C13711 = "EN", "Entry")</f>
        <v>Senior</v>
      </c>
      <c r="C13711" t="s">
        <v>10</v>
      </c>
      <c r="D13711" t="str" cm="1">
        <f t="array" ref="D13711">_xlfn.IFS(E13711 = "FT","Full Time", E13711 = "PT", "Part Time", E13711 = "FL", "Freelance", E13711 = "CT", "Contract")</f>
        <v>Full Time</v>
      </c>
      <c r="E13711" t="s">
        <v>11</v>
      </c>
      <c r="F13711" t="s">
        <v>21</v>
      </c>
      <c r="G13711">
        <v>185900</v>
      </c>
      <c r="H13711" t="s">
        <v>13</v>
      </c>
      <c r="I13711">
        <v>185900</v>
      </c>
      <c r="J13711" t="s">
        <v>14</v>
      </c>
      <c r="K13711">
        <v>0</v>
      </c>
      <c r="L13711" t="s">
        <v>14</v>
      </c>
      <c r="M13711" t="s">
        <v>15</v>
      </c>
    </row>
    <row r="13712" spans="1:13" x14ac:dyDescent="0.25">
      <c r="A13712">
        <v>2023</v>
      </c>
      <c r="B13712" t="str" cm="1">
        <f t="array" ref="B13712">_xlfn.IFS(C13712="SE","Senior", C13712 = "EX", "Excecutive",C13712 ="MI", "Middle", C13712 = "EN", "Entry")</f>
        <v>Senior</v>
      </c>
      <c r="C13712" t="s">
        <v>10</v>
      </c>
      <c r="D13712" t="str" cm="1">
        <f t="array" ref="D13712">_xlfn.IFS(E13712 = "FT","Full Time", E13712 = "PT", "Part Time", E13712 = "FL", "Freelance", E13712 = "CT", "Contract")</f>
        <v>Full Time</v>
      </c>
      <c r="E13712" t="s">
        <v>11</v>
      </c>
      <c r="F13712" t="s">
        <v>21</v>
      </c>
      <c r="G13712">
        <v>121700</v>
      </c>
      <c r="H13712" t="s">
        <v>13</v>
      </c>
      <c r="I13712">
        <v>121700</v>
      </c>
      <c r="J13712" t="s">
        <v>14</v>
      </c>
      <c r="K13712">
        <v>0</v>
      </c>
      <c r="L13712" t="s">
        <v>14</v>
      </c>
      <c r="M13712" t="s">
        <v>15</v>
      </c>
    </row>
    <row r="13713" spans="1:13" x14ac:dyDescent="0.25">
      <c r="A13713">
        <v>2023</v>
      </c>
      <c r="B13713" t="str" cm="1">
        <f t="array" ref="B13713">_xlfn.IFS(C13713="SE","Senior", C13713 = "EX", "Excecutive",C13713 ="MI", "Middle", C13713 = "EN", "Entry")</f>
        <v>Entry</v>
      </c>
      <c r="C13713" t="s">
        <v>20</v>
      </c>
      <c r="D13713" t="str" cm="1">
        <f t="array" ref="D13713">_xlfn.IFS(E13713 = "FT","Full Time", E13713 = "PT", "Part Time", E13713 = "FL", "Freelance", E13713 = "CT", "Contract")</f>
        <v>Full Time</v>
      </c>
      <c r="E13713" t="s">
        <v>11</v>
      </c>
      <c r="F13713" t="s">
        <v>30</v>
      </c>
      <c r="G13713">
        <v>150000</v>
      </c>
      <c r="H13713" t="s">
        <v>13</v>
      </c>
      <c r="I13713">
        <v>150000</v>
      </c>
      <c r="J13713" t="s">
        <v>14</v>
      </c>
      <c r="K13713">
        <v>0</v>
      </c>
      <c r="L13713" t="s">
        <v>14</v>
      </c>
      <c r="M13713" t="s">
        <v>15</v>
      </c>
    </row>
    <row r="13714" spans="1:13" x14ac:dyDescent="0.25">
      <c r="A13714">
        <v>2023</v>
      </c>
      <c r="B13714" t="str" cm="1">
        <f t="array" ref="B13714">_xlfn.IFS(C13714="SE","Senior", C13714 = "EX", "Excecutive",C13714 ="MI", "Middle", C13714 = "EN", "Entry")</f>
        <v>Entry</v>
      </c>
      <c r="C13714" t="s">
        <v>20</v>
      </c>
      <c r="D13714" t="str" cm="1">
        <f t="array" ref="D13714">_xlfn.IFS(E13714 = "FT","Full Time", E13714 = "PT", "Part Time", E13714 = "FL", "Freelance", E13714 = "CT", "Contract")</f>
        <v>Full Time</v>
      </c>
      <c r="E13714" t="s">
        <v>11</v>
      </c>
      <c r="F13714" t="s">
        <v>30</v>
      </c>
      <c r="G13714">
        <v>100000</v>
      </c>
      <c r="H13714" t="s">
        <v>13</v>
      </c>
      <c r="I13714">
        <v>100000</v>
      </c>
      <c r="J13714" t="s">
        <v>14</v>
      </c>
      <c r="K13714">
        <v>0</v>
      </c>
      <c r="L13714" t="s">
        <v>14</v>
      </c>
      <c r="M13714" t="s">
        <v>15</v>
      </c>
    </row>
    <row r="13715" spans="1:13" x14ac:dyDescent="0.25">
      <c r="A13715">
        <v>2023</v>
      </c>
      <c r="B13715" t="str" cm="1">
        <f t="array" ref="B13715">_xlfn.IFS(C13715="SE","Senior", C13715 = "EX", "Excecutive",C13715 ="MI", "Middle", C13715 = "EN", "Entry")</f>
        <v>Middle</v>
      </c>
      <c r="C13715" t="s">
        <v>18</v>
      </c>
      <c r="D13715" t="str" cm="1">
        <f t="array" ref="D13715">_xlfn.IFS(E13715 = "FT","Full Time", E13715 = "PT", "Part Time", E13715 = "FL", "Freelance", E13715 = "CT", "Contract")</f>
        <v>Full Time</v>
      </c>
      <c r="E13715" t="s">
        <v>11</v>
      </c>
      <c r="F13715" t="s">
        <v>16</v>
      </c>
      <c r="G13715">
        <v>145000</v>
      </c>
      <c r="H13715" t="s">
        <v>13</v>
      </c>
      <c r="I13715">
        <v>145000</v>
      </c>
      <c r="J13715" t="s">
        <v>14</v>
      </c>
      <c r="K13715">
        <v>0</v>
      </c>
      <c r="L13715" t="s">
        <v>14</v>
      </c>
      <c r="M13715" t="s">
        <v>15</v>
      </c>
    </row>
    <row r="13716" spans="1:13" x14ac:dyDescent="0.25">
      <c r="A13716">
        <v>2023</v>
      </c>
      <c r="B13716" t="str" cm="1">
        <f t="array" ref="B13716">_xlfn.IFS(C13716="SE","Senior", C13716 = "EX", "Excecutive",C13716 ="MI", "Middle", C13716 = "EN", "Entry")</f>
        <v>Middle</v>
      </c>
      <c r="C13716" t="s">
        <v>18</v>
      </c>
      <c r="D13716" t="str" cm="1">
        <f t="array" ref="D13716">_xlfn.IFS(E13716 = "FT","Full Time", E13716 = "PT", "Part Time", E13716 = "FL", "Freelance", E13716 = "CT", "Contract")</f>
        <v>Full Time</v>
      </c>
      <c r="E13716" t="s">
        <v>11</v>
      </c>
      <c r="F13716" t="s">
        <v>16</v>
      </c>
      <c r="G13716">
        <v>125000</v>
      </c>
      <c r="H13716" t="s">
        <v>13</v>
      </c>
      <c r="I13716">
        <v>125000</v>
      </c>
      <c r="J13716" t="s">
        <v>14</v>
      </c>
      <c r="K13716">
        <v>0</v>
      </c>
      <c r="L13716" t="s">
        <v>14</v>
      </c>
      <c r="M13716" t="s">
        <v>15</v>
      </c>
    </row>
    <row r="13717" spans="1:13" x14ac:dyDescent="0.25">
      <c r="A13717">
        <v>2023</v>
      </c>
      <c r="B13717" t="str" cm="1">
        <f t="array" ref="B13717">_xlfn.IFS(C13717="SE","Senior", C13717 = "EX", "Excecutive",C13717 ="MI", "Middle", C13717 = "EN", "Entry")</f>
        <v>Middle</v>
      </c>
      <c r="C13717" t="s">
        <v>18</v>
      </c>
      <c r="D13717" t="str" cm="1">
        <f t="array" ref="D13717">_xlfn.IFS(E13717 = "FT","Full Time", E13717 = "PT", "Part Time", E13717 = "FL", "Freelance", E13717 = "CT", "Contract")</f>
        <v>Full Time</v>
      </c>
      <c r="E13717" t="s">
        <v>11</v>
      </c>
      <c r="F13717" t="s">
        <v>24</v>
      </c>
      <c r="G13717">
        <v>150000</v>
      </c>
      <c r="H13717" t="s">
        <v>13</v>
      </c>
      <c r="I13717">
        <v>150000</v>
      </c>
      <c r="J13717" t="s">
        <v>14</v>
      </c>
      <c r="K13717">
        <v>100</v>
      </c>
      <c r="L13717" t="s">
        <v>14</v>
      </c>
      <c r="M13717" t="s">
        <v>15</v>
      </c>
    </row>
    <row r="13718" spans="1:13" x14ac:dyDescent="0.25">
      <c r="A13718">
        <v>2023</v>
      </c>
      <c r="B13718" t="str" cm="1">
        <f t="array" ref="B13718">_xlfn.IFS(C13718="SE","Senior", C13718 = "EX", "Excecutive",C13718 ="MI", "Middle", C13718 = "EN", "Entry")</f>
        <v>Middle</v>
      </c>
      <c r="C13718" t="s">
        <v>18</v>
      </c>
      <c r="D13718" t="str" cm="1">
        <f t="array" ref="D13718">_xlfn.IFS(E13718 = "FT","Full Time", E13718 = "PT", "Part Time", E13718 = "FL", "Freelance", E13718 = "CT", "Contract")</f>
        <v>Full Time</v>
      </c>
      <c r="E13718" t="s">
        <v>11</v>
      </c>
      <c r="F13718" t="s">
        <v>24</v>
      </c>
      <c r="G13718">
        <v>97750</v>
      </c>
      <c r="H13718" t="s">
        <v>13</v>
      </c>
      <c r="I13718">
        <v>97750</v>
      </c>
      <c r="J13718" t="s">
        <v>14</v>
      </c>
      <c r="K13718">
        <v>100</v>
      </c>
      <c r="L13718" t="s">
        <v>14</v>
      </c>
      <c r="M13718" t="s">
        <v>15</v>
      </c>
    </row>
    <row r="13719" spans="1:13" x14ac:dyDescent="0.25">
      <c r="A13719">
        <v>2023</v>
      </c>
      <c r="B13719" t="str" cm="1">
        <f t="array" ref="B13719">_xlfn.IFS(C13719="SE","Senior", C13719 = "EX", "Excecutive",C13719 ="MI", "Middle", C13719 = "EN", "Entry")</f>
        <v>Senior</v>
      </c>
      <c r="C13719" t="s">
        <v>10</v>
      </c>
      <c r="D13719" t="str" cm="1">
        <f t="array" ref="D13719">_xlfn.IFS(E13719 = "FT","Full Time", E13719 = "PT", "Part Time", E13719 = "FL", "Freelance", E13719 = "CT", "Contract")</f>
        <v>Full Time</v>
      </c>
      <c r="E13719" t="s">
        <v>11</v>
      </c>
      <c r="F13719" t="s">
        <v>24</v>
      </c>
      <c r="G13719">
        <v>201000</v>
      </c>
      <c r="H13719" t="s">
        <v>13</v>
      </c>
      <c r="I13719">
        <v>201000</v>
      </c>
      <c r="J13719" t="s">
        <v>14</v>
      </c>
      <c r="K13719">
        <v>0</v>
      </c>
      <c r="L13719" t="s">
        <v>14</v>
      </c>
      <c r="M13719" t="s">
        <v>15</v>
      </c>
    </row>
    <row r="13720" spans="1:13" x14ac:dyDescent="0.25">
      <c r="A13720">
        <v>2023</v>
      </c>
      <c r="B13720" t="str" cm="1">
        <f t="array" ref="B13720">_xlfn.IFS(C13720="SE","Senior", C13720 = "EX", "Excecutive",C13720 ="MI", "Middle", C13720 = "EN", "Entry")</f>
        <v>Senior</v>
      </c>
      <c r="C13720" t="s">
        <v>10</v>
      </c>
      <c r="D13720" t="str" cm="1">
        <f t="array" ref="D13720">_xlfn.IFS(E13720 = "FT","Full Time", E13720 = "PT", "Part Time", E13720 = "FL", "Freelance", E13720 = "CT", "Contract")</f>
        <v>Full Time</v>
      </c>
      <c r="E13720" t="s">
        <v>11</v>
      </c>
      <c r="F13720" t="s">
        <v>24</v>
      </c>
      <c r="G13720">
        <v>122000</v>
      </c>
      <c r="H13720" t="s">
        <v>13</v>
      </c>
      <c r="I13720">
        <v>122000</v>
      </c>
      <c r="J13720" t="s">
        <v>14</v>
      </c>
      <c r="K13720">
        <v>0</v>
      </c>
      <c r="L13720" t="s">
        <v>14</v>
      </c>
      <c r="M13720" t="s">
        <v>15</v>
      </c>
    </row>
    <row r="13721" spans="1:13" x14ac:dyDescent="0.25">
      <c r="A13721">
        <v>2023</v>
      </c>
      <c r="B13721" t="str" cm="1">
        <f t="array" ref="B13721">_xlfn.IFS(C13721="SE","Senior", C13721 = "EX", "Excecutive",C13721 ="MI", "Middle", C13721 = "EN", "Entry")</f>
        <v>Senior</v>
      </c>
      <c r="C13721" t="s">
        <v>10</v>
      </c>
      <c r="D13721" t="str" cm="1">
        <f t="array" ref="D13721">_xlfn.IFS(E13721 = "FT","Full Time", E13721 = "PT", "Part Time", E13721 = "FL", "Freelance", E13721 = "CT", "Contract")</f>
        <v>Full Time</v>
      </c>
      <c r="E13721" t="s">
        <v>11</v>
      </c>
      <c r="F13721" t="s">
        <v>16</v>
      </c>
      <c r="G13721">
        <v>252000</v>
      </c>
      <c r="H13721" t="s">
        <v>13</v>
      </c>
      <c r="I13721">
        <v>252000</v>
      </c>
      <c r="J13721" t="s">
        <v>14</v>
      </c>
      <c r="K13721">
        <v>0</v>
      </c>
      <c r="L13721" t="s">
        <v>14</v>
      </c>
      <c r="M13721" t="s">
        <v>15</v>
      </c>
    </row>
    <row r="13722" spans="1:13" x14ac:dyDescent="0.25">
      <c r="A13722">
        <v>2023</v>
      </c>
      <c r="B13722" t="str" cm="1">
        <f t="array" ref="B13722">_xlfn.IFS(C13722="SE","Senior", C13722 = "EX", "Excecutive",C13722 ="MI", "Middle", C13722 = "EN", "Entry")</f>
        <v>Senior</v>
      </c>
      <c r="C13722" t="s">
        <v>10</v>
      </c>
      <c r="D13722" t="str" cm="1">
        <f t="array" ref="D13722">_xlfn.IFS(E13722 = "FT","Full Time", E13722 = "PT", "Part Time", E13722 = "FL", "Freelance", E13722 = "CT", "Contract")</f>
        <v>Full Time</v>
      </c>
      <c r="E13722" t="s">
        <v>11</v>
      </c>
      <c r="F13722" t="s">
        <v>16</v>
      </c>
      <c r="G13722">
        <v>129000</v>
      </c>
      <c r="H13722" t="s">
        <v>13</v>
      </c>
      <c r="I13722">
        <v>129000</v>
      </c>
      <c r="J13722" t="s">
        <v>14</v>
      </c>
      <c r="K13722">
        <v>0</v>
      </c>
      <c r="L13722" t="s">
        <v>14</v>
      </c>
      <c r="M13722" t="s">
        <v>15</v>
      </c>
    </row>
    <row r="13723" spans="1:13" x14ac:dyDescent="0.25">
      <c r="A13723">
        <v>2023</v>
      </c>
      <c r="B13723" t="str" cm="1">
        <f t="array" ref="B13723">_xlfn.IFS(C13723="SE","Senior", C13723 = "EX", "Excecutive",C13723 ="MI", "Middle", C13723 = "EN", "Entry")</f>
        <v>Senior</v>
      </c>
      <c r="C13723" t="s">
        <v>10</v>
      </c>
      <c r="D13723" t="str" cm="1">
        <f t="array" ref="D13723">_xlfn.IFS(E13723 = "FT","Full Time", E13723 = "PT", "Part Time", E13723 = "FL", "Freelance", E13723 = "CT", "Contract")</f>
        <v>Full Time</v>
      </c>
      <c r="E13723" t="s">
        <v>11</v>
      </c>
      <c r="F13723" t="s">
        <v>21</v>
      </c>
      <c r="G13723">
        <v>120000</v>
      </c>
      <c r="H13723" t="s">
        <v>13</v>
      </c>
      <c r="I13723">
        <v>120000</v>
      </c>
      <c r="J13723" t="s">
        <v>14</v>
      </c>
      <c r="K13723">
        <v>100</v>
      </c>
      <c r="L13723" t="s">
        <v>14</v>
      </c>
      <c r="M13723" t="s">
        <v>15</v>
      </c>
    </row>
    <row r="13724" spans="1:13" x14ac:dyDescent="0.25">
      <c r="A13724">
        <v>2023</v>
      </c>
      <c r="B13724" t="str" cm="1">
        <f t="array" ref="B13724">_xlfn.IFS(C13724="SE","Senior", C13724 = "EX", "Excecutive",C13724 ="MI", "Middle", C13724 = "EN", "Entry")</f>
        <v>Senior</v>
      </c>
      <c r="C13724" t="s">
        <v>10</v>
      </c>
      <c r="D13724" t="str" cm="1">
        <f t="array" ref="D13724">_xlfn.IFS(E13724 = "FT","Full Time", E13724 = "PT", "Part Time", E13724 = "FL", "Freelance", E13724 = "CT", "Contract")</f>
        <v>Full Time</v>
      </c>
      <c r="E13724" t="s">
        <v>11</v>
      </c>
      <c r="F13724" t="s">
        <v>21</v>
      </c>
      <c r="G13724">
        <v>75000</v>
      </c>
      <c r="H13724" t="s">
        <v>13</v>
      </c>
      <c r="I13724">
        <v>75000</v>
      </c>
      <c r="J13724" t="s">
        <v>14</v>
      </c>
      <c r="K13724">
        <v>100</v>
      </c>
      <c r="L13724" t="s">
        <v>14</v>
      </c>
      <c r="M13724" t="s">
        <v>15</v>
      </c>
    </row>
    <row r="13725" spans="1:13" x14ac:dyDescent="0.25">
      <c r="A13725">
        <v>2023</v>
      </c>
      <c r="B13725" t="str" cm="1">
        <f t="array" ref="B13725">_xlfn.IFS(C13725="SE","Senior", C13725 = "EX", "Excecutive",C13725 ="MI", "Middle", C13725 = "EN", "Entry")</f>
        <v>Middle</v>
      </c>
      <c r="C13725" t="s">
        <v>18</v>
      </c>
      <c r="D13725" t="str" cm="1">
        <f t="array" ref="D13725">_xlfn.IFS(E13725 = "FT","Full Time", E13725 = "PT", "Part Time", E13725 = "FL", "Freelance", E13725 = "CT", "Contract")</f>
        <v>Full Time</v>
      </c>
      <c r="E13725" t="s">
        <v>11</v>
      </c>
      <c r="F13725" t="s">
        <v>24</v>
      </c>
      <c r="G13725">
        <v>116990</v>
      </c>
      <c r="H13725" t="s">
        <v>13</v>
      </c>
      <c r="I13725">
        <v>116990</v>
      </c>
      <c r="J13725" t="s">
        <v>14</v>
      </c>
      <c r="K13725">
        <v>100</v>
      </c>
      <c r="L13725" t="s">
        <v>14</v>
      </c>
      <c r="M13725" t="s">
        <v>15</v>
      </c>
    </row>
    <row r="13726" spans="1:13" x14ac:dyDescent="0.25">
      <c r="A13726">
        <v>2023</v>
      </c>
      <c r="B13726" t="str" cm="1">
        <f t="array" ref="B13726">_xlfn.IFS(C13726="SE","Senior", C13726 = "EX", "Excecutive",C13726 ="MI", "Middle", C13726 = "EN", "Entry")</f>
        <v>Middle</v>
      </c>
      <c r="C13726" t="s">
        <v>18</v>
      </c>
      <c r="D13726" t="str" cm="1">
        <f t="array" ref="D13726">_xlfn.IFS(E13726 = "FT","Full Time", E13726 = "PT", "Part Time", E13726 = "FL", "Freelance", E13726 = "CT", "Contract")</f>
        <v>Full Time</v>
      </c>
      <c r="E13726" t="s">
        <v>11</v>
      </c>
      <c r="F13726" t="s">
        <v>24</v>
      </c>
      <c r="G13726">
        <v>82920</v>
      </c>
      <c r="H13726" t="s">
        <v>13</v>
      </c>
      <c r="I13726">
        <v>82920</v>
      </c>
      <c r="J13726" t="s">
        <v>14</v>
      </c>
      <c r="K13726">
        <v>100</v>
      </c>
      <c r="L13726" t="s">
        <v>14</v>
      </c>
      <c r="M13726" t="s">
        <v>15</v>
      </c>
    </row>
    <row r="13727" spans="1:13" x14ac:dyDescent="0.25">
      <c r="A13727">
        <v>2023</v>
      </c>
      <c r="B13727" t="str" cm="1">
        <f t="array" ref="B13727">_xlfn.IFS(C13727="SE","Senior", C13727 = "EX", "Excecutive",C13727 ="MI", "Middle", C13727 = "EN", "Entry")</f>
        <v>Senior</v>
      </c>
      <c r="C13727" t="s">
        <v>10</v>
      </c>
      <c r="D13727" t="str" cm="1">
        <f t="array" ref="D13727">_xlfn.IFS(E13727 = "FT","Full Time", E13727 = "PT", "Part Time", E13727 = "FL", "Freelance", E13727 = "CT", "Contract")</f>
        <v>Full Time</v>
      </c>
      <c r="E13727" t="s">
        <v>11</v>
      </c>
      <c r="F13727" t="s">
        <v>24</v>
      </c>
      <c r="G13727">
        <v>185900</v>
      </c>
      <c r="H13727" t="s">
        <v>13</v>
      </c>
      <c r="I13727">
        <v>185900</v>
      </c>
      <c r="J13727" t="s">
        <v>14</v>
      </c>
      <c r="K13727">
        <v>0</v>
      </c>
      <c r="L13727" t="s">
        <v>14</v>
      </c>
      <c r="M13727" t="s">
        <v>15</v>
      </c>
    </row>
    <row r="13728" spans="1:13" x14ac:dyDescent="0.25">
      <c r="A13728">
        <v>2023</v>
      </c>
      <c r="B13728" t="str" cm="1">
        <f t="array" ref="B13728">_xlfn.IFS(C13728="SE","Senior", C13728 = "EX", "Excecutive",C13728 ="MI", "Middle", C13728 = "EN", "Entry")</f>
        <v>Senior</v>
      </c>
      <c r="C13728" t="s">
        <v>10</v>
      </c>
      <c r="D13728" t="str" cm="1">
        <f t="array" ref="D13728">_xlfn.IFS(E13728 = "FT","Full Time", E13728 = "PT", "Part Time", E13728 = "FL", "Freelance", E13728 = "CT", "Contract")</f>
        <v>Full Time</v>
      </c>
      <c r="E13728" t="s">
        <v>11</v>
      </c>
      <c r="F13728" t="s">
        <v>24</v>
      </c>
      <c r="G13728">
        <v>129300</v>
      </c>
      <c r="H13728" t="s">
        <v>13</v>
      </c>
      <c r="I13728">
        <v>129300</v>
      </c>
      <c r="J13728" t="s">
        <v>14</v>
      </c>
      <c r="K13728">
        <v>0</v>
      </c>
      <c r="L13728" t="s">
        <v>14</v>
      </c>
      <c r="M13728" t="s">
        <v>15</v>
      </c>
    </row>
    <row r="13729" spans="1:13" x14ac:dyDescent="0.25">
      <c r="A13729">
        <v>2023</v>
      </c>
      <c r="B13729" t="str" cm="1">
        <f t="array" ref="B13729">_xlfn.IFS(C13729="SE","Senior", C13729 = "EX", "Excecutive",C13729 ="MI", "Middle", C13729 = "EN", "Entry")</f>
        <v>Middle</v>
      </c>
      <c r="C13729" t="s">
        <v>18</v>
      </c>
      <c r="D13729" t="str" cm="1">
        <f t="array" ref="D13729">_xlfn.IFS(E13729 = "FT","Full Time", E13729 = "PT", "Part Time", E13729 = "FL", "Freelance", E13729 = "CT", "Contract")</f>
        <v>Full Time</v>
      </c>
      <c r="E13729" t="s">
        <v>11</v>
      </c>
      <c r="F13729" t="s">
        <v>57</v>
      </c>
      <c r="G13729">
        <v>200000</v>
      </c>
      <c r="H13729" t="s">
        <v>13</v>
      </c>
      <c r="I13729">
        <v>200000</v>
      </c>
      <c r="J13729" t="s">
        <v>14</v>
      </c>
      <c r="K13729">
        <v>0</v>
      </c>
      <c r="L13729" t="s">
        <v>14</v>
      </c>
      <c r="M13729" t="s">
        <v>32</v>
      </c>
    </row>
    <row r="13730" spans="1:13" x14ac:dyDescent="0.25">
      <c r="A13730">
        <v>2023</v>
      </c>
      <c r="B13730" t="str" cm="1">
        <f t="array" ref="B13730">_xlfn.IFS(C13730="SE","Senior", C13730 = "EX", "Excecutive",C13730 ="MI", "Middle", C13730 = "EN", "Entry")</f>
        <v>Middle</v>
      </c>
      <c r="C13730" t="s">
        <v>18</v>
      </c>
      <c r="D13730" t="str" cm="1">
        <f t="array" ref="D13730">_xlfn.IFS(E13730 = "FT","Full Time", E13730 = "PT", "Part Time", E13730 = "FL", "Freelance", E13730 = "CT", "Contract")</f>
        <v>Full Time</v>
      </c>
      <c r="E13730" t="s">
        <v>11</v>
      </c>
      <c r="F13730" t="s">
        <v>57</v>
      </c>
      <c r="G13730">
        <v>125000</v>
      </c>
      <c r="H13730" t="s">
        <v>13</v>
      </c>
      <c r="I13730">
        <v>125000</v>
      </c>
      <c r="J13730" t="s">
        <v>14</v>
      </c>
      <c r="K13730">
        <v>0</v>
      </c>
      <c r="L13730" t="s">
        <v>14</v>
      </c>
      <c r="M13730" t="s">
        <v>32</v>
      </c>
    </row>
    <row r="13731" spans="1:13" x14ac:dyDescent="0.25">
      <c r="A13731">
        <v>2023</v>
      </c>
      <c r="B13731" t="str" cm="1">
        <f t="array" ref="B13731">_xlfn.IFS(C13731="SE","Senior", C13731 = "EX", "Excecutive",C13731 ="MI", "Middle", C13731 = "EN", "Entry")</f>
        <v>Senior</v>
      </c>
      <c r="C13731" t="s">
        <v>10</v>
      </c>
      <c r="D13731" t="str" cm="1">
        <f t="array" ref="D13731">_xlfn.IFS(E13731 = "FT","Full Time", E13731 = "PT", "Part Time", E13731 = "FL", "Freelance", E13731 = "CT", "Contract")</f>
        <v>Full Time</v>
      </c>
      <c r="E13731" t="s">
        <v>11</v>
      </c>
      <c r="F13731" t="s">
        <v>24</v>
      </c>
      <c r="G13731">
        <v>201000</v>
      </c>
      <c r="H13731" t="s">
        <v>13</v>
      </c>
      <c r="I13731">
        <v>201000</v>
      </c>
      <c r="J13731" t="s">
        <v>14</v>
      </c>
      <c r="K13731">
        <v>0</v>
      </c>
      <c r="L13731" t="s">
        <v>14</v>
      </c>
      <c r="M13731" t="s">
        <v>15</v>
      </c>
    </row>
    <row r="13732" spans="1:13" x14ac:dyDescent="0.25">
      <c r="A13732">
        <v>2023</v>
      </c>
      <c r="B13732" t="str" cm="1">
        <f t="array" ref="B13732">_xlfn.IFS(C13732="SE","Senior", C13732 = "EX", "Excecutive",C13732 ="MI", "Middle", C13732 = "EN", "Entry")</f>
        <v>Senior</v>
      </c>
      <c r="C13732" t="s">
        <v>10</v>
      </c>
      <c r="D13732" t="str" cm="1">
        <f t="array" ref="D13732">_xlfn.IFS(E13732 = "FT","Full Time", E13732 = "PT", "Part Time", E13732 = "FL", "Freelance", E13732 = "CT", "Contract")</f>
        <v>Full Time</v>
      </c>
      <c r="E13732" t="s">
        <v>11</v>
      </c>
      <c r="F13732" t="s">
        <v>24</v>
      </c>
      <c r="G13732">
        <v>122000</v>
      </c>
      <c r="H13732" t="s">
        <v>13</v>
      </c>
      <c r="I13732">
        <v>122000</v>
      </c>
      <c r="J13732" t="s">
        <v>14</v>
      </c>
      <c r="K13732">
        <v>0</v>
      </c>
      <c r="L13732" t="s">
        <v>14</v>
      </c>
      <c r="M13732" t="s">
        <v>15</v>
      </c>
    </row>
    <row r="13733" spans="1:13" x14ac:dyDescent="0.25">
      <c r="A13733">
        <v>2023</v>
      </c>
      <c r="B13733" t="str" cm="1">
        <f t="array" ref="B13733">_xlfn.IFS(C13733="SE","Senior", C13733 = "EX", "Excecutive",C13733 ="MI", "Middle", C13733 = "EN", "Entry")</f>
        <v>Senior</v>
      </c>
      <c r="C13733" t="s">
        <v>10</v>
      </c>
      <c r="D13733" t="str" cm="1">
        <f t="array" ref="D13733">_xlfn.IFS(E13733 = "FT","Full Time", E13733 = "PT", "Part Time", E13733 = "FL", "Freelance", E13733 = "CT", "Contract")</f>
        <v>Full Time</v>
      </c>
      <c r="E13733" t="s">
        <v>11</v>
      </c>
      <c r="F13733" t="s">
        <v>17</v>
      </c>
      <c r="G13733">
        <v>204500</v>
      </c>
      <c r="H13733" t="s">
        <v>13</v>
      </c>
      <c r="I13733">
        <v>204500</v>
      </c>
      <c r="J13733" t="s">
        <v>14</v>
      </c>
      <c r="K13733">
        <v>0</v>
      </c>
      <c r="L13733" t="s">
        <v>14</v>
      </c>
      <c r="M13733" t="s">
        <v>15</v>
      </c>
    </row>
    <row r="13734" spans="1:13" x14ac:dyDescent="0.25">
      <c r="A13734">
        <v>2023</v>
      </c>
      <c r="B13734" t="str" cm="1">
        <f t="array" ref="B13734">_xlfn.IFS(C13734="SE","Senior", C13734 = "EX", "Excecutive",C13734 ="MI", "Middle", C13734 = "EN", "Entry")</f>
        <v>Senior</v>
      </c>
      <c r="C13734" t="s">
        <v>10</v>
      </c>
      <c r="D13734" t="str" cm="1">
        <f t="array" ref="D13734">_xlfn.IFS(E13734 = "FT","Full Time", E13734 = "PT", "Part Time", E13734 = "FL", "Freelance", E13734 = "CT", "Contract")</f>
        <v>Full Time</v>
      </c>
      <c r="E13734" t="s">
        <v>11</v>
      </c>
      <c r="F13734" t="s">
        <v>17</v>
      </c>
      <c r="G13734">
        <v>142200</v>
      </c>
      <c r="H13734" t="s">
        <v>13</v>
      </c>
      <c r="I13734">
        <v>142200</v>
      </c>
      <c r="J13734" t="s">
        <v>14</v>
      </c>
      <c r="K13734">
        <v>0</v>
      </c>
      <c r="L13734" t="s">
        <v>14</v>
      </c>
      <c r="M13734" t="s">
        <v>15</v>
      </c>
    </row>
    <row r="13735" spans="1:13" x14ac:dyDescent="0.25">
      <c r="A13735">
        <v>2023</v>
      </c>
      <c r="B13735" t="str" cm="1">
        <f t="array" ref="B13735">_xlfn.IFS(C13735="SE","Senior", C13735 = "EX", "Excecutive",C13735 ="MI", "Middle", C13735 = "EN", "Entry")</f>
        <v>Senior</v>
      </c>
      <c r="C13735" t="s">
        <v>10</v>
      </c>
      <c r="D13735" t="str" cm="1">
        <f t="array" ref="D13735">_xlfn.IFS(E13735 = "FT","Full Time", E13735 = "PT", "Part Time", E13735 = "FL", "Freelance", E13735 = "CT", "Contract")</f>
        <v>Full Time</v>
      </c>
      <c r="E13735" t="s">
        <v>11</v>
      </c>
      <c r="F13735" t="s">
        <v>27</v>
      </c>
      <c r="G13735">
        <v>155000</v>
      </c>
      <c r="H13735" t="s">
        <v>13</v>
      </c>
      <c r="I13735">
        <v>155000</v>
      </c>
      <c r="J13735" t="s">
        <v>14</v>
      </c>
      <c r="K13735">
        <v>0</v>
      </c>
      <c r="L13735" t="s">
        <v>14</v>
      </c>
      <c r="M13735" t="s">
        <v>15</v>
      </c>
    </row>
    <row r="13736" spans="1:13" x14ac:dyDescent="0.25">
      <c r="A13736">
        <v>2023</v>
      </c>
      <c r="B13736" t="str" cm="1">
        <f t="array" ref="B13736">_xlfn.IFS(C13736="SE","Senior", C13736 = "EX", "Excecutive",C13736 ="MI", "Middle", C13736 = "EN", "Entry")</f>
        <v>Senior</v>
      </c>
      <c r="C13736" t="s">
        <v>10</v>
      </c>
      <c r="D13736" t="str" cm="1">
        <f t="array" ref="D13736">_xlfn.IFS(E13736 = "FT","Full Time", E13736 = "PT", "Part Time", E13736 = "FL", "Freelance", E13736 = "CT", "Contract")</f>
        <v>Full Time</v>
      </c>
      <c r="E13736" t="s">
        <v>11</v>
      </c>
      <c r="F13736" t="s">
        <v>27</v>
      </c>
      <c r="G13736">
        <v>140000</v>
      </c>
      <c r="H13736" t="s">
        <v>13</v>
      </c>
      <c r="I13736">
        <v>140000</v>
      </c>
      <c r="J13736" t="s">
        <v>14</v>
      </c>
      <c r="K13736">
        <v>0</v>
      </c>
      <c r="L13736" t="s">
        <v>14</v>
      </c>
      <c r="M13736" t="s">
        <v>15</v>
      </c>
    </row>
    <row r="13737" spans="1:13" x14ac:dyDescent="0.25">
      <c r="A13737">
        <v>2023</v>
      </c>
      <c r="B13737" t="str" cm="1">
        <f t="array" ref="B13737">_xlfn.IFS(C13737="SE","Senior", C13737 = "EX", "Excecutive",C13737 ="MI", "Middle", C13737 = "EN", "Entry")</f>
        <v>Middle</v>
      </c>
      <c r="C13737" t="s">
        <v>18</v>
      </c>
      <c r="D13737" t="str" cm="1">
        <f t="array" ref="D13737">_xlfn.IFS(E13737 = "FT","Full Time", E13737 = "PT", "Part Time", E13737 = "FL", "Freelance", E13737 = "CT", "Contract")</f>
        <v>Full Time</v>
      </c>
      <c r="E13737" t="s">
        <v>11</v>
      </c>
      <c r="F13737" t="s">
        <v>119</v>
      </c>
      <c r="G13737">
        <v>205920</v>
      </c>
      <c r="H13737" t="s">
        <v>13</v>
      </c>
      <c r="I13737">
        <v>205920</v>
      </c>
      <c r="J13737" t="s">
        <v>14</v>
      </c>
      <c r="K13737">
        <v>0</v>
      </c>
      <c r="L13737" t="s">
        <v>14</v>
      </c>
      <c r="M13737" t="s">
        <v>15</v>
      </c>
    </row>
    <row r="13738" spans="1:13" x14ac:dyDescent="0.25">
      <c r="A13738">
        <v>2023</v>
      </c>
      <c r="B13738" t="str" cm="1">
        <f t="array" ref="B13738">_xlfn.IFS(C13738="SE","Senior", C13738 = "EX", "Excecutive",C13738 ="MI", "Middle", C13738 = "EN", "Entry")</f>
        <v>Middle</v>
      </c>
      <c r="C13738" t="s">
        <v>18</v>
      </c>
      <c r="D13738" t="str" cm="1">
        <f t="array" ref="D13738">_xlfn.IFS(E13738 = "FT","Full Time", E13738 = "PT", "Part Time", E13738 = "FL", "Freelance", E13738 = "CT", "Contract")</f>
        <v>Full Time</v>
      </c>
      <c r="E13738" t="s">
        <v>11</v>
      </c>
      <c r="F13738" t="s">
        <v>119</v>
      </c>
      <c r="G13738">
        <v>171600</v>
      </c>
      <c r="H13738" t="s">
        <v>13</v>
      </c>
      <c r="I13738">
        <v>171600</v>
      </c>
      <c r="J13738" t="s">
        <v>14</v>
      </c>
      <c r="K13738">
        <v>0</v>
      </c>
      <c r="L13738" t="s">
        <v>14</v>
      </c>
      <c r="M13738" t="s">
        <v>15</v>
      </c>
    </row>
    <row r="13739" spans="1:13" x14ac:dyDescent="0.25">
      <c r="A13739">
        <v>2023</v>
      </c>
      <c r="B13739" t="str" cm="1">
        <f t="array" ref="B13739">_xlfn.IFS(C13739="SE","Senior", C13739 = "EX", "Excecutive",C13739 ="MI", "Middle", C13739 = "EN", "Entry")</f>
        <v>Senior</v>
      </c>
      <c r="C13739" t="s">
        <v>10</v>
      </c>
      <c r="D13739" t="str" cm="1">
        <f t="array" ref="D13739">_xlfn.IFS(E13739 = "FT","Full Time", E13739 = "PT", "Part Time", E13739 = "FL", "Freelance", E13739 = "CT", "Contract")</f>
        <v>Full Time</v>
      </c>
      <c r="E13739" t="s">
        <v>11</v>
      </c>
      <c r="F13739" t="s">
        <v>16</v>
      </c>
      <c r="G13739">
        <v>121500</v>
      </c>
      <c r="H13739" t="s">
        <v>13</v>
      </c>
      <c r="I13739">
        <v>121500</v>
      </c>
      <c r="J13739" t="s">
        <v>14</v>
      </c>
      <c r="K13739">
        <v>100</v>
      </c>
      <c r="L13739" t="s">
        <v>14</v>
      </c>
      <c r="M13739" t="s">
        <v>15</v>
      </c>
    </row>
    <row r="13740" spans="1:13" x14ac:dyDescent="0.25">
      <c r="A13740">
        <v>2023</v>
      </c>
      <c r="B13740" t="str" cm="1">
        <f t="array" ref="B13740">_xlfn.IFS(C13740="SE","Senior", C13740 = "EX", "Excecutive",C13740 ="MI", "Middle", C13740 = "EN", "Entry")</f>
        <v>Senior</v>
      </c>
      <c r="C13740" t="s">
        <v>10</v>
      </c>
      <c r="D13740" t="str" cm="1">
        <f t="array" ref="D13740">_xlfn.IFS(E13740 = "FT","Full Time", E13740 = "PT", "Part Time", E13740 = "FL", "Freelance", E13740 = "CT", "Contract")</f>
        <v>Full Time</v>
      </c>
      <c r="E13740" t="s">
        <v>11</v>
      </c>
      <c r="F13740" t="s">
        <v>16</v>
      </c>
      <c r="G13740">
        <v>78000</v>
      </c>
      <c r="H13740" t="s">
        <v>13</v>
      </c>
      <c r="I13740">
        <v>78000</v>
      </c>
      <c r="J13740" t="s">
        <v>14</v>
      </c>
      <c r="K13740">
        <v>100</v>
      </c>
      <c r="L13740" t="s">
        <v>14</v>
      </c>
      <c r="M13740" t="s">
        <v>15</v>
      </c>
    </row>
    <row r="13741" spans="1:13" x14ac:dyDescent="0.25">
      <c r="A13741">
        <v>2023</v>
      </c>
      <c r="B13741" t="str" cm="1">
        <f t="array" ref="B13741">_xlfn.IFS(C13741="SE","Senior", C13741 = "EX", "Excecutive",C13741 ="MI", "Middle", C13741 = "EN", "Entry")</f>
        <v>Middle</v>
      </c>
      <c r="C13741" t="s">
        <v>18</v>
      </c>
      <c r="D13741" t="str" cm="1">
        <f t="array" ref="D13741">_xlfn.IFS(E13741 = "FT","Full Time", E13741 = "PT", "Part Time", E13741 = "FL", "Freelance", E13741 = "CT", "Contract")</f>
        <v>Full Time</v>
      </c>
      <c r="E13741" t="s">
        <v>11</v>
      </c>
      <c r="F13741" t="s">
        <v>16</v>
      </c>
      <c r="G13741">
        <v>154000</v>
      </c>
      <c r="H13741" t="s">
        <v>13</v>
      </c>
      <c r="I13741">
        <v>154000</v>
      </c>
      <c r="J13741" t="s">
        <v>14</v>
      </c>
      <c r="K13741">
        <v>0</v>
      </c>
      <c r="L13741" t="s">
        <v>14</v>
      </c>
      <c r="M13741" t="s">
        <v>15</v>
      </c>
    </row>
    <row r="13742" spans="1:13" x14ac:dyDescent="0.25">
      <c r="A13742">
        <v>2023</v>
      </c>
      <c r="B13742" t="str" cm="1">
        <f t="array" ref="B13742">_xlfn.IFS(C13742="SE","Senior", C13742 = "EX", "Excecutive",C13742 ="MI", "Middle", C13742 = "EN", "Entry")</f>
        <v>Middle</v>
      </c>
      <c r="C13742" t="s">
        <v>18</v>
      </c>
      <c r="D13742" t="str" cm="1">
        <f t="array" ref="D13742">_xlfn.IFS(E13742 = "FT","Full Time", E13742 = "PT", "Part Time", E13742 = "FL", "Freelance", E13742 = "CT", "Contract")</f>
        <v>Full Time</v>
      </c>
      <c r="E13742" t="s">
        <v>11</v>
      </c>
      <c r="F13742" t="s">
        <v>16</v>
      </c>
      <c r="G13742">
        <v>116000</v>
      </c>
      <c r="H13742" t="s">
        <v>13</v>
      </c>
      <c r="I13742">
        <v>116000</v>
      </c>
      <c r="J13742" t="s">
        <v>14</v>
      </c>
      <c r="K13742">
        <v>0</v>
      </c>
      <c r="L13742" t="s">
        <v>14</v>
      </c>
      <c r="M13742" t="s">
        <v>15</v>
      </c>
    </row>
    <row r="13743" spans="1:13" x14ac:dyDescent="0.25">
      <c r="A13743">
        <v>2023</v>
      </c>
      <c r="B13743" t="str" cm="1">
        <f t="array" ref="B13743">_xlfn.IFS(C13743="SE","Senior", C13743 = "EX", "Excecutive",C13743 ="MI", "Middle", C13743 = "EN", "Entry")</f>
        <v>Senior</v>
      </c>
      <c r="C13743" t="s">
        <v>10</v>
      </c>
      <c r="D13743" t="str" cm="1">
        <f t="array" ref="D13743">_xlfn.IFS(E13743 = "FT","Full Time", E13743 = "PT", "Part Time", E13743 = "FL", "Freelance", E13743 = "CT", "Contract")</f>
        <v>Full Time</v>
      </c>
      <c r="E13743" t="s">
        <v>11</v>
      </c>
      <c r="F13743" t="s">
        <v>24</v>
      </c>
      <c r="G13743">
        <v>190000</v>
      </c>
      <c r="H13743" t="s">
        <v>13</v>
      </c>
      <c r="I13743">
        <v>190000</v>
      </c>
      <c r="J13743" t="s">
        <v>14</v>
      </c>
      <c r="K13743">
        <v>0</v>
      </c>
      <c r="L13743" t="s">
        <v>14</v>
      </c>
      <c r="M13743" t="s">
        <v>15</v>
      </c>
    </row>
    <row r="13744" spans="1:13" x14ac:dyDescent="0.25">
      <c r="A13744">
        <v>2023</v>
      </c>
      <c r="B13744" t="str" cm="1">
        <f t="array" ref="B13744">_xlfn.IFS(C13744="SE","Senior", C13744 = "EX", "Excecutive",C13744 ="MI", "Middle", C13744 = "EN", "Entry")</f>
        <v>Senior</v>
      </c>
      <c r="C13744" t="s">
        <v>10</v>
      </c>
      <c r="D13744" t="str" cm="1">
        <f t="array" ref="D13744">_xlfn.IFS(E13744 = "FT","Full Time", E13744 = "PT", "Part Time", E13744 = "FL", "Freelance", E13744 = "CT", "Contract")</f>
        <v>Full Time</v>
      </c>
      <c r="E13744" t="s">
        <v>11</v>
      </c>
      <c r="F13744" t="s">
        <v>24</v>
      </c>
      <c r="G13744">
        <v>136000</v>
      </c>
      <c r="H13744" t="s">
        <v>13</v>
      </c>
      <c r="I13744">
        <v>136000</v>
      </c>
      <c r="J13744" t="s">
        <v>14</v>
      </c>
      <c r="K13744">
        <v>0</v>
      </c>
      <c r="L13744" t="s">
        <v>14</v>
      </c>
      <c r="M13744" t="s">
        <v>15</v>
      </c>
    </row>
    <row r="13745" spans="1:13" x14ac:dyDescent="0.25">
      <c r="A13745">
        <v>2023</v>
      </c>
      <c r="B13745" t="str" cm="1">
        <f t="array" ref="B13745">_xlfn.IFS(C13745="SE","Senior", C13745 = "EX", "Excecutive",C13745 ="MI", "Middle", C13745 = "EN", "Entry")</f>
        <v>Middle</v>
      </c>
      <c r="C13745" t="s">
        <v>18</v>
      </c>
      <c r="D13745" t="str" cm="1">
        <f t="array" ref="D13745">_xlfn.IFS(E13745 = "FT","Full Time", E13745 = "PT", "Part Time", E13745 = "FL", "Freelance", E13745 = "CT", "Contract")</f>
        <v>Full Time</v>
      </c>
      <c r="E13745" t="s">
        <v>11</v>
      </c>
      <c r="F13745" t="s">
        <v>21</v>
      </c>
      <c r="G13745">
        <v>65000</v>
      </c>
      <c r="H13745" t="s">
        <v>36</v>
      </c>
      <c r="I13745">
        <v>79976</v>
      </c>
      <c r="J13745" t="s">
        <v>37</v>
      </c>
      <c r="K13745">
        <v>100</v>
      </c>
      <c r="L13745" t="s">
        <v>37</v>
      </c>
      <c r="M13745" t="s">
        <v>15</v>
      </c>
    </row>
    <row r="13746" spans="1:13" x14ac:dyDescent="0.25">
      <c r="A13746">
        <v>2023</v>
      </c>
      <c r="B13746" t="str" cm="1">
        <f t="array" ref="B13746">_xlfn.IFS(C13746="SE","Senior", C13746 = "EX", "Excecutive",C13746 ="MI", "Middle", C13746 = "EN", "Entry")</f>
        <v>Middle</v>
      </c>
      <c r="C13746" t="s">
        <v>18</v>
      </c>
      <c r="D13746" t="str" cm="1">
        <f t="array" ref="D13746">_xlfn.IFS(E13746 = "FT","Full Time", E13746 = "PT", "Part Time", E13746 = "FL", "Freelance", E13746 = "CT", "Contract")</f>
        <v>Full Time</v>
      </c>
      <c r="E13746" t="s">
        <v>11</v>
      </c>
      <c r="F13746" t="s">
        <v>21</v>
      </c>
      <c r="G13746">
        <v>36050</v>
      </c>
      <c r="H13746" t="s">
        <v>36</v>
      </c>
      <c r="I13746">
        <v>44356</v>
      </c>
      <c r="J13746" t="s">
        <v>37</v>
      </c>
      <c r="K13746">
        <v>100</v>
      </c>
      <c r="L13746" t="s">
        <v>37</v>
      </c>
      <c r="M13746" t="s">
        <v>15</v>
      </c>
    </row>
    <row r="13747" spans="1:13" x14ac:dyDescent="0.25">
      <c r="A13747">
        <v>2023</v>
      </c>
      <c r="B13747" t="str" cm="1">
        <f t="array" ref="B13747">_xlfn.IFS(C13747="SE","Senior", C13747 = "EX", "Excecutive",C13747 ="MI", "Middle", C13747 = "EN", "Entry")</f>
        <v>Senior</v>
      </c>
      <c r="C13747" t="s">
        <v>10</v>
      </c>
      <c r="D13747" t="str" cm="1">
        <f t="array" ref="D13747">_xlfn.IFS(E13747 = "FT","Full Time", E13747 = "PT", "Part Time", E13747 = "FL", "Freelance", E13747 = "CT", "Contract")</f>
        <v>Full Time</v>
      </c>
      <c r="E13747" t="s">
        <v>11</v>
      </c>
      <c r="F13747" t="s">
        <v>21</v>
      </c>
      <c r="G13747">
        <v>180000</v>
      </c>
      <c r="H13747" t="s">
        <v>13</v>
      </c>
      <c r="I13747">
        <v>180000</v>
      </c>
      <c r="J13747" t="s">
        <v>14</v>
      </c>
      <c r="K13747">
        <v>0</v>
      </c>
      <c r="L13747" t="s">
        <v>14</v>
      </c>
      <c r="M13747" t="s">
        <v>15</v>
      </c>
    </row>
    <row r="13748" spans="1:13" x14ac:dyDescent="0.25">
      <c r="A13748">
        <v>2023</v>
      </c>
      <c r="B13748" t="str" cm="1">
        <f t="array" ref="B13748">_xlfn.IFS(C13748="SE","Senior", C13748 = "EX", "Excecutive",C13748 ="MI", "Middle", C13748 = "EN", "Entry")</f>
        <v>Senior</v>
      </c>
      <c r="C13748" t="s">
        <v>10</v>
      </c>
      <c r="D13748" t="str" cm="1">
        <f t="array" ref="D13748">_xlfn.IFS(E13748 = "FT","Full Time", E13748 = "PT", "Part Time", E13748 = "FL", "Freelance", E13748 = "CT", "Contract")</f>
        <v>Full Time</v>
      </c>
      <c r="E13748" t="s">
        <v>11</v>
      </c>
      <c r="F13748" t="s">
        <v>21</v>
      </c>
      <c r="G13748">
        <v>110000</v>
      </c>
      <c r="H13748" t="s">
        <v>13</v>
      </c>
      <c r="I13748">
        <v>110000</v>
      </c>
      <c r="J13748" t="s">
        <v>14</v>
      </c>
      <c r="K13748">
        <v>0</v>
      </c>
      <c r="L13748" t="s">
        <v>14</v>
      </c>
      <c r="M13748" t="s">
        <v>15</v>
      </c>
    </row>
    <row r="13749" spans="1:13" x14ac:dyDescent="0.25">
      <c r="A13749">
        <v>2023</v>
      </c>
      <c r="B13749" t="str" cm="1">
        <f t="array" ref="B13749">_xlfn.IFS(C13749="SE","Senior", C13749 = "EX", "Excecutive",C13749 ="MI", "Middle", C13749 = "EN", "Entry")</f>
        <v>Senior</v>
      </c>
      <c r="C13749" t="s">
        <v>10</v>
      </c>
      <c r="D13749" t="str" cm="1">
        <f t="array" ref="D13749">_xlfn.IFS(E13749 = "FT","Full Time", E13749 = "PT", "Part Time", E13749 = "FL", "Freelance", E13749 = "CT", "Contract")</f>
        <v>Full Time</v>
      </c>
      <c r="E13749" t="s">
        <v>11</v>
      </c>
      <c r="F13749" t="s">
        <v>24</v>
      </c>
      <c r="G13749">
        <v>275300</v>
      </c>
      <c r="H13749" t="s">
        <v>13</v>
      </c>
      <c r="I13749">
        <v>275300</v>
      </c>
      <c r="J13749" t="s">
        <v>14</v>
      </c>
      <c r="K13749">
        <v>100</v>
      </c>
      <c r="L13749" t="s">
        <v>14</v>
      </c>
      <c r="M13749" t="s">
        <v>15</v>
      </c>
    </row>
    <row r="13750" spans="1:13" x14ac:dyDescent="0.25">
      <c r="A13750">
        <v>2023</v>
      </c>
      <c r="B13750" t="str" cm="1">
        <f t="array" ref="B13750">_xlfn.IFS(C13750="SE","Senior", C13750 = "EX", "Excecutive",C13750 ="MI", "Middle", C13750 = "EN", "Entry")</f>
        <v>Senior</v>
      </c>
      <c r="C13750" t="s">
        <v>10</v>
      </c>
      <c r="D13750" t="str" cm="1">
        <f t="array" ref="D13750">_xlfn.IFS(E13750 = "FT","Full Time", E13750 = "PT", "Part Time", E13750 = "FL", "Freelance", E13750 = "CT", "Contract")</f>
        <v>Full Time</v>
      </c>
      <c r="E13750" t="s">
        <v>11</v>
      </c>
      <c r="F13750" t="s">
        <v>24</v>
      </c>
      <c r="G13750">
        <v>183000</v>
      </c>
      <c r="H13750" t="s">
        <v>13</v>
      </c>
      <c r="I13750">
        <v>183000</v>
      </c>
      <c r="J13750" t="s">
        <v>14</v>
      </c>
      <c r="K13750">
        <v>100</v>
      </c>
      <c r="L13750" t="s">
        <v>14</v>
      </c>
      <c r="M13750" t="s">
        <v>15</v>
      </c>
    </row>
    <row r="13751" spans="1:13" x14ac:dyDescent="0.25">
      <c r="A13751">
        <v>2023</v>
      </c>
      <c r="B13751" t="str" cm="1">
        <f t="array" ref="B13751">_xlfn.IFS(C13751="SE","Senior", C13751 = "EX", "Excecutive",C13751 ="MI", "Middle", C13751 = "EN", "Entry")</f>
        <v>Senior</v>
      </c>
      <c r="C13751" t="s">
        <v>10</v>
      </c>
      <c r="D13751" t="str" cm="1">
        <f t="array" ref="D13751">_xlfn.IFS(E13751 = "FT","Full Time", E13751 = "PT", "Part Time", E13751 = "FL", "Freelance", E13751 = "CT", "Contract")</f>
        <v>Full Time</v>
      </c>
      <c r="E13751" t="s">
        <v>11</v>
      </c>
      <c r="F13751" t="s">
        <v>16</v>
      </c>
      <c r="G13751">
        <v>170000</v>
      </c>
      <c r="H13751" t="s">
        <v>13</v>
      </c>
      <c r="I13751">
        <v>170000</v>
      </c>
      <c r="J13751" t="s">
        <v>14</v>
      </c>
      <c r="K13751">
        <v>0</v>
      </c>
      <c r="L13751" t="s">
        <v>14</v>
      </c>
      <c r="M13751" t="s">
        <v>15</v>
      </c>
    </row>
    <row r="13752" spans="1:13" x14ac:dyDescent="0.25">
      <c r="A13752">
        <v>2023</v>
      </c>
      <c r="B13752" t="str" cm="1">
        <f t="array" ref="B13752">_xlfn.IFS(C13752="SE","Senior", C13752 = "EX", "Excecutive",C13752 ="MI", "Middle", C13752 = "EN", "Entry")</f>
        <v>Senior</v>
      </c>
      <c r="C13752" t="s">
        <v>10</v>
      </c>
      <c r="D13752" t="str" cm="1">
        <f t="array" ref="D13752">_xlfn.IFS(E13752 = "FT","Full Time", E13752 = "PT", "Part Time", E13752 = "FL", "Freelance", E13752 = "CT", "Contract")</f>
        <v>Full Time</v>
      </c>
      <c r="E13752" t="s">
        <v>11</v>
      </c>
      <c r="F13752" t="s">
        <v>16</v>
      </c>
      <c r="G13752">
        <v>140000</v>
      </c>
      <c r="H13752" t="s">
        <v>13</v>
      </c>
      <c r="I13752">
        <v>140000</v>
      </c>
      <c r="J13752" t="s">
        <v>14</v>
      </c>
      <c r="K13752">
        <v>0</v>
      </c>
      <c r="L13752" t="s">
        <v>14</v>
      </c>
      <c r="M13752" t="s">
        <v>15</v>
      </c>
    </row>
    <row r="13753" spans="1:13" x14ac:dyDescent="0.25">
      <c r="A13753">
        <v>2023</v>
      </c>
      <c r="B13753" t="str" cm="1">
        <f t="array" ref="B13753">_xlfn.IFS(C13753="SE","Senior", C13753 = "EX", "Excecutive",C13753 ="MI", "Middle", C13753 = "EN", "Entry")</f>
        <v>Senior</v>
      </c>
      <c r="C13753" t="s">
        <v>10</v>
      </c>
      <c r="D13753" t="str" cm="1">
        <f t="array" ref="D13753">_xlfn.IFS(E13753 = "FT","Full Time", E13753 = "PT", "Part Time", E13753 = "FL", "Freelance", E13753 = "CT", "Contract")</f>
        <v>Full Time</v>
      </c>
      <c r="E13753" t="s">
        <v>11</v>
      </c>
      <c r="F13753" t="s">
        <v>16</v>
      </c>
      <c r="G13753">
        <v>154000</v>
      </c>
      <c r="H13753" t="s">
        <v>13</v>
      </c>
      <c r="I13753">
        <v>154000</v>
      </c>
      <c r="J13753" t="s">
        <v>14</v>
      </c>
      <c r="K13753">
        <v>0</v>
      </c>
      <c r="L13753" t="s">
        <v>14</v>
      </c>
      <c r="M13753" t="s">
        <v>15</v>
      </c>
    </row>
    <row r="13754" spans="1:13" x14ac:dyDescent="0.25">
      <c r="A13754">
        <v>2023</v>
      </c>
      <c r="B13754" t="str" cm="1">
        <f t="array" ref="B13754">_xlfn.IFS(C13754="SE","Senior", C13754 = "EX", "Excecutive",C13754 ="MI", "Middle", C13754 = "EN", "Entry")</f>
        <v>Senior</v>
      </c>
      <c r="C13754" t="s">
        <v>10</v>
      </c>
      <c r="D13754" t="str" cm="1">
        <f t="array" ref="D13754">_xlfn.IFS(E13754 = "FT","Full Time", E13754 = "PT", "Part Time", E13754 = "FL", "Freelance", E13754 = "CT", "Contract")</f>
        <v>Full Time</v>
      </c>
      <c r="E13754" t="s">
        <v>11</v>
      </c>
      <c r="F13754" t="s">
        <v>16</v>
      </c>
      <c r="G13754">
        <v>116000</v>
      </c>
      <c r="H13754" t="s">
        <v>13</v>
      </c>
      <c r="I13754">
        <v>116000</v>
      </c>
      <c r="J13754" t="s">
        <v>14</v>
      </c>
      <c r="K13754">
        <v>0</v>
      </c>
      <c r="L13754" t="s">
        <v>14</v>
      </c>
      <c r="M13754" t="s">
        <v>15</v>
      </c>
    </row>
    <row r="13755" spans="1:13" x14ac:dyDescent="0.25">
      <c r="A13755">
        <v>2023</v>
      </c>
      <c r="B13755" t="str" cm="1">
        <f t="array" ref="B13755">_xlfn.IFS(C13755="SE","Senior", C13755 = "EX", "Excecutive",C13755 ="MI", "Middle", C13755 = "EN", "Entry")</f>
        <v>Senior</v>
      </c>
      <c r="C13755" t="s">
        <v>10</v>
      </c>
      <c r="D13755" t="str" cm="1">
        <f t="array" ref="D13755">_xlfn.IFS(E13755 = "FT","Full Time", E13755 = "PT", "Part Time", E13755 = "FL", "Freelance", E13755 = "CT", "Contract")</f>
        <v>Full Time</v>
      </c>
      <c r="E13755" t="s">
        <v>11</v>
      </c>
      <c r="F13755" t="s">
        <v>16</v>
      </c>
      <c r="G13755">
        <v>160000</v>
      </c>
      <c r="H13755" t="s">
        <v>13</v>
      </c>
      <c r="I13755">
        <v>160000</v>
      </c>
      <c r="J13755" t="s">
        <v>14</v>
      </c>
      <c r="K13755">
        <v>100</v>
      </c>
      <c r="L13755" t="s">
        <v>14</v>
      </c>
      <c r="M13755" t="s">
        <v>15</v>
      </c>
    </row>
    <row r="13756" spans="1:13" x14ac:dyDescent="0.25">
      <c r="A13756">
        <v>2023</v>
      </c>
      <c r="B13756" t="str" cm="1">
        <f t="array" ref="B13756">_xlfn.IFS(C13756="SE","Senior", C13756 = "EX", "Excecutive",C13756 ="MI", "Middle", C13756 = "EN", "Entry")</f>
        <v>Senior</v>
      </c>
      <c r="C13756" t="s">
        <v>10</v>
      </c>
      <c r="D13756" t="str" cm="1">
        <f t="array" ref="D13756">_xlfn.IFS(E13756 = "FT","Full Time", E13756 = "PT", "Part Time", E13756 = "FL", "Freelance", E13756 = "CT", "Contract")</f>
        <v>Full Time</v>
      </c>
      <c r="E13756" t="s">
        <v>11</v>
      </c>
      <c r="F13756" t="s">
        <v>16</v>
      </c>
      <c r="G13756">
        <v>130000</v>
      </c>
      <c r="H13756" t="s">
        <v>13</v>
      </c>
      <c r="I13756">
        <v>130000</v>
      </c>
      <c r="J13756" t="s">
        <v>14</v>
      </c>
      <c r="K13756">
        <v>100</v>
      </c>
      <c r="L13756" t="s">
        <v>14</v>
      </c>
      <c r="M13756" t="s">
        <v>15</v>
      </c>
    </row>
    <row r="13757" spans="1:13" x14ac:dyDescent="0.25">
      <c r="A13757">
        <v>2023</v>
      </c>
      <c r="B13757" t="str" cm="1">
        <f t="array" ref="B13757">_xlfn.IFS(C13757="SE","Senior", C13757 = "EX", "Excecutive",C13757 ="MI", "Middle", C13757 = "EN", "Entry")</f>
        <v>Middle</v>
      </c>
      <c r="C13757" t="s">
        <v>18</v>
      </c>
      <c r="D13757" t="str" cm="1">
        <f t="array" ref="D13757">_xlfn.IFS(E13757 = "FT","Full Time", E13757 = "PT", "Part Time", E13757 = "FL", "Freelance", E13757 = "CT", "Contract")</f>
        <v>Full Time</v>
      </c>
      <c r="E13757" t="s">
        <v>11</v>
      </c>
      <c r="F13757" t="s">
        <v>16</v>
      </c>
      <c r="G13757">
        <v>200000</v>
      </c>
      <c r="H13757" t="s">
        <v>13</v>
      </c>
      <c r="I13757">
        <v>200000</v>
      </c>
      <c r="J13757" t="s">
        <v>14</v>
      </c>
      <c r="K13757">
        <v>0</v>
      </c>
      <c r="L13757" t="s">
        <v>14</v>
      </c>
      <c r="M13757" t="s">
        <v>15</v>
      </c>
    </row>
    <row r="13758" spans="1:13" x14ac:dyDescent="0.25">
      <c r="A13758">
        <v>2023</v>
      </c>
      <c r="B13758" t="str" cm="1">
        <f t="array" ref="B13758">_xlfn.IFS(C13758="SE","Senior", C13758 = "EX", "Excecutive",C13758 ="MI", "Middle", C13758 = "EN", "Entry")</f>
        <v>Middle</v>
      </c>
      <c r="C13758" t="s">
        <v>18</v>
      </c>
      <c r="D13758" t="str" cm="1">
        <f t="array" ref="D13758">_xlfn.IFS(E13758 = "FT","Full Time", E13758 = "PT", "Part Time", E13758 = "FL", "Freelance", E13758 = "CT", "Contract")</f>
        <v>Full Time</v>
      </c>
      <c r="E13758" t="s">
        <v>11</v>
      </c>
      <c r="F13758" t="s">
        <v>16</v>
      </c>
      <c r="G13758">
        <v>120000</v>
      </c>
      <c r="H13758" t="s">
        <v>13</v>
      </c>
      <c r="I13758">
        <v>120000</v>
      </c>
      <c r="J13758" t="s">
        <v>14</v>
      </c>
      <c r="K13758">
        <v>0</v>
      </c>
      <c r="L13758" t="s">
        <v>14</v>
      </c>
      <c r="M13758" t="s">
        <v>15</v>
      </c>
    </row>
    <row r="13759" spans="1:13" x14ac:dyDescent="0.25">
      <c r="A13759">
        <v>2023</v>
      </c>
      <c r="B13759" t="str" cm="1">
        <f t="array" ref="B13759">_xlfn.IFS(C13759="SE","Senior", C13759 = "EX", "Excecutive",C13759 ="MI", "Middle", C13759 = "EN", "Entry")</f>
        <v>Senior</v>
      </c>
      <c r="C13759" t="s">
        <v>10</v>
      </c>
      <c r="D13759" t="str" cm="1">
        <f t="array" ref="D13759">_xlfn.IFS(E13759 = "FT","Full Time", E13759 = "PT", "Part Time", E13759 = "FL", "Freelance", E13759 = "CT", "Contract")</f>
        <v>Full Time</v>
      </c>
      <c r="E13759" t="s">
        <v>11</v>
      </c>
      <c r="F13759" t="s">
        <v>24</v>
      </c>
      <c r="G13759">
        <v>175000</v>
      </c>
      <c r="H13759" t="s">
        <v>13</v>
      </c>
      <c r="I13759">
        <v>175000</v>
      </c>
      <c r="J13759" t="s">
        <v>14</v>
      </c>
      <c r="K13759">
        <v>100</v>
      </c>
      <c r="L13759" t="s">
        <v>14</v>
      </c>
      <c r="M13759" t="s">
        <v>15</v>
      </c>
    </row>
    <row r="13760" spans="1:13" x14ac:dyDescent="0.25">
      <c r="A13760">
        <v>2023</v>
      </c>
      <c r="B13760" t="str" cm="1">
        <f t="array" ref="B13760">_xlfn.IFS(C13760="SE","Senior", C13760 = "EX", "Excecutive",C13760 ="MI", "Middle", C13760 = "EN", "Entry")</f>
        <v>Senior</v>
      </c>
      <c r="C13760" t="s">
        <v>10</v>
      </c>
      <c r="D13760" t="str" cm="1">
        <f t="array" ref="D13760">_xlfn.IFS(E13760 = "FT","Full Time", E13760 = "PT", "Part Time", E13760 = "FL", "Freelance", E13760 = "CT", "Contract")</f>
        <v>Full Time</v>
      </c>
      <c r="E13760" t="s">
        <v>11</v>
      </c>
      <c r="F13760" t="s">
        <v>24</v>
      </c>
      <c r="G13760">
        <v>160000</v>
      </c>
      <c r="H13760" t="s">
        <v>13</v>
      </c>
      <c r="I13760">
        <v>160000</v>
      </c>
      <c r="J13760" t="s">
        <v>14</v>
      </c>
      <c r="K13760">
        <v>100</v>
      </c>
      <c r="L13760" t="s">
        <v>14</v>
      </c>
      <c r="M13760" t="s">
        <v>15</v>
      </c>
    </row>
    <row r="13761" spans="1:13" x14ac:dyDescent="0.25">
      <c r="A13761">
        <v>2023</v>
      </c>
      <c r="B13761" t="str" cm="1">
        <f t="array" ref="B13761">_xlfn.IFS(C13761="SE","Senior", C13761 = "EX", "Excecutive",C13761 ="MI", "Middle", C13761 = "EN", "Entry")</f>
        <v>Middle</v>
      </c>
      <c r="C13761" t="s">
        <v>18</v>
      </c>
      <c r="D13761" t="str" cm="1">
        <f t="array" ref="D13761">_xlfn.IFS(E13761 = "FT","Full Time", E13761 = "PT", "Part Time", E13761 = "FL", "Freelance", E13761 = "CT", "Contract")</f>
        <v>Full Time</v>
      </c>
      <c r="E13761" t="s">
        <v>11</v>
      </c>
      <c r="F13761" t="s">
        <v>16</v>
      </c>
      <c r="G13761">
        <v>105000</v>
      </c>
      <c r="H13761" t="s">
        <v>36</v>
      </c>
      <c r="I13761">
        <v>129192</v>
      </c>
      <c r="J13761" t="s">
        <v>37</v>
      </c>
      <c r="K13761">
        <v>0</v>
      </c>
      <c r="L13761" t="s">
        <v>37</v>
      </c>
      <c r="M13761" t="s">
        <v>15</v>
      </c>
    </row>
    <row r="13762" spans="1:13" x14ac:dyDescent="0.25">
      <c r="A13762">
        <v>2023</v>
      </c>
      <c r="B13762" t="str" cm="1">
        <f t="array" ref="B13762">_xlfn.IFS(C13762="SE","Senior", C13762 = "EX", "Excecutive",C13762 ="MI", "Middle", C13762 = "EN", "Entry")</f>
        <v>Middle</v>
      </c>
      <c r="C13762" t="s">
        <v>18</v>
      </c>
      <c r="D13762" t="str" cm="1">
        <f t="array" ref="D13762">_xlfn.IFS(E13762 = "FT","Full Time", E13762 = "PT", "Part Time", E13762 = "FL", "Freelance", E13762 = "CT", "Contract")</f>
        <v>Full Time</v>
      </c>
      <c r="E13762" t="s">
        <v>11</v>
      </c>
      <c r="F13762" t="s">
        <v>16</v>
      </c>
      <c r="G13762">
        <v>85000</v>
      </c>
      <c r="H13762" t="s">
        <v>36</v>
      </c>
      <c r="I13762">
        <v>104584</v>
      </c>
      <c r="J13762" t="s">
        <v>37</v>
      </c>
      <c r="K13762">
        <v>0</v>
      </c>
      <c r="L13762" t="s">
        <v>37</v>
      </c>
      <c r="M13762" t="s">
        <v>15</v>
      </c>
    </row>
    <row r="13763" spans="1:13" x14ac:dyDescent="0.25">
      <c r="A13763">
        <v>2023</v>
      </c>
      <c r="B13763" t="str" cm="1">
        <f t="array" ref="B13763">_xlfn.IFS(C13763="SE","Senior", C13763 = "EX", "Excecutive",C13763 ="MI", "Middle", C13763 = "EN", "Entry")</f>
        <v>Senior</v>
      </c>
      <c r="C13763" t="s">
        <v>10</v>
      </c>
      <c r="D13763" t="str" cm="1">
        <f t="array" ref="D13763">_xlfn.IFS(E13763 = "FT","Full Time", E13763 = "PT", "Part Time", E13763 = "FL", "Freelance", E13763 = "CT", "Contract")</f>
        <v>Full Time</v>
      </c>
      <c r="E13763" t="s">
        <v>11</v>
      </c>
      <c r="F13763" t="s">
        <v>16</v>
      </c>
      <c r="G13763">
        <v>153600</v>
      </c>
      <c r="H13763" t="s">
        <v>13</v>
      </c>
      <c r="I13763">
        <v>153600</v>
      </c>
      <c r="J13763" t="s">
        <v>14</v>
      </c>
      <c r="K13763">
        <v>0</v>
      </c>
      <c r="L13763" t="s">
        <v>14</v>
      </c>
      <c r="M13763" t="s">
        <v>15</v>
      </c>
    </row>
    <row r="13764" spans="1:13" x14ac:dyDescent="0.25">
      <c r="A13764">
        <v>2023</v>
      </c>
      <c r="B13764" t="str" cm="1">
        <f t="array" ref="B13764">_xlfn.IFS(C13764="SE","Senior", C13764 = "EX", "Excecutive",C13764 ="MI", "Middle", C13764 = "EN", "Entry")</f>
        <v>Senior</v>
      </c>
      <c r="C13764" t="s">
        <v>10</v>
      </c>
      <c r="D13764" t="str" cm="1">
        <f t="array" ref="D13764">_xlfn.IFS(E13764 = "FT","Full Time", E13764 = "PT", "Part Time", E13764 = "FL", "Freelance", E13764 = "CT", "Contract")</f>
        <v>Full Time</v>
      </c>
      <c r="E13764" t="s">
        <v>11</v>
      </c>
      <c r="F13764" t="s">
        <v>16</v>
      </c>
      <c r="G13764">
        <v>106800</v>
      </c>
      <c r="H13764" t="s">
        <v>13</v>
      </c>
      <c r="I13764">
        <v>106800</v>
      </c>
      <c r="J13764" t="s">
        <v>14</v>
      </c>
      <c r="K13764">
        <v>0</v>
      </c>
      <c r="L13764" t="s">
        <v>14</v>
      </c>
      <c r="M13764" t="s">
        <v>15</v>
      </c>
    </row>
    <row r="13765" spans="1:13" x14ac:dyDescent="0.25">
      <c r="A13765">
        <v>2023</v>
      </c>
      <c r="B13765" t="str" cm="1">
        <f t="array" ref="B13765">_xlfn.IFS(C13765="SE","Senior", C13765 = "EX", "Excecutive",C13765 ="MI", "Middle", C13765 = "EN", "Entry")</f>
        <v>Entry</v>
      </c>
      <c r="C13765" t="s">
        <v>20</v>
      </c>
      <c r="D13765" t="str" cm="1">
        <f t="array" ref="D13765">_xlfn.IFS(E13765 = "FT","Full Time", E13765 = "PT", "Part Time", E13765 = "FL", "Freelance", E13765 = "CT", "Contract")</f>
        <v>Full Time</v>
      </c>
      <c r="E13765" t="s">
        <v>11</v>
      </c>
      <c r="F13765" t="s">
        <v>21</v>
      </c>
      <c r="G13765">
        <v>85000</v>
      </c>
      <c r="H13765" t="s">
        <v>13</v>
      </c>
      <c r="I13765">
        <v>85000</v>
      </c>
      <c r="J13765" t="s">
        <v>14</v>
      </c>
      <c r="K13765">
        <v>100</v>
      </c>
      <c r="L13765" t="s">
        <v>14</v>
      </c>
      <c r="M13765" t="s">
        <v>15</v>
      </c>
    </row>
    <row r="13766" spans="1:13" x14ac:dyDescent="0.25">
      <c r="A13766">
        <v>2023</v>
      </c>
      <c r="B13766" t="str" cm="1">
        <f t="array" ref="B13766">_xlfn.IFS(C13766="SE","Senior", C13766 = "EX", "Excecutive",C13766 ="MI", "Middle", C13766 = "EN", "Entry")</f>
        <v>Entry</v>
      </c>
      <c r="C13766" t="s">
        <v>20</v>
      </c>
      <c r="D13766" t="str" cm="1">
        <f t="array" ref="D13766">_xlfn.IFS(E13766 = "FT","Full Time", E13766 = "PT", "Part Time", E13766 = "FL", "Freelance", E13766 = "CT", "Contract")</f>
        <v>Full Time</v>
      </c>
      <c r="E13766" t="s">
        <v>11</v>
      </c>
      <c r="F13766" t="s">
        <v>21</v>
      </c>
      <c r="G13766">
        <v>75000</v>
      </c>
      <c r="H13766" t="s">
        <v>13</v>
      </c>
      <c r="I13766">
        <v>75000</v>
      </c>
      <c r="J13766" t="s">
        <v>14</v>
      </c>
      <c r="K13766">
        <v>100</v>
      </c>
      <c r="L13766" t="s">
        <v>14</v>
      </c>
      <c r="M13766" t="s">
        <v>15</v>
      </c>
    </row>
    <row r="13767" spans="1:13" x14ac:dyDescent="0.25">
      <c r="A13767">
        <v>2023</v>
      </c>
      <c r="B13767" t="str" cm="1">
        <f t="array" ref="B13767">_xlfn.IFS(C13767="SE","Senior", C13767 = "EX", "Excecutive",C13767 ="MI", "Middle", C13767 = "EN", "Entry")</f>
        <v>Senior</v>
      </c>
      <c r="C13767" t="s">
        <v>10</v>
      </c>
      <c r="D13767" t="str" cm="1">
        <f t="array" ref="D13767">_xlfn.IFS(E13767 = "FT","Full Time", E13767 = "PT", "Part Time", E13767 = "FL", "Freelance", E13767 = "CT", "Contract")</f>
        <v>Full Time</v>
      </c>
      <c r="E13767" t="s">
        <v>11</v>
      </c>
      <c r="F13767" t="s">
        <v>24</v>
      </c>
      <c r="G13767">
        <v>225000</v>
      </c>
      <c r="H13767" t="s">
        <v>13</v>
      </c>
      <c r="I13767">
        <v>225000</v>
      </c>
      <c r="J13767" t="s">
        <v>14</v>
      </c>
      <c r="K13767">
        <v>0</v>
      </c>
      <c r="L13767" t="s">
        <v>14</v>
      </c>
      <c r="M13767" t="s">
        <v>15</v>
      </c>
    </row>
    <row r="13768" spans="1:13" x14ac:dyDescent="0.25">
      <c r="A13768">
        <v>2023</v>
      </c>
      <c r="B13768" t="str" cm="1">
        <f t="array" ref="B13768">_xlfn.IFS(C13768="SE","Senior", C13768 = "EX", "Excecutive",C13768 ="MI", "Middle", C13768 = "EN", "Entry")</f>
        <v>Senior</v>
      </c>
      <c r="C13768" t="s">
        <v>10</v>
      </c>
      <c r="D13768" t="str" cm="1">
        <f t="array" ref="D13768">_xlfn.IFS(E13768 = "FT","Full Time", E13768 = "PT", "Part Time", E13768 = "FL", "Freelance", E13768 = "CT", "Contract")</f>
        <v>Full Time</v>
      </c>
      <c r="E13768" t="s">
        <v>11</v>
      </c>
      <c r="F13768" t="s">
        <v>24</v>
      </c>
      <c r="G13768">
        <v>156400</v>
      </c>
      <c r="H13768" t="s">
        <v>13</v>
      </c>
      <c r="I13768">
        <v>156400</v>
      </c>
      <c r="J13768" t="s">
        <v>14</v>
      </c>
      <c r="K13768">
        <v>0</v>
      </c>
      <c r="L13768" t="s">
        <v>14</v>
      </c>
      <c r="M13768" t="s">
        <v>15</v>
      </c>
    </row>
    <row r="13769" spans="1:13" x14ac:dyDescent="0.25">
      <c r="A13769">
        <v>2023</v>
      </c>
      <c r="B13769" t="str" cm="1">
        <f t="array" ref="B13769">_xlfn.IFS(C13769="SE","Senior", C13769 = "EX", "Excecutive",C13769 ="MI", "Middle", C13769 = "EN", "Entry")</f>
        <v>Senior</v>
      </c>
      <c r="C13769" t="s">
        <v>10</v>
      </c>
      <c r="D13769" t="str" cm="1">
        <f t="array" ref="D13769">_xlfn.IFS(E13769 = "FT","Full Time", E13769 = "PT", "Part Time", E13769 = "FL", "Freelance", E13769 = "CT", "Contract")</f>
        <v>Full Time</v>
      </c>
      <c r="E13769" t="s">
        <v>11</v>
      </c>
      <c r="F13769" t="s">
        <v>60</v>
      </c>
      <c r="G13769">
        <v>150000</v>
      </c>
      <c r="H13769" t="s">
        <v>13</v>
      </c>
      <c r="I13769">
        <v>150000</v>
      </c>
      <c r="J13769" t="s">
        <v>14</v>
      </c>
      <c r="K13769">
        <v>0</v>
      </c>
      <c r="L13769" t="s">
        <v>14</v>
      </c>
      <c r="M13769" t="s">
        <v>15</v>
      </c>
    </row>
    <row r="13770" spans="1:13" x14ac:dyDescent="0.25">
      <c r="A13770">
        <v>2023</v>
      </c>
      <c r="B13770" t="str" cm="1">
        <f t="array" ref="B13770">_xlfn.IFS(C13770="SE","Senior", C13770 = "EX", "Excecutive",C13770 ="MI", "Middle", C13770 = "EN", "Entry")</f>
        <v>Senior</v>
      </c>
      <c r="C13770" t="s">
        <v>10</v>
      </c>
      <c r="D13770" t="str" cm="1">
        <f t="array" ref="D13770">_xlfn.IFS(E13770 = "FT","Full Time", E13770 = "PT", "Part Time", E13770 = "FL", "Freelance", E13770 = "CT", "Contract")</f>
        <v>Full Time</v>
      </c>
      <c r="E13770" t="s">
        <v>11</v>
      </c>
      <c r="F13770" t="s">
        <v>60</v>
      </c>
      <c r="G13770">
        <v>120000</v>
      </c>
      <c r="H13770" t="s">
        <v>13</v>
      </c>
      <c r="I13770">
        <v>120000</v>
      </c>
      <c r="J13770" t="s">
        <v>14</v>
      </c>
      <c r="K13770">
        <v>0</v>
      </c>
      <c r="L13770" t="s">
        <v>14</v>
      </c>
      <c r="M13770" t="s">
        <v>15</v>
      </c>
    </row>
    <row r="13771" spans="1:13" x14ac:dyDescent="0.25">
      <c r="A13771">
        <v>2023</v>
      </c>
      <c r="B13771" t="str" cm="1">
        <f t="array" ref="B13771">_xlfn.IFS(C13771="SE","Senior", C13771 = "EX", "Excecutive",C13771 ="MI", "Middle", C13771 = "EN", "Entry")</f>
        <v>Senior</v>
      </c>
      <c r="C13771" t="s">
        <v>10</v>
      </c>
      <c r="D13771" t="str" cm="1">
        <f t="array" ref="D13771">_xlfn.IFS(E13771 = "FT","Full Time", E13771 = "PT", "Part Time", E13771 = "FL", "Freelance", E13771 = "CT", "Contract")</f>
        <v>Full Time</v>
      </c>
      <c r="E13771" t="s">
        <v>11</v>
      </c>
      <c r="F13771" t="s">
        <v>17</v>
      </c>
      <c r="G13771">
        <v>163800</v>
      </c>
      <c r="H13771" t="s">
        <v>13</v>
      </c>
      <c r="I13771">
        <v>163800</v>
      </c>
      <c r="J13771" t="s">
        <v>14</v>
      </c>
      <c r="K13771">
        <v>0</v>
      </c>
      <c r="L13771" t="s">
        <v>14</v>
      </c>
      <c r="M13771" t="s">
        <v>15</v>
      </c>
    </row>
    <row r="13772" spans="1:13" x14ac:dyDescent="0.25">
      <c r="A13772">
        <v>2023</v>
      </c>
      <c r="B13772" t="str" cm="1">
        <f t="array" ref="B13772">_xlfn.IFS(C13772="SE","Senior", C13772 = "EX", "Excecutive",C13772 ="MI", "Middle", C13772 = "EN", "Entry")</f>
        <v>Senior</v>
      </c>
      <c r="C13772" t="s">
        <v>10</v>
      </c>
      <c r="D13772" t="str" cm="1">
        <f t="array" ref="D13772">_xlfn.IFS(E13772 = "FT","Full Time", E13772 = "PT", "Part Time", E13772 = "FL", "Freelance", E13772 = "CT", "Contract")</f>
        <v>Full Time</v>
      </c>
      <c r="E13772" t="s">
        <v>11</v>
      </c>
      <c r="F13772" t="s">
        <v>17</v>
      </c>
      <c r="G13772">
        <v>126000</v>
      </c>
      <c r="H13772" t="s">
        <v>13</v>
      </c>
      <c r="I13772">
        <v>126000</v>
      </c>
      <c r="J13772" t="s">
        <v>14</v>
      </c>
      <c r="K13772">
        <v>0</v>
      </c>
      <c r="L13772" t="s">
        <v>14</v>
      </c>
      <c r="M13772" t="s">
        <v>15</v>
      </c>
    </row>
    <row r="13773" spans="1:13" x14ac:dyDescent="0.25">
      <c r="A13773">
        <v>2023</v>
      </c>
      <c r="B13773" t="str" cm="1">
        <f t="array" ref="B13773">_xlfn.IFS(C13773="SE","Senior", C13773 = "EX", "Excecutive",C13773 ="MI", "Middle", C13773 = "EN", "Entry")</f>
        <v>Senior</v>
      </c>
      <c r="C13773" t="s">
        <v>10</v>
      </c>
      <c r="D13773" t="str" cm="1">
        <f t="array" ref="D13773">_xlfn.IFS(E13773 = "FT","Full Time", E13773 = "PT", "Part Time", E13773 = "FL", "Freelance", E13773 = "CT", "Contract")</f>
        <v>Full Time</v>
      </c>
      <c r="E13773" t="s">
        <v>11</v>
      </c>
      <c r="F13773" t="s">
        <v>21</v>
      </c>
      <c r="G13773">
        <v>145000</v>
      </c>
      <c r="H13773" t="s">
        <v>13</v>
      </c>
      <c r="I13773">
        <v>145000</v>
      </c>
      <c r="J13773" t="s">
        <v>14</v>
      </c>
      <c r="K13773">
        <v>100</v>
      </c>
      <c r="L13773" t="s">
        <v>14</v>
      </c>
      <c r="M13773" t="s">
        <v>15</v>
      </c>
    </row>
    <row r="13774" spans="1:13" x14ac:dyDescent="0.25">
      <c r="A13774">
        <v>2023</v>
      </c>
      <c r="B13774" t="str" cm="1">
        <f t="array" ref="B13774">_xlfn.IFS(C13774="SE","Senior", C13774 = "EX", "Excecutive",C13774 ="MI", "Middle", C13774 = "EN", "Entry")</f>
        <v>Senior</v>
      </c>
      <c r="C13774" t="s">
        <v>10</v>
      </c>
      <c r="D13774" t="str" cm="1">
        <f t="array" ref="D13774">_xlfn.IFS(E13774 = "FT","Full Time", E13774 = "PT", "Part Time", E13774 = "FL", "Freelance", E13774 = "CT", "Contract")</f>
        <v>Full Time</v>
      </c>
      <c r="E13774" t="s">
        <v>11</v>
      </c>
      <c r="F13774" t="s">
        <v>21</v>
      </c>
      <c r="G13774">
        <v>90000</v>
      </c>
      <c r="H13774" t="s">
        <v>13</v>
      </c>
      <c r="I13774">
        <v>90000</v>
      </c>
      <c r="J13774" t="s">
        <v>14</v>
      </c>
      <c r="K13774">
        <v>100</v>
      </c>
      <c r="L13774" t="s">
        <v>14</v>
      </c>
      <c r="M13774" t="s">
        <v>15</v>
      </c>
    </row>
    <row r="13775" spans="1:13" x14ac:dyDescent="0.25">
      <c r="A13775">
        <v>2023</v>
      </c>
      <c r="B13775" t="str" cm="1">
        <f t="array" ref="B13775">_xlfn.IFS(C13775="SE","Senior", C13775 = "EX", "Excecutive",C13775 ="MI", "Middle", C13775 = "EN", "Entry")</f>
        <v>Senior</v>
      </c>
      <c r="C13775" t="s">
        <v>10</v>
      </c>
      <c r="D13775" t="str" cm="1">
        <f t="array" ref="D13775">_xlfn.IFS(E13775 = "FT","Full Time", E13775 = "PT", "Part Time", E13775 = "FL", "Freelance", E13775 = "CT", "Contract")</f>
        <v>Full Time</v>
      </c>
      <c r="E13775" t="s">
        <v>11</v>
      </c>
      <c r="F13775" t="s">
        <v>17</v>
      </c>
      <c r="G13775">
        <v>204500</v>
      </c>
      <c r="H13775" t="s">
        <v>13</v>
      </c>
      <c r="I13775">
        <v>204500</v>
      </c>
      <c r="J13775" t="s">
        <v>14</v>
      </c>
      <c r="K13775">
        <v>0</v>
      </c>
      <c r="L13775" t="s">
        <v>14</v>
      </c>
      <c r="M13775" t="s">
        <v>15</v>
      </c>
    </row>
    <row r="13776" spans="1:13" x14ac:dyDescent="0.25">
      <c r="A13776">
        <v>2023</v>
      </c>
      <c r="B13776" t="str" cm="1">
        <f t="array" ref="B13776">_xlfn.IFS(C13776="SE","Senior", C13776 = "EX", "Excecutive",C13776 ="MI", "Middle", C13776 = "EN", "Entry")</f>
        <v>Senior</v>
      </c>
      <c r="C13776" t="s">
        <v>10</v>
      </c>
      <c r="D13776" t="str" cm="1">
        <f t="array" ref="D13776">_xlfn.IFS(E13776 = "FT","Full Time", E13776 = "PT", "Part Time", E13776 = "FL", "Freelance", E13776 = "CT", "Contract")</f>
        <v>Full Time</v>
      </c>
      <c r="E13776" t="s">
        <v>11</v>
      </c>
      <c r="F13776" t="s">
        <v>17</v>
      </c>
      <c r="G13776">
        <v>142200</v>
      </c>
      <c r="H13776" t="s">
        <v>13</v>
      </c>
      <c r="I13776">
        <v>142200</v>
      </c>
      <c r="J13776" t="s">
        <v>14</v>
      </c>
      <c r="K13776">
        <v>0</v>
      </c>
      <c r="L13776" t="s">
        <v>14</v>
      </c>
      <c r="M13776" t="s">
        <v>15</v>
      </c>
    </row>
    <row r="13777" spans="1:13" x14ac:dyDescent="0.25">
      <c r="A13777">
        <v>2023</v>
      </c>
      <c r="B13777" t="str" cm="1">
        <f t="array" ref="B13777">_xlfn.IFS(C13777="SE","Senior", C13777 = "EX", "Excecutive",C13777 ="MI", "Middle", C13777 = "EN", "Entry")</f>
        <v>Senior</v>
      </c>
      <c r="C13777" t="s">
        <v>10</v>
      </c>
      <c r="D13777" t="str" cm="1">
        <f t="array" ref="D13777">_xlfn.IFS(E13777 = "FT","Full Time", E13777 = "PT", "Part Time", E13777 = "FL", "Freelance", E13777 = "CT", "Contract")</f>
        <v>Full Time</v>
      </c>
      <c r="E13777" t="s">
        <v>11</v>
      </c>
      <c r="F13777" t="s">
        <v>21</v>
      </c>
      <c r="G13777">
        <v>95000</v>
      </c>
      <c r="H13777" t="s">
        <v>13</v>
      </c>
      <c r="I13777">
        <v>95000</v>
      </c>
      <c r="J13777" t="s">
        <v>14</v>
      </c>
      <c r="K13777">
        <v>0</v>
      </c>
      <c r="L13777" t="s">
        <v>14</v>
      </c>
      <c r="M13777" t="s">
        <v>15</v>
      </c>
    </row>
    <row r="13778" spans="1:13" x14ac:dyDescent="0.25">
      <c r="A13778">
        <v>2023</v>
      </c>
      <c r="B13778" t="str" cm="1">
        <f t="array" ref="B13778">_xlfn.IFS(C13778="SE","Senior", C13778 = "EX", "Excecutive",C13778 ="MI", "Middle", C13778 = "EN", "Entry")</f>
        <v>Senior</v>
      </c>
      <c r="C13778" t="s">
        <v>10</v>
      </c>
      <c r="D13778" t="str" cm="1">
        <f t="array" ref="D13778">_xlfn.IFS(E13778 = "FT","Full Time", E13778 = "PT", "Part Time", E13778 = "FL", "Freelance", E13778 = "CT", "Contract")</f>
        <v>Full Time</v>
      </c>
      <c r="E13778" t="s">
        <v>11</v>
      </c>
      <c r="F13778" t="s">
        <v>21</v>
      </c>
      <c r="G13778">
        <v>85500</v>
      </c>
      <c r="H13778" t="s">
        <v>13</v>
      </c>
      <c r="I13778">
        <v>85500</v>
      </c>
      <c r="J13778" t="s">
        <v>14</v>
      </c>
      <c r="K13778">
        <v>0</v>
      </c>
      <c r="L13778" t="s">
        <v>14</v>
      </c>
      <c r="M13778" t="s">
        <v>15</v>
      </c>
    </row>
    <row r="13779" spans="1:13" x14ac:dyDescent="0.25">
      <c r="A13779">
        <v>2023</v>
      </c>
      <c r="B13779" t="str" cm="1">
        <f t="array" ref="B13779">_xlfn.IFS(C13779="SE","Senior", C13779 = "EX", "Excecutive",C13779 ="MI", "Middle", C13779 = "EN", "Entry")</f>
        <v>Senior</v>
      </c>
      <c r="C13779" t="s">
        <v>10</v>
      </c>
      <c r="D13779" t="str" cm="1">
        <f t="array" ref="D13779">_xlfn.IFS(E13779 = "FT","Full Time", E13779 = "PT", "Part Time", E13779 = "FL", "Freelance", E13779 = "CT", "Contract")</f>
        <v>Full Time</v>
      </c>
      <c r="E13779" t="s">
        <v>11</v>
      </c>
      <c r="F13779" t="s">
        <v>16</v>
      </c>
      <c r="G13779">
        <v>167500</v>
      </c>
      <c r="H13779" t="s">
        <v>13</v>
      </c>
      <c r="I13779">
        <v>167500</v>
      </c>
      <c r="J13779" t="s">
        <v>14</v>
      </c>
      <c r="K13779">
        <v>0</v>
      </c>
      <c r="L13779" t="s">
        <v>14</v>
      </c>
      <c r="M13779" t="s">
        <v>15</v>
      </c>
    </row>
    <row r="13780" spans="1:13" x14ac:dyDescent="0.25">
      <c r="A13780">
        <v>2023</v>
      </c>
      <c r="B13780" t="str" cm="1">
        <f t="array" ref="B13780">_xlfn.IFS(C13780="SE","Senior", C13780 = "EX", "Excecutive",C13780 ="MI", "Middle", C13780 = "EN", "Entry")</f>
        <v>Senior</v>
      </c>
      <c r="C13780" t="s">
        <v>10</v>
      </c>
      <c r="D13780" t="str" cm="1">
        <f t="array" ref="D13780">_xlfn.IFS(E13780 = "FT","Full Time", E13780 = "PT", "Part Time", E13780 = "FL", "Freelance", E13780 = "CT", "Contract")</f>
        <v>Full Time</v>
      </c>
      <c r="E13780" t="s">
        <v>11</v>
      </c>
      <c r="F13780" t="s">
        <v>16</v>
      </c>
      <c r="G13780">
        <v>106500</v>
      </c>
      <c r="H13780" t="s">
        <v>13</v>
      </c>
      <c r="I13780">
        <v>106500</v>
      </c>
      <c r="J13780" t="s">
        <v>14</v>
      </c>
      <c r="K13780">
        <v>0</v>
      </c>
      <c r="L13780" t="s">
        <v>14</v>
      </c>
      <c r="M13780" t="s">
        <v>15</v>
      </c>
    </row>
    <row r="13781" spans="1:13" x14ac:dyDescent="0.25">
      <c r="A13781">
        <v>2023</v>
      </c>
      <c r="B13781" t="str" cm="1">
        <f t="array" ref="B13781">_xlfn.IFS(C13781="SE","Senior", C13781 = "EX", "Excecutive",C13781 ="MI", "Middle", C13781 = "EN", "Entry")</f>
        <v>Senior</v>
      </c>
      <c r="C13781" t="s">
        <v>10</v>
      </c>
      <c r="D13781" t="str" cm="1">
        <f t="array" ref="D13781">_xlfn.IFS(E13781 = "FT","Full Time", E13781 = "PT", "Part Time", E13781 = "FL", "Freelance", E13781 = "CT", "Contract")</f>
        <v>Full Time</v>
      </c>
      <c r="E13781" t="s">
        <v>11</v>
      </c>
      <c r="F13781" t="s">
        <v>16</v>
      </c>
      <c r="G13781">
        <v>163800</v>
      </c>
      <c r="H13781" t="s">
        <v>13</v>
      </c>
      <c r="I13781">
        <v>163800</v>
      </c>
      <c r="J13781" t="s">
        <v>14</v>
      </c>
      <c r="K13781">
        <v>0</v>
      </c>
      <c r="L13781" t="s">
        <v>14</v>
      </c>
      <c r="M13781" t="s">
        <v>15</v>
      </c>
    </row>
    <row r="13782" spans="1:13" x14ac:dyDescent="0.25">
      <c r="A13782">
        <v>2023</v>
      </c>
      <c r="B13782" t="str" cm="1">
        <f t="array" ref="B13782">_xlfn.IFS(C13782="SE","Senior", C13782 = "EX", "Excecutive",C13782 ="MI", "Middle", C13782 = "EN", "Entry")</f>
        <v>Senior</v>
      </c>
      <c r="C13782" t="s">
        <v>10</v>
      </c>
      <c r="D13782" t="str" cm="1">
        <f t="array" ref="D13782">_xlfn.IFS(E13782 = "FT","Full Time", E13782 = "PT", "Part Time", E13782 = "FL", "Freelance", E13782 = "CT", "Contract")</f>
        <v>Full Time</v>
      </c>
      <c r="E13782" t="s">
        <v>11</v>
      </c>
      <c r="F13782" t="s">
        <v>16</v>
      </c>
      <c r="G13782">
        <v>126000</v>
      </c>
      <c r="H13782" t="s">
        <v>13</v>
      </c>
      <c r="I13782">
        <v>126000</v>
      </c>
      <c r="J13782" t="s">
        <v>14</v>
      </c>
      <c r="K13782">
        <v>0</v>
      </c>
      <c r="L13782" t="s">
        <v>14</v>
      </c>
      <c r="M13782" t="s">
        <v>15</v>
      </c>
    </row>
    <row r="13783" spans="1:13" x14ac:dyDescent="0.25">
      <c r="A13783">
        <v>2023</v>
      </c>
      <c r="B13783" t="str" cm="1">
        <f t="array" ref="B13783">_xlfn.IFS(C13783="SE","Senior", C13783 = "EX", "Excecutive",C13783 ="MI", "Middle", C13783 = "EN", "Entry")</f>
        <v>Middle</v>
      </c>
      <c r="C13783" t="s">
        <v>18</v>
      </c>
      <c r="D13783" t="str" cm="1">
        <f t="array" ref="D13783">_xlfn.IFS(E13783 = "FT","Full Time", E13783 = "PT", "Part Time", E13783 = "FL", "Freelance", E13783 = "CT", "Contract")</f>
        <v>Full Time</v>
      </c>
      <c r="E13783" t="s">
        <v>11</v>
      </c>
      <c r="F13783" t="s">
        <v>90</v>
      </c>
      <c r="G13783">
        <v>155000</v>
      </c>
      <c r="H13783" t="s">
        <v>13</v>
      </c>
      <c r="I13783">
        <v>155000</v>
      </c>
      <c r="J13783" t="s">
        <v>14</v>
      </c>
      <c r="K13783">
        <v>0</v>
      </c>
      <c r="L13783" t="s">
        <v>14</v>
      </c>
      <c r="M13783" t="s">
        <v>15</v>
      </c>
    </row>
    <row r="13784" spans="1:13" x14ac:dyDescent="0.25">
      <c r="A13784">
        <v>2023</v>
      </c>
      <c r="B13784" t="str" cm="1">
        <f t="array" ref="B13784">_xlfn.IFS(C13784="SE","Senior", C13784 = "EX", "Excecutive",C13784 ="MI", "Middle", C13784 = "EN", "Entry")</f>
        <v>Middle</v>
      </c>
      <c r="C13784" t="s">
        <v>18</v>
      </c>
      <c r="D13784" t="str" cm="1">
        <f t="array" ref="D13784">_xlfn.IFS(E13784 = "FT","Full Time", E13784 = "PT", "Part Time", E13784 = "FL", "Freelance", E13784 = "CT", "Contract")</f>
        <v>Full Time</v>
      </c>
      <c r="E13784" t="s">
        <v>11</v>
      </c>
      <c r="F13784" t="s">
        <v>90</v>
      </c>
      <c r="G13784">
        <v>140000</v>
      </c>
      <c r="H13784" t="s">
        <v>13</v>
      </c>
      <c r="I13784">
        <v>140000</v>
      </c>
      <c r="J13784" t="s">
        <v>14</v>
      </c>
      <c r="K13784">
        <v>0</v>
      </c>
      <c r="L13784" t="s">
        <v>14</v>
      </c>
      <c r="M13784" t="s">
        <v>15</v>
      </c>
    </row>
    <row r="13785" spans="1:13" x14ac:dyDescent="0.25">
      <c r="A13785">
        <v>2023</v>
      </c>
      <c r="B13785" t="str" cm="1">
        <f t="array" ref="B13785">_xlfn.IFS(C13785="SE","Senior", C13785 = "EX", "Excecutive",C13785 ="MI", "Middle", C13785 = "EN", "Entry")</f>
        <v>Senior</v>
      </c>
      <c r="C13785" t="s">
        <v>10</v>
      </c>
      <c r="D13785" t="str" cm="1">
        <f t="array" ref="D13785">_xlfn.IFS(E13785 = "FT","Full Time", E13785 = "PT", "Part Time", E13785 = "FL", "Freelance", E13785 = "CT", "Contract")</f>
        <v>Full Time</v>
      </c>
      <c r="E13785" t="s">
        <v>11</v>
      </c>
      <c r="F13785" t="s">
        <v>30</v>
      </c>
      <c r="G13785">
        <v>250000</v>
      </c>
      <c r="H13785" t="s">
        <v>13</v>
      </c>
      <c r="I13785">
        <v>250000</v>
      </c>
      <c r="J13785" t="s">
        <v>14</v>
      </c>
      <c r="K13785">
        <v>0</v>
      </c>
      <c r="L13785" t="s">
        <v>14</v>
      </c>
      <c r="M13785" t="s">
        <v>15</v>
      </c>
    </row>
    <row r="13786" spans="1:13" x14ac:dyDescent="0.25">
      <c r="A13786">
        <v>2023</v>
      </c>
      <c r="B13786" t="str" cm="1">
        <f t="array" ref="B13786">_xlfn.IFS(C13786="SE","Senior", C13786 = "EX", "Excecutive",C13786 ="MI", "Middle", C13786 = "EN", "Entry")</f>
        <v>Senior</v>
      </c>
      <c r="C13786" t="s">
        <v>10</v>
      </c>
      <c r="D13786" t="str" cm="1">
        <f t="array" ref="D13786">_xlfn.IFS(E13786 = "FT","Full Time", E13786 = "PT", "Part Time", E13786 = "FL", "Freelance", E13786 = "CT", "Contract")</f>
        <v>Full Time</v>
      </c>
      <c r="E13786" t="s">
        <v>11</v>
      </c>
      <c r="F13786" t="s">
        <v>30</v>
      </c>
      <c r="G13786">
        <v>200000</v>
      </c>
      <c r="H13786" t="s">
        <v>13</v>
      </c>
      <c r="I13786">
        <v>200000</v>
      </c>
      <c r="J13786" t="s">
        <v>14</v>
      </c>
      <c r="K13786">
        <v>0</v>
      </c>
      <c r="L13786" t="s">
        <v>14</v>
      </c>
      <c r="M13786" t="s">
        <v>15</v>
      </c>
    </row>
    <row r="13787" spans="1:13" x14ac:dyDescent="0.25">
      <c r="A13787">
        <v>2023</v>
      </c>
      <c r="B13787" t="str" cm="1">
        <f t="array" ref="B13787">_xlfn.IFS(C13787="SE","Senior", C13787 = "EX", "Excecutive",C13787 ="MI", "Middle", C13787 = "EN", "Entry")</f>
        <v>Senior</v>
      </c>
      <c r="C13787" t="s">
        <v>10</v>
      </c>
      <c r="D13787" t="str" cm="1">
        <f t="array" ref="D13787">_xlfn.IFS(E13787 = "FT","Full Time", E13787 = "PT", "Part Time", E13787 = "FL", "Freelance", E13787 = "CT", "Contract")</f>
        <v>Full Time</v>
      </c>
      <c r="E13787" t="s">
        <v>11</v>
      </c>
      <c r="F13787" t="s">
        <v>24</v>
      </c>
      <c r="G13787">
        <v>260000</v>
      </c>
      <c r="H13787" t="s">
        <v>13</v>
      </c>
      <c r="I13787">
        <v>260000</v>
      </c>
      <c r="J13787" t="s">
        <v>14</v>
      </c>
      <c r="K13787">
        <v>0</v>
      </c>
      <c r="L13787" t="s">
        <v>14</v>
      </c>
      <c r="M13787" t="s">
        <v>15</v>
      </c>
    </row>
    <row r="13788" spans="1:13" x14ac:dyDescent="0.25">
      <c r="A13788">
        <v>2023</v>
      </c>
      <c r="B13788" t="str" cm="1">
        <f t="array" ref="B13788">_xlfn.IFS(C13788="SE","Senior", C13788 = "EX", "Excecutive",C13788 ="MI", "Middle", C13788 = "EN", "Entry")</f>
        <v>Senior</v>
      </c>
      <c r="C13788" t="s">
        <v>10</v>
      </c>
      <c r="D13788" t="str" cm="1">
        <f t="array" ref="D13788">_xlfn.IFS(E13788 = "FT","Full Time", E13788 = "PT", "Part Time", E13788 = "FL", "Freelance", E13788 = "CT", "Contract")</f>
        <v>Full Time</v>
      </c>
      <c r="E13788" t="s">
        <v>11</v>
      </c>
      <c r="F13788" t="s">
        <v>24</v>
      </c>
      <c r="G13788">
        <v>186000</v>
      </c>
      <c r="H13788" t="s">
        <v>13</v>
      </c>
      <c r="I13788">
        <v>186000</v>
      </c>
      <c r="J13788" t="s">
        <v>14</v>
      </c>
      <c r="K13788">
        <v>0</v>
      </c>
      <c r="L13788" t="s">
        <v>14</v>
      </c>
      <c r="M13788" t="s">
        <v>15</v>
      </c>
    </row>
    <row r="13789" spans="1:13" x14ac:dyDescent="0.25">
      <c r="A13789">
        <v>2023</v>
      </c>
      <c r="B13789" t="str" cm="1">
        <f t="array" ref="B13789">_xlfn.IFS(C13789="SE","Senior", C13789 = "EX", "Excecutive",C13789 ="MI", "Middle", C13789 = "EN", "Entry")</f>
        <v>Senior</v>
      </c>
      <c r="C13789" t="s">
        <v>10</v>
      </c>
      <c r="D13789" t="str" cm="1">
        <f t="array" ref="D13789">_xlfn.IFS(E13789 = "FT","Full Time", E13789 = "PT", "Part Time", E13789 = "FL", "Freelance", E13789 = "CT", "Contract")</f>
        <v>Full Time</v>
      </c>
      <c r="E13789" t="s">
        <v>11</v>
      </c>
      <c r="F13789" t="s">
        <v>16</v>
      </c>
      <c r="G13789">
        <v>160000</v>
      </c>
      <c r="H13789" t="s">
        <v>13</v>
      </c>
      <c r="I13789">
        <v>160000</v>
      </c>
      <c r="J13789" t="s">
        <v>14</v>
      </c>
      <c r="K13789">
        <v>100</v>
      </c>
      <c r="L13789" t="s">
        <v>14</v>
      </c>
      <c r="M13789" t="s">
        <v>15</v>
      </c>
    </row>
    <row r="13790" spans="1:13" x14ac:dyDescent="0.25">
      <c r="A13790">
        <v>2023</v>
      </c>
      <c r="B13790" t="str" cm="1">
        <f t="array" ref="B13790">_xlfn.IFS(C13790="SE","Senior", C13790 = "EX", "Excecutive",C13790 ="MI", "Middle", C13790 = "EN", "Entry")</f>
        <v>Senior</v>
      </c>
      <c r="C13790" t="s">
        <v>10</v>
      </c>
      <c r="D13790" t="str" cm="1">
        <f t="array" ref="D13790">_xlfn.IFS(E13790 = "FT","Full Time", E13790 = "PT", "Part Time", E13790 = "FL", "Freelance", E13790 = "CT", "Contract")</f>
        <v>Full Time</v>
      </c>
      <c r="E13790" t="s">
        <v>11</v>
      </c>
      <c r="F13790" t="s">
        <v>16</v>
      </c>
      <c r="G13790">
        <v>130000</v>
      </c>
      <c r="H13790" t="s">
        <v>13</v>
      </c>
      <c r="I13790">
        <v>130000</v>
      </c>
      <c r="J13790" t="s">
        <v>14</v>
      </c>
      <c r="K13790">
        <v>100</v>
      </c>
      <c r="L13790" t="s">
        <v>14</v>
      </c>
      <c r="M13790" t="s">
        <v>15</v>
      </c>
    </row>
    <row r="13791" spans="1:13" x14ac:dyDescent="0.25">
      <c r="A13791">
        <v>2023</v>
      </c>
      <c r="B13791" t="str" cm="1">
        <f t="array" ref="B13791">_xlfn.IFS(C13791="SE","Senior", C13791 = "EX", "Excecutive",C13791 ="MI", "Middle", C13791 = "EN", "Entry")</f>
        <v>Senior</v>
      </c>
      <c r="C13791" t="s">
        <v>10</v>
      </c>
      <c r="D13791" t="str" cm="1">
        <f t="array" ref="D13791">_xlfn.IFS(E13791 = "FT","Full Time", E13791 = "PT", "Part Time", E13791 = "FL", "Freelance", E13791 = "CT", "Contract")</f>
        <v>Full Time</v>
      </c>
      <c r="E13791" t="s">
        <v>11</v>
      </c>
      <c r="F13791" t="s">
        <v>30</v>
      </c>
      <c r="G13791">
        <v>200000</v>
      </c>
      <c r="H13791" t="s">
        <v>13</v>
      </c>
      <c r="I13791">
        <v>200000</v>
      </c>
      <c r="J13791" t="s">
        <v>14</v>
      </c>
      <c r="K13791">
        <v>0</v>
      </c>
      <c r="L13791" t="s">
        <v>14</v>
      </c>
      <c r="M13791" t="s">
        <v>15</v>
      </c>
    </row>
    <row r="13792" spans="1:13" x14ac:dyDescent="0.25">
      <c r="A13792">
        <v>2023</v>
      </c>
      <c r="B13792" t="str" cm="1">
        <f t="array" ref="B13792">_xlfn.IFS(C13792="SE","Senior", C13792 = "EX", "Excecutive",C13792 ="MI", "Middle", C13792 = "EN", "Entry")</f>
        <v>Senior</v>
      </c>
      <c r="C13792" t="s">
        <v>10</v>
      </c>
      <c r="D13792" t="str" cm="1">
        <f t="array" ref="D13792">_xlfn.IFS(E13792 = "FT","Full Time", E13792 = "PT", "Part Time", E13792 = "FL", "Freelance", E13792 = "CT", "Contract")</f>
        <v>Full Time</v>
      </c>
      <c r="E13792" t="s">
        <v>11</v>
      </c>
      <c r="F13792" t="s">
        <v>30</v>
      </c>
      <c r="G13792">
        <v>150000</v>
      </c>
      <c r="H13792" t="s">
        <v>13</v>
      </c>
      <c r="I13792">
        <v>150000</v>
      </c>
      <c r="J13792" t="s">
        <v>14</v>
      </c>
      <c r="K13792">
        <v>0</v>
      </c>
      <c r="L13792" t="s">
        <v>14</v>
      </c>
      <c r="M13792" t="s">
        <v>15</v>
      </c>
    </row>
    <row r="13793" spans="1:13" x14ac:dyDescent="0.25">
      <c r="A13793">
        <v>2023</v>
      </c>
      <c r="B13793" t="str" cm="1">
        <f t="array" ref="B13793">_xlfn.IFS(C13793="SE","Senior", C13793 = "EX", "Excecutive",C13793 ="MI", "Middle", C13793 = "EN", "Entry")</f>
        <v>Senior</v>
      </c>
      <c r="C13793" t="s">
        <v>10</v>
      </c>
      <c r="D13793" t="str" cm="1">
        <f t="array" ref="D13793">_xlfn.IFS(E13793 = "FT","Full Time", E13793 = "PT", "Part Time", E13793 = "FL", "Freelance", E13793 = "CT", "Contract")</f>
        <v>Full Time</v>
      </c>
      <c r="E13793" t="s">
        <v>11</v>
      </c>
      <c r="F13793" t="s">
        <v>24</v>
      </c>
      <c r="G13793">
        <v>45000</v>
      </c>
      <c r="H13793" t="s">
        <v>43</v>
      </c>
      <c r="I13793">
        <v>48585</v>
      </c>
      <c r="J13793" t="s">
        <v>70</v>
      </c>
      <c r="K13793">
        <v>0</v>
      </c>
      <c r="L13793" t="s">
        <v>70</v>
      </c>
      <c r="M13793" t="s">
        <v>15</v>
      </c>
    </row>
    <row r="13794" spans="1:13" x14ac:dyDescent="0.25">
      <c r="A13794">
        <v>2023</v>
      </c>
      <c r="B13794" t="str" cm="1">
        <f t="array" ref="B13794">_xlfn.IFS(C13794="SE","Senior", C13794 = "EX", "Excecutive",C13794 ="MI", "Middle", C13794 = "EN", "Entry")</f>
        <v>Senior</v>
      </c>
      <c r="C13794" t="s">
        <v>10</v>
      </c>
      <c r="D13794" t="str" cm="1">
        <f t="array" ref="D13794">_xlfn.IFS(E13794 = "FT","Full Time", E13794 = "PT", "Part Time", E13794 = "FL", "Freelance", E13794 = "CT", "Contract")</f>
        <v>Full Time</v>
      </c>
      <c r="E13794" t="s">
        <v>11</v>
      </c>
      <c r="F13794" t="s">
        <v>24</v>
      </c>
      <c r="G13794">
        <v>36000</v>
      </c>
      <c r="H13794" t="s">
        <v>43</v>
      </c>
      <c r="I13794">
        <v>38868</v>
      </c>
      <c r="J13794" t="s">
        <v>70</v>
      </c>
      <c r="K13794">
        <v>0</v>
      </c>
      <c r="L13794" t="s">
        <v>70</v>
      </c>
      <c r="M13794" t="s">
        <v>15</v>
      </c>
    </row>
    <row r="13795" spans="1:13" x14ac:dyDescent="0.25">
      <c r="A13795">
        <v>2023</v>
      </c>
      <c r="B13795" t="str" cm="1">
        <f t="array" ref="B13795">_xlfn.IFS(C13795="SE","Senior", C13795 = "EX", "Excecutive",C13795 ="MI", "Middle", C13795 = "EN", "Entry")</f>
        <v>Senior</v>
      </c>
      <c r="C13795" t="s">
        <v>10</v>
      </c>
      <c r="D13795" t="str" cm="1">
        <f t="array" ref="D13795">_xlfn.IFS(E13795 = "FT","Full Time", E13795 = "PT", "Part Time", E13795 = "FL", "Freelance", E13795 = "CT", "Contract")</f>
        <v>Full Time</v>
      </c>
      <c r="E13795" t="s">
        <v>11</v>
      </c>
      <c r="F13795" t="s">
        <v>24</v>
      </c>
      <c r="G13795">
        <v>150000</v>
      </c>
      <c r="H13795" t="s">
        <v>13</v>
      </c>
      <c r="I13795">
        <v>150000</v>
      </c>
      <c r="J13795" t="s">
        <v>14</v>
      </c>
      <c r="K13795">
        <v>0</v>
      </c>
      <c r="L13795" t="s">
        <v>14</v>
      </c>
      <c r="M13795" t="s">
        <v>15</v>
      </c>
    </row>
    <row r="13796" spans="1:13" x14ac:dyDescent="0.25">
      <c r="A13796">
        <v>2023</v>
      </c>
      <c r="B13796" t="str" cm="1">
        <f t="array" ref="B13796">_xlfn.IFS(C13796="SE","Senior", C13796 = "EX", "Excecutive",C13796 ="MI", "Middle", C13796 = "EN", "Entry")</f>
        <v>Senior</v>
      </c>
      <c r="C13796" t="s">
        <v>10</v>
      </c>
      <c r="D13796" t="str" cm="1">
        <f t="array" ref="D13796">_xlfn.IFS(E13796 = "FT","Full Time", E13796 = "PT", "Part Time", E13796 = "FL", "Freelance", E13796 = "CT", "Contract")</f>
        <v>Full Time</v>
      </c>
      <c r="E13796" t="s">
        <v>11</v>
      </c>
      <c r="F13796" t="s">
        <v>24</v>
      </c>
      <c r="G13796">
        <v>120000</v>
      </c>
      <c r="H13796" t="s">
        <v>13</v>
      </c>
      <c r="I13796">
        <v>120000</v>
      </c>
      <c r="J13796" t="s">
        <v>14</v>
      </c>
      <c r="K13796">
        <v>0</v>
      </c>
      <c r="L13796" t="s">
        <v>14</v>
      </c>
      <c r="M13796" t="s">
        <v>15</v>
      </c>
    </row>
    <row r="13797" spans="1:13" x14ac:dyDescent="0.25">
      <c r="A13797">
        <v>2023</v>
      </c>
      <c r="B13797" t="str" cm="1">
        <f t="array" ref="B13797">_xlfn.IFS(C13797="SE","Senior", C13797 = "EX", "Excecutive",C13797 ="MI", "Middle", C13797 = "EN", "Entry")</f>
        <v>Entry</v>
      </c>
      <c r="C13797" t="s">
        <v>20</v>
      </c>
      <c r="D13797" t="str" cm="1">
        <f t="array" ref="D13797">_xlfn.IFS(E13797 = "FT","Full Time", E13797 = "PT", "Part Time", E13797 = "FL", "Freelance", E13797 = "CT", "Contract")</f>
        <v>Full Time</v>
      </c>
      <c r="E13797" t="s">
        <v>11</v>
      </c>
      <c r="F13797" t="s">
        <v>21</v>
      </c>
      <c r="G13797">
        <v>30000</v>
      </c>
      <c r="H13797" t="s">
        <v>13</v>
      </c>
      <c r="I13797">
        <v>30000</v>
      </c>
      <c r="J13797" t="s">
        <v>88</v>
      </c>
      <c r="K13797">
        <v>50</v>
      </c>
      <c r="L13797" t="s">
        <v>88</v>
      </c>
      <c r="M13797" t="s">
        <v>15</v>
      </c>
    </row>
    <row r="13798" spans="1:13" x14ac:dyDescent="0.25">
      <c r="A13798">
        <v>2023</v>
      </c>
      <c r="B13798" t="str" cm="1">
        <f t="array" ref="B13798">_xlfn.IFS(C13798="SE","Senior", C13798 = "EX", "Excecutive",C13798 ="MI", "Middle", C13798 = "EN", "Entry")</f>
        <v>Middle</v>
      </c>
      <c r="C13798" t="s">
        <v>18</v>
      </c>
      <c r="D13798" t="str" cm="1">
        <f t="array" ref="D13798">_xlfn.IFS(E13798 = "FT","Full Time", E13798 = "PT", "Part Time", E13798 = "FL", "Freelance", E13798 = "CT", "Contract")</f>
        <v>Full Time</v>
      </c>
      <c r="E13798" t="s">
        <v>11</v>
      </c>
      <c r="F13798" t="s">
        <v>30</v>
      </c>
      <c r="G13798">
        <v>185000</v>
      </c>
      <c r="H13798" t="s">
        <v>13</v>
      </c>
      <c r="I13798">
        <v>185000</v>
      </c>
      <c r="J13798" t="s">
        <v>14</v>
      </c>
      <c r="K13798">
        <v>0</v>
      </c>
      <c r="L13798" t="s">
        <v>14</v>
      </c>
      <c r="M13798" t="s">
        <v>15</v>
      </c>
    </row>
    <row r="13799" spans="1:13" x14ac:dyDescent="0.25">
      <c r="A13799">
        <v>2023</v>
      </c>
      <c r="B13799" t="str" cm="1">
        <f t="array" ref="B13799">_xlfn.IFS(C13799="SE","Senior", C13799 = "EX", "Excecutive",C13799 ="MI", "Middle", C13799 = "EN", "Entry")</f>
        <v>Middle</v>
      </c>
      <c r="C13799" t="s">
        <v>18</v>
      </c>
      <c r="D13799" t="str" cm="1">
        <f t="array" ref="D13799">_xlfn.IFS(E13799 = "FT","Full Time", E13799 = "PT", "Part Time", E13799 = "FL", "Freelance", E13799 = "CT", "Contract")</f>
        <v>Full Time</v>
      </c>
      <c r="E13799" t="s">
        <v>11</v>
      </c>
      <c r="F13799" t="s">
        <v>30</v>
      </c>
      <c r="G13799">
        <v>125000</v>
      </c>
      <c r="H13799" t="s">
        <v>13</v>
      </c>
      <c r="I13799">
        <v>125000</v>
      </c>
      <c r="J13799" t="s">
        <v>14</v>
      </c>
      <c r="K13799">
        <v>0</v>
      </c>
      <c r="L13799" t="s">
        <v>14</v>
      </c>
      <c r="M13799" t="s">
        <v>15</v>
      </c>
    </row>
    <row r="13800" spans="1:13" x14ac:dyDescent="0.25">
      <c r="A13800">
        <v>2022</v>
      </c>
      <c r="B13800" t="str" cm="1">
        <f t="array" ref="B13800">_xlfn.IFS(C13800="SE","Senior", C13800 = "EX", "Excecutive",C13800 ="MI", "Middle", C13800 = "EN", "Entry")</f>
        <v>Entry</v>
      </c>
      <c r="C13800" t="s">
        <v>20</v>
      </c>
      <c r="D13800" t="str" cm="1">
        <f t="array" ref="D13800">_xlfn.IFS(E13800 = "FT","Full Time", E13800 = "PT", "Part Time", E13800 = "FL", "Freelance", E13800 = "CT", "Contract")</f>
        <v>Part Time</v>
      </c>
      <c r="E13800" t="s">
        <v>53</v>
      </c>
      <c r="F13800" t="s">
        <v>21</v>
      </c>
      <c r="G13800">
        <v>34320</v>
      </c>
      <c r="H13800" t="s">
        <v>13</v>
      </c>
      <c r="I13800">
        <v>34320</v>
      </c>
      <c r="J13800" t="s">
        <v>14</v>
      </c>
      <c r="K13800">
        <v>100</v>
      </c>
      <c r="L13800" t="s">
        <v>14</v>
      </c>
      <c r="M13800" t="s">
        <v>32</v>
      </c>
    </row>
    <row r="13801" spans="1:13" x14ac:dyDescent="0.25">
      <c r="A13801">
        <v>2023</v>
      </c>
      <c r="B13801" t="str" cm="1">
        <f t="array" ref="B13801">_xlfn.IFS(C13801="SE","Senior", C13801 = "EX", "Excecutive",C13801 ="MI", "Middle", C13801 = "EN", "Entry")</f>
        <v>Senior</v>
      </c>
      <c r="C13801" t="s">
        <v>10</v>
      </c>
      <c r="D13801" t="str" cm="1">
        <f t="array" ref="D13801">_xlfn.IFS(E13801 = "FT","Full Time", E13801 = "PT", "Part Time", E13801 = "FL", "Freelance", E13801 = "CT", "Contract")</f>
        <v>Full Time</v>
      </c>
      <c r="E13801" t="s">
        <v>11</v>
      </c>
      <c r="F13801" t="s">
        <v>65</v>
      </c>
      <c r="G13801">
        <v>70000</v>
      </c>
      <c r="H13801" t="s">
        <v>43</v>
      </c>
      <c r="I13801">
        <v>75577</v>
      </c>
      <c r="J13801" t="s">
        <v>53</v>
      </c>
      <c r="K13801">
        <v>100</v>
      </c>
      <c r="L13801" t="s">
        <v>53</v>
      </c>
      <c r="M13801" t="s">
        <v>26</v>
      </c>
    </row>
    <row r="13802" spans="1:13" x14ac:dyDescent="0.25">
      <c r="A13802">
        <v>2022</v>
      </c>
      <c r="B13802" t="str" cm="1">
        <f t="array" ref="B13802">_xlfn.IFS(C13802="SE","Senior", C13802 = "EX", "Excecutive",C13802 ="MI", "Middle", C13802 = "EN", "Entry")</f>
        <v>Excecutive</v>
      </c>
      <c r="C13802" t="s">
        <v>22</v>
      </c>
      <c r="D13802" t="str" cm="1">
        <f t="array" ref="D13802">_xlfn.IFS(E13802 = "FT","Full Time", E13802 = "PT", "Part Time", E13802 = "FL", "Freelance", E13802 = "CT", "Contract")</f>
        <v>Full Time</v>
      </c>
      <c r="E13802" t="s">
        <v>11</v>
      </c>
      <c r="F13802" t="s">
        <v>34</v>
      </c>
      <c r="G13802">
        <v>106000</v>
      </c>
      <c r="H13802" t="s">
        <v>13</v>
      </c>
      <c r="I13802">
        <v>106000</v>
      </c>
      <c r="J13802" t="s">
        <v>240</v>
      </c>
      <c r="K13802">
        <v>0</v>
      </c>
      <c r="L13802" t="s">
        <v>202</v>
      </c>
      <c r="M13802" t="s">
        <v>26</v>
      </c>
    </row>
    <row r="13803" spans="1:13" x14ac:dyDescent="0.25">
      <c r="A13803">
        <v>2023</v>
      </c>
      <c r="B13803" t="str" cm="1">
        <f t="array" ref="B13803">_xlfn.IFS(C13803="SE","Senior", C13803 = "EX", "Excecutive",C13803 ="MI", "Middle", C13803 = "EN", "Entry")</f>
        <v>Senior</v>
      </c>
      <c r="C13803" t="s">
        <v>10</v>
      </c>
      <c r="D13803" t="str" cm="1">
        <f t="array" ref="D13803">_xlfn.IFS(E13803 = "FT","Full Time", E13803 = "PT", "Part Time", E13803 = "FL", "Freelance", E13803 = "CT", "Contract")</f>
        <v>Full Time</v>
      </c>
      <c r="E13803" t="s">
        <v>11</v>
      </c>
      <c r="F13803" t="s">
        <v>21</v>
      </c>
      <c r="G13803">
        <v>175000</v>
      </c>
      <c r="H13803" t="s">
        <v>13</v>
      </c>
      <c r="I13803">
        <v>175000</v>
      </c>
      <c r="J13803" t="s">
        <v>14</v>
      </c>
      <c r="K13803">
        <v>100</v>
      </c>
      <c r="L13803" t="s">
        <v>14</v>
      </c>
      <c r="M13803" t="s">
        <v>15</v>
      </c>
    </row>
    <row r="13804" spans="1:13" x14ac:dyDescent="0.25">
      <c r="A13804">
        <v>2023</v>
      </c>
      <c r="B13804" t="str" cm="1">
        <f t="array" ref="B13804">_xlfn.IFS(C13804="SE","Senior", C13804 = "EX", "Excecutive",C13804 ="MI", "Middle", C13804 = "EN", "Entry")</f>
        <v>Senior</v>
      </c>
      <c r="C13804" t="s">
        <v>10</v>
      </c>
      <c r="D13804" t="str" cm="1">
        <f t="array" ref="D13804">_xlfn.IFS(E13804 = "FT","Full Time", E13804 = "PT", "Part Time", E13804 = "FL", "Freelance", E13804 = "CT", "Contract")</f>
        <v>Full Time</v>
      </c>
      <c r="E13804" t="s">
        <v>11</v>
      </c>
      <c r="F13804" t="s">
        <v>21</v>
      </c>
      <c r="G13804">
        <v>130000</v>
      </c>
      <c r="H13804" t="s">
        <v>13</v>
      </c>
      <c r="I13804">
        <v>130000</v>
      </c>
      <c r="J13804" t="s">
        <v>14</v>
      </c>
      <c r="K13804">
        <v>100</v>
      </c>
      <c r="L13804" t="s">
        <v>14</v>
      </c>
      <c r="M13804" t="s">
        <v>15</v>
      </c>
    </row>
    <row r="13805" spans="1:13" x14ac:dyDescent="0.25">
      <c r="A13805">
        <v>2023</v>
      </c>
      <c r="B13805" t="str" cm="1">
        <f t="array" ref="B13805">_xlfn.IFS(C13805="SE","Senior", C13805 = "EX", "Excecutive",C13805 ="MI", "Middle", C13805 = "EN", "Entry")</f>
        <v>Senior</v>
      </c>
      <c r="C13805" t="s">
        <v>10</v>
      </c>
      <c r="D13805" t="str" cm="1">
        <f t="array" ref="D13805">_xlfn.IFS(E13805 = "FT","Full Time", E13805 = "PT", "Part Time", E13805 = "FL", "Freelance", E13805 = "CT", "Contract")</f>
        <v>Full Time</v>
      </c>
      <c r="E13805" t="s">
        <v>11</v>
      </c>
      <c r="F13805" t="s">
        <v>21</v>
      </c>
      <c r="G13805">
        <v>122000</v>
      </c>
      <c r="H13805" t="s">
        <v>13</v>
      </c>
      <c r="I13805">
        <v>122000</v>
      </c>
      <c r="J13805" t="s">
        <v>14</v>
      </c>
      <c r="K13805">
        <v>100</v>
      </c>
      <c r="L13805" t="s">
        <v>14</v>
      </c>
      <c r="M13805" t="s">
        <v>15</v>
      </c>
    </row>
    <row r="13806" spans="1:13" x14ac:dyDescent="0.25">
      <c r="A13806">
        <v>2023</v>
      </c>
      <c r="B13806" t="str" cm="1">
        <f t="array" ref="B13806">_xlfn.IFS(C13806="SE","Senior", C13806 = "EX", "Excecutive",C13806 ="MI", "Middle", C13806 = "EN", "Entry")</f>
        <v>Senior</v>
      </c>
      <c r="C13806" t="s">
        <v>10</v>
      </c>
      <c r="D13806" t="str" cm="1">
        <f t="array" ref="D13806">_xlfn.IFS(E13806 = "FT","Full Time", E13806 = "PT", "Part Time", E13806 = "FL", "Freelance", E13806 = "CT", "Contract")</f>
        <v>Full Time</v>
      </c>
      <c r="E13806" t="s">
        <v>11</v>
      </c>
      <c r="F13806" t="s">
        <v>21</v>
      </c>
      <c r="G13806">
        <v>93800</v>
      </c>
      <c r="H13806" t="s">
        <v>13</v>
      </c>
      <c r="I13806">
        <v>93800</v>
      </c>
      <c r="J13806" t="s">
        <v>14</v>
      </c>
      <c r="K13806">
        <v>100</v>
      </c>
      <c r="L13806" t="s">
        <v>14</v>
      </c>
      <c r="M13806" t="s">
        <v>15</v>
      </c>
    </row>
    <row r="13807" spans="1:13" x14ac:dyDescent="0.25">
      <c r="A13807">
        <v>2023</v>
      </c>
      <c r="B13807" t="str" cm="1">
        <f t="array" ref="B13807">_xlfn.IFS(C13807="SE","Senior", C13807 = "EX", "Excecutive",C13807 ="MI", "Middle", C13807 = "EN", "Entry")</f>
        <v>Senior</v>
      </c>
      <c r="C13807" t="s">
        <v>10</v>
      </c>
      <c r="D13807" t="str" cm="1">
        <f t="array" ref="D13807">_xlfn.IFS(E13807 = "FT","Full Time", E13807 = "PT", "Part Time", E13807 = "FL", "Freelance", E13807 = "CT", "Contract")</f>
        <v>Full Time</v>
      </c>
      <c r="E13807" t="s">
        <v>11</v>
      </c>
      <c r="F13807" t="s">
        <v>34</v>
      </c>
      <c r="G13807">
        <v>150000</v>
      </c>
      <c r="H13807" t="s">
        <v>13</v>
      </c>
      <c r="I13807">
        <v>150000</v>
      </c>
      <c r="J13807" t="s">
        <v>155</v>
      </c>
      <c r="K13807">
        <v>100</v>
      </c>
      <c r="L13807" t="s">
        <v>155</v>
      </c>
      <c r="M13807" t="s">
        <v>15</v>
      </c>
    </row>
    <row r="13808" spans="1:13" x14ac:dyDescent="0.25">
      <c r="A13808">
        <v>2023</v>
      </c>
      <c r="B13808" t="str" cm="1">
        <f t="array" ref="B13808">_xlfn.IFS(C13808="SE","Senior", C13808 = "EX", "Excecutive",C13808 ="MI", "Middle", C13808 = "EN", "Entry")</f>
        <v>Senior</v>
      </c>
      <c r="C13808" t="s">
        <v>10</v>
      </c>
      <c r="D13808" t="str" cm="1">
        <f t="array" ref="D13808">_xlfn.IFS(E13808 = "FT","Full Time", E13808 = "PT", "Part Time", E13808 = "FL", "Freelance", E13808 = "CT", "Contract")</f>
        <v>Full Time</v>
      </c>
      <c r="E13808" t="s">
        <v>11</v>
      </c>
      <c r="F13808" t="s">
        <v>34</v>
      </c>
      <c r="G13808">
        <v>90000</v>
      </c>
      <c r="H13808" t="s">
        <v>13</v>
      </c>
      <c r="I13808">
        <v>90000</v>
      </c>
      <c r="J13808" t="s">
        <v>155</v>
      </c>
      <c r="K13808">
        <v>100</v>
      </c>
      <c r="L13808" t="s">
        <v>155</v>
      </c>
      <c r="M13808" t="s">
        <v>15</v>
      </c>
    </row>
    <row r="13809" spans="1:13" x14ac:dyDescent="0.25">
      <c r="A13809">
        <v>2023</v>
      </c>
      <c r="B13809" t="str" cm="1">
        <f t="array" ref="B13809">_xlfn.IFS(C13809="SE","Senior", C13809 = "EX", "Excecutive",C13809 ="MI", "Middle", C13809 = "EN", "Entry")</f>
        <v>Senior</v>
      </c>
      <c r="C13809" t="s">
        <v>10</v>
      </c>
      <c r="D13809" t="str" cm="1">
        <f t="array" ref="D13809">_xlfn.IFS(E13809 = "FT","Full Time", E13809 = "PT", "Part Time", E13809 = "FL", "Freelance", E13809 = "CT", "Contract")</f>
        <v>Full Time</v>
      </c>
      <c r="E13809" t="s">
        <v>11</v>
      </c>
      <c r="F13809" t="s">
        <v>21</v>
      </c>
      <c r="G13809">
        <v>165000</v>
      </c>
      <c r="H13809" t="s">
        <v>13</v>
      </c>
      <c r="I13809">
        <v>165000</v>
      </c>
      <c r="J13809" t="s">
        <v>14</v>
      </c>
      <c r="K13809">
        <v>100</v>
      </c>
      <c r="L13809" t="s">
        <v>14</v>
      </c>
      <c r="M13809" t="s">
        <v>15</v>
      </c>
    </row>
    <row r="13810" spans="1:13" x14ac:dyDescent="0.25">
      <c r="A13810">
        <v>2023</v>
      </c>
      <c r="B13810" t="str" cm="1">
        <f t="array" ref="B13810">_xlfn.IFS(C13810="SE","Senior", C13810 = "EX", "Excecutive",C13810 ="MI", "Middle", C13810 = "EN", "Entry")</f>
        <v>Senior</v>
      </c>
      <c r="C13810" t="s">
        <v>10</v>
      </c>
      <c r="D13810" t="str" cm="1">
        <f t="array" ref="D13810">_xlfn.IFS(E13810 = "FT","Full Time", E13810 = "PT", "Part Time", E13810 = "FL", "Freelance", E13810 = "CT", "Contract")</f>
        <v>Full Time</v>
      </c>
      <c r="E13810" t="s">
        <v>11</v>
      </c>
      <c r="F13810" t="s">
        <v>21</v>
      </c>
      <c r="G13810">
        <v>112000</v>
      </c>
      <c r="H13810" t="s">
        <v>13</v>
      </c>
      <c r="I13810">
        <v>112000</v>
      </c>
      <c r="J13810" t="s">
        <v>14</v>
      </c>
      <c r="K13810">
        <v>100</v>
      </c>
      <c r="L13810" t="s">
        <v>14</v>
      </c>
      <c r="M13810" t="s">
        <v>15</v>
      </c>
    </row>
    <row r="13811" spans="1:13" x14ac:dyDescent="0.25">
      <c r="A13811">
        <v>2023</v>
      </c>
      <c r="B13811" t="str" cm="1">
        <f t="array" ref="B13811">_xlfn.IFS(C13811="SE","Senior", C13811 = "EX", "Excecutive",C13811 ="MI", "Middle", C13811 = "EN", "Entry")</f>
        <v>Entry</v>
      </c>
      <c r="C13811" t="s">
        <v>20</v>
      </c>
      <c r="D13811" t="str" cm="1">
        <f t="array" ref="D13811">_xlfn.IFS(E13811 = "FT","Full Time", E13811 = "PT", "Part Time", E13811 = "FL", "Freelance", E13811 = "CT", "Contract")</f>
        <v>Full Time</v>
      </c>
      <c r="E13811" t="s">
        <v>11</v>
      </c>
      <c r="F13811" t="s">
        <v>161</v>
      </c>
      <c r="G13811">
        <v>220000</v>
      </c>
      <c r="H13811" t="s">
        <v>13</v>
      </c>
      <c r="I13811">
        <v>220000</v>
      </c>
      <c r="J13811" t="s">
        <v>14</v>
      </c>
      <c r="K13811">
        <v>0</v>
      </c>
      <c r="L13811" t="s">
        <v>14</v>
      </c>
      <c r="M13811" t="s">
        <v>15</v>
      </c>
    </row>
    <row r="13812" spans="1:13" x14ac:dyDescent="0.25">
      <c r="A13812">
        <v>2023</v>
      </c>
      <c r="B13812" t="str" cm="1">
        <f t="array" ref="B13812">_xlfn.IFS(C13812="SE","Senior", C13812 = "EX", "Excecutive",C13812 ="MI", "Middle", C13812 = "EN", "Entry")</f>
        <v>Senior</v>
      </c>
      <c r="C13812" t="s">
        <v>10</v>
      </c>
      <c r="D13812" t="str" cm="1">
        <f t="array" ref="D13812">_xlfn.IFS(E13812 = "FT","Full Time", E13812 = "PT", "Part Time", E13812 = "FL", "Freelance", E13812 = "CT", "Contract")</f>
        <v>Full Time</v>
      </c>
      <c r="E13812" t="s">
        <v>11</v>
      </c>
      <c r="F13812" t="s">
        <v>128</v>
      </c>
      <c r="G13812">
        <v>67000</v>
      </c>
      <c r="H13812" t="s">
        <v>43</v>
      </c>
      <c r="I13812">
        <v>72338</v>
      </c>
      <c r="J13812" t="s">
        <v>92</v>
      </c>
      <c r="K13812">
        <v>100</v>
      </c>
      <c r="L13812" t="s">
        <v>92</v>
      </c>
      <c r="M13812" t="s">
        <v>15</v>
      </c>
    </row>
    <row r="13813" spans="1:13" x14ac:dyDescent="0.25">
      <c r="A13813">
        <v>2023</v>
      </c>
      <c r="B13813" t="str" cm="1">
        <f t="array" ref="B13813">_xlfn.IFS(C13813="SE","Senior", C13813 = "EX", "Excecutive",C13813 ="MI", "Middle", C13813 = "EN", "Entry")</f>
        <v>Entry</v>
      </c>
      <c r="C13813" t="s">
        <v>20</v>
      </c>
      <c r="D13813" t="str" cm="1">
        <f t="array" ref="D13813">_xlfn.IFS(E13813 = "FT","Full Time", E13813 = "PT", "Part Time", E13813 = "FL", "Freelance", E13813 = "CT", "Contract")</f>
        <v>Full Time</v>
      </c>
      <c r="E13813" t="s">
        <v>11</v>
      </c>
      <c r="F13813" t="s">
        <v>160</v>
      </c>
      <c r="G13813">
        <v>60000</v>
      </c>
      <c r="H13813" t="s">
        <v>43</v>
      </c>
      <c r="I13813">
        <v>64781</v>
      </c>
      <c r="J13813" t="s">
        <v>92</v>
      </c>
      <c r="K13813">
        <v>0</v>
      </c>
      <c r="L13813" t="s">
        <v>92</v>
      </c>
      <c r="M13813" t="s">
        <v>15</v>
      </c>
    </row>
    <row r="13814" spans="1:13" x14ac:dyDescent="0.25">
      <c r="A13814">
        <v>2023</v>
      </c>
      <c r="B13814" t="str" cm="1">
        <f t="array" ref="B13814">_xlfn.IFS(C13814="SE","Senior", C13814 = "EX", "Excecutive",C13814 ="MI", "Middle", C13814 = "EN", "Entry")</f>
        <v>Senior</v>
      </c>
      <c r="C13814" t="s">
        <v>10</v>
      </c>
      <c r="D13814" t="str" cm="1">
        <f t="array" ref="D13814">_xlfn.IFS(E13814 = "FT","Full Time", E13814 = "PT", "Part Time", E13814 = "FL", "Freelance", E13814 = "CT", "Contract")</f>
        <v>Full Time</v>
      </c>
      <c r="E13814" t="s">
        <v>11</v>
      </c>
      <c r="F13814" t="s">
        <v>17</v>
      </c>
      <c r="G13814">
        <v>204500</v>
      </c>
      <c r="H13814" t="s">
        <v>13</v>
      </c>
      <c r="I13814">
        <v>204500</v>
      </c>
      <c r="J13814" t="s">
        <v>14</v>
      </c>
      <c r="K13814">
        <v>0</v>
      </c>
      <c r="L13814" t="s">
        <v>14</v>
      </c>
      <c r="M13814" t="s">
        <v>15</v>
      </c>
    </row>
    <row r="13815" spans="1:13" x14ac:dyDescent="0.25">
      <c r="A13815">
        <v>2023</v>
      </c>
      <c r="B13815" t="str" cm="1">
        <f t="array" ref="B13815">_xlfn.IFS(C13815="SE","Senior", C13815 = "EX", "Excecutive",C13815 ="MI", "Middle", C13815 = "EN", "Entry")</f>
        <v>Senior</v>
      </c>
      <c r="C13815" t="s">
        <v>10</v>
      </c>
      <c r="D13815" t="str" cm="1">
        <f t="array" ref="D13815">_xlfn.IFS(E13815 = "FT","Full Time", E13815 = "PT", "Part Time", E13815 = "FL", "Freelance", E13815 = "CT", "Contract")</f>
        <v>Full Time</v>
      </c>
      <c r="E13815" t="s">
        <v>11</v>
      </c>
      <c r="F13815" t="s">
        <v>17</v>
      </c>
      <c r="G13815">
        <v>142200</v>
      </c>
      <c r="H13815" t="s">
        <v>13</v>
      </c>
      <c r="I13815">
        <v>142200</v>
      </c>
      <c r="J13815" t="s">
        <v>14</v>
      </c>
      <c r="K13815">
        <v>0</v>
      </c>
      <c r="L13815" t="s">
        <v>14</v>
      </c>
      <c r="M13815" t="s">
        <v>15</v>
      </c>
    </row>
    <row r="13816" spans="1:13" x14ac:dyDescent="0.25">
      <c r="A13816">
        <v>2023</v>
      </c>
      <c r="B13816" t="str" cm="1">
        <f t="array" ref="B13816">_xlfn.IFS(C13816="SE","Senior", C13816 = "EX", "Excecutive",C13816 ="MI", "Middle", C13816 = "EN", "Entry")</f>
        <v>Senior</v>
      </c>
      <c r="C13816" t="s">
        <v>10</v>
      </c>
      <c r="D13816" t="str" cm="1">
        <f t="array" ref="D13816">_xlfn.IFS(E13816 = "FT","Full Time", E13816 = "PT", "Part Time", E13816 = "FL", "Freelance", E13816 = "CT", "Contract")</f>
        <v>Full Time</v>
      </c>
      <c r="E13816" t="s">
        <v>11</v>
      </c>
      <c r="F13816" t="s">
        <v>21</v>
      </c>
      <c r="G13816">
        <v>1300000</v>
      </c>
      <c r="H13816" t="s">
        <v>87</v>
      </c>
      <c r="I13816">
        <v>15809</v>
      </c>
      <c r="J13816" t="s">
        <v>88</v>
      </c>
      <c r="K13816">
        <v>100</v>
      </c>
      <c r="L13816" t="s">
        <v>88</v>
      </c>
      <c r="M13816" t="s">
        <v>32</v>
      </c>
    </row>
    <row r="13817" spans="1:13" x14ac:dyDescent="0.25">
      <c r="A13817">
        <v>2023</v>
      </c>
      <c r="B13817" t="str" cm="1">
        <f t="array" ref="B13817">_xlfn.IFS(C13817="SE","Senior", C13817 = "EX", "Excecutive",C13817 ="MI", "Middle", C13817 = "EN", "Entry")</f>
        <v>Middle</v>
      </c>
      <c r="C13817" t="s">
        <v>18</v>
      </c>
      <c r="D13817" t="str" cm="1">
        <f t="array" ref="D13817">_xlfn.IFS(E13817 = "FT","Full Time", E13817 = "PT", "Part Time", E13817 = "FL", "Freelance", E13817 = "CT", "Contract")</f>
        <v>Full Time</v>
      </c>
      <c r="E13817" t="s">
        <v>11</v>
      </c>
      <c r="F13817" t="s">
        <v>17</v>
      </c>
      <c r="G13817">
        <v>200000</v>
      </c>
      <c r="H13817" t="s">
        <v>13</v>
      </c>
      <c r="I13817">
        <v>200000</v>
      </c>
      <c r="J13817" t="s">
        <v>14</v>
      </c>
      <c r="K13817">
        <v>0</v>
      </c>
      <c r="L13817" t="s">
        <v>14</v>
      </c>
      <c r="M13817" t="s">
        <v>15</v>
      </c>
    </row>
    <row r="13818" spans="1:13" x14ac:dyDescent="0.25">
      <c r="A13818">
        <v>2023</v>
      </c>
      <c r="B13818" t="str" cm="1">
        <f t="array" ref="B13818">_xlfn.IFS(C13818="SE","Senior", C13818 = "EX", "Excecutive",C13818 ="MI", "Middle", C13818 = "EN", "Entry")</f>
        <v>Middle</v>
      </c>
      <c r="C13818" t="s">
        <v>18</v>
      </c>
      <c r="D13818" t="str" cm="1">
        <f t="array" ref="D13818">_xlfn.IFS(E13818 = "FT","Full Time", E13818 = "PT", "Part Time", E13818 = "FL", "Freelance", E13818 = "CT", "Contract")</f>
        <v>Full Time</v>
      </c>
      <c r="E13818" t="s">
        <v>11</v>
      </c>
      <c r="F13818" t="s">
        <v>17</v>
      </c>
      <c r="G13818">
        <v>175000</v>
      </c>
      <c r="H13818" t="s">
        <v>13</v>
      </c>
      <c r="I13818">
        <v>175000</v>
      </c>
      <c r="J13818" t="s">
        <v>14</v>
      </c>
      <c r="K13818">
        <v>0</v>
      </c>
      <c r="L13818" t="s">
        <v>14</v>
      </c>
      <c r="M13818" t="s">
        <v>15</v>
      </c>
    </row>
    <row r="13819" spans="1:13" x14ac:dyDescent="0.25">
      <c r="A13819">
        <v>2023</v>
      </c>
      <c r="B13819" t="str" cm="1">
        <f t="array" ref="B13819">_xlfn.IFS(C13819="SE","Senior", C13819 = "EX", "Excecutive",C13819 ="MI", "Middle", C13819 = "EN", "Entry")</f>
        <v>Senior</v>
      </c>
      <c r="C13819" t="s">
        <v>10</v>
      </c>
      <c r="D13819" t="str" cm="1">
        <f t="array" ref="D13819">_xlfn.IFS(E13819 = "FT","Full Time", E13819 = "PT", "Part Time", E13819 = "FL", "Freelance", E13819 = "CT", "Contract")</f>
        <v>Full Time</v>
      </c>
      <c r="E13819" t="s">
        <v>11</v>
      </c>
      <c r="F13819" t="s">
        <v>16</v>
      </c>
      <c r="G13819">
        <v>185900</v>
      </c>
      <c r="H13819" t="s">
        <v>13</v>
      </c>
      <c r="I13819">
        <v>185900</v>
      </c>
      <c r="J13819" t="s">
        <v>14</v>
      </c>
      <c r="K13819">
        <v>0</v>
      </c>
      <c r="L13819" t="s">
        <v>14</v>
      </c>
      <c r="M13819" t="s">
        <v>15</v>
      </c>
    </row>
    <row r="13820" spans="1:13" x14ac:dyDescent="0.25">
      <c r="A13820">
        <v>2023</v>
      </c>
      <c r="B13820" t="str" cm="1">
        <f t="array" ref="B13820">_xlfn.IFS(C13820="SE","Senior", C13820 = "EX", "Excecutive",C13820 ="MI", "Middle", C13820 = "EN", "Entry")</f>
        <v>Senior</v>
      </c>
      <c r="C13820" t="s">
        <v>10</v>
      </c>
      <c r="D13820" t="str" cm="1">
        <f t="array" ref="D13820">_xlfn.IFS(E13820 = "FT","Full Time", E13820 = "PT", "Part Time", E13820 = "FL", "Freelance", E13820 = "CT", "Contract")</f>
        <v>Full Time</v>
      </c>
      <c r="E13820" t="s">
        <v>11</v>
      </c>
      <c r="F13820" t="s">
        <v>16</v>
      </c>
      <c r="G13820">
        <v>129300</v>
      </c>
      <c r="H13820" t="s">
        <v>13</v>
      </c>
      <c r="I13820">
        <v>129300</v>
      </c>
      <c r="J13820" t="s">
        <v>14</v>
      </c>
      <c r="K13820">
        <v>0</v>
      </c>
      <c r="L13820" t="s">
        <v>14</v>
      </c>
      <c r="M13820" t="s">
        <v>15</v>
      </c>
    </row>
    <row r="13821" spans="1:13" x14ac:dyDescent="0.25">
      <c r="A13821">
        <v>2023</v>
      </c>
      <c r="B13821" t="str" cm="1">
        <f t="array" ref="B13821">_xlfn.IFS(C13821="SE","Senior", C13821 = "EX", "Excecutive",C13821 ="MI", "Middle", C13821 = "EN", "Entry")</f>
        <v>Senior</v>
      </c>
      <c r="C13821" t="s">
        <v>10</v>
      </c>
      <c r="D13821" t="str" cm="1">
        <f t="array" ref="D13821">_xlfn.IFS(E13821 = "FT","Full Time", E13821 = "PT", "Part Time", E13821 = "FL", "Freelance", E13821 = "CT", "Contract")</f>
        <v>Full Time</v>
      </c>
      <c r="E13821" t="s">
        <v>11</v>
      </c>
      <c r="F13821" t="s">
        <v>21</v>
      </c>
      <c r="G13821">
        <v>185900</v>
      </c>
      <c r="H13821" t="s">
        <v>13</v>
      </c>
      <c r="I13821">
        <v>185900</v>
      </c>
      <c r="J13821" t="s">
        <v>14</v>
      </c>
      <c r="K13821">
        <v>0</v>
      </c>
      <c r="L13821" t="s">
        <v>14</v>
      </c>
      <c r="M13821" t="s">
        <v>15</v>
      </c>
    </row>
    <row r="13822" spans="1:13" x14ac:dyDescent="0.25">
      <c r="A13822">
        <v>2023</v>
      </c>
      <c r="B13822" t="str" cm="1">
        <f t="array" ref="B13822">_xlfn.IFS(C13822="SE","Senior", C13822 = "EX", "Excecutive",C13822 ="MI", "Middle", C13822 = "EN", "Entry")</f>
        <v>Senior</v>
      </c>
      <c r="C13822" t="s">
        <v>10</v>
      </c>
      <c r="D13822" t="str" cm="1">
        <f t="array" ref="D13822">_xlfn.IFS(E13822 = "FT","Full Time", E13822 = "PT", "Part Time", E13822 = "FL", "Freelance", E13822 = "CT", "Contract")</f>
        <v>Full Time</v>
      </c>
      <c r="E13822" t="s">
        <v>11</v>
      </c>
      <c r="F13822" t="s">
        <v>21</v>
      </c>
      <c r="G13822">
        <v>121700</v>
      </c>
      <c r="H13822" t="s">
        <v>13</v>
      </c>
      <c r="I13822">
        <v>121700</v>
      </c>
      <c r="J13822" t="s">
        <v>14</v>
      </c>
      <c r="K13822">
        <v>0</v>
      </c>
      <c r="L13822" t="s">
        <v>14</v>
      </c>
      <c r="M13822" t="s">
        <v>15</v>
      </c>
    </row>
    <row r="13823" spans="1:13" x14ac:dyDescent="0.25">
      <c r="A13823">
        <v>2023</v>
      </c>
      <c r="B13823" t="str" cm="1">
        <f t="array" ref="B13823">_xlfn.IFS(C13823="SE","Senior", C13823 = "EX", "Excecutive",C13823 ="MI", "Middle", C13823 = "EN", "Entry")</f>
        <v>Senior</v>
      </c>
      <c r="C13823" t="s">
        <v>10</v>
      </c>
      <c r="D13823" t="str" cm="1">
        <f t="array" ref="D13823">_xlfn.IFS(E13823 = "FT","Full Time", E13823 = "PT", "Part Time", E13823 = "FL", "Freelance", E13823 = "CT", "Contract")</f>
        <v>Full Time</v>
      </c>
      <c r="E13823" t="s">
        <v>11</v>
      </c>
      <c r="F13823" t="s">
        <v>17</v>
      </c>
      <c r="G13823">
        <v>204500</v>
      </c>
      <c r="H13823" t="s">
        <v>13</v>
      </c>
      <c r="I13823">
        <v>204500</v>
      </c>
      <c r="J13823" t="s">
        <v>14</v>
      </c>
      <c r="K13823">
        <v>0</v>
      </c>
      <c r="L13823" t="s">
        <v>14</v>
      </c>
      <c r="M13823" t="s">
        <v>15</v>
      </c>
    </row>
    <row r="13824" spans="1:13" x14ac:dyDescent="0.25">
      <c r="A13824">
        <v>2023</v>
      </c>
      <c r="B13824" t="str" cm="1">
        <f t="array" ref="B13824">_xlfn.IFS(C13824="SE","Senior", C13824 = "EX", "Excecutive",C13824 ="MI", "Middle", C13824 = "EN", "Entry")</f>
        <v>Senior</v>
      </c>
      <c r="C13824" t="s">
        <v>10</v>
      </c>
      <c r="D13824" t="str" cm="1">
        <f t="array" ref="D13824">_xlfn.IFS(E13824 = "FT","Full Time", E13824 = "PT", "Part Time", E13824 = "FL", "Freelance", E13824 = "CT", "Contract")</f>
        <v>Full Time</v>
      </c>
      <c r="E13824" t="s">
        <v>11</v>
      </c>
      <c r="F13824" t="s">
        <v>17</v>
      </c>
      <c r="G13824">
        <v>142200</v>
      </c>
      <c r="H13824" t="s">
        <v>13</v>
      </c>
      <c r="I13824">
        <v>142200</v>
      </c>
      <c r="J13824" t="s">
        <v>14</v>
      </c>
      <c r="K13824">
        <v>0</v>
      </c>
      <c r="L13824" t="s">
        <v>14</v>
      </c>
      <c r="M13824" t="s">
        <v>15</v>
      </c>
    </row>
    <row r="13825" spans="1:13" x14ac:dyDescent="0.25">
      <c r="A13825">
        <v>2023</v>
      </c>
      <c r="B13825" t="str" cm="1">
        <f t="array" ref="B13825">_xlfn.IFS(C13825="SE","Senior", C13825 = "EX", "Excecutive",C13825 ="MI", "Middle", C13825 = "EN", "Entry")</f>
        <v>Middle</v>
      </c>
      <c r="C13825" t="s">
        <v>18</v>
      </c>
      <c r="D13825" t="str" cm="1">
        <f t="array" ref="D13825">_xlfn.IFS(E13825 = "FT","Full Time", E13825 = "PT", "Part Time", E13825 = "FL", "Freelance", E13825 = "CT", "Contract")</f>
        <v>Full Time</v>
      </c>
      <c r="E13825" t="s">
        <v>11</v>
      </c>
      <c r="F13825" t="s">
        <v>24</v>
      </c>
      <c r="G13825">
        <v>40000</v>
      </c>
      <c r="H13825" t="s">
        <v>13</v>
      </c>
      <c r="I13825">
        <v>40000</v>
      </c>
      <c r="J13825" t="s">
        <v>62</v>
      </c>
      <c r="K13825">
        <v>50</v>
      </c>
      <c r="L13825" t="s">
        <v>62</v>
      </c>
      <c r="M13825" t="s">
        <v>26</v>
      </c>
    </row>
    <row r="13826" spans="1:13" x14ac:dyDescent="0.25">
      <c r="A13826">
        <v>2023</v>
      </c>
      <c r="B13826" t="str" cm="1">
        <f t="array" ref="B13826">_xlfn.IFS(C13826="SE","Senior", C13826 = "EX", "Excecutive",C13826 ="MI", "Middle", C13826 = "EN", "Entry")</f>
        <v>Senior</v>
      </c>
      <c r="C13826" t="s">
        <v>10</v>
      </c>
      <c r="D13826" t="str" cm="1">
        <f t="array" ref="D13826">_xlfn.IFS(E13826 = "FT","Full Time", E13826 = "PT", "Part Time", E13826 = "FL", "Freelance", E13826 = "CT", "Contract")</f>
        <v>Full Time</v>
      </c>
      <c r="E13826" t="s">
        <v>11</v>
      </c>
      <c r="F13826" t="s">
        <v>103</v>
      </c>
      <c r="G13826">
        <v>1000000</v>
      </c>
      <c r="H13826" t="s">
        <v>254</v>
      </c>
      <c r="I13826">
        <v>29301</v>
      </c>
      <c r="J13826" t="s">
        <v>205</v>
      </c>
      <c r="K13826">
        <v>50</v>
      </c>
      <c r="L13826" t="s">
        <v>205</v>
      </c>
      <c r="M13826" t="s">
        <v>15</v>
      </c>
    </row>
    <row r="13827" spans="1:13" x14ac:dyDescent="0.25">
      <c r="A13827">
        <v>2023</v>
      </c>
      <c r="B13827" t="str" cm="1">
        <f t="array" ref="B13827">_xlfn.IFS(C13827="SE","Senior", C13827 = "EX", "Excecutive",C13827 ="MI", "Middle", C13827 = "EN", "Entry")</f>
        <v>Senior</v>
      </c>
      <c r="C13827" t="s">
        <v>10</v>
      </c>
      <c r="D13827" t="str" cm="1">
        <f t="array" ref="D13827">_xlfn.IFS(E13827 = "FT","Full Time", E13827 = "PT", "Part Time", E13827 = "FL", "Freelance", E13827 = "CT", "Contract")</f>
        <v>Full Time</v>
      </c>
      <c r="E13827" t="s">
        <v>11</v>
      </c>
      <c r="F13827" t="s">
        <v>21</v>
      </c>
      <c r="G13827">
        <v>180180</v>
      </c>
      <c r="H13827" t="s">
        <v>13</v>
      </c>
      <c r="I13827">
        <v>180180</v>
      </c>
      <c r="J13827" t="s">
        <v>14</v>
      </c>
      <c r="K13827">
        <v>0</v>
      </c>
      <c r="L13827" t="s">
        <v>14</v>
      </c>
      <c r="M13827" t="s">
        <v>15</v>
      </c>
    </row>
    <row r="13828" spans="1:13" x14ac:dyDescent="0.25">
      <c r="A13828">
        <v>2023</v>
      </c>
      <c r="B13828" t="str" cm="1">
        <f t="array" ref="B13828">_xlfn.IFS(C13828="SE","Senior", C13828 = "EX", "Excecutive",C13828 ="MI", "Middle", C13828 = "EN", "Entry")</f>
        <v>Senior</v>
      </c>
      <c r="C13828" t="s">
        <v>10</v>
      </c>
      <c r="D13828" t="str" cm="1">
        <f t="array" ref="D13828">_xlfn.IFS(E13828 = "FT","Full Time", E13828 = "PT", "Part Time", E13828 = "FL", "Freelance", E13828 = "CT", "Contract")</f>
        <v>Full Time</v>
      </c>
      <c r="E13828" t="s">
        <v>11</v>
      </c>
      <c r="F13828" t="s">
        <v>21</v>
      </c>
      <c r="G13828">
        <v>106020</v>
      </c>
      <c r="H13828" t="s">
        <v>13</v>
      </c>
      <c r="I13828">
        <v>106020</v>
      </c>
      <c r="J13828" t="s">
        <v>14</v>
      </c>
      <c r="K13828">
        <v>0</v>
      </c>
      <c r="L13828" t="s">
        <v>14</v>
      </c>
      <c r="M13828" t="s">
        <v>15</v>
      </c>
    </row>
    <row r="13829" spans="1:13" x14ac:dyDescent="0.25">
      <c r="A13829">
        <v>2023</v>
      </c>
      <c r="B13829" t="str" cm="1">
        <f t="array" ref="B13829">_xlfn.IFS(C13829="SE","Senior", C13829 = "EX", "Excecutive",C13829 ="MI", "Middle", C13829 = "EN", "Entry")</f>
        <v>Senior</v>
      </c>
      <c r="C13829" t="s">
        <v>10</v>
      </c>
      <c r="D13829" t="str" cm="1">
        <f t="array" ref="D13829">_xlfn.IFS(E13829 = "FT","Full Time", E13829 = "PT", "Part Time", E13829 = "FL", "Freelance", E13829 = "CT", "Contract")</f>
        <v>Full Time</v>
      </c>
      <c r="E13829" t="s">
        <v>11</v>
      </c>
      <c r="F13829" t="s">
        <v>24</v>
      </c>
      <c r="G13829">
        <v>136000</v>
      </c>
      <c r="H13829" t="s">
        <v>13</v>
      </c>
      <c r="I13829">
        <v>136000</v>
      </c>
      <c r="J13829" t="s">
        <v>14</v>
      </c>
      <c r="K13829">
        <v>100</v>
      </c>
      <c r="L13829" t="s">
        <v>14</v>
      </c>
      <c r="M13829" t="s">
        <v>15</v>
      </c>
    </row>
    <row r="13830" spans="1:13" x14ac:dyDescent="0.25">
      <c r="A13830">
        <v>2023</v>
      </c>
      <c r="B13830" t="str" cm="1">
        <f t="array" ref="B13830">_xlfn.IFS(C13830="SE","Senior", C13830 = "EX", "Excecutive",C13830 ="MI", "Middle", C13830 = "EN", "Entry")</f>
        <v>Senior</v>
      </c>
      <c r="C13830" t="s">
        <v>10</v>
      </c>
      <c r="D13830" t="str" cm="1">
        <f t="array" ref="D13830">_xlfn.IFS(E13830 = "FT","Full Time", E13830 = "PT", "Part Time", E13830 = "FL", "Freelance", E13830 = "CT", "Contract")</f>
        <v>Full Time</v>
      </c>
      <c r="E13830" t="s">
        <v>11</v>
      </c>
      <c r="F13830" t="s">
        <v>24</v>
      </c>
      <c r="G13830">
        <v>104000</v>
      </c>
      <c r="H13830" t="s">
        <v>13</v>
      </c>
      <c r="I13830">
        <v>104000</v>
      </c>
      <c r="J13830" t="s">
        <v>14</v>
      </c>
      <c r="K13830">
        <v>100</v>
      </c>
      <c r="L13830" t="s">
        <v>14</v>
      </c>
      <c r="M13830" t="s">
        <v>15</v>
      </c>
    </row>
    <row r="13831" spans="1:13" x14ac:dyDescent="0.25">
      <c r="A13831">
        <v>2023</v>
      </c>
      <c r="B13831" t="str" cm="1">
        <f t="array" ref="B13831">_xlfn.IFS(C13831="SE","Senior", C13831 = "EX", "Excecutive",C13831 ="MI", "Middle", C13831 = "EN", "Entry")</f>
        <v>Senior</v>
      </c>
      <c r="C13831" t="s">
        <v>10</v>
      </c>
      <c r="D13831" t="str" cm="1">
        <f t="array" ref="D13831">_xlfn.IFS(E13831 = "FT","Full Time", E13831 = "PT", "Part Time", E13831 = "FL", "Freelance", E13831 = "CT", "Contract")</f>
        <v>Full Time</v>
      </c>
      <c r="E13831" t="s">
        <v>11</v>
      </c>
      <c r="F13831" t="s">
        <v>21</v>
      </c>
      <c r="G13831">
        <v>125000</v>
      </c>
      <c r="H13831" t="s">
        <v>13</v>
      </c>
      <c r="I13831">
        <v>125000</v>
      </c>
      <c r="J13831" t="s">
        <v>14</v>
      </c>
      <c r="K13831">
        <v>0</v>
      </c>
      <c r="L13831" t="s">
        <v>14</v>
      </c>
      <c r="M13831" t="s">
        <v>15</v>
      </c>
    </row>
    <row r="13832" spans="1:13" x14ac:dyDescent="0.25">
      <c r="A13832">
        <v>2023</v>
      </c>
      <c r="B13832" t="str" cm="1">
        <f t="array" ref="B13832">_xlfn.IFS(C13832="SE","Senior", C13832 = "EX", "Excecutive",C13832 ="MI", "Middle", C13832 = "EN", "Entry")</f>
        <v>Senior</v>
      </c>
      <c r="C13832" t="s">
        <v>10</v>
      </c>
      <c r="D13832" t="str" cm="1">
        <f t="array" ref="D13832">_xlfn.IFS(E13832 = "FT","Full Time", E13832 = "PT", "Part Time", E13832 = "FL", "Freelance", E13832 = "CT", "Contract")</f>
        <v>Full Time</v>
      </c>
      <c r="E13832" t="s">
        <v>11</v>
      </c>
      <c r="F13832" t="s">
        <v>21</v>
      </c>
      <c r="G13832">
        <v>110000</v>
      </c>
      <c r="H13832" t="s">
        <v>13</v>
      </c>
      <c r="I13832">
        <v>110000</v>
      </c>
      <c r="J13832" t="s">
        <v>14</v>
      </c>
      <c r="K13832">
        <v>0</v>
      </c>
      <c r="L13832" t="s">
        <v>14</v>
      </c>
      <c r="M13832" t="s">
        <v>15</v>
      </c>
    </row>
    <row r="13833" spans="1:13" x14ac:dyDescent="0.25">
      <c r="A13833">
        <v>2023</v>
      </c>
      <c r="B13833" t="str" cm="1">
        <f t="array" ref="B13833">_xlfn.IFS(C13833="SE","Senior", C13833 = "EX", "Excecutive",C13833 ="MI", "Middle", C13833 = "EN", "Entry")</f>
        <v>Senior</v>
      </c>
      <c r="C13833" t="s">
        <v>10</v>
      </c>
      <c r="D13833" t="str" cm="1">
        <f t="array" ref="D13833">_xlfn.IFS(E13833 = "FT","Full Time", E13833 = "PT", "Part Time", E13833 = "FL", "Freelance", E13833 = "CT", "Contract")</f>
        <v>Full Time</v>
      </c>
      <c r="E13833" t="s">
        <v>11</v>
      </c>
      <c r="F13833" t="s">
        <v>17</v>
      </c>
      <c r="G13833">
        <v>153400</v>
      </c>
      <c r="H13833" t="s">
        <v>13</v>
      </c>
      <c r="I13833">
        <v>153400</v>
      </c>
      <c r="J13833" t="s">
        <v>14</v>
      </c>
      <c r="K13833">
        <v>0</v>
      </c>
      <c r="L13833" t="s">
        <v>14</v>
      </c>
      <c r="M13833" t="s">
        <v>15</v>
      </c>
    </row>
    <row r="13834" spans="1:13" x14ac:dyDescent="0.25">
      <c r="A13834">
        <v>2023</v>
      </c>
      <c r="B13834" t="str" cm="1">
        <f t="array" ref="B13834">_xlfn.IFS(C13834="SE","Senior", C13834 = "EX", "Excecutive",C13834 ="MI", "Middle", C13834 = "EN", "Entry")</f>
        <v>Senior</v>
      </c>
      <c r="C13834" t="s">
        <v>10</v>
      </c>
      <c r="D13834" t="str" cm="1">
        <f t="array" ref="D13834">_xlfn.IFS(E13834 = "FT","Full Time", E13834 = "PT", "Part Time", E13834 = "FL", "Freelance", E13834 = "CT", "Contract")</f>
        <v>Full Time</v>
      </c>
      <c r="E13834" t="s">
        <v>11</v>
      </c>
      <c r="F13834" t="s">
        <v>17</v>
      </c>
      <c r="G13834">
        <v>122700</v>
      </c>
      <c r="H13834" t="s">
        <v>13</v>
      </c>
      <c r="I13834">
        <v>122700</v>
      </c>
      <c r="J13834" t="s">
        <v>14</v>
      </c>
      <c r="K13834">
        <v>0</v>
      </c>
      <c r="L13834" t="s">
        <v>14</v>
      </c>
      <c r="M13834" t="s">
        <v>15</v>
      </c>
    </row>
    <row r="13835" spans="1:13" x14ac:dyDescent="0.25">
      <c r="A13835">
        <v>2023</v>
      </c>
      <c r="B13835" t="str" cm="1">
        <f t="array" ref="B13835">_xlfn.IFS(C13835="SE","Senior", C13835 = "EX", "Excecutive",C13835 ="MI", "Middle", C13835 = "EN", "Entry")</f>
        <v>Excecutive</v>
      </c>
      <c r="C13835" t="s">
        <v>22</v>
      </c>
      <c r="D13835" t="str" cm="1">
        <f t="array" ref="D13835">_xlfn.IFS(E13835 = "FT","Full Time", E13835 = "PT", "Part Time", E13835 = "FL", "Freelance", E13835 = "CT", "Contract")</f>
        <v>Full Time</v>
      </c>
      <c r="E13835" t="s">
        <v>11</v>
      </c>
      <c r="F13835" t="s">
        <v>16</v>
      </c>
      <c r="G13835">
        <v>310000</v>
      </c>
      <c r="H13835" t="s">
        <v>13</v>
      </c>
      <c r="I13835">
        <v>310000</v>
      </c>
      <c r="J13835" t="s">
        <v>14</v>
      </c>
      <c r="K13835">
        <v>100</v>
      </c>
      <c r="L13835" t="s">
        <v>14</v>
      </c>
      <c r="M13835" t="s">
        <v>15</v>
      </c>
    </row>
    <row r="13836" spans="1:13" x14ac:dyDescent="0.25">
      <c r="A13836">
        <v>2023</v>
      </c>
      <c r="B13836" t="str" cm="1">
        <f t="array" ref="B13836">_xlfn.IFS(C13836="SE","Senior", C13836 = "EX", "Excecutive",C13836 ="MI", "Middle", C13836 = "EN", "Entry")</f>
        <v>Excecutive</v>
      </c>
      <c r="C13836" t="s">
        <v>22</v>
      </c>
      <c r="D13836" t="str" cm="1">
        <f t="array" ref="D13836">_xlfn.IFS(E13836 = "FT","Full Time", E13836 = "PT", "Part Time", E13836 = "FL", "Freelance", E13836 = "CT", "Contract")</f>
        <v>Full Time</v>
      </c>
      <c r="E13836" t="s">
        <v>11</v>
      </c>
      <c r="F13836" t="s">
        <v>16</v>
      </c>
      <c r="G13836">
        <v>239000</v>
      </c>
      <c r="H13836" t="s">
        <v>13</v>
      </c>
      <c r="I13836">
        <v>239000</v>
      </c>
      <c r="J13836" t="s">
        <v>14</v>
      </c>
      <c r="K13836">
        <v>100</v>
      </c>
      <c r="L13836" t="s">
        <v>14</v>
      </c>
      <c r="M13836" t="s">
        <v>15</v>
      </c>
    </row>
    <row r="13837" spans="1:13" x14ac:dyDescent="0.25">
      <c r="A13837">
        <v>2023</v>
      </c>
      <c r="B13837" t="str" cm="1">
        <f t="array" ref="B13837">_xlfn.IFS(C13837="SE","Senior", C13837 = "EX", "Excecutive",C13837 ="MI", "Middle", C13837 = "EN", "Entry")</f>
        <v>Senior</v>
      </c>
      <c r="C13837" t="s">
        <v>10</v>
      </c>
      <c r="D13837" t="str" cm="1">
        <f t="array" ref="D13837">_xlfn.IFS(E13837 = "FT","Full Time", E13837 = "PT", "Part Time", E13837 = "FL", "Freelance", E13837 = "CT", "Contract")</f>
        <v>Full Time</v>
      </c>
      <c r="E13837" t="s">
        <v>11</v>
      </c>
      <c r="F13837" t="s">
        <v>21</v>
      </c>
      <c r="G13837">
        <v>152380</v>
      </c>
      <c r="H13837" t="s">
        <v>13</v>
      </c>
      <c r="I13837">
        <v>152380</v>
      </c>
      <c r="J13837" t="s">
        <v>14</v>
      </c>
      <c r="K13837">
        <v>0</v>
      </c>
      <c r="L13837" t="s">
        <v>14</v>
      </c>
      <c r="M13837" t="s">
        <v>15</v>
      </c>
    </row>
    <row r="13838" spans="1:13" x14ac:dyDescent="0.25">
      <c r="A13838">
        <v>2023</v>
      </c>
      <c r="B13838" t="str" cm="1">
        <f t="array" ref="B13838">_xlfn.IFS(C13838="SE","Senior", C13838 = "EX", "Excecutive",C13838 ="MI", "Middle", C13838 = "EN", "Entry")</f>
        <v>Senior</v>
      </c>
      <c r="C13838" t="s">
        <v>10</v>
      </c>
      <c r="D13838" t="str" cm="1">
        <f t="array" ref="D13838">_xlfn.IFS(E13838 = "FT","Full Time", E13838 = "PT", "Part Time", E13838 = "FL", "Freelance", E13838 = "CT", "Contract")</f>
        <v>Full Time</v>
      </c>
      <c r="E13838" t="s">
        <v>11</v>
      </c>
      <c r="F13838" t="s">
        <v>21</v>
      </c>
      <c r="G13838">
        <v>121904</v>
      </c>
      <c r="H13838" t="s">
        <v>13</v>
      </c>
      <c r="I13838">
        <v>121904</v>
      </c>
      <c r="J13838" t="s">
        <v>14</v>
      </c>
      <c r="K13838">
        <v>0</v>
      </c>
      <c r="L13838" t="s">
        <v>14</v>
      </c>
      <c r="M13838" t="s">
        <v>15</v>
      </c>
    </row>
    <row r="13839" spans="1:13" x14ac:dyDescent="0.25">
      <c r="A13839">
        <v>2023</v>
      </c>
      <c r="B13839" t="str" cm="1">
        <f t="array" ref="B13839">_xlfn.IFS(C13839="SE","Senior", C13839 = "EX", "Excecutive",C13839 ="MI", "Middle", C13839 = "EN", "Entry")</f>
        <v>Senior</v>
      </c>
      <c r="C13839" t="s">
        <v>10</v>
      </c>
      <c r="D13839" t="str" cm="1">
        <f t="array" ref="D13839">_xlfn.IFS(E13839 = "FT","Full Time", E13839 = "PT", "Part Time", E13839 = "FL", "Freelance", E13839 = "CT", "Contract")</f>
        <v>Full Time</v>
      </c>
      <c r="E13839" t="s">
        <v>11</v>
      </c>
      <c r="F13839" t="s">
        <v>24</v>
      </c>
      <c r="G13839">
        <v>185900</v>
      </c>
      <c r="H13839" t="s">
        <v>13</v>
      </c>
      <c r="I13839">
        <v>185900</v>
      </c>
      <c r="J13839" t="s">
        <v>14</v>
      </c>
      <c r="K13839">
        <v>0</v>
      </c>
      <c r="L13839" t="s">
        <v>14</v>
      </c>
      <c r="M13839" t="s">
        <v>15</v>
      </c>
    </row>
    <row r="13840" spans="1:13" x14ac:dyDescent="0.25">
      <c r="A13840">
        <v>2023</v>
      </c>
      <c r="B13840" t="str" cm="1">
        <f t="array" ref="B13840">_xlfn.IFS(C13840="SE","Senior", C13840 = "EX", "Excecutive",C13840 ="MI", "Middle", C13840 = "EN", "Entry")</f>
        <v>Senior</v>
      </c>
      <c r="C13840" t="s">
        <v>10</v>
      </c>
      <c r="D13840" t="str" cm="1">
        <f t="array" ref="D13840">_xlfn.IFS(E13840 = "FT","Full Time", E13840 = "PT", "Part Time", E13840 = "FL", "Freelance", E13840 = "CT", "Contract")</f>
        <v>Full Time</v>
      </c>
      <c r="E13840" t="s">
        <v>11</v>
      </c>
      <c r="F13840" t="s">
        <v>24</v>
      </c>
      <c r="G13840">
        <v>129300</v>
      </c>
      <c r="H13840" t="s">
        <v>13</v>
      </c>
      <c r="I13840">
        <v>129300</v>
      </c>
      <c r="J13840" t="s">
        <v>14</v>
      </c>
      <c r="K13840">
        <v>0</v>
      </c>
      <c r="L13840" t="s">
        <v>14</v>
      </c>
      <c r="M13840" t="s">
        <v>15</v>
      </c>
    </row>
    <row r="13841" spans="1:13" x14ac:dyDescent="0.25">
      <c r="A13841">
        <v>2023</v>
      </c>
      <c r="B13841" t="str" cm="1">
        <f t="array" ref="B13841">_xlfn.IFS(C13841="SE","Senior", C13841 = "EX", "Excecutive",C13841 ="MI", "Middle", C13841 = "EN", "Entry")</f>
        <v>Senior</v>
      </c>
      <c r="C13841" t="s">
        <v>10</v>
      </c>
      <c r="D13841" t="str" cm="1">
        <f t="array" ref="D13841">_xlfn.IFS(E13841 = "FT","Full Time", E13841 = "PT", "Part Time", E13841 = "FL", "Freelance", E13841 = "CT", "Contract")</f>
        <v>Full Time</v>
      </c>
      <c r="E13841" t="s">
        <v>11</v>
      </c>
      <c r="F13841" t="s">
        <v>17</v>
      </c>
      <c r="G13841">
        <v>247500</v>
      </c>
      <c r="H13841" t="s">
        <v>13</v>
      </c>
      <c r="I13841">
        <v>247500</v>
      </c>
      <c r="J13841" t="s">
        <v>14</v>
      </c>
      <c r="K13841">
        <v>0</v>
      </c>
      <c r="L13841" t="s">
        <v>14</v>
      </c>
      <c r="M13841" t="s">
        <v>15</v>
      </c>
    </row>
    <row r="13842" spans="1:13" x14ac:dyDescent="0.25">
      <c r="A13842">
        <v>2023</v>
      </c>
      <c r="B13842" t="str" cm="1">
        <f t="array" ref="B13842">_xlfn.IFS(C13842="SE","Senior", C13842 = "EX", "Excecutive",C13842 ="MI", "Middle", C13842 = "EN", "Entry")</f>
        <v>Senior</v>
      </c>
      <c r="C13842" t="s">
        <v>10</v>
      </c>
      <c r="D13842" t="str" cm="1">
        <f t="array" ref="D13842">_xlfn.IFS(E13842 = "FT","Full Time", E13842 = "PT", "Part Time", E13842 = "FL", "Freelance", E13842 = "CT", "Contract")</f>
        <v>Full Time</v>
      </c>
      <c r="E13842" t="s">
        <v>11</v>
      </c>
      <c r="F13842" t="s">
        <v>17</v>
      </c>
      <c r="G13842">
        <v>172200</v>
      </c>
      <c r="H13842" t="s">
        <v>13</v>
      </c>
      <c r="I13842">
        <v>172200</v>
      </c>
      <c r="J13842" t="s">
        <v>14</v>
      </c>
      <c r="K13842">
        <v>0</v>
      </c>
      <c r="L13842" t="s">
        <v>14</v>
      </c>
      <c r="M13842" t="s">
        <v>15</v>
      </c>
    </row>
    <row r="13843" spans="1:13" x14ac:dyDescent="0.25">
      <c r="A13843">
        <v>2023</v>
      </c>
      <c r="B13843" t="str" cm="1">
        <f t="array" ref="B13843">_xlfn.IFS(C13843="SE","Senior", C13843 = "EX", "Excecutive",C13843 ="MI", "Middle", C13843 = "EN", "Entry")</f>
        <v>Senior</v>
      </c>
      <c r="C13843" t="s">
        <v>10</v>
      </c>
      <c r="D13843" t="str" cm="1">
        <f t="array" ref="D13843">_xlfn.IFS(E13843 = "FT","Full Time", E13843 = "PT", "Part Time", E13843 = "FL", "Freelance", E13843 = "CT", "Contract")</f>
        <v>Full Time</v>
      </c>
      <c r="E13843" t="s">
        <v>11</v>
      </c>
      <c r="F13843" t="s">
        <v>28</v>
      </c>
      <c r="G13843">
        <v>168400</v>
      </c>
      <c r="H13843" t="s">
        <v>13</v>
      </c>
      <c r="I13843">
        <v>168400</v>
      </c>
      <c r="J13843" t="s">
        <v>14</v>
      </c>
      <c r="K13843">
        <v>0</v>
      </c>
      <c r="L13843" t="s">
        <v>14</v>
      </c>
      <c r="M13843" t="s">
        <v>15</v>
      </c>
    </row>
    <row r="13844" spans="1:13" x14ac:dyDescent="0.25">
      <c r="A13844">
        <v>2023</v>
      </c>
      <c r="B13844" t="str" cm="1">
        <f t="array" ref="B13844">_xlfn.IFS(C13844="SE","Senior", C13844 = "EX", "Excecutive",C13844 ="MI", "Middle", C13844 = "EN", "Entry")</f>
        <v>Senior</v>
      </c>
      <c r="C13844" t="s">
        <v>10</v>
      </c>
      <c r="D13844" t="str" cm="1">
        <f t="array" ref="D13844">_xlfn.IFS(E13844 = "FT","Full Time", E13844 = "PT", "Part Time", E13844 = "FL", "Freelance", E13844 = "CT", "Contract")</f>
        <v>Full Time</v>
      </c>
      <c r="E13844" t="s">
        <v>11</v>
      </c>
      <c r="F13844" t="s">
        <v>28</v>
      </c>
      <c r="G13844">
        <v>105200</v>
      </c>
      <c r="H13844" t="s">
        <v>13</v>
      </c>
      <c r="I13844">
        <v>105200</v>
      </c>
      <c r="J13844" t="s">
        <v>14</v>
      </c>
      <c r="K13844">
        <v>0</v>
      </c>
      <c r="L13844" t="s">
        <v>14</v>
      </c>
      <c r="M13844" t="s">
        <v>15</v>
      </c>
    </row>
    <row r="13845" spans="1:13" x14ac:dyDescent="0.25">
      <c r="A13845">
        <v>2023</v>
      </c>
      <c r="B13845" t="str" cm="1">
        <f t="array" ref="B13845">_xlfn.IFS(C13845="SE","Senior", C13845 = "EX", "Excecutive",C13845 ="MI", "Middle", C13845 = "EN", "Entry")</f>
        <v>Senior</v>
      </c>
      <c r="C13845" t="s">
        <v>10</v>
      </c>
      <c r="D13845" t="str" cm="1">
        <f t="array" ref="D13845">_xlfn.IFS(E13845 = "FT","Full Time", E13845 = "PT", "Part Time", E13845 = "FL", "Freelance", E13845 = "CT", "Contract")</f>
        <v>Full Time</v>
      </c>
      <c r="E13845" t="s">
        <v>11</v>
      </c>
      <c r="F13845" t="s">
        <v>17</v>
      </c>
      <c r="G13845">
        <v>128280</v>
      </c>
      <c r="H13845" t="s">
        <v>13</v>
      </c>
      <c r="I13845">
        <v>128280</v>
      </c>
      <c r="J13845" t="s">
        <v>14</v>
      </c>
      <c r="K13845">
        <v>0</v>
      </c>
      <c r="L13845" t="s">
        <v>14</v>
      </c>
      <c r="M13845" t="s">
        <v>15</v>
      </c>
    </row>
    <row r="13846" spans="1:13" x14ac:dyDescent="0.25">
      <c r="A13846">
        <v>2023</v>
      </c>
      <c r="B13846" t="str" cm="1">
        <f t="array" ref="B13846">_xlfn.IFS(C13846="SE","Senior", C13846 = "EX", "Excecutive",C13846 ="MI", "Middle", C13846 = "EN", "Entry")</f>
        <v>Senior</v>
      </c>
      <c r="C13846" t="s">
        <v>10</v>
      </c>
      <c r="D13846" t="str" cm="1">
        <f t="array" ref="D13846">_xlfn.IFS(E13846 = "FT","Full Time", E13846 = "PT", "Part Time", E13846 = "FL", "Freelance", E13846 = "CT", "Contract")</f>
        <v>Full Time</v>
      </c>
      <c r="E13846" t="s">
        <v>11</v>
      </c>
      <c r="F13846" t="s">
        <v>17</v>
      </c>
      <c r="G13846">
        <v>106900</v>
      </c>
      <c r="H13846" t="s">
        <v>13</v>
      </c>
      <c r="I13846">
        <v>106900</v>
      </c>
      <c r="J13846" t="s">
        <v>14</v>
      </c>
      <c r="K13846">
        <v>0</v>
      </c>
      <c r="L13846" t="s">
        <v>14</v>
      </c>
      <c r="M13846" t="s">
        <v>15</v>
      </c>
    </row>
    <row r="13847" spans="1:13" x14ac:dyDescent="0.25">
      <c r="A13847">
        <v>2022</v>
      </c>
      <c r="B13847" t="str" cm="1">
        <f t="array" ref="B13847">_xlfn.IFS(C13847="SE","Senior", C13847 = "EX", "Excecutive",C13847 ="MI", "Middle", C13847 = "EN", "Entry")</f>
        <v>Senior</v>
      </c>
      <c r="C13847" t="s">
        <v>10</v>
      </c>
      <c r="D13847" t="str" cm="1">
        <f t="array" ref="D13847">_xlfn.IFS(E13847 = "FT","Full Time", E13847 = "PT", "Part Time", E13847 = "FL", "Freelance", E13847 = "CT", "Contract")</f>
        <v>Full Time</v>
      </c>
      <c r="E13847" t="s">
        <v>11</v>
      </c>
      <c r="F13847" t="s">
        <v>109</v>
      </c>
      <c r="G13847">
        <v>192000</v>
      </c>
      <c r="H13847" t="s">
        <v>13</v>
      </c>
      <c r="I13847">
        <v>192000</v>
      </c>
      <c r="J13847" t="s">
        <v>14</v>
      </c>
      <c r="K13847">
        <v>100</v>
      </c>
      <c r="L13847" t="s">
        <v>14</v>
      </c>
      <c r="M13847" t="s">
        <v>26</v>
      </c>
    </row>
    <row r="13848" spans="1:13" x14ac:dyDescent="0.25">
      <c r="A13848">
        <v>2023</v>
      </c>
      <c r="B13848" t="str" cm="1">
        <f t="array" ref="B13848">_xlfn.IFS(C13848="SE","Senior", C13848 = "EX", "Excecutive",C13848 ="MI", "Middle", C13848 = "EN", "Entry")</f>
        <v>Middle</v>
      </c>
      <c r="C13848" t="s">
        <v>18</v>
      </c>
      <c r="D13848" t="str" cm="1">
        <f t="array" ref="D13848">_xlfn.IFS(E13848 = "FT","Full Time", E13848 = "PT", "Part Time", E13848 = "FL", "Freelance", E13848 = "CT", "Contract")</f>
        <v>Full Time</v>
      </c>
      <c r="E13848" t="s">
        <v>11</v>
      </c>
      <c r="F13848" t="s">
        <v>16</v>
      </c>
      <c r="G13848">
        <v>140000</v>
      </c>
      <c r="H13848" t="s">
        <v>13</v>
      </c>
      <c r="I13848">
        <v>140000</v>
      </c>
      <c r="J13848" t="s">
        <v>14</v>
      </c>
      <c r="K13848">
        <v>0</v>
      </c>
      <c r="L13848" t="s">
        <v>14</v>
      </c>
      <c r="M13848" t="s">
        <v>15</v>
      </c>
    </row>
    <row r="13849" spans="1:13" x14ac:dyDescent="0.25">
      <c r="A13849">
        <v>2023</v>
      </c>
      <c r="B13849" t="str" cm="1">
        <f t="array" ref="B13849">_xlfn.IFS(C13849="SE","Senior", C13849 = "EX", "Excecutive",C13849 ="MI", "Middle", C13849 = "EN", "Entry")</f>
        <v>Middle</v>
      </c>
      <c r="C13849" t="s">
        <v>18</v>
      </c>
      <c r="D13849" t="str" cm="1">
        <f t="array" ref="D13849">_xlfn.IFS(E13849 = "FT","Full Time", E13849 = "PT", "Part Time", E13849 = "FL", "Freelance", E13849 = "CT", "Contract")</f>
        <v>Full Time</v>
      </c>
      <c r="E13849" t="s">
        <v>11</v>
      </c>
      <c r="F13849" t="s">
        <v>16</v>
      </c>
      <c r="G13849">
        <v>100000</v>
      </c>
      <c r="H13849" t="s">
        <v>13</v>
      </c>
      <c r="I13849">
        <v>100000</v>
      </c>
      <c r="J13849" t="s">
        <v>14</v>
      </c>
      <c r="K13849">
        <v>0</v>
      </c>
      <c r="L13849" t="s">
        <v>14</v>
      </c>
      <c r="M13849" t="s">
        <v>15</v>
      </c>
    </row>
    <row r="13850" spans="1:13" x14ac:dyDescent="0.25">
      <c r="A13850">
        <v>2023</v>
      </c>
      <c r="B13850" t="str" cm="1">
        <f t="array" ref="B13850">_xlfn.IFS(C13850="SE","Senior", C13850 = "EX", "Excecutive",C13850 ="MI", "Middle", C13850 = "EN", "Entry")</f>
        <v>Senior</v>
      </c>
      <c r="C13850" t="s">
        <v>10</v>
      </c>
      <c r="D13850" t="str" cm="1">
        <f t="array" ref="D13850">_xlfn.IFS(E13850 = "FT","Full Time", E13850 = "PT", "Part Time", E13850 = "FL", "Freelance", E13850 = "CT", "Contract")</f>
        <v>Full Time</v>
      </c>
      <c r="E13850" t="s">
        <v>11</v>
      </c>
      <c r="F13850" t="s">
        <v>71</v>
      </c>
      <c r="G13850">
        <v>100000</v>
      </c>
      <c r="H13850" t="s">
        <v>43</v>
      </c>
      <c r="I13850">
        <v>107968</v>
      </c>
      <c r="J13850" t="s">
        <v>92</v>
      </c>
      <c r="K13850">
        <v>100</v>
      </c>
      <c r="L13850" t="s">
        <v>92</v>
      </c>
      <c r="M13850" t="s">
        <v>32</v>
      </c>
    </row>
    <row r="13851" spans="1:13" x14ac:dyDescent="0.25">
      <c r="A13851">
        <v>2023</v>
      </c>
      <c r="B13851" t="str" cm="1">
        <f t="array" ref="B13851">_xlfn.IFS(C13851="SE","Senior", C13851 = "EX", "Excecutive",C13851 ="MI", "Middle", C13851 = "EN", "Entry")</f>
        <v>Senior</v>
      </c>
      <c r="C13851" t="s">
        <v>10</v>
      </c>
      <c r="D13851" t="str" cm="1">
        <f t="array" ref="D13851">_xlfn.IFS(E13851 = "FT","Full Time", E13851 = "PT", "Part Time", E13851 = "FL", "Freelance", E13851 = "CT", "Contract")</f>
        <v>Full Time</v>
      </c>
      <c r="E13851" t="s">
        <v>11</v>
      </c>
      <c r="F13851" t="s">
        <v>71</v>
      </c>
      <c r="G13851">
        <v>80000</v>
      </c>
      <c r="H13851" t="s">
        <v>43</v>
      </c>
      <c r="I13851">
        <v>86374</v>
      </c>
      <c r="J13851" t="s">
        <v>92</v>
      </c>
      <c r="K13851">
        <v>100</v>
      </c>
      <c r="L13851" t="s">
        <v>92</v>
      </c>
      <c r="M13851" t="s">
        <v>32</v>
      </c>
    </row>
    <row r="13852" spans="1:13" x14ac:dyDescent="0.25">
      <c r="A13852">
        <v>2023</v>
      </c>
      <c r="B13852" t="str" cm="1">
        <f t="array" ref="B13852">_xlfn.IFS(C13852="SE","Senior", C13852 = "EX", "Excecutive",C13852 ="MI", "Middle", C13852 = "EN", "Entry")</f>
        <v>Senior</v>
      </c>
      <c r="C13852" t="s">
        <v>10</v>
      </c>
      <c r="D13852" t="str" cm="1">
        <f t="array" ref="D13852">_xlfn.IFS(E13852 = "FT","Full Time", E13852 = "PT", "Part Time", E13852 = "FL", "Freelance", E13852 = "CT", "Contract")</f>
        <v>Full Time</v>
      </c>
      <c r="E13852" t="s">
        <v>11</v>
      </c>
      <c r="F13852" t="s">
        <v>17</v>
      </c>
      <c r="G13852">
        <v>275000</v>
      </c>
      <c r="H13852" t="s">
        <v>13</v>
      </c>
      <c r="I13852">
        <v>275000</v>
      </c>
      <c r="J13852" t="s">
        <v>92</v>
      </c>
      <c r="K13852">
        <v>0</v>
      </c>
      <c r="L13852" t="s">
        <v>92</v>
      </c>
      <c r="M13852" t="s">
        <v>15</v>
      </c>
    </row>
    <row r="13853" spans="1:13" x14ac:dyDescent="0.25">
      <c r="A13853">
        <v>2023</v>
      </c>
      <c r="B13853" t="str" cm="1">
        <f t="array" ref="B13853">_xlfn.IFS(C13853="SE","Senior", C13853 = "EX", "Excecutive",C13853 ="MI", "Middle", C13853 = "EN", "Entry")</f>
        <v>Senior</v>
      </c>
      <c r="C13853" t="s">
        <v>10</v>
      </c>
      <c r="D13853" t="str" cm="1">
        <f t="array" ref="D13853">_xlfn.IFS(E13853 = "FT","Full Time", E13853 = "PT", "Part Time", E13853 = "FL", "Freelance", E13853 = "CT", "Contract")</f>
        <v>Full Time</v>
      </c>
      <c r="E13853" t="s">
        <v>11</v>
      </c>
      <c r="F13853" t="s">
        <v>17</v>
      </c>
      <c r="G13853">
        <v>174000</v>
      </c>
      <c r="H13853" t="s">
        <v>13</v>
      </c>
      <c r="I13853">
        <v>174000</v>
      </c>
      <c r="J13853" t="s">
        <v>92</v>
      </c>
      <c r="K13853">
        <v>0</v>
      </c>
      <c r="L13853" t="s">
        <v>92</v>
      </c>
      <c r="M13853" t="s">
        <v>15</v>
      </c>
    </row>
    <row r="13854" spans="1:13" x14ac:dyDescent="0.25">
      <c r="A13854">
        <v>2023</v>
      </c>
      <c r="B13854" t="str" cm="1">
        <f t="array" ref="B13854">_xlfn.IFS(C13854="SE","Senior", C13854 = "EX", "Excecutive",C13854 ="MI", "Middle", C13854 = "EN", "Entry")</f>
        <v>Senior</v>
      </c>
      <c r="C13854" t="s">
        <v>10</v>
      </c>
      <c r="D13854" t="str" cm="1">
        <f t="array" ref="D13854">_xlfn.IFS(E13854 = "FT","Full Time", E13854 = "PT", "Part Time", E13854 = "FL", "Freelance", E13854 = "CT", "Contract")</f>
        <v>Full Time</v>
      </c>
      <c r="E13854" t="s">
        <v>11</v>
      </c>
      <c r="F13854" t="s">
        <v>16</v>
      </c>
      <c r="G13854">
        <v>139500</v>
      </c>
      <c r="H13854" t="s">
        <v>13</v>
      </c>
      <c r="I13854">
        <v>139500</v>
      </c>
      <c r="J13854" t="s">
        <v>14</v>
      </c>
      <c r="K13854">
        <v>0</v>
      </c>
      <c r="L13854" t="s">
        <v>14</v>
      </c>
      <c r="M13854" t="s">
        <v>15</v>
      </c>
    </row>
    <row r="13855" spans="1:13" x14ac:dyDescent="0.25">
      <c r="A13855">
        <v>2023</v>
      </c>
      <c r="B13855" t="str" cm="1">
        <f t="array" ref="B13855">_xlfn.IFS(C13855="SE","Senior", C13855 = "EX", "Excecutive",C13855 ="MI", "Middle", C13855 = "EN", "Entry")</f>
        <v>Senior</v>
      </c>
      <c r="C13855" t="s">
        <v>10</v>
      </c>
      <c r="D13855" t="str" cm="1">
        <f t="array" ref="D13855">_xlfn.IFS(E13855 = "FT","Full Time", E13855 = "PT", "Part Time", E13855 = "FL", "Freelance", E13855 = "CT", "Contract")</f>
        <v>Full Time</v>
      </c>
      <c r="E13855" t="s">
        <v>11</v>
      </c>
      <c r="F13855" t="s">
        <v>16</v>
      </c>
      <c r="G13855">
        <v>109400</v>
      </c>
      <c r="H13855" t="s">
        <v>13</v>
      </c>
      <c r="I13855">
        <v>109400</v>
      </c>
      <c r="J13855" t="s">
        <v>14</v>
      </c>
      <c r="K13855">
        <v>0</v>
      </c>
      <c r="L13855" t="s">
        <v>14</v>
      </c>
      <c r="M13855" t="s">
        <v>15</v>
      </c>
    </row>
    <row r="13856" spans="1:13" x14ac:dyDescent="0.25">
      <c r="A13856">
        <v>2023</v>
      </c>
      <c r="B13856" t="str" cm="1">
        <f t="array" ref="B13856">_xlfn.IFS(C13856="SE","Senior", C13856 = "EX", "Excecutive",C13856 ="MI", "Middle", C13856 = "EN", "Entry")</f>
        <v>Senior</v>
      </c>
      <c r="C13856" t="s">
        <v>10</v>
      </c>
      <c r="D13856" t="str" cm="1">
        <f t="array" ref="D13856">_xlfn.IFS(E13856 = "FT","Full Time", E13856 = "PT", "Part Time", E13856 = "FL", "Freelance", E13856 = "CT", "Contract")</f>
        <v>Full Time</v>
      </c>
      <c r="E13856" t="s">
        <v>11</v>
      </c>
      <c r="F13856" t="s">
        <v>17</v>
      </c>
      <c r="G13856">
        <v>139500</v>
      </c>
      <c r="H13856" t="s">
        <v>13</v>
      </c>
      <c r="I13856">
        <v>139500</v>
      </c>
      <c r="J13856" t="s">
        <v>14</v>
      </c>
      <c r="K13856">
        <v>0</v>
      </c>
      <c r="L13856" t="s">
        <v>14</v>
      </c>
      <c r="M13856" t="s">
        <v>15</v>
      </c>
    </row>
    <row r="13857" spans="1:13" x14ac:dyDescent="0.25">
      <c r="A13857">
        <v>2023</v>
      </c>
      <c r="B13857" t="str" cm="1">
        <f t="array" ref="B13857">_xlfn.IFS(C13857="SE","Senior", C13857 = "EX", "Excecutive",C13857 ="MI", "Middle", C13857 = "EN", "Entry")</f>
        <v>Senior</v>
      </c>
      <c r="C13857" t="s">
        <v>10</v>
      </c>
      <c r="D13857" t="str" cm="1">
        <f t="array" ref="D13857">_xlfn.IFS(E13857 = "FT","Full Time", E13857 = "PT", "Part Time", E13857 = "FL", "Freelance", E13857 = "CT", "Contract")</f>
        <v>Full Time</v>
      </c>
      <c r="E13857" t="s">
        <v>11</v>
      </c>
      <c r="F13857" t="s">
        <v>17</v>
      </c>
      <c r="G13857">
        <v>109400</v>
      </c>
      <c r="H13857" t="s">
        <v>13</v>
      </c>
      <c r="I13857">
        <v>109400</v>
      </c>
      <c r="J13857" t="s">
        <v>14</v>
      </c>
      <c r="K13857">
        <v>0</v>
      </c>
      <c r="L13857" t="s">
        <v>14</v>
      </c>
      <c r="M13857" t="s">
        <v>15</v>
      </c>
    </row>
    <row r="13858" spans="1:13" x14ac:dyDescent="0.25">
      <c r="A13858">
        <v>2023</v>
      </c>
      <c r="B13858" t="str" cm="1">
        <f t="array" ref="B13858">_xlfn.IFS(C13858="SE","Senior", C13858 = "EX", "Excecutive",C13858 ="MI", "Middle", C13858 = "EN", "Entry")</f>
        <v>Senior</v>
      </c>
      <c r="C13858" t="s">
        <v>10</v>
      </c>
      <c r="D13858" t="str" cm="1">
        <f t="array" ref="D13858">_xlfn.IFS(E13858 = "FT","Full Time", E13858 = "PT", "Part Time", E13858 = "FL", "Freelance", E13858 = "CT", "Contract")</f>
        <v>Full Time</v>
      </c>
      <c r="E13858" t="s">
        <v>11</v>
      </c>
      <c r="F13858" t="s">
        <v>21</v>
      </c>
      <c r="G13858">
        <v>170500</v>
      </c>
      <c r="H13858" t="s">
        <v>13</v>
      </c>
      <c r="I13858">
        <v>170500</v>
      </c>
      <c r="J13858" t="s">
        <v>14</v>
      </c>
      <c r="K13858">
        <v>100</v>
      </c>
      <c r="L13858" t="s">
        <v>14</v>
      </c>
      <c r="M13858" t="s">
        <v>15</v>
      </c>
    </row>
    <row r="13859" spans="1:13" x14ac:dyDescent="0.25">
      <c r="A13859">
        <v>2023</v>
      </c>
      <c r="B13859" t="str" cm="1">
        <f t="array" ref="B13859">_xlfn.IFS(C13859="SE","Senior", C13859 = "EX", "Excecutive",C13859 ="MI", "Middle", C13859 = "EN", "Entry")</f>
        <v>Senior</v>
      </c>
      <c r="C13859" t="s">
        <v>10</v>
      </c>
      <c r="D13859" t="str" cm="1">
        <f t="array" ref="D13859">_xlfn.IFS(E13859 = "FT","Full Time", E13859 = "PT", "Part Time", E13859 = "FL", "Freelance", E13859 = "CT", "Contract")</f>
        <v>Full Time</v>
      </c>
      <c r="E13859" t="s">
        <v>11</v>
      </c>
      <c r="F13859" t="s">
        <v>21</v>
      </c>
      <c r="G13859">
        <v>85000</v>
      </c>
      <c r="H13859" t="s">
        <v>13</v>
      </c>
      <c r="I13859">
        <v>85000</v>
      </c>
      <c r="J13859" t="s">
        <v>14</v>
      </c>
      <c r="K13859">
        <v>100</v>
      </c>
      <c r="L13859" t="s">
        <v>14</v>
      </c>
      <c r="M13859" t="s">
        <v>15</v>
      </c>
    </row>
    <row r="13860" spans="1:13" x14ac:dyDescent="0.25">
      <c r="A13860">
        <v>2023</v>
      </c>
      <c r="B13860" t="str" cm="1">
        <f t="array" ref="B13860">_xlfn.IFS(C13860="SE","Senior", C13860 = "EX", "Excecutive",C13860 ="MI", "Middle", C13860 = "EN", "Entry")</f>
        <v>Senior</v>
      </c>
      <c r="C13860" t="s">
        <v>10</v>
      </c>
      <c r="D13860" t="str" cm="1">
        <f t="array" ref="D13860">_xlfn.IFS(E13860 = "FT","Full Time", E13860 = "PT", "Part Time", E13860 = "FL", "Freelance", E13860 = "CT", "Contract")</f>
        <v>Full Time</v>
      </c>
      <c r="E13860" t="s">
        <v>11</v>
      </c>
      <c r="F13860" t="s">
        <v>27</v>
      </c>
      <c r="G13860">
        <v>60027</v>
      </c>
      <c r="H13860" t="s">
        <v>36</v>
      </c>
      <c r="I13860">
        <v>73857</v>
      </c>
      <c r="J13860" t="s">
        <v>37</v>
      </c>
      <c r="K13860">
        <v>0</v>
      </c>
      <c r="L13860" t="s">
        <v>37</v>
      </c>
      <c r="M13860" t="s">
        <v>15</v>
      </c>
    </row>
    <row r="13861" spans="1:13" x14ac:dyDescent="0.25">
      <c r="A13861">
        <v>2023</v>
      </c>
      <c r="B13861" t="str" cm="1">
        <f t="array" ref="B13861">_xlfn.IFS(C13861="SE","Senior", C13861 = "EX", "Excecutive",C13861 ="MI", "Middle", C13861 = "EN", "Entry")</f>
        <v>Senior</v>
      </c>
      <c r="C13861" t="s">
        <v>10</v>
      </c>
      <c r="D13861" t="str" cm="1">
        <f t="array" ref="D13861">_xlfn.IFS(E13861 = "FT","Full Time", E13861 = "PT", "Part Time", E13861 = "FL", "Freelance", E13861 = "CT", "Contract")</f>
        <v>Full Time</v>
      </c>
      <c r="E13861" t="s">
        <v>11</v>
      </c>
      <c r="F13861" t="s">
        <v>27</v>
      </c>
      <c r="G13861">
        <v>44737</v>
      </c>
      <c r="H13861" t="s">
        <v>36</v>
      </c>
      <c r="I13861">
        <v>55044</v>
      </c>
      <c r="J13861" t="s">
        <v>37</v>
      </c>
      <c r="K13861">
        <v>0</v>
      </c>
      <c r="L13861" t="s">
        <v>37</v>
      </c>
      <c r="M13861" t="s">
        <v>15</v>
      </c>
    </row>
    <row r="13862" spans="1:13" x14ac:dyDescent="0.25">
      <c r="A13862">
        <v>2023</v>
      </c>
      <c r="B13862" t="str" cm="1">
        <f t="array" ref="B13862">_xlfn.IFS(C13862="SE","Senior", C13862 = "EX", "Excecutive",C13862 ="MI", "Middle", C13862 = "EN", "Entry")</f>
        <v>Excecutive</v>
      </c>
      <c r="C13862" t="s">
        <v>22</v>
      </c>
      <c r="D13862" t="str" cm="1">
        <f t="array" ref="D13862">_xlfn.IFS(E13862 = "FT","Full Time", E13862 = "PT", "Part Time", E13862 = "FL", "Freelance", E13862 = "CT", "Contract")</f>
        <v>Full Time</v>
      </c>
      <c r="E13862" t="s">
        <v>11</v>
      </c>
      <c r="F13862" t="s">
        <v>217</v>
      </c>
      <c r="G13862">
        <v>131899</v>
      </c>
      <c r="H13862" t="s">
        <v>36</v>
      </c>
      <c r="I13862">
        <v>162288</v>
      </c>
      <c r="J13862" t="s">
        <v>37</v>
      </c>
      <c r="K13862">
        <v>0</v>
      </c>
      <c r="L13862" t="s">
        <v>37</v>
      </c>
      <c r="M13862" t="s">
        <v>15</v>
      </c>
    </row>
    <row r="13863" spans="1:13" x14ac:dyDescent="0.25">
      <c r="A13863">
        <v>2023</v>
      </c>
      <c r="B13863" t="str" cm="1">
        <f t="array" ref="B13863">_xlfn.IFS(C13863="SE","Senior", C13863 = "EX", "Excecutive",C13863 ="MI", "Middle", C13863 = "EN", "Entry")</f>
        <v>Excecutive</v>
      </c>
      <c r="C13863" t="s">
        <v>22</v>
      </c>
      <c r="D13863" t="str" cm="1">
        <f t="array" ref="D13863">_xlfn.IFS(E13863 = "FT","Full Time", E13863 = "PT", "Part Time", E13863 = "FL", "Freelance", E13863 = "CT", "Contract")</f>
        <v>Full Time</v>
      </c>
      <c r="E13863" t="s">
        <v>11</v>
      </c>
      <c r="F13863" t="s">
        <v>217</v>
      </c>
      <c r="G13863">
        <v>104891</v>
      </c>
      <c r="H13863" t="s">
        <v>36</v>
      </c>
      <c r="I13863">
        <v>129058</v>
      </c>
      <c r="J13863" t="s">
        <v>37</v>
      </c>
      <c r="K13863">
        <v>0</v>
      </c>
      <c r="L13863" t="s">
        <v>37</v>
      </c>
      <c r="M13863" t="s">
        <v>15</v>
      </c>
    </row>
    <row r="13864" spans="1:13" x14ac:dyDescent="0.25">
      <c r="A13864">
        <v>2023</v>
      </c>
      <c r="B13864" t="str" cm="1">
        <f t="array" ref="B13864">_xlfn.IFS(C13864="SE","Senior", C13864 = "EX", "Excecutive",C13864 ="MI", "Middle", C13864 = "EN", "Entry")</f>
        <v>Senior</v>
      </c>
      <c r="C13864" t="s">
        <v>10</v>
      </c>
      <c r="D13864" t="str" cm="1">
        <f t="array" ref="D13864">_xlfn.IFS(E13864 = "FT","Full Time", E13864 = "PT", "Part Time", E13864 = "FL", "Freelance", E13864 = "CT", "Contract")</f>
        <v>Full Time</v>
      </c>
      <c r="E13864" t="s">
        <v>11</v>
      </c>
      <c r="F13864" t="s">
        <v>16</v>
      </c>
      <c r="G13864">
        <v>80000</v>
      </c>
      <c r="H13864" t="s">
        <v>13</v>
      </c>
      <c r="I13864">
        <v>80000</v>
      </c>
      <c r="J13864" t="s">
        <v>14</v>
      </c>
      <c r="K13864">
        <v>0</v>
      </c>
      <c r="L13864" t="s">
        <v>14</v>
      </c>
      <c r="M13864" t="s">
        <v>15</v>
      </c>
    </row>
    <row r="13865" spans="1:13" x14ac:dyDescent="0.25">
      <c r="A13865">
        <v>2023</v>
      </c>
      <c r="B13865" t="str" cm="1">
        <f t="array" ref="B13865">_xlfn.IFS(C13865="SE","Senior", C13865 = "EX", "Excecutive",C13865 ="MI", "Middle", C13865 = "EN", "Entry")</f>
        <v>Senior</v>
      </c>
      <c r="C13865" t="s">
        <v>10</v>
      </c>
      <c r="D13865" t="str" cm="1">
        <f t="array" ref="D13865">_xlfn.IFS(E13865 = "FT","Full Time", E13865 = "PT", "Part Time", E13865 = "FL", "Freelance", E13865 = "CT", "Contract")</f>
        <v>Full Time</v>
      </c>
      <c r="E13865" t="s">
        <v>11</v>
      </c>
      <c r="F13865" t="s">
        <v>16</v>
      </c>
      <c r="G13865">
        <v>65000</v>
      </c>
      <c r="H13865" t="s">
        <v>13</v>
      </c>
      <c r="I13865">
        <v>65000</v>
      </c>
      <c r="J13865" t="s">
        <v>14</v>
      </c>
      <c r="K13865">
        <v>0</v>
      </c>
      <c r="L13865" t="s">
        <v>14</v>
      </c>
      <c r="M13865" t="s">
        <v>15</v>
      </c>
    </row>
    <row r="13866" spans="1:13" x14ac:dyDescent="0.25">
      <c r="A13866">
        <v>2023</v>
      </c>
      <c r="B13866" t="str" cm="1">
        <f t="array" ref="B13866">_xlfn.IFS(C13866="SE","Senior", C13866 = "EX", "Excecutive",C13866 ="MI", "Middle", C13866 = "EN", "Entry")</f>
        <v>Senior</v>
      </c>
      <c r="C13866" t="s">
        <v>10</v>
      </c>
      <c r="D13866" t="str" cm="1">
        <f t="array" ref="D13866">_xlfn.IFS(E13866 = "FT","Full Time", E13866 = "PT", "Part Time", E13866 = "FL", "Freelance", E13866 = "CT", "Contract")</f>
        <v>Full Time</v>
      </c>
      <c r="E13866" t="s">
        <v>11</v>
      </c>
      <c r="F13866" t="s">
        <v>16</v>
      </c>
      <c r="G13866">
        <v>124740</v>
      </c>
      <c r="H13866" t="s">
        <v>13</v>
      </c>
      <c r="I13866">
        <v>124740</v>
      </c>
      <c r="J13866" t="s">
        <v>14</v>
      </c>
      <c r="K13866">
        <v>0</v>
      </c>
      <c r="L13866" t="s">
        <v>14</v>
      </c>
      <c r="M13866" t="s">
        <v>15</v>
      </c>
    </row>
    <row r="13867" spans="1:13" x14ac:dyDescent="0.25">
      <c r="A13867">
        <v>2023</v>
      </c>
      <c r="B13867" t="str" cm="1">
        <f t="array" ref="B13867">_xlfn.IFS(C13867="SE","Senior", C13867 = "EX", "Excecutive",C13867 ="MI", "Middle", C13867 = "EN", "Entry")</f>
        <v>Senior</v>
      </c>
      <c r="C13867" t="s">
        <v>10</v>
      </c>
      <c r="D13867" t="str" cm="1">
        <f t="array" ref="D13867">_xlfn.IFS(E13867 = "FT","Full Time", E13867 = "PT", "Part Time", E13867 = "FL", "Freelance", E13867 = "CT", "Contract")</f>
        <v>Full Time</v>
      </c>
      <c r="E13867" t="s">
        <v>11</v>
      </c>
      <c r="F13867" t="s">
        <v>16</v>
      </c>
      <c r="G13867">
        <v>65488</v>
      </c>
      <c r="H13867" t="s">
        <v>13</v>
      </c>
      <c r="I13867">
        <v>65488</v>
      </c>
      <c r="J13867" t="s">
        <v>14</v>
      </c>
      <c r="K13867">
        <v>0</v>
      </c>
      <c r="L13867" t="s">
        <v>14</v>
      </c>
      <c r="M13867" t="s">
        <v>15</v>
      </c>
    </row>
    <row r="13868" spans="1:13" x14ac:dyDescent="0.25">
      <c r="A13868">
        <v>2023</v>
      </c>
      <c r="B13868" t="str" cm="1">
        <f t="array" ref="B13868">_xlfn.IFS(C13868="SE","Senior", C13868 = "EX", "Excecutive",C13868 ="MI", "Middle", C13868 = "EN", "Entry")</f>
        <v>Senior</v>
      </c>
      <c r="C13868" t="s">
        <v>10</v>
      </c>
      <c r="D13868" t="str" cm="1">
        <f t="array" ref="D13868">_xlfn.IFS(E13868 = "FT","Full Time", E13868 = "PT", "Part Time", E13868 = "FL", "Freelance", E13868 = "CT", "Contract")</f>
        <v>Full Time</v>
      </c>
      <c r="E13868" t="s">
        <v>11</v>
      </c>
      <c r="F13868" t="s">
        <v>139</v>
      </c>
      <c r="G13868">
        <v>72200</v>
      </c>
      <c r="H13868" t="s">
        <v>13</v>
      </c>
      <c r="I13868">
        <v>72200</v>
      </c>
      <c r="J13868" t="s">
        <v>14</v>
      </c>
      <c r="K13868">
        <v>0</v>
      </c>
      <c r="L13868" t="s">
        <v>14</v>
      </c>
      <c r="M13868" t="s">
        <v>15</v>
      </c>
    </row>
    <row r="13869" spans="1:13" x14ac:dyDescent="0.25">
      <c r="A13869">
        <v>2023</v>
      </c>
      <c r="B13869" t="str" cm="1">
        <f t="array" ref="B13869">_xlfn.IFS(C13869="SE","Senior", C13869 = "EX", "Excecutive",C13869 ="MI", "Middle", C13869 = "EN", "Entry")</f>
        <v>Senior</v>
      </c>
      <c r="C13869" t="s">
        <v>10</v>
      </c>
      <c r="D13869" t="str" cm="1">
        <f t="array" ref="D13869">_xlfn.IFS(E13869 = "FT","Full Time", E13869 = "PT", "Part Time", E13869 = "FL", "Freelance", E13869 = "CT", "Contract")</f>
        <v>Full Time</v>
      </c>
      <c r="E13869" t="s">
        <v>11</v>
      </c>
      <c r="F13869" t="s">
        <v>139</v>
      </c>
      <c r="G13869">
        <v>64980</v>
      </c>
      <c r="H13869" t="s">
        <v>13</v>
      </c>
      <c r="I13869">
        <v>64980</v>
      </c>
      <c r="J13869" t="s">
        <v>14</v>
      </c>
      <c r="K13869">
        <v>0</v>
      </c>
      <c r="L13869" t="s">
        <v>14</v>
      </c>
      <c r="M13869" t="s">
        <v>15</v>
      </c>
    </row>
    <row r="13870" spans="1:13" x14ac:dyDescent="0.25">
      <c r="A13870">
        <v>2023</v>
      </c>
      <c r="B13870" t="str" cm="1">
        <f t="array" ref="B13870">_xlfn.IFS(C13870="SE","Senior", C13870 = "EX", "Excecutive",C13870 ="MI", "Middle", C13870 = "EN", "Entry")</f>
        <v>Senior</v>
      </c>
      <c r="C13870" t="s">
        <v>10</v>
      </c>
      <c r="D13870" t="str" cm="1">
        <f t="array" ref="D13870">_xlfn.IFS(E13870 = "FT","Full Time", E13870 = "PT", "Part Time", E13870 = "FL", "Freelance", E13870 = "CT", "Contract")</f>
        <v>Full Time</v>
      </c>
      <c r="E13870" t="s">
        <v>11</v>
      </c>
      <c r="F13870" t="s">
        <v>16</v>
      </c>
      <c r="G13870">
        <v>153600</v>
      </c>
      <c r="H13870" t="s">
        <v>13</v>
      </c>
      <c r="I13870">
        <v>153600</v>
      </c>
      <c r="J13870" t="s">
        <v>14</v>
      </c>
      <c r="K13870">
        <v>0</v>
      </c>
      <c r="L13870" t="s">
        <v>14</v>
      </c>
      <c r="M13870" t="s">
        <v>15</v>
      </c>
    </row>
    <row r="13871" spans="1:13" x14ac:dyDescent="0.25">
      <c r="A13871">
        <v>2023</v>
      </c>
      <c r="B13871" t="str" cm="1">
        <f t="array" ref="B13871">_xlfn.IFS(C13871="SE","Senior", C13871 = "EX", "Excecutive",C13871 ="MI", "Middle", C13871 = "EN", "Entry")</f>
        <v>Senior</v>
      </c>
      <c r="C13871" t="s">
        <v>10</v>
      </c>
      <c r="D13871" t="str" cm="1">
        <f t="array" ref="D13871">_xlfn.IFS(E13871 = "FT","Full Time", E13871 = "PT", "Part Time", E13871 = "FL", "Freelance", E13871 = "CT", "Contract")</f>
        <v>Full Time</v>
      </c>
      <c r="E13871" t="s">
        <v>11</v>
      </c>
      <c r="F13871" t="s">
        <v>16</v>
      </c>
      <c r="G13871">
        <v>106800</v>
      </c>
      <c r="H13871" t="s">
        <v>13</v>
      </c>
      <c r="I13871">
        <v>106800</v>
      </c>
      <c r="J13871" t="s">
        <v>14</v>
      </c>
      <c r="K13871">
        <v>0</v>
      </c>
      <c r="L13871" t="s">
        <v>14</v>
      </c>
      <c r="M13871" t="s">
        <v>15</v>
      </c>
    </row>
    <row r="13872" spans="1:13" x14ac:dyDescent="0.25">
      <c r="A13872">
        <v>2023</v>
      </c>
      <c r="B13872" t="str" cm="1">
        <f t="array" ref="B13872">_xlfn.IFS(C13872="SE","Senior", C13872 = "EX", "Excecutive",C13872 ="MI", "Middle", C13872 = "EN", "Entry")</f>
        <v>Senior</v>
      </c>
      <c r="C13872" t="s">
        <v>10</v>
      </c>
      <c r="D13872" t="str" cm="1">
        <f t="array" ref="D13872">_xlfn.IFS(E13872 = "FT","Full Time", E13872 = "PT", "Part Time", E13872 = "FL", "Freelance", E13872 = "CT", "Contract")</f>
        <v>Full Time</v>
      </c>
      <c r="E13872" t="s">
        <v>11</v>
      </c>
      <c r="F13872" t="s">
        <v>21</v>
      </c>
      <c r="G13872">
        <v>179975</v>
      </c>
      <c r="H13872" t="s">
        <v>13</v>
      </c>
      <c r="I13872">
        <v>179975</v>
      </c>
      <c r="J13872" t="s">
        <v>14</v>
      </c>
      <c r="K13872">
        <v>100</v>
      </c>
      <c r="L13872" t="s">
        <v>14</v>
      </c>
      <c r="M13872" t="s">
        <v>15</v>
      </c>
    </row>
    <row r="13873" spans="1:13" x14ac:dyDescent="0.25">
      <c r="A13873">
        <v>2023</v>
      </c>
      <c r="B13873" t="str" cm="1">
        <f t="array" ref="B13873">_xlfn.IFS(C13873="SE","Senior", C13873 = "EX", "Excecutive",C13873 ="MI", "Middle", C13873 = "EN", "Entry")</f>
        <v>Senior</v>
      </c>
      <c r="C13873" t="s">
        <v>10</v>
      </c>
      <c r="D13873" t="str" cm="1">
        <f t="array" ref="D13873">_xlfn.IFS(E13873 = "FT","Full Time", E13873 = "PT", "Part Time", E13873 = "FL", "Freelance", E13873 = "CT", "Contract")</f>
        <v>Full Time</v>
      </c>
      <c r="E13873" t="s">
        <v>11</v>
      </c>
      <c r="F13873" t="s">
        <v>21</v>
      </c>
      <c r="G13873">
        <v>86466</v>
      </c>
      <c r="H13873" t="s">
        <v>13</v>
      </c>
      <c r="I13873">
        <v>86466</v>
      </c>
      <c r="J13873" t="s">
        <v>14</v>
      </c>
      <c r="K13873">
        <v>100</v>
      </c>
      <c r="L13873" t="s">
        <v>14</v>
      </c>
      <c r="M13873" t="s">
        <v>15</v>
      </c>
    </row>
    <row r="13874" spans="1:13" x14ac:dyDescent="0.25">
      <c r="A13874">
        <v>2023</v>
      </c>
      <c r="B13874" t="str" cm="1">
        <f t="array" ref="B13874">_xlfn.IFS(C13874="SE","Senior", C13874 = "EX", "Excecutive",C13874 ="MI", "Middle", C13874 = "EN", "Entry")</f>
        <v>Senior</v>
      </c>
      <c r="C13874" t="s">
        <v>10</v>
      </c>
      <c r="D13874" t="str" cm="1">
        <f t="array" ref="D13874">_xlfn.IFS(E13874 = "FT","Full Time", E13874 = "PT", "Part Time", E13874 = "FL", "Freelance", E13874 = "CT", "Contract")</f>
        <v>Full Time</v>
      </c>
      <c r="E13874" t="s">
        <v>11</v>
      </c>
      <c r="F13874" t="s">
        <v>16</v>
      </c>
      <c r="G13874">
        <v>120000</v>
      </c>
      <c r="H13874" t="s">
        <v>13</v>
      </c>
      <c r="I13874">
        <v>120000</v>
      </c>
      <c r="J13874" t="s">
        <v>14</v>
      </c>
      <c r="K13874">
        <v>0</v>
      </c>
      <c r="L13874" t="s">
        <v>14</v>
      </c>
      <c r="M13874" t="s">
        <v>15</v>
      </c>
    </row>
    <row r="13875" spans="1:13" x14ac:dyDescent="0.25">
      <c r="A13875">
        <v>2023</v>
      </c>
      <c r="B13875" t="str" cm="1">
        <f t="array" ref="B13875">_xlfn.IFS(C13875="SE","Senior", C13875 = "EX", "Excecutive",C13875 ="MI", "Middle", C13875 = "EN", "Entry")</f>
        <v>Senior</v>
      </c>
      <c r="C13875" t="s">
        <v>10</v>
      </c>
      <c r="D13875" t="str" cm="1">
        <f t="array" ref="D13875">_xlfn.IFS(E13875 = "FT","Full Time", E13875 = "PT", "Part Time", E13875 = "FL", "Freelance", E13875 = "CT", "Contract")</f>
        <v>Full Time</v>
      </c>
      <c r="E13875" t="s">
        <v>11</v>
      </c>
      <c r="F13875" t="s">
        <v>16</v>
      </c>
      <c r="G13875">
        <v>90000</v>
      </c>
      <c r="H13875" t="s">
        <v>13</v>
      </c>
      <c r="I13875">
        <v>90000</v>
      </c>
      <c r="J13875" t="s">
        <v>14</v>
      </c>
      <c r="K13875">
        <v>0</v>
      </c>
      <c r="L13875" t="s">
        <v>14</v>
      </c>
      <c r="M13875" t="s">
        <v>15</v>
      </c>
    </row>
    <row r="13876" spans="1:13" x14ac:dyDescent="0.25">
      <c r="A13876">
        <v>2023</v>
      </c>
      <c r="B13876" t="str" cm="1">
        <f t="array" ref="B13876">_xlfn.IFS(C13876="SE","Senior", C13876 = "EX", "Excecutive",C13876 ="MI", "Middle", C13876 = "EN", "Entry")</f>
        <v>Middle</v>
      </c>
      <c r="C13876" t="s">
        <v>18</v>
      </c>
      <c r="D13876" t="str" cm="1">
        <f t="array" ref="D13876">_xlfn.IFS(E13876 = "FT","Full Time", E13876 = "PT", "Part Time", E13876 = "FL", "Freelance", E13876 = "CT", "Contract")</f>
        <v>Full Time</v>
      </c>
      <c r="E13876" t="s">
        <v>11</v>
      </c>
      <c r="F13876" t="s">
        <v>81</v>
      </c>
      <c r="G13876">
        <v>42000</v>
      </c>
      <c r="H13876" t="s">
        <v>36</v>
      </c>
      <c r="I13876">
        <v>51676</v>
      </c>
      <c r="J13876" t="s">
        <v>37</v>
      </c>
      <c r="K13876">
        <v>0</v>
      </c>
      <c r="L13876" t="s">
        <v>37</v>
      </c>
      <c r="M13876" t="s">
        <v>15</v>
      </c>
    </row>
    <row r="13877" spans="1:13" x14ac:dyDescent="0.25">
      <c r="A13877">
        <v>2023</v>
      </c>
      <c r="B13877" t="str" cm="1">
        <f t="array" ref="B13877">_xlfn.IFS(C13877="SE","Senior", C13877 = "EX", "Excecutive",C13877 ="MI", "Middle", C13877 = "EN", "Entry")</f>
        <v>Middle</v>
      </c>
      <c r="C13877" t="s">
        <v>18</v>
      </c>
      <c r="D13877" t="str" cm="1">
        <f t="array" ref="D13877">_xlfn.IFS(E13877 = "FT","Full Time", E13877 = "PT", "Part Time", E13877 = "FL", "Freelance", E13877 = "CT", "Contract")</f>
        <v>Full Time</v>
      </c>
      <c r="E13877" t="s">
        <v>11</v>
      </c>
      <c r="F13877" t="s">
        <v>81</v>
      </c>
      <c r="G13877">
        <v>35000</v>
      </c>
      <c r="H13877" t="s">
        <v>36</v>
      </c>
      <c r="I13877">
        <v>43064</v>
      </c>
      <c r="J13877" t="s">
        <v>37</v>
      </c>
      <c r="K13877">
        <v>0</v>
      </c>
      <c r="L13877" t="s">
        <v>37</v>
      </c>
      <c r="M13877" t="s">
        <v>15</v>
      </c>
    </row>
    <row r="13878" spans="1:13" x14ac:dyDescent="0.25">
      <c r="A13878">
        <v>2023</v>
      </c>
      <c r="B13878" t="str" cm="1">
        <f t="array" ref="B13878">_xlfn.IFS(C13878="SE","Senior", C13878 = "EX", "Excecutive",C13878 ="MI", "Middle", C13878 = "EN", "Entry")</f>
        <v>Senior</v>
      </c>
      <c r="C13878" t="s">
        <v>10</v>
      </c>
      <c r="D13878" t="str" cm="1">
        <f t="array" ref="D13878">_xlfn.IFS(E13878 = "FT","Full Time", E13878 = "PT", "Part Time", E13878 = "FL", "Freelance", E13878 = "CT", "Contract")</f>
        <v>Full Time</v>
      </c>
      <c r="E13878" t="s">
        <v>11</v>
      </c>
      <c r="F13878" t="s">
        <v>24</v>
      </c>
      <c r="G13878">
        <v>149076</v>
      </c>
      <c r="H13878" t="s">
        <v>13</v>
      </c>
      <c r="I13878">
        <v>149076</v>
      </c>
      <c r="J13878" t="s">
        <v>14</v>
      </c>
      <c r="K13878">
        <v>0</v>
      </c>
      <c r="L13878" t="s">
        <v>14</v>
      </c>
      <c r="M13878" t="s">
        <v>15</v>
      </c>
    </row>
    <row r="13879" spans="1:13" x14ac:dyDescent="0.25">
      <c r="A13879">
        <v>2023</v>
      </c>
      <c r="B13879" t="str" cm="1">
        <f t="array" ref="B13879">_xlfn.IFS(C13879="SE","Senior", C13879 = "EX", "Excecutive",C13879 ="MI", "Middle", C13879 = "EN", "Entry")</f>
        <v>Senior</v>
      </c>
      <c r="C13879" t="s">
        <v>10</v>
      </c>
      <c r="D13879" t="str" cm="1">
        <f t="array" ref="D13879">_xlfn.IFS(E13879 = "FT","Full Time", E13879 = "PT", "Part Time", E13879 = "FL", "Freelance", E13879 = "CT", "Contract")</f>
        <v>Full Time</v>
      </c>
      <c r="E13879" t="s">
        <v>11</v>
      </c>
      <c r="F13879" t="s">
        <v>24</v>
      </c>
      <c r="G13879">
        <v>82365</v>
      </c>
      <c r="H13879" t="s">
        <v>13</v>
      </c>
      <c r="I13879">
        <v>82365</v>
      </c>
      <c r="J13879" t="s">
        <v>14</v>
      </c>
      <c r="K13879">
        <v>0</v>
      </c>
      <c r="L13879" t="s">
        <v>14</v>
      </c>
      <c r="M13879" t="s">
        <v>15</v>
      </c>
    </row>
    <row r="13880" spans="1:13" x14ac:dyDescent="0.25">
      <c r="A13880">
        <v>2023</v>
      </c>
      <c r="B13880" t="str" cm="1">
        <f t="array" ref="B13880">_xlfn.IFS(C13880="SE","Senior", C13880 = "EX", "Excecutive",C13880 ="MI", "Middle", C13880 = "EN", "Entry")</f>
        <v>Senior</v>
      </c>
      <c r="C13880" t="s">
        <v>10</v>
      </c>
      <c r="D13880" t="str" cm="1">
        <f t="array" ref="D13880">_xlfn.IFS(E13880 = "FT","Full Time", E13880 = "PT", "Part Time", E13880 = "FL", "Freelance", E13880 = "CT", "Contract")</f>
        <v>Full Time</v>
      </c>
      <c r="E13880" t="s">
        <v>11</v>
      </c>
      <c r="F13880" t="s">
        <v>21</v>
      </c>
      <c r="G13880">
        <v>169000</v>
      </c>
      <c r="H13880" t="s">
        <v>13</v>
      </c>
      <c r="I13880">
        <v>169000</v>
      </c>
      <c r="J13880" t="s">
        <v>14</v>
      </c>
      <c r="K13880">
        <v>0</v>
      </c>
      <c r="L13880" t="s">
        <v>14</v>
      </c>
      <c r="M13880" t="s">
        <v>15</v>
      </c>
    </row>
    <row r="13881" spans="1:13" x14ac:dyDescent="0.25">
      <c r="A13881">
        <v>2023</v>
      </c>
      <c r="B13881" t="str" cm="1">
        <f t="array" ref="B13881">_xlfn.IFS(C13881="SE","Senior", C13881 = "EX", "Excecutive",C13881 ="MI", "Middle", C13881 = "EN", "Entry")</f>
        <v>Senior</v>
      </c>
      <c r="C13881" t="s">
        <v>10</v>
      </c>
      <c r="D13881" t="str" cm="1">
        <f t="array" ref="D13881">_xlfn.IFS(E13881 = "FT","Full Time", E13881 = "PT", "Part Time", E13881 = "FL", "Freelance", E13881 = "CT", "Contract")</f>
        <v>Full Time</v>
      </c>
      <c r="E13881" t="s">
        <v>11</v>
      </c>
      <c r="F13881" t="s">
        <v>21</v>
      </c>
      <c r="G13881">
        <v>110600</v>
      </c>
      <c r="H13881" t="s">
        <v>13</v>
      </c>
      <c r="I13881">
        <v>110600</v>
      </c>
      <c r="J13881" t="s">
        <v>14</v>
      </c>
      <c r="K13881">
        <v>0</v>
      </c>
      <c r="L13881" t="s">
        <v>14</v>
      </c>
      <c r="M13881" t="s">
        <v>15</v>
      </c>
    </row>
    <row r="13882" spans="1:13" x14ac:dyDescent="0.25">
      <c r="A13882">
        <v>2023</v>
      </c>
      <c r="B13882" t="str" cm="1">
        <f t="array" ref="B13882">_xlfn.IFS(C13882="SE","Senior", C13882 = "EX", "Excecutive",C13882 ="MI", "Middle", C13882 = "EN", "Entry")</f>
        <v>Senior</v>
      </c>
      <c r="C13882" t="s">
        <v>10</v>
      </c>
      <c r="D13882" t="str" cm="1">
        <f t="array" ref="D13882">_xlfn.IFS(E13882 = "FT","Full Time", E13882 = "PT", "Part Time", E13882 = "FL", "Freelance", E13882 = "CT", "Contract")</f>
        <v>Full Time</v>
      </c>
      <c r="E13882" t="s">
        <v>11</v>
      </c>
      <c r="F13882" t="s">
        <v>34</v>
      </c>
      <c r="G13882">
        <v>175000</v>
      </c>
      <c r="H13882" t="s">
        <v>13</v>
      </c>
      <c r="I13882">
        <v>175000</v>
      </c>
      <c r="J13882" t="s">
        <v>14</v>
      </c>
      <c r="K13882">
        <v>0</v>
      </c>
      <c r="L13882" t="s">
        <v>14</v>
      </c>
      <c r="M13882" t="s">
        <v>15</v>
      </c>
    </row>
    <row r="13883" spans="1:13" x14ac:dyDescent="0.25">
      <c r="A13883">
        <v>2023</v>
      </c>
      <c r="B13883" t="str" cm="1">
        <f t="array" ref="B13883">_xlfn.IFS(C13883="SE","Senior", C13883 = "EX", "Excecutive",C13883 ="MI", "Middle", C13883 = "EN", "Entry")</f>
        <v>Senior</v>
      </c>
      <c r="C13883" t="s">
        <v>10</v>
      </c>
      <c r="D13883" t="str" cm="1">
        <f t="array" ref="D13883">_xlfn.IFS(E13883 = "FT","Full Time", E13883 = "PT", "Part Time", E13883 = "FL", "Freelance", E13883 = "CT", "Contract")</f>
        <v>Full Time</v>
      </c>
      <c r="E13883" t="s">
        <v>11</v>
      </c>
      <c r="F13883" t="s">
        <v>34</v>
      </c>
      <c r="G13883">
        <v>120000</v>
      </c>
      <c r="H13883" t="s">
        <v>13</v>
      </c>
      <c r="I13883">
        <v>120000</v>
      </c>
      <c r="J13883" t="s">
        <v>14</v>
      </c>
      <c r="K13883">
        <v>0</v>
      </c>
      <c r="L13883" t="s">
        <v>14</v>
      </c>
      <c r="M13883" t="s">
        <v>15</v>
      </c>
    </row>
    <row r="13884" spans="1:13" x14ac:dyDescent="0.25">
      <c r="A13884">
        <v>2023</v>
      </c>
      <c r="B13884" t="str" cm="1">
        <f t="array" ref="B13884">_xlfn.IFS(C13884="SE","Senior", C13884 = "EX", "Excecutive",C13884 ="MI", "Middle", C13884 = "EN", "Entry")</f>
        <v>Senior</v>
      </c>
      <c r="C13884" t="s">
        <v>10</v>
      </c>
      <c r="D13884" t="str" cm="1">
        <f t="array" ref="D13884">_xlfn.IFS(E13884 = "FT","Full Time", E13884 = "PT", "Part Time", E13884 = "FL", "Freelance", E13884 = "CT", "Contract")</f>
        <v>Full Time</v>
      </c>
      <c r="E13884" t="s">
        <v>11</v>
      </c>
      <c r="F13884" t="s">
        <v>21</v>
      </c>
      <c r="G13884">
        <v>230000</v>
      </c>
      <c r="H13884" t="s">
        <v>13</v>
      </c>
      <c r="I13884">
        <v>230000</v>
      </c>
      <c r="J13884" t="s">
        <v>14</v>
      </c>
      <c r="K13884">
        <v>0</v>
      </c>
      <c r="L13884" t="s">
        <v>14</v>
      </c>
      <c r="M13884" t="s">
        <v>15</v>
      </c>
    </row>
    <row r="13885" spans="1:13" x14ac:dyDescent="0.25">
      <c r="A13885">
        <v>2023</v>
      </c>
      <c r="B13885" t="str" cm="1">
        <f t="array" ref="B13885">_xlfn.IFS(C13885="SE","Senior", C13885 = "EX", "Excecutive",C13885 ="MI", "Middle", C13885 = "EN", "Entry")</f>
        <v>Senior</v>
      </c>
      <c r="C13885" t="s">
        <v>10</v>
      </c>
      <c r="D13885" t="str" cm="1">
        <f t="array" ref="D13885">_xlfn.IFS(E13885 = "FT","Full Time", E13885 = "PT", "Part Time", E13885 = "FL", "Freelance", E13885 = "CT", "Contract")</f>
        <v>Full Time</v>
      </c>
      <c r="E13885" t="s">
        <v>11</v>
      </c>
      <c r="F13885" t="s">
        <v>21</v>
      </c>
      <c r="G13885">
        <v>180000</v>
      </c>
      <c r="H13885" t="s">
        <v>13</v>
      </c>
      <c r="I13885">
        <v>180000</v>
      </c>
      <c r="J13885" t="s">
        <v>14</v>
      </c>
      <c r="K13885">
        <v>0</v>
      </c>
      <c r="L13885" t="s">
        <v>14</v>
      </c>
      <c r="M13885" t="s">
        <v>15</v>
      </c>
    </row>
    <row r="13886" spans="1:13" x14ac:dyDescent="0.25">
      <c r="A13886">
        <v>2023</v>
      </c>
      <c r="B13886" t="str" cm="1">
        <f t="array" ref="B13886">_xlfn.IFS(C13886="SE","Senior", C13886 = "EX", "Excecutive",C13886 ="MI", "Middle", C13886 = "EN", "Entry")</f>
        <v>Senior</v>
      </c>
      <c r="C13886" t="s">
        <v>10</v>
      </c>
      <c r="D13886" t="str" cm="1">
        <f t="array" ref="D13886">_xlfn.IFS(E13886 = "FT","Full Time", E13886 = "PT", "Part Time", E13886 = "FL", "Freelance", E13886 = "CT", "Contract")</f>
        <v>Full Time</v>
      </c>
      <c r="E13886" t="s">
        <v>11</v>
      </c>
      <c r="F13886" t="s">
        <v>21</v>
      </c>
      <c r="G13886">
        <v>153600</v>
      </c>
      <c r="H13886" t="s">
        <v>13</v>
      </c>
      <c r="I13886">
        <v>153600</v>
      </c>
      <c r="J13886" t="s">
        <v>14</v>
      </c>
      <c r="K13886">
        <v>0</v>
      </c>
      <c r="L13886" t="s">
        <v>14</v>
      </c>
      <c r="M13886" t="s">
        <v>15</v>
      </c>
    </row>
    <row r="13887" spans="1:13" x14ac:dyDescent="0.25">
      <c r="A13887">
        <v>2023</v>
      </c>
      <c r="B13887" t="str" cm="1">
        <f t="array" ref="B13887">_xlfn.IFS(C13887="SE","Senior", C13887 = "EX", "Excecutive",C13887 ="MI", "Middle", C13887 = "EN", "Entry")</f>
        <v>Senior</v>
      </c>
      <c r="C13887" t="s">
        <v>10</v>
      </c>
      <c r="D13887" t="str" cm="1">
        <f t="array" ref="D13887">_xlfn.IFS(E13887 = "FT","Full Time", E13887 = "PT", "Part Time", E13887 = "FL", "Freelance", E13887 = "CT", "Contract")</f>
        <v>Full Time</v>
      </c>
      <c r="E13887" t="s">
        <v>11</v>
      </c>
      <c r="F13887" t="s">
        <v>21</v>
      </c>
      <c r="G13887">
        <v>106800</v>
      </c>
      <c r="H13887" t="s">
        <v>13</v>
      </c>
      <c r="I13887">
        <v>106800</v>
      </c>
      <c r="J13887" t="s">
        <v>14</v>
      </c>
      <c r="K13887">
        <v>0</v>
      </c>
      <c r="L13887" t="s">
        <v>14</v>
      </c>
      <c r="M13887" t="s">
        <v>15</v>
      </c>
    </row>
    <row r="13888" spans="1:13" x14ac:dyDescent="0.25">
      <c r="A13888">
        <v>2023</v>
      </c>
      <c r="B13888" t="str" cm="1">
        <f t="array" ref="B13888">_xlfn.IFS(C13888="SE","Senior", C13888 = "EX", "Excecutive",C13888 ="MI", "Middle", C13888 = "EN", "Entry")</f>
        <v>Senior</v>
      </c>
      <c r="C13888" t="s">
        <v>10</v>
      </c>
      <c r="D13888" t="str" cm="1">
        <f t="array" ref="D13888">_xlfn.IFS(E13888 = "FT","Full Time", E13888 = "PT", "Part Time", E13888 = "FL", "Freelance", E13888 = "CT", "Contract")</f>
        <v>Full Time</v>
      </c>
      <c r="E13888" t="s">
        <v>11</v>
      </c>
      <c r="F13888" t="s">
        <v>27</v>
      </c>
      <c r="G13888">
        <v>140000</v>
      </c>
      <c r="H13888" t="s">
        <v>13</v>
      </c>
      <c r="I13888">
        <v>140000</v>
      </c>
      <c r="J13888" t="s">
        <v>14</v>
      </c>
      <c r="K13888">
        <v>0</v>
      </c>
      <c r="L13888" t="s">
        <v>14</v>
      </c>
      <c r="M13888" t="s">
        <v>15</v>
      </c>
    </row>
    <row r="13889" spans="1:13" x14ac:dyDescent="0.25">
      <c r="A13889">
        <v>2023</v>
      </c>
      <c r="B13889" t="str" cm="1">
        <f t="array" ref="B13889">_xlfn.IFS(C13889="SE","Senior", C13889 = "EX", "Excecutive",C13889 ="MI", "Middle", C13889 = "EN", "Entry")</f>
        <v>Senior</v>
      </c>
      <c r="C13889" t="s">
        <v>10</v>
      </c>
      <c r="D13889" t="str" cm="1">
        <f t="array" ref="D13889">_xlfn.IFS(E13889 = "FT","Full Time", E13889 = "PT", "Part Time", E13889 = "FL", "Freelance", E13889 = "CT", "Contract")</f>
        <v>Full Time</v>
      </c>
      <c r="E13889" t="s">
        <v>11</v>
      </c>
      <c r="F13889" t="s">
        <v>27</v>
      </c>
      <c r="G13889">
        <v>120000</v>
      </c>
      <c r="H13889" t="s">
        <v>13</v>
      </c>
      <c r="I13889">
        <v>120000</v>
      </c>
      <c r="J13889" t="s">
        <v>14</v>
      </c>
      <c r="K13889">
        <v>0</v>
      </c>
      <c r="L13889" t="s">
        <v>14</v>
      </c>
      <c r="M13889" t="s">
        <v>15</v>
      </c>
    </row>
    <row r="13890" spans="1:13" x14ac:dyDescent="0.25">
      <c r="A13890">
        <v>2023</v>
      </c>
      <c r="B13890" t="str" cm="1">
        <f t="array" ref="B13890">_xlfn.IFS(C13890="SE","Senior", C13890 = "EX", "Excecutive",C13890 ="MI", "Middle", C13890 = "EN", "Entry")</f>
        <v>Senior</v>
      </c>
      <c r="C13890" t="s">
        <v>10</v>
      </c>
      <c r="D13890" t="str" cm="1">
        <f t="array" ref="D13890">_xlfn.IFS(E13890 = "FT","Full Time", E13890 = "PT", "Part Time", E13890 = "FL", "Freelance", E13890 = "CT", "Contract")</f>
        <v>Full Time</v>
      </c>
      <c r="E13890" t="s">
        <v>11</v>
      </c>
      <c r="F13890" t="s">
        <v>119</v>
      </c>
      <c r="G13890">
        <v>205920</v>
      </c>
      <c r="H13890" t="s">
        <v>13</v>
      </c>
      <c r="I13890">
        <v>205920</v>
      </c>
      <c r="J13890" t="s">
        <v>14</v>
      </c>
      <c r="K13890">
        <v>0</v>
      </c>
      <c r="L13890" t="s">
        <v>14</v>
      </c>
      <c r="M13890" t="s">
        <v>15</v>
      </c>
    </row>
    <row r="13891" spans="1:13" x14ac:dyDescent="0.25">
      <c r="A13891">
        <v>2023</v>
      </c>
      <c r="B13891" t="str" cm="1">
        <f t="array" ref="B13891">_xlfn.IFS(C13891="SE","Senior", C13891 = "EX", "Excecutive",C13891 ="MI", "Middle", C13891 = "EN", "Entry")</f>
        <v>Senior</v>
      </c>
      <c r="C13891" t="s">
        <v>10</v>
      </c>
      <c r="D13891" t="str" cm="1">
        <f t="array" ref="D13891">_xlfn.IFS(E13891 = "FT","Full Time", E13891 = "PT", "Part Time", E13891 = "FL", "Freelance", E13891 = "CT", "Contract")</f>
        <v>Full Time</v>
      </c>
      <c r="E13891" t="s">
        <v>11</v>
      </c>
      <c r="F13891" t="s">
        <v>119</v>
      </c>
      <c r="G13891">
        <v>171600</v>
      </c>
      <c r="H13891" t="s">
        <v>13</v>
      </c>
      <c r="I13891">
        <v>171600</v>
      </c>
      <c r="J13891" t="s">
        <v>14</v>
      </c>
      <c r="K13891">
        <v>0</v>
      </c>
      <c r="L13891" t="s">
        <v>14</v>
      </c>
      <c r="M13891" t="s">
        <v>15</v>
      </c>
    </row>
    <row r="13892" spans="1:13" x14ac:dyDescent="0.25">
      <c r="A13892">
        <v>2023</v>
      </c>
      <c r="B13892" t="str" cm="1">
        <f t="array" ref="B13892">_xlfn.IFS(C13892="SE","Senior", C13892 = "EX", "Excecutive",C13892 ="MI", "Middle", C13892 = "EN", "Entry")</f>
        <v>Senior</v>
      </c>
      <c r="C13892" t="s">
        <v>10</v>
      </c>
      <c r="D13892" t="str" cm="1">
        <f t="array" ref="D13892">_xlfn.IFS(E13892 = "FT","Full Time", E13892 = "PT", "Part Time", E13892 = "FL", "Freelance", E13892 = "CT", "Contract")</f>
        <v>Full Time</v>
      </c>
      <c r="E13892" t="s">
        <v>11</v>
      </c>
      <c r="F13892" t="s">
        <v>21</v>
      </c>
      <c r="G13892">
        <v>165000</v>
      </c>
      <c r="H13892" t="s">
        <v>13</v>
      </c>
      <c r="I13892">
        <v>165000</v>
      </c>
      <c r="J13892" t="s">
        <v>14</v>
      </c>
      <c r="K13892">
        <v>100</v>
      </c>
      <c r="L13892" t="s">
        <v>14</v>
      </c>
      <c r="M13892" t="s">
        <v>15</v>
      </c>
    </row>
    <row r="13893" spans="1:13" x14ac:dyDescent="0.25">
      <c r="A13893">
        <v>2023</v>
      </c>
      <c r="B13893" t="str" cm="1">
        <f t="array" ref="B13893">_xlfn.IFS(C13893="SE","Senior", C13893 = "EX", "Excecutive",C13893 ="MI", "Middle", C13893 = "EN", "Entry")</f>
        <v>Senior</v>
      </c>
      <c r="C13893" t="s">
        <v>10</v>
      </c>
      <c r="D13893" t="str" cm="1">
        <f t="array" ref="D13893">_xlfn.IFS(E13893 = "FT","Full Time", E13893 = "PT", "Part Time", E13893 = "FL", "Freelance", E13893 = "CT", "Contract")</f>
        <v>Full Time</v>
      </c>
      <c r="E13893" t="s">
        <v>11</v>
      </c>
      <c r="F13893" t="s">
        <v>21</v>
      </c>
      <c r="G13893">
        <v>125000</v>
      </c>
      <c r="H13893" t="s">
        <v>13</v>
      </c>
      <c r="I13893">
        <v>125000</v>
      </c>
      <c r="J13893" t="s">
        <v>14</v>
      </c>
      <c r="K13893">
        <v>100</v>
      </c>
      <c r="L13893" t="s">
        <v>14</v>
      </c>
      <c r="M13893" t="s">
        <v>15</v>
      </c>
    </row>
    <row r="13894" spans="1:13" x14ac:dyDescent="0.25">
      <c r="A13894">
        <v>2023</v>
      </c>
      <c r="B13894" t="str" cm="1">
        <f t="array" ref="B13894">_xlfn.IFS(C13894="SE","Senior", C13894 = "EX", "Excecutive",C13894 ="MI", "Middle", C13894 = "EN", "Entry")</f>
        <v>Senior</v>
      </c>
      <c r="C13894" t="s">
        <v>10</v>
      </c>
      <c r="D13894" t="str" cm="1">
        <f t="array" ref="D13894">_xlfn.IFS(E13894 = "FT","Full Time", E13894 = "PT", "Part Time", E13894 = "FL", "Freelance", E13894 = "CT", "Contract")</f>
        <v>Full Time</v>
      </c>
      <c r="E13894" t="s">
        <v>11</v>
      </c>
      <c r="F13894" t="s">
        <v>16</v>
      </c>
      <c r="G13894">
        <v>265000</v>
      </c>
      <c r="H13894" t="s">
        <v>13</v>
      </c>
      <c r="I13894">
        <v>265000</v>
      </c>
      <c r="J13894" t="s">
        <v>14</v>
      </c>
      <c r="K13894">
        <v>0</v>
      </c>
      <c r="L13894" t="s">
        <v>14</v>
      </c>
      <c r="M13894" t="s">
        <v>15</v>
      </c>
    </row>
    <row r="13895" spans="1:13" x14ac:dyDescent="0.25">
      <c r="A13895">
        <v>2023</v>
      </c>
      <c r="B13895" t="str" cm="1">
        <f t="array" ref="B13895">_xlfn.IFS(C13895="SE","Senior", C13895 = "EX", "Excecutive",C13895 ="MI", "Middle", C13895 = "EN", "Entry")</f>
        <v>Senior</v>
      </c>
      <c r="C13895" t="s">
        <v>10</v>
      </c>
      <c r="D13895" t="str" cm="1">
        <f t="array" ref="D13895">_xlfn.IFS(E13895 = "FT","Full Time", E13895 = "PT", "Part Time", E13895 = "FL", "Freelance", E13895 = "CT", "Contract")</f>
        <v>Full Time</v>
      </c>
      <c r="E13895" t="s">
        <v>11</v>
      </c>
      <c r="F13895" t="s">
        <v>16</v>
      </c>
      <c r="G13895">
        <v>185000</v>
      </c>
      <c r="H13895" t="s">
        <v>13</v>
      </c>
      <c r="I13895">
        <v>185000</v>
      </c>
      <c r="J13895" t="s">
        <v>14</v>
      </c>
      <c r="K13895">
        <v>0</v>
      </c>
      <c r="L13895" t="s">
        <v>14</v>
      </c>
      <c r="M13895" t="s">
        <v>15</v>
      </c>
    </row>
    <row r="13896" spans="1:13" x14ac:dyDescent="0.25">
      <c r="A13896">
        <v>2023</v>
      </c>
      <c r="B13896" t="str" cm="1">
        <f t="array" ref="B13896">_xlfn.IFS(C13896="SE","Senior", C13896 = "EX", "Excecutive",C13896 ="MI", "Middle", C13896 = "EN", "Entry")</f>
        <v>Middle</v>
      </c>
      <c r="C13896" t="s">
        <v>18</v>
      </c>
      <c r="D13896" t="str" cm="1">
        <f t="array" ref="D13896">_xlfn.IFS(E13896 = "FT","Full Time", E13896 = "PT", "Part Time", E13896 = "FL", "Freelance", E13896 = "CT", "Contract")</f>
        <v>Full Time</v>
      </c>
      <c r="E13896" t="s">
        <v>11</v>
      </c>
      <c r="F13896" t="s">
        <v>245</v>
      </c>
      <c r="G13896">
        <v>130000</v>
      </c>
      <c r="H13896" t="s">
        <v>13</v>
      </c>
      <c r="I13896">
        <v>130000</v>
      </c>
      <c r="J13896" t="s">
        <v>14</v>
      </c>
      <c r="K13896">
        <v>0</v>
      </c>
      <c r="L13896" t="s">
        <v>14</v>
      </c>
      <c r="M13896" t="s">
        <v>15</v>
      </c>
    </row>
    <row r="13897" spans="1:13" x14ac:dyDescent="0.25">
      <c r="A13897">
        <v>2022</v>
      </c>
      <c r="B13897" t="str" cm="1">
        <f t="array" ref="B13897">_xlfn.IFS(C13897="SE","Senior", C13897 = "EX", "Excecutive",C13897 ="MI", "Middle", C13897 = "EN", "Entry")</f>
        <v>Entry</v>
      </c>
      <c r="C13897" t="s">
        <v>20</v>
      </c>
      <c r="D13897" t="str" cm="1">
        <f t="array" ref="D13897">_xlfn.IFS(E13897 = "FT","Full Time", E13897 = "PT", "Part Time", E13897 = "FL", "Freelance", E13897 = "CT", "Contract")</f>
        <v>Full Time</v>
      </c>
      <c r="E13897" t="s">
        <v>11</v>
      </c>
      <c r="F13897" t="s">
        <v>24</v>
      </c>
      <c r="G13897">
        <v>168000</v>
      </c>
      <c r="H13897" t="s">
        <v>13</v>
      </c>
      <c r="I13897">
        <v>168000</v>
      </c>
      <c r="J13897" t="s">
        <v>14</v>
      </c>
      <c r="K13897">
        <v>100</v>
      </c>
      <c r="L13897" t="s">
        <v>14</v>
      </c>
      <c r="M13897" t="s">
        <v>15</v>
      </c>
    </row>
    <row r="13898" spans="1:13" x14ac:dyDescent="0.25">
      <c r="A13898">
        <v>2023</v>
      </c>
      <c r="B13898" t="str" cm="1">
        <f t="array" ref="B13898">_xlfn.IFS(C13898="SE","Senior", C13898 = "EX", "Excecutive",C13898 ="MI", "Middle", C13898 = "EN", "Entry")</f>
        <v>Middle</v>
      </c>
      <c r="C13898" t="s">
        <v>18</v>
      </c>
      <c r="D13898" t="str" cm="1">
        <f t="array" ref="D13898">_xlfn.IFS(E13898 = "FT","Full Time", E13898 = "PT", "Part Time", E13898 = "FL", "Freelance", E13898 = "CT", "Contract")</f>
        <v>Full Time</v>
      </c>
      <c r="E13898" t="s">
        <v>11</v>
      </c>
      <c r="F13898" t="s">
        <v>72</v>
      </c>
      <c r="G13898">
        <v>36000</v>
      </c>
      <c r="H13898" t="s">
        <v>43</v>
      </c>
      <c r="I13898">
        <v>38868</v>
      </c>
      <c r="J13898" t="s">
        <v>70</v>
      </c>
      <c r="K13898">
        <v>50</v>
      </c>
      <c r="L13898" t="s">
        <v>70</v>
      </c>
      <c r="M13898" t="s">
        <v>26</v>
      </c>
    </row>
    <row r="13899" spans="1:13" x14ac:dyDescent="0.25">
      <c r="A13899">
        <v>2023</v>
      </c>
      <c r="B13899" t="str" cm="1">
        <f t="array" ref="B13899">_xlfn.IFS(C13899="SE","Senior", C13899 = "EX", "Excecutive",C13899 ="MI", "Middle", C13899 = "EN", "Entry")</f>
        <v>Senior</v>
      </c>
      <c r="C13899" t="s">
        <v>10</v>
      </c>
      <c r="D13899" t="str" cm="1">
        <f t="array" ref="D13899">_xlfn.IFS(E13899 = "FT","Full Time", E13899 = "PT", "Part Time", E13899 = "FL", "Freelance", E13899 = "CT", "Contract")</f>
        <v>Full Time</v>
      </c>
      <c r="E13899" t="s">
        <v>11</v>
      </c>
      <c r="F13899" t="s">
        <v>21</v>
      </c>
      <c r="G13899">
        <v>95000</v>
      </c>
      <c r="H13899" t="s">
        <v>13</v>
      </c>
      <c r="I13899">
        <v>95000</v>
      </c>
      <c r="J13899" t="s">
        <v>14</v>
      </c>
      <c r="K13899">
        <v>0</v>
      </c>
      <c r="L13899" t="s">
        <v>14</v>
      </c>
      <c r="M13899" t="s">
        <v>15</v>
      </c>
    </row>
    <row r="13900" spans="1:13" x14ac:dyDescent="0.25">
      <c r="A13900">
        <v>2023</v>
      </c>
      <c r="B13900" t="str" cm="1">
        <f t="array" ref="B13900">_xlfn.IFS(C13900="SE","Senior", C13900 = "EX", "Excecutive",C13900 ="MI", "Middle", C13900 = "EN", "Entry")</f>
        <v>Senior</v>
      </c>
      <c r="C13900" t="s">
        <v>10</v>
      </c>
      <c r="D13900" t="str" cm="1">
        <f t="array" ref="D13900">_xlfn.IFS(E13900 = "FT","Full Time", E13900 = "PT", "Part Time", E13900 = "FL", "Freelance", E13900 = "CT", "Contract")</f>
        <v>Full Time</v>
      </c>
      <c r="E13900" t="s">
        <v>11</v>
      </c>
      <c r="F13900" t="s">
        <v>21</v>
      </c>
      <c r="G13900">
        <v>85500</v>
      </c>
      <c r="H13900" t="s">
        <v>13</v>
      </c>
      <c r="I13900">
        <v>85500</v>
      </c>
      <c r="J13900" t="s">
        <v>14</v>
      </c>
      <c r="K13900">
        <v>0</v>
      </c>
      <c r="L13900" t="s">
        <v>14</v>
      </c>
      <c r="M13900" t="s">
        <v>15</v>
      </c>
    </row>
    <row r="13901" spans="1:13" x14ac:dyDescent="0.25">
      <c r="A13901">
        <v>2023</v>
      </c>
      <c r="B13901" t="str" cm="1">
        <f t="array" ref="B13901">_xlfn.IFS(C13901="SE","Senior", C13901 = "EX", "Excecutive",C13901 ="MI", "Middle", C13901 = "EN", "Entry")</f>
        <v>Senior</v>
      </c>
      <c r="C13901" t="s">
        <v>10</v>
      </c>
      <c r="D13901" t="str" cm="1">
        <f t="array" ref="D13901">_xlfn.IFS(E13901 = "FT","Full Time", E13901 = "PT", "Part Time", E13901 = "FL", "Freelance", E13901 = "CT", "Contract")</f>
        <v>Full Time</v>
      </c>
      <c r="E13901" t="s">
        <v>11</v>
      </c>
      <c r="F13901" t="s">
        <v>24</v>
      </c>
      <c r="G13901">
        <v>147100</v>
      </c>
      <c r="H13901" t="s">
        <v>13</v>
      </c>
      <c r="I13901">
        <v>147100</v>
      </c>
      <c r="J13901" t="s">
        <v>14</v>
      </c>
      <c r="K13901">
        <v>0</v>
      </c>
      <c r="L13901" t="s">
        <v>14</v>
      </c>
      <c r="M13901" t="s">
        <v>15</v>
      </c>
    </row>
    <row r="13902" spans="1:13" x14ac:dyDescent="0.25">
      <c r="A13902">
        <v>2023</v>
      </c>
      <c r="B13902" t="str" cm="1">
        <f t="array" ref="B13902">_xlfn.IFS(C13902="SE","Senior", C13902 = "EX", "Excecutive",C13902 ="MI", "Middle", C13902 = "EN", "Entry")</f>
        <v>Senior</v>
      </c>
      <c r="C13902" t="s">
        <v>10</v>
      </c>
      <c r="D13902" t="str" cm="1">
        <f t="array" ref="D13902">_xlfn.IFS(E13902 = "FT","Full Time", E13902 = "PT", "Part Time", E13902 = "FL", "Freelance", E13902 = "CT", "Contract")</f>
        <v>Full Time</v>
      </c>
      <c r="E13902" t="s">
        <v>11</v>
      </c>
      <c r="F13902" t="s">
        <v>24</v>
      </c>
      <c r="G13902">
        <v>90700</v>
      </c>
      <c r="H13902" t="s">
        <v>13</v>
      </c>
      <c r="I13902">
        <v>90700</v>
      </c>
      <c r="J13902" t="s">
        <v>14</v>
      </c>
      <c r="K13902">
        <v>0</v>
      </c>
      <c r="L13902" t="s">
        <v>14</v>
      </c>
      <c r="M13902" t="s">
        <v>15</v>
      </c>
    </row>
    <row r="13903" spans="1:13" x14ac:dyDescent="0.25">
      <c r="A13903">
        <v>2023</v>
      </c>
      <c r="B13903" t="str" cm="1">
        <f t="array" ref="B13903">_xlfn.IFS(C13903="SE","Senior", C13903 = "EX", "Excecutive",C13903 ="MI", "Middle", C13903 = "EN", "Entry")</f>
        <v>Senior</v>
      </c>
      <c r="C13903" t="s">
        <v>10</v>
      </c>
      <c r="D13903" t="str" cm="1">
        <f t="array" ref="D13903">_xlfn.IFS(E13903 = "FT","Full Time", E13903 = "PT", "Part Time", E13903 = "FL", "Freelance", E13903 = "CT", "Contract")</f>
        <v>Full Time</v>
      </c>
      <c r="E13903" t="s">
        <v>11</v>
      </c>
      <c r="F13903" t="s">
        <v>16</v>
      </c>
      <c r="G13903">
        <v>167580</v>
      </c>
      <c r="H13903" t="s">
        <v>13</v>
      </c>
      <c r="I13903">
        <v>167580</v>
      </c>
      <c r="J13903" t="s">
        <v>14</v>
      </c>
      <c r="K13903">
        <v>0</v>
      </c>
      <c r="L13903" t="s">
        <v>14</v>
      </c>
      <c r="M13903" t="s">
        <v>15</v>
      </c>
    </row>
    <row r="13904" spans="1:13" x14ac:dyDescent="0.25">
      <c r="A13904">
        <v>2023</v>
      </c>
      <c r="B13904" t="str" cm="1">
        <f t="array" ref="B13904">_xlfn.IFS(C13904="SE","Senior", C13904 = "EX", "Excecutive",C13904 ="MI", "Middle", C13904 = "EN", "Entry")</f>
        <v>Senior</v>
      </c>
      <c r="C13904" t="s">
        <v>10</v>
      </c>
      <c r="D13904" t="str" cm="1">
        <f t="array" ref="D13904">_xlfn.IFS(E13904 = "FT","Full Time", E13904 = "PT", "Part Time", E13904 = "FL", "Freelance", E13904 = "CT", "Contract")</f>
        <v>Full Time</v>
      </c>
      <c r="E13904" t="s">
        <v>11</v>
      </c>
      <c r="F13904" t="s">
        <v>16</v>
      </c>
      <c r="G13904">
        <v>87980</v>
      </c>
      <c r="H13904" t="s">
        <v>13</v>
      </c>
      <c r="I13904">
        <v>87980</v>
      </c>
      <c r="J13904" t="s">
        <v>14</v>
      </c>
      <c r="K13904">
        <v>0</v>
      </c>
      <c r="L13904" t="s">
        <v>14</v>
      </c>
      <c r="M13904" t="s">
        <v>15</v>
      </c>
    </row>
    <row r="13905" spans="1:13" x14ac:dyDescent="0.25">
      <c r="A13905">
        <v>2023</v>
      </c>
      <c r="B13905" t="str" cm="1">
        <f t="array" ref="B13905">_xlfn.IFS(C13905="SE","Senior", C13905 = "EX", "Excecutive",C13905 ="MI", "Middle", C13905 = "EN", "Entry")</f>
        <v>Senior</v>
      </c>
      <c r="C13905" t="s">
        <v>10</v>
      </c>
      <c r="D13905" t="str" cm="1">
        <f t="array" ref="D13905">_xlfn.IFS(E13905 = "FT","Full Time", E13905 = "PT", "Part Time", E13905 = "FL", "Freelance", E13905 = "CT", "Contract")</f>
        <v>Full Time</v>
      </c>
      <c r="E13905" t="s">
        <v>11</v>
      </c>
      <c r="F13905" t="s">
        <v>16</v>
      </c>
      <c r="G13905">
        <v>202000</v>
      </c>
      <c r="H13905" t="s">
        <v>13</v>
      </c>
      <c r="I13905">
        <v>202000</v>
      </c>
      <c r="J13905" t="s">
        <v>14</v>
      </c>
      <c r="K13905">
        <v>100</v>
      </c>
      <c r="L13905" t="s">
        <v>14</v>
      </c>
      <c r="M13905" t="s">
        <v>15</v>
      </c>
    </row>
    <row r="13906" spans="1:13" x14ac:dyDescent="0.25">
      <c r="A13906">
        <v>2023</v>
      </c>
      <c r="B13906" t="str" cm="1">
        <f t="array" ref="B13906">_xlfn.IFS(C13906="SE","Senior", C13906 = "EX", "Excecutive",C13906 ="MI", "Middle", C13906 = "EN", "Entry")</f>
        <v>Senior</v>
      </c>
      <c r="C13906" t="s">
        <v>10</v>
      </c>
      <c r="D13906" t="str" cm="1">
        <f t="array" ref="D13906">_xlfn.IFS(E13906 = "FT","Full Time", E13906 = "PT", "Part Time", E13906 = "FL", "Freelance", E13906 = "CT", "Contract")</f>
        <v>Full Time</v>
      </c>
      <c r="E13906" t="s">
        <v>11</v>
      </c>
      <c r="F13906" t="s">
        <v>16</v>
      </c>
      <c r="G13906">
        <v>135000</v>
      </c>
      <c r="H13906" t="s">
        <v>13</v>
      </c>
      <c r="I13906">
        <v>135000</v>
      </c>
      <c r="J13906" t="s">
        <v>14</v>
      </c>
      <c r="K13906">
        <v>100</v>
      </c>
      <c r="L13906" t="s">
        <v>14</v>
      </c>
      <c r="M13906" t="s">
        <v>15</v>
      </c>
    </row>
    <row r="13907" spans="1:13" x14ac:dyDescent="0.25">
      <c r="A13907">
        <v>2023</v>
      </c>
      <c r="B13907" t="str" cm="1">
        <f t="array" ref="B13907">_xlfn.IFS(C13907="SE","Senior", C13907 = "EX", "Excecutive",C13907 ="MI", "Middle", C13907 = "EN", "Entry")</f>
        <v>Senior</v>
      </c>
      <c r="C13907" t="s">
        <v>10</v>
      </c>
      <c r="D13907" t="str" cm="1">
        <f t="array" ref="D13907">_xlfn.IFS(E13907 = "FT","Full Time", E13907 = "PT", "Part Time", E13907 = "FL", "Freelance", E13907 = "CT", "Contract")</f>
        <v>Full Time</v>
      </c>
      <c r="E13907" t="s">
        <v>11</v>
      </c>
      <c r="F13907" t="s">
        <v>16</v>
      </c>
      <c r="G13907">
        <v>163800</v>
      </c>
      <c r="H13907" t="s">
        <v>13</v>
      </c>
      <c r="I13907">
        <v>163800</v>
      </c>
      <c r="J13907" t="s">
        <v>14</v>
      </c>
      <c r="K13907">
        <v>0</v>
      </c>
      <c r="L13907" t="s">
        <v>14</v>
      </c>
      <c r="M13907" t="s">
        <v>15</v>
      </c>
    </row>
    <row r="13908" spans="1:13" x14ac:dyDescent="0.25">
      <c r="A13908">
        <v>2023</v>
      </c>
      <c r="B13908" t="str" cm="1">
        <f t="array" ref="B13908">_xlfn.IFS(C13908="SE","Senior", C13908 = "EX", "Excecutive",C13908 ="MI", "Middle", C13908 = "EN", "Entry")</f>
        <v>Senior</v>
      </c>
      <c r="C13908" t="s">
        <v>10</v>
      </c>
      <c r="D13908" t="str" cm="1">
        <f t="array" ref="D13908">_xlfn.IFS(E13908 = "FT","Full Time", E13908 = "PT", "Part Time", E13908 = "FL", "Freelance", E13908 = "CT", "Contract")</f>
        <v>Full Time</v>
      </c>
      <c r="E13908" t="s">
        <v>11</v>
      </c>
      <c r="F13908" t="s">
        <v>16</v>
      </c>
      <c r="G13908">
        <v>126000</v>
      </c>
      <c r="H13908" t="s">
        <v>13</v>
      </c>
      <c r="I13908">
        <v>126000</v>
      </c>
      <c r="J13908" t="s">
        <v>14</v>
      </c>
      <c r="K13908">
        <v>0</v>
      </c>
      <c r="L13908" t="s">
        <v>14</v>
      </c>
      <c r="M13908" t="s">
        <v>15</v>
      </c>
    </row>
    <row r="13909" spans="1:13" x14ac:dyDescent="0.25">
      <c r="A13909">
        <v>2023</v>
      </c>
      <c r="B13909" t="str" cm="1">
        <f t="array" ref="B13909">_xlfn.IFS(C13909="SE","Senior", C13909 = "EX", "Excecutive",C13909 ="MI", "Middle", C13909 = "EN", "Entry")</f>
        <v>Senior</v>
      </c>
      <c r="C13909" t="s">
        <v>10</v>
      </c>
      <c r="D13909" t="str" cm="1">
        <f t="array" ref="D13909">_xlfn.IFS(E13909 = "FT","Full Time", E13909 = "PT", "Part Time", E13909 = "FL", "Freelance", E13909 = "CT", "Contract")</f>
        <v>Full Time</v>
      </c>
      <c r="E13909" t="s">
        <v>11</v>
      </c>
      <c r="F13909" t="s">
        <v>17</v>
      </c>
      <c r="G13909">
        <v>163800</v>
      </c>
      <c r="H13909" t="s">
        <v>13</v>
      </c>
      <c r="I13909">
        <v>163800</v>
      </c>
      <c r="J13909" t="s">
        <v>14</v>
      </c>
      <c r="K13909">
        <v>0</v>
      </c>
      <c r="L13909" t="s">
        <v>14</v>
      </c>
      <c r="M13909" t="s">
        <v>15</v>
      </c>
    </row>
    <row r="13910" spans="1:13" x14ac:dyDescent="0.25">
      <c r="A13910">
        <v>2023</v>
      </c>
      <c r="B13910" t="str" cm="1">
        <f t="array" ref="B13910">_xlfn.IFS(C13910="SE","Senior", C13910 = "EX", "Excecutive",C13910 ="MI", "Middle", C13910 = "EN", "Entry")</f>
        <v>Senior</v>
      </c>
      <c r="C13910" t="s">
        <v>10</v>
      </c>
      <c r="D13910" t="str" cm="1">
        <f t="array" ref="D13910">_xlfn.IFS(E13910 = "FT","Full Time", E13910 = "PT", "Part Time", E13910 = "FL", "Freelance", E13910 = "CT", "Contract")</f>
        <v>Full Time</v>
      </c>
      <c r="E13910" t="s">
        <v>11</v>
      </c>
      <c r="F13910" t="s">
        <v>17</v>
      </c>
      <c r="G13910">
        <v>126000</v>
      </c>
      <c r="H13910" t="s">
        <v>13</v>
      </c>
      <c r="I13910">
        <v>126000</v>
      </c>
      <c r="J13910" t="s">
        <v>14</v>
      </c>
      <c r="K13910">
        <v>0</v>
      </c>
      <c r="L13910" t="s">
        <v>14</v>
      </c>
      <c r="M13910" t="s">
        <v>15</v>
      </c>
    </row>
    <row r="13911" spans="1:13" x14ac:dyDescent="0.25">
      <c r="A13911">
        <v>2023</v>
      </c>
      <c r="B13911" t="str" cm="1">
        <f t="array" ref="B13911">_xlfn.IFS(C13911="SE","Senior", C13911 = "EX", "Excecutive",C13911 ="MI", "Middle", C13911 = "EN", "Entry")</f>
        <v>Senior</v>
      </c>
      <c r="C13911" t="s">
        <v>10</v>
      </c>
      <c r="D13911" t="str" cm="1">
        <f t="array" ref="D13911">_xlfn.IFS(E13911 = "FT","Full Time", E13911 = "PT", "Part Time", E13911 = "FL", "Freelance", E13911 = "CT", "Contract")</f>
        <v>Full Time</v>
      </c>
      <c r="E13911" t="s">
        <v>11</v>
      </c>
      <c r="F13911" t="s">
        <v>16</v>
      </c>
      <c r="G13911">
        <v>104000</v>
      </c>
      <c r="H13911" t="s">
        <v>13</v>
      </c>
      <c r="I13911">
        <v>104000</v>
      </c>
      <c r="J13911" t="s">
        <v>14</v>
      </c>
      <c r="K13911">
        <v>100</v>
      </c>
      <c r="L13911" t="s">
        <v>14</v>
      </c>
      <c r="M13911" t="s">
        <v>15</v>
      </c>
    </row>
    <row r="13912" spans="1:13" x14ac:dyDescent="0.25">
      <c r="A13912">
        <v>2023</v>
      </c>
      <c r="B13912" t="str" cm="1">
        <f t="array" ref="B13912">_xlfn.IFS(C13912="SE","Senior", C13912 = "EX", "Excecutive",C13912 ="MI", "Middle", C13912 = "EN", "Entry")</f>
        <v>Senior</v>
      </c>
      <c r="C13912" t="s">
        <v>10</v>
      </c>
      <c r="D13912" t="str" cm="1">
        <f t="array" ref="D13912">_xlfn.IFS(E13912 = "FT","Full Time", E13912 = "PT", "Part Time", E13912 = "FL", "Freelance", E13912 = "CT", "Contract")</f>
        <v>Full Time</v>
      </c>
      <c r="E13912" t="s">
        <v>11</v>
      </c>
      <c r="F13912" t="s">
        <v>16</v>
      </c>
      <c r="G13912">
        <v>65000</v>
      </c>
      <c r="H13912" t="s">
        <v>13</v>
      </c>
      <c r="I13912">
        <v>65000</v>
      </c>
      <c r="J13912" t="s">
        <v>14</v>
      </c>
      <c r="K13912">
        <v>100</v>
      </c>
      <c r="L13912" t="s">
        <v>14</v>
      </c>
      <c r="M13912" t="s">
        <v>15</v>
      </c>
    </row>
    <row r="13913" spans="1:13" x14ac:dyDescent="0.25">
      <c r="A13913">
        <v>2023</v>
      </c>
      <c r="B13913" t="str" cm="1">
        <f t="array" ref="B13913">_xlfn.IFS(C13913="SE","Senior", C13913 = "EX", "Excecutive",C13913 ="MI", "Middle", C13913 = "EN", "Entry")</f>
        <v>Senior</v>
      </c>
      <c r="C13913" t="s">
        <v>10</v>
      </c>
      <c r="D13913" t="str" cm="1">
        <f t="array" ref="D13913">_xlfn.IFS(E13913 = "FT","Full Time", E13913 = "PT", "Part Time", E13913 = "FL", "Freelance", E13913 = "CT", "Contract")</f>
        <v>Full Time</v>
      </c>
      <c r="E13913" t="s">
        <v>11</v>
      </c>
      <c r="F13913" t="s">
        <v>71</v>
      </c>
      <c r="G13913">
        <v>230000</v>
      </c>
      <c r="H13913" t="s">
        <v>13</v>
      </c>
      <c r="I13913">
        <v>230000</v>
      </c>
      <c r="J13913" t="s">
        <v>14</v>
      </c>
      <c r="K13913">
        <v>0</v>
      </c>
      <c r="L13913" t="s">
        <v>14</v>
      </c>
      <c r="M13913" t="s">
        <v>15</v>
      </c>
    </row>
    <row r="13914" spans="1:13" x14ac:dyDescent="0.25">
      <c r="A13914">
        <v>2023</v>
      </c>
      <c r="B13914" t="str" cm="1">
        <f t="array" ref="B13914">_xlfn.IFS(C13914="SE","Senior", C13914 = "EX", "Excecutive",C13914 ="MI", "Middle", C13914 = "EN", "Entry")</f>
        <v>Senior</v>
      </c>
      <c r="C13914" t="s">
        <v>10</v>
      </c>
      <c r="D13914" t="str" cm="1">
        <f t="array" ref="D13914">_xlfn.IFS(E13914 = "FT","Full Time", E13914 = "PT", "Part Time", E13914 = "FL", "Freelance", E13914 = "CT", "Contract")</f>
        <v>Full Time</v>
      </c>
      <c r="E13914" t="s">
        <v>11</v>
      </c>
      <c r="F13914" t="s">
        <v>71</v>
      </c>
      <c r="G13914">
        <v>148000</v>
      </c>
      <c r="H13914" t="s">
        <v>13</v>
      </c>
      <c r="I13914">
        <v>148000</v>
      </c>
      <c r="J13914" t="s">
        <v>14</v>
      </c>
      <c r="K13914">
        <v>0</v>
      </c>
      <c r="L13914" t="s">
        <v>14</v>
      </c>
      <c r="M13914" t="s">
        <v>15</v>
      </c>
    </row>
    <row r="13915" spans="1:13" x14ac:dyDescent="0.25">
      <c r="A13915">
        <v>2023</v>
      </c>
      <c r="B13915" t="str" cm="1">
        <f t="array" ref="B13915">_xlfn.IFS(C13915="SE","Senior", C13915 = "EX", "Excecutive",C13915 ="MI", "Middle", C13915 = "EN", "Entry")</f>
        <v>Senior</v>
      </c>
      <c r="C13915" t="s">
        <v>10</v>
      </c>
      <c r="D13915" t="str" cm="1">
        <f t="array" ref="D13915">_xlfn.IFS(E13915 = "FT","Full Time", E13915 = "PT", "Part Time", E13915 = "FL", "Freelance", E13915 = "CT", "Contract")</f>
        <v>Full Time</v>
      </c>
      <c r="E13915" t="s">
        <v>11</v>
      </c>
      <c r="F13915" t="s">
        <v>17</v>
      </c>
      <c r="G13915">
        <v>269000</v>
      </c>
      <c r="H13915" t="s">
        <v>13</v>
      </c>
      <c r="I13915">
        <v>269000</v>
      </c>
      <c r="J13915" t="s">
        <v>39</v>
      </c>
      <c r="K13915">
        <v>100</v>
      </c>
      <c r="L13915" t="s">
        <v>39</v>
      </c>
      <c r="M13915" t="s">
        <v>15</v>
      </c>
    </row>
    <row r="13916" spans="1:13" x14ac:dyDescent="0.25">
      <c r="A13916">
        <v>2023</v>
      </c>
      <c r="B13916" t="str" cm="1">
        <f t="array" ref="B13916">_xlfn.IFS(C13916="SE","Senior", C13916 = "EX", "Excecutive",C13916 ="MI", "Middle", C13916 = "EN", "Entry")</f>
        <v>Senior</v>
      </c>
      <c r="C13916" t="s">
        <v>10</v>
      </c>
      <c r="D13916" t="str" cm="1">
        <f t="array" ref="D13916">_xlfn.IFS(E13916 = "FT","Full Time", E13916 = "PT", "Part Time", E13916 = "FL", "Freelance", E13916 = "CT", "Contract")</f>
        <v>Full Time</v>
      </c>
      <c r="E13916" t="s">
        <v>11</v>
      </c>
      <c r="F13916" t="s">
        <v>17</v>
      </c>
      <c r="G13916">
        <v>158000</v>
      </c>
      <c r="H13916" t="s">
        <v>13</v>
      </c>
      <c r="I13916">
        <v>158000</v>
      </c>
      <c r="J13916" t="s">
        <v>39</v>
      </c>
      <c r="K13916">
        <v>100</v>
      </c>
      <c r="L13916" t="s">
        <v>39</v>
      </c>
      <c r="M13916" t="s">
        <v>15</v>
      </c>
    </row>
    <row r="13917" spans="1:13" x14ac:dyDescent="0.25">
      <c r="A13917">
        <v>2023</v>
      </c>
      <c r="B13917" t="str" cm="1">
        <f t="array" ref="B13917">_xlfn.IFS(C13917="SE","Senior", C13917 = "EX", "Excecutive",C13917 ="MI", "Middle", C13917 = "EN", "Entry")</f>
        <v>Senior</v>
      </c>
      <c r="C13917" t="s">
        <v>10</v>
      </c>
      <c r="D13917" t="str" cm="1">
        <f t="array" ref="D13917">_xlfn.IFS(E13917 = "FT","Full Time", E13917 = "PT", "Part Time", E13917 = "FL", "Freelance", E13917 = "CT", "Contract")</f>
        <v>Full Time</v>
      </c>
      <c r="E13917" t="s">
        <v>11</v>
      </c>
      <c r="F13917" t="s">
        <v>60</v>
      </c>
      <c r="G13917">
        <v>197000</v>
      </c>
      <c r="H13917" t="s">
        <v>13</v>
      </c>
      <c r="I13917">
        <v>197000</v>
      </c>
      <c r="J13917" t="s">
        <v>14</v>
      </c>
      <c r="K13917">
        <v>0</v>
      </c>
      <c r="L13917" t="s">
        <v>14</v>
      </c>
      <c r="M13917" t="s">
        <v>15</v>
      </c>
    </row>
    <row r="13918" spans="1:13" x14ac:dyDescent="0.25">
      <c r="A13918">
        <v>2023</v>
      </c>
      <c r="B13918" t="str" cm="1">
        <f t="array" ref="B13918">_xlfn.IFS(C13918="SE","Senior", C13918 = "EX", "Excecutive",C13918 ="MI", "Middle", C13918 = "EN", "Entry")</f>
        <v>Senior</v>
      </c>
      <c r="C13918" t="s">
        <v>10</v>
      </c>
      <c r="D13918" t="str" cm="1">
        <f t="array" ref="D13918">_xlfn.IFS(E13918 = "FT","Full Time", E13918 = "PT", "Part Time", E13918 = "FL", "Freelance", E13918 = "CT", "Contract")</f>
        <v>Full Time</v>
      </c>
      <c r="E13918" t="s">
        <v>11</v>
      </c>
      <c r="F13918" t="s">
        <v>60</v>
      </c>
      <c r="G13918">
        <v>106000</v>
      </c>
      <c r="H13918" t="s">
        <v>13</v>
      </c>
      <c r="I13918">
        <v>106000</v>
      </c>
      <c r="J13918" t="s">
        <v>14</v>
      </c>
      <c r="K13918">
        <v>0</v>
      </c>
      <c r="L13918" t="s">
        <v>14</v>
      </c>
      <c r="M13918" t="s">
        <v>15</v>
      </c>
    </row>
    <row r="13919" spans="1:13" x14ac:dyDescent="0.25">
      <c r="A13919">
        <v>2023</v>
      </c>
      <c r="B13919" t="str" cm="1">
        <f t="array" ref="B13919">_xlfn.IFS(C13919="SE","Senior", C13919 = "EX", "Excecutive",C13919 ="MI", "Middle", C13919 = "EN", "Entry")</f>
        <v>Middle</v>
      </c>
      <c r="C13919" t="s">
        <v>18</v>
      </c>
      <c r="D13919" t="str" cm="1">
        <f t="array" ref="D13919">_xlfn.IFS(E13919 = "FT","Full Time", E13919 = "PT", "Part Time", E13919 = "FL", "Freelance", E13919 = "CT", "Contract")</f>
        <v>Full Time</v>
      </c>
      <c r="E13919" t="s">
        <v>11</v>
      </c>
      <c r="F13919" t="s">
        <v>185</v>
      </c>
      <c r="G13919">
        <v>150000</v>
      </c>
      <c r="H13919" t="s">
        <v>13</v>
      </c>
      <c r="I13919">
        <v>150000</v>
      </c>
      <c r="J13919" t="s">
        <v>14</v>
      </c>
      <c r="K13919">
        <v>100</v>
      </c>
      <c r="L13919" t="s">
        <v>14</v>
      </c>
      <c r="M13919" t="s">
        <v>15</v>
      </c>
    </row>
    <row r="13920" spans="1:13" x14ac:dyDescent="0.25">
      <c r="A13920">
        <v>2023</v>
      </c>
      <c r="B13920" t="str" cm="1">
        <f t="array" ref="B13920">_xlfn.IFS(C13920="SE","Senior", C13920 = "EX", "Excecutive",C13920 ="MI", "Middle", C13920 = "EN", "Entry")</f>
        <v>Middle</v>
      </c>
      <c r="C13920" t="s">
        <v>18</v>
      </c>
      <c r="D13920" t="str" cm="1">
        <f t="array" ref="D13920">_xlfn.IFS(E13920 = "FT","Full Time", E13920 = "PT", "Part Time", E13920 = "FL", "Freelance", E13920 = "CT", "Contract")</f>
        <v>Full Time</v>
      </c>
      <c r="E13920" t="s">
        <v>11</v>
      </c>
      <c r="F13920" t="s">
        <v>185</v>
      </c>
      <c r="G13920">
        <v>100000</v>
      </c>
      <c r="H13920" t="s">
        <v>13</v>
      </c>
      <c r="I13920">
        <v>100000</v>
      </c>
      <c r="J13920" t="s">
        <v>14</v>
      </c>
      <c r="K13920">
        <v>100</v>
      </c>
      <c r="L13920" t="s">
        <v>14</v>
      </c>
      <c r="M13920" t="s">
        <v>15</v>
      </c>
    </row>
    <row r="13921" spans="1:13" x14ac:dyDescent="0.25">
      <c r="A13921">
        <v>2023</v>
      </c>
      <c r="B13921" t="str" cm="1">
        <f t="array" ref="B13921">_xlfn.IFS(C13921="SE","Senior", C13921 = "EX", "Excecutive",C13921 ="MI", "Middle", C13921 = "EN", "Entry")</f>
        <v>Senior</v>
      </c>
      <c r="C13921" t="s">
        <v>10</v>
      </c>
      <c r="D13921" t="str" cm="1">
        <f t="array" ref="D13921">_xlfn.IFS(E13921 = "FT","Full Time", E13921 = "PT", "Part Time", E13921 = "FL", "Freelance", E13921 = "CT", "Contract")</f>
        <v>Full Time</v>
      </c>
      <c r="E13921" t="s">
        <v>11</v>
      </c>
      <c r="F13921" t="s">
        <v>16</v>
      </c>
      <c r="G13921">
        <v>290000</v>
      </c>
      <c r="H13921" t="s">
        <v>13</v>
      </c>
      <c r="I13921">
        <v>290000</v>
      </c>
      <c r="J13921" t="s">
        <v>14</v>
      </c>
      <c r="K13921">
        <v>100</v>
      </c>
      <c r="L13921" t="s">
        <v>14</v>
      </c>
      <c r="M13921" t="s">
        <v>15</v>
      </c>
    </row>
    <row r="13922" spans="1:13" x14ac:dyDescent="0.25">
      <c r="A13922">
        <v>2023</v>
      </c>
      <c r="B13922" t="str" cm="1">
        <f t="array" ref="B13922">_xlfn.IFS(C13922="SE","Senior", C13922 = "EX", "Excecutive",C13922 ="MI", "Middle", C13922 = "EN", "Entry")</f>
        <v>Senior</v>
      </c>
      <c r="C13922" t="s">
        <v>10</v>
      </c>
      <c r="D13922" t="str" cm="1">
        <f t="array" ref="D13922">_xlfn.IFS(E13922 = "FT","Full Time", E13922 = "PT", "Part Time", E13922 = "FL", "Freelance", E13922 = "CT", "Contract")</f>
        <v>Full Time</v>
      </c>
      <c r="E13922" t="s">
        <v>11</v>
      </c>
      <c r="F13922" t="s">
        <v>16</v>
      </c>
      <c r="G13922">
        <v>210000</v>
      </c>
      <c r="H13922" t="s">
        <v>13</v>
      </c>
      <c r="I13922">
        <v>210000</v>
      </c>
      <c r="J13922" t="s">
        <v>14</v>
      </c>
      <c r="K13922">
        <v>100</v>
      </c>
      <c r="L13922" t="s">
        <v>14</v>
      </c>
      <c r="M13922" t="s">
        <v>15</v>
      </c>
    </row>
    <row r="13923" spans="1:13" x14ac:dyDescent="0.25">
      <c r="A13923">
        <v>2023</v>
      </c>
      <c r="B13923" t="str" cm="1">
        <f t="array" ref="B13923">_xlfn.IFS(C13923="SE","Senior", C13923 = "EX", "Excecutive",C13923 ="MI", "Middle", C13923 = "EN", "Entry")</f>
        <v>Senior</v>
      </c>
      <c r="C13923" t="s">
        <v>10</v>
      </c>
      <c r="D13923" t="str" cm="1">
        <f t="array" ref="D13923">_xlfn.IFS(E13923 = "FT","Full Time", E13923 = "PT", "Part Time", E13923 = "FL", "Freelance", E13923 = "CT", "Contract")</f>
        <v>Full Time</v>
      </c>
      <c r="E13923" t="s">
        <v>11</v>
      </c>
      <c r="F13923" t="s">
        <v>16</v>
      </c>
      <c r="G13923">
        <v>192000</v>
      </c>
      <c r="H13923" t="s">
        <v>13</v>
      </c>
      <c r="I13923">
        <v>192000</v>
      </c>
      <c r="J13923" t="s">
        <v>14</v>
      </c>
      <c r="K13923">
        <v>0</v>
      </c>
      <c r="L13923" t="s">
        <v>14</v>
      </c>
      <c r="M13923" t="s">
        <v>15</v>
      </c>
    </row>
    <row r="13924" spans="1:13" x14ac:dyDescent="0.25">
      <c r="A13924">
        <v>2023</v>
      </c>
      <c r="B13924" t="str" cm="1">
        <f t="array" ref="B13924">_xlfn.IFS(C13924="SE","Senior", C13924 = "EX", "Excecutive",C13924 ="MI", "Middle", C13924 = "EN", "Entry")</f>
        <v>Senior</v>
      </c>
      <c r="C13924" t="s">
        <v>10</v>
      </c>
      <c r="D13924" t="str" cm="1">
        <f t="array" ref="D13924">_xlfn.IFS(E13924 = "FT","Full Time", E13924 = "PT", "Part Time", E13924 = "FL", "Freelance", E13924 = "CT", "Contract")</f>
        <v>Full Time</v>
      </c>
      <c r="E13924" t="s">
        <v>11</v>
      </c>
      <c r="F13924" t="s">
        <v>16</v>
      </c>
      <c r="G13924">
        <v>172800</v>
      </c>
      <c r="H13924" t="s">
        <v>13</v>
      </c>
      <c r="I13924">
        <v>172800</v>
      </c>
      <c r="J13924" t="s">
        <v>14</v>
      </c>
      <c r="K13924">
        <v>0</v>
      </c>
      <c r="L13924" t="s">
        <v>14</v>
      </c>
      <c r="M13924" t="s">
        <v>15</v>
      </c>
    </row>
    <row r="13925" spans="1:13" x14ac:dyDescent="0.25">
      <c r="A13925">
        <v>2023</v>
      </c>
      <c r="B13925" t="str" cm="1">
        <f t="array" ref="B13925">_xlfn.IFS(C13925="SE","Senior", C13925 = "EX", "Excecutive",C13925 ="MI", "Middle", C13925 = "EN", "Entry")</f>
        <v>Senior</v>
      </c>
      <c r="C13925" t="s">
        <v>10</v>
      </c>
      <c r="D13925" t="str" cm="1">
        <f t="array" ref="D13925">_xlfn.IFS(E13925 = "FT","Full Time", E13925 = "PT", "Part Time", E13925 = "FL", "Freelance", E13925 = "CT", "Contract")</f>
        <v>Full Time</v>
      </c>
      <c r="E13925" t="s">
        <v>11</v>
      </c>
      <c r="F13925" t="s">
        <v>24</v>
      </c>
      <c r="G13925">
        <v>300240</v>
      </c>
      <c r="H13925" t="s">
        <v>13</v>
      </c>
      <c r="I13925">
        <v>300240</v>
      </c>
      <c r="J13925" t="s">
        <v>14</v>
      </c>
      <c r="K13925">
        <v>0</v>
      </c>
      <c r="L13925" t="s">
        <v>14</v>
      </c>
      <c r="M13925" t="s">
        <v>15</v>
      </c>
    </row>
    <row r="13926" spans="1:13" x14ac:dyDescent="0.25">
      <c r="A13926">
        <v>2023</v>
      </c>
      <c r="B13926" t="str" cm="1">
        <f t="array" ref="B13926">_xlfn.IFS(C13926="SE","Senior", C13926 = "EX", "Excecutive",C13926 ="MI", "Middle", C13926 = "EN", "Entry")</f>
        <v>Senior</v>
      </c>
      <c r="C13926" t="s">
        <v>10</v>
      </c>
      <c r="D13926" t="str" cm="1">
        <f t="array" ref="D13926">_xlfn.IFS(E13926 = "FT","Full Time", E13926 = "PT", "Part Time", E13926 = "FL", "Freelance", E13926 = "CT", "Contract")</f>
        <v>Full Time</v>
      </c>
      <c r="E13926" t="s">
        <v>11</v>
      </c>
      <c r="F13926" t="s">
        <v>24</v>
      </c>
      <c r="G13926">
        <v>200160</v>
      </c>
      <c r="H13926" t="s">
        <v>13</v>
      </c>
      <c r="I13926">
        <v>200160</v>
      </c>
      <c r="J13926" t="s">
        <v>14</v>
      </c>
      <c r="K13926">
        <v>0</v>
      </c>
      <c r="L13926" t="s">
        <v>14</v>
      </c>
      <c r="M13926" t="s">
        <v>15</v>
      </c>
    </row>
    <row r="13927" spans="1:13" x14ac:dyDescent="0.25">
      <c r="A13927">
        <v>2023</v>
      </c>
      <c r="B13927" t="str" cm="1">
        <f t="array" ref="B13927">_xlfn.IFS(C13927="SE","Senior", C13927 = "EX", "Excecutive",C13927 ="MI", "Middle", C13927 = "EN", "Entry")</f>
        <v>Senior</v>
      </c>
      <c r="C13927" t="s">
        <v>10</v>
      </c>
      <c r="D13927" t="str" cm="1">
        <f t="array" ref="D13927">_xlfn.IFS(E13927 = "FT","Full Time", E13927 = "PT", "Part Time", E13927 = "FL", "Freelance", E13927 = "CT", "Contract")</f>
        <v>Full Time</v>
      </c>
      <c r="E13927" t="s">
        <v>11</v>
      </c>
      <c r="F13927" t="s">
        <v>24</v>
      </c>
      <c r="G13927">
        <v>300240</v>
      </c>
      <c r="H13927" t="s">
        <v>13</v>
      </c>
      <c r="I13927">
        <v>300240</v>
      </c>
      <c r="J13927" t="s">
        <v>14</v>
      </c>
      <c r="K13927">
        <v>0</v>
      </c>
      <c r="L13927" t="s">
        <v>14</v>
      </c>
      <c r="M13927" t="s">
        <v>15</v>
      </c>
    </row>
    <row r="13928" spans="1:13" x14ac:dyDescent="0.25">
      <c r="A13928">
        <v>2023</v>
      </c>
      <c r="B13928" t="str" cm="1">
        <f t="array" ref="B13928">_xlfn.IFS(C13928="SE","Senior", C13928 = "EX", "Excecutive",C13928 ="MI", "Middle", C13928 = "EN", "Entry")</f>
        <v>Senior</v>
      </c>
      <c r="C13928" t="s">
        <v>10</v>
      </c>
      <c r="D13928" t="str" cm="1">
        <f t="array" ref="D13928">_xlfn.IFS(E13928 = "FT","Full Time", E13928 = "PT", "Part Time", E13928 = "FL", "Freelance", E13928 = "CT", "Contract")</f>
        <v>Full Time</v>
      </c>
      <c r="E13928" t="s">
        <v>11</v>
      </c>
      <c r="F13928" t="s">
        <v>24</v>
      </c>
      <c r="G13928">
        <v>200160</v>
      </c>
      <c r="H13928" t="s">
        <v>13</v>
      </c>
      <c r="I13928">
        <v>200160</v>
      </c>
      <c r="J13928" t="s">
        <v>14</v>
      </c>
      <c r="K13928">
        <v>0</v>
      </c>
      <c r="L13928" t="s">
        <v>14</v>
      </c>
      <c r="M13928" t="s">
        <v>15</v>
      </c>
    </row>
    <row r="13929" spans="1:13" x14ac:dyDescent="0.25">
      <c r="A13929">
        <v>2023</v>
      </c>
      <c r="B13929" t="str" cm="1">
        <f t="array" ref="B13929">_xlfn.IFS(C13929="SE","Senior", C13929 = "EX", "Excecutive",C13929 ="MI", "Middle", C13929 = "EN", "Entry")</f>
        <v>Senior</v>
      </c>
      <c r="C13929" t="s">
        <v>10</v>
      </c>
      <c r="D13929" t="str" cm="1">
        <f t="array" ref="D13929">_xlfn.IFS(E13929 = "FT","Full Time", E13929 = "PT", "Part Time", E13929 = "FL", "Freelance", E13929 = "CT", "Contract")</f>
        <v>Full Time</v>
      </c>
      <c r="E13929" t="s">
        <v>11</v>
      </c>
      <c r="F13929" t="s">
        <v>60</v>
      </c>
      <c r="G13929">
        <v>175000</v>
      </c>
      <c r="H13929" t="s">
        <v>13</v>
      </c>
      <c r="I13929">
        <v>175000</v>
      </c>
      <c r="J13929" t="s">
        <v>14</v>
      </c>
      <c r="K13929">
        <v>0</v>
      </c>
      <c r="L13929" t="s">
        <v>14</v>
      </c>
      <c r="M13929" t="s">
        <v>15</v>
      </c>
    </row>
    <row r="13930" spans="1:13" x14ac:dyDescent="0.25">
      <c r="A13930">
        <v>2023</v>
      </c>
      <c r="B13930" t="str" cm="1">
        <f t="array" ref="B13930">_xlfn.IFS(C13930="SE","Senior", C13930 = "EX", "Excecutive",C13930 ="MI", "Middle", C13930 = "EN", "Entry")</f>
        <v>Senior</v>
      </c>
      <c r="C13930" t="s">
        <v>10</v>
      </c>
      <c r="D13930" t="str" cm="1">
        <f t="array" ref="D13930">_xlfn.IFS(E13930 = "FT","Full Time", E13930 = "PT", "Part Time", E13930 = "FL", "Freelance", E13930 = "CT", "Contract")</f>
        <v>Full Time</v>
      </c>
      <c r="E13930" t="s">
        <v>11</v>
      </c>
      <c r="F13930" t="s">
        <v>60</v>
      </c>
      <c r="G13930">
        <v>140000</v>
      </c>
      <c r="H13930" t="s">
        <v>13</v>
      </c>
      <c r="I13930">
        <v>140000</v>
      </c>
      <c r="J13930" t="s">
        <v>14</v>
      </c>
      <c r="K13930">
        <v>0</v>
      </c>
      <c r="L13930" t="s">
        <v>14</v>
      </c>
      <c r="M13930" t="s">
        <v>15</v>
      </c>
    </row>
    <row r="13931" spans="1:13" x14ac:dyDescent="0.25">
      <c r="A13931">
        <v>2023</v>
      </c>
      <c r="B13931" t="str" cm="1">
        <f t="array" ref="B13931">_xlfn.IFS(C13931="SE","Senior", C13931 = "EX", "Excecutive",C13931 ="MI", "Middle", C13931 = "EN", "Entry")</f>
        <v>Senior</v>
      </c>
      <c r="C13931" t="s">
        <v>10</v>
      </c>
      <c r="D13931" t="str" cm="1">
        <f t="array" ref="D13931">_xlfn.IFS(E13931 = "FT","Full Time", E13931 = "PT", "Part Time", E13931 = "FL", "Freelance", E13931 = "CT", "Contract")</f>
        <v>Full Time</v>
      </c>
      <c r="E13931" t="s">
        <v>11</v>
      </c>
      <c r="F13931" t="s">
        <v>27</v>
      </c>
      <c r="G13931">
        <v>169000</v>
      </c>
      <c r="H13931" t="s">
        <v>13</v>
      </c>
      <c r="I13931">
        <v>169000</v>
      </c>
      <c r="J13931" t="s">
        <v>14</v>
      </c>
      <c r="K13931">
        <v>0</v>
      </c>
      <c r="L13931" t="s">
        <v>14</v>
      </c>
      <c r="M13931" t="s">
        <v>15</v>
      </c>
    </row>
    <row r="13932" spans="1:13" x14ac:dyDescent="0.25">
      <c r="A13932">
        <v>2023</v>
      </c>
      <c r="B13932" t="str" cm="1">
        <f t="array" ref="B13932">_xlfn.IFS(C13932="SE","Senior", C13932 = "EX", "Excecutive",C13932 ="MI", "Middle", C13932 = "EN", "Entry")</f>
        <v>Senior</v>
      </c>
      <c r="C13932" t="s">
        <v>10</v>
      </c>
      <c r="D13932" t="str" cm="1">
        <f t="array" ref="D13932">_xlfn.IFS(E13932 = "FT","Full Time", E13932 = "PT", "Part Time", E13932 = "FL", "Freelance", E13932 = "CT", "Contract")</f>
        <v>Full Time</v>
      </c>
      <c r="E13932" t="s">
        <v>11</v>
      </c>
      <c r="F13932" t="s">
        <v>27</v>
      </c>
      <c r="G13932">
        <v>100000</v>
      </c>
      <c r="H13932" t="s">
        <v>13</v>
      </c>
      <c r="I13932">
        <v>100000</v>
      </c>
      <c r="J13932" t="s">
        <v>14</v>
      </c>
      <c r="K13932">
        <v>0</v>
      </c>
      <c r="L13932" t="s">
        <v>14</v>
      </c>
      <c r="M13932" t="s">
        <v>15</v>
      </c>
    </row>
    <row r="13933" spans="1:13" x14ac:dyDescent="0.25">
      <c r="A13933">
        <v>2023</v>
      </c>
      <c r="B13933" t="str" cm="1">
        <f t="array" ref="B13933">_xlfn.IFS(C13933="SE","Senior", C13933 = "EX", "Excecutive",C13933 ="MI", "Middle", C13933 = "EN", "Entry")</f>
        <v>Senior</v>
      </c>
      <c r="C13933" t="s">
        <v>10</v>
      </c>
      <c r="D13933" t="str" cm="1">
        <f t="array" ref="D13933">_xlfn.IFS(E13933 = "FT","Full Time", E13933 = "PT", "Part Time", E13933 = "FL", "Freelance", E13933 = "CT", "Contract")</f>
        <v>Full Time</v>
      </c>
      <c r="E13933" t="s">
        <v>11</v>
      </c>
      <c r="F13933" t="s">
        <v>24</v>
      </c>
      <c r="G13933">
        <v>370000</v>
      </c>
      <c r="H13933" t="s">
        <v>13</v>
      </c>
      <c r="I13933">
        <v>370000</v>
      </c>
      <c r="J13933" t="s">
        <v>14</v>
      </c>
      <c r="K13933">
        <v>0</v>
      </c>
      <c r="L13933" t="s">
        <v>14</v>
      </c>
      <c r="M13933" t="s">
        <v>15</v>
      </c>
    </row>
    <row r="13934" spans="1:13" x14ac:dyDescent="0.25">
      <c r="A13934">
        <v>2023</v>
      </c>
      <c r="B13934" t="str" cm="1">
        <f t="array" ref="B13934">_xlfn.IFS(C13934="SE","Senior", C13934 = "EX", "Excecutive",C13934 ="MI", "Middle", C13934 = "EN", "Entry")</f>
        <v>Senior</v>
      </c>
      <c r="C13934" t="s">
        <v>10</v>
      </c>
      <c r="D13934" t="str" cm="1">
        <f t="array" ref="D13934">_xlfn.IFS(E13934 = "FT","Full Time", E13934 = "PT", "Part Time", E13934 = "FL", "Freelance", E13934 = "CT", "Contract")</f>
        <v>Full Time</v>
      </c>
      <c r="E13934" t="s">
        <v>11</v>
      </c>
      <c r="F13934" t="s">
        <v>24</v>
      </c>
      <c r="G13934">
        <v>245000</v>
      </c>
      <c r="H13934" t="s">
        <v>13</v>
      </c>
      <c r="I13934">
        <v>245000</v>
      </c>
      <c r="J13934" t="s">
        <v>14</v>
      </c>
      <c r="K13934">
        <v>0</v>
      </c>
      <c r="L13934" t="s">
        <v>14</v>
      </c>
      <c r="M13934" t="s">
        <v>15</v>
      </c>
    </row>
    <row r="13935" spans="1:13" x14ac:dyDescent="0.25">
      <c r="A13935">
        <v>2023</v>
      </c>
      <c r="B13935" t="str" cm="1">
        <f t="array" ref="B13935">_xlfn.IFS(C13935="SE","Senior", C13935 = "EX", "Excecutive",C13935 ="MI", "Middle", C13935 = "EN", "Entry")</f>
        <v>Middle</v>
      </c>
      <c r="C13935" t="s">
        <v>18</v>
      </c>
      <c r="D13935" t="str" cm="1">
        <f t="array" ref="D13935">_xlfn.IFS(E13935 = "FT","Full Time", E13935 = "PT", "Part Time", E13935 = "FL", "Freelance", E13935 = "CT", "Contract")</f>
        <v>Full Time</v>
      </c>
      <c r="E13935" t="s">
        <v>11</v>
      </c>
      <c r="F13935" t="s">
        <v>16</v>
      </c>
      <c r="G13935">
        <v>95000</v>
      </c>
      <c r="H13935" t="s">
        <v>36</v>
      </c>
      <c r="I13935">
        <v>116888</v>
      </c>
      <c r="J13935" t="s">
        <v>37</v>
      </c>
      <c r="K13935">
        <v>100</v>
      </c>
      <c r="L13935" t="s">
        <v>37</v>
      </c>
      <c r="M13935" t="s">
        <v>26</v>
      </c>
    </row>
    <row r="13936" spans="1:13" x14ac:dyDescent="0.25">
      <c r="A13936">
        <v>2023</v>
      </c>
      <c r="B13936" t="str" cm="1">
        <f t="array" ref="B13936">_xlfn.IFS(C13936="SE","Senior", C13936 = "EX", "Excecutive",C13936 ="MI", "Middle", C13936 = "EN", "Entry")</f>
        <v>Senior</v>
      </c>
      <c r="C13936" t="s">
        <v>10</v>
      </c>
      <c r="D13936" t="str" cm="1">
        <f t="array" ref="D13936">_xlfn.IFS(E13936 = "FT","Full Time", E13936 = "PT", "Part Time", E13936 = "FL", "Freelance", E13936 = "CT", "Contract")</f>
        <v>Full Time</v>
      </c>
      <c r="E13936" t="s">
        <v>11</v>
      </c>
      <c r="F13936" t="s">
        <v>21</v>
      </c>
      <c r="G13936">
        <v>110000</v>
      </c>
      <c r="H13936" t="s">
        <v>13</v>
      </c>
      <c r="I13936">
        <v>110000</v>
      </c>
      <c r="J13936" t="s">
        <v>14</v>
      </c>
      <c r="K13936">
        <v>100</v>
      </c>
      <c r="L13936" t="s">
        <v>14</v>
      </c>
      <c r="M13936" t="s">
        <v>32</v>
      </c>
    </row>
    <row r="13937" spans="1:13" x14ac:dyDescent="0.25">
      <c r="A13937">
        <v>2023</v>
      </c>
      <c r="B13937" t="str" cm="1">
        <f t="array" ref="B13937">_xlfn.IFS(C13937="SE","Senior", C13937 = "EX", "Excecutive",C13937 ="MI", "Middle", C13937 = "EN", "Entry")</f>
        <v>Senior</v>
      </c>
      <c r="C13937" t="s">
        <v>10</v>
      </c>
      <c r="D13937" t="str" cm="1">
        <f t="array" ref="D13937">_xlfn.IFS(E13937 = "FT","Full Time", E13937 = "PT", "Part Time", E13937 = "FL", "Freelance", E13937 = "CT", "Contract")</f>
        <v>Full Time</v>
      </c>
      <c r="E13937" t="s">
        <v>11</v>
      </c>
      <c r="F13937" t="s">
        <v>21</v>
      </c>
      <c r="G13937">
        <v>80000</v>
      </c>
      <c r="H13937" t="s">
        <v>13</v>
      </c>
      <c r="I13937">
        <v>80000</v>
      </c>
      <c r="J13937" t="s">
        <v>14</v>
      </c>
      <c r="K13937">
        <v>100</v>
      </c>
      <c r="L13937" t="s">
        <v>14</v>
      </c>
      <c r="M13937" t="s">
        <v>32</v>
      </c>
    </row>
    <row r="13938" spans="1:13" x14ac:dyDescent="0.25">
      <c r="A13938">
        <v>2023</v>
      </c>
      <c r="B13938" t="str" cm="1">
        <f t="array" ref="B13938">_xlfn.IFS(C13938="SE","Senior", C13938 = "EX", "Excecutive",C13938 ="MI", "Middle", C13938 = "EN", "Entry")</f>
        <v>Entry</v>
      </c>
      <c r="C13938" t="s">
        <v>20</v>
      </c>
      <c r="D13938" t="str" cm="1">
        <f t="array" ref="D13938">_xlfn.IFS(E13938 = "FT","Full Time", E13938 = "PT", "Part Time", E13938 = "FL", "Freelance", E13938 = "CT", "Contract")</f>
        <v>Full Time</v>
      </c>
      <c r="E13938" t="s">
        <v>11</v>
      </c>
      <c r="F13938" t="s">
        <v>21</v>
      </c>
      <c r="G13938">
        <v>55000</v>
      </c>
      <c r="H13938" t="s">
        <v>13</v>
      </c>
      <c r="I13938">
        <v>55000</v>
      </c>
      <c r="J13938" t="s">
        <v>14</v>
      </c>
      <c r="K13938">
        <v>0</v>
      </c>
      <c r="L13938" t="s">
        <v>14</v>
      </c>
      <c r="M13938" t="s">
        <v>15</v>
      </c>
    </row>
    <row r="13939" spans="1:13" x14ac:dyDescent="0.25">
      <c r="A13939">
        <v>2023</v>
      </c>
      <c r="B13939" t="str" cm="1">
        <f t="array" ref="B13939">_xlfn.IFS(C13939="SE","Senior", C13939 = "EX", "Excecutive",C13939 ="MI", "Middle", C13939 = "EN", "Entry")</f>
        <v>Entry</v>
      </c>
      <c r="C13939" t="s">
        <v>20</v>
      </c>
      <c r="D13939" t="str" cm="1">
        <f t="array" ref="D13939">_xlfn.IFS(E13939 = "FT","Full Time", E13939 = "PT", "Part Time", E13939 = "FL", "Freelance", E13939 = "CT", "Contract")</f>
        <v>Full Time</v>
      </c>
      <c r="E13939" t="s">
        <v>11</v>
      </c>
      <c r="F13939" t="s">
        <v>21</v>
      </c>
      <c r="G13939">
        <v>48000</v>
      </c>
      <c r="H13939" t="s">
        <v>13</v>
      </c>
      <c r="I13939">
        <v>48000</v>
      </c>
      <c r="J13939" t="s">
        <v>14</v>
      </c>
      <c r="K13939">
        <v>0</v>
      </c>
      <c r="L13939" t="s">
        <v>14</v>
      </c>
      <c r="M13939" t="s">
        <v>15</v>
      </c>
    </row>
    <row r="13940" spans="1:13" x14ac:dyDescent="0.25">
      <c r="A13940">
        <v>2023</v>
      </c>
      <c r="B13940" t="str" cm="1">
        <f t="array" ref="B13940">_xlfn.IFS(C13940="SE","Senior", C13940 = "EX", "Excecutive",C13940 ="MI", "Middle", C13940 = "EN", "Entry")</f>
        <v>Senior</v>
      </c>
      <c r="C13940" t="s">
        <v>10</v>
      </c>
      <c r="D13940" t="str" cm="1">
        <f t="array" ref="D13940">_xlfn.IFS(E13940 = "FT","Full Time", E13940 = "PT", "Part Time", E13940 = "FL", "Freelance", E13940 = "CT", "Contract")</f>
        <v>Full Time</v>
      </c>
      <c r="E13940" t="s">
        <v>11</v>
      </c>
      <c r="F13940" t="s">
        <v>21</v>
      </c>
      <c r="G13940">
        <v>95000</v>
      </c>
      <c r="H13940" t="s">
        <v>13</v>
      </c>
      <c r="I13940">
        <v>95000</v>
      </c>
      <c r="J13940" t="s">
        <v>14</v>
      </c>
      <c r="K13940">
        <v>0</v>
      </c>
      <c r="L13940" t="s">
        <v>14</v>
      </c>
      <c r="M13940" t="s">
        <v>15</v>
      </c>
    </row>
    <row r="13941" spans="1:13" x14ac:dyDescent="0.25">
      <c r="A13941">
        <v>2023</v>
      </c>
      <c r="B13941" t="str" cm="1">
        <f t="array" ref="B13941">_xlfn.IFS(C13941="SE","Senior", C13941 = "EX", "Excecutive",C13941 ="MI", "Middle", C13941 = "EN", "Entry")</f>
        <v>Senior</v>
      </c>
      <c r="C13941" t="s">
        <v>10</v>
      </c>
      <c r="D13941" t="str" cm="1">
        <f t="array" ref="D13941">_xlfn.IFS(E13941 = "FT","Full Time", E13941 = "PT", "Part Time", E13941 = "FL", "Freelance", E13941 = "CT", "Contract")</f>
        <v>Full Time</v>
      </c>
      <c r="E13941" t="s">
        <v>11</v>
      </c>
      <c r="F13941" t="s">
        <v>21</v>
      </c>
      <c r="G13941">
        <v>85000</v>
      </c>
      <c r="H13941" t="s">
        <v>13</v>
      </c>
      <c r="I13941">
        <v>85000</v>
      </c>
      <c r="J13941" t="s">
        <v>14</v>
      </c>
      <c r="K13941">
        <v>0</v>
      </c>
      <c r="L13941" t="s">
        <v>14</v>
      </c>
      <c r="M13941" t="s">
        <v>15</v>
      </c>
    </row>
    <row r="13942" spans="1:13" x14ac:dyDescent="0.25">
      <c r="A13942">
        <v>2023</v>
      </c>
      <c r="B13942" t="str" cm="1">
        <f t="array" ref="B13942">_xlfn.IFS(C13942="SE","Senior", C13942 = "EX", "Excecutive",C13942 ="MI", "Middle", C13942 = "EN", "Entry")</f>
        <v>Senior</v>
      </c>
      <c r="C13942" t="s">
        <v>10</v>
      </c>
      <c r="D13942" t="str" cm="1">
        <f t="array" ref="D13942">_xlfn.IFS(E13942 = "FT","Full Time", E13942 = "PT", "Part Time", E13942 = "FL", "Freelance", E13942 = "CT", "Contract")</f>
        <v>Full Time</v>
      </c>
      <c r="E13942" t="s">
        <v>11</v>
      </c>
      <c r="F13942" t="s">
        <v>16</v>
      </c>
      <c r="G13942">
        <v>137500</v>
      </c>
      <c r="H13942" t="s">
        <v>13</v>
      </c>
      <c r="I13942">
        <v>137500</v>
      </c>
      <c r="J13942" t="s">
        <v>14</v>
      </c>
      <c r="K13942">
        <v>100</v>
      </c>
      <c r="L13942" t="s">
        <v>14</v>
      </c>
      <c r="M13942" t="s">
        <v>15</v>
      </c>
    </row>
    <row r="13943" spans="1:13" x14ac:dyDescent="0.25">
      <c r="A13943">
        <v>2023</v>
      </c>
      <c r="B13943" t="str" cm="1">
        <f t="array" ref="B13943">_xlfn.IFS(C13943="SE","Senior", C13943 = "EX", "Excecutive",C13943 ="MI", "Middle", C13943 = "EN", "Entry")</f>
        <v>Senior</v>
      </c>
      <c r="C13943" t="s">
        <v>10</v>
      </c>
      <c r="D13943" t="str" cm="1">
        <f t="array" ref="D13943">_xlfn.IFS(E13943 = "FT","Full Time", E13943 = "PT", "Part Time", E13943 = "FL", "Freelance", E13943 = "CT", "Contract")</f>
        <v>Full Time</v>
      </c>
      <c r="E13943" t="s">
        <v>11</v>
      </c>
      <c r="F13943" t="s">
        <v>16</v>
      </c>
      <c r="G13943">
        <v>81500</v>
      </c>
      <c r="H13943" t="s">
        <v>13</v>
      </c>
      <c r="I13943">
        <v>81500</v>
      </c>
      <c r="J13943" t="s">
        <v>14</v>
      </c>
      <c r="K13943">
        <v>100</v>
      </c>
      <c r="L13943" t="s">
        <v>14</v>
      </c>
      <c r="M13943" t="s">
        <v>15</v>
      </c>
    </row>
    <row r="13944" spans="1:13" x14ac:dyDescent="0.25">
      <c r="A13944">
        <v>2023</v>
      </c>
      <c r="B13944" t="str" cm="1">
        <f t="array" ref="B13944">_xlfn.IFS(C13944="SE","Senior", C13944 = "EX", "Excecutive",C13944 ="MI", "Middle", C13944 = "EN", "Entry")</f>
        <v>Senior</v>
      </c>
      <c r="C13944" t="s">
        <v>10</v>
      </c>
      <c r="D13944" t="str" cm="1">
        <f t="array" ref="D13944">_xlfn.IFS(E13944 = "FT","Full Time", E13944 = "PT", "Part Time", E13944 = "FL", "Freelance", E13944 = "CT", "Contract")</f>
        <v>Full Time</v>
      </c>
      <c r="E13944" t="s">
        <v>11</v>
      </c>
      <c r="F13944" t="s">
        <v>17</v>
      </c>
      <c r="G13944">
        <v>323300</v>
      </c>
      <c r="H13944" t="s">
        <v>13</v>
      </c>
      <c r="I13944">
        <v>323300</v>
      </c>
      <c r="J13944" t="s">
        <v>14</v>
      </c>
      <c r="K13944">
        <v>0</v>
      </c>
      <c r="L13944" t="s">
        <v>14</v>
      </c>
      <c r="M13944" t="s">
        <v>15</v>
      </c>
    </row>
    <row r="13945" spans="1:13" x14ac:dyDescent="0.25">
      <c r="A13945">
        <v>2023</v>
      </c>
      <c r="B13945" t="str" cm="1">
        <f t="array" ref="B13945">_xlfn.IFS(C13945="SE","Senior", C13945 = "EX", "Excecutive",C13945 ="MI", "Middle", C13945 = "EN", "Entry")</f>
        <v>Senior</v>
      </c>
      <c r="C13945" t="s">
        <v>10</v>
      </c>
      <c r="D13945" t="str" cm="1">
        <f t="array" ref="D13945">_xlfn.IFS(E13945 = "FT","Full Time", E13945 = "PT", "Part Time", E13945 = "FL", "Freelance", E13945 = "CT", "Contract")</f>
        <v>Full Time</v>
      </c>
      <c r="E13945" t="s">
        <v>11</v>
      </c>
      <c r="F13945" t="s">
        <v>17</v>
      </c>
      <c r="G13945">
        <v>184700</v>
      </c>
      <c r="H13945" t="s">
        <v>13</v>
      </c>
      <c r="I13945">
        <v>184700</v>
      </c>
      <c r="J13945" t="s">
        <v>14</v>
      </c>
      <c r="K13945">
        <v>0</v>
      </c>
      <c r="L13945" t="s">
        <v>14</v>
      </c>
      <c r="M13945" t="s">
        <v>15</v>
      </c>
    </row>
    <row r="13946" spans="1:13" x14ac:dyDescent="0.25">
      <c r="A13946">
        <v>2021</v>
      </c>
      <c r="B13946" t="str" cm="1">
        <f t="array" ref="B13946">_xlfn.IFS(C13946="SE","Senior", C13946 = "EX", "Excecutive",C13946 ="MI", "Middle", C13946 = "EN", "Entry")</f>
        <v>Middle</v>
      </c>
      <c r="C13946" t="s">
        <v>18</v>
      </c>
      <c r="D13946" t="str" cm="1">
        <f t="array" ref="D13946">_xlfn.IFS(E13946 = "FT","Full Time", E13946 = "PT", "Part Time", E13946 = "FL", "Freelance", E13946 = "CT", "Contract")</f>
        <v>Full Time</v>
      </c>
      <c r="E13946" t="s">
        <v>11</v>
      </c>
      <c r="F13946" t="s">
        <v>72</v>
      </c>
      <c r="G13946">
        <v>30000</v>
      </c>
      <c r="H13946" t="s">
        <v>13</v>
      </c>
      <c r="I13946">
        <v>30000</v>
      </c>
      <c r="J13946" t="s">
        <v>216</v>
      </c>
      <c r="K13946">
        <v>0</v>
      </c>
      <c r="L13946" t="s">
        <v>216</v>
      </c>
      <c r="M13946" t="s">
        <v>32</v>
      </c>
    </row>
    <row r="13947" spans="1:13" x14ac:dyDescent="0.25">
      <c r="A13947">
        <v>2023</v>
      </c>
      <c r="B13947" t="str" cm="1">
        <f t="array" ref="B13947">_xlfn.IFS(C13947="SE","Senior", C13947 = "EX", "Excecutive",C13947 ="MI", "Middle", C13947 = "EN", "Entry")</f>
        <v>Senior</v>
      </c>
      <c r="C13947" t="s">
        <v>10</v>
      </c>
      <c r="D13947" t="str" cm="1">
        <f t="array" ref="D13947">_xlfn.IFS(E13947 = "FT","Full Time", E13947 = "PT", "Part Time", E13947 = "FL", "Freelance", E13947 = "CT", "Contract")</f>
        <v>Full Time</v>
      </c>
      <c r="E13947" t="s">
        <v>11</v>
      </c>
      <c r="F13947" t="s">
        <v>17</v>
      </c>
      <c r="G13947">
        <v>186000</v>
      </c>
      <c r="H13947" t="s">
        <v>13</v>
      </c>
      <c r="I13947">
        <v>186000</v>
      </c>
      <c r="J13947" t="s">
        <v>14</v>
      </c>
      <c r="K13947">
        <v>100</v>
      </c>
      <c r="L13947" t="s">
        <v>14</v>
      </c>
      <c r="M13947" t="s">
        <v>15</v>
      </c>
    </row>
    <row r="13948" spans="1:13" x14ac:dyDescent="0.25">
      <c r="A13948">
        <v>2023</v>
      </c>
      <c r="B13948" t="str" cm="1">
        <f t="array" ref="B13948">_xlfn.IFS(C13948="SE","Senior", C13948 = "EX", "Excecutive",C13948 ="MI", "Middle", C13948 = "EN", "Entry")</f>
        <v>Senior</v>
      </c>
      <c r="C13948" t="s">
        <v>10</v>
      </c>
      <c r="D13948" t="str" cm="1">
        <f t="array" ref="D13948">_xlfn.IFS(E13948 = "FT","Full Time", E13948 = "PT", "Part Time", E13948 = "FL", "Freelance", E13948 = "CT", "Contract")</f>
        <v>Full Time</v>
      </c>
      <c r="E13948" t="s">
        <v>11</v>
      </c>
      <c r="F13948" t="s">
        <v>17</v>
      </c>
      <c r="G13948">
        <v>153088</v>
      </c>
      <c r="H13948" t="s">
        <v>13</v>
      </c>
      <c r="I13948">
        <v>153088</v>
      </c>
      <c r="J13948" t="s">
        <v>14</v>
      </c>
      <c r="K13948">
        <v>100</v>
      </c>
      <c r="L13948" t="s">
        <v>14</v>
      </c>
      <c r="M13948" t="s">
        <v>15</v>
      </c>
    </row>
    <row r="13949" spans="1:13" x14ac:dyDescent="0.25">
      <c r="A13949">
        <v>2023</v>
      </c>
      <c r="B13949" t="str" cm="1">
        <f t="array" ref="B13949">_xlfn.IFS(C13949="SE","Senior", C13949 = "EX", "Excecutive",C13949 ="MI", "Middle", C13949 = "EN", "Entry")</f>
        <v>Middle</v>
      </c>
      <c r="C13949" t="s">
        <v>18</v>
      </c>
      <c r="D13949" t="str" cm="1">
        <f t="array" ref="D13949">_xlfn.IFS(E13949 = "FT","Full Time", E13949 = "PT", "Part Time", E13949 = "FL", "Freelance", E13949 = "CT", "Contract")</f>
        <v>Full Time</v>
      </c>
      <c r="E13949" t="s">
        <v>11</v>
      </c>
      <c r="F13949" t="s">
        <v>77</v>
      </c>
      <c r="G13949">
        <v>190000</v>
      </c>
      <c r="H13949" t="s">
        <v>13</v>
      </c>
      <c r="I13949">
        <v>190000</v>
      </c>
      <c r="J13949" t="s">
        <v>14</v>
      </c>
      <c r="K13949">
        <v>100</v>
      </c>
      <c r="L13949" t="s">
        <v>14</v>
      </c>
      <c r="M13949" t="s">
        <v>15</v>
      </c>
    </row>
    <row r="13950" spans="1:13" x14ac:dyDescent="0.25">
      <c r="A13950">
        <v>2023</v>
      </c>
      <c r="B13950" t="str" cm="1">
        <f t="array" ref="B13950">_xlfn.IFS(C13950="SE","Senior", C13950 = "EX", "Excecutive",C13950 ="MI", "Middle", C13950 = "EN", "Entry")</f>
        <v>Middle</v>
      </c>
      <c r="C13950" t="s">
        <v>18</v>
      </c>
      <c r="D13950" t="str" cm="1">
        <f t="array" ref="D13950">_xlfn.IFS(E13950 = "FT","Full Time", E13950 = "PT", "Part Time", E13950 = "FL", "Freelance", E13950 = "CT", "Contract")</f>
        <v>Full Time</v>
      </c>
      <c r="E13950" t="s">
        <v>11</v>
      </c>
      <c r="F13950" t="s">
        <v>77</v>
      </c>
      <c r="G13950">
        <v>160000</v>
      </c>
      <c r="H13950" t="s">
        <v>13</v>
      </c>
      <c r="I13950">
        <v>160000</v>
      </c>
      <c r="J13950" t="s">
        <v>14</v>
      </c>
      <c r="K13950">
        <v>100</v>
      </c>
      <c r="L13950" t="s">
        <v>14</v>
      </c>
      <c r="M13950" t="s">
        <v>15</v>
      </c>
    </row>
    <row r="13951" spans="1:13" x14ac:dyDescent="0.25">
      <c r="A13951">
        <v>2023</v>
      </c>
      <c r="B13951" t="str" cm="1">
        <f t="array" ref="B13951">_xlfn.IFS(C13951="SE","Senior", C13951 = "EX", "Excecutive",C13951 ="MI", "Middle", C13951 = "EN", "Entry")</f>
        <v>Senior</v>
      </c>
      <c r="C13951" t="s">
        <v>10</v>
      </c>
      <c r="D13951" t="str" cm="1">
        <f t="array" ref="D13951">_xlfn.IFS(E13951 = "FT","Full Time", E13951 = "PT", "Part Time", E13951 = "FL", "Freelance", E13951 = "CT", "Contract")</f>
        <v>Full Time</v>
      </c>
      <c r="E13951" t="s">
        <v>11</v>
      </c>
      <c r="F13951" t="s">
        <v>17</v>
      </c>
      <c r="G13951">
        <v>200000</v>
      </c>
      <c r="H13951" t="s">
        <v>13</v>
      </c>
      <c r="I13951">
        <v>200000</v>
      </c>
      <c r="J13951" t="s">
        <v>14</v>
      </c>
      <c r="K13951">
        <v>100</v>
      </c>
      <c r="L13951" t="s">
        <v>14</v>
      </c>
      <c r="M13951" t="s">
        <v>15</v>
      </c>
    </row>
    <row r="13952" spans="1:13" x14ac:dyDescent="0.25">
      <c r="A13952">
        <v>2023</v>
      </c>
      <c r="B13952" t="str" cm="1">
        <f t="array" ref="B13952">_xlfn.IFS(C13952="SE","Senior", C13952 = "EX", "Excecutive",C13952 ="MI", "Middle", C13952 = "EN", "Entry")</f>
        <v>Senior</v>
      </c>
      <c r="C13952" t="s">
        <v>10</v>
      </c>
      <c r="D13952" t="str" cm="1">
        <f t="array" ref="D13952">_xlfn.IFS(E13952 = "FT","Full Time", E13952 = "PT", "Part Time", E13952 = "FL", "Freelance", E13952 = "CT", "Contract")</f>
        <v>Full Time</v>
      </c>
      <c r="E13952" t="s">
        <v>11</v>
      </c>
      <c r="F13952" t="s">
        <v>17</v>
      </c>
      <c r="G13952">
        <v>150000</v>
      </c>
      <c r="H13952" t="s">
        <v>13</v>
      </c>
      <c r="I13952">
        <v>150000</v>
      </c>
      <c r="J13952" t="s">
        <v>14</v>
      </c>
      <c r="K13952">
        <v>100</v>
      </c>
      <c r="L13952" t="s">
        <v>14</v>
      </c>
      <c r="M13952" t="s">
        <v>15</v>
      </c>
    </row>
    <row r="13953" spans="1:13" x14ac:dyDescent="0.25">
      <c r="A13953">
        <v>2023</v>
      </c>
      <c r="B13953" t="str" cm="1">
        <f t="array" ref="B13953">_xlfn.IFS(C13953="SE","Senior", C13953 = "EX", "Excecutive",C13953 ="MI", "Middle", C13953 = "EN", "Entry")</f>
        <v>Middle</v>
      </c>
      <c r="C13953" t="s">
        <v>18</v>
      </c>
      <c r="D13953" t="str" cm="1">
        <f t="array" ref="D13953">_xlfn.IFS(E13953 = "FT","Full Time", E13953 = "PT", "Part Time", E13953 = "FL", "Freelance", E13953 = "CT", "Contract")</f>
        <v>Full Time</v>
      </c>
      <c r="E13953" t="s">
        <v>11</v>
      </c>
      <c r="F13953" t="s">
        <v>77</v>
      </c>
      <c r="G13953">
        <v>190000</v>
      </c>
      <c r="H13953" t="s">
        <v>13</v>
      </c>
      <c r="I13953">
        <v>190000</v>
      </c>
      <c r="J13953" t="s">
        <v>14</v>
      </c>
      <c r="K13953">
        <v>0</v>
      </c>
      <c r="L13953" t="s">
        <v>14</v>
      </c>
      <c r="M13953" t="s">
        <v>15</v>
      </c>
    </row>
    <row r="13954" spans="1:13" x14ac:dyDescent="0.25">
      <c r="A13954">
        <v>2023</v>
      </c>
      <c r="B13954" t="str" cm="1">
        <f t="array" ref="B13954">_xlfn.IFS(C13954="SE","Senior", C13954 = "EX", "Excecutive",C13954 ="MI", "Middle", C13954 = "EN", "Entry")</f>
        <v>Middle</v>
      </c>
      <c r="C13954" t="s">
        <v>18</v>
      </c>
      <c r="D13954" t="str" cm="1">
        <f t="array" ref="D13954">_xlfn.IFS(E13954 = "FT","Full Time", E13954 = "PT", "Part Time", E13954 = "FL", "Freelance", E13954 = "CT", "Contract")</f>
        <v>Full Time</v>
      </c>
      <c r="E13954" t="s">
        <v>11</v>
      </c>
      <c r="F13954" t="s">
        <v>77</v>
      </c>
      <c r="G13954">
        <v>183310</v>
      </c>
      <c r="H13954" t="s">
        <v>13</v>
      </c>
      <c r="I13954">
        <v>183310</v>
      </c>
      <c r="J13954" t="s">
        <v>14</v>
      </c>
      <c r="K13954">
        <v>0</v>
      </c>
      <c r="L13954" t="s">
        <v>14</v>
      </c>
      <c r="M13954" t="s">
        <v>15</v>
      </c>
    </row>
    <row r="13955" spans="1:13" x14ac:dyDescent="0.25">
      <c r="A13955">
        <v>2023</v>
      </c>
      <c r="B13955" t="str" cm="1">
        <f t="array" ref="B13955">_xlfn.IFS(C13955="SE","Senior", C13955 = "EX", "Excecutive",C13955 ="MI", "Middle", C13955 = "EN", "Entry")</f>
        <v>Senior</v>
      </c>
      <c r="C13955" t="s">
        <v>10</v>
      </c>
      <c r="D13955" t="str" cm="1">
        <f t="array" ref="D13955">_xlfn.IFS(E13955 = "FT","Full Time", E13955 = "PT", "Part Time", E13955 = "FL", "Freelance", E13955 = "CT", "Contract")</f>
        <v>Full Time</v>
      </c>
      <c r="E13955" t="s">
        <v>11</v>
      </c>
      <c r="F13955" t="s">
        <v>17</v>
      </c>
      <c r="G13955">
        <v>240000</v>
      </c>
      <c r="H13955" t="s">
        <v>13</v>
      </c>
      <c r="I13955">
        <v>240000</v>
      </c>
      <c r="J13955" t="s">
        <v>14</v>
      </c>
      <c r="K13955">
        <v>100</v>
      </c>
      <c r="L13955" t="s">
        <v>14</v>
      </c>
      <c r="M13955" t="s">
        <v>15</v>
      </c>
    </row>
    <row r="13956" spans="1:13" x14ac:dyDescent="0.25">
      <c r="A13956">
        <v>2023</v>
      </c>
      <c r="B13956" t="str" cm="1">
        <f t="array" ref="B13956">_xlfn.IFS(C13956="SE","Senior", C13956 = "EX", "Excecutive",C13956 ="MI", "Middle", C13956 = "EN", "Entry")</f>
        <v>Senior</v>
      </c>
      <c r="C13956" t="s">
        <v>10</v>
      </c>
      <c r="D13956" t="str" cm="1">
        <f t="array" ref="D13956">_xlfn.IFS(E13956 = "FT","Full Time", E13956 = "PT", "Part Time", E13956 = "FL", "Freelance", E13956 = "CT", "Contract")</f>
        <v>Full Time</v>
      </c>
      <c r="E13956" t="s">
        <v>11</v>
      </c>
      <c r="F13956" t="s">
        <v>17</v>
      </c>
      <c r="G13956">
        <v>180000</v>
      </c>
      <c r="H13956" t="s">
        <v>13</v>
      </c>
      <c r="I13956">
        <v>180000</v>
      </c>
      <c r="J13956" t="s">
        <v>14</v>
      </c>
      <c r="K13956">
        <v>100</v>
      </c>
      <c r="L13956" t="s">
        <v>14</v>
      </c>
      <c r="M13956" t="s">
        <v>15</v>
      </c>
    </row>
    <row r="13957" spans="1:13" x14ac:dyDescent="0.25">
      <c r="A13957">
        <v>2023</v>
      </c>
      <c r="B13957" t="str" cm="1">
        <f t="array" ref="B13957">_xlfn.IFS(C13957="SE","Senior", C13957 = "EX", "Excecutive",C13957 ="MI", "Middle", C13957 = "EN", "Entry")</f>
        <v>Senior</v>
      </c>
      <c r="C13957" t="s">
        <v>10</v>
      </c>
      <c r="D13957" t="str" cm="1">
        <f t="array" ref="D13957">_xlfn.IFS(E13957 = "FT","Full Time", E13957 = "PT", "Part Time", E13957 = "FL", "Freelance", E13957 = "CT", "Contract")</f>
        <v>Full Time</v>
      </c>
      <c r="E13957" t="s">
        <v>11</v>
      </c>
      <c r="F13957" t="s">
        <v>17</v>
      </c>
      <c r="G13957">
        <v>200000</v>
      </c>
      <c r="H13957" t="s">
        <v>13</v>
      </c>
      <c r="I13957">
        <v>200000</v>
      </c>
      <c r="J13957" t="s">
        <v>14</v>
      </c>
      <c r="K13957">
        <v>100</v>
      </c>
      <c r="L13957" t="s">
        <v>14</v>
      </c>
      <c r="M13957" t="s">
        <v>15</v>
      </c>
    </row>
    <row r="13958" spans="1:13" x14ac:dyDescent="0.25">
      <c r="A13958">
        <v>2023</v>
      </c>
      <c r="B13958" t="str" cm="1">
        <f t="array" ref="B13958">_xlfn.IFS(C13958="SE","Senior", C13958 = "EX", "Excecutive",C13958 ="MI", "Middle", C13958 = "EN", "Entry")</f>
        <v>Senior</v>
      </c>
      <c r="C13958" t="s">
        <v>10</v>
      </c>
      <c r="D13958" t="str" cm="1">
        <f t="array" ref="D13958">_xlfn.IFS(E13958 = "FT","Full Time", E13958 = "PT", "Part Time", E13958 = "FL", "Freelance", E13958 = "CT", "Contract")</f>
        <v>Full Time</v>
      </c>
      <c r="E13958" t="s">
        <v>11</v>
      </c>
      <c r="F13958" t="s">
        <v>17</v>
      </c>
      <c r="G13958">
        <v>150000</v>
      </c>
      <c r="H13958" t="s">
        <v>13</v>
      </c>
      <c r="I13958">
        <v>150000</v>
      </c>
      <c r="J13958" t="s">
        <v>14</v>
      </c>
      <c r="K13958">
        <v>100</v>
      </c>
      <c r="L13958" t="s">
        <v>14</v>
      </c>
      <c r="M13958" t="s">
        <v>15</v>
      </c>
    </row>
    <row r="13959" spans="1:13" x14ac:dyDescent="0.25">
      <c r="A13959">
        <v>2023</v>
      </c>
      <c r="B13959" t="str" cm="1">
        <f t="array" ref="B13959">_xlfn.IFS(C13959="SE","Senior", C13959 = "EX", "Excecutive",C13959 ="MI", "Middle", C13959 = "EN", "Entry")</f>
        <v>Senior</v>
      </c>
      <c r="C13959" t="s">
        <v>10</v>
      </c>
      <c r="D13959" t="str" cm="1">
        <f t="array" ref="D13959">_xlfn.IFS(E13959 = "FT","Full Time", E13959 = "PT", "Part Time", E13959 = "FL", "Freelance", E13959 = "CT", "Contract")</f>
        <v>Full Time</v>
      </c>
      <c r="E13959" t="s">
        <v>11</v>
      </c>
      <c r="F13959" t="s">
        <v>34</v>
      </c>
      <c r="G13959">
        <v>299500</v>
      </c>
      <c r="H13959" t="s">
        <v>13</v>
      </c>
      <c r="I13959">
        <v>299500</v>
      </c>
      <c r="J13959" t="s">
        <v>14</v>
      </c>
      <c r="K13959">
        <v>0</v>
      </c>
      <c r="L13959" t="s">
        <v>14</v>
      </c>
      <c r="M13959" t="s">
        <v>15</v>
      </c>
    </row>
    <row r="13960" spans="1:13" x14ac:dyDescent="0.25">
      <c r="A13960">
        <v>2023</v>
      </c>
      <c r="B13960" t="str" cm="1">
        <f t="array" ref="B13960">_xlfn.IFS(C13960="SE","Senior", C13960 = "EX", "Excecutive",C13960 ="MI", "Middle", C13960 = "EN", "Entry")</f>
        <v>Senior</v>
      </c>
      <c r="C13960" t="s">
        <v>10</v>
      </c>
      <c r="D13960" t="str" cm="1">
        <f t="array" ref="D13960">_xlfn.IFS(E13960 = "FT","Full Time", E13960 = "PT", "Part Time", E13960 = "FL", "Freelance", E13960 = "CT", "Contract")</f>
        <v>Full Time</v>
      </c>
      <c r="E13960" t="s">
        <v>11</v>
      </c>
      <c r="F13960" t="s">
        <v>34</v>
      </c>
      <c r="G13960">
        <v>245100</v>
      </c>
      <c r="H13960" t="s">
        <v>13</v>
      </c>
      <c r="I13960">
        <v>245100</v>
      </c>
      <c r="J13960" t="s">
        <v>14</v>
      </c>
      <c r="K13960">
        <v>0</v>
      </c>
      <c r="L13960" t="s">
        <v>14</v>
      </c>
      <c r="M13960" t="s">
        <v>15</v>
      </c>
    </row>
    <row r="13961" spans="1:13" x14ac:dyDescent="0.25">
      <c r="A13961">
        <v>2023</v>
      </c>
      <c r="B13961" t="str" cm="1">
        <f t="array" ref="B13961">_xlfn.IFS(C13961="SE","Senior", C13961 = "EX", "Excecutive",C13961 ="MI", "Middle", C13961 = "EN", "Entry")</f>
        <v>Senior</v>
      </c>
      <c r="C13961" t="s">
        <v>10</v>
      </c>
      <c r="D13961" t="str" cm="1">
        <f t="array" ref="D13961">_xlfn.IFS(E13961 = "FT","Full Time", E13961 = "PT", "Part Time", E13961 = "FL", "Freelance", E13961 = "CT", "Contract")</f>
        <v>Full Time</v>
      </c>
      <c r="E13961" t="s">
        <v>11</v>
      </c>
      <c r="F13961" t="s">
        <v>16</v>
      </c>
      <c r="G13961">
        <v>144000</v>
      </c>
      <c r="H13961" t="s">
        <v>13</v>
      </c>
      <c r="I13961">
        <v>144000</v>
      </c>
      <c r="J13961" t="s">
        <v>14</v>
      </c>
      <c r="K13961">
        <v>100</v>
      </c>
      <c r="L13961" t="s">
        <v>14</v>
      </c>
      <c r="M13961" t="s">
        <v>15</v>
      </c>
    </row>
    <row r="13962" spans="1:13" x14ac:dyDescent="0.25">
      <c r="A13962">
        <v>2023</v>
      </c>
      <c r="B13962" t="str" cm="1">
        <f t="array" ref="B13962">_xlfn.IFS(C13962="SE","Senior", C13962 = "EX", "Excecutive",C13962 ="MI", "Middle", C13962 = "EN", "Entry")</f>
        <v>Senior</v>
      </c>
      <c r="C13962" t="s">
        <v>10</v>
      </c>
      <c r="D13962" t="str" cm="1">
        <f t="array" ref="D13962">_xlfn.IFS(E13962 = "FT","Full Time", E13962 = "PT", "Part Time", E13962 = "FL", "Freelance", E13962 = "CT", "Contract")</f>
        <v>Full Time</v>
      </c>
      <c r="E13962" t="s">
        <v>11</v>
      </c>
      <c r="F13962" t="s">
        <v>16</v>
      </c>
      <c r="G13962">
        <v>66000</v>
      </c>
      <c r="H13962" t="s">
        <v>13</v>
      </c>
      <c r="I13962">
        <v>66000</v>
      </c>
      <c r="J13962" t="s">
        <v>14</v>
      </c>
      <c r="K13962">
        <v>100</v>
      </c>
      <c r="L13962" t="s">
        <v>14</v>
      </c>
      <c r="M13962" t="s">
        <v>15</v>
      </c>
    </row>
    <row r="13963" spans="1:13" x14ac:dyDescent="0.25">
      <c r="A13963">
        <v>2023</v>
      </c>
      <c r="B13963" t="str" cm="1">
        <f t="array" ref="B13963">_xlfn.IFS(C13963="SE","Senior", C13963 = "EX", "Excecutive",C13963 ="MI", "Middle", C13963 = "EN", "Entry")</f>
        <v>Middle</v>
      </c>
      <c r="C13963" t="s">
        <v>18</v>
      </c>
      <c r="D13963" t="str" cm="1">
        <f t="array" ref="D13963">_xlfn.IFS(E13963 = "FT","Full Time", E13963 = "PT", "Part Time", E13963 = "FL", "Freelance", E13963 = "CT", "Contract")</f>
        <v>Full Time</v>
      </c>
      <c r="E13963" t="s">
        <v>11</v>
      </c>
      <c r="F13963" t="s">
        <v>17</v>
      </c>
      <c r="G13963">
        <v>148500</v>
      </c>
      <c r="H13963" t="s">
        <v>13</v>
      </c>
      <c r="I13963">
        <v>148500</v>
      </c>
      <c r="J13963" t="s">
        <v>14</v>
      </c>
      <c r="K13963">
        <v>0</v>
      </c>
      <c r="L13963" t="s">
        <v>14</v>
      </c>
      <c r="M13963" t="s">
        <v>15</v>
      </c>
    </row>
    <row r="13964" spans="1:13" x14ac:dyDescent="0.25">
      <c r="A13964">
        <v>2023</v>
      </c>
      <c r="B13964" t="str" cm="1">
        <f t="array" ref="B13964">_xlfn.IFS(C13964="SE","Senior", C13964 = "EX", "Excecutive",C13964 ="MI", "Middle", C13964 = "EN", "Entry")</f>
        <v>Middle</v>
      </c>
      <c r="C13964" t="s">
        <v>18</v>
      </c>
      <c r="D13964" t="str" cm="1">
        <f t="array" ref="D13964">_xlfn.IFS(E13964 = "FT","Full Time", E13964 = "PT", "Part Time", E13964 = "FL", "Freelance", E13964 = "CT", "Contract")</f>
        <v>Full Time</v>
      </c>
      <c r="E13964" t="s">
        <v>11</v>
      </c>
      <c r="F13964" t="s">
        <v>17</v>
      </c>
      <c r="G13964">
        <v>126277</v>
      </c>
      <c r="H13964" t="s">
        <v>13</v>
      </c>
      <c r="I13964">
        <v>126277</v>
      </c>
      <c r="J13964" t="s">
        <v>14</v>
      </c>
      <c r="K13964">
        <v>0</v>
      </c>
      <c r="L13964" t="s">
        <v>14</v>
      </c>
      <c r="M13964" t="s">
        <v>15</v>
      </c>
    </row>
    <row r="13965" spans="1:13" x14ac:dyDescent="0.25">
      <c r="A13965">
        <v>2023</v>
      </c>
      <c r="B13965" t="str" cm="1">
        <f t="array" ref="B13965">_xlfn.IFS(C13965="SE","Senior", C13965 = "EX", "Excecutive",C13965 ="MI", "Middle", C13965 = "EN", "Entry")</f>
        <v>Senior</v>
      </c>
      <c r="C13965" t="s">
        <v>10</v>
      </c>
      <c r="D13965" t="str" cm="1">
        <f t="array" ref="D13965">_xlfn.IFS(E13965 = "FT","Full Time", E13965 = "PT", "Part Time", E13965 = "FL", "Freelance", E13965 = "CT", "Contract")</f>
        <v>Full Time</v>
      </c>
      <c r="E13965" t="s">
        <v>11</v>
      </c>
      <c r="F13965" t="s">
        <v>28</v>
      </c>
      <c r="G13965">
        <v>228000</v>
      </c>
      <c r="H13965" t="s">
        <v>13</v>
      </c>
      <c r="I13965">
        <v>228000</v>
      </c>
      <c r="J13965" t="s">
        <v>14</v>
      </c>
      <c r="K13965">
        <v>0</v>
      </c>
      <c r="L13965" t="s">
        <v>14</v>
      </c>
      <c r="M13965" t="s">
        <v>15</v>
      </c>
    </row>
    <row r="13966" spans="1:13" x14ac:dyDescent="0.25">
      <c r="A13966">
        <v>2023</v>
      </c>
      <c r="B13966" t="str" cm="1">
        <f t="array" ref="B13966">_xlfn.IFS(C13966="SE","Senior", C13966 = "EX", "Excecutive",C13966 ="MI", "Middle", C13966 = "EN", "Entry")</f>
        <v>Senior</v>
      </c>
      <c r="C13966" t="s">
        <v>10</v>
      </c>
      <c r="D13966" t="str" cm="1">
        <f t="array" ref="D13966">_xlfn.IFS(E13966 = "FT","Full Time", E13966 = "PT", "Part Time", E13966 = "FL", "Freelance", E13966 = "CT", "Contract")</f>
        <v>Full Time</v>
      </c>
      <c r="E13966" t="s">
        <v>11</v>
      </c>
      <c r="F13966" t="s">
        <v>28</v>
      </c>
      <c r="G13966">
        <v>120000</v>
      </c>
      <c r="H13966" t="s">
        <v>13</v>
      </c>
      <c r="I13966">
        <v>120000</v>
      </c>
      <c r="J13966" t="s">
        <v>14</v>
      </c>
      <c r="K13966">
        <v>0</v>
      </c>
      <c r="L13966" t="s">
        <v>14</v>
      </c>
      <c r="M13966" t="s">
        <v>15</v>
      </c>
    </row>
    <row r="13967" spans="1:13" x14ac:dyDescent="0.25">
      <c r="A13967">
        <v>2023</v>
      </c>
      <c r="B13967" t="str" cm="1">
        <f t="array" ref="B13967">_xlfn.IFS(C13967="SE","Senior", C13967 = "EX", "Excecutive",C13967 ="MI", "Middle", C13967 = "EN", "Entry")</f>
        <v>Senior</v>
      </c>
      <c r="C13967" t="s">
        <v>10</v>
      </c>
      <c r="D13967" t="str" cm="1">
        <f t="array" ref="D13967">_xlfn.IFS(E13967 = "FT","Full Time", E13967 = "PT", "Part Time", E13967 = "FL", "Freelance", E13967 = "CT", "Contract")</f>
        <v>Full Time</v>
      </c>
      <c r="E13967" t="s">
        <v>11</v>
      </c>
      <c r="F13967" t="s">
        <v>204</v>
      </c>
      <c r="G13967">
        <v>180000</v>
      </c>
      <c r="H13967" t="s">
        <v>13</v>
      </c>
      <c r="I13967">
        <v>180000</v>
      </c>
      <c r="J13967" t="s">
        <v>14</v>
      </c>
      <c r="K13967">
        <v>0</v>
      </c>
      <c r="L13967" t="s">
        <v>14</v>
      </c>
      <c r="M13967" t="s">
        <v>15</v>
      </c>
    </row>
    <row r="13968" spans="1:13" x14ac:dyDescent="0.25">
      <c r="A13968">
        <v>2023</v>
      </c>
      <c r="B13968" t="str" cm="1">
        <f t="array" ref="B13968">_xlfn.IFS(C13968="SE","Senior", C13968 = "EX", "Excecutive",C13968 ="MI", "Middle", C13968 = "EN", "Entry")</f>
        <v>Senior</v>
      </c>
      <c r="C13968" t="s">
        <v>10</v>
      </c>
      <c r="D13968" t="str" cm="1">
        <f t="array" ref="D13968">_xlfn.IFS(E13968 = "FT","Full Time", E13968 = "PT", "Part Time", E13968 = "FL", "Freelance", E13968 = "CT", "Contract")</f>
        <v>Full Time</v>
      </c>
      <c r="E13968" t="s">
        <v>11</v>
      </c>
      <c r="F13968" t="s">
        <v>204</v>
      </c>
      <c r="G13968">
        <v>90000</v>
      </c>
      <c r="H13968" t="s">
        <v>13</v>
      </c>
      <c r="I13968">
        <v>90000</v>
      </c>
      <c r="J13968" t="s">
        <v>14</v>
      </c>
      <c r="K13968">
        <v>0</v>
      </c>
      <c r="L13968" t="s">
        <v>14</v>
      </c>
      <c r="M13968" t="s">
        <v>15</v>
      </c>
    </row>
    <row r="13969" spans="1:13" x14ac:dyDescent="0.25">
      <c r="A13969">
        <v>2023</v>
      </c>
      <c r="B13969" t="str" cm="1">
        <f t="array" ref="B13969">_xlfn.IFS(C13969="SE","Senior", C13969 = "EX", "Excecutive",C13969 ="MI", "Middle", C13969 = "EN", "Entry")</f>
        <v>Senior</v>
      </c>
      <c r="C13969" t="s">
        <v>10</v>
      </c>
      <c r="D13969" t="str" cm="1">
        <f t="array" ref="D13969">_xlfn.IFS(E13969 = "FT","Full Time", E13969 = "PT", "Part Time", E13969 = "FL", "Freelance", E13969 = "CT", "Contract")</f>
        <v>Full Time</v>
      </c>
      <c r="E13969" t="s">
        <v>11</v>
      </c>
      <c r="F13969" t="s">
        <v>24</v>
      </c>
      <c r="G13969">
        <v>126500</v>
      </c>
      <c r="H13969" t="s">
        <v>13</v>
      </c>
      <c r="I13969">
        <v>126500</v>
      </c>
      <c r="J13969" t="s">
        <v>14</v>
      </c>
      <c r="K13969">
        <v>0</v>
      </c>
      <c r="L13969" t="s">
        <v>14</v>
      </c>
      <c r="M13969" t="s">
        <v>15</v>
      </c>
    </row>
    <row r="13970" spans="1:13" x14ac:dyDescent="0.25">
      <c r="A13970">
        <v>2023</v>
      </c>
      <c r="B13970" t="str" cm="1">
        <f t="array" ref="B13970">_xlfn.IFS(C13970="SE","Senior", C13970 = "EX", "Excecutive",C13970 ="MI", "Middle", C13970 = "EN", "Entry")</f>
        <v>Senior</v>
      </c>
      <c r="C13970" t="s">
        <v>10</v>
      </c>
      <c r="D13970" t="str" cm="1">
        <f t="array" ref="D13970">_xlfn.IFS(E13970 = "FT","Full Time", E13970 = "PT", "Part Time", E13970 = "FL", "Freelance", E13970 = "CT", "Contract")</f>
        <v>Full Time</v>
      </c>
      <c r="E13970" t="s">
        <v>11</v>
      </c>
      <c r="F13970" t="s">
        <v>24</v>
      </c>
      <c r="G13970">
        <v>78000</v>
      </c>
      <c r="H13970" t="s">
        <v>13</v>
      </c>
      <c r="I13970">
        <v>78000</v>
      </c>
      <c r="J13970" t="s">
        <v>14</v>
      </c>
      <c r="K13970">
        <v>0</v>
      </c>
      <c r="L13970" t="s">
        <v>14</v>
      </c>
      <c r="M13970" t="s">
        <v>15</v>
      </c>
    </row>
    <row r="13971" spans="1:13" x14ac:dyDescent="0.25">
      <c r="A13971">
        <v>2023</v>
      </c>
      <c r="B13971" t="str" cm="1">
        <f t="array" ref="B13971">_xlfn.IFS(C13971="SE","Senior", C13971 = "EX", "Excecutive",C13971 ="MI", "Middle", C13971 = "EN", "Entry")</f>
        <v>Senior</v>
      </c>
      <c r="C13971" t="s">
        <v>10</v>
      </c>
      <c r="D13971" t="str" cm="1">
        <f t="array" ref="D13971">_xlfn.IFS(E13971 = "FT","Full Time", E13971 = "PT", "Part Time", E13971 = "FL", "Freelance", E13971 = "CT", "Contract")</f>
        <v>Full Time</v>
      </c>
      <c r="E13971" t="s">
        <v>11</v>
      </c>
      <c r="F13971" t="s">
        <v>16</v>
      </c>
      <c r="G13971">
        <v>180000</v>
      </c>
      <c r="H13971" t="s">
        <v>13</v>
      </c>
      <c r="I13971">
        <v>180000</v>
      </c>
      <c r="J13971" t="s">
        <v>14</v>
      </c>
      <c r="K13971">
        <v>0</v>
      </c>
      <c r="L13971" t="s">
        <v>14</v>
      </c>
      <c r="M13971" t="s">
        <v>15</v>
      </c>
    </row>
    <row r="13972" spans="1:13" x14ac:dyDescent="0.25">
      <c r="A13972">
        <v>2023</v>
      </c>
      <c r="B13972" t="str" cm="1">
        <f t="array" ref="B13972">_xlfn.IFS(C13972="SE","Senior", C13972 = "EX", "Excecutive",C13972 ="MI", "Middle", C13972 = "EN", "Entry")</f>
        <v>Senior</v>
      </c>
      <c r="C13972" t="s">
        <v>10</v>
      </c>
      <c r="D13972" t="str" cm="1">
        <f t="array" ref="D13972">_xlfn.IFS(E13972 = "FT","Full Time", E13972 = "PT", "Part Time", E13972 = "FL", "Freelance", E13972 = "CT", "Contract")</f>
        <v>Full Time</v>
      </c>
      <c r="E13972" t="s">
        <v>11</v>
      </c>
      <c r="F13972" t="s">
        <v>16</v>
      </c>
      <c r="G13972">
        <v>160000</v>
      </c>
      <c r="H13972" t="s">
        <v>13</v>
      </c>
      <c r="I13972">
        <v>160000</v>
      </c>
      <c r="J13972" t="s">
        <v>14</v>
      </c>
      <c r="K13972">
        <v>0</v>
      </c>
      <c r="L13972" t="s">
        <v>14</v>
      </c>
      <c r="M13972" t="s">
        <v>15</v>
      </c>
    </row>
    <row r="13973" spans="1:13" x14ac:dyDescent="0.25">
      <c r="A13973">
        <v>2023</v>
      </c>
      <c r="B13973" t="str" cm="1">
        <f t="array" ref="B13973">_xlfn.IFS(C13973="SE","Senior", C13973 = "EX", "Excecutive",C13973 ="MI", "Middle", C13973 = "EN", "Entry")</f>
        <v>Senior</v>
      </c>
      <c r="C13973" t="s">
        <v>10</v>
      </c>
      <c r="D13973" t="str" cm="1">
        <f t="array" ref="D13973">_xlfn.IFS(E13973 = "FT","Full Time", E13973 = "PT", "Part Time", E13973 = "FL", "Freelance", E13973 = "CT", "Contract")</f>
        <v>Full Time</v>
      </c>
      <c r="E13973" t="s">
        <v>11</v>
      </c>
      <c r="F13973" t="s">
        <v>204</v>
      </c>
      <c r="G13973">
        <v>272000</v>
      </c>
      <c r="H13973" t="s">
        <v>13</v>
      </c>
      <c r="I13973">
        <v>272000</v>
      </c>
      <c r="J13973" t="s">
        <v>14</v>
      </c>
      <c r="K13973">
        <v>0</v>
      </c>
      <c r="L13973" t="s">
        <v>14</v>
      </c>
      <c r="M13973" t="s">
        <v>15</v>
      </c>
    </row>
    <row r="13974" spans="1:13" x14ac:dyDescent="0.25">
      <c r="A13974">
        <v>2023</v>
      </c>
      <c r="B13974" t="str" cm="1">
        <f t="array" ref="B13974">_xlfn.IFS(C13974="SE","Senior", C13974 = "EX", "Excecutive",C13974 ="MI", "Middle", C13974 = "EN", "Entry")</f>
        <v>Senior</v>
      </c>
      <c r="C13974" t="s">
        <v>10</v>
      </c>
      <c r="D13974" t="str" cm="1">
        <f t="array" ref="D13974">_xlfn.IFS(E13974 = "FT","Full Time", E13974 = "PT", "Part Time", E13974 = "FL", "Freelance", E13974 = "CT", "Contract")</f>
        <v>Full Time</v>
      </c>
      <c r="E13974" t="s">
        <v>11</v>
      </c>
      <c r="F13974" t="s">
        <v>204</v>
      </c>
      <c r="G13974">
        <v>170000</v>
      </c>
      <c r="H13974" t="s">
        <v>13</v>
      </c>
      <c r="I13974">
        <v>170000</v>
      </c>
      <c r="J13974" t="s">
        <v>14</v>
      </c>
      <c r="K13974">
        <v>0</v>
      </c>
      <c r="L13974" t="s">
        <v>14</v>
      </c>
      <c r="M13974" t="s">
        <v>15</v>
      </c>
    </row>
    <row r="13975" spans="1:13" x14ac:dyDescent="0.25">
      <c r="A13975">
        <v>2023</v>
      </c>
      <c r="B13975" t="str" cm="1">
        <f t="array" ref="B13975">_xlfn.IFS(C13975="SE","Senior", C13975 = "EX", "Excecutive",C13975 ="MI", "Middle", C13975 = "EN", "Entry")</f>
        <v>Middle</v>
      </c>
      <c r="C13975" t="s">
        <v>18</v>
      </c>
      <c r="D13975" t="str" cm="1">
        <f t="array" ref="D13975">_xlfn.IFS(E13975 = "FT","Full Time", E13975 = "PT", "Part Time", E13975 = "FL", "Freelance", E13975 = "CT", "Contract")</f>
        <v>Full Time</v>
      </c>
      <c r="E13975" t="s">
        <v>11</v>
      </c>
      <c r="F13975" t="s">
        <v>21</v>
      </c>
      <c r="G13975">
        <v>80000</v>
      </c>
      <c r="H13975" t="s">
        <v>13</v>
      </c>
      <c r="I13975">
        <v>80000</v>
      </c>
      <c r="J13975" t="s">
        <v>14</v>
      </c>
      <c r="K13975">
        <v>0</v>
      </c>
      <c r="L13975" t="s">
        <v>14</v>
      </c>
      <c r="M13975" t="s">
        <v>15</v>
      </c>
    </row>
    <row r="13976" spans="1:13" x14ac:dyDescent="0.25">
      <c r="A13976">
        <v>2023</v>
      </c>
      <c r="B13976" t="str" cm="1">
        <f t="array" ref="B13976">_xlfn.IFS(C13976="SE","Senior", C13976 = "EX", "Excecutive",C13976 ="MI", "Middle", C13976 = "EN", "Entry")</f>
        <v>Middle</v>
      </c>
      <c r="C13976" t="s">
        <v>18</v>
      </c>
      <c r="D13976" t="str" cm="1">
        <f t="array" ref="D13976">_xlfn.IFS(E13976 = "FT","Full Time", E13976 = "PT", "Part Time", E13976 = "FL", "Freelance", E13976 = "CT", "Contract")</f>
        <v>Full Time</v>
      </c>
      <c r="E13976" t="s">
        <v>11</v>
      </c>
      <c r="F13976" t="s">
        <v>21</v>
      </c>
      <c r="G13976">
        <v>60000</v>
      </c>
      <c r="H13976" t="s">
        <v>13</v>
      </c>
      <c r="I13976">
        <v>60000</v>
      </c>
      <c r="J13976" t="s">
        <v>14</v>
      </c>
      <c r="K13976">
        <v>0</v>
      </c>
      <c r="L13976" t="s">
        <v>14</v>
      </c>
      <c r="M13976" t="s">
        <v>15</v>
      </c>
    </row>
    <row r="13977" spans="1:13" x14ac:dyDescent="0.25">
      <c r="A13977">
        <v>2023</v>
      </c>
      <c r="B13977" t="str" cm="1">
        <f t="array" ref="B13977">_xlfn.IFS(C13977="SE","Senior", C13977 = "EX", "Excecutive",C13977 ="MI", "Middle", C13977 = "EN", "Entry")</f>
        <v>Senior</v>
      </c>
      <c r="C13977" t="s">
        <v>10</v>
      </c>
      <c r="D13977" t="str" cm="1">
        <f t="array" ref="D13977">_xlfn.IFS(E13977 = "FT","Full Time", E13977 = "PT", "Part Time", E13977 = "FL", "Freelance", E13977 = "CT", "Contract")</f>
        <v>Full Time</v>
      </c>
      <c r="E13977" t="s">
        <v>11</v>
      </c>
      <c r="F13977" t="s">
        <v>16</v>
      </c>
      <c r="G13977">
        <v>259000</v>
      </c>
      <c r="H13977" t="s">
        <v>13</v>
      </c>
      <c r="I13977">
        <v>259000</v>
      </c>
      <c r="J13977" t="s">
        <v>14</v>
      </c>
      <c r="K13977">
        <v>100</v>
      </c>
      <c r="L13977" t="s">
        <v>14</v>
      </c>
      <c r="M13977" t="s">
        <v>15</v>
      </c>
    </row>
    <row r="13978" spans="1:13" x14ac:dyDescent="0.25">
      <c r="A13978">
        <v>2023</v>
      </c>
      <c r="B13978" t="str" cm="1">
        <f t="array" ref="B13978">_xlfn.IFS(C13978="SE","Senior", C13978 = "EX", "Excecutive",C13978 ="MI", "Middle", C13978 = "EN", "Entry")</f>
        <v>Senior</v>
      </c>
      <c r="C13978" t="s">
        <v>10</v>
      </c>
      <c r="D13978" t="str" cm="1">
        <f t="array" ref="D13978">_xlfn.IFS(E13978 = "FT","Full Time", E13978 = "PT", "Part Time", E13978 = "FL", "Freelance", E13978 = "CT", "Contract")</f>
        <v>Full Time</v>
      </c>
      <c r="E13978" t="s">
        <v>11</v>
      </c>
      <c r="F13978" t="s">
        <v>16</v>
      </c>
      <c r="G13978">
        <v>146000</v>
      </c>
      <c r="H13978" t="s">
        <v>13</v>
      </c>
      <c r="I13978">
        <v>146000</v>
      </c>
      <c r="J13978" t="s">
        <v>14</v>
      </c>
      <c r="K13978">
        <v>100</v>
      </c>
      <c r="L13978" t="s">
        <v>14</v>
      </c>
      <c r="M13978" t="s">
        <v>15</v>
      </c>
    </row>
    <row r="13979" spans="1:13" x14ac:dyDescent="0.25">
      <c r="A13979">
        <v>2023</v>
      </c>
      <c r="B13979" t="str" cm="1">
        <f t="array" ref="B13979">_xlfn.IFS(C13979="SE","Senior", C13979 = "EX", "Excecutive",C13979 ="MI", "Middle", C13979 = "EN", "Entry")</f>
        <v>Senior</v>
      </c>
      <c r="C13979" t="s">
        <v>10</v>
      </c>
      <c r="D13979" t="str" cm="1">
        <f t="array" ref="D13979">_xlfn.IFS(E13979 = "FT","Full Time", E13979 = "PT", "Part Time", E13979 = "FL", "Freelance", E13979 = "CT", "Contract")</f>
        <v>Full Time</v>
      </c>
      <c r="E13979" t="s">
        <v>11</v>
      </c>
      <c r="F13979" t="s">
        <v>16</v>
      </c>
      <c r="G13979">
        <v>200000</v>
      </c>
      <c r="H13979" t="s">
        <v>13</v>
      </c>
      <c r="I13979">
        <v>200000</v>
      </c>
      <c r="J13979" t="s">
        <v>14</v>
      </c>
      <c r="K13979">
        <v>0</v>
      </c>
      <c r="L13979" t="s">
        <v>14</v>
      </c>
      <c r="M13979" t="s">
        <v>15</v>
      </c>
    </row>
    <row r="13980" spans="1:13" x14ac:dyDescent="0.25">
      <c r="A13980">
        <v>2023</v>
      </c>
      <c r="B13980" t="str" cm="1">
        <f t="array" ref="B13980">_xlfn.IFS(C13980="SE","Senior", C13980 = "EX", "Excecutive",C13980 ="MI", "Middle", C13980 = "EN", "Entry")</f>
        <v>Senior</v>
      </c>
      <c r="C13980" t="s">
        <v>10</v>
      </c>
      <c r="D13980" t="str" cm="1">
        <f t="array" ref="D13980">_xlfn.IFS(E13980 = "FT","Full Time", E13980 = "PT", "Part Time", E13980 = "FL", "Freelance", E13980 = "CT", "Contract")</f>
        <v>Full Time</v>
      </c>
      <c r="E13980" t="s">
        <v>11</v>
      </c>
      <c r="F13980" t="s">
        <v>16</v>
      </c>
      <c r="G13980">
        <v>160000</v>
      </c>
      <c r="H13980" t="s">
        <v>13</v>
      </c>
      <c r="I13980">
        <v>160000</v>
      </c>
      <c r="J13980" t="s">
        <v>14</v>
      </c>
      <c r="K13980">
        <v>0</v>
      </c>
      <c r="L13980" t="s">
        <v>14</v>
      </c>
      <c r="M13980" t="s">
        <v>15</v>
      </c>
    </row>
    <row r="13981" spans="1:13" x14ac:dyDescent="0.25">
      <c r="A13981">
        <v>2023</v>
      </c>
      <c r="B13981" t="str" cm="1">
        <f t="array" ref="B13981">_xlfn.IFS(C13981="SE","Senior", C13981 = "EX", "Excecutive",C13981 ="MI", "Middle", C13981 = "EN", "Entry")</f>
        <v>Excecutive</v>
      </c>
      <c r="C13981" t="s">
        <v>22</v>
      </c>
      <c r="D13981" t="str" cm="1">
        <f t="array" ref="D13981">_xlfn.IFS(E13981 = "FT","Full Time", E13981 = "PT", "Part Time", E13981 = "FL", "Freelance", E13981 = "CT", "Contract")</f>
        <v>Full Time</v>
      </c>
      <c r="E13981" t="s">
        <v>11</v>
      </c>
      <c r="F13981" t="s">
        <v>16</v>
      </c>
      <c r="G13981">
        <v>310000</v>
      </c>
      <c r="H13981" t="s">
        <v>13</v>
      </c>
      <c r="I13981">
        <v>310000</v>
      </c>
      <c r="J13981" t="s">
        <v>14</v>
      </c>
      <c r="K13981">
        <v>100</v>
      </c>
      <c r="L13981" t="s">
        <v>14</v>
      </c>
      <c r="M13981" t="s">
        <v>15</v>
      </c>
    </row>
    <row r="13982" spans="1:13" x14ac:dyDescent="0.25">
      <c r="A13982">
        <v>2023</v>
      </c>
      <c r="B13982" t="str" cm="1">
        <f t="array" ref="B13982">_xlfn.IFS(C13982="SE","Senior", C13982 = "EX", "Excecutive",C13982 ="MI", "Middle", C13982 = "EN", "Entry")</f>
        <v>Excecutive</v>
      </c>
      <c r="C13982" t="s">
        <v>22</v>
      </c>
      <c r="D13982" t="str" cm="1">
        <f t="array" ref="D13982">_xlfn.IFS(E13982 = "FT","Full Time", E13982 = "PT", "Part Time", E13982 = "FL", "Freelance", E13982 = "CT", "Contract")</f>
        <v>Full Time</v>
      </c>
      <c r="E13982" t="s">
        <v>11</v>
      </c>
      <c r="F13982" t="s">
        <v>16</v>
      </c>
      <c r="G13982">
        <v>239000</v>
      </c>
      <c r="H13982" t="s">
        <v>13</v>
      </c>
      <c r="I13982">
        <v>239000</v>
      </c>
      <c r="J13982" t="s">
        <v>14</v>
      </c>
      <c r="K13982">
        <v>100</v>
      </c>
      <c r="L13982" t="s">
        <v>14</v>
      </c>
      <c r="M13982" t="s">
        <v>15</v>
      </c>
    </row>
    <row r="13983" spans="1:13" x14ac:dyDescent="0.25">
      <c r="A13983">
        <v>2023</v>
      </c>
      <c r="B13983" t="str" cm="1">
        <f t="array" ref="B13983">_xlfn.IFS(C13983="SE","Senior", C13983 = "EX", "Excecutive",C13983 ="MI", "Middle", C13983 = "EN", "Entry")</f>
        <v>Senior</v>
      </c>
      <c r="C13983" t="s">
        <v>10</v>
      </c>
      <c r="D13983" t="str" cm="1">
        <f t="array" ref="D13983">_xlfn.IFS(E13983 = "FT","Full Time", E13983 = "PT", "Part Time", E13983 = "FL", "Freelance", E13983 = "CT", "Contract")</f>
        <v>Full Time</v>
      </c>
      <c r="E13983" t="s">
        <v>11</v>
      </c>
      <c r="F13983" t="s">
        <v>21</v>
      </c>
      <c r="G13983">
        <v>142000</v>
      </c>
      <c r="H13983" t="s">
        <v>13</v>
      </c>
      <c r="I13983">
        <v>142000</v>
      </c>
      <c r="J13983" t="s">
        <v>14</v>
      </c>
      <c r="K13983">
        <v>100</v>
      </c>
      <c r="L13983" t="s">
        <v>14</v>
      </c>
      <c r="M13983" t="s">
        <v>15</v>
      </c>
    </row>
    <row r="13984" spans="1:13" x14ac:dyDescent="0.25">
      <c r="A13984">
        <v>2023</v>
      </c>
      <c r="B13984" t="str" cm="1">
        <f t="array" ref="B13984">_xlfn.IFS(C13984="SE","Senior", C13984 = "EX", "Excecutive",C13984 ="MI", "Middle", C13984 = "EN", "Entry")</f>
        <v>Senior</v>
      </c>
      <c r="C13984" t="s">
        <v>10</v>
      </c>
      <c r="D13984" t="str" cm="1">
        <f t="array" ref="D13984">_xlfn.IFS(E13984 = "FT","Full Time", E13984 = "PT", "Part Time", E13984 = "FL", "Freelance", E13984 = "CT", "Contract")</f>
        <v>Full Time</v>
      </c>
      <c r="E13984" t="s">
        <v>11</v>
      </c>
      <c r="F13984" t="s">
        <v>21</v>
      </c>
      <c r="G13984">
        <v>95000</v>
      </c>
      <c r="H13984" t="s">
        <v>13</v>
      </c>
      <c r="I13984">
        <v>95000</v>
      </c>
      <c r="J13984" t="s">
        <v>14</v>
      </c>
      <c r="K13984">
        <v>100</v>
      </c>
      <c r="L13984" t="s">
        <v>14</v>
      </c>
      <c r="M13984" t="s">
        <v>15</v>
      </c>
    </row>
    <row r="13985" spans="1:13" x14ac:dyDescent="0.25">
      <c r="A13985">
        <v>2023</v>
      </c>
      <c r="B13985" t="str" cm="1">
        <f t="array" ref="B13985">_xlfn.IFS(C13985="SE","Senior", C13985 = "EX", "Excecutive",C13985 ="MI", "Middle", C13985 = "EN", "Entry")</f>
        <v>Senior</v>
      </c>
      <c r="C13985" t="s">
        <v>10</v>
      </c>
      <c r="D13985" t="str" cm="1">
        <f t="array" ref="D13985">_xlfn.IFS(E13985 = "FT","Full Time", E13985 = "PT", "Part Time", E13985 = "FL", "Freelance", E13985 = "CT", "Contract")</f>
        <v>Full Time</v>
      </c>
      <c r="E13985" t="s">
        <v>11</v>
      </c>
      <c r="F13985" t="s">
        <v>24</v>
      </c>
      <c r="G13985">
        <v>155000</v>
      </c>
      <c r="H13985" t="s">
        <v>13</v>
      </c>
      <c r="I13985">
        <v>155000</v>
      </c>
      <c r="J13985" t="s">
        <v>14</v>
      </c>
      <c r="K13985">
        <v>0</v>
      </c>
      <c r="L13985" t="s">
        <v>14</v>
      </c>
      <c r="M13985" t="s">
        <v>15</v>
      </c>
    </row>
    <row r="13986" spans="1:13" x14ac:dyDescent="0.25">
      <c r="A13986">
        <v>2023</v>
      </c>
      <c r="B13986" t="str" cm="1">
        <f t="array" ref="B13986">_xlfn.IFS(C13986="SE","Senior", C13986 = "EX", "Excecutive",C13986 ="MI", "Middle", C13986 = "EN", "Entry")</f>
        <v>Senior</v>
      </c>
      <c r="C13986" t="s">
        <v>10</v>
      </c>
      <c r="D13986" t="str" cm="1">
        <f t="array" ref="D13986">_xlfn.IFS(E13986 = "FT","Full Time", E13986 = "PT", "Part Time", E13986 = "FL", "Freelance", E13986 = "CT", "Contract")</f>
        <v>Full Time</v>
      </c>
      <c r="E13986" t="s">
        <v>11</v>
      </c>
      <c r="F13986" t="s">
        <v>24</v>
      </c>
      <c r="G13986">
        <v>139500</v>
      </c>
      <c r="H13986" t="s">
        <v>13</v>
      </c>
      <c r="I13986">
        <v>139500</v>
      </c>
      <c r="J13986" t="s">
        <v>14</v>
      </c>
      <c r="K13986">
        <v>0</v>
      </c>
      <c r="L13986" t="s">
        <v>14</v>
      </c>
      <c r="M13986" t="s">
        <v>15</v>
      </c>
    </row>
    <row r="13987" spans="1:13" x14ac:dyDescent="0.25">
      <c r="A13987">
        <v>2023</v>
      </c>
      <c r="B13987" t="str" cm="1">
        <f t="array" ref="B13987">_xlfn.IFS(C13987="SE","Senior", C13987 = "EX", "Excecutive",C13987 ="MI", "Middle", C13987 = "EN", "Entry")</f>
        <v>Middle</v>
      </c>
      <c r="C13987" t="s">
        <v>18</v>
      </c>
      <c r="D13987" t="str" cm="1">
        <f t="array" ref="D13987">_xlfn.IFS(E13987 = "FT","Full Time", E13987 = "PT", "Part Time", E13987 = "FL", "Freelance", E13987 = "CT", "Contract")</f>
        <v>Full Time</v>
      </c>
      <c r="E13987" t="s">
        <v>11</v>
      </c>
      <c r="F13987" t="s">
        <v>16</v>
      </c>
      <c r="G13987">
        <v>140000</v>
      </c>
      <c r="H13987" t="s">
        <v>13</v>
      </c>
      <c r="I13987">
        <v>140000</v>
      </c>
      <c r="J13987" t="s">
        <v>14</v>
      </c>
      <c r="K13987">
        <v>100</v>
      </c>
      <c r="L13987" t="s">
        <v>14</v>
      </c>
      <c r="M13987" t="s">
        <v>15</v>
      </c>
    </row>
    <row r="13988" spans="1:13" x14ac:dyDescent="0.25">
      <c r="A13988">
        <v>2023</v>
      </c>
      <c r="B13988" t="str" cm="1">
        <f t="array" ref="B13988">_xlfn.IFS(C13988="SE","Senior", C13988 = "EX", "Excecutive",C13988 ="MI", "Middle", C13988 = "EN", "Entry")</f>
        <v>Middle</v>
      </c>
      <c r="C13988" t="s">
        <v>18</v>
      </c>
      <c r="D13988" t="str" cm="1">
        <f t="array" ref="D13988">_xlfn.IFS(E13988 = "FT","Full Time", E13988 = "PT", "Part Time", E13988 = "FL", "Freelance", E13988 = "CT", "Contract")</f>
        <v>Full Time</v>
      </c>
      <c r="E13988" t="s">
        <v>11</v>
      </c>
      <c r="F13988" t="s">
        <v>16</v>
      </c>
      <c r="G13988">
        <v>120000</v>
      </c>
      <c r="H13988" t="s">
        <v>13</v>
      </c>
      <c r="I13988">
        <v>120000</v>
      </c>
      <c r="J13988" t="s">
        <v>14</v>
      </c>
      <c r="K13988">
        <v>100</v>
      </c>
      <c r="L13988" t="s">
        <v>14</v>
      </c>
      <c r="M13988" t="s">
        <v>15</v>
      </c>
    </row>
    <row r="13989" spans="1:13" x14ac:dyDescent="0.25">
      <c r="A13989">
        <v>2023</v>
      </c>
      <c r="B13989" t="str" cm="1">
        <f t="array" ref="B13989">_xlfn.IFS(C13989="SE","Senior", C13989 = "EX", "Excecutive",C13989 ="MI", "Middle", C13989 = "EN", "Entry")</f>
        <v>Senior</v>
      </c>
      <c r="C13989" t="s">
        <v>10</v>
      </c>
      <c r="D13989" t="str" cm="1">
        <f t="array" ref="D13989">_xlfn.IFS(E13989 = "FT","Full Time", E13989 = "PT", "Part Time", E13989 = "FL", "Freelance", E13989 = "CT", "Contract")</f>
        <v>Full Time</v>
      </c>
      <c r="E13989" t="s">
        <v>11</v>
      </c>
      <c r="F13989" t="s">
        <v>16</v>
      </c>
      <c r="G13989">
        <v>259000</v>
      </c>
      <c r="H13989" t="s">
        <v>13</v>
      </c>
      <c r="I13989">
        <v>259000</v>
      </c>
      <c r="J13989" t="s">
        <v>14</v>
      </c>
      <c r="K13989">
        <v>100</v>
      </c>
      <c r="L13989" t="s">
        <v>14</v>
      </c>
      <c r="M13989" t="s">
        <v>15</v>
      </c>
    </row>
    <row r="13990" spans="1:13" x14ac:dyDescent="0.25">
      <c r="A13990">
        <v>2023</v>
      </c>
      <c r="B13990" t="str" cm="1">
        <f t="array" ref="B13990">_xlfn.IFS(C13990="SE","Senior", C13990 = "EX", "Excecutive",C13990 ="MI", "Middle", C13990 = "EN", "Entry")</f>
        <v>Senior</v>
      </c>
      <c r="C13990" t="s">
        <v>10</v>
      </c>
      <c r="D13990" t="str" cm="1">
        <f t="array" ref="D13990">_xlfn.IFS(E13990 = "FT","Full Time", E13990 = "PT", "Part Time", E13990 = "FL", "Freelance", E13990 = "CT", "Contract")</f>
        <v>Full Time</v>
      </c>
      <c r="E13990" t="s">
        <v>11</v>
      </c>
      <c r="F13990" t="s">
        <v>16</v>
      </c>
      <c r="G13990">
        <v>146000</v>
      </c>
      <c r="H13990" t="s">
        <v>13</v>
      </c>
      <c r="I13990">
        <v>146000</v>
      </c>
      <c r="J13990" t="s">
        <v>14</v>
      </c>
      <c r="K13990">
        <v>100</v>
      </c>
      <c r="L13990" t="s">
        <v>14</v>
      </c>
      <c r="M13990" t="s">
        <v>15</v>
      </c>
    </row>
    <row r="13991" spans="1:13" x14ac:dyDescent="0.25">
      <c r="A13991">
        <v>2023</v>
      </c>
      <c r="B13991" t="str" cm="1">
        <f t="array" ref="B13991">_xlfn.IFS(C13991="SE","Senior", C13991 = "EX", "Excecutive",C13991 ="MI", "Middle", C13991 = "EN", "Entry")</f>
        <v>Middle</v>
      </c>
      <c r="C13991" t="s">
        <v>18</v>
      </c>
      <c r="D13991" t="str" cm="1">
        <f t="array" ref="D13991">_xlfn.IFS(E13991 = "FT","Full Time", E13991 = "PT", "Part Time", E13991 = "FL", "Freelance", E13991 = "CT", "Contract")</f>
        <v>Full Time</v>
      </c>
      <c r="E13991" t="s">
        <v>11</v>
      </c>
      <c r="F13991" t="s">
        <v>21</v>
      </c>
      <c r="G13991">
        <v>90000</v>
      </c>
      <c r="H13991" t="s">
        <v>36</v>
      </c>
      <c r="I13991">
        <v>110736</v>
      </c>
      <c r="J13991" t="s">
        <v>108</v>
      </c>
      <c r="K13991">
        <v>0</v>
      </c>
      <c r="L13991" t="s">
        <v>108</v>
      </c>
      <c r="M13991" t="s">
        <v>15</v>
      </c>
    </row>
    <row r="13992" spans="1:13" x14ac:dyDescent="0.25">
      <c r="A13992">
        <v>2023</v>
      </c>
      <c r="B13992" t="str" cm="1">
        <f t="array" ref="B13992">_xlfn.IFS(C13992="SE","Senior", C13992 = "EX", "Excecutive",C13992 ="MI", "Middle", C13992 = "EN", "Entry")</f>
        <v>Middle</v>
      </c>
      <c r="C13992" t="s">
        <v>18</v>
      </c>
      <c r="D13992" t="str" cm="1">
        <f t="array" ref="D13992">_xlfn.IFS(E13992 = "FT","Full Time", E13992 = "PT", "Part Time", E13992 = "FL", "Freelance", E13992 = "CT", "Contract")</f>
        <v>Full Time</v>
      </c>
      <c r="E13992" t="s">
        <v>11</v>
      </c>
      <c r="F13992" t="s">
        <v>21</v>
      </c>
      <c r="G13992">
        <v>60000</v>
      </c>
      <c r="H13992" t="s">
        <v>36</v>
      </c>
      <c r="I13992">
        <v>73824</v>
      </c>
      <c r="J13992" t="s">
        <v>108</v>
      </c>
      <c r="K13992">
        <v>0</v>
      </c>
      <c r="L13992" t="s">
        <v>108</v>
      </c>
      <c r="M13992" t="s">
        <v>15</v>
      </c>
    </row>
    <row r="13993" spans="1:13" x14ac:dyDescent="0.25">
      <c r="A13993">
        <v>2023</v>
      </c>
      <c r="B13993" t="str" cm="1">
        <f t="array" ref="B13993">_xlfn.IFS(C13993="SE","Senior", C13993 = "EX", "Excecutive",C13993 ="MI", "Middle", C13993 = "EN", "Entry")</f>
        <v>Entry</v>
      </c>
      <c r="C13993" t="s">
        <v>20</v>
      </c>
      <c r="D13993" t="str" cm="1">
        <f t="array" ref="D13993">_xlfn.IFS(E13993 = "FT","Full Time", E13993 = "PT", "Part Time", E13993 = "FL", "Freelance", E13993 = "CT", "Contract")</f>
        <v>Part Time</v>
      </c>
      <c r="E13993" t="s">
        <v>53</v>
      </c>
      <c r="F13993" t="s">
        <v>21</v>
      </c>
      <c r="G13993">
        <v>78000</v>
      </c>
      <c r="H13993" t="s">
        <v>207</v>
      </c>
      <c r="I13993">
        <v>18160</v>
      </c>
      <c r="J13993" t="s">
        <v>132</v>
      </c>
      <c r="K13993">
        <v>100</v>
      </c>
      <c r="L13993" t="s">
        <v>88</v>
      </c>
      <c r="M13993" t="s">
        <v>26</v>
      </c>
    </row>
    <row r="13994" spans="1:13" x14ac:dyDescent="0.25">
      <c r="A13994">
        <v>2023</v>
      </c>
      <c r="B13994" t="str" cm="1">
        <f t="array" ref="B13994">_xlfn.IFS(C13994="SE","Senior", C13994 = "EX", "Excecutive",C13994 ="MI", "Middle", C13994 = "EN", "Entry")</f>
        <v>Entry</v>
      </c>
      <c r="C13994" t="s">
        <v>20</v>
      </c>
      <c r="D13994" t="str" cm="1">
        <f t="array" ref="D13994">_xlfn.IFS(E13994 = "FT","Full Time", E13994 = "PT", "Part Time", E13994 = "FL", "Freelance", E13994 = "CT", "Contract")</f>
        <v>Full Time</v>
      </c>
      <c r="E13994" t="s">
        <v>11</v>
      </c>
      <c r="F13994" t="s">
        <v>24</v>
      </c>
      <c r="G13994">
        <v>101400</v>
      </c>
      <c r="H13994" t="s">
        <v>112</v>
      </c>
      <c r="I13994">
        <v>19910</v>
      </c>
      <c r="J13994" t="s">
        <v>113</v>
      </c>
      <c r="K13994">
        <v>100</v>
      </c>
      <c r="L13994" t="s">
        <v>113</v>
      </c>
      <c r="M13994" t="s">
        <v>26</v>
      </c>
    </row>
    <row r="13995" spans="1:13" x14ac:dyDescent="0.25">
      <c r="A13995">
        <v>2023</v>
      </c>
      <c r="B13995" t="str" cm="1">
        <f t="array" ref="B13995">_xlfn.IFS(C13995="SE","Senior", C13995 = "EX", "Excecutive",C13995 ="MI", "Middle", C13995 = "EN", "Entry")</f>
        <v>Senior</v>
      </c>
      <c r="C13995" t="s">
        <v>10</v>
      </c>
      <c r="D13995" t="str" cm="1">
        <f t="array" ref="D13995">_xlfn.IFS(E13995 = "FT","Full Time", E13995 = "PT", "Part Time", E13995 = "FL", "Freelance", E13995 = "CT", "Contract")</f>
        <v>Full Time</v>
      </c>
      <c r="E13995" t="s">
        <v>11</v>
      </c>
      <c r="F13995" t="s">
        <v>175</v>
      </c>
      <c r="G13995">
        <v>247500</v>
      </c>
      <c r="H13995" t="s">
        <v>13</v>
      </c>
      <c r="I13995">
        <v>247500</v>
      </c>
      <c r="J13995" t="s">
        <v>14</v>
      </c>
      <c r="K13995">
        <v>0</v>
      </c>
      <c r="L13995" t="s">
        <v>14</v>
      </c>
      <c r="M13995" t="s">
        <v>15</v>
      </c>
    </row>
    <row r="13996" spans="1:13" x14ac:dyDescent="0.25">
      <c r="A13996">
        <v>2023</v>
      </c>
      <c r="B13996" t="str" cm="1">
        <f t="array" ref="B13996">_xlfn.IFS(C13996="SE","Senior", C13996 = "EX", "Excecutive",C13996 ="MI", "Middle", C13996 = "EN", "Entry")</f>
        <v>Senior</v>
      </c>
      <c r="C13996" t="s">
        <v>10</v>
      </c>
      <c r="D13996" t="str" cm="1">
        <f t="array" ref="D13996">_xlfn.IFS(E13996 = "FT","Full Time", E13996 = "PT", "Part Time", E13996 = "FL", "Freelance", E13996 = "CT", "Contract")</f>
        <v>Full Time</v>
      </c>
      <c r="E13996" t="s">
        <v>11</v>
      </c>
      <c r="F13996" t="s">
        <v>175</v>
      </c>
      <c r="G13996">
        <v>172200</v>
      </c>
      <c r="H13996" t="s">
        <v>13</v>
      </c>
      <c r="I13996">
        <v>172200</v>
      </c>
      <c r="J13996" t="s">
        <v>14</v>
      </c>
      <c r="K13996">
        <v>0</v>
      </c>
      <c r="L13996" t="s">
        <v>14</v>
      </c>
      <c r="M13996" t="s">
        <v>15</v>
      </c>
    </row>
    <row r="13997" spans="1:13" x14ac:dyDescent="0.25">
      <c r="A13997">
        <v>2023</v>
      </c>
      <c r="B13997" t="str" cm="1">
        <f t="array" ref="B13997">_xlfn.IFS(C13997="SE","Senior", C13997 = "EX", "Excecutive",C13997 ="MI", "Middle", C13997 = "EN", "Entry")</f>
        <v>Senior</v>
      </c>
      <c r="C13997" t="s">
        <v>10</v>
      </c>
      <c r="D13997" t="str" cm="1">
        <f t="array" ref="D13997">_xlfn.IFS(E13997 = "FT","Full Time", E13997 = "PT", "Part Time", E13997 = "FL", "Freelance", E13997 = "CT", "Contract")</f>
        <v>Full Time</v>
      </c>
      <c r="E13997" t="s">
        <v>11</v>
      </c>
      <c r="F13997" t="s">
        <v>24</v>
      </c>
      <c r="G13997">
        <v>225000</v>
      </c>
      <c r="H13997" t="s">
        <v>13</v>
      </c>
      <c r="I13997">
        <v>225000</v>
      </c>
      <c r="J13997" t="s">
        <v>14</v>
      </c>
      <c r="K13997">
        <v>0</v>
      </c>
      <c r="L13997" t="s">
        <v>14</v>
      </c>
      <c r="M13997" t="s">
        <v>15</v>
      </c>
    </row>
    <row r="13998" spans="1:13" x14ac:dyDescent="0.25">
      <c r="A13998">
        <v>2023</v>
      </c>
      <c r="B13998" t="str" cm="1">
        <f t="array" ref="B13998">_xlfn.IFS(C13998="SE","Senior", C13998 = "EX", "Excecutive",C13998 ="MI", "Middle", C13998 = "EN", "Entry")</f>
        <v>Senior</v>
      </c>
      <c r="C13998" t="s">
        <v>10</v>
      </c>
      <c r="D13998" t="str" cm="1">
        <f t="array" ref="D13998">_xlfn.IFS(E13998 = "FT","Full Time", E13998 = "PT", "Part Time", E13998 = "FL", "Freelance", E13998 = "CT", "Contract")</f>
        <v>Full Time</v>
      </c>
      <c r="E13998" t="s">
        <v>11</v>
      </c>
      <c r="F13998" t="s">
        <v>24</v>
      </c>
      <c r="G13998">
        <v>156400</v>
      </c>
      <c r="H13998" t="s">
        <v>13</v>
      </c>
      <c r="I13998">
        <v>156400</v>
      </c>
      <c r="J13998" t="s">
        <v>14</v>
      </c>
      <c r="K13998">
        <v>0</v>
      </c>
      <c r="L13998" t="s">
        <v>14</v>
      </c>
      <c r="M13998" t="s">
        <v>15</v>
      </c>
    </row>
    <row r="13999" spans="1:13" x14ac:dyDescent="0.25">
      <c r="A13999">
        <v>2023</v>
      </c>
      <c r="B13999" t="str" cm="1">
        <f t="array" ref="B13999">_xlfn.IFS(C13999="SE","Senior", C13999 = "EX", "Excecutive",C13999 ="MI", "Middle", C13999 = "EN", "Entry")</f>
        <v>Senior</v>
      </c>
      <c r="C13999" t="s">
        <v>10</v>
      </c>
      <c r="D13999" t="str" cm="1">
        <f t="array" ref="D13999">_xlfn.IFS(E13999 = "FT","Full Time", E13999 = "PT", "Part Time", E13999 = "FL", "Freelance", E13999 = "CT", "Contract")</f>
        <v>Full Time</v>
      </c>
      <c r="E13999" t="s">
        <v>11</v>
      </c>
      <c r="F13999" t="s">
        <v>16</v>
      </c>
      <c r="G13999">
        <v>139500</v>
      </c>
      <c r="H13999" t="s">
        <v>13</v>
      </c>
      <c r="I13999">
        <v>139500</v>
      </c>
      <c r="J13999" t="s">
        <v>14</v>
      </c>
      <c r="K13999">
        <v>0</v>
      </c>
      <c r="L13999" t="s">
        <v>14</v>
      </c>
      <c r="M13999" t="s">
        <v>15</v>
      </c>
    </row>
    <row r="14000" spans="1:13" x14ac:dyDescent="0.25">
      <c r="A14000">
        <v>2023</v>
      </c>
      <c r="B14000" t="str" cm="1">
        <f t="array" ref="B14000">_xlfn.IFS(C14000="SE","Senior", C14000 = "EX", "Excecutive",C14000 ="MI", "Middle", C14000 = "EN", "Entry")</f>
        <v>Senior</v>
      </c>
      <c r="C14000" t="s">
        <v>10</v>
      </c>
      <c r="D14000" t="str" cm="1">
        <f t="array" ref="D14000">_xlfn.IFS(E14000 = "FT","Full Time", E14000 = "PT", "Part Time", E14000 = "FL", "Freelance", E14000 = "CT", "Contract")</f>
        <v>Full Time</v>
      </c>
      <c r="E14000" t="s">
        <v>11</v>
      </c>
      <c r="F14000" t="s">
        <v>16</v>
      </c>
      <c r="G14000">
        <v>109400</v>
      </c>
      <c r="H14000" t="s">
        <v>13</v>
      </c>
      <c r="I14000">
        <v>109400</v>
      </c>
      <c r="J14000" t="s">
        <v>14</v>
      </c>
      <c r="K14000">
        <v>0</v>
      </c>
      <c r="L14000" t="s">
        <v>14</v>
      </c>
      <c r="M14000" t="s">
        <v>15</v>
      </c>
    </row>
    <row r="14001" spans="1:13" x14ac:dyDescent="0.25">
      <c r="A14001">
        <v>2023</v>
      </c>
      <c r="B14001" t="str" cm="1">
        <f t="array" ref="B14001">_xlfn.IFS(C14001="SE","Senior", C14001 = "EX", "Excecutive",C14001 ="MI", "Middle", C14001 = "EN", "Entry")</f>
        <v>Middle</v>
      </c>
      <c r="C14001" t="s">
        <v>18</v>
      </c>
      <c r="D14001" t="str" cm="1">
        <f t="array" ref="D14001">_xlfn.IFS(E14001 = "FT","Full Time", E14001 = "PT", "Part Time", E14001 = "FL", "Freelance", E14001 = "CT", "Contract")</f>
        <v>Full Time</v>
      </c>
      <c r="E14001" t="s">
        <v>11</v>
      </c>
      <c r="F14001" t="s">
        <v>16</v>
      </c>
      <c r="G14001">
        <v>125000</v>
      </c>
      <c r="H14001" t="s">
        <v>13</v>
      </c>
      <c r="I14001">
        <v>125000</v>
      </c>
      <c r="J14001" t="s">
        <v>14</v>
      </c>
      <c r="K14001">
        <v>0</v>
      </c>
      <c r="L14001" t="s">
        <v>14</v>
      </c>
      <c r="M14001" t="s">
        <v>15</v>
      </c>
    </row>
    <row r="14002" spans="1:13" x14ac:dyDescent="0.25">
      <c r="A14002">
        <v>2023</v>
      </c>
      <c r="B14002" t="str" cm="1">
        <f t="array" ref="B14002">_xlfn.IFS(C14002="SE","Senior", C14002 = "EX", "Excecutive",C14002 ="MI", "Middle", C14002 = "EN", "Entry")</f>
        <v>Middle</v>
      </c>
      <c r="C14002" t="s">
        <v>18</v>
      </c>
      <c r="D14002" t="str" cm="1">
        <f t="array" ref="D14002">_xlfn.IFS(E14002 = "FT","Full Time", E14002 = "PT", "Part Time", E14002 = "FL", "Freelance", E14002 = "CT", "Contract")</f>
        <v>Full Time</v>
      </c>
      <c r="E14002" t="s">
        <v>11</v>
      </c>
      <c r="F14002" t="s">
        <v>16</v>
      </c>
      <c r="G14002">
        <v>90000</v>
      </c>
      <c r="H14002" t="s">
        <v>13</v>
      </c>
      <c r="I14002">
        <v>90000</v>
      </c>
      <c r="J14002" t="s">
        <v>14</v>
      </c>
      <c r="K14002">
        <v>0</v>
      </c>
      <c r="L14002" t="s">
        <v>14</v>
      </c>
      <c r="M14002" t="s">
        <v>15</v>
      </c>
    </row>
    <row r="14003" spans="1:13" x14ac:dyDescent="0.25">
      <c r="A14003">
        <v>2023</v>
      </c>
      <c r="B14003" t="str" cm="1">
        <f t="array" ref="B14003">_xlfn.IFS(C14003="SE","Senior", C14003 = "EX", "Excecutive",C14003 ="MI", "Middle", C14003 = "EN", "Entry")</f>
        <v>Senior</v>
      </c>
      <c r="C14003" t="s">
        <v>10</v>
      </c>
      <c r="D14003" t="str" cm="1">
        <f t="array" ref="D14003">_xlfn.IFS(E14003 = "FT","Full Time", E14003 = "PT", "Part Time", E14003 = "FL", "Freelance", E14003 = "CT", "Contract")</f>
        <v>Full Time</v>
      </c>
      <c r="E14003" t="s">
        <v>11</v>
      </c>
      <c r="F14003" t="s">
        <v>119</v>
      </c>
      <c r="G14003">
        <v>100000</v>
      </c>
      <c r="H14003" t="s">
        <v>43</v>
      </c>
      <c r="I14003">
        <v>107968</v>
      </c>
      <c r="J14003" t="s">
        <v>62</v>
      </c>
      <c r="K14003">
        <v>100</v>
      </c>
      <c r="L14003" t="s">
        <v>62</v>
      </c>
      <c r="M14003" t="s">
        <v>15</v>
      </c>
    </row>
    <row r="14004" spans="1:13" x14ac:dyDescent="0.25">
      <c r="A14004">
        <v>2023</v>
      </c>
      <c r="B14004" t="str" cm="1">
        <f t="array" ref="B14004">_xlfn.IFS(C14004="SE","Senior", C14004 = "EX", "Excecutive",C14004 ="MI", "Middle", C14004 = "EN", "Entry")</f>
        <v>Senior</v>
      </c>
      <c r="C14004" t="s">
        <v>10</v>
      </c>
      <c r="D14004" t="str" cm="1">
        <f t="array" ref="D14004">_xlfn.IFS(E14004 = "FT","Full Time", E14004 = "PT", "Part Time", E14004 = "FL", "Freelance", E14004 = "CT", "Contract")</f>
        <v>Full Time</v>
      </c>
      <c r="E14004" t="s">
        <v>11</v>
      </c>
      <c r="F14004" t="s">
        <v>119</v>
      </c>
      <c r="G14004">
        <v>70000</v>
      </c>
      <c r="H14004" t="s">
        <v>43</v>
      </c>
      <c r="I14004">
        <v>75577</v>
      </c>
      <c r="J14004" t="s">
        <v>62</v>
      </c>
      <c r="K14004">
        <v>100</v>
      </c>
      <c r="L14004" t="s">
        <v>62</v>
      </c>
      <c r="M14004" t="s">
        <v>15</v>
      </c>
    </row>
    <row r="14005" spans="1:13" x14ac:dyDescent="0.25">
      <c r="A14005">
        <v>2023</v>
      </c>
      <c r="B14005" t="str" cm="1">
        <f t="array" ref="B14005">_xlfn.IFS(C14005="SE","Senior", C14005 = "EX", "Excecutive",C14005 ="MI", "Middle", C14005 = "EN", "Entry")</f>
        <v>Senior</v>
      </c>
      <c r="C14005" t="s">
        <v>10</v>
      </c>
      <c r="D14005" t="str" cm="1">
        <f t="array" ref="D14005">_xlfn.IFS(E14005 = "FT","Full Time", E14005 = "PT", "Part Time", E14005 = "FL", "Freelance", E14005 = "CT", "Contract")</f>
        <v>Full Time</v>
      </c>
      <c r="E14005" t="s">
        <v>11</v>
      </c>
      <c r="F14005" t="s">
        <v>24</v>
      </c>
      <c r="G14005">
        <v>185900</v>
      </c>
      <c r="H14005" t="s">
        <v>13</v>
      </c>
      <c r="I14005">
        <v>185900</v>
      </c>
      <c r="J14005" t="s">
        <v>14</v>
      </c>
      <c r="K14005">
        <v>0</v>
      </c>
      <c r="L14005" t="s">
        <v>14</v>
      </c>
      <c r="M14005" t="s">
        <v>15</v>
      </c>
    </row>
    <row r="14006" spans="1:13" x14ac:dyDescent="0.25">
      <c r="A14006">
        <v>2023</v>
      </c>
      <c r="B14006" t="str" cm="1">
        <f t="array" ref="B14006">_xlfn.IFS(C14006="SE","Senior", C14006 = "EX", "Excecutive",C14006 ="MI", "Middle", C14006 = "EN", "Entry")</f>
        <v>Senior</v>
      </c>
      <c r="C14006" t="s">
        <v>10</v>
      </c>
      <c r="D14006" t="str" cm="1">
        <f t="array" ref="D14006">_xlfn.IFS(E14006 = "FT","Full Time", E14006 = "PT", "Part Time", E14006 = "FL", "Freelance", E14006 = "CT", "Contract")</f>
        <v>Full Time</v>
      </c>
      <c r="E14006" t="s">
        <v>11</v>
      </c>
      <c r="F14006" t="s">
        <v>24</v>
      </c>
      <c r="G14006">
        <v>129300</v>
      </c>
      <c r="H14006" t="s">
        <v>13</v>
      </c>
      <c r="I14006">
        <v>129300</v>
      </c>
      <c r="J14006" t="s">
        <v>14</v>
      </c>
      <c r="K14006">
        <v>0</v>
      </c>
      <c r="L14006" t="s">
        <v>14</v>
      </c>
      <c r="M14006" t="s">
        <v>15</v>
      </c>
    </row>
    <row r="14007" spans="1:13" x14ac:dyDescent="0.25">
      <c r="A14007">
        <v>2023</v>
      </c>
      <c r="B14007" t="str" cm="1">
        <f t="array" ref="B14007">_xlfn.IFS(C14007="SE","Senior", C14007 = "EX", "Excecutive",C14007 ="MI", "Middle", C14007 = "EN", "Entry")</f>
        <v>Senior</v>
      </c>
      <c r="C14007" t="s">
        <v>10</v>
      </c>
      <c r="D14007" t="str" cm="1">
        <f t="array" ref="D14007">_xlfn.IFS(E14007 = "FT","Full Time", E14007 = "PT", "Part Time", E14007 = "FL", "Freelance", E14007 = "CT", "Contract")</f>
        <v>Full Time</v>
      </c>
      <c r="E14007" t="s">
        <v>11</v>
      </c>
      <c r="F14007" t="s">
        <v>17</v>
      </c>
      <c r="G14007">
        <v>139500</v>
      </c>
      <c r="H14007" t="s">
        <v>13</v>
      </c>
      <c r="I14007">
        <v>139500</v>
      </c>
      <c r="J14007" t="s">
        <v>14</v>
      </c>
      <c r="K14007">
        <v>0</v>
      </c>
      <c r="L14007" t="s">
        <v>14</v>
      </c>
      <c r="M14007" t="s">
        <v>15</v>
      </c>
    </row>
    <row r="14008" spans="1:13" x14ac:dyDescent="0.25">
      <c r="A14008">
        <v>2023</v>
      </c>
      <c r="B14008" t="str" cm="1">
        <f t="array" ref="B14008">_xlfn.IFS(C14008="SE","Senior", C14008 = "EX", "Excecutive",C14008 ="MI", "Middle", C14008 = "EN", "Entry")</f>
        <v>Senior</v>
      </c>
      <c r="C14008" t="s">
        <v>10</v>
      </c>
      <c r="D14008" t="str" cm="1">
        <f t="array" ref="D14008">_xlfn.IFS(E14008 = "FT","Full Time", E14008 = "PT", "Part Time", E14008 = "FL", "Freelance", E14008 = "CT", "Contract")</f>
        <v>Full Time</v>
      </c>
      <c r="E14008" t="s">
        <v>11</v>
      </c>
      <c r="F14008" t="s">
        <v>17</v>
      </c>
      <c r="G14008">
        <v>109400</v>
      </c>
      <c r="H14008" t="s">
        <v>13</v>
      </c>
      <c r="I14008">
        <v>109400</v>
      </c>
      <c r="J14008" t="s">
        <v>14</v>
      </c>
      <c r="K14008">
        <v>0</v>
      </c>
      <c r="L14008" t="s">
        <v>14</v>
      </c>
      <c r="M14008" t="s">
        <v>15</v>
      </c>
    </row>
    <row r="14009" spans="1:13" x14ac:dyDescent="0.25">
      <c r="A14009">
        <v>2023</v>
      </c>
      <c r="B14009" t="str" cm="1">
        <f t="array" ref="B14009">_xlfn.IFS(C14009="SE","Senior", C14009 = "EX", "Excecutive",C14009 ="MI", "Middle", C14009 = "EN", "Entry")</f>
        <v>Senior</v>
      </c>
      <c r="C14009" t="s">
        <v>10</v>
      </c>
      <c r="D14009" t="str" cm="1">
        <f t="array" ref="D14009">_xlfn.IFS(E14009 = "FT","Full Time", E14009 = "PT", "Part Time", E14009 = "FL", "Freelance", E14009 = "CT", "Contract")</f>
        <v>Full Time</v>
      </c>
      <c r="E14009" t="s">
        <v>11</v>
      </c>
      <c r="F14009" t="s">
        <v>21</v>
      </c>
      <c r="G14009">
        <v>120000</v>
      </c>
      <c r="H14009" t="s">
        <v>13</v>
      </c>
      <c r="I14009">
        <v>120000</v>
      </c>
      <c r="J14009" t="s">
        <v>14</v>
      </c>
      <c r="K14009">
        <v>100</v>
      </c>
      <c r="L14009" t="s">
        <v>14</v>
      </c>
      <c r="M14009" t="s">
        <v>15</v>
      </c>
    </row>
    <row r="14010" spans="1:13" x14ac:dyDescent="0.25">
      <c r="A14010">
        <v>2023</v>
      </c>
      <c r="B14010" t="str" cm="1">
        <f t="array" ref="B14010">_xlfn.IFS(C14010="SE","Senior", C14010 = "EX", "Excecutive",C14010 ="MI", "Middle", C14010 = "EN", "Entry")</f>
        <v>Senior</v>
      </c>
      <c r="C14010" t="s">
        <v>10</v>
      </c>
      <c r="D14010" t="str" cm="1">
        <f t="array" ref="D14010">_xlfn.IFS(E14010 = "FT","Full Time", E14010 = "PT", "Part Time", E14010 = "FL", "Freelance", E14010 = "CT", "Contract")</f>
        <v>Full Time</v>
      </c>
      <c r="E14010" t="s">
        <v>11</v>
      </c>
      <c r="F14010" t="s">
        <v>21</v>
      </c>
      <c r="G14010">
        <v>75000</v>
      </c>
      <c r="H14010" t="s">
        <v>13</v>
      </c>
      <c r="I14010">
        <v>75000</v>
      </c>
      <c r="J14010" t="s">
        <v>14</v>
      </c>
      <c r="K14010">
        <v>100</v>
      </c>
      <c r="L14010" t="s">
        <v>14</v>
      </c>
      <c r="M14010" t="s">
        <v>15</v>
      </c>
    </row>
    <row r="14011" spans="1:13" x14ac:dyDescent="0.25">
      <c r="A14011">
        <v>2023</v>
      </c>
      <c r="B14011" t="str" cm="1">
        <f t="array" ref="B14011">_xlfn.IFS(C14011="SE","Senior", C14011 = "EX", "Excecutive",C14011 ="MI", "Middle", C14011 = "EN", "Entry")</f>
        <v>Senior</v>
      </c>
      <c r="C14011" t="s">
        <v>10</v>
      </c>
      <c r="D14011" t="str" cm="1">
        <f t="array" ref="D14011">_xlfn.IFS(E14011 = "FT","Full Time", E14011 = "PT", "Part Time", E14011 = "FL", "Freelance", E14011 = "CT", "Contract")</f>
        <v>Full Time</v>
      </c>
      <c r="E14011" t="s">
        <v>11</v>
      </c>
      <c r="F14011" t="s">
        <v>21</v>
      </c>
      <c r="G14011">
        <v>169000</v>
      </c>
      <c r="H14011" t="s">
        <v>13</v>
      </c>
      <c r="I14011">
        <v>169000</v>
      </c>
      <c r="J14011" t="s">
        <v>14</v>
      </c>
      <c r="K14011">
        <v>0</v>
      </c>
      <c r="L14011" t="s">
        <v>14</v>
      </c>
      <c r="M14011" t="s">
        <v>15</v>
      </c>
    </row>
    <row r="14012" spans="1:13" x14ac:dyDescent="0.25">
      <c r="A14012">
        <v>2023</v>
      </c>
      <c r="B14012" t="str" cm="1">
        <f t="array" ref="B14012">_xlfn.IFS(C14012="SE","Senior", C14012 = "EX", "Excecutive",C14012 ="MI", "Middle", C14012 = "EN", "Entry")</f>
        <v>Senior</v>
      </c>
      <c r="C14012" t="s">
        <v>10</v>
      </c>
      <c r="D14012" t="str" cm="1">
        <f t="array" ref="D14012">_xlfn.IFS(E14012 = "FT","Full Time", E14012 = "PT", "Part Time", E14012 = "FL", "Freelance", E14012 = "CT", "Contract")</f>
        <v>Full Time</v>
      </c>
      <c r="E14012" t="s">
        <v>11</v>
      </c>
      <c r="F14012" t="s">
        <v>21</v>
      </c>
      <c r="G14012">
        <v>110600</v>
      </c>
      <c r="H14012" t="s">
        <v>13</v>
      </c>
      <c r="I14012">
        <v>110600</v>
      </c>
      <c r="J14012" t="s">
        <v>14</v>
      </c>
      <c r="K14012">
        <v>0</v>
      </c>
      <c r="L14012" t="s">
        <v>14</v>
      </c>
      <c r="M14012" t="s">
        <v>15</v>
      </c>
    </row>
    <row r="14013" spans="1:13" x14ac:dyDescent="0.25">
      <c r="A14013">
        <v>2023</v>
      </c>
      <c r="B14013" t="str" cm="1">
        <f t="array" ref="B14013">_xlfn.IFS(C14013="SE","Senior", C14013 = "EX", "Excecutive",C14013 ="MI", "Middle", C14013 = "EN", "Entry")</f>
        <v>Senior</v>
      </c>
      <c r="C14013" t="s">
        <v>10</v>
      </c>
      <c r="D14013" t="str" cm="1">
        <f t="array" ref="D14013">_xlfn.IFS(E14013 = "FT","Full Time", E14013 = "PT", "Part Time", E14013 = "FL", "Freelance", E14013 = "CT", "Contract")</f>
        <v>Full Time</v>
      </c>
      <c r="E14013" t="s">
        <v>11</v>
      </c>
      <c r="F14013" t="s">
        <v>17</v>
      </c>
      <c r="G14013">
        <v>288000</v>
      </c>
      <c r="H14013" t="s">
        <v>13</v>
      </c>
      <c r="I14013">
        <v>288000</v>
      </c>
      <c r="J14013" t="s">
        <v>14</v>
      </c>
      <c r="K14013">
        <v>100</v>
      </c>
      <c r="L14013" t="s">
        <v>14</v>
      </c>
      <c r="M14013" t="s">
        <v>15</v>
      </c>
    </row>
    <row r="14014" spans="1:13" x14ac:dyDescent="0.25">
      <c r="A14014">
        <v>2023</v>
      </c>
      <c r="B14014" t="str" cm="1">
        <f t="array" ref="B14014">_xlfn.IFS(C14014="SE","Senior", C14014 = "EX", "Excecutive",C14014 ="MI", "Middle", C14014 = "EN", "Entry")</f>
        <v>Senior</v>
      </c>
      <c r="C14014" t="s">
        <v>10</v>
      </c>
      <c r="D14014" t="str" cm="1">
        <f t="array" ref="D14014">_xlfn.IFS(E14014 = "FT","Full Time", E14014 = "PT", "Part Time", E14014 = "FL", "Freelance", E14014 = "CT", "Contract")</f>
        <v>Full Time</v>
      </c>
      <c r="E14014" t="s">
        <v>11</v>
      </c>
      <c r="F14014" t="s">
        <v>17</v>
      </c>
      <c r="G14014">
        <v>140000</v>
      </c>
      <c r="H14014" t="s">
        <v>13</v>
      </c>
      <c r="I14014">
        <v>140000</v>
      </c>
      <c r="J14014" t="s">
        <v>14</v>
      </c>
      <c r="K14014">
        <v>100</v>
      </c>
      <c r="L14014" t="s">
        <v>14</v>
      </c>
      <c r="M14014" t="s">
        <v>15</v>
      </c>
    </row>
    <row r="14015" spans="1:13" x14ac:dyDescent="0.25">
      <c r="A14015">
        <v>2023</v>
      </c>
      <c r="B14015" t="str" cm="1">
        <f t="array" ref="B14015">_xlfn.IFS(C14015="SE","Senior", C14015 = "EX", "Excecutive",C14015 ="MI", "Middle", C14015 = "EN", "Entry")</f>
        <v>Senior</v>
      </c>
      <c r="C14015" t="s">
        <v>10</v>
      </c>
      <c r="D14015" t="str" cm="1">
        <f t="array" ref="D14015">_xlfn.IFS(E14015 = "FT","Full Time", E14015 = "PT", "Part Time", E14015 = "FL", "Freelance", E14015 = "CT", "Contract")</f>
        <v>Full Time</v>
      </c>
      <c r="E14015" t="s">
        <v>11</v>
      </c>
      <c r="F14015" t="s">
        <v>17</v>
      </c>
      <c r="G14015">
        <v>288000</v>
      </c>
      <c r="H14015" t="s">
        <v>13</v>
      </c>
      <c r="I14015">
        <v>288000</v>
      </c>
      <c r="J14015" t="s">
        <v>14</v>
      </c>
      <c r="K14015">
        <v>100</v>
      </c>
      <c r="L14015" t="s">
        <v>14</v>
      </c>
      <c r="M14015" t="s">
        <v>15</v>
      </c>
    </row>
    <row r="14016" spans="1:13" x14ac:dyDescent="0.25">
      <c r="A14016">
        <v>2023</v>
      </c>
      <c r="B14016" t="str" cm="1">
        <f t="array" ref="B14016">_xlfn.IFS(C14016="SE","Senior", C14016 = "EX", "Excecutive",C14016 ="MI", "Middle", C14016 = "EN", "Entry")</f>
        <v>Senior</v>
      </c>
      <c r="C14016" t="s">
        <v>10</v>
      </c>
      <c r="D14016" t="str" cm="1">
        <f t="array" ref="D14016">_xlfn.IFS(E14016 = "FT","Full Time", E14016 = "PT", "Part Time", E14016 = "FL", "Freelance", E14016 = "CT", "Contract")</f>
        <v>Full Time</v>
      </c>
      <c r="E14016" t="s">
        <v>11</v>
      </c>
      <c r="F14016" t="s">
        <v>17</v>
      </c>
      <c r="G14016">
        <v>140000</v>
      </c>
      <c r="H14016" t="s">
        <v>13</v>
      </c>
      <c r="I14016">
        <v>140000</v>
      </c>
      <c r="J14016" t="s">
        <v>14</v>
      </c>
      <c r="K14016">
        <v>100</v>
      </c>
      <c r="L14016" t="s">
        <v>14</v>
      </c>
      <c r="M14016" t="s">
        <v>15</v>
      </c>
    </row>
    <row r="14017" spans="1:13" x14ac:dyDescent="0.25">
      <c r="A14017">
        <v>2023</v>
      </c>
      <c r="B14017" t="str" cm="1">
        <f t="array" ref="B14017">_xlfn.IFS(C14017="SE","Senior", C14017 = "EX", "Excecutive",C14017 ="MI", "Middle", C14017 = "EN", "Entry")</f>
        <v>Middle</v>
      </c>
      <c r="C14017" t="s">
        <v>18</v>
      </c>
      <c r="D14017" t="str" cm="1">
        <f t="array" ref="D14017">_xlfn.IFS(E14017 = "FT","Full Time", E14017 = "PT", "Part Time", E14017 = "FL", "Freelance", E14017 = "CT", "Contract")</f>
        <v>Full Time</v>
      </c>
      <c r="E14017" t="s">
        <v>11</v>
      </c>
      <c r="F14017" t="s">
        <v>16</v>
      </c>
      <c r="G14017">
        <v>120000</v>
      </c>
      <c r="H14017" t="s">
        <v>13</v>
      </c>
      <c r="I14017">
        <v>120000</v>
      </c>
      <c r="J14017" t="s">
        <v>14</v>
      </c>
      <c r="K14017">
        <v>0</v>
      </c>
      <c r="L14017" t="s">
        <v>14</v>
      </c>
      <c r="M14017" t="s">
        <v>15</v>
      </c>
    </row>
    <row r="14018" spans="1:13" x14ac:dyDescent="0.25">
      <c r="A14018">
        <v>2023</v>
      </c>
      <c r="B14018" t="str" cm="1">
        <f t="array" ref="B14018">_xlfn.IFS(C14018="SE","Senior", C14018 = "EX", "Excecutive",C14018 ="MI", "Middle", C14018 = "EN", "Entry")</f>
        <v>Middle</v>
      </c>
      <c r="C14018" t="s">
        <v>18</v>
      </c>
      <c r="D14018" t="str" cm="1">
        <f t="array" ref="D14018">_xlfn.IFS(E14018 = "FT","Full Time", E14018 = "PT", "Part Time", E14018 = "FL", "Freelance", E14018 = "CT", "Contract")</f>
        <v>Full Time</v>
      </c>
      <c r="E14018" t="s">
        <v>11</v>
      </c>
      <c r="F14018" t="s">
        <v>16</v>
      </c>
      <c r="G14018">
        <v>90000</v>
      </c>
      <c r="H14018" t="s">
        <v>13</v>
      </c>
      <c r="I14018">
        <v>90000</v>
      </c>
      <c r="J14018" t="s">
        <v>14</v>
      </c>
      <c r="K14018">
        <v>0</v>
      </c>
      <c r="L14018" t="s">
        <v>14</v>
      </c>
      <c r="M14018" t="s">
        <v>15</v>
      </c>
    </row>
    <row r="14019" spans="1:13" x14ac:dyDescent="0.25">
      <c r="A14019">
        <v>2023</v>
      </c>
      <c r="B14019" t="str" cm="1">
        <f t="array" ref="B14019">_xlfn.IFS(C14019="SE","Senior", C14019 = "EX", "Excecutive",C14019 ="MI", "Middle", C14019 = "EN", "Entry")</f>
        <v>Middle</v>
      </c>
      <c r="C14019" t="s">
        <v>18</v>
      </c>
      <c r="D14019" t="str" cm="1">
        <f t="array" ref="D14019">_xlfn.IFS(E14019 = "FT","Full Time", E14019 = "PT", "Part Time", E14019 = "FL", "Freelance", E14019 = "CT", "Contract")</f>
        <v>Full Time</v>
      </c>
      <c r="E14019" t="s">
        <v>11</v>
      </c>
      <c r="F14019" t="s">
        <v>175</v>
      </c>
      <c r="G14019">
        <v>60000</v>
      </c>
      <c r="H14019" t="s">
        <v>36</v>
      </c>
      <c r="I14019">
        <v>73824</v>
      </c>
      <c r="J14019" t="s">
        <v>37</v>
      </c>
      <c r="K14019">
        <v>0</v>
      </c>
      <c r="L14019" t="s">
        <v>37</v>
      </c>
      <c r="M14019" t="s">
        <v>15</v>
      </c>
    </row>
    <row r="14020" spans="1:13" x14ac:dyDescent="0.25">
      <c r="A14020">
        <v>2023</v>
      </c>
      <c r="B14020" t="str" cm="1">
        <f t="array" ref="B14020">_xlfn.IFS(C14020="SE","Senior", C14020 = "EX", "Excecutive",C14020 ="MI", "Middle", C14020 = "EN", "Entry")</f>
        <v>Middle</v>
      </c>
      <c r="C14020" t="s">
        <v>18</v>
      </c>
      <c r="D14020" t="str" cm="1">
        <f t="array" ref="D14020">_xlfn.IFS(E14020 = "FT","Full Time", E14020 = "PT", "Part Time", E14020 = "FL", "Freelance", E14020 = "CT", "Contract")</f>
        <v>Full Time</v>
      </c>
      <c r="E14020" t="s">
        <v>11</v>
      </c>
      <c r="F14020" t="s">
        <v>175</v>
      </c>
      <c r="G14020">
        <v>50000</v>
      </c>
      <c r="H14020" t="s">
        <v>36</v>
      </c>
      <c r="I14020">
        <v>61520</v>
      </c>
      <c r="J14020" t="s">
        <v>37</v>
      </c>
      <c r="K14020">
        <v>0</v>
      </c>
      <c r="L14020" t="s">
        <v>37</v>
      </c>
      <c r="M14020" t="s">
        <v>15</v>
      </c>
    </row>
    <row r="14021" spans="1:13" x14ac:dyDescent="0.25">
      <c r="A14021">
        <v>2023</v>
      </c>
      <c r="B14021" t="str" cm="1">
        <f t="array" ref="B14021">_xlfn.IFS(C14021="SE","Senior", C14021 = "EX", "Excecutive",C14021 ="MI", "Middle", C14021 = "EN", "Entry")</f>
        <v>Senior</v>
      </c>
      <c r="C14021" t="s">
        <v>10</v>
      </c>
      <c r="D14021" t="str" cm="1">
        <f t="array" ref="D14021">_xlfn.IFS(E14021 = "FT","Full Time", E14021 = "PT", "Part Time", E14021 = "FL", "Freelance", E14021 = "CT", "Contract")</f>
        <v>Full Time</v>
      </c>
      <c r="E14021" t="s">
        <v>11</v>
      </c>
      <c r="F14021" t="s">
        <v>24</v>
      </c>
      <c r="G14021">
        <v>215050</v>
      </c>
      <c r="H14021" t="s">
        <v>13</v>
      </c>
      <c r="I14021">
        <v>215050</v>
      </c>
      <c r="J14021" t="s">
        <v>14</v>
      </c>
      <c r="K14021">
        <v>100</v>
      </c>
      <c r="L14021" t="s">
        <v>14</v>
      </c>
      <c r="M14021" t="s">
        <v>15</v>
      </c>
    </row>
    <row r="14022" spans="1:13" x14ac:dyDescent="0.25">
      <c r="A14022">
        <v>2023</v>
      </c>
      <c r="B14022" t="str" cm="1">
        <f t="array" ref="B14022">_xlfn.IFS(C14022="SE","Senior", C14022 = "EX", "Excecutive",C14022 ="MI", "Middle", C14022 = "EN", "Entry")</f>
        <v>Senior</v>
      </c>
      <c r="C14022" t="s">
        <v>10</v>
      </c>
      <c r="D14022" t="str" cm="1">
        <f t="array" ref="D14022">_xlfn.IFS(E14022 = "FT","Full Time", E14022 = "PT", "Part Time", E14022 = "FL", "Freelance", E14022 = "CT", "Contract")</f>
        <v>Full Time</v>
      </c>
      <c r="E14022" t="s">
        <v>11</v>
      </c>
      <c r="F14022" t="s">
        <v>24</v>
      </c>
      <c r="G14022">
        <v>156400</v>
      </c>
      <c r="H14022" t="s">
        <v>13</v>
      </c>
      <c r="I14022">
        <v>156400</v>
      </c>
      <c r="J14022" t="s">
        <v>14</v>
      </c>
      <c r="K14022">
        <v>100</v>
      </c>
      <c r="L14022" t="s">
        <v>14</v>
      </c>
      <c r="M14022" t="s">
        <v>15</v>
      </c>
    </row>
    <row r="14023" spans="1:13" x14ac:dyDescent="0.25">
      <c r="A14023">
        <v>2023</v>
      </c>
      <c r="B14023" t="str" cm="1">
        <f t="array" ref="B14023">_xlfn.IFS(C14023="SE","Senior", C14023 = "EX", "Excecutive",C14023 ="MI", "Middle", C14023 = "EN", "Entry")</f>
        <v>Senior</v>
      </c>
      <c r="C14023" t="s">
        <v>10</v>
      </c>
      <c r="D14023" t="str" cm="1">
        <f t="array" ref="D14023">_xlfn.IFS(E14023 = "FT","Full Time", E14023 = "PT", "Part Time", E14023 = "FL", "Freelance", E14023 = "CT", "Contract")</f>
        <v>Full Time</v>
      </c>
      <c r="E14023" t="s">
        <v>11</v>
      </c>
      <c r="F14023" t="s">
        <v>28</v>
      </c>
      <c r="G14023">
        <v>198000</v>
      </c>
      <c r="H14023" t="s">
        <v>13</v>
      </c>
      <c r="I14023">
        <v>198000</v>
      </c>
      <c r="J14023" t="s">
        <v>14</v>
      </c>
      <c r="K14023">
        <v>100</v>
      </c>
      <c r="L14023" t="s">
        <v>14</v>
      </c>
      <c r="M14023" t="s">
        <v>15</v>
      </c>
    </row>
    <row r="14024" spans="1:13" x14ac:dyDescent="0.25">
      <c r="A14024">
        <v>2023</v>
      </c>
      <c r="B14024" t="str" cm="1">
        <f t="array" ref="B14024">_xlfn.IFS(C14024="SE","Senior", C14024 = "EX", "Excecutive",C14024 ="MI", "Middle", C14024 = "EN", "Entry")</f>
        <v>Senior</v>
      </c>
      <c r="C14024" t="s">
        <v>10</v>
      </c>
      <c r="D14024" t="str" cm="1">
        <f t="array" ref="D14024">_xlfn.IFS(E14024 = "FT","Full Time", E14024 = "PT", "Part Time", E14024 = "FL", "Freelance", E14024 = "CT", "Contract")</f>
        <v>Full Time</v>
      </c>
      <c r="E14024" t="s">
        <v>11</v>
      </c>
      <c r="F14024" t="s">
        <v>28</v>
      </c>
      <c r="G14024">
        <v>114000</v>
      </c>
      <c r="H14024" t="s">
        <v>13</v>
      </c>
      <c r="I14024">
        <v>114000</v>
      </c>
      <c r="J14024" t="s">
        <v>14</v>
      </c>
      <c r="K14024">
        <v>100</v>
      </c>
      <c r="L14024" t="s">
        <v>14</v>
      </c>
      <c r="M14024" t="s">
        <v>15</v>
      </c>
    </row>
    <row r="14025" spans="1:13" x14ac:dyDescent="0.25">
      <c r="A14025">
        <v>2023</v>
      </c>
      <c r="B14025" t="str" cm="1">
        <f t="array" ref="B14025">_xlfn.IFS(C14025="SE","Senior", C14025 = "EX", "Excecutive",C14025 ="MI", "Middle", C14025 = "EN", "Entry")</f>
        <v>Entry</v>
      </c>
      <c r="C14025" t="s">
        <v>20</v>
      </c>
      <c r="D14025" t="str" cm="1">
        <f t="array" ref="D14025">_xlfn.IFS(E14025 = "FT","Full Time", E14025 = "PT", "Part Time", E14025 = "FL", "Freelance", E14025 = "CT", "Contract")</f>
        <v>Full Time</v>
      </c>
      <c r="E14025" t="s">
        <v>11</v>
      </c>
      <c r="F14025" t="s">
        <v>21</v>
      </c>
      <c r="G14025">
        <v>75000</v>
      </c>
      <c r="H14025" t="s">
        <v>13</v>
      </c>
      <c r="I14025">
        <v>75000</v>
      </c>
      <c r="J14025" t="s">
        <v>14</v>
      </c>
      <c r="K14025">
        <v>100</v>
      </c>
      <c r="L14025" t="s">
        <v>14</v>
      </c>
      <c r="M14025" t="s">
        <v>15</v>
      </c>
    </row>
    <row r="14026" spans="1:13" x14ac:dyDescent="0.25">
      <c r="A14026">
        <v>2023</v>
      </c>
      <c r="B14026" t="str" cm="1">
        <f t="array" ref="B14026">_xlfn.IFS(C14026="SE","Senior", C14026 = "EX", "Excecutive",C14026 ="MI", "Middle", C14026 = "EN", "Entry")</f>
        <v>Entry</v>
      </c>
      <c r="C14026" t="s">
        <v>20</v>
      </c>
      <c r="D14026" t="str" cm="1">
        <f t="array" ref="D14026">_xlfn.IFS(E14026 = "FT","Full Time", E14026 = "PT", "Part Time", E14026 = "FL", "Freelance", E14026 = "CT", "Contract")</f>
        <v>Full Time</v>
      </c>
      <c r="E14026" t="s">
        <v>11</v>
      </c>
      <c r="F14026" t="s">
        <v>21</v>
      </c>
      <c r="G14026">
        <v>60000</v>
      </c>
      <c r="H14026" t="s">
        <v>13</v>
      </c>
      <c r="I14026">
        <v>60000</v>
      </c>
      <c r="J14026" t="s">
        <v>14</v>
      </c>
      <c r="K14026">
        <v>100</v>
      </c>
      <c r="L14026" t="s">
        <v>14</v>
      </c>
      <c r="M14026" t="s">
        <v>15</v>
      </c>
    </row>
    <row r="14027" spans="1:13" x14ac:dyDescent="0.25">
      <c r="A14027">
        <v>2023</v>
      </c>
      <c r="B14027" t="str" cm="1">
        <f t="array" ref="B14027">_xlfn.IFS(C14027="SE","Senior", C14027 = "EX", "Excecutive",C14027 ="MI", "Middle", C14027 = "EN", "Entry")</f>
        <v>Senior</v>
      </c>
      <c r="C14027" t="s">
        <v>10</v>
      </c>
      <c r="D14027" t="str" cm="1">
        <f t="array" ref="D14027">_xlfn.IFS(E14027 = "FT","Full Time", E14027 = "PT", "Part Time", E14027 = "FL", "Freelance", E14027 = "CT", "Contract")</f>
        <v>Full Time</v>
      </c>
      <c r="E14027" t="s">
        <v>11</v>
      </c>
      <c r="F14027" t="s">
        <v>17</v>
      </c>
      <c r="G14027">
        <v>204500</v>
      </c>
      <c r="H14027" t="s">
        <v>13</v>
      </c>
      <c r="I14027">
        <v>204500</v>
      </c>
      <c r="J14027" t="s">
        <v>14</v>
      </c>
      <c r="K14027">
        <v>0</v>
      </c>
      <c r="L14027" t="s">
        <v>14</v>
      </c>
      <c r="M14027" t="s">
        <v>15</v>
      </c>
    </row>
    <row r="14028" spans="1:13" x14ac:dyDescent="0.25">
      <c r="A14028">
        <v>2023</v>
      </c>
      <c r="B14028" t="str" cm="1">
        <f t="array" ref="B14028">_xlfn.IFS(C14028="SE","Senior", C14028 = "EX", "Excecutive",C14028 ="MI", "Middle", C14028 = "EN", "Entry")</f>
        <v>Senior</v>
      </c>
      <c r="C14028" t="s">
        <v>10</v>
      </c>
      <c r="D14028" t="str" cm="1">
        <f t="array" ref="D14028">_xlfn.IFS(E14028 = "FT","Full Time", E14028 = "PT", "Part Time", E14028 = "FL", "Freelance", E14028 = "CT", "Contract")</f>
        <v>Full Time</v>
      </c>
      <c r="E14028" t="s">
        <v>11</v>
      </c>
      <c r="F14028" t="s">
        <v>17</v>
      </c>
      <c r="G14028">
        <v>142200</v>
      </c>
      <c r="H14028" t="s">
        <v>13</v>
      </c>
      <c r="I14028">
        <v>142200</v>
      </c>
      <c r="J14028" t="s">
        <v>14</v>
      </c>
      <c r="K14028">
        <v>0</v>
      </c>
      <c r="L14028" t="s">
        <v>14</v>
      </c>
      <c r="M14028" t="s">
        <v>15</v>
      </c>
    </row>
    <row r="14029" spans="1:13" x14ac:dyDescent="0.25">
      <c r="A14029">
        <v>2023</v>
      </c>
      <c r="B14029" t="str" cm="1">
        <f t="array" ref="B14029">_xlfn.IFS(C14029="SE","Senior", C14029 = "EX", "Excecutive",C14029 ="MI", "Middle", C14029 = "EN", "Entry")</f>
        <v>Senior</v>
      </c>
      <c r="C14029" t="s">
        <v>10</v>
      </c>
      <c r="D14029" t="str" cm="1">
        <f t="array" ref="D14029">_xlfn.IFS(E14029 = "FT","Full Time", E14029 = "PT", "Part Time", E14029 = "FL", "Freelance", E14029 = "CT", "Contract")</f>
        <v>Full Time</v>
      </c>
      <c r="E14029" t="s">
        <v>11</v>
      </c>
      <c r="F14029" t="s">
        <v>24</v>
      </c>
      <c r="G14029">
        <v>209300</v>
      </c>
      <c r="H14029" t="s">
        <v>13</v>
      </c>
      <c r="I14029">
        <v>209300</v>
      </c>
      <c r="J14029" t="s">
        <v>14</v>
      </c>
      <c r="K14029">
        <v>100</v>
      </c>
      <c r="L14029" t="s">
        <v>14</v>
      </c>
      <c r="M14029" t="s">
        <v>15</v>
      </c>
    </row>
    <row r="14030" spans="1:13" x14ac:dyDescent="0.25">
      <c r="A14030">
        <v>2023</v>
      </c>
      <c r="B14030" t="str" cm="1">
        <f t="array" ref="B14030">_xlfn.IFS(C14030="SE","Senior", C14030 = "EX", "Excecutive",C14030 ="MI", "Middle", C14030 = "EN", "Entry")</f>
        <v>Senior</v>
      </c>
      <c r="C14030" t="s">
        <v>10</v>
      </c>
      <c r="D14030" t="str" cm="1">
        <f t="array" ref="D14030">_xlfn.IFS(E14030 = "FT","Full Time", E14030 = "PT", "Part Time", E14030 = "FL", "Freelance", E14030 = "CT", "Contract")</f>
        <v>Full Time</v>
      </c>
      <c r="E14030" t="s">
        <v>11</v>
      </c>
      <c r="F14030" t="s">
        <v>24</v>
      </c>
      <c r="G14030">
        <v>182200</v>
      </c>
      <c r="H14030" t="s">
        <v>13</v>
      </c>
      <c r="I14030">
        <v>182200</v>
      </c>
      <c r="J14030" t="s">
        <v>14</v>
      </c>
      <c r="K14030">
        <v>100</v>
      </c>
      <c r="L14030" t="s">
        <v>14</v>
      </c>
      <c r="M14030" t="s">
        <v>15</v>
      </c>
    </row>
    <row r="14031" spans="1:13" x14ac:dyDescent="0.25">
      <c r="A14031">
        <v>2023</v>
      </c>
      <c r="B14031" t="str" cm="1">
        <f t="array" ref="B14031">_xlfn.IFS(C14031="SE","Senior", C14031 = "EX", "Excecutive",C14031 ="MI", "Middle", C14031 = "EN", "Entry")</f>
        <v>Senior</v>
      </c>
      <c r="C14031" t="s">
        <v>10</v>
      </c>
      <c r="D14031" t="str" cm="1">
        <f t="array" ref="D14031">_xlfn.IFS(E14031 = "FT","Full Time", E14031 = "PT", "Part Time", E14031 = "FL", "Freelance", E14031 = "CT", "Contract")</f>
        <v>Full Time</v>
      </c>
      <c r="E14031" t="s">
        <v>11</v>
      </c>
      <c r="F14031" t="s">
        <v>27</v>
      </c>
      <c r="G14031">
        <v>140000</v>
      </c>
      <c r="H14031" t="s">
        <v>13</v>
      </c>
      <c r="I14031">
        <v>140000</v>
      </c>
      <c r="J14031" t="s">
        <v>14</v>
      </c>
      <c r="K14031">
        <v>0</v>
      </c>
      <c r="L14031" t="s">
        <v>14</v>
      </c>
      <c r="M14031" t="s">
        <v>15</v>
      </c>
    </row>
    <row r="14032" spans="1:13" x14ac:dyDescent="0.25">
      <c r="A14032">
        <v>2023</v>
      </c>
      <c r="B14032" t="str" cm="1">
        <f t="array" ref="B14032">_xlfn.IFS(C14032="SE","Senior", C14032 = "EX", "Excecutive",C14032 ="MI", "Middle", C14032 = "EN", "Entry")</f>
        <v>Senior</v>
      </c>
      <c r="C14032" t="s">
        <v>10</v>
      </c>
      <c r="D14032" t="str" cm="1">
        <f t="array" ref="D14032">_xlfn.IFS(E14032 = "FT","Full Time", E14032 = "PT", "Part Time", E14032 = "FL", "Freelance", E14032 = "CT", "Contract")</f>
        <v>Full Time</v>
      </c>
      <c r="E14032" t="s">
        <v>11</v>
      </c>
      <c r="F14032" t="s">
        <v>27</v>
      </c>
      <c r="G14032">
        <v>120000</v>
      </c>
      <c r="H14032" t="s">
        <v>13</v>
      </c>
      <c r="I14032">
        <v>120000</v>
      </c>
      <c r="J14032" t="s">
        <v>14</v>
      </c>
      <c r="K14032">
        <v>0</v>
      </c>
      <c r="L14032" t="s">
        <v>14</v>
      </c>
      <c r="M14032" t="s">
        <v>15</v>
      </c>
    </row>
    <row r="14033" spans="1:13" x14ac:dyDescent="0.25">
      <c r="A14033">
        <v>2022</v>
      </c>
      <c r="B14033" t="str" cm="1">
        <f t="array" ref="B14033">_xlfn.IFS(C14033="SE","Senior", C14033 = "EX", "Excecutive",C14033 ="MI", "Middle", C14033 = "EN", "Entry")</f>
        <v>Entry</v>
      </c>
      <c r="C14033" t="s">
        <v>20</v>
      </c>
      <c r="D14033" t="str" cm="1">
        <f t="array" ref="D14033">_xlfn.IFS(E14033 = "FT","Full Time", E14033 = "PT", "Part Time", E14033 = "FL", "Freelance", E14033 = "CT", "Contract")</f>
        <v>Full Time</v>
      </c>
      <c r="E14033" t="s">
        <v>11</v>
      </c>
      <c r="F14033" t="s">
        <v>24</v>
      </c>
      <c r="G14033">
        <v>85000</v>
      </c>
      <c r="H14033" t="s">
        <v>13</v>
      </c>
      <c r="I14033">
        <v>85000</v>
      </c>
      <c r="J14033" t="s">
        <v>14</v>
      </c>
      <c r="K14033">
        <v>0</v>
      </c>
      <c r="L14033" t="s">
        <v>14</v>
      </c>
      <c r="M14033" t="s">
        <v>15</v>
      </c>
    </row>
    <row r="14034" spans="1:13" x14ac:dyDescent="0.25">
      <c r="A14034">
        <v>2023</v>
      </c>
      <c r="B14034" t="str" cm="1">
        <f t="array" ref="B14034">_xlfn.IFS(C14034="SE","Senior", C14034 = "EX", "Excecutive",C14034 ="MI", "Middle", C14034 = "EN", "Entry")</f>
        <v>Middle</v>
      </c>
      <c r="C14034" t="s">
        <v>18</v>
      </c>
      <c r="D14034" t="str" cm="1">
        <f t="array" ref="D14034">_xlfn.IFS(E14034 = "FT","Full Time", E14034 = "PT", "Part Time", E14034 = "FL", "Freelance", E14034 = "CT", "Contract")</f>
        <v>Full Time</v>
      </c>
      <c r="E14034" t="s">
        <v>11</v>
      </c>
      <c r="F14034" t="s">
        <v>17</v>
      </c>
      <c r="G14034">
        <v>40000</v>
      </c>
      <c r="H14034" t="s">
        <v>36</v>
      </c>
      <c r="I14034">
        <v>49216</v>
      </c>
      <c r="J14034" t="s">
        <v>37</v>
      </c>
      <c r="K14034">
        <v>100</v>
      </c>
      <c r="L14034" t="s">
        <v>37</v>
      </c>
      <c r="M14034" t="s">
        <v>15</v>
      </c>
    </row>
    <row r="14035" spans="1:13" x14ac:dyDescent="0.25">
      <c r="A14035">
        <v>2023</v>
      </c>
      <c r="B14035" t="str" cm="1">
        <f t="array" ref="B14035">_xlfn.IFS(C14035="SE","Senior", C14035 = "EX", "Excecutive",C14035 ="MI", "Middle", C14035 = "EN", "Entry")</f>
        <v>Entry</v>
      </c>
      <c r="C14035" t="s">
        <v>20</v>
      </c>
      <c r="D14035" t="str" cm="1">
        <f t="array" ref="D14035">_xlfn.IFS(E14035 = "FT","Full Time", E14035 = "PT", "Part Time", E14035 = "FL", "Freelance", E14035 = "CT", "Contract")</f>
        <v>Full Time</v>
      </c>
      <c r="E14035" t="s">
        <v>11</v>
      </c>
      <c r="F14035" t="s">
        <v>71</v>
      </c>
      <c r="G14035">
        <v>120000</v>
      </c>
      <c r="H14035" t="s">
        <v>13</v>
      </c>
      <c r="I14035">
        <v>120000</v>
      </c>
      <c r="J14035" t="s">
        <v>37</v>
      </c>
      <c r="K14035">
        <v>100</v>
      </c>
      <c r="L14035" t="s">
        <v>37</v>
      </c>
      <c r="M14035" t="s">
        <v>15</v>
      </c>
    </row>
    <row r="14036" spans="1:13" x14ac:dyDescent="0.25">
      <c r="A14036">
        <v>2023</v>
      </c>
      <c r="B14036" t="str" cm="1">
        <f t="array" ref="B14036">_xlfn.IFS(C14036="SE","Senior", C14036 = "EX", "Excecutive",C14036 ="MI", "Middle", C14036 = "EN", "Entry")</f>
        <v>Entry</v>
      </c>
      <c r="C14036" t="s">
        <v>20</v>
      </c>
      <c r="D14036" t="str" cm="1">
        <f t="array" ref="D14036">_xlfn.IFS(E14036 = "FT","Full Time", E14036 = "PT", "Part Time", E14036 = "FL", "Freelance", E14036 = "CT", "Contract")</f>
        <v>Full Time</v>
      </c>
      <c r="E14036" t="s">
        <v>11</v>
      </c>
      <c r="F14036" t="s">
        <v>71</v>
      </c>
      <c r="G14036">
        <v>60000</v>
      </c>
      <c r="H14036" t="s">
        <v>13</v>
      </c>
      <c r="I14036">
        <v>60000</v>
      </c>
      <c r="J14036" t="s">
        <v>37</v>
      </c>
      <c r="K14036">
        <v>100</v>
      </c>
      <c r="L14036" t="s">
        <v>37</v>
      </c>
      <c r="M14036" t="s">
        <v>15</v>
      </c>
    </row>
    <row r="14037" spans="1:13" x14ac:dyDescent="0.25">
      <c r="A14037">
        <v>2023</v>
      </c>
      <c r="B14037" t="str" cm="1">
        <f t="array" ref="B14037">_xlfn.IFS(C14037="SE","Senior", C14037 = "EX", "Excecutive",C14037 ="MI", "Middle", C14037 = "EN", "Entry")</f>
        <v>Senior</v>
      </c>
      <c r="C14037" t="s">
        <v>10</v>
      </c>
      <c r="D14037" t="str" cm="1">
        <f t="array" ref="D14037">_xlfn.IFS(E14037 = "FT","Full Time", E14037 = "PT", "Part Time", E14037 = "FL", "Freelance", E14037 = "CT", "Contract")</f>
        <v>Full Time</v>
      </c>
      <c r="E14037" t="s">
        <v>11</v>
      </c>
      <c r="F14037" t="s">
        <v>17</v>
      </c>
      <c r="G14037">
        <v>147100</v>
      </c>
      <c r="H14037" t="s">
        <v>13</v>
      </c>
      <c r="I14037">
        <v>147100</v>
      </c>
      <c r="J14037" t="s">
        <v>14</v>
      </c>
      <c r="K14037">
        <v>0</v>
      </c>
      <c r="L14037" t="s">
        <v>14</v>
      </c>
      <c r="M14037" t="s">
        <v>15</v>
      </c>
    </row>
    <row r="14038" spans="1:13" x14ac:dyDescent="0.25">
      <c r="A14038">
        <v>2023</v>
      </c>
      <c r="B14038" t="str" cm="1">
        <f t="array" ref="B14038">_xlfn.IFS(C14038="SE","Senior", C14038 = "EX", "Excecutive",C14038 ="MI", "Middle", C14038 = "EN", "Entry")</f>
        <v>Senior</v>
      </c>
      <c r="C14038" t="s">
        <v>10</v>
      </c>
      <c r="D14038" t="str" cm="1">
        <f t="array" ref="D14038">_xlfn.IFS(E14038 = "FT","Full Time", E14038 = "PT", "Part Time", E14038 = "FL", "Freelance", E14038 = "CT", "Contract")</f>
        <v>Full Time</v>
      </c>
      <c r="E14038" t="s">
        <v>11</v>
      </c>
      <c r="F14038" t="s">
        <v>17</v>
      </c>
      <c r="G14038">
        <v>90700</v>
      </c>
      <c r="H14038" t="s">
        <v>13</v>
      </c>
      <c r="I14038">
        <v>90700</v>
      </c>
      <c r="J14038" t="s">
        <v>14</v>
      </c>
      <c r="K14038">
        <v>0</v>
      </c>
      <c r="L14038" t="s">
        <v>14</v>
      </c>
      <c r="M14038" t="s">
        <v>15</v>
      </c>
    </row>
    <row r="14039" spans="1:13" x14ac:dyDescent="0.25">
      <c r="A14039">
        <v>2023</v>
      </c>
      <c r="B14039" t="str" cm="1">
        <f t="array" ref="B14039">_xlfn.IFS(C14039="SE","Senior", C14039 = "EX", "Excecutive",C14039 ="MI", "Middle", C14039 = "EN", "Entry")</f>
        <v>Senior</v>
      </c>
      <c r="C14039" t="s">
        <v>10</v>
      </c>
      <c r="D14039" t="str" cm="1">
        <f t="array" ref="D14039">_xlfn.IFS(E14039 = "FT","Full Time", E14039 = "PT", "Part Time", E14039 = "FL", "Freelance", E14039 = "CT", "Contract")</f>
        <v>Full Time</v>
      </c>
      <c r="E14039" t="s">
        <v>11</v>
      </c>
      <c r="F14039" t="s">
        <v>16</v>
      </c>
      <c r="G14039">
        <v>230000</v>
      </c>
      <c r="H14039" t="s">
        <v>13</v>
      </c>
      <c r="I14039">
        <v>230000</v>
      </c>
      <c r="J14039" t="s">
        <v>14</v>
      </c>
      <c r="K14039">
        <v>0</v>
      </c>
      <c r="L14039" t="s">
        <v>14</v>
      </c>
      <c r="M14039" t="s">
        <v>15</v>
      </c>
    </row>
    <row r="14040" spans="1:13" x14ac:dyDescent="0.25">
      <c r="A14040">
        <v>2023</v>
      </c>
      <c r="B14040" t="str" cm="1">
        <f t="array" ref="B14040">_xlfn.IFS(C14040="SE","Senior", C14040 = "EX", "Excecutive",C14040 ="MI", "Middle", C14040 = "EN", "Entry")</f>
        <v>Senior</v>
      </c>
      <c r="C14040" t="s">
        <v>10</v>
      </c>
      <c r="D14040" t="str" cm="1">
        <f t="array" ref="D14040">_xlfn.IFS(E14040 = "FT","Full Time", E14040 = "PT", "Part Time", E14040 = "FL", "Freelance", E14040 = "CT", "Contract")</f>
        <v>Full Time</v>
      </c>
      <c r="E14040" t="s">
        <v>11</v>
      </c>
      <c r="F14040" t="s">
        <v>16</v>
      </c>
      <c r="G14040">
        <v>170000</v>
      </c>
      <c r="H14040" t="s">
        <v>13</v>
      </c>
      <c r="I14040">
        <v>170000</v>
      </c>
      <c r="J14040" t="s">
        <v>14</v>
      </c>
      <c r="K14040">
        <v>0</v>
      </c>
      <c r="L14040" t="s">
        <v>14</v>
      </c>
      <c r="M14040" t="s">
        <v>15</v>
      </c>
    </row>
    <row r="14041" spans="1:13" x14ac:dyDescent="0.25">
      <c r="A14041">
        <v>2023</v>
      </c>
      <c r="B14041" t="str" cm="1">
        <f t="array" ref="B14041">_xlfn.IFS(C14041="SE","Senior", C14041 = "EX", "Excecutive",C14041 ="MI", "Middle", C14041 = "EN", "Entry")</f>
        <v>Senior</v>
      </c>
      <c r="C14041" t="s">
        <v>10</v>
      </c>
      <c r="D14041" t="str" cm="1">
        <f t="array" ref="D14041">_xlfn.IFS(E14041 = "FT","Full Time", E14041 = "PT", "Part Time", E14041 = "FL", "Freelance", E14041 = "CT", "Contract")</f>
        <v>Full Time</v>
      </c>
      <c r="E14041" t="s">
        <v>11</v>
      </c>
      <c r="F14041" t="s">
        <v>21</v>
      </c>
      <c r="G14041">
        <v>227000</v>
      </c>
      <c r="H14041" t="s">
        <v>13</v>
      </c>
      <c r="I14041">
        <v>227000</v>
      </c>
      <c r="J14041" t="s">
        <v>14</v>
      </c>
      <c r="K14041">
        <v>0</v>
      </c>
      <c r="L14041" t="s">
        <v>14</v>
      </c>
      <c r="M14041" t="s">
        <v>15</v>
      </c>
    </row>
    <row r="14042" spans="1:13" x14ac:dyDescent="0.25">
      <c r="A14042">
        <v>2023</v>
      </c>
      <c r="B14042" t="str" cm="1">
        <f t="array" ref="B14042">_xlfn.IFS(C14042="SE","Senior", C14042 = "EX", "Excecutive",C14042 ="MI", "Middle", C14042 = "EN", "Entry")</f>
        <v>Senior</v>
      </c>
      <c r="C14042" t="s">
        <v>10</v>
      </c>
      <c r="D14042" t="str" cm="1">
        <f t="array" ref="D14042">_xlfn.IFS(E14042 = "FT","Full Time", E14042 = "PT", "Part Time", E14042 = "FL", "Freelance", E14042 = "CT", "Contract")</f>
        <v>Full Time</v>
      </c>
      <c r="E14042" t="s">
        <v>11</v>
      </c>
      <c r="F14042" t="s">
        <v>21</v>
      </c>
      <c r="G14042">
        <v>108000</v>
      </c>
      <c r="H14042" t="s">
        <v>13</v>
      </c>
      <c r="I14042">
        <v>108000</v>
      </c>
      <c r="J14042" t="s">
        <v>14</v>
      </c>
      <c r="K14042">
        <v>0</v>
      </c>
      <c r="L14042" t="s">
        <v>14</v>
      </c>
      <c r="M14042" t="s">
        <v>15</v>
      </c>
    </row>
    <row r="14043" spans="1:13" x14ac:dyDescent="0.25">
      <c r="A14043">
        <v>2023</v>
      </c>
      <c r="B14043" t="str" cm="1">
        <f t="array" ref="B14043">_xlfn.IFS(C14043="SE","Senior", C14043 = "EX", "Excecutive",C14043 ="MI", "Middle", C14043 = "EN", "Entry")</f>
        <v>Senior</v>
      </c>
      <c r="C14043" t="s">
        <v>10</v>
      </c>
      <c r="D14043" t="str" cm="1">
        <f t="array" ref="D14043">_xlfn.IFS(E14043 = "FT","Full Time", E14043 = "PT", "Part Time", E14043 = "FL", "Freelance", E14043 = "CT", "Contract")</f>
        <v>Full Time</v>
      </c>
      <c r="E14043" t="s">
        <v>11</v>
      </c>
      <c r="F14043" t="s">
        <v>16</v>
      </c>
      <c r="G14043">
        <v>180000</v>
      </c>
      <c r="H14043" t="s">
        <v>13</v>
      </c>
      <c r="I14043">
        <v>180000</v>
      </c>
      <c r="J14043" t="s">
        <v>14</v>
      </c>
      <c r="K14043">
        <v>100</v>
      </c>
      <c r="L14043" t="s">
        <v>14</v>
      </c>
      <c r="M14043" t="s">
        <v>15</v>
      </c>
    </row>
    <row r="14044" spans="1:13" x14ac:dyDescent="0.25">
      <c r="A14044">
        <v>2023</v>
      </c>
      <c r="B14044" t="str" cm="1">
        <f t="array" ref="B14044">_xlfn.IFS(C14044="SE","Senior", C14044 = "EX", "Excecutive",C14044 ="MI", "Middle", C14044 = "EN", "Entry")</f>
        <v>Senior</v>
      </c>
      <c r="C14044" t="s">
        <v>10</v>
      </c>
      <c r="D14044" t="str" cm="1">
        <f t="array" ref="D14044">_xlfn.IFS(E14044 = "FT","Full Time", E14044 = "PT", "Part Time", E14044 = "FL", "Freelance", E14044 = "CT", "Contract")</f>
        <v>Full Time</v>
      </c>
      <c r="E14044" t="s">
        <v>11</v>
      </c>
      <c r="F14044" t="s">
        <v>16</v>
      </c>
      <c r="G14044">
        <v>160000</v>
      </c>
      <c r="H14044" t="s">
        <v>13</v>
      </c>
      <c r="I14044">
        <v>160000</v>
      </c>
      <c r="J14044" t="s">
        <v>14</v>
      </c>
      <c r="K14044">
        <v>100</v>
      </c>
      <c r="L14044" t="s">
        <v>14</v>
      </c>
      <c r="M14044" t="s">
        <v>15</v>
      </c>
    </row>
    <row r="14045" spans="1:13" x14ac:dyDescent="0.25">
      <c r="A14045">
        <v>2023</v>
      </c>
      <c r="B14045" t="str" cm="1">
        <f t="array" ref="B14045">_xlfn.IFS(C14045="SE","Senior", C14045 = "EX", "Excecutive",C14045 ="MI", "Middle", C14045 = "EN", "Entry")</f>
        <v>Senior</v>
      </c>
      <c r="C14045" t="s">
        <v>10</v>
      </c>
      <c r="D14045" t="str" cm="1">
        <f t="array" ref="D14045">_xlfn.IFS(E14045 = "FT","Full Time", E14045 = "PT", "Part Time", E14045 = "FL", "Freelance", E14045 = "CT", "Contract")</f>
        <v>Full Time</v>
      </c>
      <c r="E14045" t="s">
        <v>11</v>
      </c>
      <c r="F14045" t="s">
        <v>28</v>
      </c>
      <c r="G14045">
        <v>180000</v>
      </c>
      <c r="H14045" t="s">
        <v>13</v>
      </c>
      <c r="I14045">
        <v>180000</v>
      </c>
      <c r="J14045" t="s">
        <v>14</v>
      </c>
      <c r="K14045">
        <v>100</v>
      </c>
      <c r="L14045" t="s">
        <v>14</v>
      </c>
      <c r="M14045" t="s">
        <v>15</v>
      </c>
    </row>
    <row r="14046" spans="1:13" x14ac:dyDescent="0.25">
      <c r="A14046">
        <v>2023</v>
      </c>
      <c r="B14046" t="str" cm="1">
        <f t="array" ref="B14046">_xlfn.IFS(C14046="SE","Senior", C14046 = "EX", "Excecutive",C14046 ="MI", "Middle", C14046 = "EN", "Entry")</f>
        <v>Senior</v>
      </c>
      <c r="C14046" t="s">
        <v>10</v>
      </c>
      <c r="D14046" t="str" cm="1">
        <f t="array" ref="D14046">_xlfn.IFS(E14046 = "FT","Full Time", E14046 = "PT", "Part Time", E14046 = "FL", "Freelance", E14046 = "CT", "Contract")</f>
        <v>Full Time</v>
      </c>
      <c r="E14046" t="s">
        <v>11</v>
      </c>
      <c r="F14046" t="s">
        <v>28</v>
      </c>
      <c r="G14046">
        <v>160000</v>
      </c>
      <c r="H14046" t="s">
        <v>13</v>
      </c>
      <c r="I14046">
        <v>160000</v>
      </c>
      <c r="J14046" t="s">
        <v>14</v>
      </c>
      <c r="K14046">
        <v>100</v>
      </c>
      <c r="L14046" t="s">
        <v>14</v>
      </c>
      <c r="M14046" t="s">
        <v>15</v>
      </c>
    </row>
    <row r="14047" spans="1:13" x14ac:dyDescent="0.25">
      <c r="A14047">
        <v>2023</v>
      </c>
      <c r="B14047" t="str" cm="1">
        <f t="array" ref="B14047">_xlfn.IFS(C14047="SE","Senior", C14047 = "EX", "Excecutive",C14047 ="MI", "Middle", C14047 = "EN", "Entry")</f>
        <v>Senior</v>
      </c>
      <c r="C14047" t="s">
        <v>10</v>
      </c>
      <c r="D14047" t="str" cm="1">
        <f t="array" ref="D14047">_xlfn.IFS(E14047 = "FT","Full Time", E14047 = "PT", "Part Time", E14047 = "FL", "Freelance", E14047 = "CT", "Contract")</f>
        <v>Full Time</v>
      </c>
      <c r="E14047" t="s">
        <v>11</v>
      </c>
      <c r="F14047" t="s">
        <v>16</v>
      </c>
      <c r="G14047">
        <v>180000</v>
      </c>
      <c r="H14047" t="s">
        <v>13</v>
      </c>
      <c r="I14047">
        <v>180000</v>
      </c>
      <c r="J14047" t="s">
        <v>14</v>
      </c>
      <c r="K14047">
        <v>0</v>
      </c>
      <c r="L14047" t="s">
        <v>14</v>
      </c>
      <c r="M14047" t="s">
        <v>15</v>
      </c>
    </row>
    <row r="14048" spans="1:13" x14ac:dyDescent="0.25">
      <c r="A14048">
        <v>2023</v>
      </c>
      <c r="B14048" t="str" cm="1">
        <f t="array" ref="B14048">_xlfn.IFS(C14048="SE","Senior", C14048 = "EX", "Excecutive",C14048 ="MI", "Middle", C14048 = "EN", "Entry")</f>
        <v>Senior</v>
      </c>
      <c r="C14048" t="s">
        <v>10</v>
      </c>
      <c r="D14048" t="str" cm="1">
        <f t="array" ref="D14048">_xlfn.IFS(E14048 = "FT","Full Time", E14048 = "PT", "Part Time", E14048 = "FL", "Freelance", E14048 = "CT", "Contract")</f>
        <v>Full Time</v>
      </c>
      <c r="E14048" t="s">
        <v>11</v>
      </c>
      <c r="F14048" t="s">
        <v>16</v>
      </c>
      <c r="G14048">
        <v>130000</v>
      </c>
      <c r="H14048" t="s">
        <v>13</v>
      </c>
      <c r="I14048">
        <v>130000</v>
      </c>
      <c r="J14048" t="s">
        <v>14</v>
      </c>
      <c r="K14048">
        <v>0</v>
      </c>
      <c r="L14048" t="s">
        <v>14</v>
      </c>
      <c r="M14048" t="s">
        <v>15</v>
      </c>
    </row>
    <row r="14049" spans="1:13" x14ac:dyDescent="0.25">
      <c r="A14049">
        <v>2023</v>
      </c>
      <c r="B14049" t="str" cm="1">
        <f t="array" ref="B14049">_xlfn.IFS(C14049="SE","Senior", C14049 = "EX", "Excecutive",C14049 ="MI", "Middle", C14049 = "EN", "Entry")</f>
        <v>Senior</v>
      </c>
      <c r="C14049" t="s">
        <v>10</v>
      </c>
      <c r="D14049" t="str" cm="1">
        <f t="array" ref="D14049">_xlfn.IFS(E14049 = "FT","Full Time", E14049 = "PT", "Part Time", E14049 = "FL", "Freelance", E14049 = "CT", "Contract")</f>
        <v>Full Time</v>
      </c>
      <c r="E14049" t="s">
        <v>11</v>
      </c>
      <c r="F14049" t="s">
        <v>21</v>
      </c>
      <c r="G14049">
        <v>52000</v>
      </c>
      <c r="H14049" t="s">
        <v>43</v>
      </c>
      <c r="I14049">
        <v>56143</v>
      </c>
      <c r="J14049" t="s">
        <v>70</v>
      </c>
      <c r="K14049">
        <v>100</v>
      </c>
      <c r="L14049" t="s">
        <v>70</v>
      </c>
      <c r="M14049" t="s">
        <v>15</v>
      </c>
    </row>
    <row r="14050" spans="1:13" x14ac:dyDescent="0.25">
      <c r="A14050">
        <v>2023</v>
      </c>
      <c r="B14050" t="str" cm="1">
        <f t="array" ref="B14050">_xlfn.IFS(C14050="SE","Senior", C14050 = "EX", "Excecutive",C14050 ="MI", "Middle", C14050 = "EN", "Entry")</f>
        <v>Senior</v>
      </c>
      <c r="C14050" t="s">
        <v>10</v>
      </c>
      <c r="D14050" t="str" cm="1">
        <f t="array" ref="D14050">_xlfn.IFS(E14050 = "FT","Full Time", E14050 = "PT", "Part Time", E14050 = "FL", "Freelance", E14050 = "CT", "Contract")</f>
        <v>Full Time</v>
      </c>
      <c r="E14050" t="s">
        <v>11</v>
      </c>
      <c r="F14050" t="s">
        <v>21</v>
      </c>
      <c r="G14050">
        <v>48000</v>
      </c>
      <c r="H14050" t="s">
        <v>43</v>
      </c>
      <c r="I14050">
        <v>51824</v>
      </c>
      <c r="J14050" t="s">
        <v>70</v>
      </c>
      <c r="K14050">
        <v>100</v>
      </c>
      <c r="L14050" t="s">
        <v>70</v>
      </c>
      <c r="M14050" t="s">
        <v>15</v>
      </c>
    </row>
    <row r="14051" spans="1:13" x14ac:dyDescent="0.25">
      <c r="A14051">
        <v>2023</v>
      </c>
      <c r="B14051" t="str" cm="1">
        <f t="array" ref="B14051">_xlfn.IFS(C14051="SE","Senior", C14051 = "EX", "Excecutive",C14051 ="MI", "Middle", C14051 = "EN", "Entry")</f>
        <v>Entry</v>
      </c>
      <c r="C14051" t="s">
        <v>20</v>
      </c>
      <c r="D14051" t="str" cm="1">
        <f t="array" ref="D14051">_xlfn.IFS(E14051 = "FT","Full Time", E14051 = "PT", "Part Time", E14051 = "FL", "Freelance", E14051 = "CT", "Contract")</f>
        <v>Full Time</v>
      </c>
      <c r="E14051" t="s">
        <v>11</v>
      </c>
      <c r="F14051" t="s">
        <v>21</v>
      </c>
      <c r="G14051">
        <v>60000</v>
      </c>
      <c r="H14051" t="s">
        <v>13</v>
      </c>
      <c r="I14051">
        <v>60000</v>
      </c>
      <c r="J14051" t="s">
        <v>14</v>
      </c>
      <c r="K14051">
        <v>100</v>
      </c>
      <c r="L14051" t="s">
        <v>14</v>
      </c>
      <c r="M14051" t="s">
        <v>26</v>
      </c>
    </row>
    <row r="14052" spans="1:13" x14ac:dyDescent="0.25">
      <c r="A14052">
        <v>2023</v>
      </c>
      <c r="B14052" t="str" cm="1">
        <f t="array" ref="B14052">_xlfn.IFS(C14052="SE","Senior", C14052 = "EX", "Excecutive",C14052 ="MI", "Middle", C14052 = "EN", "Entry")</f>
        <v>Entry</v>
      </c>
      <c r="C14052" t="s">
        <v>20</v>
      </c>
      <c r="D14052" t="str" cm="1">
        <f t="array" ref="D14052">_xlfn.IFS(E14052 = "FT","Full Time", E14052 = "PT", "Part Time", E14052 = "FL", "Freelance", E14052 = "CT", "Contract")</f>
        <v>Full Time</v>
      </c>
      <c r="E14052" t="s">
        <v>11</v>
      </c>
      <c r="F14052" t="s">
        <v>21</v>
      </c>
      <c r="G14052">
        <v>50000</v>
      </c>
      <c r="H14052" t="s">
        <v>13</v>
      </c>
      <c r="I14052">
        <v>50000</v>
      </c>
      <c r="J14052" t="s">
        <v>255</v>
      </c>
      <c r="K14052">
        <v>50</v>
      </c>
      <c r="L14052" t="s">
        <v>14</v>
      </c>
      <c r="M14052" t="s">
        <v>26</v>
      </c>
    </row>
    <row r="14053" spans="1:13" x14ac:dyDescent="0.25">
      <c r="A14053">
        <v>2023</v>
      </c>
      <c r="B14053" t="str" cm="1">
        <f t="array" ref="B14053">_xlfn.IFS(C14053="SE","Senior", C14053 = "EX", "Excecutive",C14053 ="MI", "Middle", C14053 = "EN", "Entry")</f>
        <v>Senior</v>
      </c>
      <c r="C14053" t="s">
        <v>10</v>
      </c>
      <c r="D14053" t="str" cm="1">
        <f t="array" ref="D14053">_xlfn.IFS(E14053 = "FT","Full Time", E14053 = "PT", "Part Time", E14053 = "FL", "Freelance", E14053 = "CT", "Contract")</f>
        <v>Full Time</v>
      </c>
      <c r="E14053" t="s">
        <v>11</v>
      </c>
      <c r="F14053" t="s">
        <v>16</v>
      </c>
      <c r="G14053">
        <v>226700</v>
      </c>
      <c r="H14053" t="s">
        <v>13</v>
      </c>
      <c r="I14053">
        <v>226700</v>
      </c>
      <c r="J14053" t="s">
        <v>14</v>
      </c>
      <c r="K14053">
        <v>0</v>
      </c>
      <c r="L14053" t="s">
        <v>14</v>
      </c>
      <c r="M14053" t="s">
        <v>15</v>
      </c>
    </row>
    <row r="14054" spans="1:13" x14ac:dyDescent="0.25">
      <c r="A14054">
        <v>2023</v>
      </c>
      <c r="B14054" t="str" cm="1">
        <f t="array" ref="B14054">_xlfn.IFS(C14054="SE","Senior", C14054 = "EX", "Excecutive",C14054 ="MI", "Middle", C14054 = "EN", "Entry")</f>
        <v>Senior</v>
      </c>
      <c r="C14054" t="s">
        <v>10</v>
      </c>
      <c r="D14054" t="str" cm="1">
        <f t="array" ref="D14054">_xlfn.IFS(E14054 = "FT","Full Time", E14054 = "PT", "Part Time", E14054 = "FL", "Freelance", E14054 = "CT", "Contract")</f>
        <v>Full Time</v>
      </c>
      <c r="E14054" t="s">
        <v>11</v>
      </c>
      <c r="F14054" t="s">
        <v>16</v>
      </c>
      <c r="G14054">
        <v>133300</v>
      </c>
      <c r="H14054" t="s">
        <v>13</v>
      </c>
      <c r="I14054">
        <v>133300</v>
      </c>
      <c r="J14054" t="s">
        <v>14</v>
      </c>
      <c r="K14054">
        <v>0</v>
      </c>
      <c r="L14054" t="s">
        <v>14</v>
      </c>
      <c r="M14054" t="s">
        <v>15</v>
      </c>
    </row>
    <row r="14055" spans="1:13" x14ac:dyDescent="0.25">
      <c r="A14055">
        <v>2023</v>
      </c>
      <c r="B14055" t="str" cm="1">
        <f t="array" ref="B14055">_xlfn.IFS(C14055="SE","Senior", C14055 = "EX", "Excecutive",C14055 ="MI", "Middle", C14055 = "EN", "Entry")</f>
        <v>Senior</v>
      </c>
      <c r="C14055" t="s">
        <v>10</v>
      </c>
      <c r="D14055" t="str" cm="1">
        <f t="array" ref="D14055">_xlfn.IFS(E14055 = "FT","Full Time", E14055 = "PT", "Part Time", E14055 = "FL", "Freelance", E14055 = "CT", "Contract")</f>
        <v>Full Time</v>
      </c>
      <c r="E14055" t="s">
        <v>11</v>
      </c>
      <c r="F14055" t="s">
        <v>16</v>
      </c>
      <c r="G14055">
        <v>252000</v>
      </c>
      <c r="H14055" t="s">
        <v>13</v>
      </c>
      <c r="I14055">
        <v>252000</v>
      </c>
      <c r="J14055" t="s">
        <v>14</v>
      </c>
      <c r="K14055">
        <v>0</v>
      </c>
      <c r="L14055" t="s">
        <v>14</v>
      </c>
      <c r="M14055" t="s">
        <v>15</v>
      </c>
    </row>
    <row r="14056" spans="1:13" x14ac:dyDescent="0.25">
      <c r="A14056">
        <v>2023</v>
      </c>
      <c r="B14056" t="str" cm="1">
        <f t="array" ref="B14056">_xlfn.IFS(C14056="SE","Senior", C14056 = "EX", "Excecutive",C14056 ="MI", "Middle", C14056 = "EN", "Entry")</f>
        <v>Senior</v>
      </c>
      <c r="C14056" t="s">
        <v>10</v>
      </c>
      <c r="D14056" t="str" cm="1">
        <f t="array" ref="D14056">_xlfn.IFS(E14056 = "FT","Full Time", E14056 = "PT", "Part Time", E14056 = "FL", "Freelance", E14056 = "CT", "Contract")</f>
        <v>Full Time</v>
      </c>
      <c r="E14056" t="s">
        <v>11</v>
      </c>
      <c r="F14056" t="s">
        <v>16</v>
      </c>
      <c r="G14056">
        <v>129000</v>
      </c>
      <c r="H14056" t="s">
        <v>13</v>
      </c>
      <c r="I14056">
        <v>129000</v>
      </c>
      <c r="J14056" t="s">
        <v>14</v>
      </c>
      <c r="K14056">
        <v>0</v>
      </c>
      <c r="L14056" t="s">
        <v>14</v>
      </c>
      <c r="M14056" t="s">
        <v>15</v>
      </c>
    </row>
    <row r="14057" spans="1:13" x14ac:dyDescent="0.25">
      <c r="A14057">
        <v>2023</v>
      </c>
      <c r="B14057" t="str" cm="1">
        <f t="array" ref="B14057">_xlfn.IFS(C14057="SE","Senior", C14057 = "EX", "Excecutive",C14057 ="MI", "Middle", C14057 = "EN", "Entry")</f>
        <v>Senior</v>
      </c>
      <c r="C14057" t="s">
        <v>10</v>
      </c>
      <c r="D14057" t="str" cm="1">
        <f t="array" ref="D14057">_xlfn.IFS(E14057 = "FT","Full Time", E14057 = "PT", "Part Time", E14057 = "FL", "Freelance", E14057 = "CT", "Contract")</f>
        <v>Full Time</v>
      </c>
      <c r="E14057" t="s">
        <v>11</v>
      </c>
      <c r="F14057" t="s">
        <v>256</v>
      </c>
      <c r="G14057">
        <v>124999</v>
      </c>
      <c r="H14057" t="s">
        <v>36</v>
      </c>
      <c r="I14057">
        <v>153799</v>
      </c>
      <c r="J14057" t="s">
        <v>37</v>
      </c>
      <c r="K14057">
        <v>100</v>
      </c>
      <c r="L14057" t="s">
        <v>37</v>
      </c>
      <c r="M14057" t="s">
        <v>26</v>
      </c>
    </row>
    <row r="14058" spans="1:13" x14ac:dyDescent="0.25">
      <c r="A14058">
        <v>2023</v>
      </c>
      <c r="B14058" t="str" cm="1">
        <f t="array" ref="B14058">_xlfn.IFS(C14058="SE","Senior", C14058 = "EX", "Excecutive",C14058 ="MI", "Middle", C14058 = "EN", "Entry")</f>
        <v>Senior</v>
      </c>
      <c r="C14058" t="s">
        <v>10</v>
      </c>
      <c r="D14058" t="str" cm="1">
        <f t="array" ref="D14058">_xlfn.IFS(E14058 = "FT","Full Time", E14058 = "PT", "Part Time", E14058 = "FL", "Freelance", E14058 = "CT", "Contract")</f>
        <v>Full Time</v>
      </c>
      <c r="E14058" t="s">
        <v>11</v>
      </c>
      <c r="F14058" t="s">
        <v>21</v>
      </c>
      <c r="G14058">
        <v>80000</v>
      </c>
      <c r="H14058" t="s">
        <v>13</v>
      </c>
      <c r="I14058">
        <v>80000</v>
      </c>
      <c r="J14058" t="s">
        <v>14</v>
      </c>
      <c r="K14058">
        <v>0</v>
      </c>
      <c r="L14058" t="s">
        <v>14</v>
      </c>
      <c r="M14058" t="s">
        <v>15</v>
      </c>
    </row>
    <row r="14059" spans="1:13" x14ac:dyDescent="0.25">
      <c r="A14059">
        <v>2023</v>
      </c>
      <c r="B14059" t="str" cm="1">
        <f t="array" ref="B14059">_xlfn.IFS(C14059="SE","Senior", C14059 = "EX", "Excecutive",C14059 ="MI", "Middle", C14059 = "EN", "Entry")</f>
        <v>Senior</v>
      </c>
      <c r="C14059" t="s">
        <v>10</v>
      </c>
      <c r="D14059" t="str" cm="1">
        <f t="array" ref="D14059">_xlfn.IFS(E14059 = "FT","Full Time", E14059 = "PT", "Part Time", E14059 = "FL", "Freelance", E14059 = "CT", "Contract")</f>
        <v>Full Time</v>
      </c>
      <c r="E14059" t="s">
        <v>11</v>
      </c>
      <c r="F14059" t="s">
        <v>21</v>
      </c>
      <c r="G14059">
        <v>52500</v>
      </c>
      <c r="H14059" t="s">
        <v>13</v>
      </c>
      <c r="I14059">
        <v>52500</v>
      </c>
      <c r="J14059" t="s">
        <v>14</v>
      </c>
      <c r="K14059">
        <v>0</v>
      </c>
      <c r="L14059" t="s">
        <v>14</v>
      </c>
      <c r="M14059" t="s">
        <v>15</v>
      </c>
    </row>
    <row r="14060" spans="1:13" x14ac:dyDescent="0.25">
      <c r="A14060">
        <v>2023</v>
      </c>
      <c r="B14060" t="str" cm="1">
        <f t="array" ref="B14060">_xlfn.IFS(C14060="SE","Senior", C14060 = "EX", "Excecutive",C14060 ="MI", "Middle", C14060 = "EN", "Entry")</f>
        <v>Senior</v>
      </c>
      <c r="C14060" t="s">
        <v>10</v>
      </c>
      <c r="D14060" t="str" cm="1">
        <f t="array" ref="D14060">_xlfn.IFS(E14060 = "FT","Full Time", E14060 = "PT", "Part Time", E14060 = "FL", "Freelance", E14060 = "CT", "Contract")</f>
        <v>Full Time</v>
      </c>
      <c r="E14060" t="s">
        <v>11</v>
      </c>
      <c r="F14060" t="s">
        <v>16</v>
      </c>
      <c r="G14060">
        <v>250000</v>
      </c>
      <c r="H14060" t="s">
        <v>13</v>
      </c>
      <c r="I14060">
        <v>250000</v>
      </c>
      <c r="J14060" t="s">
        <v>14</v>
      </c>
      <c r="K14060">
        <v>100</v>
      </c>
      <c r="L14060" t="s">
        <v>14</v>
      </c>
      <c r="M14060" t="s">
        <v>15</v>
      </c>
    </row>
    <row r="14061" spans="1:13" x14ac:dyDescent="0.25">
      <c r="A14061">
        <v>2023</v>
      </c>
      <c r="B14061" t="str" cm="1">
        <f t="array" ref="B14061">_xlfn.IFS(C14061="SE","Senior", C14061 = "EX", "Excecutive",C14061 ="MI", "Middle", C14061 = "EN", "Entry")</f>
        <v>Senior</v>
      </c>
      <c r="C14061" t="s">
        <v>10</v>
      </c>
      <c r="D14061" t="str" cm="1">
        <f t="array" ref="D14061">_xlfn.IFS(E14061 = "FT","Full Time", E14061 = "PT", "Part Time", E14061 = "FL", "Freelance", E14061 = "CT", "Contract")</f>
        <v>Full Time</v>
      </c>
      <c r="E14061" t="s">
        <v>11</v>
      </c>
      <c r="F14061" t="s">
        <v>16</v>
      </c>
      <c r="G14061">
        <v>162500</v>
      </c>
      <c r="H14061" t="s">
        <v>13</v>
      </c>
      <c r="I14061">
        <v>162500</v>
      </c>
      <c r="J14061" t="s">
        <v>14</v>
      </c>
      <c r="K14061">
        <v>100</v>
      </c>
      <c r="L14061" t="s">
        <v>14</v>
      </c>
      <c r="M14061" t="s">
        <v>15</v>
      </c>
    </row>
    <row r="14062" spans="1:13" x14ac:dyDescent="0.25">
      <c r="A14062">
        <v>2023</v>
      </c>
      <c r="B14062" t="str" cm="1">
        <f t="array" ref="B14062">_xlfn.IFS(C14062="SE","Senior", C14062 = "EX", "Excecutive",C14062 ="MI", "Middle", C14062 = "EN", "Entry")</f>
        <v>Entry</v>
      </c>
      <c r="C14062" t="s">
        <v>20</v>
      </c>
      <c r="D14062" t="str" cm="1">
        <f t="array" ref="D14062">_xlfn.IFS(E14062 = "FT","Full Time", E14062 = "PT", "Part Time", E14062 = "FL", "Freelance", E14062 = "CT", "Contract")</f>
        <v>Full Time</v>
      </c>
      <c r="E14062" t="s">
        <v>11</v>
      </c>
      <c r="F14062" t="s">
        <v>21</v>
      </c>
      <c r="G14062">
        <v>85000</v>
      </c>
      <c r="H14062" t="s">
        <v>13</v>
      </c>
      <c r="I14062">
        <v>85000</v>
      </c>
      <c r="J14062" t="s">
        <v>14</v>
      </c>
      <c r="K14062">
        <v>100</v>
      </c>
      <c r="L14062" t="s">
        <v>14</v>
      </c>
      <c r="M14062" t="s">
        <v>15</v>
      </c>
    </row>
    <row r="14063" spans="1:13" x14ac:dyDescent="0.25">
      <c r="A14063">
        <v>2023</v>
      </c>
      <c r="B14063" t="str" cm="1">
        <f t="array" ref="B14063">_xlfn.IFS(C14063="SE","Senior", C14063 = "EX", "Excecutive",C14063 ="MI", "Middle", C14063 = "EN", "Entry")</f>
        <v>Entry</v>
      </c>
      <c r="C14063" t="s">
        <v>20</v>
      </c>
      <c r="D14063" t="str" cm="1">
        <f t="array" ref="D14063">_xlfn.IFS(E14063 = "FT","Full Time", E14063 = "PT", "Part Time", E14063 = "FL", "Freelance", E14063 = "CT", "Contract")</f>
        <v>Full Time</v>
      </c>
      <c r="E14063" t="s">
        <v>11</v>
      </c>
      <c r="F14063" t="s">
        <v>21</v>
      </c>
      <c r="G14063">
        <v>75000</v>
      </c>
      <c r="H14063" t="s">
        <v>13</v>
      </c>
      <c r="I14063">
        <v>75000</v>
      </c>
      <c r="J14063" t="s">
        <v>14</v>
      </c>
      <c r="K14063">
        <v>100</v>
      </c>
      <c r="L14063" t="s">
        <v>14</v>
      </c>
      <c r="M14063" t="s">
        <v>15</v>
      </c>
    </row>
    <row r="14064" spans="1:13" x14ac:dyDescent="0.25">
      <c r="A14064">
        <v>2023</v>
      </c>
      <c r="B14064" t="str" cm="1">
        <f t="array" ref="B14064">_xlfn.IFS(C14064="SE","Senior", C14064 = "EX", "Excecutive",C14064 ="MI", "Middle", C14064 = "EN", "Entry")</f>
        <v>Senior</v>
      </c>
      <c r="C14064" t="s">
        <v>10</v>
      </c>
      <c r="D14064" t="str" cm="1">
        <f t="array" ref="D14064">_xlfn.IFS(E14064 = "FT","Full Time", E14064 = "PT", "Part Time", E14064 = "FL", "Freelance", E14064 = "CT", "Contract")</f>
        <v>Full Time</v>
      </c>
      <c r="E14064" t="s">
        <v>11</v>
      </c>
      <c r="F14064" t="s">
        <v>21</v>
      </c>
      <c r="G14064">
        <v>153600</v>
      </c>
      <c r="H14064" t="s">
        <v>13</v>
      </c>
      <c r="I14064">
        <v>153600</v>
      </c>
      <c r="J14064" t="s">
        <v>14</v>
      </c>
      <c r="K14064">
        <v>0</v>
      </c>
      <c r="L14064" t="s">
        <v>14</v>
      </c>
      <c r="M14064" t="s">
        <v>15</v>
      </c>
    </row>
    <row r="14065" spans="1:13" x14ac:dyDescent="0.25">
      <c r="A14065">
        <v>2023</v>
      </c>
      <c r="B14065" t="str" cm="1">
        <f t="array" ref="B14065">_xlfn.IFS(C14065="SE","Senior", C14065 = "EX", "Excecutive",C14065 ="MI", "Middle", C14065 = "EN", "Entry")</f>
        <v>Senior</v>
      </c>
      <c r="C14065" t="s">
        <v>10</v>
      </c>
      <c r="D14065" t="str" cm="1">
        <f t="array" ref="D14065">_xlfn.IFS(E14065 = "FT","Full Time", E14065 = "PT", "Part Time", E14065 = "FL", "Freelance", E14065 = "CT", "Contract")</f>
        <v>Full Time</v>
      </c>
      <c r="E14065" t="s">
        <v>11</v>
      </c>
      <c r="F14065" t="s">
        <v>21</v>
      </c>
      <c r="G14065">
        <v>106800</v>
      </c>
      <c r="H14065" t="s">
        <v>13</v>
      </c>
      <c r="I14065">
        <v>106800</v>
      </c>
      <c r="J14065" t="s">
        <v>14</v>
      </c>
      <c r="K14065">
        <v>0</v>
      </c>
      <c r="L14065" t="s">
        <v>14</v>
      </c>
      <c r="M14065" t="s">
        <v>15</v>
      </c>
    </row>
    <row r="14066" spans="1:13" x14ac:dyDescent="0.25">
      <c r="A14066">
        <v>2023</v>
      </c>
      <c r="B14066" t="str" cm="1">
        <f t="array" ref="B14066">_xlfn.IFS(C14066="SE","Senior", C14066 = "EX", "Excecutive",C14066 ="MI", "Middle", C14066 = "EN", "Entry")</f>
        <v>Middle</v>
      </c>
      <c r="C14066" t="s">
        <v>18</v>
      </c>
      <c r="D14066" t="str" cm="1">
        <f t="array" ref="D14066">_xlfn.IFS(E14066 = "FT","Full Time", E14066 = "PT", "Part Time", E14066 = "FL", "Freelance", E14066 = "CT", "Contract")</f>
        <v>Full Time</v>
      </c>
      <c r="E14066" t="s">
        <v>11</v>
      </c>
      <c r="F14066" t="s">
        <v>21</v>
      </c>
      <c r="G14066">
        <v>165000</v>
      </c>
      <c r="H14066" t="s">
        <v>13</v>
      </c>
      <c r="I14066">
        <v>165000</v>
      </c>
      <c r="J14066" t="s">
        <v>14</v>
      </c>
      <c r="K14066">
        <v>0</v>
      </c>
      <c r="L14066" t="s">
        <v>14</v>
      </c>
      <c r="M14066" t="s">
        <v>15</v>
      </c>
    </row>
    <row r="14067" spans="1:13" x14ac:dyDescent="0.25">
      <c r="A14067">
        <v>2023</v>
      </c>
      <c r="B14067" t="str" cm="1">
        <f t="array" ref="B14067">_xlfn.IFS(C14067="SE","Senior", C14067 = "EX", "Excecutive",C14067 ="MI", "Middle", C14067 = "EN", "Entry")</f>
        <v>Middle</v>
      </c>
      <c r="C14067" t="s">
        <v>18</v>
      </c>
      <c r="D14067" t="str" cm="1">
        <f t="array" ref="D14067">_xlfn.IFS(E14067 = "FT","Full Time", E14067 = "PT", "Part Time", E14067 = "FL", "Freelance", E14067 = "CT", "Contract")</f>
        <v>Full Time</v>
      </c>
      <c r="E14067" t="s">
        <v>11</v>
      </c>
      <c r="F14067" t="s">
        <v>21</v>
      </c>
      <c r="G14067">
        <v>124000</v>
      </c>
      <c r="H14067" t="s">
        <v>13</v>
      </c>
      <c r="I14067">
        <v>124000</v>
      </c>
      <c r="J14067" t="s">
        <v>14</v>
      </c>
      <c r="K14067">
        <v>0</v>
      </c>
      <c r="L14067" t="s">
        <v>14</v>
      </c>
      <c r="M14067" t="s">
        <v>15</v>
      </c>
    </row>
    <row r="14068" spans="1:13" x14ac:dyDescent="0.25">
      <c r="A14068">
        <v>2023</v>
      </c>
      <c r="B14068" t="str" cm="1">
        <f t="array" ref="B14068">_xlfn.IFS(C14068="SE","Senior", C14068 = "EX", "Excecutive",C14068 ="MI", "Middle", C14068 = "EN", "Entry")</f>
        <v>Senior</v>
      </c>
      <c r="C14068" t="s">
        <v>10</v>
      </c>
      <c r="D14068" t="str" cm="1">
        <f t="array" ref="D14068">_xlfn.IFS(E14068 = "FT","Full Time", E14068 = "PT", "Part Time", E14068 = "FL", "Freelance", E14068 = "CT", "Contract")</f>
        <v>Full Time</v>
      </c>
      <c r="E14068" t="s">
        <v>11</v>
      </c>
      <c r="F14068" t="s">
        <v>21</v>
      </c>
      <c r="G14068">
        <v>115934</v>
      </c>
      <c r="H14068" t="s">
        <v>13</v>
      </c>
      <c r="I14068">
        <v>115934</v>
      </c>
      <c r="J14068" t="s">
        <v>14</v>
      </c>
      <c r="K14068">
        <v>100</v>
      </c>
      <c r="L14068" t="s">
        <v>14</v>
      </c>
      <c r="M14068" t="s">
        <v>15</v>
      </c>
    </row>
    <row r="14069" spans="1:13" x14ac:dyDescent="0.25">
      <c r="A14069">
        <v>2023</v>
      </c>
      <c r="B14069" t="str" cm="1">
        <f t="array" ref="B14069">_xlfn.IFS(C14069="SE","Senior", C14069 = "EX", "Excecutive",C14069 ="MI", "Middle", C14069 = "EN", "Entry")</f>
        <v>Senior</v>
      </c>
      <c r="C14069" t="s">
        <v>10</v>
      </c>
      <c r="D14069" t="str" cm="1">
        <f t="array" ref="D14069">_xlfn.IFS(E14069 = "FT","Full Time", E14069 = "PT", "Part Time", E14069 = "FL", "Freelance", E14069 = "CT", "Contract")</f>
        <v>Full Time</v>
      </c>
      <c r="E14069" t="s">
        <v>11</v>
      </c>
      <c r="F14069" t="s">
        <v>21</v>
      </c>
      <c r="G14069">
        <v>81666</v>
      </c>
      <c r="H14069" t="s">
        <v>13</v>
      </c>
      <c r="I14069">
        <v>81666</v>
      </c>
      <c r="J14069" t="s">
        <v>14</v>
      </c>
      <c r="K14069">
        <v>100</v>
      </c>
      <c r="L14069" t="s">
        <v>14</v>
      </c>
      <c r="M14069" t="s">
        <v>15</v>
      </c>
    </row>
    <row r="14070" spans="1:13" x14ac:dyDescent="0.25">
      <c r="A14070">
        <v>2023</v>
      </c>
      <c r="B14070" t="str" cm="1">
        <f t="array" ref="B14070">_xlfn.IFS(C14070="SE","Senior", C14070 = "EX", "Excecutive",C14070 ="MI", "Middle", C14070 = "EN", "Entry")</f>
        <v>Senior</v>
      </c>
      <c r="C14070" t="s">
        <v>10</v>
      </c>
      <c r="D14070" t="str" cm="1">
        <f t="array" ref="D14070">_xlfn.IFS(E14070 = "FT","Full Time", E14070 = "PT", "Part Time", E14070 = "FL", "Freelance", E14070 = "CT", "Contract")</f>
        <v>Full Time</v>
      </c>
      <c r="E14070" t="s">
        <v>11</v>
      </c>
      <c r="F14070" t="s">
        <v>16</v>
      </c>
      <c r="G14070">
        <v>167580</v>
      </c>
      <c r="H14070" t="s">
        <v>13</v>
      </c>
      <c r="I14070">
        <v>167580</v>
      </c>
      <c r="J14070" t="s">
        <v>14</v>
      </c>
      <c r="K14070">
        <v>0</v>
      </c>
      <c r="L14070" t="s">
        <v>14</v>
      </c>
      <c r="M14070" t="s">
        <v>15</v>
      </c>
    </row>
    <row r="14071" spans="1:13" x14ac:dyDescent="0.25">
      <c r="A14071">
        <v>2023</v>
      </c>
      <c r="B14071" t="str" cm="1">
        <f t="array" ref="B14071">_xlfn.IFS(C14071="SE","Senior", C14071 = "EX", "Excecutive",C14071 ="MI", "Middle", C14071 = "EN", "Entry")</f>
        <v>Senior</v>
      </c>
      <c r="C14071" t="s">
        <v>10</v>
      </c>
      <c r="D14071" t="str" cm="1">
        <f t="array" ref="D14071">_xlfn.IFS(E14071 = "FT","Full Time", E14071 = "PT", "Part Time", E14071 = "FL", "Freelance", E14071 = "CT", "Contract")</f>
        <v>Full Time</v>
      </c>
      <c r="E14071" t="s">
        <v>11</v>
      </c>
      <c r="F14071" t="s">
        <v>16</v>
      </c>
      <c r="G14071">
        <v>87980</v>
      </c>
      <c r="H14071" t="s">
        <v>13</v>
      </c>
      <c r="I14071">
        <v>87980</v>
      </c>
      <c r="J14071" t="s">
        <v>14</v>
      </c>
      <c r="K14071">
        <v>0</v>
      </c>
      <c r="L14071" t="s">
        <v>14</v>
      </c>
      <c r="M14071" t="s">
        <v>15</v>
      </c>
    </row>
    <row r="14072" spans="1:13" x14ac:dyDescent="0.25">
      <c r="A14072">
        <v>2023</v>
      </c>
      <c r="B14072" t="str" cm="1">
        <f t="array" ref="B14072">_xlfn.IFS(C14072="SE","Senior", C14072 = "EX", "Excecutive",C14072 ="MI", "Middle", C14072 = "EN", "Entry")</f>
        <v>Senior</v>
      </c>
      <c r="C14072" t="s">
        <v>10</v>
      </c>
      <c r="D14072" t="str" cm="1">
        <f t="array" ref="D14072">_xlfn.IFS(E14072 = "FT","Full Time", E14072 = "PT", "Part Time", E14072 = "FL", "Freelance", E14072 = "CT", "Contract")</f>
        <v>Full Time</v>
      </c>
      <c r="E14072" t="s">
        <v>11</v>
      </c>
      <c r="F14072" t="s">
        <v>16</v>
      </c>
      <c r="G14072">
        <v>250000</v>
      </c>
      <c r="H14072" t="s">
        <v>13</v>
      </c>
      <c r="I14072">
        <v>250000</v>
      </c>
      <c r="J14072" t="s">
        <v>14</v>
      </c>
      <c r="K14072">
        <v>100</v>
      </c>
      <c r="L14072" t="s">
        <v>14</v>
      </c>
      <c r="M14072" t="s">
        <v>15</v>
      </c>
    </row>
    <row r="14073" spans="1:13" x14ac:dyDescent="0.25">
      <c r="A14073">
        <v>2023</v>
      </c>
      <c r="B14073" t="str" cm="1">
        <f t="array" ref="B14073">_xlfn.IFS(C14073="SE","Senior", C14073 = "EX", "Excecutive",C14073 ="MI", "Middle", C14073 = "EN", "Entry")</f>
        <v>Senior</v>
      </c>
      <c r="C14073" t="s">
        <v>10</v>
      </c>
      <c r="D14073" t="str" cm="1">
        <f t="array" ref="D14073">_xlfn.IFS(E14073 = "FT","Full Time", E14073 = "PT", "Part Time", E14073 = "FL", "Freelance", E14073 = "CT", "Contract")</f>
        <v>Full Time</v>
      </c>
      <c r="E14073" t="s">
        <v>11</v>
      </c>
      <c r="F14073" t="s">
        <v>16</v>
      </c>
      <c r="G14073">
        <v>63000</v>
      </c>
      <c r="H14073" t="s">
        <v>13</v>
      </c>
      <c r="I14073">
        <v>63000</v>
      </c>
      <c r="J14073" t="s">
        <v>14</v>
      </c>
      <c r="K14073">
        <v>100</v>
      </c>
      <c r="L14073" t="s">
        <v>14</v>
      </c>
      <c r="M14073" t="s">
        <v>15</v>
      </c>
    </row>
    <row r="14074" spans="1:13" x14ac:dyDescent="0.25">
      <c r="A14074">
        <v>2023</v>
      </c>
      <c r="B14074" t="str" cm="1">
        <f t="array" ref="B14074">_xlfn.IFS(C14074="SE","Senior", C14074 = "EX", "Excecutive",C14074 ="MI", "Middle", C14074 = "EN", "Entry")</f>
        <v>Senior</v>
      </c>
      <c r="C14074" t="s">
        <v>10</v>
      </c>
      <c r="D14074" t="str" cm="1">
        <f t="array" ref="D14074">_xlfn.IFS(E14074 = "FT","Full Time", E14074 = "PT", "Part Time", E14074 = "FL", "Freelance", E14074 = "CT", "Contract")</f>
        <v>Full Time</v>
      </c>
      <c r="E14074" t="s">
        <v>11</v>
      </c>
      <c r="F14074" t="s">
        <v>30</v>
      </c>
      <c r="G14074">
        <v>253750</v>
      </c>
      <c r="H14074" t="s">
        <v>13</v>
      </c>
      <c r="I14074">
        <v>253750</v>
      </c>
      <c r="J14074" t="s">
        <v>70</v>
      </c>
      <c r="K14074">
        <v>0</v>
      </c>
      <c r="L14074" t="s">
        <v>70</v>
      </c>
      <c r="M14074" t="s">
        <v>15</v>
      </c>
    </row>
    <row r="14075" spans="1:13" x14ac:dyDescent="0.25">
      <c r="A14075">
        <v>2023</v>
      </c>
      <c r="B14075" t="str" cm="1">
        <f t="array" ref="B14075">_xlfn.IFS(C14075="SE","Senior", C14075 = "EX", "Excecutive",C14075 ="MI", "Middle", C14075 = "EN", "Entry")</f>
        <v>Senior</v>
      </c>
      <c r="C14075" t="s">
        <v>10</v>
      </c>
      <c r="D14075" t="str" cm="1">
        <f t="array" ref="D14075">_xlfn.IFS(E14075 = "FT","Full Time", E14075 = "PT", "Part Time", E14075 = "FL", "Freelance", E14075 = "CT", "Contract")</f>
        <v>Full Time</v>
      </c>
      <c r="E14075" t="s">
        <v>11</v>
      </c>
      <c r="F14075" t="s">
        <v>30</v>
      </c>
      <c r="G14075">
        <v>169200</v>
      </c>
      <c r="H14075" t="s">
        <v>13</v>
      </c>
      <c r="I14075">
        <v>169200</v>
      </c>
      <c r="J14075" t="s">
        <v>70</v>
      </c>
      <c r="K14075">
        <v>0</v>
      </c>
      <c r="L14075" t="s">
        <v>70</v>
      </c>
      <c r="M14075" t="s">
        <v>15</v>
      </c>
    </row>
    <row r="14076" spans="1:13" x14ac:dyDescent="0.25">
      <c r="A14076">
        <v>2023</v>
      </c>
      <c r="B14076" t="str" cm="1">
        <f t="array" ref="B14076">_xlfn.IFS(C14076="SE","Senior", C14076 = "EX", "Excecutive",C14076 ="MI", "Middle", C14076 = "EN", "Entry")</f>
        <v>Senior</v>
      </c>
      <c r="C14076" t="s">
        <v>10</v>
      </c>
      <c r="D14076" t="str" cm="1">
        <f t="array" ref="D14076">_xlfn.IFS(E14076 = "FT","Full Time", E14076 = "PT", "Part Time", E14076 = "FL", "Freelance", E14076 = "CT", "Contract")</f>
        <v>Full Time</v>
      </c>
      <c r="E14076" t="s">
        <v>11</v>
      </c>
      <c r="F14076" t="s">
        <v>30</v>
      </c>
      <c r="G14076">
        <v>253750</v>
      </c>
      <c r="H14076" t="s">
        <v>13</v>
      </c>
      <c r="I14076">
        <v>253750</v>
      </c>
      <c r="J14076" t="s">
        <v>70</v>
      </c>
      <c r="K14076">
        <v>0</v>
      </c>
      <c r="L14076" t="s">
        <v>70</v>
      </c>
      <c r="M14076" t="s">
        <v>15</v>
      </c>
    </row>
    <row r="14077" spans="1:13" x14ac:dyDescent="0.25">
      <c r="A14077">
        <v>2023</v>
      </c>
      <c r="B14077" t="str" cm="1">
        <f t="array" ref="B14077">_xlfn.IFS(C14077="SE","Senior", C14077 = "EX", "Excecutive",C14077 ="MI", "Middle", C14077 = "EN", "Entry")</f>
        <v>Senior</v>
      </c>
      <c r="C14077" t="s">
        <v>10</v>
      </c>
      <c r="D14077" t="str" cm="1">
        <f t="array" ref="D14077">_xlfn.IFS(E14077 = "FT","Full Time", E14077 = "PT", "Part Time", E14077 = "FL", "Freelance", E14077 = "CT", "Contract")</f>
        <v>Full Time</v>
      </c>
      <c r="E14077" t="s">
        <v>11</v>
      </c>
      <c r="F14077" t="s">
        <v>30</v>
      </c>
      <c r="G14077">
        <v>169200</v>
      </c>
      <c r="H14077" t="s">
        <v>13</v>
      </c>
      <c r="I14077">
        <v>169200</v>
      </c>
      <c r="J14077" t="s">
        <v>70</v>
      </c>
      <c r="K14077">
        <v>0</v>
      </c>
      <c r="L14077" t="s">
        <v>70</v>
      </c>
      <c r="M14077" t="s">
        <v>15</v>
      </c>
    </row>
    <row r="14078" spans="1:13" x14ac:dyDescent="0.25">
      <c r="A14078">
        <v>2023</v>
      </c>
      <c r="B14078" t="str" cm="1">
        <f t="array" ref="B14078">_xlfn.IFS(C14078="SE","Senior", C14078 = "EX", "Excecutive",C14078 ="MI", "Middle", C14078 = "EN", "Entry")</f>
        <v>Middle</v>
      </c>
      <c r="C14078" t="s">
        <v>18</v>
      </c>
      <c r="D14078" t="str" cm="1">
        <f t="array" ref="D14078">_xlfn.IFS(E14078 = "FT","Full Time", E14078 = "PT", "Part Time", E14078 = "FL", "Freelance", E14078 = "CT", "Contract")</f>
        <v>Full Time</v>
      </c>
      <c r="E14078" t="s">
        <v>11</v>
      </c>
      <c r="F14078" t="s">
        <v>24</v>
      </c>
      <c r="G14078">
        <v>170000</v>
      </c>
      <c r="H14078" t="s">
        <v>13</v>
      </c>
      <c r="I14078">
        <v>170000</v>
      </c>
      <c r="J14078" t="s">
        <v>14</v>
      </c>
      <c r="K14078">
        <v>0</v>
      </c>
      <c r="L14078" t="s">
        <v>14</v>
      </c>
      <c r="M14078" t="s">
        <v>15</v>
      </c>
    </row>
    <row r="14079" spans="1:13" x14ac:dyDescent="0.25">
      <c r="A14079">
        <v>2023</v>
      </c>
      <c r="B14079" t="str" cm="1">
        <f t="array" ref="B14079">_xlfn.IFS(C14079="SE","Senior", C14079 = "EX", "Excecutive",C14079 ="MI", "Middle", C14079 = "EN", "Entry")</f>
        <v>Middle</v>
      </c>
      <c r="C14079" t="s">
        <v>18</v>
      </c>
      <c r="D14079" t="str" cm="1">
        <f t="array" ref="D14079">_xlfn.IFS(E14079 = "FT","Full Time", E14079 = "PT", "Part Time", E14079 = "FL", "Freelance", E14079 = "CT", "Contract")</f>
        <v>Full Time</v>
      </c>
      <c r="E14079" t="s">
        <v>11</v>
      </c>
      <c r="F14079" t="s">
        <v>24</v>
      </c>
      <c r="G14079">
        <v>120000</v>
      </c>
      <c r="H14079" t="s">
        <v>13</v>
      </c>
      <c r="I14079">
        <v>120000</v>
      </c>
      <c r="J14079" t="s">
        <v>14</v>
      </c>
      <c r="K14079">
        <v>0</v>
      </c>
      <c r="L14079" t="s">
        <v>14</v>
      </c>
      <c r="M14079" t="s">
        <v>15</v>
      </c>
    </row>
    <row r="14080" spans="1:13" x14ac:dyDescent="0.25">
      <c r="A14080">
        <v>2023</v>
      </c>
      <c r="B14080" t="str" cm="1">
        <f t="array" ref="B14080">_xlfn.IFS(C14080="SE","Senior", C14080 = "EX", "Excecutive",C14080 ="MI", "Middle", C14080 = "EN", "Entry")</f>
        <v>Senior</v>
      </c>
      <c r="C14080" t="s">
        <v>10</v>
      </c>
      <c r="D14080" t="str" cm="1">
        <f t="array" ref="D14080">_xlfn.IFS(E14080 = "FT","Full Time", E14080 = "PT", "Part Time", E14080 = "FL", "Freelance", E14080 = "CT", "Contract")</f>
        <v>Full Time</v>
      </c>
      <c r="E14080" t="s">
        <v>11</v>
      </c>
      <c r="F14080" t="s">
        <v>16</v>
      </c>
      <c r="G14080">
        <v>124740</v>
      </c>
      <c r="H14080" t="s">
        <v>13</v>
      </c>
      <c r="I14080">
        <v>124740</v>
      </c>
      <c r="J14080" t="s">
        <v>14</v>
      </c>
      <c r="K14080">
        <v>0</v>
      </c>
      <c r="L14080" t="s">
        <v>14</v>
      </c>
      <c r="M14080" t="s">
        <v>15</v>
      </c>
    </row>
    <row r="14081" spans="1:13" x14ac:dyDescent="0.25">
      <c r="A14081">
        <v>2023</v>
      </c>
      <c r="B14081" t="str" cm="1">
        <f t="array" ref="B14081">_xlfn.IFS(C14081="SE","Senior", C14081 = "EX", "Excecutive",C14081 ="MI", "Middle", C14081 = "EN", "Entry")</f>
        <v>Senior</v>
      </c>
      <c r="C14081" t="s">
        <v>10</v>
      </c>
      <c r="D14081" t="str" cm="1">
        <f t="array" ref="D14081">_xlfn.IFS(E14081 = "FT","Full Time", E14081 = "PT", "Part Time", E14081 = "FL", "Freelance", E14081 = "CT", "Contract")</f>
        <v>Full Time</v>
      </c>
      <c r="E14081" t="s">
        <v>11</v>
      </c>
      <c r="F14081" t="s">
        <v>16</v>
      </c>
      <c r="G14081">
        <v>65488</v>
      </c>
      <c r="H14081" t="s">
        <v>13</v>
      </c>
      <c r="I14081">
        <v>65488</v>
      </c>
      <c r="J14081" t="s">
        <v>14</v>
      </c>
      <c r="K14081">
        <v>0</v>
      </c>
      <c r="L14081" t="s">
        <v>14</v>
      </c>
      <c r="M14081" t="s">
        <v>15</v>
      </c>
    </row>
    <row r="14082" spans="1:13" x14ac:dyDescent="0.25">
      <c r="A14082">
        <v>2023</v>
      </c>
      <c r="B14082" t="str" cm="1">
        <f t="array" ref="B14082">_xlfn.IFS(C14082="SE","Senior", C14082 = "EX", "Excecutive",C14082 ="MI", "Middle", C14082 = "EN", "Entry")</f>
        <v>Senior</v>
      </c>
      <c r="C14082" t="s">
        <v>10</v>
      </c>
      <c r="D14082" t="str" cm="1">
        <f t="array" ref="D14082">_xlfn.IFS(E14082 = "FT","Full Time", E14082 = "PT", "Part Time", E14082 = "FL", "Freelance", E14082 = "CT", "Contract")</f>
        <v>Full Time</v>
      </c>
      <c r="E14082" t="s">
        <v>11</v>
      </c>
      <c r="F14082" t="s">
        <v>16</v>
      </c>
      <c r="G14082">
        <v>213580</v>
      </c>
      <c r="H14082" t="s">
        <v>13</v>
      </c>
      <c r="I14082">
        <v>213580</v>
      </c>
      <c r="J14082" t="s">
        <v>14</v>
      </c>
      <c r="K14082">
        <v>100</v>
      </c>
      <c r="L14082" t="s">
        <v>14</v>
      </c>
      <c r="M14082" t="s">
        <v>15</v>
      </c>
    </row>
    <row r="14083" spans="1:13" x14ac:dyDescent="0.25">
      <c r="A14083">
        <v>2023</v>
      </c>
      <c r="B14083" t="str" cm="1">
        <f t="array" ref="B14083">_xlfn.IFS(C14083="SE","Senior", C14083 = "EX", "Excecutive",C14083 ="MI", "Middle", C14083 = "EN", "Entry")</f>
        <v>Senior</v>
      </c>
      <c r="C14083" t="s">
        <v>10</v>
      </c>
      <c r="D14083" t="str" cm="1">
        <f t="array" ref="D14083">_xlfn.IFS(E14083 = "FT","Full Time", E14083 = "PT", "Part Time", E14083 = "FL", "Freelance", E14083 = "CT", "Contract")</f>
        <v>Full Time</v>
      </c>
      <c r="E14083" t="s">
        <v>11</v>
      </c>
      <c r="F14083" t="s">
        <v>16</v>
      </c>
      <c r="G14083">
        <v>163625</v>
      </c>
      <c r="H14083" t="s">
        <v>13</v>
      </c>
      <c r="I14083">
        <v>163625</v>
      </c>
      <c r="J14083" t="s">
        <v>14</v>
      </c>
      <c r="K14083">
        <v>100</v>
      </c>
      <c r="L14083" t="s">
        <v>14</v>
      </c>
      <c r="M14083" t="s">
        <v>15</v>
      </c>
    </row>
    <row r="14084" spans="1:13" x14ac:dyDescent="0.25">
      <c r="A14084">
        <v>2022</v>
      </c>
      <c r="B14084" t="str" cm="1">
        <f t="array" ref="B14084">_xlfn.IFS(C14084="SE","Senior", C14084 = "EX", "Excecutive",C14084 ="MI", "Middle", C14084 = "EN", "Entry")</f>
        <v>Senior</v>
      </c>
      <c r="C14084" t="s">
        <v>10</v>
      </c>
      <c r="D14084" t="str" cm="1">
        <f t="array" ref="D14084">_xlfn.IFS(E14084 = "FT","Full Time", E14084 = "PT", "Part Time", E14084 = "FL", "Freelance", E14084 = "CT", "Contract")</f>
        <v>Full Time</v>
      </c>
      <c r="E14084" t="s">
        <v>11</v>
      </c>
      <c r="F14084" t="s">
        <v>204</v>
      </c>
      <c r="G14084">
        <v>375000</v>
      </c>
      <c r="H14084" t="s">
        <v>13</v>
      </c>
      <c r="I14084">
        <v>375000</v>
      </c>
      <c r="J14084" t="s">
        <v>14</v>
      </c>
      <c r="K14084">
        <v>100</v>
      </c>
      <c r="L14084" t="s">
        <v>14</v>
      </c>
      <c r="M14084" t="s">
        <v>15</v>
      </c>
    </row>
    <row r="14085" spans="1:13" x14ac:dyDescent="0.25">
      <c r="A14085">
        <v>2023</v>
      </c>
      <c r="B14085" t="str" cm="1">
        <f t="array" ref="B14085">_xlfn.IFS(C14085="SE","Senior", C14085 = "EX", "Excecutive",C14085 ="MI", "Middle", C14085 = "EN", "Entry")</f>
        <v>Senior</v>
      </c>
      <c r="C14085" t="s">
        <v>10</v>
      </c>
      <c r="D14085" t="str" cm="1">
        <f t="array" ref="D14085">_xlfn.IFS(E14085 = "FT","Full Time", E14085 = "PT", "Part Time", E14085 = "FL", "Freelance", E14085 = "CT", "Contract")</f>
        <v>Full Time</v>
      </c>
      <c r="E14085" t="s">
        <v>11</v>
      </c>
      <c r="F14085" t="s">
        <v>16</v>
      </c>
      <c r="G14085">
        <v>95000</v>
      </c>
      <c r="H14085" t="s">
        <v>43</v>
      </c>
      <c r="I14085">
        <v>102569</v>
      </c>
      <c r="J14085" t="s">
        <v>167</v>
      </c>
      <c r="K14085">
        <v>100</v>
      </c>
      <c r="L14085" t="s">
        <v>167</v>
      </c>
      <c r="M14085" t="s">
        <v>15</v>
      </c>
    </row>
    <row r="14086" spans="1:13" x14ac:dyDescent="0.25">
      <c r="A14086">
        <v>2023</v>
      </c>
      <c r="B14086" t="str" cm="1">
        <f t="array" ref="B14086">_xlfn.IFS(C14086="SE","Senior", C14086 = "EX", "Excecutive",C14086 ="MI", "Middle", C14086 = "EN", "Entry")</f>
        <v>Middle</v>
      </c>
      <c r="C14086" t="s">
        <v>18</v>
      </c>
      <c r="D14086" t="str" cm="1">
        <f t="array" ref="D14086">_xlfn.IFS(E14086 = "FT","Full Time", E14086 = "PT", "Part Time", E14086 = "FL", "Freelance", E14086 = "CT", "Contract")</f>
        <v>Full Time</v>
      </c>
      <c r="E14086" t="s">
        <v>11</v>
      </c>
      <c r="F14086" t="s">
        <v>238</v>
      </c>
      <c r="G14086">
        <v>1350000</v>
      </c>
      <c r="H14086" t="s">
        <v>87</v>
      </c>
      <c r="I14086">
        <v>16417</v>
      </c>
      <c r="J14086" t="s">
        <v>88</v>
      </c>
      <c r="K14086">
        <v>100</v>
      </c>
      <c r="L14086" t="s">
        <v>88</v>
      </c>
      <c r="M14086" t="s">
        <v>26</v>
      </c>
    </row>
    <row r="14087" spans="1:13" x14ac:dyDescent="0.25">
      <c r="A14087">
        <v>2023</v>
      </c>
      <c r="B14087" t="str" cm="1">
        <f t="array" ref="B14087">_xlfn.IFS(C14087="SE","Senior", C14087 = "EX", "Excecutive",C14087 ="MI", "Middle", C14087 = "EN", "Entry")</f>
        <v>Senior</v>
      </c>
      <c r="C14087" t="s">
        <v>10</v>
      </c>
      <c r="D14087" t="str" cm="1">
        <f t="array" ref="D14087">_xlfn.IFS(E14087 = "FT","Full Time", E14087 = "PT", "Part Time", E14087 = "FL", "Freelance", E14087 = "CT", "Contract")</f>
        <v>Full Time</v>
      </c>
      <c r="E14087" t="s">
        <v>11</v>
      </c>
      <c r="F14087" t="s">
        <v>17</v>
      </c>
      <c r="G14087">
        <v>220000</v>
      </c>
      <c r="H14087" t="s">
        <v>13</v>
      </c>
      <c r="I14087">
        <v>220000</v>
      </c>
      <c r="J14087" t="s">
        <v>14</v>
      </c>
      <c r="K14087">
        <v>0</v>
      </c>
      <c r="L14087" t="s">
        <v>14</v>
      </c>
      <c r="M14087" t="s">
        <v>15</v>
      </c>
    </row>
    <row r="14088" spans="1:13" x14ac:dyDescent="0.25">
      <c r="A14088">
        <v>2023</v>
      </c>
      <c r="B14088" t="str" cm="1">
        <f t="array" ref="B14088">_xlfn.IFS(C14088="SE","Senior", C14088 = "EX", "Excecutive",C14088 ="MI", "Middle", C14088 = "EN", "Entry")</f>
        <v>Senior</v>
      </c>
      <c r="C14088" t="s">
        <v>10</v>
      </c>
      <c r="D14088" t="str" cm="1">
        <f t="array" ref="D14088">_xlfn.IFS(E14088 = "FT","Full Time", E14088 = "PT", "Part Time", E14088 = "FL", "Freelance", E14088 = "CT", "Contract")</f>
        <v>Full Time</v>
      </c>
      <c r="E14088" t="s">
        <v>11</v>
      </c>
      <c r="F14088" t="s">
        <v>17</v>
      </c>
      <c r="G14088">
        <v>170000</v>
      </c>
      <c r="H14088" t="s">
        <v>13</v>
      </c>
      <c r="I14088">
        <v>170000</v>
      </c>
      <c r="J14088" t="s">
        <v>14</v>
      </c>
      <c r="K14088">
        <v>0</v>
      </c>
      <c r="L14088" t="s">
        <v>14</v>
      </c>
      <c r="M14088" t="s">
        <v>15</v>
      </c>
    </row>
    <row r="14089" spans="1:13" x14ac:dyDescent="0.25">
      <c r="A14089">
        <v>2023</v>
      </c>
      <c r="B14089" t="str" cm="1">
        <f t="array" ref="B14089">_xlfn.IFS(C14089="SE","Senior", C14089 = "EX", "Excecutive",C14089 ="MI", "Middle", C14089 = "EN", "Entry")</f>
        <v>Excecutive</v>
      </c>
      <c r="C14089" t="s">
        <v>22</v>
      </c>
      <c r="D14089" t="str" cm="1">
        <f t="array" ref="D14089">_xlfn.IFS(E14089 = "FT","Full Time", E14089 = "PT", "Part Time", E14089 = "FL", "Freelance", E14089 = "CT", "Contract")</f>
        <v>Full Time</v>
      </c>
      <c r="E14089" t="s">
        <v>11</v>
      </c>
      <c r="F14089" t="s">
        <v>16</v>
      </c>
      <c r="G14089">
        <v>235000</v>
      </c>
      <c r="H14089" t="s">
        <v>13</v>
      </c>
      <c r="I14089">
        <v>235000</v>
      </c>
      <c r="J14089" t="s">
        <v>14</v>
      </c>
      <c r="K14089">
        <v>0</v>
      </c>
      <c r="L14089" t="s">
        <v>14</v>
      </c>
      <c r="M14089" t="s">
        <v>15</v>
      </c>
    </row>
    <row r="14090" spans="1:13" x14ac:dyDescent="0.25">
      <c r="A14090">
        <v>2023</v>
      </c>
      <c r="B14090" t="str" cm="1">
        <f t="array" ref="B14090">_xlfn.IFS(C14090="SE","Senior", C14090 = "EX", "Excecutive",C14090 ="MI", "Middle", C14090 = "EN", "Entry")</f>
        <v>Excecutive</v>
      </c>
      <c r="C14090" t="s">
        <v>22</v>
      </c>
      <c r="D14090" t="str" cm="1">
        <f t="array" ref="D14090">_xlfn.IFS(E14090 = "FT","Full Time", E14090 = "PT", "Part Time", E14090 = "FL", "Freelance", E14090 = "CT", "Contract")</f>
        <v>Full Time</v>
      </c>
      <c r="E14090" t="s">
        <v>11</v>
      </c>
      <c r="F14090" t="s">
        <v>16</v>
      </c>
      <c r="G14090">
        <v>210000</v>
      </c>
      <c r="H14090" t="s">
        <v>13</v>
      </c>
      <c r="I14090">
        <v>210000</v>
      </c>
      <c r="J14090" t="s">
        <v>14</v>
      </c>
      <c r="K14090">
        <v>0</v>
      </c>
      <c r="L14090" t="s">
        <v>14</v>
      </c>
      <c r="M14090" t="s">
        <v>15</v>
      </c>
    </row>
    <row r="14091" spans="1:13" x14ac:dyDescent="0.25">
      <c r="A14091">
        <v>2023</v>
      </c>
      <c r="B14091" t="str" cm="1">
        <f t="array" ref="B14091">_xlfn.IFS(C14091="SE","Senior", C14091 = "EX", "Excecutive",C14091 ="MI", "Middle", C14091 = "EN", "Entry")</f>
        <v>Senior</v>
      </c>
      <c r="C14091" t="s">
        <v>10</v>
      </c>
      <c r="D14091" t="str" cm="1">
        <f t="array" ref="D14091">_xlfn.IFS(E14091 = "FT","Full Time", E14091 = "PT", "Part Time", E14091 = "FL", "Freelance", E14091 = "CT", "Contract")</f>
        <v>Full Time</v>
      </c>
      <c r="E14091" t="s">
        <v>11</v>
      </c>
      <c r="F14091" t="s">
        <v>28</v>
      </c>
      <c r="G14091">
        <v>180000</v>
      </c>
      <c r="H14091" t="s">
        <v>13</v>
      </c>
      <c r="I14091">
        <v>180000</v>
      </c>
      <c r="J14091" t="s">
        <v>14</v>
      </c>
      <c r="K14091">
        <v>100</v>
      </c>
      <c r="L14091" t="s">
        <v>14</v>
      </c>
      <c r="M14091" t="s">
        <v>15</v>
      </c>
    </row>
    <row r="14092" spans="1:13" x14ac:dyDescent="0.25">
      <c r="A14092">
        <v>2023</v>
      </c>
      <c r="B14092" t="str" cm="1">
        <f t="array" ref="B14092">_xlfn.IFS(C14092="SE","Senior", C14092 = "EX", "Excecutive",C14092 ="MI", "Middle", C14092 = "EN", "Entry")</f>
        <v>Senior</v>
      </c>
      <c r="C14092" t="s">
        <v>10</v>
      </c>
      <c r="D14092" t="str" cm="1">
        <f t="array" ref="D14092">_xlfn.IFS(E14092 = "FT","Full Time", E14092 = "PT", "Part Time", E14092 = "FL", "Freelance", E14092 = "CT", "Contract")</f>
        <v>Full Time</v>
      </c>
      <c r="E14092" t="s">
        <v>11</v>
      </c>
      <c r="F14092" t="s">
        <v>28</v>
      </c>
      <c r="G14092">
        <v>115000</v>
      </c>
      <c r="H14092" t="s">
        <v>13</v>
      </c>
      <c r="I14092">
        <v>115000</v>
      </c>
      <c r="J14092" t="s">
        <v>14</v>
      </c>
      <c r="K14092">
        <v>100</v>
      </c>
      <c r="L14092" t="s">
        <v>14</v>
      </c>
      <c r="M14092" t="s">
        <v>15</v>
      </c>
    </row>
    <row r="14093" spans="1:13" x14ac:dyDescent="0.25">
      <c r="A14093">
        <v>2023</v>
      </c>
      <c r="B14093" t="str" cm="1">
        <f t="array" ref="B14093">_xlfn.IFS(C14093="SE","Senior", C14093 = "EX", "Excecutive",C14093 ="MI", "Middle", C14093 = "EN", "Entry")</f>
        <v>Senior</v>
      </c>
      <c r="C14093" t="s">
        <v>10</v>
      </c>
      <c r="D14093" t="str" cm="1">
        <f t="array" ref="D14093">_xlfn.IFS(E14093 = "FT","Full Time", E14093 = "PT", "Part Time", E14093 = "FL", "Freelance", E14093 = "CT", "Contract")</f>
        <v>Full Time</v>
      </c>
      <c r="E14093" t="s">
        <v>11</v>
      </c>
      <c r="F14093" t="s">
        <v>28</v>
      </c>
      <c r="G14093">
        <v>200000</v>
      </c>
      <c r="H14093" t="s">
        <v>13</v>
      </c>
      <c r="I14093">
        <v>200000</v>
      </c>
      <c r="J14093" t="s">
        <v>14</v>
      </c>
      <c r="K14093">
        <v>100</v>
      </c>
      <c r="L14093" t="s">
        <v>14</v>
      </c>
      <c r="M14093" t="s">
        <v>15</v>
      </c>
    </row>
    <row r="14094" spans="1:13" x14ac:dyDescent="0.25">
      <c r="A14094">
        <v>2023</v>
      </c>
      <c r="B14094" t="str" cm="1">
        <f t="array" ref="B14094">_xlfn.IFS(C14094="SE","Senior", C14094 = "EX", "Excecutive",C14094 ="MI", "Middle", C14094 = "EN", "Entry")</f>
        <v>Senior</v>
      </c>
      <c r="C14094" t="s">
        <v>10</v>
      </c>
      <c r="D14094" t="str" cm="1">
        <f t="array" ref="D14094">_xlfn.IFS(E14094 = "FT","Full Time", E14094 = "PT", "Part Time", E14094 = "FL", "Freelance", E14094 = "CT", "Contract")</f>
        <v>Full Time</v>
      </c>
      <c r="E14094" t="s">
        <v>11</v>
      </c>
      <c r="F14094" t="s">
        <v>28</v>
      </c>
      <c r="G14094">
        <v>115000</v>
      </c>
      <c r="H14094" t="s">
        <v>13</v>
      </c>
      <c r="I14094">
        <v>115000</v>
      </c>
      <c r="J14094" t="s">
        <v>14</v>
      </c>
      <c r="K14094">
        <v>100</v>
      </c>
      <c r="L14094" t="s">
        <v>14</v>
      </c>
      <c r="M14094" t="s">
        <v>15</v>
      </c>
    </row>
    <row r="14095" spans="1:13" x14ac:dyDescent="0.25">
      <c r="A14095">
        <v>2023</v>
      </c>
      <c r="B14095" t="str" cm="1">
        <f t="array" ref="B14095">_xlfn.IFS(C14095="SE","Senior", C14095 = "EX", "Excecutive",C14095 ="MI", "Middle", C14095 = "EN", "Entry")</f>
        <v>Senior</v>
      </c>
      <c r="C14095" t="s">
        <v>10</v>
      </c>
      <c r="D14095" t="str" cm="1">
        <f t="array" ref="D14095">_xlfn.IFS(E14095 = "FT","Full Time", E14095 = "PT", "Part Time", E14095 = "FL", "Freelance", E14095 = "CT", "Contract")</f>
        <v>Full Time</v>
      </c>
      <c r="E14095" t="s">
        <v>11</v>
      </c>
      <c r="F14095" t="s">
        <v>34</v>
      </c>
      <c r="G14095">
        <v>231250</v>
      </c>
      <c r="H14095" t="s">
        <v>13</v>
      </c>
      <c r="I14095">
        <v>231250</v>
      </c>
      <c r="J14095" t="s">
        <v>14</v>
      </c>
      <c r="K14095">
        <v>100</v>
      </c>
      <c r="L14095" t="s">
        <v>14</v>
      </c>
      <c r="M14095" t="s">
        <v>15</v>
      </c>
    </row>
    <row r="14096" spans="1:13" x14ac:dyDescent="0.25">
      <c r="A14096">
        <v>2023</v>
      </c>
      <c r="B14096" t="str" cm="1">
        <f t="array" ref="B14096">_xlfn.IFS(C14096="SE","Senior", C14096 = "EX", "Excecutive",C14096 ="MI", "Middle", C14096 = "EN", "Entry")</f>
        <v>Senior</v>
      </c>
      <c r="C14096" t="s">
        <v>10</v>
      </c>
      <c r="D14096" t="str" cm="1">
        <f t="array" ref="D14096">_xlfn.IFS(E14096 = "FT","Full Time", E14096 = "PT", "Part Time", E14096 = "FL", "Freelance", E14096 = "CT", "Contract")</f>
        <v>Full Time</v>
      </c>
      <c r="E14096" t="s">
        <v>11</v>
      </c>
      <c r="F14096" t="s">
        <v>34</v>
      </c>
      <c r="G14096">
        <v>138750</v>
      </c>
      <c r="H14096" t="s">
        <v>13</v>
      </c>
      <c r="I14096">
        <v>138750</v>
      </c>
      <c r="J14096" t="s">
        <v>14</v>
      </c>
      <c r="K14096">
        <v>100</v>
      </c>
      <c r="L14096" t="s">
        <v>14</v>
      </c>
      <c r="M14096" t="s">
        <v>15</v>
      </c>
    </row>
    <row r="14097" spans="1:13" x14ac:dyDescent="0.25">
      <c r="A14097">
        <v>2023</v>
      </c>
      <c r="B14097" t="str" cm="1">
        <f t="array" ref="B14097">_xlfn.IFS(C14097="SE","Senior", C14097 = "EX", "Excecutive",C14097 ="MI", "Middle", C14097 = "EN", "Entry")</f>
        <v>Senior</v>
      </c>
      <c r="C14097" t="s">
        <v>10</v>
      </c>
      <c r="D14097" t="str" cm="1">
        <f t="array" ref="D14097">_xlfn.IFS(E14097 = "FT","Full Time", E14097 = "PT", "Part Time", E14097 = "FL", "Freelance", E14097 = "CT", "Contract")</f>
        <v>Full Time</v>
      </c>
      <c r="E14097" t="s">
        <v>11</v>
      </c>
      <c r="F14097" t="s">
        <v>17</v>
      </c>
      <c r="G14097">
        <v>284310</v>
      </c>
      <c r="H14097" t="s">
        <v>13</v>
      </c>
      <c r="I14097">
        <v>284310</v>
      </c>
      <c r="J14097" t="s">
        <v>14</v>
      </c>
      <c r="K14097">
        <v>0</v>
      </c>
      <c r="L14097" t="s">
        <v>14</v>
      </c>
      <c r="M14097" t="s">
        <v>15</v>
      </c>
    </row>
    <row r="14098" spans="1:13" x14ac:dyDescent="0.25">
      <c r="A14098">
        <v>2023</v>
      </c>
      <c r="B14098" t="str" cm="1">
        <f t="array" ref="B14098">_xlfn.IFS(C14098="SE","Senior", C14098 = "EX", "Excecutive",C14098 ="MI", "Middle", C14098 = "EN", "Entry")</f>
        <v>Senior</v>
      </c>
      <c r="C14098" t="s">
        <v>10</v>
      </c>
      <c r="D14098" t="str" cm="1">
        <f t="array" ref="D14098">_xlfn.IFS(E14098 = "FT","Full Time", E14098 = "PT", "Part Time", E14098 = "FL", "Freelance", E14098 = "CT", "Contract")</f>
        <v>Full Time</v>
      </c>
      <c r="E14098" t="s">
        <v>11</v>
      </c>
      <c r="F14098" t="s">
        <v>17</v>
      </c>
      <c r="G14098">
        <v>153090</v>
      </c>
      <c r="H14098" t="s">
        <v>13</v>
      </c>
      <c r="I14098">
        <v>153090</v>
      </c>
      <c r="J14098" t="s">
        <v>14</v>
      </c>
      <c r="K14098">
        <v>0</v>
      </c>
      <c r="L14098" t="s">
        <v>14</v>
      </c>
      <c r="M14098" t="s">
        <v>15</v>
      </c>
    </row>
    <row r="14099" spans="1:13" x14ac:dyDescent="0.25">
      <c r="A14099">
        <v>2023</v>
      </c>
      <c r="B14099" t="str" cm="1">
        <f t="array" ref="B14099">_xlfn.IFS(C14099="SE","Senior", C14099 = "EX", "Excecutive",C14099 ="MI", "Middle", C14099 = "EN", "Entry")</f>
        <v>Senior</v>
      </c>
      <c r="C14099" t="s">
        <v>10</v>
      </c>
      <c r="D14099" t="str" cm="1">
        <f t="array" ref="D14099">_xlfn.IFS(E14099 = "FT","Full Time", E14099 = "PT", "Part Time", E14099 = "FL", "Freelance", E14099 = "CT", "Contract")</f>
        <v>Full Time</v>
      </c>
      <c r="E14099" t="s">
        <v>11</v>
      </c>
      <c r="F14099" t="s">
        <v>16</v>
      </c>
      <c r="G14099">
        <v>160000</v>
      </c>
      <c r="H14099" t="s">
        <v>13</v>
      </c>
      <c r="I14099">
        <v>160000</v>
      </c>
      <c r="J14099" t="s">
        <v>14</v>
      </c>
      <c r="K14099">
        <v>100</v>
      </c>
      <c r="L14099" t="s">
        <v>14</v>
      </c>
      <c r="M14099" t="s">
        <v>15</v>
      </c>
    </row>
    <row r="14100" spans="1:13" x14ac:dyDescent="0.25">
      <c r="A14100">
        <v>2023</v>
      </c>
      <c r="B14100" t="str" cm="1">
        <f t="array" ref="B14100">_xlfn.IFS(C14100="SE","Senior", C14100 = "EX", "Excecutive",C14100 ="MI", "Middle", C14100 = "EN", "Entry")</f>
        <v>Senior</v>
      </c>
      <c r="C14100" t="s">
        <v>10</v>
      </c>
      <c r="D14100" t="str" cm="1">
        <f t="array" ref="D14100">_xlfn.IFS(E14100 = "FT","Full Time", E14100 = "PT", "Part Time", E14100 = "FL", "Freelance", E14100 = "CT", "Contract")</f>
        <v>Full Time</v>
      </c>
      <c r="E14100" t="s">
        <v>11</v>
      </c>
      <c r="F14100" t="s">
        <v>16</v>
      </c>
      <c r="G14100">
        <v>75000</v>
      </c>
      <c r="H14100" t="s">
        <v>13</v>
      </c>
      <c r="I14100">
        <v>75000</v>
      </c>
      <c r="J14100" t="s">
        <v>14</v>
      </c>
      <c r="K14100">
        <v>100</v>
      </c>
      <c r="L14100" t="s">
        <v>14</v>
      </c>
      <c r="M14100" t="s">
        <v>15</v>
      </c>
    </row>
    <row r="14101" spans="1:13" x14ac:dyDescent="0.25">
      <c r="A14101">
        <v>2023</v>
      </c>
      <c r="B14101" t="str" cm="1">
        <f t="array" ref="B14101">_xlfn.IFS(C14101="SE","Senior", C14101 = "EX", "Excecutive",C14101 ="MI", "Middle", C14101 = "EN", "Entry")</f>
        <v>Middle</v>
      </c>
      <c r="C14101" t="s">
        <v>18</v>
      </c>
      <c r="D14101" t="str" cm="1">
        <f t="array" ref="D14101">_xlfn.IFS(E14101 = "FT","Full Time", E14101 = "PT", "Part Time", E14101 = "FL", "Freelance", E14101 = "CT", "Contract")</f>
        <v>Full Time</v>
      </c>
      <c r="E14101" t="s">
        <v>11</v>
      </c>
      <c r="F14101" t="s">
        <v>21</v>
      </c>
      <c r="G14101">
        <v>125000</v>
      </c>
      <c r="H14101" t="s">
        <v>13</v>
      </c>
      <c r="I14101">
        <v>125000</v>
      </c>
      <c r="J14101" t="s">
        <v>14</v>
      </c>
      <c r="K14101">
        <v>0</v>
      </c>
      <c r="L14101" t="s">
        <v>14</v>
      </c>
      <c r="M14101" t="s">
        <v>15</v>
      </c>
    </row>
    <row r="14102" spans="1:13" x14ac:dyDescent="0.25">
      <c r="A14102">
        <v>2023</v>
      </c>
      <c r="B14102" t="str" cm="1">
        <f t="array" ref="B14102">_xlfn.IFS(C14102="SE","Senior", C14102 = "EX", "Excecutive",C14102 ="MI", "Middle", C14102 = "EN", "Entry")</f>
        <v>Middle</v>
      </c>
      <c r="C14102" t="s">
        <v>18</v>
      </c>
      <c r="D14102" t="str" cm="1">
        <f t="array" ref="D14102">_xlfn.IFS(E14102 = "FT","Full Time", E14102 = "PT", "Part Time", E14102 = "FL", "Freelance", E14102 = "CT", "Contract")</f>
        <v>Full Time</v>
      </c>
      <c r="E14102" t="s">
        <v>11</v>
      </c>
      <c r="F14102" t="s">
        <v>21</v>
      </c>
      <c r="G14102">
        <v>105000</v>
      </c>
      <c r="H14102" t="s">
        <v>13</v>
      </c>
      <c r="I14102">
        <v>105000</v>
      </c>
      <c r="J14102" t="s">
        <v>14</v>
      </c>
      <c r="K14102">
        <v>0</v>
      </c>
      <c r="L14102" t="s">
        <v>14</v>
      </c>
      <c r="M14102" t="s">
        <v>15</v>
      </c>
    </row>
    <row r="14103" spans="1:13" x14ac:dyDescent="0.25">
      <c r="A14103">
        <v>2023</v>
      </c>
      <c r="B14103" t="str" cm="1">
        <f t="array" ref="B14103">_xlfn.IFS(C14103="SE","Senior", C14103 = "EX", "Excecutive",C14103 ="MI", "Middle", C14103 = "EN", "Entry")</f>
        <v>Middle</v>
      </c>
      <c r="C14103" t="s">
        <v>18</v>
      </c>
      <c r="D14103" t="str" cm="1">
        <f t="array" ref="D14103">_xlfn.IFS(E14103 = "FT","Full Time", E14103 = "PT", "Part Time", E14103 = "FL", "Freelance", E14103 = "CT", "Contract")</f>
        <v>Full Time</v>
      </c>
      <c r="E14103" t="s">
        <v>11</v>
      </c>
      <c r="F14103" t="s">
        <v>21</v>
      </c>
      <c r="G14103">
        <v>90000</v>
      </c>
      <c r="H14103" t="s">
        <v>36</v>
      </c>
      <c r="I14103">
        <v>110736</v>
      </c>
      <c r="J14103" t="s">
        <v>37</v>
      </c>
      <c r="K14103">
        <v>0</v>
      </c>
      <c r="L14103" t="s">
        <v>37</v>
      </c>
      <c r="M14103" t="s">
        <v>15</v>
      </c>
    </row>
    <row r="14104" spans="1:13" x14ac:dyDescent="0.25">
      <c r="A14104">
        <v>2023</v>
      </c>
      <c r="B14104" t="str" cm="1">
        <f t="array" ref="B14104">_xlfn.IFS(C14104="SE","Senior", C14104 = "EX", "Excecutive",C14104 ="MI", "Middle", C14104 = "EN", "Entry")</f>
        <v>Middle</v>
      </c>
      <c r="C14104" t="s">
        <v>18</v>
      </c>
      <c r="D14104" t="str" cm="1">
        <f t="array" ref="D14104">_xlfn.IFS(E14104 = "FT","Full Time", E14104 = "PT", "Part Time", E14104 = "FL", "Freelance", E14104 = "CT", "Contract")</f>
        <v>Full Time</v>
      </c>
      <c r="E14104" t="s">
        <v>11</v>
      </c>
      <c r="F14104" t="s">
        <v>21</v>
      </c>
      <c r="G14104">
        <v>70000</v>
      </c>
      <c r="H14104" t="s">
        <v>36</v>
      </c>
      <c r="I14104">
        <v>86128</v>
      </c>
      <c r="J14104" t="s">
        <v>37</v>
      </c>
      <c r="K14104">
        <v>0</v>
      </c>
      <c r="L14104" t="s">
        <v>37</v>
      </c>
      <c r="M14104" t="s">
        <v>15</v>
      </c>
    </row>
    <row r="14105" spans="1:13" x14ac:dyDescent="0.25">
      <c r="A14105">
        <v>2023</v>
      </c>
      <c r="B14105" t="str" cm="1">
        <f t="array" ref="B14105">_xlfn.IFS(C14105="SE","Senior", C14105 = "EX", "Excecutive",C14105 ="MI", "Middle", C14105 = "EN", "Entry")</f>
        <v>Entry</v>
      </c>
      <c r="C14105" t="s">
        <v>20</v>
      </c>
      <c r="D14105" t="str" cm="1">
        <f t="array" ref="D14105">_xlfn.IFS(E14105 = "FT","Full Time", E14105 = "PT", "Part Time", E14105 = "FL", "Freelance", E14105 = "CT", "Contract")</f>
        <v>Full Time</v>
      </c>
      <c r="E14105" t="s">
        <v>11</v>
      </c>
      <c r="F14105" t="s">
        <v>21</v>
      </c>
      <c r="G14105">
        <v>55000</v>
      </c>
      <c r="H14105" t="s">
        <v>13</v>
      </c>
      <c r="I14105">
        <v>55000</v>
      </c>
      <c r="J14105" t="s">
        <v>14</v>
      </c>
      <c r="K14105">
        <v>0</v>
      </c>
      <c r="L14105" t="s">
        <v>14</v>
      </c>
      <c r="M14105" t="s">
        <v>15</v>
      </c>
    </row>
    <row r="14106" spans="1:13" x14ac:dyDescent="0.25">
      <c r="A14106">
        <v>2023</v>
      </c>
      <c r="B14106" t="str" cm="1">
        <f t="array" ref="B14106">_xlfn.IFS(C14106="SE","Senior", C14106 = "EX", "Excecutive",C14106 ="MI", "Middle", C14106 = "EN", "Entry")</f>
        <v>Entry</v>
      </c>
      <c r="C14106" t="s">
        <v>20</v>
      </c>
      <c r="D14106" t="str" cm="1">
        <f t="array" ref="D14106">_xlfn.IFS(E14106 = "FT","Full Time", E14106 = "PT", "Part Time", E14106 = "FL", "Freelance", E14106 = "CT", "Contract")</f>
        <v>Full Time</v>
      </c>
      <c r="E14106" t="s">
        <v>11</v>
      </c>
      <c r="F14106" t="s">
        <v>21</v>
      </c>
      <c r="G14106">
        <v>48000</v>
      </c>
      <c r="H14106" t="s">
        <v>13</v>
      </c>
      <c r="I14106">
        <v>48000</v>
      </c>
      <c r="J14106" t="s">
        <v>14</v>
      </c>
      <c r="K14106">
        <v>0</v>
      </c>
      <c r="L14106" t="s">
        <v>14</v>
      </c>
      <c r="M14106" t="s">
        <v>15</v>
      </c>
    </row>
    <row r="14107" spans="1:13" x14ac:dyDescent="0.25">
      <c r="A14107">
        <v>2023</v>
      </c>
      <c r="B14107" t="str" cm="1">
        <f t="array" ref="B14107">_xlfn.IFS(C14107="SE","Senior", C14107 = "EX", "Excecutive",C14107 ="MI", "Middle", C14107 = "EN", "Entry")</f>
        <v>Entry</v>
      </c>
      <c r="C14107" t="s">
        <v>20</v>
      </c>
      <c r="D14107" t="str" cm="1">
        <f t="array" ref="D14107">_xlfn.IFS(E14107 = "FT","Full Time", E14107 = "PT", "Part Time", E14107 = "FL", "Freelance", E14107 = "CT", "Contract")</f>
        <v>Full Time</v>
      </c>
      <c r="E14107" t="s">
        <v>11</v>
      </c>
      <c r="F14107" t="s">
        <v>21</v>
      </c>
      <c r="G14107">
        <v>100000</v>
      </c>
      <c r="H14107" t="s">
        <v>13</v>
      </c>
      <c r="I14107">
        <v>100000</v>
      </c>
      <c r="J14107" t="s">
        <v>14</v>
      </c>
      <c r="K14107">
        <v>50</v>
      </c>
      <c r="L14107" t="s">
        <v>14</v>
      </c>
      <c r="M14107" t="s">
        <v>15</v>
      </c>
    </row>
    <row r="14108" spans="1:13" x14ac:dyDescent="0.25">
      <c r="A14108">
        <v>2023</v>
      </c>
      <c r="B14108" t="str" cm="1">
        <f t="array" ref="B14108">_xlfn.IFS(C14108="SE","Senior", C14108 = "EX", "Excecutive",C14108 ="MI", "Middle", C14108 = "EN", "Entry")</f>
        <v>Senior</v>
      </c>
      <c r="C14108" t="s">
        <v>10</v>
      </c>
      <c r="D14108" t="str" cm="1">
        <f t="array" ref="D14108">_xlfn.IFS(E14108 = "FT","Full Time", E14108 = "PT", "Part Time", E14108 = "FL", "Freelance", E14108 = "CT", "Contract")</f>
        <v>Full Time</v>
      </c>
      <c r="E14108" t="s">
        <v>11</v>
      </c>
      <c r="F14108" t="s">
        <v>175</v>
      </c>
      <c r="G14108">
        <v>225900</v>
      </c>
      <c r="H14108" t="s">
        <v>13</v>
      </c>
      <c r="I14108">
        <v>225900</v>
      </c>
      <c r="J14108" t="s">
        <v>14</v>
      </c>
      <c r="K14108">
        <v>0</v>
      </c>
      <c r="L14108" t="s">
        <v>14</v>
      </c>
      <c r="M14108" t="s">
        <v>15</v>
      </c>
    </row>
    <row r="14109" spans="1:13" x14ac:dyDescent="0.25">
      <c r="A14109">
        <v>2023</v>
      </c>
      <c r="B14109" t="str" cm="1">
        <f t="array" ref="B14109">_xlfn.IFS(C14109="SE","Senior", C14109 = "EX", "Excecutive",C14109 ="MI", "Middle", C14109 = "EN", "Entry")</f>
        <v>Senior</v>
      </c>
      <c r="C14109" t="s">
        <v>10</v>
      </c>
      <c r="D14109" t="str" cm="1">
        <f t="array" ref="D14109">_xlfn.IFS(E14109 = "FT","Full Time", E14109 = "PT", "Part Time", E14109 = "FL", "Freelance", E14109 = "CT", "Contract")</f>
        <v>Full Time</v>
      </c>
      <c r="E14109" t="s">
        <v>11</v>
      </c>
      <c r="F14109" t="s">
        <v>175</v>
      </c>
      <c r="G14109">
        <v>156400</v>
      </c>
      <c r="H14109" t="s">
        <v>13</v>
      </c>
      <c r="I14109">
        <v>156400</v>
      </c>
      <c r="J14109" t="s">
        <v>14</v>
      </c>
      <c r="K14109">
        <v>0</v>
      </c>
      <c r="L14109" t="s">
        <v>14</v>
      </c>
      <c r="M14109" t="s">
        <v>15</v>
      </c>
    </row>
    <row r="14110" spans="1:13" x14ac:dyDescent="0.25">
      <c r="A14110">
        <v>2023</v>
      </c>
      <c r="B14110" t="str" cm="1">
        <f t="array" ref="B14110">_xlfn.IFS(C14110="SE","Senior", C14110 = "EX", "Excecutive",C14110 ="MI", "Middle", C14110 = "EN", "Entry")</f>
        <v>Senior</v>
      </c>
      <c r="C14110" t="s">
        <v>10</v>
      </c>
      <c r="D14110" t="str" cm="1">
        <f t="array" ref="D14110">_xlfn.IFS(E14110 = "FT","Full Time", E14110 = "PT", "Part Time", E14110 = "FL", "Freelance", E14110 = "CT", "Contract")</f>
        <v>Full Time</v>
      </c>
      <c r="E14110" t="s">
        <v>11</v>
      </c>
      <c r="F14110" t="s">
        <v>16</v>
      </c>
      <c r="G14110">
        <v>250000</v>
      </c>
      <c r="H14110" t="s">
        <v>13</v>
      </c>
      <c r="I14110">
        <v>250000</v>
      </c>
      <c r="J14110" t="s">
        <v>14</v>
      </c>
      <c r="K14110">
        <v>100</v>
      </c>
      <c r="L14110" t="s">
        <v>14</v>
      </c>
      <c r="M14110" t="s">
        <v>15</v>
      </c>
    </row>
    <row r="14111" spans="1:13" x14ac:dyDescent="0.25">
      <c r="A14111">
        <v>2023</v>
      </c>
      <c r="B14111" t="str" cm="1">
        <f t="array" ref="B14111">_xlfn.IFS(C14111="SE","Senior", C14111 = "EX", "Excecutive",C14111 ="MI", "Middle", C14111 = "EN", "Entry")</f>
        <v>Senior</v>
      </c>
      <c r="C14111" t="s">
        <v>10</v>
      </c>
      <c r="D14111" t="str" cm="1">
        <f t="array" ref="D14111">_xlfn.IFS(E14111 = "FT","Full Time", E14111 = "PT", "Part Time", E14111 = "FL", "Freelance", E14111 = "CT", "Contract")</f>
        <v>Full Time</v>
      </c>
      <c r="E14111" t="s">
        <v>11</v>
      </c>
      <c r="F14111" t="s">
        <v>16</v>
      </c>
      <c r="G14111">
        <v>162500</v>
      </c>
      <c r="H14111" t="s">
        <v>13</v>
      </c>
      <c r="I14111">
        <v>162500</v>
      </c>
      <c r="J14111" t="s">
        <v>14</v>
      </c>
      <c r="K14111">
        <v>100</v>
      </c>
      <c r="L14111" t="s">
        <v>14</v>
      </c>
      <c r="M14111" t="s">
        <v>15</v>
      </c>
    </row>
    <row r="14112" spans="1:13" x14ac:dyDescent="0.25">
      <c r="A14112">
        <v>2023</v>
      </c>
      <c r="B14112" t="str" cm="1">
        <f t="array" ref="B14112">_xlfn.IFS(C14112="SE","Senior", C14112 = "EX", "Excecutive",C14112 ="MI", "Middle", C14112 = "EN", "Entry")</f>
        <v>Senior</v>
      </c>
      <c r="C14112" t="s">
        <v>10</v>
      </c>
      <c r="D14112" t="str" cm="1">
        <f t="array" ref="D14112">_xlfn.IFS(E14112 = "FT","Full Time", E14112 = "PT", "Part Time", E14112 = "FL", "Freelance", E14112 = "CT", "Contract")</f>
        <v>Full Time</v>
      </c>
      <c r="E14112" t="s">
        <v>11</v>
      </c>
      <c r="F14112" t="s">
        <v>17</v>
      </c>
      <c r="G14112">
        <v>318300</v>
      </c>
      <c r="H14112" t="s">
        <v>13</v>
      </c>
      <c r="I14112">
        <v>318300</v>
      </c>
      <c r="J14112" t="s">
        <v>14</v>
      </c>
      <c r="K14112">
        <v>100</v>
      </c>
      <c r="L14112" t="s">
        <v>14</v>
      </c>
      <c r="M14112" t="s">
        <v>15</v>
      </c>
    </row>
    <row r="14113" spans="1:13" x14ac:dyDescent="0.25">
      <c r="A14113">
        <v>2023</v>
      </c>
      <c r="B14113" t="str" cm="1">
        <f t="array" ref="B14113">_xlfn.IFS(C14113="SE","Senior", C14113 = "EX", "Excecutive",C14113 ="MI", "Middle", C14113 = "EN", "Entry")</f>
        <v>Senior</v>
      </c>
      <c r="C14113" t="s">
        <v>10</v>
      </c>
      <c r="D14113" t="str" cm="1">
        <f t="array" ref="D14113">_xlfn.IFS(E14113 = "FT","Full Time", E14113 = "PT", "Part Time", E14113 = "FL", "Freelance", E14113 = "CT", "Contract")</f>
        <v>Full Time</v>
      </c>
      <c r="E14113" t="s">
        <v>11</v>
      </c>
      <c r="F14113" t="s">
        <v>17</v>
      </c>
      <c r="G14113">
        <v>188800</v>
      </c>
      <c r="H14113" t="s">
        <v>13</v>
      </c>
      <c r="I14113">
        <v>188800</v>
      </c>
      <c r="J14113" t="s">
        <v>14</v>
      </c>
      <c r="K14113">
        <v>100</v>
      </c>
      <c r="L14113" t="s">
        <v>14</v>
      </c>
      <c r="M14113" t="s">
        <v>15</v>
      </c>
    </row>
    <row r="14114" spans="1:13" x14ac:dyDescent="0.25">
      <c r="A14114">
        <v>2023</v>
      </c>
      <c r="B14114" t="str" cm="1">
        <f t="array" ref="B14114">_xlfn.IFS(C14114="SE","Senior", C14114 = "EX", "Excecutive",C14114 ="MI", "Middle", C14114 = "EN", "Entry")</f>
        <v>Senior</v>
      </c>
      <c r="C14114" t="s">
        <v>10</v>
      </c>
      <c r="D14114" t="str" cm="1">
        <f t="array" ref="D14114">_xlfn.IFS(E14114 = "FT","Full Time", E14114 = "PT", "Part Time", E14114 = "FL", "Freelance", E14114 = "CT", "Contract")</f>
        <v>Full Time</v>
      </c>
      <c r="E14114" t="s">
        <v>11</v>
      </c>
      <c r="F14114" t="s">
        <v>21</v>
      </c>
      <c r="G14114">
        <v>385000</v>
      </c>
      <c r="H14114" t="s">
        <v>13</v>
      </c>
      <c r="I14114">
        <v>385000</v>
      </c>
      <c r="J14114" t="s">
        <v>14</v>
      </c>
      <c r="K14114">
        <v>0</v>
      </c>
      <c r="L14114" t="s">
        <v>14</v>
      </c>
      <c r="M14114" t="s">
        <v>15</v>
      </c>
    </row>
    <row r="14115" spans="1:13" x14ac:dyDescent="0.25">
      <c r="A14115">
        <v>2023</v>
      </c>
      <c r="B14115" t="str" cm="1">
        <f t="array" ref="B14115">_xlfn.IFS(C14115="SE","Senior", C14115 = "EX", "Excecutive",C14115 ="MI", "Middle", C14115 = "EN", "Entry")</f>
        <v>Senior</v>
      </c>
      <c r="C14115" t="s">
        <v>10</v>
      </c>
      <c r="D14115" t="str" cm="1">
        <f t="array" ref="D14115">_xlfn.IFS(E14115 = "FT","Full Time", E14115 = "PT", "Part Time", E14115 = "FL", "Freelance", E14115 = "CT", "Contract")</f>
        <v>Full Time</v>
      </c>
      <c r="E14115" t="s">
        <v>11</v>
      </c>
      <c r="F14115" t="s">
        <v>21</v>
      </c>
      <c r="G14115">
        <v>60000</v>
      </c>
      <c r="H14115" t="s">
        <v>13</v>
      </c>
      <c r="I14115">
        <v>60000</v>
      </c>
      <c r="J14115" t="s">
        <v>14</v>
      </c>
      <c r="K14115">
        <v>0</v>
      </c>
      <c r="L14115" t="s">
        <v>14</v>
      </c>
      <c r="M14115" t="s">
        <v>15</v>
      </c>
    </row>
    <row r="14116" spans="1:13" x14ac:dyDescent="0.25">
      <c r="A14116">
        <v>2023</v>
      </c>
      <c r="B14116" t="str" cm="1">
        <f t="array" ref="B14116">_xlfn.IFS(C14116="SE","Senior", C14116 = "EX", "Excecutive",C14116 ="MI", "Middle", C14116 = "EN", "Entry")</f>
        <v>Middle</v>
      </c>
      <c r="C14116" t="s">
        <v>18</v>
      </c>
      <c r="D14116" t="str" cm="1">
        <f t="array" ref="D14116">_xlfn.IFS(E14116 = "FT","Full Time", E14116 = "PT", "Part Time", E14116 = "FL", "Freelance", E14116 = "CT", "Contract")</f>
        <v>Full Time</v>
      </c>
      <c r="E14116" t="s">
        <v>11</v>
      </c>
      <c r="F14116" t="s">
        <v>21</v>
      </c>
      <c r="G14116">
        <v>110000</v>
      </c>
      <c r="H14116" t="s">
        <v>13</v>
      </c>
      <c r="I14116">
        <v>110000</v>
      </c>
      <c r="J14116" t="s">
        <v>14</v>
      </c>
      <c r="K14116">
        <v>100</v>
      </c>
      <c r="L14116" t="s">
        <v>14</v>
      </c>
      <c r="M14116" t="s">
        <v>15</v>
      </c>
    </row>
    <row r="14117" spans="1:13" x14ac:dyDescent="0.25">
      <c r="A14117">
        <v>2023</v>
      </c>
      <c r="B14117" t="str" cm="1">
        <f t="array" ref="B14117">_xlfn.IFS(C14117="SE","Senior", C14117 = "EX", "Excecutive",C14117 ="MI", "Middle", C14117 = "EN", "Entry")</f>
        <v>Middle</v>
      </c>
      <c r="C14117" t="s">
        <v>18</v>
      </c>
      <c r="D14117" t="str" cm="1">
        <f t="array" ref="D14117">_xlfn.IFS(E14117 = "FT","Full Time", E14117 = "PT", "Part Time", E14117 = "FL", "Freelance", E14117 = "CT", "Contract")</f>
        <v>Full Time</v>
      </c>
      <c r="E14117" t="s">
        <v>11</v>
      </c>
      <c r="F14117" t="s">
        <v>21</v>
      </c>
      <c r="G14117">
        <v>95000</v>
      </c>
      <c r="H14117" t="s">
        <v>13</v>
      </c>
      <c r="I14117">
        <v>95000</v>
      </c>
      <c r="J14117" t="s">
        <v>14</v>
      </c>
      <c r="K14117">
        <v>100</v>
      </c>
      <c r="L14117" t="s">
        <v>14</v>
      </c>
      <c r="M14117" t="s">
        <v>15</v>
      </c>
    </row>
    <row r="14118" spans="1:13" x14ac:dyDescent="0.25">
      <c r="A14118">
        <v>2023</v>
      </c>
      <c r="B14118" t="str" cm="1">
        <f t="array" ref="B14118">_xlfn.IFS(C14118="SE","Senior", C14118 = "EX", "Excecutive",C14118 ="MI", "Middle", C14118 = "EN", "Entry")</f>
        <v>Senior</v>
      </c>
      <c r="C14118" t="s">
        <v>10</v>
      </c>
      <c r="D14118" t="str" cm="1">
        <f t="array" ref="D14118">_xlfn.IFS(E14118 = "FT","Full Time", E14118 = "PT", "Part Time", E14118 = "FL", "Freelance", E14118 = "CT", "Contract")</f>
        <v>Full Time</v>
      </c>
      <c r="E14118" t="s">
        <v>11</v>
      </c>
      <c r="F14118" t="s">
        <v>24</v>
      </c>
      <c r="G14118">
        <v>145000</v>
      </c>
      <c r="H14118" t="s">
        <v>13</v>
      </c>
      <c r="I14118">
        <v>145000</v>
      </c>
      <c r="J14118" t="s">
        <v>14</v>
      </c>
      <c r="K14118">
        <v>100</v>
      </c>
      <c r="L14118" t="s">
        <v>14</v>
      </c>
      <c r="M14118" t="s">
        <v>15</v>
      </c>
    </row>
    <row r="14119" spans="1:13" x14ac:dyDescent="0.25">
      <c r="A14119">
        <v>2023</v>
      </c>
      <c r="B14119" t="str" cm="1">
        <f t="array" ref="B14119">_xlfn.IFS(C14119="SE","Senior", C14119 = "EX", "Excecutive",C14119 ="MI", "Middle", C14119 = "EN", "Entry")</f>
        <v>Senior</v>
      </c>
      <c r="C14119" t="s">
        <v>10</v>
      </c>
      <c r="D14119" t="str" cm="1">
        <f t="array" ref="D14119">_xlfn.IFS(E14119 = "FT","Full Time", E14119 = "PT", "Part Time", E14119 = "FL", "Freelance", E14119 = "CT", "Contract")</f>
        <v>Full Time</v>
      </c>
      <c r="E14119" t="s">
        <v>11</v>
      </c>
      <c r="F14119" t="s">
        <v>24</v>
      </c>
      <c r="G14119">
        <v>135000</v>
      </c>
      <c r="H14119" t="s">
        <v>13</v>
      </c>
      <c r="I14119">
        <v>135000</v>
      </c>
      <c r="J14119" t="s">
        <v>14</v>
      </c>
      <c r="K14119">
        <v>100</v>
      </c>
      <c r="L14119" t="s">
        <v>14</v>
      </c>
      <c r="M14119" t="s">
        <v>15</v>
      </c>
    </row>
    <row r="14120" spans="1:13" x14ac:dyDescent="0.25">
      <c r="A14120">
        <v>2023</v>
      </c>
      <c r="B14120" t="str" cm="1">
        <f t="array" ref="B14120">_xlfn.IFS(C14120="SE","Senior", C14120 = "EX", "Excecutive",C14120 ="MI", "Middle", C14120 = "EN", "Entry")</f>
        <v>Senior</v>
      </c>
      <c r="C14120" t="s">
        <v>10</v>
      </c>
      <c r="D14120" t="str" cm="1">
        <f t="array" ref="D14120">_xlfn.IFS(E14120 = "FT","Full Time", E14120 = "PT", "Part Time", E14120 = "FL", "Freelance", E14120 = "CT", "Contract")</f>
        <v>Full Time</v>
      </c>
      <c r="E14120" t="s">
        <v>11</v>
      </c>
      <c r="F14120" t="s">
        <v>21</v>
      </c>
      <c r="G14120">
        <v>180180</v>
      </c>
      <c r="H14120" t="s">
        <v>13</v>
      </c>
      <c r="I14120">
        <v>180180</v>
      </c>
      <c r="J14120" t="s">
        <v>14</v>
      </c>
      <c r="K14120">
        <v>0</v>
      </c>
      <c r="L14120" t="s">
        <v>14</v>
      </c>
      <c r="M14120" t="s">
        <v>15</v>
      </c>
    </row>
    <row r="14121" spans="1:13" x14ac:dyDescent="0.25">
      <c r="A14121">
        <v>2023</v>
      </c>
      <c r="B14121" t="str" cm="1">
        <f t="array" ref="B14121">_xlfn.IFS(C14121="SE","Senior", C14121 = "EX", "Excecutive",C14121 ="MI", "Middle", C14121 = "EN", "Entry")</f>
        <v>Senior</v>
      </c>
      <c r="C14121" t="s">
        <v>10</v>
      </c>
      <c r="D14121" t="str" cm="1">
        <f t="array" ref="D14121">_xlfn.IFS(E14121 = "FT","Full Time", E14121 = "PT", "Part Time", E14121 = "FL", "Freelance", E14121 = "CT", "Contract")</f>
        <v>Full Time</v>
      </c>
      <c r="E14121" t="s">
        <v>11</v>
      </c>
      <c r="F14121" t="s">
        <v>21</v>
      </c>
      <c r="G14121">
        <v>106020</v>
      </c>
      <c r="H14121" t="s">
        <v>13</v>
      </c>
      <c r="I14121">
        <v>106020</v>
      </c>
      <c r="J14121" t="s">
        <v>14</v>
      </c>
      <c r="K14121">
        <v>0</v>
      </c>
      <c r="L14121" t="s">
        <v>14</v>
      </c>
      <c r="M14121" t="s">
        <v>15</v>
      </c>
    </row>
    <row r="14122" spans="1:13" x14ac:dyDescent="0.25">
      <c r="A14122">
        <v>2023</v>
      </c>
      <c r="B14122" t="str" cm="1">
        <f t="array" ref="B14122">_xlfn.IFS(C14122="SE","Senior", C14122 = "EX", "Excecutive",C14122 ="MI", "Middle", C14122 = "EN", "Entry")</f>
        <v>Senior</v>
      </c>
      <c r="C14122" t="s">
        <v>10</v>
      </c>
      <c r="D14122" t="str" cm="1">
        <f t="array" ref="D14122">_xlfn.IFS(E14122 = "FT","Full Time", E14122 = "PT", "Part Time", E14122 = "FL", "Freelance", E14122 = "CT", "Contract")</f>
        <v>Full Time</v>
      </c>
      <c r="E14122" t="s">
        <v>11</v>
      </c>
      <c r="F14122" t="s">
        <v>21</v>
      </c>
      <c r="G14122">
        <v>93919</v>
      </c>
      <c r="H14122" t="s">
        <v>13</v>
      </c>
      <c r="I14122">
        <v>93919</v>
      </c>
      <c r="J14122" t="s">
        <v>14</v>
      </c>
      <c r="K14122">
        <v>100</v>
      </c>
      <c r="L14122" t="s">
        <v>14</v>
      </c>
      <c r="M14122" t="s">
        <v>15</v>
      </c>
    </row>
    <row r="14123" spans="1:13" x14ac:dyDescent="0.25">
      <c r="A14123">
        <v>2023</v>
      </c>
      <c r="B14123" t="str" cm="1">
        <f t="array" ref="B14123">_xlfn.IFS(C14123="SE","Senior", C14123 = "EX", "Excecutive",C14123 ="MI", "Middle", C14123 = "EN", "Entry")</f>
        <v>Senior</v>
      </c>
      <c r="C14123" t="s">
        <v>10</v>
      </c>
      <c r="D14123" t="str" cm="1">
        <f t="array" ref="D14123">_xlfn.IFS(E14123 = "FT","Full Time", E14123 = "PT", "Part Time", E14123 = "FL", "Freelance", E14123 = "CT", "Contract")</f>
        <v>Full Time</v>
      </c>
      <c r="E14123" t="s">
        <v>11</v>
      </c>
      <c r="F14123" t="s">
        <v>21</v>
      </c>
      <c r="G14123">
        <v>51962</v>
      </c>
      <c r="H14123" t="s">
        <v>13</v>
      </c>
      <c r="I14123">
        <v>51962</v>
      </c>
      <c r="J14123" t="s">
        <v>14</v>
      </c>
      <c r="K14123">
        <v>100</v>
      </c>
      <c r="L14123" t="s">
        <v>14</v>
      </c>
      <c r="M14123" t="s">
        <v>15</v>
      </c>
    </row>
    <row r="14124" spans="1:13" x14ac:dyDescent="0.25">
      <c r="A14124">
        <v>2023</v>
      </c>
      <c r="B14124" t="str" cm="1">
        <f t="array" ref="B14124">_xlfn.IFS(C14124="SE","Senior", C14124 = "EX", "Excecutive",C14124 ="MI", "Middle", C14124 = "EN", "Entry")</f>
        <v>Senior</v>
      </c>
      <c r="C14124" t="s">
        <v>10</v>
      </c>
      <c r="D14124" t="str" cm="1">
        <f t="array" ref="D14124">_xlfn.IFS(E14124 = "FT","Full Time", E14124 = "PT", "Part Time", E14124 = "FL", "Freelance", E14124 = "CT", "Contract")</f>
        <v>Full Time</v>
      </c>
      <c r="E14124" t="s">
        <v>11</v>
      </c>
      <c r="F14124" t="s">
        <v>16</v>
      </c>
      <c r="G14124">
        <v>241871</v>
      </c>
      <c r="H14124" t="s">
        <v>13</v>
      </c>
      <c r="I14124">
        <v>241871</v>
      </c>
      <c r="J14124" t="s">
        <v>14</v>
      </c>
      <c r="K14124">
        <v>0</v>
      </c>
      <c r="L14124" t="s">
        <v>14</v>
      </c>
      <c r="M14124" t="s">
        <v>15</v>
      </c>
    </row>
    <row r="14125" spans="1:13" x14ac:dyDescent="0.25">
      <c r="A14125">
        <v>2023</v>
      </c>
      <c r="B14125" t="str" cm="1">
        <f t="array" ref="B14125">_xlfn.IFS(C14125="SE","Senior", C14125 = "EX", "Excecutive",C14125 ="MI", "Middle", C14125 = "EN", "Entry")</f>
        <v>Senior</v>
      </c>
      <c r="C14125" t="s">
        <v>10</v>
      </c>
      <c r="D14125" t="str" cm="1">
        <f t="array" ref="D14125">_xlfn.IFS(E14125 = "FT","Full Time", E14125 = "PT", "Part Time", E14125 = "FL", "Freelance", E14125 = "CT", "Contract")</f>
        <v>Full Time</v>
      </c>
      <c r="E14125" t="s">
        <v>11</v>
      </c>
      <c r="F14125" t="s">
        <v>16</v>
      </c>
      <c r="G14125">
        <v>133832</v>
      </c>
      <c r="H14125" t="s">
        <v>13</v>
      </c>
      <c r="I14125">
        <v>133832</v>
      </c>
      <c r="J14125" t="s">
        <v>14</v>
      </c>
      <c r="K14125">
        <v>0</v>
      </c>
      <c r="L14125" t="s">
        <v>14</v>
      </c>
      <c r="M14125" t="s">
        <v>15</v>
      </c>
    </row>
    <row r="14126" spans="1:13" x14ac:dyDescent="0.25">
      <c r="A14126">
        <v>2023</v>
      </c>
      <c r="B14126" t="str" cm="1">
        <f t="array" ref="B14126">_xlfn.IFS(C14126="SE","Senior", C14126 = "EX", "Excecutive",C14126 ="MI", "Middle", C14126 = "EN", "Entry")</f>
        <v>Senior</v>
      </c>
      <c r="C14126" t="s">
        <v>10</v>
      </c>
      <c r="D14126" t="str" cm="1">
        <f t="array" ref="D14126">_xlfn.IFS(E14126 = "FT","Full Time", E14126 = "PT", "Part Time", E14126 = "FL", "Freelance", E14126 = "CT", "Contract")</f>
        <v>Full Time</v>
      </c>
      <c r="E14126" t="s">
        <v>11</v>
      </c>
      <c r="F14126" t="s">
        <v>24</v>
      </c>
      <c r="G14126">
        <v>170000</v>
      </c>
      <c r="H14126" t="s">
        <v>13</v>
      </c>
      <c r="I14126">
        <v>170000</v>
      </c>
      <c r="J14126" t="s">
        <v>14</v>
      </c>
      <c r="K14126">
        <v>100</v>
      </c>
      <c r="L14126" t="s">
        <v>14</v>
      </c>
      <c r="M14126" t="s">
        <v>15</v>
      </c>
    </row>
    <row r="14127" spans="1:13" x14ac:dyDescent="0.25">
      <c r="A14127">
        <v>2023</v>
      </c>
      <c r="B14127" t="str" cm="1">
        <f t="array" ref="B14127">_xlfn.IFS(C14127="SE","Senior", C14127 = "EX", "Excecutive",C14127 ="MI", "Middle", C14127 = "EN", "Entry")</f>
        <v>Senior</v>
      </c>
      <c r="C14127" t="s">
        <v>10</v>
      </c>
      <c r="D14127" t="str" cm="1">
        <f t="array" ref="D14127">_xlfn.IFS(E14127 = "FT","Full Time", E14127 = "PT", "Part Time", E14127 = "FL", "Freelance", E14127 = "CT", "Contract")</f>
        <v>Full Time</v>
      </c>
      <c r="E14127" t="s">
        <v>11</v>
      </c>
      <c r="F14127" t="s">
        <v>24</v>
      </c>
      <c r="G14127">
        <v>90000</v>
      </c>
      <c r="H14127" t="s">
        <v>13</v>
      </c>
      <c r="I14127">
        <v>90000</v>
      </c>
      <c r="J14127" t="s">
        <v>14</v>
      </c>
      <c r="K14127">
        <v>100</v>
      </c>
      <c r="L14127" t="s">
        <v>14</v>
      </c>
      <c r="M14127" t="s">
        <v>15</v>
      </c>
    </row>
    <row r="14128" spans="1:13" x14ac:dyDescent="0.25">
      <c r="A14128">
        <v>2023</v>
      </c>
      <c r="B14128" t="str" cm="1">
        <f t="array" ref="B14128">_xlfn.IFS(C14128="SE","Senior", C14128 = "EX", "Excecutive",C14128 ="MI", "Middle", C14128 = "EN", "Entry")</f>
        <v>Excecutive</v>
      </c>
      <c r="C14128" t="s">
        <v>22</v>
      </c>
      <c r="D14128" t="str" cm="1">
        <f t="array" ref="D14128">_xlfn.IFS(E14128 = "FT","Full Time", E14128 = "PT", "Part Time", E14128 = "FL", "Freelance", E14128 = "CT", "Contract")</f>
        <v>Full Time</v>
      </c>
      <c r="E14128" t="s">
        <v>11</v>
      </c>
      <c r="F14128" t="s">
        <v>16</v>
      </c>
      <c r="G14128">
        <v>210914</v>
      </c>
      <c r="H14128" t="s">
        <v>13</v>
      </c>
      <c r="I14128">
        <v>210914</v>
      </c>
      <c r="J14128" t="s">
        <v>14</v>
      </c>
      <c r="K14128">
        <v>100</v>
      </c>
      <c r="L14128" t="s">
        <v>14</v>
      </c>
      <c r="M14128" t="s">
        <v>15</v>
      </c>
    </row>
    <row r="14129" spans="1:13" x14ac:dyDescent="0.25">
      <c r="A14129">
        <v>2023</v>
      </c>
      <c r="B14129" t="str" cm="1">
        <f t="array" ref="B14129">_xlfn.IFS(C14129="SE","Senior", C14129 = "EX", "Excecutive",C14129 ="MI", "Middle", C14129 = "EN", "Entry")</f>
        <v>Excecutive</v>
      </c>
      <c r="C14129" t="s">
        <v>22</v>
      </c>
      <c r="D14129" t="str" cm="1">
        <f t="array" ref="D14129">_xlfn.IFS(E14129 = "FT","Full Time", E14129 = "PT", "Part Time", E14129 = "FL", "Freelance", E14129 = "CT", "Contract")</f>
        <v>Full Time</v>
      </c>
      <c r="E14129" t="s">
        <v>11</v>
      </c>
      <c r="F14129" t="s">
        <v>16</v>
      </c>
      <c r="G14129">
        <v>116704</v>
      </c>
      <c r="H14129" t="s">
        <v>13</v>
      </c>
      <c r="I14129">
        <v>116704</v>
      </c>
      <c r="J14129" t="s">
        <v>14</v>
      </c>
      <c r="K14129">
        <v>100</v>
      </c>
      <c r="L14129" t="s">
        <v>14</v>
      </c>
      <c r="M14129" t="s">
        <v>15</v>
      </c>
    </row>
    <row r="14130" spans="1:13" x14ac:dyDescent="0.25">
      <c r="A14130">
        <v>2023</v>
      </c>
      <c r="B14130" t="str" cm="1">
        <f t="array" ref="B14130">_xlfn.IFS(C14130="SE","Senior", C14130 = "EX", "Excecutive",C14130 ="MI", "Middle", C14130 = "EN", "Entry")</f>
        <v>Senior</v>
      </c>
      <c r="C14130" t="s">
        <v>10</v>
      </c>
      <c r="D14130" t="str" cm="1">
        <f t="array" ref="D14130">_xlfn.IFS(E14130 = "FT","Full Time", E14130 = "PT", "Part Time", E14130 = "FL", "Freelance", E14130 = "CT", "Contract")</f>
        <v>Full Time</v>
      </c>
      <c r="E14130" t="s">
        <v>11</v>
      </c>
      <c r="F14130" t="s">
        <v>21</v>
      </c>
      <c r="G14130">
        <v>192500</v>
      </c>
      <c r="H14130" t="s">
        <v>13</v>
      </c>
      <c r="I14130">
        <v>192500</v>
      </c>
      <c r="J14130" t="s">
        <v>14</v>
      </c>
      <c r="K14130">
        <v>100</v>
      </c>
      <c r="L14130" t="s">
        <v>14</v>
      </c>
      <c r="M14130" t="s">
        <v>15</v>
      </c>
    </row>
    <row r="14131" spans="1:13" x14ac:dyDescent="0.25">
      <c r="A14131">
        <v>2023</v>
      </c>
      <c r="B14131" t="str" cm="1">
        <f t="array" ref="B14131">_xlfn.IFS(C14131="SE","Senior", C14131 = "EX", "Excecutive",C14131 ="MI", "Middle", C14131 = "EN", "Entry")</f>
        <v>Senior</v>
      </c>
      <c r="C14131" t="s">
        <v>10</v>
      </c>
      <c r="D14131" t="str" cm="1">
        <f t="array" ref="D14131">_xlfn.IFS(E14131 = "FT","Full Time", E14131 = "PT", "Part Time", E14131 = "FL", "Freelance", E14131 = "CT", "Contract")</f>
        <v>Full Time</v>
      </c>
      <c r="E14131" t="s">
        <v>11</v>
      </c>
      <c r="F14131" t="s">
        <v>21</v>
      </c>
      <c r="G14131">
        <v>140000</v>
      </c>
      <c r="H14131" t="s">
        <v>13</v>
      </c>
      <c r="I14131">
        <v>140000</v>
      </c>
      <c r="J14131" t="s">
        <v>14</v>
      </c>
      <c r="K14131">
        <v>100</v>
      </c>
      <c r="L14131" t="s">
        <v>14</v>
      </c>
      <c r="M14131" t="s">
        <v>15</v>
      </c>
    </row>
    <row r="14132" spans="1:13" x14ac:dyDescent="0.25">
      <c r="A14132">
        <v>2023</v>
      </c>
      <c r="B14132" t="str" cm="1">
        <f t="array" ref="B14132">_xlfn.IFS(C14132="SE","Senior", C14132 = "EX", "Excecutive",C14132 ="MI", "Middle", C14132 = "EN", "Entry")</f>
        <v>Senior</v>
      </c>
      <c r="C14132" t="s">
        <v>10</v>
      </c>
      <c r="D14132" t="str" cm="1">
        <f t="array" ref="D14132">_xlfn.IFS(E14132 = "FT","Full Time", E14132 = "PT", "Part Time", E14132 = "FL", "Freelance", E14132 = "CT", "Contract")</f>
        <v>Full Time</v>
      </c>
      <c r="E14132" t="s">
        <v>11</v>
      </c>
      <c r="F14132" t="s">
        <v>24</v>
      </c>
      <c r="G14132">
        <v>149076</v>
      </c>
      <c r="H14132" t="s">
        <v>13</v>
      </c>
      <c r="I14132">
        <v>149076</v>
      </c>
      <c r="J14132" t="s">
        <v>14</v>
      </c>
      <c r="K14132">
        <v>0</v>
      </c>
      <c r="L14132" t="s">
        <v>14</v>
      </c>
      <c r="M14132" t="s">
        <v>15</v>
      </c>
    </row>
    <row r="14133" spans="1:13" x14ac:dyDescent="0.25">
      <c r="A14133">
        <v>2023</v>
      </c>
      <c r="B14133" t="str" cm="1">
        <f t="array" ref="B14133">_xlfn.IFS(C14133="SE","Senior", C14133 = "EX", "Excecutive",C14133 ="MI", "Middle", C14133 = "EN", "Entry")</f>
        <v>Senior</v>
      </c>
      <c r="C14133" t="s">
        <v>10</v>
      </c>
      <c r="D14133" t="str" cm="1">
        <f t="array" ref="D14133">_xlfn.IFS(E14133 = "FT","Full Time", E14133 = "PT", "Part Time", E14133 = "FL", "Freelance", E14133 = "CT", "Contract")</f>
        <v>Full Time</v>
      </c>
      <c r="E14133" t="s">
        <v>11</v>
      </c>
      <c r="F14133" t="s">
        <v>24</v>
      </c>
      <c r="G14133">
        <v>82365</v>
      </c>
      <c r="H14133" t="s">
        <v>13</v>
      </c>
      <c r="I14133">
        <v>82365</v>
      </c>
      <c r="J14133" t="s">
        <v>14</v>
      </c>
      <c r="K14133">
        <v>0</v>
      </c>
      <c r="L14133" t="s">
        <v>14</v>
      </c>
      <c r="M14133" t="s">
        <v>15</v>
      </c>
    </row>
    <row r="14134" spans="1:13" x14ac:dyDescent="0.25">
      <c r="A14134">
        <v>2023</v>
      </c>
      <c r="B14134" t="str" cm="1">
        <f t="array" ref="B14134">_xlfn.IFS(C14134="SE","Senior", C14134 = "EX", "Excecutive",C14134 ="MI", "Middle", C14134 = "EN", "Entry")</f>
        <v>Middle</v>
      </c>
      <c r="C14134" t="s">
        <v>18</v>
      </c>
      <c r="D14134" t="str" cm="1">
        <f t="array" ref="D14134">_xlfn.IFS(E14134 = "FT","Full Time", E14134 = "PT", "Part Time", E14134 = "FL", "Freelance", E14134 = "CT", "Contract")</f>
        <v>Full Time</v>
      </c>
      <c r="E14134" t="s">
        <v>11</v>
      </c>
      <c r="F14134" t="s">
        <v>17</v>
      </c>
      <c r="G14134">
        <v>36000</v>
      </c>
      <c r="H14134" t="s">
        <v>13</v>
      </c>
      <c r="I14134">
        <v>36000</v>
      </c>
      <c r="J14134" t="s">
        <v>155</v>
      </c>
      <c r="K14134">
        <v>100</v>
      </c>
      <c r="L14134" t="s">
        <v>155</v>
      </c>
      <c r="M14134" t="s">
        <v>32</v>
      </c>
    </row>
    <row r="14135" spans="1:13" x14ac:dyDescent="0.25">
      <c r="A14135">
        <v>2023</v>
      </c>
      <c r="B14135" t="str" cm="1">
        <f t="array" ref="B14135">_xlfn.IFS(C14135="SE","Senior", C14135 = "EX", "Excecutive",C14135 ="MI", "Middle", C14135 = "EN", "Entry")</f>
        <v>Senior</v>
      </c>
      <c r="C14135" t="s">
        <v>10</v>
      </c>
      <c r="D14135" t="str" cm="1">
        <f t="array" ref="D14135">_xlfn.IFS(E14135 = "FT","Full Time", E14135 = "PT", "Part Time", E14135 = "FL", "Freelance", E14135 = "CT", "Contract")</f>
        <v>Full Time</v>
      </c>
      <c r="E14135" t="s">
        <v>11</v>
      </c>
      <c r="F14135" t="s">
        <v>24</v>
      </c>
      <c r="G14135">
        <v>175000</v>
      </c>
      <c r="H14135" t="s">
        <v>13</v>
      </c>
      <c r="I14135">
        <v>175000</v>
      </c>
      <c r="J14135" t="s">
        <v>14</v>
      </c>
      <c r="K14135">
        <v>0</v>
      </c>
      <c r="L14135" t="s">
        <v>14</v>
      </c>
      <c r="M14135" t="s">
        <v>15</v>
      </c>
    </row>
    <row r="14136" spans="1:13" x14ac:dyDescent="0.25">
      <c r="A14136">
        <v>2023</v>
      </c>
      <c r="B14136" t="str" cm="1">
        <f t="array" ref="B14136">_xlfn.IFS(C14136="SE","Senior", C14136 = "EX", "Excecutive",C14136 ="MI", "Middle", C14136 = "EN", "Entry")</f>
        <v>Senior</v>
      </c>
      <c r="C14136" t="s">
        <v>10</v>
      </c>
      <c r="D14136" t="str" cm="1">
        <f t="array" ref="D14136">_xlfn.IFS(E14136 = "FT","Full Time", E14136 = "PT", "Part Time", E14136 = "FL", "Freelance", E14136 = "CT", "Contract")</f>
        <v>Full Time</v>
      </c>
      <c r="E14136" t="s">
        <v>11</v>
      </c>
      <c r="F14136" t="s">
        <v>24</v>
      </c>
      <c r="G14136">
        <v>148750</v>
      </c>
      <c r="H14136" t="s">
        <v>13</v>
      </c>
      <c r="I14136">
        <v>148750</v>
      </c>
      <c r="J14136" t="s">
        <v>14</v>
      </c>
      <c r="K14136">
        <v>0</v>
      </c>
      <c r="L14136" t="s">
        <v>14</v>
      </c>
      <c r="M14136" t="s">
        <v>15</v>
      </c>
    </row>
    <row r="14137" spans="1:13" x14ac:dyDescent="0.25">
      <c r="A14137">
        <v>2023</v>
      </c>
      <c r="B14137" t="str" cm="1">
        <f t="array" ref="B14137">_xlfn.IFS(C14137="SE","Senior", C14137 = "EX", "Excecutive",C14137 ="MI", "Middle", C14137 = "EN", "Entry")</f>
        <v>Senior</v>
      </c>
      <c r="C14137" t="s">
        <v>10</v>
      </c>
      <c r="D14137" t="str" cm="1">
        <f t="array" ref="D14137">_xlfn.IFS(E14137 = "FT","Full Time", E14137 = "PT", "Part Time", E14137 = "FL", "Freelance", E14137 = "CT", "Contract")</f>
        <v>Full Time</v>
      </c>
      <c r="E14137" t="s">
        <v>11</v>
      </c>
      <c r="F14137" t="s">
        <v>30</v>
      </c>
      <c r="G14137">
        <v>370000</v>
      </c>
      <c r="H14137" t="s">
        <v>13</v>
      </c>
      <c r="I14137">
        <v>370000</v>
      </c>
      <c r="J14137" t="s">
        <v>14</v>
      </c>
      <c r="K14137">
        <v>0</v>
      </c>
      <c r="L14137" t="s">
        <v>14</v>
      </c>
      <c r="M14137" t="s">
        <v>15</v>
      </c>
    </row>
    <row r="14138" spans="1:13" x14ac:dyDescent="0.25">
      <c r="A14138">
        <v>2023</v>
      </c>
      <c r="B14138" t="str" cm="1">
        <f t="array" ref="B14138">_xlfn.IFS(C14138="SE","Senior", C14138 = "EX", "Excecutive",C14138 ="MI", "Middle", C14138 = "EN", "Entry")</f>
        <v>Senior</v>
      </c>
      <c r="C14138" t="s">
        <v>10</v>
      </c>
      <c r="D14138" t="str" cm="1">
        <f t="array" ref="D14138">_xlfn.IFS(E14138 = "FT","Full Time", E14138 = "PT", "Part Time", E14138 = "FL", "Freelance", E14138 = "CT", "Contract")</f>
        <v>Full Time</v>
      </c>
      <c r="E14138" t="s">
        <v>11</v>
      </c>
      <c r="F14138" t="s">
        <v>30</v>
      </c>
      <c r="G14138">
        <v>200000</v>
      </c>
      <c r="H14138" t="s">
        <v>13</v>
      </c>
      <c r="I14138">
        <v>200000</v>
      </c>
      <c r="J14138" t="s">
        <v>14</v>
      </c>
      <c r="K14138">
        <v>0</v>
      </c>
      <c r="L14138" t="s">
        <v>14</v>
      </c>
      <c r="M14138" t="s">
        <v>15</v>
      </c>
    </row>
    <row r="14139" spans="1:13" x14ac:dyDescent="0.25">
      <c r="A14139">
        <v>2023</v>
      </c>
      <c r="B14139" t="str" cm="1">
        <f t="array" ref="B14139">_xlfn.IFS(C14139="SE","Senior", C14139 = "EX", "Excecutive",C14139 ="MI", "Middle", C14139 = "EN", "Entry")</f>
        <v>Senior</v>
      </c>
      <c r="C14139" t="s">
        <v>10</v>
      </c>
      <c r="D14139" t="str" cm="1">
        <f t="array" ref="D14139">_xlfn.IFS(E14139 = "FT","Full Time", E14139 = "PT", "Part Time", E14139 = "FL", "Freelance", E14139 = "CT", "Contract")</f>
        <v>Full Time</v>
      </c>
      <c r="E14139" t="s">
        <v>11</v>
      </c>
      <c r="F14139" t="s">
        <v>24</v>
      </c>
      <c r="G14139">
        <v>235000</v>
      </c>
      <c r="H14139" t="s">
        <v>13</v>
      </c>
      <c r="I14139">
        <v>235000</v>
      </c>
      <c r="J14139" t="s">
        <v>14</v>
      </c>
      <c r="K14139">
        <v>100</v>
      </c>
      <c r="L14139" t="s">
        <v>14</v>
      </c>
      <c r="M14139" t="s">
        <v>15</v>
      </c>
    </row>
    <row r="14140" spans="1:13" x14ac:dyDescent="0.25">
      <c r="A14140">
        <v>2023</v>
      </c>
      <c r="B14140" t="str" cm="1">
        <f t="array" ref="B14140">_xlfn.IFS(C14140="SE","Senior", C14140 = "EX", "Excecutive",C14140 ="MI", "Middle", C14140 = "EN", "Entry")</f>
        <v>Senior</v>
      </c>
      <c r="C14140" t="s">
        <v>10</v>
      </c>
      <c r="D14140" t="str" cm="1">
        <f t="array" ref="D14140">_xlfn.IFS(E14140 = "FT","Full Time", E14140 = "PT", "Part Time", E14140 = "FL", "Freelance", E14140 = "CT", "Contract")</f>
        <v>Full Time</v>
      </c>
      <c r="E14140" t="s">
        <v>11</v>
      </c>
      <c r="F14140" t="s">
        <v>24</v>
      </c>
      <c r="G14140">
        <v>185000</v>
      </c>
      <c r="H14140" t="s">
        <v>13</v>
      </c>
      <c r="I14140">
        <v>185000</v>
      </c>
      <c r="J14140" t="s">
        <v>14</v>
      </c>
      <c r="K14140">
        <v>100</v>
      </c>
      <c r="L14140" t="s">
        <v>14</v>
      </c>
      <c r="M14140" t="s">
        <v>15</v>
      </c>
    </row>
    <row r="14141" spans="1:13" x14ac:dyDescent="0.25">
      <c r="A14141">
        <v>2023</v>
      </c>
      <c r="B14141" t="str" cm="1">
        <f t="array" ref="B14141">_xlfn.IFS(C14141="SE","Senior", C14141 = "EX", "Excecutive",C14141 ="MI", "Middle", C14141 = "EN", "Entry")</f>
        <v>Middle</v>
      </c>
      <c r="C14141" t="s">
        <v>18</v>
      </c>
      <c r="D14141" t="str" cm="1">
        <f t="array" ref="D14141">_xlfn.IFS(E14141 = "FT","Full Time", E14141 = "PT", "Part Time", E14141 = "FL", "Freelance", E14141 = "CT", "Contract")</f>
        <v>Full Time</v>
      </c>
      <c r="E14141" t="s">
        <v>11</v>
      </c>
      <c r="F14141" t="s">
        <v>17</v>
      </c>
      <c r="G14141">
        <v>100000</v>
      </c>
      <c r="H14141" t="s">
        <v>36</v>
      </c>
      <c r="I14141">
        <v>123040</v>
      </c>
      <c r="J14141" t="s">
        <v>37</v>
      </c>
      <c r="K14141">
        <v>0</v>
      </c>
      <c r="L14141" t="s">
        <v>37</v>
      </c>
      <c r="M14141" t="s">
        <v>15</v>
      </c>
    </row>
    <row r="14142" spans="1:13" x14ac:dyDescent="0.25">
      <c r="A14142">
        <v>2023</v>
      </c>
      <c r="B14142" t="str" cm="1">
        <f t="array" ref="B14142">_xlfn.IFS(C14142="SE","Senior", C14142 = "EX", "Excecutive",C14142 ="MI", "Middle", C14142 = "EN", "Entry")</f>
        <v>Middle</v>
      </c>
      <c r="C14142" t="s">
        <v>18</v>
      </c>
      <c r="D14142" t="str" cm="1">
        <f t="array" ref="D14142">_xlfn.IFS(E14142 = "FT","Full Time", E14142 = "PT", "Part Time", E14142 = "FL", "Freelance", E14142 = "CT", "Contract")</f>
        <v>Full Time</v>
      </c>
      <c r="E14142" t="s">
        <v>11</v>
      </c>
      <c r="F14142" t="s">
        <v>17</v>
      </c>
      <c r="G14142">
        <v>80000</v>
      </c>
      <c r="H14142" t="s">
        <v>36</v>
      </c>
      <c r="I14142">
        <v>98432</v>
      </c>
      <c r="J14142" t="s">
        <v>37</v>
      </c>
      <c r="K14142">
        <v>0</v>
      </c>
      <c r="L14142" t="s">
        <v>37</v>
      </c>
      <c r="M14142" t="s">
        <v>15</v>
      </c>
    </row>
    <row r="14143" spans="1:13" x14ac:dyDescent="0.25">
      <c r="A14143">
        <v>2023</v>
      </c>
      <c r="B14143" t="str" cm="1">
        <f t="array" ref="B14143">_xlfn.IFS(C14143="SE","Senior", C14143 = "EX", "Excecutive",C14143 ="MI", "Middle", C14143 = "EN", "Entry")</f>
        <v>Senior</v>
      </c>
      <c r="C14143" t="s">
        <v>10</v>
      </c>
      <c r="D14143" t="str" cm="1">
        <f t="array" ref="D14143">_xlfn.IFS(E14143 = "FT","Full Time", E14143 = "PT", "Part Time", E14143 = "FL", "Freelance", E14143 = "CT", "Contract")</f>
        <v>Full Time</v>
      </c>
      <c r="E14143" t="s">
        <v>11</v>
      </c>
      <c r="F14143" t="s">
        <v>24</v>
      </c>
      <c r="G14143">
        <v>216100</v>
      </c>
      <c r="H14143" t="s">
        <v>13</v>
      </c>
      <c r="I14143">
        <v>216100</v>
      </c>
      <c r="J14143" t="s">
        <v>14</v>
      </c>
      <c r="K14143">
        <v>0</v>
      </c>
      <c r="L14143" t="s">
        <v>14</v>
      </c>
      <c r="M14143" t="s">
        <v>15</v>
      </c>
    </row>
    <row r="14144" spans="1:13" x14ac:dyDescent="0.25">
      <c r="A14144">
        <v>2023</v>
      </c>
      <c r="B14144" t="str" cm="1">
        <f t="array" ref="B14144">_xlfn.IFS(C14144="SE","Senior", C14144 = "EX", "Excecutive",C14144 ="MI", "Middle", C14144 = "EN", "Entry")</f>
        <v>Senior</v>
      </c>
      <c r="C14144" t="s">
        <v>10</v>
      </c>
      <c r="D14144" t="str" cm="1">
        <f t="array" ref="D14144">_xlfn.IFS(E14144 = "FT","Full Time", E14144 = "PT", "Part Time", E14144 = "FL", "Freelance", E14144 = "CT", "Contract")</f>
        <v>Full Time</v>
      </c>
      <c r="E14144" t="s">
        <v>11</v>
      </c>
      <c r="F14144" t="s">
        <v>24</v>
      </c>
      <c r="G14144">
        <v>140800</v>
      </c>
      <c r="H14144" t="s">
        <v>13</v>
      </c>
      <c r="I14144">
        <v>140800</v>
      </c>
      <c r="J14144" t="s">
        <v>14</v>
      </c>
      <c r="K14144">
        <v>0</v>
      </c>
      <c r="L14144" t="s">
        <v>14</v>
      </c>
      <c r="M14144" t="s">
        <v>15</v>
      </c>
    </row>
    <row r="14145" spans="1:13" x14ac:dyDescent="0.25">
      <c r="A14145">
        <v>2023</v>
      </c>
      <c r="B14145" t="str" cm="1">
        <f t="array" ref="B14145">_xlfn.IFS(C14145="SE","Senior", C14145 = "EX", "Excecutive",C14145 ="MI", "Middle", C14145 = "EN", "Entry")</f>
        <v>Middle</v>
      </c>
      <c r="C14145" t="s">
        <v>18</v>
      </c>
      <c r="D14145" t="str" cm="1">
        <f t="array" ref="D14145">_xlfn.IFS(E14145 = "FT","Full Time", E14145 = "PT", "Part Time", E14145 = "FL", "Freelance", E14145 = "CT", "Contract")</f>
        <v>Full Time</v>
      </c>
      <c r="E14145" t="s">
        <v>11</v>
      </c>
      <c r="F14145" t="s">
        <v>17</v>
      </c>
      <c r="G14145">
        <v>120000</v>
      </c>
      <c r="H14145" t="s">
        <v>36</v>
      </c>
      <c r="I14145">
        <v>147648</v>
      </c>
      <c r="J14145" t="s">
        <v>37</v>
      </c>
      <c r="K14145">
        <v>0</v>
      </c>
      <c r="L14145" t="s">
        <v>37</v>
      </c>
      <c r="M14145" t="s">
        <v>15</v>
      </c>
    </row>
    <row r="14146" spans="1:13" x14ac:dyDescent="0.25">
      <c r="A14146">
        <v>2023</v>
      </c>
      <c r="B14146" t="str" cm="1">
        <f t="array" ref="B14146">_xlfn.IFS(C14146="SE","Senior", C14146 = "EX", "Excecutive",C14146 ="MI", "Middle", C14146 = "EN", "Entry")</f>
        <v>Middle</v>
      </c>
      <c r="C14146" t="s">
        <v>18</v>
      </c>
      <c r="D14146" t="str" cm="1">
        <f t="array" ref="D14146">_xlfn.IFS(E14146 = "FT","Full Time", E14146 = "PT", "Part Time", E14146 = "FL", "Freelance", E14146 = "CT", "Contract")</f>
        <v>Full Time</v>
      </c>
      <c r="E14146" t="s">
        <v>11</v>
      </c>
      <c r="F14146" t="s">
        <v>17</v>
      </c>
      <c r="G14146">
        <v>100000</v>
      </c>
      <c r="H14146" t="s">
        <v>36</v>
      </c>
      <c r="I14146">
        <v>123040</v>
      </c>
      <c r="J14146" t="s">
        <v>37</v>
      </c>
      <c r="K14146">
        <v>0</v>
      </c>
      <c r="L14146" t="s">
        <v>37</v>
      </c>
      <c r="M14146" t="s">
        <v>15</v>
      </c>
    </row>
    <row r="14147" spans="1:13" x14ac:dyDescent="0.25">
      <c r="A14147">
        <v>2023</v>
      </c>
      <c r="B14147" t="str" cm="1">
        <f t="array" ref="B14147">_xlfn.IFS(C14147="SE","Senior", C14147 = "EX", "Excecutive",C14147 ="MI", "Middle", C14147 = "EN", "Entry")</f>
        <v>Senior</v>
      </c>
      <c r="C14147" t="s">
        <v>10</v>
      </c>
      <c r="D14147" t="str" cm="1">
        <f t="array" ref="D14147">_xlfn.IFS(E14147 = "FT","Full Time", E14147 = "PT", "Part Time", E14147 = "FL", "Freelance", E14147 = "CT", "Contract")</f>
        <v>Full Time</v>
      </c>
      <c r="E14147" t="s">
        <v>11</v>
      </c>
      <c r="F14147" t="s">
        <v>257</v>
      </c>
      <c r="G14147">
        <v>50000</v>
      </c>
      <c r="H14147" t="s">
        <v>43</v>
      </c>
      <c r="I14147">
        <v>53984</v>
      </c>
      <c r="J14147" t="s">
        <v>44</v>
      </c>
      <c r="K14147">
        <v>100</v>
      </c>
      <c r="L14147" t="s">
        <v>39</v>
      </c>
      <c r="M14147" t="s">
        <v>26</v>
      </c>
    </row>
    <row r="14148" spans="1:13" x14ac:dyDescent="0.25">
      <c r="A14148">
        <v>2023</v>
      </c>
      <c r="B14148" t="str" cm="1">
        <f t="array" ref="B14148">_xlfn.IFS(C14148="SE","Senior", C14148 = "EX", "Excecutive",C14148 ="MI", "Middle", C14148 = "EN", "Entry")</f>
        <v>Entry</v>
      </c>
      <c r="C14148" t="s">
        <v>20</v>
      </c>
      <c r="D14148" t="str" cm="1">
        <f t="array" ref="D14148">_xlfn.IFS(E14148 = "FT","Full Time", E14148 = "PT", "Part Time", E14148 = "FL", "Freelance", E14148 = "CT", "Contract")</f>
        <v>Full Time</v>
      </c>
      <c r="E14148" t="s">
        <v>11</v>
      </c>
      <c r="F14148" t="s">
        <v>24</v>
      </c>
      <c r="G14148">
        <v>110000</v>
      </c>
      <c r="H14148" t="s">
        <v>13</v>
      </c>
      <c r="I14148">
        <v>110000</v>
      </c>
      <c r="J14148" t="s">
        <v>14</v>
      </c>
      <c r="K14148">
        <v>50</v>
      </c>
      <c r="L14148" t="s">
        <v>14</v>
      </c>
      <c r="M14148" t="s">
        <v>32</v>
      </c>
    </row>
    <row r="14149" spans="1:13" x14ac:dyDescent="0.25">
      <c r="A14149">
        <v>2023</v>
      </c>
      <c r="B14149" t="str" cm="1">
        <f t="array" ref="B14149">_xlfn.IFS(C14149="SE","Senior", C14149 = "EX", "Excecutive",C14149 ="MI", "Middle", C14149 = "EN", "Entry")</f>
        <v>Senior</v>
      </c>
      <c r="C14149" t="s">
        <v>10</v>
      </c>
      <c r="D14149" t="str" cm="1">
        <f t="array" ref="D14149">_xlfn.IFS(E14149 = "FT","Full Time", E14149 = "PT", "Part Time", E14149 = "FL", "Freelance", E14149 = "CT", "Contract")</f>
        <v>Full Time</v>
      </c>
      <c r="E14149" t="s">
        <v>11</v>
      </c>
      <c r="F14149" t="s">
        <v>16</v>
      </c>
      <c r="G14149">
        <v>128000</v>
      </c>
      <c r="H14149" t="s">
        <v>13</v>
      </c>
      <c r="I14149">
        <v>128000</v>
      </c>
      <c r="J14149" t="s">
        <v>14</v>
      </c>
      <c r="K14149">
        <v>0</v>
      </c>
      <c r="L14149" t="s">
        <v>14</v>
      </c>
      <c r="M14149" t="s">
        <v>15</v>
      </c>
    </row>
    <row r="14150" spans="1:13" x14ac:dyDescent="0.25">
      <c r="A14150">
        <v>2023</v>
      </c>
      <c r="B14150" t="str" cm="1">
        <f t="array" ref="B14150">_xlfn.IFS(C14150="SE","Senior", C14150 = "EX", "Excecutive",C14150 ="MI", "Middle", C14150 = "EN", "Entry")</f>
        <v>Senior</v>
      </c>
      <c r="C14150" t="s">
        <v>10</v>
      </c>
      <c r="D14150" t="str" cm="1">
        <f t="array" ref="D14150">_xlfn.IFS(E14150 = "FT","Full Time", E14150 = "PT", "Part Time", E14150 = "FL", "Freelance", E14150 = "CT", "Contract")</f>
        <v>Full Time</v>
      </c>
      <c r="E14150" t="s">
        <v>11</v>
      </c>
      <c r="F14150" t="s">
        <v>16</v>
      </c>
      <c r="G14150">
        <v>81500</v>
      </c>
      <c r="H14150" t="s">
        <v>13</v>
      </c>
      <c r="I14150">
        <v>81500</v>
      </c>
      <c r="J14150" t="s">
        <v>14</v>
      </c>
      <c r="K14150">
        <v>0</v>
      </c>
      <c r="L14150" t="s">
        <v>14</v>
      </c>
      <c r="M14150" t="s">
        <v>15</v>
      </c>
    </row>
    <row r="14151" spans="1:13" x14ac:dyDescent="0.25">
      <c r="A14151">
        <v>2023</v>
      </c>
      <c r="B14151" t="str" cm="1">
        <f t="array" ref="B14151">_xlfn.IFS(C14151="SE","Senior", C14151 = "EX", "Excecutive",C14151 ="MI", "Middle", C14151 = "EN", "Entry")</f>
        <v>Middle</v>
      </c>
      <c r="C14151" t="s">
        <v>18</v>
      </c>
      <c r="D14151" t="str" cm="1">
        <f t="array" ref="D14151">_xlfn.IFS(E14151 = "FT","Full Time", E14151 = "PT", "Part Time", E14151 = "FL", "Freelance", E14151 = "CT", "Contract")</f>
        <v>Full Time</v>
      </c>
      <c r="E14151" t="s">
        <v>11</v>
      </c>
      <c r="F14151" t="s">
        <v>16</v>
      </c>
      <c r="G14151">
        <v>55000</v>
      </c>
      <c r="H14151" t="s">
        <v>36</v>
      </c>
      <c r="I14151">
        <v>67672</v>
      </c>
      <c r="J14151" t="s">
        <v>37</v>
      </c>
      <c r="K14151">
        <v>100</v>
      </c>
      <c r="L14151" t="s">
        <v>37</v>
      </c>
      <c r="M14151" t="s">
        <v>15</v>
      </c>
    </row>
    <row r="14152" spans="1:13" x14ac:dyDescent="0.25">
      <c r="A14152">
        <v>2023</v>
      </c>
      <c r="B14152" t="str" cm="1">
        <f t="array" ref="B14152">_xlfn.IFS(C14152="SE","Senior", C14152 = "EX", "Excecutive",C14152 ="MI", "Middle", C14152 = "EN", "Entry")</f>
        <v>Middle</v>
      </c>
      <c r="C14152" t="s">
        <v>18</v>
      </c>
      <c r="D14152" t="str" cm="1">
        <f t="array" ref="D14152">_xlfn.IFS(E14152 = "FT","Full Time", E14152 = "PT", "Part Time", E14152 = "FL", "Freelance", E14152 = "CT", "Contract")</f>
        <v>Full Time</v>
      </c>
      <c r="E14152" t="s">
        <v>11</v>
      </c>
      <c r="F14152" t="s">
        <v>16</v>
      </c>
      <c r="G14152">
        <v>52000</v>
      </c>
      <c r="H14152" t="s">
        <v>36</v>
      </c>
      <c r="I14152">
        <v>63980</v>
      </c>
      <c r="J14152" t="s">
        <v>37</v>
      </c>
      <c r="K14152">
        <v>100</v>
      </c>
      <c r="L14152" t="s">
        <v>37</v>
      </c>
      <c r="M14152" t="s">
        <v>15</v>
      </c>
    </row>
    <row r="14153" spans="1:13" x14ac:dyDescent="0.25">
      <c r="A14153">
        <v>2023</v>
      </c>
      <c r="B14153" t="str" cm="1">
        <f t="array" ref="B14153">_xlfn.IFS(C14153="SE","Senior", C14153 = "EX", "Excecutive",C14153 ="MI", "Middle", C14153 = "EN", "Entry")</f>
        <v>Middle</v>
      </c>
      <c r="C14153" t="s">
        <v>18</v>
      </c>
      <c r="D14153" t="str" cm="1">
        <f t="array" ref="D14153">_xlfn.IFS(E14153 = "FT","Full Time", E14153 = "PT", "Part Time", E14153 = "FL", "Freelance", E14153 = "CT", "Contract")</f>
        <v>Full Time</v>
      </c>
      <c r="E14153" t="s">
        <v>11</v>
      </c>
      <c r="F14153" t="s">
        <v>21</v>
      </c>
      <c r="G14153">
        <v>50000</v>
      </c>
      <c r="H14153" t="s">
        <v>36</v>
      </c>
      <c r="I14153">
        <v>61520</v>
      </c>
      <c r="J14153" t="s">
        <v>37</v>
      </c>
      <c r="K14153">
        <v>0</v>
      </c>
      <c r="L14153" t="s">
        <v>37</v>
      </c>
      <c r="M14153" t="s">
        <v>15</v>
      </c>
    </row>
    <row r="14154" spans="1:13" x14ac:dyDescent="0.25">
      <c r="A14154">
        <v>2023</v>
      </c>
      <c r="B14154" t="str" cm="1">
        <f t="array" ref="B14154">_xlfn.IFS(C14154="SE","Senior", C14154 = "EX", "Excecutive",C14154 ="MI", "Middle", C14154 = "EN", "Entry")</f>
        <v>Middle</v>
      </c>
      <c r="C14154" t="s">
        <v>18</v>
      </c>
      <c r="D14154" t="str" cm="1">
        <f t="array" ref="D14154">_xlfn.IFS(E14154 = "FT","Full Time", E14154 = "PT", "Part Time", E14154 = "FL", "Freelance", E14154 = "CT", "Contract")</f>
        <v>Full Time</v>
      </c>
      <c r="E14154" t="s">
        <v>11</v>
      </c>
      <c r="F14154" t="s">
        <v>21</v>
      </c>
      <c r="G14154">
        <v>45000</v>
      </c>
      <c r="H14154" t="s">
        <v>36</v>
      </c>
      <c r="I14154">
        <v>55368</v>
      </c>
      <c r="J14154" t="s">
        <v>37</v>
      </c>
      <c r="K14154">
        <v>0</v>
      </c>
      <c r="L14154" t="s">
        <v>37</v>
      </c>
      <c r="M14154" t="s">
        <v>15</v>
      </c>
    </row>
    <row r="14155" spans="1:13" x14ac:dyDescent="0.25">
      <c r="A14155">
        <v>2023</v>
      </c>
      <c r="B14155" t="str" cm="1">
        <f t="array" ref="B14155">_xlfn.IFS(C14155="SE","Senior", C14155 = "EX", "Excecutive",C14155 ="MI", "Middle", C14155 = "EN", "Entry")</f>
        <v>Excecutive</v>
      </c>
      <c r="C14155" t="s">
        <v>22</v>
      </c>
      <c r="D14155" t="str" cm="1">
        <f t="array" ref="D14155">_xlfn.IFS(E14155 = "FT","Full Time", E14155 = "PT", "Part Time", E14155 = "FL", "Freelance", E14155 = "CT", "Contract")</f>
        <v>Full Time</v>
      </c>
      <c r="E14155" t="s">
        <v>11</v>
      </c>
      <c r="F14155" t="s">
        <v>16</v>
      </c>
      <c r="G14155">
        <v>284000</v>
      </c>
      <c r="H14155" t="s">
        <v>13</v>
      </c>
      <c r="I14155">
        <v>284000</v>
      </c>
      <c r="J14155" t="s">
        <v>14</v>
      </c>
      <c r="K14155">
        <v>100</v>
      </c>
      <c r="L14155" t="s">
        <v>14</v>
      </c>
      <c r="M14155" t="s">
        <v>15</v>
      </c>
    </row>
    <row r="14156" spans="1:13" x14ac:dyDescent="0.25">
      <c r="A14156">
        <v>2023</v>
      </c>
      <c r="B14156" t="str" cm="1">
        <f t="array" ref="B14156">_xlfn.IFS(C14156="SE","Senior", C14156 = "EX", "Excecutive",C14156 ="MI", "Middle", C14156 = "EN", "Entry")</f>
        <v>Excecutive</v>
      </c>
      <c r="C14156" t="s">
        <v>22</v>
      </c>
      <c r="D14156" t="str" cm="1">
        <f t="array" ref="D14156">_xlfn.IFS(E14156 = "FT","Full Time", E14156 = "PT", "Part Time", E14156 = "FL", "Freelance", E14156 = "CT", "Contract")</f>
        <v>Full Time</v>
      </c>
      <c r="E14156" t="s">
        <v>11</v>
      </c>
      <c r="F14156" t="s">
        <v>16</v>
      </c>
      <c r="G14156">
        <v>236000</v>
      </c>
      <c r="H14156" t="s">
        <v>13</v>
      </c>
      <c r="I14156">
        <v>236000</v>
      </c>
      <c r="J14156" t="s">
        <v>14</v>
      </c>
      <c r="K14156">
        <v>100</v>
      </c>
      <c r="L14156" t="s">
        <v>14</v>
      </c>
      <c r="M14156" t="s">
        <v>15</v>
      </c>
    </row>
    <row r="14157" spans="1:13" x14ac:dyDescent="0.25">
      <c r="A14157">
        <v>2023</v>
      </c>
      <c r="B14157" t="str" cm="1">
        <f t="array" ref="B14157">_xlfn.IFS(C14157="SE","Senior", C14157 = "EX", "Excecutive",C14157 ="MI", "Middle", C14157 = "EN", "Entry")</f>
        <v>Senior</v>
      </c>
      <c r="C14157" t="s">
        <v>10</v>
      </c>
      <c r="D14157" t="str" cm="1">
        <f t="array" ref="D14157">_xlfn.IFS(E14157 = "FT","Full Time", E14157 = "PT", "Part Time", E14157 = "FL", "Freelance", E14157 = "CT", "Contract")</f>
        <v>Full Time</v>
      </c>
      <c r="E14157" t="s">
        <v>11</v>
      </c>
      <c r="F14157" t="s">
        <v>30</v>
      </c>
      <c r="G14157">
        <v>248100</v>
      </c>
      <c r="H14157" t="s">
        <v>13</v>
      </c>
      <c r="I14157">
        <v>248100</v>
      </c>
      <c r="J14157" t="s">
        <v>39</v>
      </c>
      <c r="K14157">
        <v>0</v>
      </c>
      <c r="L14157" t="s">
        <v>39</v>
      </c>
      <c r="M14157" t="s">
        <v>15</v>
      </c>
    </row>
    <row r="14158" spans="1:13" x14ac:dyDescent="0.25">
      <c r="A14158">
        <v>2023</v>
      </c>
      <c r="B14158" t="str" cm="1">
        <f t="array" ref="B14158">_xlfn.IFS(C14158="SE","Senior", C14158 = "EX", "Excecutive",C14158 ="MI", "Middle", C14158 = "EN", "Entry")</f>
        <v>Senior</v>
      </c>
      <c r="C14158" t="s">
        <v>10</v>
      </c>
      <c r="D14158" t="str" cm="1">
        <f t="array" ref="D14158">_xlfn.IFS(E14158 = "FT","Full Time", E14158 = "PT", "Part Time", E14158 = "FL", "Freelance", E14158 = "CT", "Contract")</f>
        <v>Full Time</v>
      </c>
      <c r="E14158" t="s">
        <v>11</v>
      </c>
      <c r="F14158" t="s">
        <v>30</v>
      </c>
      <c r="G14158">
        <v>145900</v>
      </c>
      <c r="H14158" t="s">
        <v>13</v>
      </c>
      <c r="I14158">
        <v>145900</v>
      </c>
      <c r="J14158" t="s">
        <v>39</v>
      </c>
      <c r="K14158">
        <v>0</v>
      </c>
      <c r="L14158" t="s">
        <v>39</v>
      </c>
      <c r="M14158" t="s">
        <v>15</v>
      </c>
    </row>
    <row r="14159" spans="1:13" x14ac:dyDescent="0.25">
      <c r="A14159">
        <v>2023</v>
      </c>
      <c r="B14159" t="str" cm="1">
        <f t="array" ref="B14159">_xlfn.IFS(C14159="SE","Senior", C14159 = "EX", "Excecutive",C14159 ="MI", "Middle", C14159 = "EN", "Entry")</f>
        <v>Senior</v>
      </c>
      <c r="C14159" t="s">
        <v>10</v>
      </c>
      <c r="D14159" t="str" cm="1">
        <f t="array" ref="D14159">_xlfn.IFS(E14159 = "FT","Full Time", E14159 = "PT", "Part Time", E14159 = "FL", "Freelance", E14159 = "CT", "Contract")</f>
        <v>Full Time</v>
      </c>
      <c r="E14159" t="s">
        <v>11</v>
      </c>
      <c r="F14159" t="s">
        <v>71</v>
      </c>
      <c r="G14159">
        <v>155850</v>
      </c>
      <c r="H14159" t="s">
        <v>13</v>
      </c>
      <c r="I14159">
        <v>155850</v>
      </c>
      <c r="J14159" t="s">
        <v>14</v>
      </c>
      <c r="K14159">
        <v>0</v>
      </c>
      <c r="L14159" t="s">
        <v>14</v>
      </c>
      <c r="M14159" t="s">
        <v>15</v>
      </c>
    </row>
    <row r="14160" spans="1:13" x14ac:dyDescent="0.25">
      <c r="A14160">
        <v>2023</v>
      </c>
      <c r="B14160" t="str" cm="1">
        <f t="array" ref="B14160">_xlfn.IFS(C14160="SE","Senior", C14160 = "EX", "Excecutive",C14160 ="MI", "Middle", C14160 = "EN", "Entry")</f>
        <v>Senior</v>
      </c>
      <c r="C14160" t="s">
        <v>10</v>
      </c>
      <c r="D14160" t="str" cm="1">
        <f t="array" ref="D14160">_xlfn.IFS(E14160 = "FT","Full Time", E14160 = "PT", "Part Time", E14160 = "FL", "Freelance", E14160 = "CT", "Contract")</f>
        <v>Full Time</v>
      </c>
      <c r="E14160" t="s">
        <v>11</v>
      </c>
      <c r="F14160" t="s">
        <v>71</v>
      </c>
      <c r="G14160">
        <v>102544</v>
      </c>
      <c r="H14160" t="s">
        <v>13</v>
      </c>
      <c r="I14160">
        <v>102544</v>
      </c>
      <c r="J14160" t="s">
        <v>14</v>
      </c>
      <c r="K14160">
        <v>0</v>
      </c>
      <c r="L14160" t="s">
        <v>14</v>
      </c>
      <c r="M14160" t="s">
        <v>15</v>
      </c>
    </row>
    <row r="14161" spans="1:13" x14ac:dyDescent="0.25">
      <c r="A14161">
        <v>2023</v>
      </c>
      <c r="B14161" t="str" cm="1">
        <f t="array" ref="B14161">_xlfn.IFS(C14161="SE","Senior", C14161 = "EX", "Excecutive",C14161 ="MI", "Middle", C14161 = "EN", "Entry")</f>
        <v>Middle</v>
      </c>
      <c r="C14161" t="s">
        <v>18</v>
      </c>
      <c r="D14161" t="str" cm="1">
        <f t="array" ref="D14161">_xlfn.IFS(E14161 = "FT","Full Time", E14161 = "PT", "Part Time", E14161 = "FL", "Freelance", E14161 = "CT", "Contract")</f>
        <v>Full Time</v>
      </c>
      <c r="E14161" t="s">
        <v>11</v>
      </c>
      <c r="F14161" t="s">
        <v>24</v>
      </c>
      <c r="G14161">
        <v>151410</v>
      </c>
      <c r="H14161" t="s">
        <v>13</v>
      </c>
      <c r="I14161">
        <v>151410</v>
      </c>
      <c r="J14161" t="s">
        <v>14</v>
      </c>
      <c r="K14161">
        <v>100</v>
      </c>
      <c r="L14161" t="s">
        <v>14</v>
      </c>
      <c r="M14161" t="s">
        <v>15</v>
      </c>
    </row>
    <row r="14162" spans="1:13" x14ac:dyDescent="0.25">
      <c r="A14162">
        <v>2023</v>
      </c>
      <c r="B14162" t="str" cm="1">
        <f t="array" ref="B14162">_xlfn.IFS(C14162="SE","Senior", C14162 = "EX", "Excecutive",C14162 ="MI", "Middle", C14162 = "EN", "Entry")</f>
        <v>Middle</v>
      </c>
      <c r="C14162" t="s">
        <v>18</v>
      </c>
      <c r="D14162" t="str" cm="1">
        <f t="array" ref="D14162">_xlfn.IFS(E14162 = "FT","Full Time", E14162 = "PT", "Part Time", E14162 = "FL", "Freelance", E14162 = "CT", "Contract")</f>
        <v>Full Time</v>
      </c>
      <c r="E14162" t="s">
        <v>11</v>
      </c>
      <c r="F14162" t="s">
        <v>24</v>
      </c>
      <c r="G14162">
        <v>115360</v>
      </c>
      <c r="H14162" t="s">
        <v>13</v>
      </c>
      <c r="I14162">
        <v>115360</v>
      </c>
      <c r="J14162" t="s">
        <v>14</v>
      </c>
      <c r="K14162">
        <v>100</v>
      </c>
      <c r="L14162" t="s">
        <v>14</v>
      </c>
      <c r="M14162" t="s">
        <v>15</v>
      </c>
    </row>
    <row r="14163" spans="1:13" x14ac:dyDescent="0.25">
      <c r="A14163">
        <v>2023</v>
      </c>
      <c r="B14163" t="str" cm="1">
        <f t="array" ref="B14163">_xlfn.IFS(C14163="SE","Senior", C14163 = "EX", "Excecutive",C14163 ="MI", "Middle", C14163 = "EN", "Entry")</f>
        <v>Middle</v>
      </c>
      <c r="C14163" t="s">
        <v>18</v>
      </c>
      <c r="D14163" t="str" cm="1">
        <f t="array" ref="D14163">_xlfn.IFS(E14163 = "FT","Full Time", E14163 = "PT", "Part Time", E14163 = "FL", "Freelance", E14163 = "CT", "Contract")</f>
        <v>Full Time</v>
      </c>
      <c r="E14163" t="s">
        <v>11</v>
      </c>
      <c r="F14163" t="s">
        <v>16</v>
      </c>
      <c r="G14163">
        <v>62000</v>
      </c>
      <c r="H14163" t="s">
        <v>43</v>
      </c>
      <c r="I14163">
        <v>66940</v>
      </c>
      <c r="J14163" t="s">
        <v>70</v>
      </c>
      <c r="K14163">
        <v>100</v>
      </c>
      <c r="L14163" t="s">
        <v>70</v>
      </c>
      <c r="M14163" t="s">
        <v>15</v>
      </c>
    </row>
    <row r="14164" spans="1:13" x14ac:dyDescent="0.25">
      <c r="A14164">
        <v>2023</v>
      </c>
      <c r="B14164" t="str" cm="1">
        <f t="array" ref="B14164">_xlfn.IFS(C14164="SE","Senior", C14164 = "EX", "Excecutive",C14164 ="MI", "Middle", C14164 = "EN", "Entry")</f>
        <v>Middle</v>
      </c>
      <c r="C14164" t="s">
        <v>18</v>
      </c>
      <c r="D14164" t="str" cm="1">
        <f t="array" ref="D14164">_xlfn.IFS(E14164 = "FT","Full Time", E14164 = "PT", "Part Time", E14164 = "FL", "Freelance", E14164 = "CT", "Contract")</f>
        <v>Full Time</v>
      </c>
      <c r="E14164" t="s">
        <v>11</v>
      </c>
      <c r="F14164" t="s">
        <v>16</v>
      </c>
      <c r="G14164">
        <v>55000</v>
      </c>
      <c r="H14164" t="s">
        <v>43</v>
      </c>
      <c r="I14164">
        <v>59382</v>
      </c>
      <c r="J14164" t="s">
        <v>70</v>
      </c>
      <c r="K14164">
        <v>100</v>
      </c>
      <c r="L14164" t="s">
        <v>70</v>
      </c>
      <c r="M14164" t="s">
        <v>15</v>
      </c>
    </row>
    <row r="14165" spans="1:13" x14ac:dyDescent="0.25">
      <c r="A14165">
        <v>2023</v>
      </c>
      <c r="B14165" t="str" cm="1">
        <f t="array" ref="B14165">_xlfn.IFS(C14165="SE","Senior", C14165 = "EX", "Excecutive",C14165 ="MI", "Middle", C14165 = "EN", "Entry")</f>
        <v>Senior</v>
      </c>
      <c r="C14165" t="s">
        <v>10</v>
      </c>
      <c r="D14165" t="str" cm="1">
        <f t="array" ref="D14165">_xlfn.IFS(E14165 = "FT","Full Time", E14165 = "PT", "Part Time", E14165 = "FL", "Freelance", E14165 = "CT", "Contract")</f>
        <v>Full Time</v>
      </c>
      <c r="E14165" t="s">
        <v>11</v>
      </c>
      <c r="F14165" t="s">
        <v>177</v>
      </c>
      <c r="G14165">
        <v>170000</v>
      </c>
      <c r="H14165" t="s">
        <v>38</v>
      </c>
      <c r="I14165">
        <v>125948</v>
      </c>
      <c r="J14165" t="s">
        <v>39</v>
      </c>
      <c r="K14165">
        <v>50</v>
      </c>
      <c r="L14165" t="s">
        <v>39</v>
      </c>
      <c r="M14165" t="s">
        <v>15</v>
      </c>
    </row>
    <row r="14166" spans="1:13" x14ac:dyDescent="0.25">
      <c r="A14166">
        <v>2023</v>
      </c>
      <c r="B14166" t="str" cm="1">
        <f t="array" ref="B14166">_xlfn.IFS(C14166="SE","Senior", C14166 = "EX", "Excecutive",C14166 ="MI", "Middle", C14166 = "EN", "Entry")</f>
        <v>Senior</v>
      </c>
      <c r="C14166" t="s">
        <v>10</v>
      </c>
      <c r="D14166" t="str" cm="1">
        <f t="array" ref="D14166">_xlfn.IFS(E14166 = "FT","Full Time", E14166 = "PT", "Part Time", E14166 = "FL", "Freelance", E14166 = "CT", "Contract")</f>
        <v>Full Time</v>
      </c>
      <c r="E14166" t="s">
        <v>11</v>
      </c>
      <c r="F14166" t="s">
        <v>198</v>
      </c>
      <c r="G14166">
        <v>100000</v>
      </c>
      <c r="H14166" t="s">
        <v>13</v>
      </c>
      <c r="I14166">
        <v>100000</v>
      </c>
      <c r="J14166" t="s">
        <v>44</v>
      </c>
      <c r="K14166">
        <v>50</v>
      </c>
      <c r="L14166" t="s">
        <v>44</v>
      </c>
      <c r="M14166" t="s">
        <v>26</v>
      </c>
    </row>
    <row r="14167" spans="1:13" x14ac:dyDescent="0.25">
      <c r="A14167">
        <v>2023</v>
      </c>
      <c r="B14167" t="str" cm="1">
        <f t="array" ref="B14167">_xlfn.IFS(C14167="SE","Senior", C14167 = "EX", "Excecutive",C14167 ="MI", "Middle", C14167 = "EN", "Entry")</f>
        <v>Senior</v>
      </c>
      <c r="C14167" t="s">
        <v>10</v>
      </c>
      <c r="D14167" t="str" cm="1">
        <f t="array" ref="D14167">_xlfn.IFS(E14167 = "FT","Full Time", E14167 = "PT", "Part Time", E14167 = "FL", "Freelance", E14167 = "CT", "Contract")</f>
        <v>Full Time</v>
      </c>
      <c r="E14167" t="s">
        <v>11</v>
      </c>
      <c r="F14167" t="s">
        <v>24</v>
      </c>
      <c r="G14167">
        <v>250000</v>
      </c>
      <c r="H14167" t="s">
        <v>13</v>
      </c>
      <c r="I14167">
        <v>250000</v>
      </c>
      <c r="J14167" t="s">
        <v>14</v>
      </c>
      <c r="K14167">
        <v>0</v>
      </c>
      <c r="L14167" t="s">
        <v>14</v>
      </c>
      <c r="M14167" t="s">
        <v>15</v>
      </c>
    </row>
    <row r="14168" spans="1:13" x14ac:dyDescent="0.25">
      <c r="A14168">
        <v>2023</v>
      </c>
      <c r="B14168" t="str" cm="1">
        <f t="array" ref="B14168">_xlfn.IFS(C14168="SE","Senior", C14168 = "EX", "Excecutive",C14168 ="MI", "Middle", C14168 = "EN", "Entry")</f>
        <v>Senior</v>
      </c>
      <c r="C14168" t="s">
        <v>10</v>
      </c>
      <c r="D14168" t="str" cm="1">
        <f t="array" ref="D14168">_xlfn.IFS(E14168 = "FT","Full Time", E14168 = "PT", "Part Time", E14168 = "FL", "Freelance", E14168 = "CT", "Contract")</f>
        <v>Full Time</v>
      </c>
      <c r="E14168" t="s">
        <v>11</v>
      </c>
      <c r="F14168" t="s">
        <v>24</v>
      </c>
      <c r="G14168">
        <v>162500</v>
      </c>
      <c r="H14168" t="s">
        <v>13</v>
      </c>
      <c r="I14168">
        <v>162500</v>
      </c>
      <c r="J14168" t="s">
        <v>14</v>
      </c>
      <c r="K14168">
        <v>0</v>
      </c>
      <c r="L14168" t="s">
        <v>14</v>
      </c>
      <c r="M14168" t="s">
        <v>15</v>
      </c>
    </row>
    <row r="14169" spans="1:13" x14ac:dyDescent="0.25">
      <c r="A14169">
        <v>2023</v>
      </c>
      <c r="B14169" t="str" cm="1">
        <f t="array" ref="B14169">_xlfn.IFS(C14169="SE","Senior", C14169 = "EX", "Excecutive",C14169 ="MI", "Middle", C14169 = "EN", "Entry")</f>
        <v>Senior</v>
      </c>
      <c r="C14169" t="s">
        <v>10</v>
      </c>
      <c r="D14169" t="str" cm="1">
        <f t="array" ref="D14169">_xlfn.IFS(E14169 = "FT","Full Time", E14169 = "PT", "Part Time", E14169 = "FL", "Freelance", E14169 = "CT", "Contract")</f>
        <v>Full Time</v>
      </c>
      <c r="E14169" t="s">
        <v>11</v>
      </c>
      <c r="F14169" t="s">
        <v>24</v>
      </c>
      <c r="G14169">
        <v>185000</v>
      </c>
      <c r="H14169" t="s">
        <v>13</v>
      </c>
      <c r="I14169">
        <v>185000</v>
      </c>
      <c r="J14169" t="s">
        <v>37</v>
      </c>
      <c r="K14169">
        <v>0</v>
      </c>
      <c r="L14169" t="s">
        <v>37</v>
      </c>
      <c r="M14169" t="s">
        <v>15</v>
      </c>
    </row>
    <row r="14170" spans="1:13" x14ac:dyDescent="0.25">
      <c r="A14170">
        <v>2023</v>
      </c>
      <c r="B14170" t="str" cm="1">
        <f t="array" ref="B14170">_xlfn.IFS(C14170="SE","Senior", C14170 = "EX", "Excecutive",C14170 ="MI", "Middle", C14170 = "EN", "Entry")</f>
        <v>Senior</v>
      </c>
      <c r="C14170" t="s">
        <v>10</v>
      </c>
      <c r="D14170" t="str" cm="1">
        <f t="array" ref="D14170">_xlfn.IFS(E14170 = "FT","Full Time", E14170 = "PT", "Part Time", E14170 = "FL", "Freelance", E14170 = "CT", "Contract")</f>
        <v>Full Time</v>
      </c>
      <c r="E14170" t="s">
        <v>11</v>
      </c>
      <c r="F14170" t="s">
        <v>24</v>
      </c>
      <c r="G14170">
        <v>120250</v>
      </c>
      <c r="H14170" t="s">
        <v>13</v>
      </c>
      <c r="I14170">
        <v>120250</v>
      </c>
      <c r="J14170" t="s">
        <v>37</v>
      </c>
      <c r="K14170">
        <v>0</v>
      </c>
      <c r="L14170" t="s">
        <v>37</v>
      </c>
      <c r="M14170" t="s">
        <v>15</v>
      </c>
    </row>
    <row r="14171" spans="1:13" x14ac:dyDescent="0.25">
      <c r="A14171">
        <v>2023</v>
      </c>
      <c r="B14171" t="str" cm="1">
        <f t="array" ref="B14171">_xlfn.IFS(C14171="SE","Senior", C14171 = "EX", "Excecutive",C14171 ="MI", "Middle", C14171 = "EN", "Entry")</f>
        <v>Entry</v>
      </c>
      <c r="C14171" t="s">
        <v>20</v>
      </c>
      <c r="D14171" t="str" cm="1">
        <f t="array" ref="D14171">_xlfn.IFS(E14171 = "FT","Full Time", E14171 = "PT", "Part Time", E14171 = "FL", "Freelance", E14171 = "CT", "Contract")</f>
        <v>Full Time</v>
      </c>
      <c r="E14171" t="s">
        <v>11</v>
      </c>
      <c r="F14171" t="s">
        <v>16</v>
      </c>
      <c r="G14171">
        <v>25000</v>
      </c>
      <c r="H14171" t="s">
        <v>43</v>
      </c>
      <c r="I14171">
        <v>26992</v>
      </c>
      <c r="J14171" t="s">
        <v>92</v>
      </c>
      <c r="K14171">
        <v>100</v>
      </c>
      <c r="L14171" t="s">
        <v>92</v>
      </c>
      <c r="M14171" t="s">
        <v>26</v>
      </c>
    </row>
    <row r="14172" spans="1:13" x14ac:dyDescent="0.25">
      <c r="A14172">
        <v>2022</v>
      </c>
      <c r="B14172" t="str" cm="1">
        <f t="array" ref="B14172">_xlfn.IFS(C14172="SE","Senior", C14172 = "EX", "Excecutive",C14172 ="MI", "Middle", C14172 = "EN", "Entry")</f>
        <v>Entry</v>
      </c>
      <c r="C14172" t="s">
        <v>20</v>
      </c>
      <c r="D14172" t="str" cm="1">
        <f t="array" ref="D14172">_xlfn.IFS(E14172 = "FT","Full Time", E14172 = "PT", "Part Time", E14172 = "FL", "Freelance", E14172 = "CT", "Contract")</f>
        <v>Full Time</v>
      </c>
      <c r="E14172" t="s">
        <v>11</v>
      </c>
      <c r="F14172" t="s">
        <v>24</v>
      </c>
      <c r="G14172">
        <v>180000</v>
      </c>
      <c r="H14172" t="s">
        <v>13</v>
      </c>
      <c r="I14172">
        <v>180000</v>
      </c>
      <c r="J14172" t="s">
        <v>14</v>
      </c>
      <c r="K14172">
        <v>100</v>
      </c>
      <c r="L14172" t="s">
        <v>14</v>
      </c>
      <c r="M14172" t="s">
        <v>15</v>
      </c>
    </row>
    <row r="14173" spans="1:13" x14ac:dyDescent="0.25">
      <c r="A14173">
        <v>2023</v>
      </c>
      <c r="B14173" t="str" cm="1">
        <f t="array" ref="B14173">_xlfn.IFS(C14173="SE","Senior", C14173 = "EX", "Excecutive",C14173 ="MI", "Middle", C14173 = "EN", "Entry")</f>
        <v>Middle</v>
      </c>
      <c r="C14173" t="s">
        <v>18</v>
      </c>
      <c r="D14173" t="str" cm="1">
        <f t="array" ref="D14173">_xlfn.IFS(E14173 = "FT","Full Time", E14173 = "PT", "Part Time", E14173 = "FL", "Freelance", E14173 = "CT", "Contract")</f>
        <v>Full Time</v>
      </c>
      <c r="E14173" t="s">
        <v>11</v>
      </c>
      <c r="F14173" t="s">
        <v>30</v>
      </c>
      <c r="G14173">
        <v>85000</v>
      </c>
      <c r="H14173" t="s">
        <v>13</v>
      </c>
      <c r="I14173">
        <v>85000</v>
      </c>
      <c r="J14173" t="s">
        <v>14</v>
      </c>
      <c r="K14173">
        <v>0</v>
      </c>
      <c r="L14173" t="s">
        <v>14</v>
      </c>
      <c r="M14173" t="s">
        <v>15</v>
      </c>
    </row>
    <row r="14174" spans="1:13" x14ac:dyDescent="0.25">
      <c r="A14174">
        <v>2023</v>
      </c>
      <c r="B14174" t="str" cm="1">
        <f t="array" ref="B14174">_xlfn.IFS(C14174="SE","Senior", C14174 = "EX", "Excecutive",C14174 ="MI", "Middle", C14174 = "EN", "Entry")</f>
        <v>Middle</v>
      </c>
      <c r="C14174" t="s">
        <v>18</v>
      </c>
      <c r="D14174" t="str" cm="1">
        <f t="array" ref="D14174">_xlfn.IFS(E14174 = "FT","Full Time", E14174 = "PT", "Part Time", E14174 = "FL", "Freelance", E14174 = "CT", "Contract")</f>
        <v>Full Time</v>
      </c>
      <c r="E14174" t="s">
        <v>11</v>
      </c>
      <c r="F14174" t="s">
        <v>30</v>
      </c>
      <c r="G14174">
        <v>70000</v>
      </c>
      <c r="H14174" t="s">
        <v>13</v>
      </c>
      <c r="I14174">
        <v>70000</v>
      </c>
      <c r="J14174" t="s">
        <v>14</v>
      </c>
      <c r="K14174">
        <v>0</v>
      </c>
      <c r="L14174" t="s">
        <v>14</v>
      </c>
      <c r="M14174" t="s">
        <v>15</v>
      </c>
    </row>
    <row r="14175" spans="1:13" x14ac:dyDescent="0.25">
      <c r="A14175">
        <v>2023</v>
      </c>
      <c r="B14175" t="str" cm="1">
        <f t="array" ref="B14175">_xlfn.IFS(C14175="SE","Senior", C14175 = "EX", "Excecutive",C14175 ="MI", "Middle", C14175 = "EN", "Entry")</f>
        <v>Senior</v>
      </c>
      <c r="C14175" t="s">
        <v>10</v>
      </c>
      <c r="D14175" t="str" cm="1">
        <f t="array" ref="D14175">_xlfn.IFS(E14175 = "FT","Full Time", E14175 = "PT", "Part Time", E14175 = "FL", "Freelance", E14175 = "CT", "Contract")</f>
        <v>Full Time</v>
      </c>
      <c r="E14175" t="s">
        <v>11</v>
      </c>
      <c r="F14175" t="s">
        <v>78</v>
      </c>
      <c r="G14175">
        <v>135000</v>
      </c>
      <c r="H14175" t="s">
        <v>13</v>
      </c>
      <c r="I14175">
        <v>135000</v>
      </c>
      <c r="J14175" t="s">
        <v>14</v>
      </c>
      <c r="K14175">
        <v>100</v>
      </c>
      <c r="L14175" t="s">
        <v>14</v>
      </c>
      <c r="M14175" t="s">
        <v>15</v>
      </c>
    </row>
    <row r="14176" spans="1:13" x14ac:dyDescent="0.25">
      <c r="A14176">
        <v>2023</v>
      </c>
      <c r="B14176" t="str" cm="1">
        <f t="array" ref="B14176">_xlfn.IFS(C14176="SE","Senior", C14176 = "EX", "Excecutive",C14176 ="MI", "Middle", C14176 = "EN", "Entry")</f>
        <v>Senior</v>
      </c>
      <c r="C14176" t="s">
        <v>10</v>
      </c>
      <c r="D14176" t="str" cm="1">
        <f t="array" ref="D14176">_xlfn.IFS(E14176 = "FT","Full Time", E14176 = "PT", "Part Time", E14176 = "FL", "Freelance", E14176 = "CT", "Contract")</f>
        <v>Full Time</v>
      </c>
      <c r="E14176" t="s">
        <v>11</v>
      </c>
      <c r="F14176" t="s">
        <v>78</v>
      </c>
      <c r="G14176">
        <v>100000</v>
      </c>
      <c r="H14176" t="s">
        <v>13</v>
      </c>
      <c r="I14176">
        <v>100000</v>
      </c>
      <c r="J14176" t="s">
        <v>14</v>
      </c>
      <c r="K14176">
        <v>100</v>
      </c>
      <c r="L14176" t="s">
        <v>14</v>
      </c>
      <c r="M14176" t="s">
        <v>15</v>
      </c>
    </row>
    <row r="14177" spans="1:13" x14ac:dyDescent="0.25">
      <c r="A14177">
        <v>2023</v>
      </c>
      <c r="B14177" t="str" cm="1">
        <f t="array" ref="B14177">_xlfn.IFS(C14177="SE","Senior", C14177 = "EX", "Excecutive",C14177 ="MI", "Middle", C14177 = "EN", "Entry")</f>
        <v>Excecutive</v>
      </c>
      <c r="C14177" t="s">
        <v>22</v>
      </c>
      <c r="D14177" t="str" cm="1">
        <f t="array" ref="D14177">_xlfn.IFS(E14177 = "FT","Full Time", E14177 = "PT", "Part Time", E14177 = "FL", "Freelance", E14177 = "CT", "Contract")</f>
        <v>Full Time</v>
      </c>
      <c r="E14177" t="s">
        <v>11</v>
      </c>
      <c r="F14177" t="s">
        <v>90</v>
      </c>
      <c r="G14177">
        <v>155000</v>
      </c>
      <c r="H14177" t="s">
        <v>13</v>
      </c>
      <c r="I14177">
        <v>155000</v>
      </c>
      <c r="J14177" t="s">
        <v>14</v>
      </c>
      <c r="K14177">
        <v>0</v>
      </c>
      <c r="L14177" t="s">
        <v>14</v>
      </c>
      <c r="M14177" t="s">
        <v>15</v>
      </c>
    </row>
    <row r="14178" spans="1:13" x14ac:dyDescent="0.25">
      <c r="A14178">
        <v>2023</v>
      </c>
      <c r="B14178" t="str" cm="1">
        <f t="array" ref="B14178">_xlfn.IFS(C14178="SE","Senior", C14178 = "EX", "Excecutive",C14178 ="MI", "Middle", C14178 = "EN", "Entry")</f>
        <v>Excecutive</v>
      </c>
      <c r="C14178" t="s">
        <v>22</v>
      </c>
      <c r="D14178" t="str" cm="1">
        <f t="array" ref="D14178">_xlfn.IFS(E14178 = "FT","Full Time", E14178 = "PT", "Part Time", E14178 = "FL", "Freelance", E14178 = "CT", "Contract")</f>
        <v>Full Time</v>
      </c>
      <c r="E14178" t="s">
        <v>11</v>
      </c>
      <c r="F14178" t="s">
        <v>90</v>
      </c>
      <c r="G14178">
        <v>140000</v>
      </c>
      <c r="H14178" t="s">
        <v>13</v>
      </c>
      <c r="I14178">
        <v>140000</v>
      </c>
      <c r="J14178" t="s">
        <v>14</v>
      </c>
      <c r="K14178">
        <v>0</v>
      </c>
      <c r="L14178" t="s">
        <v>14</v>
      </c>
      <c r="M14178" t="s">
        <v>15</v>
      </c>
    </row>
    <row r="14179" spans="1:13" x14ac:dyDescent="0.25">
      <c r="A14179">
        <v>2023</v>
      </c>
      <c r="B14179" t="str" cm="1">
        <f t="array" ref="B14179">_xlfn.IFS(C14179="SE","Senior", C14179 = "EX", "Excecutive",C14179 ="MI", "Middle", C14179 = "EN", "Entry")</f>
        <v>Senior</v>
      </c>
      <c r="C14179" t="s">
        <v>10</v>
      </c>
      <c r="D14179" t="str" cm="1">
        <f t="array" ref="D14179">_xlfn.IFS(E14179 = "FT","Full Time", E14179 = "PT", "Part Time", E14179 = "FL", "Freelance", E14179 = "CT", "Contract")</f>
        <v>Full Time</v>
      </c>
      <c r="E14179" t="s">
        <v>11</v>
      </c>
      <c r="F14179" t="s">
        <v>17</v>
      </c>
      <c r="G14179">
        <v>204500</v>
      </c>
      <c r="H14179" t="s">
        <v>13</v>
      </c>
      <c r="I14179">
        <v>204500</v>
      </c>
      <c r="J14179" t="s">
        <v>14</v>
      </c>
      <c r="K14179">
        <v>0</v>
      </c>
      <c r="L14179" t="s">
        <v>14</v>
      </c>
      <c r="M14179" t="s">
        <v>15</v>
      </c>
    </row>
    <row r="14180" spans="1:13" x14ac:dyDescent="0.25">
      <c r="A14180">
        <v>2023</v>
      </c>
      <c r="B14180" t="str" cm="1">
        <f t="array" ref="B14180">_xlfn.IFS(C14180="SE","Senior", C14180 = "EX", "Excecutive",C14180 ="MI", "Middle", C14180 = "EN", "Entry")</f>
        <v>Senior</v>
      </c>
      <c r="C14180" t="s">
        <v>10</v>
      </c>
      <c r="D14180" t="str" cm="1">
        <f t="array" ref="D14180">_xlfn.IFS(E14180 = "FT","Full Time", E14180 = "PT", "Part Time", E14180 = "FL", "Freelance", E14180 = "CT", "Contract")</f>
        <v>Full Time</v>
      </c>
      <c r="E14180" t="s">
        <v>11</v>
      </c>
      <c r="F14180" t="s">
        <v>17</v>
      </c>
      <c r="G14180">
        <v>142200</v>
      </c>
      <c r="H14180" t="s">
        <v>13</v>
      </c>
      <c r="I14180">
        <v>142200</v>
      </c>
      <c r="J14180" t="s">
        <v>14</v>
      </c>
      <c r="K14180">
        <v>0</v>
      </c>
      <c r="L14180" t="s">
        <v>14</v>
      </c>
      <c r="M14180" t="s">
        <v>15</v>
      </c>
    </row>
    <row r="14181" spans="1:13" x14ac:dyDescent="0.25">
      <c r="A14181">
        <v>2023</v>
      </c>
      <c r="B14181" t="str" cm="1">
        <f t="array" ref="B14181">_xlfn.IFS(C14181="SE","Senior", C14181 = "EX", "Excecutive",C14181 ="MI", "Middle", C14181 = "EN", "Entry")</f>
        <v>Senior</v>
      </c>
      <c r="C14181" t="s">
        <v>10</v>
      </c>
      <c r="D14181" t="str" cm="1">
        <f t="array" ref="D14181">_xlfn.IFS(E14181 = "FT","Full Time", E14181 = "PT", "Part Time", E14181 = "FL", "Freelance", E14181 = "CT", "Contract")</f>
        <v>Full Time</v>
      </c>
      <c r="E14181" t="s">
        <v>11</v>
      </c>
      <c r="F14181" t="s">
        <v>16</v>
      </c>
      <c r="G14181">
        <v>226700</v>
      </c>
      <c r="H14181" t="s">
        <v>13</v>
      </c>
      <c r="I14181">
        <v>226700</v>
      </c>
      <c r="J14181" t="s">
        <v>14</v>
      </c>
      <c r="K14181">
        <v>0</v>
      </c>
      <c r="L14181" t="s">
        <v>14</v>
      </c>
      <c r="M14181" t="s">
        <v>15</v>
      </c>
    </row>
    <row r="14182" spans="1:13" x14ac:dyDescent="0.25">
      <c r="A14182">
        <v>2023</v>
      </c>
      <c r="B14182" t="str" cm="1">
        <f t="array" ref="B14182">_xlfn.IFS(C14182="SE","Senior", C14182 = "EX", "Excecutive",C14182 ="MI", "Middle", C14182 = "EN", "Entry")</f>
        <v>Senior</v>
      </c>
      <c r="C14182" t="s">
        <v>10</v>
      </c>
      <c r="D14182" t="str" cm="1">
        <f t="array" ref="D14182">_xlfn.IFS(E14182 = "FT","Full Time", E14182 = "PT", "Part Time", E14182 = "FL", "Freelance", E14182 = "CT", "Contract")</f>
        <v>Full Time</v>
      </c>
      <c r="E14182" t="s">
        <v>11</v>
      </c>
      <c r="F14182" t="s">
        <v>16</v>
      </c>
      <c r="G14182">
        <v>133300</v>
      </c>
      <c r="H14182" t="s">
        <v>13</v>
      </c>
      <c r="I14182">
        <v>133300</v>
      </c>
      <c r="J14182" t="s">
        <v>14</v>
      </c>
      <c r="K14182">
        <v>0</v>
      </c>
      <c r="L14182" t="s">
        <v>14</v>
      </c>
      <c r="M14182" t="s">
        <v>15</v>
      </c>
    </row>
    <row r="14183" spans="1:13" x14ac:dyDescent="0.25">
      <c r="A14183">
        <v>2023</v>
      </c>
      <c r="B14183" t="str" cm="1">
        <f t="array" ref="B14183">_xlfn.IFS(C14183="SE","Senior", C14183 = "EX", "Excecutive",C14183 ="MI", "Middle", C14183 = "EN", "Entry")</f>
        <v>Senior</v>
      </c>
      <c r="C14183" t="s">
        <v>10</v>
      </c>
      <c r="D14183" t="str" cm="1">
        <f t="array" ref="D14183">_xlfn.IFS(E14183 = "FT","Full Time", E14183 = "PT", "Part Time", E14183 = "FL", "Freelance", E14183 = "CT", "Contract")</f>
        <v>Full Time</v>
      </c>
      <c r="E14183" t="s">
        <v>11</v>
      </c>
      <c r="F14183" t="s">
        <v>24</v>
      </c>
      <c r="G14183">
        <v>225000</v>
      </c>
      <c r="H14183" t="s">
        <v>13</v>
      </c>
      <c r="I14183">
        <v>225000</v>
      </c>
      <c r="J14183" t="s">
        <v>14</v>
      </c>
      <c r="K14183">
        <v>100</v>
      </c>
      <c r="L14183" t="s">
        <v>14</v>
      </c>
      <c r="M14183" t="s">
        <v>15</v>
      </c>
    </row>
    <row r="14184" spans="1:13" x14ac:dyDescent="0.25">
      <c r="A14184">
        <v>2023</v>
      </c>
      <c r="B14184" t="str" cm="1">
        <f t="array" ref="B14184">_xlfn.IFS(C14184="SE","Senior", C14184 = "EX", "Excecutive",C14184 ="MI", "Middle", C14184 = "EN", "Entry")</f>
        <v>Senior</v>
      </c>
      <c r="C14184" t="s">
        <v>10</v>
      </c>
      <c r="D14184" t="str" cm="1">
        <f t="array" ref="D14184">_xlfn.IFS(E14184 = "FT","Full Time", E14184 = "PT", "Part Time", E14184 = "FL", "Freelance", E14184 = "CT", "Contract")</f>
        <v>Full Time</v>
      </c>
      <c r="E14184" t="s">
        <v>11</v>
      </c>
      <c r="F14184" t="s">
        <v>24</v>
      </c>
      <c r="G14184">
        <v>156400</v>
      </c>
      <c r="H14184" t="s">
        <v>13</v>
      </c>
      <c r="I14184">
        <v>156400</v>
      </c>
      <c r="J14184" t="s">
        <v>14</v>
      </c>
      <c r="K14184">
        <v>100</v>
      </c>
      <c r="L14184" t="s">
        <v>14</v>
      </c>
      <c r="M14184" t="s">
        <v>15</v>
      </c>
    </row>
    <row r="14185" spans="1:13" x14ac:dyDescent="0.25">
      <c r="A14185">
        <v>2023</v>
      </c>
      <c r="B14185" t="str" cm="1">
        <f t="array" ref="B14185">_xlfn.IFS(C14185="SE","Senior", C14185 = "EX", "Excecutive",C14185 ="MI", "Middle", C14185 = "EN", "Entry")</f>
        <v>Senior</v>
      </c>
      <c r="C14185" t="s">
        <v>10</v>
      </c>
      <c r="D14185" t="str" cm="1">
        <f t="array" ref="D14185">_xlfn.IFS(E14185 = "FT","Full Time", E14185 = "PT", "Part Time", E14185 = "FL", "Freelance", E14185 = "CT", "Contract")</f>
        <v>Full Time</v>
      </c>
      <c r="E14185" t="s">
        <v>11</v>
      </c>
      <c r="F14185" t="s">
        <v>16</v>
      </c>
      <c r="G14185">
        <v>163800</v>
      </c>
      <c r="H14185" t="s">
        <v>13</v>
      </c>
      <c r="I14185">
        <v>163800</v>
      </c>
      <c r="J14185" t="s">
        <v>14</v>
      </c>
      <c r="K14185">
        <v>0</v>
      </c>
      <c r="L14185" t="s">
        <v>14</v>
      </c>
      <c r="M14185" t="s">
        <v>15</v>
      </c>
    </row>
    <row r="14186" spans="1:13" x14ac:dyDescent="0.25">
      <c r="A14186">
        <v>2023</v>
      </c>
      <c r="B14186" t="str" cm="1">
        <f t="array" ref="B14186">_xlfn.IFS(C14186="SE","Senior", C14186 = "EX", "Excecutive",C14186 ="MI", "Middle", C14186 = "EN", "Entry")</f>
        <v>Senior</v>
      </c>
      <c r="C14186" t="s">
        <v>10</v>
      </c>
      <c r="D14186" t="str" cm="1">
        <f t="array" ref="D14186">_xlfn.IFS(E14186 = "FT","Full Time", E14186 = "PT", "Part Time", E14186 = "FL", "Freelance", E14186 = "CT", "Contract")</f>
        <v>Full Time</v>
      </c>
      <c r="E14186" t="s">
        <v>11</v>
      </c>
      <c r="F14186" t="s">
        <v>16</v>
      </c>
      <c r="G14186">
        <v>126000</v>
      </c>
      <c r="H14186" t="s">
        <v>13</v>
      </c>
      <c r="I14186">
        <v>126000</v>
      </c>
      <c r="J14186" t="s">
        <v>14</v>
      </c>
      <c r="K14186">
        <v>0</v>
      </c>
      <c r="L14186" t="s">
        <v>14</v>
      </c>
      <c r="M14186" t="s">
        <v>15</v>
      </c>
    </row>
    <row r="14187" spans="1:13" x14ac:dyDescent="0.25">
      <c r="A14187">
        <v>2023</v>
      </c>
      <c r="B14187" t="str" cm="1">
        <f t="array" ref="B14187">_xlfn.IFS(C14187="SE","Senior", C14187 = "EX", "Excecutive",C14187 ="MI", "Middle", C14187 = "EN", "Entry")</f>
        <v>Senior</v>
      </c>
      <c r="C14187" t="s">
        <v>10</v>
      </c>
      <c r="D14187" t="str" cm="1">
        <f t="array" ref="D14187">_xlfn.IFS(E14187 = "FT","Full Time", E14187 = "PT", "Part Time", E14187 = "FL", "Freelance", E14187 = "CT", "Contract")</f>
        <v>Full Time</v>
      </c>
      <c r="E14187" t="s">
        <v>11</v>
      </c>
      <c r="F14187" t="s">
        <v>17</v>
      </c>
      <c r="G14187">
        <v>163800</v>
      </c>
      <c r="H14187" t="s">
        <v>13</v>
      </c>
      <c r="I14187">
        <v>163800</v>
      </c>
      <c r="J14187" t="s">
        <v>14</v>
      </c>
      <c r="K14187">
        <v>0</v>
      </c>
      <c r="L14187" t="s">
        <v>14</v>
      </c>
      <c r="M14187" t="s">
        <v>15</v>
      </c>
    </row>
    <row r="14188" spans="1:13" x14ac:dyDescent="0.25">
      <c r="A14188">
        <v>2023</v>
      </c>
      <c r="B14188" t="str" cm="1">
        <f t="array" ref="B14188">_xlfn.IFS(C14188="SE","Senior", C14188 = "EX", "Excecutive",C14188 ="MI", "Middle", C14188 = "EN", "Entry")</f>
        <v>Senior</v>
      </c>
      <c r="C14188" t="s">
        <v>10</v>
      </c>
      <c r="D14188" t="str" cm="1">
        <f t="array" ref="D14188">_xlfn.IFS(E14188 = "FT","Full Time", E14188 = "PT", "Part Time", E14188 = "FL", "Freelance", E14188 = "CT", "Contract")</f>
        <v>Full Time</v>
      </c>
      <c r="E14188" t="s">
        <v>11</v>
      </c>
      <c r="F14188" t="s">
        <v>17</v>
      </c>
      <c r="G14188">
        <v>126000</v>
      </c>
      <c r="H14188" t="s">
        <v>13</v>
      </c>
      <c r="I14188">
        <v>126000</v>
      </c>
      <c r="J14188" t="s">
        <v>14</v>
      </c>
      <c r="K14188">
        <v>0</v>
      </c>
      <c r="L14188" t="s">
        <v>14</v>
      </c>
      <c r="M14188" t="s">
        <v>15</v>
      </c>
    </row>
    <row r="14189" spans="1:13" x14ac:dyDescent="0.25">
      <c r="A14189">
        <v>2023</v>
      </c>
      <c r="B14189" t="str" cm="1">
        <f t="array" ref="B14189">_xlfn.IFS(C14189="SE","Senior", C14189 = "EX", "Excecutive",C14189 ="MI", "Middle", C14189 = "EN", "Entry")</f>
        <v>Senior</v>
      </c>
      <c r="C14189" t="s">
        <v>10</v>
      </c>
      <c r="D14189" t="str" cm="1">
        <f t="array" ref="D14189">_xlfn.IFS(E14189 = "FT","Full Time", E14189 = "PT", "Part Time", E14189 = "FL", "Freelance", E14189 = "CT", "Contract")</f>
        <v>Full Time</v>
      </c>
      <c r="E14189" t="s">
        <v>11</v>
      </c>
      <c r="F14189" t="s">
        <v>19</v>
      </c>
      <c r="G14189">
        <v>220000</v>
      </c>
      <c r="H14189" t="s">
        <v>13</v>
      </c>
      <c r="I14189">
        <v>220000</v>
      </c>
      <c r="J14189" t="s">
        <v>14</v>
      </c>
      <c r="K14189">
        <v>0</v>
      </c>
      <c r="L14189" t="s">
        <v>14</v>
      </c>
      <c r="M14189" t="s">
        <v>15</v>
      </c>
    </row>
    <row r="14190" spans="1:13" x14ac:dyDescent="0.25">
      <c r="A14190">
        <v>2023</v>
      </c>
      <c r="B14190" t="str" cm="1">
        <f t="array" ref="B14190">_xlfn.IFS(C14190="SE","Senior", C14190 = "EX", "Excecutive",C14190 ="MI", "Middle", C14190 = "EN", "Entry")</f>
        <v>Senior</v>
      </c>
      <c r="C14190" t="s">
        <v>10</v>
      </c>
      <c r="D14190" t="str" cm="1">
        <f t="array" ref="D14190">_xlfn.IFS(E14190 = "FT","Full Time", E14190 = "PT", "Part Time", E14190 = "FL", "Freelance", E14190 = "CT", "Contract")</f>
        <v>Full Time</v>
      </c>
      <c r="E14190" t="s">
        <v>11</v>
      </c>
      <c r="F14190" t="s">
        <v>19</v>
      </c>
      <c r="G14190">
        <v>150000</v>
      </c>
      <c r="H14190" t="s">
        <v>13</v>
      </c>
      <c r="I14190">
        <v>150000</v>
      </c>
      <c r="J14190" t="s">
        <v>14</v>
      </c>
      <c r="K14190">
        <v>0</v>
      </c>
      <c r="L14190" t="s">
        <v>14</v>
      </c>
      <c r="M14190" t="s">
        <v>15</v>
      </c>
    </row>
    <row r="14191" spans="1:13" x14ac:dyDescent="0.25">
      <c r="A14191">
        <v>2023</v>
      </c>
      <c r="B14191" t="str" cm="1">
        <f t="array" ref="B14191">_xlfn.IFS(C14191="SE","Senior", C14191 = "EX", "Excecutive",C14191 ="MI", "Middle", C14191 = "EN", "Entry")</f>
        <v>Senior</v>
      </c>
      <c r="C14191" t="s">
        <v>10</v>
      </c>
      <c r="D14191" t="str" cm="1">
        <f t="array" ref="D14191">_xlfn.IFS(E14191 = "FT","Full Time", E14191 = "PT", "Part Time", E14191 = "FL", "Freelance", E14191 = "CT", "Contract")</f>
        <v>Full Time</v>
      </c>
      <c r="E14191" t="s">
        <v>11</v>
      </c>
      <c r="F14191" t="s">
        <v>16</v>
      </c>
      <c r="G14191">
        <v>145000</v>
      </c>
      <c r="H14191" t="s">
        <v>13</v>
      </c>
      <c r="I14191">
        <v>145000</v>
      </c>
      <c r="J14191" t="s">
        <v>14</v>
      </c>
      <c r="K14191">
        <v>0</v>
      </c>
      <c r="L14191" t="s">
        <v>14</v>
      </c>
      <c r="M14191" t="s">
        <v>15</v>
      </c>
    </row>
    <row r="14192" spans="1:13" x14ac:dyDescent="0.25">
      <c r="A14192">
        <v>2023</v>
      </c>
      <c r="B14192" t="str" cm="1">
        <f t="array" ref="B14192">_xlfn.IFS(C14192="SE","Senior", C14192 = "EX", "Excecutive",C14192 ="MI", "Middle", C14192 = "EN", "Entry")</f>
        <v>Senior</v>
      </c>
      <c r="C14192" t="s">
        <v>10</v>
      </c>
      <c r="D14192" t="str" cm="1">
        <f t="array" ref="D14192">_xlfn.IFS(E14192 = "FT","Full Time", E14192 = "PT", "Part Time", E14192 = "FL", "Freelance", E14192 = "CT", "Contract")</f>
        <v>Full Time</v>
      </c>
      <c r="E14192" t="s">
        <v>11</v>
      </c>
      <c r="F14192" t="s">
        <v>16</v>
      </c>
      <c r="G14192">
        <v>115000</v>
      </c>
      <c r="H14192" t="s">
        <v>13</v>
      </c>
      <c r="I14192">
        <v>115000</v>
      </c>
      <c r="J14192" t="s">
        <v>14</v>
      </c>
      <c r="K14192">
        <v>0</v>
      </c>
      <c r="L14192" t="s">
        <v>14</v>
      </c>
      <c r="M14192" t="s">
        <v>15</v>
      </c>
    </row>
    <row r="14193" spans="1:13" x14ac:dyDescent="0.25">
      <c r="A14193">
        <v>2023</v>
      </c>
      <c r="B14193" t="str" cm="1">
        <f t="array" ref="B14193">_xlfn.IFS(C14193="SE","Senior", C14193 = "EX", "Excecutive",C14193 ="MI", "Middle", C14193 = "EN", "Entry")</f>
        <v>Senior</v>
      </c>
      <c r="C14193" t="s">
        <v>10</v>
      </c>
      <c r="D14193" t="str" cm="1">
        <f t="array" ref="D14193">_xlfn.IFS(E14193 = "FT","Full Time", E14193 = "PT", "Part Time", E14193 = "FL", "Freelance", E14193 = "CT", "Contract")</f>
        <v>Full Time</v>
      </c>
      <c r="E14193" t="s">
        <v>11</v>
      </c>
      <c r="F14193" t="s">
        <v>90</v>
      </c>
      <c r="G14193">
        <v>204500</v>
      </c>
      <c r="H14193" t="s">
        <v>13</v>
      </c>
      <c r="I14193">
        <v>204500</v>
      </c>
      <c r="J14193" t="s">
        <v>14</v>
      </c>
      <c r="K14193">
        <v>0</v>
      </c>
      <c r="L14193" t="s">
        <v>14</v>
      </c>
      <c r="M14193" t="s">
        <v>15</v>
      </c>
    </row>
    <row r="14194" spans="1:13" x14ac:dyDescent="0.25">
      <c r="A14194">
        <v>2023</v>
      </c>
      <c r="B14194" t="str" cm="1">
        <f t="array" ref="B14194">_xlfn.IFS(C14194="SE","Senior", C14194 = "EX", "Excecutive",C14194 ="MI", "Middle", C14194 = "EN", "Entry")</f>
        <v>Senior</v>
      </c>
      <c r="C14194" t="s">
        <v>10</v>
      </c>
      <c r="D14194" t="str" cm="1">
        <f t="array" ref="D14194">_xlfn.IFS(E14194 = "FT","Full Time", E14194 = "PT", "Part Time", E14194 = "FL", "Freelance", E14194 = "CT", "Contract")</f>
        <v>Full Time</v>
      </c>
      <c r="E14194" t="s">
        <v>11</v>
      </c>
      <c r="F14194" t="s">
        <v>90</v>
      </c>
      <c r="G14194">
        <v>138900</v>
      </c>
      <c r="H14194" t="s">
        <v>13</v>
      </c>
      <c r="I14194">
        <v>138900</v>
      </c>
      <c r="J14194" t="s">
        <v>14</v>
      </c>
      <c r="K14194">
        <v>0</v>
      </c>
      <c r="L14194" t="s">
        <v>14</v>
      </c>
      <c r="M14194" t="s">
        <v>15</v>
      </c>
    </row>
    <row r="14195" spans="1:13" x14ac:dyDescent="0.25">
      <c r="A14195">
        <v>2023</v>
      </c>
      <c r="B14195" t="str" cm="1">
        <f t="array" ref="B14195">_xlfn.IFS(C14195="SE","Senior", C14195 = "EX", "Excecutive",C14195 ="MI", "Middle", C14195 = "EN", "Entry")</f>
        <v>Middle</v>
      </c>
      <c r="C14195" t="s">
        <v>18</v>
      </c>
      <c r="D14195" t="str" cm="1">
        <f t="array" ref="D14195">_xlfn.IFS(E14195 = "FT","Full Time", E14195 = "PT", "Part Time", E14195 = "FL", "Freelance", E14195 = "CT", "Contract")</f>
        <v>Full Time</v>
      </c>
      <c r="E14195" t="s">
        <v>11</v>
      </c>
      <c r="F14195" t="s">
        <v>16</v>
      </c>
      <c r="G14195">
        <v>162500</v>
      </c>
      <c r="H14195" t="s">
        <v>13</v>
      </c>
      <c r="I14195">
        <v>162500</v>
      </c>
      <c r="J14195" t="s">
        <v>14</v>
      </c>
      <c r="K14195">
        <v>0</v>
      </c>
      <c r="L14195" t="s">
        <v>14</v>
      </c>
      <c r="M14195" t="s">
        <v>15</v>
      </c>
    </row>
    <row r="14196" spans="1:13" x14ac:dyDescent="0.25">
      <c r="A14196">
        <v>2023</v>
      </c>
      <c r="B14196" t="str" cm="1">
        <f t="array" ref="B14196">_xlfn.IFS(C14196="SE","Senior", C14196 = "EX", "Excecutive",C14196 ="MI", "Middle", C14196 = "EN", "Entry")</f>
        <v>Middle</v>
      </c>
      <c r="C14196" t="s">
        <v>18</v>
      </c>
      <c r="D14196" t="str" cm="1">
        <f t="array" ref="D14196">_xlfn.IFS(E14196 = "FT","Full Time", E14196 = "PT", "Part Time", E14196 = "FL", "Freelance", E14196 = "CT", "Contract")</f>
        <v>Full Time</v>
      </c>
      <c r="E14196" t="s">
        <v>11</v>
      </c>
      <c r="F14196" t="s">
        <v>16</v>
      </c>
      <c r="G14196">
        <v>130000</v>
      </c>
      <c r="H14196" t="s">
        <v>13</v>
      </c>
      <c r="I14196">
        <v>130000</v>
      </c>
      <c r="J14196" t="s">
        <v>14</v>
      </c>
      <c r="K14196">
        <v>0</v>
      </c>
      <c r="L14196" t="s">
        <v>14</v>
      </c>
      <c r="M14196" t="s">
        <v>15</v>
      </c>
    </row>
    <row r="14197" spans="1:13" x14ac:dyDescent="0.25">
      <c r="A14197">
        <v>2023</v>
      </c>
      <c r="B14197" t="str" cm="1">
        <f t="array" ref="B14197">_xlfn.IFS(C14197="SE","Senior", C14197 = "EX", "Excecutive",C14197 ="MI", "Middle", C14197 = "EN", "Entry")</f>
        <v>Senior</v>
      </c>
      <c r="C14197" t="s">
        <v>10</v>
      </c>
      <c r="D14197" t="str" cm="1">
        <f t="array" ref="D14197">_xlfn.IFS(E14197 = "FT","Full Time", E14197 = "PT", "Part Time", E14197 = "FL", "Freelance", E14197 = "CT", "Contract")</f>
        <v>Full Time</v>
      </c>
      <c r="E14197" t="s">
        <v>11</v>
      </c>
      <c r="F14197" t="s">
        <v>16</v>
      </c>
      <c r="G14197">
        <v>150000</v>
      </c>
      <c r="H14197" t="s">
        <v>13</v>
      </c>
      <c r="I14197">
        <v>150000</v>
      </c>
      <c r="J14197" t="s">
        <v>14</v>
      </c>
      <c r="K14197">
        <v>100</v>
      </c>
      <c r="L14197" t="s">
        <v>14</v>
      </c>
      <c r="M14197" t="s">
        <v>15</v>
      </c>
    </row>
    <row r="14198" spans="1:13" x14ac:dyDescent="0.25">
      <c r="A14198">
        <v>2023</v>
      </c>
      <c r="B14198" t="str" cm="1">
        <f t="array" ref="B14198">_xlfn.IFS(C14198="SE","Senior", C14198 = "EX", "Excecutive",C14198 ="MI", "Middle", C14198 = "EN", "Entry")</f>
        <v>Senior</v>
      </c>
      <c r="C14198" t="s">
        <v>10</v>
      </c>
      <c r="D14198" t="str" cm="1">
        <f t="array" ref="D14198">_xlfn.IFS(E14198 = "FT","Full Time", E14198 = "PT", "Part Time", E14198 = "FL", "Freelance", E14198 = "CT", "Contract")</f>
        <v>Full Time</v>
      </c>
      <c r="E14198" t="s">
        <v>11</v>
      </c>
      <c r="F14198" t="s">
        <v>16</v>
      </c>
      <c r="G14198">
        <v>107000</v>
      </c>
      <c r="H14198" t="s">
        <v>13</v>
      </c>
      <c r="I14198">
        <v>107000</v>
      </c>
      <c r="J14198" t="s">
        <v>14</v>
      </c>
      <c r="K14198">
        <v>100</v>
      </c>
      <c r="L14198" t="s">
        <v>14</v>
      </c>
      <c r="M14198" t="s">
        <v>15</v>
      </c>
    </row>
    <row r="14199" spans="1:13" x14ac:dyDescent="0.25">
      <c r="A14199">
        <v>2023</v>
      </c>
      <c r="B14199" t="str" cm="1">
        <f t="array" ref="B14199">_xlfn.IFS(C14199="SE","Senior", C14199 = "EX", "Excecutive",C14199 ="MI", "Middle", C14199 = "EN", "Entry")</f>
        <v>Excecutive</v>
      </c>
      <c r="C14199" t="s">
        <v>22</v>
      </c>
      <c r="D14199" t="str" cm="1">
        <f t="array" ref="D14199">_xlfn.IFS(E14199 = "FT","Full Time", E14199 = "PT", "Part Time", E14199 = "FL", "Freelance", E14199 = "CT", "Contract")</f>
        <v>Full Time</v>
      </c>
      <c r="E14199" t="s">
        <v>11</v>
      </c>
      <c r="F14199" t="s">
        <v>16</v>
      </c>
      <c r="G14199">
        <v>175000</v>
      </c>
      <c r="H14199" t="s">
        <v>13</v>
      </c>
      <c r="I14199">
        <v>175000</v>
      </c>
      <c r="J14199" t="s">
        <v>14</v>
      </c>
      <c r="K14199">
        <v>0</v>
      </c>
      <c r="L14199" t="s">
        <v>14</v>
      </c>
      <c r="M14199" t="s">
        <v>15</v>
      </c>
    </row>
    <row r="14200" spans="1:13" x14ac:dyDescent="0.25">
      <c r="A14200">
        <v>2023</v>
      </c>
      <c r="B14200" t="str" cm="1">
        <f t="array" ref="B14200">_xlfn.IFS(C14200="SE","Senior", C14200 = "EX", "Excecutive",C14200 ="MI", "Middle", C14200 = "EN", "Entry")</f>
        <v>Excecutive</v>
      </c>
      <c r="C14200" t="s">
        <v>22</v>
      </c>
      <c r="D14200" t="str" cm="1">
        <f t="array" ref="D14200">_xlfn.IFS(E14200 = "FT","Full Time", E14200 = "PT", "Part Time", E14200 = "FL", "Freelance", E14200 = "CT", "Contract")</f>
        <v>Full Time</v>
      </c>
      <c r="E14200" t="s">
        <v>11</v>
      </c>
      <c r="F14200" t="s">
        <v>16</v>
      </c>
      <c r="G14200">
        <v>110000</v>
      </c>
      <c r="H14200" t="s">
        <v>13</v>
      </c>
      <c r="I14200">
        <v>110000</v>
      </c>
      <c r="J14200" t="s">
        <v>14</v>
      </c>
      <c r="K14200">
        <v>0</v>
      </c>
      <c r="L14200" t="s">
        <v>14</v>
      </c>
      <c r="M14200" t="s">
        <v>15</v>
      </c>
    </row>
    <row r="14201" spans="1:13" x14ac:dyDescent="0.25">
      <c r="A14201">
        <v>2023</v>
      </c>
      <c r="B14201" t="str" cm="1">
        <f t="array" ref="B14201">_xlfn.IFS(C14201="SE","Senior", C14201 = "EX", "Excecutive",C14201 ="MI", "Middle", C14201 = "EN", "Entry")</f>
        <v>Senior</v>
      </c>
      <c r="C14201" t="s">
        <v>10</v>
      </c>
      <c r="D14201" t="str" cm="1">
        <f t="array" ref="D14201">_xlfn.IFS(E14201 = "FT","Full Time", E14201 = "PT", "Part Time", E14201 = "FL", "Freelance", E14201 = "CT", "Contract")</f>
        <v>Full Time</v>
      </c>
      <c r="E14201" t="s">
        <v>11</v>
      </c>
      <c r="F14201" t="s">
        <v>16</v>
      </c>
      <c r="G14201">
        <v>226700</v>
      </c>
      <c r="H14201" t="s">
        <v>13</v>
      </c>
      <c r="I14201">
        <v>226700</v>
      </c>
      <c r="J14201" t="s">
        <v>14</v>
      </c>
      <c r="K14201">
        <v>0</v>
      </c>
      <c r="L14201" t="s">
        <v>14</v>
      </c>
      <c r="M14201" t="s">
        <v>15</v>
      </c>
    </row>
    <row r="14202" spans="1:13" x14ac:dyDescent="0.25">
      <c r="A14202">
        <v>2023</v>
      </c>
      <c r="B14202" t="str" cm="1">
        <f t="array" ref="B14202">_xlfn.IFS(C14202="SE","Senior", C14202 = "EX", "Excecutive",C14202 ="MI", "Middle", C14202 = "EN", "Entry")</f>
        <v>Senior</v>
      </c>
      <c r="C14202" t="s">
        <v>10</v>
      </c>
      <c r="D14202" t="str" cm="1">
        <f t="array" ref="D14202">_xlfn.IFS(E14202 = "FT","Full Time", E14202 = "PT", "Part Time", E14202 = "FL", "Freelance", E14202 = "CT", "Contract")</f>
        <v>Full Time</v>
      </c>
      <c r="E14202" t="s">
        <v>11</v>
      </c>
      <c r="F14202" t="s">
        <v>16</v>
      </c>
      <c r="G14202">
        <v>133300</v>
      </c>
      <c r="H14202" t="s">
        <v>13</v>
      </c>
      <c r="I14202">
        <v>133300</v>
      </c>
      <c r="J14202" t="s">
        <v>14</v>
      </c>
      <c r="K14202">
        <v>0</v>
      </c>
      <c r="L14202" t="s">
        <v>14</v>
      </c>
      <c r="M14202" t="s">
        <v>15</v>
      </c>
    </row>
    <row r="14203" spans="1:13" x14ac:dyDescent="0.25">
      <c r="A14203">
        <v>2023</v>
      </c>
      <c r="B14203" t="str" cm="1">
        <f t="array" ref="B14203">_xlfn.IFS(C14203="SE","Senior", C14203 = "EX", "Excecutive",C14203 ="MI", "Middle", C14203 = "EN", "Entry")</f>
        <v>Senior</v>
      </c>
      <c r="C14203" t="s">
        <v>10</v>
      </c>
      <c r="D14203" t="str" cm="1">
        <f t="array" ref="D14203">_xlfn.IFS(E14203 = "FT","Full Time", E14203 = "PT", "Part Time", E14203 = "FL", "Freelance", E14203 = "CT", "Contract")</f>
        <v>Full Time</v>
      </c>
      <c r="E14203" t="s">
        <v>11</v>
      </c>
      <c r="F14203" t="s">
        <v>16</v>
      </c>
      <c r="G14203">
        <v>252000</v>
      </c>
      <c r="H14203" t="s">
        <v>13</v>
      </c>
      <c r="I14203">
        <v>252000</v>
      </c>
      <c r="J14203" t="s">
        <v>14</v>
      </c>
      <c r="K14203">
        <v>0</v>
      </c>
      <c r="L14203" t="s">
        <v>14</v>
      </c>
      <c r="M14203" t="s">
        <v>15</v>
      </c>
    </row>
    <row r="14204" spans="1:13" x14ac:dyDescent="0.25">
      <c r="A14204">
        <v>2023</v>
      </c>
      <c r="B14204" t="str" cm="1">
        <f t="array" ref="B14204">_xlfn.IFS(C14204="SE","Senior", C14204 = "EX", "Excecutive",C14204 ="MI", "Middle", C14204 = "EN", "Entry")</f>
        <v>Senior</v>
      </c>
      <c r="C14204" t="s">
        <v>10</v>
      </c>
      <c r="D14204" t="str" cm="1">
        <f t="array" ref="D14204">_xlfn.IFS(E14204 = "FT","Full Time", E14204 = "PT", "Part Time", E14204 = "FL", "Freelance", E14204 = "CT", "Contract")</f>
        <v>Full Time</v>
      </c>
      <c r="E14204" t="s">
        <v>11</v>
      </c>
      <c r="F14204" t="s">
        <v>16</v>
      </c>
      <c r="G14204">
        <v>129000</v>
      </c>
      <c r="H14204" t="s">
        <v>13</v>
      </c>
      <c r="I14204">
        <v>129000</v>
      </c>
      <c r="J14204" t="s">
        <v>14</v>
      </c>
      <c r="K14204">
        <v>0</v>
      </c>
      <c r="L14204" t="s">
        <v>14</v>
      </c>
      <c r="M14204" t="s">
        <v>15</v>
      </c>
    </row>
    <row r="14205" spans="1:13" x14ac:dyDescent="0.25">
      <c r="A14205">
        <v>2023</v>
      </c>
      <c r="B14205" t="str" cm="1">
        <f t="array" ref="B14205">_xlfn.IFS(C14205="SE","Senior", C14205 = "EX", "Excecutive",C14205 ="MI", "Middle", C14205 = "EN", "Entry")</f>
        <v>Senior</v>
      </c>
      <c r="C14205" t="s">
        <v>10</v>
      </c>
      <c r="D14205" t="str" cm="1">
        <f t="array" ref="D14205">_xlfn.IFS(E14205 = "FT","Full Time", E14205 = "PT", "Part Time", E14205 = "FL", "Freelance", E14205 = "CT", "Contract")</f>
        <v>Full Time</v>
      </c>
      <c r="E14205" t="s">
        <v>11</v>
      </c>
      <c r="F14205" t="s">
        <v>17</v>
      </c>
      <c r="G14205">
        <v>150000</v>
      </c>
      <c r="H14205" t="s">
        <v>13</v>
      </c>
      <c r="I14205">
        <v>150000</v>
      </c>
      <c r="J14205" t="s">
        <v>14</v>
      </c>
      <c r="K14205">
        <v>0</v>
      </c>
      <c r="L14205" t="s">
        <v>14</v>
      </c>
      <c r="M14205" t="s">
        <v>15</v>
      </c>
    </row>
    <row r="14206" spans="1:13" x14ac:dyDescent="0.25">
      <c r="A14206">
        <v>2023</v>
      </c>
      <c r="B14206" t="str" cm="1">
        <f t="array" ref="B14206">_xlfn.IFS(C14206="SE","Senior", C14206 = "EX", "Excecutive",C14206 ="MI", "Middle", C14206 = "EN", "Entry")</f>
        <v>Senior</v>
      </c>
      <c r="C14206" t="s">
        <v>10</v>
      </c>
      <c r="D14206" t="str" cm="1">
        <f t="array" ref="D14206">_xlfn.IFS(E14206 = "FT","Full Time", E14206 = "PT", "Part Time", E14206 = "FL", "Freelance", E14206 = "CT", "Contract")</f>
        <v>Full Time</v>
      </c>
      <c r="E14206" t="s">
        <v>11</v>
      </c>
      <c r="F14206" t="s">
        <v>17</v>
      </c>
      <c r="G14206">
        <v>125000</v>
      </c>
      <c r="H14206" t="s">
        <v>13</v>
      </c>
      <c r="I14206">
        <v>125000</v>
      </c>
      <c r="J14206" t="s">
        <v>14</v>
      </c>
      <c r="K14206">
        <v>0</v>
      </c>
      <c r="L14206" t="s">
        <v>14</v>
      </c>
      <c r="M14206" t="s">
        <v>15</v>
      </c>
    </row>
    <row r="14207" spans="1:13" x14ac:dyDescent="0.25">
      <c r="A14207">
        <v>2023</v>
      </c>
      <c r="B14207" t="str" cm="1">
        <f t="array" ref="B14207">_xlfn.IFS(C14207="SE","Senior", C14207 = "EX", "Excecutive",C14207 ="MI", "Middle", C14207 = "EN", "Entry")</f>
        <v>Senior</v>
      </c>
      <c r="C14207" t="s">
        <v>10</v>
      </c>
      <c r="D14207" t="str" cm="1">
        <f t="array" ref="D14207">_xlfn.IFS(E14207 = "FT","Full Time", E14207 = "PT", "Part Time", E14207 = "FL", "Freelance", E14207 = "CT", "Contract")</f>
        <v>Full Time</v>
      </c>
      <c r="E14207" t="s">
        <v>11</v>
      </c>
      <c r="F14207" t="s">
        <v>16</v>
      </c>
      <c r="G14207">
        <v>252000</v>
      </c>
      <c r="H14207" t="s">
        <v>13</v>
      </c>
      <c r="I14207">
        <v>252000</v>
      </c>
      <c r="J14207" t="s">
        <v>14</v>
      </c>
      <c r="K14207">
        <v>0</v>
      </c>
      <c r="L14207" t="s">
        <v>14</v>
      </c>
      <c r="M14207" t="s">
        <v>15</v>
      </c>
    </row>
    <row r="14208" spans="1:13" x14ac:dyDescent="0.25">
      <c r="A14208">
        <v>2023</v>
      </c>
      <c r="B14208" t="str" cm="1">
        <f t="array" ref="B14208">_xlfn.IFS(C14208="SE","Senior", C14208 = "EX", "Excecutive",C14208 ="MI", "Middle", C14208 = "EN", "Entry")</f>
        <v>Senior</v>
      </c>
      <c r="C14208" t="s">
        <v>10</v>
      </c>
      <c r="D14208" t="str" cm="1">
        <f t="array" ref="D14208">_xlfn.IFS(E14208 = "FT","Full Time", E14208 = "PT", "Part Time", E14208 = "FL", "Freelance", E14208 = "CT", "Contract")</f>
        <v>Full Time</v>
      </c>
      <c r="E14208" t="s">
        <v>11</v>
      </c>
      <c r="F14208" t="s">
        <v>16</v>
      </c>
      <c r="G14208">
        <v>129000</v>
      </c>
      <c r="H14208" t="s">
        <v>13</v>
      </c>
      <c r="I14208">
        <v>129000</v>
      </c>
      <c r="J14208" t="s">
        <v>14</v>
      </c>
      <c r="K14208">
        <v>0</v>
      </c>
      <c r="L14208" t="s">
        <v>14</v>
      </c>
      <c r="M14208" t="s">
        <v>15</v>
      </c>
    </row>
    <row r="14209" spans="1:13" x14ac:dyDescent="0.25">
      <c r="A14209">
        <v>2023</v>
      </c>
      <c r="B14209" t="str" cm="1">
        <f t="array" ref="B14209">_xlfn.IFS(C14209="SE","Senior", C14209 = "EX", "Excecutive",C14209 ="MI", "Middle", C14209 = "EN", "Entry")</f>
        <v>Senior</v>
      </c>
      <c r="C14209" t="s">
        <v>10</v>
      </c>
      <c r="D14209" t="str" cm="1">
        <f t="array" ref="D14209">_xlfn.IFS(E14209 = "FT","Full Time", E14209 = "PT", "Part Time", E14209 = "FL", "Freelance", E14209 = "CT", "Contract")</f>
        <v>Full Time</v>
      </c>
      <c r="E14209" t="s">
        <v>11</v>
      </c>
      <c r="F14209" t="s">
        <v>24</v>
      </c>
      <c r="G14209">
        <v>225000</v>
      </c>
      <c r="H14209" t="s">
        <v>13</v>
      </c>
      <c r="I14209">
        <v>225000</v>
      </c>
      <c r="J14209" t="s">
        <v>14</v>
      </c>
      <c r="K14209">
        <v>0</v>
      </c>
      <c r="L14209" t="s">
        <v>14</v>
      </c>
      <c r="M14209" t="s">
        <v>15</v>
      </c>
    </row>
    <row r="14210" spans="1:13" x14ac:dyDescent="0.25">
      <c r="A14210">
        <v>2023</v>
      </c>
      <c r="B14210" t="str" cm="1">
        <f t="array" ref="B14210">_xlfn.IFS(C14210="SE","Senior", C14210 = "EX", "Excecutive",C14210 ="MI", "Middle", C14210 = "EN", "Entry")</f>
        <v>Senior</v>
      </c>
      <c r="C14210" t="s">
        <v>10</v>
      </c>
      <c r="D14210" t="str" cm="1">
        <f t="array" ref="D14210">_xlfn.IFS(E14210 = "FT","Full Time", E14210 = "PT", "Part Time", E14210 = "FL", "Freelance", E14210 = "CT", "Contract")</f>
        <v>Full Time</v>
      </c>
      <c r="E14210" t="s">
        <v>11</v>
      </c>
      <c r="F14210" t="s">
        <v>24</v>
      </c>
      <c r="G14210">
        <v>156400</v>
      </c>
      <c r="H14210" t="s">
        <v>13</v>
      </c>
      <c r="I14210">
        <v>156400</v>
      </c>
      <c r="J14210" t="s">
        <v>14</v>
      </c>
      <c r="K14210">
        <v>0</v>
      </c>
      <c r="L14210" t="s">
        <v>14</v>
      </c>
      <c r="M14210" t="s">
        <v>15</v>
      </c>
    </row>
    <row r="14211" spans="1:13" x14ac:dyDescent="0.25">
      <c r="A14211">
        <v>2022</v>
      </c>
      <c r="B14211" t="str" cm="1">
        <f t="array" ref="B14211">_xlfn.IFS(C14211="SE","Senior", C14211 = "EX", "Excecutive",C14211 ="MI", "Middle", C14211 = "EN", "Entry")</f>
        <v>Middle</v>
      </c>
      <c r="C14211" t="s">
        <v>18</v>
      </c>
      <c r="D14211" t="str" cm="1">
        <f t="array" ref="D14211">_xlfn.IFS(E14211 = "FT","Full Time", E14211 = "PT", "Part Time", E14211 = "FL", "Freelance", E14211 = "CT", "Contract")</f>
        <v>Full Time</v>
      </c>
      <c r="E14211" t="s">
        <v>11</v>
      </c>
      <c r="F14211" t="s">
        <v>30</v>
      </c>
      <c r="G14211">
        <v>23000</v>
      </c>
      <c r="H14211" t="s">
        <v>13</v>
      </c>
      <c r="I14211">
        <v>23000</v>
      </c>
      <c r="J14211" t="s">
        <v>88</v>
      </c>
      <c r="K14211">
        <v>100</v>
      </c>
      <c r="L14211" t="s">
        <v>88</v>
      </c>
      <c r="M14211" t="s">
        <v>26</v>
      </c>
    </row>
    <row r="14212" spans="1:13" x14ac:dyDescent="0.25">
      <c r="A14212">
        <v>2023</v>
      </c>
      <c r="B14212" t="str" cm="1">
        <f t="array" ref="B14212">_xlfn.IFS(C14212="SE","Senior", C14212 = "EX", "Excecutive",C14212 ="MI", "Middle", C14212 = "EN", "Entry")</f>
        <v>Middle</v>
      </c>
      <c r="C14212" t="s">
        <v>18</v>
      </c>
      <c r="D14212" t="str" cm="1">
        <f t="array" ref="D14212">_xlfn.IFS(E14212 = "FT","Full Time", E14212 = "PT", "Part Time", E14212 = "FL", "Freelance", E14212 = "CT", "Contract")</f>
        <v>Full Time</v>
      </c>
      <c r="E14212" t="s">
        <v>11</v>
      </c>
      <c r="F14212" t="s">
        <v>17</v>
      </c>
      <c r="G14212">
        <v>110000</v>
      </c>
      <c r="H14212" t="s">
        <v>13</v>
      </c>
      <c r="I14212">
        <v>110000</v>
      </c>
      <c r="J14212" t="s">
        <v>14</v>
      </c>
      <c r="K14212">
        <v>100</v>
      </c>
      <c r="L14212" t="s">
        <v>14</v>
      </c>
      <c r="M14212" t="s">
        <v>26</v>
      </c>
    </row>
    <row r="14213" spans="1:13" x14ac:dyDescent="0.25">
      <c r="A14213">
        <v>2023</v>
      </c>
      <c r="B14213" t="str" cm="1">
        <f t="array" ref="B14213">_xlfn.IFS(C14213="SE","Senior", C14213 = "EX", "Excecutive",C14213 ="MI", "Middle", C14213 = "EN", "Entry")</f>
        <v>Senior</v>
      </c>
      <c r="C14213" t="s">
        <v>10</v>
      </c>
      <c r="D14213" t="str" cm="1">
        <f t="array" ref="D14213">_xlfn.IFS(E14213 = "FT","Full Time", E14213 = "PT", "Part Time", E14213 = "FL", "Freelance", E14213 = "CT", "Contract")</f>
        <v>Full Time</v>
      </c>
      <c r="E14213" t="s">
        <v>11</v>
      </c>
      <c r="F14213" t="s">
        <v>16</v>
      </c>
      <c r="G14213">
        <v>265000</v>
      </c>
      <c r="H14213" t="s">
        <v>13</v>
      </c>
      <c r="I14213">
        <v>265000</v>
      </c>
      <c r="J14213" t="s">
        <v>14</v>
      </c>
      <c r="K14213">
        <v>100</v>
      </c>
      <c r="L14213" t="s">
        <v>14</v>
      </c>
      <c r="M14213" t="s">
        <v>15</v>
      </c>
    </row>
    <row r="14214" spans="1:13" x14ac:dyDescent="0.25">
      <c r="A14214">
        <v>2023</v>
      </c>
      <c r="B14214" t="str" cm="1">
        <f t="array" ref="B14214">_xlfn.IFS(C14214="SE","Senior", C14214 = "EX", "Excecutive",C14214 ="MI", "Middle", C14214 = "EN", "Entry")</f>
        <v>Senior</v>
      </c>
      <c r="C14214" t="s">
        <v>10</v>
      </c>
      <c r="D14214" t="str" cm="1">
        <f t="array" ref="D14214">_xlfn.IFS(E14214 = "FT","Full Time", E14214 = "PT", "Part Time", E14214 = "FL", "Freelance", E14214 = "CT", "Contract")</f>
        <v>Full Time</v>
      </c>
      <c r="E14214" t="s">
        <v>11</v>
      </c>
      <c r="F14214" t="s">
        <v>16</v>
      </c>
      <c r="G14214">
        <v>182750</v>
      </c>
      <c r="H14214" t="s">
        <v>13</v>
      </c>
      <c r="I14214">
        <v>182750</v>
      </c>
      <c r="J14214" t="s">
        <v>14</v>
      </c>
      <c r="K14214">
        <v>100</v>
      </c>
      <c r="L14214" t="s">
        <v>14</v>
      </c>
      <c r="M14214" t="s">
        <v>15</v>
      </c>
    </row>
    <row r="14215" spans="1:13" x14ac:dyDescent="0.25">
      <c r="A14215">
        <v>2023</v>
      </c>
      <c r="B14215" t="str" cm="1">
        <f t="array" ref="B14215">_xlfn.IFS(C14215="SE","Senior", C14215 = "EX", "Excecutive",C14215 ="MI", "Middle", C14215 = "EN", "Entry")</f>
        <v>Middle</v>
      </c>
      <c r="C14215" t="s">
        <v>18</v>
      </c>
      <c r="D14215" t="str" cm="1">
        <f t="array" ref="D14215">_xlfn.IFS(E14215 = "FT","Full Time", E14215 = "PT", "Part Time", E14215 = "FL", "Freelance", E14215 = "CT", "Contract")</f>
        <v>Full Time</v>
      </c>
      <c r="E14215" t="s">
        <v>11</v>
      </c>
      <c r="F14215" t="s">
        <v>21</v>
      </c>
      <c r="G14215">
        <v>130000</v>
      </c>
      <c r="H14215" t="s">
        <v>13</v>
      </c>
      <c r="I14215">
        <v>130000</v>
      </c>
      <c r="J14215" t="s">
        <v>14</v>
      </c>
      <c r="K14215">
        <v>0</v>
      </c>
      <c r="L14215" t="s">
        <v>14</v>
      </c>
      <c r="M14215" t="s">
        <v>15</v>
      </c>
    </row>
    <row r="14216" spans="1:13" x14ac:dyDescent="0.25">
      <c r="A14216">
        <v>2023</v>
      </c>
      <c r="B14216" t="str" cm="1">
        <f t="array" ref="B14216">_xlfn.IFS(C14216="SE","Senior", C14216 = "EX", "Excecutive",C14216 ="MI", "Middle", C14216 = "EN", "Entry")</f>
        <v>Middle</v>
      </c>
      <c r="C14216" t="s">
        <v>18</v>
      </c>
      <c r="D14216" t="str" cm="1">
        <f t="array" ref="D14216">_xlfn.IFS(E14216 = "FT","Full Time", E14216 = "PT", "Part Time", E14216 = "FL", "Freelance", E14216 = "CT", "Contract")</f>
        <v>Full Time</v>
      </c>
      <c r="E14216" t="s">
        <v>11</v>
      </c>
      <c r="F14216" t="s">
        <v>21</v>
      </c>
      <c r="G14216">
        <v>100000</v>
      </c>
      <c r="H14216" t="s">
        <v>13</v>
      </c>
      <c r="I14216">
        <v>100000</v>
      </c>
      <c r="J14216" t="s">
        <v>14</v>
      </c>
      <c r="K14216">
        <v>0</v>
      </c>
      <c r="L14216" t="s">
        <v>14</v>
      </c>
      <c r="M14216" t="s">
        <v>15</v>
      </c>
    </row>
    <row r="14217" spans="1:13" x14ac:dyDescent="0.25">
      <c r="A14217">
        <v>2023</v>
      </c>
      <c r="B14217" t="str" cm="1">
        <f t="array" ref="B14217">_xlfn.IFS(C14217="SE","Senior", C14217 = "EX", "Excecutive",C14217 ="MI", "Middle", C14217 = "EN", "Entry")</f>
        <v>Senior</v>
      </c>
      <c r="C14217" t="s">
        <v>10</v>
      </c>
      <c r="D14217" t="str" cm="1">
        <f t="array" ref="D14217">_xlfn.IFS(E14217 = "FT","Full Time", E14217 = "PT", "Part Time", E14217 = "FL", "Freelance", E14217 = "CT", "Contract")</f>
        <v>Full Time</v>
      </c>
      <c r="E14217" t="s">
        <v>11</v>
      </c>
      <c r="F14217" t="s">
        <v>21</v>
      </c>
      <c r="G14217">
        <v>153600</v>
      </c>
      <c r="H14217" t="s">
        <v>13</v>
      </c>
      <c r="I14217">
        <v>153600</v>
      </c>
      <c r="J14217" t="s">
        <v>14</v>
      </c>
      <c r="K14217">
        <v>0</v>
      </c>
      <c r="L14217" t="s">
        <v>14</v>
      </c>
      <c r="M14217" t="s">
        <v>15</v>
      </c>
    </row>
    <row r="14218" spans="1:13" x14ac:dyDescent="0.25">
      <c r="A14218">
        <v>2023</v>
      </c>
      <c r="B14218" t="str" cm="1">
        <f t="array" ref="B14218">_xlfn.IFS(C14218="SE","Senior", C14218 = "EX", "Excecutive",C14218 ="MI", "Middle", C14218 = "EN", "Entry")</f>
        <v>Senior</v>
      </c>
      <c r="C14218" t="s">
        <v>10</v>
      </c>
      <c r="D14218" t="str" cm="1">
        <f t="array" ref="D14218">_xlfn.IFS(E14218 = "FT","Full Time", E14218 = "PT", "Part Time", E14218 = "FL", "Freelance", E14218 = "CT", "Contract")</f>
        <v>Full Time</v>
      </c>
      <c r="E14218" t="s">
        <v>11</v>
      </c>
      <c r="F14218" t="s">
        <v>21</v>
      </c>
      <c r="G14218">
        <v>106800</v>
      </c>
      <c r="H14218" t="s">
        <v>13</v>
      </c>
      <c r="I14218">
        <v>106800</v>
      </c>
      <c r="J14218" t="s">
        <v>14</v>
      </c>
      <c r="K14218">
        <v>0</v>
      </c>
      <c r="L14218" t="s">
        <v>14</v>
      </c>
      <c r="M14218" t="s">
        <v>15</v>
      </c>
    </row>
    <row r="14219" spans="1:13" x14ac:dyDescent="0.25">
      <c r="A14219">
        <v>2023</v>
      </c>
      <c r="B14219" t="str" cm="1">
        <f t="array" ref="B14219">_xlfn.IFS(C14219="SE","Senior", C14219 = "EX", "Excecutive",C14219 ="MI", "Middle", C14219 = "EN", "Entry")</f>
        <v>Senior</v>
      </c>
      <c r="C14219" t="s">
        <v>10</v>
      </c>
      <c r="D14219" t="str" cm="1">
        <f t="array" ref="D14219">_xlfn.IFS(E14219 = "FT","Full Time", E14219 = "PT", "Part Time", E14219 = "FL", "Freelance", E14219 = "CT", "Contract")</f>
        <v>Full Time</v>
      </c>
      <c r="E14219" t="s">
        <v>11</v>
      </c>
      <c r="F14219" t="s">
        <v>16</v>
      </c>
      <c r="G14219">
        <v>137500</v>
      </c>
      <c r="H14219" t="s">
        <v>13</v>
      </c>
      <c r="I14219">
        <v>137500</v>
      </c>
      <c r="J14219" t="s">
        <v>14</v>
      </c>
      <c r="K14219">
        <v>0</v>
      </c>
      <c r="L14219" t="s">
        <v>14</v>
      </c>
      <c r="M14219" t="s">
        <v>15</v>
      </c>
    </row>
    <row r="14220" spans="1:13" x14ac:dyDescent="0.25">
      <c r="A14220">
        <v>2023</v>
      </c>
      <c r="B14220" t="str" cm="1">
        <f t="array" ref="B14220">_xlfn.IFS(C14220="SE","Senior", C14220 = "EX", "Excecutive",C14220 ="MI", "Middle", C14220 = "EN", "Entry")</f>
        <v>Senior</v>
      </c>
      <c r="C14220" t="s">
        <v>10</v>
      </c>
      <c r="D14220" t="str" cm="1">
        <f t="array" ref="D14220">_xlfn.IFS(E14220 = "FT","Full Time", E14220 = "PT", "Part Time", E14220 = "FL", "Freelance", E14220 = "CT", "Contract")</f>
        <v>Full Time</v>
      </c>
      <c r="E14220" t="s">
        <v>11</v>
      </c>
      <c r="F14220" t="s">
        <v>16</v>
      </c>
      <c r="G14220">
        <v>81500</v>
      </c>
      <c r="H14220" t="s">
        <v>13</v>
      </c>
      <c r="I14220">
        <v>81500</v>
      </c>
      <c r="J14220" t="s">
        <v>14</v>
      </c>
      <c r="K14220">
        <v>0</v>
      </c>
      <c r="L14220" t="s">
        <v>14</v>
      </c>
      <c r="M14220" t="s">
        <v>15</v>
      </c>
    </row>
    <row r="14221" spans="1:13" x14ac:dyDescent="0.25">
      <c r="A14221">
        <v>2023</v>
      </c>
      <c r="B14221" t="str" cm="1">
        <f t="array" ref="B14221">_xlfn.IFS(C14221="SE","Senior", C14221 = "EX", "Excecutive",C14221 ="MI", "Middle", C14221 = "EN", "Entry")</f>
        <v>Excecutive</v>
      </c>
      <c r="C14221" t="s">
        <v>22</v>
      </c>
      <c r="D14221" t="str" cm="1">
        <f t="array" ref="D14221">_xlfn.IFS(E14221 = "FT","Full Time", E14221 = "PT", "Part Time", E14221 = "FL", "Freelance", E14221 = "CT", "Contract")</f>
        <v>Full Time</v>
      </c>
      <c r="E14221" t="s">
        <v>11</v>
      </c>
      <c r="F14221" t="s">
        <v>217</v>
      </c>
      <c r="G14221">
        <v>314100</v>
      </c>
      <c r="H14221" t="s">
        <v>13</v>
      </c>
      <c r="I14221">
        <v>314100</v>
      </c>
      <c r="J14221" t="s">
        <v>14</v>
      </c>
      <c r="K14221">
        <v>0</v>
      </c>
      <c r="L14221" t="s">
        <v>14</v>
      </c>
      <c r="M14221" t="s">
        <v>15</v>
      </c>
    </row>
    <row r="14222" spans="1:13" x14ac:dyDescent="0.25">
      <c r="A14222">
        <v>2023</v>
      </c>
      <c r="B14222" t="str" cm="1">
        <f t="array" ref="B14222">_xlfn.IFS(C14222="SE","Senior", C14222 = "EX", "Excecutive",C14222 ="MI", "Middle", C14222 = "EN", "Entry")</f>
        <v>Excecutive</v>
      </c>
      <c r="C14222" t="s">
        <v>22</v>
      </c>
      <c r="D14222" t="str" cm="1">
        <f t="array" ref="D14222">_xlfn.IFS(E14222 = "FT","Full Time", E14222 = "PT", "Part Time", E14222 = "FL", "Freelance", E14222 = "CT", "Contract")</f>
        <v>Full Time</v>
      </c>
      <c r="E14222" t="s">
        <v>11</v>
      </c>
      <c r="F14222" t="s">
        <v>217</v>
      </c>
      <c r="G14222">
        <v>195800</v>
      </c>
      <c r="H14222" t="s">
        <v>13</v>
      </c>
      <c r="I14222">
        <v>195800</v>
      </c>
      <c r="J14222" t="s">
        <v>14</v>
      </c>
      <c r="K14222">
        <v>0</v>
      </c>
      <c r="L14222" t="s">
        <v>14</v>
      </c>
      <c r="M14222" t="s">
        <v>15</v>
      </c>
    </row>
    <row r="14223" spans="1:13" x14ac:dyDescent="0.25">
      <c r="A14223">
        <v>2023</v>
      </c>
      <c r="B14223" t="str" cm="1">
        <f t="array" ref="B14223">_xlfn.IFS(C14223="SE","Senior", C14223 = "EX", "Excecutive",C14223 ="MI", "Middle", C14223 = "EN", "Entry")</f>
        <v>Senior</v>
      </c>
      <c r="C14223" t="s">
        <v>10</v>
      </c>
      <c r="D14223" t="str" cm="1">
        <f t="array" ref="D14223">_xlfn.IFS(E14223 = "FT","Full Time", E14223 = "PT", "Part Time", E14223 = "FL", "Freelance", E14223 = "CT", "Contract")</f>
        <v>Full Time</v>
      </c>
      <c r="E14223" t="s">
        <v>11</v>
      </c>
      <c r="F14223" t="s">
        <v>25</v>
      </c>
      <c r="G14223">
        <v>205000</v>
      </c>
      <c r="H14223" t="s">
        <v>13</v>
      </c>
      <c r="I14223">
        <v>205000</v>
      </c>
      <c r="J14223" t="s">
        <v>14</v>
      </c>
      <c r="K14223">
        <v>0</v>
      </c>
      <c r="L14223" t="s">
        <v>14</v>
      </c>
      <c r="M14223" t="s">
        <v>15</v>
      </c>
    </row>
    <row r="14224" spans="1:13" x14ac:dyDescent="0.25">
      <c r="A14224">
        <v>2023</v>
      </c>
      <c r="B14224" t="str" cm="1">
        <f t="array" ref="B14224">_xlfn.IFS(C14224="SE","Senior", C14224 = "EX", "Excecutive",C14224 ="MI", "Middle", C14224 = "EN", "Entry")</f>
        <v>Senior</v>
      </c>
      <c r="C14224" t="s">
        <v>10</v>
      </c>
      <c r="D14224" t="str" cm="1">
        <f t="array" ref="D14224">_xlfn.IFS(E14224 = "FT","Full Time", E14224 = "PT", "Part Time", E14224 = "FL", "Freelance", E14224 = "CT", "Contract")</f>
        <v>Full Time</v>
      </c>
      <c r="E14224" t="s">
        <v>11</v>
      </c>
      <c r="F14224" t="s">
        <v>25</v>
      </c>
      <c r="G14224">
        <v>180000</v>
      </c>
      <c r="H14224" t="s">
        <v>13</v>
      </c>
      <c r="I14224">
        <v>180000</v>
      </c>
      <c r="J14224" t="s">
        <v>14</v>
      </c>
      <c r="K14224">
        <v>0</v>
      </c>
      <c r="L14224" t="s">
        <v>14</v>
      </c>
      <c r="M14224" t="s">
        <v>15</v>
      </c>
    </row>
    <row r="14225" spans="1:13" x14ac:dyDescent="0.25">
      <c r="A14225">
        <v>2023</v>
      </c>
      <c r="B14225" t="str" cm="1">
        <f t="array" ref="B14225">_xlfn.IFS(C14225="SE","Senior", C14225 = "EX", "Excecutive",C14225 ="MI", "Middle", C14225 = "EN", "Entry")</f>
        <v>Senior</v>
      </c>
      <c r="C14225" t="s">
        <v>10</v>
      </c>
      <c r="D14225" t="str" cm="1">
        <f t="array" ref="D14225">_xlfn.IFS(E14225 = "FT","Full Time", E14225 = "PT", "Part Time", E14225 = "FL", "Freelance", E14225 = "CT", "Contract")</f>
        <v>Full Time</v>
      </c>
      <c r="E14225" t="s">
        <v>11</v>
      </c>
      <c r="F14225" t="s">
        <v>24</v>
      </c>
      <c r="G14225">
        <v>165000</v>
      </c>
      <c r="H14225" t="s">
        <v>13</v>
      </c>
      <c r="I14225">
        <v>165000</v>
      </c>
      <c r="J14225" t="s">
        <v>14</v>
      </c>
      <c r="K14225">
        <v>100</v>
      </c>
      <c r="L14225" t="s">
        <v>14</v>
      </c>
      <c r="M14225" t="s">
        <v>15</v>
      </c>
    </row>
    <row r="14226" spans="1:13" x14ac:dyDescent="0.25">
      <c r="A14226">
        <v>2023</v>
      </c>
      <c r="B14226" t="str" cm="1">
        <f t="array" ref="B14226">_xlfn.IFS(C14226="SE","Senior", C14226 = "EX", "Excecutive",C14226 ="MI", "Middle", C14226 = "EN", "Entry")</f>
        <v>Senior</v>
      </c>
      <c r="C14226" t="s">
        <v>10</v>
      </c>
      <c r="D14226" t="str" cm="1">
        <f t="array" ref="D14226">_xlfn.IFS(E14226 = "FT","Full Time", E14226 = "PT", "Part Time", E14226 = "FL", "Freelance", E14226 = "CT", "Contract")</f>
        <v>Full Time</v>
      </c>
      <c r="E14226" t="s">
        <v>11</v>
      </c>
      <c r="F14226" t="s">
        <v>24</v>
      </c>
      <c r="G14226">
        <v>144000</v>
      </c>
      <c r="H14226" t="s">
        <v>13</v>
      </c>
      <c r="I14226">
        <v>144000</v>
      </c>
      <c r="J14226" t="s">
        <v>14</v>
      </c>
      <c r="K14226">
        <v>100</v>
      </c>
      <c r="L14226" t="s">
        <v>14</v>
      </c>
      <c r="M14226" t="s">
        <v>15</v>
      </c>
    </row>
    <row r="14227" spans="1:13" x14ac:dyDescent="0.25">
      <c r="A14227">
        <v>2023</v>
      </c>
      <c r="B14227" t="str" cm="1">
        <f t="array" ref="B14227">_xlfn.IFS(C14227="SE","Senior", C14227 = "EX", "Excecutive",C14227 ="MI", "Middle", C14227 = "EN", "Entry")</f>
        <v>Entry</v>
      </c>
      <c r="C14227" t="s">
        <v>20</v>
      </c>
      <c r="D14227" t="str" cm="1">
        <f t="array" ref="D14227">_xlfn.IFS(E14227 = "FT","Full Time", E14227 = "PT", "Part Time", E14227 = "FL", "Freelance", E14227 = "CT", "Contract")</f>
        <v>Full Time</v>
      </c>
      <c r="E14227" t="s">
        <v>11</v>
      </c>
      <c r="F14227" t="s">
        <v>78</v>
      </c>
      <c r="G14227">
        <v>160000</v>
      </c>
      <c r="H14227" t="s">
        <v>13</v>
      </c>
      <c r="I14227">
        <v>160000</v>
      </c>
      <c r="J14227" t="s">
        <v>14</v>
      </c>
      <c r="K14227">
        <v>0</v>
      </c>
      <c r="L14227" t="s">
        <v>14</v>
      </c>
      <c r="M14227" t="s">
        <v>15</v>
      </c>
    </row>
    <row r="14228" spans="1:13" x14ac:dyDescent="0.25">
      <c r="A14228">
        <v>2023</v>
      </c>
      <c r="B14228" t="str" cm="1">
        <f t="array" ref="B14228">_xlfn.IFS(C14228="SE","Senior", C14228 = "EX", "Excecutive",C14228 ="MI", "Middle", C14228 = "EN", "Entry")</f>
        <v>Entry</v>
      </c>
      <c r="C14228" t="s">
        <v>20</v>
      </c>
      <c r="D14228" t="str" cm="1">
        <f t="array" ref="D14228">_xlfn.IFS(E14228 = "FT","Full Time", E14228 = "PT", "Part Time", E14228 = "FL", "Freelance", E14228 = "CT", "Contract")</f>
        <v>Full Time</v>
      </c>
      <c r="E14228" t="s">
        <v>11</v>
      </c>
      <c r="F14228" t="s">
        <v>78</v>
      </c>
      <c r="G14228">
        <v>100000</v>
      </c>
      <c r="H14228" t="s">
        <v>13</v>
      </c>
      <c r="I14228">
        <v>100000</v>
      </c>
      <c r="J14228" t="s">
        <v>14</v>
      </c>
      <c r="K14228">
        <v>0</v>
      </c>
      <c r="L14228" t="s">
        <v>14</v>
      </c>
      <c r="M14228" t="s">
        <v>15</v>
      </c>
    </row>
    <row r="14229" spans="1:13" x14ac:dyDescent="0.25">
      <c r="A14229">
        <v>2023</v>
      </c>
      <c r="B14229" t="str" cm="1">
        <f t="array" ref="B14229">_xlfn.IFS(C14229="SE","Senior", C14229 = "EX", "Excecutive",C14229 ="MI", "Middle", C14229 = "EN", "Entry")</f>
        <v>Excecutive</v>
      </c>
      <c r="C14229" t="s">
        <v>22</v>
      </c>
      <c r="D14229" t="str" cm="1">
        <f t="array" ref="D14229">_xlfn.IFS(E14229 = "FT","Full Time", E14229 = "PT", "Part Time", E14229 = "FL", "Freelance", E14229 = "CT", "Contract")</f>
        <v>Full Time</v>
      </c>
      <c r="E14229" t="s">
        <v>11</v>
      </c>
      <c r="F14229" t="s">
        <v>16</v>
      </c>
      <c r="G14229">
        <v>200000</v>
      </c>
      <c r="H14229" t="s">
        <v>13</v>
      </c>
      <c r="I14229">
        <v>200000</v>
      </c>
      <c r="J14229" t="s">
        <v>14</v>
      </c>
      <c r="K14229">
        <v>0</v>
      </c>
      <c r="L14229" t="s">
        <v>14</v>
      </c>
      <c r="M14229" t="s">
        <v>15</v>
      </c>
    </row>
    <row r="14230" spans="1:13" x14ac:dyDescent="0.25">
      <c r="A14230">
        <v>2023</v>
      </c>
      <c r="B14230" t="str" cm="1">
        <f t="array" ref="B14230">_xlfn.IFS(C14230="SE","Senior", C14230 = "EX", "Excecutive",C14230 ="MI", "Middle", C14230 = "EN", "Entry")</f>
        <v>Excecutive</v>
      </c>
      <c r="C14230" t="s">
        <v>22</v>
      </c>
      <c r="D14230" t="str" cm="1">
        <f t="array" ref="D14230">_xlfn.IFS(E14230 = "FT","Full Time", E14230 = "PT", "Part Time", E14230 = "FL", "Freelance", E14230 = "CT", "Contract")</f>
        <v>Full Time</v>
      </c>
      <c r="E14230" t="s">
        <v>11</v>
      </c>
      <c r="F14230" t="s">
        <v>16</v>
      </c>
      <c r="G14230">
        <v>145000</v>
      </c>
      <c r="H14230" t="s">
        <v>13</v>
      </c>
      <c r="I14230">
        <v>145000</v>
      </c>
      <c r="J14230" t="s">
        <v>14</v>
      </c>
      <c r="K14230">
        <v>0</v>
      </c>
      <c r="L14230" t="s">
        <v>14</v>
      </c>
      <c r="M14230" t="s">
        <v>15</v>
      </c>
    </row>
    <row r="14231" spans="1:13" x14ac:dyDescent="0.25">
      <c r="A14231">
        <v>2023</v>
      </c>
      <c r="B14231" t="str" cm="1">
        <f t="array" ref="B14231">_xlfn.IFS(C14231="SE","Senior", C14231 = "EX", "Excecutive",C14231 ="MI", "Middle", C14231 = "EN", "Entry")</f>
        <v>Middle</v>
      </c>
      <c r="C14231" t="s">
        <v>18</v>
      </c>
      <c r="D14231" t="str" cm="1">
        <f t="array" ref="D14231">_xlfn.IFS(E14231 = "FT","Full Time", E14231 = "PT", "Part Time", E14231 = "FL", "Freelance", E14231 = "CT", "Contract")</f>
        <v>Full Time</v>
      </c>
      <c r="E14231" t="s">
        <v>11</v>
      </c>
      <c r="F14231" t="s">
        <v>21</v>
      </c>
      <c r="G14231">
        <v>150000</v>
      </c>
      <c r="H14231" t="s">
        <v>13</v>
      </c>
      <c r="I14231">
        <v>150000</v>
      </c>
      <c r="J14231" t="s">
        <v>14</v>
      </c>
      <c r="K14231">
        <v>0</v>
      </c>
      <c r="L14231" t="s">
        <v>14</v>
      </c>
      <c r="M14231" t="s">
        <v>15</v>
      </c>
    </row>
    <row r="14232" spans="1:13" x14ac:dyDescent="0.25">
      <c r="A14232">
        <v>2023</v>
      </c>
      <c r="B14232" t="str" cm="1">
        <f t="array" ref="B14232">_xlfn.IFS(C14232="SE","Senior", C14232 = "EX", "Excecutive",C14232 ="MI", "Middle", C14232 = "EN", "Entry")</f>
        <v>Middle</v>
      </c>
      <c r="C14232" t="s">
        <v>18</v>
      </c>
      <c r="D14232" t="str" cm="1">
        <f t="array" ref="D14232">_xlfn.IFS(E14232 = "FT","Full Time", E14232 = "PT", "Part Time", E14232 = "FL", "Freelance", E14232 = "CT", "Contract")</f>
        <v>Full Time</v>
      </c>
      <c r="E14232" t="s">
        <v>11</v>
      </c>
      <c r="F14232" t="s">
        <v>21</v>
      </c>
      <c r="G14232">
        <v>100000</v>
      </c>
      <c r="H14232" t="s">
        <v>13</v>
      </c>
      <c r="I14232">
        <v>100000</v>
      </c>
      <c r="J14232" t="s">
        <v>14</v>
      </c>
      <c r="K14232">
        <v>0</v>
      </c>
      <c r="L14232" t="s">
        <v>14</v>
      </c>
      <c r="M14232" t="s">
        <v>15</v>
      </c>
    </row>
    <row r="14233" spans="1:13" x14ac:dyDescent="0.25">
      <c r="A14233">
        <v>2023</v>
      </c>
      <c r="B14233" t="str" cm="1">
        <f t="array" ref="B14233">_xlfn.IFS(C14233="SE","Senior", C14233 = "EX", "Excecutive",C14233 ="MI", "Middle", C14233 = "EN", "Entry")</f>
        <v>Senior</v>
      </c>
      <c r="C14233" t="s">
        <v>10</v>
      </c>
      <c r="D14233" t="str" cm="1">
        <f t="array" ref="D14233">_xlfn.IFS(E14233 = "FT","Full Time", E14233 = "PT", "Part Time", E14233 = "FL", "Freelance", E14233 = "CT", "Contract")</f>
        <v>Full Time</v>
      </c>
      <c r="E14233" t="s">
        <v>11</v>
      </c>
      <c r="F14233" t="s">
        <v>27</v>
      </c>
      <c r="G14233">
        <v>199000</v>
      </c>
      <c r="H14233" t="s">
        <v>13</v>
      </c>
      <c r="I14233">
        <v>199000</v>
      </c>
      <c r="J14233" t="s">
        <v>14</v>
      </c>
      <c r="K14233">
        <v>0</v>
      </c>
      <c r="L14233" t="s">
        <v>14</v>
      </c>
      <c r="M14233" t="s">
        <v>15</v>
      </c>
    </row>
    <row r="14234" spans="1:13" x14ac:dyDescent="0.25">
      <c r="A14234">
        <v>2023</v>
      </c>
      <c r="B14234" t="str" cm="1">
        <f t="array" ref="B14234">_xlfn.IFS(C14234="SE","Senior", C14234 = "EX", "Excecutive",C14234 ="MI", "Middle", C14234 = "EN", "Entry")</f>
        <v>Senior</v>
      </c>
      <c r="C14234" t="s">
        <v>10</v>
      </c>
      <c r="D14234" t="str" cm="1">
        <f t="array" ref="D14234">_xlfn.IFS(E14234 = "FT","Full Time", E14234 = "PT", "Part Time", E14234 = "FL", "Freelance", E14234 = "CT", "Contract")</f>
        <v>Full Time</v>
      </c>
      <c r="E14234" t="s">
        <v>11</v>
      </c>
      <c r="F14234" t="s">
        <v>27</v>
      </c>
      <c r="G14234">
        <v>112000</v>
      </c>
      <c r="H14234" t="s">
        <v>13</v>
      </c>
      <c r="I14234">
        <v>112000</v>
      </c>
      <c r="J14234" t="s">
        <v>14</v>
      </c>
      <c r="K14234">
        <v>0</v>
      </c>
      <c r="L14234" t="s">
        <v>14</v>
      </c>
      <c r="M14234" t="s">
        <v>15</v>
      </c>
    </row>
    <row r="14235" spans="1:13" x14ac:dyDescent="0.25">
      <c r="A14235">
        <v>2023</v>
      </c>
      <c r="B14235" t="str" cm="1">
        <f t="array" ref="B14235">_xlfn.IFS(C14235="SE","Senior", C14235 = "EX", "Excecutive",C14235 ="MI", "Middle", C14235 = "EN", "Entry")</f>
        <v>Senior</v>
      </c>
      <c r="C14235" t="s">
        <v>10</v>
      </c>
      <c r="D14235" t="str" cm="1">
        <f t="array" ref="D14235">_xlfn.IFS(E14235 = "FT","Full Time", E14235 = "PT", "Part Time", E14235 = "FL", "Freelance", E14235 = "CT", "Contract")</f>
        <v>Full Time</v>
      </c>
      <c r="E14235" t="s">
        <v>11</v>
      </c>
      <c r="F14235" t="s">
        <v>24</v>
      </c>
      <c r="G14235">
        <v>105000</v>
      </c>
      <c r="H14235" t="s">
        <v>13</v>
      </c>
      <c r="I14235">
        <v>105000</v>
      </c>
      <c r="J14235" t="s">
        <v>14</v>
      </c>
      <c r="K14235">
        <v>0</v>
      </c>
      <c r="L14235" t="s">
        <v>14</v>
      </c>
      <c r="M14235" t="s">
        <v>15</v>
      </c>
    </row>
    <row r="14236" spans="1:13" x14ac:dyDescent="0.25">
      <c r="A14236">
        <v>2023</v>
      </c>
      <c r="B14236" t="str" cm="1">
        <f t="array" ref="B14236">_xlfn.IFS(C14236="SE","Senior", C14236 = "EX", "Excecutive",C14236 ="MI", "Middle", C14236 = "EN", "Entry")</f>
        <v>Senior</v>
      </c>
      <c r="C14236" t="s">
        <v>10</v>
      </c>
      <c r="D14236" t="str" cm="1">
        <f t="array" ref="D14236">_xlfn.IFS(E14236 = "FT","Full Time", E14236 = "PT", "Part Time", E14236 = "FL", "Freelance", E14236 = "CT", "Contract")</f>
        <v>Full Time</v>
      </c>
      <c r="E14236" t="s">
        <v>11</v>
      </c>
      <c r="F14236" t="s">
        <v>24</v>
      </c>
      <c r="G14236">
        <v>70000</v>
      </c>
      <c r="H14236" t="s">
        <v>13</v>
      </c>
      <c r="I14236">
        <v>70000</v>
      </c>
      <c r="J14236" t="s">
        <v>14</v>
      </c>
      <c r="K14236">
        <v>0</v>
      </c>
      <c r="L14236" t="s">
        <v>14</v>
      </c>
      <c r="M14236" t="s">
        <v>15</v>
      </c>
    </row>
    <row r="14237" spans="1:13" x14ac:dyDescent="0.25">
      <c r="A14237">
        <v>2023</v>
      </c>
      <c r="B14237" t="str" cm="1">
        <f t="array" ref="B14237">_xlfn.IFS(C14237="SE","Senior", C14237 = "EX", "Excecutive",C14237 ="MI", "Middle", C14237 = "EN", "Entry")</f>
        <v>Entry</v>
      </c>
      <c r="C14237" t="s">
        <v>20</v>
      </c>
      <c r="D14237" t="str" cm="1">
        <f t="array" ref="D14237">_xlfn.IFS(E14237 = "FT","Full Time", E14237 = "PT", "Part Time", E14237 = "FL", "Freelance", E14237 = "CT", "Contract")</f>
        <v>Full Time</v>
      </c>
      <c r="E14237" t="s">
        <v>11</v>
      </c>
      <c r="F14237" t="s">
        <v>134</v>
      </c>
      <c r="G14237">
        <v>130000</v>
      </c>
      <c r="H14237" t="s">
        <v>13</v>
      </c>
      <c r="I14237">
        <v>130000</v>
      </c>
      <c r="J14237" t="s">
        <v>10</v>
      </c>
      <c r="K14237">
        <v>100</v>
      </c>
      <c r="L14237" t="s">
        <v>10</v>
      </c>
      <c r="M14237" t="s">
        <v>32</v>
      </c>
    </row>
    <row r="14238" spans="1:13" x14ac:dyDescent="0.25">
      <c r="A14238">
        <v>2023</v>
      </c>
      <c r="B14238" t="str" cm="1">
        <f t="array" ref="B14238">_xlfn.IFS(C14238="SE","Senior", C14238 = "EX", "Excecutive",C14238 ="MI", "Middle", C14238 = "EN", "Entry")</f>
        <v>Senior</v>
      </c>
      <c r="C14238" t="s">
        <v>10</v>
      </c>
      <c r="D14238" t="str" cm="1">
        <f t="array" ref="D14238">_xlfn.IFS(E14238 = "FT","Full Time", E14238 = "PT", "Part Time", E14238 = "FL", "Freelance", E14238 = "CT", "Contract")</f>
        <v>Full Time</v>
      </c>
      <c r="E14238" t="s">
        <v>11</v>
      </c>
      <c r="F14238" t="s">
        <v>21</v>
      </c>
      <c r="G14238">
        <v>180180</v>
      </c>
      <c r="H14238" t="s">
        <v>13</v>
      </c>
      <c r="I14238">
        <v>180180</v>
      </c>
      <c r="J14238" t="s">
        <v>14</v>
      </c>
      <c r="K14238">
        <v>0</v>
      </c>
      <c r="L14238" t="s">
        <v>14</v>
      </c>
      <c r="M14238" t="s">
        <v>15</v>
      </c>
    </row>
    <row r="14239" spans="1:13" x14ac:dyDescent="0.25">
      <c r="A14239">
        <v>2023</v>
      </c>
      <c r="B14239" t="str" cm="1">
        <f t="array" ref="B14239">_xlfn.IFS(C14239="SE","Senior", C14239 = "EX", "Excecutive",C14239 ="MI", "Middle", C14239 = "EN", "Entry")</f>
        <v>Senior</v>
      </c>
      <c r="C14239" t="s">
        <v>10</v>
      </c>
      <c r="D14239" t="str" cm="1">
        <f t="array" ref="D14239">_xlfn.IFS(E14239 = "FT","Full Time", E14239 = "PT", "Part Time", E14239 = "FL", "Freelance", E14239 = "CT", "Contract")</f>
        <v>Full Time</v>
      </c>
      <c r="E14239" t="s">
        <v>11</v>
      </c>
      <c r="F14239" t="s">
        <v>21</v>
      </c>
      <c r="G14239">
        <v>106020</v>
      </c>
      <c r="H14239" t="s">
        <v>13</v>
      </c>
      <c r="I14239">
        <v>106020</v>
      </c>
      <c r="J14239" t="s">
        <v>14</v>
      </c>
      <c r="K14239">
        <v>0</v>
      </c>
      <c r="L14239" t="s">
        <v>14</v>
      </c>
      <c r="M14239" t="s">
        <v>15</v>
      </c>
    </row>
    <row r="14240" spans="1:13" x14ac:dyDescent="0.25">
      <c r="A14240">
        <v>2023</v>
      </c>
      <c r="B14240" t="str" cm="1">
        <f t="array" ref="B14240">_xlfn.IFS(C14240="SE","Senior", C14240 = "EX", "Excecutive",C14240 ="MI", "Middle", C14240 = "EN", "Entry")</f>
        <v>Entry</v>
      </c>
      <c r="C14240" t="s">
        <v>20</v>
      </c>
      <c r="D14240" t="str" cm="1">
        <f t="array" ref="D14240">_xlfn.IFS(E14240 = "FT","Full Time", E14240 = "PT", "Part Time", E14240 = "FL", "Freelance", E14240 = "CT", "Contract")</f>
        <v>Full Time</v>
      </c>
      <c r="E14240" t="s">
        <v>11</v>
      </c>
      <c r="F14240" t="s">
        <v>16</v>
      </c>
      <c r="G14240">
        <v>160000</v>
      </c>
      <c r="H14240" t="s">
        <v>13</v>
      </c>
      <c r="I14240">
        <v>160000</v>
      </c>
      <c r="J14240" t="s">
        <v>14</v>
      </c>
      <c r="K14240">
        <v>0</v>
      </c>
      <c r="L14240" t="s">
        <v>14</v>
      </c>
      <c r="M14240" t="s">
        <v>15</v>
      </c>
    </row>
    <row r="14241" spans="1:13" x14ac:dyDescent="0.25">
      <c r="A14241">
        <v>2023</v>
      </c>
      <c r="B14241" t="str" cm="1">
        <f t="array" ref="B14241">_xlfn.IFS(C14241="SE","Senior", C14241 = "EX", "Excecutive",C14241 ="MI", "Middle", C14241 = "EN", "Entry")</f>
        <v>Entry</v>
      </c>
      <c r="C14241" t="s">
        <v>20</v>
      </c>
      <c r="D14241" t="str" cm="1">
        <f t="array" ref="D14241">_xlfn.IFS(E14241 = "FT","Full Time", E14241 = "PT", "Part Time", E14241 = "FL", "Freelance", E14241 = "CT", "Contract")</f>
        <v>Full Time</v>
      </c>
      <c r="E14241" t="s">
        <v>11</v>
      </c>
      <c r="F14241" t="s">
        <v>16</v>
      </c>
      <c r="G14241">
        <v>135000</v>
      </c>
      <c r="H14241" t="s">
        <v>13</v>
      </c>
      <c r="I14241">
        <v>135000</v>
      </c>
      <c r="J14241" t="s">
        <v>14</v>
      </c>
      <c r="K14241">
        <v>0</v>
      </c>
      <c r="L14241" t="s">
        <v>14</v>
      </c>
      <c r="M14241" t="s">
        <v>15</v>
      </c>
    </row>
    <row r="14242" spans="1:13" x14ac:dyDescent="0.25">
      <c r="A14242">
        <v>2023</v>
      </c>
      <c r="B14242" t="str" cm="1">
        <f t="array" ref="B14242">_xlfn.IFS(C14242="SE","Senior", C14242 = "EX", "Excecutive",C14242 ="MI", "Middle", C14242 = "EN", "Entry")</f>
        <v>Senior</v>
      </c>
      <c r="C14242" t="s">
        <v>10</v>
      </c>
      <c r="D14242" t="str" cm="1">
        <f t="array" ref="D14242">_xlfn.IFS(E14242 = "FT","Full Time", E14242 = "PT", "Part Time", E14242 = "FL", "Freelance", E14242 = "CT", "Contract")</f>
        <v>Full Time</v>
      </c>
      <c r="E14242" t="s">
        <v>11</v>
      </c>
      <c r="F14242" t="s">
        <v>24</v>
      </c>
      <c r="G14242">
        <v>183000</v>
      </c>
      <c r="H14242" t="s">
        <v>13</v>
      </c>
      <c r="I14242">
        <v>183000</v>
      </c>
      <c r="J14242" t="s">
        <v>14</v>
      </c>
      <c r="K14242">
        <v>0</v>
      </c>
      <c r="L14242" t="s">
        <v>14</v>
      </c>
      <c r="M14242" t="s">
        <v>15</v>
      </c>
    </row>
    <row r="14243" spans="1:13" x14ac:dyDescent="0.25">
      <c r="A14243">
        <v>2023</v>
      </c>
      <c r="B14243" t="str" cm="1">
        <f t="array" ref="B14243">_xlfn.IFS(C14243="SE","Senior", C14243 = "EX", "Excecutive",C14243 ="MI", "Middle", C14243 = "EN", "Entry")</f>
        <v>Senior</v>
      </c>
      <c r="C14243" t="s">
        <v>10</v>
      </c>
      <c r="D14243" t="str" cm="1">
        <f t="array" ref="D14243">_xlfn.IFS(E14243 = "FT","Full Time", E14243 = "PT", "Part Time", E14243 = "FL", "Freelance", E14243 = "CT", "Contract")</f>
        <v>Full Time</v>
      </c>
      <c r="E14243" t="s">
        <v>11</v>
      </c>
      <c r="F14243" t="s">
        <v>24</v>
      </c>
      <c r="G14243">
        <v>134000</v>
      </c>
      <c r="H14243" t="s">
        <v>13</v>
      </c>
      <c r="I14243">
        <v>134000</v>
      </c>
      <c r="J14243" t="s">
        <v>14</v>
      </c>
      <c r="K14243">
        <v>0</v>
      </c>
      <c r="L14243" t="s">
        <v>14</v>
      </c>
      <c r="M14243" t="s">
        <v>15</v>
      </c>
    </row>
    <row r="14244" spans="1:13" x14ac:dyDescent="0.25">
      <c r="A14244">
        <v>2023</v>
      </c>
      <c r="B14244" t="str" cm="1">
        <f t="array" ref="B14244">_xlfn.IFS(C14244="SE","Senior", C14244 = "EX", "Excecutive",C14244 ="MI", "Middle", C14244 = "EN", "Entry")</f>
        <v>Senior</v>
      </c>
      <c r="C14244" t="s">
        <v>10</v>
      </c>
      <c r="D14244" t="str" cm="1">
        <f t="array" ref="D14244">_xlfn.IFS(E14244 = "FT","Full Time", E14244 = "PT", "Part Time", E14244 = "FL", "Freelance", E14244 = "CT", "Contract")</f>
        <v>Full Time</v>
      </c>
      <c r="E14244" t="s">
        <v>11</v>
      </c>
      <c r="F14244" t="s">
        <v>17</v>
      </c>
      <c r="G14244">
        <v>220000</v>
      </c>
      <c r="H14244" t="s">
        <v>13</v>
      </c>
      <c r="I14244">
        <v>220000</v>
      </c>
      <c r="J14244" t="s">
        <v>14</v>
      </c>
      <c r="K14244">
        <v>0</v>
      </c>
      <c r="L14244" t="s">
        <v>14</v>
      </c>
      <c r="M14244" t="s">
        <v>15</v>
      </c>
    </row>
    <row r="14245" spans="1:13" x14ac:dyDescent="0.25">
      <c r="A14245">
        <v>2023</v>
      </c>
      <c r="B14245" t="str" cm="1">
        <f t="array" ref="B14245">_xlfn.IFS(C14245="SE","Senior", C14245 = "EX", "Excecutive",C14245 ="MI", "Middle", C14245 = "EN", "Entry")</f>
        <v>Senior</v>
      </c>
      <c r="C14245" t="s">
        <v>10</v>
      </c>
      <c r="D14245" t="str" cm="1">
        <f t="array" ref="D14245">_xlfn.IFS(E14245 = "FT","Full Time", E14245 = "PT", "Part Time", E14245 = "FL", "Freelance", E14245 = "CT", "Contract")</f>
        <v>Full Time</v>
      </c>
      <c r="E14245" t="s">
        <v>11</v>
      </c>
      <c r="F14245" t="s">
        <v>17</v>
      </c>
      <c r="G14245">
        <v>150000</v>
      </c>
      <c r="H14245" t="s">
        <v>13</v>
      </c>
      <c r="I14245">
        <v>150000</v>
      </c>
      <c r="J14245" t="s">
        <v>14</v>
      </c>
      <c r="K14245">
        <v>0</v>
      </c>
      <c r="L14245" t="s">
        <v>14</v>
      </c>
      <c r="M14245" t="s">
        <v>15</v>
      </c>
    </row>
    <row r="14246" spans="1:13" x14ac:dyDescent="0.25">
      <c r="A14246">
        <v>2023</v>
      </c>
      <c r="B14246" t="str" cm="1">
        <f t="array" ref="B14246">_xlfn.IFS(C14246="SE","Senior", C14246 = "EX", "Excecutive",C14246 ="MI", "Middle", C14246 = "EN", "Entry")</f>
        <v>Senior</v>
      </c>
      <c r="C14246" t="s">
        <v>10</v>
      </c>
      <c r="D14246" t="str" cm="1">
        <f t="array" ref="D14246">_xlfn.IFS(E14246 = "FT","Full Time", E14246 = "PT", "Part Time", E14246 = "FL", "Freelance", E14246 = "CT", "Contract")</f>
        <v>Full Time</v>
      </c>
      <c r="E14246" t="s">
        <v>11</v>
      </c>
      <c r="F14246" t="s">
        <v>25</v>
      </c>
      <c r="G14246">
        <v>350000</v>
      </c>
      <c r="H14246" t="s">
        <v>13</v>
      </c>
      <c r="I14246">
        <v>350000</v>
      </c>
      <c r="J14246" t="s">
        <v>14</v>
      </c>
      <c r="K14246">
        <v>0</v>
      </c>
      <c r="L14246" t="s">
        <v>14</v>
      </c>
      <c r="M14246" t="s">
        <v>26</v>
      </c>
    </row>
    <row r="14247" spans="1:13" x14ac:dyDescent="0.25">
      <c r="A14247">
        <v>2023</v>
      </c>
      <c r="B14247" t="str" cm="1">
        <f t="array" ref="B14247">_xlfn.IFS(C14247="SE","Senior", C14247 = "EX", "Excecutive",C14247 ="MI", "Middle", C14247 = "EN", "Entry")</f>
        <v>Senior</v>
      </c>
      <c r="C14247" t="s">
        <v>10</v>
      </c>
      <c r="D14247" t="str" cm="1">
        <f t="array" ref="D14247">_xlfn.IFS(E14247 = "FT","Full Time", E14247 = "PT", "Part Time", E14247 = "FL", "Freelance", E14247 = "CT", "Contract")</f>
        <v>Full Time</v>
      </c>
      <c r="E14247" t="s">
        <v>11</v>
      </c>
      <c r="F14247" t="s">
        <v>25</v>
      </c>
      <c r="G14247">
        <v>262500</v>
      </c>
      <c r="H14247" t="s">
        <v>13</v>
      </c>
      <c r="I14247">
        <v>262500</v>
      </c>
      <c r="J14247" t="s">
        <v>14</v>
      </c>
      <c r="K14247">
        <v>0</v>
      </c>
      <c r="L14247" t="s">
        <v>14</v>
      </c>
      <c r="M14247" t="s">
        <v>26</v>
      </c>
    </row>
    <row r="14248" spans="1:13" x14ac:dyDescent="0.25">
      <c r="A14248">
        <v>2023</v>
      </c>
      <c r="B14248" t="str" cm="1">
        <f t="array" ref="B14248">_xlfn.IFS(C14248="SE","Senior", C14248 = "EX", "Excecutive",C14248 ="MI", "Middle", C14248 = "EN", "Entry")</f>
        <v>Senior</v>
      </c>
      <c r="C14248" t="s">
        <v>10</v>
      </c>
      <c r="D14248" t="str" cm="1">
        <f t="array" ref="D14248">_xlfn.IFS(E14248 = "FT","Full Time", E14248 = "PT", "Part Time", E14248 = "FL", "Freelance", E14248 = "CT", "Contract")</f>
        <v>Full Time</v>
      </c>
      <c r="E14248" t="s">
        <v>11</v>
      </c>
      <c r="F14248" t="s">
        <v>21</v>
      </c>
      <c r="G14248">
        <v>122000</v>
      </c>
      <c r="H14248" t="s">
        <v>13</v>
      </c>
      <c r="I14248">
        <v>122000</v>
      </c>
      <c r="J14248" t="s">
        <v>14</v>
      </c>
      <c r="K14248">
        <v>0</v>
      </c>
      <c r="L14248" t="s">
        <v>14</v>
      </c>
      <c r="M14248" t="s">
        <v>15</v>
      </c>
    </row>
    <row r="14249" spans="1:13" x14ac:dyDescent="0.25">
      <c r="A14249">
        <v>2023</v>
      </c>
      <c r="B14249" t="str" cm="1">
        <f t="array" ref="B14249">_xlfn.IFS(C14249="SE","Senior", C14249 = "EX", "Excecutive",C14249 ="MI", "Middle", C14249 = "EN", "Entry")</f>
        <v>Senior</v>
      </c>
      <c r="C14249" t="s">
        <v>10</v>
      </c>
      <c r="D14249" t="str" cm="1">
        <f t="array" ref="D14249">_xlfn.IFS(E14249 = "FT","Full Time", E14249 = "PT", "Part Time", E14249 = "FL", "Freelance", E14249 = "CT", "Contract")</f>
        <v>Full Time</v>
      </c>
      <c r="E14249" t="s">
        <v>11</v>
      </c>
      <c r="F14249" t="s">
        <v>21</v>
      </c>
      <c r="G14249">
        <v>94000</v>
      </c>
      <c r="H14249" t="s">
        <v>13</v>
      </c>
      <c r="I14249">
        <v>94000</v>
      </c>
      <c r="J14249" t="s">
        <v>14</v>
      </c>
      <c r="K14249">
        <v>0</v>
      </c>
      <c r="L14249" t="s">
        <v>14</v>
      </c>
      <c r="M14249" t="s">
        <v>15</v>
      </c>
    </row>
    <row r="14250" spans="1:13" x14ac:dyDescent="0.25">
      <c r="A14250">
        <v>2023</v>
      </c>
      <c r="B14250" t="str" cm="1">
        <f t="array" ref="B14250">_xlfn.IFS(C14250="SE","Senior", C14250 = "EX", "Excecutive",C14250 ="MI", "Middle", C14250 = "EN", "Entry")</f>
        <v>Senior</v>
      </c>
      <c r="C14250" t="s">
        <v>10</v>
      </c>
      <c r="D14250" t="str" cm="1">
        <f t="array" ref="D14250">_xlfn.IFS(E14250 = "FT","Full Time", E14250 = "PT", "Part Time", E14250 = "FL", "Freelance", E14250 = "CT", "Contract")</f>
        <v>Full Time</v>
      </c>
      <c r="E14250" t="s">
        <v>11</v>
      </c>
      <c r="F14250" t="s">
        <v>17</v>
      </c>
      <c r="G14250">
        <v>276000</v>
      </c>
      <c r="H14250" t="s">
        <v>13</v>
      </c>
      <c r="I14250">
        <v>276000</v>
      </c>
      <c r="J14250" t="s">
        <v>14</v>
      </c>
      <c r="K14250">
        <v>0</v>
      </c>
      <c r="L14250" t="s">
        <v>14</v>
      </c>
      <c r="M14250" t="s">
        <v>15</v>
      </c>
    </row>
    <row r="14251" spans="1:13" x14ac:dyDescent="0.25">
      <c r="A14251">
        <v>2023</v>
      </c>
      <c r="B14251" t="str" cm="1">
        <f t="array" ref="B14251">_xlfn.IFS(C14251="SE","Senior", C14251 = "EX", "Excecutive",C14251 ="MI", "Middle", C14251 = "EN", "Entry")</f>
        <v>Senior</v>
      </c>
      <c r="C14251" t="s">
        <v>10</v>
      </c>
      <c r="D14251" t="str" cm="1">
        <f t="array" ref="D14251">_xlfn.IFS(E14251 = "FT","Full Time", E14251 = "PT", "Part Time", E14251 = "FL", "Freelance", E14251 = "CT", "Contract")</f>
        <v>Full Time</v>
      </c>
      <c r="E14251" t="s">
        <v>11</v>
      </c>
      <c r="F14251" t="s">
        <v>17</v>
      </c>
      <c r="G14251">
        <v>184000</v>
      </c>
      <c r="H14251" t="s">
        <v>13</v>
      </c>
      <c r="I14251">
        <v>184000</v>
      </c>
      <c r="J14251" t="s">
        <v>14</v>
      </c>
      <c r="K14251">
        <v>0</v>
      </c>
      <c r="L14251" t="s">
        <v>14</v>
      </c>
      <c r="M14251" t="s">
        <v>15</v>
      </c>
    </row>
    <row r="14252" spans="1:13" x14ac:dyDescent="0.25">
      <c r="A14252">
        <v>2023</v>
      </c>
      <c r="B14252" t="str" cm="1">
        <f t="array" ref="B14252">_xlfn.IFS(C14252="SE","Senior", C14252 = "EX", "Excecutive",C14252 ="MI", "Middle", C14252 = "EN", "Entry")</f>
        <v>Excecutive</v>
      </c>
      <c r="C14252" t="s">
        <v>22</v>
      </c>
      <c r="D14252" t="str" cm="1">
        <f t="array" ref="D14252">_xlfn.IFS(E14252 = "FT","Full Time", E14252 = "PT", "Part Time", E14252 = "FL", "Freelance", E14252 = "CT", "Contract")</f>
        <v>Full Time</v>
      </c>
      <c r="E14252" t="s">
        <v>11</v>
      </c>
      <c r="F14252" t="s">
        <v>16</v>
      </c>
      <c r="G14252">
        <v>310000</v>
      </c>
      <c r="H14252" t="s">
        <v>13</v>
      </c>
      <c r="I14252">
        <v>310000</v>
      </c>
      <c r="J14252" t="s">
        <v>14</v>
      </c>
      <c r="K14252">
        <v>100</v>
      </c>
      <c r="L14252" t="s">
        <v>14</v>
      </c>
      <c r="M14252" t="s">
        <v>15</v>
      </c>
    </row>
    <row r="14253" spans="1:13" x14ac:dyDescent="0.25">
      <c r="A14253">
        <v>2023</v>
      </c>
      <c r="B14253" t="str" cm="1">
        <f t="array" ref="B14253">_xlfn.IFS(C14253="SE","Senior", C14253 = "EX", "Excecutive",C14253 ="MI", "Middle", C14253 = "EN", "Entry")</f>
        <v>Excecutive</v>
      </c>
      <c r="C14253" t="s">
        <v>22</v>
      </c>
      <c r="D14253" t="str" cm="1">
        <f t="array" ref="D14253">_xlfn.IFS(E14253 = "FT","Full Time", E14253 = "PT", "Part Time", E14253 = "FL", "Freelance", E14253 = "CT", "Contract")</f>
        <v>Full Time</v>
      </c>
      <c r="E14253" t="s">
        <v>11</v>
      </c>
      <c r="F14253" t="s">
        <v>16</v>
      </c>
      <c r="G14253">
        <v>239000</v>
      </c>
      <c r="H14253" t="s">
        <v>13</v>
      </c>
      <c r="I14253">
        <v>239000</v>
      </c>
      <c r="J14253" t="s">
        <v>14</v>
      </c>
      <c r="K14253">
        <v>100</v>
      </c>
      <c r="L14253" t="s">
        <v>14</v>
      </c>
      <c r="M14253" t="s">
        <v>15</v>
      </c>
    </row>
    <row r="14254" spans="1:13" x14ac:dyDescent="0.25">
      <c r="A14254">
        <v>2023</v>
      </c>
      <c r="B14254" t="str" cm="1">
        <f t="array" ref="B14254">_xlfn.IFS(C14254="SE","Senior", C14254 = "EX", "Excecutive",C14254 ="MI", "Middle", C14254 = "EN", "Entry")</f>
        <v>Senior</v>
      </c>
      <c r="C14254" t="s">
        <v>10</v>
      </c>
      <c r="D14254" t="str" cm="1">
        <f t="array" ref="D14254">_xlfn.IFS(E14254 = "FT","Full Time", E14254 = "PT", "Part Time", E14254 = "FL", "Freelance", E14254 = "CT", "Contract")</f>
        <v>Full Time</v>
      </c>
      <c r="E14254" t="s">
        <v>11</v>
      </c>
      <c r="F14254" t="s">
        <v>24</v>
      </c>
      <c r="G14254">
        <v>225000</v>
      </c>
      <c r="H14254" t="s">
        <v>13</v>
      </c>
      <c r="I14254">
        <v>225000</v>
      </c>
      <c r="J14254" t="s">
        <v>14</v>
      </c>
      <c r="K14254">
        <v>100</v>
      </c>
      <c r="L14254" t="s">
        <v>14</v>
      </c>
      <c r="M14254" t="s">
        <v>15</v>
      </c>
    </row>
    <row r="14255" spans="1:13" x14ac:dyDescent="0.25">
      <c r="A14255">
        <v>2023</v>
      </c>
      <c r="B14255" t="str" cm="1">
        <f t="array" ref="B14255">_xlfn.IFS(C14255="SE","Senior", C14255 = "EX", "Excecutive",C14255 ="MI", "Middle", C14255 = "EN", "Entry")</f>
        <v>Senior</v>
      </c>
      <c r="C14255" t="s">
        <v>10</v>
      </c>
      <c r="D14255" t="str" cm="1">
        <f t="array" ref="D14255">_xlfn.IFS(E14255 = "FT","Full Time", E14255 = "PT", "Part Time", E14255 = "FL", "Freelance", E14255 = "CT", "Contract")</f>
        <v>Full Time</v>
      </c>
      <c r="E14255" t="s">
        <v>11</v>
      </c>
      <c r="F14255" t="s">
        <v>24</v>
      </c>
      <c r="G14255">
        <v>156400</v>
      </c>
      <c r="H14255" t="s">
        <v>13</v>
      </c>
      <c r="I14255">
        <v>156400</v>
      </c>
      <c r="J14255" t="s">
        <v>14</v>
      </c>
      <c r="K14255">
        <v>100</v>
      </c>
      <c r="L14255" t="s">
        <v>14</v>
      </c>
      <c r="M14255" t="s">
        <v>15</v>
      </c>
    </row>
    <row r="14256" spans="1:13" x14ac:dyDescent="0.25">
      <c r="A14256">
        <v>2023</v>
      </c>
      <c r="B14256" t="str" cm="1">
        <f t="array" ref="B14256">_xlfn.IFS(C14256="SE","Senior", C14256 = "EX", "Excecutive",C14256 ="MI", "Middle", C14256 = "EN", "Entry")</f>
        <v>Middle</v>
      </c>
      <c r="C14256" t="s">
        <v>18</v>
      </c>
      <c r="D14256" t="str" cm="1">
        <f t="array" ref="D14256">_xlfn.IFS(E14256 = "FT","Full Time", E14256 = "PT", "Part Time", E14256 = "FL", "Freelance", E14256 = "CT", "Contract")</f>
        <v>Full Time</v>
      </c>
      <c r="E14256" t="s">
        <v>11</v>
      </c>
      <c r="F14256" t="s">
        <v>17</v>
      </c>
      <c r="G14256">
        <v>180000</v>
      </c>
      <c r="H14256" t="s">
        <v>13</v>
      </c>
      <c r="I14256">
        <v>180000</v>
      </c>
      <c r="J14256" t="s">
        <v>14</v>
      </c>
      <c r="K14256">
        <v>100</v>
      </c>
      <c r="L14256" t="s">
        <v>14</v>
      </c>
      <c r="M14256" t="s">
        <v>15</v>
      </c>
    </row>
    <row r="14257" spans="1:13" x14ac:dyDescent="0.25">
      <c r="A14257">
        <v>2023</v>
      </c>
      <c r="B14257" t="str" cm="1">
        <f t="array" ref="B14257">_xlfn.IFS(C14257="SE","Senior", C14257 = "EX", "Excecutive",C14257 ="MI", "Middle", C14257 = "EN", "Entry")</f>
        <v>Middle</v>
      </c>
      <c r="C14257" t="s">
        <v>18</v>
      </c>
      <c r="D14257" t="str" cm="1">
        <f t="array" ref="D14257">_xlfn.IFS(E14257 = "FT","Full Time", E14257 = "PT", "Part Time", E14257 = "FL", "Freelance", E14257 = "CT", "Contract")</f>
        <v>Full Time</v>
      </c>
      <c r="E14257" t="s">
        <v>11</v>
      </c>
      <c r="F14257" t="s">
        <v>17</v>
      </c>
      <c r="G14257">
        <v>150000</v>
      </c>
      <c r="H14257" t="s">
        <v>13</v>
      </c>
      <c r="I14257">
        <v>150000</v>
      </c>
      <c r="J14257" t="s">
        <v>14</v>
      </c>
      <c r="K14257">
        <v>100</v>
      </c>
      <c r="L14257" t="s">
        <v>14</v>
      </c>
      <c r="M14257" t="s">
        <v>15</v>
      </c>
    </row>
    <row r="14258" spans="1:13" x14ac:dyDescent="0.25">
      <c r="A14258">
        <v>2023</v>
      </c>
      <c r="B14258" t="str" cm="1">
        <f t="array" ref="B14258">_xlfn.IFS(C14258="SE","Senior", C14258 = "EX", "Excecutive",C14258 ="MI", "Middle", C14258 = "EN", "Entry")</f>
        <v>Senior</v>
      </c>
      <c r="C14258" t="s">
        <v>10</v>
      </c>
      <c r="D14258" t="str" cm="1">
        <f t="array" ref="D14258">_xlfn.IFS(E14258 = "FT","Full Time", E14258 = "PT", "Part Time", E14258 = "FL", "Freelance", E14258 = "CT", "Contract")</f>
        <v>Full Time</v>
      </c>
      <c r="E14258" t="s">
        <v>11</v>
      </c>
      <c r="F14258" t="s">
        <v>24</v>
      </c>
      <c r="G14258">
        <v>228000</v>
      </c>
      <c r="H14258" t="s">
        <v>13</v>
      </c>
      <c r="I14258">
        <v>228000</v>
      </c>
      <c r="J14258" t="s">
        <v>14</v>
      </c>
      <c r="K14258">
        <v>0</v>
      </c>
      <c r="L14258" t="s">
        <v>14</v>
      </c>
      <c r="M14258" t="s">
        <v>15</v>
      </c>
    </row>
    <row r="14259" spans="1:13" x14ac:dyDescent="0.25">
      <c r="A14259">
        <v>2023</v>
      </c>
      <c r="B14259" t="str" cm="1">
        <f t="array" ref="B14259">_xlfn.IFS(C14259="SE","Senior", C14259 = "EX", "Excecutive",C14259 ="MI", "Middle", C14259 = "EN", "Entry")</f>
        <v>Senior</v>
      </c>
      <c r="C14259" t="s">
        <v>10</v>
      </c>
      <c r="D14259" t="str" cm="1">
        <f t="array" ref="D14259">_xlfn.IFS(E14259 = "FT","Full Time", E14259 = "PT", "Part Time", E14259 = "FL", "Freelance", E14259 = "CT", "Contract")</f>
        <v>Full Time</v>
      </c>
      <c r="E14259" t="s">
        <v>11</v>
      </c>
      <c r="F14259" t="s">
        <v>24</v>
      </c>
      <c r="G14259">
        <v>152000</v>
      </c>
      <c r="H14259" t="s">
        <v>13</v>
      </c>
      <c r="I14259">
        <v>152000</v>
      </c>
      <c r="J14259" t="s">
        <v>14</v>
      </c>
      <c r="K14259">
        <v>0</v>
      </c>
      <c r="L14259" t="s">
        <v>14</v>
      </c>
      <c r="M14259" t="s">
        <v>15</v>
      </c>
    </row>
    <row r="14260" spans="1:13" x14ac:dyDescent="0.25">
      <c r="A14260">
        <v>2023</v>
      </c>
      <c r="B14260" t="str" cm="1">
        <f t="array" ref="B14260">_xlfn.IFS(C14260="SE","Senior", C14260 = "EX", "Excecutive",C14260 ="MI", "Middle", C14260 = "EN", "Entry")</f>
        <v>Senior</v>
      </c>
      <c r="C14260" t="s">
        <v>10</v>
      </c>
      <c r="D14260" t="str" cm="1">
        <f t="array" ref="D14260">_xlfn.IFS(E14260 = "FT","Full Time", E14260 = "PT", "Part Time", E14260 = "FL", "Freelance", E14260 = "CT", "Contract")</f>
        <v>Full Time</v>
      </c>
      <c r="E14260" t="s">
        <v>11</v>
      </c>
      <c r="F14260" t="s">
        <v>24</v>
      </c>
      <c r="G14260">
        <v>209450</v>
      </c>
      <c r="H14260" t="s">
        <v>13</v>
      </c>
      <c r="I14260">
        <v>209450</v>
      </c>
      <c r="J14260" t="s">
        <v>14</v>
      </c>
      <c r="K14260">
        <v>100</v>
      </c>
      <c r="L14260" t="s">
        <v>14</v>
      </c>
      <c r="M14260" t="s">
        <v>15</v>
      </c>
    </row>
    <row r="14261" spans="1:13" x14ac:dyDescent="0.25">
      <c r="A14261">
        <v>2023</v>
      </c>
      <c r="B14261" t="str" cm="1">
        <f t="array" ref="B14261">_xlfn.IFS(C14261="SE","Senior", C14261 = "EX", "Excecutive",C14261 ="MI", "Middle", C14261 = "EN", "Entry")</f>
        <v>Senior</v>
      </c>
      <c r="C14261" t="s">
        <v>10</v>
      </c>
      <c r="D14261" t="str" cm="1">
        <f t="array" ref="D14261">_xlfn.IFS(E14261 = "FT","Full Time", E14261 = "PT", "Part Time", E14261 = "FL", "Freelance", E14261 = "CT", "Contract")</f>
        <v>Full Time</v>
      </c>
      <c r="E14261" t="s">
        <v>11</v>
      </c>
      <c r="F14261" t="s">
        <v>24</v>
      </c>
      <c r="G14261">
        <v>158677</v>
      </c>
      <c r="H14261" t="s">
        <v>13</v>
      </c>
      <c r="I14261">
        <v>158677</v>
      </c>
      <c r="J14261" t="s">
        <v>14</v>
      </c>
      <c r="K14261">
        <v>100</v>
      </c>
      <c r="L14261" t="s">
        <v>14</v>
      </c>
      <c r="M14261" t="s">
        <v>15</v>
      </c>
    </row>
    <row r="14262" spans="1:13" x14ac:dyDescent="0.25">
      <c r="A14262">
        <v>2023</v>
      </c>
      <c r="B14262" t="str" cm="1">
        <f t="array" ref="B14262">_xlfn.IFS(C14262="SE","Senior", C14262 = "EX", "Excecutive",C14262 ="MI", "Middle", C14262 = "EN", "Entry")</f>
        <v>Senior</v>
      </c>
      <c r="C14262" t="s">
        <v>10</v>
      </c>
      <c r="D14262" t="str" cm="1">
        <f t="array" ref="D14262">_xlfn.IFS(E14262 = "FT","Full Time", E14262 = "PT", "Part Time", E14262 = "FL", "Freelance", E14262 = "CT", "Contract")</f>
        <v>Full Time</v>
      </c>
      <c r="E14262" t="s">
        <v>11</v>
      </c>
      <c r="F14262" t="s">
        <v>21</v>
      </c>
      <c r="G14262">
        <v>175000</v>
      </c>
      <c r="H14262" t="s">
        <v>13</v>
      </c>
      <c r="I14262">
        <v>175000</v>
      </c>
      <c r="J14262" t="s">
        <v>14</v>
      </c>
      <c r="K14262">
        <v>0</v>
      </c>
      <c r="L14262" t="s">
        <v>14</v>
      </c>
      <c r="M14262" t="s">
        <v>15</v>
      </c>
    </row>
    <row r="14263" spans="1:13" x14ac:dyDescent="0.25">
      <c r="A14263">
        <v>2023</v>
      </c>
      <c r="B14263" t="str" cm="1">
        <f t="array" ref="B14263">_xlfn.IFS(C14263="SE","Senior", C14263 = "EX", "Excecutive",C14263 ="MI", "Middle", C14263 = "EN", "Entry")</f>
        <v>Senior</v>
      </c>
      <c r="C14263" t="s">
        <v>10</v>
      </c>
      <c r="D14263" t="str" cm="1">
        <f t="array" ref="D14263">_xlfn.IFS(E14263 = "FT","Full Time", E14263 = "PT", "Part Time", E14263 = "FL", "Freelance", E14263 = "CT", "Contract")</f>
        <v>Full Time</v>
      </c>
      <c r="E14263" t="s">
        <v>11</v>
      </c>
      <c r="F14263" t="s">
        <v>21</v>
      </c>
      <c r="G14263">
        <v>145000</v>
      </c>
      <c r="H14263" t="s">
        <v>13</v>
      </c>
      <c r="I14263">
        <v>145000</v>
      </c>
      <c r="J14263" t="s">
        <v>14</v>
      </c>
      <c r="K14263">
        <v>0</v>
      </c>
      <c r="L14263" t="s">
        <v>14</v>
      </c>
      <c r="M14263" t="s">
        <v>15</v>
      </c>
    </row>
    <row r="14264" spans="1:13" x14ac:dyDescent="0.25">
      <c r="A14264">
        <v>2023</v>
      </c>
      <c r="B14264" t="str" cm="1">
        <f t="array" ref="B14264">_xlfn.IFS(C14264="SE","Senior", C14264 = "EX", "Excecutive",C14264 ="MI", "Middle", C14264 = "EN", "Entry")</f>
        <v>Senior</v>
      </c>
      <c r="C14264" t="s">
        <v>10</v>
      </c>
      <c r="D14264" t="str" cm="1">
        <f t="array" ref="D14264">_xlfn.IFS(E14264 = "FT","Full Time", E14264 = "PT", "Part Time", E14264 = "FL", "Freelance", E14264 = "CT", "Contract")</f>
        <v>Full Time</v>
      </c>
      <c r="E14264" t="s">
        <v>11</v>
      </c>
      <c r="F14264" t="s">
        <v>16</v>
      </c>
      <c r="G14264">
        <v>240000</v>
      </c>
      <c r="H14264" t="s">
        <v>13</v>
      </c>
      <c r="I14264">
        <v>240000</v>
      </c>
      <c r="J14264" t="s">
        <v>14</v>
      </c>
      <c r="K14264">
        <v>0</v>
      </c>
      <c r="L14264" t="s">
        <v>14</v>
      </c>
      <c r="M14264" t="s">
        <v>15</v>
      </c>
    </row>
    <row r="14265" spans="1:13" x14ac:dyDescent="0.25">
      <c r="A14265">
        <v>2023</v>
      </c>
      <c r="B14265" t="str" cm="1">
        <f t="array" ref="B14265">_xlfn.IFS(C14265="SE","Senior", C14265 = "EX", "Excecutive",C14265 ="MI", "Middle", C14265 = "EN", "Entry")</f>
        <v>Senior</v>
      </c>
      <c r="C14265" t="s">
        <v>10</v>
      </c>
      <c r="D14265" t="str" cm="1">
        <f t="array" ref="D14265">_xlfn.IFS(E14265 = "FT","Full Time", E14265 = "PT", "Part Time", E14265 = "FL", "Freelance", E14265 = "CT", "Contract")</f>
        <v>Full Time</v>
      </c>
      <c r="E14265" t="s">
        <v>11</v>
      </c>
      <c r="F14265" t="s">
        <v>16</v>
      </c>
      <c r="G14265">
        <v>170000</v>
      </c>
      <c r="H14265" t="s">
        <v>13</v>
      </c>
      <c r="I14265">
        <v>170000</v>
      </c>
      <c r="J14265" t="s">
        <v>14</v>
      </c>
      <c r="K14265">
        <v>0</v>
      </c>
      <c r="L14265" t="s">
        <v>14</v>
      </c>
      <c r="M14265" t="s">
        <v>15</v>
      </c>
    </row>
    <row r="14266" spans="1:13" x14ac:dyDescent="0.25">
      <c r="A14266">
        <v>2023</v>
      </c>
      <c r="B14266" t="str" cm="1">
        <f t="array" ref="B14266">_xlfn.IFS(C14266="SE","Senior", C14266 = "EX", "Excecutive",C14266 ="MI", "Middle", C14266 = "EN", "Entry")</f>
        <v>Middle</v>
      </c>
      <c r="C14266" t="s">
        <v>18</v>
      </c>
      <c r="D14266" t="str" cm="1">
        <f t="array" ref="D14266">_xlfn.IFS(E14266 = "FT","Full Time", E14266 = "PT", "Part Time", E14266 = "FL", "Freelance", E14266 = "CT", "Contract")</f>
        <v>Full Time</v>
      </c>
      <c r="E14266" t="s">
        <v>11</v>
      </c>
      <c r="F14266" t="s">
        <v>21</v>
      </c>
      <c r="G14266">
        <v>103200</v>
      </c>
      <c r="H14266" t="s">
        <v>13</v>
      </c>
      <c r="I14266">
        <v>103200</v>
      </c>
      <c r="J14266" t="s">
        <v>14</v>
      </c>
      <c r="K14266">
        <v>0</v>
      </c>
      <c r="L14266" t="s">
        <v>14</v>
      </c>
      <c r="M14266" t="s">
        <v>15</v>
      </c>
    </row>
    <row r="14267" spans="1:13" x14ac:dyDescent="0.25">
      <c r="A14267">
        <v>2023</v>
      </c>
      <c r="B14267" t="str" cm="1">
        <f t="array" ref="B14267">_xlfn.IFS(C14267="SE","Senior", C14267 = "EX", "Excecutive",C14267 ="MI", "Middle", C14267 = "EN", "Entry")</f>
        <v>Middle</v>
      </c>
      <c r="C14267" t="s">
        <v>18</v>
      </c>
      <c r="D14267" t="str" cm="1">
        <f t="array" ref="D14267">_xlfn.IFS(E14267 = "FT","Full Time", E14267 = "PT", "Part Time", E14267 = "FL", "Freelance", E14267 = "CT", "Contract")</f>
        <v>Full Time</v>
      </c>
      <c r="E14267" t="s">
        <v>11</v>
      </c>
      <c r="F14267" t="s">
        <v>21</v>
      </c>
      <c r="G14267">
        <v>61200</v>
      </c>
      <c r="H14267" t="s">
        <v>13</v>
      </c>
      <c r="I14267">
        <v>61200</v>
      </c>
      <c r="J14267" t="s">
        <v>14</v>
      </c>
      <c r="K14267">
        <v>0</v>
      </c>
      <c r="L14267" t="s">
        <v>14</v>
      </c>
      <c r="M14267" t="s">
        <v>15</v>
      </c>
    </row>
    <row r="14268" spans="1:13" x14ac:dyDescent="0.25">
      <c r="A14268">
        <v>2022</v>
      </c>
      <c r="B14268" t="str" cm="1">
        <f t="array" ref="B14268">_xlfn.IFS(C14268="SE","Senior", C14268 = "EX", "Excecutive",C14268 ="MI", "Middle", C14268 = "EN", "Entry")</f>
        <v>Middle</v>
      </c>
      <c r="C14268" t="s">
        <v>18</v>
      </c>
      <c r="D14268" t="str" cm="1">
        <f t="array" ref="D14268">_xlfn.IFS(E14268 = "FT","Full Time", E14268 = "PT", "Part Time", E14268 = "FL", "Freelance", E14268 = "CT", "Contract")</f>
        <v>Full Time</v>
      </c>
      <c r="E14268" t="s">
        <v>11</v>
      </c>
      <c r="F14268" t="s">
        <v>24</v>
      </c>
      <c r="G14268">
        <v>155000</v>
      </c>
      <c r="H14268" t="s">
        <v>13</v>
      </c>
      <c r="I14268">
        <v>155000</v>
      </c>
      <c r="J14268" t="s">
        <v>14</v>
      </c>
      <c r="K14268">
        <v>100</v>
      </c>
      <c r="L14268" t="s">
        <v>14</v>
      </c>
      <c r="M14268" t="s">
        <v>26</v>
      </c>
    </row>
    <row r="14269" spans="1:13" x14ac:dyDescent="0.25">
      <c r="A14269">
        <v>2021</v>
      </c>
      <c r="B14269" t="str" cm="1">
        <f t="array" ref="B14269">_xlfn.IFS(C14269="SE","Senior", C14269 = "EX", "Excecutive",C14269 ="MI", "Middle", C14269 = "EN", "Entry")</f>
        <v>Entry</v>
      </c>
      <c r="C14269" t="s">
        <v>20</v>
      </c>
      <c r="D14269" t="str" cm="1">
        <f t="array" ref="D14269">_xlfn.IFS(E14269 = "FT","Full Time", E14269 = "PT", "Part Time", E14269 = "FL", "Freelance", E14269 = "CT", "Contract")</f>
        <v>Full Time</v>
      </c>
      <c r="E14269" t="s">
        <v>11</v>
      </c>
      <c r="F14269" t="s">
        <v>258</v>
      </c>
      <c r="G14269">
        <v>90000</v>
      </c>
      <c r="H14269" t="s">
        <v>250</v>
      </c>
      <c r="I14269">
        <v>66970</v>
      </c>
      <c r="J14269" t="s">
        <v>252</v>
      </c>
      <c r="K14269">
        <v>50</v>
      </c>
      <c r="L14269" t="s">
        <v>252</v>
      </c>
      <c r="M14269" t="s">
        <v>26</v>
      </c>
    </row>
    <row r="14270" spans="1:13" x14ac:dyDescent="0.25">
      <c r="A14270">
        <v>2023</v>
      </c>
      <c r="B14270" t="str" cm="1">
        <f t="array" ref="B14270">_xlfn.IFS(C14270="SE","Senior", C14270 = "EX", "Excecutive",C14270 ="MI", "Middle", C14270 = "EN", "Entry")</f>
        <v>Senior</v>
      </c>
      <c r="C14270" t="s">
        <v>10</v>
      </c>
      <c r="D14270" t="str" cm="1">
        <f t="array" ref="D14270">_xlfn.IFS(E14270 = "FT","Full Time", E14270 = "PT", "Part Time", E14270 = "FL", "Freelance", E14270 = "CT", "Contract")</f>
        <v>Full Time</v>
      </c>
      <c r="E14270" t="s">
        <v>11</v>
      </c>
      <c r="F14270" t="s">
        <v>24</v>
      </c>
      <c r="G14270">
        <v>59000</v>
      </c>
      <c r="H14270" t="s">
        <v>43</v>
      </c>
      <c r="I14270">
        <v>63701</v>
      </c>
      <c r="J14270" t="s">
        <v>259</v>
      </c>
      <c r="K14270">
        <v>50</v>
      </c>
      <c r="L14270" t="s">
        <v>168</v>
      </c>
      <c r="M14270" t="s">
        <v>26</v>
      </c>
    </row>
    <row r="14271" spans="1:13" x14ac:dyDescent="0.25">
      <c r="A14271">
        <v>2023</v>
      </c>
      <c r="B14271" t="str" cm="1">
        <f t="array" ref="B14271">_xlfn.IFS(C14271="SE","Senior", C14271 = "EX", "Excecutive",C14271 ="MI", "Middle", C14271 = "EN", "Entry")</f>
        <v>Senior</v>
      </c>
      <c r="C14271" t="s">
        <v>10</v>
      </c>
      <c r="D14271" t="str" cm="1">
        <f t="array" ref="D14271">_xlfn.IFS(E14271 = "FT","Full Time", E14271 = "PT", "Part Time", E14271 = "FL", "Freelance", E14271 = "CT", "Contract")</f>
        <v>Full Time</v>
      </c>
      <c r="E14271" t="s">
        <v>11</v>
      </c>
      <c r="F14271" t="s">
        <v>24</v>
      </c>
      <c r="G14271">
        <v>237000</v>
      </c>
      <c r="H14271" t="s">
        <v>13</v>
      </c>
      <c r="I14271">
        <v>237000</v>
      </c>
      <c r="J14271" t="s">
        <v>14</v>
      </c>
      <c r="K14271">
        <v>100</v>
      </c>
      <c r="L14271" t="s">
        <v>14</v>
      </c>
      <c r="M14271" t="s">
        <v>15</v>
      </c>
    </row>
    <row r="14272" spans="1:13" x14ac:dyDescent="0.25">
      <c r="A14272">
        <v>2023</v>
      </c>
      <c r="B14272" t="str" cm="1">
        <f t="array" ref="B14272">_xlfn.IFS(C14272="SE","Senior", C14272 = "EX", "Excecutive",C14272 ="MI", "Middle", C14272 = "EN", "Entry")</f>
        <v>Senior</v>
      </c>
      <c r="C14272" t="s">
        <v>10</v>
      </c>
      <c r="D14272" t="str" cm="1">
        <f t="array" ref="D14272">_xlfn.IFS(E14272 = "FT","Full Time", E14272 = "PT", "Part Time", E14272 = "FL", "Freelance", E14272 = "CT", "Contract")</f>
        <v>Full Time</v>
      </c>
      <c r="E14272" t="s">
        <v>11</v>
      </c>
      <c r="F14272" t="s">
        <v>24</v>
      </c>
      <c r="G14272">
        <v>145000</v>
      </c>
      <c r="H14272" t="s">
        <v>13</v>
      </c>
      <c r="I14272">
        <v>145000</v>
      </c>
      <c r="J14272" t="s">
        <v>14</v>
      </c>
      <c r="K14272">
        <v>100</v>
      </c>
      <c r="L14272" t="s">
        <v>14</v>
      </c>
      <c r="M14272" t="s">
        <v>15</v>
      </c>
    </row>
    <row r="14273" spans="1:13" x14ac:dyDescent="0.25">
      <c r="A14273">
        <v>2023</v>
      </c>
      <c r="B14273" t="str" cm="1">
        <f t="array" ref="B14273">_xlfn.IFS(C14273="SE","Senior", C14273 = "EX", "Excecutive",C14273 ="MI", "Middle", C14273 = "EN", "Entry")</f>
        <v>Senior</v>
      </c>
      <c r="C14273" t="s">
        <v>10</v>
      </c>
      <c r="D14273" t="str" cm="1">
        <f t="array" ref="D14273">_xlfn.IFS(E14273 = "FT","Full Time", E14273 = "PT", "Part Time", E14273 = "FL", "Freelance", E14273 = "CT", "Contract")</f>
        <v>Full Time</v>
      </c>
      <c r="E14273" t="s">
        <v>11</v>
      </c>
      <c r="F14273" t="s">
        <v>24</v>
      </c>
      <c r="G14273">
        <v>240000</v>
      </c>
      <c r="H14273" t="s">
        <v>13</v>
      </c>
      <c r="I14273">
        <v>240000</v>
      </c>
      <c r="J14273" t="s">
        <v>14</v>
      </c>
      <c r="K14273">
        <v>100</v>
      </c>
      <c r="L14273" t="s">
        <v>14</v>
      </c>
      <c r="M14273" t="s">
        <v>15</v>
      </c>
    </row>
    <row r="14274" spans="1:13" x14ac:dyDescent="0.25">
      <c r="A14274">
        <v>2023</v>
      </c>
      <c r="B14274" t="str" cm="1">
        <f t="array" ref="B14274">_xlfn.IFS(C14274="SE","Senior", C14274 = "EX", "Excecutive",C14274 ="MI", "Middle", C14274 = "EN", "Entry")</f>
        <v>Senior</v>
      </c>
      <c r="C14274" t="s">
        <v>10</v>
      </c>
      <c r="D14274" t="str" cm="1">
        <f t="array" ref="D14274">_xlfn.IFS(E14274 = "FT","Full Time", E14274 = "PT", "Part Time", E14274 = "FL", "Freelance", E14274 = "CT", "Contract")</f>
        <v>Full Time</v>
      </c>
      <c r="E14274" t="s">
        <v>11</v>
      </c>
      <c r="F14274" t="s">
        <v>24</v>
      </c>
      <c r="G14274">
        <v>139000</v>
      </c>
      <c r="H14274" t="s">
        <v>13</v>
      </c>
      <c r="I14274">
        <v>139000</v>
      </c>
      <c r="J14274" t="s">
        <v>14</v>
      </c>
      <c r="K14274">
        <v>100</v>
      </c>
      <c r="L14274" t="s">
        <v>14</v>
      </c>
      <c r="M14274" t="s">
        <v>15</v>
      </c>
    </row>
    <row r="14275" spans="1:13" x14ac:dyDescent="0.25">
      <c r="A14275">
        <v>2023</v>
      </c>
      <c r="B14275" t="str" cm="1">
        <f t="array" ref="B14275">_xlfn.IFS(C14275="SE","Senior", C14275 = "EX", "Excecutive",C14275 ="MI", "Middle", C14275 = "EN", "Entry")</f>
        <v>Senior</v>
      </c>
      <c r="C14275" t="s">
        <v>10</v>
      </c>
      <c r="D14275" t="str" cm="1">
        <f t="array" ref="D14275">_xlfn.IFS(E14275 = "FT","Full Time", E14275 = "PT", "Part Time", E14275 = "FL", "Freelance", E14275 = "CT", "Contract")</f>
        <v>Full Time</v>
      </c>
      <c r="E14275" t="s">
        <v>11</v>
      </c>
      <c r="F14275" t="s">
        <v>28</v>
      </c>
      <c r="G14275">
        <v>174500</v>
      </c>
      <c r="H14275" t="s">
        <v>13</v>
      </c>
      <c r="I14275">
        <v>174500</v>
      </c>
      <c r="J14275" t="s">
        <v>14</v>
      </c>
      <c r="K14275">
        <v>0</v>
      </c>
      <c r="L14275" t="s">
        <v>14</v>
      </c>
      <c r="M14275" t="s">
        <v>15</v>
      </c>
    </row>
    <row r="14276" spans="1:13" x14ac:dyDescent="0.25">
      <c r="A14276">
        <v>2023</v>
      </c>
      <c r="B14276" t="str" cm="1">
        <f t="array" ref="B14276">_xlfn.IFS(C14276="SE","Senior", C14276 = "EX", "Excecutive",C14276 ="MI", "Middle", C14276 = "EN", "Entry")</f>
        <v>Senior</v>
      </c>
      <c r="C14276" t="s">
        <v>10</v>
      </c>
      <c r="D14276" t="str" cm="1">
        <f t="array" ref="D14276">_xlfn.IFS(E14276 = "FT","Full Time", E14276 = "PT", "Part Time", E14276 = "FL", "Freelance", E14276 = "CT", "Contract")</f>
        <v>Full Time</v>
      </c>
      <c r="E14276" t="s">
        <v>11</v>
      </c>
      <c r="F14276" t="s">
        <v>28</v>
      </c>
      <c r="G14276">
        <v>113000</v>
      </c>
      <c r="H14276" t="s">
        <v>13</v>
      </c>
      <c r="I14276">
        <v>113000</v>
      </c>
      <c r="J14276" t="s">
        <v>14</v>
      </c>
      <c r="K14276">
        <v>0</v>
      </c>
      <c r="L14276" t="s">
        <v>14</v>
      </c>
      <c r="M14276" t="s">
        <v>15</v>
      </c>
    </row>
    <row r="14277" spans="1:13" x14ac:dyDescent="0.25">
      <c r="A14277">
        <v>2023</v>
      </c>
      <c r="B14277" t="str" cm="1">
        <f t="array" ref="B14277">_xlfn.IFS(C14277="SE","Senior", C14277 = "EX", "Excecutive",C14277 ="MI", "Middle", C14277 = "EN", "Entry")</f>
        <v>Senior</v>
      </c>
      <c r="C14277" t="s">
        <v>10</v>
      </c>
      <c r="D14277" t="str" cm="1">
        <f t="array" ref="D14277">_xlfn.IFS(E14277 = "FT","Full Time", E14277 = "PT", "Part Time", E14277 = "FL", "Freelance", E14277 = "CT", "Contract")</f>
        <v>Full Time</v>
      </c>
      <c r="E14277" t="s">
        <v>11</v>
      </c>
      <c r="F14277" t="s">
        <v>21</v>
      </c>
      <c r="G14277">
        <v>130000</v>
      </c>
      <c r="H14277" t="s">
        <v>13</v>
      </c>
      <c r="I14277">
        <v>130000</v>
      </c>
      <c r="J14277" t="s">
        <v>14</v>
      </c>
      <c r="K14277">
        <v>100</v>
      </c>
      <c r="L14277" t="s">
        <v>14</v>
      </c>
      <c r="M14277" t="s">
        <v>15</v>
      </c>
    </row>
    <row r="14278" spans="1:13" x14ac:dyDescent="0.25">
      <c r="A14278">
        <v>2023</v>
      </c>
      <c r="B14278" t="str" cm="1">
        <f t="array" ref="B14278">_xlfn.IFS(C14278="SE","Senior", C14278 = "EX", "Excecutive",C14278 ="MI", "Middle", C14278 = "EN", "Entry")</f>
        <v>Senior</v>
      </c>
      <c r="C14278" t="s">
        <v>10</v>
      </c>
      <c r="D14278" t="str" cm="1">
        <f t="array" ref="D14278">_xlfn.IFS(E14278 = "FT","Full Time", E14278 = "PT", "Part Time", E14278 = "FL", "Freelance", E14278 = "CT", "Contract")</f>
        <v>Full Time</v>
      </c>
      <c r="E14278" t="s">
        <v>11</v>
      </c>
      <c r="F14278" t="s">
        <v>21</v>
      </c>
      <c r="G14278">
        <v>87000</v>
      </c>
      <c r="H14278" t="s">
        <v>13</v>
      </c>
      <c r="I14278">
        <v>87000</v>
      </c>
      <c r="J14278" t="s">
        <v>14</v>
      </c>
      <c r="K14278">
        <v>100</v>
      </c>
      <c r="L14278" t="s">
        <v>14</v>
      </c>
      <c r="M14278" t="s">
        <v>15</v>
      </c>
    </row>
    <row r="14279" spans="1:13" x14ac:dyDescent="0.25">
      <c r="A14279">
        <v>2023</v>
      </c>
      <c r="B14279" t="str" cm="1">
        <f t="array" ref="B14279">_xlfn.IFS(C14279="SE","Senior", C14279 = "EX", "Excecutive",C14279 ="MI", "Middle", C14279 = "EN", "Entry")</f>
        <v>Senior</v>
      </c>
      <c r="C14279" t="s">
        <v>10</v>
      </c>
      <c r="D14279" t="str" cm="1">
        <f t="array" ref="D14279">_xlfn.IFS(E14279 = "FT","Full Time", E14279 = "PT", "Part Time", E14279 = "FL", "Freelance", E14279 = "CT", "Contract")</f>
        <v>Full Time</v>
      </c>
      <c r="E14279" t="s">
        <v>11</v>
      </c>
      <c r="F14279" t="s">
        <v>21</v>
      </c>
      <c r="G14279">
        <v>160000</v>
      </c>
      <c r="H14279" t="s">
        <v>13</v>
      </c>
      <c r="I14279">
        <v>160000</v>
      </c>
      <c r="J14279" t="s">
        <v>14</v>
      </c>
      <c r="K14279">
        <v>100</v>
      </c>
      <c r="L14279" t="s">
        <v>14</v>
      </c>
      <c r="M14279" t="s">
        <v>15</v>
      </c>
    </row>
    <row r="14280" spans="1:13" x14ac:dyDescent="0.25">
      <c r="A14280">
        <v>2023</v>
      </c>
      <c r="B14280" t="str" cm="1">
        <f t="array" ref="B14280">_xlfn.IFS(C14280="SE","Senior", C14280 = "EX", "Excecutive",C14280 ="MI", "Middle", C14280 = "EN", "Entry")</f>
        <v>Senior</v>
      </c>
      <c r="C14280" t="s">
        <v>10</v>
      </c>
      <c r="D14280" t="str" cm="1">
        <f t="array" ref="D14280">_xlfn.IFS(E14280 = "FT","Full Time", E14280 = "PT", "Part Time", E14280 = "FL", "Freelance", E14280 = "CT", "Contract")</f>
        <v>Full Time</v>
      </c>
      <c r="E14280" t="s">
        <v>11</v>
      </c>
      <c r="F14280" t="s">
        <v>21</v>
      </c>
      <c r="G14280">
        <v>108000</v>
      </c>
      <c r="H14280" t="s">
        <v>13</v>
      </c>
      <c r="I14280">
        <v>108000</v>
      </c>
      <c r="J14280" t="s">
        <v>14</v>
      </c>
      <c r="K14280">
        <v>100</v>
      </c>
      <c r="L14280" t="s">
        <v>14</v>
      </c>
      <c r="M14280" t="s">
        <v>15</v>
      </c>
    </row>
    <row r="14281" spans="1:13" x14ac:dyDescent="0.25">
      <c r="A14281">
        <v>2023</v>
      </c>
      <c r="B14281" t="str" cm="1">
        <f t="array" ref="B14281">_xlfn.IFS(C14281="SE","Senior", C14281 = "EX", "Excecutive",C14281 ="MI", "Middle", C14281 = "EN", "Entry")</f>
        <v>Senior</v>
      </c>
      <c r="C14281" t="s">
        <v>10</v>
      </c>
      <c r="D14281" t="str" cm="1">
        <f t="array" ref="D14281">_xlfn.IFS(E14281 = "FT","Full Time", E14281 = "PT", "Part Time", E14281 = "FL", "Freelance", E14281 = "CT", "Contract")</f>
        <v>Full Time</v>
      </c>
      <c r="E14281" t="s">
        <v>11</v>
      </c>
      <c r="F14281" t="s">
        <v>16</v>
      </c>
      <c r="G14281">
        <v>165000</v>
      </c>
      <c r="H14281" t="s">
        <v>13</v>
      </c>
      <c r="I14281">
        <v>165000</v>
      </c>
      <c r="J14281" t="s">
        <v>14</v>
      </c>
      <c r="K14281">
        <v>100</v>
      </c>
      <c r="L14281" t="s">
        <v>14</v>
      </c>
      <c r="M14281" t="s">
        <v>15</v>
      </c>
    </row>
    <row r="14282" spans="1:13" x14ac:dyDescent="0.25">
      <c r="A14282">
        <v>2023</v>
      </c>
      <c r="B14282" t="str" cm="1">
        <f t="array" ref="B14282">_xlfn.IFS(C14282="SE","Senior", C14282 = "EX", "Excecutive",C14282 ="MI", "Middle", C14282 = "EN", "Entry")</f>
        <v>Senior</v>
      </c>
      <c r="C14282" t="s">
        <v>10</v>
      </c>
      <c r="D14282" t="str" cm="1">
        <f t="array" ref="D14282">_xlfn.IFS(E14282 = "FT","Full Time", E14282 = "PT", "Part Time", E14282 = "FL", "Freelance", E14282 = "CT", "Contract")</f>
        <v>Full Time</v>
      </c>
      <c r="E14282" t="s">
        <v>11</v>
      </c>
      <c r="F14282" t="s">
        <v>16</v>
      </c>
      <c r="G14282">
        <v>107250</v>
      </c>
      <c r="H14282" t="s">
        <v>13</v>
      </c>
      <c r="I14282">
        <v>107250</v>
      </c>
      <c r="J14282" t="s">
        <v>14</v>
      </c>
      <c r="K14282">
        <v>100</v>
      </c>
      <c r="L14282" t="s">
        <v>14</v>
      </c>
      <c r="M14282" t="s">
        <v>15</v>
      </c>
    </row>
    <row r="14283" spans="1:13" x14ac:dyDescent="0.25">
      <c r="A14283">
        <v>2023</v>
      </c>
      <c r="B14283" t="str" cm="1">
        <f t="array" ref="B14283">_xlfn.IFS(C14283="SE","Senior", C14283 = "EX", "Excecutive",C14283 ="MI", "Middle", C14283 = "EN", "Entry")</f>
        <v>Senior</v>
      </c>
      <c r="C14283" t="s">
        <v>10</v>
      </c>
      <c r="D14283" t="str" cm="1">
        <f t="array" ref="D14283">_xlfn.IFS(E14283 = "FT","Full Time", E14283 = "PT", "Part Time", E14283 = "FL", "Freelance", E14283 = "CT", "Contract")</f>
        <v>Full Time</v>
      </c>
      <c r="E14283" t="s">
        <v>11</v>
      </c>
      <c r="F14283" t="s">
        <v>16</v>
      </c>
      <c r="G14283">
        <v>300000</v>
      </c>
      <c r="H14283" t="s">
        <v>13</v>
      </c>
      <c r="I14283">
        <v>300000</v>
      </c>
      <c r="J14283" t="s">
        <v>14</v>
      </c>
      <c r="K14283">
        <v>0</v>
      </c>
      <c r="L14283" t="s">
        <v>14</v>
      </c>
      <c r="M14283" t="s">
        <v>15</v>
      </c>
    </row>
    <row r="14284" spans="1:13" x14ac:dyDescent="0.25">
      <c r="A14284">
        <v>2023</v>
      </c>
      <c r="B14284" t="str" cm="1">
        <f t="array" ref="B14284">_xlfn.IFS(C14284="SE","Senior", C14284 = "EX", "Excecutive",C14284 ="MI", "Middle", C14284 = "EN", "Entry")</f>
        <v>Senior</v>
      </c>
      <c r="C14284" t="s">
        <v>10</v>
      </c>
      <c r="D14284" t="str" cm="1">
        <f t="array" ref="D14284">_xlfn.IFS(E14284 = "FT","Full Time", E14284 = "PT", "Part Time", E14284 = "FL", "Freelance", E14284 = "CT", "Contract")</f>
        <v>Full Time</v>
      </c>
      <c r="E14284" t="s">
        <v>11</v>
      </c>
      <c r="F14284" t="s">
        <v>16</v>
      </c>
      <c r="G14284">
        <v>119000</v>
      </c>
      <c r="H14284" t="s">
        <v>13</v>
      </c>
      <c r="I14284">
        <v>119000</v>
      </c>
      <c r="J14284" t="s">
        <v>14</v>
      </c>
      <c r="K14284">
        <v>0</v>
      </c>
      <c r="L14284" t="s">
        <v>14</v>
      </c>
      <c r="M14284" t="s">
        <v>15</v>
      </c>
    </row>
    <row r="14285" spans="1:13" x14ac:dyDescent="0.25">
      <c r="A14285">
        <v>2023</v>
      </c>
      <c r="B14285" t="str" cm="1">
        <f t="array" ref="B14285">_xlfn.IFS(C14285="SE","Senior", C14285 = "EX", "Excecutive",C14285 ="MI", "Middle", C14285 = "EN", "Entry")</f>
        <v>Senior</v>
      </c>
      <c r="C14285" t="s">
        <v>10</v>
      </c>
      <c r="D14285" t="str" cm="1">
        <f t="array" ref="D14285">_xlfn.IFS(E14285 = "FT","Full Time", E14285 = "PT", "Part Time", E14285 = "FL", "Freelance", E14285 = "CT", "Contract")</f>
        <v>Full Time</v>
      </c>
      <c r="E14285" t="s">
        <v>11</v>
      </c>
      <c r="F14285" t="s">
        <v>24</v>
      </c>
      <c r="G14285">
        <v>285800</v>
      </c>
      <c r="H14285" t="s">
        <v>13</v>
      </c>
      <c r="I14285">
        <v>285800</v>
      </c>
      <c r="J14285" t="s">
        <v>14</v>
      </c>
      <c r="K14285">
        <v>100</v>
      </c>
      <c r="L14285" t="s">
        <v>14</v>
      </c>
      <c r="M14285" t="s">
        <v>15</v>
      </c>
    </row>
    <row r="14286" spans="1:13" x14ac:dyDescent="0.25">
      <c r="A14286">
        <v>2023</v>
      </c>
      <c r="B14286" t="str" cm="1">
        <f t="array" ref="B14286">_xlfn.IFS(C14286="SE","Senior", C14286 = "EX", "Excecutive",C14286 ="MI", "Middle", C14286 = "EN", "Entry")</f>
        <v>Senior</v>
      </c>
      <c r="C14286" t="s">
        <v>10</v>
      </c>
      <c r="D14286" t="str" cm="1">
        <f t="array" ref="D14286">_xlfn.IFS(E14286 = "FT","Full Time", E14286 = "PT", "Part Time", E14286 = "FL", "Freelance", E14286 = "CT", "Contract")</f>
        <v>Full Time</v>
      </c>
      <c r="E14286" t="s">
        <v>11</v>
      </c>
      <c r="F14286" t="s">
        <v>24</v>
      </c>
      <c r="G14286">
        <v>154600</v>
      </c>
      <c r="H14286" t="s">
        <v>13</v>
      </c>
      <c r="I14286">
        <v>154600</v>
      </c>
      <c r="J14286" t="s">
        <v>14</v>
      </c>
      <c r="K14286">
        <v>100</v>
      </c>
      <c r="L14286" t="s">
        <v>14</v>
      </c>
      <c r="M14286" t="s">
        <v>15</v>
      </c>
    </row>
    <row r="14287" spans="1:13" x14ac:dyDescent="0.25">
      <c r="A14287">
        <v>2023</v>
      </c>
      <c r="B14287" t="str" cm="1">
        <f t="array" ref="B14287">_xlfn.IFS(C14287="SE","Senior", C14287 = "EX", "Excecutive",C14287 ="MI", "Middle", C14287 = "EN", "Entry")</f>
        <v>Middle</v>
      </c>
      <c r="C14287" t="s">
        <v>18</v>
      </c>
      <c r="D14287" t="str" cm="1">
        <f t="array" ref="D14287">_xlfn.IFS(E14287 = "FT","Full Time", E14287 = "PT", "Part Time", E14287 = "FL", "Freelance", E14287 = "CT", "Contract")</f>
        <v>Full Time</v>
      </c>
      <c r="E14287" t="s">
        <v>11</v>
      </c>
      <c r="F14287" t="s">
        <v>217</v>
      </c>
      <c r="G14287">
        <v>5000000</v>
      </c>
      <c r="H14287" t="s">
        <v>87</v>
      </c>
      <c r="I14287">
        <v>60805</v>
      </c>
      <c r="J14287" t="s">
        <v>88</v>
      </c>
      <c r="K14287">
        <v>50</v>
      </c>
      <c r="L14287" t="s">
        <v>88</v>
      </c>
      <c r="M14287" t="s">
        <v>26</v>
      </c>
    </row>
    <row r="14288" spans="1:13" x14ac:dyDescent="0.25">
      <c r="A14288">
        <v>2023</v>
      </c>
      <c r="B14288" t="str" cm="1">
        <f t="array" ref="B14288">_xlfn.IFS(C14288="SE","Senior", C14288 = "EX", "Excecutive",C14288 ="MI", "Middle", C14288 = "EN", "Entry")</f>
        <v>Entry</v>
      </c>
      <c r="C14288" t="s">
        <v>20</v>
      </c>
      <c r="D14288" t="str" cm="1">
        <f t="array" ref="D14288">_xlfn.IFS(E14288 = "FT","Full Time", E14288 = "PT", "Part Time", E14288 = "FL", "Freelance", E14288 = "CT", "Contract")</f>
        <v>Full Time</v>
      </c>
      <c r="E14288" t="s">
        <v>11</v>
      </c>
      <c r="F14288" t="s">
        <v>21</v>
      </c>
      <c r="G14288">
        <v>30000</v>
      </c>
      <c r="H14288" t="s">
        <v>13</v>
      </c>
      <c r="I14288">
        <v>30000</v>
      </c>
      <c r="J14288" t="s">
        <v>69</v>
      </c>
      <c r="K14288">
        <v>100</v>
      </c>
      <c r="L14288" t="s">
        <v>14</v>
      </c>
      <c r="M14288" t="s">
        <v>32</v>
      </c>
    </row>
    <row r="14289" spans="1:13" x14ac:dyDescent="0.25">
      <c r="A14289">
        <v>2023</v>
      </c>
      <c r="B14289" t="str" cm="1">
        <f t="array" ref="B14289">_xlfn.IFS(C14289="SE","Senior", C14289 = "EX", "Excecutive",C14289 ="MI", "Middle", C14289 = "EN", "Entry")</f>
        <v>Middle</v>
      </c>
      <c r="C14289" t="s">
        <v>18</v>
      </c>
      <c r="D14289" t="str" cm="1">
        <f t="array" ref="D14289">_xlfn.IFS(E14289 = "FT","Full Time", E14289 = "PT", "Part Time", E14289 = "FL", "Freelance", E14289 = "CT", "Contract")</f>
        <v>Full Time</v>
      </c>
      <c r="E14289" t="s">
        <v>11</v>
      </c>
      <c r="F14289" t="s">
        <v>34</v>
      </c>
      <c r="G14289">
        <v>220000</v>
      </c>
      <c r="H14289" t="s">
        <v>13</v>
      </c>
      <c r="I14289">
        <v>220000</v>
      </c>
      <c r="J14289" t="s">
        <v>14</v>
      </c>
      <c r="K14289">
        <v>0</v>
      </c>
      <c r="L14289" t="s">
        <v>14</v>
      </c>
      <c r="M14289" t="s">
        <v>15</v>
      </c>
    </row>
    <row r="14290" spans="1:13" x14ac:dyDescent="0.25">
      <c r="A14290">
        <v>2023</v>
      </c>
      <c r="B14290" t="str" cm="1">
        <f t="array" ref="B14290">_xlfn.IFS(C14290="SE","Senior", C14290 = "EX", "Excecutive",C14290 ="MI", "Middle", C14290 = "EN", "Entry")</f>
        <v>Middle</v>
      </c>
      <c r="C14290" t="s">
        <v>18</v>
      </c>
      <c r="D14290" t="str" cm="1">
        <f t="array" ref="D14290">_xlfn.IFS(E14290 = "FT","Full Time", E14290 = "PT", "Part Time", E14290 = "FL", "Freelance", E14290 = "CT", "Contract")</f>
        <v>Full Time</v>
      </c>
      <c r="E14290" t="s">
        <v>11</v>
      </c>
      <c r="F14290" t="s">
        <v>34</v>
      </c>
      <c r="G14290">
        <v>195000</v>
      </c>
      <c r="H14290" t="s">
        <v>13</v>
      </c>
      <c r="I14290">
        <v>195000</v>
      </c>
      <c r="J14290" t="s">
        <v>14</v>
      </c>
      <c r="K14290">
        <v>0</v>
      </c>
      <c r="L14290" t="s">
        <v>14</v>
      </c>
      <c r="M14290" t="s">
        <v>15</v>
      </c>
    </row>
    <row r="14291" spans="1:13" x14ac:dyDescent="0.25">
      <c r="A14291">
        <v>2023</v>
      </c>
      <c r="B14291" t="str" cm="1">
        <f t="array" ref="B14291">_xlfn.IFS(C14291="SE","Senior", C14291 = "EX", "Excecutive",C14291 ="MI", "Middle", C14291 = "EN", "Entry")</f>
        <v>Senior</v>
      </c>
      <c r="C14291" t="s">
        <v>10</v>
      </c>
      <c r="D14291" t="str" cm="1">
        <f t="array" ref="D14291">_xlfn.IFS(E14291 = "FT","Full Time", E14291 = "PT", "Part Time", E14291 = "FL", "Freelance", E14291 = "CT", "Contract")</f>
        <v>Full Time</v>
      </c>
      <c r="E14291" t="s">
        <v>11</v>
      </c>
      <c r="F14291" t="s">
        <v>27</v>
      </c>
      <c r="G14291">
        <v>168400</v>
      </c>
      <c r="H14291" t="s">
        <v>13</v>
      </c>
      <c r="I14291">
        <v>168400</v>
      </c>
      <c r="J14291" t="s">
        <v>14</v>
      </c>
      <c r="K14291">
        <v>0</v>
      </c>
      <c r="L14291" t="s">
        <v>14</v>
      </c>
      <c r="M14291" t="s">
        <v>15</v>
      </c>
    </row>
    <row r="14292" spans="1:13" x14ac:dyDescent="0.25">
      <c r="A14292">
        <v>2023</v>
      </c>
      <c r="B14292" t="str" cm="1">
        <f t="array" ref="B14292">_xlfn.IFS(C14292="SE","Senior", C14292 = "EX", "Excecutive",C14292 ="MI", "Middle", C14292 = "EN", "Entry")</f>
        <v>Senior</v>
      </c>
      <c r="C14292" t="s">
        <v>10</v>
      </c>
      <c r="D14292" t="str" cm="1">
        <f t="array" ref="D14292">_xlfn.IFS(E14292 = "FT","Full Time", E14292 = "PT", "Part Time", E14292 = "FL", "Freelance", E14292 = "CT", "Contract")</f>
        <v>Full Time</v>
      </c>
      <c r="E14292" t="s">
        <v>11</v>
      </c>
      <c r="F14292" t="s">
        <v>27</v>
      </c>
      <c r="G14292">
        <v>105200</v>
      </c>
      <c r="H14292" t="s">
        <v>13</v>
      </c>
      <c r="I14292">
        <v>105200</v>
      </c>
      <c r="J14292" t="s">
        <v>14</v>
      </c>
      <c r="K14292">
        <v>0</v>
      </c>
      <c r="L14292" t="s">
        <v>14</v>
      </c>
      <c r="M14292" t="s">
        <v>15</v>
      </c>
    </row>
    <row r="14293" spans="1:13" x14ac:dyDescent="0.25">
      <c r="A14293">
        <v>2023</v>
      </c>
      <c r="B14293" t="str" cm="1">
        <f t="array" ref="B14293">_xlfn.IFS(C14293="SE","Senior", C14293 = "EX", "Excecutive",C14293 ="MI", "Middle", C14293 = "EN", "Entry")</f>
        <v>Middle</v>
      </c>
      <c r="C14293" t="s">
        <v>18</v>
      </c>
      <c r="D14293" t="str" cm="1">
        <f t="array" ref="D14293">_xlfn.IFS(E14293 = "FT","Full Time", E14293 = "PT", "Part Time", E14293 = "FL", "Freelance", E14293 = "CT", "Contract")</f>
        <v>Full Time</v>
      </c>
      <c r="E14293" t="s">
        <v>11</v>
      </c>
      <c r="F14293" t="s">
        <v>21</v>
      </c>
      <c r="G14293">
        <v>206000</v>
      </c>
      <c r="H14293" t="s">
        <v>13</v>
      </c>
      <c r="I14293">
        <v>206000</v>
      </c>
      <c r="J14293" t="s">
        <v>14</v>
      </c>
      <c r="K14293">
        <v>0</v>
      </c>
      <c r="L14293" t="s">
        <v>14</v>
      </c>
      <c r="M14293" t="s">
        <v>15</v>
      </c>
    </row>
    <row r="14294" spans="1:13" x14ac:dyDescent="0.25">
      <c r="A14294">
        <v>2023</v>
      </c>
      <c r="B14294" t="str" cm="1">
        <f t="array" ref="B14294">_xlfn.IFS(C14294="SE","Senior", C14294 = "EX", "Excecutive",C14294 ="MI", "Middle", C14294 = "EN", "Entry")</f>
        <v>Middle</v>
      </c>
      <c r="C14294" t="s">
        <v>18</v>
      </c>
      <c r="D14294" t="str" cm="1">
        <f t="array" ref="D14294">_xlfn.IFS(E14294 = "FT","Full Time", E14294 = "PT", "Part Time", E14294 = "FL", "Freelance", E14294 = "CT", "Contract")</f>
        <v>Full Time</v>
      </c>
      <c r="E14294" t="s">
        <v>11</v>
      </c>
      <c r="F14294" t="s">
        <v>21</v>
      </c>
      <c r="G14294">
        <v>160000</v>
      </c>
      <c r="H14294" t="s">
        <v>13</v>
      </c>
      <c r="I14294">
        <v>160000</v>
      </c>
      <c r="J14294" t="s">
        <v>14</v>
      </c>
      <c r="K14294">
        <v>0</v>
      </c>
      <c r="L14294" t="s">
        <v>14</v>
      </c>
      <c r="M14294" t="s">
        <v>15</v>
      </c>
    </row>
    <row r="14295" spans="1:13" x14ac:dyDescent="0.25">
      <c r="A14295">
        <v>2023</v>
      </c>
      <c r="B14295" t="str" cm="1">
        <f t="array" ref="B14295">_xlfn.IFS(C14295="SE","Senior", C14295 = "EX", "Excecutive",C14295 ="MI", "Middle", C14295 = "EN", "Entry")</f>
        <v>Senior</v>
      </c>
      <c r="C14295" t="s">
        <v>10</v>
      </c>
      <c r="D14295" t="str" cm="1">
        <f t="array" ref="D14295">_xlfn.IFS(E14295 = "FT","Full Time", E14295 = "PT", "Part Time", E14295 = "FL", "Freelance", E14295 = "CT", "Contract")</f>
        <v>Full Time</v>
      </c>
      <c r="E14295" t="s">
        <v>11</v>
      </c>
      <c r="F14295" t="s">
        <v>60</v>
      </c>
      <c r="G14295">
        <v>200000</v>
      </c>
      <c r="H14295" t="s">
        <v>13</v>
      </c>
      <c r="I14295">
        <v>200000</v>
      </c>
      <c r="J14295" t="s">
        <v>14</v>
      </c>
      <c r="K14295">
        <v>100</v>
      </c>
      <c r="L14295" t="s">
        <v>14</v>
      </c>
      <c r="M14295" t="s">
        <v>15</v>
      </c>
    </row>
    <row r="14296" spans="1:13" x14ac:dyDescent="0.25">
      <c r="A14296">
        <v>2023</v>
      </c>
      <c r="B14296" t="str" cm="1">
        <f t="array" ref="B14296">_xlfn.IFS(C14296="SE","Senior", C14296 = "EX", "Excecutive",C14296 ="MI", "Middle", C14296 = "EN", "Entry")</f>
        <v>Senior</v>
      </c>
      <c r="C14296" t="s">
        <v>10</v>
      </c>
      <c r="D14296" t="str" cm="1">
        <f t="array" ref="D14296">_xlfn.IFS(E14296 = "FT","Full Time", E14296 = "PT", "Part Time", E14296 = "FL", "Freelance", E14296 = "CT", "Contract")</f>
        <v>Full Time</v>
      </c>
      <c r="E14296" t="s">
        <v>11</v>
      </c>
      <c r="F14296" t="s">
        <v>60</v>
      </c>
      <c r="G14296">
        <v>175000</v>
      </c>
      <c r="H14296" t="s">
        <v>13</v>
      </c>
      <c r="I14296">
        <v>175000</v>
      </c>
      <c r="J14296" t="s">
        <v>14</v>
      </c>
      <c r="K14296">
        <v>100</v>
      </c>
      <c r="L14296" t="s">
        <v>14</v>
      </c>
      <c r="M14296" t="s">
        <v>15</v>
      </c>
    </row>
    <row r="14297" spans="1:13" x14ac:dyDescent="0.25">
      <c r="A14297">
        <v>2023</v>
      </c>
      <c r="B14297" t="str" cm="1">
        <f t="array" ref="B14297">_xlfn.IFS(C14297="SE","Senior", C14297 = "EX", "Excecutive",C14297 ="MI", "Middle", C14297 = "EN", "Entry")</f>
        <v>Senior</v>
      </c>
      <c r="C14297" t="s">
        <v>10</v>
      </c>
      <c r="D14297" t="str" cm="1">
        <f t="array" ref="D14297">_xlfn.IFS(E14297 = "FT","Full Time", E14297 = "PT", "Part Time", E14297 = "FL", "Freelance", E14297 = "CT", "Contract")</f>
        <v>Full Time</v>
      </c>
      <c r="E14297" t="s">
        <v>11</v>
      </c>
      <c r="F14297" t="s">
        <v>60</v>
      </c>
      <c r="G14297">
        <v>231250</v>
      </c>
      <c r="H14297" t="s">
        <v>13</v>
      </c>
      <c r="I14297">
        <v>231250</v>
      </c>
      <c r="J14297" t="s">
        <v>14</v>
      </c>
      <c r="K14297">
        <v>100</v>
      </c>
      <c r="L14297" t="s">
        <v>14</v>
      </c>
      <c r="M14297" t="s">
        <v>15</v>
      </c>
    </row>
    <row r="14298" spans="1:13" x14ac:dyDescent="0.25">
      <c r="A14298">
        <v>2023</v>
      </c>
      <c r="B14298" t="str" cm="1">
        <f t="array" ref="B14298">_xlfn.IFS(C14298="SE","Senior", C14298 = "EX", "Excecutive",C14298 ="MI", "Middle", C14298 = "EN", "Entry")</f>
        <v>Senior</v>
      </c>
      <c r="C14298" t="s">
        <v>10</v>
      </c>
      <c r="D14298" t="str" cm="1">
        <f t="array" ref="D14298">_xlfn.IFS(E14298 = "FT","Full Time", E14298 = "PT", "Part Time", E14298 = "FL", "Freelance", E14298 = "CT", "Contract")</f>
        <v>Full Time</v>
      </c>
      <c r="E14298" t="s">
        <v>11</v>
      </c>
      <c r="F14298" t="s">
        <v>60</v>
      </c>
      <c r="G14298">
        <v>138750</v>
      </c>
      <c r="H14298" t="s">
        <v>13</v>
      </c>
      <c r="I14298">
        <v>138750</v>
      </c>
      <c r="J14298" t="s">
        <v>14</v>
      </c>
      <c r="K14298">
        <v>100</v>
      </c>
      <c r="L14298" t="s">
        <v>14</v>
      </c>
      <c r="M14298" t="s">
        <v>15</v>
      </c>
    </row>
    <row r="14299" spans="1:13" x14ac:dyDescent="0.25">
      <c r="A14299">
        <v>2023</v>
      </c>
      <c r="B14299" t="str" cm="1">
        <f t="array" ref="B14299">_xlfn.IFS(C14299="SE","Senior", C14299 = "EX", "Excecutive",C14299 ="MI", "Middle", C14299 = "EN", "Entry")</f>
        <v>Senior</v>
      </c>
      <c r="C14299" t="s">
        <v>10</v>
      </c>
      <c r="D14299" t="str" cm="1">
        <f t="array" ref="D14299">_xlfn.IFS(E14299 = "FT","Full Time", E14299 = "PT", "Part Time", E14299 = "FL", "Freelance", E14299 = "CT", "Contract")</f>
        <v>Full Time</v>
      </c>
      <c r="E14299" t="s">
        <v>11</v>
      </c>
      <c r="F14299" t="s">
        <v>16</v>
      </c>
      <c r="G14299">
        <v>153000</v>
      </c>
      <c r="H14299" t="s">
        <v>13</v>
      </c>
      <c r="I14299">
        <v>153000</v>
      </c>
      <c r="J14299" t="s">
        <v>39</v>
      </c>
      <c r="K14299">
        <v>100</v>
      </c>
      <c r="L14299" t="s">
        <v>39</v>
      </c>
      <c r="M14299" t="s">
        <v>15</v>
      </c>
    </row>
    <row r="14300" spans="1:13" x14ac:dyDescent="0.25">
      <c r="A14300">
        <v>2023</v>
      </c>
      <c r="B14300" t="str" cm="1">
        <f t="array" ref="B14300">_xlfn.IFS(C14300="SE","Senior", C14300 = "EX", "Excecutive",C14300 ="MI", "Middle", C14300 = "EN", "Entry")</f>
        <v>Senior</v>
      </c>
      <c r="C14300" t="s">
        <v>10</v>
      </c>
      <c r="D14300" t="str" cm="1">
        <f t="array" ref="D14300">_xlfn.IFS(E14300 = "FT","Full Time", E14300 = "PT", "Part Time", E14300 = "FL", "Freelance", E14300 = "CT", "Contract")</f>
        <v>Full Time</v>
      </c>
      <c r="E14300" t="s">
        <v>11</v>
      </c>
      <c r="F14300" t="s">
        <v>16</v>
      </c>
      <c r="G14300">
        <v>94000</v>
      </c>
      <c r="H14300" t="s">
        <v>13</v>
      </c>
      <c r="I14300">
        <v>94000</v>
      </c>
      <c r="J14300" t="s">
        <v>39</v>
      </c>
      <c r="K14300">
        <v>100</v>
      </c>
      <c r="L14300" t="s">
        <v>39</v>
      </c>
      <c r="M14300" t="s">
        <v>15</v>
      </c>
    </row>
    <row r="14301" spans="1:13" x14ac:dyDescent="0.25">
      <c r="A14301">
        <v>2023</v>
      </c>
      <c r="B14301" t="str" cm="1">
        <f t="array" ref="B14301">_xlfn.IFS(C14301="SE","Senior", C14301 = "EX", "Excecutive",C14301 ="MI", "Middle", C14301 = "EN", "Entry")</f>
        <v>Senior</v>
      </c>
      <c r="C14301" t="s">
        <v>10</v>
      </c>
      <c r="D14301" t="str" cm="1">
        <f t="array" ref="D14301">_xlfn.IFS(E14301 = "FT","Full Time", E14301 = "PT", "Part Time", E14301 = "FL", "Freelance", E14301 = "CT", "Contract")</f>
        <v>Full Time</v>
      </c>
      <c r="E14301" t="s">
        <v>11</v>
      </c>
      <c r="F14301" t="s">
        <v>16</v>
      </c>
      <c r="G14301">
        <v>240500</v>
      </c>
      <c r="H14301" t="s">
        <v>13</v>
      </c>
      <c r="I14301">
        <v>240500</v>
      </c>
      <c r="J14301" t="s">
        <v>14</v>
      </c>
      <c r="K14301">
        <v>0</v>
      </c>
      <c r="L14301" t="s">
        <v>14</v>
      </c>
      <c r="M14301" t="s">
        <v>26</v>
      </c>
    </row>
    <row r="14302" spans="1:13" x14ac:dyDescent="0.25">
      <c r="A14302">
        <v>2023</v>
      </c>
      <c r="B14302" t="str" cm="1">
        <f t="array" ref="B14302">_xlfn.IFS(C14302="SE","Senior", C14302 = "EX", "Excecutive",C14302 ="MI", "Middle", C14302 = "EN", "Entry")</f>
        <v>Senior</v>
      </c>
      <c r="C14302" t="s">
        <v>10</v>
      </c>
      <c r="D14302" t="str" cm="1">
        <f t="array" ref="D14302">_xlfn.IFS(E14302 = "FT","Full Time", E14302 = "PT", "Part Time", E14302 = "FL", "Freelance", E14302 = "CT", "Contract")</f>
        <v>Full Time</v>
      </c>
      <c r="E14302" t="s">
        <v>11</v>
      </c>
      <c r="F14302" t="s">
        <v>16</v>
      </c>
      <c r="G14302">
        <v>123700</v>
      </c>
      <c r="H14302" t="s">
        <v>13</v>
      </c>
      <c r="I14302">
        <v>123700</v>
      </c>
      <c r="J14302" t="s">
        <v>14</v>
      </c>
      <c r="K14302">
        <v>0</v>
      </c>
      <c r="L14302" t="s">
        <v>14</v>
      </c>
      <c r="M14302" t="s">
        <v>26</v>
      </c>
    </row>
    <row r="14303" spans="1:13" x14ac:dyDescent="0.25">
      <c r="A14303">
        <v>2023</v>
      </c>
      <c r="B14303" t="str" cm="1">
        <f t="array" ref="B14303">_xlfn.IFS(C14303="SE","Senior", C14303 = "EX", "Excecutive",C14303 ="MI", "Middle", C14303 = "EN", "Entry")</f>
        <v>Senior</v>
      </c>
      <c r="C14303" t="s">
        <v>10</v>
      </c>
      <c r="D14303" t="str" cm="1">
        <f t="array" ref="D14303">_xlfn.IFS(E14303 = "FT","Full Time", E14303 = "PT", "Part Time", E14303 = "FL", "Freelance", E14303 = "CT", "Contract")</f>
        <v>Full Time</v>
      </c>
      <c r="E14303" t="s">
        <v>11</v>
      </c>
      <c r="F14303" t="s">
        <v>16</v>
      </c>
      <c r="G14303">
        <v>160000</v>
      </c>
      <c r="H14303" t="s">
        <v>13</v>
      </c>
      <c r="I14303">
        <v>160000</v>
      </c>
      <c r="J14303" t="s">
        <v>14</v>
      </c>
      <c r="K14303">
        <v>100</v>
      </c>
      <c r="L14303" t="s">
        <v>14</v>
      </c>
      <c r="M14303" t="s">
        <v>15</v>
      </c>
    </row>
    <row r="14304" spans="1:13" x14ac:dyDescent="0.25">
      <c r="A14304">
        <v>2023</v>
      </c>
      <c r="B14304" t="str" cm="1">
        <f t="array" ref="B14304">_xlfn.IFS(C14304="SE","Senior", C14304 = "EX", "Excecutive",C14304 ="MI", "Middle", C14304 = "EN", "Entry")</f>
        <v>Senior</v>
      </c>
      <c r="C14304" t="s">
        <v>10</v>
      </c>
      <c r="D14304" t="str" cm="1">
        <f t="array" ref="D14304">_xlfn.IFS(E14304 = "FT","Full Time", E14304 = "PT", "Part Time", E14304 = "FL", "Freelance", E14304 = "CT", "Contract")</f>
        <v>Full Time</v>
      </c>
      <c r="E14304" t="s">
        <v>11</v>
      </c>
      <c r="F14304" t="s">
        <v>16</v>
      </c>
      <c r="G14304">
        <v>90000</v>
      </c>
      <c r="H14304" t="s">
        <v>13</v>
      </c>
      <c r="I14304">
        <v>90000</v>
      </c>
      <c r="J14304" t="s">
        <v>14</v>
      </c>
      <c r="K14304">
        <v>100</v>
      </c>
      <c r="L14304" t="s">
        <v>14</v>
      </c>
      <c r="M14304" t="s">
        <v>15</v>
      </c>
    </row>
    <row r="14305" spans="1:13" x14ac:dyDescent="0.25">
      <c r="A14305">
        <v>2023</v>
      </c>
      <c r="B14305" t="str" cm="1">
        <f t="array" ref="B14305">_xlfn.IFS(C14305="SE","Senior", C14305 = "EX", "Excecutive",C14305 ="MI", "Middle", C14305 = "EN", "Entry")</f>
        <v>Entry</v>
      </c>
      <c r="C14305" t="s">
        <v>20</v>
      </c>
      <c r="D14305" t="str" cm="1">
        <f t="array" ref="D14305">_xlfn.IFS(E14305 = "FT","Full Time", E14305 = "PT", "Part Time", E14305 = "FL", "Freelance", E14305 = "CT", "Contract")</f>
        <v>Full Time</v>
      </c>
      <c r="E14305" t="s">
        <v>11</v>
      </c>
      <c r="F14305" t="s">
        <v>24</v>
      </c>
      <c r="G14305">
        <v>124234</v>
      </c>
      <c r="H14305" t="s">
        <v>13</v>
      </c>
      <c r="I14305">
        <v>124234</v>
      </c>
      <c r="J14305" t="s">
        <v>14</v>
      </c>
      <c r="K14305">
        <v>0</v>
      </c>
      <c r="L14305" t="s">
        <v>14</v>
      </c>
      <c r="M14305" t="s">
        <v>15</v>
      </c>
    </row>
    <row r="14306" spans="1:13" x14ac:dyDescent="0.25">
      <c r="A14306">
        <v>2023</v>
      </c>
      <c r="B14306" t="str" cm="1">
        <f t="array" ref="B14306">_xlfn.IFS(C14306="SE","Senior", C14306 = "EX", "Excecutive",C14306 ="MI", "Middle", C14306 = "EN", "Entry")</f>
        <v>Entry</v>
      </c>
      <c r="C14306" t="s">
        <v>20</v>
      </c>
      <c r="D14306" t="str" cm="1">
        <f t="array" ref="D14306">_xlfn.IFS(E14306 = "FT","Full Time", E14306 = "PT", "Part Time", E14306 = "FL", "Freelance", E14306 = "CT", "Contract")</f>
        <v>Full Time</v>
      </c>
      <c r="E14306" t="s">
        <v>11</v>
      </c>
      <c r="F14306" t="s">
        <v>24</v>
      </c>
      <c r="G14306">
        <v>74540</v>
      </c>
      <c r="H14306" t="s">
        <v>13</v>
      </c>
      <c r="I14306">
        <v>74540</v>
      </c>
      <c r="J14306" t="s">
        <v>14</v>
      </c>
      <c r="K14306">
        <v>0</v>
      </c>
      <c r="L14306" t="s">
        <v>14</v>
      </c>
      <c r="M14306" t="s">
        <v>15</v>
      </c>
    </row>
    <row r="14307" spans="1:13" x14ac:dyDescent="0.25">
      <c r="A14307">
        <v>2023</v>
      </c>
      <c r="B14307" t="str" cm="1">
        <f t="array" ref="B14307">_xlfn.IFS(C14307="SE","Senior", C14307 = "EX", "Excecutive",C14307 ="MI", "Middle", C14307 = "EN", "Entry")</f>
        <v>Middle</v>
      </c>
      <c r="C14307" t="s">
        <v>18</v>
      </c>
      <c r="D14307" t="str" cm="1">
        <f t="array" ref="D14307">_xlfn.IFS(E14307 = "FT","Full Time", E14307 = "PT", "Part Time", E14307 = "FL", "Freelance", E14307 = "CT", "Contract")</f>
        <v>Full Time</v>
      </c>
      <c r="E14307" t="s">
        <v>11</v>
      </c>
      <c r="F14307" t="s">
        <v>21</v>
      </c>
      <c r="G14307">
        <v>109000</v>
      </c>
      <c r="H14307" t="s">
        <v>13</v>
      </c>
      <c r="I14307">
        <v>109000</v>
      </c>
      <c r="J14307" t="s">
        <v>14</v>
      </c>
      <c r="K14307">
        <v>0</v>
      </c>
      <c r="L14307" t="s">
        <v>14</v>
      </c>
      <c r="M14307" t="s">
        <v>15</v>
      </c>
    </row>
    <row r="14308" spans="1:13" x14ac:dyDescent="0.25">
      <c r="A14308">
        <v>2023</v>
      </c>
      <c r="B14308" t="str" cm="1">
        <f t="array" ref="B14308">_xlfn.IFS(C14308="SE","Senior", C14308 = "EX", "Excecutive",C14308 ="MI", "Middle", C14308 = "EN", "Entry")</f>
        <v>Middle</v>
      </c>
      <c r="C14308" t="s">
        <v>18</v>
      </c>
      <c r="D14308" t="str" cm="1">
        <f t="array" ref="D14308">_xlfn.IFS(E14308 = "FT","Full Time", E14308 = "PT", "Part Time", E14308 = "FL", "Freelance", E14308 = "CT", "Contract")</f>
        <v>Full Time</v>
      </c>
      <c r="E14308" t="s">
        <v>11</v>
      </c>
      <c r="F14308" t="s">
        <v>21</v>
      </c>
      <c r="G14308">
        <v>79000</v>
      </c>
      <c r="H14308" t="s">
        <v>13</v>
      </c>
      <c r="I14308">
        <v>79000</v>
      </c>
      <c r="J14308" t="s">
        <v>14</v>
      </c>
      <c r="K14308">
        <v>0</v>
      </c>
      <c r="L14308" t="s">
        <v>14</v>
      </c>
      <c r="M14308" t="s">
        <v>15</v>
      </c>
    </row>
    <row r="14309" spans="1:13" x14ac:dyDescent="0.25">
      <c r="A14309">
        <v>2022</v>
      </c>
      <c r="B14309" t="str" cm="1">
        <f t="array" ref="B14309">_xlfn.IFS(C14309="SE","Senior", C14309 = "EX", "Excecutive",C14309 ="MI", "Middle", C14309 = "EN", "Entry")</f>
        <v>Senior</v>
      </c>
      <c r="C14309" t="s">
        <v>10</v>
      </c>
      <c r="D14309" t="str" cm="1">
        <f t="array" ref="D14309">_xlfn.IFS(E14309 = "FT","Full Time", E14309 = "PT", "Part Time", E14309 = "FL", "Freelance", E14309 = "CT", "Contract")</f>
        <v>Full Time</v>
      </c>
      <c r="E14309" t="s">
        <v>11</v>
      </c>
      <c r="F14309" t="s">
        <v>17</v>
      </c>
      <c r="G14309">
        <v>80000</v>
      </c>
      <c r="H14309" t="s">
        <v>43</v>
      </c>
      <c r="I14309">
        <v>84053</v>
      </c>
      <c r="J14309" t="s">
        <v>62</v>
      </c>
      <c r="K14309">
        <v>50</v>
      </c>
      <c r="L14309" t="s">
        <v>62</v>
      </c>
      <c r="M14309" t="s">
        <v>26</v>
      </c>
    </row>
    <row r="14310" spans="1:13" x14ac:dyDescent="0.25">
      <c r="A14310">
        <v>2023</v>
      </c>
      <c r="B14310" t="str" cm="1">
        <f t="array" ref="B14310">_xlfn.IFS(C14310="SE","Senior", C14310 = "EX", "Excecutive",C14310 ="MI", "Middle", C14310 = "EN", "Entry")</f>
        <v>Middle</v>
      </c>
      <c r="C14310" t="s">
        <v>18</v>
      </c>
      <c r="D14310" t="str" cm="1">
        <f t="array" ref="D14310">_xlfn.IFS(E14310 = "FT","Full Time", E14310 = "PT", "Part Time", E14310 = "FL", "Freelance", E14310 = "CT", "Contract")</f>
        <v>Full Time</v>
      </c>
      <c r="E14310" t="s">
        <v>11</v>
      </c>
      <c r="F14310" t="s">
        <v>17</v>
      </c>
      <c r="G14310">
        <v>50000</v>
      </c>
      <c r="H14310" t="s">
        <v>13</v>
      </c>
      <c r="I14310">
        <v>50000</v>
      </c>
      <c r="J14310" t="s">
        <v>201</v>
      </c>
      <c r="K14310">
        <v>0</v>
      </c>
      <c r="L14310" t="s">
        <v>201</v>
      </c>
      <c r="M14310" t="s">
        <v>32</v>
      </c>
    </row>
    <row r="14311" spans="1:13" x14ac:dyDescent="0.25">
      <c r="A14311">
        <v>2023</v>
      </c>
      <c r="B14311" t="str" cm="1">
        <f t="array" ref="B14311">_xlfn.IFS(C14311="SE","Senior", C14311 = "EX", "Excecutive",C14311 ="MI", "Middle", C14311 = "EN", "Entry")</f>
        <v>Senior</v>
      </c>
      <c r="C14311" t="s">
        <v>10</v>
      </c>
      <c r="D14311" t="str" cm="1">
        <f t="array" ref="D14311">_xlfn.IFS(E14311 = "FT","Full Time", E14311 = "PT", "Part Time", E14311 = "FL", "Freelance", E14311 = "CT", "Contract")</f>
        <v>Full Time</v>
      </c>
      <c r="E14311" t="s">
        <v>11</v>
      </c>
      <c r="F14311" t="s">
        <v>24</v>
      </c>
      <c r="G14311">
        <v>275300</v>
      </c>
      <c r="H14311" t="s">
        <v>13</v>
      </c>
      <c r="I14311">
        <v>275300</v>
      </c>
      <c r="J14311" t="s">
        <v>14</v>
      </c>
      <c r="K14311">
        <v>100</v>
      </c>
      <c r="L14311" t="s">
        <v>14</v>
      </c>
      <c r="M14311" t="s">
        <v>15</v>
      </c>
    </row>
    <row r="14312" spans="1:13" x14ac:dyDescent="0.25">
      <c r="A14312">
        <v>2023</v>
      </c>
      <c r="B14312" t="str" cm="1">
        <f t="array" ref="B14312">_xlfn.IFS(C14312="SE","Senior", C14312 = "EX", "Excecutive",C14312 ="MI", "Middle", C14312 = "EN", "Entry")</f>
        <v>Senior</v>
      </c>
      <c r="C14312" t="s">
        <v>10</v>
      </c>
      <c r="D14312" t="str" cm="1">
        <f t="array" ref="D14312">_xlfn.IFS(E14312 = "FT","Full Time", E14312 = "PT", "Part Time", E14312 = "FL", "Freelance", E14312 = "CT", "Contract")</f>
        <v>Full Time</v>
      </c>
      <c r="E14312" t="s">
        <v>11</v>
      </c>
      <c r="F14312" t="s">
        <v>24</v>
      </c>
      <c r="G14312">
        <v>183500</v>
      </c>
      <c r="H14312" t="s">
        <v>13</v>
      </c>
      <c r="I14312">
        <v>183500</v>
      </c>
      <c r="J14312" t="s">
        <v>14</v>
      </c>
      <c r="K14312">
        <v>100</v>
      </c>
      <c r="L14312" t="s">
        <v>14</v>
      </c>
      <c r="M14312" t="s">
        <v>15</v>
      </c>
    </row>
    <row r="14313" spans="1:13" x14ac:dyDescent="0.25">
      <c r="A14313">
        <v>2023</v>
      </c>
      <c r="B14313" t="str" cm="1">
        <f t="array" ref="B14313">_xlfn.IFS(C14313="SE","Senior", C14313 = "EX", "Excecutive",C14313 ="MI", "Middle", C14313 = "EN", "Entry")</f>
        <v>Senior</v>
      </c>
      <c r="C14313" t="s">
        <v>10</v>
      </c>
      <c r="D14313" t="str" cm="1">
        <f t="array" ref="D14313">_xlfn.IFS(E14313 = "FT","Full Time", E14313 = "PT", "Part Time", E14313 = "FL", "Freelance", E14313 = "CT", "Contract")</f>
        <v>Full Time</v>
      </c>
      <c r="E14313" t="s">
        <v>11</v>
      </c>
      <c r="F14313" t="s">
        <v>24</v>
      </c>
      <c r="G14313">
        <v>275300</v>
      </c>
      <c r="H14313" t="s">
        <v>13</v>
      </c>
      <c r="I14313">
        <v>275300</v>
      </c>
      <c r="J14313" t="s">
        <v>14</v>
      </c>
      <c r="K14313">
        <v>100</v>
      </c>
      <c r="L14313" t="s">
        <v>14</v>
      </c>
      <c r="M14313" t="s">
        <v>15</v>
      </c>
    </row>
    <row r="14314" spans="1:13" x14ac:dyDescent="0.25">
      <c r="A14314">
        <v>2023</v>
      </c>
      <c r="B14314" t="str" cm="1">
        <f t="array" ref="B14314">_xlfn.IFS(C14314="SE","Senior", C14314 = "EX", "Excecutive",C14314 ="MI", "Middle", C14314 = "EN", "Entry")</f>
        <v>Senior</v>
      </c>
      <c r="C14314" t="s">
        <v>10</v>
      </c>
      <c r="D14314" t="str" cm="1">
        <f t="array" ref="D14314">_xlfn.IFS(E14314 = "FT","Full Time", E14314 = "PT", "Part Time", E14314 = "FL", "Freelance", E14314 = "CT", "Contract")</f>
        <v>Full Time</v>
      </c>
      <c r="E14314" t="s">
        <v>11</v>
      </c>
      <c r="F14314" t="s">
        <v>24</v>
      </c>
      <c r="G14314">
        <v>183500</v>
      </c>
      <c r="H14314" t="s">
        <v>13</v>
      </c>
      <c r="I14314">
        <v>183500</v>
      </c>
      <c r="J14314" t="s">
        <v>14</v>
      </c>
      <c r="K14314">
        <v>100</v>
      </c>
      <c r="L14314" t="s">
        <v>14</v>
      </c>
      <c r="M14314" t="s">
        <v>15</v>
      </c>
    </row>
    <row r="14315" spans="1:13" x14ac:dyDescent="0.25">
      <c r="A14315">
        <v>2023</v>
      </c>
      <c r="B14315" t="str" cm="1">
        <f t="array" ref="B14315">_xlfn.IFS(C14315="SE","Senior", C14315 = "EX", "Excecutive",C14315 ="MI", "Middle", C14315 = "EN", "Entry")</f>
        <v>Senior</v>
      </c>
      <c r="C14315" t="s">
        <v>10</v>
      </c>
      <c r="D14315" t="str" cm="1">
        <f t="array" ref="D14315">_xlfn.IFS(E14315 = "FT","Full Time", E14315 = "PT", "Part Time", E14315 = "FL", "Freelance", E14315 = "CT", "Contract")</f>
        <v>Full Time</v>
      </c>
      <c r="E14315" t="s">
        <v>11</v>
      </c>
      <c r="F14315" t="s">
        <v>21</v>
      </c>
      <c r="G14315">
        <v>160000</v>
      </c>
      <c r="H14315" t="s">
        <v>13</v>
      </c>
      <c r="I14315">
        <v>160000</v>
      </c>
      <c r="J14315" t="s">
        <v>14</v>
      </c>
      <c r="K14315">
        <v>100</v>
      </c>
      <c r="L14315" t="s">
        <v>14</v>
      </c>
      <c r="M14315" t="s">
        <v>15</v>
      </c>
    </row>
    <row r="14316" spans="1:13" x14ac:dyDescent="0.25">
      <c r="A14316">
        <v>2023</v>
      </c>
      <c r="B14316" t="str" cm="1">
        <f t="array" ref="B14316">_xlfn.IFS(C14316="SE","Senior", C14316 = "EX", "Excecutive",C14316 ="MI", "Middle", C14316 = "EN", "Entry")</f>
        <v>Senior</v>
      </c>
      <c r="C14316" t="s">
        <v>10</v>
      </c>
      <c r="D14316" t="str" cm="1">
        <f t="array" ref="D14316">_xlfn.IFS(E14316 = "FT","Full Time", E14316 = "PT", "Part Time", E14316 = "FL", "Freelance", E14316 = "CT", "Contract")</f>
        <v>Full Time</v>
      </c>
      <c r="E14316" t="s">
        <v>11</v>
      </c>
      <c r="F14316" t="s">
        <v>21</v>
      </c>
      <c r="G14316">
        <v>125600</v>
      </c>
      <c r="H14316" t="s">
        <v>13</v>
      </c>
      <c r="I14316">
        <v>125600</v>
      </c>
      <c r="J14316" t="s">
        <v>14</v>
      </c>
      <c r="K14316">
        <v>100</v>
      </c>
      <c r="L14316" t="s">
        <v>14</v>
      </c>
      <c r="M14316" t="s">
        <v>15</v>
      </c>
    </row>
    <row r="14317" spans="1:13" x14ac:dyDescent="0.25">
      <c r="A14317">
        <v>2023</v>
      </c>
      <c r="B14317" t="str" cm="1">
        <f t="array" ref="B14317">_xlfn.IFS(C14317="SE","Senior", C14317 = "EX", "Excecutive",C14317 ="MI", "Middle", C14317 = "EN", "Entry")</f>
        <v>Senior</v>
      </c>
      <c r="C14317" t="s">
        <v>10</v>
      </c>
      <c r="D14317" t="str" cm="1">
        <f t="array" ref="D14317">_xlfn.IFS(E14317 = "FT","Full Time", E14317 = "PT", "Part Time", E14317 = "FL", "Freelance", E14317 = "CT", "Contract")</f>
        <v>Full Time</v>
      </c>
      <c r="E14317" t="s">
        <v>11</v>
      </c>
      <c r="F14317" t="s">
        <v>16</v>
      </c>
      <c r="G14317">
        <v>170000</v>
      </c>
      <c r="H14317" t="s">
        <v>13</v>
      </c>
      <c r="I14317">
        <v>170000</v>
      </c>
      <c r="J14317" t="s">
        <v>14</v>
      </c>
      <c r="K14317">
        <v>0</v>
      </c>
      <c r="L14317" t="s">
        <v>14</v>
      </c>
      <c r="M14317" t="s">
        <v>15</v>
      </c>
    </row>
    <row r="14318" spans="1:13" x14ac:dyDescent="0.25">
      <c r="A14318">
        <v>2023</v>
      </c>
      <c r="B14318" t="str" cm="1">
        <f t="array" ref="B14318">_xlfn.IFS(C14318="SE","Senior", C14318 = "EX", "Excecutive",C14318 ="MI", "Middle", C14318 = "EN", "Entry")</f>
        <v>Senior</v>
      </c>
      <c r="C14318" t="s">
        <v>10</v>
      </c>
      <c r="D14318" t="str" cm="1">
        <f t="array" ref="D14318">_xlfn.IFS(E14318 = "FT","Full Time", E14318 = "PT", "Part Time", E14318 = "FL", "Freelance", E14318 = "CT", "Contract")</f>
        <v>Full Time</v>
      </c>
      <c r="E14318" t="s">
        <v>11</v>
      </c>
      <c r="F14318" t="s">
        <v>16</v>
      </c>
      <c r="G14318">
        <v>120000</v>
      </c>
      <c r="H14318" t="s">
        <v>13</v>
      </c>
      <c r="I14318">
        <v>120000</v>
      </c>
      <c r="J14318" t="s">
        <v>14</v>
      </c>
      <c r="K14318">
        <v>0</v>
      </c>
      <c r="L14318" t="s">
        <v>14</v>
      </c>
      <c r="M14318" t="s">
        <v>15</v>
      </c>
    </row>
    <row r="14319" spans="1:13" x14ac:dyDescent="0.25">
      <c r="A14319">
        <v>2023</v>
      </c>
      <c r="B14319" t="str" cm="1">
        <f t="array" ref="B14319">_xlfn.IFS(C14319="SE","Senior", C14319 = "EX", "Excecutive",C14319 ="MI", "Middle", C14319 = "EN", "Entry")</f>
        <v>Senior</v>
      </c>
      <c r="C14319" t="s">
        <v>10</v>
      </c>
      <c r="D14319" t="str" cm="1">
        <f t="array" ref="D14319">_xlfn.IFS(E14319 = "FT","Full Time", E14319 = "PT", "Part Time", E14319 = "FL", "Freelance", E14319 = "CT", "Contract")</f>
        <v>Full Time</v>
      </c>
      <c r="E14319" t="s">
        <v>11</v>
      </c>
      <c r="F14319" t="s">
        <v>16</v>
      </c>
      <c r="G14319">
        <v>225000</v>
      </c>
      <c r="H14319" t="s">
        <v>13</v>
      </c>
      <c r="I14319">
        <v>225000</v>
      </c>
      <c r="J14319" t="s">
        <v>14</v>
      </c>
      <c r="K14319">
        <v>0</v>
      </c>
      <c r="L14319" t="s">
        <v>14</v>
      </c>
      <c r="M14319" t="s">
        <v>15</v>
      </c>
    </row>
    <row r="14320" spans="1:13" x14ac:dyDescent="0.25">
      <c r="A14320">
        <v>2023</v>
      </c>
      <c r="B14320" t="str" cm="1">
        <f t="array" ref="B14320">_xlfn.IFS(C14320="SE","Senior", C14320 = "EX", "Excecutive",C14320 ="MI", "Middle", C14320 = "EN", "Entry")</f>
        <v>Senior</v>
      </c>
      <c r="C14320" t="s">
        <v>10</v>
      </c>
      <c r="D14320" t="str" cm="1">
        <f t="array" ref="D14320">_xlfn.IFS(E14320 = "FT","Full Time", E14320 = "PT", "Part Time", E14320 = "FL", "Freelance", E14320 = "CT", "Contract")</f>
        <v>Full Time</v>
      </c>
      <c r="E14320" t="s">
        <v>11</v>
      </c>
      <c r="F14320" t="s">
        <v>16</v>
      </c>
      <c r="G14320">
        <v>140000</v>
      </c>
      <c r="H14320" t="s">
        <v>13</v>
      </c>
      <c r="I14320">
        <v>140000</v>
      </c>
      <c r="J14320" t="s">
        <v>14</v>
      </c>
      <c r="K14320">
        <v>0</v>
      </c>
      <c r="L14320" t="s">
        <v>14</v>
      </c>
      <c r="M14320" t="s">
        <v>15</v>
      </c>
    </row>
    <row r="14321" spans="1:13" x14ac:dyDescent="0.25">
      <c r="A14321">
        <v>2023</v>
      </c>
      <c r="B14321" t="str" cm="1">
        <f t="array" ref="B14321">_xlfn.IFS(C14321="SE","Senior", C14321 = "EX", "Excecutive",C14321 ="MI", "Middle", C14321 = "EN", "Entry")</f>
        <v>Senior</v>
      </c>
      <c r="C14321" t="s">
        <v>10</v>
      </c>
      <c r="D14321" t="str" cm="1">
        <f t="array" ref="D14321">_xlfn.IFS(E14321 = "FT","Full Time", E14321 = "PT", "Part Time", E14321 = "FL", "Freelance", E14321 = "CT", "Contract")</f>
        <v>Full Time</v>
      </c>
      <c r="E14321" t="s">
        <v>11</v>
      </c>
      <c r="F14321" t="s">
        <v>21</v>
      </c>
      <c r="G14321">
        <v>141290</v>
      </c>
      <c r="H14321" t="s">
        <v>13</v>
      </c>
      <c r="I14321">
        <v>141290</v>
      </c>
      <c r="J14321" t="s">
        <v>14</v>
      </c>
      <c r="K14321">
        <v>0</v>
      </c>
      <c r="L14321" t="s">
        <v>14</v>
      </c>
      <c r="M14321" t="s">
        <v>15</v>
      </c>
    </row>
    <row r="14322" spans="1:13" x14ac:dyDescent="0.25">
      <c r="A14322">
        <v>2023</v>
      </c>
      <c r="B14322" t="str" cm="1">
        <f t="array" ref="B14322">_xlfn.IFS(C14322="SE","Senior", C14322 = "EX", "Excecutive",C14322 ="MI", "Middle", C14322 = "EN", "Entry")</f>
        <v>Senior</v>
      </c>
      <c r="C14322" t="s">
        <v>10</v>
      </c>
      <c r="D14322" t="str" cm="1">
        <f t="array" ref="D14322">_xlfn.IFS(E14322 = "FT","Full Time", E14322 = "PT", "Part Time", E14322 = "FL", "Freelance", E14322 = "CT", "Contract")</f>
        <v>Full Time</v>
      </c>
      <c r="E14322" t="s">
        <v>11</v>
      </c>
      <c r="F14322" t="s">
        <v>21</v>
      </c>
      <c r="G14322">
        <v>74178</v>
      </c>
      <c r="H14322" t="s">
        <v>13</v>
      </c>
      <c r="I14322">
        <v>74178</v>
      </c>
      <c r="J14322" t="s">
        <v>14</v>
      </c>
      <c r="K14322">
        <v>0</v>
      </c>
      <c r="L14322" t="s">
        <v>14</v>
      </c>
      <c r="M14322" t="s">
        <v>15</v>
      </c>
    </row>
    <row r="14323" spans="1:13" x14ac:dyDescent="0.25">
      <c r="A14323">
        <v>2023</v>
      </c>
      <c r="B14323" t="str" cm="1">
        <f t="array" ref="B14323">_xlfn.IFS(C14323="SE","Senior", C14323 = "EX", "Excecutive",C14323 ="MI", "Middle", C14323 = "EN", "Entry")</f>
        <v>Senior</v>
      </c>
      <c r="C14323" t="s">
        <v>10</v>
      </c>
      <c r="D14323" t="str" cm="1">
        <f t="array" ref="D14323">_xlfn.IFS(E14323 = "FT","Full Time", E14323 = "PT", "Part Time", E14323 = "FL", "Freelance", E14323 = "CT", "Contract")</f>
        <v>Full Time</v>
      </c>
      <c r="E14323" t="s">
        <v>11</v>
      </c>
      <c r="F14323" t="s">
        <v>24</v>
      </c>
      <c r="G14323">
        <v>150000</v>
      </c>
      <c r="H14323" t="s">
        <v>13</v>
      </c>
      <c r="I14323">
        <v>150000</v>
      </c>
      <c r="J14323" t="s">
        <v>14</v>
      </c>
      <c r="K14323">
        <v>0</v>
      </c>
      <c r="L14323" t="s">
        <v>14</v>
      </c>
      <c r="M14323" t="s">
        <v>15</v>
      </c>
    </row>
    <row r="14324" spans="1:13" x14ac:dyDescent="0.25">
      <c r="A14324">
        <v>2023</v>
      </c>
      <c r="B14324" t="str" cm="1">
        <f t="array" ref="B14324">_xlfn.IFS(C14324="SE","Senior", C14324 = "EX", "Excecutive",C14324 ="MI", "Middle", C14324 = "EN", "Entry")</f>
        <v>Senior</v>
      </c>
      <c r="C14324" t="s">
        <v>10</v>
      </c>
      <c r="D14324" t="str" cm="1">
        <f t="array" ref="D14324">_xlfn.IFS(E14324 = "FT","Full Time", E14324 = "PT", "Part Time", E14324 = "FL", "Freelance", E14324 = "CT", "Contract")</f>
        <v>Full Time</v>
      </c>
      <c r="E14324" t="s">
        <v>11</v>
      </c>
      <c r="F14324" t="s">
        <v>24</v>
      </c>
      <c r="G14324">
        <v>120000</v>
      </c>
      <c r="H14324" t="s">
        <v>13</v>
      </c>
      <c r="I14324">
        <v>120000</v>
      </c>
      <c r="J14324" t="s">
        <v>14</v>
      </c>
      <c r="K14324">
        <v>0</v>
      </c>
      <c r="L14324" t="s">
        <v>14</v>
      </c>
      <c r="M14324" t="s">
        <v>15</v>
      </c>
    </row>
    <row r="14325" spans="1:13" x14ac:dyDescent="0.25">
      <c r="A14325">
        <v>2023</v>
      </c>
      <c r="B14325" t="str" cm="1">
        <f t="array" ref="B14325">_xlfn.IFS(C14325="SE","Senior", C14325 = "EX", "Excecutive",C14325 ="MI", "Middle", C14325 = "EN", "Entry")</f>
        <v>Senior</v>
      </c>
      <c r="C14325" t="s">
        <v>10</v>
      </c>
      <c r="D14325" t="str" cm="1">
        <f t="array" ref="D14325">_xlfn.IFS(E14325 = "FT","Full Time", E14325 = "PT", "Part Time", E14325 = "FL", "Freelance", E14325 = "CT", "Contract")</f>
        <v>Full Time</v>
      </c>
      <c r="E14325" t="s">
        <v>11</v>
      </c>
      <c r="F14325" t="s">
        <v>16</v>
      </c>
      <c r="G14325">
        <v>85000</v>
      </c>
      <c r="H14325" t="s">
        <v>13</v>
      </c>
      <c r="I14325">
        <v>85000</v>
      </c>
      <c r="J14325" t="s">
        <v>14</v>
      </c>
      <c r="K14325">
        <v>100</v>
      </c>
      <c r="L14325" t="s">
        <v>14</v>
      </c>
      <c r="M14325" t="s">
        <v>15</v>
      </c>
    </row>
    <row r="14326" spans="1:13" x14ac:dyDescent="0.25">
      <c r="A14326">
        <v>2023</v>
      </c>
      <c r="B14326" t="str" cm="1">
        <f t="array" ref="B14326">_xlfn.IFS(C14326="SE","Senior", C14326 = "EX", "Excecutive",C14326 ="MI", "Middle", C14326 = "EN", "Entry")</f>
        <v>Senior</v>
      </c>
      <c r="C14326" t="s">
        <v>10</v>
      </c>
      <c r="D14326" t="str" cm="1">
        <f t="array" ref="D14326">_xlfn.IFS(E14326 = "FT","Full Time", E14326 = "PT", "Part Time", E14326 = "FL", "Freelance", E14326 = "CT", "Contract")</f>
        <v>Full Time</v>
      </c>
      <c r="E14326" t="s">
        <v>11</v>
      </c>
      <c r="F14326" t="s">
        <v>16</v>
      </c>
      <c r="G14326">
        <v>75000</v>
      </c>
      <c r="H14326" t="s">
        <v>13</v>
      </c>
      <c r="I14326">
        <v>75000</v>
      </c>
      <c r="J14326" t="s">
        <v>14</v>
      </c>
      <c r="K14326">
        <v>100</v>
      </c>
      <c r="L14326" t="s">
        <v>14</v>
      </c>
      <c r="M14326" t="s">
        <v>15</v>
      </c>
    </row>
    <row r="14327" spans="1:13" x14ac:dyDescent="0.25">
      <c r="A14327">
        <v>2023</v>
      </c>
      <c r="B14327" t="str" cm="1">
        <f t="array" ref="B14327">_xlfn.IFS(C14327="SE","Senior", C14327 = "EX", "Excecutive",C14327 ="MI", "Middle", C14327 = "EN", "Entry")</f>
        <v>Senior</v>
      </c>
      <c r="C14327" t="s">
        <v>10</v>
      </c>
      <c r="D14327" t="str" cm="1">
        <f t="array" ref="D14327">_xlfn.IFS(E14327 = "FT","Full Time", E14327 = "PT", "Part Time", E14327 = "FL", "Freelance", E14327 = "CT", "Contract")</f>
        <v>Full Time</v>
      </c>
      <c r="E14327" t="s">
        <v>11</v>
      </c>
      <c r="F14327" t="s">
        <v>16</v>
      </c>
      <c r="G14327">
        <v>220000</v>
      </c>
      <c r="H14327" t="s">
        <v>13</v>
      </c>
      <c r="I14327">
        <v>220000</v>
      </c>
      <c r="J14327" t="s">
        <v>14</v>
      </c>
      <c r="K14327">
        <v>0</v>
      </c>
      <c r="L14327" t="s">
        <v>14</v>
      </c>
      <c r="M14327" t="s">
        <v>15</v>
      </c>
    </row>
    <row r="14328" spans="1:13" x14ac:dyDescent="0.25">
      <c r="A14328">
        <v>2023</v>
      </c>
      <c r="B14328" t="str" cm="1">
        <f t="array" ref="B14328">_xlfn.IFS(C14328="SE","Senior", C14328 = "EX", "Excecutive",C14328 ="MI", "Middle", C14328 = "EN", "Entry")</f>
        <v>Senior</v>
      </c>
      <c r="C14328" t="s">
        <v>10</v>
      </c>
      <c r="D14328" t="str" cm="1">
        <f t="array" ref="D14328">_xlfn.IFS(E14328 = "FT","Full Time", E14328 = "PT", "Part Time", E14328 = "FL", "Freelance", E14328 = "CT", "Contract")</f>
        <v>Full Time</v>
      </c>
      <c r="E14328" t="s">
        <v>11</v>
      </c>
      <c r="F14328" t="s">
        <v>16</v>
      </c>
      <c r="G14328">
        <v>160000</v>
      </c>
      <c r="H14328" t="s">
        <v>13</v>
      </c>
      <c r="I14328">
        <v>160000</v>
      </c>
      <c r="J14328" t="s">
        <v>14</v>
      </c>
      <c r="K14328">
        <v>0</v>
      </c>
      <c r="L14328" t="s">
        <v>14</v>
      </c>
      <c r="M14328" t="s">
        <v>15</v>
      </c>
    </row>
    <row r="14329" spans="1:13" x14ac:dyDescent="0.25">
      <c r="A14329">
        <v>2023</v>
      </c>
      <c r="B14329" t="str" cm="1">
        <f t="array" ref="B14329">_xlfn.IFS(C14329="SE","Senior", C14329 = "EX", "Excecutive",C14329 ="MI", "Middle", C14329 = "EN", "Entry")</f>
        <v>Senior</v>
      </c>
      <c r="C14329" t="s">
        <v>10</v>
      </c>
      <c r="D14329" t="str" cm="1">
        <f t="array" ref="D14329">_xlfn.IFS(E14329 = "FT","Full Time", E14329 = "PT", "Part Time", E14329 = "FL", "Freelance", E14329 = "CT", "Contract")</f>
        <v>Full Time</v>
      </c>
      <c r="E14329" t="s">
        <v>11</v>
      </c>
      <c r="F14329" t="s">
        <v>16</v>
      </c>
      <c r="G14329">
        <v>205600</v>
      </c>
      <c r="H14329" t="s">
        <v>13</v>
      </c>
      <c r="I14329">
        <v>205600</v>
      </c>
      <c r="J14329" t="s">
        <v>14</v>
      </c>
      <c r="K14329">
        <v>100</v>
      </c>
      <c r="L14329" t="s">
        <v>14</v>
      </c>
      <c r="M14329" t="s">
        <v>15</v>
      </c>
    </row>
    <row r="14330" spans="1:13" x14ac:dyDescent="0.25">
      <c r="A14330">
        <v>2023</v>
      </c>
      <c r="B14330" t="str" cm="1">
        <f t="array" ref="B14330">_xlfn.IFS(C14330="SE","Senior", C14330 = "EX", "Excecutive",C14330 ="MI", "Middle", C14330 = "EN", "Entry")</f>
        <v>Senior</v>
      </c>
      <c r="C14330" t="s">
        <v>10</v>
      </c>
      <c r="D14330" t="str" cm="1">
        <f t="array" ref="D14330">_xlfn.IFS(E14330 = "FT","Full Time", E14330 = "PT", "Part Time", E14330 = "FL", "Freelance", E14330 = "CT", "Contract")</f>
        <v>Full Time</v>
      </c>
      <c r="E14330" t="s">
        <v>11</v>
      </c>
      <c r="F14330" t="s">
        <v>16</v>
      </c>
      <c r="G14330">
        <v>107500</v>
      </c>
      <c r="H14330" t="s">
        <v>13</v>
      </c>
      <c r="I14330">
        <v>107500</v>
      </c>
      <c r="J14330" t="s">
        <v>14</v>
      </c>
      <c r="K14330">
        <v>100</v>
      </c>
      <c r="L14330" t="s">
        <v>14</v>
      </c>
      <c r="M14330" t="s">
        <v>15</v>
      </c>
    </row>
    <row r="14331" spans="1:13" x14ac:dyDescent="0.25">
      <c r="A14331">
        <v>2023</v>
      </c>
      <c r="B14331" t="str" cm="1">
        <f t="array" ref="B14331">_xlfn.IFS(C14331="SE","Senior", C14331 = "EX", "Excecutive",C14331 ="MI", "Middle", C14331 = "EN", "Entry")</f>
        <v>Middle</v>
      </c>
      <c r="C14331" t="s">
        <v>18</v>
      </c>
      <c r="D14331" t="str" cm="1">
        <f t="array" ref="D14331">_xlfn.IFS(E14331 = "FT","Full Time", E14331 = "PT", "Part Time", E14331 = "FL", "Freelance", E14331 = "CT", "Contract")</f>
        <v>Full Time</v>
      </c>
      <c r="E14331" t="s">
        <v>11</v>
      </c>
      <c r="F14331" t="s">
        <v>16</v>
      </c>
      <c r="G14331">
        <v>120000</v>
      </c>
      <c r="H14331" t="s">
        <v>13</v>
      </c>
      <c r="I14331">
        <v>120000</v>
      </c>
      <c r="J14331" t="s">
        <v>14</v>
      </c>
      <c r="K14331">
        <v>0</v>
      </c>
      <c r="L14331" t="s">
        <v>14</v>
      </c>
      <c r="M14331" t="s">
        <v>15</v>
      </c>
    </row>
    <row r="14332" spans="1:13" x14ac:dyDescent="0.25">
      <c r="A14332">
        <v>2023</v>
      </c>
      <c r="B14332" t="str" cm="1">
        <f t="array" ref="B14332">_xlfn.IFS(C14332="SE","Senior", C14332 = "EX", "Excecutive",C14332 ="MI", "Middle", C14332 = "EN", "Entry")</f>
        <v>Middle</v>
      </c>
      <c r="C14332" t="s">
        <v>18</v>
      </c>
      <c r="D14332" t="str" cm="1">
        <f t="array" ref="D14332">_xlfn.IFS(E14332 = "FT","Full Time", E14332 = "PT", "Part Time", E14332 = "FL", "Freelance", E14332 = "CT", "Contract")</f>
        <v>Full Time</v>
      </c>
      <c r="E14332" t="s">
        <v>11</v>
      </c>
      <c r="F14332" t="s">
        <v>16</v>
      </c>
      <c r="G14332">
        <v>95000</v>
      </c>
      <c r="H14332" t="s">
        <v>13</v>
      </c>
      <c r="I14332">
        <v>95000</v>
      </c>
      <c r="J14332" t="s">
        <v>14</v>
      </c>
      <c r="K14332">
        <v>0</v>
      </c>
      <c r="L14332" t="s">
        <v>14</v>
      </c>
      <c r="M14332" t="s">
        <v>15</v>
      </c>
    </row>
    <row r="14333" spans="1:13" x14ac:dyDescent="0.25">
      <c r="A14333">
        <v>2023</v>
      </c>
      <c r="B14333" t="str" cm="1">
        <f t="array" ref="B14333">_xlfn.IFS(C14333="SE","Senior", C14333 = "EX", "Excecutive",C14333 ="MI", "Middle", C14333 = "EN", "Entry")</f>
        <v>Senior</v>
      </c>
      <c r="C14333" t="s">
        <v>10</v>
      </c>
      <c r="D14333" t="str" cm="1">
        <f t="array" ref="D14333">_xlfn.IFS(E14333 = "FT","Full Time", E14333 = "PT", "Part Time", E14333 = "FL", "Freelance", E14333 = "CT", "Contract")</f>
        <v>Full Time</v>
      </c>
      <c r="E14333" t="s">
        <v>11</v>
      </c>
      <c r="F14333" t="s">
        <v>16</v>
      </c>
      <c r="G14333">
        <v>185900</v>
      </c>
      <c r="H14333" t="s">
        <v>13</v>
      </c>
      <c r="I14333">
        <v>185900</v>
      </c>
      <c r="J14333" t="s">
        <v>14</v>
      </c>
      <c r="K14333">
        <v>0</v>
      </c>
      <c r="L14333" t="s">
        <v>14</v>
      </c>
      <c r="M14333" t="s">
        <v>15</v>
      </c>
    </row>
    <row r="14334" spans="1:13" x14ac:dyDescent="0.25">
      <c r="A14334">
        <v>2023</v>
      </c>
      <c r="B14334" t="str" cm="1">
        <f t="array" ref="B14334">_xlfn.IFS(C14334="SE","Senior", C14334 = "EX", "Excecutive",C14334 ="MI", "Middle", C14334 = "EN", "Entry")</f>
        <v>Senior</v>
      </c>
      <c r="C14334" t="s">
        <v>10</v>
      </c>
      <c r="D14334" t="str" cm="1">
        <f t="array" ref="D14334">_xlfn.IFS(E14334 = "FT","Full Time", E14334 = "PT", "Part Time", E14334 = "FL", "Freelance", E14334 = "CT", "Contract")</f>
        <v>Full Time</v>
      </c>
      <c r="E14334" t="s">
        <v>11</v>
      </c>
      <c r="F14334" t="s">
        <v>16</v>
      </c>
      <c r="G14334">
        <v>129300</v>
      </c>
      <c r="H14334" t="s">
        <v>13</v>
      </c>
      <c r="I14334">
        <v>129300</v>
      </c>
      <c r="J14334" t="s">
        <v>14</v>
      </c>
      <c r="K14334">
        <v>0</v>
      </c>
      <c r="L14334" t="s">
        <v>14</v>
      </c>
      <c r="M14334" t="s">
        <v>15</v>
      </c>
    </row>
    <row r="14335" spans="1:13" x14ac:dyDescent="0.25">
      <c r="A14335">
        <v>2023</v>
      </c>
      <c r="B14335" t="str" cm="1">
        <f t="array" ref="B14335">_xlfn.IFS(C14335="SE","Senior", C14335 = "EX", "Excecutive",C14335 ="MI", "Middle", C14335 = "EN", "Entry")</f>
        <v>Senior</v>
      </c>
      <c r="C14335" t="s">
        <v>10</v>
      </c>
      <c r="D14335" t="str" cm="1">
        <f t="array" ref="D14335">_xlfn.IFS(E14335 = "FT","Full Time", E14335 = "PT", "Part Time", E14335 = "FL", "Freelance", E14335 = "CT", "Contract")</f>
        <v>Full Time</v>
      </c>
      <c r="E14335" t="s">
        <v>11</v>
      </c>
      <c r="F14335" t="s">
        <v>16</v>
      </c>
      <c r="G14335">
        <v>160000</v>
      </c>
      <c r="H14335" t="s">
        <v>13</v>
      </c>
      <c r="I14335">
        <v>160000</v>
      </c>
      <c r="J14335" t="s">
        <v>14</v>
      </c>
      <c r="K14335">
        <v>100</v>
      </c>
      <c r="L14335" t="s">
        <v>14</v>
      </c>
      <c r="M14335" t="s">
        <v>15</v>
      </c>
    </row>
    <row r="14336" spans="1:13" x14ac:dyDescent="0.25">
      <c r="A14336">
        <v>2023</v>
      </c>
      <c r="B14336" t="str" cm="1">
        <f t="array" ref="B14336">_xlfn.IFS(C14336="SE","Senior", C14336 = "EX", "Excecutive",C14336 ="MI", "Middle", C14336 = "EN", "Entry")</f>
        <v>Senior</v>
      </c>
      <c r="C14336" t="s">
        <v>10</v>
      </c>
      <c r="D14336" t="str" cm="1">
        <f t="array" ref="D14336">_xlfn.IFS(E14336 = "FT","Full Time", E14336 = "PT", "Part Time", E14336 = "FL", "Freelance", E14336 = "CT", "Contract")</f>
        <v>Full Time</v>
      </c>
      <c r="E14336" t="s">
        <v>11</v>
      </c>
      <c r="F14336" t="s">
        <v>16</v>
      </c>
      <c r="G14336">
        <v>130000</v>
      </c>
      <c r="H14336" t="s">
        <v>13</v>
      </c>
      <c r="I14336">
        <v>130000</v>
      </c>
      <c r="J14336" t="s">
        <v>14</v>
      </c>
      <c r="K14336">
        <v>100</v>
      </c>
      <c r="L14336" t="s">
        <v>14</v>
      </c>
      <c r="M14336" t="s">
        <v>15</v>
      </c>
    </row>
    <row r="14337" spans="1:13" x14ac:dyDescent="0.25">
      <c r="A14337">
        <v>2023</v>
      </c>
      <c r="B14337" t="str" cm="1">
        <f t="array" ref="B14337">_xlfn.IFS(C14337="SE","Senior", C14337 = "EX", "Excecutive",C14337 ="MI", "Middle", C14337 = "EN", "Entry")</f>
        <v>Middle</v>
      </c>
      <c r="C14337" t="s">
        <v>18</v>
      </c>
      <c r="D14337" t="str" cm="1">
        <f t="array" ref="D14337">_xlfn.IFS(E14337 = "FT","Full Time", E14337 = "PT", "Part Time", E14337 = "FL", "Freelance", E14337 = "CT", "Contract")</f>
        <v>Full Time</v>
      </c>
      <c r="E14337" t="s">
        <v>11</v>
      </c>
      <c r="F14337" t="s">
        <v>16</v>
      </c>
      <c r="G14337">
        <v>250000</v>
      </c>
      <c r="H14337" t="s">
        <v>13</v>
      </c>
      <c r="I14337">
        <v>250000</v>
      </c>
      <c r="J14337" t="s">
        <v>14</v>
      </c>
      <c r="K14337">
        <v>0</v>
      </c>
      <c r="L14337" t="s">
        <v>14</v>
      </c>
      <c r="M14337" t="s">
        <v>15</v>
      </c>
    </row>
    <row r="14338" spans="1:13" x14ac:dyDescent="0.25">
      <c r="A14338">
        <v>2023</v>
      </c>
      <c r="B14338" t="str" cm="1">
        <f t="array" ref="B14338">_xlfn.IFS(C14338="SE","Senior", C14338 = "EX", "Excecutive",C14338 ="MI", "Middle", C14338 = "EN", "Entry")</f>
        <v>Middle</v>
      </c>
      <c r="C14338" t="s">
        <v>18</v>
      </c>
      <c r="D14338" t="str" cm="1">
        <f t="array" ref="D14338">_xlfn.IFS(E14338 = "FT","Full Time", E14338 = "PT", "Part Time", E14338 = "FL", "Freelance", E14338 = "CT", "Contract")</f>
        <v>Full Time</v>
      </c>
      <c r="E14338" t="s">
        <v>11</v>
      </c>
      <c r="F14338" t="s">
        <v>16</v>
      </c>
      <c r="G14338">
        <v>175000</v>
      </c>
      <c r="H14338" t="s">
        <v>13</v>
      </c>
      <c r="I14338">
        <v>175000</v>
      </c>
      <c r="J14338" t="s">
        <v>14</v>
      </c>
      <c r="K14338">
        <v>0</v>
      </c>
      <c r="L14338" t="s">
        <v>14</v>
      </c>
      <c r="M14338" t="s">
        <v>15</v>
      </c>
    </row>
    <row r="14339" spans="1:13" x14ac:dyDescent="0.25">
      <c r="A14339">
        <v>2023</v>
      </c>
      <c r="B14339" t="str" cm="1">
        <f t="array" ref="B14339">_xlfn.IFS(C14339="SE","Senior", C14339 = "EX", "Excecutive",C14339 ="MI", "Middle", C14339 = "EN", "Entry")</f>
        <v>Senior</v>
      </c>
      <c r="C14339" t="s">
        <v>10</v>
      </c>
      <c r="D14339" t="str" cm="1">
        <f t="array" ref="D14339">_xlfn.IFS(E14339 = "FT","Full Time", E14339 = "PT", "Part Time", E14339 = "FL", "Freelance", E14339 = "CT", "Contract")</f>
        <v>Full Time</v>
      </c>
      <c r="E14339" t="s">
        <v>11</v>
      </c>
      <c r="F14339" t="s">
        <v>24</v>
      </c>
      <c r="G14339">
        <v>136000</v>
      </c>
      <c r="H14339" t="s">
        <v>13</v>
      </c>
      <c r="I14339">
        <v>136000</v>
      </c>
      <c r="J14339" t="s">
        <v>14</v>
      </c>
      <c r="K14339">
        <v>100</v>
      </c>
      <c r="L14339" t="s">
        <v>14</v>
      </c>
      <c r="M14339" t="s">
        <v>15</v>
      </c>
    </row>
    <row r="14340" spans="1:13" x14ac:dyDescent="0.25">
      <c r="A14340">
        <v>2023</v>
      </c>
      <c r="B14340" t="str" cm="1">
        <f t="array" ref="B14340">_xlfn.IFS(C14340="SE","Senior", C14340 = "EX", "Excecutive",C14340 ="MI", "Middle", C14340 = "EN", "Entry")</f>
        <v>Senior</v>
      </c>
      <c r="C14340" t="s">
        <v>10</v>
      </c>
      <c r="D14340" t="str" cm="1">
        <f t="array" ref="D14340">_xlfn.IFS(E14340 = "FT","Full Time", E14340 = "PT", "Part Time", E14340 = "FL", "Freelance", E14340 = "CT", "Contract")</f>
        <v>Full Time</v>
      </c>
      <c r="E14340" t="s">
        <v>11</v>
      </c>
      <c r="F14340" t="s">
        <v>24</v>
      </c>
      <c r="G14340">
        <v>104000</v>
      </c>
      <c r="H14340" t="s">
        <v>13</v>
      </c>
      <c r="I14340">
        <v>104000</v>
      </c>
      <c r="J14340" t="s">
        <v>14</v>
      </c>
      <c r="K14340">
        <v>100</v>
      </c>
      <c r="L14340" t="s">
        <v>14</v>
      </c>
      <c r="M14340" t="s">
        <v>15</v>
      </c>
    </row>
    <row r="14341" spans="1:13" x14ac:dyDescent="0.25">
      <c r="A14341">
        <v>2023</v>
      </c>
      <c r="B14341" t="str" cm="1">
        <f t="array" ref="B14341">_xlfn.IFS(C14341="SE","Senior", C14341 = "EX", "Excecutive",C14341 ="MI", "Middle", C14341 = "EN", "Entry")</f>
        <v>Middle</v>
      </c>
      <c r="C14341" t="s">
        <v>18</v>
      </c>
      <c r="D14341" t="str" cm="1">
        <f t="array" ref="D14341">_xlfn.IFS(E14341 = "FT","Full Time", E14341 = "PT", "Part Time", E14341 = "FL", "Freelance", E14341 = "CT", "Contract")</f>
        <v>Full Time</v>
      </c>
      <c r="E14341" t="s">
        <v>11</v>
      </c>
      <c r="F14341" t="s">
        <v>21</v>
      </c>
      <c r="G14341">
        <v>80000</v>
      </c>
      <c r="H14341" t="s">
        <v>13</v>
      </c>
      <c r="I14341">
        <v>80000</v>
      </c>
      <c r="J14341" t="s">
        <v>14</v>
      </c>
      <c r="K14341">
        <v>0</v>
      </c>
      <c r="L14341" t="s">
        <v>14</v>
      </c>
      <c r="M14341" t="s">
        <v>15</v>
      </c>
    </row>
    <row r="14342" spans="1:13" x14ac:dyDescent="0.25">
      <c r="A14342">
        <v>2023</v>
      </c>
      <c r="B14342" t="str" cm="1">
        <f t="array" ref="B14342">_xlfn.IFS(C14342="SE","Senior", C14342 = "EX", "Excecutive",C14342 ="MI", "Middle", C14342 = "EN", "Entry")</f>
        <v>Middle</v>
      </c>
      <c r="C14342" t="s">
        <v>18</v>
      </c>
      <c r="D14342" t="str" cm="1">
        <f t="array" ref="D14342">_xlfn.IFS(E14342 = "FT","Full Time", E14342 = "PT", "Part Time", E14342 = "FL", "Freelance", E14342 = "CT", "Contract")</f>
        <v>Full Time</v>
      </c>
      <c r="E14342" t="s">
        <v>11</v>
      </c>
      <c r="F14342" t="s">
        <v>21</v>
      </c>
      <c r="G14342">
        <v>52500</v>
      </c>
      <c r="H14342" t="s">
        <v>13</v>
      </c>
      <c r="I14342">
        <v>52500</v>
      </c>
      <c r="J14342" t="s">
        <v>14</v>
      </c>
      <c r="K14342">
        <v>0</v>
      </c>
      <c r="L14342" t="s">
        <v>14</v>
      </c>
      <c r="M14342" t="s">
        <v>15</v>
      </c>
    </row>
    <row r="14343" spans="1:13" x14ac:dyDescent="0.25">
      <c r="A14343">
        <v>2023</v>
      </c>
      <c r="B14343" t="str" cm="1">
        <f t="array" ref="B14343">_xlfn.IFS(C14343="SE","Senior", C14343 = "EX", "Excecutive",C14343 ="MI", "Middle", C14343 = "EN", "Entry")</f>
        <v>Senior</v>
      </c>
      <c r="C14343" t="s">
        <v>10</v>
      </c>
      <c r="D14343" t="str" cm="1">
        <f t="array" ref="D14343">_xlfn.IFS(E14343 = "FT","Full Time", E14343 = "PT", "Part Time", E14343 = "FL", "Freelance", E14343 = "CT", "Contract")</f>
        <v>Full Time</v>
      </c>
      <c r="E14343" t="s">
        <v>11</v>
      </c>
      <c r="F14343" t="s">
        <v>24</v>
      </c>
      <c r="G14343">
        <v>110000</v>
      </c>
      <c r="H14343" t="s">
        <v>13</v>
      </c>
      <c r="I14343">
        <v>110000</v>
      </c>
      <c r="J14343" t="s">
        <v>14</v>
      </c>
      <c r="K14343">
        <v>100</v>
      </c>
      <c r="L14343" t="s">
        <v>14</v>
      </c>
      <c r="M14343" t="s">
        <v>15</v>
      </c>
    </row>
    <row r="14344" spans="1:13" x14ac:dyDescent="0.25">
      <c r="A14344">
        <v>2023</v>
      </c>
      <c r="B14344" t="str" cm="1">
        <f t="array" ref="B14344">_xlfn.IFS(C14344="SE","Senior", C14344 = "EX", "Excecutive",C14344 ="MI", "Middle", C14344 = "EN", "Entry")</f>
        <v>Senior</v>
      </c>
      <c r="C14344" t="s">
        <v>10</v>
      </c>
      <c r="D14344" t="str" cm="1">
        <f t="array" ref="D14344">_xlfn.IFS(E14344 = "FT","Full Time", E14344 = "PT", "Part Time", E14344 = "FL", "Freelance", E14344 = "CT", "Contract")</f>
        <v>Full Time</v>
      </c>
      <c r="E14344" t="s">
        <v>11</v>
      </c>
      <c r="F14344" t="s">
        <v>24</v>
      </c>
      <c r="G14344">
        <v>84000</v>
      </c>
      <c r="H14344" t="s">
        <v>13</v>
      </c>
      <c r="I14344">
        <v>84000</v>
      </c>
      <c r="J14344" t="s">
        <v>14</v>
      </c>
      <c r="K14344">
        <v>100</v>
      </c>
      <c r="L14344" t="s">
        <v>14</v>
      </c>
      <c r="M14344" t="s">
        <v>15</v>
      </c>
    </row>
    <row r="14345" spans="1:13" x14ac:dyDescent="0.25">
      <c r="A14345">
        <v>2023</v>
      </c>
      <c r="B14345" t="str" cm="1">
        <f t="array" ref="B14345">_xlfn.IFS(C14345="SE","Senior", C14345 = "EX", "Excecutive",C14345 ="MI", "Middle", C14345 = "EN", "Entry")</f>
        <v>Senior</v>
      </c>
      <c r="C14345" t="s">
        <v>10</v>
      </c>
      <c r="D14345" t="str" cm="1">
        <f t="array" ref="D14345">_xlfn.IFS(E14345 = "FT","Full Time", E14345 = "PT", "Part Time", E14345 = "FL", "Freelance", E14345 = "CT", "Contract")</f>
        <v>Full Time</v>
      </c>
      <c r="E14345" t="s">
        <v>11</v>
      </c>
      <c r="F14345" t="s">
        <v>111</v>
      </c>
      <c r="G14345">
        <v>125000</v>
      </c>
      <c r="H14345" t="s">
        <v>13</v>
      </c>
      <c r="I14345">
        <v>125000</v>
      </c>
      <c r="J14345" t="s">
        <v>14</v>
      </c>
      <c r="K14345">
        <v>0</v>
      </c>
      <c r="L14345" t="s">
        <v>14</v>
      </c>
      <c r="M14345" t="s">
        <v>15</v>
      </c>
    </row>
    <row r="14346" spans="1:13" x14ac:dyDescent="0.25">
      <c r="A14346">
        <v>2023</v>
      </c>
      <c r="B14346" t="str" cm="1">
        <f t="array" ref="B14346">_xlfn.IFS(C14346="SE","Senior", C14346 = "EX", "Excecutive",C14346 ="MI", "Middle", C14346 = "EN", "Entry")</f>
        <v>Senior</v>
      </c>
      <c r="C14346" t="s">
        <v>10</v>
      </c>
      <c r="D14346" t="str" cm="1">
        <f t="array" ref="D14346">_xlfn.IFS(E14346 = "FT","Full Time", E14346 = "PT", "Part Time", E14346 = "FL", "Freelance", E14346 = "CT", "Contract")</f>
        <v>Full Time</v>
      </c>
      <c r="E14346" t="s">
        <v>11</v>
      </c>
      <c r="F14346" t="s">
        <v>111</v>
      </c>
      <c r="G14346">
        <v>110000</v>
      </c>
      <c r="H14346" t="s">
        <v>13</v>
      </c>
      <c r="I14346">
        <v>110000</v>
      </c>
      <c r="J14346" t="s">
        <v>14</v>
      </c>
      <c r="K14346">
        <v>0</v>
      </c>
      <c r="L14346" t="s">
        <v>14</v>
      </c>
      <c r="M14346" t="s">
        <v>15</v>
      </c>
    </row>
    <row r="14347" spans="1:13" x14ac:dyDescent="0.25">
      <c r="A14347">
        <v>2023</v>
      </c>
      <c r="B14347" t="str" cm="1">
        <f t="array" ref="B14347">_xlfn.IFS(C14347="SE","Senior", C14347 = "EX", "Excecutive",C14347 ="MI", "Middle", C14347 = "EN", "Entry")</f>
        <v>Middle</v>
      </c>
      <c r="C14347" t="s">
        <v>18</v>
      </c>
      <c r="D14347" t="str" cm="1">
        <f t="array" ref="D14347">_xlfn.IFS(E14347 = "FT","Full Time", E14347 = "PT", "Part Time", E14347 = "FL", "Freelance", E14347 = "CT", "Contract")</f>
        <v>Full Time</v>
      </c>
      <c r="E14347" t="s">
        <v>11</v>
      </c>
      <c r="F14347" t="s">
        <v>21</v>
      </c>
      <c r="G14347">
        <v>90000</v>
      </c>
      <c r="H14347" t="s">
        <v>13</v>
      </c>
      <c r="I14347">
        <v>90000</v>
      </c>
      <c r="J14347" t="s">
        <v>14</v>
      </c>
      <c r="K14347">
        <v>0</v>
      </c>
      <c r="L14347" t="s">
        <v>14</v>
      </c>
      <c r="M14347" t="s">
        <v>15</v>
      </c>
    </row>
    <row r="14348" spans="1:13" x14ac:dyDescent="0.25">
      <c r="A14348">
        <v>2023</v>
      </c>
      <c r="B14348" t="str" cm="1">
        <f t="array" ref="B14348">_xlfn.IFS(C14348="SE","Senior", C14348 = "EX", "Excecutive",C14348 ="MI", "Middle", C14348 = "EN", "Entry")</f>
        <v>Middle</v>
      </c>
      <c r="C14348" t="s">
        <v>18</v>
      </c>
      <c r="D14348" t="str" cm="1">
        <f t="array" ref="D14348">_xlfn.IFS(E14348 = "FT","Full Time", E14348 = "PT", "Part Time", E14348 = "FL", "Freelance", E14348 = "CT", "Contract")</f>
        <v>Full Time</v>
      </c>
      <c r="E14348" t="s">
        <v>11</v>
      </c>
      <c r="F14348" t="s">
        <v>21</v>
      </c>
      <c r="G14348">
        <v>80000</v>
      </c>
      <c r="H14348" t="s">
        <v>13</v>
      </c>
      <c r="I14348">
        <v>80000</v>
      </c>
      <c r="J14348" t="s">
        <v>14</v>
      </c>
      <c r="K14348">
        <v>0</v>
      </c>
      <c r="L14348" t="s">
        <v>14</v>
      </c>
      <c r="M14348" t="s">
        <v>15</v>
      </c>
    </row>
    <row r="14349" spans="1:13" x14ac:dyDescent="0.25">
      <c r="A14349">
        <v>2023</v>
      </c>
      <c r="B14349" t="str" cm="1">
        <f t="array" ref="B14349">_xlfn.IFS(C14349="SE","Senior", C14349 = "EX", "Excecutive",C14349 ="MI", "Middle", C14349 = "EN", "Entry")</f>
        <v>Senior</v>
      </c>
      <c r="C14349" t="s">
        <v>10</v>
      </c>
      <c r="D14349" t="str" cm="1">
        <f t="array" ref="D14349">_xlfn.IFS(E14349 = "FT","Full Time", E14349 = "PT", "Part Time", E14349 = "FL", "Freelance", E14349 = "CT", "Contract")</f>
        <v>Full Time</v>
      </c>
      <c r="E14349" t="s">
        <v>11</v>
      </c>
      <c r="F14349" t="s">
        <v>19</v>
      </c>
      <c r="G14349">
        <v>200000</v>
      </c>
      <c r="H14349" t="s">
        <v>13</v>
      </c>
      <c r="I14349">
        <v>200000</v>
      </c>
      <c r="J14349" t="s">
        <v>14</v>
      </c>
      <c r="K14349">
        <v>0</v>
      </c>
      <c r="L14349" t="s">
        <v>14</v>
      </c>
      <c r="M14349" t="s">
        <v>15</v>
      </c>
    </row>
    <row r="14350" spans="1:13" x14ac:dyDescent="0.25">
      <c r="A14350">
        <v>2023</v>
      </c>
      <c r="B14350" t="str" cm="1">
        <f t="array" ref="B14350">_xlfn.IFS(C14350="SE","Senior", C14350 = "EX", "Excecutive",C14350 ="MI", "Middle", C14350 = "EN", "Entry")</f>
        <v>Senior</v>
      </c>
      <c r="C14350" t="s">
        <v>10</v>
      </c>
      <c r="D14350" t="str" cm="1">
        <f t="array" ref="D14350">_xlfn.IFS(E14350 = "FT","Full Time", E14350 = "PT", "Part Time", E14350 = "FL", "Freelance", E14350 = "CT", "Contract")</f>
        <v>Full Time</v>
      </c>
      <c r="E14350" t="s">
        <v>11</v>
      </c>
      <c r="F14350" t="s">
        <v>19</v>
      </c>
      <c r="G14350">
        <v>135000</v>
      </c>
      <c r="H14350" t="s">
        <v>13</v>
      </c>
      <c r="I14350">
        <v>135000</v>
      </c>
      <c r="J14350" t="s">
        <v>14</v>
      </c>
      <c r="K14350">
        <v>0</v>
      </c>
      <c r="L14350" t="s">
        <v>14</v>
      </c>
      <c r="M14350" t="s">
        <v>15</v>
      </c>
    </row>
    <row r="14351" spans="1:13" x14ac:dyDescent="0.25">
      <c r="A14351">
        <v>2022</v>
      </c>
      <c r="B14351" t="str" cm="1">
        <f t="array" ref="B14351">_xlfn.IFS(C14351="SE","Senior", C14351 = "EX", "Excecutive",C14351 ="MI", "Middle", C14351 = "EN", "Entry")</f>
        <v>Entry</v>
      </c>
      <c r="C14351" t="s">
        <v>20</v>
      </c>
      <c r="D14351" t="str" cm="1">
        <f t="array" ref="D14351">_xlfn.IFS(E14351 = "FT","Full Time", E14351 = "PT", "Part Time", E14351 = "FL", "Freelance", E14351 = "CT", "Contract")</f>
        <v>Full Time</v>
      </c>
      <c r="E14351" t="s">
        <v>11</v>
      </c>
      <c r="F14351" t="s">
        <v>182</v>
      </c>
      <c r="G14351">
        <v>48000</v>
      </c>
      <c r="H14351" t="s">
        <v>13</v>
      </c>
      <c r="I14351">
        <v>48000</v>
      </c>
      <c r="J14351" t="s">
        <v>14</v>
      </c>
      <c r="K14351">
        <v>50</v>
      </c>
      <c r="L14351" t="s">
        <v>14</v>
      </c>
      <c r="M14351" t="s">
        <v>26</v>
      </c>
    </row>
    <row r="14352" spans="1:13" x14ac:dyDescent="0.25">
      <c r="A14352">
        <v>2023</v>
      </c>
      <c r="B14352" t="str" cm="1">
        <f t="array" ref="B14352">_xlfn.IFS(C14352="SE","Senior", C14352 = "EX", "Excecutive",C14352 ="MI", "Middle", C14352 = "EN", "Entry")</f>
        <v>Entry</v>
      </c>
      <c r="C14352" t="s">
        <v>20</v>
      </c>
      <c r="D14352" t="str" cm="1">
        <f t="array" ref="D14352">_xlfn.IFS(E14352 = "FT","Full Time", E14352 = "PT", "Part Time", E14352 = "FL", "Freelance", E14352 = "CT", "Contract")</f>
        <v>Full Time</v>
      </c>
      <c r="E14352" t="s">
        <v>11</v>
      </c>
      <c r="F14352" t="s">
        <v>160</v>
      </c>
      <c r="G14352">
        <v>120000</v>
      </c>
      <c r="H14352" t="s">
        <v>13</v>
      </c>
      <c r="I14352">
        <v>120000</v>
      </c>
      <c r="J14352" t="s">
        <v>157</v>
      </c>
      <c r="K14352">
        <v>50</v>
      </c>
      <c r="L14352" t="s">
        <v>157</v>
      </c>
      <c r="M14352" t="s">
        <v>32</v>
      </c>
    </row>
    <row r="14353" spans="1:13" x14ac:dyDescent="0.25">
      <c r="A14353">
        <v>2023</v>
      </c>
      <c r="B14353" t="str" cm="1">
        <f t="array" ref="B14353">_xlfn.IFS(C14353="SE","Senior", C14353 = "EX", "Excecutive",C14353 ="MI", "Middle", C14353 = "EN", "Entry")</f>
        <v>Senior</v>
      </c>
      <c r="C14353" t="s">
        <v>10</v>
      </c>
      <c r="D14353" t="str" cm="1">
        <f t="array" ref="D14353">_xlfn.IFS(E14353 = "FT","Full Time", E14353 = "PT", "Part Time", E14353 = "FL", "Freelance", E14353 = "CT", "Contract")</f>
        <v>Full Time</v>
      </c>
      <c r="E14353" t="s">
        <v>11</v>
      </c>
      <c r="F14353" t="s">
        <v>16</v>
      </c>
      <c r="G14353">
        <v>130000</v>
      </c>
      <c r="H14353" t="s">
        <v>13</v>
      </c>
      <c r="I14353">
        <v>130000</v>
      </c>
      <c r="J14353" t="s">
        <v>14</v>
      </c>
      <c r="K14353">
        <v>0</v>
      </c>
      <c r="L14353" t="s">
        <v>14</v>
      </c>
      <c r="M14353" t="s">
        <v>15</v>
      </c>
    </row>
    <row r="14354" spans="1:13" x14ac:dyDescent="0.25">
      <c r="A14354">
        <v>2023</v>
      </c>
      <c r="B14354" t="str" cm="1">
        <f t="array" ref="B14354">_xlfn.IFS(C14354="SE","Senior", C14354 = "EX", "Excecutive",C14354 ="MI", "Middle", C14354 = "EN", "Entry")</f>
        <v>Senior</v>
      </c>
      <c r="C14354" t="s">
        <v>10</v>
      </c>
      <c r="D14354" t="str" cm="1">
        <f t="array" ref="D14354">_xlfn.IFS(E14354 = "FT","Full Time", E14354 = "PT", "Part Time", E14354 = "FL", "Freelance", E14354 = "CT", "Contract")</f>
        <v>Full Time</v>
      </c>
      <c r="E14354" t="s">
        <v>11</v>
      </c>
      <c r="F14354" t="s">
        <v>16</v>
      </c>
      <c r="G14354">
        <v>75000</v>
      </c>
      <c r="H14354" t="s">
        <v>13</v>
      </c>
      <c r="I14354">
        <v>75000</v>
      </c>
      <c r="J14354" t="s">
        <v>14</v>
      </c>
      <c r="K14354">
        <v>0</v>
      </c>
      <c r="L14354" t="s">
        <v>14</v>
      </c>
      <c r="M14354" t="s">
        <v>15</v>
      </c>
    </row>
    <row r="14355" spans="1:13" x14ac:dyDescent="0.25">
      <c r="A14355">
        <v>2023</v>
      </c>
      <c r="B14355" t="str" cm="1">
        <f t="array" ref="B14355">_xlfn.IFS(C14355="SE","Senior", C14355 = "EX", "Excecutive",C14355 ="MI", "Middle", C14355 = "EN", "Entry")</f>
        <v>Senior</v>
      </c>
      <c r="C14355" t="s">
        <v>10</v>
      </c>
      <c r="D14355" t="str" cm="1">
        <f t="array" ref="D14355">_xlfn.IFS(E14355 = "FT","Full Time", E14355 = "PT", "Part Time", E14355 = "FL", "Freelance", E14355 = "CT", "Contract")</f>
        <v>Full Time</v>
      </c>
      <c r="E14355" t="s">
        <v>11</v>
      </c>
      <c r="F14355" t="s">
        <v>16</v>
      </c>
      <c r="G14355">
        <v>252000</v>
      </c>
      <c r="H14355" t="s">
        <v>13</v>
      </c>
      <c r="I14355">
        <v>252000</v>
      </c>
      <c r="J14355" t="s">
        <v>14</v>
      </c>
      <c r="K14355">
        <v>0</v>
      </c>
      <c r="L14355" t="s">
        <v>14</v>
      </c>
      <c r="M14355" t="s">
        <v>15</v>
      </c>
    </row>
    <row r="14356" spans="1:13" x14ac:dyDescent="0.25">
      <c r="A14356">
        <v>2023</v>
      </c>
      <c r="B14356" t="str" cm="1">
        <f t="array" ref="B14356">_xlfn.IFS(C14356="SE","Senior", C14356 = "EX", "Excecutive",C14356 ="MI", "Middle", C14356 = "EN", "Entry")</f>
        <v>Senior</v>
      </c>
      <c r="C14356" t="s">
        <v>10</v>
      </c>
      <c r="D14356" t="str" cm="1">
        <f t="array" ref="D14356">_xlfn.IFS(E14356 = "FT","Full Time", E14356 = "PT", "Part Time", E14356 = "FL", "Freelance", E14356 = "CT", "Contract")</f>
        <v>Full Time</v>
      </c>
      <c r="E14356" t="s">
        <v>11</v>
      </c>
      <c r="F14356" t="s">
        <v>16</v>
      </c>
      <c r="G14356">
        <v>129000</v>
      </c>
      <c r="H14356" t="s">
        <v>13</v>
      </c>
      <c r="I14356">
        <v>129000</v>
      </c>
      <c r="J14356" t="s">
        <v>14</v>
      </c>
      <c r="K14356">
        <v>0</v>
      </c>
      <c r="L14356" t="s">
        <v>14</v>
      </c>
      <c r="M14356" t="s">
        <v>15</v>
      </c>
    </row>
    <row r="14357" spans="1:13" x14ac:dyDescent="0.25">
      <c r="A14357">
        <v>2023</v>
      </c>
      <c r="B14357" t="str" cm="1">
        <f t="array" ref="B14357">_xlfn.IFS(C14357="SE","Senior", C14357 = "EX", "Excecutive",C14357 ="MI", "Middle", C14357 = "EN", "Entry")</f>
        <v>Middle</v>
      </c>
      <c r="C14357" t="s">
        <v>18</v>
      </c>
      <c r="D14357" t="str" cm="1">
        <f t="array" ref="D14357">_xlfn.IFS(E14357 = "FT","Full Time", E14357 = "PT", "Part Time", E14357 = "FL", "Freelance", E14357 = "CT", "Contract")</f>
        <v>Full Time</v>
      </c>
      <c r="E14357" t="s">
        <v>11</v>
      </c>
      <c r="F14357" t="s">
        <v>21</v>
      </c>
      <c r="G14357">
        <v>150000</v>
      </c>
      <c r="H14357" t="s">
        <v>13</v>
      </c>
      <c r="I14357">
        <v>150000</v>
      </c>
      <c r="J14357" t="s">
        <v>14</v>
      </c>
      <c r="K14357">
        <v>0</v>
      </c>
      <c r="L14357" t="s">
        <v>14</v>
      </c>
      <c r="M14357" t="s">
        <v>15</v>
      </c>
    </row>
    <row r="14358" spans="1:13" x14ac:dyDescent="0.25">
      <c r="A14358">
        <v>2023</v>
      </c>
      <c r="B14358" t="str" cm="1">
        <f t="array" ref="B14358">_xlfn.IFS(C14358="SE","Senior", C14358 = "EX", "Excecutive",C14358 ="MI", "Middle", C14358 = "EN", "Entry")</f>
        <v>Middle</v>
      </c>
      <c r="C14358" t="s">
        <v>18</v>
      </c>
      <c r="D14358" t="str" cm="1">
        <f t="array" ref="D14358">_xlfn.IFS(E14358 = "FT","Full Time", E14358 = "PT", "Part Time", E14358 = "FL", "Freelance", E14358 = "CT", "Contract")</f>
        <v>Full Time</v>
      </c>
      <c r="E14358" t="s">
        <v>11</v>
      </c>
      <c r="F14358" t="s">
        <v>21</v>
      </c>
      <c r="G14358">
        <v>100000</v>
      </c>
      <c r="H14358" t="s">
        <v>13</v>
      </c>
      <c r="I14358">
        <v>100000</v>
      </c>
      <c r="J14358" t="s">
        <v>14</v>
      </c>
      <c r="K14358">
        <v>0</v>
      </c>
      <c r="L14358" t="s">
        <v>14</v>
      </c>
      <c r="M14358" t="s">
        <v>15</v>
      </c>
    </row>
    <row r="14359" spans="1:13" x14ac:dyDescent="0.25">
      <c r="A14359">
        <v>2023</v>
      </c>
      <c r="B14359" t="str" cm="1">
        <f t="array" ref="B14359">_xlfn.IFS(C14359="SE","Senior", C14359 = "EX", "Excecutive",C14359 ="MI", "Middle", C14359 = "EN", "Entry")</f>
        <v>Senior</v>
      </c>
      <c r="C14359" t="s">
        <v>10</v>
      </c>
      <c r="D14359" t="str" cm="1">
        <f t="array" ref="D14359">_xlfn.IFS(E14359 = "FT","Full Time", E14359 = "PT", "Part Time", E14359 = "FL", "Freelance", E14359 = "CT", "Contract")</f>
        <v>Full Time</v>
      </c>
      <c r="E14359" t="s">
        <v>11</v>
      </c>
      <c r="F14359" t="s">
        <v>16</v>
      </c>
      <c r="G14359">
        <v>226700</v>
      </c>
      <c r="H14359" t="s">
        <v>13</v>
      </c>
      <c r="I14359">
        <v>226700</v>
      </c>
      <c r="J14359" t="s">
        <v>14</v>
      </c>
      <c r="K14359">
        <v>0</v>
      </c>
      <c r="L14359" t="s">
        <v>14</v>
      </c>
      <c r="M14359" t="s">
        <v>15</v>
      </c>
    </row>
    <row r="14360" spans="1:13" x14ac:dyDescent="0.25">
      <c r="A14360">
        <v>2023</v>
      </c>
      <c r="B14360" t="str" cm="1">
        <f t="array" ref="B14360">_xlfn.IFS(C14360="SE","Senior", C14360 = "EX", "Excecutive",C14360 ="MI", "Middle", C14360 = "EN", "Entry")</f>
        <v>Senior</v>
      </c>
      <c r="C14360" t="s">
        <v>10</v>
      </c>
      <c r="D14360" t="str" cm="1">
        <f t="array" ref="D14360">_xlfn.IFS(E14360 = "FT","Full Time", E14360 = "PT", "Part Time", E14360 = "FL", "Freelance", E14360 = "CT", "Contract")</f>
        <v>Full Time</v>
      </c>
      <c r="E14360" t="s">
        <v>11</v>
      </c>
      <c r="F14360" t="s">
        <v>16</v>
      </c>
      <c r="G14360">
        <v>133300</v>
      </c>
      <c r="H14360" t="s">
        <v>13</v>
      </c>
      <c r="I14360">
        <v>133300</v>
      </c>
      <c r="J14360" t="s">
        <v>14</v>
      </c>
      <c r="K14360">
        <v>0</v>
      </c>
      <c r="L14360" t="s">
        <v>14</v>
      </c>
      <c r="M14360" t="s">
        <v>15</v>
      </c>
    </row>
    <row r="14361" spans="1:13" x14ac:dyDescent="0.25">
      <c r="A14361">
        <v>2023</v>
      </c>
      <c r="B14361" t="str" cm="1">
        <f t="array" ref="B14361">_xlfn.IFS(C14361="SE","Senior", C14361 = "EX", "Excecutive",C14361 ="MI", "Middle", C14361 = "EN", "Entry")</f>
        <v>Senior</v>
      </c>
      <c r="C14361" t="s">
        <v>10</v>
      </c>
      <c r="D14361" t="str" cm="1">
        <f t="array" ref="D14361">_xlfn.IFS(E14361 = "FT","Full Time", E14361 = "PT", "Part Time", E14361 = "FL", "Freelance", E14361 = "CT", "Contract")</f>
        <v>Full Time</v>
      </c>
      <c r="E14361" t="s">
        <v>11</v>
      </c>
      <c r="F14361" t="s">
        <v>24</v>
      </c>
      <c r="G14361">
        <v>190000</v>
      </c>
      <c r="H14361" t="s">
        <v>13</v>
      </c>
      <c r="I14361">
        <v>190000</v>
      </c>
      <c r="J14361" t="s">
        <v>14</v>
      </c>
      <c r="K14361">
        <v>0</v>
      </c>
      <c r="L14361" t="s">
        <v>14</v>
      </c>
      <c r="M14361" t="s">
        <v>15</v>
      </c>
    </row>
    <row r="14362" spans="1:13" x14ac:dyDescent="0.25">
      <c r="A14362">
        <v>2023</v>
      </c>
      <c r="B14362" t="str" cm="1">
        <f t="array" ref="B14362">_xlfn.IFS(C14362="SE","Senior", C14362 = "EX", "Excecutive",C14362 ="MI", "Middle", C14362 = "EN", "Entry")</f>
        <v>Senior</v>
      </c>
      <c r="C14362" t="s">
        <v>10</v>
      </c>
      <c r="D14362" t="str" cm="1">
        <f t="array" ref="D14362">_xlfn.IFS(E14362 = "FT","Full Time", E14362 = "PT", "Part Time", E14362 = "FL", "Freelance", E14362 = "CT", "Contract")</f>
        <v>Full Time</v>
      </c>
      <c r="E14362" t="s">
        <v>11</v>
      </c>
      <c r="F14362" t="s">
        <v>24</v>
      </c>
      <c r="G14362">
        <v>165000</v>
      </c>
      <c r="H14362" t="s">
        <v>13</v>
      </c>
      <c r="I14362">
        <v>165000</v>
      </c>
      <c r="J14362" t="s">
        <v>14</v>
      </c>
      <c r="K14362">
        <v>0</v>
      </c>
      <c r="L14362" t="s">
        <v>14</v>
      </c>
      <c r="M14362" t="s">
        <v>15</v>
      </c>
    </row>
    <row r="14363" spans="1:13" x14ac:dyDescent="0.25">
      <c r="A14363">
        <v>2023</v>
      </c>
      <c r="B14363" t="str" cm="1">
        <f t="array" ref="B14363">_xlfn.IFS(C14363="SE","Senior", C14363 = "EX", "Excecutive",C14363 ="MI", "Middle", C14363 = "EN", "Entry")</f>
        <v>Senior</v>
      </c>
      <c r="C14363" t="s">
        <v>10</v>
      </c>
      <c r="D14363" t="str" cm="1">
        <f t="array" ref="D14363">_xlfn.IFS(E14363 = "FT","Full Time", E14363 = "PT", "Part Time", E14363 = "FL", "Freelance", E14363 = "CT", "Contract")</f>
        <v>Full Time</v>
      </c>
      <c r="E14363" t="s">
        <v>11</v>
      </c>
      <c r="F14363" t="s">
        <v>16</v>
      </c>
      <c r="G14363">
        <v>170000</v>
      </c>
      <c r="H14363" t="s">
        <v>13</v>
      </c>
      <c r="I14363">
        <v>170000</v>
      </c>
      <c r="J14363" t="s">
        <v>14</v>
      </c>
      <c r="K14363">
        <v>100</v>
      </c>
      <c r="L14363" t="s">
        <v>14</v>
      </c>
      <c r="M14363" t="s">
        <v>15</v>
      </c>
    </row>
    <row r="14364" spans="1:13" x14ac:dyDescent="0.25">
      <c r="A14364">
        <v>2023</v>
      </c>
      <c r="B14364" t="str" cm="1">
        <f t="array" ref="B14364">_xlfn.IFS(C14364="SE","Senior", C14364 = "EX", "Excecutive",C14364 ="MI", "Middle", C14364 = "EN", "Entry")</f>
        <v>Senior</v>
      </c>
      <c r="C14364" t="s">
        <v>10</v>
      </c>
      <c r="D14364" t="str" cm="1">
        <f t="array" ref="D14364">_xlfn.IFS(E14364 = "FT","Full Time", E14364 = "PT", "Part Time", E14364 = "FL", "Freelance", E14364 = "CT", "Contract")</f>
        <v>Full Time</v>
      </c>
      <c r="E14364" t="s">
        <v>11</v>
      </c>
      <c r="F14364" t="s">
        <v>16</v>
      </c>
      <c r="G14364">
        <v>150000</v>
      </c>
      <c r="H14364" t="s">
        <v>13</v>
      </c>
      <c r="I14364">
        <v>150000</v>
      </c>
      <c r="J14364" t="s">
        <v>14</v>
      </c>
      <c r="K14364">
        <v>100</v>
      </c>
      <c r="L14364" t="s">
        <v>14</v>
      </c>
      <c r="M14364" t="s">
        <v>15</v>
      </c>
    </row>
    <row r="14365" spans="1:13" x14ac:dyDescent="0.25">
      <c r="A14365">
        <v>2023</v>
      </c>
      <c r="B14365" t="str" cm="1">
        <f t="array" ref="B14365">_xlfn.IFS(C14365="SE","Senior", C14365 = "EX", "Excecutive",C14365 ="MI", "Middle", C14365 = "EN", "Entry")</f>
        <v>Middle</v>
      </c>
      <c r="C14365" t="s">
        <v>18</v>
      </c>
      <c r="D14365" t="str" cm="1">
        <f t="array" ref="D14365">_xlfn.IFS(E14365 = "FT","Full Time", E14365 = "PT", "Part Time", E14365 = "FL", "Freelance", E14365 = "CT", "Contract")</f>
        <v>Full Time</v>
      </c>
      <c r="E14365" t="s">
        <v>11</v>
      </c>
      <c r="F14365" t="s">
        <v>16</v>
      </c>
      <c r="G14365">
        <v>150000</v>
      </c>
      <c r="H14365" t="s">
        <v>13</v>
      </c>
      <c r="I14365">
        <v>150000</v>
      </c>
      <c r="J14365" t="s">
        <v>14</v>
      </c>
      <c r="K14365">
        <v>0</v>
      </c>
      <c r="L14365" t="s">
        <v>14</v>
      </c>
      <c r="M14365" t="s">
        <v>15</v>
      </c>
    </row>
    <row r="14366" spans="1:13" x14ac:dyDescent="0.25">
      <c r="A14366">
        <v>2023</v>
      </c>
      <c r="B14366" t="str" cm="1">
        <f t="array" ref="B14366">_xlfn.IFS(C14366="SE","Senior", C14366 = "EX", "Excecutive",C14366 ="MI", "Middle", C14366 = "EN", "Entry")</f>
        <v>Middle</v>
      </c>
      <c r="C14366" t="s">
        <v>18</v>
      </c>
      <c r="D14366" t="str" cm="1">
        <f t="array" ref="D14366">_xlfn.IFS(E14366 = "FT","Full Time", E14366 = "PT", "Part Time", E14366 = "FL", "Freelance", E14366 = "CT", "Contract")</f>
        <v>Full Time</v>
      </c>
      <c r="E14366" t="s">
        <v>11</v>
      </c>
      <c r="F14366" t="s">
        <v>16</v>
      </c>
      <c r="G14366">
        <v>130000</v>
      </c>
      <c r="H14366" t="s">
        <v>13</v>
      </c>
      <c r="I14366">
        <v>130000</v>
      </c>
      <c r="J14366" t="s">
        <v>14</v>
      </c>
      <c r="K14366">
        <v>0</v>
      </c>
      <c r="L14366" t="s">
        <v>14</v>
      </c>
      <c r="M14366" t="s">
        <v>15</v>
      </c>
    </row>
    <row r="14367" spans="1:13" x14ac:dyDescent="0.25">
      <c r="A14367">
        <v>2023</v>
      </c>
      <c r="B14367" t="str" cm="1">
        <f t="array" ref="B14367">_xlfn.IFS(C14367="SE","Senior", C14367 = "EX", "Excecutive",C14367 ="MI", "Middle", C14367 = "EN", "Entry")</f>
        <v>Senior</v>
      </c>
      <c r="C14367" t="s">
        <v>10</v>
      </c>
      <c r="D14367" t="str" cm="1">
        <f t="array" ref="D14367">_xlfn.IFS(E14367 = "FT","Full Time", E14367 = "PT", "Part Time", E14367 = "FL", "Freelance", E14367 = "CT", "Contract")</f>
        <v>Full Time</v>
      </c>
      <c r="E14367" t="s">
        <v>11</v>
      </c>
      <c r="F14367" t="s">
        <v>24</v>
      </c>
      <c r="G14367">
        <v>225000</v>
      </c>
      <c r="H14367" t="s">
        <v>13</v>
      </c>
      <c r="I14367">
        <v>225000</v>
      </c>
      <c r="J14367" t="s">
        <v>14</v>
      </c>
      <c r="K14367">
        <v>0</v>
      </c>
      <c r="L14367" t="s">
        <v>14</v>
      </c>
      <c r="M14367" t="s">
        <v>15</v>
      </c>
    </row>
    <row r="14368" spans="1:13" x14ac:dyDescent="0.25">
      <c r="A14368">
        <v>2023</v>
      </c>
      <c r="B14368" t="str" cm="1">
        <f t="array" ref="B14368">_xlfn.IFS(C14368="SE","Senior", C14368 = "EX", "Excecutive",C14368 ="MI", "Middle", C14368 = "EN", "Entry")</f>
        <v>Senior</v>
      </c>
      <c r="C14368" t="s">
        <v>10</v>
      </c>
      <c r="D14368" t="str" cm="1">
        <f t="array" ref="D14368">_xlfn.IFS(E14368 = "FT","Full Time", E14368 = "PT", "Part Time", E14368 = "FL", "Freelance", E14368 = "CT", "Contract")</f>
        <v>Full Time</v>
      </c>
      <c r="E14368" t="s">
        <v>11</v>
      </c>
      <c r="F14368" t="s">
        <v>24</v>
      </c>
      <c r="G14368">
        <v>156400</v>
      </c>
      <c r="H14368" t="s">
        <v>13</v>
      </c>
      <c r="I14368">
        <v>156400</v>
      </c>
      <c r="J14368" t="s">
        <v>14</v>
      </c>
      <c r="K14368">
        <v>0</v>
      </c>
      <c r="L14368" t="s">
        <v>14</v>
      </c>
      <c r="M14368" t="s">
        <v>15</v>
      </c>
    </row>
    <row r="14369" spans="1:13" x14ac:dyDescent="0.25">
      <c r="A14369">
        <v>2023</v>
      </c>
      <c r="B14369" t="str" cm="1">
        <f t="array" ref="B14369">_xlfn.IFS(C14369="SE","Senior", C14369 = "EX", "Excecutive",C14369 ="MI", "Middle", C14369 = "EN", "Entry")</f>
        <v>Senior</v>
      </c>
      <c r="C14369" t="s">
        <v>10</v>
      </c>
      <c r="D14369" t="str" cm="1">
        <f t="array" ref="D14369">_xlfn.IFS(E14369 = "FT","Full Time", E14369 = "PT", "Part Time", E14369 = "FL", "Freelance", E14369 = "CT", "Contract")</f>
        <v>Full Time</v>
      </c>
      <c r="E14369" t="s">
        <v>11</v>
      </c>
      <c r="F14369" t="s">
        <v>161</v>
      </c>
      <c r="G14369">
        <v>200000</v>
      </c>
      <c r="H14369" t="s">
        <v>13</v>
      </c>
      <c r="I14369">
        <v>200000</v>
      </c>
      <c r="J14369" t="s">
        <v>14</v>
      </c>
      <c r="K14369">
        <v>100</v>
      </c>
      <c r="L14369" t="s">
        <v>14</v>
      </c>
      <c r="M14369" t="s">
        <v>32</v>
      </c>
    </row>
    <row r="14370" spans="1:13" x14ac:dyDescent="0.25">
      <c r="A14370">
        <v>2023</v>
      </c>
      <c r="B14370" t="str" cm="1">
        <f t="array" ref="B14370">_xlfn.IFS(C14370="SE","Senior", C14370 = "EX", "Excecutive",C14370 ="MI", "Middle", C14370 = "EN", "Entry")</f>
        <v>Middle</v>
      </c>
      <c r="C14370" t="s">
        <v>18</v>
      </c>
      <c r="D14370" t="str" cm="1">
        <f t="array" ref="D14370">_xlfn.IFS(E14370 = "FT","Full Time", E14370 = "PT", "Part Time", E14370 = "FL", "Freelance", E14370 = "CT", "Contract")</f>
        <v>Full Time</v>
      </c>
      <c r="E14370" t="s">
        <v>11</v>
      </c>
      <c r="F14370" t="s">
        <v>129</v>
      </c>
      <c r="G14370">
        <v>80000</v>
      </c>
      <c r="H14370" t="s">
        <v>13</v>
      </c>
      <c r="I14370">
        <v>80000</v>
      </c>
      <c r="J14370" t="s">
        <v>76</v>
      </c>
      <c r="K14370">
        <v>100</v>
      </c>
      <c r="L14370" t="s">
        <v>76</v>
      </c>
      <c r="M14370" t="s">
        <v>32</v>
      </c>
    </row>
    <row r="14371" spans="1:13" x14ac:dyDescent="0.25">
      <c r="A14371">
        <v>2023</v>
      </c>
      <c r="B14371" t="str" cm="1">
        <f t="array" ref="B14371">_xlfn.IFS(C14371="SE","Senior", C14371 = "EX", "Excecutive",C14371 ="MI", "Middle", C14371 = "EN", "Entry")</f>
        <v>Middle</v>
      </c>
      <c r="C14371" t="s">
        <v>18</v>
      </c>
      <c r="D14371" t="str" cm="1">
        <f t="array" ref="D14371">_xlfn.IFS(E14371 = "FT","Full Time", E14371 = "PT", "Part Time", E14371 = "FL", "Freelance", E14371 = "CT", "Contract")</f>
        <v>Full Time</v>
      </c>
      <c r="E14371" t="s">
        <v>11</v>
      </c>
      <c r="F14371" t="s">
        <v>66</v>
      </c>
      <c r="G14371">
        <v>1440000</v>
      </c>
      <c r="H14371" t="s">
        <v>87</v>
      </c>
      <c r="I14371">
        <v>17511</v>
      </c>
      <c r="J14371" t="s">
        <v>88</v>
      </c>
      <c r="K14371">
        <v>50</v>
      </c>
      <c r="L14371" t="s">
        <v>252</v>
      </c>
      <c r="M14371" t="s">
        <v>15</v>
      </c>
    </row>
    <row r="14372" spans="1:13" x14ac:dyDescent="0.25">
      <c r="A14372">
        <v>2023</v>
      </c>
      <c r="B14372" t="str" cm="1">
        <f t="array" ref="B14372">_xlfn.IFS(C14372="SE","Senior", C14372 = "EX", "Excecutive",C14372 ="MI", "Middle", C14372 = "EN", "Entry")</f>
        <v>Senior</v>
      </c>
      <c r="C14372" t="s">
        <v>10</v>
      </c>
      <c r="D14372" t="str" cm="1">
        <f t="array" ref="D14372">_xlfn.IFS(E14372 = "FT","Full Time", E14372 = "PT", "Part Time", E14372 = "FL", "Freelance", E14372 = "CT", "Contract")</f>
        <v>Full Time</v>
      </c>
      <c r="E14372" t="s">
        <v>11</v>
      </c>
      <c r="F14372" t="s">
        <v>24</v>
      </c>
      <c r="G14372">
        <v>257000</v>
      </c>
      <c r="H14372" t="s">
        <v>13</v>
      </c>
      <c r="I14372">
        <v>257000</v>
      </c>
      <c r="J14372" t="s">
        <v>14</v>
      </c>
      <c r="K14372">
        <v>0</v>
      </c>
      <c r="L14372" t="s">
        <v>14</v>
      </c>
      <c r="M14372" t="s">
        <v>15</v>
      </c>
    </row>
    <row r="14373" spans="1:13" x14ac:dyDescent="0.25">
      <c r="A14373">
        <v>2023</v>
      </c>
      <c r="B14373" t="str" cm="1">
        <f t="array" ref="B14373">_xlfn.IFS(C14373="SE","Senior", C14373 = "EX", "Excecutive",C14373 ="MI", "Middle", C14373 = "EN", "Entry")</f>
        <v>Senior</v>
      </c>
      <c r="C14373" t="s">
        <v>10</v>
      </c>
      <c r="D14373" t="str" cm="1">
        <f t="array" ref="D14373">_xlfn.IFS(E14373 = "FT","Full Time", E14373 = "PT", "Part Time", E14373 = "FL", "Freelance", E14373 = "CT", "Contract")</f>
        <v>Full Time</v>
      </c>
      <c r="E14373" t="s">
        <v>11</v>
      </c>
      <c r="F14373" t="s">
        <v>24</v>
      </c>
      <c r="G14373">
        <v>134000</v>
      </c>
      <c r="H14373" t="s">
        <v>13</v>
      </c>
      <c r="I14373">
        <v>134000</v>
      </c>
      <c r="J14373" t="s">
        <v>14</v>
      </c>
      <c r="K14373">
        <v>0</v>
      </c>
      <c r="L14373" t="s">
        <v>14</v>
      </c>
      <c r="M14373" t="s">
        <v>15</v>
      </c>
    </row>
    <row r="14374" spans="1:13" x14ac:dyDescent="0.25">
      <c r="A14374">
        <v>2023</v>
      </c>
      <c r="B14374" t="str" cm="1">
        <f t="array" ref="B14374">_xlfn.IFS(C14374="SE","Senior", C14374 = "EX", "Excecutive",C14374 ="MI", "Middle", C14374 = "EN", "Entry")</f>
        <v>Senior</v>
      </c>
      <c r="C14374" t="s">
        <v>10</v>
      </c>
      <c r="D14374" t="str" cm="1">
        <f t="array" ref="D14374">_xlfn.IFS(E14374 = "FT","Full Time", E14374 = "PT", "Part Time", E14374 = "FL", "Freelance", E14374 = "CT", "Contract")</f>
        <v>Full Time</v>
      </c>
      <c r="E14374" t="s">
        <v>11</v>
      </c>
      <c r="F14374" t="s">
        <v>24</v>
      </c>
      <c r="G14374">
        <v>72000</v>
      </c>
      <c r="H14374" t="s">
        <v>43</v>
      </c>
      <c r="I14374">
        <v>77737</v>
      </c>
      <c r="J14374" t="s">
        <v>79</v>
      </c>
      <c r="K14374">
        <v>0</v>
      </c>
      <c r="L14374" t="s">
        <v>79</v>
      </c>
      <c r="M14374" t="s">
        <v>15</v>
      </c>
    </row>
    <row r="14375" spans="1:13" x14ac:dyDescent="0.25">
      <c r="A14375">
        <v>2023</v>
      </c>
      <c r="B14375" t="str" cm="1">
        <f t="array" ref="B14375">_xlfn.IFS(C14375="SE","Senior", C14375 = "EX", "Excecutive",C14375 ="MI", "Middle", C14375 = "EN", "Entry")</f>
        <v>Senior</v>
      </c>
      <c r="C14375" t="s">
        <v>10</v>
      </c>
      <c r="D14375" t="str" cm="1">
        <f t="array" ref="D14375">_xlfn.IFS(E14375 = "FT","Full Time", E14375 = "PT", "Part Time", E14375 = "FL", "Freelance", E14375 = "CT", "Contract")</f>
        <v>Full Time</v>
      </c>
      <c r="E14375" t="s">
        <v>11</v>
      </c>
      <c r="F14375" t="s">
        <v>24</v>
      </c>
      <c r="G14375">
        <v>36000</v>
      </c>
      <c r="H14375" t="s">
        <v>43</v>
      </c>
      <c r="I14375">
        <v>38868</v>
      </c>
      <c r="J14375" t="s">
        <v>79</v>
      </c>
      <c r="K14375">
        <v>0</v>
      </c>
      <c r="L14375" t="s">
        <v>79</v>
      </c>
      <c r="M14375" t="s">
        <v>15</v>
      </c>
    </row>
    <row r="14376" spans="1:13" x14ac:dyDescent="0.25">
      <c r="A14376">
        <v>2023</v>
      </c>
      <c r="B14376" t="str" cm="1">
        <f t="array" ref="B14376">_xlfn.IFS(C14376="SE","Senior", C14376 = "EX", "Excecutive",C14376 ="MI", "Middle", C14376 = "EN", "Entry")</f>
        <v>Senior</v>
      </c>
      <c r="C14376" t="s">
        <v>10</v>
      </c>
      <c r="D14376" t="str" cm="1">
        <f t="array" ref="D14376">_xlfn.IFS(E14376 = "FT","Full Time", E14376 = "PT", "Part Time", E14376 = "FL", "Freelance", E14376 = "CT", "Contract")</f>
        <v>Full Time</v>
      </c>
      <c r="E14376" t="s">
        <v>11</v>
      </c>
      <c r="F14376" t="s">
        <v>16</v>
      </c>
      <c r="G14376">
        <v>205600</v>
      </c>
      <c r="H14376" t="s">
        <v>13</v>
      </c>
      <c r="I14376">
        <v>205600</v>
      </c>
      <c r="J14376" t="s">
        <v>14</v>
      </c>
      <c r="K14376">
        <v>0</v>
      </c>
      <c r="L14376" t="s">
        <v>14</v>
      </c>
      <c r="M14376" t="s">
        <v>26</v>
      </c>
    </row>
    <row r="14377" spans="1:13" x14ac:dyDescent="0.25">
      <c r="A14377">
        <v>2023</v>
      </c>
      <c r="B14377" t="str" cm="1">
        <f t="array" ref="B14377">_xlfn.IFS(C14377="SE","Senior", C14377 = "EX", "Excecutive",C14377 ="MI", "Middle", C14377 = "EN", "Entry")</f>
        <v>Senior</v>
      </c>
      <c r="C14377" t="s">
        <v>10</v>
      </c>
      <c r="D14377" t="str" cm="1">
        <f t="array" ref="D14377">_xlfn.IFS(E14377 = "FT","Full Time", E14377 = "PT", "Part Time", E14377 = "FL", "Freelance", E14377 = "CT", "Contract")</f>
        <v>Full Time</v>
      </c>
      <c r="E14377" t="s">
        <v>11</v>
      </c>
      <c r="F14377" t="s">
        <v>16</v>
      </c>
      <c r="G14377">
        <v>105700</v>
      </c>
      <c r="H14377" t="s">
        <v>13</v>
      </c>
      <c r="I14377">
        <v>105700</v>
      </c>
      <c r="J14377" t="s">
        <v>14</v>
      </c>
      <c r="K14377">
        <v>0</v>
      </c>
      <c r="L14377" t="s">
        <v>14</v>
      </c>
      <c r="M14377" t="s">
        <v>26</v>
      </c>
    </row>
    <row r="14378" spans="1:13" x14ac:dyDescent="0.25">
      <c r="A14378">
        <v>2023</v>
      </c>
      <c r="B14378" t="str" cm="1">
        <f t="array" ref="B14378">_xlfn.IFS(C14378="SE","Senior", C14378 = "EX", "Excecutive",C14378 ="MI", "Middle", C14378 = "EN", "Entry")</f>
        <v>Senior</v>
      </c>
      <c r="C14378" t="s">
        <v>10</v>
      </c>
      <c r="D14378" t="str" cm="1">
        <f t="array" ref="D14378">_xlfn.IFS(E14378 = "FT","Full Time", E14378 = "PT", "Part Time", E14378 = "FL", "Freelance", E14378 = "CT", "Contract")</f>
        <v>Full Time</v>
      </c>
      <c r="E14378" t="s">
        <v>11</v>
      </c>
      <c r="F14378" t="s">
        <v>78</v>
      </c>
      <c r="G14378">
        <v>140000</v>
      </c>
      <c r="H14378" t="s">
        <v>13</v>
      </c>
      <c r="I14378">
        <v>140000</v>
      </c>
      <c r="J14378" t="s">
        <v>14</v>
      </c>
      <c r="K14378">
        <v>100</v>
      </c>
      <c r="L14378" t="s">
        <v>14</v>
      </c>
      <c r="M14378" t="s">
        <v>15</v>
      </c>
    </row>
    <row r="14379" spans="1:13" x14ac:dyDescent="0.25">
      <c r="A14379">
        <v>2023</v>
      </c>
      <c r="B14379" t="str" cm="1">
        <f t="array" ref="B14379">_xlfn.IFS(C14379="SE","Senior", C14379 = "EX", "Excecutive",C14379 ="MI", "Middle", C14379 = "EN", "Entry")</f>
        <v>Senior</v>
      </c>
      <c r="C14379" t="s">
        <v>10</v>
      </c>
      <c r="D14379" t="str" cm="1">
        <f t="array" ref="D14379">_xlfn.IFS(E14379 = "FT","Full Time", E14379 = "PT", "Part Time", E14379 = "FL", "Freelance", E14379 = "CT", "Contract")</f>
        <v>Full Time</v>
      </c>
      <c r="E14379" t="s">
        <v>11</v>
      </c>
      <c r="F14379" t="s">
        <v>78</v>
      </c>
      <c r="G14379">
        <v>110000</v>
      </c>
      <c r="H14379" t="s">
        <v>13</v>
      </c>
      <c r="I14379">
        <v>110000</v>
      </c>
      <c r="J14379" t="s">
        <v>14</v>
      </c>
      <c r="K14379">
        <v>100</v>
      </c>
      <c r="L14379" t="s">
        <v>14</v>
      </c>
      <c r="M14379" t="s">
        <v>15</v>
      </c>
    </row>
    <row r="14380" spans="1:13" x14ac:dyDescent="0.25">
      <c r="A14380">
        <v>2023</v>
      </c>
      <c r="B14380" t="str" cm="1">
        <f t="array" ref="B14380">_xlfn.IFS(C14380="SE","Senior", C14380 = "EX", "Excecutive",C14380 ="MI", "Middle", C14380 = "EN", "Entry")</f>
        <v>Senior</v>
      </c>
      <c r="C14380" t="s">
        <v>10</v>
      </c>
      <c r="D14380" t="str" cm="1">
        <f t="array" ref="D14380">_xlfn.IFS(E14380 = "FT","Full Time", E14380 = "PT", "Part Time", E14380 = "FL", "Freelance", E14380 = "CT", "Contract")</f>
        <v>Full Time</v>
      </c>
      <c r="E14380" t="s">
        <v>11</v>
      </c>
      <c r="F14380" t="s">
        <v>34</v>
      </c>
      <c r="G14380">
        <v>299500</v>
      </c>
      <c r="H14380" t="s">
        <v>13</v>
      </c>
      <c r="I14380">
        <v>299500</v>
      </c>
      <c r="J14380" t="s">
        <v>14</v>
      </c>
      <c r="K14380">
        <v>0</v>
      </c>
      <c r="L14380" t="s">
        <v>14</v>
      </c>
      <c r="M14380" t="s">
        <v>15</v>
      </c>
    </row>
    <row r="14381" spans="1:13" x14ac:dyDescent="0.25">
      <c r="A14381">
        <v>2023</v>
      </c>
      <c r="B14381" t="str" cm="1">
        <f t="array" ref="B14381">_xlfn.IFS(C14381="SE","Senior", C14381 = "EX", "Excecutive",C14381 ="MI", "Middle", C14381 = "EN", "Entry")</f>
        <v>Senior</v>
      </c>
      <c r="C14381" t="s">
        <v>10</v>
      </c>
      <c r="D14381" t="str" cm="1">
        <f t="array" ref="D14381">_xlfn.IFS(E14381 = "FT","Full Time", E14381 = "PT", "Part Time", E14381 = "FL", "Freelance", E14381 = "CT", "Contract")</f>
        <v>Full Time</v>
      </c>
      <c r="E14381" t="s">
        <v>11</v>
      </c>
      <c r="F14381" t="s">
        <v>34</v>
      </c>
      <c r="G14381">
        <v>245100</v>
      </c>
      <c r="H14381" t="s">
        <v>13</v>
      </c>
      <c r="I14381">
        <v>245100</v>
      </c>
      <c r="J14381" t="s">
        <v>14</v>
      </c>
      <c r="K14381">
        <v>0</v>
      </c>
      <c r="L14381" t="s">
        <v>14</v>
      </c>
      <c r="M14381" t="s">
        <v>15</v>
      </c>
    </row>
    <row r="14382" spans="1:13" x14ac:dyDescent="0.25">
      <c r="A14382">
        <v>2023</v>
      </c>
      <c r="B14382" t="str" cm="1">
        <f t="array" ref="B14382">_xlfn.IFS(C14382="SE","Senior", C14382 = "EX", "Excecutive",C14382 ="MI", "Middle", C14382 = "EN", "Entry")</f>
        <v>Senior</v>
      </c>
      <c r="C14382" t="s">
        <v>10</v>
      </c>
      <c r="D14382" t="str" cm="1">
        <f t="array" ref="D14382">_xlfn.IFS(E14382 = "FT","Full Time", E14382 = "PT", "Part Time", E14382 = "FL", "Freelance", E14382 = "CT", "Contract")</f>
        <v>Full Time</v>
      </c>
      <c r="E14382" t="s">
        <v>11</v>
      </c>
      <c r="F14382" t="s">
        <v>30</v>
      </c>
      <c r="G14382">
        <v>210000</v>
      </c>
      <c r="H14382" t="s">
        <v>13</v>
      </c>
      <c r="I14382">
        <v>210000</v>
      </c>
      <c r="J14382" t="s">
        <v>14</v>
      </c>
      <c r="K14382">
        <v>0</v>
      </c>
      <c r="L14382" t="s">
        <v>14</v>
      </c>
      <c r="M14382" t="s">
        <v>15</v>
      </c>
    </row>
    <row r="14383" spans="1:13" x14ac:dyDescent="0.25">
      <c r="A14383">
        <v>2023</v>
      </c>
      <c r="B14383" t="str" cm="1">
        <f t="array" ref="B14383">_xlfn.IFS(C14383="SE","Senior", C14383 = "EX", "Excecutive",C14383 ="MI", "Middle", C14383 = "EN", "Entry")</f>
        <v>Senior</v>
      </c>
      <c r="C14383" t="s">
        <v>10</v>
      </c>
      <c r="D14383" t="str" cm="1">
        <f t="array" ref="D14383">_xlfn.IFS(E14383 = "FT","Full Time", E14383 = "PT", "Part Time", E14383 = "FL", "Freelance", E14383 = "CT", "Contract")</f>
        <v>Full Time</v>
      </c>
      <c r="E14383" t="s">
        <v>11</v>
      </c>
      <c r="F14383" t="s">
        <v>30</v>
      </c>
      <c r="G14383">
        <v>151800</v>
      </c>
      <c r="H14383" t="s">
        <v>13</v>
      </c>
      <c r="I14383">
        <v>151800</v>
      </c>
      <c r="J14383" t="s">
        <v>14</v>
      </c>
      <c r="K14383">
        <v>0</v>
      </c>
      <c r="L14383" t="s">
        <v>14</v>
      </c>
      <c r="M14383" t="s">
        <v>15</v>
      </c>
    </row>
    <row r="14384" spans="1:13" x14ac:dyDescent="0.25">
      <c r="A14384">
        <v>2023</v>
      </c>
      <c r="B14384" t="str" cm="1">
        <f t="array" ref="B14384">_xlfn.IFS(C14384="SE","Senior", C14384 = "EX", "Excecutive",C14384 ="MI", "Middle", C14384 = "EN", "Entry")</f>
        <v>Middle</v>
      </c>
      <c r="C14384" t="s">
        <v>18</v>
      </c>
      <c r="D14384" t="str" cm="1">
        <f t="array" ref="D14384">_xlfn.IFS(E14384 = "FT","Full Time", E14384 = "PT", "Part Time", E14384 = "FL", "Freelance", E14384 = "CT", "Contract")</f>
        <v>Full Time</v>
      </c>
      <c r="E14384" t="s">
        <v>11</v>
      </c>
      <c r="F14384" t="s">
        <v>24</v>
      </c>
      <c r="G14384">
        <v>50000</v>
      </c>
      <c r="H14384" t="s">
        <v>43</v>
      </c>
      <c r="I14384">
        <v>53984</v>
      </c>
      <c r="J14384" t="s">
        <v>180</v>
      </c>
      <c r="K14384">
        <v>50</v>
      </c>
      <c r="L14384" t="s">
        <v>180</v>
      </c>
      <c r="M14384" t="s">
        <v>26</v>
      </c>
    </row>
    <row r="14385" spans="1:13" x14ac:dyDescent="0.25">
      <c r="A14385">
        <v>2023</v>
      </c>
      <c r="B14385" t="str" cm="1">
        <f t="array" ref="B14385">_xlfn.IFS(C14385="SE","Senior", C14385 = "EX", "Excecutive",C14385 ="MI", "Middle", C14385 = "EN", "Entry")</f>
        <v>Senior</v>
      </c>
      <c r="C14385" t="s">
        <v>10</v>
      </c>
      <c r="D14385" t="str" cm="1">
        <f t="array" ref="D14385">_xlfn.IFS(E14385 = "FT","Full Time", E14385 = "PT", "Part Time", E14385 = "FL", "Freelance", E14385 = "CT", "Contract")</f>
        <v>Full Time</v>
      </c>
      <c r="E14385" t="s">
        <v>11</v>
      </c>
      <c r="F14385" t="s">
        <v>21</v>
      </c>
      <c r="G14385">
        <v>48000</v>
      </c>
      <c r="H14385" t="s">
        <v>43</v>
      </c>
      <c r="I14385">
        <v>51824</v>
      </c>
      <c r="J14385" t="s">
        <v>70</v>
      </c>
      <c r="K14385">
        <v>0</v>
      </c>
      <c r="L14385" t="s">
        <v>70</v>
      </c>
      <c r="M14385" t="s">
        <v>15</v>
      </c>
    </row>
    <row r="14386" spans="1:13" x14ac:dyDescent="0.25">
      <c r="A14386">
        <v>2023</v>
      </c>
      <c r="B14386" t="str" cm="1">
        <f t="array" ref="B14386">_xlfn.IFS(C14386="SE","Senior", C14386 = "EX", "Excecutive",C14386 ="MI", "Middle", C14386 = "EN", "Entry")</f>
        <v>Senior</v>
      </c>
      <c r="C14386" t="s">
        <v>10</v>
      </c>
      <c r="D14386" t="str" cm="1">
        <f t="array" ref="D14386">_xlfn.IFS(E14386 = "FT","Full Time", E14386 = "PT", "Part Time", E14386 = "FL", "Freelance", E14386 = "CT", "Contract")</f>
        <v>Full Time</v>
      </c>
      <c r="E14386" t="s">
        <v>11</v>
      </c>
      <c r="F14386" t="s">
        <v>21</v>
      </c>
      <c r="G14386">
        <v>38000</v>
      </c>
      <c r="H14386" t="s">
        <v>43</v>
      </c>
      <c r="I14386">
        <v>41027</v>
      </c>
      <c r="J14386" t="s">
        <v>70</v>
      </c>
      <c r="K14386">
        <v>0</v>
      </c>
      <c r="L14386" t="s">
        <v>70</v>
      </c>
      <c r="M14386" t="s">
        <v>15</v>
      </c>
    </row>
    <row r="14387" spans="1:13" x14ac:dyDescent="0.25">
      <c r="A14387">
        <v>2023</v>
      </c>
      <c r="B14387" t="str" cm="1">
        <f t="array" ref="B14387">_xlfn.IFS(C14387="SE","Senior", C14387 = "EX", "Excecutive",C14387 ="MI", "Middle", C14387 = "EN", "Entry")</f>
        <v>Senior</v>
      </c>
      <c r="C14387" t="s">
        <v>10</v>
      </c>
      <c r="D14387" t="str" cm="1">
        <f t="array" ref="D14387">_xlfn.IFS(E14387 = "FT","Full Time", E14387 = "PT", "Part Time", E14387 = "FL", "Freelance", E14387 = "CT", "Contract")</f>
        <v>Full Time</v>
      </c>
      <c r="E14387" t="s">
        <v>11</v>
      </c>
      <c r="F14387" t="s">
        <v>21</v>
      </c>
      <c r="G14387">
        <v>48000</v>
      </c>
      <c r="H14387" t="s">
        <v>43</v>
      </c>
      <c r="I14387">
        <v>51824</v>
      </c>
      <c r="J14387" t="s">
        <v>70</v>
      </c>
      <c r="K14387">
        <v>0</v>
      </c>
      <c r="L14387" t="s">
        <v>70</v>
      </c>
      <c r="M14387" t="s">
        <v>15</v>
      </c>
    </row>
    <row r="14388" spans="1:13" x14ac:dyDescent="0.25">
      <c r="A14388">
        <v>2023</v>
      </c>
      <c r="B14388" t="str" cm="1">
        <f t="array" ref="B14388">_xlfn.IFS(C14388="SE","Senior", C14388 = "EX", "Excecutive",C14388 ="MI", "Middle", C14388 = "EN", "Entry")</f>
        <v>Senior</v>
      </c>
      <c r="C14388" t="s">
        <v>10</v>
      </c>
      <c r="D14388" t="str" cm="1">
        <f t="array" ref="D14388">_xlfn.IFS(E14388 = "FT","Full Time", E14388 = "PT", "Part Time", E14388 = "FL", "Freelance", E14388 = "CT", "Contract")</f>
        <v>Full Time</v>
      </c>
      <c r="E14388" t="s">
        <v>11</v>
      </c>
      <c r="F14388" t="s">
        <v>21</v>
      </c>
      <c r="G14388">
        <v>38000</v>
      </c>
      <c r="H14388" t="s">
        <v>43</v>
      </c>
      <c r="I14388">
        <v>41027</v>
      </c>
      <c r="J14388" t="s">
        <v>70</v>
      </c>
      <c r="K14388">
        <v>0</v>
      </c>
      <c r="L14388" t="s">
        <v>70</v>
      </c>
      <c r="M14388" t="s">
        <v>15</v>
      </c>
    </row>
    <row r="14389" spans="1:13" x14ac:dyDescent="0.25">
      <c r="A14389">
        <v>2023</v>
      </c>
      <c r="B14389" t="str" cm="1">
        <f t="array" ref="B14389">_xlfn.IFS(C14389="SE","Senior", C14389 = "EX", "Excecutive",C14389 ="MI", "Middle", C14389 = "EN", "Entry")</f>
        <v>Entry</v>
      </c>
      <c r="C14389" t="s">
        <v>20</v>
      </c>
      <c r="D14389" t="str" cm="1">
        <f t="array" ref="D14389">_xlfn.IFS(E14389 = "FT","Full Time", E14389 = "PT", "Part Time", E14389 = "FL", "Freelance", E14389 = "CT", "Contract")</f>
        <v>Full Time</v>
      </c>
      <c r="E14389" t="s">
        <v>11</v>
      </c>
      <c r="F14389" t="s">
        <v>16</v>
      </c>
      <c r="G14389">
        <v>160000</v>
      </c>
      <c r="H14389" t="s">
        <v>13</v>
      </c>
      <c r="I14389">
        <v>160000</v>
      </c>
      <c r="J14389" t="s">
        <v>14</v>
      </c>
      <c r="K14389">
        <v>0</v>
      </c>
      <c r="L14389" t="s">
        <v>14</v>
      </c>
      <c r="M14389" t="s">
        <v>15</v>
      </c>
    </row>
    <row r="14390" spans="1:13" x14ac:dyDescent="0.25">
      <c r="A14390">
        <v>2023</v>
      </c>
      <c r="B14390" t="str" cm="1">
        <f t="array" ref="B14390">_xlfn.IFS(C14390="SE","Senior", C14390 = "EX", "Excecutive",C14390 ="MI", "Middle", C14390 = "EN", "Entry")</f>
        <v>Entry</v>
      </c>
      <c r="C14390" t="s">
        <v>20</v>
      </c>
      <c r="D14390" t="str" cm="1">
        <f t="array" ref="D14390">_xlfn.IFS(E14390 = "FT","Full Time", E14390 = "PT", "Part Time", E14390 = "FL", "Freelance", E14390 = "CT", "Contract")</f>
        <v>Full Time</v>
      </c>
      <c r="E14390" t="s">
        <v>11</v>
      </c>
      <c r="F14390" t="s">
        <v>16</v>
      </c>
      <c r="G14390">
        <v>135000</v>
      </c>
      <c r="H14390" t="s">
        <v>13</v>
      </c>
      <c r="I14390">
        <v>135000</v>
      </c>
      <c r="J14390" t="s">
        <v>14</v>
      </c>
      <c r="K14390">
        <v>0</v>
      </c>
      <c r="L14390" t="s">
        <v>14</v>
      </c>
      <c r="M14390" t="s">
        <v>15</v>
      </c>
    </row>
    <row r="14391" spans="1:13" x14ac:dyDescent="0.25">
      <c r="A14391">
        <v>2023</v>
      </c>
      <c r="B14391" t="str" cm="1">
        <f t="array" ref="B14391">_xlfn.IFS(C14391="SE","Senior", C14391 = "EX", "Excecutive",C14391 ="MI", "Middle", C14391 = "EN", "Entry")</f>
        <v>Middle</v>
      </c>
      <c r="C14391" t="s">
        <v>18</v>
      </c>
      <c r="D14391" t="str" cm="1">
        <f t="array" ref="D14391">_xlfn.IFS(E14391 = "FT","Full Time", E14391 = "PT", "Part Time", E14391 = "FL", "Freelance", E14391 = "CT", "Contract")</f>
        <v>Full Time</v>
      </c>
      <c r="E14391" t="s">
        <v>11</v>
      </c>
      <c r="F14391" t="s">
        <v>16</v>
      </c>
      <c r="G14391">
        <v>120000</v>
      </c>
      <c r="H14391" t="s">
        <v>13</v>
      </c>
      <c r="I14391">
        <v>120000</v>
      </c>
      <c r="J14391" t="s">
        <v>14</v>
      </c>
      <c r="K14391">
        <v>100</v>
      </c>
      <c r="L14391" t="s">
        <v>14</v>
      </c>
      <c r="M14391" t="s">
        <v>15</v>
      </c>
    </row>
    <row r="14392" spans="1:13" x14ac:dyDescent="0.25">
      <c r="A14392">
        <v>2023</v>
      </c>
      <c r="B14392" t="str" cm="1">
        <f t="array" ref="B14392">_xlfn.IFS(C14392="SE","Senior", C14392 = "EX", "Excecutive",C14392 ="MI", "Middle", C14392 = "EN", "Entry")</f>
        <v>Middle</v>
      </c>
      <c r="C14392" t="s">
        <v>18</v>
      </c>
      <c r="D14392" t="str" cm="1">
        <f t="array" ref="D14392">_xlfn.IFS(E14392 = "FT","Full Time", E14392 = "PT", "Part Time", E14392 = "FL", "Freelance", E14392 = "CT", "Contract")</f>
        <v>Full Time</v>
      </c>
      <c r="E14392" t="s">
        <v>11</v>
      </c>
      <c r="F14392" t="s">
        <v>16</v>
      </c>
      <c r="G14392">
        <v>95000</v>
      </c>
      <c r="H14392" t="s">
        <v>13</v>
      </c>
      <c r="I14392">
        <v>95000</v>
      </c>
      <c r="J14392" t="s">
        <v>14</v>
      </c>
      <c r="K14392">
        <v>100</v>
      </c>
      <c r="L14392" t="s">
        <v>14</v>
      </c>
      <c r="M14392" t="s">
        <v>15</v>
      </c>
    </row>
    <row r="14393" spans="1:13" x14ac:dyDescent="0.25">
      <c r="A14393">
        <v>2023</v>
      </c>
      <c r="B14393" t="str" cm="1">
        <f t="array" ref="B14393">_xlfn.IFS(C14393="SE","Senior", C14393 = "EX", "Excecutive",C14393 ="MI", "Middle", C14393 = "EN", "Entry")</f>
        <v>Senior</v>
      </c>
      <c r="C14393" t="s">
        <v>10</v>
      </c>
      <c r="D14393" t="str" cm="1">
        <f t="array" ref="D14393">_xlfn.IFS(E14393 = "FT","Full Time", E14393 = "PT", "Part Time", E14393 = "FL", "Freelance", E14393 = "CT", "Contract")</f>
        <v>Full Time</v>
      </c>
      <c r="E14393" t="s">
        <v>11</v>
      </c>
      <c r="F14393" t="s">
        <v>16</v>
      </c>
      <c r="G14393">
        <v>250000</v>
      </c>
      <c r="H14393" t="s">
        <v>13</v>
      </c>
      <c r="I14393">
        <v>250000</v>
      </c>
      <c r="J14393" t="s">
        <v>14</v>
      </c>
      <c r="K14393">
        <v>100</v>
      </c>
      <c r="L14393" t="s">
        <v>14</v>
      </c>
      <c r="M14393" t="s">
        <v>15</v>
      </c>
    </row>
    <row r="14394" spans="1:13" x14ac:dyDescent="0.25">
      <c r="A14394">
        <v>2023</v>
      </c>
      <c r="B14394" t="str" cm="1">
        <f t="array" ref="B14394">_xlfn.IFS(C14394="SE","Senior", C14394 = "EX", "Excecutive",C14394 ="MI", "Middle", C14394 = "EN", "Entry")</f>
        <v>Senior</v>
      </c>
      <c r="C14394" t="s">
        <v>10</v>
      </c>
      <c r="D14394" t="str" cm="1">
        <f t="array" ref="D14394">_xlfn.IFS(E14394 = "FT","Full Time", E14394 = "PT", "Part Time", E14394 = "FL", "Freelance", E14394 = "CT", "Contract")</f>
        <v>Full Time</v>
      </c>
      <c r="E14394" t="s">
        <v>11</v>
      </c>
      <c r="F14394" t="s">
        <v>16</v>
      </c>
      <c r="G14394">
        <v>63000</v>
      </c>
      <c r="H14394" t="s">
        <v>13</v>
      </c>
      <c r="I14394">
        <v>63000</v>
      </c>
      <c r="J14394" t="s">
        <v>14</v>
      </c>
      <c r="K14394">
        <v>100</v>
      </c>
      <c r="L14394" t="s">
        <v>14</v>
      </c>
      <c r="M14394" t="s">
        <v>15</v>
      </c>
    </row>
    <row r="14395" spans="1:13" x14ac:dyDescent="0.25">
      <c r="A14395">
        <v>2023</v>
      </c>
      <c r="B14395" t="str" cm="1">
        <f t="array" ref="B14395">_xlfn.IFS(C14395="SE","Senior", C14395 = "EX", "Excecutive",C14395 ="MI", "Middle", C14395 = "EN", "Entry")</f>
        <v>Senior</v>
      </c>
      <c r="C14395" t="s">
        <v>10</v>
      </c>
      <c r="D14395" t="str" cm="1">
        <f t="array" ref="D14395">_xlfn.IFS(E14395 = "FT","Full Time", E14395 = "PT", "Part Time", E14395 = "FL", "Freelance", E14395 = "CT", "Contract")</f>
        <v>Full Time</v>
      </c>
      <c r="E14395" t="s">
        <v>11</v>
      </c>
      <c r="F14395" t="s">
        <v>24</v>
      </c>
      <c r="G14395">
        <v>237000</v>
      </c>
      <c r="H14395" t="s">
        <v>13</v>
      </c>
      <c r="I14395">
        <v>237000</v>
      </c>
      <c r="J14395" t="s">
        <v>14</v>
      </c>
      <c r="K14395">
        <v>100</v>
      </c>
      <c r="L14395" t="s">
        <v>14</v>
      </c>
      <c r="M14395" t="s">
        <v>15</v>
      </c>
    </row>
    <row r="14396" spans="1:13" x14ac:dyDescent="0.25">
      <c r="A14396">
        <v>2023</v>
      </c>
      <c r="B14396" t="str" cm="1">
        <f t="array" ref="B14396">_xlfn.IFS(C14396="SE","Senior", C14396 = "EX", "Excecutive",C14396 ="MI", "Middle", C14396 = "EN", "Entry")</f>
        <v>Senior</v>
      </c>
      <c r="C14396" t="s">
        <v>10</v>
      </c>
      <c r="D14396" t="str" cm="1">
        <f t="array" ref="D14396">_xlfn.IFS(E14396 = "FT","Full Time", E14396 = "PT", "Part Time", E14396 = "FL", "Freelance", E14396 = "CT", "Contract")</f>
        <v>Full Time</v>
      </c>
      <c r="E14396" t="s">
        <v>11</v>
      </c>
      <c r="F14396" t="s">
        <v>24</v>
      </c>
      <c r="G14396">
        <v>145000</v>
      </c>
      <c r="H14396" t="s">
        <v>13</v>
      </c>
      <c r="I14396">
        <v>145000</v>
      </c>
      <c r="J14396" t="s">
        <v>14</v>
      </c>
      <c r="K14396">
        <v>100</v>
      </c>
      <c r="L14396" t="s">
        <v>14</v>
      </c>
      <c r="M14396" t="s">
        <v>15</v>
      </c>
    </row>
    <row r="14397" spans="1:13" x14ac:dyDescent="0.25">
      <c r="A14397">
        <v>2023</v>
      </c>
      <c r="B14397" t="str" cm="1">
        <f t="array" ref="B14397">_xlfn.IFS(C14397="SE","Senior", C14397 = "EX", "Excecutive",C14397 ="MI", "Middle", C14397 = "EN", "Entry")</f>
        <v>Senior</v>
      </c>
      <c r="C14397" t="s">
        <v>10</v>
      </c>
      <c r="D14397" t="str" cm="1">
        <f t="array" ref="D14397">_xlfn.IFS(E14397 = "FT","Full Time", E14397 = "PT", "Part Time", E14397 = "FL", "Freelance", E14397 = "CT", "Contract")</f>
        <v>Full Time</v>
      </c>
      <c r="E14397" t="s">
        <v>11</v>
      </c>
      <c r="F14397" t="s">
        <v>24</v>
      </c>
      <c r="G14397">
        <v>130000</v>
      </c>
      <c r="H14397" t="s">
        <v>13</v>
      </c>
      <c r="I14397">
        <v>130000</v>
      </c>
      <c r="J14397" t="s">
        <v>14</v>
      </c>
      <c r="K14397">
        <v>100</v>
      </c>
      <c r="L14397" t="s">
        <v>14</v>
      </c>
      <c r="M14397" t="s">
        <v>15</v>
      </c>
    </row>
    <row r="14398" spans="1:13" x14ac:dyDescent="0.25">
      <c r="A14398">
        <v>2023</v>
      </c>
      <c r="B14398" t="str" cm="1">
        <f t="array" ref="B14398">_xlfn.IFS(C14398="SE","Senior", C14398 = "EX", "Excecutive",C14398 ="MI", "Middle", C14398 = "EN", "Entry")</f>
        <v>Senior</v>
      </c>
      <c r="C14398" t="s">
        <v>10</v>
      </c>
      <c r="D14398" t="str" cm="1">
        <f t="array" ref="D14398">_xlfn.IFS(E14398 = "FT","Full Time", E14398 = "PT", "Part Time", E14398 = "FL", "Freelance", E14398 = "CT", "Contract")</f>
        <v>Full Time</v>
      </c>
      <c r="E14398" t="s">
        <v>11</v>
      </c>
      <c r="F14398" t="s">
        <v>24</v>
      </c>
      <c r="G14398">
        <v>90000</v>
      </c>
      <c r="H14398" t="s">
        <v>13</v>
      </c>
      <c r="I14398">
        <v>90000</v>
      </c>
      <c r="J14398" t="s">
        <v>14</v>
      </c>
      <c r="K14398">
        <v>100</v>
      </c>
      <c r="L14398" t="s">
        <v>14</v>
      </c>
      <c r="M14398" t="s">
        <v>15</v>
      </c>
    </row>
    <row r="14399" spans="1:13" x14ac:dyDescent="0.25">
      <c r="A14399">
        <v>2023</v>
      </c>
      <c r="B14399" t="str" cm="1">
        <f t="array" ref="B14399">_xlfn.IFS(C14399="SE","Senior", C14399 = "EX", "Excecutive",C14399 ="MI", "Middle", C14399 = "EN", "Entry")</f>
        <v>Middle</v>
      </c>
      <c r="C14399" t="s">
        <v>18</v>
      </c>
      <c r="D14399" t="str" cm="1">
        <f t="array" ref="D14399">_xlfn.IFS(E14399 = "FT","Full Time", E14399 = "PT", "Part Time", E14399 = "FL", "Freelance", E14399 = "CT", "Contract")</f>
        <v>Full Time</v>
      </c>
      <c r="E14399" t="s">
        <v>11</v>
      </c>
      <c r="F14399" t="s">
        <v>21</v>
      </c>
      <c r="G14399">
        <v>120000</v>
      </c>
      <c r="H14399" t="s">
        <v>13</v>
      </c>
      <c r="I14399">
        <v>120000</v>
      </c>
      <c r="J14399" t="s">
        <v>14</v>
      </c>
      <c r="K14399">
        <v>100</v>
      </c>
      <c r="L14399" t="s">
        <v>14</v>
      </c>
      <c r="M14399" t="s">
        <v>15</v>
      </c>
    </row>
    <row r="14400" spans="1:13" x14ac:dyDescent="0.25">
      <c r="A14400">
        <v>2023</v>
      </c>
      <c r="B14400" t="str" cm="1">
        <f t="array" ref="B14400">_xlfn.IFS(C14400="SE","Senior", C14400 = "EX", "Excecutive",C14400 ="MI", "Middle", C14400 = "EN", "Entry")</f>
        <v>Middle</v>
      </c>
      <c r="C14400" t="s">
        <v>18</v>
      </c>
      <c r="D14400" t="str" cm="1">
        <f t="array" ref="D14400">_xlfn.IFS(E14400 = "FT","Full Time", E14400 = "PT", "Part Time", E14400 = "FL", "Freelance", E14400 = "CT", "Contract")</f>
        <v>Full Time</v>
      </c>
      <c r="E14400" t="s">
        <v>11</v>
      </c>
      <c r="F14400" t="s">
        <v>21</v>
      </c>
      <c r="G14400">
        <v>100000</v>
      </c>
      <c r="H14400" t="s">
        <v>13</v>
      </c>
      <c r="I14400">
        <v>100000</v>
      </c>
      <c r="J14400" t="s">
        <v>14</v>
      </c>
      <c r="K14400">
        <v>100</v>
      </c>
      <c r="L14400" t="s">
        <v>14</v>
      </c>
      <c r="M14400" t="s">
        <v>15</v>
      </c>
    </row>
    <row r="14401" spans="1:13" x14ac:dyDescent="0.25">
      <c r="A14401">
        <v>2023</v>
      </c>
      <c r="B14401" t="str" cm="1">
        <f t="array" ref="B14401">_xlfn.IFS(C14401="SE","Senior", C14401 = "EX", "Excecutive",C14401 ="MI", "Middle", C14401 = "EN", "Entry")</f>
        <v>Senior</v>
      </c>
      <c r="C14401" t="s">
        <v>10</v>
      </c>
      <c r="D14401" t="str" cm="1">
        <f t="array" ref="D14401">_xlfn.IFS(E14401 = "FT","Full Time", E14401 = "PT", "Part Time", E14401 = "FL", "Freelance", E14401 = "CT", "Contract")</f>
        <v>Full Time</v>
      </c>
      <c r="E14401" t="s">
        <v>11</v>
      </c>
      <c r="F14401" t="s">
        <v>28</v>
      </c>
      <c r="G14401">
        <v>174500</v>
      </c>
      <c r="H14401" t="s">
        <v>13</v>
      </c>
      <c r="I14401">
        <v>174500</v>
      </c>
      <c r="J14401" t="s">
        <v>14</v>
      </c>
      <c r="K14401">
        <v>0</v>
      </c>
      <c r="L14401" t="s">
        <v>14</v>
      </c>
      <c r="M14401" t="s">
        <v>15</v>
      </c>
    </row>
    <row r="14402" spans="1:13" x14ac:dyDescent="0.25">
      <c r="A14402">
        <v>2023</v>
      </c>
      <c r="B14402" t="str" cm="1">
        <f t="array" ref="B14402">_xlfn.IFS(C14402="SE","Senior", C14402 = "EX", "Excecutive",C14402 ="MI", "Middle", C14402 = "EN", "Entry")</f>
        <v>Senior</v>
      </c>
      <c r="C14402" t="s">
        <v>10</v>
      </c>
      <c r="D14402" t="str" cm="1">
        <f t="array" ref="D14402">_xlfn.IFS(E14402 = "FT","Full Time", E14402 = "PT", "Part Time", E14402 = "FL", "Freelance", E14402 = "CT", "Contract")</f>
        <v>Full Time</v>
      </c>
      <c r="E14402" t="s">
        <v>11</v>
      </c>
      <c r="F14402" t="s">
        <v>28</v>
      </c>
      <c r="G14402">
        <v>113000</v>
      </c>
      <c r="H14402" t="s">
        <v>13</v>
      </c>
      <c r="I14402">
        <v>113000</v>
      </c>
      <c r="J14402" t="s">
        <v>14</v>
      </c>
      <c r="K14402">
        <v>0</v>
      </c>
      <c r="L14402" t="s">
        <v>14</v>
      </c>
      <c r="M14402" t="s">
        <v>15</v>
      </c>
    </row>
    <row r="14403" spans="1:13" x14ac:dyDescent="0.25">
      <c r="A14403">
        <v>2023</v>
      </c>
      <c r="B14403" t="str" cm="1">
        <f t="array" ref="B14403">_xlfn.IFS(C14403="SE","Senior", C14403 = "EX", "Excecutive",C14403 ="MI", "Middle", C14403 = "EN", "Entry")</f>
        <v>Middle</v>
      </c>
      <c r="C14403" t="s">
        <v>18</v>
      </c>
      <c r="D14403" t="str" cm="1">
        <f t="array" ref="D14403">_xlfn.IFS(E14403 = "FT","Full Time", E14403 = "PT", "Part Time", E14403 = "FL", "Freelance", E14403 = "CT", "Contract")</f>
        <v>Full Time</v>
      </c>
      <c r="E14403" t="s">
        <v>11</v>
      </c>
      <c r="F14403" t="s">
        <v>24</v>
      </c>
      <c r="G14403">
        <v>183310</v>
      </c>
      <c r="H14403" t="s">
        <v>13</v>
      </c>
      <c r="I14403">
        <v>183310</v>
      </c>
      <c r="J14403" t="s">
        <v>14</v>
      </c>
      <c r="K14403">
        <v>0</v>
      </c>
      <c r="L14403" t="s">
        <v>14</v>
      </c>
      <c r="M14403" t="s">
        <v>15</v>
      </c>
    </row>
    <row r="14404" spans="1:13" x14ac:dyDescent="0.25">
      <c r="A14404">
        <v>2023</v>
      </c>
      <c r="B14404" t="str" cm="1">
        <f t="array" ref="B14404">_xlfn.IFS(C14404="SE","Senior", C14404 = "EX", "Excecutive",C14404 ="MI", "Middle", C14404 = "EN", "Entry")</f>
        <v>Middle</v>
      </c>
      <c r="C14404" t="s">
        <v>18</v>
      </c>
      <c r="D14404" t="str" cm="1">
        <f t="array" ref="D14404">_xlfn.IFS(E14404 = "FT","Full Time", E14404 = "PT", "Part Time", E14404 = "FL", "Freelance", E14404 = "CT", "Contract")</f>
        <v>Full Time</v>
      </c>
      <c r="E14404" t="s">
        <v>11</v>
      </c>
      <c r="F14404" t="s">
        <v>24</v>
      </c>
      <c r="G14404">
        <v>183310</v>
      </c>
      <c r="H14404" t="s">
        <v>13</v>
      </c>
      <c r="I14404">
        <v>183310</v>
      </c>
      <c r="J14404" t="s">
        <v>14</v>
      </c>
      <c r="K14404">
        <v>0</v>
      </c>
      <c r="L14404" t="s">
        <v>14</v>
      </c>
      <c r="M14404" t="s">
        <v>15</v>
      </c>
    </row>
    <row r="14405" spans="1:13" x14ac:dyDescent="0.25">
      <c r="A14405">
        <v>2023</v>
      </c>
      <c r="B14405" t="str" cm="1">
        <f t="array" ref="B14405">_xlfn.IFS(C14405="SE","Senior", C14405 = "EX", "Excecutive",C14405 ="MI", "Middle", C14405 = "EN", "Entry")</f>
        <v>Senior</v>
      </c>
      <c r="C14405" t="s">
        <v>10</v>
      </c>
      <c r="D14405" t="str" cm="1">
        <f t="array" ref="D14405">_xlfn.IFS(E14405 = "FT","Full Time", E14405 = "PT", "Part Time", E14405 = "FL", "Freelance", E14405 = "CT", "Contract")</f>
        <v>Full Time</v>
      </c>
      <c r="E14405" t="s">
        <v>11</v>
      </c>
      <c r="F14405" t="s">
        <v>21</v>
      </c>
      <c r="G14405">
        <v>145000</v>
      </c>
      <c r="H14405" t="s">
        <v>13</v>
      </c>
      <c r="I14405">
        <v>145000</v>
      </c>
      <c r="J14405" t="s">
        <v>14</v>
      </c>
      <c r="K14405">
        <v>100</v>
      </c>
      <c r="L14405" t="s">
        <v>14</v>
      </c>
      <c r="M14405" t="s">
        <v>15</v>
      </c>
    </row>
    <row r="14406" spans="1:13" x14ac:dyDescent="0.25">
      <c r="A14406">
        <v>2023</v>
      </c>
      <c r="B14406" t="str" cm="1">
        <f t="array" ref="B14406">_xlfn.IFS(C14406="SE","Senior", C14406 = "EX", "Excecutive",C14406 ="MI", "Middle", C14406 = "EN", "Entry")</f>
        <v>Senior</v>
      </c>
      <c r="C14406" t="s">
        <v>10</v>
      </c>
      <c r="D14406" t="str" cm="1">
        <f t="array" ref="D14406">_xlfn.IFS(E14406 = "FT","Full Time", E14406 = "PT", "Part Time", E14406 = "FL", "Freelance", E14406 = "CT", "Contract")</f>
        <v>Full Time</v>
      </c>
      <c r="E14406" t="s">
        <v>11</v>
      </c>
      <c r="F14406" t="s">
        <v>21</v>
      </c>
      <c r="G14406">
        <v>102500</v>
      </c>
      <c r="H14406" t="s">
        <v>13</v>
      </c>
      <c r="I14406">
        <v>102500</v>
      </c>
      <c r="J14406" t="s">
        <v>14</v>
      </c>
      <c r="K14406">
        <v>100</v>
      </c>
      <c r="L14406" t="s">
        <v>14</v>
      </c>
      <c r="M14406" t="s">
        <v>15</v>
      </c>
    </row>
    <row r="14407" spans="1:13" x14ac:dyDescent="0.25">
      <c r="A14407">
        <v>2023</v>
      </c>
      <c r="B14407" t="str" cm="1">
        <f t="array" ref="B14407">_xlfn.IFS(C14407="SE","Senior", C14407 = "EX", "Excecutive",C14407 ="MI", "Middle", C14407 = "EN", "Entry")</f>
        <v>Senior</v>
      </c>
      <c r="C14407" t="s">
        <v>10</v>
      </c>
      <c r="D14407" t="str" cm="1">
        <f t="array" ref="D14407">_xlfn.IFS(E14407 = "FT","Full Time", E14407 = "PT", "Part Time", E14407 = "FL", "Freelance", E14407 = "CT", "Contract")</f>
        <v>Full Time</v>
      </c>
      <c r="E14407" t="s">
        <v>11</v>
      </c>
      <c r="F14407" t="s">
        <v>24</v>
      </c>
      <c r="G14407">
        <v>210000</v>
      </c>
      <c r="H14407" t="s">
        <v>13</v>
      </c>
      <c r="I14407">
        <v>210000</v>
      </c>
      <c r="J14407" t="s">
        <v>14</v>
      </c>
      <c r="K14407">
        <v>0</v>
      </c>
      <c r="L14407" t="s">
        <v>14</v>
      </c>
      <c r="M14407" t="s">
        <v>15</v>
      </c>
    </row>
    <row r="14408" spans="1:13" x14ac:dyDescent="0.25">
      <c r="A14408">
        <v>2023</v>
      </c>
      <c r="B14408" t="str" cm="1">
        <f t="array" ref="B14408">_xlfn.IFS(C14408="SE","Senior", C14408 = "EX", "Excecutive",C14408 ="MI", "Middle", C14408 = "EN", "Entry")</f>
        <v>Senior</v>
      </c>
      <c r="C14408" t="s">
        <v>10</v>
      </c>
      <c r="D14408" t="str" cm="1">
        <f t="array" ref="D14408">_xlfn.IFS(E14408 = "FT","Full Time", E14408 = "PT", "Part Time", E14408 = "FL", "Freelance", E14408 = "CT", "Contract")</f>
        <v>Full Time</v>
      </c>
      <c r="E14408" t="s">
        <v>11</v>
      </c>
      <c r="F14408" t="s">
        <v>24</v>
      </c>
      <c r="G14408">
        <v>185000</v>
      </c>
      <c r="H14408" t="s">
        <v>13</v>
      </c>
      <c r="I14408">
        <v>185000</v>
      </c>
      <c r="J14408" t="s">
        <v>14</v>
      </c>
      <c r="K14408">
        <v>0</v>
      </c>
      <c r="L14408" t="s">
        <v>14</v>
      </c>
      <c r="M14408" t="s">
        <v>15</v>
      </c>
    </row>
    <row r="14409" spans="1:13" x14ac:dyDescent="0.25">
      <c r="A14409">
        <v>2023</v>
      </c>
      <c r="B14409" t="str" cm="1">
        <f t="array" ref="B14409">_xlfn.IFS(C14409="SE","Senior", C14409 = "EX", "Excecutive",C14409 ="MI", "Middle", C14409 = "EN", "Entry")</f>
        <v>Senior</v>
      </c>
      <c r="C14409" t="s">
        <v>10</v>
      </c>
      <c r="D14409" t="str" cm="1">
        <f t="array" ref="D14409">_xlfn.IFS(E14409 = "FT","Full Time", E14409 = "PT", "Part Time", E14409 = "FL", "Freelance", E14409 = "CT", "Contract")</f>
        <v>Full Time</v>
      </c>
      <c r="E14409" t="s">
        <v>11</v>
      </c>
      <c r="F14409" t="s">
        <v>28</v>
      </c>
      <c r="G14409">
        <v>174500</v>
      </c>
      <c r="H14409" t="s">
        <v>13</v>
      </c>
      <c r="I14409">
        <v>174500</v>
      </c>
      <c r="J14409" t="s">
        <v>14</v>
      </c>
      <c r="K14409">
        <v>0</v>
      </c>
      <c r="L14409" t="s">
        <v>14</v>
      </c>
      <c r="M14409" t="s">
        <v>15</v>
      </c>
    </row>
    <row r="14410" spans="1:13" x14ac:dyDescent="0.25">
      <c r="A14410">
        <v>2023</v>
      </c>
      <c r="B14410" t="str" cm="1">
        <f t="array" ref="B14410">_xlfn.IFS(C14410="SE","Senior", C14410 = "EX", "Excecutive",C14410 ="MI", "Middle", C14410 = "EN", "Entry")</f>
        <v>Senior</v>
      </c>
      <c r="C14410" t="s">
        <v>10</v>
      </c>
      <c r="D14410" t="str" cm="1">
        <f t="array" ref="D14410">_xlfn.IFS(E14410 = "FT","Full Time", E14410 = "PT", "Part Time", E14410 = "FL", "Freelance", E14410 = "CT", "Contract")</f>
        <v>Full Time</v>
      </c>
      <c r="E14410" t="s">
        <v>11</v>
      </c>
      <c r="F14410" t="s">
        <v>28</v>
      </c>
      <c r="G14410">
        <v>113000</v>
      </c>
      <c r="H14410" t="s">
        <v>13</v>
      </c>
      <c r="I14410">
        <v>113000</v>
      </c>
      <c r="J14410" t="s">
        <v>14</v>
      </c>
      <c r="K14410">
        <v>0</v>
      </c>
      <c r="L14410" t="s">
        <v>14</v>
      </c>
      <c r="M14410" t="s">
        <v>15</v>
      </c>
    </row>
    <row r="14411" spans="1:13" x14ac:dyDescent="0.25">
      <c r="A14411">
        <v>2023</v>
      </c>
      <c r="B14411" t="str" cm="1">
        <f t="array" ref="B14411">_xlfn.IFS(C14411="SE","Senior", C14411 = "EX", "Excecutive",C14411 ="MI", "Middle", C14411 = "EN", "Entry")</f>
        <v>Senior</v>
      </c>
      <c r="C14411" t="s">
        <v>10</v>
      </c>
      <c r="D14411" t="str" cm="1">
        <f t="array" ref="D14411">_xlfn.IFS(E14411 = "FT","Full Time", E14411 = "PT", "Part Time", E14411 = "FL", "Freelance", E14411 = "CT", "Contract")</f>
        <v>Full Time</v>
      </c>
      <c r="E14411" t="s">
        <v>11</v>
      </c>
      <c r="F14411" t="s">
        <v>103</v>
      </c>
      <c r="G14411">
        <v>122000</v>
      </c>
      <c r="H14411" t="s">
        <v>13</v>
      </c>
      <c r="I14411">
        <v>122000</v>
      </c>
      <c r="J14411" t="s">
        <v>14</v>
      </c>
      <c r="K14411">
        <v>0</v>
      </c>
      <c r="L14411" t="s">
        <v>14</v>
      </c>
      <c r="M14411" t="s">
        <v>15</v>
      </c>
    </row>
    <row r="14412" spans="1:13" x14ac:dyDescent="0.25">
      <c r="A14412">
        <v>2023</v>
      </c>
      <c r="B14412" t="str" cm="1">
        <f t="array" ref="B14412">_xlfn.IFS(C14412="SE","Senior", C14412 = "EX", "Excecutive",C14412 ="MI", "Middle", C14412 = "EN", "Entry")</f>
        <v>Senior</v>
      </c>
      <c r="C14412" t="s">
        <v>10</v>
      </c>
      <c r="D14412" t="str" cm="1">
        <f t="array" ref="D14412">_xlfn.IFS(E14412 = "FT","Full Time", E14412 = "PT", "Part Time", E14412 = "FL", "Freelance", E14412 = "CT", "Contract")</f>
        <v>Full Time</v>
      </c>
      <c r="E14412" t="s">
        <v>11</v>
      </c>
      <c r="F14412" t="s">
        <v>103</v>
      </c>
      <c r="G14412">
        <v>94000</v>
      </c>
      <c r="H14412" t="s">
        <v>13</v>
      </c>
      <c r="I14412">
        <v>94000</v>
      </c>
      <c r="J14412" t="s">
        <v>14</v>
      </c>
      <c r="K14412">
        <v>0</v>
      </c>
      <c r="L14412" t="s">
        <v>14</v>
      </c>
      <c r="M14412" t="s">
        <v>15</v>
      </c>
    </row>
    <row r="14413" spans="1:13" x14ac:dyDescent="0.25">
      <c r="A14413">
        <v>2023</v>
      </c>
      <c r="B14413" t="str" cm="1">
        <f t="array" ref="B14413">_xlfn.IFS(C14413="SE","Senior", C14413 = "EX", "Excecutive",C14413 ="MI", "Middle", C14413 = "EN", "Entry")</f>
        <v>Senior</v>
      </c>
      <c r="C14413" t="s">
        <v>10</v>
      </c>
      <c r="D14413" t="str" cm="1">
        <f t="array" ref="D14413">_xlfn.IFS(E14413 = "FT","Full Time", E14413 = "PT", "Part Time", E14413 = "FL", "Freelance", E14413 = "CT", "Contract")</f>
        <v>Full Time</v>
      </c>
      <c r="E14413" t="s">
        <v>11</v>
      </c>
      <c r="F14413" t="s">
        <v>24</v>
      </c>
      <c r="G14413">
        <v>220000</v>
      </c>
      <c r="H14413" t="s">
        <v>13</v>
      </c>
      <c r="I14413">
        <v>220000</v>
      </c>
      <c r="J14413" t="s">
        <v>14</v>
      </c>
      <c r="K14413">
        <v>0</v>
      </c>
      <c r="L14413" t="s">
        <v>14</v>
      </c>
      <c r="M14413" t="s">
        <v>15</v>
      </c>
    </row>
    <row r="14414" spans="1:13" x14ac:dyDescent="0.25">
      <c r="A14414">
        <v>2023</v>
      </c>
      <c r="B14414" t="str" cm="1">
        <f t="array" ref="B14414">_xlfn.IFS(C14414="SE","Senior", C14414 = "EX", "Excecutive",C14414 ="MI", "Middle", C14414 = "EN", "Entry")</f>
        <v>Senior</v>
      </c>
      <c r="C14414" t="s">
        <v>10</v>
      </c>
      <c r="D14414" t="str" cm="1">
        <f t="array" ref="D14414">_xlfn.IFS(E14414 = "FT","Full Time", E14414 = "PT", "Part Time", E14414 = "FL", "Freelance", E14414 = "CT", "Contract")</f>
        <v>Full Time</v>
      </c>
      <c r="E14414" t="s">
        <v>11</v>
      </c>
      <c r="F14414" t="s">
        <v>24</v>
      </c>
      <c r="G14414">
        <v>146000</v>
      </c>
      <c r="H14414" t="s">
        <v>13</v>
      </c>
      <c r="I14414">
        <v>146000</v>
      </c>
      <c r="J14414" t="s">
        <v>14</v>
      </c>
      <c r="K14414">
        <v>0</v>
      </c>
      <c r="L14414" t="s">
        <v>14</v>
      </c>
      <c r="M14414" t="s">
        <v>15</v>
      </c>
    </row>
    <row r="14415" spans="1:13" x14ac:dyDescent="0.25">
      <c r="A14415">
        <v>2023</v>
      </c>
      <c r="B14415" t="str" cm="1">
        <f t="array" ref="B14415">_xlfn.IFS(C14415="SE","Senior", C14415 = "EX", "Excecutive",C14415 ="MI", "Middle", C14415 = "EN", "Entry")</f>
        <v>Senior</v>
      </c>
      <c r="C14415" t="s">
        <v>10</v>
      </c>
      <c r="D14415" t="str" cm="1">
        <f t="array" ref="D14415">_xlfn.IFS(E14415 = "FT","Full Time", E14415 = "PT", "Part Time", E14415 = "FL", "Freelance", E14415 = "CT", "Contract")</f>
        <v>Full Time</v>
      </c>
      <c r="E14415" t="s">
        <v>11</v>
      </c>
      <c r="F14415" t="s">
        <v>16</v>
      </c>
      <c r="G14415">
        <v>300000</v>
      </c>
      <c r="H14415" t="s">
        <v>13</v>
      </c>
      <c r="I14415">
        <v>300000</v>
      </c>
      <c r="J14415" t="s">
        <v>14</v>
      </c>
      <c r="K14415">
        <v>0</v>
      </c>
      <c r="L14415" t="s">
        <v>14</v>
      </c>
      <c r="M14415" t="s">
        <v>15</v>
      </c>
    </row>
    <row r="14416" spans="1:13" x14ac:dyDescent="0.25">
      <c r="A14416">
        <v>2023</v>
      </c>
      <c r="B14416" t="str" cm="1">
        <f t="array" ref="B14416">_xlfn.IFS(C14416="SE","Senior", C14416 = "EX", "Excecutive",C14416 ="MI", "Middle", C14416 = "EN", "Entry")</f>
        <v>Senior</v>
      </c>
      <c r="C14416" t="s">
        <v>10</v>
      </c>
      <c r="D14416" t="str" cm="1">
        <f t="array" ref="D14416">_xlfn.IFS(E14416 = "FT","Full Time", E14416 = "PT", "Part Time", E14416 = "FL", "Freelance", E14416 = "CT", "Contract")</f>
        <v>Full Time</v>
      </c>
      <c r="E14416" t="s">
        <v>11</v>
      </c>
      <c r="F14416" t="s">
        <v>16</v>
      </c>
      <c r="G14416">
        <v>130000</v>
      </c>
      <c r="H14416" t="s">
        <v>13</v>
      </c>
      <c r="I14416">
        <v>130000</v>
      </c>
      <c r="J14416" t="s">
        <v>14</v>
      </c>
      <c r="K14416">
        <v>0</v>
      </c>
      <c r="L14416" t="s">
        <v>14</v>
      </c>
      <c r="M14416" t="s">
        <v>15</v>
      </c>
    </row>
    <row r="14417" spans="1:13" x14ac:dyDescent="0.25">
      <c r="A14417">
        <v>2023</v>
      </c>
      <c r="B14417" t="str" cm="1">
        <f t="array" ref="B14417">_xlfn.IFS(C14417="SE","Senior", C14417 = "EX", "Excecutive",C14417 ="MI", "Middle", C14417 = "EN", "Entry")</f>
        <v>Middle</v>
      </c>
      <c r="C14417" t="s">
        <v>18</v>
      </c>
      <c r="D14417" t="str" cm="1">
        <f t="array" ref="D14417">_xlfn.IFS(E14417 = "FT","Full Time", E14417 = "PT", "Part Time", E14417 = "FL", "Freelance", E14417 = "CT", "Contract")</f>
        <v>Full Time</v>
      </c>
      <c r="E14417" t="s">
        <v>11</v>
      </c>
      <c r="F14417" t="s">
        <v>24</v>
      </c>
      <c r="G14417">
        <v>840000</v>
      </c>
      <c r="H14417" t="s">
        <v>254</v>
      </c>
      <c r="I14417">
        <v>24613</v>
      </c>
      <c r="J14417" t="s">
        <v>205</v>
      </c>
      <c r="K14417">
        <v>50</v>
      </c>
      <c r="L14417" t="s">
        <v>205</v>
      </c>
      <c r="M14417" t="s">
        <v>26</v>
      </c>
    </row>
    <row r="14418" spans="1:13" x14ac:dyDescent="0.25">
      <c r="A14418">
        <v>2022</v>
      </c>
      <c r="B14418" t="str" cm="1">
        <f t="array" ref="B14418">_xlfn.IFS(C14418="SE","Senior", C14418 = "EX", "Excecutive",C14418 ="MI", "Middle", C14418 = "EN", "Entry")</f>
        <v>Middle</v>
      </c>
      <c r="C14418" t="s">
        <v>18</v>
      </c>
      <c r="D14418" t="str" cm="1">
        <f t="array" ref="D14418">_xlfn.IFS(E14418 = "FT","Full Time", E14418 = "PT", "Part Time", E14418 = "FL", "Freelance", E14418 = "CT", "Contract")</f>
        <v>Full Time</v>
      </c>
      <c r="E14418" t="s">
        <v>11</v>
      </c>
      <c r="F14418" t="s">
        <v>161</v>
      </c>
      <c r="G14418">
        <v>1250000</v>
      </c>
      <c r="H14418" t="s">
        <v>87</v>
      </c>
      <c r="I14418">
        <v>15897</v>
      </c>
      <c r="J14418" t="s">
        <v>88</v>
      </c>
      <c r="K14418">
        <v>100</v>
      </c>
      <c r="L14418" t="s">
        <v>88</v>
      </c>
      <c r="M14418" t="s">
        <v>15</v>
      </c>
    </row>
    <row r="14419" spans="1:13" x14ac:dyDescent="0.25">
      <c r="A14419">
        <v>2023</v>
      </c>
      <c r="B14419" t="str" cm="1">
        <f t="array" ref="B14419">_xlfn.IFS(C14419="SE","Senior", C14419 = "EX", "Excecutive",C14419 ="MI", "Middle", C14419 = "EN", "Entry")</f>
        <v>Senior</v>
      </c>
      <c r="C14419" t="s">
        <v>10</v>
      </c>
      <c r="D14419" t="str" cm="1">
        <f t="array" ref="D14419">_xlfn.IFS(E14419 = "FT","Full Time", E14419 = "PT", "Part Time", E14419 = "FL", "Freelance", E14419 = "CT", "Contract")</f>
        <v>Full Time</v>
      </c>
      <c r="E14419" t="s">
        <v>11</v>
      </c>
      <c r="F14419" t="s">
        <v>103</v>
      </c>
      <c r="G14419">
        <v>145000</v>
      </c>
      <c r="H14419" t="s">
        <v>13</v>
      </c>
      <c r="I14419">
        <v>145000</v>
      </c>
      <c r="J14419" t="s">
        <v>14</v>
      </c>
      <c r="K14419">
        <v>0</v>
      </c>
      <c r="L14419" t="s">
        <v>14</v>
      </c>
      <c r="M14419" t="s">
        <v>15</v>
      </c>
    </row>
    <row r="14420" spans="1:13" x14ac:dyDescent="0.25">
      <c r="A14420">
        <v>2023</v>
      </c>
      <c r="B14420" t="str" cm="1">
        <f t="array" ref="B14420">_xlfn.IFS(C14420="SE","Senior", C14420 = "EX", "Excecutive",C14420 ="MI", "Middle", C14420 = "EN", "Entry")</f>
        <v>Senior</v>
      </c>
      <c r="C14420" t="s">
        <v>10</v>
      </c>
      <c r="D14420" t="str" cm="1">
        <f t="array" ref="D14420">_xlfn.IFS(E14420 = "FT","Full Time", E14420 = "PT", "Part Time", E14420 = "FL", "Freelance", E14420 = "CT", "Contract")</f>
        <v>Full Time</v>
      </c>
      <c r="E14420" t="s">
        <v>11</v>
      </c>
      <c r="F14420" t="s">
        <v>103</v>
      </c>
      <c r="G14420">
        <v>128000</v>
      </c>
      <c r="H14420" t="s">
        <v>13</v>
      </c>
      <c r="I14420">
        <v>128000</v>
      </c>
      <c r="J14420" t="s">
        <v>14</v>
      </c>
      <c r="K14420">
        <v>0</v>
      </c>
      <c r="L14420" t="s">
        <v>14</v>
      </c>
      <c r="M14420" t="s">
        <v>15</v>
      </c>
    </row>
    <row r="14421" spans="1:13" x14ac:dyDescent="0.25">
      <c r="A14421">
        <v>2023</v>
      </c>
      <c r="B14421" t="str" cm="1">
        <f t="array" ref="B14421">_xlfn.IFS(C14421="SE","Senior", C14421 = "EX", "Excecutive",C14421 ="MI", "Middle", C14421 = "EN", "Entry")</f>
        <v>Senior</v>
      </c>
      <c r="C14421" t="s">
        <v>10</v>
      </c>
      <c r="D14421" t="str" cm="1">
        <f t="array" ref="D14421">_xlfn.IFS(E14421 = "FT","Full Time", E14421 = "PT", "Part Time", E14421 = "FL", "Freelance", E14421 = "CT", "Contract")</f>
        <v>Full Time</v>
      </c>
      <c r="E14421" t="s">
        <v>11</v>
      </c>
      <c r="F14421" t="s">
        <v>24</v>
      </c>
      <c r="G14421">
        <v>182000</v>
      </c>
      <c r="H14421" t="s">
        <v>13</v>
      </c>
      <c r="I14421">
        <v>182000</v>
      </c>
      <c r="J14421" t="s">
        <v>14</v>
      </c>
      <c r="K14421">
        <v>0</v>
      </c>
      <c r="L14421" t="s">
        <v>14</v>
      </c>
      <c r="M14421" t="s">
        <v>15</v>
      </c>
    </row>
    <row r="14422" spans="1:13" x14ac:dyDescent="0.25">
      <c r="A14422">
        <v>2023</v>
      </c>
      <c r="B14422" t="str" cm="1">
        <f t="array" ref="B14422">_xlfn.IFS(C14422="SE","Senior", C14422 = "EX", "Excecutive",C14422 ="MI", "Middle", C14422 = "EN", "Entry")</f>
        <v>Senior</v>
      </c>
      <c r="C14422" t="s">
        <v>10</v>
      </c>
      <c r="D14422" t="str" cm="1">
        <f t="array" ref="D14422">_xlfn.IFS(E14422 = "FT","Full Time", E14422 = "PT", "Part Time", E14422 = "FL", "Freelance", E14422 = "CT", "Contract")</f>
        <v>Full Time</v>
      </c>
      <c r="E14422" t="s">
        <v>11</v>
      </c>
      <c r="F14422" t="s">
        <v>24</v>
      </c>
      <c r="G14422">
        <v>140000</v>
      </c>
      <c r="H14422" t="s">
        <v>13</v>
      </c>
      <c r="I14422">
        <v>140000</v>
      </c>
      <c r="J14422" t="s">
        <v>14</v>
      </c>
      <c r="K14422">
        <v>0</v>
      </c>
      <c r="L14422" t="s">
        <v>14</v>
      </c>
      <c r="M14422" t="s">
        <v>15</v>
      </c>
    </row>
    <row r="14423" spans="1:13" x14ac:dyDescent="0.25">
      <c r="A14423">
        <v>2023</v>
      </c>
      <c r="B14423" t="str" cm="1">
        <f t="array" ref="B14423">_xlfn.IFS(C14423="SE","Senior", C14423 = "EX", "Excecutive",C14423 ="MI", "Middle", C14423 = "EN", "Entry")</f>
        <v>Senior</v>
      </c>
      <c r="C14423" t="s">
        <v>10</v>
      </c>
      <c r="D14423" t="str" cm="1">
        <f t="array" ref="D14423">_xlfn.IFS(E14423 = "FT","Full Time", E14423 = "PT", "Part Time", E14423 = "FL", "Freelance", E14423 = "CT", "Contract")</f>
        <v>Full Time</v>
      </c>
      <c r="E14423" t="s">
        <v>11</v>
      </c>
      <c r="F14423" t="s">
        <v>16</v>
      </c>
      <c r="G14423">
        <v>122000</v>
      </c>
      <c r="H14423" t="s">
        <v>13</v>
      </c>
      <c r="I14423">
        <v>122000</v>
      </c>
      <c r="J14423" t="s">
        <v>14</v>
      </c>
      <c r="K14423">
        <v>0</v>
      </c>
      <c r="L14423" t="s">
        <v>14</v>
      </c>
      <c r="M14423" t="s">
        <v>15</v>
      </c>
    </row>
    <row r="14424" spans="1:13" x14ac:dyDescent="0.25">
      <c r="A14424">
        <v>2023</v>
      </c>
      <c r="B14424" t="str" cm="1">
        <f t="array" ref="B14424">_xlfn.IFS(C14424="SE","Senior", C14424 = "EX", "Excecutive",C14424 ="MI", "Middle", C14424 = "EN", "Entry")</f>
        <v>Senior</v>
      </c>
      <c r="C14424" t="s">
        <v>10</v>
      </c>
      <c r="D14424" t="str" cm="1">
        <f t="array" ref="D14424">_xlfn.IFS(E14424 = "FT","Full Time", E14424 = "PT", "Part Time", E14424 = "FL", "Freelance", E14424 = "CT", "Contract")</f>
        <v>Full Time</v>
      </c>
      <c r="E14424" t="s">
        <v>11</v>
      </c>
      <c r="F14424" t="s">
        <v>16</v>
      </c>
      <c r="G14424">
        <v>94000</v>
      </c>
      <c r="H14424" t="s">
        <v>13</v>
      </c>
      <c r="I14424">
        <v>94000</v>
      </c>
      <c r="J14424" t="s">
        <v>14</v>
      </c>
      <c r="K14424">
        <v>0</v>
      </c>
      <c r="L14424" t="s">
        <v>14</v>
      </c>
      <c r="M14424" t="s">
        <v>15</v>
      </c>
    </row>
    <row r="14425" spans="1:13" x14ac:dyDescent="0.25">
      <c r="A14425">
        <v>2023</v>
      </c>
      <c r="B14425" t="str" cm="1">
        <f t="array" ref="B14425">_xlfn.IFS(C14425="SE","Senior", C14425 = "EX", "Excecutive",C14425 ="MI", "Middle", C14425 = "EN", "Entry")</f>
        <v>Senior</v>
      </c>
      <c r="C14425" t="s">
        <v>10</v>
      </c>
      <c r="D14425" t="str" cm="1">
        <f t="array" ref="D14425">_xlfn.IFS(E14425 = "FT","Full Time", E14425 = "PT", "Part Time", E14425 = "FL", "Freelance", E14425 = "CT", "Contract")</f>
        <v>Full Time</v>
      </c>
      <c r="E14425" t="s">
        <v>11</v>
      </c>
      <c r="F14425" t="s">
        <v>17</v>
      </c>
      <c r="G14425">
        <v>72000</v>
      </c>
      <c r="H14425" t="s">
        <v>43</v>
      </c>
      <c r="I14425">
        <v>77737</v>
      </c>
      <c r="J14425" t="s">
        <v>79</v>
      </c>
      <c r="K14425">
        <v>0</v>
      </c>
      <c r="L14425" t="s">
        <v>79</v>
      </c>
      <c r="M14425" t="s">
        <v>15</v>
      </c>
    </row>
    <row r="14426" spans="1:13" x14ac:dyDescent="0.25">
      <c r="A14426">
        <v>2023</v>
      </c>
      <c r="B14426" t="str" cm="1">
        <f t="array" ref="B14426">_xlfn.IFS(C14426="SE","Senior", C14426 = "EX", "Excecutive",C14426 ="MI", "Middle", C14426 = "EN", "Entry")</f>
        <v>Senior</v>
      </c>
      <c r="C14426" t="s">
        <v>10</v>
      </c>
      <c r="D14426" t="str" cm="1">
        <f t="array" ref="D14426">_xlfn.IFS(E14426 = "FT","Full Time", E14426 = "PT", "Part Time", E14426 = "FL", "Freelance", E14426 = "CT", "Contract")</f>
        <v>Full Time</v>
      </c>
      <c r="E14426" t="s">
        <v>11</v>
      </c>
      <c r="F14426" t="s">
        <v>17</v>
      </c>
      <c r="G14426">
        <v>36000</v>
      </c>
      <c r="H14426" t="s">
        <v>43</v>
      </c>
      <c r="I14426">
        <v>38868</v>
      </c>
      <c r="J14426" t="s">
        <v>79</v>
      </c>
      <c r="K14426">
        <v>0</v>
      </c>
      <c r="L14426" t="s">
        <v>79</v>
      </c>
      <c r="M14426" t="s">
        <v>15</v>
      </c>
    </row>
    <row r="14427" spans="1:13" x14ac:dyDescent="0.25">
      <c r="A14427">
        <v>2023</v>
      </c>
      <c r="B14427" t="str" cm="1">
        <f t="array" ref="B14427">_xlfn.IFS(C14427="SE","Senior", C14427 = "EX", "Excecutive",C14427 ="MI", "Middle", C14427 = "EN", "Entry")</f>
        <v>Excecutive</v>
      </c>
      <c r="C14427" t="s">
        <v>22</v>
      </c>
      <c r="D14427" t="str" cm="1">
        <f t="array" ref="D14427">_xlfn.IFS(E14427 = "FT","Full Time", E14427 = "PT", "Part Time", E14427 = "FL", "Freelance", E14427 = "CT", "Contract")</f>
        <v>Full Time</v>
      </c>
      <c r="E14427" t="s">
        <v>11</v>
      </c>
      <c r="F14427" t="s">
        <v>24</v>
      </c>
      <c r="G14427">
        <v>300000</v>
      </c>
      <c r="H14427" t="s">
        <v>13</v>
      </c>
      <c r="I14427">
        <v>300000</v>
      </c>
      <c r="J14427" t="s">
        <v>14</v>
      </c>
      <c r="K14427">
        <v>0</v>
      </c>
      <c r="L14427" t="s">
        <v>14</v>
      </c>
      <c r="M14427" t="s">
        <v>15</v>
      </c>
    </row>
    <row r="14428" spans="1:13" x14ac:dyDescent="0.25">
      <c r="A14428">
        <v>2023</v>
      </c>
      <c r="B14428" t="str" cm="1">
        <f t="array" ref="B14428">_xlfn.IFS(C14428="SE","Senior", C14428 = "EX", "Excecutive",C14428 ="MI", "Middle", C14428 = "EN", "Entry")</f>
        <v>Excecutive</v>
      </c>
      <c r="C14428" t="s">
        <v>22</v>
      </c>
      <c r="D14428" t="str" cm="1">
        <f t="array" ref="D14428">_xlfn.IFS(E14428 = "FT","Full Time", E14428 = "PT", "Part Time", E14428 = "FL", "Freelance", E14428 = "CT", "Contract")</f>
        <v>Full Time</v>
      </c>
      <c r="E14428" t="s">
        <v>11</v>
      </c>
      <c r="F14428" t="s">
        <v>24</v>
      </c>
      <c r="G14428">
        <v>200000</v>
      </c>
      <c r="H14428" t="s">
        <v>13</v>
      </c>
      <c r="I14428">
        <v>200000</v>
      </c>
      <c r="J14428" t="s">
        <v>14</v>
      </c>
      <c r="K14428">
        <v>0</v>
      </c>
      <c r="L14428" t="s">
        <v>14</v>
      </c>
      <c r="M14428" t="s">
        <v>15</v>
      </c>
    </row>
    <row r="14429" spans="1:13" x14ac:dyDescent="0.25">
      <c r="A14429">
        <v>2023</v>
      </c>
      <c r="B14429" t="str" cm="1">
        <f t="array" ref="B14429">_xlfn.IFS(C14429="SE","Senior", C14429 = "EX", "Excecutive",C14429 ="MI", "Middle", C14429 = "EN", "Entry")</f>
        <v>Middle</v>
      </c>
      <c r="C14429" t="s">
        <v>18</v>
      </c>
      <c r="D14429" t="str" cm="1">
        <f t="array" ref="D14429">_xlfn.IFS(E14429 = "FT","Full Time", E14429 = "PT", "Part Time", E14429 = "FL", "Freelance", E14429 = "CT", "Contract")</f>
        <v>Full Time</v>
      </c>
      <c r="E14429" t="s">
        <v>11</v>
      </c>
      <c r="F14429" t="s">
        <v>21</v>
      </c>
      <c r="G14429">
        <v>135000</v>
      </c>
      <c r="H14429" t="s">
        <v>13</v>
      </c>
      <c r="I14429">
        <v>135000</v>
      </c>
      <c r="J14429" t="s">
        <v>14</v>
      </c>
      <c r="K14429">
        <v>0</v>
      </c>
      <c r="L14429" t="s">
        <v>14</v>
      </c>
      <c r="M14429" t="s">
        <v>15</v>
      </c>
    </row>
    <row r="14430" spans="1:13" x14ac:dyDescent="0.25">
      <c r="A14430">
        <v>2023</v>
      </c>
      <c r="B14430" t="str" cm="1">
        <f t="array" ref="B14430">_xlfn.IFS(C14430="SE","Senior", C14430 = "EX", "Excecutive",C14430 ="MI", "Middle", C14430 = "EN", "Entry")</f>
        <v>Middle</v>
      </c>
      <c r="C14430" t="s">
        <v>18</v>
      </c>
      <c r="D14430" t="str" cm="1">
        <f t="array" ref="D14430">_xlfn.IFS(E14430 = "FT","Full Time", E14430 = "PT", "Part Time", E14430 = "FL", "Freelance", E14430 = "CT", "Contract")</f>
        <v>Full Time</v>
      </c>
      <c r="E14430" t="s">
        <v>11</v>
      </c>
      <c r="F14430" t="s">
        <v>21</v>
      </c>
      <c r="G14430">
        <v>105500</v>
      </c>
      <c r="H14430" t="s">
        <v>13</v>
      </c>
      <c r="I14430">
        <v>105500</v>
      </c>
      <c r="J14430" t="s">
        <v>14</v>
      </c>
      <c r="K14430">
        <v>0</v>
      </c>
      <c r="L14430" t="s">
        <v>14</v>
      </c>
      <c r="M14430" t="s">
        <v>15</v>
      </c>
    </row>
    <row r="14431" spans="1:13" x14ac:dyDescent="0.25">
      <c r="A14431">
        <v>2023</v>
      </c>
      <c r="B14431" t="str" cm="1">
        <f t="array" ref="B14431">_xlfn.IFS(C14431="SE","Senior", C14431 = "EX", "Excecutive",C14431 ="MI", "Middle", C14431 = "EN", "Entry")</f>
        <v>Senior</v>
      </c>
      <c r="C14431" t="s">
        <v>10</v>
      </c>
      <c r="D14431" t="str" cm="1">
        <f t="array" ref="D14431">_xlfn.IFS(E14431 = "FT","Full Time", E14431 = "PT", "Part Time", E14431 = "FL", "Freelance", E14431 = "CT", "Contract")</f>
        <v>Full Time</v>
      </c>
      <c r="E14431" t="s">
        <v>11</v>
      </c>
      <c r="F14431" t="s">
        <v>16</v>
      </c>
      <c r="G14431">
        <v>252000</v>
      </c>
      <c r="H14431" t="s">
        <v>13</v>
      </c>
      <c r="I14431">
        <v>252000</v>
      </c>
      <c r="J14431" t="s">
        <v>14</v>
      </c>
      <c r="K14431">
        <v>0</v>
      </c>
      <c r="L14431" t="s">
        <v>14</v>
      </c>
      <c r="M14431" t="s">
        <v>15</v>
      </c>
    </row>
    <row r="14432" spans="1:13" x14ac:dyDescent="0.25">
      <c r="A14432">
        <v>2023</v>
      </c>
      <c r="B14432" t="str" cm="1">
        <f t="array" ref="B14432">_xlfn.IFS(C14432="SE","Senior", C14432 = "EX", "Excecutive",C14432 ="MI", "Middle", C14432 = "EN", "Entry")</f>
        <v>Senior</v>
      </c>
      <c r="C14432" t="s">
        <v>10</v>
      </c>
      <c r="D14432" t="str" cm="1">
        <f t="array" ref="D14432">_xlfn.IFS(E14432 = "FT","Full Time", E14432 = "PT", "Part Time", E14432 = "FL", "Freelance", E14432 = "CT", "Contract")</f>
        <v>Full Time</v>
      </c>
      <c r="E14432" t="s">
        <v>11</v>
      </c>
      <c r="F14432" t="s">
        <v>16</v>
      </c>
      <c r="G14432">
        <v>129000</v>
      </c>
      <c r="H14432" t="s">
        <v>13</v>
      </c>
      <c r="I14432">
        <v>129000</v>
      </c>
      <c r="J14432" t="s">
        <v>14</v>
      </c>
      <c r="K14432">
        <v>0</v>
      </c>
      <c r="L14432" t="s">
        <v>14</v>
      </c>
      <c r="M14432" t="s">
        <v>15</v>
      </c>
    </row>
    <row r="14433" spans="1:13" x14ac:dyDescent="0.25">
      <c r="A14433">
        <v>2022</v>
      </c>
      <c r="B14433" t="str" cm="1">
        <f t="array" ref="B14433">_xlfn.IFS(C14433="SE","Senior", C14433 = "EX", "Excecutive",C14433 ="MI", "Middle", C14433 = "EN", "Entry")</f>
        <v>Middle</v>
      </c>
      <c r="C14433" t="s">
        <v>18</v>
      </c>
      <c r="D14433" t="str" cm="1">
        <f t="array" ref="D14433">_xlfn.IFS(E14433 = "FT","Full Time", E14433 = "PT", "Part Time", E14433 = "FL", "Freelance", E14433 = "CT", "Contract")</f>
        <v>Full Time</v>
      </c>
      <c r="E14433" t="s">
        <v>11</v>
      </c>
      <c r="F14433" t="s">
        <v>24</v>
      </c>
      <c r="G14433">
        <v>110000</v>
      </c>
      <c r="H14433" t="s">
        <v>13</v>
      </c>
      <c r="I14433">
        <v>110000</v>
      </c>
      <c r="J14433" t="s">
        <v>14</v>
      </c>
      <c r="K14433">
        <v>100</v>
      </c>
      <c r="L14433" t="s">
        <v>14</v>
      </c>
      <c r="M14433" t="s">
        <v>26</v>
      </c>
    </row>
    <row r="14434" spans="1:13" x14ac:dyDescent="0.25">
      <c r="A14434">
        <v>2023</v>
      </c>
      <c r="B14434" t="str" cm="1">
        <f t="array" ref="B14434">_xlfn.IFS(C14434="SE","Senior", C14434 = "EX", "Excecutive",C14434 ="MI", "Middle", C14434 = "EN", "Entry")</f>
        <v>Senior</v>
      </c>
      <c r="C14434" t="s">
        <v>10</v>
      </c>
      <c r="D14434" t="str" cm="1">
        <f t="array" ref="D14434">_xlfn.IFS(E14434 = "FT","Full Time", E14434 = "PT", "Part Time", E14434 = "FL", "Freelance", E14434 = "CT", "Contract")</f>
        <v>Full Time</v>
      </c>
      <c r="E14434" t="s">
        <v>11</v>
      </c>
      <c r="F14434" t="s">
        <v>24</v>
      </c>
      <c r="G14434">
        <v>136000</v>
      </c>
      <c r="H14434" t="s">
        <v>13</v>
      </c>
      <c r="I14434">
        <v>136000</v>
      </c>
      <c r="J14434" t="s">
        <v>14</v>
      </c>
      <c r="K14434">
        <v>100</v>
      </c>
      <c r="L14434" t="s">
        <v>14</v>
      </c>
      <c r="M14434" t="s">
        <v>15</v>
      </c>
    </row>
    <row r="14435" spans="1:13" x14ac:dyDescent="0.25">
      <c r="A14435">
        <v>2023</v>
      </c>
      <c r="B14435" t="str" cm="1">
        <f t="array" ref="B14435">_xlfn.IFS(C14435="SE","Senior", C14435 = "EX", "Excecutive",C14435 ="MI", "Middle", C14435 = "EN", "Entry")</f>
        <v>Senior</v>
      </c>
      <c r="C14435" t="s">
        <v>10</v>
      </c>
      <c r="D14435" t="str" cm="1">
        <f t="array" ref="D14435">_xlfn.IFS(E14435 = "FT","Full Time", E14435 = "PT", "Part Time", E14435 = "FL", "Freelance", E14435 = "CT", "Contract")</f>
        <v>Full Time</v>
      </c>
      <c r="E14435" t="s">
        <v>11</v>
      </c>
      <c r="F14435" t="s">
        <v>24</v>
      </c>
      <c r="G14435">
        <v>104000</v>
      </c>
      <c r="H14435" t="s">
        <v>13</v>
      </c>
      <c r="I14435">
        <v>104000</v>
      </c>
      <c r="J14435" t="s">
        <v>14</v>
      </c>
      <c r="K14435">
        <v>100</v>
      </c>
      <c r="L14435" t="s">
        <v>14</v>
      </c>
      <c r="M14435" t="s">
        <v>15</v>
      </c>
    </row>
    <row r="14436" spans="1:13" x14ac:dyDescent="0.25">
      <c r="A14436">
        <v>2023</v>
      </c>
      <c r="B14436" t="str" cm="1">
        <f t="array" ref="B14436">_xlfn.IFS(C14436="SE","Senior", C14436 = "EX", "Excecutive",C14436 ="MI", "Middle", C14436 = "EN", "Entry")</f>
        <v>Senior</v>
      </c>
      <c r="C14436" t="s">
        <v>10</v>
      </c>
      <c r="D14436" t="str" cm="1">
        <f t="array" ref="D14436">_xlfn.IFS(E14436 = "FT","Full Time", E14436 = "PT", "Part Time", E14436 = "FL", "Freelance", E14436 = "CT", "Contract")</f>
        <v>Full Time</v>
      </c>
      <c r="E14436" t="s">
        <v>11</v>
      </c>
      <c r="F14436" t="s">
        <v>24</v>
      </c>
      <c r="G14436">
        <v>168000</v>
      </c>
      <c r="H14436" t="s">
        <v>13</v>
      </c>
      <c r="I14436">
        <v>168000</v>
      </c>
      <c r="J14436" t="s">
        <v>14</v>
      </c>
      <c r="K14436">
        <v>100</v>
      </c>
      <c r="L14436" t="s">
        <v>14</v>
      </c>
      <c r="M14436" t="s">
        <v>15</v>
      </c>
    </row>
    <row r="14437" spans="1:13" x14ac:dyDescent="0.25">
      <c r="A14437">
        <v>2023</v>
      </c>
      <c r="B14437" t="str" cm="1">
        <f t="array" ref="B14437">_xlfn.IFS(C14437="SE","Senior", C14437 = "EX", "Excecutive",C14437 ="MI", "Middle", C14437 = "EN", "Entry")</f>
        <v>Senior</v>
      </c>
      <c r="C14437" t="s">
        <v>10</v>
      </c>
      <c r="D14437" t="str" cm="1">
        <f t="array" ref="D14437">_xlfn.IFS(E14437 = "FT","Full Time", E14437 = "PT", "Part Time", E14437 = "FL", "Freelance", E14437 = "CT", "Contract")</f>
        <v>Full Time</v>
      </c>
      <c r="E14437" t="s">
        <v>11</v>
      </c>
      <c r="F14437" t="s">
        <v>24</v>
      </c>
      <c r="G14437">
        <v>130000</v>
      </c>
      <c r="H14437" t="s">
        <v>13</v>
      </c>
      <c r="I14437">
        <v>130000</v>
      </c>
      <c r="J14437" t="s">
        <v>14</v>
      </c>
      <c r="K14437">
        <v>100</v>
      </c>
      <c r="L14437" t="s">
        <v>14</v>
      </c>
      <c r="M14437" t="s">
        <v>15</v>
      </c>
    </row>
    <row r="14438" spans="1:13" x14ac:dyDescent="0.25">
      <c r="A14438">
        <v>2023</v>
      </c>
      <c r="B14438" t="str" cm="1">
        <f t="array" ref="B14438">_xlfn.IFS(C14438="SE","Senior", C14438 = "EX", "Excecutive",C14438 ="MI", "Middle", C14438 = "EN", "Entry")</f>
        <v>Middle</v>
      </c>
      <c r="C14438" t="s">
        <v>18</v>
      </c>
      <c r="D14438" t="str" cm="1">
        <f t="array" ref="D14438">_xlfn.IFS(E14438 = "FT","Full Time", E14438 = "PT", "Part Time", E14438 = "FL", "Freelance", E14438 = "CT", "Contract")</f>
        <v>Full Time</v>
      </c>
      <c r="E14438" t="s">
        <v>11</v>
      </c>
      <c r="F14438" t="s">
        <v>21</v>
      </c>
      <c r="G14438">
        <v>65000</v>
      </c>
      <c r="H14438" t="s">
        <v>36</v>
      </c>
      <c r="I14438">
        <v>79976</v>
      </c>
      <c r="J14438" t="s">
        <v>37</v>
      </c>
      <c r="K14438">
        <v>0</v>
      </c>
      <c r="L14438" t="s">
        <v>37</v>
      </c>
      <c r="M14438" t="s">
        <v>15</v>
      </c>
    </row>
    <row r="14439" spans="1:13" x14ac:dyDescent="0.25">
      <c r="A14439">
        <v>2023</v>
      </c>
      <c r="B14439" t="str" cm="1">
        <f t="array" ref="B14439">_xlfn.IFS(C14439="SE","Senior", C14439 = "EX", "Excecutive",C14439 ="MI", "Middle", C14439 = "EN", "Entry")</f>
        <v>Middle</v>
      </c>
      <c r="C14439" t="s">
        <v>18</v>
      </c>
      <c r="D14439" t="str" cm="1">
        <f t="array" ref="D14439">_xlfn.IFS(E14439 = "FT","Full Time", E14439 = "PT", "Part Time", E14439 = "FL", "Freelance", E14439 = "CT", "Contract")</f>
        <v>Full Time</v>
      </c>
      <c r="E14439" t="s">
        <v>11</v>
      </c>
      <c r="F14439" t="s">
        <v>21</v>
      </c>
      <c r="G14439">
        <v>36050</v>
      </c>
      <c r="H14439" t="s">
        <v>36</v>
      </c>
      <c r="I14439">
        <v>44356</v>
      </c>
      <c r="J14439" t="s">
        <v>37</v>
      </c>
      <c r="K14439">
        <v>0</v>
      </c>
      <c r="L14439" t="s">
        <v>37</v>
      </c>
      <c r="M14439" t="s">
        <v>15</v>
      </c>
    </row>
    <row r="14440" spans="1:13" x14ac:dyDescent="0.25">
      <c r="A14440">
        <v>2023</v>
      </c>
      <c r="B14440" t="str" cm="1">
        <f t="array" ref="B14440">_xlfn.IFS(C14440="SE","Senior", C14440 = "EX", "Excecutive",C14440 ="MI", "Middle", C14440 = "EN", "Entry")</f>
        <v>Middle</v>
      </c>
      <c r="C14440" t="s">
        <v>18</v>
      </c>
      <c r="D14440" t="str" cm="1">
        <f t="array" ref="D14440">_xlfn.IFS(E14440 = "FT","Full Time", E14440 = "PT", "Part Time", E14440 = "FL", "Freelance", E14440 = "CT", "Contract")</f>
        <v>Full Time</v>
      </c>
      <c r="E14440" t="s">
        <v>11</v>
      </c>
      <c r="F14440" t="s">
        <v>16</v>
      </c>
      <c r="G14440">
        <v>120000</v>
      </c>
      <c r="H14440" t="s">
        <v>13</v>
      </c>
      <c r="I14440">
        <v>120000</v>
      </c>
      <c r="J14440" t="s">
        <v>14</v>
      </c>
      <c r="K14440">
        <v>0</v>
      </c>
      <c r="L14440" t="s">
        <v>14</v>
      </c>
      <c r="M14440" t="s">
        <v>15</v>
      </c>
    </row>
    <row r="14441" spans="1:13" x14ac:dyDescent="0.25">
      <c r="A14441">
        <v>2023</v>
      </c>
      <c r="B14441" t="str" cm="1">
        <f t="array" ref="B14441">_xlfn.IFS(C14441="SE","Senior", C14441 = "EX", "Excecutive",C14441 ="MI", "Middle", C14441 = "EN", "Entry")</f>
        <v>Middle</v>
      </c>
      <c r="C14441" t="s">
        <v>18</v>
      </c>
      <c r="D14441" t="str" cm="1">
        <f t="array" ref="D14441">_xlfn.IFS(E14441 = "FT","Full Time", E14441 = "PT", "Part Time", E14441 = "FL", "Freelance", E14441 = "CT", "Contract")</f>
        <v>Full Time</v>
      </c>
      <c r="E14441" t="s">
        <v>11</v>
      </c>
      <c r="F14441" t="s">
        <v>16</v>
      </c>
      <c r="G14441">
        <v>95000</v>
      </c>
      <c r="H14441" t="s">
        <v>13</v>
      </c>
      <c r="I14441">
        <v>95000</v>
      </c>
      <c r="J14441" t="s">
        <v>14</v>
      </c>
      <c r="K14441">
        <v>0</v>
      </c>
      <c r="L14441" t="s">
        <v>14</v>
      </c>
      <c r="M14441" t="s">
        <v>15</v>
      </c>
    </row>
    <row r="14442" spans="1:13" x14ac:dyDescent="0.25">
      <c r="A14442">
        <v>2023</v>
      </c>
      <c r="B14442" t="str" cm="1">
        <f t="array" ref="B14442">_xlfn.IFS(C14442="SE","Senior", C14442 = "EX", "Excecutive",C14442 ="MI", "Middle", C14442 = "EN", "Entry")</f>
        <v>Senior</v>
      </c>
      <c r="C14442" t="s">
        <v>10</v>
      </c>
      <c r="D14442" t="str" cm="1">
        <f t="array" ref="D14442">_xlfn.IFS(E14442 = "FT","Full Time", E14442 = "PT", "Part Time", E14442 = "FL", "Freelance", E14442 = "CT", "Contract")</f>
        <v>Full Time</v>
      </c>
      <c r="E14442" t="s">
        <v>11</v>
      </c>
      <c r="F14442" t="s">
        <v>24</v>
      </c>
      <c r="G14442">
        <v>153400</v>
      </c>
      <c r="H14442" t="s">
        <v>13</v>
      </c>
      <c r="I14442">
        <v>153400</v>
      </c>
      <c r="J14442" t="s">
        <v>14</v>
      </c>
      <c r="K14442">
        <v>0</v>
      </c>
      <c r="L14442" t="s">
        <v>14</v>
      </c>
      <c r="M14442" t="s">
        <v>15</v>
      </c>
    </row>
    <row r="14443" spans="1:13" x14ac:dyDescent="0.25">
      <c r="A14443">
        <v>2023</v>
      </c>
      <c r="B14443" t="str" cm="1">
        <f t="array" ref="B14443">_xlfn.IFS(C14443="SE","Senior", C14443 = "EX", "Excecutive",C14443 ="MI", "Middle", C14443 = "EN", "Entry")</f>
        <v>Senior</v>
      </c>
      <c r="C14443" t="s">
        <v>10</v>
      </c>
      <c r="D14443" t="str" cm="1">
        <f t="array" ref="D14443">_xlfn.IFS(E14443 = "FT","Full Time", E14443 = "PT", "Part Time", E14443 = "FL", "Freelance", E14443 = "CT", "Contract")</f>
        <v>Full Time</v>
      </c>
      <c r="E14443" t="s">
        <v>11</v>
      </c>
      <c r="F14443" t="s">
        <v>24</v>
      </c>
      <c r="G14443">
        <v>122700</v>
      </c>
      <c r="H14443" t="s">
        <v>13</v>
      </c>
      <c r="I14443">
        <v>122700</v>
      </c>
      <c r="J14443" t="s">
        <v>14</v>
      </c>
      <c r="K14443">
        <v>0</v>
      </c>
      <c r="L14443" t="s">
        <v>14</v>
      </c>
      <c r="M14443" t="s">
        <v>15</v>
      </c>
    </row>
    <row r="14444" spans="1:13" x14ac:dyDescent="0.25">
      <c r="A14444">
        <v>2023</v>
      </c>
      <c r="B14444" t="str" cm="1">
        <f t="array" ref="B14444">_xlfn.IFS(C14444="SE","Senior", C14444 = "EX", "Excecutive",C14444 ="MI", "Middle", C14444 = "EN", "Entry")</f>
        <v>Senior</v>
      </c>
      <c r="C14444" t="s">
        <v>10</v>
      </c>
      <c r="D14444" t="str" cm="1">
        <f t="array" ref="D14444">_xlfn.IFS(E14444 = "FT","Full Time", E14444 = "PT", "Part Time", E14444 = "FL", "Freelance", E14444 = "CT", "Contract")</f>
        <v>Full Time</v>
      </c>
      <c r="E14444" t="s">
        <v>11</v>
      </c>
      <c r="F14444" t="s">
        <v>24</v>
      </c>
      <c r="G14444">
        <v>185000</v>
      </c>
      <c r="H14444" t="s">
        <v>13</v>
      </c>
      <c r="I14444">
        <v>185000</v>
      </c>
      <c r="J14444" t="s">
        <v>14</v>
      </c>
      <c r="K14444">
        <v>0</v>
      </c>
      <c r="L14444" t="s">
        <v>14</v>
      </c>
      <c r="M14444" t="s">
        <v>15</v>
      </c>
    </row>
    <row r="14445" spans="1:13" x14ac:dyDescent="0.25">
      <c r="A14445">
        <v>2023</v>
      </c>
      <c r="B14445" t="str" cm="1">
        <f t="array" ref="B14445">_xlfn.IFS(C14445="SE","Senior", C14445 = "EX", "Excecutive",C14445 ="MI", "Middle", C14445 = "EN", "Entry")</f>
        <v>Senior</v>
      </c>
      <c r="C14445" t="s">
        <v>10</v>
      </c>
      <c r="D14445" t="str" cm="1">
        <f t="array" ref="D14445">_xlfn.IFS(E14445 = "FT","Full Time", E14445 = "PT", "Part Time", E14445 = "FL", "Freelance", E14445 = "CT", "Contract")</f>
        <v>Full Time</v>
      </c>
      <c r="E14445" t="s">
        <v>11</v>
      </c>
      <c r="F14445" t="s">
        <v>24</v>
      </c>
      <c r="G14445">
        <v>160000</v>
      </c>
      <c r="H14445" t="s">
        <v>13</v>
      </c>
      <c r="I14445">
        <v>160000</v>
      </c>
      <c r="J14445" t="s">
        <v>14</v>
      </c>
      <c r="K14445">
        <v>0</v>
      </c>
      <c r="L14445" t="s">
        <v>14</v>
      </c>
      <c r="M14445" t="s">
        <v>15</v>
      </c>
    </row>
    <row r="14446" spans="1:13" x14ac:dyDescent="0.25">
      <c r="A14446">
        <v>2023</v>
      </c>
      <c r="B14446" t="str" cm="1">
        <f t="array" ref="B14446">_xlfn.IFS(C14446="SE","Senior", C14446 = "EX", "Excecutive",C14446 ="MI", "Middle", C14446 = "EN", "Entry")</f>
        <v>Senior</v>
      </c>
      <c r="C14446" t="s">
        <v>10</v>
      </c>
      <c r="D14446" t="str" cm="1">
        <f t="array" ref="D14446">_xlfn.IFS(E14446 = "FT","Full Time", E14446 = "PT", "Part Time", E14446 = "FL", "Freelance", E14446 = "CT", "Contract")</f>
        <v>Full Time</v>
      </c>
      <c r="E14446" t="s">
        <v>11</v>
      </c>
      <c r="F14446" t="s">
        <v>24</v>
      </c>
      <c r="G14446">
        <v>205000</v>
      </c>
      <c r="H14446" t="s">
        <v>13</v>
      </c>
      <c r="I14446">
        <v>205000</v>
      </c>
      <c r="J14446" t="s">
        <v>14</v>
      </c>
      <c r="K14446">
        <v>100</v>
      </c>
      <c r="L14446" t="s">
        <v>14</v>
      </c>
      <c r="M14446" t="s">
        <v>15</v>
      </c>
    </row>
    <row r="14447" spans="1:13" x14ac:dyDescent="0.25">
      <c r="A14447">
        <v>2023</v>
      </c>
      <c r="B14447" t="str" cm="1">
        <f t="array" ref="B14447">_xlfn.IFS(C14447="SE","Senior", C14447 = "EX", "Excecutive",C14447 ="MI", "Middle", C14447 = "EN", "Entry")</f>
        <v>Senior</v>
      </c>
      <c r="C14447" t="s">
        <v>10</v>
      </c>
      <c r="D14447" t="str" cm="1">
        <f t="array" ref="D14447">_xlfn.IFS(E14447 = "FT","Full Time", E14447 = "PT", "Part Time", E14447 = "FL", "Freelance", E14447 = "CT", "Contract")</f>
        <v>Full Time</v>
      </c>
      <c r="E14447" t="s">
        <v>11</v>
      </c>
      <c r="F14447" t="s">
        <v>24</v>
      </c>
      <c r="G14447">
        <v>185000</v>
      </c>
      <c r="H14447" t="s">
        <v>13</v>
      </c>
      <c r="I14447">
        <v>185000</v>
      </c>
      <c r="J14447" t="s">
        <v>14</v>
      </c>
      <c r="K14447">
        <v>100</v>
      </c>
      <c r="L14447" t="s">
        <v>14</v>
      </c>
      <c r="M14447" t="s">
        <v>15</v>
      </c>
    </row>
    <row r="14448" spans="1:13" x14ac:dyDescent="0.25">
      <c r="A14448">
        <v>2023</v>
      </c>
      <c r="B14448" t="str" cm="1">
        <f t="array" ref="B14448">_xlfn.IFS(C14448="SE","Senior", C14448 = "EX", "Excecutive",C14448 ="MI", "Middle", C14448 = "EN", "Entry")</f>
        <v>Senior</v>
      </c>
      <c r="C14448" t="s">
        <v>10</v>
      </c>
      <c r="D14448" t="str" cm="1">
        <f t="array" ref="D14448">_xlfn.IFS(E14448 = "FT","Full Time", E14448 = "PT", "Part Time", E14448 = "FL", "Freelance", E14448 = "CT", "Contract")</f>
        <v>Full Time</v>
      </c>
      <c r="E14448" t="s">
        <v>11</v>
      </c>
      <c r="F14448" t="s">
        <v>17</v>
      </c>
      <c r="G14448">
        <v>204500</v>
      </c>
      <c r="H14448" t="s">
        <v>13</v>
      </c>
      <c r="I14448">
        <v>204500</v>
      </c>
      <c r="J14448" t="s">
        <v>14</v>
      </c>
      <c r="K14448">
        <v>0</v>
      </c>
      <c r="L14448" t="s">
        <v>14</v>
      </c>
      <c r="M14448" t="s">
        <v>15</v>
      </c>
    </row>
    <row r="14449" spans="1:13" x14ac:dyDescent="0.25">
      <c r="A14449">
        <v>2023</v>
      </c>
      <c r="B14449" t="str" cm="1">
        <f t="array" ref="B14449">_xlfn.IFS(C14449="SE","Senior", C14449 = "EX", "Excecutive",C14449 ="MI", "Middle", C14449 = "EN", "Entry")</f>
        <v>Senior</v>
      </c>
      <c r="C14449" t="s">
        <v>10</v>
      </c>
      <c r="D14449" t="str" cm="1">
        <f t="array" ref="D14449">_xlfn.IFS(E14449 = "FT","Full Time", E14449 = "PT", "Part Time", E14449 = "FL", "Freelance", E14449 = "CT", "Contract")</f>
        <v>Full Time</v>
      </c>
      <c r="E14449" t="s">
        <v>11</v>
      </c>
      <c r="F14449" t="s">
        <v>17</v>
      </c>
      <c r="G14449">
        <v>142200</v>
      </c>
      <c r="H14449" t="s">
        <v>13</v>
      </c>
      <c r="I14449">
        <v>142200</v>
      </c>
      <c r="J14449" t="s">
        <v>14</v>
      </c>
      <c r="K14449">
        <v>0</v>
      </c>
      <c r="L14449" t="s">
        <v>14</v>
      </c>
      <c r="M14449" t="s">
        <v>15</v>
      </c>
    </row>
    <row r="14450" spans="1:13" x14ac:dyDescent="0.25">
      <c r="A14450">
        <v>2023</v>
      </c>
      <c r="B14450" t="str" cm="1">
        <f t="array" ref="B14450">_xlfn.IFS(C14450="SE","Senior", C14450 = "EX", "Excecutive",C14450 ="MI", "Middle", C14450 = "EN", "Entry")</f>
        <v>Middle</v>
      </c>
      <c r="C14450" t="s">
        <v>18</v>
      </c>
      <c r="D14450" t="str" cm="1">
        <f t="array" ref="D14450">_xlfn.IFS(E14450 = "FT","Full Time", E14450 = "PT", "Part Time", E14450 = "FL", "Freelance", E14450 = "CT", "Contract")</f>
        <v>Full Time</v>
      </c>
      <c r="E14450" t="s">
        <v>11</v>
      </c>
      <c r="F14450" t="s">
        <v>17</v>
      </c>
      <c r="G14450">
        <v>145000</v>
      </c>
      <c r="H14450" t="s">
        <v>13</v>
      </c>
      <c r="I14450">
        <v>145000</v>
      </c>
      <c r="J14450" t="s">
        <v>14</v>
      </c>
      <c r="K14450">
        <v>0</v>
      </c>
      <c r="L14450" t="s">
        <v>14</v>
      </c>
      <c r="M14450" t="s">
        <v>15</v>
      </c>
    </row>
    <row r="14451" spans="1:13" x14ac:dyDescent="0.25">
      <c r="A14451">
        <v>2023</v>
      </c>
      <c r="B14451" t="str" cm="1">
        <f t="array" ref="B14451">_xlfn.IFS(C14451="SE","Senior", C14451 = "EX", "Excecutive",C14451 ="MI", "Middle", C14451 = "EN", "Entry")</f>
        <v>Middle</v>
      </c>
      <c r="C14451" t="s">
        <v>18</v>
      </c>
      <c r="D14451" t="str" cm="1">
        <f t="array" ref="D14451">_xlfn.IFS(E14451 = "FT","Full Time", E14451 = "PT", "Part Time", E14451 = "FL", "Freelance", E14451 = "CT", "Contract")</f>
        <v>Full Time</v>
      </c>
      <c r="E14451" t="s">
        <v>11</v>
      </c>
      <c r="F14451" t="s">
        <v>17</v>
      </c>
      <c r="G14451">
        <v>87000</v>
      </c>
      <c r="H14451" t="s">
        <v>13</v>
      </c>
      <c r="I14451">
        <v>87000</v>
      </c>
      <c r="J14451" t="s">
        <v>14</v>
      </c>
      <c r="K14451">
        <v>0</v>
      </c>
      <c r="L14451" t="s">
        <v>14</v>
      </c>
      <c r="M14451" t="s">
        <v>15</v>
      </c>
    </row>
    <row r="14452" spans="1:13" x14ac:dyDescent="0.25">
      <c r="A14452">
        <v>2023</v>
      </c>
      <c r="B14452" t="str" cm="1">
        <f t="array" ref="B14452">_xlfn.IFS(C14452="SE","Senior", C14452 = "EX", "Excecutive",C14452 ="MI", "Middle", C14452 = "EN", "Entry")</f>
        <v>Entry</v>
      </c>
      <c r="C14452" t="s">
        <v>20</v>
      </c>
      <c r="D14452" t="str" cm="1">
        <f t="array" ref="D14452">_xlfn.IFS(E14452 = "FT","Full Time", E14452 = "PT", "Part Time", E14452 = "FL", "Freelance", E14452 = "CT", "Contract")</f>
        <v>Full Time</v>
      </c>
      <c r="E14452" t="s">
        <v>11</v>
      </c>
      <c r="F14452" t="s">
        <v>24</v>
      </c>
      <c r="G14452">
        <v>50000</v>
      </c>
      <c r="H14452" t="s">
        <v>13</v>
      </c>
      <c r="I14452">
        <v>50000</v>
      </c>
      <c r="J14452" t="s">
        <v>88</v>
      </c>
      <c r="K14452">
        <v>100</v>
      </c>
      <c r="L14452" t="s">
        <v>14</v>
      </c>
      <c r="M14452" t="s">
        <v>15</v>
      </c>
    </row>
    <row r="14453" spans="1:13" x14ac:dyDescent="0.25">
      <c r="A14453">
        <v>2023</v>
      </c>
      <c r="B14453" t="str" cm="1">
        <f t="array" ref="B14453">_xlfn.IFS(C14453="SE","Senior", C14453 = "EX", "Excecutive",C14453 ="MI", "Middle", C14453 = "EN", "Entry")</f>
        <v>Senior</v>
      </c>
      <c r="C14453" t="s">
        <v>10</v>
      </c>
      <c r="D14453" t="str" cm="1">
        <f t="array" ref="D14453">_xlfn.IFS(E14453 = "FT","Full Time", E14453 = "PT", "Part Time", E14453 = "FL", "Freelance", E14453 = "CT", "Contract")</f>
        <v>Full Time</v>
      </c>
      <c r="E14453" t="s">
        <v>11</v>
      </c>
      <c r="F14453" t="s">
        <v>19</v>
      </c>
      <c r="G14453">
        <v>234100</v>
      </c>
      <c r="H14453" t="s">
        <v>13</v>
      </c>
      <c r="I14453">
        <v>234100</v>
      </c>
      <c r="J14453" t="s">
        <v>14</v>
      </c>
      <c r="K14453">
        <v>100</v>
      </c>
      <c r="L14453" t="s">
        <v>14</v>
      </c>
      <c r="M14453" t="s">
        <v>15</v>
      </c>
    </row>
    <row r="14454" spans="1:13" x14ac:dyDescent="0.25">
      <c r="A14454">
        <v>2023</v>
      </c>
      <c r="B14454" t="str" cm="1">
        <f t="array" ref="B14454">_xlfn.IFS(C14454="SE","Senior", C14454 = "EX", "Excecutive",C14454 ="MI", "Middle", C14454 = "EN", "Entry")</f>
        <v>Senior</v>
      </c>
      <c r="C14454" t="s">
        <v>10</v>
      </c>
      <c r="D14454" t="str" cm="1">
        <f t="array" ref="D14454">_xlfn.IFS(E14454 = "FT","Full Time", E14454 = "PT", "Part Time", E14454 = "FL", "Freelance", E14454 = "CT", "Contract")</f>
        <v>Full Time</v>
      </c>
      <c r="E14454" t="s">
        <v>11</v>
      </c>
      <c r="F14454" t="s">
        <v>19</v>
      </c>
      <c r="G14454">
        <v>203500</v>
      </c>
      <c r="H14454" t="s">
        <v>13</v>
      </c>
      <c r="I14454">
        <v>203500</v>
      </c>
      <c r="J14454" t="s">
        <v>14</v>
      </c>
      <c r="K14454">
        <v>100</v>
      </c>
      <c r="L14454" t="s">
        <v>14</v>
      </c>
      <c r="M14454" t="s">
        <v>15</v>
      </c>
    </row>
    <row r="14455" spans="1:13" x14ac:dyDescent="0.25">
      <c r="A14455">
        <v>2023</v>
      </c>
      <c r="B14455" t="str" cm="1">
        <f t="array" ref="B14455">_xlfn.IFS(C14455="SE","Senior", C14455 = "EX", "Excecutive",C14455 ="MI", "Middle", C14455 = "EN", "Entry")</f>
        <v>Senior</v>
      </c>
      <c r="C14455" t="s">
        <v>10</v>
      </c>
      <c r="D14455" t="str" cm="1">
        <f t="array" ref="D14455">_xlfn.IFS(E14455 = "FT","Full Time", E14455 = "PT", "Part Time", E14455 = "FL", "Freelance", E14455 = "CT", "Contract")</f>
        <v>Full Time</v>
      </c>
      <c r="E14455" t="s">
        <v>11</v>
      </c>
      <c r="F14455" t="s">
        <v>24</v>
      </c>
      <c r="G14455">
        <v>223800</v>
      </c>
      <c r="H14455" t="s">
        <v>13</v>
      </c>
      <c r="I14455">
        <v>223800</v>
      </c>
      <c r="J14455" t="s">
        <v>14</v>
      </c>
      <c r="K14455">
        <v>0</v>
      </c>
      <c r="L14455" t="s">
        <v>14</v>
      </c>
      <c r="M14455" t="s">
        <v>15</v>
      </c>
    </row>
    <row r="14456" spans="1:13" x14ac:dyDescent="0.25">
      <c r="A14456">
        <v>2023</v>
      </c>
      <c r="B14456" t="str" cm="1">
        <f t="array" ref="B14456">_xlfn.IFS(C14456="SE","Senior", C14456 = "EX", "Excecutive",C14456 ="MI", "Middle", C14456 = "EN", "Entry")</f>
        <v>Senior</v>
      </c>
      <c r="C14456" t="s">
        <v>10</v>
      </c>
      <c r="D14456" t="str" cm="1">
        <f t="array" ref="D14456">_xlfn.IFS(E14456 = "FT","Full Time", E14456 = "PT", "Part Time", E14456 = "FL", "Freelance", E14456 = "CT", "Contract")</f>
        <v>Full Time</v>
      </c>
      <c r="E14456" t="s">
        <v>11</v>
      </c>
      <c r="F14456" t="s">
        <v>24</v>
      </c>
      <c r="G14456">
        <v>172100</v>
      </c>
      <c r="H14456" t="s">
        <v>13</v>
      </c>
      <c r="I14456">
        <v>172100</v>
      </c>
      <c r="J14456" t="s">
        <v>14</v>
      </c>
      <c r="K14456">
        <v>0</v>
      </c>
      <c r="L14456" t="s">
        <v>14</v>
      </c>
      <c r="M14456" t="s">
        <v>15</v>
      </c>
    </row>
    <row r="14457" spans="1:13" x14ac:dyDescent="0.25">
      <c r="A14457">
        <v>2023</v>
      </c>
      <c r="B14457" t="str" cm="1">
        <f t="array" ref="B14457">_xlfn.IFS(C14457="SE","Senior", C14457 = "EX", "Excecutive",C14457 ="MI", "Middle", C14457 = "EN", "Entry")</f>
        <v>Senior</v>
      </c>
      <c r="C14457" t="s">
        <v>10</v>
      </c>
      <c r="D14457" t="str" cm="1">
        <f t="array" ref="D14457">_xlfn.IFS(E14457 = "FT","Full Time", E14457 = "PT", "Part Time", E14457 = "FL", "Freelance", E14457 = "CT", "Contract")</f>
        <v>Full Time</v>
      </c>
      <c r="E14457" t="s">
        <v>11</v>
      </c>
      <c r="F14457" t="s">
        <v>24</v>
      </c>
      <c r="G14457">
        <v>180000</v>
      </c>
      <c r="H14457" t="s">
        <v>13</v>
      </c>
      <c r="I14457">
        <v>180000</v>
      </c>
      <c r="J14457" t="s">
        <v>14</v>
      </c>
      <c r="K14457">
        <v>0</v>
      </c>
      <c r="L14457" t="s">
        <v>14</v>
      </c>
      <c r="M14457" t="s">
        <v>15</v>
      </c>
    </row>
    <row r="14458" spans="1:13" x14ac:dyDescent="0.25">
      <c r="A14458">
        <v>2023</v>
      </c>
      <c r="B14458" t="str" cm="1">
        <f t="array" ref="B14458">_xlfn.IFS(C14458="SE","Senior", C14458 = "EX", "Excecutive",C14458 ="MI", "Middle", C14458 = "EN", "Entry")</f>
        <v>Senior</v>
      </c>
      <c r="C14458" t="s">
        <v>10</v>
      </c>
      <c r="D14458" t="str" cm="1">
        <f t="array" ref="D14458">_xlfn.IFS(E14458 = "FT","Full Time", E14458 = "PT", "Part Time", E14458 = "FL", "Freelance", E14458 = "CT", "Contract")</f>
        <v>Full Time</v>
      </c>
      <c r="E14458" t="s">
        <v>11</v>
      </c>
      <c r="F14458" t="s">
        <v>24</v>
      </c>
      <c r="G14458">
        <v>150000</v>
      </c>
      <c r="H14458" t="s">
        <v>13</v>
      </c>
      <c r="I14458">
        <v>150000</v>
      </c>
      <c r="J14458" t="s">
        <v>14</v>
      </c>
      <c r="K14458">
        <v>0</v>
      </c>
      <c r="L14458" t="s">
        <v>14</v>
      </c>
      <c r="M14458" t="s">
        <v>15</v>
      </c>
    </row>
    <row r="14459" spans="1:13" x14ac:dyDescent="0.25">
      <c r="A14459">
        <v>2023</v>
      </c>
      <c r="B14459" t="str" cm="1">
        <f t="array" ref="B14459">_xlfn.IFS(C14459="SE","Senior", C14459 = "EX", "Excecutive",C14459 ="MI", "Middle", C14459 = "EN", "Entry")</f>
        <v>Senior</v>
      </c>
      <c r="C14459" t="s">
        <v>10</v>
      </c>
      <c r="D14459" t="str" cm="1">
        <f t="array" ref="D14459">_xlfn.IFS(E14459 = "FT","Full Time", E14459 = "PT", "Part Time", E14459 = "FL", "Freelance", E14459 = "CT", "Contract")</f>
        <v>Full Time</v>
      </c>
      <c r="E14459" t="s">
        <v>11</v>
      </c>
      <c r="F14459" t="s">
        <v>16</v>
      </c>
      <c r="G14459">
        <v>232200</v>
      </c>
      <c r="H14459" t="s">
        <v>13</v>
      </c>
      <c r="I14459">
        <v>232200</v>
      </c>
      <c r="J14459" t="s">
        <v>14</v>
      </c>
      <c r="K14459">
        <v>100</v>
      </c>
      <c r="L14459" t="s">
        <v>14</v>
      </c>
      <c r="M14459" t="s">
        <v>15</v>
      </c>
    </row>
    <row r="14460" spans="1:13" x14ac:dyDescent="0.25">
      <c r="A14460">
        <v>2023</v>
      </c>
      <c r="B14460" t="str" cm="1">
        <f t="array" ref="B14460">_xlfn.IFS(C14460="SE","Senior", C14460 = "EX", "Excecutive",C14460 ="MI", "Middle", C14460 = "EN", "Entry")</f>
        <v>Senior</v>
      </c>
      <c r="C14460" t="s">
        <v>10</v>
      </c>
      <c r="D14460" t="str" cm="1">
        <f t="array" ref="D14460">_xlfn.IFS(E14460 = "FT","Full Time", E14460 = "PT", "Part Time", E14460 = "FL", "Freelance", E14460 = "CT", "Contract")</f>
        <v>Full Time</v>
      </c>
      <c r="E14460" t="s">
        <v>11</v>
      </c>
      <c r="F14460" t="s">
        <v>16</v>
      </c>
      <c r="G14460">
        <v>167200</v>
      </c>
      <c r="H14460" t="s">
        <v>13</v>
      </c>
      <c r="I14460">
        <v>167200</v>
      </c>
      <c r="J14460" t="s">
        <v>14</v>
      </c>
      <c r="K14460">
        <v>100</v>
      </c>
      <c r="L14460" t="s">
        <v>14</v>
      </c>
      <c r="M14460" t="s">
        <v>15</v>
      </c>
    </row>
    <row r="14461" spans="1:13" x14ac:dyDescent="0.25">
      <c r="A14461">
        <v>2023</v>
      </c>
      <c r="B14461" t="str" cm="1">
        <f t="array" ref="B14461">_xlfn.IFS(C14461="SE","Senior", C14461 = "EX", "Excecutive",C14461 ="MI", "Middle", C14461 = "EN", "Entry")</f>
        <v>Senior</v>
      </c>
      <c r="C14461" t="s">
        <v>10</v>
      </c>
      <c r="D14461" t="str" cm="1">
        <f t="array" ref="D14461">_xlfn.IFS(E14461 = "FT","Full Time", E14461 = "PT", "Part Time", E14461 = "FL", "Freelance", E14461 = "CT", "Contract")</f>
        <v>Full Time</v>
      </c>
      <c r="E14461" t="s">
        <v>11</v>
      </c>
      <c r="F14461" t="s">
        <v>78</v>
      </c>
      <c r="G14461">
        <v>197000</v>
      </c>
      <c r="H14461" t="s">
        <v>13</v>
      </c>
      <c r="I14461">
        <v>197000</v>
      </c>
      <c r="J14461" t="s">
        <v>14</v>
      </c>
      <c r="K14461">
        <v>0</v>
      </c>
      <c r="L14461" t="s">
        <v>14</v>
      </c>
      <c r="M14461" t="s">
        <v>15</v>
      </c>
    </row>
    <row r="14462" spans="1:13" x14ac:dyDescent="0.25">
      <c r="A14462">
        <v>2023</v>
      </c>
      <c r="B14462" t="str" cm="1">
        <f t="array" ref="B14462">_xlfn.IFS(C14462="SE","Senior", C14462 = "EX", "Excecutive",C14462 ="MI", "Middle", C14462 = "EN", "Entry")</f>
        <v>Senior</v>
      </c>
      <c r="C14462" t="s">
        <v>10</v>
      </c>
      <c r="D14462" t="str" cm="1">
        <f t="array" ref="D14462">_xlfn.IFS(E14462 = "FT","Full Time", E14462 = "PT", "Part Time", E14462 = "FL", "Freelance", E14462 = "CT", "Contract")</f>
        <v>Full Time</v>
      </c>
      <c r="E14462" t="s">
        <v>11</v>
      </c>
      <c r="F14462" t="s">
        <v>78</v>
      </c>
      <c r="G14462">
        <v>106000</v>
      </c>
      <c r="H14462" t="s">
        <v>13</v>
      </c>
      <c r="I14462">
        <v>106000</v>
      </c>
      <c r="J14462" t="s">
        <v>14</v>
      </c>
      <c r="K14462">
        <v>0</v>
      </c>
      <c r="L14462" t="s">
        <v>14</v>
      </c>
      <c r="M14462" t="s">
        <v>15</v>
      </c>
    </row>
    <row r="14463" spans="1:13" x14ac:dyDescent="0.25">
      <c r="A14463">
        <v>2023</v>
      </c>
      <c r="B14463" t="str" cm="1">
        <f t="array" ref="B14463">_xlfn.IFS(C14463="SE","Senior", C14463 = "EX", "Excecutive",C14463 ="MI", "Middle", C14463 = "EN", "Entry")</f>
        <v>Senior</v>
      </c>
      <c r="C14463" t="s">
        <v>10</v>
      </c>
      <c r="D14463" t="str" cm="1">
        <f t="array" ref="D14463">_xlfn.IFS(E14463 = "FT","Full Time", E14463 = "PT", "Part Time", E14463 = "FL", "Freelance", E14463 = "CT", "Contract")</f>
        <v>Full Time</v>
      </c>
      <c r="E14463" t="s">
        <v>11</v>
      </c>
      <c r="F14463" t="s">
        <v>30</v>
      </c>
      <c r="G14463">
        <v>180000</v>
      </c>
      <c r="H14463" t="s">
        <v>13</v>
      </c>
      <c r="I14463">
        <v>180000</v>
      </c>
      <c r="J14463" t="s">
        <v>14</v>
      </c>
      <c r="K14463">
        <v>0</v>
      </c>
      <c r="L14463" t="s">
        <v>14</v>
      </c>
      <c r="M14463" t="s">
        <v>15</v>
      </c>
    </row>
    <row r="14464" spans="1:13" x14ac:dyDescent="0.25">
      <c r="A14464">
        <v>2023</v>
      </c>
      <c r="B14464" t="str" cm="1">
        <f t="array" ref="B14464">_xlfn.IFS(C14464="SE","Senior", C14464 = "EX", "Excecutive",C14464 ="MI", "Middle", C14464 = "EN", "Entry")</f>
        <v>Senior</v>
      </c>
      <c r="C14464" t="s">
        <v>10</v>
      </c>
      <c r="D14464" t="str" cm="1">
        <f t="array" ref="D14464">_xlfn.IFS(E14464 = "FT","Full Time", E14464 = "PT", "Part Time", E14464 = "FL", "Freelance", E14464 = "CT", "Contract")</f>
        <v>Full Time</v>
      </c>
      <c r="E14464" t="s">
        <v>11</v>
      </c>
      <c r="F14464" t="s">
        <v>30</v>
      </c>
      <c r="G14464">
        <v>145000</v>
      </c>
      <c r="H14464" t="s">
        <v>13</v>
      </c>
      <c r="I14464">
        <v>145000</v>
      </c>
      <c r="J14464" t="s">
        <v>14</v>
      </c>
      <c r="K14464">
        <v>0</v>
      </c>
      <c r="L14464" t="s">
        <v>14</v>
      </c>
      <c r="M14464" t="s">
        <v>15</v>
      </c>
    </row>
    <row r="14465" spans="1:13" x14ac:dyDescent="0.25">
      <c r="A14465">
        <v>2023</v>
      </c>
      <c r="B14465" t="str" cm="1">
        <f t="array" ref="B14465">_xlfn.IFS(C14465="SE","Senior", C14465 = "EX", "Excecutive",C14465 ="MI", "Middle", C14465 = "EN", "Entry")</f>
        <v>Senior</v>
      </c>
      <c r="C14465" t="s">
        <v>10</v>
      </c>
      <c r="D14465" t="str" cm="1">
        <f t="array" ref="D14465">_xlfn.IFS(E14465 = "FT","Full Time", E14465 = "PT", "Part Time", E14465 = "FL", "Freelance", E14465 = "CT", "Contract")</f>
        <v>Full Time</v>
      </c>
      <c r="E14465" t="s">
        <v>11</v>
      </c>
      <c r="F14465" t="s">
        <v>105</v>
      </c>
      <c r="G14465">
        <v>225000</v>
      </c>
      <c r="H14465" t="s">
        <v>13</v>
      </c>
      <c r="I14465">
        <v>225000</v>
      </c>
      <c r="J14465" t="s">
        <v>14</v>
      </c>
      <c r="K14465">
        <v>0</v>
      </c>
      <c r="L14465" t="s">
        <v>14</v>
      </c>
      <c r="M14465" t="s">
        <v>15</v>
      </c>
    </row>
    <row r="14466" spans="1:13" x14ac:dyDescent="0.25">
      <c r="A14466">
        <v>2023</v>
      </c>
      <c r="B14466" t="str" cm="1">
        <f t="array" ref="B14466">_xlfn.IFS(C14466="SE","Senior", C14466 = "EX", "Excecutive",C14466 ="MI", "Middle", C14466 = "EN", "Entry")</f>
        <v>Senior</v>
      </c>
      <c r="C14466" t="s">
        <v>10</v>
      </c>
      <c r="D14466" t="str" cm="1">
        <f t="array" ref="D14466">_xlfn.IFS(E14466 = "FT","Full Time", E14466 = "PT", "Part Time", E14466 = "FL", "Freelance", E14466 = "CT", "Contract")</f>
        <v>Full Time</v>
      </c>
      <c r="E14466" t="s">
        <v>11</v>
      </c>
      <c r="F14466" t="s">
        <v>105</v>
      </c>
      <c r="G14466">
        <v>200000</v>
      </c>
      <c r="H14466" t="s">
        <v>13</v>
      </c>
      <c r="I14466">
        <v>200000</v>
      </c>
      <c r="J14466" t="s">
        <v>14</v>
      </c>
      <c r="K14466">
        <v>0</v>
      </c>
      <c r="L14466" t="s">
        <v>14</v>
      </c>
      <c r="M14466" t="s">
        <v>15</v>
      </c>
    </row>
    <row r="14467" spans="1:13" x14ac:dyDescent="0.25">
      <c r="A14467">
        <v>2023</v>
      </c>
      <c r="B14467" t="str" cm="1">
        <f t="array" ref="B14467">_xlfn.IFS(C14467="SE","Senior", C14467 = "EX", "Excecutive",C14467 ="MI", "Middle", C14467 = "EN", "Entry")</f>
        <v>Senior</v>
      </c>
      <c r="C14467" t="s">
        <v>10</v>
      </c>
      <c r="D14467" t="str" cm="1">
        <f t="array" ref="D14467">_xlfn.IFS(E14467 = "FT","Full Time", E14467 = "PT", "Part Time", E14467 = "FL", "Freelance", E14467 = "CT", "Contract")</f>
        <v>Full Time</v>
      </c>
      <c r="E14467" t="s">
        <v>11</v>
      </c>
      <c r="F14467" t="s">
        <v>16</v>
      </c>
      <c r="G14467">
        <v>170000</v>
      </c>
      <c r="H14467" t="s">
        <v>13</v>
      </c>
      <c r="I14467">
        <v>170000</v>
      </c>
      <c r="J14467" t="s">
        <v>14</v>
      </c>
      <c r="K14467">
        <v>100</v>
      </c>
      <c r="L14467" t="s">
        <v>14</v>
      </c>
      <c r="M14467" t="s">
        <v>15</v>
      </c>
    </row>
    <row r="14468" spans="1:13" x14ac:dyDescent="0.25">
      <c r="A14468">
        <v>2023</v>
      </c>
      <c r="B14468" t="str" cm="1">
        <f t="array" ref="B14468">_xlfn.IFS(C14468="SE","Senior", C14468 = "EX", "Excecutive",C14468 ="MI", "Middle", C14468 = "EN", "Entry")</f>
        <v>Senior</v>
      </c>
      <c r="C14468" t="s">
        <v>10</v>
      </c>
      <c r="D14468" t="str" cm="1">
        <f t="array" ref="D14468">_xlfn.IFS(E14468 = "FT","Full Time", E14468 = "PT", "Part Time", E14468 = "FL", "Freelance", E14468 = "CT", "Contract")</f>
        <v>Full Time</v>
      </c>
      <c r="E14468" t="s">
        <v>11</v>
      </c>
      <c r="F14468" t="s">
        <v>16</v>
      </c>
      <c r="G14468">
        <v>114000</v>
      </c>
      <c r="H14468" t="s">
        <v>13</v>
      </c>
      <c r="I14468">
        <v>114000</v>
      </c>
      <c r="J14468" t="s">
        <v>14</v>
      </c>
      <c r="K14468">
        <v>100</v>
      </c>
      <c r="L14468" t="s">
        <v>14</v>
      </c>
      <c r="M14468" t="s">
        <v>15</v>
      </c>
    </row>
    <row r="14469" spans="1:13" x14ac:dyDescent="0.25">
      <c r="A14469">
        <v>2023</v>
      </c>
      <c r="B14469" t="str" cm="1">
        <f t="array" ref="B14469">_xlfn.IFS(C14469="SE","Senior", C14469 = "EX", "Excecutive",C14469 ="MI", "Middle", C14469 = "EN", "Entry")</f>
        <v>Senior</v>
      </c>
      <c r="C14469" t="s">
        <v>10</v>
      </c>
      <c r="D14469" t="str" cm="1">
        <f t="array" ref="D14469">_xlfn.IFS(E14469 = "FT","Full Time", E14469 = "PT", "Part Time", E14469 = "FL", "Freelance", E14469 = "CT", "Contract")</f>
        <v>Full Time</v>
      </c>
      <c r="E14469" t="s">
        <v>11</v>
      </c>
      <c r="F14469" t="s">
        <v>16</v>
      </c>
      <c r="G14469">
        <v>291500</v>
      </c>
      <c r="H14469" t="s">
        <v>13</v>
      </c>
      <c r="I14469">
        <v>291500</v>
      </c>
      <c r="J14469" t="s">
        <v>14</v>
      </c>
      <c r="K14469">
        <v>0</v>
      </c>
      <c r="L14469" t="s">
        <v>14</v>
      </c>
      <c r="M14469" t="s">
        <v>15</v>
      </c>
    </row>
    <row r="14470" spans="1:13" x14ac:dyDescent="0.25">
      <c r="A14470">
        <v>2023</v>
      </c>
      <c r="B14470" t="str" cm="1">
        <f t="array" ref="B14470">_xlfn.IFS(C14470="SE","Senior", C14470 = "EX", "Excecutive",C14470 ="MI", "Middle", C14470 = "EN", "Entry")</f>
        <v>Senior</v>
      </c>
      <c r="C14470" t="s">
        <v>10</v>
      </c>
      <c r="D14470" t="str" cm="1">
        <f t="array" ref="D14470">_xlfn.IFS(E14470 = "FT","Full Time", E14470 = "PT", "Part Time", E14470 = "FL", "Freelance", E14470 = "CT", "Contract")</f>
        <v>Full Time</v>
      </c>
      <c r="E14470" t="s">
        <v>11</v>
      </c>
      <c r="F14470" t="s">
        <v>16</v>
      </c>
      <c r="G14470">
        <v>180000</v>
      </c>
      <c r="H14470" t="s">
        <v>13</v>
      </c>
      <c r="I14470">
        <v>180000</v>
      </c>
      <c r="J14470" t="s">
        <v>14</v>
      </c>
      <c r="K14470">
        <v>0</v>
      </c>
      <c r="L14470" t="s">
        <v>14</v>
      </c>
      <c r="M14470" t="s">
        <v>15</v>
      </c>
    </row>
    <row r="14471" spans="1:13" x14ac:dyDescent="0.25">
      <c r="A14471">
        <v>2023</v>
      </c>
      <c r="B14471" t="str" cm="1">
        <f t="array" ref="B14471">_xlfn.IFS(C14471="SE","Senior", C14471 = "EX", "Excecutive",C14471 ="MI", "Middle", C14471 = "EN", "Entry")</f>
        <v>Excecutive</v>
      </c>
      <c r="C14471" t="s">
        <v>22</v>
      </c>
      <c r="D14471" t="str" cm="1">
        <f t="array" ref="D14471">_xlfn.IFS(E14471 = "FT","Full Time", E14471 = "PT", "Part Time", E14471 = "FL", "Freelance", E14471 = "CT", "Contract")</f>
        <v>Full Time</v>
      </c>
      <c r="E14471" t="s">
        <v>11</v>
      </c>
      <c r="F14471" t="s">
        <v>16</v>
      </c>
      <c r="G14471">
        <v>196200</v>
      </c>
      <c r="H14471" t="s">
        <v>13</v>
      </c>
      <c r="I14471">
        <v>196200</v>
      </c>
      <c r="J14471" t="s">
        <v>14</v>
      </c>
      <c r="K14471">
        <v>0</v>
      </c>
      <c r="L14471" t="s">
        <v>14</v>
      </c>
      <c r="M14471" t="s">
        <v>15</v>
      </c>
    </row>
    <row r="14472" spans="1:13" x14ac:dyDescent="0.25">
      <c r="A14472">
        <v>2023</v>
      </c>
      <c r="B14472" t="str" cm="1">
        <f t="array" ref="B14472">_xlfn.IFS(C14472="SE","Senior", C14472 = "EX", "Excecutive",C14472 ="MI", "Middle", C14472 = "EN", "Entry")</f>
        <v>Excecutive</v>
      </c>
      <c r="C14472" t="s">
        <v>22</v>
      </c>
      <c r="D14472" t="str" cm="1">
        <f t="array" ref="D14472">_xlfn.IFS(E14472 = "FT","Full Time", E14472 = "PT", "Part Time", E14472 = "FL", "Freelance", E14472 = "CT", "Contract")</f>
        <v>Full Time</v>
      </c>
      <c r="E14472" t="s">
        <v>11</v>
      </c>
      <c r="F14472" t="s">
        <v>16</v>
      </c>
      <c r="G14472">
        <v>150900</v>
      </c>
      <c r="H14472" t="s">
        <v>13</v>
      </c>
      <c r="I14472">
        <v>150900</v>
      </c>
      <c r="J14472" t="s">
        <v>14</v>
      </c>
      <c r="K14472">
        <v>0</v>
      </c>
      <c r="L14472" t="s">
        <v>14</v>
      </c>
      <c r="M14472" t="s">
        <v>15</v>
      </c>
    </row>
    <row r="14473" spans="1:13" x14ac:dyDescent="0.25">
      <c r="A14473">
        <v>2023</v>
      </c>
      <c r="B14473" t="str" cm="1">
        <f t="array" ref="B14473">_xlfn.IFS(C14473="SE","Senior", C14473 = "EX", "Excecutive",C14473 ="MI", "Middle", C14473 = "EN", "Entry")</f>
        <v>Senior</v>
      </c>
      <c r="C14473" t="s">
        <v>10</v>
      </c>
      <c r="D14473" t="str" cm="1">
        <f t="array" ref="D14473">_xlfn.IFS(E14473 = "FT","Full Time", E14473 = "PT", "Part Time", E14473 = "FL", "Freelance", E14473 = "CT", "Contract")</f>
        <v>Full Time</v>
      </c>
      <c r="E14473" t="s">
        <v>11</v>
      </c>
      <c r="F14473" t="s">
        <v>24</v>
      </c>
      <c r="G14473">
        <v>168400</v>
      </c>
      <c r="H14473" t="s">
        <v>13</v>
      </c>
      <c r="I14473">
        <v>168400</v>
      </c>
      <c r="J14473" t="s">
        <v>14</v>
      </c>
      <c r="K14473">
        <v>0</v>
      </c>
      <c r="L14473" t="s">
        <v>14</v>
      </c>
      <c r="M14473" t="s">
        <v>15</v>
      </c>
    </row>
    <row r="14474" spans="1:13" x14ac:dyDescent="0.25">
      <c r="A14474">
        <v>2023</v>
      </c>
      <c r="B14474" t="str" cm="1">
        <f t="array" ref="B14474">_xlfn.IFS(C14474="SE","Senior", C14474 = "EX", "Excecutive",C14474 ="MI", "Middle", C14474 = "EN", "Entry")</f>
        <v>Senior</v>
      </c>
      <c r="C14474" t="s">
        <v>10</v>
      </c>
      <c r="D14474" t="str" cm="1">
        <f t="array" ref="D14474">_xlfn.IFS(E14474 = "FT","Full Time", E14474 = "PT", "Part Time", E14474 = "FL", "Freelance", E14474 = "CT", "Contract")</f>
        <v>Full Time</v>
      </c>
      <c r="E14474" t="s">
        <v>11</v>
      </c>
      <c r="F14474" t="s">
        <v>24</v>
      </c>
      <c r="G14474">
        <v>105200</v>
      </c>
      <c r="H14474" t="s">
        <v>13</v>
      </c>
      <c r="I14474">
        <v>105200</v>
      </c>
      <c r="J14474" t="s">
        <v>14</v>
      </c>
      <c r="K14474">
        <v>0</v>
      </c>
      <c r="L14474" t="s">
        <v>14</v>
      </c>
      <c r="M14474" t="s">
        <v>15</v>
      </c>
    </row>
    <row r="14475" spans="1:13" x14ac:dyDescent="0.25">
      <c r="A14475">
        <v>2023</v>
      </c>
      <c r="B14475" t="str" cm="1">
        <f t="array" ref="B14475">_xlfn.IFS(C14475="SE","Senior", C14475 = "EX", "Excecutive",C14475 ="MI", "Middle", C14475 = "EN", "Entry")</f>
        <v>Middle</v>
      </c>
      <c r="C14475" t="s">
        <v>18</v>
      </c>
      <c r="D14475" t="str" cm="1">
        <f t="array" ref="D14475">_xlfn.IFS(E14475 = "FT","Full Time", E14475 = "PT", "Part Time", E14475 = "FL", "Freelance", E14475 = "CT", "Contract")</f>
        <v>Full Time</v>
      </c>
      <c r="E14475" t="s">
        <v>11</v>
      </c>
      <c r="F14475" t="s">
        <v>16</v>
      </c>
      <c r="G14475">
        <v>95000</v>
      </c>
      <c r="H14475" t="s">
        <v>13</v>
      </c>
      <c r="I14475">
        <v>95000</v>
      </c>
      <c r="J14475" t="s">
        <v>70</v>
      </c>
      <c r="K14475">
        <v>100</v>
      </c>
      <c r="L14475" t="s">
        <v>70</v>
      </c>
      <c r="M14475" t="s">
        <v>15</v>
      </c>
    </row>
    <row r="14476" spans="1:13" x14ac:dyDescent="0.25">
      <c r="A14476">
        <v>2023</v>
      </c>
      <c r="B14476" t="str" cm="1">
        <f t="array" ref="B14476">_xlfn.IFS(C14476="SE","Senior", C14476 = "EX", "Excecutive",C14476 ="MI", "Middle", C14476 = "EN", "Entry")</f>
        <v>Middle</v>
      </c>
      <c r="C14476" t="s">
        <v>18</v>
      </c>
      <c r="D14476" t="str" cm="1">
        <f t="array" ref="D14476">_xlfn.IFS(E14476 = "FT","Full Time", E14476 = "PT", "Part Time", E14476 = "FL", "Freelance", E14476 = "CT", "Contract")</f>
        <v>Full Time</v>
      </c>
      <c r="E14476" t="s">
        <v>11</v>
      </c>
      <c r="F14476" t="s">
        <v>16</v>
      </c>
      <c r="G14476">
        <v>80000</v>
      </c>
      <c r="H14476" t="s">
        <v>13</v>
      </c>
      <c r="I14476">
        <v>80000</v>
      </c>
      <c r="J14476" t="s">
        <v>70</v>
      </c>
      <c r="K14476">
        <v>100</v>
      </c>
      <c r="L14476" t="s">
        <v>70</v>
      </c>
      <c r="M14476" t="s">
        <v>15</v>
      </c>
    </row>
    <row r="14477" spans="1:13" x14ac:dyDescent="0.25">
      <c r="A14477">
        <v>2023</v>
      </c>
      <c r="B14477" t="str" cm="1">
        <f t="array" ref="B14477">_xlfn.IFS(C14477="SE","Senior", C14477 = "EX", "Excecutive",C14477 ="MI", "Middle", C14477 = "EN", "Entry")</f>
        <v>Middle</v>
      </c>
      <c r="C14477" t="s">
        <v>18</v>
      </c>
      <c r="D14477" t="str" cm="1">
        <f t="array" ref="D14477">_xlfn.IFS(E14477 = "FT","Full Time", E14477 = "PT", "Part Time", E14477 = "FL", "Freelance", E14477 = "CT", "Contract")</f>
        <v>Full Time</v>
      </c>
      <c r="E14477" t="s">
        <v>11</v>
      </c>
      <c r="F14477" t="s">
        <v>21</v>
      </c>
      <c r="G14477">
        <v>116000</v>
      </c>
      <c r="H14477" t="s">
        <v>13</v>
      </c>
      <c r="I14477">
        <v>116000</v>
      </c>
      <c r="J14477" t="s">
        <v>14</v>
      </c>
      <c r="K14477">
        <v>0</v>
      </c>
      <c r="L14477" t="s">
        <v>14</v>
      </c>
      <c r="M14477" t="s">
        <v>15</v>
      </c>
    </row>
    <row r="14478" spans="1:13" x14ac:dyDescent="0.25">
      <c r="A14478">
        <v>2023</v>
      </c>
      <c r="B14478" t="str" cm="1">
        <f t="array" ref="B14478">_xlfn.IFS(C14478="SE","Senior", C14478 = "EX", "Excecutive",C14478 ="MI", "Middle", C14478 = "EN", "Entry")</f>
        <v>Middle</v>
      </c>
      <c r="C14478" t="s">
        <v>18</v>
      </c>
      <c r="D14478" t="str" cm="1">
        <f t="array" ref="D14478">_xlfn.IFS(E14478 = "FT","Full Time", E14478 = "PT", "Part Time", E14478 = "FL", "Freelance", E14478 = "CT", "Contract")</f>
        <v>Full Time</v>
      </c>
      <c r="E14478" t="s">
        <v>11</v>
      </c>
      <c r="F14478" t="s">
        <v>21</v>
      </c>
      <c r="G14478">
        <v>72000</v>
      </c>
      <c r="H14478" t="s">
        <v>13</v>
      </c>
      <c r="I14478">
        <v>72000</v>
      </c>
      <c r="J14478" t="s">
        <v>14</v>
      </c>
      <c r="K14478">
        <v>0</v>
      </c>
      <c r="L14478" t="s">
        <v>14</v>
      </c>
      <c r="M14478" t="s">
        <v>15</v>
      </c>
    </row>
    <row r="14479" spans="1:13" x14ac:dyDescent="0.25">
      <c r="A14479">
        <v>2023</v>
      </c>
      <c r="B14479" t="str" cm="1">
        <f t="array" ref="B14479">_xlfn.IFS(C14479="SE","Senior", C14479 = "EX", "Excecutive",C14479 ="MI", "Middle", C14479 = "EN", "Entry")</f>
        <v>Senior</v>
      </c>
      <c r="C14479" t="s">
        <v>10</v>
      </c>
      <c r="D14479" t="str" cm="1">
        <f t="array" ref="D14479">_xlfn.IFS(E14479 = "FT","Full Time", E14479 = "PT", "Part Time", E14479 = "FL", "Freelance", E14479 = "CT", "Contract")</f>
        <v>Full Time</v>
      </c>
      <c r="E14479" t="s">
        <v>11</v>
      </c>
      <c r="F14479" t="s">
        <v>60</v>
      </c>
      <c r="G14479">
        <v>207000</v>
      </c>
      <c r="H14479" t="s">
        <v>13</v>
      </c>
      <c r="I14479">
        <v>207000</v>
      </c>
      <c r="J14479" t="s">
        <v>14</v>
      </c>
      <c r="K14479">
        <v>0</v>
      </c>
      <c r="L14479" t="s">
        <v>14</v>
      </c>
      <c r="M14479" t="s">
        <v>15</v>
      </c>
    </row>
    <row r="14480" spans="1:13" x14ac:dyDescent="0.25">
      <c r="A14480">
        <v>2023</v>
      </c>
      <c r="B14480" t="str" cm="1">
        <f t="array" ref="B14480">_xlfn.IFS(C14480="SE","Senior", C14480 = "EX", "Excecutive",C14480 ="MI", "Middle", C14480 = "EN", "Entry")</f>
        <v>Senior</v>
      </c>
      <c r="C14480" t="s">
        <v>10</v>
      </c>
      <c r="D14480" t="str" cm="1">
        <f t="array" ref="D14480">_xlfn.IFS(E14480 = "FT","Full Time", E14480 = "PT", "Part Time", E14480 = "FL", "Freelance", E14480 = "CT", "Contract")</f>
        <v>Full Time</v>
      </c>
      <c r="E14480" t="s">
        <v>11</v>
      </c>
      <c r="F14480" t="s">
        <v>60</v>
      </c>
      <c r="G14480">
        <v>167000</v>
      </c>
      <c r="H14480" t="s">
        <v>13</v>
      </c>
      <c r="I14480">
        <v>167000</v>
      </c>
      <c r="J14480" t="s">
        <v>14</v>
      </c>
      <c r="K14480">
        <v>0</v>
      </c>
      <c r="L14480" t="s">
        <v>14</v>
      </c>
      <c r="M14480" t="s">
        <v>15</v>
      </c>
    </row>
    <row r="14481" spans="1:13" x14ac:dyDescent="0.25">
      <c r="A14481">
        <v>2023</v>
      </c>
      <c r="B14481" t="str" cm="1">
        <f t="array" ref="B14481">_xlfn.IFS(C14481="SE","Senior", C14481 = "EX", "Excecutive",C14481 ="MI", "Middle", C14481 = "EN", "Entry")</f>
        <v>Senior</v>
      </c>
      <c r="C14481" t="s">
        <v>10</v>
      </c>
      <c r="D14481" t="str" cm="1">
        <f t="array" ref="D14481">_xlfn.IFS(E14481 = "FT","Full Time", E14481 = "PT", "Part Time", E14481 = "FL", "Freelance", E14481 = "CT", "Contract")</f>
        <v>Full Time</v>
      </c>
      <c r="E14481" t="s">
        <v>11</v>
      </c>
      <c r="F14481" t="s">
        <v>17</v>
      </c>
      <c r="G14481">
        <v>145000</v>
      </c>
      <c r="H14481" t="s">
        <v>13</v>
      </c>
      <c r="I14481">
        <v>145000</v>
      </c>
      <c r="J14481" t="s">
        <v>14</v>
      </c>
      <c r="K14481">
        <v>0</v>
      </c>
      <c r="L14481" t="s">
        <v>14</v>
      </c>
      <c r="M14481" t="s">
        <v>15</v>
      </c>
    </row>
    <row r="14482" spans="1:13" x14ac:dyDescent="0.25">
      <c r="A14482">
        <v>2023</v>
      </c>
      <c r="B14482" t="str" cm="1">
        <f t="array" ref="B14482">_xlfn.IFS(C14482="SE","Senior", C14482 = "EX", "Excecutive",C14482 ="MI", "Middle", C14482 = "EN", "Entry")</f>
        <v>Senior</v>
      </c>
      <c r="C14482" t="s">
        <v>10</v>
      </c>
      <c r="D14482" t="str" cm="1">
        <f t="array" ref="D14482">_xlfn.IFS(E14482 = "FT","Full Time", E14482 = "PT", "Part Time", E14482 = "FL", "Freelance", E14482 = "CT", "Contract")</f>
        <v>Full Time</v>
      </c>
      <c r="E14482" t="s">
        <v>11</v>
      </c>
      <c r="F14482" t="s">
        <v>17</v>
      </c>
      <c r="G14482">
        <v>135000</v>
      </c>
      <c r="H14482" t="s">
        <v>13</v>
      </c>
      <c r="I14482">
        <v>135000</v>
      </c>
      <c r="J14482" t="s">
        <v>14</v>
      </c>
      <c r="K14482">
        <v>0</v>
      </c>
      <c r="L14482" t="s">
        <v>14</v>
      </c>
      <c r="M14482" t="s">
        <v>15</v>
      </c>
    </row>
    <row r="14483" spans="1:13" x14ac:dyDescent="0.25">
      <c r="A14483">
        <v>2023</v>
      </c>
      <c r="B14483" t="str" cm="1">
        <f t="array" ref="B14483">_xlfn.IFS(C14483="SE","Senior", C14483 = "EX", "Excecutive",C14483 ="MI", "Middle", C14483 = "EN", "Entry")</f>
        <v>Middle</v>
      </c>
      <c r="C14483" t="s">
        <v>18</v>
      </c>
      <c r="D14483" t="str" cm="1">
        <f t="array" ref="D14483">_xlfn.IFS(E14483 = "FT","Full Time", E14483 = "PT", "Part Time", E14483 = "FL", "Freelance", E14483 = "CT", "Contract")</f>
        <v>Full Time</v>
      </c>
      <c r="E14483" t="s">
        <v>11</v>
      </c>
      <c r="F14483" t="s">
        <v>16</v>
      </c>
      <c r="G14483">
        <v>105000</v>
      </c>
      <c r="H14483" t="s">
        <v>13</v>
      </c>
      <c r="I14483">
        <v>105000</v>
      </c>
      <c r="J14483" t="s">
        <v>14</v>
      </c>
      <c r="K14483">
        <v>0</v>
      </c>
      <c r="L14483" t="s">
        <v>14</v>
      </c>
      <c r="M14483" t="s">
        <v>15</v>
      </c>
    </row>
    <row r="14484" spans="1:13" x14ac:dyDescent="0.25">
      <c r="A14484">
        <v>2023</v>
      </c>
      <c r="B14484" t="str" cm="1">
        <f t="array" ref="B14484">_xlfn.IFS(C14484="SE","Senior", C14484 = "EX", "Excecutive",C14484 ="MI", "Middle", C14484 = "EN", "Entry")</f>
        <v>Middle</v>
      </c>
      <c r="C14484" t="s">
        <v>18</v>
      </c>
      <c r="D14484" t="str" cm="1">
        <f t="array" ref="D14484">_xlfn.IFS(E14484 = "FT","Full Time", E14484 = "PT", "Part Time", E14484 = "FL", "Freelance", E14484 = "CT", "Contract")</f>
        <v>Full Time</v>
      </c>
      <c r="E14484" t="s">
        <v>11</v>
      </c>
      <c r="F14484" t="s">
        <v>16</v>
      </c>
      <c r="G14484">
        <v>70000</v>
      </c>
      <c r="H14484" t="s">
        <v>13</v>
      </c>
      <c r="I14484">
        <v>70000</v>
      </c>
      <c r="J14484" t="s">
        <v>14</v>
      </c>
      <c r="K14484">
        <v>0</v>
      </c>
      <c r="L14484" t="s">
        <v>14</v>
      </c>
      <c r="M14484" t="s">
        <v>15</v>
      </c>
    </row>
    <row r="14485" spans="1:13" x14ac:dyDescent="0.25">
      <c r="A14485">
        <v>2023</v>
      </c>
      <c r="B14485" t="str" cm="1">
        <f t="array" ref="B14485">_xlfn.IFS(C14485="SE","Senior", C14485 = "EX", "Excecutive",C14485 ="MI", "Middle", C14485 = "EN", "Entry")</f>
        <v>Senior</v>
      </c>
      <c r="C14485" t="s">
        <v>10</v>
      </c>
      <c r="D14485" t="str" cm="1">
        <f t="array" ref="D14485">_xlfn.IFS(E14485 = "FT","Full Time", E14485 = "PT", "Part Time", E14485 = "FL", "Freelance", E14485 = "CT", "Contract")</f>
        <v>Full Time</v>
      </c>
      <c r="E14485" t="s">
        <v>11</v>
      </c>
      <c r="F14485" t="s">
        <v>28</v>
      </c>
      <c r="G14485">
        <v>180000</v>
      </c>
      <c r="H14485" t="s">
        <v>13</v>
      </c>
      <c r="I14485">
        <v>180000</v>
      </c>
      <c r="J14485" t="s">
        <v>14</v>
      </c>
      <c r="K14485">
        <v>100</v>
      </c>
      <c r="L14485" t="s">
        <v>14</v>
      </c>
      <c r="M14485" t="s">
        <v>15</v>
      </c>
    </row>
    <row r="14486" spans="1:13" x14ac:dyDescent="0.25">
      <c r="A14486">
        <v>2023</v>
      </c>
      <c r="B14486" t="str" cm="1">
        <f t="array" ref="B14486">_xlfn.IFS(C14486="SE","Senior", C14486 = "EX", "Excecutive",C14486 ="MI", "Middle", C14486 = "EN", "Entry")</f>
        <v>Senior</v>
      </c>
      <c r="C14486" t="s">
        <v>10</v>
      </c>
      <c r="D14486" t="str" cm="1">
        <f t="array" ref="D14486">_xlfn.IFS(E14486 = "FT","Full Time", E14486 = "PT", "Part Time", E14486 = "FL", "Freelance", E14486 = "CT", "Contract")</f>
        <v>Full Time</v>
      </c>
      <c r="E14486" t="s">
        <v>11</v>
      </c>
      <c r="F14486" t="s">
        <v>28</v>
      </c>
      <c r="G14486">
        <v>115000</v>
      </c>
      <c r="H14486" t="s">
        <v>13</v>
      </c>
      <c r="I14486">
        <v>115000</v>
      </c>
      <c r="J14486" t="s">
        <v>14</v>
      </c>
      <c r="K14486">
        <v>100</v>
      </c>
      <c r="L14486" t="s">
        <v>14</v>
      </c>
      <c r="M14486" t="s">
        <v>15</v>
      </c>
    </row>
    <row r="14487" spans="1:13" x14ac:dyDescent="0.25">
      <c r="A14487">
        <v>2023</v>
      </c>
      <c r="B14487" t="str" cm="1">
        <f t="array" ref="B14487">_xlfn.IFS(C14487="SE","Senior", C14487 = "EX", "Excecutive",C14487 ="MI", "Middle", C14487 = "EN", "Entry")</f>
        <v>Senior</v>
      </c>
      <c r="C14487" t="s">
        <v>10</v>
      </c>
      <c r="D14487" t="str" cm="1">
        <f t="array" ref="D14487">_xlfn.IFS(E14487 = "FT","Full Time", E14487 = "PT", "Part Time", E14487 = "FL", "Freelance", E14487 = "CT", "Contract")</f>
        <v>Full Time</v>
      </c>
      <c r="E14487" t="s">
        <v>11</v>
      </c>
      <c r="F14487" t="s">
        <v>16</v>
      </c>
      <c r="G14487">
        <v>133800</v>
      </c>
      <c r="H14487" t="s">
        <v>13</v>
      </c>
      <c r="I14487">
        <v>133800</v>
      </c>
      <c r="J14487" t="s">
        <v>14</v>
      </c>
      <c r="K14487">
        <v>100</v>
      </c>
      <c r="L14487" t="s">
        <v>14</v>
      </c>
      <c r="M14487" t="s">
        <v>15</v>
      </c>
    </row>
    <row r="14488" spans="1:13" x14ac:dyDescent="0.25">
      <c r="A14488">
        <v>2023</v>
      </c>
      <c r="B14488" t="str" cm="1">
        <f t="array" ref="B14488">_xlfn.IFS(C14488="SE","Senior", C14488 = "EX", "Excecutive",C14488 ="MI", "Middle", C14488 = "EN", "Entry")</f>
        <v>Senior</v>
      </c>
      <c r="C14488" t="s">
        <v>10</v>
      </c>
      <c r="D14488" t="str" cm="1">
        <f t="array" ref="D14488">_xlfn.IFS(E14488 = "FT","Full Time", E14488 = "PT", "Part Time", E14488 = "FL", "Freelance", E14488 = "CT", "Contract")</f>
        <v>Full Time</v>
      </c>
      <c r="E14488" t="s">
        <v>11</v>
      </c>
      <c r="F14488" t="s">
        <v>16</v>
      </c>
      <c r="G14488">
        <v>96100</v>
      </c>
      <c r="H14488" t="s">
        <v>13</v>
      </c>
      <c r="I14488">
        <v>96100</v>
      </c>
      <c r="J14488" t="s">
        <v>14</v>
      </c>
      <c r="K14488">
        <v>100</v>
      </c>
      <c r="L14488" t="s">
        <v>14</v>
      </c>
      <c r="M14488" t="s">
        <v>15</v>
      </c>
    </row>
    <row r="14489" spans="1:13" x14ac:dyDescent="0.25">
      <c r="A14489">
        <v>2023</v>
      </c>
      <c r="B14489" t="str" cm="1">
        <f t="array" ref="B14489">_xlfn.IFS(C14489="SE","Senior", C14489 = "EX", "Excecutive",C14489 ="MI", "Middle", C14489 = "EN", "Entry")</f>
        <v>Middle</v>
      </c>
      <c r="C14489" t="s">
        <v>18</v>
      </c>
      <c r="D14489" t="str" cm="1">
        <f t="array" ref="D14489">_xlfn.IFS(E14489 = "FT","Full Time", E14489 = "PT", "Part Time", E14489 = "FL", "Freelance", E14489 = "CT", "Contract")</f>
        <v>Full Time</v>
      </c>
      <c r="E14489" t="s">
        <v>11</v>
      </c>
      <c r="F14489" t="s">
        <v>21</v>
      </c>
      <c r="G14489">
        <v>120000</v>
      </c>
      <c r="H14489" t="s">
        <v>13</v>
      </c>
      <c r="I14489">
        <v>120000</v>
      </c>
      <c r="J14489" t="s">
        <v>14</v>
      </c>
      <c r="K14489">
        <v>0</v>
      </c>
      <c r="L14489" t="s">
        <v>14</v>
      </c>
      <c r="M14489" t="s">
        <v>15</v>
      </c>
    </row>
    <row r="14490" spans="1:13" x14ac:dyDescent="0.25">
      <c r="A14490">
        <v>2023</v>
      </c>
      <c r="B14490" t="str" cm="1">
        <f t="array" ref="B14490">_xlfn.IFS(C14490="SE","Senior", C14490 = "EX", "Excecutive",C14490 ="MI", "Middle", C14490 = "EN", "Entry")</f>
        <v>Middle</v>
      </c>
      <c r="C14490" t="s">
        <v>18</v>
      </c>
      <c r="D14490" t="str" cm="1">
        <f t="array" ref="D14490">_xlfn.IFS(E14490 = "FT","Full Time", E14490 = "PT", "Part Time", E14490 = "FL", "Freelance", E14490 = "CT", "Contract")</f>
        <v>Full Time</v>
      </c>
      <c r="E14490" t="s">
        <v>11</v>
      </c>
      <c r="F14490" t="s">
        <v>21</v>
      </c>
      <c r="G14490">
        <v>80000</v>
      </c>
      <c r="H14490" t="s">
        <v>13</v>
      </c>
      <c r="I14490">
        <v>80000</v>
      </c>
      <c r="J14490" t="s">
        <v>14</v>
      </c>
      <c r="K14490">
        <v>0</v>
      </c>
      <c r="L14490" t="s">
        <v>14</v>
      </c>
      <c r="M14490" t="s">
        <v>15</v>
      </c>
    </row>
    <row r="14491" spans="1:13" x14ac:dyDescent="0.25">
      <c r="A14491">
        <v>2023</v>
      </c>
      <c r="B14491" t="str" cm="1">
        <f t="array" ref="B14491">_xlfn.IFS(C14491="SE","Senior", C14491 = "EX", "Excecutive",C14491 ="MI", "Middle", C14491 = "EN", "Entry")</f>
        <v>Senior</v>
      </c>
      <c r="C14491" t="s">
        <v>10</v>
      </c>
      <c r="D14491" t="str" cm="1">
        <f t="array" ref="D14491">_xlfn.IFS(E14491 = "FT","Full Time", E14491 = "PT", "Part Time", E14491 = "FL", "Freelance", E14491 = "CT", "Contract")</f>
        <v>Full Time</v>
      </c>
      <c r="E14491" t="s">
        <v>11</v>
      </c>
      <c r="F14491" t="s">
        <v>58</v>
      </c>
      <c r="G14491">
        <v>140000</v>
      </c>
      <c r="H14491" t="s">
        <v>13</v>
      </c>
      <c r="I14491">
        <v>140000</v>
      </c>
      <c r="J14491" t="s">
        <v>14</v>
      </c>
      <c r="K14491">
        <v>0</v>
      </c>
      <c r="L14491" t="s">
        <v>14</v>
      </c>
      <c r="M14491" t="s">
        <v>15</v>
      </c>
    </row>
    <row r="14492" spans="1:13" x14ac:dyDescent="0.25">
      <c r="A14492">
        <v>2023</v>
      </c>
      <c r="B14492" t="str" cm="1">
        <f t="array" ref="B14492">_xlfn.IFS(C14492="SE","Senior", C14492 = "EX", "Excecutive",C14492 ="MI", "Middle", C14492 = "EN", "Entry")</f>
        <v>Senior</v>
      </c>
      <c r="C14492" t="s">
        <v>10</v>
      </c>
      <c r="D14492" t="str" cm="1">
        <f t="array" ref="D14492">_xlfn.IFS(E14492 = "FT","Full Time", E14492 = "PT", "Part Time", E14492 = "FL", "Freelance", E14492 = "CT", "Contract")</f>
        <v>Full Time</v>
      </c>
      <c r="E14492" t="s">
        <v>11</v>
      </c>
      <c r="F14492" t="s">
        <v>58</v>
      </c>
      <c r="G14492">
        <v>100000</v>
      </c>
      <c r="H14492" t="s">
        <v>13</v>
      </c>
      <c r="I14492">
        <v>100000</v>
      </c>
      <c r="J14492" t="s">
        <v>14</v>
      </c>
      <c r="K14492">
        <v>0</v>
      </c>
      <c r="L14492" t="s">
        <v>14</v>
      </c>
      <c r="M14492" t="s">
        <v>15</v>
      </c>
    </row>
    <row r="14493" spans="1:13" x14ac:dyDescent="0.25">
      <c r="A14493">
        <v>2023</v>
      </c>
      <c r="B14493" t="str" cm="1">
        <f t="array" ref="B14493">_xlfn.IFS(C14493="SE","Senior", C14493 = "EX", "Excecutive",C14493 ="MI", "Middle", C14493 = "EN", "Entry")</f>
        <v>Senior</v>
      </c>
      <c r="C14493" t="s">
        <v>10</v>
      </c>
      <c r="D14493" t="str" cm="1">
        <f t="array" ref="D14493">_xlfn.IFS(E14493 = "FT","Full Time", E14493 = "PT", "Part Time", E14493 = "FL", "Freelance", E14493 = "CT", "Contract")</f>
        <v>Full Time</v>
      </c>
      <c r="E14493" t="s">
        <v>11</v>
      </c>
      <c r="F14493" t="s">
        <v>30</v>
      </c>
      <c r="G14493">
        <v>150000</v>
      </c>
      <c r="H14493" t="s">
        <v>13</v>
      </c>
      <c r="I14493">
        <v>150000</v>
      </c>
      <c r="J14493" t="s">
        <v>14</v>
      </c>
      <c r="K14493">
        <v>0</v>
      </c>
      <c r="L14493" t="s">
        <v>14</v>
      </c>
      <c r="M14493" t="s">
        <v>15</v>
      </c>
    </row>
    <row r="14494" spans="1:13" x14ac:dyDescent="0.25">
      <c r="A14494">
        <v>2023</v>
      </c>
      <c r="B14494" t="str" cm="1">
        <f t="array" ref="B14494">_xlfn.IFS(C14494="SE","Senior", C14494 = "EX", "Excecutive",C14494 ="MI", "Middle", C14494 = "EN", "Entry")</f>
        <v>Senior</v>
      </c>
      <c r="C14494" t="s">
        <v>10</v>
      </c>
      <c r="D14494" t="str" cm="1">
        <f t="array" ref="D14494">_xlfn.IFS(E14494 = "FT","Full Time", E14494 = "PT", "Part Time", E14494 = "FL", "Freelance", E14494 = "CT", "Contract")</f>
        <v>Full Time</v>
      </c>
      <c r="E14494" t="s">
        <v>11</v>
      </c>
      <c r="F14494" t="s">
        <v>30</v>
      </c>
      <c r="G14494">
        <v>120000</v>
      </c>
      <c r="H14494" t="s">
        <v>13</v>
      </c>
      <c r="I14494">
        <v>120000</v>
      </c>
      <c r="J14494" t="s">
        <v>14</v>
      </c>
      <c r="K14494">
        <v>0</v>
      </c>
      <c r="L14494" t="s">
        <v>14</v>
      </c>
      <c r="M14494" t="s">
        <v>15</v>
      </c>
    </row>
    <row r="14495" spans="1:13" x14ac:dyDescent="0.25">
      <c r="A14495">
        <v>2023</v>
      </c>
      <c r="B14495" t="str" cm="1">
        <f t="array" ref="B14495">_xlfn.IFS(C14495="SE","Senior", C14495 = "EX", "Excecutive",C14495 ="MI", "Middle", C14495 = "EN", "Entry")</f>
        <v>Senior</v>
      </c>
      <c r="C14495" t="s">
        <v>10</v>
      </c>
      <c r="D14495" t="str" cm="1">
        <f t="array" ref="D14495">_xlfn.IFS(E14495 = "FT","Full Time", E14495 = "PT", "Part Time", E14495 = "FL", "Freelance", E14495 = "CT", "Contract")</f>
        <v>Full Time</v>
      </c>
      <c r="E14495" t="s">
        <v>11</v>
      </c>
      <c r="F14495" t="s">
        <v>124</v>
      </c>
      <c r="G14495">
        <v>140000</v>
      </c>
      <c r="H14495" t="s">
        <v>13</v>
      </c>
      <c r="I14495">
        <v>140000</v>
      </c>
      <c r="J14495" t="s">
        <v>14</v>
      </c>
      <c r="K14495">
        <v>100</v>
      </c>
      <c r="L14495" t="s">
        <v>14</v>
      </c>
      <c r="M14495" t="s">
        <v>15</v>
      </c>
    </row>
    <row r="14496" spans="1:13" x14ac:dyDescent="0.25">
      <c r="A14496">
        <v>2023</v>
      </c>
      <c r="B14496" t="str" cm="1">
        <f t="array" ref="B14496">_xlfn.IFS(C14496="SE","Senior", C14496 = "EX", "Excecutive",C14496 ="MI", "Middle", C14496 = "EN", "Entry")</f>
        <v>Senior</v>
      </c>
      <c r="C14496" t="s">
        <v>10</v>
      </c>
      <c r="D14496" t="str" cm="1">
        <f t="array" ref="D14496">_xlfn.IFS(E14496 = "FT","Full Time", E14496 = "PT", "Part Time", E14496 = "FL", "Freelance", E14496 = "CT", "Contract")</f>
        <v>Full Time</v>
      </c>
      <c r="E14496" t="s">
        <v>11</v>
      </c>
      <c r="F14496" t="s">
        <v>124</v>
      </c>
      <c r="G14496">
        <v>115000</v>
      </c>
      <c r="H14496" t="s">
        <v>13</v>
      </c>
      <c r="I14496">
        <v>115000</v>
      </c>
      <c r="J14496" t="s">
        <v>14</v>
      </c>
      <c r="K14496">
        <v>100</v>
      </c>
      <c r="L14496" t="s">
        <v>14</v>
      </c>
      <c r="M14496" t="s">
        <v>15</v>
      </c>
    </row>
    <row r="14497" spans="1:13" x14ac:dyDescent="0.25">
      <c r="A14497">
        <v>2023</v>
      </c>
      <c r="B14497" t="str" cm="1">
        <f t="array" ref="B14497">_xlfn.IFS(C14497="SE","Senior", C14497 = "EX", "Excecutive",C14497 ="MI", "Middle", C14497 = "EN", "Entry")</f>
        <v>Senior</v>
      </c>
      <c r="C14497" t="s">
        <v>10</v>
      </c>
      <c r="D14497" t="str" cm="1">
        <f t="array" ref="D14497">_xlfn.IFS(E14497 = "FT","Full Time", E14497 = "PT", "Part Time", E14497 = "FL", "Freelance", E14497 = "CT", "Contract")</f>
        <v>Full Time</v>
      </c>
      <c r="E14497" t="s">
        <v>11</v>
      </c>
      <c r="F14497" t="s">
        <v>34</v>
      </c>
      <c r="G14497">
        <v>297300</v>
      </c>
      <c r="H14497" t="s">
        <v>13</v>
      </c>
      <c r="I14497">
        <v>297300</v>
      </c>
      <c r="J14497" t="s">
        <v>14</v>
      </c>
      <c r="K14497">
        <v>100</v>
      </c>
      <c r="L14497" t="s">
        <v>14</v>
      </c>
      <c r="M14497" t="s">
        <v>15</v>
      </c>
    </row>
    <row r="14498" spans="1:13" x14ac:dyDescent="0.25">
      <c r="A14498">
        <v>2023</v>
      </c>
      <c r="B14498" t="str" cm="1">
        <f t="array" ref="B14498">_xlfn.IFS(C14498="SE","Senior", C14498 = "EX", "Excecutive",C14498 ="MI", "Middle", C14498 = "EN", "Entry")</f>
        <v>Senior</v>
      </c>
      <c r="C14498" t="s">
        <v>10</v>
      </c>
      <c r="D14498" t="str" cm="1">
        <f t="array" ref="D14498">_xlfn.IFS(E14498 = "FT","Full Time", E14498 = "PT", "Part Time", E14498 = "FL", "Freelance", E14498 = "CT", "Contract")</f>
        <v>Full Time</v>
      </c>
      <c r="E14498" t="s">
        <v>11</v>
      </c>
      <c r="F14498" t="s">
        <v>34</v>
      </c>
      <c r="G14498">
        <v>198200</v>
      </c>
      <c r="H14498" t="s">
        <v>13</v>
      </c>
      <c r="I14498">
        <v>198200</v>
      </c>
      <c r="J14498" t="s">
        <v>14</v>
      </c>
      <c r="K14498">
        <v>100</v>
      </c>
      <c r="L14498" t="s">
        <v>14</v>
      </c>
      <c r="M14498" t="s">
        <v>15</v>
      </c>
    </row>
    <row r="14499" spans="1:13" x14ac:dyDescent="0.25">
      <c r="A14499">
        <v>2023</v>
      </c>
      <c r="B14499" t="str" cm="1">
        <f t="array" ref="B14499">_xlfn.IFS(C14499="SE","Senior", C14499 = "EX", "Excecutive",C14499 ="MI", "Middle", C14499 = "EN", "Entry")</f>
        <v>Senior</v>
      </c>
      <c r="C14499" t="s">
        <v>10</v>
      </c>
      <c r="D14499" t="str" cm="1">
        <f t="array" ref="D14499">_xlfn.IFS(E14499 = "FT","Full Time", E14499 = "PT", "Part Time", E14499 = "FL", "Freelance", E14499 = "CT", "Contract")</f>
        <v>Full Time</v>
      </c>
      <c r="E14499" t="s">
        <v>11</v>
      </c>
      <c r="F14499" t="s">
        <v>24</v>
      </c>
      <c r="G14499">
        <v>297300</v>
      </c>
      <c r="H14499" t="s">
        <v>13</v>
      </c>
      <c r="I14499">
        <v>297300</v>
      </c>
      <c r="J14499" t="s">
        <v>14</v>
      </c>
      <c r="K14499">
        <v>100</v>
      </c>
      <c r="L14499" t="s">
        <v>14</v>
      </c>
      <c r="M14499" t="s">
        <v>15</v>
      </c>
    </row>
    <row r="14500" spans="1:13" x14ac:dyDescent="0.25">
      <c r="A14500">
        <v>2023</v>
      </c>
      <c r="B14500" t="str" cm="1">
        <f t="array" ref="B14500">_xlfn.IFS(C14500="SE","Senior", C14500 = "EX", "Excecutive",C14500 ="MI", "Middle", C14500 = "EN", "Entry")</f>
        <v>Senior</v>
      </c>
      <c r="C14500" t="s">
        <v>10</v>
      </c>
      <c r="D14500" t="str" cm="1">
        <f t="array" ref="D14500">_xlfn.IFS(E14500 = "FT","Full Time", E14500 = "PT", "Part Time", E14500 = "FL", "Freelance", E14500 = "CT", "Contract")</f>
        <v>Full Time</v>
      </c>
      <c r="E14500" t="s">
        <v>11</v>
      </c>
      <c r="F14500" t="s">
        <v>24</v>
      </c>
      <c r="G14500">
        <v>198200</v>
      </c>
      <c r="H14500" t="s">
        <v>13</v>
      </c>
      <c r="I14500">
        <v>198200</v>
      </c>
      <c r="J14500" t="s">
        <v>14</v>
      </c>
      <c r="K14500">
        <v>100</v>
      </c>
      <c r="L14500" t="s">
        <v>14</v>
      </c>
      <c r="M14500" t="s">
        <v>15</v>
      </c>
    </row>
    <row r="14501" spans="1:13" x14ac:dyDescent="0.25">
      <c r="A14501">
        <v>2023</v>
      </c>
      <c r="B14501" t="str" cm="1">
        <f t="array" ref="B14501">_xlfn.IFS(C14501="SE","Senior", C14501 = "EX", "Excecutive",C14501 ="MI", "Middle", C14501 = "EN", "Entry")</f>
        <v>Senior</v>
      </c>
      <c r="C14501" t="s">
        <v>10</v>
      </c>
      <c r="D14501" t="str" cm="1">
        <f t="array" ref="D14501">_xlfn.IFS(E14501 = "FT","Full Time", E14501 = "PT", "Part Time", E14501 = "FL", "Freelance", E14501 = "CT", "Contract")</f>
        <v>Full Time</v>
      </c>
      <c r="E14501" t="s">
        <v>11</v>
      </c>
      <c r="F14501" t="s">
        <v>16</v>
      </c>
      <c r="G14501">
        <v>202000</v>
      </c>
      <c r="H14501" t="s">
        <v>13</v>
      </c>
      <c r="I14501">
        <v>202000</v>
      </c>
      <c r="J14501" t="s">
        <v>14</v>
      </c>
      <c r="K14501">
        <v>100</v>
      </c>
      <c r="L14501" t="s">
        <v>14</v>
      </c>
      <c r="M14501" t="s">
        <v>15</v>
      </c>
    </row>
    <row r="14502" spans="1:13" x14ac:dyDescent="0.25">
      <c r="A14502">
        <v>2023</v>
      </c>
      <c r="B14502" t="str" cm="1">
        <f t="array" ref="B14502">_xlfn.IFS(C14502="SE","Senior", C14502 = "EX", "Excecutive",C14502 ="MI", "Middle", C14502 = "EN", "Entry")</f>
        <v>Senior</v>
      </c>
      <c r="C14502" t="s">
        <v>10</v>
      </c>
      <c r="D14502" t="str" cm="1">
        <f t="array" ref="D14502">_xlfn.IFS(E14502 = "FT","Full Time", E14502 = "PT", "Part Time", E14502 = "FL", "Freelance", E14502 = "CT", "Contract")</f>
        <v>Full Time</v>
      </c>
      <c r="E14502" t="s">
        <v>11</v>
      </c>
      <c r="F14502" t="s">
        <v>16</v>
      </c>
      <c r="G14502">
        <v>135000</v>
      </c>
      <c r="H14502" t="s">
        <v>13</v>
      </c>
      <c r="I14502">
        <v>135000</v>
      </c>
      <c r="J14502" t="s">
        <v>14</v>
      </c>
      <c r="K14502">
        <v>100</v>
      </c>
      <c r="L14502" t="s">
        <v>14</v>
      </c>
      <c r="M14502" t="s">
        <v>15</v>
      </c>
    </row>
    <row r="14503" spans="1:13" x14ac:dyDescent="0.25">
      <c r="A14503">
        <v>2023</v>
      </c>
      <c r="B14503" t="str" cm="1">
        <f t="array" ref="B14503">_xlfn.IFS(C14503="SE","Senior", C14503 = "EX", "Excecutive",C14503 ="MI", "Middle", C14503 = "EN", "Entry")</f>
        <v>Senior</v>
      </c>
      <c r="C14503" t="s">
        <v>10</v>
      </c>
      <c r="D14503" t="str" cm="1">
        <f t="array" ref="D14503">_xlfn.IFS(E14503 = "FT","Full Time", E14503 = "PT", "Part Time", E14503 = "FL", "Freelance", E14503 = "CT", "Contract")</f>
        <v>Full Time</v>
      </c>
      <c r="E14503" t="s">
        <v>11</v>
      </c>
      <c r="F14503" t="s">
        <v>24</v>
      </c>
      <c r="G14503">
        <v>110000</v>
      </c>
      <c r="H14503" t="s">
        <v>13</v>
      </c>
      <c r="I14503">
        <v>110000</v>
      </c>
      <c r="J14503" t="s">
        <v>14</v>
      </c>
      <c r="K14503">
        <v>100</v>
      </c>
      <c r="L14503" t="s">
        <v>14</v>
      </c>
      <c r="M14503" t="s">
        <v>15</v>
      </c>
    </row>
    <row r="14504" spans="1:13" x14ac:dyDescent="0.25">
      <c r="A14504">
        <v>2023</v>
      </c>
      <c r="B14504" t="str" cm="1">
        <f t="array" ref="B14504">_xlfn.IFS(C14504="SE","Senior", C14504 = "EX", "Excecutive",C14504 ="MI", "Middle", C14504 = "EN", "Entry")</f>
        <v>Senior</v>
      </c>
      <c r="C14504" t="s">
        <v>10</v>
      </c>
      <c r="D14504" t="str" cm="1">
        <f t="array" ref="D14504">_xlfn.IFS(E14504 = "FT","Full Time", E14504 = "PT", "Part Time", E14504 = "FL", "Freelance", E14504 = "CT", "Contract")</f>
        <v>Full Time</v>
      </c>
      <c r="E14504" t="s">
        <v>11</v>
      </c>
      <c r="F14504" t="s">
        <v>24</v>
      </c>
      <c r="G14504">
        <v>84000</v>
      </c>
      <c r="H14504" t="s">
        <v>13</v>
      </c>
      <c r="I14504">
        <v>84000</v>
      </c>
      <c r="J14504" t="s">
        <v>14</v>
      </c>
      <c r="K14504">
        <v>100</v>
      </c>
      <c r="L14504" t="s">
        <v>14</v>
      </c>
      <c r="M14504" t="s">
        <v>15</v>
      </c>
    </row>
    <row r="14505" spans="1:13" x14ac:dyDescent="0.25">
      <c r="A14505">
        <v>2023</v>
      </c>
      <c r="B14505" t="str" cm="1">
        <f t="array" ref="B14505">_xlfn.IFS(C14505="SE","Senior", C14505 = "EX", "Excecutive",C14505 ="MI", "Middle", C14505 = "EN", "Entry")</f>
        <v>Middle</v>
      </c>
      <c r="C14505" t="s">
        <v>18</v>
      </c>
      <c r="D14505" t="str" cm="1">
        <f t="array" ref="D14505">_xlfn.IFS(E14505 = "FT","Full Time", E14505 = "PT", "Part Time", E14505 = "FL", "Freelance", E14505 = "CT", "Contract")</f>
        <v>Full Time</v>
      </c>
      <c r="E14505" t="s">
        <v>11</v>
      </c>
      <c r="F14505" t="s">
        <v>17</v>
      </c>
      <c r="G14505">
        <v>219000</v>
      </c>
      <c r="H14505" t="s">
        <v>13</v>
      </c>
      <c r="I14505">
        <v>219000</v>
      </c>
      <c r="J14505" t="s">
        <v>14</v>
      </c>
      <c r="K14505">
        <v>50</v>
      </c>
      <c r="L14505" t="s">
        <v>14</v>
      </c>
      <c r="M14505" t="s">
        <v>26</v>
      </c>
    </row>
    <row r="14506" spans="1:13" x14ac:dyDescent="0.25">
      <c r="A14506">
        <v>2023</v>
      </c>
      <c r="B14506" t="str" cm="1">
        <f t="array" ref="B14506">_xlfn.IFS(C14506="SE","Senior", C14506 = "EX", "Excecutive",C14506 ="MI", "Middle", C14506 = "EN", "Entry")</f>
        <v>Senior</v>
      </c>
      <c r="C14506" t="s">
        <v>10</v>
      </c>
      <c r="D14506" t="str" cm="1">
        <f t="array" ref="D14506">_xlfn.IFS(E14506 = "FT","Full Time", E14506 = "PT", "Part Time", E14506 = "FL", "Freelance", E14506 = "CT", "Contract")</f>
        <v>Full Time</v>
      </c>
      <c r="E14506" t="s">
        <v>11</v>
      </c>
      <c r="F14506" t="s">
        <v>25</v>
      </c>
      <c r="G14506">
        <v>230000</v>
      </c>
      <c r="H14506" t="s">
        <v>13</v>
      </c>
      <c r="I14506">
        <v>230000</v>
      </c>
      <c r="J14506" t="s">
        <v>14</v>
      </c>
      <c r="K14506">
        <v>100</v>
      </c>
      <c r="L14506" t="s">
        <v>14</v>
      </c>
      <c r="M14506" t="s">
        <v>15</v>
      </c>
    </row>
    <row r="14507" spans="1:13" x14ac:dyDescent="0.25">
      <c r="A14507">
        <v>2023</v>
      </c>
      <c r="B14507" t="str" cm="1">
        <f t="array" ref="B14507">_xlfn.IFS(C14507="SE","Senior", C14507 = "EX", "Excecutive",C14507 ="MI", "Middle", C14507 = "EN", "Entry")</f>
        <v>Senior</v>
      </c>
      <c r="C14507" t="s">
        <v>10</v>
      </c>
      <c r="D14507" t="str" cm="1">
        <f t="array" ref="D14507">_xlfn.IFS(E14507 = "FT","Full Time", E14507 = "PT", "Part Time", E14507 = "FL", "Freelance", E14507 = "CT", "Contract")</f>
        <v>Full Time</v>
      </c>
      <c r="E14507" t="s">
        <v>11</v>
      </c>
      <c r="F14507" t="s">
        <v>25</v>
      </c>
      <c r="G14507">
        <v>196000</v>
      </c>
      <c r="H14507" t="s">
        <v>13</v>
      </c>
      <c r="I14507">
        <v>196000</v>
      </c>
      <c r="J14507" t="s">
        <v>14</v>
      </c>
      <c r="K14507">
        <v>100</v>
      </c>
      <c r="L14507" t="s">
        <v>14</v>
      </c>
      <c r="M14507" t="s">
        <v>15</v>
      </c>
    </row>
    <row r="14508" spans="1:13" x14ac:dyDescent="0.25">
      <c r="A14508">
        <v>2023</v>
      </c>
      <c r="B14508" t="str" cm="1">
        <f t="array" ref="B14508">_xlfn.IFS(C14508="SE","Senior", C14508 = "EX", "Excecutive",C14508 ="MI", "Middle", C14508 = "EN", "Entry")</f>
        <v>Senior</v>
      </c>
      <c r="C14508" t="s">
        <v>10</v>
      </c>
      <c r="D14508" t="str" cm="1">
        <f t="array" ref="D14508">_xlfn.IFS(E14508 = "FT","Full Time", E14508 = "PT", "Part Time", E14508 = "FL", "Freelance", E14508 = "CT", "Contract")</f>
        <v>Full Time</v>
      </c>
      <c r="E14508" t="s">
        <v>11</v>
      </c>
      <c r="F14508" t="s">
        <v>78</v>
      </c>
      <c r="G14508">
        <v>140000</v>
      </c>
      <c r="H14508" t="s">
        <v>13</v>
      </c>
      <c r="I14508">
        <v>140000</v>
      </c>
      <c r="J14508" t="s">
        <v>14</v>
      </c>
      <c r="K14508">
        <v>100</v>
      </c>
      <c r="L14508" t="s">
        <v>14</v>
      </c>
      <c r="M14508" t="s">
        <v>15</v>
      </c>
    </row>
    <row r="14509" spans="1:13" x14ac:dyDescent="0.25">
      <c r="A14509">
        <v>2023</v>
      </c>
      <c r="B14509" t="str" cm="1">
        <f t="array" ref="B14509">_xlfn.IFS(C14509="SE","Senior", C14509 = "EX", "Excecutive",C14509 ="MI", "Middle", C14509 = "EN", "Entry")</f>
        <v>Senior</v>
      </c>
      <c r="C14509" t="s">
        <v>10</v>
      </c>
      <c r="D14509" t="str" cm="1">
        <f t="array" ref="D14509">_xlfn.IFS(E14509 = "FT","Full Time", E14509 = "PT", "Part Time", E14509 = "FL", "Freelance", E14509 = "CT", "Contract")</f>
        <v>Full Time</v>
      </c>
      <c r="E14509" t="s">
        <v>11</v>
      </c>
      <c r="F14509" t="s">
        <v>78</v>
      </c>
      <c r="G14509">
        <v>110000</v>
      </c>
      <c r="H14509" t="s">
        <v>13</v>
      </c>
      <c r="I14509">
        <v>110000</v>
      </c>
      <c r="J14509" t="s">
        <v>14</v>
      </c>
      <c r="K14509">
        <v>100</v>
      </c>
      <c r="L14509" t="s">
        <v>14</v>
      </c>
      <c r="M14509" t="s">
        <v>15</v>
      </c>
    </row>
    <row r="14510" spans="1:13" x14ac:dyDescent="0.25">
      <c r="A14510">
        <v>2023</v>
      </c>
      <c r="B14510" t="str" cm="1">
        <f t="array" ref="B14510">_xlfn.IFS(C14510="SE","Senior", C14510 = "EX", "Excecutive",C14510 ="MI", "Middle", C14510 = "EN", "Entry")</f>
        <v>Middle</v>
      </c>
      <c r="C14510" t="s">
        <v>18</v>
      </c>
      <c r="D14510" t="str" cm="1">
        <f t="array" ref="D14510">_xlfn.IFS(E14510 = "FT","Full Time", E14510 = "PT", "Part Time", E14510 = "FL", "Freelance", E14510 = "CT", "Contract")</f>
        <v>Full Time</v>
      </c>
      <c r="E14510" t="s">
        <v>11</v>
      </c>
      <c r="F14510" t="s">
        <v>21</v>
      </c>
      <c r="G14510">
        <v>150000</v>
      </c>
      <c r="H14510" t="s">
        <v>13</v>
      </c>
      <c r="I14510">
        <v>150000</v>
      </c>
      <c r="J14510" t="s">
        <v>14</v>
      </c>
      <c r="K14510">
        <v>0</v>
      </c>
      <c r="L14510" t="s">
        <v>14</v>
      </c>
      <c r="M14510" t="s">
        <v>15</v>
      </c>
    </row>
    <row r="14511" spans="1:13" x14ac:dyDescent="0.25">
      <c r="A14511">
        <v>2023</v>
      </c>
      <c r="B14511" t="str" cm="1">
        <f t="array" ref="B14511">_xlfn.IFS(C14511="SE","Senior", C14511 = "EX", "Excecutive",C14511 ="MI", "Middle", C14511 = "EN", "Entry")</f>
        <v>Middle</v>
      </c>
      <c r="C14511" t="s">
        <v>18</v>
      </c>
      <c r="D14511" t="str" cm="1">
        <f t="array" ref="D14511">_xlfn.IFS(E14511 = "FT","Full Time", E14511 = "PT", "Part Time", E14511 = "FL", "Freelance", E14511 = "CT", "Contract")</f>
        <v>Full Time</v>
      </c>
      <c r="E14511" t="s">
        <v>11</v>
      </c>
      <c r="F14511" t="s">
        <v>21</v>
      </c>
      <c r="G14511">
        <v>100000</v>
      </c>
      <c r="H14511" t="s">
        <v>13</v>
      </c>
      <c r="I14511">
        <v>100000</v>
      </c>
      <c r="J14511" t="s">
        <v>14</v>
      </c>
      <c r="K14511">
        <v>0</v>
      </c>
      <c r="L14511" t="s">
        <v>14</v>
      </c>
      <c r="M14511" t="s">
        <v>15</v>
      </c>
    </row>
    <row r="14512" spans="1:13" x14ac:dyDescent="0.25">
      <c r="A14512">
        <v>2023</v>
      </c>
      <c r="B14512" t="str" cm="1">
        <f t="array" ref="B14512">_xlfn.IFS(C14512="SE","Senior", C14512 = "EX", "Excecutive",C14512 ="MI", "Middle", C14512 = "EN", "Entry")</f>
        <v>Senior</v>
      </c>
      <c r="C14512" t="s">
        <v>10</v>
      </c>
      <c r="D14512" t="str" cm="1">
        <f t="array" ref="D14512">_xlfn.IFS(E14512 = "FT","Full Time", E14512 = "PT", "Part Time", E14512 = "FL", "Freelance", E14512 = "CT", "Contract")</f>
        <v>Full Time</v>
      </c>
      <c r="E14512" t="s">
        <v>11</v>
      </c>
      <c r="F14512" t="s">
        <v>16</v>
      </c>
      <c r="G14512">
        <v>160000</v>
      </c>
      <c r="H14512" t="s">
        <v>13</v>
      </c>
      <c r="I14512">
        <v>160000</v>
      </c>
      <c r="J14512" t="s">
        <v>14</v>
      </c>
      <c r="K14512">
        <v>0</v>
      </c>
      <c r="L14512" t="s">
        <v>14</v>
      </c>
      <c r="M14512" t="s">
        <v>15</v>
      </c>
    </row>
    <row r="14513" spans="1:13" x14ac:dyDescent="0.25">
      <c r="A14513">
        <v>2023</v>
      </c>
      <c r="B14513" t="str" cm="1">
        <f t="array" ref="B14513">_xlfn.IFS(C14513="SE","Senior", C14513 = "EX", "Excecutive",C14513 ="MI", "Middle", C14513 = "EN", "Entry")</f>
        <v>Senior</v>
      </c>
      <c r="C14513" t="s">
        <v>10</v>
      </c>
      <c r="D14513" t="str" cm="1">
        <f t="array" ref="D14513">_xlfn.IFS(E14513 = "FT","Full Time", E14513 = "PT", "Part Time", E14513 = "FL", "Freelance", E14513 = "CT", "Contract")</f>
        <v>Full Time</v>
      </c>
      <c r="E14513" t="s">
        <v>11</v>
      </c>
      <c r="F14513" t="s">
        <v>16</v>
      </c>
      <c r="G14513">
        <v>110000</v>
      </c>
      <c r="H14513" t="s">
        <v>13</v>
      </c>
      <c r="I14513">
        <v>110000</v>
      </c>
      <c r="J14513" t="s">
        <v>14</v>
      </c>
      <c r="K14513">
        <v>0</v>
      </c>
      <c r="L14513" t="s">
        <v>14</v>
      </c>
      <c r="M14513" t="s">
        <v>15</v>
      </c>
    </row>
    <row r="14514" spans="1:13" x14ac:dyDescent="0.25">
      <c r="A14514">
        <v>2023</v>
      </c>
      <c r="B14514" t="str" cm="1">
        <f t="array" ref="B14514">_xlfn.IFS(C14514="SE","Senior", C14514 = "EX", "Excecutive",C14514 ="MI", "Middle", C14514 = "EN", "Entry")</f>
        <v>Senior</v>
      </c>
      <c r="C14514" t="s">
        <v>10</v>
      </c>
      <c r="D14514" t="str" cm="1">
        <f t="array" ref="D14514">_xlfn.IFS(E14514 = "FT","Full Time", E14514 = "PT", "Part Time", E14514 = "FL", "Freelance", E14514 = "CT", "Contract")</f>
        <v>Full Time</v>
      </c>
      <c r="E14514" t="s">
        <v>11</v>
      </c>
      <c r="F14514" t="s">
        <v>24</v>
      </c>
      <c r="G14514">
        <v>185900</v>
      </c>
      <c r="H14514" t="s">
        <v>13</v>
      </c>
      <c r="I14514">
        <v>185900</v>
      </c>
      <c r="J14514" t="s">
        <v>14</v>
      </c>
      <c r="K14514">
        <v>0</v>
      </c>
      <c r="L14514" t="s">
        <v>14</v>
      </c>
      <c r="M14514" t="s">
        <v>15</v>
      </c>
    </row>
    <row r="14515" spans="1:13" x14ac:dyDescent="0.25">
      <c r="A14515">
        <v>2023</v>
      </c>
      <c r="B14515" t="str" cm="1">
        <f t="array" ref="B14515">_xlfn.IFS(C14515="SE","Senior", C14515 = "EX", "Excecutive",C14515 ="MI", "Middle", C14515 = "EN", "Entry")</f>
        <v>Senior</v>
      </c>
      <c r="C14515" t="s">
        <v>10</v>
      </c>
      <c r="D14515" t="str" cm="1">
        <f t="array" ref="D14515">_xlfn.IFS(E14515 = "FT","Full Time", E14515 = "PT", "Part Time", E14515 = "FL", "Freelance", E14515 = "CT", "Contract")</f>
        <v>Full Time</v>
      </c>
      <c r="E14515" t="s">
        <v>11</v>
      </c>
      <c r="F14515" t="s">
        <v>24</v>
      </c>
      <c r="G14515">
        <v>129300</v>
      </c>
      <c r="H14515" t="s">
        <v>13</v>
      </c>
      <c r="I14515">
        <v>129300</v>
      </c>
      <c r="J14515" t="s">
        <v>14</v>
      </c>
      <c r="K14515">
        <v>0</v>
      </c>
      <c r="L14515" t="s">
        <v>14</v>
      </c>
      <c r="M14515" t="s">
        <v>15</v>
      </c>
    </row>
    <row r="14516" spans="1:13" x14ac:dyDescent="0.25">
      <c r="A14516">
        <v>2023</v>
      </c>
      <c r="B14516" t="str" cm="1">
        <f t="array" ref="B14516">_xlfn.IFS(C14516="SE","Senior", C14516 = "EX", "Excecutive",C14516 ="MI", "Middle", C14516 = "EN", "Entry")</f>
        <v>Senior</v>
      </c>
      <c r="C14516" t="s">
        <v>10</v>
      </c>
      <c r="D14516" t="str" cm="1">
        <f t="array" ref="D14516">_xlfn.IFS(E14516 = "FT","Full Time", E14516 = "PT", "Part Time", E14516 = "FL", "Freelance", E14516 = "CT", "Contract")</f>
        <v>Full Time</v>
      </c>
      <c r="E14516" t="s">
        <v>11</v>
      </c>
      <c r="F14516" t="s">
        <v>25</v>
      </c>
      <c r="G14516">
        <v>126100</v>
      </c>
      <c r="H14516" t="s">
        <v>13</v>
      </c>
      <c r="I14516">
        <v>126100</v>
      </c>
      <c r="J14516" t="s">
        <v>14</v>
      </c>
      <c r="K14516">
        <v>0</v>
      </c>
      <c r="L14516" t="s">
        <v>14</v>
      </c>
      <c r="M14516" t="s">
        <v>26</v>
      </c>
    </row>
    <row r="14517" spans="1:13" x14ac:dyDescent="0.25">
      <c r="A14517">
        <v>2023</v>
      </c>
      <c r="B14517" t="str" cm="1">
        <f t="array" ref="B14517">_xlfn.IFS(C14517="SE","Senior", C14517 = "EX", "Excecutive",C14517 ="MI", "Middle", C14517 = "EN", "Entry")</f>
        <v>Senior</v>
      </c>
      <c r="C14517" t="s">
        <v>10</v>
      </c>
      <c r="D14517" t="str" cm="1">
        <f t="array" ref="D14517">_xlfn.IFS(E14517 = "FT","Full Time", E14517 = "PT", "Part Time", E14517 = "FL", "Freelance", E14517 = "CT", "Contract")</f>
        <v>Full Time</v>
      </c>
      <c r="E14517" t="s">
        <v>11</v>
      </c>
      <c r="F14517" t="s">
        <v>25</v>
      </c>
      <c r="G14517">
        <v>72000</v>
      </c>
      <c r="H14517" t="s">
        <v>13</v>
      </c>
      <c r="I14517">
        <v>72000</v>
      </c>
      <c r="J14517" t="s">
        <v>14</v>
      </c>
      <c r="K14517">
        <v>0</v>
      </c>
      <c r="L14517" t="s">
        <v>14</v>
      </c>
      <c r="M14517" t="s">
        <v>26</v>
      </c>
    </row>
    <row r="14518" spans="1:13" x14ac:dyDescent="0.25">
      <c r="A14518">
        <v>2023</v>
      </c>
      <c r="B14518" t="str" cm="1">
        <f t="array" ref="B14518">_xlfn.IFS(C14518="SE","Senior", C14518 = "EX", "Excecutive",C14518 ="MI", "Middle", C14518 = "EN", "Entry")</f>
        <v>Senior</v>
      </c>
      <c r="C14518" t="s">
        <v>10</v>
      </c>
      <c r="D14518" t="str" cm="1">
        <f t="array" ref="D14518">_xlfn.IFS(E14518 = "FT","Full Time", E14518 = "PT", "Part Time", E14518 = "FL", "Freelance", E14518 = "CT", "Contract")</f>
        <v>Full Time</v>
      </c>
      <c r="E14518" t="s">
        <v>11</v>
      </c>
      <c r="F14518" t="s">
        <v>16</v>
      </c>
      <c r="G14518">
        <v>170000</v>
      </c>
      <c r="H14518" t="s">
        <v>13</v>
      </c>
      <c r="I14518">
        <v>170000</v>
      </c>
      <c r="J14518" t="s">
        <v>14</v>
      </c>
      <c r="K14518">
        <v>100</v>
      </c>
      <c r="L14518" t="s">
        <v>14</v>
      </c>
      <c r="M14518" t="s">
        <v>15</v>
      </c>
    </row>
    <row r="14519" spans="1:13" x14ac:dyDescent="0.25">
      <c r="A14519">
        <v>2023</v>
      </c>
      <c r="B14519" t="str" cm="1">
        <f t="array" ref="B14519">_xlfn.IFS(C14519="SE","Senior", C14519 = "EX", "Excecutive",C14519 ="MI", "Middle", C14519 = "EN", "Entry")</f>
        <v>Senior</v>
      </c>
      <c r="C14519" t="s">
        <v>10</v>
      </c>
      <c r="D14519" t="str" cm="1">
        <f t="array" ref="D14519">_xlfn.IFS(E14519 = "FT","Full Time", E14519 = "PT", "Part Time", E14519 = "FL", "Freelance", E14519 = "CT", "Contract")</f>
        <v>Full Time</v>
      </c>
      <c r="E14519" t="s">
        <v>11</v>
      </c>
      <c r="F14519" t="s">
        <v>16</v>
      </c>
      <c r="G14519">
        <v>150000</v>
      </c>
      <c r="H14519" t="s">
        <v>13</v>
      </c>
      <c r="I14519">
        <v>150000</v>
      </c>
      <c r="J14519" t="s">
        <v>14</v>
      </c>
      <c r="K14519">
        <v>100</v>
      </c>
      <c r="L14519" t="s">
        <v>14</v>
      </c>
      <c r="M14519" t="s">
        <v>15</v>
      </c>
    </row>
    <row r="14520" spans="1:13" x14ac:dyDescent="0.25">
      <c r="A14520">
        <v>2023</v>
      </c>
      <c r="B14520" t="str" cm="1">
        <f t="array" ref="B14520">_xlfn.IFS(C14520="SE","Senior", C14520 = "EX", "Excecutive",C14520 ="MI", "Middle", C14520 = "EN", "Entry")</f>
        <v>Middle</v>
      </c>
      <c r="C14520" t="s">
        <v>18</v>
      </c>
      <c r="D14520" t="str" cm="1">
        <f t="array" ref="D14520">_xlfn.IFS(E14520 = "FT","Full Time", E14520 = "PT", "Part Time", E14520 = "FL", "Freelance", E14520 = "CT", "Contract")</f>
        <v>Full Time</v>
      </c>
      <c r="E14520" t="s">
        <v>11</v>
      </c>
      <c r="F14520" t="s">
        <v>17</v>
      </c>
      <c r="G14520">
        <v>175000</v>
      </c>
      <c r="H14520" t="s">
        <v>13</v>
      </c>
      <c r="I14520">
        <v>175000</v>
      </c>
      <c r="J14520" t="s">
        <v>14</v>
      </c>
      <c r="K14520">
        <v>100</v>
      </c>
      <c r="L14520" t="s">
        <v>14</v>
      </c>
      <c r="M14520" t="s">
        <v>15</v>
      </c>
    </row>
    <row r="14521" spans="1:13" x14ac:dyDescent="0.25">
      <c r="A14521">
        <v>2023</v>
      </c>
      <c r="B14521" t="str" cm="1">
        <f t="array" ref="B14521">_xlfn.IFS(C14521="SE","Senior", C14521 = "EX", "Excecutive",C14521 ="MI", "Middle", C14521 = "EN", "Entry")</f>
        <v>Middle</v>
      </c>
      <c r="C14521" t="s">
        <v>18</v>
      </c>
      <c r="D14521" t="str" cm="1">
        <f t="array" ref="D14521">_xlfn.IFS(E14521 = "FT","Full Time", E14521 = "PT", "Part Time", E14521 = "FL", "Freelance", E14521 = "CT", "Contract")</f>
        <v>Full Time</v>
      </c>
      <c r="E14521" t="s">
        <v>11</v>
      </c>
      <c r="F14521" t="s">
        <v>17</v>
      </c>
      <c r="G14521">
        <v>140000</v>
      </c>
      <c r="H14521" t="s">
        <v>13</v>
      </c>
      <c r="I14521">
        <v>140000</v>
      </c>
      <c r="J14521" t="s">
        <v>14</v>
      </c>
      <c r="K14521">
        <v>100</v>
      </c>
      <c r="L14521" t="s">
        <v>14</v>
      </c>
      <c r="M14521" t="s">
        <v>15</v>
      </c>
    </row>
    <row r="14522" spans="1:13" x14ac:dyDescent="0.25">
      <c r="A14522">
        <v>2023</v>
      </c>
      <c r="B14522" t="str" cm="1">
        <f t="array" ref="B14522">_xlfn.IFS(C14522="SE","Senior", C14522 = "EX", "Excecutive",C14522 ="MI", "Middle", C14522 = "EN", "Entry")</f>
        <v>Senior</v>
      </c>
      <c r="C14522" t="s">
        <v>10</v>
      </c>
      <c r="D14522" t="str" cm="1">
        <f t="array" ref="D14522">_xlfn.IFS(E14522 = "FT","Full Time", E14522 = "PT", "Part Time", E14522 = "FL", "Freelance", E14522 = "CT", "Contract")</f>
        <v>Full Time</v>
      </c>
      <c r="E14522" t="s">
        <v>11</v>
      </c>
      <c r="F14522" t="s">
        <v>21</v>
      </c>
      <c r="G14522">
        <v>240500</v>
      </c>
      <c r="H14522" t="s">
        <v>13</v>
      </c>
      <c r="I14522">
        <v>240500</v>
      </c>
      <c r="J14522" t="s">
        <v>14</v>
      </c>
      <c r="K14522">
        <v>0</v>
      </c>
      <c r="L14522" t="s">
        <v>14</v>
      </c>
      <c r="M14522" t="s">
        <v>15</v>
      </c>
    </row>
    <row r="14523" spans="1:13" x14ac:dyDescent="0.25">
      <c r="A14523">
        <v>2023</v>
      </c>
      <c r="B14523" t="str" cm="1">
        <f t="array" ref="B14523">_xlfn.IFS(C14523="SE","Senior", C14523 = "EX", "Excecutive",C14523 ="MI", "Middle", C14523 = "EN", "Entry")</f>
        <v>Senior</v>
      </c>
      <c r="C14523" t="s">
        <v>10</v>
      </c>
      <c r="D14523" t="str" cm="1">
        <f t="array" ref="D14523">_xlfn.IFS(E14523 = "FT","Full Time", E14523 = "PT", "Part Time", E14523 = "FL", "Freelance", E14523 = "CT", "Contract")</f>
        <v>Full Time</v>
      </c>
      <c r="E14523" t="s">
        <v>11</v>
      </c>
      <c r="F14523" t="s">
        <v>21</v>
      </c>
      <c r="G14523">
        <v>137500</v>
      </c>
      <c r="H14523" t="s">
        <v>13</v>
      </c>
      <c r="I14523">
        <v>137500</v>
      </c>
      <c r="J14523" t="s">
        <v>14</v>
      </c>
      <c r="K14523">
        <v>0</v>
      </c>
      <c r="L14523" t="s">
        <v>14</v>
      </c>
      <c r="M14523" t="s">
        <v>15</v>
      </c>
    </row>
    <row r="14524" spans="1:13" x14ac:dyDescent="0.25">
      <c r="A14524">
        <v>2023</v>
      </c>
      <c r="B14524" t="str" cm="1">
        <f t="array" ref="B14524">_xlfn.IFS(C14524="SE","Senior", C14524 = "EX", "Excecutive",C14524 ="MI", "Middle", C14524 = "EN", "Entry")</f>
        <v>Middle</v>
      </c>
      <c r="C14524" t="s">
        <v>18</v>
      </c>
      <c r="D14524" t="str" cm="1">
        <f t="array" ref="D14524">_xlfn.IFS(E14524 = "FT","Full Time", E14524 = "PT", "Part Time", E14524 = "FL", "Freelance", E14524 = "CT", "Contract")</f>
        <v>Full Time</v>
      </c>
      <c r="E14524" t="s">
        <v>11</v>
      </c>
      <c r="F14524" t="s">
        <v>24</v>
      </c>
      <c r="G14524">
        <v>187500</v>
      </c>
      <c r="H14524" t="s">
        <v>13</v>
      </c>
      <c r="I14524">
        <v>187500</v>
      </c>
      <c r="J14524" t="s">
        <v>14</v>
      </c>
      <c r="K14524">
        <v>0</v>
      </c>
      <c r="L14524" t="s">
        <v>14</v>
      </c>
      <c r="M14524" t="s">
        <v>15</v>
      </c>
    </row>
    <row r="14525" spans="1:13" x14ac:dyDescent="0.25">
      <c r="A14525">
        <v>2023</v>
      </c>
      <c r="B14525" t="str" cm="1">
        <f t="array" ref="B14525">_xlfn.IFS(C14525="SE","Senior", C14525 = "EX", "Excecutive",C14525 ="MI", "Middle", C14525 = "EN", "Entry")</f>
        <v>Middle</v>
      </c>
      <c r="C14525" t="s">
        <v>18</v>
      </c>
      <c r="D14525" t="str" cm="1">
        <f t="array" ref="D14525">_xlfn.IFS(E14525 = "FT","Full Time", E14525 = "PT", "Part Time", E14525 = "FL", "Freelance", E14525 = "CT", "Contract")</f>
        <v>Full Time</v>
      </c>
      <c r="E14525" t="s">
        <v>11</v>
      </c>
      <c r="F14525" t="s">
        <v>24</v>
      </c>
      <c r="G14525">
        <v>165000</v>
      </c>
      <c r="H14525" t="s">
        <v>13</v>
      </c>
      <c r="I14525">
        <v>165000</v>
      </c>
      <c r="J14525" t="s">
        <v>14</v>
      </c>
      <c r="K14525">
        <v>0</v>
      </c>
      <c r="L14525" t="s">
        <v>14</v>
      </c>
      <c r="M14525" t="s">
        <v>15</v>
      </c>
    </row>
    <row r="14526" spans="1:13" x14ac:dyDescent="0.25">
      <c r="A14526">
        <v>2023</v>
      </c>
      <c r="B14526" t="str" cm="1">
        <f t="array" ref="B14526">_xlfn.IFS(C14526="SE","Senior", C14526 = "EX", "Excecutive",C14526 ="MI", "Middle", C14526 = "EN", "Entry")</f>
        <v>Middle</v>
      </c>
      <c r="C14526" t="s">
        <v>18</v>
      </c>
      <c r="D14526" t="str" cm="1">
        <f t="array" ref="D14526">_xlfn.IFS(E14526 = "FT","Full Time", E14526 = "PT", "Part Time", E14526 = "FL", "Freelance", E14526 = "CT", "Contract")</f>
        <v>Full Time</v>
      </c>
      <c r="E14526" t="s">
        <v>11</v>
      </c>
      <c r="F14526" t="s">
        <v>151</v>
      </c>
      <c r="G14526">
        <v>60000</v>
      </c>
      <c r="H14526" t="s">
        <v>36</v>
      </c>
      <c r="I14526">
        <v>73824</v>
      </c>
      <c r="J14526" t="s">
        <v>37</v>
      </c>
      <c r="K14526">
        <v>0</v>
      </c>
      <c r="L14526" t="s">
        <v>37</v>
      </c>
      <c r="M14526" t="s">
        <v>26</v>
      </c>
    </row>
    <row r="14527" spans="1:13" x14ac:dyDescent="0.25">
      <c r="A14527">
        <v>2022</v>
      </c>
      <c r="B14527" t="str" cm="1">
        <f t="array" ref="B14527">_xlfn.IFS(C14527="SE","Senior", C14527 = "EX", "Excecutive",C14527 ="MI", "Middle", C14527 = "EN", "Entry")</f>
        <v>Entry</v>
      </c>
      <c r="C14527" t="s">
        <v>20</v>
      </c>
      <c r="D14527" t="str" cm="1">
        <f t="array" ref="D14527">_xlfn.IFS(E14527 = "FT","Full Time", E14527 = "PT", "Part Time", E14527 = "FL", "Freelance", E14527 = "CT", "Contract")</f>
        <v>Part Time</v>
      </c>
      <c r="E14527" t="s">
        <v>53</v>
      </c>
      <c r="F14527" t="s">
        <v>21</v>
      </c>
      <c r="G14527">
        <v>24000</v>
      </c>
      <c r="H14527" t="s">
        <v>43</v>
      </c>
      <c r="I14527">
        <v>25216</v>
      </c>
      <c r="J14527" t="s">
        <v>70</v>
      </c>
      <c r="K14527">
        <v>100</v>
      </c>
      <c r="L14527" t="s">
        <v>14</v>
      </c>
      <c r="M14527" t="s">
        <v>26</v>
      </c>
    </row>
    <row r="14528" spans="1:13" x14ac:dyDescent="0.25">
      <c r="A14528">
        <v>2023</v>
      </c>
      <c r="B14528" t="str" cm="1">
        <f t="array" ref="B14528">_xlfn.IFS(C14528="SE","Senior", C14528 = "EX", "Excecutive",C14528 ="MI", "Middle", C14528 = "EN", "Entry")</f>
        <v>Senior</v>
      </c>
      <c r="C14528" t="s">
        <v>10</v>
      </c>
      <c r="D14528" t="str" cm="1">
        <f t="array" ref="D14528">_xlfn.IFS(E14528 = "FT","Full Time", E14528 = "PT", "Part Time", E14528 = "FL", "Freelance", E14528 = "CT", "Contract")</f>
        <v>Full Time</v>
      </c>
      <c r="E14528" t="s">
        <v>11</v>
      </c>
      <c r="F14528" t="s">
        <v>30</v>
      </c>
      <c r="G14528">
        <v>210000</v>
      </c>
      <c r="H14528" t="s">
        <v>13</v>
      </c>
      <c r="I14528">
        <v>210000</v>
      </c>
      <c r="J14528" t="s">
        <v>14</v>
      </c>
      <c r="K14528">
        <v>0</v>
      </c>
      <c r="L14528" t="s">
        <v>14</v>
      </c>
      <c r="M14528" t="s">
        <v>15</v>
      </c>
    </row>
    <row r="14529" spans="1:13" x14ac:dyDescent="0.25">
      <c r="A14529">
        <v>2023</v>
      </c>
      <c r="B14529" t="str" cm="1">
        <f t="array" ref="B14529">_xlfn.IFS(C14529="SE","Senior", C14529 = "EX", "Excecutive",C14529 ="MI", "Middle", C14529 = "EN", "Entry")</f>
        <v>Senior</v>
      </c>
      <c r="C14529" t="s">
        <v>10</v>
      </c>
      <c r="D14529" t="str" cm="1">
        <f t="array" ref="D14529">_xlfn.IFS(E14529 = "FT","Full Time", E14529 = "PT", "Part Time", E14529 = "FL", "Freelance", E14529 = "CT", "Contract")</f>
        <v>Full Time</v>
      </c>
      <c r="E14529" t="s">
        <v>11</v>
      </c>
      <c r="F14529" t="s">
        <v>30</v>
      </c>
      <c r="G14529">
        <v>165750</v>
      </c>
      <c r="H14529" t="s">
        <v>13</v>
      </c>
      <c r="I14529">
        <v>165750</v>
      </c>
      <c r="J14529" t="s">
        <v>14</v>
      </c>
      <c r="K14529">
        <v>0</v>
      </c>
      <c r="L14529" t="s">
        <v>14</v>
      </c>
      <c r="M14529" t="s">
        <v>15</v>
      </c>
    </row>
    <row r="14530" spans="1:13" x14ac:dyDescent="0.25">
      <c r="A14530">
        <v>2023</v>
      </c>
      <c r="B14530" t="str" cm="1">
        <f t="array" ref="B14530">_xlfn.IFS(C14530="SE","Senior", C14530 = "EX", "Excecutive",C14530 ="MI", "Middle", C14530 = "EN", "Entry")</f>
        <v>Senior</v>
      </c>
      <c r="C14530" t="s">
        <v>10</v>
      </c>
      <c r="D14530" t="str" cm="1">
        <f t="array" ref="D14530">_xlfn.IFS(E14530 = "FT","Full Time", E14530 = "PT", "Part Time", E14530 = "FL", "Freelance", E14530 = "CT", "Contract")</f>
        <v>Full Time</v>
      </c>
      <c r="E14530" t="s">
        <v>11</v>
      </c>
      <c r="F14530" t="s">
        <v>57</v>
      </c>
      <c r="G14530">
        <v>225000</v>
      </c>
      <c r="H14530" t="s">
        <v>13</v>
      </c>
      <c r="I14530">
        <v>225000</v>
      </c>
      <c r="J14530" t="s">
        <v>14</v>
      </c>
      <c r="K14530">
        <v>100</v>
      </c>
      <c r="L14530" t="s">
        <v>14</v>
      </c>
      <c r="M14530" t="s">
        <v>15</v>
      </c>
    </row>
    <row r="14531" spans="1:13" x14ac:dyDescent="0.25">
      <c r="A14531">
        <v>2023</v>
      </c>
      <c r="B14531" t="str" cm="1">
        <f t="array" ref="B14531">_xlfn.IFS(C14531="SE","Senior", C14531 = "EX", "Excecutive",C14531 ="MI", "Middle", C14531 = "EN", "Entry")</f>
        <v>Senior</v>
      </c>
      <c r="C14531" t="s">
        <v>10</v>
      </c>
      <c r="D14531" t="str" cm="1">
        <f t="array" ref="D14531">_xlfn.IFS(E14531 = "FT","Full Time", E14531 = "PT", "Part Time", E14531 = "FL", "Freelance", E14531 = "CT", "Contract")</f>
        <v>Full Time</v>
      </c>
      <c r="E14531" t="s">
        <v>11</v>
      </c>
      <c r="F14531" t="s">
        <v>57</v>
      </c>
      <c r="G14531">
        <v>165750</v>
      </c>
      <c r="H14531" t="s">
        <v>13</v>
      </c>
      <c r="I14531">
        <v>165750</v>
      </c>
      <c r="J14531" t="s">
        <v>14</v>
      </c>
      <c r="K14531">
        <v>100</v>
      </c>
      <c r="L14531" t="s">
        <v>14</v>
      </c>
      <c r="M14531" t="s">
        <v>15</v>
      </c>
    </row>
    <row r="14532" spans="1:13" x14ac:dyDescent="0.25">
      <c r="A14532">
        <v>2023</v>
      </c>
      <c r="B14532" t="str" cm="1">
        <f t="array" ref="B14532">_xlfn.IFS(C14532="SE","Senior", C14532 = "EX", "Excecutive",C14532 ="MI", "Middle", C14532 = "EN", "Entry")</f>
        <v>Middle</v>
      </c>
      <c r="C14532" t="s">
        <v>18</v>
      </c>
      <c r="D14532" t="str" cm="1">
        <f t="array" ref="D14532">_xlfn.IFS(E14532 = "FT","Full Time", E14532 = "PT", "Part Time", E14532 = "FL", "Freelance", E14532 = "CT", "Contract")</f>
        <v>Full Time</v>
      </c>
      <c r="E14532" t="s">
        <v>11</v>
      </c>
      <c r="F14532" t="s">
        <v>17</v>
      </c>
      <c r="G14532">
        <v>89700</v>
      </c>
      <c r="H14532" t="s">
        <v>36</v>
      </c>
      <c r="I14532">
        <v>110367</v>
      </c>
      <c r="J14532" t="s">
        <v>37</v>
      </c>
      <c r="K14532">
        <v>0</v>
      </c>
      <c r="L14532" t="s">
        <v>37</v>
      </c>
      <c r="M14532" t="s">
        <v>15</v>
      </c>
    </row>
    <row r="14533" spans="1:13" x14ac:dyDescent="0.25">
      <c r="A14533">
        <v>2023</v>
      </c>
      <c r="B14533" t="str" cm="1">
        <f t="array" ref="B14533">_xlfn.IFS(C14533="SE","Senior", C14533 = "EX", "Excecutive",C14533 ="MI", "Middle", C14533 = "EN", "Entry")</f>
        <v>Middle</v>
      </c>
      <c r="C14533" t="s">
        <v>18</v>
      </c>
      <c r="D14533" t="str" cm="1">
        <f t="array" ref="D14533">_xlfn.IFS(E14533 = "FT","Full Time", E14533 = "PT", "Part Time", E14533 = "FL", "Freelance", E14533 = "CT", "Contract")</f>
        <v>Full Time</v>
      </c>
      <c r="E14533" t="s">
        <v>11</v>
      </c>
      <c r="F14533" t="s">
        <v>17</v>
      </c>
      <c r="G14533">
        <v>55250</v>
      </c>
      <c r="H14533" t="s">
        <v>36</v>
      </c>
      <c r="I14533">
        <v>67979</v>
      </c>
      <c r="J14533" t="s">
        <v>37</v>
      </c>
      <c r="K14533">
        <v>0</v>
      </c>
      <c r="L14533" t="s">
        <v>37</v>
      </c>
      <c r="M14533" t="s">
        <v>15</v>
      </c>
    </row>
    <row r="14534" spans="1:13" x14ac:dyDescent="0.25">
      <c r="A14534">
        <v>2023</v>
      </c>
      <c r="B14534" t="str" cm="1">
        <f t="array" ref="B14534">_xlfn.IFS(C14534="SE","Senior", C14534 = "EX", "Excecutive",C14534 ="MI", "Middle", C14534 = "EN", "Entry")</f>
        <v>Senior</v>
      </c>
      <c r="C14534" t="s">
        <v>10</v>
      </c>
      <c r="D14534" t="str" cm="1">
        <f t="array" ref="D14534">_xlfn.IFS(E14534 = "FT","Full Time", E14534 = "PT", "Part Time", E14534 = "FL", "Freelance", E14534 = "CT", "Contract")</f>
        <v>Full Time</v>
      </c>
      <c r="E14534" t="s">
        <v>11</v>
      </c>
      <c r="F14534" t="s">
        <v>24</v>
      </c>
      <c r="G14534">
        <v>135000</v>
      </c>
      <c r="H14534" t="s">
        <v>13</v>
      </c>
      <c r="I14534">
        <v>135000</v>
      </c>
      <c r="J14534" t="s">
        <v>14</v>
      </c>
      <c r="K14534">
        <v>100</v>
      </c>
      <c r="L14534" t="s">
        <v>14</v>
      </c>
      <c r="M14534" t="s">
        <v>15</v>
      </c>
    </row>
    <row r="14535" spans="1:13" x14ac:dyDescent="0.25">
      <c r="A14535">
        <v>2023</v>
      </c>
      <c r="B14535" t="str" cm="1">
        <f t="array" ref="B14535">_xlfn.IFS(C14535="SE","Senior", C14535 = "EX", "Excecutive",C14535 ="MI", "Middle", C14535 = "EN", "Entry")</f>
        <v>Senior</v>
      </c>
      <c r="C14535" t="s">
        <v>10</v>
      </c>
      <c r="D14535" t="str" cm="1">
        <f t="array" ref="D14535">_xlfn.IFS(E14535 = "FT","Full Time", E14535 = "PT", "Part Time", E14535 = "FL", "Freelance", E14535 = "CT", "Contract")</f>
        <v>Full Time</v>
      </c>
      <c r="E14535" t="s">
        <v>11</v>
      </c>
      <c r="F14535" t="s">
        <v>24</v>
      </c>
      <c r="G14535">
        <v>115000</v>
      </c>
      <c r="H14535" t="s">
        <v>13</v>
      </c>
      <c r="I14535">
        <v>115000</v>
      </c>
      <c r="J14535" t="s">
        <v>14</v>
      </c>
      <c r="K14535">
        <v>100</v>
      </c>
      <c r="L14535" t="s">
        <v>14</v>
      </c>
      <c r="M14535" t="s">
        <v>15</v>
      </c>
    </row>
    <row r="14536" spans="1:13" x14ac:dyDescent="0.25">
      <c r="A14536">
        <v>2023</v>
      </c>
      <c r="B14536" t="str" cm="1">
        <f t="array" ref="B14536">_xlfn.IFS(C14536="SE","Senior", C14536 = "EX", "Excecutive",C14536 ="MI", "Middle", C14536 = "EN", "Entry")</f>
        <v>Senior</v>
      </c>
      <c r="C14536" t="s">
        <v>10</v>
      </c>
      <c r="D14536" t="str" cm="1">
        <f t="array" ref="D14536">_xlfn.IFS(E14536 = "FT","Full Time", E14536 = "PT", "Part Time", E14536 = "FL", "Freelance", E14536 = "CT", "Contract")</f>
        <v>Full Time</v>
      </c>
      <c r="E14536" t="s">
        <v>11</v>
      </c>
      <c r="F14536" t="s">
        <v>23</v>
      </c>
      <c r="G14536">
        <v>275000</v>
      </c>
      <c r="H14536" t="s">
        <v>13</v>
      </c>
      <c r="I14536">
        <v>275000</v>
      </c>
      <c r="J14536" t="s">
        <v>14</v>
      </c>
      <c r="K14536">
        <v>0</v>
      </c>
      <c r="L14536" t="s">
        <v>14</v>
      </c>
      <c r="M14536" t="s">
        <v>15</v>
      </c>
    </row>
    <row r="14537" spans="1:13" x14ac:dyDescent="0.25">
      <c r="A14537">
        <v>2023</v>
      </c>
      <c r="B14537" t="str" cm="1">
        <f t="array" ref="B14537">_xlfn.IFS(C14537="SE","Senior", C14537 = "EX", "Excecutive",C14537 ="MI", "Middle", C14537 = "EN", "Entry")</f>
        <v>Senior</v>
      </c>
      <c r="C14537" t="s">
        <v>10</v>
      </c>
      <c r="D14537" t="str" cm="1">
        <f t="array" ref="D14537">_xlfn.IFS(E14537 = "FT","Full Time", E14537 = "PT", "Part Time", E14537 = "FL", "Freelance", E14537 = "CT", "Contract")</f>
        <v>Full Time</v>
      </c>
      <c r="E14537" t="s">
        <v>11</v>
      </c>
      <c r="F14537" t="s">
        <v>23</v>
      </c>
      <c r="G14537">
        <v>175000</v>
      </c>
      <c r="H14537" t="s">
        <v>13</v>
      </c>
      <c r="I14537">
        <v>175000</v>
      </c>
      <c r="J14537" t="s">
        <v>14</v>
      </c>
      <c r="K14537">
        <v>0</v>
      </c>
      <c r="L14537" t="s">
        <v>14</v>
      </c>
      <c r="M14537" t="s">
        <v>15</v>
      </c>
    </row>
    <row r="14538" spans="1:13" x14ac:dyDescent="0.25">
      <c r="A14538">
        <v>2023</v>
      </c>
      <c r="B14538" t="str" cm="1">
        <f t="array" ref="B14538">_xlfn.IFS(C14538="SE","Senior", C14538 = "EX", "Excecutive",C14538 ="MI", "Middle", C14538 = "EN", "Entry")</f>
        <v>Senior</v>
      </c>
      <c r="C14538" t="s">
        <v>10</v>
      </c>
      <c r="D14538" t="str" cm="1">
        <f t="array" ref="D14538">_xlfn.IFS(E14538 = "FT","Full Time", E14538 = "PT", "Part Time", E14538 = "FL", "Freelance", E14538 = "CT", "Contract")</f>
        <v>Full Time</v>
      </c>
      <c r="E14538" t="s">
        <v>11</v>
      </c>
      <c r="F14538" t="s">
        <v>24</v>
      </c>
      <c r="G14538">
        <v>170000</v>
      </c>
      <c r="H14538" t="s">
        <v>13</v>
      </c>
      <c r="I14538">
        <v>170000</v>
      </c>
      <c r="J14538" t="s">
        <v>14</v>
      </c>
      <c r="K14538">
        <v>100</v>
      </c>
      <c r="L14538" t="s">
        <v>14</v>
      </c>
      <c r="M14538" t="s">
        <v>15</v>
      </c>
    </row>
    <row r="14539" spans="1:13" x14ac:dyDescent="0.25">
      <c r="A14539">
        <v>2023</v>
      </c>
      <c r="B14539" t="str" cm="1">
        <f t="array" ref="B14539">_xlfn.IFS(C14539="SE","Senior", C14539 = "EX", "Excecutive",C14539 ="MI", "Middle", C14539 = "EN", "Entry")</f>
        <v>Senior</v>
      </c>
      <c r="C14539" t="s">
        <v>10</v>
      </c>
      <c r="D14539" t="str" cm="1">
        <f t="array" ref="D14539">_xlfn.IFS(E14539 = "FT","Full Time", E14539 = "PT", "Part Time", E14539 = "FL", "Freelance", E14539 = "CT", "Contract")</f>
        <v>Full Time</v>
      </c>
      <c r="E14539" t="s">
        <v>11</v>
      </c>
      <c r="F14539" t="s">
        <v>24</v>
      </c>
      <c r="G14539">
        <v>140000</v>
      </c>
      <c r="H14539" t="s">
        <v>13</v>
      </c>
      <c r="I14539">
        <v>140000</v>
      </c>
      <c r="J14539" t="s">
        <v>14</v>
      </c>
      <c r="K14539">
        <v>100</v>
      </c>
      <c r="L14539" t="s">
        <v>14</v>
      </c>
      <c r="M14539" t="s">
        <v>15</v>
      </c>
    </row>
    <row r="14540" spans="1:13" x14ac:dyDescent="0.25">
      <c r="A14540">
        <v>2023</v>
      </c>
      <c r="B14540" t="str" cm="1">
        <f t="array" ref="B14540">_xlfn.IFS(C14540="SE","Senior", C14540 = "EX", "Excecutive",C14540 ="MI", "Middle", C14540 = "EN", "Entry")</f>
        <v>Senior</v>
      </c>
      <c r="C14540" t="s">
        <v>10</v>
      </c>
      <c r="D14540" t="str" cm="1">
        <f t="array" ref="D14540">_xlfn.IFS(E14540 = "FT","Full Time", E14540 = "PT", "Part Time", E14540 = "FL", "Freelance", E14540 = "CT", "Contract")</f>
        <v>Full Time</v>
      </c>
      <c r="E14540" t="s">
        <v>11</v>
      </c>
      <c r="F14540" t="s">
        <v>16</v>
      </c>
      <c r="G14540">
        <v>175308</v>
      </c>
      <c r="H14540" t="s">
        <v>13</v>
      </c>
      <c r="I14540">
        <v>175308</v>
      </c>
      <c r="J14540" t="s">
        <v>14</v>
      </c>
      <c r="K14540">
        <v>0</v>
      </c>
      <c r="L14540" t="s">
        <v>14</v>
      </c>
      <c r="M14540" t="s">
        <v>15</v>
      </c>
    </row>
    <row r="14541" spans="1:13" x14ac:dyDescent="0.25">
      <c r="A14541">
        <v>2023</v>
      </c>
      <c r="B14541" t="str" cm="1">
        <f t="array" ref="B14541">_xlfn.IFS(C14541="SE","Senior", C14541 = "EX", "Excecutive",C14541 ="MI", "Middle", C14541 = "EN", "Entry")</f>
        <v>Senior</v>
      </c>
      <c r="C14541" t="s">
        <v>10</v>
      </c>
      <c r="D14541" t="str" cm="1">
        <f t="array" ref="D14541">_xlfn.IFS(E14541 = "FT","Full Time", E14541 = "PT", "Part Time", E14541 = "FL", "Freelance", E14541 = "CT", "Contract")</f>
        <v>Full Time</v>
      </c>
      <c r="E14541" t="s">
        <v>11</v>
      </c>
      <c r="F14541" t="s">
        <v>16</v>
      </c>
      <c r="G14541">
        <v>100706</v>
      </c>
      <c r="H14541" t="s">
        <v>13</v>
      </c>
      <c r="I14541">
        <v>100706</v>
      </c>
      <c r="J14541" t="s">
        <v>14</v>
      </c>
      <c r="K14541">
        <v>0</v>
      </c>
      <c r="L14541" t="s">
        <v>14</v>
      </c>
      <c r="M14541" t="s">
        <v>15</v>
      </c>
    </row>
    <row r="14542" spans="1:13" x14ac:dyDescent="0.25">
      <c r="A14542">
        <v>2023</v>
      </c>
      <c r="B14542" t="str" cm="1">
        <f t="array" ref="B14542">_xlfn.IFS(C14542="SE","Senior", C14542 = "EX", "Excecutive",C14542 ="MI", "Middle", C14542 = "EN", "Entry")</f>
        <v>Senior</v>
      </c>
      <c r="C14542" t="s">
        <v>10</v>
      </c>
      <c r="D14542" t="str" cm="1">
        <f t="array" ref="D14542">_xlfn.IFS(E14542 = "FT","Full Time", E14542 = "PT", "Part Time", E14542 = "FL", "Freelance", E14542 = "CT", "Contract")</f>
        <v>Full Time</v>
      </c>
      <c r="E14542" t="s">
        <v>11</v>
      </c>
      <c r="F14542" t="s">
        <v>23</v>
      </c>
      <c r="G14542">
        <v>235000</v>
      </c>
      <c r="H14542" t="s">
        <v>13</v>
      </c>
      <c r="I14542">
        <v>235000</v>
      </c>
      <c r="J14542" t="s">
        <v>14</v>
      </c>
      <c r="K14542">
        <v>0</v>
      </c>
      <c r="L14542" t="s">
        <v>14</v>
      </c>
      <c r="M14542" t="s">
        <v>15</v>
      </c>
    </row>
    <row r="14543" spans="1:13" x14ac:dyDescent="0.25">
      <c r="A14543">
        <v>2023</v>
      </c>
      <c r="B14543" t="str" cm="1">
        <f t="array" ref="B14543">_xlfn.IFS(C14543="SE","Senior", C14543 = "EX", "Excecutive",C14543 ="MI", "Middle", C14543 = "EN", "Entry")</f>
        <v>Senior</v>
      </c>
      <c r="C14543" t="s">
        <v>10</v>
      </c>
      <c r="D14543" t="str" cm="1">
        <f t="array" ref="D14543">_xlfn.IFS(E14543 = "FT","Full Time", E14543 = "PT", "Part Time", E14543 = "FL", "Freelance", E14543 = "CT", "Contract")</f>
        <v>Full Time</v>
      </c>
      <c r="E14543" t="s">
        <v>11</v>
      </c>
      <c r="F14543" t="s">
        <v>23</v>
      </c>
      <c r="G14543">
        <v>135000</v>
      </c>
      <c r="H14543" t="s">
        <v>13</v>
      </c>
      <c r="I14543">
        <v>135000</v>
      </c>
      <c r="J14543" t="s">
        <v>14</v>
      </c>
      <c r="K14543">
        <v>0</v>
      </c>
      <c r="L14543" t="s">
        <v>14</v>
      </c>
      <c r="M14543" t="s">
        <v>15</v>
      </c>
    </row>
    <row r="14544" spans="1:13" x14ac:dyDescent="0.25">
      <c r="A14544">
        <v>2023</v>
      </c>
      <c r="B14544" t="str" cm="1">
        <f t="array" ref="B14544">_xlfn.IFS(C14544="SE","Senior", C14544 = "EX", "Excecutive",C14544 ="MI", "Middle", C14544 = "EN", "Entry")</f>
        <v>Senior</v>
      </c>
      <c r="C14544" t="s">
        <v>10</v>
      </c>
      <c r="D14544" t="str" cm="1">
        <f t="array" ref="D14544">_xlfn.IFS(E14544 = "FT","Full Time", E14544 = "PT", "Part Time", E14544 = "FL", "Freelance", E14544 = "CT", "Contract")</f>
        <v>Full Time</v>
      </c>
      <c r="E14544" t="s">
        <v>11</v>
      </c>
      <c r="F14544" t="s">
        <v>16</v>
      </c>
      <c r="G14544">
        <v>310000</v>
      </c>
      <c r="H14544" t="s">
        <v>13</v>
      </c>
      <c r="I14544">
        <v>310000</v>
      </c>
      <c r="J14544" t="s">
        <v>14</v>
      </c>
      <c r="K14544">
        <v>0</v>
      </c>
      <c r="L14544" t="s">
        <v>14</v>
      </c>
      <c r="M14544" t="s">
        <v>15</v>
      </c>
    </row>
    <row r="14545" spans="1:13" x14ac:dyDescent="0.25">
      <c r="A14545">
        <v>2023</v>
      </c>
      <c r="B14545" t="str" cm="1">
        <f t="array" ref="B14545">_xlfn.IFS(C14545="SE","Senior", C14545 = "EX", "Excecutive",C14545 ="MI", "Middle", C14545 = "EN", "Entry")</f>
        <v>Senior</v>
      </c>
      <c r="C14545" t="s">
        <v>10</v>
      </c>
      <c r="D14545" t="str" cm="1">
        <f t="array" ref="D14545">_xlfn.IFS(E14545 = "FT","Full Time", E14545 = "PT", "Part Time", E14545 = "FL", "Freelance", E14545 = "CT", "Contract")</f>
        <v>Full Time</v>
      </c>
      <c r="E14545" t="s">
        <v>11</v>
      </c>
      <c r="F14545" t="s">
        <v>16</v>
      </c>
      <c r="G14545">
        <v>229000</v>
      </c>
      <c r="H14545" t="s">
        <v>13</v>
      </c>
      <c r="I14545">
        <v>229000</v>
      </c>
      <c r="J14545" t="s">
        <v>14</v>
      </c>
      <c r="K14545">
        <v>0</v>
      </c>
      <c r="L14545" t="s">
        <v>14</v>
      </c>
      <c r="M14545" t="s">
        <v>15</v>
      </c>
    </row>
    <row r="14546" spans="1:13" x14ac:dyDescent="0.25">
      <c r="A14546">
        <v>2023</v>
      </c>
      <c r="B14546" t="str" cm="1">
        <f t="array" ref="B14546">_xlfn.IFS(C14546="SE","Senior", C14546 = "EX", "Excecutive",C14546 ="MI", "Middle", C14546 = "EN", "Entry")</f>
        <v>Senior</v>
      </c>
      <c r="C14546" t="s">
        <v>10</v>
      </c>
      <c r="D14546" t="str" cm="1">
        <f t="array" ref="D14546">_xlfn.IFS(E14546 = "FT","Full Time", E14546 = "PT", "Part Time", E14546 = "FL", "Freelance", E14546 = "CT", "Contract")</f>
        <v>Full Time</v>
      </c>
      <c r="E14546" t="s">
        <v>11</v>
      </c>
      <c r="F14546" t="s">
        <v>19</v>
      </c>
      <c r="G14546">
        <v>289076</v>
      </c>
      <c r="H14546" t="s">
        <v>13</v>
      </c>
      <c r="I14546">
        <v>289076</v>
      </c>
      <c r="J14546" t="s">
        <v>14</v>
      </c>
      <c r="K14546">
        <v>0</v>
      </c>
      <c r="L14546" t="s">
        <v>14</v>
      </c>
      <c r="M14546" t="s">
        <v>15</v>
      </c>
    </row>
    <row r="14547" spans="1:13" x14ac:dyDescent="0.25">
      <c r="A14547">
        <v>2023</v>
      </c>
      <c r="B14547" t="str" cm="1">
        <f t="array" ref="B14547">_xlfn.IFS(C14547="SE","Senior", C14547 = "EX", "Excecutive",C14547 ="MI", "Middle", C14547 = "EN", "Entry")</f>
        <v>Senior</v>
      </c>
      <c r="C14547" t="s">
        <v>10</v>
      </c>
      <c r="D14547" t="str" cm="1">
        <f t="array" ref="D14547">_xlfn.IFS(E14547 = "FT","Full Time", E14547 = "PT", "Part Time", E14547 = "FL", "Freelance", E14547 = "CT", "Contract")</f>
        <v>Full Time</v>
      </c>
      <c r="E14547" t="s">
        <v>11</v>
      </c>
      <c r="F14547" t="s">
        <v>19</v>
      </c>
      <c r="G14547">
        <v>202353</v>
      </c>
      <c r="H14547" t="s">
        <v>13</v>
      </c>
      <c r="I14547">
        <v>202353</v>
      </c>
      <c r="J14547" t="s">
        <v>14</v>
      </c>
      <c r="K14547">
        <v>0</v>
      </c>
      <c r="L14547" t="s">
        <v>14</v>
      </c>
      <c r="M14547" t="s">
        <v>15</v>
      </c>
    </row>
    <row r="14548" spans="1:13" x14ac:dyDescent="0.25">
      <c r="A14548">
        <v>2023</v>
      </c>
      <c r="B14548" t="str" cm="1">
        <f t="array" ref="B14548">_xlfn.IFS(C14548="SE","Senior", C14548 = "EX", "Excecutive",C14548 ="MI", "Middle", C14548 = "EN", "Entry")</f>
        <v>Senior</v>
      </c>
      <c r="C14548" t="s">
        <v>10</v>
      </c>
      <c r="D14548" t="str" cm="1">
        <f t="array" ref="D14548">_xlfn.IFS(E14548 = "FT","Full Time", E14548 = "PT", "Part Time", E14548 = "FL", "Freelance", E14548 = "CT", "Contract")</f>
        <v>Full Time</v>
      </c>
      <c r="E14548" t="s">
        <v>11</v>
      </c>
      <c r="F14548" t="s">
        <v>16</v>
      </c>
      <c r="G14548">
        <v>65000</v>
      </c>
      <c r="H14548" t="s">
        <v>43</v>
      </c>
      <c r="I14548">
        <v>70179</v>
      </c>
      <c r="J14548" t="s">
        <v>53</v>
      </c>
      <c r="K14548">
        <v>0</v>
      </c>
      <c r="L14548" t="s">
        <v>53</v>
      </c>
      <c r="M14548" t="s">
        <v>15</v>
      </c>
    </row>
    <row r="14549" spans="1:13" x14ac:dyDescent="0.25">
      <c r="A14549">
        <v>2023</v>
      </c>
      <c r="B14549" t="str" cm="1">
        <f t="array" ref="B14549">_xlfn.IFS(C14549="SE","Senior", C14549 = "EX", "Excecutive",C14549 ="MI", "Middle", C14549 = "EN", "Entry")</f>
        <v>Senior</v>
      </c>
      <c r="C14549" t="s">
        <v>10</v>
      </c>
      <c r="D14549" t="str" cm="1">
        <f t="array" ref="D14549">_xlfn.IFS(E14549 = "FT","Full Time", E14549 = "PT", "Part Time", E14549 = "FL", "Freelance", E14549 = "CT", "Contract")</f>
        <v>Full Time</v>
      </c>
      <c r="E14549" t="s">
        <v>11</v>
      </c>
      <c r="F14549" t="s">
        <v>16</v>
      </c>
      <c r="G14549">
        <v>35000</v>
      </c>
      <c r="H14549" t="s">
        <v>43</v>
      </c>
      <c r="I14549">
        <v>37788</v>
      </c>
      <c r="J14549" t="s">
        <v>53</v>
      </c>
      <c r="K14549">
        <v>0</v>
      </c>
      <c r="L14549" t="s">
        <v>53</v>
      </c>
      <c r="M14549" t="s">
        <v>15</v>
      </c>
    </row>
    <row r="14550" spans="1:13" x14ac:dyDescent="0.25">
      <c r="A14550">
        <v>2023</v>
      </c>
      <c r="B14550" t="str" cm="1">
        <f t="array" ref="B14550">_xlfn.IFS(C14550="SE","Senior", C14550 = "EX", "Excecutive",C14550 ="MI", "Middle", C14550 = "EN", "Entry")</f>
        <v>Middle</v>
      </c>
      <c r="C14550" t="s">
        <v>18</v>
      </c>
      <c r="D14550" t="str" cm="1">
        <f t="array" ref="D14550">_xlfn.IFS(E14550 = "FT","Full Time", E14550 = "PT", "Part Time", E14550 = "FL", "Freelance", E14550 = "CT", "Contract")</f>
        <v>Full Time</v>
      </c>
      <c r="E14550" t="s">
        <v>11</v>
      </c>
      <c r="F14550" t="s">
        <v>71</v>
      </c>
      <c r="G14550">
        <v>120000</v>
      </c>
      <c r="H14550" t="s">
        <v>13</v>
      </c>
      <c r="I14550">
        <v>120000</v>
      </c>
      <c r="J14550" t="s">
        <v>14</v>
      </c>
      <c r="K14550">
        <v>100</v>
      </c>
      <c r="L14550" t="s">
        <v>14</v>
      </c>
      <c r="M14550" t="s">
        <v>15</v>
      </c>
    </row>
    <row r="14551" spans="1:13" x14ac:dyDescent="0.25">
      <c r="A14551">
        <v>2023</v>
      </c>
      <c r="B14551" t="str" cm="1">
        <f t="array" ref="B14551">_xlfn.IFS(C14551="SE","Senior", C14551 = "EX", "Excecutive",C14551 ="MI", "Middle", C14551 = "EN", "Entry")</f>
        <v>Middle</v>
      </c>
      <c r="C14551" t="s">
        <v>18</v>
      </c>
      <c r="D14551" t="str" cm="1">
        <f t="array" ref="D14551">_xlfn.IFS(E14551 = "FT","Full Time", E14551 = "PT", "Part Time", E14551 = "FL", "Freelance", E14551 = "CT", "Contract")</f>
        <v>Full Time</v>
      </c>
      <c r="E14551" t="s">
        <v>11</v>
      </c>
      <c r="F14551" t="s">
        <v>71</v>
      </c>
      <c r="G14551">
        <v>100000</v>
      </c>
      <c r="H14551" t="s">
        <v>13</v>
      </c>
      <c r="I14551">
        <v>100000</v>
      </c>
      <c r="J14551" t="s">
        <v>14</v>
      </c>
      <c r="K14551">
        <v>100</v>
      </c>
      <c r="L14551" t="s">
        <v>14</v>
      </c>
      <c r="M14551" t="s">
        <v>15</v>
      </c>
    </row>
    <row r="14552" spans="1:13" x14ac:dyDescent="0.25">
      <c r="A14552">
        <v>2023</v>
      </c>
      <c r="B14552" t="str" cm="1">
        <f t="array" ref="B14552">_xlfn.IFS(C14552="SE","Senior", C14552 = "EX", "Excecutive",C14552 ="MI", "Middle", C14552 = "EN", "Entry")</f>
        <v>Senior</v>
      </c>
      <c r="C14552" t="s">
        <v>10</v>
      </c>
      <c r="D14552" t="str" cm="1">
        <f t="array" ref="D14552">_xlfn.IFS(E14552 = "FT","Full Time", E14552 = "PT", "Part Time", E14552 = "FL", "Freelance", E14552 = "CT", "Contract")</f>
        <v>Full Time</v>
      </c>
      <c r="E14552" t="s">
        <v>11</v>
      </c>
      <c r="F14552" t="s">
        <v>16</v>
      </c>
      <c r="G14552">
        <v>226700</v>
      </c>
      <c r="H14552" t="s">
        <v>13</v>
      </c>
      <c r="I14552">
        <v>226700</v>
      </c>
      <c r="J14552" t="s">
        <v>14</v>
      </c>
      <c r="K14552">
        <v>0</v>
      </c>
      <c r="L14552" t="s">
        <v>14</v>
      </c>
      <c r="M14552" t="s">
        <v>15</v>
      </c>
    </row>
    <row r="14553" spans="1:13" x14ac:dyDescent="0.25">
      <c r="A14553">
        <v>2023</v>
      </c>
      <c r="B14553" t="str" cm="1">
        <f t="array" ref="B14553">_xlfn.IFS(C14553="SE","Senior", C14553 = "EX", "Excecutive",C14553 ="MI", "Middle", C14553 = "EN", "Entry")</f>
        <v>Senior</v>
      </c>
      <c r="C14553" t="s">
        <v>10</v>
      </c>
      <c r="D14553" t="str" cm="1">
        <f t="array" ref="D14553">_xlfn.IFS(E14553 = "FT","Full Time", E14553 = "PT", "Part Time", E14553 = "FL", "Freelance", E14553 = "CT", "Contract")</f>
        <v>Full Time</v>
      </c>
      <c r="E14553" t="s">
        <v>11</v>
      </c>
      <c r="F14553" t="s">
        <v>16</v>
      </c>
      <c r="G14553">
        <v>133300</v>
      </c>
      <c r="H14553" t="s">
        <v>13</v>
      </c>
      <c r="I14553">
        <v>133300</v>
      </c>
      <c r="J14553" t="s">
        <v>14</v>
      </c>
      <c r="K14553">
        <v>0</v>
      </c>
      <c r="L14553" t="s">
        <v>14</v>
      </c>
      <c r="M14553" t="s">
        <v>15</v>
      </c>
    </row>
    <row r="14554" spans="1:13" x14ac:dyDescent="0.25">
      <c r="A14554">
        <v>2023</v>
      </c>
      <c r="B14554" t="str" cm="1">
        <f t="array" ref="B14554">_xlfn.IFS(C14554="SE","Senior", C14554 = "EX", "Excecutive",C14554 ="MI", "Middle", C14554 = "EN", "Entry")</f>
        <v>Senior</v>
      </c>
      <c r="C14554" t="s">
        <v>10</v>
      </c>
      <c r="D14554" t="str" cm="1">
        <f t="array" ref="D14554">_xlfn.IFS(E14554 = "FT","Full Time", E14554 = "PT", "Part Time", E14554 = "FL", "Freelance", E14554 = "CT", "Contract")</f>
        <v>Full Time</v>
      </c>
      <c r="E14554" t="s">
        <v>11</v>
      </c>
      <c r="F14554" t="s">
        <v>21</v>
      </c>
      <c r="G14554">
        <v>125000</v>
      </c>
      <c r="H14554" t="s">
        <v>13</v>
      </c>
      <c r="I14554">
        <v>125000</v>
      </c>
      <c r="J14554" t="s">
        <v>14</v>
      </c>
      <c r="K14554">
        <v>0</v>
      </c>
      <c r="L14554" t="s">
        <v>14</v>
      </c>
      <c r="M14554" t="s">
        <v>15</v>
      </c>
    </row>
    <row r="14555" spans="1:13" x14ac:dyDescent="0.25">
      <c r="A14555">
        <v>2023</v>
      </c>
      <c r="B14555" t="str" cm="1">
        <f t="array" ref="B14555">_xlfn.IFS(C14555="SE","Senior", C14555 = "EX", "Excecutive",C14555 ="MI", "Middle", C14555 = "EN", "Entry")</f>
        <v>Senior</v>
      </c>
      <c r="C14555" t="s">
        <v>10</v>
      </c>
      <c r="D14555" t="str" cm="1">
        <f t="array" ref="D14555">_xlfn.IFS(E14555 = "FT","Full Time", E14555 = "PT", "Part Time", E14555 = "FL", "Freelance", E14555 = "CT", "Contract")</f>
        <v>Full Time</v>
      </c>
      <c r="E14555" t="s">
        <v>11</v>
      </c>
      <c r="F14555" t="s">
        <v>21</v>
      </c>
      <c r="G14555">
        <v>85000</v>
      </c>
      <c r="H14555" t="s">
        <v>13</v>
      </c>
      <c r="I14555">
        <v>85000</v>
      </c>
      <c r="J14555" t="s">
        <v>14</v>
      </c>
      <c r="K14555">
        <v>0</v>
      </c>
      <c r="L14555" t="s">
        <v>14</v>
      </c>
      <c r="M14555" t="s">
        <v>15</v>
      </c>
    </row>
    <row r="14556" spans="1:13" x14ac:dyDescent="0.25">
      <c r="A14556">
        <v>2023</v>
      </c>
      <c r="B14556" t="str" cm="1">
        <f t="array" ref="B14556">_xlfn.IFS(C14556="SE","Senior", C14556 = "EX", "Excecutive",C14556 ="MI", "Middle", C14556 = "EN", "Entry")</f>
        <v>Senior</v>
      </c>
      <c r="C14556" t="s">
        <v>10</v>
      </c>
      <c r="D14556" t="str" cm="1">
        <f t="array" ref="D14556">_xlfn.IFS(E14556 = "FT","Full Time", E14556 = "PT", "Part Time", E14556 = "FL", "Freelance", E14556 = "CT", "Contract")</f>
        <v>Full Time</v>
      </c>
      <c r="E14556" t="s">
        <v>11</v>
      </c>
      <c r="F14556" t="s">
        <v>21</v>
      </c>
      <c r="G14556">
        <v>130000</v>
      </c>
      <c r="H14556" t="s">
        <v>13</v>
      </c>
      <c r="I14556">
        <v>130000</v>
      </c>
      <c r="J14556" t="s">
        <v>14</v>
      </c>
      <c r="K14556">
        <v>100</v>
      </c>
      <c r="L14556" t="s">
        <v>14</v>
      </c>
      <c r="M14556" t="s">
        <v>15</v>
      </c>
    </row>
    <row r="14557" spans="1:13" x14ac:dyDescent="0.25">
      <c r="A14557">
        <v>2023</v>
      </c>
      <c r="B14557" t="str" cm="1">
        <f t="array" ref="B14557">_xlfn.IFS(C14557="SE","Senior", C14557 = "EX", "Excecutive",C14557 ="MI", "Middle", C14557 = "EN", "Entry")</f>
        <v>Senior</v>
      </c>
      <c r="C14557" t="s">
        <v>10</v>
      </c>
      <c r="D14557" t="str" cm="1">
        <f t="array" ref="D14557">_xlfn.IFS(E14557 = "FT","Full Time", E14557 = "PT", "Part Time", E14557 = "FL", "Freelance", E14557 = "CT", "Contract")</f>
        <v>Full Time</v>
      </c>
      <c r="E14557" t="s">
        <v>11</v>
      </c>
      <c r="F14557" t="s">
        <v>21</v>
      </c>
      <c r="G14557">
        <v>80000</v>
      </c>
      <c r="H14557" t="s">
        <v>13</v>
      </c>
      <c r="I14557">
        <v>80000</v>
      </c>
      <c r="J14557" t="s">
        <v>14</v>
      </c>
      <c r="K14557">
        <v>100</v>
      </c>
      <c r="L14557" t="s">
        <v>14</v>
      </c>
      <c r="M14557" t="s">
        <v>15</v>
      </c>
    </row>
    <row r="14558" spans="1:13" x14ac:dyDescent="0.25">
      <c r="A14558">
        <v>2023</v>
      </c>
      <c r="B14558" t="str" cm="1">
        <f t="array" ref="B14558">_xlfn.IFS(C14558="SE","Senior", C14558 = "EX", "Excecutive",C14558 ="MI", "Middle", C14558 = "EN", "Entry")</f>
        <v>Middle</v>
      </c>
      <c r="C14558" t="s">
        <v>18</v>
      </c>
      <c r="D14558" t="str" cm="1">
        <f t="array" ref="D14558">_xlfn.IFS(E14558 = "FT","Full Time", E14558 = "PT", "Part Time", E14558 = "FL", "Freelance", E14558 = "CT", "Contract")</f>
        <v>Full Time</v>
      </c>
      <c r="E14558" t="s">
        <v>11</v>
      </c>
      <c r="F14558" t="s">
        <v>16</v>
      </c>
      <c r="G14558">
        <v>120000</v>
      </c>
      <c r="H14558" t="s">
        <v>13</v>
      </c>
      <c r="I14558">
        <v>120000</v>
      </c>
      <c r="J14558" t="s">
        <v>14</v>
      </c>
      <c r="K14558">
        <v>0</v>
      </c>
      <c r="L14558" t="s">
        <v>14</v>
      </c>
      <c r="M14558" t="s">
        <v>15</v>
      </c>
    </row>
    <row r="14559" spans="1:13" x14ac:dyDescent="0.25">
      <c r="A14559">
        <v>2023</v>
      </c>
      <c r="B14559" t="str" cm="1">
        <f t="array" ref="B14559">_xlfn.IFS(C14559="SE","Senior", C14559 = "EX", "Excecutive",C14559 ="MI", "Middle", C14559 = "EN", "Entry")</f>
        <v>Middle</v>
      </c>
      <c r="C14559" t="s">
        <v>18</v>
      </c>
      <c r="D14559" t="str" cm="1">
        <f t="array" ref="D14559">_xlfn.IFS(E14559 = "FT","Full Time", E14559 = "PT", "Part Time", E14559 = "FL", "Freelance", E14559 = "CT", "Contract")</f>
        <v>Full Time</v>
      </c>
      <c r="E14559" t="s">
        <v>11</v>
      </c>
      <c r="F14559" t="s">
        <v>16</v>
      </c>
      <c r="G14559">
        <v>100000</v>
      </c>
      <c r="H14559" t="s">
        <v>13</v>
      </c>
      <c r="I14559">
        <v>100000</v>
      </c>
      <c r="J14559" t="s">
        <v>14</v>
      </c>
      <c r="K14559">
        <v>0</v>
      </c>
      <c r="L14559" t="s">
        <v>14</v>
      </c>
      <c r="M14559" t="s">
        <v>15</v>
      </c>
    </row>
    <row r="14560" spans="1:13" x14ac:dyDescent="0.25">
      <c r="A14560">
        <v>2021</v>
      </c>
      <c r="B14560" t="str" cm="1">
        <f t="array" ref="B14560">_xlfn.IFS(C14560="SE","Senior", C14560 = "EX", "Excecutive",C14560 ="MI", "Middle", C14560 = "EN", "Entry")</f>
        <v>Senior</v>
      </c>
      <c r="C14560" t="s">
        <v>10</v>
      </c>
      <c r="D14560" t="str" cm="1">
        <f t="array" ref="D14560">_xlfn.IFS(E14560 = "FT","Full Time", E14560 = "PT", "Part Time", E14560 = "FL", "Freelance", E14560 = "CT", "Contract")</f>
        <v>Full Time</v>
      </c>
      <c r="E14560" t="s">
        <v>11</v>
      </c>
      <c r="F14560" t="s">
        <v>24</v>
      </c>
      <c r="G14560">
        <v>4000000</v>
      </c>
      <c r="H14560" t="s">
        <v>87</v>
      </c>
      <c r="I14560">
        <v>54094</v>
      </c>
      <c r="J14560" t="s">
        <v>88</v>
      </c>
      <c r="K14560">
        <v>100</v>
      </c>
      <c r="L14560" t="s">
        <v>88</v>
      </c>
      <c r="M14560" t="s">
        <v>26</v>
      </c>
    </row>
    <row r="14561" spans="1:13" x14ac:dyDescent="0.25">
      <c r="A14561">
        <v>2022</v>
      </c>
      <c r="B14561" t="str" cm="1">
        <f t="array" ref="B14561">_xlfn.IFS(C14561="SE","Senior", C14561 = "EX", "Excecutive",C14561 ="MI", "Middle", C14561 = "EN", "Entry")</f>
        <v>Middle</v>
      </c>
      <c r="C14561" t="s">
        <v>18</v>
      </c>
      <c r="D14561" t="str" cm="1">
        <f t="array" ref="D14561">_xlfn.IFS(E14561 = "FT","Full Time", E14561 = "PT", "Part Time", E14561 = "FL", "Freelance", E14561 = "CT", "Contract")</f>
        <v>Full Time</v>
      </c>
      <c r="E14561" t="s">
        <v>11</v>
      </c>
      <c r="F14561" t="s">
        <v>182</v>
      </c>
      <c r="G14561">
        <v>1440000</v>
      </c>
      <c r="H14561" t="s">
        <v>87</v>
      </c>
      <c r="I14561">
        <v>18314</v>
      </c>
      <c r="J14561" t="s">
        <v>88</v>
      </c>
      <c r="K14561">
        <v>50</v>
      </c>
      <c r="L14561" t="s">
        <v>88</v>
      </c>
      <c r="M14561" t="s">
        <v>26</v>
      </c>
    </row>
    <row r="14562" spans="1:13" x14ac:dyDescent="0.25">
      <c r="A14562">
        <v>2023</v>
      </c>
      <c r="B14562" t="str" cm="1">
        <f t="array" ref="B14562">_xlfn.IFS(C14562="SE","Senior", C14562 = "EX", "Excecutive",C14562 ="MI", "Middle", C14562 = "EN", "Entry")</f>
        <v>Senior</v>
      </c>
      <c r="C14562" t="s">
        <v>10</v>
      </c>
      <c r="D14562" t="str" cm="1">
        <f t="array" ref="D14562">_xlfn.IFS(E14562 = "FT","Full Time", E14562 = "PT", "Part Time", E14562 = "FL", "Freelance", E14562 = "CT", "Contract")</f>
        <v>Full Time</v>
      </c>
      <c r="E14562" t="s">
        <v>11</v>
      </c>
      <c r="F14562" t="s">
        <v>16</v>
      </c>
      <c r="G14562">
        <v>231250</v>
      </c>
      <c r="H14562" t="s">
        <v>13</v>
      </c>
      <c r="I14562">
        <v>231250</v>
      </c>
      <c r="J14562" t="s">
        <v>14</v>
      </c>
      <c r="K14562">
        <v>100</v>
      </c>
      <c r="L14562" t="s">
        <v>14</v>
      </c>
      <c r="M14562" t="s">
        <v>15</v>
      </c>
    </row>
    <row r="14563" spans="1:13" x14ac:dyDescent="0.25">
      <c r="A14563">
        <v>2023</v>
      </c>
      <c r="B14563" t="str" cm="1">
        <f t="array" ref="B14563">_xlfn.IFS(C14563="SE","Senior", C14563 = "EX", "Excecutive",C14563 ="MI", "Middle", C14563 = "EN", "Entry")</f>
        <v>Senior</v>
      </c>
      <c r="C14563" t="s">
        <v>10</v>
      </c>
      <c r="D14563" t="str" cm="1">
        <f t="array" ref="D14563">_xlfn.IFS(E14563 = "FT","Full Time", E14563 = "PT", "Part Time", E14563 = "FL", "Freelance", E14563 = "CT", "Contract")</f>
        <v>Full Time</v>
      </c>
      <c r="E14563" t="s">
        <v>11</v>
      </c>
      <c r="F14563" t="s">
        <v>16</v>
      </c>
      <c r="G14563">
        <v>138750</v>
      </c>
      <c r="H14563" t="s">
        <v>13</v>
      </c>
      <c r="I14563">
        <v>138750</v>
      </c>
      <c r="J14563" t="s">
        <v>14</v>
      </c>
      <c r="K14563">
        <v>100</v>
      </c>
      <c r="L14563" t="s">
        <v>14</v>
      </c>
      <c r="M14563" t="s">
        <v>15</v>
      </c>
    </row>
    <row r="14564" spans="1:13" x14ac:dyDescent="0.25">
      <c r="A14564">
        <v>2023</v>
      </c>
      <c r="B14564" t="str" cm="1">
        <f t="array" ref="B14564">_xlfn.IFS(C14564="SE","Senior", C14564 = "EX", "Excecutive",C14564 ="MI", "Middle", C14564 = "EN", "Entry")</f>
        <v>Senior</v>
      </c>
      <c r="C14564" t="s">
        <v>10</v>
      </c>
      <c r="D14564" t="str" cm="1">
        <f t="array" ref="D14564">_xlfn.IFS(E14564 = "FT","Full Time", E14564 = "PT", "Part Time", E14564 = "FL", "Freelance", E14564 = "CT", "Contract")</f>
        <v>Full Time</v>
      </c>
      <c r="E14564" t="s">
        <v>11</v>
      </c>
      <c r="F14564" t="s">
        <v>16</v>
      </c>
      <c r="G14564">
        <v>199000</v>
      </c>
      <c r="H14564" t="s">
        <v>13</v>
      </c>
      <c r="I14564">
        <v>199000</v>
      </c>
      <c r="J14564" t="s">
        <v>14</v>
      </c>
      <c r="K14564">
        <v>0</v>
      </c>
      <c r="L14564" t="s">
        <v>14</v>
      </c>
      <c r="M14564" t="s">
        <v>15</v>
      </c>
    </row>
    <row r="14565" spans="1:13" x14ac:dyDescent="0.25">
      <c r="A14565">
        <v>2023</v>
      </c>
      <c r="B14565" t="str" cm="1">
        <f t="array" ref="B14565">_xlfn.IFS(C14565="SE","Senior", C14565 = "EX", "Excecutive",C14565 ="MI", "Middle", C14565 = "EN", "Entry")</f>
        <v>Senior</v>
      </c>
      <c r="C14565" t="s">
        <v>10</v>
      </c>
      <c r="D14565" t="str" cm="1">
        <f t="array" ref="D14565">_xlfn.IFS(E14565 = "FT","Full Time", E14565 = "PT", "Part Time", E14565 = "FL", "Freelance", E14565 = "CT", "Contract")</f>
        <v>Full Time</v>
      </c>
      <c r="E14565" t="s">
        <v>11</v>
      </c>
      <c r="F14565" t="s">
        <v>16</v>
      </c>
      <c r="G14565">
        <v>162000</v>
      </c>
      <c r="H14565" t="s">
        <v>13</v>
      </c>
      <c r="I14565">
        <v>162000</v>
      </c>
      <c r="J14565" t="s">
        <v>14</v>
      </c>
      <c r="K14565">
        <v>0</v>
      </c>
      <c r="L14565" t="s">
        <v>14</v>
      </c>
      <c r="M14565" t="s">
        <v>15</v>
      </c>
    </row>
    <row r="14566" spans="1:13" x14ac:dyDescent="0.25">
      <c r="A14566">
        <v>2023</v>
      </c>
      <c r="B14566" t="str" cm="1">
        <f t="array" ref="B14566">_xlfn.IFS(C14566="SE","Senior", C14566 = "EX", "Excecutive",C14566 ="MI", "Middle", C14566 = "EN", "Entry")</f>
        <v>Entry</v>
      </c>
      <c r="C14566" t="s">
        <v>20</v>
      </c>
      <c r="D14566" t="str" cm="1">
        <f t="array" ref="D14566">_xlfn.IFS(E14566 = "FT","Full Time", E14566 = "PT", "Part Time", E14566 = "FL", "Freelance", E14566 = "CT", "Contract")</f>
        <v>Full Time</v>
      </c>
      <c r="E14566" t="s">
        <v>11</v>
      </c>
      <c r="F14566" t="s">
        <v>16</v>
      </c>
      <c r="G14566">
        <v>160000</v>
      </c>
      <c r="H14566" t="s">
        <v>13</v>
      </c>
      <c r="I14566">
        <v>160000</v>
      </c>
      <c r="J14566" t="s">
        <v>14</v>
      </c>
      <c r="K14566">
        <v>0</v>
      </c>
      <c r="L14566" t="s">
        <v>14</v>
      </c>
      <c r="M14566" t="s">
        <v>15</v>
      </c>
    </row>
    <row r="14567" spans="1:13" x14ac:dyDescent="0.25">
      <c r="A14567">
        <v>2023</v>
      </c>
      <c r="B14567" t="str" cm="1">
        <f t="array" ref="B14567">_xlfn.IFS(C14567="SE","Senior", C14567 = "EX", "Excecutive",C14567 ="MI", "Middle", C14567 = "EN", "Entry")</f>
        <v>Entry</v>
      </c>
      <c r="C14567" t="s">
        <v>20</v>
      </c>
      <c r="D14567" t="str" cm="1">
        <f t="array" ref="D14567">_xlfn.IFS(E14567 = "FT","Full Time", E14567 = "PT", "Part Time", E14567 = "FL", "Freelance", E14567 = "CT", "Contract")</f>
        <v>Full Time</v>
      </c>
      <c r="E14567" t="s">
        <v>11</v>
      </c>
      <c r="F14567" t="s">
        <v>16</v>
      </c>
      <c r="G14567">
        <v>135000</v>
      </c>
      <c r="H14567" t="s">
        <v>13</v>
      </c>
      <c r="I14567">
        <v>135000</v>
      </c>
      <c r="J14567" t="s">
        <v>14</v>
      </c>
      <c r="K14567">
        <v>0</v>
      </c>
      <c r="L14567" t="s">
        <v>14</v>
      </c>
      <c r="M14567" t="s">
        <v>15</v>
      </c>
    </row>
    <row r="14568" spans="1:13" x14ac:dyDescent="0.25">
      <c r="A14568">
        <v>2022</v>
      </c>
      <c r="B14568" t="str" cm="1">
        <f t="array" ref="B14568">_xlfn.IFS(C14568="SE","Senior", C14568 = "EX", "Excecutive",C14568 ="MI", "Middle", C14568 = "EN", "Entry")</f>
        <v>Entry</v>
      </c>
      <c r="C14568" t="s">
        <v>20</v>
      </c>
      <c r="D14568" t="str" cm="1">
        <f t="array" ref="D14568">_xlfn.IFS(E14568 = "FT","Full Time", E14568 = "PT", "Part Time", E14568 = "FL", "Freelance", E14568 = "CT", "Contract")</f>
        <v>Full Time</v>
      </c>
      <c r="E14568" t="s">
        <v>11</v>
      </c>
      <c r="F14568" t="s">
        <v>24</v>
      </c>
      <c r="G14568">
        <v>100000</v>
      </c>
      <c r="H14568" t="s">
        <v>13</v>
      </c>
      <c r="I14568">
        <v>100000</v>
      </c>
      <c r="J14568" t="s">
        <v>14</v>
      </c>
      <c r="K14568">
        <v>100</v>
      </c>
      <c r="L14568" t="s">
        <v>14</v>
      </c>
      <c r="M14568" t="s">
        <v>15</v>
      </c>
    </row>
    <row r="14569" spans="1:13" x14ac:dyDescent="0.25">
      <c r="A14569">
        <v>2023</v>
      </c>
      <c r="B14569" t="str" cm="1">
        <f t="array" ref="B14569">_xlfn.IFS(C14569="SE","Senior", C14569 = "EX", "Excecutive",C14569 ="MI", "Middle", C14569 = "EN", "Entry")</f>
        <v>Senior</v>
      </c>
      <c r="C14569" t="s">
        <v>10</v>
      </c>
      <c r="D14569" t="str" cm="1">
        <f t="array" ref="D14569">_xlfn.IFS(E14569 = "FT","Full Time", E14569 = "PT", "Part Time", E14569 = "FL", "Freelance", E14569 = "CT", "Contract")</f>
        <v>Full Time</v>
      </c>
      <c r="E14569" t="s">
        <v>11</v>
      </c>
      <c r="F14569" t="s">
        <v>30</v>
      </c>
      <c r="G14569">
        <v>200000</v>
      </c>
      <c r="H14569" t="s">
        <v>13</v>
      </c>
      <c r="I14569">
        <v>200000</v>
      </c>
      <c r="J14569" t="s">
        <v>14</v>
      </c>
      <c r="K14569">
        <v>0</v>
      </c>
      <c r="L14569" t="s">
        <v>14</v>
      </c>
      <c r="M14569" t="s">
        <v>15</v>
      </c>
    </row>
    <row r="14570" spans="1:13" x14ac:dyDescent="0.25">
      <c r="A14570">
        <v>2023</v>
      </c>
      <c r="B14570" t="str" cm="1">
        <f t="array" ref="B14570">_xlfn.IFS(C14570="SE","Senior", C14570 = "EX", "Excecutive",C14570 ="MI", "Middle", C14570 = "EN", "Entry")</f>
        <v>Senior</v>
      </c>
      <c r="C14570" t="s">
        <v>10</v>
      </c>
      <c r="D14570" t="str" cm="1">
        <f t="array" ref="D14570">_xlfn.IFS(E14570 = "FT","Full Time", E14570 = "PT", "Part Time", E14570 = "FL", "Freelance", E14570 = "CT", "Contract")</f>
        <v>Full Time</v>
      </c>
      <c r="E14570" t="s">
        <v>11</v>
      </c>
      <c r="F14570" t="s">
        <v>30</v>
      </c>
      <c r="G14570">
        <v>150000</v>
      </c>
      <c r="H14570" t="s">
        <v>13</v>
      </c>
      <c r="I14570">
        <v>150000</v>
      </c>
      <c r="J14570" t="s">
        <v>14</v>
      </c>
      <c r="K14570">
        <v>0</v>
      </c>
      <c r="L14570" t="s">
        <v>14</v>
      </c>
      <c r="M14570" t="s">
        <v>15</v>
      </c>
    </row>
    <row r="14571" spans="1:13" x14ac:dyDescent="0.25">
      <c r="A14571">
        <v>2023</v>
      </c>
      <c r="B14571" t="str" cm="1">
        <f t="array" ref="B14571">_xlfn.IFS(C14571="SE","Senior", C14571 = "EX", "Excecutive",C14571 ="MI", "Middle", C14571 = "EN", "Entry")</f>
        <v>Entry</v>
      </c>
      <c r="C14571" t="s">
        <v>20</v>
      </c>
      <c r="D14571" t="str" cm="1">
        <f t="array" ref="D14571">_xlfn.IFS(E14571 = "FT","Full Time", E14571 = "PT", "Part Time", E14571 = "FL", "Freelance", E14571 = "CT", "Contract")</f>
        <v>Full Time</v>
      </c>
      <c r="E14571" t="s">
        <v>11</v>
      </c>
      <c r="F14571" t="s">
        <v>71</v>
      </c>
      <c r="G14571">
        <v>160000</v>
      </c>
      <c r="H14571" t="s">
        <v>13</v>
      </c>
      <c r="I14571">
        <v>160000</v>
      </c>
      <c r="J14571" t="s">
        <v>14</v>
      </c>
      <c r="K14571">
        <v>0</v>
      </c>
      <c r="L14571" t="s">
        <v>14</v>
      </c>
      <c r="M14571" t="s">
        <v>15</v>
      </c>
    </row>
    <row r="14572" spans="1:13" x14ac:dyDescent="0.25">
      <c r="A14572">
        <v>2023</v>
      </c>
      <c r="B14572" t="str" cm="1">
        <f t="array" ref="B14572">_xlfn.IFS(C14572="SE","Senior", C14572 = "EX", "Excecutive",C14572 ="MI", "Middle", C14572 = "EN", "Entry")</f>
        <v>Entry</v>
      </c>
      <c r="C14572" t="s">
        <v>20</v>
      </c>
      <c r="D14572" t="str" cm="1">
        <f t="array" ref="D14572">_xlfn.IFS(E14572 = "FT","Full Time", E14572 = "PT", "Part Time", E14572 = "FL", "Freelance", E14572 = "CT", "Contract")</f>
        <v>Full Time</v>
      </c>
      <c r="E14572" t="s">
        <v>11</v>
      </c>
      <c r="F14572" t="s">
        <v>71</v>
      </c>
      <c r="G14572">
        <v>120000</v>
      </c>
      <c r="H14572" t="s">
        <v>13</v>
      </c>
      <c r="I14572">
        <v>120000</v>
      </c>
      <c r="J14572" t="s">
        <v>14</v>
      </c>
      <c r="K14572">
        <v>0</v>
      </c>
      <c r="L14572" t="s">
        <v>14</v>
      </c>
      <c r="M14572" t="s">
        <v>15</v>
      </c>
    </row>
    <row r="14573" spans="1:13" x14ac:dyDescent="0.25">
      <c r="A14573">
        <v>2023</v>
      </c>
      <c r="B14573" t="str" cm="1">
        <f t="array" ref="B14573">_xlfn.IFS(C14573="SE","Senior", C14573 = "EX", "Excecutive",C14573 ="MI", "Middle", C14573 = "EN", "Entry")</f>
        <v>Senior</v>
      </c>
      <c r="C14573" t="s">
        <v>10</v>
      </c>
      <c r="D14573" t="str" cm="1">
        <f t="array" ref="D14573">_xlfn.IFS(E14573 = "FT","Full Time", E14573 = "PT", "Part Time", E14573 = "FL", "Freelance", E14573 = "CT", "Contract")</f>
        <v>Full Time</v>
      </c>
      <c r="E14573" t="s">
        <v>11</v>
      </c>
      <c r="F14573" t="s">
        <v>30</v>
      </c>
      <c r="G14573">
        <v>250000</v>
      </c>
      <c r="H14573" t="s">
        <v>13</v>
      </c>
      <c r="I14573">
        <v>250000</v>
      </c>
      <c r="J14573" t="s">
        <v>14</v>
      </c>
      <c r="K14573">
        <v>0</v>
      </c>
      <c r="L14573" t="s">
        <v>14</v>
      </c>
      <c r="M14573" t="s">
        <v>15</v>
      </c>
    </row>
    <row r="14574" spans="1:13" x14ac:dyDescent="0.25">
      <c r="A14574">
        <v>2023</v>
      </c>
      <c r="B14574" t="str" cm="1">
        <f t="array" ref="B14574">_xlfn.IFS(C14574="SE","Senior", C14574 = "EX", "Excecutive",C14574 ="MI", "Middle", C14574 = "EN", "Entry")</f>
        <v>Senior</v>
      </c>
      <c r="C14574" t="s">
        <v>10</v>
      </c>
      <c r="D14574" t="str" cm="1">
        <f t="array" ref="D14574">_xlfn.IFS(E14574 = "FT","Full Time", E14574 = "PT", "Part Time", E14574 = "FL", "Freelance", E14574 = "CT", "Contract")</f>
        <v>Full Time</v>
      </c>
      <c r="E14574" t="s">
        <v>11</v>
      </c>
      <c r="F14574" t="s">
        <v>30</v>
      </c>
      <c r="G14574">
        <v>200000</v>
      </c>
      <c r="H14574" t="s">
        <v>13</v>
      </c>
      <c r="I14574">
        <v>200000</v>
      </c>
      <c r="J14574" t="s">
        <v>14</v>
      </c>
      <c r="K14574">
        <v>0</v>
      </c>
      <c r="L14574" t="s">
        <v>14</v>
      </c>
      <c r="M14574" t="s">
        <v>15</v>
      </c>
    </row>
    <row r="14575" spans="1:13" x14ac:dyDescent="0.25">
      <c r="A14575">
        <v>2023</v>
      </c>
      <c r="B14575" t="str" cm="1">
        <f t="array" ref="B14575">_xlfn.IFS(C14575="SE","Senior", C14575 = "EX", "Excecutive",C14575 ="MI", "Middle", C14575 = "EN", "Entry")</f>
        <v>Entry</v>
      </c>
      <c r="C14575" t="s">
        <v>20</v>
      </c>
      <c r="D14575" t="str" cm="1">
        <f t="array" ref="D14575">_xlfn.IFS(E14575 = "FT","Full Time", E14575 = "PT", "Part Time", E14575 = "FL", "Freelance", E14575 = "CT", "Contract")</f>
        <v>Full Time</v>
      </c>
      <c r="E14575" t="s">
        <v>11</v>
      </c>
      <c r="F14575" t="s">
        <v>185</v>
      </c>
      <c r="G14575">
        <v>150000</v>
      </c>
      <c r="H14575" t="s">
        <v>13</v>
      </c>
      <c r="I14575">
        <v>150000</v>
      </c>
      <c r="J14575" t="s">
        <v>14</v>
      </c>
      <c r="K14575">
        <v>0</v>
      </c>
      <c r="L14575" t="s">
        <v>14</v>
      </c>
      <c r="M14575" t="s">
        <v>15</v>
      </c>
    </row>
    <row r="14576" spans="1:13" x14ac:dyDescent="0.25">
      <c r="A14576">
        <v>2023</v>
      </c>
      <c r="B14576" t="str" cm="1">
        <f t="array" ref="B14576">_xlfn.IFS(C14576="SE","Senior", C14576 = "EX", "Excecutive",C14576 ="MI", "Middle", C14576 = "EN", "Entry")</f>
        <v>Entry</v>
      </c>
      <c r="C14576" t="s">
        <v>20</v>
      </c>
      <c r="D14576" t="str" cm="1">
        <f t="array" ref="D14576">_xlfn.IFS(E14576 = "FT","Full Time", E14576 = "PT", "Part Time", E14576 = "FL", "Freelance", E14576 = "CT", "Contract")</f>
        <v>Full Time</v>
      </c>
      <c r="E14576" t="s">
        <v>11</v>
      </c>
      <c r="F14576" t="s">
        <v>185</v>
      </c>
      <c r="G14576">
        <v>120000</v>
      </c>
      <c r="H14576" t="s">
        <v>13</v>
      </c>
      <c r="I14576">
        <v>120000</v>
      </c>
      <c r="J14576" t="s">
        <v>14</v>
      </c>
      <c r="K14576">
        <v>0</v>
      </c>
      <c r="L14576" t="s">
        <v>14</v>
      </c>
      <c r="M14576" t="s">
        <v>15</v>
      </c>
    </row>
    <row r="14577" spans="1:13" x14ac:dyDescent="0.25">
      <c r="A14577">
        <v>2023</v>
      </c>
      <c r="B14577" t="str" cm="1">
        <f t="array" ref="B14577">_xlfn.IFS(C14577="SE","Senior", C14577 = "EX", "Excecutive",C14577 ="MI", "Middle", C14577 = "EN", "Entry")</f>
        <v>Senior</v>
      </c>
      <c r="C14577" t="s">
        <v>10</v>
      </c>
      <c r="D14577" t="str" cm="1">
        <f t="array" ref="D14577">_xlfn.IFS(E14577 = "FT","Full Time", E14577 = "PT", "Part Time", E14577 = "FL", "Freelance", E14577 = "CT", "Contract")</f>
        <v>Full Time</v>
      </c>
      <c r="E14577" t="s">
        <v>11</v>
      </c>
      <c r="F14577" t="s">
        <v>71</v>
      </c>
      <c r="G14577">
        <v>150000</v>
      </c>
      <c r="H14577" t="s">
        <v>13</v>
      </c>
      <c r="I14577">
        <v>150000</v>
      </c>
      <c r="J14577" t="s">
        <v>14</v>
      </c>
      <c r="K14577">
        <v>0</v>
      </c>
      <c r="L14577" t="s">
        <v>14</v>
      </c>
      <c r="M14577" t="s">
        <v>15</v>
      </c>
    </row>
    <row r="14578" spans="1:13" x14ac:dyDescent="0.25">
      <c r="A14578">
        <v>2023</v>
      </c>
      <c r="B14578" t="str" cm="1">
        <f t="array" ref="B14578">_xlfn.IFS(C14578="SE","Senior", C14578 = "EX", "Excecutive",C14578 ="MI", "Middle", C14578 = "EN", "Entry")</f>
        <v>Senior</v>
      </c>
      <c r="C14578" t="s">
        <v>10</v>
      </c>
      <c r="D14578" t="str" cm="1">
        <f t="array" ref="D14578">_xlfn.IFS(E14578 = "FT","Full Time", E14578 = "PT", "Part Time", E14578 = "FL", "Freelance", E14578 = "CT", "Contract")</f>
        <v>Full Time</v>
      </c>
      <c r="E14578" t="s">
        <v>11</v>
      </c>
      <c r="F14578" t="s">
        <v>71</v>
      </c>
      <c r="G14578">
        <v>100000</v>
      </c>
      <c r="H14578" t="s">
        <v>13</v>
      </c>
      <c r="I14578">
        <v>100000</v>
      </c>
      <c r="J14578" t="s">
        <v>14</v>
      </c>
      <c r="K14578">
        <v>0</v>
      </c>
      <c r="L14578" t="s">
        <v>14</v>
      </c>
      <c r="M14578" t="s">
        <v>15</v>
      </c>
    </row>
    <row r="14579" spans="1:13" x14ac:dyDescent="0.25">
      <c r="A14579">
        <v>2022</v>
      </c>
      <c r="B14579" t="str" cm="1">
        <f t="array" ref="B14579">_xlfn.IFS(C14579="SE","Senior", C14579 = "EX", "Excecutive",C14579 ="MI", "Middle", C14579 = "EN", "Entry")</f>
        <v>Senior</v>
      </c>
      <c r="C14579" t="s">
        <v>10</v>
      </c>
      <c r="D14579" t="str" cm="1">
        <f t="array" ref="D14579">_xlfn.IFS(E14579 = "FT","Full Time", E14579 = "PT", "Part Time", E14579 = "FL", "Freelance", E14579 = "CT", "Contract")</f>
        <v>Full Time</v>
      </c>
      <c r="E14579" t="s">
        <v>11</v>
      </c>
      <c r="F14579" t="s">
        <v>90</v>
      </c>
      <c r="G14579">
        <v>133000</v>
      </c>
      <c r="H14579" t="s">
        <v>13</v>
      </c>
      <c r="I14579">
        <v>133000</v>
      </c>
      <c r="J14579" t="s">
        <v>44</v>
      </c>
      <c r="K14579">
        <v>0</v>
      </c>
      <c r="L14579" t="s">
        <v>44</v>
      </c>
      <c r="M14579" t="s">
        <v>26</v>
      </c>
    </row>
    <row r="14580" spans="1:13" x14ac:dyDescent="0.25">
      <c r="A14580">
        <v>2023</v>
      </c>
      <c r="B14580" t="str" cm="1">
        <f t="array" ref="B14580">_xlfn.IFS(C14580="SE","Senior", C14580 = "EX", "Excecutive",C14580 ="MI", "Middle", C14580 = "EN", "Entry")</f>
        <v>Senior</v>
      </c>
      <c r="C14580" t="s">
        <v>10</v>
      </c>
      <c r="D14580" t="str" cm="1">
        <f t="array" ref="D14580">_xlfn.IFS(E14580 = "FT","Full Time", E14580 = "PT", "Part Time", E14580 = "FL", "Freelance", E14580 = "CT", "Contract")</f>
        <v>Full Time</v>
      </c>
      <c r="E14580" t="s">
        <v>11</v>
      </c>
      <c r="F14580" t="s">
        <v>24</v>
      </c>
      <c r="G14580">
        <v>272550</v>
      </c>
      <c r="H14580" t="s">
        <v>13</v>
      </c>
      <c r="I14580">
        <v>272550</v>
      </c>
      <c r="J14580" t="s">
        <v>14</v>
      </c>
      <c r="K14580">
        <v>0</v>
      </c>
      <c r="L14580" t="s">
        <v>14</v>
      </c>
      <c r="M14580" t="s">
        <v>15</v>
      </c>
    </row>
    <row r="14581" spans="1:13" x14ac:dyDescent="0.25">
      <c r="A14581">
        <v>2023</v>
      </c>
      <c r="B14581" t="str" cm="1">
        <f t="array" ref="B14581">_xlfn.IFS(C14581="SE","Senior", C14581 = "EX", "Excecutive",C14581 ="MI", "Middle", C14581 = "EN", "Entry")</f>
        <v>Senior</v>
      </c>
      <c r="C14581" t="s">
        <v>10</v>
      </c>
      <c r="D14581" t="str" cm="1">
        <f t="array" ref="D14581">_xlfn.IFS(E14581 = "FT","Full Time", E14581 = "PT", "Part Time", E14581 = "FL", "Freelance", E14581 = "CT", "Contract")</f>
        <v>Full Time</v>
      </c>
      <c r="E14581" t="s">
        <v>11</v>
      </c>
      <c r="F14581" t="s">
        <v>24</v>
      </c>
      <c r="G14581">
        <v>198200</v>
      </c>
      <c r="H14581" t="s">
        <v>13</v>
      </c>
      <c r="I14581">
        <v>198200</v>
      </c>
      <c r="J14581" t="s">
        <v>14</v>
      </c>
      <c r="K14581">
        <v>0</v>
      </c>
      <c r="L14581" t="s">
        <v>14</v>
      </c>
      <c r="M14581" t="s">
        <v>15</v>
      </c>
    </row>
    <row r="14582" spans="1:13" x14ac:dyDescent="0.25">
      <c r="A14582">
        <v>2023</v>
      </c>
      <c r="B14582" t="str" cm="1">
        <f t="array" ref="B14582">_xlfn.IFS(C14582="SE","Senior", C14582 = "EX", "Excecutive",C14582 ="MI", "Middle", C14582 = "EN", "Entry")</f>
        <v>Senior</v>
      </c>
      <c r="C14582" t="s">
        <v>10</v>
      </c>
      <c r="D14582" t="str" cm="1">
        <f t="array" ref="D14582">_xlfn.IFS(E14582 = "FT","Full Time", E14582 = "PT", "Part Time", E14582 = "FL", "Freelance", E14582 = "CT", "Contract")</f>
        <v>Full Time</v>
      </c>
      <c r="E14582" t="s">
        <v>11</v>
      </c>
      <c r="F14582" t="s">
        <v>24</v>
      </c>
      <c r="G14582">
        <v>182000</v>
      </c>
      <c r="H14582" t="s">
        <v>13</v>
      </c>
      <c r="I14582">
        <v>182000</v>
      </c>
      <c r="J14582" t="s">
        <v>14</v>
      </c>
      <c r="K14582">
        <v>0</v>
      </c>
      <c r="L14582" t="s">
        <v>14</v>
      </c>
      <c r="M14582" t="s">
        <v>15</v>
      </c>
    </row>
    <row r="14583" spans="1:13" x14ac:dyDescent="0.25">
      <c r="A14583">
        <v>2023</v>
      </c>
      <c r="B14583" t="str" cm="1">
        <f t="array" ref="B14583">_xlfn.IFS(C14583="SE","Senior", C14583 = "EX", "Excecutive",C14583 ="MI", "Middle", C14583 = "EN", "Entry")</f>
        <v>Senior</v>
      </c>
      <c r="C14583" t="s">
        <v>10</v>
      </c>
      <c r="D14583" t="str" cm="1">
        <f t="array" ref="D14583">_xlfn.IFS(E14583 = "FT","Full Time", E14583 = "PT", "Part Time", E14583 = "FL", "Freelance", E14583 = "CT", "Contract")</f>
        <v>Full Time</v>
      </c>
      <c r="E14583" t="s">
        <v>11</v>
      </c>
      <c r="F14583" t="s">
        <v>24</v>
      </c>
      <c r="G14583">
        <v>140000</v>
      </c>
      <c r="H14583" t="s">
        <v>13</v>
      </c>
      <c r="I14583">
        <v>140000</v>
      </c>
      <c r="J14583" t="s">
        <v>14</v>
      </c>
      <c r="K14583">
        <v>0</v>
      </c>
      <c r="L14583" t="s">
        <v>14</v>
      </c>
      <c r="M14583" t="s">
        <v>15</v>
      </c>
    </row>
    <row r="14584" spans="1:13" x14ac:dyDescent="0.25">
      <c r="A14584">
        <v>2023</v>
      </c>
      <c r="B14584" t="str" cm="1">
        <f t="array" ref="B14584">_xlfn.IFS(C14584="SE","Senior", C14584 = "EX", "Excecutive",C14584 ="MI", "Middle", C14584 = "EN", "Entry")</f>
        <v>Senior</v>
      </c>
      <c r="C14584" t="s">
        <v>10</v>
      </c>
      <c r="D14584" t="str" cm="1">
        <f t="array" ref="D14584">_xlfn.IFS(E14584 = "FT","Full Time", E14584 = "PT", "Part Time", E14584 = "FL", "Freelance", E14584 = "CT", "Contract")</f>
        <v>Full Time</v>
      </c>
      <c r="E14584" t="s">
        <v>11</v>
      </c>
      <c r="F14584" t="s">
        <v>16</v>
      </c>
      <c r="G14584">
        <v>200000</v>
      </c>
      <c r="H14584" t="s">
        <v>13</v>
      </c>
      <c r="I14584">
        <v>200000</v>
      </c>
      <c r="J14584" t="s">
        <v>14</v>
      </c>
      <c r="K14584">
        <v>0</v>
      </c>
      <c r="L14584" t="s">
        <v>14</v>
      </c>
      <c r="M14584" t="s">
        <v>15</v>
      </c>
    </row>
    <row r="14585" spans="1:13" x14ac:dyDescent="0.25">
      <c r="A14585">
        <v>2023</v>
      </c>
      <c r="B14585" t="str" cm="1">
        <f t="array" ref="B14585">_xlfn.IFS(C14585="SE","Senior", C14585 = "EX", "Excecutive",C14585 ="MI", "Middle", C14585 = "EN", "Entry")</f>
        <v>Senior</v>
      </c>
      <c r="C14585" t="s">
        <v>10</v>
      </c>
      <c r="D14585" t="str" cm="1">
        <f t="array" ref="D14585">_xlfn.IFS(E14585 = "FT","Full Time", E14585 = "PT", "Part Time", E14585 = "FL", "Freelance", E14585 = "CT", "Contract")</f>
        <v>Full Time</v>
      </c>
      <c r="E14585" t="s">
        <v>11</v>
      </c>
      <c r="F14585" t="s">
        <v>16</v>
      </c>
      <c r="G14585">
        <v>160000</v>
      </c>
      <c r="H14585" t="s">
        <v>13</v>
      </c>
      <c r="I14585">
        <v>160000</v>
      </c>
      <c r="J14585" t="s">
        <v>14</v>
      </c>
      <c r="K14585">
        <v>0</v>
      </c>
      <c r="L14585" t="s">
        <v>14</v>
      </c>
      <c r="M14585" t="s">
        <v>15</v>
      </c>
    </row>
    <row r="14586" spans="1:13" x14ac:dyDescent="0.25">
      <c r="A14586">
        <v>2023</v>
      </c>
      <c r="B14586" t="str" cm="1">
        <f t="array" ref="B14586">_xlfn.IFS(C14586="SE","Senior", C14586 = "EX", "Excecutive",C14586 ="MI", "Middle", C14586 = "EN", "Entry")</f>
        <v>Senior</v>
      </c>
      <c r="C14586" t="s">
        <v>10</v>
      </c>
      <c r="D14586" t="str" cm="1">
        <f t="array" ref="D14586">_xlfn.IFS(E14586 = "FT","Full Time", E14586 = "PT", "Part Time", E14586 = "FL", "Freelance", E14586 = "CT", "Contract")</f>
        <v>Full Time</v>
      </c>
      <c r="E14586" t="s">
        <v>11</v>
      </c>
      <c r="F14586" t="s">
        <v>17</v>
      </c>
      <c r="G14586">
        <v>204500</v>
      </c>
      <c r="H14586" t="s">
        <v>13</v>
      </c>
      <c r="I14586">
        <v>204500</v>
      </c>
      <c r="J14586" t="s">
        <v>14</v>
      </c>
      <c r="K14586">
        <v>0</v>
      </c>
      <c r="L14586" t="s">
        <v>14</v>
      </c>
      <c r="M14586" t="s">
        <v>15</v>
      </c>
    </row>
    <row r="14587" spans="1:13" x14ac:dyDescent="0.25">
      <c r="A14587">
        <v>2023</v>
      </c>
      <c r="B14587" t="str" cm="1">
        <f t="array" ref="B14587">_xlfn.IFS(C14587="SE","Senior", C14587 = "EX", "Excecutive",C14587 ="MI", "Middle", C14587 = "EN", "Entry")</f>
        <v>Senior</v>
      </c>
      <c r="C14587" t="s">
        <v>10</v>
      </c>
      <c r="D14587" t="str" cm="1">
        <f t="array" ref="D14587">_xlfn.IFS(E14587 = "FT","Full Time", E14587 = "PT", "Part Time", E14587 = "FL", "Freelance", E14587 = "CT", "Contract")</f>
        <v>Full Time</v>
      </c>
      <c r="E14587" t="s">
        <v>11</v>
      </c>
      <c r="F14587" t="s">
        <v>17</v>
      </c>
      <c r="G14587">
        <v>142200</v>
      </c>
      <c r="H14587" t="s">
        <v>13</v>
      </c>
      <c r="I14587">
        <v>142200</v>
      </c>
      <c r="J14587" t="s">
        <v>14</v>
      </c>
      <c r="K14587">
        <v>0</v>
      </c>
      <c r="L14587" t="s">
        <v>14</v>
      </c>
      <c r="M14587" t="s">
        <v>15</v>
      </c>
    </row>
    <row r="14588" spans="1:13" x14ac:dyDescent="0.25">
      <c r="A14588">
        <v>2023</v>
      </c>
      <c r="B14588" t="str" cm="1">
        <f t="array" ref="B14588">_xlfn.IFS(C14588="SE","Senior", C14588 = "EX", "Excecutive",C14588 ="MI", "Middle", C14588 = "EN", "Entry")</f>
        <v>Middle</v>
      </c>
      <c r="C14588" t="s">
        <v>18</v>
      </c>
      <c r="D14588" t="str" cm="1">
        <f t="array" ref="D14588">_xlfn.IFS(E14588 = "FT","Full Time", E14588 = "PT", "Part Time", E14588 = "FL", "Freelance", E14588 = "CT", "Contract")</f>
        <v>Full Time</v>
      </c>
      <c r="E14588" t="s">
        <v>11</v>
      </c>
      <c r="F14588" t="s">
        <v>24</v>
      </c>
      <c r="G14588">
        <v>120000</v>
      </c>
      <c r="H14588" t="s">
        <v>13</v>
      </c>
      <c r="I14588">
        <v>120000</v>
      </c>
      <c r="J14588" t="s">
        <v>14</v>
      </c>
      <c r="K14588">
        <v>0</v>
      </c>
      <c r="L14588" t="s">
        <v>14</v>
      </c>
      <c r="M14588" t="s">
        <v>15</v>
      </c>
    </row>
    <row r="14589" spans="1:13" x14ac:dyDescent="0.25">
      <c r="A14589">
        <v>2023</v>
      </c>
      <c r="B14589" t="str" cm="1">
        <f t="array" ref="B14589">_xlfn.IFS(C14589="SE","Senior", C14589 = "EX", "Excecutive",C14589 ="MI", "Middle", C14589 = "EN", "Entry")</f>
        <v>Middle</v>
      </c>
      <c r="C14589" t="s">
        <v>18</v>
      </c>
      <c r="D14589" t="str" cm="1">
        <f t="array" ref="D14589">_xlfn.IFS(E14589 = "FT","Full Time", E14589 = "PT", "Part Time", E14589 = "FL", "Freelance", E14589 = "CT", "Contract")</f>
        <v>Full Time</v>
      </c>
      <c r="E14589" t="s">
        <v>11</v>
      </c>
      <c r="F14589" t="s">
        <v>24</v>
      </c>
      <c r="G14589">
        <v>105000</v>
      </c>
      <c r="H14589" t="s">
        <v>13</v>
      </c>
      <c r="I14589">
        <v>105000</v>
      </c>
      <c r="J14589" t="s">
        <v>14</v>
      </c>
      <c r="K14589">
        <v>0</v>
      </c>
      <c r="L14589" t="s">
        <v>14</v>
      </c>
      <c r="M14589" t="s">
        <v>15</v>
      </c>
    </row>
    <row r="14590" spans="1:13" x14ac:dyDescent="0.25">
      <c r="A14590">
        <v>2023</v>
      </c>
      <c r="B14590" t="str" cm="1">
        <f t="array" ref="B14590">_xlfn.IFS(C14590="SE","Senior", C14590 = "EX", "Excecutive",C14590 ="MI", "Middle", C14590 = "EN", "Entry")</f>
        <v>Senior</v>
      </c>
      <c r="C14590" t="s">
        <v>10</v>
      </c>
      <c r="D14590" t="str" cm="1">
        <f t="array" ref="D14590">_xlfn.IFS(E14590 = "FT","Full Time", E14590 = "PT", "Part Time", E14590 = "FL", "Freelance", E14590 = "CT", "Contract")</f>
        <v>Full Time</v>
      </c>
      <c r="E14590" t="s">
        <v>11</v>
      </c>
      <c r="F14590" t="s">
        <v>16</v>
      </c>
      <c r="G14590">
        <v>187500</v>
      </c>
      <c r="H14590" t="s">
        <v>13</v>
      </c>
      <c r="I14590">
        <v>187500</v>
      </c>
      <c r="J14590" t="s">
        <v>14</v>
      </c>
      <c r="K14590">
        <v>100</v>
      </c>
      <c r="L14590" t="s">
        <v>14</v>
      </c>
      <c r="M14590" t="s">
        <v>15</v>
      </c>
    </row>
    <row r="14591" spans="1:13" x14ac:dyDescent="0.25">
      <c r="A14591">
        <v>2023</v>
      </c>
      <c r="B14591" t="str" cm="1">
        <f t="array" ref="B14591">_xlfn.IFS(C14591="SE","Senior", C14591 = "EX", "Excecutive",C14591 ="MI", "Middle", C14591 = "EN", "Entry")</f>
        <v>Senior</v>
      </c>
      <c r="C14591" t="s">
        <v>10</v>
      </c>
      <c r="D14591" t="str" cm="1">
        <f t="array" ref="D14591">_xlfn.IFS(E14591 = "FT","Full Time", E14591 = "PT", "Part Time", E14591 = "FL", "Freelance", E14591 = "CT", "Contract")</f>
        <v>Full Time</v>
      </c>
      <c r="E14591" t="s">
        <v>11</v>
      </c>
      <c r="F14591" t="s">
        <v>16</v>
      </c>
      <c r="G14591">
        <v>175000</v>
      </c>
      <c r="H14591" t="s">
        <v>13</v>
      </c>
      <c r="I14591">
        <v>175000</v>
      </c>
      <c r="J14591" t="s">
        <v>14</v>
      </c>
      <c r="K14591">
        <v>100</v>
      </c>
      <c r="L14591" t="s">
        <v>14</v>
      </c>
      <c r="M14591" t="s">
        <v>15</v>
      </c>
    </row>
    <row r="14592" spans="1:13" x14ac:dyDescent="0.25">
      <c r="A14592">
        <v>2023</v>
      </c>
      <c r="B14592" t="str" cm="1">
        <f t="array" ref="B14592">_xlfn.IFS(C14592="SE","Senior", C14592 = "EX", "Excecutive",C14592 ="MI", "Middle", C14592 = "EN", "Entry")</f>
        <v>Senior</v>
      </c>
      <c r="C14592" t="s">
        <v>10</v>
      </c>
      <c r="D14592" t="str" cm="1">
        <f t="array" ref="D14592">_xlfn.IFS(E14592 = "FT","Full Time", E14592 = "PT", "Part Time", E14592 = "FL", "Freelance", E14592 = "CT", "Contract")</f>
        <v>Full Time</v>
      </c>
      <c r="E14592" t="s">
        <v>11</v>
      </c>
      <c r="F14592" t="s">
        <v>17</v>
      </c>
      <c r="G14592">
        <v>204500</v>
      </c>
      <c r="H14592" t="s">
        <v>13</v>
      </c>
      <c r="I14592">
        <v>204500</v>
      </c>
      <c r="J14592" t="s">
        <v>14</v>
      </c>
      <c r="K14592">
        <v>0</v>
      </c>
      <c r="L14592" t="s">
        <v>14</v>
      </c>
      <c r="M14592" t="s">
        <v>15</v>
      </c>
    </row>
    <row r="14593" spans="1:13" x14ac:dyDescent="0.25">
      <c r="A14593">
        <v>2023</v>
      </c>
      <c r="B14593" t="str" cm="1">
        <f t="array" ref="B14593">_xlfn.IFS(C14593="SE","Senior", C14593 = "EX", "Excecutive",C14593 ="MI", "Middle", C14593 = "EN", "Entry")</f>
        <v>Senior</v>
      </c>
      <c r="C14593" t="s">
        <v>10</v>
      </c>
      <c r="D14593" t="str" cm="1">
        <f t="array" ref="D14593">_xlfn.IFS(E14593 = "FT","Full Time", E14593 = "PT", "Part Time", E14593 = "FL", "Freelance", E14593 = "CT", "Contract")</f>
        <v>Full Time</v>
      </c>
      <c r="E14593" t="s">
        <v>11</v>
      </c>
      <c r="F14593" t="s">
        <v>17</v>
      </c>
      <c r="G14593">
        <v>142200</v>
      </c>
      <c r="H14593" t="s">
        <v>13</v>
      </c>
      <c r="I14593">
        <v>142200</v>
      </c>
      <c r="J14593" t="s">
        <v>14</v>
      </c>
      <c r="K14593">
        <v>0</v>
      </c>
      <c r="L14593" t="s">
        <v>14</v>
      </c>
      <c r="M14593" t="s">
        <v>15</v>
      </c>
    </row>
    <row r="14594" spans="1:13" x14ac:dyDescent="0.25">
      <c r="A14594">
        <v>2023</v>
      </c>
      <c r="B14594" t="str" cm="1">
        <f t="array" ref="B14594">_xlfn.IFS(C14594="SE","Senior", C14594 = "EX", "Excecutive",C14594 ="MI", "Middle", C14594 = "EN", "Entry")</f>
        <v>Senior</v>
      </c>
      <c r="C14594" t="s">
        <v>10</v>
      </c>
      <c r="D14594" t="str" cm="1">
        <f t="array" ref="D14594">_xlfn.IFS(E14594 = "FT","Full Time", E14594 = "PT", "Part Time", E14594 = "FL", "Freelance", E14594 = "CT", "Contract")</f>
        <v>Full Time</v>
      </c>
      <c r="E14594" t="s">
        <v>11</v>
      </c>
      <c r="F14594" t="s">
        <v>21</v>
      </c>
      <c r="G14594">
        <v>155000</v>
      </c>
      <c r="H14594" t="s">
        <v>13</v>
      </c>
      <c r="I14594">
        <v>155000</v>
      </c>
      <c r="J14594" t="s">
        <v>14</v>
      </c>
      <c r="K14594">
        <v>100</v>
      </c>
      <c r="L14594" t="s">
        <v>14</v>
      </c>
      <c r="M14594" t="s">
        <v>15</v>
      </c>
    </row>
    <row r="14595" spans="1:13" x14ac:dyDescent="0.25">
      <c r="A14595">
        <v>2023</v>
      </c>
      <c r="B14595" t="str" cm="1">
        <f t="array" ref="B14595">_xlfn.IFS(C14595="SE","Senior", C14595 = "EX", "Excecutive",C14595 ="MI", "Middle", C14595 = "EN", "Entry")</f>
        <v>Senior</v>
      </c>
      <c r="C14595" t="s">
        <v>10</v>
      </c>
      <c r="D14595" t="str" cm="1">
        <f t="array" ref="D14595">_xlfn.IFS(E14595 = "FT","Full Time", E14595 = "PT", "Part Time", E14595 = "FL", "Freelance", E14595 = "CT", "Contract")</f>
        <v>Full Time</v>
      </c>
      <c r="E14595" t="s">
        <v>11</v>
      </c>
      <c r="F14595" t="s">
        <v>21</v>
      </c>
      <c r="G14595">
        <v>64000</v>
      </c>
      <c r="H14595" t="s">
        <v>13</v>
      </c>
      <c r="I14595">
        <v>64000</v>
      </c>
      <c r="J14595" t="s">
        <v>14</v>
      </c>
      <c r="K14595">
        <v>100</v>
      </c>
      <c r="L14595" t="s">
        <v>14</v>
      </c>
      <c r="M14595" t="s">
        <v>15</v>
      </c>
    </row>
    <row r="14596" spans="1:13" x14ac:dyDescent="0.25">
      <c r="A14596">
        <v>2023</v>
      </c>
      <c r="B14596" t="str" cm="1">
        <f t="array" ref="B14596">_xlfn.IFS(C14596="SE","Senior", C14596 = "EX", "Excecutive",C14596 ="MI", "Middle", C14596 = "EN", "Entry")</f>
        <v>Senior</v>
      </c>
      <c r="C14596" t="s">
        <v>10</v>
      </c>
      <c r="D14596" t="str" cm="1">
        <f t="array" ref="D14596">_xlfn.IFS(E14596 = "FT","Full Time", E14596 = "PT", "Part Time", E14596 = "FL", "Freelance", E14596 = "CT", "Contract")</f>
        <v>Full Time</v>
      </c>
      <c r="E14596" t="s">
        <v>11</v>
      </c>
      <c r="F14596" t="s">
        <v>161</v>
      </c>
      <c r="G14596">
        <v>235000</v>
      </c>
      <c r="H14596" t="s">
        <v>13</v>
      </c>
      <c r="I14596">
        <v>235000</v>
      </c>
      <c r="J14596" t="s">
        <v>14</v>
      </c>
      <c r="K14596">
        <v>0</v>
      </c>
      <c r="L14596" t="s">
        <v>14</v>
      </c>
      <c r="M14596" t="s">
        <v>15</v>
      </c>
    </row>
    <row r="14597" spans="1:13" x14ac:dyDescent="0.25">
      <c r="A14597">
        <v>2023</v>
      </c>
      <c r="B14597" t="str" cm="1">
        <f t="array" ref="B14597">_xlfn.IFS(C14597="SE","Senior", C14597 = "EX", "Excecutive",C14597 ="MI", "Middle", C14597 = "EN", "Entry")</f>
        <v>Senior</v>
      </c>
      <c r="C14597" t="s">
        <v>10</v>
      </c>
      <c r="D14597" t="str" cm="1">
        <f t="array" ref="D14597">_xlfn.IFS(E14597 = "FT","Full Time", E14597 = "PT", "Part Time", E14597 = "FL", "Freelance", E14597 = "CT", "Contract")</f>
        <v>Full Time</v>
      </c>
      <c r="E14597" t="s">
        <v>11</v>
      </c>
      <c r="F14597" t="s">
        <v>161</v>
      </c>
      <c r="G14597">
        <v>185000</v>
      </c>
      <c r="H14597" t="s">
        <v>13</v>
      </c>
      <c r="I14597">
        <v>185000</v>
      </c>
      <c r="J14597" t="s">
        <v>14</v>
      </c>
      <c r="K14597">
        <v>0</v>
      </c>
      <c r="L14597" t="s">
        <v>14</v>
      </c>
      <c r="M14597" t="s">
        <v>15</v>
      </c>
    </row>
    <row r="14598" spans="1:13" x14ac:dyDescent="0.25">
      <c r="A14598">
        <v>2023</v>
      </c>
      <c r="B14598" t="str" cm="1">
        <f t="array" ref="B14598">_xlfn.IFS(C14598="SE","Senior", C14598 = "EX", "Excecutive",C14598 ="MI", "Middle", C14598 = "EN", "Entry")</f>
        <v>Senior</v>
      </c>
      <c r="C14598" t="s">
        <v>10</v>
      </c>
      <c r="D14598" t="str" cm="1">
        <f t="array" ref="D14598">_xlfn.IFS(E14598 = "FT","Full Time", E14598 = "PT", "Part Time", E14598 = "FL", "Freelance", E14598 = "CT", "Contract")</f>
        <v>Full Time</v>
      </c>
      <c r="E14598" t="s">
        <v>11</v>
      </c>
      <c r="F14598" t="s">
        <v>28</v>
      </c>
      <c r="G14598">
        <v>174500</v>
      </c>
      <c r="H14598" t="s">
        <v>13</v>
      </c>
      <c r="I14598">
        <v>174500</v>
      </c>
      <c r="J14598" t="s">
        <v>14</v>
      </c>
      <c r="K14598">
        <v>0</v>
      </c>
      <c r="L14598" t="s">
        <v>14</v>
      </c>
      <c r="M14598" t="s">
        <v>15</v>
      </c>
    </row>
    <row r="14599" spans="1:13" x14ac:dyDescent="0.25">
      <c r="A14599">
        <v>2023</v>
      </c>
      <c r="B14599" t="str" cm="1">
        <f t="array" ref="B14599">_xlfn.IFS(C14599="SE","Senior", C14599 = "EX", "Excecutive",C14599 ="MI", "Middle", C14599 = "EN", "Entry")</f>
        <v>Senior</v>
      </c>
      <c r="C14599" t="s">
        <v>10</v>
      </c>
      <c r="D14599" t="str" cm="1">
        <f t="array" ref="D14599">_xlfn.IFS(E14599 = "FT","Full Time", E14599 = "PT", "Part Time", E14599 = "FL", "Freelance", E14599 = "CT", "Contract")</f>
        <v>Full Time</v>
      </c>
      <c r="E14599" t="s">
        <v>11</v>
      </c>
      <c r="F14599" t="s">
        <v>28</v>
      </c>
      <c r="G14599">
        <v>113000</v>
      </c>
      <c r="H14599" t="s">
        <v>13</v>
      </c>
      <c r="I14599">
        <v>113000</v>
      </c>
      <c r="J14599" t="s">
        <v>14</v>
      </c>
      <c r="K14599">
        <v>0</v>
      </c>
      <c r="L14599" t="s">
        <v>14</v>
      </c>
      <c r="M14599" t="s">
        <v>15</v>
      </c>
    </row>
    <row r="14600" spans="1:13" x14ac:dyDescent="0.25">
      <c r="A14600">
        <v>2023</v>
      </c>
      <c r="B14600" t="str" cm="1">
        <f t="array" ref="B14600">_xlfn.IFS(C14600="SE","Senior", C14600 = "EX", "Excecutive",C14600 ="MI", "Middle", C14600 = "EN", "Entry")</f>
        <v>Senior</v>
      </c>
      <c r="C14600" t="s">
        <v>10</v>
      </c>
      <c r="D14600" t="str" cm="1">
        <f t="array" ref="D14600">_xlfn.IFS(E14600 = "FT","Full Time", E14600 = "PT", "Part Time", E14600 = "FL", "Freelance", E14600 = "CT", "Contract")</f>
        <v>Full Time</v>
      </c>
      <c r="E14600" t="s">
        <v>11</v>
      </c>
      <c r="F14600" t="s">
        <v>24</v>
      </c>
      <c r="G14600">
        <v>143100</v>
      </c>
      <c r="H14600" t="s">
        <v>13</v>
      </c>
      <c r="I14600">
        <v>143100</v>
      </c>
      <c r="J14600" t="s">
        <v>39</v>
      </c>
      <c r="K14600">
        <v>0</v>
      </c>
      <c r="L14600" t="s">
        <v>39</v>
      </c>
      <c r="M14600" t="s">
        <v>15</v>
      </c>
    </row>
    <row r="14601" spans="1:13" x14ac:dyDescent="0.25">
      <c r="A14601">
        <v>2023</v>
      </c>
      <c r="B14601" t="str" cm="1">
        <f t="array" ref="B14601">_xlfn.IFS(C14601="SE","Senior", C14601 = "EX", "Excecutive",C14601 ="MI", "Middle", C14601 = "EN", "Entry")</f>
        <v>Senior</v>
      </c>
      <c r="C14601" t="s">
        <v>10</v>
      </c>
      <c r="D14601" t="str" cm="1">
        <f t="array" ref="D14601">_xlfn.IFS(E14601 = "FT","Full Time", E14601 = "PT", "Part Time", E14601 = "FL", "Freelance", E14601 = "CT", "Contract")</f>
        <v>Full Time</v>
      </c>
      <c r="E14601" t="s">
        <v>11</v>
      </c>
      <c r="F14601" t="s">
        <v>24</v>
      </c>
      <c r="G14601">
        <v>113000</v>
      </c>
      <c r="H14601" t="s">
        <v>13</v>
      </c>
      <c r="I14601">
        <v>113000</v>
      </c>
      <c r="J14601" t="s">
        <v>39</v>
      </c>
      <c r="K14601">
        <v>0</v>
      </c>
      <c r="L14601" t="s">
        <v>39</v>
      </c>
      <c r="M14601" t="s">
        <v>15</v>
      </c>
    </row>
    <row r="14602" spans="1:13" x14ac:dyDescent="0.25">
      <c r="A14602">
        <v>2023</v>
      </c>
      <c r="B14602" t="str" cm="1">
        <f t="array" ref="B14602">_xlfn.IFS(C14602="SE","Senior", C14602 = "EX", "Excecutive",C14602 ="MI", "Middle", C14602 = "EN", "Entry")</f>
        <v>Senior</v>
      </c>
      <c r="C14602" t="s">
        <v>10</v>
      </c>
      <c r="D14602" t="str" cm="1">
        <f t="array" ref="D14602">_xlfn.IFS(E14602 = "FT","Full Time", E14602 = "PT", "Part Time", E14602 = "FL", "Freelance", E14602 = "CT", "Contract")</f>
        <v>Full Time</v>
      </c>
      <c r="E14602" t="s">
        <v>11</v>
      </c>
      <c r="F14602" t="s">
        <v>25</v>
      </c>
      <c r="G14602">
        <v>184000</v>
      </c>
      <c r="H14602" t="s">
        <v>13</v>
      </c>
      <c r="I14602">
        <v>184000</v>
      </c>
      <c r="J14602" t="s">
        <v>14</v>
      </c>
      <c r="K14602">
        <v>100</v>
      </c>
      <c r="L14602" t="s">
        <v>14</v>
      </c>
      <c r="M14602" t="s">
        <v>15</v>
      </c>
    </row>
    <row r="14603" spans="1:13" x14ac:dyDescent="0.25">
      <c r="A14603">
        <v>2023</v>
      </c>
      <c r="B14603" t="str" cm="1">
        <f t="array" ref="B14603">_xlfn.IFS(C14603="SE","Senior", C14603 = "EX", "Excecutive",C14603 ="MI", "Middle", C14603 = "EN", "Entry")</f>
        <v>Senior</v>
      </c>
      <c r="C14603" t="s">
        <v>10</v>
      </c>
      <c r="D14603" t="str" cm="1">
        <f t="array" ref="D14603">_xlfn.IFS(E14603 = "FT","Full Time", E14603 = "PT", "Part Time", E14603 = "FL", "Freelance", E14603 = "CT", "Contract")</f>
        <v>Full Time</v>
      </c>
      <c r="E14603" t="s">
        <v>11</v>
      </c>
      <c r="F14603" t="s">
        <v>25</v>
      </c>
      <c r="G14603">
        <v>142000</v>
      </c>
      <c r="H14603" t="s">
        <v>13</v>
      </c>
      <c r="I14603">
        <v>142000</v>
      </c>
      <c r="J14603" t="s">
        <v>14</v>
      </c>
      <c r="K14603">
        <v>100</v>
      </c>
      <c r="L14603" t="s">
        <v>14</v>
      </c>
      <c r="M14603" t="s">
        <v>15</v>
      </c>
    </row>
    <row r="14604" spans="1:13" x14ac:dyDescent="0.25">
      <c r="A14604">
        <v>2023</v>
      </c>
      <c r="B14604" t="str" cm="1">
        <f t="array" ref="B14604">_xlfn.IFS(C14604="SE","Senior", C14604 = "EX", "Excecutive",C14604 ="MI", "Middle", C14604 = "EN", "Entry")</f>
        <v>Senior</v>
      </c>
      <c r="C14604" t="s">
        <v>10</v>
      </c>
      <c r="D14604" t="str" cm="1">
        <f t="array" ref="D14604">_xlfn.IFS(E14604 = "FT","Full Time", E14604 = "PT", "Part Time", E14604 = "FL", "Freelance", E14604 = "CT", "Contract")</f>
        <v>Full Time</v>
      </c>
      <c r="E14604" t="s">
        <v>11</v>
      </c>
      <c r="F14604" t="s">
        <v>24</v>
      </c>
      <c r="G14604">
        <v>140000</v>
      </c>
      <c r="H14604" t="s">
        <v>13</v>
      </c>
      <c r="I14604">
        <v>140000</v>
      </c>
      <c r="J14604" t="s">
        <v>14</v>
      </c>
      <c r="K14604">
        <v>0</v>
      </c>
      <c r="L14604" t="s">
        <v>14</v>
      </c>
      <c r="M14604" t="s">
        <v>15</v>
      </c>
    </row>
    <row r="14605" spans="1:13" x14ac:dyDescent="0.25">
      <c r="A14605">
        <v>2023</v>
      </c>
      <c r="B14605" t="str" cm="1">
        <f t="array" ref="B14605">_xlfn.IFS(C14605="SE","Senior", C14605 = "EX", "Excecutive",C14605 ="MI", "Middle", C14605 = "EN", "Entry")</f>
        <v>Senior</v>
      </c>
      <c r="C14605" t="s">
        <v>10</v>
      </c>
      <c r="D14605" t="str" cm="1">
        <f t="array" ref="D14605">_xlfn.IFS(E14605 = "FT","Full Time", E14605 = "PT", "Part Time", E14605 = "FL", "Freelance", E14605 = "CT", "Contract")</f>
        <v>Full Time</v>
      </c>
      <c r="E14605" t="s">
        <v>11</v>
      </c>
      <c r="F14605" t="s">
        <v>24</v>
      </c>
      <c r="G14605">
        <v>120000</v>
      </c>
      <c r="H14605" t="s">
        <v>13</v>
      </c>
      <c r="I14605">
        <v>120000</v>
      </c>
      <c r="J14605" t="s">
        <v>14</v>
      </c>
      <c r="K14605">
        <v>0</v>
      </c>
      <c r="L14605" t="s">
        <v>14</v>
      </c>
      <c r="M14605" t="s">
        <v>15</v>
      </c>
    </row>
    <row r="14606" spans="1:13" x14ac:dyDescent="0.25">
      <c r="A14606">
        <v>2023</v>
      </c>
      <c r="B14606" t="str" cm="1">
        <f t="array" ref="B14606">_xlfn.IFS(C14606="SE","Senior", C14606 = "EX", "Excecutive",C14606 ="MI", "Middle", C14606 = "EN", "Entry")</f>
        <v>Senior</v>
      </c>
      <c r="C14606" t="s">
        <v>10</v>
      </c>
      <c r="D14606" t="str" cm="1">
        <f t="array" ref="D14606">_xlfn.IFS(E14606 = "FT","Full Time", E14606 = "PT", "Part Time", E14606 = "FL", "Freelance", E14606 = "CT", "Contract")</f>
        <v>Full Time</v>
      </c>
      <c r="E14606" t="s">
        <v>11</v>
      </c>
      <c r="F14606" t="s">
        <v>28</v>
      </c>
      <c r="G14606">
        <v>174500</v>
      </c>
      <c r="H14606" t="s">
        <v>13</v>
      </c>
      <c r="I14606">
        <v>174500</v>
      </c>
      <c r="J14606" t="s">
        <v>14</v>
      </c>
      <c r="K14606">
        <v>0</v>
      </c>
      <c r="L14606" t="s">
        <v>14</v>
      </c>
      <c r="M14606" t="s">
        <v>15</v>
      </c>
    </row>
    <row r="14607" spans="1:13" x14ac:dyDescent="0.25">
      <c r="A14607">
        <v>2023</v>
      </c>
      <c r="B14607" t="str" cm="1">
        <f t="array" ref="B14607">_xlfn.IFS(C14607="SE","Senior", C14607 = "EX", "Excecutive",C14607 ="MI", "Middle", C14607 = "EN", "Entry")</f>
        <v>Senior</v>
      </c>
      <c r="C14607" t="s">
        <v>10</v>
      </c>
      <c r="D14607" t="str" cm="1">
        <f t="array" ref="D14607">_xlfn.IFS(E14607 = "FT","Full Time", E14607 = "PT", "Part Time", E14607 = "FL", "Freelance", E14607 = "CT", "Contract")</f>
        <v>Full Time</v>
      </c>
      <c r="E14607" t="s">
        <v>11</v>
      </c>
      <c r="F14607" t="s">
        <v>28</v>
      </c>
      <c r="G14607">
        <v>113000</v>
      </c>
      <c r="H14607" t="s">
        <v>13</v>
      </c>
      <c r="I14607">
        <v>113000</v>
      </c>
      <c r="J14607" t="s">
        <v>14</v>
      </c>
      <c r="K14607">
        <v>0</v>
      </c>
      <c r="L14607" t="s">
        <v>14</v>
      </c>
      <c r="M14607" t="s">
        <v>15</v>
      </c>
    </row>
    <row r="14608" spans="1:13" x14ac:dyDescent="0.25">
      <c r="A14608">
        <v>2023</v>
      </c>
      <c r="B14608" t="str" cm="1">
        <f t="array" ref="B14608">_xlfn.IFS(C14608="SE","Senior", C14608 = "EX", "Excecutive",C14608 ="MI", "Middle", C14608 = "EN", "Entry")</f>
        <v>Senior</v>
      </c>
      <c r="C14608" t="s">
        <v>10</v>
      </c>
      <c r="D14608" t="str" cm="1">
        <f t="array" ref="D14608">_xlfn.IFS(E14608 = "FT","Full Time", E14608 = "PT", "Part Time", E14608 = "FL", "Freelance", E14608 = "CT", "Contract")</f>
        <v>Full Time</v>
      </c>
      <c r="E14608" t="s">
        <v>11</v>
      </c>
      <c r="F14608" t="s">
        <v>24</v>
      </c>
      <c r="G14608">
        <v>180560</v>
      </c>
      <c r="H14608" t="s">
        <v>13</v>
      </c>
      <c r="I14608">
        <v>180560</v>
      </c>
      <c r="J14608" t="s">
        <v>14</v>
      </c>
      <c r="K14608">
        <v>0</v>
      </c>
      <c r="L14608" t="s">
        <v>14</v>
      </c>
      <c r="M14608" t="s">
        <v>15</v>
      </c>
    </row>
    <row r="14609" spans="1:13" x14ac:dyDescent="0.25">
      <c r="A14609">
        <v>2023</v>
      </c>
      <c r="B14609" t="str" cm="1">
        <f t="array" ref="B14609">_xlfn.IFS(C14609="SE","Senior", C14609 = "EX", "Excecutive",C14609 ="MI", "Middle", C14609 = "EN", "Entry")</f>
        <v>Senior</v>
      </c>
      <c r="C14609" t="s">
        <v>10</v>
      </c>
      <c r="D14609" t="str" cm="1">
        <f t="array" ref="D14609">_xlfn.IFS(E14609 = "FT","Full Time", E14609 = "PT", "Part Time", E14609 = "FL", "Freelance", E14609 = "CT", "Contract")</f>
        <v>Full Time</v>
      </c>
      <c r="E14609" t="s">
        <v>11</v>
      </c>
      <c r="F14609" t="s">
        <v>24</v>
      </c>
      <c r="G14609">
        <v>115440</v>
      </c>
      <c r="H14609" t="s">
        <v>13</v>
      </c>
      <c r="I14609">
        <v>115440</v>
      </c>
      <c r="J14609" t="s">
        <v>14</v>
      </c>
      <c r="K14609">
        <v>0</v>
      </c>
      <c r="L14609" t="s">
        <v>14</v>
      </c>
      <c r="M14609" t="s">
        <v>15</v>
      </c>
    </row>
    <row r="14610" spans="1:13" x14ac:dyDescent="0.25">
      <c r="A14610">
        <v>2023</v>
      </c>
      <c r="B14610" t="str" cm="1">
        <f t="array" ref="B14610">_xlfn.IFS(C14610="SE","Senior", C14610 = "EX", "Excecutive",C14610 ="MI", "Middle", C14610 = "EN", "Entry")</f>
        <v>Senior</v>
      </c>
      <c r="C14610" t="s">
        <v>10</v>
      </c>
      <c r="D14610" t="str" cm="1">
        <f t="array" ref="D14610">_xlfn.IFS(E14610 = "FT","Full Time", E14610 = "PT", "Part Time", E14610 = "FL", "Freelance", E14610 = "CT", "Contract")</f>
        <v>Full Time</v>
      </c>
      <c r="E14610" t="s">
        <v>11</v>
      </c>
      <c r="F14610" t="s">
        <v>24</v>
      </c>
      <c r="G14610">
        <v>140000</v>
      </c>
      <c r="H14610" t="s">
        <v>13</v>
      </c>
      <c r="I14610">
        <v>140000</v>
      </c>
      <c r="J14610" t="s">
        <v>14</v>
      </c>
      <c r="K14610">
        <v>0</v>
      </c>
      <c r="L14610" t="s">
        <v>14</v>
      </c>
      <c r="M14610" t="s">
        <v>15</v>
      </c>
    </row>
    <row r="14611" spans="1:13" x14ac:dyDescent="0.25">
      <c r="A14611">
        <v>2023</v>
      </c>
      <c r="B14611" t="str" cm="1">
        <f t="array" ref="B14611">_xlfn.IFS(C14611="SE","Senior", C14611 = "EX", "Excecutive",C14611 ="MI", "Middle", C14611 = "EN", "Entry")</f>
        <v>Senior</v>
      </c>
      <c r="C14611" t="s">
        <v>10</v>
      </c>
      <c r="D14611" t="str" cm="1">
        <f t="array" ref="D14611">_xlfn.IFS(E14611 = "FT","Full Time", E14611 = "PT", "Part Time", E14611 = "FL", "Freelance", E14611 = "CT", "Contract")</f>
        <v>Full Time</v>
      </c>
      <c r="E14611" t="s">
        <v>11</v>
      </c>
      <c r="F14611" t="s">
        <v>24</v>
      </c>
      <c r="G14611">
        <v>120000</v>
      </c>
      <c r="H14611" t="s">
        <v>13</v>
      </c>
      <c r="I14611">
        <v>120000</v>
      </c>
      <c r="J14611" t="s">
        <v>14</v>
      </c>
      <c r="K14611">
        <v>0</v>
      </c>
      <c r="L14611" t="s">
        <v>14</v>
      </c>
      <c r="M14611" t="s">
        <v>15</v>
      </c>
    </row>
    <row r="14612" spans="1:13" x14ac:dyDescent="0.25">
      <c r="A14612">
        <v>2023</v>
      </c>
      <c r="B14612" t="str" cm="1">
        <f t="array" ref="B14612">_xlfn.IFS(C14612="SE","Senior", C14612 = "EX", "Excecutive",C14612 ="MI", "Middle", C14612 = "EN", "Entry")</f>
        <v>Senior</v>
      </c>
      <c r="C14612" t="s">
        <v>10</v>
      </c>
      <c r="D14612" t="str" cm="1">
        <f t="array" ref="D14612">_xlfn.IFS(E14612 = "FT","Full Time", E14612 = "PT", "Part Time", E14612 = "FL", "Freelance", E14612 = "CT", "Contract")</f>
        <v>Full Time</v>
      </c>
      <c r="E14612" t="s">
        <v>11</v>
      </c>
      <c r="F14612" t="s">
        <v>30</v>
      </c>
      <c r="G14612">
        <v>248100</v>
      </c>
      <c r="H14612" t="s">
        <v>13</v>
      </c>
      <c r="I14612">
        <v>248100</v>
      </c>
      <c r="J14612" t="s">
        <v>14</v>
      </c>
      <c r="K14612">
        <v>0</v>
      </c>
      <c r="L14612" t="s">
        <v>14</v>
      </c>
      <c r="M14612" t="s">
        <v>15</v>
      </c>
    </row>
    <row r="14613" spans="1:13" x14ac:dyDescent="0.25">
      <c r="A14613">
        <v>2023</v>
      </c>
      <c r="B14613" t="str" cm="1">
        <f t="array" ref="B14613">_xlfn.IFS(C14613="SE","Senior", C14613 = "EX", "Excecutive",C14613 ="MI", "Middle", C14613 = "EN", "Entry")</f>
        <v>Senior</v>
      </c>
      <c r="C14613" t="s">
        <v>10</v>
      </c>
      <c r="D14613" t="str" cm="1">
        <f t="array" ref="D14613">_xlfn.IFS(E14613 = "FT","Full Time", E14613 = "PT", "Part Time", E14613 = "FL", "Freelance", E14613 = "CT", "Contract")</f>
        <v>Full Time</v>
      </c>
      <c r="E14613" t="s">
        <v>11</v>
      </c>
      <c r="F14613" t="s">
        <v>30</v>
      </c>
      <c r="G14613">
        <v>145900</v>
      </c>
      <c r="H14613" t="s">
        <v>13</v>
      </c>
      <c r="I14613">
        <v>145900</v>
      </c>
      <c r="J14613" t="s">
        <v>14</v>
      </c>
      <c r="K14613">
        <v>0</v>
      </c>
      <c r="L14613" t="s">
        <v>14</v>
      </c>
      <c r="M14613" t="s">
        <v>15</v>
      </c>
    </row>
    <row r="14614" spans="1:13" x14ac:dyDescent="0.25">
      <c r="A14614">
        <v>2023</v>
      </c>
      <c r="B14614" t="str" cm="1">
        <f t="array" ref="B14614">_xlfn.IFS(C14614="SE","Senior", C14614 = "EX", "Excecutive",C14614 ="MI", "Middle", C14614 = "EN", "Entry")</f>
        <v>Senior</v>
      </c>
      <c r="C14614" t="s">
        <v>10</v>
      </c>
      <c r="D14614" t="str" cm="1">
        <f t="array" ref="D14614">_xlfn.IFS(E14614 = "FT","Full Time", E14614 = "PT", "Part Time", E14614 = "FL", "Freelance", E14614 = "CT", "Contract")</f>
        <v>Full Time</v>
      </c>
      <c r="E14614" t="s">
        <v>11</v>
      </c>
      <c r="F14614" t="s">
        <v>24</v>
      </c>
      <c r="G14614">
        <v>120000</v>
      </c>
      <c r="H14614" t="s">
        <v>13</v>
      </c>
      <c r="I14614">
        <v>120000</v>
      </c>
      <c r="J14614" t="s">
        <v>39</v>
      </c>
      <c r="K14614">
        <v>0</v>
      </c>
      <c r="L14614" t="s">
        <v>39</v>
      </c>
      <c r="M14614" t="s">
        <v>15</v>
      </c>
    </row>
    <row r="14615" spans="1:13" x14ac:dyDescent="0.25">
      <c r="A14615">
        <v>2023</v>
      </c>
      <c r="B14615" t="str" cm="1">
        <f t="array" ref="B14615">_xlfn.IFS(C14615="SE","Senior", C14615 = "EX", "Excecutive",C14615 ="MI", "Middle", C14615 = "EN", "Entry")</f>
        <v>Senior</v>
      </c>
      <c r="C14615" t="s">
        <v>10</v>
      </c>
      <c r="D14615" t="str" cm="1">
        <f t="array" ref="D14615">_xlfn.IFS(E14615 = "FT","Full Time", E14615 = "PT", "Part Time", E14615 = "FL", "Freelance", E14615 = "CT", "Contract")</f>
        <v>Full Time</v>
      </c>
      <c r="E14615" t="s">
        <v>11</v>
      </c>
      <c r="F14615" t="s">
        <v>24</v>
      </c>
      <c r="G14615">
        <v>110000</v>
      </c>
      <c r="H14615" t="s">
        <v>13</v>
      </c>
      <c r="I14615">
        <v>110000</v>
      </c>
      <c r="J14615" t="s">
        <v>39</v>
      </c>
      <c r="K14615">
        <v>0</v>
      </c>
      <c r="L14615" t="s">
        <v>39</v>
      </c>
      <c r="M14615" t="s">
        <v>15</v>
      </c>
    </row>
    <row r="14616" spans="1:13" x14ac:dyDescent="0.25">
      <c r="A14616">
        <v>2023</v>
      </c>
      <c r="B14616" t="str" cm="1">
        <f t="array" ref="B14616">_xlfn.IFS(C14616="SE","Senior", C14616 = "EX", "Excecutive",C14616 ="MI", "Middle", C14616 = "EN", "Entry")</f>
        <v>Senior</v>
      </c>
      <c r="C14616" t="s">
        <v>10</v>
      </c>
      <c r="D14616" t="str" cm="1">
        <f t="array" ref="D14616">_xlfn.IFS(E14616 = "FT","Full Time", E14616 = "PT", "Part Time", E14616 = "FL", "Freelance", E14616 = "CT", "Contract")</f>
        <v>Full Time</v>
      </c>
      <c r="E14616" t="s">
        <v>11</v>
      </c>
      <c r="F14616" t="s">
        <v>16</v>
      </c>
      <c r="G14616">
        <v>291500</v>
      </c>
      <c r="H14616" t="s">
        <v>13</v>
      </c>
      <c r="I14616">
        <v>291500</v>
      </c>
      <c r="J14616" t="s">
        <v>14</v>
      </c>
      <c r="K14616">
        <v>0</v>
      </c>
      <c r="L14616" t="s">
        <v>14</v>
      </c>
      <c r="M14616" t="s">
        <v>15</v>
      </c>
    </row>
    <row r="14617" spans="1:13" x14ac:dyDescent="0.25">
      <c r="A14617">
        <v>2023</v>
      </c>
      <c r="B14617" t="str" cm="1">
        <f t="array" ref="B14617">_xlfn.IFS(C14617="SE","Senior", C14617 = "EX", "Excecutive",C14617 ="MI", "Middle", C14617 = "EN", "Entry")</f>
        <v>Senior</v>
      </c>
      <c r="C14617" t="s">
        <v>10</v>
      </c>
      <c r="D14617" t="str" cm="1">
        <f t="array" ref="D14617">_xlfn.IFS(E14617 = "FT","Full Time", E14617 = "PT", "Part Time", E14617 = "FL", "Freelance", E14617 = "CT", "Contract")</f>
        <v>Full Time</v>
      </c>
      <c r="E14617" t="s">
        <v>11</v>
      </c>
      <c r="F14617" t="s">
        <v>16</v>
      </c>
      <c r="G14617">
        <v>180000</v>
      </c>
      <c r="H14617" t="s">
        <v>13</v>
      </c>
      <c r="I14617">
        <v>180000</v>
      </c>
      <c r="J14617" t="s">
        <v>14</v>
      </c>
      <c r="K14617">
        <v>0</v>
      </c>
      <c r="L14617" t="s">
        <v>14</v>
      </c>
      <c r="M14617" t="s">
        <v>15</v>
      </c>
    </row>
    <row r="14618" spans="1:13" x14ac:dyDescent="0.25">
      <c r="A14618">
        <v>2023</v>
      </c>
      <c r="B14618" t="str" cm="1">
        <f t="array" ref="B14618">_xlfn.IFS(C14618="SE","Senior", C14618 = "EX", "Excecutive",C14618 ="MI", "Middle", C14618 = "EN", "Entry")</f>
        <v>Middle</v>
      </c>
      <c r="C14618" t="s">
        <v>18</v>
      </c>
      <c r="D14618" t="str" cm="1">
        <f t="array" ref="D14618">_xlfn.IFS(E14618 = "FT","Full Time", E14618 = "PT", "Part Time", E14618 = "FL", "Freelance", E14618 = "CT", "Contract")</f>
        <v>Full Time</v>
      </c>
      <c r="E14618" t="s">
        <v>11</v>
      </c>
      <c r="F14618" t="s">
        <v>17</v>
      </c>
      <c r="G14618">
        <v>62000</v>
      </c>
      <c r="H14618" t="s">
        <v>36</v>
      </c>
      <c r="I14618">
        <v>76284</v>
      </c>
      <c r="J14618" t="s">
        <v>37</v>
      </c>
      <c r="K14618">
        <v>100</v>
      </c>
      <c r="L14618" t="s">
        <v>37</v>
      </c>
      <c r="M14618" t="s">
        <v>15</v>
      </c>
    </row>
    <row r="14619" spans="1:13" x14ac:dyDescent="0.25">
      <c r="A14619">
        <v>2023</v>
      </c>
      <c r="B14619" t="str" cm="1">
        <f t="array" ref="B14619">_xlfn.IFS(C14619="SE","Senior", C14619 = "EX", "Excecutive",C14619 ="MI", "Middle", C14619 = "EN", "Entry")</f>
        <v>Middle</v>
      </c>
      <c r="C14619" t="s">
        <v>18</v>
      </c>
      <c r="D14619" t="str" cm="1">
        <f t="array" ref="D14619">_xlfn.IFS(E14619 = "FT","Full Time", E14619 = "PT", "Part Time", E14619 = "FL", "Freelance", E14619 = "CT", "Contract")</f>
        <v>Full Time</v>
      </c>
      <c r="E14619" t="s">
        <v>11</v>
      </c>
      <c r="F14619" t="s">
        <v>17</v>
      </c>
      <c r="G14619">
        <v>52000</v>
      </c>
      <c r="H14619" t="s">
        <v>36</v>
      </c>
      <c r="I14619">
        <v>63980</v>
      </c>
      <c r="J14619" t="s">
        <v>37</v>
      </c>
      <c r="K14619">
        <v>100</v>
      </c>
      <c r="L14619" t="s">
        <v>37</v>
      </c>
      <c r="M14619" t="s">
        <v>15</v>
      </c>
    </row>
    <row r="14620" spans="1:13" x14ac:dyDescent="0.25">
      <c r="A14620">
        <v>2023</v>
      </c>
      <c r="B14620" t="str" cm="1">
        <f t="array" ref="B14620">_xlfn.IFS(C14620="SE","Senior", C14620 = "EX", "Excecutive",C14620 ="MI", "Middle", C14620 = "EN", "Entry")</f>
        <v>Senior</v>
      </c>
      <c r="C14620" t="s">
        <v>10</v>
      </c>
      <c r="D14620" t="str" cm="1">
        <f t="array" ref="D14620">_xlfn.IFS(E14620 = "FT","Full Time", E14620 = "PT", "Part Time", E14620 = "FL", "Freelance", E14620 = "CT", "Contract")</f>
        <v>Full Time</v>
      </c>
      <c r="E14620" t="s">
        <v>11</v>
      </c>
      <c r="F14620" t="s">
        <v>16</v>
      </c>
      <c r="G14620">
        <v>161800</v>
      </c>
      <c r="H14620" t="s">
        <v>13</v>
      </c>
      <c r="I14620">
        <v>161800</v>
      </c>
      <c r="J14620" t="s">
        <v>14</v>
      </c>
      <c r="K14620">
        <v>0</v>
      </c>
      <c r="L14620" t="s">
        <v>14</v>
      </c>
      <c r="M14620" t="s">
        <v>15</v>
      </c>
    </row>
    <row r="14621" spans="1:13" x14ac:dyDescent="0.25">
      <c r="A14621">
        <v>2023</v>
      </c>
      <c r="B14621" t="str" cm="1">
        <f t="array" ref="B14621">_xlfn.IFS(C14621="SE","Senior", C14621 = "EX", "Excecutive",C14621 ="MI", "Middle", C14621 = "EN", "Entry")</f>
        <v>Senior</v>
      </c>
      <c r="C14621" t="s">
        <v>10</v>
      </c>
      <c r="D14621" t="str" cm="1">
        <f t="array" ref="D14621">_xlfn.IFS(E14621 = "FT","Full Time", E14621 = "PT", "Part Time", E14621 = "FL", "Freelance", E14621 = "CT", "Contract")</f>
        <v>Full Time</v>
      </c>
      <c r="E14621" t="s">
        <v>11</v>
      </c>
      <c r="F14621" t="s">
        <v>16</v>
      </c>
      <c r="G14621">
        <v>141600</v>
      </c>
      <c r="H14621" t="s">
        <v>13</v>
      </c>
      <c r="I14621">
        <v>141600</v>
      </c>
      <c r="J14621" t="s">
        <v>14</v>
      </c>
      <c r="K14621">
        <v>0</v>
      </c>
      <c r="L14621" t="s">
        <v>14</v>
      </c>
      <c r="M14621" t="s">
        <v>15</v>
      </c>
    </row>
    <row r="14622" spans="1:13" x14ac:dyDescent="0.25">
      <c r="A14622">
        <v>2023</v>
      </c>
      <c r="B14622" t="str" cm="1">
        <f t="array" ref="B14622">_xlfn.IFS(C14622="SE","Senior", C14622 = "EX", "Excecutive",C14622 ="MI", "Middle", C14622 = "EN", "Entry")</f>
        <v>Middle</v>
      </c>
      <c r="C14622" t="s">
        <v>18</v>
      </c>
      <c r="D14622" t="str" cm="1">
        <f t="array" ref="D14622">_xlfn.IFS(E14622 = "FT","Full Time", E14622 = "PT", "Part Time", E14622 = "FL", "Freelance", E14622 = "CT", "Contract")</f>
        <v>Full Time</v>
      </c>
      <c r="E14622" t="s">
        <v>11</v>
      </c>
      <c r="F14622" t="s">
        <v>17</v>
      </c>
      <c r="G14622">
        <v>48000</v>
      </c>
      <c r="H14622" t="s">
        <v>36</v>
      </c>
      <c r="I14622">
        <v>59059</v>
      </c>
      <c r="J14622" t="s">
        <v>37</v>
      </c>
      <c r="K14622">
        <v>100</v>
      </c>
      <c r="L14622" t="s">
        <v>37</v>
      </c>
      <c r="M14622" t="s">
        <v>15</v>
      </c>
    </row>
    <row r="14623" spans="1:13" x14ac:dyDescent="0.25">
      <c r="A14623">
        <v>2023</v>
      </c>
      <c r="B14623" t="str" cm="1">
        <f t="array" ref="B14623">_xlfn.IFS(C14623="SE","Senior", C14623 = "EX", "Excecutive",C14623 ="MI", "Middle", C14623 = "EN", "Entry")</f>
        <v>Middle</v>
      </c>
      <c r="C14623" t="s">
        <v>18</v>
      </c>
      <c r="D14623" t="str" cm="1">
        <f t="array" ref="D14623">_xlfn.IFS(E14623 = "FT","Full Time", E14623 = "PT", "Part Time", E14623 = "FL", "Freelance", E14623 = "CT", "Contract")</f>
        <v>Full Time</v>
      </c>
      <c r="E14623" t="s">
        <v>11</v>
      </c>
      <c r="F14623" t="s">
        <v>17</v>
      </c>
      <c r="G14623">
        <v>38000</v>
      </c>
      <c r="H14623" t="s">
        <v>36</v>
      </c>
      <c r="I14623">
        <v>46755</v>
      </c>
      <c r="J14623" t="s">
        <v>37</v>
      </c>
      <c r="K14623">
        <v>100</v>
      </c>
      <c r="L14623" t="s">
        <v>37</v>
      </c>
      <c r="M14623" t="s">
        <v>15</v>
      </c>
    </row>
    <row r="14624" spans="1:13" x14ac:dyDescent="0.25">
      <c r="A14624">
        <v>2023</v>
      </c>
      <c r="B14624" t="str" cm="1">
        <f t="array" ref="B14624">_xlfn.IFS(C14624="SE","Senior", C14624 = "EX", "Excecutive",C14624 ="MI", "Middle", C14624 = "EN", "Entry")</f>
        <v>Senior</v>
      </c>
      <c r="C14624" t="s">
        <v>10</v>
      </c>
      <c r="D14624" t="str" cm="1">
        <f t="array" ref="D14624">_xlfn.IFS(E14624 = "FT","Full Time", E14624 = "PT", "Part Time", E14624 = "FL", "Freelance", E14624 = "CT", "Contract")</f>
        <v>Full Time</v>
      </c>
      <c r="E14624" t="s">
        <v>11</v>
      </c>
      <c r="F14624" t="s">
        <v>16</v>
      </c>
      <c r="G14624">
        <v>166000</v>
      </c>
      <c r="H14624" t="s">
        <v>13</v>
      </c>
      <c r="I14624">
        <v>166000</v>
      </c>
      <c r="J14624" t="s">
        <v>14</v>
      </c>
      <c r="K14624">
        <v>100</v>
      </c>
      <c r="L14624" t="s">
        <v>14</v>
      </c>
      <c r="M14624" t="s">
        <v>15</v>
      </c>
    </row>
    <row r="14625" spans="1:13" x14ac:dyDescent="0.25">
      <c r="A14625">
        <v>2023</v>
      </c>
      <c r="B14625" t="str" cm="1">
        <f t="array" ref="B14625">_xlfn.IFS(C14625="SE","Senior", C14625 = "EX", "Excecutive",C14625 ="MI", "Middle", C14625 = "EN", "Entry")</f>
        <v>Senior</v>
      </c>
      <c r="C14625" t="s">
        <v>10</v>
      </c>
      <c r="D14625" t="str" cm="1">
        <f t="array" ref="D14625">_xlfn.IFS(E14625 = "FT","Full Time", E14625 = "PT", "Part Time", E14625 = "FL", "Freelance", E14625 = "CT", "Contract")</f>
        <v>Full Time</v>
      </c>
      <c r="E14625" t="s">
        <v>11</v>
      </c>
      <c r="F14625" t="s">
        <v>16</v>
      </c>
      <c r="G14625">
        <v>128000</v>
      </c>
      <c r="H14625" t="s">
        <v>13</v>
      </c>
      <c r="I14625">
        <v>128000</v>
      </c>
      <c r="J14625" t="s">
        <v>14</v>
      </c>
      <c r="K14625">
        <v>100</v>
      </c>
      <c r="L14625" t="s">
        <v>14</v>
      </c>
      <c r="M14625" t="s">
        <v>15</v>
      </c>
    </row>
    <row r="14626" spans="1:13" x14ac:dyDescent="0.25">
      <c r="A14626">
        <v>2023</v>
      </c>
      <c r="B14626" t="str" cm="1">
        <f t="array" ref="B14626">_xlfn.IFS(C14626="SE","Senior", C14626 = "EX", "Excecutive",C14626 ="MI", "Middle", C14626 = "EN", "Entry")</f>
        <v>Senior</v>
      </c>
      <c r="C14626" t="s">
        <v>10</v>
      </c>
      <c r="D14626" t="str" cm="1">
        <f t="array" ref="D14626">_xlfn.IFS(E14626 = "FT","Full Time", E14626 = "PT", "Part Time", E14626 = "FL", "Freelance", E14626 = "CT", "Contract")</f>
        <v>Full Time</v>
      </c>
      <c r="E14626" t="s">
        <v>11</v>
      </c>
      <c r="F14626" t="s">
        <v>28</v>
      </c>
      <c r="G14626">
        <v>170000</v>
      </c>
      <c r="H14626" t="s">
        <v>13</v>
      </c>
      <c r="I14626">
        <v>170000</v>
      </c>
      <c r="J14626" t="s">
        <v>14</v>
      </c>
      <c r="K14626">
        <v>100</v>
      </c>
      <c r="L14626" t="s">
        <v>14</v>
      </c>
      <c r="M14626" t="s">
        <v>15</v>
      </c>
    </row>
    <row r="14627" spans="1:13" x14ac:dyDescent="0.25">
      <c r="A14627">
        <v>2023</v>
      </c>
      <c r="B14627" t="str" cm="1">
        <f t="array" ref="B14627">_xlfn.IFS(C14627="SE","Senior", C14627 = "EX", "Excecutive",C14627 ="MI", "Middle", C14627 = "EN", "Entry")</f>
        <v>Senior</v>
      </c>
      <c r="C14627" t="s">
        <v>10</v>
      </c>
      <c r="D14627" t="str" cm="1">
        <f t="array" ref="D14627">_xlfn.IFS(E14627 = "FT","Full Time", E14627 = "PT", "Part Time", E14627 = "FL", "Freelance", E14627 = "CT", "Contract")</f>
        <v>Full Time</v>
      </c>
      <c r="E14627" t="s">
        <v>11</v>
      </c>
      <c r="F14627" t="s">
        <v>28</v>
      </c>
      <c r="G14627">
        <v>110000</v>
      </c>
      <c r="H14627" t="s">
        <v>13</v>
      </c>
      <c r="I14627">
        <v>110000</v>
      </c>
      <c r="J14627" t="s">
        <v>14</v>
      </c>
      <c r="K14627">
        <v>100</v>
      </c>
      <c r="L14627" t="s">
        <v>14</v>
      </c>
      <c r="M14627" t="s">
        <v>15</v>
      </c>
    </row>
    <row r="14628" spans="1:13" x14ac:dyDescent="0.25">
      <c r="A14628">
        <v>2023</v>
      </c>
      <c r="B14628" t="str" cm="1">
        <f t="array" ref="B14628">_xlfn.IFS(C14628="SE","Senior", C14628 = "EX", "Excecutive",C14628 ="MI", "Middle", C14628 = "EN", "Entry")</f>
        <v>Senior</v>
      </c>
      <c r="C14628" t="s">
        <v>10</v>
      </c>
      <c r="D14628" t="str" cm="1">
        <f t="array" ref="D14628">_xlfn.IFS(E14628 = "FT","Full Time", E14628 = "PT", "Part Time", E14628 = "FL", "Freelance", E14628 = "CT", "Contract")</f>
        <v>Full Time</v>
      </c>
      <c r="E14628" t="s">
        <v>11</v>
      </c>
      <c r="F14628" t="s">
        <v>16</v>
      </c>
      <c r="G14628">
        <v>160000</v>
      </c>
      <c r="H14628" t="s">
        <v>13</v>
      </c>
      <c r="I14628">
        <v>160000</v>
      </c>
      <c r="J14628" t="s">
        <v>14</v>
      </c>
      <c r="K14628">
        <v>100</v>
      </c>
      <c r="L14628" t="s">
        <v>14</v>
      </c>
      <c r="M14628" t="s">
        <v>15</v>
      </c>
    </row>
    <row r="14629" spans="1:13" x14ac:dyDescent="0.25">
      <c r="A14629">
        <v>2023</v>
      </c>
      <c r="B14629" t="str" cm="1">
        <f t="array" ref="B14629">_xlfn.IFS(C14629="SE","Senior", C14629 = "EX", "Excecutive",C14629 ="MI", "Middle", C14629 = "EN", "Entry")</f>
        <v>Senior</v>
      </c>
      <c r="C14629" t="s">
        <v>10</v>
      </c>
      <c r="D14629" t="str" cm="1">
        <f t="array" ref="D14629">_xlfn.IFS(E14629 = "FT","Full Time", E14629 = "PT", "Part Time", E14629 = "FL", "Freelance", E14629 = "CT", "Contract")</f>
        <v>Full Time</v>
      </c>
      <c r="E14629" t="s">
        <v>11</v>
      </c>
      <c r="F14629" t="s">
        <v>16</v>
      </c>
      <c r="G14629">
        <v>75000</v>
      </c>
      <c r="H14629" t="s">
        <v>13</v>
      </c>
      <c r="I14629">
        <v>75000</v>
      </c>
      <c r="J14629" t="s">
        <v>14</v>
      </c>
      <c r="K14629">
        <v>100</v>
      </c>
      <c r="L14629" t="s">
        <v>14</v>
      </c>
      <c r="M14629" t="s">
        <v>15</v>
      </c>
    </row>
    <row r="14630" spans="1:13" x14ac:dyDescent="0.25">
      <c r="A14630">
        <v>2023</v>
      </c>
      <c r="B14630" t="str" cm="1">
        <f t="array" ref="B14630">_xlfn.IFS(C14630="SE","Senior", C14630 = "EX", "Excecutive",C14630 ="MI", "Middle", C14630 = "EN", "Entry")</f>
        <v>Senior</v>
      </c>
      <c r="C14630" t="s">
        <v>10</v>
      </c>
      <c r="D14630" t="str" cm="1">
        <f t="array" ref="D14630">_xlfn.IFS(E14630 = "FT","Full Time", E14630 = "PT", "Part Time", E14630 = "FL", "Freelance", E14630 = "CT", "Contract")</f>
        <v>Full Time</v>
      </c>
      <c r="E14630" t="s">
        <v>11</v>
      </c>
      <c r="F14630" t="s">
        <v>16</v>
      </c>
      <c r="G14630">
        <v>236000</v>
      </c>
      <c r="H14630" t="s">
        <v>13</v>
      </c>
      <c r="I14630">
        <v>236000</v>
      </c>
      <c r="J14630" t="s">
        <v>14</v>
      </c>
      <c r="K14630">
        <v>100</v>
      </c>
      <c r="L14630" t="s">
        <v>14</v>
      </c>
      <c r="M14630" t="s">
        <v>15</v>
      </c>
    </row>
    <row r="14631" spans="1:13" x14ac:dyDescent="0.25">
      <c r="A14631">
        <v>2023</v>
      </c>
      <c r="B14631" t="str" cm="1">
        <f t="array" ref="B14631">_xlfn.IFS(C14631="SE","Senior", C14631 = "EX", "Excecutive",C14631 ="MI", "Middle", C14631 = "EN", "Entry")</f>
        <v>Senior</v>
      </c>
      <c r="C14631" t="s">
        <v>10</v>
      </c>
      <c r="D14631" t="str" cm="1">
        <f t="array" ref="D14631">_xlfn.IFS(E14631 = "FT","Full Time", E14631 = "PT", "Part Time", E14631 = "FL", "Freelance", E14631 = "CT", "Contract")</f>
        <v>Full Time</v>
      </c>
      <c r="E14631" t="s">
        <v>11</v>
      </c>
      <c r="F14631" t="s">
        <v>16</v>
      </c>
      <c r="G14631">
        <v>182000</v>
      </c>
      <c r="H14631" t="s">
        <v>13</v>
      </c>
      <c r="I14631">
        <v>182000</v>
      </c>
      <c r="J14631" t="s">
        <v>14</v>
      </c>
      <c r="K14631">
        <v>100</v>
      </c>
      <c r="L14631" t="s">
        <v>14</v>
      </c>
      <c r="M14631" t="s">
        <v>15</v>
      </c>
    </row>
    <row r="14632" spans="1:13" x14ac:dyDescent="0.25">
      <c r="A14632">
        <v>2022</v>
      </c>
      <c r="B14632" t="str" cm="1">
        <f t="array" ref="B14632">_xlfn.IFS(C14632="SE","Senior", C14632 = "EX", "Excecutive",C14632 ="MI", "Middle", C14632 = "EN", "Entry")</f>
        <v>Entry</v>
      </c>
      <c r="C14632" t="s">
        <v>20</v>
      </c>
      <c r="D14632" t="str" cm="1">
        <f t="array" ref="D14632">_xlfn.IFS(E14632 = "FT","Full Time", E14632 = "PT", "Part Time", E14632 = "FL", "Freelance", E14632 = "CT", "Contract")</f>
        <v>Full Time</v>
      </c>
      <c r="E14632" t="s">
        <v>11</v>
      </c>
      <c r="F14632" t="s">
        <v>24</v>
      </c>
      <c r="G14632">
        <v>130000</v>
      </c>
      <c r="H14632" t="s">
        <v>13</v>
      </c>
      <c r="I14632">
        <v>130000</v>
      </c>
      <c r="J14632" t="s">
        <v>14</v>
      </c>
      <c r="K14632">
        <v>0</v>
      </c>
      <c r="L14632" t="s">
        <v>14</v>
      </c>
      <c r="M14632" t="s">
        <v>15</v>
      </c>
    </row>
    <row r="14633" spans="1:13" x14ac:dyDescent="0.25">
      <c r="A14633">
        <v>2023</v>
      </c>
      <c r="B14633" t="str" cm="1">
        <f t="array" ref="B14633">_xlfn.IFS(C14633="SE","Senior", C14633 = "EX", "Excecutive",C14633 ="MI", "Middle", C14633 = "EN", "Entry")</f>
        <v>Middle</v>
      </c>
      <c r="C14633" t="s">
        <v>18</v>
      </c>
      <c r="D14633" t="str" cm="1">
        <f t="array" ref="D14633">_xlfn.IFS(E14633 = "FT","Full Time", E14633 = "PT", "Part Time", E14633 = "FL", "Freelance", E14633 = "CT", "Contract")</f>
        <v>Full Time</v>
      </c>
      <c r="E14633" t="s">
        <v>11</v>
      </c>
      <c r="F14633" t="s">
        <v>21</v>
      </c>
      <c r="G14633">
        <v>150000</v>
      </c>
      <c r="H14633" t="s">
        <v>13</v>
      </c>
      <c r="I14633">
        <v>150000</v>
      </c>
      <c r="J14633" t="s">
        <v>14</v>
      </c>
      <c r="K14633">
        <v>0</v>
      </c>
      <c r="L14633" t="s">
        <v>14</v>
      </c>
      <c r="M14633" t="s">
        <v>15</v>
      </c>
    </row>
    <row r="14634" spans="1:13" x14ac:dyDescent="0.25">
      <c r="A14634">
        <v>2023</v>
      </c>
      <c r="B14634" t="str" cm="1">
        <f t="array" ref="B14634">_xlfn.IFS(C14634="SE","Senior", C14634 = "EX", "Excecutive",C14634 ="MI", "Middle", C14634 = "EN", "Entry")</f>
        <v>Middle</v>
      </c>
      <c r="C14634" t="s">
        <v>18</v>
      </c>
      <c r="D14634" t="str" cm="1">
        <f t="array" ref="D14634">_xlfn.IFS(E14634 = "FT","Full Time", E14634 = "PT", "Part Time", E14634 = "FL", "Freelance", E14634 = "CT", "Contract")</f>
        <v>Full Time</v>
      </c>
      <c r="E14634" t="s">
        <v>11</v>
      </c>
      <c r="F14634" t="s">
        <v>21</v>
      </c>
      <c r="G14634">
        <v>100000</v>
      </c>
      <c r="H14634" t="s">
        <v>13</v>
      </c>
      <c r="I14634">
        <v>100000</v>
      </c>
      <c r="J14634" t="s">
        <v>14</v>
      </c>
      <c r="K14634">
        <v>0</v>
      </c>
      <c r="L14634" t="s">
        <v>14</v>
      </c>
      <c r="M14634" t="s">
        <v>15</v>
      </c>
    </row>
    <row r="14635" spans="1:13" x14ac:dyDescent="0.25">
      <c r="A14635">
        <v>2023</v>
      </c>
      <c r="B14635" t="str" cm="1">
        <f t="array" ref="B14635">_xlfn.IFS(C14635="SE","Senior", C14635 = "EX", "Excecutive",C14635 ="MI", "Middle", C14635 = "EN", "Entry")</f>
        <v>Senior</v>
      </c>
      <c r="C14635" t="s">
        <v>10</v>
      </c>
      <c r="D14635" t="str" cm="1">
        <f t="array" ref="D14635">_xlfn.IFS(E14635 = "FT","Full Time", E14635 = "PT", "Part Time", E14635 = "FL", "Freelance", E14635 = "CT", "Contract")</f>
        <v>Full Time</v>
      </c>
      <c r="E14635" t="s">
        <v>11</v>
      </c>
      <c r="F14635" t="s">
        <v>17</v>
      </c>
      <c r="G14635">
        <v>261500</v>
      </c>
      <c r="H14635" t="s">
        <v>13</v>
      </c>
      <c r="I14635">
        <v>261500</v>
      </c>
      <c r="J14635" t="s">
        <v>14</v>
      </c>
      <c r="K14635">
        <v>0</v>
      </c>
      <c r="L14635" t="s">
        <v>14</v>
      </c>
      <c r="M14635" t="s">
        <v>26</v>
      </c>
    </row>
    <row r="14636" spans="1:13" x14ac:dyDescent="0.25">
      <c r="A14636">
        <v>2023</v>
      </c>
      <c r="B14636" t="str" cm="1">
        <f t="array" ref="B14636">_xlfn.IFS(C14636="SE","Senior", C14636 = "EX", "Excecutive",C14636 ="MI", "Middle", C14636 = "EN", "Entry")</f>
        <v>Senior</v>
      </c>
      <c r="C14636" t="s">
        <v>10</v>
      </c>
      <c r="D14636" t="str" cm="1">
        <f t="array" ref="D14636">_xlfn.IFS(E14636 = "FT","Full Time", E14636 = "PT", "Part Time", E14636 = "FL", "Freelance", E14636 = "CT", "Contract")</f>
        <v>Full Time</v>
      </c>
      <c r="E14636" t="s">
        <v>11</v>
      </c>
      <c r="F14636" t="s">
        <v>17</v>
      </c>
      <c r="G14636">
        <v>134500</v>
      </c>
      <c r="H14636" t="s">
        <v>13</v>
      </c>
      <c r="I14636">
        <v>134500</v>
      </c>
      <c r="J14636" t="s">
        <v>14</v>
      </c>
      <c r="K14636">
        <v>0</v>
      </c>
      <c r="L14636" t="s">
        <v>14</v>
      </c>
      <c r="M14636" t="s">
        <v>26</v>
      </c>
    </row>
    <row r="14637" spans="1:13" x14ac:dyDescent="0.25">
      <c r="A14637">
        <v>2023</v>
      </c>
      <c r="B14637" t="str" cm="1">
        <f t="array" ref="B14637">_xlfn.IFS(C14637="SE","Senior", C14637 = "EX", "Excecutive",C14637 ="MI", "Middle", C14637 = "EN", "Entry")</f>
        <v>Middle</v>
      </c>
      <c r="C14637" t="s">
        <v>18</v>
      </c>
      <c r="D14637" t="str" cm="1">
        <f t="array" ref="D14637">_xlfn.IFS(E14637 = "FT","Full Time", E14637 = "PT", "Part Time", E14637 = "FL", "Freelance", E14637 = "CT", "Contract")</f>
        <v>Full Time</v>
      </c>
      <c r="E14637" t="s">
        <v>11</v>
      </c>
      <c r="F14637" t="s">
        <v>24</v>
      </c>
      <c r="G14637">
        <v>130000</v>
      </c>
      <c r="H14637" t="s">
        <v>13</v>
      </c>
      <c r="I14637">
        <v>130000</v>
      </c>
      <c r="J14637" t="s">
        <v>14</v>
      </c>
      <c r="K14637">
        <v>0</v>
      </c>
      <c r="L14637" t="s">
        <v>14</v>
      </c>
      <c r="M14637" t="s">
        <v>15</v>
      </c>
    </row>
    <row r="14638" spans="1:13" x14ac:dyDescent="0.25">
      <c r="A14638">
        <v>2023</v>
      </c>
      <c r="B14638" t="str" cm="1">
        <f t="array" ref="B14638">_xlfn.IFS(C14638="SE","Senior", C14638 = "EX", "Excecutive",C14638 ="MI", "Middle", C14638 = "EN", "Entry")</f>
        <v>Middle</v>
      </c>
      <c r="C14638" t="s">
        <v>18</v>
      </c>
      <c r="D14638" t="str" cm="1">
        <f t="array" ref="D14638">_xlfn.IFS(E14638 = "FT","Full Time", E14638 = "PT", "Part Time", E14638 = "FL", "Freelance", E14638 = "CT", "Contract")</f>
        <v>Full Time</v>
      </c>
      <c r="E14638" t="s">
        <v>11</v>
      </c>
      <c r="F14638" t="s">
        <v>24</v>
      </c>
      <c r="G14638">
        <v>90000</v>
      </c>
      <c r="H14638" t="s">
        <v>13</v>
      </c>
      <c r="I14638">
        <v>90000</v>
      </c>
      <c r="J14638" t="s">
        <v>14</v>
      </c>
      <c r="K14638">
        <v>0</v>
      </c>
      <c r="L14638" t="s">
        <v>14</v>
      </c>
      <c r="M14638" t="s">
        <v>15</v>
      </c>
    </row>
    <row r="14639" spans="1:13" x14ac:dyDescent="0.25">
      <c r="A14639">
        <v>2023</v>
      </c>
      <c r="B14639" t="str" cm="1">
        <f t="array" ref="B14639">_xlfn.IFS(C14639="SE","Senior", C14639 = "EX", "Excecutive",C14639 ="MI", "Middle", C14639 = "EN", "Entry")</f>
        <v>Entry</v>
      </c>
      <c r="C14639" t="s">
        <v>20</v>
      </c>
      <c r="D14639" t="str" cm="1">
        <f t="array" ref="D14639">_xlfn.IFS(E14639 = "FT","Full Time", E14639 = "PT", "Part Time", E14639 = "FL", "Freelance", E14639 = "CT", "Contract")</f>
        <v>Full Time</v>
      </c>
      <c r="E14639" t="s">
        <v>11</v>
      </c>
      <c r="F14639" t="s">
        <v>16</v>
      </c>
      <c r="G14639">
        <v>160000</v>
      </c>
      <c r="H14639" t="s">
        <v>13</v>
      </c>
      <c r="I14639">
        <v>160000</v>
      </c>
      <c r="J14639" t="s">
        <v>14</v>
      </c>
      <c r="K14639">
        <v>0</v>
      </c>
      <c r="L14639" t="s">
        <v>14</v>
      </c>
      <c r="M14639" t="s">
        <v>15</v>
      </c>
    </row>
    <row r="14640" spans="1:13" x14ac:dyDescent="0.25">
      <c r="A14640">
        <v>2023</v>
      </c>
      <c r="B14640" t="str" cm="1">
        <f t="array" ref="B14640">_xlfn.IFS(C14640="SE","Senior", C14640 = "EX", "Excecutive",C14640 ="MI", "Middle", C14640 = "EN", "Entry")</f>
        <v>Entry</v>
      </c>
      <c r="C14640" t="s">
        <v>20</v>
      </c>
      <c r="D14640" t="str" cm="1">
        <f t="array" ref="D14640">_xlfn.IFS(E14640 = "FT","Full Time", E14640 = "PT", "Part Time", E14640 = "FL", "Freelance", E14640 = "CT", "Contract")</f>
        <v>Full Time</v>
      </c>
      <c r="E14640" t="s">
        <v>11</v>
      </c>
      <c r="F14640" t="s">
        <v>16</v>
      </c>
      <c r="G14640">
        <v>135000</v>
      </c>
      <c r="H14640" t="s">
        <v>13</v>
      </c>
      <c r="I14640">
        <v>135000</v>
      </c>
      <c r="J14640" t="s">
        <v>14</v>
      </c>
      <c r="K14640">
        <v>0</v>
      </c>
      <c r="L14640" t="s">
        <v>14</v>
      </c>
      <c r="M14640" t="s">
        <v>15</v>
      </c>
    </row>
    <row r="14641" spans="1:13" x14ac:dyDescent="0.25">
      <c r="A14641">
        <v>2022</v>
      </c>
      <c r="B14641" t="str" cm="1">
        <f t="array" ref="B14641">_xlfn.IFS(C14641="SE","Senior", C14641 = "EX", "Excecutive",C14641 ="MI", "Middle", C14641 = "EN", "Entry")</f>
        <v>Senior</v>
      </c>
      <c r="C14641" t="s">
        <v>10</v>
      </c>
      <c r="D14641" t="str" cm="1">
        <f t="array" ref="D14641">_xlfn.IFS(E14641 = "FT","Full Time", E14641 = "PT", "Part Time", E14641 = "FL", "Freelance", E14641 = "CT", "Contract")</f>
        <v>Full Time</v>
      </c>
      <c r="E14641" t="s">
        <v>11</v>
      </c>
      <c r="F14641" t="s">
        <v>86</v>
      </c>
      <c r="G14641">
        <v>125000</v>
      </c>
      <c r="H14641" t="s">
        <v>13</v>
      </c>
      <c r="I14641">
        <v>125000</v>
      </c>
      <c r="J14641" t="s">
        <v>14</v>
      </c>
      <c r="K14641">
        <v>100</v>
      </c>
      <c r="L14641" t="s">
        <v>14</v>
      </c>
      <c r="M14641" t="s">
        <v>26</v>
      </c>
    </row>
    <row r="14642" spans="1:13" x14ac:dyDescent="0.25">
      <c r="A14642">
        <v>2022</v>
      </c>
      <c r="B14642" t="str" cm="1">
        <f t="array" ref="B14642">_xlfn.IFS(C14642="SE","Senior", C14642 = "EX", "Excecutive",C14642 ="MI", "Middle", C14642 = "EN", "Entry")</f>
        <v>Senior</v>
      </c>
      <c r="C14642" t="s">
        <v>10</v>
      </c>
      <c r="D14642" t="str" cm="1">
        <f t="array" ref="D14642">_xlfn.IFS(E14642 = "FT","Full Time", E14642 = "PT", "Part Time", E14642 = "FL", "Freelance", E14642 = "CT", "Contract")</f>
        <v>Full Time</v>
      </c>
      <c r="E14642" t="s">
        <v>11</v>
      </c>
      <c r="F14642" t="s">
        <v>16</v>
      </c>
      <c r="G14642">
        <v>175000</v>
      </c>
      <c r="H14642" t="s">
        <v>13</v>
      </c>
      <c r="I14642">
        <v>175000</v>
      </c>
      <c r="J14642" t="s">
        <v>14</v>
      </c>
      <c r="K14642">
        <v>0</v>
      </c>
      <c r="L14642" t="s">
        <v>14</v>
      </c>
      <c r="M14642" t="s">
        <v>15</v>
      </c>
    </row>
    <row r="14643" spans="1:13" x14ac:dyDescent="0.25">
      <c r="A14643">
        <v>2022</v>
      </c>
      <c r="B14643" t="str" cm="1">
        <f t="array" ref="B14643">_xlfn.IFS(C14643="SE","Senior", C14643 = "EX", "Excecutive",C14643 ="MI", "Middle", C14643 = "EN", "Entry")</f>
        <v>Senior</v>
      </c>
      <c r="C14643" t="s">
        <v>10</v>
      </c>
      <c r="D14643" t="str" cm="1">
        <f t="array" ref="D14643">_xlfn.IFS(E14643 = "FT","Full Time", E14643 = "PT", "Part Time", E14643 = "FL", "Freelance", E14643 = "CT", "Contract")</f>
        <v>Full Time</v>
      </c>
      <c r="E14643" t="s">
        <v>11</v>
      </c>
      <c r="F14643" t="s">
        <v>16</v>
      </c>
      <c r="G14643">
        <v>155000</v>
      </c>
      <c r="H14643" t="s">
        <v>13</v>
      </c>
      <c r="I14643">
        <v>155000</v>
      </c>
      <c r="J14643" t="s">
        <v>14</v>
      </c>
      <c r="K14643">
        <v>0</v>
      </c>
      <c r="L14643" t="s">
        <v>14</v>
      </c>
      <c r="M14643" t="s">
        <v>15</v>
      </c>
    </row>
    <row r="14644" spans="1:13" x14ac:dyDescent="0.25">
      <c r="A14644">
        <v>2022</v>
      </c>
      <c r="B14644" t="str" cm="1">
        <f t="array" ref="B14644">_xlfn.IFS(C14644="SE","Senior", C14644 = "EX", "Excecutive",C14644 ="MI", "Middle", C14644 = "EN", "Entry")</f>
        <v>Senior</v>
      </c>
      <c r="C14644" t="s">
        <v>10</v>
      </c>
      <c r="D14644" t="str" cm="1">
        <f t="array" ref="D14644">_xlfn.IFS(E14644 = "FT","Full Time", E14644 = "PT", "Part Time", E14644 = "FL", "Freelance", E14644 = "CT", "Contract")</f>
        <v>Full Time</v>
      </c>
      <c r="E14644" t="s">
        <v>11</v>
      </c>
      <c r="F14644" t="s">
        <v>16</v>
      </c>
      <c r="G14644">
        <v>153600</v>
      </c>
      <c r="H14644" t="s">
        <v>13</v>
      </c>
      <c r="I14644">
        <v>153600</v>
      </c>
      <c r="J14644" t="s">
        <v>14</v>
      </c>
      <c r="K14644">
        <v>0</v>
      </c>
      <c r="L14644" t="s">
        <v>14</v>
      </c>
      <c r="M14644" t="s">
        <v>15</v>
      </c>
    </row>
    <row r="14645" spans="1:13" x14ac:dyDescent="0.25">
      <c r="A14645">
        <v>2022</v>
      </c>
      <c r="B14645" t="str" cm="1">
        <f t="array" ref="B14645">_xlfn.IFS(C14645="SE","Senior", C14645 = "EX", "Excecutive",C14645 ="MI", "Middle", C14645 = "EN", "Entry")</f>
        <v>Senior</v>
      </c>
      <c r="C14645" t="s">
        <v>10</v>
      </c>
      <c r="D14645" t="str" cm="1">
        <f t="array" ref="D14645">_xlfn.IFS(E14645 = "FT","Full Time", E14645 = "PT", "Part Time", E14645 = "FL", "Freelance", E14645 = "CT", "Contract")</f>
        <v>Full Time</v>
      </c>
      <c r="E14645" t="s">
        <v>11</v>
      </c>
      <c r="F14645" t="s">
        <v>16</v>
      </c>
      <c r="G14645">
        <v>106800</v>
      </c>
      <c r="H14645" t="s">
        <v>13</v>
      </c>
      <c r="I14645">
        <v>106800</v>
      </c>
      <c r="J14645" t="s">
        <v>14</v>
      </c>
      <c r="K14645">
        <v>0</v>
      </c>
      <c r="L14645" t="s">
        <v>14</v>
      </c>
      <c r="M14645" t="s">
        <v>15</v>
      </c>
    </row>
    <row r="14646" spans="1:13" x14ac:dyDescent="0.25">
      <c r="A14646">
        <v>2022</v>
      </c>
      <c r="B14646" t="str" cm="1">
        <f t="array" ref="B14646">_xlfn.IFS(C14646="SE","Senior", C14646 = "EX", "Excecutive",C14646 ="MI", "Middle", C14646 = "EN", "Entry")</f>
        <v>Senior</v>
      </c>
      <c r="C14646" t="s">
        <v>10</v>
      </c>
      <c r="D14646" t="str" cm="1">
        <f t="array" ref="D14646">_xlfn.IFS(E14646 = "FT","Full Time", E14646 = "PT", "Part Time", E14646 = "FL", "Freelance", E14646 = "CT", "Contract")</f>
        <v>Full Time</v>
      </c>
      <c r="E14646" t="s">
        <v>11</v>
      </c>
      <c r="F14646" t="s">
        <v>24</v>
      </c>
      <c r="G14646">
        <v>150000</v>
      </c>
      <c r="H14646" t="s">
        <v>13</v>
      </c>
      <c r="I14646">
        <v>150000</v>
      </c>
      <c r="J14646" t="s">
        <v>14</v>
      </c>
      <c r="K14646">
        <v>0</v>
      </c>
      <c r="L14646" t="s">
        <v>14</v>
      </c>
      <c r="M14646" t="s">
        <v>15</v>
      </c>
    </row>
    <row r="14647" spans="1:13" x14ac:dyDescent="0.25">
      <c r="A14647">
        <v>2022</v>
      </c>
      <c r="B14647" t="str" cm="1">
        <f t="array" ref="B14647">_xlfn.IFS(C14647="SE","Senior", C14647 = "EX", "Excecutive",C14647 ="MI", "Middle", C14647 = "EN", "Entry")</f>
        <v>Senior</v>
      </c>
      <c r="C14647" t="s">
        <v>10</v>
      </c>
      <c r="D14647" t="str" cm="1">
        <f t="array" ref="D14647">_xlfn.IFS(E14647 = "FT","Full Time", E14647 = "PT", "Part Time", E14647 = "FL", "Freelance", E14647 = "CT", "Contract")</f>
        <v>Full Time</v>
      </c>
      <c r="E14647" t="s">
        <v>11</v>
      </c>
      <c r="F14647" t="s">
        <v>24</v>
      </c>
      <c r="G14647">
        <v>140000</v>
      </c>
      <c r="H14647" t="s">
        <v>13</v>
      </c>
      <c r="I14647">
        <v>140000</v>
      </c>
      <c r="J14647" t="s">
        <v>14</v>
      </c>
      <c r="K14647">
        <v>0</v>
      </c>
      <c r="L14647" t="s">
        <v>14</v>
      </c>
      <c r="M14647" t="s">
        <v>15</v>
      </c>
    </row>
    <row r="14648" spans="1:13" x14ac:dyDescent="0.25">
      <c r="A14648">
        <v>2022</v>
      </c>
      <c r="B14648" t="str" cm="1">
        <f t="array" ref="B14648">_xlfn.IFS(C14648="SE","Senior", C14648 = "EX", "Excecutive",C14648 ="MI", "Middle", C14648 = "EN", "Entry")</f>
        <v>Senior</v>
      </c>
      <c r="C14648" t="s">
        <v>10</v>
      </c>
      <c r="D14648" t="str" cm="1">
        <f t="array" ref="D14648">_xlfn.IFS(E14648 = "FT","Full Time", E14648 = "PT", "Part Time", E14648 = "FL", "Freelance", E14648 = "CT", "Contract")</f>
        <v>Full Time</v>
      </c>
      <c r="E14648" t="s">
        <v>11</v>
      </c>
      <c r="F14648" t="s">
        <v>103</v>
      </c>
      <c r="G14648">
        <v>122000</v>
      </c>
      <c r="H14648" t="s">
        <v>13</v>
      </c>
      <c r="I14648">
        <v>122000</v>
      </c>
      <c r="J14648" t="s">
        <v>14</v>
      </c>
      <c r="K14648">
        <v>0</v>
      </c>
      <c r="L14648" t="s">
        <v>14</v>
      </c>
      <c r="M14648" t="s">
        <v>15</v>
      </c>
    </row>
    <row r="14649" spans="1:13" x14ac:dyDescent="0.25">
      <c r="A14649">
        <v>2022</v>
      </c>
      <c r="B14649" t="str" cm="1">
        <f t="array" ref="B14649">_xlfn.IFS(C14649="SE","Senior", C14649 = "EX", "Excecutive",C14649 ="MI", "Middle", C14649 = "EN", "Entry")</f>
        <v>Senior</v>
      </c>
      <c r="C14649" t="s">
        <v>10</v>
      </c>
      <c r="D14649" t="str" cm="1">
        <f t="array" ref="D14649">_xlfn.IFS(E14649 = "FT","Full Time", E14649 = "PT", "Part Time", E14649 = "FL", "Freelance", E14649 = "CT", "Contract")</f>
        <v>Full Time</v>
      </c>
      <c r="E14649" t="s">
        <v>11</v>
      </c>
      <c r="F14649" t="s">
        <v>103</v>
      </c>
      <c r="G14649">
        <v>94500</v>
      </c>
      <c r="H14649" t="s">
        <v>13</v>
      </c>
      <c r="I14649">
        <v>94500</v>
      </c>
      <c r="J14649" t="s">
        <v>14</v>
      </c>
      <c r="K14649">
        <v>0</v>
      </c>
      <c r="L14649" t="s">
        <v>14</v>
      </c>
      <c r="M14649" t="s">
        <v>15</v>
      </c>
    </row>
    <row r="14650" spans="1:13" x14ac:dyDescent="0.25">
      <c r="A14650">
        <v>2022</v>
      </c>
      <c r="B14650" t="str" cm="1">
        <f t="array" ref="B14650">_xlfn.IFS(C14650="SE","Senior", C14650 = "EX", "Excecutive",C14650 ="MI", "Middle", C14650 = "EN", "Entry")</f>
        <v>Senior</v>
      </c>
      <c r="C14650" t="s">
        <v>10</v>
      </c>
      <c r="D14650" t="str" cm="1">
        <f t="array" ref="D14650">_xlfn.IFS(E14650 = "FT","Full Time", E14650 = "PT", "Part Time", E14650 = "FL", "Freelance", E14650 = "CT", "Contract")</f>
        <v>Full Time</v>
      </c>
      <c r="E14650" t="s">
        <v>11</v>
      </c>
      <c r="F14650" t="s">
        <v>16</v>
      </c>
      <c r="G14650">
        <v>170000</v>
      </c>
      <c r="H14650" t="s">
        <v>13</v>
      </c>
      <c r="I14650">
        <v>170000</v>
      </c>
      <c r="J14650" t="s">
        <v>14</v>
      </c>
      <c r="K14650">
        <v>0</v>
      </c>
      <c r="L14650" t="s">
        <v>14</v>
      </c>
      <c r="M14650" t="s">
        <v>15</v>
      </c>
    </row>
    <row r="14651" spans="1:13" x14ac:dyDescent="0.25">
      <c r="A14651">
        <v>2022</v>
      </c>
      <c r="B14651" t="str" cm="1">
        <f t="array" ref="B14651">_xlfn.IFS(C14651="SE","Senior", C14651 = "EX", "Excecutive",C14651 ="MI", "Middle", C14651 = "EN", "Entry")</f>
        <v>Senior</v>
      </c>
      <c r="C14651" t="s">
        <v>10</v>
      </c>
      <c r="D14651" t="str" cm="1">
        <f t="array" ref="D14651">_xlfn.IFS(E14651 = "FT","Full Time", E14651 = "PT", "Part Time", E14651 = "FL", "Freelance", E14651 = "CT", "Contract")</f>
        <v>Full Time</v>
      </c>
      <c r="E14651" t="s">
        <v>11</v>
      </c>
      <c r="F14651" t="s">
        <v>16</v>
      </c>
      <c r="G14651">
        <v>130000</v>
      </c>
      <c r="H14651" t="s">
        <v>13</v>
      </c>
      <c r="I14651">
        <v>130000</v>
      </c>
      <c r="J14651" t="s">
        <v>14</v>
      </c>
      <c r="K14651">
        <v>0</v>
      </c>
      <c r="L14651" t="s">
        <v>14</v>
      </c>
      <c r="M14651" t="s">
        <v>15</v>
      </c>
    </row>
    <row r="14652" spans="1:13" x14ac:dyDescent="0.25">
      <c r="A14652">
        <v>2022</v>
      </c>
      <c r="B14652" t="str" cm="1">
        <f t="array" ref="B14652">_xlfn.IFS(C14652="SE","Senior", C14652 = "EX", "Excecutive",C14652 ="MI", "Middle", C14652 = "EN", "Entry")</f>
        <v>Senior</v>
      </c>
      <c r="C14652" t="s">
        <v>10</v>
      </c>
      <c r="D14652" t="str" cm="1">
        <f t="array" ref="D14652">_xlfn.IFS(E14652 = "FT","Full Time", E14652 = "PT", "Part Time", E14652 = "FL", "Freelance", E14652 = "CT", "Contract")</f>
        <v>Full Time</v>
      </c>
      <c r="E14652" t="s">
        <v>11</v>
      </c>
      <c r="F14652" t="s">
        <v>103</v>
      </c>
      <c r="G14652">
        <v>145000</v>
      </c>
      <c r="H14652" t="s">
        <v>13</v>
      </c>
      <c r="I14652">
        <v>145000</v>
      </c>
      <c r="J14652" t="s">
        <v>14</v>
      </c>
      <c r="K14652">
        <v>0</v>
      </c>
      <c r="L14652" t="s">
        <v>14</v>
      </c>
      <c r="M14652" t="s">
        <v>15</v>
      </c>
    </row>
    <row r="14653" spans="1:13" x14ac:dyDescent="0.25">
      <c r="A14653">
        <v>2022</v>
      </c>
      <c r="B14653" t="str" cm="1">
        <f t="array" ref="B14653">_xlfn.IFS(C14653="SE","Senior", C14653 = "EX", "Excecutive",C14653 ="MI", "Middle", C14653 = "EN", "Entry")</f>
        <v>Senior</v>
      </c>
      <c r="C14653" t="s">
        <v>10</v>
      </c>
      <c r="D14653" t="str" cm="1">
        <f t="array" ref="D14653">_xlfn.IFS(E14653 = "FT","Full Time", E14653 = "PT", "Part Time", E14653 = "FL", "Freelance", E14653 = "CT", "Contract")</f>
        <v>Full Time</v>
      </c>
      <c r="E14653" t="s">
        <v>11</v>
      </c>
      <c r="F14653" t="s">
        <v>103</v>
      </c>
      <c r="G14653">
        <v>128000</v>
      </c>
      <c r="H14653" t="s">
        <v>13</v>
      </c>
      <c r="I14653">
        <v>128000</v>
      </c>
      <c r="J14653" t="s">
        <v>14</v>
      </c>
      <c r="K14653">
        <v>0</v>
      </c>
      <c r="L14653" t="s">
        <v>14</v>
      </c>
      <c r="M14653" t="s">
        <v>15</v>
      </c>
    </row>
    <row r="14654" spans="1:13" x14ac:dyDescent="0.25">
      <c r="A14654">
        <v>2022</v>
      </c>
      <c r="B14654" t="str" cm="1">
        <f t="array" ref="B14654">_xlfn.IFS(C14654="SE","Senior", C14654 = "EX", "Excecutive",C14654 ="MI", "Middle", C14654 = "EN", "Entry")</f>
        <v>Senior</v>
      </c>
      <c r="C14654" t="s">
        <v>10</v>
      </c>
      <c r="D14654" t="str" cm="1">
        <f t="array" ref="D14654">_xlfn.IFS(E14654 = "FT","Full Time", E14654 = "PT", "Part Time", E14654 = "FL", "Freelance", E14654 = "CT", "Contract")</f>
        <v>Full Time</v>
      </c>
      <c r="E14654" t="s">
        <v>11</v>
      </c>
      <c r="F14654" t="s">
        <v>16</v>
      </c>
      <c r="G14654">
        <v>145000</v>
      </c>
      <c r="H14654" t="s">
        <v>13</v>
      </c>
      <c r="I14654">
        <v>145000</v>
      </c>
      <c r="J14654" t="s">
        <v>14</v>
      </c>
      <c r="K14654">
        <v>0</v>
      </c>
      <c r="L14654" t="s">
        <v>14</v>
      </c>
      <c r="M14654" t="s">
        <v>15</v>
      </c>
    </row>
    <row r="14655" spans="1:13" x14ac:dyDescent="0.25">
      <c r="A14655">
        <v>2022</v>
      </c>
      <c r="B14655" t="str" cm="1">
        <f t="array" ref="B14655">_xlfn.IFS(C14655="SE","Senior", C14655 = "EX", "Excecutive",C14655 ="MI", "Middle", C14655 = "EN", "Entry")</f>
        <v>Senior</v>
      </c>
      <c r="C14655" t="s">
        <v>10</v>
      </c>
      <c r="D14655" t="str" cm="1">
        <f t="array" ref="D14655">_xlfn.IFS(E14655 = "FT","Full Time", E14655 = "PT", "Part Time", E14655 = "FL", "Freelance", E14655 = "CT", "Contract")</f>
        <v>Full Time</v>
      </c>
      <c r="E14655" t="s">
        <v>11</v>
      </c>
      <c r="F14655" t="s">
        <v>16</v>
      </c>
      <c r="G14655">
        <v>100000</v>
      </c>
      <c r="H14655" t="s">
        <v>13</v>
      </c>
      <c r="I14655">
        <v>100000</v>
      </c>
      <c r="J14655" t="s">
        <v>14</v>
      </c>
      <c r="K14655">
        <v>0</v>
      </c>
      <c r="L14655" t="s">
        <v>14</v>
      </c>
      <c r="M14655" t="s">
        <v>15</v>
      </c>
    </row>
    <row r="14656" spans="1:13" x14ac:dyDescent="0.25">
      <c r="A14656">
        <v>2022</v>
      </c>
      <c r="B14656" t="str" cm="1">
        <f t="array" ref="B14656">_xlfn.IFS(C14656="SE","Senior", C14656 = "EX", "Excecutive",C14656 ="MI", "Middle", C14656 = "EN", "Entry")</f>
        <v>Senior</v>
      </c>
      <c r="C14656" t="s">
        <v>10</v>
      </c>
      <c r="D14656" t="str" cm="1">
        <f t="array" ref="D14656">_xlfn.IFS(E14656 = "FT","Full Time", E14656 = "PT", "Part Time", E14656 = "FL", "Freelance", E14656 = "CT", "Contract")</f>
        <v>Full Time</v>
      </c>
      <c r="E14656" t="s">
        <v>11</v>
      </c>
      <c r="F14656" t="s">
        <v>16</v>
      </c>
      <c r="G14656">
        <v>175000</v>
      </c>
      <c r="H14656" t="s">
        <v>13</v>
      </c>
      <c r="I14656">
        <v>175000</v>
      </c>
      <c r="J14656" t="s">
        <v>14</v>
      </c>
      <c r="K14656">
        <v>0</v>
      </c>
      <c r="L14656" t="s">
        <v>14</v>
      </c>
      <c r="M14656" t="s">
        <v>15</v>
      </c>
    </row>
    <row r="14657" spans="1:13" x14ac:dyDescent="0.25">
      <c r="A14657">
        <v>2022</v>
      </c>
      <c r="B14657" t="str" cm="1">
        <f t="array" ref="B14657">_xlfn.IFS(C14657="SE","Senior", C14657 = "EX", "Excecutive",C14657 ="MI", "Middle", C14657 = "EN", "Entry")</f>
        <v>Senior</v>
      </c>
      <c r="C14657" t="s">
        <v>10</v>
      </c>
      <c r="D14657" t="str" cm="1">
        <f t="array" ref="D14657">_xlfn.IFS(E14657 = "FT","Full Time", E14657 = "PT", "Part Time", E14657 = "FL", "Freelance", E14657 = "CT", "Contract")</f>
        <v>Full Time</v>
      </c>
      <c r="E14657" t="s">
        <v>11</v>
      </c>
      <c r="F14657" t="s">
        <v>16</v>
      </c>
      <c r="G14657">
        <v>120000</v>
      </c>
      <c r="H14657" t="s">
        <v>13</v>
      </c>
      <c r="I14657">
        <v>120000</v>
      </c>
      <c r="J14657" t="s">
        <v>14</v>
      </c>
      <c r="K14657">
        <v>0</v>
      </c>
      <c r="L14657" t="s">
        <v>14</v>
      </c>
      <c r="M14657" t="s">
        <v>15</v>
      </c>
    </row>
    <row r="14658" spans="1:13" x14ac:dyDescent="0.25">
      <c r="A14658">
        <v>2022</v>
      </c>
      <c r="B14658" t="str" cm="1">
        <f t="array" ref="B14658">_xlfn.IFS(C14658="SE","Senior", C14658 = "EX", "Excecutive",C14658 ="MI", "Middle", C14658 = "EN", "Entry")</f>
        <v>Senior</v>
      </c>
      <c r="C14658" t="s">
        <v>10</v>
      </c>
      <c r="D14658" t="str" cm="1">
        <f t="array" ref="D14658">_xlfn.IFS(E14658 = "FT","Full Time", E14658 = "PT", "Part Time", E14658 = "FL", "Freelance", E14658 = "CT", "Contract")</f>
        <v>Full Time</v>
      </c>
      <c r="E14658" t="s">
        <v>11</v>
      </c>
      <c r="F14658" t="s">
        <v>16</v>
      </c>
      <c r="G14658">
        <v>145000</v>
      </c>
      <c r="H14658" t="s">
        <v>13</v>
      </c>
      <c r="I14658">
        <v>145000</v>
      </c>
      <c r="J14658" t="s">
        <v>14</v>
      </c>
      <c r="K14658">
        <v>0</v>
      </c>
      <c r="L14658" t="s">
        <v>14</v>
      </c>
      <c r="M14658" t="s">
        <v>15</v>
      </c>
    </row>
    <row r="14659" spans="1:13" x14ac:dyDescent="0.25">
      <c r="A14659">
        <v>2022</v>
      </c>
      <c r="B14659" t="str" cm="1">
        <f t="array" ref="B14659">_xlfn.IFS(C14659="SE","Senior", C14659 = "EX", "Excecutive",C14659 ="MI", "Middle", C14659 = "EN", "Entry")</f>
        <v>Senior</v>
      </c>
      <c r="C14659" t="s">
        <v>10</v>
      </c>
      <c r="D14659" t="str" cm="1">
        <f t="array" ref="D14659">_xlfn.IFS(E14659 = "FT","Full Time", E14659 = "PT", "Part Time", E14659 = "FL", "Freelance", E14659 = "CT", "Contract")</f>
        <v>Full Time</v>
      </c>
      <c r="E14659" t="s">
        <v>11</v>
      </c>
      <c r="F14659" t="s">
        <v>16</v>
      </c>
      <c r="G14659">
        <v>115000</v>
      </c>
      <c r="H14659" t="s">
        <v>13</v>
      </c>
      <c r="I14659">
        <v>115000</v>
      </c>
      <c r="J14659" t="s">
        <v>14</v>
      </c>
      <c r="K14659">
        <v>0</v>
      </c>
      <c r="L14659" t="s">
        <v>14</v>
      </c>
      <c r="M14659" t="s">
        <v>15</v>
      </c>
    </row>
    <row r="14660" spans="1:13" x14ac:dyDescent="0.25">
      <c r="A14660">
        <v>2022</v>
      </c>
      <c r="B14660" t="str" cm="1">
        <f t="array" ref="B14660">_xlfn.IFS(C14660="SE","Senior", C14660 = "EX", "Excecutive",C14660 ="MI", "Middle", C14660 = "EN", "Entry")</f>
        <v>Senior</v>
      </c>
      <c r="C14660" t="s">
        <v>10</v>
      </c>
      <c r="D14660" t="str" cm="1">
        <f t="array" ref="D14660">_xlfn.IFS(E14660 = "FT","Full Time", E14660 = "PT", "Part Time", E14660 = "FL", "Freelance", E14660 = "CT", "Contract")</f>
        <v>Full Time</v>
      </c>
      <c r="E14660" t="s">
        <v>11</v>
      </c>
      <c r="F14660" t="s">
        <v>209</v>
      </c>
      <c r="G14660">
        <v>150000</v>
      </c>
      <c r="H14660" t="s">
        <v>13</v>
      </c>
      <c r="I14660">
        <v>150000</v>
      </c>
      <c r="J14660" t="s">
        <v>14</v>
      </c>
      <c r="K14660">
        <v>100</v>
      </c>
      <c r="L14660" t="s">
        <v>14</v>
      </c>
      <c r="M14660" t="s">
        <v>15</v>
      </c>
    </row>
    <row r="14661" spans="1:13" x14ac:dyDescent="0.25">
      <c r="A14661">
        <v>2022</v>
      </c>
      <c r="B14661" t="str" cm="1">
        <f t="array" ref="B14661">_xlfn.IFS(C14661="SE","Senior", C14661 = "EX", "Excecutive",C14661 ="MI", "Middle", C14661 = "EN", "Entry")</f>
        <v>Middle</v>
      </c>
      <c r="C14661" t="s">
        <v>18</v>
      </c>
      <c r="D14661" t="str" cm="1">
        <f t="array" ref="D14661">_xlfn.IFS(E14661 = "FT","Full Time", E14661 = "PT", "Part Time", E14661 = "FL", "Freelance", E14661 = "CT", "Contract")</f>
        <v>Full Time</v>
      </c>
      <c r="E14661" t="s">
        <v>11</v>
      </c>
      <c r="F14661" t="s">
        <v>21</v>
      </c>
      <c r="G14661">
        <v>150000</v>
      </c>
      <c r="H14661" t="s">
        <v>13</v>
      </c>
      <c r="I14661">
        <v>150000</v>
      </c>
      <c r="J14661" t="s">
        <v>14</v>
      </c>
      <c r="K14661">
        <v>0</v>
      </c>
      <c r="L14661" t="s">
        <v>14</v>
      </c>
      <c r="M14661" t="s">
        <v>15</v>
      </c>
    </row>
    <row r="14662" spans="1:13" x14ac:dyDescent="0.25">
      <c r="A14662">
        <v>2022</v>
      </c>
      <c r="B14662" t="str" cm="1">
        <f t="array" ref="B14662">_xlfn.IFS(C14662="SE","Senior", C14662 = "EX", "Excecutive",C14662 ="MI", "Middle", C14662 = "EN", "Entry")</f>
        <v>Middle</v>
      </c>
      <c r="C14662" t="s">
        <v>18</v>
      </c>
      <c r="D14662" t="str" cm="1">
        <f t="array" ref="D14662">_xlfn.IFS(E14662 = "FT","Full Time", E14662 = "PT", "Part Time", E14662 = "FL", "Freelance", E14662 = "CT", "Contract")</f>
        <v>Full Time</v>
      </c>
      <c r="E14662" t="s">
        <v>11</v>
      </c>
      <c r="F14662" t="s">
        <v>21</v>
      </c>
      <c r="G14662">
        <v>100000</v>
      </c>
      <c r="H14662" t="s">
        <v>13</v>
      </c>
      <c r="I14662">
        <v>100000</v>
      </c>
      <c r="J14662" t="s">
        <v>14</v>
      </c>
      <c r="K14662">
        <v>0</v>
      </c>
      <c r="L14662" t="s">
        <v>14</v>
      </c>
      <c r="M14662" t="s">
        <v>15</v>
      </c>
    </row>
    <row r="14663" spans="1:13" x14ac:dyDescent="0.25">
      <c r="A14663">
        <v>2022</v>
      </c>
      <c r="B14663" t="str" cm="1">
        <f t="array" ref="B14663">_xlfn.IFS(C14663="SE","Senior", C14663 = "EX", "Excecutive",C14663 ="MI", "Middle", C14663 = "EN", "Entry")</f>
        <v>Middle</v>
      </c>
      <c r="C14663" t="s">
        <v>18</v>
      </c>
      <c r="D14663" t="str" cm="1">
        <f t="array" ref="D14663">_xlfn.IFS(E14663 = "FT","Full Time", E14663 = "PT", "Part Time", E14663 = "FL", "Freelance", E14663 = "CT", "Contract")</f>
        <v>Full Time</v>
      </c>
      <c r="E14663" t="s">
        <v>11</v>
      </c>
      <c r="F14663" t="s">
        <v>24</v>
      </c>
      <c r="G14663">
        <v>150000</v>
      </c>
      <c r="H14663" t="s">
        <v>13</v>
      </c>
      <c r="I14663">
        <v>150000</v>
      </c>
      <c r="J14663" t="s">
        <v>14</v>
      </c>
      <c r="K14663">
        <v>100</v>
      </c>
      <c r="L14663" t="s">
        <v>14</v>
      </c>
      <c r="M14663" t="s">
        <v>15</v>
      </c>
    </row>
    <row r="14664" spans="1:13" x14ac:dyDescent="0.25">
      <c r="A14664">
        <v>2022</v>
      </c>
      <c r="B14664" t="str" cm="1">
        <f t="array" ref="B14664">_xlfn.IFS(C14664="SE","Senior", C14664 = "EX", "Excecutive",C14664 ="MI", "Middle", C14664 = "EN", "Entry")</f>
        <v>Middle</v>
      </c>
      <c r="C14664" t="s">
        <v>18</v>
      </c>
      <c r="D14664" t="str" cm="1">
        <f t="array" ref="D14664">_xlfn.IFS(E14664 = "FT","Full Time", E14664 = "PT", "Part Time", E14664 = "FL", "Freelance", E14664 = "CT", "Contract")</f>
        <v>Full Time</v>
      </c>
      <c r="E14664" t="s">
        <v>11</v>
      </c>
      <c r="F14664" t="s">
        <v>24</v>
      </c>
      <c r="G14664">
        <v>127500</v>
      </c>
      <c r="H14664" t="s">
        <v>13</v>
      </c>
      <c r="I14664">
        <v>127500</v>
      </c>
      <c r="J14664" t="s">
        <v>14</v>
      </c>
      <c r="K14664">
        <v>100</v>
      </c>
      <c r="L14664" t="s">
        <v>14</v>
      </c>
      <c r="M14664" t="s">
        <v>15</v>
      </c>
    </row>
    <row r="14665" spans="1:13" x14ac:dyDescent="0.25">
      <c r="A14665">
        <v>2022</v>
      </c>
      <c r="B14665" t="str" cm="1">
        <f t="array" ref="B14665">_xlfn.IFS(C14665="SE","Senior", C14665 = "EX", "Excecutive",C14665 ="MI", "Middle", C14665 = "EN", "Entry")</f>
        <v>Senior</v>
      </c>
      <c r="C14665" t="s">
        <v>10</v>
      </c>
      <c r="D14665" t="str" cm="1">
        <f t="array" ref="D14665">_xlfn.IFS(E14665 = "FT","Full Time", E14665 = "PT", "Part Time", E14665 = "FL", "Freelance", E14665 = "CT", "Contract")</f>
        <v>Full Time</v>
      </c>
      <c r="E14665" t="s">
        <v>11</v>
      </c>
      <c r="F14665" t="s">
        <v>24</v>
      </c>
      <c r="G14665">
        <v>126500</v>
      </c>
      <c r="H14665" t="s">
        <v>13</v>
      </c>
      <c r="I14665">
        <v>126500</v>
      </c>
      <c r="J14665" t="s">
        <v>14</v>
      </c>
      <c r="K14665">
        <v>100</v>
      </c>
      <c r="L14665" t="s">
        <v>14</v>
      </c>
      <c r="M14665" t="s">
        <v>15</v>
      </c>
    </row>
    <row r="14666" spans="1:13" x14ac:dyDescent="0.25">
      <c r="A14666">
        <v>2022</v>
      </c>
      <c r="B14666" t="str" cm="1">
        <f t="array" ref="B14666">_xlfn.IFS(C14666="SE","Senior", C14666 = "EX", "Excecutive",C14666 ="MI", "Middle", C14666 = "EN", "Entry")</f>
        <v>Senior</v>
      </c>
      <c r="C14666" t="s">
        <v>10</v>
      </c>
      <c r="D14666" t="str" cm="1">
        <f t="array" ref="D14666">_xlfn.IFS(E14666 = "FT","Full Time", E14666 = "PT", "Part Time", E14666 = "FL", "Freelance", E14666 = "CT", "Contract")</f>
        <v>Full Time</v>
      </c>
      <c r="E14666" t="s">
        <v>11</v>
      </c>
      <c r="F14666" t="s">
        <v>24</v>
      </c>
      <c r="G14666">
        <v>51000</v>
      </c>
      <c r="H14666" t="s">
        <v>13</v>
      </c>
      <c r="I14666">
        <v>51000</v>
      </c>
      <c r="J14666" t="s">
        <v>14</v>
      </c>
      <c r="K14666">
        <v>100</v>
      </c>
      <c r="L14666" t="s">
        <v>14</v>
      </c>
      <c r="M14666" t="s">
        <v>15</v>
      </c>
    </row>
    <row r="14667" spans="1:13" x14ac:dyDescent="0.25">
      <c r="A14667">
        <v>2022</v>
      </c>
      <c r="B14667" t="str" cm="1">
        <f t="array" ref="B14667">_xlfn.IFS(C14667="SE","Senior", C14667 = "EX", "Excecutive",C14667 ="MI", "Middle", C14667 = "EN", "Entry")</f>
        <v>Middle</v>
      </c>
      <c r="C14667" t="s">
        <v>18</v>
      </c>
      <c r="D14667" t="str" cm="1">
        <f t="array" ref="D14667">_xlfn.IFS(E14667 = "FT","Full Time", E14667 = "PT", "Part Time", E14667 = "FL", "Freelance", E14667 = "CT", "Contract")</f>
        <v>Full Time</v>
      </c>
      <c r="E14667" t="s">
        <v>11</v>
      </c>
      <c r="F14667" t="s">
        <v>16</v>
      </c>
      <c r="G14667">
        <v>260000</v>
      </c>
      <c r="H14667" t="s">
        <v>13</v>
      </c>
      <c r="I14667">
        <v>260000</v>
      </c>
      <c r="J14667" t="s">
        <v>14</v>
      </c>
      <c r="K14667">
        <v>0</v>
      </c>
      <c r="L14667" t="s">
        <v>14</v>
      </c>
      <c r="M14667" t="s">
        <v>15</v>
      </c>
    </row>
    <row r="14668" spans="1:13" x14ac:dyDescent="0.25">
      <c r="A14668">
        <v>2022</v>
      </c>
      <c r="B14668" t="str" cm="1">
        <f t="array" ref="B14668">_xlfn.IFS(C14668="SE","Senior", C14668 = "EX", "Excecutive",C14668 ="MI", "Middle", C14668 = "EN", "Entry")</f>
        <v>Middle</v>
      </c>
      <c r="C14668" t="s">
        <v>18</v>
      </c>
      <c r="D14668" t="str" cm="1">
        <f t="array" ref="D14668">_xlfn.IFS(E14668 = "FT","Full Time", E14668 = "PT", "Part Time", E14668 = "FL", "Freelance", E14668 = "CT", "Contract")</f>
        <v>Full Time</v>
      </c>
      <c r="E14668" t="s">
        <v>11</v>
      </c>
      <c r="F14668" t="s">
        <v>16</v>
      </c>
      <c r="G14668">
        <v>175000</v>
      </c>
      <c r="H14668" t="s">
        <v>13</v>
      </c>
      <c r="I14668">
        <v>175000</v>
      </c>
      <c r="J14668" t="s">
        <v>14</v>
      </c>
      <c r="K14668">
        <v>0</v>
      </c>
      <c r="L14668" t="s">
        <v>14</v>
      </c>
      <c r="M14668" t="s">
        <v>15</v>
      </c>
    </row>
    <row r="14669" spans="1:13" x14ac:dyDescent="0.25">
      <c r="A14669">
        <v>2022</v>
      </c>
      <c r="B14669" t="str" cm="1">
        <f t="array" ref="B14669">_xlfn.IFS(C14669="SE","Senior", C14669 = "EX", "Excecutive",C14669 ="MI", "Middle", C14669 = "EN", "Entry")</f>
        <v>Entry</v>
      </c>
      <c r="C14669" t="s">
        <v>20</v>
      </c>
      <c r="D14669" t="str" cm="1">
        <f t="array" ref="D14669">_xlfn.IFS(E14669 = "FT","Full Time", E14669 = "PT", "Part Time", E14669 = "FL", "Freelance", E14669 = "CT", "Contract")</f>
        <v>Full Time</v>
      </c>
      <c r="E14669" t="s">
        <v>11</v>
      </c>
      <c r="F14669" t="s">
        <v>129</v>
      </c>
      <c r="G14669">
        <v>40000</v>
      </c>
      <c r="H14669" t="s">
        <v>13</v>
      </c>
      <c r="I14669">
        <v>40000</v>
      </c>
      <c r="J14669" t="s">
        <v>31</v>
      </c>
      <c r="K14669">
        <v>100</v>
      </c>
      <c r="L14669" t="s">
        <v>188</v>
      </c>
      <c r="M14669" t="s">
        <v>15</v>
      </c>
    </row>
    <row r="14670" spans="1:13" x14ac:dyDescent="0.25">
      <c r="A14670">
        <v>2022</v>
      </c>
      <c r="B14670" t="str" cm="1">
        <f t="array" ref="B14670">_xlfn.IFS(C14670="SE","Senior", C14670 = "EX", "Excecutive",C14670 ="MI", "Middle", C14670 = "EN", "Entry")</f>
        <v>Entry</v>
      </c>
      <c r="C14670" t="s">
        <v>20</v>
      </c>
      <c r="D14670" t="str" cm="1">
        <f t="array" ref="D14670">_xlfn.IFS(E14670 = "FT","Full Time", E14670 = "PT", "Part Time", E14670 = "FL", "Freelance", E14670 = "CT", "Contract")</f>
        <v>Full Time</v>
      </c>
      <c r="E14670" t="s">
        <v>11</v>
      </c>
      <c r="F14670" t="s">
        <v>156</v>
      </c>
      <c r="G14670">
        <v>40000</v>
      </c>
      <c r="H14670" t="s">
        <v>13</v>
      </c>
      <c r="I14670">
        <v>40000</v>
      </c>
      <c r="J14670" t="s">
        <v>188</v>
      </c>
      <c r="K14670">
        <v>100</v>
      </c>
      <c r="L14670" t="s">
        <v>31</v>
      </c>
      <c r="M14670" t="s">
        <v>15</v>
      </c>
    </row>
    <row r="14671" spans="1:13" x14ac:dyDescent="0.25">
      <c r="A14671">
        <v>2022</v>
      </c>
      <c r="B14671" t="str" cm="1">
        <f t="array" ref="B14671">_xlfn.IFS(C14671="SE","Senior", C14671 = "EX", "Excecutive",C14671 ="MI", "Middle", C14671 = "EN", "Entry")</f>
        <v>Senior</v>
      </c>
      <c r="C14671" t="s">
        <v>10</v>
      </c>
      <c r="D14671" t="str" cm="1">
        <f t="array" ref="D14671">_xlfn.IFS(E14671 = "FT","Full Time", E14671 = "PT", "Part Time", E14671 = "FL", "Freelance", E14671 = "CT", "Contract")</f>
        <v>Full Time</v>
      </c>
      <c r="E14671" t="s">
        <v>11</v>
      </c>
      <c r="F14671" t="s">
        <v>16</v>
      </c>
      <c r="G14671">
        <v>250000</v>
      </c>
      <c r="H14671" t="s">
        <v>13</v>
      </c>
      <c r="I14671">
        <v>250000</v>
      </c>
      <c r="J14671" t="s">
        <v>14</v>
      </c>
      <c r="K14671">
        <v>100</v>
      </c>
      <c r="L14671" t="s">
        <v>14</v>
      </c>
      <c r="M14671" t="s">
        <v>15</v>
      </c>
    </row>
    <row r="14672" spans="1:13" x14ac:dyDescent="0.25">
      <c r="A14672">
        <v>2022</v>
      </c>
      <c r="B14672" t="str" cm="1">
        <f t="array" ref="B14672">_xlfn.IFS(C14672="SE","Senior", C14672 = "EX", "Excecutive",C14672 ="MI", "Middle", C14672 = "EN", "Entry")</f>
        <v>Senior</v>
      </c>
      <c r="C14672" t="s">
        <v>10</v>
      </c>
      <c r="D14672" t="str" cm="1">
        <f t="array" ref="D14672">_xlfn.IFS(E14672 = "FT","Full Time", E14672 = "PT", "Part Time", E14672 = "FL", "Freelance", E14672 = "CT", "Contract")</f>
        <v>Full Time</v>
      </c>
      <c r="E14672" t="s">
        <v>11</v>
      </c>
      <c r="F14672" t="s">
        <v>16</v>
      </c>
      <c r="G14672">
        <v>63000</v>
      </c>
      <c r="H14672" t="s">
        <v>13</v>
      </c>
      <c r="I14672">
        <v>63000</v>
      </c>
      <c r="J14672" t="s">
        <v>14</v>
      </c>
      <c r="K14672">
        <v>100</v>
      </c>
      <c r="L14672" t="s">
        <v>14</v>
      </c>
      <c r="M14672" t="s">
        <v>15</v>
      </c>
    </row>
    <row r="14673" spans="1:13" x14ac:dyDescent="0.25">
      <c r="A14673">
        <v>2022</v>
      </c>
      <c r="B14673" t="str" cm="1">
        <f t="array" ref="B14673">_xlfn.IFS(C14673="SE","Senior", C14673 = "EX", "Excecutive",C14673 ="MI", "Middle", C14673 = "EN", "Entry")</f>
        <v>Senior</v>
      </c>
      <c r="C14673" t="s">
        <v>10</v>
      </c>
      <c r="D14673" t="str" cm="1">
        <f t="array" ref="D14673">_xlfn.IFS(E14673 = "FT","Full Time", E14673 = "PT", "Part Time", E14673 = "FL", "Freelance", E14673 = "CT", "Contract")</f>
        <v>Full Time</v>
      </c>
      <c r="E14673" t="s">
        <v>11</v>
      </c>
      <c r="F14673" t="s">
        <v>17</v>
      </c>
      <c r="G14673">
        <v>210000</v>
      </c>
      <c r="H14673" t="s">
        <v>13</v>
      </c>
      <c r="I14673">
        <v>210000</v>
      </c>
      <c r="J14673" t="s">
        <v>14</v>
      </c>
      <c r="K14673">
        <v>100</v>
      </c>
      <c r="L14673" t="s">
        <v>14</v>
      </c>
      <c r="M14673" t="s">
        <v>15</v>
      </c>
    </row>
    <row r="14674" spans="1:13" x14ac:dyDescent="0.25">
      <c r="A14674">
        <v>2022</v>
      </c>
      <c r="B14674" t="str" cm="1">
        <f t="array" ref="B14674">_xlfn.IFS(C14674="SE","Senior", C14674 = "EX", "Excecutive",C14674 ="MI", "Middle", C14674 = "EN", "Entry")</f>
        <v>Senior</v>
      </c>
      <c r="C14674" t="s">
        <v>10</v>
      </c>
      <c r="D14674" t="str" cm="1">
        <f t="array" ref="D14674">_xlfn.IFS(E14674 = "FT","Full Time", E14674 = "PT", "Part Time", E14674 = "FL", "Freelance", E14674 = "CT", "Contract")</f>
        <v>Full Time</v>
      </c>
      <c r="E14674" t="s">
        <v>11</v>
      </c>
      <c r="F14674" t="s">
        <v>17</v>
      </c>
      <c r="G14674">
        <v>160000</v>
      </c>
      <c r="H14674" t="s">
        <v>13</v>
      </c>
      <c r="I14674">
        <v>160000</v>
      </c>
      <c r="J14674" t="s">
        <v>14</v>
      </c>
      <c r="K14674">
        <v>100</v>
      </c>
      <c r="L14674" t="s">
        <v>14</v>
      </c>
      <c r="M14674" t="s">
        <v>15</v>
      </c>
    </row>
    <row r="14675" spans="1:13" x14ac:dyDescent="0.25">
      <c r="A14675">
        <v>2022</v>
      </c>
      <c r="B14675" t="str" cm="1">
        <f t="array" ref="B14675">_xlfn.IFS(C14675="SE","Senior", C14675 = "EX", "Excecutive",C14675 ="MI", "Middle", C14675 = "EN", "Entry")</f>
        <v>Senior</v>
      </c>
      <c r="C14675" t="s">
        <v>10</v>
      </c>
      <c r="D14675" t="str" cm="1">
        <f t="array" ref="D14675">_xlfn.IFS(E14675 = "FT","Full Time", E14675 = "PT", "Part Time", E14675 = "FL", "Freelance", E14675 = "CT", "Contract")</f>
        <v>Full Time</v>
      </c>
      <c r="E14675" t="s">
        <v>11</v>
      </c>
      <c r="F14675" t="s">
        <v>24</v>
      </c>
      <c r="G14675">
        <v>272550</v>
      </c>
      <c r="H14675" t="s">
        <v>13</v>
      </c>
      <c r="I14675">
        <v>272550</v>
      </c>
      <c r="J14675" t="s">
        <v>14</v>
      </c>
      <c r="K14675">
        <v>100</v>
      </c>
      <c r="L14675" t="s">
        <v>14</v>
      </c>
      <c r="M14675" t="s">
        <v>15</v>
      </c>
    </row>
    <row r="14676" spans="1:13" x14ac:dyDescent="0.25">
      <c r="A14676">
        <v>2022</v>
      </c>
      <c r="B14676" t="str" cm="1">
        <f t="array" ref="B14676">_xlfn.IFS(C14676="SE","Senior", C14676 = "EX", "Excecutive",C14676 ="MI", "Middle", C14676 = "EN", "Entry")</f>
        <v>Senior</v>
      </c>
      <c r="C14676" t="s">
        <v>10</v>
      </c>
      <c r="D14676" t="str" cm="1">
        <f t="array" ref="D14676">_xlfn.IFS(E14676 = "FT","Full Time", E14676 = "PT", "Part Time", E14676 = "FL", "Freelance", E14676 = "CT", "Contract")</f>
        <v>Full Time</v>
      </c>
      <c r="E14676" t="s">
        <v>11</v>
      </c>
      <c r="F14676" t="s">
        <v>24</v>
      </c>
      <c r="G14676">
        <v>198200</v>
      </c>
      <c r="H14676" t="s">
        <v>13</v>
      </c>
      <c r="I14676">
        <v>198200</v>
      </c>
      <c r="J14676" t="s">
        <v>14</v>
      </c>
      <c r="K14676">
        <v>100</v>
      </c>
      <c r="L14676" t="s">
        <v>14</v>
      </c>
      <c r="M14676" t="s">
        <v>15</v>
      </c>
    </row>
    <row r="14677" spans="1:13" x14ac:dyDescent="0.25">
      <c r="A14677">
        <v>2022</v>
      </c>
      <c r="B14677" t="str" cm="1">
        <f t="array" ref="B14677">_xlfn.IFS(C14677="SE","Senior", C14677 = "EX", "Excecutive",C14677 ="MI", "Middle", C14677 = "EN", "Entry")</f>
        <v>Middle</v>
      </c>
      <c r="C14677" t="s">
        <v>18</v>
      </c>
      <c r="D14677" t="str" cm="1">
        <f t="array" ref="D14677">_xlfn.IFS(E14677 = "FT","Full Time", E14677 = "PT", "Part Time", E14677 = "FL", "Freelance", E14677 = "CT", "Contract")</f>
        <v>Full Time</v>
      </c>
      <c r="E14677" t="s">
        <v>11</v>
      </c>
      <c r="F14677" t="s">
        <v>24</v>
      </c>
      <c r="G14677">
        <v>90000</v>
      </c>
      <c r="H14677" t="s">
        <v>43</v>
      </c>
      <c r="I14677">
        <v>94560</v>
      </c>
      <c r="J14677" t="s">
        <v>62</v>
      </c>
      <c r="K14677">
        <v>100</v>
      </c>
      <c r="L14677" t="s">
        <v>62</v>
      </c>
      <c r="M14677" t="s">
        <v>15</v>
      </c>
    </row>
    <row r="14678" spans="1:13" x14ac:dyDescent="0.25">
      <c r="A14678">
        <v>2022</v>
      </c>
      <c r="B14678" t="str" cm="1">
        <f t="array" ref="B14678">_xlfn.IFS(C14678="SE","Senior", C14678 = "EX", "Excecutive",C14678 ="MI", "Middle", C14678 = "EN", "Entry")</f>
        <v>Middle</v>
      </c>
      <c r="C14678" t="s">
        <v>18</v>
      </c>
      <c r="D14678" t="str" cm="1">
        <f t="array" ref="D14678">_xlfn.IFS(E14678 = "FT","Full Time", E14678 = "PT", "Part Time", E14678 = "FL", "Freelance", E14678 = "CT", "Contract")</f>
        <v>Full Time</v>
      </c>
      <c r="E14678" t="s">
        <v>11</v>
      </c>
      <c r="F14678" t="s">
        <v>24</v>
      </c>
      <c r="G14678">
        <v>50000</v>
      </c>
      <c r="H14678" t="s">
        <v>43</v>
      </c>
      <c r="I14678">
        <v>52533</v>
      </c>
      <c r="J14678" t="s">
        <v>62</v>
      </c>
      <c r="K14678">
        <v>100</v>
      </c>
      <c r="L14678" t="s">
        <v>62</v>
      </c>
      <c r="M14678" t="s">
        <v>15</v>
      </c>
    </row>
    <row r="14679" spans="1:13" x14ac:dyDescent="0.25">
      <c r="A14679">
        <v>2022</v>
      </c>
      <c r="B14679" t="str" cm="1">
        <f t="array" ref="B14679">_xlfn.IFS(C14679="SE","Senior", C14679 = "EX", "Excecutive",C14679 ="MI", "Middle", C14679 = "EN", "Entry")</f>
        <v>Senior</v>
      </c>
      <c r="C14679" t="s">
        <v>10</v>
      </c>
      <c r="D14679" t="str" cm="1">
        <f t="array" ref="D14679">_xlfn.IFS(E14679 = "FT","Full Time", E14679 = "PT", "Part Time", E14679 = "FL", "Freelance", E14679 = "CT", "Contract")</f>
        <v>Full Time</v>
      </c>
      <c r="E14679" t="s">
        <v>11</v>
      </c>
      <c r="F14679" t="s">
        <v>24</v>
      </c>
      <c r="G14679">
        <v>220000</v>
      </c>
      <c r="H14679" t="s">
        <v>13</v>
      </c>
      <c r="I14679">
        <v>220000</v>
      </c>
      <c r="J14679" t="s">
        <v>14</v>
      </c>
      <c r="K14679">
        <v>0</v>
      </c>
      <c r="L14679" t="s">
        <v>14</v>
      </c>
      <c r="M14679" t="s">
        <v>15</v>
      </c>
    </row>
    <row r="14680" spans="1:13" x14ac:dyDescent="0.25">
      <c r="A14680">
        <v>2022</v>
      </c>
      <c r="B14680" t="str" cm="1">
        <f t="array" ref="B14680">_xlfn.IFS(C14680="SE","Senior", C14680 = "EX", "Excecutive",C14680 ="MI", "Middle", C14680 = "EN", "Entry")</f>
        <v>Senior</v>
      </c>
      <c r="C14680" t="s">
        <v>10</v>
      </c>
      <c r="D14680" t="str" cm="1">
        <f t="array" ref="D14680">_xlfn.IFS(E14680 = "FT","Full Time", E14680 = "PT", "Part Time", E14680 = "FL", "Freelance", E14680 = "CT", "Contract")</f>
        <v>Full Time</v>
      </c>
      <c r="E14680" t="s">
        <v>11</v>
      </c>
      <c r="F14680" t="s">
        <v>24</v>
      </c>
      <c r="G14680">
        <v>146000</v>
      </c>
      <c r="H14680" t="s">
        <v>13</v>
      </c>
      <c r="I14680">
        <v>146000</v>
      </c>
      <c r="J14680" t="s">
        <v>14</v>
      </c>
      <c r="K14680">
        <v>0</v>
      </c>
      <c r="L14680" t="s">
        <v>14</v>
      </c>
      <c r="M14680" t="s">
        <v>15</v>
      </c>
    </row>
    <row r="14681" spans="1:13" x14ac:dyDescent="0.25">
      <c r="A14681">
        <v>2022</v>
      </c>
      <c r="B14681" t="str" cm="1">
        <f t="array" ref="B14681">_xlfn.IFS(C14681="SE","Senior", C14681 = "EX", "Excecutive",C14681 ="MI", "Middle", C14681 = "EN", "Entry")</f>
        <v>Middle</v>
      </c>
      <c r="C14681" t="s">
        <v>18</v>
      </c>
      <c r="D14681" t="str" cm="1">
        <f t="array" ref="D14681">_xlfn.IFS(E14681 = "FT","Full Time", E14681 = "PT", "Part Time", E14681 = "FL", "Freelance", E14681 = "CT", "Contract")</f>
        <v>Full Time</v>
      </c>
      <c r="E14681" t="s">
        <v>11</v>
      </c>
      <c r="F14681" t="s">
        <v>21</v>
      </c>
      <c r="G14681">
        <v>150000</v>
      </c>
      <c r="H14681" t="s">
        <v>13</v>
      </c>
      <c r="I14681">
        <v>150000</v>
      </c>
      <c r="J14681" t="s">
        <v>14</v>
      </c>
      <c r="K14681">
        <v>0</v>
      </c>
      <c r="L14681" t="s">
        <v>14</v>
      </c>
      <c r="M14681" t="s">
        <v>15</v>
      </c>
    </row>
    <row r="14682" spans="1:13" x14ac:dyDescent="0.25">
      <c r="A14682">
        <v>2022</v>
      </c>
      <c r="B14682" t="str" cm="1">
        <f t="array" ref="B14682">_xlfn.IFS(C14682="SE","Senior", C14682 = "EX", "Excecutive",C14682 ="MI", "Middle", C14682 = "EN", "Entry")</f>
        <v>Middle</v>
      </c>
      <c r="C14682" t="s">
        <v>18</v>
      </c>
      <c r="D14682" t="str" cm="1">
        <f t="array" ref="D14682">_xlfn.IFS(E14682 = "FT","Full Time", E14682 = "PT", "Part Time", E14682 = "FL", "Freelance", E14682 = "CT", "Contract")</f>
        <v>Full Time</v>
      </c>
      <c r="E14682" t="s">
        <v>11</v>
      </c>
      <c r="F14682" t="s">
        <v>21</v>
      </c>
      <c r="G14682">
        <v>100000</v>
      </c>
      <c r="H14682" t="s">
        <v>13</v>
      </c>
      <c r="I14682">
        <v>100000</v>
      </c>
      <c r="J14682" t="s">
        <v>14</v>
      </c>
      <c r="K14682">
        <v>0</v>
      </c>
      <c r="L14682" t="s">
        <v>14</v>
      </c>
      <c r="M14682" t="s">
        <v>15</v>
      </c>
    </row>
    <row r="14683" spans="1:13" x14ac:dyDescent="0.25">
      <c r="A14683">
        <v>2022</v>
      </c>
      <c r="B14683" t="str" cm="1">
        <f t="array" ref="B14683">_xlfn.IFS(C14683="SE","Senior", C14683 = "EX", "Excecutive",C14683 ="MI", "Middle", C14683 = "EN", "Entry")</f>
        <v>Senior</v>
      </c>
      <c r="C14683" t="s">
        <v>10</v>
      </c>
      <c r="D14683" t="str" cm="1">
        <f t="array" ref="D14683">_xlfn.IFS(E14683 = "FT","Full Time", E14683 = "PT", "Part Time", E14683 = "FL", "Freelance", E14683 = "CT", "Contract")</f>
        <v>Full Time</v>
      </c>
      <c r="E14683" t="s">
        <v>11</v>
      </c>
      <c r="F14683" t="s">
        <v>204</v>
      </c>
      <c r="G14683">
        <v>248400</v>
      </c>
      <c r="H14683" t="s">
        <v>13</v>
      </c>
      <c r="I14683">
        <v>248400</v>
      </c>
      <c r="J14683" t="s">
        <v>39</v>
      </c>
      <c r="K14683">
        <v>100</v>
      </c>
      <c r="L14683" t="s">
        <v>39</v>
      </c>
      <c r="M14683" t="s">
        <v>15</v>
      </c>
    </row>
    <row r="14684" spans="1:13" x14ac:dyDescent="0.25">
      <c r="A14684">
        <v>2022</v>
      </c>
      <c r="B14684" t="str" cm="1">
        <f t="array" ref="B14684">_xlfn.IFS(C14684="SE","Senior", C14684 = "EX", "Excecutive",C14684 ="MI", "Middle", C14684 = "EN", "Entry")</f>
        <v>Senior</v>
      </c>
      <c r="C14684" t="s">
        <v>10</v>
      </c>
      <c r="D14684" t="str" cm="1">
        <f t="array" ref="D14684">_xlfn.IFS(E14684 = "FT","Full Time", E14684 = "PT", "Part Time", E14684 = "FL", "Freelance", E14684 = "CT", "Contract")</f>
        <v>Full Time</v>
      </c>
      <c r="E14684" t="s">
        <v>11</v>
      </c>
      <c r="F14684" t="s">
        <v>204</v>
      </c>
      <c r="G14684">
        <v>183600</v>
      </c>
      <c r="H14684" t="s">
        <v>13</v>
      </c>
      <c r="I14684">
        <v>183600</v>
      </c>
      <c r="J14684" t="s">
        <v>39</v>
      </c>
      <c r="K14684">
        <v>100</v>
      </c>
      <c r="L14684" t="s">
        <v>39</v>
      </c>
      <c r="M14684" t="s">
        <v>15</v>
      </c>
    </row>
    <row r="14685" spans="1:13" x14ac:dyDescent="0.25">
      <c r="A14685">
        <v>2022</v>
      </c>
      <c r="B14685" t="str" cm="1">
        <f t="array" ref="B14685">_xlfn.IFS(C14685="SE","Senior", C14685 = "EX", "Excecutive",C14685 ="MI", "Middle", C14685 = "EN", "Entry")</f>
        <v>Middle</v>
      </c>
      <c r="C14685" t="s">
        <v>18</v>
      </c>
      <c r="D14685" t="str" cm="1">
        <f t="array" ref="D14685">_xlfn.IFS(E14685 = "FT","Full Time", E14685 = "PT", "Part Time", E14685 = "FL", "Freelance", E14685 = "CT", "Contract")</f>
        <v>Full Time</v>
      </c>
      <c r="E14685" t="s">
        <v>11</v>
      </c>
      <c r="F14685" t="s">
        <v>16</v>
      </c>
      <c r="G14685">
        <v>150000</v>
      </c>
      <c r="H14685" t="s">
        <v>13</v>
      </c>
      <c r="I14685">
        <v>150000</v>
      </c>
      <c r="J14685" t="s">
        <v>14</v>
      </c>
      <c r="K14685">
        <v>100</v>
      </c>
      <c r="L14685" t="s">
        <v>14</v>
      </c>
      <c r="M14685" t="s">
        <v>15</v>
      </c>
    </row>
    <row r="14686" spans="1:13" x14ac:dyDescent="0.25">
      <c r="A14686">
        <v>2022</v>
      </c>
      <c r="B14686" t="str" cm="1">
        <f t="array" ref="B14686">_xlfn.IFS(C14686="SE","Senior", C14686 = "EX", "Excecutive",C14686 ="MI", "Middle", C14686 = "EN", "Entry")</f>
        <v>Middle</v>
      </c>
      <c r="C14686" t="s">
        <v>18</v>
      </c>
      <c r="D14686" t="str" cm="1">
        <f t="array" ref="D14686">_xlfn.IFS(E14686 = "FT","Full Time", E14686 = "PT", "Part Time", E14686 = "FL", "Freelance", E14686 = "CT", "Contract")</f>
        <v>Full Time</v>
      </c>
      <c r="E14686" t="s">
        <v>11</v>
      </c>
      <c r="F14686" t="s">
        <v>16</v>
      </c>
      <c r="G14686">
        <v>150000</v>
      </c>
      <c r="H14686" t="s">
        <v>13</v>
      </c>
      <c r="I14686">
        <v>150000</v>
      </c>
      <c r="J14686" t="s">
        <v>14</v>
      </c>
      <c r="K14686">
        <v>100</v>
      </c>
      <c r="L14686" t="s">
        <v>14</v>
      </c>
      <c r="M14686" t="s">
        <v>15</v>
      </c>
    </row>
    <row r="14687" spans="1:13" x14ac:dyDescent="0.25">
      <c r="A14687">
        <v>2022</v>
      </c>
      <c r="B14687" t="str" cm="1">
        <f t="array" ref="B14687">_xlfn.IFS(C14687="SE","Senior", C14687 = "EX", "Excecutive",C14687 ="MI", "Middle", C14687 = "EN", "Entry")</f>
        <v>Entry</v>
      </c>
      <c r="C14687" t="s">
        <v>20</v>
      </c>
      <c r="D14687" t="str" cm="1">
        <f t="array" ref="D14687">_xlfn.IFS(E14687 = "FT","Full Time", E14687 = "PT", "Part Time", E14687 = "FL", "Freelance", E14687 = "CT", "Contract")</f>
        <v>Full Time</v>
      </c>
      <c r="E14687" t="s">
        <v>11</v>
      </c>
      <c r="F14687" t="s">
        <v>74</v>
      </c>
      <c r="G14687">
        <v>40000</v>
      </c>
      <c r="H14687" t="s">
        <v>13</v>
      </c>
      <c r="I14687">
        <v>40000</v>
      </c>
      <c r="J14687" t="s">
        <v>188</v>
      </c>
      <c r="K14687">
        <v>100</v>
      </c>
      <c r="L14687" t="s">
        <v>31</v>
      </c>
      <c r="M14687" t="s">
        <v>15</v>
      </c>
    </row>
    <row r="14688" spans="1:13" x14ac:dyDescent="0.25">
      <c r="A14688">
        <v>2022</v>
      </c>
      <c r="B14688" t="str" cm="1">
        <f t="array" ref="B14688">_xlfn.IFS(C14688="SE","Senior", C14688 = "EX", "Excecutive",C14688 ="MI", "Middle", C14688 = "EN", "Entry")</f>
        <v>Senior</v>
      </c>
      <c r="C14688" t="s">
        <v>10</v>
      </c>
      <c r="D14688" t="str" cm="1">
        <f t="array" ref="D14688">_xlfn.IFS(E14688 = "FT","Full Time", E14688 = "PT", "Part Time", E14688 = "FL", "Freelance", E14688 = "CT", "Contract")</f>
        <v>Full Time</v>
      </c>
      <c r="E14688" t="s">
        <v>11</v>
      </c>
      <c r="F14688" t="s">
        <v>109</v>
      </c>
      <c r="G14688">
        <v>4460000</v>
      </c>
      <c r="H14688" t="s">
        <v>87</v>
      </c>
      <c r="I14688">
        <v>56723</v>
      </c>
      <c r="J14688" t="s">
        <v>88</v>
      </c>
      <c r="K14688">
        <v>0</v>
      </c>
      <c r="L14688" t="s">
        <v>88</v>
      </c>
      <c r="M14688" t="s">
        <v>26</v>
      </c>
    </row>
    <row r="14689" spans="1:13" x14ac:dyDescent="0.25">
      <c r="A14689">
        <v>2022</v>
      </c>
      <c r="B14689" t="str" cm="1">
        <f t="array" ref="B14689">_xlfn.IFS(C14689="SE","Senior", C14689 = "EX", "Excecutive",C14689 ="MI", "Middle", C14689 = "EN", "Entry")</f>
        <v>Middle</v>
      </c>
      <c r="C14689" t="s">
        <v>18</v>
      </c>
      <c r="D14689" t="str" cm="1">
        <f t="array" ref="D14689">_xlfn.IFS(E14689 = "FT","Full Time", E14689 = "PT", "Part Time", E14689 = "FL", "Freelance", E14689 = "CT", "Contract")</f>
        <v>Full Time</v>
      </c>
      <c r="E14689" t="s">
        <v>11</v>
      </c>
      <c r="F14689" t="s">
        <v>16</v>
      </c>
      <c r="G14689">
        <v>120000</v>
      </c>
      <c r="H14689" t="s">
        <v>13</v>
      </c>
      <c r="I14689">
        <v>120000</v>
      </c>
      <c r="J14689" t="s">
        <v>14</v>
      </c>
      <c r="K14689">
        <v>0</v>
      </c>
      <c r="L14689" t="s">
        <v>14</v>
      </c>
      <c r="M14689" t="s">
        <v>15</v>
      </c>
    </row>
    <row r="14690" spans="1:13" x14ac:dyDescent="0.25">
      <c r="A14690">
        <v>2022</v>
      </c>
      <c r="B14690" t="str" cm="1">
        <f t="array" ref="B14690">_xlfn.IFS(C14690="SE","Senior", C14690 = "EX", "Excecutive",C14690 ="MI", "Middle", C14690 = "EN", "Entry")</f>
        <v>Middle</v>
      </c>
      <c r="C14690" t="s">
        <v>18</v>
      </c>
      <c r="D14690" t="str" cm="1">
        <f t="array" ref="D14690">_xlfn.IFS(E14690 = "FT","Full Time", E14690 = "PT", "Part Time", E14690 = "FL", "Freelance", E14690 = "CT", "Contract")</f>
        <v>Full Time</v>
      </c>
      <c r="E14690" t="s">
        <v>11</v>
      </c>
      <c r="F14690" t="s">
        <v>16</v>
      </c>
      <c r="G14690">
        <v>95000</v>
      </c>
      <c r="H14690" t="s">
        <v>13</v>
      </c>
      <c r="I14690">
        <v>95000</v>
      </c>
      <c r="J14690" t="s">
        <v>14</v>
      </c>
      <c r="K14690">
        <v>0</v>
      </c>
      <c r="L14690" t="s">
        <v>14</v>
      </c>
      <c r="M14690" t="s">
        <v>15</v>
      </c>
    </row>
    <row r="14691" spans="1:13" x14ac:dyDescent="0.25">
      <c r="A14691">
        <v>2022</v>
      </c>
      <c r="B14691" t="str" cm="1">
        <f t="array" ref="B14691">_xlfn.IFS(C14691="SE","Senior", C14691 = "EX", "Excecutive",C14691 ="MI", "Middle", C14691 = "EN", "Entry")</f>
        <v>Entry</v>
      </c>
      <c r="C14691" t="s">
        <v>20</v>
      </c>
      <c r="D14691" t="str" cm="1">
        <f t="array" ref="D14691">_xlfn.IFS(E14691 = "FT","Full Time", E14691 = "PT", "Part Time", E14691 = "FL", "Freelance", E14691 = "CT", "Contract")</f>
        <v>Full Time</v>
      </c>
      <c r="E14691" t="s">
        <v>11</v>
      </c>
      <c r="F14691" t="s">
        <v>16</v>
      </c>
      <c r="G14691">
        <v>160000</v>
      </c>
      <c r="H14691" t="s">
        <v>13</v>
      </c>
      <c r="I14691">
        <v>160000</v>
      </c>
      <c r="J14691" t="s">
        <v>14</v>
      </c>
      <c r="K14691">
        <v>0</v>
      </c>
      <c r="L14691" t="s">
        <v>14</v>
      </c>
      <c r="M14691" t="s">
        <v>15</v>
      </c>
    </row>
    <row r="14692" spans="1:13" x14ac:dyDescent="0.25">
      <c r="A14692">
        <v>2022</v>
      </c>
      <c r="B14692" t="str" cm="1">
        <f t="array" ref="B14692">_xlfn.IFS(C14692="SE","Senior", C14692 = "EX", "Excecutive",C14692 ="MI", "Middle", C14692 = "EN", "Entry")</f>
        <v>Entry</v>
      </c>
      <c r="C14692" t="s">
        <v>20</v>
      </c>
      <c r="D14692" t="str" cm="1">
        <f t="array" ref="D14692">_xlfn.IFS(E14692 = "FT","Full Time", E14692 = "PT", "Part Time", E14692 = "FL", "Freelance", E14692 = "CT", "Contract")</f>
        <v>Full Time</v>
      </c>
      <c r="E14692" t="s">
        <v>11</v>
      </c>
      <c r="F14692" t="s">
        <v>16</v>
      </c>
      <c r="G14692">
        <v>135000</v>
      </c>
      <c r="H14692" t="s">
        <v>13</v>
      </c>
      <c r="I14692">
        <v>135000</v>
      </c>
      <c r="J14692" t="s">
        <v>14</v>
      </c>
      <c r="K14692">
        <v>0</v>
      </c>
      <c r="L14692" t="s">
        <v>14</v>
      </c>
      <c r="M14692" t="s">
        <v>15</v>
      </c>
    </row>
    <row r="14693" spans="1:13" x14ac:dyDescent="0.25">
      <c r="A14693">
        <v>2022</v>
      </c>
      <c r="B14693" t="str" cm="1">
        <f t="array" ref="B14693">_xlfn.IFS(C14693="SE","Senior", C14693 = "EX", "Excecutive",C14693 ="MI", "Middle", C14693 = "EN", "Entry")</f>
        <v>Entry</v>
      </c>
      <c r="C14693" t="s">
        <v>20</v>
      </c>
      <c r="D14693" t="str" cm="1">
        <f t="array" ref="D14693">_xlfn.IFS(E14693 = "FT","Full Time", E14693 = "PT", "Part Time", E14693 = "FL", "Freelance", E14693 = "CT", "Contract")</f>
        <v>Full Time</v>
      </c>
      <c r="E14693" t="s">
        <v>11</v>
      </c>
      <c r="F14693" t="s">
        <v>103</v>
      </c>
      <c r="G14693">
        <v>23000</v>
      </c>
      <c r="H14693" t="s">
        <v>43</v>
      </c>
      <c r="I14693">
        <v>24165</v>
      </c>
      <c r="J14693" t="s">
        <v>165</v>
      </c>
      <c r="K14693">
        <v>50</v>
      </c>
      <c r="L14693" t="s">
        <v>165</v>
      </c>
      <c r="M14693" t="s">
        <v>15</v>
      </c>
    </row>
    <row r="14694" spans="1:13" x14ac:dyDescent="0.25">
      <c r="A14694">
        <v>2022</v>
      </c>
      <c r="B14694" t="str" cm="1">
        <f t="array" ref="B14694">_xlfn.IFS(C14694="SE","Senior", C14694 = "EX", "Excecutive",C14694 ="MI", "Middle", C14694 = "EN", "Entry")</f>
        <v>Senior</v>
      </c>
      <c r="C14694" t="s">
        <v>10</v>
      </c>
      <c r="D14694" t="str" cm="1">
        <f t="array" ref="D14694">_xlfn.IFS(E14694 = "FT","Full Time", E14694 = "PT", "Part Time", E14694 = "FL", "Freelance", E14694 = "CT", "Contract")</f>
        <v>Full Time</v>
      </c>
      <c r="E14694" t="s">
        <v>11</v>
      </c>
      <c r="F14694" t="s">
        <v>16</v>
      </c>
      <c r="G14694">
        <v>216000</v>
      </c>
      <c r="H14694" t="s">
        <v>13</v>
      </c>
      <c r="I14694">
        <v>216000</v>
      </c>
      <c r="J14694" t="s">
        <v>14</v>
      </c>
      <c r="K14694">
        <v>100</v>
      </c>
      <c r="L14694" t="s">
        <v>14</v>
      </c>
      <c r="M14694" t="s">
        <v>15</v>
      </c>
    </row>
    <row r="14695" spans="1:13" x14ac:dyDescent="0.25">
      <c r="A14695">
        <v>2022</v>
      </c>
      <c r="B14695" t="str" cm="1">
        <f t="array" ref="B14695">_xlfn.IFS(C14695="SE","Senior", C14695 = "EX", "Excecutive",C14695 ="MI", "Middle", C14695 = "EN", "Entry")</f>
        <v>Senior</v>
      </c>
      <c r="C14695" t="s">
        <v>10</v>
      </c>
      <c r="D14695" t="str" cm="1">
        <f t="array" ref="D14695">_xlfn.IFS(E14695 = "FT","Full Time", E14695 = "PT", "Part Time", E14695 = "FL", "Freelance", E14695 = "CT", "Contract")</f>
        <v>Full Time</v>
      </c>
      <c r="E14695" t="s">
        <v>11</v>
      </c>
      <c r="F14695" t="s">
        <v>16</v>
      </c>
      <c r="G14695">
        <v>144000</v>
      </c>
      <c r="H14695" t="s">
        <v>13</v>
      </c>
      <c r="I14695">
        <v>144000</v>
      </c>
      <c r="J14695" t="s">
        <v>14</v>
      </c>
      <c r="K14695">
        <v>100</v>
      </c>
      <c r="L14695" t="s">
        <v>14</v>
      </c>
      <c r="M14695" t="s">
        <v>15</v>
      </c>
    </row>
    <row r="14696" spans="1:13" x14ac:dyDescent="0.25">
      <c r="A14696">
        <v>2022</v>
      </c>
      <c r="B14696" t="str" cm="1">
        <f t="array" ref="B14696">_xlfn.IFS(C14696="SE","Senior", C14696 = "EX", "Excecutive",C14696 ="MI", "Middle", C14696 = "EN", "Entry")</f>
        <v>Entry</v>
      </c>
      <c r="C14696" t="s">
        <v>20</v>
      </c>
      <c r="D14696" t="str" cm="1">
        <f t="array" ref="D14696">_xlfn.IFS(E14696 = "FT","Full Time", E14696 = "PT", "Part Time", E14696 = "FL", "Freelance", E14696 = "CT", "Contract")</f>
        <v>Full Time</v>
      </c>
      <c r="E14696" t="s">
        <v>11</v>
      </c>
      <c r="F14696" t="s">
        <v>16</v>
      </c>
      <c r="G14696">
        <v>85000</v>
      </c>
      <c r="H14696" t="s">
        <v>13</v>
      </c>
      <c r="I14696">
        <v>85000</v>
      </c>
      <c r="J14696" t="s">
        <v>14</v>
      </c>
      <c r="K14696">
        <v>0</v>
      </c>
      <c r="L14696" t="s">
        <v>14</v>
      </c>
      <c r="M14696" t="s">
        <v>15</v>
      </c>
    </row>
    <row r="14697" spans="1:13" x14ac:dyDescent="0.25">
      <c r="A14697">
        <v>2022</v>
      </c>
      <c r="B14697" t="str" cm="1">
        <f t="array" ref="B14697">_xlfn.IFS(C14697="SE","Senior", C14697 = "EX", "Excecutive",C14697 ="MI", "Middle", C14697 = "EN", "Entry")</f>
        <v>Entry</v>
      </c>
      <c r="C14697" t="s">
        <v>20</v>
      </c>
      <c r="D14697" t="str" cm="1">
        <f t="array" ref="D14697">_xlfn.IFS(E14697 = "FT","Full Time", E14697 = "PT", "Part Time", E14697 = "FL", "Freelance", E14697 = "CT", "Contract")</f>
        <v>Full Time</v>
      </c>
      <c r="E14697" t="s">
        <v>11</v>
      </c>
      <c r="F14697" t="s">
        <v>16</v>
      </c>
      <c r="G14697">
        <v>65000</v>
      </c>
      <c r="H14697" t="s">
        <v>13</v>
      </c>
      <c r="I14697">
        <v>65000</v>
      </c>
      <c r="J14697" t="s">
        <v>14</v>
      </c>
      <c r="K14697">
        <v>0</v>
      </c>
      <c r="L14697" t="s">
        <v>14</v>
      </c>
      <c r="M14697" t="s">
        <v>15</v>
      </c>
    </row>
    <row r="14698" spans="1:13" x14ac:dyDescent="0.25">
      <c r="A14698">
        <v>2022</v>
      </c>
      <c r="B14698" t="str" cm="1">
        <f t="array" ref="B14698">_xlfn.IFS(C14698="SE","Senior", C14698 = "EX", "Excecutive",C14698 ="MI", "Middle", C14698 = "EN", "Entry")</f>
        <v>Senior</v>
      </c>
      <c r="C14698" t="s">
        <v>10</v>
      </c>
      <c r="D14698" t="str" cm="1">
        <f t="array" ref="D14698">_xlfn.IFS(E14698 = "FT","Full Time", E14698 = "PT", "Part Time", E14698 = "FL", "Freelance", E14698 = "CT", "Contract")</f>
        <v>Full Time</v>
      </c>
      <c r="E14698" t="s">
        <v>11</v>
      </c>
      <c r="F14698" t="s">
        <v>21</v>
      </c>
      <c r="G14698">
        <v>149000</v>
      </c>
      <c r="H14698" t="s">
        <v>13</v>
      </c>
      <c r="I14698">
        <v>149000</v>
      </c>
      <c r="J14698" t="s">
        <v>14</v>
      </c>
      <c r="K14698">
        <v>100</v>
      </c>
      <c r="L14698" t="s">
        <v>14</v>
      </c>
      <c r="M14698" t="s">
        <v>15</v>
      </c>
    </row>
    <row r="14699" spans="1:13" x14ac:dyDescent="0.25">
      <c r="A14699">
        <v>2022</v>
      </c>
      <c r="B14699" t="str" cm="1">
        <f t="array" ref="B14699">_xlfn.IFS(C14699="SE","Senior", C14699 = "EX", "Excecutive",C14699 ="MI", "Middle", C14699 = "EN", "Entry")</f>
        <v>Senior</v>
      </c>
      <c r="C14699" t="s">
        <v>10</v>
      </c>
      <c r="D14699" t="str" cm="1">
        <f t="array" ref="D14699">_xlfn.IFS(E14699 = "FT","Full Time", E14699 = "PT", "Part Time", E14699 = "FL", "Freelance", E14699 = "CT", "Contract")</f>
        <v>Full Time</v>
      </c>
      <c r="E14699" t="s">
        <v>11</v>
      </c>
      <c r="F14699" t="s">
        <v>21</v>
      </c>
      <c r="G14699">
        <v>119000</v>
      </c>
      <c r="H14699" t="s">
        <v>13</v>
      </c>
      <c r="I14699">
        <v>119000</v>
      </c>
      <c r="J14699" t="s">
        <v>14</v>
      </c>
      <c r="K14699">
        <v>100</v>
      </c>
      <c r="L14699" t="s">
        <v>14</v>
      </c>
      <c r="M14699" t="s">
        <v>15</v>
      </c>
    </row>
    <row r="14700" spans="1:13" x14ac:dyDescent="0.25">
      <c r="A14700">
        <v>2022</v>
      </c>
      <c r="B14700" t="str" cm="1">
        <f t="array" ref="B14700">_xlfn.IFS(C14700="SE","Senior", C14700 = "EX", "Excecutive",C14700 ="MI", "Middle", C14700 = "EN", "Entry")</f>
        <v>Senior</v>
      </c>
      <c r="C14700" t="s">
        <v>10</v>
      </c>
      <c r="D14700" t="str" cm="1">
        <f t="array" ref="D14700">_xlfn.IFS(E14700 = "FT","Full Time", E14700 = "PT", "Part Time", E14700 = "FL", "Freelance", E14700 = "CT", "Contract")</f>
        <v>Full Time</v>
      </c>
      <c r="E14700" t="s">
        <v>11</v>
      </c>
      <c r="F14700" t="s">
        <v>24</v>
      </c>
      <c r="G14700">
        <v>140000</v>
      </c>
      <c r="H14700" t="s">
        <v>13</v>
      </c>
      <c r="I14700">
        <v>140000</v>
      </c>
      <c r="J14700" t="s">
        <v>14</v>
      </c>
      <c r="K14700">
        <v>0</v>
      </c>
      <c r="L14700" t="s">
        <v>14</v>
      </c>
      <c r="M14700" t="s">
        <v>15</v>
      </c>
    </row>
    <row r="14701" spans="1:13" x14ac:dyDescent="0.25">
      <c r="A14701">
        <v>2022</v>
      </c>
      <c r="B14701" t="str" cm="1">
        <f t="array" ref="B14701">_xlfn.IFS(C14701="SE","Senior", C14701 = "EX", "Excecutive",C14701 ="MI", "Middle", C14701 = "EN", "Entry")</f>
        <v>Senior</v>
      </c>
      <c r="C14701" t="s">
        <v>10</v>
      </c>
      <c r="D14701" t="str" cm="1">
        <f t="array" ref="D14701">_xlfn.IFS(E14701 = "FT","Full Time", E14701 = "PT", "Part Time", E14701 = "FL", "Freelance", E14701 = "CT", "Contract")</f>
        <v>Full Time</v>
      </c>
      <c r="E14701" t="s">
        <v>11</v>
      </c>
      <c r="F14701" t="s">
        <v>24</v>
      </c>
      <c r="G14701">
        <v>120000</v>
      </c>
      <c r="H14701" t="s">
        <v>13</v>
      </c>
      <c r="I14701">
        <v>120000</v>
      </c>
      <c r="J14701" t="s">
        <v>14</v>
      </c>
      <c r="K14701">
        <v>0</v>
      </c>
      <c r="L14701" t="s">
        <v>14</v>
      </c>
      <c r="M14701" t="s">
        <v>15</v>
      </c>
    </row>
    <row r="14702" spans="1:13" x14ac:dyDescent="0.25">
      <c r="A14702">
        <v>2022</v>
      </c>
      <c r="B14702" t="str" cm="1">
        <f t="array" ref="B14702">_xlfn.IFS(C14702="SE","Senior", C14702 = "EX", "Excecutive",C14702 ="MI", "Middle", C14702 = "EN", "Entry")</f>
        <v>Middle</v>
      </c>
      <c r="C14702" t="s">
        <v>18</v>
      </c>
      <c r="D14702" t="str" cm="1">
        <f t="array" ref="D14702">_xlfn.IFS(E14702 = "FT","Full Time", E14702 = "PT", "Part Time", E14702 = "FL", "Freelance", E14702 = "CT", "Contract")</f>
        <v>Full Time</v>
      </c>
      <c r="E14702" t="s">
        <v>11</v>
      </c>
      <c r="F14702" t="s">
        <v>24</v>
      </c>
      <c r="G14702">
        <v>150000</v>
      </c>
      <c r="H14702" t="s">
        <v>13</v>
      </c>
      <c r="I14702">
        <v>150000</v>
      </c>
      <c r="J14702" t="s">
        <v>14</v>
      </c>
      <c r="K14702">
        <v>0</v>
      </c>
      <c r="L14702" t="s">
        <v>14</v>
      </c>
      <c r="M14702" t="s">
        <v>15</v>
      </c>
    </row>
    <row r="14703" spans="1:13" x14ac:dyDescent="0.25">
      <c r="A14703">
        <v>2022</v>
      </c>
      <c r="B14703" t="str" cm="1">
        <f t="array" ref="B14703">_xlfn.IFS(C14703="SE","Senior", C14703 = "EX", "Excecutive",C14703 ="MI", "Middle", C14703 = "EN", "Entry")</f>
        <v>Middle</v>
      </c>
      <c r="C14703" t="s">
        <v>18</v>
      </c>
      <c r="D14703" t="str" cm="1">
        <f t="array" ref="D14703">_xlfn.IFS(E14703 = "FT","Full Time", E14703 = "PT", "Part Time", E14703 = "FL", "Freelance", E14703 = "CT", "Contract")</f>
        <v>Full Time</v>
      </c>
      <c r="E14703" t="s">
        <v>11</v>
      </c>
      <c r="F14703" t="s">
        <v>24</v>
      </c>
      <c r="G14703">
        <v>110000</v>
      </c>
      <c r="H14703" t="s">
        <v>13</v>
      </c>
      <c r="I14703">
        <v>110000</v>
      </c>
      <c r="J14703" t="s">
        <v>14</v>
      </c>
      <c r="K14703">
        <v>0</v>
      </c>
      <c r="L14703" t="s">
        <v>14</v>
      </c>
      <c r="M14703" t="s">
        <v>15</v>
      </c>
    </row>
    <row r="14704" spans="1:13" x14ac:dyDescent="0.25">
      <c r="A14704">
        <v>2022</v>
      </c>
      <c r="B14704" t="str" cm="1">
        <f t="array" ref="B14704">_xlfn.IFS(C14704="SE","Senior", C14704 = "EX", "Excecutive",C14704 ="MI", "Middle", C14704 = "EN", "Entry")</f>
        <v>Senior</v>
      </c>
      <c r="C14704" t="s">
        <v>10</v>
      </c>
      <c r="D14704" t="str" cm="1">
        <f t="array" ref="D14704">_xlfn.IFS(E14704 = "FT","Full Time", E14704 = "PT", "Part Time", E14704 = "FL", "Freelance", E14704 = "CT", "Contract")</f>
        <v>Full Time</v>
      </c>
      <c r="E14704" t="s">
        <v>11</v>
      </c>
      <c r="F14704" t="s">
        <v>17</v>
      </c>
      <c r="G14704">
        <v>246000</v>
      </c>
      <c r="H14704" t="s">
        <v>13</v>
      </c>
      <c r="I14704">
        <v>246000</v>
      </c>
      <c r="J14704" t="s">
        <v>14</v>
      </c>
      <c r="K14704">
        <v>100</v>
      </c>
      <c r="L14704" t="s">
        <v>14</v>
      </c>
      <c r="M14704" t="s">
        <v>15</v>
      </c>
    </row>
    <row r="14705" spans="1:13" x14ac:dyDescent="0.25">
      <c r="A14705">
        <v>2022</v>
      </c>
      <c r="B14705" t="str" cm="1">
        <f t="array" ref="B14705">_xlfn.IFS(C14705="SE","Senior", C14705 = "EX", "Excecutive",C14705 ="MI", "Middle", C14705 = "EN", "Entry")</f>
        <v>Senior</v>
      </c>
      <c r="C14705" t="s">
        <v>10</v>
      </c>
      <c r="D14705" t="str" cm="1">
        <f t="array" ref="D14705">_xlfn.IFS(E14705 = "FT","Full Time", E14705 = "PT", "Part Time", E14705 = "FL", "Freelance", E14705 = "CT", "Contract")</f>
        <v>Full Time</v>
      </c>
      <c r="E14705" t="s">
        <v>11</v>
      </c>
      <c r="F14705" t="s">
        <v>17</v>
      </c>
      <c r="G14705">
        <v>201000</v>
      </c>
      <c r="H14705" t="s">
        <v>13</v>
      </c>
      <c r="I14705">
        <v>201000</v>
      </c>
      <c r="J14705" t="s">
        <v>14</v>
      </c>
      <c r="K14705">
        <v>100</v>
      </c>
      <c r="L14705" t="s">
        <v>14</v>
      </c>
      <c r="M14705" t="s">
        <v>15</v>
      </c>
    </row>
    <row r="14706" spans="1:13" x14ac:dyDescent="0.25">
      <c r="A14706">
        <v>2022</v>
      </c>
      <c r="B14706" t="str" cm="1">
        <f t="array" ref="B14706">_xlfn.IFS(C14706="SE","Senior", C14706 = "EX", "Excecutive",C14706 ="MI", "Middle", C14706 = "EN", "Entry")</f>
        <v>Senior</v>
      </c>
      <c r="C14706" t="s">
        <v>10</v>
      </c>
      <c r="D14706" t="str" cm="1">
        <f t="array" ref="D14706">_xlfn.IFS(E14706 = "FT","Full Time", E14706 = "PT", "Part Time", E14706 = "FL", "Freelance", E14706 = "CT", "Contract")</f>
        <v>Full Time</v>
      </c>
      <c r="E14706" t="s">
        <v>11</v>
      </c>
      <c r="F14706" t="s">
        <v>24</v>
      </c>
      <c r="G14706">
        <v>190000</v>
      </c>
      <c r="H14706" t="s">
        <v>13</v>
      </c>
      <c r="I14706">
        <v>190000</v>
      </c>
      <c r="J14706" t="s">
        <v>14</v>
      </c>
      <c r="K14706">
        <v>0</v>
      </c>
      <c r="L14706" t="s">
        <v>14</v>
      </c>
      <c r="M14706" t="s">
        <v>15</v>
      </c>
    </row>
    <row r="14707" spans="1:13" x14ac:dyDescent="0.25">
      <c r="A14707">
        <v>2022</v>
      </c>
      <c r="B14707" t="str" cm="1">
        <f t="array" ref="B14707">_xlfn.IFS(C14707="SE","Senior", C14707 = "EX", "Excecutive",C14707 ="MI", "Middle", C14707 = "EN", "Entry")</f>
        <v>Senior</v>
      </c>
      <c r="C14707" t="s">
        <v>10</v>
      </c>
      <c r="D14707" t="str" cm="1">
        <f t="array" ref="D14707">_xlfn.IFS(E14707 = "FT","Full Time", E14707 = "PT", "Part Time", E14707 = "FL", "Freelance", E14707 = "CT", "Contract")</f>
        <v>Full Time</v>
      </c>
      <c r="E14707" t="s">
        <v>11</v>
      </c>
      <c r="F14707" t="s">
        <v>24</v>
      </c>
      <c r="G14707">
        <v>155000</v>
      </c>
      <c r="H14707" t="s">
        <v>13</v>
      </c>
      <c r="I14707">
        <v>155000</v>
      </c>
      <c r="J14707" t="s">
        <v>14</v>
      </c>
      <c r="K14707">
        <v>0</v>
      </c>
      <c r="L14707" t="s">
        <v>14</v>
      </c>
      <c r="M14707" t="s">
        <v>15</v>
      </c>
    </row>
    <row r="14708" spans="1:13" x14ac:dyDescent="0.25">
      <c r="A14708">
        <v>2022</v>
      </c>
      <c r="B14708" t="str" cm="1">
        <f t="array" ref="B14708">_xlfn.IFS(C14708="SE","Senior", C14708 = "EX", "Excecutive",C14708 ="MI", "Middle", C14708 = "EN", "Entry")</f>
        <v>Senior</v>
      </c>
      <c r="C14708" t="s">
        <v>10</v>
      </c>
      <c r="D14708" t="str" cm="1">
        <f t="array" ref="D14708">_xlfn.IFS(E14708 = "FT","Full Time", E14708 = "PT", "Part Time", E14708 = "FL", "Freelance", E14708 = "CT", "Contract")</f>
        <v>Full Time</v>
      </c>
      <c r="E14708" t="s">
        <v>11</v>
      </c>
      <c r="F14708" t="s">
        <v>19</v>
      </c>
      <c r="G14708">
        <v>235000</v>
      </c>
      <c r="H14708" t="s">
        <v>13</v>
      </c>
      <c r="I14708">
        <v>235000</v>
      </c>
      <c r="J14708" t="s">
        <v>14</v>
      </c>
      <c r="K14708">
        <v>100</v>
      </c>
      <c r="L14708" t="s">
        <v>14</v>
      </c>
      <c r="M14708" t="s">
        <v>15</v>
      </c>
    </row>
    <row r="14709" spans="1:13" x14ac:dyDescent="0.25">
      <c r="A14709">
        <v>2022</v>
      </c>
      <c r="B14709" t="str" cm="1">
        <f t="array" ref="B14709">_xlfn.IFS(C14709="SE","Senior", C14709 = "EX", "Excecutive",C14709 ="MI", "Middle", C14709 = "EN", "Entry")</f>
        <v>Senior</v>
      </c>
      <c r="C14709" t="s">
        <v>10</v>
      </c>
      <c r="D14709" t="str" cm="1">
        <f t="array" ref="D14709">_xlfn.IFS(E14709 = "FT","Full Time", E14709 = "PT", "Part Time", E14709 = "FL", "Freelance", E14709 = "CT", "Contract")</f>
        <v>Full Time</v>
      </c>
      <c r="E14709" t="s">
        <v>11</v>
      </c>
      <c r="F14709" t="s">
        <v>19</v>
      </c>
      <c r="G14709">
        <v>185000</v>
      </c>
      <c r="H14709" t="s">
        <v>13</v>
      </c>
      <c r="I14709">
        <v>185000</v>
      </c>
      <c r="J14709" t="s">
        <v>14</v>
      </c>
      <c r="K14709">
        <v>100</v>
      </c>
      <c r="L14709" t="s">
        <v>14</v>
      </c>
      <c r="M14709" t="s">
        <v>15</v>
      </c>
    </row>
    <row r="14710" spans="1:13" x14ac:dyDescent="0.25">
      <c r="A14710">
        <v>2022</v>
      </c>
      <c r="B14710" t="str" cm="1">
        <f t="array" ref="B14710">_xlfn.IFS(C14710="SE","Senior", C14710 = "EX", "Excecutive",C14710 ="MI", "Middle", C14710 = "EN", "Entry")</f>
        <v>Senior</v>
      </c>
      <c r="C14710" t="s">
        <v>10</v>
      </c>
      <c r="D14710" t="str" cm="1">
        <f t="array" ref="D14710">_xlfn.IFS(E14710 = "FT","Full Time", E14710 = "PT", "Part Time", E14710 = "FL", "Freelance", E14710 = "CT", "Contract")</f>
        <v>Full Time</v>
      </c>
      <c r="E14710" t="s">
        <v>11</v>
      </c>
      <c r="F14710" t="s">
        <v>124</v>
      </c>
      <c r="G14710">
        <v>190000</v>
      </c>
      <c r="H14710" t="s">
        <v>13</v>
      </c>
      <c r="I14710">
        <v>190000</v>
      </c>
      <c r="J14710" t="s">
        <v>14</v>
      </c>
      <c r="K14710">
        <v>100</v>
      </c>
      <c r="L14710" t="s">
        <v>14</v>
      </c>
      <c r="M14710" t="s">
        <v>15</v>
      </c>
    </row>
    <row r="14711" spans="1:13" x14ac:dyDescent="0.25">
      <c r="A14711">
        <v>2022</v>
      </c>
      <c r="B14711" t="str" cm="1">
        <f t="array" ref="B14711">_xlfn.IFS(C14711="SE","Senior", C14711 = "EX", "Excecutive",C14711 ="MI", "Middle", C14711 = "EN", "Entry")</f>
        <v>Senior</v>
      </c>
      <c r="C14711" t="s">
        <v>10</v>
      </c>
      <c r="D14711" t="str" cm="1">
        <f t="array" ref="D14711">_xlfn.IFS(E14711 = "FT","Full Time", E14711 = "PT", "Part Time", E14711 = "FL", "Freelance", E14711 = "CT", "Contract")</f>
        <v>Full Time</v>
      </c>
      <c r="E14711" t="s">
        <v>11</v>
      </c>
      <c r="F14711" t="s">
        <v>124</v>
      </c>
      <c r="G14711">
        <v>160000</v>
      </c>
      <c r="H14711" t="s">
        <v>13</v>
      </c>
      <c r="I14711">
        <v>160000</v>
      </c>
      <c r="J14711" t="s">
        <v>14</v>
      </c>
      <c r="K14711">
        <v>100</v>
      </c>
      <c r="L14711" t="s">
        <v>14</v>
      </c>
      <c r="M14711" t="s">
        <v>15</v>
      </c>
    </row>
    <row r="14712" spans="1:13" x14ac:dyDescent="0.25">
      <c r="A14712">
        <v>2022</v>
      </c>
      <c r="B14712" t="str" cm="1">
        <f t="array" ref="B14712">_xlfn.IFS(C14712="SE","Senior", C14712 = "EX", "Excecutive",C14712 ="MI", "Middle", C14712 = "EN", "Entry")</f>
        <v>Entry</v>
      </c>
      <c r="C14712" t="s">
        <v>20</v>
      </c>
      <c r="D14712" t="str" cm="1">
        <f t="array" ref="D14712">_xlfn.IFS(E14712 = "FT","Full Time", E14712 = "PT", "Part Time", E14712 = "FL", "Freelance", E14712 = "CT", "Contract")</f>
        <v>Full Time</v>
      </c>
      <c r="E14712" t="s">
        <v>11</v>
      </c>
      <c r="F14712" t="s">
        <v>238</v>
      </c>
      <c r="G14712">
        <v>100000</v>
      </c>
      <c r="H14712" t="s">
        <v>13</v>
      </c>
      <c r="I14712">
        <v>100000</v>
      </c>
      <c r="J14712" t="s">
        <v>14</v>
      </c>
      <c r="K14712">
        <v>100</v>
      </c>
      <c r="L14712" t="s">
        <v>14</v>
      </c>
      <c r="M14712" t="s">
        <v>15</v>
      </c>
    </row>
    <row r="14713" spans="1:13" x14ac:dyDescent="0.25">
      <c r="A14713">
        <v>2022</v>
      </c>
      <c r="B14713" t="str" cm="1">
        <f t="array" ref="B14713">_xlfn.IFS(C14713="SE","Senior", C14713 = "EX", "Excecutive",C14713 ="MI", "Middle", C14713 = "EN", "Entry")</f>
        <v>Middle</v>
      </c>
      <c r="C14713" t="s">
        <v>18</v>
      </c>
      <c r="D14713" t="str" cm="1">
        <f t="array" ref="D14713">_xlfn.IFS(E14713 = "FT","Full Time", E14713 = "PT", "Part Time", E14713 = "FL", "Freelance", E14713 = "CT", "Contract")</f>
        <v>Full Time</v>
      </c>
      <c r="E14713" t="s">
        <v>11</v>
      </c>
      <c r="F14713" t="s">
        <v>16</v>
      </c>
      <c r="G14713">
        <v>130000</v>
      </c>
      <c r="H14713" t="s">
        <v>13</v>
      </c>
      <c r="I14713">
        <v>130000</v>
      </c>
      <c r="J14713" t="s">
        <v>14</v>
      </c>
      <c r="K14713">
        <v>0</v>
      </c>
      <c r="L14713" t="s">
        <v>14</v>
      </c>
      <c r="M14713" t="s">
        <v>15</v>
      </c>
    </row>
    <row r="14714" spans="1:13" x14ac:dyDescent="0.25">
      <c r="A14714">
        <v>2022</v>
      </c>
      <c r="B14714" t="str" cm="1">
        <f t="array" ref="B14714">_xlfn.IFS(C14714="SE","Senior", C14714 = "EX", "Excecutive",C14714 ="MI", "Middle", C14714 = "EN", "Entry")</f>
        <v>Middle</v>
      </c>
      <c r="C14714" t="s">
        <v>18</v>
      </c>
      <c r="D14714" t="str" cm="1">
        <f t="array" ref="D14714">_xlfn.IFS(E14714 = "FT","Full Time", E14714 = "PT", "Part Time", E14714 = "FL", "Freelance", E14714 = "CT", "Contract")</f>
        <v>Full Time</v>
      </c>
      <c r="E14714" t="s">
        <v>11</v>
      </c>
      <c r="F14714" t="s">
        <v>16</v>
      </c>
      <c r="G14714">
        <v>115000</v>
      </c>
      <c r="H14714" t="s">
        <v>13</v>
      </c>
      <c r="I14714">
        <v>115000</v>
      </c>
      <c r="J14714" t="s">
        <v>14</v>
      </c>
      <c r="K14714">
        <v>0</v>
      </c>
      <c r="L14714" t="s">
        <v>14</v>
      </c>
      <c r="M14714" t="s">
        <v>15</v>
      </c>
    </row>
    <row r="14715" spans="1:13" x14ac:dyDescent="0.25">
      <c r="A14715">
        <v>2022</v>
      </c>
      <c r="B14715" t="str" cm="1">
        <f t="array" ref="B14715">_xlfn.IFS(C14715="SE","Senior", C14715 = "EX", "Excecutive",C14715 ="MI", "Middle", C14715 = "EN", "Entry")</f>
        <v>Middle</v>
      </c>
      <c r="C14715" t="s">
        <v>18</v>
      </c>
      <c r="D14715" t="str" cm="1">
        <f t="array" ref="D14715">_xlfn.IFS(E14715 = "FT","Full Time", E14715 = "PT", "Part Time", E14715 = "FL", "Freelance", E14715 = "CT", "Contract")</f>
        <v>Full Time</v>
      </c>
      <c r="E14715" t="s">
        <v>11</v>
      </c>
      <c r="F14715" t="s">
        <v>24</v>
      </c>
      <c r="G14715">
        <v>75000</v>
      </c>
      <c r="H14715" t="s">
        <v>36</v>
      </c>
      <c r="I14715">
        <v>92350</v>
      </c>
      <c r="J14715" t="s">
        <v>37</v>
      </c>
      <c r="K14715">
        <v>0</v>
      </c>
      <c r="L14715" t="s">
        <v>37</v>
      </c>
      <c r="M14715" t="s">
        <v>15</v>
      </c>
    </row>
    <row r="14716" spans="1:13" x14ac:dyDescent="0.25">
      <c r="A14716">
        <v>2022</v>
      </c>
      <c r="B14716" t="str" cm="1">
        <f t="array" ref="B14716">_xlfn.IFS(C14716="SE","Senior", C14716 = "EX", "Excecutive",C14716 ="MI", "Middle", C14716 = "EN", "Entry")</f>
        <v>Middle</v>
      </c>
      <c r="C14716" t="s">
        <v>18</v>
      </c>
      <c r="D14716" t="str" cm="1">
        <f t="array" ref="D14716">_xlfn.IFS(E14716 = "FT","Full Time", E14716 = "PT", "Part Time", E14716 = "FL", "Freelance", E14716 = "CT", "Contract")</f>
        <v>Full Time</v>
      </c>
      <c r="E14716" t="s">
        <v>11</v>
      </c>
      <c r="F14716" t="s">
        <v>24</v>
      </c>
      <c r="G14716">
        <v>55000</v>
      </c>
      <c r="H14716" t="s">
        <v>36</v>
      </c>
      <c r="I14716">
        <v>67723</v>
      </c>
      <c r="J14716" t="s">
        <v>37</v>
      </c>
      <c r="K14716">
        <v>0</v>
      </c>
      <c r="L14716" t="s">
        <v>37</v>
      </c>
      <c r="M14716" t="s">
        <v>15</v>
      </c>
    </row>
    <row r="14717" spans="1:13" x14ac:dyDescent="0.25">
      <c r="A14717">
        <v>2022</v>
      </c>
      <c r="B14717" t="str" cm="1">
        <f t="array" ref="B14717">_xlfn.IFS(C14717="SE","Senior", C14717 = "EX", "Excecutive",C14717 ="MI", "Middle", C14717 = "EN", "Entry")</f>
        <v>Middle</v>
      </c>
      <c r="C14717" t="s">
        <v>18</v>
      </c>
      <c r="D14717" t="str" cm="1">
        <f t="array" ref="D14717">_xlfn.IFS(E14717 = "FT","Full Time", E14717 = "PT", "Part Time", E14717 = "FL", "Freelance", E14717 = "CT", "Contract")</f>
        <v>Full Time</v>
      </c>
      <c r="E14717" t="s">
        <v>11</v>
      </c>
      <c r="F14717" t="s">
        <v>16</v>
      </c>
      <c r="G14717">
        <v>105000</v>
      </c>
      <c r="H14717" t="s">
        <v>13</v>
      </c>
      <c r="I14717">
        <v>105000</v>
      </c>
      <c r="J14717" t="s">
        <v>14</v>
      </c>
      <c r="K14717">
        <v>0</v>
      </c>
      <c r="L14717" t="s">
        <v>14</v>
      </c>
      <c r="M14717" t="s">
        <v>15</v>
      </c>
    </row>
    <row r="14718" spans="1:13" x14ac:dyDescent="0.25">
      <c r="A14718">
        <v>2022</v>
      </c>
      <c r="B14718" t="str" cm="1">
        <f t="array" ref="B14718">_xlfn.IFS(C14718="SE","Senior", C14718 = "EX", "Excecutive",C14718 ="MI", "Middle", C14718 = "EN", "Entry")</f>
        <v>Middle</v>
      </c>
      <c r="C14718" t="s">
        <v>18</v>
      </c>
      <c r="D14718" t="str" cm="1">
        <f t="array" ref="D14718">_xlfn.IFS(E14718 = "FT","Full Time", E14718 = "PT", "Part Time", E14718 = "FL", "Freelance", E14718 = "CT", "Contract")</f>
        <v>Full Time</v>
      </c>
      <c r="E14718" t="s">
        <v>11</v>
      </c>
      <c r="F14718" t="s">
        <v>16</v>
      </c>
      <c r="G14718">
        <v>70000</v>
      </c>
      <c r="H14718" t="s">
        <v>13</v>
      </c>
      <c r="I14718">
        <v>70000</v>
      </c>
      <c r="J14718" t="s">
        <v>14</v>
      </c>
      <c r="K14718">
        <v>0</v>
      </c>
      <c r="L14718" t="s">
        <v>14</v>
      </c>
      <c r="M14718" t="s">
        <v>15</v>
      </c>
    </row>
    <row r="14719" spans="1:13" x14ac:dyDescent="0.25">
      <c r="A14719">
        <v>2022</v>
      </c>
      <c r="B14719" t="str" cm="1">
        <f t="array" ref="B14719">_xlfn.IFS(C14719="SE","Senior", C14719 = "EX", "Excecutive",C14719 ="MI", "Middle", C14719 = "EN", "Entry")</f>
        <v>Senior</v>
      </c>
      <c r="C14719" t="s">
        <v>10</v>
      </c>
      <c r="D14719" t="str" cm="1">
        <f t="array" ref="D14719">_xlfn.IFS(E14719 = "FT","Full Time", E14719 = "PT", "Part Time", E14719 = "FL", "Freelance", E14719 = "CT", "Contract")</f>
        <v>Full Time</v>
      </c>
      <c r="E14719" t="s">
        <v>11</v>
      </c>
      <c r="F14719" t="s">
        <v>17</v>
      </c>
      <c r="G14719">
        <v>204500</v>
      </c>
      <c r="H14719" t="s">
        <v>13</v>
      </c>
      <c r="I14719">
        <v>204500</v>
      </c>
      <c r="J14719" t="s">
        <v>14</v>
      </c>
      <c r="K14719">
        <v>0</v>
      </c>
      <c r="L14719" t="s">
        <v>14</v>
      </c>
      <c r="M14719" t="s">
        <v>15</v>
      </c>
    </row>
    <row r="14720" spans="1:13" x14ac:dyDescent="0.25">
      <c r="A14720">
        <v>2022</v>
      </c>
      <c r="B14720" t="str" cm="1">
        <f t="array" ref="B14720">_xlfn.IFS(C14720="SE","Senior", C14720 = "EX", "Excecutive",C14720 ="MI", "Middle", C14720 = "EN", "Entry")</f>
        <v>Senior</v>
      </c>
      <c r="C14720" t="s">
        <v>10</v>
      </c>
      <c r="D14720" t="str" cm="1">
        <f t="array" ref="D14720">_xlfn.IFS(E14720 = "FT","Full Time", E14720 = "PT", "Part Time", E14720 = "FL", "Freelance", E14720 = "CT", "Contract")</f>
        <v>Full Time</v>
      </c>
      <c r="E14720" t="s">
        <v>11</v>
      </c>
      <c r="F14720" t="s">
        <v>17</v>
      </c>
      <c r="G14720">
        <v>142200</v>
      </c>
      <c r="H14720" t="s">
        <v>13</v>
      </c>
      <c r="I14720">
        <v>142200</v>
      </c>
      <c r="J14720" t="s">
        <v>14</v>
      </c>
      <c r="K14720">
        <v>0</v>
      </c>
      <c r="L14720" t="s">
        <v>14</v>
      </c>
      <c r="M14720" t="s">
        <v>15</v>
      </c>
    </row>
    <row r="14721" spans="1:13" x14ac:dyDescent="0.25">
      <c r="A14721">
        <v>2022</v>
      </c>
      <c r="B14721" t="str" cm="1">
        <f t="array" ref="B14721">_xlfn.IFS(C14721="SE","Senior", C14721 = "EX", "Excecutive",C14721 ="MI", "Middle", C14721 = "EN", "Entry")</f>
        <v>Senior</v>
      </c>
      <c r="C14721" t="s">
        <v>10</v>
      </c>
      <c r="D14721" t="str" cm="1">
        <f t="array" ref="D14721">_xlfn.IFS(E14721 = "FT","Full Time", E14721 = "PT", "Part Time", E14721 = "FL", "Freelance", E14721 = "CT", "Contract")</f>
        <v>Full Time</v>
      </c>
      <c r="E14721" t="s">
        <v>11</v>
      </c>
      <c r="F14721" t="s">
        <v>17</v>
      </c>
      <c r="G14721">
        <v>192000</v>
      </c>
      <c r="H14721" t="s">
        <v>13</v>
      </c>
      <c r="I14721">
        <v>192000</v>
      </c>
      <c r="J14721" t="s">
        <v>14</v>
      </c>
      <c r="K14721">
        <v>100</v>
      </c>
      <c r="L14721" t="s">
        <v>14</v>
      </c>
      <c r="M14721" t="s">
        <v>15</v>
      </c>
    </row>
    <row r="14722" spans="1:13" x14ac:dyDescent="0.25">
      <c r="A14722">
        <v>2022</v>
      </c>
      <c r="B14722" t="str" cm="1">
        <f t="array" ref="B14722">_xlfn.IFS(C14722="SE","Senior", C14722 = "EX", "Excecutive",C14722 ="MI", "Middle", C14722 = "EN", "Entry")</f>
        <v>Senior</v>
      </c>
      <c r="C14722" t="s">
        <v>10</v>
      </c>
      <c r="D14722" t="str" cm="1">
        <f t="array" ref="D14722">_xlfn.IFS(E14722 = "FT","Full Time", E14722 = "PT", "Part Time", E14722 = "FL", "Freelance", E14722 = "CT", "Contract")</f>
        <v>Full Time</v>
      </c>
      <c r="E14722" t="s">
        <v>11</v>
      </c>
      <c r="F14722" t="s">
        <v>17</v>
      </c>
      <c r="G14722">
        <v>164000</v>
      </c>
      <c r="H14722" t="s">
        <v>13</v>
      </c>
      <c r="I14722">
        <v>164000</v>
      </c>
      <c r="J14722" t="s">
        <v>14</v>
      </c>
      <c r="K14722">
        <v>100</v>
      </c>
      <c r="L14722" t="s">
        <v>14</v>
      </c>
      <c r="M14722" t="s">
        <v>15</v>
      </c>
    </row>
    <row r="14723" spans="1:13" x14ac:dyDescent="0.25">
      <c r="A14723">
        <v>2022</v>
      </c>
      <c r="B14723" t="str" cm="1">
        <f t="array" ref="B14723">_xlfn.IFS(C14723="SE","Senior", C14723 = "EX", "Excecutive",C14723 ="MI", "Middle", C14723 = "EN", "Entry")</f>
        <v>Senior</v>
      </c>
      <c r="C14723" t="s">
        <v>10</v>
      </c>
      <c r="D14723" t="str" cm="1">
        <f t="array" ref="D14723">_xlfn.IFS(E14723 = "FT","Full Time", E14723 = "PT", "Part Time", E14723 = "FL", "Freelance", E14723 = "CT", "Contract")</f>
        <v>Full Time</v>
      </c>
      <c r="E14723" t="s">
        <v>11</v>
      </c>
      <c r="F14723" t="s">
        <v>16</v>
      </c>
      <c r="G14723">
        <v>185900</v>
      </c>
      <c r="H14723" t="s">
        <v>13</v>
      </c>
      <c r="I14723">
        <v>185900</v>
      </c>
      <c r="J14723" t="s">
        <v>14</v>
      </c>
      <c r="K14723">
        <v>0</v>
      </c>
      <c r="L14723" t="s">
        <v>14</v>
      </c>
      <c r="M14723" t="s">
        <v>15</v>
      </c>
    </row>
    <row r="14724" spans="1:13" x14ac:dyDescent="0.25">
      <c r="A14724">
        <v>2022</v>
      </c>
      <c r="B14724" t="str" cm="1">
        <f t="array" ref="B14724">_xlfn.IFS(C14724="SE","Senior", C14724 = "EX", "Excecutive",C14724 ="MI", "Middle", C14724 = "EN", "Entry")</f>
        <v>Senior</v>
      </c>
      <c r="C14724" t="s">
        <v>10</v>
      </c>
      <c r="D14724" t="str" cm="1">
        <f t="array" ref="D14724">_xlfn.IFS(E14724 = "FT","Full Time", E14724 = "PT", "Part Time", E14724 = "FL", "Freelance", E14724 = "CT", "Contract")</f>
        <v>Full Time</v>
      </c>
      <c r="E14724" t="s">
        <v>11</v>
      </c>
      <c r="F14724" t="s">
        <v>16</v>
      </c>
      <c r="G14724">
        <v>129300</v>
      </c>
      <c r="H14724" t="s">
        <v>13</v>
      </c>
      <c r="I14724">
        <v>129300</v>
      </c>
      <c r="J14724" t="s">
        <v>14</v>
      </c>
      <c r="K14724">
        <v>0</v>
      </c>
      <c r="L14724" t="s">
        <v>14</v>
      </c>
      <c r="M14724" t="s">
        <v>15</v>
      </c>
    </row>
    <row r="14725" spans="1:13" x14ac:dyDescent="0.25">
      <c r="A14725">
        <v>2022</v>
      </c>
      <c r="B14725" t="str" cm="1">
        <f t="array" ref="B14725">_xlfn.IFS(C14725="SE","Senior", C14725 = "EX", "Excecutive",C14725 ="MI", "Middle", C14725 = "EN", "Entry")</f>
        <v>Senior</v>
      </c>
      <c r="C14725" t="s">
        <v>10</v>
      </c>
      <c r="D14725" t="str" cm="1">
        <f t="array" ref="D14725">_xlfn.IFS(E14725 = "FT","Full Time", E14725 = "PT", "Part Time", E14725 = "FL", "Freelance", E14725 = "CT", "Contract")</f>
        <v>Full Time</v>
      </c>
      <c r="E14725" t="s">
        <v>11</v>
      </c>
      <c r="F14725" t="s">
        <v>16</v>
      </c>
      <c r="G14725">
        <v>130000</v>
      </c>
      <c r="H14725" t="s">
        <v>13</v>
      </c>
      <c r="I14725">
        <v>130000</v>
      </c>
      <c r="J14725" t="s">
        <v>14</v>
      </c>
      <c r="K14725">
        <v>0</v>
      </c>
      <c r="L14725" t="s">
        <v>14</v>
      </c>
      <c r="M14725" t="s">
        <v>15</v>
      </c>
    </row>
    <row r="14726" spans="1:13" x14ac:dyDescent="0.25">
      <c r="A14726">
        <v>2022</v>
      </c>
      <c r="B14726" t="str" cm="1">
        <f t="array" ref="B14726">_xlfn.IFS(C14726="SE","Senior", C14726 = "EX", "Excecutive",C14726 ="MI", "Middle", C14726 = "EN", "Entry")</f>
        <v>Senior</v>
      </c>
      <c r="C14726" t="s">
        <v>10</v>
      </c>
      <c r="D14726" t="str" cm="1">
        <f t="array" ref="D14726">_xlfn.IFS(E14726 = "FT","Full Time", E14726 = "PT", "Part Time", E14726 = "FL", "Freelance", E14726 = "CT", "Contract")</f>
        <v>Full Time</v>
      </c>
      <c r="E14726" t="s">
        <v>11</v>
      </c>
      <c r="F14726" t="s">
        <v>16</v>
      </c>
      <c r="G14726">
        <v>75000</v>
      </c>
      <c r="H14726" t="s">
        <v>13</v>
      </c>
      <c r="I14726">
        <v>75000</v>
      </c>
      <c r="J14726" t="s">
        <v>14</v>
      </c>
      <c r="K14726">
        <v>0</v>
      </c>
      <c r="L14726" t="s">
        <v>14</v>
      </c>
      <c r="M14726" t="s">
        <v>15</v>
      </c>
    </row>
    <row r="14727" spans="1:13" x14ac:dyDescent="0.25">
      <c r="A14727">
        <v>2022</v>
      </c>
      <c r="B14727" t="str" cm="1">
        <f t="array" ref="B14727">_xlfn.IFS(C14727="SE","Senior", C14727 = "EX", "Excecutive",C14727 ="MI", "Middle", C14727 = "EN", "Entry")</f>
        <v>Senior</v>
      </c>
      <c r="C14727" t="s">
        <v>10</v>
      </c>
      <c r="D14727" t="str" cm="1">
        <f t="array" ref="D14727">_xlfn.IFS(E14727 = "FT","Full Time", E14727 = "PT", "Part Time", E14727 = "FL", "Freelance", E14727 = "CT", "Contract")</f>
        <v>Full Time</v>
      </c>
      <c r="E14727" t="s">
        <v>11</v>
      </c>
      <c r="F14727" t="s">
        <v>34</v>
      </c>
      <c r="G14727">
        <v>175000</v>
      </c>
      <c r="H14727" t="s">
        <v>13</v>
      </c>
      <c r="I14727">
        <v>175000</v>
      </c>
      <c r="J14727" t="s">
        <v>14</v>
      </c>
      <c r="K14727">
        <v>0</v>
      </c>
      <c r="L14727" t="s">
        <v>14</v>
      </c>
      <c r="M14727" t="s">
        <v>15</v>
      </c>
    </row>
    <row r="14728" spans="1:13" x14ac:dyDescent="0.25">
      <c r="A14728">
        <v>2022</v>
      </c>
      <c r="B14728" t="str" cm="1">
        <f t="array" ref="B14728">_xlfn.IFS(C14728="SE","Senior", C14728 = "EX", "Excecutive",C14728 ="MI", "Middle", C14728 = "EN", "Entry")</f>
        <v>Senior</v>
      </c>
      <c r="C14728" t="s">
        <v>10</v>
      </c>
      <c r="D14728" t="str" cm="1">
        <f t="array" ref="D14728">_xlfn.IFS(E14728 = "FT","Full Time", E14728 = "PT", "Part Time", E14728 = "FL", "Freelance", E14728 = "CT", "Contract")</f>
        <v>Full Time</v>
      </c>
      <c r="E14728" t="s">
        <v>11</v>
      </c>
      <c r="F14728" t="s">
        <v>34</v>
      </c>
      <c r="G14728">
        <v>120000</v>
      </c>
      <c r="H14728" t="s">
        <v>13</v>
      </c>
      <c r="I14728">
        <v>120000</v>
      </c>
      <c r="J14728" t="s">
        <v>14</v>
      </c>
      <c r="K14728">
        <v>0</v>
      </c>
      <c r="L14728" t="s">
        <v>14</v>
      </c>
      <c r="M14728" t="s">
        <v>15</v>
      </c>
    </row>
    <row r="14729" spans="1:13" x14ac:dyDescent="0.25">
      <c r="A14729">
        <v>2022</v>
      </c>
      <c r="B14729" t="str" cm="1">
        <f t="array" ref="B14729">_xlfn.IFS(C14729="SE","Senior", C14729 = "EX", "Excecutive",C14729 ="MI", "Middle", C14729 = "EN", "Entry")</f>
        <v>Senior</v>
      </c>
      <c r="C14729" t="s">
        <v>10</v>
      </c>
      <c r="D14729" t="str" cm="1">
        <f t="array" ref="D14729">_xlfn.IFS(E14729 = "FT","Full Time", E14729 = "PT", "Part Time", E14729 = "FL", "Freelance", E14729 = "CT", "Contract")</f>
        <v>Full Time</v>
      </c>
      <c r="E14729" t="s">
        <v>11</v>
      </c>
      <c r="F14729" t="s">
        <v>16</v>
      </c>
      <c r="G14729">
        <v>167500</v>
      </c>
      <c r="H14729" t="s">
        <v>13</v>
      </c>
      <c r="I14729">
        <v>167500</v>
      </c>
      <c r="J14729" t="s">
        <v>14</v>
      </c>
      <c r="K14729">
        <v>0</v>
      </c>
      <c r="L14729" t="s">
        <v>14</v>
      </c>
      <c r="M14729" t="s">
        <v>15</v>
      </c>
    </row>
    <row r="14730" spans="1:13" x14ac:dyDescent="0.25">
      <c r="A14730">
        <v>2022</v>
      </c>
      <c r="B14730" t="str" cm="1">
        <f t="array" ref="B14730">_xlfn.IFS(C14730="SE","Senior", C14730 = "EX", "Excecutive",C14730 ="MI", "Middle", C14730 = "EN", "Entry")</f>
        <v>Senior</v>
      </c>
      <c r="C14730" t="s">
        <v>10</v>
      </c>
      <c r="D14730" t="str" cm="1">
        <f t="array" ref="D14730">_xlfn.IFS(E14730 = "FT","Full Time", E14730 = "PT", "Part Time", E14730 = "FL", "Freelance", E14730 = "CT", "Contract")</f>
        <v>Full Time</v>
      </c>
      <c r="E14730" t="s">
        <v>11</v>
      </c>
      <c r="F14730" t="s">
        <v>16</v>
      </c>
      <c r="G14730">
        <v>106500</v>
      </c>
      <c r="H14730" t="s">
        <v>13</v>
      </c>
      <c r="I14730">
        <v>106500</v>
      </c>
      <c r="J14730" t="s">
        <v>14</v>
      </c>
      <c r="K14730">
        <v>0</v>
      </c>
      <c r="L14730" t="s">
        <v>14</v>
      </c>
      <c r="M14730" t="s">
        <v>15</v>
      </c>
    </row>
    <row r="14731" spans="1:13" x14ac:dyDescent="0.25">
      <c r="A14731">
        <v>2022</v>
      </c>
      <c r="B14731" t="str" cm="1">
        <f t="array" ref="B14731">_xlfn.IFS(C14731="SE","Senior", C14731 = "EX", "Excecutive",C14731 ="MI", "Middle", C14731 = "EN", "Entry")</f>
        <v>Middle</v>
      </c>
      <c r="C14731" t="s">
        <v>18</v>
      </c>
      <c r="D14731" t="str" cm="1">
        <f t="array" ref="D14731">_xlfn.IFS(E14731 = "FT","Full Time", E14731 = "PT", "Part Time", E14731 = "FL", "Freelance", E14731 = "CT", "Contract")</f>
        <v>Full Time</v>
      </c>
      <c r="E14731" t="s">
        <v>11</v>
      </c>
      <c r="F14731" t="s">
        <v>21</v>
      </c>
      <c r="G14731">
        <v>75000</v>
      </c>
      <c r="H14731" t="s">
        <v>13</v>
      </c>
      <c r="I14731">
        <v>75000</v>
      </c>
      <c r="J14731" t="s">
        <v>14</v>
      </c>
      <c r="K14731">
        <v>100</v>
      </c>
      <c r="L14731" t="s">
        <v>14</v>
      </c>
      <c r="M14731" t="s">
        <v>15</v>
      </c>
    </row>
    <row r="14732" spans="1:13" x14ac:dyDescent="0.25">
      <c r="A14732">
        <v>2022</v>
      </c>
      <c r="B14732" t="str" cm="1">
        <f t="array" ref="B14732">_xlfn.IFS(C14732="SE","Senior", C14732 = "EX", "Excecutive",C14732 ="MI", "Middle", C14732 = "EN", "Entry")</f>
        <v>Middle</v>
      </c>
      <c r="C14732" t="s">
        <v>18</v>
      </c>
      <c r="D14732" t="str" cm="1">
        <f t="array" ref="D14732">_xlfn.IFS(E14732 = "FT","Full Time", E14732 = "PT", "Part Time", E14732 = "FL", "Freelance", E14732 = "CT", "Contract")</f>
        <v>Full Time</v>
      </c>
      <c r="E14732" t="s">
        <v>11</v>
      </c>
      <c r="F14732" t="s">
        <v>21</v>
      </c>
      <c r="G14732">
        <v>60000</v>
      </c>
      <c r="H14732" t="s">
        <v>13</v>
      </c>
      <c r="I14732">
        <v>60000</v>
      </c>
      <c r="J14732" t="s">
        <v>14</v>
      </c>
      <c r="K14732">
        <v>100</v>
      </c>
      <c r="L14732" t="s">
        <v>14</v>
      </c>
      <c r="M14732" t="s">
        <v>15</v>
      </c>
    </row>
    <row r="14733" spans="1:13" x14ac:dyDescent="0.25">
      <c r="A14733">
        <v>2022</v>
      </c>
      <c r="B14733" t="str" cm="1">
        <f t="array" ref="B14733">_xlfn.IFS(C14733="SE","Senior", C14733 = "EX", "Excecutive",C14733 ="MI", "Middle", C14733 = "EN", "Entry")</f>
        <v>Senior</v>
      </c>
      <c r="C14733" t="s">
        <v>10</v>
      </c>
      <c r="D14733" t="str" cm="1">
        <f t="array" ref="D14733">_xlfn.IFS(E14733 = "FT","Full Time", E14733 = "PT", "Part Time", E14733 = "FL", "Freelance", E14733 = "CT", "Contract")</f>
        <v>Full Time</v>
      </c>
      <c r="E14733" t="s">
        <v>11</v>
      </c>
      <c r="F14733" t="s">
        <v>25</v>
      </c>
      <c r="G14733">
        <v>184000</v>
      </c>
      <c r="H14733" t="s">
        <v>13</v>
      </c>
      <c r="I14733">
        <v>184000</v>
      </c>
      <c r="J14733" t="s">
        <v>14</v>
      </c>
      <c r="K14733">
        <v>100</v>
      </c>
      <c r="L14733" t="s">
        <v>14</v>
      </c>
      <c r="M14733" t="s">
        <v>15</v>
      </c>
    </row>
    <row r="14734" spans="1:13" x14ac:dyDescent="0.25">
      <c r="A14734">
        <v>2022</v>
      </c>
      <c r="B14734" t="str" cm="1">
        <f t="array" ref="B14734">_xlfn.IFS(C14734="SE","Senior", C14734 = "EX", "Excecutive",C14734 ="MI", "Middle", C14734 = "EN", "Entry")</f>
        <v>Senior</v>
      </c>
      <c r="C14734" t="s">
        <v>10</v>
      </c>
      <c r="D14734" t="str" cm="1">
        <f t="array" ref="D14734">_xlfn.IFS(E14734 = "FT","Full Time", E14734 = "PT", "Part Time", E14734 = "FL", "Freelance", E14734 = "CT", "Contract")</f>
        <v>Full Time</v>
      </c>
      <c r="E14734" t="s">
        <v>11</v>
      </c>
      <c r="F14734" t="s">
        <v>25</v>
      </c>
      <c r="G14734">
        <v>142000</v>
      </c>
      <c r="H14734" t="s">
        <v>13</v>
      </c>
      <c r="I14734">
        <v>142000</v>
      </c>
      <c r="J14734" t="s">
        <v>14</v>
      </c>
      <c r="K14734">
        <v>100</v>
      </c>
      <c r="L14734" t="s">
        <v>14</v>
      </c>
      <c r="M14734" t="s">
        <v>15</v>
      </c>
    </row>
    <row r="14735" spans="1:13" x14ac:dyDescent="0.25">
      <c r="A14735">
        <v>2022</v>
      </c>
      <c r="B14735" t="str" cm="1">
        <f t="array" ref="B14735">_xlfn.IFS(C14735="SE","Senior", C14735 = "EX", "Excecutive",C14735 ="MI", "Middle", C14735 = "EN", "Entry")</f>
        <v>Middle</v>
      </c>
      <c r="C14735" t="s">
        <v>18</v>
      </c>
      <c r="D14735" t="str" cm="1">
        <f t="array" ref="D14735">_xlfn.IFS(E14735 = "FT","Full Time", E14735 = "PT", "Part Time", E14735 = "FL", "Freelance", E14735 = "CT", "Contract")</f>
        <v>Full Time</v>
      </c>
      <c r="E14735" t="s">
        <v>11</v>
      </c>
      <c r="F14735" t="s">
        <v>24</v>
      </c>
      <c r="G14735">
        <v>145000</v>
      </c>
      <c r="H14735" t="s">
        <v>13</v>
      </c>
      <c r="I14735">
        <v>145000</v>
      </c>
      <c r="J14735" t="s">
        <v>14</v>
      </c>
      <c r="K14735">
        <v>0</v>
      </c>
      <c r="L14735" t="s">
        <v>14</v>
      </c>
      <c r="M14735" t="s">
        <v>15</v>
      </c>
    </row>
    <row r="14736" spans="1:13" x14ac:dyDescent="0.25">
      <c r="A14736">
        <v>2022</v>
      </c>
      <c r="B14736" t="str" cm="1">
        <f t="array" ref="B14736">_xlfn.IFS(C14736="SE","Senior", C14736 = "EX", "Excecutive",C14736 ="MI", "Middle", C14736 = "EN", "Entry")</f>
        <v>Middle</v>
      </c>
      <c r="C14736" t="s">
        <v>18</v>
      </c>
      <c r="D14736" t="str" cm="1">
        <f t="array" ref="D14736">_xlfn.IFS(E14736 = "FT","Full Time", E14736 = "PT", "Part Time", E14736 = "FL", "Freelance", E14736 = "CT", "Contract")</f>
        <v>Full Time</v>
      </c>
      <c r="E14736" t="s">
        <v>11</v>
      </c>
      <c r="F14736" t="s">
        <v>24</v>
      </c>
      <c r="G14736">
        <v>100000</v>
      </c>
      <c r="H14736" t="s">
        <v>13</v>
      </c>
      <c r="I14736">
        <v>100000</v>
      </c>
      <c r="J14736" t="s">
        <v>14</v>
      </c>
      <c r="K14736">
        <v>0</v>
      </c>
      <c r="L14736" t="s">
        <v>14</v>
      </c>
      <c r="M14736" t="s">
        <v>15</v>
      </c>
    </row>
    <row r="14737" spans="1:13" x14ac:dyDescent="0.25">
      <c r="A14737">
        <v>2022</v>
      </c>
      <c r="B14737" t="str" cm="1">
        <f t="array" ref="B14737">_xlfn.IFS(C14737="SE","Senior", C14737 = "EX", "Excecutive",C14737 ="MI", "Middle", C14737 = "EN", "Entry")</f>
        <v>Middle</v>
      </c>
      <c r="C14737" t="s">
        <v>18</v>
      </c>
      <c r="D14737" t="str" cm="1">
        <f t="array" ref="D14737">_xlfn.IFS(E14737 = "FT","Full Time", E14737 = "PT", "Part Time", E14737 = "FL", "Freelance", E14737 = "CT", "Contract")</f>
        <v>Full Time</v>
      </c>
      <c r="E14737" t="s">
        <v>11</v>
      </c>
      <c r="F14737" t="s">
        <v>24</v>
      </c>
      <c r="G14737">
        <v>2500000</v>
      </c>
      <c r="H14737" t="s">
        <v>87</v>
      </c>
      <c r="I14737">
        <v>31795</v>
      </c>
      <c r="J14737" t="s">
        <v>88</v>
      </c>
      <c r="K14737">
        <v>100</v>
      </c>
      <c r="L14737" t="s">
        <v>14</v>
      </c>
      <c r="M14737" t="s">
        <v>15</v>
      </c>
    </row>
    <row r="14738" spans="1:13" x14ac:dyDescent="0.25">
      <c r="A14738">
        <v>2022</v>
      </c>
      <c r="B14738" t="str" cm="1">
        <f t="array" ref="B14738">_xlfn.IFS(C14738="SE","Senior", C14738 = "EX", "Excecutive",C14738 ="MI", "Middle", C14738 = "EN", "Entry")</f>
        <v>Middle</v>
      </c>
      <c r="C14738" t="s">
        <v>18</v>
      </c>
      <c r="D14738" t="str" cm="1">
        <f t="array" ref="D14738">_xlfn.IFS(E14738 = "FT","Full Time", E14738 = "PT", "Part Time", E14738 = "FL", "Freelance", E14738 = "CT", "Contract")</f>
        <v>Full Time</v>
      </c>
      <c r="E14738" t="s">
        <v>11</v>
      </c>
      <c r="F14738" t="s">
        <v>23</v>
      </c>
      <c r="G14738">
        <v>198000</v>
      </c>
      <c r="H14738" t="s">
        <v>207</v>
      </c>
      <c r="I14738">
        <v>44365</v>
      </c>
      <c r="J14738" t="s">
        <v>132</v>
      </c>
      <c r="K14738">
        <v>100</v>
      </c>
      <c r="L14738" t="s">
        <v>132</v>
      </c>
      <c r="M14738" t="s">
        <v>32</v>
      </c>
    </row>
    <row r="14739" spans="1:13" x14ac:dyDescent="0.25">
      <c r="A14739">
        <v>2022</v>
      </c>
      <c r="B14739" t="str" cm="1">
        <f t="array" ref="B14739">_xlfn.IFS(C14739="SE","Senior", C14739 = "EX", "Excecutive",C14739 ="MI", "Middle", C14739 = "EN", "Entry")</f>
        <v>Senior</v>
      </c>
      <c r="C14739" t="s">
        <v>10</v>
      </c>
      <c r="D14739" t="str" cm="1">
        <f t="array" ref="D14739">_xlfn.IFS(E14739 = "FT","Full Time", E14739 = "PT", "Part Time", E14739 = "FL", "Freelance", E14739 = "CT", "Contract")</f>
        <v>Full Time</v>
      </c>
      <c r="E14739" t="s">
        <v>11</v>
      </c>
      <c r="F14739" t="s">
        <v>16</v>
      </c>
      <c r="G14739">
        <v>175000</v>
      </c>
      <c r="H14739" t="s">
        <v>13</v>
      </c>
      <c r="I14739">
        <v>175000</v>
      </c>
      <c r="J14739" t="s">
        <v>14</v>
      </c>
      <c r="K14739">
        <v>0</v>
      </c>
      <c r="L14739" t="s">
        <v>14</v>
      </c>
      <c r="M14739" t="s">
        <v>15</v>
      </c>
    </row>
    <row r="14740" spans="1:13" x14ac:dyDescent="0.25">
      <c r="A14740">
        <v>2022</v>
      </c>
      <c r="B14740" t="str" cm="1">
        <f t="array" ref="B14740">_xlfn.IFS(C14740="SE","Senior", C14740 = "EX", "Excecutive",C14740 ="MI", "Middle", C14740 = "EN", "Entry")</f>
        <v>Senior</v>
      </c>
      <c r="C14740" t="s">
        <v>10</v>
      </c>
      <c r="D14740" t="str" cm="1">
        <f t="array" ref="D14740">_xlfn.IFS(E14740 = "FT","Full Time", E14740 = "PT", "Part Time", E14740 = "FL", "Freelance", E14740 = "CT", "Contract")</f>
        <v>Full Time</v>
      </c>
      <c r="E14740" t="s">
        <v>11</v>
      </c>
      <c r="F14740" t="s">
        <v>16</v>
      </c>
      <c r="G14740">
        <v>120000</v>
      </c>
      <c r="H14740" t="s">
        <v>13</v>
      </c>
      <c r="I14740">
        <v>120000</v>
      </c>
      <c r="J14740" t="s">
        <v>14</v>
      </c>
      <c r="K14740">
        <v>0</v>
      </c>
      <c r="L14740" t="s">
        <v>14</v>
      </c>
      <c r="M14740" t="s">
        <v>15</v>
      </c>
    </row>
    <row r="14741" spans="1:13" x14ac:dyDescent="0.25">
      <c r="A14741">
        <v>2022</v>
      </c>
      <c r="B14741" t="str" cm="1">
        <f t="array" ref="B14741">_xlfn.IFS(C14741="SE","Senior", C14741 = "EX", "Excecutive",C14741 ="MI", "Middle", C14741 = "EN", "Entry")</f>
        <v>Senior</v>
      </c>
      <c r="C14741" t="s">
        <v>10</v>
      </c>
      <c r="D14741" t="str" cm="1">
        <f t="array" ref="D14741">_xlfn.IFS(E14741 = "FT","Full Time", E14741 = "PT", "Part Time", E14741 = "FL", "Freelance", E14741 = "CT", "Contract")</f>
        <v>Full Time</v>
      </c>
      <c r="E14741" t="s">
        <v>11</v>
      </c>
      <c r="F14741" t="s">
        <v>16</v>
      </c>
      <c r="G14741">
        <v>175000</v>
      </c>
      <c r="H14741" t="s">
        <v>13</v>
      </c>
      <c r="I14741">
        <v>175000</v>
      </c>
      <c r="J14741" t="s">
        <v>14</v>
      </c>
      <c r="K14741">
        <v>0</v>
      </c>
      <c r="L14741" t="s">
        <v>14</v>
      </c>
      <c r="M14741" t="s">
        <v>15</v>
      </c>
    </row>
    <row r="14742" spans="1:13" x14ac:dyDescent="0.25">
      <c r="A14742">
        <v>2022</v>
      </c>
      <c r="B14742" t="str" cm="1">
        <f t="array" ref="B14742">_xlfn.IFS(C14742="SE","Senior", C14742 = "EX", "Excecutive",C14742 ="MI", "Middle", C14742 = "EN", "Entry")</f>
        <v>Senior</v>
      </c>
      <c r="C14742" t="s">
        <v>10</v>
      </c>
      <c r="D14742" t="str" cm="1">
        <f t="array" ref="D14742">_xlfn.IFS(E14742 = "FT","Full Time", E14742 = "PT", "Part Time", E14742 = "FL", "Freelance", E14742 = "CT", "Contract")</f>
        <v>Full Time</v>
      </c>
      <c r="E14742" t="s">
        <v>11</v>
      </c>
      <c r="F14742" t="s">
        <v>16</v>
      </c>
      <c r="G14742">
        <v>120000</v>
      </c>
      <c r="H14742" t="s">
        <v>13</v>
      </c>
      <c r="I14742">
        <v>120000</v>
      </c>
      <c r="J14742" t="s">
        <v>14</v>
      </c>
      <c r="K14742">
        <v>0</v>
      </c>
      <c r="L14742" t="s">
        <v>14</v>
      </c>
      <c r="M14742" t="s">
        <v>15</v>
      </c>
    </row>
    <row r="14743" spans="1:13" x14ac:dyDescent="0.25">
      <c r="A14743">
        <v>2022</v>
      </c>
      <c r="B14743" t="str" cm="1">
        <f t="array" ref="B14743">_xlfn.IFS(C14743="SE","Senior", C14743 = "EX", "Excecutive",C14743 ="MI", "Middle", C14743 = "EN", "Entry")</f>
        <v>Excecutive</v>
      </c>
      <c r="C14743" t="s">
        <v>22</v>
      </c>
      <c r="D14743" t="str" cm="1">
        <f t="array" ref="D14743">_xlfn.IFS(E14743 = "FT","Full Time", E14743 = "PT", "Part Time", E14743 = "FL", "Freelance", E14743 = "CT", "Contract")</f>
        <v>Full Time</v>
      </c>
      <c r="E14743" t="s">
        <v>11</v>
      </c>
      <c r="F14743" t="s">
        <v>16</v>
      </c>
      <c r="G14743">
        <v>200000</v>
      </c>
      <c r="H14743" t="s">
        <v>13</v>
      </c>
      <c r="I14743">
        <v>200000</v>
      </c>
      <c r="J14743" t="s">
        <v>14</v>
      </c>
      <c r="K14743">
        <v>0</v>
      </c>
      <c r="L14743" t="s">
        <v>14</v>
      </c>
      <c r="M14743" t="s">
        <v>15</v>
      </c>
    </row>
    <row r="14744" spans="1:13" x14ac:dyDescent="0.25">
      <c r="A14744">
        <v>2022</v>
      </c>
      <c r="B14744" t="str" cm="1">
        <f t="array" ref="B14744">_xlfn.IFS(C14744="SE","Senior", C14744 = "EX", "Excecutive",C14744 ="MI", "Middle", C14744 = "EN", "Entry")</f>
        <v>Excecutive</v>
      </c>
      <c r="C14744" t="s">
        <v>22</v>
      </c>
      <c r="D14744" t="str" cm="1">
        <f t="array" ref="D14744">_xlfn.IFS(E14744 = "FT","Full Time", E14744 = "PT", "Part Time", E14744 = "FL", "Freelance", E14744 = "CT", "Contract")</f>
        <v>Full Time</v>
      </c>
      <c r="E14744" t="s">
        <v>11</v>
      </c>
      <c r="F14744" t="s">
        <v>16</v>
      </c>
      <c r="G14744">
        <v>145000</v>
      </c>
      <c r="H14744" t="s">
        <v>13</v>
      </c>
      <c r="I14744">
        <v>145000</v>
      </c>
      <c r="J14744" t="s">
        <v>14</v>
      </c>
      <c r="K14744">
        <v>0</v>
      </c>
      <c r="L14744" t="s">
        <v>14</v>
      </c>
      <c r="M14744" t="s">
        <v>15</v>
      </c>
    </row>
    <row r="14745" spans="1:13" x14ac:dyDescent="0.25">
      <c r="A14745">
        <v>2022</v>
      </c>
      <c r="B14745" t="str" cm="1">
        <f t="array" ref="B14745">_xlfn.IFS(C14745="SE","Senior", C14745 = "EX", "Excecutive",C14745 ="MI", "Middle", C14745 = "EN", "Entry")</f>
        <v>Middle</v>
      </c>
      <c r="C14745" t="s">
        <v>18</v>
      </c>
      <c r="D14745" t="str" cm="1">
        <f t="array" ref="D14745">_xlfn.IFS(E14745 = "FT","Full Time", E14745 = "PT", "Part Time", E14745 = "FL", "Freelance", E14745 = "CT", "Contract")</f>
        <v>Full Time</v>
      </c>
      <c r="E14745" t="s">
        <v>11</v>
      </c>
      <c r="F14745" t="s">
        <v>16</v>
      </c>
      <c r="G14745">
        <v>75000</v>
      </c>
      <c r="H14745" t="s">
        <v>36</v>
      </c>
      <c r="I14745">
        <v>92350</v>
      </c>
      <c r="J14745" t="s">
        <v>37</v>
      </c>
      <c r="K14745">
        <v>100</v>
      </c>
      <c r="L14745" t="s">
        <v>37</v>
      </c>
      <c r="M14745" t="s">
        <v>15</v>
      </c>
    </row>
    <row r="14746" spans="1:13" x14ac:dyDescent="0.25">
      <c r="A14746">
        <v>2022</v>
      </c>
      <c r="B14746" t="str" cm="1">
        <f t="array" ref="B14746">_xlfn.IFS(C14746="SE","Senior", C14746 = "EX", "Excecutive",C14746 ="MI", "Middle", C14746 = "EN", "Entry")</f>
        <v>Middle</v>
      </c>
      <c r="C14746" t="s">
        <v>18</v>
      </c>
      <c r="D14746" t="str" cm="1">
        <f t="array" ref="D14746">_xlfn.IFS(E14746 = "FT","Full Time", E14746 = "PT", "Part Time", E14746 = "FL", "Freelance", E14746 = "CT", "Contract")</f>
        <v>Full Time</v>
      </c>
      <c r="E14746" t="s">
        <v>11</v>
      </c>
      <c r="F14746" t="s">
        <v>16</v>
      </c>
      <c r="G14746">
        <v>60000</v>
      </c>
      <c r="H14746" t="s">
        <v>36</v>
      </c>
      <c r="I14746">
        <v>73880</v>
      </c>
      <c r="J14746" t="s">
        <v>37</v>
      </c>
      <c r="K14746">
        <v>100</v>
      </c>
      <c r="L14746" t="s">
        <v>37</v>
      </c>
      <c r="M14746" t="s">
        <v>15</v>
      </c>
    </row>
    <row r="14747" spans="1:13" x14ac:dyDescent="0.25">
      <c r="A14747">
        <v>2022</v>
      </c>
      <c r="B14747" t="str" cm="1">
        <f t="array" ref="B14747">_xlfn.IFS(C14747="SE","Senior", C14747 = "EX", "Excecutive",C14747 ="MI", "Middle", C14747 = "EN", "Entry")</f>
        <v>Senior</v>
      </c>
      <c r="C14747" t="s">
        <v>10</v>
      </c>
      <c r="D14747" t="str" cm="1">
        <f t="array" ref="D14747">_xlfn.IFS(E14747 = "FT","Full Time", E14747 = "PT", "Part Time", E14747 = "FL", "Freelance", E14747 = "CT", "Contract")</f>
        <v>Full Time</v>
      </c>
      <c r="E14747" t="s">
        <v>11</v>
      </c>
      <c r="F14747" t="s">
        <v>16</v>
      </c>
      <c r="G14747">
        <v>145000</v>
      </c>
      <c r="H14747" t="s">
        <v>13</v>
      </c>
      <c r="I14747">
        <v>145000</v>
      </c>
      <c r="J14747" t="s">
        <v>14</v>
      </c>
      <c r="K14747">
        <v>0</v>
      </c>
      <c r="L14747" t="s">
        <v>14</v>
      </c>
      <c r="M14747" t="s">
        <v>15</v>
      </c>
    </row>
    <row r="14748" spans="1:13" x14ac:dyDescent="0.25">
      <c r="A14748">
        <v>2022</v>
      </c>
      <c r="B14748" t="str" cm="1">
        <f t="array" ref="B14748">_xlfn.IFS(C14748="SE","Senior", C14748 = "EX", "Excecutive",C14748 ="MI", "Middle", C14748 = "EN", "Entry")</f>
        <v>Senior</v>
      </c>
      <c r="C14748" t="s">
        <v>10</v>
      </c>
      <c r="D14748" t="str" cm="1">
        <f t="array" ref="D14748">_xlfn.IFS(E14748 = "FT","Full Time", E14748 = "PT", "Part Time", E14748 = "FL", "Freelance", E14748 = "CT", "Contract")</f>
        <v>Full Time</v>
      </c>
      <c r="E14748" t="s">
        <v>11</v>
      </c>
      <c r="F14748" t="s">
        <v>16</v>
      </c>
      <c r="G14748">
        <v>100000</v>
      </c>
      <c r="H14748" t="s">
        <v>13</v>
      </c>
      <c r="I14748">
        <v>100000</v>
      </c>
      <c r="J14748" t="s">
        <v>14</v>
      </c>
      <c r="K14748">
        <v>0</v>
      </c>
      <c r="L14748" t="s">
        <v>14</v>
      </c>
      <c r="M14748" t="s">
        <v>15</v>
      </c>
    </row>
    <row r="14749" spans="1:13" x14ac:dyDescent="0.25">
      <c r="A14749">
        <v>2022</v>
      </c>
      <c r="B14749" t="str" cm="1">
        <f t="array" ref="B14749">_xlfn.IFS(C14749="SE","Senior", C14749 = "EX", "Excecutive",C14749 ="MI", "Middle", C14749 = "EN", "Entry")</f>
        <v>Senior</v>
      </c>
      <c r="C14749" t="s">
        <v>10</v>
      </c>
      <c r="D14749" t="str" cm="1">
        <f t="array" ref="D14749">_xlfn.IFS(E14749 = "FT","Full Time", E14749 = "PT", "Part Time", E14749 = "FL", "Freelance", E14749 = "CT", "Contract")</f>
        <v>Full Time</v>
      </c>
      <c r="E14749" t="s">
        <v>11</v>
      </c>
      <c r="F14749" t="s">
        <v>25</v>
      </c>
      <c r="G14749">
        <v>192000</v>
      </c>
      <c r="H14749" t="s">
        <v>13</v>
      </c>
      <c r="I14749">
        <v>192000</v>
      </c>
      <c r="J14749" t="s">
        <v>14</v>
      </c>
      <c r="K14749">
        <v>100</v>
      </c>
      <c r="L14749" t="s">
        <v>14</v>
      </c>
      <c r="M14749" t="s">
        <v>15</v>
      </c>
    </row>
    <row r="14750" spans="1:13" x14ac:dyDescent="0.25">
      <c r="A14750">
        <v>2022</v>
      </c>
      <c r="B14750" t="str" cm="1">
        <f t="array" ref="B14750">_xlfn.IFS(C14750="SE","Senior", C14750 = "EX", "Excecutive",C14750 ="MI", "Middle", C14750 = "EN", "Entry")</f>
        <v>Senior</v>
      </c>
      <c r="C14750" t="s">
        <v>10</v>
      </c>
      <c r="D14750" t="str" cm="1">
        <f t="array" ref="D14750">_xlfn.IFS(E14750 = "FT","Full Time", E14750 = "PT", "Part Time", E14750 = "FL", "Freelance", E14750 = "CT", "Contract")</f>
        <v>Full Time</v>
      </c>
      <c r="E14750" t="s">
        <v>11</v>
      </c>
      <c r="F14750" t="s">
        <v>25</v>
      </c>
      <c r="G14750">
        <v>164000</v>
      </c>
      <c r="H14750" t="s">
        <v>13</v>
      </c>
      <c r="I14750">
        <v>164000</v>
      </c>
      <c r="J14750" t="s">
        <v>14</v>
      </c>
      <c r="K14750">
        <v>100</v>
      </c>
      <c r="L14750" t="s">
        <v>14</v>
      </c>
      <c r="M14750" t="s">
        <v>15</v>
      </c>
    </row>
    <row r="14751" spans="1:13" x14ac:dyDescent="0.25">
      <c r="A14751">
        <v>2022</v>
      </c>
      <c r="B14751" t="str" cm="1">
        <f t="array" ref="B14751">_xlfn.IFS(C14751="SE","Senior", C14751 = "EX", "Excecutive",C14751 ="MI", "Middle", C14751 = "EN", "Entry")</f>
        <v>Excecutive</v>
      </c>
      <c r="C14751" t="s">
        <v>22</v>
      </c>
      <c r="D14751" t="str" cm="1">
        <f t="array" ref="D14751">_xlfn.IFS(E14751 = "FT","Full Time", E14751 = "PT", "Part Time", E14751 = "FL", "Freelance", E14751 = "CT", "Contract")</f>
        <v>Full Time</v>
      </c>
      <c r="E14751" t="s">
        <v>11</v>
      </c>
      <c r="F14751" t="s">
        <v>16</v>
      </c>
      <c r="G14751">
        <v>310000</v>
      </c>
      <c r="H14751" t="s">
        <v>13</v>
      </c>
      <c r="I14751">
        <v>310000</v>
      </c>
      <c r="J14751" t="s">
        <v>14</v>
      </c>
      <c r="K14751">
        <v>100</v>
      </c>
      <c r="L14751" t="s">
        <v>14</v>
      </c>
      <c r="M14751" t="s">
        <v>15</v>
      </c>
    </row>
    <row r="14752" spans="1:13" x14ac:dyDescent="0.25">
      <c r="A14752">
        <v>2022</v>
      </c>
      <c r="B14752" t="str" cm="1">
        <f t="array" ref="B14752">_xlfn.IFS(C14752="SE","Senior", C14752 = "EX", "Excecutive",C14752 ="MI", "Middle", C14752 = "EN", "Entry")</f>
        <v>Excecutive</v>
      </c>
      <c r="C14752" t="s">
        <v>22</v>
      </c>
      <c r="D14752" t="str" cm="1">
        <f t="array" ref="D14752">_xlfn.IFS(E14752 = "FT","Full Time", E14752 = "PT", "Part Time", E14752 = "FL", "Freelance", E14752 = "CT", "Contract")</f>
        <v>Full Time</v>
      </c>
      <c r="E14752" t="s">
        <v>11</v>
      </c>
      <c r="F14752" t="s">
        <v>16</v>
      </c>
      <c r="G14752">
        <v>239000</v>
      </c>
      <c r="H14752" t="s">
        <v>13</v>
      </c>
      <c r="I14752">
        <v>239000</v>
      </c>
      <c r="J14752" t="s">
        <v>14</v>
      </c>
      <c r="K14752">
        <v>100</v>
      </c>
      <c r="L14752" t="s">
        <v>14</v>
      </c>
      <c r="M14752" t="s">
        <v>15</v>
      </c>
    </row>
    <row r="14753" spans="1:13" x14ac:dyDescent="0.25">
      <c r="A14753">
        <v>2022</v>
      </c>
      <c r="B14753" t="str" cm="1">
        <f t="array" ref="B14753">_xlfn.IFS(C14753="SE","Senior", C14753 = "EX", "Excecutive",C14753 ="MI", "Middle", C14753 = "EN", "Entry")</f>
        <v>Senior</v>
      </c>
      <c r="C14753" t="s">
        <v>10</v>
      </c>
      <c r="D14753" t="str" cm="1">
        <f t="array" ref="D14753">_xlfn.IFS(E14753 = "FT","Full Time", E14753 = "PT", "Part Time", E14753 = "FL", "Freelance", E14753 = "CT", "Contract")</f>
        <v>Full Time</v>
      </c>
      <c r="E14753" t="s">
        <v>11</v>
      </c>
      <c r="F14753" t="s">
        <v>21</v>
      </c>
      <c r="G14753">
        <v>120000</v>
      </c>
      <c r="H14753" t="s">
        <v>13</v>
      </c>
      <c r="I14753">
        <v>120000</v>
      </c>
      <c r="J14753" t="s">
        <v>14</v>
      </c>
      <c r="K14753">
        <v>0</v>
      </c>
      <c r="L14753" t="s">
        <v>14</v>
      </c>
      <c r="M14753" t="s">
        <v>15</v>
      </c>
    </row>
    <row r="14754" spans="1:13" x14ac:dyDescent="0.25">
      <c r="A14754">
        <v>2022</v>
      </c>
      <c r="B14754" t="str" cm="1">
        <f t="array" ref="B14754">_xlfn.IFS(C14754="SE","Senior", C14754 = "EX", "Excecutive",C14754 ="MI", "Middle", C14754 = "EN", "Entry")</f>
        <v>Senior</v>
      </c>
      <c r="C14754" t="s">
        <v>10</v>
      </c>
      <c r="D14754" t="str" cm="1">
        <f t="array" ref="D14754">_xlfn.IFS(E14754 = "FT","Full Time", E14754 = "PT", "Part Time", E14754 = "FL", "Freelance", E14754 = "CT", "Contract")</f>
        <v>Full Time</v>
      </c>
      <c r="E14754" t="s">
        <v>11</v>
      </c>
      <c r="F14754" t="s">
        <v>21</v>
      </c>
      <c r="G14754">
        <v>95000</v>
      </c>
      <c r="H14754" t="s">
        <v>13</v>
      </c>
      <c r="I14754">
        <v>95000</v>
      </c>
      <c r="J14754" t="s">
        <v>14</v>
      </c>
      <c r="K14754">
        <v>0</v>
      </c>
      <c r="L14754" t="s">
        <v>14</v>
      </c>
      <c r="M14754" t="s">
        <v>15</v>
      </c>
    </row>
    <row r="14755" spans="1:13" x14ac:dyDescent="0.25">
      <c r="A14755">
        <v>2022</v>
      </c>
      <c r="B14755" t="str" cm="1">
        <f t="array" ref="B14755">_xlfn.IFS(C14755="SE","Senior", C14755 = "EX", "Excecutive",C14755 ="MI", "Middle", C14755 = "EN", "Entry")</f>
        <v>Senior</v>
      </c>
      <c r="C14755" t="s">
        <v>10</v>
      </c>
      <c r="D14755" t="str" cm="1">
        <f t="array" ref="D14755">_xlfn.IFS(E14755 = "FT","Full Time", E14755 = "PT", "Part Time", E14755 = "FL", "Freelance", E14755 = "CT", "Contract")</f>
        <v>Full Time</v>
      </c>
      <c r="E14755" t="s">
        <v>11</v>
      </c>
      <c r="F14755" t="s">
        <v>17</v>
      </c>
      <c r="G14755">
        <v>145000</v>
      </c>
      <c r="H14755" t="s">
        <v>13</v>
      </c>
      <c r="I14755">
        <v>145000</v>
      </c>
      <c r="J14755" t="s">
        <v>14</v>
      </c>
      <c r="K14755">
        <v>0</v>
      </c>
      <c r="L14755" t="s">
        <v>14</v>
      </c>
      <c r="M14755" t="s">
        <v>15</v>
      </c>
    </row>
    <row r="14756" spans="1:13" x14ac:dyDescent="0.25">
      <c r="A14756">
        <v>2022</v>
      </c>
      <c r="B14756" t="str" cm="1">
        <f t="array" ref="B14756">_xlfn.IFS(C14756="SE","Senior", C14756 = "EX", "Excecutive",C14756 ="MI", "Middle", C14756 = "EN", "Entry")</f>
        <v>Senior</v>
      </c>
      <c r="C14756" t="s">
        <v>10</v>
      </c>
      <c r="D14756" t="str" cm="1">
        <f t="array" ref="D14756">_xlfn.IFS(E14756 = "FT","Full Time", E14756 = "PT", "Part Time", E14756 = "FL", "Freelance", E14756 = "CT", "Contract")</f>
        <v>Full Time</v>
      </c>
      <c r="E14756" t="s">
        <v>11</v>
      </c>
      <c r="F14756" t="s">
        <v>17</v>
      </c>
      <c r="G14756">
        <v>135000</v>
      </c>
      <c r="H14756" t="s">
        <v>13</v>
      </c>
      <c r="I14756">
        <v>135000</v>
      </c>
      <c r="J14756" t="s">
        <v>14</v>
      </c>
      <c r="K14756">
        <v>0</v>
      </c>
      <c r="L14756" t="s">
        <v>14</v>
      </c>
      <c r="M14756" t="s">
        <v>15</v>
      </c>
    </row>
    <row r="14757" spans="1:13" x14ac:dyDescent="0.25">
      <c r="A14757">
        <v>2022</v>
      </c>
      <c r="B14757" t="str" cm="1">
        <f t="array" ref="B14757">_xlfn.IFS(C14757="SE","Senior", C14757 = "EX", "Excecutive",C14757 ="MI", "Middle", C14757 = "EN", "Entry")</f>
        <v>Senior</v>
      </c>
      <c r="C14757" t="s">
        <v>10</v>
      </c>
      <c r="D14757" t="str" cm="1">
        <f t="array" ref="D14757">_xlfn.IFS(E14757 = "FT","Full Time", E14757 = "PT", "Part Time", E14757 = "FL", "Freelance", E14757 = "CT", "Contract")</f>
        <v>Full Time</v>
      </c>
      <c r="E14757" t="s">
        <v>11</v>
      </c>
      <c r="F14757" t="s">
        <v>16</v>
      </c>
      <c r="G14757">
        <v>100000</v>
      </c>
      <c r="H14757" t="s">
        <v>13</v>
      </c>
      <c r="I14757">
        <v>100000</v>
      </c>
      <c r="J14757" t="s">
        <v>14</v>
      </c>
      <c r="K14757">
        <v>0</v>
      </c>
      <c r="L14757" t="s">
        <v>14</v>
      </c>
      <c r="M14757" t="s">
        <v>15</v>
      </c>
    </row>
    <row r="14758" spans="1:13" x14ac:dyDescent="0.25">
      <c r="A14758">
        <v>2022</v>
      </c>
      <c r="B14758" t="str" cm="1">
        <f t="array" ref="B14758">_xlfn.IFS(C14758="SE","Senior", C14758 = "EX", "Excecutive",C14758 ="MI", "Middle", C14758 = "EN", "Entry")</f>
        <v>Senior</v>
      </c>
      <c r="C14758" t="s">
        <v>10</v>
      </c>
      <c r="D14758" t="str" cm="1">
        <f t="array" ref="D14758">_xlfn.IFS(E14758 = "FT","Full Time", E14758 = "PT", "Part Time", E14758 = "FL", "Freelance", E14758 = "CT", "Contract")</f>
        <v>Full Time</v>
      </c>
      <c r="E14758" t="s">
        <v>11</v>
      </c>
      <c r="F14758" t="s">
        <v>16</v>
      </c>
      <c r="G14758">
        <v>78000</v>
      </c>
      <c r="H14758" t="s">
        <v>13</v>
      </c>
      <c r="I14758">
        <v>78000</v>
      </c>
      <c r="J14758" t="s">
        <v>14</v>
      </c>
      <c r="K14758">
        <v>0</v>
      </c>
      <c r="L14758" t="s">
        <v>14</v>
      </c>
      <c r="M14758" t="s">
        <v>15</v>
      </c>
    </row>
    <row r="14759" spans="1:13" x14ac:dyDescent="0.25">
      <c r="A14759">
        <v>2022</v>
      </c>
      <c r="B14759" t="str" cm="1">
        <f t="array" ref="B14759">_xlfn.IFS(C14759="SE","Senior", C14759 = "EX", "Excecutive",C14759 ="MI", "Middle", C14759 = "EN", "Entry")</f>
        <v>Senior</v>
      </c>
      <c r="C14759" t="s">
        <v>10</v>
      </c>
      <c r="D14759" t="str" cm="1">
        <f t="array" ref="D14759">_xlfn.IFS(E14759 = "FT","Full Time", E14759 = "PT", "Part Time", E14759 = "FL", "Freelance", E14759 = "CT", "Contract")</f>
        <v>Full Time</v>
      </c>
      <c r="E14759" t="s">
        <v>11</v>
      </c>
      <c r="F14759" t="s">
        <v>16</v>
      </c>
      <c r="G14759">
        <v>70000</v>
      </c>
      <c r="H14759" t="s">
        <v>43</v>
      </c>
      <c r="I14759">
        <v>73546</v>
      </c>
      <c r="J14759" t="s">
        <v>70</v>
      </c>
      <c r="K14759">
        <v>0</v>
      </c>
      <c r="L14759" t="s">
        <v>70</v>
      </c>
      <c r="M14759" t="s">
        <v>15</v>
      </c>
    </row>
    <row r="14760" spans="1:13" x14ac:dyDescent="0.25">
      <c r="A14760">
        <v>2022</v>
      </c>
      <c r="B14760" t="str" cm="1">
        <f t="array" ref="B14760">_xlfn.IFS(C14760="SE","Senior", C14760 = "EX", "Excecutive",C14760 ="MI", "Middle", C14760 = "EN", "Entry")</f>
        <v>Senior</v>
      </c>
      <c r="C14760" t="s">
        <v>10</v>
      </c>
      <c r="D14760" t="str" cm="1">
        <f t="array" ref="D14760">_xlfn.IFS(E14760 = "FT","Full Time", E14760 = "PT", "Part Time", E14760 = "FL", "Freelance", E14760 = "CT", "Contract")</f>
        <v>Full Time</v>
      </c>
      <c r="E14760" t="s">
        <v>11</v>
      </c>
      <c r="F14760" t="s">
        <v>16</v>
      </c>
      <c r="G14760">
        <v>35000</v>
      </c>
      <c r="H14760" t="s">
        <v>43</v>
      </c>
      <c r="I14760">
        <v>36773</v>
      </c>
      <c r="J14760" t="s">
        <v>70</v>
      </c>
      <c r="K14760">
        <v>0</v>
      </c>
      <c r="L14760" t="s">
        <v>70</v>
      </c>
      <c r="M14760" t="s">
        <v>15</v>
      </c>
    </row>
    <row r="14761" spans="1:13" x14ac:dyDescent="0.25">
      <c r="A14761">
        <v>2022</v>
      </c>
      <c r="B14761" t="str" cm="1">
        <f t="array" ref="B14761">_xlfn.IFS(C14761="SE","Senior", C14761 = "EX", "Excecutive",C14761 ="MI", "Middle", C14761 = "EN", "Entry")</f>
        <v>Middle</v>
      </c>
      <c r="C14761" t="s">
        <v>18</v>
      </c>
      <c r="D14761" t="str" cm="1">
        <f t="array" ref="D14761">_xlfn.IFS(E14761 = "FT","Full Time", E14761 = "PT", "Part Time", E14761 = "FL", "Freelance", E14761 = "CT", "Contract")</f>
        <v>Full Time</v>
      </c>
      <c r="E14761" t="s">
        <v>11</v>
      </c>
      <c r="F14761" t="s">
        <v>16</v>
      </c>
      <c r="G14761">
        <v>160000</v>
      </c>
      <c r="H14761" t="s">
        <v>13</v>
      </c>
      <c r="I14761">
        <v>160000</v>
      </c>
      <c r="J14761" t="s">
        <v>14</v>
      </c>
      <c r="K14761">
        <v>100</v>
      </c>
      <c r="L14761" t="s">
        <v>14</v>
      </c>
      <c r="M14761" t="s">
        <v>15</v>
      </c>
    </row>
    <row r="14762" spans="1:13" x14ac:dyDescent="0.25">
      <c r="A14762">
        <v>2022</v>
      </c>
      <c r="B14762" t="str" cm="1">
        <f t="array" ref="B14762">_xlfn.IFS(C14762="SE","Senior", C14762 = "EX", "Excecutive",C14762 ="MI", "Middle", C14762 = "EN", "Entry")</f>
        <v>Middle</v>
      </c>
      <c r="C14762" t="s">
        <v>18</v>
      </c>
      <c r="D14762" t="str" cm="1">
        <f t="array" ref="D14762">_xlfn.IFS(E14762 = "FT","Full Time", E14762 = "PT", "Part Time", E14762 = "FL", "Freelance", E14762 = "CT", "Contract")</f>
        <v>Full Time</v>
      </c>
      <c r="E14762" t="s">
        <v>11</v>
      </c>
      <c r="F14762" t="s">
        <v>16</v>
      </c>
      <c r="G14762">
        <v>120000</v>
      </c>
      <c r="H14762" t="s">
        <v>13</v>
      </c>
      <c r="I14762">
        <v>120000</v>
      </c>
      <c r="J14762" t="s">
        <v>14</v>
      </c>
      <c r="K14762">
        <v>100</v>
      </c>
      <c r="L14762" t="s">
        <v>14</v>
      </c>
      <c r="M14762" t="s">
        <v>15</v>
      </c>
    </row>
    <row r="14763" spans="1:13" x14ac:dyDescent="0.25">
      <c r="A14763">
        <v>2022</v>
      </c>
      <c r="B14763" t="str" cm="1">
        <f t="array" ref="B14763">_xlfn.IFS(C14763="SE","Senior", C14763 = "EX", "Excecutive",C14763 ="MI", "Middle", C14763 = "EN", "Entry")</f>
        <v>Senior</v>
      </c>
      <c r="C14763" t="s">
        <v>10</v>
      </c>
      <c r="D14763" t="str" cm="1">
        <f t="array" ref="D14763">_xlfn.IFS(E14763 = "FT","Full Time", E14763 = "PT", "Part Time", E14763 = "FL", "Freelance", E14763 = "CT", "Contract")</f>
        <v>Full Time</v>
      </c>
      <c r="E14763" t="s">
        <v>11</v>
      </c>
      <c r="F14763" t="s">
        <v>24</v>
      </c>
      <c r="G14763">
        <v>190000</v>
      </c>
      <c r="H14763" t="s">
        <v>13</v>
      </c>
      <c r="I14763">
        <v>190000</v>
      </c>
      <c r="J14763" t="s">
        <v>14</v>
      </c>
      <c r="K14763">
        <v>0</v>
      </c>
      <c r="L14763" t="s">
        <v>14</v>
      </c>
      <c r="M14763" t="s">
        <v>15</v>
      </c>
    </row>
    <row r="14764" spans="1:13" x14ac:dyDescent="0.25">
      <c r="A14764">
        <v>2022</v>
      </c>
      <c r="B14764" t="str" cm="1">
        <f t="array" ref="B14764">_xlfn.IFS(C14764="SE","Senior", C14764 = "EX", "Excecutive",C14764 ="MI", "Middle", C14764 = "EN", "Entry")</f>
        <v>Senior</v>
      </c>
      <c r="C14764" t="s">
        <v>10</v>
      </c>
      <c r="D14764" t="str" cm="1">
        <f t="array" ref="D14764">_xlfn.IFS(E14764 = "FT","Full Time", E14764 = "PT", "Part Time", E14764 = "FL", "Freelance", E14764 = "CT", "Contract")</f>
        <v>Full Time</v>
      </c>
      <c r="E14764" t="s">
        <v>11</v>
      </c>
      <c r="F14764" t="s">
        <v>24</v>
      </c>
      <c r="G14764">
        <v>150000</v>
      </c>
      <c r="H14764" t="s">
        <v>13</v>
      </c>
      <c r="I14764">
        <v>150000</v>
      </c>
      <c r="J14764" t="s">
        <v>14</v>
      </c>
      <c r="K14764">
        <v>0</v>
      </c>
      <c r="L14764" t="s">
        <v>14</v>
      </c>
      <c r="M14764" t="s">
        <v>15</v>
      </c>
    </row>
    <row r="14765" spans="1:13" x14ac:dyDescent="0.25">
      <c r="A14765">
        <v>2022</v>
      </c>
      <c r="B14765" t="str" cm="1">
        <f t="array" ref="B14765">_xlfn.IFS(C14765="SE","Senior", C14765 = "EX", "Excecutive",C14765 ="MI", "Middle", C14765 = "EN", "Entry")</f>
        <v>Middle</v>
      </c>
      <c r="C14765" t="s">
        <v>18</v>
      </c>
      <c r="D14765" t="str" cm="1">
        <f t="array" ref="D14765">_xlfn.IFS(E14765 = "FT","Full Time", E14765 = "PT", "Part Time", E14765 = "FL", "Freelance", E14765 = "CT", "Contract")</f>
        <v>Full Time</v>
      </c>
      <c r="E14765" t="s">
        <v>11</v>
      </c>
      <c r="F14765" t="s">
        <v>16</v>
      </c>
      <c r="G14765">
        <v>2800000</v>
      </c>
      <c r="H14765" t="s">
        <v>87</v>
      </c>
      <c r="I14765">
        <v>35610</v>
      </c>
      <c r="J14765" t="s">
        <v>88</v>
      </c>
      <c r="K14765">
        <v>50</v>
      </c>
      <c r="L14765" t="s">
        <v>88</v>
      </c>
      <c r="M14765" t="s">
        <v>26</v>
      </c>
    </row>
    <row r="14766" spans="1:13" x14ac:dyDescent="0.25">
      <c r="A14766">
        <v>2022</v>
      </c>
      <c r="B14766" t="str" cm="1">
        <f t="array" ref="B14766">_xlfn.IFS(C14766="SE","Senior", C14766 = "EX", "Excecutive",C14766 ="MI", "Middle", C14766 = "EN", "Entry")</f>
        <v>Senior</v>
      </c>
      <c r="C14766" t="s">
        <v>10</v>
      </c>
      <c r="D14766" t="str" cm="1">
        <f t="array" ref="D14766">_xlfn.IFS(E14766 = "FT","Full Time", E14766 = "PT", "Part Time", E14766 = "FL", "Freelance", E14766 = "CT", "Contract")</f>
        <v>Full Time</v>
      </c>
      <c r="E14766" t="s">
        <v>11</v>
      </c>
      <c r="F14766" t="s">
        <v>72</v>
      </c>
      <c r="G14766">
        <v>125000</v>
      </c>
      <c r="H14766" t="s">
        <v>13</v>
      </c>
      <c r="I14766">
        <v>125000</v>
      </c>
      <c r="J14766" t="s">
        <v>192</v>
      </c>
      <c r="K14766">
        <v>100</v>
      </c>
      <c r="L14766" t="s">
        <v>192</v>
      </c>
      <c r="M14766" t="s">
        <v>26</v>
      </c>
    </row>
    <row r="14767" spans="1:13" x14ac:dyDescent="0.25">
      <c r="A14767">
        <v>2022</v>
      </c>
      <c r="B14767" t="str" cm="1">
        <f t="array" ref="B14767">_xlfn.IFS(C14767="SE","Senior", C14767 = "EX", "Excecutive",C14767 ="MI", "Middle", C14767 = "EN", "Entry")</f>
        <v>Senior</v>
      </c>
      <c r="C14767" t="s">
        <v>10</v>
      </c>
      <c r="D14767" t="str" cm="1">
        <f t="array" ref="D14767">_xlfn.IFS(E14767 = "FT","Full Time", E14767 = "PT", "Part Time", E14767 = "FL", "Freelance", E14767 = "CT", "Contract")</f>
        <v>Full Time</v>
      </c>
      <c r="E14767" t="s">
        <v>11</v>
      </c>
      <c r="F14767" t="s">
        <v>16</v>
      </c>
      <c r="G14767">
        <v>120000</v>
      </c>
      <c r="H14767" t="s">
        <v>13</v>
      </c>
      <c r="I14767">
        <v>120000</v>
      </c>
      <c r="J14767" t="s">
        <v>14</v>
      </c>
      <c r="K14767">
        <v>0</v>
      </c>
      <c r="L14767" t="s">
        <v>14</v>
      </c>
      <c r="M14767" t="s">
        <v>15</v>
      </c>
    </row>
    <row r="14768" spans="1:13" x14ac:dyDescent="0.25">
      <c r="A14768">
        <v>2022</v>
      </c>
      <c r="B14768" t="str" cm="1">
        <f t="array" ref="B14768">_xlfn.IFS(C14768="SE","Senior", C14768 = "EX", "Excecutive",C14768 ="MI", "Middle", C14768 = "EN", "Entry")</f>
        <v>Senior</v>
      </c>
      <c r="C14768" t="s">
        <v>10</v>
      </c>
      <c r="D14768" t="str" cm="1">
        <f t="array" ref="D14768">_xlfn.IFS(E14768 = "FT","Full Time", E14768 = "PT", "Part Time", E14768 = "FL", "Freelance", E14768 = "CT", "Contract")</f>
        <v>Full Time</v>
      </c>
      <c r="E14768" t="s">
        <v>11</v>
      </c>
      <c r="F14768" t="s">
        <v>16</v>
      </c>
      <c r="G14768">
        <v>95000</v>
      </c>
      <c r="H14768" t="s">
        <v>13</v>
      </c>
      <c r="I14768">
        <v>95000</v>
      </c>
      <c r="J14768" t="s">
        <v>14</v>
      </c>
      <c r="K14768">
        <v>0</v>
      </c>
      <c r="L14768" t="s">
        <v>14</v>
      </c>
      <c r="M14768" t="s">
        <v>15</v>
      </c>
    </row>
    <row r="14769" spans="1:13" x14ac:dyDescent="0.25">
      <c r="A14769">
        <v>2022</v>
      </c>
      <c r="B14769" t="str" cm="1">
        <f t="array" ref="B14769">_xlfn.IFS(C14769="SE","Senior", C14769 = "EX", "Excecutive",C14769 ="MI", "Middle", C14769 = "EN", "Entry")</f>
        <v>Middle</v>
      </c>
      <c r="C14769" t="s">
        <v>18</v>
      </c>
      <c r="D14769" t="str" cm="1">
        <f t="array" ref="D14769">_xlfn.IFS(E14769 = "FT","Full Time", E14769 = "PT", "Part Time", E14769 = "FL", "Freelance", E14769 = "CT", "Contract")</f>
        <v>Full Time</v>
      </c>
      <c r="E14769" t="s">
        <v>11</v>
      </c>
      <c r="F14769" t="s">
        <v>21</v>
      </c>
      <c r="G14769">
        <v>150000</v>
      </c>
      <c r="H14769" t="s">
        <v>13</v>
      </c>
      <c r="I14769">
        <v>150000</v>
      </c>
      <c r="J14769" t="s">
        <v>14</v>
      </c>
      <c r="K14769">
        <v>0</v>
      </c>
      <c r="L14769" t="s">
        <v>14</v>
      </c>
      <c r="M14769" t="s">
        <v>15</v>
      </c>
    </row>
    <row r="14770" spans="1:13" x14ac:dyDescent="0.25">
      <c r="A14770">
        <v>2022</v>
      </c>
      <c r="B14770" t="str" cm="1">
        <f t="array" ref="B14770">_xlfn.IFS(C14770="SE","Senior", C14770 = "EX", "Excecutive",C14770 ="MI", "Middle", C14770 = "EN", "Entry")</f>
        <v>Middle</v>
      </c>
      <c r="C14770" t="s">
        <v>18</v>
      </c>
      <c r="D14770" t="str" cm="1">
        <f t="array" ref="D14770">_xlfn.IFS(E14770 = "FT","Full Time", E14770 = "PT", "Part Time", E14770 = "FL", "Freelance", E14770 = "CT", "Contract")</f>
        <v>Full Time</v>
      </c>
      <c r="E14770" t="s">
        <v>11</v>
      </c>
      <c r="F14770" t="s">
        <v>21</v>
      </c>
      <c r="G14770">
        <v>100000</v>
      </c>
      <c r="H14770" t="s">
        <v>13</v>
      </c>
      <c r="I14770">
        <v>100000</v>
      </c>
      <c r="J14770" t="s">
        <v>14</v>
      </c>
      <c r="K14770">
        <v>0</v>
      </c>
      <c r="L14770" t="s">
        <v>14</v>
      </c>
      <c r="M14770" t="s">
        <v>15</v>
      </c>
    </row>
    <row r="14771" spans="1:13" x14ac:dyDescent="0.25">
      <c r="A14771">
        <v>2022</v>
      </c>
      <c r="B14771" t="str" cm="1">
        <f t="array" ref="B14771">_xlfn.IFS(C14771="SE","Senior", C14771 = "EX", "Excecutive",C14771 ="MI", "Middle", C14771 = "EN", "Entry")</f>
        <v>Senior</v>
      </c>
      <c r="C14771" t="s">
        <v>10</v>
      </c>
      <c r="D14771" t="str" cm="1">
        <f t="array" ref="D14771">_xlfn.IFS(E14771 = "FT","Full Time", E14771 = "PT", "Part Time", E14771 = "FL", "Freelance", E14771 = "CT", "Contract")</f>
        <v>Full Time</v>
      </c>
      <c r="E14771" t="s">
        <v>11</v>
      </c>
      <c r="F14771" t="s">
        <v>24</v>
      </c>
      <c r="G14771">
        <v>45000</v>
      </c>
      <c r="H14771" t="s">
        <v>43</v>
      </c>
      <c r="I14771">
        <v>47280</v>
      </c>
      <c r="J14771" t="s">
        <v>70</v>
      </c>
      <c r="K14771">
        <v>0</v>
      </c>
      <c r="L14771" t="s">
        <v>70</v>
      </c>
      <c r="M14771" t="s">
        <v>15</v>
      </c>
    </row>
    <row r="14772" spans="1:13" x14ac:dyDescent="0.25">
      <c r="A14772">
        <v>2022</v>
      </c>
      <c r="B14772" t="str" cm="1">
        <f t="array" ref="B14772">_xlfn.IFS(C14772="SE","Senior", C14772 = "EX", "Excecutive",C14772 ="MI", "Middle", C14772 = "EN", "Entry")</f>
        <v>Senior</v>
      </c>
      <c r="C14772" t="s">
        <v>10</v>
      </c>
      <c r="D14772" t="str" cm="1">
        <f t="array" ref="D14772">_xlfn.IFS(E14772 = "FT","Full Time", E14772 = "PT", "Part Time", E14772 = "FL", "Freelance", E14772 = "CT", "Contract")</f>
        <v>Full Time</v>
      </c>
      <c r="E14772" t="s">
        <v>11</v>
      </c>
      <c r="F14772" t="s">
        <v>24</v>
      </c>
      <c r="G14772">
        <v>36000</v>
      </c>
      <c r="H14772" t="s">
        <v>43</v>
      </c>
      <c r="I14772">
        <v>37824</v>
      </c>
      <c r="J14772" t="s">
        <v>70</v>
      </c>
      <c r="K14772">
        <v>0</v>
      </c>
      <c r="L14772" t="s">
        <v>70</v>
      </c>
      <c r="M14772" t="s">
        <v>15</v>
      </c>
    </row>
    <row r="14773" spans="1:13" x14ac:dyDescent="0.25">
      <c r="A14773">
        <v>2022</v>
      </c>
      <c r="B14773" t="str" cm="1">
        <f t="array" ref="B14773">_xlfn.IFS(C14773="SE","Senior", C14773 = "EX", "Excecutive",C14773 ="MI", "Middle", C14773 = "EN", "Entry")</f>
        <v>Senior</v>
      </c>
      <c r="C14773" t="s">
        <v>10</v>
      </c>
      <c r="D14773" t="str" cm="1">
        <f t="array" ref="D14773">_xlfn.IFS(E14773 = "FT","Full Time", E14773 = "PT", "Part Time", E14773 = "FL", "Freelance", E14773 = "CT", "Contract")</f>
        <v>Full Time</v>
      </c>
      <c r="E14773" t="s">
        <v>11</v>
      </c>
      <c r="F14773" t="s">
        <v>21</v>
      </c>
      <c r="G14773">
        <v>115934</v>
      </c>
      <c r="H14773" t="s">
        <v>13</v>
      </c>
      <c r="I14773">
        <v>115934</v>
      </c>
      <c r="J14773" t="s">
        <v>14</v>
      </c>
      <c r="K14773">
        <v>100</v>
      </c>
      <c r="L14773" t="s">
        <v>14</v>
      </c>
      <c r="M14773" t="s">
        <v>15</v>
      </c>
    </row>
    <row r="14774" spans="1:13" x14ac:dyDescent="0.25">
      <c r="A14774">
        <v>2022</v>
      </c>
      <c r="B14774" t="str" cm="1">
        <f t="array" ref="B14774">_xlfn.IFS(C14774="SE","Senior", C14774 = "EX", "Excecutive",C14774 ="MI", "Middle", C14774 = "EN", "Entry")</f>
        <v>Senior</v>
      </c>
      <c r="C14774" t="s">
        <v>10</v>
      </c>
      <c r="D14774" t="str" cm="1">
        <f t="array" ref="D14774">_xlfn.IFS(E14774 = "FT","Full Time", E14774 = "PT", "Part Time", E14774 = "FL", "Freelance", E14774 = "CT", "Contract")</f>
        <v>Full Time</v>
      </c>
      <c r="E14774" t="s">
        <v>11</v>
      </c>
      <c r="F14774" t="s">
        <v>21</v>
      </c>
      <c r="G14774">
        <v>81666</v>
      </c>
      <c r="H14774" t="s">
        <v>13</v>
      </c>
      <c r="I14774">
        <v>81666</v>
      </c>
      <c r="J14774" t="s">
        <v>14</v>
      </c>
      <c r="K14774">
        <v>100</v>
      </c>
      <c r="L14774" t="s">
        <v>14</v>
      </c>
      <c r="M14774" t="s">
        <v>15</v>
      </c>
    </row>
    <row r="14775" spans="1:13" x14ac:dyDescent="0.25">
      <c r="A14775">
        <v>2022</v>
      </c>
      <c r="B14775" t="str" cm="1">
        <f t="array" ref="B14775">_xlfn.IFS(C14775="SE","Senior", C14775 = "EX", "Excecutive",C14775 ="MI", "Middle", C14775 = "EN", "Entry")</f>
        <v>Senior</v>
      </c>
      <c r="C14775" t="s">
        <v>10</v>
      </c>
      <c r="D14775" t="str" cm="1">
        <f t="array" ref="D14775">_xlfn.IFS(E14775 = "FT","Full Time", E14775 = "PT", "Part Time", E14775 = "FL", "Freelance", E14775 = "CT", "Contract")</f>
        <v>Full Time</v>
      </c>
      <c r="E14775" t="s">
        <v>11</v>
      </c>
      <c r="F14775" t="s">
        <v>24</v>
      </c>
      <c r="G14775">
        <v>175000</v>
      </c>
      <c r="H14775" t="s">
        <v>13</v>
      </c>
      <c r="I14775">
        <v>175000</v>
      </c>
      <c r="J14775" t="s">
        <v>14</v>
      </c>
      <c r="K14775">
        <v>100</v>
      </c>
      <c r="L14775" t="s">
        <v>14</v>
      </c>
      <c r="M14775" t="s">
        <v>15</v>
      </c>
    </row>
    <row r="14776" spans="1:13" x14ac:dyDescent="0.25">
      <c r="A14776">
        <v>2022</v>
      </c>
      <c r="B14776" t="str" cm="1">
        <f t="array" ref="B14776">_xlfn.IFS(C14776="SE","Senior", C14776 = "EX", "Excecutive",C14776 ="MI", "Middle", C14776 = "EN", "Entry")</f>
        <v>Senior</v>
      </c>
      <c r="C14776" t="s">
        <v>10</v>
      </c>
      <c r="D14776" t="str" cm="1">
        <f t="array" ref="D14776">_xlfn.IFS(E14776 = "FT","Full Time", E14776 = "PT", "Part Time", E14776 = "FL", "Freelance", E14776 = "CT", "Contract")</f>
        <v>Full Time</v>
      </c>
      <c r="E14776" t="s">
        <v>11</v>
      </c>
      <c r="F14776" t="s">
        <v>24</v>
      </c>
      <c r="G14776">
        <v>140000</v>
      </c>
      <c r="H14776" t="s">
        <v>13</v>
      </c>
      <c r="I14776">
        <v>140000</v>
      </c>
      <c r="J14776" t="s">
        <v>14</v>
      </c>
      <c r="K14776">
        <v>100</v>
      </c>
      <c r="L14776" t="s">
        <v>14</v>
      </c>
      <c r="M14776" t="s">
        <v>15</v>
      </c>
    </row>
    <row r="14777" spans="1:13" x14ac:dyDescent="0.25">
      <c r="A14777">
        <v>2022</v>
      </c>
      <c r="B14777" t="str" cm="1">
        <f t="array" ref="B14777">_xlfn.IFS(C14777="SE","Senior", C14777 = "EX", "Excecutive",C14777 ="MI", "Middle", C14777 = "EN", "Entry")</f>
        <v>Senior</v>
      </c>
      <c r="C14777" t="s">
        <v>10</v>
      </c>
      <c r="D14777" t="str" cm="1">
        <f t="array" ref="D14777">_xlfn.IFS(E14777 = "FT","Full Time", E14777 = "PT", "Part Time", E14777 = "FL", "Freelance", E14777 = "CT", "Contract")</f>
        <v>Full Time</v>
      </c>
      <c r="E14777" t="s">
        <v>11</v>
      </c>
      <c r="F14777" t="s">
        <v>16</v>
      </c>
      <c r="G14777">
        <v>120000</v>
      </c>
      <c r="H14777" t="s">
        <v>13</v>
      </c>
      <c r="I14777">
        <v>120000</v>
      </c>
      <c r="J14777" t="s">
        <v>14</v>
      </c>
      <c r="K14777">
        <v>0</v>
      </c>
      <c r="L14777" t="s">
        <v>14</v>
      </c>
      <c r="M14777" t="s">
        <v>15</v>
      </c>
    </row>
    <row r="14778" spans="1:13" x14ac:dyDescent="0.25">
      <c r="A14778">
        <v>2022</v>
      </c>
      <c r="B14778" t="str" cm="1">
        <f t="array" ref="B14778">_xlfn.IFS(C14778="SE","Senior", C14778 = "EX", "Excecutive",C14778 ="MI", "Middle", C14778 = "EN", "Entry")</f>
        <v>Senior</v>
      </c>
      <c r="C14778" t="s">
        <v>10</v>
      </c>
      <c r="D14778" t="str" cm="1">
        <f t="array" ref="D14778">_xlfn.IFS(E14778 = "FT","Full Time", E14778 = "PT", "Part Time", E14778 = "FL", "Freelance", E14778 = "CT", "Contract")</f>
        <v>Full Time</v>
      </c>
      <c r="E14778" t="s">
        <v>11</v>
      </c>
      <c r="F14778" t="s">
        <v>16</v>
      </c>
      <c r="G14778">
        <v>95000</v>
      </c>
      <c r="H14778" t="s">
        <v>13</v>
      </c>
      <c r="I14778">
        <v>95000</v>
      </c>
      <c r="J14778" t="s">
        <v>14</v>
      </c>
      <c r="K14778">
        <v>0</v>
      </c>
      <c r="L14778" t="s">
        <v>14</v>
      </c>
      <c r="M14778" t="s">
        <v>15</v>
      </c>
    </row>
    <row r="14779" spans="1:13" x14ac:dyDescent="0.25">
      <c r="A14779">
        <v>2022</v>
      </c>
      <c r="B14779" t="str" cm="1">
        <f t="array" ref="B14779">_xlfn.IFS(C14779="SE","Senior", C14779 = "EX", "Excecutive",C14779 ="MI", "Middle", C14779 = "EN", "Entry")</f>
        <v>Senior</v>
      </c>
      <c r="C14779" t="s">
        <v>10</v>
      </c>
      <c r="D14779" t="str" cm="1">
        <f t="array" ref="D14779">_xlfn.IFS(E14779 = "FT","Full Time", E14779 = "PT", "Part Time", E14779 = "FL", "Freelance", E14779 = "CT", "Contract")</f>
        <v>Full Time</v>
      </c>
      <c r="E14779" t="s">
        <v>11</v>
      </c>
      <c r="F14779" t="s">
        <v>71</v>
      </c>
      <c r="G14779">
        <v>249500</v>
      </c>
      <c r="H14779" t="s">
        <v>13</v>
      </c>
      <c r="I14779">
        <v>249500</v>
      </c>
      <c r="J14779" t="s">
        <v>14</v>
      </c>
      <c r="K14779">
        <v>0</v>
      </c>
      <c r="L14779" t="s">
        <v>14</v>
      </c>
      <c r="M14779" t="s">
        <v>15</v>
      </c>
    </row>
    <row r="14780" spans="1:13" x14ac:dyDescent="0.25">
      <c r="A14780">
        <v>2022</v>
      </c>
      <c r="B14780" t="str" cm="1">
        <f t="array" ref="B14780">_xlfn.IFS(C14780="SE","Senior", C14780 = "EX", "Excecutive",C14780 ="MI", "Middle", C14780 = "EN", "Entry")</f>
        <v>Senior</v>
      </c>
      <c r="C14780" t="s">
        <v>10</v>
      </c>
      <c r="D14780" t="str" cm="1">
        <f t="array" ref="D14780">_xlfn.IFS(E14780 = "FT","Full Time", E14780 = "PT", "Part Time", E14780 = "FL", "Freelance", E14780 = "CT", "Contract")</f>
        <v>Full Time</v>
      </c>
      <c r="E14780" t="s">
        <v>11</v>
      </c>
      <c r="F14780" t="s">
        <v>71</v>
      </c>
      <c r="G14780">
        <v>149850</v>
      </c>
      <c r="H14780" t="s">
        <v>13</v>
      </c>
      <c r="I14780">
        <v>149850</v>
      </c>
      <c r="J14780" t="s">
        <v>14</v>
      </c>
      <c r="K14780">
        <v>0</v>
      </c>
      <c r="L14780" t="s">
        <v>14</v>
      </c>
      <c r="M14780" t="s">
        <v>15</v>
      </c>
    </row>
    <row r="14781" spans="1:13" x14ac:dyDescent="0.25">
      <c r="A14781">
        <v>2022</v>
      </c>
      <c r="B14781" t="str" cm="1">
        <f t="array" ref="B14781">_xlfn.IFS(C14781="SE","Senior", C14781 = "EX", "Excecutive",C14781 ="MI", "Middle", C14781 = "EN", "Entry")</f>
        <v>Middle</v>
      </c>
      <c r="C14781" t="s">
        <v>18</v>
      </c>
      <c r="D14781" t="str" cm="1">
        <f t="array" ref="D14781">_xlfn.IFS(E14781 = "FT","Full Time", E14781 = "PT", "Part Time", E14781 = "FL", "Freelance", E14781 = "CT", "Contract")</f>
        <v>Full Time</v>
      </c>
      <c r="E14781" t="s">
        <v>11</v>
      </c>
      <c r="F14781" t="s">
        <v>60</v>
      </c>
      <c r="G14781">
        <v>122500</v>
      </c>
      <c r="H14781" t="s">
        <v>13</v>
      </c>
      <c r="I14781">
        <v>122500</v>
      </c>
      <c r="J14781" t="s">
        <v>14</v>
      </c>
      <c r="K14781">
        <v>100</v>
      </c>
      <c r="L14781" t="s">
        <v>14</v>
      </c>
      <c r="M14781" t="s">
        <v>15</v>
      </c>
    </row>
    <row r="14782" spans="1:13" x14ac:dyDescent="0.25">
      <c r="A14782">
        <v>2022</v>
      </c>
      <c r="B14782" t="str" cm="1">
        <f t="array" ref="B14782">_xlfn.IFS(C14782="SE","Senior", C14782 = "EX", "Excecutive",C14782 ="MI", "Middle", C14782 = "EN", "Entry")</f>
        <v>Middle</v>
      </c>
      <c r="C14782" t="s">
        <v>18</v>
      </c>
      <c r="D14782" t="str" cm="1">
        <f t="array" ref="D14782">_xlfn.IFS(E14782 = "FT","Full Time", E14782 = "PT", "Part Time", E14782 = "FL", "Freelance", E14782 = "CT", "Contract")</f>
        <v>Full Time</v>
      </c>
      <c r="E14782" t="s">
        <v>11</v>
      </c>
      <c r="F14782" t="s">
        <v>60</v>
      </c>
      <c r="G14782">
        <v>100000</v>
      </c>
      <c r="H14782" t="s">
        <v>13</v>
      </c>
      <c r="I14782">
        <v>100000</v>
      </c>
      <c r="J14782" t="s">
        <v>14</v>
      </c>
      <c r="K14782">
        <v>100</v>
      </c>
      <c r="L14782" t="s">
        <v>14</v>
      </c>
      <c r="M14782" t="s">
        <v>15</v>
      </c>
    </row>
    <row r="14783" spans="1:13" x14ac:dyDescent="0.25">
      <c r="A14783">
        <v>2022</v>
      </c>
      <c r="B14783" t="str" cm="1">
        <f t="array" ref="B14783">_xlfn.IFS(C14783="SE","Senior", C14783 = "EX", "Excecutive",C14783 ="MI", "Middle", C14783 = "EN", "Entry")</f>
        <v>Senior</v>
      </c>
      <c r="C14783" t="s">
        <v>10</v>
      </c>
      <c r="D14783" t="str" cm="1">
        <f t="array" ref="D14783">_xlfn.IFS(E14783 = "FT","Full Time", E14783 = "PT", "Part Time", E14783 = "FL", "Freelance", E14783 = "CT", "Contract")</f>
        <v>Full Time</v>
      </c>
      <c r="E14783" t="s">
        <v>11</v>
      </c>
      <c r="F14783" t="s">
        <v>24</v>
      </c>
      <c r="G14783">
        <v>249500</v>
      </c>
      <c r="H14783" t="s">
        <v>13</v>
      </c>
      <c r="I14783">
        <v>249500</v>
      </c>
      <c r="J14783" t="s">
        <v>14</v>
      </c>
      <c r="K14783">
        <v>0</v>
      </c>
      <c r="L14783" t="s">
        <v>14</v>
      </c>
      <c r="M14783" t="s">
        <v>15</v>
      </c>
    </row>
    <row r="14784" spans="1:13" x14ac:dyDescent="0.25">
      <c r="A14784">
        <v>2022</v>
      </c>
      <c r="B14784" t="str" cm="1">
        <f t="array" ref="B14784">_xlfn.IFS(C14784="SE","Senior", C14784 = "EX", "Excecutive",C14784 ="MI", "Middle", C14784 = "EN", "Entry")</f>
        <v>Senior</v>
      </c>
      <c r="C14784" t="s">
        <v>10</v>
      </c>
      <c r="D14784" t="str" cm="1">
        <f t="array" ref="D14784">_xlfn.IFS(E14784 = "FT","Full Time", E14784 = "PT", "Part Time", E14784 = "FL", "Freelance", E14784 = "CT", "Contract")</f>
        <v>Full Time</v>
      </c>
      <c r="E14784" t="s">
        <v>11</v>
      </c>
      <c r="F14784" t="s">
        <v>24</v>
      </c>
      <c r="G14784">
        <v>149850</v>
      </c>
      <c r="H14784" t="s">
        <v>13</v>
      </c>
      <c r="I14784">
        <v>149850</v>
      </c>
      <c r="J14784" t="s">
        <v>14</v>
      </c>
      <c r="K14784">
        <v>0</v>
      </c>
      <c r="L14784" t="s">
        <v>14</v>
      </c>
      <c r="M14784" t="s">
        <v>15</v>
      </c>
    </row>
    <row r="14785" spans="1:13" x14ac:dyDescent="0.25">
      <c r="A14785">
        <v>2022</v>
      </c>
      <c r="B14785" t="str" cm="1">
        <f t="array" ref="B14785">_xlfn.IFS(C14785="SE","Senior", C14785 = "EX", "Excecutive",C14785 ="MI", "Middle", C14785 = "EN", "Entry")</f>
        <v>Entry</v>
      </c>
      <c r="C14785" t="s">
        <v>20</v>
      </c>
      <c r="D14785" t="str" cm="1">
        <f t="array" ref="D14785">_xlfn.IFS(E14785 = "FT","Full Time", E14785 = "PT", "Part Time", E14785 = "FL", "Freelance", E14785 = "CT", "Contract")</f>
        <v>Full Time</v>
      </c>
      <c r="E14785" t="s">
        <v>11</v>
      </c>
      <c r="F14785" t="s">
        <v>21</v>
      </c>
      <c r="G14785">
        <v>55000</v>
      </c>
      <c r="H14785" t="s">
        <v>13</v>
      </c>
      <c r="I14785">
        <v>55000</v>
      </c>
      <c r="J14785" t="s">
        <v>14</v>
      </c>
      <c r="K14785">
        <v>0</v>
      </c>
      <c r="L14785" t="s">
        <v>14</v>
      </c>
      <c r="M14785" t="s">
        <v>15</v>
      </c>
    </row>
    <row r="14786" spans="1:13" x14ac:dyDescent="0.25">
      <c r="A14786">
        <v>2022</v>
      </c>
      <c r="B14786" t="str" cm="1">
        <f t="array" ref="B14786">_xlfn.IFS(C14786="SE","Senior", C14786 = "EX", "Excecutive",C14786 ="MI", "Middle", C14786 = "EN", "Entry")</f>
        <v>Entry</v>
      </c>
      <c r="C14786" t="s">
        <v>20</v>
      </c>
      <c r="D14786" t="str" cm="1">
        <f t="array" ref="D14786">_xlfn.IFS(E14786 = "FT","Full Time", E14786 = "PT", "Part Time", E14786 = "FL", "Freelance", E14786 = "CT", "Contract")</f>
        <v>Full Time</v>
      </c>
      <c r="E14786" t="s">
        <v>11</v>
      </c>
      <c r="F14786" t="s">
        <v>21</v>
      </c>
      <c r="G14786">
        <v>48000</v>
      </c>
      <c r="H14786" t="s">
        <v>13</v>
      </c>
      <c r="I14786">
        <v>48000</v>
      </c>
      <c r="J14786" t="s">
        <v>14</v>
      </c>
      <c r="K14786">
        <v>0</v>
      </c>
      <c r="L14786" t="s">
        <v>14</v>
      </c>
      <c r="M14786" t="s">
        <v>15</v>
      </c>
    </row>
    <row r="14787" spans="1:13" x14ac:dyDescent="0.25">
      <c r="A14787">
        <v>2022</v>
      </c>
      <c r="B14787" t="str" cm="1">
        <f t="array" ref="B14787">_xlfn.IFS(C14787="SE","Senior", C14787 = "EX", "Excecutive",C14787 ="MI", "Middle", C14787 = "EN", "Entry")</f>
        <v>Senior</v>
      </c>
      <c r="C14787" t="s">
        <v>10</v>
      </c>
      <c r="D14787" t="str" cm="1">
        <f t="array" ref="D14787">_xlfn.IFS(E14787 = "FT","Full Time", E14787 = "PT", "Part Time", E14787 = "FL", "Freelance", E14787 = "CT", "Contract")</f>
        <v>Full Time</v>
      </c>
      <c r="E14787" t="s">
        <v>11</v>
      </c>
      <c r="F14787" t="s">
        <v>30</v>
      </c>
      <c r="G14787">
        <v>249500</v>
      </c>
      <c r="H14787" t="s">
        <v>13</v>
      </c>
      <c r="I14787">
        <v>249500</v>
      </c>
      <c r="J14787" t="s">
        <v>14</v>
      </c>
      <c r="K14787">
        <v>0</v>
      </c>
      <c r="L14787" t="s">
        <v>14</v>
      </c>
      <c r="M14787" t="s">
        <v>15</v>
      </c>
    </row>
    <row r="14788" spans="1:13" x14ac:dyDescent="0.25">
      <c r="A14788">
        <v>2022</v>
      </c>
      <c r="B14788" t="str" cm="1">
        <f t="array" ref="B14788">_xlfn.IFS(C14788="SE","Senior", C14788 = "EX", "Excecutive",C14788 ="MI", "Middle", C14788 = "EN", "Entry")</f>
        <v>Senior</v>
      </c>
      <c r="C14788" t="s">
        <v>10</v>
      </c>
      <c r="D14788" t="str" cm="1">
        <f t="array" ref="D14788">_xlfn.IFS(E14788 = "FT","Full Time", E14788 = "PT", "Part Time", E14788 = "FL", "Freelance", E14788 = "CT", "Contract")</f>
        <v>Full Time</v>
      </c>
      <c r="E14788" t="s">
        <v>11</v>
      </c>
      <c r="F14788" t="s">
        <v>30</v>
      </c>
      <c r="G14788">
        <v>149850</v>
      </c>
      <c r="H14788" t="s">
        <v>13</v>
      </c>
      <c r="I14788">
        <v>149850</v>
      </c>
      <c r="J14788" t="s">
        <v>14</v>
      </c>
      <c r="K14788">
        <v>0</v>
      </c>
      <c r="L14788" t="s">
        <v>14</v>
      </c>
      <c r="M14788" t="s">
        <v>15</v>
      </c>
    </row>
    <row r="14789" spans="1:13" x14ac:dyDescent="0.25">
      <c r="A14789">
        <v>2022</v>
      </c>
      <c r="B14789" t="str" cm="1">
        <f t="array" ref="B14789">_xlfn.IFS(C14789="SE","Senior", C14789 = "EX", "Excecutive",C14789 ="MI", "Middle", C14789 = "EN", "Entry")</f>
        <v>Middle</v>
      </c>
      <c r="C14789" t="s">
        <v>18</v>
      </c>
      <c r="D14789" t="str" cm="1">
        <f t="array" ref="D14789">_xlfn.IFS(E14789 = "FT","Full Time", E14789 = "PT", "Part Time", E14789 = "FL", "Freelance", E14789 = "CT", "Contract")</f>
        <v>Full Time</v>
      </c>
      <c r="E14789" t="s">
        <v>11</v>
      </c>
      <c r="F14789" t="s">
        <v>161</v>
      </c>
      <c r="G14789">
        <v>56000</v>
      </c>
      <c r="H14789" t="s">
        <v>43</v>
      </c>
      <c r="I14789">
        <v>58837</v>
      </c>
      <c r="J14789" t="s">
        <v>62</v>
      </c>
      <c r="K14789">
        <v>100</v>
      </c>
      <c r="L14789" t="s">
        <v>62</v>
      </c>
      <c r="M14789" t="s">
        <v>32</v>
      </c>
    </row>
    <row r="14790" spans="1:13" x14ac:dyDescent="0.25">
      <c r="A14790">
        <v>2022</v>
      </c>
      <c r="B14790" t="str" cm="1">
        <f t="array" ref="B14790">_xlfn.IFS(C14790="SE","Senior", C14790 = "EX", "Excecutive",C14790 ="MI", "Middle", C14790 = "EN", "Entry")</f>
        <v>Senior</v>
      </c>
      <c r="C14790" t="s">
        <v>10</v>
      </c>
      <c r="D14790" t="str" cm="1">
        <f t="array" ref="D14790">_xlfn.IFS(E14790 = "FT","Full Time", E14790 = "PT", "Part Time", E14790 = "FL", "Freelance", E14790 = "CT", "Contract")</f>
        <v>Full Time</v>
      </c>
      <c r="E14790" t="s">
        <v>11</v>
      </c>
      <c r="F14790" t="s">
        <v>16</v>
      </c>
      <c r="G14790">
        <v>190000</v>
      </c>
      <c r="H14790" t="s">
        <v>13</v>
      </c>
      <c r="I14790">
        <v>190000</v>
      </c>
      <c r="J14790" t="s">
        <v>14</v>
      </c>
      <c r="K14790">
        <v>100</v>
      </c>
      <c r="L14790" t="s">
        <v>14</v>
      </c>
      <c r="M14790" t="s">
        <v>15</v>
      </c>
    </row>
    <row r="14791" spans="1:13" x14ac:dyDescent="0.25">
      <c r="A14791">
        <v>2022</v>
      </c>
      <c r="B14791" t="str" cm="1">
        <f t="array" ref="B14791">_xlfn.IFS(C14791="SE","Senior", C14791 = "EX", "Excecutive",C14791 ="MI", "Middle", C14791 = "EN", "Entry")</f>
        <v>Senior</v>
      </c>
      <c r="C14791" t="s">
        <v>10</v>
      </c>
      <c r="D14791" t="str" cm="1">
        <f t="array" ref="D14791">_xlfn.IFS(E14791 = "FT","Full Time", E14791 = "PT", "Part Time", E14791 = "FL", "Freelance", E14791 = "CT", "Contract")</f>
        <v>Full Time</v>
      </c>
      <c r="E14791" t="s">
        <v>11</v>
      </c>
      <c r="F14791" t="s">
        <v>16</v>
      </c>
      <c r="G14791">
        <v>120000</v>
      </c>
      <c r="H14791" t="s">
        <v>13</v>
      </c>
      <c r="I14791">
        <v>120000</v>
      </c>
      <c r="J14791" t="s">
        <v>14</v>
      </c>
      <c r="K14791">
        <v>100</v>
      </c>
      <c r="L14791" t="s">
        <v>14</v>
      </c>
      <c r="M14791" t="s">
        <v>15</v>
      </c>
    </row>
    <row r="14792" spans="1:13" x14ac:dyDescent="0.25">
      <c r="A14792">
        <v>2022</v>
      </c>
      <c r="B14792" t="str" cm="1">
        <f t="array" ref="B14792">_xlfn.IFS(C14792="SE","Senior", C14792 = "EX", "Excecutive",C14792 ="MI", "Middle", C14792 = "EN", "Entry")</f>
        <v>Senior</v>
      </c>
      <c r="C14792" t="s">
        <v>10</v>
      </c>
      <c r="D14792" t="str" cm="1">
        <f t="array" ref="D14792">_xlfn.IFS(E14792 = "FT","Full Time", E14792 = "PT", "Part Time", E14792 = "FL", "Freelance", E14792 = "CT", "Contract")</f>
        <v>Full Time</v>
      </c>
      <c r="E14792" t="s">
        <v>11</v>
      </c>
      <c r="F14792" t="s">
        <v>21</v>
      </c>
      <c r="G14792">
        <v>127000</v>
      </c>
      <c r="H14792" t="s">
        <v>13</v>
      </c>
      <c r="I14792">
        <v>127000</v>
      </c>
      <c r="J14792" t="s">
        <v>14</v>
      </c>
      <c r="K14792">
        <v>100</v>
      </c>
      <c r="L14792" t="s">
        <v>14</v>
      </c>
      <c r="M14792" t="s">
        <v>15</v>
      </c>
    </row>
    <row r="14793" spans="1:13" x14ac:dyDescent="0.25">
      <c r="A14793">
        <v>2022</v>
      </c>
      <c r="B14793" t="str" cm="1">
        <f t="array" ref="B14793">_xlfn.IFS(C14793="SE","Senior", C14793 = "EX", "Excecutive",C14793 ="MI", "Middle", C14793 = "EN", "Entry")</f>
        <v>Senior</v>
      </c>
      <c r="C14793" t="s">
        <v>10</v>
      </c>
      <c r="D14793" t="str" cm="1">
        <f t="array" ref="D14793">_xlfn.IFS(E14793 = "FT","Full Time", E14793 = "PT", "Part Time", E14793 = "FL", "Freelance", E14793 = "CT", "Contract")</f>
        <v>Full Time</v>
      </c>
      <c r="E14793" t="s">
        <v>11</v>
      </c>
      <c r="F14793" t="s">
        <v>21</v>
      </c>
      <c r="G14793">
        <v>104000</v>
      </c>
      <c r="H14793" t="s">
        <v>13</v>
      </c>
      <c r="I14793">
        <v>104000</v>
      </c>
      <c r="J14793" t="s">
        <v>14</v>
      </c>
      <c r="K14793">
        <v>100</v>
      </c>
      <c r="L14793" t="s">
        <v>14</v>
      </c>
      <c r="M14793" t="s">
        <v>15</v>
      </c>
    </row>
    <row r="14794" spans="1:13" x14ac:dyDescent="0.25">
      <c r="A14794">
        <v>2022</v>
      </c>
      <c r="B14794" t="str" cm="1">
        <f t="array" ref="B14794">_xlfn.IFS(C14794="SE","Senior", C14794 = "EX", "Excecutive",C14794 ="MI", "Middle", C14794 = "EN", "Entry")</f>
        <v>Senior</v>
      </c>
      <c r="C14794" t="s">
        <v>10</v>
      </c>
      <c r="D14794" t="str" cm="1">
        <f t="array" ref="D14794">_xlfn.IFS(E14794 = "FT","Full Time", E14794 = "PT", "Part Time", E14794 = "FL", "Freelance", E14794 = "CT", "Contract")</f>
        <v>Full Time</v>
      </c>
      <c r="E14794" t="s">
        <v>11</v>
      </c>
      <c r="F14794" t="s">
        <v>24</v>
      </c>
      <c r="G14794">
        <v>210000</v>
      </c>
      <c r="H14794" t="s">
        <v>13</v>
      </c>
      <c r="I14794">
        <v>210000</v>
      </c>
      <c r="J14794" t="s">
        <v>14</v>
      </c>
      <c r="K14794">
        <v>100</v>
      </c>
      <c r="L14794" t="s">
        <v>14</v>
      </c>
      <c r="M14794" t="s">
        <v>15</v>
      </c>
    </row>
    <row r="14795" spans="1:13" x14ac:dyDescent="0.25">
      <c r="A14795">
        <v>2022</v>
      </c>
      <c r="B14795" t="str" cm="1">
        <f t="array" ref="B14795">_xlfn.IFS(C14795="SE","Senior", C14795 = "EX", "Excecutive",C14795 ="MI", "Middle", C14795 = "EN", "Entry")</f>
        <v>Senior</v>
      </c>
      <c r="C14795" t="s">
        <v>10</v>
      </c>
      <c r="D14795" t="str" cm="1">
        <f t="array" ref="D14795">_xlfn.IFS(E14795 = "FT","Full Time", E14795 = "PT", "Part Time", E14795 = "FL", "Freelance", E14795 = "CT", "Contract")</f>
        <v>Full Time</v>
      </c>
      <c r="E14795" t="s">
        <v>11</v>
      </c>
      <c r="F14795" t="s">
        <v>24</v>
      </c>
      <c r="G14795">
        <v>150000</v>
      </c>
      <c r="H14795" t="s">
        <v>13</v>
      </c>
      <c r="I14795">
        <v>150000</v>
      </c>
      <c r="J14795" t="s">
        <v>14</v>
      </c>
      <c r="K14795">
        <v>100</v>
      </c>
      <c r="L14795" t="s">
        <v>14</v>
      </c>
      <c r="M14795" t="s">
        <v>15</v>
      </c>
    </row>
    <row r="14796" spans="1:13" x14ac:dyDescent="0.25">
      <c r="A14796">
        <v>2022</v>
      </c>
      <c r="B14796" t="str" cm="1">
        <f t="array" ref="B14796">_xlfn.IFS(C14796="SE","Senior", C14796 = "EX", "Excecutive",C14796 ="MI", "Middle", C14796 = "EN", "Entry")</f>
        <v>Senior</v>
      </c>
      <c r="C14796" t="s">
        <v>10</v>
      </c>
      <c r="D14796" t="str" cm="1">
        <f t="array" ref="D14796">_xlfn.IFS(E14796 = "FT","Full Time", E14796 = "PT", "Part Time", E14796 = "FL", "Freelance", E14796 = "CT", "Contract")</f>
        <v>Full Time</v>
      </c>
      <c r="E14796" t="s">
        <v>11</v>
      </c>
      <c r="F14796" t="s">
        <v>17</v>
      </c>
      <c r="G14796">
        <v>210000</v>
      </c>
      <c r="H14796" t="s">
        <v>13</v>
      </c>
      <c r="I14796">
        <v>210000</v>
      </c>
      <c r="J14796" t="s">
        <v>14</v>
      </c>
      <c r="K14796">
        <v>100</v>
      </c>
      <c r="L14796" t="s">
        <v>14</v>
      </c>
      <c r="M14796" t="s">
        <v>15</v>
      </c>
    </row>
    <row r="14797" spans="1:13" x14ac:dyDescent="0.25">
      <c r="A14797">
        <v>2022</v>
      </c>
      <c r="B14797" t="str" cm="1">
        <f t="array" ref="B14797">_xlfn.IFS(C14797="SE","Senior", C14797 = "EX", "Excecutive",C14797 ="MI", "Middle", C14797 = "EN", "Entry")</f>
        <v>Senior</v>
      </c>
      <c r="C14797" t="s">
        <v>10</v>
      </c>
      <c r="D14797" t="str" cm="1">
        <f t="array" ref="D14797">_xlfn.IFS(E14797 = "FT","Full Time", E14797 = "PT", "Part Time", E14797 = "FL", "Freelance", E14797 = "CT", "Contract")</f>
        <v>Full Time</v>
      </c>
      <c r="E14797" t="s">
        <v>11</v>
      </c>
      <c r="F14797" t="s">
        <v>17</v>
      </c>
      <c r="G14797">
        <v>150000</v>
      </c>
      <c r="H14797" t="s">
        <v>13</v>
      </c>
      <c r="I14797">
        <v>150000</v>
      </c>
      <c r="J14797" t="s">
        <v>14</v>
      </c>
      <c r="K14797">
        <v>100</v>
      </c>
      <c r="L14797" t="s">
        <v>14</v>
      </c>
      <c r="M14797" t="s">
        <v>15</v>
      </c>
    </row>
    <row r="14798" spans="1:13" x14ac:dyDescent="0.25">
      <c r="A14798">
        <v>2022</v>
      </c>
      <c r="B14798" t="str" cm="1">
        <f t="array" ref="B14798">_xlfn.IFS(C14798="SE","Senior", C14798 = "EX", "Excecutive",C14798 ="MI", "Middle", C14798 = "EN", "Entry")</f>
        <v>Senior</v>
      </c>
      <c r="C14798" t="s">
        <v>10</v>
      </c>
      <c r="D14798" t="str" cm="1">
        <f t="array" ref="D14798">_xlfn.IFS(E14798 = "FT","Full Time", E14798 = "PT", "Part Time", E14798 = "FL", "Freelance", E14798 = "CT", "Contract")</f>
        <v>Full Time</v>
      </c>
      <c r="E14798" t="s">
        <v>11</v>
      </c>
      <c r="F14798" t="s">
        <v>16</v>
      </c>
      <c r="G14798">
        <v>210000</v>
      </c>
      <c r="H14798" t="s">
        <v>13</v>
      </c>
      <c r="I14798">
        <v>210000</v>
      </c>
      <c r="J14798" t="s">
        <v>14</v>
      </c>
      <c r="K14798">
        <v>100</v>
      </c>
      <c r="L14798" t="s">
        <v>14</v>
      </c>
      <c r="M14798" t="s">
        <v>15</v>
      </c>
    </row>
    <row r="14799" spans="1:13" x14ac:dyDescent="0.25">
      <c r="A14799">
        <v>2022</v>
      </c>
      <c r="B14799" t="str" cm="1">
        <f t="array" ref="B14799">_xlfn.IFS(C14799="SE","Senior", C14799 = "EX", "Excecutive",C14799 ="MI", "Middle", C14799 = "EN", "Entry")</f>
        <v>Senior</v>
      </c>
      <c r="C14799" t="s">
        <v>10</v>
      </c>
      <c r="D14799" t="str" cm="1">
        <f t="array" ref="D14799">_xlfn.IFS(E14799 = "FT","Full Time", E14799 = "PT", "Part Time", E14799 = "FL", "Freelance", E14799 = "CT", "Contract")</f>
        <v>Full Time</v>
      </c>
      <c r="E14799" t="s">
        <v>11</v>
      </c>
      <c r="F14799" t="s">
        <v>16</v>
      </c>
      <c r="G14799">
        <v>130000</v>
      </c>
      <c r="H14799" t="s">
        <v>13</v>
      </c>
      <c r="I14799">
        <v>130000</v>
      </c>
      <c r="J14799" t="s">
        <v>14</v>
      </c>
      <c r="K14799">
        <v>100</v>
      </c>
      <c r="L14799" t="s">
        <v>14</v>
      </c>
      <c r="M14799" t="s">
        <v>15</v>
      </c>
    </row>
    <row r="14800" spans="1:13" x14ac:dyDescent="0.25">
      <c r="A14800">
        <v>2022</v>
      </c>
      <c r="B14800" t="str" cm="1">
        <f t="array" ref="B14800">_xlfn.IFS(C14800="SE","Senior", C14800 = "EX", "Excecutive",C14800 ="MI", "Middle", C14800 = "EN", "Entry")</f>
        <v>Senior</v>
      </c>
      <c r="C14800" t="s">
        <v>10</v>
      </c>
      <c r="D14800" t="str" cm="1">
        <f t="array" ref="D14800">_xlfn.IFS(E14800 = "FT","Full Time", E14800 = "PT", "Part Time", E14800 = "FL", "Freelance", E14800 = "CT", "Contract")</f>
        <v>Full Time</v>
      </c>
      <c r="E14800" t="s">
        <v>11</v>
      </c>
      <c r="F14800" t="s">
        <v>24</v>
      </c>
      <c r="G14800">
        <v>182750</v>
      </c>
      <c r="H14800" t="s">
        <v>13</v>
      </c>
      <c r="I14800">
        <v>182750</v>
      </c>
      <c r="J14800" t="s">
        <v>14</v>
      </c>
      <c r="K14800">
        <v>100</v>
      </c>
      <c r="L14800" t="s">
        <v>14</v>
      </c>
      <c r="M14800" t="s">
        <v>15</v>
      </c>
    </row>
    <row r="14801" spans="1:13" x14ac:dyDescent="0.25">
      <c r="A14801">
        <v>2022</v>
      </c>
      <c r="B14801" t="str" cm="1">
        <f t="array" ref="B14801">_xlfn.IFS(C14801="SE","Senior", C14801 = "EX", "Excecutive",C14801 ="MI", "Middle", C14801 = "EN", "Entry")</f>
        <v>Senior</v>
      </c>
      <c r="C14801" t="s">
        <v>10</v>
      </c>
      <c r="D14801" t="str" cm="1">
        <f t="array" ref="D14801">_xlfn.IFS(E14801 = "FT","Full Time", E14801 = "PT", "Part Time", E14801 = "FL", "Freelance", E14801 = "CT", "Contract")</f>
        <v>Full Time</v>
      </c>
      <c r="E14801" t="s">
        <v>11</v>
      </c>
      <c r="F14801" t="s">
        <v>24</v>
      </c>
      <c r="G14801">
        <v>161500</v>
      </c>
      <c r="H14801" t="s">
        <v>13</v>
      </c>
      <c r="I14801">
        <v>161500</v>
      </c>
      <c r="J14801" t="s">
        <v>14</v>
      </c>
      <c r="K14801">
        <v>100</v>
      </c>
      <c r="L14801" t="s">
        <v>14</v>
      </c>
      <c r="M14801" t="s">
        <v>15</v>
      </c>
    </row>
    <row r="14802" spans="1:13" x14ac:dyDescent="0.25">
      <c r="A14802">
        <v>2022</v>
      </c>
      <c r="B14802" t="str" cm="1">
        <f t="array" ref="B14802">_xlfn.IFS(C14802="SE","Senior", C14802 = "EX", "Excecutive",C14802 ="MI", "Middle", C14802 = "EN", "Entry")</f>
        <v>Middle</v>
      </c>
      <c r="C14802" t="s">
        <v>18</v>
      </c>
      <c r="D14802" t="str" cm="1">
        <f t="array" ref="D14802">_xlfn.IFS(E14802 = "FT","Full Time", E14802 = "PT", "Part Time", E14802 = "FL", "Freelance", E14802 = "CT", "Contract")</f>
        <v>Full Time</v>
      </c>
      <c r="E14802" t="s">
        <v>11</v>
      </c>
      <c r="F14802" t="s">
        <v>21</v>
      </c>
      <c r="G14802">
        <v>102640</v>
      </c>
      <c r="H14802" t="s">
        <v>13</v>
      </c>
      <c r="I14802">
        <v>102640</v>
      </c>
      <c r="J14802" t="s">
        <v>14</v>
      </c>
      <c r="K14802">
        <v>100</v>
      </c>
      <c r="L14802" t="s">
        <v>14</v>
      </c>
      <c r="M14802" t="s">
        <v>15</v>
      </c>
    </row>
    <row r="14803" spans="1:13" x14ac:dyDescent="0.25">
      <c r="A14803">
        <v>2022</v>
      </c>
      <c r="B14803" t="str" cm="1">
        <f t="array" ref="B14803">_xlfn.IFS(C14803="SE","Senior", C14803 = "EX", "Excecutive",C14803 ="MI", "Middle", C14803 = "EN", "Entry")</f>
        <v>Middle</v>
      </c>
      <c r="C14803" t="s">
        <v>18</v>
      </c>
      <c r="D14803" t="str" cm="1">
        <f t="array" ref="D14803">_xlfn.IFS(E14803 = "FT","Full Time", E14803 = "PT", "Part Time", E14803 = "FL", "Freelance", E14803 = "CT", "Contract")</f>
        <v>Full Time</v>
      </c>
      <c r="E14803" t="s">
        <v>11</v>
      </c>
      <c r="F14803" t="s">
        <v>21</v>
      </c>
      <c r="G14803">
        <v>66100</v>
      </c>
      <c r="H14803" t="s">
        <v>13</v>
      </c>
      <c r="I14803">
        <v>66100</v>
      </c>
      <c r="J14803" t="s">
        <v>14</v>
      </c>
      <c r="K14803">
        <v>100</v>
      </c>
      <c r="L14803" t="s">
        <v>14</v>
      </c>
      <c r="M14803" t="s">
        <v>15</v>
      </c>
    </row>
    <row r="14804" spans="1:13" x14ac:dyDescent="0.25">
      <c r="A14804">
        <v>2022</v>
      </c>
      <c r="B14804" t="str" cm="1">
        <f t="array" ref="B14804">_xlfn.IFS(C14804="SE","Senior", C14804 = "EX", "Excecutive",C14804 ="MI", "Middle", C14804 = "EN", "Entry")</f>
        <v>Senior</v>
      </c>
      <c r="C14804" t="s">
        <v>10</v>
      </c>
      <c r="D14804" t="str" cm="1">
        <f t="array" ref="D14804">_xlfn.IFS(E14804 = "FT","Full Time", E14804 = "PT", "Part Time", E14804 = "FL", "Freelance", E14804 = "CT", "Contract")</f>
        <v>Full Time</v>
      </c>
      <c r="E14804" t="s">
        <v>11</v>
      </c>
      <c r="F14804" t="s">
        <v>30</v>
      </c>
      <c r="G14804">
        <v>210000</v>
      </c>
      <c r="H14804" t="s">
        <v>13</v>
      </c>
      <c r="I14804">
        <v>210000</v>
      </c>
      <c r="J14804" t="s">
        <v>14</v>
      </c>
      <c r="K14804">
        <v>100</v>
      </c>
      <c r="L14804" t="s">
        <v>14</v>
      </c>
      <c r="M14804" t="s">
        <v>15</v>
      </c>
    </row>
    <row r="14805" spans="1:13" x14ac:dyDescent="0.25">
      <c r="A14805">
        <v>2022</v>
      </c>
      <c r="B14805" t="str" cm="1">
        <f t="array" ref="B14805">_xlfn.IFS(C14805="SE","Senior", C14805 = "EX", "Excecutive",C14805 ="MI", "Middle", C14805 = "EN", "Entry")</f>
        <v>Senior</v>
      </c>
      <c r="C14805" t="s">
        <v>10</v>
      </c>
      <c r="D14805" t="str" cm="1">
        <f t="array" ref="D14805">_xlfn.IFS(E14805 = "FT","Full Time", E14805 = "PT", "Part Time", E14805 = "FL", "Freelance", E14805 = "CT", "Contract")</f>
        <v>Full Time</v>
      </c>
      <c r="E14805" t="s">
        <v>11</v>
      </c>
      <c r="F14805" t="s">
        <v>30</v>
      </c>
      <c r="G14805">
        <v>150000</v>
      </c>
      <c r="H14805" t="s">
        <v>13</v>
      </c>
      <c r="I14805">
        <v>150000</v>
      </c>
      <c r="J14805" t="s">
        <v>14</v>
      </c>
      <c r="K14805">
        <v>100</v>
      </c>
      <c r="L14805" t="s">
        <v>14</v>
      </c>
      <c r="M14805" t="s">
        <v>15</v>
      </c>
    </row>
    <row r="14806" spans="1:13" x14ac:dyDescent="0.25">
      <c r="A14806">
        <v>2022</v>
      </c>
      <c r="B14806" t="str" cm="1">
        <f t="array" ref="B14806">_xlfn.IFS(C14806="SE","Senior", C14806 = "EX", "Excecutive",C14806 ="MI", "Middle", C14806 = "EN", "Entry")</f>
        <v>Senior</v>
      </c>
      <c r="C14806" t="s">
        <v>10</v>
      </c>
      <c r="D14806" t="str" cm="1">
        <f t="array" ref="D14806">_xlfn.IFS(E14806 = "FT","Full Time", E14806 = "PT", "Part Time", E14806 = "FL", "Freelance", E14806 = "CT", "Contract")</f>
        <v>Full Time</v>
      </c>
      <c r="E14806" t="s">
        <v>11</v>
      </c>
      <c r="F14806" t="s">
        <v>16</v>
      </c>
      <c r="G14806">
        <v>198800</v>
      </c>
      <c r="H14806" t="s">
        <v>13</v>
      </c>
      <c r="I14806">
        <v>198800</v>
      </c>
      <c r="J14806" t="s">
        <v>14</v>
      </c>
      <c r="K14806">
        <v>0</v>
      </c>
      <c r="L14806" t="s">
        <v>14</v>
      </c>
      <c r="M14806" t="s">
        <v>15</v>
      </c>
    </row>
    <row r="14807" spans="1:13" x14ac:dyDescent="0.25">
      <c r="A14807">
        <v>2022</v>
      </c>
      <c r="B14807" t="str" cm="1">
        <f t="array" ref="B14807">_xlfn.IFS(C14807="SE","Senior", C14807 = "EX", "Excecutive",C14807 ="MI", "Middle", C14807 = "EN", "Entry")</f>
        <v>Senior</v>
      </c>
      <c r="C14807" t="s">
        <v>10</v>
      </c>
      <c r="D14807" t="str" cm="1">
        <f t="array" ref="D14807">_xlfn.IFS(E14807 = "FT","Full Time", E14807 = "PT", "Part Time", E14807 = "FL", "Freelance", E14807 = "CT", "Contract")</f>
        <v>Full Time</v>
      </c>
      <c r="E14807" t="s">
        <v>11</v>
      </c>
      <c r="F14807" t="s">
        <v>16</v>
      </c>
      <c r="G14807">
        <v>122600</v>
      </c>
      <c r="H14807" t="s">
        <v>13</v>
      </c>
      <c r="I14807">
        <v>122600</v>
      </c>
      <c r="J14807" t="s">
        <v>14</v>
      </c>
      <c r="K14807">
        <v>0</v>
      </c>
      <c r="L14807" t="s">
        <v>14</v>
      </c>
      <c r="M14807" t="s">
        <v>15</v>
      </c>
    </row>
    <row r="14808" spans="1:13" x14ac:dyDescent="0.25">
      <c r="A14808">
        <v>2022</v>
      </c>
      <c r="B14808" t="str" cm="1">
        <f t="array" ref="B14808">_xlfn.IFS(C14808="SE","Senior", C14808 = "EX", "Excecutive",C14808 ="MI", "Middle", C14808 = "EN", "Entry")</f>
        <v>Middle</v>
      </c>
      <c r="C14808" t="s">
        <v>18</v>
      </c>
      <c r="D14808" t="str" cm="1">
        <f t="array" ref="D14808">_xlfn.IFS(E14808 = "FT","Full Time", E14808 = "PT", "Part Time", E14808 = "FL", "Freelance", E14808 = "CT", "Contract")</f>
        <v>Full Time</v>
      </c>
      <c r="E14808" t="s">
        <v>11</v>
      </c>
      <c r="F14808" t="s">
        <v>16</v>
      </c>
      <c r="G14808">
        <v>130000</v>
      </c>
      <c r="H14808" t="s">
        <v>13</v>
      </c>
      <c r="I14808">
        <v>130000</v>
      </c>
      <c r="J14808" t="s">
        <v>14</v>
      </c>
      <c r="K14808">
        <v>100</v>
      </c>
      <c r="L14808" t="s">
        <v>14</v>
      </c>
      <c r="M14808" t="s">
        <v>15</v>
      </c>
    </row>
    <row r="14809" spans="1:13" x14ac:dyDescent="0.25">
      <c r="A14809">
        <v>2022</v>
      </c>
      <c r="B14809" t="str" cm="1">
        <f t="array" ref="B14809">_xlfn.IFS(C14809="SE","Senior", C14809 = "EX", "Excecutive",C14809 ="MI", "Middle", C14809 = "EN", "Entry")</f>
        <v>Middle</v>
      </c>
      <c r="C14809" t="s">
        <v>18</v>
      </c>
      <c r="D14809" t="str" cm="1">
        <f t="array" ref="D14809">_xlfn.IFS(E14809 = "FT","Full Time", E14809 = "PT", "Part Time", E14809 = "FL", "Freelance", E14809 = "CT", "Contract")</f>
        <v>Full Time</v>
      </c>
      <c r="E14809" t="s">
        <v>11</v>
      </c>
      <c r="F14809" t="s">
        <v>16</v>
      </c>
      <c r="G14809">
        <v>80000</v>
      </c>
      <c r="H14809" t="s">
        <v>13</v>
      </c>
      <c r="I14809">
        <v>80000</v>
      </c>
      <c r="J14809" t="s">
        <v>14</v>
      </c>
      <c r="K14809">
        <v>100</v>
      </c>
      <c r="L14809" t="s">
        <v>14</v>
      </c>
      <c r="M14809" t="s">
        <v>15</v>
      </c>
    </row>
    <row r="14810" spans="1:13" x14ac:dyDescent="0.25">
      <c r="A14810">
        <v>2022</v>
      </c>
      <c r="B14810" t="str" cm="1">
        <f t="array" ref="B14810">_xlfn.IFS(C14810="SE","Senior", C14810 = "EX", "Excecutive",C14810 ="MI", "Middle", C14810 = "EN", "Entry")</f>
        <v>Senior</v>
      </c>
      <c r="C14810" t="s">
        <v>10</v>
      </c>
      <c r="D14810" t="str" cm="1">
        <f t="array" ref="D14810">_xlfn.IFS(E14810 = "FT","Full Time", E14810 = "PT", "Part Time", E14810 = "FL", "Freelance", E14810 = "CT", "Contract")</f>
        <v>Full Time</v>
      </c>
      <c r="E14810" t="s">
        <v>11</v>
      </c>
      <c r="F14810" t="s">
        <v>24</v>
      </c>
      <c r="G14810">
        <v>136000</v>
      </c>
      <c r="H14810" t="s">
        <v>13</v>
      </c>
      <c r="I14810">
        <v>136000</v>
      </c>
      <c r="J14810" t="s">
        <v>14</v>
      </c>
      <c r="K14810">
        <v>100</v>
      </c>
      <c r="L14810" t="s">
        <v>14</v>
      </c>
      <c r="M14810" t="s">
        <v>15</v>
      </c>
    </row>
    <row r="14811" spans="1:13" x14ac:dyDescent="0.25">
      <c r="A14811">
        <v>2022</v>
      </c>
      <c r="B14811" t="str" cm="1">
        <f t="array" ref="B14811">_xlfn.IFS(C14811="SE","Senior", C14811 = "EX", "Excecutive",C14811 ="MI", "Middle", C14811 = "EN", "Entry")</f>
        <v>Senior</v>
      </c>
      <c r="C14811" t="s">
        <v>10</v>
      </c>
      <c r="D14811" t="str" cm="1">
        <f t="array" ref="D14811">_xlfn.IFS(E14811 = "FT","Full Time", E14811 = "PT", "Part Time", E14811 = "FL", "Freelance", E14811 = "CT", "Contract")</f>
        <v>Full Time</v>
      </c>
      <c r="E14811" t="s">
        <v>11</v>
      </c>
      <c r="F14811" t="s">
        <v>24</v>
      </c>
      <c r="G14811">
        <v>104000</v>
      </c>
      <c r="H14811" t="s">
        <v>13</v>
      </c>
      <c r="I14811">
        <v>104000</v>
      </c>
      <c r="J14811" t="s">
        <v>14</v>
      </c>
      <c r="K14811">
        <v>100</v>
      </c>
      <c r="L14811" t="s">
        <v>14</v>
      </c>
      <c r="M14811" t="s">
        <v>15</v>
      </c>
    </row>
    <row r="14812" spans="1:13" x14ac:dyDescent="0.25">
      <c r="A14812">
        <v>2022</v>
      </c>
      <c r="B14812" t="str" cm="1">
        <f t="array" ref="B14812">_xlfn.IFS(C14812="SE","Senior", C14812 = "EX", "Excecutive",C14812 ="MI", "Middle", C14812 = "EN", "Entry")</f>
        <v>Senior</v>
      </c>
      <c r="C14812" t="s">
        <v>10</v>
      </c>
      <c r="D14812" t="str" cm="1">
        <f t="array" ref="D14812">_xlfn.IFS(E14812 = "FT","Full Time", E14812 = "PT", "Part Time", E14812 = "FL", "Freelance", E14812 = "CT", "Contract")</f>
        <v>Full Time</v>
      </c>
      <c r="E14812" t="s">
        <v>11</v>
      </c>
      <c r="F14812" t="s">
        <v>21</v>
      </c>
      <c r="G14812">
        <v>150000</v>
      </c>
      <c r="H14812" t="s">
        <v>13</v>
      </c>
      <c r="I14812">
        <v>150000</v>
      </c>
      <c r="J14812" t="s">
        <v>14</v>
      </c>
      <c r="K14812">
        <v>100</v>
      </c>
      <c r="L14812" t="s">
        <v>14</v>
      </c>
      <c r="M14812" t="s">
        <v>15</v>
      </c>
    </row>
    <row r="14813" spans="1:13" x14ac:dyDescent="0.25">
      <c r="A14813">
        <v>2022</v>
      </c>
      <c r="B14813" t="str" cm="1">
        <f t="array" ref="B14813">_xlfn.IFS(C14813="SE","Senior", C14813 = "EX", "Excecutive",C14813 ="MI", "Middle", C14813 = "EN", "Entry")</f>
        <v>Senior</v>
      </c>
      <c r="C14813" t="s">
        <v>10</v>
      </c>
      <c r="D14813" t="str" cm="1">
        <f t="array" ref="D14813">_xlfn.IFS(E14813 = "FT","Full Time", E14813 = "PT", "Part Time", E14813 = "FL", "Freelance", E14813 = "CT", "Contract")</f>
        <v>Full Time</v>
      </c>
      <c r="E14813" t="s">
        <v>11</v>
      </c>
      <c r="F14813" t="s">
        <v>21</v>
      </c>
      <c r="G14813">
        <v>100000</v>
      </c>
      <c r="H14813" t="s">
        <v>13</v>
      </c>
      <c r="I14813">
        <v>100000</v>
      </c>
      <c r="J14813" t="s">
        <v>14</v>
      </c>
      <c r="K14813">
        <v>100</v>
      </c>
      <c r="L14813" t="s">
        <v>14</v>
      </c>
      <c r="M14813" t="s">
        <v>15</v>
      </c>
    </row>
    <row r="14814" spans="1:13" x14ac:dyDescent="0.25">
      <c r="A14814">
        <v>2022</v>
      </c>
      <c r="B14814" t="str" cm="1">
        <f t="array" ref="B14814">_xlfn.IFS(C14814="SE","Senior", C14814 = "EX", "Excecutive",C14814 ="MI", "Middle", C14814 = "EN", "Entry")</f>
        <v>Entry</v>
      </c>
      <c r="C14814" t="s">
        <v>20</v>
      </c>
      <c r="D14814" t="str" cm="1">
        <f t="array" ref="D14814">_xlfn.IFS(E14814 = "FT","Full Time", E14814 = "PT", "Part Time", E14814 = "FL", "Freelance", E14814 = "CT", "Contract")</f>
        <v>Full Time</v>
      </c>
      <c r="E14814" t="s">
        <v>11</v>
      </c>
      <c r="F14814" t="s">
        <v>16</v>
      </c>
      <c r="G14814">
        <v>160000</v>
      </c>
      <c r="H14814" t="s">
        <v>13</v>
      </c>
      <c r="I14814">
        <v>160000</v>
      </c>
      <c r="J14814" t="s">
        <v>14</v>
      </c>
      <c r="K14814">
        <v>0</v>
      </c>
      <c r="L14814" t="s">
        <v>14</v>
      </c>
      <c r="M14814" t="s">
        <v>15</v>
      </c>
    </row>
    <row r="14815" spans="1:13" x14ac:dyDescent="0.25">
      <c r="A14815">
        <v>2022</v>
      </c>
      <c r="B14815" t="str" cm="1">
        <f t="array" ref="B14815">_xlfn.IFS(C14815="SE","Senior", C14815 = "EX", "Excecutive",C14815 ="MI", "Middle", C14815 = "EN", "Entry")</f>
        <v>Entry</v>
      </c>
      <c r="C14815" t="s">
        <v>20</v>
      </c>
      <c r="D14815" t="str" cm="1">
        <f t="array" ref="D14815">_xlfn.IFS(E14815 = "FT","Full Time", E14815 = "PT", "Part Time", E14815 = "FL", "Freelance", E14815 = "CT", "Contract")</f>
        <v>Full Time</v>
      </c>
      <c r="E14815" t="s">
        <v>11</v>
      </c>
      <c r="F14815" t="s">
        <v>16</v>
      </c>
      <c r="G14815">
        <v>135000</v>
      </c>
      <c r="H14815" t="s">
        <v>13</v>
      </c>
      <c r="I14815">
        <v>135000</v>
      </c>
      <c r="J14815" t="s">
        <v>14</v>
      </c>
      <c r="K14815">
        <v>0</v>
      </c>
      <c r="L14815" t="s">
        <v>14</v>
      </c>
      <c r="M14815" t="s">
        <v>15</v>
      </c>
    </row>
    <row r="14816" spans="1:13" x14ac:dyDescent="0.25">
      <c r="A14816">
        <v>2022</v>
      </c>
      <c r="B14816" t="str" cm="1">
        <f t="array" ref="B14816">_xlfn.IFS(C14816="SE","Senior", C14816 = "EX", "Excecutive",C14816 ="MI", "Middle", C14816 = "EN", "Entry")</f>
        <v>Senior</v>
      </c>
      <c r="C14816" t="s">
        <v>10</v>
      </c>
      <c r="D14816" t="str" cm="1">
        <f t="array" ref="D14816">_xlfn.IFS(E14816 = "FT","Full Time", E14816 = "PT", "Part Time", E14816 = "FL", "Freelance", E14816 = "CT", "Contract")</f>
        <v>Full Time</v>
      </c>
      <c r="E14816" t="s">
        <v>11</v>
      </c>
      <c r="F14816" t="s">
        <v>16</v>
      </c>
      <c r="G14816">
        <v>216000</v>
      </c>
      <c r="H14816" t="s">
        <v>13</v>
      </c>
      <c r="I14816">
        <v>216000</v>
      </c>
      <c r="J14816" t="s">
        <v>14</v>
      </c>
      <c r="K14816">
        <v>100</v>
      </c>
      <c r="L14816" t="s">
        <v>14</v>
      </c>
      <c r="M14816" t="s">
        <v>15</v>
      </c>
    </row>
    <row r="14817" spans="1:13" x14ac:dyDescent="0.25">
      <c r="A14817">
        <v>2022</v>
      </c>
      <c r="B14817" t="str" cm="1">
        <f t="array" ref="B14817">_xlfn.IFS(C14817="SE","Senior", C14817 = "EX", "Excecutive",C14817 ="MI", "Middle", C14817 = "EN", "Entry")</f>
        <v>Senior</v>
      </c>
      <c r="C14817" t="s">
        <v>10</v>
      </c>
      <c r="D14817" t="str" cm="1">
        <f t="array" ref="D14817">_xlfn.IFS(E14817 = "FT","Full Time", E14817 = "PT", "Part Time", E14817 = "FL", "Freelance", E14817 = "CT", "Contract")</f>
        <v>Full Time</v>
      </c>
      <c r="E14817" t="s">
        <v>11</v>
      </c>
      <c r="F14817" t="s">
        <v>16</v>
      </c>
      <c r="G14817">
        <v>144000</v>
      </c>
      <c r="H14817" t="s">
        <v>13</v>
      </c>
      <c r="I14817">
        <v>144000</v>
      </c>
      <c r="J14817" t="s">
        <v>14</v>
      </c>
      <c r="K14817">
        <v>100</v>
      </c>
      <c r="L14817" t="s">
        <v>14</v>
      </c>
      <c r="M14817" t="s">
        <v>15</v>
      </c>
    </row>
    <row r="14818" spans="1:13" x14ac:dyDescent="0.25">
      <c r="A14818">
        <v>2022</v>
      </c>
      <c r="B14818" t="str" cm="1">
        <f t="array" ref="B14818">_xlfn.IFS(C14818="SE","Senior", C14818 = "EX", "Excecutive",C14818 ="MI", "Middle", C14818 = "EN", "Entry")</f>
        <v>Excecutive</v>
      </c>
      <c r="C14818" t="s">
        <v>22</v>
      </c>
      <c r="D14818" t="str" cm="1">
        <f t="array" ref="D14818">_xlfn.IFS(E14818 = "FT","Full Time", E14818 = "PT", "Part Time", E14818 = "FL", "Freelance", E14818 = "CT", "Contract")</f>
        <v>Full Time</v>
      </c>
      <c r="E14818" t="s">
        <v>11</v>
      </c>
      <c r="F14818" t="s">
        <v>24</v>
      </c>
      <c r="G14818">
        <v>159000</v>
      </c>
      <c r="H14818" t="s">
        <v>13</v>
      </c>
      <c r="I14818">
        <v>159000</v>
      </c>
      <c r="J14818" t="s">
        <v>14</v>
      </c>
      <c r="K14818">
        <v>100</v>
      </c>
      <c r="L14818" t="s">
        <v>14</v>
      </c>
      <c r="M14818" t="s">
        <v>15</v>
      </c>
    </row>
    <row r="14819" spans="1:13" x14ac:dyDescent="0.25">
      <c r="A14819">
        <v>2022</v>
      </c>
      <c r="B14819" t="str" cm="1">
        <f t="array" ref="B14819">_xlfn.IFS(C14819="SE","Senior", C14819 = "EX", "Excecutive",C14819 ="MI", "Middle", C14819 = "EN", "Entry")</f>
        <v>Excecutive</v>
      </c>
      <c r="C14819" t="s">
        <v>22</v>
      </c>
      <c r="D14819" t="str" cm="1">
        <f t="array" ref="D14819">_xlfn.IFS(E14819 = "FT","Full Time", E14819 = "PT", "Part Time", E14819 = "FL", "Freelance", E14819 = "CT", "Contract")</f>
        <v>Full Time</v>
      </c>
      <c r="E14819" t="s">
        <v>11</v>
      </c>
      <c r="F14819" t="s">
        <v>24</v>
      </c>
      <c r="G14819">
        <v>130000</v>
      </c>
      <c r="H14819" t="s">
        <v>13</v>
      </c>
      <c r="I14819">
        <v>130000</v>
      </c>
      <c r="J14819" t="s">
        <v>14</v>
      </c>
      <c r="K14819">
        <v>100</v>
      </c>
      <c r="L14819" t="s">
        <v>14</v>
      </c>
      <c r="M14819" t="s">
        <v>15</v>
      </c>
    </row>
    <row r="14820" spans="1:13" x14ac:dyDescent="0.25">
      <c r="A14820">
        <v>2022</v>
      </c>
      <c r="B14820" t="str" cm="1">
        <f t="array" ref="B14820">_xlfn.IFS(C14820="SE","Senior", C14820 = "EX", "Excecutive",C14820 ="MI", "Middle", C14820 = "EN", "Entry")</f>
        <v>Senior</v>
      </c>
      <c r="C14820" t="s">
        <v>10</v>
      </c>
      <c r="D14820" t="str" cm="1">
        <f t="array" ref="D14820">_xlfn.IFS(E14820 = "FT","Full Time", E14820 = "PT", "Part Time", E14820 = "FL", "Freelance", E14820 = "CT", "Contract")</f>
        <v>Full Time</v>
      </c>
      <c r="E14820" t="s">
        <v>11</v>
      </c>
      <c r="F14820" t="s">
        <v>21</v>
      </c>
      <c r="G14820">
        <v>115934</v>
      </c>
      <c r="H14820" t="s">
        <v>13</v>
      </c>
      <c r="I14820">
        <v>115934</v>
      </c>
      <c r="J14820" t="s">
        <v>14</v>
      </c>
      <c r="K14820">
        <v>100</v>
      </c>
      <c r="L14820" t="s">
        <v>14</v>
      </c>
      <c r="M14820" t="s">
        <v>15</v>
      </c>
    </row>
    <row r="14821" spans="1:13" x14ac:dyDescent="0.25">
      <c r="A14821">
        <v>2022</v>
      </c>
      <c r="B14821" t="str" cm="1">
        <f t="array" ref="B14821">_xlfn.IFS(C14821="SE","Senior", C14821 = "EX", "Excecutive",C14821 ="MI", "Middle", C14821 = "EN", "Entry")</f>
        <v>Senior</v>
      </c>
      <c r="C14821" t="s">
        <v>10</v>
      </c>
      <c r="D14821" t="str" cm="1">
        <f t="array" ref="D14821">_xlfn.IFS(E14821 = "FT","Full Time", E14821 = "PT", "Part Time", E14821 = "FL", "Freelance", E14821 = "CT", "Contract")</f>
        <v>Full Time</v>
      </c>
      <c r="E14821" t="s">
        <v>11</v>
      </c>
      <c r="F14821" t="s">
        <v>21</v>
      </c>
      <c r="G14821">
        <v>81666</v>
      </c>
      <c r="H14821" t="s">
        <v>13</v>
      </c>
      <c r="I14821">
        <v>81666</v>
      </c>
      <c r="J14821" t="s">
        <v>14</v>
      </c>
      <c r="K14821">
        <v>100</v>
      </c>
      <c r="L14821" t="s">
        <v>14</v>
      </c>
      <c r="M14821" t="s">
        <v>15</v>
      </c>
    </row>
    <row r="14822" spans="1:13" x14ac:dyDescent="0.25">
      <c r="A14822">
        <v>2022</v>
      </c>
      <c r="B14822" t="str" cm="1">
        <f t="array" ref="B14822">_xlfn.IFS(C14822="SE","Senior", C14822 = "EX", "Excecutive",C14822 ="MI", "Middle", C14822 = "EN", "Entry")</f>
        <v>Senior</v>
      </c>
      <c r="C14822" t="s">
        <v>10</v>
      </c>
      <c r="D14822" t="str" cm="1">
        <f t="array" ref="D14822">_xlfn.IFS(E14822 = "FT","Full Time", E14822 = "PT", "Part Time", E14822 = "FL", "Freelance", E14822 = "CT", "Contract")</f>
        <v>Full Time</v>
      </c>
      <c r="E14822" t="s">
        <v>11</v>
      </c>
      <c r="F14822" t="s">
        <v>16</v>
      </c>
      <c r="G14822">
        <v>215000</v>
      </c>
      <c r="H14822" t="s">
        <v>13</v>
      </c>
      <c r="I14822">
        <v>215000</v>
      </c>
      <c r="J14822" t="s">
        <v>14</v>
      </c>
      <c r="K14822">
        <v>100</v>
      </c>
      <c r="L14822" t="s">
        <v>14</v>
      </c>
      <c r="M14822" t="s">
        <v>15</v>
      </c>
    </row>
    <row r="14823" spans="1:13" x14ac:dyDescent="0.25">
      <c r="A14823">
        <v>2022</v>
      </c>
      <c r="B14823" t="str" cm="1">
        <f t="array" ref="B14823">_xlfn.IFS(C14823="SE","Senior", C14823 = "EX", "Excecutive",C14823 ="MI", "Middle", C14823 = "EN", "Entry")</f>
        <v>Senior</v>
      </c>
      <c r="C14823" t="s">
        <v>10</v>
      </c>
      <c r="D14823" t="str" cm="1">
        <f t="array" ref="D14823">_xlfn.IFS(E14823 = "FT","Full Time", E14823 = "PT", "Part Time", E14823 = "FL", "Freelance", E14823 = "CT", "Contract")</f>
        <v>Full Time</v>
      </c>
      <c r="E14823" t="s">
        <v>11</v>
      </c>
      <c r="F14823" t="s">
        <v>16</v>
      </c>
      <c r="G14823">
        <v>150000</v>
      </c>
      <c r="H14823" t="s">
        <v>13</v>
      </c>
      <c r="I14823">
        <v>150000</v>
      </c>
      <c r="J14823" t="s">
        <v>14</v>
      </c>
      <c r="K14823">
        <v>100</v>
      </c>
      <c r="L14823" t="s">
        <v>14</v>
      </c>
      <c r="M14823" t="s">
        <v>15</v>
      </c>
    </row>
    <row r="14824" spans="1:13" x14ac:dyDescent="0.25">
      <c r="A14824">
        <v>2022</v>
      </c>
      <c r="B14824" t="str" cm="1">
        <f t="array" ref="B14824">_xlfn.IFS(C14824="SE","Senior", C14824 = "EX", "Excecutive",C14824 ="MI", "Middle", C14824 = "EN", "Entry")</f>
        <v>Senior</v>
      </c>
      <c r="C14824" t="s">
        <v>10</v>
      </c>
      <c r="D14824" t="str" cm="1">
        <f t="array" ref="D14824">_xlfn.IFS(E14824 = "FT","Full Time", E14824 = "PT", "Part Time", E14824 = "FL", "Freelance", E14824 = "CT", "Contract")</f>
        <v>Full Time</v>
      </c>
      <c r="E14824" t="s">
        <v>11</v>
      </c>
      <c r="F14824" t="s">
        <v>17</v>
      </c>
      <c r="G14824">
        <v>246000</v>
      </c>
      <c r="H14824" t="s">
        <v>13</v>
      </c>
      <c r="I14824">
        <v>246000</v>
      </c>
      <c r="J14824" t="s">
        <v>14</v>
      </c>
      <c r="K14824">
        <v>100</v>
      </c>
      <c r="L14824" t="s">
        <v>14</v>
      </c>
      <c r="M14824" t="s">
        <v>15</v>
      </c>
    </row>
    <row r="14825" spans="1:13" x14ac:dyDescent="0.25">
      <c r="A14825">
        <v>2022</v>
      </c>
      <c r="B14825" t="str" cm="1">
        <f t="array" ref="B14825">_xlfn.IFS(C14825="SE","Senior", C14825 = "EX", "Excecutive",C14825 ="MI", "Middle", C14825 = "EN", "Entry")</f>
        <v>Senior</v>
      </c>
      <c r="C14825" t="s">
        <v>10</v>
      </c>
      <c r="D14825" t="str" cm="1">
        <f t="array" ref="D14825">_xlfn.IFS(E14825 = "FT","Full Time", E14825 = "PT", "Part Time", E14825 = "FL", "Freelance", E14825 = "CT", "Contract")</f>
        <v>Full Time</v>
      </c>
      <c r="E14825" t="s">
        <v>11</v>
      </c>
      <c r="F14825" t="s">
        <v>17</v>
      </c>
      <c r="G14825">
        <v>201000</v>
      </c>
      <c r="H14825" t="s">
        <v>13</v>
      </c>
      <c r="I14825">
        <v>201000</v>
      </c>
      <c r="J14825" t="s">
        <v>14</v>
      </c>
      <c r="K14825">
        <v>100</v>
      </c>
      <c r="L14825" t="s">
        <v>14</v>
      </c>
      <c r="M14825" t="s">
        <v>15</v>
      </c>
    </row>
    <row r="14826" spans="1:13" x14ac:dyDescent="0.25">
      <c r="A14826">
        <v>2022</v>
      </c>
      <c r="B14826" t="str" cm="1">
        <f t="array" ref="B14826">_xlfn.IFS(C14826="SE","Senior", C14826 = "EX", "Excecutive",C14826 ="MI", "Middle", C14826 = "EN", "Entry")</f>
        <v>Middle</v>
      </c>
      <c r="C14826" t="s">
        <v>18</v>
      </c>
      <c r="D14826" t="str" cm="1">
        <f t="array" ref="D14826">_xlfn.IFS(E14826 = "FT","Full Time", E14826 = "PT", "Part Time", E14826 = "FL", "Freelance", E14826 = "CT", "Contract")</f>
        <v>Full Time</v>
      </c>
      <c r="E14826" t="s">
        <v>11</v>
      </c>
      <c r="F14826" t="s">
        <v>16</v>
      </c>
      <c r="G14826">
        <v>187000</v>
      </c>
      <c r="H14826" t="s">
        <v>13</v>
      </c>
      <c r="I14826">
        <v>187000</v>
      </c>
      <c r="J14826" t="s">
        <v>14</v>
      </c>
      <c r="K14826">
        <v>100</v>
      </c>
      <c r="L14826" t="s">
        <v>14</v>
      </c>
      <c r="M14826" t="s">
        <v>15</v>
      </c>
    </row>
    <row r="14827" spans="1:13" x14ac:dyDescent="0.25">
      <c r="A14827">
        <v>2022</v>
      </c>
      <c r="B14827" t="str" cm="1">
        <f t="array" ref="B14827">_xlfn.IFS(C14827="SE","Senior", C14827 = "EX", "Excecutive",C14827 ="MI", "Middle", C14827 = "EN", "Entry")</f>
        <v>Middle</v>
      </c>
      <c r="C14827" t="s">
        <v>18</v>
      </c>
      <c r="D14827" t="str" cm="1">
        <f t="array" ref="D14827">_xlfn.IFS(E14827 = "FT","Full Time", E14827 = "PT", "Part Time", E14827 = "FL", "Freelance", E14827 = "CT", "Contract")</f>
        <v>Full Time</v>
      </c>
      <c r="E14827" t="s">
        <v>11</v>
      </c>
      <c r="F14827" t="s">
        <v>16</v>
      </c>
      <c r="G14827">
        <v>153000</v>
      </c>
      <c r="H14827" t="s">
        <v>13</v>
      </c>
      <c r="I14827">
        <v>153000</v>
      </c>
      <c r="J14827" t="s">
        <v>14</v>
      </c>
      <c r="K14827">
        <v>100</v>
      </c>
      <c r="L14827" t="s">
        <v>14</v>
      </c>
      <c r="M14827" t="s">
        <v>15</v>
      </c>
    </row>
    <row r="14828" spans="1:13" x14ac:dyDescent="0.25">
      <c r="A14828">
        <v>2022</v>
      </c>
      <c r="B14828" t="str" cm="1">
        <f t="array" ref="B14828">_xlfn.IFS(C14828="SE","Senior", C14828 = "EX", "Excecutive",C14828 ="MI", "Middle", C14828 = "EN", "Entry")</f>
        <v>Senior</v>
      </c>
      <c r="C14828" t="s">
        <v>10</v>
      </c>
      <c r="D14828" t="str" cm="1">
        <f t="array" ref="D14828">_xlfn.IFS(E14828 = "FT","Full Time", E14828 = "PT", "Part Time", E14828 = "FL", "Freelance", E14828 = "CT", "Contract")</f>
        <v>Full Time</v>
      </c>
      <c r="E14828" t="s">
        <v>11</v>
      </c>
      <c r="F14828" t="s">
        <v>17</v>
      </c>
      <c r="G14828">
        <v>255000</v>
      </c>
      <c r="H14828" t="s">
        <v>13</v>
      </c>
      <c r="I14828">
        <v>255000</v>
      </c>
      <c r="J14828" t="s">
        <v>155</v>
      </c>
      <c r="K14828">
        <v>100</v>
      </c>
      <c r="L14828" t="s">
        <v>155</v>
      </c>
      <c r="M14828" t="s">
        <v>15</v>
      </c>
    </row>
    <row r="14829" spans="1:13" x14ac:dyDescent="0.25">
      <c r="A14829">
        <v>2022</v>
      </c>
      <c r="B14829" t="str" cm="1">
        <f t="array" ref="B14829">_xlfn.IFS(C14829="SE","Senior", C14829 = "EX", "Excecutive",C14829 ="MI", "Middle", C14829 = "EN", "Entry")</f>
        <v>Senior</v>
      </c>
      <c r="C14829" t="s">
        <v>10</v>
      </c>
      <c r="D14829" t="str" cm="1">
        <f t="array" ref="D14829">_xlfn.IFS(E14829 = "FT","Full Time", E14829 = "PT", "Part Time", E14829 = "FL", "Freelance", E14829 = "CT", "Contract")</f>
        <v>Full Time</v>
      </c>
      <c r="E14829" t="s">
        <v>11</v>
      </c>
      <c r="F14829" t="s">
        <v>17</v>
      </c>
      <c r="G14829">
        <v>185000</v>
      </c>
      <c r="H14829" t="s">
        <v>13</v>
      </c>
      <c r="I14829">
        <v>185000</v>
      </c>
      <c r="J14829" t="s">
        <v>155</v>
      </c>
      <c r="K14829">
        <v>100</v>
      </c>
      <c r="L14829" t="s">
        <v>155</v>
      </c>
      <c r="M14829" t="s">
        <v>15</v>
      </c>
    </row>
    <row r="14830" spans="1:13" x14ac:dyDescent="0.25">
      <c r="A14830">
        <v>2022</v>
      </c>
      <c r="B14830" t="str" cm="1">
        <f t="array" ref="B14830">_xlfn.IFS(C14830="SE","Senior", C14830 = "EX", "Excecutive",C14830 ="MI", "Middle", C14830 = "EN", "Entry")</f>
        <v>Middle</v>
      </c>
      <c r="C14830" t="s">
        <v>18</v>
      </c>
      <c r="D14830" t="str" cm="1">
        <f t="array" ref="D14830">_xlfn.IFS(E14830 = "FT","Full Time", E14830 = "PT", "Part Time", E14830 = "FL", "Freelance", E14830 = "CT", "Contract")</f>
        <v>Full Time</v>
      </c>
      <c r="E14830" t="s">
        <v>11</v>
      </c>
      <c r="F14830" t="s">
        <v>21</v>
      </c>
      <c r="G14830">
        <v>350000</v>
      </c>
      <c r="H14830" t="s">
        <v>36</v>
      </c>
      <c r="I14830">
        <v>430967</v>
      </c>
      <c r="J14830" t="s">
        <v>37</v>
      </c>
      <c r="K14830">
        <v>0</v>
      </c>
      <c r="L14830" t="s">
        <v>37</v>
      </c>
      <c r="M14830" t="s">
        <v>15</v>
      </c>
    </row>
    <row r="14831" spans="1:13" x14ac:dyDescent="0.25">
      <c r="A14831">
        <v>2022</v>
      </c>
      <c r="B14831" t="str" cm="1">
        <f t="array" ref="B14831">_xlfn.IFS(C14831="SE","Senior", C14831 = "EX", "Excecutive",C14831 ="MI", "Middle", C14831 = "EN", "Entry")</f>
        <v>Middle</v>
      </c>
      <c r="C14831" t="s">
        <v>18</v>
      </c>
      <c r="D14831" t="str" cm="1">
        <f t="array" ref="D14831">_xlfn.IFS(E14831 = "FT","Full Time", E14831 = "PT", "Part Time", E14831 = "FL", "Freelance", E14831 = "CT", "Contract")</f>
        <v>Full Time</v>
      </c>
      <c r="E14831" t="s">
        <v>11</v>
      </c>
      <c r="F14831" t="s">
        <v>21</v>
      </c>
      <c r="G14831">
        <v>45000</v>
      </c>
      <c r="H14831" t="s">
        <v>36</v>
      </c>
      <c r="I14831">
        <v>55410</v>
      </c>
      <c r="J14831" t="s">
        <v>37</v>
      </c>
      <c r="K14831">
        <v>0</v>
      </c>
      <c r="L14831" t="s">
        <v>37</v>
      </c>
      <c r="M14831" t="s">
        <v>15</v>
      </c>
    </row>
    <row r="14832" spans="1:13" x14ac:dyDescent="0.25">
      <c r="A14832">
        <v>2022</v>
      </c>
      <c r="B14832" t="str" cm="1">
        <f t="array" ref="B14832">_xlfn.IFS(C14832="SE","Senior", C14832 = "EX", "Excecutive",C14832 ="MI", "Middle", C14832 = "EN", "Entry")</f>
        <v>Senior</v>
      </c>
      <c r="C14832" t="s">
        <v>10</v>
      </c>
      <c r="D14832" t="str" cm="1">
        <f t="array" ref="D14832">_xlfn.IFS(E14832 = "FT","Full Time", E14832 = "PT", "Part Time", E14832 = "FL", "Freelance", E14832 = "CT", "Contract")</f>
        <v>Full Time</v>
      </c>
      <c r="E14832" t="s">
        <v>11</v>
      </c>
      <c r="F14832" t="s">
        <v>21</v>
      </c>
      <c r="G14832">
        <v>48000</v>
      </c>
      <c r="H14832" t="s">
        <v>43</v>
      </c>
      <c r="I14832">
        <v>50432</v>
      </c>
      <c r="J14832" t="s">
        <v>70</v>
      </c>
      <c r="K14832">
        <v>0</v>
      </c>
      <c r="L14832" t="s">
        <v>70</v>
      </c>
      <c r="M14832" t="s">
        <v>15</v>
      </c>
    </row>
    <row r="14833" spans="1:13" x14ac:dyDescent="0.25">
      <c r="A14833">
        <v>2022</v>
      </c>
      <c r="B14833" t="str" cm="1">
        <f t="array" ref="B14833">_xlfn.IFS(C14833="SE","Senior", C14833 = "EX", "Excecutive",C14833 ="MI", "Middle", C14833 = "EN", "Entry")</f>
        <v>Senior</v>
      </c>
      <c r="C14833" t="s">
        <v>10</v>
      </c>
      <c r="D14833" t="str" cm="1">
        <f t="array" ref="D14833">_xlfn.IFS(E14833 = "FT","Full Time", E14833 = "PT", "Part Time", E14833 = "FL", "Freelance", E14833 = "CT", "Contract")</f>
        <v>Full Time</v>
      </c>
      <c r="E14833" t="s">
        <v>11</v>
      </c>
      <c r="F14833" t="s">
        <v>21</v>
      </c>
      <c r="G14833">
        <v>38000</v>
      </c>
      <c r="H14833" t="s">
        <v>43</v>
      </c>
      <c r="I14833">
        <v>39925</v>
      </c>
      <c r="J14833" t="s">
        <v>70</v>
      </c>
      <c r="K14833">
        <v>0</v>
      </c>
      <c r="L14833" t="s">
        <v>70</v>
      </c>
      <c r="M14833" t="s">
        <v>15</v>
      </c>
    </row>
    <row r="14834" spans="1:13" x14ac:dyDescent="0.25">
      <c r="A14834">
        <v>2022</v>
      </c>
      <c r="B14834" t="str" cm="1">
        <f t="array" ref="B14834">_xlfn.IFS(C14834="SE","Senior", C14834 = "EX", "Excecutive",C14834 ="MI", "Middle", C14834 = "EN", "Entry")</f>
        <v>Senior</v>
      </c>
      <c r="C14834" t="s">
        <v>10</v>
      </c>
      <c r="D14834" t="str" cm="1">
        <f t="array" ref="D14834">_xlfn.IFS(E14834 = "FT","Full Time", E14834 = "PT", "Part Time", E14834 = "FL", "Freelance", E14834 = "CT", "Contract")</f>
        <v>Full Time</v>
      </c>
      <c r="E14834" t="s">
        <v>11</v>
      </c>
      <c r="F14834" t="s">
        <v>21</v>
      </c>
      <c r="G14834">
        <v>169000</v>
      </c>
      <c r="H14834" t="s">
        <v>13</v>
      </c>
      <c r="I14834">
        <v>169000</v>
      </c>
      <c r="J14834" t="s">
        <v>14</v>
      </c>
      <c r="K14834">
        <v>0</v>
      </c>
      <c r="L14834" t="s">
        <v>14</v>
      </c>
      <c r="M14834" t="s">
        <v>15</v>
      </c>
    </row>
    <row r="14835" spans="1:13" x14ac:dyDescent="0.25">
      <c r="A14835">
        <v>2022</v>
      </c>
      <c r="B14835" t="str" cm="1">
        <f t="array" ref="B14835">_xlfn.IFS(C14835="SE","Senior", C14835 = "EX", "Excecutive",C14835 ="MI", "Middle", C14835 = "EN", "Entry")</f>
        <v>Senior</v>
      </c>
      <c r="C14835" t="s">
        <v>10</v>
      </c>
      <c r="D14835" t="str" cm="1">
        <f t="array" ref="D14835">_xlfn.IFS(E14835 = "FT","Full Time", E14835 = "PT", "Part Time", E14835 = "FL", "Freelance", E14835 = "CT", "Contract")</f>
        <v>Full Time</v>
      </c>
      <c r="E14835" t="s">
        <v>11</v>
      </c>
      <c r="F14835" t="s">
        <v>21</v>
      </c>
      <c r="G14835">
        <v>110600</v>
      </c>
      <c r="H14835" t="s">
        <v>13</v>
      </c>
      <c r="I14835">
        <v>110600</v>
      </c>
      <c r="J14835" t="s">
        <v>14</v>
      </c>
      <c r="K14835">
        <v>0</v>
      </c>
      <c r="L14835" t="s">
        <v>14</v>
      </c>
      <c r="M14835" t="s">
        <v>15</v>
      </c>
    </row>
    <row r="14836" spans="1:13" x14ac:dyDescent="0.25">
      <c r="A14836">
        <v>2022</v>
      </c>
      <c r="B14836" t="str" cm="1">
        <f t="array" ref="B14836">_xlfn.IFS(C14836="SE","Senior", C14836 = "EX", "Excecutive",C14836 ="MI", "Middle", C14836 = "EN", "Entry")</f>
        <v>Entry</v>
      </c>
      <c r="C14836" t="s">
        <v>20</v>
      </c>
      <c r="D14836" t="str" cm="1">
        <f t="array" ref="D14836">_xlfn.IFS(E14836 = "FT","Full Time", E14836 = "PT", "Part Time", E14836 = "FL", "Freelance", E14836 = "CT", "Contract")</f>
        <v>Full Time</v>
      </c>
      <c r="E14836" t="s">
        <v>11</v>
      </c>
      <c r="F14836" t="s">
        <v>128</v>
      </c>
      <c r="G14836">
        <v>58000</v>
      </c>
      <c r="H14836" t="s">
        <v>43</v>
      </c>
      <c r="I14836">
        <v>60938</v>
      </c>
      <c r="J14836" t="s">
        <v>92</v>
      </c>
      <c r="K14836">
        <v>0</v>
      </c>
      <c r="L14836" t="s">
        <v>92</v>
      </c>
      <c r="M14836" t="s">
        <v>26</v>
      </c>
    </row>
    <row r="14837" spans="1:13" x14ac:dyDescent="0.25">
      <c r="A14837">
        <v>2022</v>
      </c>
      <c r="B14837" t="str" cm="1">
        <f t="array" ref="B14837">_xlfn.IFS(C14837="SE","Senior", C14837 = "EX", "Excecutive",C14837 ="MI", "Middle", C14837 = "EN", "Entry")</f>
        <v>Senior</v>
      </c>
      <c r="C14837" t="s">
        <v>10</v>
      </c>
      <c r="D14837" t="str" cm="1">
        <f t="array" ref="D14837">_xlfn.IFS(E14837 = "FT","Full Time", E14837 = "PT", "Part Time", E14837 = "FL", "Freelance", E14837 = "CT", "Contract")</f>
        <v>Full Time</v>
      </c>
      <c r="E14837" t="s">
        <v>11</v>
      </c>
      <c r="F14837" t="s">
        <v>78</v>
      </c>
      <c r="G14837">
        <v>140000</v>
      </c>
      <c r="H14837" t="s">
        <v>13</v>
      </c>
      <c r="I14837">
        <v>140000</v>
      </c>
      <c r="J14837" t="s">
        <v>14</v>
      </c>
      <c r="K14837">
        <v>100</v>
      </c>
      <c r="L14837" t="s">
        <v>14</v>
      </c>
      <c r="M14837" t="s">
        <v>15</v>
      </c>
    </row>
    <row r="14838" spans="1:13" x14ac:dyDescent="0.25">
      <c r="A14838">
        <v>2022</v>
      </c>
      <c r="B14838" t="str" cm="1">
        <f t="array" ref="B14838">_xlfn.IFS(C14838="SE","Senior", C14838 = "EX", "Excecutive",C14838 ="MI", "Middle", C14838 = "EN", "Entry")</f>
        <v>Senior</v>
      </c>
      <c r="C14838" t="s">
        <v>10</v>
      </c>
      <c r="D14838" t="str" cm="1">
        <f t="array" ref="D14838">_xlfn.IFS(E14838 = "FT","Full Time", E14838 = "PT", "Part Time", E14838 = "FL", "Freelance", E14838 = "CT", "Contract")</f>
        <v>Full Time</v>
      </c>
      <c r="E14838" t="s">
        <v>11</v>
      </c>
      <c r="F14838" t="s">
        <v>78</v>
      </c>
      <c r="G14838">
        <v>120000</v>
      </c>
      <c r="H14838" t="s">
        <v>13</v>
      </c>
      <c r="I14838">
        <v>120000</v>
      </c>
      <c r="J14838" t="s">
        <v>14</v>
      </c>
      <c r="K14838">
        <v>100</v>
      </c>
      <c r="L14838" t="s">
        <v>14</v>
      </c>
      <c r="M14838" t="s">
        <v>15</v>
      </c>
    </row>
    <row r="14839" spans="1:13" x14ac:dyDescent="0.25">
      <c r="A14839">
        <v>2022</v>
      </c>
      <c r="B14839" t="str" cm="1">
        <f t="array" ref="B14839">_xlfn.IFS(C14839="SE","Senior", C14839 = "EX", "Excecutive",C14839 ="MI", "Middle", C14839 = "EN", "Entry")</f>
        <v>Middle</v>
      </c>
      <c r="C14839" t="s">
        <v>18</v>
      </c>
      <c r="D14839" t="str" cm="1">
        <f t="array" ref="D14839">_xlfn.IFS(E14839 = "FT","Full Time", E14839 = "PT", "Part Time", E14839 = "FL", "Freelance", E14839 = "CT", "Contract")</f>
        <v>Full Time</v>
      </c>
      <c r="E14839" t="s">
        <v>11</v>
      </c>
      <c r="F14839" t="s">
        <v>21</v>
      </c>
      <c r="G14839">
        <v>75000</v>
      </c>
      <c r="H14839" t="s">
        <v>13</v>
      </c>
      <c r="I14839">
        <v>75000</v>
      </c>
      <c r="J14839" t="s">
        <v>14</v>
      </c>
      <c r="K14839">
        <v>100</v>
      </c>
      <c r="L14839" t="s">
        <v>14</v>
      </c>
      <c r="M14839" t="s">
        <v>15</v>
      </c>
    </row>
    <row r="14840" spans="1:13" x14ac:dyDescent="0.25">
      <c r="A14840">
        <v>2022</v>
      </c>
      <c r="B14840" t="str" cm="1">
        <f t="array" ref="B14840">_xlfn.IFS(C14840="SE","Senior", C14840 = "EX", "Excecutive",C14840 ="MI", "Middle", C14840 = "EN", "Entry")</f>
        <v>Middle</v>
      </c>
      <c r="C14840" t="s">
        <v>18</v>
      </c>
      <c r="D14840" t="str" cm="1">
        <f t="array" ref="D14840">_xlfn.IFS(E14840 = "FT","Full Time", E14840 = "PT", "Part Time", E14840 = "FL", "Freelance", E14840 = "CT", "Contract")</f>
        <v>Full Time</v>
      </c>
      <c r="E14840" t="s">
        <v>11</v>
      </c>
      <c r="F14840" t="s">
        <v>21</v>
      </c>
      <c r="G14840">
        <v>60000</v>
      </c>
      <c r="H14840" t="s">
        <v>13</v>
      </c>
      <c r="I14840">
        <v>60000</v>
      </c>
      <c r="J14840" t="s">
        <v>14</v>
      </c>
      <c r="K14840">
        <v>100</v>
      </c>
      <c r="L14840" t="s">
        <v>14</v>
      </c>
      <c r="M14840" t="s">
        <v>15</v>
      </c>
    </row>
    <row r="14841" spans="1:13" x14ac:dyDescent="0.25">
      <c r="A14841">
        <v>2022</v>
      </c>
      <c r="B14841" t="str" cm="1">
        <f t="array" ref="B14841">_xlfn.IFS(C14841="SE","Senior", C14841 = "EX", "Excecutive",C14841 ="MI", "Middle", C14841 = "EN", "Entry")</f>
        <v>Entry</v>
      </c>
      <c r="C14841" t="s">
        <v>20</v>
      </c>
      <c r="D14841" t="str" cm="1">
        <f t="array" ref="D14841">_xlfn.IFS(E14841 = "FT","Full Time", E14841 = "PT", "Part Time", E14841 = "FL", "Freelance", E14841 = "CT", "Contract")</f>
        <v>Full Time</v>
      </c>
      <c r="E14841" t="s">
        <v>11</v>
      </c>
      <c r="F14841" t="s">
        <v>21</v>
      </c>
      <c r="G14841">
        <v>50000</v>
      </c>
      <c r="H14841" t="s">
        <v>13</v>
      </c>
      <c r="I14841">
        <v>50000</v>
      </c>
      <c r="J14841" t="s">
        <v>14</v>
      </c>
      <c r="K14841">
        <v>50</v>
      </c>
      <c r="L14841" t="s">
        <v>14</v>
      </c>
      <c r="M14841" t="s">
        <v>26</v>
      </c>
    </row>
    <row r="14842" spans="1:13" x14ac:dyDescent="0.25">
      <c r="A14842">
        <v>2022</v>
      </c>
      <c r="B14842" t="str" cm="1">
        <f t="array" ref="B14842">_xlfn.IFS(C14842="SE","Senior", C14842 = "EX", "Excecutive",C14842 ="MI", "Middle", C14842 = "EN", "Entry")</f>
        <v>Middle</v>
      </c>
      <c r="C14842" t="s">
        <v>18</v>
      </c>
      <c r="D14842" t="str" cm="1">
        <f t="array" ref="D14842">_xlfn.IFS(E14842 = "FT","Full Time", E14842 = "PT", "Part Time", E14842 = "FL", "Freelance", E14842 = "CT", "Contract")</f>
        <v>Full Time</v>
      </c>
      <c r="E14842" t="s">
        <v>11</v>
      </c>
      <c r="F14842" t="s">
        <v>110</v>
      </c>
      <c r="G14842">
        <v>134000</v>
      </c>
      <c r="H14842" t="s">
        <v>13</v>
      </c>
      <c r="I14842">
        <v>134000</v>
      </c>
      <c r="J14842" t="s">
        <v>14</v>
      </c>
      <c r="K14842">
        <v>100</v>
      </c>
      <c r="L14842" t="s">
        <v>14</v>
      </c>
      <c r="M14842" t="s">
        <v>15</v>
      </c>
    </row>
    <row r="14843" spans="1:13" x14ac:dyDescent="0.25">
      <c r="A14843">
        <v>2022</v>
      </c>
      <c r="B14843" t="str" cm="1">
        <f t="array" ref="B14843">_xlfn.IFS(C14843="SE","Senior", C14843 = "EX", "Excecutive",C14843 ="MI", "Middle", C14843 = "EN", "Entry")</f>
        <v>Middle</v>
      </c>
      <c r="C14843" t="s">
        <v>18</v>
      </c>
      <c r="D14843" t="str" cm="1">
        <f t="array" ref="D14843">_xlfn.IFS(E14843 = "FT","Full Time", E14843 = "PT", "Part Time", E14843 = "FL", "Freelance", E14843 = "CT", "Contract")</f>
        <v>Full Time</v>
      </c>
      <c r="E14843" t="s">
        <v>11</v>
      </c>
      <c r="F14843" t="s">
        <v>110</v>
      </c>
      <c r="G14843">
        <v>124000</v>
      </c>
      <c r="H14843" t="s">
        <v>13</v>
      </c>
      <c r="I14843">
        <v>124000</v>
      </c>
      <c r="J14843" t="s">
        <v>14</v>
      </c>
      <c r="K14843">
        <v>100</v>
      </c>
      <c r="L14843" t="s">
        <v>14</v>
      </c>
      <c r="M14843" t="s">
        <v>15</v>
      </c>
    </row>
    <row r="14844" spans="1:13" x14ac:dyDescent="0.25">
      <c r="A14844">
        <v>2022</v>
      </c>
      <c r="B14844" t="str" cm="1">
        <f t="array" ref="B14844">_xlfn.IFS(C14844="SE","Senior", C14844 = "EX", "Excecutive",C14844 ="MI", "Middle", C14844 = "EN", "Entry")</f>
        <v>Senior</v>
      </c>
      <c r="C14844" t="s">
        <v>10</v>
      </c>
      <c r="D14844" t="str" cm="1">
        <f t="array" ref="D14844">_xlfn.IFS(E14844 = "FT","Full Time", E14844 = "PT", "Part Time", E14844 = "FL", "Freelance", E14844 = "CT", "Contract")</f>
        <v>Full Time</v>
      </c>
      <c r="E14844" t="s">
        <v>11</v>
      </c>
      <c r="F14844" t="s">
        <v>21</v>
      </c>
      <c r="G14844">
        <v>166700</v>
      </c>
      <c r="H14844" t="s">
        <v>13</v>
      </c>
      <c r="I14844">
        <v>166700</v>
      </c>
      <c r="J14844" t="s">
        <v>14</v>
      </c>
      <c r="K14844">
        <v>0</v>
      </c>
      <c r="L14844" t="s">
        <v>14</v>
      </c>
      <c r="M14844" t="s">
        <v>15</v>
      </c>
    </row>
    <row r="14845" spans="1:13" x14ac:dyDescent="0.25">
      <c r="A14845">
        <v>2022</v>
      </c>
      <c r="B14845" t="str" cm="1">
        <f t="array" ref="B14845">_xlfn.IFS(C14845="SE","Senior", C14845 = "EX", "Excecutive",C14845 ="MI", "Middle", C14845 = "EN", "Entry")</f>
        <v>Senior</v>
      </c>
      <c r="C14845" t="s">
        <v>10</v>
      </c>
      <c r="D14845" t="str" cm="1">
        <f t="array" ref="D14845">_xlfn.IFS(E14845 = "FT","Full Time", E14845 = "PT", "Part Time", E14845 = "FL", "Freelance", E14845 = "CT", "Contract")</f>
        <v>Full Time</v>
      </c>
      <c r="E14845" t="s">
        <v>11</v>
      </c>
      <c r="F14845" t="s">
        <v>21</v>
      </c>
      <c r="G14845">
        <v>119000</v>
      </c>
      <c r="H14845" t="s">
        <v>13</v>
      </c>
      <c r="I14845">
        <v>119000</v>
      </c>
      <c r="J14845" t="s">
        <v>14</v>
      </c>
      <c r="K14845">
        <v>0</v>
      </c>
      <c r="L14845" t="s">
        <v>14</v>
      </c>
      <c r="M14845" t="s">
        <v>15</v>
      </c>
    </row>
    <row r="14846" spans="1:13" x14ac:dyDescent="0.25">
      <c r="A14846">
        <v>2022</v>
      </c>
      <c r="B14846" t="str" cm="1">
        <f t="array" ref="B14846">_xlfn.IFS(C14846="SE","Senior", C14846 = "EX", "Excecutive",C14846 ="MI", "Middle", C14846 = "EN", "Entry")</f>
        <v>Entry</v>
      </c>
      <c r="C14846" t="s">
        <v>20</v>
      </c>
      <c r="D14846" t="str" cm="1">
        <f t="array" ref="D14846">_xlfn.IFS(E14846 = "FT","Full Time", E14846 = "PT", "Part Time", E14846 = "FL", "Freelance", E14846 = "CT", "Contract")</f>
        <v>Full Time</v>
      </c>
      <c r="E14846" t="s">
        <v>11</v>
      </c>
      <c r="F14846" t="s">
        <v>24</v>
      </c>
      <c r="G14846">
        <v>124234</v>
      </c>
      <c r="H14846" t="s">
        <v>13</v>
      </c>
      <c r="I14846">
        <v>124234</v>
      </c>
      <c r="J14846" t="s">
        <v>14</v>
      </c>
      <c r="K14846">
        <v>0</v>
      </c>
      <c r="L14846" t="s">
        <v>14</v>
      </c>
      <c r="M14846" t="s">
        <v>15</v>
      </c>
    </row>
    <row r="14847" spans="1:13" x14ac:dyDescent="0.25">
      <c r="A14847">
        <v>2022</v>
      </c>
      <c r="B14847" t="str" cm="1">
        <f t="array" ref="B14847">_xlfn.IFS(C14847="SE","Senior", C14847 = "EX", "Excecutive",C14847 ="MI", "Middle", C14847 = "EN", "Entry")</f>
        <v>Entry</v>
      </c>
      <c r="C14847" t="s">
        <v>20</v>
      </c>
      <c r="D14847" t="str" cm="1">
        <f t="array" ref="D14847">_xlfn.IFS(E14847 = "FT","Full Time", E14847 = "PT", "Part Time", E14847 = "FL", "Freelance", E14847 = "CT", "Contract")</f>
        <v>Full Time</v>
      </c>
      <c r="E14847" t="s">
        <v>11</v>
      </c>
      <c r="F14847" t="s">
        <v>24</v>
      </c>
      <c r="G14847">
        <v>74540</v>
      </c>
      <c r="H14847" t="s">
        <v>13</v>
      </c>
      <c r="I14847">
        <v>74540</v>
      </c>
      <c r="J14847" t="s">
        <v>14</v>
      </c>
      <c r="K14847">
        <v>0</v>
      </c>
      <c r="L14847" t="s">
        <v>14</v>
      </c>
      <c r="M14847" t="s">
        <v>15</v>
      </c>
    </row>
    <row r="14848" spans="1:13" x14ac:dyDescent="0.25">
      <c r="A14848">
        <v>2022</v>
      </c>
      <c r="B14848" t="str" cm="1">
        <f t="array" ref="B14848">_xlfn.IFS(C14848="SE","Senior", C14848 = "EX", "Excecutive",C14848 ="MI", "Middle", C14848 = "EN", "Entry")</f>
        <v>Middle</v>
      </c>
      <c r="C14848" t="s">
        <v>18</v>
      </c>
      <c r="D14848" t="str" cm="1">
        <f t="array" ref="D14848">_xlfn.IFS(E14848 = "FT","Full Time", E14848 = "PT", "Part Time", E14848 = "FL", "Freelance", E14848 = "CT", "Contract")</f>
        <v>Full Time</v>
      </c>
      <c r="E14848" t="s">
        <v>11</v>
      </c>
      <c r="F14848" t="s">
        <v>21</v>
      </c>
      <c r="G14848">
        <v>100000</v>
      </c>
      <c r="H14848" t="s">
        <v>13</v>
      </c>
      <c r="I14848">
        <v>100000</v>
      </c>
      <c r="J14848" t="s">
        <v>14</v>
      </c>
      <c r="K14848">
        <v>100</v>
      </c>
      <c r="L14848" t="s">
        <v>14</v>
      </c>
      <c r="M14848" t="s">
        <v>15</v>
      </c>
    </row>
    <row r="14849" spans="1:13" x14ac:dyDescent="0.25">
      <c r="A14849">
        <v>2022</v>
      </c>
      <c r="B14849" t="str" cm="1">
        <f t="array" ref="B14849">_xlfn.IFS(C14849="SE","Senior", C14849 = "EX", "Excecutive",C14849 ="MI", "Middle", C14849 = "EN", "Entry")</f>
        <v>Middle</v>
      </c>
      <c r="C14849" t="s">
        <v>18</v>
      </c>
      <c r="D14849" t="str" cm="1">
        <f t="array" ref="D14849">_xlfn.IFS(E14849 = "FT","Full Time", E14849 = "PT", "Part Time", E14849 = "FL", "Freelance", E14849 = "CT", "Contract")</f>
        <v>Full Time</v>
      </c>
      <c r="E14849" t="s">
        <v>11</v>
      </c>
      <c r="F14849" t="s">
        <v>21</v>
      </c>
      <c r="G14849">
        <v>65000</v>
      </c>
      <c r="H14849" t="s">
        <v>13</v>
      </c>
      <c r="I14849">
        <v>65000</v>
      </c>
      <c r="J14849" t="s">
        <v>14</v>
      </c>
      <c r="K14849">
        <v>100</v>
      </c>
      <c r="L14849" t="s">
        <v>14</v>
      </c>
      <c r="M14849" t="s">
        <v>15</v>
      </c>
    </row>
    <row r="14850" spans="1:13" x14ac:dyDescent="0.25">
      <c r="A14850">
        <v>2021</v>
      </c>
      <c r="B14850" t="str" cm="1">
        <f t="array" ref="B14850">_xlfn.IFS(C14850="SE","Senior", C14850 = "EX", "Excecutive",C14850 ="MI", "Middle", C14850 = "EN", "Entry")</f>
        <v>Middle</v>
      </c>
      <c r="C14850" t="s">
        <v>18</v>
      </c>
      <c r="D14850" t="str" cm="1">
        <f t="array" ref="D14850">_xlfn.IFS(E14850 = "FT","Full Time", E14850 = "PT", "Part Time", E14850 = "FL", "Freelance", E14850 = "CT", "Contract")</f>
        <v>Full Time</v>
      </c>
      <c r="E14850" t="s">
        <v>11</v>
      </c>
      <c r="F14850" t="s">
        <v>21</v>
      </c>
      <c r="G14850">
        <v>1250000</v>
      </c>
      <c r="H14850" t="s">
        <v>87</v>
      </c>
      <c r="I14850">
        <v>16904</v>
      </c>
      <c r="J14850" t="s">
        <v>88</v>
      </c>
      <c r="K14850">
        <v>50</v>
      </c>
      <c r="L14850" t="s">
        <v>88</v>
      </c>
      <c r="M14850" t="s">
        <v>26</v>
      </c>
    </row>
    <row r="14851" spans="1:13" x14ac:dyDescent="0.25">
      <c r="A14851">
        <v>2022</v>
      </c>
      <c r="B14851" t="str" cm="1">
        <f t="array" ref="B14851">_xlfn.IFS(C14851="SE","Senior", C14851 = "EX", "Excecutive",C14851 ="MI", "Middle", C14851 = "EN", "Entry")</f>
        <v>Entry</v>
      </c>
      <c r="C14851" t="s">
        <v>20</v>
      </c>
      <c r="D14851" t="str" cm="1">
        <f t="array" ref="D14851">_xlfn.IFS(E14851 = "FT","Full Time", E14851 = "PT", "Part Time", E14851 = "FL", "Freelance", E14851 = "CT", "Contract")</f>
        <v>Full Time</v>
      </c>
      <c r="E14851" t="s">
        <v>11</v>
      </c>
      <c r="F14851" t="s">
        <v>72</v>
      </c>
      <c r="G14851">
        <v>200000</v>
      </c>
      <c r="H14851" t="s">
        <v>13</v>
      </c>
      <c r="I14851">
        <v>200000</v>
      </c>
      <c r="J14851" t="s">
        <v>39</v>
      </c>
      <c r="K14851">
        <v>50</v>
      </c>
      <c r="L14851" t="s">
        <v>39</v>
      </c>
      <c r="M14851" t="s">
        <v>26</v>
      </c>
    </row>
    <row r="14852" spans="1:13" x14ac:dyDescent="0.25">
      <c r="A14852">
        <v>2022</v>
      </c>
      <c r="B14852" t="str" cm="1">
        <f t="array" ref="B14852">_xlfn.IFS(C14852="SE","Senior", C14852 = "EX", "Excecutive",C14852 ="MI", "Middle", C14852 = "EN", "Entry")</f>
        <v>Senior</v>
      </c>
      <c r="C14852" t="s">
        <v>10</v>
      </c>
      <c r="D14852" t="str" cm="1">
        <f t="array" ref="D14852">_xlfn.IFS(E14852 = "FT","Full Time", E14852 = "PT", "Part Time", E14852 = "FL", "Freelance", E14852 = "CT", "Contract")</f>
        <v>Full Time</v>
      </c>
      <c r="E14852" t="s">
        <v>11</v>
      </c>
      <c r="F14852" t="s">
        <v>16</v>
      </c>
      <c r="G14852">
        <v>220000</v>
      </c>
      <c r="H14852" t="s">
        <v>13</v>
      </c>
      <c r="I14852">
        <v>220000</v>
      </c>
      <c r="J14852" t="s">
        <v>14</v>
      </c>
      <c r="K14852">
        <v>100</v>
      </c>
      <c r="L14852" t="s">
        <v>14</v>
      </c>
      <c r="M14852" t="s">
        <v>15</v>
      </c>
    </row>
    <row r="14853" spans="1:13" x14ac:dyDescent="0.25">
      <c r="A14853">
        <v>2022</v>
      </c>
      <c r="B14853" t="str" cm="1">
        <f t="array" ref="B14853">_xlfn.IFS(C14853="SE","Senior", C14853 = "EX", "Excecutive",C14853 ="MI", "Middle", C14853 = "EN", "Entry")</f>
        <v>Senior</v>
      </c>
      <c r="C14853" t="s">
        <v>10</v>
      </c>
      <c r="D14853" t="str" cm="1">
        <f t="array" ref="D14853">_xlfn.IFS(E14853 = "FT","Full Time", E14853 = "PT", "Part Time", E14853 = "FL", "Freelance", E14853 = "CT", "Contract")</f>
        <v>Full Time</v>
      </c>
      <c r="E14853" t="s">
        <v>11</v>
      </c>
      <c r="F14853" t="s">
        <v>16</v>
      </c>
      <c r="G14853">
        <v>146000</v>
      </c>
      <c r="H14853" t="s">
        <v>13</v>
      </c>
      <c r="I14853">
        <v>146000</v>
      </c>
      <c r="J14853" t="s">
        <v>14</v>
      </c>
      <c r="K14853">
        <v>100</v>
      </c>
      <c r="L14853" t="s">
        <v>14</v>
      </c>
      <c r="M14853" t="s">
        <v>15</v>
      </c>
    </row>
    <row r="14854" spans="1:13" x14ac:dyDescent="0.25">
      <c r="A14854">
        <v>2022</v>
      </c>
      <c r="B14854" t="str" cm="1">
        <f t="array" ref="B14854">_xlfn.IFS(C14854="SE","Senior", C14854 = "EX", "Excecutive",C14854 ="MI", "Middle", C14854 = "EN", "Entry")</f>
        <v>Senior</v>
      </c>
      <c r="C14854" t="s">
        <v>10</v>
      </c>
      <c r="D14854" t="str" cm="1">
        <f t="array" ref="D14854">_xlfn.IFS(E14854 = "FT","Full Time", E14854 = "PT", "Part Time", E14854 = "FL", "Freelance", E14854 = "CT", "Contract")</f>
        <v>Full Time</v>
      </c>
      <c r="E14854" t="s">
        <v>11</v>
      </c>
      <c r="F14854" t="s">
        <v>16</v>
      </c>
      <c r="G14854">
        <v>65000</v>
      </c>
      <c r="H14854" t="s">
        <v>43</v>
      </c>
      <c r="I14854">
        <v>68293</v>
      </c>
      <c r="J14854" t="s">
        <v>70</v>
      </c>
      <c r="K14854">
        <v>0</v>
      </c>
      <c r="L14854" t="s">
        <v>70</v>
      </c>
      <c r="M14854" t="s">
        <v>15</v>
      </c>
    </row>
    <row r="14855" spans="1:13" x14ac:dyDescent="0.25">
      <c r="A14855">
        <v>2022</v>
      </c>
      <c r="B14855" t="str" cm="1">
        <f t="array" ref="B14855">_xlfn.IFS(C14855="SE","Senior", C14855 = "EX", "Excecutive",C14855 ="MI", "Middle", C14855 = "EN", "Entry")</f>
        <v>Senior</v>
      </c>
      <c r="C14855" t="s">
        <v>10</v>
      </c>
      <c r="D14855" t="str" cm="1">
        <f t="array" ref="D14855">_xlfn.IFS(E14855 = "FT","Full Time", E14855 = "PT", "Part Time", E14855 = "FL", "Freelance", E14855 = "CT", "Contract")</f>
        <v>Full Time</v>
      </c>
      <c r="E14855" t="s">
        <v>11</v>
      </c>
      <c r="F14855" t="s">
        <v>16</v>
      </c>
      <c r="G14855">
        <v>35000</v>
      </c>
      <c r="H14855" t="s">
        <v>43</v>
      </c>
      <c r="I14855">
        <v>36773</v>
      </c>
      <c r="J14855" t="s">
        <v>70</v>
      </c>
      <c r="K14855">
        <v>0</v>
      </c>
      <c r="L14855" t="s">
        <v>70</v>
      </c>
      <c r="M14855" t="s">
        <v>15</v>
      </c>
    </row>
    <row r="14856" spans="1:13" x14ac:dyDescent="0.25">
      <c r="A14856">
        <v>2022</v>
      </c>
      <c r="B14856" t="str" cm="1">
        <f t="array" ref="B14856">_xlfn.IFS(C14856="SE","Senior", C14856 = "EX", "Excecutive",C14856 ="MI", "Middle", C14856 = "EN", "Entry")</f>
        <v>Senior</v>
      </c>
      <c r="C14856" t="s">
        <v>10</v>
      </c>
      <c r="D14856" t="str" cm="1">
        <f t="array" ref="D14856">_xlfn.IFS(E14856 = "FT","Full Time", E14856 = "PT", "Part Time", E14856 = "FL", "Freelance", E14856 = "CT", "Contract")</f>
        <v>Full Time</v>
      </c>
      <c r="E14856" t="s">
        <v>11</v>
      </c>
      <c r="F14856" t="s">
        <v>49</v>
      </c>
      <c r="G14856">
        <v>110000</v>
      </c>
      <c r="H14856" t="s">
        <v>13</v>
      </c>
      <c r="I14856">
        <v>110000</v>
      </c>
      <c r="J14856" t="s">
        <v>14</v>
      </c>
      <c r="K14856">
        <v>0</v>
      </c>
      <c r="L14856" t="s">
        <v>14</v>
      </c>
      <c r="M14856" t="s">
        <v>15</v>
      </c>
    </row>
    <row r="14857" spans="1:13" x14ac:dyDescent="0.25">
      <c r="A14857">
        <v>2022</v>
      </c>
      <c r="B14857" t="str" cm="1">
        <f t="array" ref="B14857">_xlfn.IFS(C14857="SE","Senior", C14857 = "EX", "Excecutive",C14857 ="MI", "Middle", C14857 = "EN", "Entry")</f>
        <v>Senior</v>
      </c>
      <c r="C14857" t="s">
        <v>10</v>
      </c>
      <c r="D14857" t="str" cm="1">
        <f t="array" ref="D14857">_xlfn.IFS(E14857 = "FT","Full Time", E14857 = "PT", "Part Time", E14857 = "FL", "Freelance", E14857 = "CT", "Contract")</f>
        <v>Full Time</v>
      </c>
      <c r="E14857" t="s">
        <v>11</v>
      </c>
      <c r="F14857" t="s">
        <v>49</v>
      </c>
      <c r="G14857">
        <v>70000</v>
      </c>
      <c r="H14857" t="s">
        <v>13</v>
      </c>
      <c r="I14857">
        <v>70000</v>
      </c>
      <c r="J14857" t="s">
        <v>14</v>
      </c>
      <c r="K14857">
        <v>0</v>
      </c>
      <c r="L14857" t="s">
        <v>14</v>
      </c>
      <c r="M14857" t="s">
        <v>15</v>
      </c>
    </row>
    <row r="14858" spans="1:13" x14ac:dyDescent="0.25">
      <c r="A14858">
        <v>2022</v>
      </c>
      <c r="B14858" t="str" cm="1">
        <f t="array" ref="B14858">_xlfn.IFS(C14858="SE","Senior", C14858 = "EX", "Excecutive",C14858 ="MI", "Middle", C14858 = "EN", "Entry")</f>
        <v>Entry</v>
      </c>
      <c r="C14858" t="s">
        <v>20</v>
      </c>
      <c r="D14858" t="str" cm="1">
        <f t="array" ref="D14858">_xlfn.IFS(E14858 = "FT","Full Time", E14858 = "PT", "Part Time", E14858 = "FL", "Freelance", E14858 = "CT", "Contract")</f>
        <v>Full Time</v>
      </c>
      <c r="E14858" t="s">
        <v>11</v>
      </c>
      <c r="F14858" t="s">
        <v>21</v>
      </c>
      <c r="G14858">
        <v>50000</v>
      </c>
      <c r="H14858" t="s">
        <v>13</v>
      </c>
      <c r="I14858">
        <v>50000</v>
      </c>
      <c r="J14858" t="s">
        <v>14</v>
      </c>
      <c r="K14858">
        <v>50</v>
      </c>
      <c r="L14858" t="s">
        <v>14</v>
      </c>
      <c r="M14858" t="s">
        <v>26</v>
      </c>
    </row>
    <row r="14859" spans="1:13" x14ac:dyDescent="0.25">
      <c r="A14859">
        <v>2022</v>
      </c>
      <c r="B14859" t="str" cm="1">
        <f t="array" ref="B14859">_xlfn.IFS(C14859="SE","Senior", C14859 = "EX", "Excecutive",C14859 ="MI", "Middle", C14859 = "EN", "Entry")</f>
        <v>Senior</v>
      </c>
      <c r="C14859" t="s">
        <v>10</v>
      </c>
      <c r="D14859" t="str" cm="1">
        <f t="array" ref="D14859">_xlfn.IFS(E14859 = "FT","Full Time", E14859 = "PT", "Part Time", E14859 = "FL", "Freelance", E14859 = "CT", "Contract")</f>
        <v>Full Time</v>
      </c>
      <c r="E14859" t="s">
        <v>11</v>
      </c>
      <c r="F14859" t="s">
        <v>16</v>
      </c>
      <c r="G14859">
        <v>120000</v>
      </c>
      <c r="H14859" t="s">
        <v>13</v>
      </c>
      <c r="I14859">
        <v>120000</v>
      </c>
      <c r="J14859" t="s">
        <v>14</v>
      </c>
      <c r="K14859">
        <v>0</v>
      </c>
      <c r="L14859" t="s">
        <v>14</v>
      </c>
      <c r="M14859" t="s">
        <v>15</v>
      </c>
    </row>
    <row r="14860" spans="1:13" x14ac:dyDescent="0.25">
      <c r="A14860">
        <v>2022</v>
      </c>
      <c r="B14860" t="str" cm="1">
        <f t="array" ref="B14860">_xlfn.IFS(C14860="SE","Senior", C14860 = "EX", "Excecutive",C14860 ="MI", "Middle", C14860 = "EN", "Entry")</f>
        <v>Senior</v>
      </c>
      <c r="C14860" t="s">
        <v>10</v>
      </c>
      <c r="D14860" t="str" cm="1">
        <f t="array" ref="D14860">_xlfn.IFS(E14860 = "FT","Full Time", E14860 = "PT", "Part Time", E14860 = "FL", "Freelance", E14860 = "CT", "Contract")</f>
        <v>Full Time</v>
      </c>
      <c r="E14860" t="s">
        <v>11</v>
      </c>
      <c r="F14860" t="s">
        <v>16</v>
      </c>
      <c r="G14860">
        <v>95000</v>
      </c>
      <c r="H14860" t="s">
        <v>13</v>
      </c>
      <c r="I14860">
        <v>95000</v>
      </c>
      <c r="J14860" t="s">
        <v>14</v>
      </c>
      <c r="K14860">
        <v>0</v>
      </c>
      <c r="L14860" t="s">
        <v>14</v>
      </c>
      <c r="M14860" t="s">
        <v>15</v>
      </c>
    </row>
    <row r="14861" spans="1:13" x14ac:dyDescent="0.25">
      <c r="A14861">
        <v>2022</v>
      </c>
      <c r="B14861" t="str" cm="1">
        <f t="array" ref="B14861">_xlfn.IFS(C14861="SE","Senior", C14861 = "EX", "Excecutive",C14861 ="MI", "Middle", C14861 = "EN", "Entry")</f>
        <v>Middle</v>
      </c>
      <c r="C14861" t="s">
        <v>18</v>
      </c>
      <c r="D14861" t="str" cm="1">
        <f t="array" ref="D14861">_xlfn.IFS(E14861 = "FT","Full Time", E14861 = "PT", "Part Time", E14861 = "FL", "Freelance", E14861 = "CT", "Contract")</f>
        <v>Full Time</v>
      </c>
      <c r="E14861" t="s">
        <v>11</v>
      </c>
      <c r="F14861" t="s">
        <v>21</v>
      </c>
      <c r="G14861">
        <v>150000</v>
      </c>
      <c r="H14861" t="s">
        <v>13</v>
      </c>
      <c r="I14861">
        <v>150000</v>
      </c>
      <c r="J14861" t="s">
        <v>14</v>
      </c>
      <c r="K14861">
        <v>0</v>
      </c>
      <c r="L14861" t="s">
        <v>14</v>
      </c>
      <c r="M14861" t="s">
        <v>15</v>
      </c>
    </row>
    <row r="14862" spans="1:13" x14ac:dyDescent="0.25">
      <c r="A14862">
        <v>2022</v>
      </c>
      <c r="B14862" t="str" cm="1">
        <f t="array" ref="B14862">_xlfn.IFS(C14862="SE","Senior", C14862 = "EX", "Excecutive",C14862 ="MI", "Middle", C14862 = "EN", "Entry")</f>
        <v>Middle</v>
      </c>
      <c r="C14862" t="s">
        <v>18</v>
      </c>
      <c r="D14862" t="str" cm="1">
        <f t="array" ref="D14862">_xlfn.IFS(E14862 = "FT","Full Time", E14862 = "PT", "Part Time", E14862 = "FL", "Freelance", E14862 = "CT", "Contract")</f>
        <v>Full Time</v>
      </c>
      <c r="E14862" t="s">
        <v>11</v>
      </c>
      <c r="F14862" t="s">
        <v>21</v>
      </c>
      <c r="G14862">
        <v>100000</v>
      </c>
      <c r="H14862" t="s">
        <v>13</v>
      </c>
      <c r="I14862">
        <v>100000</v>
      </c>
      <c r="J14862" t="s">
        <v>14</v>
      </c>
      <c r="K14862">
        <v>0</v>
      </c>
      <c r="L14862" t="s">
        <v>14</v>
      </c>
      <c r="M14862" t="s">
        <v>15</v>
      </c>
    </row>
    <row r="14863" spans="1:13" x14ac:dyDescent="0.25">
      <c r="A14863">
        <v>2022</v>
      </c>
      <c r="B14863" t="str" cm="1">
        <f t="array" ref="B14863">_xlfn.IFS(C14863="SE","Senior", C14863 = "EX", "Excecutive",C14863 ="MI", "Middle", C14863 = "EN", "Entry")</f>
        <v>Senior</v>
      </c>
      <c r="C14863" t="s">
        <v>10</v>
      </c>
      <c r="D14863" t="str" cm="1">
        <f t="array" ref="D14863">_xlfn.IFS(E14863 = "FT","Full Time", E14863 = "PT", "Part Time", E14863 = "FL", "Freelance", E14863 = "CT", "Contract")</f>
        <v>Full Time</v>
      </c>
      <c r="E14863" t="s">
        <v>11</v>
      </c>
      <c r="F14863" t="s">
        <v>24</v>
      </c>
      <c r="G14863">
        <v>45000</v>
      </c>
      <c r="H14863" t="s">
        <v>43</v>
      </c>
      <c r="I14863">
        <v>47280</v>
      </c>
      <c r="J14863" t="s">
        <v>70</v>
      </c>
      <c r="K14863">
        <v>0</v>
      </c>
      <c r="L14863" t="s">
        <v>70</v>
      </c>
      <c r="M14863" t="s">
        <v>15</v>
      </c>
    </row>
    <row r="14864" spans="1:13" x14ac:dyDescent="0.25">
      <c r="A14864">
        <v>2022</v>
      </c>
      <c r="B14864" t="str" cm="1">
        <f t="array" ref="B14864">_xlfn.IFS(C14864="SE","Senior", C14864 = "EX", "Excecutive",C14864 ="MI", "Middle", C14864 = "EN", "Entry")</f>
        <v>Senior</v>
      </c>
      <c r="C14864" t="s">
        <v>10</v>
      </c>
      <c r="D14864" t="str" cm="1">
        <f t="array" ref="D14864">_xlfn.IFS(E14864 = "FT","Full Time", E14864 = "PT", "Part Time", E14864 = "FL", "Freelance", E14864 = "CT", "Contract")</f>
        <v>Full Time</v>
      </c>
      <c r="E14864" t="s">
        <v>11</v>
      </c>
      <c r="F14864" t="s">
        <v>24</v>
      </c>
      <c r="G14864">
        <v>36000</v>
      </c>
      <c r="H14864" t="s">
        <v>43</v>
      </c>
      <c r="I14864">
        <v>37824</v>
      </c>
      <c r="J14864" t="s">
        <v>70</v>
      </c>
      <c r="K14864">
        <v>0</v>
      </c>
      <c r="L14864" t="s">
        <v>70</v>
      </c>
      <c r="M14864" t="s">
        <v>15</v>
      </c>
    </row>
    <row r="14865" spans="1:13" x14ac:dyDescent="0.25">
      <c r="A14865">
        <v>2022</v>
      </c>
      <c r="B14865" t="str" cm="1">
        <f t="array" ref="B14865">_xlfn.IFS(C14865="SE","Senior", C14865 = "EX", "Excecutive",C14865 ="MI", "Middle", C14865 = "EN", "Entry")</f>
        <v>Senior</v>
      </c>
      <c r="C14865" t="s">
        <v>10</v>
      </c>
      <c r="D14865" t="str" cm="1">
        <f t="array" ref="D14865">_xlfn.IFS(E14865 = "FT","Full Time", E14865 = "PT", "Part Time", E14865 = "FL", "Freelance", E14865 = "CT", "Contract")</f>
        <v>Full Time</v>
      </c>
      <c r="E14865" t="s">
        <v>11</v>
      </c>
      <c r="F14865" t="s">
        <v>28</v>
      </c>
      <c r="G14865">
        <v>190000</v>
      </c>
      <c r="H14865" t="s">
        <v>13</v>
      </c>
      <c r="I14865">
        <v>190000</v>
      </c>
      <c r="J14865" t="s">
        <v>14</v>
      </c>
      <c r="K14865">
        <v>100</v>
      </c>
      <c r="L14865" t="s">
        <v>14</v>
      </c>
      <c r="M14865" t="s">
        <v>15</v>
      </c>
    </row>
    <row r="14866" spans="1:13" x14ac:dyDescent="0.25">
      <c r="A14866">
        <v>2022</v>
      </c>
      <c r="B14866" t="str" cm="1">
        <f t="array" ref="B14866">_xlfn.IFS(C14866="SE","Senior", C14866 = "EX", "Excecutive",C14866 ="MI", "Middle", C14866 = "EN", "Entry")</f>
        <v>Senior</v>
      </c>
      <c r="C14866" t="s">
        <v>10</v>
      </c>
      <c r="D14866" t="str" cm="1">
        <f t="array" ref="D14866">_xlfn.IFS(E14866 = "FT","Full Time", E14866 = "PT", "Part Time", E14866 = "FL", "Freelance", E14866 = "CT", "Contract")</f>
        <v>Full Time</v>
      </c>
      <c r="E14866" t="s">
        <v>11</v>
      </c>
      <c r="F14866" t="s">
        <v>28</v>
      </c>
      <c r="G14866">
        <v>135000</v>
      </c>
      <c r="H14866" t="s">
        <v>13</v>
      </c>
      <c r="I14866">
        <v>135000</v>
      </c>
      <c r="J14866" t="s">
        <v>14</v>
      </c>
      <c r="K14866">
        <v>100</v>
      </c>
      <c r="L14866" t="s">
        <v>14</v>
      </c>
      <c r="M14866" t="s">
        <v>15</v>
      </c>
    </row>
    <row r="14867" spans="1:13" x14ac:dyDescent="0.25">
      <c r="A14867">
        <v>2022</v>
      </c>
      <c r="B14867" t="str" cm="1">
        <f t="array" ref="B14867">_xlfn.IFS(C14867="SE","Senior", C14867 = "EX", "Excecutive",C14867 ="MI", "Middle", C14867 = "EN", "Entry")</f>
        <v>Senior</v>
      </c>
      <c r="C14867" t="s">
        <v>10</v>
      </c>
      <c r="D14867" t="str" cm="1">
        <f t="array" ref="D14867">_xlfn.IFS(E14867 = "FT","Full Time", E14867 = "PT", "Part Time", E14867 = "FL", "Freelance", E14867 = "CT", "Contract")</f>
        <v>Full Time</v>
      </c>
      <c r="E14867" t="s">
        <v>11</v>
      </c>
      <c r="F14867" t="s">
        <v>24</v>
      </c>
      <c r="G14867">
        <v>128000</v>
      </c>
      <c r="H14867" t="s">
        <v>13</v>
      </c>
      <c r="I14867">
        <v>128000</v>
      </c>
      <c r="J14867" t="s">
        <v>14</v>
      </c>
      <c r="K14867">
        <v>0</v>
      </c>
      <c r="L14867" t="s">
        <v>14</v>
      </c>
      <c r="M14867" t="s">
        <v>15</v>
      </c>
    </row>
    <row r="14868" spans="1:13" x14ac:dyDescent="0.25">
      <c r="A14868">
        <v>2022</v>
      </c>
      <c r="B14868" t="str" cm="1">
        <f t="array" ref="B14868">_xlfn.IFS(C14868="SE","Senior", C14868 = "EX", "Excecutive",C14868 ="MI", "Middle", C14868 = "EN", "Entry")</f>
        <v>Senior</v>
      </c>
      <c r="C14868" t="s">
        <v>10</v>
      </c>
      <c r="D14868" t="str" cm="1">
        <f t="array" ref="D14868">_xlfn.IFS(E14868 = "FT","Full Time", E14868 = "PT", "Part Time", E14868 = "FL", "Freelance", E14868 = "CT", "Contract")</f>
        <v>Full Time</v>
      </c>
      <c r="E14868" t="s">
        <v>11</v>
      </c>
      <c r="F14868" t="s">
        <v>24</v>
      </c>
      <c r="G14868">
        <v>81500</v>
      </c>
      <c r="H14868" t="s">
        <v>13</v>
      </c>
      <c r="I14868">
        <v>81500</v>
      </c>
      <c r="J14868" t="s">
        <v>14</v>
      </c>
      <c r="K14868">
        <v>0</v>
      </c>
      <c r="L14868" t="s">
        <v>14</v>
      </c>
      <c r="M14868" t="s">
        <v>15</v>
      </c>
    </row>
    <row r="14869" spans="1:13" x14ac:dyDescent="0.25">
      <c r="A14869">
        <v>2022</v>
      </c>
      <c r="B14869" t="str" cm="1">
        <f t="array" ref="B14869">_xlfn.IFS(C14869="SE","Senior", C14869 = "EX", "Excecutive",C14869 ="MI", "Middle", C14869 = "EN", "Entry")</f>
        <v>Senior</v>
      </c>
      <c r="C14869" t="s">
        <v>10</v>
      </c>
      <c r="D14869" t="str" cm="1">
        <f t="array" ref="D14869">_xlfn.IFS(E14869 = "FT","Full Time", E14869 = "PT", "Part Time", E14869 = "FL", "Freelance", E14869 = "CT", "Contract")</f>
        <v>Full Time</v>
      </c>
      <c r="E14869" t="s">
        <v>11</v>
      </c>
      <c r="F14869" t="s">
        <v>24</v>
      </c>
      <c r="G14869">
        <v>173000</v>
      </c>
      <c r="H14869" t="s">
        <v>13</v>
      </c>
      <c r="I14869">
        <v>173000</v>
      </c>
      <c r="J14869" t="s">
        <v>14</v>
      </c>
      <c r="K14869">
        <v>100</v>
      </c>
      <c r="L14869" t="s">
        <v>14</v>
      </c>
      <c r="M14869" t="s">
        <v>15</v>
      </c>
    </row>
    <row r="14870" spans="1:13" x14ac:dyDescent="0.25">
      <c r="A14870">
        <v>2022</v>
      </c>
      <c r="B14870" t="str" cm="1">
        <f t="array" ref="B14870">_xlfn.IFS(C14870="SE","Senior", C14870 = "EX", "Excecutive",C14870 ="MI", "Middle", C14870 = "EN", "Entry")</f>
        <v>Senior</v>
      </c>
      <c r="C14870" t="s">
        <v>10</v>
      </c>
      <c r="D14870" t="str" cm="1">
        <f t="array" ref="D14870">_xlfn.IFS(E14870 = "FT","Full Time", E14870 = "PT", "Part Time", E14870 = "FL", "Freelance", E14870 = "CT", "Contract")</f>
        <v>Full Time</v>
      </c>
      <c r="E14870" t="s">
        <v>11</v>
      </c>
      <c r="F14870" t="s">
        <v>24</v>
      </c>
      <c r="G14870">
        <v>110000</v>
      </c>
      <c r="H14870" t="s">
        <v>13</v>
      </c>
      <c r="I14870">
        <v>110000</v>
      </c>
      <c r="J14870" t="s">
        <v>14</v>
      </c>
      <c r="K14870">
        <v>100</v>
      </c>
      <c r="L14870" t="s">
        <v>14</v>
      </c>
      <c r="M14870" t="s">
        <v>15</v>
      </c>
    </row>
    <row r="14871" spans="1:13" x14ac:dyDescent="0.25">
      <c r="A14871">
        <v>2022</v>
      </c>
      <c r="B14871" t="str" cm="1">
        <f t="array" ref="B14871">_xlfn.IFS(C14871="SE","Senior", C14871 = "EX", "Excecutive",C14871 ="MI", "Middle", C14871 = "EN", "Entry")</f>
        <v>Senior</v>
      </c>
      <c r="C14871" t="s">
        <v>10</v>
      </c>
      <c r="D14871" t="str" cm="1">
        <f t="array" ref="D14871">_xlfn.IFS(E14871 = "FT","Full Time", E14871 = "PT", "Part Time", E14871 = "FL", "Freelance", E14871 = "CT", "Contract")</f>
        <v>Full Time</v>
      </c>
      <c r="E14871" t="s">
        <v>11</v>
      </c>
      <c r="F14871" t="s">
        <v>17</v>
      </c>
      <c r="G14871">
        <v>192000</v>
      </c>
      <c r="H14871" t="s">
        <v>13</v>
      </c>
      <c r="I14871">
        <v>192000</v>
      </c>
      <c r="J14871" t="s">
        <v>14</v>
      </c>
      <c r="K14871">
        <v>0</v>
      </c>
      <c r="L14871" t="s">
        <v>14</v>
      </c>
      <c r="M14871" t="s">
        <v>15</v>
      </c>
    </row>
    <row r="14872" spans="1:13" x14ac:dyDescent="0.25">
      <c r="A14872">
        <v>2022</v>
      </c>
      <c r="B14872" t="str" cm="1">
        <f t="array" ref="B14872">_xlfn.IFS(C14872="SE","Senior", C14872 = "EX", "Excecutive",C14872 ="MI", "Middle", C14872 = "EN", "Entry")</f>
        <v>Senior</v>
      </c>
      <c r="C14872" t="s">
        <v>10</v>
      </c>
      <c r="D14872" t="str" cm="1">
        <f t="array" ref="D14872">_xlfn.IFS(E14872 = "FT","Full Time", E14872 = "PT", "Part Time", E14872 = "FL", "Freelance", E14872 = "CT", "Contract")</f>
        <v>Full Time</v>
      </c>
      <c r="E14872" t="s">
        <v>11</v>
      </c>
      <c r="F14872" t="s">
        <v>17</v>
      </c>
      <c r="G14872">
        <v>120000</v>
      </c>
      <c r="H14872" t="s">
        <v>13</v>
      </c>
      <c r="I14872">
        <v>120000</v>
      </c>
      <c r="J14872" t="s">
        <v>14</v>
      </c>
      <c r="K14872">
        <v>0</v>
      </c>
      <c r="L14872" t="s">
        <v>14</v>
      </c>
      <c r="M14872" t="s">
        <v>15</v>
      </c>
    </row>
    <row r="14873" spans="1:13" x14ac:dyDescent="0.25">
      <c r="A14873">
        <v>2022</v>
      </c>
      <c r="B14873" t="str" cm="1">
        <f t="array" ref="B14873">_xlfn.IFS(C14873="SE","Senior", C14873 = "EX", "Excecutive",C14873 ="MI", "Middle", C14873 = "EN", "Entry")</f>
        <v>Senior</v>
      </c>
      <c r="C14873" t="s">
        <v>10</v>
      </c>
      <c r="D14873" t="str" cm="1">
        <f t="array" ref="D14873">_xlfn.IFS(E14873 = "FT","Full Time", E14873 = "PT", "Part Time", E14873 = "FL", "Freelance", E14873 = "CT", "Contract")</f>
        <v>Full Time</v>
      </c>
      <c r="E14873" t="s">
        <v>11</v>
      </c>
      <c r="F14873" t="s">
        <v>21</v>
      </c>
      <c r="G14873">
        <v>115934</v>
      </c>
      <c r="H14873" t="s">
        <v>13</v>
      </c>
      <c r="I14873">
        <v>115934</v>
      </c>
      <c r="J14873" t="s">
        <v>14</v>
      </c>
      <c r="K14873">
        <v>100</v>
      </c>
      <c r="L14873" t="s">
        <v>14</v>
      </c>
      <c r="M14873" t="s">
        <v>15</v>
      </c>
    </row>
    <row r="14874" spans="1:13" x14ac:dyDescent="0.25">
      <c r="A14874">
        <v>2022</v>
      </c>
      <c r="B14874" t="str" cm="1">
        <f t="array" ref="B14874">_xlfn.IFS(C14874="SE","Senior", C14874 = "EX", "Excecutive",C14874 ="MI", "Middle", C14874 = "EN", "Entry")</f>
        <v>Senior</v>
      </c>
      <c r="C14874" t="s">
        <v>10</v>
      </c>
      <c r="D14874" t="str" cm="1">
        <f t="array" ref="D14874">_xlfn.IFS(E14874 = "FT","Full Time", E14874 = "PT", "Part Time", E14874 = "FL", "Freelance", E14874 = "CT", "Contract")</f>
        <v>Full Time</v>
      </c>
      <c r="E14874" t="s">
        <v>11</v>
      </c>
      <c r="F14874" t="s">
        <v>21</v>
      </c>
      <c r="G14874">
        <v>81666</v>
      </c>
      <c r="H14874" t="s">
        <v>13</v>
      </c>
      <c r="I14874">
        <v>81666</v>
      </c>
      <c r="J14874" t="s">
        <v>14</v>
      </c>
      <c r="K14874">
        <v>100</v>
      </c>
      <c r="L14874" t="s">
        <v>14</v>
      </c>
      <c r="M14874" t="s">
        <v>15</v>
      </c>
    </row>
    <row r="14875" spans="1:13" x14ac:dyDescent="0.25">
      <c r="A14875">
        <v>2022</v>
      </c>
      <c r="B14875" t="str" cm="1">
        <f t="array" ref="B14875">_xlfn.IFS(C14875="SE","Senior", C14875 = "EX", "Excecutive",C14875 ="MI", "Middle", C14875 = "EN", "Entry")</f>
        <v>Senior</v>
      </c>
      <c r="C14875" t="s">
        <v>10</v>
      </c>
      <c r="D14875" t="str" cm="1">
        <f t="array" ref="D14875">_xlfn.IFS(E14875 = "FT","Full Time", E14875 = "PT", "Part Time", E14875 = "FL", "Freelance", E14875 = "CT", "Contract")</f>
        <v>Full Time</v>
      </c>
      <c r="E14875" t="s">
        <v>11</v>
      </c>
      <c r="F14875" t="s">
        <v>21</v>
      </c>
      <c r="G14875">
        <v>120000</v>
      </c>
      <c r="H14875" t="s">
        <v>13</v>
      </c>
      <c r="I14875">
        <v>120000</v>
      </c>
      <c r="J14875" t="s">
        <v>14</v>
      </c>
      <c r="K14875">
        <v>0</v>
      </c>
      <c r="L14875" t="s">
        <v>14</v>
      </c>
      <c r="M14875" t="s">
        <v>15</v>
      </c>
    </row>
    <row r="14876" spans="1:13" x14ac:dyDescent="0.25">
      <c r="A14876">
        <v>2022</v>
      </c>
      <c r="B14876" t="str" cm="1">
        <f t="array" ref="B14876">_xlfn.IFS(C14876="SE","Senior", C14876 = "EX", "Excecutive",C14876 ="MI", "Middle", C14876 = "EN", "Entry")</f>
        <v>Senior</v>
      </c>
      <c r="C14876" t="s">
        <v>10</v>
      </c>
      <c r="D14876" t="str" cm="1">
        <f t="array" ref="D14876">_xlfn.IFS(E14876 = "FT","Full Time", E14876 = "PT", "Part Time", E14876 = "FL", "Freelance", E14876 = "CT", "Contract")</f>
        <v>Full Time</v>
      </c>
      <c r="E14876" t="s">
        <v>11</v>
      </c>
      <c r="F14876" t="s">
        <v>21</v>
      </c>
      <c r="G14876">
        <v>95000</v>
      </c>
      <c r="H14876" t="s">
        <v>13</v>
      </c>
      <c r="I14876">
        <v>95000</v>
      </c>
      <c r="J14876" t="s">
        <v>14</v>
      </c>
      <c r="K14876">
        <v>0</v>
      </c>
      <c r="L14876" t="s">
        <v>14</v>
      </c>
      <c r="M14876" t="s">
        <v>15</v>
      </c>
    </row>
    <row r="14877" spans="1:13" x14ac:dyDescent="0.25">
      <c r="A14877">
        <v>2022</v>
      </c>
      <c r="B14877" t="str" cm="1">
        <f t="array" ref="B14877">_xlfn.IFS(C14877="SE","Senior", C14877 = "EX", "Excecutive",C14877 ="MI", "Middle", C14877 = "EN", "Entry")</f>
        <v>Senior</v>
      </c>
      <c r="C14877" t="s">
        <v>10</v>
      </c>
      <c r="D14877" t="str" cm="1">
        <f t="array" ref="D14877">_xlfn.IFS(E14877 = "FT","Full Time", E14877 = "PT", "Part Time", E14877 = "FL", "Freelance", E14877 = "CT", "Contract")</f>
        <v>Full Time</v>
      </c>
      <c r="E14877" t="s">
        <v>11</v>
      </c>
      <c r="F14877" t="s">
        <v>212</v>
      </c>
      <c r="G14877">
        <v>190000</v>
      </c>
      <c r="H14877" t="s">
        <v>13</v>
      </c>
      <c r="I14877">
        <v>190000</v>
      </c>
      <c r="J14877" t="s">
        <v>14</v>
      </c>
      <c r="K14877">
        <v>100</v>
      </c>
      <c r="L14877" t="s">
        <v>14</v>
      </c>
      <c r="M14877" t="s">
        <v>26</v>
      </c>
    </row>
    <row r="14878" spans="1:13" x14ac:dyDescent="0.25">
      <c r="A14878">
        <v>2022</v>
      </c>
      <c r="B14878" t="str" cm="1">
        <f t="array" ref="B14878">_xlfn.IFS(C14878="SE","Senior", C14878 = "EX", "Excecutive",C14878 ="MI", "Middle", C14878 = "EN", "Entry")</f>
        <v>Senior</v>
      </c>
      <c r="C14878" t="s">
        <v>10</v>
      </c>
      <c r="D14878" t="str" cm="1">
        <f t="array" ref="D14878">_xlfn.IFS(E14878 = "FT","Full Time", E14878 = "PT", "Part Time", E14878 = "FL", "Freelance", E14878 = "CT", "Contract")</f>
        <v>Full Time</v>
      </c>
      <c r="E14878" t="s">
        <v>11</v>
      </c>
      <c r="F14878" t="s">
        <v>16</v>
      </c>
      <c r="G14878">
        <v>194000</v>
      </c>
      <c r="H14878" t="s">
        <v>13</v>
      </c>
      <c r="I14878">
        <v>194000</v>
      </c>
      <c r="J14878" t="s">
        <v>14</v>
      </c>
      <c r="K14878">
        <v>100</v>
      </c>
      <c r="L14878" t="s">
        <v>14</v>
      </c>
      <c r="M14878" t="s">
        <v>15</v>
      </c>
    </row>
    <row r="14879" spans="1:13" x14ac:dyDescent="0.25">
      <c r="A14879">
        <v>2022</v>
      </c>
      <c r="B14879" t="str" cm="1">
        <f t="array" ref="B14879">_xlfn.IFS(C14879="SE","Senior", C14879 = "EX", "Excecutive",C14879 ="MI", "Middle", C14879 = "EN", "Entry")</f>
        <v>Senior</v>
      </c>
      <c r="C14879" t="s">
        <v>10</v>
      </c>
      <c r="D14879" t="str" cm="1">
        <f t="array" ref="D14879">_xlfn.IFS(E14879 = "FT","Full Time", E14879 = "PT", "Part Time", E14879 = "FL", "Freelance", E14879 = "CT", "Contract")</f>
        <v>Full Time</v>
      </c>
      <c r="E14879" t="s">
        <v>11</v>
      </c>
      <c r="F14879" t="s">
        <v>16</v>
      </c>
      <c r="G14879">
        <v>129400</v>
      </c>
      <c r="H14879" t="s">
        <v>13</v>
      </c>
      <c r="I14879">
        <v>129400</v>
      </c>
      <c r="J14879" t="s">
        <v>14</v>
      </c>
      <c r="K14879">
        <v>100</v>
      </c>
      <c r="L14879" t="s">
        <v>14</v>
      </c>
      <c r="M14879" t="s">
        <v>15</v>
      </c>
    </row>
    <row r="14880" spans="1:13" x14ac:dyDescent="0.25">
      <c r="A14880">
        <v>2022</v>
      </c>
      <c r="B14880" t="str" cm="1">
        <f t="array" ref="B14880">_xlfn.IFS(C14880="SE","Senior", C14880 = "EX", "Excecutive",C14880 ="MI", "Middle", C14880 = "EN", "Entry")</f>
        <v>Senior</v>
      </c>
      <c r="C14880" t="s">
        <v>10</v>
      </c>
      <c r="D14880" t="str" cm="1">
        <f t="array" ref="D14880">_xlfn.IFS(E14880 = "FT","Full Time", E14880 = "PT", "Part Time", E14880 = "FL", "Freelance", E14880 = "CT", "Contract")</f>
        <v>Full Time</v>
      </c>
      <c r="E14880" t="s">
        <v>11</v>
      </c>
      <c r="F14880" t="s">
        <v>21</v>
      </c>
      <c r="G14880">
        <v>201000</v>
      </c>
      <c r="H14880" t="s">
        <v>13</v>
      </c>
      <c r="I14880">
        <v>201000</v>
      </c>
      <c r="J14880" t="s">
        <v>14</v>
      </c>
      <c r="K14880">
        <v>100</v>
      </c>
      <c r="L14880" t="s">
        <v>14</v>
      </c>
      <c r="M14880" t="s">
        <v>15</v>
      </c>
    </row>
    <row r="14881" spans="1:13" x14ac:dyDescent="0.25">
      <c r="A14881">
        <v>2022</v>
      </c>
      <c r="B14881" t="str" cm="1">
        <f t="array" ref="B14881">_xlfn.IFS(C14881="SE","Senior", C14881 = "EX", "Excecutive",C14881 ="MI", "Middle", C14881 = "EN", "Entry")</f>
        <v>Senior</v>
      </c>
      <c r="C14881" t="s">
        <v>10</v>
      </c>
      <c r="D14881" t="str" cm="1">
        <f t="array" ref="D14881">_xlfn.IFS(E14881 = "FT","Full Time", E14881 = "PT", "Part Time", E14881 = "FL", "Freelance", E14881 = "CT", "Contract")</f>
        <v>Full Time</v>
      </c>
      <c r="E14881" t="s">
        <v>11</v>
      </c>
      <c r="F14881" t="s">
        <v>21</v>
      </c>
      <c r="G14881">
        <v>89200</v>
      </c>
      <c r="H14881" t="s">
        <v>13</v>
      </c>
      <c r="I14881">
        <v>89200</v>
      </c>
      <c r="J14881" t="s">
        <v>14</v>
      </c>
      <c r="K14881">
        <v>100</v>
      </c>
      <c r="L14881" t="s">
        <v>14</v>
      </c>
      <c r="M14881" t="s">
        <v>15</v>
      </c>
    </row>
    <row r="14882" spans="1:13" x14ac:dyDescent="0.25">
      <c r="A14882">
        <v>2022</v>
      </c>
      <c r="B14882" t="str" cm="1">
        <f t="array" ref="B14882">_xlfn.IFS(C14882="SE","Senior", C14882 = "EX", "Excecutive",C14882 ="MI", "Middle", C14882 = "EN", "Entry")</f>
        <v>Senior</v>
      </c>
      <c r="C14882" t="s">
        <v>10</v>
      </c>
      <c r="D14882" t="str" cm="1">
        <f t="array" ref="D14882">_xlfn.IFS(E14882 = "FT","Full Time", E14882 = "PT", "Part Time", E14882 = "FL", "Freelance", E14882 = "CT", "Contract")</f>
        <v>Full Time</v>
      </c>
      <c r="E14882" t="s">
        <v>11</v>
      </c>
      <c r="F14882" t="s">
        <v>24</v>
      </c>
      <c r="G14882">
        <v>165000</v>
      </c>
      <c r="H14882" t="s">
        <v>13</v>
      </c>
      <c r="I14882">
        <v>165000</v>
      </c>
      <c r="J14882" t="s">
        <v>14</v>
      </c>
      <c r="K14882">
        <v>0</v>
      </c>
      <c r="L14882" t="s">
        <v>14</v>
      </c>
      <c r="M14882" t="s">
        <v>15</v>
      </c>
    </row>
    <row r="14883" spans="1:13" x14ac:dyDescent="0.25">
      <c r="A14883">
        <v>2022</v>
      </c>
      <c r="B14883" t="str" cm="1">
        <f t="array" ref="B14883">_xlfn.IFS(C14883="SE","Senior", C14883 = "EX", "Excecutive",C14883 ="MI", "Middle", C14883 = "EN", "Entry")</f>
        <v>Senior</v>
      </c>
      <c r="C14883" t="s">
        <v>10</v>
      </c>
      <c r="D14883" t="str" cm="1">
        <f t="array" ref="D14883">_xlfn.IFS(E14883 = "FT","Full Time", E14883 = "PT", "Part Time", E14883 = "FL", "Freelance", E14883 = "CT", "Contract")</f>
        <v>Full Time</v>
      </c>
      <c r="E14883" t="s">
        <v>11</v>
      </c>
      <c r="F14883" t="s">
        <v>24</v>
      </c>
      <c r="G14883">
        <v>125000</v>
      </c>
      <c r="H14883" t="s">
        <v>13</v>
      </c>
      <c r="I14883">
        <v>125000</v>
      </c>
      <c r="J14883" t="s">
        <v>14</v>
      </c>
      <c r="K14883">
        <v>0</v>
      </c>
      <c r="L14883" t="s">
        <v>14</v>
      </c>
      <c r="M14883" t="s">
        <v>15</v>
      </c>
    </row>
    <row r="14884" spans="1:13" x14ac:dyDescent="0.25">
      <c r="A14884">
        <v>2022</v>
      </c>
      <c r="B14884" t="str" cm="1">
        <f t="array" ref="B14884">_xlfn.IFS(C14884="SE","Senior", C14884 = "EX", "Excecutive",C14884 ="MI", "Middle", C14884 = "EN", "Entry")</f>
        <v>Senior</v>
      </c>
      <c r="C14884" t="s">
        <v>10</v>
      </c>
      <c r="D14884" t="str" cm="1">
        <f t="array" ref="D14884">_xlfn.IFS(E14884 = "FT","Full Time", E14884 = "PT", "Part Time", E14884 = "FL", "Freelance", E14884 = "CT", "Contract")</f>
        <v>Full Time</v>
      </c>
      <c r="E14884" t="s">
        <v>11</v>
      </c>
      <c r="F14884" t="s">
        <v>25</v>
      </c>
      <c r="G14884">
        <v>230000</v>
      </c>
      <c r="H14884" t="s">
        <v>13</v>
      </c>
      <c r="I14884">
        <v>230000</v>
      </c>
      <c r="J14884" t="s">
        <v>14</v>
      </c>
      <c r="K14884">
        <v>100</v>
      </c>
      <c r="L14884" t="s">
        <v>14</v>
      </c>
      <c r="M14884" t="s">
        <v>15</v>
      </c>
    </row>
    <row r="14885" spans="1:13" x14ac:dyDescent="0.25">
      <c r="A14885">
        <v>2022</v>
      </c>
      <c r="B14885" t="str" cm="1">
        <f t="array" ref="B14885">_xlfn.IFS(C14885="SE","Senior", C14885 = "EX", "Excecutive",C14885 ="MI", "Middle", C14885 = "EN", "Entry")</f>
        <v>Senior</v>
      </c>
      <c r="C14885" t="s">
        <v>10</v>
      </c>
      <c r="D14885" t="str" cm="1">
        <f t="array" ref="D14885">_xlfn.IFS(E14885 = "FT","Full Time", E14885 = "PT", "Part Time", E14885 = "FL", "Freelance", E14885 = "CT", "Contract")</f>
        <v>Full Time</v>
      </c>
      <c r="E14885" t="s">
        <v>11</v>
      </c>
      <c r="F14885" t="s">
        <v>25</v>
      </c>
      <c r="G14885">
        <v>196000</v>
      </c>
      <c r="H14885" t="s">
        <v>13</v>
      </c>
      <c r="I14885">
        <v>196000</v>
      </c>
      <c r="J14885" t="s">
        <v>14</v>
      </c>
      <c r="K14885">
        <v>100</v>
      </c>
      <c r="L14885" t="s">
        <v>14</v>
      </c>
      <c r="M14885" t="s">
        <v>15</v>
      </c>
    </row>
    <row r="14886" spans="1:13" x14ac:dyDescent="0.25">
      <c r="A14886">
        <v>2022</v>
      </c>
      <c r="B14886" t="str" cm="1">
        <f t="array" ref="B14886">_xlfn.IFS(C14886="SE","Senior", C14886 = "EX", "Excecutive",C14886 ="MI", "Middle", C14886 = "EN", "Entry")</f>
        <v>Middle</v>
      </c>
      <c r="C14886" t="s">
        <v>18</v>
      </c>
      <c r="D14886" t="str" cm="1">
        <f t="array" ref="D14886">_xlfn.IFS(E14886 = "FT","Full Time", E14886 = "PT", "Part Time", E14886 = "FL", "Freelance", E14886 = "CT", "Contract")</f>
        <v>Full Time</v>
      </c>
      <c r="E14886" t="s">
        <v>11</v>
      </c>
      <c r="F14886" t="s">
        <v>17</v>
      </c>
      <c r="G14886">
        <v>130000</v>
      </c>
      <c r="H14886" t="s">
        <v>13</v>
      </c>
      <c r="I14886">
        <v>130000</v>
      </c>
      <c r="J14886" t="s">
        <v>14</v>
      </c>
      <c r="K14886">
        <v>0</v>
      </c>
      <c r="L14886" t="s">
        <v>14</v>
      </c>
      <c r="M14886" t="s">
        <v>15</v>
      </c>
    </row>
    <row r="14887" spans="1:13" x14ac:dyDescent="0.25">
      <c r="A14887">
        <v>2022</v>
      </c>
      <c r="B14887" t="str" cm="1">
        <f t="array" ref="B14887">_xlfn.IFS(C14887="SE","Senior", C14887 = "EX", "Excecutive",C14887 ="MI", "Middle", C14887 = "EN", "Entry")</f>
        <v>Middle</v>
      </c>
      <c r="C14887" t="s">
        <v>18</v>
      </c>
      <c r="D14887" t="str" cm="1">
        <f t="array" ref="D14887">_xlfn.IFS(E14887 = "FT","Full Time", E14887 = "PT", "Part Time", E14887 = "FL", "Freelance", E14887 = "CT", "Contract")</f>
        <v>Full Time</v>
      </c>
      <c r="E14887" t="s">
        <v>11</v>
      </c>
      <c r="F14887" t="s">
        <v>17</v>
      </c>
      <c r="G14887">
        <v>90000</v>
      </c>
      <c r="H14887" t="s">
        <v>13</v>
      </c>
      <c r="I14887">
        <v>90000</v>
      </c>
      <c r="J14887" t="s">
        <v>14</v>
      </c>
      <c r="K14887">
        <v>0</v>
      </c>
      <c r="L14887" t="s">
        <v>14</v>
      </c>
      <c r="M14887" t="s">
        <v>15</v>
      </c>
    </row>
    <row r="14888" spans="1:13" x14ac:dyDescent="0.25">
      <c r="A14888">
        <v>2022</v>
      </c>
      <c r="B14888" t="str" cm="1">
        <f t="array" ref="B14888">_xlfn.IFS(C14888="SE","Senior", C14888 = "EX", "Excecutive",C14888 ="MI", "Middle", C14888 = "EN", "Entry")</f>
        <v>Middle</v>
      </c>
      <c r="C14888" t="s">
        <v>18</v>
      </c>
      <c r="D14888" t="str" cm="1">
        <f t="array" ref="D14888">_xlfn.IFS(E14888 = "FT","Full Time", E14888 = "PT", "Part Time", E14888 = "FL", "Freelance", E14888 = "CT", "Contract")</f>
        <v>Full Time</v>
      </c>
      <c r="E14888" t="s">
        <v>11</v>
      </c>
      <c r="F14888" t="s">
        <v>141</v>
      </c>
      <c r="G14888">
        <v>150000</v>
      </c>
      <c r="H14888" t="s">
        <v>13</v>
      </c>
      <c r="I14888">
        <v>150000</v>
      </c>
      <c r="J14888" t="s">
        <v>14</v>
      </c>
      <c r="K14888">
        <v>100</v>
      </c>
      <c r="L14888" t="s">
        <v>14</v>
      </c>
      <c r="M14888" t="s">
        <v>15</v>
      </c>
    </row>
    <row r="14889" spans="1:13" x14ac:dyDescent="0.25">
      <c r="A14889">
        <v>2022</v>
      </c>
      <c r="B14889" t="str" cm="1">
        <f t="array" ref="B14889">_xlfn.IFS(C14889="SE","Senior", C14889 = "EX", "Excecutive",C14889 ="MI", "Middle", C14889 = "EN", "Entry")</f>
        <v>Middle</v>
      </c>
      <c r="C14889" t="s">
        <v>18</v>
      </c>
      <c r="D14889" t="str" cm="1">
        <f t="array" ref="D14889">_xlfn.IFS(E14889 = "FT","Full Time", E14889 = "PT", "Part Time", E14889 = "FL", "Freelance", E14889 = "CT", "Contract")</f>
        <v>Full Time</v>
      </c>
      <c r="E14889" t="s">
        <v>11</v>
      </c>
      <c r="F14889" t="s">
        <v>141</v>
      </c>
      <c r="G14889">
        <v>100000</v>
      </c>
      <c r="H14889" t="s">
        <v>13</v>
      </c>
      <c r="I14889">
        <v>100000</v>
      </c>
      <c r="J14889" t="s">
        <v>14</v>
      </c>
      <c r="K14889">
        <v>100</v>
      </c>
      <c r="L14889" t="s">
        <v>14</v>
      </c>
      <c r="M14889" t="s">
        <v>15</v>
      </c>
    </row>
    <row r="14890" spans="1:13" x14ac:dyDescent="0.25">
      <c r="A14890">
        <v>2022</v>
      </c>
      <c r="B14890" t="str" cm="1">
        <f t="array" ref="B14890">_xlfn.IFS(C14890="SE","Senior", C14890 = "EX", "Excecutive",C14890 ="MI", "Middle", C14890 = "EN", "Entry")</f>
        <v>Middle</v>
      </c>
      <c r="C14890" t="s">
        <v>18</v>
      </c>
      <c r="D14890" t="str" cm="1">
        <f t="array" ref="D14890">_xlfn.IFS(E14890 = "FT","Full Time", E14890 = "PT", "Part Time", E14890 = "FL", "Freelance", E14890 = "CT", "Contract")</f>
        <v>Full Time</v>
      </c>
      <c r="E14890" t="s">
        <v>11</v>
      </c>
      <c r="F14890" t="s">
        <v>17</v>
      </c>
      <c r="G14890">
        <v>230000</v>
      </c>
      <c r="H14890" t="s">
        <v>13</v>
      </c>
      <c r="I14890">
        <v>230000</v>
      </c>
      <c r="J14890" t="s">
        <v>14</v>
      </c>
      <c r="K14890">
        <v>0</v>
      </c>
      <c r="L14890" t="s">
        <v>14</v>
      </c>
      <c r="M14890" t="s">
        <v>15</v>
      </c>
    </row>
    <row r="14891" spans="1:13" x14ac:dyDescent="0.25">
      <c r="A14891">
        <v>2022</v>
      </c>
      <c r="B14891" t="str" cm="1">
        <f t="array" ref="B14891">_xlfn.IFS(C14891="SE","Senior", C14891 = "EX", "Excecutive",C14891 ="MI", "Middle", C14891 = "EN", "Entry")</f>
        <v>Middle</v>
      </c>
      <c r="C14891" t="s">
        <v>18</v>
      </c>
      <c r="D14891" t="str" cm="1">
        <f t="array" ref="D14891">_xlfn.IFS(E14891 = "FT","Full Time", E14891 = "PT", "Part Time", E14891 = "FL", "Freelance", E14891 = "CT", "Contract")</f>
        <v>Full Time</v>
      </c>
      <c r="E14891" t="s">
        <v>11</v>
      </c>
      <c r="F14891" t="s">
        <v>17</v>
      </c>
      <c r="G14891">
        <v>150000</v>
      </c>
      <c r="H14891" t="s">
        <v>13</v>
      </c>
      <c r="I14891">
        <v>150000</v>
      </c>
      <c r="J14891" t="s">
        <v>14</v>
      </c>
      <c r="K14891">
        <v>0</v>
      </c>
      <c r="L14891" t="s">
        <v>14</v>
      </c>
      <c r="M14891" t="s">
        <v>15</v>
      </c>
    </row>
    <row r="14892" spans="1:13" x14ac:dyDescent="0.25">
      <c r="A14892">
        <v>2022</v>
      </c>
      <c r="B14892" t="str" cm="1">
        <f t="array" ref="B14892">_xlfn.IFS(C14892="SE","Senior", C14892 = "EX", "Excecutive",C14892 ="MI", "Middle", C14892 = "EN", "Entry")</f>
        <v>Senior</v>
      </c>
      <c r="C14892" t="s">
        <v>10</v>
      </c>
      <c r="D14892" t="str" cm="1">
        <f t="array" ref="D14892">_xlfn.IFS(E14892 = "FT","Full Time", E14892 = "PT", "Part Time", E14892 = "FL", "Freelance", E14892 = "CT", "Contract")</f>
        <v>Full Time</v>
      </c>
      <c r="E14892" t="s">
        <v>11</v>
      </c>
      <c r="F14892" t="s">
        <v>16</v>
      </c>
      <c r="G14892">
        <v>153600</v>
      </c>
      <c r="H14892" t="s">
        <v>13</v>
      </c>
      <c r="I14892">
        <v>153600</v>
      </c>
      <c r="J14892" t="s">
        <v>14</v>
      </c>
      <c r="K14892">
        <v>0</v>
      </c>
      <c r="L14892" t="s">
        <v>14</v>
      </c>
      <c r="M14892" t="s">
        <v>15</v>
      </c>
    </row>
    <row r="14893" spans="1:13" x14ac:dyDescent="0.25">
      <c r="A14893">
        <v>2022</v>
      </c>
      <c r="B14893" t="str" cm="1">
        <f t="array" ref="B14893">_xlfn.IFS(C14893="SE","Senior", C14893 = "EX", "Excecutive",C14893 ="MI", "Middle", C14893 = "EN", "Entry")</f>
        <v>Senior</v>
      </c>
      <c r="C14893" t="s">
        <v>10</v>
      </c>
      <c r="D14893" t="str" cm="1">
        <f t="array" ref="D14893">_xlfn.IFS(E14893 = "FT","Full Time", E14893 = "PT", "Part Time", E14893 = "FL", "Freelance", E14893 = "CT", "Contract")</f>
        <v>Full Time</v>
      </c>
      <c r="E14893" t="s">
        <v>11</v>
      </c>
      <c r="F14893" t="s">
        <v>16</v>
      </c>
      <c r="G14893">
        <v>106800</v>
      </c>
      <c r="H14893" t="s">
        <v>13</v>
      </c>
      <c r="I14893">
        <v>106800</v>
      </c>
      <c r="J14893" t="s">
        <v>14</v>
      </c>
      <c r="K14893">
        <v>0</v>
      </c>
      <c r="L14893" t="s">
        <v>14</v>
      </c>
      <c r="M14893" t="s">
        <v>15</v>
      </c>
    </row>
    <row r="14894" spans="1:13" x14ac:dyDescent="0.25">
      <c r="A14894">
        <v>2022</v>
      </c>
      <c r="B14894" t="str" cm="1">
        <f t="array" ref="B14894">_xlfn.IFS(C14894="SE","Senior", C14894 = "EX", "Excecutive",C14894 ="MI", "Middle", C14894 = "EN", "Entry")</f>
        <v>Middle</v>
      </c>
      <c r="C14894" t="s">
        <v>18</v>
      </c>
      <c r="D14894" t="str" cm="1">
        <f t="array" ref="D14894">_xlfn.IFS(E14894 = "FT","Full Time", E14894 = "PT", "Part Time", E14894 = "FL", "Freelance", E14894 = "CT", "Contract")</f>
        <v>Full Time</v>
      </c>
      <c r="E14894" t="s">
        <v>11</v>
      </c>
      <c r="F14894" t="s">
        <v>141</v>
      </c>
      <c r="G14894">
        <v>130000</v>
      </c>
      <c r="H14894" t="s">
        <v>13</v>
      </c>
      <c r="I14894">
        <v>130000</v>
      </c>
      <c r="J14894" t="s">
        <v>14</v>
      </c>
      <c r="K14894">
        <v>100</v>
      </c>
      <c r="L14894" t="s">
        <v>14</v>
      </c>
      <c r="M14894" t="s">
        <v>15</v>
      </c>
    </row>
    <row r="14895" spans="1:13" x14ac:dyDescent="0.25">
      <c r="A14895">
        <v>2022</v>
      </c>
      <c r="B14895" t="str" cm="1">
        <f t="array" ref="B14895">_xlfn.IFS(C14895="SE","Senior", C14895 = "EX", "Excecutive",C14895 ="MI", "Middle", C14895 = "EN", "Entry")</f>
        <v>Middle</v>
      </c>
      <c r="C14895" t="s">
        <v>18</v>
      </c>
      <c r="D14895" t="str" cm="1">
        <f t="array" ref="D14895">_xlfn.IFS(E14895 = "FT","Full Time", E14895 = "PT", "Part Time", E14895 = "FL", "Freelance", E14895 = "CT", "Contract")</f>
        <v>Full Time</v>
      </c>
      <c r="E14895" t="s">
        <v>11</v>
      </c>
      <c r="F14895" t="s">
        <v>141</v>
      </c>
      <c r="G14895">
        <v>100000</v>
      </c>
      <c r="H14895" t="s">
        <v>13</v>
      </c>
      <c r="I14895">
        <v>100000</v>
      </c>
      <c r="J14895" t="s">
        <v>14</v>
      </c>
      <c r="K14895">
        <v>100</v>
      </c>
      <c r="L14895" t="s">
        <v>14</v>
      </c>
      <c r="M14895" t="s">
        <v>15</v>
      </c>
    </row>
    <row r="14896" spans="1:13" x14ac:dyDescent="0.25">
      <c r="A14896">
        <v>2022</v>
      </c>
      <c r="B14896" t="str" cm="1">
        <f t="array" ref="B14896">_xlfn.IFS(C14896="SE","Senior", C14896 = "EX", "Excecutive",C14896 ="MI", "Middle", C14896 = "EN", "Entry")</f>
        <v>Senior</v>
      </c>
      <c r="C14896" t="s">
        <v>10</v>
      </c>
      <c r="D14896" t="str" cm="1">
        <f t="array" ref="D14896">_xlfn.IFS(E14896 = "FT","Full Time", E14896 = "PT", "Part Time", E14896 = "FL", "Freelance", E14896 = "CT", "Contract")</f>
        <v>Full Time</v>
      </c>
      <c r="E14896" t="s">
        <v>11</v>
      </c>
      <c r="F14896" t="s">
        <v>16</v>
      </c>
      <c r="G14896">
        <v>216000</v>
      </c>
      <c r="H14896" t="s">
        <v>13</v>
      </c>
      <c r="I14896">
        <v>216000</v>
      </c>
      <c r="J14896" t="s">
        <v>14</v>
      </c>
      <c r="K14896">
        <v>100</v>
      </c>
      <c r="L14896" t="s">
        <v>14</v>
      </c>
      <c r="M14896" t="s">
        <v>15</v>
      </c>
    </row>
    <row r="14897" spans="1:13" x14ac:dyDescent="0.25">
      <c r="A14897">
        <v>2022</v>
      </c>
      <c r="B14897" t="str" cm="1">
        <f t="array" ref="B14897">_xlfn.IFS(C14897="SE","Senior", C14897 = "EX", "Excecutive",C14897 ="MI", "Middle", C14897 = "EN", "Entry")</f>
        <v>Senior</v>
      </c>
      <c r="C14897" t="s">
        <v>10</v>
      </c>
      <c r="D14897" t="str" cm="1">
        <f t="array" ref="D14897">_xlfn.IFS(E14897 = "FT","Full Time", E14897 = "PT", "Part Time", E14897 = "FL", "Freelance", E14897 = "CT", "Contract")</f>
        <v>Full Time</v>
      </c>
      <c r="E14897" t="s">
        <v>11</v>
      </c>
      <c r="F14897" t="s">
        <v>16</v>
      </c>
      <c r="G14897">
        <v>144000</v>
      </c>
      <c r="H14897" t="s">
        <v>13</v>
      </c>
      <c r="I14897">
        <v>144000</v>
      </c>
      <c r="J14897" t="s">
        <v>14</v>
      </c>
      <c r="K14897">
        <v>100</v>
      </c>
      <c r="L14897" t="s">
        <v>14</v>
      </c>
      <c r="M14897" t="s">
        <v>15</v>
      </c>
    </row>
    <row r="14898" spans="1:13" x14ac:dyDescent="0.25">
      <c r="A14898">
        <v>2022</v>
      </c>
      <c r="B14898" t="str" cm="1">
        <f t="array" ref="B14898">_xlfn.IFS(C14898="SE","Senior", C14898 = "EX", "Excecutive",C14898 ="MI", "Middle", C14898 = "EN", "Entry")</f>
        <v>Middle</v>
      </c>
      <c r="C14898" t="s">
        <v>18</v>
      </c>
      <c r="D14898" t="str" cm="1">
        <f t="array" ref="D14898">_xlfn.IFS(E14898 = "FT","Full Time", E14898 = "PT", "Part Time", E14898 = "FL", "Freelance", E14898 = "CT", "Contract")</f>
        <v>Full Time</v>
      </c>
      <c r="E14898" t="s">
        <v>11</v>
      </c>
      <c r="F14898" t="s">
        <v>24</v>
      </c>
      <c r="G14898">
        <v>180000</v>
      </c>
      <c r="H14898" t="s">
        <v>13</v>
      </c>
      <c r="I14898">
        <v>180000</v>
      </c>
      <c r="J14898" t="s">
        <v>14</v>
      </c>
      <c r="K14898">
        <v>0</v>
      </c>
      <c r="L14898" t="s">
        <v>14</v>
      </c>
      <c r="M14898" t="s">
        <v>15</v>
      </c>
    </row>
    <row r="14899" spans="1:13" x14ac:dyDescent="0.25">
      <c r="A14899">
        <v>2022</v>
      </c>
      <c r="B14899" t="str" cm="1">
        <f t="array" ref="B14899">_xlfn.IFS(C14899="SE","Senior", C14899 = "EX", "Excecutive",C14899 ="MI", "Middle", C14899 = "EN", "Entry")</f>
        <v>Middle</v>
      </c>
      <c r="C14899" t="s">
        <v>18</v>
      </c>
      <c r="D14899" t="str" cm="1">
        <f t="array" ref="D14899">_xlfn.IFS(E14899 = "FT","Full Time", E14899 = "PT", "Part Time", E14899 = "FL", "Freelance", E14899 = "CT", "Contract")</f>
        <v>Full Time</v>
      </c>
      <c r="E14899" t="s">
        <v>11</v>
      </c>
      <c r="F14899" t="s">
        <v>24</v>
      </c>
      <c r="G14899">
        <v>120000</v>
      </c>
      <c r="H14899" t="s">
        <v>13</v>
      </c>
      <c r="I14899">
        <v>120000</v>
      </c>
      <c r="J14899" t="s">
        <v>14</v>
      </c>
      <c r="K14899">
        <v>0</v>
      </c>
      <c r="L14899" t="s">
        <v>14</v>
      </c>
      <c r="M14899" t="s">
        <v>15</v>
      </c>
    </row>
    <row r="14900" spans="1:13" x14ac:dyDescent="0.25">
      <c r="A14900">
        <v>2022</v>
      </c>
      <c r="B14900" t="str" cm="1">
        <f t="array" ref="B14900">_xlfn.IFS(C14900="SE","Senior", C14900 = "EX", "Excecutive",C14900 ="MI", "Middle", C14900 = "EN", "Entry")</f>
        <v>Entry</v>
      </c>
      <c r="C14900" t="s">
        <v>20</v>
      </c>
      <c r="D14900" t="str" cm="1">
        <f t="array" ref="D14900">_xlfn.IFS(E14900 = "FT","Full Time", E14900 = "PT", "Part Time", E14900 = "FL", "Freelance", E14900 = "CT", "Contract")</f>
        <v>Full Time</v>
      </c>
      <c r="E14900" t="s">
        <v>11</v>
      </c>
      <c r="F14900" t="s">
        <v>16</v>
      </c>
      <c r="G14900">
        <v>160000</v>
      </c>
      <c r="H14900" t="s">
        <v>13</v>
      </c>
      <c r="I14900">
        <v>160000</v>
      </c>
      <c r="J14900" t="s">
        <v>14</v>
      </c>
      <c r="K14900">
        <v>0</v>
      </c>
      <c r="L14900" t="s">
        <v>14</v>
      </c>
      <c r="M14900" t="s">
        <v>15</v>
      </c>
    </row>
    <row r="14901" spans="1:13" x14ac:dyDescent="0.25">
      <c r="A14901">
        <v>2022</v>
      </c>
      <c r="B14901" t="str" cm="1">
        <f t="array" ref="B14901">_xlfn.IFS(C14901="SE","Senior", C14901 = "EX", "Excecutive",C14901 ="MI", "Middle", C14901 = "EN", "Entry")</f>
        <v>Entry</v>
      </c>
      <c r="C14901" t="s">
        <v>20</v>
      </c>
      <c r="D14901" t="str" cm="1">
        <f t="array" ref="D14901">_xlfn.IFS(E14901 = "FT","Full Time", E14901 = "PT", "Part Time", E14901 = "FL", "Freelance", E14901 = "CT", "Contract")</f>
        <v>Full Time</v>
      </c>
      <c r="E14901" t="s">
        <v>11</v>
      </c>
      <c r="F14901" t="s">
        <v>16</v>
      </c>
      <c r="G14901">
        <v>135000</v>
      </c>
      <c r="H14901" t="s">
        <v>13</v>
      </c>
      <c r="I14901">
        <v>135000</v>
      </c>
      <c r="J14901" t="s">
        <v>14</v>
      </c>
      <c r="K14901">
        <v>0</v>
      </c>
      <c r="L14901" t="s">
        <v>14</v>
      </c>
      <c r="M14901" t="s">
        <v>15</v>
      </c>
    </row>
    <row r="14902" spans="1:13" x14ac:dyDescent="0.25">
      <c r="A14902">
        <v>2022</v>
      </c>
      <c r="B14902" t="str" cm="1">
        <f t="array" ref="B14902">_xlfn.IFS(C14902="SE","Senior", C14902 = "EX", "Excecutive",C14902 ="MI", "Middle", C14902 = "EN", "Entry")</f>
        <v>Senior</v>
      </c>
      <c r="C14902" t="s">
        <v>10</v>
      </c>
      <c r="D14902" t="str" cm="1">
        <f t="array" ref="D14902">_xlfn.IFS(E14902 = "FT","Full Time", E14902 = "PT", "Part Time", E14902 = "FL", "Freelance", E14902 = "CT", "Contract")</f>
        <v>Full Time</v>
      </c>
      <c r="E14902" t="s">
        <v>11</v>
      </c>
      <c r="F14902" t="s">
        <v>21</v>
      </c>
      <c r="G14902">
        <v>192500</v>
      </c>
      <c r="H14902" t="s">
        <v>13</v>
      </c>
      <c r="I14902">
        <v>192500</v>
      </c>
      <c r="J14902" t="s">
        <v>14</v>
      </c>
      <c r="K14902">
        <v>100</v>
      </c>
      <c r="L14902" t="s">
        <v>14</v>
      </c>
      <c r="M14902" t="s">
        <v>15</v>
      </c>
    </row>
    <row r="14903" spans="1:13" x14ac:dyDescent="0.25">
      <c r="A14903">
        <v>2022</v>
      </c>
      <c r="B14903" t="str" cm="1">
        <f t="array" ref="B14903">_xlfn.IFS(C14903="SE","Senior", C14903 = "EX", "Excecutive",C14903 ="MI", "Middle", C14903 = "EN", "Entry")</f>
        <v>Senior</v>
      </c>
      <c r="C14903" t="s">
        <v>10</v>
      </c>
      <c r="D14903" t="str" cm="1">
        <f t="array" ref="D14903">_xlfn.IFS(E14903 = "FT","Full Time", E14903 = "PT", "Part Time", E14903 = "FL", "Freelance", E14903 = "CT", "Contract")</f>
        <v>Full Time</v>
      </c>
      <c r="E14903" t="s">
        <v>11</v>
      </c>
      <c r="F14903" t="s">
        <v>21</v>
      </c>
      <c r="G14903">
        <v>140000</v>
      </c>
      <c r="H14903" t="s">
        <v>13</v>
      </c>
      <c r="I14903">
        <v>140000</v>
      </c>
      <c r="J14903" t="s">
        <v>14</v>
      </c>
      <c r="K14903">
        <v>100</v>
      </c>
      <c r="L14903" t="s">
        <v>14</v>
      </c>
      <c r="M14903" t="s">
        <v>15</v>
      </c>
    </row>
    <row r="14904" spans="1:13" x14ac:dyDescent="0.25">
      <c r="A14904">
        <v>2022</v>
      </c>
      <c r="B14904" t="str" cm="1">
        <f t="array" ref="B14904">_xlfn.IFS(C14904="SE","Senior", C14904 = "EX", "Excecutive",C14904 ="MI", "Middle", C14904 = "EN", "Entry")</f>
        <v>Senior</v>
      </c>
      <c r="C14904" t="s">
        <v>10</v>
      </c>
      <c r="D14904" t="str" cm="1">
        <f t="array" ref="D14904">_xlfn.IFS(E14904 = "FT","Full Time", E14904 = "PT", "Part Time", E14904 = "FL", "Freelance", E14904 = "CT", "Contract")</f>
        <v>Full Time</v>
      </c>
      <c r="E14904" t="s">
        <v>11</v>
      </c>
      <c r="F14904" t="s">
        <v>16</v>
      </c>
      <c r="G14904">
        <v>152500</v>
      </c>
      <c r="H14904" t="s">
        <v>13</v>
      </c>
      <c r="I14904">
        <v>152500</v>
      </c>
      <c r="J14904" t="s">
        <v>14</v>
      </c>
      <c r="K14904">
        <v>0</v>
      </c>
      <c r="L14904" t="s">
        <v>14</v>
      </c>
      <c r="M14904" t="s">
        <v>15</v>
      </c>
    </row>
    <row r="14905" spans="1:13" x14ac:dyDescent="0.25">
      <c r="A14905">
        <v>2022</v>
      </c>
      <c r="B14905" t="str" cm="1">
        <f t="array" ref="B14905">_xlfn.IFS(C14905="SE","Senior", C14905 = "EX", "Excecutive",C14905 ="MI", "Middle", C14905 = "EN", "Entry")</f>
        <v>Senior</v>
      </c>
      <c r="C14905" t="s">
        <v>10</v>
      </c>
      <c r="D14905" t="str" cm="1">
        <f t="array" ref="D14905">_xlfn.IFS(E14905 = "FT","Full Time", E14905 = "PT", "Part Time", E14905 = "FL", "Freelance", E14905 = "CT", "Contract")</f>
        <v>Full Time</v>
      </c>
      <c r="E14905" t="s">
        <v>11</v>
      </c>
      <c r="F14905" t="s">
        <v>16</v>
      </c>
      <c r="G14905">
        <v>130000</v>
      </c>
      <c r="H14905" t="s">
        <v>13</v>
      </c>
      <c r="I14905">
        <v>130000</v>
      </c>
      <c r="J14905" t="s">
        <v>14</v>
      </c>
      <c r="K14905">
        <v>0</v>
      </c>
      <c r="L14905" t="s">
        <v>14</v>
      </c>
      <c r="M14905" t="s">
        <v>15</v>
      </c>
    </row>
    <row r="14906" spans="1:13" x14ac:dyDescent="0.25">
      <c r="A14906">
        <v>2022</v>
      </c>
      <c r="B14906" t="str" cm="1">
        <f t="array" ref="B14906">_xlfn.IFS(C14906="SE","Senior", C14906 = "EX", "Excecutive",C14906 ="MI", "Middle", C14906 = "EN", "Entry")</f>
        <v>Senior</v>
      </c>
      <c r="C14906" t="s">
        <v>10</v>
      </c>
      <c r="D14906" t="str" cm="1">
        <f t="array" ref="D14906">_xlfn.IFS(E14906 = "FT","Full Time", E14906 = "PT", "Part Time", E14906 = "FL", "Freelance", E14906 = "CT", "Contract")</f>
        <v>Full Time</v>
      </c>
      <c r="E14906" t="s">
        <v>11</v>
      </c>
      <c r="F14906" t="s">
        <v>21</v>
      </c>
      <c r="G14906">
        <v>65000</v>
      </c>
      <c r="H14906" t="s">
        <v>13</v>
      </c>
      <c r="I14906">
        <v>65000</v>
      </c>
      <c r="J14906" t="s">
        <v>14</v>
      </c>
      <c r="K14906">
        <v>100</v>
      </c>
      <c r="L14906" t="s">
        <v>14</v>
      </c>
      <c r="M14906" t="s">
        <v>15</v>
      </c>
    </row>
    <row r="14907" spans="1:13" x14ac:dyDescent="0.25">
      <c r="A14907">
        <v>2022</v>
      </c>
      <c r="B14907" t="str" cm="1">
        <f t="array" ref="B14907">_xlfn.IFS(C14907="SE","Senior", C14907 = "EX", "Excecutive",C14907 ="MI", "Middle", C14907 = "EN", "Entry")</f>
        <v>Senior</v>
      </c>
      <c r="C14907" t="s">
        <v>10</v>
      </c>
      <c r="D14907" t="str" cm="1">
        <f t="array" ref="D14907">_xlfn.IFS(E14907 = "FT","Full Time", E14907 = "PT", "Part Time", E14907 = "FL", "Freelance", E14907 = "CT", "Contract")</f>
        <v>Full Time</v>
      </c>
      <c r="E14907" t="s">
        <v>11</v>
      </c>
      <c r="F14907" t="s">
        <v>21</v>
      </c>
      <c r="G14907">
        <v>55000</v>
      </c>
      <c r="H14907" t="s">
        <v>13</v>
      </c>
      <c r="I14907">
        <v>55000</v>
      </c>
      <c r="J14907" t="s">
        <v>14</v>
      </c>
      <c r="K14907">
        <v>100</v>
      </c>
      <c r="L14907" t="s">
        <v>14</v>
      </c>
      <c r="M14907" t="s">
        <v>15</v>
      </c>
    </row>
    <row r="14908" spans="1:13" x14ac:dyDescent="0.25">
      <c r="A14908">
        <v>2022</v>
      </c>
      <c r="B14908" t="str" cm="1">
        <f t="array" ref="B14908">_xlfn.IFS(C14908="SE","Senior", C14908 = "EX", "Excecutive",C14908 ="MI", "Middle", C14908 = "EN", "Entry")</f>
        <v>Senior</v>
      </c>
      <c r="C14908" t="s">
        <v>10</v>
      </c>
      <c r="D14908" t="str" cm="1">
        <f t="array" ref="D14908">_xlfn.IFS(E14908 = "FT","Full Time", E14908 = "PT", "Part Time", E14908 = "FL", "Freelance", E14908 = "CT", "Contract")</f>
        <v>Full Time</v>
      </c>
      <c r="E14908" t="s">
        <v>11</v>
      </c>
      <c r="F14908" t="s">
        <v>16</v>
      </c>
      <c r="G14908">
        <v>178750</v>
      </c>
      <c r="H14908" t="s">
        <v>13</v>
      </c>
      <c r="I14908">
        <v>178750</v>
      </c>
      <c r="J14908" t="s">
        <v>14</v>
      </c>
      <c r="K14908">
        <v>0</v>
      </c>
      <c r="L14908" t="s">
        <v>14</v>
      </c>
      <c r="M14908" t="s">
        <v>15</v>
      </c>
    </row>
    <row r="14909" spans="1:13" x14ac:dyDescent="0.25">
      <c r="A14909">
        <v>2022</v>
      </c>
      <c r="B14909" t="str" cm="1">
        <f t="array" ref="B14909">_xlfn.IFS(C14909="SE","Senior", C14909 = "EX", "Excecutive",C14909 ="MI", "Middle", C14909 = "EN", "Entry")</f>
        <v>Senior</v>
      </c>
      <c r="C14909" t="s">
        <v>10</v>
      </c>
      <c r="D14909" t="str" cm="1">
        <f t="array" ref="D14909">_xlfn.IFS(E14909 = "FT","Full Time", E14909 = "PT", "Part Time", E14909 = "FL", "Freelance", E14909 = "CT", "Contract")</f>
        <v>Full Time</v>
      </c>
      <c r="E14909" t="s">
        <v>11</v>
      </c>
      <c r="F14909" t="s">
        <v>16</v>
      </c>
      <c r="G14909">
        <v>160000</v>
      </c>
      <c r="H14909" t="s">
        <v>13</v>
      </c>
      <c r="I14909">
        <v>160000</v>
      </c>
      <c r="J14909" t="s">
        <v>14</v>
      </c>
      <c r="K14909">
        <v>0</v>
      </c>
      <c r="L14909" t="s">
        <v>14</v>
      </c>
      <c r="M14909" t="s">
        <v>15</v>
      </c>
    </row>
    <row r="14910" spans="1:13" x14ac:dyDescent="0.25">
      <c r="A14910">
        <v>2022</v>
      </c>
      <c r="B14910" t="str" cm="1">
        <f t="array" ref="B14910">_xlfn.IFS(C14910="SE","Senior", C14910 = "EX", "Excecutive",C14910 ="MI", "Middle", C14910 = "EN", "Entry")</f>
        <v>Middle</v>
      </c>
      <c r="C14910" t="s">
        <v>18</v>
      </c>
      <c r="D14910" t="str" cm="1">
        <f t="array" ref="D14910">_xlfn.IFS(E14910 = "FT","Full Time", E14910 = "PT", "Part Time", E14910 = "FL", "Freelance", E14910 = "CT", "Contract")</f>
        <v>Full Time</v>
      </c>
      <c r="E14910" t="s">
        <v>11</v>
      </c>
      <c r="F14910" t="s">
        <v>24</v>
      </c>
      <c r="G14910">
        <v>60000</v>
      </c>
      <c r="H14910" t="s">
        <v>43</v>
      </c>
      <c r="I14910">
        <v>63040</v>
      </c>
      <c r="J14910" t="s">
        <v>62</v>
      </c>
      <c r="K14910">
        <v>100</v>
      </c>
      <c r="L14910" t="s">
        <v>62</v>
      </c>
      <c r="M14910" t="s">
        <v>15</v>
      </c>
    </row>
    <row r="14911" spans="1:13" x14ac:dyDescent="0.25">
      <c r="A14911">
        <v>2022</v>
      </c>
      <c r="B14911" t="str" cm="1">
        <f t="array" ref="B14911">_xlfn.IFS(C14911="SE","Senior", C14911 = "EX", "Excecutive",C14911 ="MI", "Middle", C14911 = "EN", "Entry")</f>
        <v>Middle</v>
      </c>
      <c r="C14911" t="s">
        <v>18</v>
      </c>
      <c r="D14911" t="str" cm="1">
        <f t="array" ref="D14911">_xlfn.IFS(E14911 = "FT","Full Time", E14911 = "PT", "Part Time", E14911 = "FL", "Freelance", E14911 = "CT", "Contract")</f>
        <v>Full Time</v>
      </c>
      <c r="E14911" t="s">
        <v>11</v>
      </c>
      <c r="F14911" t="s">
        <v>24</v>
      </c>
      <c r="G14911">
        <v>50000</v>
      </c>
      <c r="H14911" t="s">
        <v>43</v>
      </c>
      <c r="I14911">
        <v>52533</v>
      </c>
      <c r="J14911" t="s">
        <v>62</v>
      </c>
      <c r="K14911">
        <v>100</v>
      </c>
      <c r="L14911" t="s">
        <v>62</v>
      </c>
      <c r="M14911" t="s">
        <v>15</v>
      </c>
    </row>
    <row r="14912" spans="1:13" x14ac:dyDescent="0.25">
      <c r="A14912">
        <v>2022</v>
      </c>
      <c r="B14912" t="str" cm="1">
        <f t="array" ref="B14912">_xlfn.IFS(C14912="SE","Senior", C14912 = "EX", "Excecutive",C14912 ="MI", "Middle", C14912 = "EN", "Entry")</f>
        <v>Middle</v>
      </c>
      <c r="C14912" t="s">
        <v>18</v>
      </c>
      <c r="D14912" t="str" cm="1">
        <f t="array" ref="D14912">_xlfn.IFS(E14912 = "FT","Full Time", E14912 = "PT", "Part Time", E14912 = "FL", "Freelance", E14912 = "CT", "Contract")</f>
        <v>Full Time</v>
      </c>
      <c r="E14912" t="s">
        <v>11</v>
      </c>
      <c r="F14912" t="s">
        <v>57</v>
      </c>
      <c r="G14912">
        <v>165000</v>
      </c>
      <c r="H14912" t="s">
        <v>13</v>
      </c>
      <c r="I14912">
        <v>165000</v>
      </c>
      <c r="J14912" t="s">
        <v>14</v>
      </c>
      <c r="K14912">
        <v>0</v>
      </c>
      <c r="L14912" t="s">
        <v>14</v>
      </c>
      <c r="M14912" t="s">
        <v>15</v>
      </c>
    </row>
    <row r="14913" spans="1:13" x14ac:dyDescent="0.25">
      <c r="A14913">
        <v>2022</v>
      </c>
      <c r="B14913" t="str" cm="1">
        <f t="array" ref="B14913">_xlfn.IFS(C14913="SE","Senior", C14913 = "EX", "Excecutive",C14913 ="MI", "Middle", C14913 = "EN", "Entry")</f>
        <v>Middle</v>
      </c>
      <c r="C14913" t="s">
        <v>18</v>
      </c>
      <c r="D14913" t="str" cm="1">
        <f t="array" ref="D14913">_xlfn.IFS(E14913 = "FT","Full Time", E14913 = "PT", "Part Time", E14913 = "FL", "Freelance", E14913 = "CT", "Contract")</f>
        <v>Full Time</v>
      </c>
      <c r="E14913" t="s">
        <v>11</v>
      </c>
      <c r="F14913" t="s">
        <v>57</v>
      </c>
      <c r="G14913">
        <v>135000</v>
      </c>
      <c r="H14913" t="s">
        <v>13</v>
      </c>
      <c r="I14913">
        <v>135000</v>
      </c>
      <c r="J14913" t="s">
        <v>14</v>
      </c>
      <c r="K14913">
        <v>0</v>
      </c>
      <c r="L14913" t="s">
        <v>14</v>
      </c>
      <c r="M14913" t="s">
        <v>15</v>
      </c>
    </row>
    <row r="14914" spans="1:13" x14ac:dyDescent="0.25">
      <c r="A14914">
        <v>2022</v>
      </c>
      <c r="B14914" t="str" cm="1">
        <f t="array" ref="B14914">_xlfn.IFS(C14914="SE","Senior", C14914 = "EX", "Excecutive",C14914 ="MI", "Middle", C14914 = "EN", "Entry")</f>
        <v>Senior</v>
      </c>
      <c r="C14914" t="s">
        <v>10</v>
      </c>
      <c r="D14914" t="str" cm="1">
        <f t="array" ref="D14914">_xlfn.IFS(E14914 = "FT","Full Time", E14914 = "PT", "Part Time", E14914 = "FL", "Freelance", E14914 = "CT", "Contract")</f>
        <v>Full Time</v>
      </c>
      <c r="E14914" t="s">
        <v>11</v>
      </c>
      <c r="F14914" t="s">
        <v>60</v>
      </c>
      <c r="G14914">
        <v>170000</v>
      </c>
      <c r="H14914" t="s">
        <v>13</v>
      </c>
      <c r="I14914">
        <v>170000</v>
      </c>
      <c r="J14914" t="s">
        <v>14</v>
      </c>
      <c r="K14914">
        <v>100</v>
      </c>
      <c r="L14914" t="s">
        <v>14</v>
      </c>
      <c r="M14914" t="s">
        <v>15</v>
      </c>
    </row>
    <row r="14915" spans="1:13" x14ac:dyDescent="0.25">
      <c r="A14915">
        <v>2022</v>
      </c>
      <c r="B14915" t="str" cm="1">
        <f t="array" ref="B14915">_xlfn.IFS(C14915="SE","Senior", C14915 = "EX", "Excecutive",C14915 ="MI", "Middle", C14915 = "EN", "Entry")</f>
        <v>Senior</v>
      </c>
      <c r="C14915" t="s">
        <v>10</v>
      </c>
      <c r="D14915" t="str" cm="1">
        <f t="array" ref="D14915">_xlfn.IFS(E14915 = "FT","Full Time", E14915 = "PT", "Part Time", E14915 = "FL", "Freelance", E14915 = "CT", "Contract")</f>
        <v>Full Time</v>
      </c>
      <c r="E14915" t="s">
        <v>11</v>
      </c>
      <c r="F14915" t="s">
        <v>60</v>
      </c>
      <c r="G14915">
        <v>125000</v>
      </c>
      <c r="H14915" t="s">
        <v>13</v>
      </c>
      <c r="I14915">
        <v>125000</v>
      </c>
      <c r="J14915" t="s">
        <v>14</v>
      </c>
      <c r="K14915">
        <v>100</v>
      </c>
      <c r="L14915" t="s">
        <v>14</v>
      </c>
      <c r="M14915" t="s">
        <v>15</v>
      </c>
    </row>
    <row r="14916" spans="1:13" x14ac:dyDescent="0.25">
      <c r="A14916">
        <v>2022</v>
      </c>
      <c r="B14916" t="str" cm="1">
        <f t="array" ref="B14916">_xlfn.IFS(C14916="SE","Senior", C14916 = "EX", "Excecutive",C14916 ="MI", "Middle", C14916 = "EN", "Entry")</f>
        <v>Senior</v>
      </c>
      <c r="C14916" t="s">
        <v>10</v>
      </c>
      <c r="D14916" t="str" cm="1">
        <f t="array" ref="D14916">_xlfn.IFS(E14916 = "FT","Full Time", E14916 = "PT", "Part Time", E14916 = "FL", "Freelance", E14916 = "CT", "Contract")</f>
        <v>Full Time</v>
      </c>
      <c r="E14916" t="s">
        <v>11</v>
      </c>
      <c r="F14916" t="s">
        <v>16</v>
      </c>
      <c r="G14916">
        <v>105000</v>
      </c>
      <c r="H14916" t="s">
        <v>13</v>
      </c>
      <c r="I14916">
        <v>105000</v>
      </c>
      <c r="J14916" t="s">
        <v>14</v>
      </c>
      <c r="K14916">
        <v>0</v>
      </c>
      <c r="L14916" t="s">
        <v>14</v>
      </c>
      <c r="M14916" t="s">
        <v>15</v>
      </c>
    </row>
    <row r="14917" spans="1:13" x14ac:dyDescent="0.25">
      <c r="A14917">
        <v>2022</v>
      </c>
      <c r="B14917" t="str" cm="1">
        <f t="array" ref="B14917">_xlfn.IFS(C14917="SE","Senior", C14917 = "EX", "Excecutive",C14917 ="MI", "Middle", C14917 = "EN", "Entry")</f>
        <v>Senior</v>
      </c>
      <c r="C14917" t="s">
        <v>10</v>
      </c>
      <c r="D14917" t="str" cm="1">
        <f t="array" ref="D14917">_xlfn.IFS(E14917 = "FT","Full Time", E14917 = "PT", "Part Time", E14917 = "FL", "Freelance", E14917 = "CT", "Contract")</f>
        <v>Full Time</v>
      </c>
      <c r="E14917" t="s">
        <v>11</v>
      </c>
      <c r="F14917" t="s">
        <v>16</v>
      </c>
      <c r="G14917">
        <v>70000</v>
      </c>
      <c r="H14917" t="s">
        <v>13</v>
      </c>
      <c r="I14917">
        <v>70000</v>
      </c>
      <c r="J14917" t="s">
        <v>14</v>
      </c>
      <c r="K14917">
        <v>0</v>
      </c>
      <c r="L14917" t="s">
        <v>14</v>
      </c>
      <c r="M14917" t="s">
        <v>15</v>
      </c>
    </row>
    <row r="14918" spans="1:13" x14ac:dyDescent="0.25">
      <c r="A14918">
        <v>2022</v>
      </c>
      <c r="B14918" t="str" cm="1">
        <f t="array" ref="B14918">_xlfn.IFS(C14918="SE","Senior", C14918 = "EX", "Excecutive",C14918 ="MI", "Middle", C14918 = "EN", "Entry")</f>
        <v>Senior</v>
      </c>
      <c r="C14918" t="s">
        <v>10</v>
      </c>
      <c r="D14918" t="str" cm="1">
        <f t="array" ref="D14918">_xlfn.IFS(E14918 = "FT","Full Time", E14918 = "PT", "Part Time", E14918 = "FL", "Freelance", E14918 = "CT", "Contract")</f>
        <v>Full Time</v>
      </c>
      <c r="E14918" t="s">
        <v>11</v>
      </c>
      <c r="F14918" t="s">
        <v>24</v>
      </c>
      <c r="G14918">
        <v>130000</v>
      </c>
      <c r="H14918" t="s">
        <v>13</v>
      </c>
      <c r="I14918">
        <v>130000</v>
      </c>
      <c r="J14918" t="s">
        <v>14</v>
      </c>
      <c r="K14918">
        <v>0</v>
      </c>
      <c r="L14918" t="s">
        <v>14</v>
      </c>
      <c r="M14918" t="s">
        <v>15</v>
      </c>
    </row>
    <row r="14919" spans="1:13" x14ac:dyDescent="0.25">
      <c r="A14919">
        <v>2022</v>
      </c>
      <c r="B14919" t="str" cm="1">
        <f t="array" ref="B14919">_xlfn.IFS(C14919="SE","Senior", C14919 = "EX", "Excecutive",C14919 ="MI", "Middle", C14919 = "EN", "Entry")</f>
        <v>Senior</v>
      </c>
      <c r="C14919" t="s">
        <v>10</v>
      </c>
      <c r="D14919" t="str" cm="1">
        <f t="array" ref="D14919">_xlfn.IFS(E14919 = "FT","Full Time", E14919 = "PT", "Part Time", E14919 = "FL", "Freelance", E14919 = "CT", "Contract")</f>
        <v>Full Time</v>
      </c>
      <c r="E14919" t="s">
        <v>11</v>
      </c>
      <c r="F14919" t="s">
        <v>24</v>
      </c>
      <c r="G14919">
        <v>95000</v>
      </c>
      <c r="H14919" t="s">
        <v>13</v>
      </c>
      <c r="I14919">
        <v>95000</v>
      </c>
      <c r="J14919" t="s">
        <v>14</v>
      </c>
      <c r="K14919">
        <v>0</v>
      </c>
      <c r="L14919" t="s">
        <v>14</v>
      </c>
      <c r="M14919" t="s">
        <v>15</v>
      </c>
    </row>
    <row r="14920" spans="1:13" x14ac:dyDescent="0.25">
      <c r="A14920">
        <v>2022</v>
      </c>
      <c r="B14920" t="str" cm="1">
        <f t="array" ref="B14920">_xlfn.IFS(C14920="SE","Senior", C14920 = "EX", "Excecutive",C14920 ="MI", "Middle", C14920 = "EN", "Entry")</f>
        <v>Senior</v>
      </c>
      <c r="C14920" t="s">
        <v>10</v>
      </c>
      <c r="D14920" t="str" cm="1">
        <f t="array" ref="D14920">_xlfn.IFS(E14920 = "FT","Full Time", E14920 = "PT", "Part Time", E14920 = "FL", "Freelance", E14920 = "CT", "Contract")</f>
        <v>Full Time</v>
      </c>
      <c r="E14920" t="s">
        <v>11</v>
      </c>
      <c r="F14920" t="s">
        <v>24</v>
      </c>
      <c r="G14920">
        <v>203500</v>
      </c>
      <c r="H14920" t="s">
        <v>13</v>
      </c>
      <c r="I14920">
        <v>203500</v>
      </c>
      <c r="J14920" t="s">
        <v>14</v>
      </c>
      <c r="K14920">
        <v>0</v>
      </c>
      <c r="L14920" t="s">
        <v>14</v>
      </c>
      <c r="M14920" t="s">
        <v>15</v>
      </c>
    </row>
    <row r="14921" spans="1:13" x14ac:dyDescent="0.25">
      <c r="A14921">
        <v>2022</v>
      </c>
      <c r="B14921" t="str" cm="1">
        <f t="array" ref="B14921">_xlfn.IFS(C14921="SE","Senior", C14921 = "EX", "Excecutive",C14921 ="MI", "Middle", C14921 = "EN", "Entry")</f>
        <v>Senior</v>
      </c>
      <c r="C14921" t="s">
        <v>10</v>
      </c>
      <c r="D14921" t="str" cm="1">
        <f t="array" ref="D14921">_xlfn.IFS(E14921 = "FT","Full Time", E14921 = "PT", "Part Time", E14921 = "FL", "Freelance", E14921 = "CT", "Contract")</f>
        <v>Full Time</v>
      </c>
      <c r="E14921" t="s">
        <v>11</v>
      </c>
      <c r="F14921" t="s">
        <v>24</v>
      </c>
      <c r="G14921">
        <v>152000</v>
      </c>
      <c r="H14921" t="s">
        <v>13</v>
      </c>
      <c r="I14921">
        <v>152000</v>
      </c>
      <c r="J14921" t="s">
        <v>14</v>
      </c>
      <c r="K14921">
        <v>0</v>
      </c>
      <c r="L14921" t="s">
        <v>14</v>
      </c>
      <c r="M14921" t="s">
        <v>15</v>
      </c>
    </row>
    <row r="14922" spans="1:13" x14ac:dyDescent="0.25">
      <c r="A14922">
        <v>2022</v>
      </c>
      <c r="B14922" t="str" cm="1">
        <f t="array" ref="B14922">_xlfn.IFS(C14922="SE","Senior", C14922 = "EX", "Excecutive",C14922 ="MI", "Middle", C14922 = "EN", "Entry")</f>
        <v>Senior</v>
      </c>
      <c r="C14922" t="s">
        <v>10</v>
      </c>
      <c r="D14922" t="str" cm="1">
        <f t="array" ref="D14922">_xlfn.IFS(E14922 = "FT","Full Time", E14922 = "PT", "Part Time", E14922 = "FL", "Freelance", E14922 = "CT", "Contract")</f>
        <v>Full Time</v>
      </c>
      <c r="E14922" t="s">
        <v>11</v>
      </c>
      <c r="F14922" t="s">
        <v>16</v>
      </c>
      <c r="G14922">
        <v>197430</v>
      </c>
      <c r="H14922" t="s">
        <v>13</v>
      </c>
      <c r="I14922">
        <v>197430</v>
      </c>
      <c r="J14922" t="s">
        <v>14</v>
      </c>
      <c r="K14922">
        <v>100</v>
      </c>
      <c r="L14922" t="s">
        <v>14</v>
      </c>
      <c r="M14922" t="s">
        <v>15</v>
      </c>
    </row>
    <row r="14923" spans="1:13" x14ac:dyDescent="0.25">
      <c r="A14923">
        <v>2022</v>
      </c>
      <c r="B14923" t="str" cm="1">
        <f t="array" ref="B14923">_xlfn.IFS(C14923="SE","Senior", C14923 = "EX", "Excecutive",C14923 ="MI", "Middle", C14923 = "EN", "Entry")</f>
        <v>Senior</v>
      </c>
      <c r="C14923" t="s">
        <v>10</v>
      </c>
      <c r="D14923" t="str" cm="1">
        <f t="array" ref="D14923">_xlfn.IFS(E14923 = "FT","Full Time", E14923 = "PT", "Part Time", E14923 = "FL", "Freelance", E14923 = "CT", "Contract")</f>
        <v>Full Time</v>
      </c>
      <c r="E14923" t="s">
        <v>11</v>
      </c>
      <c r="F14923" t="s">
        <v>16</v>
      </c>
      <c r="G14923">
        <v>134760</v>
      </c>
      <c r="H14923" t="s">
        <v>13</v>
      </c>
      <c r="I14923">
        <v>134760</v>
      </c>
      <c r="J14923" t="s">
        <v>14</v>
      </c>
      <c r="K14923">
        <v>100</v>
      </c>
      <c r="L14923" t="s">
        <v>14</v>
      </c>
      <c r="M14923" t="s">
        <v>15</v>
      </c>
    </row>
    <row r="14924" spans="1:13" x14ac:dyDescent="0.25">
      <c r="A14924">
        <v>2022</v>
      </c>
      <c r="B14924" t="str" cm="1">
        <f t="array" ref="B14924">_xlfn.IFS(C14924="SE","Senior", C14924 = "EX", "Excecutive",C14924 ="MI", "Middle", C14924 = "EN", "Entry")</f>
        <v>Middle</v>
      </c>
      <c r="C14924" t="s">
        <v>18</v>
      </c>
      <c r="D14924" t="str" cm="1">
        <f t="array" ref="D14924">_xlfn.IFS(E14924 = "FT","Full Time", E14924 = "PT", "Part Time", E14924 = "FL", "Freelance", E14924 = "CT", "Contract")</f>
        <v>Full Time</v>
      </c>
      <c r="E14924" t="s">
        <v>11</v>
      </c>
      <c r="F14924" t="s">
        <v>24</v>
      </c>
      <c r="G14924">
        <v>120000</v>
      </c>
      <c r="H14924" t="s">
        <v>13</v>
      </c>
      <c r="I14924">
        <v>120000</v>
      </c>
      <c r="J14924" t="s">
        <v>14</v>
      </c>
      <c r="K14924">
        <v>100</v>
      </c>
      <c r="L14924" t="s">
        <v>14</v>
      </c>
      <c r="M14924" t="s">
        <v>15</v>
      </c>
    </row>
    <row r="14925" spans="1:13" x14ac:dyDescent="0.25">
      <c r="A14925">
        <v>2022</v>
      </c>
      <c r="B14925" t="str" cm="1">
        <f t="array" ref="B14925">_xlfn.IFS(C14925="SE","Senior", C14925 = "EX", "Excecutive",C14925 ="MI", "Middle", C14925 = "EN", "Entry")</f>
        <v>Senior</v>
      </c>
      <c r="C14925" t="s">
        <v>10</v>
      </c>
      <c r="D14925" t="str" cm="1">
        <f t="array" ref="D14925">_xlfn.IFS(E14925 = "FT","Full Time", E14925 = "PT", "Part Time", E14925 = "FL", "Freelance", E14925 = "CT", "Contract")</f>
        <v>Full Time</v>
      </c>
      <c r="E14925" t="s">
        <v>11</v>
      </c>
      <c r="F14925" t="s">
        <v>16</v>
      </c>
      <c r="G14925">
        <v>197000</v>
      </c>
      <c r="H14925" t="s">
        <v>13</v>
      </c>
      <c r="I14925">
        <v>197000</v>
      </c>
      <c r="J14925" t="s">
        <v>14</v>
      </c>
      <c r="K14925">
        <v>0</v>
      </c>
      <c r="L14925" t="s">
        <v>14</v>
      </c>
      <c r="M14925" t="s">
        <v>15</v>
      </c>
    </row>
    <row r="14926" spans="1:13" x14ac:dyDescent="0.25">
      <c r="A14926">
        <v>2022</v>
      </c>
      <c r="B14926" t="str" cm="1">
        <f t="array" ref="B14926">_xlfn.IFS(C14926="SE","Senior", C14926 = "EX", "Excecutive",C14926 ="MI", "Middle", C14926 = "EN", "Entry")</f>
        <v>Senior</v>
      </c>
      <c r="C14926" t="s">
        <v>10</v>
      </c>
      <c r="D14926" t="str" cm="1">
        <f t="array" ref="D14926">_xlfn.IFS(E14926 = "FT","Full Time", E14926 = "PT", "Part Time", E14926 = "FL", "Freelance", E14926 = "CT", "Contract")</f>
        <v>Full Time</v>
      </c>
      <c r="E14926" t="s">
        <v>11</v>
      </c>
      <c r="F14926" t="s">
        <v>16</v>
      </c>
      <c r="G14926">
        <v>99000</v>
      </c>
      <c r="H14926" t="s">
        <v>13</v>
      </c>
      <c r="I14926">
        <v>99000</v>
      </c>
      <c r="J14926" t="s">
        <v>14</v>
      </c>
      <c r="K14926">
        <v>0</v>
      </c>
      <c r="L14926" t="s">
        <v>14</v>
      </c>
      <c r="M14926" t="s">
        <v>15</v>
      </c>
    </row>
    <row r="14927" spans="1:13" x14ac:dyDescent="0.25">
      <c r="A14927">
        <v>2022</v>
      </c>
      <c r="B14927" t="str" cm="1">
        <f t="array" ref="B14927">_xlfn.IFS(C14927="SE","Senior", C14927 = "EX", "Excecutive",C14927 ="MI", "Middle", C14927 = "EN", "Entry")</f>
        <v>Senior</v>
      </c>
      <c r="C14927" t="s">
        <v>10</v>
      </c>
      <c r="D14927" t="str" cm="1">
        <f t="array" ref="D14927">_xlfn.IFS(E14927 = "FT","Full Time", E14927 = "PT", "Part Time", E14927 = "FL", "Freelance", E14927 = "CT", "Contract")</f>
        <v>Full Time</v>
      </c>
      <c r="E14927" t="s">
        <v>11</v>
      </c>
      <c r="F14927" t="s">
        <v>16</v>
      </c>
      <c r="G14927">
        <v>220000</v>
      </c>
      <c r="H14927" t="s">
        <v>13</v>
      </c>
      <c r="I14927">
        <v>220000</v>
      </c>
      <c r="J14927" t="s">
        <v>14</v>
      </c>
      <c r="K14927">
        <v>100</v>
      </c>
      <c r="L14927" t="s">
        <v>14</v>
      </c>
      <c r="M14927" t="s">
        <v>15</v>
      </c>
    </row>
    <row r="14928" spans="1:13" x14ac:dyDescent="0.25">
      <c r="A14928">
        <v>2022</v>
      </c>
      <c r="B14928" t="str" cm="1">
        <f t="array" ref="B14928">_xlfn.IFS(C14928="SE","Senior", C14928 = "EX", "Excecutive",C14928 ="MI", "Middle", C14928 = "EN", "Entry")</f>
        <v>Senior</v>
      </c>
      <c r="C14928" t="s">
        <v>10</v>
      </c>
      <c r="D14928" t="str" cm="1">
        <f t="array" ref="D14928">_xlfn.IFS(E14928 = "FT","Full Time", E14928 = "PT", "Part Time", E14928 = "FL", "Freelance", E14928 = "CT", "Contract")</f>
        <v>Full Time</v>
      </c>
      <c r="E14928" t="s">
        <v>11</v>
      </c>
      <c r="F14928" t="s">
        <v>16</v>
      </c>
      <c r="G14928">
        <v>162000</v>
      </c>
      <c r="H14928" t="s">
        <v>13</v>
      </c>
      <c r="I14928">
        <v>162000</v>
      </c>
      <c r="J14928" t="s">
        <v>14</v>
      </c>
      <c r="K14928">
        <v>100</v>
      </c>
      <c r="L14928" t="s">
        <v>14</v>
      </c>
      <c r="M14928" t="s">
        <v>15</v>
      </c>
    </row>
    <row r="14929" spans="1:13" x14ac:dyDescent="0.25">
      <c r="A14929">
        <v>2022</v>
      </c>
      <c r="B14929" t="str" cm="1">
        <f t="array" ref="B14929">_xlfn.IFS(C14929="SE","Senior", C14929 = "EX", "Excecutive",C14929 ="MI", "Middle", C14929 = "EN", "Entry")</f>
        <v>Middle</v>
      </c>
      <c r="C14929" t="s">
        <v>18</v>
      </c>
      <c r="D14929" t="str" cm="1">
        <f t="array" ref="D14929">_xlfn.IFS(E14929 = "FT","Full Time", E14929 = "PT", "Part Time", E14929 = "FL", "Freelance", E14929 = "CT", "Contract")</f>
        <v>Full Time</v>
      </c>
      <c r="E14929" t="s">
        <v>11</v>
      </c>
      <c r="F14929" t="s">
        <v>16</v>
      </c>
      <c r="G14929">
        <v>105120</v>
      </c>
      <c r="H14929" t="s">
        <v>43</v>
      </c>
      <c r="I14929">
        <v>110446</v>
      </c>
      <c r="J14929" t="s">
        <v>47</v>
      </c>
      <c r="K14929">
        <v>0</v>
      </c>
      <c r="L14929" t="s">
        <v>47</v>
      </c>
      <c r="M14929" t="s">
        <v>15</v>
      </c>
    </row>
    <row r="14930" spans="1:13" x14ac:dyDescent="0.25">
      <c r="A14930">
        <v>2022</v>
      </c>
      <c r="B14930" t="str" cm="1">
        <f t="array" ref="B14930">_xlfn.IFS(C14930="SE","Senior", C14930 = "EX", "Excecutive",C14930 ="MI", "Middle", C14930 = "EN", "Entry")</f>
        <v>Middle</v>
      </c>
      <c r="C14930" t="s">
        <v>18</v>
      </c>
      <c r="D14930" t="str" cm="1">
        <f t="array" ref="D14930">_xlfn.IFS(E14930 = "FT","Full Time", E14930 = "PT", "Part Time", E14930 = "FL", "Freelance", E14930 = "CT", "Contract")</f>
        <v>Full Time</v>
      </c>
      <c r="E14930" t="s">
        <v>11</v>
      </c>
      <c r="F14930" t="s">
        <v>16</v>
      </c>
      <c r="G14930">
        <v>75360</v>
      </c>
      <c r="H14930" t="s">
        <v>43</v>
      </c>
      <c r="I14930">
        <v>79178</v>
      </c>
      <c r="J14930" t="s">
        <v>47</v>
      </c>
      <c r="K14930">
        <v>0</v>
      </c>
      <c r="L14930" t="s">
        <v>47</v>
      </c>
      <c r="M14930" t="s">
        <v>15</v>
      </c>
    </row>
    <row r="14931" spans="1:13" x14ac:dyDescent="0.25">
      <c r="A14931">
        <v>2022</v>
      </c>
      <c r="B14931" t="str" cm="1">
        <f t="array" ref="B14931">_xlfn.IFS(C14931="SE","Senior", C14931 = "EX", "Excecutive",C14931 ="MI", "Middle", C14931 = "EN", "Entry")</f>
        <v>Middle</v>
      </c>
      <c r="C14931" t="s">
        <v>18</v>
      </c>
      <c r="D14931" t="str" cm="1">
        <f t="array" ref="D14931">_xlfn.IFS(E14931 = "FT","Full Time", E14931 = "PT", "Part Time", E14931 = "FL", "Freelance", E14931 = "CT", "Contract")</f>
        <v>Full Time</v>
      </c>
      <c r="E14931" t="s">
        <v>11</v>
      </c>
      <c r="F14931" t="s">
        <v>103</v>
      </c>
      <c r="G14931">
        <v>57000</v>
      </c>
      <c r="H14931" t="s">
        <v>36</v>
      </c>
      <c r="I14931">
        <v>70186</v>
      </c>
      <c r="J14931" t="s">
        <v>37</v>
      </c>
      <c r="K14931">
        <v>0</v>
      </c>
      <c r="L14931" t="s">
        <v>37</v>
      </c>
      <c r="M14931" t="s">
        <v>15</v>
      </c>
    </row>
    <row r="14932" spans="1:13" x14ac:dyDescent="0.25">
      <c r="A14932">
        <v>2022</v>
      </c>
      <c r="B14932" t="str" cm="1">
        <f t="array" ref="B14932">_xlfn.IFS(C14932="SE","Senior", C14932 = "EX", "Excecutive",C14932 ="MI", "Middle", C14932 = "EN", "Entry")</f>
        <v>Middle</v>
      </c>
      <c r="C14932" t="s">
        <v>18</v>
      </c>
      <c r="D14932" t="str" cm="1">
        <f t="array" ref="D14932">_xlfn.IFS(E14932 = "FT","Full Time", E14932 = "PT", "Part Time", E14932 = "FL", "Freelance", E14932 = "CT", "Contract")</f>
        <v>Full Time</v>
      </c>
      <c r="E14932" t="s">
        <v>11</v>
      </c>
      <c r="F14932" t="s">
        <v>103</v>
      </c>
      <c r="G14932">
        <v>42000</v>
      </c>
      <c r="H14932" t="s">
        <v>36</v>
      </c>
      <c r="I14932">
        <v>51716</v>
      </c>
      <c r="J14932" t="s">
        <v>37</v>
      </c>
      <c r="K14932">
        <v>0</v>
      </c>
      <c r="L14932" t="s">
        <v>37</v>
      </c>
      <c r="M14932" t="s">
        <v>15</v>
      </c>
    </row>
    <row r="14933" spans="1:13" x14ac:dyDescent="0.25">
      <c r="A14933">
        <v>2022</v>
      </c>
      <c r="B14933" t="str" cm="1">
        <f t="array" ref="B14933">_xlfn.IFS(C14933="SE","Senior", C14933 = "EX", "Excecutive",C14933 ="MI", "Middle", C14933 = "EN", "Entry")</f>
        <v>Senior</v>
      </c>
      <c r="C14933" t="s">
        <v>10</v>
      </c>
      <c r="D14933" t="str" cm="1">
        <f t="array" ref="D14933">_xlfn.IFS(E14933 = "FT","Full Time", E14933 = "PT", "Part Time", E14933 = "FL", "Freelance", E14933 = "CT", "Contract")</f>
        <v>Full Time</v>
      </c>
      <c r="E14933" t="s">
        <v>11</v>
      </c>
      <c r="F14933" t="s">
        <v>28</v>
      </c>
      <c r="G14933">
        <v>149040</v>
      </c>
      <c r="H14933" t="s">
        <v>13</v>
      </c>
      <c r="I14933">
        <v>149040</v>
      </c>
      <c r="J14933" t="s">
        <v>14</v>
      </c>
      <c r="K14933">
        <v>100</v>
      </c>
      <c r="L14933" t="s">
        <v>14</v>
      </c>
      <c r="M14933" t="s">
        <v>15</v>
      </c>
    </row>
    <row r="14934" spans="1:13" x14ac:dyDescent="0.25">
      <c r="A14934">
        <v>2022</v>
      </c>
      <c r="B14934" t="str" cm="1">
        <f t="array" ref="B14934">_xlfn.IFS(C14934="SE","Senior", C14934 = "EX", "Excecutive",C14934 ="MI", "Middle", C14934 = "EN", "Entry")</f>
        <v>Senior</v>
      </c>
      <c r="C14934" t="s">
        <v>10</v>
      </c>
      <c r="D14934" t="str" cm="1">
        <f t="array" ref="D14934">_xlfn.IFS(E14934 = "FT","Full Time", E14934 = "PT", "Part Time", E14934 = "FL", "Freelance", E14934 = "CT", "Contract")</f>
        <v>Full Time</v>
      </c>
      <c r="E14934" t="s">
        <v>11</v>
      </c>
      <c r="F14934" t="s">
        <v>28</v>
      </c>
      <c r="G14934">
        <v>113900</v>
      </c>
      <c r="H14934" t="s">
        <v>13</v>
      </c>
      <c r="I14934">
        <v>113900</v>
      </c>
      <c r="J14934" t="s">
        <v>14</v>
      </c>
      <c r="K14934">
        <v>100</v>
      </c>
      <c r="L14934" t="s">
        <v>14</v>
      </c>
      <c r="M14934" t="s">
        <v>15</v>
      </c>
    </row>
    <row r="14935" spans="1:13" x14ac:dyDescent="0.25">
      <c r="A14935">
        <v>2020</v>
      </c>
      <c r="B14935" t="str" cm="1">
        <f t="array" ref="B14935">_xlfn.IFS(C14935="SE","Senior", C14935 = "EX", "Excecutive",C14935 ="MI", "Middle", C14935 = "EN", "Entry")</f>
        <v>Middle</v>
      </c>
      <c r="C14935" t="s">
        <v>18</v>
      </c>
      <c r="D14935" t="str" cm="1">
        <f t="array" ref="D14935">_xlfn.IFS(E14935 = "FT","Full Time", E14935 = "PT", "Part Time", E14935 = "FL", "Freelance", E14935 = "CT", "Contract")</f>
        <v>Full Time</v>
      </c>
      <c r="E14935" t="s">
        <v>11</v>
      </c>
      <c r="F14935" t="s">
        <v>182</v>
      </c>
      <c r="G14935">
        <v>95000</v>
      </c>
      <c r="H14935" t="s">
        <v>13</v>
      </c>
      <c r="I14935">
        <v>95000</v>
      </c>
      <c r="J14935" t="s">
        <v>14</v>
      </c>
      <c r="K14935">
        <v>0</v>
      </c>
      <c r="L14935" t="s">
        <v>14</v>
      </c>
      <c r="M14935" t="s">
        <v>15</v>
      </c>
    </row>
    <row r="14936" spans="1:13" x14ac:dyDescent="0.25">
      <c r="A14936">
        <v>2021</v>
      </c>
      <c r="B14936" t="str" cm="1">
        <f t="array" ref="B14936">_xlfn.IFS(C14936="SE","Senior", C14936 = "EX", "Excecutive",C14936 ="MI", "Middle", C14936 = "EN", "Entry")</f>
        <v>Senior</v>
      </c>
      <c r="C14936" t="s">
        <v>10</v>
      </c>
      <c r="D14936" t="str" cm="1">
        <f t="array" ref="D14936">_xlfn.IFS(E14936 = "FT","Full Time", E14936 = "PT", "Part Time", E14936 = "FL", "Freelance", E14936 = "CT", "Contract")</f>
        <v>Full Time</v>
      </c>
      <c r="E14936" t="s">
        <v>11</v>
      </c>
      <c r="F14936" t="s">
        <v>21</v>
      </c>
      <c r="G14936">
        <v>115000</v>
      </c>
      <c r="H14936" t="s">
        <v>13</v>
      </c>
      <c r="I14936">
        <v>115000</v>
      </c>
      <c r="J14936" t="s">
        <v>14</v>
      </c>
      <c r="K14936">
        <v>100</v>
      </c>
      <c r="L14936" t="s">
        <v>14</v>
      </c>
      <c r="M14936" t="s">
        <v>32</v>
      </c>
    </row>
    <row r="14937" spans="1:13" x14ac:dyDescent="0.25">
      <c r="A14937">
        <v>2022</v>
      </c>
      <c r="B14937" t="str" cm="1">
        <f t="array" ref="B14937">_xlfn.IFS(C14937="SE","Senior", C14937 = "EX", "Excecutive",C14937 ="MI", "Middle", C14937 = "EN", "Entry")</f>
        <v>Senior</v>
      </c>
      <c r="C14937" t="s">
        <v>10</v>
      </c>
      <c r="D14937" t="str" cm="1">
        <f t="array" ref="D14937">_xlfn.IFS(E14937 = "FT","Full Time", E14937 = "PT", "Part Time", E14937 = "FL", "Freelance", E14937 = "CT", "Contract")</f>
        <v>Full Time</v>
      </c>
      <c r="E14937" t="s">
        <v>11</v>
      </c>
      <c r="F14937" t="s">
        <v>21</v>
      </c>
      <c r="G14937">
        <v>171000</v>
      </c>
      <c r="H14937" t="s">
        <v>13</v>
      </c>
      <c r="I14937">
        <v>171000</v>
      </c>
      <c r="J14937" t="s">
        <v>14</v>
      </c>
      <c r="K14937">
        <v>100</v>
      </c>
      <c r="L14937" t="s">
        <v>31</v>
      </c>
      <c r="M14937" t="s">
        <v>26</v>
      </c>
    </row>
    <row r="14938" spans="1:13" x14ac:dyDescent="0.25">
      <c r="A14938">
        <v>2022</v>
      </c>
      <c r="B14938" t="str" cm="1">
        <f t="array" ref="B14938">_xlfn.IFS(C14938="SE","Senior", C14938 = "EX", "Excecutive",C14938 ="MI", "Middle", C14938 = "EN", "Entry")</f>
        <v>Senior</v>
      </c>
      <c r="C14938" t="s">
        <v>10</v>
      </c>
      <c r="D14938" t="str" cm="1">
        <f t="array" ref="D14938">_xlfn.IFS(E14938 = "FT","Full Time", E14938 = "PT", "Part Time", E14938 = "FL", "Freelance", E14938 = "CT", "Contract")</f>
        <v>Full Time</v>
      </c>
      <c r="E14938" t="s">
        <v>11</v>
      </c>
      <c r="F14938" t="s">
        <v>16</v>
      </c>
      <c r="G14938">
        <v>100000</v>
      </c>
      <c r="H14938" t="s">
        <v>13</v>
      </c>
      <c r="I14938">
        <v>100000</v>
      </c>
      <c r="J14938" t="s">
        <v>14</v>
      </c>
      <c r="K14938">
        <v>0</v>
      </c>
      <c r="L14938" t="s">
        <v>14</v>
      </c>
      <c r="M14938" t="s">
        <v>15</v>
      </c>
    </row>
    <row r="14939" spans="1:13" x14ac:dyDescent="0.25">
      <c r="A14939">
        <v>2022</v>
      </c>
      <c r="B14939" t="str" cm="1">
        <f t="array" ref="B14939">_xlfn.IFS(C14939="SE","Senior", C14939 = "EX", "Excecutive",C14939 ="MI", "Middle", C14939 = "EN", "Entry")</f>
        <v>Senior</v>
      </c>
      <c r="C14939" t="s">
        <v>10</v>
      </c>
      <c r="D14939" t="str" cm="1">
        <f t="array" ref="D14939">_xlfn.IFS(E14939 = "FT","Full Time", E14939 = "PT", "Part Time", E14939 = "FL", "Freelance", E14939 = "CT", "Contract")</f>
        <v>Full Time</v>
      </c>
      <c r="E14939" t="s">
        <v>11</v>
      </c>
      <c r="F14939" t="s">
        <v>16</v>
      </c>
      <c r="G14939">
        <v>78000</v>
      </c>
      <c r="H14939" t="s">
        <v>13</v>
      </c>
      <c r="I14939">
        <v>78000</v>
      </c>
      <c r="J14939" t="s">
        <v>14</v>
      </c>
      <c r="K14939">
        <v>0</v>
      </c>
      <c r="L14939" t="s">
        <v>14</v>
      </c>
      <c r="M14939" t="s">
        <v>15</v>
      </c>
    </row>
    <row r="14940" spans="1:13" x14ac:dyDescent="0.25">
      <c r="A14940">
        <v>2022</v>
      </c>
      <c r="B14940" t="str" cm="1">
        <f t="array" ref="B14940">_xlfn.IFS(C14940="SE","Senior", C14940 = "EX", "Excecutive",C14940 ="MI", "Middle", C14940 = "EN", "Entry")</f>
        <v>Senior</v>
      </c>
      <c r="C14940" t="s">
        <v>10</v>
      </c>
      <c r="D14940" t="str" cm="1">
        <f t="array" ref="D14940">_xlfn.IFS(E14940 = "FT","Full Time", E14940 = "PT", "Part Time", E14940 = "FL", "Freelance", E14940 = "CT", "Contract")</f>
        <v>Full Time</v>
      </c>
      <c r="E14940" t="s">
        <v>11</v>
      </c>
      <c r="F14940" t="s">
        <v>16</v>
      </c>
      <c r="G14940">
        <v>120000</v>
      </c>
      <c r="H14940" t="s">
        <v>13</v>
      </c>
      <c r="I14940">
        <v>120000</v>
      </c>
      <c r="J14940" t="s">
        <v>14</v>
      </c>
      <c r="K14940">
        <v>0</v>
      </c>
      <c r="L14940" t="s">
        <v>14</v>
      </c>
      <c r="M14940" t="s">
        <v>15</v>
      </c>
    </row>
    <row r="14941" spans="1:13" x14ac:dyDescent="0.25">
      <c r="A14941">
        <v>2022</v>
      </c>
      <c r="B14941" t="str" cm="1">
        <f t="array" ref="B14941">_xlfn.IFS(C14941="SE","Senior", C14941 = "EX", "Excecutive",C14941 ="MI", "Middle", C14941 = "EN", "Entry")</f>
        <v>Senior</v>
      </c>
      <c r="C14941" t="s">
        <v>10</v>
      </c>
      <c r="D14941" t="str" cm="1">
        <f t="array" ref="D14941">_xlfn.IFS(E14941 = "FT","Full Time", E14941 = "PT", "Part Time", E14941 = "FL", "Freelance", E14941 = "CT", "Contract")</f>
        <v>Full Time</v>
      </c>
      <c r="E14941" t="s">
        <v>11</v>
      </c>
      <c r="F14941" t="s">
        <v>16</v>
      </c>
      <c r="G14941">
        <v>95000</v>
      </c>
      <c r="H14941" t="s">
        <v>13</v>
      </c>
      <c r="I14941">
        <v>95000</v>
      </c>
      <c r="J14941" t="s">
        <v>14</v>
      </c>
      <c r="K14941">
        <v>0</v>
      </c>
      <c r="L14941" t="s">
        <v>14</v>
      </c>
      <c r="M14941" t="s">
        <v>15</v>
      </c>
    </row>
    <row r="14942" spans="1:13" x14ac:dyDescent="0.25">
      <c r="A14942">
        <v>2022</v>
      </c>
      <c r="B14942" t="str" cm="1">
        <f t="array" ref="B14942">_xlfn.IFS(C14942="SE","Senior", C14942 = "EX", "Excecutive",C14942 ="MI", "Middle", C14942 = "EN", "Entry")</f>
        <v>Senior</v>
      </c>
      <c r="C14942" t="s">
        <v>10</v>
      </c>
      <c r="D14942" t="str" cm="1">
        <f t="array" ref="D14942">_xlfn.IFS(E14942 = "FT","Full Time", E14942 = "PT", "Part Time", E14942 = "FL", "Freelance", E14942 = "CT", "Contract")</f>
        <v>Full Time</v>
      </c>
      <c r="E14942" t="s">
        <v>11</v>
      </c>
      <c r="F14942" t="s">
        <v>49</v>
      </c>
      <c r="G14942">
        <v>110000</v>
      </c>
      <c r="H14942" t="s">
        <v>13</v>
      </c>
      <c r="I14942">
        <v>110000</v>
      </c>
      <c r="J14942" t="s">
        <v>14</v>
      </c>
      <c r="K14942">
        <v>0</v>
      </c>
      <c r="L14942" t="s">
        <v>14</v>
      </c>
      <c r="M14942" t="s">
        <v>15</v>
      </c>
    </row>
    <row r="14943" spans="1:13" x14ac:dyDescent="0.25">
      <c r="A14943">
        <v>2022</v>
      </c>
      <c r="B14943" t="str" cm="1">
        <f t="array" ref="B14943">_xlfn.IFS(C14943="SE","Senior", C14943 = "EX", "Excecutive",C14943 ="MI", "Middle", C14943 = "EN", "Entry")</f>
        <v>Senior</v>
      </c>
      <c r="C14943" t="s">
        <v>10</v>
      </c>
      <c r="D14943" t="str" cm="1">
        <f t="array" ref="D14943">_xlfn.IFS(E14943 = "FT","Full Time", E14943 = "PT", "Part Time", E14943 = "FL", "Freelance", E14943 = "CT", "Contract")</f>
        <v>Full Time</v>
      </c>
      <c r="E14943" t="s">
        <v>11</v>
      </c>
      <c r="F14943" t="s">
        <v>49</v>
      </c>
      <c r="G14943">
        <v>70000</v>
      </c>
      <c r="H14943" t="s">
        <v>13</v>
      </c>
      <c r="I14943">
        <v>70000</v>
      </c>
      <c r="J14943" t="s">
        <v>14</v>
      </c>
      <c r="K14943">
        <v>0</v>
      </c>
      <c r="L14943" t="s">
        <v>14</v>
      </c>
      <c r="M14943" t="s">
        <v>15</v>
      </c>
    </row>
    <row r="14944" spans="1:13" x14ac:dyDescent="0.25">
      <c r="A14944">
        <v>2022</v>
      </c>
      <c r="B14944" t="str" cm="1">
        <f t="array" ref="B14944">_xlfn.IFS(C14944="SE","Senior", C14944 = "EX", "Excecutive",C14944 ="MI", "Middle", C14944 = "EN", "Entry")</f>
        <v>Entry</v>
      </c>
      <c r="C14944" t="s">
        <v>20</v>
      </c>
      <c r="D14944" t="str" cm="1">
        <f t="array" ref="D14944">_xlfn.IFS(E14944 = "FT","Full Time", E14944 = "PT", "Part Time", E14944 = "FL", "Freelance", E14944 = "CT", "Contract")</f>
        <v>Freelance</v>
      </c>
      <c r="E14944" t="s">
        <v>85</v>
      </c>
      <c r="F14944" t="s">
        <v>153</v>
      </c>
      <c r="G14944">
        <v>50000</v>
      </c>
      <c r="H14944" t="s">
        <v>13</v>
      </c>
      <c r="I14944">
        <v>50000</v>
      </c>
      <c r="J14944" t="s">
        <v>223</v>
      </c>
      <c r="K14944">
        <v>100</v>
      </c>
      <c r="L14944" t="s">
        <v>14</v>
      </c>
      <c r="M14944" t="s">
        <v>32</v>
      </c>
    </row>
    <row r="14945" spans="1:13" x14ac:dyDescent="0.25">
      <c r="A14945">
        <v>2022</v>
      </c>
      <c r="B14945" t="str" cm="1">
        <f t="array" ref="B14945">_xlfn.IFS(C14945="SE","Senior", C14945 = "EX", "Excecutive",C14945 ="MI", "Middle", C14945 = "EN", "Entry")</f>
        <v>Senior</v>
      </c>
      <c r="C14945" t="s">
        <v>10</v>
      </c>
      <c r="D14945" t="str" cm="1">
        <f t="array" ref="D14945">_xlfn.IFS(E14945 = "FT","Full Time", E14945 = "PT", "Part Time", E14945 = "FL", "Freelance", E14945 = "CT", "Contract")</f>
        <v>Full Time</v>
      </c>
      <c r="E14945" t="s">
        <v>11</v>
      </c>
      <c r="F14945" t="s">
        <v>24</v>
      </c>
      <c r="G14945">
        <v>185900</v>
      </c>
      <c r="H14945" t="s">
        <v>13</v>
      </c>
      <c r="I14945">
        <v>185900</v>
      </c>
      <c r="J14945" t="s">
        <v>14</v>
      </c>
      <c r="K14945">
        <v>0</v>
      </c>
      <c r="L14945" t="s">
        <v>14</v>
      </c>
      <c r="M14945" t="s">
        <v>15</v>
      </c>
    </row>
    <row r="14946" spans="1:13" x14ac:dyDescent="0.25">
      <c r="A14946">
        <v>2022</v>
      </c>
      <c r="B14946" t="str" cm="1">
        <f t="array" ref="B14946">_xlfn.IFS(C14946="SE","Senior", C14946 = "EX", "Excecutive",C14946 ="MI", "Middle", C14946 = "EN", "Entry")</f>
        <v>Senior</v>
      </c>
      <c r="C14946" t="s">
        <v>10</v>
      </c>
      <c r="D14946" t="str" cm="1">
        <f t="array" ref="D14946">_xlfn.IFS(E14946 = "FT","Full Time", E14946 = "PT", "Part Time", E14946 = "FL", "Freelance", E14946 = "CT", "Contract")</f>
        <v>Full Time</v>
      </c>
      <c r="E14946" t="s">
        <v>11</v>
      </c>
      <c r="F14946" t="s">
        <v>24</v>
      </c>
      <c r="G14946">
        <v>129300</v>
      </c>
      <c r="H14946" t="s">
        <v>13</v>
      </c>
      <c r="I14946">
        <v>129300</v>
      </c>
      <c r="J14946" t="s">
        <v>14</v>
      </c>
      <c r="K14946">
        <v>0</v>
      </c>
      <c r="L14946" t="s">
        <v>14</v>
      </c>
      <c r="M14946" t="s">
        <v>15</v>
      </c>
    </row>
    <row r="14947" spans="1:13" x14ac:dyDescent="0.25">
      <c r="A14947">
        <v>2022</v>
      </c>
      <c r="B14947" t="str" cm="1">
        <f t="array" ref="B14947">_xlfn.IFS(C14947="SE","Senior", C14947 = "EX", "Excecutive",C14947 ="MI", "Middle", C14947 = "EN", "Entry")</f>
        <v>Middle</v>
      </c>
      <c r="C14947" t="s">
        <v>18</v>
      </c>
      <c r="D14947" t="str" cm="1">
        <f t="array" ref="D14947">_xlfn.IFS(E14947 = "FT","Full Time", E14947 = "PT", "Part Time", E14947 = "FL", "Freelance", E14947 = "CT", "Contract")</f>
        <v>Full Time</v>
      </c>
      <c r="E14947" t="s">
        <v>11</v>
      </c>
      <c r="F14947" t="s">
        <v>21</v>
      </c>
      <c r="G14947">
        <v>150000</v>
      </c>
      <c r="H14947" t="s">
        <v>13</v>
      </c>
      <c r="I14947">
        <v>150000</v>
      </c>
      <c r="J14947" t="s">
        <v>14</v>
      </c>
      <c r="K14947">
        <v>0</v>
      </c>
      <c r="L14947" t="s">
        <v>14</v>
      </c>
      <c r="M14947" t="s">
        <v>15</v>
      </c>
    </row>
    <row r="14948" spans="1:13" x14ac:dyDescent="0.25">
      <c r="A14948">
        <v>2022</v>
      </c>
      <c r="B14948" t="str" cm="1">
        <f t="array" ref="B14948">_xlfn.IFS(C14948="SE","Senior", C14948 = "EX", "Excecutive",C14948 ="MI", "Middle", C14948 = "EN", "Entry")</f>
        <v>Middle</v>
      </c>
      <c r="C14948" t="s">
        <v>18</v>
      </c>
      <c r="D14948" t="str" cm="1">
        <f t="array" ref="D14948">_xlfn.IFS(E14948 = "FT","Full Time", E14948 = "PT", "Part Time", E14948 = "FL", "Freelance", E14948 = "CT", "Contract")</f>
        <v>Full Time</v>
      </c>
      <c r="E14948" t="s">
        <v>11</v>
      </c>
      <c r="F14948" t="s">
        <v>21</v>
      </c>
      <c r="G14948">
        <v>100000</v>
      </c>
      <c r="H14948" t="s">
        <v>13</v>
      </c>
      <c r="I14948">
        <v>100000</v>
      </c>
      <c r="J14948" t="s">
        <v>14</v>
      </c>
      <c r="K14948">
        <v>0</v>
      </c>
      <c r="L14948" t="s">
        <v>14</v>
      </c>
      <c r="M14948" t="s">
        <v>15</v>
      </c>
    </row>
    <row r="14949" spans="1:13" x14ac:dyDescent="0.25">
      <c r="A14949">
        <v>2022</v>
      </c>
      <c r="B14949" t="str" cm="1">
        <f t="array" ref="B14949">_xlfn.IFS(C14949="SE","Senior", C14949 = "EX", "Excecutive",C14949 ="MI", "Middle", C14949 = "EN", "Entry")</f>
        <v>Senior</v>
      </c>
      <c r="C14949" t="s">
        <v>10</v>
      </c>
      <c r="D14949" t="str" cm="1">
        <f t="array" ref="D14949">_xlfn.IFS(E14949 = "FT","Full Time", E14949 = "PT", "Part Time", E14949 = "FL", "Freelance", E14949 = "CT", "Contract")</f>
        <v>Full Time</v>
      </c>
      <c r="E14949" t="s">
        <v>11</v>
      </c>
      <c r="F14949" t="s">
        <v>16</v>
      </c>
      <c r="G14949">
        <v>230000</v>
      </c>
      <c r="H14949" t="s">
        <v>13</v>
      </c>
      <c r="I14949">
        <v>230000</v>
      </c>
      <c r="J14949" t="s">
        <v>14</v>
      </c>
      <c r="K14949">
        <v>100</v>
      </c>
      <c r="L14949" t="s">
        <v>14</v>
      </c>
      <c r="M14949" t="s">
        <v>15</v>
      </c>
    </row>
    <row r="14950" spans="1:13" x14ac:dyDescent="0.25">
      <c r="A14950">
        <v>2022</v>
      </c>
      <c r="B14950" t="str" cm="1">
        <f t="array" ref="B14950">_xlfn.IFS(C14950="SE","Senior", C14950 = "EX", "Excecutive",C14950 ="MI", "Middle", C14950 = "EN", "Entry")</f>
        <v>Senior</v>
      </c>
      <c r="C14950" t="s">
        <v>10</v>
      </c>
      <c r="D14950" t="str" cm="1">
        <f t="array" ref="D14950">_xlfn.IFS(E14950 = "FT","Full Time", E14950 = "PT", "Part Time", E14950 = "FL", "Freelance", E14950 = "CT", "Contract")</f>
        <v>Full Time</v>
      </c>
      <c r="E14950" t="s">
        <v>11</v>
      </c>
      <c r="F14950" t="s">
        <v>16</v>
      </c>
      <c r="G14950">
        <v>154600</v>
      </c>
      <c r="H14950" t="s">
        <v>13</v>
      </c>
      <c r="I14950">
        <v>154600</v>
      </c>
      <c r="J14950" t="s">
        <v>14</v>
      </c>
      <c r="K14950">
        <v>100</v>
      </c>
      <c r="L14950" t="s">
        <v>14</v>
      </c>
      <c r="M14950" t="s">
        <v>15</v>
      </c>
    </row>
    <row r="14951" spans="1:13" x14ac:dyDescent="0.25">
      <c r="A14951">
        <v>2022</v>
      </c>
      <c r="B14951" t="str" cm="1">
        <f t="array" ref="B14951">_xlfn.IFS(C14951="SE","Senior", C14951 = "EX", "Excecutive",C14951 ="MI", "Middle", C14951 = "EN", "Entry")</f>
        <v>Senior</v>
      </c>
      <c r="C14951" t="s">
        <v>10</v>
      </c>
      <c r="D14951" t="str" cm="1">
        <f t="array" ref="D14951">_xlfn.IFS(E14951 = "FT","Full Time", E14951 = "PT", "Part Time", E14951 = "FL", "Freelance", E14951 = "CT", "Contract")</f>
        <v>Full Time</v>
      </c>
      <c r="E14951" t="s">
        <v>11</v>
      </c>
      <c r="F14951" t="s">
        <v>17</v>
      </c>
      <c r="G14951">
        <v>204500</v>
      </c>
      <c r="H14951" t="s">
        <v>13</v>
      </c>
      <c r="I14951">
        <v>204500</v>
      </c>
      <c r="J14951" t="s">
        <v>14</v>
      </c>
      <c r="K14951">
        <v>0</v>
      </c>
      <c r="L14951" t="s">
        <v>14</v>
      </c>
      <c r="M14951" t="s">
        <v>15</v>
      </c>
    </row>
    <row r="14952" spans="1:13" x14ac:dyDescent="0.25">
      <c r="A14952">
        <v>2022</v>
      </c>
      <c r="B14952" t="str" cm="1">
        <f t="array" ref="B14952">_xlfn.IFS(C14952="SE","Senior", C14952 = "EX", "Excecutive",C14952 ="MI", "Middle", C14952 = "EN", "Entry")</f>
        <v>Senior</v>
      </c>
      <c r="C14952" t="s">
        <v>10</v>
      </c>
      <c r="D14952" t="str" cm="1">
        <f t="array" ref="D14952">_xlfn.IFS(E14952 = "FT","Full Time", E14952 = "PT", "Part Time", E14952 = "FL", "Freelance", E14952 = "CT", "Contract")</f>
        <v>Full Time</v>
      </c>
      <c r="E14952" t="s">
        <v>11</v>
      </c>
      <c r="F14952" t="s">
        <v>17</v>
      </c>
      <c r="G14952">
        <v>142200</v>
      </c>
      <c r="H14952" t="s">
        <v>13</v>
      </c>
      <c r="I14952">
        <v>142200</v>
      </c>
      <c r="J14952" t="s">
        <v>14</v>
      </c>
      <c r="K14952">
        <v>0</v>
      </c>
      <c r="L14952" t="s">
        <v>14</v>
      </c>
      <c r="M14952" t="s">
        <v>15</v>
      </c>
    </row>
    <row r="14953" spans="1:13" x14ac:dyDescent="0.25">
      <c r="A14953">
        <v>2022</v>
      </c>
      <c r="B14953" t="str" cm="1">
        <f t="array" ref="B14953">_xlfn.IFS(C14953="SE","Senior", C14953 = "EX", "Excecutive",C14953 ="MI", "Middle", C14953 = "EN", "Entry")</f>
        <v>Middle</v>
      </c>
      <c r="C14953" t="s">
        <v>18</v>
      </c>
      <c r="D14953" t="str" cm="1">
        <f t="array" ref="D14953">_xlfn.IFS(E14953 = "FT","Full Time", E14953 = "PT", "Part Time", E14953 = "FL", "Freelance", E14953 = "CT", "Contract")</f>
        <v>Full Time</v>
      </c>
      <c r="E14953" t="s">
        <v>11</v>
      </c>
      <c r="F14953" t="s">
        <v>16</v>
      </c>
      <c r="G14953">
        <v>160000</v>
      </c>
      <c r="H14953" t="s">
        <v>13</v>
      </c>
      <c r="I14953">
        <v>160000</v>
      </c>
      <c r="J14953" t="s">
        <v>14</v>
      </c>
      <c r="K14953">
        <v>100</v>
      </c>
      <c r="L14953" t="s">
        <v>14</v>
      </c>
      <c r="M14953" t="s">
        <v>15</v>
      </c>
    </row>
    <row r="14954" spans="1:13" x14ac:dyDescent="0.25">
      <c r="A14954">
        <v>2022</v>
      </c>
      <c r="B14954" t="str" cm="1">
        <f t="array" ref="B14954">_xlfn.IFS(C14954="SE","Senior", C14954 = "EX", "Excecutive",C14954 ="MI", "Middle", C14954 = "EN", "Entry")</f>
        <v>Middle</v>
      </c>
      <c r="C14954" t="s">
        <v>18</v>
      </c>
      <c r="D14954" t="str" cm="1">
        <f t="array" ref="D14954">_xlfn.IFS(E14954 = "FT","Full Time", E14954 = "PT", "Part Time", E14954 = "FL", "Freelance", E14954 = "CT", "Contract")</f>
        <v>Full Time</v>
      </c>
      <c r="E14954" t="s">
        <v>11</v>
      </c>
      <c r="F14954" t="s">
        <v>16</v>
      </c>
      <c r="G14954">
        <v>75000</v>
      </c>
      <c r="H14954" t="s">
        <v>13</v>
      </c>
      <c r="I14954">
        <v>75000</v>
      </c>
      <c r="J14954" t="s">
        <v>14</v>
      </c>
      <c r="K14954">
        <v>100</v>
      </c>
      <c r="L14954" t="s">
        <v>14</v>
      </c>
      <c r="M14954" t="s">
        <v>15</v>
      </c>
    </row>
    <row r="14955" spans="1:13" x14ac:dyDescent="0.25">
      <c r="A14955">
        <v>2022</v>
      </c>
      <c r="B14955" t="str" cm="1">
        <f t="array" ref="B14955">_xlfn.IFS(C14955="SE","Senior", C14955 = "EX", "Excecutive",C14955 ="MI", "Middle", C14955 = "EN", "Entry")</f>
        <v>Senior</v>
      </c>
      <c r="C14955" t="s">
        <v>10</v>
      </c>
      <c r="D14955" t="str" cm="1">
        <f t="array" ref="D14955">_xlfn.IFS(E14955 = "FT","Full Time", E14955 = "PT", "Part Time", E14955 = "FL", "Freelance", E14955 = "CT", "Contract")</f>
        <v>Full Time</v>
      </c>
      <c r="E14955" t="s">
        <v>11</v>
      </c>
      <c r="F14955" t="s">
        <v>24</v>
      </c>
      <c r="G14955">
        <v>45000</v>
      </c>
      <c r="H14955" t="s">
        <v>43</v>
      </c>
      <c r="I14955">
        <v>47280</v>
      </c>
      <c r="J14955" t="s">
        <v>70</v>
      </c>
      <c r="K14955">
        <v>0</v>
      </c>
      <c r="L14955" t="s">
        <v>70</v>
      </c>
      <c r="M14955" t="s">
        <v>15</v>
      </c>
    </row>
    <row r="14956" spans="1:13" x14ac:dyDescent="0.25">
      <c r="A14956">
        <v>2022</v>
      </c>
      <c r="B14956" t="str" cm="1">
        <f t="array" ref="B14956">_xlfn.IFS(C14956="SE","Senior", C14956 = "EX", "Excecutive",C14956 ="MI", "Middle", C14956 = "EN", "Entry")</f>
        <v>Senior</v>
      </c>
      <c r="C14956" t="s">
        <v>10</v>
      </c>
      <c r="D14956" t="str" cm="1">
        <f t="array" ref="D14956">_xlfn.IFS(E14956 = "FT","Full Time", E14956 = "PT", "Part Time", E14956 = "FL", "Freelance", E14956 = "CT", "Contract")</f>
        <v>Full Time</v>
      </c>
      <c r="E14956" t="s">
        <v>11</v>
      </c>
      <c r="F14956" t="s">
        <v>24</v>
      </c>
      <c r="G14956">
        <v>36000</v>
      </c>
      <c r="H14956" t="s">
        <v>43</v>
      </c>
      <c r="I14956">
        <v>37824</v>
      </c>
      <c r="J14956" t="s">
        <v>70</v>
      </c>
      <c r="K14956">
        <v>0</v>
      </c>
      <c r="L14956" t="s">
        <v>70</v>
      </c>
      <c r="M14956" t="s">
        <v>15</v>
      </c>
    </row>
    <row r="14957" spans="1:13" x14ac:dyDescent="0.25">
      <c r="A14957">
        <v>2022</v>
      </c>
      <c r="B14957" t="str" cm="1">
        <f t="array" ref="B14957">_xlfn.IFS(C14957="SE","Senior", C14957 = "EX", "Excecutive",C14957 ="MI", "Middle", C14957 = "EN", "Entry")</f>
        <v>Senior</v>
      </c>
      <c r="C14957" t="s">
        <v>10</v>
      </c>
      <c r="D14957" t="str" cm="1">
        <f t="array" ref="D14957">_xlfn.IFS(E14957 = "FT","Full Time", E14957 = "PT", "Part Time", E14957 = "FL", "Freelance", E14957 = "CT", "Contract")</f>
        <v>Full Time</v>
      </c>
      <c r="E14957" t="s">
        <v>11</v>
      </c>
      <c r="F14957" t="s">
        <v>16</v>
      </c>
      <c r="G14957">
        <v>213000</v>
      </c>
      <c r="H14957" t="s">
        <v>13</v>
      </c>
      <c r="I14957">
        <v>213000</v>
      </c>
      <c r="J14957" t="s">
        <v>14</v>
      </c>
      <c r="K14957">
        <v>0</v>
      </c>
      <c r="L14957" t="s">
        <v>14</v>
      </c>
      <c r="M14957" t="s">
        <v>15</v>
      </c>
    </row>
    <row r="14958" spans="1:13" x14ac:dyDescent="0.25">
      <c r="A14958">
        <v>2022</v>
      </c>
      <c r="B14958" t="str" cm="1">
        <f t="array" ref="B14958">_xlfn.IFS(C14958="SE","Senior", C14958 = "EX", "Excecutive",C14958 ="MI", "Middle", C14958 = "EN", "Entry")</f>
        <v>Senior</v>
      </c>
      <c r="C14958" t="s">
        <v>10</v>
      </c>
      <c r="D14958" t="str" cm="1">
        <f t="array" ref="D14958">_xlfn.IFS(E14958 = "FT","Full Time", E14958 = "PT", "Part Time", E14958 = "FL", "Freelance", E14958 = "CT", "Contract")</f>
        <v>Full Time</v>
      </c>
      <c r="E14958" t="s">
        <v>11</v>
      </c>
      <c r="F14958" t="s">
        <v>16</v>
      </c>
      <c r="G14958">
        <v>152000</v>
      </c>
      <c r="H14958" t="s">
        <v>13</v>
      </c>
      <c r="I14958">
        <v>152000</v>
      </c>
      <c r="J14958" t="s">
        <v>14</v>
      </c>
      <c r="K14958">
        <v>0</v>
      </c>
      <c r="L14958" t="s">
        <v>14</v>
      </c>
      <c r="M14958" t="s">
        <v>15</v>
      </c>
    </row>
    <row r="14959" spans="1:13" x14ac:dyDescent="0.25">
      <c r="A14959">
        <v>2022</v>
      </c>
      <c r="B14959" t="str" cm="1">
        <f t="array" ref="B14959">_xlfn.IFS(C14959="SE","Senior", C14959 = "EX", "Excecutive",C14959 ="MI", "Middle", C14959 = "EN", "Entry")</f>
        <v>Senior</v>
      </c>
      <c r="C14959" t="s">
        <v>10</v>
      </c>
      <c r="D14959" t="str" cm="1">
        <f t="array" ref="D14959">_xlfn.IFS(E14959 = "FT","Full Time", E14959 = "PT", "Part Time", E14959 = "FL", "Freelance", E14959 = "CT", "Contract")</f>
        <v>Full Time</v>
      </c>
      <c r="E14959" t="s">
        <v>11</v>
      </c>
      <c r="F14959" t="s">
        <v>24</v>
      </c>
      <c r="G14959">
        <v>140000</v>
      </c>
      <c r="H14959" t="s">
        <v>13</v>
      </c>
      <c r="I14959">
        <v>140000</v>
      </c>
      <c r="J14959" t="s">
        <v>14</v>
      </c>
      <c r="K14959">
        <v>100</v>
      </c>
      <c r="L14959" t="s">
        <v>14</v>
      </c>
      <c r="M14959" t="s">
        <v>15</v>
      </c>
    </row>
    <row r="14960" spans="1:13" x14ac:dyDescent="0.25">
      <c r="A14960">
        <v>2022</v>
      </c>
      <c r="B14960" t="str" cm="1">
        <f t="array" ref="B14960">_xlfn.IFS(C14960="SE","Senior", C14960 = "EX", "Excecutive",C14960 ="MI", "Middle", C14960 = "EN", "Entry")</f>
        <v>Senior</v>
      </c>
      <c r="C14960" t="s">
        <v>10</v>
      </c>
      <c r="D14960" t="str" cm="1">
        <f t="array" ref="D14960">_xlfn.IFS(E14960 = "FT","Full Time", E14960 = "PT", "Part Time", E14960 = "FL", "Freelance", E14960 = "CT", "Contract")</f>
        <v>Full Time</v>
      </c>
      <c r="E14960" t="s">
        <v>11</v>
      </c>
      <c r="F14960" t="s">
        <v>24</v>
      </c>
      <c r="G14960">
        <v>120000</v>
      </c>
      <c r="H14960" t="s">
        <v>13</v>
      </c>
      <c r="I14960">
        <v>120000</v>
      </c>
      <c r="J14960" t="s">
        <v>14</v>
      </c>
      <c r="K14960">
        <v>100</v>
      </c>
      <c r="L14960" t="s">
        <v>14</v>
      </c>
      <c r="M14960" t="s">
        <v>15</v>
      </c>
    </row>
    <row r="14961" spans="1:13" x14ac:dyDescent="0.25">
      <c r="A14961">
        <v>2022</v>
      </c>
      <c r="B14961" t="str" cm="1">
        <f t="array" ref="B14961">_xlfn.IFS(C14961="SE","Senior", C14961 = "EX", "Excecutive",C14961 ="MI", "Middle", C14961 = "EN", "Entry")</f>
        <v>Senior</v>
      </c>
      <c r="C14961" t="s">
        <v>10</v>
      </c>
      <c r="D14961" t="str" cm="1">
        <f t="array" ref="D14961">_xlfn.IFS(E14961 = "FT","Full Time", E14961 = "PT", "Part Time", E14961 = "FL", "Freelance", E14961 = "CT", "Contract")</f>
        <v>Full Time</v>
      </c>
      <c r="E14961" t="s">
        <v>11</v>
      </c>
      <c r="F14961" t="s">
        <v>24</v>
      </c>
      <c r="G14961">
        <v>110000</v>
      </c>
      <c r="H14961" t="s">
        <v>13</v>
      </c>
      <c r="I14961">
        <v>110000</v>
      </c>
      <c r="J14961" t="s">
        <v>14</v>
      </c>
      <c r="K14961">
        <v>0</v>
      </c>
      <c r="L14961" t="s">
        <v>14</v>
      </c>
      <c r="M14961" t="s">
        <v>15</v>
      </c>
    </row>
    <row r="14962" spans="1:13" x14ac:dyDescent="0.25">
      <c r="A14962">
        <v>2022</v>
      </c>
      <c r="B14962" t="str" cm="1">
        <f t="array" ref="B14962">_xlfn.IFS(C14962="SE","Senior", C14962 = "EX", "Excecutive",C14962 ="MI", "Middle", C14962 = "EN", "Entry")</f>
        <v>Senior</v>
      </c>
      <c r="C14962" t="s">
        <v>10</v>
      </c>
      <c r="D14962" t="str" cm="1">
        <f t="array" ref="D14962">_xlfn.IFS(E14962 = "FT","Full Time", E14962 = "PT", "Part Time", E14962 = "FL", "Freelance", E14962 = "CT", "Contract")</f>
        <v>Full Time</v>
      </c>
      <c r="E14962" t="s">
        <v>11</v>
      </c>
      <c r="F14962" t="s">
        <v>24</v>
      </c>
      <c r="G14962">
        <v>70000</v>
      </c>
      <c r="H14962" t="s">
        <v>13</v>
      </c>
      <c r="I14962">
        <v>70000</v>
      </c>
      <c r="J14962" t="s">
        <v>14</v>
      </c>
      <c r="K14962">
        <v>0</v>
      </c>
      <c r="L14962" t="s">
        <v>14</v>
      </c>
      <c r="M14962" t="s">
        <v>15</v>
      </c>
    </row>
    <row r="14963" spans="1:13" x14ac:dyDescent="0.25">
      <c r="A14963">
        <v>2022</v>
      </c>
      <c r="B14963" t="str" cm="1">
        <f t="array" ref="B14963">_xlfn.IFS(C14963="SE","Senior", C14963 = "EX", "Excecutive",C14963 ="MI", "Middle", C14963 = "EN", "Entry")</f>
        <v>Senior</v>
      </c>
      <c r="C14963" t="s">
        <v>10</v>
      </c>
      <c r="D14963" t="str" cm="1">
        <f t="array" ref="D14963">_xlfn.IFS(E14963 = "FT","Full Time", E14963 = "PT", "Part Time", E14963 = "FL", "Freelance", E14963 = "CT", "Contract")</f>
        <v>Full Time</v>
      </c>
      <c r="E14963" t="s">
        <v>11</v>
      </c>
      <c r="F14963" t="s">
        <v>204</v>
      </c>
      <c r="G14963">
        <v>227200</v>
      </c>
      <c r="H14963" t="s">
        <v>13</v>
      </c>
      <c r="I14963">
        <v>227200</v>
      </c>
      <c r="J14963" t="s">
        <v>39</v>
      </c>
      <c r="K14963">
        <v>100</v>
      </c>
      <c r="L14963" t="s">
        <v>39</v>
      </c>
      <c r="M14963" t="s">
        <v>15</v>
      </c>
    </row>
    <row r="14964" spans="1:13" x14ac:dyDescent="0.25">
      <c r="A14964">
        <v>2022</v>
      </c>
      <c r="B14964" t="str" cm="1">
        <f t="array" ref="B14964">_xlfn.IFS(C14964="SE","Senior", C14964 = "EX", "Excecutive",C14964 ="MI", "Middle", C14964 = "EN", "Entry")</f>
        <v>Senior</v>
      </c>
      <c r="C14964" t="s">
        <v>10</v>
      </c>
      <c r="D14964" t="str" cm="1">
        <f t="array" ref="D14964">_xlfn.IFS(E14964 = "FT","Full Time", E14964 = "PT", "Part Time", E14964 = "FL", "Freelance", E14964 = "CT", "Contract")</f>
        <v>Full Time</v>
      </c>
      <c r="E14964" t="s">
        <v>11</v>
      </c>
      <c r="F14964" t="s">
        <v>204</v>
      </c>
      <c r="G14964">
        <v>168000</v>
      </c>
      <c r="H14964" t="s">
        <v>13</v>
      </c>
      <c r="I14964">
        <v>168000</v>
      </c>
      <c r="J14964" t="s">
        <v>39</v>
      </c>
      <c r="K14964">
        <v>100</v>
      </c>
      <c r="L14964" t="s">
        <v>39</v>
      </c>
      <c r="M14964" t="s">
        <v>15</v>
      </c>
    </row>
    <row r="14965" spans="1:13" x14ac:dyDescent="0.25">
      <c r="A14965">
        <v>2022</v>
      </c>
      <c r="B14965" t="str" cm="1">
        <f t="array" ref="B14965">_xlfn.IFS(C14965="SE","Senior", C14965 = "EX", "Excecutive",C14965 ="MI", "Middle", C14965 = "EN", "Entry")</f>
        <v>Middle</v>
      </c>
      <c r="C14965" t="s">
        <v>18</v>
      </c>
      <c r="D14965" t="str" cm="1">
        <f t="array" ref="D14965">_xlfn.IFS(E14965 = "FT","Full Time", E14965 = "PT", "Part Time", E14965 = "FL", "Freelance", E14965 = "CT", "Contract")</f>
        <v>Full Time</v>
      </c>
      <c r="E14965" t="s">
        <v>11</v>
      </c>
      <c r="F14965" t="s">
        <v>24</v>
      </c>
      <c r="G14965">
        <v>61000</v>
      </c>
      <c r="H14965" t="s">
        <v>43</v>
      </c>
      <c r="I14965">
        <v>64090</v>
      </c>
      <c r="J14965" t="s">
        <v>92</v>
      </c>
      <c r="K14965">
        <v>0</v>
      </c>
      <c r="L14965" t="s">
        <v>92</v>
      </c>
      <c r="M14965" t="s">
        <v>15</v>
      </c>
    </row>
    <row r="14966" spans="1:13" x14ac:dyDescent="0.25">
      <c r="A14966">
        <v>2022</v>
      </c>
      <c r="B14966" t="str" cm="1">
        <f t="array" ref="B14966">_xlfn.IFS(C14966="SE","Senior", C14966 = "EX", "Excecutive",C14966 ="MI", "Middle", C14966 = "EN", "Entry")</f>
        <v>Middle</v>
      </c>
      <c r="C14966" t="s">
        <v>18</v>
      </c>
      <c r="D14966" t="str" cm="1">
        <f t="array" ref="D14966">_xlfn.IFS(E14966 = "FT","Full Time", E14966 = "PT", "Part Time", E14966 = "FL", "Freelance", E14966 = "CT", "Contract")</f>
        <v>Full Time</v>
      </c>
      <c r="E14966" t="s">
        <v>11</v>
      </c>
      <c r="F14966" t="s">
        <v>24</v>
      </c>
      <c r="G14966">
        <v>58000</v>
      </c>
      <c r="H14966" t="s">
        <v>43</v>
      </c>
      <c r="I14966">
        <v>60938</v>
      </c>
      <c r="J14966" t="s">
        <v>92</v>
      </c>
      <c r="K14966">
        <v>0</v>
      </c>
      <c r="L14966" t="s">
        <v>92</v>
      </c>
      <c r="M14966" t="s">
        <v>15</v>
      </c>
    </row>
    <row r="14967" spans="1:13" x14ac:dyDescent="0.25">
      <c r="A14967">
        <v>2022</v>
      </c>
      <c r="B14967" t="str" cm="1">
        <f t="array" ref="B14967">_xlfn.IFS(C14967="SE","Senior", C14967 = "EX", "Excecutive",C14967 ="MI", "Middle", C14967 = "EN", "Entry")</f>
        <v>Senior</v>
      </c>
      <c r="C14967" t="s">
        <v>10</v>
      </c>
      <c r="D14967" t="str" cm="1">
        <f t="array" ref="D14967">_xlfn.IFS(E14967 = "FT","Full Time", E14967 = "PT", "Part Time", E14967 = "FL", "Freelance", E14967 = "CT", "Contract")</f>
        <v>Full Time</v>
      </c>
      <c r="E14967" t="s">
        <v>11</v>
      </c>
      <c r="F14967" t="s">
        <v>19</v>
      </c>
      <c r="G14967">
        <v>243000</v>
      </c>
      <c r="H14967" t="s">
        <v>13</v>
      </c>
      <c r="I14967">
        <v>243000</v>
      </c>
      <c r="J14967" t="s">
        <v>14</v>
      </c>
      <c r="K14967">
        <v>100</v>
      </c>
      <c r="L14967" t="s">
        <v>14</v>
      </c>
      <c r="M14967" t="s">
        <v>15</v>
      </c>
    </row>
    <row r="14968" spans="1:13" x14ac:dyDescent="0.25">
      <c r="A14968">
        <v>2022</v>
      </c>
      <c r="B14968" t="str" cm="1">
        <f t="array" ref="B14968">_xlfn.IFS(C14968="SE","Senior", C14968 = "EX", "Excecutive",C14968 ="MI", "Middle", C14968 = "EN", "Entry")</f>
        <v>Senior</v>
      </c>
      <c r="C14968" t="s">
        <v>10</v>
      </c>
      <c r="D14968" t="str" cm="1">
        <f t="array" ref="D14968">_xlfn.IFS(E14968 = "FT","Full Time", E14968 = "PT", "Part Time", E14968 = "FL", "Freelance", E14968 = "CT", "Contract")</f>
        <v>Full Time</v>
      </c>
      <c r="E14968" t="s">
        <v>11</v>
      </c>
      <c r="F14968" t="s">
        <v>19</v>
      </c>
      <c r="G14968">
        <v>183000</v>
      </c>
      <c r="H14968" t="s">
        <v>13</v>
      </c>
      <c r="I14968">
        <v>183000</v>
      </c>
      <c r="J14968" t="s">
        <v>14</v>
      </c>
      <c r="K14968">
        <v>100</v>
      </c>
      <c r="L14968" t="s">
        <v>14</v>
      </c>
      <c r="M14968" t="s">
        <v>15</v>
      </c>
    </row>
    <row r="14969" spans="1:13" x14ac:dyDescent="0.25">
      <c r="A14969">
        <v>2022</v>
      </c>
      <c r="B14969" t="str" cm="1">
        <f t="array" ref="B14969">_xlfn.IFS(C14969="SE","Senior", C14969 = "EX", "Excecutive",C14969 ="MI", "Middle", C14969 = "EN", "Entry")</f>
        <v>Senior</v>
      </c>
      <c r="C14969" t="s">
        <v>10</v>
      </c>
      <c r="D14969" t="str" cm="1">
        <f t="array" ref="D14969">_xlfn.IFS(E14969 = "FT","Full Time", E14969 = "PT", "Part Time", E14969 = "FL", "Freelance", E14969 = "CT", "Contract")</f>
        <v>Full Time</v>
      </c>
      <c r="E14969" t="s">
        <v>11</v>
      </c>
      <c r="F14969" t="s">
        <v>16</v>
      </c>
      <c r="G14969">
        <v>175000</v>
      </c>
      <c r="H14969" t="s">
        <v>13</v>
      </c>
      <c r="I14969">
        <v>175000</v>
      </c>
      <c r="J14969" t="s">
        <v>14</v>
      </c>
      <c r="K14969">
        <v>0</v>
      </c>
      <c r="L14969" t="s">
        <v>14</v>
      </c>
      <c r="M14969" t="s">
        <v>15</v>
      </c>
    </row>
    <row r="14970" spans="1:13" x14ac:dyDescent="0.25">
      <c r="A14970">
        <v>2022</v>
      </c>
      <c r="B14970" t="str" cm="1">
        <f t="array" ref="B14970">_xlfn.IFS(C14970="SE","Senior", C14970 = "EX", "Excecutive",C14970 ="MI", "Middle", C14970 = "EN", "Entry")</f>
        <v>Senior</v>
      </c>
      <c r="C14970" t="s">
        <v>10</v>
      </c>
      <c r="D14970" t="str" cm="1">
        <f t="array" ref="D14970">_xlfn.IFS(E14970 = "FT","Full Time", E14970 = "PT", "Part Time", E14970 = "FL", "Freelance", E14970 = "CT", "Contract")</f>
        <v>Full Time</v>
      </c>
      <c r="E14970" t="s">
        <v>11</v>
      </c>
      <c r="F14970" t="s">
        <v>16</v>
      </c>
      <c r="G14970">
        <v>150000</v>
      </c>
      <c r="H14970" t="s">
        <v>13</v>
      </c>
      <c r="I14970">
        <v>150000</v>
      </c>
      <c r="J14970" t="s">
        <v>14</v>
      </c>
      <c r="K14970">
        <v>0</v>
      </c>
      <c r="L14970" t="s">
        <v>14</v>
      </c>
      <c r="M14970" t="s">
        <v>15</v>
      </c>
    </row>
    <row r="14971" spans="1:13" x14ac:dyDescent="0.25">
      <c r="A14971">
        <v>2022</v>
      </c>
      <c r="B14971" t="str" cm="1">
        <f t="array" ref="B14971">_xlfn.IFS(C14971="SE","Senior", C14971 = "EX", "Excecutive",C14971 ="MI", "Middle", C14971 = "EN", "Entry")</f>
        <v>Middle</v>
      </c>
      <c r="C14971" t="s">
        <v>18</v>
      </c>
      <c r="D14971" t="str" cm="1">
        <f t="array" ref="D14971">_xlfn.IFS(E14971 = "FT","Full Time", E14971 = "PT", "Part Time", E14971 = "FL", "Freelance", E14971 = "CT", "Contract")</f>
        <v>Full Time</v>
      </c>
      <c r="E14971" t="s">
        <v>11</v>
      </c>
      <c r="F14971" t="s">
        <v>24</v>
      </c>
      <c r="G14971">
        <v>130000</v>
      </c>
      <c r="H14971" t="s">
        <v>13</v>
      </c>
      <c r="I14971">
        <v>130000</v>
      </c>
      <c r="J14971" t="s">
        <v>14</v>
      </c>
      <c r="K14971">
        <v>100</v>
      </c>
      <c r="L14971" t="s">
        <v>14</v>
      </c>
      <c r="M14971" t="s">
        <v>15</v>
      </c>
    </row>
    <row r="14972" spans="1:13" x14ac:dyDescent="0.25">
      <c r="A14972">
        <v>2022</v>
      </c>
      <c r="B14972" t="str" cm="1">
        <f t="array" ref="B14972">_xlfn.IFS(C14972="SE","Senior", C14972 = "EX", "Excecutive",C14972 ="MI", "Middle", C14972 = "EN", "Entry")</f>
        <v>Middle</v>
      </c>
      <c r="C14972" t="s">
        <v>18</v>
      </c>
      <c r="D14972" t="str" cm="1">
        <f t="array" ref="D14972">_xlfn.IFS(E14972 = "FT","Full Time", E14972 = "PT", "Part Time", E14972 = "FL", "Freelance", E14972 = "CT", "Contract")</f>
        <v>Full Time</v>
      </c>
      <c r="E14972" t="s">
        <v>11</v>
      </c>
      <c r="F14972" t="s">
        <v>24</v>
      </c>
      <c r="G14972">
        <v>90000</v>
      </c>
      <c r="H14972" t="s">
        <v>13</v>
      </c>
      <c r="I14972">
        <v>90000</v>
      </c>
      <c r="J14972" t="s">
        <v>14</v>
      </c>
      <c r="K14972">
        <v>100</v>
      </c>
      <c r="L14972" t="s">
        <v>14</v>
      </c>
      <c r="M14972" t="s">
        <v>15</v>
      </c>
    </row>
    <row r="14973" spans="1:13" x14ac:dyDescent="0.25">
      <c r="A14973">
        <v>2022</v>
      </c>
      <c r="B14973" t="str" cm="1">
        <f t="array" ref="B14973">_xlfn.IFS(C14973="SE","Senior", C14973 = "EX", "Excecutive",C14973 ="MI", "Middle", C14973 = "EN", "Entry")</f>
        <v>Middle</v>
      </c>
      <c r="C14973" t="s">
        <v>18</v>
      </c>
      <c r="D14973" t="str" cm="1">
        <f t="array" ref="D14973">_xlfn.IFS(E14973 = "FT","Full Time", E14973 = "PT", "Part Time", E14973 = "FL", "Freelance", E14973 = "CT", "Contract")</f>
        <v>Full Time</v>
      </c>
      <c r="E14973" t="s">
        <v>11</v>
      </c>
      <c r="F14973" t="s">
        <v>21</v>
      </c>
      <c r="G14973">
        <v>165000</v>
      </c>
      <c r="H14973" t="s">
        <v>13</v>
      </c>
      <c r="I14973">
        <v>165000</v>
      </c>
      <c r="J14973" t="s">
        <v>14</v>
      </c>
      <c r="K14973">
        <v>0</v>
      </c>
      <c r="L14973" t="s">
        <v>14</v>
      </c>
      <c r="M14973" t="s">
        <v>15</v>
      </c>
    </row>
    <row r="14974" spans="1:13" x14ac:dyDescent="0.25">
      <c r="A14974">
        <v>2022</v>
      </c>
      <c r="B14974" t="str" cm="1">
        <f t="array" ref="B14974">_xlfn.IFS(C14974="SE","Senior", C14974 = "EX", "Excecutive",C14974 ="MI", "Middle", C14974 = "EN", "Entry")</f>
        <v>Middle</v>
      </c>
      <c r="C14974" t="s">
        <v>18</v>
      </c>
      <c r="D14974" t="str" cm="1">
        <f t="array" ref="D14974">_xlfn.IFS(E14974 = "FT","Full Time", E14974 = "PT", "Part Time", E14974 = "FL", "Freelance", E14974 = "CT", "Contract")</f>
        <v>Full Time</v>
      </c>
      <c r="E14974" t="s">
        <v>11</v>
      </c>
      <c r="F14974" t="s">
        <v>21</v>
      </c>
      <c r="G14974">
        <v>124000</v>
      </c>
      <c r="H14974" t="s">
        <v>13</v>
      </c>
      <c r="I14974">
        <v>124000</v>
      </c>
      <c r="J14974" t="s">
        <v>14</v>
      </c>
      <c r="K14974">
        <v>0</v>
      </c>
      <c r="L14974" t="s">
        <v>14</v>
      </c>
      <c r="M14974" t="s">
        <v>15</v>
      </c>
    </row>
    <row r="14975" spans="1:13" x14ac:dyDescent="0.25">
      <c r="A14975">
        <v>2022</v>
      </c>
      <c r="B14975" t="str" cm="1">
        <f t="array" ref="B14975">_xlfn.IFS(C14975="SE","Senior", C14975 = "EX", "Excecutive",C14975 ="MI", "Middle", C14975 = "EN", "Entry")</f>
        <v>Senior</v>
      </c>
      <c r="C14975" t="s">
        <v>10</v>
      </c>
      <c r="D14975" t="str" cm="1">
        <f t="array" ref="D14975">_xlfn.IFS(E14975 = "FT","Full Time", E14975 = "PT", "Part Time", E14975 = "FL", "Freelance", E14975 = "CT", "Contract")</f>
        <v>Full Time</v>
      </c>
      <c r="E14975" t="s">
        <v>11</v>
      </c>
      <c r="F14975" t="s">
        <v>16</v>
      </c>
      <c r="G14975">
        <v>178000</v>
      </c>
      <c r="H14975" t="s">
        <v>13</v>
      </c>
      <c r="I14975">
        <v>178000</v>
      </c>
      <c r="J14975" t="s">
        <v>39</v>
      </c>
      <c r="K14975">
        <v>0</v>
      </c>
      <c r="L14975" t="s">
        <v>39</v>
      </c>
      <c r="M14975" t="s">
        <v>15</v>
      </c>
    </row>
    <row r="14976" spans="1:13" x14ac:dyDescent="0.25">
      <c r="A14976">
        <v>2022</v>
      </c>
      <c r="B14976" t="str" cm="1">
        <f t="array" ref="B14976">_xlfn.IFS(C14976="SE","Senior", C14976 = "EX", "Excecutive",C14976 ="MI", "Middle", C14976 = "EN", "Entry")</f>
        <v>Senior</v>
      </c>
      <c r="C14976" t="s">
        <v>10</v>
      </c>
      <c r="D14976" t="str" cm="1">
        <f t="array" ref="D14976">_xlfn.IFS(E14976 = "FT","Full Time", E14976 = "PT", "Part Time", E14976 = "FL", "Freelance", E14976 = "CT", "Contract")</f>
        <v>Full Time</v>
      </c>
      <c r="E14976" t="s">
        <v>11</v>
      </c>
      <c r="F14976" t="s">
        <v>16</v>
      </c>
      <c r="G14976">
        <v>132000</v>
      </c>
      <c r="H14976" t="s">
        <v>13</v>
      </c>
      <c r="I14976">
        <v>132000</v>
      </c>
      <c r="J14976" t="s">
        <v>39</v>
      </c>
      <c r="K14976">
        <v>0</v>
      </c>
      <c r="L14976" t="s">
        <v>39</v>
      </c>
      <c r="M14976" t="s">
        <v>15</v>
      </c>
    </row>
    <row r="14977" spans="1:13" x14ac:dyDescent="0.25">
      <c r="A14977">
        <v>2022</v>
      </c>
      <c r="B14977" t="str" cm="1">
        <f t="array" ref="B14977">_xlfn.IFS(C14977="SE","Senior", C14977 = "EX", "Excecutive",C14977 ="MI", "Middle", C14977 = "EN", "Entry")</f>
        <v>Senior</v>
      </c>
      <c r="C14977" t="s">
        <v>10</v>
      </c>
      <c r="D14977" t="str" cm="1">
        <f t="array" ref="D14977">_xlfn.IFS(E14977 = "FT","Full Time", E14977 = "PT", "Part Time", E14977 = "FL", "Freelance", E14977 = "CT", "Contract")</f>
        <v>Full Time</v>
      </c>
      <c r="E14977" t="s">
        <v>11</v>
      </c>
      <c r="F14977" t="s">
        <v>16</v>
      </c>
      <c r="G14977">
        <v>300000</v>
      </c>
      <c r="H14977" t="s">
        <v>13</v>
      </c>
      <c r="I14977">
        <v>300000</v>
      </c>
      <c r="J14977" t="s">
        <v>14</v>
      </c>
      <c r="K14977">
        <v>0</v>
      </c>
      <c r="L14977" t="s">
        <v>14</v>
      </c>
      <c r="M14977" t="s">
        <v>15</v>
      </c>
    </row>
    <row r="14978" spans="1:13" x14ac:dyDescent="0.25">
      <c r="A14978">
        <v>2022</v>
      </c>
      <c r="B14978" t="str" cm="1">
        <f t="array" ref="B14978">_xlfn.IFS(C14978="SE","Senior", C14978 = "EX", "Excecutive",C14978 ="MI", "Middle", C14978 = "EN", "Entry")</f>
        <v>Senior</v>
      </c>
      <c r="C14978" t="s">
        <v>10</v>
      </c>
      <c r="D14978" t="str" cm="1">
        <f t="array" ref="D14978">_xlfn.IFS(E14978 = "FT","Full Time", E14978 = "PT", "Part Time", E14978 = "FL", "Freelance", E14978 = "CT", "Contract")</f>
        <v>Full Time</v>
      </c>
      <c r="E14978" t="s">
        <v>11</v>
      </c>
      <c r="F14978" t="s">
        <v>16</v>
      </c>
      <c r="G14978">
        <v>130000</v>
      </c>
      <c r="H14978" t="s">
        <v>13</v>
      </c>
      <c r="I14978">
        <v>130000</v>
      </c>
      <c r="J14978" t="s">
        <v>14</v>
      </c>
      <c r="K14978">
        <v>0</v>
      </c>
      <c r="L14978" t="s">
        <v>14</v>
      </c>
      <c r="M14978" t="s">
        <v>15</v>
      </c>
    </row>
    <row r="14979" spans="1:13" x14ac:dyDescent="0.25">
      <c r="A14979">
        <v>2022</v>
      </c>
      <c r="B14979" t="str" cm="1">
        <f t="array" ref="B14979">_xlfn.IFS(C14979="SE","Senior", C14979 = "EX", "Excecutive",C14979 ="MI", "Middle", C14979 = "EN", "Entry")</f>
        <v>Senior</v>
      </c>
      <c r="C14979" t="s">
        <v>10</v>
      </c>
      <c r="D14979" t="str" cm="1">
        <f t="array" ref="D14979">_xlfn.IFS(E14979 = "FT","Full Time", E14979 = "PT", "Part Time", E14979 = "FL", "Freelance", E14979 = "CT", "Contract")</f>
        <v>Full Time</v>
      </c>
      <c r="E14979" t="s">
        <v>11</v>
      </c>
      <c r="F14979" t="s">
        <v>21</v>
      </c>
      <c r="G14979">
        <v>169000</v>
      </c>
      <c r="H14979" t="s">
        <v>13</v>
      </c>
      <c r="I14979">
        <v>169000</v>
      </c>
      <c r="J14979" t="s">
        <v>14</v>
      </c>
      <c r="K14979">
        <v>0</v>
      </c>
      <c r="L14979" t="s">
        <v>14</v>
      </c>
      <c r="M14979" t="s">
        <v>15</v>
      </c>
    </row>
    <row r="14980" spans="1:13" x14ac:dyDescent="0.25">
      <c r="A14980">
        <v>2022</v>
      </c>
      <c r="B14980" t="str" cm="1">
        <f t="array" ref="B14980">_xlfn.IFS(C14980="SE","Senior", C14980 = "EX", "Excecutive",C14980 ="MI", "Middle", C14980 = "EN", "Entry")</f>
        <v>Senior</v>
      </c>
      <c r="C14980" t="s">
        <v>10</v>
      </c>
      <c r="D14980" t="str" cm="1">
        <f t="array" ref="D14980">_xlfn.IFS(E14980 = "FT","Full Time", E14980 = "PT", "Part Time", E14980 = "FL", "Freelance", E14980 = "CT", "Contract")</f>
        <v>Full Time</v>
      </c>
      <c r="E14980" t="s">
        <v>11</v>
      </c>
      <c r="F14980" t="s">
        <v>21</v>
      </c>
      <c r="G14980">
        <v>110600</v>
      </c>
      <c r="H14980" t="s">
        <v>13</v>
      </c>
      <c r="I14980">
        <v>110600</v>
      </c>
      <c r="J14980" t="s">
        <v>14</v>
      </c>
      <c r="K14980">
        <v>0</v>
      </c>
      <c r="L14980" t="s">
        <v>14</v>
      </c>
      <c r="M14980" t="s">
        <v>15</v>
      </c>
    </row>
    <row r="14981" spans="1:13" x14ac:dyDescent="0.25">
      <c r="A14981">
        <v>2022</v>
      </c>
      <c r="B14981" t="str" cm="1">
        <f t="array" ref="B14981">_xlfn.IFS(C14981="SE","Senior", C14981 = "EX", "Excecutive",C14981 ="MI", "Middle", C14981 = "EN", "Entry")</f>
        <v>Senior</v>
      </c>
      <c r="C14981" t="s">
        <v>10</v>
      </c>
      <c r="D14981" t="str" cm="1">
        <f t="array" ref="D14981">_xlfn.IFS(E14981 = "FT","Full Time", E14981 = "PT", "Part Time", E14981 = "FL", "Freelance", E14981 = "CT", "Contract")</f>
        <v>Full Time</v>
      </c>
      <c r="E14981" t="s">
        <v>11</v>
      </c>
      <c r="F14981" t="s">
        <v>21</v>
      </c>
      <c r="G14981">
        <v>116000</v>
      </c>
      <c r="H14981" t="s">
        <v>13</v>
      </c>
      <c r="I14981">
        <v>116000</v>
      </c>
      <c r="J14981" t="s">
        <v>14</v>
      </c>
      <c r="K14981">
        <v>100</v>
      </c>
      <c r="L14981" t="s">
        <v>14</v>
      </c>
      <c r="M14981" t="s">
        <v>15</v>
      </c>
    </row>
    <row r="14982" spans="1:13" x14ac:dyDescent="0.25">
      <c r="A14982">
        <v>2022</v>
      </c>
      <c r="B14982" t="str" cm="1">
        <f t="array" ref="B14982">_xlfn.IFS(C14982="SE","Senior", C14982 = "EX", "Excecutive",C14982 ="MI", "Middle", C14982 = "EN", "Entry")</f>
        <v>Senior</v>
      </c>
      <c r="C14982" t="s">
        <v>10</v>
      </c>
      <c r="D14982" t="str" cm="1">
        <f t="array" ref="D14982">_xlfn.IFS(E14982 = "FT","Full Time", E14982 = "PT", "Part Time", E14982 = "FL", "Freelance", E14982 = "CT", "Contract")</f>
        <v>Full Time</v>
      </c>
      <c r="E14982" t="s">
        <v>11</v>
      </c>
      <c r="F14982" t="s">
        <v>21</v>
      </c>
      <c r="G14982">
        <v>96000</v>
      </c>
      <c r="H14982" t="s">
        <v>13</v>
      </c>
      <c r="I14982">
        <v>96000</v>
      </c>
      <c r="J14982" t="s">
        <v>14</v>
      </c>
      <c r="K14982">
        <v>100</v>
      </c>
      <c r="L14982" t="s">
        <v>14</v>
      </c>
      <c r="M14982" t="s">
        <v>15</v>
      </c>
    </row>
    <row r="14983" spans="1:13" x14ac:dyDescent="0.25">
      <c r="A14983">
        <v>2022</v>
      </c>
      <c r="B14983" t="str" cm="1">
        <f t="array" ref="B14983">_xlfn.IFS(C14983="SE","Senior", C14983 = "EX", "Excecutive",C14983 ="MI", "Middle", C14983 = "EN", "Entry")</f>
        <v>Senior</v>
      </c>
      <c r="C14983" t="s">
        <v>10</v>
      </c>
      <c r="D14983" t="str" cm="1">
        <f t="array" ref="D14983">_xlfn.IFS(E14983 = "FT","Full Time", E14983 = "PT", "Part Time", E14983 = "FL", "Freelance", E14983 = "CT", "Contract")</f>
        <v>Full Time</v>
      </c>
      <c r="E14983" t="s">
        <v>11</v>
      </c>
      <c r="F14983" t="s">
        <v>21</v>
      </c>
      <c r="G14983">
        <v>75000</v>
      </c>
      <c r="H14983" t="s">
        <v>36</v>
      </c>
      <c r="I14983">
        <v>92350</v>
      </c>
      <c r="J14983" t="s">
        <v>37</v>
      </c>
      <c r="K14983">
        <v>0</v>
      </c>
      <c r="L14983" t="s">
        <v>37</v>
      </c>
      <c r="M14983" t="s">
        <v>15</v>
      </c>
    </row>
    <row r="14984" spans="1:13" x14ac:dyDescent="0.25">
      <c r="A14984">
        <v>2022</v>
      </c>
      <c r="B14984" t="str" cm="1">
        <f t="array" ref="B14984">_xlfn.IFS(C14984="SE","Senior", C14984 = "EX", "Excecutive",C14984 ="MI", "Middle", C14984 = "EN", "Entry")</f>
        <v>Senior</v>
      </c>
      <c r="C14984" t="s">
        <v>10</v>
      </c>
      <c r="D14984" t="str" cm="1">
        <f t="array" ref="D14984">_xlfn.IFS(E14984 = "FT","Full Time", E14984 = "PT", "Part Time", E14984 = "FL", "Freelance", E14984 = "CT", "Contract")</f>
        <v>Full Time</v>
      </c>
      <c r="E14984" t="s">
        <v>11</v>
      </c>
      <c r="F14984" t="s">
        <v>21</v>
      </c>
      <c r="G14984">
        <v>57000</v>
      </c>
      <c r="H14984" t="s">
        <v>36</v>
      </c>
      <c r="I14984">
        <v>70186</v>
      </c>
      <c r="J14984" t="s">
        <v>37</v>
      </c>
      <c r="K14984">
        <v>0</v>
      </c>
      <c r="L14984" t="s">
        <v>37</v>
      </c>
      <c r="M14984" t="s">
        <v>15</v>
      </c>
    </row>
    <row r="14985" spans="1:13" x14ac:dyDescent="0.25">
      <c r="A14985">
        <v>2022</v>
      </c>
      <c r="B14985" t="str" cm="1">
        <f t="array" ref="B14985">_xlfn.IFS(C14985="SE","Senior", C14985 = "EX", "Excecutive",C14985 ="MI", "Middle", C14985 = "EN", "Entry")</f>
        <v>Senior</v>
      </c>
      <c r="C14985" t="s">
        <v>10</v>
      </c>
      <c r="D14985" t="str" cm="1">
        <f t="array" ref="D14985">_xlfn.IFS(E14985 = "FT","Full Time", E14985 = "PT", "Part Time", E14985 = "FL", "Freelance", E14985 = "CT", "Contract")</f>
        <v>Full Time</v>
      </c>
      <c r="E14985" t="s">
        <v>11</v>
      </c>
      <c r="F14985" t="s">
        <v>21</v>
      </c>
      <c r="G14985">
        <v>105000</v>
      </c>
      <c r="H14985" t="s">
        <v>13</v>
      </c>
      <c r="I14985">
        <v>105000</v>
      </c>
      <c r="J14985" t="s">
        <v>14</v>
      </c>
      <c r="K14985">
        <v>0</v>
      </c>
      <c r="L14985" t="s">
        <v>14</v>
      </c>
      <c r="M14985" t="s">
        <v>15</v>
      </c>
    </row>
    <row r="14986" spans="1:13" x14ac:dyDescent="0.25">
      <c r="A14986">
        <v>2022</v>
      </c>
      <c r="B14986" t="str" cm="1">
        <f t="array" ref="B14986">_xlfn.IFS(C14986="SE","Senior", C14986 = "EX", "Excecutive",C14986 ="MI", "Middle", C14986 = "EN", "Entry")</f>
        <v>Senior</v>
      </c>
      <c r="C14986" t="s">
        <v>10</v>
      </c>
      <c r="D14986" t="str" cm="1">
        <f t="array" ref="D14986">_xlfn.IFS(E14986 = "FT","Full Time", E14986 = "PT", "Part Time", E14986 = "FL", "Freelance", E14986 = "CT", "Contract")</f>
        <v>Full Time</v>
      </c>
      <c r="E14986" t="s">
        <v>11</v>
      </c>
      <c r="F14986" t="s">
        <v>21</v>
      </c>
      <c r="G14986">
        <v>70000</v>
      </c>
      <c r="H14986" t="s">
        <v>13</v>
      </c>
      <c r="I14986">
        <v>70000</v>
      </c>
      <c r="J14986" t="s">
        <v>14</v>
      </c>
      <c r="K14986">
        <v>0</v>
      </c>
      <c r="L14986" t="s">
        <v>14</v>
      </c>
      <c r="M14986" t="s">
        <v>15</v>
      </c>
    </row>
    <row r="14987" spans="1:13" x14ac:dyDescent="0.25">
      <c r="A14987">
        <v>2022</v>
      </c>
      <c r="B14987" t="str" cm="1">
        <f t="array" ref="B14987">_xlfn.IFS(C14987="SE","Senior", C14987 = "EX", "Excecutive",C14987 ="MI", "Middle", C14987 = "EN", "Entry")</f>
        <v>Middle</v>
      </c>
      <c r="C14987" t="s">
        <v>18</v>
      </c>
      <c r="D14987" t="str" cm="1">
        <f t="array" ref="D14987">_xlfn.IFS(E14987 = "FT","Full Time", E14987 = "PT", "Part Time", E14987 = "FL", "Freelance", E14987 = "CT", "Contract")</f>
        <v>Full Time</v>
      </c>
      <c r="E14987" t="s">
        <v>11</v>
      </c>
      <c r="F14987" t="s">
        <v>141</v>
      </c>
      <c r="G14987">
        <v>137000</v>
      </c>
      <c r="H14987" t="s">
        <v>38</v>
      </c>
      <c r="I14987">
        <v>105236</v>
      </c>
      <c r="J14987" t="s">
        <v>39</v>
      </c>
      <c r="K14987">
        <v>50</v>
      </c>
      <c r="L14987" t="s">
        <v>39</v>
      </c>
      <c r="M14987" t="s">
        <v>26</v>
      </c>
    </row>
    <row r="14988" spans="1:13" x14ac:dyDescent="0.25">
      <c r="A14988">
        <v>2022</v>
      </c>
      <c r="B14988" t="str" cm="1">
        <f t="array" ref="B14988">_xlfn.IFS(C14988="SE","Senior", C14988 = "EX", "Excecutive",C14988 ="MI", "Middle", C14988 = "EN", "Entry")</f>
        <v>Senior</v>
      </c>
      <c r="C14988" t="s">
        <v>10</v>
      </c>
      <c r="D14988" t="str" cm="1">
        <f t="array" ref="D14988">_xlfn.IFS(E14988 = "FT","Full Time", E14988 = "PT", "Part Time", E14988 = "FL", "Freelance", E14988 = "CT", "Contract")</f>
        <v>Full Time</v>
      </c>
      <c r="E14988" t="s">
        <v>11</v>
      </c>
      <c r="F14988" t="s">
        <v>16</v>
      </c>
      <c r="G14988">
        <v>194000</v>
      </c>
      <c r="H14988" t="s">
        <v>13</v>
      </c>
      <c r="I14988">
        <v>194000</v>
      </c>
      <c r="J14988" t="s">
        <v>14</v>
      </c>
      <c r="K14988">
        <v>100</v>
      </c>
      <c r="L14988" t="s">
        <v>14</v>
      </c>
      <c r="M14988" t="s">
        <v>15</v>
      </c>
    </row>
    <row r="14989" spans="1:13" x14ac:dyDescent="0.25">
      <c r="A14989">
        <v>2022</v>
      </c>
      <c r="B14989" t="str" cm="1">
        <f t="array" ref="B14989">_xlfn.IFS(C14989="SE","Senior", C14989 = "EX", "Excecutive",C14989 ="MI", "Middle", C14989 = "EN", "Entry")</f>
        <v>Senior</v>
      </c>
      <c r="C14989" t="s">
        <v>10</v>
      </c>
      <c r="D14989" t="str" cm="1">
        <f t="array" ref="D14989">_xlfn.IFS(E14989 = "FT","Full Time", E14989 = "PT", "Part Time", E14989 = "FL", "Freelance", E14989 = "CT", "Contract")</f>
        <v>Full Time</v>
      </c>
      <c r="E14989" t="s">
        <v>11</v>
      </c>
      <c r="F14989" t="s">
        <v>16</v>
      </c>
      <c r="G14989">
        <v>129400</v>
      </c>
      <c r="H14989" t="s">
        <v>13</v>
      </c>
      <c r="I14989">
        <v>129400</v>
      </c>
      <c r="J14989" t="s">
        <v>14</v>
      </c>
      <c r="K14989">
        <v>100</v>
      </c>
      <c r="L14989" t="s">
        <v>14</v>
      </c>
      <c r="M14989" t="s">
        <v>15</v>
      </c>
    </row>
    <row r="14990" spans="1:13" x14ac:dyDescent="0.25">
      <c r="A14990">
        <v>2022</v>
      </c>
      <c r="B14990" t="str" cm="1">
        <f t="array" ref="B14990">_xlfn.IFS(C14990="SE","Senior", C14990 = "EX", "Excecutive",C14990 ="MI", "Middle", C14990 = "EN", "Entry")</f>
        <v>Senior</v>
      </c>
      <c r="C14990" t="s">
        <v>10</v>
      </c>
      <c r="D14990" t="str" cm="1">
        <f t="array" ref="D14990">_xlfn.IFS(E14990 = "FT","Full Time", E14990 = "PT", "Part Time", E14990 = "FL", "Freelance", E14990 = "CT", "Contract")</f>
        <v>Full Time</v>
      </c>
      <c r="E14990" t="s">
        <v>11</v>
      </c>
      <c r="F14990" t="s">
        <v>28</v>
      </c>
      <c r="G14990">
        <v>190000</v>
      </c>
      <c r="H14990" t="s">
        <v>13</v>
      </c>
      <c r="I14990">
        <v>190000</v>
      </c>
      <c r="J14990" t="s">
        <v>14</v>
      </c>
      <c r="K14990">
        <v>100</v>
      </c>
      <c r="L14990" t="s">
        <v>14</v>
      </c>
      <c r="M14990" t="s">
        <v>15</v>
      </c>
    </row>
    <row r="14991" spans="1:13" x14ac:dyDescent="0.25">
      <c r="A14991">
        <v>2022</v>
      </c>
      <c r="B14991" t="str" cm="1">
        <f t="array" ref="B14991">_xlfn.IFS(C14991="SE","Senior", C14991 = "EX", "Excecutive",C14991 ="MI", "Middle", C14991 = "EN", "Entry")</f>
        <v>Senior</v>
      </c>
      <c r="C14991" t="s">
        <v>10</v>
      </c>
      <c r="D14991" t="str" cm="1">
        <f t="array" ref="D14991">_xlfn.IFS(E14991 = "FT","Full Time", E14991 = "PT", "Part Time", E14991 = "FL", "Freelance", E14991 = "CT", "Contract")</f>
        <v>Full Time</v>
      </c>
      <c r="E14991" t="s">
        <v>11</v>
      </c>
      <c r="F14991" t="s">
        <v>28</v>
      </c>
      <c r="G14991">
        <v>135000</v>
      </c>
      <c r="H14991" t="s">
        <v>13</v>
      </c>
      <c r="I14991">
        <v>135000</v>
      </c>
      <c r="J14991" t="s">
        <v>14</v>
      </c>
      <c r="K14991">
        <v>100</v>
      </c>
      <c r="L14991" t="s">
        <v>14</v>
      </c>
      <c r="M14991" t="s">
        <v>15</v>
      </c>
    </row>
    <row r="14992" spans="1:13" x14ac:dyDescent="0.25">
      <c r="A14992">
        <v>2022</v>
      </c>
      <c r="B14992" t="str" cm="1">
        <f t="array" ref="B14992">_xlfn.IFS(C14992="SE","Senior", C14992 = "EX", "Excecutive",C14992 ="MI", "Middle", C14992 = "EN", "Entry")</f>
        <v>Senior</v>
      </c>
      <c r="C14992" t="s">
        <v>10</v>
      </c>
      <c r="D14992" t="str" cm="1">
        <f t="array" ref="D14992">_xlfn.IFS(E14992 = "FT","Full Time", E14992 = "PT", "Part Time", E14992 = "FL", "Freelance", E14992 = "CT", "Contract")</f>
        <v>Full Time</v>
      </c>
      <c r="E14992" t="s">
        <v>11</v>
      </c>
      <c r="F14992" t="s">
        <v>21</v>
      </c>
      <c r="G14992">
        <v>100000</v>
      </c>
      <c r="H14992" t="s">
        <v>13</v>
      </c>
      <c r="I14992">
        <v>100000</v>
      </c>
      <c r="J14992" t="s">
        <v>14</v>
      </c>
      <c r="K14992">
        <v>0</v>
      </c>
      <c r="L14992" t="s">
        <v>14</v>
      </c>
      <c r="M14992" t="s">
        <v>15</v>
      </c>
    </row>
    <row r="14993" spans="1:13" x14ac:dyDescent="0.25">
      <c r="A14993">
        <v>2022</v>
      </c>
      <c r="B14993" t="str" cm="1">
        <f t="array" ref="B14993">_xlfn.IFS(C14993="SE","Senior", C14993 = "EX", "Excecutive",C14993 ="MI", "Middle", C14993 = "EN", "Entry")</f>
        <v>Senior</v>
      </c>
      <c r="C14993" t="s">
        <v>10</v>
      </c>
      <c r="D14993" t="str" cm="1">
        <f t="array" ref="D14993">_xlfn.IFS(E14993 = "FT","Full Time", E14993 = "PT", "Part Time", E14993 = "FL", "Freelance", E14993 = "CT", "Contract")</f>
        <v>Full Time</v>
      </c>
      <c r="E14993" t="s">
        <v>11</v>
      </c>
      <c r="F14993" t="s">
        <v>21</v>
      </c>
      <c r="G14993">
        <v>70000</v>
      </c>
      <c r="H14993" t="s">
        <v>13</v>
      </c>
      <c r="I14993">
        <v>70000</v>
      </c>
      <c r="J14993" t="s">
        <v>14</v>
      </c>
      <c r="K14993">
        <v>0</v>
      </c>
      <c r="L14993" t="s">
        <v>14</v>
      </c>
      <c r="M14993" t="s">
        <v>15</v>
      </c>
    </row>
    <row r="14994" spans="1:13" x14ac:dyDescent="0.25">
      <c r="A14994">
        <v>2022</v>
      </c>
      <c r="B14994" t="str" cm="1">
        <f t="array" ref="B14994">_xlfn.IFS(C14994="SE","Senior", C14994 = "EX", "Excecutive",C14994 ="MI", "Middle", C14994 = "EN", "Entry")</f>
        <v>Entry</v>
      </c>
      <c r="C14994" t="s">
        <v>20</v>
      </c>
      <c r="D14994" t="str" cm="1">
        <f t="array" ref="D14994">_xlfn.IFS(E14994 = "FT","Full Time", E14994 = "PT", "Part Time", E14994 = "FL", "Freelance", E14994 = "CT", "Contract")</f>
        <v>Full Time</v>
      </c>
      <c r="E14994" t="s">
        <v>11</v>
      </c>
      <c r="F14994" t="s">
        <v>17</v>
      </c>
      <c r="G14994">
        <v>189750</v>
      </c>
      <c r="H14994" t="s">
        <v>13</v>
      </c>
      <c r="I14994">
        <v>189750</v>
      </c>
      <c r="J14994" t="s">
        <v>14</v>
      </c>
      <c r="K14994">
        <v>0</v>
      </c>
      <c r="L14994" t="s">
        <v>14</v>
      </c>
      <c r="M14994" t="s">
        <v>15</v>
      </c>
    </row>
    <row r="14995" spans="1:13" x14ac:dyDescent="0.25">
      <c r="A14995">
        <v>2022</v>
      </c>
      <c r="B14995" t="str" cm="1">
        <f t="array" ref="B14995">_xlfn.IFS(C14995="SE","Senior", C14995 = "EX", "Excecutive",C14995 ="MI", "Middle", C14995 = "EN", "Entry")</f>
        <v>Entry</v>
      </c>
      <c r="C14995" t="s">
        <v>20</v>
      </c>
      <c r="D14995" t="str" cm="1">
        <f t="array" ref="D14995">_xlfn.IFS(E14995 = "FT","Full Time", E14995 = "PT", "Part Time", E14995 = "FL", "Freelance", E14995 = "CT", "Contract")</f>
        <v>Full Time</v>
      </c>
      <c r="E14995" t="s">
        <v>11</v>
      </c>
      <c r="F14995" t="s">
        <v>17</v>
      </c>
      <c r="G14995">
        <v>140250</v>
      </c>
      <c r="H14995" t="s">
        <v>13</v>
      </c>
      <c r="I14995">
        <v>140250</v>
      </c>
      <c r="J14995" t="s">
        <v>14</v>
      </c>
      <c r="K14995">
        <v>0</v>
      </c>
      <c r="L14995" t="s">
        <v>14</v>
      </c>
      <c r="M14995" t="s">
        <v>15</v>
      </c>
    </row>
    <row r="14996" spans="1:13" x14ac:dyDescent="0.25">
      <c r="A14996">
        <v>2022</v>
      </c>
      <c r="B14996" t="str" cm="1">
        <f t="array" ref="B14996">_xlfn.IFS(C14996="SE","Senior", C14996 = "EX", "Excecutive",C14996 ="MI", "Middle", C14996 = "EN", "Entry")</f>
        <v>Senior</v>
      </c>
      <c r="C14996" t="s">
        <v>10</v>
      </c>
      <c r="D14996" t="str" cm="1">
        <f t="array" ref="D14996">_xlfn.IFS(E14996 = "FT","Full Time", E14996 = "PT", "Part Time", E14996 = "FL", "Freelance", E14996 = "CT", "Contract")</f>
        <v>Full Time</v>
      </c>
      <c r="E14996" t="s">
        <v>11</v>
      </c>
      <c r="F14996" t="s">
        <v>21</v>
      </c>
      <c r="G14996">
        <v>130000</v>
      </c>
      <c r="H14996" t="s">
        <v>13</v>
      </c>
      <c r="I14996">
        <v>130000</v>
      </c>
      <c r="J14996" t="s">
        <v>14</v>
      </c>
      <c r="K14996">
        <v>0</v>
      </c>
      <c r="L14996" t="s">
        <v>14</v>
      </c>
      <c r="M14996" t="s">
        <v>15</v>
      </c>
    </row>
    <row r="14997" spans="1:13" x14ac:dyDescent="0.25">
      <c r="A14997">
        <v>2022</v>
      </c>
      <c r="B14997" t="str" cm="1">
        <f t="array" ref="B14997">_xlfn.IFS(C14997="SE","Senior", C14997 = "EX", "Excecutive",C14997 ="MI", "Middle", C14997 = "EN", "Entry")</f>
        <v>Senior</v>
      </c>
      <c r="C14997" t="s">
        <v>10</v>
      </c>
      <c r="D14997" t="str" cm="1">
        <f t="array" ref="D14997">_xlfn.IFS(E14997 = "FT","Full Time", E14997 = "PT", "Part Time", E14997 = "FL", "Freelance", E14997 = "CT", "Contract")</f>
        <v>Full Time</v>
      </c>
      <c r="E14997" t="s">
        <v>11</v>
      </c>
      <c r="F14997" t="s">
        <v>21</v>
      </c>
      <c r="G14997">
        <v>100000</v>
      </c>
      <c r="H14997" t="s">
        <v>13</v>
      </c>
      <c r="I14997">
        <v>100000</v>
      </c>
      <c r="J14997" t="s">
        <v>14</v>
      </c>
      <c r="K14997">
        <v>0</v>
      </c>
      <c r="L14997" t="s">
        <v>14</v>
      </c>
      <c r="M14997" t="s">
        <v>15</v>
      </c>
    </row>
    <row r="14998" spans="1:13" x14ac:dyDescent="0.25">
      <c r="A14998">
        <v>2022</v>
      </c>
      <c r="B14998" t="str" cm="1">
        <f t="array" ref="B14998">_xlfn.IFS(C14998="SE","Senior", C14998 = "EX", "Excecutive",C14998 ="MI", "Middle", C14998 = "EN", "Entry")</f>
        <v>Middle</v>
      </c>
      <c r="C14998" t="s">
        <v>18</v>
      </c>
      <c r="D14998" t="str" cm="1">
        <f t="array" ref="D14998">_xlfn.IFS(E14998 = "FT","Full Time", E14998 = "PT", "Part Time", E14998 = "FL", "Freelance", E14998 = "CT", "Contract")</f>
        <v>Full Time</v>
      </c>
      <c r="E14998" t="s">
        <v>11</v>
      </c>
      <c r="F14998" t="s">
        <v>21</v>
      </c>
      <c r="G14998">
        <v>160000</v>
      </c>
      <c r="H14998" t="s">
        <v>13</v>
      </c>
      <c r="I14998">
        <v>160000</v>
      </c>
      <c r="J14998" t="s">
        <v>14</v>
      </c>
      <c r="K14998">
        <v>0</v>
      </c>
      <c r="L14998" t="s">
        <v>14</v>
      </c>
      <c r="M14998" t="s">
        <v>15</v>
      </c>
    </row>
    <row r="14999" spans="1:13" x14ac:dyDescent="0.25">
      <c r="A14999">
        <v>2022</v>
      </c>
      <c r="B14999" t="str" cm="1">
        <f t="array" ref="B14999">_xlfn.IFS(C14999="SE","Senior", C14999 = "EX", "Excecutive",C14999 ="MI", "Middle", C14999 = "EN", "Entry")</f>
        <v>Middle</v>
      </c>
      <c r="C14999" t="s">
        <v>18</v>
      </c>
      <c r="D14999" t="str" cm="1">
        <f t="array" ref="D14999">_xlfn.IFS(E14999 = "FT","Full Time", E14999 = "PT", "Part Time", E14999 = "FL", "Freelance", E14999 = "CT", "Contract")</f>
        <v>Full Time</v>
      </c>
      <c r="E14999" t="s">
        <v>11</v>
      </c>
      <c r="F14999" t="s">
        <v>21</v>
      </c>
      <c r="G14999">
        <v>109000</v>
      </c>
      <c r="H14999" t="s">
        <v>13</v>
      </c>
      <c r="I14999">
        <v>109000</v>
      </c>
      <c r="J14999" t="s">
        <v>14</v>
      </c>
      <c r="K14999">
        <v>0</v>
      </c>
      <c r="L14999" t="s">
        <v>14</v>
      </c>
      <c r="M14999" t="s">
        <v>15</v>
      </c>
    </row>
    <row r="15000" spans="1:13" x14ac:dyDescent="0.25">
      <c r="A15000">
        <v>2022</v>
      </c>
      <c r="B15000" t="str" cm="1">
        <f t="array" ref="B15000">_xlfn.IFS(C15000="SE","Senior", C15000 = "EX", "Excecutive",C15000 ="MI", "Middle", C15000 = "EN", "Entry")</f>
        <v>Senior</v>
      </c>
      <c r="C15000" t="s">
        <v>10</v>
      </c>
      <c r="D15000" t="str" cm="1">
        <f t="array" ref="D15000">_xlfn.IFS(E15000 = "FT","Full Time", E15000 = "PT", "Part Time", E15000 = "FL", "Freelance", E15000 = "CT", "Contract")</f>
        <v>Full Time</v>
      </c>
      <c r="E15000" t="s">
        <v>11</v>
      </c>
      <c r="F15000" t="s">
        <v>71</v>
      </c>
      <c r="G15000">
        <v>250000</v>
      </c>
      <c r="H15000" t="s">
        <v>13</v>
      </c>
      <c r="I15000">
        <v>250000</v>
      </c>
      <c r="J15000" t="s">
        <v>14</v>
      </c>
      <c r="K15000">
        <v>0</v>
      </c>
      <c r="L15000" t="s">
        <v>14</v>
      </c>
      <c r="M15000" t="s">
        <v>15</v>
      </c>
    </row>
    <row r="15001" spans="1:13" x14ac:dyDescent="0.25">
      <c r="A15001">
        <v>2022</v>
      </c>
      <c r="B15001" t="str" cm="1">
        <f t="array" ref="B15001">_xlfn.IFS(C15001="SE","Senior", C15001 = "EX", "Excecutive",C15001 ="MI", "Middle", C15001 = "EN", "Entry")</f>
        <v>Senior</v>
      </c>
      <c r="C15001" t="s">
        <v>10</v>
      </c>
      <c r="D15001" t="str" cm="1">
        <f t="array" ref="D15001">_xlfn.IFS(E15001 = "FT","Full Time", E15001 = "PT", "Part Time", E15001 = "FL", "Freelance", E15001 = "CT", "Contract")</f>
        <v>Full Time</v>
      </c>
      <c r="E15001" t="s">
        <v>11</v>
      </c>
      <c r="F15001" t="s">
        <v>71</v>
      </c>
      <c r="G15001">
        <v>150000</v>
      </c>
      <c r="H15001" t="s">
        <v>13</v>
      </c>
      <c r="I15001">
        <v>150000</v>
      </c>
      <c r="J15001" t="s">
        <v>14</v>
      </c>
      <c r="K15001">
        <v>0</v>
      </c>
      <c r="L15001" t="s">
        <v>14</v>
      </c>
      <c r="M15001" t="s">
        <v>15</v>
      </c>
    </row>
    <row r="15002" spans="1:13" x14ac:dyDescent="0.25">
      <c r="A15002">
        <v>2022</v>
      </c>
      <c r="B15002" t="str" cm="1">
        <f t="array" ref="B15002">_xlfn.IFS(C15002="SE","Senior", C15002 = "EX", "Excecutive",C15002 ="MI", "Middle", C15002 = "EN", "Entry")</f>
        <v>Middle</v>
      </c>
      <c r="C15002" t="s">
        <v>18</v>
      </c>
      <c r="D15002" t="str" cm="1">
        <f t="array" ref="D15002">_xlfn.IFS(E15002 = "FT","Full Time", E15002 = "PT", "Part Time", E15002 = "FL", "Freelance", E15002 = "CT", "Contract")</f>
        <v>Full Time</v>
      </c>
      <c r="E15002" t="s">
        <v>11</v>
      </c>
      <c r="F15002" t="s">
        <v>21</v>
      </c>
      <c r="G15002">
        <v>206000</v>
      </c>
      <c r="H15002" t="s">
        <v>13</v>
      </c>
      <c r="I15002">
        <v>206000</v>
      </c>
      <c r="J15002" t="s">
        <v>14</v>
      </c>
      <c r="K15002">
        <v>0</v>
      </c>
      <c r="L15002" t="s">
        <v>14</v>
      </c>
      <c r="M15002" t="s">
        <v>15</v>
      </c>
    </row>
    <row r="15003" spans="1:13" x14ac:dyDescent="0.25">
      <c r="A15003">
        <v>2022</v>
      </c>
      <c r="B15003" t="str" cm="1">
        <f t="array" ref="B15003">_xlfn.IFS(C15003="SE","Senior", C15003 = "EX", "Excecutive",C15003 ="MI", "Middle", C15003 = "EN", "Entry")</f>
        <v>Middle</v>
      </c>
      <c r="C15003" t="s">
        <v>18</v>
      </c>
      <c r="D15003" t="str" cm="1">
        <f t="array" ref="D15003">_xlfn.IFS(E15003 = "FT","Full Time", E15003 = "PT", "Part Time", E15003 = "FL", "Freelance", E15003 = "CT", "Contract")</f>
        <v>Full Time</v>
      </c>
      <c r="E15003" t="s">
        <v>11</v>
      </c>
      <c r="F15003" t="s">
        <v>21</v>
      </c>
      <c r="G15003">
        <v>160000</v>
      </c>
      <c r="H15003" t="s">
        <v>13</v>
      </c>
      <c r="I15003">
        <v>160000</v>
      </c>
      <c r="J15003" t="s">
        <v>14</v>
      </c>
      <c r="K15003">
        <v>0</v>
      </c>
      <c r="L15003" t="s">
        <v>14</v>
      </c>
      <c r="M15003" t="s">
        <v>15</v>
      </c>
    </row>
    <row r="15004" spans="1:13" x14ac:dyDescent="0.25">
      <c r="A15004">
        <v>2022</v>
      </c>
      <c r="B15004" t="str" cm="1">
        <f t="array" ref="B15004">_xlfn.IFS(C15004="SE","Senior", C15004 = "EX", "Excecutive",C15004 ="MI", "Middle", C15004 = "EN", "Entry")</f>
        <v>Senior</v>
      </c>
      <c r="C15004" t="s">
        <v>10</v>
      </c>
      <c r="D15004" t="str" cm="1">
        <f t="array" ref="D15004">_xlfn.IFS(E15004 = "FT","Full Time", E15004 = "PT", "Part Time", E15004 = "FL", "Freelance", E15004 = "CT", "Contract")</f>
        <v>Full Time</v>
      </c>
      <c r="E15004" t="s">
        <v>11</v>
      </c>
      <c r="F15004" t="s">
        <v>16</v>
      </c>
      <c r="G15004">
        <v>135000</v>
      </c>
      <c r="H15004" t="s">
        <v>13</v>
      </c>
      <c r="I15004">
        <v>135000</v>
      </c>
      <c r="J15004" t="s">
        <v>14</v>
      </c>
      <c r="K15004">
        <v>0</v>
      </c>
      <c r="L15004" t="s">
        <v>14</v>
      </c>
      <c r="M15004" t="s">
        <v>15</v>
      </c>
    </row>
    <row r="15005" spans="1:13" x14ac:dyDescent="0.25">
      <c r="A15005">
        <v>2022</v>
      </c>
      <c r="B15005" t="str" cm="1">
        <f t="array" ref="B15005">_xlfn.IFS(C15005="SE","Senior", C15005 = "EX", "Excecutive",C15005 ="MI", "Middle", C15005 = "EN", "Entry")</f>
        <v>Senior</v>
      </c>
      <c r="C15005" t="s">
        <v>10</v>
      </c>
      <c r="D15005" t="str" cm="1">
        <f t="array" ref="D15005">_xlfn.IFS(E15005 = "FT","Full Time", E15005 = "PT", "Part Time", E15005 = "FL", "Freelance", E15005 = "CT", "Contract")</f>
        <v>Full Time</v>
      </c>
      <c r="E15005" t="s">
        <v>11</v>
      </c>
      <c r="F15005" t="s">
        <v>16</v>
      </c>
      <c r="G15005">
        <v>120000</v>
      </c>
      <c r="H15005" t="s">
        <v>13</v>
      </c>
      <c r="I15005">
        <v>120000</v>
      </c>
      <c r="J15005" t="s">
        <v>14</v>
      </c>
      <c r="K15005">
        <v>0</v>
      </c>
      <c r="L15005" t="s">
        <v>14</v>
      </c>
      <c r="M15005" t="s">
        <v>15</v>
      </c>
    </row>
    <row r="15006" spans="1:13" x14ac:dyDescent="0.25">
      <c r="A15006">
        <v>2022</v>
      </c>
      <c r="B15006" t="str" cm="1">
        <f t="array" ref="B15006">_xlfn.IFS(C15006="SE","Senior", C15006 = "EX", "Excecutive",C15006 ="MI", "Middle", C15006 = "EN", "Entry")</f>
        <v>Senior</v>
      </c>
      <c r="C15006" t="s">
        <v>10</v>
      </c>
      <c r="D15006" t="str" cm="1">
        <f t="array" ref="D15006">_xlfn.IFS(E15006 = "FT","Full Time", E15006 = "PT", "Part Time", E15006 = "FL", "Freelance", E15006 = "CT", "Contract")</f>
        <v>Full Time</v>
      </c>
      <c r="E15006" t="s">
        <v>11</v>
      </c>
      <c r="F15006" t="s">
        <v>17</v>
      </c>
      <c r="G15006">
        <v>110000</v>
      </c>
      <c r="H15006" t="s">
        <v>43</v>
      </c>
      <c r="I15006">
        <v>115573</v>
      </c>
      <c r="J15006" t="s">
        <v>62</v>
      </c>
      <c r="K15006">
        <v>100</v>
      </c>
      <c r="L15006" t="s">
        <v>62</v>
      </c>
      <c r="M15006" t="s">
        <v>15</v>
      </c>
    </row>
    <row r="15007" spans="1:13" x14ac:dyDescent="0.25">
      <c r="A15007">
        <v>2022</v>
      </c>
      <c r="B15007" t="str" cm="1">
        <f t="array" ref="B15007">_xlfn.IFS(C15007="SE","Senior", C15007 = "EX", "Excecutive",C15007 ="MI", "Middle", C15007 = "EN", "Entry")</f>
        <v>Senior</v>
      </c>
      <c r="C15007" t="s">
        <v>10</v>
      </c>
      <c r="D15007" t="str" cm="1">
        <f t="array" ref="D15007">_xlfn.IFS(E15007 = "FT","Full Time", E15007 = "PT", "Part Time", E15007 = "FL", "Freelance", E15007 = "CT", "Contract")</f>
        <v>Full Time</v>
      </c>
      <c r="E15007" t="s">
        <v>11</v>
      </c>
      <c r="F15007" t="s">
        <v>17</v>
      </c>
      <c r="G15007">
        <v>70000</v>
      </c>
      <c r="H15007" t="s">
        <v>43</v>
      </c>
      <c r="I15007">
        <v>73546</v>
      </c>
      <c r="J15007" t="s">
        <v>62</v>
      </c>
      <c r="K15007">
        <v>100</v>
      </c>
      <c r="L15007" t="s">
        <v>62</v>
      </c>
      <c r="M15007" t="s">
        <v>15</v>
      </c>
    </row>
    <row r="15008" spans="1:13" x14ac:dyDescent="0.25">
      <c r="A15008">
        <v>2022</v>
      </c>
      <c r="B15008" t="str" cm="1">
        <f t="array" ref="B15008">_xlfn.IFS(C15008="SE","Senior", C15008 = "EX", "Excecutive",C15008 ="MI", "Middle", C15008 = "EN", "Entry")</f>
        <v>Entry</v>
      </c>
      <c r="C15008" t="s">
        <v>20</v>
      </c>
      <c r="D15008" t="str" cm="1">
        <f t="array" ref="D15008">_xlfn.IFS(E15008 = "FT","Full Time", E15008 = "PT", "Part Time", E15008 = "FL", "Freelance", E15008 = "CT", "Contract")</f>
        <v>Full Time</v>
      </c>
      <c r="E15008" t="s">
        <v>11</v>
      </c>
      <c r="F15008" t="s">
        <v>16</v>
      </c>
      <c r="G15008">
        <v>160000</v>
      </c>
      <c r="H15008" t="s">
        <v>13</v>
      </c>
      <c r="I15008">
        <v>160000</v>
      </c>
      <c r="J15008" t="s">
        <v>14</v>
      </c>
      <c r="K15008">
        <v>0</v>
      </c>
      <c r="L15008" t="s">
        <v>14</v>
      </c>
      <c r="M15008" t="s">
        <v>15</v>
      </c>
    </row>
    <row r="15009" spans="1:13" x14ac:dyDescent="0.25">
      <c r="A15009">
        <v>2022</v>
      </c>
      <c r="B15009" t="str" cm="1">
        <f t="array" ref="B15009">_xlfn.IFS(C15009="SE","Senior", C15009 = "EX", "Excecutive",C15009 ="MI", "Middle", C15009 = "EN", "Entry")</f>
        <v>Entry</v>
      </c>
      <c r="C15009" t="s">
        <v>20</v>
      </c>
      <c r="D15009" t="str" cm="1">
        <f t="array" ref="D15009">_xlfn.IFS(E15009 = "FT","Full Time", E15009 = "PT", "Part Time", E15009 = "FL", "Freelance", E15009 = "CT", "Contract")</f>
        <v>Full Time</v>
      </c>
      <c r="E15009" t="s">
        <v>11</v>
      </c>
      <c r="F15009" t="s">
        <v>16</v>
      </c>
      <c r="G15009">
        <v>135000</v>
      </c>
      <c r="H15009" t="s">
        <v>13</v>
      </c>
      <c r="I15009">
        <v>135000</v>
      </c>
      <c r="J15009" t="s">
        <v>14</v>
      </c>
      <c r="K15009">
        <v>0</v>
      </c>
      <c r="L15009" t="s">
        <v>14</v>
      </c>
      <c r="M15009" t="s">
        <v>15</v>
      </c>
    </row>
    <row r="15010" spans="1:13" x14ac:dyDescent="0.25">
      <c r="A15010">
        <v>2022</v>
      </c>
      <c r="B15010" t="str" cm="1">
        <f t="array" ref="B15010">_xlfn.IFS(C15010="SE","Senior", C15010 = "EX", "Excecutive",C15010 ="MI", "Middle", C15010 = "EN", "Entry")</f>
        <v>Middle</v>
      </c>
      <c r="C15010" t="s">
        <v>18</v>
      </c>
      <c r="D15010" t="str" cm="1">
        <f t="array" ref="D15010">_xlfn.IFS(E15010 = "FT","Full Time", E15010 = "PT", "Part Time", E15010 = "FL", "Freelance", E15010 = "CT", "Contract")</f>
        <v>Full Time</v>
      </c>
      <c r="E15010" t="s">
        <v>11</v>
      </c>
      <c r="F15010" t="s">
        <v>21</v>
      </c>
      <c r="G15010">
        <v>150000</v>
      </c>
      <c r="H15010" t="s">
        <v>13</v>
      </c>
      <c r="I15010">
        <v>150000</v>
      </c>
      <c r="J15010" t="s">
        <v>14</v>
      </c>
      <c r="K15010">
        <v>0</v>
      </c>
      <c r="L15010" t="s">
        <v>14</v>
      </c>
      <c r="M15010" t="s">
        <v>15</v>
      </c>
    </row>
    <row r="15011" spans="1:13" x14ac:dyDescent="0.25">
      <c r="A15011">
        <v>2022</v>
      </c>
      <c r="B15011" t="str" cm="1">
        <f t="array" ref="B15011">_xlfn.IFS(C15011="SE","Senior", C15011 = "EX", "Excecutive",C15011 ="MI", "Middle", C15011 = "EN", "Entry")</f>
        <v>Middle</v>
      </c>
      <c r="C15011" t="s">
        <v>18</v>
      </c>
      <c r="D15011" t="str" cm="1">
        <f t="array" ref="D15011">_xlfn.IFS(E15011 = "FT","Full Time", E15011 = "PT", "Part Time", E15011 = "FL", "Freelance", E15011 = "CT", "Contract")</f>
        <v>Full Time</v>
      </c>
      <c r="E15011" t="s">
        <v>11</v>
      </c>
      <c r="F15011" t="s">
        <v>21</v>
      </c>
      <c r="G15011">
        <v>100000</v>
      </c>
      <c r="H15011" t="s">
        <v>13</v>
      </c>
      <c r="I15011">
        <v>100000</v>
      </c>
      <c r="J15011" t="s">
        <v>14</v>
      </c>
      <c r="K15011">
        <v>0</v>
      </c>
      <c r="L15011" t="s">
        <v>14</v>
      </c>
      <c r="M15011" t="s">
        <v>15</v>
      </c>
    </row>
    <row r="15012" spans="1:13" x14ac:dyDescent="0.25">
      <c r="A15012">
        <v>2022</v>
      </c>
      <c r="B15012" t="str" cm="1">
        <f t="array" ref="B15012">_xlfn.IFS(C15012="SE","Senior", C15012 = "EX", "Excecutive",C15012 ="MI", "Middle", C15012 = "EN", "Entry")</f>
        <v>Middle</v>
      </c>
      <c r="C15012" t="s">
        <v>18</v>
      </c>
      <c r="D15012" t="str" cm="1">
        <f t="array" ref="D15012">_xlfn.IFS(E15012 = "FT","Full Time", E15012 = "PT", "Part Time", E15012 = "FL", "Freelance", E15012 = "CT", "Contract")</f>
        <v>Full Time</v>
      </c>
      <c r="E15012" t="s">
        <v>11</v>
      </c>
      <c r="F15012" t="s">
        <v>16</v>
      </c>
      <c r="G15012">
        <v>120000</v>
      </c>
      <c r="H15012" t="s">
        <v>13</v>
      </c>
      <c r="I15012">
        <v>120000</v>
      </c>
      <c r="J15012" t="s">
        <v>14</v>
      </c>
      <c r="K15012">
        <v>0</v>
      </c>
      <c r="L15012" t="s">
        <v>14</v>
      </c>
      <c r="M15012" t="s">
        <v>15</v>
      </c>
    </row>
    <row r="15013" spans="1:13" x14ac:dyDescent="0.25">
      <c r="A15013">
        <v>2022</v>
      </c>
      <c r="B15013" t="str" cm="1">
        <f t="array" ref="B15013">_xlfn.IFS(C15013="SE","Senior", C15013 = "EX", "Excecutive",C15013 ="MI", "Middle", C15013 = "EN", "Entry")</f>
        <v>Middle</v>
      </c>
      <c r="C15013" t="s">
        <v>18</v>
      </c>
      <c r="D15013" t="str" cm="1">
        <f t="array" ref="D15013">_xlfn.IFS(E15013 = "FT","Full Time", E15013 = "PT", "Part Time", E15013 = "FL", "Freelance", E15013 = "CT", "Contract")</f>
        <v>Full Time</v>
      </c>
      <c r="E15013" t="s">
        <v>11</v>
      </c>
      <c r="F15013" t="s">
        <v>16</v>
      </c>
      <c r="G15013">
        <v>95000</v>
      </c>
      <c r="H15013" t="s">
        <v>13</v>
      </c>
      <c r="I15013">
        <v>95000</v>
      </c>
      <c r="J15013" t="s">
        <v>14</v>
      </c>
      <c r="K15013">
        <v>0</v>
      </c>
      <c r="L15013" t="s">
        <v>14</v>
      </c>
      <c r="M15013" t="s">
        <v>15</v>
      </c>
    </row>
    <row r="15014" spans="1:13" x14ac:dyDescent="0.25">
      <c r="A15014">
        <v>2022</v>
      </c>
      <c r="B15014" t="str" cm="1">
        <f t="array" ref="B15014">_xlfn.IFS(C15014="SE","Senior", C15014 = "EX", "Excecutive",C15014 ="MI", "Middle", C15014 = "EN", "Entry")</f>
        <v>Senior</v>
      </c>
      <c r="C15014" t="s">
        <v>10</v>
      </c>
      <c r="D15014" t="str" cm="1">
        <f t="array" ref="D15014">_xlfn.IFS(E15014 = "FT","Full Time", E15014 = "PT", "Part Time", E15014 = "FL", "Freelance", E15014 = "CT", "Contract")</f>
        <v>Full Time</v>
      </c>
      <c r="E15014" t="s">
        <v>11</v>
      </c>
      <c r="F15014" t="s">
        <v>16</v>
      </c>
      <c r="G15014">
        <v>65000</v>
      </c>
      <c r="H15014" t="s">
        <v>43</v>
      </c>
      <c r="I15014">
        <v>68293</v>
      </c>
      <c r="J15014" t="s">
        <v>70</v>
      </c>
      <c r="K15014">
        <v>0</v>
      </c>
      <c r="L15014" t="s">
        <v>70</v>
      </c>
      <c r="M15014" t="s">
        <v>15</v>
      </c>
    </row>
    <row r="15015" spans="1:13" x14ac:dyDescent="0.25">
      <c r="A15015">
        <v>2022</v>
      </c>
      <c r="B15015" t="str" cm="1">
        <f t="array" ref="B15015">_xlfn.IFS(C15015="SE","Senior", C15015 = "EX", "Excecutive",C15015 ="MI", "Middle", C15015 = "EN", "Entry")</f>
        <v>Senior</v>
      </c>
      <c r="C15015" t="s">
        <v>10</v>
      </c>
      <c r="D15015" t="str" cm="1">
        <f t="array" ref="D15015">_xlfn.IFS(E15015 = "FT","Full Time", E15015 = "PT", "Part Time", E15015 = "FL", "Freelance", E15015 = "CT", "Contract")</f>
        <v>Full Time</v>
      </c>
      <c r="E15015" t="s">
        <v>11</v>
      </c>
      <c r="F15015" t="s">
        <v>16</v>
      </c>
      <c r="G15015">
        <v>40000</v>
      </c>
      <c r="H15015" t="s">
        <v>43</v>
      </c>
      <c r="I15015">
        <v>42026</v>
      </c>
      <c r="J15015" t="s">
        <v>70</v>
      </c>
      <c r="K15015">
        <v>0</v>
      </c>
      <c r="L15015" t="s">
        <v>70</v>
      </c>
      <c r="M15015" t="s">
        <v>15</v>
      </c>
    </row>
    <row r="15016" spans="1:13" x14ac:dyDescent="0.25">
      <c r="A15016">
        <v>2022</v>
      </c>
      <c r="B15016" t="str" cm="1">
        <f t="array" ref="B15016">_xlfn.IFS(C15016="SE","Senior", C15016 = "EX", "Excecutive",C15016 ="MI", "Middle", C15016 = "EN", "Entry")</f>
        <v>Senior</v>
      </c>
      <c r="C15016" t="s">
        <v>10</v>
      </c>
      <c r="D15016" t="str" cm="1">
        <f t="array" ref="D15016">_xlfn.IFS(E15016 = "FT","Full Time", E15016 = "PT", "Part Time", E15016 = "FL", "Freelance", E15016 = "CT", "Contract")</f>
        <v>Full Time</v>
      </c>
      <c r="E15016" t="s">
        <v>11</v>
      </c>
      <c r="F15016" t="s">
        <v>16</v>
      </c>
      <c r="G15016">
        <v>191200</v>
      </c>
      <c r="H15016" t="s">
        <v>13</v>
      </c>
      <c r="I15016">
        <v>191200</v>
      </c>
      <c r="J15016" t="s">
        <v>14</v>
      </c>
      <c r="K15016">
        <v>0</v>
      </c>
      <c r="L15016" t="s">
        <v>14</v>
      </c>
      <c r="M15016" t="s">
        <v>15</v>
      </c>
    </row>
    <row r="15017" spans="1:13" x14ac:dyDescent="0.25">
      <c r="A15017">
        <v>2022</v>
      </c>
      <c r="B15017" t="str" cm="1">
        <f t="array" ref="B15017">_xlfn.IFS(C15017="SE","Senior", C15017 = "EX", "Excecutive",C15017 ="MI", "Middle", C15017 = "EN", "Entry")</f>
        <v>Senior</v>
      </c>
      <c r="C15017" t="s">
        <v>10</v>
      </c>
      <c r="D15017" t="str" cm="1">
        <f t="array" ref="D15017">_xlfn.IFS(E15017 = "FT","Full Time", E15017 = "PT", "Part Time", E15017 = "FL", "Freelance", E15017 = "CT", "Contract")</f>
        <v>Full Time</v>
      </c>
      <c r="E15017" t="s">
        <v>11</v>
      </c>
      <c r="F15017" t="s">
        <v>16</v>
      </c>
      <c r="G15017">
        <v>130000</v>
      </c>
      <c r="H15017" t="s">
        <v>13</v>
      </c>
      <c r="I15017">
        <v>130000</v>
      </c>
      <c r="J15017" t="s">
        <v>14</v>
      </c>
      <c r="K15017">
        <v>0</v>
      </c>
      <c r="L15017" t="s">
        <v>14</v>
      </c>
      <c r="M15017" t="s">
        <v>15</v>
      </c>
    </row>
    <row r="15018" spans="1:13" x14ac:dyDescent="0.25">
      <c r="A15018">
        <v>2022</v>
      </c>
      <c r="B15018" t="str" cm="1">
        <f t="array" ref="B15018">_xlfn.IFS(C15018="SE","Senior", C15018 = "EX", "Excecutive",C15018 ="MI", "Middle", C15018 = "EN", "Entry")</f>
        <v>Senior</v>
      </c>
      <c r="C15018" t="s">
        <v>10</v>
      </c>
      <c r="D15018" t="str" cm="1">
        <f t="array" ref="D15018">_xlfn.IFS(E15018 = "FT","Full Time", E15018 = "PT", "Part Time", E15018 = "FL", "Freelance", E15018 = "CT", "Contract")</f>
        <v>Full Time</v>
      </c>
      <c r="E15018" t="s">
        <v>11</v>
      </c>
      <c r="F15018" t="s">
        <v>16</v>
      </c>
      <c r="G15018">
        <v>191200</v>
      </c>
      <c r="H15018" t="s">
        <v>13</v>
      </c>
      <c r="I15018">
        <v>191200</v>
      </c>
      <c r="J15018" t="s">
        <v>14</v>
      </c>
      <c r="K15018">
        <v>0</v>
      </c>
      <c r="L15018" t="s">
        <v>14</v>
      </c>
      <c r="M15018" t="s">
        <v>15</v>
      </c>
    </row>
    <row r="15019" spans="1:13" x14ac:dyDescent="0.25">
      <c r="A15019">
        <v>2022</v>
      </c>
      <c r="B15019" t="str" cm="1">
        <f t="array" ref="B15019">_xlfn.IFS(C15019="SE","Senior", C15019 = "EX", "Excecutive",C15019 ="MI", "Middle", C15019 = "EN", "Entry")</f>
        <v>Senior</v>
      </c>
      <c r="C15019" t="s">
        <v>10</v>
      </c>
      <c r="D15019" t="str" cm="1">
        <f t="array" ref="D15019">_xlfn.IFS(E15019 = "FT","Full Time", E15019 = "PT", "Part Time", E15019 = "FL", "Freelance", E15019 = "CT", "Contract")</f>
        <v>Full Time</v>
      </c>
      <c r="E15019" t="s">
        <v>11</v>
      </c>
      <c r="F15019" t="s">
        <v>16</v>
      </c>
      <c r="G15019">
        <v>130000</v>
      </c>
      <c r="H15019" t="s">
        <v>13</v>
      </c>
      <c r="I15019">
        <v>130000</v>
      </c>
      <c r="J15019" t="s">
        <v>14</v>
      </c>
      <c r="K15019">
        <v>0</v>
      </c>
      <c r="L15019" t="s">
        <v>14</v>
      </c>
      <c r="M15019" t="s">
        <v>15</v>
      </c>
    </row>
    <row r="15020" spans="1:13" x14ac:dyDescent="0.25">
      <c r="A15020">
        <v>2022</v>
      </c>
      <c r="B15020" t="str" cm="1">
        <f t="array" ref="B15020">_xlfn.IFS(C15020="SE","Senior", C15020 = "EX", "Excecutive",C15020 ="MI", "Middle", C15020 = "EN", "Entry")</f>
        <v>Entry</v>
      </c>
      <c r="C15020" t="s">
        <v>20</v>
      </c>
      <c r="D15020" t="str" cm="1">
        <f t="array" ref="D15020">_xlfn.IFS(E15020 = "FT","Full Time", E15020 = "PT", "Part Time", E15020 = "FL", "Freelance", E15020 = "CT", "Contract")</f>
        <v>Full Time</v>
      </c>
      <c r="E15020" t="s">
        <v>11</v>
      </c>
      <c r="F15020" t="s">
        <v>151</v>
      </c>
      <c r="G15020">
        <v>63000</v>
      </c>
      <c r="H15020" t="s">
        <v>43</v>
      </c>
      <c r="I15020">
        <v>66192</v>
      </c>
      <c r="J15020" t="s">
        <v>92</v>
      </c>
      <c r="K15020">
        <v>50</v>
      </c>
      <c r="L15020" t="s">
        <v>92</v>
      </c>
      <c r="M15020" t="s">
        <v>26</v>
      </c>
    </row>
    <row r="15021" spans="1:13" x14ac:dyDescent="0.25">
      <c r="A15021">
        <v>2022</v>
      </c>
      <c r="B15021" t="str" cm="1">
        <f t="array" ref="B15021">_xlfn.IFS(C15021="SE","Senior", C15021 = "EX", "Excecutive",C15021 ="MI", "Middle", C15021 = "EN", "Entry")</f>
        <v>Senior</v>
      </c>
      <c r="C15021" t="s">
        <v>10</v>
      </c>
      <c r="D15021" t="str" cm="1">
        <f t="array" ref="D15021">_xlfn.IFS(E15021 = "FT","Full Time", E15021 = "PT", "Part Time", E15021 = "FL", "Freelance", E15021 = "CT", "Contract")</f>
        <v>Full Time</v>
      </c>
      <c r="E15021" t="s">
        <v>11</v>
      </c>
      <c r="F15021" t="s">
        <v>16</v>
      </c>
      <c r="G15021">
        <v>230000</v>
      </c>
      <c r="H15021" t="s">
        <v>13</v>
      </c>
      <c r="I15021">
        <v>230000</v>
      </c>
      <c r="J15021" t="s">
        <v>14</v>
      </c>
      <c r="K15021">
        <v>0</v>
      </c>
      <c r="L15021" t="s">
        <v>14</v>
      </c>
      <c r="M15021" t="s">
        <v>26</v>
      </c>
    </row>
    <row r="15022" spans="1:13" x14ac:dyDescent="0.25">
      <c r="A15022">
        <v>2022</v>
      </c>
      <c r="B15022" t="str" cm="1">
        <f t="array" ref="B15022">_xlfn.IFS(C15022="SE","Senior", C15022 = "EX", "Excecutive",C15022 ="MI", "Middle", C15022 = "EN", "Entry")</f>
        <v>Senior</v>
      </c>
      <c r="C15022" t="s">
        <v>10</v>
      </c>
      <c r="D15022" t="str" cm="1">
        <f t="array" ref="D15022">_xlfn.IFS(E15022 = "FT","Full Time", E15022 = "PT", "Part Time", E15022 = "FL", "Freelance", E15022 = "CT", "Contract")</f>
        <v>Full Time</v>
      </c>
      <c r="E15022" t="s">
        <v>11</v>
      </c>
      <c r="F15022" t="s">
        <v>16</v>
      </c>
      <c r="G15022">
        <v>154600</v>
      </c>
      <c r="H15022" t="s">
        <v>13</v>
      </c>
      <c r="I15022">
        <v>154600</v>
      </c>
      <c r="J15022" t="s">
        <v>14</v>
      </c>
      <c r="K15022">
        <v>0</v>
      </c>
      <c r="L15022" t="s">
        <v>14</v>
      </c>
      <c r="M15022" t="s">
        <v>26</v>
      </c>
    </row>
    <row r="15023" spans="1:13" x14ac:dyDescent="0.25">
      <c r="A15023">
        <v>2022</v>
      </c>
      <c r="B15023" t="str" cm="1">
        <f t="array" ref="B15023">_xlfn.IFS(C15023="SE","Senior", C15023 = "EX", "Excecutive",C15023 ="MI", "Middle", C15023 = "EN", "Entry")</f>
        <v>Senior</v>
      </c>
      <c r="C15023" t="s">
        <v>10</v>
      </c>
      <c r="D15023" t="str" cm="1">
        <f t="array" ref="D15023">_xlfn.IFS(E15023 = "FT","Full Time", E15023 = "PT", "Part Time", E15023 = "FL", "Freelance", E15023 = "CT", "Contract")</f>
        <v>Full Time</v>
      </c>
      <c r="E15023" t="s">
        <v>11</v>
      </c>
      <c r="F15023" t="s">
        <v>16</v>
      </c>
      <c r="G15023">
        <v>120000</v>
      </c>
      <c r="H15023" t="s">
        <v>13</v>
      </c>
      <c r="I15023">
        <v>120000</v>
      </c>
      <c r="J15023" t="s">
        <v>14</v>
      </c>
      <c r="K15023">
        <v>0</v>
      </c>
      <c r="L15023" t="s">
        <v>14</v>
      </c>
      <c r="M15023" t="s">
        <v>15</v>
      </c>
    </row>
    <row r="15024" spans="1:13" x14ac:dyDescent="0.25">
      <c r="A15024">
        <v>2022</v>
      </c>
      <c r="B15024" t="str" cm="1">
        <f t="array" ref="B15024">_xlfn.IFS(C15024="SE","Senior", C15024 = "EX", "Excecutive",C15024 ="MI", "Middle", C15024 = "EN", "Entry")</f>
        <v>Senior</v>
      </c>
      <c r="C15024" t="s">
        <v>10</v>
      </c>
      <c r="D15024" t="str" cm="1">
        <f t="array" ref="D15024">_xlfn.IFS(E15024 = "FT","Full Time", E15024 = "PT", "Part Time", E15024 = "FL", "Freelance", E15024 = "CT", "Contract")</f>
        <v>Full Time</v>
      </c>
      <c r="E15024" t="s">
        <v>11</v>
      </c>
      <c r="F15024" t="s">
        <v>16</v>
      </c>
      <c r="G15024">
        <v>95000</v>
      </c>
      <c r="H15024" t="s">
        <v>13</v>
      </c>
      <c r="I15024">
        <v>95000</v>
      </c>
      <c r="J15024" t="s">
        <v>14</v>
      </c>
      <c r="K15024">
        <v>0</v>
      </c>
      <c r="L15024" t="s">
        <v>14</v>
      </c>
      <c r="M15024" t="s">
        <v>15</v>
      </c>
    </row>
    <row r="15025" spans="1:13" x14ac:dyDescent="0.25">
      <c r="A15025">
        <v>2022</v>
      </c>
      <c r="B15025" t="str" cm="1">
        <f t="array" ref="B15025">_xlfn.IFS(C15025="SE","Senior", C15025 = "EX", "Excecutive",C15025 ="MI", "Middle", C15025 = "EN", "Entry")</f>
        <v>Senior</v>
      </c>
      <c r="C15025" t="s">
        <v>10</v>
      </c>
      <c r="D15025" t="str" cm="1">
        <f t="array" ref="D15025">_xlfn.IFS(E15025 = "FT","Full Time", E15025 = "PT", "Part Time", E15025 = "FL", "Freelance", E15025 = "CT", "Contract")</f>
        <v>Full Time</v>
      </c>
      <c r="E15025" t="s">
        <v>11</v>
      </c>
      <c r="F15025" t="s">
        <v>24</v>
      </c>
      <c r="G15025">
        <v>140000</v>
      </c>
      <c r="H15025" t="s">
        <v>13</v>
      </c>
      <c r="I15025">
        <v>140000</v>
      </c>
      <c r="J15025" t="s">
        <v>14</v>
      </c>
      <c r="K15025">
        <v>0</v>
      </c>
      <c r="L15025" t="s">
        <v>14</v>
      </c>
      <c r="M15025" t="s">
        <v>15</v>
      </c>
    </row>
    <row r="15026" spans="1:13" x14ac:dyDescent="0.25">
      <c r="A15026">
        <v>2022</v>
      </c>
      <c r="B15026" t="str" cm="1">
        <f t="array" ref="B15026">_xlfn.IFS(C15026="SE","Senior", C15026 = "EX", "Excecutive",C15026 ="MI", "Middle", C15026 = "EN", "Entry")</f>
        <v>Senior</v>
      </c>
      <c r="C15026" t="s">
        <v>10</v>
      </c>
      <c r="D15026" t="str" cm="1">
        <f t="array" ref="D15026">_xlfn.IFS(E15026 = "FT","Full Time", E15026 = "PT", "Part Time", E15026 = "FL", "Freelance", E15026 = "CT", "Contract")</f>
        <v>Full Time</v>
      </c>
      <c r="E15026" t="s">
        <v>11</v>
      </c>
      <c r="F15026" t="s">
        <v>24</v>
      </c>
      <c r="G15026">
        <v>120000</v>
      </c>
      <c r="H15026" t="s">
        <v>13</v>
      </c>
      <c r="I15026">
        <v>120000</v>
      </c>
      <c r="J15026" t="s">
        <v>14</v>
      </c>
      <c r="K15026">
        <v>0</v>
      </c>
      <c r="L15026" t="s">
        <v>14</v>
      </c>
      <c r="M15026" t="s">
        <v>15</v>
      </c>
    </row>
    <row r="15027" spans="1:13" x14ac:dyDescent="0.25">
      <c r="A15027">
        <v>2022</v>
      </c>
      <c r="B15027" t="str" cm="1">
        <f t="array" ref="B15027">_xlfn.IFS(C15027="SE","Senior", C15027 = "EX", "Excecutive",C15027 ="MI", "Middle", C15027 = "EN", "Entry")</f>
        <v>Senior</v>
      </c>
      <c r="C15027" t="s">
        <v>10</v>
      </c>
      <c r="D15027" t="str" cm="1">
        <f t="array" ref="D15027">_xlfn.IFS(E15027 = "FT","Full Time", E15027 = "PT", "Part Time", E15027 = "FL", "Freelance", E15027 = "CT", "Contract")</f>
        <v>Full Time</v>
      </c>
      <c r="E15027" t="s">
        <v>11</v>
      </c>
      <c r="F15027" t="s">
        <v>21</v>
      </c>
      <c r="G15027">
        <v>169000</v>
      </c>
      <c r="H15027" t="s">
        <v>13</v>
      </c>
      <c r="I15027">
        <v>169000</v>
      </c>
      <c r="J15027" t="s">
        <v>14</v>
      </c>
      <c r="K15027">
        <v>0</v>
      </c>
      <c r="L15027" t="s">
        <v>14</v>
      </c>
      <c r="M15027" t="s">
        <v>15</v>
      </c>
    </row>
    <row r="15028" spans="1:13" x14ac:dyDescent="0.25">
      <c r="A15028">
        <v>2022</v>
      </c>
      <c r="B15028" t="str" cm="1">
        <f t="array" ref="B15028">_xlfn.IFS(C15028="SE","Senior", C15028 = "EX", "Excecutive",C15028 ="MI", "Middle", C15028 = "EN", "Entry")</f>
        <v>Senior</v>
      </c>
      <c r="C15028" t="s">
        <v>10</v>
      </c>
      <c r="D15028" t="str" cm="1">
        <f t="array" ref="D15028">_xlfn.IFS(E15028 = "FT","Full Time", E15028 = "PT", "Part Time", E15028 = "FL", "Freelance", E15028 = "CT", "Contract")</f>
        <v>Full Time</v>
      </c>
      <c r="E15028" t="s">
        <v>11</v>
      </c>
      <c r="F15028" t="s">
        <v>21</v>
      </c>
      <c r="G15028">
        <v>110600</v>
      </c>
      <c r="H15028" t="s">
        <v>13</v>
      </c>
      <c r="I15028">
        <v>110600</v>
      </c>
      <c r="J15028" t="s">
        <v>14</v>
      </c>
      <c r="K15028">
        <v>0</v>
      </c>
      <c r="L15028" t="s">
        <v>14</v>
      </c>
      <c r="M15028" t="s">
        <v>15</v>
      </c>
    </row>
    <row r="15029" spans="1:13" x14ac:dyDescent="0.25">
      <c r="A15029">
        <v>2022</v>
      </c>
      <c r="B15029" t="str" cm="1">
        <f t="array" ref="B15029">_xlfn.IFS(C15029="SE","Senior", C15029 = "EX", "Excecutive",C15029 ="MI", "Middle", C15029 = "EN", "Entry")</f>
        <v>Middle</v>
      </c>
      <c r="C15029" t="s">
        <v>18</v>
      </c>
      <c r="D15029" t="str" cm="1">
        <f t="array" ref="D15029">_xlfn.IFS(E15029 = "FT","Full Time", E15029 = "PT", "Part Time", E15029 = "FL", "Freelance", E15029 = "CT", "Contract")</f>
        <v>Full Time</v>
      </c>
      <c r="E15029" t="s">
        <v>11</v>
      </c>
      <c r="F15029" t="s">
        <v>21</v>
      </c>
      <c r="G15029">
        <v>80000</v>
      </c>
      <c r="H15029" t="s">
        <v>13</v>
      </c>
      <c r="I15029">
        <v>80000</v>
      </c>
      <c r="J15029" t="s">
        <v>14</v>
      </c>
      <c r="K15029">
        <v>100</v>
      </c>
      <c r="L15029" t="s">
        <v>14</v>
      </c>
      <c r="M15029" t="s">
        <v>26</v>
      </c>
    </row>
    <row r="15030" spans="1:13" x14ac:dyDescent="0.25">
      <c r="A15030">
        <v>2022</v>
      </c>
      <c r="B15030" t="str" cm="1">
        <f t="array" ref="B15030">_xlfn.IFS(C15030="SE","Senior", C15030 = "EX", "Excecutive",C15030 ="MI", "Middle", C15030 = "EN", "Entry")</f>
        <v>Senior</v>
      </c>
      <c r="C15030" t="s">
        <v>10</v>
      </c>
      <c r="D15030" t="str" cm="1">
        <f t="array" ref="D15030">_xlfn.IFS(E15030 = "FT","Full Time", E15030 = "PT", "Part Time", E15030 = "FL", "Freelance", E15030 = "CT", "Contract")</f>
        <v>Full Time</v>
      </c>
      <c r="E15030" t="s">
        <v>11</v>
      </c>
      <c r="F15030" t="s">
        <v>16</v>
      </c>
      <c r="G15030">
        <v>185900</v>
      </c>
      <c r="H15030" t="s">
        <v>13</v>
      </c>
      <c r="I15030">
        <v>185900</v>
      </c>
      <c r="J15030" t="s">
        <v>14</v>
      </c>
      <c r="K15030">
        <v>0</v>
      </c>
      <c r="L15030" t="s">
        <v>14</v>
      </c>
      <c r="M15030" t="s">
        <v>15</v>
      </c>
    </row>
    <row r="15031" spans="1:13" x14ac:dyDescent="0.25">
      <c r="A15031">
        <v>2022</v>
      </c>
      <c r="B15031" t="str" cm="1">
        <f t="array" ref="B15031">_xlfn.IFS(C15031="SE","Senior", C15031 = "EX", "Excecutive",C15031 ="MI", "Middle", C15031 = "EN", "Entry")</f>
        <v>Senior</v>
      </c>
      <c r="C15031" t="s">
        <v>10</v>
      </c>
      <c r="D15031" t="str" cm="1">
        <f t="array" ref="D15031">_xlfn.IFS(E15031 = "FT","Full Time", E15031 = "PT", "Part Time", E15031 = "FL", "Freelance", E15031 = "CT", "Contract")</f>
        <v>Full Time</v>
      </c>
      <c r="E15031" t="s">
        <v>11</v>
      </c>
      <c r="F15031" t="s">
        <v>16</v>
      </c>
      <c r="G15031">
        <v>129300</v>
      </c>
      <c r="H15031" t="s">
        <v>13</v>
      </c>
      <c r="I15031">
        <v>129300</v>
      </c>
      <c r="J15031" t="s">
        <v>14</v>
      </c>
      <c r="K15031">
        <v>0</v>
      </c>
      <c r="L15031" t="s">
        <v>14</v>
      </c>
      <c r="M15031" t="s">
        <v>15</v>
      </c>
    </row>
    <row r="15032" spans="1:13" x14ac:dyDescent="0.25">
      <c r="A15032">
        <v>2022</v>
      </c>
      <c r="B15032" t="str" cm="1">
        <f t="array" ref="B15032">_xlfn.IFS(C15032="SE","Senior", C15032 = "EX", "Excecutive",C15032 ="MI", "Middle", C15032 = "EN", "Entry")</f>
        <v>Senior</v>
      </c>
      <c r="C15032" t="s">
        <v>10</v>
      </c>
      <c r="D15032" t="str" cm="1">
        <f t="array" ref="D15032">_xlfn.IFS(E15032 = "FT","Full Time", E15032 = "PT", "Part Time", E15032 = "FL", "Freelance", E15032 = "CT", "Contract")</f>
        <v>Full Time</v>
      </c>
      <c r="E15032" t="s">
        <v>11</v>
      </c>
      <c r="F15032" t="s">
        <v>60</v>
      </c>
      <c r="G15032">
        <v>135000</v>
      </c>
      <c r="H15032" t="s">
        <v>13</v>
      </c>
      <c r="I15032">
        <v>135000</v>
      </c>
      <c r="J15032" t="s">
        <v>14</v>
      </c>
      <c r="K15032">
        <v>0</v>
      </c>
      <c r="L15032" t="s">
        <v>14</v>
      </c>
      <c r="M15032" t="s">
        <v>15</v>
      </c>
    </row>
    <row r="15033" spans="1:13" x14ac:dyDescent="0.25">
      <c r="A15033">
        <v>2022</v>
      </c>
      <c r="B15033" t="str" cm="1">
        <f t="array" ref="B15033">_xlfn.IFS(C15033="SE","Senior", C15033 = "EX", "Excecutive",C15033 ="MI", "Middle", C15033 = "EN", "Entry")</f>
        <v>Senior</v>
      </c>
      <c r="C15033" t="s">
        <v>10</v>
      </c>
      <c r="D15033" t="str" cm="1">
        <f t="array" ref="D15033">_xlfn.IFS(E15033 = "FT","Full Time", E15033 = "PT", "Part Time", E15033 = "FL", "Freelance", E15033 = "CT", "Contract")</f>
        <v>Full Time</v>
      </c>
      <c r="E15033" t="s">
        <v>11</v>
      </c>
      <c r="F15033" t="s">
        <v>60</v>
      </c>
      <c r="G15033">
        <v>110000</v>
      </c>
      <c r="H15033" t="s">
        <v>13</v>
      </c>
      <c r="I15033">
        <v>110000</v>
      </c>
      <c r="J15033" t="s">
        <v>14</v>
      </c>
      <c r="K15033">
        <v>0</v>
      </c>
      <c r="L15033" t="s">
        <v>14</v>
      </c>
      <c r="M15033" t="s">
        <v>15</v>
      </c>
    </row>
    <row r="15034" spans="1:13" x14ac:dyDescent="0.25">
      <c r="A15034">
        <v>2022</v>
      </c>
      <c r="B15034" t="str" cm="1">
        <f t="array" ref="B15034">_xlfn.IFS(C15034="SE","Senior", C15034 = "EX", "Excecutive",C15034 ="MI", "Middle", C15034 = "EN", "Entry")</f>
        <v>Middle</v>
      </c>
      <c r="C15034" t="s">
        <v>18</v>
      </c>
      <c r="D15034" t="str" cm="1">
        <f t="array" ref="D15034">_xlfn.IFS(E15034 = "FT","Full Time", E15034 = "PT", "Part Time", E15034 = "FL", "Freelance", E15034 = "CT", "Contract")</f>
        <v>Full Time</v>
      </c>
      <c r="E15034" t="s">
        <v>11</v>
      </c>
      <c r="F15034" t="s">
        <v>90</v>
      </c>
      <c r="G15034">
        <v>155000</v>
      </c>
      <c r="H15034" t="s">
        <v>13</v>
      </c>
      <c r="I15034">
        <v>155000</v>
      </c>
      <c r="J15034" t="s">
        <v>14</v>
      </c>
      <c r="K15034">
        <v>0</v>
      </c>
      <c r="L15034" t="s">
        <v>14</v>
      </c>
      <c r="M15034" t="s">
        <v>15</v>
      </c>
    </row>
    <row r="15035" spans="1:13" x14ac:dyDescent="0.25">
      <c r="A15035">
        <v>2022</v>
      </c>
      <c r="B15035" t="str" cm="1">
        <f t="array" ref="B15035">_xlfn.IFS(C15035="SE","Senior", C15035 = "EX", "Excecutive",C15035 ="MI", "Middle", C15035 = "EN", "Entry")</f>
        <v>Middle</v>
      </c>
      <c r="C15035" t="s">
        <v>18</v>
      </c>
      <c r="D15035" t="str" cm="1">
        <f t="array" ref="D15035">_xlfn.IFS(E15035 = "FT","Full Time", E15035 = "PT", "Part Time", E15035 = "FL", "Freelance", E15035 = "CT", "Contract")</f>
        <v>Full Time</v>
      </c>
      <c r="E15035" t="s">
        <v>11</v>
      </c>
      <c r="F15035" t="s">
        <v>90</v>
      </c>
      <c r="G15035">
        <v>140000</v>
      </c>
      <c r="H15035" t="s">
        <v>13</v>
      </c>
      <c r="I15035">
        <v>140000</v>
      </c>
      <c r="J15035" t="s">
        <v>14</v>
      </c>
      <c r="K15035">
        <v>0</v>
      </c>
      <c r="L15035" t="s">
        <v>14</v>
      </c>
      <c r="M15035" t="s">
        <v>15</v>
      </c>
    </row>
    <row r="15036" spans="1:13" x14ac:dyDescent="0.25">
      <c r="A15036">
        <v>2022</v>
      </c>
      <c r="B15036" t="str" cm="1">
        <f t="array" ref="B15036">_xlfn.IFS(C15036="SE","Senior", C15036 = "EX", "Excecutive",C15036 ="MI", "Middle", C15036 = "EN", "Entry")</f>
        <v>Senior</v>
      </c>
      <c r="C15036" t="s">
        <v>10</v>
      </c>
      <c r="D15036" t="str" cm="1">
        <f t="array" ref="D15036">_xlfn.IFS(E15036 = "FT","Full Time", E15036 = "PT", "Part Time", E15036 = "FL", "Freelance", E15036 = "CT", "Contract")</f>
        <v>Full Time</v>
      </c>
      <c r="E15036" t="s">
        <v>11</v>
      </c>
      <c r="F15036" t="s">
        <v>16</v>
      </c>
      <c r="G15036">
        <v>205000</v>
      </c>
      <c r="H15036" t="s">
        <v>13</v>
      </c>
      <c r="I15036">
        <v>205000</v>
      </c>
      <c r="J15036" t="s">
        <v>14</v>
      </c>
      <c r="K15036">
        <v>100</v>
      </c>
      <c r="L15036" t="s">
        <v>14</v>
      </c>
      <c r="M15036" t="s">
        <v>15</v>
      </c>
    </row>
    <row r="15037" spans="1:13" x14ac:dyDescent="0.25">
      <c r="A15037">
        <v>2022</v>
      </c>
      <c r="B15037" t="str" cm="1">
        <f t="array" ref="B15037">_xlfn.IFS(C15037="SE","Senior", C15037 = "EX", "Excecutive",C15037 ="MI", "Middle", C15037 = "EN", "Entry")</f>
        <v>Senior</v>
      </c>
      <c r="C15037" t="s">
        <v>10</v>
      </c>
      <c r="D15037" t="str" cm="1">
        <f t="array" ref="D15037">_xlfn.IFS(E15037 = "FT","Full Time", E15037 = "PT", "Part Time", E15037 = "FL", "Freelance", E15037 = "CT", "Contract")</f>
        <v>Full Time</v>
      </c>
      <c r="E15037" t="s">
        <v>11</v>
      </c>
      <c r="F15037" t="s">
        <v>16</v>
      </c>
      <c r="G15037">
        <v>150000</v>
      </c>
      <c r="H15037" t="s">
        <v>13</v>
      </c>
      <c r="I15037">
        <v>150000</v>
      </c>
      <c r="J15037" t="s">
        <v>14</v>
      </c>
      <c r="K15037">
        <v>100</v>
      </c>
      <c r="L15037" t="s">
        <v>14</v>
      </c>
      <c r="M15037" t="s">
        <v>15</v>
      </c>
    </row>
    <row r="15038" spans="1:13" x14ac:dyDescent="0.25">
      <c r="A15038">
        <v>2022</v>
      </c>
      <c r="B15038" t="str" cm="1">
        <f t="array" ref="B15038">_xlfn.IFS(C15038="SE","Senior", C15038 = "EX", "Excecutive",C15038 ="MI", "Middle", C15038 = "EN", "Entry")</f>
        <v>Senior</v>
      </c>
      <c r="C15038" t="s">
        <v>10</v>
      </c>
      <c r="D15038" t="str" cm="1">
        <f t="array" ref="D15038">_xlfn.IFS(E15038 = "FT","Full Time", E15038 = "PT", "Part Time", E15038 = "FL", "Freelance", E15038 = "CT", "Contract")</f>
        <v>Full Time</v>
      </c>
      <c r="E15038" t="s">
        <v>11</v>
      </c>
      <c r="F15038" t="s">
        <v>16</v>
      </c>
      <c r="G15038">
        <v>179500</v>
      </c>
      <c r="H15038" t="s">
        <v>13</v>
      </c>
      <c r="I15038">
        <v>179500</v>
      </c>
      <c r="J15038" t="s">
        <v>14</v>
      </c>
      <c r="K15038">
        <v>0</v>
      </c>
      <c r="L15038" t="s">
        <v>14</v>
      </c>
      <c r="M15038" t="s">
        <v>15</v>
      </c>
    </row>
    <row r="15039" spans="1:13" x14ac:dyDescent="0.25">
      <c r="A15039">
        <v>2022</v>
      </c>
      <c r="B15039" t="str" cm="1">
        <f t="array" ref="B15039">_xlfn.IFS(C15039="SE","Senior", C15039 = "EX", "Excecutive",C15039 ="MI", "Middle", C15039 = "EN", "Entry")</f>
        <v>Senior</v>
      </c>
      <c r="C15039" t="s">
        <v>10</v>
      </c>
      <c r="D15039" t="str" cm="1">
        <f t="array" ref="D15039">_xlfn.IFS(E15039 = "FT","Full Time", E15039 = "PT", "Part Time", E15039 = "FL", "Freelance", E15039 = "CT", "Contract")</f>
        <v>Full Time</v>
      </c>
      <c r="E15039" t="s">
        <v>11</v>
      </c>
      <c r="F15039" t="s">
        <v>16</v>
      </c>
      <c r="G15039">
        <v>134000</v>
      </c>
      <c r="H15039" t="s">
        <v>13</v>
      </c>
      <c r="I15039">
        <v>134000</v>
      </c>
      <c r="J15039" t="s">
        <v>14</v>
      </c>
      <c r="K15039">
        <v>0</v>
      </c>
      <c r="L15039" t="s">
        <v>14</v>
      </c>
      <c r="M15039" t="s">
        <v>15</v>
      </c>
    </row>
    <row r="15040" spans="1:13" x14ac:dyDescent="0.25">
      <c r="A15040">
        <v>2022</v>
      </c>
      <c r="B15040" t="str" cm="1">
        <f t="array" ref="B15040">_xlfn.IFS(C15040="SE","Senior", C15040 = "EX", "Excecutive",C15040 ="MI", "Middle", C15040 = "EN", "Entry")</f>
        <v>Middle</v>
      </c>
      <c r="C15040" t="s">
        <v>18</v>
      </c>
      <c r="D15040" t="str" cm="1">
        <f t="array" ref="D15040">_xlfn.IFS(E15040 = "FT","Full Time", E15040 = "PT", "Part Time", E15040 = "FL", "Freelance", E15040 = "CT", "Contract")</f>
        <v>Full Time</v>
      </c>
      <c r="E15040" t="s">
        <v>11</v>
      </c>
      <c r="F15040" t="s">
        <v>24</v>
      </c>
      <c r="G15040">
        <v>180000</v>
      </c>
      <c r="H15040" t="s">
        <v>13</v>
      </c>
      <c r="I15040">
        <v>180000</v>
      </c>
      <c r="J15040" t="s">
        <v>14</v>
      </c>
      <c r="K15040">
        <v>0</v>
      </c>
      <c r="L15040" t="s">
        <v>14</v>
      </c>
      <c r="M15040" t="s">
        <v>15</v>
      </c>
    </row>
    <row r="15041" spans="1:13" x14ac:dyDescent="0.25">
      <c r="A15041">
        <v>2022</v>
      </c>
      <c r="B15041" t="str" cm="1">
        <f t="array" ref="B15041">_xlfn.IFS(C15041="SE","Senior", C15041 = "EX", "Excecutive",C15041 ="MI", "Middle", C15041 = "EN", "Entry")</f>
        <v>Middle</v>
      </c>
      <c r="C15041" t="s">
        <v>18</v>
      </c>
      <c r="D15041" t="str" cm="1">
        <f t="array" ref="D15041">_xlfn.IFS(E15041 = "FT","Full Time", E15041 = "PT", "Part Time", E15041 = "FL", "Freelance", E15041 = "CT", "Contract")</f>
        <v>Full Time</v>
      </c>
      <c r="E15041" t="s">
        <v>11</v>
      </c>
      <c r="F15041" t="s">
        <v>24</v>
      </c>
      <c r="G15041">
        <v>120000</v>
      </c>
      <c r="H15041" t="s">
        <v>13</v>
      </c>
      <c r="I15041">
        <v>120000</v>
      </c>
      <c r="J15041" t="s">
        <v>14</v>
      </c>
      <c r="K15041">
        <v>0</v>
      </c>
      <c r="L15041" t="s">
        <v>14</v>
      </c>
      <c r="M15041" t="s">
        <v>15</v>
      </c>
    </row>
    <row r="15042" spans="1:13" x14ac:dyDescent="0.25">
      <c r="A15042">
        <v>2022</v>
      </c>
      <c r="B15042" t="str" cm="1">
        <f t="array" ref="B15042">_xlfn.IFS(C15042="SE","Senior", C15042 = "EX", "Excecutive",C15042 ="MI", "Middle", C15042 = "EN", "Entry")</f>
        <v>Senior</v>
      </c>
      <c r="C15042" t="s">
        <v>10</v>
      </c>
      <c r="D15042" t="str" cm="1">
        <f t="array" ref="D15042">_xlfn.IFS(E15042 = "FT","Full Time", E15042 = "PT", "Part Time", E15042 = "FL", "Freelance", E15042 = "CT", "Contract")</f>
        <v>Full Time</v>
      </c>
      <c r="E15042" t="s">
        <v>11</v>
      </c>
      <c r="F15042" t="s">
        <v>24</v>
      </c>
      <c r="G15042">
        <v>185900</v>
      </c>
      <c r="H15042" t="s">
        <v>13</v>
      </c>
      <c r="I15042">
        <v>185900</v>
      </c>
      <c r="J15042" t="s">
        <v>14</v>
      </c>
      <c r="K15042">
        <v>0</v>
      </c>
      <c r="L15042" t="s">
        <v>14</v>
      </c>
      <c r="M15042" t="s">
        <v>15</v>
      </c>
    </row>
    <row r="15043" spans="1:13" x14ac:dyDescent="0.25">
      <c r="A15043">
        <v>2022</v>
      </c>
      <c r="B15043" t="str" cm="1">
        <f t="array" ref="B15043">_xlfn.IFS(C15043="SE","Senior", C15043 = "EX", "Excecutive",C15043 ="MI", "Middle", C15043 = "EN", "Entry")</f>
        <v>Senior</v>
      </c>
      <c r="C15043" t="s">
        <v>10</v>
      </c>
      <c r="D15043" t="str" cm="1">
        <f t="array" ref="D15043">_xlfn.IFS(E15043 = "FT","Full Time", E15043 = "PT", "Part Time", E15043 = "FL", "Freelance", E15043 = "CT", "Contract")</f>
        <v>Full Time</v>
      </c>
      <c r="E15043" t="s">
        <v>11</v>
      </c>
      <c r="F15043" t="s">
        <v>24</v>
      </c>
      <c r="G15043">
        <v>129300</v>
      </c>
      <c r="H15043" t="s">
        <v>13</v>
      </c>
      <c r="I15043">
        <v>129300</v>
      </c>
      <c r="J15043" t="s">
        <v>14</v>
      </c>
      <c r="K15043">
        <v>0</v>
      </c>
      <c r="L15043" t="s">
        <v>14</v>
      </c>
      <c r="M15043" t="s">
        <v>15</v>
      </c>
    </row>
    <row r="15044" spans="1:13" x14ac:dyDescent="0.25">
      <c r="A15044">
        <v>2022</v>
      </c>
      <c r="B15044" t="str" cm="1">
        <f t="array" ref="B15044">_xlfn.IFS(C15044="SE","Senior", C15044 = "EX", "Excecutive",C15044 ="MI", "Middle", C15044 = "EN", "Entry")</f>
        <v>Senior</v>
      </c>
      <c r="C15044" t="s">
        <v>10</v>
      </c>
      <c r="D15044" t="str" cm="1">
        <f t="array" ref="D15044">_xlfn.IFS(E15044 = "FT","Full Time", E15044 = "PT", "Part Time", E15044 = "FL", "Freelance", E15044 = "CT", "Contract")</f>
        <v>Full Time</v>
      </c>
      <c r="E15044" t="s">
        <v>11</v>
      </c>
      <c r="F15044" t="s">
        <v>24</v>
      </c>
      <c r="G15044">
        <v>175000</v>
      </c>
      <c r="H15044" t="s">
        <v>13</v>
      </c>
      <c r="I15044">
        <v>175000</v>
      </c>
      <c r="J15044" t="s">
        <v>14</v>
      </c>
      <c r="K15044">
        <v>100</v>
      </c>
      <c r="L15044" t="s">
        <v>14</v>
      </c>
      <c r="M15044" t="s">
        <v>15</v>
      </c>
    </row>
    <row r="15045" spans="1:13" x14ac:dyDescent="0.25">
      <c r="A15045">
        <v>2022</v>
      </c>
      <c r="B15045" t="str" cm="1">
        <f t="array" ref="B15045">_xlfn.IFS(C15045="SE","Senior", C15045 = "EX", "Excecutive",C15045 ="MI", "Middle", C15045 = "EN", "Entry")</f>
        <v>Senior</v>
      </c>
      <c r="C15045" t="s">
        <v>10</v>
      </c>
      <c r="D15045" t="str" cm="1">
        <f t="array" ref="D15045">_xlfn.IFS(E15045 = "FT","Full Time", E15045 = "PT", "Part Time", E15045 = "FL", "Freelance", E15045 = "CT", "Contract")</f>
        <v>Full Time</v>
      </c>
      <c r="E15045" t="s">
        <v>11</v>
      </c>
      <c r="F15045" t="s">
        <v>24</v>
      </c>
      <c r="G15045">
        <v>145000</v>
      </c>
      <c r="H15045" t="s">
        <v>13</v>
      </c>
      <c r="I15045">
        <v>145000</v>
      </c>
      <c r="J15045" t="s">
        <v>14</v>
      </c>
      <c r="K15045">
        <v>100</v>
      </c>
      <c r="L15045" t="s">
        <v>14</v>
      </c>
      <c r="M15045" t="s">
        <v>15</v>
      </c>
    </row>
    <row r="15046" spans="1:13" x14ac:dyDescent="0.25">
      <c r="A15046">
        <v>2022</v>
      </c>
      <c r="B15046" t="str" cm="1">
        <f t="array" ref="B15046">_xlfn.IFS(C15046="SE","Senior", C15046 = "EX", "Excecutive",C15046 ="MI", "Middle", C15046 = "EN", "Entry")</f>
        <v>Senior</v>
      </c>
      <c r="C15046" t="s">
        <v>10</v>
      </c>
      <c r="D15046" t="str" cm="1">
        <f t="array" ref="D15046">_xlfn.IFS(E15046 = "FT","Full Time", E15046 = "PT", "Part Time", E15046 = "FL", "Freelance", E15046 = "CT", "Contract")</f>
        <v>Full Time</v>
      </c>
      <c r="E15046" t="s">
        <v>11</v>
      </c>
      <c r="F15046" t="s">
        <v>28</v>
      </c>
      <c r="G15046">
        <v>235000</v>
      </c>
      <c r="H15046" t="s">
        <v>13</v>
      </c>
      <c r="I15046">
        <v>235000</v>
      </c>
      <c r="J15046" t="s">
        <v>14</v>
      </c>
      <c r="K15046">
        <v>100</v>
      </c>
      <c r="L15046" t="s">
        <v>14</v>
      </c>
      <c r="M15046" t="s">
        <v>15</v>
      </c>
    </row>
    <row r="15047" spans="1:13" x14ac:dyDescent="0.25">
      <c r="A15047">
        <v>2022</v>
      </c>
      <c r="B15047" t="str" cm="1">
        <f t="array" ref="B15047">_xlfn.IFS(C15047="SE","Senior", C15047 = "EX", "Excecutive",C15047 ="MI", "Middle", C15047 = "EN", "Entry")</f>
        <v>Senior</v>
      </c>
      <c r="C15047" t="s">
        <v>10</v>
      </c>
      <c r="D15047" t="str" cm="1">
        <f t="array" ref="D15047">_xlfn.IFS(E15047 = "FT","Full Time", E15047 = "PT", "Part Time", E15047 = "FL", "Freelance", E15047 = "CT", "Contract")</f>
        <v>Full Time</v>
      </c>
      <c r="E15047" t="s">
        <v>11</v>
      </c>
      <c r="F15047" t="s">
        <v>28</v>
      </c>
      <c r="G15047">
        <v>175000</v>
      </c>
      <c r="H15047" t="s">
        <v>13</v>
      </c>
      <c r="I15047">
        <v>175000</v>
      </c>
      <c r="J15047" t="s">
        <v>14</v>
      </c>
      <c r="K15047">
        <v>100</v>
      </c>
      <c r="L15047" t="s">
        <v>14</v>
      </c>
      <c r="M15047" t="s">
        <v>15</v>
      </c>
    </row>
    <row r="15048" spans="1:13" x14ac:dyDescent="0.25">
      <c r="A15048">
        <v>2022</v>
      </c>
      <c r="B15048" t="str" cm="1">
        <f t="array" ref="B15048">_xlfn.IFS(C15048="SE","Senior", C15048 = "EX", "Excecutive",C15048 ="MI", "Middle", C15048 = "EN", "Entry")</f>
        <v>Entry</v>
      </c>
      <c r="C15048" t="s">
        <v>20</v>
      </c>
      <c r="D15048" t="str" cm="1">
        <f t="array" ref="D15048">_xlfn.IFS(E15048 = "FT","Full Time", E15048 = "PT", "Part Time", E15048 = "FL", "Freelance", E15048 = "CT", "Contract")</f>
        <v>Full Time</v>
      </c>
      <c r="E15048" t="s">
        <v>11</v>
      </c>
      <c r="F15048" t="s">
        <v>103</v>
      </c>
      <c r="G15048">
        <v>26000</v>
      </c>
      <c r="H15048" t="s">
        <v>43</v>
      </c>
      <c r="I15048">
        <v>27317</v>
      </c>
      <c r="J15048" t="s">
        <v>70</v>
      </c>
      <c r="K15048">
        <v>50</v>
      </c>
      <c r="L15048" t="s">
        <v>70</v>
      </c>
      <c r="M15048" t="s">
        <v>26</v>
      </c>
    </row>
    <row r="15049" spans="1:13" x14ac:dyDescent="0.25">
      <c r="A15049">
        <v>2022</v>
      </c>
      <c r="B15049" t="str" cm="1">
        <f t="array" ref="B15049">_xlfn.IFS(C15049="SE","Senior", C15049 = "EX", "Excecutive",C15049 ="MI", "Middle", C15049 = "EN", "Entry")</f>
        <v>Middle</v>
      </c>
      <c r="C15049" t="s">
        <v>18</v>
      </c>
      <c r="D15049" t="str" cm="1">
        <f t="array" ref="D15049">_xlfn.IFS(E15049 = "FT","Full Time", E15049 = "PT", "Part Time", E15049 = "FL", "Freelance", E15049 = "CT", "Contract")</f>
        <v>Full Time</v>
      </c>
      <c r="E15049" t="s">
        <v>11</v>
      </c>
      <c r="F15049" t="s">
        <v>16</v>
      </c>
      <c r="G15049">
        <v>160000</v>
      </c>
      <c r="H15049" t="s">
        <v>13</v>
      </c>
      <c r="I15049">
        <v>160000</v>
      </c>
      <c r="J15049" t="s">
        <v>14</v>
      </c>
      <c r="K15049">
        <v>100</v>
      </c>
      <c r="L15049" t="s">
        <v>14</v>
      </c>
      <c r="M15049" t="s">
        <v>15</v>
      </c>
    </row>
    <row r="15050" spans="1:13" x14ac:dyDescent="0.25">
      <c r="A15050">
        <v>2022</v>
      </c>
      <c r="B15050" t="str" cm="1">
        <f t="array" ref="B15050">_xlfn.IFS(C15050="SE","Senior", C15050 = "EX", "Excecutive",C15050 ="MI", "Middle", C15050 = "EN", "Entry")</f>
        <v>Middle</v>
      </c>
      <c r="C15050" t="s">
        <v>18</v>
      </c>
      <c r="D15050" t="str" cm="1">
        <f t="array" ref="D15050">_xlfn.IFS(E15050 = "FT","Full Time", E15050 = "PT", "Part Time", E15050 = "FL", "Freelance", E15050 = "CT", "Contract")</f>
        <v>Full Time</v>
      </c>
      <c r="E15050" t="s">
        <v>11</v>
      </c>
      <c r="F15050" t="s">
        <v>16</v>
      </c>
      <c r="G15050">
        <v>90000</v>
      </c>
      <c r="H15050" t="s">
        <v>13</v>
      </c>
      <c r="I15050">
        <v>90000</v>
      </c>
      <c r="J15050" t="s">
        <v>14</v>
      </c>
      <c r="K15050">
        <v>100</v>
      </c>
      <c r="L15050" t="s">
        <v>14</v>
      </c>
      <c r="M15050" t="s">
        <v>15</v>
      </c>
    </row>
    <row r="15051" spans="1:13" x14ac:dyDescent="0.25">
      <c r="A15051">
        <v>2022</v>
      </c>
      <c r="B15051" t="str" cm="1">
        <f t="array" ref="B15051">_xlfn.IFS(C15051="SE","Senior", C15051 = "EX", "Excecutive",C15051 ="MI", "Middle", C15051 = "EN", "Entry")</f>
        <v>Senior</v>
      </c>
      <c r="C15051" t="s">
        <v>10</v>
      </c>
      <c r="D15051" t="str" cm="1">
        <f t="array" ref="D15051">_xlfn.IFS(E15051 = "FT","Full Time", E15051 = "PT", "Part Time", E15051 = "FL", "Freelance", E15051 = "CT", "Contract")</f>
        <v>Full Time</v>
      </c>
      <c r="E15051" t="s">
        <v>11</v>
      </c>
      <c r="F15051" t="s">
        <v>16</v>
      </c>
      <c r="G15051">
        <v>65000</v>
      </c>
      <c r="H15051" t="s">
        <v>43</v>
      </c>
      <c r="I15051">
        <v>68293</v>
      </c>
      <c r="J15051" t="s">
        <v>70</v>
      </c>
      <c r="K15051">
        <v>0</v>
      </c>
      <c r="L15051" t="s">
        <v>70</v>
      </c>
      <c r="M15051" t="s">
        <v>15</v>
      </c>
    </row>
    <row r="15052" spans="1:13" x14ac:dyDescent="0.25">
      <c r="A15052">
        <v>2022</v>
      </c>
      <c r="B15052" t="str" cm="1">
        <f t="array" ref="B15052">_xlfn.IFS(C15052="SE","Senior", C15052 = "EX", "Excecutive",C15052 ="MI", "Middle", C15052 = "EN", "Entry")</f>
        <v>Senior</v>
      </c>
      <c r="C15052" t="s">
        <v>10</v>
      </c>
      <c r="D15052" t="str" cm="1">
        <f t="array" ref="D15052">_xlfn.IFS(E15052 = "FT","Full Time", E15052 = "PT", "Part Time", E15052 = "FL", "Freelance", E15052 = "CT", "Contract")</f>
        <v>Full Time</v>
      </c>
      <c r="E15052" t="s">
        <v>11</v>
      </c>
      <c r="F15052" t="s">
        <v>16</v>
      </c>
      <c r="G15052">
        <v>35000</v>
      </c>
      <c r="H15052" t="s">
        <v>43</v>
      </c>
      <c r="I15052">
        <v>36773</v>
      </c>
      <c r="J15052" t="s">
        <v>70</v>
      </c>
      <c r="K15052">
        <v>0</v>
      </c>
      <c r="L15052" t="s">
        <v>70</v>
      </c>
      <c r="M15052" t="s">
        <v>15</v>
      </c>
    </row>
    <row r="15053" spans="1:13" x14ac:dyDescent="0.25">
      <c r="A15053">
        <v>2022</v>
      </c>
      <c r="B15053" t="str" cm="1">
        <f t="array" ref="B15053">_xlfn.IFS(C15053="SE","Senior", C15053 = "EX", "Excecutive",C15053 ="MI", "Middle", C15053 = "EN", "Entry")</f>
        <v>Senior</v>
      </c>
      <c r="C15053" t="s">
        <v>10</v>
      </c>
      <c r="D15053" t="str" cm="1">
        <f t="array" ref="D15053">_xlfn.IFS(E15053 = "FT","Full Time", E15053 = "PT", "Part Time", E15053 = "FL", "Freelance", E15053 = "CT", "Contract")</f>
        <v>Full Time</v>
      </c>
      <c r="E15053" t="s">
        <v>11</v>
      </c>
      <c r="F15053" t="s">
        <v>16</v>
      </c>
      <c r="G15053">
        <v>145000</v>
      </c>
      <c r="H15053" t="s">
        <v>13</v>
      </c>
      <c r="I15053">
        <v>145000</v>
      </c>
      <c r="J15053" t="s">
        <v>14</v>
      </c>
      <c r="K15053">
        <v>0</v>
      </c>
      <c r="L15053" t="s">
        <v>14</v>
      </c>
      <c r="M15053" t="s">
        <v>15</v>
      </c>
    </row>
    <row r="15054" spans="1:13" x14ac:dyDescent="0.25">
      <c r="A15054">
        <v>2022</v>
      </c>
      <c r="B15054" t="str" cm="1">
        <f t="array" ref="B15054">_xlfn.IFS(C15054="SE","Senior", C15054 = "EX", "Excecutive",C15054 ="MI", "Middle", C15054 = "EN", "Entry")</f>
        <v>Senior</v>
      </c>
      <c r="C15054" t="s">
        <v>10</v>
      </c>
      <c r="D15054" t="str" cm="1">
        <f t="array" ref="D15054">_xlfn.IFS(E15054 = "FT","Full Time", E15054 = "PT", "Part Time", E15054 = "FL", "Freelance", E15054 = "CT", "Contract")</f>
        <v>Full Time</v>
      </c>
      <c r="E15054" t="s">
        <v>11</v>
      </c>
      <c r="F15054" t="s">
        <v>16</v>
      </c>
      <c r="G15054">
        <v>115000</v>
      </c>
      <c r="H15054" t="s">
        <v>13</v>
      </c>
      <c r="I15054">
        <v>115000</v>
      </c>
      <c r="J15054" t="s">
        <v>14</v>
      </c>
      <c r="K15054">
        <v>0</v>
      </c>
      <c r="L15054" t="s">
        <v>14</v>
      </c>
      <c r="M15054" t="s">
        <v>15</v>
      </c>
    </row>
    <row r="15055" spans="1:13" x14ac:dyDescent="0.25">
      <c r="A15055">
        <v>2022</v>
      </c>
      <c r="B15055" t="str" cm="1">
        <f t="array" ref="B15055">_xlfn.IFS(C15055="SE","Senior", C15055 = "EX", "Excecutive",C15055 ="MI", "Middle", C15055 = "EN", "Entry")</f>
        <v>Middle</v>
      </c>
      <c r="C15055" t="s">
        <v>18</v>
      </c>
      <c r="D15055" t="str" cm="1">
        <f t="array" ref="D15055">_xlfn.IFS(E15055 = "FT","Full Time", E15055 = "PT", "Part Time", E15055 = "FL", "Freelance", E15055 = "CT", "Contract")</f>
        <v>Full Time</v>
      </c>
      <c r="E15055" t="s">
        <v>11</v>
      </c>
      <c r="F15055" t="s">
        <v>49</v>
      </c>
      <c r="G15055">
        <v>165000</v>
      </c>
      <c r="H15055" t="s">
        <v>13</v>
      </c>
      <c r="I15055">
        <v>165000</v>
      </c>
      <c r="J15055" t="s">
        <v>14</v>
      </c>
      <c r="K15055">
        <v>0</v>
      </c>
      <c r="L15055" t="s">
        <v>14</v>
      </c>
      <c r="M15055" t="s">
        <v>15</v>
      </c>
    </row>
    <row r="15056" spans="1:13" x14ac:dyDescent="0.25">
      <c r="A15056">
        <v>2022</v>
      </c>
      <c r="B15056" t="str" cm="1">
        <f t="array" ref="B15056">_xlfn.IFS(C15056="SE","Senior", C15056 = "EX", "Excecutive",C15056 ="MI", "Middle", C15056 = "EN", "Entry")</f>
        <v>Middle</v>
      </c>
      <c r="C15056" t="s">
        <v>18</v>
      </c>
      <c r="D15056" t="str" cm="1">
        <f t="array" ref="D15056">_xlfn.IFS(E15056 = "FT","Full Time", E15056 = "PT", "Part Time", E15056 = "FL", "Freelance", E15056 = "CT", "Contract")</f>
        <v>Full Time</v>
      </c>
      <c r="E15056" t="s">
        <v>11</v>
      </c>
      <c r="F15056" t="s">
        <v>49</v>
      </c>
      <c r="G15056">
        <v>135000</v>
      </c>
      <c r="H15056" t="s">
        <v>13</v>
      </c>
      <c r="I15056">
        <v>135000</v>
      </c>
      <c r="J15056" t="s">
        <v>14</v>
      </c>
      <c r="K15056">
        <v>0</v>
      </c>
      <c r="L15056" t="s">
        <v>14</v>
      </c>
      <c r="M15056" t="s">
        <v>15</v>
      </c>
    </row>
    <row r="15057" spans="1:13" x14ac:dyDescent="0.25">
      <c r="A15057">
        <v>2022</v>
      </c>
      <c r="B15057" t="str" cm="1">
        <f t="array" ref="B15057">_xlfn.IFS(C15057="SE","Senior", C15057 = "EX", "Excecutive",C15057 ="MI", "Middle", C15057 = "EN", "Entry")</f>
        <v>Senior</v>
      </c>
      <c r="C15057" t="s">
        <v>10</v>
      </c>
      <c r="D15057" t="str" cm="1">
        <f t="array" ref="D15057">_xlfn.IFS(E15057 = "FT","Full Time", E15057 = "PT", "Part Time", E15057 = "FL", "Freelance", E15057 = "CT", "Contract")</f>
        <v>Full Time</v>
      </c>
      <c r="E15057" t="s">
        <v>11</v>
      </c>
      <c r="F15057" t="s">
        <v>16</v>
      </c>
      <c r="G15057">
        <v>168400</v>
      </c>
      <c r="H15057" t="s">
        <v>13</v>
      </c>
      <c r="I15057">
        <v>168400</v>
      </c>
      <c r="J15057" t="s">
        <v>14</v>
      </c>
      <c r="K15057">
        <v>0</v>
      </c>
      <c r="L15057" t="s">
        <v>14</v>
      </c>
      <c r="M15057" t="s">
        <v>15</v>
      </c>
    </row>
    <row r="15058" spans="1:13" x14ac:dyDescent="0.25">
      <c r="A15058">
        <v>2022</v>
      </c>
      <c r="B15058" t="str" cm="1">
        <f t="array" ref="B15058">_xlfn.IFS(C15058="SE","Senior", C15058 = "EX", "Excecutive",C15058 ="MI", "Middle", C15058 = "EN", "Entry")</f>
        <v>Senior</v>
      </c>
      <c r="C15058" t="s">
        <v>10</v>
      </c>
      <c r="D15058" t="str" cm="1">
        <f t="array" ref="D15058">_xlfn.IFS(E15058 = "FT","Full Time", E15058 = "PT", "Part Time", E15058 = "FL", "Freelance", E15058 = "CT", "Contract")</f>
        <v>Full Time</v>
      </c>
      <c r="E15058" t="s">
        <v>11</v>
      </c>
      <c r="F15058" t="s">
        <v>16</v>
      </c>
      <c r="G15058">
        <v>105200</v>
      </c>
      <c r="H15058" t="s">
        <v>13</v>
      </c>
      <c r="I15058">
        <v>105200</v>
      </c>
      <c r="J15058" t="s">
        <v>14</v>
      </c>
      <c r="K15058">
        <v>0</v>
      </c>
      <c r="L15058" t="s">
        <v>14</v>
      </c>
      <c r="M15058" t="s">
        <v>15</v>
      </c>
    </row>
    <row r="15059" spans="1:13" x14ac:dyDescent="0.25">
      <c r="A15059">
        <v>2022</v>
      </c>
      <c r="B15059" t="str" cm="1">
        <f t="array" ref="B15059">_xlfn.IFS(C15059="SE","Senior", C15059 = "EX", "Excecutive",C15059 ="MI", "Middle", C15059 = "EN", "Entry")</f>
        <v>Middle</v>
      </c>
      <c r="C15059" t="s">
        <v>18</v>
      </c>
      <c r="D15059" t="str" cm="1">
        <f t="array" ref="D15059">_xlfn.IFS(E15059 = "FT","Full Time", E15059 = "PT", "Part Time", E15059 = "FL", "Freelance", E15059 = "CT", "Contract")</f>
        <v>Full Time</v>
      </c>
      <c r="E15059" t="s">
        <v>11</v>
      </c>
      <c r="F15059" t="s">
        <v>185</v>
      </c>
      <c r="G15059">
        <v>70000</v>
      </c>
      <c r="H15059" t="s">
        <v>36</v>
      </c>
      <c r="I15059">
        <v>86193</v>
      </c>
      <c r="J15059" t="s">
        <v>37</v>
      </c>
      <c r="K15059">
        <v>100</v>
      </c>
      <c r="L15059" t="s">
        <v>37</v>
      </c>
      <c r="M15059" t="s">
        <v>15</v>
      </c>
    </row>
    <row r="15060" spans="1:13" x14ac:dyDescent="0.25">
      <c r="A15060">
        <v>2022</v>
      </c>
      <c r="B15060" t="str" cm="1">
        <f t="array" ref="B15060">_xlfn.IFS(C15060="SE","Senior", C15060 = "EX", "Excecutive",C15060 ="MI", "Middle", C15060 = "EN", "Entry")</f>
        <v>Middle</v>
      </c>
      <c r="C15060" t="s">
        <v>18</v>
      </c>
      <c r="D15060" t="str" cm="1">
        <f t="array" ref="D15060">_xlfn.IFS(E15060 = "FT","Full Time", E15060 = "PT", "Part Time", E15060 = "FL", "Freelance", E15060 = "CT", "Contract")</f>
        <v>Full Time</v>
      </c>
      <c r="E15060" t="s">
        <v>11</v>
      </c>
      <c r="F15060" t="s">
        <v>185</v>
      </c>
      <c r="G15060">
        <v>40000</v>
      </c>
      <c r="H15060" t="s">
        <v>36</v>
      </c>
      <c r="I15060">
        <v>49253</v>
      </c>
      <c r="J15060" t="s">
        <v>37</v>
      </c>
      <c r="K15060">
        <v>100</v>
      </c>
      <c r="L15060" t="s">
        <v>37</v>
      </c>
      <c r="M15060" t="s">
        <v>15</v>
      </c>
    </row>
    <row r="15061" spans="1:13" x14ac:dyDescent="0.25">
      <c r="A15061">
        <v>2022</v>
      </c>
      <c r="B15061" t="str" cm="1">
        <f t="array" ref="B15061">_xlfn.IFS(C15061="SE","Senior", C15061 = "EX", "Excecutive",C15061 ="MI", "Middle", C15061 = "EN", "Entry")</f>
        <v>Senior</v>
      </c>
      <c r="C15061" t="s">
        <v>10</v>
      </c>
      <c r="D15061" t="str" cm="1">
        <f t="array" ref="D15061">_xlfn.IFS(E15061 = "FT","Full Time", E15061 = "PT", "Part Time", E15061 = "FL", "Freelance", E15061 = "CT", "Contract")</f>
        <v>Full Time</v>
      </c>
      <c r="E15061" t="s">
        <v>11</v>
      </c>
      <c r="F15061" t="s">
        <v>16</v>
      </c>
      <c r="G15061">
        <v>200000</v>
      </c>
      <c r="H15061" t="s">
        <v>13</v>
      </c>
      <c r="I15061">
        <v>200000</v>
      </c>
      <c r="J15061" t="s">
        <v>14</v>
      </c>
      <c r="K15061">
        <v>0</v>
      </c>
      <c r="L15061" t="s">
        <v>14</v>
      </c>
      <c r="M15061" t="s">
        <v>15</v>
      </c>
    </row>
    <row r="15062" spans="1:13" x14ac:dyDescent="0.25">
      <c r="A15062">
        <v>2022</v>
      </c>
      <c r="B15062" t="str" cm="1">
        <f t="array" ref="B15062">_xlfn.IFS(C15062="SE","Senior", C15062 = "EX", "Excecutive",C15062 ="MI", "Middle", C15062 = "EN", "Entry")</f>
        <v>Senior</v>
      </c>
      <c r="C15062" t="s">
        <v>10</v>
      </c>
      <c r="D15062" t="str" cm="1">
        <f t="array" ref="D15062">_xlfn.IFS(E15062 = "FT","Full Time", E15062 = "PT", "Part Time", E15062 = "FL", "Freelance", E15062 = "CT", "Contract")</f>
        <v>Full Time</v>
      </c>
      <c r="E15062" t="s">
        <v>11</v>
      </c>
      <c r="F15062" t="s">
        <v>16</v>
      </c>
      <c r="G15062">
        <v>160000</v>
      </c>
      <c r="H15062" t="s">
        <v>13</v>
      </c>
      <c r="I15062">
        <v>160000</v>
      </c>
      <c r="J15062" t="s">
        <v>14</v>
      </c>
      <c r="K15062">
        <v>0</v>
      </c>
      <c r="L15062" t="s">
        <v>14</v>
      </c>
      <c r="M15062" t="s">
        <v>15</v>
      </c>
    </row>
    <row r="15063" spans="1:13" x14ac:dyDescent="0.25">
      <c r="A15063">
        <v>2022</v>
      </c>
      <c r="B15063" t="str" cm="1">
        <f t="array" ref="B15063">_xlfn.IFS(C15063="SE","Senior", C15063 = "EX", "Excecutive",C15063 ="MI", "Middle", C15063 = "EN", "Entry")</f>
        <v>Senior</v>
      </c>
      <c r="C15063" t="s">
        <v>10</v>
      </c>
      <c r="D15063" t="str" cm="1">
        <f t="array" ref="D15063">_xlfn.IFS(E15063 = "FT","Full Time", E15063 = "PT", "Part Time", E15063 = "FL", "Freelance", E15063 = "CT", "Contract")</f>
        <v>Full Time</v>
      </c>
      <c r="E15063" t="s">
        <v>11</v>
      </c>
      <c r="F15063" t="s">
        <v>24</v>
      </c>
      <c r="G15063">
        <v>45000</v>
      </c>
      <c r="H15063" t="s">
        <v>43</v>
      </c>
      <c r="I15063">
        <v>47280</v>
      </c>
      <c r="J15063" t="s">
        <v>70</v>
      </c>
      <c r="K15063">
        <v>0</v>
      </c>
      <c r="L15063" t="s">
        <v>70</v>
      </c>
      <c r="M15063" t="s">
        <v>15</v>
      </c>
    </row>
    <row r="15064" spans="1:13" x14ac:dyDescent="0.25">
      <c r="A15064">
        <v>2022</v>
      </c>
      <c r="B15064" t="str" cm="1">
        <f t="array" ref="B15064">_xlfn.IFS(C15064="SE","Senior", C15064 = "EX", "Excecutive",C15064 ="MI", "Middle", C15064 = "EN", "Entry")</f>
        <v>Senior</v>
      </c>
      <c r="C15064" t="s">
        <v>10</v>
      </c>
      <c r="D15064" t="str" cm="1">
        <f t="array" ref="D15064">_xlfn.IFS(E15064 = "FT","Full Time", E15064 = "PT", "Part Time", E15064 = "FL", "Freelance", E15064 = "CT", "Contract")</f>
        <v>Full Time</v>
      </c>
      <c r="E15064" t="s">
        <v>11</v>
      </c>
      <c r="F15064" t="s">
        <v>24</v>
      </c>
      <c r="G15064">
        <v>36000</v>
      </c>
      <c r="H15064" t="s">
        <v>43</v>
      </c>
      <c r="I15064">
        <v>37824</v>
      </c>
      <c r="J15064" t="s">
        <v>70</v>
      </c>
      <c r="K15064">
        <v>0</v>
      </c>
      <c r="L15064" t="s">
        <v>70</v>
      </c>
      <c r="M15064" t="s">
        <v>15</v>
      </c>
    </row>
    <row r="15065" spans="1:13" x14ac:dyDescent="0.25">
      <c r="A15065">
        <v>2022</v>
      </c>
      <c r="B15065" t="str" cm="1">
        <f t="array" ref="B15065">_xlfn.IFS(C15065="SE","Senior", C15065 = "EX", "Excecutive",C15065 ="MI", "Middle", C15065 = "EN", "Entry")</f>
        <v>Senior</v>
      </c>
      <c r="C15065" t="s">
        <v>10</v>
      </c>
      <c r="D15065" t="str" cm="1">
        <f t="array" ref="D15065">_xlfn.IFS(E15065 = "FT","Full Time", E15065 = "PT", "Part Time", E15065 = "FL", "Freelance", E15065 = "CT", "Contract")</f>
        <v>Full Time</v>
      </c>
      <c r="E15065" t="s">
        <v>11</v>
      </c>
      <c r="F15065" t="s">
        <v>24</v>
      </c>
      <c r="G15065">
        <v>198800</v>
      </c>
      <c r="H15065" t="s">
        <v>13</v>
      </c>
      <c r="I15065">
        <v>198800</v>
      </c>
      <c r="J15065" t="s">
        <v>14</v>
      </c>
      <c r="K15065">
        <v>0</v>
      </c>
      <c r="L15065" t="s">
        <v>14</v>
      </c>
      <c r="M15065" t="s">
        <v>15</v>
      </c>
    </row>
    <row r="15066" spans="1:13" x14ac:dyDescent="0.25">
      <c r="A15066">
        <v>2022</v>
      </c>
      <c r="B15066" t="str" cm="1">
        <f t="array" ref="B15066">_xlfn.IFS(C15066="SE","Senior", C15066 = "EX", "Excecutive",C15066 ="MI", "Middle", C15066 = "EN", "Entry")</f>
        <v>Senior</v>
      </c>
      <c r="C15066" t="s">
        <v>10</v>
      </c>
      <c r="D15066" t="str" cm="1">
        <f t="array" ref="D15066">_xlfn.IFS(E15066 = "FT","Full Time", E15066 = "PT", "Part Time", E15066 = "FL", "Freelance", E15066 = "CT", "Contract")</f>
        <v>Full Time</v>
      </c>
      <c r="E15066" t="s">
        <v>11</v>
      </c>
      <c r="F15066" t="s">
        <v>24</v>
      </c>
      <c r="G15066">
        <v>122600</v>
      </c>
      <c r="H15066" t="s">
        <v>13</v>
      </c>
      <c r="I15066">
        <v>122600</v>
      </c>
      <c r="J15066" t="s">
        <v>14</v>
      </c>
      <c r="K15066">
        <v>0</v>
      </c>
      <c r="L15066" t="s">
        <v>14</v>
      </c>
      <c r="M15066" t="s">
        <v>15</v>
      </c>
    </row>
    <row r="15067" spans="1:13" x14ac:dyDescent="0.25">
      <c r="A15067">
        <v>2022</v>
      </c>
      <c r="B15067" t="str" cm="1">
        <f t="array" ref="B15067">_xlfn.IFS(C15067="SE","Senior", C15067 = "EX", "Excecutive",C15067 ="MI", "Middle", C15067 = "EN", "Entry")</f>
        <v>Entry</v>
      </c>
      <c r="C15067" t="s">
        <v>20</v>
      </c>
      <c r="D15067" t="str" cm="1">
        <f t="array" ref="D15067">_xlfn.IFS(E15067 = "FT","Full Time", E15067 = "PT", "Part Time", E15067 = "FL", "Freelance", E15067 = "CT", "Contract")</f>
        <v>Freelance</v>
      </c>
      <c r="E15067" t="s">
        <v>85</v>
      </c>
      <c r="F15067" t="s">
        <v>17</v>
      </c>
      <c r="G15067">
        <v>100000</v>
      </c>
      <c r="H15067" t="s">
        <v>13</v>
      </c>
      <c r="I15067">
        <v>100000</v>
      </c>
      <c r="J15067" t="s">
        <v>260</v>
      </c>
      <c r="K15067">
        <v>100</v>
      </c>
      <c r="L15067" t="s">
        <v>260</v>
      </c>
      <c r="M15067" t="s">
        <v>15</v>
      </c>
    </row>
    <row r="15068" spans="1:13" x14ac:dyDescent="0.25">
      <c r="A15068">
        <v>2022</v>
      </c>
      <c r="B15068" t="str" cm="1">
        <f t="array" ref="B15068">_xlfn.IFS(C15068="SE","Senior", C15068 = "EX", "Excecutive",C15068 ="MI", "Middle", C15068 = "EN", "Entry")</f>
        <v>Middle</v>
      </c>
      <c r="C15068" t="s">
        <v>18</v>
      </c>
      <c r="D15068" t="str" cm="1">
        <f t="array" ref="D15068">_xlfn.IFS(E15068 = "FT","Full Time", E15068 = "PT", "Part Time", E15068 = "FL", "Freelance", E15068 = "CT", "Contract")</f>
        <v>Full Time</v>
      </c>
      <c r="E15068" t="s">
        <v>11</v>
      </c>
      <c r="F15068" t="s">
        <v>128</v>
      </c>
      <c r="G15068">
        <v>100000</v>
      </c>
      <c r="H15068" t="s">
        <v>43</v>
      </c>
      <c r="I15068">
        <v>105066</v>
      </c>
      <c r="J15068" t="s">
        <v>62</v>
      </c>
      <c r="K15068">
        <v>50</v>
      </c>
      <c r="L15068" t="s">
        <v>62</v>
      </c>
      <c r="M15068" t="s">
        <v>15</v>
      </c>
    </row>
    <row r="15069" spans="1:13" x14ac:dyDescent="0.25">
      <c r="A15069">
        <v>2022</v>
      </c>
      <c r="B15069" t="str" cm="1">
        <f t="array" ref="B15069">_xlfn.IFS(C15069="SE","Senior", C15069 = "EX", "Excecutive",C15069 ="MI", "Middle", C15069 = "EN", "Entry")</f>
        <v>Senior</v>
      </c>
      <c r="C15069" t="s">
        <v>10</v>
      </c>
      <c r="D15069" t="str" cm="1">
        <f t="array" ref="D15069">_xlfn.IFS(E15069 = "FT","Full Time", E15069 = "PT", "Part Time", E15069 = "FL", "Freelance", E15069 = "CT", "Contract")</f>
        <v>Full Time</v>
      </c>
      <c r="E15069" t="s">
        <v>11</v>
      </c>
      <c r="F15069" t="s">
        <v>21</v>
      </c>
      <c r="G15069">
        <v>130000</v>
      </c>
      <c r="H15069" t="s">
        <v>13</v>
      </c>
      <c r="I15069">
        <v>130000</v>
      </c>
      <c r="J15069" t="s">
        <v>14</v>
      </c>
      <c r="K15069">
        <v>0</v>
      </c>
      <c r="L15069" t="s">
        <v>14</v>
      </c>
      <c r="M15069" t="s">
        <v>15</v>
      </c>
    </row>
    <row r="15070" spans="1:13" x14ac:dyDescent="0.25">
      <c r="A15070">
        <v>2022</v>
      </c>
      <c r="B15070" t="str" cm="1">
        <f t="array" ref="B15070">_xlfn.IFS(C15070="SE","Senior", C15070 = "EX", "Excecutive",C15070 ="MI", "Middle", C15070 = "EN", "Entry")</f>
        <v>Senior</v>
      </c>
      <c r="C15070" t="s">
        <v>10</v>
      </c>
      <c r="D15070" t="str" cm="1">
        <f t="array" ref="D15070">_xlfn.IFS(E15070 = "FT","Full Time", E15070 = "PT", "Part Time", E15070 = "FL", "Freelance", E15070 = "CT", "Contract")</f>
        <v>Full Time</v>
      </c>
      <c r="E15070" t="s">
        <v>11</v>
      </c>
      <c r="F15070" t="s">
        <v>21</v>
      </c>
      <c r="G15070">
        <v>100000</v>
      </c>
      <c r="H15070" t="s">
        <v>13</v>
      </c>
      <c r="I15070">
        <v>100000</v>
      </c>
      <c r="J15070" t="s">
        <v>14</v>
      </c>
      <c r="K15070">
        <v>0</v>
      </c>
      <c r="L15070" t="s">
        <v>14</v>
      </c>
      <c r="M15070" t="s">
        <v>15</v>
      </c>
    </row>
    <row r="15071" spans="1:13" x14ac:dyDescent="0.25">
      <c r="A15071">
        <v>2022</v>
      </c>
      <c r="B15071" t="str" cm="1">
        <f t="array" ref="B15071">_xlfn.IFS(C15071="SE","Senior", C15071 = "EX", "Excecutive",C15071 ="MI", "Middle", C15071 = "EN", "Entry")</f>
        <v>Middle</v>
      </c>
      <c r="C15071" t="s">
        <v>18</v>
      </c>
      <c r="D15071" t="str" cm="1">
        <f t="array" ref="D15071">_xlfn.IFS(E15071 = "FT","Full Time", E15071 = "PT", "Part Time", E15071 = "FL", "Freelance", E15071 = "CT", "Contract")</f>
        <v>Full Time</v>
      </c>
      <c r="E15071" t="s">
        <v>11</v>
      </c>
      <c r="F15071" t="s">
        <v>60</v>
      </c>
      <c r="G15071">
        <v>85000</v>
      </c>
      <c r="H15071" t="s">
        <v>36</v>
      </c>
      <c r="I15071">
        <v>104663</v>
      </c>
      <c r="J15071" t="s">
        <v>37</v>
      </c>
      <c r="K15071">
        <v>0</v>
      </c>
      <c r="L15071" t="s">
        <v>37</v>
      </c>
      <c r="M15071" t="s">
        <v>15</v>
      </c>
    </row>
    <row r="15072" spans="1:13" x14ac:dyDescent="0.25">
      <c r="A15072">
        <v>2022</v>
      </c>
      <c r="B15072" t="str" cm="1">
        <f t="array" ref="B15072">_xlfn.IFS(C15072="SE","Senior", C15072 = "EX", "Excecutive",C15072 ="MI", "Middle", C15072 = "EN", "Entry")</f>
        <v>Middle</v>
      </c>
      <c r="C15072" t="s">
        <v>18</v>
      </c>
      <c r="D15072" t="str" cm="1">
        <f t="array" ref="D15072">_xlfn.IFS(E15072 = "FT","Full Time", E15072 = "PT", "Part Time", E15072 = "FL", "Freelance", E15072 = "CT", "Contract")</f>
        <v>Full Time</v>
      </c>
      <c r="E15072" t="s">
        <v>11</v>
      </c>
      <c r="F15072" t="s">
        <v>60</v>
      </c>
      <c r="G15072">
        <v>60000</v>
      </c>
      <c r="H15072" t="s">
        <v>36</v>
      </c>
      <c r="I15072">
        <v>73880</v>
      </c>
      <c r="J15072" t="s">
        <v>37</v>
      </c>
      <c r="K15072">
        <v>0</v>
      </c>
      <c r="L15072" t="s">
        <v>37</v>
      </c>
      <c r="M15072" t="s">
        <v>15</v>
      </c>
    </row>
    <row r="15073" spans="1:13" x14ac:dyDescent="0.25">
      <c r="A15073">
        <v>2022</v>
      </c>
      <c r="B15073" t="str" cm="1">
        <f t="array" ref="B15073">_xlfn.IFS(C15073="SE","Senior", C15073 = "EX", "Excecutive",C15073 ="MI", "Middle", C15073 = "EN", "Entry")</f>
        <v>Senior</v>
      </c>
      <c r="C15073" t="s">
        <v>10</v>
      </c>
      <c r="D15073" t="str" cm="1">
        <f t="array" ref="D15073">_xlfn.IFS(E15073 = "FT","Full Time", E15073 = "PT", "Part Time", E15073 = "FL", "Freelance", E15073 = "CT", "Contract")</f>
        <v>Full Time</v>
      </c>
      <c r="E15073" t="s">
        <v>11</v>
      </c>
      <c r="F15073" t="s">
        <v>16</v>
      </c>
      <c r="G15073">
        <v>125000</v>
      </c>
      <c r="H15073" t="s">
        <v>13</v>
      </c>
      <c r="I15073">
        <v>125000</v>
      </c>
      <c r="J15073" t="s">
        <v>14</v>
      </c>
      <c r="K15073">
        <v>100</v>
      </c>
      <c r="L15073" t="s">
        <v>14</v>
      </c>
      <c r="M15073" t="s">
        <v>15</v>
      </c>
    </row>
    <row r="15074" spans="1:13" x14ac:dyDescent="0.25">
      <c r="A15074">
        <v>2022</v>
      </c>
      <c r="B15074" t="str" cm="1">
        <f t="array" ref="B15074">_xlfn.IFS(C15074="SE","Senior", C15074 = "EX", "Excecutive",C15074 ="MI", "Middle", C15074 = "EN", "Entry")</f>
        <v>Senior</v>
      </c>
      <c r="C15074" t="s">
        <v>10</v>
      </c>
      <c r="D15074" t="str" cm="1">
        <f t="array" ref="D15074">_xlfn.IFS(E15074 = "FT","Full Time", E15074 = "PT", "Part Time", E15074 = "FL", "Freelance", E15074 = "CT", "Contract")</f>
        <v>Full Time</v>
      </c>
      <c r="E15074" t="s">
        <v>11</v>
      </c>
      <c r="F15074" t="s">
        <v>16</v>
      </c>
      <c r="G15074">
        <v>110000</v>
      </c>
      <c r="H15074" t="s">
        <v>13</v>
      </c>
      <c r="I15074">
        <v>110000</v>
      </c>
      <c r="J15074" t="s">
        <v>14</v>
      </c>
      <c r="K15074">
        <v>100</v>
      </c>
      <c r="L15074" t="s">
        <v>14</v>
      </c>
      <c r="M15074" t="s">
        <v>15</v>
      </c>
    </row>
    <row r="15075" spans="1:13" x14ac:dyDescent="0.25">
      <c r="A15075">
        <v>2022</v>
      </c>
      <c r="B15075" t="str" cm="1">
        <f t="array" ref="B15075">_xlfn.IFS(C15075="SE","Senior", C15075 = "EX", "Excecutive",C15075 ="MI", "Middle", C15075 = "EN", "Entry")</f>
        <v>Middle</v>
      </c>
      <c r="C15075" t="s">
        <v>18</v>
      </c>
      <c r="D15075" t="str" cm="1">
        <f t="array" ref="D15075">_xlfn.IFS(E15075 = "FT","Full Time", E15075 = "PT", "Part Time", E15075 = "FL", "Freelance", E15075 = "CT", "Contract")</f>
        <v>Full Time</v>
      </c>
      <c r="E15075" t="s">
        <v>11</v>
      </c>
      <c r="F15075" t="s">
        <v>21</v>
      </c>
      <c r="G15075">
        <v>165000</v>
      </c>
      <c r="H15075" t="s">
        <v>13</v>
      </c>
      <c r="I15075">
        <v>165000</v>
      </c>
      <c r="J15075" t="s">
        <v>14</v>
      </c>
      <c r="K15075">
        <v>0</v>
      </c>
      <c r="L15075" t="s">
        <v>14</v>
      </c>
      <c r="M15075" t="s">
        <v>15</v>
      </c>
    </row>
    <row r="15076" spans="1:13" x14ac:dyDescent="0.25">
      <c r="A15076">
        <v>2022</v>
      </c>
      <c r="B15076" t="str" cm="1">
        <f t="array" ref="B15076">_xlfn.IFS(C15076="SE","Senior", C15076 = "EX", "Excecutive",C15076 ="MI", "Middle", C15076 = "EN", "Entry")</f>
        <v>Middle</v>
      </c>
      <c r="C15076" t="s">
        <v>18</v>
      </c>
      <c r="D15076" t="str" cm="1">
        <f t="array" ref="D15076">_xlfn.IFS(E15076 = "FT","Full Time", E15076 = "PT", "Part Time", E15076 = "FL", "Freelance", E15076 = "CT", "Contract")</f>
        <v>Full Time</v>
      </c>
      <c r="E15076" t="s">
        <v>11</v>
      </c>
      <c r="F15076" t="s">
        <v>21</v>
      </c>
      <c r="G15076">
        <v>124000</v>
      </c>
      <c r="H15076" t="s">
        <v>13</v>
      </c>
      <c r="I15076">
        <v>124000</v>
      </c>
      <c r="J15076" t="s">
        <v>14</v>
      </c>
      <c r="K15076">
        <v>0</v>
      </c>
      <c r="L15076" t="s">
        <v>14</v>
      </c>
      <c r="M15076" t="s">
        <v>15</v>
      </c>
    </row>
    <row r="15077" spans="1:13" x14ac:dyDescent="0.25">
      <c r="A15077">
        <v>2022</v>
      </c>
      <c r="B15077" t="str" cm="1">
        <f t="array" ref="B15077">_xlfn.IFS(C15077="SE","Senior", C15077 = "EX", "Excecutive",C15077 ="MI", "Middle", C15077 = "EN", "Entry")</f>
        <v>Senior</v>
      </c>
      <c r="C15077" t="s">
        <v>10</v>
      </c>
      <c r="D15077" t="str" cm="1">
        <f t="array" ref="D15077">_xlfn.IFS(E15077 = "FT","Full Time", E15077 = "PT", "Part Time", E15077 = "FL", "Freelance", E15077 = "CT", "Contract")</f>
        <v>Full Time</v>
      </c>
      <c r="E15077" t="s">
        <v>11</v>
      </c>
      <c r="F15077" t="s">
        <v>24</v>
      </c>
      <c r="G15077">
        <v>148000</v>
      </c>
      <c r="H15077" t="s">
        <v>13</v>
      </c>
      <c r="I15077">
        <v>148000</v>
      </c>
      <c r="J15077" t="s">
        <v>14</v>
      </c>
      <c r="K15077">
        <v>100</v>
      </c>
      <c r="L15077" t="s">
        <v>14</v>
      </c>
      <c r="M15077" t="s">
        <v>15</v>
      </c>
    </row>
    <row r="15078" spans="1:13" x14ac:dyDescent="0.25">
      <c r="A15078">
        <v>2022</v>
      </c>
      <c r="B15078" t="str" cm="1">
        <f t="array" ref="B15078">_xlfn.IFS(C15078="SE","Senior", C15078 = "EX", "Excecutive",C15078 ="MI", "Middle", C15078 = "EN", "Entry")</f>
        <v>Senior</v>
      </c>
      <c r="C15078" t="s">
        <v>10</v>
      </c>
      <c r="D15078" t="str" cm="1">
        <f t="array" ref="D15078">_xlfn.IFS(E15078 = "FT","Full Time", E15078 = "PT", "Part Time", E15078 = "FL", "Freelance", E15078 = "CT", "Contract")</f>
        <v>Full Time</v>
      </c>
      <c r="E15078" t="s">
        <v>11</v>
      </c>
      <c r="F15078" t="s">
        <v>24</v>
      </c>
      <c r="G15078">
        <v>107000</v>
      </c>
      <c r="H15078" t="s">
        <v>13</v>
      </c>
      <c r="I15078">
        <v>107000</v>
      </c>
      <c r="J15078" t="s">
        <v>14</v>
      </c>
      <c r="K15078">
        <v>100</v>
      </c>
      <c r="L15078" t="s">
        <v>14</v>
      </c>
      <c r="M15078" t="s">
        <v>15</v>
      </c>
    </row>
    <row r="15079" spans="1:13" x14ac:dyDescent="0.25">
      <c r="A15079">
        <v>2022</v>
      </c>
      <c r="B15079" t="str" cm="1">
        <f t="array" ref="B15079">_xlfn.IFS(C15079="SE","Senior", C15079 = "EX", "Excecutive",C15079 ="MI", "Middle", C15079 = "EN", "Entry")</f>
        <v>Middle</v>
      </c>
      <c r="C15079" t="s">
        <v>18</v>
      </c>
      <c r="D15079" t="str" cm="1">
        <f t="array" ref="D15079">_xlfn.IFS(E15079 = "FT","Full Time", E15079 = "PT", "Part Time", E15079 = "FL", "Freelance", E15079 = "CT", "Contract")</f>
        <v>Full Time</v>
      </c>
      <c r="E15079" t="s">
        <v>11</v>
      </c>
      <c r="F15079" t="s">
        <v>21</v>
      </c>
      <c r="G15079">
        <v>150000</v>
      </c>
      <c r="H15079" t="s">
        <v>13</v>
      </c>
      <c r="I15079">
        <v>150000</v>
      </c>
      <c r="J15079" t="s">
        <v>14</v>
      </c>
      <c r="K15079">
        <v>0</v>
      </c>
      <c r="L15079" t="s">
        <v>14</v>
      </c>
      <c r="M15079" t="s">
        <v>15</v>
      </c>
    </row>
    <row r="15080" spans="1:13" x14ac:dyDescent="0.25">
      <c r="A15080">
        <v>2022</v>
      </c>
      <c r="B15080" t="str" cm="1">
        <f t="array" ref="B15080">_xlfn.IFS(C15080="SE","Senior", C15080 = "EX", "Excecutive",C15080 ="MI", "Middle", C15080 = "EN", "Entry")</f>
        <v>Middle</v>
      </c>
      <c r="C15080" t="s">
        <v>18</v>
      </c>
      <c r="D15080" t="str" cm="1">
        <f t="array" ref="D15080">_xlfn.IFS(E15080 = "FT","Full Time", E15080 = "PT", "Part Time", E15080 = "FL", "Freelance", E15080 = "CT", "Contract")</f>
        <v>Full Time</v>
      </c>
      <c r="E15080" t="s">
        <v>11</v>
      </c>
      <c r="F15080" t="s">
        <v>21</v>
      </c>
      <c r="G15080">
        <v>100000</v>
      </c>
      <c r="H15080" t="s">
        <v>13</v>
      </c>
      <c r="I15080">
        <v>100000</v>
      </c>
      <c r="J15080" t="s">
        <v>14</v>
      </c>
      <c r="K15080">
        <v>0</v>
      </c>
      <c r="L15080" t="s">
        <v>14</v>
      </c>
      <c r="M15080" t="s">
        <v>15</v>
      </c>
    </row>
    <row r="15081" spans="1:13" x14ac:dyDescent="0.25">
      <c r="A15081">
        <v>2022</v>
      </c>
      <c r="B15081" t="str" cm="1">
        <f t="array" ref="B15081">_xlfn.IFS(C15081="SE","Senior", C15081 = "EX", "Excecutive",C15081 ="MI", "Middle", C15081 = "EN", "Entry")</f>
        <v>Entry</v>
      </c>
      <c r="C15081" t="s">
        <v>20</v>
      </c>
      <c r="D15081" t="str" cm="1">
        <f t="array" ref="D15081">_xlfn.IFS(E15081 = "FT","Full Time", E15081 = "PT", "Part Time", E15081 = "FL", "Freelance", E15081 = "CT", "Contract")</f>
        <v>Full Time</v>
      </c>
      <c r="E15081" t="s">
        <v>11</v>
      </c>
      <c r="F15081" t="s">
        <v>16</v>
      </c>
      <c r="G15081">
        <v>160000</v>
      </c>
      <c r="H15081" t="s">
        <v>13</v>
      </c>
      <c r="I15081">
        <v>160000</v>
      </c>
      <c r="J15081" t="s">
        <v>14</v>
      </c>
      <c r="K15081">
        <v>0</v>
      </c>
      <c r="L15081" t="s">
        <v>14</v>
      </c>
      <c r="M15081" t="s">
        <v>15</v>
      </c>
    </row>
    <row r="15082" spans="1:13" x14ac:dyDescent="0.25">
      <c r="A15082">
        <v>2022</v>
      </c>
      <c r="B15082" t="str" cm="1">
        <f t="array" ref="B15082">_xlfn.IFS(C15082="SE","Senior", C15082 = "EX", "Excecutive",C15082 ="MI", "Middle", C15082 = "EN", "Entry")</f>
        <v>Entry</v>
      </c>
      <c r="C15082" t="s">
        <v>20</v>
      </c>
      <c r="D15082" t="str" cm="1">
        <f t="array" ref="D15082">_xlfn.IFS(E15082 = "FT","Full Time", E15082 = "PT", "Part Time", E15082 = "FL", "Freelance", E15082 = "CT", "Contract")</f>
        <v>Full Time</v>
      </c>
      <c r="E15082" t="s">
        <v>11</v>
      </c>
      <c r="F15082" t="s">
        <v>16</v>
      </c>
      <c r="G15082">
        <v>135000</v>
      </c>
      <c r="H15082" t="s">
        <v>13</v>
      </c>
      <c r="I15082">
        <v>135000</v>
      </c>
      <c r="J15082" t="s">
        <v>14</v>
      </c>
      <c r="K15082">
        <v>0</v>
      </c>
      <c r="L15082" t="s">
        <v>14</v>
      </c>
      <c r="M15082" t="s">
        <v>15</v>
      </c>
    </row>
    <row r="15083" spans="1:13" x14ac:dyDescent="0.25">
      <c r="A15083">
        <v>2022</v>
      </c>
      <c r="B15083" t="str" cm="1">
        <f t="array" ref="B15083">_xlfn.IFS(C15083="SE","Senior", C15083 = "EX", "Excecutive",C15083 ="MI", "Middle", C15083 = "EN", "Entry")</f>
        <v>Middle</v>
      </c>
      <c r="C15083" t="s">
        <v>18</v>
      </c>
      <c r="D15083" t="str" cm="1">
        <f t="array" ref="D15083">_xlfn.IFS(E15083 = "FT","Full Time", E15083 = "PT", "Part Time", E15083 = "FL", "Freelance", E15083 = "CT", "Contract")</f>
        <v>Full Time</v>
      </c>
      <c r="E15083" t="s">
        <v>11</v>
      </c>
      <c r="F15083" t="s">
        <v>16</v>
      </c>
      <c r="G15083">
        <v>120000</v>
      </c>
      <c r="H15083" t="s">
        <v>13</v>
      </c>
      <c r="I15083">
        <v>120000</v>
      </c>
      <c r="J15083" t="s">
        <v>14</v>
      </c>
      <c r="K15083">
        <v>0</v>
      </c>
      <c r="L15083" t="s">
        <v>14</v>
      </c>
      <c r="M15083" t="s">
        <v>15</v>
      </c>
    </row>
    <row r="15084" spans="1:13" x14ac:dyDescent="0.25">
      <c r="A15084">
        <v>2022</v>
      </c>
      <c r="B15084" t="str" cm="1">
        <f t="array" ref="B15084">_xlfn.IFS(C15084="SE","Senior", C15084 = "EX", "Excecutive",C15084 ="MI", "Middle", C15084 = "EN", "Entry")</f>
        <v>Middle</v>
      </c>
      <c r="C15084" t="s">
        <v>18</v>
      </c>
      <c r="D15084" t="str" cm="1">
        <f t="array" ref="D15084">_xlfn.IFS(E15084 = "FT","Full Time", E15084 = "PT", "Part Time", E15084 = "FL", "Freelance", E15084 = "CT", "Contract")</f>
        <v>Full Time</v>
      </c>
      <c r="E15084" t="s">
        <v>11</v>
      </c>
      <c r="F15084" t="s">
        <v>16</v>
      </c>
      <c r="G15084">
        <v>95000</v>
      </c>
      <c r="H15084" t="s">
        <v>13</v>
      </c>
      <c r="I15084">
        <v>95000</v>
      </c>
      <c r="J15084" t="s">
        <v>14</v>
      </c>
      <c r="K15084">
        <v>0</v>
      </c>
      <c r="L15084" t="s">
        <v>14</v>
      </c>
      <c r="M15084" t="s">
        <v>15</v>
      </c>
    </row>
    <row r="15085" spans="1:13" x14ac:dyDescent="0.25">
      <c r="A15085">
        <v>2022</v>
      </c>
      <c r="B15085" t="str" cm="1">
        <f t="array" ref="B15085">_xlfn.IFS(C15085="SE","Senior", C15085 = "EX", "Excecutive",C15085 ="MI", "Middle", C15085 = "EN", "Entry")</f>
        <v>Senior</v>
      </c>
      <c r="C15085" t="s">
        <v>10</v>
      </c>
      <c r="D15085" t="str" cm="1">
        <f t="array" ref="D15085">_xlfn.IFS(E15085 = "FT","Full Time", E15085 = "PT", "Part Time", E15085 = "FL", "Freelance", E15085 = "CT", "Contract")</f>
        <v>Full Time</v>
      </c>
      <c r="E15085" t="s">
        <v>11</v>
      </c>
      <c r="F15085" t="s">
        <v>16</v>
      </c>
      <c r="G15085">
        <v>153600</v>
      </c>
      <c r="H15085" t="s">
        <v>13</v>
      </c>
      <c r="I15085">
        <v>153600</v>
      </c>
      <c r="J15085" t="s">
        <v>14</v>
      </c>
      <c r="K15085">
        <v>0</v>
      </c>
      <c r="L15085" t="s">
        <v>14</v>
      </c>
      <c r="M15085" t="s">
        <v>15</v>
      </c>
    </row>
    <row r="15086" spans="1:13" x14ac:dyDescent="0.25">
      <c r="A15086">
        <v>2022</v>
      </c>
      <c r="B15086" t="str" cm="1">
        <f t="array" ref="B15086">_xlfn.IFS(C15086="SE","Senior", C15086 = "EX", "Excecutive",C15086 ="MI", "Middle", C15086 = "EN", "Entry")</f>
        <v>Senior</v>
      </c>
      <c r="C15086" t="s">
        <v>10</v>
      </c>
      <c r="D15086" t="str" cm="1">
        <f t="array" ref="D15086">_xlfn.IFS(E15086 = "FT","Full Time", E15086 = "PT", "Part Time", E15086 = "FL", "Freelance", E15086 = "CT", "Contract")</f>
        <v>Full Time</v>
      </c>
      <c r="E15086" t="s">
        <v>11</v>
      </c>
      <c r="F15086" t="s">
        <v>16</v>
      </c>
      <c r="G15086">
        <v>106800</v>
      </c>
      <c r="H15086" t="s">
        <v>13</v>
      </c>
      <c r="I15086">
        <v>106800</v>
      </c>
      <c r="J15086" t="s">
        <v>14</v>
      </c>
      <c r="K15086">
        <v>0</v>
      </c>
      <c r="L15086" t="s">
        <v>14</v>
      </c>
      <c r="M15086" t="s">
        <v>15</v>
      </c>
    </row>
    <row r="15087" spans="1:13" x14ac:dyDescent="0.25">
      <c r="A15087">
        <v>2022</v>
      </c>
      <c r="B15087" t="str" cm="1">
        <f t="array" ref="B15087">_xlfn.IFS(C15087="SE","Senior", C15087 = "EX", "Excecutive",C15087 ="MI", "Middle", C15087 = "EN", "Entry")</f>
        <v>Middle</v>
      </c>
      <c r="C15087" t="s">
        <v>18</v>
      </c>
      <c r="D15087" t="str" cm="1">
        <f t="array" ref="D15087">_xlfn.IFS(E15087 = "FT","Full Time", E15087 = "PT", "Part Time", E15087 = "FL", "Freelance", E15087 = "CT", "Contract")</f>
        <v>Full Time</v>
      </c>
      <c r="E15087" t="s">
        <v>11</v>
      </c>
      <c r="F15087" t="s">
        <v>21</v>
      </c>
      <c r="G15087">
        <v>100000</v>
      </c>
      <c r="H15087" t="s">
        <v>13</v>
      </c>
      <c r="I15087">
        <v>100000</v>
      </c>
      <c r="J15087" t="s">
        <v>39</v>
      </c>
      <c r="K15087">
        <v>0</v>
      </c>
      <c r="L15087" t="s">
        <v>39</v>
      </c>
      <c r="M15087" t="s">
        <v>15</v>
      </c>
    </row>
    <row r="15088" spans="1:13" x14ac:dyDescent="0.25">
      <c r="A15088">
        <v>2022</v>
      </c>
      <c r="B15088" t="str" cm="1">
        <f t="array" ref="B15088">_xlfn.IFS(C15088="SE","Senior", C15088 = "EX", "Excecutive",C15088 ="MI", "Middle", C15088 = "EN", "Entry")</f>
        <v>Middle</v>
      </c>
      <c r="C15088" t="s">
        <v>18</v>
      </c>
      <c r="D15088" t="str" cm="1">
        <f t="array" ref="D15088">_xlfn.IFS(E15088 = "FT","Full Time", E15088 = "PT", "Part Time", E15088 = "FL", "Freelance", E15088 = "CT", "Contract")</f>
        <v>Full Time</v>
      </c>
      <c r="E15088" t="s">
        <v>11</v>
      </c>
      <c r="F15088" t="s">
        <v>21</v>
      </c>
      <c r="G15088">
        <v>65000</v>
      </c>
      <c r="H15088" t="s">
        <v>13</v>
      </c>
      <c r="I15088">
        <v>65000</v>
      </c>
      <c r="J15088" t="s">
        <v>39</v>
      </c>
      <c r="K15088">
        <v>0</v>
      </c>
      <c r="L15088" t="s">
        <v>39</v>
      </c>
      <c r="M15088" t="s">
        <v>15</v>
      </c>
    </row>
    <row r="15089" spans="1:13" x14ac:dyDescent="0.25">
      <c r="A15089">
        <v>2022</v>
      </c>
      <c r="B15089" t="str" cm="1">
        <f t="array" ref="B15089">_xlfn.IFS(C15089="SE","Senior", C15089 = "EX", "Excecutive",C15089 ="MI", "Middle", C15089 = "EN", "Entry")</f>
        <v>Middle</v>
      </c>
      <c r="C15089" t="s">
        <v>18</v>
      </c>
      <c r="D15089" t="str" cm="1">
        <f t="array" ref="D15089">_xlfn.IFS(E15089 = "FT","Full Time", E15089 = "PT", "Part Time", E15089 = "FL", "Freelance", E15089 = "CT", "Contract")</f>
        <v>Full Time</v>
      </c>
      <c r="E15089" t="s">
        <v>11</v>
      </c>
      <c r="F15089" t="s">
        <v>16</v>
      </c>
      <c r="G15089">
        <v>120000</v>
      </c>
      <c r="H15089" t="s">
        <v>13</v>
      </c>
      <c r="I15089">
        <v>120000</v>
      </c>
      <c r="J15089" t="s">
        <v>14</v>
      </c>
      <c r="K15089">
        <v>0</v>
      </c>
      <c r="L15089" t="s">
        <v>14</v>
      </c>
      <c r="M15089" t="s">
        <v>15</v>
      </c>
    </row>
    <row r="15090" spans="1:13" x14ac:dyDescent="0.25">
      <c r="A15090">
        <v>2022</v>
      </c>
      <c r="B15090" t="str" cm="1">
        <f t="array" ref="B15090">_xlfn.IFS(C15090="SE","Senior", C15090 = "EX", "Excecutive",C15090 ="MI", "Middle", C15090 = "EN", "Entry")</f>
        <v>Middle</v>
      </c>
      <c r="C15090" t="s">
        <v>18</v>
      </c>
      <c r="D15090" t="str" cm="1">
        <f t="array" ref="D15090">_xlfn.IFS(E15090 = "FT","Full Time", E15090 = "PT", "Part Time", E15090 = "FL", "Freelance", E15090 = "CT", "Contract")</f>
        <v>Full Time</v>
      </c>
      <c r="E15090" t="s">
        <v>11</v>
      </c>
      <c r="F15090" t="s">
        <v>16</v>
      </c>
      <c r="G15090">
        <v>95000</v>
      </c>
      <c r="H15090" t="s">
        <v>13</v>
      </c>
      <c r="I15090">
        <v>95000</v>
      </c>
      <c r="J15090" t="s">
        <v>14</v>
      </c>
      <c r="K15090">
        <v>0</v>
      </c>
      <c r="L15090" t="s">
        <v>14</v>
      </c>
      <c r="M15090" t="s">
        <v>15</v>
      </c>
    </row>
    <row r="15091" spans="1:13" x14ac:dyDescent="0.25">
      <c r="A15091">
        <v>2022</v>
      </c>
      <c r="B15091" t="str" cm="1">
        <f t="array" ref="B15091">_xlfn.IFS(C15091="SE","Senior", C15091 = "EX", "Excecutive",C15091 ="MI", "Middle", C15091 = "EN", "Entry")</f>
        <v>Senior</v>
      </c>
      <c r="C15091" t="s">
        <v>10</v>
      </c>
      <c r="D15091" t="str" cm="1">
        <f t="array" ref="D15091">_xlfn.IFS(E15091 = "FT","Full Time", E15091 = "PT", "Part Time", E15091 = "FL", "Freelance", E15091 = "CT", "Contract")</f>
        <v>Full Time</v>
      </c>
      <c r="E15091" t="s">
        <v>11</v>
      </c>
      <c r="F15091" t="s">
        <v>16</v>
      </c>
      <c r="G15091">
        <v>60000</v>
      </c>
      <c r="H15091" t="s">
        <v>43</v>
      </c>
      <c r="I15091">
        <v>63040</v>
      </c>
      <c r="J15091" t="s">
        <v>53</v>
      </c>
      <c r="K15091">
        <v>0</v>
      </c>
      <c r="L15091" t="s">
        <v>53</v>
      </c>
      <c r="M15091" t="s">
        <v>15</v>
      </c>
    </row>
    <row r="15092" spans="1:13" x14ac:dyDescent="0.25">
      <c r="A15092">
        <v>2022</v>
      </c>
      <c r="B15092" t="str" cm="1">
        <f t="array" ref="B15092">_xlfn.IFS(C15092="SE","Senior", C15092 = "EX", "Excecutive",C15092 ="MI", "Middle", C15092 = "EN", "Entry")</f>
        <v>Senior</v>
      </c>
      <c r="C15092" t="s">
        <v>10</v>
      </c>
      <c r="D15092" t="str" cm="1">
        <f t="array" ref="D15092">_xlfn.IFS(E15092 = "FT","Full Time", E15092 = "PT", "Part Time", E15092 = "FL", "Freelance", E15092 = "CT", "Contract")</f>
        <v>Full Time</v>
      </c>
      <c r="E15092" t="s">
        <v>11</v>
      </c>
      <c r="F15092" t="s">
        <v>16</v>
      </c>
      <c r="G15092">
        <v>35000</v>
      </c>
      <c r="H15092" t="s">
        <v>43</v>
      </c>
      <c r="I15092">
        <v>36773</v>
      </c>
      <c r="J15092" t="s">
        <v>53</v>
      </c>
      <c r="K15092">
        <v>0</v>
      </c>
      <c r="L15092" t="s">
        <v>53</v>
      </c>
      <c r="M15092" t="s">
        <v>15</v>
      </c>
    </row>
    <row r="15093" spans="1:13" x14ac:dyDescent="0.25">
      <c r="A15093">
        <v>2022</v>
      </c>
      <c r="B15093" t="str" cm="1">
        <f t="array" ref="B15093">_xlfn.IFS(C15093="SE","Senior", C15093 = "EX", "Excecutive",C15093 ="MI", "Middle", C15093 = "EN", "Entry")</f>
        <v>Excecutive</v>
      </c>
      <c r="C15093" t="s">
        <v>22</v>
      </c>
      <c r="D15093" t="str" cm="1">
        <f t="array" ref="D15093">_xlfn.IFS(E15093 = "FT","Full Time", E15093 = "PT", "Part Time", E15093 = "FL", "Freelance", E15093 = "CT", "Contract")</f>
        <v>Full Time</v>
      </c>
      <c r="E15093" t="s">
        <v>11</v>
      </c>
      <c r="F15093" t="s">
        <v>16</v>
      </c>
      <c r="G15093">
        <v>310000</v>
      </c>
      <c r="H15093" t="s">
        <v>13</v>
      </c>
      <c r="I15093">
        <v>310000</v>
      </c>
      <c r="J15093" t="s">
        <v>14</v>
      </c>
      <c r="K15093">
        <v>100</v>
      </c>
      <c r="L15093" t="s">
        <v>14</v>
      </c>
      <c r="M15093" t="s">
        <v>15</v>
      </c>
    </row>
    <row r="15094" spans="1:13" x14ac:dyDescent="0.25">
      <c r="A15094">
        <v>2022</v>
      </c>
      <c r="B15094" t="str" cm="1">
        <f t="array" ref="B15094">_xlfn.IFS(C15094="SE","Senior", C15094 = "EX", "Excecutive",C15094 ="MI", "Middle", C15094 = "EN", "Entry")</f>
        <v>Excecutive</v>
      </c>
      <c r="C15094" t="s">
        <v>22</v>
      </c>
      <c r="D15094" t="str" cm="1">
        <f t="array" ref="D15094">_xlfn.IFS(E15094 = "FT","Full Time", E15094 = "PT", "Part Time", E15094 = "FL", "Freelance", E15094 = "CT", "Contract")</f>
        <v>Full Time</v>
      </c>
      <c r="E15094" t="s">
        <v>11</v>
      </c>
      <c r="F15094" t="s">
        <v>16</v>
      </c>
      <c r="G15094">
        <v>239000</v>
      </c>
      <c r="H15094" t="s">
        <v>13</v>
      </c>
      <c r="I15094">
        <v>239000</v>
      </c>
      <c r="J15094" t="s">
        <v>14</v>
      </c>
      <c r="K15094">
        <v>100</v>
      </c>
      <c r="L15094" t="s">
        <v>14</v>
      </c>
      <c r="M15094" t="s">
        <v>15</v>
      </c>
    </row>
    <row r="15095" spans="1:13" x14ac:dyDescent="0.25">
      <c r="A15095">
        <v>2022</v>
      </c>
      <c r="B15095" t="str" cm="1">
        <f t="array" ref="B15095">_xlfn.IFS(C15095="SE","Senior", C15095 = "EX", "Excecutive",C15095 ="MI", "Middle", C15095 = "EN", "Entry")</f>
        <v>Senior</v>
      </c>
      <c r="C15095" t="s">
        <v>10</v>
      </c>
      <c r="D15095" t="str" cm="1">
        <f t="array" ref="D15095">_xlfn.IFS(E15095 = "FT","Full Time", E15095 = "PT", "Part Time", E15095 = "FL", "Freelance", E15095 = "CT", "Contract")</f>
        <v>Full Time</v>
      </c>
      <c r="E15095" t="s">
        <v>11</v>
      </c>
      <c r="F15095" t="s">
        <v>34</v>
      </c>
      <c r="G15095">
        <v>299500</v>
      </c>
      <c r="H15095" t="s">
        <v>13</v>
      </c>
      <c r="I15095">
        <v>299500</v>
      </c>
      <c r="J15095" t="s">
        <v>14</v>
      </c>
      <c r="K15095">
        <v>0</v>
      </c>
      <c r="L15095" t="s">
        <v>14</v>
      </c>
      <c r="M15095" t="s">
        <v>15</v>
      </c>
    </row>
    <row r="15096" spans="1:13" x14ac:dyDescent="0.25">
      <c r="A15096">
        <v>2022</v>
      </c>
      <c r="B15096" t="str" cm="1">
        <f t="array" ref="B15096">_xlfn.IFS(C15096="SE","Senior", C15096 = "EX", "Excecutive",C15096 ="MI", "Middle", C15096 = "EN", "Entry")</f>
        <v>Senior</v>
      </c>
      <c r="C15096" t="s">
        <v>10</v>
      </c>
      <c r="D15096" t="str" cm="1">
        <f t="array" ref="D15096">_xlfn.IFS(E15096 = "FT","Full Time", E15096 = "PT", "Part Time", E15096 = "FL", "Freelance", E15096 = "CT", "Contract")</f>
        <v>Full Time</v>
      </c>
      <c r="E15096" t="s">
        <v>11</v>
      </c>
      <c r="F15096" t="s">
        <v>34</v>
      </c>
      <c r="G15096">
        <v>245100</v>
      </c>
      <c r="H15096" t="s">
        <v>13</v>
      </c>
      <c r="I15096">
        <v>245100</v>
      </c>
      <c r="J15096" t="s">
        <v>14</v>
      </c>
      <c r="K15096">
        <v>0</v>
      </c>
      <c r="L15096" t="s">
        <v>14</v>
      </c>
      <c r="M15096" t="s">
        <v>15</v>
      </c>
    </row>
    <row r="15097" spans="1:13" x14ac:dyDescent="0.25">
      <c r="A15097">
        <v>2022</v>
      </c>
      <c r="B15097" t="str" cm="1">
        <f t="array" ref="B15097">_xlfn.IFS(C15097="SE","Senior", C15097 = "EX", "Excecutive",C15097 ="MI", "Middle", C15097 = "EN", "Entry")</f>
        <v>Senior</v>
      </c>
      <c r="C15097" t="s">
        <v>10</v>
      </c>
      <c r="D15097" t="str" cm="1">
        <f t="array" ref="D15097">_xlfn.IFS(E15097 = "FT","Full Time", E15097 = "PT", "Part Time", E15097 = "FL", "Freelance", E15097 = "CT", "Contract")</f>
        <v>Full Time</v>
      </c>
      <c r="E15097" t="s">
        <v>11</v>
      </c>
      <c r="F15097" t="s">
        <v>24</v>
      </c>
      <c r="G15097">
        <v>168000</v>
      </c>
      <c r="H15097" t="s">
        <v>13</v>
      </c>
      <c r="I15097">
        <v>168000</v>
      </c>
      <c r="J15097" t="s">
        <v>14</v>
      </c>
      <c r="K15097">
        <v>100</v>
      </c>
      <c r="L15097" t="s">
        <v>14</v>
      </c>
      <c r="M15097" t="s">
        <v>15</v>
      </c>
    </row>
    <row r="15098" spans="1:13" x14ac:dyDescent="0.25">
      <c r="A15098">
        <v>2022</v>
      </c>
      <c r="B15098" t="str" cm="1">
        <f t="array" ref="B15098">_xlfn.IFS(C15098="SE","Senior", C15098 = "EX", "Excecutive",C15098 ="MI", "Middle", C15098 = "EN", "Entry")</f>
        <v>Senior</v>
      </c>
      <c r="C15098" t="s">
        <v>10</v>
      </c>
      <c r="D15098" t="str" cm="1">
        <f t="array" ref="D15098">_xlfn.IFS(E15098 = "FT","Full Time", E15098 = "PT", "Part Time", E15098 = "FL", "Freelance", E15098 = "CT", "Contract")</f>
        <v>Full Time</v>
      </c>
      <c r="E15098" t="s">
        <v>11</v>
      </c>
      <c r="F15098" t="s">
        <v>24</v>
      </c>
      <c r="G15098">
        <v>130000</v>
      </c>
      <c r="H15098" t="s">
        <v>13</v>
      </c>
      <c r="I15098">
        <v>130000</v>
      </c>
      <c r="J15098" t="s">
        <v>14</v>
      </c>
      <c r="K15098">
        <v>100</v>
      </c>
      <c r="L15098" t="s">
        <v>14</v>
      </c>
      <c r="M15098" t="s">
        <v>15</v>
      </c>
    </row>
    <row r="15099" spans="1:13" x14ac:dyDescent="0.25">
      <c r="A15099">
        <v>2022</v>
      </c>
      <c r="B15099" t="str" cm="1">
        <f t="array" ref="B15099">_xlfn.IFS(C15099="SE","Senior", C15099 = "EX", "Excecutive",C15099 ="MI", "Middle", C15099 = "EN", "Entry")</f>
        <v>Senior</v>
      </c>
      <c r="C15099" t="s">
        <v>10</v>
      </c>
      <c r="D15099" t="str" cm="1">
        <f t="array" ref="D15099">_xlfn.IFS(E15099 = "FT","Full Time", E15099 = "PT", "Part Time", E15099 = "FL", "Freelance", E15099 = "CT", "Contract")</f>
        <v>Full Time</v>
      </c>
      <c r="E15099" t="s">
        <v>11</v>
      </c>
      <c r="F15099" t="s">
        <v>24</v>
      </c>
      <c r="G15099">
        <v>136000</v>
      </c>
      <c r="H15099" t="s">
        <v>13</v>
      </c>
      <c r="I15099">
        <v>136000</v>
      </c>
      <c r="J15099" t="s">
        <v>14</v>
      </c>
      <c r="K15099">
        <v>100</v>
      </c>
      <c r="L15099" t="s">
        <v>14</v>
      </c>
      <c r="M15099" t="s">
        <v>15</v>
      </c>
    </row>
    <row r="15100" spans="1:13" x14ac:dyDescent="0.25">
      <c r="A15100">
        <v>2022</v>
      </c>
      <c r="B15100" t="str" cm="1">
        <f t="array" ref="B15100">_xlfn.IFS(C15100="SE","Senior", C15100 = "EX", "Excecutive",C15100 ="MI", "Middle", C15100 = "EN", "Entry")</f>
        <v>Senior</v>
      </c>
      <c r="C15100" t="s">
        <v>10</v>
      </c>
      <c r="D15100" t="str" cm="1">
        <f t="array" ref="D15100">_xlfn.IFS(E15100 = "FT","Full Time", E15100 = "PT", "Part Time", E15100 = "FL", "Freelance", E15100 = "CT", "Contract")</f>
        <v>Full Time</v>
      </c>
      <c r="E15100" t="s">
        <v>11</v>
      </c>
      <c r="F15100" t="s">
        <v>24</v>
      </c>
      <c r="G15100">
        <v>104000</v>
      </c>
      <c r="H15100" t="s">
        <v>13</v>
      </c>
      <c r="I15100">
        <v>104000</v>
      </c>
      <c r="J15100" t="s">
        <v>14</v>
      </c>
      <c r="K15100">
        <v>100</v>
      </c>
      <c r="L15100" t="s">
        <v>14</v>
      </c>
      <c r="M15100" t="s">
        <v>15</v>
      </c>
    </row>
    <row r="15101" spans="1:13" x14ac:dyDescent="0.25">
      <c r="A15101">
        <v>2022</v>
      </c>
      <c r="B15101" t="str" cm="1">
        <f t="array" ref="B15101">_xlfn.IFS(C15101="SE","Senior", C15101 = "EX", "Excecutive",C15101 ="MI", "Middle", C15101 = "EN", "Entry")</f>
        <v>Middle</v>
      </c>
      <c r="C15101" t="s">
        <v>18</v>
      </c>
      <c r="D15101" t="str" cm="1">
        <f t="array" ref="D15101">_xlfn.IFS(E15101 = "FT","Full Time", E15101 = "PT", "Part Time", E15101 = "FL", "Freelance", E15101 = "CT", "Contract")</f>
        <v>Full Time</v>
      </c>
      <c r="E15101" t="s">
        <v>11</v>
      </c>
      <c r="F15101" t="s">
        <v>16</v>
      </c>
      <c r="G15101">
        <v>161000</v>
      </c>
      <c r="H15101" t="s">
        <v>13</v>
      </c>
      <c r="I15101">
        <v>161000</v>
      </c>
      <c r="J15101" t="s">
        <v>14</v>
      </c>
      <c r="K15101">
        <v>100</v>
      </c>
      <c r="L15101" t="s">
        <v>14</v>
      </c>
      <c r="M15101" t="s">
        <v>15</v>
      </c>
    </row>
    <row r="15102" spans="1:13" x14ac:dyDescent="0.25">
      <c r="A15102">
        <v>2022</v>
      </c>
      <c r="B15102" t="str" cm="1">
        <f t="array" ref="B15102">_xlfn.IFS(C15102="SE","Senior", C15102 = "EX", "Excecutive",C15102 ="MI", "Middle", C15102 = "EN", "Entry")</f>
        <v>Middle</v>
      </c>
      <c r="C15102" t="s">
        <v>18</v>
      </c>
      <c r="D15102" t="str" cm="1">
        <f t="array" ref="D15102">_xlfn.IFS(E15102 = "FT","Full Time", E15102 = "PT", "Part Time", E15102 = "FL", "Freelance", E15102 = "CT", "Contract")</f>
        <v>Full Time</v>
      </c>
      <c r="E15102" t="s">
        <v>11</v>
      </c>
      <c r="F15102" t="s">
        <v>16</v>
      </c>
      <c r="G15102">
        <v>118000</v>
      </c>
      <c r="H15102" t="s">
        <v>13</v>
      </c>
      <c r="I15102">
        <v>118000</v>
      </c>
      <c r="J15102" t="s">
        <v>14</v>
      </c>
      <c r="K15102">
        <v>100</v>
      </c>
      <c r="L15102" t="s">
        <v>14</v>
      </c>
      <c r="M15102" t="s">
        <v>15</v>
      </c>
    </row>
    <row r="15103" spans="1:13" x14ac:dyDescent="0.25">
      <c r="A15103">
        <v>2022</v>
      </c>
      <c r="B15103" t="str" cm="1">
        <f t="array" ref="B15103">_xlfn.IFS(C15103="SE","Senior", C15103 = "EX", "Excecutive",C15103 ="MI", "Middle", C15103 = "EN", "Entry")</f>
        <v>Senior</v>
      </c>
      <c r="C15103" t="s">
        <v>10</v>
      </c>
      <c r="D15103" t="str" cm="1">
        <f t="array" ref="D15103">_xlfn.IFS(E15103 = "FT","Full Time", E15103 = "PT", "Part Time", E15103 = "FL", "Freelance", E15103 = "CT", "Contract")</f>
        <v>Full Time</v>
      </c>
      <c r="E15103" t="s">
        <v>11</v>
      </c>
      <c r="F15103" t="s">
        <v>25</v>
      </c>
      <c r="G15103">
        <v>205000</v>
      </c>
      <c r="H15103" t="s">
        <v>13</v>
      </c>
      <c r="I15103">
        <v>205000</v>
      </c>
      <c r="J15103" t="s">
        <v>14</v>
      </c>
      <c r="K15103">
        <v>100</v>
      </c>
      <c r="L15103" t="s">
        <v>14</v>
      </c>
      <c r="M15103" t="s">
        <v>15</v>
      </c>
    </row>
    <row r="15104" spans="1:13" x14ac:dyDescent="0.25">
      <c r="A15104">
        <v>2022</v>
      </c>
      <c r="B15104" t="str" cm="1">
        <f t="array" ref="B15104">_xlfn.IFS(C15104="SE","Senior", C15104 = "EX", "Excecutive",C15104 ="MI", "Middle", C15104 = "EN", "Entry")</f>
        <v>Senior</v>
      </c>
      <c r="C15104" t="s">
        <v>10</v>
      </c>
      <c r="D15104" t="str" cm="1">
        <f t="array" ref="D15104">_xlfn.IFS(E15104 = "FT","Full Time", E15104 = "PT", "Part Time", E15104 = "FL", "Freelance", E15104 = "CT", "Contract")</f>
        <v>Full Time</v>
      </c>
      <c r="E15104" t="s">
        <v>11</v>
      </c>
      <c r="F15104" t="s">
        <v>25</v>
      </c>
      <c r="G15104">
        <v>184000</v>
      </c>
      <c r="H15104" t="s">
        <v>13</v>
      </c>
      <c r="I15104">
        <v>184000</v>
      </c>
      <c r="J15104" t="s">
        <v>14</v>
      </c>
      <c r="K15104">
        <v>100</v>
      </c>
      <c r="L15104" t="s">
        <v>14</v>
      </c>
      <c r="M15104" t="s">
        <v>15</v>
      </c>
    </row>
    <row r="15105" spans="1:13" x14ac:dyDescent="0.25">
      <c r="A15105">
        <v>2022</v>
      </c>
      <c r="B15105" t="str" cm="1">
        <f t="array" ref="B15105">_xlfn.IFS(C15105="SE","Senior", C15105 = "EX", "Excecutive",C15105 ="MI", "Middle", C15105 = "EN", "Entry")</f>
        <v>Senior</v>
      </c>
      <c r="C15105" t="s">
        <v>10</v>
      </c>
      <c r="D15105" t="str" cm="1">
        <f t="array" ref="D15105">_xlfn.IFS(E15105 = "FT","Full Time", E15105 = "PT", "Part Time", E15105 = "FL", "Freelance", E15105 = "CT", "Contract")</f>
        <v>Full Time</v>
      </c>
      <c r="E15105" t="s">
        <v>11</v>
      </c>
      <c r="F15105" t="s">
        <v>24</v>
      </c>
      <c r="G15105">
        <v>185900</v>
      </c>
      <c r="H15105" t="s">
        <v>13</v>
      </c>
      <c r="I15105">
        <v>185900</v>
      </c>
      <c r="J15105" t="s">
        <v>14</v>
      </c>
      <c r="K15105">
        <v>0</v>
      </c>
      <c r="L15105" t="s">
        <v>14</v>
      </c>
      <c r="M15105" t="s">
        <v>15</v>
      </c>
    </row>
    <row r="15106" spans="1:13" x14ac:dyDescent="0.25">
      <c r="A15106">
        <v>2022</v>
      </c>
      <c r="B15106" t="str" cm="1">
        <f t="array" ref="B15106">_xlfn.IFS(C15106="SE","Senior", C15106 = "EX", "Excecutive",C15106 ="MI", "Middle", C15106 = "EN", "Entry")</f>
        <v>Senior</v>
      </c>
      <c r="C15106" t="s">
        <v>10</v>
      </c>
      <c r="D15106" t="str" cm="1">
        <f t="array" ref="D15106">_xlfn.IFS(E15106 = "FT","Full Time", E15106 = "PT", "Part Time", E15106 = "FL", "Freelance", E15106 = "CT", "Contract")</f>
        <v>Full Time</v>
      </c>
      <c r="E15106" t="s">
        <v>11</v>
      </c>
      <c r="F15106" t="s">
        <v>24</v>
      </c>
      <c r="G15106">
        <v>129300</v>
      </c>
      <c r="H15106" t="s">
        <v>13</v>
      </c>
      <c r="I15106">
        <v>129300</v>
      </c>
      <c r="J15106" t="s">
        <v>14</v>
      </c>
      <c r="K15106">
        <v>0</v>
      </c>
      <c r="L15106" t="s">
        <v>14</v>
      </c>
      <c r="M15106" t="s">
        <v>15</v>
      </c>
    </row>
    <row r="15107" spans="1:13" x14ac:dyDescent="0.25">
      <c r="A15107">
        <v>2022</v>
      </c>
      <c r="B15107" t="str" cm="1">
        <f t="array" ref="B15107">_xlfn.IFS(C15107="SE","Senior", C15107 = "EX", "Excecutive",C15107 ="MI", "Middle", C15107 = "EN", "Entry")</f>
        <v>Senior</v>
      </c>
      <c r="C15107" t="s">
        <v>10</v>
      </c>
      <c r="D15107" t="str" cm="1">
        <f t="array" ref="D15107">_xlfn.IFS(E15107 = "FT","Full Time", E15107 = "PT", "Part Time", E15107 = "FL", "Freelance", E15107 = "CT", "Contract")</f>
        <v>Full Time</v>
      </c>
      <c r="E15107" t="s">
        <v>11</v>
      </c>
      <c r="F15107" t="s">
        <v>34</v>
      </c>
      <c r="G15107">
        <v>247500</v>
      </c>
      <c r="H15107" t="s">
        <v>13</v>
      </c>
      <c r="I15107">
        <v>247500</v>
      </c>
      <c r="J15107" t="s">
        <v>14</v>
      </c>
      <c r="K15107">
        <v>0</v>
      </c>
      <c r="L15107" t="s">
        <v>14</v>
      </c>
      <c r="M15107" t="s">
        <v>15</v>
      </c>
    </row>
    <row r="15108" spans="1:13" x14ac:dyDescent="0.25">
      <c r="A15108">
        <v>2022</v>
      </c>
      <c r="B15108" t="str" cm="1">
        <f t="array" ref="B15108">_xlfn.IFS(C15108="SE","Senior", C15108 = "EX", "Excecutive",C15108 ="MI", "Middle", C15108 = "EN", "Entry")</f>
        <v>Senior</v>
      </c>
      <c r="C15108" t="s">
        <v>10</v>
      </c>
      <c r="D15108" t="str" cm="1">
        <f t="array" ref="D15108">_xlfn.IFS(E15108 = "FT","Full Time", E15108 = "PT", "Part Time", E15108 = "FL", "Freelance", E15108 = "CT", "Contract")</f>
        <v>Full Time</v>
      </c>
      <c r="E15108" t="s">
        <v>11</v>
      </c>
      <c r="F15108" t="s">
        <v>34</v>
      </c>
      <c r="G15108">
        <v>172200</v>
      </c>
      <c r="H15108" t="s">
        <v>13</v>
      </c>
      <c r="I15108">
        <v>172200</v>
      </c>
      <c r="J15108" t="s">
        <v>14</v>
      </c>
      <c r="K15108">
        <v>0</v>
      </c>
      <c r="L15108" t="s">
        <v>14</v>
      </c>
      <c r="M15108" t="s">
        <v>15</v>
      </c>
    </row>
    <row r="15109" spans="1:13" x14ac:dyDescent="0.25">
      <c r="A15109">
        <v>2022</v>
      </c>
      <c r="B15109" t="str" cm="1">
        <f t="array" ref="B15109">_xlfn.IFS(C15109="SE","Senior", C15109 = "EX", "Excecutive",C15109 ="MI", "Middle", C15109 = "EN", "Entry")</f>
        <v>Senior</v>
      </c>
      <c r="C15109" t="s">
        <v>10</v>
      </c>
      <c r="D15109" t="str" cm="1">
        <f t="array" ref="D15109">_xlfn.IFS(E15109 = "FT","Full Time", E15109 = "PT", "Part Time", E15109 = "FL", "Freelance", E15109 = "CT", "Contract")</f>
        <v>Full Time</v>
      </c>
      <c r="E15109" t="s">
        <v>11</v>
      </c>
      <c r="F15109" t="s">
        <v>75</v>
      </c>
      <c r="G15109">
        <v>65000</v>
      </c>
      <c r="H15109" t="s">
        <v>43</v>
      </c>
      <c r="I15109">
        <v>68293</v>
      </c>
      <c r="J15109" t="s">
        <v>165</v>
      </c>
      <c r="K15109">
        <v>0</v>
      </c>
      <c r="L15109" t="s">
        <v>165</v>
      </c>
      <c r="M15109" t="s">
        <v>26</v>
      </c>
    </row>
    <row r="15110" spans="1:13" x14ac:dyDescent="0.25">
      <c r="A15110">
        <v>2022</v>
      </c>
      <c r="B15110" t="str" cm="1">
        <f t="array" ref="B15110">_xlfn.IFS(C15110="SE","Senior", C15110 = "EX", "Excecutive",C15110 ="MI", "Middle", C15110 = "EN", "Entry")</f>
        <v>Senior</v>
      </c>
      <c r="C15110" t="s">
        <v>10</v>
      </c>
      <c r="D15110" t="str" cm="1">
        <f t="array" ref="D15110">_xlfn.IFS(E15110 = "FT","Full Time", E15110 = "PT", "Part Time", E15110 = "FL", "Freelance", E15110 = "CT", "Contract")</f>
        <v>Full Time</v>
      </c>
      <c r="E15110" t="s">
        <v>11</v>
      </c>
      <c r="F15110" t="s">
        <v>21</v>
      </c>
      <c r="G15110">
        <v>177000</v>
      </c>
      <c r="H15110" t="s">
        <v>13</v>
      </c>
      <c r="I15110">
        <v>177000</v>
      </c>
      <c r="J15110" t="s">
        <v>14</v>
      </c>
      <c r="K15110">
        <v>0</v>
      </c>
      <c r="L15110" t="s">
        <v>14</v>
      </c>
      <c r="M15110" t="s">
        <v>15</v>
      </c>
    </row>
    <row r="15111" spans="1:13" x14ac:dyDescent="0.25">
      <c r="A15111">
        <v>2022</v>
      </c>
      <c r="B15111" t="str" cm="1">
        <f t="array" ref="B15111">_xlfn.IFS(C15111="SE","Senior", C15111 = "EX", "Excecutive",C15111 ="MI", "Middle", C15111 = "EN", "Entry")</f>
        <v>Senior</v>
      </c>
      <c r="C15111" t="s">
        <v>10</v>
      </c>
      <c r="D15111" t="str" cm="1">
        <f t="array" ref="D15111">_xlfn.IFS(E15111 = "FT","Full Time", E15111 = "PT", "Part Time", E15111 = "FL", "Freelance", E15111 = "CT", "Contract")</f>
        <v>Full Time</v>
      </c>
      <c r="E15111" t="s">
        <v>11</v>
      </c>
      <c r="F15111" t="s">
        <v>21</v>
      </c>
      <c r="G15111">
        <v>131000</v>
      </c>
      <c r="H15111" t="s">
        <v>13</v>
      </c>
      <c r="I15111">
        <v>131000</v>
      </c>
      <c r="J15111" t="s">
        <v>14</v>
      </c>
      <c r="K15111">
        <v>0</v>
      </c>
      <c r="L15111" t="s">
        <v>14</v>
      </c>
      <c r="M15111" t="s">
        <v>15</v>
      </c>
    </row>
    <row r="15112" spans="1:13" x14ac:dyDescent="0.25">
      <c r="A15112">
        <v>2022</v>
      </c>
      <c r="B15112" t="str" cm="1">
        <f t="array" ref="B15112">_xlfn.IFS(C15112="SE","Senior", C15112 = "EX", "Excecutive",C15112 ="MI", "Middle", C15112 = "EN", "Entry")</f>
        <v>Senior</v>
      </c>
      <c r="C15112" t="s">
        <v>10</v>
      </c>
      <c r="D15112" t="str" cm="1">
        <f t="array" ref="D15112">_xlfn.IFS(E15112 = "FT","Full Time", E15112 = "PT", "Part Time", E15112 = "FL", "Freelance", E15112 = "CT", "Contract")</f>
        <v>Full Time</v>
      </c>
      <c r="E15112" t="s">
        <v>11</v>
      </c>
      <c r="F15112" t="s">
        <v>25</v>
      </c>
      <c r="G15112">
        <v>205000</v>
      </c>
      <c r="H15112" t="s">
        <v>13</v>
      </c>
      <c r="I15112">
        <v>205000</v>
      </c>
      <c r="J15112" t="s">
        <v>14</v>
      </c>
      <c r="K15112">
        <v>100</v>
      </c>
      <c r="L15112" t="s">
        <v>14</v>
      </c>
      <c r="M15112" t="s">
        <v>15</v>
      </c>
    </row>
    <row r="15113" spans="1:13" x14ac:dyDescent="0.25">
      <c r="A15113">
        <v>2022</v>
      </c>
      <c r="B15113" t="str" cm="1">
        <f t="array" ref="B15113">_xlfn.IFS(C15113="SE","Senior", C15113 = "EX", "Excecutive",C15113 ="MI", "Middle", C15113 = "EN", "Entry")</f>
        <v>Senior</v>
      </c>
      <c r="C15113" t="s">
        <v>10</v>
      </c>
      <c r="D15113" t="str" cm="1">
        <f t="array" ref="D15113">_xlfn.IFS(E15113 = "FT","Full Time", E15113 = "PT", "Part Time", E15113 = "FL", "Freelance", E15113 = "CT", "Contract")</f>
        <v>Full Time</v>
      </c>
      <c r="E15113" t="s">
        <v>11</v>
      </c>
      <c r="F15113" t="s">
        <v>25</v>
      </c>
      <c r="G15113">
        <v>184000</v>
      </c>
      <c r="H15113" t="s">
        <v>13</v>
      </c>
      <c r="I15113">
        <v>184000</v>
      </c>
      <c r="J15113" t="s">
        <v>14</v>
      </c>
      <c r="K15113">
        <v>100</v>
      </c>
      <c r="L15113" t="s">
        <v>14</v>
      </c>
      <c r="M15113" t="s">
        <v>15</v>
      </c>
    </row>
    <row r="15114" spans="1:13" x14ac:dyDescent="0.25">
      <c r="A15114">
        <v>2022</v>
      </c>
      <c r="B15114" t="str" cm="1">
        <f t="array" ref="B15114">_xlfn.IFS(C15114="SE","Senior", C15114 = "EX", "Excecutive",C15114 ="MI", "Middle", C15114 = "EN", "Entry")</f>
        <v>Senior</v>
      </c>
      <c r="C15114" t="s">
        <v>10</v>
      </c>
      <c r="D15114" t="str" cm="1">
        <f t="array" ref="D15114">_xlfn.IFS(E15114 = "FT","Full Time", E15114 = "PT", "Part Time", E15114 = "FL", "Freelance", E15114 = "CT", "Contract")</f>
        <v>Full Time</v>
      </c>
      <c r="E15114" t="s">
        <v>11</v>
      </c>
      <c r="F15114" t="s">
        <v>16</v>
      </c>
      <c r="G15114">
        <v>146000</v>
      </c>
      <c r="H15114" t="s">
        <v>13</v>
      </c>
      <c r="I15114">
        <v>146000</v>
      </c>
      <c r="J15114" t="s">
        <v>14</v>
      </c>
      <c r="K15114">
        <v>0</v>
      </c>
      <c r="L15114" t="s">
        <v>14</v>
      </c>
      <c r="M15114" t="s">
        <v>15</v>
      </c>
    </row>
    <row r="15115" spans="1:13" x14ac:dyDescent="0.25">
      <c r="A15115">
        <v>2022</v>
      </c>
      <c r="B15115" t="str" cm="1">
        <f t="array" ref="B15115">_xlfn.IFS(C15115="SE","Senior", C15115 = "EX", "Excecutive",C15115 ="MI", "Middle", C15115 = "EN", "Entry")</f>
        <v>Senior</v>
      </c>
      <c r="C15115" t="s">
        <v>10</v>
      </c>
      <c r="D15115" t="str" cm="1">
        <f t="array" ref="D15115">_xlfn.IFS(E15115 = "FT","Full Time", E15115 = "PT", "Part Time", E15115 = "FL", "Freelance", E15115 = "CT", "Contract")</f>
        <v>Full Time</v>
      </c>
      <c r="E15115" t="s">
        <v>11</v>
      </c>
      <c r="F15115" t="s">
        <v>16</v>
      </c>
      <c r="G15115">
        <v>102000</v>
      </c>
      <c r="H15115" t="s">
        <v>13</v>
      </c>
      <c r="I15115">
        <v>102000</v>
      </c>
      <c r="J15115" t="s">
        <v>14</v>
      </c>
      <c r="K15115">
        <v>0</v>
      </c>
      <c r="L15115" t="s">
        <v>14</v>
      </c>
      <c r="M15115" t="s">
        <v>15</v>
      </c>
    </row>
    <row r="15116" spans="1:13" x14ac:dyDescent="0.25">
      <c r="A15116">
        <v>2022</v>
      </c>
      <c r="B15116" t="str" cm="1">
        <f t="array" ref="B15116">_xlfn.IFS(C15116="SE","Senior", C15116 = "EX", "Excecutive",C15116 ="MI", "Middle", C15116 = "EN", "Entry")</f>
        <v>Senior</v>
      </c>
      <c r="C15116" t="s">
        <v>10</v>
      </c>
      <c r="D15116" t="str" cm="1">
        <f t="array" ref="D15116">_xlfn.IFS(E15116 = "FT","Full Time", E15116 = "PT", "Part Time", E15116 = "FL", "Freelance", E15116 = "CT", "Contract")</f>
        <v>Full Time</v>
      </c>
      <c r="E15116" t="s">
        <v>11</v>
      </c>
      <c r="F15116" t="s">
        <v>21</v>
      </c>
      <c r="G15116">
        <v>169000</v>
      </c>
      <c r="H15116" t="s">
        <v>13</v>
      </c>
      <c r="I15116">
        <v>169000</v>
      </c>
      <c r="J15116" t="s">
        <v>14</v>
      </c>
      <c r="K15116">
        <v>0</v>
      </c>
      <c r="L15116" t="s">
        <v>14</v>
      </c>
      <c r="M15116" t="s">
        <v>15</v>
      </c>
    </row>
    <row r="15117" spans="1:13" x14ac:dyDescent="0.25">
      <c r="A15117">
        <v>2022</v>
      </c>
      <c r="B15117" t="str" cm="1">
        <f t="array" ref="B15117">_xlfn.IFS(C15117="SE","Senior", C15117 = "EX", "Excecutive",C15117 ="MI", "Middle", C15117 = "EN", "Entry")</f>
        <v>Senior</v>
      </c>
      <c r="C15117" t="s">
        <v>10</v>
      </c>
      <c r="D15117" t="str" cm="1">
        <f t="array" ref="D15117">_xlfn.IFS(E15117 = "FT","Full Time", E15117 = "PT", "Part Time", E15117 = "FL", "Freelance", E15117 = "CT", "Contract")</f>
        <v>Full Time</v>
      </c>
      <c r="E15117" t="s">
        <v>11</v>
      </c>
      <c r="F15117" t="s">
        <v>21</v>
      </c>
      <c r="G15117">
        <v>110600</v>
      </c>
      <c r="H15117" t="s">
        <v>13</v>
      </c>
      <c r="I15117">
        <v>110600</v>
      </c>
      <c r="J15117" t="s">
        <v>14</v>
      </c>
      <c r="K15117">
        <v>0</v>
      </c>
      <c r="L15117" t="s">
        <v>14</v>
      </c>
      <c r="M15117" t="s">
        <v>15</v>
      </c>
    </row>
    <row r="15118" spans="1:13" x14ac:dyDescent="0.25">
      <c r="A15118">
        <v>2022</v>
      </c>
      <c r="B15118" t="str" cm="1">
        <f t="array" ref="B15118">_xlfn.IFS(C15118="SE","Senior", C15118 = "EX", "Excecutive",C15118 ="MI", "Middle", C15118 = "EN", "Entry")</f>
        <v>Senior</v>
      </c>
      <c r="C15118" t="s">
        <v>10</v>
      </c>
      <c r="D15118" t="str" cm="1">
        <f t="array" ref="D15118">_xlfn.IFS(E15118 = "FT","Full Time", E15118 = "PT", "Part Time", E15118 = "FL", "Freelance", E15118 = "CT", "Contract")</f>
        <v>Full Time</v>
      </c>
      <c r="E15118" t="s">
        <v>11</v>
      </c>
      <c r="F15118" t="s">
        <v>25</v>
      </c>
      <c r="G15118">
        <v>230000</v>
      </c>
      <c r="H15118" t="s">
        <v>13</v>
      </c>
      <c r="I15118">
        <v>230000</v>
      </c>
      <c r="J15118" t="s">
        <v>14</v>
      </c>
      <c r="K15118">
        <v>100</v>
      </c>
      <c r="L15118" t="s">
        <v>14</v>
      </c>
      <c r="M15118" t="s">
        <v>15</v>
      </c>
    </row>
    <row r="15119" spans="1:13" x14ac:dyDescent="0.25">
      <c r="A15119">
        <v>2022</v>
      </c>
      <c r="B15119" t="str" cm="1">
        <f t="array" ref="B15119">_xlfn.IFS(C15119="SE","Senior", C15119 = "EX", "Excecutive",C15119 ="MI", "Middle", C15119 = "EN", "Entry")</f>
        <v>Senior</v>
      </c>
      <c r="C15119" t="s">
        <v>10</v>
      </c>
      <c r="D15119" t="str" cm="1">
        <f t="array" ref="D15119">_xlfn.IFS(E15119 = "FT","Full Time", E15119 = "PT", "Part Time", E15119 = "FL", "Freelance", E15119 = "CT", "Contract")</f>
        <v>Full Time</v>
      </c>
      <c r="E15119" t="s">
        <v>11</v>
      </c>
      <c r="F15119" t="s">
        <v>25</v>
      </c>
      <c r="G15119">
        <v>196000</v>
      </c>
      <c r="H15119" t="s">
        <v>13</v>
      </c>
      <c r="I15119">
        <v>196000</v>
      </c>
      <c r="J15119" t="s">
        <v>14</v>
      </c>
      <c r="K15119">
        <v>100</v>
      </c>
      <c r="L15119" t="s">
        <v>14</v>
      </c>
      <c r="M15119" t="s">
        <v>15</v>
      </c>
    </row>
    <row r="15120" spans="1:13" x14ac:dyDescent="0.25">
      <c r="A15120">
        <v>2022</v>
      </c>
      <c r="B15120" t="str" cm="1">
        <f t="array" ref="B15120">_xlfn.IFS(C15120="SE","Senior", C15120 = "EX", "Excecutive",C15120 ="MI", "Middle", C15120 = "EN", "Entry")</f>
        <v>Senior</v>
      </c>
      <c r="C15120" t="s">
        <v>10</v>
      </c>
      <c r="D15120" t="str" cm="1">
        <f t="array" ref="D15120">_xlfn.IFS(E15120 = "FT","Full Time", E15120 = "PT", "Part Time", E15120 = "FL", "Freelance", E15120 = "CT", "Contract")</f>
        <v>Full Time</v>
      </c>
      <c r="E15120" t="s">
        <v>11</v>
      </c>
      <c r="F15120" t="s">
        <v>16</v>
      </c>
      <c r="G15120">
        <v>135000</v>
      </c>
      <c r="H15120" t="s">
        <v>13</v>
      </c>
      <c r="I15120">
        <v>135000</v>
      </c>
      <c r="J15120" t="s">
        <v>14</v>
      </c>
      <c r="K15120">
        <v>0</v>
      </c>
      <c r="L15120" t="s">
        <v>14</v>
      </c>
      <c r="M15120" t="s">
        <v>15</v>
      </c>
    </row>
    <row r="15121" spans="1:13" x14ac:dyDescent="0.25">
      <c r="A15121">
        <v>2022</v>
      </c>
      <c r="B15121" t="str" cm="1">
        <f t="array" ref="B15121">_xlfn.IFS(C15121="SE","Senior", C15121 = "EX", "Excecutive",C15121 ="MI", "Middle", C15121 = "EN", "Entry")</f>
        <v>Senior</v>
      </c>
      <c r="C15121" t="s">
        <v>10</v>
      </c>
      <c r="D15121" t="str" cm="1">
        <f t="array" ref="D15121">_xlfn.IFS(E15121 = "FT","Full Time", E15121 = "PT", "Part Time", E15121 = "FL", "Freelance", E15121 = "CT", "Contract")</f>
        <v>Full Time</v>
      </c>
      <c r="E15121" t="s">
        <v>11</v>
      </c>
      <c r="F15121" t="s">
        <v>16</v>
      </c>
      <c r="G15121">
        <v>100000</v>
      </c>
      <c r="H15121" t="s">
        <v>13</v>
      </c>
      <c r="I15121">
        <v>100000</v>
      </c>
      <c r="J15121" t="s">
        <v>14</v>
      </c>
      <c r="K15121">
        <v>0</v>
      </c>
      <c r="L15121" t="s">
        <v>14</v>
      </c>
      <c r="M15121" t="s">
        <v>15</v>
      </c>
    </row>
    <row r="15122" spans="1:13" x14ac:dyDescent="0.25">
      <c r="A15122">
        <v>2022</v>
      </c>
      <c r="B15122" t="str" cm="1">
        <f t="array" ref="B15122">_xlfn.IFS(C15122="SE","Senior", C15122 = "EX", "Excecutive",C15122 ="MI", "Middle", C15122 = "EN", "Entry")</f>
        <v>Middle</v>
      </c>
      <c r="C15122" t="s">
        <v>18</v>
      </c>
      <c r="D15122" t="str" cm="1">
        <f t="array" ref="D15122">_xlfn.IFS(E15122 = "FT","Full Time", E15122 = "PT", "Part Time", E15122 = "FL", "Freelance", E15122 = "CT", "Contract")</f>
        <v>Full Time</v>
      </c>
      <c r="E15122" t="s">
        <v>11</v>
      </c>
      <c r="F15122" t="s">
        <v>16</v>
      </c>
      <c r="G15122">
        <v>80000</v>
      </c>
      <c r="H15122" t="s">
        <v>13</v>
      </c>
      <c r="I15122">
        <v>80000</v>
      </c>
      <c r="J15122" t="s">
        <v>14</v>
      </c>
      <c r="K15122">
        <v>0</v>
      </c>
      <c r="L15122" t="s">
        <v>14</v>
      </c>
      <c r="M15122" t="s">
        <v>15</v>
      </c>
    </row>
    <row r="15123" spans="1:13" x14ac:dyDescent="0.25">
      <c r="A15123">
        <v>2022</v>
      </c>
      <c r="B15123" t="str" cm="1">
        <f t="array" ref="B15123">_xlfn.IFS(C15123="SE","Senior", C15123 = "EX", "Excecutive",C15123 ="MI", "Middle", C15123 = "EN", "Entry")</f>
        <v>Middle</v>
      </c>
      <c r="C15123" t="s">
        <v>18</v>
      </c>
      <c r="D15123" t="str" cm="1">
        <f t="array" ref="D15123">_xlfn.IFS(E15123 = "FT","Full Time", E15123 = "PT", "Part Time", E15123 = "FL", "Freelance", E15123 = "CT", "Contract")</f>
        <v>Full Time</v>
      </c>
      <c r="E15123" t="s">
        <v>11</v>
      </c>
      <c r="F15123" t="s">
        <v>16</v>
      </c>
      <c r="G15123">
        <v>65000</v>
      </c>
      <c r="H15123" t="s">
        <v>13</v>
      </c>
      <c r="I15123">
        <v>65000</v>
      </c>
      <c r="J15123" t="s">
        <v>14</v>
      </c>
      <c r="K15123">
        <v>0</v>
      </c>
      <c r="L15123" t="s">
        <v>14</v>
      </c>
      <c r="M15123" t="s">
        <v>15</v>
      </c>
    </row>
    <row r="15124" spans="1:13" x14ac:dyDescent="0.25">
      <c r="A15124">
        <v>2022</v>
      </c>
      <c r="B15124" t="str" cm="1">
        <f t="array" ref="B15124">_xlfn.IFS(C15124="SE","Senior", C15124 = "EX", "Excecutive",C15124 ="MI", "Middle", C15124 = "EN", "Entry")</f>
        <v>Senior</v>
      </c>
      <c r="C15124" t="s">
        <v>10</v>
      </c>
      <c r="D15124" t="str" cm="1">
        <f t="array" ref="D15124">_xlfn.IFS(E15124 = "FT","Full Time", E15124 = "PT", "Part Time", E15124 = "FL", "Freelance", E15124 = "CT", "Contract")</f>
        <v>Full Time</v>
      </c>
      <c r="E15124" t="s">
        <v>11</v>
      </c>
      <c r="F15124" t="s">
        <v>16</v>
      </c>
      <c r="G15124">
        <v>135000</v>
      </c>
      <c r="H15124" t="s">
        <v>13</v>
      </c>
      <c r="I15124">
        <v>135000</v>
      </c>
      <c r="J15124" t="s">
        <v>14</v>
      </c>
      <c r="K15124">
        <v>0</v>
      </c>
      <c r="L15124" t="s">
        <v>14</v>
      </c>
      <c r="M15124" t="s">
        <v>15</v>
      </c>
    </row>
    <row r="15125" spans="1:13" x14ac:dyDescent="0.25">
      <c r="A15125">
        <v>2022</v>
      </c>
      <c r="B15125" t="str" cm="1">
        <f t="array" ref="B15125">_xlfn.IFS(C15125="SE","Senior", C15125 = "EX", "Excecutive",C15125 ="MI", "Middle", C15125 = "EN", "Entry")</f>
        <v>Senior</v>
      </c>
      <c r="C15125" t="s">
        <v>10</v>
      </c>
      <c r="D15125" t="str" cm="1">
        <f t="array" ref="D15125">_xlfn.IFS(E15125 = "FT","Full Time", E15125 = "PT", "Part Time", E15125 = "FL", "Freelance", E15125 = "CT", "Contract")</f>
        <v>Full Time</v>
      </c>
      <c r="E15125" t="s">
        <v>11</v>
      </c>
      <c r="F15125" t="s">
        <v>16</v>
      </c>
      <c r="G15125">
        <v>100000</v>
      </c>
      <c r="H15125" t="s">
        <v>13</v>
      </c>
      <c r="I15125">
        <v>100000</v>
      </c>
      <c r="J15125" t="s">
        <v>14</v>
      </c>
      <c r="K15125">
        <v>0</v>
      </c>
      <c r="L15125" t="s">
        <v>14</v>
      </c>
      <c r="M15125" t="s">
        <v>15</v>
      </c>
    </row>
    <row r="15126" spans="1:13" x14ac:dyDescent="0.25">
      <c r="A15126">
        <v>2022</v>
      </c>
      <c r="B15126" t="str" cm="1">
        <f t="array" ref="B15126">_xlfn.IFS(C15126="SE","Senior", C15126 = "EX", "Excecutive",C15126 ="MI", "Middle", C15126 = "EN", "Entry")</f>
        <v>Senior</v>
      </c>
      <c r="C15126" t="s">
        <v>10</v>
      </c>
      <c r="D15126" t="str" cm="1">
        <f t="array" ref="D15126">_xlfn.IFS(E15126 = "FT","Full Time", E15126 = "PT", "Part Time", E15126 = "FL", "Freelance", E15126 = "CT", "Contract")</f>
        <v>Full Time</v>
      </c>
      <c r="E15126" t="s">
        <v>11</v>
      </c>
      <c r="F15126" t="s">
        <v>16</v>
      </c>
      <c r="G15126">
        <v>50000</v>
      </c>
      <c r="H15126" t="s">
        <v>36</v>
      </c>
      <c r="I15126">
        <v>61566</v>
      </c>
      <c r="J15126" t="s">
        <v>37</v>
      </c>
      <c r="K15126">
        <v>100</v>
      </c>
      <c r="L15126" t="s">
        <v>37</v>
      </c>
      <c r="M15126" t="s">
        <v>15</v>
      </c>
    </row>
    <row r="15127" spans="1:13" x14ac:dyDescent="0.25">
      <c r="A15127">
        <v>2022</v>
      </c>
      <c r="B15127" t="str" cm="1">
        <f t="array" ref="B15127">_xlfn.IFS(C15127="SE","Senior", C15127 = "EX", "Excecutive",C15127 ="MI", "Middle", C15127 = "EN", "Entry")</f>
        <v>Senior</v>
      </c>
      <c r="C15127" t="s">
        <v>10</v>
      </c>
      <c r="D15127" t="str" cm="1">
        <f t="array" ref="D15127">_xlfn.IFS(E15127 = "FT","Full Time", E15127 = "PT", "Part Time", E15127 = "FL", "Freelance", E15127 = "CT", "Contract")</f>
        <v>Full Time</v>
      </c>
      <c r="E15127" t="s">
        <v>11</v>
      </c>
      <c r="F15127" t="s">
        <v>16</v>
      </c>
      <c r="G15127">
        <v>35000</v>
      </c>
      <c r="H15127" t="s">
        <v>36</v>
      </c>
      <c r="I15127">
        <v>43096</v>
      </c>
      <c r="J15127" t="s">
        <v>37</v>
      </c>
      <c r="K15127">
        <v>100</v>
      </c>
      <c r="L15127" t="s">
        <v>37</v>
      </c>
      <c r="M15127" t="s">
        <v>15</v>
      </c>
    </row>
    <row r="15128" spans="1:13" x14ac:dyDescent="0.25">
      <c r="A15128">
        <v>2022</v>
      </c>
      <c r="B15128" t="str" cm="1">
        <f t="array" ref="B15128">_xlfn.IFS(C15128="SE","Senior", C15128 = "EX", "Excecutive",C15128 ="MI", "Middle", C15128 = "EN", "Entry")</f>
        <v>Middle</v>
      </c>
      <c r="C15128" t="s">
        <v>18</v>
      </c>
      <c r="D15128" t="str" cm="1">
        <f t="array" ref="D15128">_xlfn.IFS(E15128 = "FT","Full Time", E15128 = "PT", "Part Time", E15128 = "FL", "Freelance", E15128 = "CT", "Contract")</f>
        <v>Full Time</v>
      </c>
      <c r="E15128" t="s">
        <v>11</v>
      </c>
      <c r="F15128" t="s">
        <v>16</v>
      </c>
      <c r="G15128">
        <v>175000</v>
      </c>
      <c r="H15128" t="s">
        <v>13</v>
      </c>
      <c r="I15128">
        <v>175000</v>
      </c>
      <c r="J15128" t="s">
        <v>14</v>
      </c>
      <c r="K15128">
        <v>100</v>
      </c>
      <c r="L15128" t="s">
        <v>14</v>
      </c>
      <c r="M15128" t="s">
        <v>15</v>
      </c>
    </row>
    <row r="15129" spans="1:13" x14ac:dyDescent="0.25">
      <c r="A15129">
        <v>2022</v>
      </c>
      <c r="B15129" t="str" cm="1">
        <f t="array" ref="B15129">_xlfn.IFS(C15129="SE","Senior", C15129 = "EX", "Excecutive",C15129 ="MI", "Middle", C15129 = "EN", "Entry")</f>
        <v>Middle</v>
      </c>
      <c r="C15129" t="s">
        <v>18</v>
      </c>
      <c r="D15129" t="str" cm="1">
        <f t="array" ref="D15129">_xlfn.IFS(E15129 = "FT","Full Time", E15129 = "PT", "Part Time", E15129 = "FL", "Freelance", E15129 = "CT", "Contract")</f>
        <v>Full Time</v>
      </c>
      <c r="E15129" t="s">
        <v>11</v>
      </c>
      <c r="F15129" t="s">
        <v>16</v>
      </c>
      <c r="G15129">
        <v>135000</v>
      </c>
      <c r="H15129" t="s">
        <v>13</v>
      </c>
      <c r="I15129">
        <v>135000</v>
      </c>
      <c r="J15129" t="s">
        <v>14</v>
      </c>
      <c r="K15129">
        <v>100</v>
      </c>
      <c r="L15129" t="s">
        <v>14</v>
      </c>
      <c r="M15129" t="s">
        <v>15</v>
      </c>
    </row>
    <row r="15130" spans="1:13" x14ac:dyDescent="0.25">
      <c r="A15130">
        <v>2022</v>
      </c>
      <c r="B15130" t="str" cm="1">
        <f t="array" ref="B15130">_xlfn.IFS(C15130="SE","Senior", C15130 = "EX", "Excecutive",C15130 ="MI", "Middle", C15130 = "EN", "Entry")</f>
        <v>Entry</v>
      </c>
      <c r="C15130" t="s">
        <v>20</v>
      </c>
      <c r="D15130" t="str" cm="1">
        <f t="array" ref="D15130">_xlfn.IFS(E15130 = "FT","Full Time", E15130 = "PT", "Part Time", E15130 = "FL", "Freelance", E15130 = "CT", "Contract")</f>
        <v>Full Time</v>
      </c>
      <c r="E15130" t="s">
        <v>11</v>
      </c>
      <c r="F15130" t="s">
        <v>24</v>
      </c>
      <c r="G15130">
        <v>80000</v>
      </c>
      <c r="H15130" t="s">
        <v>13</v>
      </c>
      <c r="I15130">
        <v>80000</v>
      </c>
      <c r="J15130" t="s">
        <v>14</v>
      </c>
      <c r="K15130">
        <v>0</v>
      </c>
      <c r="L15130" t="s">
        <v>14</v>
      </c>
      <c r="M15130" t="s">
        <v>15</v>
      </c>
    </row>
    <row r="15131" spans="1:13" x14ac:dyDescent="0.25">
      <c r="A15131">
        <v>2022</v>
      </c>
      <c r="B15131" t="str" cm="1">
        <f t="array" ref="B15131">_xlfn.IFS(C15131="SE","Senior", C15131 = "EX", "Excecutive",C15131 ="MI", "Middle", C15131 = "EN", "Entry")</f>
        <v>Senior</v>
      </c>
      <c r="C15131" t="s">
        <v>10</v>
      </c>
      <c r="D15131" t="str" cm="1">
        <f t="array" ref="D15131">_xlfn.IFS(E15131 = "FT","Full Time", E15131 = "PT", "Part Time", E15131 = "FL", "Freelance", E15131 = "CT", "Contract")</f>
        <v>Full Time</v>
      </c>
      <c r="E15131" t="s">
        <v>11</v>
      </c>
      <c r="F15131" t="s">
        <v>16</v>
      </c>
      <c r="G15131">
        <v>231250</v>
      </c>
      <c r="H15131" t="s">
        <v>13</v>
      </c>
      <c r="I15131">
        <v>231250</v>
      </c>
      <c r="J15131" t="s">
        <v>14</v>
      </c>
      <c r="K15131">
        <v>100</v>
      </c>
      <c r="L15131" t="s">
        <v>14</v>
      </c>
      <c r="M15131" t="s">
        <v>15</v>
      </c>
    </row>
    <row r="15132" spans="1:13" x14ac:dyDescent="0.25">
      <c r="A15132">
        <v>2022</v>
      </c>
      <c r="B15132" t="str" cm="1">
        <f t="array" ref="B15132">_xlfn.IFS(C15132="SE","Senior", C15132 = "EX", "Excecutive",C15132 ="MI", "Middle", C15132 = "EN", "Entry")</f>
        <v>Senior</v>
      </c>
      <c r="C15132" t="s">
        <v>10</v>
      </c>
      <c r="D15132" t="str" cm="1">
        <f t="array" ref="D15132">_xlfn.IFS(E15132 = "FT","Full Time", E15132 = "PT", "Part Time", E15132 = "FL", "Freelance", E15132 = "CT", "Contract")</f>
        <v>Full Time</v>
      </c>
      <c r="E15132" t="s">
        <v>11</v>
      </c>
      <c r="F15132" t="s">
        <v>16</v>
      </c>
      <c r="G15132">
        <v>138750</v>
      </c>
      <c r="H15132" t="s">
        <v>13</v>
      </c>
      <c r="I15132">
        <v>138750</v>
      </c>
      <c r="J15132" t="s">
        <v>14</v>
      </c>
      <c r="K15132">
        <v>100</v>
      </c>
      <c r="L15132" t="s">
        <v>14</v>
      </c>
      <c r="M15132" t="s">
        <v>15</v>
      </c>
    </row>
    <row r="15133" spans="1:13" x14ac:dyDescent="0.25">
      <c r="A15133">
        <v>2022</v>
      </c>
      <c r="B15133" t="str" cm="1">
        <f t="array" ref="B15133">_xlfn.IFS(C15133="SE","Senior", C15133 = "EX", "Excecutive",C15133 ="MI", "Middle", C15133 = "EN", "Entry")</f>
        <v>Senior</v>
      </c>
      <c r="C15133" t="s">
        <v>10</v>
      </c>
      <c r="D15133" t="str" cm="1">
        <f t="array" ref="D15133">_xlfn.IFS(E15133 = "FT","Full Time", E15133 = "PT", "Part Time", E15133 = "FL", "Freelance", E15133 = "CT", "Contract")</f>
        <v>Full Time</v>
      </c>
      <c r="E15133" t="s">
        <v>11</v>
      </c>
      <c r="F15133" t="s">
        <v>60</v>
      </c>
      <c r="G15133">
        <v>193750</v>
      </c>
      <c r="H15133" t="s">
        <v>13</v>
      </c>
      <c r="I15133">
        <v>193750</v>
      </c>
      <c r="J15133" t="s">
        <v>14</v>
      </c>
      <c r="K15133">
        <v>100</v>
      </c>
      <c r="L15133" t="s">
        <v>14</v>
      </c>
      <c r="M15133" t="s">
        <v>15</v>
      </c>
    </row>
    <row r="15134" spans="1:13" x14ac:dyDescent="0.25">
      <c r="A15134">
        <v>2022</v>
      </c>
      <c r="B15134" t="str" cm="1">
        <f t="array" ref="B15134">_xlfn.IFS(C15134="SE","Senior", C15134 = "EX", "Excecutive",C15134 ="MI", "Middle", C15134 = "EN", "Entry")</f>
        <v>Senior</v>
      </c>
      <c r="C15134" t="s">
        <v>10</v>
      </c>
      <c r="D15134" t="str" cm="1">
        <f t="array" ref="D15134">_xlfn.IFS(E15134 = "FT","Full Time", E15134 = "PT", "Part Time", E15134 = "FL", "Freelance", E15134 = "CT", "Contract")</f>
        <v>Full Time</v>
      </c>
      <c r="E15134" t="s">
        <v>11</v>
      </c>
      <c r="F15134" t="s">
        <v>60</v>
      </c>
      <c r="G15134">
        <v>116250</v>
      </c>
      <c r="H15134" t="s">
        <v>13</v>
      </c>
      <c r="I15134">
        <v>116250</v>
      </c>
      <c r="J15134" t="s">
        <v>14</v>
      </c>
      <c r="K15134">
        <v>100</v>
      </c>
      <c r="L15134" t="s">
        <v>14</v>
      </c>
      <c r="M15134" t="s">
        <v>15</v>
      </c>
    </row>
    <row r="15135" spans="1:13" x14ac:dyDescent="0.25">
      <c r="A15135">
        <v>2022</v>
      </c>
      <c r="B15135" t="str" cm="1">
        <f t="array" ref="B15135">_xlfn.IFS(C15135="SE","Senior", C15135 = "EX", "Excecutive",C15135 ="MI", "Middle", C15135 = "EN", "Entry")</f>
        <v>Senior</v>
      </c>
      <c r="C15135" t="s">
        <v>10</v>
      </c>
      <c r="D15135" t="str" cm="1">
        <f t="array" ref="D15135">_xlfn.IFS(E15135 = "FT","Full Time", E15135 = "PT", "Part Time", E15135 = "FL", "Freelance", E15135 = "CT", "Contract")</f>
        <v>Full Time</v>
      </c>
      <c r="E15135" t="s">
        <v>11</v>
      </c>
      <c r="F15135" t="s">
        <v>16</v>
      </c>
      <c r="G15135">
        <v>231250</v>
      </c>
      <c r="H15135" t="s">
        <v>13</v>
      </c>
      <c r="I15135">
        <v>231250</v>
      </c>
      <c r="J15135" t="s">
        <v>14</v>
      </c>
      <c r="K15135">
        <v>100</v>
      </c>
      <c r="L15135" t="s">
        <v>14</v>
      </c>
      <c r="M15135" t="s">
        <v>15</v>
      </c>
    </row>
    <row r="15136" spans="1:13" x14ac:dyDescent="0.25">
      <c r="A15136">
        <v>2022</v>
      </c>
      <c r="B15136" t="str" cm="1">
        <f t="array" ref="B15136">_xlfn.IFS(C15136="SE","Senior", C15136 = "EX", "Excecutive",C15136 ="MI", "Middle", C15136 = "EN", "Entry")</f>
        <v>Senior</v>
      </c>
      <c r="C15136" t="s">
        <v>10</v>
      </c>
      <c r="D15136" t="str" cm="1">
        <f t="array" ref="D15136">_xlfn.IFS(E15136 = "FT","Full Time", E15136 = "PT", "Part Time", E15136 = "FL", "Freelance", E15136 = "CT", "Contract")</f>
        <v>Full Time</v>
      </c>
      <c r="E15136" t="s">
        <v>11</v>
      </c>
      <c r="F15136" t="s">
        <v>16</v>
      </c>
      <c r="G15136">
        <v>138750</v>
      </c>
      <c r="H15136" t="s">
        <v>13</v>
      </c>
      <c r="I15136">
        <v>138750</v>
      </c>
      <c r="J15136" t="s">
        <v>14</v>
      </c>
      <c r="K15136">
        <v>100</v>
      </c>
      <c r="L15136" t="s">
        <v>14</v>
      </c>
      <c r="M15136" t="s">
        <v>15</v>
      </c>
    </row>
    <row r="15137" spans="1:13" x14ac:dyDescent="0.25">
      <c r="A15137">
        <v>2022</v>
      </c>
      <c r="B15137" t="str" cm="1">
        <f t="array" ref="B15137">_xlfn.IFS(C15137="SE","Senior", C15137 = "EX", "Excecutive",C15137 ="MI", "Middle", C15137 = "EN", "Entry")</f>
        <v>Senior</v>
      </c>
      <c r="C15137" t="s">
        <v>10</v>
      </c>
      <c r="D15137" t="str" cm="1">
        <f t="array" ref="D15137">_xlfn.IFS(E15137 = "FT","Full Time", E15137 = "PT", "Part Time", E15137 = "FL", "Freelance", E15137 = "CT", "Contract")</f>
        <v>Full Time</v>
      </c>
      <c r="E15137" t="s">
        <v>11</v>
      </c>
      <c r="F15137" t="s">
        <v>60</v>
      </c>
      <c r="G15137">
        <v>231250</v>
      </c>
      <c r="H15137" t="s">
        <v>13</v>
      </c>
      <c r="I15137">
        <v>231250</v>
      </c>
      <c r="J15137" t="s">
        <v>14</v>
      </c>
      <c r="K15137">
        <v>100</v>
      </c>
      <c r="L15137" t="s">
        <v>14</v>
      </c>
      <c r="M15137" t="s">
        <v>15</v>
      </c>
    </row>
    <row r="15138" spans="1:13" x14ac:dyDescent="0.25">
      <c r="A15138">
        <v>2022</v>
      </c>
      <c r="B15138" t="str" cm="1">
        <f t="array" ref="B15138">_xlfn.IFS(C15138="SE","Senior", C15138 = "EX", "Excecutive",C15138 ="MI", "Middle", C15138 = "EN", "Entry")</f>
        <v>Senior</v>
      </c>
      <c r="C15138" t="s">
        <v>10</v>
      </c>
      <c r="D15138" t="str" cm="1">
        <f t="array" ref="D15138">_xlfn.IFS(E15138 = "FT","Full Time", E15138 = "PT", "Part Time", E15138 = "FL", "Freelance", E15138 = "CT", "Contract")</f>
        <v>Full Time</v>
      </c>
      <c r="E15138" t="s">
        <v>11</v>
      </c>
      <c r="F15138" t="s">
        <v>60</v>
      </c>
      <c r="G15138">
        <v>138750</v>
      </c>
      <c r="H15138" t="s">
        <v>13</v>
      </c>
      <c r="I15138">
        <v>138750</v>
      </c>
      <c r="J15138" t="s">
        <v>14</v>
      </c>
      <c r="K15138">
        <v>100</v>
      </c>
      <c r="L15138" t="s">
        <v>14</v>
      </c>
      <c r="M15138" t="s">
        <v>15</v>
      </c>
    </row>
    <row r="15139" spans="1:13" x14ac:dyDescent="0.25">
      <c r="A15139">
        <v>2022</v>
      </c>
      <c r="B15139" t="str" cm="1">
        <f t="array" ref="B15139">_xlfn.IFS(C15139="SE","Senior", C15139 = "EX", "Excecutive",C15139 ="MI", "Middle", C15139 = "EN", "Entry")</f>
        <v>Senior</v>
      </c>
      <c r="C15139" t="s">
        <v>10</v>
      </c>
      <c r="D15139" t="str" cm="1">
        <f t="array" ref="D15139">_xlfn.IFS(E15139 = "FT","Full Time", E15139 = "PT", "Part Time", E15139 = "FL", "Freelance", E15139 = "CT", "Contract")</f>
        <v>Full Time</v>
      </c>
      <c r="E15139" t="s">
        <v>11</v>
      </c>
      <c r="F15139" t="s">
        <v>60</v>
      </c>
      <c r="G15139">
        <v>231250</v>
      </c>
      <c r="H15139" t="s">
        <v>13</v>
      </c>
      <c r="I15139">
        <v>231250</v>
      </c>
      <c r="J15139" t="s">
        <v>14</v>
      </c>
      <c r="K15139">
        <v>100</v>
      </c>
      <c r="L15139" t="s">
        <v>14</v>
      </c>
      <c r="M15139" t="s">
        <v>15</v>
      </c>
    </row>
    <row r="15140" spans="1:13" x14ac:dyDescent="0.25">
      <c r="A15140">
        <v>2022</v>
      </c>
      <c r="B15140" t="str" cm="1">
        <f t="array" ref="B15140">_xlfn.IFS(C15140="SE","Senior", C15140 = "EX", "Excecutive",C15140 ="MI", "Middle", C15140 = "EN", "Entry")</f>
        <v>Senior</v>
      </c>
      <c r="C15140" t="s">
        <v>10</v>
      </c>
      <c r="D15140" t="str" cm="1">
        <f t="array" ref="D15140">_xlfn.IFS(E15140 = "FT","Full Time", E15140 = "PT", "Part Time", E15140 = "FL", "Freelance", E15140 = "CT", "Contract")</f>
        <v>Full Time</v>
      </c>
      <c r="E15140" t="s">
        <v>11</v>
      </c>
      <c r="F15140" t="s">
        <v>60</v>
      </c>
      <c r="G15140">
        <v>138750</v>
      </c>
      <c r="H15140" t="s">
        <v>13</v>
      </c>
      <c r="I15140">
        <v>138750</v>
      </c>
      <c r="J15140" t="s">
        <v>14</v>
      </c>
      <c r="K15140">
        <v>100</v>
      </c>
      <c r="L15140" t="s">
        <v>14</v>
      </c>
      <c r="M15140" t="s">
        <v>15</v>
      </c>
    </row>
    <row r="15141" spans="1:13" x14ac:dyDescent="0.25">
      <c r="A15141">
        <v>2022</v>
      </c>
      <c r="B15141" t="str" cm="1">
        <f t="array" ref="B15141">_xlfn.IFS(C15141="SE","Senior", C15141 = "EX", "Excecutive",C15141 ="MI", "Middle", C15141 = "EN", "Entry")</f>
        <v>Senior</v>
      </c>
      <c r="C15141" t="s">
        <v>10</v>
      </c>
      <c r="D15141" t="str" cm="1">
        <f t="array" ref="D15141">_xlfn.IFS(E15141 = "FT","Full Time", E15141 = "PT", "Part Time", E15141 = "FL", "Freelance", E15141 = "CT", "Contract")</f>
        <v>Full Time</v>
      </c>
      <c r="E15141" t="s">
        <v>11</v>
      </c>
      <c r="F15141" t="s">
        <v>16</v>
      </c>
      <c r="G15141">
        <v>193750</v>
      </c>
      <c r="H15141" t="s">
        <v>13</v>
      </c>
      <c r="I15141">
        <v>193750</v>
      </c>
      <c r="J15141" t="s">
        <v>14</v>
      </c>
      <c r="K15141">
        <v>100</v>
      </c>
      <c r="L15141" t="s">
        <v>14</v>
      </c>
      <c r="M15141" t="s">
        <v>15</v>
      </c>
    </row>
    <row r="15142" spans="1:13" x14ac:dyDescent="0.25">
      <c r="A15142">
        <v>2022</v>
      </c>
      <c r="B15142" t="str" cm="1">
        <f t="array" ref="B15142">_xlfn.IFS(C15142="SE","Senior", C15142 = "EX", "Excecutive",C15142 ="MI", "Middle", C15142 = "EN", "Entry")</f>
        <v>Senior</v>
      </c>
      <c r="C15142" t="s">
        <v>10</v>
      </c>
      <c r="D15142" t="str" cm="1">
        <f t="array" ref="D15142">_xlfn.IFS(E15142 = "FT","Full Time", E15142 = "PT", "Part Time", E15142 = "FL", "Freelance", E15142 = "CT", "Contract")</f>
        <v>Full Time</v>
      </c>
      <c r="E15142" t="s">
        <v>11</v>
      </c>
      <c r="F15142" t="s">
        <v>16</v>
      </c>
      <c r="G15142">
        <v>116250</v>
      </c>
      <c r="H15142" t="s">
        <v>13</v>
      </c>
      <c r="I15142">
        <v>116250</v>
      </c>
      <c r="J15142" t="s">
        <v>14</v>
      </c>
      <c r="K15142">
        <v>100</v>
      </c>
      <c r="L15142" t="s">
        <v>14</v>
      </c>
      <c r="M15142" t="s">
        <v>15</v>
      </c>
    </row>
    <row r="15143" spans="1:13" x14ac:dyDescent="0.25">
      <c r="A15143">
        <v>2022</v>
      </c>
      <c r="B15143" t="str" cm="1">
        <f t="array" ref="B15143">_xlfn.IFS(C15143="SE","Senior", C15143 = "EX", "Excecutive",C15143 ="MI", "Middle", C15143 = "EN", "Entry")</f>
        <v>Senior</v>
      </c>
      <c r="C15143" t="s">
        <v>10</v>
      </c>
      <c r="D15143" t="str" cm="1">
        <f t="array" ref="D15143">_xlfn.IFS(E15143 = "FT","Full Time", E15143 = "PT", "Part Time", E15143 = "FL", "Freelance", E15143 = "CT", "Contract")</f>
        <v>Full Time</v>
      </c>
      <c r="E15143" t="s">
        <v>11</v>
      </c>
      <c r="F15143" t="s">
        <v>24</v>
      </c>
      <c r="G15143">
        <v>208000</v>
      </c>
      <c r="H15143" t="s">
        <v>13</v>
      </c>
      <c r="I15143">
        <v>208000</v>
      </c>
      <c r="J15143" t="s">
        <v>14</v>
      </c>
      <c r="K15143">
        <v>100</v>
      </c>
      <c r="L15143" t="s">
        <v>14</v>
      </c>
      <c r="M15143" t="s">
        <v>15</v>
      </c>
    </row>
    <row r="15144" spans="1:13" x14ac:dyDescent="0.25">
      <c r="A15144">
        <v>2022</v>
      </c>
      <c r="B15144" t="str" cm="1">
        <f t="array" ref="B15144">_xlfn.IFS(C15144="SE","Senior", C15144 = "EX", "Excecutive",C15144 ="MI", "Middle", C15144 = "EN", "Entry")</f>
        <v>Senior</v>
      </c>
      <c r="C15144" t="s">
        <v>10</v>
      </c>
      <c r="D15144" t="str" cm="1">
        <f t="array" ref="D15144">_xlfn.IFS(E15144 = "FT","Full Time", E15144 = "PT", "Part Time", E15144 = "FL", "Freelance", E15144 = "CT", "Contract")</f>
        <v>Full Time</v>
      </c>
      <c r="E15144" t="s">
        <v>11</v>
      </c>
      <c r="F15144" t="s">
        <v>24</v>
      </c>
      <c r="G15144">
        <v>127000</v>
      </c>
      <c r="H15144" t="s">
        <v>13</v>
      </c>
      <c r="I15144">
        <v>127000</v>
      </c>
      <c r="J15144" t="s">
        <v>14</v>
      </c>
      <c r="K15144">
        <v>100</v>
      </c>
      <c r="L15144" t="s">
        <v>14</v>
      </c>
      <c r="M15144" t="s">
        <v>15</v>
      </c>
    </row>
    <row r="15145" spans="1:13" x14ac:dyDescent="0.25">
      <c r="A15145">
        <v>2022</v>
      </c>
      <c r="B15145" t="str" cm="1">
        <f t="array" ref="B15145">_xlfn.IFS(C15145="SE","Senior", C15145 = "EX", "Excecutive",C15145 ="MI", "Middle", C15145 = "EN", "Entry")</f>
        <v>Senior</v>
      </c>
      <c r="C15145" t="s">
        <v>10</v>
      </c>
      <c r="D15145" t="str" cm="1">
        <f t="array" ref="D15145">_xlfn.IFS(E15145 = "FT","Full Time", E15145 = "PT", "Part Time", E15145 = "FL", "Freelance", E15145 = "CT", "Contract")</f>
        <v>Full Time</v>
      </c>
      <c r="E15145" t="s">
        <v>11</v>
      </c>
      <c r="F15145" t="s">
        <v>30</v>
      </c>
      <c r="G15145">
        <v>300000</v>
      </c>
      <c r="H15145" t="s">
        <v>13</v>
      </c>
      <c r="I15145">
        <v>300000</v>
      </c>
      <c r="J15145" t="s">
        <v>14</v>
      </c>
      <c r="K15145">
        <v>100</v>
      </c>
      <c r="L15145" t="s">
        <v>14</v>
      </c>
      <c r="M15145" t="s">
        <v>15</v>
      </c>
    </row>
    <row r="15146" spans="1:13" x14ac:dyDescent="0.25">
      <c r="A15146">
        <v>2022</v>
      </c>
      <c r="B15146" t="str" cm="1">
        <f t="array" ref="B15146">_xlfn.IFS(C15146="SE","Senior", C15146 = "EX", "Excecutive",C15146 ="MI", "Middle", C15146 = "EN", "Entry")</f>
        <v>Senior</v>
      </c>
      <c r="C15146" t="s">
        <v>10</v>
      </c>
      <c r="D15146" t="str" cm="1">
        <f t="array" ref="D15146">_xlfn.IFS(E15146 = "FT","Full Time", E15146 = "PT", "Part Time", E15146 = "FL", "Freelance", E15146 = "CT", "Contract")</f>
        <v>Full Time</v>
      </c>
      <c r="E15146" t="s">
        <v>11</v>
      </c>
      <c r="F15146" t="s">
        <v>30</v>
      </c>
      <c r="G15146">
        <v>196000</v>
      </c>
      <c r="H15146" t="s">
        <v>13</v>
      </c>
      <c r="I15146">
        <v>196000</v>
      </c>
      <c r="J15146" t="s">
        <v>14</v>
      </c>
      <c r="K15146">
        <v>100</v>
      </c>
      <c r="L15146" t="s">
        <v>14</v>
      </c>
      <c r="M15146" t="s">
        <v>15</v>
      </c>
    </row>
    <row r="15147" spans="1:13" x14ac:dyDescent="0.25">
      <c r="A15147">
        <v>2022</v>
      </c>
      <c r="B15147" t="str" cm="1">
        <f t="array" ref="B15147">_xlfn.IFS(C15147="SE","Senior", C15147 = "EX", "Excecutive",C15147 ="MI", "Middle", C15147 = "EN", "Entry")</f>
        <v>Senior</v>
      </c>
      <c r="C15147" t="s">
        <v>10</v>
      </c>
      <c r="D15147" t="str" cm="1">
        <f t="array" ref="D15147">_xlfn.IFS(E15147 = "FT","Full Time", E15147 = "PT", "Part Time", E15147 = "FL", "Freelance", E15147 = "CT", "Contract")</f>
        <v>Full Time</v>
      </c>
      <c r="E15147" t="s">
        <v>11</v>
      </c>
      <c r="F15147" t="s">
        <v>17</v>
      </c>
      <c r="G15147">
        <v>204500</v>
      </c>
      <c r="H15147" t="s">
        <v>13</v>
      </c>
      <c r="I15147">
        <v>204500</v>
      </c>
      <c r="J15147" t="s">
        <v>14</v>
      </c>
      <c r="K15147">
        <v>0</v>
      </c>
      <c r="L15147" t="s">
        <v>14</v>
      </c>
      <c r="M15147" t="s">
        <v>15</v>
      </c>
    </row>
    <row r="15148" spans="1:13" x14ac:dyDescent="0.25">
      <c r="A15148">
        <v>2022</v>
      </c>
      <c r="B15148" t="str" cm="1">
        <f t="array" ref="B15148">_xlfn.IFS(C15148="SE","Senior", C15148 = "EX", "Excecutive",C15148 ="MI", "Middle", C15148 = "EN", "Entry")</f>
        <v>Senior</v>
      </c>
      <c r="C15148" t="s">
        <v>10</v>
      </c>
      <c r="D15148" t="str" cm="1">
        <f t="array" ref="D15148">_xlfn.IFS(E15148 = "FT","Full Time", E15148 = "PT", "Part Time", E15148 = "FL", "Freelance", E15148 = "CT", "Contract")</f>
        <v>Full Time</v>
      </c>
      <c r="E15148" t="s">
        <v>11</v>
      </c>
      <c r="F15148" t="s">
        <v>17</v>
      </c>
      <c r="G15148">
        <v>142200</v>
      </c>
      <c r="H15148" t="s">
        <v>13</v>
      </c>
      <c r="I15148">
        <v>142200</v>
      </c>
      <c r="J15148" t="s">
        <v>14</v>
      </c>
      <c r="K15148">
        <v>0</v>
      </c>
      <c r="L15148" t="s">
        <v>14</v>
      </c>
      <c r="M15148" t="s">
        <v>15</v>
      </c>
    </row>
    <row r="15149" spans="1:13" x14ac:dyDescent="0.25">
      <c r="A15149">
        <v>2021</v>
      </c>
      <c r="B15149" t="str" cm="1">
        <f t="array" ref="B15149">_xlfn.IFS(C15149="SE","Senior", C15149 = "EX", "Excecutive",C15149 ="MI", "Middle", C15149 = "EN", "Entry")</f>
        <v>Middle</v>
      </c>
      <c r="C15149" t="s">
        <v>18</v>
      </c>
      <c r="D15149" t="str" cm="1">
        <f t="array" ref="D15149">_xlfn.IFS(E15149 = "FT","Full Time", E15149 = "PT", "Part Time", E15149 = "FL", "Freelance", E15149 = "CT", "Contract")</f>
        <v>Freelance</v>
      </c>
      <c r="E15149" t="s">
        <v>85</v>
      </c>
      <c r="F15149" t="s">
        <v>242</v>
      </c>
      <c r="G15149">
        <v>45555</v>
      </c>
      <c r="H15149" t="s">
        <v>13</v>
      </c>
      <c r="I15149">
        <v>45555</v>
      </c>
      <c r="J15149" t="s">
        <v>166</v>
      </c>
      <c r="K15149">
        <v>50</v>
      </c>
      <c r="L15149" t="s">
        <v>261</v>
      </c>
      <c r="M15149" t="s">
        <v>15</v>
      </c>
    </row>
    <row r="15150" spans="1:13" x14ac:dyDescent="0.25">
      <c r="A15150">
        <v>2022</v>
      </c>
      <c r="B15150" t="str" cm="1">
        <f t="array" ref="B15150">_xlfn.IFS(C15150="SE","Senior", C15150 = "EX", "Excecutive",C15150 ="MI", "Middle", C15150 = "EN", "Entry")</f>
        <v>Senior</v>
      </c>
      <c r="C15150" t="s">
        <v>10</v>
      </c>
      <c r="D15150" t="str" cm="1">
        <f t="array" ref="D15150">_xlfn.IFS(E15150 = "FT","Full Time", E15150 = "PT", "Part Time", E15150 = "FL", "Freelance", E15150 = "CT", "Contract")</f>
        <v>Full Time</v>
      </c>
      <c r="E15150" t="s">
        <v>11</v>
      </c>
      <c r="F15150" t="s">
        <v>16</v>
      </c>
      <c r="G15150">
        <v>185900</v>
      </c>
      <c r="H15150" t="s">
        <v>13</v>
      </c>
      <c r="I15150">
        <v>185900</v>
      </c>
      <c r="J15150" t="s">
        <v>14</v>
      </c>
      <c r="K15150">
        <v>0</v>
      </c>
      <c r="L15150" t="s">
        <v>14</v>
      </c>
      <c r="M15150" t="s">
        <v>15</v>
      </c>
    </row>
    <row r="15151" spans="1:13" x14ac:dyDescent="0.25">
      <c r="A15151">
        <v>2022</v>
      </c>
      <c r="B15151" t="str" cm="1">
        <f t="array" ref="B15151">_xlfn.IFS(C15151="SE","Senior", C15151 = "EX", "Excecutive",C15151 ="MI", "Middle", C15151 = "EN", "Entry")</f>
        <v>Senior</v>
      </c>
      <c r="C15151" t="s">
        <v>10</v>
      </c>
      <c r="D15151" t="str" cm="1">
        <f t="array" ref="D15151">_xlfn.IFS(E15151 = "FT","Full Time", E15151 = "PT", "Part Time", E15151 = "FL", "Freelance", E15151 = "CT", "Contract")</f>
        <v>Full Time</v>
      </c>
      <c r="E15151" t="s">
        <v>11</v>
      </c>
      <c r="F15151" t="s">
        <v>16</v>
      </c>
      <c r="G15151">
        <v>129300</v>
      </c>
      <c r="H15151" t="s">
        <v>13</v>
      </c>
      <c r="I15151">
        <v>129300</v>
      </c>
      <c r="J15151" t="s">
        <v>14</v>
      </c>
      <c r="K15151">
        <v>0</v>
      </c>
      <c r="L15151" t="s">
        <v>14</v>
      </c>
      <c r="M15151" t="s">
        <v>15</v>
      </c>
    </row>
    <row r="15152" spans="1:13" x14ac:dyDescent="0.25">
      <c r="A15152">
        <v>2022</v>
      </c>
      <c r="B15152" t="str" cm="1">
        <f t="array" ref="B15152">_xlfn.IFS(C15152="SE","Senior", C15152 = "EX", "Excecutive",C15152 ="MI", "Middle", C15152 = "EN", "Entry")</f>
        <v>Senior</v>
      </c>
      <c r="C15152" t="s">
        <v>10</v>
      </c>
      <c r="D15152" t="str" cm="1">
        <f t="array" ref="D15152">_xlfn.IFS(E15152 = "FT","Full Time", E15152 = "PT", "Part Time", E15152 = "FL", "Freelance", E15152 = "CT", "Contract")</f>
        <v>Full Time</v>
      </c>
      <c r="E15152" t="s">
        <v>11</v>
      </c>
      <c r="F15152" t="s">
        <v>24</v>
      </c>
      <c r="G15152">
        <v>45000</v>
      </c>
      <c r="H15152" t="s">
        <v>43</v>
      </c>
      <c r="I15152">
        <v>47280</v>
      </c>
      <c r="J15152" t="s">
        <v>70</v>
      </c>
      <c r="K15152">
        <v>0</v>
      </c>
      <c r="L15152" t="s">
        <v>70</v>
      </c>
      <c r="M15152" t="s">
        <v>15</v>
      </c>
    </row>
    <row r="15153" spans="1:13" x14ac:dyDescent="0.25">
      <c r="A15153">
        <v>2022</v>
      </c>
      <c r="B15153" t="str" cm="1">
        <f t="array" ref="B15153">_xlfn.IFS(C15153="SE","Senior", C15153 = "EX", "Excecutive",C15153 ="MI", "Middle", C15153 = "EN", "Entry")</f>
        <v>Senior</v>
      </c>
      <c r="C15153" t="s">
        <v>10</v>
      </c>
      <c r="D15153" t="str" cm="1">
        <f t="array" ref="D15153">_xlfn.IFS(E15153 = "FT","Full Time", E15153 = "PT", "Part Time", E15153 = "FL", "Freelance", E15153 = "CT", "Contract")</f>
        <v>Full Time</v>
      </c>
      <c r="E15153" t="s">
        <v>11</v>
      </c>
      <c r="F15153" t="s">
        <v>24</v>
      </c>
      <c r="G15153">
        <v>36000</v>
      </c>
      <c r="H15153" t="s">
        <v>43</v>
      </c>
      <c r="I15153">
        <v>37824</v>
      </c>
      <c r="J15153" t="s">
        <v>70</v>
      </c>
      <c r="K15153">
        <v>0</v>
      </c>
      <c r="L15153" t="s">
        <v>70</v>
      </c>
      <c r="M15153" t="s">
        <v>15</v>
      </c>
    </row>
    <row r="15154" spans="1:13" x14ac:dyDescent="0.25">
      <c r="A15154">
        <v>2022</v>
      </c>
      <c r="B15154" t="str" cm="1">
        <f t="array" ref="B15154">_xlfn.IFS(C15154="SE","Senior", C15154 = "EX", "Excecutive",C15154 ="MI", "Middle", C15154 = "EN", "Entry")</f>
        <v>Senior</v>
      </c>
      <c r="C15154" t="s">
        <v>10</v>
      </c>
      <c r="D15154" t="str" cm="1">
        <f t="array" ref="D15154">_xlfn.IFS(E15154 = "FT","Full Time", E15154 = "PT", "Part Time", E15154 = "FL", "Freelance", E15154 = "CT", "Contract")</f>
        <v>Full Time</v>
      </c>
      <c r="E15154" t="s">
        <v>11</v>
      </c>
      <c r="F15154" t="s">
        <v>17</v>
      </c>
      <c r="G15154">
        <v>204500</v>
      </c>
      <c r="H15154" t="s">
        <v>13</v>
      </c>
      <c r="I15154">
        <v>204500</v>
      </c>
      <c r="J15154" t="s">
        <v>14</v>
      </c>
      <c r="K15154">
        <v>0</v>
      </c>
      <c r="L15154" t="s">
        <v>14</v>
      </c>
      <c r="M15154" t="s">
        <v>15</v>
      </c>
    </row>
    <row r="15155" spans="1:13" x14ac:dyDescent="0.25">
      <c r="A15155">
        <v>2022</v>
      </c>
      <c r="B15155" t="str" cm="1">
        <f t="array" ref="B15155">_xlfn.IFS(C15155="SE","Senior", C15155 = "EX", "Excecutive",C15155 ="MI", "Middle", C15155 = "EN", "Entry")</f>
        <v>Senior</v>
      </c>
      <c r="C15155" t="s">
        <v>10</v>
      </c>
      <c r="D15155" t="str" cm="1">
        <f t="array" ref="D15155">_xlfn.IFS(E15155 = "FT","Full Time", E15155 = "PT", "Part Time", E15155 = "FL", "Freelance", E15155 = "CT", "Contract")</f>
        <v>Full Time</v>
      </c>
      <c r="E15155" t="s">
        <v>11</v>
      </c>
      <c r="F15155" t="s">
        <v>17</v>
      </c>
      <c r="G15155">
        <v>142200</v>
      </c>
      <c r="H15155" t="s">
        <v>13</v>
      </c>
      <c r="I15155">
        <v>142200</v>
      </c>
      <c r="J15155" t="s">
        <v>14</v>
      </c>
      <c r="K15155">
        <v>0</v>
      </c>
      <c r="L15155" t="s">
        <v>14</v>
      </c>
      <c r="M15155" t="s">
        <v>15</v>
      </c>
    </row>
    <row r="15156" spans="1:13" x14ac:dyDescent="0.25">
      <c r="A15156">
        <v>2022</v>
      </c>
      <c r="B15156" t="str" cm="1">
        <f t="array" ref="B15156">_xlfn.IFS(C15156="SE","Senior", C15156 = "EX", "Excecutive",C15156 ="MI", "Middle", C15156 = "EN", "Entry")</f>
        <v>Senior</v>
      </c>
      <c r="C15156" t="s">
        <v>10</v>
      </c>
      <c r="D15156" t="str" cm="1">
        <f t="array" ref="D15156">_xlfn.IFS(E15156 = "FT","Full Time", E15156 = "PT", "Part Time", E15156 = "FL", "Freelance", E15156 = "CT", "Contract")</f>
        <v>Full Time</v>
      </c>
      <c r="E15156" t="s">
        <v>11</v>
      </c>
      <c r="F15156" t="s">
        <v>24</v>
      </c>
      <c r="G15156">
        <v>205000</v>
      </c>
      <c r="H15156" t="s">
        <v>13</v>
      </c>
      <c r="I15156">
        <v>205000</v>
      </c>
      <c r="J15156" t="s">
        <v>14</v>
      </c>
      <c r="K15156">
        <v>100</v>
      </c>
      <c r="L15156" t="s">
        <v>14</v>
      </c>
      <c r="M15156" t="s">
        <v>15</v>
      </c>
    </row>
    <row r="15157" spans="1:13" x14ac:dyDescent="0.25">
      <c r="A15157">
        <v>2022</v>
      </c>
      <c r="B15157" t="str" cm="1">
        <f t="array" ref="B15157">_xlfn.IFS(C15157="SE","Senior", C15157 = "EX", "Excecutive",C15157 ="MI", "Middle", C15157 = "EN", "Entry")</f>
        <v>Senior</v>
      </c>
      <c r="C15157" t="s">
        <v>10</v>
      </c>
      <c r="D15157" t="str" cm="1">
        <f t="array" ref="D15157">_xlfn.IFS(E15157 = "FT","Full Time", E15157 = "PT", "Part Time", E15157 = "FL", "Freelance", E15157 = "CT", "Contract")</f>
        <v>Full Time</v>
      </c>
      <c r="E15157" t="s">
        <v>11</v>
      </c>
      <c r="F15157" t="s">
        <v>24</v>
      </c>
      <c r="G15157">
        <v>185000</v>
      </c>
      <c r="H15157" t="s">
        <v>13</v>
      </c>
      <c r="I15157">
        <v>185000</v>
      </c>
      <c r="J15157" t="s">
        <v>14</v>
      </c>
      <c r="K15157">
        <v>100</v>
      </c>
      <c r="L15157" t="s">
        <v>14</v>
      </c>
      <c r="M15157" t="s">
        <v>15</v>
      </c>
    </row>
    <row r="15158" spans="1:13" x14ac:dyDescent="0.25">
      <c r="A15158">
        <v>2022</v>
      </c>
      <c r="B15158" t="str" cm="1">
        <f t="array" ref="B15158">_xlfn.IFS(C15158="SE","Senior", C15158 = "EX", "Excecutive",C15158 ="MI", "Middle", C15158 = "EN", "Entry")</f>
        <v>Senior</v>
      </c>
      <c r="C15158" t="s">
        <v>10</v>
      </c>
      <c r="D15158" t="str" cm="1">
        <f t="array" ref="D15158">_xlfn.IFS(E15158 = "FT","Full Time", E15158 = "PT", "Part Time", E15158 = "FL", "Freelance", E15158 = "CT", "Contract")</f>
        <v>Full Time</v>
      </c>
      <c r="E15158" t="s">
        <v>11</v>
      </c>
      <c r="F15158" t="s">
        <v>24</v>
      </c>
      <c r="G15158">
        <v>185900</v>
      </c>
      <c r="H15158" t="s">
        <v>13</v>
      </c>
      <c r="I15158">
        <v>185900</v>
      </c>
      <c r="J15158" t="s">
        <v>14</v>
      </c>
      <c r="K15158">
        <v>0</v>
      </c>
      <c r="L15158" t="s">
        <v>14</v>
      </c>
      <c r="M15158" t="s">
        <v>15</v>
      </c>
    </row>
    <row r="15159" spans="1:13" x14ac:dyDescent="0.25">
      <c r="A15159">
        <v>2022</v>
      </c>
      <c r="B15159" t="str" cm="1">
        <f t="array" ref="B15159">_xlfn.IFS(C15159="SE","Senior", C15159 = "EX", "Excecutive",C15159 ="MI", "Middle", C15159 = "EN", "Entry")</f>
        <v>Senior</v>
      </c>
      <c r="C15159" t="s">
        <v>10</v>
      </c>
      <c r="D15159" t="str" cm="1">
        <f t="array" ref="D15159">_xlfn.IFS(E15159 = "FT","Full Time", E15159 = "PT", "Part Time", E15159 = "FL", "Freelance", E15159 = "CT", "Contract")</f>
        <v>Full Time</v>
      </c>
      <c r="E15159" t="s">
        <v>11</v>
      </c>
      <c r="F15159" t="s">
        <v>24</v>
      </c>
      <c r="G15159">
        <v>129300</v>
      </c>
      <c r="H15159" t="s">
        <v>13</v>
      </c>
      <c r="I15159">
        <v>129300</v>
      </c>
      <c r="J15159" t="s">
        <v>14</v>
      </c>
      <c r="K15159">
        <v>0</v>
      </c>
      <c r="L15159" t="s">
        <v>14</v>
      </c>
      <c r="M15159" t="s">
        <v>15</v>
      </c>
    </row>
    <row r="15160" spans="1:13" x14ac:dyDescent="0.25">
      <c r="A15160">
        <v>2022</v>
      </c>
      <c r="B15160" t="str" cm="1">
        <f t="array" ref="B15160">_xlfn.IFS(C15160="SE","Senior", C15160 = "EX", "Excecutive",C15160 ="MI", "Middle", C15160 = "EN", "Entry")</f>
        <v>Senior</v>
      </c>
      <c r="C15160" t="s">
        <v>10</v>
      </c>
      <c r="D15160" t="str" cm="1">
        <f t="array" ref="D15160">_xlfn.IFS(E15160 = "FT","Full Time", E15160 = "PT", "Part Time", E15160 = "FL", "Freelance", E15160 = "CT", "Contract")</f>
        <v>Full Time</v>
      </c>
      <c r="E15160" t="s">
        <v>11</v>
      </c>
      <c r="F15160" t="s">
        <v>17</v>
      </c>
      <c r="G15160">
        <v>247500</v>
      </c>
      <c r="H15160" t="s">
        <v>13</v>
      </c>
      <c r="I15160">
        <v>247500</v>
      </c>
      <c r="J15160" t="s">
        <v>14</v>
      </c>
      <c r="K15160">
        <v>0</v>
      </c>
      <c r="L15160" t="s">
        <v>14</v>
      </c>
      <c r="M15160" t="s">
        <v>15</v>
      </c>
    </row>
    <row r="15161" spans="1:13" x14ac:dyDescent="0.25">
      <c r="A15161">
        <v>2022</v>
      </c>
      <c r="B15161" t="str" cm="1">
        <f t="array" ref="B15161">_xlfn.IFS(C15161="SE","Senior", C15161 = "EX", "Excecutive",C15161 ="MI", "Middle", C15161 = "EN", "Entry")</f>
        <v>Senior</v>
      </c>
      <c r="C15161" t="s">
        <v>10</v>
      </c>
      <c r="D15161" t="str" cm="1">
        <f t="array" ref="D15161">_xlfn.IFS(E15161 = "FT","Full Time", E15161 = "PT", "Part Time", E15161 = "FL", "Freelance", E15161 = "CT", "Contract")</f>
        <v>Full Time</v>
      </c>
      <c r="E15161" t="s">
        <v>11</v>
      </c>
      <c r="F15161" t="s">
        <v>17</v>
      </c>
      <c r="G15161">
        <v>172200</v>
      </c>
      <c r="H15161" t="s">
        <v>13</v>
      </c>
      <c r="I15161">
        <v>172200</v>
      </c>
      <c r="J15161" t="s">
        <v>14</v>
      </c>
      <c r="K15161">
        <v>0</v>
      </c>
      <c r="L15161" t="s">
        <v>14</v>
      </c>
      <c r="M15161" t="s">
        <v>15</v>
      </c>
    </row>
    <row r="15162" spans="1:13" x14ac:dyDescent="0.25">
      <c r="A15162">
        <v>2022</v>
      </c>
      <c r="B15162" t="str" cm="1">
        <f t="array" ref="B15162">_xlfn.IFS(C15162="SE","Senior", C15162 = "EX", "Excecutive",C15162 ="MI", "Middle", C15162 = "EN", "Entry")</f>
        <v>Entry</v>
      </c>
      <c r="C15162" t="s">
        <v>20</v>
      </c>
      <c r="D15162" t="str" cm="1">
        <f t="array" ref="D15162">_xlfn.IFS(E15162 = "FT","Full Time", E15162 = "PT", "Part Time", E15162 = "FL", "Freelance", E15162 = "CT", "Contract")</f>
        <v>Full Time</v>
      </c>
      <c r="E15162" t="s">
        <v>11</v>
      </c>
      <c r="F15162" t="s">
        <v>16</v>
      </c>
      <c r="G15162">
        <v>160000</v>
      </c>
      <c r="H15162" t="s">
        <v>13</v>
      </c>
      <c r="I15162">
        <v>160000</v>
      </c>
      <c r="J15162" t="s">
        <v>14</v>
      </c>
      <c r="K15162">
        <v>0</v>
      </c>
      <c r="L15162" t="s">
        <v>14</v>
      </c>
      <c r="M15162" t="s">
        <v>15</v>
      </c>
    </row>
    <row r="15163" spans="1:13" x14ac:dyDescent="0.25">
      <c r="A15163">
        <v>2022</v>
      </c>
      <c r="B15163" t="str" cm="1">
        <f t="array" ref="B15163">_xlfn.IFS(C15163="SE","Senior", C15163 = "EX", "Excecutive",C15163 ="MI", "Middle", C15163 = "EN", "Entry")</f>
        <v>Entry</v>
      </c>
      <c r="C15163" t="s">
        <v>20</v>
      </c>
      <c r="D15163" t="str" cm="1">
        <f t="array" ref="D15163">_xlfn.IFS(E15163 = "FT","Full Time", E15163 = "PT", "Part Time", E15163 = "FL", "Freelance", E15163 = "CT", "Contract")</f>
        <v>Full Time</v>
      </c>
      <c r="E15163" t="s">
        <v>11</v>
      </c>
      <c r="F15163" t="s">
        <v>16</v>
      </c>
      <c r="G15163">
        <v>135000</v>
      </c>
      <c r="H15163" t="s">
        <v>13</v>
      </c>
      <c r="I15163">
        <v>135000</v>
      </c>
      <c r="J15163" t="s">
        <v>14</v>
      </c>
      <c r="K15163">
        <v>0</v>
      </c>
      <c r="L15163" t="s">
        <v>14</v>
      </c>
      <c r="M15163" t="s">
        <v>15</v>
      </c>
    </row>
    <row r="15164" spans="1:13" x14ac:dyDescent="0.25">
      <c r="A15164">
        <v>2022</v>
      </c>
      <c r="B15164" t="str" cm="1">
        <f t="array" ref="B15164">_xlfn.IFS(C15164="SE","Senior", C15164 = "EX", "Excecutive",C15164 ="MI", "Middle", C15164 = "EN", "Entry")</f>
        <v>Middle</v>
      </c>
      <c r="C15164" t="s">
        <v>18</v>
      </c>
      <c r="D15164" t="str" cm="1">
        <f t="array" ref="D15164">_xlfn.IFS(E15164 = "FT","Full Time", E15164 = "PT", "Part Time", E15164 = "FL", "Freelance", E15164 = "CT", "Contract")</f>
        <v>Full Time</v>
      </c>
      <c r="E15164" t="s">
        <v>11</v>
      </c>
      <c r="F15164" t="s">
        <v>21</v>
      </c>
      <c r="G15164">
        <v>150000</v>
      </c>
      <c r="H15164" t="s">
        <v>13</v>
      </c>
      <c r="I15164">
        <v>150000</v>
      </c>
      <c r="J15164" t="s">
        <v>14</v>
      </c>
      <c r="K15164">
        <v>0</v>
      </c>
      <c r="L15164" t="s">
        <v>14</v>
      </c>
      <c r="M15164" t="s">
        <v>15</v>
      </c>
    </row>
    <row r="15165" spans="1:13" x14ac:dyDescent="0.25">
      <c r="A15165">
        <v>2022</v>
      </c>
      <c r="B15165" t="str" cm="1">
        <f t="array" ref="B15165">_xlfn.IFS(C15165="SE","Senior", C15165 = "EX", "Excecutive",C15165 ="MI", "Middle", C15165 = "EN", "Entry")</f>
        <v>Middle</v>
      </c>
      <c r="C15165" t="s">
        <v>18</v>
      </c>
      <c r="D15165" t="str" cm="1">
        <f t="array" ref="D15165">_xlfn.IFS(E15165 = "FT","Full Time", E15165 = "PT", "Part Time", E15165 = "FL", "Freelance", E15165 = "CT", "Contract")</f>
        <v>Full Time</v>
      </c>
      <c r="E15165" t="s">
        <v>11</v>
      </c>
      <c r="F15165" t="s">
        <v>21</v>
      </c>
      <c r="G15165">
        <v>100000</v>
      </c>
      <c r="H15165" t="s">
        <v>13</v>
      </c>
      <c r="I15165">
        <v>100000</v>
      </c>
      <c r="J15165" t="s">
        <v>14</v>
      </c>
      <c r="K15165">
        <v>0</v>
      </c>
      <c r="L15165" t="s">
        <v>14</v>
      </c>
      <c r="M15165" t="s">
        <v>15</v>
      </c>
    </row>
    <row r="15166" spans="1:13" x14ac:dyDescent="0.25">
      <c r="A15166">
        <v>2022</v>
      </c>
      <c r="B15166" t="str" cm="1">
        <f t="array" ref="B15166">_xlfn.IFS(C15166="SE","Senior", C15166 = "EX", "Excecutive",C15166 ="MI", "Middle", C15166 = "EN", "Entry")</f>
        <v>Senior</v>
      </c>
      <c r="C15166" t="s">
        <v>10</v>
      </c>
      <c r="D15166" t="str" cm="1">
        <f t="array" ref="D15166">_xlfn.IFS(E15166 = "FT","Full Time", E15166 = "PT", "Part Time", E15166 = "FL", "Freelance", E15166 = "CT", "Contract")</f>
        <v>Full Time</v>
      </c>
      <c r="E15166" t="s">
        <v>11</v>
      </c>
      <c r="F15166" t="s">
        <v>21</v>
      </c>
      <c r="G15166">
        <v>110000</v>
      </c>
      <c r="H15166" t="s">
        <v>13</v>
      </c>
      <c r="I15166">
        <v>110000</v>
      </c>
      <c r="J15166" t="s">
        <v>14</v>
      </c>
      <c r="K15166">
        <v>0</v>
      </c>
      <c r="L15166" t="s">
        <v>14</v>
      </c>
      <c r="M15166" t="s">
        <v>15</v>
      </c>
    </row>
    <row r="15167" spans="1:13" x14ac:dyDescent="0.25">
      <c r="A15167">
        <v>2022</v>
      </c>
      <c r="B15167" t="str" cm="1">
        <f t="array" ref="B15167">_xlfn.IFS(C15167="SE","Senior", C15167 = "EX", "Excecutive",C15167 ="MI", "Middle", C15167 = "EN", "Entry")</f>
        <v>Senior</v>
      </c>
      <c r="C15167" t="s">
        <v>10</v>
      </c>
      <c r="D15167" t="str" cm="1">
        <f t="array" ref="D15167">_xlfn.IFS(E15167 = "FT","Full Time", E15167 = "PT", "Part Time", E15167 = "FL", "Freelance", E15167 = "CT", "Contract")</f>
        <v>Full Time</v>
      </c>
      <c r="E15167" t="s">
        <v>11</v>
      </c>
      <c r="F15167" t="s">
        <v>21</v>
      </c>
      <c r="G15167">
        <v>95000</v>
      </c>
      <c r="H15167" t="s">
        <v>13</v>
      </c>
      <c r="I15167">
        <v>95000</v>
      </c>
      <c r="J15167" t="s">
        <v>14</v>
      </c>
      <c r="K15167">
        <v>0</v>
      </c>
      <c r="L15167" t="s">
        <v>14</v>
      </c>
      <c r="M15167" t="s">
        <v>15</v>
      </c>
    </row>
    <row r="15168" spans="1:13" x14ac:dyDescent="0.25">
      <c r="A15168">
        <v>2022</v>
      </c>
      <c r="B15168" t="str" cm="1">
        <f t="array" ref="B15168">_xlfn.IFS(C15168="SE","Senior", C15168 = "EX", "Excecutive",C15168 ="MI", "Middle", C15168 = "EN", "Entry")</f>
        <v>Senior</v>
      </c>
      <c r="C15168" t="s">
        <v>10</v>
      </c>
      <c r="D15168" t="str" cm="1">
        <f t="array" ref="D15168">_xlfn.IFS(E15168 = "FT","Full Time", E15168 = "PT", "Part Time", E15168 = "FL", "Freelance", E15168 = "CT", "Contract")</f>
        <v>Full Time</v>
      </c>
      <c r="E15168" t="s">
        <v>11</v>
      </c>
      <c r="F15168" t="s">
        <v>24</v>
      </c>
      <c r="G15168">
        <v>185900</v>
      </c>
      <c r="H15168" t="s">
        <v>13</v>
      </c>
      <c r="I15168">
        <v>185900</v>
      </c>
      <c r="J15168" t="s">
        <v>14</v>
      </c>
      <c r="K15168">
        <v>0</v>
      </c>
      <c r="L15168" t="s">
        <v>14</v>
      </c>
      <c r="M15168" t="s">
        <v>15</v>
      </c>
    </row>
    <row r="15169" spans="1:13" x14ac:dyDescent="0.25">
      <c r="A15169">
        <v>2022</v>
      </c>
      <c r="B15169" t="str" cm="1">
        <f t="array" ref="B15169">_xlfn.IFS(C15169="SE","Senior", C15169 = "EX", "Excecutive",C15169 ="MI", "Middle", C15169 = "EN", "Entry")</f>
        <v>Senior</v>
      </c>
      <c r="C15169" t="s">
        <v>10</v>
      </c>
      <c r="D15169" t="str" cm="1">
        <f t="array" ref="D15169">_xlfn.IFS(E15169 = "FT","Full Time", E15169 = "PT", "Part Time", E15169 = "FL", "Freelance", E15169 = "CT", "Contract")</f>
        <v>Full Time</v>
      </c>
      <c r="E15169" t="s">
        <v>11</v>
      </c>
      <c r="F15169" t="s">
        <v>24</v>
      </c>
      <c r="G15169">
        <v>129300</v>
      </c>
      <c r="H15169" t="s">
        <v>13</v>
      </c>
      <c r="I15169">
        <v>129300</v>
      </c>
      <c r="J15169" t="s">
        <v>14</v>
      </c>
      <c r="K15169">
        <v>0</v>
      </c>
      <c r="L15169" t="s">
        <v>14</v>
      </c>
      <c r="M15169" t="s">
        <v>15</v>
      </c>
    </row>
    <row r="15170" spans="1:13" x14ac:dyDescent="0.25">
      <c r="A15170">
        <v>2022</v>
      </c>
      <c r="B15170" t="str" cm="1">
        <f t="array" ref="B15170">_xlfn.IFS(C15170="SE","Senior", C15170 = "EX", "Excecutive",C15170 ="MI", "Middle", C15170 = "EN", "Entry")</f>
        <v>Senior</v>
      </c>
      <c r="C15170" t="s">
        <v>10</v>
      </c>
      <c r="D15170" t="str" cm="1">
        <f t="array" ref="D15170">_xlfn.IFS(E15170 = "FT","Full Time", E15170 = "PT", "Part Time", E15170 = "FL", "Freelance", E15170 = "CT", "Contract")</f>
        <v>Full Time</v>
      </c>
      <c r="E15170" t="s">
        <v>11</v>
      </c>
      <c r="F15170" t="s">
        <v>25</v>
      </c>
      <c r="G15170">
        <v>205000</v>
      </c>
      <c r="H15170" t="s">
        <v>13</v>
      </c>
      <c r="I15170">
        <v>205000</v>
      </c>
      <c r="J15170" t="s">
        <v>14</v>
      </c>
      <c r="K15170">
        <v>100</v>
      </c>
      <c r="L15170" t="s">
        <v>14</v>
      </c>
      <c r="M15170" t="s">
        <v>15</v>
      </c>
    </row>
    <row r="15171" spans="1:13" x14ac:dyDescent="0.25">
      <c r="A15171">
        <v>2022</v>
      </c>
      <c r="B15171" t="str" cm="1">
        <f t="array" ref="B15171">_xlfn.IFS(C15171="SE","Senior", C15171 = "EX", "Excecutive",C15171 ="MI", "Middle", C15171 = "EN", "Entry")</f>
        <v>Senior</v>
      </c>
      <c r="C15171" t="s">
        <v>10</v>
      </c>
      <c r="D15171" t="str" cm="1">
        <f t="array" ref="D15171">_xlfn.IFS(E15171 = "FT","Full Time", E15171 = "PT", "Part Time", E15171 = "FL", "Freelance", E15171 = "CT", "Contract")</f>
        <v>Full Time</v>
      </c>
      <c r="E15171" t="s">
        <v>11</v>
      </c>
      <c r="F15171" t="s">
        <v>25</v>
      </c>
      <c r="G15171">
        <v>184000</v>
      </c>
      <c r="H15171" t="s">
        <v>13</v>
      </c>
      <c r="I15171">
        <v>184000</v>
      </c>
      <c r="J15171" t="s">
        <v>14</v>
      </c>
      <c r="K15171">
        <v>100</v>
      </c>
      <c r="L15171" t="s">
        <v>14</v>
      </c>
      <c r="M15171" t="s">
        <v>15</v>
      </c>
    </row>
    <row r="15172" spans="1:13" x14ac:dyDescent="0.25">
      <c r="A15172">
        <v>2022</v>
      </c>
      <c r="B15172" t="str" cm="1">
        <f t="array" ref="B15172">_xlfn.IFS(C15172="SE","Senior", C15172 = "EX", "Excecutive",C15172 ="MI", "Middle", C15172 = "EN", "Entry")</f>
        <v>Entry</v>
      </c>
      <c r="C15172" t="s">
        <v>20</v>
      </c>
      <c r="D15172" t="str" cm="1">
        <f t="array" ref="D15172">_xlfn.IFS(E15172 = "FT","Full Time", E15172 = "PT", "Part Time", E15172 = "FL", "Freelance", E15172 = "CT", "Contract")</f>
        <v>Full Time</v>
      </c>
      <c r="E15172" t="s">
        <v>11</v>
      </c>
      <c r="F15172" t="s">
        <v>24</v>
      </c>
      <c r="G15172">
        <v>6600000</v>
      </c>
      <c r="H15172" t="s">
        <v>262</v>
      </c>
      <c r="I15172">
        <v>17684</v>
      </c>
      <c r="J15172" t="s">
        <v>176</v>
      </c>
      <c r="K15172">
        <v>100</v>
      </c>
      <c r="L15172" t="s">
        <v>176</v>
      </c>
      <c r="M15172" t="s">
        <v>15</v>
      </c>
    </row>
    <row r="15173" spans="1:13" x14ac:dyDescent="0.25">
      <c r="A15173">
        <v>2022</v>
      </c>
      <c r="B15173" t="str" cm="1">
        <f t="array" ref="B15173">_xlfn.IFS(C15173="SE","Senior", C15173 = "EX", "Excecutive",C15173 ="MI", "Middle", C15173 = "EN", "Entry")</f>
        <v>Senior</v>
      </c>
      <c r="C15173" t="s">
        <v>10</v>
      </c>
      <c r="D15173" t="str" cm="1">
        <f t="array" ref="D15173">_xlfn.IFS(E15173 = "FT","Full Time", E15173 = "PT", "Part Time", E15173 = "FL", "Freelance", E15173 = "CT", "Contract")</f>
        <v>Full Time</v>
      </c>
      <c r="E15173" t="s">
        <v>11</v>
      </c>
      <c r="F15173" t="s">
        <v>263</v>
      </c>
      <c r="G15173">
        <v>375000</v>
      </c>
      <c r="H15173" t="s">
        <v>13</v>
      </c>
      <c r="I15173">
        <v>375000</v>
      </c>
      <c r="J15173" t="s">
        <v>14</v>
      </c>
      <c r="K15173">
        <v>50</v>
      </c>
      <c r="L15173" t="s">
        <v>14</v>
      </c>
      <c r="M15173" t="s">
        <v>26</v>
      </c>
    </row>
    <row r="15174" spans="1:13" x14ac:dyDescent="0.25">
      <c r="A15174">
        <v>2022</v>
      </c>
      <c r="B15174" t="str" cm="1">
        <f t="array" ref="B15174">_xlfn.IFS(C15174="SE","Senior", C15174 = "EX", "Excecutive",C15174 ="MI", "Middle", C15174 = "EN", "Entry")</f>
        <v>Senior</v>
      </c>
      <c r="C15174" t="s">
        <v>10</v>
      </c>
      <c r="D15174" t="str" cm="1">
        <f t="array" ref="D15174">_xlfn.IFS(E15174 = "FT","Full Time", E15174 = "PT", "Part Time", E15174 = "FL", "Freelance", E15174 = "CT", "Contract")</f>
        <v>Full Time</v>
      </c>
      <c r="E15174" t="s">
        <v>11</v>
      </c>
      <c r="F15174" t="s">
        <v>16</v>
      </c>
      <c r="G15174">
        <v>191200</v>
      </c>
      <c r="H15174" t="s">
        <v>13</v>
      </c>
      <c r="I15174">
        <v>191200</v>
      </c>
      <c r="J15174" t="s">
        <v>14</v>
      </c>
      <c r="K15174">
        <v>0</v>
      </c>
      <c r="L15174" t="s">
        <v>14</v>
      </c>
      <c r="M15174" t="s">
        <v>15</v>
      </c>
    </row>
    <row r="15175" spans="1:13" x14ac:dyDescent="0.25">
      <c r="A15175">
        <v>2022</v>
      </c>
      <c r="B15175" t="str" cm="1">
        <f t="array" ref="B15175">_xlfn.IFS(C15175="SE","Senior", C15175 = "EX", "Excecutive",C15175 ="MI", "Middle", C15175 = "EN", "Entry")</f>
        <v>Senior</v>
      </c>
      <c r="C15175" t="s">
        <v>10</v>
      </c>
      <c r="D15175" t="str" cm="1">
        <f t="array" ref="D15175">_xlfn.IFS(E15175 = "FT","Full Time", E15175 = "PT", "Part Time", E15175 = "FL", "Freelance", E15175 = "CT", "Contract")</f>
        <v>Full Time</v>
      </c>
      <c r="E15175" t="s">
        <v>11</v>
      </c>
      <c r="F15175" t="s">
        <v>16</v>
      </c>
      <c r="G15175">
        <v>130000</v>
      </c>
      <c r="H15175" t="s">
        <v>13</v>
      </c>
      <c r="I15175">
        <v>130000</v>
      </c>
      <c r="J15175" t="s">
        <v>14</v>
      </c>
      <c r="K15175">
        <v>0</v>
      </c>
      <c r="L15175" t="s">
        <v>14</v>
      </c>
      <c r="M15175" t="s">
        <v>15</v>
      </c>
    </row>
    <row r="15176" spans="1:13" x14ac:dyDescent="0.25">
      <c r="A15176">
        <v>2022</v>
      </c>
      <c r="B15176" t="str" cm="1">
        <f t="array" ref="B15176">_xlfn.IFS(C15176="SE","Senior", C15176 = "EX", "Excecutive",C15176 ="MI", "Middle", C15176 = "EN", "Entry")</f>
        <v>Senior</v>
      </c>
      <c r="C15176" t="s">
        <v>10</v>
      </c>
      <c r="D15176" t="str" cm="1">
        <f t="array" ref="D15176">_xlfn.IFS(E15176 = "FT","Full Time", E15176 = "PT", "Part Time", E15176 = "FL", "Freelance", E15176 = "CT", "Contract")</f>
        <v>Full Time</v>
      </c>
      <c r="E15176" t="s">
        <v>11</v>
      </c>
      <c r="F15176" t="s">
        <v>24</v>
      </c>
      <c r="G15176">
        <v>225000</v>
      </c>
      <c r="H15176" t="s">
        <v>13</v>
      </c>
      <c r="I15176">
        <v>225000</v>
      </c>
      <c r="J15176" t="s">
        <v>14</v>
      </c>
      <c r="K15176">
        <v>0</v>
      </c>
      <c r="L15176" t="s">
        <v>14</v>
      </c>
      <c r="M15176" t="s">
        <v>15</v>
      </c>
    </row>
    <row r="15177" spans="1:13" x14ac:dyDescent="0.25">
      <c r="A15177">
        <v>2022</v>
      </c>
      <c r="B15177" t="str" cm="1">
        <f t="array" ref="B15177">_xlfn.IFS(C15177="SE","Senior", C15177 = "EX", "Excecutive",C15177 ="MI", "Middle", C15177 = "EN", "Entry")</f>
        <v>Senior</v>
      </c>
      <c r="C15177" t="s">
        <v>10</v>
      </c>
      <c r="D15177" t="str" cm="1">
        <f t="array" ref="D15177">_xlfn.IFS(E15177 = "FT","Full Time", E15177 = "PT", "Part Time", E15177 = "FL", "Freelance", E15177 = "CT", "Contract")</f>
        <v>Full Time</v>
      </c>
      <c r="E15177" t="s">
        <v>11</v>
      </c>
      <c r="F15177" t="s">
        <v>24</v>
      </c>
      <c r="G15177">
        <v>156400</v>
      </c>
      <c r="H15177" t="s">
        <v>13</v>
      </c>
      <c r="I15177">
        <v>156400</v>
      </c>
      <c r="J15177" t="s">
        <v>14</v>
      </c>
      <c r="K15177">
        <v>0</v>
      </c>
      <c r="L15177" t="s">
        <v>14</v>
      </c>
      <c r="M15177" t="s">
        <v>15</v>
      </c>
    </row>
    <row r="15178" spans="1:13" x14ac:dyDescent="0.25">
      <c r="A15178">
        <v>2022</v>
      </c>
      <c r="B15178" t="str" cm="1">
        <f t="array" ref="B15178">_xlfn.IFS(C15178="SE","Senior", C15178 = "EX", "Excecutive",C15178 ="MI", "Middle", C15178 = "EN", "Entry")</f>
        <v>Senior</v>
      </c>
      <c r="C15178" t="s">
        <v>10</v>
      </c>
      <c r="D15178" t="str" cm="1">
        <f t="array" ref="D15178">_xlfn.IFS(E15178 = "FT","Full Time", E15178 = "PT", "Part Time", E15178 = "FL", "Freelance", E15178 = "CT", "Contract")</f>
        <v>Full Time</v>
      </c>
      <c r="E15178" t="s">
        <v>11</v>
      </c>
      <c r="F15178" t="s">
        <v>21</v>
      </c>
      <c r="G15178">
        <v>169000</v>
      </c>
      <c r="H15178" t="s">
        <v>13</v>
      </c>
      <c r="I15178">
        <v>169000</v>
      </c>
      <c r="J15178" t="s">
        <v>14</v>
      </c>
      <c r="K15178">
        <v>0</v>
      </c>
      <c r="L15178" t="s">
        <v>14</v>
      </c>
      <c r="M15178" t="s">
        <v>15</v>
      </c>
    </row>
    <row r="15179" spans="1:13" x14ac:dyDescent="0.25">
      <c r="A15179">
        <v>2022</v>
      </c>
      <c r="B15179" t="str" cm="1">
        <f t="array" ref="B15179">_xlfn.IFS(C15179="SE","Senior", C15179 = "EX", "Excecutive",C15179 ="MI", "Middle", C15179 = "EN", "Entry")</f>
        <v>Senior</v>
      </c>
      <c r="C15179" t="s">
        <v>10</v>
      </c>
      <c r="D15179" t="str" cm="1">
        <f t="array" ref="D15179">_xlfn.IFS(E15179 = "FT","Full Time", E15179 = "PT", "Part Time", E15179 = "FL", "Freelance", E15179 = "CT", "Contract")</f>
        <v>Full Time</v>
      </c>
      <c r="E15179" t="s">
        <v>11</v>
      </c>
      <c r="F15179" t="s">
        <v>21</v>
      </c>
      <c r="G15179">
        <v>110600</v>
      </c>
      <c r="H15179" t="s">
        <v>13</v>
      </c>
      <c r="I15179">
        <v>110600</v>
      </c>
      <c r="J15179" t="s">
        <v>14</v>
      </c>
      <c r="K15179">
        <v>0</v>
      </c>
      <c r="L15179" t="s">
        <v>14</v>
      </c>
      <c r="M15179" t="s">
        <v>15</v>
      </c>
    </row>
    <row r="15180" spans="1:13" x14ac:dyDescent="0.25">
      <c r="A15180">
        <v>2022</v>
      </c>
      <c r="B15180" t="str" cm="1">
        <f t="array" ref="B15180">_xlfn.IFS(C15180="SE","Senior", C15180 = "EX", "Excecutive",C15180 ="MI", "Middle", C15180 = "EN", "Entry")</f>
        <v>Senior</v>
      </c>
      <c r="C15180" t="s">
        <v>10</v>
      </c>
      <c r="D15180" t="str" cm="1">
        <f t="array" ref="D15180">_xlfn.IFS(E15180 = "FT","Full Time", E15180 = "PT", "Part Time", E15180 = "FL", "Freelance", E15180 = "CT", "Contract")</f>
        <v>Full Time</v>
      </c>
      <c r="E15180" t="s">
        <v>11</v>
      </c>
      <c r="F15180" t="s">
        <v>17</v>
      </c>
      <c r="G15180">
        <v>204500</v>
      </c>
      <c r="H15180" t="s">
        <v>13</v>
      </c>
      <c r="I15180">
        <v>204500</v>
      </c>
      <c r="J15180" t="s">
        <v>14</v>
      </c>
      <c r="K15180">
        <v>0</v>
      </c>
      <c r="L15180" t="s">
        <v>14</v>
      </c>
      <c r="M15180" t="s">
        <v>15</v>
      </c>
    </row>
    <row r="15181" spans="1:13" x14ac:dyDescent="0.25">
      <c r="A15181">
        <v>2022</v>
      </c>
      <c r="B15181" t="str" cm="1">
        <f t="array" ref="B15181">_xlfn.IFS(C15181="SE","Senior", C15181 = "EX", "Excecutive",C15181 ="MI", "Middle", C15181 = "EN", "Entry")</f>
        <v>Senior</v>
      </c>
      <c r="C15181" t="s">
        <v>10</v>
      </c>
      <c r="D15181" t="str" cm="1">
        <f t="array" ref="D15181">_xlfn.IFS(E15181 = "FT","Full Time", E15181 = "PT", "Part Time", E15181 = "FL", "Freelance", E15181 = "CT", "Contract")</f>
        <v>Full Time</v>
      </c>
      <c r="E15181" t="s">
        <v>11</v>
      </c>
      <c r="F15181" t="s">
        <v>17</v>
      </c>
      <c r="G15181">
        <v>142200</v>
      </c>
      <c r="H15181" t="s">
        <v>13</v>
      </c>
      <c r="I15181">
        <v>142200</v>
      </c>
      <c r="J15181" t="s">
        <v>14</v>
      </c>
      <c r="K15181">
        <v>0</v>
      </c>
      <c r="L15181" t="s">
        <v>14</v>
      </c>
      <c r="M15181" t="s">
        <v>15</v>
      </c>
    </row>
    <row r="15182" spans="1:13" x14ac:dyDescent="0.25">
      <c r="A15182">
        <v>2022</v>
      </c>
      <c r="B15182" t="str" cm="1">
        <f t="array" ref="B15182">_xlfn.IFS(C15182="SE","Senior", C15182 = "EX", "Excecutive",C15182 ="MI", "Middle", C15182 = "EN", "Entry")</f>
        <v>Middle</v>
      </c>
      <c r="C15182" t="s">
        <v>18</v>
      </c>
      <c r="D15182" t="str" cm="1">
        <f t="array" ref="D15182">_xlfn.IFS(E15182 = "FT","Full Time", E15182 = "PT", "Part Time", E15182 = "FL", "Freelance", E15182 = "CT", "Contract")</f>
        <v>Full Time</v>
      </c>
      <c r="E15182" t="s">
        <v>11</v>
      </c>
      <c r="F15182" t="s">
        <v>17</v>
      </c>
      <c r="G15182">
        <v>85000</v>
      </c>
      <c r="H15182" t="s">
        <v>36</v>
      </c>
      <c r="I15182">
        <v>104663</v>
      </c>
      <c r="J15182" t="s">
        <v>37</v>
      </c>
      <c r="K15182">
        <v>0</v>
      </c>
      <c r="L15182" t="s">
        <v>37</v>
      </c>
      <c r="M15182" t="s">
        <v>15</v>
      </c>
    </row>
    <row r="15183" spans="1:13" x14ac:dyDescent="0.25">
      <c r="A15183">
        <v>2022</v>
      </c>
      <c r="B15183" t="str" cm="1">
        <f t="array" ref="B15183">_xlfn.IFS(C15183="SE","Senior", C15183 = "EX", "Excecutive",C15183 ="MI", "Middle", C15183 = "EN", "Entry")</f>
        <v>Middle</v>
      </c>
      <c r="C15183" t="s">
        <v>18</v>
      </c>
      <c r="D15183" t="str" cm="1">
        <f t="array" ref="D15183">_xlfn.IFS(E15183 = "FT","Full Time", E15183 = "PT", "Part Time", E15183 = "FL", "Freelance", E15183 = "CT", "Contract")</f>
        <v>Full Time</v>
      </c>
      <c r="E15183" t="s">
        <v>11</v>
      </c>
      <c r="F15183" t="s">
        <v>17</v>
      </c>
      <c r="G15183">
        <v>65000</v>
      </c>
      <c r="H15183" t="s">
        <v>36</v>
      </c>
      <c r="I15183">
        <v>80036</v>
      </c>
      <c r="J15183" t="s">
        <v>37</v>
      </c>
      <c r="K15183">
        <v>0</v>
      </c>
      <c r="L15183" t="s">
        <v>37</v>
      </c>
      <c r="M15183" t="s">
        <v>15</v>
      </c>
    </row>
    <row r="15184" spans="1:13" x14ac:dyDescent="0.25">
      <c r="A15184">
        <v>2022</v>
      </c>
      <c r="B15184" t="str" cm="1">
        <f t="array" ref="B15184">_xlfn.IFS(C15184="SE","Senior", C15184 = "EX", "Excecutive",C15184 ="MI", "Middle", C15184 = "EN", "Entry")</f>
        <v>Senior</v>
      </c>
      <c r="C15184" t="s">
        <v>10</v>
      </c>
      <c r="D15184" t="str" cm="1">
        <f t="array" ref="D15184">_xlfn.IFS(E15184 = "FT","Full Time", E15184 = "PT", "Part Time", E15184 = "FL", "Freelance", E15184 = "CT", "Contract")</f>
        <v>Full Time</v>
      </c>
      <c r="E15184" t="s">
        <v>11</v>
      </c>
      <c r="F15184" t="s">
        <v>24</v>
      </c>
      <c r="G15184">
        <v>185900</v>
      </c>
      <c r="H15184" t="s">
        <v>13</v>
      </c>
      <c r="I15184">
        <v>185900</v>
      </c>
      <c r="J15184" t="s">
        <v>14</v>
      </c>
      <c r="K15184">
        <v>0</v>
      </c>
      <c r="L15184" t="s">
        <v>14</v>
      </c>
      <c r="M15184" t="s">
        <v>15</v>
      </c>
    </row>
    <row r="15185" spans="1:13" x14ac:dyDescent="0.25">
      <c r="A15185">
        <v>2022</v>
      </c>
      <c r="B15185" t="str" cm="1">
        <f t="array" ref="B15185">_xlfn.IFS(C15185="SE","Senior", C15185 = "EX", "Excecutive",C15185 ="MI", "Middle", C15185 = "EN", "Entry")</f>
        <v>Senior</v>
      </c>
      <c r="C15185" t="s">
        <v>10</v>
      </c>
      <c r="D15185" t="str" cm="1">
        <f t="array" ref="D15185">_xlfn.IFS(E15185 = "FT","Full Time", E15185 = "PT", "Part Time", E15185 = "FL", "Freelance", E15185 = "CT", "Contract")</f>
        <v>Full Time</v>
      </c>
      <c r="E15185" t="s">
        <v>11</v>
      </c>
      <c r="F15185" t="s">
        <v>24</v>
      </c>
      <c r="G15185">
        <v>129300</v>
      </c>
      <c r="H15185" t="s">
        <v>13</v>
      </c>
      <c r="I15185">
        <v>129300</v>
      </c>
      <c r="J15185" t="s">
        <v>14</v>
      </c>
      <c r="K15185">
        <v>0</v>
      </c>
      <c r="L15185" t="s">
        <v>14</v>
      </c>
      <c r="M15185" t="s">
        <v>15</v>
      </c>
    </row>
    <row r="15186" spans="1:13" x14ac:dyDescent="0.25">
      <c r="A15186">
        <v>2022</v>
      </c>
      <c r="B15186" t="str" cm="1">
        <f t="array" ref="B15186">_xlfn.IFS(C15186="SE","Senior", C15186 = "EX", "Excecutive",C15186 ="MI", "Middle", C15186 = "EN", "Entry")</f>
        <v>Senior</v>
      </c>
      <c r="C15186" t="s">
        <v>10</v>
      </c>
      <c r="D15186" t="str" cm="1">
        <f t="array" ref="D15186">_xlfn.IFS(E15186 = "FT","Full Time", E15186 = "PT", "Part Time", E15186 = "FL", "Freelance", E15186 = "CT", "Contract")</f>
        <v>Full Time</v>
      </c>
      <c r="E15186" t="s">
        <v>11</v>
      </c>
      <c r="F15186" t="s">
        <v>24</v>
      </c>
      <c r="G15186">
        <v>140700</v>
      </c>
      <c r="H15186" t="s">
        <v>13</v>
      </c>
      <c r="I15186">
        <v>140700</v>
      </c>
      <c r="J15186" t="s">
        <v>14</v>
      </c>
      <c r="K15186">
        <v>0</v>
      </c>
      <c r="L15186" t="s">
        <v>14</v>
      </c>
      <c r="M15186" t="s">
        <v>15</v>
      </c>
    </row>
    <row r="15187" spans="1:13" x14ac:dyDescent="0.25">
      <c r="A15187">
        <v>2022</v>
      </c>
      <c r="B15187" t="str" cm="1">
        <f t="array" ref="B15187">_xlfn.IFS(C15187="SE","Senior", C15187 = "EX", "Excecutive",C15187 ="MI", "Middle", C15187 = "EN", "Entry")</f>
        <v>Senior</v>
      </c>
      <c r="C15187" t="s">
        <v>10</v>
      </c>
      <c r="D15187" t="str" cm="1">
        <f t="array" ref="D15187">_xlfn.IFS(E15187 = "FT","Full Time", E15187 = "PT", "Part Time", E15187 = "FL", "Freelance", E15187 = "CT", "Contract")</f>
        <v>Full Time</v>
      </c>
      <c r="E15187" t="s">
        <v>11</v>
      </c>
      <c r="F15187" t="s">
        <v>24</v>
      </c>
      <c r="G15187">
        <v>93800</v>
      </c>
      <c r="H15187" t="s">
        <v>13</v>
      </c>
      <c r="I15187">
        <v>93800</v>
      </c>
      <c r="J15187" t="s">
        <v>14</v>
      </c>
      <c r="K15187">
        <v>0</v>
      </c>
      <c r="L15187" t="s">
        <v>14</v>
      </c>
      <c r="M15187" t="s">
        <v>15</v>
      </c>
    </row>
    <row r="15188" spans="1:13" x14ac:dyDescent="0.25">
      <c r="A15188">
        <v>2022</v>
      </c>
      <c r="B15188" t="str" cm="1">
        <f t="array" ref="B15188">_xlfn.IFS(C15188="SE","Senior", C15188 = "EX", "Excecutive",C15188 ="MI", "Middle", C15188 = "EN", "Entry")</f>
        <v>Senior</v>
      </c>
      <c r="C15188" t="s">
        <v>10</v>
      </c>
      <c r="D15188" t="str" cm="1">
        <f t="array" ref="D15188">_xlfn.IFS(E15188 = "FT","Full Time", E15188 = "PT", "Part Time", E15188 = "FL", "Freelance", E15188 = "CT", "Contract")</f>
        <v>Full Time</v>
      </c>
      <c r="E15188" t="s">
        <v>11</v>
      </c>
      <c r="F15188" t="s">
        <v>24</v>
      </c>
      <c r="G15188">
        <v>350000</v>
      </c>
      <c r="H15188" t="s">
        <v>13</v>
      </c>
      <c r="I15188">
        <v>350000</v>
      </c>
      <c r="J15188" t="s">
        <v>14</v>
      </c>
      <c r="K15188">
        <v>100</v>
      </c>
      <c r="L15188" t="s">
        <v>14</v>
      </c>
      <c r="M15188" t="s">
        <v>15</v>
      </c>
    </row>
    <row r="15189" spans="1:13" x14ac:dyDescent="0.25">
      <c r="A15189">
        <v>2022</v>
      </c>
      <c r="B15189" t="str" cm="1">
        <f t="array" ref="B15189">_xlfn.IFS(C15189="SE","Senior", C15189 = "EX", "Excecutive",C15189 ="MI", "Middle", C15189 = "EN", "Entry")</f>
        <v>Senior</v>
      </c>
      <c r="C15189" t="s">
        <v>10</v>
      </c>
      <c r="D15189" t="str" cm="1">
        <f t="array" ref="D15189">_xlfn.IFS(E15189 = "FT","Full Time", E15189 = "PT", "Part Time", E15189 = "FL", "Freelance", E15189 = "CT", "Contract")</f>
        <v>Full Time</v>
      </c>
      <c r="E15189" t="s">
        <v>11</v>
      </c>
      <c r="F15189" t="s">
        <v>24</v>
      </c>
      <c r="G15189">
        <v>135000</v>
      </c>
      <c r="H15189" t="s">
        <v>13</v>
      </c>
      <c r="I15189">
        <v>135000</v>
      </c>
      <c r="J15189" t="s">
        <v>14</v>
      </c>
      <c r="K15189">
        <v>100</v>
      </c>
      <c r="L15189" t="s">
        <v>14</v>
      </c>
      <c r="M15189" t="s">
        <v>15</v>
      </c>
    </row>
    <row r="15190" spans="1:13" x14ac:dyDescent="0.25">
      <c r="A15190">
        <v>2022</v>
      </c>
      <c r="B15190" t="str" cm="1">
        <f t="array" ref="B15190">_xlfn.IFS(C15190="SE","Senior", C15190 = "EX", "Excecutive",C15190 ="MI", "Middle", C15190 = "EN", "Entry")</f>
        <v>Senior</v>
      </c>
      <c r="C15190" t="s">
        <v>10</v>
      </c>
      <c r="D15190" t="str" cm="1">
        <f t="array" ref="D15190">_xlfn.IFS(E15190 = "FT","Full Time", E15190 = "PT", "Part Time", E15190 = "FL", "Freelance", E15190 = "CT", "Contract")</f>
        <v>Full Time</v>
      </c>
      <c r="E15190" t="s">
        <v>11</v>
      </c>
      <c r="F15190" t="s">
        <v>21</v>
      </c>
      <c r="G15190">
        <v>115934</v>
      </c>
      <c r="H15190" t="s">
        <v>13</v>
      </c>
      <c r="I15190">
        <v>115934</v>
      </c>
      <c r="J15190" t="s">
        <v>14</v>
      </c>
      <c r="K15190">
        <v>100</v>
      </c>
      <c r="L15190" t="s">
        <v>14</v>
      </c>
      <c r="M15190" t="s">
        <v>15</v>
      </c>
    </row>
    <row r="15191" spans="1:13" x14ac:dyDescent="0.25">
      <c r="A15191">
        <v>2022</v>
      </c>
      <c r="B15191" t="str" cm="1">
        <f t="array" ref="B15191">_xlfn.IFS(C15191="SE","Senior", C15191 = "EX", "Excecutive",C15191 ="MI", "Middle", C15191 = "EN", "Entry")</f>
        <v>Senior</v>
      </c>
      <c r="C15191" t="s">
        <v>10</v>
      </c>
      <c r="D15191" t="str" cm="1">
        <f t="array" ref="D15191">_xlfn.IFS(E15191 = "FT","Full Time", E15191 = "PT", "Part Time", E15191 = "FL", "Freelance", E15191 = "CT", "Contract")</f>
        <v>Full Time</v>
      </c>
      <c r="E15191" t="s">
        <v>11</v>
      </c>
      <c r="F15191" t="s">
        <v>21</v>
      </c>
      <c r="G15191">
        <v>81666</v>
      </c>
      <c r="H15191" t="s">
        <v>13</v>
      </c>
      <c r="I15191">
        <v>81666</v>
      </c>
      <c r="J15191" t="s">
        <v>14</v>
      </c>
      <c r="K15191">
        <v>100</v>
      </c>
      <c r="L15191" t="s">
        <v>14</v>
      </c>
      <c r="M15191" t="s">
        <v>15</v>
      </c>
    </row>
    <row r="15192" spans="1:13" x14ac:dyDescent="0.25">
      <c r="A15192">
        <v>2022</v>
      </c>
      <c r="B15192" t="str" cm="1">
        <f t="array" ref="B15192">_xlfn.IFS(C15192="SE","Senior", C15192 = "EX", "Excecutive",C15192 ="MI", "Middle", C15192 = "EN", "Entry")</f>
        <v>Middle</v>
      </c>
      <c r="C15192" t="s">
        <v>18</v>
      </c>
      <c r="D15192" t="str" cm="1">
        <f t="array" ref="D15192">_xlfn.IFS(E15192 = "FT","Full Time", E15192 = "PT", "Part Time", E15192 = "FL", "Freelance", E15192 = "CT", "Contract")</f>
        <v>Full Time</v>
      </c>
      <c r="E15192" t="s">
        <v>11</v>
      </c>
      <c r="F15192" t="s">
        <v>17</v>
      </c>
      <c r="G15192">
        <v>100000</v>
      </c>
      <c r="H15192" t="s">
        <v>116</v>
      </c>
      <c r="I15192">
        <v>104697</v>
      </c>
      <c r="J15192" t="s">
        <v>117</v>
      </c>
      <c r="K15192">
        <v>100</v>
      </c>
      <c r="L15192" t="s">
        <v>117</v>
      </c>
      <c r="M15192" t="s">
        <v>26</v>
      </c>
    </row>
    <row r="15193" spans="1:13" x14ac:dyDescent="0.25">
      <c r="A15193">
        <v>2022</v>
      </c>
      <c r="B15193" t="str" cm="1">
        <f t="array" ref="B15193">_xlfn.IFS(C15193="SE","Senior", C15193 = "EX", "Excecutive",C15193 ="MI", "Middle", C15193 = "EN", "Entry")</f>
        <v>Entry</v>
      </c>
      <c r="C15193" t="s">
        <v>20</v>
      </c>
      <c r="D15193" t="str" cm="1">
        <f t="array" ref="D15193">_xlfn.IFS(E15193 = "FT","Full Time", E15193 = "PT", "Part Time", E15193 = "FL", "Freelance", E15193 = "CT", "Contract")</f>
        <v>Full Time</v>
      </c>
      <c r="E15193" t="s">
        <v>11</v>
      </c>
      <c r="F15193" t="s">
        <v>74</v>
      </c>
      <c r="G15193">
        <v>33000</v>
      </c>
      <c r="H15193" t="s">
        <v>13</v>
      </c>
      <c r="I15193">
        <v>33000</v>
      </c>
      <c r="J15193" t="s">
        <v>165</v>
      </c>
      <c r="K15193">
        <v>100</v>
      </c>
      <c r="L15193" t="s">
        <v>92</v>
      </c>
      <c r="M15193" t="s">
        <v>32</v>
      </c>
    </row>
    <row r="15194" spans="1:13" x14ac:dyDescent="0.25">
      <c r="A15194">
        <v>2022</v>
      </c>
      <c r="B15194" t="str" cm="1">
        <f t="array" ref="B15194">_xlfn.IFS(C15194="SE","Senior", C15194 = "EX", "Excecutive",C15194 ="MI", "Middle", C15194 = "EN", "Entry")</f>
        <v>Entry</v>
      </c>
      <c r="C15194" t="s">
        <v>20</v>
      </c>
      <c r="D15194" t="str" cm="1">
        <f t="array" ref="D15194">_xlfn.IFS(E15194 = "FT","Full Time", E15194 = "PT", "Part Time", E15194 = "FL", "Freelance", E15194 = "CT", "Contract")</f>
        <v>Full Time</v>
      </c>
      <c r="E15194" t="s">
        <v>11</v>
      </c>
      <c r="F15194" t="s">
        <v>57</v>
      </c>
      <c r="G15194">
        <v>33000</v>
      </c>
      <c r="H15194" t="s">
        <v>43</v>
      </c>
      <c r="I15194">
        <v>34672</v>
      </c>
      <c r="J15194" t="s">
        <v>165</v>
      </c>
      <c r="K15194">
        <v>100</v>
      </c>
      <c r="L15194" t="s">
        <v>92</v>
      </c>
      <c r="M15194" t="s">
        <v>32</v>
      </c>
    </row>
    <row r="15195" spans="1:13" x14ac:dyDescent="0.25">
      <c r="A15195">
        <v>2022</v>
      </c>
      <c r="B15195" t="str" cm="1">
        <f t="array" ref="B15195">_xlfn.IFS(C15195="SE","Senior", C15195 = "EX", "Excecutive",C15195 ="MI", "Middle", C15195 = "EN", "Entry")</f>
        <v>Senior</v>
      </c>
      <c r="C15195" t="s">
        <v>10</v>
      </c>
      <c r="D15195" t="str" cm="1">
        <f t="array" ref="D15195">_xlfn.IFS(E15195 = "FT","Full Time", E15195 = "PT", "Part Time", E15195 = "FL", "Freelance", E15195 = "CT", "Contract")</f>
        <v>Full Time</v>
      </c>
      <c r="E15195" t="s">
        <v>11</v>
      </c>
      <c r="F15195" t="s">
        <v>17</v>
      </c>
      <c r="G15195">
        <v>201000</v>
      </c>
      <c r="H15195" t="s">
        <v>13</v>
      </c>
      <c r="I15195">
        <v>201000</v>
      </c>
      <c r="J15195" t="s">
        <v>14</v>
      </c>
      <c r="K15195">
        <v>0</v>
      </c>
      <c r="L15195" t="s">
        <v>14</v>
      </c>
      <c r="M15195" t="s">
        <v>15</v>
      </c>
    </row>
    <row r="15196" spans="1:13" x14ac:dyDescent="0.25">
      <c r="A15196">
        <v>2022</v>
      </c>
      <c r="B15196" t="str" cm="1">
        <f t="array" ref="B15196">_xlfn.IFS(C15196="SE","Senior", C15196 = "EX", "Excecutive",C15196 ="MI", "Middle", C15196 = "EN", "Entry")</f>
        <v>Senior</v>
      </c>
      <c r="C15196" t="s">
        <v>10</v>
      </c>
      <c r="D15196" t="str" cm="1">
        <f t="array" ref="D15196">_xlfn.IFS(E15196 = "FT","Full Time", E15196 = "PT", "Part Time", E15196 = "FL", "Freelance", E15196 = "CT", "Contract")</f>
        <v>Full Time</v>
      </c>
      <c r="E15196" t="s">
        <v>11</v>
      </c>
      <c r="F15196" t="s">
        <v>17</v>
      </c>
      <c r="G15196">
        <v>119000</v>
      </c>
      <c r="H15196" t="s">
        <v>13</v>
      </c>
      <c r="I15196">
        <v>119000</v>
      </c>
      <c r="J15196" t="s">
        <v>14</v>
      </c>
      <c r="K15196">
        <v>0</v>
      </c>
      <c r="L15196" t="s">
        <v>14</v>
      </c>
      <c r="M15196" t="s">
        <v>15</v>
      </c>
    </row>
    <row r="15197" spans="1:13" x14ac:dyDescent="0.25">
      <c r="A15197">
        <v>2022</v>
      </c>
      <c r="B15197" t="str" cm="1">
        <f t="array" ref="B15197">_xlfn.IFS(C15197="SE","Senior", C15197 = "EX", "Excecutive",C15197 ="MI", "Middle", C15197 = "EN", "Entry")</f>
        <v>Senior</v>
      </c>
      <c r="C15197" t="s">
        <v>10</v>
      </c>
      <c r="D15197" t="str" cm="1">
        <f t="array" ref="D15197">_xlfn.IFS(E15197 = "FT","Full Time", E15197 = "PT", "Part Time", E15197 = "FL", "Freelance", E15197 = "CT", "Contract")</f>
        <v>Full Time</v>
      </c>
      <c r="E15197" t="s">
        <v>11</v>
      </c>
      <c r="F15197" t="s">
        <v>16</v>
      </c>
      <c r="G15197">
        <v>175000</v>
      </c>
      <c r="H15197" t="s">
        <v>13</v>
      </c>
      <c r="I15197">
        <v>175000</v>
      </c>
      <c r="J15197" t="s">
        <v>14</v>
      </c>
      <c r="K15197">
        <v>100</v>
      </c>
      <c r="L15197" t="s">
        <v>14</v>
      </c>
      <c r="M15197" t="s">
        <v>15</v>
      </c>
    </row>
    <row r="15198" spans="1:13" x14ac:dyDescent="0.25">
      <c r="A15198">
        <v>2022</v>
      </c>
      <c r="B15198" t="str" cm="1">
        <f t="array" ref="B15198">_xlfn.IFS(C15198="SE","Senior", C15198 = "EX", "Excecutive",C15198 ="MI", "Middle", C15198 = "EN", "Entry")</f>
        <v>Senior</v>
      </c>
      <c r="C15198" t="s">
        <v>10</v>
      </c>
      <c r="D15198" t="str" cm="1">
        <f t="array" ref="D15198">_xlfn.IFS(E15198 = "FT","Full Time", E15198 = "PT", "Part Time", E15198 = "FL", "Freelance", E15198 = "CT", "Contract")</f>
        <v>Full Time</v>
      </c>
      <c r="E15198" t="s">
        <v>11</v>
      </c>
      <c r="F15198" t="s">
        <v>16</v>
      </c>
      <c r="G15198">
        <v>150000</v>
      </c>
      <c r="H15198" t="s">
        <v>13</v>
      </c>
      <c r="I15198">
        <v>150000</v>
      </c>
      <c r="J15198" t="s">
        <v>14</v>
      </c>
      <c r="K15198">
        <v>100</v>
      </c>
      <c r="L15198" t="s">
        <v>14</v>
      </c>
      <c r="M15198" t="s">
        <v>15</v>
      </c>
    </row>
    <row r="15199" spans="1:13" x14ac:dyDescent="0.25">
      <c r="A15199">
        <v>2022</v>
      </c>
      <c r="B15199" t="str" cm="1">
        <f t="array" ref="B15199">_xlfn.IFS(C15199="SE","Senior", C15199 = "EX", "Excecutive",C15199 ="MI", "Middle", C15199 = "EN", "Entry")</f>
        <v>Senior</v>
      </c>
      <c r="C15199" t="s">
        <v>10</v>
      </c>
      <c r="D15199" t="str" cm="1">
        <f t="array" ref="D15199">_xlfn.IFS(E15199 = "FT","Full Time", E15199 = "PT", "Part Time", E15199 = "FL", "Freelance", E15199 = "CT", "Contract")</f>
        <v>Full Time</v>
      </c>
      <c r="E15199" t="s">
        <v>11</v>
      </c>
      <c r="F15199" t="s">
        <v>21</v>
      </c>
      <c r="G15199">
        <v>154560</v>
      </c>
      <c r="H15199" t="s">
        <v>13</v>
      </c>
      <c r="I15199">
        <v>154560</v>
      </c>
      <c r="J15199" t="s">
        <v>14</v>
      </c>
      <c r="K15199">
        <v>0</v>
      </c>
      <c r="L15199" t="s">
        <v>14</v>
      </c>
      <c r="M15199" t="s">
        <v>15</v>
      </c>
    </row>
    <row r="15200" spans="1:13" x14ac:dyDescent="0.25">
      <c r="A15200">
        <v>2022</v>
      </c>
      <c r="B15200" t="str" cm="1">
        <f t="array" ref="B15200">_xlfn.IFS(C15200="SE","Senior", C15200 = "EX", "Excecutive",C15200 ="MI", "Middle", C15200 = "EN", "Entry")</f>
        <v>Senior</v>
      </c>
      <c r="C15200" t="s">
        <v>10</v>
      </c>
      <c r="D15200" t="str" cm="1">
        <f t="array" ref="D15200">_xlfn.IFS(E15200 = "FT","Full Time", E15200 = "PT", "Part Time", E15200 = "FL", "Freelance", E15200 = "CT", "Contract")</f>
        <v>Full Time</v>
      </c>
      <c r="E15200" t="s">
        <v>11</v>
      </c>
      <c r="F15200" t="s">
        <v>21</v>
      </c>
      <c r="G15200">
        <v>123648</v>
      </c>
      <c r="H15200" t="s">
        <v>13</v>
      </c>
      <c r="I15200">
        <v>123648</v>
      </c>
      <c r="J15200" t="s">
        <v>14</v>
      </c>
      <c r="K15200">
        <v>0</v>
      </c>
      <c r="L15200" t="s">
        <v>14</v>
      </c>
      <c r="M15200" t="s">
        <v>15</v>
      </c>
    </row>
    <row r="15201" spans="1:13" x14ac:dyDescent="0.25">
      <c r="A15201">
        <v>2022</v>
      </c>
      <c r="B15201" t="str" cm="1">
        <f t="array" ref="B15201">_xlfn.IFS(C15201="SE","Senior", C15201 = "EX", "Excecutive",C15201 ="MI", "Middle", C15201 = "EN", "Entry")</f>
        <v>Senior</v>
      </c>
      <c r="C15201" t="s">
        <v>10</v>
      </c>
      <c r="D15201" t="str" cm="1">
        <f t="array" ref="D15201">_xlfn.IFS(E15201 = "FT","Full Time", E15201 = "PT", "Part Time", E15201 = "FL", "Freelance", E15201 = "CT", "Contract")</f>
        <v>Full Time</v>
      </c>
      <c r="E15201" t="s">
        <v>11</v>
      </c>
      <c r="F15201" t="s">
        <v>21</v>
      </c>
      <c r="G15201">
        <v>130000</v>
      </c>
      <c r="H15201" t="s">
        <v>13</v>
      </c>
      <c r="I15201">
        <v>130000</v>
      </c>
      <c r="J15201" t="s">
        <v>14</v>
      </c>
      <c r="K15201">
        <v>0</v>
      </c>
      <c r="L15201" t="s">
        <v>14</v>
      </c>
      <c r="M15201" t="s">
        <v>15</v>
      </c>
    </row>
    <row r="15202" spans="1:13" x14ac:dyDescent="0.25">
      <c r="A15202">
        <v>2022</v>
      </c>
      <c r="B15202" t="str" cm="1">
        <f t="array" ref="B15202">_xlfn.IFS(C15202="SE","Senior", C15202 = "EX", "Excecutive",C15202 ="MI", "Middle", C15202 = "EN", "Entry")</f>
        <v>Senior</v>
      </c>
      <c r="C15202" t="s">
        <v>10</v>
      </c>
      <c r="D15202" t="str" cm="1">
        <f t="array" ref="D15202">_xlfn.IFS(E15202 = "FT","Full Time", E15202 = "PT", "Part Time", E15202 = "FL", "Freelance", E15202 = "CT", "Contract")</f>
        <v>Full Time</v>
      </c>
      <c r="E15202" t="s">
        <v>11</v>
      </c>
      <c r="F15202" t="s">
        <v>21</v>
      </c>
      <c r="G15202">
        <v>100000</v>
      </c>
      <c r="H15202" t="s">
        <v>13</v>
      </c>
      <c r="I15202">
        <v>100000</v>
      </c>
      <c r="J15202" t="s">
        <v>14</v>
      </c>
      <c r="K15202">
        <v>0</v>
      </c>
      <c r="L15202" t="s">
        <v>14</v>
      </c>
      <c r="M15202" t="s">
        <v>15</v>
      </c>
    </row>
    <row r="15203" spans="1:13" x14ac:dyDescent="0.25">
      <c r="A15203">
        <v>2022</v>
      </c>
      <c r="B15203" t="str" cm="1">
        <f t="array" ref="B15203">_xlfn.IFS(C15203="SE","Senior", C15203 = "EX", "Excecutive",C15203 ="MI", "Middle", C15203 = "EN", "Entry")</f>
        <v>Middle</v>
      </c>
      <c r="C15203" t="s">
        <v>18</v>
      </c>
      <c r="D15203" t="str" cm="1">
        <f t="array" ref="D15203">_xlfn.IFS(E15203 = "FT","Full Time", E15203 = "PT", "Part Time", E15203 = "FL", "Freelance", E15203 = "CT", "Contract")</f>
        <v>Full Time</v>
      </c>
      <c r="E15203" t="s">
        <v>11</v>
      </c>
      <c r="F15203" t="s">
        <v>16</v>
      </c>
      <c r="G15203">
        <v>170000</v>
      </c>
      <c r="H15203" t="s">
        <v>13</v>
      </c>
      <c r="I15203">
        <v>170000</v>
      </c>
      <c r="J15203" t="s">
        <v>14</v>
      </c>
      <c r="K15203">
        <v>0</v>
      </c>
      <c r="L15203" t="s">
        <v>14</v>
      </c>
      <c r="M15203" t="s">
        <v>15</v>
      </c>
    </row>
    <row r="15204" spans="1:13" x14ac:dyDescent="0.25">
      <c r="A15204">
        <v>2022</v>
      </c>
      <c r="B15204" t="str" cm="1">
        <f t="array" ref="B15204">_xlfn.IFS(C15204="SE","Senior", C15204 = "EX", "Excecutive",C15204 ="MI", "Middle", C15204 = "EN", "Entry")</f>
        <v>Middle</v>
      </c>
      <c r="C15204" t="s">
        <v>18</v>
      </c>
      <c r="D15204" t="str" cm="1">
        <f t="array" ref="D15204">_xlfn.IFS(E15204 = "FT","Full Time", E15204 = "PT", "Part Time", E15204 = "FL", "Freelance", E15204 = "CT", "Contract")</f>
        <v>Full Time</v>
      </c>
      <c r="E15204" t="s">
        <v>11</v>
      </c>
      <c r="F15204" t="s">
        <v>16</v>
      </c>
      <c r="G15204">
        <v>145000</v>
      </c>
      <c r="H15204" t="s">
        <v>13</v>
      </c>
      <c r="I15204">
        <v>145000</v>
      </c>
      <c r="J15204" t="s">
        <v>14</v>
      </c>
      <c r="K15204">
        <v>0</v>
      </c>
      <c r="L15204" t="s">
        <v>14</v>
      </c>
      <c r="M15204" t="s">
        <v>15</v>
      </c>
    </row>
    <row r="15205" spans="1:13" x14ac:dyDescent="0.25">
      <c r="A15205">
        <v>2022</v>
      </c>
      <c r="B15205" t="str" cm="1">
        <f t="array" ref="B15205">_xlfn.IFS(C15205="SE","Senior", C15205 = "EX", "Excecutive",C15205 ="MI", "Middle", C15205 = "EN", "Entry")</f>
        <v>Senior</v>
      </c>
      <c r="C15205" t="s">
        <v>10</v>
      </c>
      <c r="D15205" t="str" cm="1">
        <f t="array" ref="D15205">_xlfn.IFS(E15205 = "FT","Full Time", E15205 = "PT", "Part Time", E15205 = "FL", "Freelance", E15205 = "CT", "Contract")</f>
        <v>Full Time</v>
      </c>
      <c r="E15205" t="s">
        <v>11</v>
      </c>
      <c r="F15205" t="s">
        <v>16</v>
      </c>
      <c r="G15205">
        <v>135000</v>
      </c>
      <c r="H15205" t="s">
        <v>13</v>
      </c>
      <c r="I15205">
        <v>135000</v>
      </c>
      <c r="J15205" t="s">
        <v>14</v>
      </c>
      <c r="K15205">
        <v>100</v>
      </c>
      <c r="L15205" t="s">
        <v>14</v>
      </c>
      <c r="M15205" t="s">
        <v>15</v>
      </c>
    </row>
    <row r="15206" spans="1:13" x14ac:dyDescent="0.25">
      <c r="A15206">
        <v>2022</v>
      </c>
      <c r="B15206" t="str" cm="1">
        <f t="array" ref="B15206">_xlfn.IFS(C15206="SE","Senior", C15206 = "EX", "Excecutive",C15206 ="MI", "Middle", C15206 = "EN", "Entry")</f>
        <v>Senior</v>
      </c>
      <c r="C15206" t="s">
        <v>10</v>
      </c>
      <c r="D15206" t="str" cm="1">
        <f t="array" ref="D15206">_xlfn.IFS(E15206 = "FT","Full Time", E15206 = "PT", "Part Time", E15206 = "FL", "Freelance", E15206 = "CT", "Contract")</f>
        <v>Full Time</v>
      </c>
      <c r="E15206" t="s">
        <v>11</v>
      </c>
      <c r="F15206" t="s">
        <v>16</v>
      </c>
      <c r="G15206">
        <v>100000</v>
      </c>
      <c r="H15206" t="s">
        <v>13</v>
      </c>
      <c r="I15206">
        <v>100000</v>
      </c>
      <c r="J15206" t="s">
        <v>14</v>
      </c>
      <c r="K15206">
        <v>100</v>
      </c>
      <c r="L15206" t="s">
        <v>14</v>
      </c>
      <c r="M15206" t="s">
        <v>15</v>
      </c>
    </row>
    <row r="15207" spans="1:13" x14ac:dyDescent="0.25">
      <c r="A15207">
        <v>2022</v>
      </c>
      <c r="B15207" t="str" cm="1">
        <f t="array" ref="B15207">_xlfn.IFS(C15207="SE","Senior", C15207 = "EX", "Excecutive",C15207 ="MI", "Middle", C15207 = "EN", "Entry")</f>
        <v>Senior</v>
      </c>
      <c r="C15207" t="s">
        <v>10</v>
      </c>
      <c r="D15207" t="str" cm="1">
        <f t="array" ref="D15207">_xlfn.IFS(E15207 = "FT","Full Time", E15207 = "PT", "Part Time", E15207 = "FL", "Freelance", E15207 = "CT", "Contract")</f>
        <v>Full Time</v>
      </c>
      <c r="E15207" t="s">
        <v>11</v>
      </c>
      <c r="F15207" t="s">
        <v>24</v>
      </c>
      <c r="G15207">
        <v>247500</v>
      </c>
      <c r="H15207" t="s">
        <v>13</v>
      </c>
      <c r="I15207">
        <v>247500</v>
      </c>
      <c r="J15207" t="s">
        <v>14</v>
      </c>
      <c r="K15207">
        <v>0</v>
      </c>
      <c r="L15207" t="s">
        <v>14</v>
      </c>
      <c r="M15207" t="s">
        <v>15</v>
      </c>
    </row>
    <row r="15208" spans="1:13" x14ac:dyDescent="0.25">
      <c r="A15208">
        <v>2022</v>
      </c>
      <c r="B15208" t="str" cm="1">
        <f t="array" ref="B15208">_xlfn.IFS(C15208="SE","Senior", C15208 = "EX", "Excecutive",C15208 ="MI", "Middle", C15208 = "EN", "Entry")</f>
        <v>Senior</v>
      </c>
      <c r="C15208" t="s">
        <v>10</v>
      </c>
      <c r="D15208" t="str" cm="1">
        <f t="array" ref="D15208">_xlfn.IFS(E15208 = "FT","Full Time", E15208 = "PT", "Part Time", E15208 = "FL", "Freelance", E15208 = "CT", "Contract")</f>
        <v>Full Time</v>
      </c>
      <c r="E15208" t="s">
        <v>11</v>
      </c>
      <c r="F15208" t="s">
        <v>24</v>
      </c>
      <c r="G15208">
        <v>172200</v>
      </c>
      <c r="H15208" t="s">
        <v>13</v>
      </c>
      <c r="I15208">
        <v>172200</v>
      </c>
      <c r="J15208" t="s">
        <v>14</v>
      </c>
      <c r="K15208">
        <v>0</v>
      </c>
      <c r="L15208" t="s">
        <v>14</v>
      </c>
      <c r="M15208" t="s">
        <v>15</v>
      </c>
    </row>
    <row r="15209" spans="1:13" x14ac:dyDescent="0.25">
      <c r="A15209">
        <v>2022</v>
      </c>
      <c r="B15209" t="str" cm="1">
        <f t="array" ref="B15209">_xlfn.IFS(C15209="SE","Senior", C15209 = "EX", "Excecutive",C15209 ="MI", "Middle", C15209 = "EN", "Entry")</f>
        <v>Senior</v>
      </c>
      <c r="C15209" t="s">
        <v>10</v>
      </c>
      <c r="D15209" t="str" cm="1">
        <f t="array" ref="D15209">_xlfn.IFS(E15209 = "FT","Full Time", E15209 = "PT", "Part Time", E15209 = "FL", "Freelance", E15209 = "CT", "Contract")</f>
        <v>Full Time</v>
      </c>
      <c r="E15209" t="s">
        <v>11</v>
      </c>
      <c r="F15209" t="s">
        <v>24</v>
      </c>
      <c r="G15209">
        <v>177500</v>
      </c>
      <c r="H15209" t="s">
        <v>13</v>
      </c>
      <c r="I15209">
        <v>177500</v>
      </c>
      <c r="J15209" t="s">
        <v>14</v>
      </c>
      <c r="K15209">
        <v>100</v>
      </c>
      <c r="L15209" t="s">
        <v>14</v>
      </c>
      <c r="M15209" t="s">
        <v>15</v>
      </c>
    </row>
    <row r="15210" spans="1:13" x14ac:dyDescent="0.25">
      <c r="A15210">
        <v>2022</v>
      </c>
      <c r="B15210" t="str" cm="1">
        <f t="array" ref="B15210">_xlfn.IFS(C15210="SE","Senior", C15210 = "EX", "Excecutive",C15210 ="MI", "Middle", C15210 = "EN", "Entry")</f>
        <v>Senior</v>
      </c>
      <c r="C15210" t="s">
        <v>10</v>
      </c>
      <c r="D15210" t="str" cm="1">
        <f t="array" ref="D15210">_xlfn.IFS(E15210 = "FT","Full Time", E15210 = "PT", "Part Time", E15210 = "FL", "Freelance", E15210 = "CT", "Contract")</f>
        <v>Full Time</v>
      </c>
      <c r="E15210" t="s">
        <v>11</v>
      </c>
      <c r="F15210" t="s">
        <v>24</v>
      </c>
      <c r="G15210">
        <v>134000</v>
      </c>
      <c r="H15210" t="s">
        <v>13</v>
      </c>
      <c r="I15210">
        <v>134000</v>
      </c>
      <c r="J15210" t="s">
        <v>14</v>
      </c>
      <c r="K15210">
        <v>100</v>
      </c>
      <c r="L15210" t="s">
        <v>14</v>
      </c>
      <c r="M15210" t="s">
        <v>15</v>
      </c>
    </row>
    <row r="15211" spans="1:13" x14ac:dyDescent="0.25">
      <c r="A15211">
        <v>2022</v>
      </c>
      <c r="B15211" t="str" cm="1">
        <f t="array" ref="B15211">_xlfn.IFS(C15211="SE","Senior", C15211 = "EX", "Excecutive",C15211 ="MI", "Middle", C15211 = "EN", "Entry")</f>
        <v>Senior</v>
      </c>
      <c r="C15211" t="s">
        <v>10</v>
      </c>
      <c r="D15211" t="str" cm="1">
        <f t="array" ref="D15211">_xlfn.IFS(E15211 = "FT","Full Time", E15211 = "PT", "Part Time", E15211 = "FL", "Freelance", E15211 = "CT", "Contract")</f>
        <v>Full Time</v>
      </c>
      <c r="E15211" t="s">
        <v>11</v>
      </c>
      <c r="F15211" t="s">
        <v>24</v>
      </c>
      <c r="G15211">
        <v>185900</v>
      </c>
      <c r="H15211" t="s">
        <v>13</v>
      </c>
      <c r="I15211">
        <v>185900</v>
      </c>
      <c r="J15211" t="s">
        <v>14</v>
      </c>
      <c r="K15211">
        <v>0</v>
      </c>
      <c r="L15211" t="s">
        <v>14</v>
      </c>
      <c r="M15211" t="s">
        <v>15</v>
      </c>
    </row>
    <row r="15212" spans="1:13" x14ac:dyDescent="0.25">
      <c r="A15212">
        <v>2022</v>
      </c>
      <c r="B15212" t="str" cm="1">
        <f t="array" ref="B15212">_xlfn.IFS(C15212="SE","Senior", C15212 = "EX", "Excecutive",C15212 ="MI", "Middle", C15212 = "EN", "Entry")</f>
        <v>Senior</v>
      </c>
      <c r="C15212" t="s">
        <v>10</v>
      </c>
      <c r="D15212" t="str" cm="1">
        <f t="array" ref="D15212">_xlfn.IFS(E15212 = "FT","Full Time", E15212 = "PT", "Part Time", E15212 = "FL", "Freelance", E15212 = "CT", "Contract")</f>
        <v>Full Time</v>
      </c>
      <c r="E15212" t="s">
        <v>11</v>
      </c>
      <c r="F15212" t="s">
        <v>24</v>
      </c>
      <c r="G15212">
        <v>129300</v>
      </c>
      <c r="H15212" t="s">
        <v>13</v>
      </c>
      <c r="I15212">
        <v>129300</v>
      </c>
      <c r="J15212" t="s">
        <v>14</v>
      </c>
      <c r="K15212">
        <v>0</v>
      </c>
      <c r="L15212" t="s">
        <v>14</v>
      </c>
      <c r="M15212" t="s">
        <v>15</v>
      </c>
    </row>
    <row r="15213" spans="1:13" x14ac:dyDescent="0.25">
      <c r="A15213">
        <v>2022</v>
      </c>
      <c r="B15213" t="str" cm="1">
        <f t="array" ref="B15213">_xlfn.IFS(C15213="SE","Senior", C15213 = "EX", "Excecutive",C15213 ="MI", "Middle", C15213 = "EN", "Entry")</f>
        <v>Senior</v>
      </c>
      <c r="C15213" t="s">
        <v>10</v>
      </c>
      <c r="D15213" t="str" cm="1">
        <f t="array" ref="D15213">_xlfn.IFS(E15213 = "FT","Full Time", E15213 = "PT", "Part Time", E15213 = "FL", "Freelance", E15213 = "CT", "Contract")</f>
        <v>Full Time</v>
      </c>
      <c r="E15213" t="s">
        <v>11</v>
      </c>
      <c r="F15213" t="s">
        <v>28</v>
      </c>
      <c r="G15213">
        <v>192564</v>
      </c>
      <c r="H15213" t="s">
        <v>13</v>
      </c>
      <c r="I15213">
        <v>192564</v>
      </c>
      <c r="J15213" t="s">
        <v>14</v>
      </c>
      <c r="K15213">
        <v>100</v>
      </c>
      <c r="L15213" t="s">
        <v>14</v>
      </c>
      <c r="M15213" t="s">
        <v>15</v>
      </c>
    </row>
    <row r="15214" spans="1:13" x14ac:dyDescent="0.25">
      <c r="A15214">
        <v>2022</v>
      </c>
      <c r="B15214" t="str" cm="1">
        <f t="array" ref="B15214">_xlfn.IFS(C15214="SE","Senior", C15214 = "EX", "Excecutive",C15214 ="MI", "Middle", C15214 = "EN", "Entry")</f>
        <v>Senior</v>
      </c>
      <c r="C15214" t="s">
        <v>10</v>
      </c>
      <c r="D15214" t="str" cm="1">
        <f t="array" ref="D15214">_xlfn.IFS(E15214 = "FT","Full Time", E15214 = "PT", "Part Time", E15214 = "FL", "Freelance", E15214 = "CT", "Contract")</f>
        <v>Full Time</v>
      </c>
      <c r="E15214" t="s">
        <v>11</v>
      </c>
      <c r="F15214" t="s">
        <v>28</v>
      </c>
      <c r="G15214">
        <v>144854</v>
      </c>
      <c r="H15214" t="s">
        <v>13</v>
      </c>
      <c r="I15214">
        <v>144854</v>
      </c>
      <c r="J15214" t="s">
        <v>14</v>
      </c>
      <c r="K15214">
        <v>100</v>
      </c>
      <c r="L15214" t="s">
        <v>14</v>
      </c>
      <c r="M15214" t="s">
        <v>15</v>
      </c>
    </row>
    <row r="15215" spans="1:13" x14ac:dyDescent="0.25">
      <c r="A15215">
        <v>2022</v>
      </c>
      <c r="B15215" t="str" cm="1">
        <f t="array" ref="B15215">_xlfn.IFS(C15215="SE","Senior", C15215 = "EX", "Excecutive",C15215 ="MI", "Middle", C15215 = "EN", "Entry")</f>
        <v>Senior</v>
      </c>
      <c r="C15215" t="s">
        <v>10</v>
      </c>
      <c r="D15215" t="str" cm="1">
        <f t="array" ref="D15215">_xlfn.IFS(E15215 = "FT","Full Time", E15215 = "PT", "Part Time", E15215 = "FL", "Freelance", E15215 = "CT", "Contract")</f>
        <v>Full Time</v>
      </c>
      <c r="E15215" t="s">
        <v>11</v>
      </c>
      <c r="F15215" t="s">
        <v>21</v>
      </c>
      <c r="G15215">
        <v>130000</v>
      </c>
      <c r="H15215" t="s">
        <v>13</v>
      </c>
      <c r="I15215">
        <v>130000</v>
      </c>
      <c r="J15215" t="s">
        <v>14</v>
      </c>
      <c r="K15215">
        <v>0</v>
      </c>
      <c r="L15215" t="s">
        <v>14</v>
      </c>
      <c r="M15215" t="s">
        <v>15</v>
      </c>
    </row>
    <row r="15216" spans="1:13" x14ac:dyDescent="0.25">
      <c r="A15216">
        <v>2022</v>
      </c>
      <c r="B15216" t="str" cm="1">
        <f t="array" ref="B15216">_xlfn.IFS(C15216="SE","Senior", C15216 = "EX", "Excecutive",C15216 ="MI", "Middle", C15216 = "EN", "Entry")</f>
        <v>Senior</v>
      </c>
      <c r="C15216" t="s">
        <v>10</v>
      </c>
      <c r="D15216" t="str" cm="1">
        <f t="array" ref="D15216">_xlfn.IFS(E15216 = "FT","Full Time", E15216 = "PT", "Part Time", E15216 = "FL", "Freelance", E15216 = "CT", "Contract")</f>
        <v>Full Time</v>
      </c>
      <c r="E15216" t="s">
        <v>11</v>
      </c>
      <c r="F15216" t="s">
        <v>21</v>
      </c>
      <c r="G15216">
        <v>105000</v>
      </c>
      <c r="H15216" t="s">
        <v>13</v>
      </c>
      <c r="I15216">
        <v>105000</v>
      </c>
      <c r="J15216" t="s">
        <v>14</v>
      </c>
      <c r="K15216">
        <v>0</v>
      </c>
      <c r="L15216" t="s">
        <v>14</v>
      </c>
      <c r="M15216" t="s">
        <v>15</v>
      </c>
    </row>
    <row r="15217" spans="1:13" x14ac:dyDescent="0.25">
      <c r="A15217">
        <v>2022</v>
      </c>
      <c r="B15217" t="str" cm="1">
        <f t="array" ref="B15217">_xlfn.IFS(C15217="SE","Senior", C15217 = "EX", "Excecutive",C15217 ="MI", "Middle", C15217 = "EN", "Entry")</f>
        <v>Senior</v>
      </c>
      <c r="C15217" t="s">
        <v>10</v>
      </c>
      <c r="D15217" t="str" cm="1">
        <f t="array" ref="D15217">_xlfn.IFS(E15217 = "FT","Full Time", E15217 = "PT", "Part Time", E15217 = "FL", "Freelance", E15217 = "CT", "Contract")</f>
        <v>Full Time</v>
      </c>
      <c r="E15217" t="s">
        <v>11</v>
      </c>
      <c r="F15217" t="s">
        <v>16</v>
      </c>
      <c r="G15217">
        <v>179305</v>
      </c>
      <c r="H15217" t="s">
        <v>13</v>
      </c>
      <c r="I15217">
        <v>179305</v>
      </c>
      <c r="J15217" t="s">
        <v>14</v>
      </c>
      <c r="K15217">
        <v>100</v>
      </c>
      <c r="L15217" t="s">
        <v>14</v>
      </c>
      <c r="M15217" t="s">
        <v>15</v>
      </c>
    </row>
    <row r="15218" spans="1:13" x14ac:dyDescent="0.25">
      <c r="A15218">
        <v>2022</v>
      </c>
      <c r="B15218" t="str" cm="1">
        <f t="array" ref="B15218">_xlfn.IFS(C15218="SE","Senior", C15218 = "EX", "Excecutive",C15218 ="MI", "Middle", C15218 = "EN", "Entry")</f>
        <v>Senior</v>
      </c>
      <c r="C15218" t="s">
        <v>10</v>
      </c>
      <c r="D15218" t="str" cm="1">
        <f t="array" ref="D15218">_xlfn.IFS(E15218 = "FT","Full Time", E15218 = "PT", "Part Time", E15218 = "FL", "Freelance", E15218 = "CT", "Contract")</f>
        <v>Full Time</v>
      </c>
      <c r="E15218" t="s">
        <v>11</v>
      </c>
      <c r="F15218" t="s">
        <v>16</v>
      </c>
      <c r="G15218">
        <v>142127</v>
      </c>
      <c r="H15218" t="s">
        <v>13</v>
      </c>
      <c r="I15218">
        <v>142127</v>
      </c>
      <c r="J15218" t="s">
        <v>14</v>
      </c>
      <c r="K15218">
        <v>100</v>
      </c>
      <c r="L15218" t="s">
        <v>14</v>
      </c>
      <c r="M15218" t="s">
        <v>15</v>
      </c>
    </row>
    <row r="15219" spans="1:13" x14ac:dyDescent="0.25">
      <c r="A15219">
        <v>2022</v>
      </c>
      <c r="B15219" t="str" cm="1">
        <f t="array" ref="B15219">_xlfn.IFS(C15219="SE","Senior", C15219 = "EX", "Excecutive",C15219 ="MI", "Middle", C15219 = "EN", "Entry")</f>
        <v>Senior</v>
      </c>
      <c r="C15219" t="s">
        <v>10</v>
      </c>
      <c r="D15219" t="str" cm="1">
        <f t="array" ref="D15219">_xlfn.IFS(E15219 = "FT","Full Time", E15219 = "PT", "Part Time", E15219 = "FL", "Freelance", E15219 = "CT", "Contract")</f>
        <v>Full Time</v>
      </c>
      <c r="E15219" t="s">
        <v>11</v>
      </c>
      <c r="F15219" t="s">
        <v>16</v>
      </c>
      <c r="G15219">
        <v>315000</v>
      </c>
      <c r="H15219" t="s">
        <v>13</v>
      </c>
      <c r="I15219">
        <v>315000</v>
      </c>
      <c r="J15219" t="s">
        <v>14</v>
      </c>
      <c r="K15219">
        <v>100</v>
      </c>
      <c r="L15219" t="s">
        <v>14</v>
      </c>
      <c r="M15219" t="s">
        <v>15</v>
      </c>
    </row>
    <row r="15220" spans="1:13" x14ac:dyDescent="0.25">
      <c r="A15220">
        <v>2022</v>
      </c>
      <c r="B15220" t="str" cm="1">
        <f t="array" ref="B15220">_xlfn.IFS(C15220="SE","Senior", C15220 = "EX", "Excecutive",C15220 ="MI", "Middle", C15220 = "EN", "Entry")</f>
        <v>Senior</v>
      </c>
      <c r="C15220" t="s">
        <v>10</v>
      </c>
      <c r="D15220" t="str" cm="1">
        <f t="array" ref="D15220">_xlfn.IFS(E15220 = "FT","Full Time", E15220 = "PT", "Part Time", E15220 = "FL", "Freelance", E15220 = "CT", "Contract")</f>
        <v>Full Time</v>
      </c>
      <c r="E15220" t="s">
        <v>11</v>
      </c>
      <c r="F15220" t="s">
        <v>16</v>
      </c>
      <c r="G15220">
        <v>225000</v>
      </c>
      <c r="H15220" t="s">
        <v>13</v>
      </c>
      <c r="I15220">
        <v>225000</v>
      </c>
      <c r="J15220" t="s">
        <v>14</v>
      </c>
      <c r="K15220">
        <v>100</v>
      </c>
      <c r="L15220" t="s">
        <v>14</v>
      </c>
      <c r="M15220" t="s">
        <v>15</v>
      </c>
    </row>
    <row r="15221" spans="1:13" x14ac:dyDescent="0.25">
      <c r="A15221">
        <v>2022</v>
      </c>
      <c r="B15221" t="str" cm="1">
        <f t="array" ref="B15221">_xlfn.IFS(C15221="SE","Senior", C15221 = "EX", "Excecutive",C15221 ="MI", "Middle", C15221 = "EN", "Entry")</f>
        <v>Senior</v>
      </c>
      <c r="C15221" t="s">
        <v>10</v>
      </c>
      <c r="D15221" t="str" cm="1">
        <f t="array" ref="D15221">_xlfn.IFS(E15221 = "FT","Full Time", E15221 = "PT", "Part Time", E15221 = "FL", "Freelance", E15221 = "CT", "Contract")</f>
        <v>Full Time</v>
      </c>
      <c r="E15221" t="s">
        <v>11</v>
      </c>
      <c r="F15221" t="s">
        <v>24</v>
      </c>
      <c r="G15221">
        <v>243900</v>
      </c>
      <c r="H15221" t="s">
        <v>13</v>
      </c>
      <c r="I15221">
        <v>243900</v>
      </c>
      <c r="J15221" t="s">
        <v>14</v>
      </c>
      <c r="K15221">
        <v>100</v>
      </c>
      <c r="L15221" t="s">
        <v>14</v>
      </c>
      <c r="M15221" t="s">
        <v>15</v>
      </c>
    </row>
    <row r="15222" spans="1:13" x14ac:dyDescent="0.25">
      <c r="A15222">
        <v>2022</v>
      </c>
      <c r="B15222" t="str" cm="1">
        <f t="array" ref="B15222">_xlfn.IFS(C15222="SE","Senior", C15222 = "EX", "Excecutive",C15222 ="MI", "Middle", C15222 = "EN", "Entry")</f>
        <v>Senior</v>
      </c>
      <c r="C15222" t="s">
        <v>10</v>
      </c>
      <c r="D15222" t="str" cm="1">
        <f t="array" ref="D15222">_xlfn.IFS(E15222 = "FT","Full Time", E15222 = "PT", "Part Time", E15222 = "FL", "Freelance", E15222 = "CT", "Contract")</f>
        <v>Full Time</v>
      </c>
      <c r="E15222" t="s">
        <v>11</v>
      </c>
      <c r="F15222" t="s">
        <v>24</v>
      </c>
      <c r="G15222">
        <v>156600</v>
      </c>
      <c r="H15222" t="s">
        <v>13</v>
      </c>
      <c r="I15222">
        <v>156600</v>
      </c>
      <c r="J15222" t="s">
        <v>14</v>
      </c>
      <c r="K15222">
        <v>100</v>
      </c>
      <c r="L15222" t="s">
        <v>14</v>
      </c>
      <c r="M15222" t="s">
        <v>15</v>
      </c>
    </row>
    <row r="15223" spans="1:13" x14ac:dyDescent="0.25">
      <c r="A15223">
        <v>2022</v>
      </c>
      <c r="B15223" t="str" cm="1">
        <f t="array" ref="B15223">_xlfn.IFS(C15223="SE","Senior", C15223 = "EX", "Excecutive",C15223 ="MI", "Middle", C15223 = "EN", "Entry")</f>
        <v>Middle</v>
      </c>
      <c r="C15223" t="s">
        <v>18</v>
      </c>
      <c r="D15223" t="str" cm="1">
        <f t="array" ref="D15223">_xlfn.IFS(E15223 = "FT","Full Time", E15223 = "PT", "Part Time", E15223 = "FL", "Freelance", E15223 = "CT", "Contract")</f>
        <v>Full Time</v>
      </c>
      <c r="E15223" t="s">
        <v>11</v>
      </c>
      <c r="F15223" t="s">
        <v>21</v>
      </c>
      <c r="G15223">
        <v>206000</v>
      </c>
      <c r="H15223" t="s">
        <v>13</v>
      </c>
      <c r="I15223">
        <v>206000</v>
      </c>
      <c r="J15223" t="s">
        <v>14</v>
      </c>
      <c r="K15223">
        <v>0</v>
      </c>
      <c r="L15223" t="s">
        <v>14</v>
      </c>
      <c r="M15223" t="s">
        <v>15</v>
      </c>
    </row>
    <row r="15224" spans="1:13" x14ac:dyDescent="0.25">
      <c r="A15224">
        <v>2022</v>
      </c>
      <c r="B15224" t="str" cm="1">
        <f t="array" ref="B15224">_xlfn.IFS(C15224="SE","Senior", C15224 = "EX", "Excecutive",C15224 ="MI", "Middle", C15224 = "EN", "Entry")</f>
        <v>Middle</v>
      </c>
      <c r="C15224" t="s">
        <v>18</v>
      </c>
      <c r="D15224" t="str" cm="1">
        <f t="array" ref="D15224">_xlfn.IFS(E15224 = "FT","Full Time", E15224 = "PT", "Part Time", E15224 = "FL", "Freelance", E15224 = "CT", "Contract")</f>
        <v>Full Time</v>
      </c>
      <c r="E15224" t="s">
        <v>11</v>
      </c>
      <c r="F15224" t="s">
        <v>21</v>
      </c>
      <c r="G15224">
        <v>160000</v>
      </c>
      <c r="H15224" t="s">
        <v>13</v>
      </c>
      <c r="I15224">
        <v>160000</v>
      </c>
      <c r="J15224" t="s">
        <v>14</v>
      </c>
      <c r="K15224">
        <v>0</v>
      </c>
      <c r="L15224" t="s">
        <v>14</v>
      </c>
      <c r="M15224" t="s">
        <v>15</v>
      </c>
    </row>
    <row r="15225" spans="1:13" x14ac:dyDescent="0.25">
      <c r="A15225">
        <v>2022</v>
      </c>
      <c r="B15225" t="str" cm="1">
        <f t="array" ref="B15225">_xlfn.IFS(C15225="SE","Senior", C15225 = "EX", "Excecutive",C15225 ="MI", "Middle", C15225 = "EN", "Entry")</f>
        <v>Middle</v>
      </c>
      <c r="C15225" t="s">
        <v>18</v>
      </c>
      <c r="D15225" t="str" cm="1">
        <f t="array" ref="D15225">_xlfn.IFS(E15225 = "FT","Full Time", E15225 = "PT", "Part Time", E15225 = "FL", "Freelance", E15225 = "CT", "Contract")</f>
        <v>Full Time</v>
      </c>
      <c r="E15225" t="s">
        <v>11</v>
      </c>
      <c r="F15225" t="s">
        <v>21</v>
      </c>
      <c r="G15225">
        <v>109000</v>
      </c>
      <c r="H15225" t="s">
        <v>13</v>
      </c>
      <c r="I15225">
        <v>109000</v>
      </c>
      <c r="J15225" t="s">
        <v>14</v>
      </c>
      <c r="K15225">
        <v>0</v>
      </c>
      <c r="L15225" t="s">
        <v>14</v>
      </c>
      <c r="M15225" t="s">
        <v>15</v>
      </c>
    </row>
    <row r="15226" spans="1:13" x14ac:dyDescent="0.25">
      <c r="A15226">
        <v>2022</v>
      </c>
      <c r="B15226" t="str" cm="1">
        <f t="array" ref="B15226">_xlfn.IFS(C15226="SE","Senior", C15226 = "EX", "Excecutive",C15226 ="MI", "Middle", C15226 = "EN", "Entry")</f>
        <v>Middle</v>
      </c>
      <c r="C15226" t="s">
        <v>18</v>
      </c>
      <c r="D15226" t="str" cm="1">
        <f t="array" ref="D15226">_xlfn.IFS(E15226 = "FT","Full Time", E15226 = "PT", "Part Time", E15226 = "FL", "Freelance", E15226 = "CT", "Contract")</f>
        <v>Full Time</v>
      </c>
      <c r="E15226" t="s">
        <v>11</v>
      </c>
      <c r="F15226" t="s">
        <v>21</v>
      </c>
      <c r="G15226">
        <v>79000</v>
      </c>
      <c r="H15226" t="s">
        <v>13</v>
      </c>
      <c r="I15226">
        <v>79000</v>
      </c>
      <c r="J15226" t="s">
        <v>14</v>
      </c>
      <c r="K15226">
        <v>0</v>
      </c>
      <c r="L15226" t="s">
        <v>14</v>
      </c>
      <c r="M15226" t="s">
        <v>15</v>
      </c>
    </row>
    <row r="15227" spans="1:13" x14ac:dyDescent="0.25">
      <c r="A15227">
        <v>2022</v>
      </c>
      <c r="B15227" t="str" cm="1">
        <f t="array" ref="B15227">_xlfn.IFS(C15227="SE","Senior", C15227 = "EX", "Excecutive",C15227 ="MI", "Middle", C15227 = "EN", "Entry")</f>
        <v>Middle</v>
      </c>
      <c r="C15227" t="s">
        <v>18</v>
      </c>
      <c r="D15227" t="str" cm="1">
        <f t="array" ref="D15227">_xlfn.IFS(E15227 = "FT","Full Time", E15227 = "PT", "Part Time", E15227 = "FL", "Freelance", E15227 = "CT", "Contract")</f>
        <v>Full Time</v>
      </c>
      <c r="E15227" t="s">
        <v>11</v>
      </c>
      <c r="F15227" t="s">
        <v>21</v>
      </c>
      <c r="G15227">
        <v>160000</v>
      </c>
      <c r="H15227" t="s">
        <v>13</v>
      </c>
      <c r="I15227">
        <v>160000</v>
      </c>
      <c r="J15227" t="s">
        <v>14</v>
      </c>
      <c r="K15227">
        <v>0</v>
      </c>
      <c r="L15227" t="s">
        <v>14</v>
      </c>
      <c r="M15227" t="s">
        <v>15</v>
      </c>
    </row>
    <row r="15228" spans="1:13" x14ac:dyDescent="0.25">
      <c r="A15228">
        <v>2022</v>
      </c>
      <c r="B15228" t="str" cm="1">
        <f t="array" ref="B15228">_xlfn.IFS(C15228="SE","Senior", C15228 = "EX", "Excecutive",C15228 ="MI", "Middle", C15228 = "EN", "Entry")</f>
        <v>Middle</v>
      </c>
      <c r="C15228" t="s">
        <v>18</v>
      </c>
      <c r="D15228" t="str" cm="1">
        <f t="array" ref="D15228">_xlfn.IFS(E15228 = "FT","Full Time", E15228 = "PT", "Part Time", E15228 = "FL", "Freelance", E15228 = "CT", "Contract")</f>
        <v>Full Time</v>
      </c>
      <c r="E15228" t="s">
        <v>11</v>
      </c>
      <c r="F15228" t="s">
        <v>21</v>
      </c>
      <c r="G15228">
        <v>109000</v>
      </c>
      <c r="H15228" t="s">
        <v>13</v>
      </c>
      <c r="I15228">
        <v>109000</v>
      </c>
      <c r="J15228" t="s">
        <v>14</v>
      </c>
      <c r="K15228">
        <v>0</v>
      </c>
      <c r="L15228" t="s">
        <v>14</v>
      </c>
      <c r="M15228" t="s">
        <v>15</v>
      </c>
    </row>
    <row r="15229" spans="1:13" x14ac:dyDescent="0.25">
      <c r="A15229">
        <v>2022</v>
      </c>
      <c r="B15229" t="str" cm="1">
        <f t="array" ref="B15229">_xlfn.IFS(C15229="SE","Senior", C15229 = "EX", "Excecutive",C15229 ="MI", "Middle", C15229 = "EN", "Entry")</f>
        <v>Middle</v>
      </c>
      <c r="C15229" t="s">
        <v>18</v>
      </c>
      <c r="D15229" t="str" cm="1">
        <f t="array" ref="D15229">_xlfn.IFS(E15229 = "FT","Full Time", E15229 = "PT", "Part Time", E15229 = "FL", "Freelance", E15229 = "CT", "Contract")</f>
        <v>Full Time</v>
      </c>
      <c r="E15229" t="s">
        <v>11</v>
      </c>
      <c r="F15229" t="s">
        <v>264</v>
      </c>
      <c r="G15229">
        <v>85000</v>
      </c>
      <c r="H15229" t="s">
        <v>43</v>
      </c>
      <c r="I15229">
        <v>89306</v>
      </c>
      <c r="J15229" t="s">
        <v>104</v>
      </c>
      <c r="K15229">
        <v>50</v>
      </c>
      <c r="L15229" t="s">
        <v>104</v>
      </c>
      <c r="M15229" t="s">
        <v>26</v>
      </c>
    </row>
    <row r="15230" spans="1:13" x14ac:dyDescent="0.25">
      <c r="A15230">
        <v>2022</v>
      </c>
      <c r="B15230" t="str" cm="1">
        <f t="array" ref="B15230">_xlfn.IFS(C15230="SE","Senior", C15230 = "EX", "Excecutive",C15230 ="MI", "Middle", C15230 = "EN", "Entry")</f>
        <v>Senior</v>
      </c>
      <c r="C15230" t="s">
        <v>10</v>
      </c>
      <c r="D15230" t="str" cm="1">
        <f t="array" ref="D15230">_xlfn.IFS(E15230 = "FT","Full Time", E15230 = "PT", "Part Time", E15230 = "FL", "Freelance", E15230 = "CT", "Contract")</f>
        <v>Full Time</v>
      </c>
      <c r="E15230" t="s">
        <v>11</v>
      </c>
      <c r="F15230" t="s">
        <v>16</v>
      </c>
      <c r="G15230">
        <v>182500</v>
      </c>
      <c r="H15230" t="s">
        <v>13</v>
      </c>
      <c r="I15230">
        <v>182500</v>
      </c>
      <c r="J15230" t="s">
        <v>14</v>
      </c>
      <c r="K15230">
        <v>100</v>
      </c>
      <c r="L15230" t="s">
        <v>14</v>
      </c>
      <c r="M15230" t="s">
        <v>15</v>
      </c>
    </row>
    <row r="15231" spans="1:13" x14ac:dyDescent="0.25">
      <c r="A15231">
        <v>2022</v>
      </c>
      <c r="B15231" t="str" cm="1">
        <f t="array" ref="B15231">_xlfn.IFS(C15231="SE","Senior", C15231 = "EX", "Excecutive",C15231 ="MI", "Middle", C15231 = "EN", "Entry")</f>
        <v>Senior</v>
      </c>
      <c r="C15231" t="s">
        <v>10</v>
      </c>
      <c r="D15231" t="str" cm="1">
        <f t="array" ref="D15231">_xlfn.IFS(E15231 = "FT","Full Time", E15231 = "PT", "Part Time", E15231 = "FL", "Freelance", E15231 = "CT", "Contract")</f>
        <v>Full Time</v>
      </c>
      <c r="E15231" t="s">
        <v>11</v>
      </c>
      <c r="F15231" t="s">
        <v>16</v>
      </c>
      <c r="G15231">
        <v>128500</v>
      </c>
      <c r="H15231" t="s">
        <v>13</v>
      </c>
      <c r="I15231">
        <v>128500</v>
      </c>
      <c r="J15231" t="s">
        <v>14</v>
      </c>
      <c r="K15231">
        <v>100</v>
      </c>
      <c r="L15231" t="s">
        <v>14</v>
      </c>
      <c r="M15231" t="s">
        <v>15</v>
      </c>
    </row>
    <row r="15232" spans="1:13" x14ac:dyDescent="0.25">
      <c r="A15232">
        <v>2022</v>
      </c>
      <c r="B15232" t="str" cm="1">
        <f t="array" ref="B15232">_xlfn.IFS(C15232="SE","Senior", C15232 = "EX", "Excecutive",C15232 ="MI", "Middle", C15232 = "EN", "Entry")</f>
        <v>Middle</v>
      </c>
      <c r="C15232" t="s">
        <v>18</v>
      </c>
      <c r="D15232" t="str" cm="1">
        <f t="array" ref="D15232">_xlfn.IFS(E15232 = "FT","Full Time", E15232 = "PT", "Part Time", E15232 = "FL", "Freelance", E15232 = "CT", "Contract")</f>
        <v>Full Time</v>
      </c>
      <c r="E15232" t="s">
        <v>11</v>
      </c>
      <c r="F15232" t="s">
        <v>16</v>
      </c>
      <c r="G15232">
        <v>160000</v>
      </c>
      <c r="H15232" t="s">
        <v>13</v>
      </c>
      <c r="I15232">
        <v>160000</v>
      </c>
      <c r="J15232" t="s">
        <v>14</v>
      </c>
      <c r="K15232">
        <v>100</v>
      </c>
      <c r="L15232" t="s">
        <v>14</v>
      </c>
      <c r="M15232" t="s">
        <v>15</v>
      </c>
    </row>
    <row r="15233" spans="1:13" x14ac:dyDescent="0.25">
      <c r="A15233">
        <v>2022</v>
      </c>
      <c r="B15233" t="str" cm="1">
        <f t="array" ref="B15233">_xlfn.IFS(C15233="SE","Senior", C15233 = "EX", "Excecutive",C15233 ="MI", "Middle", C15233 = "EN", "Entry")</f>
        <v>Middle</v>
      </c>
      <c r="C15233" t="s">
        <v>18</v>
      </c>
      <c r="D15233" t="str" cm="1">
        <f t="array" ref="D15233">_xlfn.IFS(E15233 = "FT","Full Time", E15233 = "PT", "Part Time", E15233 = "FL", "Freelance", E15233 = "CT", "Contract")</f>
        <v>Full Time</v>
      </c>
      <c r="E15233" t="s">
        <v>11</v>
      </c>
      <c r="F15233" t="s">
        <v>16</v>
      </c>
      <c r="G15233">
        <v>90000</v>
      </c>
      <c r="H15233" t="s">
        <v>13</v>
      </c>
      <c r="I15233">
        <v>90000</v>
      </c>
      <c r="J15233" t="s">
        <v>14</v>
      </c>
      <c r="K15233">
        <v>100</v>
      </c>
      <c r="L15233" t="s">
        <v>14</v>
      </c>
      <c r="M15233" t="s">
        <v>15</v>
      </c>
    </row>
    <row r="15234" spans="1:13" x14ac:dyDescent="0.25">
      <c r="A15234">
        <v>2022</v>
      </c>
      <c r="B15234" t="str" cm="1">
        <f t="array" ref="B15234">_xlfn.IFS(C15234="SE","Senior", C15234 = "EX", "Excecutive",C15234 ="MI", "Middle", C15234 = "EN", "Entry")</f>
        <v>Entry</v>
      </c>
      <c r="C15234" t="s">
        <v>20</v>
      </c>
      <c r="D15234" t="str" cm="1">
        <f t="array" ref="D15234">_xlfn.IFS(E15234 = "FT","Full Time", E15234 = "PT", "Part Time", E15234 = "FL", "Freelance", E15234 = "CT", "Contract")</f>
        <v>Full Time</v>
      </c>
      <c r="E15234" t="s">
        <v>11</v>
      </c>
      <c r="F15234" t="s">
        <v>27</v>
      </c>
      <c r="G15234">
        <v>77300</v>
      </c>
      <c r="H15234" t="s">
        <v>13</v>
      </c>
      <c r="I15234">
        <v>77300</v>
      </c>
      <c r="J15234" t="s">
        <v>14</v>
      </c>
      <c r="K15234">
        <v>100</v>
      </c>
      <c r="L15234" t="s">
        <v>14</v>
      </c>
      <c r="M15234" t="s">
        <v>15</v>
      </c>
    </row>
    <row r="15235" spans="1:13" x14ac:dyDescent="0.25">
      <c r="A15235">
        <v>2022</v>
      </c>
      <c r="B15235" t="str" cm="1">
        <f t="array" ref="B15235">_xlfn.IFS(C15235="SE","Senior", C15235 = "EX", "Excecutive",C15235 ="MI", "Middle", C15235 = "EN", "Entry")</f>
        <v>Entry</v>
      </c>
      <c r="C15235" t="s">
        <v>20</v>
      </c>
      <c r="D15235" t="str" cm="1">
        <f t="array" ref="D15235">_xlfn.IFS(E15235 = "FT","Full Time", E15235 = "PT", "Part Time", E15235 = "FL", "Freelance", E15235 = "CT", "Contract")</f>
        <v>Full Time</v>
      </c>
      <c r="E15235" t="s">
        <v>11</v>
      </c>
      <c r="F15235" t="s">
        <v>27</v>
      </c>
      <c r="G15235">
        <v>45600</v>
      </c>
      <c r="H15235" t="s">
        <v>13</v>
      </c>
      <c r="I15235">
        <v>45600</v>
      </c>
      <c r="J15235" t="s">
        <v>14</v>
      </c>
      <c r="K15235">
        <v>100</v>
      </c>
      <c r="L15235" t="s">
        <v>14</v>
      </c>
      <c r="M15235" t="s">
        <v>15</v>
      </c>
    </row>
    <row r="15236" spans="1:13" x14ac:dyDescent="0.25">
      <c r="A15236">
        <v>2022</v>
      </c>
      <c r="B15236" t="str" cm="1">
        <f t="array" ref="B15236">_xlfn.IFS(C15236="SE","Senior", C15236 = "EX", "Excecutive",C15236 ="MI", "Middle", C15236 = "EN", "Entry")</f>
        <v>Senior</v>
      </c>
      <c r="C15236" t="s">
        <v>10</v>
      </c>
      <c r="D15236" t="str" cm="1">
        <f t="array" ref="D15236">_xlfn.IFS(E15236 = "FT","Full Time", E15236 = "PT", "Part Time", E15236 = "FL", "Freelance", E15236 = "CT", "Contract")</f>
        <v>Full Time</v>
      </c>
      <c r="E15236" t="s">
        <v>11</v>
      </c>
      <c r="F15236" t="s">
        <v>21</v>
      </c>
      <c r="G15236">
        <v>127000</v>
      </c>
      <c r="H15236" t="s">
        <v>13</v>
      </c>
      <c r="I15236">
        <v>127000</v>
      </c>
      <c r="J15236" t="s">
        <v>14</v>
      </c>
      <c r="K15236">
        <v>100</v>
      </c>
      <c r="L15236" t="s">
        <v>14</v>
      </c>
      <c r="M15236" t="s">
        <v>15</v>
      </c>
    </row>
    <row r="15237" spans="1:13" x14ac:dyDescent="0.25">
      <c r="A15237">
        <v>2022</v>
      </c>
      <c r="B15237" t="str" cm="1">
        <f t="array" ref="B15237">_xlfn.IFS(C15237="SE","Senior", C15237 = "EX", "Excecutive",C15237 ="MI", "Middle", C15237 = "EN", "Entry")</f>
        <v>Senior</v>
      </c>
      <c r="C15237" t="s">
        <v>10</v>
      </c>
      <c r="D15237" t="str" cm="1">
        <f t="array" ref="D15237">_xlfn.IFS(E15237 = "FT","Full Time", E15237 = "PT", "Part Time", E15237 = "FL", "Freelance", E15237 = "CT", "Contract")</f>
        <v>Full Time</v>
      </c>
      <c r="E15237" t="s">
        <v>11</v>
      </c>
      <c r="F15237" t="s">
        <v>21</v>
      </c>
      <c r="G15237">
        <v>110000</v>
      </c>
      <c r="H15237" t="s">
        <v>13</v>
      </c>
      <c r="I15237">
        <v>110000</v>
      </c>
      <c r="J15237" t="s">
        <v>14</v>
      </c>
      <c r="K15237">
        <v>100</v>
      </c>
      <c r="L15237" t="s">
        <v>14</v>
      </c>
      <c r="M15237" t="s">
        <v>15</v>
      </c>
    </row>
    <row r="15238" spans="1:13" x14ac:dyDescent="0.25">
      <c r="A15238">
        <v>2022</v>
      </c>
      <c r="B15238" t="str" cm="1">
        <f t="array" ref="B15238">_xlfn.IFS(C15238="SE","Senior", C15238 = "EX", "Excecutive",C15238 ="MI", "Middle", C15238 = "EN", "Entry")</f>
        <v>Senior</v>
      </c>
      <c r="C15238" t="s">
        <v>10</v>
      </c>
      <c r="D15238" t="str" cm="1">
        <f t="array" ref="D15238">_xlfn.IFS(E15238 = "FT","Full Time", E15238 = "PT", "Part Time", E15238 = "FL", "Freelance", E15238 = "CT", "Contract")</f>
        <v>Full Time</v>
      </c>
      <c r="E15238" t="s">
        <v>11</v>
      </c>
      <c r="F15238" t="s">
        <v>28</v>
      </c>
      <c r="G15238">
        <v>210000</v>
      </c>
      <c r="H15238" t="s">
        <v>13</v>
      </c>
      <c r="I15238">
        <v>210000</v>
      </c>
      <c r="J15238" t="s">
        <v>14</v>
      </c>
      <c r="K15238">
        <v>100</v>
      </c>
      <c r="L15238" t="s">
        <v>14</v>
      </c>
      <c r="M15238" t="s">
        <v>15</v>
      </c>
    </row>
    <row r="15239" spans="1:13" x14ac:dyDescent="0.25">
      <c r="A15239">
        <v>2022</v>
      </c>
      <c r="B15239" t="str" cm="1">
        <f t="array" ref="B15239">_xlfn.IFS(C15239="SE","Senior", C15239 = "EX", "Excecutive",C15239 ="MI", "Middle", C15239 = "EN", "Entry")</f>
        <v>Senior</v>
      </c>
      <c r="C15239" t="s">
        <v>10</v>
      </c>
      <c r="D15239" t="str" cm="1">
        <f t="array" ref="D15239">_xlfn.IFS(E15239 = "FT","Full Time", E15239 = "PT", "Part Time", E15239 = "FL", "Freelance", E15239 = "CT", "Contract")</f>
        <v>Full Time</v>
      </c>
      <c r="E15239" t="s">
        <v>11</v>
      </c>
      <c r="F15239" t="s">
        <v>28</v>
      </c>
      <c r="G15239">
        <v>136000</v>
      </c>
      <c r="H15239" t="s">
        <v>13</v>
      </c>
      <c r="I15239">
        <v>136000</v>
      </c>
      <c r="J15239" t="s">
        <v>14</v>
      </c>
      <c r="K15239">
        <v>100</v>
      </c>
      <c r="L15239" t="s">
        <v>14</v>
      </c>
      <c r="M15239" t="s">
        <v>15</v>
      </c>
    </row>
    <row r="15240" spans="1:13" x14ac:dyDescent="0.25">
      <c r="A15240">
        <v>2022</v>
      </c>
      <c r="B15240" t="str" cm="1">
        <f t="array" ref="B15240">_xlfn.IFS(C15240="SE","Senior", C15240 = "EX", "Excecutive",C15240 ="MI", "Middle", C15240 = "EN", "Entry")</f>
        <v>Senior</v>
      </c>
      <c r="C15240" t="s">
        <v>10</v>
      </c>
      <c r="D15240" t="str" cm="1">
        <f t="array" ref="D15240">_xlfn.IFS(E15240 = "FT","Full Time", E15240 = "PT", "Part Time", E15240 = "FL", "Freelance", E15240 = "CT", "Contract")</f>
        <v>Full Time</v>
      </c>
      <c r="E15240" t="s">
        <v>11</v>
      </c>
      <c r="F15240" t="s">
        <v>16</v>
      </c>
      <c r="G15240">
        <v>170000</v>
      </c>
      <c r="H15240" t="s">
        <v>13</v>
      </c>
      <c r="I15240">
        <v>170000</v>
      </c>
      <c r="J15240" t="s">
        <v>14</v>
      </c>
      <c r="K15240">
        <v>100</v>
      </c>
      <c r="L15240" t="s">
        <v>14</v>
      </c>
      <c r="M15240" t="s">
        <v>15</v>
      </c>
    </row>
    <row r="15241" spans="1:13" x14ac:dyDescent="0.25">
      <c r="A15241">
        <v>2022</v>
      </c>
      <c r="B15241" t="str" cm="1">
        <f t="array" ref="B15241">_xlfn.IFS(C15241="SE","Senior", C15241 = "EX", "Excecutive",C15241 ="MI", "Middle", C15241 = "EN", "Entry")</f>
        <v>Senior</v>
      </c>
      <c r="C15241" t="s">
        <v>10</v>
      </c>
      <c r="D15241" t="str" cm="1">
        <f t="array" ref="D15241">_xlfn.IFS(E15241 = "FT","Full Time", E15241 = "PT", "Part Time", E15241 = "FL", "Freelance", E15241 = "CT", "Contract")</f>
        <v>Full Time</v>
      </c>
      <c r="E15241" t="s">
        <v>11</v>
      </c>
      <c r="F15241" t="s">
        <v>16</v>
      </c>
      <c r="G15241">
        <v>140000</v>
      </c>
      <c r="H15241" t="s">
        <v>13</v>
      </c>
      <c r="I15241">
        <v>140000</v>
      </c>
      <c r="J15241" t="s">
        <v>14</v>
      </c>
      <c r="K15241">
        <v>100</v>
      </c>
      <c r="L15241" t="s">
        <v>14</v>
      </c>
      <c r="M15241" t="s">
        <v>15</v>
      </c>
    </row>
    <row r="15242" spans="1:13" x14ac:dyDescent="0.25">
      <c r="A15242">
        <v>2022</v>
      </c>
      <c r="B15242" t="str" cm="1">
        <f t="array" ref="B15242">_xlfn.IFS(C15242="SE","Senior", C15242 = "EX", "Excecutive",C15242 ="MI", "Middle", C15242 = "EN", "Entry")</f>
        <v>Senior</v>
      </c>
      <c r="C15242" t="s">
        <v>10</v>
      </c>
      <c r="D15242" t="str" cm="1">
        <f t="array" ref="D15242">_xlfn.IFS(E15242 = "FT","Full Time", E15242 = "PT", "Part Time", E15242 = "FL", "Freelance", E15242 = "CT", "Contract")</f>
        <v>Full Time</v>
      </c>
      <c r="E15242" t="s">
        <v>11</v>
      </c>
      <c r="F15242" t="s">
        <v>16</v>
      </c>
      <c r="G15242">
        <v>247500</v>
      </c>
      <c r="H15242" t="s">
        <v>13</v>
      </c>
      <c r="I15242">
        <v>247500</v>
      </c>
      <c r="J15242" t="s">
        <v>14</v>
      </c>
      <c r="K15242">
        <v>0</v>
      </c>
      <c r="L15242" t="s">
        <v>14</v>
      </c>
      <c r="M15242" t="s">
        <v>15</v>
      </c>
    </row>
    <row r="15243" spans="1:13" x14ac:dyDescent="0.25">
      <c r="A15243">
        <v>2022</v>
      </c>
      <c r="B15243" t="str" cm="1">
        <f t="array" ref="B15243">_xlfn.IFS(C15243="SE","Senior", C15243 = "EX", "Excecutive",C15243 ="MI", "Middle", C15243 = "EN", "Entry")</f>
        <v>Senior</v>
      </c>
      <c r="C15243" t="s">
        <v>10</v>
      </c>
      <c r="D15243" t="str" cm="1">
        <f t="array" ref="D15243">_xlfn.IFS(E15243 = "FT","Full Time", E15243 = "PT", "Part Time", E15243 = "FL", "Freelance", E15243 = "CT", "Contract")</f>
        <v>Full Time</v>
      </c>
      <c r="E15243" t="s">
        <v>11</v>
      </c>
      <c r="F15243" t="s">
        <v>16</v>
      </c>
      <c r="G15243">
        <v>172200</v>
      </c>
      <c r="H15243" t="s">
        <v>13</v>
      </c>
      <c r="I15243">
        <v>172200</v>
      </c>
      <c r="J15243" t="s">
        <v>14</v>
      </c>
      <c r="K15243">
        <v>0</v>
      </c>
      <c r="L15243" t="s">
        <v>14</v>
      </c>
      <c r="M15243" t="s">
        <v>15</v>
      </c>
    </row>
    <row r="15244" spans="1:13" x14ac:dyDescent="0.25">
      <c r="A15244">
        <v>2022</v>
      </c>
      <c r="B15244" t="str" cm="1">
        <f t="array" ref="B15244">_xlfn.IFS(C15244="SE","Senior", C15244 = "EX", "Excecutive",C15244 ="MI", "Middle", C15244 = "EN", "Entry")</f>
        <v>Senior</v>
      </c>
      <c r="C15244" t="s">
        <v>10</v>
      </c>
      <c r="D15244" t="str" cm="1">
        <f t="array" ref="D15244">_xlfn.IFS(E15244 = "FT","Full Time", E15244 = "PT", "Part Time", E15244 = "FL", "Freelance", E15244 = "CT", "Contract")</f>
        <v>Full Time</v>
      </c>
      <c r="E15244" t="s">
        <v>11</v>
      </c>
      <c r="F15244" t="s">
        <v>16</v>
      </c>
      <c r="G15244">
        <v>225000</v>
      </c>
      <c r="H15244" t="s">
        <v>13</v>
      </c>
      <c r="I15244">
        <v>225000</v>
      </c>
      <c r="J15244" t="s">
        <v>14</v>
      </c>
      <c r="K15244">
        <v>0</v>
      </c>
      <c r="L15244" t="s">
        <v>14</v>
      </c>
      <c r="M15244" t="s">
        <v>15</v>
      </c>
    </row>
    <row r="15245" spans="1:13" x14ac:dyDescent="0.25">
      <c r="A15245">
        <v>2022</v>
      </c>
      <c r="B15245" t="str" cm="1">
        <f t="array" ref="B15245">_xlfn.IFS(C15245="SE","Senior", C15245 = "EX", "Excecutive",C15245 ="MI", "Middle", C15245 = "EN", "Entry")</f>
        <v>Senior</v>
      </c>
      <c r="C15245" t="s">
        <v>10</v>
      </c>
      <c r="D15245" t="str" cm="1">
        <f t="array" ref="D15245">_xlfn.IFS(E15245 = "FT","Full Time", E15245 = "PT", "Part Time", E15245 = "FL", "Freelance", E15245 = "CT", "Contract")</f>
        <v>Full Time</v>
      </c>
      <c r="E15245" t="s">
        <v>11</v>
      </c>
      <c r="F15245" t="s">
        <v>16</v>
      </c>
      <c r="G15245">
        <v>184100</v>
      </c>
      <c r="H15245" t="s">
        <v>13</v>
      </c>
      <c r="I15245">
        <v>184100</v>
      </c>
      <c r="J15245" t="s">
        <v>14</v>
      </c>
      <c r="K15245">
        <v>0</v>
      </c>
      <c r="L15245" t="s">
        <v>14</v>
      </c>
      <c r="M15245" t="s">
        <v>15</v>
      </c>
    </row>
    <row r="15246" spans="1:13" x14ac:dyDescent="0.25">
      <c r="A15246">
        <v>2022</v>
      </c>
      <c r="B15246" t="str" cm="1">
        <f t="array" ref="B15246">_xlfn.IFS(C15246="SE","Senior", C15246 = "EX", "Excecutive",C15246 ="MI", "Middle", C15246 = "EN", "Entry")</f>
        <v>Middle</v>
      </c>
      <c r="C15246" t="s">
        <v>18</v>
      </c>
      <c r="D15246" t="str" cm="1">
        <f t="array" ref="D15246">_xlfn.IFS(E15246 = "FT","Full Time", E15246 = "PT", "Part Time", E15246 = "FL", "Freelance", E15246 = "CT", "Contract")</f>
        <v>Full Time</v>
      </c>
      <c r="E15246" t="s">
        <v>11</v>
      </c>
      <c r="F15246" t="s">
        <v>17</v>
      </c>
      <c r="G15246">
        <v>130000</v>
      </c>
      <c r="H15246" t="s">
        <v>13</v>
      </c>
      <c r="I15246">
        <v>130000</v>
      </c>
      <c r="J15246" t="s">
        <v>14</v>
      </c>
      <c r="K15246">
        <v>0</v>
      </c>
      <c r="L15246" t="s">
        <v>14</v>
      </c>
      <c r="M15246" t="s">
        <v>15</v>
      </c>
    </row>
    <row r="15247" spans="1:13" x14ac:dyDescent="0.25">
      <c r="A15247">
        <v>2022</v>
      </c>
      <c r="B15247" t="str" cm="1">
        <f t="array" ref="B15247">_xlfn.IFS(C15247="SE","Senior", C15247 = "EX", "Excecutive",C15247 ="MI", "Middle", C15247 = "EN", "Entry")</f>
        <v>Middle</v>
      </c>
      <c r="C15247" t="s">
        <v>18</v>
      </c>
      <c r="D15247" t="str" cm="1">
        <f t="array" ref="D15247">_xlfn.IFS(E15247 = "FT","Full Time", E15247 = "PT", "Part Time", E15247 = "FL", "Freelance", E15247 = "CT", "Contract")</f>
        <v>Full Time</v>
      </c>
      <c r="E15247" t="s">
        <v>11</v>
      </c>
      <c r="F15247" t="s">
        <v>17</v>
      </c>
      <c r="G15247">
        <v>90000</v>
      </c>
      <c r="H15247" t="s">
        <v>13</v>
      </c>
      <c r="I15247">
        <v>90000</v>
      </c>
      <c r="J15247" t="s">
        <v>14</v>
      </c>
      <c r="K15247">
        <v>0</v>
      </c>
      <c r="L15247" t="s">
        <v>14</v>
      </c>
      <c r="M15247" t="s">
        <v>15</v>
      </c>
    </row>
    <row r="15248" spans="1:13" x14ac:dyDescent="0.25">
      <c r="A15248">
        <v>2022</v>
      </c>
      <c r="B15248" t="str" cm="1">
        <f t="array" ref="B15248">_xlfn.IFS(C15248="SE","Senior", C15248 = "EX", "Excecutive",C15248 ="MI", "Middle", C15248 = "EN", "Entry")</f>
        <v>Middle</v>
      </c>
      <c r="C15248" t="s">
        <v>18</v>
      </c>
      <c r="D15248" t="str" cm="1">
        <f t="array" ref="D15248">_xlfn.IFS(E15248 = "FT","Full Time", E15248 = "PT", "Part Time", E15248 = "FL", "Freelance", E15248 = "CT", "Contract")</f>
        <v>Full Time</v>
      </c>
      <c r="E15248" t="s">
        <v>11</v>
      </c>
      <c r="F15248" t="s">
        <v>24</v>
      </c>
      <c r="G15248">
        <v>120000</v>
      </c>
      <c r="H15248" t="s">
        <v>13</v>
      </c>
      <c r="I15248">
        <v>120000</v>
      </c>
      <c r="J15248" t="s">
        <v>14</v>
      </c>
      <c r="K15248">
        <v>100</v>
      </c>
      <c r="L15248" t="s">
        <v>14</v>
      </c>
      <c r="M15248" t="s">
        <v>15</v>
      </c>
    </row>
    <row r="15249" spans="1:13" x14ac:dyDescent="0.25">
      <c r="A15249">
        <v>2022</v>
      </c>
      <c r="B15249" t="str" cm="1">
        <f t="array" ref="B15249">_xlfn.IFS(C15249="SE","Senior", C15249 = "EX", "Excecutive",C15249 ="MI", "Middle", C15249 = "EN", "Entry")</f>
        <v>Middle</v>
      </c>
      <c r="C15249" t="s">
        <v>18</v>
      </c>
      <c r="D15249" t="str" cm="1">
        <f t="array" ref="D15249">_xlfn.IFS(E15249 = "FT","Full Time", E15249 = "PT", "Part Time", E15249 = "FL", "Freelance", E15249 = "CT", "Contract")</f>
        <v>Full Time</v>
      </c>
      <c r="E15249" t="s">
        <v>11</v>
      </c>
      <c r="F15249" t="s">
        <v>24</v>
      </c>
      <c r="G15249">
        <v>100000</v>
      </c>
      <c r="H15249" t="s">
        <v>13</v>
      </c>
      <c r="I15249">
        <v>100000</v>
      </c>
      <c r="J15249" t="s">
        <v>14</v>
      </c>
      <c r="K15249">
        <v>100</v>
      </c>
      <c r="L15249" t="s">
        <v>14</v>
      </c>
      <c r="M15249" t="s">
        <v>15</v>
      </c>
    </row>
    <row r="15250" spans="1:13" x14ac:dyDescent="0.25">
      <c r="A15250">
        <v>2022</v>
      </c>
      <c r="B15250" t="str" cm="1">
        <f t="array" ref="B15250">_xlfn.IFS(C15250="SE","Senior", C15250 = "EX", "Excecutive",C15250 ="MI", "Middle", C15250 = "EN", "Entry")</f>
        <v>Middle</v>
      </c>
      <c r="C15250" t="s">
        <v>18</v>
      </c>
      <c r="D15250" t="str" cm="1">
        <f t="array" ref="D15250">_xlfn.IFS(E15250 = "FT","Full Time", E15250 = "PT", "Part Time", E15250 = "FL", "Freelance", E15250 = "CT", "Contract")</f>
        <v>Full Time</v>
      </c>
      <c r="E15250" t="s">
        <v>11</v>
      </c>
      <c r="F15250" t="s">
        <v>24</v>
      </c>
      <c r="G15250">
        <v>85000</v>
      </c>
      <c r="H15250" t="s">
        <v>13</v>
      </c>
      <c r="I15250">
        <v>85000</v>
      </c>
      <c r="J15250" t="s">
        <v>14</v>
      </c>
      <c r="K15250">
        <v>100</v>
      </c>
      <c r="L15250" t="s">
        <v>14</v>
      </c>
      <c r="M15250" t="s">
        <v>15</v>
      </c>
    </row>
    <row r="15251" spans="1:13" x14ac:dyDescent="0.25">
      <c r="A15251">
        <v>2022</v>
      </c>
      <c r="B15251" t="str" cm="1">
        <f t="array" ref="B15251">_xlfn.IFS(C15251="SE","Senior", C15251 = "EX", "Excecutive",C15251 ="MI", "Middle", C15251 = "EN", "Entry")</f>
        <v>Middle</v>
      </c>
      <c r="C15251" t="s">
        <v>18</v>
      </c>
      <c r="D15251" t="str" cm="1">
        <f t="array" ref="D15251">_xlfn.IFS(E15251 = "FT","Full Time", E15251 = "PT", "Part Time", E15251 = "FL", "Freelance", E15251 = "CT", "Contract")</f>
        <v>Full Time</v>
      </c>
      <c r="E15251" t="s">
        <v>11</v>
      </c>
      <c r="F15251" t="s">
        <v>24</v>
      </c>
      <c r="G15251">
        <v>78000</v>
      </c>
      <c r="H15251" t="s">
        <v>13</v>
      </c>
      <c r="I15251">
        <v>78000</v>
      </c>
      <c r="J15251" t="s">
        <v>14</v>
      </c>
      <c r="K15251">
        <v>100</v>
      </c>
      <c r="L15251" t="s">
        <v>14</v>
      </c>
      <c r="M15251" t="s">
        <v>15</v>
      </c>
    </row>
    <row r="15252" spans="1:13" x14ac:dyDescent="0.25">
      <c r="A15252">
        <v>2022</v>
      </c>
      <c r="B15252" t="str" cm="1">
        <f t="array" ref="B15252">_xlfn.IFS(C15252="SE","Senior", C15252 = "EX", "Excecutive",C15252 ="MI", "Middle", C15252 = "EN", "Entry")</f>
        <v>Senior</v>
      </c>
      <c r="C15252" t="s">
        <v>10</v>
      </c>
      <c r="D15252" t="str" cm="1">
        <f t="array" ref="D15252">_xlfn.IFS(E15252 = "FT","Full Time", E15252 = "PT", "Part Time", E15252 = "FL", "Freelance", E15252 = "CT", "Contract")</f>
        <v>Full Time</v>
      </c>
      <c r="E15252" t="s">
        <v>11</v>
      </c>
      <c r="F15252" t="s">
        <v>16</v>
      </c>
      <c r="G15252">
        <v>161000</v>
      </c>
      <c r="H15252" t="s">
        <v>13</v>
      </c>
      <c r="I15252">
        <v>161000</v>
      </c>
      <c r="J15252" t="s">
        <v>14</v>
      </c>
      <c r="K15252">
        <v>100</v>
      </c>
      <c r="L15252" t="s">
        <v>14</v>
      </c>
      <c r="M15252" t="s">
        <v>15</v>
      </c>
    </row>
    <row r="15253" spans="1:13" x14ac:dyDescent="0.25">
      <c r="A15253">
        <v>2022</v>
      </c>
      <c r="B15253" t="str" cm="1">
        <f t="array" ref="B15253">_xlfn.IFS(C15253="SE","Senior", C15253 = "EX", "Excecutive",C15253 ="MI", "Middle", C15253 = "EN", "Entry")</f>
        <v>Senior</v>
      </c>
      <c r="C15253" t="s">
        <v>10</v>
      </c>
      <c r="D15253" t="str" cm="1">
        <f t="array" ref="D15253">_xlfn.IFS(E15253 = "FT","Full Time", E15253 = "PT", "Part Time", E15253 = "FL", "Freelance", E15253 = "CT", "Contract")</f>
        <v>Full Time</v>
      </c>
      <c r="E15253" t="s">
        <v>11</v>
      </c>
      <c r="F15253" t="s">
        <v>16</v>
      </c>
      <c r="G15253">
        <v>110000</v>
      </c>
      <c r="H15253" t="s">
        <v>13</v>
      </c>
      <c r="I15253">
        <v>110000</v>
      </c>
      <c r="J15253" t="s">
        <v>14</v>
      </c>
      <c r="K15253">
        <v>100</v>
      </c>
      <c r="L15253" t="s">
        <v>14</v>
      </c>
      <c r="M15253" t="s">
        <v>15</v>
      </c>
    </row>
    <row r="15254" spans="1:13" x14ac:dyDescent="0.25">
      <c r="A15254">
        <v>2022</v>
      </c>
      <c r="B15254" t="str" cm="1">
        <f t="array" ref="B15254">_xlfn.IFS(C15254="SE","Senior", C15254 = "EX", "Excecutive",C15254 ="MI", "Middle", C15254 = "EN", "Entry")</f>
        <v>Senior</v>
      </c>
      <c r="C15254" t="s">
        <v>10</v>
      </c>
      <c r="D15254" t="str" cm="1">
        <f t="array" ref="D15254">_xlfn.IFS(E15254 = "FT","Full Time", E15254 = "PT", "Part Time", E15254 = "FL", "Freelance", E15254 = "CT", "Contract")</f>
        <v>Full Time</v>
      </c>
      <c r="E15254" t="s">
        <v>11</v>
      </c>
      <c r="F15254" t="s">
        <v>24</v>
      </c>
      <c r="G15254">
        <v>136000</v>
      </c>
      <c r="H15254" t="s">
        <v>13</v>
      </c>
      <c r="I15254">
        <v>136000</v>
      </c>
      <c r="J15254" t="s">
        <v>14</v>
      </c>
      <c r="K15254">
        <v>100</v>
      </c>
      <c r="L15254" t="s">
        <v>14</v>
      </c>
      <c r="M15254" t="s">
        <v>15</v>
      </c>
    </row>
    <row r="15255" spans="1:13" x14ac:dyDescent="0.25">
      <c r="A15255">
        <v>2022</v>
      </c>
      <c r="B15255" t="str" cm="1">
        <f t="array" ref="B15255">_xlfn.IFS(C15255="SE","Senior", C15255 = "EX", "Excecutive",C15255 ="MI", "Middle", C15255 = "EN", "Entry")</f>
        <v>Senior</v>
      </c>
      <c r="C15255" t="s">
        <v>10</v>
      </c>
      <c r="D15255" t="str" cm="1">
        <f t="array" ref="D15255">_xlfn.IFS(E15255 = "FT","Full Time", E15255 = "PT", "Part Time", E15255 = "FL", "Freelance", E15255 = "CT", "Contract")</f>
        <v>Full Time</v>
      </c>
      <c r="E15255" t="s">
        <v>11</v>
      </c>
      <c r="F15255" t="s">
        <v>24</v>
      </c>
      <c r="G15255">
        <v>104000</v>
      </c>
      <c r="H15255" t="s">
        <v>13</v>
      </c>
      <c r="I15255">
        <v>104000</v>
      </c>
      <c r="J15255" t="s">
        <v>14</v>
      </c>
      <c r="K15255">
        <v>100</v>
      </c>
      <c r="L15255" t="s">
        <v>14</v>
      </c>
      <c r="M15255" t="s">
        <v>15</v>
      </c>
    </row>
    <row r="15256" spans="1:13" x14ac:dyDescent="0.25">
      <c r="A15256">
        <v>2022</v>
      </c>
      <c r="B15256" t="str" cm="1">
        <f t="array" ref="B15256">_xlfn.IFS(C15256="SE","Senior", C15256 = "EX", "Excecutive",C15256 ="MI", "Middle", C15256 = "EN", "Entry")</f>
        <v>Senior</v>
      </c>
      <c r="C15256" t="s">
        <v>10</v>
      </c>
      <c r="D15256" t="str" cm="1">
        <f t="array" ref="D15256">_xlfn.IFS(E15256 = "FT","Full Time", E15256 = "PT", "Part Time", E15256 = "FL", "Freelance", E15256 = "CT", "Contract")</f>
        <v>Full Time</v>
      </c>
      <c r="E15256" t="s">
        <v>11</v>
      </c>
      <c r="F15256" t="s">
        <v>24</v>
      </c>
      <c r="G15256">
        <v>45000</v>
      </c>
      <c r="H15256" t="s">
        <v>43</v>
      </c>
      <c r="I15256">
        <v>47280</v>
      </c>
      <c r="J15256" t="s">
        <v>70</v>
      </c>
      <c r="K15256">
        <v>0</v>
      </c>
      <c r="L15256" t="s">
        <v>70</v>
      </c>
      <c r="M15256" t="s">
        <v>15</v>
      </c>
    </row>
    <row r="15257" spans="1:13" x14ac:dyDescent="0.25">
      <c r="A15257">
        <v>2022</v>
      </c>
      <c r="B15257" t="str" cm="1">
        <f t="array" ref="B15257">_xlfn.IFS(C15257="SE","Senior", C15257 = "EX", "Excecutive",C15257 ="MI", "Middle", C15257 = "EN", "Entry")</f>
        <v>Senior</v>
      </c>
      <c r="C15257" t="s">
        <v>10</v>
      </c>
      <c r="D15257" t="str" cm="1">
        <f t="array" ref="D15257">_xlfn.IFS(E15257 = "FT","Full Time", E15257 = "PT", "Part Time", E15257 = "FL", "Freelance", E15257 = "CT", "Contract")</f>
        <v>Full Time</v>
      </c>
      <c r="E15257" t="s">
        <v>11</v>
      </c>
      <c r="F15257" t="s">
        <v>24</v>
      </c>
      <c r="G15257">
        <v>36000</v>
      </c>
      <c r="H15257" t="s">
        <v>43</v>
      </c>
      <c r="I15257">
        <v>37824</v>
      </c>
      <c r="J15257" t="s">
        <v>70</v>
      </c>
      <c r="K15257">
        <v>0</v>
      </c>
      <c r="L15257" t="s">
        <v>70</v>
      </c>
      <c r="M15257" t="s">
        <v>15</v>
      </c>
    </row>
    <row r="15258" spans="1:13" x14ac:dyDescent="0.25">
      <c r="A15258">
        <v>2022</v>
      </c>
      <c r="B15258" t="str" cm="1">
        <f t="array" ref="B15258">_xlfn.IFS(C15258="SE","Senior", C15258 = "EX", "Excecutive",C15258 ="MI", "Middle", C15258 = "EN", "Entry")</f>
        <v>Excecutive</v>
      </c>
      <c r="C15258" t="s">
        <v>22</v>
      </c>
      <c r="D15258" t="str" cm="1">
        <f t="array" ref="D15258">_xlfn.IFS(E15258 = "FT","Full Time", E15258 = "PT", "Part Time", E15258 = "FL", "Freelance", E15258 = "CT", "Contract")</f>
        <v>Full Time</v>
      </c>
      <c r="E15258" t="s">
        <v>11</v>
      </c>
      <c r="F15258" t="s">
        <v>65</v>
      </c>
      <c r="G15258">
        <v>205000</v>
      </c>
      <c r="H15258" t="s">
        <v>13</v>
      </c>
      <c r="I15258">
        <v>205000</v>
      </c>
      <c r="J15258" t="s">
        <v>14</v>
      </c>
      <c r="K15258">
        <v>0</v>
      </c>
      <c r="L15258" t="s">
        <v>14</v>
      </c>
      <c r="M15258" t="s">
        <v>15</v>
      </c>
    </row>
    <row r="15259" spans="1:13" x14ac:dyDescent="0.25">
      <c r="A15259">
        <v>2022</v>
      </c>
      <c r="B15259" t="str" cm="1">
        <f t="array" ref="B15259">_xlfn.IFS(C15259="SE","Senior", C15259 = "EX", "Excecutive",C15259 ="MI", "Middle", C15259 = "EN", "Entry")</f>
        <v>Excecutive</v>
      </c>
      <c r="C15259" t="s">
        <v>22</v>
      </c>
      <c r="D15259" t="str" cm="1">
        <f t="array" ref="D15259">_xlfn.IFS(E15259 = "FT","Full Time", E15259 = "PT", "Part Time", E15259 = "FL", "Freelance", E15259 = "CT", "Contract")</f>
        <v>Full Time</v>
      </c>
      <c r="E15259" t="s">
        <v>11</v>
      </c>
      <c r="F15259" t="s">
        <v>65</v>
      </c>
      <c r="G15259">
        <v>160000</v>
      </c>
      <c r="H15259" t="s">
        <v>13</v>
      </c>
      <c r="I15259">
        <v>160000</v>
      </c>
      <c r="J15259" t="s">
        <v>14</v>
      </c>
      <c r="K15259">
        <v>0</v>
      </c>
      <c r="L15259" t="s">
        <v>14</v>
      </c>
      <c r="M15259" t="s">
        <v>15</v>
      </c>
    </row>
    <row r="15260" spans="1:13" x14ac:dyDescent="0.25">
      <c r="A15260">
        <v>2022</v>
      </c>
      <c r="B15260" t="str" cm="1">
        <f t="array" ref="B15260">_xlfn.IFS(C15260="SE","Senior", C15260 = "EX", "Excecutive",C15260 ="MI", "Middle", C15260 = "EN", "Entry")</f>
        <v>Senior</v>
      </c>
      <c r="C15260" t="s">
        <v>10</v>
      </c>
      <c r="D15260" t="str" cm="1">
        <f t="array" ref="D15260">_xlfn.IFS(E15260 = "FT","Full Time", E15260 = "PT", "Part Time", E15260 = "FL", "Freelance", E15260 = "CT", "Contract")</f>
        <v>Full Time</v>
      </c>
      <c r="E15260" t="s">
        <v>11</v>
      </c>
      <c r="F15260" t="s">
        <v>21</v>
      </c>
      <c r="G15260">
        <v>169000</v>
      </c>
      <c r="H15260" t="s">
        <v>13</v>
      </c>
      <c r="I15260">
        <v>169000</v>
      </c>
      <c r="J15260" t="s">
        <v>14</v>
      </c>
      <c r="K15260">
        <v>0</v>
      </c>
      <c r="L15260" t="s">
        <v>14</v>
      </c>
      <c r="M15260" t="s">
        <v>15</v>
      </c>
    </row>
    <row r="15261" spans="1:13" x14ac:dyDescent="0.25">
      <c r="A15261">
        <v>2022</v>
      </c>
      <c r="B15261" t="str" cm="1">
        <f t="array" ref="B15261">_xlfn.IFS(C15261="SE","Senior", C15261 = "EX", "Excecutive",C15261 ="MI", "Middle", C15261 = "EN", "Entry")</f>
        <v>Senior</v>
      </c>
      <c r="C15261" t="s">
        <v>10</v>
      </c>
      <c r="D15261" t="str" cm="1">
        <f t="array" ref="D15261">_xlfn.IFS(E15261 = "FT","Full Time", E15261 = "PT", "Part Time", E15261 = "FL", "Freelance", E15261 = "CT", "Contract")</f>
        <v>Full Time</v>
      </c>
      <c r="E15261" t="s">
        <v>11</v>
      </c>
      <c r="F15261" t="s">
        <v>21</v>
      </c>
      <c r="G15261">
        <v>110600</v>
      </c>
      <c r="H15261" t="s">
        <v>13</v>
      </c>
      <c r="I15261">
        <v>110600</v>
      </c>
      <c r="J15261" t="s">
        <v>14</v>
      </c>
      <c r="K15261">
        <v>0</v>
      </c>
      <c r="L15261" t="s">
        <v>14</v>
      </c>
      <c r="M15261" t="s">
        <v>15</v>
      </c>
    </row>
    <row r="15262" spans="1:13" x14ac:dyDescent="0.25">
      <c r="A15262">
        <v>2022</v>
      </c>
      <c r="B15262" t="str" cm="1">
        <f t="array" ref="B15262">_xlfn.IFS(C15262="SE","Senior", C15262 = "EX", "Excecutive",C15262 ="MI", "Middle", C15262 = "EN", "Entry")</f>
        <v>Entry</v>
      </c>
      <c r="C15262" t="s">
        <v>20</v>
      </c>
      <c r="D15262" t="str" cm="1">
        <f t="array" ref="D15262">_xlfn.IFS(E15262 = "FT","Full Time", E15262 = "PT", "Part Time", E15262 = "FL", "Freelance", E15262 = "CT", "Contract")</f>
        <v>Full Time</v>
      </c>
      <c r="E15262" t="s">
        <v>11</v>
      </c>
      <c r="F15262" t="s">
        <v>16</v>
      </c>
      <c r="G15262">
        <v>50000</v>
      </c>
      <c r="H15262" t="s">
        <v>36</v>
      </c>
      <c r="I15262">
        <v>61566</v>
      </c>
      <c r="J15262" t="s">
        <v>37</v>
      </c>
      <c r="K15262">
        <v>100</v>
      </c>
      <c r="L15262" t="s">
        <v>37</v>
      </c>
      <c r="M15262" t="s">
        <v>15</v>
      </c>
    </row>
    <row r="15263" spans="1:13" x14ac:dyDescent="0.25">
      <c r="A15263">
        <v>2022</v>
      </c>
      <c r="B15263" t="str" cm="1">
        <f t="array" ref="B15263">_xlfn.IFS(C15263="SE","Senior", C15263 = "EX", "Excecutive",C15263 ="MI", "Middle", C15263 = "EN", "Entry")</f>
        <v>Entry</v>
      </c>
      <c r="C15263" t="s">
        <v>20</v>
      </c>
      <c r="D15263" t="str" cm="1">
        <f t="array" ref="D15263">_xlfn.IFS(E15263 = "FT","Full Time", E15263 = "PT", "Part Time", E15263 = "FL", "Freelance", E15263 = "CT", "Contract")</f>
        <v>Full Time</v>
      </c>
      <c r="E15263" t="s">
        <v>11</v>
      </c>
      <c r="F15263" t="s">
        <v>16</v>
      </c>
      <c r="G15263">
        <v>40000</v>
      </c>
      <c r="H15263" t="s">
        <v>36</v>
      </c>
      <c r="I15263">
        <v>49253</v>
      </c>
      <c r="J15263" t="s">
        <v>37</v>
      </c>
      <c r="K15263">
        <v>100</v>
      </c>
      <c r="L15263" t="s">
        <v>37</v>
      </c>
      <c r="M15263" t="s">
        <v>15</v>
      </c>
    </row>
    <row r="15264" spans="1:13" x14ac:dyDescent="0.25">
      <c r="A15264">
        <v>2022</v>
      </c>
      <c r="B15264" t="str" cm="1">
        <f t="array" ref="B15264">_xlfn.IFS(C15264="SE","Senior", C15264 = "EX", "Excecutive",C15264 ="MI", "Middle", C15264 = "EN", "Entry")</f>
        <v>Senior</v>
      </c>
      <c r="C15264" t="s">
        <v>10</v>
      </c>
      <c r="D15264" t="str" cm="1">
        <f t="array" ref="D15264">_xlfn.IFS(E15264 = "FT","Full Time", E15264 = "PT", "Part Time", E15264 = "FL", "Freelance", E15264 = "CT", "Contract")</f>
        <v>Full Time</v>
      </c>
      <c r="E15264" t="s">
        <v>11</v>
      </c>
      <c r="F15264" t="s">
        <v>16</v>
      </c>
      <c r="G15264">
        <v>160000</v>
      </c>
      <c r="H15264" t="s">
        <v>13</v>
      </c>
      <c r="I15264">
        <v>160000</v>
      </c>
      <c r="J15264" t="s">
        <v>14</v>
      </c>
      <c r="K15264">
        <v>0</v>
      </c>
      <c r="L15264" t="s">
        <v>14</v>
      </c>
      <c r="M15264" t="s">
        <v>15</v>
      </c>
    </row>
    <row r="15265" spans="1:13" x14ac:dyDescent="0.25">
      <c r="A15265">
        <v>2022</v>
      </c>
      <c r="B15265" t="str" cm="1">
        <f t="array" ref="B15265">_xlfn.IFS(C15265="SE","Senior", C15265 = "EX", "Excecutive",C15265 ="MI", "Middle", C15265 = "EN", "Entry")</f>
        <v>Senior</v>
      </c>
      <c r="C15265" t="s">
        <v>10</v>
      </c>
      <c r="D15265" t="str" cm="1">
        <f t="array" ref="D15265">_xlfn.IFS(E15265 = "FT","Full Time", E15265 = "PT", "Part Time", E15265 = "FL", "Freelance", E15265 = "CT", "Contract")</f>
        <v>Full Time</v>
      </c>
      <c r="E15265" t="s">
        <v>11</v>
      </c>
      <c r="F15265" t="s">
        <v>16</v>
      </c>
      <c r="G15265">
        <v>130000</v>
      </c>
      <c r="H15265" t="s">
        <v>13</v>
      </c>
      <c r="I15265">
        <v>130000</v>
      </c>
      <c r="J15265" t="s">
        <v>14</v>
      </c>
      <c r="K15265">
        <v>0</v>
      </c>
      <c r="L15265" t="s">
        <v>14</v>
      </c>
      <c r="M15265" t="s">
        <v>15</v>
      </c>
    </row>
    <row r="15266" spans="1:13" x14ac:dyDescent="0.25">
      <c r="A15266">
        <v>2022</v>
      </c>
      <c r="B15266" t="str" cm="1">
        <f t="array" ref="B15266">_xlfn.IFS(C15266="SE","Senior", C15266 = "EX", "Excecutive",C15266 ="MI", "Middle", C15266 = "EN", "Entry")</f>
        <v>Senior</v>
      </c>
      <c r="C15266" t="s">
        <v>10</v>
      </c>
      <c r="D15266" t="str" cm="1">
        <f t="array" ref="D15266">_xlfn.IFS(E15266 = "FT","Full Time", E15266 = "PT", "Part Time", E15266 = "FL", "Freelance", E15266 = "CT", "Contract")</f>
        <v>Full Time</v>
      </c>
      <c r="E15266" t="s">
        <v>11</v>
      </c>
      <c r="F15266" t="s">
        <v>24</v>
      </c>
      <c r="G15266">
        <v>245000</v>
      </c>
      <c r="H15266" t="s">
        <v>13</v>
      </c>
      <c r="I15266">
        <v>245000</v>
      </c>
      <c r="J15266" t="s">
        <v>14</v>
      </c>
      <c r="K15266">
        <v>0</v>
      </c>
      <c r="L15266" t="s">
        <v>14</v>
      </c>
      <c r="M15266" t="s">
        <v>15</v>
      </c>
    </row>
    <row r="15267" spans="1:13" x14ac:dyDescent="0.25">
      <c r="A15267">
        <v>2022</v>
      </c>
      <c r="B15267" t="str" cm="1">
        <f t="array" ref="B15267">_xlfn.IFS(C15267="SE","Senior", C15267 = "EX", "Excecutive",C15267 ="MI", "Middle", C15267 = "EN", "Entry")</f>
        <v>Senior</v>
      </c>
      <c r="C15267" t="s">
        <v>10</v>
      </c>
      <c r="D15267" t="str" cm="1">
        <f t="array" ref="D15267">_xlfn.IFS(E15267 = "FT","Full Time", E15267 = "PT", "Part Time", E15267 = "FL", "Freelance", E15267 = "CT", "Contract")</f>
        <v>Full Time</v>
      </c>
      <c r="E15267" t="s">
        <v>11</v>
      </c>
      <c r="F15267" t="s">
        <v>24</v>
      </c>
      <c r="G15267">
        <v>180000</v>
      </c>
      <c r="H15267" t="s">
        <v>13</v>
      </c>
      <c r="I15267">
        <v>180000</v>
      </c>
      <c r="J15267" t="s">
        <v>14</v>
      </c>
      <c r="K15267">
        <v>0</v>
      </c>
      <c r="L15267" t="s">
        <v>14</v>
      </c>
      <c r="M15267" t="s">
        <v>15</v>
      </c>
    </row>
    <row r="15268" spans="1:13" x14ac:dyDescent="0.25">
      <c r="A15268">
        <v>2022</v>
      </c>
      <c r="B15268" t="str" cm="1">
        <f t="array" ref="B15268">_xlfn.IFS(C15268="SE","Senior", C15268 = "EX", "Excecutive",C15268 ="MI", "Middle", C15268 = "EN", "Entry")</f>
        <v>Senior</v>
      </c>
      <c r="C15268" t="s">
        <v>10</v>
      </c>
      <c r="D15268" t="str" cm="1">
        <f t="array" ref="D15268">_xlfn.IFS(E15268 = "FT","Full Time", E15268 = "PT", "Part Time", E15268 = "FL", "Freelance", E15268 = "CT", "Contract")</f>
        <v>Full Time</v>
      </c>
      <c r="E15268" t="s">
        <v>11</v>
      </c>
      <c r="F15268" t="s">
        <v>16</v>
      </c>
      <c r="G15268">
        <v>135000</v>
      </c>
      <c r="H15268" t="s">
        <v>13</v>
      </c>
      <c r="I15268">
        <v>135000</v>
      </c>
      <c r="J15268" t="s">
        <v>14</v>
      </c>
      <c r="K15268">
        <v>0</v>
      </c>
      <c r="L15268" t="s">
        <v>14</v>
      </c>
      <c r="M15268" t="s">
        <v>15</v>
      </c>
    </row>
    <row r="15269" spans="1:13" x14ac:dyDescent="0.25">
      <c r="A15269">
        <v>2022</v>
      </c>
      <c r="B15269" t="str" cm="1">
        <f t="array" ref="B15269">_xlfn.IFS(C15269="SE","Senior", C15269 = "EX", "Excecutive",C15269 ="MI", "Middle", C15269 = "EN", "Entry")</f>
        <v>Senior</v>
      </c>
      <c r="C15269" t="s">
        <v>10</v>
      </c>
      <c r="D15269" t="str" cm="1">
        <f t="array" ref="D15269">_xlfn.IFS(E15269 = "FT","Full Time", E15269 = "PT", "Part Time", E15269 = "FL", "Freelance", E15269 = "CT", "Contract")</f>
        <v>Full Time</v>
      </c>
      <c r="E15269" t="s">
        <v>11</v>
      </c>
      <c r="F15269" t="s">
        <v>16</v>
      </c>
      <c r="G15269">
        <v>100000</v>
      </c>
      <c r="H15269" t="s">
        <v>13</v>
      </c>
      <c r="I15269">
        <v>100000</v>
      </c>
      <c r="J15269" t="s">
        <v>14</v>
      </c>
      <c r="K15269">
        <v>0</v>
      </c>
      <c r="L15269" t="s">
        <v>14</v>
      </c>
      <c r="M15269" t="s">
        <v>15</v>
      </c>
    </row>
    <row r="15270" spans="1:13" x14ac:dyDescent="0.25">
      <c r="A15270">
        <v>2022</v>
      </c>
      <c r="B15270" t="str" cm="1">
        <f t="array" ref="B15270">_xlfn.IFS(C15270="SE","Senior", C15270 = "EX", "Excecutive",C15270 ="MI", "Middle", C15270 = "EN", "Entry")</f>
        <v>Senior</v>
      </c>
      <c r="C15270" t="s">
        <v>10</v>
      </c>
      <c r="D15270" t="str" cm="1">
        <f t="array" ref="D15270">_xlfn.IFS(E15270 = "FT","Full Time", E15270 = "PT", "Part Time", E15270 = "FL", "Freelance", E15270 = "CT", "Contract")</f>
        <v>Full Time</v>
      </c>
      <c r="E15270" t="s">
        <v>11</v>
      </c>
      <c r="F15270" t="s">
        <v>16</v>
      </c>
      <c r="G15270">
        <v>220000</v>
      </c>
      <c r="H15270" t="s">
        <v>13</v>
      </c>
      <c r="I15270">
        <v>220000</v>
      </c>
      <c r="J15270" t="s">
        <v>14</v>
      </c>
      <c r="K15270">
        <v>0</v>
      </c>
      <c r="L15270" t="s">
        <v>14</v>
      </c>
      <c r="M15270" t="s">
        <v>15</v>
      </c>
    </row>
    <row r="15271" spans="1:13" x14ac:dyDescent="0.25">
      <c r="A15271">
        <v>2022</v>
      </c>
      <c r="B15271" t="str" cm="1">
        <f t="array" ref="B15271">_xlfn.IFS(C15271="SE","Senior", C15271 = "EX", "Excecutive",C15271 ="MI", "Middle", C15271 = "EN", "Entry")</f>
        <v>Senior</v>
      </c>
      <c r="C15271" t="s">
        <v>10</v>
      </c>
      <c r="D15271" t="str" cm="1">
        <f t="array" ref="D15271">_xlfn.IFS(E15271 = "FT","Full Time", E15271 = "PT", "Part Time", E15271 = "FL", "Freelance", E15271 = "CT", "Contract")</f>
        <v>Full Time</v>
      </c>
      <c r="E15271" t="s">
        <v>11</v>
      </c>
      <c r="F15271" t="s">
        <v>16</v>
      </c>
      <c r="G15271">
        <v>150000</v>
      </c>
      <c r="H15271" t="s">
        <v>13</v>
      </c>
      <c r="I15271">
        <v>150000</v>
      </c>
      <c r="J15271" t="s">
        <v>14</v>
      </c>
      <c r="K15271">
        <v>0</v>
      </c>
      <c r="L15271" t="s">
        <v>14</v>
      </c>
      <c r="M15271" t="s">
        <v>15</v>
      </c>
    </row>
    <row r="15272" spans="1:13" x14ac:dyDescent="0.25">
      <c r="A15272">
        <v>2022</v>
      </c>
      <c r="B15272" t="str" cm="1">
        <f t="array" ref="B15272">_xlfn.IFS(C15272="SE","Senior", C15272 = "EX", "Excecutive",C15272 ="MI", "Middle", C15272 = "EN", "Entry")</f>
        <v>Senior</v>
      </c>
      <c r="C15272" t="s">
        <v>10</v>
      </c>
      <c r="D15272" t="str" cm="1">
        <f t="array" ref="D15272">_xlfn.IFS(E15272 = "FT","Full Time", E15272 = "PT", "Part Time", E15272 = "FL", "Freelance", E15272 = "CT", "Contract")</f>
        <v>Full Time</v>
      </c>
      <c r="E15272" t="s">
        <v>11</v>
      </c>
      <c r="F15272" t="s">
        <v>24</v>
      </c>
      <c r="G15272">
        <v>198440</v>
      </c>
      <c r="H15272" t="s">
        <v>13</v>
      </c>
      <c r="I15272">
        <v>198440</v>
      </c>
      <c r="J15272" t="s">
        <v>14</v>
      </c>
      <c r="K15272">
        <v>0</v>
      </c>
      <c r="L15272" t="s">
        <v>14</v>
      </c>
      <c r="M15272" t="s">
        <v>26</v>
      </c>
    </row>
    <row r="15273" spans="1:13" x14ac:dyDescent="0.25">
      <c r="A15273">
        <v>2022</v>
      </c>
      <c r="B15273" t="str" cm="1">
        <f t="array" ref="B15273">_xlfn.IFS(C15273="SE","Senior", C15273 = "EX", "Excecutive",C15273 ="MI", "Middle", C15273 = "EN", "Entry")</f>
        <v>Senior</v>
      </c>
      <c r="C15273" t="s">
        <v>10</v>
      </c>
      <c r="D15273" t="str" cm="1">
        <f t="array" ref="D15273">_xlfn.IFS(E15273 = "FT","Full Time", E15273 = "PT", "Part Time", E15273 = "FL", "Freelance", E15273 = "CT", "Contract")</f>
        <v>Full Time</v>
      </c>
      <c r="E15273" t="s">
        <v>11</v>
      </c>
      <c r="F15273" t="s">
        <v>24</v>
      </c>
      <c r="G15273">
        <v>144000</v>
      </c>
      <c r="H15273" t="s">
        <v>13</v>
      </c>
      <c r="I15273">
        <v>144000</v>
      </c>
      <c r="J15273" t="s">
        <v>14</v>
      </c>
      <c r="K15273">
        <v>0</v>
      </c>
      <c r="L15273" t="s">
        <v>14</v>
      </c>
      <c r="M15273" t="s">
        <v>26</v>
      </c>
    </row>
    <row r="15274" spans="1:13" x14ac:dyDescent="0.25">
      <c r="A15274">
        <v>2022</v>
      </c>
      <c r="B15274" t="str" cm="1">
        <f t="array" ref="B15274">_xlfn.IFS(C15274="SE","Senior", C15274 = "EX", "Excecutive",C15274 ="MI", "Middle", C15274 = "EN", "Entry")</f>
        <v>Senior</v>
      </c>
      <c r="C15274" t="s">
        <v>10</v>
      </c>
      <c r="D15274" t="str" cm="1">
        <f t="array" ref="D15274">_xlfn.IFS(E15274 = "FT","Full Time", E15274 = "PT", "Part Time", E15274 = "FL", "Freelance", E15274 = "CT", "Contract")</f>
        <v>Full Time</v>
      </c>
      <c r="E15274" t="s">
        <v>11</v>
      </c>
      <c r="F15274" t="s">
        <v>16</v>
      </c>
      <c r="G15274">
        <v>240000</v>
      </c>
      <c r="H15274" t="s">
        <v>13</v>
      </c>
      <c r="I15274">
        <v>240000</v>
      </c>
      <c r="J15274" t="s">
        <v>14</v>
      </c>
      <c r="K15274">
        <v>0</v>
      </c>
      <c r="L15274" t="s">
        <v>14</v>
      </c>
      <c r="M15274" t="s">
        <v>15</v>
      </c>
    </row>
    <row r="15275" spans="1:13" x14ac:dyDescent="0.25">
      <c r="A15275">
        <v>2022</v>
      </c>
      <c r="B15275" t="str" cm="1">
        <f t="array" ref="B15275">_xlfn.IFS(C15275="SE","Senior", C15275 = "EX", "Excecutive",C15275 ="MI", "Middle", C15275 = "EN", "Entry")</f>
        <v>Senior</v>
      </c>
      <c r="C15275" t="s">
        <v>10</v>
      </c>
      <c r="D15275" t="str" cm="1">
        <f t="array" ref="D15275">_xlfn.IFS(E15275 = "FT","Full Time", E15275 = "PT", "Part Time", E15275 = "FL", "Freelance", E15275 = "CT", "Contract")</f>
        <v>Full Time</v>
      </c>
      <c r="E15275" t="s">
        <v>11</v>
      </c>
      <c r="F15275" t="s">
        <v>16</v>
      </c>
      <c r="G15275">
        <v>170000</v>
      </c>
      <c r="H15275" t="s">
        <v>13</v>
      </c>
      <c r="I15275">
        <v>170000</v>
      </c>
      <c r="J15275" t="s">
        <v>14</v>
      </c>
      <c r="K15275">
        <v>0</v>
      </c>
      <c r="L15275" t="s">
        <v>14</v>
      </c>
      <c r="M15275" t="s">
        <v>15</v>
      </c>
    </row>
    <row r="15276" spans="1:13" x14ac:dyDescent="0.25">
      <c r="A15276">
        <v>2022</v>
      </c>
      <c r="B15276" t="str" cm="1">
        <f t="array" ref="B15276">_xlfn.IFS(C15276="SE","Senior", C15276 = "EX", "Excecutive",C15276 ="MI", "Middle", C15276 = "EN", "Entry")</f>
        <v>Senior</v>
      </c>
      <c r="C15276" t="s">
        <v>10</v>
      </c>
      <c r="D15276" t="str" cm="1">
        <f t="array" ref="D15276">_xlfn.IFS(E15276 = "FT","Full Time", E15276 = "PT", "Part Time", E15276 = "FL", "Freelance", E15276 = "CT", "Contract")</f>
        <v>Full Time</v>
      </c>
      <c r="E15276" t="s">
        <v>11</v>
      </c>
      <c r="F15276" t="s">
        <v>24</v>
      </c>
      <c r="G15276">
        <v>198440</v>
      </c>
      <c r="H15276" t="s">
        <v>13</v>
      </c>
      <c r="I15276">
        <v>198440</v>
      </c>
      <c r="J15276" t="s">
        <v>14</v>
      </c>
      <c r="K15276">
        <v>0</v>
      </c>
      <c r="L15276" t="s">
        <v>14</v>
      </c>
      <c r="M15276" t="s">
        <v>15</v>
      </c>
    </row>
    <row r="15277" spans="1:13" x14ac:dyDescent="0.25">
      <c r="A15277">
        <v>2022</v>
      </c>
      <c r="B15277" t="str" cm="1">
        <f t="array" ref="B15277">_xlfn.IFS(C15277="SE","Senior", C15277 = "EX", "Excecutive",C15277 ="MI", "Middle", C15277 = "EN", "Entry")</f>
        <v>Senior</v>
      </c>
      <c r="C15277" t="s">
        <v>10</v>
      </c>
      <c r="D15277" t="str" cm="1">
        <f t="array" ref="D15277">_xlfn.IFS(E15277 = "FT","Full Time", E15277 = "PT", "Part Time", E15277 = "FL", "Freelance", E15277 = "CT", "Contract")</f>
        <v>Full Time</v>
      </c>
      <c r="E15277" t="s">
        <v>11</v>
      </c>
      <c r="F15277" t="s">
        <v>24</v>
      </c>
      <c r="G15277">
        <v>144000</v>
      </c>
      <c r="H15277" t="s">
        <v>13</v>
      </c>
      <c r="I15277">
        <v>144000</v>
      </c>
      <c r="J15277" t="s">
        <v>14</v>
      </c>
      <c r="K15277">
        <v>0</v>
      </c>
      <c r="L15277" t="s">
        <v>14</v>
      </c>
      <c r="M15277" t="s">
        <v>15</v>
      </c>
    </row>
    <row r="15278" spans="1:13" x14ac:dyDescent="0.25">
      <c r="A15278">
        <v>2022</v>
      </c>
      <c r="B15278" t="str" cm="1">
        <f t="array" ref="B15278">_xlfn.IFS(C15278="SE","Senior", C15278 = "EX", "Excecutive",C15278 ="MI", "Middle", C15278 = "EN", "Entry")</f>
        <v>Middle</v>
      </c>
      <c r="C15278" t="s">
        <v>18</v>
      </c>
      <c r="D15278" t="str" cm="1">
        <f t="array" ref="D15278">_xlfn.IFS(E15278 = "FT","Full Time", E15278 = "PT", "Part Time", E15278 = "FL", "Freelance", E15278 = "CT", "Contract")</f>
        <v>Full Time</v>
      </c>
      <c r="E15278" t="s">
        <v>11</v>
      </c>
      <c r="F15278" t="s">
        <v>21</v>
      </c>
      <c r="G15278">
        <v>150000</v>
      </c>
      <c r="H15278" t="s">
        <v>13</v>
      </c>
      <c r="I15278">
        <v>150000</v>
      </c>
      <c r="J15278" t="s">
        <v>14</v>
      </c>
      <c r="K15278">
        <v>100</v>
      </c>
      <c r="L15278" t="s">
        <v>14</v>
      </c>
      <c r="M15278" t="s">
        <v>15</v>
      </c>
    </row>
    <row r="15279" spans="1:13" x14ac:dyDescent="0.25">
      <c r="A15279">
        <v>2022</v>
      </c>
      <c r="B15279" t="str" cm="1">
        <f t="array" ref="B15279">_xlfn.IFS(C15279="SE","Senior", C15279 = "EX", "Excecutive",C15279 ="MI", "Middle", C15279 = "EN", "Entry")</f>
        <v>Middle</v>
      </c>
      <c r="C15279" t="s">
        <v>18</v>
      </c>
      <c r="D15279" t="str" cm="1">
        <f t="array" ref="D15279">_xlfn.IFS(E15279 = "FT","Full Time", E15279 = "PT", "Part Time", E15279 = "FL", "Freelance", E15279 = "CT", "Contract")</f>
        <v>Full Time</v>
      </c>
      <c r="E15279" t="s">
        <v>11</v>
      </c>
      <c r="F15279" t="s">
        <v>21</v>
      </c>
      <c r="G15279">
        <v>100000</v>
      </c>
      <c r="H15279" t="s">
        <v>13</v>
      </c>
      <c r="I15279">
        <v>100000</v>
      </c>
      <c r="J15279" t="s">
        <v>14</v>
      </c>
      <c r="K15279">
        <v>100</v>
      </c>
      <c r="L15279" t="s">
        <v>14</v>
      </c>
      <c r="M15279" t="s">
        <v>15</v>
      </c>
    </row>
    <row r="15280" spans="1:13" x14ac:dyDescent="0.25">
      <c r="A15280">
        <v>2022</v>
      </c>
      <c r="B15280" t="str" cm="1">
        <f t="array" ref="B15280">_xlfn.IFS(C15280="SE","Senior", C15280 = "EX", "Excecutive",C15280 ="MI", "Middle", C15280 = "EN", "Entry")</f>
        <v>Senior</v>
      </c>
      <c r="C15280" t="s">
        <v>10</v>
      </c>
      <c r="D15280" t="str" cm="1">
        <f t="array" ref="D15280">_xlfn.IFS(E15280 = "FT","Full Time", E15280 = "PT", "Part Time", E15280 = "FL", "Freelance", E15280 = "CT", "Contract")</f>
        <v>Full Time</v>
      </c>
      <c r="E15280" t="s">
        <v>11</v>
      </c>
      <c r="F15280" t="s">
        <v>21</v>
      </c>
      <c r="G15280">
        <v>120000</v>
      </c>
      <c r="H15280" t="s">
        <v>13</v>
      </c>
      <c r="I15280">
        <v>120000</v>
      </c>
      <c r="J15280" t="s">
        <v>14</v>
      </c>
      <c r="K15280">
        <v>0</v>
      </c>
      <c r="L15280" t="s">
        <v>14</v>
      </c>
      <c r="M15280" t="s">
        <v>15</v>
      </c>
    </row>
    <row r="15281" spans="1:13" x14ac:dyDescent="0.25">
      <c r="A15281">
        <v>2022</v>
      </c>
      <c r="B15281" t="str" cm="1">
        <f t="array" ref="B15281">_xlfn.IFS(C15281="SE","Senior", C15281 = "EX", "Excecutive",C15281 ="MI", "Middle", C15281 = "EN", "Entry")</f>
        <v>Senior</v>
      </c>
      <c r="C15281" t="s">
        <v>10</v>
      </c>
      <c r="D15281" t="str" cm="1">
        <f t="array" ref="D15281">_xlfn.IFS(E15281 = "FT","Full Time", E15281 = "PT", "Part Time", E15281 = "FL", "Freelance", E15281 = "CT", "Contract")</f>
        <v>Full Time</v>
      </c>
      <c r="E15281" t="s">
        <v>11</v>
      </c>
      <c r="F15281" t="s">
        <v>21</v>
      </c>
      <c r="G15281">
        <v>95000</v>
      </c>
      <c r="H15281" t="s">
        <v>13</v>
      </c>
      <c r="I15281">
        <v>95000</v>
      </c>
      <c r="J15281" t="s">
        <v>14</v>
      </c>
      <c r="K15281">
        <v>0</v>
      </c>
      <c r="L15281" t="s">
        <v>14</v>
      </c>
      <c r="M15281" t="s">
        <v>15</v>
      </c>
    </row>
    <row r="15282" spans="1:13" x14ac:dyDescent="0.25">
      <c r="A15282">
        <v>2022</v>
      </c>
      <c r="B15282" t="str" cm="1">
        <f t="array" ref="B15282">_xlfn.IFS(C15282="SE","Senior", C15282 = "EX", "Excecutive",C15282 ="MI", "Middle", C15282 = "EN", "Entry")</f>
        <v>Middle</v>
      </c>
      <c r="C15282" t="s">
        <v>18</v>
      </c>
      <c r="D15282" t="str" cm="1">
        <f t="array" ref="D15282">_xlfn.IFS(E15282 = "FT","Full Time", E15282 = "PT", "Part Time", E15282 = "FL", "Freelance", E15282 = "CT", "Contract")</f>
        <v>Full Time</v>
      </c>
      <c r="E15282" t="s">
        <v>11</v>
      </c>
      <c r="F15282" t="s">
        <v>24</v>
      </c>
      <c r="G15282">
        <v>47000</v>
      </c>
      <c r="H15282" t="s">
        <v>36</v>
      </c>
      <c r="I15282">
        <v>57872</v>
      </c>
      <c r="J15282" t="s">
        <v>37</v>
      </c>
      <c r="K15282">
        <v>50</v>
      </c>
      <c r="L15282" t="s">
        <v>37</v>
      </c>
      <c r="M15282" t="s">
        <v>15</v>
      </c>
    </row>
    <row r="15283" spans="1:13" x14ac:dyDescent="0.25">
      <c r="A15283">
        <v>2022</v>
      </c>
      <c r="B15283" t="str" cm="1">
        <f t="array" ref="B15283">_xlfn.IFS(C15283="SE","Senior", C15283 = "EX", "Excecutive",C15283 ="MI", "Middle", C15283 = "EN", "Entry")</f>
        <v>Entry</v>
      </c>
      <c r="C15283" t="s">
        <v>20</v>
      </c>
      <c r="D15283" t="str" cm="1">
        <f t="array" ref="D15283">_xlfn.IFS(E15283 = "FT","Full Time", E15283 = "PT", "Part Time", E15283 = "FL", "Freelance", E15283 = "CT", "Contract")</f>
        <v>Full Time</v>
      </c>
      <c r="E15283" t="s">
        <v>11</v>
      </c>
      <c r="F15283" t="s">
        <v>21</v>
      </c>
      <c r="G15283">
        <v>64000</v>
      </c>
      <c r="H15283" t="s">
        <v>13</v>
      </c>
      <c r="I15283">
        <v>64000</v>
      </c>
      <c r="J15283" t="s">
        <v>14</v>
      </c>
      <c r="K15283">
        <v>100</v>
      </c>
      <c r="L15283" t="s">
        <v>14</v>
      </c>
      <c r="M15283" t="s">
        <v>26</v>
      </c>
    </row>
    <row r="15284" spans="1:13" x14ac:dyDescent="0.25">
      <c r="A15284">
        <v>2022</v>
      </c>
      <c r="B15284" t="str" cm="1">
        <f t="array" ref="B15284">_xlfn.IFS(C15284="SE","Senior", C15284 = "EX", "Excecutive",C15284 ="MI", "Middle", C15284 = "EN", "Entry")</f>
        <v>Entry</v>
      </c>
      <c r="C15284" t="s">
        <v>20</v>
      </c>
      <c r="D15284" t="str" cm="1">
        <f t="array" ref="D15284">_xlfn.IFS(E15284 = "FT","Full Time", E15284 = "PT", "Part Time", E15284 = "FL", "Freelance", E15284 = "CT", "Contract")</f>
        <v>Full Time</v>
      </c>
      <c r="E15284" t="s">
        <v>11</v>
      </c>
      <c r="F15284" t="s">
        <v>24</v>
      </c>
      <c r="G15284">
        <v>38000</v>
      </c>
      <c r="H15284" t="s">
        <v>43</v>
      </c>
      <c r="I15284">
        <v>39925</v>
      </c>
      <c r="J15284" t="s">
        <v>62</v>
      </c>
      <c r="K15284">
        <v>50</v>
      </c>
      <c r="L15284" t="s">
        <v>62</v>
      </c>
      <c r="M15284" t="s">
        <v>26</v>
      </c>
    </row>
    <row r="15285" spans="1:13" x14ac:dyDescent="0.25">
      <c r="A15285">
        <v>2022</v>
      </c>
      <c r="B15285" t="str" cm="1">
        <f t="array" ref="B15285">_xlfn.IFS(C15285="SE","Senior", C15285 = "EX", "Excecutive",C15285 ="MI", "Middle", C15285 = "EN", "Entry")</f>
        <v>Senior</v>
      </c>
      <c r="C15285" t="s">
        <v>10</v>
      </c>
      <c r="D15285" t="str" cm="1">
        <f t="array" ref="D15285">_xlfn.IFS(E15285 = "FT","Full Time", E15285 = "PT", "Part Time", E15285 = "FL", "Freelance", E15285 = "CT", "Contract")</f>
        <v>Full Time</v>
      </c>
      <c r="E15285" t="s">
        <v>11</v>
      </c>
      <c r="F15285" t="s">
        <v>17</v>
      </c>
      <c r="G15285">
        <v>187200</v>
      </c>
      <c r="H15285" t="s">
        <v>13</v>
      </c>
      <c r="I15285">
        <v>187200</v>
      </c>
      <c r="J15285" t="s">
        <v>39</v>
      </c>
      <c r="K15285">
        <v>100</v>
      </c>
      <c r="L15285" t="s">
        <v>39</v>
      </c>
      <c r="M15285" t="s">
        <v>15</v>
      </c>
    </row>
    <row r="15286" spans="1:13" x14ac:dyDescent="0.25">
      <c r="A15286">
        <v>2022</v>
      </c>
      <c r="B15286" t="str" cm="1">
        <f t="array" ref="B15286">_xlfn.IFS(C15286="SE","Senior", C15286 = "EX", "Excecutive",C15286 ="MI", "Middle", C15286 = "EN", "Entry")</f>
        <v>Senior</v>
      </c>
      <c r="C15286" t="s">
        <v>10</v>
      </c>
      <c r="D15286" t="str" cm="1">
        <f t="array" ref="D15286">_xlfn.IFS(E15286 = "FT","Full Time", E15286 = "PT", "Part Time", E15286 = "FL", "Freelance", E15286 = "CT", "Contract")</f>
        <v>Full Time</v>
      </c>
      <c r="E15286" t="s">
        <v>11</v>
      </c>
      <c r="F15286" t="s">
        <v>17</v>
      </c>
      <c r="G15286">
        <v>116100</v>
      </c>
      <c r="H15286" t="s">
        <v>13</v>
      </c>
      <c r="I15286">
        <v>116100</v>
      </c>
      <c r="J15286" t="s">
        <v>39</v>
      </c>
      <c r="K15286">
        <v>100</v>
      </c>
      <c r="L15286" t="s">
        <v>39</v>
      </c>
      <c r="M15286" t="s">
        <v>15</v>
      </c>
    </row>
    <row r="15287" spans="1:13" x14ac:dyDescent="0.25">
      <c r="A15287">
        <v>2022</v>
      </c>
      <c r="B15287" t="str" cm="1">
        <f t="array" ref="B15287">_xlfn.IFS(C15287="SE","Senior", C15287 = "EX", "Excecutive",C15287 ="MI", "Middle", C15287 = "EN", "Entry")</f>
        <v>Senior</v>
      </c>
      <c r="C15287" t="s">
        <v>10</v>
      </c>
      <c r="D15287" t="str" cm="1">
        <f t="array" ref="D15287">_xlfn.IFS(E15287 = "FT","Full Time", E15287 = "PT", "Part Time", E15287 = "FL", "Freelance", E15287 = "CT", "Contract")</f>
        <v>Full Time</v>
      </c>
      <c r="E15287" t="s">
        <v>11</v>
      </c>
      <c r="F15287" t="s">
        <v>21</v>
      </c>
      <c r="G15287">
        <v>150000</v>
      </c>
      <c r="H15287" t="s">
        <v>13</v>
      </c>
      <c r="I15287">
        <v>150000</v>
      </c>
      <c r="J15287" t="s">
        <v>14</v>
      </c>
      <c r="K15287">
        <v>0</v>
      </c>
      <c r="L15287" t="s">
        <v>14</v>
      </c>
      <c r="M15287" t="s">
        <v>15</v>
      </c>
    </row>
    <row r="15288" spans="1:13" x14ac:dyDescent="0.25">
      <c r="A15288">
        <v>2022</v>
      </c>
      <c r="B15288" t="str" cm="1">
        <f t="array" ref="B15288">_xlfn.IFS(C15288="SE","Senior", C15288 = "EX", "Excecutive",C15288 ="MI", "Middle", C15288 = "EN", "Entry")</f>
        <v>Senior</v>
      </c>
      <c r="C15288" t="s">
        <v>10</v>
      </c>
      <c r="D15288" t="str" cm="1">
        <f t="array" ref="D15288">_xlfn.IFS(E15288 = "FT","Full Time", E15288 = "PT", "Part Time", E15288 = "FL", "Freelance", E15288 = "CT", "Contract")</f>
        <v>Full Time</v>
      </c>
      <c r="E15288" t="s">
        <v>11</v>
      </c>
      <c r="F15288" t="s">
        <v>21</v>
      </c>
      <c r="G15288">
        <v>127000</v>
      </c>
      <c r="H15288" t="s">
        <v>13</v>
      </c>
      <c r="I15288">
        <v>127000</v>
      </c>
      <c r="J15288" t="s">
        <v>14</v>
      </c>
      <c r="K15288">
        <v>0</v>
      </c>
      <c r="L15288" t="s">
        <v>14</v>
      </c>
      <c r="M15288" t="s">
        <v>15</v>
      </c>
    </row>
    <row r="15289" spans="1:13" x14ac:dyDescent="0.25">
      <c r="A15289">
        <v>2022</v>
      </c>
      <c r="B15289" t="str" cm="1">
        <f t="array" ref="B15289">_xlfn.IFS(C15289="SE","Senior", C15289 = "EX", "Excecutive",C15289 ="MI", "Middle", C15289 = "EN", "Entry")</f>
        <v>Senior</v>
      </c>
      <c r="C15289" t="s">
        <v>10</v>
      </c>
      <c r="D15289" t="str" cm="1">
        <f t="array" ref="D15289">_xlfn.IFS(E15289 = "FT","Full Time", E15289 = "PT", "Part Time", E15289 = "FL", "Freelance", E15289 = "CT", "Contract")</f>
        <v>Full Time</v>
      </c>
      <c r="E15289" t="s">
        <v>11</v>
      </c>
      <c r="F15289" t="s">
        <v>16</v>
      </c>
      <c r="G15289">
        <v>275000</v>
      </c>
      <c r="H15289" t="s">
        <v>13</v>
      </c>
      <c r="I15289">
        <v>275000</v>
      </c>
      <c r="J15289" t="s">
        <v>14</v>
      </c>
      <c r="K15289">
        <v>100</v>
      </c>
      <c r="L15289" t="s">
        <v>14</v>
      </c>
      <c r="M15289" t="s">
        <v>15</v>
      </c>
    </row>
    <row r="15290" spans="1:13" x14ac:dyDescent="0.25">
      <c r="A15290">
        <v>2022</v>
      </c>
      <c r="B15290" t="str" cm="1">
        <f t="array" ref="B15290">_xlfn.IFS(C15290="SE","Senior", C15290 = "EX", "Excecutive",C15290 ="MI", "Middle", C15290 = "EN", "Entry")</f>
        <v>Senior</v>
      </c>
      <c r="C15290" t="s">
        <v>10</v>
      </c>
      <c r="D15290" t="str" cm="1">
        <f t="array" ref="D15290">_xlfn.IFS(E15290 = "FT","Full Time", E15290 = "PT", "Part Time", E15290 = "FL", "Freelance", E15290 = "CT", "Contract")</f>
        <v>Full Time</v>
      </c>
      <c r="E15290" t="s">
        <v>11</v>
      </c>
      <c r="F15290" t="s">
        <v>16</v>
      </c>
      <c r="G15290">
        <v>166000</v>
      </c>
      <c r="H15290" t="s">
        <v>13</v>
      </c>
      <c r="I15290">
        <v>166000</v>
      </c>
      <c r="J15290" t="s">
        <v>14</v>
      </c>
      <c r="K15290">
        <v>100</v>
      </c>
      <c r="L15290" t="s">
        <v>14</v>
      </c>
      <c r="M15290" t="s">
        <v>15</v>
      </c>
    </row>
    <row r="15291" spans="1:13" x14ac:dyDescent="0.25">
      <c r="A15291">
        <v>2022</v>
      </c>
      <c r="B15291" t="str" cm="1">
        <f t="array" ref="B15291">_xlfn.IFS(C15291="SE","Senior", C15291 = "EX", "Excecutive",C15291 ="MI", "Middle", C15291 = "EN", "Entry")</f>
        <v>Senior</v>
      </c>
      <c r="C15291" t="s">
        <v>10</v>
      </c>
      <c r="D15291" t="str" cm="1">
        <f t="array" ref="D15291">_xlfn.IFS(E15291 = "FT","Full Time", E15291 = "PT", "Part Time", E15291 = "FL", "Freelance", E15291 = "CT", "Contract")</f>
        <v>Full Time</v>
      </c>
      <c r="E15291" t="s">
        <v>11</v>
      </c>
      <c r="F15291" t="s">
        <v>24</v>
      </c>
      <c r="G15291">
        <v>159699</v>
      </c>
      <c r="H15291" t="s">
        <v>13</v>
      </c>
      <c r="I15291">
        <v>159699</v>
      </c>
      <c r="J15291" t="s">
        <v>14</v>
      </c>
      <c r="K15291">
        <v>0</v>
      </c>
      <c r="L15291" t="s">
        <v>14</v>
      </c>
      <c r="M15291" t="s">
        <v>15</v>
      </c>
    </row>
    <row r="15292" spans="1:13" x14ac:dyDescent="0.25">
      <c r="A15292">
        <v>2022</v>
      </c>
      <c r="B15292" t="str" cm="1">
        <f t="array" ref="B15292">_xlfn.IFS(C15292="SE","Senior", C15292 = "EX", "Excecutive",C15292 ="MI", "Middle", C15292 = "EN", "Entry")</f>
        <v>Senior</v>
      </c>
      <c r="C15292" t="s">
        <v>10</v>
      </c>
      <c r="D15292" t="str" cm="1">
        <f t="array" ref="D15292">_xlfn.IFS(E15292 = "FT","Full Time", E15292 = "PT", "Part Time", E15292 = "FL", "Freelance", E15292 = "CT", "Contract")</f>
        <v>Full Time</v>
      </c>
      <c r="E15292" t="s">
        <v>11</v>
      </c>
      <c r="F15292" t="s">
        <v>24</v>
      </c>
      <c r="G15292">
        <v>138938</v>
      </c>
      <c r="H15292" t="s">
        <v>13</v>
      </c>
      <c r="I15292">
        <v>138938</v>
      </c>
      <c r="J15292" t="s">
        <v>14</v>
      </c>
      <c r="K15292">
        <v>0</v>
      </c>
      <c r="L15292" t="s">
        <v>14</v>
      </c>
      <c r="M15292" t="s">
        <v>15</v>
      </c>
    </row>
    <row r="15293" spans="1:13" x14ac:dyDescent="0.25">
      <c r="A15293">
        <v>2022</v>
      </c>
      <c r="B15293" t="str" cm="1">
        <f t="array" ref="B15293">_xlfn.IFS(C15293="SE","Senior", C15293 = "EX", "Excecutive",C15293 ="MI", "Middle", C15293 = "EN", "Entry")</f>
        <v>Entry</v>
      </c>
      <c r="C15293" t="s">
        <v>20</v>
      </c>
      <c r="D15293" t="str" cm="1">
        <f t="array" ref="D15293">_xlfn.IFS(E15293 = "FT","Full Time", E15293 = "PT", "Part Time", E15293 = "FL", "Freelance", E15293 = "CT", "Contract")</f>
        <v>Full Time</v>
      </c>
      <c r="E15293" t="s">
        <v>11</v>
      </c>
      <c r="F15293" t="s">
        <v>111</v>
      </c>
      <c r="G15293">
        <v>76000</v>
      </c>
      <c r="H15293" t="s">
        <v>13</v>
      </c>
      <c r="I15293">
        <v>76000</v>
      </c>
      <c r="J15293" t="s">
        <v>14</v>
      </c>
      <c r="K15293">
        <v>50</v>
      </c>
      <c r="L15293" t="s">
        <v>14</v>
      </c>
      <c r="M15293" t="s">
        <v>26</v>
      </c>
    </row>
    <row r="15294" spans="1:13" x14ac:dyDescent="0.25">
      <c r="A15294">
        <v>2022</v>
      </c>
      <c r="B15294" t="str" cm="1">
        <f t="array" ref="B15294">_xlfn.IFS(C15294="SE","Senior", C15294 = "EX", "Excecutive",C15294 ="MI", "Middle", C15294 = "EN", "Entry")</f>
        <v>Senior</v>
      </c>
      <c r="C15294" t="s">
        <v>10</v>
      </c>
      <c r="D15294" t="str" cm="1">
        <f t="array" ref="D15294">_xlfn.IFS(E15294 = "FT","Full Time", E15294 = "PT", "Part Time", E15294 = "FL", "Freelance", E15294 = "CT", "Contract")</f>
        <v>Full Time</v>
      </c>
      <c r="E15294" t="s">
        <v>11</v>
      </c>
      <c r="F15294" t="s">
        <v>21</v>
      </c>
      <c r="G15294">
        <v>166700</v>
      </c>
      <c r="H15294" t="s">
        <v>13</v>
      </c>
      <c r="I15294">
        <v>166700</v>
      </c>
      <c r="J15294" t="s">
        <v>14</v>
      </c>
      <c r="K15294">
        <v>0</v>
      </c>
      <c r="L15294" t="s">
        <v>14</v>
      </c>
      <c r="M15294" t="s">
        <v>15</v>
      </c>
    </row>
    <row r="15295" spans="1:13" x14ac:dyDescent="0.25">
      <c r="A15295">
        <v>2022</v>
      </c>
      <c r="B15295" t="str" cm="1">
        <f t="array" ref="B15295">_xlfn.IFS(C15295="SE","Senior", C15295 = "EX", "Excecutive",C15295 ="MI", "Middle", C15295 = "EN", "Entry")</f>
        <v>Senior</v>
      </c>
      <c r="C15295" t="s">
        <v>10</v>
      </c>
      <c r="D15295" t="str" cm="1">
        <f t="array" ref="D15295">_xlfn.IFS(E15295 = "FT","Full Time", E15295 = "PT", "Part Time", E15295 = "FL", "Freelance", E15295 = "CT", "Contract")</f>
        <v>Full Time</v>
      </c>
      <c r="E15295" t="s">
        <v>11</v>
      </c>
      <c r="F15295" t="s">
        <v>21</v>
      </c>
      <c r="G15295">
        <v>119000</v>
      </c>
      <c r="H15295" t="s">
        <v>13</v>
      </c>
      <c r="I15295">
        <v>119000</v>
      </c>
      <c r="J15295" t="s">
        <v>14</v>
      </c>
      <c r="K15295">
        <v>0</v>
      </c>
      <c r="L15295" t="s">
        <v>14</v>
      </c>
      <c r="M15295" t="s">
        <v>15</v>
      </c>
    </row>
    <row r="15296" spans="1:13" x14ac:dyDescent="0.25">
      <c r="A15296">
        <v>2022</v>
      </c>
      <c r="B15296" t="str" cm="1">
        <f t="array" ref="B15296">_xlfn.IFS(C15296="SE","Senior", C15296 = "EX", "Excecutive",C15296 ="MI", "Middle", C15296 = "EN", "Entry")</f>
        <v>Senior</v>
      </c>
      <c r="C15296" t="s">
        <v>10</v>
      </c>
      <c r="D15296" t="str" cm="1">
        <f t="array" ref="D15296">_xlfn.IFS(E15296 = "FT","Full Time", E15296 = "PT", "Part Time", E15296 = "FL", "Freelance", E15296 = "CT", "Contract")</f>
        <v>Full Time</v>
      </c>
      <c r="E15296" t="s">
        <v>11</v>
      </c>
      <c r="F15296" t="s">
        <v>21</v>
      </c>
      <c r="G15296">
        <v>130000</v>
      </c>
      <c r="H15296" t="s">
        <v>13</v>
      </c>
      <c r="I15296">
        <v>130000</v>
      </c>
      <c r="J15296" t="s">
        <v>14</v>
      </c>
      <c r="K15296">
        <v>0</v>
      </c>
      <c r="L15296" t="s">
        <v>14</v>
      </c>
      <c r="M15296" t="s">
        <v>15</v>
      </c>
    </row>
    <row r="15297" spans="1:13" x14ac:dyDescent="0.25">
      <c r="A15297">
        <v>2022</v>
      </c>
      <c r="B15297" t="str" cm="1">
        <f t="array" ref="B15297">_xlfn.IFS(C15297="SE","Senior", C15297 = "EX", "Excecutive",C15297 ="MI", "Middle", C15297 = "EN", "Entry")</f>
        <v>Senior</v>
      </c>
      <c r="C15297" t="s">
        <v>10</v>
      </c>
      <c r="D15297" t="str" cm="1">
        <f t="array" ref="D15297">_xlfn.IFS(E15297 = "FT","Full Time", E15297 = "PT", "Part Time", E15297 = "FL", "Freelance", E15297 = "CT", "Contract")</f>
        <v>Full Time</v>
      </c>
      <c r="E15297" t="s">
        <v>11</v>
      </c>
      <c r="F15297" t="s">
        <v>21</v>
      </c>
      <c r="G15297">
        <v>100000</v>
      </c>
      <c r="H15297" t="s">
        <v>13</v>
      </c>
      <c r="I15297">
        <v>100000</v>
      </c>
      <c r="J15297" t="s">
        <v>14</v>
      </c>
      <c r="K15297">
        <v>0</v>
      </c>
      <c r="L15297" t="s">
        <v>14</v>
      </c>
      <c r="M15297" t="s">
        <v>15</v>
      </c>
    </row>
    <row r="15298" spans="1:13" x14ac:dyDescent="0.25">
      <c r="A15298">
        <v>2022</v>
      </c>
      <c r="B15298" t="str" cm="1">
        <f t="array" ref="B15298">_xlfn.IFS(C15298="SE","Senior", C15298 = "EX", "Excecutive",C15298 ="MI", "Middle", C15298 = "EN", "Entry")</f>
        <v>Senior</v>
      </c>
      <c r="C15298" t="s">
        <v>10</v>
      </c>
      <c r="D15298" t="str" cm="1">
        <f t="array" ref="D15298">_xlfn.IFS(E15298 = "FT","Full Time", E15298 = "PT", "Part Time", E15298 = "FL", "Freelance", E15298 = "CT", "Contract")</f>
        <v>Full Time</v>
      </c>
      <c r="E15298" t="s">
        <v>11</v>
      </c>
      <c r="F15298" t="s">
        <v>60</v>
      </c>
      <c r="G15298">
        <v>84000</v>
      </c>
      <c r="H15298" t="s">
        <v>36</v>
      </c>
      <c r="I15298">
        <v>103432</v>
      </c>
      <c r="J15298" t="s">
        <v>37</v>
      </c>
      <c r="K15298">
        <v>0</v>
      </c>
      <c r="L15298" t="s">
        <v>37</v>
      </c>
      <c r="M15298" t="s">
        <v>15</v>
      </c>
    </row>
    <row r="15299" spans="1:13" x14ac:dyDescent="0.25">
      <c r="A15299">
        <v>2022</v>
      </c>
      <c r="B15299" t="str" cm="1">
        <f t="array" ref="B15299">_xlfn.IFS(C15299="SE","Senior", C15299 = "EX", "Excecutive",C15299 ="MI", "Middle", C15299 = "EN", "Entry")</f>
        <v>Senior</v>
      </c>
      <c r="C15299" t="s">
        <v>10</v>
      </c>
      <c r="D15299" t="str" cm="1">
        <f t="array" ref="D15299">_xlfn.IFS(E15299 = "FT","Full Time", E15299 = "PT", "Part Time", E15299 = "FL", "Freelance", E15299 = "CT", "Contract")</f>
        <v>Full Time</v>
      </c>
      <c r="E15299" t="s">
        <v>11</v>
      </c>
      <c r="F15299" t="s">
        <v>60</v>
      </c>
      <c r="G15299">
        <v>75000</v>
      </c>
      <c r="H15299" t="s">
        <v>36</v>
      </c>
      <c r="I15299">
        <v>92350</v>
      </c>
      <c r="J15299" t="s">
        <v>37</v>
      </c>
      <c r="K15299">
        <v>0</v>
      </c>
      <c r="L15299" t="s">
        <v>37</v>
      </c>
      <c r="M15299" t="s">
        <v>15</v>
      </c>
    </row>
    <row r="15300" spans="1:13" x14ac:dyDescent="0.25">
      <c r="A15300">
        <v>2022</v>
      </c>
      <c r="B15300" t="str" cm="1">
        <f t="array" ref="B15300">_xlfn.IFS(C15300="SE","Senior", C15300 = "EX", "Excecutive",C15300 ="MI", "Middle", C15300 = "EN", "Entry")</f>
        <v>Senior</v>
      </c>
      <c r="C15300" t="s">
        <v>10</v>
      </c>
      <c r="D15300" t="str" cm="1">
        <f t="array" ref="D15300">_xlfn.IFS(E15300 = "FT","Full Time", E15300 = "PT", "Part Time", E15300 = "FL", "Freelance", E15300 = "CT", "Contract")</f>
        <v>Full Time</v>
      </c>
      <c r="E15300" t="s">
        <v>11</v>
      </c>
      <c r="F15300" t="s">
        <v>21</v>
      </c>
      <c r="G15300">
        <v>80000</v>
      </c>
      <c r="H15300" t="s">
        <v>13</v>
      </c>
      <c r="I15300">
        <v>80000</v>
      </c>
      <c r="J15300" t="s">
        <v>14</v>
      </c>
      <c r="K15300">
        <v>0</v>
      </c>
      <c r="L15300" t="s">
        <v>14</v>
      </c>
      <c r="M15300" t="s">
        <v>15</v>
      </c>
    </row>
    <row r="15301" spans="1:13" x14ac:dyDescent="0.25">
      <c r="A15301">
        <v>2022</v>
      </c>
      <c r="B15301" t="str" cm="1">
        <f t="array" ref="B15301">_xlfn.IFS(C15301="SE","Senior", C15301 = "EX", "Excecutive",C15301 ="MI", "Middle", C15301 = "EN", "Entry")</f>
        <v>Senior</v>
      </c>
      <c r="C15301" t="s">
        <v>10</v>
      </c>
      <c r="D15301" t="str" cm="1">
        <f t="array" ref="D15301">_xlfn.IFS(E15301 = "FT","Full Time", E15301 = "PT", "Part Time", E15301 = "FL", "Freelance", E15301 = "CT", "Contract")</f>
        <v>Full Time</v>
      </c>
      <c r="E15301" t="s">
        <v>11</v>
      </c>
      <c r="F15301" t="s">
        <v>21</v>
      </c>
      <c r="G15301">
        <v>52500</v>
      </c>
      <c r="H15301" t="s">
        <v>13</v>
      </c>
      <c r="I15301">
        <v>52500</v>
      </c>
      <c r="J15301" t="s">
        <v>14</v>
      </c>
      <c r="K15301">
        <v>0</v>
      </c>
      <c r="L15301" t="s">
        <v>14</v>
      </c>
      <c r="M15301" t="s">
        <v>15</v>
      </c>
    </row>
    <row r="15302" spans="1:13" x14ac:dyDescent="0.25">
      <c r="A15302">
        <v>2022</v>
      </c>
      <c r="B15302" t="str" cm="1">
        <f t="array" ref="B15302">_xlfn.IFS(C15302="SE","Senior", C15302 = "EX", "Excecutive",C15302 ="MI", "Middle", C15302 = "EN", "Entry")</f>
        <v>Senior</v>
      </c>
      <c r="C15302" t="s">
        <v>10</v>
      </c>
      <c r="D15302" t="str" cm="1">
        <f t="array" ref="D15302">_xlfn.IFS(E15302 = "FT","Full Time", E15302 = "PT", "Part Time", E15302 = "FL", "Freelance", E15302 = "CT", "Contract")</f>
        <v>Full Time</v>
      </c>
      <c r="E15302" t="s">
        <v>11</v>
      </c>
      <c r="F15302" t="s">
        <v>16</v>
      </c>
      <c r="G15302">
        <v>236000</v>
      </c>
      <c r="H15302" t="s">
        <v>13</v>
      </c>
      <c r="I15302">
        <v>236000</v>
      </c>
      <c r="J15302" t="s">
        <v>14</v>
      </c>
      <c r="K15302">
        <v>100</v>
      </c>
      <c r="L15302" t="s">
        <v>14</v>
      </c>
      <c r="M15302" t="s">
        <v>15</v>
      </c>
    </row>
    <row r="15303" spans="1:13" x14ac:dyDescent="0.25">
      <c r="A15303">
        <v>2022</v>
      </c>
      <c r="B15303" t="str" cm="1">
        <f t="array" ref="B15303">_xlfn.IFS(C15303="SE","Senior", C15303 = "EX", "Excecutive",C15303 ="MI", "Middle", C15303 = "EN", "Entry")</f>
        <v>Senior</v>
      </c>
      <c r="C15303" t="s">
        <v>10</v>
      </c>
      <c r="D15303" t="str" cm="1">
        <f t="array" ref="D15303">_xlfn.IFS(E15303 = "FT","Full Time", E15303 = "PT", "Part Time", E15303 = "FL", "Freelance", E15303 = "CT", "Contract")</f>
        <v>Full Time</v>
      </c>
      <c r="E15303" t="s">
        <v>11</v>
      </c>
      <c r="F15303" t="s">
        <v>16</v>
      </c>
      <c r="G15303">
        <v>182000</v>
      </c>
      <c r="H15303" t="s">
        <v>13</v>
      </c>
      <c r="I15303">
        <v>182000</v>
      </c>
      <c r="J15303" t="s">
        <v>14</v>
      </c>
      <c r="K15303">
        <v>100</v>
      </c>
      <c r="L15303" t="s">
        <v>14</v>
      </c>
      <c r="M15303" t="s">
        <v>15</v>
      </c>
    </row>
    <row r="15304" spans="1:13" x14ac:dyDescent="0.25">
      <c r="A15304">
        <v>2022</v>
      </c>
      <c r="B15304" t="str" cm="1">
        <f t="array" ref="B15304">_xlfn.IFS(C15304="SE","Senior", C15304 = "EX", "Excecutive",C15304 ="MI", "Middle", C15304 = "EN", "Entry")</f>
        <v>Senior</v>
      </c>
      <c r="C15304" t="s">
        <v>10</v>
      </c>
      <c r="D15304" t="str" cm="1">
        <f t="array" ref="D15304">_xlfn.IFS(E15304 = "FT","Full Time", E15304 = "PT", "Part Time", E15304 = "FL", "Freelance", E15304 = "CT", "Contract")</f>
        <v>Full Time</v>
      </c>
      <c r="E15304" t="s">
        <v>11</v>
      </c>
      <c r="F15304" t="s">
        <v>24</v>
      </c>
      <c r="G15304">
        <v>180000</v>
      </c>
      <c r="H15304" t="s">
        <v>13</v>
      </c>
      <c r="I15304">
        <v>180000</v>
      </c>
      <c r="J15304" t="s">
        <v>14</v>
      </c>
      <c r="K15304">
        <v>100</v>
      </c>
      <c r="L15304" t="s">
        <v>14</v>
      </c>
      <c r="M15304" t="s">
        <v>15</v>
      </c>
    </row>
    <row r="15305" spans="1:13" x14ac:dyDescent="0.25">
      <c r="A15305">
        <v>2022</v>
      </c>
      <c r="B15305" t="str" cm="1">
        <f t="array" ref="B15305">_xlfn.IFS(C15305="SE","Senior", C15305 = "EX", "Excecutive",C15305 ="MI", "Middle", C15305 = "EN", "Entry")</f>
        <v>Senior</v>
      </c>
      <c r="C15305" t="s">
        <v>10</v>
      </c>
      <c r="D15305" t="str" cm="1">
        <f t="array" ref="D15305">_xlfn.IFS(E15305 = "FT","Full Time", E15305 = "PT", "Part Time", E15305 = "FL", "Freelance", E15305 = "CT", "Contract")</f>
        <v>Full Time</v>
      </c>
      <c r="E15305" t="s">
        <v>11</v>
      </c>
      <c r="F15305" t="s">
        <v>24</v>
      </c>
      <c r="G15305">
        <v>140000</v>
      </c>
      <c r="H15305" t="s">
        <v>13</v>
      </c>
      <c r="I15305">
        <v>140000</v>
      </c>
      <c r="J15305" t="s">
        <v>14</v>
      </c>
      <c r="K15305">
        <v>100</v>
      </c>
      <c r="L15305" t="s">
        <v>14</v>
      </c>
      <c r="M15305" t="s">
        <v>15</v>
      </c>
    </row>
    <row r="15306" spans="1:13" x14ac:dyDescent="0.25">
      <c r="A15306">
        <v>2022</v>
      </c>
      <c r="B15306" t="str" cm="1">
        <f t="array" ref="B15306">_xlfn.IFS(C15306="SE","Senior", C15306 = "EX", "Excecutive",C15306 ="MI", "Middle", C15306 = "EN", "Entry")</f>
        <v>Senior</v>
      </c>
      <c r="C15306" t="s">
        <v>10</v>
      </c>
      <c r="D15306" t="str" cm="1">
        <f t="array" ref="D15306">_xlfn.IFS(E15306 = "FT","Full Time", E15306 = "PT", "Part Time", E15306 = "FL", "Freelance", E15306 = "CT", "Contract")</f>
        <v>Full Time</v>
      </c>
      <c r="E15306" t="s">
        <v>11</v>
      </c>
      <c r="F15306" t="s">
        <v>24</v>
      </c>
      <c r="G15306">
        <v>225000</v>
      </c>
      <c r="H15306" t="s">
        <v>13</v>
      </c>
      <c r="I15306">
        <v>225000</v>
      </c>
      <c r="J15306" t="s">
        <v>14</v>
      </c>
      <c r="K15306">
        <v>0</v>
      </c>
      <c r="L15306" t="s">
        <v>14</v>
      </c>
      <c r="M15306" t="s">
        <v>15</v>
      </c>
    </row>
    <row r="15307" spans="1:13" x14ac:dyDescent="0.25">
      <c r="A15307">
        <v>2022</v>
      </c>
      <c r="B15307" t="str" cm="1">
        <f t="array" ref="B15307">_xlfn.IFS(C15307="SE","Senior", C15307 = "EX", "Excecutive",C15307 ="MI", "Middle", C15307 = "EN", "Entry")</f>
        <v>Senior</v>
      </c>
      <c r="C15307" t="s">
        <v>10</v>
      </c>
      <c r="D15307" t="str" cm="1">
        <f t="array" ref="D15307">_xlfn.IFS(E15307 = "FT","Full Time", E15307 = "PT", "Part Time", E15307 = "FL", "Freelance", E15307 = "CT", "Contract")</f>
        <v>Full Time</v>
      </c>
      <c r="E15307" t="s">
        <v>11</v>
      </c>
      <c r="F15307" t="s">
        <v>24</v>
      </c>
      <c r="G15307">
        <v>156400</v>
      </c>
      <c r="H15307" t="s">
        <v>13</v>
      </c>
      <c r="I15307">
        <v>156400</v>
      </c>
      <c r="J15307" t="s">
        <v>14</v>
      </c>
      <c r="K15307">
        <v>0</v>
      </c>
      <c r="L15307" t="s">
        <v>14</v>
      </c>
      <c r="M15307" t="s">
        <v>15</v>
      </c>
    </row>
    <row r="15308" spans="1:13" x14ac:dyDescent="0.25">
      <c r="A15308">
        <v>2022</v>
      </c>
      <c r="B15308" t="str" cm="1">
        <f t="array" ref="B15308">_xlfn.IFS(C15308="SE","Senior", C15308 = "EX", "Excecutive",C15308 ="MI", "Middle", C15308 = "EN", "Entry")</f>
        <v>Senior</v>
      </c>
      <c r="C15308" t="s">
        <v>10</v>
      </c>
      <c r="D15308" t="str" cm="1">
        <f t="array" ref="D15308">_xlfn.IFS(E15308 = "FT","Full Time", E15308 = "PT", "Part Time", E15308 = "FL", "Freelance", E15308 = "CT", "Contract")</f>
        <v>Full Time</v>
      </c>
      <c r="E15308" t="s">
        <v>11</v>
      </c>
      <c r="F15308" t="s">
        <v>21</v>
      </c>
      <c r="G15308">
        <v>135000</v>
      </c>
      <c r="H15308" t="s">
        <v>13</v>
      </c>
      <c r="I15308">
        <v>135000</v>
      </c>
      <c r="J15308" t="s">
        <v>14</v>
      </c>
      <c r="K15308">
        <v>100</v>
      </c>
      <c r="L15308" t="s">
        <v>14</v>
      </c>
      <c r="M15308" t="s">
        <v>15</v>
      </c>
    </row>
    <row r="15309" spans="1:13" x14ac:dyDescent="0.25">
      <c r="A15309">
        <v>2022</v>
      </c>
      <c r="B15309" t="str" cm="1">
        <f t="array" ref="B15309">_xlfn.IFS(C15309="SE","Senior", C15309 = "EX", "Excecutive",C15309 ="MI", "Middle", C15309 = "EN", "Entry")</f>
        <v>Senior</v>
      </c>
      <c r="C15309" t="s">
        <v>10</v>
      </c>
      <c r="D15309" t="str" cm="1">
        <f t="array" ref="D15309">_xlfn.IFS(E15309 = "FT","Full Time", E15309 = "PT", "Part Time", E15309 = "FL", "Freelance", E15309 = "CT", "Contract")</f>
        <v>Full Time</v>
      </c>
      <c r="E15309" t="s">
        <v>11</v>
      </c>
      <c r="F15309" t="s">
        <v>21</v>
      </c>
      <c r="G15309">
        <v>100000</v>
      </c>
      <c r="H15309" t="s">
        <v>13</v>
      </c>
      <c r="I15309">
        <v>100000</v>
      </c>
      <c r="J15309" t="s">
        <v>14</v>
      </c>
      <c r="K15309">
        <v>100</v>
      </c>
      <c r="L15309" t="s">
        <v>14</v>
      </c>
      <c r="M15309" t="s">
        <v>15</v>
      </c>
    </row>
    <row r="15310" spans="1:13" x14ac:dyDescent="0.25">
      <c r="A15310">
        <v>2022</v>
      </c>
      <c r="B15310" t="str" cm="1">
        <f t="array" ref="B15310">_xlfn.IFS(C15310="SE","Senior", C15310 = "EX", "Excecutive",C15310 ="MI", "Middle", C15310 = "EN", "Entry")</f>
        <v>Senior</v>
      </c>
      <c r="C15310" t="s">
        <v>10</v>
      </c>
      <c r="D15310" t="str" cm="1">
        <f t="array" ref="D15310">_xlfn.IFS(E15310 = "FT","Full Time", E15310 = "PT", "Part Time", E15310 = "FL", "Freelance", E15310 = "CT", "Contract")</f>
        <v>Full Time</v>
      </c>
      <c r="E15310" t="s">
        <v>11</v>
      </c>
      <c r="F15310" t="s">
        <v>17</v>
      </c>
      <c r="G15310">
        <v>204500</v>
      </c>
      <c r="H15310" t="s">
        <v>13</v>
      </c>
      <c r="I15310">
        <v>204500</v>
      </c>
      <c r="J15310" t="s">
        <v>14</v>
      </c>
      <c r="K15310">
        <v>0</v>
      </c>
      <c r="L15310" t="s">
        <v>14</v>
      </c>
      <c r="M15310" t="s">
        <v>15</v>
      </c>
    </row>
    <row r="15311" spans="1:13" x14ac:dyDescent="0.25">
      <c r="A15311">
        <v>2022</v>
      </c>
      <c r="B15311" t="str" cm="1">
        <f t="array" ref="B15311">_xlfn.IFS(C15311="SE","Senior", C15311 = "EX", "Excecutive",C15311 ="MI", "Middle", C15311 = "EN", "Entry")</f>
        <v>Senior</v>
      </c>
      <c r="C15311" t="s">
        <v>10</v>
      </c>
      <c r="D15311" t="str" cm="1">
        <f t="array" ref="D15311">_xlfn.IFS(E15311 = "FT","Full Time", E15311 = "PT", "Part Time", E15311 = "FL", "Freelance", E15311 = "CT", "Contract")</f>
        <v>Full Time</v>
      </c>
      <c r="E15311" t="s">
        <v>11</v>
      </c>
      <c r="F15311" t="s">
        <v>17</v>
      </c>
      <c r="G15311">
        <v>142200</v>
      </c>
      <c r="H15311" t="s">
        <v>13</v>
      </c>
      <c r="I15311">
        <v>142200</v>
      </c>
      <c r="J15311" t="s">
        <v>14</v>
      </c>
      <c r="K15311">
        <v>0</v>
      </c>
      <c r="L15311" t="s">
        <v>14</v>
      </c>
      <c r="M15311" t="s">
        <v>15</v>
      </c>
    </row>
    <row r="15312" spans="1:13" x14ac:dyDescent="0.25">
      <c r="A15312">
        <v>2022</v>
      </c>
      <c r="B15312" t="str" cm="1">
        <f t="array" ref="B15312">_xlfn.IFS(C15312="SE","Senior", C15312 = "EX", "Excecutive",C15312 ="MI", "Middle", C15312 = "EN", "Entry")</f>
        <v>Middle</v>
      </c>
      <c r="C15312" t="s">
        <v>18</v>
      </c>
      <c r="D15312" t="str" cm="1">
        <f t="array" ref="D15312">_xlfn.IFS(E15312 = "FT","Full Time", E15312 = "PT", "Part Time", E15312 = "FL", "Freelance", E15312 = "CT", "Contract")</f>
        <v>Full Time</v>
      </c>
      <c r="E15312" t="s">
        <v>11</v>
      </c>
      <c r="F15312" t="s">
        <v>71</v>
      </c>
      <c r="G15312">
        <v>240000</v>
      </c>
      <c r="H15312" t="s">
        <v>13</v>
      </c>
      <c r="I15312">
        <v>240000</v>
      </c>
      <c r="J15312" t="s">
        <v>14</v>
      </c>
      <c r="K15312">
        <v>100</v>
      </c>
      <c r="L15312" t="s">
        <v>14</v>
      </c>
      <c r="M15312" t="s">
        <v>15</v>
      </c>
    </row>
    <row r="15313" spans="1:13" x14ac:dyDescent="0.25">
      <c r="A15313">
        <v>2022</v>
      </c>
      <c r="B15313" t="str" cm="1">
        <f t="array" ref="B15313">_xlfn.IFS(C15313="SE","Senior", C15313 = "EX", "Excecutive",C15313 ="MI", "Middle", C15313 = "EN", "Entry")</f>
        <v>Entry</v>
      </c>
      <c r="C15313" t="s">
        <v>20</v>
      </c>
      <c r="D15313" t="str" cm="1">
        <f t="array" ref="D15313">_xlfn.IFS(E15313 = "FT","Full Time", E15313 = "PT", "Part Time", E15313 = "FL", "Freelance", E15313 = "CT", "Contract")</f>
        <v>Part Time</v>
      </c>
      <c r="E15313" t="s">
        <v>53</v>
      </c>
      <c r="F15313" t="s">
        <v>21</v>
      </c>
      <c r="G15313">
        <v>125404</v>
      </c>
      <c r="H15313" t="s">
        <v>13</v>
      </c>
      <c r="I15313">
        <v>125404</v>
      </c>
      <c r="J15313" t="s">
        <v>265</v>
      </c>
      <c r="K15313">
        <v>50</v>
      </c>
      <c r="L15313" t="s">
        <v>14</v>
      </c>
      <c r="M15313" t="s">
        <v>32</v>
      </c>
    </row>
    <row r="15314" spans="1:13" x14ac:dyDescent="0.25">
      <c r="A15314">
        <v>2022</v>
      </c>
      <c r="B15314" t="str" cm="1">
        <f t="array" ref="B15314">_xlfn.IFS(C15314="SE","Senior", C15314 = "EX", "Excecutive",C15314 ="MI", "Middle", C15314 = "EN", "Entry")</f>
        <v>Senior</v>
      </c>
      <c r="C15314" t="s">
        <v>10</v>
      </c>
      <c r="D15314" t="str" cm="1">
        <f t="array" ref="D15314">_xlfn.IFS(E15314 = "FT","Full Time", E15314 = "PT", "Part Time", E15314 = "FL", "Freelance", E15314 = "CT", "Contract")</f>
        <v>Full Time</v>
      </c>
      <c r="E15314" t="s">
        <v>11</v>
      </c>
      <c r="F15314" t="s">
        <v>16</v>
      </c>
      <c r="G15314">
        <v>300000</v>
      </c>
      <c r="H15314" t="s">
        <v>13</v>
      </c>
      <c r="I15314">
        <v>300000</v>
      </c>
      <c r="J15314" t="s">
        <v>14</v>
      </c>
      <c r="K15314">
        <v>0</v>
      </c>
      <c r="L15314" t="s">
        <v>14</v>
      </c>
      <c r="M15314" t="s">
        <v>15</v>
      </c>
    </row>
    <row r="15315" spans="1:13" x14ac:dyDescent="0.25">
      <c r="A15315">
        <v>2022</v>
      </c>
      <c r="B15315" t="str" cm="1">
        <f t="array" ref="B15315">_xlfn.IFS(C15315="SE","Senior", C15315 = "EX", "Excecutive",C15315 ="MI", "Middle", C15315 = "EN", "Entry")</f>
        <v>Senior</v>
      </c>
      <c r="C15315" t="s">
        <v>10</v>
      </c>
      <c r="D15315" t="str" cm="1">
        <f t="array" ref="D15315">_xlfn.IFS(E15315 = "FT","Full Time", E15315 = "PT", "Part Time", E15315 = "FL", "Freelance", E15315 = "CT", "Contract")</f>
        <v>Full Time</v>
      </c>
      <c r="E15315" t="s">
        <v>11</v>
      </c>
      <c r="F15315" t="s">
        <v>16</v>
      </c>
      <c r="G15315">
        <v>130000</v>
      </c>
      <c r="H15315" t="s">
        <v>13</v>
      </c>
      <c r="I15315">
        <v>130000</v>
      </c>
      <c r="J15315" t="s">
        <v>14</v>
      </c>
      <c r="K15315">
        <v>0</v>
      </c>
      <c r="L15315" t="s">
        <v>14</v>
      </c>
      <c r="M15315" t="s">
        <v>15</v>
      </c>
    </row>
    <row r="15316" spans="1:13" x14ac:dyDescent="0.25">
      <c r="A15316">
        <v>2022</v>
      </c>
      <c r="B15316" t="str" cm="1">
        <f t="array" ref="B15316">_xlfn.IFS(C15316="SE","Senior", C15316 = "EX", "Excecutive",C15316 ="MI", "Middle", C15316 = "EN", "Entry")</f>
        <v>Senior</v>
      </c>
      <c r="C15316" t="s">
        <v>10</v>
      </c>
      <c r="D15316" t="str" cm="1">
        <f t="array" ref="D15316">_xlfn.IFS(E15316 = "FT","Full Time", E15316 = "PT", "Part Time", E15316 = "FL", "Freelance", E15316 = "CT", "Contract")</f>
        <v>Full Time</v>
      </c>
      <c r="E15316" t="s">
        <v>11</v>
      </c>
      <c r="F15316" t="s">
        <v>16</v>
      </c>
      <c r="G15316">
        <v>195000</v>
      </c>
      <c r="H15316" t="s">
        <v>13</v>
      </c>
      <c r="I15316">
        <v>195000</v>
      </c>
      <c r="J15316" t="s">
        <v>14</v>
      </c>
      <c r="K15316">
        <v>100</v>
      </c>
      <c r="L15316" t="s">
        <v>14</v>
      </c>
      <c r="M15316" t="s">
        <v>15</v>
      </c>
    </row>
    <row r="15317" spans="1:13" x14ac:dyDescent="0.25">
      <c r="A15317">
        <v>2022</v>
      </c>
      <c r="B15317" t="str" cm="1">
        <f t="array" ref="B15317">_xlfn.IFS(C15317="SE","Senior", C15317 = "EX", "Excecutive",C15317 ="MI", "Middle", C15317 = "EN", "Entry")</f>
        <v>Senior</v>
      </c>
      <c r="C15317" t="s">
        <v>10</v>
      </c>
      <c r="D15317" t="str" cm="1">
        <f t="array" ref="D15317">_xlfn.IFS(E15317 = "FT","Full Time", E15317 = "PT", "Part Time", E15317 = "FL", "Freelance", E15317 = "CT", "Contract")</f>
        <v>Full Time</v>
      </c>
      <c r="E15317" t="s">
        <v>11</v>
      </c>
      <c r="F15317" t="s">
        <v>16</v>
      </c>
      <c r="G15317">
        <v>175000</v>
      </c>
      <c r="H15317" t="s">
        <v>13</v>
      </c>
      <c r="I15317">
        <v>175000</v>
      </c>
      <c r="J15317" t="s">
        <v>14</v>
      </c>
      <c r="K15317">
        <v>100</v>
      </c>
      <c r="L15317" t="s">
        <v>14</v>
      </c>
      <c r="M15317" t="s">
        <v>15</v>
      </c>
    </row>
    <row r="15318" spans="1:13" x14ac:dyDescent="0.25">
      <c r="A15318">
        <v>2022</v>
      </c>
      <c r="B15318" t="str" cm="1">
        <f t="array" ref="B15318">_xlfn.IFS(C15318="SE","Senior", C15318 = "EX", "Excecutive",C15318 ="MI", "Middle", C15318 = "EN", "Entry")</f>
        <v>Senior</v>
      </c>
      <c r="C15318" t="s">
        <v>10</v>
      </c>
      <c r="D15318" t="str" cm="1">
        <f t="array" ref="D15318">_xlfn.IFS(E15318 = "FT","Full Time", E15318 = "PT", "Part Time", E15318 = "FL", "Freelance", E15318 = "CT", "Contract")</f>
        <v>Full Time</v>
      </c>
      <c r="E15318" t="s">
        <v>11</v>
      </c>
      <c r="F15318" t="s">
        <v>16</v>
      </c>
      <c r="G15318">
        <v>155000</v>
      </c>
      <c r="H15318" t="s">
        <v>13</v>
      </c>
      <c r="I15318">
        <v>155000</v>
      </c>
      <c r="J15318" t="s">
        <v>14</v>
      </c>
      <c r="K15318">
        <v>0</v>
      </c>
      <c r="L15318" t="s">
        <v>14</v>
      </c>
      <c r="M15318" t="s">
        <v>15</v>
      </c>
    </row>
    <row r="15319" spans="1:13" x14ac:dyDescent="0.25">
      <c r="A15319">
        <v>2022</v>
      </c>
      <c r="B15319" t="str" cm="1">
        <f t="array" ref="B15319">_xlfn.IFS(C15319="SE","Senior", C15319 = "EX", "Excecutive",C15319 ="MI", "Middle", C15319 = "EN", "Entry")</f>
        <v>Senior</v>
      </c>
      <c r="C15319" t="s">
        <v>10</v>
      </c>
      <c r="D15319" t="str" cm="1">
        <f t="array" ref="D15319">_xlfn.IFS(E15319 = "FT","Full Time", E15319 = "PT", "Part Time", E15319 = "FL", "Freelance", E15319 = "CT", "Contract")</f>
        <v>Full Time</v>
      </c>
      <c r="E15319" t="s">
        <v>11</v>
      </c>
      <c r="F15319" t="s">
        <v>16</v>
      </c>
      <c r="G15319">
        <v>110000</v>
      </c>
      <c r="H15319" t="s">
        <v>13</v>
      </c>
      <c r="I15319">
        <v>110000</v>
      </c>
      <c r="J15319" t="s">
        <v>14</v>
      </c>
      <c r="K15319">
        <v>0</v>
      </c>
      <c r="L15319" t="s">
        <v>14</v>
      </c>
      <c r="M15319" t="s">
        <v>15</v>
      </c>
    </row>
    <row r="15320" spans="1:13" x14ac:dyDescent="0.25">
      <c r="A15320">
        <v>2022</v>
      </c>
      <c r="B15320" t="str" cm="1">
        <f t="array" ref="B15320">_xlfn.IFS(C15320="SE","Senior", C15320 = "EX", "Excecutive",C15320 ="MI", "Middle", C15320 = "EN", "Entry")</f>
        <v>Senior</v>
      </c>
      <c r="C15320" t="s">
        <v>10</v>
      </c>
      <c r="D15320" t="str" cm="1">
        <f t="array" ref="D15320">_xlfn.IFS(E15320 = "FT","Full Time", E15320 = "PT", "Part Time", E15320 = "FL", "Freelance", E15320 = "CT", "Contract")</f>
        <v>Full Time</v>
      </c>
      <c r="E15320" t="s">
        <v>11</v>
      </c>
      <c r="F15320" t="s">
        <v>94</v>
      </c>
      <c r="G15320">
        <v>123000</v>
      </c>
      <c r="H15320" t="s">
        <v>13</v>
      </c>
      <c r="I15320">
        <v>123000</v>
      </c>
      <c r="J15320" t="s">
        <v>14</v>
      </c>
      <c r="K15320">
        <v>0</v>
      </c>
      <c r="L15320" t="s">
        <v>14</v>
      </c>
      <c r="M15320" t="s">
        <v>15</v>
      </c>
    </row>
    <row r="15321" spans="1:13" x14ac:dyDescent="0.25">
      <c r="A15321">
        <v>2022</v>
      </c>
      <c r="B15321" t="str" cm="1">
        <f t="array" ref="B15321">_xlfn.IFS(C15321="SE","Senior", C15321 = "EX", "Excecutive",C15321 ="MI", "Middle", C15321 = "EN", "Entry")</f>
        <v>Senior</v>
      </c>
      <c r="C15321" t="s">
        <v>10</v>
      </c>
      <c r="D15321" t="str" cm="1">
        <f t="array" ref="D15321">_xlfn.IFS(E15321 = "FT","Full Time", E15321 = "PT", "Part Time", E15321 = "FL", "Freelance", E15321 = "CT", "Contract")</f>
        <v>Full Time</v>
      </c>
      <c r="E15321" t="s">
        <v>11</v>
      </c>
      <c r="F15321" t="s">
        <v>94</v>
      </c>
      <c r="G15321">
        <v>92250</v>
      </c>
      <c r="H15321" t="s">
        <v>13</v>
      </c>
      <c r="I15321">
        <v>92250</v>
      </c>
      <c r="J15321" t="s">
        <v>14</v>
      </c>
      <c r="K15321">
        <v>0</v>
      </c>
      <c r="L15321" t="s">
        <v>14</v>
      </c>
      <c r="M15321" t="s">
        <v>15</v>
      </c>
    </row>
    <row r="15322" spans="1:13" x14ac:dyDescent="0.25">
      <c r="A15322">
        <v>2022</v>
      </c>
      <c r="B15322" t="str" cm="1">
        <f t="array" ref="B15322">_xlfn.IFS(C15322="SE","Senior", C15322 = "EX", "Excecutive",C15322 ="MI", "Middle", C15322 = "EN", "Entry")</f>
        <v>Senior</v>
      </c>
      <c r="C15322" t="s">
        <v>10</v>
      </c>
      <c r="D15322" t="str" cm="1">
        <f t="array" ref="D15322">_xlfn.IFS(E15322 = "FT","Full Time", E15322 = "PT", "Part Time", E15322 = "FL", "Freelance", E15322 = "CT", "Contract")</f>
        <v>Full Time</v>
      </c>
      <c r="E15322" t="s">
        <v>11</v>
      </c>
      <c r="F15322" t="s">
        <v>16</v>
      </c>
      <c r="G15322">
        <v>170000</v>
      </c>
      <c r="H15322" t="s">
        <v>13</v>
      </c>
      <c r="I15322">
        <v>170000</v>
      </c>
      <c r="J15322" t="s">
        <v>14</v>
      </c>
      <c r="K15322">
        <v>0</v>
      </c>
      <c r="L15322" t="s">
        <v>14</v>
      </c>
      <c r="M15322" t="s">
        <v>15</v>
      </c>
    </row>
    <row r="15323" spans="1:13" x14ac:dyDescent="0.25">
      <c r="A15323">
        <v>2022</v>
      </c>
      <c r="B15323" t="str" cm="1">
        <f t="array" ref="B15323">_xlfn.IFS(C15323="SE","Senior", C15323 = "EX", "Excecutive",C15323 ="MI", "Middle", C15323 = "EN", "Entry")</f>
        <v>Senior</v>
      </c>
      <c r="C15323" t="s">
        <v>10</v>
      </c>
      <c r="D15323" t="str" cm="1">
        <f t="array" ref="D15323">_xlfn.IFS(E15323 = "FT","Full Time", E15323 = "PT", "Part Time", E15323 = "FL", "Freelance", E15323 = "CT", "Contract")</f>
        <v>Full Time</v>
      </c>
      <c r="E15323" t="s">
        <v>11</v>
      </c>
      <c r="F15323" t="s">
        <v>16</v>
      </c>
      <c r="G15323">
        <v>150000</v>
      </c>
      <c r="H15323" t="s">
        <v>13</v>
      </c>
      <c r="I15323">
        <v>150000</v>
      </c>
      <c r="J15323" t="s">
        <v>14</v>
      </c>
      <c r="K15323">
        <v>0</v>
      </c>
      <c r="L15323" t="s">
        <v>14</v>
      </c>
      <c r="M15323" t="s">
        <v>15</v>
      </c>
    </row>
    <row r="15324" spans="1:13" x14ac:dyDescent="0.25">
      <c r="A15324">
        <v>2022</v>
      </c>
      <c r="B15324" t="str" cm="1">
        <f t="array" ref="B15324">_xlfn.IFS(C15324="SE","Senior", C15324 = "EX", "Excecutive",C15324 ="MI", "Middle", C15324 = "EN", "Entry")</f>
        <v>Middle</v>
      </c>
      <c r="C15324" t="s">
        <v>18</v>
      </c>
      <c r="D15324" t="str" cm="1">
        <f t="array" ref="D15324">_xlfn.IFS(E15324 = "FT","Full Time", E15324 = "PT", "Part Time", E15324 = "FL", "Freelance", E15324 = "CT", "Contract")</f>
        <v>Full Time</v>
      </c>
      <c r="E15324" t="s">
        <v>11</v>
      </c>
      <c r="F15324" t="s">
        <v>19</v>
      </c>
      <c r="G15324">
        <v>180000</v>
      </c>
      <c r="H15324" t="s">
        <v>13</v>
      </c>
      <c r="I15324">
        <v>180000</v>
      </c>
      <c r="J15324" t="s">
        <v>14</v>
      </c>
      <c r="K15324">
        <v>100</v>
      </c>
      <c r="L15324" t="s">
        <v>14</v>
      </c>
      <c r="M15324" t="s">
        <v>15</v>
      </c>
    </row>
    <row r="15325" spans="1:13" x14ac:dyDescent="0.25">
      <c r="A15325">
        <v>2022</v>
      </c>
      <c r="B15325" t="str" cm="1">
        <f t="array" ref="B15325">_xlfn.IFS(C15325="SE","Senior", C15325 = "EX", "Excecutive",C15325 ="MI", "Middle", C15325 = "EN", "Entry")</f>
        <v>Middle</v>
      </c>
      <c r="C15325" t="s">
        <v>18</v>
      </c>
      <c r="D15325" t="str" cm="1">
        <f t="array" ref="D15325">_xlfn.IFS(E15325 = "FT","Full Time", E15325 = "PT", "Part Time", E15325 = "FL", "Freelance", E15325 = "CT", "Contract")</f>
        <v>Full Time</v>
      </c>
      <c r="E15325" t="s">
        <v>11</v>
      </c>
      <c r="F15325" t="s">
        <v>19</v>
      </c>
      <c r="G15325">
        <v>100000</v>
      </c>
      <c r="H15325" t="s">
        <v>13</v>
      </c>
      <c r="I15325">
        <v>100000</v>
      </c>
      <c r="J15325" t="s">
        <v>14</v>
      </c>
      <c r="K15325">
        <v>100</v>
      </c>
      <c r="L15325" t="s">
        <v>14</v>
      </c>
      <c r="M15325" t="s">
        <v>15</v>
      </c>
    </row>
    <row r="15326" spans="1:13" x14ac:dyDescent="0.25">
      <c r="A15326">
        <v>2022</v>
      </c>
      <c r="B15326" t="str" cm="1">
        <f t="array" ref="B15326">_xlfn.IFS(C15326="SE","Senior", C15326 = "EX", "Excecutive",C15326 ="MI", "Middle", C15326 = "EN", "Entry")</f>
        <v>Senior</v>
      </c>
      <c r="C15326" t="s">
        <v>10</v>
      </c>
      <c r="D15326" t="str" cm="1">
        <f t="array" ref="D15326">_xlfn.IFS(E15326 = "FT","Full Time", E15326 = "PT", "Part Time", E15326 = "FL", "Freelance", E15326 = "CT", "Contract")</f>
        <v>Full Time</v>
      </c>
      <c r="E15326" t="s">
        <v>11</v>
      </c>
      <c r="F15326" t="s">
        <v>16</v>
      </c>
      <c r="G15326">
        <v>97000</v>
      </c>
      <c r="H15326" t="s">
        <v>13</v>
      </c>
      <c r="I15326">
        <v>97000</v>
      </c>
      <c r="J15326" t="s">
        <v>14</v>
      </c>
      <c r="K15326">
        <v>100</v>
      </c>
      <c r="L15326" t="s">
        <v>14</v>
      </c>
      <c r="M15326" t="s">
        <v>15</v>
      </c>
    </row>
    <row r="15327" spans="1:13" x14ac:dyDescent="0.25">
      <c r="A15327">
        <v>2022</v>
      </c>
      <c r="B15327" t="str" cm="1">
        <f t="array" ref="B15327">_xlfn.IFS(C15327="SE","Senior", C15327 = "EX", "Excecutive",C15327 ="MI", "Middle", C15327 = "EN", "Entry")</f>
        <v>Senior</v>
      </c>
      <c r="C15327" t="s">
        <v>10</v>
      </c>
      <c r="D15327" t="str" cm="1">
        <f t="array" ref="D15327">_xlfn.IFS(E15327 = "FT","Full Time", E15327 = "PT", "Part Time", E15327 = "FL", "Freelance", E15327 = "CT", "Contract")</f>
        <v>Full Time</v>
      </c>
      <c r="E15327" t="s">
        <v>11</v>
      </c>
      <c r="F15327" t="s">
        <v>16</v>
      </c>
      <c r="G15327">
        <v>90000</v>
      </c>
      <c r="H15327" t="s">
        <v>13</v>
      </c>
      <c r="I15327">
        <v>90000</v>
      </c>
      <c r="J15327" t="s">
        <v>14</v>
      </c>
      <c r="K15327">
        <v>100</v>
      </c>
      <c r="L15327" t="s">
        <v>14</v>
      </c>
      <c r="M15327" t="s">
        <v>15</v>
      </c>
    </row>
    <row r="15328" spans="1:13" x14ac:dyDescent="0.25">
      <c r="A15328">
        <v>2022</v>
      </c>
      <c r="B15328" t="str" cm="1">
        <f t="array" ref="B15328">_xlfn.IFS(C15328="SE","Senior", C15328 = "EX", "Excecutive",C15328 ="MI", "Middle", C15328 = "EN", "Entry")</f>
        <v>Senior</v>
      </c>
      <c r="C15328" t="s">
        <v>10</v>
      </c>
      <c r="D15328" t="str" cm="1">
        <f t="array" ref="D15328">_xlfn.IFS(E15328 = "FT","Full Time", E15328 = "PT", "Part Time", E15328 = "FL", "Freelance", E15328 = "CT", "Contract")</f>
        <v>Full Time</v>
      </c>
      <c r="E15328" t="s">
        <v>11</v>
      </c>
      <c r="F15328" t="s">
        <v>16</v>
      </c>
      <c r="G15328">
        <v>200000</v>
      </c>
      <c r="H15328" t="s">
        <v>13</v>
      </c>
      <c r="I15328">
        <v>200000</v>
      </c>
      <c r="J15328" t="s">
        <v>14</v>
      </c>
      <c r="K15328">
        <v>0</v>
      </c>
      <c r="L15328" t="s">
        <v>14</v>
      </c>
      <c r="M15328" t="s">
        <v>15</v>
      </c>
    </row>
    <row r="15329" spans="1:13" x14ac:dyDescent="0.25">
      <c r="A15329">
        <v>2022</v>
      </c>
      <c r="B15329" t="str" cm="1">
        <f t="array" ref="B15329">_xlfn.IFS(C15329="SE","Senior", C15329 = "EX", "Excecutive",C15329 ="MI", "Middle", C15329 = "EN", "Entry")</f>
        <v>Senior</v>
      </c>
      <c r="C15329" t="s">
        <v>10</v>
      </c>
      <c r="D15329" t="str" cm="1">
        <f t="array" ref="D15329">_xlfn.IFS(E15329 = "FT","Full Time", E15329 = "PT", "Part Time", E15329 = "FL", "Freelance", E15329 = "CT", "Contract")</f>
        <v>Full Time</v>
      </c>
      <c r="E15329" t="s">
        <v>11</v>
      </c>
      <c r="F15329" t="s">
        <v>16</v>
      </c>
      <c r="G15329">
        <v>160000</v>
      </c>
      <c r="H15329" t="s">
        <v>13</v>
      </c>
      <c r="I15329">
        <v>160000</v>
      </c>
      <c r="J15329" t="s">
        <v>14</v>
      </c>
      <c r="K15329">
        <v>0</v>
      </c>
      <c r="L15329" t="s">
        <v>14</v>
      </c>
      <c r="M15329" t="s">
        <v>15</v>
      </c>
    </row>
    <row r="15330" spans="1:13" x14ac:dyDescent="0.25">
      <c r="A15330">
        <v>2022</v>
      </c>
      <c r="B15330" t="str" cm="1">
        <f t="array" ref="B15330">_xlfn.IFS(C15330="SE","Senior", C15330 = "EX", "Excecutive",C15330 ="MI", "Middle", C15330 = "EN", "Entry")</f>
        <v>Senior</v>
      </c>
      <c r="C15330" t="s">
        <v>10</v>
      </c>
      <c r="D15330" t="str" cm="1">
        <f t="array" ref="D15330">_xlfn.IFS(E15330 = "FT","Full Time", E15330 = "PT", "Part Time", E15330 = "FL", "Freelance", E15330 = "CT", "Contract")</f>
        <v>Full Time</v>
      </c>
      <c r="E15330" t="s">
        <v>11</v>
      </c>
      <c r="F15330" t="s">
        <v>17</v>
      </c>
      <c r="G15330">
        <v>210000</v>
      </c>
      <c r="H15330" t="s">
        <v>13</v>
      </c>
      <c r="I15330">
        <v>210000</v>
      </c>
      <c r="J15330" t="s">
        <v>14</v>
      </c>
      <c r="K15330">
        <v>100</v>
      </c>
      <c r="L15330" t="s">
        <v>14</v>
      </c>
      <c r="M15330" t="s">
        <v>15</v>
      </c>
    </row>
    <row r="15331" spans="1:13" x14ac:dyDescent="0.25">
      <c r="A15331">
        <v>2022</v>
      </c>
      <c r="B15331" t="str" cm="1">
        <f t="array" ref="B15331">_xlfn.IFS(C15331="SE","Senior", C15331 = "EX", "Excecutive",C15331 ="MI", "Middle", C15331 = "EN", "Entry")</f>
        <v>Senior</v>
      </c>
      <c r="C15331" t="s">
        <v>10</v>
      </c>
      <c r="D15331" t="str" cm="1">
        <f t="array" ref="D15331">_xlfn.IFS(E15331 = "FT","Full Time", E15331 = "PT", "Part Time", E15331 = "FL", "Freelance", E15331 = "CT", "Contract")</f>
        <v>Full Time</v>
      </c>
      <c r="E15331" t="s">
        <v>11</v>
      </c>
      <c r="F15331" t="s">
        <v>17</v>
      </c>
      <c r="G15331">
        <v>180000</v>
      </c>
      <c r="H15331" t="s">
        <v>13</v>
      </c>
      <c r="I15331">
        <v>180000</v>
      </c>
      <c r="J15331" t="s">
        <v>14</v>
      </c>
      <c r="K15331">
        <v>100</v>
      </c>
      <c r="L15331" t="s">
        <v>14</v>
      </c>
      <c r="M15331" t="s">
        <v>15</v>
      </c>
    </row>
    <row r="15332" spans="1:13" x14ac:dyDescent="0.25">
      <c r="A15332">
        <v>2022</v>
      </c>
      <c r="B15332" t="str" cm="1">
        <f t="array" ref="B15332">_xlfn.IFS(C15332="SE","Senior", C15332 = "EX", "Excecutive",C15332 ="MI", "Middle", C15332 = "EN", "Entry")</f>
        <v>Senior</v>
      </c>
      <c r="C15332" t="s">
        <v>10</v>
      </c>
      <c r="D15332" t="str" cm="1">
        <f t="array" ref="D15332">_xlfn.IFS(E15332 = "FT","Full Time", E15332 = "PT", "Part Time", E15332 = "FL", "Freelance", E15332 = "CT", "Contract")</f>
        <v>Full Time</v>
      </c>
      <c r="E15332" t="s">
        <v>11</v>
      </c>
      <c r="F15332" t="s">
        <v>16</v>
      </c>
      <c r="G15332">
        <v>260000</v>
      </c>
      <c r="H15332" t="s">
        <v>13</v>
      </c>
      <c r="I15332">
        <v>260000</v>
      </c>
      <c r="J15332" t="s">
        <v>14</v>
      </c>
      <c r="K15332">
        <v>0</v>
      </c>
      <c r="L15332" t="s">
        <v>14</v>
      </c>
      <c r="M15332" t="s">
        <v>15</v>
      </c>
    </row>
    <row r="15333" spans="1:13" x14ac:dyDescent="0.25">
      <c r="A15333">
        <v>2022</v>
      </c>
      <c r="B15333" t="str" cm="1">
        <f t="array" ref="B15333">_xlfn.IFS(C15333="SE","Senior", C15333 = "EX", "Excecutive",C15333 ="MI", "Middle", C15333 = "EN", "Entry")</f>
        <v>Senior</v>
      </c>
      <c r="C15333" t="s">
        <v>10</v>
      </c>
      <c r="D15333" t="str" cm="1">
        <f t="array" ref="D15333">_xlfn.IFS(E15333 = "FT","Full Time", E15333 = "PT", "Part Time", E15333 = "FL", "Freelance", E15333 = "CT", "Contract")</f>
        <v>Full Time</v>
      </c>
      <c r="E15333" t="s">
        <v>11</v>
      </c>
      <c r="F15333" t="s">
        <v>16</v>
      </c>
      <c r="G15333">
        <v>180000</v>
      </c>
      <c r="H15333" t="s">
        <v>13</v>
      </c>
      <c r="I15333">
        <v>180000</v>
      </c>
      <c r="J15333" t="s">
        <v>14</v>
      </c>
      <c r="K15333">
        <v>0</v>
      </c>
      <c r="L15333" t="s">
        <v>14</v>
      </c>
      <c r="M15333" t="s">
        <v>15</v>
      </c>
    </row>
    <row r="15334" spans="1:13" x14ac:dyDescent="0.25">
      <c r="A15334">
        <v>2022</v>
      </c>
      <c r="B15334" t="str" cm="1">
        <f t="array" ref="B15334">_xlfn.IFS(C15334="SE","Senior", C15334 = "EX", "Excecutive",C15334 ="MI", "Middle", C15334 = "EN", "Entry")</f>
        <v>Excecutive</v>
      </c>
      <c r="C15334" t="s">
        <v>22</v>
      </c>
      <c r="D15334" t="str" cm="1">
        <f t="array" ref="D15334">_xlfn.IFS(E15334 = "FT","Full Time", E15334 = "PT", "Part Time", E15334 = "FL", "Freelance", E15334 = "CT", "Contract")</f>
        <v>Full Time</v>
      </c>
      <c r="E15334" t="s">
        <v>11</v>
      </c>
      <c r="F15334" t="s">
        <v>60</v>
      </c>
      <c r="G15334">
        <v>210000</v>
      </c>
      <c r="H15334" t="s">
        <v>13</v>
      </c>
      <c r="I15334">
        <v>210000</v>
      </c>
      <c r="J15334" t="s">
        <v>14</v>
      </c>
      <c r="K15334">
        <v>100</v>
      </c>
      <c r="L15334" t="s">
        <v>14</v>
      </c>
      <c r="M15334" t="s">
        <v>15</v>
      </c>
    </row>
    <row r="15335" spans="1:13" x14ac:dyDescent="0.25">
      <c r="A15335">
        <v>2022</v>
      </c>
      <c r="B15335" t="str" cm="1">
        <f t="array" ref="B15335">_xlfn.IFS(C15335="SE","Senior", C15335 = "EX", "Excecutive",C15335 ="MI", "Middle", C15335 = "EN", "Entry")</f>
        <v>Excecutive</v>
      </c>
      <c r="C15335" t="s">
        <v>22</v>
      </c>
      <c r="D15335" t="str" cm="1">
        <f t="array" ref="D15335">_xlfn.IFS(E15335 = "FT","Full Time", E15335 = "PT", "Part Time", E15335 = "FL", "Freelance", E15335 = "CT", "Contract")</f>
        <v>Full Time</v>
      </c>
      <c r="E15335" t="s">
        <v>11</v>
      </c>
      <c r="F15335" t="s">
        <v>60</v>
      </c>
      <c r="G15335">
        <v>157000</v>
      </c>
      <c r="H15335" t="s">
        <v>13</v>
      </c>
      <c r="I15335">
        <v>157000</v>
      </c>
      <c r="J15335" t="s">
        <v>14</v>
      </c>
      <c r="K15335">
        <v>100</v>
      </c>
      <c r="L15335" t="s">
        <v>14</v>
      </c>
      <c r="M15335" t="s">
        <v>15</v>
      </c>
    </row>
    <row r="15336" spans="1:13" x14ac:dyDescent="0.25">
      <c r="A15336">
        <v>2022</v>
      </c>
      <c r="B15336" t="str" cm="1">
        <f t="array" ref="B15336">_xlfn.IFS(C15336="SE","Senior", C15336 = "EX", "Excecutive",C15336 ="MI", "Middle", C15336 = "EN", "Entry")</f>
        <v>Entry</v>
      </c>
      <c r="C15336" t="s">
        <v>20</v>
      </c>
      <c r="D15336" t="str" cm="1">
        <f t="array" ref="D15336">_xlfn.IFS(E15336 = "FT","Full Time", E15336 = "PT", "Part Time", E15336 = "FL", "Freelance", E15336 = "CT", "Contract")</f>
        <v>Full Time</v>
      </c>
      <c r="E15336" t="s">
        <v>11</v>
      </c>
      <c r="F15336" t="s">
        <v>24</v>
      </c>
      <c r="G15336">
        <v>180000</v>
      </c>
      <c r="H15336" t="s">
        <v>13</v>
      </c>
      <c r="I15336">
        <v>180000</v>
      </c>
      <c r="J15336" t="s">
        <v>14</v>
      </c>
      <c r="K15336">
        <v>100</v>
      </c>
      <c r="L15336" t="s">
        <v>14</v>
      </c>
      <c r="M15336" t="s">
        <v>15</v>
      </c>
    </row>
    <row r="15337" spans="1:13" x14ac:dyDescent="0.25">
      <c r="A15337">
        <v>2022</v>
      </c>
      <c r="B15337" t="str" cm="1">
        <f t="array" ref="B15337">_xlfn.IFS(C15337="SE","Senior", C15337 = "EX", "Excecutive",C15337 ="MI", "Middle", C15337 = "EN", "Entry")</f>
        <v>Entry</v>
      </c>
      <c r="C15337" t="s">
        <v>20</v>
      </c>
      <c r="D15337" t="str" cm="1">
        <f t="array" ref="D15337">_xlfn.IFS(E15337 = "FT","Full Time", E15337 = "PT", "Part Time", E15337 = "FL", "Freelance", E15337 = "CT", "Contract")</f>
        <v>Full Time</v>
      </c>
      <c r="E15337" t="s">
        <v>11</v>
      </c>
      <c r="F15337" t="s">
        <v>24</v>
      </c>
      <c r="G15337">
        <v>100000</v>
      </c>
      <c r="H15337" t="s">
        <v>13</v>
      </c>
      <c r="I15337">
        <v>100000</v>
      </c>
      <c r="J15337" t="s">
        <v>14</v>
      </c>
      <c r="K15337">
        <v>100</v>
      </c>
      <c r="L15337" t="s">
        <v>14</v>
      </c>
      <c r="M15337" t="s">
        <v>15</v>
      </c>
    </row>
    <row r="15338" spans="1:13" x14ac:dyDescent="0.25">
      <c r="A15338">
        <v>2022</v>
      </c>
      <c r="B15338" t="str" cm="1">
        <f t="array" ref="B15338">_xlfn.IFS(C15338="SE","Senior", C15338 = "EX", "Excecutive",C15338 ="MI", "Middle", C15338 = "EN", "Entry")</f>
        <v>Middle</v>
      </c>
      <c r="C15338" t="s">
        <v>18</v>
      </c>
      <c r="D15338" t="str" cm="1">
        <f t="array" ref="D15338">_xlfn.IFS(E15338 = "FT","Full Time", E15338 = "PT", "Part Time", E15338 = "FL", "Freelance", E15338 = "CT", "Contract")</f>
        <v>Full Time</v>
      </c>
      <c r="E15338" t="s">
        <v>11</v>
      </c>
      <c r="F15338" t="s">
        <v>21</v>
      </c>
      <c r="G15338">
        <v>80000</v>
      </c>
      <c r="H15338" t="s">
        <v>13</v>
      </c>
      <c r="I15338">
        <v>80000</v>
      </c>
      <c r="J15338" t="s">
        <v>14</v>
      </c>
      <c r="K15338">
        <v>0</v>
      </c>
      <c r="L15338" t="s">
        <v>14</v>
      </c>
      <c r="M15338" t="s">
        <v>15</v>
      </c>
    </row>
    <row r="15339" spans="1:13" x14ac:dyDescent="0.25">
      <c r="A15339">
        <v>2022</v>
      </c>
      <c r="B15339" t="str" cm="1">
        <f t="array" ref="B15339">_xlfn.IFS(C15339="SE","Senior", C15339 = "EX", "Excecutive",C15339 ="MI", "Middle", C15339 = "EN", "Entry")</f>
        <v>Middle</v>
      </c>
      <c r="C15339" t="s">
        <v>18</v>
      </c>
      <c r="D15339" t="str" cm="1">
        <f t="array" ref="D15339">_xlfn.IFS(E15339 = "FT","Full Time", E15339 = "PT", "Part Time", E15339 = "FL", "Freelance", E15339 = "CT", "Contract")</f>
        <v>Full Time</v>
      </c>
      <c r="E15339" t="s">
        <v>11</v>
      </c>
      <c r="F15339" t="s">
        <v>21</v>
      </c>
      <c r="G15339">
        <v>52500</v>
      </c>
      <c r="H15339" t="s">
        <v>13</v>
      </c>
      <c r="I15339">
        <v>52500</v>
      </c>
      <c r="J15339" t="s">
        <v>14</v>
      </c>
      <c r="K15339">
        <v>0</v>
      </c>
      <c r="L15339" t="s">
        <v>14</v>
      </c>
      <c r="M15339" t="s">
        <v>15</v>
      </c>
    </row>
    <row r="15340" spans="1:13" x14ac:dyDescent="0.25">
      <c r="A15340">
        <v>2022</v>
      </c>
      <c r="B15340" t="str" cm="1">
        <f t="array" ref="B15340">_xlfn.IFS(C15340="SE","Senior", C15340 = "EX", "Excecutive",C15340 ="MI", "Middle", C15340 = "EN", "Entry")</f>
        <v>Senior</v>
      </c>
      <c r="C15340" t="s">
        <v>10</v>
      </c>
      <c r="D15340" t="str" cm="1">
        <f t="array" ref="D15340">_xlfn.IFS(E15340 = "FT","Full Time", E15340 = "PT", "Part Time", E15340 = "FL", "Freelance", E15340 = "CT", "Contract")</f>
        <v>Full Time</v>
      </c>
      <c r="E15340" t="s">
        <v>11</v>
      </c>
      <c r="F15340" t="s">
        <v>28</v>
      </c>
      <c r="G15340">
        <v>128000</v>
      </c>
      <c r="H15340" t="s">
        <v>13</v>
      </c>
      <c r="I15340">
        <v>128000</v>
      </c>
      <c r="J15340" t="s">
        <v>14</v>
      </c>
      <c r="K15340">
        <v>0</v>
      </c>
      <c r="L15340" t="s">
        <v>14</v>
      </c>
      <c r="M15340" t="s">
        <v>15</v>
      </c>
    </row>
    <row r="15341" spans="1:13" x14ac:dyDescent="0.25">
      <c r="A15341">
        <v>2022</v>
      </c>
      <c r="B15341" t="str" cm="1">
        <f t="array" ref="B15341">_xlfn.IFS(C15341="SE","Senior", C15341 = "EX", "Excecutive",C15341 ="MI", "Middle", C15341 = "EN", "Entry")</f>
        <v>Senior</v>
      </c>
      <c r="C15341" t="s">
        <v>10</v>
      </c>
      <c r="D15341" t="str" cm="1">
        <f t="array" ref="D15341">_xlfn.IFS(E15341 = "FT","Full Time", E15341 = "PT", "Part Time", E15341 = "FL", "Freelance", E15341 = "CT", "Contract")</f>
        <v>Full Time</v>
      </c>
      <c r="E15341" t="s">
        <v>11</v>
      </c>
      <c r="F15341" t="s">
        <v>28</v>
      </c>
      <c r="G15341">
        <v>81500</v>
      </c>
      <c r="H15341" t="s">
        <v>13</v>
      </c>
      <c r="I15341">
        <v>81500</v>
      </c>
      <c r="J15341" t="s">
        <v>14</v>
      </c>
      <c r="K15341">
        <v>0</v>
      </c>
      <c r="L15341" t="s">
        <v>14</v>
      </c>
      <c r="M15341" t="s">
        <v>15</v>
      </c>
    </row>
    <row r="15342" spans="1:13" x14ac:dyDescent="0.25">
      <c r="A15342">
        <v>2022</v>
      </c>
      <c r="B15342" t="str" cm="1">
        <f t="array" ref="B15342">_xlfn.IFS(C15342="SE","Senior", C15342 = "EX", "Excecutive",C15342 ="MI", "Middle", C15342 = "EN", "Entry")</f>
        <v>Senior</v>
      </c>
      <c r="C15342" t="s">
        <v>10</v>
      </c>
      <c r="D15342" t="str" cm="1">
        <f t="array" ref="D15342">_xlfn.IFS(E15342 = "FT","Full Time", E15342 = "PT", "Part Time", E15342 = "FL", "Freelance", E15342 = "CT", "Contract")</f>
        <v>Full Time</v>
      </c>
      <c r="E15342" t="s">
        <v>11</v>
      </c>
      <c r="F15342" t="s">
        <v>210</v>
      </c>
      <c r="G15342">
        <v>105000</v>
      </c>
      <c r="H15342" t="s">
        <v>13</v>
      </c>
      <c r="I15342">
        <v>105000</v>
      </c>
      <c r="J15342" t="s">
        <v>14</v>
      </c>
      <c r="K15342">
        <v>0</v>
      </c>
      <c r="L15342" t="s">
        <v>14</v>
      </c>
      <c r="M15342" t="s">
        <v>15</v>
      </c>
    </row>
    <row r="15343" spans="1:13" x14ac:dyDescent="0.25">
      <c r="A15343">
        <v>2022</v>
      </c>
      <c r="B15343" t="str" cm="1">
        <f t="array" ref="B15343">_xlfn.IFS(C15343="SE","Senior", C15343 = "EX", "Excecutive",C15343 ="MI", "Middle", C15343 = "EN", "Entry")</f>
        <v>Senior</v>
      </c>
      <c r="C15343" t="s">
        <v>10</v>
      </c>
      <c r="D15343" t="str" cm="1">
        <f t="array" ref="D15343">_xlfn.IFS(E15343 = "FT","Full Time", E15343 = "PT", "Part Time", E15343 = "FL", "Freelance", E15343 = "CT", "Contract")</f>
        <v>Full Time</v>
      </c>
      <c r="E15343" t="s">
        <v>11</v>
      </c>
      <c r="F15343" t="s">
        <v>210</v>
      </c>
      <c r="G15343">
        <v>70000</v>
      </c>
      <c r="H15343" t="s">
        <v>13</v>
      </c>
      <c r="I15343">
        <v>70000</v>
      </c>
      <c r="J15343" t="s">
        <v>14</v>
      </c>
      <c r="K15343">
        <v>0</v>
      </c>
      <c r="L15343" t="s">
        <v>14</v>
      </c>
      <c r="M15343" t="s">
        <v>15</v>
      </c>
    </row>
    <row r="15344" spans="1:13" x14ac:dyDescent="0.25">
      <c r="A15344">
        <v>2022</v>
      </c>
      <c r="B15344" t="str" cm="1">
        <f t="array" ref="B15344">_xlfn.IFS(C15344="SE","Senior", C15344 = "EX", "Excecutive",C15344 ="MI", "Middle", C15344 = "EN", "Entry")</f>
        <v>Senior</v>
      </c>
      <c r="C15344" t="s">
        <v>10</v>
      </c>
      <c r="D15344" t="str" cm="1">
        <f t="array" ref="D15344">_xlfn.IFS(E15344 = "FT","Full Time", E15344 = "PT", "Part Time", E15344 = "FL", "Freelance", E15344 = "CT", "Contract")</f>
        <v>Full Time</v>
      </c>
      <c r="E15344" t="s">
        <v>11</v>
      </c>
      <c r="F15344" t="s">
        <v>24</v>
      </c>
      <c r="G15344">
        <v>175000</v>
      </c>
      <c r="H15344" t="s">
        <v>13</v>
      </c>
      <c r="I15344">
        <v>175000</v>
      </c>
      <c r="J15344" t="s">
        <v>14</v>
      </c>
      <c r="K15344">
        <v>0</v>
      </c>
      <c r="L15344" t="s">
        <v>14</v>
      </c>
      <c r="M15344" t="s">
        <v>15</v>
      </c>
    </row>
    <row r="15345" spans="1:13" x14ac:dyDescent="0.25">
      <c r="A15345">
        <v>2022</v>
      </c>
      <c r="B15345" t="str" cm="1">
        <f t="array" ref="B15345">_xlfn.IFS(C15345="SE","Senior", C15345 = "EX", "Excecutive",C15345 ="MI", "Middle", C15345 = "EN", "Entry")</f>
        <v>Senior</v>
      </c>
      <c r="C15345" t="s">
        <v>10</v>
      </c>
      <c r="D15345" t="str" cm="1">
        <f t="array" ref="D15345">_xlfn.IFS(E15345 = "FT","Full Time", E15345 = "PT", "Part Time", E15345 = "FL", "Freelance", E15345 = "CT", "Contract")</f>
        <v>Full Time</v>
      </c>
      <c r="E15345" t="s">
        <v>11</v>
      </c>
      <c r="F15345" t="s">
        <v>24</v>
      </c>
      <c r="G15345">
        <v>122500</v>
      </c>
      <c r="H15345" t="s">
        <v>13</v>
      </c>
      <c r="I15345">
        <v>122500</v>
      </c>
      <c r="J15345" t="s">
        <v>14</v>
      </c>
      <c r="K15345">
        <v>0</v>
      </c>
      <c r="L15345" t="s">
        <v>14</v>
      </c>
      <c r="M15345" t="s">
        <v>15</v>
      </c>
    </row>
    <row r="15346" spans="1:13" x14ac:dyDescent="0.25">
      <c r="A15346">
        <v>2022</v>
      </c>
      <c r="B15346" t="str" cm="1">
        <f t="array" ref="B15346">_xlfn.IFS(C15346="SE","Senior", C15346 = "EX", "Excecutive",C15346 ="MI", "Middle", C15346 = "EN", "Entry")</f>
        <v>Senior</v>
      </c>
      <c r="C15346" t="s">
        <v>10</v>
      </c>
      <c r="D15346" t="str" cm="1">
        <f t="array" ref="D15346">_xlfn.IFS(E15346 = "FT","Full Time", E15346 = "PT", "Part Time", E15346 = "FL", "Freelance", E15346 = "CT", "Contract")</f>
        <v>Full Time</v>
      </c>
      <c r="E15346" t="s">
        <v>11</v>
      </c>
      <c r="F15346" t="s">
        <v>16</v>
      </c>
      <c r="G15346">
        <v>171000</v>
      </c>
      <c r="H15346" t="s">
        <v>13</v>
      </c>
      <c r="I15346">
        <v>171000</v>
      </c>
      <c r="J15346" t="s">
        <v>14</v>
      </c>
      <c r="K15346">
        <v>0</v>
      </c>
      <c r="L15346" t="s">
        <v>14</v>
      </c>
      <c r="M15346" t="s">
        <v>15</v>
      </c>
    </row>
    <row r="15347" spans="1:13" x14ac:dyDescent="0.25">
      <c r="A15347">
        <v>2022</v>
      </c>
      <c r="B15347" t="str" cm="1">
        <f t="array" ref="B15347">_xlfn.IFS(C15347="SE","Senior", C15347 = "EX", "Excecutive",C15347 ="MI", "Middle", C15347 = "EN", "Entry")</f>
        <v>Senior</v>
      </c>
      <c r="C15347" t="s">
        <v>10</v>
      </c>
      <c r="D15347" t="str" cm="1">
        <f t="array" ref="D15347">_xlfn.IFS(E15347 = "FT","Full Time", E15347 = "PT", "Part Time", E15347 = "FL", "Freelance", E15347 = "CT", "Contract")</f>
        <v>Full Time</v>
      </c>
      <c r="E15347" t="s">
        <v>11</v>
      </c>
      <c r="F15347" t="s">
        <v>16</v>
      </c>
      <c r="G15347">
        <v>117000</v>
      </c>
      <c r="H15347" t="s">
        <v>13</v>
      </c>
      <c r="I15347">
        <v>117000</v>
      </c>
      <c r="J15347" t="s">
        <v>14</v>
      </c>
      <c r="K15347">
        <v>0</v>
      </c>
      <c r="L15347" t="s">
        <v>14</v>
      </c>
      <c r="M15347" t="s">
        <v>15</v>
      </c>
    </row>
    <row r="15348" spans="1:13" x14ac:dyDescent="0.25">
      <c r="A15348">
        <v>2022</v>
      </c>
      <c r="B15348" t="str" cm="1">
        <f t="array" ref="B15348">_xlfn.IFS(C15348="SE","Senior", C15348 = "EX", "Excecutive",C15348 ="MI", "Middle", C15348 = "EN", "Entry")</f>
        <v>Senior</v>
      </c>
      <c r="C15348" t="s">
        <v>10</v>
      </c>
      <c r="D15348" t="str" cm="1">
        <f t="array" ref="D15348">_xlfn.IFS(E15348 = "FT","Full Time", E15348 = "PT", "Part Time", E15348 = "FL", "Freelance", E15348 = "CT", "Contract")</f>
        <v>Full Time</v>
      </c>
      <c r="E15348" t="s">
        <v>11</v>
      </c>
      <c r="F15348" t="s">
        <v>24</v>
      </c>
      <c r="G15348">
        <v>202800</v>
      </c>
      <c r="H15348" t="s">
        <v>13</v>
      </c>
      <c r="I15348">
        <v>202800</v>
      </c>
      <c r="J15348" t="s">
        <v>14</v>
      </c>
      <c r="K15348">
        <v>0</v>
      </c>
      <c r="L15348" t="s">
        <v>14</v>
      </c>
      <c r="M15348" t="s">
        <v>26</v>
      </c>
    </row>
    <row r="15349" spans="1:13" x14ac:dyDescent="0.25">
      <c r="A15349">
        <v>2022</v>
      </c>
      <c r="B15349" t="str" cm="1">
        <f t="array" ref="B15349">_xlfn.IFS(C15349="SE","Senior", C15349 = "EX", "Excecutive",C15349 ="MI", "Middle", C15349 = "EN", "Entry")</f>
        <v>Senior</v>
      </c>
      <c r="C15349" t="s">
        <v>10</v>
      </c>
      <c r="D15349" t="str" cm="1">
        <f t="array" ref="D15349">_xlfn.IFS(E15349 = "FT","Full Time", E15349 = "PT", "Part Time", E15349 = "FL", "Freelance", E15349 = "CT", "Contract")</f>
        <v>Full Time</v>
      </c>
      <c r="E15349" t="s">
        <v>11</v>
      </c>
      <c r="F15349" t="s">
        <v>24</v>
      </c>
      <c r="G15349">
        <v>104300</v>
      </c>
      <c r="H15349" t="s">
        <v>13</v>
      </c>
      <c r="I15349">
        <v>104300</v>
      </c>
      <c r="J15349" t="s">
        <v>14</v>
      </c>
      <c r="K15349">
        <v>0</v>
      </c>
      <c r="L15349" t="s">
        <v>14</v>
      </c>
      <c r="M15349" t="s">
        <v>26</v>
      </c>
    </row>
    <row r="15350" spans="1:13" x14ac:dyDescent="0.25">
      <c r="A15350">
        <v>2022</v>
      </c>
      <c r="B15350" t="str" cm="1">
        <f t="array" ref="B15350">_xlfn.IFS(C15350="SE","Senior", C15350 = "EX", "Excecutive",C15350 ="MI", "Middle", C15350 = "EN", "Entry")</f>
        <v>Senior</v>
      </c>
      <c r="C15350" t="s">
        <v>10</v>
      </c>
      <c r="D15350" t="str" cm="1">
        <f t="array" ref="D15350">_xlfn.IFS(E15350 = "FT","Full Time", E15350 = "PT", "Part Time", E15350 = "FL", "Freelance", E15350 = "CT", "Contract")</f>
        <v>Full Time</v>
      </c>
      <c r="E15350" t="s">
        <v>11</v>
      </c>
      <c r="F15350" t="s">
        <v>21</v>
      </c>
      <c r="G15350">
        <v>48000</v>
      </c>
      <c r="H15350" t="s">
        <v>43</v>
      </c>
      <c r="I15350">
        <v>50432</v>
      </c>
      <c r="J15350" t="s">
        <v>70</v>
      </c>
      <c r="K15350">
        <v>0</v>
      </c>
      <c r="L15350" t="s">
        <v>70</v>
      </c>
      <c r="M15350" t="s">
        <v>15</v>
      </c>
    </row>
    <row r="15351" spans="1:13" x14ac:dyDescent="0.25">
      <c r="A15351">
        <v>2022</v>
      </c>
      <c r="B15351" t="str" cm="1">
        <f t="array" ref="B15351">_xlfn.IFS(C15351="SE","Senior", C15351 = "EX", "Excecutive",C15351 ="MI", "Middle", C15351 = "EN", "Entry")</f>
        <v>Senior</v>
      </c>
      <c r="C15351" t="s">
        <v>10</v>
      </c>
      <c r="D15351" t="str" cm="1">
        <f t="array" ref="D15351">_xlfn.IFS(E15351 = "FT","Full Time", E15351 = "PT", "Part Time", E15351 = "FL", "Freelance", E15351 = "CT", "Contract")</f>
        <v>Full Time</v>
      </c>
      <c r="E15351" t="s">
        <v>11</v>
      </c>
      <c r="F15351" t="s">
        <v>21</v>
      </c>
      <c r="G15351">
        <v>35000</v>
      </c>
      <c r="H15351" t="s">
        <v>43</v>
      </c>
      <c r="I15351">
        <v>36773</v>
      </c>
      <c r="J15351" t="s">
        <v>70</v>
      </c>
      <c r="K15351">
        <v>0</v>
      </c>
      <c r="L15351" t="s">
        <v>70</v>
      </c>
      <c r="M15351" t="s">
        <v>15</v>
      </c>
    </row>
    <row r="15352" spans="1:13" x14ac:dyDescent="0.25">
      <c r="A15352">
        <v>2022</v>
      </c>
      <c r="B15352" t="str" cm="1">
        <f t="array" ref="B15352">_xlfn.IFS(C15352="SE","Senior", C15352 = "EX", "Excecutive",C15352 ="MI", "Middle", C15352 = "EN", "Entry")</f>
        <v>Senior</v>
      </c>
      <c r="C15352" t="s">
        <v>10</v>
      </c>
      <c r="D15352" t="str" cm="1">
        <f t="array" ref="D15352">_xlfn.IFS(E15352 = "FT","Full Time", E15352 = "PT", "Part Time", E15352 = "FL", "Freelance", E15352 = "CT", "Contract")</f>
        <v>Full Time</v>
      </c>
      <c r="E15352" t="s">
        <v>11</v>
      </c>
      <c r="F15352" t="s">
        <v>16</v>
      </c>
      <c r="G15352">
        <v>197000</v>
      </c>
      <c r="H15352" t="s">
        <v>13</v>
      </c>
      <c r="I15352">
        <v>197000</v>
      </c>
      <c r="J15352" t="s">
        <v>14</v>
      </c>
      <c r="K15352">
        <v>0</v>
      </c>
      <c r="L15352" t="s">
        <v>14</v>
      </c>
      <c r="M15352" t="s">
        <v>15</v>
      </c>
    </row>
    <row r="15353" spans="1:13" x14ac:dyDescent="0.25">
      <c r="A15353">
        <v>2022</v>
      </c>
      <c r="B15353" t="str" cm="1">
        <f t="array" ref="B15353">_xlfn.IFS(C15353="SE","Senior", C15353 = "EX", "Excecutive",C15353 ="MI", "Middle", C15353 = "EN", "Entry")</f>
        <v>Senior</v>
      </c>
      <c r="C15353" t="s">
        <v>10</v>
      </c>
      <c r="D15353" t="str" cm="1">
        <f t="array" ref="D15353">_xlfn.IFS(E15353 = "FT","Full Time", E15353 = "PT", "Part Time", E15353 = "FL", "Freelance", E15353 = "CT", "Contract")</f>
        <v>Full Time</v>
      </c>
      <c r="E15353" t="s">
        <v>11</v>
      </c>
      <c r="F15353" t="s">
        <v>16</v>
      </c>
      <c r="G15353">
        <v>99000</v>
      </c>
      <c r="H15353" t="s">
        <v>13</v>
      </c>
      <c r="I15353">
        <v>99000</v>
      </c>
      <c r="J15353" t="s">
        <v>14</v>
      </c>
      <c r="K15353">
        <v>0</v>
      </c>
      <c r="L15353" t="s">
        <v>14</v>
      </c>
      <c r="M15353" t="s">
        <v>15</v>
      </c>
    </row>
    <row r="15354" spans="1:13" x14ac:dyDescent="0.25">
      <c r="A15354">
        <v>2022</v>
      </c>
      <c r="B15354" t="str" cm="1">
        <f t="array" ref="B15354">_xlfn.IFS(C15354="SE","Senior", C15354 = "EX", "Excecutive",C15354 ="MI", "Middle", C15354 = "EN", "Entry")</f>
        <v>Senior</v>
      </c>
      <c r="C15354" t="s">
        <v>10</v>
      </c>
      <c r="D15354" t="str" cm="1">
        <f t="array" ref="D15354">_xlfn.IFS(E15354 = "FT","Full Time", E15354 = "PT", "Part Time", E15354 = "FL", "Freelance", E15354 = "CT", "Contract")</f>
        <v>Full Time</v>
      </c>
      <c r="E15354" t="s">
        <v>11</v>
      </c>
      <c r="F15354" t="s">
        <v>16</v>
      </c>
      <c r="G15354">
        <v>160000</v>
      </c>
      <c r="H15354" t="s">
        <v>13</v>
      </c>
      <c r="I15354">
        <v>160000</v>
      </c>
      <c r="J15354" t="s">
        <v>14</v>
      </c>
      <c r="K15354">
        <v>0</v>
      </c>
      <c r="L15354" t="s">
        <v>14</v>
      </c>
      <c r="M15354" t="s">
        <v>15</v>
      </c>
    </row>
    <row r="15355" spans="1:13" x14ac:dyDescent="0.25">
      <c r="A15355">
        <v>2022</v>
      </c>
      <c r="B15355" t="str" cm="1">
        <f t="array" ref="B15355">_xlfn.IFS(C15355="SE","Senior", C15355 = "EX", "Excecutive",C15355 ="MI", "Middle", C15355 = "EN", "Entry")</f>
        <v>Senior</v>
      </c>
      <c r="C15355" t="s">
        <v>10</v>
      </c>
      <c r="D15355" t="str" cm="1">
        <f t="array" ref="D15355">_xlfn.IFS(E15355 = "FT","Full Time", E15355 = "PT", "Part Time", E15355 = "FL", "Freelance", E15355 = "CT", "Contract")</f>
        <v>Full Time</v>
      </c>
      <c r="E15355" t="s">
        <v>11</v>
      </c>
      <c r="F15355" t="s">
        <v>16</v>
      </c>
      <c r="G15355">
        <v>110000</v>
      </c>
      <c r="H15355" t="s">
        <v>13</v>
      </c>
      <c r="I15355">
        <v>110000</v>
      </c>
      <c r="J15355" t="s">
        <v>14</v>
      </c>
      <c r="K15355">
        <v>0</v>
      </c>
      <c r="L15355" t="s">
        <v>14</v>
      </c>
      <c r="M15355" t="s">
        <v>15</v>
      </c>
    </row>
    <row r="15356" spans="1:13" x14ac:dyDescent="0.25">
      <c r="A15356">
        <v>2022</v>
      </c>
      <c r="B15356" t="str" cm="1">
        <f t="array" ref="B15356">_xlfn.IFS(C15356="SE","Senior", C15356 = "EX", "Excecutive",C15356 ="MI", "Middle", C15356 = "EN", "Entry")</f>
        <v>Senior</v>
      </c>
      <c r="C15356" t="s">
        <v>10</v>
      </c>
      <c r="D15356" t="str" cm="1">
        <f t="array" ref="D15356">_xlfn.IFS(E15356 = "FT","Full Time", E15356 = "PT", "Part Time", E15356 = "FL", "Freelance", E15356 = "CT", "Contract")</f>
        <v>Full Time</v>
      </c>
      <c r="E15356" t="s">
        <v>11</v>
      </c>
      <c r="F15356" t="s">
        <v>24</v>
      </c>
      <c r="G15356">
        <v>185900</v>
      </c>
      <c r="H15356" t="s">
        <v>13</v>
      </c>
      <c r="I15356">
        <v>185900</v>
      </c>
      <c r="J15356" t="s">
        <v>14</v>
      </c>
      <c r="K15356">
        <v>0</v>
      </c>
      <c r="L15356" t="s">
        <v>14</v>
      </c>
      <c r="M15356" t="s">
        <v>15</v>
      </c>
    </row>
    <row r="15357" spans="1:13" x14ac:dyDescent="0.25">
      <c r="A15357">
        <v>2022</v>
      </c>
      <c r="B15357" t="str" cm="1">
        <f t="array" ref="B15357">_xlfn.IFS(C15357="SE","Senior", C15357 = "EX", "Excecutive",C15357 ="MI", "Middle", C15357 = "EN", "Entry")</f>
        <v>Senior</v>
      </c>
      <c r="C15357" t="s">
        <v>10</v>
      </c>
      <c r="D15357" t="str" cm="1">
        <f t="array" ref="D15357">_xlfn.IFS(E15357 = "FT","Full Time", E15357 = "PT", "Part Time", E15357 = "FL", "Freelance", E15357 = "CT", "Contract")</f>
        <v>Full Time</v>
      </c>
      <c r="E15357" t="s">
        <v>11</v>
      </c>
      <c r="F15357" t="s">
        <v>24</v>
      </c>
      <c r="G15357">
        <v>129300</v>
      </c>
      <c r="H15357" t="s">
        <v>13</v>
      </c>
      <c r="I15357">
        <v>129300</v>
      </c>
      <c r="J15357" t="s">
        <v>14</v>
      </c>
      <c r="K15357">
        <v>0</v>
      </c>
      <c r="L15357" t="s">
        <v>14</v>
      </c>
      <c r="M15357" t="s">
        <v>15</v>
      </c>
    </row>
    <row r="15358" spans="1:13" x14ac:dyDescent="0.25">
      <c r="A15358">
        <v>2022</v>
      </c>
      <c r="B15358" t="str" cm="1">
        <f t="array" ref="B15358">_xlfn.IFS(C15358="SE","Senior", C15358 = "EX", "Excecutive",C15358 ="MI", "Middle", C15358 = "EN", "Entry")</f>
        <v>Middle</v>
      </c>
      <c r="C15358" t="s">
        <v>18</v>
      </c>
      <c r="D15358" t="str" cm="1">
        <f t="array" ref="D15358">_xlfn.IFS(E15358 = "FT","Full Time", E15358 = "PT", "Part Time", E15358 = "FL", "Freelance", E15358 = "CT", "Contract")</f>
        <v>Full Time</v>
      </c>
      <c r="E15358" t="s">
        <v>11</v>
      </c>
      <c r="F15358" t="s">
        <v>24</v>
      </c>
      <c r="G15358">
        <v>30000</v>
      </c>
      <c r="H15358" t="s">
        <v>13</v>
      </c>
      <c r="I15358">
        <v>30000</v>
      </c>
      <c r="J15358" t="s">
        <v>155</v>
      </c>
      <c r="K15358">
        <v>100</v>
      </c>
      <c r="L15358" t="s">
        <v>155</v>
      </c>
      <c r="M15358" t="s">
        <v>26</v>
      </c>
    </row>
    <row r="15359" spans="1:13" x14ac:dyDescent="0.25">
      <c r="A15359">
        <v>2022</v>
      </c>
      <c r="B15359" t="str" cm="1">
        <f t="array" ref="B15359">_xlfn.IFS(C15359="SE","Senior", C15359 = "EX", "Excecutive",C15359 ="MI", "Middle", C15359 = "EN", "Entry")</f>
        <v>Middle</v>
      </c>
      <c r="C15359" t="s">
        <v>18</v>
      </c>
      <c r="D15359" t="str" cm="1">
        <f t="array" ref="D15359">_xlfn.IFS(E15359 = "FT","Full Time", E15359 = "PT", "Part Time", E15359 = "FL", "Freelance", E15359 = "CT", "Contract")</f>
        <v>Full Time</v>
      </c>
      <c r="E15359" t="s">
        <v>11</v>
      </c>
      <c r="F15359" t="s">
        <v>60</v>
      </c>
      <c r="G15359">
        <v>78000</v>
      </c>
      <c r="H15359" t="s">
        <v>13</v>
      </c>
      <c r="I15359">
        <v>78000</v>
      </c>
      <c r="J15359" t="s">
        <v>113</v>
      </c>
      <c r="K15359">
        <v>100</v>
      </c>
      <c r="L15359" t="s">
        <v>113</v>
      </c>
      <c r="M15359" t="s">
        <v>15</v>
      </c>
    </row>
    <row r="15360" spans="1:13" x14ac:dyDescent="0.25">
      <c r="A15360">
        <v>2022</v>
      </c>
      <c r="B15360" t="str" cm="1">
        <f t="array" ref="B15360">_xlfn.IFS(C15360="SE","Senior", C15360 = "EX", "Excecutive",C15360 ="MI", "Middle", C15360 = "EN", "Entry")</f>
        <v>Middle</v>
      </c>
      <c r="C15360" t="s">
        <v>18</v>
      </c>
      <c r="D15360" t="str" cm="1">
        <f t="array" ref="D15360">_xlfn.IFS(E15360 = "FT","Full Time", E15360 = "PT", "Part Time", E15360 = "FL", "Freelance", E15360 = "CT", "Contract")</f>
        <v>Full Time</v>
      </c>
      <c r="E15360" t="s">
        <v>11</v>
      </c>
      <c r="F15360" t="s">
        <v>60</v>
      </c>
      <c r="G15360">
        <v>48000</v>
      </c>
      <c r="H15360" t="s">
        <v>13</v>
      </c>
      <c r="I15360">
        <v>48000</v>
      </c>
      <c r="J15360" t="s">
        <v>113</v>
      </c>
      <c r="K15360">
        <v>100</v>
      </c>
      <c r="L15360" t="s">
        <v>113</v>
      </c>
      <c r="M15360" t="s">
        <v>15</v>
      </c>
    </row>
    <row r="15361" spans="1:13" x14ac:dyDescent="0.25">
      <c r="A15361">
        <v>2022</v>
      </c>
      <c r="B15361" t="str" cm="1">
        <f t="array" ref="B15361">_xlfn.IFS(C15361="SE","Senior", C15361 = "EX", "Excecutive",C15361 ="MI", "Middle", C15361 = "EN", "Entry")</f>
        <v>Senior</v>
      </c>
      <c r="C15361" t="s">
        <v>10</v>
      </c>
      <c r="D15361" t="str" cm="1">
        <f t="array" ref="D15361">_xlfn.IFS(E15361 = "FT","Full Time", E15361 = "PT", "Part Time", E15361 = "FL", "Freelance", E15361 = "CT", "Contract")</f>
        <v>Full Time</v>
      </c>
      <c r="E15361" t="s">
        <v>11</v>
      </c>
      <c r="F15361" t="s">
        <v>16</v>
      </c>
      <c r="G15361">
        <v>170000</v>
      </c>
      <c r="H15361" t="s">
        <v>13</v>
      </c>
      <c r="I15361">
        <v>170000</v>
      </c>
      <c r="J15361" t="s">
        <v>14</v>
      </c>
      <c r="K15361">
        <v>0</v>
      </c>
      <c r="L15361" t="s">
        <v>14</v>
      </c>
      <c r="M15361" t="s">
        <v>15</v>
      </c>
    </row>
    <row r="15362" spans="1:13" x14ac:dyDescent="0.25">
      <c r="A15362">
        <v>2022</v>
      </c>
      <c r="B15362" t="str" cm="1">
        <f t="array" ref="B15362">_xlfn.IFS(C15362="SE","Senior", C15362 = "EX", "Excecutive",C15362 ="MI", "Middle", C15362 = "EN", "Entry")</f>
        <v>Senior</v>
      </c>
      <c r="C15362" t="s">
        <v>10</v>
      </c>
      <c r="D15362" t="str" cm="1">
        <f t="array" ref="D15362">_xlfn.IFS(E15362 = "FT","Full Time", E15362 = "PT", "Part Time", E15362 = "FL", "Freelance", E15362 = "CT", "Contract")</f>
        <v>Full Time</v>
      </c>
      <c r="E15362" t="s">
        <v>11</v>
      </c>
      <c r="F15362" t="s">
        <v>16</v>
      </c>
      <c r="G15362">
        <v>130000</v>
      </c>
      <c r="H15362" t="s">
        <v>13</v>
      </c>
      <c r="I15362">
        <v>130000</v>
      </c>
      <c r="J15362" t="s">
        <v>14</v>
      </c>
      <c r="K15362">
        <v>0</v>
      </c>
      <c r="L15362" t="s">
        <v>14</v>
      </c>
      <c r="M15362" t="s">
        <v>15</v>
      </c>
    </row>
    <row r="15363" spans="1:13" x14ac:dyDescent="0.25">
      <c r="A15363">
        <v>2022</v>
      </c>
      <c r="B15363" t="str" cm="1">
        <f t="array" ref="B15363">_xlfn.IFS(C15363="SE","Senior", C15363 = "EX", "Excecutive",C15363 ="MI", "Middle", C15363 = "EN", "Entry")</f>
        <v>Senior</v>
      </c>
      <c r="C15363" t="s">
        <v>10</v>
      </c>
      <c r="D15363" t="str" cm="1">
        <f t="array" ref="D15363">_xlfn.IFS(E15363 = "FT","Full Time", E15363 = "PT", "Part Time", E15363 = "FL", "Freelance", E15363 = "CT", "Contract")</f>
        <v>Full Time</v>
      </c>
      <c r="E15363" t="s">
        <v>11</v>
      </c>
      <c r="F15363" t="s">
        <v>21</v>
      </c>
      <c r="G15363">
        <v>150000</v>
      </c>
      <c r="H15363" t="s">
        <v>13</v>
      </c>
      <c r="I15363">
        <v>150000</v>
      </c>
      <c r="J15363" t="s">
        <v>14</v>
      </c>
      <c r="K15363">
        <v>0</v>
      </c>
      <c r="L15363" t="s">
        <v>14</v>
      </c>
      <c r="M15363" t="s">
        <v>15</v>
      </c>
    </row>
    <row r="15364" spans="1:13" x14ac:dyDescent="0.25">
      <c r="A15364">
        <v>2022</v>
      </c>
      <c r="B15364" t="str" cm="1">
        <f t="array" ref="B15364">_xlfn.IFS(C15364="SE","Senior", C15364 = "EX", "Excecutive",C15364 ="MI", "Middle", C15364 = "EN", "Entry")</f>
        <v>Senior</v>
      </c>
      <c r="C15364" t="s">
        <v>10</v>
      </c>
      <c r="D15364" t="str" cm="1">
        <f t="array" ref="D15364">_xlfn.IFS(E15364 = "FT","Full Time", E15364 = "PT", "Part Time", E15364 = "FL", "Freelance", E15364 = "CT", "Contract")</f>
        <v>Full Time</v>
      </c>
      <c r="E15364" t="s">
        <v>11</v>
      </c>
      <c r="F15364" t="s">
        <v>21</v>
      </c>
      <c r="G15364">
        <v>95000</v>
      </c>
      <c r="H15364" t="s">
        <v>13</v>
      </c>
      <c r="I15364">
        <v>95000</v>
      </c>
      <c r="J15364" t="s">
        <v>14</v>
      </c>
      <c r="K15364">
        <v>0</v>
      </c>
      <c r="L15364" t="s">
        <v>14</v>
      </c>
      <c r="M15364" t="s">
        <v>15</v>
      </c>
    </row>
    <row r="15365" spans="1:13" x14ac:dyDescent="0.25">
      <c r="A15365">
        <v>2022</v>
      </c>
      <c r="B15365" t="str" cm="1">
        <f t="array" ref="B15365">_xlfn.IFS(C15365="SE","Senior", C15365 = "EX", "Excecutive",C15365 ="MI", "Middle", C15365 = "EN", "Entry")</f>
        <v>Middle</v>
      </c>
      <c r="C15365" t="s">
        <v>18</v>
      </c>
      <c r="D15365" t="str" cm="1">
        <f t="array" ref="D15365">_xlfn.IFS(E15365 = "FT","Full Time", E15365 = "PT", "Part Time", E15365 = "FL", "Freelance", E15365 = "CT", "Contract")</f>
        <v>Full Time</v>
      </c>
      <c r="E15365" t="s">
        <v>11</v>
      </c>
      <c r="F15365" t="s">
        <v>16</v>
      </c>
      <c r="G15365">
        <v>78000</v>
      </c>
      <c r="H15365" t="s">
        <v>13</v>
      </c>
      <c r="I15365">
        <v>78000</v>
      </c>
      <c r="J15365" t="s">
        <v>113</v>
      </c>
      <c r="K15365">
        <v>100</v>
      </c>
      <c r="L15365" t="s">
        <v>113</v>
      </c>
      <c r="M15365" t="s">
        <v>15</v>
      </c>
    </row>
    <row r="15366" spans="1:13" x14ac:dyDescent="0.25">
      <c r="A15366">
        <v>2022</v>
      </c>
      <c r="B15366" t="str" cm="1">
        <f t="array" ref="B15366">_xlfn.IFS(C15366="SE","Senior", C15366 = "EX", "Excecutive",C15366 ="MI", "Middle", C15366 = "EN", "Entry")</f>
        <v>Middle</v>
      </c>
      <c r="C15366" t="s">
        <v>18</v>
      </c>
      <c r="D15366" t="str" cm="1">
        <f t="array" ref="D15366">_xlfn.IFS(E15366 = "FT","Full Time", E15366 = "PT", "Part Time", E15366 = "FL", "Freelance", E15366 = "CT", "Contract")</f>
        <v>Full Time</v>
      </c>
      <c r="E15366" t="s">
        <v>11</v>
      </c>
      <c r="F15366" t="s">
        <v>16</v>
      </c>
      <c r="G15366">
        <v>42000</v>
      </c>
      <c r="H15366" t="s">
        <v>13</v>
      </c>
      <c r="I15366">
        <v>42000</v>
      </c>
      <c r="J15366" t="s">
        <v>113</v>
      </c>
      <c r="K15366">
        <v>100</v>
      </c>
      <c r="L15366" t="s">
        <v>113</v>
      </c>
      <c r="M15366" t="s">
        <v>15</v>
      </c>
    </row>
    <row r="15367" spans="1:13" x14ac:dyDescent="0.25">
      <c r="A15367">
        <v>2022</v>
      </c>
      <c r="B15367" t="str" cm="1">
        <f t="array" ref="B15367">_xlfn.IFS(C15367="SE","Senior", C15367 = "EX", "Excecutive",C15367 ="MI", "Middle", C15367 = "EN", "Entry")</f>
        <v>Senior</v>
      </c>
      <c r="C15367" t="s">
        <v>10</v>
      </c>
      <c r="D15367" t="str" cm="1">
        <f t="array" ref="D15367">_xlfn.IFS(E15367 = "FT","Full Time", E15367 = "PT", "Part Time", E15367 = "FL", "Freelance", E15367 = "CT", "Contract")</f>
        <v>Full Time</v>
      </c>
      <c r="E15367" t="s">
        <v>11</v>
      </c>
      <c r="F15367" t="s">
        <v>28</v>
      </c>
      <c r="G15367">
        <v>345600</v>
      </c>
      <c r="H15367" t="s">
        <v>13</v>
      </c>
      <c r="I15367">
        <v>345600</v>
      </c>
      <c r="J15367" t="s">
        <v>14</v>
      </c>
      <c r="K15367">
        <v>0</v>
      </c>
      <c r="L15367" t="s">
        <v>14</v>
      </c>
      <c r="M15367" t="s">
        <v>15</v>
      </c>
    </row>
    <row r="15368" spans="1:13" x14ac:dyDescent="0.25">
      <c r="A15368">
        <v>2022</v>
      </c>
      <c r="B15368" t="str" cm="1">
        <f t="array" ref="B15368">_xlfn.IFS(C15368="SE","Senior", C15368 = "EX", "Excecutive",C15368 ="MI", "Middle", C15368 = "EN", "Entry")</f>
        <v>Senior</v>
      </c>
      <c r="C15368" t="s">
        <v>10</v>
      </c>
      <c r="D15368" t="str" cm="1">
        <f t="array" ref="D15368">_xlfn.IFS(E15368 = "FT","Full Time", E15368 = "PT", "Part Time", E15368 = "FL", "Freelance", E15368 = "CT", "Contract")</f>
        <v>Full Time</v>
      </c>
      <c r="E15368" t="s">
        <v>11</v>
      </c>
      <c r="F15368" t="s">
        <v>28</v>
      </c>
      <c r="G15368">
        <v>230400</v>
      </c>
      <c r="H15368" t="s">
        <v>13</v>
      </c>
      <c r="I15368">
        <v>230400</v>
      </c>
      <c r="J15368" t="s">
        <v>14</v>
      </c>
      <c r="K15368">
        <v>0</v>
      </c>
      <c r="L15368" t="s">
        <v>14</v>
      </c>
      <c r="M15368" t="s">
        <v>15</v>
      </c>
    </row>
    <row r="15369" spans="1:13" x14ac:dyDescent="0.25">
      <c r="A15369">
        <v>2022</v>
      </c>
      <c r="B15369" t="str" cm="1">
        <f t="array" ref="B15369">_xlfn.IFS(C15369="SE","Senior", C15369 = "EX", "Excecutive",C15369 ="MI", "Middle", C15369 = "EN", "Entry")</f>
        <v>Senior</v>
      </c>
      <c r="C15369" t="s">
        <v>10</v>
      </c>
      <c r="D15369" t="str" cm="1">
        <f t="array" ref="D15369">_xlfn.IFS(E15369 = "FT","Full Time", E15369 = "PT", "Part Time", E15369 = "FL", "Freelance", E15369 = "CT", "Contract")</f>
        <v>Full Time</v>
      </c>
      <c r="E15369" t="s">
        <v>11</v>
      </c>
      <c r="F15369" t="s">
        <v>16</v>
      </c>
      <c r="G15369">
        <v>145000</v>
      </c>
      <c r="H15369" t="s">
        <v>13</v>
      </c>
      <c r="I15369">
        <v>145000</v>
      </c>
      <c r="J15369" t="s">
        <v>14</v>
      </c>
      <c r="K15369">
        <v>0</v>
      </c>
      <c r="L15369" t="s">
        <v>14</v>
      </c>
      <c r="M15369" t="s">
        <v>15</v>
      </c>
    </row>
    <row r="15370" spans="1:13" x14ac:dyDescent="0.25">
      <c r="A15370">
        <v>2022</v>
      </c>
      <c r="B15370" t="str" cm="1">
        <f t="array" ref="B15370">_xlfn.IFS(C15370="SE","Senior", C15370 = "EX", "Excecutive",C15370 ="MI", "Middle", C15370 = "EN", "Entry")</f>
        <v>Senior</v>
      </c>
      <c r="C15370" t="s">
        <v>10</v>
      </c>
      <c r="D15370" t="str" cm="1">
        <f t="array" ref="D15370">_xlfn.IFS(E15370 = "FT","Full Time", E15370 = "PT", "Part Time", E15370 = "FL", "Freelance", E15370 = "CT", "Contract")</f>
        <v>Full Time</v>
      </c>
      <c r="E15370" t="s">
        <v>11</v>
      </c>
      <c r="F15370" t="s">
        <v>16</v>
      </c>
      <c r="G15370">
        <v>115000</v>
      </c>
      <c r="H15370" t="s">
        <v>13</v>
      </c>
      <c r="I15370">
        <v>115000</v>
      </c>
      <c r="J15370" t="s">
        <v>14</v>
      </c>
      <c r="K15370">
        <v>0</v>
      </c>
      <c r="L15370" t="s">
        <v>14</v>
      </c>
      <c r="M15370" t="s">
        <v>15</v>
      </c>
    </row>
    <row r="15371" spans="1:13" x14ac:dyDescent="0.25">
      <c r="A15371">
        <v>2022</v>
      </c>
      <c r="B15371" t="str" cm="1">
        <f t="array" ref="B15371">_xlfn.IFS(C15371="SE","Senior", C15371 = "EX", "Excecutive",C15371 ="MI", "Middle", C15371 = "EN", "Entry")</f>
        <v>Middle</v>
      </c>
      <c r="C15371" t="s">
        <v>18</v>
      </c>
      <c r="D15371" t="str" cm="1">
        <f t="array" ref="D15371">_xlfn.IFS(E15371 = "FT","Full Time", E15371 = "PT", "Part Time", E15371 = "FL", "Freelance", E15371 = "CT", "Contract")</f>
        <v>Full Time</v>
      </c>
      <c r="E15371" t="s">
        <v>11</v>
      </c>
      <c r="F15371" t="s">
        <v>111</v>
      </c>
      <c r="G15371">
        <v>78000</v>
      </c>
      <c r="H15371" t="s">
        <v>13</v>
      </c>
      <c r="I15371">
        <v>78000</v>
      </c>
      <c r="J15371" t="s">
        <v>113</v>
      </c>
      <c r="K15371">
        <v>100</v>
      </c>
      <c r="L15371" t="s">
        <v>113</v>
      </c>
      <c r="M15371" t="s">
        <v>15</v>
      </c>
    </row>
    <row r="15372" spans="1:13" x14ac:dyDescent="0.25">
      <c r="A15372">
        <v>2022</v>
      </c>
      <c r="B15372" t="str" cm="1">
        <f t="array" ref="B15372">_xlfn.IFS(C15372="SE","Senior", C15372 = "EX", "Excecutive",C15372 ="MI", "Middle", C15372 = "EN", "Entry")</f>
        <v>Middle</v>
      </c>
      <c r="C15372" t="s">
        <v>18</v>
      </c>
      <c r="D15372" t="str" cm="1">
        <f t="array" ref="D15372">_xlfn.IFS(E15372 = "FT","Full Time", E15372 = "PT", "Part Time", E15372 = "FL", "Freelance", E15372 = "CT", "Contract")</f>
        <v>Full Time</v>
      </c>
      <c r="E15372" t="s">
        <v>11</v>
      </c>
      <c r="F15372" t="s">
        <v>111</v>
      </c>
      <c r="G15372">
        <v>48000</v>
      </c>
      <c r="H15372" t="s">
        <v>13</v>
      </c>
      <c r="I15372">
        <v>48000</v>
      </c>
      <c r="J15372" t="s">
        <v>113</v>
      </c>
      <c r="K15372">
        <v>100</v>
      </c>
      <c r="L15372" t="s">
        <v>113</v>
      </c>
      <c r="M15372" t="s">
        <v>15</v>
      </c>
    </row>
    <row r="15373" spans="1:13" x14ac:dyDescent="0.25">
      <c r="A15373">
        <v>2022</v>
      </c>
      <c r="B15373" t="str" cm="1">
        <f t="array" ref="B15373">_xlfn.IFS(C15373="SE","Senior", C15373 = "EX", "Excecutive",C15373 ="MI", "Middle", C15373 = "EN", "Entry")</f>
        <v>Senior</v>
      </c>
      <c r="C15373" t="s">
        <v>10</v>
      </c>
      <c r="D15373" t="str" cm="1">
        <f t="array" ref="D15373">_xlfn.IFS(E15373 = "FT","Full Time", E15373 = "PT", "Part Time", E15373 = "FL", "Freelance", E15373 = "CT", "Contract")</f>
        <v>Full Time</v>
      </c>
      <c r="E15373" t="s">
        <v>11</v>
      </c>
      <c r="F15373" t="s">
        <v>21</v>
      </c>
      <c r="G15373">
        <v>175950</v>
      </c>
      <c r="H15373" t="s">
        <v>13</v>
      </c>
      <c r="I15373">
        <v>175950</v>
      </c>
      <c r="J15373" t="s">
        <v>14</v>
      </c>
      <c r="K15373">
        <v>100</v>
      </c>
      <c r="L15373" t="s">
        <v>14</v>
      </c>
      <c r="M15373" t="s">
        <v>15</v>
      </c>
    </row>
    <row r="15374" spans="1:13" x14ac:dyDescent="0.25">
      <c r="A15374">
        <v>2022</v>
      </c>
      <c r="B15374" t="str" cm="1">
        <f t="array" ref="B15374">_xlfn.IFS(C15374="SE","Senior", C15374 = "EX", "Excecutive",C15374 ="MI", "Middle", C15374 = "EN", "Entry")</f>
        <v>Senior</v>
      </c>
      <c r="C15374" t="s">
        <v>10</v>
      </c>
      <c r="D15374" t="str" cm="1">
        <f t="array" ref="D15374">_xlfn.IFS(E15374 = "FT","Full Time", E15374 = "PT", "Part Time", E15374 = "FL", "Freelance", E15374 = "CT", "Contract")</f>
        <v>Full Time</v>
      </c>
      <c r="E15374" t="s">
        <v>11</v>
      </c>
      <c r="F15374" t="s">
        <v>21</v>
      </c>
      <c r="G15374">
        <v>130050</v>
      </c>
      <c r="H15374" t="s">
        <v>13</v>
      </c>
      <c r="I15374">
        <v>130050</v>
      </c>
      <c r="J15374" t="s">
        <v>14</v>
      </c>
      <c r="K15374">
        <v>100</v>
      </c>
      <c r="L15374" t="s">
        <v>14</v>
      </c>
      <c r="M15374" t="s">
        <v>15</v>
      </c>
    </row>
    <row r="15375" spans="1:13" x14ac:dyDescent="0.25">
      <c r="A15375">
        <v>2022</v>
      </c>
      <c r="B15375" t="str" cm="1">
        <f t="array" ref="B15375">_xlfn.IFS(C15375="SE","Senior", C15375 = "EX", "Excecutive",C15375 ="MI", "Middle", C15375 = "EN", "Entry")</f>
        <v>Senior</v>
      </c>
      <c r="C15375" t="s">
        <v>10</v>
      </c>
      <c r="D15375" t="str" cm="1">
        <f t="array" ref="D15375">_xlfn.IFS(E15375 = "FT","Full Time", E15375 = "PT", "Part Time", E15375 = "FL", "Freelance", E15375 = "CT", "Contract")</f>
        <v>Full Time</v>
      </c>
      <c r="E15375" t="s">
        <v>11</v>
      </c>
      <c r="F15375" t="s">
        <v>16</v>
      </c>
      <c r="G15375">
        <v>205600</v>
      </c>
      <c r="H15375" t="s">
        <v>13</v>
      </c>
      <c r="I15375">
        <v>205600</v>
      </c>
      <c r="J15375" t="s">
        <v>14</v>
      </c>
      <c r="K15375">
        <v>0</v>
      </c>
      <c r="L15375" t="s">
        <v>14</v>
      </c>
      <c r="M15375" t="s">
        <v>26</v>
      </c>
    </row>
    <row r="15376" spans="1:13" x14ac:dyDescent="0.25">
      <c r="A15376">
        <v>2022</v>
      </c>
      <c r="B15376" t="str" cm="1">
        <f t="array" ref="B15376">_xlfn.IFS(C15376="SE","Senior", C15376 = "EX", "Excecutive",C15376 ="MI", "Middle", C15376 = "EN", "Entry")</f>
        <v>Senior</v>
      </c>
      <c r="C15376" t="s">
        <v>10</v>
      </c>
      <c r="D15376" t="str" cm="1">
        <f t="array" ref="D15376">_xlfn.IFS(E15376 = "FT","Full Time", E15376 = "PT", "Part Time", E15376 = "FL", "Freelance", E15376 = "CT", "Contract")</f>
        <v>Full Time</v>
      </c>
      <c r="E15376" t="s">
        <v>11</v>
      </c>
      <c r="F15376" t="s">
        <v>16</v>
      </c>
      <c r="G15376">
        <v>105700</v>
      </c>
      <c r="H15376" t="s">
        <v>13</v>
      </c>
      <c r="I15376">
        <v>105700</v>
      </c>
      <c r="J15376" t="s">
        <v>14</v>
      </c>
      <c r="K15376">
        <v>0</v>
      </c>
      <c r="L15376" t="s">
        <v>14</v>
      </c>
      <c r="M15376" t="s">
        <v>26</v>
      </c>
    </row>
    <row r="15377" spans="1:13" x14ac:dyDescent="0.25">
      <c r="A15377">
        <v>2022</v>
      </c>
      <c r="B15377" t="str" cm="1">
        <f t="array" ref="B15377">_xlfn.IFS(C15377="SE","Senior", C15377 = "EX", "Excecutive",C15377 ="MI", "Middle", C15377 = "EN", "Entry")</f>
        <v>Senior</v>
      </c>
      <c r="C15377" t="s">
        <v>10</v>
      </c>
      <c r="D15377" t="str" cm="1">
        <f t="array" ref="D15377">_xlfn.IFS(E15377 = "FT","Full Time", E15377 = "PT", "Part Time", E15377 = "FL", "Freelance", E15377 = "CT", "Contract")</f>
        <v>Full Time</v>
      </c>
      <c r="E15377" t="s">
        <v>11</v>
      </c>
      <c r="F15377" t="s">
        <v>21</v>
      </c>
      <c r="G15377">
        <v>236600</v>
      </c>
      <c r="H15377" t="s">
        <v>13</v>
      </c>
      <c r="I15377">
        <v>236600</v>
      </c>
      <c r="J15377" t="s">
        <v>14</v>
      </c>
      <c r="K15377">
        <v>100</v>
      </c>
      <c r="L15377" t="s">
        <v>14</v>
      </c>
      <c r="M15377" t="s">
        <v>15</v>
      </c>
    </row>
    <row r="15378" spans="1:13" x14ac:dyDescent="0.25">
      <c r="A15378">
        <v>2022</v>
      </c>
      <c r="B15378" t="str" cm="1">
        <f t="array" ref="B15378">_xlfn.IFS(C15378="SE","Senior", C15378 = "EX", "Excecutive",C15378 ="MI", "Middle", C15378 = "EN", "Entry")</f>
        <v>Senior</v>
      </c>
      <c r="C15378" t="s">
        <v>10</v>
      </c>
      <c r="D15378" t="str" cm="1">
        <f t="array" ref="D15378">_xlfn.IFS(E15378 = "FT","Full Time", E15378 = "PT", "Part Time", E15378 = "FL", "Freelance", E15378 = "CT", "Contract")</f>
        <v>Full Time</v>
      </c>
      <c r="E15378" t="s">
        <v>11</v>
      </c>
      <c r="F15378" t="s">
        <v>21</v>
      </c>
      <c r="G15378">
        <v>89200</v>
      </c>
      <c r="H15378" t="s">
        <v>13</v>
      </c>
      <c r="I15378">
        <v>89200</v>
      </c>
      <c r="J15378" t="s">
        <v>14</v>
      </c>
      <c r="K15378">
        <v>100</v>
      </c>
      <c r="L15378" t="s">
        <v>14</v>
      </c>
      <c r="M15378" t="s">
        <v>15</v>
      </c>
    </row>
    <row r="15379" spans="1:13" x14ac:dyDescent="0.25">
      <c r="A15379">
        <v>2022</v>
      </c>
      <c r="B15379" t="str" cm="1">
        <f t="array" ref="B15379">_xlfn.IFS(C15379="SE","Senior", C15379 = "EX", "Excecutive",C15379 ="MI", "Middle", C15379 = "EN", "Entry")</f>
        <v>Middle</v>
      </c>
      <c r="C15379" t="s">
        <v>18</v>
      </c>
      <c r="D15379" t="str" cm="1">
        <f t="array" ref="D15379">_xlfn.IFS(E15379 = "FT","Full Time", E15379 = "PT", "Part Time", E15379 = "FL", "Freelance", E15379 = "CT", "Contract")</f>
        <v>Full Time</v>
      </c>
      <c r="E15379" t="s">
        <v>11</v>
      </c>
      <c r="F15379" t="s">
        <v>24</v>
      </c>
      <c r="G15379">
        <v>84000</v>
      </c>
      <c r="H15379" t="s">
        <v>13</v>
      </c>
      <c r="I15379">
        <v>84000</v>
      </c>
      <c r="J15379" t="s">
        <v>113</v>
      </c>
      <c r="K15379">
        <v>100</v>
      </c>
      <c r="L15379" t="s">
        <v>113</v>
      </c>
      <c r="M15379" t="s">
        <v>15</v>
      </c>
    </row>
    <row r="15380" spans="1:13" x14ac:dyDescent="0.25">
      <c r="A15380">
        <v>2022</v>
      </c>
      <c r="B15380" t="str" cm="1">
        <f t="array" ref="B15380">_xlfn.IFS(C15380="SE","Senior", C15380 = "EX", "Excecutive",C15380 ="MI", "Middle", C15380 = "EN", "Entry")</f>
        <v>Middle</v>
      </c>
      <c r="C15380" t="s">
        <v>18</v>
      </c>
      <c r="D15380" t="str" cm="1">
        <f t="array" ref="D15380">_xlfn.IFS(E15380 = "FT","Full Time", E15380 = "PT", "Part Time", E15380 = "FL", "Freelance", E15380 = "CT", "Contract")</f>
        <v>Full Time</v>
      </c>
      <c r="E15380" t="s">
        <v>11</v>
      </c>
      <c r="F15380" t="s">
        <v>24</v>
      </c>
      <c r="G15380">
        <v>54000</v>
      </c>
      <c r="H15380" t="s">
        <v>13</v>
      </c>
      <c r="I15380">
        <v>54000</v>
      </c>
      <c r="J15380" t="s">
        <v>113</v>
      </c>
      <c r="K15380">
        <v>100</v>
      </c>
      <c r="L15380" t="s">
        <v>113</v>
      </c>
      <c r="M15380" t="s">
        <v>15</v>
      </c>
    </row>
    <row r="15381" spans="1:13" x14ac:dyDescent="0.25">
      <c r="A15381">
        <v>2022</v>
      </c>
      <c r="B15381" t="str" cm="1">
        <f t="array" ref="B15381">_xlfn.IFS(C15381="SE","Senior", C15381 = "EX", "Excecutive",C15381 ="MI", "Middle", C15381 = "EN", "Entry")</f>
        <v>Entry</v>
      </c>
      <c r="C15381" t="s">
        <v>20</v>
      </c>
      <c r="D15381" t="str" cm="1">
        <f t="array" ref="D15381">_xlfn.IFS(E15381 = "FT","Full Time", E15381 = "PT", "Part Time", E15381 = "FL", "Freelance", E15381 = "CT", "Contract")</f>
        <v>Full Time</v>
      </c>
      <c r="E15381" t="s">
        <v>11</v>
      </c>
      <c r="F15381" t="s">
        <v>24</v>
      </c>
      <c r="G15381">
        <v>80000</v>
      </c>
      <c r="H15381" t="s">
        <v>13</v>
      </c>
      <c r="I15381">
        <v>80000</v>
      </c>
      <c r="J15381" t="s">
        <v>14</v>
      </c>
      <c r="K15381">
        <v>100</v>
      </c>
      <c r="L15381" t="s">
        <v>14</v>
      </c>
      <c r="M15381" t="s">
        <v>26</v>
      </c>
    </row>
    <row r="15382" spans="1:13" x14ac:dyDescent="0.25">
      <c r="A15382">
        <v>2022</v>
      </c>
      <c r="B15382" t="str" cm="1">
        <f t="array" ref="B15382">_xlfn.IFS(C15382="SE","Senior", C15382 = "EX", "Excecutive",C15382 ="MI", "Middle", C15382 = "EN", "Entry")</f>
        <v>Senior</v>
      </c>
      <c r="C15382" t="s">
        <v>10</v>
      </c>
      <c r="D15382" t="str" cm="1">
        <f t="array" ref="D15382">_xlfn.IFS(E15382 = "FT","Full Time", E15382 = "PT", "Part Time", E15382 = "FL", "Freelance", E15382 = "CT", "Contract")</f>
        <v>Full Time</v>
      </c>
      <c r="E15382" t="s">
        <v>11</v>
      </c>
      <c r="F15382" t="s">
        <v>266</v>
      </c>
      <c r="G15382">
        <v>200000</v>
      </c>
      <c r="H15382" t="s">
        <v>13</v>
      </c>
      <c r="I15382">
        <v>200000</v>
      </c>
      <c r="J15382" t="s">
        <v>37</v>
      </c>
      <c r="K15382">
        <v>100</v>
      </c>
      <c r="L15382" t="s">
        <v>37</v>
      </c>
      <c r="M15382" t="s">
        <v>32</v>
      </c>
    </row>
    <row r="15383" spans="1:13" x14ac:dyDescent="0.25">
      <c r="A15383">
        <v>2022</v>
      </c>
      <c r="B15383" t="str" cm="1">
        <f t="array" ref="B15383">_xlfn.IFS(C15383="SE","Senior", C15383 = "EX", "Excecutive",C15383 ="MI", "Middle", C15383 = "EN", "Entry")</f>
        <v>Entry</v>
      </c>
      <c r="C15383" t="s">
        <v>20</v>
      </c>
      <c r="D15383" t="str" cm="1">
        <f t="array" ref="D15383">_xlfn.IFS(E15383 = "FT","Full Time", E15383 = "PT", "Part Time", E15383 = "FL", "Freelance", E15383 = "CT", "Contract")</f>
        <v>Full Time</v>
      </c>
      <c r="E15383" t="s">
        <v>11</v>
      </c>
      <c r="F15383" t="s">
        <v>24</v>
      </c>
      <c r="G15383">
        <v>96000</v>
      </c>
      <c r="H15383" t="s">
        <v>38</v>
      </c>
      <c r="I15383">
        <v>73742</v>
      </c>
      <c r="J15383" t="s">
        <v>39</v>
      </c>
      <c r="K15383">
        <v>100</v>
      </c>
      <c r="L15383" t="s">
        <v>39</v>
      </c>
      <c r="M15383" t="s">
        <v>26</v>
      </c>
    </row>
    <row r="15384" spans="1:13" x14ac:dyDescent="0.25">
      <c r="A15384">
        <v>2022</v>
      </c>
      <c r="B15384" t="str" cm="1">
        <f t="array" ref="B15384">_xlfn.IFS(C15384="SE","Senior", C15384 = "EX", "Excecutive",C15384 ="MI", "Middle", C15384 = "EN", "Entry")</f>
        <v>Senior</v>
      </c>
      <c r="C15384" t="s">
        <v>10</v>
      </c>
      <c r="D15384" t="str" cm="1">
        <f t="array" ref="D15384">_xlfn.IFS(E15384 = "FT","Full Time", E15384 = "PT", "Part Time", E15384 = "FL", "Freelance", E15384 = "CT", "Contract")</f>
        <v>Full Time</v>
      </c>
      <c r="E15384" t="s">
        <v>11</v>
      </c>
      <c r="F15384" t="s">
        <v>175</v>
      </c>
      <c r="G15384">
        <v>165000</v>
      </c>
      <c r="H15384" t="s">
        <v>13</v>
      </c>
      <c r="I15384">
        <v>165000</v>
      </c>
      <c r="J15384" t="s">
        <v>14</v>
      </c>
      <c r="K15384">
        <v>50</v>
      </c>
      <c r="L15384" t="s">
        <v>14</v>
      </c>
      <c r="M15384" t="s">
        <v>32</v>
      </c>
    </row>
    <row r="15385" spans="1:13" x14ac:dyDescent="0.25">
      <c r="A15385">
        <v>2022</v>
      </c>
      <c r="B15385" t="str" cm="1">
        <f t="array" ref="B15385">_xlfn.IFS(C15385="SE","Senior", C15385 = "EX", "Excecutive",C15385 ="MI", "Middle", C15385 = "EN", "Entry")</f>
        <v>Entry</v>
      </c>
      <c r="C15385" t="s">
        <v>20</v>
      </c>
      <c r="D15385" t="str" cm="1">
        <f t="array" ref="D15385">_xlfn.IFS(E15385 = "FT","Full Time", E15385 = "PT", "Part Time", E15385 = "FL", "Freelance", E15385 = "CT", "Contract")</f>
        <v>Full Time</v>
      </c>
      <c r="E15385" t="s">
        <v>11</v>
      </c>
      <c r="F15385" t="s">
        <v>24</v>
      </c>
      <c r="G15385">
        <v>27000</v>
      </c>
      <c r="H15385" t="s">
        <v>36</v>
      </c>
      <c r="I15385">
        <v>33246</v>
      </c>
      <c r="J15385" t="s">
        <v>37</v>
      </c>
      <c r="K15385">
        <v>50</v>
      </c>
      <c r="L15385" t="s">
        <v>37</v>
      </c>
      <c r="M15385" t="s">
        <v>26</v>
      </c>
    </row>
    <row r="15386" spans="1:13" x14ac:dyDescent="0.25">
      <c r="A15386">
        <v>2022</v>
      </c>
      <c r="B15386" t="str" cm="1">
        <f t="array" ref="B15386">_xlfn.IFS(C15386="SE","Senior", C15386 = "EX", "Excecutive",C15386 ="MI", "Middle", C15386 = "EN", "Entry")</f>
        <v>Senior</v>
      </c>
      <c r="C15386" t="s">
        <v>10</v>
      </c>
      <c r="D15386" t="str" cm="1">
        <f t="array" ref="D15386">_xlfn.IFS(E15386 = "FT","Full Time", E15386 = "PT", "Part Time", E15386 = "FL", "Freelance", E15386 = "CT", "Contract")</f>
        <v>Full Time</v>
      </c>
      <c r="E15386" t="s">
        <v>11</v>
      </c>
      <c r="F15386" t="s">
        <v>16</v>
      </c>
      <c r="G15386">
        <v>185900</v>
      </c>
      <c r="H15386" t="s">
        <v>13</v>
      </c>
      <c r="I15386">
        <v>185900</v>
      </c>
      <c r="J15386" t="s">
        <v>14</v>
      </c>
      <c r="K15386">
        <v>0</v>
      </c>
      <c r="L15386" t="s">
        <v>14</v>
      </c>
      <c r="M15386" t="s">
        <v>15</v>
      </c>
    </row>
    <row r="15387" spans="1:13" x14ac:dyDescent="0.25">
      <c r="A15387">
        <v>2022</v>
      </c>
      <c r="B15387" t="str" cm="1">
        <f t="array" ref="B15387">_xlfn.IFS(C15387="SE","Senior", C15387 = "EX", "Excecutive",C15387 ="MI", "Middle", C15387 = "EN", "Entry")</f>
        <v>Senior</v>
      </c>
      <c r="C15387" t="s">
        <v>10</v>
      </c>
      <c r="D15387" t="str" cm="1">
        <f t="array" ref="D15387">_xlfn.IFS(E15387 = "FT","Full Time", E15387 = "PT", "Part Time", E15387 = "FL", "Freelance", E15387 = "CT", "Contract")</f>
        <v>Full Time</v>
      </c>
      <c r="E15387" t="s">
        <v>11</v>
      </c>
      <c r="F15387" t="s">
        <v>16</v>
      </c>
      <c r="G15387">
        <v>129300</v>
      </c>
      <c r="H15387" t="s">
        <v>13</v>
      </c>
      <c r="I15387">
        <v>129300</v>
      </c>
      <c r="J15387" t="s">
        <v>14</v>
      </c>
      <c r="K15387">
        <v>0</v>
      </c>
      <c r="L15387" t="s">
        <v>14</v>
      </c>
      <c r="M15387" t="s">
        <v>15</v>
      </c>
    </row>
    <row r="15388" spans="1:13" x14ac:dyDescent="0.25">
      <c r="A15388">
        <v>2022</v>
      </c>
      <c r="B15388" t="str" cm="1">
        <f t="array" ref="B15388">_xlfn.IFS(C15388="SE","Senior", C15388 = "EX", "Excecutive",C15388 ="MI", "Middle", C15388 = "EN", "Entry")</f>
        <v>Senior</v>
      </c>
      <c r="C15388" t="s">
        <v>10</v>
      </c>
      <c r="D15388" t="str" cm="1">
        <f t="array" ref="D15388">_xlfn.IFS(E15388 = "FT","Full Time", E15388 = "PT", "Part Time", E15388 = "FL", "Freelance", E15388 = "CT", "Contract")</f>
        <v>Full Time</v>
      </c>
      <c r="E15388" t="s">
        <v>11</v>
      </c>
      <c r="F15388" t="s">
        <v>21</v>
      </c>
      <c r="G15388">
        <v>169000</v>
      </c>
      <c r="H15388" t="s">
        <v>13</v>
      </c>
      <c r="I15388">
        <v>169000</v>
      </c>
      <c r="J15388" t="s">
        <v>14</v>
      </c>
      <c r="K15388">
        <v>0</v>
      </c>
      <c r="L15388" t="s">
        <v>14</v>
      </c>
      <c r="M15388" t="s">
        <v>15</v>
      </c>
    </row>
    <row r="15389" spans="1:13" x14ac:dyDescent="0.25">
      <c r="A15389">
        <v>2022</v>
      </c>
      <c r="B15389" t="str" cm="1">
        <f t="array" ref="B15389">_xlfn.IFS(C15389="SE","Senior", C15389 = "EX", "Excecutive",C15389 ="MI", "Middle", C15389 = "EN", "Entry")</f>
        <v>Senior</v>
      </c>
      <c r="C15389" t="s">
        <v>10</v>
      </c>
      <c r="D15389" t="str" cm="1">
        <f t="array" ref="D15389">_xlfn.IFS(E15389 = "FT","Full Time", E15389 = "PT", "Part Time", E15389 = "FL", "Freelance", E15389 = "CT", "Contract")</f>
        <v>Full Time</v>
      </c>
      <c r="E15389" t="s">
        <v>11</v>
      </c>
      <c r="F15389" t="s">
        <v>21</v>
      </c>
      <c r="G15389">
        <v>110600</v>
      </c>
      <c r="H15389" t="s">
        <v>13</v>
      </c>
      <c r="I15389">
        <v>110600</v>
      </c>
      <c r="J15389" t="s">
        <v>14</v>
      </c>
      <c r="K15389">
        <v>0</v>
      </c>
      <c r="L15389" t="s">
        <v>14</v>
      </c>
      <c r="M15389" t="s">
        <v>15</v>
      </c>
    </row>
    <row r="15390" spans="1:13" x14ac:dyDescent="0.25">
      <c r="A15390">
        <v>2021</v>
      </c>
      <c r="B15390" t="str" cm="1">
        <f t="array" ref="B15390">_xlfn.IFS(C15390="SE","Senior", C15390 = "EX", "Excecutive",C15390 ="MI", "Middle", C15390 = "EN", "Entry")</f>
        <v>Middle</v>
      </c>
      <c r="C15390" t="s">
        <v>18</v>
      </c>
      <c r="D15390" t="str" cm="1">
        <f t="array" ref="D15390">_xlfn.IFS(E15390 = "FT","Full Time", E15390 = "PT", "Part Time", E15390 = "FL", "Freelance", E15390 = "CT", "Contract")</f>
        <v>Full Time</v>
      </c>
      <c r="E15390" t="s">
        <v>11</v>
      </c>
      <c r="F15390" t="s">
        <v>16</v>
      </c>
      <c r="G15390">
        <v>100000</v>
      </c>
      <c r="H15390" t="s">
        <v>172</v>
      </c>
      <c r="I15390">
        <v>75050</v>
      </c>
      <c r="J15390" t="s">
        <v>31</v>
      </c>
      <c r="K15390">
        <v>50</v>
      </c>
      <c r="L15390" t="s">
        <v>31</v>
      </c>
      <c r="M15390" t="s">
        <v>26</v>
      </c>
    </row>
    <row r="15391" spans="1:13" x14ac:dyDescent="0.25">
      <c r="A15391">
        <v>2022</v>
      </c>
      <c r="B15391" t="str" cm="1">
        <f t="array" ref="B15391">_xlfn.IFS(C15391="SE","Senior", C15391 = "EX", "Excecutive",C15391 ="MI", "Middle", C15391 = "EN", "Entry")</f>
        <v>Senior</v>
      </c>
      <c r="C15391" t="s">
        <v>10</v>
      </c>
      <c r="D15391" t="str" cm="1">
        <f t="array" ref="D15391">_xlfn.IFS(E15391 = "FT","Full Time", E15391 = "PT", "Part Time", E15391 = "FL", "Freelance", E15391 = "CT", "Contract")</f>
        <v>Full Time</v>
      </c>
      <c r="E15391" t="s">
        <v>11</v>
      </c>
      <c r="F15391" t="s">
        <v>16</v>
      </c>
      <c r="G15391">
        <v>225000</v>
      </c>
      <c r="H15391" t="s">
        <v>13</v>
      </c>
      <c r="I15391">
        <v>225000</v>
      </c>
      <c r="J15391" t="s">
        <v>14</v>
      </c>
      <c r="K15391">
        <v>0</v>
      </c>
      <c r="L15391" t="s">
        <v>14</v>
      </c>
      <c r="M15391" t="s">
        <v>15</v>
      </c>
    </row>
    <row r="15392" spans="1:13" x14ac:dyDescent="0.25">
      <c r="A15392">
        <v>2022</v>
      </c>
      <c r="B15392" t="str" cm="1">
        <f t="array" ref="B15392">_xlfn.IFS(C15392="SE","Senior", C15392 = "EX", "Excecutive",C15392 ="MI", "Middle", C15392 = "EN", "Entry")</f>
        <v>Senior</v>
      </c>
      <c r="C15392" t="s">
        <v>10</v>
      </c>
      <c r="D15392" t="str" cm="1">
        <f t="array" ref="D15392">_xlfn.IFS(E15392 = "FT","Full Time", E15392 = "PT", "Part Time", E15392 = "FL", "Freelance", E15392 = "CT", "Contract")</f>
        <v>Full Time</v>
      </c>
      <c r="E15392" t="s">
        <v>11</v>
      </c>
      <c r="F15392" t="s">
        <v>16</v>
      </c>
      <c r="G15392">
        <v>184100</v>
      </c>
      <c r="H15392" t="s">
        <v>13</v>
      </c>
      <c r="I15392">
        <v>184100</v>
      </c>
      <c r="J15392" t="s">
        <v>14</v>
      </c>
      <c r="K15392">
        <v>0</v>
      </c>
      <c r="L15392" t="s">
        <v>14</v>
      </c>
      <c r="M15392" t="s">
        <v>15</v>
      </c>
    </row>
    <row r="15393" spans="1:13" x14ac:dyDescent="0.25">
      <c r="A15393">
        <v>2022</v>
      </c>
      <c r="B15393" t="str" cm="1">
        <f t="array" ref="B15393">_xlfn.IFS(C15393="SE","Senior", C15393 = "EX", "Excecutive",C15393 ="MI", "Middle", C15393 = "EN", "Entry")</f>
        <v>Senior</v>
      </c>
      <c r="C15393" t="s">
        <v>10</v>
      </c>
      <c r="D15393" t="str" cm="1">
        <f t="array" ref="D15393">_xlfn.IFS(E15393 = "FT","Full Time", E15393 = "PT", "Part Time", E15393 = "FL", "Freelance", E15393 = "CT", "Contract")</f>
        <v>Full Time</v>
      </c>
      <c r="E15393" t="s">
        <v>11</v>
      </c>
      <c r="F15393" t="s">
        <v>24</v>
      </c>
      <c r="G15393">
        <v>185900</v>
      </c>
      <c r="H15393" t="s">
        <v>13</v>
      </c>
      <c r="I15393">
        <v>185900</v>
      </c>
      <c r="J15393" t="s">
        <v>14</v>
      </c>
      <c r="K15393">
        <v>0</v>
      </c>
      <c r="L15393" t="s">
        <v>14</v>
      </c>
      <c r="M15393" t="s">
        <v>15</v>
      </c>
    </row>
    <row r="15394" spans="1:13" x14ac:dyDescent="0.25">
      <c r="A15394">
        <v>2022</v>
      </c>
      <c r="B15394" t="str" cm="1">
        <f t="array" ref="B15394">_xlfn.IFS(C15394="SE","Senior", C15394 = "EX", "Excecutive",C15394 ="MI", "Middle", C15394 = "EN", "Entry")</f>
        <v>Senior</v>
      </c>
      <c r="C15394" t="s">
        <v>10</v>
      </c>
      <c r="D15394" t="str" cm="1">
        <f t="array" ref="D15394">_xlfn.IFS(E15394 = "FT","Full Time", E15394 = "PT", "Part Time", E15394 = "FL", "Freelance", E15394 = "CT", "Contract")</f>
        <v>Full Time</v>
      </c>
      <c r="E15394" t="s">
        <v>11</v>
      </c>
      <c r="F15394" t="s">
        <v>24</v>
      </c>
      <c r="G15394">
        <v>129300</v>
      </c>
      <c r="H15394" t="s">
        <v>13</v>
      </c>
      <c r="I15394">
        <v>129300</v>
      </c>
      <c r="J15394" t="s">
        <v>14</v>
      </c>
      <c r="K15394">
        <v>0</v>
      </c>
      <c r="L15394" t="s">
        <v>14</v>
      </c>
      <c r="M15394" t="s">
        <v>15</v>
      </c>
    </row>
    <row r="15395" spans="1:13" x14ac:dyDescent="0.25">
      <c r="A15395">
        <v>2022</v>
      </c>
      <c r="B15395" t="str" cm="1">
        <f t="array" ref="B15395">_xlfn.IFS(C15395="SE","Senior", C15395 = "EX", "Excecutive",C15395 ="MI", "Middle", C15395 = "EN", "Entry")</f>
        <v>Senior</v>
      </c>
      <c r="C15395" t="s">
        <v>10</v>
      </c>
      <c r="D15395" t="str" cm="1">
        <f t="array" ref="D15395">_xlfn.IFS(E15395 = "FT","Full Time", E15395 = "PT", "Part Time", E15395 = "FL", "Freelance", E15395 = "CT", "Contract")</f>
        <v>Full Time</v>
      </c>
      <c r="E15395" t="s">
        <v>11</v>
      </c>
      <c r="F15395" t="s">
        <v>24</v>
      </c>
      <c r="G15395">
        <v>225000</v>
      </c>
      <c r="H15395" t="s">
        <v>13</v>
      </c>
      <c r="I15395">
        <v>225000</v>
      </c>
      <c r="J15395" t="s">
        <v>14</v>
      </c>
      <c r="K15395">
        <v>0</v>
      </c>
      <c r="L15395" t="s">
        <v>14</v>
      </c>
      <c r="M15395" t="s">
        <v>15</v>
      </c>
    </row>
    <row r="15396" spans="1:13" x14ac:dyDescent="0.25">
      <c r="A15396">
        <v>2022</v>
      </c>
      <c r="B15396" t="str" cm="1">
        <f t="array" ref="B15396">_xlfn.IFS(C15396="SE","Senior", C15396 = "EX", "Excecutive",C15396 ="MI", "Middle", C15396 = "EN", "Entry")</f>
        <v>Senior</v>
      </c>
      <c r="C15396" t="s">
        <v>10</v>
      </c>
      <c r="D15396" t="str" cm="1">
        <f t="array" ref="D15396">_xlfn.IFS(E15396 = "FT","Full Time", E15396 = "PT", "Part Time", E15396 = "FL", "Freelance", E15396 = "CT", "Contract")</f>
        <v>Full Time</v>
      </c>
      <c r="E15396" t="s">
        <v>11</v>
      </c>
      <c r="F15396" t="s">
        <v>24</v>
      </c>
      <c r="G15396">
        <v>156400</v>
      </c>
      <c r="H15396" t="s">
        <v>13</v>
      </c>
      <c r="I15396">
        <v>156400</v>
      </c>
      <c r="J15396" t="s">
        <v>14</v>
      </c>
      <c r="K15396">
        <v>0</v>
      </c>
      <c r="L15396" t="s">
        <v>14</v>
      </c>
      <c r="M15396" t="s">
        <v>15</v>
      </c>
    </row>
    <row r="15397" spans="1:13" x14ac:dyDescent="0.25">
      <c r="A15397">
        <v>2022</v>
      </c>
      <c r="B15397" t="str" cm="1">
        <f t="array" ref="B15397">_xlfn.IFS(C15397="SE","Senior", C15397 = "EX", "Excecutive",C15397 ="MI", "Middle", C15397 = "EN", "Entry")</f>
        <v>Senior</v>
      </c>
      <c r="C15397" t="s">
        <v>10</v>
      </c>
      <c r="D15397" t="str" cm="1">
        <f t="array" ref="D15397">_xlfn.IFS(E15397 = "FT","Full Time", E15397 = "PT", "Part Time", E15397 = "FL", "Freelance", E15397 = "CT", "Contract")</f>
        <v>Full Time</v>
      </c>
      <c r="E15397" t="s">
        <v>11</v>
      </c>
      <c r="F15397" t="s">
        <v>24</v>
      </c>
      <c r="G15397">
        <v>185900</v>
      </c>
      <c r="H15397" t="s">
        <v>13</v>
      </c>
      <c r="I15397">
        <v>185900</v>
      </c>
      <c r="J15397" t="s">
        <v>14</v>
      </c>
      <c r="K15397">
        <v>0</v>
      </c>
      <c r="L15397" t="s">
        <v>14</v>
      </c>
      <c r="M15397" t="s">
        <v>15</v>
      </c>
    </row>
    <row r="15398" spans="1:13" x14ac:dyDescent="0.25">
      <c r="A15398">
        <v>2022</v>
      </c>
      <c r="B15398" t="str" cm="1">
        <f t="array" ref="B15398">_xlfn.IFS(C15398="SE","Senior", C15398 = "EX", "Excecutive",C15398 ="MI", "Middle", C15398 = "EN", "Entry")</f>
        <v>Senior</v>
      </c>
      <c r="C15398" t="s">
        <v>10</v>
      </c>
      <c r="D15398" t="str" cm="1">
        <f t="array" ref="D15398">_xlfn.IFS(E15398 = "FT","Full Time", E15398 = "PT", "Part Time", E15398 = "FL", "Freelance", E15398 = "CT", "Contract")</f>
        <v>Full Time</v>
      </c>
      <c r="E15398" t="s">
        <v>11</v>
      </c>
      <c r="F15398" t="s">
        <v>24</v>
      </c>
      <c r="G15398">
        <v>129300</v>
      </c>
      <c r="H15398" t="s">
        <v>13</v>
      </c>
      <c r="I15398">
        <v>129300</v>
      </c>
      <c r="J15398" t="s">
        <v>14</v>
      </c>
      <c r="K15398">
        <v>0</v>
      </c>
      <c r="L15398" t="s">
        <v>14</v>
      </c>
      <c r="M15398" t="s">
        <v>15</v>
      </c>
    </row>
    <row r="15399" spans="1:13" x14ac:dyDescent="0.25">
      <c r="A15399">
        <v>2022</v>
      </c>
      <c r="B15399" t="str" cm="1">
        <f t="array" ref="B15399">_xlfn.IFS(C15399="SE","Senior", C15399 = "EX", "Excecutive",C15399 ="MI", "Middle", C15399 = "EN", "Entry")</f>
        <v>Entry</v>
      </c>
      <c r="C15399" t="s">
        <v>20</v>
      </c>
      <c r="D15399" t="str" cm="1">
        <f t="array" ref="D15399">_xlfn.IFS(E15399 = "FT","Full Time", E15399 = "PT", "Part Time", E15399 = "FL", "Freelance", E15399 = "CT", "Contract")</f>
        <v>Full Time</v>
      </c>
      <c r="E15399" t="s">
        <v>11</v>
      </c>
      <c r="F15399" t="s">
        <v>17</v>
      </c>
      <c r="G15399">
        <v>108000</v>
      </c>
      <c r="H15399" t="s">
        <v>13</v>
      </c>
      <c r="I15399">
        <v>108000</v>
      </c>
      <c r="J15399" t="s">
        <v>14</v>
      </c>
      <c r="K15399">
        <v>0</v>
      </c>
      <c r="L15399" t="s">
        <v>14</v>
      </c>
      <c r="M15399" t="s">
        <v>32</v>
      </c>
    </row>
    <row r="15400" spans="1:13" x14ac:dyDescent="0.25">
      <c r="A15400">
        <v>2022</v>
      </c>
      <c r="B15400" t="str" cm="1">
        <f t="array" ref="B15400">_xlfn.IFS(C15400="SE","Senior", C15400 = "EX", "Excecutive",C15400 ="MI", "Middle", C15400 = "EN", "Entry")</f>
        <v>Senior</v>
      </c>
      <c r="C15400" t="s">
        <v>10</v>
      </c>
      <c r="D15400" t="str" cm="1">
        <f t="array" ref="D15400">_xlfn.IFS(E15400 = "FT","Full Time", E15400 = "PT", "Part Time", E15400 = "FL", "Freelance", E15400 = "CT", "Contract")</f>
        <v>Full Time</v>
      </c>
      <c r="E15400" t="s">
        <v>11</v>
      </c>
      <c r="F15400" t="s">
        <v>24</v>
      </c>
      <c r="G15400">
        <v>155000</v>
      </c>
      <c r="H15400" t="s">
        <v>13</v>
      </c>
      <c r="I15400">
        <v>155000</v>
      </c>
      <c r="J15400" t="s">
        <v>14</v>
      </c>
      <c r="K15400">
        <v>100</v>
      </c>
      <c r="L15400" t="s">
        <v>14</v>
      </c>
      <c r="M15400" t="s">
        <v>15</v>
      </c>
    </row>
    <row r="15401" spans="1:13" x14ac:dyDescent="0.25">
      <c r="A15401">
        <v>2022</v>
      </c>
      <c r="B15401" t="str" cm="1">
        <f t="array" ref="B15401">_xlfn.IFS(C15401="SE","Senior", C15401 = "EX", "Excecutive",C15401 ="MI", "Middle", C15401 = "EN", "Entry")</f>
        <v>Senior</v>
      </c>
      <c r="C15401" t="s">
        <v>10</v>
      </c>
      <c r="D15401" t="str" cm="1">
        <f t="array" ref="D15401">_xlfn.IFS(E15401 = "FT","Full Time", E15401 = "PT", "Part Time", E15401 = "FL", "Freelance", E15401 = "CT", "Contract")</f>
        <v>Full Time</v>
      </c>
      <c r="E15401" t="s">
        <v>11</v>
      </c>
      <c r="F15401" t="s">
        <v>24</v>
      </c>
      <c r="G15401">
        <v>38000</v>
      </c>
      <c r="H15401" t="s">
        <v>13</v>
      </c>
      <c r="I15401">
        <v>38000</v>
      </c>
      <c r="J15401" t="s">
        <v>14</v>
      </c>
      <c r="K15401">
        <v>100</v>
      </c>
      <c r="L15401" t="s">
        <v>14</v>
      </c>
      <c r="M15401" t="s">
        <v>15</v>
      </c>
    </row>
    <row r="15402" spans="1:13" x14ac:dyDescent="0.25">
      <c r="A15402">
        <v>2022</v>
      </c>
      <c r="B15402" t="str" cm="1">
        <f t="array" ref="B15402">_xlfn.IFS(C15402="SE","Senior", C15402 = "EX", "Excecutive",C15402 ="MI", "Middle", C15402 = "EN", "Entry")</f>
        <v>Middle</v>
      </c>
      <c r="C15402" t="s">
        <v>18</v>
      </c>
      <c r="D15402" t="str" cm="1">
        <f t="array" ref="D15402">_xlfn.IFS(E15402 = "FT","Full Time", E15402 = "PT", "Part Time", E15402 = "FL", "Freelance", E15402 = "CT", "Contract")</f>
        <v>Full Time</v>
      </c>
      <c r="E15402" t="s">
        <v>11</v>
      </c>
      <c r="F15402" t="s">
        <v>21</v>
      </c>
      <c r="G15402">
        <v>85000</v>
      </c>
      <c r="H15402" t="s">
        <v>13</v>
      </c>
      <c r="I15402">
        <v>85000</v>
      </c>
      <c r="J15402" t="s">
        <v>14</v>
      </c>
      <c r="K15402">
        <v>0</v>
      </c>
      <c r="L15402" t="s">
        <v>14</v>
      </c>
      <c r="M15402" t="s">
        <v>15</v>
      </c>
    </row>
    <row r="15403" spans="1:13" x14ac:dyDescent="0.25">
      <c r="A15403">
        <v>2022</v>
      </c>
      <c r="B15403" t="str" cm="1">
        <f t="array" ref="B15403">_xlfn.IFS(C15403="SE","Senior", C15403 = "EX", "Excecutive",C15403 ="MI", "Middle", C15403 = "EN", "Entry")</f>
        <v>Middle</v>
      </c>
      <c r="C15403" t="s">
        <v>18</v>
      </c>
      <c r="D15403" t="str" cm="1">
        <f t="array" ref="D15403">_xlfn.IFS(E15403 = "FT","Full Time", E15403 = "PT", "Part Time", E15403 = "FL", "Freelance", E15403 = "CT", "Contract")</f>
        <v>Full Time</v>
      </c>
      <c r="E15403" t="s">
        <v>11</v>
      </c>
      <c r="F15403" t="s">
        <v>21</v>
      </c>
      <c r="G15403">
        <v>65000</v>
      </c>
      <c r="H15403" t="s">
        <v>13</v>
      </c>
      <c r="I15403">
        <v>65000</v>
      </c>
      <c r="J15403" t="s">
        <v>14</v>
      </c>
      <c r="K15403">
        <v>0</v>
      </c>
      <c r="L15403" t="s">
        <v>14</v>
      </c>
      <c r="M15403" t="s">
        <v>15</v>
      </c>
    </row>
    <row r="15404" spans="1:13" x14ac:dyDescent="0.25">
      <c r="A15404">
        <v>2022</v>
      </c>
      <c r="B15404" t="str" cm="1">
        <f t="array" ref="B15404">_xlfn.IFS(C15404="SE","Senior", C15404 = "EX", "Excecutive",C15404 ="MI", "Middle", C15404 = "EN", "Entry")</f>
        <v>Senior</v>
      </c>
      <c r="C15404" t="s">
        <v>10</v>
      </c>
      <c r="D15404" t="str" cm="1">
        <f t="array" ref="D15404">_xlfn.IFS(E15404 = "FT","Full Time", E15404 = "PT", "Part Time", E15404 = "FL", "Freelance", E15404 = "CT", "Contract")</f>
        <v>Full Time</v>
      </c>
      <c r="E15404" t="s">
        <v>11</v>
      </c>
      <c r="F15404" t="s">
        <v>24</v>
      </c>
      <c r="G15404">
        <v>155000</v>
      </c>
      <c r="H15404" t="s">
        <v>13</v>
      </c>
      <c r="I15404">
        <v>155000</v>
      </c>
      <c r="J15404" t="s">
        <v>14</v>
      </c>
      <c r="K15404">
        <v>100</v>
      </c>
      <c r="L15404" t="s">
        <v>14</v>
      </c>
      <c r="M15404" t="s">
        <v>15</v>
      </c>
    </row>
    <row r="15405" spans="1:13" x14ac:dyDescent="0.25">
      <c r="A15405">
        <v>2022</v>
      </c>
      <c r="B15405" t="str" cm="1">
        <f t="array" ref="B15405">_xlfn.IFS(C15405="SE","Senior", C15405 = "EX", "Excecutive",C15405 ="MI", "Middle", C15405 = "EN", "Entry")</f>
        <v>Senior</v>
      </c>
      <c r="C15405" t="s">
        <v>10</v>
      </c>
      <c r="D15405" t="str" cm="1">
        <f t="array" ref="D15405">_xlfn.IFS(E15405 = "FT","Full Time", E15405 = "PT", "Part Time", E15405 = "FL", "Freelance", E15405 = "CT", "Contract")</f>
        <v>Full Time</v>
      </c>
      <c r="E15405" t="s">
        <v>11</v>
      </c>
      <c r="F15405" t="s">
        <v>24</v>
      </c>
      <c r="G15405">
        <v>38000</v>
      </c>
      <c r="H15405" t="s">
        <v>13</v>
      </c>
      <c r="I15405">
        <v>38000</v>
      </c>
      <c r="J15405" t="s">
        <v>14</v>
      </c>
      <c r="K15405">
        <v>100</v>
      </c>
      <c r="L15405" t="s">
        <v>14</v>
      </c>
      <c r="M15405" t="s">
        <v>15</v>
      </c>
    </row>
    <row r="15406" spans="1:13" x14ac:dyDescent="0.25">
      <c r="A15406">
        <v>2022</v>
      </c>
      <c r="B15406" t="str" cm="1">
        <f t="array" ref="B15406">_xlfn.IFS(C15406="SE","Senior", C15406 = "EX", "Excecutive",C15406 ="MI", "Middle", C15406 = "EN", "Entry")</f>
        <v>Middle</v>
      </c>
      <c r="C15406" t="s">
        <v>18</v>
      </c>
      <c r="D15406" t="str" cm="1">
        <f t="array" ref="D15406">_xlfn.IFS(E15406 = "FT","Full Time", E15406 = "PT", "Part Time", E15406 = "FL", "Freelance", E15406 = "CT", "Contract")</f>
        <v>Full Time</v>
      </c>
      <c r="E15406" t="s">
        <v>11</v>
      </c>
      <c r="F15406" t="s">
        <v>16</v>
      </c>
      <c r="G15406">
        <v>90000</v>
      </c>
      <c r="H15406" t="s">
        <v>36</v>
      </c>
      <c r="I15406">
        <v>110820</v>
      </c>
      <c r="J15406" t="s">
        <v>37</v>
      </c>
      <c r="K15406">
        <v>0</v>
      </c>
      <c r="L15406" t="s">
        <v>37</v>
      </c>
      <c r="M15406" t="s">
        <v>15</v>
      </c>
    </row>
    <row r="15407" spans="1:13" x14ac:dyDescent="0.25">
      <c r="A15407">
        <v>2022</v>
      </c>
      <c r="B15407" t="str" cm="1">
        <f t="array" ref="B15407">_xlfn.IFS(C15407="SE","Senior", C15407 = "EX", "Excecutive",C15407 ="MI", "Middle", C15407 = "EN", "Entry")</f>
        <v>Middle</v>
      </c>
      <c r="C15407" t="s">
        <v>18</v>
      </c>
      <c r="D15407" t="str" cm="1">
        <f t="array" ref="D15407">_xlfn.IFS(E15407 = "FT","Full Time", E15407 = "PT", "Part Time", E15407 = "FL", "Freelance", E15407 = "CT", "Contract")</f>
        <v>Full Time</v>
      </c>
      <c r="E15407" t="s">
        <v>11</v>
      </c>
      <c r="F15407" t="s">
        <v>16</v>
      </c>
      <c r="G15407">
        <v>75000</v>
      </c>
      <c r="H15407" t="s">
        <v>36</v>
      </c>
      <c r="I15407">
        <v>92350</v>
      </c>
      <c r="J15407" t="s">
        <v>37</v>
      </c>
      <c r="K15407">
        <v>0</v>
      </c>
      <c r="L15407" t="s">
        <v>37</v>
      </c>
      <c r="M15407" t="s">
        <v>15</v>
      </c>
    </row>
    <row r="15408" spans="1:13" x14ac:dyDescent="0.25">
      <c r="A15408">
        <v>2022</v>
      </c>
      <c r="B15408" t="str" cm="1">
        <f t="array" ref="B15408">_xlfn.IFS(C15408="SE","Senior", C15408 = "EX", "Excecutive",C15408 ="MI", "Middle", C15408 = "EN", "Entry")</f>
        <v>Senior</v>
      </c>
      <c r="C15408" t="s">
        <v>10</v>
      </c>
      <c r="D15408" t="str" cm="1">
        <f t="array" ref="D15408">_xlfn.IFS(E15408 = "FT","Full Time", E15408 = "PT", "Part Time", E15408 = "FL", "Freelance", E15408 = "CT", "Contract")</f>
        <v>Full Time</v>
      </c>
      <c r="E15408" t="s">
        <v>11</v>
      </c>
      <c r="F15408" t="s">
        <v>24</v>
      </c>
      <c r="G15408">
        <v>153600</v>
      </c>
      <c r="H15408" t="s">
        <v>13</v>
      </c>
      <c r="I15408">
        <v>153600</v>
      </c>
      <c r="J15408" t="s">
        <v>14</v>
      </c>
      <c r="K15408">
        <v>100</v>
      </c>
      <c r="L15408" t="s">
        <v>14</v>
      </c>
      <c r="M15408" t="s">
        <v>15</v>
      </c>
    </row>
    <row r="15409" spans="1:13" x14ac:dyDescent="0.25">
      <c r="A15409">
        <v>2022</v>
      </c>
      <c r="B15409" t="str" cm="1">
        <f t="array" ref="B15409">_xlfn.IFS(C15409="SE","Senior", C15409 = "EX", "Excecutive",C15409 ="MI", "Middle", C15409 = "EN", "Entry")</f>
        <v>Senior</v>
      </c>
      <c r="C15409" t="s">
        <v>10</v>
      </c>
      <c r="D15409" t="str" cm="1">
        <f t="array" ref="D15409">_xlfn.IFS(E15409 = "FT","Full Time", E15409 = "PT", "Part Time", E15409 = "FL", "Freelance", E15409 = "CT", "Contract")</f>
        <v>Full Time</v>
      </c>
      <c r="E15409" t="s">
        <v>11</v>
      </c>
      <c r="F15409" t="s">
        <v>24</v>
      </c>
      <c r="G15409">
        <v>106800</v>
      </c>
      <c r="H15409" t="s">
        <v>13</v>
      </c>
      <c r="I15409">
        <v>106800</v>
      </c>
      <c r="J15409" t="s">
        <v>14</v>
      </c>
      <c r="K15409">
        <v>100</v>
      </c>
      <c r="L15409" t="s">
        <v>14</v>
      </c>
      <c r="M15409" t="s">
        <v>15</v>
      </c>
    </row>
    <row r="15410" spans="1:13" x14ac:dyDescent="0.25">
      <c r="A15410">
        <v>2022</v>
      </c>
      <c r="B15410" t="str" cm="1">
        <f t="array" ref="B15410">_xlfn.IFS(C15410="SE","Senior", C15410 = "EX", "Excecutive",C15410 ="MI", "Middle", C15410 = "EN", "Entry")</f>
        <v>Senior</v>
      </c>
      <c r="C15410" t="s">
        <v>10</v>
      </c>
      <c r="D15410" t="str" cm="1">
        <f t="array" ref="D15410">_xlfn.IFS(E15410 = "FT","Full Time", E15410 = "PT", "Part Time", E15410 = "FL", "Freelance", E15410 = "CT", "Contract")</f>
        <v>Full Time</v>
      </c>
      <c r="E15410" t="s">
        <v>11</v>
      </c>
      <c r="F15410" t="s">
        <v>24</v>
      </c>
      <c r="G15410">
        <v>185000</v>
      </c>
      <c r="H15410" t="s">
        <v>13</v>
      </c>
      <c r="I15410">
        <v>185000</v>
      </c>
      <c r="J15410" t="s">
        <v>14</v>
      </c>
      <c r="K15410">
        <v>100</v>
      </c>
      <c r="L15410" t="s">
        <v>14</v>
      </c>
      <c r="M15410" t="s">
        <v>15</v>
      </c>
    </row>
    <row r="15411" spans="1:13" x14ac:dyDescent="0.25">
      <c r="A15411">
        <v>2022</v>
      </c>
      <c r="B15411" t="str" cm="1">
        <f t="array" ref="B15411">_xlfn.IFS(C15411="SE","Senior", C15411 = "EX", "Excecutive",C15411 ="MI", "Middle", C15411 = "EN", "Entry")</f>
        <v>Senior</v>
      </c>
      <c r="C15411" t="s">
        <v>10</v>
      </c>
      <c r="D15411" t="str" cm="1">
        <f t="array" ref="D15411">_xlfn.IFS(E15411 = "FT","Full Time", E15411 = "PT", "Part Time", E15411 = "FL", "Freelance", E15411 = "CT", "Contract")</f>
        <v>Full Time</v>
      </c>
      <c r="E15411" t="s">
        <v>11</v>
      </c>
      <c r="F15411" t="s">
        <v>24</v>
      </c>
      <c r="G15411">
        <v>50000</v>
      </c>
      <c r="H15411" t="s">
        <v>13</v>
      </c>
      <c r="I15411">
        <v>50000</v>
      </c>
      <c r="J15411" t="s">
        <v>14</v>
      </c>
      <c r="K15411">
        <v>100</v>
      </c>
      <c r="L15411" t="s">
        <v>14</v>
      </c>
      <c r="M15411" t="s">
        <v>15</v>
      </c>
    </row>
    <row r="15412" spans="1:13" x14ac:dyDescent="0.25">
      <c r="A15412">
        <v>2022</v>
      </c>
      <c r="B15412" t="str" cm="1">
        <f t="array" ref="B15412">_xlfn.IFS(C15412="SE","Senior", C15412 = "EX", "Excecutive",C15412 ="MI", "Middle", C15412 = "EN", "Entry")</f>
        <v>Senior</v>
      </c>
      <c r="C15412" t="s">
        <v>10</v>
      </c>
      <c r="D15412" t="str" cm="1">
        <f t="array" ref="D15412">_xlfn.IFS(E15412 = "FT","Full Time", E15412 = "PT", "Part Time", E15412 = "FL", "Freelance", E15412 = "CT", "Contract")</f>
        <v>Full Time</v>
      </c>
      <c r="E15412" t="s">
        <v>11</v>
      </c>
      <c r="F15412" t="s">
        <v>16</v>
      </c>
      <c r="G15412">
        <v>185900</v>
      </c>
      <c r="H15412" t="s">
        <v>13</v>
      </c>
      <c r="I15412">
        <v>185900</v>
      </c>
      <c r="J15412" t="s">
        <v>14</v>
      </c>
      <c r="K15412">
        <v>0</v>
      </c>
      <c r="L15412" t="s">
        <v>14</v>
      </c>
      <c r="M15412" t="s">
        <v>15</v>
      </c>
    </row>
    <row r="15413" spans="1:13" x14ac:dyDescent="0.25">
      <c r="A15413">
        <v>2022</v>
      </c>
      <c r="B15413" t="str" cm="1">
        <f t="array" ref="B15413">_xlfn.IFS(C15413="SE","Senior", C15413 = "EX", "Excecutive",C15413 ="MI", "Middle", C15413 = "EN", "Entry")</f>
        <v>Senior</v>
      </c>
      <c r="C15413" t="s">
        <v>10</v>
      </c>
      <c r="D15413" t="str" cm="1">
        <f t="array" ref="D15413">_xlfn.IFS(E15413 = "FT","Full Time", E15413 = "PT", "Part Time", E15413 = "FL", "Freelance", E15413 = "CT", "Contract")</f>
        <v>Full Time</v>
      </c>
      <c r="E15413" t="s">
        <v>11</v>
      </c>
      <c r="F15413" t="s">
        <v>16</v>
      </c>
      <c r="G15413">
        <v>129300</v>
      </c>
      <c r="H15413" t="s">
        <v>13</v>
      </c>
      <c r="I15413">
        <v>129300</v>
      </c>
      <c r="J15413" t="s">
        <v>14</v>
      </c>
      <c r="K15413">
        <v>0</v>
      </c>
      <c r="L15413" t="s">
        <v>14</v>
      </c>
      <c r="M15413" t="s">
        <v>15</v>
      </c>
    </row>
    <row r="15414" spans="1:13" x14ac:dyDescent="0.25">
      <c r="A15414">
        <v>2022</v>
      </c>
      <c r="B15414" t="str" cm="1">
        <f t="array" ref="B15414">_xlfn.IFS(C15414="SE","Senior", C15414 = "EX", "Excecutive",C15414 ="MI", "Middle", C15414 = "EN", "Entry")</f>
        <v>Senior</v>
      </c>
      <c r="C15414" t="s">
        <v>10</v>
      </c>
      <c r="D15414" t="str" cm="1">
        <f t="array" ref="D15414">_xlfn.IFS(E15414 = "FT","Full Time", E15414 = "PT", "Part Time", E15414 = "FL", "Freelance", E15414 = "CT", "Contract")</f>
        <v>Full Time</v>
      </c>
      <c r="E15414" t="s">
        <v>11</v>
      </c>
      <c r="F15414" t="s">
        <v>24</v>
      </c>
      <c r="G15414">
        <v>155000</v>
      </c>
      <c r="H15414" t="s">
        <v>13</v>
      </c>
      <c r="I15414">
        <v>155000</v>
      </c>
      <c r="J15414" t="s">
        <v>14</v>
      </c>
      <c r="K15414">
        <v>100</v>
      </c>
      <c r="L15414" t="s">
        <v>14</v>
      </c>
      <c r="M15414" t="s">
        <v>15</v>
      </c>
    </row>
    <row r="15415" spans="1:13" x14ac:dyDescent="0.25">
      <c r="A15415">
        <v>2022</v>
      </c>
      <c r="B15415" t="str" cm="1">
        <f t="array" ref="B15415">_xlfn.IFS(C15415="SE","Senior", C15415 = "EX", "Excecutive",C15415 ="MI", "Middle", C15415 = "EN", "Entry")</f>
        <v>Senior</v>
      </c>
      <c r="C15415" t="s">
        <v>10</v>
      </c>
      <c r="D15415" t="str" cm="1">
        <f t="array" ref="D15415">_xlfn.IFS(E15415 = "FT","Full Time", E15415 = "PT", "Part Time", E15415 = "FL", "Freelance", E15415 = "CT", "Contract")</f>
        <v>Full Time</v>
      </c>
      <c r="E15415" t="s">
        <v>11</v>
      </c>
      <c r="F15415" t="s">
        <v>24</v>
      </c>
      <c r="G15415">
        <v>38000</v>
      </c>
      <c r="H15415" t="s">
        <v>13</v>
      </c>
      <c r="I15415">
        <v>38000</v>
      </c>
      <c r="J15415" t="s">
        <v>14</v>
      </c>
      <c r="K15415">
        <v>100</v>
      </c>
      <c r="L15415" t="s">
        <v>14</v>
      </c>
      <c r="M15415" t="s">
        <v>15</v>
      </c>
    </row>
    <row r="15416" spans="1:13" x14ac:dyDescent="0.25">
      <c r="A15416">
        <v>2022</v>
      </c>
      <c r="B15416" t="str" cm="1">
        <f t="array" ref="B15416">_xlfn.IFS(C15416="SE","Senior", C15416 = "EX", "Excecutive",C15416 ="MI", "Middle", C15416 = "EN", "Entry")</f>
        <v>Senior</v>
      </c>
      <c r="C15416" t="s">
        <v>10</v>
      </c>
      <c r="D15416" t="str" cm="1">
        <f t="array" ref="D15416">_xlfn.IFS(E15416 = "FT","Full Time", E15416 = "PT", "Part Time", E15416 = "FL", "Freelance", E15416 = "CT", "Contract")</f>
        <v>Full Time</v>
      </c>
      <c r="E15416" t="s">
        <v>11</v>
      </c>
      <c r="F15416" t="s">
        <v>24</v>
      </c>
      <c r="G15416">
        <v>168000</v>
      </c>
      <c r="H15416" t="s">
        <v>13</v>
      </c>
      <c r="I15416">
        <v>168000</v>
      </c>
      <c r="J15416" t="s">
        <v>14</v>
      </c>
      <c r="K15416">
        <v>100</v>
      </c>
      <c r="L15416" t="s">
        <v>14</v>
      </c>
      <c r="M15416" t="s">
        <v>15</v>
      </c>
    </row>
    <row r="15417" spans="1:13" x14ac:dyDescent="0.25">
      <c r="A15417">
        <v>2022</v>
      </c>
      <c r="B15417" t="str" cm="1">
        <f t="array" ref="B15417">_xlfn.IFS(C15417="SE","Senior", C15417 = "EX", "Excecutive",C15417 ="MI", "Middle", C15417 = "EN", "Entry")</f>
        <v>Senior</v>
      </c>
      <c r="C15417" t="s">
        <v>10</v>
      </c>
      <c r="D15417" t="str" cm="1">
        <f t="array" ref="D15417">_xlfn.IFS(E15417 = "FT","Full Time", E15417 = "PT", "Part Time", E15417 = "FL", "Freelance", E15417 = "CT", "Contract")</f>
        <v>Full Time</v>
      </c>
      <c r="E15417" t="s">
        <v>11</v>
      </c>
      <c r="F15417" t="s">
        <v>24</v>
      </c>
      <c r="G15417">
        <v>130000</v>
      </c>
      <c r="H15417" t="s">
        <v>13</v>
      </c>
      <c r="I15417">
        <v>130000</v>
      </c>
      <c r="J15417" t="s">
        <v>14</v>
      </c>
      <c r="K15417">
        <v>100</v>
      </c>
      <c r="L15417" t="s">
        <v>14</v>
      </c>
      <c r="M15417" t="s">
        <v>15</v>
      </c>
    </row>
    <row r="15418" spans="1:13" x14ac:dyDescent="0.25">
      <c r="A15418">
        <v>2022</v>
      </c>
      <c r="B15418" t="str" cm="1">
        <f t="array" ref="B15418">_xlfn.IFS(C15418="SE","Senior", C15418 = "EX", "Excecutive",C15418 ="MI", "Middle", C15418 = "EN", "Entry")</f>
        <v>Senior</v>
      </c>
      <c r="C15418" t="s">
        <v>10</v>
      </c>
      <c r="D15418" t="str" cm="1">
        <f t="array" ref="D15418">_xlfn.IFS(E15418 = "FT","Full Time", E15418 = "PT", "Part Time", E15418 = "FL", "Freelance", E15418 = "CT", "Contract")</f>
        <v>Full Time</v>
      </c>
      <c r="E15418" t="s">
        <v>11</v>
      </c>
      <c r="F15418" t="s">
        <v>24</v>
      </c>
      <c r="G15418">
        <v>123400</v>
      </c>
      <c r="H15418" t="s">
        <v>13</v>
      </c>
      <c r="I15418">
        <v>123400</v>
      </c>
      <c r="J15418" t="s">
        <v>14</v>
      </c>
      <c r="K15418">
        <v>0</v>
      </c>
      <c r="L15418" t="s">
        <v>14</v>
      </c>
      <c r="M15418" t="s">
        <v>15</v>
      </c>
    </row>
    <row r="15419" spans="1:13" x14ac:dyDescent="0.25">
      <c r="A15419">
        <v>2022</v>
      </c>
      <c r="B15419" t="str" cm="1">
        <f t="array" ref="B15419">_xlfn.IFS(C15419="SE","Senior", C15419 = "EX", "Excecutive",C15419 ="MI", "Middle", C15419 = "EN", "Entry")</f>
        <v>Senior</v>
      </c>
      <c r="C15419" t="s">
        <v>10</v>
      </c>
      <c r="D15419" t="str" cm="1">
        <f t="array" ref="D15419">_xlfn.IFS(E15419 = "FT","Full Time", E15419 = "PT", "Part Time", E15419 = "FL", "Freelance", E15419 = "CT", "Contract")</f>
        <v>Full Time</v>
      </c>
      <c r="E15419" t="s">
        <v>11</v>
      </c>
      <c r="F15419" t="s">
        <v>24</v>
      </c>
      <c r="G15419">
        <v>88100</v>
      </c>
      <c r="H15419" t="s">
        <v>13</v>
      </c>
      <c r="I15419">
        <v>88100</v>
      </c>
      <c r="J15419" t="s">
        <v>14</v>
      </c>
      <c r="K15419">
        <v>0</v>
      </c>
      <c r="L15419" t="s">
        <v>14</v>
      </c>
      <c r="M15419" t="s">
        <v>15</v>
      </c>
    </row>
    <row r="15420" spans="1:13" x14ac:dyDescent="0.25">
      <c r="A15420">
        <v>2022</v>
      </c>
      <c r="B15420" t="str" cm="1">
        <f t="array" ref="B15420">_xlfn.IFS(C15420="SE","Senior", C15420 = "EX", "Excecutive",C15420 ="MI", "Middle", C15420 = "EN", "Entry")</f>
        <v>Senior</v>
      </c>
      <c r="C15420" t="s">
        <v>10</v>
      </c>
      <c r="D15420" t="str" cm="1">
        <f t="array" ref="D15420">_xlfn.IFS(E15420 = "FT","Full Time", E15420 = "PT", "Part Time", E15420 = "FL", "Freelance", E15420 = "CT", "Contract")</f>
        <v>Full Time</v>
      </c>
      <c r="E15420" t="s">
        <v>11</v>
      </c>
      <c r="F15420" t="s">
        <v>24</v>
      </c>
      <c r="G15420">
        <v>120000</v>
      </c>
      <c r="H15420" t="s">
        <v>13</v>
      </c>
      <c r="I15420">
        <v>120000</v>
      </c>
      <c r="J15420" t="s">
        <v>14</v>
      </c>
      <c r="K15420">
        <v>100</v>
      </c>
      <c r="L15420" t="s">
        <v>14</v>
      </c>
      <c r="M15420" t="s">
        <v>32</v>
      </c>
    </row>
    <row r="15421" spans="1:13" x14ac:dyDescent="0.25">
      <c r="A15421">
        <v>2022</v>
      </c>
      <c r="B15421" t="str" cm="1">
        <f t="array" ref="B15421">_xlfn.IFS(C15421="SE","Senior", C15421 = "EX", "Excecutive",C15421 ="MI", "Middle", C15421 = "EN", "Entry")</f>
        <v>Senior</v>
      </c>
      <c r="C15421" t="s">
        <v>10</v>
      </c>
      <c r="D15421" t="str" cm="1">
        <f t="array" ref="D15421">_xlfn.IFS(E15421 = "FT","Full Time", E15421 = "PT", "Part Time", E15421 = "FL", "Freelance", E15421 = "CT", "Contract")</f>
        <v>Full Time</v>
      </c>
      <c r="E15421" t="s">
        <v>11</v>
      </c>
      <c r="F15421" t="s">
        <v>24</v>
      </c>
      <c r="G15421">
        <v>55000</v>
      </c>
      <c r="H15421" t="s">
        <v>13</v>
      </c>
      <c r="I15421">
        <v>55000</v>
      </c>
      <c r="J15421" t="s">
        <v>14</v>
      </c>
      <c r="K15421">
        <v>100</v>
      </c>
      <c r="L15421" t="s">
        <v>14</v>
      </c>
      <c r="M15421" t="s">
        <v>32</v>
      </c>
    </row>
    <row r="15422" spans="1:13" x14ac:dyDescent="0.25">
      <c r="A15422">
        <v>2022</v>
      </c>
      <c r="B15422" t="str" cm="1">
        <f t="array" ref="B15422">_xlfn.IFS(C15422="SE","Senior", C15422 = "EX", "Excecutive",C15422 ="MI", "Middle", C15422 = "EN", "Entry")</f>
        <v>Senior</v>
      </c>
      <c r="C15422" t="s">
        <v>10</v>
      </c>
      <c r="D15422" t="str" cm="1">
        <f t="array" ref="D15422">_xlfn.IFS(E15422 = "FT","Full Time", E15422 = "PT", "Part Time", E15422 = "FL", "Freelance", E15422 = "CT", "Contract")</f>
        <v>Full Time</v>
      </c>
      <c r="E15422" t="s">
        <v>11</v>
      </c>
      <c r="F15422" t="s">
        <v>24</v>
      </c>
      <c r="G15422">
        <v>185900</v>
      </c>
      <c r="H15422" t="s">
        <v>13</v>
      </c>
      <c r="I15422">
        <v>185900</v>
      </c>
      <c r="J15422" t="s">
        <v>14</v>
      </c>
      <c r="K15422">
        <v>0</v>
      </c>
      <c r="L15422" t="s">
        <v>14</v>
      </c>
      <c r="M15422" t="s">
        <v>15</v>
      </c>
    </row>
    <row r="15423" spans="1:13" x14ac:dyDescent="0.25">
      <c r="A15423">
        <v>2022</v>
      </c>
      <c r="B15423" t="str" cm="1">
        <f t="array" ref="B15423">_xlfn.IFS(C15423="SE","Senior", C15423 = "EX", "Excecutive",C15423 ="MI", "Middle", C15423 = "EN", "Entry")</f>
        <v>Senior</v>
      </c>
      <c r="C15423" t="s">
        <v>10</v>
      </c>
      <c r="D15423" t="str" cm="1">
        <f t="array" ref="D15423">_xlfn.IFS(E15423 = "FT","Full Time", E15423 = "PT", "Part Time", E15423 = "FL", "Freelance", E15423 = "CT", "Contract")</f>
        <v>Full Time</v>
      </c>
      <c r="E15423" t="s">
        <v>11</v>
      </c>
      <c r="F15423" t="s">
        <v>24</v>
      </c>
      <c r="G15423">
        <v>129300</v>
      </c>
      <c r="H15423" t="s">
        <v>13</v>
      </c>
      <c r="I15423">
        <v>129300</v>
      </c>
      <c r="J15423" t="s">
        <v>14</v>
      </c>
      <c r="K15423">
        <v>0</v>
      </c>
      <c r="L15423" t="s">
        <v>14</v>
      </c>
      <c r="M15423" t="s">
        <v>15</v>
      </c>
    </row>
    <row r="15424" spans="1:13" x14ac:dyDescent="0.25">
      <c r="A15424">
        <v>2022</v>
      </c>
      <c r="B15424" t="str" cm="1">
        <f t="array" ref="B15424">_xlfn.IFS(C15424="SE","Senior", C15424 = "EX", "Excecutive",C15424 ="MI", "Middle", C15424 = "EN", "Entry")</f>
        <v>Senior</v>
      </c>
      <c r="C15424" t="s">
        <v>10</v>
      </c>
      <c r="D15424" t="str" cm="1">
        <f t="array" ref="D15424">_xlfn.IFS(E15424 = "FT","Full Time", E15424 = "PT", "Part Time", E15424 = "FL", "Freelance", E15424 = "CT", "Contract")</f>
        <v>Full Time</v>
      </c>
      <c r="E15424" t="s">
        <v>11</v>
      </c>
      <c r="F15424" t="s">
        <v>16</v>
      </c>
      <c r="G15424">
        <v>191200</v>
      </c>
      <c r="H15424" t="s">
        <v>13</v>
      </c>
      <c r="I15424">
        <v>191200</v>
      </c>
      <c r="J15424" t="s">
        <v>14</v>
      </c>
      <c r="K15424">
        <v>0</v>
      </c>
      <c r="L15424" t="s">
        <v>14</v>
      </c>
      <c r="M15424" t="s">
        <v>15</v>
      </c>
    </row>
    <row r="15425" spans="1:13" x14ac:dyDescent="0.25">
      <c r="A15425">
        <v>2022</v>
      </c>
      <c r="B15425" t="str" cm="1">
        <f t="array" ref="B15425">_xlfn.IFS(C15425="SE","Senior", C15425 = "EX", "Excecutive",C15425 ="MI", "Middle", C15425 = "EN", "Entry")</f>
        <v>Senior</v>
      </c>
      <c r="C15425" t="s">
        <v>10</v>
      </c>
      <c r="D15425" t="str" cm="1">
        <f t="array" ref="D15425">_xlfn.IFS(E15425 = "FT","Full Time", E15425 = "PT", "Part Time", E15425 = "FL", "Freelance", E15425 = "CT", "Contract")</f>
        <v>Full Time</v>
      </c>
      <c r="E15425" t="s">
        <v>11</v>
      </c>
      <c r="F15425" t="s">
        <v>16</v>
      </c>
      <c r="G15425">
        <v>130000</v>
      </c>
      <c r="H15425" t="s">
        <v>13</v>
      </c>
      <c r="I15425">
        <v>130000</v>
      </c>
      <c r="J15425" t="s">
        <v>14</v>
      </c>
      <c r="K15425">
        <v>0</v>
      </c>
      <c r="L15425" t="s">
        <v>14</v>
      </c>
      <c r="M15425" t="s">
        <v>15</v>
      </c>
    </row>
    <row r="15426" spans="1:13" x14ac:dyDescent="0.25">
      <c r="A15426">
        <v>2022</v>
      </c>
      <c r="B15426" t="str" cm="1">
        <f t="array" ref="B15426">_xlfn.IFS(C15426="SE","Senior", C15426 = "EX", "Excecutive",C15426 ="MI", "Middle", C15426 = "EN", "Entry")</f>
        <v>Senior</v>
      </c>
      <c r="C15426" t="s">
        <v>10</v>
      </c>
      <c r="D15426" t="str" cm="1">
        <f t="array" ref="D15426">_xlfn.IFS(E15426 = "FT","Full Time", E15426 = "PT", "Part Time", E15426 = "FL", "Freelance", E15426 = "CT", "Contract")</f>
        <v>Full Time</v>
      </c>
      <c r="E15426" t="s">
        <v>11</v>
      </c>
      <c r="F15426" t="s">
        <v>21</v>
      </c>
      <c r="G15426">
        <v>169000</v>
      </c>
      <c r="H15426" t="s">
        <v>13</v>
      </c>
      <c r="I15426">
        <v>169000</v>
      </c>
      <c r="J15426" t="s">
        <v>14</v>
      </c>
      <c r="K15426">
        <v>0</v>
      </c>
      <c r="L15426" t="s">
        <v>14</v>
      </c>
      <c r="M15426" t="s">
        <v>15</v>
      </c>
    </row>
    <row r="15427" spans="1:13" x14ac:dyDescent="0.25">
      <c r="A15427">
        <v>2022</v>
      </c>
      <c r="B15427" t="str" cm="1">
        <f t="array" ref="B15427">_xlfn.IFS(C15427="SE","Senior", C15427 = "EX", "Excecutive",C15427 ="MI", "Middle", C15427 = "EN", "Entry")</f>
        <v>Senior</v>
      </c>
      <c r="C15427" t="s">
        <v>10</v>
      </c>
      <c r="D15427" t="str" cm="1">
        <f t="array" ref="D15427">_xlfn.IFS(E15427 = "FT","Full Time", E15427 = "PT", "Part Time", E15427 = "FL", "Freelance", E15427 = "CT", "Contract")</f>
        <v>Full Time</v>
      </c>
      <c r="E15427" t="s">
        <v>11</v>
      </c>
      <c r="F15427" t="s">
        <v>21</v>
      </c>
      <c r="G15427">
        <v>110600</v>
      </c>
      <c r="H15427" t="s">
        <v>13</v>
      </c>
      <c r="I15427">
        <v>110600</v>
      </c>
      <c r="J15427" t="s">
        <v>14</v>
      </c>
      <c r="K15427">
        <v>0</v>
      </c>
      <c r="L15427" t="s">
        <v>14</v>
      </c>
      <c r="M15427" t="s">
        <v>15</v>
      </c>
    </row>
    <row r="15428" spans="1:13" x14ac:dyDescent="0.25">
      <c r="A15428">
        <v>2022</v>
      </c>
      <c r="B15428" t="str" cm="1">
        <f t="array" ref="B15428">_xlfn.IFS(C15428="SE","Senior", C15428 = "EX", "Excecutive",C15428 ="MI", "Middle", C15428 = "EN", "Entry")</f>
        <v>Senior</v>
      </c>
      <c r="C15428" t="s">
        <v>10</v>
      </c>
      <c r="D15428" t="str" cm="1">
        <f t="array" ref="D15428">_xlfn.IFS(E15428 = "FT","Full Time", E15428 = "PT", "Part Time", E15428 = "FL", "Freelance", E15428 = "CT", "Contract")</f>
        <v>Full Time</v>
      </c>
      <c r="E15428" t="s">
        <v>11</v>
      </c>
      <c r="F15428" t="s">
        <v>60</v>
      </c>
      <c r="G15428">
        <v>150000</v>
      </c>
      <c r="H15428" t="s">
        <v>13</v>
      </c>
      <c r="I15428">
        <v>150000</v>
      </c>
      <c r="J15428" t="s">
        <v>14</v>
      </c>
      <c r="K15428">
        <v>0</v>
      </c>
      <c r="L15428" t="s">
        <v>14</v>
      </c>
      <c r="M15428" t="s">
        <v>15</v>
      </c>
    </row>
    <row r="15429" spans="1:13" x14ac:dyDescent="0.25">
      <c r="A15429">
        <v>2022</v>
      </c>
      <c r="B15429" t="str" cm="1">
        <f t="array" ref="B15429">_xlfn.IFS(C15429="SE","Senior", C15429 = "EX", "Excecutive",C15429 ="MI", "Middle", C15429 = "EN", "Entry")</f>
        <v>Senior</v>
      </c>
      <c r="C15429" t="s">
        <v>10</v>
      </c>
      <c r="D15429" t="str" cm="1">
        <f t="array" ref="D15429">_xlfn.IFS(E15429 = "FT","Full Time", E15429 = "PT", "Part Time", E15429 = "FL", "Freelance", E15429 = "CT", "Contract")</f>
        <v>Full Time</v>
      </c>
      <c r="E15429" t="s">
        <v>11</v>
      </c>
      <c r="F15429" t="s">
        <v>60</v>
      </c>
      <c r="G15429">
        <v>120000</v>
      </c>
      <c r="H15429" t="s">
        <v>13</v>
      </c>
      <c r="I15429">
        <v>120000</v>
      </c>
      <c r="J15429" t="s">
        <v>14</v>
      </c>
      <c r="K15429">
        <v>0</v>
      </c>
      <c r="L15429" t="s">
        <v>14</v>
      </c>
      <c r="M15429" t="s">
        <v>15</v>
      </c>
    </row>
    <row r="15430" spans="1:13" x14ac:dyDescent="0.25">
      <c r="A15430">
        <v>2022</v>
      </c>
      <c r="B15430" t="str" cm="1">
        <f t="array" ref="B15430">_xlfn.IFS(C15430="SE","Senior", C15430 = "EX", "Excecutive",C15430 ="MI", "Middle", C15430 = "EN", "Entry")</f>
        <v>Senior</v>
      </c>
      <c r="C15430" t="s">
        <v>10</v>
      </c>
      <c r="D15430" t="str" cm="1">
        <f t="array" ref="D15430">_xlfn.IFS(E15430 = "FT","Full Time", E15430 = "PT", "Part Time", E15430 = "FL", "Freelance", E15430 = "CT", "Contract")</f>
        <v>Full Time</v>
      </c>
      <c r="E15430" t="s">
        <v>11</v>
      </c>
      <c r="F15430" t="s">
        <v>103</v>
      </c>
      <c r="G15430">
        <v>139000</v>
      </c>
      <c r="H15430" t="s">
        <v>13</v>
      </c>
      <c r="I15430">
        <v>139000</v>
      </c>
      <c r="J15430" t="s">
        <v>14</v>
      </c>
      <c r="K15430">
        <v>0</v>
      </c>
      <c r="L15430" t="s">
        <v>14</v>
      </c>
      <c r="M15430" t="s">
        <v>15</v>
      </c>
    </row>
    <row r="15431" spans="1:13" x14ac:dyDescent="0.25">
      <c r="A15431">
        <v>2022</v>
      </c>
      <c r="B15431" t="str" cm="1">
        <f t="array" ref="B15431">_xlfn.IFS(C15431="SE","Senior", C15431 = "EX", "Excecutive",C15431 ="MI", "Middle", C15431 = "EN", "Entry")</f>
        <v>Senior</v>
      </c>
      <c r="C15431" t="s">
        <v>10</v>
      </c>
      <c r="D15431" t="str" cm="1">
        <f t="array" ref="D15431">_xlfn.IFS(E15431 = "FT","Full Time", E15431 = "PT", "Part Time", E15431 = "FL", "Freelance", E15431 = "CT", "Contract")</f>
        <v>Full Time</v>
      </c>
      <c r="E15431" t="s">
        <v>11</v>
      </c>
      <c r="F15431" t="s">
        <v>103</v>
      </c>
      <c r="G15431">
        <v>122000</v>
      </c>
      <c r="H15431" t="s">
        <v>13</v>
      </c>
      <c r="I15431">
        <v>122000</v>
      </c>
      <c r="J15431" t="s">
        <v>14</v>
      </c>
      <c r="K15431">
        <v>0</v>
      </c>
      <c r="L15431" t="s">
        <v>14</v>
      </c>
      <c r="M15431" t="s">
        <v>15</v>
      </c>
    </row>
    <row r="15432" spans="1:13" x14ac:dyDescent="0.25">
      <c r="A15432">
        <v>2022</v>
      </c>
      <c r="B15432" t="str" cm="1">
        <f t="array" ref="B15432">_xlfn.IFS(C15432="SE","Senior", C15432 = "EX", "Excecutive",C15432 ="MI", "Middle", C15432 = "EN", "Entry")</f>
        <v>Senior</v>
      </c>
      <c r="C15432" t="s">
        <v>10</v>
      </c>
      <c r="D15432" t="str" cm="1">
        <f t="array" ref="D15432">_xlfn.IFS(E15432 = "FT","Full Time", E15432 = "PT", "Part Time", E15432 = "FL", "Freelance", E15432 = "CT", "Contract")</f>
        <v>Full Time</v>
      </c>
      <c r="E15432" t="s">
        <v>11</v>
      </c>
      <c r="F15432" t="s">
        <v>24</v>
      </c>
      <c r="G15432">
        <v>185900</v>
      </c>
      <c r="H15432" t="s">
        <v>13</v>
      </c>
      <c r="I15432">
        <v>185900</v>
      </c>
      <c r="J15432" t="s">
        <v>14</v>
      </c>
      <c r="K15432">
        <v>0</v>
      </c>
      <c r="L15432" t="s">
        <v>14</v>
      </c>
      <c r="M15432" t="s">
        <v>15</v>
      </c>
    </row>
    <row r="15433" spans="1:13" x14ac:dyDescent="0.25">
      <c r="A15433">
        <v>2022</v>
      </c>
      <c r="B15433" t="str" cm="1">
        <f t="array" ref="B15433">_xlfn.IFS(C15433="SE","Senior", C15433 = "EX", "Excecutive",C15433 ="MI", "Middle", C15433 = "EN", "Entry")</f>
        <v>Senior</v>
      </c>
      <c r="C15433" t="s">
        <v>10</v>
      </c>
      <c r="D15433" t="str" cm="1">
        <f t="array" ref="D15433">_xlfn.IFS(E15433 = "FT","Full Time", E15433 = "PT", "Part Time", E15433 = "FL", "Freelance", E15433 = "CT", "Contract")</f>
        <v>Full Time</v>
      </c>
      <c r="E15433" t="s">
        <v>11</v>
      </c>
      <c r="F15433" t="s">
        <v>24</v>
      </c>
      <c r="G15433">
        <v>129300</v>
      </c>
      <c r="H15433" t="s">
        <v>13</v>
      </c>
      <c r="I15433">
        <v>129300</v>
      </c>
      <c r="J15433" t="s">
        <v>14</v>
      </c>
      <c r="K15433">
        <v>0</v>
      </c>
      <c r="L15433" t="s">
        <v>14</v>
      </c>
      <c r="M15433" t="s">
        <v>15</v>
      </c>
    </row>
    <row r="15434" spans="1:13" x14ac:dyDescent="0.25">
      <c r="A15434">
        <v>2022</v>
      </c>
      <c r="B15434" t="str" cm="1">
        <f t="array" ref="B15434">_xlfn.IFS(C15434="SE","Senior", C15434 = "EX", "Excecutive",C15434 ="MI", "Middle", C15434 = "EN", "Entry")</f>
        <v>Senior</v>
      </c>
      <c r="C15434" t="s">
        <v>10</v>
      </c>
      <c r="D15434" t="str" cm="1">
        <f t="array" ref="D15434">_xlfn.IFS(E15434 = "FT","Full Time", E15434 = "PT", "Part Time", E15434 = "FL", "Freelance", E15434 = "CT", "Contract")</f>
        <v>Full Time</v>
      </c>
      <c r="E15434" t="s">
        <v>11</v>
      </c>
      <c r="F15434" t="s">
        <v>21</v>
      </c>
      <c r="G15434">
        <v>139600</v>
      </c>
      <c r="H15434" t="s">
        <v>13</v>
      </c>
      <c r="I15434">
        <v>139600</v>
      </c>
      <c r="J15434" t="s">
        <v>14</v>
      </c>
      <c r="K15434">
        <v>0</v>
      </c>
      <c r="L15434" t="s">
        <v>14</v>
      </c>
      <c r="M15434" t="s">
        <v>15</v>
      </c>
    </row>
    <row r="15435" spans="1:13" x14ac:dyDescent="0.25">
      <c r="A15435">
        <v>2022</v>
      </c>
      <c r="B15435" t="str" cm="1">
        <f t="array" ref="B15435">_xlfn.IFS(C15435="SE","Senior", C15435 = "EX", "Excecutive",C15435 ="MI", "Middle", C15435 = "EN", "Entry")</f>
        <v>Senior</v>
      </c>
      <c r="C15435" t="s">
        <v>10</v>
      </c>
      <c r="D15435" t="str" cm="1">
        <f t="array" ref="D15435">_xlfn.IFS(E15435 = "FT","Full Time", E15435 = "PT", "Part Time", E15435 = "FL", "Freelance", E15435 = "CT", "Contract")</f>
        <v>Full Time</v>
      </c>
      <c r="E15435" t="s">
        <v>11</v>
      </c>
      <c r="F15435" t="s">
        <v>21</v>
      </c>
      <c r="G15435">
        <v>85700</v>
      </c>
      <c r="H15435" t="s">
        <v>13</v>
      </c>
      <c r="I15435">
        <v>85700</v>
      </c>
      <c r="J15435" t="s">
        <v>14</v>
      </c>
      <c r="K15435">
        <v>0</v>
      </c>
      <c r="L15435" t="s">
        <v>14</v>
      </c>
      <c r="M15435" t="s">
        <v>15</v>
      </c>
    </row>
    <row r="15436" spans="1:13" x14ac:dyDescent="0.25">
      <c r="A15436">
        <v>2022</v>
      </c>
      <c r="B15436" t="str" cm="1">
        <f t="array" ref="B15436">_xlfn.IFS(C15436="SE","Senior", C15436 = "EX", "Excecutive",C15436 ="MI", "Middle", C15436 = "EN", "Entry")</f>
        <v>Senior</v>
      </c>
      <c r="C15436" t="s">
        <v>10</v>
      </c>
      <c r="D15436" t="str" cm="1">
        <f t="array" ref="D15436">_xlfn.IFS(E15436 = "FT","Full Time", E15436 = "PT", "Part Time", E15436 = "FL", "Freelance", E15436 = "CT", "Contract")</f>
        <v>Full Time</v>
      </c>
      <c r="E15436" t="s">
        <v>11</v>
      </c>
      <c r="F15436" t="s">
        <v>16</v>
      </c>
      <c r="G15436">
        <v>185000</v>
      </c>
      <c r="H15436" t="s">
        <v>13</v>
      </c>
      <c r="I15436">
        <v>185000</v>
      </c>
      <c r="J15436" t="s">
        <v>14</v>
      </c>
      <c r="K15436">
        <v>100</v>
      </c>
      <c r="L15436" t="s">
        <v>14</v>
      </c>
      <c r="M15436" t="s">
        <v>15</v>
      </c>
    </row>
    <row r="15437" spans="1:13" x14ac:dyDescent="0.25">
      <c r="A15437">
        <v>2022</v>
      </c>
      <c r="B15437" t="str" cm="1">
        <f t="array" ref="B15437">_xlfn.IFS(C15437="SE","Senior", C15437 = "EX", "Excecutive",C15437 ="MI", "Middle", C15437 = "EN", "Entry")</f>
        <v>Senior</v>
      </c>
      <c r="C15437" t="s">
        <v>10</v>
      </c>
      <c r="D15437" t="str" cm="1">
        <f t="array" ref="D15437">_xlfn.IFS(E15437 = "FT","Full Time", E15437 = "PT", "Part Time", E15437 = "FL", "Freelance", E15437 = "CT", "Contract")</f>
        <v>Full Time</v>
      </c>
      <c r="E15437" t="s">
        <v>11</v>
      </c>
      <c r="F15437" t="s">
        <v>16</v>
      </c>
      <c r="G15437">
        <v>50000</v>
      </c>
      <c r="H15437" t="s">
        <v>13</v>
      </c>
      <c r="I15437">
        <v>50000</v>
      </c>
      <c r="J15437" t="s">
        <v>14</v>
      </c>
      <c r="K15437">
        <v>100</v>
      </c>
      <c r="L15437" t="s">
        <v>14</v>
      </c>
      <c r="M15437" t="s">
        <v>15</v>
      </c>
    </row>
    <row r="15438" spans="1:13" x14ac:dyDescent="0.25">
      <c r="A15438">
        <v>2022</v>
      </c>
      <c r="B15438" t="str" cm="1">
        <f t="array" ref="B15438">_xlfn.IFS(C15438="SE","Senior", C15438 = "EX", "Excecutive",C15438 ="MI", "Middle", C15438 = "EN", "Entry")</f>
        <v>Senior</v>
      </c>
      <c r="C15438" t="s">
        <v>10</v>
      </c>
      <c r="D15438" t="str" cm="1">
        <f t="array" ref="D15438">_xlfn.IFS(E15438 = "FT","Full Time", E15438 = "PT", "Part Time", E15438 = "FL", "Freelance", E15438 = "CT", "Contract")</f>
        <v>Full Time</v>
      </c>
      <c r="E15438" t="s">
        <v>11</v>
      </c>
      <c r="F15438" t="s">
        <v>16</v>
      </c>
      <c r="G15438">
        <v>185900</v>
      </c>
      <c r="H15438" t="s">
        <v>13</v>
      </c>
      <c r="I15438">
        <v>185900</v>
      </c>
      <c r="J15438" t="s">
        <v>14</v>
      </c>
      <c r="K15438">
        <v>0</v>
      </c>
      <c r="L15438" t="s">
        <v>14</v>
      </c>
      <c r="M15438" t="s">
        <v>15</v>
      </c>
    </row>
    <row r="15439" spans="1:13" x14ac:dyDescent="0.25">
      <c r="A15439">
        <v>2022</v>
      </c>
      <c r="B15439" t="str" cm="1">
        <f t="array" ref="B15439">_xlfn.IFS(C15439="SE","Senior", C15439 = "EX", "Excecutive",C15439 ="MI", "Middle", C15439 = "EN", "Entry")</f>
        <v>Senior</v>
      </c>
      <c r="C15439" t="s">
        <v>10</v>
      </c>
      <c r="D15439" t="str" cm="1">
        <f t="array" ref="D15439">_xlfn.IFS(E15439 = "FT","Full Time", E15439 = "PT", "Part Time", E15439 = "FL", "Freelance", E15439 = "CT", "Contract")</f>
        <v>Full Time</v>
      </c>
      <c r="E15439" t="s">
        <v>11</v>
      </c>
      <c r="F15439" t="s">
        <v>16</v>
      </c>
      <c r="G15439">
        <v>129300</v>
      </c>
      <c r="H15439" t="s">
        <v>13</v>
      </c>
      <c r="I15439">
        <v>129300</v>
      </c>
      <c r="J15439" t="s">
        <v>14</v>
      </c>
      <c r="K15439">
        <v>0</v>
      </c>
      <c r="L15439" t="s">
        <v>14</v>
      </c>
      <c r="M15439" t="s">
        <v>15</v>
      </c>
    </row>
    <row r="15440" spans="1:13" x14ac:dyDescent="0.25">
      <c r="A15440">
        <v>2022</v>
      </c>
      <c r="B15440" t="str" cm="1">
        <f t="array" ref="B15440">_xlfn.IFS(C15440="SE","Senior", C15440 = "EX", "Excecutive",C15440 ="MI", "Middle", C15440 = "EN", "Entry")</f>
        <v>Senior</v>
      </c>
      <c r="C15440" t="s">
        <v>10</v>
      </c>
      <c r="D15440" t="str" cm="1">
        <f t="array" ref="D15440">_xlfn.IFS(E15440 = "FT","Full Time", E15440 = "PT", "Part Time", E15440 = "FL", "Freelance", E15440 = "CT", "Contract")</f>
        <v>Full Time</v>
      </c>
      <c r="E15440" t="s">
        <v>11</v>
      </c>
      <c r="F15440" t="s">
        <v>24</v>
      </c>
      <c r="G15440">
        <v>225000</v>
      </c>
      <c r="H15440" t="s">
        <v>13</v>
      </c>
      <c r="I15440">
        <v>225000</v>
      </c>
      <c r="J15440" t="s">
        <v>14</v>
      </c>
      <c r="K15440">
        <v>0</v>
      </c>
      <c r="L15440" t="s">
        <v>14</v>
      </c>
      <c r="M15440" t="s">
        <v>15</v>
      </c>
    </row>
    <row r="15441" spans="1:13" x14ac:dyDescent="0.25">
      <c r="A15441">
        <v>2022</v>
      </c>
      <c r="B15441" t="str" cm="1">
        <f t="array" ref="B15441">_xlfn.IFS(C15441="SE","Senior", C15441 = "EX", "Excecutive",C15441 ="MI", "Middle", C15441 = "EN", "Entry")</f>
        <v>Senior</v>
      </c>
      <c r="C15441" t="s">
        <v>10</v>
      </c>
      <c r="D15441" t="str" cm="1">
        <f t="array" ref="D15441">_xlfn.IFS(E15441 = "FT","Full Time", E15441 = "PT", "Part Time", E15441 = "FL", "Freelance", E15441 = "CT", "Contract")</f>
        <v>Full Time</v>
      </c>
      <c r="E15441" t="s">
        <v>11</v>
      </c>
      <c r="F15441" t="s">
        <v>24</v>
      </c>
      <c r="G15441">
        <v>156400</v>
      </c>
      <c r="H15441" t="s">
        <v>13</v>
      </c>
      <c r="I15441">
        <v>156400</v>
      </c>
      <c r="J15441" t="s">
        <v>14</v>
      </c>
      <c r="K15441">
        <v>0</v>
      </c>
      <c r="L15441" t="s">
        <v>14</v>
      </c>
      <c r="M15441" t="s">
        <v>15</v>
      </c>
    </row>
    <row r="15442" spans="1:13" x14ac:dyDescent="0.25">
      <c r="A15442">
        <v>2022</v>
      </c>
      <c r="B15442" t="str" cm="1">
        <f t="array" ref="B15442">_xlfn.IFS(C15442="SE","Senior", C15442 = "EX", "Excecutive",C15442 ="MI", "Middle", C15442 = "EN", "Entry")</f>
        <v>Senior</v>
      </c>
      <c r="C15442" t="s">
        <v>10</v>
      </c>
      <c r="D15442" t="str" cm="1">
        <f t="array" ref="D15442">_xlfn.IFS(E15442 = "FT","Full Time", E15442 = "PT", "Part Time", E15442 = "FL", "Freelance", E15442 = "CT", "Contract")</f>
        <v>Full Time</v>
      </c>
      <c r="E15442" t="s">
        <v>11</v>
      </c>
      <c r="F15442" t="s">
        <v>24</v>
      </c>
      <c r="G15442">
        <v>200000</v>
      </c>
      <c r="H15442" t="s">
        <v>13</v>
      </c>
      <c r="I15442">
        <v>200000</v>
      </c>
      <c r="J15442" t="s">
        <v>14</v>
      </c>
      <c r="K15442">
        <v>100</v>
      </c>
      <c r="L15442" t="s">
        <v>14</v>
      </c>
      <c r="M15442" t="s">
        <v>15</v>
      </c>
    </row>
    <row r="15443" spans="1:13" x14ac:dyDescent="0.25">
      <c r="A15443">
        <v>2022</v>
      </c>
      <c r="B15443" t="str" cm="1">
        <f t="array" ref="B15443">_xlfn.IFS(C15443="SE","Senior", C15443 = "EX", "Excecutive",C15443 ="MI", "Middle", C15443 = "EN", "Entry")</f>
        <v>Senior</v>
      </c>
      <c r="C15443" t="s">
        <v>10</v>
      </c>
      <c r="D15443" t="str" cm="1">
        <f t="array" ref="D15443">_xlfn.IFS(E15443 = "FT","Full Time", E15443 = "PT", "Part Time", E15443 = "FL", "Freelance", E15443 = "CT", "Contract")</f>
        <v>Full Time</v>
      </c>
      <c r="E15443" t="s">
        <v>11</v>
      </c>
      <c r="F15443" t="s">
        <v>24</v>
      </c>
      <c r="G15443">
        <v>175000</v>
      </c>
      <c r="H15443" t="s">
        <v>13</v>
      </c>
      <c r="I15443">
        <v>175000</v>
      </c>
      <c r="J15443" t="s">
        <v>14</v>
      </c>
      <c r="K15443">
        <v>100</v>
      </c>
      <c r="L15443" t="s">
        <v>14</v>
      </c>
      <c r="M15443" t="s">
        <v>15</v>
      </c>
    </row>
    <row r="15444" spans="1:13" x14ac:dyDescent="0.25">
      <c r="A15444">
        <v>2022</v>
      </c>
      <c r="B15444" t="str" cm="1">
        <f t="array" ref="B15444">_xlfn.IFS(C15444="SE","Senior", C15444 = "EX", "Excecutive",C15444 ="MI", "Middle", C15444 = "EN", "Entry")</f>
        <v>Senior</v>
      </c>
      <c r="C15444" t="s">
        <v>10</v>
      </c>
      <c r="D15444" t="str" cm="1">
        <f t="array" ref="D15444">_xlfn.IFS(E15444 = "FT","Full Time", E15444 = "PT", "Part Time", E15444 = "FL", "Freelance", E15444 = "CT", "Contract")</f>
        <v>Full Time</v>
      </c>
      <c r="E15444" t="s">
        <v>11</v>
      </c>
      <c r="F15444" t="s">
        <v>16</v>
      </c>
      <c r="G15444">
        <v>185900</v>
      </c>
      <c r="H15444" t="s">
        <v>13</v>
      </c>
      <c r="I15444">
        <v>185900</v>
      </c>
      <c r="J15444" t="s">
        <v>14</v>
      </c>
      <c r="K15444">
        <v>0</v>
      </c>
      <c r="L15444" t="s">
        <v>14</v>
      </c>
      <c r="M15444" t="s">
        <v>15</v>
      </c>
    </row>
    <row r="15445" spans="1:13" x14ac:dyDescent="0.25">
      <c r="A15445">
        <v>2022</v>
      </c>
      <c r="B15445" t="str" cm="1">
        <f t="array" ref="B15445">_xlfn.IFS(C15445="SE","Senior", C15445 = "EX", "Excecutive",C15445 ="MI", "Middle", C15445 = "EN", "Entry")</f>
        <v>Senior</v>
      </c>
      <c r="C15445" t="s">
        <v>10</v>
      </c>
      <c r="D15445" t="str" cm="1">
        <f t="array" ref="D15445">_xlfn.IFS(E15445 = "FT","Full Time", E15445 = "PT", "Part Time", E15445 = "FL", "Freelance", E15445 = "CT", "Contract")</f>
        <v>Full Time</v>
      </c>
      <c r="E15445" t="s">
        <v>11</v>
      </c>
      <c r="F15445" t="s">
        <v>16</v>
      </c>
      <c r="G15445">
        <v>129300</v>
      </c>
      <c r="H15445" t="s">
        <v>13</v>
      </c>
      <c r="I15445">
        <v>129300</v>
      </c>
      <c r="J15445" t="s">
        <v>14</v>
      </c>
      <c r="K15445">
        <v>0</v>
      </c>
      <c r="L15445" t="s">
        <v>14</v>
      </c>
      <c r="M15445" t="s">
        <v>15</v>
      </c>
    </row>
    <row r="15446" spans="1:13" x14ac:dyDescent="0.25">
      <c r="A15446">
        <v>2022</v>
      </c>
      <c r="B15446" t="str" cm="1">
        <f t="array" ref="B15446">_xlfn.IFS(C15446="SE","Senior", C15446 = "EX", "Excecutive",C15446 ="MI", "Middle", C15446 = "EN", "Entry")</f>
        <v>Middle</v>
      </c>
      <c r="C15446" t="s">
        <v>18</v>
      </c>
      <c r="D15446" t="str" cm="1">
        <f t="array" ref="D15446">_xlfn.IFS(E15446 = "FT","Full Time", E15446 = "PT", "Part Time", E15446 = "FL", "Freelance", E15446 = "CT", "Contract")</f>
        <v>Full Time</v>
      </c>
      <c r="E15446" t="s">
        <v>11</v>
      </c>
      <c r="F15446" t="s">
        <v>19</v>
      </c>
      <c r="G15446">
        <v>148500</v>
      </c>
      <c r="H15446" t="s">
        <v>13</v>
      </c>
      <c r="I15446">
        <v>148500</v>
      </c>
      <c r="J15446" t="s">
        <v>14</v>
      </c>
      <c r="K15446">
        <v>100</v>
      </c>
      <c r="L15446" t="s">
        <v>14</v>
      </c>
      <c r="M15446" t="s">
        <v>26</v>
      </c>
    </row>
    <row r="15447" spans="1:13" x14ac:dyDescent="0.25">
      <c r="A15447">
        <v>2022</v>
      </c>
      <c r="B15447" t="str" cm="1">
        <f t="array" ref="B15447">_xlfn.IFS(C15447="SE","Senior", C15447 = "EX", "Excecutive",C15447 ="MI", "Middle", C15447 = "EN", "Entry")</f>
        <v>Middle</v>
      </c>
      <c r="C15447" t="s">
        <v>18</v>
      </c>
      <c r="D15447" t="str" cm="1">
        <f t="array" ref="D15447">_xlfn.IFS(E15447 = "FT","Full Time", E15447 = "PT", "Part Time", E15447 = "FL", "Freelance", E15447 = "CT", "Contract")</f>
        <v>Full Time</v>
      </c>
      <c r="E15447" t="s">
        <v>11</v>
      </c>
      <c r="F15447" t="s">
        <v>19</v>
      </c>
      <c r="G15447">
        <v>98200</v>
      </c>
      <c r="H15447" t="s">
        <v>13</v>
      </c>
      <c r="I15447">
        <v>98200</v>
      </c>
      <c r="J15447" t="s">
        <v>14</v>
      </c>
      <c r="K15447">
        <v>100</v>
      </c>
      <c r="L15447" t="s">
        <v>14</v>
      </c>
      <c r="M15447" t="s">
        <v>26</v>
      </c>
    </row>
    <row r="15448" spans="1:13" x14ac:dyDescent="0.25">
      <c r="A15448">
        <v>2022</v>
      </c>
      <c r="B15448" t="str" cm="1">
        <f t="array" ref="B15448">_xlfn.IFS(C15448="SE","Senior", C15448 = "EX", "Excecutive",C15448 ="MI", "Middle", C15448 = "EN", "Entry")</f>
        <v>Senior</v>
      </c>
      <c r="C15448" t="s">
        <v>10</v>
      </c>
      <c r="D15448" t="str" cm="1">
        <f t="array" ref="D15448">_xlfn.IFS(E15448 = "FT","Full Time", E15448 = "PT", "Part Time", E15448 = "FL", "Freelance", E15448 = "CT", "Contract")</f>
        <v>Full Time</v>
      </c>
      <c r="E15448" t="s">
        <v>11</v>
      </c>
      <c r="F15448" t="s">
        <v>21</v>
      </c>
      <c r="G15448">
        <v>115000</v>
      </c>
      <c r="H15448" t="s">
        <v>13</v>
      </c>
      <c r="I15448">
        <v>115000</v>
      </c>
      <c r="J15448" t="s">
        <v>14</v>
      </c>
      <c r="K15448">
        <v>100</v>
      </c>
      <c r="L15448" t="s">
        <v>14</v>
      </c>
      <c r="M15448" t="s">
        <v>15</v>
      </c>
    </row>
    <row r="15449" spans="1:13" x14ac:dyDescent="0.25">
      <c r="A15449">
        <v>2022</v>
      </c>
      <c r="B15449" t="str" cm="1">
        <f t="array" ref="B15449">_xlfn.IFS(C15449="SE","Senior", C15449 = "EX", "Excecutive",C15449 ="MI", "Middle", C15449 = "EN", "Entry")</f>
        <v>Senior</v>
      </c>
      <c r="C15449" t="s">
        <v>10</v>
      </c>
      <c r="D15449" t="str" cm="1">
        <f t="array" ref="D15449">_xlfn.IFS(E15449 = "FT","Full Time", E15449 = "PT", "Part Time", E15449 = "FL", "Freelance", E15449 = "CT", "Contract")</f>
        <v>Full Time</v>
      </c>
      <c r="E15449" t="s">
        <v>11</v>
      </c>
      <c r="F15449" t="s">
        <v>21</v>
      </c>
      <c r="G15449">
        <v>95000</v>
      </c>
      <c r="H15449" t="s">
        <v>13</v>
      </c>
      <c r="I15449">
        <v>95000</v>
      </c>
      <c r="J15449" t="s">
        <v>14</v>
      </c>
      <c r="K15449">
        <v>100</v>
      </c>
      <c r="L15449" t="s">
        <v>14</v>
      </c>
      <c r="M15449" t="s">
        <v>15</v>
      </c>
    </row>
    <row r="15450" spans="1:13" x14ac:dyDescent="0.25">
      <c r="A15450">
        <v>2022</v>
      </c>
      <c r="B15450" t="str" cm="1">
        <f t="array" ref="B15450">_xlfn.IFS(C15450="SE","Senior", C15450 = "EX", "Excecutive",C15450 ="MI", "Middle", C15450 = "EN", "Entry")</f>
        <v>Senior</v>
      </c>
      <c r="C15450" t="s">
        <v>10</v>
      </c>
      <c r="D15450" t="str" cm="1">
        <f t="array" ref="D15450">_xlfn.IFS(E15450 = "FT","Full Time", E15450 = "PT", "Part Time", E15450 = "FL", "Freelance", E15450 = "CT", "Contract")</f>
        <v>Full Time</v>
      </c>
      <c r="E15450" t="s">
        <v>11</v>
      </c>
      <c r="F15450" t="s">
        <v>28</v>
      </c>
      <c r="G15450">
        <v>225000</v>
      </c>
      <c r="H15450" t="s">
        <v>13</v>
      </c>
      <c r="I15450">
        <v>225000</v>
      </c>
      <c r="J15450" t="s">
        <v>14</v>
      </c>
      <c r="K15450">
        <v>100</v>
      </c>
      <c r="L15450" t="s">
        <v>14</v>
      </c>
      <c r="M15450" t="s">
        <v>15</v>
      </c>
    </row>
    <row r="15451" spans="1:13" x14ac:dyDescent="0.25">
      <c r="A15451">
        <v>2022</v>
      </c>
      <c r="B15451" t="str" cm="1">
        <f t="array" ref="B15451">_xlfn.IFS(C15451="SE","Senior", C15451 = "EX", "Excecutive",C15451 ="MI", "Middle", C15451 = "EN", "Entry")</f>
        <v>Senior</v>
      </c>
      <c r="C15451" t="s">
        <v>10</v>
      </c>
      <c r="D15451" t="str" cm="1">
        <f t="array" ref="D15451">_xlfn.IFS(E15451 = "FT","Full Time", E15451 = "PT", "Part Time", E15451 = "FL", "Freelance", E15451 = "CT", "Contract")</f>
        <v>Full Time</v>
      </c>
      <c r="E15451" t="s">
        <v>11</v>
      </c>
      <c r="F15451" t="s">
        <v>28</v>
      </c>
      <c r="G15451">
        <v>66000</v>
      </c>
      <c r="H15451" t="s">
        <v>13</v>
      </c>
      <c r="I15451">
        <v>66000</v>
      </c>
      <c r="J15451" t="s">
        <v>14</v>
      </c>
      <c r="K15451">
        <v>100</v>
      </c>
      <c r="L15451" t="s">
        <v>14</v>
      </c>
      <c r="M15451" t="s">
        <v>15</v>
      </c>
    </row>
    <row r="15452" spans="1:13" x14ac:dyDescent="0.25">
      <c r="A15452">
        <v>2022</v>
      </c>
      <c r="B15452" t="str" cm="1">
        <f t="array" ref="B15452">_xlfn.IFS(C15452="SE","Senior", C15452 = "EX", "Excecutive",C15452 ="MI", "Middle", C15452 = "EN", "Entry")</f>
        <v>Senior</v>
      </c>
      <c r="C15452" t="s">
        <v>10</v>
      </c>
      <c r="D15452" t="str" cm="1">
        <f t="array" ref="D15452">_xlfn.IFS(E15452 = "FT","Full Time", E15452 = "PT", "Part Time", E15452 = "FL", "Freelance", E15452 = "CT", "Contract")</f>
        <v>Full Time</v>
      </c>
      <c r="E15452" t="s">
        <v>11</v>
      </c>
      <c r="F15452" t="s">
        <v>24</v>
      </c>
      <c r="G15452">
        <v>185000</v>
      </c>
      <c r="H15452" t="s">
        <v>13</v>
      </c>
      <c r="I15452">
        <v>185000</v>
      </c>
      <c r="J15452" t="s">
        <v>14</v>
      </c>
      <c r="K15452">
        <v>100</v>
      </c>
      <c r="L15452" t="s">
        <v>14</v>
      </c>
      <c r="M15452" t="s">
        <v>15</v>
      </c>
    </row>
    <row r="15453" spans="1:13" x14ac:dyDescent="0.25">
      <c r="A15453">
        <v>2022</v>
      </c>
      <c r="B15453" t="str" cm="1">
        <f t="array" ref="B15453">_xlfn.IFS(C15453="SE","Senior", C15453 = "EX", "Excecutive",C15453 ="MI", "Middle", C15453 = "EN", "Entry")</f>
        <v>Senior</v>
      </c>
      <c r="C15453" t="s">
        <v>10</v>
      </c>
      <c r="D15453" t="str" cm="1">
        <f t="array" ref="D15453">_xlfn.IFS(E15453 = "FT","Full Time", E15453 = "PT", "Part Time", E15453 = "FL", "Freelance", E15453 = "CT", "Contract")</f>
        <v>Full Time</v>
      </c>
      <c r="E15453" t="s">
        <v>11</v>
      </c>
      <c r="F15453" t="s">
        <v>24</v>
      </c>
      <c r="G15453">
        <v>50000</v>
      </c>
      <c r="H15453" t="s">
        <v>13</v>
      </c>
      <c r="I15453">
        <v>50000</v>
      </c>
      <c r="J15453" t="s">
        <v>14</v>
      </c>
      <c r="K15453">
        <v>100</v>
      </c>
      <c r="L15453" t="s">
        <v>14</v>
      </c>
      <c r="M15453" t="s">
        <v>15</v>
      </c>
    </row>
    <row r="15454" spans="1:13" x14ac:dyDescent="0.25">
      <c r="A15454">
        <v>2022</v>
      </c>
      <c r="B15454" t="str" cm="1">
        <f t="array" ref="B15454">_xlfn.IFS(C15454="SE","Senior", C15454 = "EX", "Excecutive",C15454 ="MI", "Middle", C15454 = "EN", "Entry")</f>
        <v>Senior</v>
      </c>
      <c r="C15454" t="s">
        <v>10</v>
      </c>
      <c r="D15454" t="str" cm="1">
        <f t="array" ref="D15454">_xlfn.IFS(E15454 = "FT","Full Time", E15454 = "PT", "Part Time", E15454 = "FL", "Freelance", E15454 = "CT", "Contract")</f>
        <v>Full Time</v>
      </c>
      <c r="E15454" t="s">
        <v>11</v>
      </c>
      <c r="F15454" t="s">
        <v>24</v>
      </c>
      <c r="G15454">
        <v>45000</v>
      </c>
      <c r="H15454" t="s">
        <v>43</v>
      </c>
      <c r="I15454">
        <v>47280</v>
      </c>
      <c r="J15454" t="s">
        <v>70</v>
      </c>
      <c r="K15454">
        <v>0</v>
      </c>
      <c r="L15454" t="s">
        <v>70</v>
      </c>
      <c r="M15454" t="s">
        <v>15</v>
      </c>
    </row>
    <row r="15455" spans="1:13" x14ac:dyDescent="0.25">
      <c r="A15455">
        <v>2022</v>
      </c>
      <c r="B15455" t="str" cm="1">
        <f t="array" ref="B15455">_xlfn.IFS(C15455="SE","Senior", C15455 = "EX", "Excecutive",C15455 ="MI", "Middle", C15455 = "EN", "Entry")</f>
        <v>Senior</v>
      </c>
      <c r="C15455" t="s">
        <v>10</v>
      </c>
      <c r="D15455" t="str" cm="1">
        <f t="array" ref="D15455">_xlfn.IFS(E15455 = "FT","Full Time", E15455 = "PT", "Part Time", E15455 = "FL", "Freelance", E15455 = "CT", "Contract")</f>
        <v>Full Time</v>
      </c>
      <c r="E15455" t="s">
        <v>11</v>
      </c>
      <c r="F15455" t="s">
        <v>24</v>
      </c>
      <c r="G15455">
        <v>36000</v>
      </c>
      <c r="H15455" t="s">
        <v>43</v>
      </c>
      <c r="I15455">
        <v>37824</v>
      </c>
      <c r="J15455" t="s">
        <v>70</v>
      </c>
      <c r="K15455">
        <v>0</v>
      </c>
      <c r="L15455" t="s">
        <v>70</v>
      </c>
      <c r="M15455" t="s">
        <v>15</v>
      </c>
    </row>
    <row r="15456" spans="1:13" x14ac:dyDescent="0.25">
      <c r="A15456">
        <v>2022</v>
      </c>
      <c r="B15456" t="str" cm="1">
        <f t="array" ref="B15456">_xlfn.IFS(C15456="SE","Senior", C15456 = "EX", "Excecutive",C15456 ="MI", "Middle", C15456 = "EN", "Entry")</f>
        <v>Middle</v>
      </c>
      <c r="C15456" t="s">
        <v>18</v>
      </c>
      <c r="D15456" t="str" cm="1">
        <f t="array" ref="D15456">_xlfn.IFS(E15456 = "FT","Full Time", E15456 = "PT", "Part Time", E15456 = "FL", "Freelance", E15456 = "CT", "Contract")</f>
        <v>Full Time</v>
      </c>
      <c r="E15456" t="s">
        <v>11</v>
      </c>
      <c r="F15456" t="s">
        <v>27</v>
      </c>
      <c r="G15456">
        <v>134000</v>
      </c>
      <c r="H15456" t="s">
        <v>13</v>
      </c>
      <c r="I15456">
        <v>134000</v>
      </c>
      <c r="J15456" t="s">
        <v>14</v>
      </c>
      <c r="K15456">
        <v>0</v>
      </c>
      <c r="L15456" t="s">
        <v>14</v>
      </c>
      <c r="M15456" t="s">
        <v>15</v>
      </c>
    </row>
    <row r="15457" spans="1:13" x14ac:dyDescent="0.25">
      <c r="A15457">
        <v>2022</v>
      </c>
      <c r="B15457" t="str" cm="1">
        <f t="array" ref="B15457">_xlfn.IFS(C15457="SE","Senior", C15457 = "EX", "Excecutive",C15457 ="MI", "Middle", C15457 = "EN", "Entry")</f>
        <v>Middle</v>
      </c>
      <c r="C15457" t="s">
        <v>18</v>
      </c>
      <c r="D15457" t="str" cm="1">
        <f t="array" ref="D15457">_xlfn.IFS(E15457 = "FT","Full Time", E15457 = "PT", "Part Time", E15457 = "FL", "Freelance", E15457 = "CT", "Contract")</f>
        <v>Full Time</v>
      </c>
      <c r="E15457" t="s">
        <v>11</v>
      </c>
      <c r="F15457" t="s">
        <v>27</v>
      </c>
      <c r="G15457">
        <v>98000</v>
      </c>
      <c r="H15457" t="s">
        <v>13</v>
      </c>
      <c r="I15457">
        <v>98000</v>
      </c>
      <c r="J15457" t="s">
        <v>14</v>
      </c>
      <c r="K15457">
        <v>0</v>
      </c>
      <c r="L15457" t="s">
        <v>14</v>
      </c>
      <c r="M15457" t="s">
        <v>15</v>
      </c>
    </row>
    <row r="15458" spans="1:13" x14ac:dyDescent="0.25">
      <c r="A15458">
        <v>2022</v>
      </c>
      <c r="B15458" t="str" cm="1">
        <f t="array" ref="B15458">_xlfn.IFS(C15458="SE","Senior", C15458 = "EX", "Excecutive",C15458 ="MI", "Middle", C15458 = "EN", "Entry")</f>
        <v>Middle</v>
      </c>
      <c r="C15458" t="s">
        <v>18</v>
      </c>
      <c r="D15458" t="str" cm="1">
        <f t="array" ref="D15458">_xlfn.IFS(E15458 = "FT","Full Time", E15458 = "PT", "Part Time", E15458 = "FL", "Freelance", E15458 = "CT", "Contract")</f>
        <v>Full Time</v>
      </c>
      <c r="E15458" t="s">
        <v>11</v>
      </c>
      <c r="F15458" t="s">
        <v>21</v>
      </c>
      <c r="G15458">
        <v>105000</v>
      </c>
      <c r="H15458" t="s">
        <v>13</v>
      </c>
      <c r="I15458">
        <v>105000</v>
      </c>
      <c r="J15458" t="s">
        <v>14</v>
      </c>
      <c r="K15458">
        <v>0</v>
      </c>
      <c r="L15458" t="s">
        <v>14</v>
      </c>
      <c r="M15458" t="s">
        <v>15</v>
      </c>
    </row>
    <row r="15459" spans="1:13" x14ac:dyDescent="0.25">
      <c r="A15459">
        <v>2022</v>
      </c>
      <c r="B15459" t="str" cm="1">
        <f t="array" ref="B15459">_xlfn.IFS(C15459="SE","Senior", C15459 = "EX", "Excecutive",C15459 ="MI", "Middle", C15459 = "EN", "Entry")</f>
        <v>Middle</v>
      </c>
      <c r="C15459" t="s">
        <v>18</v>
      </c>
      <c r="D15459" t="str" cm="1">
        <f t="array" ref="D15459">_xlfn.IFS(E15459 = "FT","Full Time", E15459 = "PT", "Part Time", E15459 = "FL", "Freelance", E15459 = "CT", "Contract")</f>
        <v>Full Time</v>
      </c>
      <c r="E15459" t="s">
        <v>11</v>
      </c>
      <c r="F15459" t="s">
        <v>21</v>
      </c>
      <c r="G15459">
        <v>62000</v>
      </c>
      <c r="H15459" t="s">
        <v>13</v>
      </c>
      <c r="I15459">
        <v>62000</v>
      </c>
      <c r="J15459" t="s">
        <v>14</v>
      </c>
      <c r="K15459">
        <v>0</v>
      </c>
      <c r="L15459" t="s">
        <v>14</v>
      </c>
      <c r="M15459" t="s">
        <v>15</v>
      </c>
    </row>
    <row r="15460" spans="1:13" x14ac:dyDescent="0.25">
      <c r="A15460">
        <v>2022</v>
      </c>
      <c r="B15460" t="str" cm="1">
        <f t="array" ref="B15460">_xlfn.IFS(C15460="SE","Senior", C15460 = "EX", "Excecutive",C15460 ="MI", "Middle", C15460 = "EN", "Entry")</f>
        <v>Entry</v>
      </c>
      <c r="C15460" t="s">
        <v>20</v>
      </c>
      <c r="D15460" t="str" cm="1">
        <f t="array" ref="D15460">_xlfn.IFS(E15460 = "FT","Full Time", E15460 = "PT", "Part Time", E15460 = "FL", "Freelance", E15460 = "CT", "Contract")</f>
        <v>Full Time</v>
      </c>
      <c r="E15460" t="s">
        <v>11</v>
      </c>
      <c r="F15460" t="s">
        <v>128</v>
      </c>
      <c r="G15460">
        <v>57000</v>
      </c>
      <c r="H15460" t="s">
        <v>13</v>
      </c>
      <c r="I15460">
        <v>57000</v>
      </c>
      <c r="J15460" t="s">
        <v>14</v>
      </c>
      <c r="K15460">
        <v>100</v>
      </c>
      <c r="L15460" t="s">
        <v>14</v>
      </c>
      <c r="M15460" t="s">
        <v>26</v>
      </c>
    </row>
    <row r="15461" spans="1:13" x14ac:dyDescent="0.25">
      <c r="A15461">
        <v>2022</v>
      </c>
      <c r="B15461" t="str" cm="1">
        <f t="array" ref="B15461">_xlfn.IFS(C15461="SE","Senior", C15461 = "EX", "Excecutive",C15461 ="MI", "Middle", C15461 = "EN", "Entry")</f>
        <v>Senior</v>
      </c>
      <c r="C15461" t="s">
        <v>10</v>
      </c>
      <c r="D15461" t="str" cm="1">
        <f t="array" ref="D15461">_xlfn.IFS(E15461 = "FT","Full Time", E15461 = "PT", "Part Time", E15461 = "FL", "Freelance", E15461 = "CT", "Contract")</f>
        <v>Full Time</v>
      </c>
      <c r="E15461" t="s">
        <v>11</v>
      </c>
      <c r="F15461" t="s">
        <v>134</v>
      </c>
      <c r="G15461">
        <v>210000</v>
      </c>
      <c r="H15461" t="s">
        <v>38</v>
      </c>
      <c r="I15461">
        <v>161311</v>
      </c>
      <c r="J15461" t="s">
        <v>39</v>
      </c>
      <c r="K15461">
        <v>50</v>
      </c>
      <c r="L15461" t="s">
        <v>39</v>
      </c>
      <c r="M15461" t="s">
        <v>15</v>
      </c>
    </row>
    <row r="15462" spans="1:13" x14ac:dyDescent="0.25">
      <c r="A15462">
        <v>2022</v>
      </c>
      <c r="B15462" t="str" cm="1">
        <f t="array" ref="B15462">_xlfn.IFS(C15462="SE","Senior", C15462 = "EX", "Excecutive",C15462 ="MI", "Middle", C15462 = "EN", "Entry")</f>
        <v>Middle</v>
      </c>
      <c r="C15462" t="s">
        <v>18</v>
      </c>
      <c r="D15462" t="str" cm="1">
        <f t="array" ref="D15462">_xlfn.IFS(E15462 = "FT","Full Time", E15462 = "PT", "Part Time", E15462 = "FL", "Freelance", E15462 = "CT", "Contract")</f>
        <v>Full Time</v>
      </c>
      <c r="E15462" t="s">
        <v>11</v>
      </c>
      <c r="F15462" t="s">
        <v>24</v>
      </c>
      <c r="G15462">
        <v>144200</v>
      </c>
      <c r="H15462" t="s">
        <v>13</v>
      </c>
      <c r="I15462">
        <v>144200</v>
      </c>
      <c r="J15462" t="s">
        <v>14</v>
      </c>
      <c r="K15462">
        <v>100</v>
      </c>
      <c r="L15462" t="s">
        <v>14</v>
      </c>
      <c r="M15462" t="s">
        <v>15</v>
      </c>
    </row>
    <row r="15463" spans="1:13" x14ac:dyDescent="0.25">
      <c r="A15463">
        <v>2022</v>
      </c>
      <c r="B15463" t="str" cm="1">
        <f t="array" ref="B15463">_xlfn.IFS(C15463="SE","Senior", C15463 = "EX", "Excecutive",C15463 ="MI", "Middle", C15463 = "EN", "Entry")</f>
        <v>Middle</v>
      </c>
      <c r="C15463" t="s">
        <v>18</v>
      </c>
      <c r="D15463" t="str" cm="1">
        <f t="array" ref="D15463">_xlfn.IFS(E15463 = "FT","Full Time", E15463 = "PT", "Part Time", E15463 = "FL", "Freelance", E15463 = "CT", "Contract")</f>
        <v>Full Time</v>
      </c>
      <c r="E15463" t="s">
        <v>11</v>
      </c>
      <c r="F15463" t="s">
        <v>24</v>
      </c>
      <c r="G15463">
        <v>115360</v>
      </c>
      <c r="H15463" t="s">
        <v>13</v>
      </c>
      <c r="I15463">
        <v>115360</v>
      </c>
      <c r="J15463" t="s">
        <v>14</v>
      </c>
      <c r="K15463">
        <v>100</v>
      </c>
      <c r="L15463" t="s">
        <v>14</v>
      </c>
      <c r="M15463" t="s">
        <v>15</v>
      </c>
    </row>
    <row r="15464" spans="1:13" x14ac:dyDescent="0.25">
      <c r="A15464">
        <v>2022</v>
      </c>
      <c r="B15464" t="str" cm="1">
        <f t="array" ref="B15464">_xlfn.IFS(C15464="SE","Senior", C15464 = "EX", "Excecutive",C15464 ="MI", "Middle", C15464 = "EN", "Entry")</f>
        <v>Middle</v>
      </c>
      <c r="C15464" t="s">
        <v>18</v>
      </c>
      <c r="D15464" t="str" cm="1">
        <f t="array" ref="D15464">_xlfn.IFS(E15464 = "FT","Full Time", E15464 = "PT", "Part Time", E15464 = "FL", "Freelance", E15464 = "CT", "Contract")</f>
        <v>Full Time</v>
      </c>
      <c r="E15464" t="s">
        <v>11</v>
      </c>
      <c r="F15464" t="s">
        <v>24</v>
      </c>
      <c r="G15464">
        <v>120000</v>
      </c>
      <c r="H15464" t="s">
        <v>172</v>
      </c>
      <c r="I15464">
        <v>83171</v>
      </c>
      <c r="J15464" t="s">
        <v>31</v>
      </c>
      <c r="K15464">
        <v>0</v>
      </c>
      <c r="L15464" t="s">
        <v>31</v>
      </c>
      <c r="M15464" t="s">
        <v>26</v>
      </c>
    </row>
    <row r="15465" spans="1:13" x14ac:dyDescent="0.25">
      <c r="A15465">
        <v>2022</v>
      </c>
      <c r="B15465" t="str" cm="1">
        <f t="array" ref="B15465">_xlfn.IFS(C15465="SE","Senior", C15465 = "EX", "Excecutive",C15465 ="MI", "Middle", C15465 = "EN", "Entry")</f>
        <v>Senior</v>
      </c>
      <c r="C15465" t="s">
        <v>10</v>
      </c>
      <c r="D15465" t="str" cm="1">
        <f t="array" ref="D15465">_xlfn.IFS(E15465 = "FT","Full Time", E15465 = "PT", "Part Time", E15465 = "FL", "Freelance", E15465 = "CT", "Contract")</f>
        <v>Full Time</v>
      </c>
      <c r="E15465" t="s">
        <v>11</v>
      </c>
      <c r="F15465" t="s">
        <v>267</v>
      </c>
      <c r="G15465">
        <v>3000000</v>
      </c>
      <c r="H15465" t="s">
        <v>87</v>
      </c>
      <c r="I15465">
        <v>38154</v>
      </c>
      <c r="J15465" t="s">
        <v>88</v>
      </c>
      <c r="K15465">
        <v>100</v>
      </c>
      <c r="L15465" t="s">
        <v>88</v>
      </c>
      <c r="M15465" t="s">
        <v>26</v>
      </c>
    </row>
    <row r="15466" spans="1:13" x14ac:dyDescent="0.25">
      <c r="A15466">
        <v>2022</v>
      </c>
      <c r="B15466" t="str" cm="1">
        <f t="array" ref="B15466">_xlfn.IFS(C15466="SE","Senior", C15466 = "EX", "Excecutive",C15466 ="MI", "Middle", C15466 = "EN", "Entry")</f>
        <v>Senior</v>
      </c>
      <c r="C15466" t="s">
        <v>10</v>
      </c>
      <c r="D15466" t="str" cm="1">
        <f t="array" ref="D15466">_xlfn.IFS(E15466 = "FT","Full Time", E15466 = "PT", "Part Time", E15466 = "FL", "Freelance", E15466 = "CT", "Contract")</f>
        <v>Full Time</v>
      </c>
      <c r="E15466" t="s">
        <v>11</v>
      </c>
      <c r="F15466" t="s">
        <v>16</v>
      </c>
      <c r="G15466">
        <v>70000</v>
      </c>
      <c r="H15466" t="s">
        <v>43</v>
      </c>
      <c r="I15466">
        <v>73546</v>
      </c>
      <c r="J15466" t="s">
        <v>53</v>
      </c>
      <c r="K15466">
        <v>0</v>
      </c>
      <c r="L15466" t="s">
        <v>53</v>
      </c>
      <c r="M15466" t="s">
        <v>15</v>
      </c>
    </row>
    <row r="15467" spans="1:13" x14ac:dyDescent="0.25">
      <c r="A15467">
        <v>2022</v>
      </c>
      <c r="B15467" t="str" cm="1">
        <f t="array" ref="B15467">_xlfn.IFS(C15467="SE","Senior", C15467 = "EX", "Excecutive",C15467 ="MI", "Middle", C15467 = "EN", "Entry")</f>
        <v>Senior</v>
      </c>
      <c r="C15467" t="s">
        <v>10</v>
      </c>
      <c r="D15467" t="str" cm="1">
        <f t="array" ref="D15467">_xlfn.IFS(E15467 = "FT","Full Time", E15467 = "PT", "Part Time", E15467 = "FL", "Freelance", E15467 = "CT", "Contract")</f>
        <v>Full Time</v>
      </c>
      <c r="E15467" t="s">
        <v>11</v>
      </c>
      <c r="F15467" t="s">
        <v>16</v>
      </c>
      <c r="G15467">
        <v>40000</v>
      </c>
      <c r="H15467" t="s">
        <v>43</v>
      </c>
      <c r="I15467">
        <v>42026</v>
      </c>
      <c r="J15467" t="s">
        <v>53</v>
      </c>
      <c r="K15467">
        <v>0</v>
      </c>
      <c r="L15467" t="s">
        <v>53</v>
      </c>
      <c r="M15467" t="s">
        <v>15</v>
      </c>
    </row>
    <row r="15468" spans="1:13" x14ac:dyDescent="0.25">
      <c r="A15468">
        <v>2022</v>
      </c>
      <c r="B15468" t="str" cm="1">
        <f t="array" ref="B15468">_xlfn.IFS(C15468="SE","Senior", C15468 = "EX", "Excecutive",C15468 ="MI", "Middle", C15468 = "EN", "Entry")</f>
        <v>Senior</v>
      </c>
      <c r="C15468" t="s">
        <v>10</v>
      </c>
      <c r="D15468" t="str" cm="1">
        <f t="array" ref="D15468">_xlfn.IFS(E15468 = "FT","Full Time", E15468 = "PT", "Part Time", E15468 = "FL", "Freelance", E15468 = "CT", "Contract")</f>
        <v>Full Time</v>
      </c>
      <c r="E15468" t="s">
        <v>11</v>
      </c>
      <c r="F15468" t="s">
        <v>16</v>
      </c>
      <c r="G15468">
        <v>170000</v>
      </c>
      <c r="H15468" t="s">
        <v>13</v>
      </c>
      <c r="I15468">
        <v>170000</v>
      </c>
      <c r="J15468" t="s">
        <v>14</v>
      </c>
      <c r="K15468">
        <v>100</v>
      </c>
      <c r="L15468" t="s">
        <v>14</v>
      </c>
      <c r="M15468" t="s">
        <v>15</v>
      </c>
    </row>
    <row r="15469" spans="1:13" x14ac:dyDescent="0.25">
      <c r="A15469">
        <v>2022</v>
      </c>
      <c r="B15469" t="str" cm="1">
        <f t="array" ref="B15469">_xlfn.IFS(C15469="SE","Senior", C15469 = "EX", "Excecutive",C15469 ="MI", "Middle", C15469 = "EN", "Entry")</f>
        <v>Senior</v>
      </c>
      <c r="C15469" t="s">
        <v>10</v>
      </c>
      <c r="D15469" t="str" cm="1">
        <f t="array" ref="D15469">_xlfn.IFS(E15469 = "FT","Full Time", E15469 = "PT", "Part Time", E15469 = "FL", "Freelance", E15469 = "CT", "Contract")</f>
        <v>Full Time</v>
      </c>
      <c r="E15469" t="s">
        <v>11</v>
      </c>
      <c r="F15469" t="s">
        <v>16</v>
      </c>
      <c r="G15469">
        <v>150000</v>
      </c>
      <c r="H15469" t="s">
        <v>13</v>
      </c>
      <c r="I15469">
        <v>150000</v>
      </c>
      <c r="J15469" t="s">
        <v>14</v>
      </c>
      <c r="K15469">
        <v>100</v>
      </c>
      <c r="L15469" t="s">
        <v>14</v>
      </c>
      <c r="M15469" t="s">
        <v>15</v>
      </c>
    </row>
    <row r="15470" spans="1:13" x14ac:dyDescent="0.25">
      <c r="A15470">
        <v>2022</v>
      </c>
      <c r="B15470" t="str" cm="1">
        <f t="array" ref="B15470">_xlfn.IFS(C15470="SE","Senior", C15470 = "EX", "Excecutive",C15470 ="MI", "Middle", C15470 = "EN", "Entry")</f>
        <v>Senior</v>
      </c>
      <c r="C15470" t="s">
        <v>10</v>
      </c>
      <c r="D15470" t="str" cm="1">
        <f t="array" ref="D15470">_xlfn.IFS(E15470 = "FT","Full Time", E15470 = "PT", "Part Time", E15470 = "FL", "Freelance", E15470 = "CT", "Contract")</f>
        <v>Full Time</v>
      </c>
      <c r="E15470" t="s">
        <v>11</v>
      </c>
      <c r="F15470" t="s">
        <v>28</v>
      </c>
      <c r="G15470">
        <v>180000</v>
      </c>
      <c r="H15470" t="s">
        <v>13</v>
      </c>
      <c r="I15470">
        <v>180000</v>
      </c>
      <c r="J15470" t="s">
        <v>14</v>
      </c>
      <c r="K15470">
        <v>100</v>
      </c>
      <c r="L15470" t="s">
        <v>14</v>
      </c>
      <c r="M15470" t="s">
        <v>15</v>
      </c>
    </row>
    <row r="15471" spans="1:13" x14ac:dyDescent="0.25">
      <c r="A15471">
        <v>2022</v>
      </c>
      <c r="B15471" t="str" cm="1">
        <f t="array" ref="B15471">_xlfn.IFS(C15471="SE","Senior", C15471 = "EX", "Excecutive",C15471 ="MI", "Middle", C15471 = "EN", "Entry")</f>
        <v>Senior</v>
      </c>
      <c r="C15471" t="s">
        <v>10</v>
      </c>
      <c r="D15471" t="str" cm="1">
        <f t="array" ref="D15471">_xlfn.IFS(E15471 = "FT","Full Time", E15471 = "PT", "Part Time", E15471 = "FL", "Freelance", E15471 = "CT", "Contract")</f>
        <v>Full Time</v>
      </c>
      <c r="E15471" t="s">
        <v>11</v>
      </c>
      <c r="F15471" t="s">
        <v>28</v>
      </c>
      <c r="G15471">
        <v>160000</v>
      </c>
      <c r="H15471" t="s">
        <v>13</v>
      </c>
      <c r="I15471">
        <v>160000</v>
      </c>
      <c r="J15471" t="s">
        <v>14</v>
      </c>
      <c r="K15471">
        <v>100</v>
      </c>
      <c r="L15471" t="s">
        <v>14</v>
      </c>
      <c r="M15471" t="s">
        <v>15</v>
      </c>
    </row>
    <row r="15472" spans="1:13" x14ac:dyDescent="0.25">
      <c r="A15472">
        <v>2022</v>
      </c>
      <c r="B15472" t="str" cm="1">
        <f t="array" ref="B15472">_xlfn.IFS(C15472="SE","Senior", C15472 = "EX", "Excecutive",C15472 ="MI", "Middle", C15472 = "EN", "Entry")</f>
        <v>Middle</v>
      </c>
      <c r="C15472" t="s">
        <v>18</v>
      </c>
      <c r="D15472" t="str" cm="1">
        <f t="array" ref="D15472">_xlfn.IFS(E15472 = "FT","Full Time", E15472 = "PT", "Part Time", E15472 = "FL", "Freelance", E15472 = "CT", "Contract")</f>
        <v>Full Time</v>
      </c>
      <c r="E15472" t="s">
        <v>11</v>
      </c>
      <c r="F15472" t="s">
        <v>24</v>
      </c>
      <c r="G15472">
        <v>108000</v>
      </c>
      <c r="H15472" t="s">
        <v>13</v>
      </c>
      <c r="I15472">
        <v>108000</v>
      </c>
      <c r="J15472" t="s">
        <v>14</v>
      </c>
      <c r="K15472">
        <v>50</v>
      </c>
      <c r="L15472" t="s">
        <v>14</v>
      </c>
      <c r="M15472" t="s">
        <v>26</v>
      </c>
    </row>
    <row r="15473" spans="1:13" x14ac:dyDescent="0.25">
      <c r="A15473">
        <v>2022</v>
      </c>
      <c r="B15473" t="str" cm="1">
        <f t="array" ref="B15473">_xlfn.IFS(C15473="SE","Senior", C15473 = "EX", "Excecutive",C15473 ="MI", "Middle", C15473 = "EN", "Entry")</f>
        <v>Senior</v>
      </c>
      <c r="C15473" t="s">
        <v>10</v>
      </c>
      <c r="D15473" t="str" cm="1">
        <f t="array" ref="D15473">_xlfn.IFS(E15473 = "FT","Full Time", E15473 = "PT", "Part Time", E15473 = "FL", "Freelance", E15473 = "CT", "Contract")</f>
        <v>Full Time</v>
      </c>
      <c r="E15473" t="s">
        <v>11</v>
      </c>
      <c r="F15473" t="s">
        <v>211</v>
      </c>
      <c r="G15473">
        <v>200000</v>
      </c>
      <c r="H15473" t="s">
        <v>13</v>
      </c>
      <c r="I15473">
        <v>200000</v>
      </c>
      <c r="J15473" t="s">
        <v>14</v>
      </c>
      <c r="K15473">
        <v>100</v>
      </c>
      <c r="L15473" t="s">
        <v>14</v>
      </c>
      <c r="M15473" t="s">
        <v>15</v>
      </c>
    </row>
    <row r="15474" spans="1:13" x14ac:dyDescent="0.25">
      <c r="A15474">
        <v>2022</v>
      </c>
      <c r="B15474" t="str" cm="1">
        <f t="array" ref="B15474">_xlfn.IFS(C15474="SE","Senior", C15474 = "EX", "Excecutive",C15474 ="MI", "Middle", C15474 = "EN", "Entry")</f>
        <v>Senior</v>
      </c>
      <c r="C15474" t="s">
        <v>10</v>
      </c>
      <c r="D15474" t="str" cm="1">
        <f t="array" ref="D15474">_xlfn.IFS(E15474 = "FT","Full Time", E15474 = "PT", "Part Time", E15474 = "FL", "Freelance", E15474 = "CT", "Contract")</f>
        <v>Full Time</v>
      </c>
      <c r="E15474" t="s">
        <v>11</v>
      </c>
      <c r="F15474" t="s">
        <v>211</v>
      </c>
      <c r="G15474">
        <v>150000</v>
      </c>
      <c r="H15474" t="s">
        <v>13</v>
      </c>
      <c r="I15474">
        <v>150000</v>
      </c>
      <c r="J15474" t="s">
        <v>14</v>
      </c>
      <c r="K15474">
        <v>100</v>
      </c>
      <c r="L15474" t="s">
        <v>14</v>
      </c>
      <c r="M15474" t="s">
        <v>15</v>
      </c>
    </row>
    <row r="15475" spans="1:13" x14ac:dyDescent="0.25">
      <c r="A15475">
        <v>2022</v>
      </c>
      <c r="B15475" t="str" cm="1">
        <f t="array" ref="B15475">_xlfn.IFS(C15475="SE","Senior", C15475 = "EX", "Excecutive",C15475 ="MI", "Middle", C15475 = "EN", "Entry")</f>
        <v>Excecutive</v>
      </c>
      <c r="C15475" t="s">
        <v>22</v>
      </c>
      <c r="D15475" t="str" cm="1">
        <f t="array" ref="D15475">_xlfn.IFS(E15475 = "FT","Full Time", E15475 = "PT", "Part Time", E15475 = "FL", "Freelance", E15475 = "CT", "Contract")</f>
        <v>Full Time</v>
      </c>
      <c r="E15475" t="s">
        <v>11</v>
      </c>
      <c r="F15475" t="s">
        <v>27</v>
      </c>
      <c r="G15475">
        <v>164000</v>
      </c>
      <c r="H15475" t="s">
        <v>38</v>
      </c>
      <c r="I15475">
        <v>125976</v>
      </c>
      <c r="J15475" t="s">
        <v>39</v>
      </c>
      <c r="K15475">
        <v>50</v>
      </c>
      <c r="L15475" t="s">
        <v>39</v>
      </c>
      <c r="M15475" t="s">
        <v>26</v>
      </c>
    </row>
    <row r="15476" spans="1:13" x14ac:dyDescent="0.25">
      <c r="A15476">
        <v>2022</v>
      </c>
      <c r="B15476" t="str" cm="1">
        <f t="array" ref="B15476">_xlfn.IFS(C15476="SE","Senior", C15476 = "EX", "Excecutive",C15476 ="MI", "Middle", C15476 = "EN", "Entry")</f>
        <v>Senior</v>
      </c>
      <c r="C15476" t="s">
        <v>10</v>
      </c>
      <c r="D15476" t="str" cm="1">
        <f t="array" ref="D15476">_xlfn.IFS(E15476 = "FT","Full Time", E15476 = "PT", "Part Time", E15476 = "FL", "Freelance", E15476 = "CT", "Contract")</f>
        <v>Full Time</v>
      </c>
      <c r="E15476" t="s">
        <v>11</v>
      </c>
      <c r="F15476" t="s">
        <v>16</v>
      </c>
      <c r="G15476">
        <v>188700</v>
      </c>
      <c r="H15476" t="s">
        <v>13</v>
      </c>
      <c r="I15476">
        <v>188700</v>
      </c>
      <c r="J15476" t="s">
        <v>14</v>
      </c>
      <c r="K15476">
        <v>100</v>
      </c>
      <c r="L15476" t="s">
        <v>14</v>
      </c>
      <c r="M15476" t="s">
        <v>15</v>
      </c>
    </row>
    <row r="15477" spans="1:13" x14ac:dyDescent="0.25">
      <c r="A15477">
        <v>2022</v>
      </c>
      <c r="B15477" t="str" cm="1">
        <f t="array" ref="B15477">_xlfn.IFS(C15477="SE","Senior", C15477 = "EX", "Excecutive",C15477 ="MI", "Middle", C15477 = "EN", "Entry")</f>
        <v>Senior</v>
      </c>
      <c r="C15477" t="s">
        <v>10</v>
      </c>
      <c r="D15477" t="str" cm="1">
        <f t="array" ref="D15477">_xlfn.IFS(E15477 = "FT","Full Time", E15477 = "PT", "Part Time", E15477 = "FL", "Freelance", E15477 = "CT", "Contract")</f>
        <v>Full Time</v>
      </c>
      <c r="E15477" t="s">
        <v>11</v>
      </c>
      <c r="F15477" t="s">
        <v>16</v>
      </c>
      <c r="G15477">
        <v>160395</v>
      </c>
      <c r="H15477" t="s">
        <v>13</v>
      </c>
      <c r="I15477">
        <v>160395</v>
      </c>
      <c r="J15477" t="s">
        <v>14</v>
      </c>
      <c r="K15477">
        <v>100</v>
      </c>
      <c r="L15477" t="s">
        <v>14</v>
      </c>
      <c r="M15477" t="s">
        <v>15</v>
      </c>
    </row>
    <row r="15478" spans="1:13" x14ac:dyDescent="0.25">
      <c r="A15478">
        <v>2022</v>
      </c>
      <c r="B15478" t="str" cm="1">
        <f t="array" ref="B15478">_xlfn.IFS(C15478="SE","Senior", C15478 = "EX", "Excecutive",C15478 ="MI", "Middle", C15478 = "EN", "Entry")</f>
        <v>Senior</v>
      </c>
      <c r="C15478" t="s">
        <v>10</v>
      </c>
      <c r="D15478" t="str" cm="1">
        <f t="array" ref="D15478">_xlfn.IFS(E15478 = "FT","Full Time", E15478 = "PT", "Part Time", E15478 = "FL", "Freelance", E15478 = "CT", "Contract")</f>
        <v>Full Time</v>
      </c>
      <c r="E15478" t="s">
        <v>11</v>
      </c>
      <c r="F15478" t="s">
        <v>21</v>
      </c>
      <c r="G15478">
        <v>115934</v>
      </c>
      <c r="H15478" t="s">
        <v>13</v>
      </c>
      <c r="I15478">
        <v>115934</v>
      </c>
      <c r="J15478" t="s">
        <v>14</v>
      </c>
      <c r="K15478">
        <v>100</v>
      </c>
      <c r="L15478" t="s">
        <v>14</v>
      </c>
      <c r="M15478" t="s">
        <v>15</v>
      </c>
    </row>
    <row r="15479" spans="1:13" x14ac:dyDescent="0.25">
      <c r="A15479">
        <v>2022</v>
      </c>
      <c r="B15479" t="str" cm="1">
        <f t="array" ref="B15479">_xlfn.IFS(C15479="SE","Senior", C15479 = "EX", "Excecutive",C15479 ="MI", "Middle", C15479 = "EN", "Entry")</f>
        <v>Senior</v>
      </c>
      <c r="C15479" t="s">
        <v>10</v>
      </c>
      <c r="D15479" t="str" cm="1">
        <f t="array" ref="D15479">_xlfn.IFS(E15479 = "FT","Full Time", E15479 = "PT", "Part Time", E15479 = "FL", "Freelance", E15479 = "CT", "Contract")</f>
        <v>Full Time</v>
      </c>
      <c r="E15479" t="s">
        <v>11</v>
      </c>
      <c r="F15479" t="s">
        <v>21</v>
      </c>
      <c r="G15479">
        <v>81666</v>
      </c>
      <c r="H15479" t="s">
        <v>13</v>
      </c>
      <c r="I15479">
        <v>81666</v>
      </c>
      <c r="J15479" t="s">
        <v>14</v>
      </c>
      <c r="K15479">
        <v>100</v>
      </c>
      <c r="L15479" t="s">
        <v>14</v>
      </c>
      <c r="M15479" t="s">
        <v>15</v>
      </c>
    </row>
    <row r="15480" spans="1:13" x14ac:dyDescent="0.25">
      <c r="A15480">
        <v>2022</v>
      </c>
      <c r="B15480" t="str" cm="1">
        <f t="array" ref="B15480">_xlfn.IFS(C15480="SE","Senior", C15480 = "EX", "Excecutive",C15480 ="MI", "Middle", C15480 = "EN", "Entry")</f>
        <v>Senior</v>
      </c>
      <c r="C15480" t="s">
        <v>10</v>
      </c>
      <c r="D15480" t="str" cm="1">
        <f t="array" ref="D15480">_xlfn.IFS(E15480 = "FT","Full Time", E15480 = "PT", "Part Time", E15480 = "FL", "Freelance", E15480 = "CT", "Contract")</f>
        <v>Full Time</v>
      </c>
      <c r="E15480" t="s">
        <v>11</v>
      </c>
      <c r="F15480" t="s">
        <v>16</v>
      </c>
      <c r="G15480">
        <v>300000</v>
      </c>
      <c r="H15480" t="s">
        <v>13</v>
      </c>
      <c r="I15480">
        <v>300000</v>
      </c>
      <c r="J15480" t="s">
        <v>14</v>
      </c>
      <c r="K15480">
        <v>0</v>
      </c>
      <c r="L15480" t="s">
        <v>14</v>
      </c>
      <c r="M15480" t="s">
        <v>15</v>
      </c>
    </row>
    <row r="15481" spans="1:13" x14ac:dyDescent="0.25">
      <c r="A15481">
        <v>2022</v>
      </c>
      <c r="B15481" t="str" cm="1">
        <f t="array" ref="B15481">_xlfn.IFS(C15481="SE","Senior", C15481 = "EX", "Excecutive",C15481 ="MI", "Middle", C15481 = "EN", "Entry")</f>
        <v>Senior</v>
      </c>
      <c r="C15481" t="s">
        <v>10</v>
      </c>
      <c r="D15481" t="str" cm="1">
        <f t="array" ref="D15481">_xlfn.IFS(E15481 = "FT","Full Time", E15481 = "PT", "Part Time", E15481 = "FL", "Freelance", E15481 = "CT", "Contract")</f>
        <v>Full Time</v>
      </c>
      <c r="E15481" t="s">
        <v>11</v>
      </c>
      <c r="F15481" t="s">
        <v>16</v>
      </c>
      <c r="G15481">
        <v>225000</v>
      </c>
      <c r="H15481" t="s">
        <v>13</v>
      </c>
      <c r="I15481">
        <v>225000</v>
      </c>
      <c r="J15481" t="s">
        <v>14</v>
      </c>
      <c r="K15481">
        <v>0</v>
      </c>
      <c r="L15481" t="s">
        <v>14</v>
      </c>
      <c r="M15481" t="s">
        <v>15</v>
      </c>
    </row>
    <row r="15482" spans="1:13" x14ac:dyDescent="0.25">
      <c r="A15482">
        <v>2022</v>
      </c>
      <c r="B15482" t="str" cm="1">
        <f t="array" ref="B15482">_xlfn.IFS(C15482="SE","Senior", C15482 = "EX", "Excecutive",C15482 ="MI", "Middle", C15482 = "EN", "Entry")</f>
        <v>Senior</v>
      </c>
      <c r="C15482" t="s">
        <v>10</v>
      </c>
      <c r="D15482" t="str" cm="1">
        <f t="array" ref="D15482">_xlfn.IFS(E15482 = "FT","Full Time", E15482 = "PT", "Part Time", E15482 = "FL", "Freelance", E15482 = "CT", "Contract")</f>
        <v>Full Time</v>
      </c>
      <c r="E15482" t="s">
        <v>11</v>
      </c>
      <c r="F15482" t="s">
        <v>24</v>
      </c>
      <c r="G15482">
        <v>198440</v>
      </c>
      <c r="H15482" t="s">
        <v>13</v>
      </c>
      <c r="I15482">
        <v>198440</v>
      </c>
      <c r="J15482" t="s">
        <v>14</v>
      </c>
      <c r="K15482">
        <v>100</v>
      </c>
      <c r="L15482" t="s">
        <v>14</v>
      </c>
      <c r="M15482" t="s">
        <v>15</v>
      </c>
    </row>
    <row r="15483" spans="1:13" x14ac:dyDescent="0.25">
      <c r="A15483">
        <v>2022</v>
      </c>
      <c r="B15483" t="str" cm="1">
        <f t="array" ref="B15483">_xlfn.IFS(C15483="SE","Senior", C15483 = "EX", "Excecutive",C15483 ="MI", "Middle", C15483 = "EN", "Entry")</f>
        <v>Senior</v>
      </c>
      <c r="C15483" t="s">
        <v>10</v>
      </c>
      <c r="D15483" t="str" cm="1">
        <f t="array" ref="D15483">_xlfn.IFS(E15483 = "FT","Full Time", E15483 = "PT", "Part Time", E15483 = "FL", "Freelance", E15483 = "CT", "Contract")</f>
        <v>Full Time</v>
      </c>
      <c r="E15483" t="s">
        <v>11</v>
      </c>
      <c r="F15483" t="s">
        <v>24</v>
      </c>
      <c r="G15483">
        <v>144000</v>
      </c>
      <c r="H15483" t="s">
        <v>13</v>
      </c>
      <c r="I15483">
        <v>144000</v>
      </c>
      <c r="J15483" t="s">
        <v>14</v>
      </c>
      <c r="K15483">
        <v>100</v>
      </c>
      <c r="L15483" t="s">
        <v>14</v>
      </c>
      <c r="M15483" t="s">
        <v>15</v>
      </c>
    </row>
    <row r="15484" spans="1:13" x14ac:dyDescent="0.25">
      <c r="A15484">
        <v>2022</v>
      </c>
      <c r="B15484" t="str" cm="1">
        <f t="array" ref="B15484">_xlfn.IFS(C15484="SE","Senior", C15484 = "EX", "Excecutive",C15484 ="MI", "Middle", C15484 = "EN", "Entry")</f>
        <v>Senior</v>
      </c>
      <c r="C15484" t="s">
        <v>10</v>
      </c>
      <c r="D15484" t="str" cm="1">
        <f t="array" ref="D15484">_xlfn.IFS(E15484 = "FT","Full Time", E15484 = "PT", "Part Time", E15484 = "FL", "Freelance", E15484 = "CT", "Contract")</f>
        <v>Full Time</v>
      </c>
      <c r="E15484" t="s">
        <v>11</v>
      </c>
      <c r="F15484" t="s">
        <v>25</v>
      </c>
      <c r="G15484">
        <v>191475</v>
      </c>
      <c r="H15484" t="s">
        <v>13</v>
      </c>
      <c r="I15484">
        <v>191475</v>
      </c>
      <c r="J15484" t="s">
        <v>14</v>
      </c>
      <c r="K15484">
        <v>100</v>
      </c>
      <c r="L15484" t="s">
        <v>14</v>
      </c>
      <c r="M15484" t="s">
        <v>15</v>
      </c>
    </row>
    <row r="15485" spans="1:13" x14ac:dyDescent="0.25">
      <c r="A15485">
        <v>2022</v>
      </c>
      <c r="B15485" t="str" cm="1">
        <f t="array" ref="B15485">_xlfn.IFS(C15485="SE","Senior", C15485 = "EX", "Excecutive",C15485 ="MI", "Middle", C15485 = "EN", "Entry")</f>
        <v>Senior</v>
      </c>
      <c r="C15485" t="s">
        <v>10</v>
      </c>
      <c r="D15485" t="str" cm="1">
        <f t="array" ref="D15485">_xlfn.IFS(E15485 = "FT","Full Time", E15485 = "PT", "Part Time", E15485 = "FL", "Freelance", E15485 = "CT", "Contract")</f>
        <v>Full Time</v>
      </c>
      <c r="E15485" t="s">
        <v>11</v>
      </c>
      <c r="F15485" t="s">
        <v>25</v>
      </c>
      <c r="G15485">
        <v>141525</v>
      </c>
      <c r="H15485" t="s">
        <v>13</v>
      </c>
      <c r="I15485">
        <v>141525</v>
      </c>
      <c r="J15485" t="s">
        <v>14</v>
      </c>
      <c r="K15485">
        <v>100</v>
      </c>
      <c r="L15485" t="s">
        <v>14</v>
      </c>
      <c r="M15485" t="s">
        <v>15</v>
      </c>
    </row>
    <row r="15486" spans="1:13" x14ac:dyDescent="0.25">
      <c r="A15486">
        <v>2022</v>
      </c>
      <c r="B15486" t="str" cm="1">
        <f t="array" ref="B15486">_xlfn.IFS(C15486="SE","Senior", C15486 = "EX", "Excecutive",C15486 ="MI", "Middle", C15486 = "EN", "Entry")</f>
        <v>Senior</v>
      </c>
      <c r="C15486" t="s">
        <v>10</v>
      </c>
      <c r="D15486" t="str" cm="1">
        <f t="array" ref="D15486">_xlfn.IFS(E15486 = "FT","Full Time", E15486 = "PT", "Part Time", E15486 = "FL", "Freelance", E15486 = "CT", "Contract")</f>
        <v>Full Time</v>
      </c>
      <c r="E15486" t="s">
        <v>11</v>
      </c>
      <c r="F15486" t="s">
        <v>21</v>
      </c>
      <c r="G15486">
        <v>48000</v>
      </c>
      <c r="H15486" t="s">
        <v>43</v>
      </c>
      <c r="I15486">
        <v>50432</v>
      </c>
      <c r="J15486" t="s">
        <v>70</v>
      </c>
      <c r="K15486">
        <v>0</v>
      </c>
      <c r="L15486" t="s">
        <v>70</v>
      </c>
      <c r="M15486" t="s">
        <v>15</v>
      </c>
    </row>
    <row r="15487" spans="1:13" x14ac:dyDescent="0.25">
      <c r="A15487">
        <v>2022</v>
      </c>
      <c r="B15487" t="str" cm="1">
        <f t="array" ref="B15487">_xlfn.IFS(C15487="SE","Senior", C15487 = "EX", "Excecutive",C15487 ="MI", "Middle", C15487 = "EN", "Entry")</f>
        <v>Senior</v>
      </c>
      <c r="C15487" t="s">
        <v>10</v>
      </c>
      <c r="D15487" t="str" cm="1">
        <f t="array" ref="D15487">_xlfn.IFS(E15487 = "FT","Full Time", E15487 = "PT", "Part Time", E15487 = "FL", "Freelance", E15487 = "CT", "Contract")</f>
        <v>Full Time</v>
      </c>
      <c r="E15487" t="s">
        <v>11</v>
      </c>
      <c r="F15487" t="s">
        <v>21</v>
      </c>
      <c r="G15487">
        <v>35000</v>
      </c>
      <c r="H15487" t="s">
        <v>43</v>
      </c>
      <c r="I15487">
        <v>36773</v>
      </c>
      <c r="J15487" t="s">
        <v>70</v>
      </c>
      <c r="K15487">
        <v>0</v>
      </c>
      <c r="L15487" t="s">
        <v>70</v>
      </c>
      <c r="M15487" t="s">
        <v>15</v>
      </c>
    </row>
    <row r="15488" spans="1:13" x14ac:dyDescent="0.25">
      <c r="A15488">
        <v>2022</v>
      </c>
      <c r="B15488" t="str" cm="1">
        <f t="array" ref="B15488">_xlfn.IFS(C15488="SE","Senior", C15488 = "EX", "Excecutive",C15488 ="MI", "Middle", C15488 = "EN", "Entry")</f>
        <v>Middle</v>
      </c>
      <c r="C15488" t="s">
        <v>18</v>
      </c>
      <c r="D15488" t="str" cm="1">
        <f t="array" ref="D15488">_xlfn.IFS(E15488 = "FT","Full Time", E15488 = "PT", "Part Time", E15488 = "FL", "Freelance", E15488 = "CT", "Contract")</f>
        <v>Full Time</v>
      </c>
      <c r="E15488" t="s">
        <v>11</v>
      </c>
      <c r="F15488" t="s">
        <v>24</v>
      </c>
      <c r="G15488">
        <v>72000</v>
      </c>
      <c r="H15488" t="s">
        <v>43</v>
      </c>
      <c r="I15488">
        <v>75648</v>
      </c>
      <c r="J15488" t="s">
        <v>92</v>
      </c>
      <c r="K15488">
        <v>100</v>
      </c>
      <c r="L15488" t="s">
        <v>92</v>
      </c>
      <c r="M15488" t="s">
        <v>32</v>
      </c>
    </row>
    <row r="15489" spans="1:13" x14ac:dyDescent="0.25">
      <c r="A15489">
        <v>2022</v>
      </c>
      <c r="B15489" t="str" cm="1">
        <f t="array" ref="B15489">_xlfn.IFS(C15489="SE","Senior", C15489 = "EX", "Excecutive",C15489 ="MI", "Middle", C15489 = "EN", "Entry")</f>
        <v>Senior</v>
      </c>
      <c r="C15489" t="s">
        <v>10</v>
      </c>
      <c r="D15489" t="str" cm="1">
        <f t="array" ref="D15489">_xlfn.IFS(E15489 = "FT","Full Time", E15489 = "PT", "Part Time", E15489 = "FL", "Freelance", E15489 = "CT", "Contract")</f>
        <v>Full Time</v>
      </c>
      <c r="E15489" t="s">
        <v>11</v>
      </c>
      <c r="F15489" t="s">
        <v>109</v>
      </c>
      <c r="G15489">
        <v>156868</v>
      </c>
      <c r="H15489" t="s">
        <v>13</v>
      </c>
      <c r="I15489">
        <v>156868</v>
      </c>
      <c r="J15489" t="s">
        <v>14</v>
      </c>
      <c r="K15489">
        <v>100</v>
      </c>
      <c r="L15489" t="s">
        <v>14</v>
      </c>
      <c r="M15489" t="s">
        <v>26</v>
      </c>
    </row>
    <row r="15490" spans="1:13" x14ac:dyDescent="0.25">
      <c r="A15490">
        <v>2022</v>
      </c>
      <c r="B15490" t="str" cm="1">
        <f t="array" ref="B15490">_xlfn.IFS(C15490="SE","Senior", C15490 = "EX", "Excecutive",C15490 ="MI", "Middle", C15490 = "EN", "Entry")</f>
        <v>Senior</v>
      </c>
      <c r="C15490" t="s">
        <v>10</v>
      </c>
      <c r="D15490" t="str" cm="1">
        <f t="array" ref="D15490">_xlfn.IFS(E15490 = "FT","Full Time", E15490 = "PT", "Part Time", E15490 = "FL", "Freelance", E15490 = "CT", "Contract")</f>
        <v>Full Time</v>
      </c>
      <c r="E15490" t="s">
        <v>11</v>
      </c>
      <c r="F15490" t="s">
        <v>111</v>
      </c>
      <c r="G15490">
        <v>200000</v>
      </c>
      <c r="H15490" t="s">
        <v>13</v>
      </c>
      <c r="I15490">
        <v>200000</v>
      </c>
      <c r="J15490" t="s">
        <v>183</v>
      </c>
      <c r="K15490">
        <v>100</v>
      </c>
      <c r="L15490" t="s">
        <v>183</v>
      </c>
      <c r="M15490" t="s">
        <v>32</v>
      </c>
    </row>
    <row r="15491" spans="1:13" x14ac:dyDescent="0.25">
      <c r="A15491">
        <v>2022</v>
      </c>
      <c r="B15491" t="str" cm="1">
        <f t="array" ref="B15491">_xlfn.IFS(C15491="SE","Senior", C15491 = "EX", "Excecutive",C15491 ="MI", "Middle", C15491 = "EN", "Entry")</f>
        <v>Senior</v>
      </c>
      <c r="C15491" t="s">
        <v>10</v>
      </c>
      <c r="D15491" t="str" cm="1">
        <f t="array" ref="D15491">_xlfn.IFS(E15491 = "FT","Full Time", E15491 = "PT", "Part Time", E15491 = "FL", "Freelance", E15491 = "CT", "Contract")</f>
        <v>Full Time</v>
      </c>
      <c r="E15491" t="s">
        <v>11</v>
      </c>
      <c r="F15491" t="s">
        <v>24</v>
      </c>
      <c r="G15491">
        <v>198440</v>
      </c>
      <c r="H15491" t="s">
        <v>13</v>
      </c>
      <c r="I15491">
        <v>198440</v>
      </c>
      <c r="J15491" t="s">
        <v>14</v>
      </c>
      <c r="K15491">
        <v>0</v>
      </c>
      <c r="L15491" t="s">
        <v>14</v>
      </c>
      <c r="M15491" t="s">
        <v>26</v>
      </c>
    </row>
    <row r="15492" spans="1:13" x14ac:dyDescent="0.25">
      <c r="A15492">
        <v>2022</v>
      </c>
      <c r="B15492" t="str" cm="1">
        <f t="array" ref="B15492">_xlfn.IFS(C15492="SE","Senior", C15492 = "EX", "Excecutive",C15492 ="MI", "Middle", C15492 = "EN", "Entry")</f>
        <v>Senior</v>
      </c>
      <c r="C15492" t="s">
        <v>10</v>
      </c>
      <c r="D15492" t="str" cm="1">
        <f t="array" ref="D15492">_xlfn.IFS(E15492 = "FT","Full Time", E15492 = "PT", "Part Time", E15492 = "FL", "Freelance", E15492 = "CT", "Contract")</f>
        <v>Full Time</v>
      </c>
      <c r="E15492" t="s">
        <v>11</v>
      </c>
      <c r="F15492" t="s">
        <v>24</v>
      </c>
      <c r="G15492">
        <v>144000</v>
      </c>
      <c r="H15492" t="s">
        <v>13</v>
      </c>
      <c r="I15492">
        <v>144000</v>
      </c>
      <c r="J15492" t="s">
        <v>14</v>
      </c>
      <c r="K15492">
        <v>0</v>
      </c>
      <c r="L15492" t="s">
        <v>14</v>
      </c>
      <c r="M15492" t="s">
        <v>26</v>
      </c>
    </row>
    <row r="15493" spans="1:13" x14ac:dyDescent="0.25">
      <c r="A15493">
        <v>2022</v>
      </c>
      <c r="B15493" t="str" cm="1">
        <f t="array" ref="B15493">_xlfn.IFS(C15493="SE","Senior", C15493 = "EX", "Excecutive",C15493 ="MI", "Middle", C15493 = "EN", "Entry")</f>
        <v>Senior</v>
      </c>
      <c r="C15493" t="s">
        <v>10</v>
      </c>
      <c r="D15493" t="str" cm="1">
        <f t="array" ref="D15493">_xlfn.IFS(E15493 = "FT","Full Time", E15493 = "PT", "Part Time", E15493 = "FL", "Freelance", E15493 = "CT", "Contract")</f>
        <v>Full Time</v>
      </c>
      <c r="E15493" t="s">
        <v>11</v>
      </c>
      <c r="F15493" t="s">
        <v>149</v>
      </c>
      <c r="G15493">
        <v>66000</v>
      </c>
      <c r="H15493" t="s">
        <v>43</v>
      </c>
      <c r="I15493">
        <v>69344</v>
      </c>
      <c r="J15493" t="s">
        <v>53</v>
      </c>
      <c r="K15493">
        <v>100</v>
      </c>
      <c r="L15493" t="s">
        <v>53</v>
      </c>
      <c r="M15493" t="s">
        <v>26</v>
      </c>
    </row>
    <row r="15494" spans="1:13" x14ac:dyDescent="0.25">
      <c r="A15494">
        <v>2022</v>
      </c>
      <c r="B15494" t="str" cm="1">
        <f t="array" ref="B15494">_xlfn.IFS(C15494="SE","Senior", C15494 = "EX", "Excecutive",C15494 ="MI", "Middle", C15494 = "EN", "Entry")</f>
        <v>Senior</v>
      </c>
      <c r="C15494" t="s">
        <v>10</v>
      </c>
      <c r="D15494" t="str" cm="1">
        <f t="array" ref="D15494">_xlfn.IFS(E15494 = "FT","Full Time", E15494 = "PT", "Part Time", E15494 = "FL", "Freelance", E15494 = "CT", "Contract")</f>
        <v>Contract</v>
      </c>
      <c r="E15494" t="s">
        <v>33</v>
      </c>
      <c r="F15494" t="s">
        <v>21</v>
      </c>
      <c r="G15494">
        <v>90000</v>
      </c>
      <c r="H15494" t="s">
        <v>13</v>
      </c>
      <c r="I15494">
        <v>90000</v>
      </c>
      <c r="J15494" t="s">
        <v>14</v>
      </c>
      <c r="K15494">
        <v>100</v>
      </c>
      <c r="L15494" t="s">
        <v>14</v>
      </c>
      <c r="M15494" t="s">
        <v>15</v>
      </c>
    </row>
    <row r="15495" spans="1:13" x14ac:dyDescent="0.25">
      <c r="A15495">
        <v>2022</v>
      </c>
      <c r="B15495" t="str" cm="1">
        <f t="array" ref="B15495">_xlfn.IFS(C15495="SE","Senior", C15495 = "EX", "Excecutive",C15495 ="MI", "Middle", C15495 = "EN", "Entry")</f>
        <v>Middle</v>
      </c>
      <c r="C15495" t="s">
        <v>18</v>
      </c>
      <c r="D15495" t="str" cm="1">
        <f t="array" ref="D15495">_xlfn.IFS(E15495 = "FT","Full Time", E15495 = "PT", "Part Time", E15495 = "FL", "Freelance", E15495 = "CT", "Contract")</f>
        <v>Full Time</v>
      </c>
      <c r="E15495" t="s">
        <v>11</v>
      </c>
      <c r="F15495" t="s">
        <v>30</v>
      </c>
      <c r="G15495">
        <v>120000</v>
      </c>
      <c r="H15495" t="s">
        <v>43</v>
      </c>
      <c r="I15495">
        <v>126080</v>
      </c>
      <c r="J15495" t="s">
        <v>92</v>
      </c>
      <c r="K15495">
        <v>0</v>
      </c>
      <c r="L15495" t="s">
        <v>92</v>
      </c>
      <c r="M15495" t="s">
        <v>32</v>
      </c>
    </row>
    <row r="15496" spans="1:13" x14ac:dyDescent="0.25">
      <c r="A15496">
        <v>2022</v>
      </c>
      <c r="B15496" t="str" cm="1">
        <f t="array" ref="B15496">_xlfn.IFS(C15496="SE","Senior", C15496 = "EX", "Excecutive",C15496 ="MI", "Middle", C15496 = "EN", "Entry")</f>
        <v>Middle</v>
      </c>
      <c r="C15496" t="s">
        <v>18</v>
      </c>
      <c r="D15496" t="str" cm="1">
        <f t="array" ref="D15496">_xlfn.IFS(E15496 = "FT","Full Time", E15496 = "PT", "Part Time", E15496 = "FL", "Freelance", E15496 = "CT", "Contract")</f>
        <v>Full Time</v>
      </c>
      <c r="E15496" t="s">
        <v>11</v>
      </c>
      <c r="F15496" t="s">
        <v>30</v>
      </c>
      <c r="G15496">
        <v>80000</v>
      </c>
      <c r="H15496" t="s">
        <v>43</v>
      </c>
      <c r="I15496">
        <v>84053</v>
      </c>
      <c r="J15496" t="s">
        <v>92</v>
      </c>
      <c r="K15496">
        <v>0</v>
      </c>
      <c r="L15496" t="s">
        <v>92</v>
      </c>
      <c r="M15496" t="s">
        <v>32</v>
      </c>
    </row>
    <row r="15497" spans="1:13" x14ac:dyDescent="0.25">
      <c r="A15497">
        <v>2022</v>
      </c>
      <c r="B15497" t="str" cm="1">
        <f t="array" ref="B15497">_xlfn.IFS(C15497="SE","Senior", C15497 = "EX", "Excecutive",C15497 ="MI", "Middle", C15497 = "EN", "Entry")</f>
        <v>Senior</v>
      </c>
      <c r="C15497" t="s">
        <v>10</v>
      </c>
      <c r="D15497" t="str" cm="1">
        <f t="array" ref="D15497">_xlfn.IFS(E15497 = "FT","Full Time", E15497 = "PT", "Part Time", E15497 = "FL", "Freelance", E15497 = "CT", "Contract")</f>
        <v>Full Time</v>
      </c>
      <c r="E15497" t="s">
        <v>11</v>
      </c>
      <c r="F15497" t="s">
        <v>16</v>
      </c>
      <c r="G15497">
        <v>200000</v>
      </c>
      <c r="H15497" t="s">
        <v>13</v>
      </c>
      <c r="I15497">
        <v>200000</v>
      </c>
      <c r="J15497" t="s">
        <v>14</v>
      </c>
      <c r="K15497">
        <v>100</v>
      </c>
      <c r="L15497" t="s">
        <v>14</v>
      </c>
      <c r="M15497" t="s">
        <v>15</v>
      </c>
    </row>
    <row r="15498" spans="1:13" x14ac:dyDescent="0.25">
      <c r="A15498">
        <v>2022</v>
      </c>
      <c r="B15498" t="str" cm="1">
        <f t="array" ref="B15498">_xlfn.IFS(C15498="SE","Senior", C15498 = "EX", "Excecutive",C15498 ="MI", "Middle", C15498 = "EN", "Entry")</f>
        <v>Senior</v>
      </c>
      <c r="C15498" t="s">
        <v>10</v>
      </c>
      <c r="D15498" t="str" cm="1">
        <f t="array" ref="D15498">_xlfn.IFS(E15498 = "FT","Full Time", E15498 = "PT", "Part Time", E15498 = "FL", "Freelance", E15498 = "CT", "Contract")</f>
        <v>Full Time</v>
      </c>
      <c r="E15498" t="s">
        <v>11</v>
      </c>
      <c r="F15498" t="s">
        <v>16</v>
      </c>
      <c r="G15498">
        <v>180000</v>
      </c>
      <c r="H15498" t="s">
        <v>13</v>
      </c>
      <c r="I15498">
        <v>180000</v>
      </c>
      <c r="J15498" t="s">
        <v>14</v>
      </c>
      <c r="K15498">
        <v>100</v>
      </c>
      <c r="L15498" t="s">
        <v>14</v>
      </c>
      <c r="M15498" t="s">
        <v>15</v>
      </c>
    </row>
    <row r="15499" spans="1:13" x14ac:dyDescent="0.25">
      <c r="A15499">
        <v>2022</v>
      </c>
      <c r="B15499" t="str" cm="1">
        <f t="array" ref="B15499">_xlfn.IFS(C15499="SE","Senior", C15499 = "EX", "Excecutive",C15499 ="MI", "Middle", C15499 = "EN", "Entry")</f>
        <v>Middle</v>
      </c>
      <c r="C15499" t="s">
        <v>18</v>
      </c>
      <c r="D15499" t="str" cm="1">
        <f t="array" ref="D15499">_xlfn.IFS(E15499 = "FT","Full Time", E15499 = "PT", "Part Time", E15499 = "FL", "Freelance", E15499 = "CT", "Contract")</f>
        <v>Full Time</v>
      </c>
      <c r="E15499" t="s">
        <v>11</v>
      </c>
      <c r="F15499" t="s">
        <v>60</v>
      </c>
      <c r="G15499">
        <v>108000</v>
      </c>
      <c r="H15499" t="s">
        <v>13</v>
      </c>
      <c r="I15499">
        <v>108000</v>
      </c>
      <c r="J15499" t="s">
        <v>14</v>
      </c>
      <c r="K15499">
        <v>100</v>
      </c>
      <c r="L15499" t="s">
        <v>14</v>
      </c>
      <c r="M15499" t="s">
        <v>15</v>
      </c>
    </row>
    <row r="15500" spans="1:13" x14ac:dyDescent="0.25">
      <c r="A15500">
        <v>2022</v>
      </c>
      <c r="B15500" t="str" cm="1">
        <f t="array" ref="B15500">_xlfn.IFS(C15500="SE","Senior", C15500 = "EX", "Excecutive",C15500 ="MI", "Middle", C15500 = "EN", "Entry")</f>
        <v>Middle</v>
      </c>
      <c r="C15500" t="s">
        <v>18</v>
      </c>
      <c r="D15500" t="str" cm="1">
        <f t="array" ref="D15500">_xlfn.IFS(E15500 = "FT","Full Time", E15500 = "PT", "Part Time", E15500 = "FL", "Freelance", E15500 = "CT", "Contract")</f>
        <v>Full Time</v>
      </c>
      <c r="E15500" t="s">
        <v>11</v>
      </c>
      <c r="F15500" t="s">
        <v>60</v>
      </c>
      <c r="G15500">
        <v>85000</v>
      </c>
      <c r="H15500" t="s">
        <v>13</v>
      </c>
      <c r="I15500">
        <v>85000</v>
      </c>
      <c r="J15500" t="s">
        <v>14</v>
      </c>
      <c r="K15500">
        <v>100</v>
      </c>
      <c r="L15500" t="s">
        <v>14</v>
      </c>
      <c r="M15500" t="s">
        <v>15</v>
      </c>
    </row>
    <row r="15501" spans="1:13" x14ac:dyDescent="0.25">
      <c r="A15501">
        <v>2022</v>
      </c>
      <c r="B15501" t="str" cm="1">
        <f t="array" ref="B15501">_xlfn.IFS(C15501="SE","Senior", C15501 = "EX", "Excecutive",C15501 ="MI", "Middle", C15501 = "EN", "Entry")</f>
        <v>Senior</v>
      </c>
      <c r="C15501" t="s">
        <v>10</v>
      </c>
      <c r="D15501" t="str" cm="1">
        <f t="array" ref="D15501">_xlfn.IFS(E15501 = "FT","Full Time", E15501 = "PT", "Part Time", E15501 = "FL", "Freelance", E15501 = "CT", "Contract")</f>
        <v>Full Time</v>
      </c>
      <c r="E15501" t="s">
        <v>11</v>
      </c>
      <c r="F15501" t="s">
        <v>17</v>
      </c>
      <c r="G15501">
        <v>210000</v>
      </c>
      <c r="H15501" t="s">
        <v>13</v>
      </c>
      <c r="I15501">
        <v>210000</v>
      </c>
      <c r="J15501" t="s">
        <v>14</v>
      </c>
      <c r="K15501">
        <v>100</v>
      </c>
      <c r="L15501" t="s">
        <v>14</v>
      </c>
      <c r="M15501" t="s">
        <v>15</v>
      </c>
    </row>
    <row r="15502" spans="1:13" x14ac:dyDescent="0.25">
      <c r="A15502">
        <v>2022</v>
      </c>
      <c r="B15502" t="str" cm="1">
        <f t="array" ref="B15502">_xlfn.IFS(C15502="SE","Senior", C15502 = "EX", "Excecutive",C15502 ="MI", "Middle", C15502 = "EN", "Entry")</f>
        <v>Senior</v>
      </c>
      <c r="C15502" t="s">
        <v>10</v>
      </c>
      <c r="D15502" t="str" cm="1">
        <f t="array" ref="D15502">_xlfn.IFS(E15502 = "FT","Full Time", E15502 = "PT", "Part Time", E15502 = "FL", "Freelance", E15502 = "CT", "Contract")</f>
        <v>Full Time</v>
      </c>
      <c r="E15502" t="s">
        <v>11</v>
      </c>
      <c r="F15502" t="s">
        <v>17</v>
      </c>
      <c r="G15502">
        <v>180000</v>
      </c>
      <c r="H15502" t="s">
        <v>13</v>
      </c>
      <c r="I15502">
        <v>180000</v>
      </c>
      <c r="J15502" t="s">
        <v>14</v>
      </c>
      <c r="K15502">
        <v>100</v>
      </c>
      <c r="L15502" t="s">
        <v>14</v>
      </c>
      <c r="M15502" t="s">
        <v>15</v>
      </c>
    </row>
    <row r="15503" spans="1:13" x14ac:dyDescent="0.25">
      <c r="A15503">
        <v>2022</v>
      </c>
      <c r="B15503" t="str" cm="1">
        <f t="array" ref="B15503">_xlfn.IFS(C15503="SE","Senior", C15503 = "EX", "Excecutive",C15503 ="MI", "Middle", C15503 = "EN", "Entry")</f>
        <v>Senior</v>
      </c>
      <c r="C15503" t="s">
        <v>10</v>
      </c>
      <c r="D15503" t="str" cm="1">
        <f t="array" ref="D15503">_xlfn.IFS(E15503 = "FT","Full Time", E15503 = "PT", "Part Time", E15503 = "FL", "Freelance", E15503 = "CT", "Contract")</f>
        <v>Full Time</v>
      </c>
      <c r="E15503" t="s">
        <v>11</v>
      </c>
      <c r="F15503" t="s">
        <v>16</v>
      </c>
      <c r="G15503">
        <v>165000</v>
      </c>
      <c r="H15503" t="s">
        <v>13</v>
      </c>
      <c r="I15503">
        <v>165000</v>
      </c>
      <c r="J15503" t="s">
        <v>14</v>
      </c>
      <c r="K15503">
        <v>100</v>
      </c>
      <c r="L15503" t="s">
        <v>14</v>
      </c>
      <c r="M15503" t="s">
        <v>15</v>
      </c>
    </row>
    <row r="15504" spans="1:13" x14ac:dyDescent="0.25">
      <c r="A15504">
        <v>2022</v>
      </c>
      <c r="B15504" t="str" cm="1">
        <f t="array" ref="B15504">_xlfn.IFS(C15504="SE","Senior", C15504 = "EX", "Excecutive",C15504 ="MI", "Middle", C15504 = "EN", "Entry")</f>
        <v>Senior</v>
      </c>
      <c r="C15504" t="s">
        <v>10</v>
      </c>
      <c r="D15504" t="str" cm="1">
        <f t="array" ref="D15504">_xlfn.IFS(E15504 = "FT","Full Time", E15504 = "PT", "Part Time", E15504 = "FL", "Freelance", E15504 = "CT", "Contract")</f>
        <v>Full Time</v>
      </c>
      <c r="E15504" t="s">
        <v>11</v>
      </c>
      <c r="F15504" t="s">
        <v>16</v>
      </c>
      <c r="G15504">
        <v>132000</v>
      </c>
      <c r="H15504" t="s">
        <v>13</v>
      </c>
      <c r="I15504">
        <v>132000</v>
      </c>
      <c r="J15504" t="s">
        <v>14</v>
      </c>
      <c r="K15504">
        <v>100</v>
      </c>
      <c r="L15504" t="s">
        <v>14</v>
      </c>
      <c r="M15504" t="s">
        <v>15</v>
      </c>
    </row>
    <row r="15505" spans="1:13" x14ac:dyDescent="0.25">
      <c r="A15505">
        <v>2022</v>
      </c>
      <c r="B15505" t="str" cm="1">
        <f t="array" ref="B15505">_xlfn.IFS(C15505="SE","Senior", C15505 = "EX", "Excecutive",C15505 ="MI", "Middle", C15505 = "EN", "Entry")</f>
        <v>Senior</v>
      </c>
      <c r="C15505" t="s">
        <v>10</v>
      </c>
      <c r="D15505" t="str" cm="1">
        <f t="array" ref="D15505">_xlfn.IFS(E15505 = "FT","Full Time", E15505 = "PT", "Part Time", E15505 = "FL", "Freelance", E15505 = "CT", "Contract")</f>
        <v>Full Time</v>
      </c>
      <c r="E15505" t="s">
        <v>11</v>
      </c>
      <c r="F15505" t="s">
        <v>60</v>
      </c>
      <c r="G15505">
        <v>130000</v>
      </c>
      <c r="H15505" t="s">
        <v>13</v>
      </c>
      <c r="I15505">
        <v>130000</v>
      </c>
      <c r="J15505" t="s">
        <v>14</v>
      </c>
      <c r="K15505">
        <v>100</v>
      </c>
      <c r="L15505" t="s">
        <v>14</v>
      </c>
      <c r="M15505" t="s">
        <v>15</v>
      </c>
    </row>
    <row r="15506" spans="1:13" x14ac:dyDescent="0.25">
      <c r="A15506">
        <v>2022</v>
      </c>
      <c r="B15506" t="str" cm="1">
        <f t="array" ref="B15506">_xlfn.IFS(C15506="SE","Senior", C15506 = "EX", "Excecutive",C15506 ="MI", "Middle", C15506 = "EN", "Entry")</f>
        <v>Senior</v>
      </c>
      <c r="C15506" t="s">
        <v>10</v>
      </c>
      <c r="D15506" t="str" cm="1">
        <f t="array" ref="D15506">_xlfn.IFS(E15506 = "FT","Full Time", E15506 = "PT", "Part Time", E15506 = "FL", "Freelance", E15506 = "CT", "Contract")</f>
        <v>Full Time</v>
      </c>
      <c r="E15506" t="s">
        <v>11</v>
      </c>
      <c r="F15506" t="s">
        <v>60</v>
      </c>
      <c r="G15506">
        <v>110000</v>
      </c>
      <c r="H15506" t="s">
        <v>13</v>
      </c>
      <c r="I15506">
        <v>110000</v>
      </c>
      <c r="J15506" t="s">
        <v>14</v>
      </c>
      <c r="K15506">
        <v>100</v>
      </c>
      <c r="L15506" t="s">
        <v>14</v>
      </c>
      <c r="M15506" t="s">
        <v>15</v>
      </c>
    </row>
    <row r="15507" spans="1:13" x14ac:dyDescent="0.25">
      <c r="A15507">
        <v>2022</v>
      </c>
      <c r="B15507" t="str" cm="1">
        <f t="array" ref="B15507">_xlfn.IFS(C15507="SE","Senior", C15507 = "EX", "Excecutive",C15507 ="MI", "Middle", C15507 = "EN", "Entry")</f>
        <v>Middle</v>
      </c>
      <c r="C15507" t="s">
        <v>18</v>
      </c>
      <c r="D15507" t="str" cm="1">
        <f t="array" ref="D15507">_xlfn.IFS(E15507 = "FT","Full Time", E15507 = "PT", "Part Time", E15507 = "FL", "Freelance", E15507 = "CT", "Contract")</f>
        <v>Full Time</v>
      </c>
      <c r="E15507" t="s">
        <v>11</v>
      </c>
      <c r="F15507" t="s">
        <v>128</v>
      </c>
      <c r="G15507">
        <v>65000</v>
      </c>
      <c r="H15507" t="s">
        <v>172</v>
      </c>
      <c r="I15507">
        <v>45050</v>
      </c>
      <c r="J15507" t="s">
        <v>31</v>
      </c>
      <c r="K15507">
        <v>50</v>
      </c>
      <c r="L15507" t="s">
        <v>31</v>
      </c>
      <c r="M15507" t="s">
        <v>26</v>
      </c>
    </row>
    <row r="15508" spans="1:13" x14ac:dyDescent="0.25">
      <c r="A15508">
        <v>2021</v>
      </c>
      <c r="B15508" t="str" cm="1">
        <f t="array" ref="B15508">_xlfn.IFS(C15508="SE","Senior", C15508 = "EX", "Excecutive",C15508 ="MI", "Middle", C15508 = "EN", "Entry")</f>
        <v>Entry</v>
      </c>
      <c r="C15508" t="s">
        <v>20</v>
      </c>
      <c r="D15508" t="str" cm="1">
        <f t="array" ref="D15508">_xlfn.IFS(E15508 = "FT","Full Time", E15508 = "PT", "Part Time", E15508 = "FL", "Freelance", E15508 = "CT", "Contract")</f>
        <v>Full Time</v>
      </c>
      <c r="E15508" t="s">
        <v>11</v>
      </c>
      <c r="F15508" t="s">
        <v>21</v>
      </c>
      <c r="G15508">
        <v>56000</v>
      </c>
      <c r="H15508" t="s">
        <v>172</v>
      </c>
      <c r="I15508">
        <v>42028</v>
      </c>
      <c r="J15508" t="s">
        <v>31</v>
      </c>
      <c r="K15508">
        <v>50</v>
      </c>
      <c r="L15508" t="s">
        <v>31</v>
      </c>
      <c r="M15508" t="s">
        <v>26</v>
      </c>
    </row>
    <row r="15509" spans="1:13" x14ac:dyDescent="0.25">
      <c r="A15509">
        <v>2022</v>
      </c>
      <c r="B15509" t="str" cm="1">
        <f t="array" ref="B15509">_xlfn.IFS(C15509="SE","Senior", C15509 = "EX", "Excecutive",C15509 ="MI", "Middle", C15509 = "EN", "Entry")</f>
        <v>Middle</v>
      </c>
      <c r="C15509" t="s">
        <v>18</v>
      </c>
      <c r="D15509" t="str" cm="1">
        <f t="array" ref="D15509">_xlfn.IFS(E15509 = "FT","Full Time", E15509 = "PT", "Part Time", E15509 = "FL", "Freelance", E15509 = "CT", "Contract")</f>
        <v>Full Time</v>
      </c>
      <c r="E15509" t="s">
        <v>11</v>
      </c>
      <c r="F15509" t="s">
        <v>268</v>
      </c>
      <c r="G15509">
        <v>135000</v>
      </c>
      <c r="H15509" t="s">
        <v>13</v>
      </c>
      <c r="I15509">
        <v>135000</v>
      </c>
      <c r="J15509" t="s">
        <v>14</v>
      </c>
      <c r="K15509">
        <v>100</v>
      </c>
      <c r="L15509" t="s">
        <v>14</v>
      </c>
      <c r="M15509" t="s">
        <v>26</v>
      </c>
    </row>
    <row r="15510" spans="1:13" x14ac:dyDescent="0.25">
      <c r="A15510">
        <v>2022</v>
      </c>
      <c r="B15510" t="str" cm="1">
        <f t="array" ref="B15510">_xlfn.IFS(C15510="SE","Senior", C15510 = "EX", "Excecutive",C15510 ="MI", "Middle", C15510 = "EN", "Entry")</f>
        <v>Senior</v>
      </c>
      <c r="C15510" t="s">
        <v>10</v>
      </c>
      <c r="D15510" t="str" cm="1">
        <f t="array" ref="D15510">_xlfn.IFS(E15510 = "FT","Full Time", E15510 = "PT", "Part Time", E15510 = "FL", "Freelance", E15510 = "CT", "Contract")</f>
        <v>Full Time</v>
      </c>
      <c r="E15510" t="s">
        <v>11</v>
      </c>
      <c r="F15510" t="s">
        <v>16</v>
      </c>
      <c r="G15510">
        <v>178800</v>
      </c>
      <c r="H15510" t="s">
        <v>13</v>
      </c>
      <c r="I15510">
        <v>178800</v>
      </c>
      <c r="J15510" t="s">
        <v>14</v>
      </c>
      <c r="K15510">
        <v>100</v>
      </c>
      <c r="L15510" t="s">
        <v>14</v>
      </c>
      <c r="M15510" t="s">
        <v>26</v>
      </c>
    </row>
    <row r="15511" spans="1:13" x14ac:dyDescent="0.25">
      <c r="A15511">
        <v>2022</v>
      </c>
      <c r="B15511" t="str" cm="1">
        <f t="array" ref="B15511">_xlfn.IFS(C15511="SE","Senior", C15511 = "EX", "Excecutive",C15511 ="MI", "Middle", C15511 = "EN", "Entry")</f>
        <v>Senior</v>
      </c>
      <c r="C15511" t="s">
        <v>10</v>
      </c>
      <c r="D15511" t="str" cm="1">
        <f t="array" ref="D15511">_xlfn.IFS(E15511 = "FT","Full Time", E15511 = "PT", "Part Time", E15511 = "FL", "Freelance", E15511 = "CT", "Contract")</f>
        <v>Full Time</v>
      </c>
      <c r="E15511" t="s">
        <v>11</v>
      </c>
      <c r="F15511" t="s">
        <v>16</v>
      </c>
      <c r="G15511">
        <v>132100</v>
      </c>
      <c r="H15511" t="s">
        <v>13</v>
      </c>
      <c r="I15511">
        <v>132100</v>
      </c>
      <c r="J15511" t="s">
        <v>14</v>
      </c>
      <c r="K15511">
        <v>100</v>
      </c>
      <c r="L15511" t="s">
        <v>14</v>
      </c>
      <c r="M15511" t="s">
        <v>26</v>
      </c>
    </row>
    <row r="15512" spans="1:13" x14ac:dyDescent="0.25">
      <c r="A15512">
        <v>2022</v>
      </c>
      <c r="B15512" t="str" cm="1">
        <f t="array" ref="B15512">_xlfn.IFS(C15512="SE","Senior", C15512 = "EX", "Excecutive",C15512 ="MI", "Middle", C15512 = "EN", "Entry")</f>
        <v>Entry</v>
      </c>
      <c r="C15512" t="s">
        <v>20</v>
      </c>
      <c r="D15512" t="str" cm="1">
        <f t="array" ref="D15512">_xlfn.IFS(E15512 = "FT","Full Time", E15512 = "PT", "Part Time", E15512 = "FL", "Freelance", E15512 = "CT", "Contract")</f>
        <v>Full Time</v>
      </c>
      <c r="E15512" t="s">
        <v>11</v>
      </c>
      <c r="F15512" t="s">
        <v>21</v>
      </c>
      <c r="G15512">
        <v>20000</v>
      </c>
      <c r="H15512" t="s">
        <v>13</v>
      </c>
      <c r="I15512">
        <v>20000</v>
      </c>
      <c r="J15512" t="s">
        <v>269</v>
      </c>
      <c r="K15512">
        <v>50</v>
      </c>
      <c r="L15512" t="s">
        <v>14</v>
      </c>
      <c r="M15512" t="s">
        <v>15</v>
      </c>
    </row>
    <row r="15513" spans="1:13" x14ac:dyDescent="0.25">
      <c r="A15513">
        <v>2022</v>
      </c>
      <c r="B15513" t="str" cm="1">
        <f t="array" ref="B15513">_xlfn.IFS(C15513="SE","Senior", C15513 = "EX", "Excecutive",C15513 ="MI", "Middle", C15513 = "EN", "Entry")</f>
        <v>Senior</v>
      </c>
      <c r="C15513" t="s">
        <v>10</v>
      </c>
      <c r="D15513" t="str" cm="1">
        <f t="array" ref="D15513">_xlfn.IFS(E15513 = "FT","Full Time", E15513 = "PT", "Part Time", E15513 = "FL", "Freelance", E15513 = "CT", "Contract")</f>
        <v>Full Time</v>
      </c>
      <c r="E15513" t="s">
        <v>11</v>
      </c>
      <c r="F15513" t="s">
        <v>17</v>
      </c>
      <c r="G15513">
        <v>140000</v>
      </c>
      <c r="H15513" t="s">
        <v>13</v>
      </c>
      <c r="I15513">
        <v>140000</v>
      </c>
      <c r="J15513" t="s">
        <v>39</v>
      </c>
      <c r="K15513">
        <v>0</v>
      </c>
      <c r="L15513" t="s">
        <v>39</v>
      </c>
      <c r="M15513" t="s">
        <v>15</v>
      </c>
    </row>
    <row r="15514" spans="1:13" x14ac:dyDescent="0.25">
      <c r="A15514">
        <v>2022</v>
      </c>
      <c r="B15514" t="str" cm="1">
        <f t="array" ref="B15514">_xlfn.IFS(C15514="SE","Senior", C15514 = "EX", "Excecutive",C15514 ="MI", "Middle", C15514 = "EN", "Entry")</f>
        <v>Senior</v>
      </c>
      <c r="C15514" t="s">
        <v>10</v>
      </c>
      <c r="D15514" t="str" cm="1">
        <f t="array" ref="D15514">_xlfn.IFS(E15514 = "FT","Full Time", E15514 = "PT", "Part Time", E15514 = "FL", "Freelance", E15514 = "CT", "Contract")</f>
        <v>Full Time</v>
      </c>
      <c r="E15514" t="s">
        <v>11</v>
      </c>
      <c r="F15514" t="s">
        <v>17</v>
      </c>
      <c r="G15514">
        <v>110000</v>
      </c>
      <c r="H15514" t="s">
        <v>13</v>
      </c>
      <c r="I15514">
        <v>110000</v>
      </c>
      <c r="J15514" t="s">
        <v>39</v>
      </c>
      <c r="K15514">
        <v>0</v>
      </c>
      <c r="L15514" t="s">
        <v>39</v>
      </c>
      <c r="M15514" t="s">
        <v>15</v>
      </c>
    </row>
    <row r="15515" spans="1:13" x14ac:dyDescent="0.25">
      <c r="A15515">
        <v>2022</v>
      </c>
      <c r="B15515" t="str" cm="1">
        <f t="array" ref="B15515">_xlfn.IFS(C15515="SE","Senior", C15515 = "EX", "Excecutive",C15515 ="MI", "Middle", C15515 = "EN", "Entry")</f>
        <v>Senior</v>
      </c>
      <c r="C15515" t="s">
        <v>10</v>
      </c>
      <c r="D15515" t="str" cm="1">
        <f t="array" ref="D15515">_xlfn.IFS(E15515 = "FT","Full Time", E15515 = "PT", "Part Time", E15515 = "FL", "Freelance", E15515 = "CT", "Contract")</f>
        <v>Full Time</v>
      </c>
      <c r="E15515" t="s">
        <v>11</v>
      </c>
      <c r="F15515" t="s">
        <v>16</v>
      </c>
      <c r="G15515">
        <v>160000</v>
      </c>
      <c r="H15515" t="s">
        <v>13</v>
      </c>
      <c r="I15515">
        <v>160000</v>
      </c>
      <c r="J15515" t="s">
        <v>14</v>
      </c>
      <c r="K15515">
        <v>100</v>
      </c>
      <c r="L15515" t="s">
        <v>14</v>
      </c>
      <c r="M15515" t="s">
        <v>15</v>
      </c>
    </row>
    <row r="15516" spans="1:13" x14ac:dyDescent="0.25">
      <c r="A15516">
        <v>2022</v>
      </c>
      <c r="B15516" t="str" cm="1">
        <f t="array" ref="B15516">_xlfn.IFS(C15516="SE","Senior", C15516 = "EX", "Excecutive",C15516 ="MI", "Middle", C15516 = "EN", "Entry")</f>
        <v>Senior</v>
      </c>
      <c r="C15516" t="s">
        <v>10</v>
      </c>
      <c r="D15516" t="str" cm="1">
        <f t="array" ref="D15516">_xlfn.IFS(E15516 = "FT","Full Time", E15516 = "PT", "Part Time", E15516 = "FL", "Freelance", E15516 = "CT", "Contract")</f>
        <v>Full Time</v>
      </c>
      <c r="E15516" t="s">
        <v>11</v>
      </c>
      <c r="F15516" t="s">
        <v>16</v>
      </c>
      <c r="G15516">
        <v>85000</v>
      </c>
      <c r="H15516" t="s">
        <v>13</v>
      </c>
      <c r="I15516">
        <v>85000</v>
      </c>
      <c r="J15516" t="s">
        <v>14</v>
      </c>
      <c r="K15516">
        <v>100</v>
      </c>
      <c r="L15516" t="s">
        <v>14</v>
      </c>
      <c r="M15516" t="s">
        <v>15</v>
      </c>
    </row>
    <row r="15517" spans="1:13" x14ac:dyDescent="0.25">
      <c r="A15517">
        <v>2022</v>
      </c>
      <c r="B15517" t="str" cm="1">
        <f t="array" ref="B15517">_xlfn.IFS(C15517="SE","Senior", C15517 = "EX", "Excecutive",C15517 ="MI", "Middle", C15517 = "EN", "Entry")</f>
        <v>Senior</v>
      </c>
      <c r="C15517" t="s">
        <v>10</v>
      </c>
      <c r="D15517" t="str" cm="1">
        <f t="array" ref="D15517">_xlfn.IFS(E15517 = "FT","Full Time", E15517 = "PT", "Part Time", E15517 = "FL", "Freelance", E15517 = "CT", "Contract")</f>
        <v>Full Time</v>
      </c>
      <c r="E15517" t="s">
        <v>11</v>
      </c>
      <c r="F15517" t="s">
        <v>123</v>
      </c>
      <c r="G15517">
        <v>250000</v>
      </c>
      <c r="H15517" t="s">
        <v>13</v>
      </c>
      <c r="I15517">
        <v>250000</v>
      </c>
      <c r="J15517" t="s">
        <v>14</v>
      </c>
      <c r="K15517">
        <v>100</v>
      </c>
      <c r="L15517" t="s">
        <v>14</v>
      </c>
      <c r="M15517" t="s">
        <v>15</v>
      </c>
    </row>
    <row r="15518" spans="1:13" x14ac:dyDescent="0.25">
      <c r="A15518">
        <v>2022</v>
      </c>
      <c r="B15518" t="str" cm="1">
        <f t="array" ref="B15518">_xlfn.IFS(C15518="SE","Senior", C15518 = "EX", "Excecutive",C15518 ="MI", "Middle", C15518 = "EN", "Entry")</f>
        <v>Senior</v>
      </c>
      <c r="C15518" t="s">
        <v>10</v>
      </c>
      <c r="D15518" t="str" cm="1">
        <f t="array" ref="D15518">_xlfn.IFS(E15518 = "FT","Full Time", E15518 = "PT", "Part Time", E15518 = "FL", "Freelance", E15518 = "CT", "Contract")</f>
        <v>Full Time</v>
      </c>
      <c r="E15518" t="s">
        <v>11</v>
      </c>
      <c r="F15518" t="s">
        <v>123</v>
      </c>
      <c r="G15518">
        <v>63000</v>
      </c>
      <c r="H15518" t="s">
        <v>13</v>
      </c>
      <c r="I15518">
        <v>63000</v>
      </c>
      <c r="J15518" t="s">
        <v>14</v>
      </c>
      <c r="K15518">
        <v>100</v>
      </c>
      <c r="L15518" t="s">
        <v>14</v>
      </c>
      <c r="M15518" t="s">
        <v>15</v>
      </c>
    </row>
    <row r="15519" spans="1:13" x14ac:dyDescent="0.25">
      <c r="A15519">
        <v>2022</v>
      </c>
      <c r="B15519" t="str" cm="1">
        <f t="array" ref="B15519">_xlfn.IFS(C15519="SE","Senior", C15519 = "EX", "Excecutive",C15519 ="MI", "Middle", C15519 = "EN", "Entry")</f>
        <v>Excecutive</v>
      </c>
      <c r="C15519" t="s">
        <v>22</v>
      </c>
      <c r="D15519" t="str" cm="1">
        <f t="array" ref="D15519">_xlfn.IFS(E15519 = "FT","Full Time", E15519 = "PT", "Part Time", E15519 = "FL", "Freelance", E15519 = "CT", "Contract")</f>
        <v>Full Time</v>
      </c>
      <c r="E15519" t="s">
        <v>11</v>
      </c>
      <c r="F15519" t="s">
        <v>16</v>
      </c>
      <c r="G15519">
        <v>187200</v>
      </c>
      <c r="H15519" t="s">
        <v>13</v>
      </c>
      <c r="I15519">
        <v>187200</v>
      </c>
      <c r="J15519" t="s">
        <v>14</v>
      </c>
      <c r="K15519">
        <v>100</v>
      </c>
      <c r="L15519" t="s">
        <v>14</v>
      </c>
      <c r="M15519" t="s">
        <v>15</v>
      </c>
    </row>
    <row r="15520" spans="1:13" x14ac:dyDescent="0.25">
      <c r="A15520">
        <v>2022</v>
      </c>
      <c r="B15520" t="str" cm="1">
        <f t="array" ref="B15520">_xlfn.IFS(C15520="SE","Senior", C15520 = "EX", "Excecutive",C15520 ="MI", "Middle", C15520 = "EN", "Entry")</f>
        <v>Excecutive</v>
      </c>
      <c r="C15520" t="s">
        <v>22</v>
      </c>
      <c r="D15520" t="str" cm="1">
        <f t="array" ref="D15520">_xlfn.IFS(E15520 = "FT","Full Time", E15520 = "PT", "Part Time", E15520 = "FL", "Freelance", E15520 = "CT", "Contract")</f>
        <v>Full Time</v>
      </c>
      <c r="E15520" t="s">
        <v>11</v>
      </c>
      <c r="F15520" t="s">
        <v>16</v>
      </c>
      <c r="G15520">
        <v>116100</v>
      </c>
      <c r="H15520" t="s">
        <v>13</v>
      </c>
      <c r="I15520">
        <v>116100</v>
      </c>
      <c r="J15520" t="s">
        <v>14</v>
      </c>
      <c r="K15520">
        <v>100</v>
      </c>
      <c r="L15520" t="s">
        <v>14</v>
      </c>
      <c r="M15520" t="s">
        <v>15</v>
      </c>
    </row>
    <row r="15521" spans="1:13" x14ac:dyDescent="0.25">
      <c r="A15521">
        <v>2022</v>
      </c>
      <c r="B15521" t="str" cm="1">
        <f t="array" ref="B15521">_xlfn.IFS(C15521="SE","Senior", C15521 = "EX", "Excecutive",C15521 ="MI", "Middle", C15521 = "EN", "Entry")</f>
        <v>Senior</v>
      </c>
      <c r="C15521" t="s">
        <v>10</v>
      </c>
      <c r="D15521" t="str" cm="1">
        <f t="array" ref="D15521">_xlfn.IFS(E15521 = "FT","Full Time", E15521 = "PT", "Part Time", E15521 = "FL", "Freelance", E15521 = "CT", "Contract")</f>
        <v>Full Time</v>
      </c>
      <c r="E15521" t="s">
        <v>11</v>
      </c>
      <c r="F15521" t="s">
        <v>16</v>
      </c>
      <c r="G15521">
        <v>200000</v>
      </c>
      <c r="H15521" t="s">
        <v>13</v>
      </c>
      <c r="I15521">
        <v>200000</v>
      </c>
      <c r="J15521" t="s">
        <v>14</v>
      </c>
      <c r="K15521">
        <v>100</v>
      </c>
      <c r="L15521" t="s">
        <v>14</v>
      </c>
      <c r="M15521" t="s">
        <v>15</v>
      </c>
    </row>
    <row r="15522" spans="1:13" x14ac:dyDescent="0.25">
      <c r="A15522">
        <v>2022</v>
      </c>
      <c r="B15522" t="str" cm="1">
        <f t="array" ref="B15522">_xlfn.IFS(C15522="SE","Senior", C15522 = "EX", "Excecutive",C15522 ="MI", "Middle", C15522 = "EN", "Entry")</f>
        <v>Senior</v>
      </c>
      <c r="C15522" t="s">
        <v>10</v>
      </c>
      <c r="D15522" t="str" cm="1">
        <f t="array" ref="D15522">_xlfn.IFS(E15522 = "FT","Full Time", E15522 = "PT", "Part Time", E15522 = "FL", "Freelance", E15522 = "CT", "Contract")</f>
        <v>Full Time</v>
      </c>
      <c r="E15522" t="s">
        <v>11</v>
      </c>
      <c r="F15522" t="s">
        <v>16</v>
      </c>
      <c r="G15522">
        <v>145000</v>
      </c>
      <c r="H15522" t="s">
        <v>13</v>
      </c>
      <c r="I15522">
        <v>145000</v>
      </c>
      <c r="J15522" t="s">
        <v>14</v>
      </c>
      <c r="K15522">
        <v>100</v>
      </c>
      <c r="L15522" t="s">
        <v>14</v>
      </c>
      <c r="M15522" t="s">
        <v>15</v>
      </c>
    </row>
    <row r="15523" spans="1:13" x14ac:dyDescent="0.25">
      <c r="A15523">
        <v>2022</v>
      </c>
      <c r="B15523" t="str" cm="1">
        <f t="array" ref="B15523">_xlfn.IFS(C15523="SE","Senior", C15523 = "EX", "Excecutive",C15523 ="MI", "Middle", C15523 = "EN", "Entry")</f>
        <v>Senior</v>
      </c>
      <c r="C15523" t="s">
        <v>10</v>
      </c>
      <c r="D15523" t="str" cm="1">
        <f t="array" ref="D15523">_xlfn.IFS(E15523 = "FT","Full Time", E15523 = "PT", "Part Time", E15523 = "FL", "Freelance", E15523 = "CT", "Contract")</f>
        <v>Full Time</v>
      </c>
      <c r="E15523" t="s">
        <v>11</v>
      </c>
      <c r="F15523" t="s">
        <v>16</v>
      </c>
      <c r="G15523">
        <v>229998</v>
      </c>
      <c r="H15523" t="s">
        <v>13</v>
      </c>
      <c r="I15523">
        <v>229998</v>
      </c>
      <c r="J15523" t="s">
        <v>14</v>
      </c>
      <c r="K15523">
        <v>0</v>
      </c>
      <c r="L15523" t="s">
        <v>14</v>
      </c>
      <c r="M15523" t="s">
        <v>26</v>
      </c>
    </row>
    <row r="15524" spans="1:13" x14ac:dyDescent="0.25">
      <c r="A15524">
        <v>2022</v>
      </c>
      <c r="B15524" t="str" cm="1">
        <f t="array" ref="B15524">_xlfn.IFS(C15524="SE","Senior", C15524 = "EX", "Excecutive",C15524 ="MI", "Middle", C15524 = "EN", "Entry")</f>
        <v>Senior</v>
      </c>
      <c r="C15524" t="s">
        <v>10</v>
      </c>
      <c r="D15524" t="str" cm="1">
        <f t="array" ref="D15524">_xlfn.IFS(E15524 = "FT","Full Time", E15524 = "PT", "Part Time", E15524 = "FL", "Freelance", E15524 = "CT", "Contract")</f>
        <v>Full Time</v>
      </c>
      <c r="E15524" t="s">
        <v>11</v>
      </c>
      <c r="F15524" t="s">
        <v>16</v>
      </c>
      <c r="G15524">
        <v>154545</v>
      </c>
      <c r="H15524" t="s">
        <v>13</v>
      </c>
      <c r="I15524">
        <v>154545</v>
      </c>
      <c r="J15524" t="s">
        <v>14</v>
      </c>
      <c r="K15524">
        <v>0</v>
      </c>
      <c r="L15524" t="s">
        <v>14</v>
      </c>
      <c r="M15524" t="s">
        <v>26</v>
      </c>
    </row>
    <row r="15525" spans="1:13" x14ac:dyDescent="0.25">
      <c r="A15525">
        <v>2022</v>
      </c>
      <c r="B15525" t="str" cm="1">
        <f t="array" ref="B15525">_xlfn.IFS(C15525="SE","Senior", C15525 = "EX", "Excecutive",C15525 ="MI", "Middle", C15525 = "EN", "Entry")</f>
        <v>Senior</v>
      </c>
      <c r="C15525" t="s">
        <v>10</v>
      </c>
      <c r="D15525" t="str" cm="1">
        <f t="array" ref="D15525">_xlfn.IFS(E15525 = "FT","Full Time", E15525 = "PT", "Part Time", E15525 = "FL", "Freelance", E15525 = "CT", "Contract")</f>
        <v>Full Time</v>
      </c>
      <c r="E15525" t="s">
        <v>11</v>
      </c>
      <c r="F15525" t="s">
        <v>24</v>
      </c>
      <c r="G15525">
        <v>215000</v>
      </c>
      <c r="H15525" t="s">
        <v>13</v>
      </c>
      <c r="I15525">
        <v>215000</v>
      </c>
      <c r="J15525" t="s">
        <v>14</v>
      </c>
      <c r="K15525">
        <v>0</v>
      </c>
      <c r="L15525" t="s">
        <v>14</v>
      </c>
      <c r="M15525" t="s">
        <v>26</v>
      </c>
    </row>
    <row r="15526" spans="1:13" x14ac:dyDescent="0.25">
      <c r="A15526">
        <v>2022</v>
      </c>
      <c r="B15526" t="str" cm="1">
        <f t="array" ref="B15526">_xlfn.IFS(C15526="SE","Senior", C15526 = "EX", "Excecutive",C15526 ="MI", "Middle", C15526 = "EN", "Entry")</f>
        <v>Senior</v>
      </c>
      <c r="C15526" t="s">
        <v>10</v>
      </c>
      <c r="D15526" t="str" cm="1">
        <f t="array" ref="D15526">_xlfn.IFS(E15526 = "FT","Full Time", E15526 = "PT", "Part Time", E15526 = "FL", "Freelance", E15526 = "CT", "Contract")</f>
        <v>Full Time</v>
      </c>
      <c r="E15526" t="s">
        <v>11</v>
      </c>
      <c r="F15526" t="s">
        <v>24</v>
      </c>
      <c r="G15526">
        <v>159000</v>
      </c>
      <c r="H15526" t="s">
        <v>13</v>
      </c>
      <c r="I15526">
        <v>159000</v>
      </c>
      <c r="J15526" t="s">
        <v>14</v>
      </c>
      <c r="K15526">
        <v>0</v>
      </c>
      <c r="L15526" t="s">
        <v>14</v>
      </c>
      <c r="M15526" t="s">
        <v>26</v>
      </c>
    </row>
    <row r="15527" spans="1:13" x14ac:dyDescent="0.25">
      <c r="A15527">
        <v>2022</v>
      </c>
      <c r="B15527" t="str" cm="1">
        <f t="array" ref="B15527">_xlfn.IFS(C15527="SE","Senior", C15527 = "EX", "Excecutive",C15527 ="MI", "Middle", C15527 = "EN", "Entry")</f>
        <v>Senior</v>
      </c>
      <c r="C15527" t="s">
        <v>10</v>
      </c>
      <c r="D15527" t="str" cm="1">
        <f t="array" ref="D15527">_xlfn.IFS(E15527 = "FT","Full Time", E15527 = "PT", "Part Time", E15527 = "FL", "Freelance", E15527 = "CT", "Contract")</f>
        <v>Full Time</v>
      </c>
      <c r="E15527" t="s">
        <v>11</v>
      </c>
      <c r="F15527" t="s">
        <v>16</v>
      </c>
      <c r="G15527">
        <v>229998</v>
      </c>
      <c r="H15527" t="s">
        <v>13</v>
      </c>
      <c r="I15527">
        <v>229998</v>
      </c>
      <c r="J15527" t="s">
        <v>14</v>
      </c>
      <c r="K15527">
        <v>0</v>
      </c>
      <c r="L15527" t="s">
        <v>14</v>
      </c>
      <c r="M15527" t="s">
        <v>26</v>
      </c>
    </row>
    <row r="15528" spans="1:13" x14ac:dyDescent="0.25">
      <c r="A15528">
        <v>2022</v>
      </c>
      <c r="B15528" t="str" cm="1">
        <f t="array" ref="B15528">_xlfn.IFS(C15528="SE","Senior", C15528 = "EX", "Excecutive",C15528 ="MI", "Middle", C15528 = "EN", "Entry")</f>
        <v>Senior</v>
      </c>
      <c r="C15528" t="s">
        <v>10</v>
      </c>
      <c r="D15528" t="str" cm="1">
        <f t="array" ref="D15528">_xlfn.IFS(E15528 = "FT","Full Time", E15528 = "PT", "Part Time", E15528 = "FL", "Freelance", E15528 = "CT", "Contract")</f>
        <v>Full Time</v>
      </c>
      <c r="E15528" t="s">
        <v>11</v>
      </c>
      <c r="F15528" t="s">
        <v>16</v>
      </c>
      <c r="G15528">
        <v>154545</v>
      </c>
      <c r="H15528" t="s">
        <v>13</v>
      </c>
      <c r="I15528">
        <v>154545</v>
      </c>
      <c r="J15528" t="s">
        <v>14</v>
      </c>
      <c r="K15528">
        <v>0</v>
      </c>
      <c r="L15528" t="s">
        <v>14</v>
      </c>
      <c r="M15528" t="s">
        <v>26</v>
      </c>
    </row>
    <row r="15529" spans="1:13" x14ac:dyDescent="0.25">
      <c r="A15529">
        <v>2022</v>
      </c>
      <c r="B15529" t="str" cm="1">
        <f t="array" ref="B15529">_xlfn.IFS(C15529="SE","Senior", C15529 = "EX", "Excecutive",C15529 ="MI", "Middle", C15529 = "EN", "Entry")</f>
        <v>Entry</v>
      </c>
      <c r="C15529" t="s">
        <v>20</v>
      </c>
      <c r="D15529" t="str" cm="1">
        <f t="array" ref="D15529">_xlfn.IFS(E15529 = "FT","Full Time", E15529 = "PT", "Part Time", E15529 = "FL", "Freelance", E15529 = "CT", "Contract")</f>
        <v>Full Time</v>
      </c>
      <c r="E15529" t="s">
        <v>11</v>
      </c>
      <c r="F15529" t="s">
        <v>72</v>
      </c>
      <c r="G15529">
        <v>50000</v>
      </c>
      <c r="H15529" t="s">
        <v>13</v>
      </c>
      <c r="I15529">
        <v>50000</v>
      </c>
      <c r="J15529" t="s">
        <v>14</v>
      </c>
      <c r="K15529">
        <v>100</v>
      </c>
      <c r="L15529" t="s">
        <v>14</v>
      </c>
      <c r="M15529" t="s">
        <v>15</v>
      </c>
    </row>
    <row r="15530" spans="1:13" x14ac:dyDescent="0.25">
      <c r="A15530">
        <v>2022</v>
      </c>
      <c r="B15530" t="str" cm="1">
        <f t="array" ref="B15530">_xlfn.IFS(C15530="SE","Senior", C15530 = "EX", "Excecutive",C15530 ="MI", "Middle", C15530 = "EN", "Entry")</f>
        <v>Senior</v>
      </c>
      <c r="C15530" t="s">
        <v>10</v>
      </c>
      <c r="D15530" t="str" cm="1">
        <f t="array" ref="D15530">_xlfn.IFS(E15530 = "FT","Full Time", E15530 = "PT", "Part Time", E15530 = "FL", "Freelance", E15530 = "CT", "Contract")</f>
        <v>Full Time</v>
      </c>
      <c r="E15530" t="s">
        <v>11</v>
      </c>
      <c r="F15530" t="s">
        <v>264</v>
      </c>
      <c r="G15530">
        <v>183000</v>
      </c>
      <c r="H15530" t="s">
        <v>13</v>
      </c>
      <c r="I15530">
        <v>183000</v>
      </c>
      <c r="J15530" t="s">
        <v>14</v>
      </c>
      <c r="K15530">
        <v>100</v>
      </c>
      <c r="L15530" t="s">
        <v>14</v>
      </c>
      <c r="M15530" t="s">
        <v>26</v>
      </c>
    </row>
    <row r="15531" spans="1:13" x14ac:dyDescent="0.25">
      <c r="A15531">
        <v>2022</v>
      </c>
      <c r="B15531" t="str" cm="1">
        <f t="array" ref="B15531">_xlfn.IFS(C15531="SE","Senior", C15531 = "EX", "Excecutive",C15531 ="MI", "Middle", C15531 = "EN", "Entry")</f>
        <v>Senior</v>
      </c>
      <c r="C15531" t="s">
        <v>10</v>
      </c>
      <c r="D15531" t="str" cm="1">
        <f t="array" ref="D15531">_xlfn.IFS(E15531 = "FT","Full Time", E15531 = "PT", "Part Time", E15531 = "FL", "Freelance", E15531 = "CT", "Contract")</f>
        <v>Full Time</v>
      </c>
      <c r="E15531" t="s">
        <v>11</v>
      </c>
      <c r="F15531" t="s">
        <v>21</v>
      </c>
      <c r="G15531">
        <v>99750</v>
      </c>
      <c r="H15531" t="s">
        <v>13</v>
      </c>
      <c r="I15531">
        <v>99750</v>
      </c>
      <c r="J15531" t="s">
        <v>14</v>
      </c>
      <c r="K15531">
        <v>100</v>
      </c>
      <c r="L15531" t="s">
        <v>14</v>
      </c>
      <c r="M15531" t="s">
        <v>15</v>
      </c>
    </row>
    <row r="15532" spans="1:13" x14ac:dyDescent="0.25">
      <c r="A15532">
        <v>2022</v>
      </c>
      <c r="B15532" t="str" cm="1">
        <f t="array" ref="B15532">_xlfn.IFS(C15532="SE","Senior", C15532 = "EX", "Excecutive",C15532 ="MI", "Middle", C15532 = "EN", "Entry")</f>
        <v>Senior</v>
      </c>
      <c r="C15532" t="s">
        <v>10</v>
      </c>
      <c r="D15532" t="str" cm="1">
        <f t="array" ref="D15532">_xlfn.IFS(E15532 = "FT","Full Time", E15532 = "PT", "Part Time", E15532 = "FL", "Freelance", E15532 = "CT", "Contract")</f>
        <v>Full Time</v>
      </c>
      <c r="E15532" t="s">
        <v>11</v>
      </c>
      <c r="F15532" t="s">
        <v>21</v>
      </c>
      <c r="G15532">
        <v>68400</v>
      </c>
      <c r="H15532" t="s">
        <v>13</v>
      </c>
      <c r="I15532">
        <v>68400</v>
      </c>
      <c r="J15532" t="s">
        <v>14</v>
      </c>
      <c r="K15532">
        <v>100</v>
      </c>
      <c r="L15532" t="s">
        <v>14</v>
      </c>
      <c r="M15532" t="s">
        <v>15</v>
      </c>
    </row>
    <row r="15533" spans="1:13" x14ac:dyDescent="0.25">
      <c r="A15533">
        <v>2022</v>
      </c>
      <c r="B15533" t="str" cm="1">
        <f t="array" ref="B15533">_xlfn.IFS(C15533="SE","Senior", C15533 = "EX", "Excecutive",C15533 ="MI", "Middle", C15533 = "EN", "Entry")</f>
        <v>Senior</v>
      </c>
      <c r="C15533" t="s">
        <v>10</v>
      </c>
      <c r="D15533" t="str" cm="1">
        <f t="array" ref="D15533">_xlfn.IFS(E15533 = "FT","Full Time", E15533 = "PT", "Part Time", E15533 = "FL", "Freelance", E15533 = "CT", "Contract")</f>
        <v>Full Time</v>
      </c>
      <c r="E15533" t="s">
        <v>11</v>
      </c>
      <c r="F15533" t="s">
        <v>24</v>
      </c>
      <c r="G15533">
        <v>236900</v>
      </c>
      <c r="H15533" t="s">
        <v>13</v>
      </c>
      <c r="I15533">
        <v>236900</v>
      </c>
      <c r="J15533" t="s">
        <v>14</v>
      </c>
      <c r="K15533">
        <v>100</v>
      </c>
      <c r="L15533" t="s">
        <v>14</v>
      </c>
      <c r="M15533" t="s">
        <v>26</v>
      </c>
    </row>
    <row r="15534" spans="1:13" x14ac:dyDescent="0.25">
      <c r="A15534">
        <v>2022</v>
      </c>
      <c r="B15534" t="str" cm="1">
        <f t="array" ref="B15534">_xlfn.IFS(C15534="SE","Senior", C15534 = "EX", "Excecutive",C15534 ="MI", "Middle", C15534 = "EN", "Entry")</f>
        <v>Senior</v>
      </c>
      <c r="C15534" t="s">
        <v>10</v>
      </c>
      <c r="D15534" t="str" cm="1">
        <f t="array" ref="D15534">_xlfn.IFS(E15534 = "FT","Full Time", E15534 = "PT", "Part Time", E15534 = "FL", "Freelance", E15534 = "CT", "Contract")</f>
        <v>Full Time</v>
      </c>
      <c r="E15534" t="s">
        <v>11</v>
      </c>
      <c r="F15534" t="s">
        <v>24</v>
      </c>
      <c r="G15534">
        <v>159200</v>
      </c>
      <c r="H15534" t="s">
        <v>13</v>
      </c>
      <c r="I15534">
        <v>159200</v>
      </c>
      <c r="J15534" t="s">
        <v>14</v>
      </c>
      <c r="K15534">
        <v>100</v>
      </c>
      <c r="L15534" t="s">
        <v>14</v>
      </c>
      <c r="M15534" t="s">
        <v>26</v>
      </c>
    </row>
    <row r="15535" spans="1:13" x14ac:dyDescent="0.25">
      <c r="A15535">
        <v>2022</v>
      </c>
      <c r="B15535" t="str" cm="1">
        <f t="array" ref="B15535">_xlfn.IFS(C15535="SE","Senior", C15535 = "EX", "Excecutive",C15535 ="MI", "Middle", C15535 = "EN", "Entry")</f>
        <v>Senior</v>
      </c>
      <c r="C15535" t="s">
        <v>10</v>
      </c>
      <c r="D15535" t="str" cm="1">
        <f t="array" ref="D15535">_xlfn.IFS(E15535 = "FT","Full Time", E15535 = "PT", "Part Time", E15535 = "FL", "Freelance", E15535 = "CT", "Contract")</f>
        <v>Full Time</v>
      </c>
      <c r="E15535" t="s">
        <v>11</v>
      </c>
      <c r="F15535" t="s">
        <v>34</v>
      </c>
      <c r="G15535">
        <v>243225</v>
      </c>
      <c r="H15535" t="s">
        <v>13</v>
      </c>
      <c r="I15535">
        <v>243225</v>
      </c>
      <c r="J15535" t="s">
        <v>14</v>
      </c>
      <c r="K15535">
        <v>100</v>
      </c>
      <c r="L15535" t="s">
        <v>14</v>
      </c>
      <c r="M15535" t="s">
        <v>15</v>
      </c>
    </row>
    <row r="15536" spans="1:13" x14ac:dyDescent="0.25">
      <c r="A15536">
        <v>2022</v>
      </c>
      <c r="B15536" t="str" cm="1">
        <f t="array" ref="B15536">_xlfn.IFS(C15536="SE","Senior", C15536 = "EX", "Excecutive",C15536 ="MI", "Middle", C15536 = "EN", "Entry")</f>
        <v>Senior</v>
      </c>
      <c r="C15536" t="s">
        <v>10</v>
      </c>
      <c r="D15536" t="str" cm="1">
        <f t="array" ref="D15536">_xlfn.IFS(E15536 = "FT","Full Time", E15536 = "PT", "Part Time", E15536 = "FL", "Freelance", E15536 = "CT", "Contract")</f>
        <v>Full Time</v>
      </c>
      <c r="E15536" t="s">
        <v>11</v>
      </c>
      <c r="F15536" t="s">
        <v>34</v>
      </c>
      <c r="G15536">
        <v>179775</v>
      </c>
      <c r="H15536" t="s">
        <v>13</v>
      </c>
      <c r="I15536">
        <v>179775</v>
      </c>
      <c r="J15536" t="s">
        <v>14</v>
      </c>
      <c r="K15536">
        <v>100</v>
      </c>
      <c r="L15536" t="s">
        <v>14</v>
      </c>
      <c r="M15536" t="s">
        <v>15</v>
      </c>
    </row>
    <row r="15537" spans="1:13" x14ac:dyDescent="0.25">
      <c r="A15537">
        <v>2022</v>
      </c>
      <c r="B15537" t="str" cm="1">
        <f t="array" ref="B15537">_xlfn.IFS(C15537="SE","Senior", C15537 = "EX", "Excecutive",C15537 ="MI", "Middle", C15537 = "EN", "Entry")</f>
        <v>Senior</v>
      </c>
      <c r="C15537" t="s">
        <v>10</v>
      </c>
      <c r="D15537" t="str" cm="1">
        <f t="array" ref="D15537">_xlfn.IFS(E15537 = "FT","Full Time", E15537 = "PT", "Part Time", E15537 = "FL", "Freelance", E15537 = "CT", "Contract")</f>
        <v>Full Time</v>
      </c>
      <c r="E15537" t="s">
        <v>11</v>
      </c>
      <c r="F15537" t="s">
        <v>16</v>
      </c>
      <c r="G15537">
        <v>175000</v>
      </c>
      <c r="H15537" t="s">
        <v>13</v>
      </c>
      <c r="I15537">
        <v>175000</v>
      </c>
      <c r="J15537" t="s">
        <v>14</v>
      </c>
      <c r="K15537">
        <v>100</v>
      </c>
      <c r="L15537" t="s">
        <v>14</v>
      </c>
      <c r="M15537" t="s">
        <v>15</v>
      </c>
    </row>
    <row r="15538" spans="1:13" x14ac:dyDescent="0.25">
      <c r="A15538">
        <v>2022</v>
      </c>
      <c r="B15538" t="str" cm="1">
        <f t="array" ref="B15538">_xlfn.IFS(C15538="SE","Senior", C15538 = "EX", "Excecutive",C15538 ="MI", "Middle", C15538 = "EN", "Entry")</f>
        <v>Senior</v>
      </c>
      <c r="C15538" t="s">
        <v>10</v>
      </c>
      <c r="D15538" t="str" cm="1">
        <f t="array" ref="D15538">_xlfn.IFS(E15538 = "FT","Full Time", E15538 = "PT", "Part Time", E15538 = "FL", "Freelance", E15538 = "CT", "Contract")</f>
        <v>Full Time</v>
      </c>
      <c r="E15538" t="s">
        <v>11</v>
      </c>
      <c r="F15538" t="s">
        <v>16</v>
      </c>
      <c r="G15538">
        <v>150000</v>
      </c>
      <c r="H15538" t="s">
        <v>13</v>
      </c>
      <c r="I15538">
        <v>150000</v>
      </c>
      <c r="J15538" t="s">
        <v>14</v>
      </c>
      <c r="K15538">
        <v>100</v>
      </c>
      <c r="L15538" t="s">
        <v>14</v>
      </c>
      <c r="M15538" t="s">
        <v>15</v>
      </c>
    </row>
    <row r="15539" spans="1:13" x14ac:dyDescent="0.25">
      <c r="A15539">
        <v>2022</v>
      </c>
      <c r="B15539" t="str" cm="1">
        <f t="array" ref="B15539">_xlfn.IFS(C15539="SE","Senior", C15539 = "EX", "Excecutive",C15539 ="MI", "Middle", C15539 = "EN", "Entry")</f>
        <v>Senior</v>
      </c>
      <c r="C15539" t="s">
        <v>10</v>
      </c>
      <c r="D15539" t="str" cm="1">
        <f t="array" ref="D15539">_xlfn.IFS(E15539 = "FT","Full Time", E15539 = "PT", "Part Time", E15539 = "FL", "Freelance", E15539 = "CT", "Contract")</f>
        <v>Full Time</v>
      </c>
      <c r="E15539" t="s">
        <v>11</v>
      </c>
      <c r="F15539" t="s">
        <v>17</v>
      </c>
      <c r="G15539">
        <v>210000</v>
      </c>
      <c r="H15539" t="s">
        <v>13</v>
      </c>
      <c r="I15539">
        <v>210000</v>
      </c>
      <c r="J15539" t="s">
        <v>14</v>
      </c>
      <c r="K15539">
        <v>100</v>
      </c>
      <c r="L15539" t="s">
        <v>14</v>
      </c>
      <c r="M15539" t="s">
        <v>15</v>
      </c>
    </row>
    <row r="15540" spans="1:13" x14ac:dyDescent="0.25">
      <c r="A15540">
        <v>2022</v>
      </c>
      <c r="B15540" t="str" cm="1">
        <f t="array" ref="B15540">_xlfn.IFS(C15540="SE","Senior", C15540 = "EX", "Excecutive",C15540 ="MI", "Middle", C15540 = "EN", "Entry")</f>
        <v>Senior</v>
      </c>
      <c r="C15540" t="s">
        <v>10</v>
      </c>
      <c r="D15540" t="str" cm="1">
        <f t="array" ref="D15540">_xlfn.IFS(E15540 = "FT","Full Time", E15540 = "PT", "Part Time", E15540 = "FL", "Freelance", E15540 = "CT", "Contract")</f>
        <v>Full Time</v>
      </c>
      <c r="E15540" t="s">
        <v>11</v>
      </c>
      <c r="F15540" t="s">
        <v>17</v>
      </c>
      <c r="G15540">
        <v>180000</v>
      </c>
      <c r="H15540" t="s">
        <v>13</v>
      </c>
      <c r="I15540">
        <v>180000</v>
      </c>
      <c r="J15540" t="s">
        <v>14</v>
      </c>
      <c r="K15540">
        <v>100</v>
      </c>
      <c r="L15540" t="s">
        <v>14</v>
      </c>
      <c r="M15540" t="s">
        <v>15</v>
      </c>
    </row>
    <row r="15541" spans="1:13" x14ac:dyDescent="0.25">
      <c r="A15541">
        <v>2022</v>
      </c>
      <c r="B15541" t="str" cm="1">
        <f t="array" ref="B15541">_xlfn.IFS(C15541="SE","Senior", C15541 = "EX", "Excecutive",C15541 ="MI", "Middle", C15541 = "EN", "Entry")</f>
        <v>Senior</v>
      </c>
      <c r="C15541" t="s">
        <v>10</v>
      </c>
      <c r="D15541" t="str" cm="1">
        <f t="array" ref="D15541">_xlfn.IFS(E15541 = "FT","Full Time", E15541 = "PT", "Part Time", E15541 = "FL", "Freelance", E15541 = "CT", "Contract")</f>
        <v>Full Time</v>
      </c>
      <c r="E15541" t="s">
        <v>11</v>
      </c>
      <c r="F15541" t="s">
        <v>24</v>
      </c>
      <c r="G15541">
        <v>148000</v>
      </c>
      <c r="H15541" t="s">
        <v>13</v>
      </c>
      <c r="I15541">
        <v>148000</v>
      </c>
      <c r="J15541" t="s">
        <v>14</v>
      </c>
      <c r="K15541">
        <v>100</v>
      </c>
      <c r="L15541" t="s">
        <v>14</v>
      </c>
      <c r="M15541" t="s">
        <v>15</v>
      </c>
    </row>
    <row r="15542" spans="1:13" x14ac:dyDescent="0.25">
      <c r="A15542">
        <v>2022</v>
      </c>
      <c r="B15542" t="str" cm="1">
        <f t="array" ref="B15542">_xlfn.IFS(C15542="SE","Senior", C15542 = "EX", "Excecutive",C15542 ="MI", "Middle", C15542 = "EN", "Entry")</f>
        <v>Senior</v>
      </c>
      <c r="C15542" t="s">
        <v>10</v>
      </c>
      <c r="D15542" t="str" cm="1">
        <f t="array" ref="D15542">_xlfn.IFS(E15542 = "FT","Full Time", E15542 = "PT", "Part Time", E15542 = "FL", "Freelance", E15542 = "CT", "Contract")</f>
        <v>Full Time</v>
      </c>
      <c r="E15542" t="s">
        <v>11</v>
      </c>
      <c r="F15542" t="s">
        <v>24</v>
      </c>
      <c r="G15542">
        <v>128000</v>
      </c>
      <c r="H15542" t="s">
        <v>13</v>
      </c>
      <c r="I15542">
        <v>128000</v>
      </c>
      <c r="J15542" t="s">
        <v>14</v>
      </c>
      <c r="K15542">
        <v>100</v>
      </c>
      <c r="L15542" t="s">
        <v>14</v>
      </c>
      <c r="M15542" t="s">
        <v>15</v>
      </c>
    </row>
    <row r="15543" spans="1:13" x14ac:dyDescent="0.25">
      <c r="A15543">
        <v>2022</v>
      </c>
      <c r="B15543" t="str" cm="1">
        <f t="array" ref="B15543">_xlfn.IFS(C15543="SE","Senior", C15543 = "EX", "Excecutive",C15543 ="MI", "Middle", C15543 = "EN", "Entry")</f>
        <v>Senior</v>
      </c>
      <c r="C15543" t="s">
        <v>10</v>
      </c>
      <c r="D15543" t="str" cm="1">
        <f t="array" ref="D15543">_xlfn.IFS(E15543 = "FT","Full Time", E15543 = "PT", "Part Time", E15543 = "FL", "Freelance", E15543 = "CT", "Contract")</f>
        <v>Full Time</v>
      </c>
      <c r="E15543" t="s">
        <v>11</v>
      </c>
      <c r="F15543" t="s">
        <v>28</v>
      </c>
      <c r="G15543">
        <v>190000</v>
      </c>
      <c r="H15543" t="s">
        <v>13</v>
      </c>
      <c r="I15543">
        <v>190000</v>
      </c>
      <c r="J15543" t="s">
        <v>14</v>
      </c>
      <c r="K15543">
        <v>100</v>
      </c>
      <c r="L15543" t="s">
        <v>14</v>
      </c>
      <c r="M15543" t="s">
        <v>15</v>
      </c>
    </row>
    <row r="15544" spans="1:13" x14ac:dyDescent="0.25">
      <c r="A15544">
        <v>2022</v>
      </c>
      <c r="B15544" t="str" cm="1">
        <f t="array" ref="B15544">_xlfn.IFS(C15544="SE","Senior", C15544 = "EX", "Excecutive",C15544 ="MI", "Middle", C15544 = "EN", "Entry")</f>
        <v>Senior</v>
      </c>
      <c r="C15544" t="s">
        <v>10</v>
      </c>
      <c r="D15544" t="str" cm="1">
        <f t="array" ref="D15544">_xlfn.IFS(E15544 = "FT","Full Time", E15544 = "PT", "Part Time", E15544 = "FL", "Freelance", E15544 = "CT", "Contract")</f>
        <v>Full Time</v>
      </c>
      <c r="E15544" t="s">
        <v>11</v>
      </c>
      <c r="F15544" t="s">
        <v>28</v>
      </c>
      <c r="G15544">
        <v>135000</v>
      </c>
      <c r="H15544" t="s">
        <v>13</v>
      </c>
      <c r="I15544">
        <v>135000</v>
      </c>
      <c r="J15544" t="s">
        <v>14</v>
      </c>
      <c r="K15544">
        <v>100</v>
      </c>
      <c r="L15544" t="s">
        <v>14</v>
      </c>
      <c r="M15544" t="s">
        <v>15</v>
      </c>
    </row>
    <row r="15545" spans="1:13" x14ac:dyDescent="0.25">
      <c r="A15545">
        <v>2022</v>
      </c>
      <c r="B15545" t="str" cm="1">
        <f t="array" ref="B15545">_xlfn.IFS(C15545="SE","Senior", C15545 = "EX", "Excecutive",C15545 ="MI", "Middle", C15545 = "EN", "Entry")</f>
        <v>Senior</v>
      </c>
      <c r="C15545" t="s">
        <v>10</v>
      </c>
      <c r="D15545" t="str" cm="1">
        <f t="array" ref="D15545">_xlfn.IFS(E15545 = "FT","Full Time", E15545 = "PT", "Part Time", E15545 = "FL", "Freelance", E15545 = "CT", "Contract")</f>
        <v>Full Time</v>
      </c>
      <c r="E15545" t="s">
        <v>11</v>
      </c>
      <c r="F15545" t="s">
        <v>60</v>
      </c>
      <c r="G15545">
        <v>130000</v>
      </c>
      <c r="H15545" t="s">
        <v>13</v>
      </c>
      <c r="I15545">
        <v>130000</v>
      </c>
      <c r="J15545" t="s">
        <v>14</v>
      </c>
      <c r="K15545">
        <v>100</v>
      </c>
      <c r="L15545" t="s">
        <v>14</v>
      </c>
      <c r="M15545" t="s">
        <v>15</v>
      </c>
    </row>
    <row r="15546" spans="1:13" x14ac:dyDescent="0.25">
      <c r="A15546">
        <v>2022</v>
      </c>
      <c r="B15546" t="str" cm="1">
        <f t="array" ref="B15546">_xlfn.IFS(C15546="SE","Senior", C15546 = "EX", "Excecutive",C15546 ="MI", "Middle", C15546 = "EN", "Entry")</f>
        <v>Senior</v>
      </c>
      <c r="C15546" t="s">
        <v>10</v>
      </c>
      <c r="D15546" t="str" cm="1">
        <f t="array" ref="D15546">_xlfn.IFS(E15546 = "FT","Full Time", E15546 = "PT", "Part Time", E15546 = "FL", "Freelance", E15546 = "CT", "Contract")</f>
        <v>Full Time</v>
      </c>
      <c r="E15546" t="s">
        <v>11</v>
      </c>
      <c r="F15546" t="s">
        <v>60</v>
      </c>
      <c r="G15546">
        <v>110000</v>
      </c>
      <c r="H15546" t="s">
        <v>13</v>
      </c>
      <c r="I15546">
        <v>110000</v>
      </c>
      <c r="J15546" t="s">
        <v>14</v>
      </c>
      <c r="K15546">
        <v>100</v>
      </c>
      <c r="L15546" t="s">
        <v>14</v>
      </c>
      <c r="M15546" t="s">
        <v>15</v>
      </c>
    </row>
    <row r="15547" spans="1:13" x14ac:dyDescent="0.25">
      <c r="A15547">
        <v>2022</v>
      </c>
      <c r="B15547" t="str" cm="1">
        <f t="array" ref="B15547">_xlfn.IFS(C15547="SE","Senior", C15547 = "EX", "Excecutive",C15547 ="MI", "Middle", C15547 = "EN", "Entry")</f>
        <v>Senior</v>
      </c>
      <c r="C15547" t="s">
        <v>10</v>
      </c>
      <c r="D15547" t="str" cm="1">
        <f t="array" ref="D15547">_xlfn.IFS(E15547 = "FT","Full Time", E15547 = "PT", "Part Time", E15547 = "FL", "Freelance", E15547 = "CT", "Contract")</f>
        <v>Full Time</v>
      </c>
      <c r="E15547" t="s">
        <v>11</v>
      </c>
      <c r="F15547" t="s">
        <v>24</v>
      </c>
      <c r="G15547">
        <v>191475</v>
      </c>
      <c r="H15547" t="s">
        <v>13</v>
      </c>
      <c r="I15547">
        <v>191475</v>
      </c>
      <c r="J15547" t="s">
        <v>14</v>
      </c>
      <c r="K15547">
        <v>100</v>
      </c>
      <c r="L15547" t="s">
        <v>14</v>
      </c>
      <c r="M15547" t="s">
        <v>15</v>
      </c>
    </row>
    <row r="15548" spans="1:13" x14ac:dyDescent="0.25">
      <c r="A15548">
        <v>2022</v>
      </c>
      <c r="B15548" t="str" cm="1">
        <f t="array" ref="B15548">_xlfn.IFS(C15548="SE","Senior", C15548 = "EX", "Excecutive",C15548 ="MI", "Middle", C15548 = "EN", "Entry")</f>
        <v>Senior</v>
      </c>
      <c r="C15548" t="s">
        <v>10</v>
      </c>
      <c r="D15548" t="str" cm="1">
        <f t="array" ref="D15548">_xlfn.IFS(E15548 = "FT","Full Time", E15548 = "PT", "Part Time", E15548 = "FL", "Freelance", E15548 = "CT", "Contract")</f>
        <v>Full Time</v>
      </c>
      <c r="E15548" t="s">
        <v>11</v>
      </c>
      <c r="F15548" t="s">
        <v>24</v>
      </c>
      <c r="G15548">
        <v>141525</v>
      </c>
      <c r="H15548" t="s">
        <v>13</v>
      </c>
      <c r="I15548">
        <v>141525</v>
      </c>
      <c r="J15548" t="s">
        <v>14</v>
      </c>
      <c r="K15548">
        <v>100</v>
      </c>
      <c r="L15548" t="s">
        <v>14</v>
      </c>
      <c r="M15548" t="s">
        <v>15</v>
      </c>
    </row>
    <row r="15549" spans="1:13" x14ac:dyDescent="0.25">
      <c r="A15549">
        <v>2022</v>
      </c>
      <c r="B15549" t="str" cm="1">
        <f t="array" ref="B15549">_xlfn.IFS(C15549="SE","Senior", C15549 = "EX", "Excecutive",C15549 ="MI", "Middle", C15549 = "EN", "Entry")</f>
        <v>Senior</v>
      </c>
      <c r="C15549" t="s">
        <v>10</v>
      </c>
      <c r="D15549" t="str" cm="1">
        <f t="array" ref="D15549">_xlfn.IFS(E15549 = "FT","Full Time", E15549 = "PT", "Part Time", E15549 = "FL", "Freelance", E15549 = "CT", "Contract")</f>
        <v>Full Time</v>
      </c>
      <c r="E15549" t="s">
        <v>11</v>
      </c>
      <c r="F15549" t="s">
        <v>16</v>
      </c>
      <c r="G15549">
        <v>160000</v>
      </c>
      <c r="H15549" t="s">
        <v>13</v>
      </c>
      <c r="I15549">
        <v>160000</v>
      </c>
      <c r="J15549" t="s">
        <v>14</v>
      </c>
      <c r="K15549">
        <v>100</v>
      </c>
      <c r="L15549" t="s">
        <v>14</v>
      </c>
      <c r="M15549" t="s">
        <v>15</v>
      </c>
    </row>
    <row r="15550" spans="1:13" x14ac:dyDescent="0.25">
      <c r="A15550">
        <v>2022</v>
      </c>
      <c r="B15550" t="str" cm="1">
        <f t="array" ref="B15550">_xlfn.IFS(C15550="SE","Senior", C15550 = "EX", "Excecutive",C15550 ="MI", "Middle", C15550 = "EN", "Entry")</f>
        <v>Senior</v>
      </c>
      <c r="C15550" t="s">
        <v>10</v>
      </c>
      <c r="D15550" t="str" cm="1">
        <f t="array" ref="D15550">_xlfn.IFS(E15550 = "FT","Full Time", E15550 = "PT", "Part Time", E15550 = "FL", "Freelance", E15550 = "CT", "Contract")</f>
        <v>Full Time</v>
      </c>
      <c r="E15550" t="s">
        <v>11</v>
      </c>
      <c r="F15550" t="s">
        <v>16</v>
      </c>
      <c r="G15550">
        <v>85000</v>
      </c>
      <c r="H15550" t="s">
        <v>13</v>
      </c>
      <c r="I15550">
        <v>85000</v>
      </c>
      <c r="J15550" t="s">
        <v>14</v>
      </c>
      <c r="K15550">
        <v>100</v>
      </c>
      <c r="L15550" t="s">
        <v>14</v>
      </c>
      <c r="M15550" t="s">
        <v>15</v>
      </c>
    </row>
    <row r="15551" spans="1:13" x14ac:dyDescent="0.25">
      <c r="A15551">
        <v>2022</v>
      </c>
      <c r="B15551" t="str" cm="1">
        <f t="array" ref="B15551">_xlfn.IFS(C15551="SE","Senior", C15551 = "EX", "Excecutive",C15551 ="MI", "Middle", C15551 = "EN", "Entry")</f>
        <v>Senior</v>
      </c>
      <c r="C15551" t="s">
        <v>10</v>
      </c>
      <c r="D15551" t="str" cm="1">
        <f t="array" ref="D15551">_xlfn.IFS(E15551 = "FT","Full Time", E15551 = "PT", "Part Time", E15551 = "FL", "Freelance", E15551 = "CT", "Contract")</f>
        <v>Full Time</v>
      </c>
      <c r="E15551" t="s">
        <v>11</v>
      </c>
      <c r="F15551" t="s">
        <v>24</v>
      </c>
      <c r="G15551">
        <v>218000</v>
      </c>
      <c r="H15551" t="s">
        <v>13</v>
      </c>
      <c r="I15551">
        <v>218000</v>
      </c>
      <c r="J15551" t="s">
        <v>14</v>
      </c>
      <c r="K15551">
        <v>0</v>
      </c>
      <c r="L15551" t="s">
        <v>14</v>
      </c>
      <c r="M15551" t="s">
        <v>15</v>
      </c>
    </row>
    <row r="15552" spans="1:13" x14ac:dyDescent="0.25">
      <c r="A15552">
        <v>2022</v>
      </c>
      <c r="B15552" t="str" cm="1">
        <f t="array" ref="B15552">_xlfn.IFS(C15552="SE","Senior", C15552 = "EX", "Excecutive",C15552 ="MI", "Middle", C15552 = "EN", "Entry")</f>
        <v>Senior</v>
      </c>
      <c r="C15552" t="s">
        <v>10</v>
      </c>
      <c r="D15552" t="str" cm="1">
        <f t="array" ref="D15552">_xlfn.IFS(E15552 = "FT","Full Time", E15552 = "PT", "Part Time", E15552 = "FL", "Freelance", E15552 = "CT", "Contract")</f>
        <v>Full Time</v>
      </c>
      <c r="E15552" t="s">
        <v>11</v>
      </c>
      <c r="F15552" t="s">
        <v>24</v>
      </c>
      <c r="G15552">
        <v>145300</v>
      </c>
      <c r="H15552" t="s">
        <v>13</v>
      </c>
      <c r="I15552">
        <v>145300</v>
      </c>
      <c r="J15552" t="s">
        <v>14</v>
      </c>
      <c r="K15552">
        <v>0</v>
      </c>
      <c r="L15552" t="s">
        <v>14</v>
      </c>
      <c r="M15552" t="s">
        <v>15</v>
      </c>
    </row>
    <row r="15553" spans="1:13" x14ac:dyDescent="0.25">
      <c r="A15553">
        <v>2022</v>
      </c>
      <c r="B15553" t="str" cm="1">
        <f t="array" ref="B15553">_xlfn.IFS(C15553="SE","Senior", C15553 = "EX", "Excecutive",C15553 ="MI", "Middle", C15553 = "EN", "Entry")</f>
        <v>Senior</v>
      </c>
      <c r="C15553" t="s">
        <v>10</v>
      </c>
      <c r="D15553" t="str" cm="1">
        <f t="array" ref="D15553">_xlfn.IFS(E15553 = "FT","Full Time", E15553 = "PT", "Part Time", E15553 = "FL", "Freelance", E15553 = "CT", "Contract")</f>
        <v>Full Time</v>
      </c>
      <c r="E15553" t="s">
        <v>11</v>
      </c>
      <c r="F15553" t="s">
        <v>19</v>
      </c>
      <c r="G15553">
        <v>195400</v>
      </c>
      <c r="H15553" t="s">
        <v>13</v>
      </c>
      <c r="I15553">
        <v>195400</v>
      </c>
      <c r="J15553" t="s">
        <v>14</v>
      </c>
      <c r="K15553">
        <v>100</v>
      </c>
      <c r="L15553" t="s">
        <v>14</v>
      </c>
      <c r="M15553" t="s">
        <v>26</v>
      </c>
    </row>
    <row r="15554" spans="1:13" x14ac:dyDescent="0.25">
      <c r="A15554">
        <v>2022</v>
      </c>
      <c r="B15554" t="str" cm="1">
        <f t="array" ref="B15554">_xlfn.IFS(C15554="SE","Senior", C15554 = "EX", "Excecutive",C15554 ="MI", "Middle", C15554 = "EN", "Entry")</f>
        <v>Senior</v>
      </c>
      <c r="C15554" t="s">
        <v>10</v>
      </c>
      <c r="D15554" t="str" cm="1">
        <f t="array" ref="D15554">_xlfn.IFS(E15554 = "FT","Full Time", E15554 = "PT", "Part Time", E15554 = "FL", "Freelance", E15554 = "CT", "Contract")</f>
        <v>Full Time</v>
      </c>
      <c r="E15554" t="s">
        <v>11</v>
      </c>
      <c r="F15554" t="s">
        <v>19</v>
      </c>
      <c r="G15554">
        <v>131300</v>
      </c>
      <c r="H15554" t="s">
        <v>13</v>
      </c>
      <c r="I15554">
        <v>131300</v>
      </c>
      <c r="J15554" t="s">
        <v>14</v>
      </c>
      <c r="K15554">
        <v>100</v>
      </c>
      <c r="L15554" t="s">
        <v>14</v>
      </c>
      <c r="M15554" t="s">
        <v>26</v>
      </c>
    </row>
    <row r="15555" spans="1:13" x14ac:dyDescent="0.25">
      <c r="A15555">
        <v>2022</v>
      </c>
      <c r="B15555" t="str" cm="1">
        <f t="array" ref="B15555">_xlfn.IFS(C15555="SE","Senior", C15555 = "EX", "Excecutive",C15555 ="MI", "Middle", C15555 = "EN", "Entry")</f>
        <v>Entry</v>
      </c>
      <c r="C15555" t="s">
        <v>20</v>
      </c>
      <c r="D15555" t="str" cm="1">
        <f t="array" ref="D15555">_xlfn.IFS(E15555 = "FT","Full Time", E15555 = "PT", "Part Time", E15555 = "FL", "Freelance", E15555 = "CT", "Contract")</f>
        <v>Full Time</v>
      </c>
      <c r="E15555" t="s">
        <v>11</v>
      </c>
      <c r="F15555" t="s">
        <v>49</v>
      </c>
      <c r="G15555">
        <v>105000</v>
      </c>
      <c r="H15555" t="s">
        <v>13</v>
      </c>
      <c r="I15555">
        <v>105000</v>
      </c>
      <c r="J15555" t="s">
        <v>270</v>
      </c>
      <c r="K15555">
        <v>100</v>
      </c>
      <c r="L15555" t="s">
        <v>14</v>
      </c>
      <c r="M15555" t="s">
        <v>26</v>
      </c>
    </row>
    <row r="15556" spans="1:13" x14ac:dyDescent="0.25">
      <c r="A15556">
        <v>2022</v>
      </c>
      <c r="B15556" t="str" cm="1">
        <f t="array" ref="B15556">_xlfn.IFS(C15556="SE","Senior", C15556 = "EX", "Excecutive",C15556 ="MI", "Middle", C15556 = "EN", "Entry")</f>
        <v>Senior</v>
      </c>
      <c r="C15556" t="s">
        <v>10</v>
      </c>
      <c r="D15556" t="str" cm="1">
        <f t="array" ref="D15556">_xlfn.IFS(E15556 = "FT","Full Time", E15556 = "PT", "Part Time", E15556 = "FL", "Freelance", E15556 = "CT", "Contract")</f>
        <v>Full Time</v>
      </c>
      <c r="E15556" t="s">
        <v>11</v>
      </c>
      <c r="F15556" t="s">
        <v>24</v>
      </c>
      <c r="G15556">
        <v>191475</v>
      </c>
      <c r="H15556" t="s">
        <v>13</v>
      </c>
      <c r="I15556">
        <v>191475</v>
      </c>
      <c r="J15556" t="s">
        <v>14</v>
      </c>
      <c r="K15556">
        <v>100</v>
      </c>
      <c r="L15556" t="s">
        <v>14</v>
      </c>
      <c r="M15556" t="s">
        <v>15</v>
      </c>
    </row>
    <row r="15557" spans="1:13" x14ac:dyDescent="0.25">
      <c r="A15557">
        <v>2022</v>
      </c>
      <c r="B15557" t="str" cm="1">
        <f t="array" ref="B15557">_xlfn.IFS(C15557="SE","Senior", C15557 = "EX", "Excecutive",C15557 ="MI", "Middle", C15557 = "EN", "Entry")</f>
        <v>Senior</v>
      </c>
      <c r="C15557" t="s">
        <v>10</v>
      </c>
      <c r="D15557" t="str" cm="1">
        <f t="array" ref="D15557">_xlfn.IFS(E15557 = "FT","Full Time", E15557 = "PT", "Part Time", E15557 = "FL", "Freelance", E15557 = "CT", "Contract")</f>
        <v>Full Time</v>
      </c>
      <c r="E15557" t="s">
        <v>11</v>
      </c>
      <c r="F15557" t="s">
        <v>24</v>
      </c>
      <c r="G15557">
        <v>141525</v>
      </c>
      <c r="H15557" t="s">
        <v>13</v>
      </c>
      <c r="I15557">
        <v>141525</v>
      </c>
      <c r="J15557" t="s">
        <v>14</v>
      </c>
      <c r="K15557">
        <v>100</v>
      </c>
      <c r="L15557" t="s">
        <v>14</v>
      </c>
      <c r="M15557" t="s">
        <v>15</v>
      </c>
    </row>
    <row r="15558" spans="1:13" x14ac:dyDescent="0.25">
      <c r="A15558">
        <v>2022</v>
      </c>
      <c r="B15558" t="str" cm="1">
        <f t="array" ref="B15558">_xlfn.IFS(C15558="SE","Senior", C15558 = "EX", "Excecutive",C15558 ="MI", "Middle", C15558 = "EN", "Entry")</f>
        <v>Senior</v>
      </c>
      <c r="C15558" t="s">
        <v>10</v>
      </c>
      <c r="D15558" t="str" cm="1">
        <f t="array" ref="D15558">_xlfn.IFS(E15558 = "FT","Full Time", E15558 = "PT", "Part Time", E15558 = "FL", "Freelance", E15558 = "CT", "Contract")</f>
        <v>Full Time</v>
      </c>
      <c r="E15558" t="s">
        <v>11</v>
      </c>
      <c r="F15558" t="s">
        <v>24</v>
      </c>
      <c r="G15558">
        <v>207000</v>
      </c>
      <c r="H15558" t="s">
        <v>13</v>
      </c>
      <c r="I15558">
        <v>207000</v>
      </c>
      <c r="J15558" t="s">
        <v>14</v>
      </c>
      <c r="K15558">
        <v>100</v>
      </c>
      <c r="L15558" t="s">
        <v>14</v>
      </c>
      <c r="M15558" t="s">
        <v>15</v>
      </c>
    </row>
    <row r="15559" spans="1:13" x14ac:dyDescent="0.25">
      <c r="A15559">
        <v>2022</v>
      </c>
      <c r="B15559" t="str" cm="1">
        <f t="array" ref="B15559">_xlfn.IFS(C15559="SE","Senior", C15559 = "EX", "Excecutive",C15559 ="MI", "Middle", C15559 = "EN", "Entry")</f>
        <v>Senior</v>
      </c>
      <c r="C15559" t="s">
        <v>10</v>
      </c>
      <c r="D15559" t="str" cm="1">
        <f t="array" ref="D15559">_xlfn.IFS(E15559 = "FT","Full Time", E15559 = "PT", "Part Time", E15559 = "FL", "Freelance", E15559 = "CT", "Contract")</f>
        <v>Full Time</v>
      </c>
      <c r="E15559" t="s">
        <v>11</v>
      </c>
      <c r="F15559" t="s">
        <v>24</v>
      </c>
      <c r="G15559">
        <v>153000</v>
      </c>
      <c r="H15559" t="s">
        <v>13</v>
      </c>
      <c r="I15559">
        <v>153000</v>
      </c>
      <c r="J15559" t="s">
        <v>14</v>
      </c>
      <c r="K15559">
        <v>100</v>
      </c>
      <c r="L15559" t="s">
        <v>14</v>
      </c>
      <c r="M15559" t="s">
        <v>15</v>
      </c>
    </row>
    <row r="15560" spans="1:13" x14ac:dyDescent="0.25">
      <c r="A15560">
        <v>2022</v>
      </c>
      <c r="B15560" t="str" cm="1">
        <f t="array" ref="B15560">_xlfn.IFS(C15560="SE","Senior", C15560 = "EX", "Excecutive",C15560 ="MI", "Middle", C15560 = "EN", "Entry")</f>
        <v>Senior</v>
      </c>
      <c r="C15560" t="s">
        <v>10</v>
      </c>
      <c r="D15560" t="str" cm="1">
        <f t="array" ref="D15560">_xlfn.IFS(E15560 = "FT","Full Time", E15560 = "PT", "Part Time", E15560 = "FL", "Freelance", E15560 = "CT", "Contract")</f>
        <v>Full Time</v>
      </c>
      <c r="E15560" t="s">
        <v>11</v>
      </c>
      <c r="F15560" t="s">
        <v>24</v>
      </c>
      <c r="G15560">
        <v>191475</v>
      </c>
      <c r="H15560" t="s">
        <v>13</v>
      </c>
      <c r="I15560">
        <v>191475</v>
      </c>
      <c r="J15560" t="s">
        <v>14</v>
      </c>
      <c r="K15560">
        <v>100</v>
      </c>
      <c r="L15560" t="s">
        <v>14</v>
      </c>
      <c r="M15560" t="s">
        <v>15</v>
      </c>
    </row>
    <row r="15561" spans="1:13" x14ac:dyDescent="0.25">
      <c r="A15561">
        <v>2022</v>
      </c>
      <c r="B15561" t="str" cm="1">
        <f t="array" ref="B15561">_xlfn.IFS(C15561="SE","Senior", C15561 = "EX", "Excecutive",C15561 ="MI", "Middle", C15561 = "EN", "Entry")</f>
        <v>Senior</v>
      </c>
      <c r="C15561" t="s">
        <v>10</v>
      </c>
      <c r="D15561" t="str" cm="1">
        <f t="array" ref="D15561">_xlfn.IFS(E15561 = "FT","Full Time", E15561 = "PT", "Part Time", E15561 = "FL", "Freelance", E15561 = "CT", "Contract")</f>
        <v>Full Time</v>
      </c>
      <c r="E15561" t="s">
        <v>11</v>
      </c>
      <c r="F15561" t="s">
        <v>24</v>
      </c>
      <c r="G15561">
        <v>141525</v>
      </c>
      <c r="H15561" t="s">
        <v>13</v>
      </c>
      <c r="I15561">
        <v>141525</v>
      </c>
      <c r="J15561" t="s">
        <v>14</v>
      </c>
      <c r="K15561">
        <v>100</v>
      </c>
      <c r="L15561" t="s">
        <v>14</v>
      </c>
      <c r="M15561" t="s">
        <v>15</v>
      </c>
    </row>
    <row r="15562" spans="1:13" x14ac:dyDescent="0.25">
      <c r="A15562">
        <v>2022</v>
      </c>
      <c r="B15562" t="str" cm="1">
        <f t="array" ref="B15562">_xlfn.IFS(C15562="SE","Senior", C15562 = "EX", "Excecutive",C15562 ="MI", "Middle", C15562 = "EN", "Entry")</f>
        <v>Senior</v>
      </c>
      <c r="C15562" t="s">
        <v>10</v>
      </c>
      <c r="D15562" t="str" cm="1">
        <f t="array" ref="D15562">_xlfn.IFS(E15562 = "FT","Full Time", E15562 = "PT", "Part Time", E15562 = "FL", "Freelance", E15562 = "CT", "Contract")</f>
        <v>Full Time</v>
      </c>
      <c r="E15562" t="s">
        <v>11</v>
      </c>
      <c r="F15562" t="s">
        <v>21</v>
      </c>
      <c r="G15562">
        <v>110000</v>
      </c>
      <c r="H15562" t="s">
        <v>13</v>
      </c>
      <c r="I15562">
        <v>110000</v>
      </c>
      <c r="J15562" t="s">
        <v>14</v>
      </c>
      <c r="K15562">
        <v>0</v>
      </c>
      <c r="L15562" t="s">
        <v>14</v>
      </c>
      <c r="M15562" t="s">
        <v>15</v>
      </c>
    </row>
    <row r="15563" spans="1:13" x14ac:dyDescent="0.25">
      <c r="A15563">
        <v>2022</v>
      </c>
      <c r="B15563" t="str" cm="1">
        <f t="array" ref="B15563">_xlfn.IFS(C15563="SE","Senior", C15563 = "EX", "Excecutive",C15563 ="MI", "Middle", C15563 = "EN", "Entry")</f>
        <v>Senior</v>
      </c>
      <c r="C15563" t="s">
        <v>10</v>
      </c>
      <c r="D15563" t="str" cm="1">
        <f t="array" ref="D15563">_xlfn.IFS(E15563 = "FT","Full Time", E15563 = "PT", "Part Time", E15563 = "FL", "Freelance", E15563 = "CT", "Contract")</f>
        <v>Full Time</v>
      </c>
      <c r="E15563" t="s">
        <v>11</v>
      </c>
      <c r="F15563" t="s">
        <v>21</v>
      </c>
      <c r="G15563">
        <v>99000</v>
      </c>
      <c r="H15563" t="s">
        <v>13</v>
      </c>
      <c r="I15563">
        <v>99000</v>
      </c>
      <c r="J15563" t="s">
        <v>14</v>
      </c>
      <c r="K15563">
        <v>0</v>
      </c>
      <c r="L15563" t="s">
        <v>14</v>
      </c>
      <c r="M15563" t="s">
        <v>15</v>
      </c>
    </row>
    <row r="15564" spans="1:13" x14ac:dyDescent="0.25">
      <c r="A15564">
        <v>2022</v>
      </c>
      <c r="B15564" t="str" cm="1">
        <f t="array" ref="B15564">_xlfn.IFS(C15564="SE","Senior", C15564 = "EX", "Excecutive",C15564 ="MI", "Middle", C15564 = "EN", "Entry")</f>
        <v>Senior</v>
      </c>
      <c r="C15564" t="s">
        <v>10</v>
      </c>
      <c r="D15564" t="str" cm="1">
        <f t="array" ref="D15564">_xlfn.IFS(E15564 = "FT","Full Time", E15564 = "PT", "Part Time", E15564 = "FL", "Freelance", E15564 = "CT", "Contract")</f>
        <v>Full Time</v>
      </c>
      <c r="E15564" t="s">
        <v>11</v>
      </c>
      <c r="F15564" t="s">
        <v>24</v>
      </c>
      <c r="G15564">
        <v>191475</v>
      </c>
      <c r="H15564" t="s">
        <v>13</v>
      </c>
      <c r="I15564">
        <v>191475</v>
      </c>
      <c r="J15564" t="s">
        <v>14</v>
      </c>
      <c r="K15564">
        <v>100</v>
      </c>
      <c r="L15564" t="s">
        <v>14</v>
      </c>
      <c r="M15564" t="s">
        <v>15</v>
      </c>
    </row>
    <row r="15565" spans="1:13" x14ac:dyDescent="0.25">
      <c r="A15565">
        <v>2022</v>
      </c>
      <c r="B15565" t="str" cm="1">
        <f t="array" ref="B15565">_xlfn.IFS(C15565="SE","Senior", C15565 = "EX", "Excecutive",C15565 ="MI", "Middle", C15565 = "EN", "Entry")</f>
        <v>Senior</v>
      </c>
      <c r="C15565" t="s">
        <v>10</v>
      </c>
      <c r="D15565" t="str" cm="1">
        <f t="array" ref="D15565">_xlfn.IFS(E15565 = "FT","Full Time", E15565 = "PT", "Part Time", E15565 = "FL", "Freelance", E15565 = "CT", "Contract")</f>
        <v>Full Time</v>
      </c>
      <c r="E15565" t="s">
        <v>11</v>
      </c>
      <c r="F15565" t="s">
        <v>24</v>
      </c>
      <c r="G15565">
        <v>141525</v>
      </c>
      <c r="H15565" t="s">
        <v>13</v>
      </c>
      <c r="I15565">
        <v>141525</v>
      </c>
      <c r="J15565" t="s">
        <v>14</v>
      </c>
      <c r="K15565">
        <v>100</v>
      </c>
      <c r="L15565" t="s">
        <v>14</v>
      </c>
      <c r="M15565" t="s">
        <v>15</v>
      </c>
    </row>
    <row r="15566" spans="1:13" x14ac:dyDescent="0.25">
      <c r="A15566">
        <v>2022</v>
      </c>
      <c r="B15566" t="str" cm="1">
        <f t="array" ref="B15566">_xlfn.IFS(C15566="SE","Senior", C15566 = "EX", "Excecutive",C15566 ="MI", "Middle", C15566 = "EN", "Entry")</f>
        <v>Senior</v>
      </c>
      <c r="C15566" t="s">
        <v>10</v>
      </c>
      <c r="D15566" t="str" cm="1">
        <f t="array" ref="D15566">_xlfn.IFS(E15566 = "FT","Full Time", E15566 = "PT", "Part Time", E15566 = "FL", "Freelance", E15566 = "CT", "Contract")</f>
        <v>Full Time</v>
      </c>
      <c r="E15566" t="s">
        <v>11</v>
      </c>
      <c r="F15566" t="s">
        <v>24</v>
      </c>
      <c r="G15566">
        <v>191475</v>
      </c>
      <c r="H15566" t="s">
        <v>13</v>
      </c>
      <c r="I15566">
        <v>191475</v>
      </c>
      <c r="J15566" t="s">
        <v>14</v>
      </c>
      <c r="K15566">
        <v>100</v>
      </c>
      <c r="L15566" t="s">
        <v>14</v>
      </c>
      <c r="M15566" t="s">
        <v>15</v>
      </c>
    </row>
    <row r="15567" spans="1:13" x14ac:dyDescent="0.25">
      <c r="A15567">
        <v>2022</v>
      </c>
      <c r="B15567" t="str" cm="1">
        <f t="array" ref="B15567">_xlfn.IFS(C15567="SE","Senior", C15567 = "EX", "Excecutive",C15567 ="MI", "Middle", C15567 = "EN", "Entry")</f>
        <v>Senior</v>
      </c>
      <c r="C15567" t="s">
        <v>10</v>
      </c>
      <c r="D15567" t="str" cm="1">
        <f t="array" ref="D15567">_xlfn.IFS(E15567 = "FT","Full Time", E15567 = "PT", "Part Time", E15567 = "FL", "Freelance", E15567 = "CT", "Contract")</f>
        <v>Full Time</v>
      </c>
      <c r="E15567" t="s">
        <v>11</v>
      </c>
      <c r="F15567" t="s">
        <v>24</v>
      </c>
      <c r="G15567">
        <v>141525</v>
      </c>
      <c r="H15567" t="s">
        <v>13</v>
      </c>
      <c r="I15567">
        <v>141525</v>
      </c>
      <c r="J15567" t="s">
        <v>14</v>
      </c>
      <c r="K15567">
        <v>100</v>
      </c>
      <c r="L15567" t="s">
        <v>14</v>
      </c>
      <c r="M15567" t="s">
        <v>15</v>
      </c>
    </row>
    <row r="15568" spans="1:13" x14ac:dyDescent="0.25">
      <c r="A15568">
        <v>2022</v>
      </c>
      <c r="B15568" t="str" cm="1">
        <f t="array" ref="B15568">_xlfn.IFS(C15568="SE","Senior", C15568 = "EX", "Excecutive",C15568 ="MI", "Middle", C15568 = "EN", "Entry")</f>
        <v>Senior</v>
      </c>
      <c r="C15568" t="s">
        <v>10</v>
      </c>
      <c r="D15568" t="str" cm="1">
        <f t="array" ref="D15568">_xlfn.IFS(E15568 = "FT","Full Time", E15568 = "PT", "Part Time", E15568 = "FL", "Freelance", E15568 = "CT", "Contract")</f>
        <v>Full Time</v>
      </c>
      <c r="E15568" t="s">
        <v>11</v>
      </c>
      <c r="F15568" t="s">
        <v>24</v>
      </c>
      <c r="G15568">
        <v>191475</v>
      </c>
      <c r="H15568" t="s">
        <v>13</v>
      </c>
      <c r="I15568">
        <v>191475</v>
      </c>
      <c r="J15568" t="s">
        <v>14</v>
      </c>
      <c r="K15568">
        <v>100</v>
      </c>
      <c r="L15568" t="s">
        <v>14</v>
      </c>
      <c r="M15568" t="s">
        <v>15</v>
      </c>
    </row>
    <row r="15569" spans="1:13" x14ac:dyDescent="0.25">
      <c r="A15569">
        <v>2022</v>
      </c>
      <c r="B15569" t="str" cm="1">
        <f t="array" ref="B15569">_xlfn.IFS(C15569="SE","Senior", C15569 = "EX", "Excecutive",C15569 ="MI", "Middle", C15569 = "EN", "Entry")</f>
        <v>Senior</v>
      </c>
      <c r="C15569" t="s">
        <v>10</v>
      </c>
      <c r="D15569" t="str" cm="1">
        <f t="array" ref="D15569">_xlfn.IFS(E15569 = "FT","Full Time", E15569 = "PT", "Part Time", E15569 = "FL", "Freelance", E15569 = "CT", "Contract")</f>
        <v>Full Time</v>
      </c>
      <c r="E15569" t="s">
        <v>11</v>
      </c>
      <c r="F15569" t="s">
        <v>24</v>
      </c>
      <c r="G15569">
        <v>141525</v>
      </c>
      <c r="H15569" t="s">
        <v>13</v>
      </c>
      <c r="I15569">
        <v>141525</v>
      </c>
      <c r="J15569" t="s">
        <v>14</v>
      </c>
      <c r="K15569">
        <v>100</v>
      </c>
      <c r="L15569" t="s">
        <v>14</v>
      </c>
      <c r="M15569" t="s">
        <v>15</v>
      </c>
    </row>
    <row r="15570" spans="1:13" x14ac:dyDescent="0.25">
      <c r="A15570">
        <v>2022</v>
      </c>
      <c r="B15570" t="str" cm="1">
        <f t="array" ref="B15570">_xlfn.IFS(C15570="SE","Senior", C15570 = "EX", "Excecutive",C15570 ="MI", "Middle", C15570 = "EN", "Entry")</f>
        <v>Senior</v>
      </c>
      <c r="C15570" t="s">
        <v>10</v>
      </c>
      <c r="D15570" t="str" cm="1">
        <f t="array" ref="D15570">_xlfn.IFS(E15570 = "FT","Full Time", E15570 = "PT", "Part Time", E15570 = "FL", "Freelance", E15570 = "CT", "Contract")</f>
        <v>Full Time</v>
      </c>
      <c r="E15570" t="s">
        <v>11</v>
      </c>
      <c r="F15570" t="s">
        <v>17</v>
      </c>
      <c r="G15570">
        <v>200000</v>
      </c>
      <c r="H15570" t="s">
        <v>13</v>
      </c>
      <c r="I15570">
        <v>200000</v>
      </c>
      <c r="J15570" t="s">
        <v>271</v>
      </c>
      <c r="K15570">
        <v>100</v>
      </c>
      <c r="L15570" t="s">
        <v>271</v>
      </c>
      <c r="M15570" t="s">
        <v>15</v>
      </c>
    </row>
    <row r="15571" spans="1:13" x14ac:dyDescent="0.25">
      <c r="A15571">
        <v>2022</v>
      </c>
      <c r="B15571" t="str" cm="1">
        <f t="array" ref="B15571">_xlfn.IFS(C15571="SE","Senior", C15571 = "EX", "Excecutive",C15571 ="MI", "Middle", C15571 = "EN", "Entry")</f>
        <v>Senior</v>
      </c>
      <c r="C15571" t="s">
        <v>10</v>
      </c>
      <c r="D15571" t="str" cm="1">
        <f t="array" ref="D15571">_xlfn.IFS(E15571 = "FT","Full Time", E15571 = "PT", "Part Time", E15571 = "FL", "Freelance", E15571 = "CT", "Contract")</f>
        <v>Full Time</v>
      </c>
      <c r="E15571" t="s">
        <v>11</v>
      </c>
      <c r="F15571" t="s">
        <v>17</v>
      </c>
      <c r="G15571">
        <v>135000</v>
      </c>
      <c r="H15571" t="s">
        <v>13</v>
      </c>
      <c r="I15571">
        <v>135000</v>
      </c>
      <c r="J15571" t="s">
        <v>271</v>
      </c>
      <c r="K15571">
        <v>100</v>
      </c>
      <c r="L15571" t="s">
        <v>271</v>
      </c>
      <c r="M15571" t="s">
        <v>15</v>
      </c>
    </row>
    <row r="15572" spans="1:13" x14ac:dyDescent="0.25">
      <c r="A15572">
        <v>2022</v>
      </c>
      <c r="B15572" t="str" cm="1">
        <f t="array" ref="B15572">_xlfn.IFS(C15572="SE","Senior", C15572 = "EX", "Excecutive",C15572 ="MI", "Middle", C15572 = "EN", "Entry")</f>
        <v>Senior</v>
      </c>
      <c r="C15572" t="s">
        <v>10</v>
      </c>
      <c r="D15572" t="str" cm="1">
        <f t="array" ref="D15572">_xlfn.IFS(E15572 = "FT","Full Time", E15572 = "PT", "Part Time", E15572 = "FL", "Freelance", E15572 = "CT", "Contract")</f>
        <v>Full Time</v>
      </c>
      <c r="E15572" t="s">
        <v>11</v>
      </c>
      <c r="F15572" t="s">
        <v>24</v>
      </c>
      <c r="G15572">
        <v>207000</v>
      </c>
      <c r="H15572" t="s">
        <v>13</v>
      </c>
      <c r="I15572">
        <v>207000</v>
      </c>
      <c r="J15572" t="s">
        <v>14</v>
      </c>
      <c r="K15572">
        <v>100</v>
      </c>
      <c r="L15572" t="s">
        <v>14</v>
      </c>
      <c r="M15572" t="s">
        <v>15</v>
      </c>
    </row>
    <row r="15573" spans="1:13" x14ac:dyDescent="0.25">
      <c r="A15573">
        <v>2022</v>
      </c>
      <c r="B15573" t="str" cm="1">
        <f t="array" ref="B15573">_xlfn.IFS(C15573="SE","Senior", C15573 = "EX", "Excecutive",C15573 ="MI", "Middle", C15573 = "EN", "Entry")</f>
        <v>Senior</v>
      </c>
      <c r="C15573" t="s">
        <v>10</v>
      </c>
      <c r="D15573" t="str" cm="1">
        <f t="array" ref="D15573">_xlfn.IFS(E15573 = "FT","Full Time", E15573 = "PT", "Part Time", E15573 = "FL", "Freelance", E15573 = "CT", "Contract")</f>
        <v>Full Time</v>
      </c>
      <c r="E15573" t="s">
        <v>11</v>
      </c>
      <c r="F15573" t="s">
        <v>24</v>
      </c>
      <c r="G15573">
        <v>153000</v>
      </c>
      <c r="H15573" t="s">
        <v>13</v>
      </c>
      <c r="I15573">
        <v>153000</v>
      </c>
      <c r="J15573" t="s">
        <v>14</v>
      </c>
      <c r="K15573">
        <v>100</v>
      </c>
      <c r="L15573" t="s">
        <v>14</v>
      </c>
      <c r="M15573" t="s">
        <v>15</v>
      </c>
    </row>
    <row r="15574" spans="1:13" x14ac:dyDescent="0.25">
      <c r="A15574">
        <v>2022</v>
      </c>
      <c r="B15574" t="str" cm="1">
        <f t="array" ref="B15574">_xlfn.IFS(C15574="SE","Senior", C15574 = "EX", "Excecutive",C15574 ="MI", "Middle", C15574 = "EN", "Entry")</f>
        <v>Senior</v>
      </c>
      <c r="C15574" t="s">
        <v>10</v>
      </c>
      <c r="D15574" t="str" cm="1">
        <f t="array" ref="D15574">_xlfn.IFS(E15574 = "FT","Full Time", E15574 = "PT", "Part Time", E15574 = "FL", "Freelance", E15574 = "CT", "Contract")</f>
        <v>Full Time</v>
      </c>
      <c r="E15574" t="s">
        <v>11</v>
      </c>
      <c r="F15574" t="s">
        <v>24</v>
      </c>
      <c r="G15574">
        <v>191475</v>
      </c>
      <c r="H15574" t="s">
        <v>13</v>
      </c>
      <c r="I15574">
        <v>191475</v>
      </c>
      <c r="J15574" t="s">
        <v>14</v>
      </c>
      <c r="K15574">
        <v>100</v>
      </c>
      <c r="L15574" t="s">
        <v>14</v>
      </c>
      <c r="M15574" t="s">
        <v>15</v>
      </c>
    </row>
    <row r="15575" spans="1:13" x14ac:dyDescent="0.25">
      <c r="A15575">
        <v>2022</v>
      </c>
      <c r="B15575" t="str" cm="1">
        <f t="array" ref="B15575">_xlfn.IFS(C15575="SE","Senior", C15575 = "EX", "Excecutive",C15575 ="MI", "Middle", C15575 = "EN", "Entry")</f>
        <v>Senior</v>
      </c>
      <c r="C15575" t="s">
        <v>10</v>
      </c>
      <c r="D15575" t="str" cm="1">
        <f t="array" ref="D15575">_xlfn.IFS(E15575 = "FT","Full Time", E15575 = "PT", "Part Time", E15575 = "FL", "Freelance", E15575 = "CT", "Contract")</f>
        <v>Full Time</v>
      </c>
      <c r="E15575" t="s">
        <v>11</v>
      </c>
      <c r="F15575" t="s">
        <v>24</v>
      </c>
      <c r="G15575">
        <v>141525</v>
      </c>
      <c r="H15575" t="s">
        <v>13</v>
      </c>
      <c r="I15575">
        <v>141525</v>
      </c>
      <c r="J15575" t="s">
        <v>14</v>
      </c>
      <c r="K15575">
        <v>100</v>
      </c>
      <c r="L15575" t="s">
        <v>14</v>
      </c>
      <c r="M15575" t="s">
        <v>15</v>
      </c>
    </row>
    <row r="15576" spans="1:13" x14ac:dyDescent="0.25">
      <c r="A15576">
        <v>2022</v>
      </c>
      <c r="B15576" t="str" cm="1">
        <f t="array" ref="B15576">_xlfn.IFS(C15576="SE","Senior", C15576 = "EX", "Excecutive",C15576 ="MI", "Middle", C15576 = "EN", "Entry")</f>
        <v>Senior</v>
      </c>
      <c r="C15576" t="s">
        <v>10</v>
      </c>
      <c r="D15576" t="str" cm="1">
        <f t="array" ref="D15576">_xlfn.IFS(E15576 = "FT","Full Time", E15576 = "PT", "Part Time", E15576 = "FL", "Freelance", E15576 = "CT", "Contract")</f>
        <v>Full Time</v>
      </c>
      <c r="E15576" t="s">
        <v>11</v>
      </c>
      <c r="F15576" t="s">
        <v>24</v>
      </c>
      <c r="G15576">
        <v>191475</v>
      </c>
      <c r="H15576" t="s">
        <v>13</v>
      </c>
      <c r="I15576">
        <v>191475</v>
      </c>
      <c r="J15576" t="s">
        <v>14</v>
      </c>
      <c r="K15576">
        <v>100</v>
      </c>
      <c r="L15576" t="s">
        <v>14</v>
      </c>
      <c r="M15576" t="s">
        <v>15</v>
      </c>
    </row>
    <row r="15577" spans="1:13" x14ac:dyDescent="0.25">
      <c r="A15577">
        <v>2022</v>
      </c>
      <c r="B15577" t="str" cm="1">
        <f t="array" ref="B15577">_xlfn.IFS(C15577="SE","Senior", C15577 = "EX", "Excecutive",C15577 ="MI", "Middle", C15577 = "EN", "Entry")</f>
        <v>Senior</v>
      </c>
      <c r="C15577" t="s">
        <v>10</v>
      </c>
      <c r="D15577" t="str" cm="1">
        <f t="array" ref="D15577">_xlfn.IFS(E15577 = "FT","Full Time", E15577 = "PT", "Part Time", E15577 = "FL", "Freelance", E15577 = "CT", "Contract")</f>
        <v>Full Time</v>
      </c>
      <c r="E15577" t="s">
        <v>11</v>
      </c>
      <c r="F15577" t="s">
        <v>24</v>
      </c>
      <c r="G15577">
        <v>141525</v>
      </c>
      <c r="H15577" t="s">
        <v>13</v>
      </c>
      <c r="I15577">
        <v>141525</v>
      </c>
      <c r="J15577" t="s">
        <v>14</v>
      </c>
      <c r="K15577">
        <v>100</v>
      </c>
      <c r="L15577" t="s">
        <v>14</v>
      </c>
      <c r="M15577" t="s">
        <v>15</v>
      </c>
    </row>
    <row r="15578" spans="1:13" x14ac:dyDescent="0.25">
      <c r="A15578">
        <v>2022</v>
      </c>
      <c r="B15578" t="str" cm="1">
        <f t="array" ref="B15578">_xlfn.IFS(C15578="SE","Senior", C15578 = "EX", "Excecutive",C15578 ="MI", "Middle", C15578 = "EN", "Entry")</f>
        <v>Senior</v>
      </c>
      <c r="C15578" t="s">
        <v>10</v>
      </c>
      <c r="D15578" t="str" cm="1">
        <f t="array" ref="D15578">_xlfn.IFS(E15578 = "FT","Full Time", E15578 = "PT", "Part Time", E15578 = "FL", "Freelance", E15578 = "CT", "Contract")</f>
        <v>Full Time</v>
      </c>
      <c r="E15578" t="s">
        <v>11</v>
      </c>
      <c r="F15578" t="s">
        <v>24</v>
      </c>
      <c r="G15578">
        <v>191475</v>
      </c>
      <c r="H15578" t="s">
        <v>13</v>
      </c>
      <c r="I15578">
        <v>191475</v>
      </c>
      <c r="J15578" t="s">
        <v>14</v>
      </c>
      <c r="K15578">
        <v>100</v>
      </c>
      <c r="L15578" t="s">
        <v>14</v>
      </c>
      <c r="M15578" t="s">
        <v>15</v>
      </c>
    </row>
    <row r="15579" spans="1:13" x14ac:dyDescent="0.25">
      <c r="A15579">
        <v>2022</v>
      </c>
      <c r="B15579" t="str" cm="1">
        <f t="array" ref="B15579">_xlfn.IFS(C15579="SE","Senior", C15579 = "EX", "Excecutive",C15579 ="MI", "Middle", C15579 = "EN", "Entry")</f>
        <v>Senior</v>
      </c>
      <c r="C15579" t="s">
        <v>10</v>
      </c>
      <c r="D15579" t="str" cm="1">
        <f t="array" ref="D15579">_xlfn.IFS(E15579 = "FT","Full Time", E15579 = "PT", "Part Time", E15579 = "FL", "Freelance", E15579 = "CT", "Contract")</f>
        <v>Full Time</v>
      </c>
      <c r="E15579" t="s">
        <v>11</v>
      </c>
      <c r="F15579" t="s">
        <v>24</v>
      </c>
      <c r="G15579">
        <v>141525</v>
      </c>
      <c r="H15579" t="s">
        <v>13</v>
      </c>
      <c r="I15579">
        <v>141525</v>
      </c>
      <c r="J15579" t="s">
        <v>14</v>
      </c>
      <c r="K15579">
        <v>100</v>
      </c>
      <c r="L15579" t="s">
        <v>14</v>
      </c>
      <c r="M15579" t="s">
        <v>15</v>
      </c>
    </row>
    <row r="15580" spans="1:13" x14ac:dyDescent="0.25">
      <c r="A15580">
        <v>2022</v>
      </c>
      <c r="B15580" t="str" cm="1">
        <f t="array" ref="B15580">_xlfn.IFS(C15580="SE","Senior", C15580 = "EX", "Excecutive",C15580 ="MI", "Middle", C15580 = "EN", "Entry")</f>
        <v>Senior</v>
      </c>
      <c r="C15580" t="s">
        <v>10</v>
      </c>
      <c r="D15580" t="str" cm="1">
        <f t="array" ref="D15580">_xlfn.IFS(E15580 = "FT","Full Time", E15580 = "PT", "Part Time", E15580 = "FL", "Freelance", E15580 = "CT", "Contract")</f>
        <v>Full Time</v>
      </c>
      <c r="E15580" t="s">
        <v>11</v>
      </c>
      <c r="F15580" t="s">
        <v>16</v>
      </c>
      <c r="G15580">
        <v>195700</v>
      </c>
      <c r="H15580" t="s">
        <v>13</v>
      </c>
      <c r="I15580">
        <v>195700</v>
      </c>
      <c r="J15580" t="s">
        <v>14</v>
      </c>
      <c r="K15580">
        <v>0</v>
      </c>
      <c r="L15580" t="s">
        <v>14</v>
      </c>
      <c r="M15580" t="s">
        <v>15</v>
      </c>
    </row>
    <row r="15581" spans="1:13" x14ac:dyDescent="0.25">
      <c r="A15581">
        <v>2022</v>
      </c>
      <c r="B15581" t="str" cm="1">
        <f t="array" ref="B15581">_xlfn.IFS(C15581="SE","Senior", C15581 = "EX", "Excecutive",C15581 ="MI", "Middle", C15581 = "EN", "Entry")</f>
        <v>Senior</v>
      </c>
      <c r="C15581" t="s">
        <v>10</v>
      </c>
      <c r="D15581" t="str" cm="1">
        <f t="array" ref="D15581">_xlfn.IFS(E15581 = "FT","Full Time", E15581 = "PT", "Part Time", E15581 = "FL", "Freelance", E15581 = "CT", "Contract")</f>
        <v>Full Time</v>
      </c>
      <c r="E15581" t="s">
        <v>11</v>
      </c>
      <c r="F15581" t="s">
        <v>16</v>
      </c>
      <c r="G15581">
        <v>130500</v>
      </c>
      <c r="H15581" t="s">
        <v>13</v>
      </c>
      <c r="I15581">
        <v>130500</v>
      </c>
      <c r="J15581" t="s">
        <v>14</v>
      </c>
      <c r="K15581">
        <v>0</v>
      </c>
      <c r="L15581" t="s">
        <v>14</v>
      </c>
      <c r="M15581" t="s">
        <v>15</v>
      </c>
    </row>
    <row r="15582" spans="1:13" x14ac:dyDescent="0.25">
      <c r="A15582">
        <v>2022</v>
      </c>
      <c r="B15582" t="str" cm="1">
        <f t="array" ref="B15582">_xlfn.IFS(C15582="SE","Senior", C15582 = "EX", "Excecutive",C15582 ="MI", "Middle", C15582 = "EN", "Entry")</f>
        <v>Senior</v>
      </c>
      <c r="C15582" t="s">
        <v>10</v>
      </c>
      <c r="D15582" t="str" cm="1">
        <f t="array" ref="D15582">_xlfn.IFS(E15582 = "FT","Full Time", E15582 = "PT", "Part Time", E15582 = "FL", "Freelance", E15582 = "CT", "Contract")</f>
        <v>Full Time</v>
      </c>
      <c r="E15582" t="s">
        <v>11</v>
      </c>
      <c r="F15582" t="s">
        <v>19</v>
      </c>
      <c r="G15582">
        <v>130000</v>
      </c>
      <c r="H15582" t="s">
        <v>13</v>
      </c>
      <c r="I15582">
        <v>130000</v>
      </c>
      <c r="J15582" t="s">
        <v>14</v>
      </c>
      <c r="K15582">
        <v>100</v>
      </c>
      <c r="L15582" t="s">
        <v>14</v>
      </c>
      <c r="M15582" t="s">
        <v>15</v>
      </c>
    </row>
    <row r="15583" spans="1:13" x14ac:dyDescent="0.25">
      <c r="A15583">
        <v>2022</v>
      </c>
      <c r="B15583" t="str" cm="1">
        <f t="array" ref="B15583">_xlfn.IFS(C15583="SE","Senior", C15583 = "EX", "Excecutive",C15583 ="MI", "Middle", C15583 = "EN", "Entry")</f>
        <v>Senior</v>
      </c>
      <c r="C15583" t="s">
        <v>10</v>
      </c>
      <c r="D15583" t="str" cm="1">
        <f t="array" ref="D15583">_xlfn.IFS(E15583 = "FT","Full Time", E15583 = "PT", "Part Time", E15583 = "FL", "Freelance", E15583 = "CT", "Contract")</f>
        <v>Full Time</v>
      </c>
      <c r="E15583" t="s">
        <v>11</v>
      </c>
      <c r="F15583" t="s">
        <v>19</v>
      </c>
      <c r="G15583">
        <v>84000</v>
      </c>
      <c r="H15583" t="s">
        <v>13</v>
      </c>
      <c r="I15583">
        <v>84000</v>
      </c>
      <c r="J15583" t="s">
        <v>14</v>
      </c>
      <c r="K15583">
        <v>100</v>
      </c>
      <c r="L15583" t="s">
        <v>14</v>
      </c>
      <c r="M15583" t="s">
        <v>15</v>
      </c>
    </row>
    <row r="15584" spans="1:13" x14ac:dyDescent="0.25">
      <c r="A15584">
        <v>2022</v>
      </c>
      <c r="B15584" t="str" cm="1">
        <f t="array" ref="B15584">_xlfn.IFS(C15584="SE","Senior", C15584 = "EX", "Excecutive",C15584 ="MI", "Middle", C15584 = "EN", "Entry")</f>
        <v>Middle</v>
      </c>
      <c r="C15584" t="s">
        <v>18</v>
      </c>
      <c r="D15584" t="str" cm="1">
        <f t="array" ref="D15584">_xlfn.IFS(E15584 = "FT","Full Time", E15584 = "PT", "Part Time", E15584 = "FL", "Freelance", E15584 = "CT", "Contract")</f>
        <v>Full Time</v>
      </c>
      <c r="E15584" t="s">
        <v>11</v>
      </c>
      <c r="F15584" t="s">
        <v>210</v>
      </c>
      <c r="G15584">
        <v>100000</v>
      </c>
      <c r="H15584" t="s">
        <v>13</v>
      </c>
      <c r="I15584">
        <v>100000</v>
      </c>
      <c r="J15584" t="s">
        <v>14</v>
      </c>
      <c r="K15584">
        <v>100</v>
      </c>
      <c r="L15584" t="s">
        <v>14</v>
      </c>
      <c r="M15584" t="s">
        <v>15</v>
      </c>
    </row>
    <row r="15585" spans="1:13" x14ac:dyDescent="0.25">
      <c r="A15585">
        <v>2022</v>
      </c>
      <c r="B15585" t="str" cm="1">
        <f t="array" ref="B15585">_xlfn.IFS(C15585="SE","Senior", C15585 = "EX", "Excecutive",C15585 ="MI", "Middle", C15585 = "EN", "Entry")</f>
        <v>Middle</v>
      </c>
      <c r="C15585" t="s">
        <v>18</v>
      </c>
      <c r="D15585" t="str" cm="1">
        <f t="array" ref="D15585">_xlfn.IFS(E15585 = "FT","Full Time", E15585 = "PT", "Part Time", E15585 = "FL", "Freelance", E15585 = "CT", "Contract")</f>
        <v>Full Time</v>
      </c>
      <c r="E15585" t="s">
        <v>11</v>
      </c>
      <c r="F15585" t="s">
        <v>210</v>
      </c>
      <c r="G15585">
        <v>60000</v>
      </c>
      <c r="H15585" t="s">
        <v>13</v>
      </c>
      <c r="I15585">
        <v>60000</v>
      </c>
      <c r="J15585" t="s">
        <v>14</v>
      </c>
      <c r="K15585">
        <v>100</v>
      </c>
      <c r="L15585" t="s">
        <v>14</v>
      </c>
      <c r="M15585" t="s">
        <v>15</v>
      </c>
    </row>
    <row r="15586" spans="1:13" x14ac:dyDescent="0.25">
      <c r="A15586">
        <v>2022</v>
      </c>
      <c r="B15586" t="str" cm="1">
        <f t="array" ref="B15586">_xlfn.IFS(C15586="SE","Senior", C15586 = "EX", "Excecutive",C15586 ="MI", "Middle", C15586 = "EN", "Entry")</f>
        <v>Middle</v>
      </c>
      <c r="C15586" t="s">
        <v>18</v>
      </c>
      <c r="D15586" t="str" cm="1">
        <f t="array" ref="D15586">_xlfn.IFS(E15586 = "FT","Full Time", E15586 = "PT", "Part Time", E15586 = "FL", "Freelance", E15586 = "CT", "Contract")</f>
        <v>Full Time</v>
      </c>
      <c r="E15586" t="s">
        <v>11</v>
      </c>
      <c r="F15586" t="s">
        <v>16</v>
      </c>
      <c r="G15586">
        <v>65000</v>
      </c>
      <c r="H15586" t="s">
        <v>36</v>
      </c>
      <c r="I15586">
        <v>80036</v>
      </c>
      <c r="J15586" t="s">
        <v>37</v>
      </c>
      <c r="K15586">
        <v>100</v>
      </c>
      <c r="L15586" t="s">
        <v>37</v>
      </c>
      <c r="M15586" t="s">
        <v>15</v>
      </c>
    </row>
    <row r="15587" spans="1:13" x14ac:dyDescent="0.25">
      <c r="A15587">
        <v>2022</v>
      </c>
      <c r="B15587" t="str" cm="1">
        <f t="array" ref="B15587">_xlfn.IFS(C15587="SE","Senior", C15587 = "EX", "Excecutive",C15587 ="MI", "Middle", C15587 = "EN", "Entry")</f>
        <v>Middle</v>
      </c>
      <c r="C15587" t="s">
        <v>18</v>
      </c>
      <c r="D15587" t="str" cm="1">
        <f t="array" ref="D15587">_xlfn.IFS(E15587 = "FT","Full Time", E15587 = "PT", "Part Time", E15587 = "FL", "Freelance", E15587 = "CT", "Contract")</f>
        <v>Full Time</v>
      </c>
      <c r="E15587" t="s">
        <v>11</v>
      </c>
      <c r="F15587" t="s">
        <v>16</v>
      </c>
      <c r="G15587">
        <v>55000</v>
      </c>
      <c r="H15587" t="s">
        <v>36</v>
      </c>
      <c r="I15587">
        <v>67723</v>
      </c>
      <c r="J15587" t="s">
        <v>37</v>
      </c>
      <c r="K15587">
        <v>100</v>
      </c>
      <c r="L15587" t="s">
        <v>37</v>
      </c>
      <c r="M15587" t="s">
        <v>15</v>
      </c>
    </row>
    <row r="15588" spans="1:13" x14ac:dyDescent="0.25">
      <c r="A15588">
        <v>2022</v>
      </c>
      <c r="B15588" t="str" cm="1">
        <f t="array" ref="B15588">_xlfn.IFS(C15588="SE","Senior", C15588 = "EX", "Excecutive",C15588 ="MI", "Middle", C15588 = "EN", "Entry")</f>
        <v>Senior</v>
      </c>
      <c r="C15588" t="s">
        <v>10</v>
      </c>
      <c r="D15588" t="str" cm="1">
        <f t="array" ref="D15588">_xlfn.IFS(E15588 = "FT","Full Time", E15588 = "PT", "Part Time", E15588 = "FL", "Freelance", E15588 = "CT", "Contract")</f>
        <v>Full Time</v>
      </c>
      <c r="E15588" t="s">
        <v>11</v>
      </c>
      <c r="F15588" t="s">
        <v>16</v>
      </c>
      <c r="G15588">
        <v>141300</v>
      </c>
      <c r="H15588" t="s">
        <v>13</v>
      </c>
      <c r="I15588">
        <v>141300</v>
      </c>
      <c r="J15588" t="s">
        <v>14</v>
      </c>
      <c r="K15588">
        <v>0</v>
      </c>
      <c r="L15588" t="s">
        <v>14</v>
      </c>
      <c r="M15588" t="s">
        <v>15</v>
      </c>
    </row>
    <row r="15589" spans="1:13" x14ac:dyDescent="0.25">
      <c r="A15589">
        <v>2022</v>
      </c>
      <c r="B15589" t="str" cm="1">
        <f t="array" ref="B15589">_xlfn.IFS(C15589="SE","Senior", C15589 = "EX", "Excecutive",C15589 ="MI", "Middle", C15589 = "EN", "Entry")</f>
        <v>Senior</v>
      </c>
      <c r="C15589" t="s">
        <v>10</v>
      </c>
      <c r="D15589" t="str" cm="1">
        <f t="array" ref="D15589">_xlfn.IFS(E15589 = "FT","Full Time", E15589 = "PT", "Part Time", E15589 = "FL", "Freelance", E15589 = "CT", "Contract")</f>
        <v>Full Time</v>
      </c>
      <c r="E15589" t="s">
        <v>11</v>
      </c>
      <c r="F15589" t="s">
        <v>16</v>
      </c>
      <c r="G15589">
        <v>102100</v>
      </c>
      <c r="H15589" t="s">
        <v>13</v>
      </c>
      <c r="I15589">
        <v>102100</v>
      </c>
      <c r="J15589" t="s">
        <v>14</v>
      </c>
      <c r="K15589">
        <v>0</v>
      </c>
      <c r="L15589" t="s">
        <v>14</v>
      </c>
      <c r="M15589" t="s">
        <v>15</v>
      </c>
    </row>
    <row r="15590" spans="1:13" x14ac:dyDescent="0.25">
      <c r="A15590">
        <v>2022</v>
      </c>
      <c r="B15590" t="str" cm="1">
        <f t="array" ref="B15590">_xlfn.IFS(C15590="SE","Senior", C15590 = "EX", "Excecutive",C15590 ="MI", "Middle", C15590 = "EN", "Entry")</f>
        <v>Senior</v>
      </c>
      <c r="C15590" t="s">
        <v>10</v>
      </c>
      <c r="D15590" t="str" cm="1">
        <f t="array" ref="D15590">_xlfn.IFS(E15590 = "FT","Full Time", E15590 = "PT", "Part Time", E15590 = "FL", "Freelance", E15590 = "CT", "Contract")</f>
        <v>Full Time</v>
      </c>
      <c r="E15590" t="s">
        <v>11</v>
      </c>
      <c r="F15590" t="s">
        <v>21</v>
      </c>
      <c r="G15590">
        <v>48000</v>
      </c>
      <c r="H15590" t="s">
        <v>43</v>
      </c>
      <c r="I15590">
        <v>50432</v>
      </c>
      <c r="J15590" t="s">
        <v>70</v>
      </c>
      <c r="K15590">
        <v>0</v>
      </c>
      <c r="L15590" t="s">
        <v>70</v>
      </c>
      <c r="M15590" t="s">
        <v>15</v>
      </c>
    </row>
    <row r="15591" spans="1:13" x14ac:dyDescent="0.25">
      <c r="A15591">
        <v>2022</v>
      </c>
      <c r="B15591" t="str" cm="1">
        <f t="array" ref="B15591">_xlfn.IFS(C15591="SE","Senior", C15591 = "EX", "Excecutive",C15591 ="MI", "Middle", C15591 = "EN", "Entry")</f>
        <v>Senior</v>
      </c>
      <c r="C15591" t="s">
        <v>10</v>
      </c>
      <c r="D15591" t="str" cm="1">
        <f t="array" ref="D15591">_xlfn.IFS(E15591 = "FT","Full Time", E15591 = "PT", "Part Time", E15591 = "FL", "Freelance", E15591 = "CT", "Contract")</f>
        <v>Full Time</v>
      </c>
      <c r="E15591" t="s">
        <v>11</v>
      </c>
      <c r="F15591" t="s">
        <v>21</v>
      </c>
      <c r="G15591">
        <v>35000</v>
      </c>
      <c r="H15591" t="s">
        <v>43</v>
      </c>
      <c r="I15591">
        <v>36773</v>
      </c>
      <c r="J15591" t="s">
        <v>70</v>
      </c>
      <c r="K15591">
        <v>0</v>
      </c>
      <c r="L15591" t="s">
        <v>70</v>
      </c>
      <c r="M15591" t="s">
        <v>15</v>
      </c>
    </row>
    <row r="15592" spans="1:13" x14ac:dyDescent="0.25">
      <c r="A15592">
        <v>2022</v>
      </c>
      <c r="B15592" t="str" cm="1">
        <f t="array" ref="B15592">_xlfn.IFS(C15592="SE","Senior", C15592 = "EX", "Excecutive",C15592 ="MI", "Middle", C15592 = "EN", "Entry")</f>
        <v>Middle</v>
      </c>
      <c r="C15592" t="s">
        <v>18</v>
      </c>
      <c r="D15592" t="str" cm="1">
        <f t="array" ref="D15592">_xlfn.IFS(E15592 = "FT","Full Time", E15592 = "PT", "Part Time", E15592 = "FL", "Freelance", E15592 = "CT", "Contract")</f>
        <v>Full Time</v>
      </c>
      <c r="E15592" t="s">
        <v>11</v>
      </c>
      <c r="F15592" t="s">
        <v>182</v>
      </c>
      <c r="G15592">
        <v>150000</v>
      </c>
      <c r="H15592" t="s">
        <v>13</v>
      </c>
      <c r="I15592">
        <v>150000</v>
      </c>
      <c r="J15592" t="s">
        <v>14</v>
      </c>
      <c r="K15592">
        <v>100</v>
      </c>
      <c r="L15592" t="s">
        <v>14</v>
      </c>
      <c r="M15592" t="s">
        <v>26</v>
      </c>
    </row>
    <row r="15593" spans="1:13" x14ac:dyDescent="0.25">
      <c r="A15593">
        <v>2022</v>
      </c>
      <c r="B15593" t="str" cm="1">
        <f t="array" ref="B15593">_xlfn.IFS(C15593="SE","Senior", C15593 = "EX", "Excecutive",C15593 ="MI", "Middle", C15593 = "EN", "Entry")</f>
        <v>Middle</v>
      </c>
      <c r="C15593" t="s">
        <v>18</v>
      </c>
      <c r="D15593" t="str" cm="1">
        <f t="array" ref="D15593">_xlfn.IFS(E15593 = "FT","Full Time", E15593 = "PT", "Part Time", E15593 = "FL", "Freelance", E15593 = "CT", "Contract")</f>
        <v>Full Time</v>
      </c>
      <c r="E15593" t="s">
        <v>11</v>
      </c>
      <c r="F15593" t="s">
        <v>24</v>
      </c>
      <c r="G15593">
        <v>83000</v>
      </c>
      <c r="H15593" t="s">
        <v>36</v>
      </c>
      <c r="I15593">
        <v>102200</v>
      </c>
      <c r="J15593" t="s">
        <v>37</v>
      </c>
      <c r="K15593">
        <v>100</v>
      </c>
      <c r="L15593" t="s">
        <v>37</v>
      </c>
      <c r="M15593" t="s">
        <v>15</v>
      </c>
    </row>
    <row r="15594" spans="1:13" x14ac:dyDescent="0.25">
      <c r="A15594">
        <v>2022</v>
      </c>
      <c r="B15594" t="str" cm="1">
        <f t="array" ref="B15594">_xlfn.IFS(C15594="SE","Senior", C15594 = "EX", "Excecutive",C15594 ="MI", "Middle", C15594 = "EN", "Entry")</f>
        <v>Entry</v>
      </c>
      <c r="C15594" t="s">
        <v>20</v>
      </c>
      <c r="D15594" t="str" cm="1">
        <f t="array" ref="D15594">_xlfn.IFS(E15594 = "FT","Full Time", E15594 = "PT", "Part Time", E15594 = "FL", "Freelance", E15594 = "CT", "Contract")</f>
        <v>Full Time</v>
      </c>
      <c r="E15594" t="s">
        <v>11</v>
      </c>
      <c r="F15594" t="s">
        <v>24</v>
      </c>
      <c r="G15594">
        <v>1800000</v>
      </c>
      <c r="H15594" t="s">
        <v>87</v>
      </c>
      <c r="I15594">
        <v>22892</v>
      </c>
      <c r="J15594" t="s">
        <v>88</v>
      </c>
      <c r="K15594">
        <v>50</v>
      </c>
      <c r="L15594" t="s">
        <v>88</v>
      </c>
      <c r="M15594" t="s">
        <v>15</v>
      </c>
    </row>
    <row r="15595" spans="1:13" x14ac:dyDescent="0.25">
      <c r="A15595">
        <v>2022</v>
      </c>
      <c r="B15595" t="str" cm="1">
        <f t="array" ref="B15595">_xlfn.IFS(C15595="SE","Senior", C15595 = "EX", "Excecutive",C15595 ="MI", "Middle", C15595 = "EN", "Entry")</f>
        <v>Senior</v>
      </c>
      <c r="C15595" t="s">
        <v>10</v>
      </c>
      <c r="D15595" t="str" cm="1">
        <f t="array" ref="D15595">_xlfn.IFS(E15595 = "FT","Full Time", E15595 = "PT", "Part Time", E15595 = "FL", "Freelance", E15595 = "CT", "Contract")</f>
        <v>Full Time</v>
      </c>
      <c r="E15595" t="s">
        <v>11</v>
      </c>
      <c r="F15595" t="s">
        <v>21</v>
      </c>
      <c r="G15595">
        <v>144000</v>
      </c>
      <c r="H15595" t="s">
        <v>13</v>
      </c>
      <c r="I15595">
        <v>144000</v>
      </c>
      <c r="J15595" t="s">
        <v>14</v>
      </c>
      <c r="K15595">
        <v>100</v>
      </c>
      <c r="L15595" t="s">
        <v>14</v>
      </c>
      <c r="M15595" t="s">
        <v>15</v>
      </c>
    </row>
    <row r="15596" spans="1:13" x14ac:dyDescent="0.25">
      <c r="A15596">
        <v>2022</v>
      </c>
      <c r="B15596" t="str" cm="1">
        <f t="array" ref="B15596">_xlfn.IFS(C15596="SE","Senior", C15596 = "EX", "Excecutive",C15596 ="MI", "Middle", C15596 = "EN", "Entry")</f>
        <v>Senior</v>
      </c>
      <c r="C15596" t="s">
        <v>10</v>
      </c>
      <c r="D15596" t="str" cm="1">
        <f t="array" ref="D15596">_xlfn.IFS(E15596 = "FT","Full Time", E15596 = "PT", "Part Time", E15596 = "FL", "Freelance", E15596 = "CT", "Contract")</f>
        <v>Full Time</v>
      </c>
      <c r="E15596" t="s">
        <v>11</v>
      </c>
      <c r="F15596" t="s">
        <v>21</v>
      </c>
      <c r="G15596">
        <v>113000</v>
      </c>
      <c r="H15596" t="s">
        <v>13</v>
      </c>
      <c r="I15596">
        <v>113000</v>
      </c>
      <c r="J15596" t="s">
        <v>14</v>
      </c>
      <c r="K15596">
        <v>100</v>
      </c>
      <c r="L15596" t="s">
        <v>14</v>
      </c>
      <c r="M15596" t="s">
        <v>15</v>
      </c>
    </row>
    <row r="15597" spans="1:13" x14ac:dyDescent="0.25">
      <c r="A15597">
        <v>2022</v>
      </c>
      <c r="B15597" t="str" cm="1">
        <f t="array" ref="B15597">_xlfn.IFS(C15597="SE","Senior", C15597 = "EX", "Excecutive",C15597 ="MI", "Middle", C15597 = "EN", "Entry")</f>
        <v>Entry</v>
      </c>
      <c r="C15597" t="s">
        <v>20</v>
      </c>
      <c r="D15597" t="str" cm="1">
        <f t="array" ref="D15597">_xlfn.IFS(E15597 = "FT","Full Time", E15597 = "PT", "Part Time", E15597 = "FL", "Freelance", E15597 = "CT", "Contract")</f>
        <v>Full Time</v>
      </c>
      <c r="E15597" t="s">
        <v>11</v>
      </c>
      <c r="F15597" t="s">
        <v>72</v>
      </c>
      <c r="G15597">
        <v>30000</v>
      </c>
      <c r="H15597" t="s">
        <v>43</v>
      </c>
      <c r="I15597">
        <v>31520</v>
      </c>
      <c r="J15597" t="s">
        <v>53</v>
      </c>
      <c r="K15597">
        <v>100</v>
      </c>
      <c r="L15597" t="s">
        <v>70</v>
      </c>
      <c r="M15597" t="s">
        <v>15</v>
      </c>
    </row>
    <row r="15598" spans="1:13" x14ac:dyDescent="0.25">
      <c r="A15598">
        <v>2022</v>
      </c>
      <c r="B15598" t="str" cm="1">
        <f t="array" ref="B15598">_xlfn.IFS(C15598="SE","Senior", C15598 = "EX", "Excecutive",C15598 ="MI", "Middle", C15598 = "EN", "Entry")</f>
        <v>Senior</v>
      </c>
      <c r="C15598" t="s">
        <v>10</v>
      </c>
      <c r="D15598" t="str" cm="1">
        <f t="array" ref="D15598">_xlfn.IFS(E15598 = "FT","Full Time", E15598 = "PT", "Part Time", E15598 = "FL", "Freelance", E15598 = "CT", "Contract")</f>
        <v>Full Time</v>
      </c>
      <c r="E15598" t="s">
        <v>11</v>
      </c>
      <c r="F15598" t="s">
        <v>28</v>
      </c>
      <c r="G15598">
        <v>195400</v>
      </c>
      <c r="H15598" t="s">
        <v>13</v>
      </c>
      <c r="I15598">
        <v>195400</v>
      </c>
      <c r="J15598" t="s">
        <v>14</v>
      </c>
      <c r="K15598">
        <v>100</v>
      </c>
      <c r="L15598" t="s">
        <v>14</v>
      </c>
      <c r="M15598" t="s">
        <v>26</v>
      </c>
    </row>
    <row r="15599" spans="1:13" x14ac:dyDescent="0.25">
      <c r="A15599">
        <v>2022</v>
      </c>
      <c r="B15599" t="str" cm="1">
        <f t="array" ref="B15599">_xlfn.IFS(C15599="SE","Senior", C15599 = "EX", "Excecutive",C15599 ="MI", "Middle", C15599 = "EN", "Entry")</f>
        <v>Senior</v>
      </c>
      <c r="C15599" t="s">
        <v>10</v>
      </c>
      <c r="D15599" t="str" cm="1">
        <f t="array" ref="D15599">_xlfn.IFS(E15599 = "FT","Full Time", E15599 = "PT", "Part Time", E15599 = "FL", "Freelance", E15599 = "CT", "Contract")</f>
        <v>Full Time</v>
      </c>
      <c r="E15599" t="s">
        <v>11</v>
      </c>
      <c r="F15599" t="s">
        <v>28</v>
      </c>
      <c r="G15599">
        <v>131300</v>
      </c>
      <c r="H15599" t="s">
        <v>13</v>
      </c>
      <c r="I15599">
        <v>131300</v>
      </c>
      <c r="J15599" t="s">
        <v>14</v>
      </c>
      <c r="K15599">
        <v>100</v>
      </c>
      <c r="L15599" t="s">
        <v>14</v>
      </c>
      <c r="M15599" t="s">
        <v>26</v>
      </c>
    </row>
    <row r="15600" spans="1:13" x14ac:dyDescent="0.25">
      <c r="A15600">
        <v>2022</v>
      </c>
      <c r="B15600" t="str" cm="1">
        <f t="array" ref="B15600">_xlfn.IFS(C15600="SE","Senior", C15600 = "EX", "Excecutive",C15600 ="MI", "Middle", C15600 = "EN", "Entry")</f>
        <v>Senior</v>
      </c>
      <c r="C15600" t="s">
        <v>10</v>
      </c>
      <c r="D15600" t="str" cm="1">
        <f t="array" ref="D15600">_xlfn.IFS(E15600 = "FT","Full Time", E15600 = "PT", "Part Time", E15600 = "FL", "Freelance", E15600 = "CT", "Contract")</f>
        <v>Full Time</v>
      </c>
      <c r="E15600" t="s">
        <v>11</v>
      </c>
      <c r="F15600" t="s">
        <v>17</v>
      </c>
      <c r="G15600">
        <v>195400</v>
      </c>
      <c r="H15600" t="s">
        <v>13</v>
      </c>
      <c r="I15600">
        <v>195400</v>
      </c>
      <c r="J15600" t="s">
        <v>14</v>
      </c>
      <c r="K15600">
        <v>100</v>
      </c>
      <c r="L15600" t="s">
        <v>14</v>
      </c>
      <c r="M15600" t="s">
        <v>26</v>
      </c>
    </row>
    <row r="15601" spans="1:13" x14ac:dyDescent="0.25">
      <c r="A15601">
        <v>2022</v>
      </c>
      <c r="B15601" t="str" cm="1">
        <f t="array" ref="B15601">_xlfn.IFS(C15601="SE","Senior", C15601 = "EX", "Excecutive",C15601 ="MI", "Middle", C15601 = "EN", "Entry")</f>
        <v>Senior</v>
      </c>
      <c r="C15601" t="s">
        <v>10</v>
      </c>
      <c r="D15601" t="str" cm="1">
        <f t="array" ref="D15601">_xlfn.IFS(E15601 = "FT","Full Time", E15601 = "PT", "Part Time", E15601 = "FL", "Freelance", E15601 = "CT", "Contract")</f>
        <v>Full Time</v>
      </c>
      <c r="E15601" t="s">
        <v>11</v>
      </c>
      <c r="F15601" t="s">
        <v>17</v>
      </c>
      <c r="G15601">
        <v>131300</v>
      </c>
      <c r="H15601" t="s">
        <v>13</v>
      </c>
      <c r="I15601">
        <v>131300</v>
      </c>
      <c r="J15601" t="s">
        <v>14</v>
      </c>
      <c r="K15601">
        <v>100</v>
      </c>
      <c r="L15601" t="s">
        <v>14</v>
      </c>
      <c r="M15601" t="s">
        <v>26</v>
      </c>
    </row>
    <row r="15602" spans="1:13" x14ac:dyDescent="0.25">
      <c r="A15602">
        <v>2022</v>
      </c>
      <c r="B15602" t="str" cm="1">
        <f t="array" ref="B15602">_xlfn.IFS(C15602="SE","Senior", C15602 = "EX", "Excecutive",C15602 ="MI", "Middle", C15602 = "EN", "Entry")</f>
        <v>Senior</v>
      </c>
      <c r="C15602" t="s">
        <v>10</v>
      </c>
      <c r="D15602" t="str" cm="1">
        <f t="array" ref="D15602">_xlfn.IFS(E15602 = "FT","Full Time", E15602 = "PT", "Part Time", E15602 = "FL", "Freelance", E15602 = "CT", "Contract")</f>
        <v>Full Time</v>
      </c>
      <c r="E15602" t="s">
        <v>11</v>
      </c>
      <c r="F15602" t="s">
        <v>28</v>
      </c>
      <c r="G15602">
        <v>195400</v>
      </c>
      <c r="H15602" t="s">
        <v>13</v>
      </c>
      <c r="I15602">
        <v>195400</v>
      </c>
      <c r="J15602" t="s">
        <v>14</v>
      </c>
      <c r="K15602">
        <v>100</v>
      </c>
      <c r="L15602" t="s">
        <v>14</v>
      </c>
      <c r="M15602" t="s">
        <v>26</v>
      </c>
    </row>
    <row r="15603" spans="1:13" x14ac:dyDescent="0.25">
      <c r="A15603">
        <v>2022</v>
      </c>
      <c r="B15603" t="str" cm="1">
        <f t="array" ref="B15603">_xlfn.IFS(C15603="SE","Senior", C15603 = "EX", "Excecutive",C15603 ="MI", "Middle", C15603 = "EN", "Entry")</f>
        <v>Senior</v>
      </c>
      <c r="C15603" t="s">
        <v>10</v>
      </c>
      <c r="D15603" t="str" cm="1">
        <f t="array" ref="D15603">_xlfn.IFS(E15603 = "FT","Full Time", E15603 = "PT", "Part Time", E15603 = "FL", "Freelance", E15603 = "CT", "Contract")</f>
        <v>Full Time</v>
      </c>
      <c r="E15603" t="s">
        <v>11</v>
      </c>
      <c r="F15603" t="s">
        <v>28</v>
      </c>
      <c r="G15603">
        <v>131300</v>
      </c>
      <c r="H15603" t="s">
        <v>13</v>
      </c>
      <c r="I15603">
        <v>131300</v>
      </c>
      <c r="J15603" t="s">
        <v>14</v>
      </c>
      <c r="K15603">
        <v>100</v>
      </c>
      <c r="L15603" t="s">
        <v>14</v>
      </c>
      <c r="M15603" t="s">
        <v>26</v>
      </c>
    </row>
    <row r="15604" spans="1:13" x14ac:dyDescent="0.25">
      <c r="A15604">
        <v>2022</v>
      </c>
      <c r="B15604" t="str" cm="1">
        <f t="array" ref="B15604">_xlfn.IFS(C15604="SE","Senior", C15604 = "EX", "Excecutive",C15604 ="MI", "Middle", C15604 = "EN", "Entry")</f>
        <v>Senior</v>
      </c>
      <c r="C15604" t="s">
        <v>10</v>
      </c>
      <c r="D15604" t="str" cm="1">
        <f t="array" ref="D15604">_xlfn.IFS(E15604 = "FT","Full Time", E15604 = "PT", "Part Time", E15604 = "FL", "Freelance", E15604 = "CT", "Contract")</f>
        <v>Full Time</v>
      </c>
      <c r="E15604" t="s">
        <v>11</v>
      </c>
      <c r="F15604" t="s">
        <v>28</v>
      </c>
      <c r="G15604">
        <v>190000</v>
      </c>
      <c r="H15604" t="s">
        <v>13</v>
      </c>
      <c r="I15604">
        <v>190000</v>
      </c>
      <c r="J15604" t="s">
        <v>14</v>
      </c>
      <c r="K15604">
        <v>100</v>
      </c>
      <c r="L15604" t="s">
        <v>14</v>
      </c>
      <c r="M15604" t="s">
        <v>15</v>
      </c>
    </row>
    <row r="15605" spans="1:13" x14ac:dyDescent="0.25">
      <c r="A15605">
        <v>2022</v>
      </c>
      <c r="B15605" t="str" cm="1">
        <f t="array" ref="B15605">_xlfn.IFS(C15605="SE","Senior", C15605 = "EX", "Excecutive",C15605 ="MI", "Middle", C15605 = "EN", "Entry")</f>
        <v>Senior</v>
      </c>
      <c r="C15605" t="s">
        <v>10</v>
      </c>
      <c r="D15605" t="str" cm="1">
        <f t="array" ref="D15605">_xlfn.IFS(E15605 = "FT","Full Time", E15605 = "PT", "Part Time", E15605 = "FL", "Freelance", E15605 = "CT", "Contract")</f>
        <v>Full Time</v>
      </c>
      <c r="E15605" t="s">
        <v>11</v>
      </c>
      <c r="F15605" t="s">
        <v>28</v>
      </c>
      <c r="G15605">
        <v>135000</v>
      </c>
      <c r="H15605" t="s">
        <v>13</v>
      </c>
      <c r="I15605">
        <v>135000</v>
      </c>
      <c r="J15605" t="s">
        <v>14</v>
      </c>
      <c r="K15605">
        <v>100</v>
      </c>
      <c r="L15605" t="s">
        <v>14</v>
      </c>
      <c r="M15605" t="s">
        <v>15</v>
      </c>
    </row>
    <row r="15606" spans="1:13" x14ac:dyDescent="0.25">
      <c r="A15606">
        <v>2022</v>
      </c>
      <c r="B15606" t="str" cm="1">
        <f t="array" ref="B15606">_xlfn.IFS(C15606="SE","Senior", C15606 = "EX", "Excecutive",C15606 ="MI", "Middle", C15606 = "EN", "Entry")</f>
        <v>Senior</v>
      </c>
      <c r="C15606" t="s">
        <v>10</v>
      </c>
      <c r="D15606" t="str" cm="1">
        <f t="array" ref="D15606">_xlfn.IFS(E15606 = "FT","Full Time", E15606 = "PT", "Part Time", E15606 = "FL", "Freelance", E15606 = "CT", "Contract")</f>
        <v>Full Time</v>
      </c>
      <c r="E15606" t="s">
        <v>11</v>
      </c>
      <c r="F15606" t="s">
        <v>16</v>
      </c>
      <c r="G15606">
        <v>135000</v>
      </c>
      <c r="H15606" t="s">
        <v>13</v>
      </c>
      <c r="I15606">
        <v>135000</v>
      </c>
      <c r="J15606" t="s">
        <v>14</v>
      </c>
      <c r="K15606">
        <v>100</v>
      </c>
      <c r="L15606" t="s">
        <v>14</v>
      </c>
      <c r="M15606" t="s">
        <v>15</v>
      </c>
    </row>
    <row r="15607" spans="1:13" x14ac:dyDescent="0.25">
      <c r="A15607">
        <v>2022</v>
      </c>
      <c r="B15607" t="str" cm="1">
        <f t="array" ref="B15607">_xlfn.IFS(C15607="SE","Senior", C15607 = "EX", "Excecutive",C15607 ="MI", "Middle", C15607 = "EN", "Entry")</f>
        <v>Senior</v>
      </c>
      <c r="C15607" t="s">
        <v>10</v>
      </c>
      <c r="D15607" t="str" cm="1">
        <f t="array" ref="D15607">_xlfn.IFS(E15607 = "FT","Full Time", E15607 = "PT", "Part Time", E15607 = "FL", "Freelance", E15607 = "CT", "Contract")</f>
        <v>Full Time</v>
      </c>
      <c r="E15607" t="s">
        <v>11</v>
      </c>
      <c r="F15607" t="s">
        <v>16</v>
      </c>
      <c r="G15607">
        <v>80000</v>
      </c>
      <c r="H15607" t="s">
        <v>13</v>
      </c>
      <c r="I15607">
        <v>80000</v>
      </c>
      <c r="J15607" t="s">
        <v>14</v>
      </c>
      <c r="K15607">
        <v>100</v>
      </c>
      <c r="L15607" t="s">
        <v>14</v>
      </c>
      <c r="M15607" t="s">
        <v>15</v>
      </c>
    </row>
    <row r="15608" spans="1:13" x14ac:dyDescent="0.25">
      <c r="A15608">
        <v>2022</v>
      </c>
      <c r="B15608" t="str" cm="1">
        <f t="array" ref="B15608">_xlfn.IFS(C15608="SE","Senior", C15608 = "EX", "Excecutive",C15608 ="MI", "Middle", C15608 = "EN", "Entry")</f>
        <v>Senior</v>
      </c>
      <c r="C15608" t="s">
        <v>10</v>
      </c>
      <c r="D15608" t="str" cm="1">
        <f t="array" ref="D15608">_xlfn.IFS(E15608 = "FT","Full Time", E15608 = "PT", "Part Time", E15608 = "FL", "Freelance", E15608 = "CT", "Contract")</f>
        <v>Full Time</v>
      </c>
      <c r="E15608" t="s">
        <v>11</v>
      </c>
      <c r="F15608" t="s">
        <v>16</v>
      </c>
      <c r="G15608">
        <v>160000</v>
      </c>
      <c r="H15608" t="s">
        <v>13</v>
      </c>
      <c r="I15608">
        <v>160000</v>
      </c>
      <c r="J15608" t="s">
        <v>14</v>
      </c>
      <c r="K15608">
        <v>100</v>
      </c>
      <c r="L15608" t="s">
        <v>14</v>
      </c>
      <c r="M15608" t="s">
        <v>15</v>
      </c>
    </row>
    <row r="15609" spans="1:13" x14ac:dyDescent="0.25">
      <c r="A15609">
        <v>2022</v>
      </c>
      <c r="B15609" t="str" cm="1">
        <f t="array" ref="B15609">_xlfn.IFS(C15609="SE","Senior", C15609 = "EX", "Excecutive",C15609 ="MI", "Middle", C15609 = "EN", "Entry")</f>
        <v>Senior</v>
      </c>
      <c r="C15609" t="s">
        <v>10</v>
      </c>
      <c r="D15609" t="str" cm="1">
        <f t="array" ref="D15609">_xlfn.IFS(E15609 = "FT","Full Time", E15609 = "PT", "Part Time", E15609 = "FL", "Freelance", E15609 = "CT", "Contract")</f>
        <v>Full Time</v>
      </c>
      <c r="E15609" t="s">
        <v>11</v>
      </c>
      <c r="F15609" t="s">
        <v>16</v>
      </c>
      <c r="G15609">
        <v>85000</v>
      </c>
      <c r="H15609" t="s">
        <v>13</v>
      </c>
      <c r="I15609">
        <v>85000</v>
      </c>
      <c r="J15609" t="s">
        <v>14</v>
      </c>
      <c r="K15609">
        <v>100</v>
      </c>
      <c r="L15609" t="s">
        <v>14</v>
      </c>
      <c r="M15609" t="s">
        <v>15</v>
      </c>
    </row>
    <row r="15610" spans="1:13" x14ac:dyDescent="0.25">
      <c r="A15610">
        <v>2022</v>
      </c>
      <c r="B15610" t="str" cm="1">
        <f t="array" ref="B15610">_xlfn.IFS(C15610="SE","Senior", C15610 = "EX", "Excecutive",C15610 ="MI", "Middle", C15610 = "EN", "Entry")</f>
        <v>Senior</v>
      </c>
      <c r="C15610" t="s">
        <v>10</v>
      </c>
      <c r="D15610" t="str" cm="1">
        <f t="array" ref="D15610">_xlfn.IFS(E15610 = "FT","Full Time", E15610 = "PT", "Part Time", E15610 = "FL", "Freelance", E15610 = "CT", "Contract")</f>
        <v>Full Time</v>
      </c>
      <c r="E15610" t="s">
        <v>11</v>
      </c>
      <c r="F15610" t="s">
        <v>16</v>
      </c>
      <c r="G15610">
        <v>178800</v>
      </c>
      <c r="H15610" t="s">
        <v>13</v>
      </c>
      <c r="I15610">
        <v>178800</v>
      </c>
      <c r="J15610" t="s">
        <v>14</v>
      </c>
      <c r="K15610">
        <v>100</v>
      </c>
      <c r="L15610" t="s">
        <v>14</v>
      </c>
      <c r="M15610" t="s">
        <v>26</v>
      </c>
    </row>
    <row r="15611" spans="1:13" x14ac:dyDescent="0.25">
      <c r="A15611">
        <v>2022</v>
      </c>
      <c r="B15611" t="str" cm="1">
        <f t="array" ref="B15611">_xlfn.IFS(C15611="SE","Senior", C15611 = "EX", "Excecutive",C15611 ="MI", "Middle", C15611 = "EN", "Entry")</f>
        <v>Senior</v>
      </c>
      <c r="C15611" t="s">
        <v>10</v>
      </c>
      <c r="D15611" t="str" cm="1">
        <f t="array" ref="D15611">_xlfn.IFS(E15611 = "FT","Full Time", E15611 = "PT", "Part Time", E15611 = "FL", "Freelance", E15611 = "CT", "Contract")</f>
        <v>Full Time</v>
      </c>
      <c r="E15611" t="s">
        <v>11</v>
      </c>
      <c r="F15611" t="s">
        <v>16</v>
      </c>
      <c r="G15611">
        <v>132100</v>
      </c>
      <c r="H15611" t="s">
        <v>13</v>
      </c>
      <c r="I15611">
        <v>132100</v>
      </c>
      <c r="J15611" t="s">
        <v>14</v>
      </c>
      <c r="K15611">
        <v>100</v>
      </c>
      <c r="L15611" t="s">
        <v>14</v>
      </c>
      <c r="M15611" t="s">
        <v>26</v>
      </c>
    </row>
    <row r="15612" spans="1:13" x14ac:dyDescent="0.25">
      <c r="A15612">
        <v>2022</v>
      </c>
      <c r="B15612" t="str" cm="1">
        <f t="array" ref="B15612">_xlfn.IFS(C15612="SE","Senior", C15612 = "EX", "Excecutive",C15612 ="MI", "Middle", C15612 = "EN", "Entry")</f>
        <v>Middle</v>
      </c>
      <c r="C15612" t="s">
        <v>18</v>
      </c>
      <c r="D15612" t="str" cm="1">
        <f t="array" ref="D15612">_xlfn.IFS(E15612 = "FT","Full Time", E15612 = "PT", "Part Time", E15612 = "FL", "Freelance", E15612 = "CT", "Contract")</f>
        <v>Contract</v>
      </c>
      <c r="E15612" t="s">
        <v>33</v>
      </c>
      <c r="F15612" t="s">
        <v>23</v>
      </c>
      <c r="G15612">
        <v>60000</v>
      </c>
      <c r="H15612" t="s">
        <v>13</v>
      </c>
      <c r="I15612">
        <v>60000</v>
      </c>
      <c r="J15612" t="s">
        <v>88</v>
      </c>
      <c r="K15612">
        <v>100</v>
      </c>
      <c r="L15612" t="s">
        <v>14</v>
      </c>
      <c r="M15612" t="s">
        <v>32</v>
      </c>
    </row>
    <row r="15613" spans="1:13" x14ac:dyDescent="0.25">
      <c r="A15613">
        <v>2022</v>
      </c>
      <c r="B15613" t="str" cm="1">
        <f t="array" ref="B15613">_xlfn.IFS(C15613="SE","Senior", C15613 = "EX", "Excecutive",C15613 ="MI", "Middle", C15613 = "EN", "Entry")</f>
        <v>Senior</v>
      </c>
      <c r="C15613" t="s">
        <v>10</v>
      </c>
      <c r="D15613" t="str" cm="1">
        <f t="array" ref="D15613">_xlfn.IFS(E15613 = "FT","Full Time", E15613 = "PT", "Part Time", E15613 = "FL", "Freelance", E15613 = "CT", "Contract")</f>
        <v>Full Time</v>
      </c>
      <c r="E15613" t="s">
        <v>11</v>
      </c>
      <c r="F15613" t="s">
        <v>17</v>
      </c>
      <c r="G15613">
        <v>60000</v>
      </c>
      <c r="H15613" t="s">
        <v>43</v>
      </c>
      <c r="I15613">
        <v>63040</v>
      </c>
      <c r="J15613" t="s">
        <v>102</v>
      </c>
      <c r="K15613">
        <v>50</v>
      </c>
      <c r="L15613" t="s">
        <v>102</v>
      </c>
      <c r="M15613" t="s">
        <v>32</v>
      </c>
    </row>
    <row r="15614" spans="1:13" x14ac:dyDescent="0.25">
      <c r="A15614">
        <v>2022</v>
      </c>
      <c r="B15614" t="str" cm="1">
        <f t="array" ref="B15614">_xlfn.IFS(C15614="SE","Senior", C15614 = "EX", "Excecutive",C15614 ="MI", "Middle", C15614 = "EN", "Entry")</f>
        <v>Entry</v>
      </c>
      <c r="C15614" t="s">
        <v>20</v>
      </c>
      <c r="D15614" t="str" cm="1">
        <f t="array" ref="D15614">_xlfn.IFS(E15614 = "FT","Full Time", E15614 = "PT", "Part Time", E15614 = "FL", "Freelance", E15614 = "CT", "Contract")</f>
        <v>Full Time</v>
      </c>
      <c r="E15614" t="s">
        <v>11</v>
      </c>
      <c r="F15614" t="s">
        <v>182</v>
      </c>
      <c r="G15614">
        <v>50000</v>
      </c>
      <c r="H15614" t="s">
        <v>13</v>
      </c>
      <c r="I15614">
        <v>50000</v>
      </c>
      <c r="J15614" t="s">
        <v>88</v>
      </c>
      <c r="K15614">
        <v>100</v>
      </c>
      <c r="L15614" t="s">
        <v>166</v>
      </c>
      <c r="M15614" t="s">
        <v>26</v>
      </c>
    </row>
    <row r="15615" spans="1:13" x14ac:dyDescent="0.25">
      <c r="A15615">
        <v>2022</v>
      </c>
      <c r="B15615" t="str" cm="1">
        <f t="array" ref="B15615">_xlfn.IFS(C15615="SE","Senior", C15615 = "EX", "Excecutive",C15615 ="MI", "Middle", C15615 = "EN", "Entry")</f>
        <v>Senior</v>
      </c>
      <c r="C15615" t="s">
        <v>10</v>
      </c>
      <c r="D15615" t="str" cm="1">
        <f t="array" ref="D15615">_xlfn.IFS(E15615 = "FT","Full Time", E15615 = "PT", "Part Time", E15615 = "FL", "Freelance", E15615 = "CT", "Contract")</f>
        <v>Full Time</v>
      </c>
      <c r="E15615" t="s">
        <v>11</v>
      </c>
      <c r="F15615" t="s">
        <v>16</v>
      </c>
      <c r="G15615">
        <v>140000</v>
      </c>
      <c r="H15615" t="s">
        <v>13</v>
      </c>
      <c r="I15615">
        <v>140000</v>
      </c>
      <c r="J15615" t="s">
        <v>14</v>
      </c>
      <c r="K15615">
        <v>100</v>
      </c>
      <c r="L15615" t="s">
        <v>14</v>
      </c>
      <c r="M15615" t="s">
        <v>15</v>
      </c>
    </row>
    <row r="15616" spans="1:13" x14ac:dyDescent="0.25">
      <c r="A15616">
        <v>2022</v>
      </c>
      <c r="B15616" t="str" cm="1">
        <f t="array" ref="B15616">_xlfn.IFS(C15616="SE","Senior", C15616 = "EX", "Excecutive",C15616 ="MI", "Middle", C15616 = "EN", "Entry")</f>
        <v>Senior</v>
      </c>
      <c r="C15616" t="s">
        <v>10</v>
      </c>
      <c r="D15616" t="str" cm="1">
        <f t="array" ref="D15616">_xlfn.IFS(E15616 = "FT","Full Time", E15616 = "PT", "Part Time", E15616 = "FL", "Freelance", E15616 = "CT", "Contract")</f>
        <v>Full Time</v>
      </c>
      <c r="E15616" t="s">
        <v>11</v>
      </c>
      <c r="F15616" t="s">
        <v>16</v>
      </c>
      <c r="G15616">
        <v>105000</v>
      </c>
      <c r="H15616" t="s">
        <v>13</v>
      </c>
      <c r="I15616">
        <v>105000</v>
      </c>
      <c r="J15616" t="s">
        <v>14</v>
      </c>
      <c r="K15616">
        <v>100</v>
      </c>
      <c r="L15616" t="s">
        <v>14</v>
      </c>
      <c r="M15616" t="s">
        <v>15</v>
      </c>
    </row>
    <row r="15617" spans="1:13" x14ac:dyDescent="0.25">
      <c r="A15617">
        <v>2022</v>
      </c>
      <c r="B15617" t="str" cm="1">
        <f t="array" ref="B15617">_xlfn.IFS(C15617="SE","Senior", C15617 = "EX", "Excecutive",C15617 ="MI", "Middle", C15617 = "EN", "Entry")</f>
        <v>Middle</v>
      </c>
      <c r="C15617" t="s">
        <v>18</v>
      </c>
      <c r="D15617" t="str" cm="1">
        <f t="array" ref="D15617">_xlfn.IFS(E15617 = "FT","Full Time", E15617 = "PT", "Part Time", E15617 = "FL", "Freelance", E15617 = "CT", "Contract")</f>
        <v>Full Time</v>
      </c>
      <c r="E15617" t="s">
        <v>11</v>
      </c>
      <c r="F15617" t="s">
        <v>16</v>
      </c>
      <c r="G15617">
        <v>65000</v>
      </c>
      <c r="H15617" t="s">
        <v>36</v>
      </c>
      <c r="I15617">
        <v>80036</v>
      </c>
      <c r="J15617" t="s">
        <v>37</v>
      </c>
      <c r="K15617">
        <v>100</v>
      </c>
      <c r="L15617" t="s">
        <v>37</v>
      </c>
      <c r="M15617" t="s">
        <v>15</v>
      </c>
    </row>
    <row r="15618" spans="1:13" x14ac:dyDescent="0.25">
      <c r="A15618">
        <v>2022</v>
      </c>
      <c r="B15618" t="str" cm="1">
        <f t="array" ref="B15618">_xlfn.IFS(C15618="SE","Senior", C15618 = "EX", "Excecutive",C15618 ="MI", "Middle", C15618 = "EN", "Entry")</f>
        <v>Middle</v>
      </c>
      <c r="C15618" t="s">
        <v>18</v>
      </c>
      <c r="D15618" t="str" cm="1">
        <f t="array" ref="D15618">_xlfn.IFS(E15618 = "FT","Full Time", E15618 = "PT", "Part Time", E15618 = "FL", "Freelance", E15618 = "CT", "Contract")</f>
        <v>Full Time</v>
      </c>
      <c r="E15618" t="s">
        <v>11</v>
      </c>
      <c r="F15618" t="s">
        <v>16</v>
      </c>
      <c r="G15618">
        <v>55000</v>
      </c>
      <c r="H15618" t="s">
        <v>36</v>
      </c>
      <c r="I15618">
        <v>67723</v>
      </c>
      <c r="J15618" t="s">
        <v>37</v>
      </c>
      <c r="K15618">
        <v>100</v>
      </c>
      <c r="L15618" t="s">
        <v>37</v>
      </c>
      <c r="M15618" t="s">
        <v>15</v>
      </c>
    </row>
    <row r="15619" spans="1:13" x14ac:dyDescent="0.25">
      <c r="A15619">
        <v>2022</v>
      </c>
      <c r="B15619" t="str" cm="1">
        <f t="array" ref="B15619">_xlfn.IFS(C15619="SE","Senior", C15619 = "EX", "Excecutive",C15619 ="MI", "Middle", C15619 = "EN", "Entry")</f>
        <v>Senior</v>
      </c>
      <c r="C15619" t="s">
        <v>10</v>
      </c>
      <c r="D15619" t="str" cm="1">
        <f t="array" ref="D15619">_xlfn.IFS(E15619 = "FT","Full Time", E15619 = "PT", "Part Time", E15619 = "FL", "Freelance", E15619 = "CT", "Contract")</f>
        <v>Full Time</v>
      </c>
      <c r="E15619" t="s">
        <v>11</v>
      </c>
      <c r="F15619" t="s">
        <v>60</v>
      </c>
      <c r="G15619">
        <v>190000</v>
      </c>
      <c r="H15619" t="s">
        <v>13</v>
      </c>
      <c r="I15619">
        <v>190000</v>
      </c>
      <c r="J15619" t="s">
        <v>14</v>
      </c>
      <c r="K15619">
        <v>100</v>
      </c>
      <c r="L15619" t="s">
        <v>14</v>
      </c>
      <c r="M15619" t="s">
        <v>15</v>
      </c>
    </row>
    <row r="15620" spans="1:13" x14ac:dyDescent="0.25">
      <c r="A15620">
        <v>2022</v>
      </c>
      <c r="B15620" t="str" cm="1">
        <f t="array" ref="B15620">_xlfn.IFS(C15620="SE","Senior", C15620 = "EX", "Excecutive",C15620 ="MI", "Middle", C15620 = "EN", "Entry")</f>
        <v>Senior</v>
      </c>
      <c r="C15620" t="s">
        <v>10</v>
      </c>
      <c r="D15620" t="str" cm="1">
        <f t="array" ref="D15620">_xlfn.IFS(E15620 = "FT","Full Time", E15620 = "PT", "Part Time", E15620 = "FL", "Freelance", E15620 = "CT", "Contract")</f>
        <v>Full Time</v>
      </c>
      <c r="E15620" t="s">
        <v>11</v>
      </c>
      <c r="F15620" t="s">
        <v>60</v>
      </c>
      <c r="G15620">
        <v>140000</v>
      </c>
      <c r="H15620" t="s">
        <v>13</v>
      </c>
      <c r="I15620">
        <v>140000</v>
      </c>
      <c r="J15620" t="s">
        <v>14</v>
      </c>
      <c r="K15620">
        <v>100</v>
      </c>
      <c r="L15620" t="s">
        <v>14</v>
      </c>
      <c r="M15620" t="s">
        <v>15</v>
      </c>
    </row>
    <row r="15621" spans="1:13" x14ac:dyDescent="0.25">
      <c r="A15621">
        <v>2022</v>
      </c>
      <c r="B15621" t="str" cm="1">
        <f t="array" ref="B15621">_xlfn.IFS(C15621="SE","Senior", C15621 = "EX", "Excecutive",C15621 ="MI", "Middle", C15621 = "EN", "Entry")</f>
        <v>Middle</v>
      </c>
      <c r="C15621" t="s">
        <v>18</v>
      </c>
      <c r="D15621" t="str" cm="1">
        <f t="array" ref="D15621">_xlfn.IFS(E15621 = "FT","Full Time", E15621 = "PT", "Part Time", E15621 = "FL", "Freelance", E15621 = "CT", "Contract")</f>
        <v>Full Time</v>
      </c>
      <c r="E15621" t="s">
        <v>11</v>
      </c>
      <c r="F15621" t="s">
        <v>210</v>
      </c>
      <c r="G15621">
        <v>100000</v>
      </c>
      <c r="H15621" t="s">
        <v>13</v>
      </c>
      <c r="I15621">
        <v>100000</v>
      </c>
      <c r="J15621" t="s">
        <v>14</v>
      </c>
      <c r="K15621">
        <v>100</v>
      </c>
      <c r="L15621" t="s">
        <v>14</v>
      </c>
      <c r="M15621" t="s">
        <v>15</v>
      </c>
    </row>
    <row r="15622" spans="1:13" x14ac:dyDescent="0.25">
      <c r="A15622">
        <v>2022</v>
      </c>
      <c r="B15622" t="str" cm="1">
        <f t="array" ref="B15622">_xlfn.IFS(C15622="SE","Senior", C15622 = "EX", "Excecutive",C15622 ="MI", "Middle", C15622 = "EN", "Entry")</f>
        <v>Middle</v>
      </c>
      <c r="C15622" t="s">
        <v>18</v>
      </c>
      <c r="D15622" t="str" cm="1">
        <f t="array" ref="D15622">_xlfn.IFS(E15622 = "FT","Full Time", E15622 = "PT", "Part Time", E15622 = "FL", "Freelance", E15622 = "CT", "Contract")</f>
        <v>Full Time</v>
      </c>
      <c r="E15622" t="s">
        <v>11</v>
      </c>
      <c r="F15622" t="s">
        <v>210</v>
      </c>
      <c r="G15622">
        <v>60000</v>
      </c>
      <c r="H15622" t="s">
        <v>13</v>
      </c>
      <c r="I15622">
        <v>60000</v>
      </c>
      <c r="J15622" t="s">
        <v>14</v>
      </c>
      <c r="K15622">
        <v>100</v>
      </c>
      <c r="L15622" t="s">
        <v>14</v>
      </c>
      <c r="M15622" t="s">
        <v>15</v>
      </c>
    </row>
    <row r="15623" spans="1:13" x14ac:dyDescent="0.25">
      <c r="A15623">
        <v>2022</v>
      </c>
      <c r="B15623" t="str" cm="1">
        <f t="array" ref="B15623">_xlfn.IFS(C15623="SE","Senior", C15623 = "EX", "Excecutive",C15623 ="MI", "Middle", C15623 = "EN", "Entry")</f>
        <v>Senior</v>
      </c>
      <c r="C15623" t="s">
        <v>10</v>
      </c>
      <c r="D15623" t="str" cm="1">
        <f t="array" ref="D15623">_xlfn.IFS(E15623 = "FT","Full Time", E15623 = "PT", "Part Time", E15623 = "FL", "Freelance", E15623 = "CT", "Contract")</f>
        <v>Full Time</v>
      </c>
      <c r="E15623" t="s">
        <v>11</v>
      </c>
      <c r="F15623" t="s">
        <v>24</v>
      </c>
      <c r="G15623">
        <v>180000</v>
      </c>
      <c r="H15623" t="s">
        <v>13</v>
      </c>
      <c r="I15623">
        <v>180000</v>
      </c>
      <c r="J15623" t="s">
        <v>14</v>
      </c>
      <c r="K15623">
        <v>100</v>
      </c>
      <c r="L15623" t="s">
        <v>14</v>
      </c>
      <c r="M15623" t="s">
        <v>26</v>
      </c>
    </row>
    <row r="15624" spans="1:13" x14ac:dyDescent="0.25">
      <c r="A15624">
        <v>2022</v>
      </c>
      <c r="B15624" t="str" cm="1">
        <f t="array" ref="B15624">_xlfn.IFS(C15624="SE","Senior", C15624 = "EX", "Excecutive",C15624 ="MI", "Middle", C15624 = "EN", "Entry")</f>
        <v>Senior</v>
      </c>
      <c r="C15624" t="s">
        <v>10</v>
      </c>
      <c r="D15624" t="str" cm="1">
        <f t="array" ref="D15624">_xlfn.IFS(E15624 = "FT","Full Time", E15624 = "PT", "Part Time", E15624 = "FL", "Freelance", E15624 = "CT", "Contract")</f>
        <v>Full Time</v>
      </c>
      <c r="E15624" t="s">
        <v>11</v>
      </c>
      <c r="F15624" t="s">
        <v>24</v>
      </c>
      <c r="G15624">
        <v>165000</v>
      </c>
      <c r="H15624" t="s">
        <v>13</v>
      </c>
      <c r="I15624">
        <v>165000</v>
      </c>
      <c r="J15624" t="s">
        <v>14</v>
      </c>
      <c r="K15624">
        <v>100</v>
      </c>
      <c r="L15624" t="s">
        <v>14</v>
      </c>
      <c r="M15624" t="s">
        <v>26</v>
      </c>
    </row>
    <row r="15625" spans="1:13" x14ac:dyDescent="0.25">
      <c r="A15625">
        <v>2022</v>
      </c>
      <c r="B15625" t="str" cm="1">
        <f t="array" ref="B15625">_xlfn.IFS(C15625="SE","Senior", C15625 = "EX", "Excecutive",C15625 ="MI", "Middle", C15625 = "EN", "Entry")</f>
        <v>Senior</v>
      </c>
      <c r="C15625" t="s">
        <v>10</v>
      </c>
      <c r="D15625" t="str" cm="1">
        <f t="array" ref="D15625">_xlfn.IFS(E15625 = "FT","Full Time", E15625 = "PT", "Part Time", E15625 = "FL", "Freelance", E15625 = "CT", "Contract")</f>
        <v>Full Time</v>
      </c>
      <c r="E15625" t="s">
        <v>11</v>
      </c>
      <c r="F15625" t="s">
        <v>209</v>
      </c>
      <c r="G15625">
        <v>108000</v>
      </c>
      <c r="H15625" t="s">
        <v>13</v>
      </c>
      <c r="I15625">
        <v>108000</v>
      </c>
      <c r="J15625" t="s">
        <v>14</v>
      </c>
      <c r="K15625">
        <v>0</v>
      </c>
      <c r="L15625" t="s">
        <v>14</v>
      </c>
      <c r="M15625" t="s">
        <v>26</v>
      </c>
    </row>
    <row r="15626" spans="1:13" x14ac:dyDescent="0.25">
      <c r="A15626">
        <v>2021</v>
      </c>
      <c r="B15626" t="str" cm="1">
        <f t="array" ref="B15626">_xlfn.IFS(C15626="SE","Senior", C15626 = "EX", "Excecutive",C15626 ="MI", "Middle", C15626 = "EN", "Entry")</f>
        <v>Entry</v>
      </c>
      <c r="C15626" t="s">
        <v>20</v>
      </c>
      <c r="D15626" t="str" cm="1">
        <f t="array" ref="D15626">_xlfn.IFS(E15626 = "FT","Full Time", E15626 = "PT", "Part Time", E15626 = "FL", "Freelance", E15626 = "CT", "Contract")</f>
        <v>Full Time</v>
      </c>
      <c r="E15626" t="s">
        <v>11</v>
      </c>
      <c r="F15626" t="s">
        <v>151</v>
      </c>
      <c r="G15626">
        <v>20000</v>
      </c>
      <c r="H15626" t="s">
        <v>13</v>
      </c>
      <c r="I15626">
        <v>20000</v>
      </c>
      <c r="J15626" t="s">
        <v>62</v>
      </c>
      <c r="K15626">
        <v>50</v>
      </c>
      <c r="L15626" t="s">
        <v>62</v>
      </c>
      <c r="M15626" t="s">
        <v>15</v>
      </c>
    </row>
    <row r="15627" spans="1:13" x14ac:dyDescent="0.25">
      <c r="A15627">
        <v>2022</v>
      </c>
      <c r="B15627" t="str" cm="1">
        <f t="array" ref="B15627">_xlfn.IFS(C15627="SE","Senior", C15627 = "EX", "Excecutive",C15627 ="MI", "Middle", C15627 = "EN", "Entry")</f>
        <v>Senior</v>
      </c>
      <c r="C15627" t="s">
        <v>10</v>
      </c>
      <c r="D15627" t="str" cm="1">
        <f t="array" ref="D15627">_xlfn.IFS(E15627 = "FT","Full Time", E15627 = "PT", "Part Time", E15627 = "FL", "Freelance", E15627 = "CT", "Contract")</f>
        <v>Full Time</v>
      </c>
      <c r="E15627" t="s">
        <v>11</v>
      </c>
      <c r="F15627" t="s">
        <v>28</v>
      </c>
      <c r="G15627">
        <v>190000</v>
      </c>
      <c r="H15627" t="s">
        <v>13</v>
      </c>
      <c r="I15627">
        <v>190000</v>
      </c>
      <c r="J15627" t="s">
        <v>14</v>
      </c>
      <c r="K15627">
        <v>100</v>
      </c>
      <c r="L15627" t="s">
        <v>14</v>
      </c>
      <c r="M15627" t="s">
        <v>15</v>
      </c>
    </row>
    <row r="15628" spans="1:13" x14ac:dyDescent="0.25">
      <c r="A15628">
        <v>2022</v>
      </c>
      <c r="B15628" t="str" cm="1">
        <f t="array" ref="B15628">_xlfn.IFS(C15628="SE","Senior", C15628 = "EX", "Excecutive",C15628 ="MI", "Middle", C15628 = "EN", "Entry")</f>
        <v>Senior</v>
      </c>
      <c r="C15628" t="s">
        <v>10</v>
      </c>
      <c r="D15628" t="str" cm="1">
        <f t="array" ref="D15628">_xlfn.IFS(E15628 = "FT","Full Time", E15628 = "PT", "Part Time", E15628 = "FL", "Freelance", E15628 = "CT", "Contract")</f>
        <v>Full Time</v>
      </c>
      <c r="E15628" t="s">
        <v>11</v>
      </c>
      <c r="F15628" t="s">
        <v>28</v>
      </c>
      <c r="G15628">
        <v>135000</v>
      </c>
      <c r="H15628" t="s">
        <v>13</v>
      </c>
      <c r="I15628">
        <v>135000</v>
      </c>
      <c r="J15628" t="s">
        <v>14</v>
      </c>
      <c r="K15628">
        <v>100</v>
      </c>
      <c r="L15628" t="s">
        <v>14</v>
      </c>
      <c r="M15628" t="s">
        <v>15</v>
      </c>
    </row>
    <row r="15629" spans="1:13" x14ac:dyDescent="0.25">
      <c r="A15629">
        <v>2022</v>
      </c>
      <c r="B15629" t="str" cm="1">
        <f t="array" ref="B15629">_xlfn.IFS(C15629="SE","Senior", C15629 = "EX", "Excecutive",C15629 ="MI", "Middle", C15629 = "EN", "Entry")</f>
        <v>Senior</v>
      </c>
      <c r="C15629" t="s">
        <v>10</v>
      </c>
      <c r="D15629" t="str" cm="1">
        <f t="array" ref="D15629">_xlfn.IFS(E15629 = "FT","Full Time", E15629 = "PT", "Part Time", E15629 = "FL", "Freelance", E15629 = "CT", "Contract")</f>
        <v>Full Time</v>
      </c>
      <c r="E15629" t="s">
        <v>11</v>
      </c>
      <c r="F15629" t="s">
        <v>24</v>
      </c>
      <c r="G15629">
        <v>179400</v>
      </c>
      <c r="H15629" t="s">
        <v>13</v>
      </c>
      <c r="I15629">
        <v>179400</v>
      </c>
      <c r="J15629" t="s">
        <v>14</v>
      </c>
      <c r="K15629">
        <v>0</v>
      </c>
      <c r="L15629" t="s">
        <v>14</v>
      </c>
      <c r="M15629" t="s">
        <v>15</v>
      </c>
    </row>
    <row r="15630" spans="1:13" x14ac:dyDescent="0.25">
      <c r="A15630">
        <v>2022</v>
      </c>
      <c r="B15630" t="str" cm="1">
        <f t="array" ref="B15630">_xlfn.IFS(C15630="SE","Senior", C15630 = "EX", "Excecutive",C15630 ="MI", "Middle", C15630 = "EN", "Entry")</f>
        <v>Senior</v>
      </c>
      <c r="C15630" t="s">
        <v>10</v>
      </c>
      <c r="D15630" t="str" cm="1">
        <f t="array" ref="D15630">_xlfn.IFS(E15630 = "FT","Full Time", E15630 = "PT", "Part Time", E15630 = "FL", "Freelance", E15630 = "CT", "Contract")</f>
        <v>Full Time</v>
      </c>
      <c r="E15630" t="s">
        <v>11</v>
      </c>
      <c r="F15630" t="s">
        <v>24</v>
      </c>
      <c r="G15630">
        <v>154000</v>
      </c>
      <c r="H15630" t="s">
        <v>13</v>
      </c>
      <c r="I15630">
        <v>154000</v>
      </c>
      <c r="J15630" t="s">
        <v>14</v>
      </c>
      <c r="K15630">
        <v>0</v>
      </c>
      <c r="L15630" t="s">
        <v>14</v>
      </c>
      <c r="M15630" t="s">
        <v>15</v>
      </c>
    </row>
    <row r="15631" spans="1:13" x14ac:dyDescent="0.25">
      <c r="A15631">
        <v>2022</v>
      </c>
      <c r="B15631" t="str" cm="1">
        <f t="array" ref="B15631">_xlfn.IFS(C15631="SE","Senior", C15631 = "EX", "Excecutive",C15631 ="MI", "Middle", C15631 = "EN", "Entry")</f>
        <v>Senior</v>
      </c>
      <c r="C15631" t="s">
        <v>10</v>
      </c>
      <c r="D15631" t="str" cm="1">
        <f t="array" ref="D15631">_xlfn.IFS(E15631 = "FT","Full Time", E15631 = "PT", "Part Time", E15631 = "FL", "Freelance", E15631 = "CT", "Contract")</f>
        <v>Full Time</v>
      </c>
      <c r="E15631" t="s">
        <v>11</v>
      </c>
      <c r="F15631" t="s">
        <v>57</v>
      </c>
      <c r="G15631">
        <v>193900</v>
      </c>
      <c r="H15631" t="s">
        <v>13</v>
      </c>
      <c r="I15631">
        <v>193900</v>
      </c>
      <c r="J15631" t="s">
        <v>14</v>
      </c>
      <c r="K15631">
        <v>0</v>
      </c>
      <c r="L15631" t="s">
        <v>14</v>
      </c>
      <c r="M15631" t="s">
        <v>15</v>
      </c>
    </row>
    <row r="15632" spans="1:13" x14ac:dyDescent="0.25">
      <c r="A15632">
        <v>2022</v>
      </c>
      <c r="B15632" t="str" cm="1">
        <f t="array" ref="B15632">_xlfn.IFS(C15632="SE","Senior", C15632 = "EX", "Excecutive",C15632 ="MI", "Middle", C15632 = "EN", "Entry")</f>
        <v>Senior</v>
      </c>
      <c r="C15632" t="s">
        <v>10</v>
      </c>
      <c r="D15632" t="str" cm="1">
        <f t="array" ref="D15632">_xlfn.IFS(E15632 = "FT","Full Time", E15632 = "PT", "Part Time", E15632 = "FL", "Freelance", E15632 = "CT", "Contract")</f>
        <v>Full Time</v>
      </c>
      <c r="E15632" t="s">
        <v>11</v>
      </c>
      <c r="F15632" t="s">
        <v>57</v>
      </c>
      <c r="G15632">
        <v>129300</v>
      </c>
      <c r="H15632" t="s">
        <v>13</v>
      </c>
      <c r="I15632">
        <v>129300</v>
      </c>
      <c r="J15632" t="s">
        <v>14</v>
      </c>
      <c r="K15632">
        <v>0</v>
      </c>
      <c r="L15632" t="s">
        <v>14</v>
      </c>
      <c r="M15632" t="s">
        <v>15</v>
      </c>
    </row>
    <row r="15633" spans="1:13" x14ac:dyDescent="0.25">
      <c r="A15633">
        <v>2022</v>
      </c>
      <c r="B15633" t="str" cm="1">
        <f t="array" ref="B15633">_xlfn.IFS(C15633="SE","Senior", C15633 = "EX", "Excecutive",C15633 ="MI", "Middle", C15633 = "EN", "Entry")</f>
        <v>Excecutive</v>
      </c>
      <c r="C15633" t="s">
        <v>22</v>
      </c>
      <c r="D15633" t="str" cm="1">
        <f t="array" ref="D15633">_xlfn.IFS(E15633 = "FT","Full Time", E15633 = "PT", "Part Time", E15633 = "FL", "Freelance", E15633 = "CT", "Contract")</f>
        <v>Full Time</v>
      </c>
      <c r="E15633" t="s">
        <v>11</v>
      </c>
      <c r="F15633" t="s">
        <v>34</v>
      </c>
      <c r="G15633">
        <v>222640</v>
      </c>
      <c r="H15633" t="s">
        <v>13</v>
      </c>
      <c r="I15633">
        <v>222640</v>
      </c>
      <c r="J15633" t="s">
        <v>14</v>
      </c>
      <c r="K15633">
        <v>0</v>
      </c>
      <c r="L15633" t="s">
        <v>14</v>
      </c>
      <c r="M15633" t="s">
        <v>15</v>
      </c>
    </row>
    <row r="15634" spans="1:13" x14ac:dyDescent="0.25">
      <c r="A15634">
        <v>2022</v>
      </c>
      <c r="B15634" t="str" cm="1">
        <f t="array" ref="B15634">_xlfn.IFS(C15634="SE","Senior", C15634 = "EX", "Excecutive",C15634 ="MI", "Middle", C15634 = "EN", "Entry")</f>
        <v>Excecutive</v>
      </c>
      <c r="C15634" t="s">
        <v>22</v>
      </c>
      <c r="D15634" t="str" cm="1">
        <f t="array" ref="D15634">_xlfn.IFS(E15634 = "FT","Full Time", E15634 = "PT", "Part Time", E15634 = "FL", "Freelance", E15634 = "CT", "Contract")</f>
        <v>Full Time</v>
      </c>
      <c r="E15634" t="s">
        <v>11</v>
      </c>
      <c r="F15634" t="s">
        <v>34</v>
      </c>
      <c r="G15634">
        <v>182160</v>
      </c>
      <c r="H15634" t="s">
        <v>13</v>
      </c>
      <c r="I15634">
        <v>182160</v>
      </c>
      <c r="J15634" t="s">
        <v>14</v>
      </c>
      <c r="K15634">
        <v>0</v>
      </c>
      <c r="L15634" t="s">
        <v>14</v>
      </c>
      <c r="M15634" t="s">
        <v>15</v>
      </c>
    </row>
    <row r="15635" spans="1:13" x14ac:dyDescent="0.25">
      <c r="A15635">
        <v>2022</v>
      </c>
      <c r="B15635" t="str" cm="1">
        <f t="array" ref="B15635">_xlfn.IFS(C15635="SE","Senior", C15635 = "EX", "Excecutive",C15635 ="MI", "Middle", C15635 = "EN", "Entry")</f>
        <v>Middle</v>
      </c>
      <c r="C15635" t="s">
        <v>18</v>
      </c>
      <c r="D15635" t="str" cm="1">
        <f t="array" ref="D15635">_xlfn.IFS(E15635 = "FT","Full Time", E15635 = "PT", "Part Time", E15635 = "FL", "Freelance", E15635 = "CT", "Contract")</f>
        <v>Full Time</v>
      </c>
      <c r="E15635" t="s">
        <v>11</v>
      </c>
      <c r="F15635" t="s">
        <v>16</v>
      </c>
      <c r="G15635">
        <v>150000</v>
      </c>
      <c r="H15635" t="s">
        <v>13</v>
      </c>
      <c r="I15635">
        <v>150000</v>
      </c>
      <c r="J15635" t="s">
        <v>14</v>
      </c>
      <c r="K15635">
        <v>0</v>
      </c>
      <c r="L15635" t="s">
        <v>14</v>
      </c>
      <c r="M15635" t="s">
        <v>15</v>
      </c>
    </row>
    <row r="15636" spans="1:13" x14ac:dyDescent="0.25">
      <c r="A15636">
        <v>2022</v>
      </c>
      <c r="B15636" t="str" cm="1">
        <f t="array" ref="B15636">_xlfn.IFS(C15636="SE","Senior", C15636 = "EX", "Excecutive",C15636 ="MI", "Middle", C15636 = "EN", "Entry")</f>
        <v>Middle</v>
      </c>
      <c r="C15636" t="s">
        <v>18</v>
      </c>
      <c r="D15636" t="str" cm="1">
        <f t="array" ref="D15636">_xlfn.IFS(E15636 = "FT","Full Time", E15636 = "PT", "Part Time", E15636 = "FL", "Freelance", E15636 = "CT", "Contract")</f>
        <v>Full Time</v>
      </c>
      <c r="E15636" t="s">
        <v>11</v>
      </c>
      <c r="F15636" t="s">
        <v>16</v>
      </c>
      <c r="G15636">
        <v>100000</v>
      </c>
      <c r="H15636" t="s">
        <v>13</v>
      </c>
      <c r="I15636">
        <v>100000</v>
      </c>
      <c r="J15636" t="s">
        <v>14</v>
      </c>
      <c r="K15636">
        <v>0</v>
      </c>
      <c r="L15636" t="s">
        <v>14</v>
      </c>
      <c r="M15636" t="s">
        <v>15</v>
      </c>
    </row>
    <row r="15637" spans="1:13" x14ac:dyDescent="0.25">
      <c r="A15637">
        <v>2022</v>
      </c>
      <c r="B15637" t="str" cm="1">
        <f t="array" ref="B15637">_xlfn.IFS(C15637="SE","Senior", C15637 = "EX", "Excecutive",C15637 ="MI", "Middle", C15637 = "EN", "Entry")</f>
        <v>Senior</v>
      </c>
      <c r="C15637" t="s">
        <v>10</v>
      </c>
      <c r="D15637" t="str" cm="1">
        <f t="array" ref="D15637">_xlfn.IFS(E15637 = "FT","Full Time", E15637 = "PT", "Part Time", E15637 = "FL", "Freelance", E15637 = "CT", "Contract")</f>
        <v>Full Time</v>
      </c>
      <c r="E15637" t="s">
        <v>11</v>
      </c>
      <c r="F15637" t="s">
        <v>60</v>
      </c>
      <c r="G15637">
        <v>122500</v>
      </c>
      <c r="H15637" t="s">
        <v>13</v>
      </c>
      <c r="I15637">
        <v>122500</v>
      </c>
      <c r="J15637" t="s">
        <v>14</v>
      </c>
      <c r="K15637">
        <v>100</v>
      </c>
      <c r="L15637" t="s">
        <v>14</v>
      </c>
      <c r="M15637" t="s">
        <v>15</v>
      </c>
    </row>
    <row r="15638" spans="1:13" x14ac:dyDescent="0.25">
      <c r="A15638">
        <v>2022</v>
      </c>
      <c r="B15638" t="str" cm="1">
        <f t="array" ref="B15638">_xlfn.IFS(C15638="SE","Senior", C15638 = "EX", "Excecutive",C15638 ="MI", "Middle", C15638 = "EN", "Entry")</f>
        <v>Senior</v>
      </c>
      <c r="C15638" t="s">
        <v>10</v>
      </c>
      <c r="D15638" t="str" cm="1">
        <f t="array" ref="D15638">_xlfn.IFS(E15638 = "FT","Full Time", E15638 = "PT", "Part Time", E15638 = "FL", "Freelance", E15638 = "CT", "Contract")</f>
        <v>Full Time</v>
      </c>
      <c r="E15638" t="s">
        <v>11</v>
      </c>
      <c r="F15638" t="s">
        <v>60</v>
      </c>
      <c r="G15638">
        <v>100000</v>
      </c>
      <c r="H15638" t="s">
        <v>13</v>
      </c>
      <c r="I15638">
        <v>100000</v>
      </c>
      <c r="J15638" t="s">
        <v>14</v>
      </c>
      <c r="K15638">
        <v>100</v>
      </c>
      <c r="L15638" t="s">
        <v>14</v>
      </c>
      <c r="M15638" t="s">
        <v>15</v>
      </c>
    </row>
    <row r="15639" spans="1:13" x14ac:dyDescent="0.25">
      <c r="A15639">
        <v>2022</v>
      </c>
      <c r="B15639" t="str" cm="1">
        <f t="array" ref="B15639">_xlfn.IFS(C15639="SE","Senior", C15639 = "EX", "Excecutive",C15639 ="MI", "Middle", C15639 = "EN", "Entry")</f>
        <v>Excecutive</v>
      </c>
      <c r="C15639" t="s">
        <v>22</v>
      </c>
      <c r="D15639" t="str" cm="1">
        <f t="array" ref="D15639">_xlfn.IFS(E15639 = "FT","Full Time", E15639 = "PT", "Part Time", E15639 = "FL", "Freelance", E15639 = "CT", "Contract")</f>
        <v>Full Time</v>
      </c>
      <c r="E15639" t="s">
        <v>11</v>
      </c>
      <c r="F15639" t="s">
        <v>16</v>
      </c>
      <c r="G15639">
        <v>297500</v>
      </c>
      <c r="H15639" t="s">
        <v>13</v>
      </c>
      <c r="I15639">
        <v>297500</v>
      </c>
      <c r="J15639" t="s">
        <v>14</v>
      </c>
      <c r="K15639">
        <v>100</v>
      </c>
      <c r="L15639" t="s">
        <v>14</v>
      </c>
      <c r="M15639" t="s">
        <v>15</v>
      </c>
    </row>
    <row r="15640" spans="1:13" x14ac:dyDescent="0.25">
      <c r="A15640">
        <v>2022</v>
      </c>
      <c r="B15640" t="str" cm="1">
        <f t="array" ref="B15640">_xlfn.IFS(C15640="SE","Senior", C15640 = "EX", "Excecutive",C15640 ="MI", "Middle", C15640 = "EN", "Entry")</f>
        <v>Excecutive</v>
      </c>
      <c r="C15640" t="s">
        <v>22</v>
      </c>
      <c r="D15640" t="str" cm="1">
        <f t="array" ref="D15640">_xlfn.IFS(E15640 = "FT","Full Time", E15640 = "PT", "Part Time", E15640 = "FL", "Freelance", E15640 = "CT", "Contract")</f>
        <v>Full Time</v>
      </c>
      <c r="E15640" t="s">
        <v>11</v>
      </c>
      <c r="F15640" t="s">
        <v>16</v>
      </c>
      <c r="G15640">
        <v>260000</v>
      </c>
      <c r="H15640" t="s">
        <v>13</v>
      </c>
      <c r="I15640">
        <v>260000</v>
      </c>
      <c r="J15640" t="s">
        <v>14</v>
      </c>
      <c r="K15640">
        <v>100</v>
      </c>
      <c r="L15640" t="s">
        <v>14</v>
      </c>
      <c r="M15640" t="s">
        <v>15</v>
      </c>
    </row>
    <row r="15641" spans="1:13" x14ac:dyDescent="0.25">
      <c r="A15641">
        <v>2021</v>
      </c>
      <c r="B15641" t="str" cm="1">
        <f t="array" ref="B15641">_xlfn.IFS(C15641="SE","Senior", C15641 = "EX", "Excecutive",C15641 ="MI", "Middle", C15641 = "EN", "Entry")</f>
        <v>Entry</v>
      </c>
      <c r="C15641" t="s">
        <v>20</v>
      </c>
      <c r="D15641" t="str" cm="1">
        <f t="array" ref="D15641">_xlfn.IFS(E15641 = "FT","Full Time", E15641 = "PT", "Part Time", E15641 = "FL", "Freelance", E15641 = "CT", "Contract")</f>
        <v>Full Time</v>
      </c>
      <c r="E15641" t="s">
        <v>11</v>
      </c>
      <c r="F15641" t="s">
        <v>74</v>
      </c>
      <c r="G15641">
        <v>15000</v>
      </c>
      <c r="H15641" t="s">
        <v>13</v>
      </c>
      <c r="I15641">
        <v>15000</v>
      </c>
      <c r="J15641" t="s">
        <v>205</v>
      </c>
      <c r="K15641">
        <v>100</v>
      </c>
      <c r="L15641" t="s">
        <v>205</v>
      </c>
      <c r="M15641" t="s">
        <v>26</v>
      </c>
    </row>
    <row r="15642" spans="1:13" x14ac:dyDescent="0.25">
      <c r="A15642">
        <v>2022</v>
      </c>
      <c r="B15642" t="str" cm="1">
        <f t="array" ref="B15642">_xlfn.IFS(C15642="SE","Senior", C15642 = "EX", "Excecutive",C15642 ="MI", "Middle", C15642 = "EN", "Entry")</f>
        <v>Senior</v>
      </c>
      <c r="C15642" t="s">
        <v>10</v>
      </c>
      <c r="D15642" t="str" cm="1">
        <f t="array" ref="D15642">_xlfn.IFS(E15642 = "FT","Full Time", E15642 = "PT", "Part Time", E15642 = "FL", "Freelance", E15642 = "CT", "Contract")</f>
        <v>Full Time</v>
      </c>
      <c r="E15642" t="s">
        <v>11</v>
      </c>
      <c r="F15642" t="s">
        <v>16</v>
      </c>
      <c r="G15642">
        <v>193000</v>
      </c>
      <c r="H15642" t="s">
        <v>13</v>
      </c>
      <c r="I15642">
        <v>193000</v>
      </c>
      <c r="J15642" t="s">
        <v>70</v>
      </c>
      <c r="K15642">
        <v>100</v>
      </c>
      <c r="L15642" t="s">
        <v>14</v>
      </c>
      <c r="M15642" t="s">
        <v>15</v>
      </c>
    </row>
    <row r="15643" spans="1:13" x14ac:dyDescent="0.25">
      <c r="A15643">
        <v>2022</v>
      </c>
      <c r="B15643" t="str" cm="1">
        <f t="array" ref="B15643">_xlfn.IFS(C15643="SE","Senior", C15643 = "EX", "Excecutive",C15643 ="MI", "Middle", C15643 = "EN", "Entry")</f>
        <v>Entry</v>
      </c>
      <c r="C15643" t="s">
        <v>20</v>
      </c>
      <c r="D15643" t="str" cm="1">
        <f t="array" ref="D15643">_xlfn.IFS(E15643 = "FT","Full Time", E15643 = "PT", "Part Time", E15643 = "FL", "Freelance", E15643 = "CT", "Contract")</f>
        <v>Full Time</v>
      </c>
      <c r="E15643" t="s">
        <v>11</v>
      </c>
      <c r="F15643" t="s">
        <v>24</v>
      </c>
      <c r="G15643">
        <v>93000</v>
      </c>
      <c r="H15643" t="s">
        <v>13</v>
      </c>
      <c r="I15643">
        <v>93000</v>
      </c>
      <c r="J15643" t="s">
        <v>14</v>
      </c>
      <c r="K15643">
        <v>0</v>
      </c>
      <c r="L15643" t="s">
        <v>14</v>
      </c>
      <c r="M15643" t="s">
        <v>15</v>
      </c>
    </row>
    <row r="15644" spans="1:13" x14ac:dyDescent="0.25">
      <c r="A15644">
        <v>2022</v>
      </c>
      <c r="B15644" t="str" cm="1">
        <f t="array" ref="B15644">_xlfn.IFS(C15644="SE","Senior", C15644 = "EX", "Excecutive",C15644 ="MI", "Middle", C15644 = "EN", "Entry")</f>
        <v>Entry</v>
      </c>
      <c r="C15644" t="s">
        <v>20</v>
      </c>
      <c r="D15644" t="str" cm="1">
        <f t="array" ref="D15644">_xlfn.IFS(E15644 = "FT","Full Time", E15644 = "PT", "Part Time", E15644 = "FL", "Freelance", E15644 = "CT", "Contract")</f>
        <v>Full Time</v>
      </c>
      <c r="E15644" t="s">
        <v>11</v>
      </c>
      <c r="F15644" t="s">
        <v>24</v>
      </c>
      <c r="G15644">
        <v>73000</v>
      </c>
      <c r="H15644" t="s">
        <v>13</v>
      </c>
      <c r="I15644">
        <v>73000</v>
      </c>
      <c r="J15644" t="s">
        <v>14</v>
      </c>
      <c r="K15644">
        <v>0</v>
      </c>
      <c r="L15644" t="s">
        <v>14</v>
      </c>
      <c r="M15644" t="s">
        <v>15</v>
      </c>
    </row>
    <row r="15645" spans="1:13" x14ac:dyDescent="0.25">
      <c r="A15645">
        <v>2022</v>
      </c>
      <c r="B15645" t="str" cm="1">
        <f t="array" ref="B15645">_xlfn.IFS(C15645="SE","Senior", C15645 = "EX", "Excecutive",C15645 ="MI", "Middle", C15645 = "EN", "Entry")</f>
        <v>Middle</v>
      </c>
      <c r="C15645" t="s">
        <v>18</v>
      </c>
      <c r="D15645" t="str" cm="1">
        <f t="array" ref="D15645">_xlfn.IFS(E15645 = "FT","Full Time", E15645 = "PT", "Part Time", E15645 = "FL", "Freelance", E15645 = "CT", "Contract")</f>
        <v>Full Time</v>
      </c>
      <c r="E15645" t="s">
        <v>11</v>
      </c>
      <c r="F15645" t="s">
        <v>210</v>
      </c>
      <c r="G15645">
        <v>100000</v>
      </c>
      <c r="H15645" t="s">
        <v>13</v>
      </c>
      <c r="I15645">
        <v>100000</v>
      </c>
      <c r="J15645" t="s">
        <v>14</v>
      </c>
      <c r="K15645">
        <v>100</v>
      </c>
      <c r="L15645" t="s">
        <v>14</v>
      </c>
      <c r="M15645" t="s">
        <v>15</v>
      </c>
    </row>
    <row r="15646" spans="1:13" x14ac:dyDescent="0.25">
      <c r="A15646">
        <v>2022</v>
      </c>
      <c r="B15646" t="str" cm="1">
        <f t="array" ref="B15646">_xlfn.IFS(C15646="SE","Senior", C15646 = "EX", "Excecutive",C15646 ="MI", "Middle", C15646 = "EN", "Entry")</f>
        <v>Middle</v>
      </c>
      <c r="C15646" t="s">
        <v>18</v>
      </c>
      <c r="D15646" t="str" cm="1">
        <f t="array" ref="D15646">_xlfn.IFS(E15646 = "FT","Full Time", E15646 = "PT", "Part Time", E15646 = "FL", "Freelance", E15646 = "CT", "Contract")</f>
        <v>Full Time</v>
      </c>
      <c r="E15646" t="s">
        <v>11</v>
      </c>
      <c r="F15646" t="s">
        <v>210</v>
      </c>
      <c r="G15646">
        <v>60000</v>
      </c>
      <c r="H15646" t="s">
        <v>13</v>
      </c>
      <c r="I15646">
        <v>60000</v>
      </c>
      <c r="J15646" t="s">
        <v>14</v>
      </c>
      <c r="K15646">
        <v>100</v>
      </c>
      <c r="L15646" t="s">
        <v>14</v>
      </c>
      <c r="M15646" t="s">
        <v>15</v>
      </c>
    </row>
    <row r="15647" spans="1:13" x14ac:dyDescent="0.25">
      <c r="A15647">
        <v>2022</v>
      </c>
      <c r="B15647" t="str" cm="1">
        <f t="array" ref="B15647">_xlfn.IFS(C15647="SE","Senior", C15647 = "EX", "Excecutive",C15647 ="MI", "Middle", C15647 = "EN", "Entry")</f>
        <v>Senior</v>
      </c>
      <c r="C15647" t="s">
        <v>10</v>
      </c>
      <c r="D15647" t="str" cm="1">
        <f t="array" ref="D15647">_xlfn.IFS(E15647 = "FT","Full Time", E15647 = "PT", "Part Time", E15647 = "FL", "Freelance", E15647 = "CT", "Contract")</f>
        <v>Full Time</v>
      </c>
      <c r="E15647" t="s">
        <v>11</v>
      </c>
      <c r="F15647" t="s">
        <v>24</v>
      </c>
      <c r="G15647">
        <v>136994</v>
      </c>
      <c r="H15647" t="s">
        <v>13</v>
      </c>
      <c r="I15647">
        <v>136994</v>
      </c>
      <c r="J15647" t="s">
        <v>14</v>
      </c>
      <c r="K15647">
        <v>100</v>
      </c>
      <c r="L15647" t="s">
        <v>14</v>
      </c>
      <c r="M15647" t="s">
        <v>15</v>
      </c>
    </row>
    <row r="15648" spans="1:13" x14ac:dyDescent="0.25">
      <c r="A15648">
        <v>2022</v>
      </c>
      <c r="B15648" t="str" cm="1">
        <f t="array" ref="B15648">_xlfn.IFS(C15648="SE","Senior", C15648 = "EX", "Excecutive",C15648 ="MI", "Middle", C15648 = "EN", "Entry")</f>
        <v>Senior</v>
      </c>
      <c r="C15648" t="s">
        <v>10</v>
      </c>
      <c r="D15648" t="str" cm="1">
        <f t="array" ref="D15648">_xlfn.IFS(E15648 = "FT","Full Time", E15648 = "PT", "Part Time", E15648 = "FL", "Freelance", E15648 = "CT", "Contract")</f>
        <v>Full Time</v>
      </c>
      <c r="E15648" t="s">
        <v>11</v>
      </c>
      <c r="F15648" t="s">
        <v>24</v>
      </c>
      <c r="G15648">
        <v>101570</v>
      </c>
      <c r="H15648" t="s">
        <v>13</v>
      </c>
      <c r="I15648">
        <v>101570</v>
      </c>
      <c r="J15648" t="s">
        <v>14</v>
      </c>
      <c r="K15648">
        <v>100</v>
      </c>
      <c r="L15648" t="s">
        <v>14</v>
      </c>
      <c r="M15648" t="s">
        <v>15</v>
      </c>
    </row>
    <row r="15649" spans="1:13" x14ac:dyDescent="0.25">
      <c r="A15649">
        <v>2022</v>
      </c>
      <c r="B15649" t="str" cm="1">
        <f t="array" ref="B15649">_xlfn.IFS(C15649="SE","Senior", C15649 = "EX", "Excecutive",C15649 ="MI", "Middle", C15649 = "EN", "Entry")</f>
        <v>Senior</v>
      </c>
      <c r="C15649" t="s">
        <v>10</v>
      </c>
      <c r="D15649" t="str" cm="1">
        <f t="array" ref="D15649">_xlfn.IFS(E15649 = "FT","Full Time", E15649 = "PT", "Part Time", E15649 = "FL", "Freelance", E15649 = "CT", "Contract")</f>
        <v>Full Time</v>
      </c>
      <c r="E15649" t="s">
        <v>11</v>
      </c>
      <c r="F15649" t="s">
        <v>123</v>
      </c>
      <c r="G15649">
        <v>250000</v>
      </c>
      <c r="H15649" t="s">
        <v>13</v>
      </c>
      <c r="I15649">
        <v>250000</v>
      </c>
      <c r="J15649" t="s">
        <v>14</v>
      </c>
      <c r="K15649">
        <v>100</v>
      </c>
      <c r="L15649" t="s">
        <v>14</v>
      </c>
      <c r="M15649" t="s">
        <v>15</v>
      </c>
    </row>
    <row r="15650" spans="1:13" x14ac:dyDescent="0.25">
      <c r="A15650">
        <v>2022</v>
      </c>
      <c r="B15650" t="str" cm="1">
        <f t="array" ref="B15650">_xlfn.IFS(C15650="SE","Senior", C15650 = "EX", "Excecutive",C15650 ="MI", "Middle", C15650 = "EN", "Entry")</f>
        <v>Senior</v>
      </c>
      <c r="C15650" t="s">
        <v>10</v>
      </c>
      <c r="D15650" t="str" cm="1">
        <f t="array" ref="D15650">_xlfn.IFS(E15650 = "FT","Full Time", E15650 = "PT", "Part Time", E15650 = "FL", "Freelance", E15650 = "CT", "Contract")</f>
        <v>Full Time</v>
      </c>
      <c r="E15650" t="s">
        <v>11</v>
      </c>
      <c r="F15650" t="s">
        <v>123</v>
      </c>
      <c r="G15650">
        <v>63000</v>
      </c>
      <c r="H15650" t="s">
        <v>13</v>
      </c>
      <c r="I15650">
        <v>63000</v>
      </c>
      <c r="J15650" t="s">
        <v>14</v>
      </c>
      <c r="K15650">
        <v>100</v>
      </c>
      <c r="L15650" t="s">
        <v>14</v>
      </c>
      <c r="M15650" t="s">
        <v>15</v>
      </c>
    </row>
    <row r="15651" spans="1:13" x14ac:dyDescent="0.25">
      <c r="A15651">
        <v>2022</v>
      </c>
      <c r="B15651" t="str" cm="1">
        <f t="array" ref="B15651">_xlfn.IFS(C15651="SE","Senior", C15651 = "EX", "Excecutive",C15651 ="MI", "Middle", C15651 = "EN", "Entry")</f>
        <v>Middle</v>
      </c>
      <c r="C15651" t="s">
        <v>18</v>
      </c>
      <c r="D15651" t="str" cm="1">
        <f t="array" ref="D15651">_xlfn.IFS(E15651 = "FT","Full Time", E15651 = "PT", "Part Time", E15651 = "FL", "Freelance", E15651 = "CT", "Contract")</f>
        <v>Full Time</v>
      </c>
      <c r="E15651" t="s">
        <v>11</v>
      </c>
      <c r="F15651" t="s">
        <v>27</v>
      </c>
      <c r="G15651">
        <v>134000</v>
      </c>
      <c r="H15651" t="s">
        <v>13</v>
      </c>
      <c r="I15651">
        <v>134000</v>
      </c>
      <c r="J15651" t="s">
        <v>14</v>
      </c>
      <c r="K15651">
        <v>0</v>
      </c>
      <c r="L15651" t="s">
        <v>14</v>
      </c>
      <c r="M15651" t="s">
        <v>15</v>
      </c>
    </row>
    <row r="15652" spans="1:13" x14ac:dyDescent="0.25">
      <c r="A15652">
        <v>2022</v>
      </c>
      <c r="B15652" t="str" cm="1">
        <f t="array" ref="B15652">_xlfn.IFS(C15652="SE","Senior", C15652 = "EX", "Excecutive",C15652 ="MI", "Middle", C15652 = "EN", "Entry")</f>
        <v>Middle</v>
      </c>
      <c r="C15652" t="s">
        <v>18</v>
      </c>
      <c r="D15652" t="str" cm="1">
        <f t="array" ref="D15652">_xlfn.IFS(E15652 = "FT","Full Time", E15652 = "PT", "Part Time", E15652 = "FL", "Freelance", E15652 = "CT", "Contract")</f>
        <v>Full Time</v>
      </c>
      <c r="E15652" t="s">
        <v>11</v>
      </c>
      <c r="F15652" t="s">
        <v>27</v>
      </c>
      <c r="G15652">
        <v>98000</v>
      </c>
      <c r="H15652" t="s">
        <v>13</v>
      </c>
      <c r="I15652">
        <v>98000</v>
      </c>
      <c r="J15652" t="s">
        <v>14</v>
      </c>
      <c r="K15652">
        <v>0</v>
      </c>
      <c r="L15652" t="s">
        <v>14</v>
      </c>
      <c r="M15652" t="s">
        <v>15</v>
      </c>
    </row>
    <row r="15653" spans="1:13" x14ac:dyDescent="0.25">
      <c r="A15653">
        <v>2022</v>
      </c>
      <c r="B15653" t="str" cm="1">
        <f t="array" ref="B15653">_xlfn.IFS(C15653="SE","Senior", C15653 = "EX", "Excecutive",C15653 ="MI", "Middle", C15653 = "EN", "Entry")</f>
        <v>Senior</v>
      </c>
      <c r="C15653" t="s">
        <v>10</v>
      </c>
      <c r="D15653" t="str" cm="1">
        <f t="array" ref="D15653">_xlfn.IFS(E15653 = "FT","Full Time", E15653 = "PT", "Part Time", E15653 = "FL", "Freelance", E15653 = "CT", "Contract")</f>
        <v>Full Time</v>
      </c>
      <c r="E15653" t="s">
        <v>11</v>
      </c>
      <c r="F15653" t="s">
        <v>24</v>
      </c>
      <c r="G15653">
        <v>191475</v>
      </c>
      <c r="H15653" t="s">
        <v>13</v>
      </c>
      <c r="I15653">
        <v>191475</v>
      </c>
      <c r="J15653" t="s">
        <v>14</v>
      </c>
      <c r="K15653">
        <v>100</v>
      </c>
      <c r="L15653" t="s">
        <v>14</v>
      </c>
      <c r="M15653" t="s">
        <v>15</v>
      </c>
    </row>
    <row r="15654" spans="1:13" x14ac:dyDescent="0.25">
      <c r="A15654">
        <v>2022</v>
      </c>
      <c r="B15654" t="str" cm="1">
        <f t="array" ref="B15654">_xlfn.IFS(C15654="SE","Senior", C15654 = "EX", "Excecutive",C15654 ="MI", "Middle", C15654 = "EN", "Entry")</f>
        <v>Senior</v>
      </c>
      <c r="C15654" t="s">
        <v>10</v>
      </c>
      <c r="D15654" t="str" cm="1">
        <f t="array" ref="D15654">_xlfn.IFS(E15654 = "FT","Full Time", E15654 = "PT", "Part Time", E15654 = "FL", "Freelance", E15654 = "CT", "Contract")</f>
        <v>Full Time</v>
      </c>
      <c r="E15654" t="s">
        <v>11</v>
      </c>
      <c r="F15654" t="s">
        <v>24</v>
      </c>
      <c r="G15654">
        <v>141525</v>
      </c>
      <c r="H15654" t="s">
        <v>13</v>
      </c>
      <c r="I15654">
        <v>141525</v>
      </c>
      <c r="J15654" t="s">
        <v>14</v>
      </c>
      <c r="K15654">
        <v>100</v>
      </c>
      <c r="L15654" t="s">
        <v>14</v>
      </c>
      <c r="M15654" t="s">
        <v>15</v>
      </c>
    </row>
    <row r="15655" spans="1:13" x14ac:dyDescent="0.25">
      <c r="A15655">
        <v>2022</v>
      </c>
      <c r="B15655" t="str" cm="1">
        <f t="array" ref="B15655">_xlfn.IFS(C15655="SE","Senior", C15655 = "EX", "Excecutive",C15655 ="MI", "Middle", C15655 = "EN", "Entry")</f>
        <v>Senior</v>
      </c>
      <c r="C15655" t="s">
        <v>10</v>
      </c>
      <c r="D15655" t="str" cm="1">
        <f t="array" ref="D15655">_xlfn.IFS(E15655 = "FT","Full Time", E15655 = "PT", "Part Time", E15655 = "FL", "Freelance", E15655 = "CT", "Contract")</f>
        <v>Full Time</v>
      </c>
      <c r="E15655" t="s">
        <v>11</v>
      </c>
      <c r="F15655" t="s">
        <v>177</v>
      </c>
      <c r="G15655">
        <v>55000</v>
      </c>
      <c r="H15655" t="s">
        <v>43</v>
      </c>
      <c r="I15655">
        <v>57786</v>
      </c>
      <c r="J15655" t="s">
        <v>62</v>
      </c>
      <c r="K15655">
        <v>50</v>
      </c>
      <c r="L15655" t="s">
        <v>62</v>
      </c>
      <c r="M15655" t="s">
        <v>26</v>
      </c>
    </row>
    <row r="15656" spans="1:13" x14ac:dyDescent="0.25">
      <c r="A15656">
        <v>2022</v>
      </c>
      <c r="B15656" t="str" cm="1">
        <f t="array" ref="B15656">_xlfn.IFS(C15656="SE","Senior", C15656 = "EX", "Excecutive",C15656 ="MI", "Middle", C15656 = "EN", "Entry")</f>
        <v>Middle</v>
      </c>
      <c r="C15656" t="s">
        <v>18</v>
      </c>
      <c r="D15656" t="str" cm="1">
        <f t="array" ref="D15656">_xlfn.IFS(E15656 = "FT","Full Time", E15656 = "PT", "Part Time", E15656 = "FL", "Freelance", E15656 = "CT", "Contract")</f>
        <v>Full Time</v>
      </c>
      <c r="E15656" t="s">
        <v>11</v>
      </c>
      <c r="F15656" t="s">
        <v>21</v>
      </c>
      <c r="G15656">
        <v>136000</v>
      </c>
      <c r="H15656" t="s">
        <v>13</v>
      </c>
      <c r="I15656">
        <v>136000</v>
      </c>
      <c r="J15656" t="s">
        <v>14</v>
      </c>
      <c r="K15656">
        <v>100</v>
      </c>
      <c r="L15656" t="s">
        <v>14</v>
      </c>
      <c r="M15656" t="s">
        <v>15</v>
      </c>
    </row>
    <row r="15657" spans="1:13" x14ac:dyDescent="0.25">
      <c r="A15657">
        <v>2022</v>
      </c>
      <c r="B15657" t="str" cm="1">
        <f t="array" ref="B15657">_xlfn.IFS(C15657="SE","Senior", C15657 = "EX", "Excecutive",C15657 ="MI", "Middle", C15657 = "EN", "Entry")</f>
        <v>Middle</v>
      </c>
      <c r="C15657" t="s">
        <v>18</v>
      </c>
      <c r="D15657" t="str" cm="1">
        <f t="array" ref="D15657">_xlfn.IFS(E15657 = "FT","Full Time", E15657 = "PT", "Part Time", E15657 = "FL", "Freelance", E15657 = "CT", "Contract")</f>
        <v>Full Time</v>
      </c>
      <c r="E15657" t="s">
        <v>11</v>
      </c>
      <c r="F15657" t="s">
        <v>21</v>
      </c>
      <c r="G15657">
        <v>112000</v>
      </c>
      <c r="H15657" t="s">
        <v>13</v>
      </c>
      <c r="I15657">
        <v>112000</v>
      </c>
      <c r="J15657" t="s">
        <v>14</v>
      </c>
      <c r="K15657">
        <v>100</v>
      </c>
      <c r="L15657" t="s">
        <v>14</v>
      </c>
      <c r="M15657" t="s">
        <v>15</v>
      </c>
    </row>
    <row r="15658" spans="1:13" x14ac:dyDescent="0.25">
      <c r="A15658">
        <v>2022</v>
      </c>
      <c r="B15658" t="str" cm="1">
        <f t="array" ref="B15658">_xlfn.IFS(C15658="SE","Senior", C15658 = "EX", "Excecutive",C15658 ="MI", "Middle", C15658 = "EN", "Entry")</f>
        <v>Senior</v>
      </c>
      <c r="C15658" t="s">
        <v>10</v>
      </c>
      <c r="D15658" t="str" cm="1">
        <f t="array" ref="D15658">_xlfn.IFS(E15658 = "FT","Full Time", E15658 = "PT", "Part Time", E15658 = "FL", "Freelance", E15658 = "CT", "Contract")</f>
        <v>Full Time</v>
      </c>
      <c r="E15658" t="s">
        <v>11</v>
      </c>
      <c r="F15658" t="s">
        <v>24</v>
      </c>
      <c r="G15658">
        <v>172000</v>
      </c>
      <c r="H15658" t="s">
        <v>13</v>
      </c>
      <c r="I15658">
        <v>172000</v>
      </c>
      <c r="J15658" t="s">
        <v>14</v>
      </c>
      <c r="K15658">
        <v>100</v>
      </c>
      <c r="L15658" t="s">
        <v>14</v>
      </c>
      <c r="M15658" t="s">
        <v>15</v>
      </c>
    </row>
    <row r="15659" spans="1:13" x14ac:dyDescent="0.25">
      <c r="A15659">
        <v>2022</v>
      </c>
      <c r="B15659" t="str" cm="1">
        <f t="array" ref="B15659">_xlfn.IFS(C15659="SE","Senior", C15659 = "EX", "Excecutive",C15659 ="MI", "Middle", C15659 = "EN", "Entry")</f>
        <v>Senior</v>
      </c>
      <c r="C15659" t="s">
        <v>10</v>
      </c>
      <c r="D15659" t="str" cm="1">
        <f t="array" ref="D15659">_xlfn.IFS(E15659 = "FT","Full Time", E15659 = "PT", "Part Time", E15659 = "FL", "Freelance", E15659 = "CT", "Contract")</f>
        <v>Full Time</v>
      </c>
      <c r="E15659" t="s">
        <v>11</v>
      </c>
      <c r="F15659" t="s">
        <v>24</v>
      </c>
      <c r="G15659">
        <v>140000</v>
      </c>
      <c r="H15659" t="s">
        <v>13</v>
      </c>
      <c r="I15659">
        <v>140000</v>
      </c>
      <c r="J15659" t="s">
        <v>14</v>
      </c>
      <c r="K15659">
        <v>100</v>
      </c>
      <c r="L15659" t="s">
        <v>14</v>
      </c>
      <c r="M15659" t="s">
        <v>15</v>
      </c>
    </row>
    <row r="15660" spans="1:13" x14ac:dyDescent="0.25">
      <c r="A15660">
        <v>2022</v>
      </c>
      <c r="B15660" t="str" cm="1">
        <f t="array" ref="B15660">_xlfn.IFS(C15660="SE","Senior", C15660 = "EX", "Excecutive",C15660 ="MI", "Middle", C15660 = "EN", "Entry")</f>
        <v>Senior</v>
      </c>
      <c r="C15660" t="s">
        <v>10</v>
      </c>
      <c r="D15660" t="str" cm="1">
        <f t="array" ref="D15660">_xlfn.IFS(E15660 = "FT","Full Time", E15660 = "PT", "Part Time", E15660 = "FL", "Freelance", E15660 = "CT", "Contract")</f>
        <v>Full Time</v>
      </c>
      <c r="E15660" t="s">
        <v>11</v>
      </c>
      <c r="F15660" t="s">
        <v>16</v>
      </c>
      <c r="G15660">
        <v>215000</v>
      </c>
      <c r="H15660" t="s">
        <v>13</v>
      </c>
      <c r="I15660">
        <v>215000</v>
      </c>
      <c r="J15660" t="s">
        <v>14</v>
      </c>
      <c r="K15660">
        <v>0</v>
      </c>
      <c r="L15660" t="s">
        <v>14</v>
      </c>
      <c r="M15660" t="s">
        <v>15</v>
      </c>
    </row>
    <row r="15661" spans="1:13" x14ac:dyDescent="0.25">
      <c r="A15661">
        <v>2022</v>
      </c>
      <c r="B15661" t="str" cm="1">
        <f t="array" ref="B15661">_xlfn.IFS(C15661="SE","Senior", C15661 = "EX", "Excecutive",C15661 ="MI", "Middle", C15661 = "EN", "Entry")</f>
        <v>Senior</v>
      </c>
      <c r="C15661" t="s">
        <v>10</v>
      </c>
      <c r="D15661" t="str" cm="1">
        <f t="array" ref="D15661">_xlfn.IFS(E15661 = "FT","Full Time", E15661 = "PT", "Part Time", E15661 = "FL", "Freelance", E15661 = "CT", "Contract")</f>
        <v>Full Time</v>
      </c>
      <c r="E15661" t="s">
        <v>11</v>
      </c>
      <c r="F15661" t="s">
        <v>16</v>
      </c>
      <c r="G15661">
        <v>164000</v>
      </c>
      <c r="H15661" t="s">
        <v>13</v>
      </c>
      <c r="I15661">
        <v>164000</v>
      </c>
      <c r="J15661" t="s">
        <v>14</v>
      </c>
      <c r="K15661">
        <v>0</v>
      </c>
      <c r="L15661" t="s">
        <v>14</v>
      </c>
      <c r="M15661" t="s">
        <v>15</v>
      </c>
    </row>
    <row r="15662" spans="1:13" x14ac:dyDescent="0.25">
      <c r="A15662">
        <v>2022</v>
      </c>
      <c r="B15662" t="str" cm="1">
        <f t="array" ref="B15662">_xlfn.IFS(C15662="SE","Senior", C15662 = "EX", "Excecutive",C15662 ="MI", "Middle", C15662 = "EN", "Entry")</f>
        <v>Senior</v>
      </c>
      <c r="C15662" t="s">
        <v>10</v>
      </c>
      <c r="D15662" t="str" cm="1">
        <f t="array" ref="D15662">_xlfn.IFS(E15662 = "FT","Full Time", E15662 = "PT", "Part Time", E15662 = "FL", "Freelance", E15662 = "CT", "Contract")</f>
        <v>Full Time</v>
      </c>
      <c r="E15662" t="s">
        <v>11</v>
      </c>
      <c r="F15662" t="s">
        <v>16</v>
      </c>
      <c r="G15662">
        <v>300000</v>
      </c>
      <c r="H15662" t="s">
        <v>13</v>
      </c>
      <c r="I15662">
        <v>300000</v>
      </c>
      <c r="J15662" t="s">
        <v>14</v>
      </c>
      <c r="K15662">
        <v>0</v>
      </c>
      <c r="L15662" t="s">
        <v>14</v>
      </c>
      <c r="M15662" t="s">
        <v>15</v>
      </c>
    </row>
    <row r="15663" spans="1:13" x14ac:dyDescent="0.25">
      <c r="A15663">
        <v>2022</v>
      </c>
      <c r="B15663" t="str" cm="1">
        <f t="array" ref="B15663">_xlfn.IFS(C15663="SE","Senior", C15663 = "EX", "Excecutive",C15663 ="MI", "Middle", C15663 = "EN", "Entry")</f>
        <v>Senior</v>
      </c>
      <c r="C15663" t="s">
        <v>10</v>
      </c>
      <c r="D15663" t="str" cm="1">
        <f t="array" ref="D15663">_xlfn.IFS(E15663 = "FT","Full Time", E15663 = "PT", "Part Time", E15663 = "FL", "Freelance", E15663 = "CT", "Contract")</f>
        <v>Full Time</v>
      </c>
      <c r="E15663" t="s">
        <v>11</v>
      </c>
      <c r="F15663" t="s">
        <v>16</v>
      </c>
      <c r="G15663">
        <v>130000</v>
      </c>
      <c r="H15663" t="s">
        <v>13</v>
      </c>
      <c r="I15663">
        <v>130000</v>
      </c>
      <c r="J15663" t="s">
        <v>14</v>
      </c>
      <c r="K15663">
        <v>0</v>
      </c>
      <c r="L15663" t="s">
        <v>14</v>
      </c>
      <c r="M15663" t="s">
        <v>15</v>
      </c>
    </row>
    <row r="15664" spans="1:13" x14ac:dyDescent="0.25">
      <c r="A15664">
        <v>2022</v>
      </c>
      <c r="B15664" t="str" cm="1">
        <f t="array" ref="B15664">_xlfn.IFS(C15664="SE","Senior", C15664 = "EX", "Excecutive",C15664 ="MI", "Middle", C15664 = "EN", "Entry")</f>
        <v>Senior</v>
      </c>
      <c r="C15664" t="s">
        <v>10</v>
      </c>
      <c r="D15664" t="str" cm="1">
        <f t="array" ref="D15664">_xlfn.IFS(E15664 = "FT","Full Time", E15664 = "PT", "Part Time", E15664 = "FL", "Freelance", E15664 = "CT", "Contract")</f>
        <v>Full Time</v>
      </c>
      <c r="E15664" t="s">
        <v>11</v>
      </c>
      <c r="F15664" t="s">
        <v>16</v>
      </c>
      <c r="G15664">
        <v>250000</v>
      </c>
      <c r="H15664" t="s">
        <v>13</v>
      </c>
      <c r="I15664">
        <v>250000</v>
      </c>
      <c r="J15664" t="s">
        <v>14</v>
      </c>
      <c r="K15664">
        <v>100</v>
      </c>
      <c r="L15664" t="s">
        <v>14</v>
      </c>
      <c r="M15664" t="s">
        <v>15</v>
      </c>
    </row>
    <row r="15665" spans="1:13" x14ac:dyDescent="0.25">
      <c r="A15665">
        <v>2022</v>
      </c>
      <c r="B15665" t="str" cm="1">
        <f t="array" ref="B15665">_xlfn.IFS(C15665="SE","Senior", C15665 = "EX", "Excecutive",C15665 ="MI", "Middle", C15665 = "EN", "Entry")</f>
        <v>Senior</v>
      </c>
      <c r="C15665" t="s">
        <v>10</v>
      </c>
      <c r="D15665" t="str" cm="1">
        <f t="array" ref="D15665">_xlfn.IFS(E15665 = "FT","Full Time", E15665 = "PT", "Part Time", E15665 = "FL", "Freelance", E15665 = "CT", "Contract")</f>
        <v>Full Time</v>
      </c>
      <c r="E15665" t="s">
        <v>11</v>
      </c>
      <c r="F15665" t="s">
        <v>16</v>
      </c>
      <c r="G15665">
        <v>63000</v>
      </c>
      <c r="H15665" t="s">
        <v>13</v>
      </c>
      <c r="I15665">
        <v>63000</v>
      </c>
      <c r="J15665" t="s">
        <v>14</v>
      </c>
      <c r="K15665">
        <v>100</v>
      </c>
      <c r="L15665" t="s">
        <v>14</v>
      </c>
      <c r="M15665" t="s">
        <v>15</v>
      </c>
    </row>
    <row r="15666" spans="1:13" x14ac:dyDescent="0.25">
      <c r="A15666">
        <v>2022</v>
      </c>
      <c r="B15666" t="str" cm="1">
        <f t="array" ref="B15666">_xlfn.IFS(C15666="SE","Senior", C15666 = "EX", "Excecutive",C15666 ="MI", "Middle", C15666 = "EN", "Entry")</f>
        <v>Senior</v>
      </c>
      <c r="C15666" t="s">
        <v>10</v>
      </c>
      <c r="D15666" t="str" cm="1">
        <f t="array" ref="D15666">_xlfn.IFS(E15666 = "FT","Full Time", E15666 = "PT", "Part Time", E15666 = "FL", "Freelance", E15666 = "CT", "Contract")</f>
        <v>Full Time</v>
      </c>
      <c r="E15666" t="s">
        <v>11</v>
      </c>
      <c r="F15666" t="s">
        <v>16</v>
      </c>
      <c r="G15666">
        <v>180000</v>
      </c>
      <c r="H15666" t="s">
        <v>13</v>
      </c>
      <c r="I15666">
        <v>180000</v>
      </c>
      <c r="J15666" t="s">
        <v>14</v>
      </c>
      <c r="K15666">
        <v>100</v>
      </c>
      <c r="L15666" t="s">
        <v>14</v>
      </c>
      <c r="M15666" t="s">
        <v>15</v>
      </c>
    </row>
    <row r="15667" spans="1:13" x14ac:dyDescent="0.25">
      <c r="A15667">
        <v>2022</v>
      </c>
      <c r="B15667" t="str" cm="1">
        <f t="array" ref="B15667">_xlfn.IFS(C15667="SE","Senior", C15667 = "EX", "Excecutive",C15667 ="MI", "Middle", C15667 = "EN", "Entry")</f>
        <v>Senior</v>
      </c>
      <c r="C15667" t="s">
        <v>10</v>
      </c>
      <c r="D15667" t="str" cm="1">
        <f t="array" ref="D15667">_xlfn.IFS(E15667 = "FT","Full Time", E15667 = "PT", "Part Time", E15667 = "FL", "Freelance", E15667 = "CT", "Contract")</f>
        <v>Full Time</v>
      </c>
      <c r="E15667" t="s">
        <v>11</v>
      </c>
      <c r="F15667" t="s">
        <v>16</v>
      </c>
      <c r="G15667">
        <v>150000</v>
      </c>
      <c r="H15667" t="s">
        <v>13</v>
      </c>
      <c r="I15667">
        <v>150000</v>
      </c>
      <c r="J15667" t="s">
        <v>14</v>
      </c>
      <c r="K15667">
        <v>100</v>
      </c>
      <c r="L15667" t="s">
        <v>14</v>
      </c>
      <c r="M15667" t="s">
        <v>15</v>
      </c>
    </row>
    <row r="15668" spans="1:13" x14ac:dyDescent="0.25">
      <c r="A15668">
        <v>2021</v>
      </c>
      <c r="B15668" t="str" cm="1">
        <f t="array" ref="B15668">_xlfn.IFS(C15668="SE","Senior", C15668 = "EX", "Excecutive",C15668 ="MI", "Middle", C15668 = "EN", "Entry")</f>
        <v>Entry</v>
      </c>
      <c r="C15668" t="s">
        <v>20</v>
      </c>
      <c r="D15668" t="str" cm="1">
        <f t="array" ref="D15668">_xlfn.IFS(E15668 = "FT","Full Time", E15668 = "PT", "Part Time", E15668 = "FL", "Freelance", E15668 = "CT", "Contract")</f>
        <v>Full Time</v>
      </c>
      <c r="E15668" t="s">
        <v>11</v>
      </c>
      <c r="F15668" t="s">
        <v>16</v>
      </c>
      <c r="G15668">
        <v>33000</v>
      </c>
      <c r="H15668" t="s">
        <v>36</v>
      </c>
      <c r="I15668">
        <v>45390</v>
      </c>
      <c r="J15668" t="s">
        <v>37</v>
      </c>
      <c r="K15668">
        <v>50</v>
      </c>
      <c r="L15668" t="s">
        <v>37</v>
      </c>
      <c r="M15668" t="s">
        <v>26</v>
      </c>
    </row>
    <row r="15669" spans="1:13" x14ac:dyDescent="0.25">
      <c r="A15669">
        <v>2022</v>
      </c>
      <c r="B15669" t="str" cm="1">
        <f t="array" ref="B15669">_xlfn.IFS(C15669="SE","Senior", C15669 = "EX", "Excecutive",C15669 ="MI", "Middle", C15669 = "EN", "Entry")</f>
        <v>Senior</v>
      </c>
      <c r="C15669" t="s">
        <v>10</v>
      </c>
      <c r="D15669" t="str" cm="1">
        <f t="array" ref="D15669">_xlfn.IFS(E15669 = "FT","Full Time", E15669 = "PT", "Part Time", E15669 = "FL", "Freelance", E15669 = "CT", "Contract")</f>
        <v>Full Time</v>
      </c>
      <c r="E15669" t="s">
        <v>11</v>
      </c>
      <c r="F15669" t="s">
        <v>16</v>
      </c>
      <c r="G15669">
        <v>250000</v>
      </c>
      <c r="H15669" t="s">
        <v>13</v>
      </c>
      <c r="I15669">
        <v>250000</v>
      </c>
      <c r="J15669" t="s">
        <v>14</v>
      </c>
      <c r="K15669">
        <v>100</v>
      </c>
      <c r="L15669" t="s">
        <v>14</v>
      </c>
      <c r="M15669" t="s">
        <v>15</v>
      </c>
    </row>
    <row r="15670" spans="1:13" x14ac:dyDescent="0.25">
      <c r="A15670">
        <v>2022</v>
      </c>
      <c r="B15670" t="str" cm="1">
        <f t="array" ref="B15670">_xlfn.IFS(C15670="SE","Senior", C15670 = "EX", "Excecutive",C15670 ="MI", "Middle", C15670 = "EN", "Entry")</f>
        <v>Senior</v>
      </c>
      <c r="C15670" t="s">
        <v>10</v>
      </c>
      <c r="D15670" t="str" cm="1">
        <f t="array" ref="D15670">_xlfn.IFS(E15670 = "FT","Full Time", E15670 = "PT", "Part Time", E15670 = "FL", "Freelance", E15670 = "CT", "Contract")</f>
        <v>Full Time</v>
      </c>
      <c r="E15670" t="s">
        <v>11</v>
      </c>
      <c r="F15670" t="s">
        <v>16</v>
      </c>
      <c r="G15670">
        <v>63000</v>
      </c>
      <c r="H15670" t="s">
        <v>13</v>
      </c>
      <c r="I15670">
        <v>63000</v>
      </c>
      <c r="J15670" t="s">
        <v>14</v>
      </c>
      <c r="K15670">
        <v>100</v>
      </c>
      <c r="L15670" t="s">
        <v>14</v>
      </c>
      <c r="M15670" t="s">
        <v>15</v>
      </c>
    </row>
    <row r="15671" spans="1:13" x14ac:dyDescent="0.25">
      <c r="A15671">
        <v>2022</v>
      </c>
      <c r="B15671" t="str" cm="1">
        <f t="array" ref="B15671">_xlfn.IFS(C15671="SE","Senior", C15671 = "EX", "Excecutive",C15671 ="MI", "Middle", C15671 = "EN", "Entry")</f>
        <v>Senior</v>
      </c>
      <c r="C15671" t="s">
        <v>10</v>
      </c>
      <c r="D15671" t="str" cm="1">
        <f t="array" ref="D15671">_xlfn.IFS(E15671 = "FT","Full Time", E15671 = "PT", "Part Time", E15671 = "FL", "Freelance", E15671 = "CT", "Contract")</f>
        <v>Full Time</v>
      </c>
      <c r="E15671" t="s">
        <v>11</v>
      </c>
      <c r="F15671" t="s">
        <v>24</v>
      </c>
      <c r="G15671">
        <v>191475</v>
      </c>
      <c r="H15671" t="s">
        <v>13</v>
      </c>
      <c r="I15671">
        <v>191475</v>
      </c>
      <c r="J15671" t="s">
        <v>14</v>
      </c>
      <c r="K15671">
        <v>100</v>
      </c>
      <c r="L15671" t="s">
        <v>14</v>
      </c>
      <c r="M15671" t="s">
        <v>15</v>
      </c>
    </row>
    <row r="15672" spans="1:13" x14ac:dyDescent="0.25">
      <c r="A15672">
        <v>2022</v>
      </c>
      <c r="B15672" t="str" cm="1">
        <f t="array" ref="B15672">_xlfn.IFS(C15672="SE","Senior", C15672 = "EX", "Excecutive",C15672 ="MI", "Middle", C15672 = "EN", "Entry")</f>
        <v>Senior</v>
      </c>
      <c r="C15672" t="s">
        <v>10</v>
      </c>
      <c r="D15672" t="str" cm="1">
        <f t="array" ref="D15672">_xlfn.IFS(E15672 = "FT","Full Time", E15672 = "PT", "Part Time", E15672 = "FL", "Freelance", E15672 = "CT", "Contract")</f>
        <v>Full Time</v>
      </c>
      <c r="E15672" t="s">
        <v>11</v>
      </c>
      <c r="F15672" t="s">
        <v>24</v>
      </c>
      <c r="G15672">
        <v>141525</v>
      </c>
      <c r="H15672" t="s">
        <v>13</v>
      </c>
      <c r="I15672">
        <v>141525</v>
      </c>
      <c r="J15672" t="s">
        <v>14</v>
      </c>
      <c r="K15672">
        <v>100</v>
      </c>
      <c r="L15672" t="s">
        <v>14</v>
      </c>
      <c r="M15672" t="s">
        <v>15</v>
      </c>
    </row>
    <row r="15673" spans="1:13" x14ac:dyDescent="0.25">
      <c r="A15673">
        <v>2022</v>
      </c>
      <c r="B15673" t="str" cm="1">
        <f t="array" ref="B15673">_xlfn.IFS(C15673="SE","Senior", C15673 = "EX", "Excecutive",C15673 ="MI", "Middle", C15673 = "EN", "Entry")</f>
        <v>Middle</v>
      </c>
      <c r="C15673" t="s">
        <v>18</v>
      </c>
      <c r="D15673" t="str" cm="1">
        <f t="array" ref="D15673">_xlfn.IFS(E15673 = "FT","Full Time", E15673 = "PT", "Part Time", E15673 = "FL", "Freelance", E15673 = "CT", "Contract")</f>
        <v>Full Time</v>
      </c>
      <c r="E15673" t="s">
        <v>11</v>
      </c>
      <c r="F15673" t="s">
        <v>21</v>
      </c>
      <c r="G15673">
        <v>97500</v>
      </c>
      <c r="H15673" t="s">
        <v>13</v>
      </c>
      <c r="I15673">
        <v>97500</v>
      </c>
      <c r="J15673" t="s">
        <v>14</v>
      </c>
      <c r="K15673">
        <v>100</v>
      </c>
      <c r="L15673" t="s">
        <v>14</v>
      </c>
      <c r="M15673" t="s">
        <v>26</v>
      </c>
    </row>
    <row r="15674" spans="1:13" x14ac:dyDescent="0.25">
      <c r="A15674">
        <v>2022</v>
      </c>
      <c r="B15674" t="str" cm="1">
        <f t="array" ref="B15674">_xlfn.IFS(C15674="SE","Senior", C15674 = "EX", "Excecutive",C15674 ="MI", "Middle", C15674 = "EN", "Entry")</f>
        <v>Senior</v>
      </c>
      <c r="C15674" t="s">
        <v>10</v>
      </c>
      <c r="D15674" t="str" cm="1">
        <f t="array" ref="D15674">_xlfn.IFS(E15674 = "FT","Full Time", E15674 = "PT", "Part Time", E15674 = "FL", "Freelance", E15674 = "CT", "Contract")</f>
        <v>Full Time</v>
      </c>
      <c r="E15674" t="s">
        <v>11</v>
      </c>
      <c r="F15674" t="s">
        <v>25</v>
      </c>
      <c r="G15674">
        <v>212800</v>
      </c>
      <c r="H15674" t="s">
        <v>13</v>
      </c>
      <c r="I15674">
        <v>212800</v>
      </c>
      <c r="J15674" t="s">
        <v>14</v>
      </c>
      <c r="K15674">
        <v>100</v>
      </c>
      <c r="L15674" t="s">
        <v>14</v>
      </c>
      <c r="M15674" t="s">
        <v>15</v>
      </c>
    </row>
    <row r="15675" spans="1:13" x14ac:dyDescent="0.25">
      <c r="A15675">
        <v>2022</v>
      </c>
      <c r="B15675" t="str" cm="1">
        <f t="array" ref="B15675">_xlfn.IFS(C15675="SE","Senior", C15675 = "EX", "Excecutive",C15675 ="MI", "Middle", C15675 = "EN", "Entry")</f>
        <v>Senior</v>
      </c>
      <c r="C15675" t="s">
        <v>10</v>
      </c>
      <c r="D15675" t="str" cm="1">
        <f t="array" ref="D15675">_xlfn.IFS(E15675 = "FT","Full Time", E15675 = "PT", "Part Time", E15675 = "FL", "Freelance", E15675 = "CT", "Contract")</f>
        <v>Full Time</v>
      </c>
      <c r="E15675" t="s">
        <v>11</v>
      </c>
      <c r="F15675" t="s">
        <v>25</v>
      </c>
      <c r="G15675">
        <v>142800</v>
      </c>
      <c r="H15675" t="s">
        <v>13</v>
      </c>
      <c r="I15675">
        <v>142800</v>
      </c>
      <c r="J15675" t="s">
        <v>14</v>
      </c>
      <c r="K15675">
        <v>100</v>
      </c>
      <c r="L15675" t="s">
        <v>14</v>
      </c>
      <c r="M15675" t="s">
        <v>15</v>
      </c>
    </row>
    <row r="15676" spans="1:13" x14ac:dyDescent="0.25">
      <c r="A15676">
        <v>2022</v>
      </c>
      <c r="B15676" t="str" cm="1">
        <f t="array" ref="B15676">_xlfn.IFS(C15676="SE","Senior", C15676 = "EX", "Excecutive",C15676 ="MI", "Middle", C15676 = "EN", "Entry")</f>
        <v>Middle</v>
      </c>
      <c r="C15676" t="s">
        <v>18</v>
      </c>
      <c r="D15676" t="str" cm="1">
        <f t="array" ref="D15676">_xlfn.IFS(E15676 = "FT","Full Time", E15676 = "PT", "Part Time", E15676 = "FL", "Freelance", E15676 = "CT", "Contract")</f>
        <v>Full Time</v>
      </c>
      <c r="E15676" t="s">
        <v>11</v>
      </c>
      <c r="F15676" t="s">
        <v>24</v>
      </c>
      <c r="G15676">
        <v>70000</v>
      </c>
      <c r="H15676" t="s">
        <v>43</v>
      </c>
      <c r="I15676">
        <v>73546</v>
      </c>
      <c r="J15676" t="s">
        <v>44</v>
      </c>
      <c r="K15676">
        <v>50</v>
      </c>
      <c r="L15676" t="s">
        <v>44</v>
      </c>
      <c r="M15676" t="s">
        <v>26</v>
      </c>
    </row>
    <row r="15677" spans="1:13" x14ac:dyDescent="0.25">
      <c r="A15677">
        <v>2022</v>
      </c>
      <c r="B15677" t="str" cm="1">
        <f t="array" ref="B15677">_xlfn.IFS(C15677="SE","Senior", C15677 = "EX", "Excecutive",C15677 ="MI", "Middle", C15677 = "EN", "Entry")</f>
        <v>Entry</v>
      </c>
      <c r="C15677" t="s">
        <v>20</v>
      </c>
      <c r="D15677" t="str" cm="1">
        <f t="array" ref="D15677">_xlfn.IFS(E15677 = "FT","Full Time", E15677 = "PT", "Part Time", E15677 = "FL", "Freelance", E15677 = "CT", "Contract")</f>
        <v>Full Time</v>
      </c>
      <c r="E15677" t="s">
        <v>11</v>
      </c>
      <c r="F15677" t="s">
        <v>24</v>
      </c>
      <c r="G15677">
        <v>50000</v>
      </c>
      <c r="H15677" t="s">
        <v>13</v>
      </c>
      <c r="I15677">
        <v>50000</v>
      </c>
      <c r="J15677" t="s">
        <v>14</v>
      </c>
      <c r="K15677">
        <v>50</v>
      </c>
      <c r="L15677" t="s">
        <v>92</v>
      </c>
      <c r="M15677" t="s">
        <v>15</v>
      </c>
    </row>
    <row r="15678" spans="1:13" x14ac:dyDescent="0.25">
      <c r="A15678">
        <v>2022</v>
      </c>
      <c r="B15678" t="str" cm="1">
        <f t="array" ref="B15678">_xlfn.IFS(C15678="SE","Senior", C15678 = "EX", "Excecutive",C15678 ="MI", "Middle", C15678 = "EN", "Entry")</f>
        <v>Senior</v>
      </c>
      <c r="C15678" t="s">
        <v>10</v>
      </c>
      <c r="D15678" t="str" cm="1">
        <f t="array" ref="D15678">_xlfn.IFS(E15678 = "FT","Full Time", E15678 = "PT", "Part Time", E15678 = "FL", "Freelance", E15678 = "CT", "Contract")</f>
        <v>Full Time</v>
      </c>
      <c r="E15678" t="s">
        <v>11</v>
      </c>
      <c r="F15678" t="s">
        <v>24</v>
      </c>
      <c r="G15678">
        <v>151800</v>
      </c>
      <c r="H15678" t="s">
        <v>13</v>
      </c>
      <c r="I15678">
        <v>151800</v>
      </c>
      <c r="J15678" t="s">
        <v>14</v>
      </c>
      <c r="K15678">
        <v>0</v>
      </c>
      <c r="L15678" t="s">
        <v>14</v>
      </c>
      <c r="M15678" t="s">
        <v>15</v>
      </c>
    </row>
    <row r="15679" spans="1:13" x14ac:dyDescent="0.25">
      <c r="A15679">
        <v>2022</v>
      </c>
      <c r="B15679" t="str" cm="1">
        <f t="array" ref="B15679">_xlfn.IFS(C15679="SE","Senior", C15679 = "EX", "Excecutive",C15679 ="MI", "Middle", C15679 = "EN", "Entry")</f>
        <v>Senior</v>
      </c>
      <c r="C15679" t="s">
        <v>10</v>
      </c>
      <c r="D15679" t="str" cm="1">
        <f t="array" ref="D15679">_xlfn.IFS(E15679 = "FT","Full Time", E15679 = "PT", "Part Time", E15679 = "FL", "Freelance", E15679 = "CT", "Contract")</f>
        <v>Full Time</v>
      </c>
      <c r="E15679" t="s">
        <v>11</v>
      </c>
      <c r="F15679" t="s">
        <v>24</v>
      </c>
      <c r="G15679">
        <v>130240</v>
      </c>
      <c r="H15679" t="s">
        <v>13</v>
      </c>
      <c r="I15679">
        <v>130240</v>
      </c>
      <c r="J15679" t="s">
        <v>14</v>
      </c>
      <c r="K15679">
        <v>0</v>
      </c>
      <c r="L15679" t="s">
        <v>14</v>
      </c>
      <c r="M15679" t="s">
        <v>15</v>
      </c>
    </row>
    <row r="15680" spans="1:13" x14ac:dyDescent="0.25">
      <c r="A15680">
        <v>2022</v>
      </c>
      <c r="B15680" t="str" cm="1">
        <f t="array" ref="B15680">_xlfn.IFS(C15680="SE","Senior", C15680 = "EX", "Excecutive",C15680 ="MI", "Middle", C15680 = "EN", "Entry")</f>
        <v>Senior</v>
      </c>
      <c r="C15680" t="s">
        <v>10</v>
      </c>
      <c r="D15680" t="str" cm="1">
        <f t="array" ref="D15680">_xlfn.IFS(E15680 = "FT","Full Time", E15680 = "PT", "Part Time", E15680 = "FL", "Freelance", E15680 = "CT", "Contract")</f>
        <v>Full Time</v>
      </c>
      <c r="E15680" t="s">
        <v>11</v>
      </c>
      <c r="F15680" t="s">
        <v>60</v>
      </c>
      <c r="G15680">
        <v>165000</v>
      </c>
      <c r="H15680" t="s">
        <v>13</v>
      </c>
      <c r="I15680">
        <v>165000</v>
      </c>
      <c r="J15680" t="s">
        <v>14</v>
      </c>
      <c r="K15680">
        <v>100</v>
      </c>
      <c r="L15680" t="s">
        <v>14</v>
      </c>
      <c r="M15680" t="s">
        <v>15</v>
      </c>
    </row>
    <row r="15681" spans="1:13" x14ac:dyDescent="0.25">
      <c r="A15681">
        <v>2022</v>
      </c>
      <c r="B15681" t="str" cm="1">
        <f t="array" ref="B15681">_xlfn.IFS(C15681="SE","Senior", C15681 = "EX", "Excecutive",C15681 ="MI", "Middle", C15681 = "EN", "Entry")</f>
        <v>Senior</v>
      </c>
      <c r="C15681" t="s">
        <v>10</v>
      </c>
      <c r="D15681" t="str" cm="1">
        <f t="array" ref="D15681">_xlfn.IFS(E15681 = "FT","Full Time", E15681 = "PT", "Part Time", E15681 = "FL", "Freelance", E15681 = "CT", "Contract")</f>
        <v>Full Time</v>
      </c>
      <c r="E15681" t="s">
        <v>11</v>
      </c>
      <c r="F15681" t="s">
        <v>60</v>
      </c>
      <c r="G15681">
        <v>140250</v>
      </c>
      <c r="H15681" t="s">
        <v>13</v>
      </c>
      <c r="I15681">
        <v>140250</v>
      </c>
      <c r="J15681" t="s">
        <v>14</v>
      </c>
      <c r="K15681">
        <v>100</v>
      </c>
      <c r="L15681" t="s">
        <v>14</v>
      </c>
      <c r="M15681" t="s">
        <v>15</v>
      </c>
    </row>
    <row r="15682" spans="1:13" x14ac:dyDescent="0.25">
      <c r="A15682">
        <v>2022</v>
      </c>
      <c r="B15682" t="str" cm="1">
        <f t="array" ref="B15682">_xlfn.IFS(C15682="SE","Senior", C15682 = "EX", "Excecutive",C15682 ="MI", "Middle", C15682 = "EN", "Entry")</f>
        <v>Senior</v>
      </c>
      <c r="C15682" t="s">
        <v>10</v>
      </c>
      <c r="D15682" t="str" cm="1">
        <f t="array" ref="D15682">_xlfn.IFS(E15682 = "FT","Full Time", E15682 = "PT", "Part Time", E15682 = "FL", "Freelance", E15682 = "CT", "Contract")</f>
        <v>Full Time</v>
      </c>
      <c r="E15682" t="s">
        <v>11</v>
      </c>
      <c r="F15682" t="s">
        <v>16</v>
      </c>
      <c r="G15682">
        <v>135000</v>
      </c>
      <c r="H15682" t="s">
        <v>13</v>
      </c>
      <c r="I15682">
        <v>135000</v>
      </c>
      <c r="J15682" t="s">
        <v>14</v>
      </c>
      <c r="K15682">
        <v>0</v>
      </c>
      <c r="L15682" t="s">
        <v>14</v>
      </c>
      <c r="M15682" t="s">
        <v>15</v>
      </c>
    </row>
    <row r="15683" spans="1:13" x14ac:dyDescent="0.25">
      <c r="A15683">
        <v>2022</v>
      </c>
      <c r="B15683" t="str" cm="1">
        <f t="array" ref="B15683">_xlfn.IFS(C15683="SE","Senior", C15683 = "EX", "Excecutive",C15683 ="MI", "Middle", C15683 = "EN", "Entry")</f>
        <v>Senior</v>
      </c>
      <c r="C15683" t="s">
        <v>10</v>
      </c>
      <c r="D15683" t="str" cm="1">
        <f t="array" ref="D15683">_xlfn.IFS(E15683 = "FT","Full Time", E15683 = "PT", "Part Time", E15683 = "FL", "Freelance", E15683 = "CT", "Contract")</f>
        <v>Full Time</v>
      </c>
      <c r="E15683" t="s">
        <v>11</v>
      </c>
      <c r="F15683" t="s">
        <v>16</v>
      </c>
      <c r="G15683">
        <v>115000</v>
      </c>
      <c r="H15683" t="s">
        <v>13</v>
      </c>
      <c r="I15683">
        <v>115000</v>
      </c>
      <c r="J15683" t="s">
        <v>14</v>
      </c>
      <c r="K15683">
        <v>0</v>
      </c>
      <c r="L15683" t="s">
        <v>14</v>
      </c>
      <c r="M15683" t="s">
        <v>15</v>
      </c>
    </row>
    <row r="15684" spans="1:13" x14ac:dyDescent="0.25">
      <c r="A15684">
        <v>2022</v>
      </c>
      <c r="B15684" t="str" cm="1">
        <f t="array" ref="B15684">_xlfn.IFS(C15684="SE","Senior", C15684 = "EX", "Excecutive",C15684 ="MI", "Middle", C15684 = "EN", "Entry")</f>
        <v>Senior</v>
      </c>
      <c r="C15684" t="s">
        <v>10</v>
      </c>
      <c r="D15684" t="str" cm="1">
        <f t="array" ref="D15684">_xlfn.IFS(E15684 = "FT","Full Time", E15684 = "PT", "Part Time", E15684 = "FL", "Freelance", E15684 = "CT", "Contract")</f>
        <v>Full Time</v>
      </c>
      <c r="E15684" t="s">
        <v>11</v>
      </c>
      <c r="F15684" t="s">
        <v>24</v>
      </c>
      <c r="G15684">
        <v>179400</v>
      </c>
      <c r="H15684" t="s">
        <v>13</v>
      </c>
      <c r="I15684">
        <v>179400</v>
      </c>
      <c r="J15684" t="s">
        <v>14</v>
      </c>
      <c r="K15684">
        <v>100</v>
      </c>
      <c r="L15684" t="s">
        <v>14</v>
      </c>
      <c r="M15684" t="s">
        <v>15</v>
      </c>
    </row>
    <row r="15685" spans="1:13" x14ac:dyDescent="0.25">
      <c r="A15685">
        <v>2022</v>
      </c>
      <c r="B15685" t="str" cm="1">
        <f t="array" ref="B15685">_xlfn.IFS(C15685="SE","Senior", C15685 = "EX", "Excecutive",C15685 ="MI", "Middle", C15685 = "EN", "Entry")</f>
        <v>Senior</v>
      </c>
      <c r="C15685" t="s">
        <v>10</v>
      </c>
      <c r="D15685" t="str" cm="1">
        <f t="array" ref="D15685">_xlfn.IFS(E15685 = "FT","Full Time", E15685 = "PT", "Part Time", E15685 = "FL", "Freelance", E15685 = "CT", "Contract")</f>
        <v>Full Time</v>
      </c>
      <c r="E15685" t="s">
        <v>11</v>
      </c>
      <c r="F15685" t="s">
        <v>24</v>
      </c>
      <c r="G15685">
        <v>154000</v>
      </c>
      <c r="H15685" t="s">
        <v>13</v>
      </c>
      <c r="I15685">
        <v>154000</v>
      </c>
      <c r="J15685" t="s">
        <v>14</v>
      </c>
      <c r="K15685">
        <v>100</v>
      </c>
      <c r="L15685" t="s">
        <v>14</v>
      </c>
      <c r="M15685" t="s">
        <v>15</v>
      </c>
    </row>
    <row r="15686" spans="1:13" x14ac:dyDescent="0.25">
      <c r="A15686">
        <v>2022</v>
      </c>
      <c r="B15686" t="str" cm="1">
        <f t="array" ref="B15686">_xlfn.IFS(C15686="SE","Senior", C15686 = "EX", "Excecutive",C15686 ="MI", "Middle", C15686 = "EN", "Entry")</f>
        <v>Senior</v>
      </c>
      <c r="C15686" t="s">
        <v>10</v>
      </c>
      <c r="D15686" t="str" cm="1">
        <f t="array" ref="D15686">_xlfn.IFS(E15686 = "FT","Full Time", E15686 = "PT", "Part Time", E15686 = "FL", "Freelance", E15686 = "CT", "Contract")</f>
        <v>Full Time</v>
      </c>
      <c r="E15686" t="s">
        <v>11</v>
      </c>
      <c r="F15686" t="s">
        <v>24</v>
      </c>
      <c r="G15686">
        <v>191475</v>
      </c>
      <c r="H15686" t="s">
        <v>13</v>
      </c>
      <c r="I15686">
        <v>191475</v>
      </c>
      <c r="J15686" t="s">
        <v>14</v>
      </c>
      <c r="K15686">
        <v>100</v>
      </c>
      <c r="L15686" t="s">
        <v>14</v>
      </c>
      <c r="M15686" t="s">
        <v>15</v>
      </c>
    </row>
    <row r="15687" spans="1:13" x14ac:dyDescent="0.25">
      <c r="A15687">
        <v>2022</v>
      </c>
      <c r="B15687" t="str" cm="1">
        <f t="array" ref="B15687">_xlfn.IFS(C15687="SE","Senior", C15687 = "EX", "Excecutive",C15687 ="MI", "Middle", C15687 = "EN", "Entry")</f>
        <v>Senior</v>
      </c>
      <c r="C15687" t="s">
        <v>10</v>
      </c>
      <c r="D15687" t="str" cm="1">
        <f t="array" ref="D15687">_xlfn.IFS(E15687 = "FT","Full Time", E15687 = "PT", "Part Time", E15687 = "FL", "Freelance", E15687 = "CT", "Contract")</f>
        <v>Full Time</v>
      </c>
      <c r="E15687" t="s">
        <v>11</v>
      </c>
      <c r="F15687" t="s">
        <v>24</v>
      </c>
      <c r="G15687">
        <v>141525</v>
      </c>
      <c r="H15687" t="s">
        <v>13</v>
      </c>
      <c r="I15687">
        <v>141525</v>
      </c>
      <c r="J15687" t="s">
        <v>14</v>
      </c>
      <c r="K15687">
        <v>100</v>
      </c>
      <c r="L15687" t="s">
        <v>14</v>
      </c>
      <c r="M15687" t="s">
        <v>15</v>
      </c>
    </row>
    <row r="15688" spans="1:13" x14ac:dyDescent="0.25">
      <c r="A15688">
        <v>2022</v>
      </c>
      <c r="B15688" t="str" cm="1">
        <f t="array" ref="B15688">_xlfn.IFS(C15688="SE","Senior", C15688 = "EX", "Excecutive",C15688 ="MI", "Middle", C15688 = "EN", "Entry")</f>
        <v>Senior</v>
      </c>
      <c r="C15688" t="s">
        <v>10</v>
      </c>
      <c r="D15688" t="str" cm="1">
        <f t="array" ref="D15688">_xlfn.IFS(E15688 = "FT","Full Time", E15688 = "PT", "Part Time", E15688 = "FL", "Freelance", E15688 = "CT", "Contract")</f>
        <v>Full Time</v>
      </c>
      <c r="E15688" t="s">
        <v>11</v>
      </c>
      <c r="F15688" t="s">
        <v>24</v>
      </c>
      <c r="G15688">
        <v>191475</v>
      </c>
      <c r="H15688" t="s">
        <v>13</v>
      </c>
      <c r="I15688">
        <v>191475</v>
      </c>
      <c r="J15688" t="s">
        <v>14</v>
      </c>
      <c r="K15688">
        <v>100</v>
      </c>
      <c r="L15688" t="s">
        <v>14</v>
      </c>
      <c r="M15688" t="s">
        <v>15</v>
      </c>
    </row>
    <row r="15689" spans="1:13" x14ac:dyDescent="0.25">
      <c r="A15689">
        <v>2022</v>
      </c>
      <c r="B15689" t="str" cm="1">
        <f t="array" ref="B15689">_xlfn.IFS(C15689="SE","Senior", C15689 = "EX", "Excecutive",C15689 ="MI", "Middle", C15689 = "EN", "Entry")</f>
        <v>Senior</v>
      </c>
      <c r="C15689" t="s">
        <v>10</v>
      </c>
      <c r="D15689" t="str" cm="1">
        <f t="array" ref="D15689">_xlfn.IFS(E15689 = "FT","Full Time", E15689 = "PT", "Part Time", E15689 = "FL", "Freelance", E15689 = "CT", "Contract")</f>
        <v>Full Time</v>
      </c>
      <c r="E15689" t="s">
        <v>11</v>
      </c>
      <c r="F15689" t="s">
        <v>24</v>
      </c>
      <c r="G15689">
        <v>141525</v>
      </c>
      <c r="H15689" t="s">
        <v>13</v>
      </c>
      <c r="I15689">
        <v>141525</v>
      </c>
      <c r="J15689" t="s">
        <v>14</v>
      </c>
      <c r="K15689">
        <v>100</v>
      </c>
      <c r="L15689" t="s">
        <v>14</v>
      </c>
      <c r="M15689" t="s">
        <v>15</v>
      </c>
    </row>
    <row r="15690" spans="1:13" x14ac:dyDescent="0.25">
      <c r="A15690">
        <v>2022</v>
      </c>
      <c r="B15690" t="str" cm="1">
        <f t="array" ref="B15690">_xlfn.IFS(C15690="SE","Senior", C15690 = "EX", "Excecutive",C15690 ="MI", "Middle", C15690 = "EN", "Entry")</f>
        <v>Senior</v>
      </c>
      <c r="C15690" t="s">
        <v>10</v>
      </c>
      <c r="D15690" t="str" cm="1">
        <f t="array" ref="D15690">_xlfn.IFS(E15690 = "FT","Full Time", E15690 = "PT", "Part Time", E15690 = "FL", "Freelance", E15690 = "CT", "Contract")</f>
        <v>Full Time</v>
      </c>
      <c r="E15690" t="s">
        <v>11</v>
      </c>
      <c r="F15690" t="s">
        <v>24</v>
      </c>
      <c r="G15690">
        <v>191475</v>
      </c>
      <c r="H15690" t="s">
        <v>13</v>
      </c>
      <c r="I15690">
        <v>191475</v>
      </c>
      <c r="J15690" t="s">
        <v>14</v>
      </c>
      <c r="K15690">
        <v>100</v>
      </c>
      <c r="L15690" t="s">
        <v>14</v>
      </c>
      <c r="M15690" t="s">
        <v>15</v>
      </c>
    </row>
    <row r="15691" spans="1:13" x14ac:dyDescent="0.25">
      <c r="A15691">
        <v>2022</v>
      </c>
      <c r="B15691" t="str" cm="1">
        <f t="array" ref="B15691">_xlfn.IFS(C15691="SE","Senior", C15691 = "EX", "Excecutive",C15691 ="MI", "Middle", C15691 = "EN", "Entry")</f>
        <v>Senior</v>
      </c>
      <c r="C15691" t="s">
        <v>10</v>
      </c>
      <c r="D15691" t="str" cm="1">
        <f t="array" ref="D15691">_xlfn.IFS(E15691 = "FT","Full Time", E15691 = "PT", "Part Time", E15691 = "FL", "Freelance", E15691 = "CT", "Contract")</f>
        <v>Full Time</v>
      </c>
      <c r="E15691" t="s">
        <v>11</v>
      </c>
      <c r="F15691" t="s">
        <v>24</v>
      </c>
      <c r="G15691">
        <v>141525</v>
      </c>
      <c r="H15691" t="s">
        <v>13</v>
      </c>
      <c r="I15691">
        <v>141525</v>
      </c>
      <c r="J15691" t="s">
        <v>14</v>
      </c>
      <c r="K15691">
        <v>100</v>
      </c>
      <c r="L15691" t="s">
        <v>14</v>
      </c>
      <c r="M15691" t="s">
        <v>15</v>
      </c>
    </row>
    <row r="15692" spans="1:13" x14ac:dyDescent="0.25">
      <c r="A15692">
        <v>2022</v>
      </c>
      <c r="B15692" t="str" cm="1">
        <f t="array" ref="B15692">_xlfn.IFS(C15692="SE","Senior", C15692 = "EX", "Excecutive",C15692 ="MI", "Middle", C15692 = "EN", "Entry")</f>
        <v>Middle</v>
      </c>
      <c r="C15692" t="s">
        <v>18</v>
      </c>
      <c r="D15692" t="str" cm="1">
        <f t="array" ref="D15692">_xlfn.IFS(E15692 = "FT","Full Time", E15692 = "PT", "Part Time", E15692 = "FL", "Freelance", E15692 = "CT", "Contract")</f>
        <v>Full Time</v>
      </c>
      <c r="E15692" t="s">
        <v>11</v>
      </c>
      <c r="F15692" t="s">
        <v>195</v>
      </c>
      <c r="G15692">
        <v>75000</v>
      </c>
      <c r="H15692" t="s">
        <v>13</v>
      </c>
      <c r="I15692">
        <v>75000</v>
      </c>
      <c r="J15692" t="s">
        <v>14</v>
      </c>
      <c r="K15692">
        <v>0</v>
      </c>
      <c r="L15692" t="s">
        <v>14</v>
      </c>
      <c r="M15692" t="s">
        <v>15</v>
      </c>
    </row>
    <row r="15693" spans="1:13" x14ac:dyDescent="0.25">
      <c r="A15693">
        <v>2022</v>
      </c>
      <c r="B15693" t="str" cm="1">
        <f t="array" ref="B15693">_xlfn.IFS(C15693="SE","Senior", C15693 = "EX", "Excecutive",C15693 ="MI", "Middle", C15693 = "EN", "Entry")</f>
        <v>Middle</v>
      </c>
      <c r="C15693" t="s">
        <v>18</v>
      </c>
      <c r="D15693" t="str" cm="1">
        <f t="array" ref="D15693">_xlfn.IFS(E15693 = "FT","Full Time", E15693 = "PT", "Part Time", E15693 = "FL", "Freelance", E15693 = "CT", "Contract")</f>
        <v>Full Time</v>
      </c>
      <c r="E15693" t="s">
        <v>11</v>
      </c>
      <c r="F15693" t="s">
        <v>16</v>
      </c>
      <c r="G15693">
        <v>80000</v>
      </c>
      <c r="H15693" t="s">
        <v>43</v>
      </c>
      <c r="I15693">
        <v>84053</v>
      </c>
      <c r="J15693" t="s">
        <v>125</v>
      </c>
      <c r="K15693">
        <v>100</v>
      </c>
      <c r="L15693" t="s">
        <v>125</v>
      </c>
      <c r="M15693" t="s">
        <v>15</v>
      </c>
    </row>
    <row r="15694" spans="1:13" x14ac:dyDescent="0.25">
      <c r="A15694">
        <v>2022</v>
      </c>
      <c r="B15694" t="str" cm="1">
        <f t="array" ref="B15694">_xlfn.IFS(C15694="SE","Senior", C15694 = "EX", "Excecutive",C15694 ="MI", "Middle", C15694 = "EN", "Entry")</f>
        <v>Middle</v>
      </c>
      <c r="C15694" t="s">
        <v>18</v>
      </c>
      <c r="D15694" t="str" cm="1">
        <f t="array" ref="D15694">_xlfn.IFS(E15694 = "FT","Full Time", E15694 = "PT", "Part Time", E15694 = "FL", "Freelance", E15694 = "CT", "Contract")</f>
        <v>Full Time</v>
      </c>
      <c r="E15694" t="s">
        <v>11</v>
      </c>
      <c r="F15694" t="s">
        <v>16</v>
      </c>
      <c r="G15694">
        <v>70000</v>
      </c>
      <c r="H15694" t="s">
        <v>43</v>
      </c>
      <c r="I15694">
        <v>73546</v>
      </c>
      <c r="J15694" t="s">
        <v>125</v>
      </c>
      <c r="K15694">
        <v>100</v>
      </c>
      <c r="L15694" t="s">
        <v>125</v>
      </c>
      <c r="M15694" t="s">
        <v>15</v>
      </c>
    </row>
    <row r="15695" spans="1:13" x14ac:dyDescent="0.25">
      <c r="A15695">
        <v>2022</v>
      </c>
      <c r="B15695" t="str" cm="1">
        <f t="array" ref="B15695">_xlfn.IFS(C15695="SE","Senior", C15695 = "EX", "Excecutive",C15695 ="MI", "Middle", C15695 = "EN", "Entry")</f>
        <v>Middle</v>
      </c>
      <c r="C15695" t="s">
        <v>18</v>
      </c>
      <c r="D15695" t="str" cm="1">
        <f t="array" ref="D15695">_xlfn.IFS(E15695 = "FT","Full Time", E15695 = "PT", "Part Time", E15695 = "FL", "Freelance", E15695 = "CT", "Contract")</f>
        <v>Full Time</v>
      </c>
      <c r="E15695" t="s">
        <v>11</v>
      </c>
      <c r="F15695" t="s">
        <v>16</v>
      </c>
      <c r="G15695">
        <v>80000</v>
      </c>
      <c r="H15695" t="s">
        <v>36</v>
      </c>
      <c r="I15695">
        <v>98506</v>
      </c>
      <c r="J15695" t="s">
        <v>37</v>
      </c>
      <c r="K15695">
        <v>100</v>
      </c>
      <c r="L15695" t="s">
        <v>37</v>
      </c>
      <c r="M15695" t="s">
        <v>15</v>
      </c>
    </row>
    <row r="15696" spans="1:13" x14ac:dyDescent="0.25">
      <c r="A15696">
        <v>2022</v>
      </c>
      <c r="B15696" t="str" cm="1">
        <f t="array" ref="B15696">_xlfn.IFS(C15696="SE","Senior", C15696 = "EX", "Excecutive",C15696 ="MI", "Middle", C15696 = "EN", "Entry")</f>
        <v>Middle</v>
      </c>
      <c r="C15696" t="s">
        <v>18</v>
      </c>
      <c r="D15696" t="str" cm="1">
        <f t="array" ref="D15696">_xlfn.IFS(E15696 = "FT","Full Time", E15696 = "PT", "Part Time", E15696 = "FL", "Freelance", E15696 = "CT", "Contract")</f>
        <v>Full Time</v>
      </c>
      <c r="E15696" t="s">
        <v>11</v>
      </c>
      <c r="F15696" t="s">
        <v>16</v>
      </c>
      <c r="G15696">
        <v>70000</v>
      </c>
      <c r="H15696" t="s">
        <v>36</v>
      </c>
      <c r="I15696">
        <v>86193</v>
      </c>
      <c r="J15696" t="s">
        <v>37</v>
      </c>
      <c r="K15696">
        <v>100</v>
      </c>
      <c r="L15696" t="s">
        <v>37</v>
      </c>
      <c r="M15696" t="s">
        <v>15</v>
      </c>
    </row>
    <row r="15697" spans="1:13" x14ac:dyDescent="0.25">
      <c r="A15697">
        <v>2022</v>
      </c>
      <c r="B15697" t="str" cm="1">
        <f t="array" ref="B15697">_xlfn.IFS(C15697="SE","Senior", C15697 = "EX", "Excecutive",C15697 ="MI", "Middle", C15697 = "EN", "Entry")</f>
        <v>Middle</v>
      </c>
      <c r="C15697" t="s">
        <v>18</v>
      </c>
      <c r="D15697" t="str" cm="1">
        <f t="array" ref="D15697">_xlfn.IFS(E15697 = "FT","Full Time", E15697 = "PT", "Part Time", E15697 = "FL", "Freelance", E15697 = "CT", "Contract")</f>
        <v>Full Time</v>
      </c>
      <c r="E15697" t="s">
        <v>11</v>
      </c>
      <c r="F15697" t="s">
        <v>16</v>
      </c>
      <c r="G15697">
        <v>80000</v>
      </c>
      <c r="H15697" t="s">
        <v>43</v>
      </c>
      <c r="I15697">
        <v>84053</v>
      </c>
      <c r="J15697" t="s">
        <v>70</v>
      </c>
      <c r="K15697">
        <v>100</v>
      </c>
      <c r="L15697" t="s">
        <v>70</v>
      </c>
      <c r="M15697" t="s">
        <v>15</v>
      </c>
    </row>
    <row r="15698" spans="1:13" x14ac:dyDescent="0.25">
      <c r="A15698">
        <v>2022</v>
      </c>
      <c r="B15698" t="str" cm="1">
        <f t="array" ref="B15698">_xlfn.IFS(C15698="SE","Senior", C15698 = "EX", "Excecutive",C15698 ="MI", "Middle", C15698 = "EN", "Entry")</f>
        <v>Middle</v>
      </c>
      <c r="C15698" t="s">
        <v>18</v>
      </c>
      <c r="D15698" t="str" cm="1">
        <f t="array" ref="D15698">_xlfn.IFS(E15698 = "FT","Full Time", E15698 = "PT", "Part Time", E15698 = "FL", "Freelance", E15698 = "CT", "Contract")</f>
        <v>Full Time</v>
      </c>
      <c r="E15698" t="s">
        <v>11</v>
      </c>
      <c r="F15698" t="s">
        <v>16</v>
      </c>
      <c r="G15698">
        <v>70000</v>
      </c>
      <c r="H15698" t="s">
        <v>43</v>
      </c>
      <c r="I15698">
        <v>73546</v>
      </c>
      <c r="J15698" t="s">
        <v>70</v>
      </c>
      <c r="K15698">
        <v>100</v>
      </c>
      <c r="L15698" t="s">
        <v>70</v>
      </c>
      <c r="M15698" t="s">
        <v>15</v>
      </c>
    </row>
    <row r="15699" spans="1:13" x14ac:dyDescent="0.25">
      <c r="A15699">
        <v>2022</v>
      </c>
      <c r="B15699" t="str" cm="1">
        <f t="array" ref="B15699">_xlfn.IFS(C15699="SE","Senior", C15699 = "EX", "Excecutive",C15699 ="MI", "Middle", C15699 = "EN", "Entry")</f>
        <v>Senior</v>
      </c>
      <c r="C15699" t="s">
        <v>10</v>
      </c>
      <c r="D15699" t="str" cm="1">
        <f t="array" ref="D15699">_xlfn.IFS(E15699 = "FT","Full Time", E15699 = "PT", "Part Time", E15699 = "FL", "Freelance", E15699 = "CT", "Contract")</f>
        <v>Full Time</v>
      </c>
      <c r="E15699" t="s">
        <v>11</v>
      </c>
      <c r="F15699" t="s">
        <v>24</v>
      </c>
      <c r="G15699">
        <v>191475</v>
      </c>
      <c r="H15699" t="s">
        <v>13</v>
      </c>
      <c r="I15699">
        <v>191475</v>
      </c>
      <c r="J15699" t="s">
        <v>14</v>
      </c>
      <c r="K15699">
        <v>100</v>
      </c>
      <c r="L15699" t="s">
        <v>14</v>
      </c>
      <c r="M15699" t="s">
        <v>15</v>
      </c>
    </row>
    <row r="15700" spans="1:13" x14ac:dyDescent="0.25">
      <c r="A15700">
        <v>2022</v>
      </c>
      <c r="B15700" t="str" cm="1">
        <f t="array" ref="B15700">_xlfn.IFS(C15700="SE","Senior", C15700 = "EX", "Excecutive",C15700 ="MI", "Middle", C15700 = "EN", "Entry")</f>
        <v>Senior</v>
      </c>
      <c r="C15700" t="s">
        <v>10</v>
      </c>
      <c r="D15700" t="str" cm="1">
        <f t="array" ref="D15700">_xlfn.IFS(E15700 = "FT","Full Time", E15700 = "PT", "Part Time", E15700 = "FL", "Freelance", E15700 = "CT", "Contract")</f>
        <v>Full Time</v>
      </c>
      <c r="E15700" t="s">
        <v>11</v>
      </c>
      <c r="F15700" t="s">
        <v>24</v>
      </c>
      <c r="G15700">
        <v>141525</v>
      </c>
      <c r="H15700" t="s">
        <v>13</v>
      </c>
      <c r="I15700">
        <v>141525</v>
      </c>
      <c r="J15700" t="s">
        <v>14</v>
      </c>
      <c r="K15700">
        <v>100</v>
      </c>
      <c r="L15700" t="s">
        <v>14</v>
      </c>
      <c r="M15700" t="s">
        <v>15</v>
      </c>
    </row>
    <row r="15701" spans="1:13" x14ac:dyDescent="0.25">
      <c r="A15701">
        <v>2022</v>
      </c>
      <c r="B15701" t="str" cm="1">
        <f t="array" ref="B15701">_xlfn.IFS(C15701="SE","Senior", C15701 = "EX", "Excecutive",C15701 ="MI", "Middle", C15701 = "EN", "Entry")</f>
        <v>Senior</v>
      </c>
      <c r="C15701" t="s">
        <v>10</v>
      </c>
      <c r="D15701" t="str" cm="1">
        <f t="array" ref="D15701">_xlfn.IFS(E15701 = "FT","Full Time", E15701 = "PT", "Part Time", E15701 = "FL", "Freelance", E15701 = "CT", "Contract")</f>
        <v>Full Time</v>
      </c>
      <c r="E15701" t="s">
        <v>11</v>
      </c>
      <c r="F15701" t="s">
        <v>24</v>
      </c>
      <c r="G15701">
        <v>191475</v>
      </c>
      <c r="H15701" t="s">
        <v>13</v>
      </c>
      <c r="I15701">
        <v>191475</v>
      </c>
      <c r="J15701" t="s">
        <v>14</v>
      </c>
      <c r="K15701">
        <v>100</v>
      </c>
      <c r="L15701" t="s">
        <v>14</v>
      </c>
      <c r="M15701" t="s">
        <v>15</v>
      </c>
    </row>
    <row r="15702" spans="1:13" x14ac:dyDescent="0.25">
      <c r="A15702">
        <v>2022</v>
      </c>
      <c r="B15702" t="str" cm="1">
        <f t="array" ref="B15702">_xlfn.IFS(C15702="SE","Senior", C15702 = "EX", "Excecutive",C15702 ="MI", "Middle", C15702 = "EN", "Entry")</f>
        <v>Senior</v>
      </c>
      <c r="C15702" t="s">
        <v>10</v>
      </c>
      <c r="D15702" t="str" cm="1">
        <f t="array" ref="D15702">_xlfn.IFS(E15702 = "FT","Full Time", E15702 = "PT", "Part Time", E15702 = "FL", "Freelance", E15702 = "CT", "Contract")</f>
        <v>Full Time</v>
      </c>
      <c r="E15702" t="s">
        <v>11</v>
      </c>
      <c r="F15702" t="s">
        <v>24</v>
      </c>
      <c r="G15702">
        <v>141525</v>
      </c>
      <c r="H15702" t="s">
        <v>13</v>
      </c>
      <c r="I15702">
        <v>141525</v>
      </c>
      <c r="J15702" t="s">
        <v>14</v>
      </c>
      <c r="K15702">
        <v>100</v>
      </c>
      <c r="L15702" t="s">
        <v>14</v>
      </c>
      <c r="M15702" t="s">
        <v>15</v>
      </c>
    </row>
    <row r="15703" spans="1:13" x14ac:dyDescent="0.25">
      <c r="A15703">
        <v>2022</v>
      </c>
      <c r="B15703" t="str" cm="1">
        <f t="array" ref="B15703">_xlfn.IFS(C15703="SE","Senior", C15703 = "EX", "Excecutive",C15703 ="MI", "Middle", C15703 = "EN", "Entry")</f>
        <v>Senior</v>
      </c>
      <c r="C15703" t="s">
        <v>10</v>
      </c>
      <c r="D15703" t="str" cm="1">
        <f t="array" ref="D15703">_xlfn.IFS(E15703 = "FT","Full Time", E15703 = "PT", "Part Time", E15703 = "FL", "Freelance", E15703 = "CT", "Contract")</f>
        <v>Full Time</v>
      </c>
      <c r="E15703" t="s">
        <v>11</v>
      </c>
      <c r="F15703" t="s">
        <v>60</v>
      </c>
      <c r="G15703">
        <v>83376</v>
      </c>
      <c r="H15703" t="s">
        <v>36</v>
      </c>
      <c r="I15703">
        <v>102663</v>
      </c>
      <c r="J15703" t="s">
        <v>37</v>
      </c>
      <c r="K15703">
        <v>100</v>
      </c>
      <c r="L15703" t="s">
        <v>37</v>
      </c>
      <c r="M15703" t="s">
        <v>15</v>
      </c>
    </row>
    <row r="15704" spans="1:13" x14ac:dyDescent="0.25">
      <c r="A15704">
        <v>2022</v>
      </c>
      <c r="B15704" t="str" cm="1">
        <f t="array" ref="B15704">_xlfn.IFS(C15704="SE","Senior", C15704 = "EX", "Excecutive",C15704 ="MI", "Middle", C15704 = "EN", "Entry")</f>
        <v>Senior</v>
      </c>
      <c r="C15704" t="s">
        <v>10</v>
      </c>
      <c r="D15704" t="str" cm="1">
        <f t="array" ref="D15704">_xlfn.IFS(E15704 = "FT","Full Time", E15704 = "PT", "Part Time", E15704 = "FL", "Freelance", E15704 = "CT", "Contract")</f>
        <v>Full Time</v>
      </c>
      <c r="E15704" t="s">
        <v>11</v>
      </c>
      <c r="F15704" t="s">
        <v>60</v>
      </c>
      <c r="G15704">
        <v>65004</v>
      </c>
      <c r="H15704" t="s">
        <v>36</v>
      </c>
      <c r="I15704">
        <v>80041</v>
      </c>
      <c r="J15704" t="s">
        <v>37</v>
      </c>
      <c r="K15704">
        <v>100</v>
      </c>
      <c r="L15704" t="s">
        <v>37</v>
      </c>
      <c r="M15704" t="s">
        <v>15</v>
      </c>
    </row>
    <row r="15705" spans="1:13" x14ac:dyDescent="0.25">
      <c r="A15705">
        <v>2022</v>
      </c>
      <c r="B15705" t="str" cm="1">
        <f t="array" ref="B15705">_xlfn.IFS(C15705="SE","Senior", C15705 = "EX", "Excecutive",C15705 ="MI", "Middle", C15705 = "EN", "Entry")</f>
        <v>Senior</v>
      </c>
      <c r="C15705" t="s">
        <v>10</v>
      </c>
      <c r="D15705" t="str" cm="1">
        <f t="array" ref="D15705">_xlfn.IFS(E15705 = "FT","Full Time", E15705 = "PT", "Part Time", E15705 = "FL", "Freelance", E15705 = "CT", "Contract")</f>
        <v>Full Time</v>
      </c>
      <c r="E15705" t="s">
        <v>11</v>
      </c>
      <c r="F15705" t="s">
        <v>24</v>
      </c>
      <c r="G15705">
        <v>191475</v>
      </c>
      <c r="H15705" t="s">
        <v>13</v>
      </c>
      <c r="I15705">
        <v>191475</v>
      </c>
      <c r="J15705" t="s">
        <v>14</v>
      </c>
      <c r="K15705">
        <v>100</v>
      </c>
      <c r="L15705" t="s">
        <v>14</v>
      </c>
      <c r="M15705" t="s">
        <v>15</v>
      </c>
    </row>
    <row r="15706" spans="1:13" x14ac:dyDescent="0.25">
      <c r="A15706">
        <v>2022</v>
      </c>
      <c r="B15706" t="str" cm="1">
        <f t="array" ref="B15706">_xlfn.IFS(C15706="SE","Senior", C15706 = "EX", "Excecutive",C15706 ="MI", "Middle", C15706 = "EN", "Entry")</f>
        <v>Senior</v>
      </c>
      <c r="C15706" t="s">
        <v>10</v>
      </c>
      <c r="D15706" t="str" cm="1">
        <f t="array" ref="D15706">_xlfn.IFS(E15706 = "FT","Full Time", E15706 = "PT", "Part Time", E15706 = "FL", "Freelance", E15706 = "CT", "Contract")</f>
        <v>Full Time</v>
      </c>
      <c r="E15706" t="s">
        <v>11</v>
      </c>
      <c r="F15706" t="s">
        <v>24</v>
      </c>
      <c r="G15706">
        <v>141525</v>
      </c>
      <c r="H15706" t="s">
        <v>13</v>
      </c>
      <c r="I15706">
        <v>141525</v>
      </c>
      <c r="J15706" t="s">
        <v>14</v>
      </c>
      <c r="K15706">
        <v>100</v>
      </c>
      <c r="L15706" t="s">
        <v>14</v>
      </c>
      <c r="M15706" t="s">
        <v>15</v>
      </c>
    </row>
    <row r="15707" spans="1:13" x14ac:dyDescent="0.25">
      <c r="A15707">
        <v>2022</v>
      </c>
      <c r="B15707" t="str" cm="1">
        <f t="array" ref="B15707">_xlfn.IFS(C15707="SE","Senior", C15707 = "EX", "Excecutive",C15707 ="MI", "Middle", C15707 = "EN", "Entry")</f>
        <v>Senior</v>
      </c>
      <c r="C15707" t="s">
        <v>10</v>
      </c>
      <c r="D15707" t="str" cm="1">
        <f t="array" ref="D15707">_xlfn.IFS(E15707 = "FT","Full Time", E15707 = "PT", "Part Time", E15707 = "FL", "Freelance", E15707 = "CT", "Contract")</f>
        <v>Full Time</v>
      </c>
      <c r="E15707" t="s">
        <v>11</v>
      </c>
      <c r="F15707" t="s">
        <v>16</v>
      </c>
      <c r="G15707">
        <v>84958</v>
      </c>
      <c r="H15707" t="s">
        <v>36</v>
      </c>
      <c r="I15707">
        <v>104611</v>
      </c>
      <c r="J15707" t="s">
        <v>37</v>
      </c>
      <c r="K15707">
        <v>100</v>
      </c>
      <c r="L15707" t="s">
        <v>37</v>
      </c>
      <c r="M15707" t="s">
        <v>15</v>
      </c>
    </row>
    <row r="15708" spans="1:13" x14ac:dyDescent="0.25">
      <c r="A15708">
        <v>2022</v>
      </c>
      <c r="B15708" t="str" cm="1">
        <f t="array" ref="B15708">_xlfn.IFS(C15708="SE","Senior", C15708 = "EX", "Excecutive",C15708 ="MI", "Middle", C15708 = "EN", "Entry")</f>
        <v>Senior</v>
      </c>
      <c r="C15708" t="s">
        <v>10</v>
      </c>
      <c r="D15708" t="str" cm="1">
        <f t="array" ref="D15708">_xlfn.IFS(E15708 = "FT","Full Time", E15708 = "PT", "Part Time", E15708 = "FL", "Freelance", E15708 = "CT", "Contract")</f>
        <v>Full Time</v>
      </c>
      <c r="E15708" t="s">
        <v>11</v>
      </c>
      <c r="F15708" t="s">
        <v>16</v>
      </c>
      <c r="G15708">
        <v>66822</v>
      </c>
      <c r="H15708" t="s">
        <v>36</v>
      </c>
      <c r="I15708">
        <v>82280</v>
      </c>
      <c r="J15708" t="s">
        <v>37</v>
      </c>
      <c r="K15708">
        <v>100</v>
      </c>
      <c r="L15708" t="s">
        <v>37</v>
      </c>
      <c r="M15708" t="s">
        <v>15</v>
      </c>
    </row>
    <row r="15709" spans="1:13" x14ac:dyDescent="0.25">
      <c r="A15709">
        <v>2022</v>
      </c>
      <c r="B15709" t="str" cm="1">
        <f t="array" ref="B15709">_xlfn.IFS(C15709="SE","Senior", C15709 = "EX", "Excecutive",C15709 ="MI", "Middle", C15709 = "EN", "Entry")</f>
        <v>Senior</v>
      </c>
      <c r="C15709" t="s">
        <v>10</v>
      </c>
      <c r="D15709" t="str" cm="1">
        <f t="array" ref="D15709">_xlfn.IFS(E15709 = "FT","Full Time", E15709 = "PT", "Part Time", E15709 = "FL", "Freelance", E15709 = "CT", "Contract")</f>
        <v>Full Time</v>
      </c>
      <c r="E15709" t="s">
        <v>11</v>
      </c>
      <c r="F15709" t="s">
        <v>24</v>
      </c>
      <c r="G15709">
        <v>191475</v>
      </c>
      <c r="H15709" t="s">
        <v>13</v>
      </c>
      <c r="I15709">
        <v>191475</v>
      </c>
      <c r="J15709" t="s">
        <v>14</v>
      </c>
      <c r="K15709">
        <v>100</v>
      </c>
      <c r="L15709" t="s">
        <v>14</v>
      </c>
      <c r="M15709" t="s">
        <v>15</v>
      </c>
    </row>
    <row r="15710" spans="1:13" x14ac:dyDescent="0.25">
      <c r="A15710">
        <v>2022</v>
      </c>
      <c r="B15710" t="str" cm="1">
        <f t="array" ref="B15710">_xlfn.IFS(C15710="SE","Senior", C15710 = "EX", "Excecutive",C15710 ="MI", "Middle", C15710 = "EN", "Entry")</f>
        <v>Senior</v>
      </c>
      <c r="C15710" t="s">
        <v>10</v>
      </c>
      <c r="D15710" t="str" cm="1">
        <f t="array" ref="D15710">_xlfn.IFS(E15710 = "FT","Full Time", E15710 = "PT", "Part Time", E15710 = "FL", "Freelance", E15710 = "CT", "Contract")</f>
        <v>Full Time</v>
      </c>
      <c r="E15710" t="s">
        <v>11</v>
      </c>
      <c r="F15710" t="s">
        <v>24</v>
      </c>
      <c r="G15710">
        <v>141525</v>
      </c>
      <c r="H15710" t="s">
        <v>13</v>
      </c>
      <c r="I15710">
        <v>141525</v>
      </c>
      <c r="J15710" t="s">
        <v>14</v>
      </c>
      <c r="K15710">
        <v>100</v>
      </c>
      <c r="L15710" t="s">
        <v>14</v>
      </c>
      <c r="M15710" t="s">
        <v>15</v>
      </c>
    </row>
    <row r="15711" spans="1:13" x14ac:dyDescent="0.25">
      <c r="A15711">
        <v>2022</v>
      </c>
      <c r="B15711" t="str" cm="1">
        <f t="array" ref="B15711">_xlfn.IFS(C15711="SE","Senior", C15711 = "EX", "Excecutive",C15711 ="MI", "Middle", C15711 = "EN", "Entry")</f>
        <v>Senior</v>
      </c>
      <c r="C15711" t="s">
        <v>10</v>
      </c>
      <c r="D15711" t="str" cm="1">
        <f t="array" ref="D15711">_xlfn.IFS(E15711 = "FT","Full Time", E15711 = "PT", "Part Time", E15711 = "FL", "Freelance", E15711 = "CT", "Contract")</f>
        <v>Full Time</v>
      </c>
      <c r="E15711" t="s">
        <v>11</v>
      </c>
      <c r="F15711" t="s">
        <v>24</v>
      </c>
      <c r="G15711">
        <v>191475</v>
      </c>
      <c r="H15711" t="s">
        <v>13</v>
      </c>
      <c r="I15711">
        <v>191475</v>
      </c>
      <c r="J15711" t="s">
        <v>14</v>
      </c>
      <c r="K15711">
        <v>0</v>
      </c>
      <c r="L15711" t="s">
        <v>14</v>
      </c>
      <c r="M15711" t="s">
        <v>15</v>
      </c>
    </row>
    <row r="15712" spans="1:13" x14ac:dyDescent="0.25">
      <c r="A15712">
        <v>2022</v>
      </c>
      <c r="B15712" t="str" cm="1">
        <f t="array" ref="B15712">_xlfn.IFS(C15712="SE","Senior", C15712 = "EX", "Excecutive",C15712 ="MI", "Middle", C15712 = "EN", "Entry")</f>
        <v>Senior</v>
      </c>
      <c r="C15712" t="s">
        <v>10</v>
      </c>
      <c r="D15712" t="str" cm="1">
        <f t="array" ref="D15712">_xlfn.IFS(E15712 = "FT","Full Time", E15712 = "PT", "Part Time", E15712 = "FL", "Freelance", E15712 = "CT", "Contract")</f>
        <v>Full Time</v>
      </c>
      <c r="E15712" t="s">
        <v>11</v>
      </c>
      <c r="F15712" t="s">
        <v>24</v>
      </c>
      <c r="G15712">
        <v>141525</v>
      </c>
      <c r="H15712" t="s">
        <v>13</v>
      </c>
      <c r="I15712">
        <v>141525</v>
      </c>
      <c r="J15712" t="s">
        <v>14</v>
      </c>
      <c r="K15712">
        <v>0</v>
      </c>
      <c r="L15712" t="s">
        <v>14</v>
      </c>
      <c r="M15712" t="s">
        <v>15</v>
      </c>
    </row>
    <row r="15713" spans="1:13" x14ac:dyDescent="0.25">
      <c r="A15713">
        <v>2022</v>
      </c>
      <c r="B15713" t="str" cm="1">
        <f t="array" ref="B15713">_xlfn.IFS(C15713="SE","Senior", C15713 = "EX", "Excecutive",C15713 ="MI", "Middle", C15713 = "EN", "Entry")</f>
        <v>Senior</v>
      </c>
      <c r="C15713" t="s">
        <v>10</v>
      </c>
      <c r="D15713" t="str" cm="1">
        <f t="array" ref="D15713">_xlfn.IFS(E15713 = "FT","Full Time", E15713 = "PT", "Part Time", E15713 = "FL", "Freelance", E15713 = "CT", "Contract")</f>
        <v>Full Time</v>
      </c>
      <c r="E15713" t="s">
        <v>11</v>
      </c>
      <c r="F15713" t="s">
        <v>21</v>
      </c>
      <c r="G15713">
        <v>115000</v>
      </c>
      <c r="H15713" t="s">
        <v>13</v>
      </c>
      <c r="I15713">
        <v>115000</v>
      </c>
      <c r="J15713" t="s">
        <v>14</v>
      </c>
      <c r="K15713">
        <v>0</v>
      </c>
      <c r="L15713" t="s">
        <v>14</v>
      </c>
      <c r="M15713" t="s">
        <v>26</v>
      </c>
    </row>
    <row r="15714" spans="1:13" x14ac:dyDescent="0.25">
      <c r="A15714">
        <v>2022</v>
      </c>
      <c r="B15714" t="str" cm="1">
        <f t="array" ref="B15714">_xlfn.IFS(C15714="SE","Senior", C15714 = "EX", "Excecutive",C15714 ="MI", "Middle", C15714 = "EN", "Entry")</f>
        <v>Entry</v>
      </c>
      <c r="C15714" t="s">
        <v>20</v>
      </c>
      <c r="D15714" t="str" cm="1">
        <f t="array" ref="D15714">_xlfn.IFS(E15714 = "FT","Full Time", E15714 = "PT", "Part Time", E15714 = "FL", "Freelance", E15714 = "CT", "Contract")</f>
        <v>Full Time</v>
      </c>
      <c r="E15714" t="s">
        <v>11</v>
      </c>
      <c r="F15714" t="s">
        <v>24</v>
      </c>
      <c r="G15714">
        <v>30000</v>
      </c>
      <c r="H15714" t="s">
        <v>43</v>
      </c>
      <c r="I15714">
        <v>31520</v>
      </c>
      <c r="J15714" t="s">
        <v>70</v>
      </c>
      <c r="K15714">
        <v>50</v>
      </c>
      <c r="L15714" t="s">
        <v>70</v>
      </c>
      <c r="M15714" t="s">
        <v>15</v>
      </c>
    </row>
    <row r="15715" spans="1:13" x14ac:dyDescent="0.25">
      <c r="A15715">
        <v>2022</v>
      </c>
      <c r="B15715" t="str" cm="1">
        <f t="array" ref="B15715">_xlfn.IFS(C15715="SE","Senior", C15715 = "EX", "Excecutive",C15715 ="MI", "Middle", C15715 = "EN", "Entry")</f>
        <v>Senior</v>
      </c>
      <c r="C15715" t="s">
        <v>10</v>
      </c>
      <c r="D15715" t="str" cm="1">
        <f t="array" ref="D15715">_xlfn.IFS(E15715 = "FT","Full Time", E15715 = "PT", "Part Time", E15715 = "FL", "Freelance", E15715 = "CT", "Contract")</f>
        <v>Full Time</v>
      </c>
      <c r="E15715" t="s">
        <v>11</v>
      </c>
      <c r="F15715" t="s">
        <v>94</v>
      </c>
      <c r="G15715">
        <v>81000</v>
      </c>
      <c r="H15715" t="s">
        <v>13</v>
      </c>
      <c r="I15715">
        <v>81000</v>
      </c>
      <c r="J15715" t="s">
        <v>14</v>
      </c>
      <c r="K15715">
        <v>100</v>
      </c>
      <c r="L15715" t="s">
        <v>14</v>
      </c>
      <c r="M15715" t="s">
        <v>15</v>
      </c>
    </row>
    <row r="15716" spans="1:13" x14ac:dyDescent="0.25">
      <c r="A15716">
        <v>2022</v>
      </c>
      <c r="B15716" t="str" cm="1">
        <f t="array" ref="B15716">_xlfn.IFS(C15716="SE","Senior", C15716 = "EX", "Excecutive",C15716 ="MI", "Middle", C15716 = "EN", "Entry")</f>
        <v>Senior</v>
      </c>
      <c r="C15716" t="s">
        <v>10</v>
      </c>
      <c r="D15716" t="str" cm="1">
        <f t="array" ref="D15716">_xlfn.IFS(E15716 = "FT","Full Time", E15716 = "PT", "Part Time", E15716 = "FL", "Freelance", E15716 = "CT", "Contract")</f>
        <v>Full Time</v>
      </c>
      <c r="E15716" t="s">
        <v>11</v>
      </c>
      <c r="F15716" t="s">
        <v>94</v>
      </c>
      <c r="G15716">
        <v>66000</v>
      </c>
      <c r="H15716" t="s">
        <v>13</v>
      </c>
      <c r="I15716">
        <v>66000</v>
      </c>
      <c r="J15716" t="s">
        <v>14</v>
      </c>
      <c r="K15716">
        <v>100</v>
      </c>
      <c r="L15716" t="s">
        <v>14</v>
      </c>
      <c r="M15716" t="s">
        <v>15</v>
      </c>
    </row>
    <row r="15717" spans="1:13" x14ac:dyDescent="0.25">
      <c r="A15717">
        <v>2022</v>
      </c>
      <c r="B15717" t="str" cm="1">
        <f t="array" ref="B15717">_xlfn.IFS(C15717="SE","Senior", C15717 = "EX", "Excecutive",C15717 ="MI", "Middle", C15717 = "EN", "Entry")</f>
        <v>Entry</v>
      </c>
      <c r="C15717" t="s">
        <v>20</v>
      </c>
      <c r="D15717" t="str" cm="1">
        <f t="array" ref="D15717">_xlfn.IFS(E15717 = "FT","Full Time", E15717 = "PT", "Part Time", E15717 = "FL", "Freelance", E15717 = "CT", "Contract")</f>
        <v>Full Time</v>
      </c>
      <c r="E15717" t="s">
        <v>11</v>
      </c>
      <c r="F15717" t="s">
        <v>21</v>
      </c>
      <c r="G15717">
        <v>46000</v>
      </c>
      <c r="H15717" t="s">
        <v>13</v>
      </c>
      <c r="I15717">
        <v>46000</v>
      </c>
      <c r="J15717" t="s">
        <v>14</v>
      </c>
      <c r="K15717">
        <v>100</v>
      </c>
      <c r="L15717" t="s">
        <v>14</v>
      </c>
      <c r="M15717" t="s">
        <v>26</v>
      </c>
    </row>
    <row r="15718" spans="1:13" x14ac:dyDescent="0.25">
      <c r="A15718">
        <v>2022</v>
      </c>
      <c r="B15718" t="str" cm="1">
        <f t="array" ref="B15718">_xlfn.IFS(C15718="SE","Senior", C15718 = "EX", "Excecutive",C15718 ="MI", "Middle", C15718 = "EN", "Entry")</f>
        <v>Entry</v>
      </c>
      <c r="C15718" t="s">
        <v>20</v>
      </c>
      <c r="D15718" t="str" cm="1">
        <f t="array" ref="D15718">_xlfn.IFS(E15718 = "FT","Full Time", E15718 = "PT", "Part Time", E15718 = "FL", "Freelance", E15718 = "CT", "Contract")</f>
        <v>Full Time</v>
      </c>
      <c r="E15718" t="s">
        <v>11</v>
      </c>
      <c r="F15718" t="s">
        <v>16</v>
      </c>
      <c r="G15718">
        <v>80000</v>
      </c>
      <c r="H15718" t="s">
        <v>13</v>
      </c>
      <c r="I15718">
        <v>80000</v>
      </c>
      <c r="J15718" t="s">
        <v>14</v>
      </c>
      <c r="K15718">
        <v>100</v>
      </c>
      <c r="L15718" t="s">
        <v>14</v>
      </c>
      <c r="M15718" t="s">
        <v>26</v>
      </c>
    </row>
    <row r="15719" spans="1:13" x14ac:dyDescent="0.25">
      <c r="A15719">
        <v>2022</v>
      </c>
      <c r="B15719" t="str" cm="1">
        <f t="array" ref="B15719">_xlfn.IFS(C15719="SE","Senior", C15719 = "EX", "Excecutive",C15719 ="MI", "Middle", C15719 = "EN", "Entry")</f>
        <v>Excecutive</v>
      </c>
      <c r="C15719" t="s">
        <v>22</v>
      </c>
      <c r="D15719" t="str" cm="1">
        <f t="array" ref="D15719">_xlfn.IFS(E15719 = "FT","Full Time", E15719 = "PT", "Part Time", E15719 = "FL", "Freelance", E15719 = "CT", "Contract")</f>
        <v>Full Time</v>
      </c>
      <c r="E15719" t="s">
        <v>11</v>
      </c>
      <c r="F15719" t="s">
        <v>57</v>
      </c>
      <c r="G15719">
        <v>200000</v>
      </c>
      <c r="H15719" t="s">
        <v>13</v>
      </c>
      <c r="I15719">
        <v>200000</v>
      </c>
      <c r="J15719" t="s">
        <v>14</v>
      </c>
      <c r="K15719">
        <v>100</v>
      </c>
      <c r="L15719" t="s">
        <v>14</v>
      </c>
      <c r="M15719" t="s">
        <v>32</v>
      </c>
    </row>
    <row r="15720" spans="1:13" x14ac:dyDescent="0.25">
      <c r="A15720">
        <v>2022</v>
      </c>
      <c r="B15720" t="str" cm="1">
        <f t="array" ref="B15720">_xlfn.IFS(C15720="SE","Senior", C15720 = "EX", "Excecutive",C15720 ="MI", "Middle", C15720 = "EN", "Entry")</f>
        <v>Excecutive</v>
      </c>
      <c r="C15720" t="s">
        <v>22</v>
      </c>
      <c r="D15720" t="str" cm="1">
        <f t="array" ref="D15720">_xlfn.IFS(E15720 = "FT","Full Time", E15720 = "PT", "Part Time", E15720 = "FL", "Freelance", E15720 = "CT", "Contract")</f>
        <v>Full Time</v>
      </c>
      <c r="E15720" t="s">
        <v>11</v>
      </c>
      <c r="F15720" t="s">
        <v>57</v>
      </c>
      <c r="G15720">
        <v>180000</v>
      </c>
      <c r="H15720" t="s">
        <v>13</v>
      </c>
      <c r="I15720">
        <v>180000</v>
      </c>
      <c r="J15720" t="s">
        <v>14</v>
      </c>
      <c r="K15720">
        <v>100</v>
      </c>
      <c r="L15720" t="s">
        <v>14</v>
      </c>
      <c r="M15720" t="s">
        <v>32</v>
      </c>
    </row>
    <row r="15721" spans="1:13" x14ac:dyDescent="0.25">
      <c r="A15721">
        <v>2022</v>
      </c>
      <c r="B15721" t="str" cm="1">
        <f t="array" ref="B15721">_xlfn.IFS(C15721="SE","Senior", C15721 = "EX", "Excecutive",C15721 ="MI", "Middle", C15721 = "EN", "Entry")</f>
        <v>Excecutive</v>
      </c>
      <c r="C15721" t="s">
        <v>22</v>
      </c>
      <c r="D15721" t="str" cm="1">
        <f t="array" ref="D15721">_xlfn.IFS(E15721 = "FT","Full Time", E15721 = "PT", "Part Time", E15721 = "FL", "Freelance", E15721 = "CT", "Contract")</f>
        <v>Full Time</v>
      </c>
      <c r="E15721" t="s">
        <v>11</v>
      </c>
      <c r="F15721" t="s">
        <v>72</v>
      </c>
      <c r="G15721">
        <v>200000</v>
      </c>
      <c r="H15721" t="s">
        <v>13</v>
      </c>
      <c r="I15721">
        <v>200000</v>
      </c>
      <c r="J15721" t="s">
        <v>14</v>
      </c>
      <c r="K15721">
        <v>100</v>
      </c>
      <c r="L15721" t="s">
        <v>14</v>
      </c>
      <c r="M15721" t="s">
        <v>32</v>
      </c>
    </row>
    <row r="15722" spans="1:13" x14ac:dyDescent="0.25">
      <c r="A15722">
        <v>2022</v>
      </c>
      <c r="B15722" t="str" cm="1">
        <f t="array" ref="B15722">_xlfn.IFS(C15722="SE","Senior", C15722 = "EX", "Excecutive",C15722 ="MI", "Middle", C15722 = "EN", "Entry")</f>
        <v>Senior</v>
      </c>
      <c r="C15722" t="s">
        <v>10</v>
      </c>
      <c r="D15722" t="str" cm="1">
        <f t="array" ref="D15722">_xlfn.IFS(E15722 = "FT","Full Time", E15722 = "PT", "Part Time", E15722 = "FL", "Freelance", E15722 = "CT", "Contract")</f>
        <v>Full Time</v>
      </c>
      <c r="E15722" t="s">
        <v>11</v>
      </c>
      <c r="F15722" t="s">
        <v>24</v>
      </c>
      <c r="G15722">
        <v>204100</v>
      </c>
      <c r="H15722" t="s">
        <v>13</v>
      </c>
      <c r="I15722">
        <v>204100</v>
      </c>
      <c r="J15722" t="s">
        <v>14</v>
      </c>
      <c r="K15722">
        <v>0</v>
      </c>
      <c r="L15722" t="s">
        <v>14</v>
      </c>
      <c r="M15722" t="s">
        <v>15</v>
      </c>
    </row>
    <row r="15723" spans="1:13" x14ac:dyDescent="0.25">
      <c r="A15723">
        <v>2022</v>
      </c>
      <c r="B15723" t="str" cm="1">
        <f t="array" ref="B15723">_xlfn.IFS(C15723="SE","Senior", C15723 = "EX", "Excecutive",C15723 ="MI", "Middle", C15723 = "EN", "Entry")</f>
        <v>Senior</v>
      </c>
      <c r="C15723" t="s">
        <v>10</v>
      </c>
      <c r="D15723" t="str" cm="1">
        <f t="array" ref="D15723">_xlfn.IFS(E15723 = "FT","Full Time", E15723 = "PT", "Part Time", E15723 = "FL", "Freelance", E15723 = "CT", "Contract")</f>
        <v>Full Time</v>
      </c>
      <c r="E15723" t="s">
        <v>11</v>
      </c>
      <c r="F15723" t="s">
        <v>24</v>
      </c>
      <c r="G15723">
        <v>136100</v>
      </c>
      <c r="H15723" t="s">
        <v>13</v>
      </c>
      <c r="I15723">
        <v>136100</v>
      </c>
      <c r="J15723" t="s">
        <v>14</v>
      </c>
      <c r="K15723">
        <v>0</v>
      </c>
      <c r="L15723" t="s">
        <v>14</v>
      </c>
      <c r="M15723" t="s">
        <v>15</v>
      </c>
    </row>
    <row r="15724" spans="1:13" x14ac:dyDescent="0.25">
      <c r="A15724">
        <v>2022</v>
      </c>
      <c r="B15724" t="str" cm="1">
        <f t="array" ref="B15724">_xlfn.IFS(C15724="SE","Senior", C15724 = "EX", "Excecutive",C15724 ="MI", "Middle", C15724 = "EN", "Entry")</f>
        <v>Senior</v>
      </c>
      <c r="C15724" t="s">
        <v>10</v>
      </c>
      <c r="D15724" t="str" cm="1">
        <f t="array" ref="D15724">_xlfn.IFS(E15724 = "FT","Full Time", E15724 = "PT", "Part Time", E15724 = "FL", "Freelance", E15724 = "CT", "Contract")</f>
        <v>Full Time</v>
      </c>
      <c r="E15724" t="s">
        <v>11</v>
      </c>
      <c r="F15724" t="s">
        <v>60</v>
      </c>
      <c r="G15724">
        <v>250000</v>
      </c>
      <c r="H15724" t="s">
        <v>13</v>
      </c>
      <c r="I15724">
        <v>250000</v>
      </c>
      <c r="J15724" t="s">
        <v>14</v>
      </c>
      <c r="K15724">
        <v>0</v>
      </c>
      <c r="L15724" t="s">
        <v>14</v>
      </c>
      <c r="M15724" t="s">
        <v>15</v>
      </c>
    </row>
    <row r="15725" spans="1:13" x14ac:dyDescent="0.25">
      <c r="A15725">
        <v>2022</v>
      </c>
      <c r="B15725" t="str" cm="1">
        <f t="array" ref="B15725">_xlfn.IFS(C15725="SE","Senior", C15725 = "EX", "Excecutive",C15725 ="MI", "Middle", C15725 = "EN", "Entry")</f>
        <v>Senior</v>
      </c>
      <c r="C15725" t="s">
        <v>10</v>
      </c>
      <c r="D15725" t="str" cm="1">
        <f t="array" ref="D15725">_xlfn.IFS(E15725 = "FT","Full Time", E15725 = "PT", "Part Time", E15725 = "FL", "Freelance", E15725 = "CT", "Contract")</f>
        <v>Full Time</v>
      </c>
      <c r="E15725" t="s">
        <v>11</v>
      </c>
      <c r="F15725" t="s">
        <v>60</v>
      </c>
      <c r="G15725">
        <v>63000</v>
      </c>
      <c r="H15725" t="s">
        <v>13</v>
      </c>
      <c r="I15725">
        <v>63000</v>
      </c>
      <c r="J15725" t="s">
        <v>14</v>
      </c>
      <c r="K15725">
        <v>0</v>
      </c>
      <c r="L15725" t="s">
        <v>14</v>
      </c>
      <c r="M15725" t="s">
        <v>15</v>
      </c>
    </row>
    <row r="15726" spans="1:13" x14ac:dyDescent="0.25">
      <c r="A15726">
        <v>2022</v>
      </c>
      <c r="B15726" t="str" cm="1">
        <f t="array" ref="B15726">_xlfn.IFS(C15726="SE","Senior", C15726 = "EX", "Excecutive",C15726 ="MI", "Middle", C15726 = "EN", "Entry")</f>
        <v>Middle</v>
      </c>
      <c r="C15726" t="s">
        <v>18</v>
      </c>
      <c r="D15726" t="str" cm="1">
        <f t="array" ref="D15726">_xlfn.IFS(E15726 = "FT","Full Time", E15726 = "PT", "Part Time", E15726 = "FL", "Freelance", E15726 = "CT", "Contract")</f>
        <v>Full Time</v>
      </c>
      <c r="E15726" t="s">
        <v>11</v>
      </c>
      <c r="F15726" t="s">
        <v>24</v>
      </c>
      <c r="G15726">
        <v>96000</v>
      </c>
      <c r="H15726" t="s">
        <v>36</v>
      </c>
      <c r="I15726">
        <v>118208</v>
      </c>
      <c r="J15726" t="s">
        <v>37</v>
      </c>
      <c r="K15726">
        <v>0</v>
      </c>
      <c r="L15726" t="s">
        <v>37</v>
      </c>
      <c r="M15726" t="s">
        <v>15</v>
      </c>
    </row>
    <row r="15727" spans="1:13" x14ac:dyDescent="0.25">
      <c r="A15727">
        <v>2022</v>
      </c>
      <c r="B15727" t="str" cm="1">
        <f t="array" ref="B15727">_xlfn.IFS(C15727="SE","Senior", C15727 = "EX", "Excecutive",C15727 ="MI", "Middle", C15727 = "EN", "Entry")</f>
        <v>Middle</v>
      </c>
      <c r="C15727" t="s">
        <v>18</v>
      </c>
      <c r="D15727" t="str" cm="1">
        <f t="array" ref="D15727">_xlfn.IFS(E15727 = "FT","Full Time", E15727 = "PT", "Part Time", E15727 = "FL", "Freelance", E15727 = "CT", "Contract")</f>
        <v>Full Time</v>
      </c>
      <c r="E15727" t="s">
        <v>11</v>
      </c>
      <c r="F15727" t="s">
        <v>24</v>
      </c>
      <c r="G15727">
        <v>90000</v>
      </c>
      <c r="H15727" t="s">
        <v>36</v>
      </c>
      <c r="I15727">
        <v>110820</v>
      </c>
      <c r="J15727" t="s">
        <v>37</v>
      </c>
      <c r="K15727">
        <v>0</v>
      </c>
      <c r="L15727" t="s">
        <v>37</v>
      </c>
      <c r="M15727" t="s">
        <v>15</v>
      </c>
    </row>
    <row r="15728" spans="1:13" x14ac:dyDescent="0.25">
      <c r="A15728">
        <v>2021</v>
      </c>
      <c r="B15728" t="str" cm="1">
        <f t="array" ref="B15728">_xlfn.IFS(C15728="SE","Senior", C15728 = "EX", "Excecutive",C15728 ="MI", "Middle", C15728 = "EN", "Entry")</f>
        <v>Entry</v>
      </c>
      <c r="C15728" t="s">
        <v>20</v>
      </c>
      <c r="D15728" t="str" cm="1">
        <f t="array" ref="D15728">_xlfn.IFS(E15728 = "FT","Full Time", E15728 = "PT", "Part Time", E15728 = "FL", "Freelance", E15728 = "CT", "Contract")</f>
        <v>Part Time</v>
      </c>
      <c r="E15728" t="s">
        <v>53</v>
      </c>
      <c r="F15728" t="s">
        <v>257</v>
      </c>
      <c r="G15728">
        <v>120000</v>
      </c>
      <c r="H15728" t="s">
        <v>55</v>
      </c>
      <c r="I15728">
        <v>19073</v>
      </c>
      <c r="J15728" t="s">
        <v>56</v>
      </c>
      <c r="K15728">
        <v>50</v>
      </c>
      <c r="L15728" t="s">
        <v>56</v>
      </c>
      <c r="M15728" t="s">
        <v>26</v>
      </c>
    </row>
    <row r="15729" spans="1:13" x14ac:dyDescent="0.25">
      <c r="A15729">
        <v>2022</v>
      </c>
      <c r="B15729" t="str" cm="1">
        <f t="array" ref="B15729">_xlfn.IFS(C15729="SE","Senior", C15729 = "EX", "Excecutive",C15729 ="MI", "Middle", C15729 = "EN", "Entry")</f>
        <v>Senior</v>
      </c>
      <c r="C15729" t="s">
        <v>10</v>
      </c>
      <c r="D15729" t="str" cm="1">
        <f t="array" ref="D15729">_xlfn.IFS(E15729 = "FT","Full Time", E15729 = "PT", "Part Time", E15729 = "FL", "Freelance", E15729 = "CT", "Contract")</f>
        <v>Full Time</v>
      </c>
      <c r="E15729" t="s">
        <v>11</v>
      </c>
      <c r="F15729" t="s">
        <v>24</v>
      </c>
      <c r="G15729">
        <v>191475</v>
      </c>
      <c r="H15729" t="s">
        <v>13</v>
      </c>
      <c r="I15729">
        <v>191475</v>
      </c>
      <c r="J15729" t="s">
        <v>14</v>
      </c>
      <c r="K15729">
        <v>100</v>
      </c>
      <c r="L15729" t="s">
        <v>14</v>
      </c>
      <c r="M15729" t="s">
        <v>15</v>
      </c>
    </row>
    <row r="15730" spans="1:13" x14ac:dyDescent="0.25">
      <c r="A15730">
        <v>2022</v>
      </c>
      <c r="B15730" t="str" cm="1">
        <f t="array" ref="B15730">_xlfn.IFS(C15730="SE","Senior", C15730 = "EX", "Excecutive",C15730 ="MI", "Middle", C15730 = "EN", "Entry")</f>
        <v>Senior</v>
      </c>
      <c r="C15730" t="s">
        <v>10</v>
      </c>
      <c r="D15730" t="str" cm="1">
        <f t="array" ref="D15730">_xlfn.IFS(E15730 = "FT","Full Time", E15730 = "PT", "Part Time", E15730 = "FL", "Freelance", E15730 = "CT", "Contract")</f>
        <v>Full Time</v>
      </c>
      <c r="E15730" t="s">
        <v>11</v>
      </c>
      <c r="F15730" t="s">
        <v>24</v>
      </c>
      <c r="G15730">
        <v>141525</v>
      </c>
      <c r="H15730" t="s">
        <v>13</v>
      </c>
      <c r="I15730">
        <v>141525</v>
      </c>
      <c r="J15730" t="s">
        <v>14</v>
      </c>
      <c r="K15730">
        <v>100</v>
      </c>
      <c r="L15730" t="s">
        <v>14</v>
      </c>
      <c r="M15730" t="s">
        <v>15</v>
      </c>
    </row>
    <row r="15731" spans="1:13" x14ac:dyDescent="0.25">
      <c r="A15731">
        <v>2022</v>
      </c>
      <c r="B15731" t="str" cm="1">
        <f t="array" ref="B15731">_xlfn.IFS(C15731="SE","Senior", C15731 = "EX", "Excecutive",C15731 ="MI", "Middle", C15731 = "EN", "Entry")</f>
        <v>Senior</v>
      </c>
      <c r="C15731" t="s">
        <v>10</v>
      </c>
      <c r="D15731" t="str" cm="1">
        <f t="array" ref="D15731">_xlfn.IFS(E15731 = "FT","Full Time", E15731 = "PT", "Part Time", E15731 = "FL", "Freelance", E15731 = "CT", "Contract")</f>
        <v>Full Time</v>
      </c>
      <c r="E15731" t="s">
        <v>11</v>
      </c>
      <c r="F15731" t="s">
        <v>24</v>
      </c>
      <c r="G15731">
        <v>191475</v>
      </c>
      <c r="H15731" t="s">
        <v>13</v>
      </c>
      <c r="I15731">
        <v>191475</v>
      </c>
      <c r="J15731" t="s">
        <v>14</v>
      </c>
      <c r="K15731">
        <v>100</v>
      </c>
      <c r="L15731" t="s">
        <v>14</v>
      </c>
      <c r="M15731" t="s">
        <v>15</v>
      </c>
    </row>
    <row r="15732" spans="1:13" x14ac:dyDescent="0.25">
      <c r="A15732">
        <v>2022</v>
      </c>
      <c r="B15732" t="str" cm="1">
        <f t="array" ref="B15732">_xlfn.IFS(C15732="SE","Senior", C15732 = "EX", "Excecutive",C15732 ="MI", "Middle", C15732 = "EN", "Entry")</f>
        <v>Senior</v>
      </c>
      <c r="C15732" t="s">
        <v>10</v>
      </c>
      <c r="D15732" t="str" cm="1">
        <f t="array" ref="D15732">_xlfn.IFS(E15732 = "FT","Full Time", E15732 = "PT", "Part Time", E15732 = "FL", "Freelance", E15732 = "CT", "Contract")</f>
        <v>Full Time</v>
      </c>
      <c r="E15732" t="s">
        <v>11</v>
      </c>
      <c r="F15732" t="s">
        <v>24</v>
      </c>
      <c r="G15732">
        <v>141525</v>
      </c>
      <c r="H15732" t="s">
        <v>13</v>
      </c>
      <c r="I15732">
        <v>141525</v>
      </c>
      <c r="J15732" t="s">
        <v>14</v>
      </c>
      <c r="K15732">
        <v>100</v>
      </c>
      <c r="L15732" t="s">
        <v>14</v>
      </c>
      <c r="M15732" t="s">
        <v>15</v>
      </c>
    </row>
    <row r="15733" spans="1:13" x14ac:dyDescent="0.25">
      <c r="A15733">
        <v>2022</v>
      </c>
      <c r="B15733" t="str" cm="1">
        <f t="array" ref="B15733">_xlfn.IFS(C15733="SE","Senior", C15733 = "EX", "Excecutive",C15733 ="MI", "Middle", C15733 = "EN", "Entry")</f>
        <v>Senior</v>
      </c>
      <c r="C15733" t="s">
        <v>10</v>
      </c>
      <c r="D15733" t="str" cm="1">
        <f t="array" ref="D15733">_xlfn.IFS(E15733 = "FT","Full Time", E15733 = "PT", "Part Time", E15733 = "FL", "Freelance", E15733 = "CT", "Contract")</f>
        <v>Full Time</v>
      </c>
      <c r="E15733" t="s">
        <v>11</v>
      </c>
      <c r="F15733" t="s">
        <v>24</v>
      </c>
      <c r="G15733">
        <v>191475</v>
      </c>
      <c r="H15733" t="s">
        <v>13</v>
      </c>
      <c r="I15733">
        <v>191475</v>
      </c>
      <c r="J15733" t="s">
        <v>14</v>
      </c>
      <c r="K15733">
        <v>100</v>
      </c>
      <c r="L15733" t="s">
        <v>14</v>
      </c>
      <c r="M15733" t="s">
        <v>15</v>
      </c>
    </row>
    <row r="15734" spans="1:13" x14ac:dyDescent="0.25">
      <c r="A15734">
        <v>2022</v>
      </c>
      <c r="B15734" t="str" cm="1">
        <f t="array" ref="B15734">_xlfn.IFS(C15734="SE","Senior", C15734 = "EX", "Excecutive",C15734 ="MI", "Middle", C15734 = "EN", "Entry")</f>
        <v>Senior</v>
      </c>
      <c r="C15734" t="s">
        <v>10</v>
      </c>
      <c r="D15734" t="str" cm="1">
        <f t="array" ref="D15734">_xlfn.IFS(E15734 = "FT","Full Time", E15734 = "PT", "Part Time", E15734 = "FL", "Freelance", E15734 = "CT", "Contract")</f>
        <v>Full Time</v>
      </c>
      <c r="E15734" t="s">
        <v>11</v>
      </c>
      <c r="F15734" t="s">
        <v>24</v>
      </c>
      <c r="G15734">
        <v>141525</v>
      </c>
      <c r="H15734" t="s">
        <v>13</v>
      </c>
      <c r="I15734">
        <v>141525</v>
      </c>
      <c r="J15734" t="s">
        <v>14</v>
      </c>
      <c r="K15734">
        <v>100</v>
      </c>
      <c r="L15734" t="s">
        <v>14</v>
      </c>
      <c r="M15734" t="s">
        <v>15</v>
      </c>
    </row>
    <row r="15735" spans="1:13" x14ac:dyDescent="0.25">
      <c r="A15735">
        <v>2022</v>
      </c>
      <c r="B15735" t="str" cm="1">
        <f t="array" ref="B15735">_xlfn.IFS(C15735="SE","Senior", C15735 = "EX", "Excecutive",C15735 ="MI", "Middle", C15735 = "EN", "Entry")</f>
        <v>Senior</v>
      </c>
      <c r="C15735" t="s">
        <v>10</v>
      </c>
      <c r="D15735" t="str" cm="1">
        <f t="array" ref="D15735">_xlfn.IFS(E15735 = "FT","Full Time", E15735 = "PT", "Part Time", E15735 = "FL", "Freelance", E15735 = "CT", "Contract")</f>
        <v>Full Time</v>
      </c>
      <c r="E15735" t="s">
        <v>11</v>
      </c>
      <c r="F15735" t="s">
        <v>49</v>
      </c>
      <c r="G15735">
        <v>95000</v>
      </c>
      <c r="H15735" t="s">
        <v>13</v>
      </c>
      <c r="I15735">
        <v>95000</v>
      </c>
      <c r="J15735" t="s">
        <v>14</v>
      </c>
      <c r="K15735">
        <v>100</v>
      </c>
      <c r="L15735" t="s">
        <v>14</v>
      </c>
      <c r="M15735" t="s">
        <v>15</v>
      </c>
    </row>
    <row r="15736" spans="1:13" x14ac:dyDescent="0.25">
      <c r="A15736">
        <v>2022</v>
      </c>
      <c r="B15736" t="str" cm="1">
        <f t="array" ref="B15736">_xlfn.IFS(C15736="SE","Senior", C15736 = "EX", "Excecutive",C15736 ="MI", "Middle", C15736 = "EN", "Entry")</f>
        <v>Senior</v>
      </c>
      <c r="C15736" t="s">
        <v>10</v>
      </c>
      <c r="D15736" t="str" cm="1">
        <f t="array" ref="D15736">_xlfn.IFS(E15736 = "FT","Full Time", E15736 = "PT", "Part Time", E15736 = "FL", "Freelance", E15736 = "CT", "Contract")</f>
        <v>Full Time</v>
      </c>
      <c r="E15736" t="s">
        <v>11</v>
      </c>
      <c r="F15736" t="s">
        <v>49</v>
      </c>
      <c r="G15736">
        <v>70000</v>
      </c>
      <c r="H15736" t="s">
        <v>13</v>
      </c>
      <c r="I15736">
        <v>70000</v>
      </c>
      <c r="J15736" t="s">
        <v>14</v>
      </c>
      <c r="K15736">
        <v>100</v>
      </c>
      <c r="L15736" t="s">
        <v>14</v>
      </c>
      <c r="M15736" t="s">
        <v>15</v>
      </c>
    </row>
    <row r="15737" spans="1:13" x14ac:dyDescent="0.25">
      <c r="A15737">
        <v>2022</v>
      </c>
      <c r="B15737" t="str" cm="1">
        <f t="array" ref="B15737">_xlfn.IFS(C15737="SE","Senior", C15737 = "EX", "Excecutive",C15737 ="MI", "Middle", C15737 = "EN", "Entry")</f>
        <v>Middle</v>
      </c>
      <c r="C15737" t="s">
        <v>18</v>
      </c>
      <c r="D15737" t="str" cm="1">
        <f t="array" ref="D15737">_xlfn.IFS(E15737 = "FT","Full Time", E15737 = "PT", "Part Time", E15737 = "FL", "Freelance", E15737 = "CT", "Contract")</f>
        <v>Full Time</v>
      </c>
      <c r="E15737" t="s">
        <v>11</v>
      </c>
      <c r="F15737" t="s">
        <v>209</v>
      </c>
      <c r="G15737">
        <v>75000</v>
      </c>
      <c r="H15737" t="s">
        <v>13</v>
      </c>
      <c r="I15737">
        <v>75000</v>
      </c>
      <c r="J15737" t="s">
        <v>272</v>
      </c>
      <c r="K15737">
        <v>100</v>
      </c>
      <c r="L15737" t="s">
        <v>14</v>
      </c>
      <c r="M15737" t="s">
        <v>15</v>
      </c>
    </row>
    <row r="15738" spans="1:13" x14ac:dyDescent="0.25">
      <c r="A15738">
        <v>2022</v>
      </c>
      <c r="B15738" t="str" cm="1">
        <f t="array" ref="B15738">_xlfn.IFS(C15738="SE","Senior", C15738 = "EX", "Excecutive",C15738 ="MI", "Middle", C15738 = "EN", "Entry")</f>
        <v>Middle</v>
      </c>
      <c r="C15738" t="s">
        <v>18</v>
      </c>
      <c r="D15738" t="str" cm="1">
        <f t="array" ref="D15738">_xlfn.IFS(E15738 = "FT","Full Time", E15738 = "PT", "Part Time", E15738 = "FL", "Freelance", E15738 = "CT", "Contract")</f>
        <v>Full Time</v>
      </c>
      <c r="E15738" t="s">
        <v>11</v>
      </c>
      <c r="F15738" t="s">
        <v>21</v>
      </c>
      <c r="G15738">
        <v>113000</v>
      </c>
      <c r="H15738" t="s">
        <v>13</v>
      </c>
      <c r="I15738">
        <v>113000</v>
      </c>
      <c r="J15738" t="s">
        <v>14</v>
      </c>
      <c r="K15738">
        <v>0</v>
      </c>
      <c r="L15738" t="s">
        <v>14</v>
      </c>
      <c r="M15738" t="s">
        <v>26</v>
      </c>
    </row>
    <row r="15739" spans="1:13" x14ac:dyDescent="0.25">
      <c r="A15739">
        <v>2022</v>
      </c>
      <c r="B15739" t="str" cm="1">
        <f t="array" ref="B15739">_xlfn.IFS(C15739="SE","Senior", C15739 = "EX", "Excecutive",C15739 ="MI", "Middle", C15739 = "EN", "Entry")</f>
        <v>Senior</v>
      </c>
      <c r="C15739" t="s">
        <v>10</v>
      </c>
      <c r="D15739" t="str" cm="1">
        <f t="array" ref="D15739">_xlfn.IFS(E15739 = "FT","Full Time", E15739 = "PT", "Part Time", E15739 = "FL", "Freelance", E15739 = "CT", "Contract")</f>
        <v>Full Time</v>
      </c>
      <c r="E15739" t="s">
        <v>11</v>
      </c>
      <c r="F15739" t="s">
        <v>24</v>
      </c>
      <c r="G15739">
        <v>170000</v>
      </c>
      <c r="H15739" t="s">
        <v>13</v>
      </c>
      <c r="I15739">
        <v>170000</v>
      </c>
      <c r="J15739" t="s">
        <v>14</v>
      </c>
      <c r="K15739">
        <v>100</v>
      </c>
      <c r="L15739" t="s">
        <v>14</v>
      </c>
      <c r="M15739" t="s">
        <v>15</v>
      </c>
    </row>
    <row r="15740" spans="1:13" x14ac:dyDescent="0.25">
      <c r="A15740">
        <v>2022</v>
      </c>
      <c r="B15740" t="str" cm="1">
        <f t="array" ref="B15740">_xlfn.IFS(C15740="SE","Senior", C15740 = "EX", "Excecutive",C15740 ="MI", "Middle", C15740 = "EN", "Entry")</f>
        <v>Senior</v>
      </c>
      <c r="C15740" t="s">
        <v>10</v>
      </c>
      <c r="D15740" t="str" cm="1">
        <f t="array" ref="D15740">_xlfn.IFS(E15740 = "FT","Full Time", E15740 = "PT", "Part Time", E15740 = "FL", "Freelance", E15740 = "CT", "Contract")</f>
        <v>Full Time</v>
      </c>
      <c r="E15740" t="s">
        <v>11</v>
      </c>
      <c r="F15740" t="s">
        <v>24</v>
      </c>
      <c r="G15740">
        <v>130000</v>
      </c>
      <c r="H15740" t="s">
        <v>13</v>
      </c>
      <c r="I15740">
        <v>130000</v>
      </c>
      <c r="J15740" t="s">
        <v>14</v>
      </c>
      <c r="K15740">
        <v>100</v>
      </c>
      <c r="L15740" t="s">
        <v>14</v>
      </c>
      <c r="M15740" t="s">
        <v>15</v>
      </c>
    </row>
    <row r="15741" spans="1:13" x14ac:dyDescent="0.25">
      <c r="A15741">
        <v>2022</v>
      </c>
      <c r="B15741" t="str" cm="1">
        <f t="array" ref="B15741">_xlfn.IFS(C15741="SE","Senior", C15741 = "EX", "Excecutive",C15741 ="MI", "Middle", C15741 = "EN", "Entry")</f>
        <v>Middle</v>
      </c>
      <c r="C15741" t="s">
        <v>18</v>
      </c>
      <c r="D15741" t="str" cm="1">
        <f t="array" ref="D15741">_xlfn.IFS(E15741 = "FT","Full Time", E15741 = "PT", "Part Time", E15741 = "FL", "Freelance", E15741 = "CT", "Contract")</f>
        <v>Full Time</v>
      </c>
      <c r="E15741" t="s">
        <v>11</v>
      </c>
      <c r="F15741" t="s">
        <v>153</v>
      </c>
      <c r="G15741">
        <v>113000</v>
      </c>
      <c r="H15741" t="s">
        <v>13</v>
      </c>
      <c r="I15741">
        <v>113000</v>
      </c>
      <c r="J15741" t="s">
        <v>14</v>
      </c>
      <c r="K15741">
        <v>100</v>
      </c>
      <c r="L15741" t="s">
        <v>14</v>
      </c>
      <c r="M15741" t="s">
        <v>26</v>
      </c>
    </row>
    <row r="15742" spans="1:13" x14ac:dyDescent="0.25">
      <c r="A15742">
        <v>2022</v>
      </c>
      <c r="B15742" t="str" cm="1">
        <f t="array" ref="B15742">_xlfn.IFS(C15742="SE","Senior", C15742 = "EX", "Excecutive",C15742 ="MI", "Middle", C15742 = "EN", "Entry")</f>
        <v>Middle</v>
      </c>
      <c r="C15742" t="s">
        <v>18</v>
      </c>
      <c r="D15742" t="str" cm="1">
        <f t="array" ref="D15742">_xlfn.IFS(E15742 = "FT","Full Time", E15742 = "PT", "Part Time", E15742 = "FL", "Freelance", E15742 = "CT", "Contract")</f>
        <v>Full Time</v>
      </c>
      <c r="E15742" t="s">
        <v>11</v>
      </c>
      <c r="F15742" t="s">
        <v>238</v>
      </c>
      <c r="G15742">
        <v>140000</v>
      </c>
      <c r="H15742" t="s">
        <v>13</v>
      </c>
      <c r="I15742">
        <v>140000</v>
      </c>
      <c r="J15742" t="s">
        <v>14</v>
      </c>
      <c r="K15742">
        <v>100</v>
      </c>
      <c r="L15742" t="s">
        <v>14</v>
      </c>
      <c r="M15742" t="s">
        <v>15</v>
      </c>
    </row>
    <row r="15743" spans="1:13" x14ac:dyDescent="0.25">
      <c r="A15743">
        <v>2021</v>
      </c>
      <c r="B15743" t="str" cm="1">
        <f t="array" ref="B15743">_xlfn.IFS(C15743="SE","Senior", C15743 = "EX", "Excecutive",C15743 ="MI", "Middle", C15743 = "EN", "Entry")</f>
        <v>Senior</v>
      </c>
      <c r="C15743" t="s">
        <v>10</v>
      </c>
      <c r="D15743" t="str" cm="1">
        <f t="array" ref="D15743">_xlfn.IFS(E15743 = "FT","Full Time", E15743 = "PT", "Part Time", E15743 = "FL", "Freelance", E15743 = "CT", "Contract")</f>
        <v>Full Time</v>
      </c>
      <c r="E15743" t="s">
        <v>11</v>
      </c>
      <c r="F15743" t="s">
        <v>21</v>
      </c>
      <c r="G15743">
        <v>50000</v>
      </c>
      <c r="H15743" t="s">
        <v>13</v>
      </c>
      <c r="I15743">
        <v>50000</v>
      </c>
      <c r="J15743" t="s">
        <v>147</v>
      </c>
      <c r="K15743">
        <v>100</v>
      </c>
      <c r="L15743" t="s">
        <v>147</v>
      </c>
      <c r="M15743" t="s">
        <v>32</v>
      </c>
    </row>
    <row r="15744" spans="1:13" x14ac:dyDescent="0.25">
      <c r="A15744">
        <v>2022</v>
      </c>
      <c r="B15744" t="str" cm="1">
        <f t="array" ref="B15744">_xlfn.IFS(C15744="SE","Senior", C15744 = "EX", "Excecutive",C15744 ="MI", "Middle", C15744 = "EN", "Entry")</f>
        <v>Middle</v>
      </c>
      <c r="C15744" t="s">
        <v>18</v>
      </c>
      <c r="D15744" t="str" cm="1">
        <f t="array" ref="D15744">_xlfn.IFS(E15744 = "FT","Full Time", E15744 = "PT", "Part Time", E15744 = "FL", "Freelance", E15744 = "CT", "Contract")</f>
        <v>Full Time</v>
      </c>
      <c r="E15744" t="s">
        <v>11</v>
      </c>
      <c r="F15744" t="s">
        <v>128</v>
      </c>
      <c r="G15744">
        <v>77000</v>
      </c>
      <c r="H15744" t="s">
        <v>172</v>
      </c>
      <c r="I15744">
        <v>53368</v>
      </c>
      <c r="J15744" t="s">
        <v>31</v>
      </c>
      <c r="K15744">
        <v>100</v>
      </c>
      <c r="L15744" t="s">
        <v>31</v>
      </c>
      <c r="M15744" t="s">
        <v>15</v>
      </c>
    </row>
    <row r="15745" spans="1:13" x14ac:dyDescent="0.25">
      <c r="A15745">
        <v>2022</v>
      </c>
      <c r="B15745" t="str" cm="1">
        <f t="array" ref="B15745">_xlfn.IFS(C15745="SE","Senior", C15745 = "EX", "Excecutive",C15745 ="MI", "Middle", C15745 = "EN", "Entry")</f>
        <v>Senior</v>
      </c>
      <c r="C15745" t="s">
        <v>10</v>
      </c>
      <c r="D15745" t="str" cm="1">
        <f t="array" ref="D15745">_xlfn.IFS(E15745 = "FT","Full Time", E15745 = "PT", "Part Time", E15745 = "FL", "Freelance", E15745 = "CT", "Contract")</f>
        <v>Full Time</v>
      </c>
      <c r="E15745" t="s">
        <v>11</v>
      </c>
      <c r="F15745" t="s">
        <v>24</v>
      </c>
      <c r="G15745">
        <v>175000</v>
      </c>
      <c r="H15745" t="s">
        <v>13</v>
      </c>
      <c r="I15745">
        <v>175000</v>
      </c>
      <c r="J15745" t="s">
        <v>14</v>
      </c>
      <c r="K15745">
        <v>0</v>
      </c>
      <c r="L15745" t="s">
        <v>14</v>
      </c>
      <c r="M15745" t="s">
        <v>15</v>
      </c>
    </row>
    <row r="15746" spans="1:13" x14ac:dyDescent="0.25">
      <c r="A15746">
        <v>2022</v>
      </c>
      <c r="B15746" t="str" cm="1">
        <f t="array" ref="B15746">_xlfn.IFS(C15746="SE","Senior", C15746 = "EX", "Excecutive",C15746 ="MI", "Middle", C15746 = "EN", "Entry")</f>
        <v>Senior</v>
      </c>
      <c r="C15746" t="s">
        <v>10</v>
      </c>
      <c r="D15746" t="str" cm="1">
        <f t="array" ref="D15746">_xlfn.IFS(E15746 = "FT","Full Time", E15746 = "PT", "Part Time", E15746 = "FL", "Freelance", E15746 = "CT", "Contract")</f>
        <v>Full Time</v>
      </c>
      <c r="E15746" t="s">
        <v>11</v>
      </c>
      <c r="F15746" t="s">
        <v>24</v>
      </c>
      <c r="G15746">
        <v>140000</v>
      </c>
      <c r="H15746" t="s">
        <v>13</v>
      </c>
      <c r="I15746">
        <v>140000</v>
      </c>
      <c r="J15746" t="s">
        <v>14</v>
      </c>
      <c r="K15746">
        <v>0</v>
      </c>
      <c r="L15746" t="s">
        <v>14</v>
      </c>
      <c r="M15746" t="s">
        <v>15</v>
      </c>
    </row>
    <row r="15747" spans="1:13" x14ac:dyDescent="0.25">
      <c r="A15747">
        <v>2022</v>
      </c>
      <c r="B15747" t="str" cm="1">
        <f t="array" ref="B15747">_xlfn.IFS(C15747="SE","Senior", C15747 = "EX", "Excecutive",C15747 ="MI", "Middle", C15747 = "EN", "Entry")</f>
        <v>Senior</v>
      </c>
      <c r="C15747" t="s">
        <v>10</v>
      </c>
      <c r="D15747" t="str" cm="1">
        <f t="array" ref="D15747">_xlfn.IFS(E15747 = "FT","Full Time", E15747 = "PT", "Part Time", E15747 = "FL", "Freelance", E15747 = "CT", "Contract")</f>
        <v>Full Time</v>
      </c>
      <c r="E15747" t="s">
        <v>11</v>
      </c>
      <c r="F15747" t="s">
        <v>109</v>
      </c>
      <c r="G15747">
        <v>28500</v>
      </c>
      <c r="H15747" t="s">
        <v>43</v>
      </c>
      <c r="I15747">
        <v>29944</v>
      </c>
      <c r="J15747" t="s">
        <v>53</v>
      </c>
      <c r="K15747">
        <v>50</v>
      </c>
      <c r="L15747" t="s">
        <v>53</v>
      </c>
      <c r="M15747" t="s">
        <v>32</v>
      </c>
    </row>
    <row r="15748" spans="1:13" x14ac:dyDescent="0.25">
      <c r="A15748">
        <v>2022</v>
      </c>
      <c r="B15748" t="str" cm="1">
        <f t="array" ref="B15748">_xlfn.IFS(C15748="SE","Senior", C15748 = "EX", "Excecutive",C15748 ="MI", "Middle", C15748 = "EN", "Entry")</f>
        <v>Senior</v>
      </c>
      <c r="C15748" t="s">
        <v>10</v>
      </c>
      <c r="D15748" t="str" cm="1">
        <f t="array" ref="D15748">_xlfn.IFS(E15748 = "FT","Full Time", E15748 = "PT", "Part Time", E15748 = "FL", "Freelance", E15748 = "CT", "Contract")</f>
        <v>Full Time</v>
      </c>
      <c r="E15748" t="s">
        <v>11</v>
      </c>
      <c r="F15748" t="s">
        <v>60</v>
      </c>
      <c r="G15748">
        <v>250000</v>
      </c>
      <c r="H15748" t="s">
        <v>13</v>
      </c>
      <c r="I15748">
        <v>250000</v>
      </c>
      <c r="J15748" t="s">
        <v>14</v>
      </c>
      <c r="K15748">
        <v>0</v>
      </c>
      <c r="L15748" t="s">
        <v>14</v>
      </c>
      <c r="M15748" t="s">
        <v>15</v>
      </c>
    </row>
    <row r="15749" spans="1:13" x14ac:dyDescent="0.25">
      <c r="A15749">
        <v>2022</v>
      </c>
      <c r="B15749" t="str" cm="1">
        <f t="array" ref="B15749">_xlfn.IFS(C15749="SE","Senior", C15749 = "EX", "Excecutive",C15749 ="MI", "Middle", C15749 = "EN", "Entry")</f>
        <v>Senior</v>
      </c>
      <c r="C15749" t="s">
        <v>10</v>
      </c>
      <c r="D15749" t="str" cm="1">
        <f t="array" ref="D15749">_xlfn.IFS(E15749 = "FT","Full Time", E15749 = "PT", "Part Time", E15749 = "FL", "Freelance", E15749 = "CT", "Contract")</f>
        <v>Full Time</v>
      </c>
      <c r="E15749" t="s">
        <v>11</v>
      </c>
      <c r="F15749" t="s">
        <v>60</v>
      </c>
      <c r="G15749">
        <v>63000</v>
      </c>
      <c r="H15749" t="s">
        <v>13</v>
      </c>
      <c r="I15749">
        <v>63000</v>
      </c>
      <c r="J15749" t="s">
        <v>14</v>
      </c>
      <c r="K15749">
        <v>0</v>
      </c>
      <c r="L15749" t="s">
        <v>14</v>
      </c>
      <c r="M15749" t="s">
        <v>15</v>
      </c>
    </row>
    <row r="15750" spans="1:13" x14ac:dyDescent="0.25">
      <c r="A15750">
        <v>2022</v>
      </c>
      <c r="B15750" t="str" cm="1">
        <f t="array" ref="B15750">_xlfn.IFS(C15750="SE","Senior", C15750 = "EX", "Excecutive",C15750 ="MI", "Middle", C15750 = "EN", "Entry")</f>
        <v>Senior</v>
      </c>
      <c r="C15750" t="s">
        <v>10</v>
      </c>
      <c r="D15750" t="str" cm="1">
        <f t="array" ref="D15750">_xlfn.IFS(E15750 = "FT","Full Time", E15750 = "PT", "Part Time", E15750 = "FL", "Freelance", E15750 = "CT", "Contract")</f>
        <v>Full Time</v>
      </c>
      <c r="E15750" t="s">
        <v>11</v>
      </c>
      <c r="F15750" t="s">
        <v>24</v>
      </c>
      <c r="G15750">
        <v>160000</v>
      </c>
      <c r="H15750" t="s">
        <v>13</v>
      </c>
      <c r="I15750">
        <v>160000</v>
      </c>
      <c r="J15750" t="s">
        <v>14</v>
      </c>
      <c r="K15750">
        <v>0</v>
      </c>
      <c r="L15750" t="s">
        <v>14</v>
      </c>
      <c r="M15750" t="s">
        <v>26</v>
      </c>
    </row>
    <row r="15751" spans="1:13" x14ac:dyDescent="0.25">
      <c r="A15751">
        <v>2022</v>
      </c>
      <c r="B15751" t="str" cm="1">
        <f t="array" ref="B15751">_xlfn.IFS(C15751="SE","Senior", C15751 = "EX", "Excecutive",C15751 ="MI", "Middle", C15751 = "EN", "Entry")</f>
        <v>Senior</v>
      </c>
      <c r="C15751" t="s">
        <v>10</v>
      </c>
      <c r="D15751" t="str" cm="1">
        <f t="array" ref="D15751">_xlfn.IFS(E15751 = "FT","Full Time", E15751 = "PT", "Part Time", E15751 = "FL", "Freelance", E15751 = "CT", "Contract")</f>
        <v>Full Time</v>
      </c>
      <c r="E15751" t="s">
        <v>11</v>
      </c>
      <c r="F15751" t="s">
        <v>24</v>
      </c>
      <c r="G15751">
        <v>119300</v>
      </c>
      <c r="H15751" t="s">
        <v>13</v>
      </c>
      <c r="I15751">
        <v>119300</v>
      </c>
      <c r="J15751" t="s">
        <v>14</v>
      </c>
      <c r="K15751">
        <v>0</v>
      </c>
      <c r="L15751" t="s">
        <v>14</v>
      </c>
      <c r="M15751" t="s">
        <v>26</v>
      </c>
    </row>
    <row r="15752" spans="1:13" x14ac:dyDescent="0.25">
      <c r="A15752">
        <v>2022</v>
      </c>
      <c r="B15752" t="str" cm="1">
        <f t="array" ref="B15752">_xlfn.IFS(C15752="SE","Senior", C15752 = "EX", "Excecutive",C15752 ="MI", "Middle", C15752 = "EN", "Entry")</f>
        <v>Middle</v>
      </c>
      <c r="C15752" t="s">
        <v>18</v>
      </c>
      <c r="D15752" t="str" cm="1">
        <f t="array" ref="D15752">_xlfn.IFS(E15752 = "FT","Full Time", E15752 = "PT", "Part Time", E15752 = "FL", "Freelance", E15752 = "CT", "Contract")</f>
        <v>Full Time</v>
      </c>
      <c r="E15752" t="s">
        <v>11</v>
      </c>
      <c r="F15752" t="s">
        <v>30</v>
      </c>
      <c r="G15752">
        <v>145000</v>
      </c>
      <c r="H15752" t="s">
        <v>13</v>
      </c>
      <c r="I15752">
        <v>145000</v>
      </c>
      <c r="J15752" t="s">
        <v>14</v>
      </c>
      <c r="K15752">
        <v>50</v>
      </c>
      <c r="L15752" t="s">
        <v>14</v>
      </c>
      <c r="M15752" t="s">
        <v>26</v>
      </c>
    </row>
    <row r="15753" spans="1:13" x14ac:dyDescent="0.25">
      <c r="A15753">
        <v>2022</v>
      </c>
      <c r="B15753" t="str" cm="1">
        <f t="array" ref="B15753">_xlfn.IFS(C15753="SE","Senior", C15753 = "EX", "Excecutive",C15753 ="MI", "Middle", C15753 = "EN", "Entry")</f>
        <v>Senior</v>
      </c>
      <c r="C15753" t="s">
        <v>10</v>
      </c>
      <c r="D15753" t="str" cm="1">
        <f t="array" ref="D15753">_xlfn.IFS(E15753 = "FT","Full Time", E15753 = "PT", "Part Time", E15753 = "FL", "Freelance", E15753 = "CT", "Contract")</f>
        <v>Full Time</v>
      </c>
      <c r="E15753" t="s">
        <v>11</v>
      </c>
      <c r="F15753" t="s">
        <v>16</v>
      </c>
      <c r="G15753">
        <v>105000</v>
      </c>
      <c r="H15753" t="s">
        <v>13</v>
      </c>
      <c r="I15753">
        <v>105000</v>
      </c>
      <c r="J15753" t="s">
        <v>14</v>
      </c>
      <c r="K15753">
        <v>0</v>
      </c>
      <c r="L15753" t="s">
        <v>14</v>
      </c>
      <c r="M15753" t="s">
        <v>15</v>
      </c>
    </row>
    <row r="15754" spans="1:13" x14ac:dyDescent="0.25">
      <c r="A15754">
        <v>2022</v>
      </c>
      <c r="B15754" t="str" cm="1">
        <f t="array" ref="B15754">_xlfn.IFS(C15754="SE","Senior", C15754 = "EX", "Excecutive",C15754 ="MI", "Middle", C15754 = "EN", "Entry")</f>
        <v>Senior</v>
      </c>
      <c r="C15754" t="s">
        <v>10</v>
      </c>
      <c r="D15754" t="str" cm="1">
        <f t="array" ref="D15754">_xlfn.IFS(E15754 = "FT","Full Time", E15754 = "PT", "Part Time", E15754 = "FL", "Freelance", E15754 = "CT", "Contract")</f>
        <v>Full Time</v>
      </c>
      <c r="E15754" t="s">
        <v>11</v>
      </c>
      <c r="F15754" t="s">
        <v>16</v>
      </c>
      <c r="G15754">
        <v>90000</v>
      </c>
      <c r="H15754" t="s">
        <v>13</v>
      </c>
      <c r="I15754">
        <v>90000</v>
      </c>
      <c r="J15754" t="s">
        <v>14</v>
      </c>
      <c r="K15754">
        <v>0</v>
      </c>
      <c r="L15754" t="s">
        <v>14</v>
      </c>
      <c r="M15754" t="s">
        <v>15</v>
      </c>
    </row>
    <row r="15755" spans="1:13" x14ac:dyDescent="0.25">
      <c r="A15755">
        <v>2022</v>
      </c>
      <c r="B15755" t="str" cm="1">
        <f t="array" ref="B15755">_xlfn.IFS(C15755="SE","Senior", C15755 = "EX", "Excecutive",C15755 ="MI", "Middle", C15755 = "EN", "Entry")</f>
        <v>Senior</v>
      </c>
      <c r="C15755" t="s">
        <v>10</v>
      </c>
      <c r="D15755" t="str" cm="1">
        <f t="array" ref="D15755">_xlfn.IFS(E15755 = "FT","Full Time", E15755 = "PT", "Part Time", E15755 = "FL", "Freelance", E15755 = "CT", "Contract")</f>
        <v>Full Time</v>
      </c>
      <c r="E15755" t="s">
        <v>11</v>
      </c>
      <c r="F15755" t="s">
        <v>123</v>
      </c>
      <c r="G15755">
        <v>146200</v>
      </c>
      <c r="H15755" t="s">
        <v>13</v>
      </c>
      <c r="I15755">
        <v>146200</v>
      </c>
      <c r="J15755" t="s">
        <v>14</v>
      </c>
      <c r="K15755">
        <v>100</v>
      </c>
      <c r="L15755" t="s">
        <v>14</v>
      </c>
      <c r="M15755" t="s">
        <v>15</v>
      </c>
    </row>
    <row r="15756" spans="1:13" x14ac:dyDescent="0.25">
      <c r="A15756">
        <v>2022</v>
      </c>
      <c r="B15756" t="str" cm="1">
        <f t="array" ref="B15756">_xlfn.IFS(C15756="SE","Senior", C15756 = "EX", "Excecutive",C15756 ="MI", "Middle", C15756 = "EN", "Entry")</f>
        <v>Senior</v>
      </c>
      <c r="C15756" t="s">
        <v>10</v>
      </c>
      <c r="D15756" t="str" cm="1">
        <f t="array" ref="D15756">_xlfn.IFS(E15756 = "FT","Full Time", E15756 = "PT", "Part Time", E15756 = "FL", "Freelance", E15756 = "CT", "Contract")</f>
        <v>Full Time</v>
      </c>
      <c r="E15756" t="s">
        <v>11</v>
      </c>
      <c r="F15756" t="s">
        <v>123</v>
      </c>
      <c r="G15756">
        <v>124270</v>
      </c>
      <c r="H15756" t="s">
        <v>13</v>
      </c>
      <c r="I15756">
        <v>124270</v>
      </c>
      <c r="J15756" t="s">
        <v>14</v>
      </c>
      <c r="K15756">
        <v>100</v>
      </c>
      <c r="L15756" t="s">
        <v>14</v>
      </c>
      <c r="M15756" t="s">
        <v>15</v>
      </c>
    </row>
    <row r="15757" spans="1:13" x14ac:dyDescent="0.25">
      <c r="A15757">
        <v>2022</v>
      </c>
      <c r="B15757" t="str" cm="1">
        <f t="array" ref="B15757">_xlfn.IFS(C15757="SE","Senior", C15757 = "EX", "Excecutive",C15757 ="MI", "Middle", C15757 = "EN", "Entry")</f>
        <v>Middle</v>
      </c>
      <c r="C15757" t="s">
        <v>18</v>
      </c>
      <c r="D15757" t="str" cm="1">
        <f t="array" ref="D15757">_xlfn.IFS(E15757 = "FT","Full Time", E15757 = "PT", "Part Time", E15757 = "FL", "Freelance", E15757 = "CT", "Contract")</f>
        <v>Full Time</v>
      </c>
      <c r="E15757" t="s">
        <v>11</v>
      </c>
      <c r="F15757" t="s">
        <v>24</v>
      </c>
      <c r="G15757">
        <v>225000</v>
      </c>
      <c r="H15757" t="s">
        <v>13</v>
      </c>
      <c r="I15757">
        <v>225000</v>
      </c>
      <c r="J15757" t="s">
        <v>14</v>
      </c>
      <c r="K15757">
        <v>0</v>
      </c>
      <c r="L15757" t="s">
        <v>14</v>
      </c>
      <c r="M15757" t="s">
        <v>15</v>
      </c>
    </row>
    <row r="15758" spans="1:13" x14ac:dyDescent="0.25">
      <c r="A15758">
        <v>2022</v>
      </c>
      <c r="B15758" t="str" cm="1">
        <f t="array" ref="B15758">_xlfn.IFS(C15758="SE","Senior", C15758 = "EX", "Excecutive",C15758 ="MI", "Middle", C15758 = "EN", "Entry")</f>
        <v>Middle</v>
      </c>
      <c r="C15758" t="s">
        <v>18</v>
      </c>
      <c r="D15758" t="str" cm="1">
        <f t="array" ref="D15758">_xlfn.IFS(E15758 = "FT","Full Time", E15758 = "PT", "Part Time", E15758 = "FL", "Freelance", E15758 = "CT", "Contract")</f>
        <v>Full Time</v>
      </c>
      <c r="E15758" t="s">
        <v>11</v>
      </c>
      <c r="F15758" t="s">
        <v>24</v>
      </c>
      <c r="G15758">
        <v>160000</v>
      </c>
      <c r="H15758" t="s">
        <v>13</v>
      </c>
      <c r="I15758">
        <v>160000</v>
      </c>
      <c r="J15758" t="s">
        <v>14</v>
      </c>
      <c r="K15758">
        <v>0</v>
      </c>
      <c r="L15758" t="s">
        <v>14</v>
      </c>
      <c r="M15758" t="s">
        <v>15</v>
      </c>
    </row>
    <row r="15759" spans="1:13" x14ac:dyDescent="0.25">
      <c r="A15759">
        <v>2022</v>
      </c>
      <c r="B15759" t="str" cm="1">
        <f t="array" ref="B15759">_xlfn.IFS(C15759="SE","Senior", C15759 = "EX", "Excecutive",C15759 ="MI", "Middle", C15759 = "EN", "Entry")</f>
        <v>Middle</v>
      </c>
      <c r="C15759" t="s">
        <v>18</v>
      </c>
      <c r="D15759" t="str" cm="1">
        <f t="array" ref="D15759">_xlfn.IFS(E15759 = "FT","Full Time", E15759 = "PT", "Part Time", E15759 = "FL", "Freelance", E15759 = "CT", "Contract")</f>
        <v>Full Time</v>
      </c>
      <c r="E15759" t="s">
        <v>11</v>
      </c>
      <c r="F15759" t="s">
        <v>24</v>
      </c>
      <c r="G15759">
        <v>52000</v>
      </c>
      <c r="H15759" t="s">
        <v>43</v>
      </c>
      <c r="I15759">
        <v>54634</v>
      </c>
      <c r="J15759" t="s">
        <v>44</v>
      </c>
      <c r="K15759">
        <v>100</v>
      </c>
      <c r="L15759" t="s">
        <v>44</v>
      </c>
      <c r="M15759" t="s">
        <v>32</v>
      </c>
    </row>
    <row r="15760" spans="1:13" x14ac:dyDescent="0.25">
      <c r="A15760">
        <v>2022</v>
      </c>
      <c r="B15760" t="str" cm="1">
        <f t="array" ref="B15760">_xlfn.IFS(C15760="SE","Senior", C15760 = "EX", "Excecutive",C15760 ="MI", "Middle", C15760 = "EN", "Entry")</f>
        <v>Senior</v>
      </c>
      <c r="C15760" t="s">
        <v>10</v>
      </c>
      <c r="D15760" t="str" cm="1">
        <f t="array" ref="D15760">_xlfn.IFS(E15760 = "FT","Full Time", E15760 = "PT", "Part Time", E15760 = "FL", "Freelance", E15760 = "CT", "Contract")</f>
        <v>Full Time</v>
      </c>
      <c r="E15760" t="s">
        <v>11</v>
      </c>
      <c r="F15760" t="s">
        <v>16</v>
      </c>
      <c r="G15760">
        <v>185800</v>
      </c>
      <c r="H15760" t="s">
        <v>13</v>
      </c>
      <c r="I15760">
        <v>185800</v>
      </c>
      <c r="J15760" t="s">
        <v>39</v>
      </c>
      <c r="K15760">
        <v>100</v>
      </c>
      <c r="L15760" t="s">
        <v>39</v>
      </c>
      <c r="M15760" t="s">
        <v>15</v>
      </c>
    </row>
    <row r="15761" spans="1:13" x14ac:dyDescent="0.25">
      <c r="A15761">
        <v>2022</v>
      </c>
      <c r="B15761" t="str" cm="1">
        <f t="array" ref="B15761">_xlfn.IFS(C15761="SE","Senior", C15761 = "EX", "Excecutive",C15761 ="MI", "Middle", C15761 = "EN", "Entry")</f>
        <v>Senior</v>
      </c>
      <c r="C15761" t="s">
        <v>10</v>
      </c>
      <c r="D15761" t="str" cm="1">
        <f t="array" ref="D15761">_xlfn.IFS(E15761 = "FT","Full Time", E15761 = "PT", "Part Time", E15761 = "FL", "Freelance", E15761 = "CT", "Contract")</f>
        <v>Full Time</v>
      </c>
      <c r="E15761" t="s">
        <v>11</v>
      </c>
      <c r="F15761" t="s">
        <v>16</v>
      </c>
      <c r="G15761">
        <v>137400</v>
      </c>
      <c r="H15761" t="s">
        <v>13</v>
      </c>
      <c r="I15761">
        <v>137400</v>
      </c>
      <c r="J15761" t="s">
        <v>39</v>
      </c>
      <c r="K15761">
        <v>100</v>
      </c>
      <c r="L15761" t="s">
        <v>39</v>
      </c>
      <c r="M15761" t="s">
        <v>15</v>
      </c>
    </row>
    <row r="15762" spans="1:13" x14ac:dyDescent="0.25">
      <c r="A15762">
        <v>2022</v>
      </c>
      <c r="B15762" t="str" cm="1">
        <f t="array" ref="B15762">_xlfn.IFS(C15762="SE","Senior", C15762 = "EX", "Excecutive",C15762 ="MI", "Middle", C15762 = "EN", "Entry")</f>
        <v>Senior</v>
      </c>
      <c r="C15762" t="s">
        <v>10</v>
      </c>
      <c r="D15762" t="str" cm="1">
        <f t="array" ref="D15762">_xlfn.IFS(E15762 = "FT","Full Time", E15762 = "PT", "Part Time", E15762 = "FL", "Freelance", E15762 = "CT", "Contract")</f>
        <v>Full Time</v>
      </c>
      <c r="E15762" t="s">
        <v>11</v>
      </c>
      <c r="F15762" t="s">
        <v>60</v>
      </c>
      <c r="G15762">
        <v>245000</v>
      </c>
      <c r="H15762" t="s">
        <v>13</v>
      </c>
      <c r="I15762">
        <v>245000</v>
      </c>
      <c r="J15762" t="s">
        <v>14</v>
      </c>
      <c r="K15762">
        <v>0</v>
      </c>
      <c r="L15762" t="s">
        <v>14</v>
      </c>
      <c r="M15762" t="s">
        <v>15</v>
      </c>
    </row>
    <row r="15763" spans="1:13" x14ac:dyDescent="0.25">
      <c r="A15763">
        <v>2022</v>
      </c>
      <c r="B15763" t="str" cm="1">
        <f t="array" ref="B15763">_xlfn.IFS(C15763="SE","Senior", C15763 = "EX", "Excecutive",C15763 ="MI", "Middle", C15763 = "EN", "Entry")</f>
        <v>Senior</v>
      </c>
      <c r="C15763" t="s">
        <v>10</v>
      </c>
      <c r="D15763" t="str" cm="1">
        <f t="array" ref="D15763">_xlfn.IFS(E15763 = "FT","Full Time", E15763 = "PT", "Part Time", E15763 = "FL", "Freelance", E15763 = "CT", "Contract")</f>
        <v>Full Time</v>
      </c>
      <c r="E15763" t="s">
        <v>11</v>
      </c>
      <c r="F15763" t="s">
        <v>60</v>
      </c>
      <c r="G15763">
        <v>180000</v>
      </c>
      <c r="H15763" t="s">
        <v>13</v>
      </c>
      <c r="I15763">
        <v>180000</v>
      </c>
      <c r="J15763" t="s">
        <v>14</v>
      </c>
      <c r="K15763">
        <v>0</v>
      </c>
      <c r="L15763" t="s">
        <v>14</v>
      </c>
      <c r="M15763" t="s">
        <v>15</v>
      </c>
    </row>
    <row r="15764" spans="1:13" x14ac:dyDescent="0.25">
      <c r="A15764">
        <v>2022</v>
      </c>
      <c r="B15764" t="str" cm="1">
        <f t="array" ref="B15764">_xlfn.IFS(C15764="SE","Senior", C15764 = "EX", "Excecutive",C15764 ="MI", "Middle", C15764 = "EN", "Entry")</f>
        <v>Senior</v>
      </c>
      <c r="C15764" t="s">
        <v>10</v>
      </c>
      <c r="D15764" t="str" cm="1">
        <f t="array" ref="D15764">_xlfn.IFS(E15764 = "FT","Full Time", E15764 = "PT", "Part Time", E15764 = "FL", "Freelance", E15764 = "CT", "Contract")</f>
        <v>Full Time</v>
      </c>
      <c r="E15764" t="s">
        <v>11</v>
      </c>
      <c r="F15764" t="s">
        <v>60</v>
      </c>
      <c r="G15764">
        <v>203500</v>
      </c>
      <c r="H15764" t="s">
        <v>13</v>
      </c>
      <c r="I15764">
        <v>203500</v>
      </c>
      <c r="J15764" t="s">
        <v>14</v>
      </c>
      <c r="K15764">
        <v>0</v>
      </c>
      <c r="L15764" t="s">
        <v>14</v>
      </c>
      <c r="M15764" t="s">
        <v>15</v>
      </c>
    </row>
    <row r="15765" spans="1:13" x14ac:dyDescent="0.25">
      <c r="A15765">
        <v>2022</v>
      </c>
      <c r="B15765" t="str" cm="1">
        <f t="array" ref="B15765">_xlfn.IFS(C15765="SE","Senior", C15765 = "EX", "Excecutive",C15765 ="MI", "Middle", C15765 = "EN", "Entry")</f>
        <v>Senior</v>
      </c>
      <c r="C15765" t="s">
        <v>10</v>
      </c>
      <c r="D15765" t="str" cm="1">
        <f t="array" ref="D15765">_xlfn.IFS(E15765 = "FT","Full Time", E15765 = "PT", "Part Time", E15765 = "FL", "Freelance", E15765 = "CT", "Contract")</f>
        <v>Full Time</v>
      </c>
      <c r="E15765" t="s">
        <v>11</v>
      </c>
      <c r="F15765" t="s">
        <v>60</v>
      </c>
      <c r="G15765">
        <v>152000</v>
      </c>
      <c r="H15765" t="s">
        <v>13</v>
      </c>
      <c r="I15765">
        <v>152000</v>
      </c>
      <c r="J15765" t="s">
        <v>14</v>
      </c>
      <c r="K15765">
        <v>0</v>
      </c>
      <c r="L15765" t="s">
        <v>14</v>
      </c>
      <c r="M15765" t="s">
        <v>15</v>
      </c>
    </row>
    <row r="15766" spans="1:13" x14ac:dyDescent="0.25">
      <c r="A15766">
        <v>2022</v>
      </c>
      <c r="B15766" t="str" cm="1">
        <f t="array" ref="B15766">_xlfn.IFS(C15766="SE","Senior", C15766 = "EX", "Excecutive",C15766 ="MI", "Middle", C15766 = "EN", "Entry")</f>
        <v>Senior</v>
      </c>
      <c r="C15766" t="s">
        <v>10</v>
      </c>
      <c r="D15766" t="str" cm="1">
        <f t="array" ref="D15766">_xlfn.IFS(E15766 = "FT","Full Time", E15766 = "PT", "Part Time", E15766 = "FL", "Freelance", E15766 = "CT", "Contract")</f>
        <v>Full Time</v>
      </c>
      <c r="E15766" t="s">
        <v>11</v>
      </c>
      <c r="F15766" t="s">
        <v>16</v>
      </c>
      <c r="G15766">
        <v>250000</v>
      </c>
      <c r="H15766" t="s">
        <v>13</v>
      </c>
      <c r="I15766">
        <v>250000</v>
      </c>
      <c r="J15766" t="s">
        <v>14</v>
      </c>
      <c r="K15766">
        <v>0</v>
      </c>
      <c r="L15766" t="s">
        <v>14</v>
      </c>
      <c r="M15766" t="s">
        <v>15</v>
      </c>
    </row>
    <row r="15767" spans="1:13" x14ac:dyDescent="0.25">
      <c r="A15767">
        <v>2022</v>
      </c>
      <c r="B15767" t="str" cm="1">
        <f t="array" ref="B15767">_xlfn.IFS(C15767="SE","Senior", C15767 = "EX", "Excecutive",C15767 ="MI", "Middle", C15767 = "EN", "Entry")</f>
        <v>Senior</v>
      </c>
      <c r="C15767" t="s">
        <v>10</v>
      </c>
      <c r="D15767" t="str" cm="1">
        <f t="array" ref="D15767">_xlfn.IFS(E15767 = "FT","Full Time", E15767 = "PT", "Part Time", E15767 = "FL", "Freelance", E15767 = "CT", "Contract")</f>
        <v>Full Time</v>
      </c>
      <c r="E15767" t="s">
        <v>11</v>
      </c>
      <c r="F15767" t="s">
        <v>16</v>
      </c>
      <c r="G15767">
        <v>63000</v>
      </c>
      <c r="H15767" t="s">
        <v>13</v>
      </c>
      <c r="I15767">
        <v>63000</v>
      </c>
      <c r="J15767" t="s">
        <v>14</v>
      </c>
      <c r="K15767">
        <v>0</v>
      </c>
      <c r="L15767" t="s">
        <v>14</v>
      </c>
      <c r="M15767" t="s">
        <v>15</v>
      </c>
    </row>
    <row r="15768" spans="1:13" x14ac:dyDescent="0.25">
      <c r="A15768">
        <v>2022</v>
      </c>
      <c r="B15768" t="str" cm="1">
        <f t="array" ref="B15768">_xlfn.IFS(C15768="SE","Senior", C15768 = "EX", "Excecutive",C15768 ="MI", "Middle", C15768 = "EN", "Entry")</f>
        <v>Senior</v>
      </c>
      <c r="C15768" t="s">
        <v>10</v>
      </c>
      <c r="D15768" t="str" cm="1">
        <f t="array" ref="D15768">_xlfn.IFS(E15768 = "FT","Full Time", E15768 = "PT", "Part Time", E15768 = "FL", "Freelance", E15768 = "CT", "Contract")</f>
        <v>Full Time</v>
      </c>
      <c r="E15768" t="s">
        <v>11</v>
      </c>
      <c r="F15768" t="s">
        <v>119</v>
      </c>
      <c r="G15768">
        <v>186000</v>
      </c>
      <c r="H15768" t="s">
        <v>13</v>
      </c>
      <c r="I15768">
        <v>186000</v>
      </c>
      <c r="J15768" t="s">
        <v>14</v>
      </c>
      <c r="K15768">
        <v>100</v>
      </c>
      <c r="L15768" t="s">
        <v>14</v>
      </c>
      <c r="M15768" t="s">
        <v>15</v>
      </c>
    </row>
    <row r="15769" spans="1:13" x14ac:dyDescent="0.25">
      <c r="A15769">
        <v>2022</v>
      </c>
      <c r="B15769" t="str" cm="1">
        <f t="array" ref="B15769">_xlfn.IFS(C15769="SE","Senior", C15769 = "EX", "Excecutive",C15769 ="MI", "Middle", C15769 = "EN", "Entry")</f>
        <v>Senior</v>
      </c>
      <c r="C15769" t="s">
        <v>10</v>
      </c>
      <c r="D15769" t="str" cm="1">
        <f t="array" ref="D15769">_xlfn.IFS(E15769 = "FT","Full Time", E15769 = "PT", "Part Time", E15769 = "FL", "Freelance", E15769 = "CT", "Contract")</f>
        <v>Full Time</v>
      </c>
      <c r="E15769" t="s">
        <v>11</v>
      </c>
      <c r="F15769" t="s">
        <v>119</v>
      </c>
      <c r="G15769">
        <v>148800</v>
      </c>
      <c r="H15769" t="s">
        <v>13</v>
      </c>
      <c r="I15769">
        <v>148800</v>
      </c>
      <c r="J15769" t="s">
        <v>14</v>
      </c>
      <c r="K15769">
        <v>100</v>
      </c>
      <c r="L15769" t="s">
        <v>14</v>
      </c>
      <c r="M15769" t="s">
        <v>15</v>
      </c>
    </row>
    <row r="15770" spans="1:13" x14ac:dyDescent="0.25">
      <c r="A15770">
        <v>2022</v>
      </c>
      <c r="B15770" t="str" cm="1">
        <f t="array" ref="B15770">_xlfn.IFS(C15770="SE","Senior", C15770 = "EX", "Excecutive",C15770 ="MI", "Middle", C15770 = "EN", "Entry")</f>
        <v>Senior</v>
      </c>
      <c r="C15770" t="s">
        <v>10</v>
      </c>
      <c r="D15770" t="str" cm="1">
        <f t="array" ref="D15770">_xlfn.IFS(E15770 = "FT","Full Time", E15770 = "PT", "Part Time", E15770 = "FL", "Freelance", E15770 = "CT", "Contract")</f>
        <v>Full Time</v>
      </c>
      <c r="E15770" t="s">
        <v>11</v>
      </c>
      <c r="F15770" t="s">
        <v>149</v>
      </c>
      <c r="G15770">
        <v>7500000</v>
      </c>
      <c r="H15770" t="s">
        <v>87</v>
      </c>
      <c r="I15770">
        <v>95386</v>
      </c>
      <c r="J15770" t="s">
        <v>88</v>
      </c>
      <c r="K15770">
        <v>50</v>
      </c>
      <c r="L15770" t="s">
        <v>88</v>
      </c>
      <c r="M15770" t="s">
        <v>26</v>
      </c>
    </row>
    <row r="15771" spans="1:13" x14ac:dyDescent="0.25">
      <c r="A15771">
        <v>2022</v>
      </c>
      <c r="B15771" t="str" cm="1">
        <f t="array" ref="B15771">_xlfn.IFS(C15771="SE","Senior", C15771 = "EX", "Excecutive",C15771 ="MI", "Middle", C15771 = "EN", "Entry")</f>
        <v>Middle</v>
      </c>
      <c r="C15771" t="s">
        <v>18</v>
      </c>
      <c r="D15771" t="str" cm="1">
        <f t="array" ref="D15771">_xlfn.IFS(E15771 = "FT","Full Time", E15771 = "PT", "Part Time", E15771 = "FL", "Freelance", E15771 = "CT", "Contract")</f>
        <v>Full Time</v>
      </c>
      <c r="E15771" t="s">
        <v>11</v>
      </c>
      <c r="F15771" t="s">
        <v>17</v>
      </c>
      <c r="G15771">
        <v>104000</v>
      </c>
      <c r="H15771" t="s">
        <v>36</v>
      </c>
      <c r="I15771">
        <v>128058</v>
      </c>
      <c r="J15771" t="s">
        <v>37</v>
      </c>
      <c r="K15771">
        <v>50</v>
      </c>
      <c r="L15771" t="s">
        <v>37</v>
      </c>
      <c r="M15771" t="s">
        <v>26</v>
      </c>
    </row>
    <row r="15772" spans="1:13" x14ac:dyDescent="0.25">
      <c r="A15772">
        <v>2022</v>
      </c>
      <c r="B15772" t="str" cm="1">
        <f t="array" ref="B15772">_xlfn.IFS(C15772="SE","Senior", C15772 = "EX", "Excecutive",C15772 ="MI", "Middle", C15772 = "EN", "Entry")</f>
        <v>Entry</v>
      </c>
      <c r="C15772" t="s">
        <v>20</v>
      </c>
      <c r="D15772" t="str" cm="1">
        <f t="array" ref="D15772">_xlfn.IFS(E15772 = "FT","Full Time", E15772 = "PT", "Part Time", E15772 = "FL", "Freelance", E15772 = "CT", "Contract")</f>
        <v>Full Time</v>
      </c>
      <c r="E15772" t="s">
        <v>11</v>
      </c>
      <c r="F15772" t="s">
        <v>24</v>
      </c>
      <c r="G15772">
        <v>82000</v>
      </c>
      <c r="H15772" t="s">
        <v>13</v>
      </c>
      <c r="I15772">
        <v>82000</v>
      </c>
      <c r="J15772" t="s">
        <v>14</v>
      </c>
      <c r="K15772">
        <v>0</v>
      </c>
      <c r="L15772" t="s">
        <v>14</v>
      </c>
      <c r="M15772" t="s">
        <v>26</v>
      </c>
    </row>
    <row r="15773" spans="1:13" x14ac:dyDescent="0.25">
      <c r="A15773">
        <v>2022</v>
      </c>
      <c r="B15773" t="str" cm="1">
        <f t="array" ref="B15773">_xlfn.IFS(C15773="SE","Senior", C15773 = "EX", "Excecutive",C15773 ="MI", "Middle", C15773 = "EN", "Entry")</f>
        <v>Entry</v>
      </c>
      <c r="C15773" t="s">
        <v>20</v>
      </c>
      <c r="D15773" t="str" cm="1">
        <f t="array" ref="D15773">_xlfn.IFS(E15773 = "FT","Full Time", E15773 = "PT", "Part Time", E15773 = "FL", "Freelance", E15773 = "CT", "Contract")</f>
        <v>Part Time</v>
      </c>
      <c r="E15773" t="s">
        <v>53</v>
      </c>
      <c r="F15773" t="s">
        <v>24</v>
      </c>
      <c r="G15773">
        <v>110000</v>
      </c>
      <c r="H15773" t="s">
        <v>13</v>
      </c>
      <c r="I15773">
        <v>110000</v>
      </c>
      <c r="J15773" t="s">
        <v>273</v>
      </c>
      <c r="K15773">
        <v>100</v>
      </c>
      <c r="L15773" t="s">
        <v>62</v>
      </c>
      <c r="M15773" t="s">
        <v>15</v>
      </c>
    </row>
    <row r="15774" spans="1:13" x14ac:dyDescent="0.25">
      <c r="A15774">
        <v>2022</v>
      </c>
      <c r="B15774" t="str" cm="1">
        <f t="array" ref="B15774">_xlfn.IFS(C15774="SE","Senior", C15774 = "EX", "Excecutive",C15774 ="MI", "Middle", C15774 = "EN", "Entry")</f>
        <v>Middle</v>
      </c>
      <c r="C15774" t="s">
        <v>18</v>
      </c>
      <c r="D15774" t="str" cm="1">
        <f t="array" ref="D15774">_xlfn.IFS(E15774 = "FT","Full Time", E15774 = "PT", "Part Time", E15774 = "FL", "Freelance", E15774 = "CT", "Contract")</f>
        <v>Full Time</v>
      </c>
      <c r="E15774" t="s">
        <v>11</v>
      </c>
      <c r="F15774" t="s">
        <v>209</v>
      </c>
      <c r="G15774">
        <v>173000</v>
      </c>
      <c r="H15774" t="s">
        <v>13</v>
      </c>
      <c r="I15774">
        <v>173000</v>
      </c>
      <c r="J15774" t="s">
        <v>14</v>
      </c>
      <c r="K15774">
        <v>50</v>
      </c>
      <c r="L15774" t="s">
        <v>14</v>
      </c>
      <c r="M15774" t="s">
        <v>15</v>
      </c>
    </row>
    <row r="15775" spans="1:13" x14ac:dyDescent="0.25">
      <c r="A15775">
        <v>2022</v>
      </c>
      <c r="B15775" t="str" cm="1">
        <f t="array" ref="B15775">_xlfn.IFS(C15775="SE","Senior", C15775 = "EX", "Excecutive",C15775 ="MI", "Middle", C15775 = "EN", "Entry")</f>
        <v>Senior</v>
      </c>
      <c r="C15775" t="s">
        <v>10</v>
      </c>
      <c r="D15775" t="str" cm="1">
        <f t="array" ref="D15775">_xlfn.IFS(E15775 = "FT","Full Time", E15775 = "PT", "Part Time", E15775 = "FL", "Freelance", E15775 = "CT", "Contract")</f>
        <v>Full Time</v>
      </c>
      <c r="E15775" t="s">
        <v>11</v>
      </c>
      <c r="F15775" t="s">
        <v>24</v>
      </c>
      <c r="G15775">
        <v>203500</v>
      </c>
      <c r="H15775" t="s">
        <v>13</v>
      </c>
      <c r="I15775">
        <v>203500</v>
      </c>
      <c r="J15775" t="s">
        <v>14</v>
      </c>
      <c r="K15775">
        <v>0</v>
      </c>
      <c r="L15775" t="s">
        <v>14</v>
      </c>
      <c r="M15775" t="s">
        <v>15</v>
      </c>
    </row>
    <row r="15776" spans="1:13" x14ac:dyDescent="0.25">
      <c r="A15776">
        <v>2022</v>
      </c>
      <c r="B15776" t="str" cm="1">
        <f t="array" ref="B15776">_xlfn.IFS(C15776="SE","Senior", C15776 = "EX", "Excecutive",C15776 ="MI", "Middle", C15776 = "EN", "Entry")</f>
        <v>Senior</v>
      </c>
      <c r="C15776" t="s">
        <v>10</v>
      </c>
      <c r="D15776" t="str" cm="1">
        <f t="array" ref="D15776">_xlfn.IFS(E15776 = "FT","Full Time", E15776 = "PT", "Part Time", E15776 = "FL", "Freelance", E15776 = "CT", "Contract")</f>
        <v>Full Time</v>
      </c>
      <c r="E15776" t="s">
        <v>11</v>
      </c>
      <c r="F15776" t="s">
        <v>24</v>
      </c>
      <c r="G15776">
        <v>152000</v>
      </c>
      <c r="H15776" t="s">
        <v>13</v>
      </c>
      <c r="I15776">
        <v>152000</v>
      </c>
      <c r="J15776" t="s">
        <v>14</v>
      </c>
      <c r="K15776">
        <v>0</v>
      </c>
      <c r="L15776" t="s">
        <v>14</v>
      </c>
      <c r="M15776" t="s">
        <v>15</v>
      </c>
    </row>
    <row r="15777" spans="1:13" x14ac:dyDescent="0.25">
      <c r="A15777">
        <v>2022</v>
      </c>
      <c r="B15777" t="str" cm="1">
        <f t="array" ref="B15777">_xlfn.IFS(C15777="SE","Senior", C15777 = "EX", "Excecutive",C15777 ="MI", "Middle", C15777 = "EN", "Entry")</f>
        <v>Senior</v>
      </c>
      <c r="C15777" t="s">
        <v>10</v>
      </c>
      <c r="D15777" t="str" cm="1">
        <f t="array" ref="D15777">_xlfn.IFS(E15777 = "FT","Full Time", E15777 = "PT", "Part Time", E15777 = "FL", "Freelance", E15777 = "CT", "Contract")</f>
        <v>Full Time</v>
      </c>
      <c r="E15777" t="s">
        <v>11</v>
      </c>
      <c r="F15777" t="s">
        <v>17</v>
      </c>
      <c r="G15777">
        <v>186000</v>
      </c>
      <c r="H15777" t="s">
        <v>13</v>
      </c>
      <c r="I15777">
        <v>186000</v>
      </c>
      <c r="J15777" t="s">
        <v>14</v>
      </c>
      <c r="K15777">
        <v>100</v>
      </c>
      <c r="L15777" t="s">
        <v>14</v>
      </c>
      <c r="M15777" t="s">
        <v>15</v>
      </c>
    </row>
    <row r="15778" spans="1:13" x14ac:dyDescent="0.25">
      <c r="A15778">
        <v>2022</v>
      </c>
      <c r="B15778" t="str" cm="1">
        <f t="array" ref="B15778">_xlfn.IFS(C15778="SE","Senior", C15778 = "EX", "Excecutive",C15778 ="MI", "Middle", C15778 = "EN", "Entry")</f>
        <v>Senior</v>
      </c>
      <c r="C15778" t="s">
        <v>10</v>
      </c>
      <c r="D15778" t="str" cm="1">
        <f t="array" ref="D15778">_xlfn.IFS(E15778 = "FT","Full Time", E15778 = "PT", "Part Time", E15778 = "FL", "Freelance", E15778 = "CT", "Contract")</f>
        <v>Full Time</v>
      </c>
      <c r="E15778" t="s">
        <v>11</v>
      </c>
      <c r="F15778" t="s">
        <v>17</v>
      </c>
      <c r="G15778">
        <v>148800</v>
      </c>
      <c r="H15778" t="s">
        <v>13</v>
      </c>
      <c r="I15778">
        <v>148800</v>
      </c>
      <c r="J15778" t="s">
        <v>14</v>
      </c>
      <c r="K15778">
        <v>100</v>
      </c>
      <c r="L15778" t="s">
        <v>14</v>
      </c>
      <c r="M15778" t="s">
        <v>15</v>
      </c>
    </row>
    <row r="15779" spans="1:13" x14ac:dyDescent="0.25">
      <c r="A15779">
        <v>2022</v>
      </c>
      <c r="B15779" t="str" cm="1">
        <f t="array" ref="B15779">_xlfn.IFS(C15779="SE","Senior", C15779 = "EX", "Excecutive",C15779 ="MI", "Middle", C15779 = "EN", "Entry")</f>
        <v>Middle</v>
      </c>
      <c r="C15779" t="s">
        <v>18</v>
      </c>
      <c r="D15779" t="str" cm="1">
        <f t="array" ref="D15779">_xlfn.IFS(E15779 = "FT","Full Time", E15779 = "PT", "Part Time", E15779 = "FL", "Freelance", E15779 = "CT", "Contract")</f>
        <v>Full Time</v>
      </c>
      <c r="E15779" t="s">
        <v>11</v>
      </c>
      <c r="F15779" t="s">
        <v>34</v>
      </c>
      <c r="G15779">
        <v>158000</v>
      </c>
      <c r="H15779" t="s">
        <v>13</v>
      </c>
      <c r="I15779">
        <v>158000</v>
      </c>
      <c r="J15779" t="s">
        <v>14</v>
      </c>
      <c r="K15779">
        <v>100</v>
      </c>
      <c r="L15779" t="s">
        <v>14</v>
      </c>
      <c r="M15779" t="s">
        <v>15</v>
      </c>
    </row>
    <row r="15780" spans="1:13" x14ac:dyDescent="0.25">
      <c r="A15780">
        <v>2022</v>
      </c>
      <c r="B15780" t="str" cm="1">
        <f t="array" ref="B15780">_xlfn.IFS(C15780="SE","Senior", C15780 = "EX", "Excecutive",C15780 ="MI", "Middle", C15780 = "EN", "Entry")</f>
        <v>Middle</v>
      </c>
      <c r="C15780" t="s">
        <v>18</v>
      </c>
      <c r="D15780" t="str" cm="1">
        <f t="array" ref="D15780">_xlfn.IFS(E15780 = "FT","Full Time", E15780 = "PT", "Part Time", E15780 = "FL", "Freelance", E15780 = "CT", "Contract")</f>
        <v>Full Time</v>
      </c>
      <c r="E15780" t="s">
        <v>11</v>
      </c>
      <c r="F15780" t="s">
        <v>34</v>
      </c>
      <c r="G15780">
        <v>134000</v>
      </c>
      <c r="H15780" t="s">
        <v>13</v>
      </c>
      <c r="I15780">
        <v>134000</v>
      </c>
      <c r="J15780" t="s">
        <v>14</v>
      </c>
      <c r="K15780">
        <v>100</v>
      </c>
      <c r="L15780" t="s">
        <v>14</v>
      </c>
      <c r="M15780" t="s">
        <v>15</v>
      </c>
    </row>
    <row r="15781" spans="1:13" x14ac:dyDescent="0.25">
      <c r="A15781">
        <v>2022</v>
      </c>
      <c r="B15781" t="str" cm="1">
        <f t="array" ref="B15781">_xlfn.IFS(C15781="SE","Senior", C15781 = "EX", "Excecutive",C15781 ="MI", "Middle", C15781 = "EN", "Entry")</f>
        <v>Senior</v>
      </c>
      <c r="C15781" t="s">
        <v>10</v>
      </c>
      <c r="D15781" t="str" cm="1">
        <f t="array" ref="D15781">_xlfn.IFS(E15781 = "FT","Full Time", E15781 = "PT", "Part Time", E15781 = "FL", "Freelance", E15781 = "CT", "Contract")</f>
        <v>Full Time</v>
      </c>
      <c r="E15781" t="s">
        <v>11</v>
      </c>
      <c r="F15781" t="s">
        <v>24</v>
      </c>
      <c r="G15781">
        <v>170000</v>
      </c>
      <c r="H15781" t="s">
        <v>13</v>
      </c>
      <c r="I15781">
        <v>170000</v>
      </c>
      <c r="J15781" t="s">
        <v>14</v>
      </c>
      <c r="K15781">
        <v>100</v>
      </c>
      <c r="L15781" t="s">
        <v>14</v>
      </c>
      <c r="M15781" t="s">
        <v>15</v>
      </c>
    </row>
    <row r="15782" spans="1:13" x14ac:dyDescent="0.25">
      <c r="A15782">
        <v>2022</v>
      </c>
      <c r="B15782" t="str" cm="1">
        <f t="array" ref="B15782">_xlfn.IFS(C15782="SE","Senior", C15782 = "EX", "Excecutive",C15782 ="MI", "Middle", C15782 = "EN", "Entry")</f>
        <v>Senior</v>
      </c>
      <c r="C15782" t="s">
        <v>10</v>
      </c>
      <c r="D15782" t="str" cm="1">
        <f t="array" ref="D15782">_xlfn.IFS(E15782 = "FT","Full Time", E15782 = "PT", "Part Time", E15782 = "FL", "Freelance", E15782 = "CT", "Contract")</f>
        <v>Full Time</v>
      </c>
      <c r="E15782" t="s">
        <v>11</v>
      </c>
      <c r="F15782" t="s">
        <v>24</v>
      </c>
      <c r="G15782">
        <v>120000</v>
      </c>
      <c r="H15782" t="s">
        <v>13</v>
      </c>
      <c r="I15782">
        <v>120000</v>
      </c>
      <c r="J15782" t="s">
        <v>14</v>
      </c>
      <c r="K15782">
        <v>100</v>
      </c>
      <c r="L15782" t="s">
        <v>14</v>
      </c>
      <c r="M15782" t="s">
        <v>15</v>
      </c>
    </row>
    <row r="15783" spans="1:13" x14ac:dyDescent="0.25">
      <c r="A15783">
        <v>2022</v>
      </c>
      <c r="B15783" t="str" cm="1">
        <f t="array" ref="B15783">_xlfn.IFS(C15783="SE","Senior", C15783 = "EX", "Excecutive",C15783 ="MI", "Middle", C15783 = "EN", "Entry")</f>
        <v>Excecutive</v>
      </c>
      <c r="C15783" t="s">
        <v>22</v>
      </c>
      <c r="D15783" t="str" cm="1">
        <f t="array" ref="D15783">_xlfn.IFS(E15783 = "FT","Full Time", E15783 = "PT", "Part Time", E15783 = "FL", "Freelance", E15783 = "CT", "Contract")</f>
        <v>Full Time</v>
      </c>
      <c r="E15783" t="s">
        <v>11</v>
      </c>
      <c r="F15783" t="s">
        <v>60</v>
      </c>
      <c r="G15783">
        <v>200000</v>
      </c>
      <c r="H15783" t="s">
        <v>13</v>
      </c>
      <c r="I15783">
        <v>200000</v>
      </c>
      <c r="J15783" t="s">
        <v>14</v>
      </c>
      <c r="K15783">
        <v>100</v>
      </c>
      <c r="L15783" t="s">
        <v>14</v>
      </c>
      <c r="M15783" t="s">
        <v>15</v>
      </c>
    </row>
    <row r="15784" spans="1:13" x14ac:dyDescent="0.25">
      <c r="A15784">
        <v>2022</v>
      </c>
      <c r="B15784" t="str" cm="1">
        <f t="array" ref="B15784">_xlfn.IFS(C15784="SE","Senior", C15784 = "EX", "Excecutive",C15784 ="MI", "Middle", C15784 = "EN", "Entry")</f>
        <v>Excecutive</v>
      </c>
      <c r="C15784" t="s">
        <v>22</v>
      </c>
      <c r="D15784" t="str" cm="1">
        <f t="array" ref="D15784">_xlfn.IFS(E15784 = "FT","Full Time", E15784 = "PT", "Part Time", E15784 = "FL", "Freelance", E15784 = "CT", "Contract")</f>
        <v>Full Time</v>
      </c>
      <c r="E15784" t="s">
        <v>11</v>
      </c>
      <c r="F15784" t="s">
        <v>60</v>
      </c>
      <c r="G15784">
        <v>150000</v>
      </c>
      <c r="H15784" t="s">
        <v>13</v>
      </c>
      <c r="I15784">
        <v>150000</v>
      </c>
      <c r="J15784" t="s">
        <v>14</v>
      </c>
      <c r="K15784">
        <v>100</v>
      </c>
      <c r="L15784" t="s">
        <v>14</v>
      </c>
      <c r="M15784" t="s">
        <v>15</v>
      </c>
    </row>
    <row r="15785" spans="1:13" x14ac:dyDescent="0.25">
      <c r="A15785">
        <v>2022</v>
      </c>
      <c r="B15785" t="str" cm="1">
        <f t="array" ref="B15785">_xlfn.IFS(C15785="SE","Senior", C15785 = "EX", "Excecutive",C15785 ="MI", "Middle", C15785 = "EN", "Entry")</f>
        <v>Senior</v>
      </c>
      <c r="C15785" t="s">
        <v>10</v>
      </c>
      <c r="D15785" t="str" cm="1">
        <f t="array" ref="D15785">_xlfn.IFS(E15785 = "FT","Full Time", E15785 = "PT", "Part Time", E15785 = "FL", "Freelance", E15785 = "CT", "Contract")</f>
        <v>Full Time</v>
      </c>
      <c r="E15785" t="s">
        <v>11</v>
      </c>
      <c r="F15785" t="s">
        <v>21</v>
      </c>
      <c r="G15785">
        <v>216200</v>
      </c>
      <c r="H15785" t="s">
        <v>13</v>
      </c>
      <c r="I15785">
        <v>216200</v>
      </c>
      <c r="J15785" t="s">
        <v>14</v>
      </c>
      <c r="K15785">
        <v>0</v>
      </c>
      <c r="L15785" t="s">
        <v>14</v>
      </c>
      <c r="M15785" t="s">
        <v>15</v>
      </c>
    </row>
    <row r="15786" spans="1:13" x14ac:dyDescent="0.25">
      <c r="A15786">
        <v>2022</v>
      </c>
      <c r="B15786" t="str" cm="1">
        <f t="array" ref="B15786">_xlfn.IFS(C15786="SE","Senior", C15786 = "EX", "Excecutive",C15786 ="MI", "Middle", C15786 = "EN", "Entry")</f>
        <v>Senior</v>
      </c>
      <c r="C15786" t="s">
        <v>10</v>
      </c>
      <c r="D15786" t="str" cm="1">
        <f t="array" ref="D15786">_xlfn.IFS(E15786 = "FT","Full Time", E15786 = "PT", "Part Time", E15786 = "FL", "Freelance", E15786 = "CT", "Contract")</f>
        <v>Full Time</v>
      </c>
      <c r="E15786" t="s">
        <v>11</v>
      </c>
      <c r="F15786" t="s">
        <v>21</v>
      </c>
      <c r="G15786">
        <v>144100</v>
      </c>
      <c r="H15786" t="s">
        <v>13</v>
      </c>
      <c r="I15786">
        <v>144100</v>
      </c>
      <c r="J15786" t="s">
        <v>14</v>
      </c>
      <c r="K15786">
        <v>0</v>
      </c>
      <c r="L15786" t="s">
        <v>14</v>
      </c>
      <c r="M15786" t="s">
        <v>15</v>
      </c>
    </row>
    <row r="15787" spans="1:13" x14ac:dyDescent="0.25">
      <c r="A15787">
        <v>2022</v>
      </c>
      <c r="B15787" t="str" cm="1">
        <f t="array" ref="B15787">_xlfn.IFS(C15787="SE","Senior", C15787 = "EX", "Excecutive",C15787 ="MI", "Middle", C15787 = "EN", "Entry")</f>
        <v>Middle</v>
      </c>
      <c r="C15787" t="s">
        <v>18</v>
      </c>
      <c r="D15787" t="str" cm="1">
        <f t="array" ref="D15787">_xlfn.IFS(E15787 = "FT","Full Time", E15787 = "PT", "Part Time", E15787 = "FL", "Freelance", E15787 = "CT", "Contract")</f>
        <v>Full Time</v>
      </c>
      <c r="E15787" t="s">
        <v>11</v>
      </c>
      <c r="F15787" t="s">
        <v>24</v>
      </c>
      <c r="G15787">
        <v>110000</v>
      </c>
      <c r="H15787" t="s">
        <v>43</v>
      </c>
      <c r="I15787">
        <v>115573</v>
      </c>
      <c r="J15787" t="s">
        <v>44</v>
      </c>
      <c r="K15787">
        <v>0</v>
      </c>
      <c r="L15787" t="s">
        <v>44</v>
      </c>
      <c r="M15787" t="s">
        <v>15</v>
      </c>
    </row>
    <row r="15788" spans="1:13" x14ac:dyDescent="0.25">
      <c r="A15788">
        <v>2022</v>
      </c>
      <c r="B15788" t="str" cm="1">
        <f t="array" ref="B15788">_xlfn.IFS(C15788="SE","Senior", C15788 = "EX", "Excecutive",C15788 ="MI", "Middle", C15788 = "EN", "Entry")</f>
        <v>Middle</v>
      </c>
      <c r="C15788" t="s">
        <v>18</v>
      </c>
      <c r="D15788" t="str" cm="1">
        <f t="array" ref="D15788">_xlfn.IFS(E15788 = "FT","Full Time", E15788 = "PT", "Part Time", E15788 = "FL", "Freelance", E15788 = "CT", "Contract")</f>
        <v>Full Time</v>
      </c>
      <c r="E15788" t="s">
        <v>11</v>
      </c>
      <c r="F15788" t="s">
        <v>24</v>
      </c>
      <c r="G15788">
        <v>85000</v>
      </c>
      <c r="H15788" t="s">
        <v>43</v>
      </c>
      <c r="I15788">
        <v>89306</v>
      </c>
      <c r="J15788" t="s">
        <v>44</v>
      </c>
      <c r="K15788">
        <v>0</v>
      </c>
      <c r="L15788" t="s">
        <v>44</v>
      </c>
      <c r="M15788" t="s">
        <v>15</v>
      </c>
    </row>
    <row r="15789" spans="1:13" x14ac:dyDescent="0.25">
      <c r="A15789">
        <v>2022</v>
      </c>
      <c r="B15789" t="str" cm="1">
        <f t="array" ref="B15789">_xlfn.IFS(C15789="SE","Senior", C15789 = "EX", "Excecutive",C15789 ="MI", "Middle", C15789 = "EN", "Entry")</f>
        <v>Senior</v>
      </c>
      <c r="C15789" t="s">
        <v>10</v>
      </c>
      <c r="D15789" t="str" cm="1">
        <f t="array" ref="D15789">_xlfn.IFS(E15789 = "FT","Full Time", E15789 = "PT", "Part Time", E15789 = "FL", "Freelance", E15789 = "CT", "Contract")</f>
        <v>Full Time</v>
      </c>
      <c r="E15789" t="s">
        <v>11</v>
      </c>
      <c r="F15789" t="s">
        <v>123</v>
      </c>
      <c r="G15789">
        <v>250000</v>
      </c>
      <c r="H15789" t="s">
        <v>13</v>
      </c>
      <c r="I15789">
        <v>250000</v>
      </c>
      <c r="J15789" t="s">
        <v>14</v>
      </c>
      <c r="K15789">
        <v>0</v>
      </c>
      <c r="L15789" t="s">
        <v>14</v>
      </c>
      <c r="M15789" t="s">
        <v>15</v>
      </c>
    </row>
    <row r="15790" spans="1:13" x14ac:dyDescent="0.25">
      <c r="A15790">
        <v>2022</v>
      </c>
      <c r="B15790" t="str" cm="1">
        <f t="array" ref="B15790">_xlfn.IFS(C15790="SE","Senior", C15790 = "EX", "Excecutive",C15790 ="MI", "Middle", C15790 = "EN", "Entry")</f>
        <v>Senior</v>
      </c>
      <c r="C15790" t="s">
        <v>10</v>
      </c>
      <c r="D15790" t="str" cm="1">
        <f t="array" ref="D15790">_xlfn.IFS(E15790 = "FT","Full Time", E15790 = "PT", "Part Time", E15790 = "FL", "Freelance", E15790 = "CT", "Contract")</f>
        <v>Full Time</v>
      </c>
      <c r="E15790" t="s">
        <v>11</v>
      </c>
      <c r="F15790" t="s">
        <v>123</v>
      </c>
      <c r="G15790">
        <v>63000</v>
      </c>
      <c r="H15790" t="s">
        <v>13</v>
      </c>
      <c r="I15790">
        <v>63000</v>
      </c>
      <c r="J15790" t="s">
        <v>14</v>
      </c>
      <c r="K15790">
        <v>0</v>
      </c>
      <c r="L15790" t="s">
        <v>14</v>
      </c>
      <c r="M15790" t="s">
        <v>15</v>
      </c>
    </row>
    <row r="15791" spans="1:13" x14ac:dyDescent="0.25">
      <c r="A15791">
        <v>2022</v>
      </c>
      <c r="B15791" t="str" cm="1">
        <f t="array" ref="B15791">_xlfn.IFS(C15791="SE","Senior", C15791 = "EX", "Excecutive",C15791 ="MI", "Middle", C15791 = "EN", "Entry")</f>
        <v>Senior</v>
      </c>
      <c r="C15791" t="s">
        <v>10</v>
      </c>
      <c r="D15791" t="str" cm="1">
        <f t="array" ref="D15791">_xlfn.IFS(E15791 = "FT","Full Time", E15791 = "PT", "Part Time", E15791 = "FL", "Freelance", E15791 = "CT", "Contract")</f>
        <v>Full Time</v>
      </c>
      <c r="E15791" t="s">
        <v>11</v>
      </c>
      <c r="F15791" t="s">
        <v>16</v>
      </c>
      <c r="G15791">
        <v>135000</v>
      </c>
      <c r="H15791" t="s">
        <v>13</v>
      </c>
      <c r="I15791">
        <v>135000</v>
      </c>
      <c r="J15791" t="s">
        <v>14</v>
      </c>
      <c r="K15791">
        <v>100</v>
      </c>
      <c r="L15791" t="s">
        <v>14</v>
      </c>
      <c r="M15791" t="s">
        <v>15</v>
      </c>
    </row>
    <row r="15792" spans="1:13" x14ac:dyDescent="0.25">
      <c r="A15792">
        <v>2022</v>
      </c>
      <c r="B15792" t="str" cm="1">
        <f t="array" ref="B15792">_xlfn.IFS(C15792="SE","Senior", C15792 = "EX", "Excecutive",C15792 ="MI", "Middle", C15792 = "EN", "Entry")</f>
        <v>Senior</v>
      </c>
      <c r="C15792" t="s">
        <v>10</v>
      </c>
      <c r="D15792" t="str" cm="1">
        <f t="array" ref="D15792">_xlfn.IFS(E15792 = "FT","Full Time", E15792 = "PT", "Part Time", E15792 = "FL", "Freelance", E15792 = "CT", "Contract")</f>
        <v>Full Time</v>
      </c>
      <c r="E15792" t="s">
        <v>11</v>
      </c>
      <c r="F15792" t="s">
        <v>16</v>
      </c>
      <c r="G15792">
        <v>85000</v>
      </c>
      <c r="H15792" t="s">
        <v>13</v>
      </c>
      <c r="I15792">
        <v>85000</v>
      </c>
      <c r="J15792" t="s">
        <v>14</v>
      </c>
      <c r="K15792">
        <v>100</v>
      </c>
      <c r="L15792" t="s">
        <v>14</v>
      </c>
      <c r="M15792" t="s">
        <v>15</v>
      </c>
    </row>
    <row r="15793" spans="1:13" x14ac:dyDescent="0.25">
      <c r="A15793">
        <v>2022</v>
      </c>
      <c r="B15793" t="str" cm="1">
        <f t="array" ref="B15793">_xlfn.IFS(C15793="SE","Senior", C15793 = "EX", "Excecutive",C15793 ="MI", "Middle", C15793 = "EN", "Entry")</f>
        <v>Senior</v>
      </c>
      <c r="C15793" t="s">
        <v>10</v>
      </c>
      <c r="D15793" t="str" cm="1">
        <f t="array" ref="D15793">_xlfn.IFS(E15793 = "FT","Full Time", E15793 = "PT", "Part Time", E15793 = "FL", "Freelance", E15793 = "CT", "Contract")</f>
        <v>Full Time</v>
      </c>
      <c r="E15793" t="s">
        <v>11</v>
      </c>
      <c r="F15793" t="s">
        <v>17</v>
      </c>
      <c r="G15793">
        <v>135000</v>
      </c>
      <c r="H15793" t="s">
        <v>13</v>
      </c>
      <c r="I15793">
        <v>135000</v>
      </c>
      <c r="J15793" t="s">
        <v>14</v>
      </c>
      <c r="K15793">
        <v>100</v>
      </c>
      <c r="L15793" t="s">
        <v>14</v>
      </c>
      <c r="M15793" t="s">
        <v>15</v>
      </c>
    </row>
    <row r="15794" spans="1:13" x14ac:dyDescent="0.25">
      <c r="A15794">
        <v>2022</v>
      </c>
      <c r="B15794" t="str" cm="1">
        <f t="array" ref="B15794">_xlfn.IFS(C15794="SE","Senior", C15794 = "EX", "Excecutive",C15794 ="MI", "Middle", C15794 = "EN", "Entry")</f>
        <v>Senior</v>
      </c>
      <c r="C15794" t="s">
        <v>10</v>
      </c>
      <c r="D15794" t="str" cm="1">
        <f t="array" ref="D15794">_xlfn.IFS(E15794 = "FT","Full Time", E15794 = "PT", "Part Time", E15794 = "FL", "Freelance", E15794 = "CT", "Contract")</f>
        <v>Full Time</v>
      </c>
      <c r="E15794" t="s">
        <v>11</v>
      </c>
      <c r="F15794" t="s">
        <v>17</v>
      </c>
      <c r="G15794">
        <v>85000</v>
      </c>
      <c r="H15794" t="s">
        <v>13</v>
      </c>
      <c r="I15794">
        <v>85000</v>
      </c>
      <c r="J15794" t="s">
        <v>14</v>
      </c>
      <c r="K15794">
        <v>100</v>
      </c>
      <c r="L15794" t="s">
        <v>14</v>
      </c>
      <c r="M15794" t="s">
        <v>15</v>
      </c>
    </row>
    <row r="15795" spans="1:13" x14ac:dyDescent="0.25">
      <c r="A15795">
        <v>2022</v>
      </c>
      <c r="B15795" t="str" cm="1">
        <f t="array" ref="B15795">_xlfn.IFS(C15795="SE","Senior", C15795 = "EX", "Excecutive",C15795 ="MI", "Middle", C15795 = "EN", "Entry")</f>
        <v>Senior</v>
      </c>
      <c r="C15795" t="s">
        <v>10</v>
      </c>
      <c r="D15795" t="str" cm="1">
        <f t="array" ref="D15795">_xlfn.IFS(E15795 = "FT","Full Time", E15795 = "PT", "Part Time", E15795 = "FL", "Freelance", E15795 = "CT", "Contract")</f>
        <v>Full Time</v>
      </c>
      <c r="E15795" t="s">
        <v>11</v>
      </c>
      <c r="F15795" t="s">
        <v>34</v>
      </c>
      <c r="G15795">
        <v>206000</v>
      </c>
      <c r="H15795" t="s">
        <v>13</v>
      </c>
      <c r="I15795">
        <v>206000</v>
      </c>
      <c r="J15795" t="s">
        <v>14</v>
      </c>
      <c r="K15795">
        <v>100</v>
      </c>
      <c r="L15795" t="s">
        <v>14</v>
      </c>
      <c r="M15795" t="s">
        <v>15</v>
      </c>
    </row>
    <row r="15796" spans="1:13" x14ac:dyDescent="0.25">
      <c r="A15796">
        <v>2022</v>
      </c>
      <c r="B15796" t="str" cm="1">
        <f t="array" ref="B15796">_xlfn.IFS(C15796="SE","Senior", C15796 = "EX", "Excecutive",C15796 ="MI", "Middle", C15796 = "EN", "Entry")</f>
        <v>Senior</v>
      </c>
      <c r="C15796" t="s">
        <v>10</v>
      </c>
      <c r="D15796" t="str" cm="1">
        <f t="array" ref="D15796">_xlfn.IFS(E15796 = "FT","Full Time", E15796 = "PT", "Part Time", E15796 = "FL", "Freelance", E15796 = "CT", "Contract")</f>
        <v>Full Time</v>
      </c>
      <c r="E15796" t="s">
        <v>11</v>
      </c>
      <c r="F15796" t="s">
        <v>34</v>
      </c>
      <c r="G15796">
        <v>175100</v>
      </c>
      <c r="H15796" t="s">
        <v>13</v>
      </c>
      <c r="I15796">
        <v>175100</v>
      </c>
      <c r="J15796" t="s">
        <v>14</v>
      </c>
      <c r="K15796">
        <v>100</v>
      </c>
      <c r="L15796" t="s">
        <v>14</v>
      </c>
      <c r="M15796" t="s">
        <v>15</v>
      </c>
    </row>
    <row r="15797" spans="1:13" x14ac:dyDescent="0.25">
      <c r="A15797">
        <v>2022</v>
      </c>
      <c r="B15797" t="str" cm="1">
        <f t="array" ref="B15797">_xlfn.IFS(C15797="SE","Senior", C15797 = "EX", "Excecutive",C15797 ="MI", "Middle", C15797 = "EN", "Entry")</f>
        <v>Senior</v>
      </c>
      <c r="C15797" t="s">
        <v>10</v>
      </c>
      <c r="D15797" t="str" cm="1">
        <f t="array" ref="D15797">_xlfn.IFS(E15797 = "FT","Full Time", E15797 = "PT", "Part Time", E15797 = "FL", "Freelance", E15797 = "CT", "Contract")</f>
        <v>Full Time</v>
      </c>
      <c r="E15797" t="s">
        <v>11</v>
      </c>
      <c r="F15797" t="s">
        <v>17</v>
      </c>
      <c r="G15797">
        <v>189650</v>
      </c>
      <c r="H15797" t="s">
        <v>13</v>
      </c>
      <c r="I15797">
        <v>189650</v>
      </c>
      <c r="J15797" t="s">
        <v>14</v>
      </c>
      <c r="K15797">
        <v>0</v>
      </c>
      <c r="L15797" t="s">
        <v>14</v>
      </c>
      <c r="M15797" t="s">
        <v>15</v>
      </c>
    </row>
    <row r="15798" spans="1:13" x14ac:dyDescent="0.25">
      <c r="A15798">
        <v>2022</v>
      </c>
      <c r="B15798" t="str" cm="1">
        <f t="array" ref="B15798">_xlfn.IFS(C15798="SE","Senior", C15798 = "EX", "Excecutive",C15798 ="MI", "Middle", C15798 = "EN", "Entry")</f>
        <v>Senior</v>
      </c>
      <c r="C15798" t="s">
        <v>10</v>
      </c>
      <c r="D15798" t="str" cm="1">
        <f t="array" ref="D15798">_xlfn.IFS(E15798 = "FT","Full Time", E15798 = "PT", "Part Time", E15798 = "FL", "Freelance", E15798 = "CT", "Contract")</f>
        <v>Full Time</v>
      </c>
      <c r="E15798" t="s">
        <v>11</v>
      </c>
      <c r="F15798" t="s">
        <v>17</v>
      </c>
      <c r="G15798">
        <v>164996</v>
      </c>
      <c r="H15798" t="s">
        <v>13</v>
      </c>
      <c r="I15798">
        <v>164996</v>
      </c>
      <c r="J15798" t="s">
        <v>14</v>
      </c>
      <c r="K15798">
        <v>0</v>
      </c>
      <c r="L15798" t="s">
        <v>14</v>
      </c>
      <c r="M15798" t="s">
        <v>15</v>
      </c>
    </row>
    <row r="15799" spans="1:13" x14ac:dyDescent="0.25">
      <c r="A15799">
        <v>2022</v>
      </c>
      <c r="B15799" t="str" cm="1">
        <f t="array" ref="B15799">_xlfn.IFS(C15799="SE","Senior", C15799 = "EX", "Excecutive",C15799 ="MI", "Middle", C15799 = "EN", "Entry")</f>
        <v>Senior</v>
      </c>
      <c r="C15799" t="s">
        <v>10</v>
      </c>
      <c r="D15799" t="str" cm="1">
        <f t="array" ref="D15799">_xlfn.IFS(E15799 = "FT","Full Time", E15799 = "PT", "Part Time", E15799 = "FL", "Freelance", E15799 = "CT", "Contract")</f>
        <v>Full Time</v>
      </c>
      <c r="E15799" t="s">
        <v>11</v>
      </c>
      <c r="F15799" t="s">
        <v>28</v>
      </c>
      <c r="G15799">
        <v>149040</v>
      </c>
      <c r="H15799" t="s">
        <v>13</v>
      </c>
      <c r="I15799">
        <v>149040</v>
      </c>
      <c r="J15799" t="s">
        <v>14</v>
      </c>
      <c r="K15799">
        <v>100</v>
      </c>
      <c r="L15799" t="s">
        <v>14</v>
      </c>
      <c r="M15799" t="s">
        <v>15</v>
      </c>
    </row>
    <row r="15800" spans="1:13" x14ac:dyDescent="0.25">
      <c r="A15800">
        <v>2022</v>
      </c>
      <c r="B15800" t="str" cm="1">
        <f t="array" ref="B15800">_xlfn.IFS(C15800="SE","Senior", C15800 = "EX", "Excecutive",C15800 ="MI", "Middle", C15800 = "EN", "Entry")</f>
        <v>Senior</v>
      </c>
      <c r="C15800" t="s">
        <v>10</v>
      </c>
      <c r="D15800" t="str" cm="1">
        <f t="array" ref="D15800">_xlfn.IFS(E15800 = "FT","Full Time", E15800 = "PT", "Part Time", E15800 = "FL", "Freelance", E15800 = "CT", "Contract")</f>
        <v>Full Time</v>
      </c>
      <c r="E15800" t="s">
        <v>11</v>
      </c>
      <c r="F15800" t="s">
        <v>28</v>
      </c>
      <c r="G15800">
        <v>113900</v>
      </c>
      <c r="H15800" t="s">
        <v>13</v>
      </c>
      <c r="I15800">
        <v>113900</v>
      </c>
      <c r="J15800" t="s">
        <v>14</v>
      </c>
      <c r="K15800">
        <v>100</v>
      </c>
      <c r="L15800" t="s">
        <v>14</v>
      </c>
      <c r="M15800" t="s">
        <v>15</v>
      </c>
    </row>
    <row r="15801" spans="1:13" x14ac:dyDescent="0.25">
      <c r="A15801">
        <v>2022</v>
      </c>
      <c r="B15801" t="str" cm="1">
        <f t="array" ref="B15801">_xlfn.IFS(C15801="SE","Senior", C15801 = "EX", "Excecutive",C15801 ="MI", "Middle", C15801 = "EN", "Entry")</f>
        <v>Senior</v>
      </c>
      <c r="C15801" t="s">
        <v>10</v>
      </c>
      <c r="D15801" t="str" cm="1">
        <f t="array" ref="D15801">_xlfn.IFS(E15801 = "FT","Full Time", E15801 = "PT", "Part Time", E15801 = "FL", "Freelance", E15801 = "CT", "Contract")</f>
        <v>Full Time</v>
      </c>
      <c r="E15801" t="s">
        <v>11</v>
      </c>
      <c r="F15801" t="s">
        <v>16</v>
      </c>
      <c r="G15801">
        <v>154000</v>
      </c>
      <c r="H15801" t="s">
        <v>13</v>
      </c>
      <c r="I15801">
        <v>154000</v>
      </c>
      <c r="J15801" t="s">
        <v>14</v>
      </c>
      <c r="K15801">
        <v>100</v>
      </c>
      <c r="L15801" t="s">
        <v>14</v>
      </c>
      <c r="M15801" t="s">
        <v>15</v>
      </c>
    </row>
    <row r="15802" spans="1:13" x14ac:dyDescent="0.25">
      <c r="A15802">
        <v>2022</v>
      </c>
      <c r="B15802" t="str" cm="1">
        <f t="array" ref="B15802">_xlfn.IFS(C15802="SE","Senior", C15802 = "EX", "Excecutive",C15802 ="MI", "Middle", C15802 = "EN", "Entry")</f>
        <v>Senior</v>
      </c>
      <c r="C15802" t="s">
        <v>10</v>
      </c>
      <c r="D15802" t="str" cm="1">
        <f t="array" ref="D15802">_xlfn.IFS(E15802 = "FT","Full Time", E15802 = "PT", "Part Time", E15802 = "FL", "Freelance", E15802 = "CT", "Contract")</f>
        <v>Full Time</v>
      </c>
      <c r="E15802" t="s">
        <v>11</v>
      </c>
      <c r="F15802" t="s">
        <v>16</v>
      </c>
      <c r="G15802">
        <v>126000</v>
      </c>
      <c r="H15802" t="s">
        <v>13</v>
      </c>
      <c r="I15802">
        <v>126000</v>
      </c>
      <c r="J15802" t="s">
        <v>14</v>
      </c>
      <c r="K15802">
        <v>100</v>
      </c>
      <c r="L15802" t="s">
        <v>14</v>
      </c>
      <c r="M15802" t="s">
        <v>15</v>
      </c>
    </row>
    <row r="15803" spans="1:13" x14ac:dyDescent="0.25">
      <c r="A15803">
        <v>2022</v>
      </c>
      <c r="B15803" t="str" cm="1">
        <f t="array" ref="B15803">_xlfn.IFS(C15803="SE","Senior", C15803 = "EX", "Excecutive",C15803 ="MI", "Middle", C15803 = "EN", "Entry")</f>
        <v>Senior</v>
      </c>
      <c r="C15803" t="s">
        <v>10</v>
      </c>
      <c r="D15803" t="str" cm="1">
        <f t="array" ref="D15803">_xlfn.IFS(E15803 = "FT","Full Time", E15803 = "PT", "Part Time", E15803 = "FL", "Freelance", E15803 = "CT", "Contract")</f>
        <v>Full Time</v>
      </c>
      <c r="E15803" t="s">
        <v>11</v>
      </c>
      <c r="F15803" t="s">
        <v>17</v>
      </c>
      <c r="G15803">
        <v>200000</v>
      </c>
      <c r="H15803" t="s">
        <v>13</v>
      </c>
      <c r="I15803">
        <v>200000</v>
      </c>
      <c r="J15803" t="s">
        <v>14</v>
      </c>
      <c r="K15803">
        <v>100</v>
      </c>
      <c r="L15803" t="s">
        <v>14</v>
      </c>
      <c r="M15803" t="s">
        <v>26</v>
      </c>
    </row>
    <row r="15804" spans="1:13" x14ac:dyDescent="0.25">
      <c r="A15804">
        <v>2022</v>
      </c>
      <c r="B15804" t="str" cm="1">
        <f t="array" ref="B15804">_xlfn.IFS(C15804="SE","Senior", C15804 = "EX", "Excecutive",C15804 ="MI", "Middle", C15804 = "EN", "Entry")</f>
        <v>Senior</v>
      </c>
      <c r="C15804" t="s">
        <v>10</v>
      </c>
      <c r="D15804" t="str" cm="1">
        <f t="array" ref="D15804">_xlfn.IFS(E15804 = "FT","Full Time", E15804 = "PT", "Part Time", E15804 = "FL", "Freelance", E15804 = "CT", "Contract")</f>
        <v>Full Time</v>
      </c>
      <c r="E15804" t="s">
        <v>11</v>
      </c>
      <c r="F15804" t="s">
        <v>17</v>
      </c>
      <c r="G15804">
        <v>150000</v>
      </c>
      <c r="H15804" t="s">
        <v>13</v>
      </c>
      <c r="I15804">
        <v>150000</v>
      </c>
      <c r="J15804" t="s">
        <v>14</v>
      </c>
      <c r="K15804">
        <v>100</v>
      </c>
      <c r="L15804" t="s">
        <v>14</v>
      </c>
      <c r="M15804" t="s">
        <v>26</v>
      </c>
    </row>
    <row r="15805" spans="1:13" x14ac:dyDescent="0.25">
      <c r="A15805">
        <v>2022</v>
      </c>
      <c r="B15805" t="str" cm="1">
        <f t="array" ref="B15805">_xlfn.IFS(C15805="SE","Senior", C15805 = "EX", "Excecutive",C15805 ="MI", "Middle", C15805 = "EN", "Entry")</f>
        <v>Senior</v>
      </c>
      <c r="C15805" t="s">
        <v>10</v>
      </c>
      <c r="D15805" t="str" cm="1">
        <f t="array" ref="D15805">_xlfn.IFS(E15805 = "FT","Full Time", E15805 = "PT", "Part Time", E15805 = "FL", "Freelance", E15805 = "CT", "Contract")</f>
        <v>Full Time</v>
      </c>
      <c r="E15805" t="s">
        <v>11</v>
      </c>
      <c r="F15805" t="s">
        <v>16</v>
      </c>
      <c r="G15805">
        <v>195700</v>
      </c>
      <c r="H15805" t="s">
        <v>13</v>
      </c>
      <c r="I15805">
        <v>195700</v>
      </c>
      <c r="J15805" t="s">
        <v>14</v>
      </c>
      <c r="K15805">
        <v>0</v>
      </c>
      <c r="L15805" t="s">
        <v>14</v>
      </c>
      <c r="M15805" t="s">
        <v>15</v>
      </c>
    </row>
    <row r="15806" spans="1:13" x14ac:dyDescent="0.25">
      <c r="A15806">
        <v>2022</v>
      </c>
      <c r="B15806" t="str" cm="1">
        <f t="array" ref="B15806">_xlfn.IFS(C15806="SE","Senior", C15806 = "EX", "Excecutive",C15806 ="MI", "Middle", C15806 = "EN", "Entry")</f>
        <v>Senior</v>
      </c>
      <c r="C15806" t="s">
        <v>10</v>
      </c>
      <c r="D15806" t="str" cm="1">
        <f t="array" ref="D15806">_xlfn.IFS(E15806 = "FT","Full Time", E15806 = "PT", "Part Time", E15806 = "FL", "Freelance", E15806 = "CT", "Contract")</f>
        <v>Full Time</v>
      </c>
      <c r="E15806" t="s">
        <v>11</v>
      </c>
      <c r="F15806" t="s">
        <v>16</v>
      </c>
      <c r="G15806">
        <v>130500</v>
      </c>
      <c r="H15806" t="s">
        <v>13</v>
      </c>
      <c r="I15806">
        <v>130500</v>
      </c>
      <c r="J15806" t="s">
        <v>14</v>
      </c>
      <c r="K15806">
        <v>0</v>
      </c>
      <c r="L15806" t="s">
        <v>14</v>
      </c>
      <c r="M15806" t="s">
        <v>15</v>
      </c>
    </row>
    <row r="15807" spans="1:13" x14ac:dyDescent="0.25">
      <c r="A15807">
        <v>2022</v>
      </c>
      <c r="B15807" t="str" cm="1">
        <f t="array" ref="B15807">_xlfn.IFS(C15807="SE","Senior", C15807 = "EX", "Excecutive",C15807 ="MI", "Middle", C15807 = "EN", "Entry")</f>
        <v>Senior</v>
      </c>
      <c r="C15807" t="s">
        <v>10</v>
      </c>
      <c r="D15807" t="str" cm="1">
        <f t="array" ref="D15807">_xlfn.IFS(E15807 = "FT","Full Time", E15807 = "PT", "Part Time", E15807 = "FL", "Freelance", E15807 = "CT", "Contract")</f>
        <v>Full Time</v>
      </c>
      <c r="E15807" t="s">
        <v>11</v>
      </c>
      <c r="F15807" t="s">
        <v>60</v>
      </c>
      <c r="G15807">
        <v>170000</v>
      </c>
      <c r="H15807" t="s">
        <v>13</v>
      </c>
      <c r="I15807">
        <v>170000</v>
      </c>
      <c r="J15807" t="s">
        <v>14</v>
      </c>
      <c r="K15807">
        <v>100</v>
      </c>
      <c r="L15807" t="s">
        <v>14</v>
      </c>
      <c r="M15807" t="s">
        <v>15</v>
      </c>
    </row>
    <row r="15808" spans="1:13" x14ac:dyDescent="0.25">
      <c r="A15808">
        <v>2022</v>
      </c>
      <c r="B15808" t="str" cm="1">
        <f t="array" ref="B15808">_xlfn.IFS(C15808="SE","Senior", C15808 = "EX", "Excecutive",C15808 ="MI", "Middle", C15808 = "EN", "Entry")</f>
        <v>Senior</v>
      </c>
      <c r="C15808" t="s">
        <v>10</v>
      </c>
      <c r="D15808" t="str" cm="1">
        <f t="array" ref="D15808">_xlfn.IFS(E15808 = "FT","Full Time", E15808 = "PT", "Part Time", E15808 = "FL", "Freelance", E15808 = "CT", "Contract")</f>
        <v>Full Time</v>
      </c>
      <c r="E15808" t="s">
        <v>11</v>
      </c>
      <c r="F15808" t="s">
        <v>60</v>
      </c>
      <c r="G15808">
        <v>135000</v>
      </c>
      <c r="H15808" t="s">
        <v>13</v>
      </c>
      <c r="I15808">
        <v>135000</v>
      </c>
      <c r="J15808" t="s">
        <v>14</v>
      </c>
      <c r="K15808">
        <v>100</v>
      </c>
      <c r="L15808" t="s">
        <v>14</v>
      </c>
      <c r="M15808" t="s">
        <v>15</v>
      </c>
    </row>
    <row r="15809" spans="1:13" x14ac:dyDescent="0.25">
      <c r="A15809">
        <v>2022</v>
      </c>
      <c r="B15809" t="str" cm="1">
        <f t="array" ref="B15809">_xlfn.IFS(C15809="SE","Senior", C15809 = "EX", "Excecutive",C15809 ="MI", "Middle", C15809 = "EN", "Entry")</f>
        <v>Middle</v>
      </c>
      <c r="C15809" t="s">
        <v>18</v>
      </c>
      <c r="D15809" t="str" cm="1">
        <f t="array" ref="D15809">_xlfn.IFS(E15809 = "FT","Full Time", E15809 = "PT", "Part Time", E15809 = "FL", "Freelance", E15809 = "CT", "Contract")</f>
        <v>Full Time</v>
      </c>
      <c r="E15809" t="s">
        <v>11</v>
      </c>
      <c r="F15809" t="s">
        <v>16</v>
      </c>
      <c r="G15809">
        <v>80000</v>
      </c>
      <c r="H15809" t="s">
        <v>36</v>
      </c>
      <c r="I15809">
        <v>98506</v>
      </c>
      <c r="J15809" t="s">
        <v>37</v>
      </c>
      <c r="K15809">
        <v>0</v>
      </c>
      <c r="L15809" t="s">
        <v>37</v>
      </c>
      <c r="M15809" t="s">
        <v>15</v>
      </c>
    </row>
    <row r="15810" spans="1:13" x14ac:dyDescent="0.25">
      <c r="A15810">
        <v>2022</v>
      </c>
      <c r="B15810" t="str" cm="1">
        <f t="array" ref="B15810">_xlfn.IFS(C15810="SE","Senior", C15810 = "EX", "Excecutive",C15810 ="MI", "Middle", C15810 = "EN", "Entry")</f>
        <v>Middle</v>
      </c>
      <c r="C15810" t="s">
        <v>18</v>
      </c>
      <c r="D15810" t="str" cm="1">
        <f t="array" ref="D15810">_xlfn.IFS(E15810 = "FT","Full Time", E15810 = "PT", "Part Time", E15810 = "FL", "Freelance", E15810 = "CT", "Contract")</f>
        <v>Full Time</v>
      </c>
      <c r="E15810" t="s">
        <v>11</v>
      </c>
      <c r="F15810" t="s">
        <v>16</v>
      </c>
      <c r="G15810">
        <v>60000</v>
      </c>
      <c r="H15810" t="s">
        <v>36</v>
      </c>
      <c r="I15810">
        <v>73880</v>
      </c>
      <c r="J15810" t="s">
        <v>37</v>
      </c>
      <c r="K15810">
        <v>0</v>
      </c>
      <c r="L15810" t="s">
        <v>37</v>
      </c>
      <c r="M15810" t="s">
        <v>15</v>
      </c>
    </row>
    <row r="15811" spans="1:13" x14ac:dyDescent="0.25">
      <c r="A15811">
        <v>2022</v>
      </c>
      <c r="B15811" t="str" cm="1">
        <f t="array" ref="B15811">_xlfn.IFS(C15811="SE","Senior", C15811 = "EX", "Excecutive",C15811 ="MI", "Middle", C15811 = "EN", "Entry")</f>
        <v>Senior</v>
      </c>
      <c r="C15811" t="s">
        <v>10</v>
      </c>
      <c r="D15811" t="str" cm="1">
        <f t="array" ref="D15811">_xlfn.IFS(E15811 = "FT","Full Time", E15811 = "PT", "Part Time", E15811 = "FL", "Freelance", E15811 = "CT", "Contract")</f>
        <v>Full Time</v>
      </c>
      <c r="E15811" t="s">
        <v>11</v>
      </c>
      <c r="F15811" t="s">
        <v>21</v>
      </c>
      <c r="G15811">
        <v>117000</v>
      </c>
      <c r="H15811" t="s">
        <v>13</v>
      </c>
      <c r="I15811">
        <v>117000</v>
      </c>
      <c r="J15811" t="s">
        <v>14</v>
      </c>
      <c r="K15811">
        <v>100</v>
      </c>
      <c r="L15811" t="s">
        <v>14</v>
      </c>
      <c r="M15811" t="s">
        <v>15</v>
      </c>
    </row>
    <row r="15812" spans="1:13" x14ac:dyDescent="0.25">
      <c r="A15812">
        <v>2022</v>
      </c>
      <c r="B15812" t="str" cm="1">
        <f t="array" ref="B15812">_xlfn.IFS(C15812="SE","Senior", C15812 = "EX", "Excecutive",C15812 ="MI", "Middle", C15812 = "EN", "Entry")</f>
        <v>Senior</v>
      </c>
      <c r="C15812" t="s">
        <v>10</v>
      </c>
      <c r="D15812" t="str" cm="1">
        <f t="array" ref="D15812">_xlfn.IFS(E15812 = "FT","Full Time", E15812 = "PT", "Part Time", E15812 = "FL", "Freelance", E15812 = "CT", "Contract")</f>
        <v>Full Time</v>
      </c>
      <c r="E15812" t="s">
        <v>11</v>
      </c>
      <c r="F15812" t="s">
        <v>21</v>
      </c>
      <c r="G15812">
        <v>99450</v>
      </c>
      <c r="H15812" t="s">
        <v>13</v>
      </c>
      <c r="I15812">
        <v>99450</v>
      </c>
      <c r="J15812" t="s">
        <v>14</v>
      </c>
      <c r="K15812">
        <v>100</v>
      </c>
      <c r="L15812" t="s">
        <v>14</v>
      </c>
      <c r="M15812" t="s">
        <v>15</v>
      </c>
    </row>
    <row r="15813" spans="1:13" x14ac:dyDescent="0.25">
      <c r="A15813">
        <v>2022</v>
      </c>
      <c r="B15813" t="str" cm="1">
        <f t="array" ref="B15813">_xlfn.IFS(C15813="SE","Senior", C15813 = "EX", "Excecutive",C15813 ="MI", "Middle", C15813 = "EN", "Entry")</f>
        <v>Senior</v>
      </c>
      <c r="C15813" t="s">
        <v>10</v>
      </c>
      <c r="D15813" t="str" cm="1">
        <f t="array" ref="D15813">_xlfn.IFS(E15813 = "FT","Full Time", E15813 = "PT", "Part Time", E15813 = "FL", "Freelance", E15813 = "CT", "Contract")</f>
        <v>Full Time</v>
      </c>
      <c r="E15813" t="s">
        <v>11</v>
      </c>
      <c r="F15813" t="s">
        <v>16</v>
      </c>
      <c r="G15813">
        <v>200000</v>
      </c>
      <c r="H15813" t="s">
        <v>13</v>
      </c>
      <c r="I15813">
        <v>200000</v>
      </c>
      <c r="J15813" t="s">
        <v>271</v>
      </c>
      <c r="K15813">
        <v>100</v>
      </c>
      <c r="L15813" t="s">
        <v>271</v>
      </c>
      <c r="M15813" t="s">
        <v>15</v>
      </c>
    </row>
    <row r="15814" spans="1:13" x14ac:dyDescent="0.25">
      <c r="A15814">
        <v>2022</v>
      </c>
      <c r="B15814" t="str" cm="1">
        <f t="array" ref="B15814">_xlfn.IFS(C15814="SE","Senior", C15814 = "EX", "Excecutive",C15814 ="MI", "Middle", C15814 = "EN", "Entry")</f>
        <v>Senior</v>
      </c>
      <c r="C15814" t="s">
        <v>10</v>
      </c>
      <c r="D15814" t="str" cm="1">
        <f t="array" ref="D15814">_xlfn.IFS(E15814 = "FT","Full Time", E15814 = "PT", "Part Time", E15814 = "FL", "Freelance", E15814 = "CT", "Contract")</f>
        <v>Full Time</v>
      </c>
      <c r="E15814" t="s">
        <v>11</v>
      </c>
      <c r="F15814" t="s">
        <v>16</v>
      </c>
      <c r="G15814">
        <v>135000</v>
      </c>
      <c r="H15814" t="s">
        <v>13</v>
      </c>
      <c r="I15814">
        <v>135000</v>
      </c>
      <c r="J15814" t="s">
        <v>271</v>
      </c>
      <c r="K15814">
        <v>100</v>
      </c>
      <c r="L15814" t="s">
        <v>271</v>
      </c>
      <c r="M15814" t="s">
        <v>15</v>
      </c>
    </row>
    <row r="15815" spans="1:13" x14ac:dyDescent="0.25">
      <c r="A15815">
        <v>2022</v>
      </c>
      <c r="B15815" t="str" cm="1">
        <f t="array" ref="B15815">_xlfn.IFS(C15815="SE","Senior", C15815 = "EX", "Excecutive",C15815 ="MI", "Middle", C15815 = "EN", "Entry")</f>
        <v>Senior</v>
      </c>
      <c r="C15815" t="s">
        <v>10</v>
      </c>
      <c r="D15815" t="str" cm="1">
        <f t="array" ref="D15815">_xlfn.IFS(E15815 = "FT","Full Time", E15815 = "PT", "Part Time", E15815 = "FL", "Freelance", E15815 = "CT", "Contract")</f>
        <v>Full Time</v>
      </c>
      <c r="E15815" t="s">
        <v>11</v>
      </c>
      <c r="F15815" t="s">
        <v>17</v>
      </c>
      <c r="G15815">
        <v>193900</v>
      </c>
      <c r="H15815" t="s">
        <v>13</v>
      </c>
      <c r="I15815">
        <v>193900</v>
      </c>
      <c r="J15815" t="s">
        <v>14</v>
      </c>
      <c r="K15815">
        <v>0</v>
      </c>
      <c r="L15815" t="s">
        <v>14</v>
      </c>
      <c r="M15815" t="s">
        <v>15</v>
      </c>
    </row>
    <row r="15816" spans="1:13" x14ac:dyDescent="0.25">
      <c r="A15816">
        <v>2022</v>
      </c>
      <c r="B15816" t="str" cm="1">
        <f t="array" ref="B15816">_xlfn.IFS(C15816="SE","Senior", C15816 = "EX", "Excecutive",C15816 ="MI", "Middle", C15816 = "EN", "Entry")</f>
        <v>Senior</v>
      </c>
      <c r="C15816" t="s">
        <v>10</v>
      </c>
      <c r="D15816" t="str" cm="1">
        <f t="array" ref="D15816">_xlfn.IFS(E15816 = "FT","Full Time", E15816 = "PT", "Part Time", E15816 = "FL", "Freelance", E15816 = "CT", "Contract")</f>
        <v>Full Time</v>
      </c>
      <c r="E15816" t="s">
        <v>11</v>
      </c>
      <c r="F15816" t="s">
        <v>17</v>
      </c>
      <c r="G15816">
        <v>129300</v>
      </c>
      <c r="H15816" t="s">
        <v>13</v>
      </c>
      <c r="I15816">
        <v>129300</v>
      </c>
      <c r="J15816" t="s">
        <v>14</v>
      </c>
      <c r="K15816">
        <v>0</v>
      </c>
      <c r="L15816" t="s">
        <v>14</v>
      </c>
      <c r="M15816" t="s">
        <v>15</v>
      </c>
    </row>
    <row r="15817" spans="1:13" x14ac:dyDescent="0.25">
      <c r="A15817">
        <v>2022</v>
      </c>
      <c r="B15817" t="str" cm="1">
        <f t="array" ref="B15817">_xlfn.IFS(C15817="SE","Senior", C15817 = "EX", "Excecutive",C15817 ="MI", "Middle", C15817 = "EN", "Entry")</f>
        <v>Entry</v>
      </c>
      <c r="C15817" t="s">
        <v>20</v>
      </c>
      <c r="D15817" t="str" cm="1">
        <f t="array" ref="D15817">_xlfn.IFS(E15817 = "FT","Full Time", E15817 = "PT", "Part Time", E15817 = "FL", "Freelance", E15817 = "CT", "Contract")</f>
        <v>Full Time</v>
      </c>
      <c r="E15817" t="s">
        <v>11</v>
      </c>
      <c r="F15817" t="s">
        <v>17</v>
      </c>
      <c r="G15817">
        <v>45000</v>
      </c>
      <c r="H15817" t="s">
        <v>36</v>
      </c>
      <c r="I15817">
        <v>55410</v>
      </c>
      <c r="J15817" t="s">
        <v>37</v>
      </c>
      <c r="K15817">
        <v>100</v>
      </c>
      <c r="L15817" t="s">
        <v>37</v>
      </c>
      <c r="M15817" t="s">
        <v>32</v>
      </c>
    </row>
    <row r="15818" spans="1:13" x14ac:dyDescent="0.25">
      <c r="A15818">
        <v>2022</v>
      </c>
      <c r="B15818" t="str" cm="1">
        <f t="array" ref="B15818">_xlfn.IFS(C15818="SE","Senior", C15818 = "EX", "Excecutive",C15818 ="MI", "Middle", C15818 = "EN", "Entry")</f>
        <v>Senior</v>
      </c>
      <c r="C15818" t="s">
        <v>10</v>
      </c>
      <c r="D15818" t="str" cm="1">
        <f t="array" ref="D15818">_xlfn.IFS(E15818 = "FT","Full Time", E15818 = "PT", "Part Time", E15818 = "FL", "Freelance", E15818 = "CT", "Contract")</f>
        <v>Full Time</v>
      </c>
      <c r="E15818" t="s">
        <v>11</v>
      </c>
      <c r="F15818" t="s">
        <v>21</v>
      </c>
      <c r="G15818">
        <v>70000</v>
      </c>
      <c r="H15818" t="s">
        <v>36</v>
      </c>
      <c r="I15818">
        <v>86193</v>
      </c>
      <c r="J15818" t="s">
        <v>37</v>
      </c>
      <c r="K15818">
        <v>0</v>
      </c>
      <c r="L15818" t="s">
        <v>37</v>
      </c>
      <c r="M15818" t="s">
        <v>15</v>
      </c>
    </row>
    <row r="15819" spans="1:13" x14ac:dyDescent="0.25">
      <c r="A15819">
        <v>2022</v>
      </c>
      <c r="B15819" t="str" cm="1">
        <f t="array" ref="B15819">_xlfn.IFS(C15819="SE","Senior", C15819 = "EX", "Excecutive",C15819 ="MI", "Middle", C15819 = "EN", "Entry")</f>
        <v>Senior</v>
      </c>
      <c r="C15819" t="s">
        <v>10</v>
      </c>
      <c r="D15819" t="str" cm="1">
        <f t="array" ref="D15819">_xlfn.IFS(E15819 = "FT","Full Time", E15819 = "PT", "Part Time", E15819 = "FL", "Freelance", E15819 = "CT", "Contract")</f>
        <v>Full Time</v>
      </c>
      <c r="E15819" t="s">
        <v>11</v>
      </c>
      <c r="F15819" t="s">
        <v>21</v>
      </c>
      <c r="G15819">
        <v>50000</v>
      </c>
      <c r="H15819" t="s">
        <v>36</v>
      </c>
      <c r="I15819">
        <v>61566</v>
      </c>
      <c r="J15819" t="s">
        <v>37</v>
      </c>
      <c r="K15819">
        <v>0</v>
      </c>
      <c r="L15819" t="s">
        <v>37</v>
      </c>
      <c r="M15819" t="s">
        <v>15</v>
      </c>
    </row>
    <row r="15820" spans="1:13" x14ac:dyDescent="0.25">
      <c r="A15820">
        <v>2022</v>
      </c>
      <c r="B15820" t="str" cm="1">
        <f t="array" ref="B15820">_xlfn.IFS(C15820="SE","Senior", C15820 = "EX", "Excecutive",C15820 ="MI", "Middle", C15820 = "EN", "Entry")</f>
        <v>Senior</v>
      </c>
      <c r="C15820" t="s">
        <v>10</v>
      </c>
      <c r="D15820" t="str" cm="1">
        <f t="array" ref="D15820">_xlfn.IFS(E15820 = "FT","Full Time", E15820 = "PT", "Part Time", E15820 = "FL", "Freelance", E15820 = "CT", "Contract")</f>
        <v>Full Time</v>
      </c>
      <c r="E15820" t="s">
        <v>11</v>
      </c>
      <c r="F15820" t="s">
        <v>21</v>
      </c>
      <c r="G15820">
        <v>175000</v>
      </c>
      <c r="H15820" t="s">
        <v>13</v>
      </c>
      <c r="I15820">
        <v>175000</v>
      </c>
      <c r="J15820" t="s">
        <v>14</v>
      </c>
      <c r="K15820">
        <v>100</v>
      </c>
      <c r="L15820" t="s">
        <v>14</v>
      </c>
      <c r="M15820" t="s">
        <v>15</v>
      </c>
    </row>
    <row r="15821" spans="1:13" x14ac:dyDescent="0.25">
      <c r="A15821">
        <v>2022</v>
      </c>
      <c r="B15821" t="str" cm="1">
        <f t="array" ref="B15821">_xlfn.IFS(C15821="SE","Senior", C15821 = "EX", "Excecutive",C15821 ="MI", "Middle", C15821 = "EN", "Entry")</f>
        <v>Senior</v>
      </c>
      <c r="C15821" t="s">
        <v>10</v>
      </c>
      <c r="D15821" t="str" cm="1">
        <f t="array" ref="D15821">_xlfn.IFS(E15821 = "FT","Full Time", E15821 = "PT", "Part Time", E15821 = "FL", "Freelance", E15821 = "CT", "Contract")</f>
        <v>Full Time</v>
      </c>
      <c r="E15821" t="s">
        <v>11</v>
      </c>
      <c r="F15821" t="s">
        <v>21</v>
      </c>
      <c r="G15821">
        <v>130000</v>
      </c>
      <c r="H15821" t="s">
        <v>13</v>
      </c>
      <c r="I15821">
        <v>130000</v>
      </c>
      <c r="J15821" t="s">
        <v>14</v>
      </c>
      <c r="K15821">
        <v>100</v>
      </c>
      <c r="L15821" t="s">
        <v>14</v>
      </c>
      <c r="M15821" t="s">
        <v>15</v>
      </c>
    </row>
    <row r="15822" spans="1:13" x14ac:dyDescent="0.25">
      <c r="A15822">
        <v>2022</v>
      </c>
      <c r="B15822" t="str" cm="1">
        <f t="array" ref="B15822">_xlfn.IFS(C15822="SE","Senior", C15822 = "EX", "Excecutive",C15822 ="MI", "Middle", C15822 = "EN", "Entry")</f>
        <v>Senior</v>
      </c>
      <c r="C15822" t="s">
        <v>10</v>
      </c>
      <c r="D15822" t="str" cm="1">
        <f t="array" ref="D15822">_xlfn.IFS(E15822 = "FT","Full Time", E15822 = "PT", "Part Time", E15822 = "FL", "Freelance", E15822 = "CT", "Contract")</f>
        <v>Full Time</v>
      </c>
      <c r="E15822" t="s">
        <v>11</v>
      </c>
      <c r="F15822" t="s">
        <v>16</v>
      </c>
      <c r="G15822">
        <v>188100</v>
      </c>
      <c r="H15822" t="s">
        <v>13</v>
      </c>
      <c r="I15822">
        <v>188100</v>
      </c>
      <c r="J15822" t="s">
        <v>14</v>
      </c>
      <c r="K15822">
        <v>0</v>
      </c>
      <c r="L15822" t="s">
        <v>14</v>
      </c>
      <c r="M15822" t="s">
        <v>15</v>
      </c>
    </row>
    <row r="15823" spans="1:13" x14ac:dyDescent="0.25">
      <c r="A15823">
        <v>2022</v>
      </c>
      <c r="B15823" t="str" cm="1">
        <f t="array" ref="B15823">_xlfn.IFS(C15823="SE","Senior", C15823 = "EX", "Excecutive",C15823 ="MI", "Middle", C15823 = "EN", "Entry")</f>
        <v>Senior</v>
      </c>
      <c r="C15823" t="s">
        <v>10</v>
      </c>
      <c r="D15823" t="str" cm="1">
        <f t="array" ref="D15823">_xlfn.IFS(E15823 = "FT","Full Time", E15823 = "PT", "Part Time", E15823 = "FL", "Freelance", E15823 = "CT", "Contract")</f>
        <v>Full Time</v>
      </c>
      <c r="E15823" t="s">
        <v>11</v>
      </c>
      <c r="F15823" t="s">
        <v>16</v>
      </c>
      <c r="G15823">
        <v>139860</v>
      </c>
      <c r="H15823" t="s">
        <v>13</v>
      </c>
      <c r="I15823">
        <v>139860</v>
      </c>
      <c r="J15823" t="s">
        <v>14</v>
      </c>
      <c r="K15823">
        <v>0</v>
      </c>
      <c r="L15823" t="s">
        <v>14</v>
      </c>
      <c r="M15823" t="s">
        <v>15</v>
      </c>
    </row>
    <row r="15824" spans="1:13" x14ac:dyDescent="0.25">
      <c r="A15824">
        <v>2022</v>
      </c>
      <c r="B15824" t="str" cm="1">
        <f t="array" ref="B15824">_xlfn.IFS(C15824="SE","Senior", C15824 = "EX", "Excecutive",C15824 ="MI", "Middle", C15824 = "EN", "Entry")</f>
        <v>Senior</v>
      </c>
      <c r="C15824" t="s">
        <v>10</v>
      </c>
      <c r="D15824" t="str" cm="1">
        <f t="array" ref="D15824">_xlfn.IFS(E15824 = "FT","Full Time", E15824 = "PT", "Part Time", E15824 = "FL", "Freelance", E15824 = "CT", "Contract")</f>
        <v>Full Time</v>
      </c>
      <c r="E15824" t="s">
        <v>11</v>
      </c>
      <c r="F15824" t="s">
        <v>17</v>
      </c>
      <c r="G15824">
        <v>248700</v>
      </c>
      <c r="H15824" t="s">
        <v>13</v>
      </c>
      <c r="I15824">
        <v>248700</v>
      </c>
      <c r="J15824" t="s">
        <v>14</v>
      </c>
      <c r="K15824">
        <v>0</v>
      </c>
      <c r="L15824" t="s">
        <v>14</v>
      </c>
      <c r="M15824" t="s">
        <v>15</v>
      </c>
    </row>
    <row r="15825" spans="1:13" x14ac:dyDescent="0.25">
      <c r="A15825">
        <v>2022</v>
      </c>
      <c r="B15825" t="str" cm="1">
        <f t="array" ref="B15825">_xlfn.IFS(C15825="SE","Senior", C15825 = "EX", "Excecutive",C15825 ="MI", "Middle", C15825 = "EN", "Entry")</f>
        <v>Senior</v>
      </c>
      <c r="C15825" t="s">
        <v>10</v>
      </c>
      <c r="D15825" t="str" cm="1">
        <f t="array" ref="D15825">_xlfn.IFS(E15825 = "FT","Full Time", E15825 = "PT", "Part Time", E15825 = "FL", "Freelance", E15825 = "CT", "Contract")</f>
        <v>Full Time</v>
      </c>
      <c r="E15825" t="s">
        <v>11</v>
      </c>
      <c r="F15825" t="s">
        <v>17</v>
      </c>
      <c r="G15825">
        <v>167100</v>
      </c>
      <c r="H15825" t="s">
        <v>13</v>
      </c>
      <c r="I15825">
        <v>167100</v>
      </c>
      <c r="J15825" t="s">
        <v>14</v>
      </c>
      <c r="K15825">
        <v>0</v>
      </c>
      <c r="L15825" t="s">
        <v>14</v>
      </c>
      <c r="M15825" t="s">
        <v>15</v>
      </c>
    </row>
    <row r="15826" spans="1:13" x14ac:dyDescent="0.25">
      <c r="A15826">
        <v>2022</v>
      </c>
      <c r="B15826" t="str" cm="1">
        <f t="array" ref="B15826">_xlfn.IFS(C15826="SE","Senior", C15826 = "EX", "Excecutive",C15826 ="MI", "Middle", C15826 = "EN", "Entry")</f>
        <v>Senior</v>
      </c>
      <c r="C15826" t="s">
        <v>10</v>
      </c>
      <c r="D15826" t="str" cm="1">
        <f t="array" ref="D15826">_xlfn.IFS(E15826 = "FT","Full Time", E15826 = "PT", "Part Time", E15826 = "FL", "Freelance", E15826 = "CT", "Contract")</f>
        <v>Full Time</v>
      </c>
      <c r="E15826" t="s">
        <v>11</v>
      </c>
      <c r="F15826" t="s">
        <v>24</v>
      </c>
      <c r="G15826">
        <v>123400</v>
      </c>
      <c r="H15826" t="s">
        <v>13</v>
      </c>
      <c r="I15826">
        <v>123400</v>
      </c>
      <c r="J15826" t="s">
        <v>14</v>
      </c>
      <c r="K15826">
        <v>0</v>
      </c>
      <c r="L15826" t="s">
        <v>14</v>
      </c>
      <c r="M15826" t="s">
        <v>15</v>
      </c>
    </row>
    <row r="15827" spans="1:13" x14ac:dyDescent="0.25">
      <c r="A15827">
        <v>2022</v>
      </c>
      <c r="B15827" t="str" cm="1">
        <f t="array" ref="B15827">_xlfn.IFS(C15827="SE","Senior", C15827 = "EX", "Excecutive",C15827 ="MI", "Middle", C15827 = "EN", "Entry")</f>
        <v>Senior</v>
      </c>
      <c r="C15827" t="s">
        <v>10</v>
      </c>
      <c r="D15827" t="str" cm="1">
        <f t="array" ref="D15827">_xlfn.IFS(E15827 = "FT","Full Time", E15827 = "PT", "Part Time", E15827 = "FL", "Freelance", E15827 = "CT", "Contract")</f>
        <v>Full Time</v>
      </c>
      <c r="E15827" t="s">
        <v>11</v>
      </c>
      <c r="F15827" t="s">
        <v>24</v>
      </c>
      <c r="G15827">
        <v>88100</v>
      </c>
      <c r="H15827" t="s">
        <v>13</v>
      </c>
      <c r="I15827">
        <v>88100</v>
      </c>
      <c r="J15827" t="s">
        <v>14</v>
      </c>
      <c r="K15827">
        <v>0</v>
      </c>
      <c r="L15827" t="s">
        <v>14</v>
      </c>
      <c r="M15827" t="s">
        <v>15</v>
      </c>
    </row>
    <row r="15828" spans="1:13" x14ac:dyDescent="0.25">
      <c r="A15828">
        <v>2022</v>
      </c>
      <c r="B15828" t="str" cm="1">
        <f t="array" ref="B15828">_xlfn.IFS(C15828="SE","Senior", C15828 = "EX", "Excecutive",C15828 ="MI", "Middle", C15828 = "EN", "Entry")</f>
        <v>Middle</v>
      </c>
      <c r="C15828" t="s">
        <v>18</v>
      </c>
      <c r="D15828" t="str" cm="1">
        <f t="array" ref="D15828">_xlfn.IFS(E15828 = "FT","Full Time", E15828 = "PT", "Part Time", E15828 = "FL", "Freelance", E15828 = "CT", "Contract")</f>
        <v>Full Time</v>
      </c>
      <c r="E15828" t="s">
        <v>11</v>
      </c>
      <c r="F15828" t="s">
        <v>128</v>
      </c>
      <c r="G15828">
        <v>48000</v>
      </c>
      <c r="H15828" t="s">
        <v>43</v>
      </c>
      <c r="I15828">
        <v>50432</v>
      </c>
      <c r="J15828" t="s">
        <v>92</v>
      </c>
      <c r="K15828">
        <v>100</v>
      </c>
      <c r="L15828" t="s">
        <v>92</v>
      </c>
      <c r="M15828" t="s">
        <v>32</v>
      </c>
    </row>
    <row r="15829" spans="1:13" x14ac:dyDescent="0.25">
      <c r="A15829">
        <v>2022</v>
      </c>
      <c r="B15829" t="str" cm="1">
        <f t="array" ref="B15829">_xlfn.IFS(C15829="SE","Senior", C15829 = "EX", "Excecutive",C15829 ="MI", "Middle", C15829 = "EN", "Entry")</f>
        <v>Senior</v>
      </c>
      <c r="C15829" t="s">
        <v>10</v>
      </c>
      <c r="D15829" t="str" cm="1">
        <f t="array" ref="D15829">_xlfn.IFS(E15829 = "FT","Full Time", E15829 = "PT", "Part Time", E15829 = "FL", "Freelance", E15829 = "CT", "Contract")</f>
        <v>Full Time</v>
      </c>
      <c r="E15829" t="s">
        <v>11</v>
      </c>
      <c r="F15829" t="s">
        <v>24</v>
      </c>
      <c r="G15829">
        <v>245000</v>
      </c>
      <c r="H15829" t="s">
        <v>13</v>
      </c>
      <c r="I15829">
        <v>245000</v>
      </c>
      <c r="J15829" t="s">
        <v>14</v>
      </c>
      <c r="K15829">
        <v>0</v>
      </c>
      <c r="L15829" t="s">
        <v>14</v>
      </c>
      <c r="M15829" t="s">
        <v>15</v>
      </c>
    </row>
    <row r="15830" spans="1:13" x14ac:dyDescent="0.25">
      <c r="A15830">
        <v>2022</v>
      </c>
      <c r="B15830" t="str" cm="1">
        <f t="array" ref="B15830">_xlfn.IFS(C15830="SE","Senior", C15830 = "EX", "Excecutive",C15830 ="MI", "Middle", C15830 = "EN", "Entry")</f>
        <v>Senior</v>
      </c>
      <c r="C15830" t="s">
        <v>10</v>
      </c>
      <c r="D15830" t="str" cm="1">
        <f t="array" ref="D15830">_xlfn.IFS(E15830 = "FT","Full Time", E15830 = "PT", "Part Time", E15830 = "FL", "Freelance", E15830 = "CT", "Contract")</f>
        <v>Full Time</v>
      </c>
      <c r="E15830" t="s">
        <v>11</v>
      </c>
      <c r="F15830" t="s">
        <v>24</v>
      </c>
      <c r="G15830">
        <v>205000</v>
      </c>
      <c r="H15830" t="s">
        <v>13</v>
      </c>
      <c r="I15830">
        <v>205000</v>
      </c>
      <c r="J15830" t="s">
        <v>14</v>
      </c>
      <c r="K15830">
        <v>0</v>
      </c>
      <c r="L15830" t="s">
        <v>14</v>
      </c>
      <c r="M15830" t="s">
        <v>15</v>
      </c>
    </row>
    <row r="15831" spans="1:13" x14ac:dyDescent="0.25">
      <c r="A15831">
        <v>2022</v>
      </c>
      <c r="B15831" t="str" cm="1">
        <f t="array" ref="B15831">_xlfn.IFS(C15831="SE","Senior", C15831 = "EX", "Excecutive",C15831 ="MI", "Middle", C15831 = "EN", "Entry")</f>
        <v>Senior</v>
      </c>
      <c r="C15831" t="s">
        <v>10</v>
      </c>
      <c r="D15831" t="str" cm="1">
        <f t="array" ref="D15831">_xlfn.IFS(E15831 = "FT","Full Time", E15831 = "PT", "Part Time", E15831 = "FL", "Freelance", E15831 = "CT", "Contract")</f>
        <v>Full Time</v>
      </c>
      <c r="E15831" t="s">
        <v>11</v>
      </c>
      <c r="F15831" t="s">
        <v>16</v>
      </c>
      <c r="G15831">
        <v>141300</v>
      </c>
      <c r="H15831" t="s">
        <v>13</v>
      </c>
      <c r="I15831">
        <v>141300</v>
      </c>
      <c r="J15831" t="s">
        <v>14</v>
      </c>
      <c r="K15831">
        <v>0</v>
      </c>
      <c r="L15831" t="s">
        <v>14</v>
      </c>
      <c r="M15831" t="s">
        <v>15</v>
      </c>
    </row>
    <row r="15832" spans="1:13" x14ac:dyDescent="0.25">
      <c r="A15832">
        <v>2022</v>
      </c>
      <c r="B15832" t="str" cm="1">
        <f t="array" ref="B15832">_xlfn.IFS(C15832="SE","Senior", C15832 = "EX", "Excecutive",C15832 ="MI", "Middle", C15832 = "EN", "Entry")</f>
        <v>Senior</v>
      </c>
      <c r="C15832" t="s">
        <v>10</v>
      </c>
      <c r="D15832" t="str" cm="1">
        <f t="array" ref="D15832">_xlfn.IFS(E15832 = "FT","Full Time", E15832 = "PT", "Part Time", E15832 = "FL", "Freelance", E15832 = "CT", "Contract")</f>
        <v>Full Time</v>
      </c>
      <c r="E15832" t="s">
        <v>11</v>
      </c>
      <c r="F15832" t="s">
        <v>16</v>
      </c>
      <c r="G15832">
        <v>102100</v>
      </c>
      <c r="H15832" t="s">
        <v>13</v>
      </c>
      <c r="I15832">
        <v>102100</v>
      </c>
      <c r="J15832" t="s">
        <v>14</v>
      </c>
      <c r="K15832">
        <v>0</v>
      </c>
      <c r="L15832" t="s">
        <v>14</v>
      </c>
      <c r="M15832" t="s">
        <v>15</v>
      </c>
    </row>
    <row r="15833" spans="1:13" x14ac:dyDescent="0.25">
      <c r="A15833">
        <v>2022</v>
      </c>
      <c r="B15833" t="str" cm="1">
        <f t="array" ref="B15833">_xlfn.IFS(C15833="SE","Senior", C15833 = "EX", "Excecutive",C15833 ="MI", "Middle", C15833 = "EN", "Entry")</f>
        <v>Senior</v>
      </c>
      <c r="C15833" t="s">
        <v>10</v>
      </c>
      <c r="D15833" t="str" cm="1">
        <f t="array" ref="D15833">_xlfn.IFS(E15833 = "FT","Full Time", E15833 = "PT", "Part Time", E15833 = "FL", "Freelance", E15833 = "CT", "Contract")</f>
        <v>Full Time</v>
      </c>
      <c r="E15833" t="s">
        <v>11</v>
      </c>
      <c r="F15833" t="s">
        <v>28</v>
      </c>
      <c r="G15833">
        <v>141300</v>
      </c>
      <c r="H15833" t="s">
        <v>13</v>
      </c>
      <c r="I15833">
        <v>141300</v>
      </c>
      <c r="J15833" t="s">
        <v>14</v>
      </c>
      <c r="K15833">
        <v>0</v>
      </c>
      <c r="L15833" t="s">
        <v>14</v>
      </c>
      <c r="M15833" t="s">
        <v>15</v>
      </c>
    </row>
    <row r="15834" spans="1:13" x14ac:dyDescent="0.25">
      <c r="A15834">
        <v>2022</v>
      </c>
      <c r="B15834" t="str" cm="1">
        <f t="array" ref="B15834">_xlfn.IFS(C15834="SE","Senior", C15834 = "EX", "Excecutive",C15834 ="MI", "Middle", C15834 = "EN", "Entry")</f>
        <v>Senior</v>
      </c>
      <c r="C15834" t="s">
        <v>10</v>
      </c>
      <c r="D15834" t="str" cm="1">
        <f t="array" ref="D15834">_xlfn.IFS(E15834 = "FT","Full Time", E15834 = "PT", "Part Time", E15834 = "FL", "Freelance", E15834 = "CT", "Contract")</f>
        <v>Full Time</v>
      </c>
      <c r="E15834" t="s">
        <v>11</v>
      </c>
      <c r="F15834" t="s">
        <v>28</v>
      </c>
      <c r="G15834">
        <v>102100</v>
      </c>
      <c r="H15834" t="s">
        <v>13</v>
      </c>
      <c r="I15834">
        <v>102100</v>
      </c>
      <c r="J15834" t="s">
        <v>14</v>
      </c>
      <c r="K15834">
        <v>0</v>
      </c>
      <c r="L15834" t="s">
        <v>14</v>
      </c>
      <c r="M15834" t="s">
        <v>15</v>
      </c>
    </row>
    <row r="15835" spans="1:13" x14ac:dyDescent="0.25">
      <c r="A15835">
        <v>2022</v>
      </c>
      <c r="B15835" t="str" cm="1">
        <f t="array" ref="B15835">_xlfn.IFS(C15835="SE","Senior", C15835 = "EX", "Excecutive",C15835 ="MI", "Middle", C15835 = "EN", "Entry")</f>
        <v>Entry</v>
      </c>
      <c r="C15835" t="s">
        <v>20</v>
      </c>
      <c r="D15835" t="str" cm="1">
        <f t="array" ref="D15835">_xlfn.IFS(E15835 = "FT","Full Time", E15835 = "PT", "Part Time", E15835 = "FL", "Freelance", E15835 = "CT", "Contract")</f>
        <v>Full Time</v>
      </c>
      <c r="E15835" t="s">
        <v>11</v>
      </c>
      <c r="F15835" t="s">
        <v>21</v>
      </c>
      <c r="G15835">
        <v>50000</v>
      </c>
      <c r="H15835" t="s">
        <v>13</v>
      </c>
      <c r="I15835">
        <v>50000</v>
      </c>
      <c r="J15835" t="s">
        <v>69</v>
      </c>
      <c r="K15835">
        <v>100</v>
      </c>
      <c r="L15835" t="s">
        <v>69</v>
      </c>
      <c r="M15835" t="s">
        <v>26</v>
      </c>
    </row>
    <row r="15836" spans="1:13" x14ac:dyDescent="0.25">
      <c r="A15836">
        <v>2022</v>
      </c>
      <c r="B15836" t="str" cm="1">
        <f t="array" ref="B15836">_xlfn.IFS(C15836="SE","Senior", C15836 = "EX", "Excecutive",C15836 ="MI", "Middle", C15836 = "EN", "Entry")</f>
        <v>Entry</v>
      </c>
      <c r="C15836" t="s">
        <v>20</v>
      </c>
      <c r="D15836" t="str" cm="1">
        <f t="array" ref="D15836">_xlfn.IFS(E15836 = "FT","Full Time", E15836 = "PT", "Part Time", E15836 = "FL", "Freelance", E15836 = "CT", "Contract")</f>
        <v>Full Time</v>
      </c>
      <c r="E15836" t="s">
        <v>11</v>
      </c>
      <c r="F15836" t="s">
        <v>24</v>
      </c>
      <c r="G15836">
        <v>80000</v>
      </c>
      <c r="H15836" t="s">
        <v>43</v>
      </c>
      <c r="I15836">
        <v>84053</v>
      </c>
      <c r="J15836" t="s">
        <v>223</v>
      </c>
      <c r="K15836">
        <v>100</v>
      </c>
      <c r="L15836" t="s">
        <v>223</v>
      </c>
      <c r="M15836" t="s">
        <v>26</v>
      </c>
    </row>
    <row r="15837" spans="1:13" x14ac:dyDescent="0.25">
      <c r="A15837">
        <v>2022</v>
      </c>
      <c r="B15837" t="str" cm="1">
        <f t="array" ref="B15837">_xlfn.IFS(C15837="SE","Senior", C15837 = "EX", "Excecutive",C15837 ="MI", "Middle", C15837 = "EN", "Entry")</f>
        <v>Middle</v>
      </c>
      <c r="C15837" t="s">
        <v>18</v>
      </c>
      <c r="D15837" t="str" cm="1">
        <f t="array" ref="D15837">_xlfn.IFS(E15837 = "FT","Full Time", E15837 = "PT", "Part Time", E15837 = "FL", "Freelance", E15837 = "CT", "Contract")</f>
        <v>Full Time</v>
      </c>
      <c r="E15837" t="s">
        <v>11</v>
      </c>
      <c r="F15837" t="s">
        <v>109</v>
      </c>
      <c r="G15837">
        <v>50000</v>
      </c>
      <c r="H15837" t="s">
        <v>36</v>
      </c>
      <c r="I15837">
        <v>61566</v>
      </c>
      <c r="J15837" t="s">
        <v>37</v>
      </c>
      <c r="K15837">
        <v>50</v>
      </c>
      <c r="L15837" t="s">
        <v>37</v>
      </c>
      <c r="M15837" t="s">
        <v>32</v>
      </c>
    </row>
    <row r="15838" spans="1:13" x14ac:dyDescent="0.25">
      <c r="A15838">
        <v>2022</v>
      </c>
      <c r="B15838" t="str" cm="1">
        <f t="array" ref="B15838">_xlfn.IFS(C15838="SE","Senior", C15838 = "EX", "Excecutive",C15838 ="MI", "Middle", C15838 = "EN", "Entry")</f>
        <v>Senior</v>
      </c>
      <c r="C15838" t="s">
        <v>10</v>
      </c>
      <c r="D15838" t="str" cm="1">
        <f t="array" ref="D15838">_xlfn.IFS(E15838 = "FT","Full Time", E15838 = "PT", "Part Time", E15838 = "FL", "Freelance", E15838 = "CT", "Contract")</f>
        <v>Full Time</v>
      </c>
      <c r="E15838" t="s">
        <v>11</v>
      </c>
      <c r="F15838" t="s">
        <v>28</v>
      </c>
      <c r="G15838">
        <v>250000</v>
      </c>
      <c r="H15838" t="s">
        <v>13</v>
      </c>
      <c r="I15838">
        <v>250000</v>
      </c>
      <c r="J15838" t="s">
        <v>14</v>
      </c>
      <c r="K15838">
        <v>0</v>
      </c>
      <c r="L15838" t="s">
        <v>14</v>
      </c>
      <c r="M15838" t="s">
        <v>15</v>
      </c>
    </row>
    <row r="15839" spans="1:13" x14ac:dyDescent="0.25">
      <c r="A15839">
        <v>2022</v>
      </c>
      <c r="B15839" t="str" cm="1">
        <f t="array" ref="B15839">_xlfn.IFS(C15839="SE","Senior", C15839 = "EX", "Excecutive",C15839 ="MI", "Middle", C15839 = "EN", "Entry")</f>
        <v>Senior</v>
      </c>
      <c r="C15839" t="s">
        <v>10</v>
      </c>
      <c r="D15839" t="str" cm="1">
        <f t="array" ref="D15839">_xlfn.IFS(E15839 = "FT","Full Time", E15839 = "PT", "Part Time", E15839 = "FL", "Freelance", E15839 = "CT", "Contract")</f>
        <v>Full Time</v>
      </c>
      <c r="E15839" t="s">
        <v>11</v>
      </c>
      <c r="F15839" t="s">
        <v>28</v>
      </c>
      <c r="G15839">
        <v>63000</v>
      </c>
      <c r="H15839" t="s">
        <v>13</v>
      </c>
      <c r="I15839">
        <v>63000</v>
      </c>
      <c r="J15839" t="s">
        <v>14</v>
      </c>
      <c r="K15839">
        <v>0</v>
      </c>
      <c r="L15839" t="s">
        <v>14</v>
      </c>
      <c r="M15839" t="s">
        <v>15</v>
      </c>
    </row>
    <row r="15840" spans="1:13" x14ac:dyDescent="0.25">
      <c r="A15840">
        <v>2022</v>
      </c>
      <c r="B15840" t="str" cm="1">
        <f t="array" ref="B15840">_xlfn.IFS(C15840="SE","Senior", C15840 = "EX", "Excecutive",C15840 ="MI", "Middle", C15840 = "EN", "Entry")</f>
        <v>Senior</v>
      </c>
      <c r="C15840" t="s">
        <v>10</v>
      </c>
      <c r="D15840" t="str" cm="1">
        <f t="array" ref="D15840">_xlfn.IFS(E15840 = "FT","Full Time", E15840 = "PT", "Part Time", E15840 = "FL", "Freelance", E15840 = "CT", "Contract")</f>
        <v>Full Time</v>
      </c>
      <c r="E15840" t="s">
        <v>11</v>
      </c>
      <c r="F15840" t="s">
        <v>34</v>
      </c>
      <c r="G15840">
        <v>189500</v>
      </c>
      <c r="H15840" t="s">
        <v>13</v>
      </c>
      <c r="I15840">
        <v>189500</v>
      </c>
      <c r="J15840" t="s">
        <v>14</v>
      </c>
      <c r="K15840">
        <v>100</v>
      </c>
      <c r="L15840" t="s">
        <v>14</v>
      </c>
      <c r="M15840" t="s">
        <v>26</v>
      </c>
    </row>
    <row r="15841" spans="1:13" x14ac:dyDescent="0.25">
      <c r="A15841">
        <v>2022</v>
      </c>
      <c r="B15841" t="str" cm="1">
        <f t="array" ref="B15841">_xlfn.IFS(C15841="SE","Senior", C15841 = "EX", "Excecutive",C15841 ="MI", "Middle", C15841 = "EN", "Entry")</f>
        <v>Senior</v>
      </c>
      <c r="C15841" t="s">
        <v>10</v>
      </c>
      <c r="D15841" t="str" cm="1">
        <f t="array" ref="D15841">_xlfn.IFS(E15841 = "FT","Full Time", E15841 = "PT", "Part Time", E15841 = "FL", "Freelance", E15841 = "CT", "Contract")</f>
        <v>Full Time</v>
      </c>
      <c r="E15841" t="s">
        <v>11</v>
      </c>
      <c r="F15841" t="s">
        <v>34</v>
      </c>
      <c r="G15841">
        <v>140100</v>
      </c>
      <c r="H15841" t="s">
        <v>13</v>
      </c>
      <c r="I15841">
        <v>140100</v>
      </c>
      <c r="J15841" t="s">
        <v>14</v>
      </c>
      <c r="K15841">
        <v>100</v>
      </c>
      <c r="L15841" t="s">
        <v>14</v>
      </c>
      <c r="M15841" t="s">
        <v>26</v>
      </c>
    </row>
    <row r="15842" spans="1:13" x14ac:dyDescent="0.25">
      <c r="A15842">
        <v>2022</v>
      </c>
      <c r="B15842" t="str" cm="1">
        <f t="array" ref="B15842">_xlfn.IFS(C15842="SE","Senior", C15842 = "EX", "Excecutive",C15842 ="MI", "Middle", C15842 = "EN", "Entry")</f>
        <v>Senior</v>
      </c>
      <c r="C15842" t="s">
        <v>10</v>
      </c>
      <c r="D15842" t="str" cm="1">
        <f t="array" ref="D15842">_xlfn.IFS(E15842 = "FT","Full Time", E15842 = "PT", "Part Time", E15842 = "FL", "Freelance", E15842 = "CT", "Contract")</f>
        <v>Full Time</v>
      </c>
      <c r="E15842" t="s">
        <v>11</v>
      </c>
      <c r="F15842" t="s">
        <v>16</v>
      </c>
      <c r="G15842">
        <v>177600</v>
      </c>
      <c r="H15842" t="s">
        <v>13</v>
      </c>
      <c r="I15842">
        <v>177600</v>
      </c>
      <c r="J15842" t="s">
        <v>14</v>
      </c>
      <c r="K15842">
        <v>100</v>
      </c>
      <c r="L15842" t="s">
        <v>14</v>
      </c>
      <c r="M15842" t="s">
        <v>26</v>
      </c>
    </row>
    <row r="15843" spans="1:13" x14ac:dyDescent="0.25">
      <c r="A15843">
        <v>2022</v>
      </c>
      <c r="B15843" t="str" cm="1">
        <f t="array" ref="B15843">_xlfn.IFS(C15843="SE","Senior", C15843 = "EX", "Excecutive",C15843 ="MI", "Middle", C15843 = "EN", "Entry")</f>
        <v>Senior</v>
      </c>
      <c r="C15843" t="s">
        <v>10</v>
      </c>
      <c r="D15843" t="str" cm="1">
        <f t="array" ref="D15843">_xlfn.IFS(E15843 = "FT","Full Time", E15843 = "PT", "Part Time", E15843 = "FL", "Freelance", E15843 = "CT", "Contract")</f>
        <v>Full Time</v>
      </c>
      <c r="E15843" t="s">
        <v>11</v>
      </c>
      <c r="F15843" t="s">
        <v>16</v>
      </c>
      <c r="G15843">
        <v>131300</v>
      </c>
      <c r="H15843" t="s">
        <v>13</v>
      </c>
      <c r="I15843">
        <v>131300</v>
      </c>
      <c r="J15843" t="s">
        <v>14</v>
      </c>
      <c r="K15843">
        <v>100</v>
      </c>
      <c r="L15843" t="s">
        <v>14</v>
      </c>
      <c r="M15843" t="s">
        <v>26</v>
      </c>
    </row>
    <row r="15844" spans="1:13" x14ac:dyDescent="0.25">
      <c r="A15844">
        <v>2022</v>
      </c>
      <c r="B15844" t="str" cm="1">
        <f t="array" ref="B15844">_xlfn.IFS(C15844="SE","Senior", C15844 = "EX", "Excecutive",C15844 ="MI", "Middle", C15844 = "EN", "Entry")</f>
        <v>Middle</v>
      </c>
      <c r="C15844" t="s">
        <v>18</v>
      </c>
      <c r="D15844" t="str" cm="1">
        <f t="array" ref="D15844">_xlfn.IFS(E15844 = "FT","Full Time", E15844 = "PT", "Part Time", E15844 = "FL", "Freelance", E15844 = "CT", "Contract")</f>
        <v>Full Time</v>
      </c>
      <c r="E15844" t="s">
        <v>11</v>
      </c>
      <c r="F15844" t="s">
        <v>16</v>
      </c>
      <c r="G15844">
        <v>24000</v>
      </c>
      <c r="H15844" t="s">
        <v>13</v>
      </c>
      <c r="I15844">
        <v>24000</v>
      </c>
      <c r="J15844" t="s">
        <v>14</v>
      </c>
      <c r="K15844">
        <v>0</v>
      </c>
      <c r="L15844" t="s">
        <v>14</v>
      </c>
      <c r="M15844" t="s">
        <v>15</v>
      </c>
    </row>
    <row r="15845" spans="1:13" x14ac:dyDescent="0.25">
      <c r="A15845">
        <v>2022</v>
      </c>
      <c r="B15845" t="str" cm="1">
        <f t="array" ref="B15845">_xlfn.IFS(C15845="SE","Senior", C15845 = "EX", "Excecutive",C15845 ="MI", "Middle", C15845 = "EN", "Entry")</f>
        <v>Middle</v>
      </c>
      <c r="C15845" t="s">
        <v>18</v>
      </c>
      <c r="D15845" t="str" cm="1">
        <f t="array" ref="D15845">_xlfn.IFS(E15845 = "FT","Full Time", E15845 = "PT", "Part Time", E15845 = "FL", "Freelance", E15845 = "CT", "Contract")</f>
        <v>Full Time</v>
      </c>
      <c r="E15845" t="s">
        <v>11</v>
      </c>
      <c r="F15845" t="s">
        <v>16</v>
      </c>
      <c r="G15845">
        <v>24000</v>
      </c>
      <c r="H15845" t="s">
        <v>13</v>
      </c>
      <c r="I15845">
        <v>24000</v>
      </c>
      <c r="J15845" t="s">
        <v>14</v>
      </c>
      <c r="K15845">
        <v>0</v>
      </c>
      <c r="L15845" t="s">
        <v>14</v>
      </c>
      <c r="M15845" t="s">
        <v>15</v>
      </c>
    </row>
    <row r="15846" spans="1:13" x14ac:dyDescent="0.25">
      <c r="A15846">
        <v>2022</v>
      </c>
      <c r="B15846" t="str" cm="1">
        <f t="array" ref="B15846">_xlfn.IFS(C15846="SE","Senior", C15846 = "EX", "Excecutive",C15846 ="MI", "Middle", C15846 = "EN", "Entry")</f>
        <v>Senior</v>
      </c>
      <c r="C15846" t="s">
        <v>10</v>
      </c>
      <c r="D15846" t="str" cm="1">
        <f t="array" ref="D15846">_xlfn.IFS(E15846 = "FT","Full Time", E15846 = "PT", "Part Time", E15846 = "FL", "Freelance", E15846 = "CT", "Contract")</f>
        <v>Full Time</v>
      </c>
      <c r="E15846" t="s">
        <v>11</v>
      </c>
      <c r="F15846" t="s">
        <v>16</v>
      </c>
      <c r="G15846">
        <v>250000</v>
      </c>
      <c r="H15846" t="s">
        <v>13</v>
      </c>
      <c r="I15846">
        <v>250000</v>
      </c>
      <c r="J15846" t="s">
        <v>14</v>
      </c>
      <c r="K15846">
        <v>0</v>
      </c>
      <c r="L15846" t="s">
        <v>14</v>
      </c>
      <c r="M15846" t="s">
        <v>15</v>
      </c>
    </row>
    <row r="15847" spans="1:13" x14ac:dyDescent="0.25">
      <c r="A15847">
        <v>2022</v>
      </c>
      <c r="B15847" t="str" cm="1">
        <f t="array" ref="B15847">_xlfn.IFS(C15847="SE","Senior", C15847 = "EX", "Excecutive",C15847 ="MI", "Middle", C15847 = "EN", "Entry")</f>
        <v>Senior</v>
      </c>
      <c r="C15847" t="s">
        <v>10</v>
      </c>
      <c r="D15847" t="str" cm="1">
        <f t="array" ref="D15847">_xlfn.IFS(E15847 = "FT","Full Time", E15847 = "PT", "Part Time", E15847 = "FL", "Freelance", E15847 = "CT", "Contract")</f>
        <v>Full Time</v>
      </c>
      <c r="E15847" t="s">
        <v>11</v>
      </c>
      <c r="F15847" t="s">
        <v>16</v>
      </c>
      <c r="G15847">
        <v>63000</v>
      </c>
      <c r="H15847" t="s">
        <v>13</v>
      </c>
      <c r="I15847">
        <v>63000</v>
      </c>
      <c r="J15847" t="s">
        <v>14</v>
      </c>
      <c r="K15847">
        <v>0</v>
      </c>
      <c r="L15847" t="s">
        <v>14</v>
      </c>
      <c r="M15847" t="s">
        <v>15</v>
      </c>
    </row>
    <row r="15848" spans="1:13" x14ac:dyDescent="0.25">
      <c r="A15848">
        <v>2022</v>
      </c>
      <c r="B15848" t="str" cm="1">
        <f t="array" ref="B15848">_xlfn.IFS(C15848="SE","Senior", C15848 = "EX", "Excecutive",C15848 ="MI", "Middle", C15848 = "EN", "Entry")</f>
        <v>Senior</v>
      </c>
      <c r="C15848" t="s">
        <v>10</v>
      </c>
      <c r="D15848" t="str" cm="1">
        <f t="array" ref="D15848">_xlfn.IFS(E15848 = "FT","Full Time", E15848 = "PT", "Part Time", E15848 = "FL", "Freelance", E15848 = "CT", "Contract")</f>
        <v>Full Time</v>
      </c>
      <c r="E15848" t="s">
        <v>11</v>
      </c>
      <c r="F15848" t="s">
        <v>17</v>
      </c>
      <c r="G15848">
        <v>202900</v>
      </c>
      <c r="H15848" t="s">
        <v>13</v>
      </c>
      <c r="I15848">
        <v>202900</v>
      </c>
      <c r="J15848" t="s">
        <v>14</v>
      </c>
      <c r="K15848">
        <v>100</v>
      </c>
      <c r="L15848" t="s">
        <v>14</v>
      </c>
      <c r="M15848" t="s">
        <v>26</v>
      </c>
    </row>
    <row r="15849" spans="1:13" x14ac:dyDescent="0.25">
      <c r="A15849">
        <v>2022</v>
      </c>
      <c r="B15849" t="str" cm="1">
        <f t="array" ref="B15849">_xlfn.IFS(C15849="SE","Senior", C15849 = "EX", "Excecutive",C15849 ="MI", "Middle", C15849 = "EN", "Entry")</f>
        <v>Senior</v>
      </c>
      <c r="C15849" t="s">
        <v>10</v>
      </c>
      <c r="D15849" t="str" cm="1">
        <f t="array" ref="D15849">_xlfn.IFS(E15849 = "FT","Full Time", E15849 = "PT", "Part Time", E15849 = "FL", "Freelance", E15849 = "CT", "Contract")</f>
        <v>Full Time</v>
      </c>
      <c r="E15849" t="s">
        <v>11</v>
      </c>
      <c r="F15849" t="s">
        <v>17</v>
      </c>
      <c r="G15849">
        <v>131300</v>
      </c>
      <c r="H15849" t="s">
        <v>13</v>
      </c>
      <c r="I15849">
        <v>131300</v>
      </c>
      <c r="J15849" t="s">
        <v>14</v>
      </c>
      <c r="K15849">
        <v>100</v>
      </c>
      <c r="L15849" t="s">
        <v>14</v>
      </c>
      <c r="M15849" t="s">
        <v>26</v>
      </c>
    </row>
    <row r="15850" spans="1:13" x14ac:dyDescent="0.25">
      <c r="A15850">
        <v>2022</v>
      </c>
      <c r="B15850" t="str" cm="1">
        <f t="array" ref="B15850">_xlfn.IFS(C15850="SE","Senior", C15850 = "EX", "Excecutive",C15850 ="MI", "Middle", C15850 = "EN", "Entry")</f>
        <v>Senior</v>
      </c>
      <c r="C15850" t="s">
        <v>10</v>
      </c>
      <c r="D15850" t="str" cm="1">
        <f t="array" ref="D15850">_xlfn.IFS(E15850 = "FT","Full Time", E15850 = "PT", "Part Time", E15850 = "FL", "Freelance", E15850 = "CT", "Contract")</f>
        <v>Full Time</v>
      </c>
      <c r="E15850" t="s">
        <v>11</v>
      </c>
      <c r="F15850" t="s">
        <v>16</v>
      </c>
      <c r="G15850">
        <v>145000</v>
      </c>
      <c r="H15850" t="s">
        <v>13</v>
      </c>
      <c r="I15850">
        <v>145000</v>
      </c>
      <c r="J15850" t="s">
        <v>14</v>
      </c>
      <c r="K15850">
        <v>100</v>
      </c>
      <c r="L15850" t="s">
        <v>14</v>
      </c>
      <c r="M15850" t="s">
        <v>15</v>
      </c>
    </row>
    <row r="15851" spans="1:13" x14ac:dyDescent="0.25">
      <c r="A15851">
        <v>2022</v>
      </c>
      <c r="B15851" t="str" cm="1">
        <f t="array" ref="B15851">_xlfn.IFS(C15851="SE","Senior", C15851 = "EX", "Excecutive",C15851 ="MI", "Middle", C15851 = "EN", "Entry")</f>
        <v>Senior</v>
      </c>
      <c r="C15851" t="s">
        <v>10</v>
      </c>
      <c r="D15851" t="str" cm="1">
        <f t="array" ref="D15851">_xlfn.IFS(E15851 = "FT","Full Time", E15851 = "PT", "Part Time", E15851 = "FL", "Freelance", E15851 = "CT", "Contract")</f>
        <v>Full Time</v>
      </c>
      <c r="E15851" t="s">
        <v>11</v>
      </c>
      <c r="F15851" t="s">
        <v>16</v>
      </c>
      <c r="G15851">
        <v>115000</v>
      </c>
      <c r="H15851" t="s">
        <v>13</v>
      </c>
      <c r="I15851">
        <v>115000</v>
      </c>
      <c r="J15851" t="s">
        <v>14</v>
      </c>
      <c r="K15851">
        <v>100</v>
      </c>
      <c r="L15851" t="s">
        <v>14</v>
      </c>
      <c r="M15851" t="s">
        <v>15</v>
      </c>
    </row>
    <row r="15852" spans="1:13" x14ac:dyDescent="0.25">
      <c r="A15852">
        <v>2022</v>
      </c>
      <c r="B15852" t="str" cm="1">
        <f t="array" ref="B15852">_xlfn.IFS(C15852="SE","Senior", C15852 = "EX", "Excecutive",C15852 ="MI", "Middle", C15852 = "EN", "Entry")</f>
        <v>Entry</v>
      </c>
      <c r="C15852" t="s">
        <v>20</v>
      </c>
      <c r="D15852" t="str" cm="1">
        <f t="array" ref="D15852">_xlfn.IFS(E15852 = "FT","Full Time", E15852 = "PT", "Part Time", E15852 = "FL", "Freelance", E15852 = "CT", "Contract")</f>
        <v>Full Time</v>
      </c>
      <c r="E15852" t="s">
        <v>11</v>
      </c>
      <c r="F15852" t="s">
        <v>17</v>
      </c>
      <c r="G15852">
        <v>115000</v>
      </c>
      <c r="H15852" t="s">
        <v>13</v>
      </c>
      <c r="I15852">
        <v>115000</v>
      </c>
      <c r="J15852" t="s">
        <v>14</v>
      </c>
      <c r="K15852">
        <v>50</v>
      </c>
      <c r="L15852" t="s">
        <v>14</v>
      </c>
      <c r="M15852" t="s">
        <v>26</v>
      </c>
    </row>
    <row r="15853" spans="1:13" x14ac:dyDescent="0.25">
      <c r="A15853">
        <v>2022</v>
      </c>
      <c r="B15853" t="str" cm="1">
        <f t="array" ref="B15853">_xlfn.IFS(C15853="SE","Senior", C15853 = "EX", "Excecutive",C15853 ="MI", "Middle", C15853 = "EN", "Entry")</f>
        <v>Middle</v>
      </c>
      <c r="C15853" t="s">
        <v>18</v>
      </c>
      <c r="D15853" t="str" cm="1">
        <f t="array" ref="D15853">_xlfn.IFS(E15853 = "FT","Full Time", E15853 = "PT", "Part Time", E15853 = "FL", "Freelance", E15853 = "CT", "Contract")</f>
        <v>Full Time</v>
      </c>
      <c r="E15853" t="s">
        <v>11</v>
      </c>
      <c r="F15853" t="s">
        <v>17</v>
      </c>
      <c r="G15853">
        <v>193900</v>
      </c>
      <c r="H15853" t="s">
        <v>13</v>
      </c>
      <c r="I15853">
        <v>193900</v>
      </c>
      <c r="J15853" t="s">
        <v>14</v>
      </c>
      <c r="K15853">
        <v>0</v>
      </c>
      <c r="L15853" t="s">
        <v>14</v>
      </c>
      <c r="M15853" t="s">
        <v>15</v>
      </c>
    </row>
    <row r="15854" spans="1:13" x14ac:dyDescent="0.25">
      <c r="A15854">
        <v>2022</v>
      </c>
      <c r="B15854" t="str" cm="1">
        <f t="array" ref="B15854">_xlfn.IFS(C15854="SE","Senior", C15854 = "EX", "Excecutive",C15854 ="MI", "Middle", C15854 = "EN", "Entry")</f>
        <v>Middle</v>
      </c>
      <c r="C15854" t="s">
        <v>18</v>
      </c>
      <c r="D15854" t="str" cm="1">
        <f t="array" ref="D15854">_xlfn.IFS(E15854 = "FT","Full Time", E15854 = "PT", "Part Time", E15854 = "FL", "Freelance", E15854 = "CT", "Contract")</f>
        <v>Full Time</v>
      </c>
      <c r="E15854" t="s">
        <v>11</v>
      </c>
      <c r="F15854" t="s">
        <v>17</v>
      </c>
      <c r="G15854">
        <v>129300</v>
      </c>
      <c r="H15854" t="s">
        <v>13</v>
      </c>
      <c r="I15854">
        <v>129300</v>
      </c>
      <c r="J15854" t="s">
        <v>14</v>
      </c>
      <c r="K15854">
        <v>0</v>
      </c>
      <c r="L15854" t="s">
        <v>14</v>
      </c>
      <c r="M15854" t="s">
        <v>15</v>
      </c>
    </row>
    <row r="15855" spans="1:13" x14ac:dyDescent="0.25">
      <c r="A15855">
        <v>2022</v>
      </c>
      <c r="B15855" t="str" cm="1">
        <f t="array" ref="B15855">_xlfn.IFS(C15855="SE","Senior", C15855 = "EX", "Excecutive",C15855 ="MI", "Middle", C15855 = "EN", "Entry")</f>
        <v>Senior</v>
      </c>
      <c r="C15855" t="s">
        <v>10</v>
      </c>
      <c r="D15855" t="str" cm="1">
        <f t="array" ref="D15855">_xlfn.IFS(E15855 = "FT","Full Time", E15855 = "PT", "Part Time", E15855 = "FL", "Freelance", E15855 = "CT", "Contract")</f>
        <v>Full Time</v>
      </c>
      <c r="E15855" t="s">
        <v>11</v>
      </c>
      <c r="F15855" t="s">
        <v>24</v>
      </c>
      <c r="G15855">
        <v>180000</v>
      </c>
      <c r="H15855" t="s">
        <v>13</v>
      </c>
      <c r="I15855">
        <v>180000</v>
      </c>
      <c r="J15855" t="s">
        <v>14</v>
      </c>
      <c r="K15855">
        <v>100</v>
      </c>
      <c r="L15855" t="s">
        <v>14</v>
      </c>
      <c r="M15855" t="s">
        <v>26</v>
      </c>
    </row>
    <row r="15856" spans="1:13" x14ac:dyDescent="0.25">
      <c r="A15856">
        <v>2022</v>
      </c>
      <c r="B15856" t="str" cm="1">
        <f t="array" ref="B15856">_xlfn.IFS(C15856="SE","Senior", C15856 = "EX", "Excecutive",C15856 ="MI", "Middle", C15856 = "EN", "Entry")</f>
        <v>Senior</v>
      </c>
      <c r="C15856" t="s">
        <v>10</v>
      </c>
      <c r="D15856" t="str" cm="1">
        <f t="array" ref="D15856">_xlfn.IFS(E15856 = "FT","Full Time", E15856 = "PT", "Part Time", E15856 = "FL", "Freelance", E15856 = "CT", "Contract")</f>
        <v>Full Time</v>
      </c>
      <c r="E15856" t="s">
        <v>11</v>
      </c>
      <c r="F15856" t="s">
        <v>24</v>
      </c>
      <c r="G15856">
        <v>140000</v>
      </c>
      <c r="H15856" t="s">
        <v>13</v>
      </c>
      <c r="I15856">
        <v>140000</v>
      </c>
      <c r="J15856" t="s">
        <v>14</v>
      </c>
      <c r="K15856">
        <v>100</v>
      </c>
      <c r="L15856" t="s">
        <v>14</v>
      </c>
      <c r="M15856" t="s">
        <v>26</v>
      </c>
    </row>
    <row r="15857" spans="1:13" x14ac:dyDescent="0.25">
      <c r="A15857">
        <v>2022</v>
      </c>
      <c r="B15857" t="str" cm="1">
        <f t="array" ref="B15857">_xlfn.IFS(C15857="SE","Senior", C15857 = "EX", "Excecutive",C15857 ="MI", "Middle", C15857 = "EN", "Entry")</f>
        <v>Middle</v>
      </c>
      <c r="C15857" t="s">
        <v>18</v>
      </c>
      <c r="D15857" t="str" cm="1">
        <f t="array" ref="D15857">_xlfn.IFS(E15857 = "FT","Full Time", E15857 = "PT", "Part Time", E15857 = "FL", "Freelance", E15857 = "CT", "Contract")</f>
        <v>Full Time</v>
      </c>
      <c r="E15857" t="s">
        <v>11</v>
      </c>
      <c r="F15857" t="s">
        <v>21</v>
      </c>
      <c r="G15857">
        <v>216200</v>
      </c>
      <c r="H15857" t="s">
        <v>13</v>
      </c>
      <c r="I15857">
        <v>216200</v>
      </c>
      <c r="J15857" t="s">
        <v>14</v>
      </c>
      <c r="K15857">
        <v>0</v>
      </c>
      <c r="L15857" t="s">
        <v>14</v>
      </c>
      <c r="M15857" t="s">
        <v>15</v>
      </c>
    </row>
    <row r="15858" spans="1:13" x14ac:dyDescent="0.25">
      <c r="A15858">
        <v>2022</v>
      </c>
      <c r="B15858" t="str" cm="1">
        <f t="array" ref="B15858">_xlfn.IFS(C15858="SE","Senior", C15858 = "EX", "Excecutive",C15858 ="MI", "Middle", C15858 = "EN", "Entry")</f>
        <v>Middle</v>
      </c>
      <c r="C15858" t="s">
        <v>18</v>
      </c>
      <c r="D15858" t="str" cm="1">
        <f t="array" ref="D15858">_xlfn.IFS(E15858 = "FT","Full Time", E15858 = "PT", "Part Time", E15858 = "FL", "Freelance", E15858 = "CT", "Contract")</f>
        <v>Full Time</v>
      </c>
      <c r="E15858" t="s">
        <v>11</v>
      </c>
      <c r="F15858" t="s">
        <v>21</v>
      </c>
      <c r="G15858">
        <v>144100</v>
      </c>
      <c r="H15858" t="s">
        <v>13</v>
      </c>
      <c r="I15858">
        <v>144100</v>
      </c>
      <c r="J15858" t="s">
        <v>14</v>
      </c>
      <c r="K15858">
        <v>0</v>
      </c>
      <c r="L15858" t="s">
        <v>14</v>
      </c>
      <c r="M15858" t="s">
        <v>15</v>
      </c>
    </row>
    <row r="15859" spans="1:13" x14ac:dyDescent="0.25">
      <c r="A15859">
        <v>2022</v>
      </c>
      <c r="B15859" t="str" cm="1">
        <f t="array" ref="B15859">_xlfn.IFS(C15859="SE","Senior", C15859 = "EX", "Excecutive",C15859 ="MI", "Middle", C15859 = "EN", "Entry")</f>
        <v>Senior</v>
      </c>
      <c r="C15859" t="s">
        <v>10</v>
      </c>
      <c r="D15859" t="str" cm="1">
        <f t="array" ref="D15859">_xlfn.IFS(E15859 = "FT","Full Time", E15859 = "PT", "Part Time", E15859 = "FL", "Freelance", E15859 = "CT", "Contract")</f>
        <v>Full Time</v>
      </c>
      <c r="E15859" t="s">
        <v>11</v>
      </c>
      <c r="F15859" t="s">
        <v>57</v>
      </c>
      <c r="G15859">
        <v>216000</v>
      </c>
      <c r="H15859" t="s">
        <v>13</v>
      </c>
      <c r="I15859">
        <v>216000</v>
      </c>
      <c r="J15859" t="s">
        <v>14</v>
      </c>
      <c r="K15859">
        <v>0</v>
      </c>
      <c r="L15859" t="s">
        <v>14</v>
      </c>
      <c r="M15859" t="s">
        <v>15</v>
      </c>
    </row>
    <row r="15860" spans="1:13" x14ac:dyDescent="0.25">
      <c r="A15860">
        <v>2022</v>
      </c>
      <c r="B15860" t="str" cm="1">
        <f t="array" ref="B15860">_xlfn.IFS(C15860="SE","Senior", C15860 = "EX", "Excecutive",C15860 ="MI", "Middle", C15860 = "EN", "Entry")</f>
        <v>Senior</v>
      </c>
      <c r="C15860" t="s">
        <v>10</v>
      </c>
      <c r="D15860" t="str" cm="1">
        <f t="array" ref="D15860">_xlfn.IFS(E15860 = "FT","Full Time", E15860 = "PT", "Part Time", E15860 = "FL", "Freelance", E15860 = "CT", "Contract")</f>
        <v>Full Time</v>
      </c>
      <c r="E15860" t="s">
        <v>11</v>
      </c>
      <c r="F15860" t="s">
        <v>57</v>
      </c>
      <c r="G15860">
        <v>144000</v>
      </c>
      <c r="H15860" t="s">
        <v>13</v>
      </c>
      <c r="I15860">
        <v>144000</v>
      </c>
      <c r="J15860" t="s">
        <v>14</v>
      </c>
      <c r="K15860">
        <v>0</v>
      </c>
      <c r="L15860" t="s">
        <v>14</v>
      </c>
      <c r="M15860" t="s">
        <v>15</v>
      </c>
    </row>
    <row r="15861" spans="1:13" x14ac:dyDescent="0.25">
      <c r="A15861">
        <v>2022</v>
      </c>
      <c r="B15861" t="str" cm="1">
        <f t="array" ref="B15861">_xlfn.IFS(C15861="SE","Senior", C15861 = "EX", "Excecutive",C15861 ="MI", "Middle", C15861 = "EN", "Entry")</f>
        <v>Entry</v>
      </c>
      <c r="C15861" t="s">
        <v>20</v>
      </c>
      <c r="D15861" t="str" cm="1">
        <f t="array" ref="D15861">_xlfn.IFS(E15861 = "FT","Full Time", E15861 = "PT", "Part Time", E15861 = "FL", "Freelance", E15861 = "CT", "Contract")</f>
        <v>Full Time</v>
      </c>
      <c r="E15861" t="s">
        <v>11</v>
      </c>
      <c r="F15861" t="s">
        <v>21</v>
      </c>
      <c r="G15861">
        <v>150000</v>
      </c>
      <c r="H15861" t="s">
        <v>13</v>
      </c>
      <c r="I15861">
        <v>150000</v>
      </c>
      <c r="J15861" t="s">
        <v>14</v>
      </c>
      <c r="K15861">
        <v>100</v>
      </c>
      <c r="L15861" t="s">
        <v>14</v>
      </c>
      <c r="M15861" t="s">
        <v>26</v>
      </c>
    </row>
    <row r="15862" spans="1:13" x14ac:dyDescent="0.25">
      <c r="A15862">
        <v>2022</v>
      </c>
      <c r="B15862" t="str" cm="1">
        <f t="array" ref="B15862">_xlfn.IFS(C15862="SE","Senior", C15862 = "EX", "Excecutive",C15862 ="MI", "Middle", C15862 = "EN", "Entry")</f>
        <v>Middle</v>
      </c>
      <c r="C15862" t="s">
        <v>18</v>
      </c>
      <c r="D15862" t="str" cm="1">
        <f t="array" ref="D15862">_xlfn.IFS(E15862 = "FT","Full Time", E15862 = "PT", "Part Time", E15862 = "FL", "Freelance", E15862 = "CT", "Contract")</f>
        <v>Full Time</v>
      </c>
      <c r="E15862" t="s">
        <v>11</v>
      </c>
      <c r="F15862" t="s">
        <v>24</v>
      </c>
      <c r="G15862">
        <v>4200000</v>
      </c>
      <c r="H15862" t="s">
        <v>87</v>
      </c>
      <c r="I15862">
        <v>53416</v>
      </c>
      <c r="J15862" t="s">
        <v>88</v>
      </c>
      <c r="K15862">
        <v>100</v>
      </c>
      <c r="L15862" t="s">
        <v>274</v>
      </c>
      <c r="M15862" t="s">
        <v>26</v>
      </c>
    </row>
    <row r="15863" spans="1:13" x14ac:dyDescent="0.25">
      <c r="A15863">
        <v>2022</v>
      </c>
      <c r="B15863" t="str" cm="1">
        <f t="array" ref="B15863">_xlfn.IFS(C15863="SE","Senior", C15863 = "EX", "Excecutive",C15863 ="MI", "Middle", C15863 = "EN", "Entry")</f>
        <v>Entry</v>
      </c>
      <c r="C15863" t="s">
        <v>20</v>
      </c>
      <c r="D15863" t="str" cm="1">
        <f t="array" ref="D15863">_xlfn.IFS(E15863 = "FT","Full Time", E15863 = "PT", "Part Time", E15863 = "FL", "Freelance", E15863 = "CT", "Contract")</f>
        <v>Full Time</v>
      </c>
      <c r="E15863" t="s">
        <v>11</v>
      </c>
      <c r="F15863" t="s">
        <v>129</v>
      </c>
      <c r="G15863">
        <v>50000</v>
      </c>
      <c r="H15863" t="s">
        <v>13</v>
      </c>
      <c r="I15863">
        <v>50000</v>
      </c>
      <c r="J15863" t="s">
        <v>104</v>
      </c>
      <c r="K15863">
        <v>50</v>
      </c>
      <c r="L15863" t="s">
        <v>104</v>
      </c>
      <c r="M15863" t="s">
        <v>15</v>
      </c>
    </row>
    <row r="15864" spans="1:13" x14ac:dyDescent="0.25">
      <c r="A15864">
        <v>2021</v>
      </c>
      <c r="B15864" t="str" cm="1">
        <f t="array" ref="B15864">_xlfn.IFS(C15864="SE","Senior", C15864 = "EX", "Excecutive",C15864 ="MI", "Middle", C15864 = "EN", "Entry")</f>
        <v>Senior</v>
      </c>
      <c r="C15864" t="s">
        <v>10</v>
      </c>
      <c r="D15864" t="str" cm="1">
        <f t="array" ref="D15864">_xlfn.IFS(E15864 = "FT","Full Time", E15864 = "PT", "Part Time", E15864 = "FL", "Freelance", E15864 = "CT", "Contract")</f>
        <v>Full Time</v>
      </c>
      <c r="E15864" t="s">
        <v>11</v>
      </c>
      <c r="F15864" t="s">
        <v>275</v>
      </c>
      <c r="G15864">
        <v>250000</v>
      </c>
      <c r="H15864" t="s">
        <v>13</v>
      </c>
      <c r="I15864">
        <v>250000</v>
      </c>
      <c r="J15864" t="s">
        <v>14</v>
      </c>
      <c r="K15864">
        <v>50</v>
      </c>
      <c r="L15864" t="s">
        <v>14</v>
      </c>
      <c r="M15864" t="s">
        <v>26</v>
      </c>
    </row>
    <row r="15865" spans="1:13" x14ac:dyDescent="0.25">
      <c r="A15865">
        <v>2022</v>
      </c>
      <c r="B15865" t="str" cm="1">
        <f t="array" ref="B15865">_xlfn.IFS(C15865="SE","Senior", C15865 = "EX", "Excecutive",C15865 ="MI", "Middle", C15865 = "EN", "Entry")</f>
        <v>Excecutive</v>
      </c>
      <c r="C15865" t="s">
        <v>22</v>
      </c>
      <c r="D15865" t="str" cm="1">
        <f t="array" ref="D15865">_xlfn.IFS(E15865 = "FT","Full Time", E15865 = "PT", "Part Time", E15865 = "FL", "Freelance", E15865 = "CT", "Contract")</f>
        <v>Full Time</v>
      </c>
      <c r="E15865" t="s">
        <v>11</v>
      </c>
      <c r="F15865" t="s">
        <v>30</v>
      </c>
      <c r="G15865">
        <v>80000</v>
      </c>
      <c r="H15865" t="s">
        <v>43</v>
      </c>
      <c r="I15865">
        <v>84053</v>
      </c>
      <c r="J15865" t="s">
        <v>44</v>
      </c>
      <c r="K15865">
        <v>0</v>
      </c>
      <c r="L15865" t="s">
        <v>44</v>
      </c>
      <c r="M15865" t="s">
        <v>26</v>
      </c>
    </row>
    <row r="15866" spans="1:13" x14ac:dyDescent="0.25">
      <c r="A15866">
        <v>2022</v>
      </c>
      <c r="B15866" t="str" cm="1">
        <f t="array" ref="B15866">_xlfn.IFS(C15866="SE","Senior", C15866 = "EX", "Excecutive",C15866 ="MI", "Middle", C15866 = "EN", "Entry")</f>
        <v>Middle</v>
      </c>
      <c r="C15866" t="s">
        <v>18</v>
      </c>
      <c r="D15866" t="str" cm="1">
        <f t="array" ref="D15866">_xlfn.IFS(E15866 = "FT","Full Time", E15866 = "PT", "Part Time", E15866 = "FL", "Freelance", E15866 = "CT", "Contract")</f>
        <v>Full Time</v>
      </c>
      <c r="E15866" t="s">
        <v>11</v>
      </c>
      <c r="F15866" t="s">
        <v>24</v>
      </c>
      <c r="G15866">
        <v>107000</v>
      </c>
      <c r="H15866" t="s">
        <v>36</v>
      </c>
      <c r="I15866">
        <v>131752</v>
      </c>
      <c r="J15866" t="s">
        <v>37</v>
      </c>
      <c r="K15866">
        <v>100</v>
      </c>
      <c r="L15866" t="s">
        <v>37</v>
      </c>
      <c r="M15866" t="s">
        <v>15</v>
      </c>
    </row>
    <row r="15867" spans="1:13" x14ac:dyDescent="0.25">
      <c r="A15867">
        <v>2022</v>
      </c>
      <c r="B15867" t="str" cm="1">
        <f t="array" ref="B15867">_xlfn.IFS(C15867="SE","Senior", C15867 = "EX", "Excecutive",C15867 ="MI", "Middle", C15867 = "EN", "Entry")</f>
        <v>Senior</v>
      </c>
      <c r="C15867" t="s">
        <v>10</v>
      </c>
      <c r="D15867" t="str" cm="1">
        <f t="array" ref="D15867">_xlfn.IFS(E15867 = "FT","Full Time", E15867 = "PT", "Part Time", E15867 = "FL", "Freelance", E15867 = "CT", "Contract")</f>
        <v>Full Time</v>
      </c>
      <c r="E15867" t="s">
        <v>11</v>
      </c>
      <c r="F15867" t="s">
        <v>60</v>
      </c>
      <c r="G15867">
        <v>48000</v>
      </c>
      <c r="H15867" t="s">
        <v>13</v>
      </c>
      <c r="I15867">
        <v>48000</v>
      </c>
      <c r="J15867" t="s">
        <v>69</v>
      </c>
      <c r="K15867">
        <v>100</v>
      </c>
      <c r="L15867" t="s">
        <v>14</v>
      </c>
      <c r="M15867" t="s">
        <v>32</v>
      </c>
    </row>
    <row r="15868" spans="1:13" x14ac:dyDescent="0.25">
      <c r="A15868">
        <v>2022</v>
      </c>
      <c r="B15868" t="str" cm="1">
        <f t="array" ref="B15868">_xlfn.IFS(C15868="SE","Senior", C15868 = "EX", "Excecutive",C15868 ="MI", "Middle", C15868 = "EN", "Entry")</f>
        <v>Excecutive</v>
      </c>
      <c r="C15868" t="s">
        <v>22</v>
      </c>
      <c r="D15868" t="str" cm="1">
        <f t="array" ref="D15868">_xlfn.IFS(E15868 = "FT","Full Time", E15868 = "PT", "Part Time", E15868 = "FL", "Freelance", E15868 = "CT", "Contract")</f>
        <v>Full Time</v>
      </c>
      <c r="E15868" t="s">
        <v>11</v>
      </c>
      <c r="F15868" t="s">
        <v>34</v>
      </c>
      <c r="G15868">
        <v>260500</v>
      </c>
      <c r="H15868" t="s">
        <v>13</v>
      </c>
      <c r="I15868">
        <v>260500</v>
      </c>
      <c r="J15868" t="s">
        <v>14</v>
      </c>
      <c r="K15868">
        <v>0</v>
      </c>
      <c r="L15868" t="s">
        <v>14</v>
      </c>
      <c r="M15868" t="s">
        <v>15</v>
      </c>
    </row>
    <row r="15869" spans="1:13" x14ac:dyDescent="0.25">
      <c r="A15869">
        <v>2022</v>
      </c>
      <c r="B15869" t="str" cm="1">
        <f t="array" ref="B15869">_xlfn.IFS(C15869="SE","Senior", C15869 = "EX", "Excecutive",C15869 ="MI", "Middle", C15869 = "EN", "Entry")</f>
        <v>Excecutive</v>
      </c>
      <c r="C15869" t="s">
        <v>22</v>
      </c>
      <c r="D15869" t="str" cm="1">
        <f t="array" ref="D15869">_xlfn.IFS(E15869 = "FT","Full Time", E15869 = "PT", "Part Time", E15869 = "FL", "Freelance", E15869 = "CT", "Contract")</f>
        <v>Full Time</v>
      </c>
      <c r="E15869" t="s">
        <v>11</v>
      </c>
      <c r="F15869" t="s">
        <v>34</v>
      </c>
      <c r="G15869">
        <v>175100</v>
      </c>
      <c r="H15869" t="s">
        <v>13</v>
      </c>
      <c r="I15869">
        <v>175100</v>
      </c>
      <c r="J15869" t="s">
        <v>14</v>
      </c>
      <c r="K15869">
        <v>0</v>
      </c>
      <c r="L15869" t="s">
        <v>14</v>
      </c>
      <c r="M15869" t="s">
        <v>15</v>
      </c>
    </row>
    <row r="15870" spans="1:13" x14ac:dyDescent="0.25">
      <c r="A15870">
        <v>2022</v>
      </c>
      <c r="B15870" t="str" cm="1">
        <f t="array" ref="B15870">_xlfn.IFS(C15870="SE","Senior", C15870 = "EX", "Excecutive",C15870 ="MI", "Middle", C15870 = "EN", "Entry")</f>
        <v>Senior</v>
      </c>
      <c r="C15870" t="s">
        <v>10</v>
      </c>
      <c r="D15870" t="str" cm="1">
        <f t="array" ref="D15870">_xlfn.IFS(E15870 = "FT","Full Time", E15870 = "PT", "Part Time", E15870 = "FL", "Freelance", E15870 = "CT", "Contract")</f>
        <v>Full Time</v>
      </c>
      <c r="E15870" t="s">
        <v>11</v>
      </c>
      <c r="F15870" t="s">
        <v>16</v>
      </c>
      <c r="G15870">
        <v>210000</v>
      </c>
      <c r="H15870" t="s">
        <v>13</v>
      </c>
      <c r="I15870">
        <v>210000</v>
      </c>
      <c r="J15870" t="s">
        <v>14</v>
      </c>
      <c r="K15870">
        <v>100</v>
      </c>
      <c r="L15870" t="s">
        <v>14</v>
      </c>
      <c r="M15870" t="s">
        <v>15</v>
      </c>
    </row>
    <row r="15871" spans="1:13" x14ac:dyDescent="0.25">
      <c r="A15871">
        <v>2022</v>
      </c>
      <c r="B15871" t="str" cm="1">
        <f t="array" ref="B15871">_xlfn.IFS(C15871="SE","Senior", C15871 = "EX", "Excecutive",C15871 ="MI", "Middle", C15871 = "EN", "Entry")</f>
        <v>Senior</v>
      </c>
      <c r="C15871" t="s">
        <v>10</v>
      </c>
      <c r="D15871" t="str" cm="1">
        <f t="array" ref="D15871">_xlfn.IFS(E15871 = "FT","Full Time", E15871 = "PT", "Part Time", E15871 = "FL", "Freelance", E15871 = "CT", "Contract")</f>
        <v>Full Time</v>
      </c>
      <c r="E15871" t="s">
        <v>11</v>
      </c>
      <c r="F15871" t="s">
        <v>16</v>
      </c>
      <c r="G15871">
        <v>100000</v>
      </c>
      <c r="H15871" t="s">
        <v>13</v>
      </c>
      <c r="I15871">
        <v>100000</v>
      </c>
      <c r="J15871" t="s">
        <v>14</v>
      </c>
      <c r="K15871">
        <v>100</v>
      </c>
      <c r="L15871" t="s">
        <v>14</v>
      </c>
      <c r="M15871" t="s">
        <v>15</v>
      </c>
    </row>
    <row r="15872" spans="1:13" x14ac:dyDescent="0.25">
      <c r="A15872">
        <v>2022</v>
      </c>
      <c r="B15872" t="str" cm="1">
        <f t="array" ref="B15872">_xlfn.IFS(C15872="SE","Senior", C15872 = "EX", "Excecutive",C15872 ="MI", "Middle", C15872 = "EN", "Entry")</f>
        <v>Entry</v>
      </c>
      <c r="C15872" t="s">
        <v>20</v>
      </c>
      <c r="D15872" t="str" cm="1">
        <f t="array" ref="D15872">_xlfn.IFS(E15872 = "FT","Full Time", E15872 = "PT", "Part Time", E15872 = "FL", "Freelance", E15872 = "CT", "Contract")</f>
        <v>Full Time</v>
      </c>
      <c r="E15872" t="s">
        <v>11</v>
      </c>
      <c r="F15872" t="s">
        <v>21</v>
      </c>
      <c r="G15872">
        <v>55000</v>
      </c>
      <c r="H15872" t="s">
        <v>13</v>
      </c>
      <c r="I15872">
        <v>55000</v>
      </c>
      <c r="J15872" t="s">
        <v>14</v>
      </c>
      <c r="K15872">
        <v>100</v>
      </c>
      <c r="L15872" t="s">
        <v>14</v>
      </c>
      <c r="M15872" t="s">
        <v>32</v>
      </c>
    </row>
    <row r="15873" spans="1:13" x14ac:dyDescent="0.25">
      <c r="A15873">
        <v>2022</v>
      </c>
      <c r="B15873" t="str" cm="1">
        <f t="array" ref="B15873">_xlfn.IFS(C15873="SE","Senior", C15873 = "EX", "Excecutive",C15873 ="MI", "Middle", C15873 = "EN", "Entry")</f>
        <v>Middle</v>
      </c>
      <c r="C15873" t="s">
        <v>18</v>
      </c>
      <c r="D15873" t="str" cm="1">
        <f t="array" ref="D15873">_xlfn.IFS(E15873 = "FT","Full Time", E15873 = "PT", "Part Time", E15873 = "FL", "Freelance", E15873 = "CT", "Contract")</f>
        <v>Full Time</v>
      </c>
      <c r="E15873" t="s">
        <v>11</v>
      </c>
      <c r="F15873" t="s">
        <v>21</v>
      </c>
      <c r="G15873">
        <v>130000</v>
      </c>
      <c r="H15873" t="s">
        <v>13</v>
      </c>
      <c r="I15873">
        <v>130000</v>
      </c>
      <c r="J15873" t="s">
        <v>14</v>
      </c>
      <c r="K15873">
        <v>100</v>
      </c>
      <c r="L15873" t="s">
        <v>14</v>
      </c>
      <c r="M15873" t="s">
        <v>15</v>
      </c>
    </row>
    <row r="15874" spans="1:13" x14ac:dyDescent="0.25">
      <c r="A15874">
        <v>2022</v>
      </c>
      <c r="B15874" t="str" cm="1">
        <f t="array" ref="B15874">_xlfn.IFS(C15874="SE","Senior", C15874 = "EX", "Excecutive",C15874 ="MI", "Middle", C15874 = "EN", "Entry")</f>
        <v>Senior</v>
      </c>
      <c r="C15874" t="s">
        <v>10</v>
      </c>
      <c r="D15874" t="str" cm="1">
        <f t="array" ref="D15874">_xlfn.IFS(E15874 = "FT","Full Time", E15874 = "PT", "Part Time", E15874 = "FL", "Freelance", E15874 = "CT", "Contract")</f>
        <v>Full Time</v>
      </c>
      <c r="E15874" t="s">
        <v>11</v>
      </c>
      <c r="F15874" t="s">
        <v>209</v>
      </c>
      <c r="G15874">
        <v>73400</v>
      </c>
      <c r="H15874" t="s">
        <v>43</v>
      </c>
      <c r="I15874">
        <v>77119</v>
      </c>
      <c r="J15874" t="s">
        <v>62</v>
      </c>
      <c r="K15874">
        <v>100</v>
      </c>
      <c r="L15874" t="s">
        <v>37</v>
      </c>
      <c r="M15874" t="s">
        <v>26</v>
      </c>
    </row>
    <row r="15875" spans="1:13" x14ac:dyDescent="0.25">
      <c r="A15875">
        <v>2022</v>
      </c>
      <c r="B15875" t="str" cm="1">
        <f t="array" ref="B15875">_xlfn.IFS(C15875="SE","Senior", C15875 = "EX", "Excecutive",C15875 ="MI", "Middle", C15875 = "EN", "Entry")</f>
        <v>Entry</v>
      </c>
      <c r="C15875" t="s">
        <v>20</v>
      </c>
      <c r="D15875" t="str" cm="1">
        <f t="array" ref="D15875">_xlfn.IFS(E15875 = "FT","Full Time", E15875 = "PT", "Part Time", E15875 = "FL", "Freelance", E15875 = "CT", "Contract")</f>
        <v>Full Time</v>
      </c>
      <c r="E15875" t="s">
        <v>11</v>
      </c>
      <c r="F15875" t="s">
        <v>24</v>
      </c>
      <c r="G15875">
        <v>49500</v>
      </c>
      <c r="H15875" t="s">
        <v>43</v>
      </c>
      <c r="I15875">
        <v>52008</v>
      </c>
      <c r="J15875" t="s">
        <v>223</v>
      </c>
      <c r="K15875">
        <v>50</v>
      </c>
      <c r="L15875" t="s">
        <v>223</v>
      </c>
      <c r="M15875" t="s">
        <v>32</v>
      </c>
    </row>
    <row r="15876" spans="1:13" x14ac:dyDescent="0.25">
      <c r="A15876">
        <v>2022</v>
      </c>
      <c r="B15876" t="str" cm="1">
        <f t="array" ref="B15876">_xlfn.IFS(C15876="SE","Senior", C15876 = "EX", "Excecutive",C15876 ="MI", "Middle", C15876 = "EN", "Entry")</f>
        <v>Middle</v>
      </c>
      <c r="C15876" t="s">
        <v>18</v>
      </c>
      <c r="D15876" t="str" cm="1">
        <f t="array" ref="D15876">_xlfn.IFS(E15876 = "FT","Full Time", E15876 = "PT", "Part Time", E15876 = "FL", "Freelance", E15876 = "CT", "Contract")</f>
        <v>Freelance</v>
      </c>
      <c r="E15876" t="s">
        <v>85</v>
      </c>
      <c r="F15876" t="s">
        <v>209</v>
      </c>
      <c r="G15876">
        <v>2400000</v>
      </c>
      <c r="H15876" t="s">
        <v>87</v>
      </c>
      <c r="I15876">
        <v>30523</v>
      </c>
      <c r="J15876" t="s">
        <v>88</v>
      </c>
      <c r="K15876">
        <v>100</v>
      </c>
      <c r="L15876" t="s">
        <v>88</v>
      </c>
      <c r="M15876" t="s">
        <v>32</v>
      </c>
    </row>
    <row r="15877" spans="1:13" x14ac:dyDescent="0.25">
      <c r="A15877">
        <v>2022</v>
      </c>
      <c r="B15877" t="str" cm="1">
        <f t="array" ref="B15877">_xlfn.IFS(C15877="SE","Senior", C15877 = "EX", "Excecutive",C15877 ="MI", "Middle", C15877 = "EN", "Entry")</f>
        <v>Senior</v>
      </c>
      <c r="C15877" t="s">
        <v>10</v>
      </c>
      <c r="D15877" t="str" cm="1">
        <f t="array" ref="D15877">_xlfn.IFS(E15877 = "FT","Full Time", E15877 = "PT", "Part Time", E15877 = "FL", "Freelance", E15877 = "CT", "Contract")</f>
        <v>Full Time</v>
      </c>
      <c r="E15877" t="s">
        <v>11</v>
      </c>
      <c r="F15877" t="s">
        <v>16</v>
      </c>
      <c r="G15877">
        <v>206699</v>
      </c>
      <c r="H15877" t="s">
        <v>13</v>
      </c>
      <c r="I15877">
        <v>206699</v>
      </c>
      <c r="J15877" t="s">
        <v>14</v>
      </c>
      <c r="K15877">
        <v>0</v>
      </c>
      <c r="L15877" t="s">
        <v>14</v>
      </c>
      <c r="M15877" t="s">
        <v>15</v>
      </c>
    </row>
    <row r="15878" spans="1:13" x14ac:dyDescent="0.25">
      <c r="A15878">
        <v>2022</v>
      </c>
      <c r="B15878" t="str" cm="1">
        <f t="array" ref="B15878">_xlfn.IFS(C15878="SE","Senior", C15878 = "EX", "Excecutive",C15878 ="MI", "Middle", C15878 = "EN", "Entry")</f>
        <v>Senior</v>
      </c>
      <c r="C15878" t="s">
        <v>10</v>
      </c>
      <c r="D15878" t="str" cm="1">
        <f t="array" ref="D15878">_xlfn.IFS(E15878 = "FT","Full Time", E15878 = "PT", "Part Time", E15878 = "FL", "Freelance", E15878 = "CT", "Contract")</f>
        <v>Full Time</v>
      </c>
      <c r="E15878" t="s">
        <v>11</v>
      </c>
      <c r="F15878" t="s">
        <v>16</v>
      </c>
      <c r="G15878">
        <v>99100</v>
      </c>
      <c r="H15878" t="s">
        <v>13</v>
      </c>
      <c r="I15878">
        <v>99100</v>
      </c>
      <c r="J15878" t="s">
        <v>14</v>
      </c>
      <c r="K15878">
        <v>0</v>
      </c>
      <c r="L15878" t="s">
        <v>14</v>
      </c>
      <c r="M15878" t="s">
        <v>15</v>
      </c>
    </row>
    <row r="15879" spans="1:13" x14ac:dyDescent="0.25">
      <c r="A15879">
        <v>2022</v>
      </c>
      <c r="B15879" t="str" cm="1">
        <f t="array" ref="B15879">_xlfn.IFS(C15879="SE","Senior", C15879 = "EX", "Excecutive",C15879 ="MI", "Middle", C15879 = "EN", "Entry")</f>
        <v>Middle</v>
      </c>
      <c r="C15879" t="s">
        <v>18</v>
      </c>
      <c r="D15879" t="str" cm="1">
        <f t="array" ref="D15879">_xlfn.IFS(E15879 = "FT","Full Time", E15879 = "PT", "Part Time", E15879 = "FL", "Freelance", E15879 = "CT", "Contract")</f>
        <v>Full Time</v>
      </c>
      <c r="E15879" t="s">
        <v>11</v>
      </c>
      <c r="F15879" t="s">
        <v>60</v>
      </c>
      <c r="G15879">
        <v>200000</v>
      </c>
      <c r="H15879" t="s">
        <v>13</v>
      </c>
      <c r="I15879">
        <v>200000</v>
      </c>
      <c r="J15879" t="s">
        <v>14</v>
      </c>
      <c r="K15879">
        <v>0</v>
      </c>
      <c r="L15879" t="s">
        <v>14</v>
      </c>
      <c r="M15879" t="s">
        <v>15</v>
      </c>
    </row>
    <row r="15880" spans="1:13" x14ac:dyDescent="0.25">
      <c r="A15880">
        <v>2022</v>
      </c>
      <c r="B15880" t="str" cm="1">
        <f t="array" ref="B15880">_xlfn.IFS(C15880="SE","Senior", C15880 = "EX", "Excecutive",C15880 ="MI", "Middle", C15880 = "EN", "Entry")</f>
        <v>Middle</v>
      </c>
      <c r="C15880" t="s">
        <v>18</v>
      </c>
      <c r="D15880" t="str" cm="1">
        <f t="array" ref="D15880">_xlfn.IFS(E15880 = "FT","Full Time", E15880 = "PT", "Part Time", E15880 = "FL", "Freelance", E15880 = "CT", "Contract")</f>
        <v>Full Time</v>
      </c>
      <c r="E15880" t="s">
        <v>11</v>
      </c>
      <c r="F15880" t="s">
        <v>60</v>
      </c>
      <c r="G15880">
        <v>54000</v>
      </c>
      <c r="H15880" t="s">
        <v>13</v>
      </c>
      <c r="I15880">
        <v>54000</v>
      </c>
      <c r="J15880" t="s">
        <v>14</v>
      </c>
      <c r="K15880">
        <v>0</v>
      </c>
      <c r="L15880" t="s">
        <v>14</v>
      </c>
      <c r="M15880" t="s">
        <v>15</v>
      </c>
    </row>
    <row r="15881" spans="1:13" x14ac:dyDescent="0.25">
      <c r="A15881">
        <v>2022</v>
      </c>
      <c r="B15881" t="str" cm="1">
        <f t="array" ref="B15881">_xlfn.IFS(C15881="SE","Senior", C15881 = "EX", "Excecutive",C15881 ="MI", "Middle", C15881 = "EN", "Entry")</f>
        <v>Senior</v>
      </c>
      <c r="C15881" t="s">
        <v>10</v>
      </c>
      <c r="D15881" t="str" cm="1">
        <f t="array" ref="D15881">_xlfn.IFS(E15881 = "FT","Full Time", E15881 = "PT", "Part Time", E15881 = "FL", "Freelance", E15881 = "CT", "Contract")</f>
        <v>Full Time</v>
      </c>
      <c r="E15881" t="s">
        <v>11</v>
      </c>
      <c r="F15881" t="s">
        <v>16</v>
      </c>
      <c r="G15881">
        <v>250000</v>
      </c>
      <c r="H15881" t="s">
        <v>13</v>
      </c>
      <c r="I15881">
        <v>250000</v>
      </c>
      <c r="J15881" t="s">
        <v>14</v>
      </c>
      <c r="K15881">
        <v>0</v>
      </c>
      <c r="L15881" t="s">
        <v>14</v>
      </c>
      <c r="M15881" t="s">
        <v>15</v>
      </c>
    </row>
    <row r="15882" spans="1:13" x14ac:dyDescent="0.25">
      <c r="A15882">
        <v>2022</v>
      </c>
      <c r="B15882" t="str" cm="1">
        <f t="array" ref="B15882">_xlfn.IFS(C15882="SE","Senior", C15882 = "EX", "Excecutive",C15882 ="MI", "Middle", C15882 = "EN", "Entry")</f>
        <v>Senior</v>
      </c>
      <c r="C15882" t="s">
        <v>10</v>
      </c>
      <c r="D15882" t="str" cm="1">
        <f t="array" ref="D15882">_xlfn.IFS(E15882 = "FT","Full Time", E15882 = "PT", "Part Time", E15882 = "FL", "Freelance", E15882 = "CT", "Contract")</f>
        <v>Full Time</v>
      </c>
      <c r="E15882" t="s">
        <v>11</v>
      </c>
      <c r="F15882" t="s">
        <v>16</v>
      </c>
      <c r="G15882">
        <v>63000</v>
      </c>
      <c r="H15882" t="s">
        <v>13</v>
      </c>
      <c r="I15882">
        <v>63000</v>
      </c>
      <c r="J15882" t="s">
        <v>14</v>
      </c>
      <c r="K15882">
        <v>0</v>
      </c>
      <c r="L15882" t="s">
        <v>14</v>
      </c>
      <c r="M15882" t="s">
        <v>15</v>
      </c>
    </row>
    <row r="15883" spans="1:13" x14ac:dyDescent="0.25">
      <c r="A15883">
        <v>2022</v>
      </c>
      <c r="B15883" t="str" cm="1">
        <f t="array" ref="B15883">_xlfn.IFS(C15883="SE","Senior", C15883 = "EX", "Excecutive",C15883 ="MI", "Middle", C15883 = "EN", "Entry")</f>
        <v>Senior</v>
      </c>
      <c r="C15883" t="s">
        <v>10</v>
      </c>
      <c r="D15883" t="str" cm="1">
        <f t="array" ref="D15883">_xlfn.IFS(E15883 = "FT","Full Time", E15883 = "PT", "Part Time", E15883 = "FL", "Freelance", E15883 = "CT", "Contract")</f>
        <v>Full Time</v>
      </c>
      <c r="E15883" t="s">
        <v>11</v>
      </c>
      <c r="F15883" t="s">
        <v>28</v>
      </c>
      <c r="G15883">
        <v>250000</v>
      </c>
      <c r="H15883" t="s">
        <v>13</v>
      </c>
      <c r="I15883">
        <v>250000</v>
      </c>
      <c r="J15883" t="s">
        <v>14</v>
      </c>
      <c r="K15883">
        <v>0</v>
      </c>
      <c r="L15883" t="s">
        <v>14</v>
      </c>
      <c r="M15883" t="s">
        <v>15</v>
      </c>
    </row>
    <row r="15884" spans="1:13" x14ac:dyDescent="0.25">
      <c r="A15884">
        <v>2022</v>
      </c>
      <c r="B15884" t="str" cm="1">
        <f t="array" ref="B15884">_xlfn.IFS(C15884="SE","Senior", C15884 = "EX", "Excecutive",C15884 ="MI", "Middle", C15884 = "EN", "Entry")</f>
        <v>Senior</v>
      </c>
      <c r="C15884" t="s">
        <v>10</v>
      </c>
      <c r="D15884" t="str" cm="1">
        <f t="array" ref="D15884">_xlfn.IFS(E15884 = "FT","Full Time", E15884 = "PT", "Part Time", E15884 = "FL", "Freelance", E15884 = "CT", "Contract")</f>
        <v>Full Time</v>
      </c>
      <c r="E15884" t="s">
        <v>11</v>
      </c>
      <c r="F15884" t="s">
        <v>28</v>
      </c>
      <c r="G15884">
        <v>63000</v>
      </c>
      <c r="H15884" t="s">
        <v>13</v>
      </c>
      <c r="I15884">
        <v>63000</v>
      </c>
      <c r="J15884" t="s">
        <v>14</v>
      </c>
      <c r="K15884">
        <v>0</v>
      </c>
      <c r="L15884" t="s">
        <v>14</v>
      </c>
      <c r="M15884" t="s">
        <v>15</v>
      </c>
    </row>
    <row r="15885" spans="1:13" x14ac:dyDescent="0.25">
      <c r="A15885">
        <v>2022</v>
      </c>
      <c r="B15885" t="str" cm="1">
        <f t="array" ref="B15885">_xlfn.IFS(C15885="SE","Senior", C15885 = "EX", "Excecutive",C15885 ="MI", "Middle", C15885 = "EN", "Entry")</f>
        <v>Senior</v>
      </c>
      <c r="C15885" t="s">
        <v>10</v>
      </c>
      <c r="D15885" t="str" cm="1">
        <f t="array" ref="D15885">_xlfn.IFS(E15885 = "FT","Full Time", E15885 = "PT", "Part Time", E15885 = "FL", "Freelance", E15885 = "CT", "Contract")</f>
        <v>Full Time</v>
      </c>
      <c r="E15885" t="s">
        <v>11</v>
      </c>
      <c r="F15885" t="s">
        <v>16</v>
      </c>
      <c r="G15885">
        <v>250000</v>
      </c>
      <c r="H15885" t="s">
        <v>13</v>
      </c>
      <c r="I15885">
        <v>250000</v>
      </c>
      <c r="J15885" t="s">
        <v>14</v>
      </c>
      <c r="K15885">
        <v>0</v>
      </c>
      <c r="L15885" t="s">
        <v>14</v>
      </c>
      <c r="M15885" t="s">
        <v>15</v>
      </c>
    </row>
    <row r="15886" spans="1:13" x14ac:dyDescent="0.25">
      <c r="A15886">
        <v>2022</v>
      </c>
      <c r="B15886" t="str" cm="1">
        <f t="array" ref="B15886">_xlfn.IFS(C15886="SE","Senior", C15886 = "EX", "Excecutive",C15886 ="MI", "Middle", C15886 = "EN", "Entry")</f>
        <v>Senior</v>
      </c>
      <c r="C15886" t="s">
        <v>10</v>
      </c>
      <c r="D15886" t="str" cm="1">
        <f t="array" ref="D15886">_xlfn.IFS(E15886 = "FT","Full Time", E15886 = "PT", "Part Time", E15886 = "FL", "Freelance", E15886 = "CT", "Contract")</f>
        <v>Full Time</v>
      </c>
      <c r="E15886" t="s">
        <v>11</v>
      </c>
      <c r="F15886" t="s">
        <v>16</v>
      </c>
      <c r="G15886">
        <v>63000</v>
      </c>
      <c r="H15886" t="s">
        <v>13</v>
      </c>
      <c r="I15886">
        <v>63000</v>
      </c>
      <c r="J15886" t="s">
        <v>14</v>
      </c>
      <c r="K15886">
        <v>0</v>
      </c>
      <c r="L15886" t="s">
        <v>14</v>
      </c>
      <c r="M15886" t="s">
        <v>15</v>
      </c>
    </row>
    <row r="15887" spans="1:13" x14ac:dyDescent="0.25">
      <c r="A15887">
        <v>2022</v>
      </c>
      <c r="B15887" t="str" cm="1">
        <f t="array" ref="B15887">_xlfn.IFS(C15887="SE","Senior", C15887 = "EX", "Excecutive",C15887 ="MI", "Middle", C15887 = "EN", "Entry")</f>
        <v>Entry</v>
      </c>
      <c r="C15887" t="s">
        <v>20</v>
      </c>
      <c r="D15887" t="str" cm="1">
        <f t="array" ref="D15887">_xlfn.IFS(E15887 = "FT","Full Time", E15887 = "PT", "Part Time", E15887 = "FL", "Freelance", E15887 = "CT", "Contract")</f>
        <v>Full Time</v>
      </c>
      <c r="E15887" t="s">
        <v>11</v>
      </c>
      <c r="F15887" t="s">
        <v>60</v>
      </c>
      <c r="G15887">
        <v>130000</v>
      </c>
      <c r="H15887" t="s">
        <v>13</v>
      </c>
      <c r="I15887">
        <v>130000</v>
      </c>
      <c r="J15887" t="s">
        <v>14</v>
      </c>
      <c r="K15887">
        <v>50</v>
      </c>
      <c r="L15887" t="s">
        <v>14</v>
      </c>
      <c r="M15887" t="s">
        <v>26</v>
      </c>
    </row>
    <row r="15888" spans="1:13" x14ac:dyDescent="0.25">
      <c r="A15888">
        <v>2022</v>
      </c>
      <c r="B15888" t="str" cm="1">
        <f t="array" ref="B15888">_xlfn.IFS(C15888="SE","Senior", C15888 = "EX", "Excecutive",C15888 ="MI", "Middle", C15888 = "EN", "Entry")</f>
        <v>Senior</v>
      </c>
      <c r="C15888" t="s">
        <v>10</v>
      </c>
      <c r="D15888" t="str" cm="1">
        <f t="array" ref="D15888">_xlfn.IFS(E15888 = "FT","Full Time", E15888 = "PT", "Part Time", E15888 = "FL", "Freelance", E15888 = "CT", "Contract")</f>
        <v>Full Time</v>
      </c>
      <c r="E15888" t="s">
        <v>11</v>
      </c>
      <c r="F15888" t="s">
        <v>16</v>
      </c>
      <c r="G15888">
        <v>100000</v>
      </c>
      <c r="H15888" t="s">
        <v>13</v>
      </c>
      <c r="I15888">
        <v>100000</v>
      </c>
      <c r="J15888" t="s">
        <v>14</v>
      </c>
      <c r="K15888">
        <v>0</v>
      </c>
      <c r="L15888" t="s">
        <v>14</v>
      </c>
      <c r="M15888" t="s">
        <v>26</v>
      </c>
    </row>
    <row r="15889" spans="1:13" x14ac:dyDescent="0.25">
      <c r="A15889">
        <v>2022</v>
      </c>
      <c r="B15889" t="str" cm="1">
        <f t="array" ref="B15889">_xlfn.IFS(C15889="SE","Senior", C15889 = "EX", "Excecutive",C15889 ="MI", "Middle", C15889 = "EN", "Entry")</f>
        <v>Senior</v>
      </c>
      <c r="C15889" t="s">
        <v>10</v>
      </c>
      <c r="D15889" t="str" cm="1">
        <f t="array" ref="D15889">_xlfn.IFS(E15889 = "FT","Full Time", E15889 = "PT", "Part Time", E15889 = "FL", "Freelance", E15889 = "CT", "Contract")</f>
        <v>Full Time</v>
      </c>
      <c r="E15889" t="s">
        <v>11</v>
      </c>
      <c r="F15889" t="s">
        <v>16</v>
      </c>
      <c r="G15889">
        <v>80000</v>
      </c>
      <c r="H15889" t="s">
        <v>13</v>
      </c>
      <c r="I15889">
        <v>80000</v>
      </c>
      <c r="J15889" t="s">
        <v>14</v>
      </c>
      <c r="K15889">
        <v>0</v>
      </c>
      <c r="L15889" t="s">
        <v>14</v>
      </c>
      <c r="M15889" t="s">
        <v>26</v>
      </c>
    </row>
    <row r="15890" spans="1:13" x14ac:dyDescent="0.25">
      <c r="A15890">
        <v>2022</v>
      </c>
      <c r="B15890" t="str" cm="1">
        <f t="array" ref="B15890">_xlfn.IFS(C15890="SE","Senior", C15890 = "EX", "Excecutive",C15890 ="MI", "Middle", C15890 = "EN", "Entry")</f>
        <v>Senior</v>
      </c>
      <c r="C15890" t="s">
        <v>10</v>
      </c>
      <c r="D15890" t="str" cm="1">
        <f t="array" ref="D15890">_xlfn.IFS(E15890 = "FT","Full Time", E15890 = "PT", "Part Time", E15890 = "FL", "Freelance", E15890 = "CT", "Contract")</f>
        <v>Full Time</v>
      </c>
      <c r="E15890" t="s">
        <v>11</v>
      </c>
      <c r="F15890" t="s">
        <v>24</v>
      </c>
      <c r="G15890">
        <v>160000</v>
      </c>
      <c r="H15890" t="s">
        <v>13</v>
      </c>
      <c r="I15890">
        <v>160000</v>
      </c>
      <c r="J15890" t="s">
        <v>14</v>
      </c>
      <c r="K15890">
        <v>0</v>
      </c>
      <c r="L15890" t="s">
        <v>14</v>
      </c>
      <c r="M15890" t="s">
        <v>26</v>
      </c>
    </row>
    <row r="15891" spans="1:13" x14ac:dyDescent="0.25">
      <c r="A15891">
        <v>2022</v>
      </c>
      <c r="B15891" t="str" cm="1">
        <f t="array" ref="B15891">_xlfn.IFS(C15891="SE","Senior", C15891 = "EX", "Excecutive",C15891 ="MI", "Middle", C15891 = "EN", "Entry")</f>
        <v>Senior</v>
      </c>
      <c r="C15891" t="s">
        <v>10</v>
      </c>
      <c r="D15891" t="str" cm="1">
        <f t="array" ref="D15891">_xlfn.IFS(E15891 = "FT","Full Time", E15891 = "PT", "Part Time", E15891 = "FL", "Freelance", E15891 = "CT", "Contract")</f>
        <v>Full Time</v>
      </c>
      <c r="E15891" t="s">
        <v>11</v>
      </c>
      <c r="F15891" t="s">
        <v>24</v>
      </c>
      <c r="G15891">
        <v>100000</v>
      </c>
      <c r="H15891" t="s">
        <v>13</v>
      </c>
      <c r="I15891">
        <v>100000</v>
      </c>
      <c r="J15891" t="s">
        <v>14</v>
      </c>
      <c r="K15891">
        <v>0</v>
      </c>
      <c r="L15891" t="s">
        <v>14</v>
      </c>
      <c r="M15891" t="s">
        <v>26</v>
      </c>
    </row>
    <row r="15892" spans="1:13" x14ac:dyDescent="0.25">
      <c r="A15892">
        <v>2022</v>
      </c>
      <c r="B15892" t="str" cm="1">
        <f t="array" ref="B15892">_xlfn.IFS(C15892="SE","Senior", C15892 = "EX", "Excecutive",C15892 ="MI", "Middle", C15892 = "EN", "Entry")</f>
        <v>Senior</v>
      </c>
      <c r="C15892" t="s">
        <v>10</v>
      </c>
      <c r="D15892" t="str" cm="1">
        <f t="array" ref="D15892">_xlfn.IFS(E15892 = "FT","Full Time", E15892 = "PT", "Part Time", E15892 = "FL", "Freelance", E15892 = "CT", "Contract")</f>
        <v>Full Time</v>
      </c>
      <c r="E15892" t="s">
        <v>11</v>
      </c>
      <c r="F15892" t="s">
        <v>49</v>
      </c>
      <c r="G15892">
        <v>221300</v>
      </c>
      <c r="H15892" t="s">
        <v>13</v>
      </c>
      <c r="I15892">
        <v>221300</v>
      </c>
      <c r="J15892" t="s">
        <v>14</v>
      </c>
      <c r="K15892">
        <v>100</v>
      </c>
      <c r="L15892" t="s">
        <v>14</v>
      </c>
      <c r="M15892" t="s">
        <v>26</v>
      </c>
    </row>
    <row r="15893" spans="1:13" x14ac:dyDescent="0.25">
      <c r="A15893">
        <v>2022</v>
      </c>
      <c r="B15893" t="str" cm="1">
        <f t="array" ref="B15893">_xlfn.IFS(C15893="SE","Senior", C15893 = "EX", "Excecutive",C15893 ="MI", "Middle", C15893 = "EN", "Entry")</f>
        <v>Senior</v>
      </c>
      <c r="C15893" t="s">
        <v>10</v>
      </c>
      <c r="D15893" t="str" cm="1">
        <f t="array" ref="D15893">_xlfn.IFS(E15893 = "FT","Full Time", E15893 = "PT", "Part Time", E15893 = "FL", "Freelance", E15893 = "CT", "Contract")</f>
        <v>Full Time</v>
      </c>
      <c r="E15893" t="s">
        <v>11</v>
      </c>
      <c r="F15893" t="s">
        <v>49</v>
      </c>
      <c r="G15893">
        <v>148700</v>
      </c>
      <c r="H15893" t="s">
        <v>13</v>
      </c>
      <c r="I15893">
        <v>148700</v>
      </c>
      <c r="J15893" t="s">
        <v>14</v>
      </c>
      <c r="K15893">
        <v>100</v>
      </c>
      <c r="L15893" t="s">
        <v>14</v>
      </c>
      <c r="M15893" t="s">
        <v>26</v>
      </c>
    </row>
    <row r="15894" spans="1:13" x14ac:dyDescent="0.25">
      <c r="A15894">
        <v>2022</v>
      </c>
      <c r="B15894" t="str" cm="1">
        <f t="array" ref="B15894">_xlfn.IFS(C15894="SE","Senior", C15894 = "EX", "Excecutive",C15894 ="MI", "Middle", C15894 = "EN", "Entry")</f>
        <v>Entry</v>
      </c>
      <c r="C15894" t="s">
        <v>20</v>
      </c>
      <c r="D15894" t="str" cm="1">
        <f t="array" ref="D15894">_xlfn.IFS(E15894 = "FT","Full Time", E15894 = "PT", "Part Time", E15894 = "FL", "Freelance", E15894 = "CT", "Contract")</f>
        <v>Full Time</v>
      </c>
      <c r="E15894" t="s">
        <v>11</v>
      </c>
      <c r="F15894" t="s">
        <v>17</v>
      </c>
      <c r="G15894">
        <v>30000</v>
      </c>
      <c r="H15894" t="s">
        <v>13</v>
      </c>
      <c r="I15894">
        <v>30000</v>
      </c>
      <c r="J15894" t="s">
        <v>37</v>
      </c>
      <c r="K15894">
        <v>100</v>
      </c>
      <c r="L15894" t="s">
        <v>37</v>
      </c>
      <c r="M15894" t="s">
        <v>26</v>
      </c>
    </row>
    <row r="15895" spans="1:13" x14ac:dyDescent="0.25">
      <c r="A15895">
        <v>2022</v>
      </c>
      <c r="B15895" t="str" cm="1">
        <f t="array" ref="B15895">_xlfn.IFS(C15895="SE","Senior", C15895 = "EX", "Excecutive",C15895 ="MI", "Middle", C15895 = "EN", "Entry")</f>
        <v>Entry</v>
      </c>
      <c r="C15895" t="s">
        <v>20</v>
      </c>
      <c r="D15895" t="str" cm="1">
        <f t="array" ref="D15895">_xlfn.IFS(E15895 = "FT","Full Time", E15895 = "PT", "Part Time", E15895 = "FL", "Freelance", E15895 = "CT", "Contract")</f>
        <v>Full Time</v>
      </c>
      <c r="E15895" t="s">
        <v>11</v>
      </c>
      <c r="F15895" t="s">
        <v>21</v>
      </c>
      <c r="G15895">
        <v>27000</v>
      </c>
      <c r="H15895" t="s">
        <v>43</v>
      </c>
      <c r="I15895">
        <v>28368</v>
      </c>
      <c r="J15895" t="s">
        <v>62</v>
      </c>
      <c r="K15895">
        <v>50</v>
      </c>
      <c r="L15895" t="s">
        <v>62</v>
      </c>
      <c r="M15895" t="s">
        <v>15</v>
      </c>
    </row>
    <row r="15896" spans="1:13" x14ac:dyDescent="0.25">
      <c r="A15896">
        <v>2022</v>
      </c>
      <c r="B15896" t="str" cm="1">
        <f t="array" ref="B15896">_xlfn.IFS(C15896="SE","Senior", C15896 = "EX", "Excecutive",C15896 ="MI", "Middle", C15896 = "EN", "Entry")</f>
        <v>Middle</v>
      </c>
      <c r="C15896" t="s">
        <v>18</v>
      </c>
      <c r="D15896" t="str" cm="1">
        <f t="array" ref="D15896">_xlfn.IFS(E15896 = "FT","Full Time", E15896 = "PT", "Part Time", E15896 = "FL", "Freelance", E15896 = "CT", "Contract")</f>
        <v>Full Time</v>
      </c>
      <c r="E15896" t="s">
        <v>11</v>
      </c>
      <c r="F15896" t="s">
        <v>16</v>
      </c>
      <c r="G15896">
        <v>74000</v>
      </c>
      <c r="H15896" t="s">
        <v>36</v>
      </c>
      <c r="I15896">
        <v>91118</v>
      </c>
      <c r="J15896" t="s">
        <v>37</v>
      </c>
      <c r="K15896">
        <v>0</v>
      </c>
      <c r="L15896" t="s">
        <v>37</v>
      </c>
      <c r="M15896" t="s">
        <v>15</v>
      </c>
    </row>
    <row r="15897" spans="1:13" x14ac:dyDescent="0.25">
      <c r="A15897">
        <v>2022</v>
      </c>
      <c r="B15897" t="str" cm="1">
        <f t="array" ref="B15897">_xlfn.IFS(C15897="SE","Senior", C15897 = "EX", "Excecutive",C15897 ="MI", "Middle", C15897 = "EN", "Entry")</f>
        <v>Middle</v>
      </c>
      <c r="C15897" t="s">
        <v>18</v>
      </c>
      <c r="D15897" t="str" cm="1">
        <f t="array" ref="D15897">_xlfn.IFS(E15897 = "FT","Full Time", E15897 = "PT", "Part Time", E15897 = "FL", "Freelance", E15897 = "CT", "Contract")</f>
        <v>Full Time</v>
      </c>
      <c r="E15897" t="s">
        <v>11</v>
      </c>
      <c r="F15897" t="s">
        <v>16</v>
      </c>
      <c r="G15897">
        <v>50000</v>
      </c>
      <c r="H15897" t="s">
        <v>36</v>
      </c>
      <c r="I15897">
        <v>61566</v>
      </c>
      <c r="J15897" t="s">
        <v>37</v>
      </c>
      <c r="K15897">
        <v>0</v>
      </c>
      <c r="L15897" t="s">
        <v>37</v>
      </c>
      <c r="M15897" t="s">
        <v>15</v>
      </c>
    </row>
    <row r="15898" spans="1:13" x14ac:dyDescent="0.25">
      <c r="A15898">
        <v>2022</v>
      </c>
      <c r="B15898" t="str" cm="1">
        <f t="array" ref="B15898">_xlfn.IFS(C15898="SE","Senior", C15898 = "EX", "Excecutive",C15898 ="MI", "Middle", C15898 = "EN", "Entry")</f>
        <v>Middle</v>
      </c>
      <c r="C15898" t="s">
        <v>18</v>
      </c>
      <c r="D15898" t="str" cm="1">
        <f t="array" ref="D15898">_xlfn.IFS(E15898 = "FT","Full Time", E15898 = "PT", "Part Time", E15898 = "FL", "Freelance", E15898 = "CT", "Contract")</f>
        <v>Full Time</v>
      </c>
      <c r="E15898" t="s">
        <v>11</v>
      </c>
      <c r="F15898" t="s">
        <v>24</v>
      </c>
      <c r="G15898">
        <v>58000</v>
      </c>
      <c r="H15898" t="s">
        <v>43</v>
      </c>
      <c r="I15898">
        <v>60938</v>
      </c>
      <c r="J15898" t="s">
        <v>92</v>
      </c>
      <c r="K15898">
        <v>100</v>
      </c>
      <c r="L15898" t="s">
        <v>92</v>
      </c>
      <c r="M15898" t="s">
        <v>32</v>
      </c>
    </row>
    <row r="15899" spans="1:13" x14ac:dyDescent="0.25">
      <c r="A15899">
        <v>2022</v>
      </c>
      <c r="B15899" t="str" cm="1">
        <f t="array" ref="B15899">_xlfn.IFS(C15899="SE","Senior", C15899 = "EX", "Excecutive",C15899 ="MI", "Middle", C15899 = "EN", "Entry")</f>
        <v>Senior</v>
      </c>
      <c r="C15899" t="s">
        <v>10</v>
      </c>
      <c r="D15899" t="str" cm="1">
        <f t="array" ref="D15899">_xlfn.IFS(E15899 = "FT","Full Time", E15899 = "PT", "Part Time", E15899 = "FL", "Freelance", E15899 = "CT", "Contract")</f>
        <v>Full Time</v>
      </c>
      <c r="E15899" t="s">
        <v>11</v>
      </c>
      <c r="F15899" t="s">
        <v>34</v>
      </c>
      <c r="G15899">
        <v>249260</v>
      </c>
      <c r="H15899" t="s">
        <v>13</v>
      </c>
      <c r="I15899">
        <v>249260</v>
      </c>
      <c r="J15899" t="s">
        <v>14</v>
      </c>
      <c r="K15899">
        <v>0</v>
      </c>
      <c r="L15899" t="s">
        <v>14</v>
      </c>
      <c r="M15899" t="s">
        <v>15</v>
      </c>
    </row>
    <row r="15900" spans="1:13" x14ac:dyDescent="0.25">
      <c r="A15900">
        <v>2022</v>
      </c>
      <c r="B15900" t="str" cm="1">
        <f t="array" ref="B15900">_xlfn.IFS(C15900="SE","Senior", C15900 = "EX", "Excecutive",C15900 ="MI", "Middle", C15900 = "EN", "Entry")</f>
        <v>Senior</v>
      </c>
      <c r="C15900" t="s">
        <v>10</v>
      </c>
      <c r="D15900" t="str" cm="1">
        <f t="array" ref="D15900">_xlfn.IFS(E15900 = "FT","Full Time", E15900 = "PT", "Part Time", E15900 = "FL", "Freelance", E15900 = "CT", "Contract")</f>
        <v>Full Time</v>
      </c>
      <c r="E15900" t="s">
        <v>11</v>
      </c>
      <c r="F15900" t="s">
        <v>34</v>
      </c>
      <c r="G15900">
        <v>185400</v>
      </c>
      <c r="H15900" t="s">
        <v>13</v>
      </c>
      <c r="I15900">
        <v>185400</v>
      </c>
      <c r="J15900" t="s">
        <v>14</v>
      </c>
      <c r="K15900">
        <v>0</v>
      </c>
      <c r="L15900" t="s">
        <v>14</v>
      </c>
      <c r="M15900" t="s">
        <v>15</v>
      </c>
    </row>
    <row r="15901" spans="1:13" x14ac:dyDescent="0.25">
      <c r="A15901">
        <v>2022</v>
      </c>
      <c r="B15901" t="str" cm="1">
        <f t="array" ref="B15901">_xlfn.IFS(C15901="SE","Senior", C15901 = "EX", "Excecutive",C15901 ="MI", "Middle", C15901 = "EN", "Entry")</f>
        <v>Senior</v>
      </c>
      <c r="C15901" t="s">
        <v>10</v>
      </c>
      <c r="D15901" t="str" cm="1">
        <f t="array" ref="D15901">_xlfn.IFS(E15901 = "FT","Full Time", E15901 = "PT", "Part Time", E15901 = "FL", "Freelance", E15901 = "CT", "Contract")</f>
        <v>Full Time</v>
      </c>
      <c r="E15901" t="s">
        <v>11</v>
      </c>
      <c r="F15901" t="s">
        <v>16</v>
      </c>
      <c r="G15901">
        <v>170000</v>
      </c>
      <c r="H15901" t="s">
        <v>13</v>
      </c>
      <c r="I15901">
        <v>170000</v>
      </c>
      <c r="J15901" t="s">
        <v>14</v>
      </c>
      <c r="K15901">
        <v>100</v>
      </c>
      <c r="L15901" t="s">
        <v>14</v>
      </c>
      <c r="M15901" t="s">
        <v>15</v>
      </c>
    </row>
    <row r="15902" spans="1:13" x14ac:dyDescent="0.25">
      <c r="A15902">
        <v>2022</v>
      </c>
      <c r="B15902" t="str" cm="1">
        <f t="array" ref="B15902">_xlfn.IFS(C15902="SE","Senior", C15902 = "EX", "Excecutive",C15902 ="MI", "Middle", C15902 = "EN", "Entry")</f>
        <v>Senior</v>
      </c>
      <c r="C15902" t="s">
        <v>10</v>
      </c>
      <c r="D15902" t="str" cm="1">
        <f t="array" ref="D15902">_xlfn.IFS(E15902 = "FT","Full Time", E15902 = "PT", "Part Time", E15902 = "FL", "Freelance", E15902 = "CT", "Contract")</f>
        <v>Full Time</v>
      </c>
      <c r="E15902" t="s">
        <v>11</v>
      </c>
      <c r="F15902" t="s">
        <v>16</v>
      </c>
      <c r="G15902">
        <v>130000</v>
      </c>
      <c r="H15902" t="s">
        <v>13</v>
      </c>
      <c r="I15902">
        <v>130000</v>
      </c>
      <c r="J15902" t="s">
        <v>14</v>
      </c>
      <c r="K15902">
        <v>100</v>
      </c>
      <c r="L15902" t="s">
        <v>14</v>
      </c>
      <c r="M15902" t="s">
        <v>15</v>
      </c>
    </row>
    <row r="15903" spans="1:13" x14ac:dyDescent="0.25">
      <c r="A15903">
        <v>2022</v>
      </c>
      <c r="B15903" t="str" cm="1">
        <f t="array" ref="B15903">_xlfn.IFS(C15903="SE","Senior", C15903 = "EX", "Excecutive",C15903 ="MI", "Middle", C15903 = "EN", "Entry")</f>
        <v>Middle</v>
      </c>
      <c r="C15903" t="s">
        <v>18</v>
      </c>
      <c r="D15903" t="str" cm="1">
        <f t="array" ref="D15903">_xlfn.IFS(E15903 = "FT","Full Time", E15903 = "PT", "Part Time", E15903 = "FL", "Freelance", E15903 = "CT", "Contract")</f>
        <v>Full Time</v>
      </c>
      <c r="E15903" t="s">
        <v>11</v>
      </c>
      <c r="F15903" t="s">
        <v>24</v>
      </c>
      <c r="G15903">
        <v>65000</v>
      </c>
      <c r="H15903" t="s">
        <v>36</v>
      </c>
      <c r="I15903">
        <v>80036</v>
      </c>
      <c r="J15903" t="s">
        <v>37</v>
      </c>
      <c r="K15903">
        <v>50</v>
      </c>
      <c r="L15903" t="s">
        <v>37</v>
      </c>
      <c r="M15903" t="s">
        <v>15</v>
      </c>
    </row>
    <row r="15904" spans="1:13" x14ac:dyDescent="0.25">
      <c r="A15904">
        <v>2022</v>
      </c>
      <c r="B15904" t="str" cm="1">
        <f t="array" ref="B15904">_xlfn.IFS(C15904="SE","Senior", C15904 = "EX", "Excecutive",C15904 ="MI", "Middle", C15904 = "EN", "Entry")</f>
        <v>Senior</v>
      </c>
      <c r="C15904" t="s">
        <v>10</v>
      </c>
      <c r="D15904" t="str" cm="1">
        <f t="array" ref="D15904">_xlfn.IFS(E15904 = "FT","Full Time", E15904 = "PT", "Part Time", E15904 = "FL", "Freelance", E15904 = "CT", "Contract")</f>
        <v>Full Time</v>
      </c>
      <c r="E15904" t="s">
        <v>11</v>
      </c>
      <c r="F15904" t="s">
        <v>21</v>
      </c>
      <c r="G15904">
        <v>128875</v>
      </c>
      <c r="H15904" t="s">
        <v>13</v>
      </c>
      <c r="I15904">
        <v>128875</v>
      </c>
      <c r="J15904" t="s">
        <v>14</v>
      </c>
      <c r="K15904">
        <v>100</v>
      </c>
      <c r="L15904" t="s">
        <v>14</v>
      </c>
      <c r="M15904" t="s">
        <v>15</v>
      </c>
    </row>
    <row r="15905" spans="1:13" x14ac:dyDescent="0.25">
      <c r="A15905">
        <v>2022</v>
      </c>
      <c r="B15905" t="str" cm="1">
        <f t="array" ref="B15905">_xlfn.IFS(C15905="SE","Senior", C15905 = "EX", "Excecutive",C15905 ="MI", "Middle", C15905 = "EN", "Entry")</f>
        <v>Senior</v>
      </c>
      <c r="C15905" t="s">
        <v>10</v>
      </c>
      <c r="D15905" t="str" cm="1">
        <f t="array" ref="D15905">_xlfn.IFS(E15905 = "FT","Full Time", E15905 = "PT", "Part Time", E15905 = "FL", "Freelance", E15905 = "CT", "Contract")</f>
        <v>Full Time</v>
      </c>
      <c r="E15905" t="s">
        <v>11</v>
      </c>
      <c r="F15905" t="s">
        <v>21</v>
      </c>
      <c r="G15905">
        <v>93700</v>
      </c>
      <c r="H15905" t="s">
        <v>13</v>
      </c>
      <c r="I15905">
        <v>93700</v>
      </c>
      <c r="J15905" t="s">
        <v>14</v>
      </c>
      <c r="K15905">
        <v>100</v>
      </c>
      <c r="L15905" t="s">
        <v>14</v>
      </c>
      <c r="M15905" t="s">
        <v>15</v>
      </c>
    </row>
    <row r="15906" spans="1:13" x14ac:dyDescent="0.25">
      <c r="A15906">
        <v>2022</v>
      </c>
      <c r="B15906" t="str" cm="1">
        <f t="array" ref="B15906">_xlfn.IFS(C15906="SE","Senior", C15906 = "EX", "Excecutive",C15906 ="MI", "Middle", C15906 = "EN", "Entry")</f>
        <v>Senior</v>
      </c>
      <c r="C15906" t="s">
        <v>10</v>
      </c>
      <c r="D15906" t="str" cm="1">
        <f t="array" ref="D15906">_xlfn.IFS(E15906 = "FT","Full Time", E15906 = "PT", "Part Time", E15906 = "FL", "Freelance", E15906 = "CT", "Contract")</f>
        <v>Full Time</v>
      </c>
      <c r="E15906" t="s">
        <v>11</v>
      </c>
      <c r="F15906" t="s">
        <v>17</v>
      </c>
      <c r="G15906">
        <v>180000</v>
      </c>
      <c r="H15906" t="s">
        <v>13</v>
      </c>
      <c r="I15906">
        <v>180000</v>
      </c>
      <c r="J15906" t="s">
        <v>14</v>
      </c>
      <c r="K15906">
        <v>100</v>
      </c>
      <c r="L15906" t="s">
        <v>14</v>
      </c>
      <c r="M15906" t="s">
        <v>15</v>
      </c>
    </row>
    <row r="15907" spans="1:13" x14ac:dyDescent="0.25">
      <c r="A15907">
        <v>2022</v>
      </c>
      <c r="B15907" t="str" cm="1">
        <f t="array" ref="B15907">_xlfn.IFS(C15907="SE","Senior", C15907 = "EX", "Excecutive",C15907 ="MI", "Middle", C15907 = "EN", "Entry")</f>
        <v>Senior</v>
      </c>
      <c r="C15907" t="s">
        <v>10</v>
      </c>
      <c r="D15907" t="str" cm="1">
        <f t="array" ref="D15907">_xlfn.IFS(E15907 = "FT","Full Time", E15907 = "PT", "Part Time", E15907 = "FL", "Freelance", E15907 = "CT", "Contract")</f>
        <v>Full Time</v>
      </c>
      <c r="E15907" t="s">
        <v>11</v>
      </c>
      <c r="F15907" t="s">
        <v>17</v>
      </c>
      <c r="G15907">
        <v>100000</v>
      </c>
      <c r="H15907" t="s">
        <v>13</v>
      </c>
      <c r="I15907">
        <v>100000</v>
      </c>
      <c r="J15907" t="s">
        <v>14</v>
      </c>
      <c r="K15907">
        <v>100</v>
      </c>
      <c r="L15907" t="s">
        <v>14</v>
      </c>
      <c r="M15907" t="s">
        <v>15</v>
      </c>
    </row>
    <row r="15908" spans="1:13" x14ac:dyDescent="0.25">
      <c r="A15908">
        <v>2022</v>
      </c>
      <c r="B15908" t="str" cm="1">
        <f t="array" ref="B15908">_xlfn.IFS(C15908="SE","Senior", C15908 = "EX", "Excecutive",C15908 ="MI", "Middle", C15908 = "EN", "Entry")</f>
        <v>Senior</v>
      </c>
      <c r="C15908" t="s">
        <v>10</v>
      </c>
      <c r="D15908" t="str" cm="1">
        <f t="array" ref="D15908">_xlfn.IFS(E15908 = "FT","Full Time", E15908 = "PT", "Part Time", E15908 = "FL", "Freelance", E15908 = "CT", "Contract")</f>
        <v>Full Time</v>
      </c>
      <c r="E15908" t="s">
        <v>11</v>
      </c>
      <c r="F15908" t="s">
        <v>21</v>
      </c>
      <c r="G15908">
        <v>136260</v>
      </c>
      <c r="H15908" t="s">
        <v>13</v>
      </c>
      <c r="I15908">
        <v>136260</v>
      </c>
      <c r="J15908" t="s">
        <v>14</v>
      </c>
      <c r="K15908">
        <v>100</v>
      </c>
      <c r="L15908" t="s">
        <v>14</v>
      </c>
      <c r="M15908" t="s">
        <v>15</v>
      </c>
    </row>
    <row r="15909" spans="1:13" x14ac:dyDescent="0.25">
      <c r="A15909">
        <v>2022</v>
      </c>
      <c r="B15909" t="str" cm="1">
        <f t="array" ref="B15909">_xlfn.IFS(C15909="SE","Senior", C15909 = "EX", "Excecutive",C15909 ="MI", "Middle", C15909 = "EN", "Entry")</f>
        <v>Senior</v>
      </c>
      <c r="C15909" t="s">
        <v>10</v>
      </c>
      <c r="D15909" t="str" cm="1">
        <f t="array" ref="D15909">_xlfn.IFS(E15909 = "FT","Full Time", E15909 = "PT", "Part Time", E15909 = "FL", "Freelance", E15909 = "CT", "Contract")</f>
        <v>Full Time</v>
      </c>
      <c r="E15909" t="s">
        <v>11</v>
      </c>
      <c r="F15909" t="s">
        <v>21</v>
      </c>
      <c r="G15909">
        <v>109280</v>
      </c>
      <c r="H15909" t="s">
        <v>13</v>
      </c>
      <c r="I15909">
        <v>109280</v>
      </c>
      <c r="J15909" t="s">
        <v>14</v>
      </c>
      <c r="K15909">
        <v>100</v>
      </c>
      <c r="L15909" t="s">
        <v>14</v>
      </c>
      <c r="M15909" t="s">
        <v>15</v>
      </c>
    </row>
    <row r="15910" spans="1:13" x14ac:dyDescent="0.25">
      <c r="A15910">
        <v>2022</v>
      </c>
      <c r="B15910" t="str" cm="1">
        <f t="array" ref="B15910">_xlfn.IFS(C15910="SE","Senior", C15910 = "EX", "Excecutive",C15910 ="MI", "Middle", C15910 = "EN", "Entry")</f>
        <v>Senior</v>
      </c>
      <c r="C15910" t="s">
        <v>10</v>
      </c>
      <c r="D15910" t="str" cm="1">
        <f t="array" ref="D15910">_xlfn.IFS(E15910 = "FT","Full Time", E15910 = "PT", "Part Time", E15910 = "FL", "Freelance", E15910 = "CT", "Contract")</f>
        <v>Full Time</v>
      </c>
      <c r="E15910" t="s">
        <v>11</v>
      </c>
      <c r="F15910" t="s">
        <v>24</v>
      </c>
      <c r="G15910">
        <v>160000</v>
      </c>
      <c r="H15910" t="s">
        <v>13</v>
      </c>
      <c r="I15910">
        <v>160000</v>
      </c>
      <c r="J15910" t="s">
        <v>14</v>
      </c>
      <c r="K15910">
        <v>100</v>
      </c>
      <c r="L15910" t="s">
        <v>14</v>
      </c>
      <c r="M15910" t="s">
        <v>26</v>
      </c>
    </row>
    <row r="15911" spans="1:13" x14ac:dyDescent="0.25">
      <c r="A15911">
        <v>2022</v>
      </c>
      <c r="B15911" t="str" cm="1">
        <f t="array" ref="B15911">_xlfn.IFS(C15911="SE","Senior", C15911 = "EX", "Excecutive",C15911 ="MI", "Middle", C15911 = "EN", "Entry")</f>
        <v>Senior</v>
      </c>
      <c r="C15911" t="s">
        <v>10</v>
      </c>
      <c r="D15911" t="str" cm="1">
        <f t="array" ref="D15911">_xlfn.IFS(E15911 = "FT","Full Time", E15911 = "PT", "Part Time", E15911 = "FL", "Freelance", E15911 = "CT", "Contract")</f>
        <v>Full Time</v>
      </c>
      <c r="E15911" t="s">
        <v>11</v>
      </c>
      <c r="F15911" t="s">
        <v>24</v>
      </c>
      <c r="G15911">
        <v>92000</v>
      </c>
      <c r="H15911" t="s">
        <v>13</v>
      </c>
      <c r="I15911">
        <v>92000</v>
      </c>
      <c r="J15911" t="s">
        <v>14</v>
      </c>
      <c r="K15911">
        <v>100</v>
      </c>
      <c r="L15911" t="s">
        <v>14</v>
      </c>
      <c r="M15911" t="s">
        <v>26</v>
      </c>
    </row>
    <row r="15912" spans="1:13" x14ac:dyDescent="0.25">
      <c r="A15912">
        <v>2022</v>
      </c>
      <c r="B15912" t="str" cm="1">
        <f t="array" ref="B15912">_xlfn.IFS(C15912="SE","Senior", C15912 = "EX", "Excecutive",C15912 ="MI", "Middle", C15912 = "EN", "Entry")</f>
        <v>Senior</v>
      </c>
      <c r="C15912" t="s">
        <v>10</v>
      </c>
      <c r="D15912" t="str" cm="1">
        <f t="array" ref="D15912">_xlfn.IFS(E15912 = "FT","Full Time", E15912 = "PT", "Part Time", E15912 = "FL", "Freelance", E15912 = "CT", "Contract")</f>
        <v>Full Time</v>
      </c>
      <c r="E15912" t="s">
        <v>11</v>
      </c>
      <c r="F15912" t="s">
        <v>16</v>
      </c>
      <c r="G15912">
        <v>200000</v>
      </c>
      <c r="H15912" t="s">
        <v>13</v>
      </c>
      <c r="I15912">
        <v>200000</v>
      </c>
      <c r="J15912" t="s">
        <v>14</v>
      </c>
      <c r="K15912">
        <v>100</v>
      </c>
      <c r="L15912" t="s">
        <v>14</v>
      </c>
      <c r="M15912" t="s">
        <v>15</v>
      </c>
    </row>
    <row r="15913" spans="1:13" x14ac:dyDescent="0.25">
      <c r="A15913">
        <v>2022</v>
      </c>
      <c r="B15913" t="str" cm="1">
        <f t="array" ref="B15913">_xlfn.IFS(C15913="SE","Senior", C15913 = "EX", "Excecutive",C15913 ="MI", "Middle", C15913 = "EN", "Entry")</f>
        <v>Senior</v>
      </c>
      <c r="C15913" t="s">
        <v>10</v>
      </c>
      <c r="D15913" t="str" cm="1">
        <f t="array" ref="D15913">_xlfn.IFS(E15913 = "FT","Full Time", E15913 = "PT", "Part Time", E15913 = "FL", "Freelance", E15913 = "CT", "Contract")</f>
        <v>Full Time</v>
      </c>
      <c r="E15913" t="s">
        <v>11</v>
      </c>
      <c r="F15913" t="s">
        <v>16</v>
      </c>
      <c r="G15913">
        <v>160000</v>
      </c>
      <c r="H15913" t="s">
        <v>13</v>
      </c>
      <c r="I15913">
        <v>160000</v>
      </c>
      <c r="J15913" t="s">
        <v>14</v>
      </c>
      <c r="K15913">
        <v>100</v>
      </c>
      <c r="L15913" t="s">
        <v>14</v>
      </c>
      <c r="M15913" t="s">
        <v>15</v>
      </c>
    </row>
    <row r="15914" spans="1:13" x14ac:dyDescent="0.25">
      <c r="A15914">
        <v>2022</v>
      </c>
      <c r="B15914" t="str" cm="1">
        <f t="array" ref="B15914">_xlfn.IFS(C15914="SE","Senior", C15914 = "EX", "Excecutive",C15914 ="MI", "Middle", C15914 = "EN", "Entry")</f>
        <v>Middle</v>
      </c>
      <c r="C15914" t="s">
        <v>18</v>
      </c>
      <c r="D15914" t="str" cm="1">
        <f t="array" ref="D15914">_xlfn.IFS(E15914 = "FT","Full Time", E15914 = "PT", "Part Time", E15914 = "FL", "Freelance", E15914 = "CT", "Contract")</f>
        <v>Full Time</v>
      </c>
      <c r="E15914" t="s">
        <v>11</v>
      </c>
      <c r="F15914" t="s">
        <v>16</v>
      </c>
      <c r="G15914">
        <v>110000</v>
      </c>
      <c r="H15914" t="s">
        <v>36</v>
      </c>
      <c r="I15914">
        <v>135446</v>
      </c>
      <c r="J15914" t="s">
        <v>37</v>
      </c>
      <c r="K15914">
        <v>0</v>
      </c>
      <c r="L15914" t="s">
        <v>37</v>
      </c>
      <c r="M15914" t="s">
        <v>15</v>
      </c>
    </row>
    <row r="15915" spans="1:13" x14ac:dyDescent="0.25">
      <c r="A15915">
        <v>2022</v>
      </c>
      <c r="B15915" t="str" cm="1">
        <f t="array" ref="B15915">_xlfn.IFS(C15915="SE","Senior", C15915 = "EX", "Excecutive",C15915 ="MI", "Middle", C15915 = "EN", "Entry")</f>
        <v>Middle</v>
      </c>
      <c r="C15915" t="s">
        <v>18</v>
      </c>
      <c r="D15915" t="str" cm="1">
        <f t="array" ref="D15915">_xlfn.IFS(E15915 = "FT","Full Time", E15915 = "PT", "Part Time", E15915 = "FL", "Freelance", E15915 = "CT", "Contract")</f>
        <v>Full Time</v>
      </c>
      <c r="E15915" t="s">
        <v>11</v>
      </c>
      <c r="F15915" t="s">
        <v>16</v>
      </c>
      <c r="G15915">
        <v>85000</v>
      </c>
      <c r="H15915" t="s">
        <v>36</v>
      </c>
      <c r="I15915">
        <v>104663</v>
      </c>
      <c r="J15915" t="s">
        <v>37</v>
      </c>
      <c r="K15915">
        <v>0</v>
      </c>
      <c r="L15915" t="s">
        <v>37</v>
      </c>
      <c r="M15915" t="s">
        <v>15</v>
      </c>
    </row>
    <row r="15916" spans="1:13" x14ac:dyDescent="0.25">
      <c r="A15916">
        <v>2022</v>
      </c>
      <c r="B15916" t="str" cm="1">
        <f t="array" ref="B15916">_xlfn.IFS(C15916="SE","Senior", C15916 = "EX", "Excecutive",C15916 ="MI", "Middle", C15916 = "EN", "Entry")</f>
        <v>Senior</v>
      </c>
      <c r="C15916" t="s">
        <v>10</v>
      </c>
      <c r="D15916" t="str" cm="1">
        <f t="array" ref="D15916">_xlfn.IFS(E15916 = "FT","Full Time", E15916 = "PT", "Part Time", E15916 = "FL", "Freelance", E15916 = "CT", "Contract")</f>
        <v>Full Time</v>
      </c>
      <c r="E15916" t="s">
        <v>11</v>
      </c>
      <c r="F15916" t="s">
        <v>21</v>
      </c>
      <c r="G15916">
        <v>117000</v>
      </c>
      <c r="H15916" t="s">
        <v>13</v>
      </c>
      <c r="I15916">
        <v>117000</v>
      </c>
      <c r="J15916" t="s">
        <v>14</v>
      </c>
      <c r="K15916">
        <v>100</v>
      </c>
      <c r="L15916" t="s">
        <v>14</v>
      </c>
      <c r="M15916" t="s">
        <v>15</v>
      </c>
    </row>
    <row r="15917" spans="1:13" x14ac:dyDescent="0.25">
      <c r="A15917">
        <v>2022</v>
      </c>
      <c r="B15917" t="str" cm="1">
        <f t="array" ref="B15917">_xlfn.IFS(C15917="SE","Senior", C15917 = "EX", "Excecutive",C15917 ="MI", "Middle", C15917 = "EN", "Entry")</f>
        <v>Senior</v>
      </c>
      <c r="C15917" t="s">
        <v>10</v>
      </c>
      <c r="D15917" t="str" cm="1">
        <f t="array" ref="D15917">_xlfn.IFS(E15917 = "FT","Full Time", E15917 = "PT", "Part Time", E15917 = "FL", "Freelance", E15917 = "CT", "Contract")</f>
        <v>Full Time</v>
      </c>
      <c r="E15917" t="s">
        <v>11</v>
      </c>
      <c r="F15917" t="s">
        <v>21</v>
      </c>
      <c r="G15917">
        <v>99450</v>
      </c>
      <c r="H15917" t="s">
        <v>13</v>
      </c>
      <c r="I15917">
        <v>99450</v>
      </c>
      <c r="J15917" t="s">
        <v>14</v>
      </c>
      <c r="K15917">
        <v>100</v>
      </c>
      <c r="L15917" t="s">
        <v>14</v>
      </c>
      <c r="M15917" t="s">
        <v>15</v>
      </c>
    </row>
    <row r="15918" spans="1:13" x14ac:dyDescent="0.25">
      <c r="A15918">
        <v>2022</v>
      </c>
      <c r="B15918" t="str" cm="1">
        <f t="array" ref="B15918">_xlfn.IFS(C15918="SE","Senior", C15918 = "EX", "Excecutive",C15918 ="MI", "Middle", C15918 = "EN", "Entry")</f>
        <v>Entry</v>
      </c>
      <c r="C15918" t="s">
        <v>20</v>
      </c>
      <c r="D15918" t="str" cm="1">
        <f t="array" ref="D15918">_xlfn.IFS(E15918 = "FT","Full Time", E15918 = "PT", "Part Time", E15918 = "FL", "Freelance", E15918 = "CT", "Contract")</f>
        <v>Full Time</v>
      </c>
      <c r="E15918" t="s">
        <v>11</v>
      </c>
      <c r="F15918" t="s">
        <v>16</v>
      </c>
      <c r="G15918">
        <v>129000</v>
      </c>
      <c r="H15918" t="s">
        <v>13</v>
      </c>
      <c r="I15918">
        <v>129000</v>
      </c>
      <c r="J15918" t="s">
        <v>14</v>
      </c>
      <c r="K15918">
        <v>100</v>
      </c>
      <c r="L15918" t="s">
        <v>14</v>
      </c>
      <c r="M15918" t="s">
        <v>26</v>
      </c>
    </row>
    <row r="15919" spans="1:13" x14ac:dyDescent="0.25">
      <c r="A15919">
        <v>2022</v>
      </c>
      <c r="B15919" t="str" cm="1">
        <f t="array" ref="B15919">_xlfn.IFS(C15919="SE","Senior", C15919 = "EX", "Excecutive",C15919 ="MI", "Middle", C15919 = "EN", "Entry")</f>
        <v>Entry</v>
      </c>
      <c r="C15919" t="s">
        <v>20</v>
      </c>
      <c r="D15919" t="str" cm="1">
        <f t="array" ref="D15919">_xlfn.IFS(E15919 = "FT","Full Time", E15919 = "PT", "Part Time", E15919 = "FL", "Freelance", E15919 = "CT", "Contract")</f>
        <v>Full Time</v>
      </c>
      <c r="E15919" t="s">
        <v>11</v>
      </c>
      <c r="F15919" t="s">
        <v>16</v>
      </c>
      <c r="G15919">
        <v>86000</v>
      </c>
      <c r="H15919" t="s">
        <v>13</v>
      </c>
      <c r="I15919">
        <v>86000</v>
      </c>
      <c r="J15919" t="s">
        <v>14</v>
      </c>
      <c r="K15919">
        <v>100</v>
      </c>
      <c r="L15919" t="s">
        <v>14</v>
      </c>
      <c r="M15919" t="s">
        <v>26</v>
      </c>
    </row>
    <row r="15920" spans="1:13" x14ac:dyDescent="0.25">
      <c r="A15920">
        <v>2022</v>
      </c>
      <c r="B15920" t="str" cm="1">
        <f t="array" ref="B15920">_xlfn.IFS(C15920="SE","Senior", C15920 = "EX", "Excecutive",C15920 ="MI", "Middle", C15920 = "EN", "Entry")</f>
        <v>Senior</v>
      </c>
      <c r="C15920" t="s">
        <v>10</v>
      </c>
      <c r="D15920" t="str" cm="1">
        <f t="array" ref="D15920">_xlfn.IFS(E15920 = "FT","Full Time", E15920 = "PT", "Part Time", E15920 = "FL", "Freelance", E15920 = "CT", "Contract")</f>
        <v>Full Time</v>
      </c>
      <c r="E15920" t="s">
        <v>11</v>
      </c>
      <c r="F15920" t="s">
        <v>24</v>
      </c>
      <c r="G15920">
        <v>160000</v>
      </c>
      <c r="H15920" t="s">
        <v>13</v>
      </c>
      <c r="I15920">
        <v>160000</v>
      </c>
      <c r="J15920" t="s">
        <v>14</v>
      </c>
      <c r="K15920">
        <v>0</v>
      </c>
      <c r="L15920" t="s">
        <v>14</v>
      </c>
      <c r="M15920" t="s">
        <v>26</v>
      </c>
    </row>
    <row r="15921" spans="1:13" x14ac:dyDescent="0.25">
      <c r="A15921">
        <v>2022</v>
      </c>
      <c r="B15921" t="str" cm="1">
        <f t="array" ref="B15921">_xlfn.IFS(C15921="SE","Senior", C15921 = "EX", "Excecutive",C15921 ="MI", "Middle", C15921 = "EN", "Entry")</f>
        <v>Senior</v>
      </c>
      <c r="C15921" t="s">
        <v>10</v>
      </c>
      <c r="D15921" t="str" cm="1">
        <f t="array" ref="D15921">_xlfn.IFS(E15921 = "FT","Full Time", E15921 = "PT", "Part Time", E15921 = "FL", "Freelance", E15921 = "CT", "Contract")</f>
        <v>Full Time</v>
      </c>
      <c r="E15921" t="s">
        <v>11</v>
      </c>
      <c r="F15921" t="s">
        <v>24</v>
      </c>
      <c r="G15921">
        <v>119300</v>
      </c>
      <c r="H15921" t="s">
        <v>13</v>
      </c>
      <c r="I15921">
        <v>119300</v>
      </c>
      <c r="J15921" t="s">
        <v>14</v>
      </c>
      <c r="K15921">
        <v>0</v>
      </c>
      <c r="L15921" t="s">
        <v>14</v>
      </c>
      <c r="M15921" t="s">
        <v>26</v>
      </c>
    </row>
    <row r="15922" spans="1:13" x14ac:dyDescent="0.25">
      <c r="A15922">
        <v>2022</v>
      </c>
      <c r="B15922" t="str" cm="1">
        <f t="array" ref="B15922">_xlfn.IFS(C15922="SE","Senior", C15922 = "EX", "Excecutive",C15922 ="MI", "Middle", C15922 = "EN", "Entry")</f>
        <v>Senior</v>
      </c>
      <c r="C15922" t="s">
        <v>10</v>
      </c>
      <c r="D15922" t="str" cm="1">
        <f t="array" ref="D15922">_xlfn.IFS(E15922 = "FT","Full Time", E15922 = "PT", "Part Time", E15922 = "FL", "Freelance", E15922 = "CT", "Contract")</f>
        <v>Full Time</v>
      </c>
      <c r="E15922" t="s">
        <v>11</v>
      </c>
      <c r="F15922" t="s">
        <v>182</v>
      </c>
      <c r="G15922">
        <v>100000</v>
      </c>
      <c r="H15922" t="s">
        <v>13</v>
      </c>
      <c r="I15922">
        <v>100000</v>
      </c>
      <c r="J15922" t="s">
        <v>14</v>
      </c>
      <c r="K15922">
        <v>100</v>
      </c>
      <c r="L15922" t="s">
        <v>14</v>
      </c>
      <c r="M15922" t="s">
        <v>26</v>
      </c>
    </row>
    <row r="15923" spans="1:13" x14ac:dyDescent="0.25">
      <c r="A15923">
        <v>2022</v>
      </c>
      <c r="B15923" t="str" cm="1">
        <f t="array" ref="B15923">_xlfn.IFS(C15923="SE","Senior", C15923 = "EX", "Excecutive",C15923 ="MI", "Middle", C15923 = "EN", "Entry")</f>
        <v>Middle</v>
      </c>
      <c r="C15923" t="s">
        <v>18</v>
      </c>
      <c r="D15923" t="str" cm="1">
        <f t="array" ref="D15923">_xlfn.IFS(E15923 = "FT","Full Time", E15923 = "PT", "Part Time", E15923 = "FL", "Freelance", E15923 = "CT", "Contract")</f>
        <v>Full Time</v>
      </c>
      <c r="E15923" t="s">
        <v>11</v>
      </c>
      <c r="F15923" t="s">
        <v>24</v>
      </c>
      <c r="G15923">
        <v>25000</v>
      </c>
      <c r="H15923" t="s">
        <v>13</v>
      </c>
      <c r="I15923">
        <v>25000</v>
      </c>
      <c r="J15923" t="s">
        <v>150</v>
      </c>
      <c r="K15923">
        <v>50</v>
      </c>
      <c r="L15923" t="s">
        <v>150</v>
      </c>
      <c r="M15923" t="s">
        <v>15</v>
      </c>
    </row>
    <row r="15924" spans="1:13" x14ac:dyDescent="0.25">
      <c r="A15924">
        <v>2022</v>
      </c>
      <c r="B15924" t="str" cm="1">
        <f t="array" ref="B15924">_xlfn.IFS(C15924="SE","Senior", C15924 = "EX", "Excecutive",C15924 ="MI", "Middle", C15924 = "EN", "Entry")</f>
        <v>Middle</v>
      </c>
      <c r="C15924" t="s">
        <v>18</v>
      </c>
      <c r="D15924" t="str" cm="1">
        <f t="array" ref="D15924">_xlfn.IFS(E15924 = "FT","Full Time", E15924 = "PT", "Part Time", E15924 = "FL", "Freelance", E15924 = "CT", "Contract")</f>
        <v>Full Time</v>
      </c>
      <c r="E15924" t="s">
        <v>11</v>
      </c>
      <c r="F15924" t="s">
        <v>21</v>
      </c>
      <c r="G15924">
        <v>90000</v>
      </c>
      <c r="H15924" t="s">
        <v>250</v>
      </c>
      <c r="I15924">
        <v>65257</v>
      </c>
      <c r="J15924" t="s">
        <v>252</v>
      </c>
      <c r="K15924">
        <v>50</v>
      </c>
      <c r="L15924" t="s">
        <v>252</v>
      </c>
      <c r="M15924" t="s">
        <v>15</v>
      </c>
    </row>
    <row r="15925" spans="1:13" x14ac:dyDescent="0.25">
      <c r="A15925">
        <v>2022</v>
      </c>
      <c r="B15925" t="str" cm="1">
        <f t="array" ref="B15925">_xlfn.IFS(C15925="SE","Senior", C15925 = "EX", "Excecutive",C15925 ="MI", "Middle", C15925 = "EN", "Entry")</f>
        <v>Middle</v>
      </c>
      <c r="C15925" t="s">
        <v>18</v>
      </c>
      <c r="D15925" t="str" cm="1">
        <f t="array" ref="D15925">_xlfn.IFS(E15925 = "FT","Full Time", E15925 = "PT", "Part Time", E15925 = "FL", "Freelance", E15925 = "CT", "Contract")</f>
        <v>Full Time</v>
      </c>
      <c r="E15925" t="s">
        <v>11</v>
      </c>
      <c r="F15925" t="s">
        <v>72</v>
      </c>
      <c r="G15925">
        <v>200000</v>
      </c>
      <c r="H15925" t="s">
        <v>13</v>
      </c>
      <c r="I15925">
        <v>200000</v>
      </c>
      <c r="J15925" t="s">
        <v>14</v>
      </c>
      <c r="K15925">
        <v>100</v>
      </c>
      <c r="L15925" t="s">
        <v>14</v>
      </c>
      <c r="M15925" t="s">
        <v>15</v>
      </c>
    </row>
    <row r="15926" spans="1:13" x14ac:dyDescent="0.25">
      <c r="A15926">
        <v>2022</v>
      </c>
      <c r="B15926" t="str" cm="1">
        <f t="array" ref="B15926">_xlfn.IFS(C15926="SE","Senior", C15926 = "EX", "Excecutive",C15926 ="MI", "Middle", C15926 = "EN", "Entry")</f>
        <v>Entry</v>
      </c>
      <c r="C15926" t="s">
        <v>20</v>
      </c>
      <c r="D15926" t="str" cm="1">
        <f t="array" ref="D15926">_xlfn.IFS(E15926 = "FT","Full Time", E15926 = "PT", "Part Time", E15926 = "FL", "Freelance", E15926 = "CT", "Contract")</f>
        <v>Full Time</v>
      </c>
      <c r="E15926" t="s">
        <v>11</v>
      </c>
      <c r="F15926" t="s">
        <v>74</v>
      </c>
      <c r="G15926">
        <v>180000</v>
      </c>
      <c r="H15926" t="s">
        <v>13</v>
      </c>
      <c r="I15926">
        <v>180000</v>
      </c>
      <c r="J15926" t="s">
        <v>14</v>
      </c>
      <c r="K15926">
        <v>100</v>
      </c>
      <c r="L15926" t="s">
        <v>14</v>
      </c>
      <c r="M15926" t="s">
        <v>26</v>
      </c>
    </row>
    <row r="15927" spans="1:13" x14ac:dyDescent="0.25">
      <c r="A15927">
        <v>2022</v>
      </c>
      <c r="B15927" t="str" cm="1">
        <f t="array" ref="B15927">_xlfn.IFS(C15927="SE","Senior", C15927 = "EX", "Excecutive",C15927 ="MI", "Middle", C15927 = "EN", "Entry")</f>
        <v>Middle</v>
      </c>
      <c r="C15927" t="s">
        <v>18</v>
      </c>
      <c r="D15927" t="str" cm="1">
        <f t="array" ref="D15927">_xlfn.IFS(E15927 = "FT","Full Time", E15927 = "PT", "Part Time", E15927 = "FL", "Freelance", E15927 = "CT", "Contract")</f>
        <v>Full Time</v>
      </c>
      <c r="E15927" t="s">
        <v>11</v>
      </c>
      <c r="F15927" t="s">
        <v>24</v>
      </c>
      <c r="G15927">
        <v>153000</v>
      </c>
      <c r="H15927" t="s">
        <v>13</v>
      </c>
      <c r="I15927">
        <v>153000</v>
      </c>
      <c r="J15927" t="s">
        <v>14</v>
      </c>
      <c r="K15927">
        <v>100</v>
      </c>
      <c r="L15927" t="s">
        <v>14</v>
      </c>
      <c r="M15927" t="s">
        <v>26</v>
      </c>
    </row>
    <row r="15928" spans="1:13" x14ac:dyDescent="0.25">
      <c r="A15928">
        <v>2022</v>
      </c>
      <c r="B15928" t="str" cm="1">
        <f t="array" ref="B15928">_xlfn.IFS(C15928="SE","Senior", C15928 = "EX", "Excecutive",C15928 ="MI", "Middle", C15928 = "EN", "Entry")</f>
        <v>Senior</v>
      </c>
      <c r="C15928" t="s">
        <v>10</v>
      </c>
      <c r="D15928" t="str" cm="1">
        <f t="array" ref="D15928">_xlfn.IFS(E15928 = "FT","Full Time", E15928 = "PT", "Part Time", E15928 = "FL", "Freelance", E15928 = "CT", "Contract")</f>
        <v>Full Time</v>
      </c>
      <c r="E15928" t="s">
        <v>11</v>
      </c>
      <c r="F15928" t="s">
        <v>16</v>
      </c>
      <c r="G15928">
        <v>210000</v>
      </c>
      <c r="H15928" t="s">
        <v>13</v>
      </c>
      <c r="I15928">
        <v>210000</v>
      </c>
      <c r="J15928" t="s">
        <v>14</v>
      </c>
      <c r="K15928">
        <v>100</v>
      </c>
      <c r="L15928" t="s">
        <v>14</v>
      </c>
      <c r="M15928" t="s">
        <v>15</v>
      </c>
    </row>
    <row r="15929" spans="1:13" x14ac:dyDescent="0.25">
      <c r="A15929">
        <v>2022</v>
      </c>
      <c r="B15929" t="str" cm="1">
        <f t="array" ref="B15929">_xlfn.IFS(C15929="SE","Senior", C15929 = "EX", "Excecutive",C15929 ="MI", "Middle", C15929 = "EN", "Entry")</f>
        <v>Senior</v>
      </c>
      <c r="C15929" t="s">
        <v>10</v>
      </c>
      <c r="D15929" t="str" cm="1">
        <f t="array" ref="D15929">_xlfn.IFS(E15929 = "FT","Full Time", E15929 = "PT", "Part Time", E15929 = "FL", "Freelance", E15929 = "CT", "Contract")</f>
        <v>Full Time</v>
      </c>
      <c r="E15929" t="s">
        <v>11</v>
      </c>
      <c r="F15929" t="s">
        <v>16</v>
      </c>
      <c r="G15929">
        <v>100000</v>
      </c>
      <c r="H15929" t="s">
        <v>13</v>
      </c>
      <c r="I15929">
        <v>100000</v>
      </c>
      <c r="J15929" t="s">
        <v>14</v>
      </c>
      <c r="K15929">
        <v>100</v>
      </c>
      <c r="L15929" t="s">
        <v>14</v>
      </c>
      <c r="M15929" t="s">
        <v>15</v>
      </c>
    </row>
    <row r="15930" spans="1:13" x14ac:dyDescent="0.25">
      <c r="A15930">
        <v>2022</v>
      </c>
      <c r="B15930" t="str" cm="1">
        <f t="array" ref="B15930">_xlfn.IFS(C15930="SE","Senior", C15930 = "EX", "Excecutive",C15930 ="MI", "Middle", C15930 = "EN", "Entry")</f>
        <v>Senior</v>
      </c>
      <c r="C15930" t="s">
        <v>10</v>
      </c>
      <c r="D15930" t="str" cm="1">
        <f t="array" ref="D15930">_xlfn.IFS(E15930 = "FT","Full Time", E15930 = "PT", "Part Time", E15930 = "FL", "Freelance", E15930 = "CT", "Contract")</f>
        <v>Full Time</v>
      </c>
      <c r="E15930" t="s">
        <v>11</v>
      </c>
      <c r="F15930" t="s">
        <v>21</v>
      </c>
      <c r="G15930">
        <v>150075</v>
      </c>
      <c r="H15930" t="s">
        <v>13</v>
      </c>
      <c r="I15930">
        <v>150075</v>
      </c>
      <c r="J15930" t="s">
        <v>14</v>
      </c>
      <c r="K15930">
        <v>100</v>
      </c>
      <c r="L15930" t="s">
        <v>14</v>
      </c>
      <c r="M15930" t="s">
        <v>15</v>
      </c>
    </row>
    <row r="15931" spans="1:13" x14ac:dyDescent="0.25">
      <c r="A15931">
        <v>2022</v>
      </c>
      <c r="B15931" t="str" cm="1">
        <f t="array" ref="B15931">_xlfn.IFS(C15931="SE","Senior", C15931 = "EX", "Excecutive",C15931 ="MI", "Middle", C15931 = "EN", "Entry")</f>
        <v>Senior</v>
      </c>
      <c r="C15931" t="s">
        <v>10</v>
      </c>
      <c r="D15931" t="str" cm="1">
        <f t="array" ref="D15931">_xlfn.IFS(E15931 = "FT","Full Time", E15931 = "PT", "Part Time", E15931 = "FL", "Freelance", E15931 = "CT", "Contract")</f>
        <v>Full Time</v>
      </c>
      <c r="E15931" t="s">
        <v>11</v>
      </c>
      <c r="F15931" t="s">
        <v>21</v>
      </c>
      <c r="G15931">
        <v>110925</v>
      </c>
      <c r="H15931" t="s">
        <v>13</v>
      </c>
      <c r="I15931">
        <v>110925</v>
      </c>
      <c r="J15931" t="s">
        <v>14</v>
      </c>
      <c r="K15931">
        <v>100</v>
      </c>
      <c r="L15931" t="s">
        <v>14</v>
      </c>
      <c r="M15931" t="s">
        <v>15</v>
      </c>
    </row>
    <row r="15932" spans="1:13" x14ac:dyDescent="0.25">
      <c r="A15932">
        <v>2022</v>
      </c>
      <c r="B15932" t="str" cm="1">
        <f t="array" ref="B15932">_xlfn.IFS(C15932="SE","Senior", C15932 = "EX", "Excecutive",C15932 ="MI", "Middle", C15932 = "EN", "Entry")</f>
        <v>Middle</v>
      </c>
      <c r="C15932" t="s">
        <v>18</v>
      </c>
      <c r="D15932" t="str" cm="1">
        <f t="array" ref="D15932">_xlfn.IFS(E15932 = "FT","Full Time", E15932 = "PT", "Part Time", E15932 = "FL", "Freelance", E15932 = "CT", "Contract")</f>
        <v>Full Time</v>
      </c>
      <c r="E15932" t="s">
        <v>11</v>
      </c>
      <c r="F15932" t="s">
        <v>57</v>
      </c>
      <c r="G15932">
        <v>22800</v>
      </c>
      <c r="H15932" t="s">
        <v>13</v>
      </c>
      <c r="I15932">
        <v>22800</v>
      </c>
      <c r="J15932" t="s">
        <v>143</v>
      </c>
      <c r="K15932">
        <v>100</v>
      </c>
      <c r="L15932" t="s">
        <v>143</v>
      </c>
      <c r="M15932" t="s">
        <v>15</v>
      </c>
    </row>
    <row r="15933" spans="1:13" x14ac:dyDescent="0.25">
      <c r="A15933">
        <v>2022</v>
      </c>
      <c r="B15933" t="str" cm="1">
        <f t="array" ref="B15933">_xlfn.IFS(C15933="SE","Senior", C15933 = "EX", "Excecutive",C15933 ="MI", "Middle", C15933 = "EN", "Entry")</f>
        <v>Senior</v>
      </c>
      <c r="C15933" t="s">
        <v>10</v>
      </c>
      <c r="D15933" t="str" cm="1">
        <f t="array" ref="D15933">_xlfn.IFS(E15933 = "FT","Full Time", E15933 = "PT", "Part Time", E15933 = "FL", "Freelance", E15933 = "CT", "Contract")</f>
        <v>Full Time</v>
      </c>
      <c r="E15933" t="s">
        <v>11</v>
      </c>
      <c r="F15933" t="s">
        <v>24</v>
      </c>
      <c r="G15933">
        <v>160000</v>
      </c>
      <c r="H15933" t="s">
        <v>13</v>
      </c>
      <c r="I15933">
        <v>160000</v>
      </c>
      <c r="J15933" t="s">
        <v>14</v>
      </c>
      <c r="K15933">
        <v>100</v>
      </c>
      <c r="L15933" t="s">
        <v>14</v>
      </c>
      <c r="M15933" t="s">
        <v>26</v>
      </c>
    </row>
    <row r="15934" spans="1:13" x14ac:dyDescent="0.25">
      <c r="A15934">
        <v>2022</v>
      </c>
      <c r="B15934" t="str" cm="1">
        <f t="array" ref="B15934">_xlfn.IFS(C15934="SE","Senior", C15934 = "EX", "Excecutive",C15934 ="MI", "Middle", C15934 = "EN", "Entry")</f>
        <v>Senior</v>
      </c>
      <c r="C15934" t="s">
        <v>10</v>
      </c>
      <c r="D15934" t="str" cm="1">
        <f t="array" ref="D15934">_xlfn.IFS(E15934 = "FT","Full Time", E15934 = "PT", "Part Time", E15934 = "FL", "Freelance", E15934 = "CT", "Contract")</f>
        <v>Full Time</v>
      </c>
      <c r="E15934" t="s">
        <v>11</v>
      </c>
      <c r="F15934" t="s">
        <v>24</v>
      </c>
      <c r="G15934">
        <v>92000</v>
      </c>
      <c r="H15934" t="s">
        <v>13</v>
      </c>
      <c r="I15934">
        <v>92000</v>
      </c>
      <c r="J15934" t="s">
        <v>14</v>
      </c>
      <c r="K15934">
        <v>100</v>
      </c>
      <c r="L15934" t="s">
        <v>14</v>
      </c>
      <c r="M15934" t="s">
        <v>26</v>
      </c>
    </row>
    <row r="15935" spans="1:13" x14ac:dyDescent="0.25">
      <c r="A15935">
        <v>2022</v>
      </c>
      <c r="B15935" t="str" cm="1">
        <f t="array" ref="B15935">_xlfn.IFS(C15935="SE","Senior", C15935 = "EX", "Excecutive",C15935 ="MI", "Middle", C15935 = "EN", "Entry")</f>
        <v>Senior</v>
      </c>
      <c r="C15935" t="s">
        <v>10</v>
      </c>
      <c r="D15935" t="str" cm="1">
        <f t="array" ref="D15935">_xlfn.IFS(E15935 = "FT","Full Time", E15935 = "PT", "Part Time", E15935 = "FL", "Freelance", E15935 = "CT", "Contract")</f>
        <v>Full Time</v>
      </c>
      <c r="E15935" t="s">
        <v>11</v>
      </c>
      <c r="F15935" t="s">
        <v>17</v>
      </c>
      <c r="G15935">
        <v>202900</v>
      </c>
      <c r="H15935" t="s">
        <v>13</v>
      </c>
      <c r="I15935">
        <v>202900</v>
      </c>
      <c r="J15935" t="s">
        <v>14</v>
      </c>
      <c r="K15935">
        <v>100</v>
      </c>
      <c r="L15935" t="s">
        <v>14</v>
      </c>
      <c r="M15935" t="s">
        <v>26</v>
      </c>
    </row>
    <row r="15936" spans="1:13" x14ac:dyDescent="0.25">
      <c r="A15936">
        <v>2022</v>
      </c>
      <c r="B15936" t="str" cm="1">
        <f t="array" ref="B15936">_xlfn.IFS(C15936="SE","Senior", C15936 = "EX", "Excecutive",C15936 ="MI", "Middle", C15936 = "EN", "Entry")</f>
        <v>Senior</v>
      </c>
      <c r="C15936" t="s">
        <v>10</v>
      </c>
      <c r="D15936" t="str" cm="1">
        <f t="array" ref="D15936">_xlfn.IFS(E15936 = "FT","Full Time", E15936 = "PT", "Part Time", E15936 = "FL", "Freelance", E15936 = "CT", "Contract")</f>
        <v>Full Time</v>
      </c>
      <c r="E15936" t="s">
        <v>11</v>
      </c>
      <c r="F15936" t="s">
        <v>17</v>
      </c>
      <c r="G15936">
        <v>131300</v>
      </c>
      <c r="H15936" t="s">
        <v>13</v>
      </c>
      <c r="I15936">
        <v>131300</v>
      </c>
      <c r="J15936" t="s">
        <v>14</v>
      </c>
      <c r="K15936">
        <v>100</v>
      </c>
      <c r="L15936" t="s">
        <v>14</v>
      </c>
      <c r="M15936" t="s">
        <v>26</v>
      </c>
    </row>
    <row r="15937" spans="1:13" x14ac:dyDescent="0.25">
      <c r="A15937">
        <v>2020</v>
      </c>
      <c r="B15937" t="str" cm="1">
        <f t="array" ref="B15937">_xlfn.IFS(C15937="SE","Senior", C15937 = "EX", "Excecutive",C15937 ="MI", "Middle", C15937 = "EN", "Entry")</f>
        <v>Entry</v>
      </c>
      <c r="C15937" t="s">
        <v>20</v>
      </c>
      <c r="D15937" t="str" cm="1">
        <f t="array" ref="D15937">_xlfn.IFS(E15937 = "FT","Full Time", E15937 = "PT", "Part Time", E15937 = "FL", "Freelance", E15937 = "CT", "Contract")</f>
        <v>Full Time</v>
      </c>
      <c r="E15937" t="s">
        <v>11</v>
      </c>
      <c r="F15937" t="s">
        <v>21</v>
      </c>
      <c r="G15937">
        <v>20000</v>
      </c>
      <c r="H15937" t="s">
        <v>43</v>
      </c>
      <c r="I15937">
        <v>22809</v>
      </c>
      <c r="J15937" t="s">
        <v>53</v>
      </c>
      <c r="K15937">
        <v>100</v>
      </c>
      <c r="L15937" t="s">
        <v>53</v>
      </c>
      <c r="M15937" t="s">
        <v>15</v>
      </c>
    </row>
    <row r="15938" spans="1:13" x14ac:dyDescent="0.25">
      <c r="A15938">
        <v>2022</v>
      </c>
      <c r="B15938" t="str" cm="1">
        <f t="array" ref="B15938">_xlfn.IFS(C15938="SE","Senior", C15938 = "EX", "Excecutive",C15938 ="MI", "Middle", C15938 = "EN", "Entry")</f>
        <v>Entry</v>
      </c>
      <c r="C15938" t="s">
        <v>20</v>
      </c>
      <c r="D15938" t="str" cm="1">
        <f t="array" ref="D15938">_xlfn.IFS(E15938 = "FT","Full Time", E15938 = "PT", "Part Time", E15938 = "FL", "Freelance", E15938 = "CT", "Contract")</f>
        <v>Full Time</v>
      </c>
      <c r="E15938" t="s">
        <v>11</v>
      </c>
      <c r="F15938" t="s">
        <v>21</v>
      </c>
      <c r="G15938">
        <v>15000</v>
      </c>
      <c r="H15938" t="s">
        <v>13</v>
      </c>
      <c r="I15938">
        <v>15000</v>
      </c>
      <c r="J15938" t="s">
        <v>274</v>
      </c>
      <c r="K15938">
        <v>0</v>
      </c>
      <c r="L15938" t="s">
        <v>274</v>
      </c>
      <c r="M15938" t="s">
        <v>26</v>
      </c>
    </row>
    <row r="15939" spans="1:13" x14ac:dyDescent="0.25">
      <c r="A15939">
        <v>2022</v>
      </c>
      <c r="B15939" t="str" cm="1">
        <f t="array" ref="B15939">_xlfn.IFS(C15939="SE","Senior", C15939 = "EX", "Excecutive",C15939 ="MI", "Middle", C15939 = "EN", "Entry")</f>
        <v>Senior</v>
      </c>
      <c r="C15939" t="s">
        <v>10</v>
      </c>
      <c r="D15939" t="str" cm="1">
        <f t="array" ref="D15939">_xlfn.IFS(E15939 = "FT","Full Time", E15939 = "PT", "Part Time", E15939 = "FL", "Freelance", E15939 = "CT", "Contract")</f>
        <v>Full Time</v>
      </c>
      <c r="E15939" t="s">
        <v>11</v>
      </c>
      <c r="F15939" t="s">
        <v>16</v>
      </c>
      <c r="G15939">
        <v>175000</v>
      </c>
      <c r="H15939" t="s">
        <v>13</v>
      </c>
      <c r="I15939">
        <v>175000</v>
      </c>
      <c r="J15939" t="s">
        <v>14</v>
      </c>
      <c r="K15939">
        <v>100</v>
      </c>
      <c r="L15939" t="s">
        <v>14</v>
      </c>
      <c r="M15939" t="s">
        <v>15</v>
      </c>
    </row>
    <row r="15940" spans="1:13" x14ac:dyDescent="0.25">
      <c r="A15940">
        <v>2022</v>
      </c>
      <c r="B15940" t="str" cm="1">
        <f t="array" ref="B15940">_xlfn.IFS(C15940="SE","Senior", C15940 = "EX", "Excecutive",C15940 ="MI", "Middle", C15940 = "EN", "Entry")</f>
        <v>Senior</v>
      </c>
      <c r="C15940" t="s">
        <v>10</v>
      </c>
      <c r="D15940" t="str" cm="1">
        <f t="array" ref="D15940">_xlfn.IFS(E15940 = "FT","Full Time", E15940 = "PT", "Part Time", E15940 = "FL", "Freelance", E15940 = "CT", "Contract")</f>
        <v>Full Time</v>
      </c>
      <c r="E15940" t="s">
        <v>11</v>
      </c>
      <c r="F15940" t="s">
        <v>16</v>
      </c>
      <c r="G15940">
        <v>135000</v>
      </c>
      <c r="H15940" t="s">
        <v>13</v>
      </c>
      <c r="I15940">
        <v>135000</v>
      </c>
      <c r="J15940" t="s">
        <v>14</v>
      </c>
      <c r="K15940">
        <v>100</v>
      </c>
      <c r="L15940" t="s">
        <v>14</v>
      </c>
      <c r="M15940" t="s">
        <v>15</v>
      </c>
    </row>
    <row r="15941" spans="1:13" x14ac:dyDescent="0.25">
      <c r="A15941">
        <v>2022</v>
      </c>
      <c r="B15941" t="str" cm="1">
        <f t="array" ref="B15941">_xlfn.IFS(C15941="SE","Senior", C15941 = "EX", "Excecutive",C15941 ="MI", "Middle", C15941 = "EN", "Entry")</f>
        <v>Senior</v>
      </c>
      <c r="C15941" t="s">
        <v>10</v>
      </c>
      <c r="D15941" t="str" cm="1">
        <f t="array" ref="D15941">_xlfn.IFS(E15941 = "FT","Full Time", E15941 = "PT", "Part Time", E15941 = "FL", "Freelance", E15941 = "CT", "Contract")</f>
        <v>Full Time</v>
      </c>
      <c r="E15941" t="s">
        <v>11</v>
      </c>
      <c r="F15941" t="s">
        <v>34</v>
      </c>
      <c r="G15941">
        <v>193000</v>
      </c>
      <c r="H15941" t="s">
        <v>172</v>
      </c>
      <c r="I15941">
        <v>133766</v>
      </c>
      <c r="J15941" t="s">
        <v>31</v>
      </c>
      <c r="K15941">
        <v>100</v>
      </c>
      <c r="L15941" t="s">
        <v>31</v>
      </c>
      <c r="M15941" t="s">
        <v>26</v>
      </c>
    </row>
    <row r="15942" spans="1:13" x14ac:dyDescent="0.25">
      <c r="A15942">
        <v>2022</v>
      </c>
      <c r="B15942" t="str" cm="1">
        <f t="array" ref="B15942">_xlfn.IFS(C15942="SE","Senior", C15942 = "EX", "Excecutive",C15942 ="MI", "Middle", C15942 = "EN", "Entry")</f>
        <v>Entry</v>
      </c>
      <c r="C15942" t="s">
        <v>20</v>
      </c>
      <c r="D15942" t="str" cm="1">
        <f t="array" ref="D15942">_xlfn.IFS(E15942 = "FT","Full Time", E15942 = "PT", "Part Time", E15942 = "FL", "Freelance", E15942 = "CT", "Contract")</f>
        <v>Full Time</v>
      </c>
      <c r="E15942" t="s">
        <v>11</v>
      </c>
      <c r="F15942" t="s">
        <v>17</v>
      </c>
      <c r="G15942">
        <v>83000</v>
      </c>
      <c r="H15942" t="s">
        <v>13</v>
      </c>
      <c r="I15942">
        <v>83000</v>
      </c>
      <c r="J15942" t="s">
        <v>14</v>
      </c>
      <c r="K15942">
        <v>0</v>
      </c>
      <c r="L15942" t="s">
        <v>14</v>
      </c>
      <c r="M15942" t="s">
        <v>26</v>
      </c>
    </row>
    <row r="15943" spans="1:13" x14ac:dyDescent="0.25">
      <c r="A15943">
        <v>2022</v>
      </c>
      <c r="B15943" t="str" cm="1">
        <f t="array" ref="B15943">_xlfn.IFS(C15943="SE","Senior", C15943 = "EX", "Excecutive",C15943 ="MI", "Middle", C15943 = "EN", "Entry")</f>
        <v>Middle</v>
      </c>
      <c r="C15943" t="s">
        <v>18</v>
      </c>
      <c r="D15943" t="str" cm="1">
        <f t="array" ref="D15943">_xlfn.IFS(E15943 = "FT","Full Time", E15943 = "PT", "Part Time", E15943 = "FL", "Freelance", E15943 = "CT", "Contract")</f>
        <v>Full Time</v>
      </c>
      <c r="E15943" t="s">
        <v>11</v>
      </c>
      <c r="F15943" t="s">
        <v>16</v>
      </c>
      <c r="G15943">
        <v>75000</v>
      </c>
      <c r="H15943" t="s">
        <v>36</v>
      </c>
      <c r="I15943">
        <v>92350</v>
      </c>
      <c r="J15943" t="s">
        <v>37</v>
      </c>
      <c r="K15943">
        <v>100</v>
      </c>
      <c r="L15943" t="s">
        <v>37</v>
      </c>
      <c r="M15943" t="s">
        <v>15</v>
      </c>
    </row>
    <row r="15944" spans="1:13" x14ac:dyDescent="0.25">
      <c r="A15944">
        <v>2022</v>
      </c>
      <c r="B15944" t="str" cm="1">
        <f t="array" ref="B15944">_xlfn.IFS(C15944="SE","Senior", C15944 = "EX", "Excecutive",C15944 ="MI", "Middle", C15944 = "EN", "Entry")</f>
        <v>Middle</v>
      </c>
      <c r="C15944" t="s">
        <v>18</v>
      </c>
      <c r="D15944" t="str" cm="1">
        <f t="array" ref="D15944">_xlfn.IFS(E15944 = "FT","Full Time", E15944 = "PT", "Part Time", E15944 = "FL", "Freelance", E15944 = "CT", "Contract")</f>
        <v>Full Time</v>
      </c>
      <c r="E15944" t="s">
        <v>11</v>
      </c>
      <c r="F15944" t="s">
        <v>16</v>
      </c>
      <c r="G15944">
        <v>55000</v>
      </c>
      <c r="H15944" t="s">
        <v>36</v>
      </c>
      <c r="I15944">
        <v>67723</v>
      </c>
      <c r="J15944" t="s">
        <v>37</v>
      </c>
      <c r="K15944">
        <v>100</v>
      </c>
      <c r="L15944" t="s">
        <v>37</v>
      </c>
      <c r="M15944" t="s">
        <v>15</v>
      </c>
    </row>
    <row r="15945" spans="1:13" x14ac:dyDescent="0.25">
      <c r="A15945">
        <v>2022</v>
      </c>
      <c r="B15945" t="str" cm="1">
        <f t="array" ref="B15945">_xlfn.IFS(C15945="SE","Senior", C15945 = "EX", "Excecutive",C15945 ="MI", "Middle", C15945 = "EN", "Entry")</f>
        <v>Senior</v>
      </c>
      <c r="C15945" t="s">
        <v>10</v>
      </c>
      <c r="D15945" t="str" cm="1">
        <f t="array" ref="D15945">_xlfn.IFS(E15945 = "FT","Full Time", E15945 = "PT", "Part Time", E15945 = "FL", "Freelance", E15945 = "CT", "Contract")</f>
        <v>Full Time</v>
      </c>
      <c r="E15945" t="s">
        <v>11</v>
      </c>
      <c r="F15945" t="s">
        <v>24</v>
      </c>
      <c r="G15945">
        <v>186000</v>
      </c>
      <c r="H15945" t="s">
        <v>13</v>
      </c>
      <c r="I15945">
        <v>186000</v>
      </c>
      <c r="J15945" t="s">
        <v>14</v>
      </c>
      <c r="K15945">
        <v>0</v>
      </c>
      <c r="L15945" t="s">
        <v>14</v>
      </c>
      <c r="M15945" t="s">
        <v>15</v>
      </c>
    </row>
    <row r="15946" spans="1:13" x14ac:dyDescent="0.25">
      <c r="A15946">
        <v>2022</v>
      </c>
      <c r="B15946" t="str" cm="1">
        <f t="array" ref="B15946">_xlfn.IFS(C15946="SE","Senior", C15946 = "EX", "Excecutive",C15946 ="MI", "Middle", C15946 = "EN", "Entry")</f>
        <v>Senior</v>
      </c>
      <c r="C15946" t="s">
        <v>10</v>
      </c>
      <c r="D15946" t="str" cm="1">
        <f t="array" ref="D15946">_xlfn.IFS(E15946 = "FT","Full Time", E15946 = "PT", "Part Time", E15946 = "FL", "Freelance", E15946 = "CT", "Contract")</f>
        <v>Full Time</v>
      </c>
      <c r="E15946" t="s">
        <v>11</v>
      </c>
      <c r="F15946" t="s">
        <v>24</v>
      </c>
      <c r="G15946">
        <v>148800</v>
      </c>
      <c r="H15946" t="s">
        <v>13</v>
      </c>
      <c r="I15946">
        <v>148800</v>
      </c>
      <c r="J15946" t="s">
        <v>14</v>
      </c>
      <c r="K15946">
        <v>0</v>
      </c>
      <c r="L15946" t="s">
        <v>14</v>
      </c>
      <c r="M15946" t="s">
        <v>15</v>
      </c>
    </row>
    <row r="15947" spans="1:13" x14ac:dyDescent="0.25">
      <c r="A15947">
        <v>2022</v>
      </c>
      <c r="B15947" t="str" cm="1">
        <f t="array" ref="B15947">_xlfn.IFS(C15947="SE","Senior", C15947 = "EX", "Excecutive",C15947 ="MI", "Middle", C15947 = "EN", "Entry")</f>
        <v>Senior</v>
      </c>
      <c r="C15947" t="s">
        <v>10</v>
      </c>
      <c r="D15947" t="str" cm="1">
        <f t="array" ref="D15947">_xlfn.IFS(E15947 = "FT","Full Time", E15947 = "PT", "Part Time", E15947 = "FL", "Freelance", E15947 = "CT", "Contract")</f>
        <v>Full Time</v>
      </c>
      <c r="E15947" t="s">
        <v>11</v>
      </c>
      <c r="F15947" t="s">
        <v>21</v>
      </c>
      <c r="G15947">
        <v>112900</v>
      </c>
      <c r="H15947" t="s">
        <v>13</v>
      </c>
      <c r="I15947">
        <v>112900</v>
      </c>
      <c r="J15947" t="s">
        <v>14</v>
      </c>
      <c r="K15947">
        <v>0</v>
      </c>
      <c r="L15947" t="s">
        <v>14</v>
      </c>
      <c r="M15947" t="s">
        <v>15</v>
      </c>
    </row>
    <row r="15948" spans="1:13" x14ac:dyDescent="0.25">
      <c r="A15948">
        <v>2022</v>
      </c>
      <c r="B15948" t="str" cm="1">
        <f t="array" ref="B15948">_xlfn.IFS(C15948="SE","Senior", C15948 = "EX", "Excecutive",C15948 ="MI", "Middle", C15948 = "EN", "Entry")</f>
        <v>Senior</v>
      </c>
      <c r="C15948" t="s">
        <v>10</v>
      </c>
      <c r="D15948" t="str" cm="1">
        <f t="array" ref="D15948">_xlfn.IFS(E15948 = "FT","Full Time", E15948 = "PT", "Part Time", E15948 = "FL", "Freelance", E15948 = "CT", "Contract")</f>
        <v>Full Time</v>
      </c>
      <c r="E15948" t="s">
        <v>11</v>
      </c>
      <c r="F15948" t="s">
        <v>21</v>
      </c>
      <c r="G15948">
        <v>90320</v>
      </c>
      <c r="H15948" t="s">
        <v>13</v>
      </c>
      <c r="I15948">
        <v>90320</v>
      </c>
      <c r="J15948" t="s">
        <v>14</v>
      </c>
      <c r="K15948">
        <v>0</v>
      </c>
      <c r="L15948" t="s">
        <v>14</v>
      </c>
      <c r="M15948" t="s">
        <v>15</v>
      </c>
    </row>
    <row r="15949" spans="1:13" x14ac:dyDescent="0.25">
      <c r="A15949">
        <v>2022</v>
      </c>
      <c r="B15949" t="str" cm="1">
        <f t="array" ref="B15949">_xlfn.IFS(C15949="SE","Senior", C15949 = "EX", "Excecutive",C15949 ="MI", "Middle", C15949 = "EN", "Entry")</f>
        <v>Senior</v>
      </c>
      <c r="C15949" t="s">
        <v>10</v>
      </c>
      <c r="D15949" t="str" cm="1">
        <f t="array" ref="D15949">_xlfn.IFS(E15949 = "FT","Full Time", E15949 = "PT", "Part Time", E15949 = "FL", "Freelance", E15949 = "CT", "Contract")</f>
        <v>Full Time</v>
      </c>
      <c r="E15949" t="s">
        <v>11</v>
      </c>
      <c r="F15949" t="s">
        <v>19</v>
      </c>
      <c r="G15949">
        <v>240000</v>
      </c>
      <c r="H15949" t="s">
        <v>13</v>
      </c>
      <c r="I15949">
        <v>240000</v>
      </c>
      <c r="J15949" t="s">
        <v>14</v>
      </c>
      <c r="K15949">
        <v>0</v>
      </c>
      <c r="L15949" t="s">
        <v>14</v>
      </c>
      <c r="M15949" t="s">
        <v>15</v>
      </c>
    </row>
    <row r="15950" spans="1:13" x14ac:dyDescent="0.25">
      <c r="A15950">
        <v>2022</v>
      </c>
      <c r="B15950" t="str" cm="1">
        <f t="array" ref="B15950">_xlfn.IFS(C15950="SE","Senior", C15950 = "EX", "Excecutive",C15950 ="MI", "Middle", C15950 = "EN", "Entry")</f>
        <v>Senior</v>
      </c>
      <c r="C15950" t="s">
        <v>10</v>
      </c>
      <c r="D15950" t="str" cm="1">
        <f t="array" ref="D15950">_xlfn.IFS(E15950 = "FT","Full Time", E15950 = "PT", "Part Time", E15950 = "FL", "Freelance", E15950 = "CT", "Contract")</f>
        <v>Full Time</v>
      </c>
      <c r="E15950" t="s">
        <v>11</v>
      </c>
      <c r="F15950" t="s">
        <v>19</v>
      </c>
      <c r="G15950">
        <v>160000</v>
      </c>
      <c r="H15950" t="s">
        <v>13</v>
      </c>
      <c r="I15950">
        <v>160000</v>
      </c>
      <c r="J15950" t="s">
        <v>14</v>
      </c>
      <c r="K15950">
        <v>0</v>
      </c>
      <c r="L15950" t="s">
        <v>14</v>
      </c>
      <c r="M15950" t="s">
        <v>15</v>
      </c>
    </row>
    <row r="15951" spans="1:13" x14ac:dyDescent="0.25">
      <c r="A15951">
        <v>2022</v>
      </c>
      <c r="B15951" t="str" cm="1">
        <f t="array" ref="B15951">_xlfn.IFS(C15951="SE","Senior", C15951 = "EX", "Excecutive",C15951 ="MI", "Middle", C15951 = "EN", "Entry")</f>
        <v>Senior</v>
      </c>
      <c r="C15951" t="s">
        <v>10</v>
      </c>
      <c r="D15951" t="str" cm="1">
        <f t="array" ref="D15951">_xlfn.IFS(E15951 = "FT","Full Time", E15951 = "PT", "Part Time", E15951 = "FL", "Freelance", E15951 = "CT", "Contract")</f>
        <v>Full Time</v>
      </c>
      <c r="E15951" t="s">
        <v>11</v>
      </c>
      <c r="F15951" t="s">
        <v>34</v>
      </c>
      <c r="G15951">
        <v>300000</v>
      </c>
      <c r="H15951" t="s">
        <v>13</v>
      </c>
      <c r="I15951">
        <v>300000</v>
      </c>
      <c r="J15951" t="s">
        <v>14</v>
      </c>
      <c r="K15951">
        <v>100</v>
      </c>
      <c r="L15951" t="s">
        <v>14</v>
      </c>
      <c r="M15951" t="s">
        <v>15</v>
      </c>
    </row>
    <row r="15952" spans="1:13" x14ac:dyDescent="0.25">
      <c r="A15952">
        <v>2022</v>
      </c>
      <c r="B15952" t="str" cm="1">
        <f t="array" ref="B15952">_xlfn.IFS(C15952="SE","Senior", C15952 = "EX", "Excecutive",C15952 ="MI", "Middle", C15952 = "EN", "Entry")</f>
        <v>Senior</v>
      </c>
      <c r="C15952" t="s">
        <v>10</v>
      </c>
      <c r="D15952" t="str" cm="1">
        <f t="array" ref="D15952">_xlfn.IFS(E15952 = "FT","Full Time", E15952 = "PT", "Part Time", E15952 = "FL", "Freelance", E15952 = "CT", "Contract")</f>
        <v>Full Time</v>
      </c>
      <c r="E15952" t="s">
        <v>11</v>
      </c>
      <c r="F15952" t="s">
        <v>34</v>
      </c>
      <c r="G15952">
        <v>200000</v>
      </c>
      <c r="H15952" t="s">
        <v>13</v>
      </c>
      <c r="I15952">
        <v>200000</v>
      </c>
      <c r="J15952" t="s">
        <v>14</v>
      </c>
      <c r="K15952">
        <v>100</v>
      </c>
      <c r="L15952" t="s">
        <v>14</v>
      </c>
      <c r="M15952" t="s">
        <v>15</v>
      </c>
    </row>
    <row r="15953" spans="1:13" x14ac:dyDescent="0.25">
      <c r="A15953">
        <v>2022</v>
      </c>
      <c r="B15953" t="str" cm="1">
        <f t="array" ref="B15953">_xlfn.IFS(C15953="SE","Senior", C15953 = "EX", "Excecutive",C15953 ="MI", "Middle", C15953 = "EN", "Entry")</f>
        <v>Middle</v>
      </c>
      <c r="C15953" t="s">
        <v>18</v>
      </c>
      <c r="D15953" t="str" cm="1">
        <f t="array" ref="D15953">_xlfn.IFS(E15953 = "FT","Full Time", E15953 = "PT", "Part Time", E15953 = "FL", "Freelance", E15953 = "CT", "Contract")</f>
        <v>Full Time</v>
      </c>
      <c r="E15953" t="s">
        <v>11</v>
      </c>
      <c r="F15953" t="s">
        <v>16</v>
      </c>
      <c r="G15953">
        <v>62500</v>
      </c>
      <c r="H15953" t="s">
        <v>43</v>
      </c>
      <c r="I15953">
        <v>65666</v>
      </c>
      <c r="J15953" t="s">
        <v>92</v>
      </c>
      <c r="K15953">
        <v>50</v>
      </c>
      <c r="L15953" t="s">
        <v>92</v>
      </c>
      <c r="M15953" t="s">
        <v>32</v>
      </c>
    </row>
    <row r="15954" spans="1:13" x14ac:dyDescent="0.25">
      <c r="A15954">
        <v>2022</v>
      </c>
      <c r="B15954" t="str" cm="1">
        <f t="array" ref="B15954">_xlfn.IFS(C15954="SE","Senior", C15954 = "EX", "Excecutive",C15954 ="MI", "Middle", C15954 = "EN", "Entry")</f>
        <v>Middle</v>
      </c>
      <c r="C15954" t="s">
        <v>18</v>
      </c>
      <c r="D15954" t="str" cm="1">
        <f t="array" ref="D15954">_xlfn.IFS(E15954 = "FT","Full Time", E15954 = "PT", "Part Time", E15954 = "FL", "Freelance", E15954 = "CT", "Contract")</f>
        <v>Full Time</v>
      </c>
      <c r="E15954" t="s">
        <v>11</v>
      </c>
      <c r="F15954" t="s">
        <v>72</v>
      </c>
      <c r="G15954">
        <v>200000</v>
      </c>
      <c r="H15954" t="s">
        <v>13</v>
      </c>
      <c r="I15954">
        <v>200000</v>
      </c>
      <c r="J15954" t="s">
        <v>88</v>
      </c>
      <c r="K15954">
        <v>100</v>
      </c>
      <c r="L15954" t="s">
        <v>14</v>
      </c>
      <c r="M15954" t="s">
        <v>26</v>
      </c>
    </row>
    <row r="15955" spans="1:13" x14ac:dyDescent="0.25">
      <c r="A15955">
        <v>2022</v>
      </c>
      <c r="B15955" t="str" cm="1">
        <f t="array" ref="B15955">_xlfn.IFS(C15955="SE","Senior", C15955 = "EX", "Excecutive",C15955 ="MI", "Middle", C15955 = "EN", "Entry")</f>
        <v>Middle</v>
      </c>
      <c r="C15955" t="s">
        <v>18</v>
      </c>
      <c r="D15955" t="str" cm="1">
        <f t="array" ref="D15955">_xlfn.IFS(E15955 = "FT","Full Time", E15955 = "PT", "Part Time", E15955 = "FL", "Freelance", E15955 = "CT", "Contract")</f>
        <v>Full Time</v>
      </c>
      <c r="E15955" t="s">
        <v>11</v>
      </c>
      <c r="F15955" t="s">
        <v>17</v>
      </c>
      <c r="G15955">
        <v>95000</v>
      </c>
      <c r="H15955" t="s">
        <v>36</v>
      </c>
      <c r="I15955">
        <v>116976</v>
      </c>
      <c r="J15955" t="s">
        <v>37</v>
      </c>
      <c r="K15955">
        <v>0</v>
      </c>
      <c r="L15955" t="s">
        <v>37</v>
      </c>
      <c r="M15955" t="s">
        <v>15</v>
      </c>
    </row>
    <row r="15956" spans="1:13" x14ac:dyDescent="0.25">
      <c r="A15956">
        <v>2022</v>
      </c>
      <c r="B15956" t="str" cm="1">
        <f t="array" ref="B15956">_xlfn.IFS(C15956="SE","Senior", C15956 = "EX", "Excecutive",C15956 ="MI", "Middle", C15956 = "EN", "Entry")</f>
        <v>Middle</v>
      </c>
      <c r="C15956" t="s">
        <v>18</v>
      </c>
      <c r="D15956" t="str" cm="1">
        <f t="array" ref="D15956">_xlfn.IFS(E15956 = "FT","Full Time", E15956 = "PT", "Part Time", E15956 = "FL", "Freelance", E15956 = "CT", "Contract")</f>
        <v>Full Time</v>
      </c>
      <c r="E15956" t="s">
        <v>11</v>
      </c>
      <c r="F15956" t="s">
        <v>17</v>
      </c>
      <c r="G15956">
        <v>75000</v>
      </c>
      <c r="H15956" t="s">
        <v>36</v>
      </c>
      <c r="I15956">
        <v>92350</v>
      </c>
      <c r="J15956" t="s">
        <v>37</v>
      </c>
      <c r="K15956">
        <v>0</v>
      </c>
      <c r="L15956" t="s">
        <v>37</v>
      </c>
      <c r="M15956" t="s">
        <v>15</v>
      </c>
    </row>
    <row r="15957" spans="1:13" x14ac:dyDescent="0.25">
      <c r="A15957">
        <v>2022</v>
      </c>
      <c r="B15957" t="str" cm="1">
        <f t="array" ref="B15957">_xlfn.IFS(C15957="SE","Senior", C15957 = "EX", "Excecutive",C15957 ="MI", "Middle", C15957 = "EN", "Entry")</f>
        <v>Middle</v>
      </c>
      <c r="C15957" t="s">
        <v>18</v>
      </c>
      <c r="D15957" t="str" cm="1">
        <f t="array" ref="D15957">_xlfn.IFS(E15957 = "FT","Full Time", E15957 = "PT", "Part Time", E15957 = "FL", "Freelance", E15957 = "CT", "Contract")</f>
        <v>Full Time</v>
      </c>
      <c r="E15957" t="s">
        <v>11</v>
      </c>
      <c r="F15957" t="s">
        <v>72</v>
      </c>
      <c r="G15957">
        <v>120000</v>
      </c>
      <c r="H15957" t="s">
        <v>13</v>
      </c>
      <c r="I15957">
        <v>120000</v>
      </c>
      <c r="J15957" t="s">
        <v>14</v>
      </c>
      <c r="K15957">
        <v>0</v>
      </c>
      <c r="L15957" t="s">
        <v>14</v>
      </c>
      <c r="M15957" t="s">
        <v>15</v>
      </c>
    </row>
    <row r="15958" spans="1:13" x14ac:dyDescent="0.25">
      <c r="A15958">
        <v>2022</v>
      </c>
      <c r="B15958" t="str" cm="1">
        <f t="array" ref="B15958">_xlfn.IFS(C15958="SE","Senior", C15958 = "EX", "Excecutive",C15958 ="MI", "Middle", C15958 = "EN", "Entry")</f>
        <v>Senior</v>
      </c>
      <c r="C15958" t="s">
        <v>10</v>
      </c>
      <c r="D15958" t="str" cm="1">
        <f t="array" ref="D15958">_xlfn.IFS(E15958 = "FT","Full Time", E15958 = "PT", "Part Time", E15958 = "FL", "Freelance", E15958 = "CT", "Contract")</f>
        <v>Full Time</v>
      </c>
      <c r="E15958" t="s">
        <v>11</v>
      </c>
      <c r="F15958" t="s">
        <v>21</v>
      </c>
      <c r="G15958">
        <v>112900</v>
      </c>
      <c r="H15958" t="s">
        <v>13</v>
      </c>
      <c r="I15958">
        <v>112900</v>
      </c>
      <c r="J15958" t="s">
        <v>14</v>
      </c>
      <c r="K15958">
        <v>100</v>
      </c>
      <c r="L15958" t="s">
        <v>14</v>
      </c>
      <c r="M15958" t="s">
        <v>15</v>
      </c>
    </row>
    <row r="15959" spans="1:13" x14ac:dyDescent="0.25">
      <c r="A15959">
        <v>2022</v>
      </c>
      <c r="B15959" t="str" cm="1">
        <f t="array" ref="B15959">_xlfn.IFS(C15959="SE","Senior", C15959 = "EX", "Excecutive",C15959 ="MI", "Middle", C15959 = "EN", "Entry")</f>
        <v>Senior</v>
      </c>
      <c r="C15959" t="s">
        <v>10</v>
      </c>
      <c r="D15959" t="str" cm="1">
        <f t="array" ref="D15959">_xlfn.IFS(E15959 = "FT","Full Time", E15959 = "PT", "Part Time", E15959 = "FL", "Freelance", E15959 = "CT", "Contract")</f>
        <v>Full Time</v>
      </c>
      <c r="E15959" t="s">
        <v>11</v>
      </c>
      <c r="F15959" t="s">
        <v>21</v>
      </c>
      <c r="G15959">
        <v>90320</v>
      </c>
      <c r="H15959" t="s">
        <v>13</v>
      </c>
      <c r="I15959">
        <v>90320</v>
      </c>
      <c r="J15959" t="s">
        <v>14</v>
      </c>
      <c r="K15959">
        <v>100</v>
      </c>
      <c r="L15959" t="s">
        <v>14</v>
      </c>
      <c r="M15959" t="s">
        <v>15</v>
      </c>
    </row>
    <row r="15960" spans="1:13" x14ac:dyDescent="0.25">
      <c r="A15960">
        <v>2022</v>
      </c>
      <c r="B15960" t="str" cm="1">
        <f t="array" ref="B15960">_xlfn.IFS(C15960="SE","Senior", C15960 = "EX", "Excecutive",C15960 ="MI", "Middle", C15960 = "EN", "Entry")</f>
        <v>Senior</v>
      </c>
      <c r="C15960" t="s">
        <v>10</v>
      </c>
      <c r="D15960" t="str" cm="1">
        <f t="array" ref="D15960">_xlfn.IFS(E15960 = "FT","Full Time", E15960 = "PT", "Part Time", E15960 = "FL", "Freelance", E15960 = "CT", "Contract")</f>
        <v>Full Time</v>
      </c>
      <c r="E15960" t="s">
        <v>11</v>
      </c>
      <c r="F15960" t="s">
        <v>90</v>
      </c>
      <c r="G15960">
        <v>145000</v>
      </c>
      <c r="H15960" t="s">
        <v>13</v>
      </c>
      <c r="I15960">
        <v>145000</v>
      </c>
      <c r="J15960" t="s">
        <v>14</v>
      </c>
      <c r="K15960">
        <v>100</v>
      </c>
      <c r="L15960" t="s">
        <v>14</v>
      </c>
      <c r="M15960" t="s">
        <v>15</v>
      </c>
    </row>
    <row r="15961" spans="1:13" x14ac:dyDescent="0.25">
      <c r="A15961">
        <v>2022</v>
      </c>
      <c r="B15961" t="str" cm="1">
        <f t="array" ref="B15961">_xlfn.IFS(C15961="SE","Senior", C15961 = "EX", "Excecutive",C15961 ="MI", "Middle", C15961 = "EN", "Entry")</f>
        <v>Senior</v>
      </c>
      <c r="C15961" t="s">
        <v>10</v>
      </c>
      <c r="D15961" t="str" cm="1">
        <f t="array" ref="D15961">_xlfn.IFS(E15961 = "FT","Full Time", E15961 = "PT", "Part Time", E15961 = "FL", "Freelance", E15961 = "CT", "Contract")</f>
        <v>Full Time</v>
      </c>
      <c r="E15961" t="s">
        <v>11</v>
      </c>
      <c r="F15961" t="s">
        <v>90</v>
      </c>
      <c r="G15961">
        <v>105400</v>
      </c>
      <c r="H15961" t="s">
        <v>13</v>
      </c>
      <c r="I15961">
        <v>105400</v>
      </c>
      <c r="J15961" t="s">
        <v>14</v>
      </c>
      <c r="K15961">
        <v>100</v>
      </c>
      <c r="L15961" t="s">
        <v>14</v>
      </c>
      <c r="M15961" t="s">
        <v>15</v>
      </c>
    </row>
    <row r="15962" spans="1:13" x14ac:dyDescent="0.25">
      <c r="A15962">
        <v>2020</v>
      </c>
      <c r="B15962" t="str" cm="1">
        <f t="array" ref="B15962">_xlfn.IFS(C15962="SE","Senior", C15962 = "EX", "Excecutive",C15962 ="MI", "Middle", C15962 = "EN", "Entry")</f>
        <v>Entry</v>
      </c>
      <c r="C15962" t="s">
        <v>20</v>
      </c>
      <c r="D15962" t="str" cm="1">
        <f t="array" ref="D15962">_xlfn.IFS(E15962 = "FT","Full Time", E15962 = "PT", "Part Time", E15962 = "FL", "Freelance", E15962 = "CT", "Contract")</f>
        <v>Full Time</v>
      </c>
      <c r="E15962" t="s">
        <v>11</v>
      </c>
      <c r="F15962" t="s">
        <v>24</v>
      </c>
      <c r="G15962">
        <v>43200</v>
      </c>
      <c r="H15962" t="s">
        <v>43</v>
      </c>
      <c r="I15962">
        <v>49268</v>
      </c>
      <c r="J15962" t="s">
        <v>92</v>
      </c>
      <c r="K15962">
        <v>0</v>
      </c>
      <c r="L15962" t="s">
        <v>92</v>
      </c>
      <c r="M15962" t="s">
        <v>32</v>
      </c>
    </row>
    <row r="15963" spans="1:13" x14ac:dyDescent="0.25">
      <c r="A15963">
        <v>2022</v>
      </c>
      <c r="B15963" t="str" cm="1">
        <f t="array" ref="B15963">_xlfn.IFS(C15963="SE","Senior", C15963 = "EX", "Excecutive",C15963 ="MI", "Middle", C15963 = "EN", "Entry")</f>
        <v>Middle</v>
      </c>
      <c r="C15963" t="s">
        <v>18</v>
      </c>
      <c r="D15963" t="str" cm="1">
        <f t="array" ref="D15963">_xlfn.IFS(E15963 = "FT","Full Time", E15963 = "PT", "Part Time", E15963 = "FL", "Freelance", E15963 = "CT", "Contract")</f>
        <v>Full Time</v>
      </c>
      <c r="E15963" t="s">
        <v>11</v>
      </c>
      <c r="F15963" t="s">
        <v>16</v>
      </c>
      <c r="G15963">
        <v>90000</v>
      </c>
      <c r="H15963" t="s">
        <v>36</v>
      </c>
      <c r="I15963">
        <v>110820</v>
      </c>
      <c r="J15963" t="s">
        <v>37</v>
      </c>
      <c r="K15963">
        <v>0</v>
      </c>
      <c r="L15963" t="s">
        <v>37</v>
      </c>
      <c r="M15963" t="s">
        <v>15</v>
      </c>
    </row>
    <row r="15964" spans="1:13" x14ac:dyDescent="0.25">
      <c r="A15964">
        <v>2022</v>
      </c>
      <c r="B15964" t="str" cm="1">
        <f t="array" ref="B15964">_xlfn.IFS(C15964="SE","Senior", C15964 = "EX", "Excecutive",C15964 ="MI", "Middle", C15964 = "EN", "Entry")</f>
        <v>Middle</v>
      </c>
      <c r="C15964" t="s">
        <v>18</v>
      </c>
      <c r="D15964" t="str" cm="1">
        <f t="array" ref="D15964">_xlfn.IFS(E15964 = "FT","Full Time", E15964 = "PT", "Part Time", E15964 = "FL", "Freelance", E15964 = "CT", "Contract")</f>
        <v>Full Time</v>
      </c>
      <c r="E15964" t="s">
        <v>11</v>
      </c>
      <c r="F15964" t="s">
        <v>16</v>
      </c>
      <c r="G15964">
        <v>75000</v>
      </c>
      <c r="H15964" t="s">
        <v>36</v>
      </c>
      <c r="I15964">
        <v>92350</v>
      </c>
      <c r="J15964" t="s">
        <v>37</v>
      </c>
      <c r="K15964">
        <v>0</v>
      </c>
      <c r="L15964" t="s">
        <v>37</v>
      </c>
      <c r="M15964" t="s">
        <v>15</v>
      </c>
    </row>
    <row r="15965" spans="1:13" x14ac:dyDescent="0.25">
      <c r="A15965">
        <v>2022</v>
      </c>
      <c r="B15965" t="str" cm="1">
        <f t="array" ref="B15965">_xlfn.IFS(C15965="SE","Senior", C15965 = "EX", "Excecutive",C15965 ="MI", "Middle", C15965 = "EN", "Entry")</f>
        <v>Senior</v>
      </c>
      <c r="C15965" t="s">
        <v>10</v>
      </c>
      <c r="D15965" t="str" cm="1">
        <f t="array" ref="D15965">_xlfn.IFS(E15965 = "FT","Full Time", E15965 = "PT", "Part Time", E15965 = "FL", "Freelance", E15965 = "CT", "Contract")</f>
        <v>Full Time</v>
      </c>
      <c r="E15965" t="s">
        <v>11</v>
      </c>
      <c r="F15965" t="s">
        <v>24</v>
      </c>
      <c r="G15965">
        <v>215300</v>
      </c>
      <c r="H15965" t="s">
        <v>13</v>
      </c>
      <c r="I15965">
        <v>215300</v>
      </c>
      <c r="J15965" t="s">
        <v>14</v>
      </c>
      <c r="K15965">
        <v>100</v>
      </c>
      <c r="L15965" t="s">
        <v>14</v>
      </c>
      <c r="M15965" t="s">
        <v>26</v>
      </c>
    </row>
    <row r="15966" spans="1:13" x14ac:dyDescent="0.25">
      <c r="A15966">
        <v>2022</v>
      </c>
      <c r="B15966" t="str" cm="1">
        <f t="array" ref="B15966">_xlfn.IFS(C15966="SE","Senior", C15966 = "EX", "Excecutive",C15966 ="MI", "Middle", C15966 = "EN", "Entry")</f>
        <v>Senior</v>
      </c>
      <c r="C15966" t="s">
        <v>10</v>
      </c>
      <c r="D15966" t="str" cm="1">
        <f t="array" ref="D15966">_xlfn.IFS(E15966 = "FT","Full Time", E15966 = "PT", "Part Time", E15966 = "FL", "Freelance", E15966 = "CT", "Contract")</f>
        <v>Full Time</v>
      </c>
      <c r="E15966" t="s">
        <v>11</v>
      </c>
      <c r="F15966" t="s">
        <v>24</v>
      </c>
      <c r="G15966">
        <v>158200</v>
      </c>
      <c r="H15966" t="s">
        <v>13</v>
      </c>
      <c r="I15966">
        <v>158200</v>
      </c>
      <c r="J15966" t="s">
        <v>14</v>
      </c>
      <c r="K15966">
        <v>100</v>
      </c>
      <c r="L15966" t="s">
        <v>14</v>
      </c>
      <c r="M15966" t="s">
        <v>26</v>
      </c>
    </row>
    <row r="15967" spans="1:13" x14ac:dyDescent="0.25">
      <c r="A15967">
        <v>2022</v>
      </c>
      <c r="B15967" t="str" cm="1">
        <f t="array" ref="B15967">_xlfn.IFS(C15967="SE","Senior", C15967 = "EX", "Excecutive",C15967 ="MI", "Middle", C15967 = "EN", "Entry")</f>
        <v>Senior</v>
      </c>
      <c r="C15967" t="s">
        <v>10</v>
      </c>
      <c r="D15967" t="str" cm="1">
        <f t="array" ref="D15967">_xlfn.IFS(E15967 = "FT","Full Time", E15967 = "PT", "Part Time", E15967 = "FL", "Freelance", E15967 = "CT", "Contract")</f>
        <v>Full Time</v>
      </c>
      <c r="E15967" t="s">
        <v>11</v>
      </c>
      <c r="F15967" t="s">
        <v>16</v>
      </c>
      <c r="G15967">
        <v>209100</v>
      </c>
      <c r="H15967" t="s">
        <v>13</v>
      </c>
      <c r="I15967">
        <v>209100</v>
      </c>
      <c r="J15967" t="s">
        <v>14</v>
      </c>
      <c r="K15967">
        <v>100</v>
      </c>
      <c r="L15967" t="s">
        <v>14</v>
      </c>
      <c r="M15967" t="s">
        <v>26</v>
      </c>
    </row>
    <row r="15968" spans="1:13" x14ac:dyDescent="0.25">
      <c r="A15968">
        <v>2022</v>
      </c>
      <c r="B15968" t="str" cm="1">
        <f t="array" ref="B15968">_xlfn.IFS(C15968="SE","Senior", C15968 = "EX", "Excecutive",C15968 ="MI", "Middle", C15968 = "EN", "Entry")</f>
        <v>Senior</v>
      </c>
      <c r="C15968" t="s">
        <v>10</v>
      </c>
      <c r="D15968" t="str" cm="1">
        <f t="array" ref="D15968">_xlfn.IFS(E15968 = "FT","Full Time", E15968 = "PT", "Part Time", E15968 = "FL", "Freelance", E15968 = "CT", "Contract")</f>
        <v>Full Time</v>
      </c>
      <c r="E15968" t="s">
        <v>11</v>
      </c>
      <c r="F15968" t="s">
        <v>16</v>
      </c>
      <c r="G15968">
        <v>154600</v>
      </c>
      <c r="H15968" t="s">
        <v>13</v>
      </c>
      <c r="I15968">
        <v>154600</v>
      </c>
      <c r="J15968" t="s">
        <v>14</v>
      </c>
      <c r="K15968">
        <v>100</v>
      </c>
      <c r="L15968" t="s">
        <v>14</v>
      </c>
      <c r="M15968" t="s">
        <v>26</v>
      </c>
    </row>
    <row r="15969" spans="1:13" x14ac:dyDescent="0.25">
      <c r="A15969">
        <v>2022</v>
      </c>
      <c r="B15969" t="str" cm="1">
        <f t="array" ref="B15969">_xlfn.IFS(C15969="SE","Senior", C15969 = "EX", "Excecutive",C15969 ="MI", "Middle", C15969 = "EN", "Entry")</f>
        <v>Senior</v>
      </c>
      <c r="C15969" t="s">
        <v>10</v>
      </c>
      <c r="D15969" t="str" cm="1">
        <f t="array" ref="D15969">_xlfn.IFS(E15969 = "FT","Full Time", E15969 = "PT", "Part Time", E15969 = "FL", "Freelance", E15969 = "CT", "Contract")</f>
        <v>Full Time</v>
      </c>
      <c r="E15969" t="s">
        <v>11</v>
      </c>
      <c r="F15969" t="s">
        <v>21</v>
      </c>
      <c r="G15969">
        <v>115934</v>
      </c>
      <c r="H15969" t="s">
        <v>13</v>
      </c>
      <c r="I15969">
        <v>115934</v>
      </c>
      <c r="J15969" t="s">
        <v>14</v>
      </c>
      <c r="K15969">
        <v>0</v>
      </c>
      <c r="L15969" t="s">
        <v>14</v>
      </c>
      <c r="M15969" t="s">
        <v>15</v>
      </c>
    </row>
    <row r="15970" spans="1:13" x14ac:dyDescent="0.25">
      <c r="A15970">
        <v>2022</v>
      </c>
      <c r="B15970" t="str" cm="1">
        <f t="array" ref="B15970">_xlfn.IFS(C15970="SE","Senior", C15970 = "EX", "Excecutive",C15970 ="MI", "Middle", C15970 = "EN", "Entry")</f>
        <v>Senior</v>
      </c>
      <c r="C15970" t="s">
        <v>10</v>
      </c>
      <c r="D15970" t="str" cm="1">
        <f t="array" ref="D15970">_xlfn.IFS(E15970 = "FT","Full Time", E15970 = "PT", "Part Time", E15970 = "FL", "Freelance", E15970 = "CT", "Contract")</f>
        <v>Full Time</v>
      </c>
      <c r="E15970" t="s">
        <v>11</v>
      </c>
      <c r="F15970" t="s">
        <v>21</v>
      </c>
      <c r="G15970">
        <v>81666</v>
      </c>
      <c r="H15970" t="s">
        <v>13</v>
      </c>
      <c r="I15970">
        <v>81666</v>
      </c>
      <c r="J15970" t="s">
        <v>14</v>
      </c>
      <c r="K15970">
        <v>0</v>
      </c>
      <c r="L15970" t="s">
        <v>14</v>
      </c>
      <c r="M15970" t="s">
        <v>15</v>
      </c>
    </row>
    <row r="15971" spans="1:13" x14ac:dyDescent="0.25">
      <c r="A15971">
        <v>2022</v>
      </c>
      <c r="B15971" t="str" cm="1">
        <f t="array" ref="B15971">_xlfn.IFS(C15971="SE","Senior", C15971 = "EX", "Excecutive",C15971 ="MI", "Middle", C15971 = "EN", "Entry")</f>
        <v>Senior</v>
      </c>
      <c r="C15971" t="s">
        <v>10</v>
      </c>
      <c r="D15971" t="str" cm="1">
        <f t="array" ref="D15971">_xlfn.IFS(E15971 = "FT","Full Time", E15971 = "PT", "Part Time", E15971 = "FL", "Freelance", E15971 = "CT", "Contract")</f>
        <v>Full Time</v>
      </c>
      <c r="E15971" t="s">
        <v>11</v>
      </c>
      <c r="F15971" t="s">
        <v>16</v>
      </c>
      <c r="G15971">
        <v>175000</v>
      </c>
      <c r="H15971" t="s">
        <v>13</v>
      </c>
      <c r="I15971">
        <v>175000</v>
      </c>
      <c r="J15971" t="s">
        <v>14</v>
      </c>
      <c r="K15971">
        <v>100</v>
      </c>
      <c r="L15971" t="s">
        <v>14</v>
      </c>
      <c r="M15971" t="s">
        <v>15</v>
      </c>
    </row>
    <row r="15972" spans="1:13" x14ac:dyDescent="0.25">
      <c r="A15972">
        <v>2022</v>
      </c>
      <c r="B15972" t="str" cm="1">
        <f t="array" ref="B15972">_xlfn.IFS(C15972="SE","Senior", C15972 = "EX", "Excecutive",C15972 ="MI", "Middle", C15972 = "EN", "Entry")</f>
        <v>Senior</v>
      </c>
      <c r="C15972" t="s">
        <v>10</v>
      </c>
      <c r="D15972" t="str" cm="1">
        <f t="array" ref="D15972">_xlfn.IFS(E15972 = "FT","Full Time", E15972 = "PT", "Part Time", E15972 = "FL", "Freelance", E15972 = "CT", "Contract")</f>
        <v>Full Time</v>
      </c>
      <c r="E15972" t="s">
        <v>11</v>
      </c>
      <c r="F15972" t="s">
        <v>16</v>
      </c>
      <c r="G15972">
        <v>155000</v>
      </c>
      <c r="H15972" t="s">
        <v>13</v>
      </c>
      <c r="I15972">
        <v>155000</v>
      </c>
      <c r="J15972" t="s">
        <v>14</v>
      </c>
      <c r="K15972">
        <v>100</v>
      </c>
      <c r="L15972" t="s">
        <v>14</v>
      </c>
      <c r="M15972" t="s">
        <v>15</v>
      </c>
    </row>
    <row r="15973" spans="1:13" x14ac:dyDescent="0.25">
      <c r="A15973">
        <v>2022</v>
      </c>
      <c r="B15973" t="str" cm="1">
        <f t="array" ref="B15973">_xlfn.IFS(C15973="SE","Senior", C15973 = "EX", "Excecutive",C15973 ="MI", "Middle", C15973 = "EN", "Entry")</f>
        <v>Middle</v>
      </c>
      <c r="C15973" t="s">
        <v>18</v>
      </c>
      <c r="D15973" t="str" cm="1">
        <f t="array" ref="D15973">_xlfn.IFS(E15973 = "FT","Full Time", E15973 = "PT", "Part Time", E15973 = "FL", "Freelance", E15973 = "CT", "Contract")</f>
        <v>Full Time</v>
      </c>
      <c r="E15973" t="s">
        <v>11</v>
      </c>
      <c r="F15973" t="s">
        <v>17</v>
      </c>
      <c r="G15973">
        <v>80000</v>
      </c>
      <c r="H15973" t="s">
        <v>43</v>
      </c>
      <c r="I15973">
        <v>84053</v>
      </c>
      <c r="J15973" t="s">
        <v>62</v>
      </c>
      <c r="K15973">
        <v>100</v>
      </c>
      <c r="L15973" t="s">
        <v>92</v>
      </c>
      <c r="M15973" t="s">
        <v>15</v>
      </c>
    </row>
    <row r="15974" spans="1:13" x14ac:dyDescent="0.25">
      <c r="A15974">
        <v>2022</v>
      </c>
      <c r="B15974" t="str" cm="1">
        <f t="array" ref="B15974">_xlfn.IFS(C15974="SE","Senior", C15974 = "EX", "Excecutive",C15974 ="MI", "Middle", C15974 = "EN", "Entry")</f>
        <v>Senior</v>
      </c>
      <c r="C15974" t="s">
        <v>10</v>
      </c>
      <c r="D15974" t="str" cm="1">
        <f t="array" ref="D15974">_xlfn.IFS(E15974 = "FT","Full Time", E15974 = "PT", "Part Time", E15974 = "FL", "Freelance", E15974 = "CT", "Contract")</f>
        <v>Full Time</v>
      </c>
      <c r="E15974" t="s">
        <v>11</v>
      </c>
      <c r="F15974" t="s">
        <v>21</v>
      </c>
      <c r="G15974">
        <v>164000</v>
      </c>
      <c r="H15974" t="s">
        <v>13</v>
      </c>
      <c r="I15974">
        <v>164000</v>
      </c>
      <c r="J15974" t="s">
        <v>14</v>
      </c>
      <c r="K15974">
        <v>0</v>
      </c>
      <c r="L15974" t="s">
        <v>14</v>
      </c>
      <c r="M15974" t="s">
        <v>15</v>
      </c>
    </row>
    <row r="15975" spans="1:13" x14ac:dyDescent="0.25">
      <c r="A15975">
        <v>2022</v>
      </c>
      <c r="B15975" t="str" cm="1">
        <f t="array" ref="B15975">_xlfn.IFS(C15975="SE","Senior", C15975 = "EX", "Excecutive",C15975 ="MI", "Middle", C15975 = "EN", "Entry")</f>
        <v>Senior</v>
      </c>
      <c r="C15975" t="s">
        <v>10</v>
      </c>
      <c r="D15975" t="str" cm="1">
        <f t="array" ref="D15975">_xlfn.IFS(E15975 = "FT","Full Time", E15975 = "PT", "Part Time", E15975 = "FL", "Freelance", E15975 = "CT", "Contract")</f>
        <v>Full Time</v>
      </c>
      <c r="E15975" t="s">
        <v>11</v>
      </c>
      <c r="F15975" t="s">
        <v>21</v>
      </c>
      <c r="G15975">
        <v>132000</v>
      </c>
      <c r="H15975" t="s">
        <v>13</v>
      </c>
      <c r="I15975">
        <v>132000</v>
      </c>
      <c r="J15975" t="s">
        <v>14</v>
      </c>
      <c r="K15975">
        <v>0</v>
      </c>
      <c r="L15975" t="s">
        <v>14</v>
      </c>
      <c r="M15975" t="s">
        <v>15</v>
      </c>
    </row>
    <row r="15976" spans="1:13" x14ac:dyDescent="0.25">
      <c r="A15976">
        <v>2022</v>
      </c>
      <c r="B15976" t="str" cm="1">
        <f t="array" ref="B15976">_xlfn.IFS(C15976="SE","Senior", C15976 = "EX", "Excecutive",C15976 ="MI", "Middle", C15976 = "EN", "Entry")</f>
        <v>Senior</v>
      </c>
      <c r="C15976" t="s">
        <v>10</v>
      </c>
      <c r="D15976" t="str" cm="1">
        <f t="array" ref="D15976">_xlfn.IFS(E15976 = "FT","Full Time", E15976 = "PT", "Part Time", E15976 = "FL", "Freelance", E15976 = "CT", "Contract")</f>
        <v>Full Time</v>
      </c>
      <c r="E15976" t="s">
        <v>11</v>
      </c>
      <c r="F15976" t="s">
        <v>24</v>
      </c>
      <c r="G15976">
        <v>170000</v>
      </c>
      <c r="H15976" t="s">
        <v>13</v>
      </c>
      <c r="I15976">
        <v>170000</v>
      </c>
      <c r="J15976" t="s">
        <v>14</v>
      </c>
      <c r="K15976">
        <v>100</v>
      </c>
      <c r="L15976" t="s">
        <v>14</v>
      </c>
      <c r="M15976" t="s">
        <v>15</v>
      </c>
    </row>
    <row r="15977" spans="1:13" x14ac:dyDescent="0.25">
      <c r="A15977">
        <v>2022</v>
      </c>
      <c r="B15977" t="str" cm="1">
        <f t="array" ref="B15977">_xlfn.IFS(C15977="SE","Senior", C15977 = "EX", "Excecutive",C15977 ="MI", "Middle", C15977 = "EN", "Entry")</f>
        <v>Senior</v>
      </c>
      <c r="C15977" t="s">
        <v>10</v>
      </c>
      <c r="D15977" t="str" cm="1">
        <f t="array" ref="D15977">_xlfn.IFS(E15977 = "FT","Full Time", E15977 = "PT", "Part Time", E15977 = "FL", "Freelance", E15977 = "CT", "Contract")</f>
        <v>Full Time</v>
      </c>
      <c r="E15977" t="s">
        <v>11</v>
      </c>
      <c r="F15977" t="s">
        <v>24</v>
      </c>
      <c r="G15977">
        <v>123000</v>
      </c>
      <c r="H15977" t="s">
        <v>13</v>
      </c>
      <c r="I15977">
        <v>123000</v>
      </c>
      <c r="J15977" t="s">
        <v>14</v>
      </c>
      <c r="K15977">
        <v>100</v>
      </c>
      <c r="L15977" t="s">
        <v>14</v>
      </c>
      <c r="M15977" t="s">
        <v>15</v>
      </c>
    </row>
    <row r="15978" spans="1:13" x14ac:dyDescent="0.25">
      <c r="A15978">
        <v>2022</v>
      </c>
      <c r="B15978" t="str" cm="1">
        <f t="array" ref="B15978">_xlfn.IFS(C15978="SE","Senior", C15978 = "EX", "Excecutive",C15978 ="MI", "Middle", C15978 = "EN", "Entry")</f>
        <v>Senior</v>
      </c>
      <c r="C15978" t="s">
        <v>10</v>
      </c>
      <c r="D15978" t="str" cm="1">
        <f t="array" ref="D15978">_xlfn.IFS(E15978 = "FT","Full Time", E15978 = "PT", "Part Time", E15978 = "FL", "Freelance", E15978 = "CT", "Contract")</f>
        <v>Full Time</v>
      </c>
      <c r="E15978" t="s">
        <v>11</v>
      </c>
      <c r="F15978" t="s">
        <v>17</v>
      </c>
      <c r="G15978">
        <v>189650</v>
      </c>
      <c r="H15978" t="s">
        <v>13</v>
      </c>
      <c r="I15978">
        <v>189650</v>
      </c>
      <c r="J15978" t="s">
        <v>14</v>
      </c>
      <c r="K15978">
        <v>0</v>
      </c>
      <c r="L15978" t="s">
        <v>14</v>
      </c>
      <c r="M15978" t="s">
        <v>15</v>
      </c>
    </row>
    <row r="15979" spans="1:13" x14ac:dyDescent="0.25">
      <c r="A15979">
        <v>2022</v>
      </c>
      <c r="B15979" t="str" cm="1">
        <f t="array" ref="B15979">_xlfn.IFS(C15979="SE","Senior", C15979 = "EX", "Excecutive",C15979 ="MI", "Middle", C15979 = "EN", "Entry")</f>
        <v>Senior</v>
      </c>
      <c r="C15979" t="s">
        <v>10</v>
      </c>
      <c r="D15979" t="str" cm="1">
        <f t="array" ref="D15979">_xlfn.IFS(E15979 = "FT","Full Time", E15979 = "PT", "Part Time", E15979 = "FL", "Freelance", E15979 = "CT", "Contract")</f>
        <v>Full Time</v>
      </c>
      <c r="E15979" t="s">
        <v>11</v>
      </c>
      <c r="F15979" t="s">
        <v>17</v>
      </c>
      <c r="G15979">
        <v>164996</v>
      </c>
      <c r="H15979" t="s">
        <v>13</v>
      </c>
      <c r="I15979">
        <v>164996</v>
      </c>
      <c r="J15979" t="s">
        <v>14</v>
      </c>
      <c r="K15979">
        <v>0</v>
      </c>
      <c r="L15979" t="s">
        <v>14</v>
      </c>
      <c r="M15979" t="s">
        <v>15</v>
      </c>
    </row>
    <row r="15980" spans="1:13" x14ac:dyDescent="0.25">
      <c r="A15980">
        <v>2022</v>
      </c>
      <c r="B15980" t="str" cm="1">
        <f t="array" ref="B15980">_xlfn.IFS(C15980="SE","Senior", C15980 = "EX", "Excecutive",C15980 ="MI", "Middle", C15980 = "EN", "Entry")</f>
        <v>Middle</v>
      </c>
      <c r="C15980" t="s">
        <v>18</v>
      </c>
      <c r="D15980" t="str" cm="1">
        <f t="array" ref="D15980">_xlfn.IFS(E15980 = "FT","Full Time", E15980 = "PT", "Part Time", E15980 = "FL", "Freelance", E15980 = "CT", "Contract")</f>
        <v>Full Time</v>
      </c>
      <c r="E15980" t="s">
        <v>11</v>
      </c>
      <c r="F15980" t="s">
        <v>123</v>
      </c>
      <c r="G15980">
        <v>50000</v>
      </c>
      <c r="H15980" t="s">
        <v>43</v>
      </c>
      <c r="I15980">
        <v>52533</v>
      </c>
      <c r="J15980" t="s">
        <v>125</v>
      </c>
      <c r="K15980">
        <v>0</v>
      </c>
      <c r="L15980" t="s">
        <v>125</v>
      </c>
      <c r="M15980" t="s">
        <v>15</v>
      </c>
    </row>
    <row r="15981" spans="1:13" x14ac:dyDescent="0.25">
      <c r="A15981">
        <v>2022</v>
      </c>
      <c r="B15981" t="str" cm="1">
        <f t="array" ref="B15981">_xlfn.IFS(C15981="SE","Senior", C15981 = "EX", "Excecutive",C15981 ="MI", "Middle", C15981 = "EN", "Entry")</f>
        <v>Middle</v>
      </c>
      <c r="C15981" t="s">
        <v>18</v>
      </c>
      <c r="D15981" t="str" cm="1">
        <f t="array" ref="D15981">_xlfn.IFS(E15981 = "FT","Full Time", E15981 = "PT", "Part Time", E15981 = "FL", "Freelance", E15981 = "CT", "Contract")</f>
        <v>Full Time</v>
      </c>
      <c r="E15981" t="s">
        <v>11</v>
      </c>
      <c r="F15981" t="s">
        <v>123</v>
      </c>
      <c r="G15981">
        <v>50000</v>
      </c>
      <c r="H15981" t="s">
        <v>43</v>
      </c>
      <c r="I15981">
        <v>52533</v>
      </c>
      <c r="J15981" t="s">
        <v>125</v>
      </c>
      <c r="K15981">
        <v>0</v>
      </c>
      <c r="L15981" t="s">
        <v>125</v>
      </c>
      <c r="M15981" t="s">
        <v>15</v>
      </c>
    </row>
    <row r="15982" spans="1:13" x14ac:dyDescent="0.25">
      <c r="A15982">
        <v>2022</v>
      </c>
      <c r="B15982" t="str" cm="1">
        <f t="array" ref="B15982">_xlfn.IFS(C15982="SE","Senior", C15982 = "EX", "Excecutive",C15982 ="MI", "Middle", C15982 = "EN", "Entry")</f>
        <v>Excecutive</v>
      </c>
      <c r="C15982" t="s">
        <v>22</v>
      </c>
      <c r="D15982" t="str" cm="1">
        <f t="array" ref="D15982">_xlfn.IFS(E15982 = "FT","Full Time", E15982 = "PT", "Part Time", E15982 = "FL", "Freelance", E15982 = "CT", "Contract")</f>
        <v>Full Time</v>
      </c>
      <c r="E15982" t="s">
        <v>11</v>
      </c>
      <c r="F15982" t="s">
        <v>276</v>
      </c>
      <c r="G15982">
        <v>150000</v>
      </c>
      <c r="H15982" t="s">
        <v>38</v>
      </c>
      <c r="I15982">
        <v>115222</v>
      </c>
      <c r="J15982" t="s">
        <v>39</v>
      </c>
      <c r="K15982">
        <v>100</v>
      </c>
      <c r="L15982" t="s">
        <v>39</v>
      </c>
      <c r="M15982" t="s">
        <v>32</v>
      </c>
    </row>
    <row r="15983" spans="1:13" x14ac:dyDescent="0.25">
      <c r="A15983">
        <v>2022</v>
      </c>
      <c r="B15983" t="str" cm="1">
        <f t="array" ref="B15983">_xlfn.IFS(C15983="SE","Senior", C15983 = "EX", "Excecutive",C15983 ="MI", "Middle", C15983 = "EN", "Entry")</f>
        <v>Senior</v>
      </c>
      <c r="C15983" t="s">
        <v>10</v>
      </c>
      <c r="D15983" t="str" cm="1">
        <f t="array" ref="D15983">_xlfn.IFS(E15983 = "FT","Full Time", E15983 = "PT", "Part Time", E15983 = "FL", "Freelance", E15983 = "CT", "Contract")</f>
        <v>Full Time</v>
      </c>
      <c r="E15983" t="s">
        <v>11</v>
      </c>
      <c r="F15983" t="s">
        <v>16</v>
      </c>
      <c r="G15983">
        <v>165400</v>
      </c>
      <c r="H15983" t="s">
        <v>13</v>
      </c>
      <c r="I15983">
        <v>165400</v>
      </c>
      <c r="J15983" t="s">
        <v>14</v>
      </c>
      <c r="K15983">
        <v>100</v>
      </c>
      <c r="L15983" t="s">
        <v>14</v>
      </c>
      <c r="M15983" t="s">
        <v>15</v>
      </c>
    </row>
    <row r="15984" spans="1:13" x14ac:dyDescent="0.25">
      <c r="A15984">
        <v>2022</v>
      </c>
      <c r="B15984" t="str" cm="1">
        <f t="array" ref="B15984">_xlfn.IFS(C15984="SE","Senior", C15984 = "EX", "Excecutive",C15984 ="MI", "Middle", C15984 = "EN", "Entry")</f>
        <v>Senior</v>
      </c>
      <c r="C15984" t="s">
        <v>10</v>
      </c>
      <c r="D15984" t="str" cm="1">
        <f t="array" ref="D15984">_xlfn.IFS(E15984 = "FT","Full Time", E15984 = "PT", "Part Time", E15984 = "FL", "Freelance", E15984 = "CT", "Contract")</f>
        <v>Full Time</v>
      </c>
      <c r="E15984" t="s">
        <v>11</v>
      </c>
      <c r="F15984" t="s">
        <v>16</v>
      </c>
      <c r="G15984">
        <v>132320</v>
      </c>
      <c r="H15984" t="s">
        <v>13</v>
      </c>
      <c r="I15984">
        <v>132320</v>
      </c>
      <c r="J15984" t="s">
        <v>14</v>
      </c>
      <c r="K15984">
        <v>100</v>
      </c>
      <c r="L15984" t="s">
        <v>14</v>
      </c>
      <c r="M15984" t="s">
        <v>15</v>
      </c>
    </row>
    <row r="15985" spans="1:13" x14ac:dyDescent="0.25">
      <c r="A15985">
        <v>2022</v>
      </c>
      <c r="B15985" t="str" cm="1">
        <f t="array" ref="B15985">_xlfn.IFS(C15985="SE","Senior", C15985 = "EX", "Excecutive",C15985 ="MI", "Middle", C15985 = "EN", "Entry")</f>
        <v>Senior</v>
      </c>
      <c r="C15985" t="s">
        <v>10</v>
      </c>
      <c r="D15985" t="str" cm="1">
        <f t="array" ref="D15985">_xlfn.IFS(E15985 = "FT","Full Time", E15985 = "PT", "Part Time", E15985 = "FL", "Freelance", E15985 = "CT", "Contract")</f>
        <v>Full Time</v>
      </c>
      <c r="E15985" t="s">
        <v>11</v>
      </c>
      <c r="F15985" t="s">
        <v>28</v>
      </c>
      <c r="G15985">
        <v>208775</v>
      </c>
      <c r="H15985" t="s">
        <v>13</v>
      </c>
      <c r="I15985">
        <v>208775</v>
      </c>
      <c r="J15985" t="s">
        <v>14</v>
      </c>
      <c r="K15985">
        <v>100</v>
      </c>
      <c r="L15985" t="s">
        <v>14</v>
      </c>
      <c r="M15985" t="s">
        <v>15</v>
      </c>
    </row>
    <row r="15986" spans="1:13" x14ac:dyDescent="0.25">
      <c r="A15986">
        <v>2022</v>
      </c>
      <c r="B15986" t="str" cm="1">
        <f t="array" ref="B15986">_xlfn.IFS(C15986="SE","Senior", C15986 = "EX", "Excecutive",C15986 ="MI", "Middle", C15986 = "EN", "Entry")</f>
        <v>Senior</v>
      </c>
      <c r="C15986" t="s">
        <v>10</v>
      </c>
      <c r="D15986" t="str" cm="1">
        <f t="array" ref="D15986">_xlfn.IFS(E15986 = "FT","Full Time", E15986 = "PT", "Part Time", E15986 = "FL", "Freelance", E15986 = "CT", "Contract")</f>
        <v>Full Time</v>
      </c>
      <c r="E15986" t="s">
        <v>11</v>
      </c>
      <c r="F15986" t="s">
        <v>28</v>
      </c>
      <c r="G15986">
        <v>147800</v>
      </c>
      <c r="H15986" t="s">
        <v>13</v>
      </c>
      <c r="I15986">
        <v>147800</v>
      </c>
      <c r="J15986" t="s">
        <v>14</v>
      </c>
      <c r="K15986">
        <v>100</v>
      </c>
      <c r="L15986" t="s">
        <v>14</v>
      </c>
      <c r="M15986" t="s">
        <v>15</v>
      </c>
    </row>
    <row r="15987" spans="1:13" x14ac:dyDescent="0.25">
      <c r="A15987">
        <v>2022</v>
      </c>
      <c r="B15987" t="str" cm="1">
        <f t="array" ref="B15987">_xlfn.IFS(C15987="SE","Senior", C15987 = "EX", "Excecutive",C15987 ="MI", "Middle", C15987 = "EN", "Entry")</f>
        <v>Senior</v>
      </c>
      <c r="C15987" t="s">
        <v>10</v>
      </c>
      <c r="D15987" t="str" cm="1">
        <f t="array" ref="D15987">_xlfn.IFS(E15987 = "FT","Full Time", E15987 = "PT", "Part Time", E15987 = "FL", "Freelance", E15987 = "CT", "Contract")</f>
        <v>Full Time</v>
      </c>
      <c r="E15987" t="s">
        <v>11</v>
      </c>
      <c r="F15987" t="s">
        <v>16</v>
      </c>
      <c r="G15987">
        <v>136994</v>
      </c>
      <c r="H15987" t="s">
        <v>13</v>
      </c>
      <c r="I15987">
        <v>136994</v>
      </c>
      <c r="J15987" t="s">
        <v>14</v>
      </c>
      <c r="K15987">
        <v>100</v>
      </c>
      <c r="L15987" t="s">
        <v>14</v>
      </c>
      <c r="M15987" t="s">
        <v>15</v>
      </c>
    </row>
    <row r="15988" spans="1:13" x14ac:dyDescent="0.25">
      <c r="A15988">
        <v>2022</v>
      </c>
      <c r="B15988" t="str" cm="1">
        <f t="array" ref="B15988">_xlfn.IFS(C15988="SE","Senior", C15988 = "EX", "Excecutive",C15988 ="MI", "Middle", C15988 = "EN", "Entry")</f>
        <v>Senior</v>
      </c>
      <c r="C15988" t="s">
        <v>10</v>
      </c>
      <c r="D15988" t="str" cm="1">
        <f t="array" ref="D15988">_xlfn.IFS(E15988 = "FT","Full Time", E15988 = "PT", "Part Time", E15988 = "FL", "Freelance", E15988 = "CT", "Contract")</f>
        <v>Full Time</v>
      </c>
      <c r="E15988" t="s">
        <v>11</v>
      </c>
      <c r="F15988" t="s">
        <v>16</v>
      </c>
      <c r="G15988">
        <v>101570</v>
      </c>
      <c r="H15988" t="s">
        <v>13</v>
      </c>
      <c r="I15988">
        <v>101570</v>
      </c>
      <c r="J15988" t="s">
        <v>14</v>
      </c>
      <c r="K15988">
        <v>100</v>
      </c>
      <c r="L15988" t="s">
        <v>14</v>
      </c>
      <c r="M15988" t="s">
        <v>15</v>
      </c>
    </row>
    <row r="15989" spans="1:13" x14ac:dyDescent="0.25">
      <c r="A15989">
        <v>2022</v>
      </c>
      <c r="B15989" t="str" cm="1">
        <f t="array" ref="B15989">_xlfn.IFS(C15989="SE","Senior", C15989 = "EX", "Excecutive",C15989 ="MI", "Middle", C15989 = "EN", "Entry")</f>
        <v>Senior</v>
      </c>
      <c r="C15989" t="s">
        <v>10</v>
      </c>
      <c r="D15989" t="str" cm="1">
        <f t="array" ref="D15989">_xlfn.IFS(E15989 = "FT","Full Time", E15989 = "PT", "Part Time", E15989 = "FL", "Freelance", E15989 = "CT", "Contract")</f>
        <v>Full Time</v>
      </c>
      <c r="E15989" t="s">
        <v>11</v>
      </c>
      <c r="F15989" t="s">
        <v>21</v>
      </c>
      <c r="G15989">
        <v>128875</v>
      </c>
      <c r="H15989" t="s">
        <v>13</v>
      </c>
      <c r="I15989">
        <v>128875</v>
      </c>
      <c r="J15989" t="s">
        <v>14</v>
      </c>
      <c r="K15989">
        <v>100</v>
      </c>
      <c r="L15989" t="s">
        <v>14</v>
      </c>
      <c r="M15989" t="s">
        <v>15</v>
      </c>
    </row>
    <row r="15990" spans="1:13" x14ac:dyDescent="0.25">
      <c r="A15990">
        <v>2022</v>
      </c>
      <c r="B15990" t="str" cm="1">
        <f t="array" ref="B15990">_xlfn.IFS(C15990="SE","Senior", C15990 = "EX", "Excecutive",C15990 ="MI", "Middle", C15990 = "EN", "Entry")</f>
        <v>Senior</v>
      </c>
      <c r="C15990" t="s">
        <v>10</v>
      </c>
      <c r="D15990" t="str" cm="1">
        <f t="array" ref="D15990">_xlfn.IFS(E15990 = "FT","Full Time", E15990 = "PT", "Part Time", E15990 = "FL", "Freelance", E15990 = "CT", "Contract")</f>
        <v>Full Time</v>
      </c>
      <c r="E15990" t="s">
        <v>11</v>
      </c>
      <c r="F15990" t="s">
        <v>21</v>
      </c>
      <c r="G15990">
        <v>93700</v>
      </c>
      <c r="H15990" t="s">
        <v>13</v>
      </c>
      <c r="I15990">
        <v>93700</v>
      </c>
      <c r="J15990" t="s">
        <v>14</v>
      </c>
      <c r="K15990">
        <v>100</v>
      </c>
      <c r="L15990" t="s">
        <v>14</v>
      </c>
      <c r="M15990" t="s">
        <v>15</v>
      </c>
    </row>
    <row r="15991" spans="1:13" x14ac:dyDescent="0.25">
      <c r="A15991">
        <v>2022</v>
      </c>
      <c r="B15991" t="str" cm="1">
        <f t="array" ref="B15991">_xlfn.IFS(C15991="SE","Senior", C15991 = "EX", "Excecutive",C15991 ="MI", "Middle", C15991 = "EN", "Entry")</f>
        <v>Excecutive</v>
      </c>
      <c r="C15991" t="s">
        <v>22</v>
      </c>
      <c r="D15991" t="str" cm="1">
        <f t="array" ref="D15991">_xlfn.IFS(E15991 = "FT","Full Time", E15991 = "PT", "Part Time", E15991 = "FL", "Freelance", E15991 = "CT", "Contract")</f>
        <v>Full Time</v>
      </c>
      <c r="E15991" t="s">
        <v>11</v>
      </c>
      <c r="F15991" t="s">
        <v>162</v>
      </c>
      <c r="G15991">
        <v>6000000</v>
      </c>
      <c r="H15991" t="s">
        <v>87</v>
      </c>
      <c r="I15991">
        <v>76309</v>
      </c>
      <c r="J15991" t="s">
        <v>88</v>
      </c>
      <c r="K15991">
        <v>50</v>
      </c>
      <c r="L15991" t="s">
        <v>88</v>
      </c>
      <c r="M15991" t="s">
        <v>26</v>
      </c>
    </row>
    <row r="15992" spans="1:13" x14ac:dyDescent="0.25">
      <c r="A15992">
        <v>2022</v>
      </c>
      <c r="B15992" t="str" cm="1">
        <f t="array" ref="B15992">_xlfn.IFS(C15992="SE","Senior", C15992 = "EX", "Excecutive",C15992 ="MI", "Middle", C15992 = "EN", "Entry")</f>
        <v>Entry</v>
      </c>
      <c r="C15992" t="s">
        <v>20</v>
      </c>
      <c r="D15992" t="str" cm="1">
        <f t="array" ref="D15992">_xlfn.IFS(E15992 = "FT","Full Time", E15992 = "PT", "Part Time", E15992 = "FL", "Freelance", E15992 = "CT", "Contract")</f>
        <v>Full Time</v>
      </c>
      <c r="E15992" t="s">
        <v>11</v>
      </c>
      <c r="F15992" t="s">
        <v>17</v>
      </c>
      <c r="G15992">
        <v>28500</v>
      </c>
      <c r="H15992" t="s">
        <v>36</v>
      </c>
      <c r="I15992">
        <v>35093</v>
      </c>
      <c r="J15992" t="s">
        <v>37</v>
      </c>
      <c r="K15992">
        <v>100</v>
      </c>
      <c r="L15992" t="s">
        <v>37</v>
      </c>
      <c r="M15992" t="s">
        <v>26</v>
      </c>
    </row>
    <row r="15993" spans="1:13" x14ac:dyDescent="0.25">
      <c r="A15993">
        <v>2022</v>
      </c>
      <c r="B15993" t="str" cm="1">
        <f t="array" ref="B15993">_xlfn.IFS(C15993="SE","Senior", C15993 = "EX", "Excecutive",C15993 ="MI", "Middle", C15993 = "EN", "Entry")</f>
        <v>Senior</v>
      </c>
      <c r="C15993" t="s">
        <v>10</v>
      </c>
      <c r="D15993" t="str" cm="1">
        <f t="array" ref="D15993">_xlfn.IFS(E15993 = "FT","Full Time", E15993 = "PT", "Part Time", E15993 = "FL", "Freelance", E15993 = "CT", "Contract")</f>
        <v>Full Time</v>
      </c>
      <c r="E15993" t="s">
        <v>11</v>
      </c>
      <c r="F15993" t="s">
        <v>16</v>
      </c>
      <c r="G15993">
        <v>183600</v>
      </c>
      <c r="H15993" t="s">
        <v>13</v>
      </c>
      <c r="I15993">
        <v>183600</v>
      </c>
      <c r="J15993" t="s">
        <v>14</v>
      </c>
      <c r="K15993">
        <v>100</v>
      </c>
      <c r="L15993" t="s">
        <v>14</v>
      </c>
      <c r="M15993" t="s">
        <v>26</v>
      </c>
    </row>
    <row r="15994" spans="1:13" x14ac:dyDescent="0.25">
      <c r="A15994">
        <v>2022</v>
      </c>
      <c r="B15994" t="str" cm="1">
        <f t="array" ref="B15994">_xlfn.IFS(C15994="SE","Senior", C15994 = "EX", "Excecutive",C15994 ="MI", "Middle", C15994 = "EN", "Entry")</f>
        <v>Senior</v>
      </c>
      <c r="C15994" t="s">
        <v>10</v>
      </c>
      <c r="D15994" t="str" cm="1">
        <f t="array" ref="D15994">_xlfn.IFS(E15994 = "FT","Full Time", E15994 = "PT", "Part Time", E15994 = "FL", "Freelance", E15994 = "CT", "Contract")</f>
        <v>Full Time</v>
      </c>
      <c r="E15994" t="s">
        <v>11</v>
      </c>
      <c r="F15994" t="s">
        <v>16</v>
      </c>
      <c r="G15994">
        <v>100800</v>
      </c>
      <c r="H15994" t="s">
        <v>13</v>
      </c>
      <c r="I15994">
        <v>100800</v>
      </c>
      <c r="J15994" t="s">
        <v>14</v>
      </c>
      <c r="K15994">
        <v>100</v>
      </c>
      <c r="L15994" t="s">
        <v>14</v>
      </c>
      <c r="M15994" t="s">
        <v>26</v>
      </c>
    </row>
    <row r="15995" spans="1:13" x14ac:dyDescent="0.25">
      <c r="A15995">
        <v>2022</v>
      </c>
      <c r="B15995" t="str" cm="1">
        <f t="array" ref="B15995">_xlfn.IFS(C15995="SE","Senior", C15995 = "EX", "Excecutive",C15995 ="MI", "Middle", C15995 = "EN", "Entry")</f>
        <v>Middle</v>
      </c>
      <c r="C15995" t="s">
        <v>18</v>
      </c>
      <c r="D15995" t="str" cm="1">
        <f t="array" ref="D15995">_xlfn.IFS(E15995 = "FT","Full Time", E15995 = "PT", "Part Time", E15995 = "FL", "Freelance", E15995 = "CT", "Contract")</f>
        <v>Full Time</v>
      </c>
      <c r="E15995" t="s">
        <v>11</v>
      </c>
      <c r="F15995" t="s">
        <v>21</v>
      </c>
      <c r="G15995">
        <v>40000</v>
      </c>
      <c r="H15995" t="s">
        <v>36</v>
      </c>
      <c r="I15995">
        <v>49253</v>
      </c>
      <c r="J15995" t="s">
        <v>37</v>
      </c>
      <c r="K15995">
        <v>100</v>
      </c>
      <c r="L15995" t="s">
        <v>37</v>
      </c>
      <c r="M15995" t="s">
        <v>15</v>
      </c>
    </row>
    <row r="15996" spans="1:13" x14ac:dyDescent="0.25">
      <c r="A15996">
        <v>2022</v>
      </c>
      <c r="B15996" t="str" cm="1">
        <f t="array" ref="B15996">_xlfn.IFS(C15996="SE","Senior", C15996 = "EX", "Excecutive",C15996 ="MI", "Middle", C15996 = "EN", "Entry")</f>
        <v>Middle</v>
      </c>
      <c r="C15996" t="s">
        <v>18</v>
      </c>
      <c r="D15996" t="str" cm="1">
        <f t="array" ref="D15996">_xlfn.IFS(E15996 = "FT","Full Time", E15996 = "PT", "Part Time", E15996 = "FL", "Freelance", E15996 = "CT", "Contract")</f>
        <v>Full Time</v>
      </c>
      <c r="E15996" t="s">
        <v>11</v>
      </c>
      <c r="F15996" t="s">
        <v>21</v>
      </c>
      <c r="G15996">
        <v>30000</v>
      </c>
      <c r="H15996" t="s">
        <v>36</v>
      </c>
      <c r="I15996">
        <v>36940</v>
      </c>
      <c r="J15996" t="s">
        <v>37</v>
      </c>
      <c r="K15996">
        <v>100</v>
      </c>
      <c r="L15996" t="s">
        <v>37</v>
      </c>
      <c r="M15996" t="s">
        <v>15</v>
      </c>
    </row>
    <row r="15997" spans="1:13" x14ac:dyDescent="0.25">
      <c r="A15997">
        <v>2022</v>
      </c>
      <c r="B15997" t="str" cm="1">
        <f t="array" ref="B15997">_xlfn.IFS(C15997="SE","Senior", C15997 = "EX", "Excecutive",C15997 ="MI", "Middle", C15997 = "EN", "Entry")</f>
        <v>Middle</v>
      </c>
      <c r="C15997" t="s">
        <v>18</v>
      </c>
      <c r="D15997" t="str" cm="1">
        <f t="array" ref="D15997">_xlfn.IFS(E15997 = "FT","Full Time", E15997 = "PT", "Part Time", E15997 = "FL", "Freelance", E15997 = "CT", "Contract")</f>
        <v>Full Time</v>
      </c>
      <c r="E15997" t="s">
        <v>11</v>
      </c>
      <c r="F15997" t="s">
        <v>21</v>
      </c>
      <c r="G15997">
        <v>40000</v>
      </c>
      <c r="H15997" t="s">
        <v>43</v>
      </c>
      <c r="I15997">
        <v>42026</v>
      </c>
      <c r="J15997" t="s">
        <v>70</v>
      </c>
      <c r="K15997">
        <v>100</v>
      </c>
      <c r="L15997" t="s">
        <v>70</v>
      </c>
      <c r="M15997" t="s">
        <v>15</v>
      </c>
    </row>
    <row r="15998" spans="1:13" x14ac:dyDescent="0.25">
      <c r="A15998">
        <v>2022</v>
      </c>
      <c r="B15998" t="str" cm="1">
        <f t="array" ref="B15998">_xlfn.IFS(C15998="SE","Senior", C15998 = "EX", "Excecutive",C15998 ="MI", "Middle", C15998 = "EN", "Entry")</f>
        <v>Middle</v>
      </c>
      <c r="C15998" t="s">
        <v>18</v>
      </c>
      <c r="D15998" t="str" cm="1">
        <f t="array" ref="D15998">_xlfn.IFS(E15998 = "FT","Full Time", E15998 = "PT", "Part Time", E15998 = "FL", "Freelance", E15998 = "CT", "Contract")</f>
        <v>Full Time</v>
      </c>
      <c r="E15998" t="s">
        <v>11</v>
      </c>
      <c r="F15998" t="s">
        <v>21</v>
      </c>
      <c r="G15998">
        <v>30000</v>
      </c>
      <c r="H15998" t="s">
        <v>43</v>
      </c>
      <c r="I15998">
        <v>31520</v>
      </c>
      <c r="J15998" t="s">
        <v>70</v>
      </c>
      <c r="K15998">
        <v>100</v>
      </c>
      <c r="L15998" t="s">
        <v>70</v>
      </c>
      <c r="M15998" t="s">
        <v>15</v>
      </c>
    </row>
    <row r="15999" spans="1:13" x14ac:dyDescent="0.25">
      <c r="A15999">
        <v>2022</v>
      </c>
      <c r="B15999" t="str" cm="1">
        <f t="array" ref="B15999">_xlfn.IFS(C15999="SE","Senior", C15999 = "EX", "Excecutive",C15999 ="MI", "Middle", C15999 = "EN", "Entry")</f>
        <v>Middle</v>
      </c>
      <c r="C15999" t="s">
        <v>18</v>
      </c>
      <c r="D15999" t="str" cm="1">
        <f t="array" ref="D15999">_xlfn.IFS(E15999 = "FT","Full Time", E15999 = "PT", "Part Time", E15999 = "FL", "Freelance", E15999 = "CT", "Contract")</f>
        <v>Full Time</v>
      </c>
      <c r="E15999" t="s">
        <v>11</v>
      </c>
      <c r="F15999" t="s">
        <v>16</v>
      </c>
      <c r="G15999">
        <v>80000</v>
      </c>
      <c r="H15999" t="s">
        <v>43</v>
      </c>
      <c r="I15999">
        <v>84053</v>
      </c>
      <c r="J15999" t="s">
        <v>70</v>
      </c>
      <c r="K15999">
        <v>100</v>
      </c>
      <c r="L15999" t="s">
        <v>70</v>
      </c>
      <c r="M15999" t="s">
        <v>15</v>
      </c>
    </row>
    <row r="16000" spans="1:13" x14ac:dyDescent="0.25">
      <c r="A16000">
        <v>2022</v>
      </c>
      <c r="B16000" t="str" cm="1">
        <f t="array" ref="B16000">_xlfn.IFS(C16000="SE","Senior", C16000 = "EX", "Excecutive",C16000 ="MI", "Middle", C16000 = "EN", "Entry")</f>
        <v>Middle</v>
      </c>
      <c r="C16000" t="s">
        <v>18</v>
      </c>
      <c r="D16000" t="str" cm="1">
        <f t="array" ref="D16000">_xlfn.IFS(E16000 = "FT","Full Time", E16000 = "PT", "Part Time", E16000 = "FL", "Freelance", E16000 = "CT", "Contract")</f>
        <v>Full Time</v>
      </c>
      <c r="E16000" t="s">
        <v>11</v>
      </c>
      <c r="F16000" t="s">
        <v>16</v>
      </c>
      <c r="G16000">
        <v>70000</v>
      </c>
      <c r="H16000" t="s">
        <v>43</v>
      </c>
      <c r="I16000">
        <v>73546</v>
      </c>
      <c r="J16000" t="s">
        <v>70</v>
      </c>
      <c r="K16000">
        <v>100</v>
      </c>
      <c r="L16000" t="s">
        <v>70</v>
      </c>
      <c r="M16000" t="s">
        <v>15</v>
      </c>
    </row>
    <row r="16001" spans="1:13" x14ac:dyDescent="0.25">
      <c r="A16001">
        <v>2022</v>
      </c>
      <c r="B16001" t="str" cm="1">
        <f t="array" ref="B16001">_xlfn.IFS(C16001="SE","Senior", C16001 = "EX", "Excecutive",C16001 ="MI", "Middle", C16001 = "EN", "Entry")</f>
        <v>Middle</v>
      </c>
      <c r="C16001" t="s">
        <v>18</v>
      </c>
      <c r="D16001" t="str" cm="1">
        <f t="array" ref="D16001">_xlfn.IFS(E16001 = "FT","Full Time", E16001 = "PT", "Part Time", E16001 = "FL", "Freelance", E16001 = "CT", "Contract")</f>
        <v>Full Time</v>
      </c>
      <c r="E16001" t="s">
        <v>11</v>
      </c>
      <c r="F16001" t="s">
        <v>16</v>
      </c>
      <c r="G16001">
        <v>80000</v>
      </c>
      <c r="H16001" t="s">
        <v>36</v>
      </c>
      <c r="I16001">
        <v>98506</v>
      </c>
      <c r="J16001" t="s">
        <v>37</v>
      </c>
      <c r="K16001">
        <v>100</v>
      </c>
      <c r="L16001" t="s">
        <v>37</v>
      </c>
      <c r="M16001" t="s">
        <v>15</v>
      </c>
    </row>
    <row r="16002" spans="1:13" x14ac:dyDescent="0.25">
      <c r="A16002">
        <v>2022</v>
      </c>
      <c r="B16002" t="str" cm="1">
        <f t="array" ref="B16002">_xlfn.IFS(C16002="SE","Senior", C16002 = "EX", "Excecutive",C16002 ="MI", "Middle", C16002 = "EN", "Entry")</f>
        <v>Middle</v>
      </c>
      <c r="C16002" t="s">
        <v>18</v>
      </c>
      <c r="D16002" t="str" cm="1">
        <f t="array" ref="D16002">_xlfn.IFS(E16002 = "FT","Full Time", E16002 = "PT", "Part Time", E16002 = "FL", "Freelance", E16002 = "CT", "Contract")</f>
        <v>Full Time</v>
      </c>
      <c r="E16002" t="s">
        <v>11</v>
      </c>
      <c r="F16002" t="s">
        <v>16</v>
      </c>
      <c r="G16002">
        <v>70000</v>
      </c>
      <c r="H16002" t="s">
        <v>36</v>
      </c>
      <c r="I16002">
        <v>86193</v>
      </c>
      <c r="J16002" t="s">
        <v>37</v>
      </c>
      <c r="K16002">
        <v>100</v>
      </c>
      <c r="L16002" t="s">
        <v>37</v>
      </c>
      <c r="M16002" t="s">
        <v>15</v>
      </c>
    </row>
    <row r="16003" spans="1:13" x14ac:dyDescent="0.25">
      <c r="A16003">
        <v>2022</v>
      </c>
      <c r="B16003" t="str" cm="1">
        <f t="array" ref="B16003">_xlfn.IFS(C16003="SE","Senior", C16003 = "EX", "Excecutive",C16003 ="MI", "Middle", C16003 = "EN", "Entry")</f>
        <v>Middle</v>
      </c>
      <c r="C16003" t="s">
        <v>18</v>
      </c>
      <c r="D16003" t="str" cm="1">
        <f t="array" ref="D16003">_xlfn.IFS(E16003 = "FT","Full Time", E16003 = "PT", "Part Time", E16003 = "FL", "Freelance", E16003 = "CT", "Contract")</f>
        <v>Full Time</v>
      </c>
      <c r="E16003" t="s">
        <v>11</v>
      </c>
      <c r="F16003" t="s">
        <v>16</v>
      </c>
      <c r="G16003">
        <v>80000</v>
      </c>
      <c r="H16003" t="s">
        <v>43</v>
      </c>
      <c r="I16003">
        <v>84053</v>
      </c>
      <c r="J16003" t="s">
        <v>125</v>
      </c>
      <c r="K16003">
        <v>100</v>
      </c>
      <c r="L16003" t="s">
        <v>125</v>
      </c>
      <c r="M16003" t="s">
        <v>15</v>
      </c>
    </row>
    <row r="16004" spans="1:13" x14ac:dyDescent="0.25">
      <c r="A16004">
        <v>2022</v>
      </c>
      <c r="B16004" t="str" cm="1">
        <f t="array" ref="B16004">_xlfn.IFS(C16004="SE","Senior", C16004 = "EX", "Excecutive",C16004 ="MI", "Middle", C16004 = "EN", "Entry")</f>
        <v>Middle</v>
      </c>
      <c r="C16004" t="s">
        <v>18</v>
      </c>
      <c r="D16004" t="str" cm="1">
        <f t="array" ref="D16004">_xlfn.IFS(E16004 = "FT","Full Time", E16004 = "PT", "Part Time", E16004 = "FL", "Freelance", E16004 = "CT", "Contract")</f>
        <v>Full Time</v>
      </c>
      <c r="E16004" t="s">
        <v>11</v>
      </c>
      <c r="F16004" t="s">
        <v>16</v>
      </c>
      <c r="G16004">
        <v>70000</v>
      </c>
      <c r="H16004" t="s">
        <v>43</v>
      </c>
      <c r="I16004">
        <v>73546</v>
      </c>
      <c r="J16004" t="s">
        <v>125</v>
      </c>
      <c r="K16004">
        <v>100</v>
      </c>
      <c r="L16004" t="s">
        <v>125</v>
      </c>
      <c r="M16004" t="s">
        <v>15</v>
      </c>
    </row>
    <row r="16005" spans="1:13" x14ac:dyDescent="0.25">
      <c r="A16005">
        <v>2022</v>
      </c>
      <c r="B16005" t="str" cm="1">
        <f t="array" ref="B16005">_xlfn.IFS(C16005="SE","Senior", C16005 = "EX", "Excecutive",C16005 ="MI", "Middle", C16005 = "EN", "Entry")</f>
        <v>Senior</v>
      </c>
      <c r="C16005" t="s">
        <v>10</v>
      </c>
      <c r="D16005" t="str" cm="1">
        <f t="array" ref="D16005">_xlfn.IFS(E16005 = "FT","Full Time", E16005 = "PT", "Part Time", E16005 = "FL", "Freelance", E16005 = "CT", "Contract")</f>
        <v>Full Time</v>
      </c>
      <c r="E16005" t="s">
        <v>11</v>
      </c>
      <c r="F16005" t="s">
        <v>17</v>
      </c>
      <c r="G16005">
        <v>189650</v>
      </c>
      <c r="H16005" t="s">
        <v>13</v>
      </c>
      <c r="I16005">
        <v>189650</v>
      </c>
      <c r="J16005" t="s">
        <v>14</v>
      </c>
      <c r="K16005">
        <v>0</v>
      </c>
      <c r="L16005" t="s">
        <v>14</v>
      </c>
      <c r="M16005" t="s">
        <v>15</v>
      </c>
    </row>
    <row r="16006" spans="1:13" x14ac:dyDescent="0.25">
      <c r="A16006">
        <v>2022</v>
      </c>
      <c r="B16006" t="str" cm="1">
        <f t="array" ref="B16006">_xlfn.IFS(C16006="SE","Senior", C16006 = "EX", "Excecutive",C16006 ="MI", "Middle", C16006 = "EN", "Entry")</f>
        <v>Senior</v>
      </c>
      <c r="C16006" t="s">
        <v>10</v>
      </c>
      <c r="D16006" t="str" cm="1">
        <f t="array" ref="D16006">_xlfn.IFS(E16006 = "FT","Full Time", E16006 = "PT", "Part Time", E16006 = "FL", "Freelance", E16006 = "CT", "Contract")</f>
        <v>Full Time</v>
      </c>
      <c r="E16006" t="s">
        <v>11</v>
      </c>
      <c r="F16006" t="s">
        <v>17</v>
      </c>
      <c r="G16006">
        <v>164996</v>
      </c>
      <c r="H16006" t="s">
        <v>13</v>
      </c>
      <c r="I16006">
        <v>164996</v>
      </c>
      <c r="J16006" t="s">
        <v>14</v>
      </c>
      <c r="K16006">
        <v>0</v>
      </c>
      <c r="L16006" t="s">
        <v>14</v>
      </c>
      <c r="M16006" t="s">
        <v>15</v>
      </c>
    </row>
    <row r="16007" spans="1:13" x14ac:dyDescent="0.25">
      <c r="A16007">
        <v>2022</v>
      </c>
      <c r="B16007" t="str" cm="1">
        <f t="array" ref="B16007">_xlfn.IFS(C16007="SE","Senior", C16007 = "EX", "Excecutive",C16007 ="MI", "Middle", C16007 = "EN", "Entry")</f>
        <v>Middle</v>
      </c>
      <c r="C16007" t="s">
        <v>18</v>
      </c>
      <c r="D16007" t="str" cm="1">
        <f t="array" ref="D16007">_xlfn.IFS(E16007 = "FT","Full Time", E16007 = "PT", "Part Time", E16007 = "FL", "Freelance", E16007 = "CT", "Contract")</f>
        <v>Full Time</v>
      </c>
      <c r="E16007" t="s">
        <v>11</v>
      </c>
      <c r="F16007" t="s">
        <v>21</v>
      </c>
      <c r="G16007">
        <v>40000</v>
      </c>
      <c r="H16007" t="s">
        <v>43</v>
      </c>
      <c r="I16007">
        <v>42026</v>
      </c>
      <c r="J16007" t="s">
        <v>125</v>
      </c>
      <c r="K16007">
        <v>100</v>
      </c>
      <c r="L16007" t="s">
        <v>125</v>
      </c>
      <c r="M16007" t="s">
        <v>15</v>
      </c>
    </row>
    <row r="16008" spans="1:13" x14ac:dyDescent="0.25">
      <c r="A16008">
        <v>2022</v>
      </c>
      <c r="B16008" t="str" cm="1">
        <f t="array" ref="B16008">_xlfn.IFS(C16008="SE","Senior", C16008 = "EX", "Excecutive",C16008 ="MI", "Middle", C16008 = "EN", "Entry")</f>
        <v>Middle</v>
      </c>
      <c r="C16008" t="s">
        <v>18</v>
      </c>
      <c r="D16008" t="str" cm="1">
        <f t="array" ref="D16008">_xlfn.IFS(E16008 = "FT","Full Time", E16008 = "PT", "Part Time", E16008 = "FL", "Freelance", E16008 = "CT", "Contract")</f>
        <v>Full Time</v>
      </c>
      <c r="E16008" t="s">
        <v>11</v>
      </c>
      <c r="F16008" t="s">
        <v>21</v>
      </c>
      <c r="G16008">
        <v>30000</v>
      </c>
      <c r="H16008" t="s">
        <v>43</v>
      </c>
      <c r="I16008">
        <v>31520</v>
      </c>
      <c r="J16008" t="s">
        <v>125</v>
      </c>
      <c r="K16008">
        <v>100</v>
      </c>
      <c r="L16008" t="s">
        <v>125</v>
      </c>
      <c r="M16008" t="s">
        <v>15</v>
      </c>
    </row>
    <row r="16009" spans="1:13" x14ac:dyDescent="0.25">
      <c r="A16009">
        <v>2022</v>
      </c>
      <c r="B16009" t="str" cm="1">
        <f t="array" ref="B16009">_xlfn.IFS(C16009="SE","Senior", C16009 = "EX", "Excecutive",C16009 ="MI", "Middle", C16009 = "EN", "Entry")</f>
        <v>Middle</v>
      </c>
      <c r="C16009" t="s">
        <v>18</v>
      </c>
      <c r="D16009" t="str" cm="1">
        <f t="array" ref="D16009">_xlfn.IFS(E16009 = "FT","Full Time", E16009 = "PT", "Part Time", E16009 = "FL", "Freelance", E16009 = "CT", "Contract")</f>
        <v>Full Time</v>
      </c>
      <c r="E16009" t="s">
        <v>11</v>
      </c>
      <c r="F16009" t="s">
        <v>16</v>
      </c>
      <c r="G16009">
        <v>75000</v>
      </c>
      <c r="H16009" t="s">
        <v>36</v>
      </c>
      <c r="I16009">
        <v>92350</v>
      </c>
      <c r="J16009" t="s">
        <v>37</v>
      </c>
      <c r="K16009">
        <v>100</v>
      </c>
      <c r="L16009" t="s">
        <v>37</v>
      </c>
      <c r="M16009" t="s">
        <v>15</v>
      </c>
    </row>
    <row r="16010" spans="1:13" x14ac:dyDescent="0.25">
      <c r="A16010">
        <v>2022</v>
      </c>
      <c r="B16010" t="str" cm="1">
        <f t="array" ref="B16010">_xlfn.IFS(C16010="SE","Senior", C16010 = "EX", "Excecutive",C16010 ="MI", "Middle", C16010 = "EN", "Entry")</f>
        <v>Middle</v>
      </c>
      <c r="C16010" t="s">
        <v>18</v>
      </c>
      <c r="D16010" t="str" cm="1">
        <f t="array" ref="D16010">_xlfn.IFS(E16010 = "FT","Full Time", E16010 = "PT", "Part Time", E16010 = "FL", "Freelance", E16010 = "CT", "Contract")</f>
        <v>Full Time</v>
      </c>
      <c r="E16010" t="s">
        <v>11</v>
      </c>
      <c r="F16010" t="s">
        <v>16</v>
      </c>
      <c r="G16010">
        <v>60000</v>
      </c>
      <c r="H16010" t="s">
        <v>36</v>
      </c>
      <c r="I16010">
        <v>73880</v>
      </c>
      <c r="J16010" t="s">
        <v>37</v>
      </c>
      <c r="K16010">
        <v>100</v>
      </c>
      <c r="L16010" t="s">
        <v>37</v>
      </c>
      <c r="M16010" t="s">
        <v>15</v>
      </c>
    </row>
    <row r="16011" spans="1:13" x14ac:dyDescent="0.25">
      <c r="A16011">
        <v>2022</v>
      </c>
      <c r="B16011" t="str" cm="1">
        <f t="array" ref="B16011">_xlfn.IFS(C16011="SE","Senior", C16011 = "EX", "Excecutive",C16011 ="MI", "Middle", C16011 = "EN", "Entry")</f>
        <v>Senior</v>
      </c>
      <c r="C16011" t="s">
        <v>10</v>
      </c>
      <c r="D16011" t="str" cm="1">
        <f t="array" ref="D16011">_xlfn.IFS(E16011 = "FT","Full Time", E16011 = "PT", "Part Time", E16011 = "FL", "Freelance", E16011 = "CT", "Contract")</f>
        <v>Full Time</v>
      </c>
      <c r="E16011" t="s">
        <v>11</v>
      </c>
      <c r="F16011" t="s">
        <v>24</v>
      </c>
      <c r="G16011">
        <v>215300</v>
      </c>
      <c r="H16011" t="s">
        <v>13</v>
      </c>
      <c r="I16011">
        <v>215300</v>
      </c>
      <c r="J16011" t="s">
        <v>14</v>
      </c>
      <c r="K16011">
        <v>0</v>
      </c>
      <c r="L16011" t="s">
        <v>14</v>
      </c>
      <c r="M16011" t="s">
        <v>26</v>
      </c>
    </row>
    <row r="16012" spans="1:13" x14ac:dyDescent="0.25">
      <c r="A16012">
        <v>2022</v>
      </c>
      <c r="B16012" t="str" cm="1">
        <f t="array" ref="B16012">_xlfn.IFS(C16012="SE","Senior", C16012 = "EX", "Excecutive",C16012 ="MI", "Middle", C16012 = "EN", "Entry")</f>
        <v>Senior</v>
      </c>
      <c r="C16012" t="s">
        <v>10</v>
      </c>
      <c r="D16012" t="str" cm="1">
        <f t="array" ref="D16012">_xlfn.IFS(E16012 = "FT","Full Time", E16012 = "PT", "Part Time", E16012 = "FL", "Freelance", E16012 = "CT", "Contract")</f>
        <v>Full Time</v>
      </c>
      <c r="E16012" t="s">
        <v>11</v>
      </c>
      <c r="F16012" t="s">
        <v>24</v>
      </c>
      <c r="G16012">
        <v>140400</v>
      </c>
      <c r="H16012" t="s">
        <v>13</v>
      </c>
      <c r="I16012">
        <v>140400</v>
      </c>
      <c r="J16012" t="s">
        <v>14</v>
      </c>
      <c r="K16012">
        <v>0</v>
      </c>
      <c r="L16012" t="s">
        <v>14</v>
      </c>
      <c r="M16012" t="s">
        <v>26</v>
      </c>
    </row>
    <row r="16013" spans="1:13" x14ac:dyDescent="0.25">
      <c r="A16013">
        <v>2022</v>
      </c>
      <c r="B16013" t="str" cm="1">
        <f t="array" ref="B16013">_xlfn.IFS(C16013="SE","Senior", C16013 = "EX", "Excecutive",C16013 ="MI", "Middle", C16013 = "EN", "Entry")</f>
        <v>Middle</v>
      </c>
      <c r="C16013" t="s">
        <v>18</v>
      </c>
      <c r="D16013" t="str" cm="1">
        <f t="array" ref="D16013">_xlfn.IFS(E16013 = "FT","Full Time", E16013 = "PT", "Part Time", E16013 = "FL", "Freelance", E16013 = "CT", "Contract")</f>
        <v>Full Time</v>
      </c>
      <c r="E16013" t="s">
        <v>11</v>
      </c>
      <c r="F16013" t="s">
        <v>16</v>
      </c>
      <c r="G16013">
        <v>60000</v>
      </c>
      <c r="H16013" t="s">
        <v>43</v>
      </c>
      <c r="I16013">
        <v>63040</v>
      </c>
      <c r="J16013" t="s">
        <v>70</v>
      </c>
      <c r="K16013">
        <v>100</v>
      </c>
      <c r="L16013" t="s">
        <v>70</v>
      </c>
      <c r="M16013" t="s">
        <v>15</v>
      </c>
    </row>
    <row r="16014" spans="1:13" x14ac:dyDescent="0.25">
      <c r="A16014">
        <v>2022</v>
      </c>
      <c r="B16014" t="str" cm="1">
        <f t="array" ref="B16014">_xlfn.IFS(C16014="SE","Senior", C16014 = "EX", "Excecutive",C16014 ="MI", "Middle", C16014 = "EN", "Entry")</f>
        <v>Middle</v>
      </c>
      <c r="C16014" t="s">
        <v>18</v>
      </c>
      <c r="D16014" t="str" cm="1">
        <f t="array" ref="D16014">_xlfn.IFS(E16014 = "FT","Full Time", E16014 = "PT", "Part Time", E16014 = "FL", "Freelance", E16014 = "CT", "Contract")</f>
        <v>Full Time</v>
      </c>
      <c r="E16014" t="s">
        <v>11</v>
      </c>
      <c r="F16014" t="s">
        <v>16</v>
      </c>
      <c r="G16014">
        <v>45000</v>
      </c>
      <c r="H16014" t="s">
        <v>43</v>
      </c>
      <c r="I16014">
        <v>47280</v>
      </c>
      <c r="J16014" t="s">
        <v>70</v>
      </c>
      <c r="K16014">
        <v>100</v>
      </c>
      <c r="L16014" t="s">
        <v>70</v>
      </c>
      <c r="M16014" t="s">
        <v>15</v>
      </c>
    </row>
    <row r="16015" spans="1:13" x14ac:dyDescent="0.25">
      <c r="A16015">
        <v>2022</v>
      </c>
      <c r="B16015" t="str" cm="1">
        <f t="array" ref="B16015">_xlfn.IFS(C16015="SE","Senior", C16015 = "EX", "Excecutive",C16015 ="MI", "Middle", C16015 = "EN", "Entry")</f>
        <v>Senior</v>
      </c>
      <c r="C16015" t="s">
        <v>10</v>
      </c>
      <c r="D16015" t="str" cm="1">
        <f t="array" ref="D16015">_xlfn.IFS(E16015 = "FT","Full Time", E16015 = "PT", "Part Time", E16015 = "FL", "Freelance", E16015 = "CT", "Contract")</f>
        <v>Full Time</v>
      </c>
      <c r="E16015" t="s">
        <v>11</v>
      </c>
      <c r="F16015" t="s">
        <v>24</v>
      </c>
      <c r="G16015">
        <v>260000</v>
      </c>
      <c r="H16015" t="s">
        <v>13</v>
      </c>
      <c r="I16015">
        <v>260000</v>
      </c>
      <c r="J16015" t="s">
        <v>14</v>
      </c>
      <c r="K16015">
        <v>100</v>
      </c>
      <c r="L16015" t="s">
        <v>14</v>
      </c>
      <c r="M16015" t="s">
        <v>15</v>
      </c>
    </row>
    <row r="16016" spans="1:13" x14ac:dyDescent="0.25">
      <c r="A16016">
        <v>2022</v>
      </c>
      <c r="B16016" t="str" cm="1">
        <f t="array" ref="B16016">_xlfn.IFS(C16016="SE","Senior", C16016 = "EX", "Excecutive",C16016 ="MI", "Middle", C16016 = "EN", "Entry")</f>
        <v>Senior</v>
      </c>
      <c r="C16016" t="s">
        <v>10</v>
      </c>
      <c r="D16016" t="str" cm="1">
        <f t="array" ref="D16016">_xlfn.IFS(E16016 = "FT","Full Time", E16016 = "PT", "Part Time", E16016 = "FL", "Freelance", E16016 = "CT", "Contract")</f>
        <v>Full Time</v>
      </c>
      <c r="E16016" t="s">
        <v>11</v>
      </c>
      <c r="F16016" t="s">
        <v>24</v>
      </c>
      <c r="G16016">
        <v>180000</v>
      </c>
      <c r="H16016" t="s">
        <v>13</v>
      </c>
      <c r="I16016">
        <v>180000</v>
      </c>
      <c r="J16016" t="s">
        <v>14</v>
      </c>
      <c r="K16016">
        <v>100</v>
      </c>
      <c r="L16016" t="s">
        <v>14</v>
      </c>
      <c r="M16016" t="s">
        <v>15</v>
      </c>
    </row>
    <row r="16017" spans="1:13" x14ac:dyDescent="0.25">
      <c r="A16017">
        <v>2022</v>
      </c>
      <c r="B16017" t="str" cm="1">
        <f t="array" ref="B16017">_xlfn.IFS(C16017="SE","Senior", C16017 = "EX", "Excecutive",C16017 ="MI", "Middle", C16017 = "EN", "Entry")</f>
        <v>Middle</v>
      </c>
      <c r="C16017" t="s">
        <v>18</v>
      </c>
      <c r="D16017" t="str" cm="1">
        <f t="array" ref="D16017">_xlfn.IFS(E16017 = "FT","Full Time", E16017 = "PT", "Part Time", E16017 = "FL", "Freelance", E16017 = "CT", "Contract")</f>
        <v>Full Time</v>
      </c>
      <c r="E16017" t="s">
        <v>11</v>
      </c>
      <c r="F16017" t="s">
        <v>24</v>
      </c>
      <c r="G16017">
        <v>55000</v>
      </c>
      <c r="H16017" t="s">
        <v>36</v>
      </c>
      <c r="I16017">
        <v>67723</v>
      </c>
      <c r="J16017" t="s">
        <v>37</v>
      </c>
      <c r="K16017">
        <v>0</v>
      </c>
      <c r="L16017" t="s">
        <v>37</v>
      </c>
      <c r="M16017" t="s">
        <v>15</v>
      </c>
    </row>
    <row r="16018" spans="1:13" x14ac:dyDescent="0.25">
      <c r="A16018">
        <v>2022</v>
      </c>
      <c r="B16018" t="str" cm="1">
        <f t="array" ref="B16018">_xlfn.IFS(C16018="SE","Senior", C16018 = "EX", "Excecutive",C16018 ="MI", "Middle", C16018 = "EN", "Entry")</f>
        <v>Middle</v>
      </c>
      <c r="C16018" t="s">
        <v>18</v>
      </c>
      <c r="D16018" t="str" cm="1">
        <f t="array" ref="D16018">_xlfn.IFS(E16018 = "FT","Full Time", E16018 = "PT", "Part Time", E16018 = "FL", "Freelance", E16018 = "CT", "Contract")</f>
        <v>Full Time</v>
      </c>
      <c r="E16018" t="s">
        <v>11</v>
      </c>
      <c r="F16018" t="s">
        <v>24</v>
      </c>
      <c r="G16018">
        <v>35000</v>
      </c>
      <c r="H16018" t="s">
        <v>36</v>
      </c>
      <c r="I16018">
        <v>43096</v>
      </c>
      <c r="J16018" t="s">
        <v>37</v>
      </c>
      <c r="K16018">
        <v>0</v>
      </c>
      <c r="L16018" t="s">
        <v>37</v>
      </c>
      <c r="M16018" t="s">
        <v>15</v>
      </c>
    </row>
    <row r="16019" spans="1:13" x14ac:dyDescent="0.25">
      <c r="A16019">
        <v>2022</v>
      </c>
      <c r="B16019" t="str" cm="1">
        <f t="array" ref="B16019">_xlfn.IFS(C16019="SE","Senior", C16019 = "EX", "Excecutive",C16019 ="MI", "Middle", C16019 = "EN", "Entry")</f>
        <v>Middle</v>
      </c>
      <c r="C16019" t="s">
        <v>18</v>
      </c>
      <c r="D16019" t="str" cm="1">
        <f t="array" ref="D16019">_xlfn.IFS(E16019 = "FT","Full Time", E16019 = "PT", "Part Time", E16019 = "FL", "Freelance", E16019 = "CT", "Contract")</f>
        <v>Full Time</v>
      </c>
      <c r="E16019" t="s">
        <v>11</v>
      </c>
      <c r="F16019" t="s">
        <v>16</v>
      </c>
      <c r="G16019">
        <v>60000</v>
      </c>
      <c r="H16019" t="s">
        <v>43</v>
      </c>
      <c r="I16019">
        <v>63040</v>
      </c>
      <c r="J16019" t="s">
        <v>125</v>
      </c>
      <c r="K16019">
        <v>100</v>
      </c>
      <c r="L16019" t="s">
        <v>125</v>
      </c>
      <c r="M16019" t="s">
        <v>15</v>
      </c>
    </row>
    <row r="16020" spans="1:13" x14ac:dyDescent="0.25">
      <c r="A16020">
        <v>2022</v>
      </c>
      <c r="B16020" t="str" cm="1">
        <f t="array" ref="B16020">_xlfn.IFS(C16020="SE","Senior", C16020 = "EX", "Excecutive",C16020 ="MI", "Middle", C16020 = "EN", "Entry")</f>
        <v>Middle</v>
      </c>
      <c r="C16020" t="s">
        <v>18</v>
      </c>
      <c r="D16020" t="str" cm="1">
        <f t="array" ref="D16020">_xlfn.IFS(E16020 = "FT","Full Time", E16020 = "PT", "Part Time", E16020 = "FL", "Freelance", E16020 = "CT", "Contract")</f>
        <v>Full Time</v>
      </c>
      <c r="E16020" t="s">
        <v>11</v>
      </c>
      <c r="F16020" t="s">
        <v>16</v>
      </c>
      <c r="G16020">
        <v>45000</v>
      </c>
      <c r="H16020" t="s">
        <v>43</v>
      </c>
      <c r="I16020">
        <v>47280</v>
      </c>
      <c r="J16020" t="s">
        <v>125</v>
      </c>
      <c r="K16020">
        <v>100</v>
      </c>
      <c r="L16020" t="s">
        <v>125</v>
      </c>
      <c r="M16020" t="s">
        <v>15</v>
      </c>
    </row>
    <row r="16021" spans="1:13" x14ac:dyDescent="0.25">
      <c r="A16021">
        <v>2022</v>
      </c>
      <c r="B16021" t="str" cm="1">
        <f t="array" ref="B16021">_xlfn.IFS(C16021="SE","Senior", C16021 = "EX", "Excecutive",C16021 ="MI", "Middle", C16021 = "EN", "Entry")</f>
        <v>Middle</v>
      </c>
      <c r="C16021" t="s">
        <v>18</v>
      </c>
      <c r="D16021" t="str" cm="1">
        <f t="array" ref="D16021">_xlfn.IFS(E16021 = "FT","Full Time", E16021 = "PT", "Part Time", E16021 = "FL", "Freelance", E16021 = "CT", "Contract")</f>
        <v>Full Time</v>
      </c>
      <c r="E16021" t="s">
        <v>11</v>
      </c>
      <c r="F16021" t="s">
        <v>16</v>
      </c>
      <c r="G16021">
        <v>60000</v>
      </c>
      <c r="H16021" t="s">
        <v>36</v>
      </c>
      <c r="I16021">
        <v>73880</v>
      </c>
      <c r="J16021" t="s">
        <v>37</v>
      </c>
      <c r="K16021">
        <v>100</v>
      </c>
      <c r="L16021" t="s">
        <v>37</v>
      </c>
      <c r="M16021" t="s">
        <v>15</v>
      </c>
    </row>
    <row r="16022" spans="1:13" x14ac:dyDescent="0.25">
      <c r="A16022">
        <v>2022</v>
      </c>
      <c r="B16022" t="str" cm="1">
        <f t="array" ref="B16022">_xlfn.IFS(C16022="SE","Senior", C16022 = "EX", "Excecutive",C16022 ="MI", "Middle", C16022 = "EN", "Entry")</f>
        <v>Middle</v>
      </c>
      <c r="C16022" t="s">
        <v>18</v>
      </c>
      <c r="D16022" t="str" cm="1">
        <f t="array" ref="D16022">_xlfn.IFS(E16022 = "FT","Full Time", E16022 = "PT", "Part Time", E16022 = "FL", "Freelance", E16022 = "CT", "Contract")</f>
        <v>Full Time</v>
      </c>
      <c r="E16022" t="s">
        <v>11</v>
      </c>
      <c r="F16022" t="s">
        <v>16</v>
      </c>
      <c r="G16022">
        <v>45000</v>
      </c>
      <c r="H16022" t="s">
        <v>36</v>
      </c>
      <c r="I16022">
        <v>55410</v>
      </c>
      <c r="J16022" t="s">
        <v>37</v>
      </c>
      <c r="K16022">
        <v>100</v>
      </c>
      <c r="L16022" t="s">
        <v>37</v>
      </c>
      <c r="M16022" t="s">
        <v>15</v>
      </c>
    </row>
    <row r="16023" spans="1:13" x14ac:dyDescent="0.25">
      <c r="A16023">
        <v>2021</v>
      </c>
      <c r="B16023" t="str" cm="1">
        <f t="array" ref="B16023">_xlfn.IFS(C16023="SE","Senior", C16023 = "EX", "Excecutive",C16023 ="MI", "Middle", C16023 = "EN", "Entry")</f>
        <v>Middle</v>
      </c>
      <c r="C16023" t="s">
        <v>18</v>
      </c>
      <c r="D16023" t="str" cm="1">
        <f t="array" ref="D16023">_xlfn.IFS(E16023 = "FT","Full Time", E16023 = "PT", "Part Time", E16023 = "FL", "Freelance", E16023 = "CT", "Contract")</f>
        <v>Full Time</v>
      </c>
      <c r="E16023" t="s">
        <v>11</v>
      </c>
      <c r="F16023" t="s">
        <v>17</v>
      </c>
      <c r="G16023">
        <v>43200</v>
      </c>
      <c r="H16023" t="s">
        <v>43</v>
      </c>
      <c r="I16023">
        <v>51064</v>
      </c>
      <c r="J16023" t="s">
        <v>165</v>
      </c>
      <c r="K16023">
        <v>50</v>
      </c>
      <c r="L16023" t="s">
        <v>165</v>
      </c>
      <c r="M16023" t="s">
        <v>26</v>
      </c>
    </row>
    <row r="16024" spans="1:13" x14ac:dyDescent="0.25">
      <c r="A16024">
        <v>2022</v>
      </c>
      <c r="B16024" t="str" cm="1">
        <f t="array" ref="B16024">_xlfn.IFS(C16024="SE","Senior", C16024 = "EX", "Excecutive",C16024 ="MI", "Middle", C16024 = "EN", "Entry")</f>
        <v>Senior</v>
      </c>
      <c r="C16024" t="s">
        <v>10</v>
      </c>
      <c r="D16024" t="str" cm="1">
        <f t="array" ref="D16024">_xlfn.IFS(E16024 = "FT","Full Time", E16024 = "PT", "Part Time", E16024 = "FL", "Freelance", E16024 = "CT", "Contract")</f>
        <v>Full Time</v>
      </c>
      <c r="E16024" t="s">
        <v>11</v>
      </c>
      <c r="F16024" t="s">
        <v>58</v>
      </c>
      <c r="G16024">
        <v>60000</v>
      </c>
      <c r="H16024" t="s">
        <v>13</v>
      </c>
      <c r="I16024">
        <v>60000</v>
      </c>
      <c r="J16024" t="s">
        <v>69</v>
      </c>
      <c r="K16024">
        <v>100</v>
      </c>
      <c r="L16024" t="s">
        <v>155</v>
      </c>
      <c r="M16024" t="s">
        <v>26</v>
      </c>
    </row>
    <row r="16025" spans="1:13" x14ac:dyDescent="0.25">
      <c r="A16025">
        <v>2022</v>
      </c>
      <c r="B16025" t="str" cm="1">
        <f t="array" ref="B16025">_xlfn.IFS(C16025="SE","Senior", C16025 = "EX", "Excecutive",C16025 ="MI", "Middle", C16025 = "EN", "Entry")</f>
        <v>Middle</v>
      </c>
      <c r="C16025" t="s">
        <v>18</v>
      </c>
      <c r="D16025" t="str" cm="1">
        <f t="array" ref="D16025">_xlfn.IFS(E16025 = "FT","Full Time", E16025 = "PT", "Part Time", E16025 = "FL", "Freelance", E16025 = "CT", "Contract")</f>
        <v>Full Time</v>
      </c>
      <c r="E16025" t="s">
        <v>11</v>
      </c>
      <c r="F16025" t="s">
        <v>16</v>
      </c>
      <c r="G16025">
        <v>82900</v>
      </c>
      <c r="H16025" t="s">
        <v>13</v>
      </c>
      <c r="I16025">
        <v>82900</v>
      </c>
      <c r="J16025" t="s">
        <v>14</v>
      </c>
      <c r="K16025">
        <v>0</v>
      </c>
      <c r="L16025" t="s">
        <v>14</v>
      </c>
      <c r="M16025" t="s">
        <v>15</v>
      </c>
    </row>
    <row r="16026" spans="1:13" x14ac:dyDescent="0.25">
      <c r="A16026">
        <v>2022</v>
      </c>
      <c r="B16026" t="str" cm="1">
        <f t="array" ref="B16026">_xlfn.IFS(C16026="SE","Senior", C16026 = "EX", "Excecutive",C16026 ="MI", "Middle", C16026 = "EN", "Entry")</f>
        <v>Middle</v>
      </c>
      <c r="C16026" t="s">
        <v>18</v>
      </c>
      <c r="D16026" t="str" cm="1">
        <f t="array" ref="D16026">_xlfn.IFS(E16026 = "FT","Full Time", E16026 = "PT", "Part Time", E16026 = "FL", "Freelance", E16026 = "CT", "Contract")</f>
        <v>Full Time</v>
      </c>
      <c r="E16026" t="s">
        <v>11</v>
      </c>
      <c r="F16026" t="s">
        <v>16</v>
      </c>
      <c r="G16026">
        <v>63900</v>
      </c>
      <c r="H16026" t="s">
        <v>13</v>
      </c>
      <c r="I16026">
        <v>63900</v>
      </c>
      <c r="J16026" t="s">
        <v>14</v>
      </c>
      <c r="K16026">
        <v>0</v>
      </c>
      <c r="L16026" t="s">
        <v>14</v>
      </c>
      <c r="M16026" t="s">
        <v>15</v>
      </c>
    </row>
    <row r="16027" spans="1:13" x14ac:dyDescent="0.25">
      <c r="A16027">
        <v>2022</v>
      </c>
      <c r="B16027" t="str" cm="1">
        <f t="array" ref="B16027">_xlfn.IFS(C16027="SE","Senior", C16027 = "EX", "Excecutive",C16027 ="MI", "Middle", C16027 = "EN", "Entry")</f>
        <v>Middle</v>
      </c>
      <c r="C16027" t="s">
        <v>18</v>
      </c>
      <c r="D16027" t="str" cm="1">
        <f t="array" ref="D16027">_xlfn.IFS(E16027 = "FT","Full Time", E16027 = "PT", "Part Time", E16027 = "FL", "Freelance", E16027 = "CT", "Contract")</f>
        <v>Full Time</v>
      </c>
      <c r="E16027" t="s">
        <v>11</v>
      </c>
      <c r="F16027" t="s">
        <v>57</v>
      </c>
      <c r="G16027">
        <v>160000</v>
      </c>
      <c r="H16027" t="s">
        <v>13</v>
      </c>
      <c r="I16027">
        <v>160000</v>
      </c>
      <c r="J16027" t="s">
        <v>14</v>
      </c>
      <c r="K16027">
        <v>100</v>
      </c>
      <c r="L16027" t="s">
        <v>14</v>
      </c>
      <c r="M16027" t="s">
        <v>26</v>
      </c>
    </row>
    <row r="16028" spans="1:13" x14ac:dyDescent="0.25">
      <c r="A16028">
        <v>2022</v>
      </c>
      <c r="B16028" t="str" cm="1">
        <f t="array" ref="B16028">_xlfn.IFS(C16028="SE","Senior", C16028 = "EX", "Excecutive",C16028 ="MI", "Middle", C16028 = "EN", "Entry")</f>
        <v>Middle</v>
      </c>
      <c r="C16028" t="s">
        <v>18</v>
      </c>
      <c r="D16028" t="str" cm="1">
        <f t="array" ref="D16028">_xlfn.IFS(E16028 = "FT","Full Time", E16028 = "PT", "Part Time", E16028 = "FL", "Freelance", E16028 = "CT", "Contract")</f>
        <v>Full Time</v>
      </c>
      <c r="E16028" t="s">
        <v>11</v>
      </c>
      <c r="F16028" t="s">
        <v>57</v>
      </c>
      <c r="G16028">
        <v>112300</v>
      </c>
      <c r="H16028" t="s">
        <v>13</v>
      </c>
      <c r="I16028">
        <v>112300</v>
      </c>
      <c r="J16028" t="s">
        <v>14</v>
      </c>
      <c r="K16028">
        <v>100</v>
      </c>
      <c r="L16028" t="s">
        <v>14</v>
      </c>
      <c r="M16028" t="s">
        <v>26</v>
      </c>
    </row>
    <row r="16029" spans="1:13" x14ac:dyDescent="0.25">
      <c r="A16029">
        <v>2022</v>
      </c>
      <c r="B16029" t="str" cm="1">
        <f t="array" ref="B16029">_xlfn.IFS(C16029="SE","Senior", C16029 = "EX", "Excecutive",C16029 ="MI", "Middle", C16029 = "EN", "Entry")</f>
        <v>Middle</v>
      </c>
      <c r="C16029" t="s">
        <v>18</v>
      </c>
      <c r="D16029" t="str" cm="1">
        <f t="array" ref="D16029">_xlfn.IFS(E16029 = "FT","Full Time", E16029 = "PT", "Part Time", E16029 = "FL", "Freelance", E16029 = "CT", "Contract")</f>
        <v>Full Time</v>
      </c>
      <c r="E16029" t="s">
        <v>11</v>
      </c>
      <c r="F16029" t="s">
        <v>34</v>
      </c>
      <c r="G16029">
        <v>241000</v>
      </c>
      <c r="H16029" t="s">
        <v>13</v>
      </c>
      <c r="I16029">
        <v>241000</v>
      </c>
      <c r="J16029" t="s">
        <v>14</v>
      </c>
      <c r="K16029">
        <v>100</v>
      </c>
      <c r="L16029" t="s">
        <v>14</v>
      </c>
      <c r="M16029" t="s">
        <v>15</v>
      </c>
    </row>
    <row r="16030" spans="1:13" x14ac:dyDescent="0.25">
      <c r="A16030">
        <v>2022</v>
      </c>
      <c r="B16030" t="str" cm="1">
        <f t="array" ref="B16030">_xlfn.IFS(C16030="SE","Senior", C16030 = "EX", "Excecutive",C16030 ="MI", "Middle", C16030 = "EN", "Entry")</f>
        <v>Middle</v>
      </c>
      <c r="C16030" t="s">
        <v>18</v>
      </c>
      <c r="D16030" t="str" cm="1">
        <f t="array" ref="D16030">_xlfn.IFS(E16030 = "FT","Full Time", E16030 = "PT", "Part Time", E16030 = "FL", "Freelance", E16030 = "CT", "Contract")</f>
        <v>Full Time</v>
      </c>
      <c r="E16030" t="s">
        <v>11</v>
      </c>
      <c r="F16030" t="s">
        <v>34</v>
      </c>
      <c r="G16030">
        <v>159000</v>
      </c>
      <c r="H16030" t="s">
        <v>13</v>
      </c>
      <c r="I16030">
        <v>159000</v>
      </c>
      <c r="J16030" t="s">
        <v>14</v>
      </c>
      <c r="K16030">
        <v>100</v>
      </c>
      <c r="L16030" t="s">
        <v>14</v>
      </c>
      <c r="M16030" t="s">
        <v>15</v>
      </c>
    </row>
    <row r="16031" spans="1:13" x14ac:dyDescent="0.25">
      <c r="A16031">
        <v>2022</v>
      </c>
      <c r="B16031" t="str" cm="1">
        <f t="array" ref="B16031">_xlfn.IFS(C16031="SE","Senior", C16031 = "EX", "Excecutive",C16031 ="MI", "Middle", C16031 = "EN", "Entry")</f>
        <v>Senior</v>
      </c>
      <c r="C16031" t="s">
        <v>10</v>
      </c>
      <c r="D16031" t="str" cm="1">
        <f t="array" ref="D16031">_xlfn.IFS(E16031 = "FT","Full Time", E16031 = "PT", "Part Time", E16031 = "FL", "Freelance", E16031 = "CT", "Contract")</f>
        <v>Full Time</v>
      </c>
      <c r="E16031" t="s">
        <v>11</v>
      </c>
      <c r="F16031" t="s">
        <v>24</v>
      </c>
      <c r="G16031">
        <v>180000</v>
      </c>
      <c r="H16031" t="s">
        <v>13</v>
      </c>
      <c r="I16031">
        <v>180000</v>
      </c>
      <c r="J16031" t="s">
        <v>14</v>
      </c>
      <c r="K16031">
        <v>0</v>
      </c>
      <c r="L16031" t="s">
        <v>14</v>
      </c>
      <c r="M16031" t="s">
        <v>15</v>
      </c>
    </row>
    <row r="16032" spans="1:13" x14ac:dyDescent="0.25">
      <c r="A16032">
        <v>2022</v>
      </c>
      <c r="B16032" t="str" cm="1">
        <f t="array" ref="B16032">_xlfn.IFS(C16032="SE","Senior", C16032 = "EX", "Excecutive",C16032 ="MI", "Middle", C16032 = "EN", "Entry")</f>
        <v>Senior</v>
      </c>
      <c r="C16032" t="s">
        <v>10</v>
      </c>
      <c r="D16032" t="str" cm="1">
        <f t="array" ref="D16032">_xlfn.IFS(E16032 = "FT","Full Time", E16032 = "PT", "Part Time", E16032 = "FL", "Freelance", E16032 = "CT", "Contract")</f>
        <v>Full Time</v>
      </c>
      <c r="E16032" t="s">
        <v>11</v>
      </c>
      <c r="F16032" t="s">
        <v>24</v>
      </c>
      <c r="G16032">
        <v>80000</v>
      </c>
      <c r="H16032" t="s">
        <v>13</v>
      </c>
      <c r="I16032">
        <v>80000</v>
      </c>
      <c r="J16032" t="s">
        <v>14</v>
      </c>
      <c r="K16032">
        <v>0</v>
      </c>
      <c r="L16032" t="s">
        <v>14</v>
      </c>
      <c r="M16032" t="s">
        <v>15</v>
      </c>
    </row>
    <row r="16033" spans="1:13" x14ac:dyDescent="0.25">
      <c r="A16033">
        <v>2022</v>
      </c>
      <c r="B16033" t="str" cm="1">
        <f t="array" ref="B16033">_xlfn.IFS(C16033="SE","Senior", C16033 = "EX", "Excecutive",C16033 ="MI", "Middle", C16033 = "EN", "Entry")</f>
        <v>Middle</v>
      </c>
      <c r="C16033" t="s">
        <v>18</v>
      </c>
      <c r="D16033" t="str" cm="1">
        <f t="array" ref="D16033">_xlfn.IFS(E16033 = "FT","Full Time", E16033 = "PT", "Part Time", E16033 = "FL", "Freelance", E16033 = "CT", "Contract")</f>
        <v>Full Time</v>
      </c>
      <c r="E16033" t="s">
        <v>11</v>
      </c>
      <c r="F16033" t="s">
        <v>21</v>
      </c>
      <c r="G16033">
        <v>58000</v>
      </c>
      <c r="H16033" t="s">
        <v>13</v>
      </c>
      <c r="I16033">
        <v>58000</v>
      </c>
      <c r="J16033" t="s">
        <v>14</v>
      </c>
      <c r="K16033">
        <v>0</v>
      </c>
      <c r="L16033" t="s">
        <v>14</v>
      </c>
      <c r="M16033" t="s">
        <v>32</v>
      </c>
    </row>
    <row r="16034" spans="1:13" x14ac:dyDescent="0.25">
      <c r="A16034">
        <v>2022</v>
      </c>
      <c r="B16034" t="str" cm="1">
        <f t="array" ref="B16034">_xlfn.IFS(C16034="SE","Senior", C16034 = "EX", "Excecutive",C16034 ="MI", "Middle", C16034 = "EN", "Entry")</f>
        <v>Middle</v>
      </c>
      <c r="C16034" t="s">
        <v>18</v>
      </c>
      <c r="D16034" t="str" cm="1">
        <f t="array" ref="D16034">_xlfn.IFS(E16034 = "FT","Full Time", E16034 = "PT", "Part Time", E16034 = "FL", "Freelance", E16034 = "CT", "Contract")</f>
        <v>Full Time</v>
      </c>
      <c r="E16034" t="s">
        <v>11</v>
      </c>
      <c r="F16034" t="s">
        <v>21</v>
      </c>
      <c r="G16034">
        <v>58000</v>
      </c>
      <c r="H16034" t="s">
        <v>13</v>
      </c>
      <c r="I16034">
        <v>58000</v>
      </c>
      <c r="J16034" t="s">
        <v>14</v>
      </c>
      <c r="K16034">
        <v>0</v>
      </c>
      <c r="L16034" t="s">
        <v>14</v>
      </c>
      <c r="M16034" t="s">
        <v>32</v>
      </c>
    </row>
    <row r="16035" spans="1:13" x14ac:dyDescent="0.25">
      <c r="A16035">
        <v>2022</v>
      </c>
      <c r="B16035" t="str" cm="1">
        <f t="array" ref="B16035">_xlfn.IFS(C16035="SE","Senior", C16035 = "EX", "Excecutive",C16035 ="MI", "Middle", C16035 = "EN", "Entry")</f>
        <v>Senior</v>
      </c>
      <c r="C16035" t="s">
        <v>10</v>
      </c>
      <c r="D16035" t="str" cm="1">
        <f t="array" ref="D16035">_xlfn.IFS(E16035 = "FT","Full Time", E16035 = "PT", "Part Time", E16035 = "FL", "Freelance", E16035 = "CT", "Contract")</f>
        <v>Full Time</v>
      </c>
      <c r="E16035" t="s">
        <v>11</v>
      </c>
      <c r="F16035" t="s">
        <v>16</v>
      </c>
      <c r="G16035">
        <v>136000</v>
      </c>
      <c r="H16035" t="s">
        <v>13</v>
      </c>
      <c r="I16035">
        <v>136000</v>
      </c>
      <c r="J16035" t="s">
        <v>14</v>
      </c>
      <c r="K16035">
        <v>0</v>
      </c>
      <c r="L16035" t="s">
        <v>14</v>
      </c>
      <c r="M16035" t="s">
        <v>15</v>
      </c>
    </row>
    <row r="16036" spans="1:13" x14ac:dyDescent="0.25">
      <c r="A16036">
        <v>2022</v>
      </c>
      <c r="B16036" t="str" cm="1">
        <f t="array" ref="B16036">_xlfn.IFS(C16036="SE","Senior", C16036 = "EX", "Excecutive",C16036 ="MI", "Middle", C16036 = "EN", "Entry")</f>
        <v>Senior</v>
      </c>
      <c r="C16036" t="s">
        <v>10</v>
      </c>
      <c r="D16036" t="str" cm="1">
        <f t="array" ref="D16036">_xlfn.IFS(E16036 = "FT","Full Time", E16036 = "PT", "Part Time", E16036 = "FL", "Freelance", E16036 = "CT", "Contract")</f>
        <v>Full Time</v>
      </c>
      <c r="E16036" t="s">
        <v>11</v>
      </c>
      <c r="F16036" t="s">
        <v>16</v>
      </c>
      <c r="G16036">
        <v>108800</v>
      </c>
      <c r="H16036" t="s">
        <v>13</v>
      </c>
      <c r="I16036">
        <v>108800</v>
      </c>
      <c r="J16036" t="s">
        <v>14</v>
      </c>
      <c r="K16036">
        <v>0</v>
      </c>
      <c r="L16036" t="s">
        <v>14</v>
      </c>
      <c r="M16036" t="s">
        <v>15</v>
      </c>
    </row>
    <row r="16037" spans="1:13" x14ac:dyDescent="0.25">
      <c r="A16037">
        <v>2022</v>
      </c>
      <c r="B16037" t="str" cm="1">
        <f t="array" ref="B16037">_xlfn.IFS(C16037="SE","Senior", C16037 = "EX", "Excecutive",C16037 ="MI", "Middle", C16037 = "EN", "Entry")</f>
        <v>Excecutive</v>
      </c>
      <c r="C16037" t="s">
        <v>22</v>
      </c>
      <c r="D16037" t="str" cm="1">
        <f t="array" ref="D16037">_xlfn.IFS(E16037 = "FT","Full Time", E16037 = "PT", "Part Time", E16037 = "FL", "Freelance", E16037 = "CT", "Contract")</f>
        <v>Full Time</v>
      </c>
      <c r="E16037" t="s">
        <v>11</v>
      </c>
      <c r="F16037" t="s">
        <v>16</v>
      </c>
      <c r="G16037">
        <v>242000</v>
      </c>
      <c r="H16037" t="s">
        <v>13</v>
      </c>
      <c r="I16037">
        <v>242000</v>
      </c>
      <c r="J16037" t="s">
        <v>14</v>
      </c>
      <c r="K16037">
        <v>100</v>
      </c>
      <c r="L16037" t="s">
        <v>14</v>
      </c>
      <c r="M16037" t="s">
        <v>15</v>
      </c>
    </row>
    <row r="16038" spans="1:13" x14ac:dyDescent="0.25">
      <c r="A16038">
        <v>2022</v>
      </c>
      <c r="B16038" t="str" cm="1">
        <f t="array" ref="B16038">_xlfn.IFS(C16038="SE","Senior", C16038 = "EX", "Excecutive",C16038 ="MI", "Middle", C16038 = "EN", "Entry")</f>
        <v>Excecutive</v>
      </c>
      <c r="C16038" t="s">
        <v>22</v>
      </c>
      <c r="D16038" t="str" cm="1">
        <f t="array" ref="D16038">_xlfn.IFS(E16038 = "FT","Full Time", E16038 = "PT", "Part Time", E16038 = "FL", "Freelance", E16038 = "CT", "Contract")</f>
        <v>Full Time</v>
      </c>
      <c r="E16038" t="s">
        <v>11</v>
      </c>
      <c r="F16038" t="s">
        <v>16</v>
      </c>
      <c r="G16038">
        <v>200000</v>
      </c>
      <c r="H16038" t="s">
        <v>13</v>
      </c>
      <c r="I16038">
        <v>200000</v>
      </c>
      <c r="J16038" t="s">
        <v>14</v>
      </c>
      <c r="K16038">
        <v>100</v>
      </c>
      <c r="L16038" t="s">
        <v>14</v>
      </c>
      <c r="M16038" t="s">
        <v>15</v>
      </c>
    </row>
    <row r="16039" spans="1:13" x14ac:dyDescent="0.25">
      <c r="A16039">
        <v>2022</v>
      </c>
      <c r="B16039" t="str" cm="1">
        <f t="array" ref="B16039">_xlfn.IFS(C16039="SE","Senior", C16039 = "EX", "Excecutive",C16039 ="MI", "Middle", C16039 = "EN", "Entry")</f>
        <v>Middle</v>
      </c>
      <c r="C16039" t="s">
        <v>18</v>
      </c>
      <c r="D16039" t="str" cm="1">
        <f t="array" ref="D16039">_xlfn.IFS(E16039 = "FT","Full Time", E16039 = "PT", "Part Time", E16039 = "FL", "Freelance", E16039 = "CT", "Contract")</f>
        <v>Full Time</v>
      </c>
      <c r="E16039" t="s">
        <v>11</v>
      </c>
      <c r="F16039" t="s">
        <v>24</v>
      </c>
      <c r="G16039">
        <v>50000</v>
      </c>
      <c r="H16039" t="s">
        <v>36</v>
      </c>
      <c r="I16039">
        <v>61566</v>
      </c>
      <c r="J16039" t="s">
        <v>37</v>
      </c>
      <c r="K16039">
        <v>0</v>
      </c>
      <c r="L16039" t="s">
        <v>37</v>
      </c>
      <c r="M16039" t="s">
        <v>15</v>
      </c>
    </row>
    <row r="16040" spans="1:13" x14ac:dyDescent="0.25">
      <c r="A16040">
        <v>2022</v>
      </c>
      <c r="B16040" t="str" cm="1">
        <f t="array" ref="B16040">_xlfn.IFS(C16040="SE","Senior", C16040 = "EX", "Excecutive",C16040 ="MI", "Middle", C16040 = "EN", "Entry")</f>
        <v>Middle</v>
      </c>
      <c r="C16040" t="s">
        <v>18</v>
      </c>
      <c r="D16040" t="str" cm="1">
        <f t="array" ref="D16040">_xlfn.IFS(E16040 = "FT","Full Time", E16040 = "PT", "Part Time", E16040 = "FL", "Freelance", E16040 = "CT", "Contract")</f>
        <v>Full Time</v>
      </c>
      <c r="E16040" t="s">
        <v>11</v>
      </c>
      <c r="F16040" t="s">
        <v>24</v>
      </c>
      <c r="G16040">
        <v>30000</v>
      </c>
      <c r="H16040" t="s">
        <v>36</v>
      </c>
      <c r="I16040">
        <v>36940</v>
      </c>
      <c r="J16040" t="s">
        <v>37</v>
      </c>
      <c r="K16040">
        <v>0</v>
      </c>
      <c r="L16040" t="s">
        <v>37</v>
      </c>
      <c r="M16040" t="s">
        <v>15</v>
      </c>
    </row>
    <row r="16041" spans="1:13" x14ac:dyDescent="0.25">
      <c r="A16041">
        <v>2022</v>
      </c>
      <c r="B16041" t="str" cm="1">
        <f t="array" ref="B16041">_xlfn.IFS(C16041="SE","Senior", C16041 = "EX", "Excecutive",C16041 ="MI", "Middle", C16041 = "EN", "Entry")</f>
        <v>Middle</v>
      </c>
      <c r="C16041" t="s">
        <v>18</v>
      </c>
      <c r="D16041" t="str" cm="1">
        <f t="array" ref="D16041">_xlfn.IFS(E16041 = "FT","Full Time", E16041 = "PT", "Part Time", E16041 = "FL", "Freelance", E16041 = "CT", "Contract")</f>
        <v>Full Time</v>
      </c>
      <c r="E16041" t="s">
        <v>11</v>
      </c>
      <c r="F16041" t="s">
        <v>16</v>
      </c>
      <c r="G16041">
        <v>60000</v>
      </c>
      <c r="H16041" t="s">
        <v>36</v>
      </c>
      <c r="I16041">
        <v>73880</v>
      </c>
      <c r="J16041" t="s">
        <v>37</v>
      </c>
      <c r="K16041">
        <v>0</v>
      </c>
      <c r="L16041" t="s">
        <v>37</v>
      </c>
      <c r="M16041" t="s">
        <v>15</v>
      </c>
    </row>
    <row r="16042" spans="1:13" x14ac:dyDescent="0.25">
      <c r="A16042">
        <v>2022</v>
      </c>
      <c r="B16042" t="str" cm="1">
        <f t="array" ref="B16042">_xlfn.IFS(C16042="SE","Senior", C16042 = "EX", "Excecutive",C16042 ="MI", "Middle", C16042 = "EN", "Entry")</f>
        <v>Middle</v>
      </c>
      <c r="C16042" t="s">
        <v>18</v>
      </c>
      <c r="D16042" t="str" cm="1">
        <f t="array" ref="D16042">_xlfn.IFS(E16042 = "FT","Full Time", E16042 = "PT", "Part Time", E16042 = "FL", "Freelance", E16042 = "CT", "Contract")</f>
        <v>Full Time</v>
      </c>
      <c r="E16042" t="s">
        <v>11</v>
      </c>
      <c r="F16042" t="s">
        <v>16</v>
      </c>
      <c r="G16042">
        <v>40000</v>
      </c>
      <c r="H16042" t="s">
        <v>36</v>
      </c>
      <c r="I16042">
        <v>49253</v>
      </c>
      <c r="J16042" t="s">
        <v>37</v>
      </c>
      <c r="K16042">
        <v>0</v>
      </c>
      <c r="L16042" t="s">
        <v>37</v>
      </c>
      <c r="M16042" t="s">
        <v>15</v>
      </c>
    </row>
    <row r="16043" spans="1:13" x14ac:dyDescent="0.25">
      <c r="A16043">
        <v>2022</v>
      </c>
      <c r="B16043" t="str" cm="1">
        <f t="array" ref="B16043">_xlfn.IFS(C16043="SE","Senior", C16043 = "EX", "Excecutive",C16043 ="MI", "Middle", C16043 = "EN", "Entry")</f>
        <v>Senior</v>
      </c>
      <c r="C16043" t="s">
        <v>10</v>
      </c>
      <c r="D16043" t="str" cm="1">
        <f t="array" ref="D16043">_xlfn.IFS(E16043 = "FT","Full Time", E16043 = "PT", "Part Time", E16043 = "FL", "Freelance", E16043 = "CT", "Contract")</f>
        <v>Full Time</v>
      </c>
      <c r="E16043" t="s">
        <v>11</v>
      </c>
      <c r="F16043" t="s">
        <v>24</v>
      </c>
      <c r="G16043">
        <v>165220</v>
      </c>
      <c r="H16043" t="s">
        <v>13</v>
      </c>
      <c r="I16043">
        <v>165220</v>
      </c>
      <c r="J16043" t="s">
        <v>14</v>
      </c>
      <c r="K16043">
        <v>100</v>
      </c>
      <c r="L16043" t="s">
        <v>14</v>
      </c>
      <c r="M16043" t="s">
        <v>15</v>
      </c>
    </row>
    <row r="16044" spans="1:13" x14ac:dyDescent="0.25">
      <c r="A16044">
        <v>2022</v>
      </c>
      <c r="B16044" t="str" cm="1">
        <f t="array" ref="B16044">_xlfn.IFS(C16044="SE","Senior", C16044 = "EX", "Excecutive",C16044 ="MI", "Middle", C16044 = "EN", "Entry")</f>
        <v>Senior</v>
      </c>
      <c r="C16044" t="s">
        <v>10</v>
      </c>
      <c r="D16044" t="str" cm="1">
        <f t="array" ref="D16044">_xlfn.IFS(E16044 = "FT","Full Time", E16044 = "PT", "Part Time", E16044 = "FL", "Freelance", E16044 = "CT", "Contract")</f>
        <v>Full Time</v>
      </c>
      <c r="E16044" t="s">
        <v>11</v>
      </c>
      <c r="F16044" t="s">
        <v>24</v>
      </c>
      <c r="G16044">
        <v>120160</v>
      </c>
      <c r="H16044" t="s">
        <v>13</v>
      </c>
      <c r="I16044">
        <v>120160</v>
      </c>
      <c r="J16044" t="s">
        <v>14</v>
      </c>
      <c r="K16044">
        <v>100</v>
      </c>
      <c r="L16044" t="s">
        <v>14</v>
      </c>
      <c r="M16044" t="s">
        <v>15</v>
      </c>
    </row>
    <row r="16045" spans="1:13" x14ac:dyDescent="0.25">
      <c r="A16045">
        <v>2022</v>
      </c>
      <c r="B16045" t="str" cm="1">
        <f t="array" ref="B16045">_xlfn.IFS(C16045="SE","Senior", C16045 = "EX", "Excecutive",C16045 ="MI", "Middle", C16045 = "EN", "Entry")</f>
        <v>Senior</v>
      </c>
      <c r="C16045" t="s">
        <v>10</v>
      </c>
      <c r="D16045" t="str" cm="1">
        <f t="array" ref="D16045">_xlfn.IFS(E16045 = "FT","Full Time", E16045 = "PT", "Part Time", E16045 = "FL", "Freelance", E16045 = "CT", "Contract")</f>
        <v>Full Time</v>
      </c>
      <c r="E16045" t="s">
        <v>11</v>
      </c>
      <c r="F16045" t="s">
        <v>21</v>
      </c>
      <c r="G16045">
        <v>124190</v>
      </c>
      <c r="H16045" t="s">
        <v>13</v>
      </c>
      <c r="I16045">
        <v>124190</v>
      </c>
      <c r="J16045" t="s">
        <v>14</v>
      </c>
      <c r="K16045">
        <v>100</v>
      </c>
      <c r="L16045" t="s">
        <v>14</v>
      </c>
      <c r="M16045" t="s">
        <v>15</v>
      </c>
    </row>
    <row r="16046" spans="1:13" x14ac:dyDescent="0.25">
      <c r="A16046">
        <v>2022</v>
      </c>
      <c r="B16046" t="str" cm="1">
        <f t="array" ref="B16046">_xlfn.IFS(C16046="SE","Senior", C16046 = "EX", "Excecutive",C16046 ="MI", "Middle", C16046 = "EN", "Entry")</f>
        <v>Senior</v>
      </c>
      <c r="C16046" t="s">
        <v>10</v>
      </c>
      <c r="D16046" t="str" cm="1">
        <f t="array" ref="D16046">_xlfn.IFS(E16046 = "FT","Full Time", E16046 = "PT", "Part Time", E16046 = "FL", "Freelance", E16046 = "CT", "Contract")</f>
        <v>Full Time</v>
      </c>
      <c r="E16046" t="s">
        <v>11</v>
      </c>
      <c r="F16046" t="s">
        <v>21</v>
      </c>
      <c r="G16046">
        <v>90320</v>
      </c>
      <c r="H16046" t="s">
        <v>13</v>
      </c>
      <c r="I16046">
        <v>90320</v>
      </c>
      <c r="J16046" t="s">
        <v>14</v>
      </c>
      <c r="K16046">
        <v>100</v>
      </c>
      <c r="L16046" t="s">
        <v>14</v>
      </c>
      <c r="M16046" t="s">
        <v>15</v>
      </c>
    </row>
    <row r="16047" spans="1:13" x14ac:dyDescent="0.25">
      <c r="A16047">
        <v>2022</v>
      </c>
      <c r="B16047" t="str" cm="1">
        <f t="array" ref="B16047">_xlfn.IFS(C16047="SE","Senior", C16047 = "EX", "Excecutive",C16047 ="MI", "Middle", C16047 = "EN", "Entry")</f>
        <v>Senior</v>
      </c>
      <c r="C16047" t="s">
        <v>10</v>
      </c>
      <c r="D16047" t="str" cm="1">
        <f t="array" ref="D16047">_xlfn.IFS(E16047 = "FT","Full Time", E16047 = "PT", "Part Time", E16047 = "FL", "Freelance", E16047 = "CT", "Contract")</f>
        <v>Full Time</v>
      </c>
      <c r="E16047" t="s">
        <v>11</v>
      </c>
      <c r="F16047" t="s">
        <v>16</v>
      </c>
      <c r="G16047">
        <v>181940</v>
      </c>
      <c r="H16047" t="s">
        <v>13</v>
      </c>
      <c r="I16047">
        <v>181940</v>
      </c>
      <c r="J16047" t="s">
        <v>14</v>
      </c>
      <c r="K16047">
        <v>0</v>
      </c>
      <c r="L16047" t="s">
        <v>14</v>
      </c>
      <c r="M16047" t="s">
        <v>15</v>
      </c>
    </row>
    <row r="16048" spans="1:13" x14ac:dyDescent="0.25">
      <c r="A16048">
        <v>2022</v>
      </c>
      <c r="B16048" t="str" cm="1">
        <f t="array" ref="B16048">_xlfn.IFS(C16048="SE","Senior", C16048 = "EX", "Excecutive",C16048 ="MI", "Middle", C16048 = "EN", "Entry")</f>
        <v>Senior</v>
      </c>
      <c r="C16048" t="s">
        <v>10</v>
      </c>
      <c r="D16048" t="str" cm="1">
        <f t="array" ref="D16048">_xlfn.IFS(E16048 = "FT","Full Time", E16048 = "PT", "Part Time", E16048 = "FL", "Freelance", E16048 = "CT", "Contract")</f>
        <v>Full Time</v>
      </c>
      <c r="E16048" t="s">
        <v>11</v>
      </c>
      <c r="F16048" t="s">
        <v>16</v>
      </c>
      <c r="G16048">
        <v>132320</v>
      </c>
      <c r="H16048" t="s">
        <v>13</v>
      </c>
      <c r="I16048">
        <v>132320</v>
      </c>
      <c r="J16048" t="s">
        <v>14</v>
      </c>
      <c r="K16048">
        <v>0</v>
      </c>
      <c r="L16048" t="s">
        <v>14</v>
      </c>
      <c r="M16048" t="s">
        <v>15</v>
      </c>
    </row>
    <row r="16049" spans="1:13" x14ac:dyDescent="0.25">
      <c r="A16049">
        <v>2022</v>
      </c>
      <c r="B16049" t="str" cm="1">
        <f t="array" ref="B16049">_xlfn.IFS(C16049="SE","Senior", C16049 = "EX", "Excecutive",C16049 ="MI", "Middle", C16049 = "EN", "Entry")</f>
        <v>Senior</v>
      </c>
      <c r="C16049" t="s">
        <v>10</v>
      </c>
      <c r="D16049" t="str" cm="1">
        <f t="array" ref="D16049">_xlfn.IFS(E16049 = "FT","Full Time", E16049 = "PT", "Part Time", E16049 = "FL", "Freelance", E16049 = "CT", "Contract")</f>
        <v>Full Time</v>
      </c>
      <c r="E16049" t="s">
        <v>11</v>
      </c>
      <c r="F16049" t="s">
        <v>16</v>
      </c>
      <c r="G16049">
        <v>220110</v>
      </c>
      <c r="H16049" t="s">
        <v>13</v>
      </c>
      <c r="I16049">
        <v>220110</v>
      </c>
      <c r="J16049" t="s">
        <v>14</v>
      </c>
      <c r="K16049">
        <v>0</v>
      </c>
      <c r="L16049" t="s">
        <v>14</v>
      </c>
      <c r="M16049" t="s">
        <v>15</v>
      </c>
    </row>
    <row r="16050" spans="1:13" x14ac:dyDescent="0.25">
      <c r="A16050">
        <v>2022</v>
      </c>
      <c r="B16050" t="str" cm="1">
        <f t="array" ref="B16050">_xlfn.IFS(C16050="SE","Senior", C16050 = "EX", "Excecutive",C16050 ="MI", "Middle", C16050 = "EN", "Entry")</f>
        <v>Senior</v>
      </c>
      <c r="C16050" t="s">
        <v>10</v>
      </c>
      <c r="D16050" t="str" cm="1">
        <f t="array" ref="D16050">_xlfn.IFS(E16050 = "FT","Full Time", E16050 = "PT", "Part Time", E16050 = "FL", "Freelance", E16050 = "CT", "Contract")</f>
        <v>Full Time</v>
      </c>
      <c r="E16050" t="s">
        <v>11</v>
      </c>
      <c r="F16050" t="s">
        <v>16</v>
      </c>
      <c r="G16050">
        <v>160080</v>
      </c>
      <c r="H16050" t="s">
        <v>13</v>
      </c>
      <c r="I16050">
        <v>160080</v>
      </c>
      <c r="J16050" t="s">
        <v>14</v>
      </c>
      <c r="K16050">
        <v>0</v>
      </c>
      <c r="L16050" t="s">
        <v>14</v>
      </c>
      <c r="M16050" t="s">
        <v>15</v>
      </c>
    </row>
    <row r="16051" spans="1:13" x14ac:dyDescent="0.25">
      <c r="A16051">
        <v>2022</v>
      </c>
      <c r="B16051" t="str" cm="1">
        <f t="array" ref="B16051">_xlfn.IFS(C16051="SE","Senior", C16051 = "EX", "Excecutive",C16051 ="MI", "Middle", C16051 = "EN", "Entry")</f>
        <v>Senior</v>
      </c>
      <c r="C16051" t="s">
        <v>10</v>
      </c>
      <c r="D16051" t="str" cm="1">
        <f t="array" ref="D16051">_xlfn.IFS(E16051 = "FT","Full Time", E16051 = "PT", "Part Time", E16051 = "FL", "Freelance", E16051 = "CT", "Contract")</f>
        <v>Full Time</v>
      </c>
      <c r="E16051" t="s">
        <v>11</v>
      </c>
      <c r="F16051" t="s">
        <v>24</v>
      </c>
      <c r="G16051">
        <v>180000</v>
      </c>
      <c r="H16051" t="s">
        <v>13</v>
      </c>
      <c r="I16051">
        <v>180000</v>
      </c>
      <c r="J16051" t="s">
        <v>14</v>
      </c>
      <c r="K16051">
        <v>0</v>
      </c>
      <c r="L16051" t="s">
        <v>14</v>
      </c>
      <c r="M16051" t="s">
        <v>26</v>
      </c>
    </row>
    <row r="16052" spans="1:13" x14ac:dyDescent="0.25">
      <c r="A16052">
        <v>2022</v>
      </c>
      <c r="B16052" t="str" cm="1">
        <f t="array" ref="B16052">_xlfn.IFS(C16052="SE","Senior", C16052 = "EX", "Excecutive",C16052 ="MI", "Middle", C16052 = "EN", "Entry")</f>
        <v>Senior</v>
      </c>
      <c r="C16052" t="s">
        <v>10</v>
      </c>
      <c r="D16052" t="str" cm="1">
        <f t="array" ref="D16052">_xlfn.IFS(E16052 = "FT","Full Time", E16052 = "PT", "Part Time", E16052 = "FL", "Freelance", E16052 = "CT", "Contract")</f>
        <v>Full Time</v>
      </c>
      <c r="E16052" t="s">
        <v>11</v>
      </c>
      <c r="F16052" t="s">
        <v>24</v>
      </c>
      <c r="G16052">
        <v>120000</v>
      </c>
      <c r="H16052" t="s">
        <v>13</v>
      </c>
      <c r="I16052">
        <v>120000</v>
      </c>
      <c r="J16052" t="s">
        <v>14</v>
      </c>
      <c r="K16052">
        <v>0</v>
      </c>
      <c r="L16052" t="s">
        <v>14</v>
      </c>
      <c r="M16052" t="s">
        <v>26</v>
      </c>
    </row>
    <row r="16053" spans="1:13" x14ac:dyDescent="0.25">
      <c r="A16053">
        <v>2022</v>
      </c>
      <c r="B16053" t="str" cm="1">
        <f t="array" ref="B16053">_xlfn.IFS(C16053="SE","Senior", C16053 = "EX", "Excecutive",C16053 ="MI", "Middle", C16053 = "EN", "Entry")</f>
        <v>Middle</v>
      </c>
      <c r="C16053" t="s">
        <v>18</v>
      </c>
      <c r="D16053" t="str" cm="1">
        <f t="array" ref="D16053">_xlfn.IFS(E16053 = "FT","Full Time", E16053 = "PT", "Part Time", E16053 = "FL", "Freelance", E16053 = "CT", "Contract")</f>
        <v>Full Time</v>
      </c>
      <c r="E16053" t="s">
        <v>11</v>
      </c>
      <c r="F16053" t="s">
        <v>21</v>
      </c>
      <c r="G16053">
        <v>126500</v>
      </c>
      <c r="H16053" t="s">
        <v>13</v>
      </c>
      <c r="I16053">
        <v>126500</v>
      </c>
      <c r="J16053" t="s">
        <v>14</v>
      </c>
      <c r="K16053">
        <v>0</v>
      </c>
      <c r="L16053" t="s">
        <v>14</v>
      </c>
      <c r="M16053" t="s">
        <v>15</v>
      </c>
    </row>
    <row r="16054" spans="1:13" x14ac:dyDescent="0.25">
      <c r="A16054">
        <v>2022</v>
      </c>
      <c r="B16054" t="str" cm="1">
        <f t="array" ref="B16054">_xlfn.IFS(C16054="SE","Senior", C16054 = "EX", "Excecutive",C16054 ="MI", "Middle", C16054 = "EN", "Entry")</f>
        <v>Middle</v>
      </c>
      <c r="C16054" t="s">
        <v>18</v>
      </c>
      <c r="D16054" t="str" cm="1">
        <f t="array" ref="D16054">_xlfn.IFS(E16054 = "FT","Full Time", E16054 = "PT", "Part Time", E16054 = "FL", "Freelance", E16054 = "CT", "Contract")</f>
        <v>Full Time</v>
      </c>
      <c r="E16054" t="s">
        <v>11</v>
      </c>
      <c r="F16054" t="s">
        <v>21</v>
      </c>
      <c r="G16054">
        <v>106260</v>
      </c>
      <c r="H16054" t="s">
        <v>13</v>
      </c>
      <c r="I16054">
        <v>106260</v>
      </c>
      <c r="J16054" t="s">
        <v>14</v>
      </c>
      <c r="K16054">
        <v>0</v>
      </c>
      <c r="L16054" t="s">
        <v>14</v>
      </c>
      <c r="M16054" t="s">
        <v>15</v>
      </c>
    </row>
    <row r="16055" spans="1:13" x14ac:dyDescent="0.25">
      <c r="A16055">
        <v>2022</v>
      </c>
      <c r="B16055" t="str" cm="1">
        <f t="array" ref="B16055">_xlfn.IFS(C16055="SE","Senior", C16055 = "EX", "Excecutive",C16055 ="MI", "Middle", C16055 = "EN", "Entry")</f>
        <v>Senior</v>
      </c>
      <c r="C16055" t="s">
        <v>10</v>
      </c>
      <c r="D16055" t="str" cm="1">
        <f t="array" ref="D16055">_xlfn.IFS(E16055 = "FT","Full Time", E16055 = "PT", "Part Time", E16055 = "FL", "Freelance", E16055 = "CT", "Contract")</f>
        <v>Full Time</v>
      </c>
      <c r="E16055" t="s">
        <v>11</v>
      </c>
      <c r="F16055" t="s">
        <v>21</v>
      </c>
      <c r="G16055">
        <v>116000</v>
      </c>
      <c r="H16055" t="s">
        <v>13</v>
      </c>
      <c r="I16055">
        <v>116000</v>
      </c>
      <c r="J16055" t="s">
        <v>14</v>
      </c>
      <c r="K16055">
        <v>0</v>
      </c>
      <c r="L16055" t="s">
        <v>14</v>
      </c>
      <c r="M16055" t="s">
        <v>15</v>
      </c>
    </row>
    <row r="16056" spans="1:13" x14ac:dyDescent="0.25">
      <c r="A16056">
        <v>2022</v>
      </c>
      <c r="B16056" t="str" cm="1">
        <f t="array" ref="B16056">_xlfn.IFS(C16056="SE","Senior", C16056 = "EX", "Excecutive",C16056 ="MI", "Middle", C16056 = "EN", "Entry")</f>
        <v>Senior</v>
      </c>
      <c r="C16056" t="s">
        <v>10</v>
      </c>
      <c r="D16056" t="str" cm="1">
        <f t="array" ref="D16056">_xlfn.IFS(E16056 = "FT","Full Time", E16056 = "PT", "Part Time", E16056 = "FL", "Freelance", E16056 = "CT", "Contract")</f>
        <v>Full Time</v>
      </c>
      <c r="E16056" t="s">
        <v>11</v>
      </c>
      <c r="F16056" t="s">
        <v>21</v>
      </c>
      <c r="G16056">
        <v>99000</v>
      </c>
      <c r="H16056" t="s">
        <v>13</v>
      </c>
      <c r="I16056">
        <v>99000</v>
      </c>
      <c r="J16056" t="s">
        <v>14</v>
      </c>
      <c r="K16056">
        <v>0</v>
      </c>
      <c r="L16056" t="s">
        <v>14</v>
      </c>
      <c r="M16056" t="s">
        <v>15</v>
      </c>
    </row>
    <row r="16057" spans="1:13" x14ac:dyDescent="0.25">
      <c r="A16057">
        <v>2022</v>
      </c>
      <c r="B16057" t="str" cm="1">
        <f t="array" ref="B16057">_xlfn.IFS(C16057="SE","Senior", C16057 = "EX", "Excecutive",C16057 ="MI", "Middle", C16057 = "EN", "Entry")</f>
        <v>Senior</v>
      </c>
      <c r="C16057" t="s">
        <v>10</v>
      </c>
      <c r="D16057" t="str" cm="1">
        <f t="array" ref="D16057">_xlfn.IFS(E16057 = "FT","Full Time", E16057 = "PT", "Part Time", E16057 = "FL", "Freelance", E16057 = "CT", "Contract")</f>
        <v>Full Time</v>
      </c>
      <c r="E16057" t="s">
        <v>11</v>
      </c>
      <c r="F16057" t="s">
        <v>21</v>
      </c>
      <c r="G16057">
        <v>155000</v>
      </c>
      <c r="H16057" t="s">
        <v>13</v>
      </c>
      <c r="I16057">
        <v>155000</v>
      </c>
      <c r="J16057" t="s">
        <v>14</v>
      </c>
      <c r="K16057">
        <v>100</v>
      </c>
      <c r="L16057" t="s">
        <v>14</v>
      </c>
      <c r="M16057" t="s">
        <v>15</v>
      </c>
    </row>
    <row r="16058" spans="1:13" x14ac:dyDescent="0.25">
      <c r="A16058">
        <v>2022</v>
      </c>
      <c r="B16058" t="str" cm="1">
        <f t="array" ref="B16058">_xlfn.IFS(C16058="SE","Senior", C16058 = "EX", "Excecutive",C16058 ="MI", "Middle", C16058 = "EN", "Entry")</f>
        <v>Senior</v>
      </c>
      <c r="C16058" t="s">
        <v>10</v>
      </c>
      <c r="D16058" t="str" cm="1">
        <f t="array" ref="D16058">_xlfn.IFS(E16058 = "FT","Full Time", E16058 = "PT", "Part Time", E16058 = "FL", "Freelance", E16058 = "CT", "Contract")</f>
        <v>Full Time</v>
      </c>
      <c r="E16058" t="s">
        <v>11</v>
      </c>
      <c r="F16058" t="s">
        <v>21</v>
      </c>
      <c r="G16058">
        <v>120600</v>
      </c>
      <c r="H16058" t="s">
        <v>13</v>
      </c>
      <c r="I16058">
        <v>120600</v>
      </c>
      <c r="J16058" t="s">
        <v>14</v>
      </c>
      <c r="K16058">
        <v>100</v>
      </c>
      <c r="L16058" t="s">
        <v>14</v>
      </c>
      <c r="M16058" t="s">
        <v>15</v>
      </c>
    </row>
    <row r="16059" spans="1:13" x14ac:dyDescent="0.25">
      <c r="A16059">
        <v>2022</v>
      </c>
      <c r="B16059" t="str" cm="1">
        <f t="array" ref="B16059">_xlfn.IFS(C16059="SE","Senior", C16059 = "EX", "Excecutive",C16059 ="MI", "Middle", C16059 = "EN", "Entry")</f>
        <v>Middle</v>
      </c>
      <c r="C16059" t="s">
        <v>18</v>
      </c>
      <c r="D16059" t="str" cm="1">
        <f t="array" ref="D16059">_xlfn.IFS(E16059 = "FT","Full Time", E16059 = "PT", "Part Time", E16059 = "FL", "Freelance", E16059 = "CT", "Contract")</f>
        <v>Full Time</v>
      </c>
      <c r="E16059" t="s">
        <v>11</v>
      </c>
      <c r="F16059" t="s">
        <v>24</v>
      </c>
      <c r="G16059">
        <v>130000</v>
      </c>
      <c r="H16059" t="s">
        <v>13</v>
      </c>
      <c r="I16059">
        <v>130000</v>
      </c>
      <c r="J16059" t="s">
        <v>14</v>
      </c>
      <c r="K16059">
        <v>0</v>
      </c>
      <c r="L16059" t="s">
        <v>14</v>
      </c>
      <c r="M16059" t="s">
        <v>15</v>
      </c>
    </row>
    <row r="16060" spans="1:13" x14ac:dyDescent="0.25">
      <c r="A16060">
        <v>2022</v>
      </c>
      <c r="B16060" t="str" cm="1">
        <f t="array" ref="B16060">_xlfn.IFS(C16060="SE","Senior", C16060 = "EX", "Excecutive",C16060 ="MI", "Middle", C16060 = "EN", "Entry")</f>
        <v>Middle</v>
      </c>
      <c r="C16060" t="s">
        <v>18</v>
      </c>
      <c r="D16060" t="str" cm="1">
        <f t="array" ref="D16060">_xlfn.IFS(E16060 = "FT","Full Time", E16060 = "PT", "Part Time", E16060 = "FL", "Freelance", E16060 = "CT", "Contract")</f>
        <v>Full Time</v>
      </c>
      <c r="E16060" t="s">
        <v>11</v>
      </c>
      <c r="F16060" t="s">
        <v>24</v>
      </c>
      <c r="G16060">
        <v>90000</v>
      </c>
      <c r="H16060" t="s">
        <v>13</v>
      </c>
      <c r="I16060">
        <v>90000</v>
      </c>
      <c r="J16060" t="s">
        <v>14</v>
      </c>
      <c r="K16060">
        <v>0</v>
      </c>
      <c r="L16060" t="s">
        <v>14</v>
      </c>
      <c r="M16060" t="s">
        <v>15</v>
      </c>
    </row>
    <row r="16061" spans="1:13" x14ac:dyDescent="0.25">
      <c r="A16061">
        <v>2022</v>
      </c>
      <c r="B16061" t="str" cm="1">
        <f t="array" ref="B16061">_xlfn.IFS(C16061="SE","Senior", C16061 = "EX", "Excecutive",C16061 ="MI", "Middle", C16061 = "EN", "Entry")</f>
        <v>Middle</v>
      </c>
      <c r="C16061" t="s">
        <v>18</v>
      </c>
      <c r="D16061" t="str" cm="1">
        <f t="array" ref="D16061">_xlfn.IFS(E16061 = "FT","Full Time", E16061 = "PT", "Part Time", E16061 = "FL", "Freelance", E16061 = "CT", "Contract")</f>
        <v>Full Time</v>
      </c>
      <c r="E16061" t="s">
        <v>11</v>
      </c>
      <c r="F16061" t="s">
        <v>16</v>
      </c>
      <c r="G16061">
        <v>170000</v>
      </c>
      <c r="H16061" t="s">
        <v>13</v>
      </c>
      <c r="I16061">
        <v>170000</v>
      </c>
      <c r="J16061" t="s">
        <v>14</v>
      </c>
      <c r="K16061">
        <v>100</v>
      </c>
      <c r="L16061" t="s">
        <v>14</v>
      </c>
      <c r="M16061" t="s">
        <v>15</v>
      </c>
    </row>
    <row r="16062" spans="1:13" x14ac:dyDescent="0.25">
      <c r="A16062">
        <v>2022</v>
      </c>
      <c r="B16062" t="str" cm="1">
        <f t="array" ref="B16062">_xlfn.IFS(C16062="SE","Senior", C16062 = "EX", "Excecutive",C16062 ="MI", "Middle", C16062 = "EN", "Entry")</f>
        <v>Middle</v>
      </c>
      <c r="C16062" t="s">
        <v>18</v>
      </c>
      <c r="D16062" t="str" cm="1">
        <f t="array" ref="D16062">_xlfn.IFS(E16062 = "FT","Full Time", E16062 = "PT", "Part Time", E16062 = "FL", "Freelance", E16062 = "CT", "Contract")</f>
        <v>Full Time</v>
      </c>
      <c r="E16062" t="s">
        <v>11</v>
      </c>
      <c r="F16062" t="s">
        <v>16</v>
      </c>
      <c r="G16062">
        <v>150000</v>
      </c>
      <c r="H16062" t="s">
        <v>13</v>
      </c>
      <c r="I16062">
        <v>150000</v>
      </c>
      <c r="J16062" t="s">
        <v>14</v>
      </c>
      <c r="K16062">
        <v>100</v>
      </c>
      <c r="L16062" t="s">
        <v>14</v>
      </c>
      <c r="M16062" t="s">
        <v>15</v>
      </c>
    </row>
    <row r="16063" spans="1:13" x14ac:dyDescent="0.25">
      <c r="A16063">
        <v>2022</v>
      </c>
      <c r="B16063" t="str" cm="1">
        <f t="array" ref="B16063">_xlfn.IFS(C16063="SE","Senior", C16063 = "EX", "Excecutive",C16063 ="MI", "Middle", C16063 = "EN", "Entry")</f>
        <v>Senior</v>
      </c>
      <c r="C16063" t="s">
        <v>10</v>
      </c>
      <c r="D16063" t="str" cm="1">
        <f t="array" ref="D16063">_xlfn.IFS(E16063 = "FT","Full Time", E16063 = "PT", "Part Time", E16063 = "FL", "Freelance", E16063 = "CT", "Contract")</f>
        <v>Full Time</v>
      </c>
      <c r="E16063" t="s">
        <v>11</v>
      </c>
      <c r="F16063" t="s">
        <v>21</v>
      </c>
      <c r="G16063">
        <v>102100</v>
      </c>
      <c r="H16063" t="s">
        <v>13</v>
      </c>
      <c r="I16063">
        <v>102100</v>
      </c>
      <c r="J16063" t="s">
        <v>14</v>
      </c>
      <c r="K16063">
        <v>100</v>
      </c>
      <c r="L16063" t="s">
        <v>14</v>
      </c>
      <c r="M16063" t="s">
        <v>15</v>
      </c>
    </row>
    <row r="16064" spans="1:13" x14ac:dyDescent="0.25">
      <c r="A16064">
        <v>2022</v>
      </c>
      <c r="B16064" t="str" cm="1">
        <f t="array" ref="B16064">_xlfn.IFS(C16064="SE","Senior", C16064 = "EX", "Excecutive",C16064 ="MI", "Middle", C16064 = "EN", "Entry")</f>
        <v>Senior</v>
      </c>
      <c r="C16064" t="s">
        <v>10</v>
      </c>
      <c r="D16064" t="str" cm="1">
        <f t="array" ref="D16064">_xlfn.IFS(E16064 = "FT","Full Time", E16064 = "PT", "Part Time", E16064 = "FL", "Freelance", E16064 = "CT", "Contract")</f>
        <v>Full Time</v>
      </c>
      <c r="E16064" t="s">
        <v>11</v>
      </c>
      <c r="F16064" t="s">
        <v>21</v>
      </c>
      <c r="G16064">
        <v>84900</v>
      </c>
      <c r="H16064" t="s">
        <v>13</v>
      </c>
      <c r="I16064">
        <v>84900</v>
      </c>
      <c r="J16064" t="s">
        <v>14</v>
      </c>
      <c r="K16064">
        <v>100</v>
      </c>
      <c r="L16064" t="s">
        <v>14</v>
      </c>
      <c r="M16064" t="s">
        <v>15</v>
      </c>
    </row>
    <row r="16065" spans="1:13" x14ac:dyDescent="0.25">
      <c r="A16065">
        <v>2022</v>
      </c>
      <c r="B16065" t="str" cm="1">
        <f t="array" ref="B16065">_xlfn.IFS(C16065="SE","Senior", C16065 = "EX", "Excecutive",C16065 ="MI", "Middle", C16065 = "EN", "Entry")</f>
        <v>Senior</v>
      </c>
      <c r="C16065" t="s">
        <v>10</v>
      </c>
      <c r="D16065" t="str" cm="1">
        <f t="array" ref="D16065">_xlfn.IFS(E16065 = "FT","Full Time", E16065 = "PT", "Part Time", E16065 = "FL", "Freelance", E16065 = "CT", "Contract")</f>
        <v>Full Time</v>
      </c>
      <c r="E16065" t="s">
        <v>11</v>
      </c>
      <c r="F16065" t="s">
        <v>24</v>
      </c>
      <c r="G16065">
        <v>136620</v>
      </c>
      <c r="H16065" t="s">
        <v>13</v>
      </c>
      <c r="I16065">
        <v>136620</v>
      </c>
      <c r="J16065" t="s">
        <v>14</v>
      </c>
      <c r="K16065">
        <v>100</v>
      </c>
      <c r="L16065" t="s">
        <v>14</v>
      </c>
      <c r="M16065" t="s">
        <v>15</v>
      </c>
    </row>
    <row r="16066" spans="1:13" x14ac:dyDescent="0.25">
      <c r="A16066">
        <v>2022</v>
      </c>
      <c r="B16066" t="str" cm="1">
        <f t="array" ref="B16066">_xlfn.IFS(C16066="SE","Senior", C16066 = "EX", "Excecutive",C16066 ="MI", "Middle", C16066 = "EN", "Entry")</f>
        <v>Senior</v>
      </c>
      <c r="C16066" t="s">
        <v>10</v>
      </c>
      <c r="D16066" t="str" cm="1">
        <f t="array" ref="D16066">_xlfn.IFS(E16066 = "FT","Full Time", E16066 = "PT", "Part Time", E16066 = "FL", "Freelance", E16066 = "CT", "Contract")</f>
        <v>Full Time</v>
      </c>
      <c r="E16066" t="s">
        <v>11</v>
      </c>
      <c r="F16066" t="s">
        <v>24</v>
      </c>
      <c r="G16066">
        <v>99360</v>
      </c>
      <c r="H16066" t="s">
        <v>13</v>
      </c>
      <c r="I16066">
        <v>99360</v>
      </c>
      <c r="J16066" t="s">
        <v>14</v>
      </c>
      <c r="K16066">
        <v>100</v>
      </c>
      <c r="L16066" t="s">
        <v>14</v>
      </c>
      <c r="M16066" t="s">
        <v>15</v>
      </c>
    </row>
    <row r="16067" spans="1:13" x14ac:dyDescent="0.25">
      <c r="A16067">
        <v>2022</v>
      </c>
      <c r="B16067" t="str" cm="1">
        <f t="array" ref="B16067">_xlfn.IFS(C16067="SE","Senior", C16067 = "EX", "Excecutive",C16067 ="MI", "Middle", C16067 = "EN", "Entry")</f>
        <v>Senior</v>
      </c>
      <c r="C16067" t="s">
        <v>10</v>
      </c>
      <c r="D16067" t="str" cm="1">
        <f t="array" ref="D16067">_xlfn.IFS(E16067 = "FT","Full Time", E16067 = "PT", "Part Time", E16067 = "FL", "Freelance", E16067 = "CT", "Contract")</f>
        <v>Full Time</v>
      </c>
      <c r="E16067" t="s">
        <v>11</v>
      </c>
      <c r="F16067" t="s">
        <v>24</v>
      </c>
      <c r="G16067">
        <v>90000</v>
      </c>
      <c r="H16067" t="s">
        <v>36</v>
      </c>
      <c r="I16067">
        <v>110820</v>
      </c>
      <c r="J16067" t="s">
        <v>37</v>
      </c>
      <c r="K16067">
        <v>0</v>
      </c>
      <c r="L16067" t="s">
        <v>37</v>
      </c>
      <c r="M16067" t="s">
        <v>15</v>
      </c>
    </row>
    <row r="16068" spans="1:13" x14ac:dyDescent="0.25">
      <c r="A16068">
        <v>2022</v>
      </c>
      <c r="B16068" t="str" cm="1">
        <f t="array" ref="B16068">_xlfn.IFS(C16068="SE","Senior", C16068 = "EX", "Excecutive",C16068 ="MI", "Middle", C16068 = "EN", "Entry")</f>
        <v>Senior</v>
      </c>
      <c r="C16068" t="s">
        <v>10</v>
      </c>
      <c r="D16068" t="str" cm="1">
        <f t="array" ref="D16068">_xlfn.IFS(E16068 = "FT","Full Time", E16068 = "PT", "Part Time", E16068 = "FL", "Freelance", E16068 = "CT", "Contract")</f>
        <v>Full Time</v>
      </c>
      <c r="E16068" t="s">
        <v>11</v>
      </c>
      <c r="F16068" t="s">
        <v>24</v>
      </c>
      <c r="G16068">
        <v>80000</v>
      </c>
      <c r="H16068" t="s">
        <v>36</v>
      </c>
      <c r="I16068">
        <v>98506</v>
      </c>
      <c r="J16068" t="s">
        <v>37</v>
      </c>
      <c r="K16068">
        <v>0</v>
      </c>
      <c r="L16068" t="s">
        <v>37</v>
      </c>
      <c r="M16068" t="s">
        <v>15</v>
      </c>
    </row>
    <row r="16069" spans="1:13" x14ac:dyDescent="0.25">
      <c r="A16069">
        <v>2022</v>
      </c>
      <c r="B16069" t="str" cm="1">
        <f t="array" ref="B16069">_xlfn.IFS(C16069="SE","Senior", C16069 = "EX", "Excecutive",C16069 ="MI", "Middle", C16069 = "EN", "Entry")</f>
        <v>Senior</v>
      </c>
      <c r="C16069" t="s">
        <v>10</v>
      </c>
      <c r="D16069" t="str" cm="1">
        <f t="array" ref="D16069">_xlfn.IFS(E16069 = "FT","Full Time", E16069 = "PT", "Part Time", E16069 = "FL", "Freelance", E16069 = "CT", "Contract")</f>
        <v>Full Time</v>
      </c>
      <c r="E16069" t="s">
        <v>11</v>
      </c>
      <c r="F16069" t="s">
        <v>24</v>
      </c>
      <c r="G16069">
        <v>146000</v>
      </c>
      <c r="H16069" t="s">
        <v>13</v>
      </c>
      <c r="I16069">
        <v>146000</v>
      </c>
      <c r="J16069" t="s">
        <v>14</v>
      </c>
      <c r="K16069">
        <v>100</v>
      </c>
      <c r="L16069" t="s">
        <v>14</v>
      </c>
      <c r="M16069" t="s">
        <v>15</v>
      </c>
    </row>
    <row r="16070" spans="1:13" x14ac:dyDescent="0.25">
      <c r="A16070">
        <v>2022</v>
      </c>
      <c r="B16070" t="str" cm="1">
        <f t="array" ref="B16070">_xlfn.IFS(C16070="SE","Senior", C16070 = "EX", "Excecutive",C16070 ="MI", "Middle", C16070 = "EN", "Entry")</f>
        <v>Senior</v>
      </c>
      <c r="C16070" t="s">
        <v>10</v>
      </c>
      <c r="D16070" t="str" cm="1">
        <f t="array" ref="D16070">_xlfn.IFS(E16070 = "FT","Full Time", E16070 = "PT", "Part Time", E16070 = "FL", "Freelance", E16070 = "CT", "Contract")</f>
        <v>Full Time</v>
      </c>
      <c r="E16070" t="s">
        <v>11</v>
      </c>
      <c r="F16070" t="s">
        <v>24</v>
      </c>
      <c r="G16070">
        <v>123000</v>
      </c>
      <c r="H16070" t="s">
        <v>13</v>
      </c>
      <c r="I16070">
        <v>123000</v>
      </c>
      <c r="J16070" t="s">
        <v>14</v>
      </c>
      <c r="K16070">
        <v>100</v>
      </c>
      <c r="L16070" t="s">
        <v>14</v>
      </c>
      <c r="M16070" t="s">
        <v>15</v>
      </c>
    </row>
    <row r="16071" spans="1:13" x14ac:dyDescent="0.25">
      <c r="A16071">
        <v>2022</v>
      </c>
      <c r="B16071" t="str" cm="1">
        <f t="array" ref="B16071">_xlfn.IFS(C16071="SE","Senior", C16071 = "EX", "Excecutive",C16071 ="MI", "Middle", C16071 = "EN", "Entry")</f>
        <v>Entry</v>
      </c>
      <c r="C16071" t="s">
        <v>20</v>
      </c>
      <c r="D16071" t="str" cm="1">
        <f t="array" ref="D16071">_xlfn.IFS(E16071 = "FT","Full Time", E16071 = "PT", "Part Time", E16071 = "FL", "Freelance", E16071 = "CT", "Contract")</f>
        <v>Full Time</v>
      </c>
      <c r="E16071" t="s">
        <v>11</v>
      </c>
      <c r="F16071" t="s">
        <v>16</v>
      </c>
      <c r="G16071">
        <v>40000</v>
      </c>
      <c r="H16071" t="s">
        <v>36</v>
      </c>
      <c r="I16071">
        <v>49253</v>
      </c>
      <c r="J16071" t="s">
        <v>37</v>
      </c>
      <c r="K16071">
        <v>100</v>
      </c>
      <c r="L16071" t="s">
        <v>37</v>
      </c>
      <c r="M16071" t="s">
        <v>15</v>
      </c>
    </row>
    <row r="16072" spans="1:13" x14ac:dyDescent="0.25">
      <c r="A16072">
        <v>2022</v>
      </c>
      <c r="B16072" t="str" cm="1">
        <f t="array" ref="B16072">_xlfn.IFS(C16072="SE","Senior", C16072 = "EX", "Excecutive",C16072 ="MI", "Middle", C16072 = "EN", "Entry")</f>
        <v>Entry</v>
      </c>
      <c r="C16072" t="s">
        <v>20</v>
      </c>
      <c r="D16072" t="str" cm="1">
        <f t="array" ref="D16072">_xlfn.IFS(E16072 = "FT","Full Time", E16072 = "PT", "Part Time", E16072 = "FL", "Freelance", E16072 = "CT", "Contract")</f>
        <v>Full Time</v>
      </c>
      <c r="E16072" t="s">
        <v>11</v>
      </c>
      <c r="F16072" t="s">
        <v>16</v>
      </c>
      <c r="G16072">
        <v>35000</v>
      </c>
      <c r="H16072" t="s">
        <v>36</v>
      </c>
      <c r="I16072">
        <v>43096</v>
      </c>
      <c r="J16072" t="s">
        <v>37</v>
      </c>
      <c r="K16072">
        <v>100</v>
      </c>
      <c r="L16072" t="s">
        <v>37</v>
      </c>
      <c r="M16072" t="s">
        <v>15</v>
      </c>
    </row>
    <row r="16073" spans="1:13" x14ac:dyDescent="0.25">
      <c r="A16073">
        <v>2022</v>
      </c>
      <c r="B16073" t="str" cm="1">
        <f t="array" ref="B16073">_xlfn.IFS(C16073="SE","Senior", C16073 = "EX", "Excecutive",C16073 ="MI", "Middle", C16073 = "EN", "Entry")</f>
        <v>Excecutive</v>
      </c>
      <c r="C16073" t="s">
        <v>22</v>
      </c>
      <c r="D16073" t="str" cm="1">
        <f t="array" ref="D16073">_xlfn.IFS(E16073 = "FT","Full Time", E16073 = "PT", "Part Time", E16073 = "FL", "Freelance", E16073 = "CT", "Contract")</f>
        <v>Full Time</v>
      </c>
      <c r="E16073" t="s">
        <v>11</v>
      </c>
      <c r="F16073" t="s">
        <v>21</v>
      </c>
      <c r="G16073">
        <v>130000</v>
      </c>
      <c r="H16073" t="s">
        <v>13</v>
      </c>
      <c r="I16073">
        <v>130000</v>
      </c>
      <c r="J16073" t="s">
        <v>14</v>
      </c>
      <c r="K16073">
        <v>100</v>
      </c>
      <c r="L16073" t="s">
        <v>14</v>
      </c>
      <c r="M16073" t="s">
        <v>15</v>
      </c>
    </row>
    <row r="16074" spans="1:13" x14ac:dyDescent="0.25">
      <c r="A16074">
        <v>2022</v>
      </c>
      <c r="B16074" t="str" cm="1">
        <f t="array" ref="B16074">_xlfn.IFS(C16074="SE","Senior", C16074 = "EX", "Excecutive",C16074 ="MI", "Middle", C16074 = "EN", "Entry")</f>
        <v>Excecutive</v>
      </c>
      <c r="C16074" t="s">
        <v>22</v>
      </c>
      <c r="D16074" t="str" cm="1">
        <f t="array" ref="D16074">_xlfn.IFS(E16074 = "FT","Full Time", E16074 = "PT", "Part Time", E16074 = "FL", "Freelance", E16074 = "CT", "Contract")</f>
        <v>Full Time</v>
      </c>
      <c r="E16074" t="s">
        <v>11</v>
      </c>
      <c r="F16074" t="s">
        <v>21</v>
      </c>
      <c r="G16074">
        <v>110000</v>
      </c>
      <c r="H16074" t="s">
        <v>13</v>
      </c>
      <c r="I16074">
        <v>110000</v>
      </c>
      <c r="J16074" t="s">
        <v>14</v>
      </c>
      <c r="K16074">
        <v>100</v>
      </c>
      <c r="L16074" t="s">
        <v>14</v>
      </c>
      <c r="M16074" t="s">
        <v>15</v>
      </c>
    </row>
    <row r="16075" spans="1:13" x14ac:dyDescent="0.25">
      <c r="A16075">
        <v>2022</v>
      </c>
      <c r="B16075" t="str" cm="1">
        <f t="array" ref="B16075">_xlfn.IFS(C16075="SE","Senior", C16075 = "EX", "Excecutive",C16075 ="MI", "Middle", C16075 = "EN", "Entry")</f>
        <v>Senior</v>
      </c>
      <c r="C16075" t="s">
        <v>10</v>
      </c>
      <c r="D16075" t="str" cm="1">
        <f t="array" ref="D16075">_xlfn.IFS(E16075 = "FT","Full Time", E16075 = "PT", "Part Time", E16075 = "FL", "Freelance", E16075 = "CT", "Contract")</f>
        <v>Full Time</v>
      </c>
      <c r="E16075" t="s">
        <v>11</v>
      </c>
      <c r="F16075" t="s">
        <v>21</v>
      </c>
      <c r="G16075">
        <v>170000</v>
      </c>
      <c r="H16075" t="s">
        <v>13</v>
      </c>
      <c r="I16075">
        <v>170000</v>
      </c>
      <c r="J16075" t="s">
        <v>14</v>
      </c>
      <c r="K16075">
        <v>100</v>
      </c>
      <c r="L16075" t="s">
        <v>14</v>
      </c>
      <c r="M16075" t="s">
        <v>15</v>
      </c>
    </row>
    <row r="16076" spans="1:13" x14ac:dyDescent="0.25">
      <c r="A16076">
        <v>2022</v>
      </c>
      <c r="B16076" t="str" cm="1">
        <f t="array" ref="B16076">_xlfn.IFS(C16076="SE","Senior", C16076 = "EX", "Excecutive",C16076 ="MI", "Middle", C16076 = "EN", "Entry")</f>
        <v>Senior</v>
      </c>
      <c r="C16076" t="s">
        <v>10</v>
      </c>
      <c r="D16076" t="str" cm="1">
        <f t="array" ref="D16076">_xlfn.IFS(E16076 = "FT","Full Time", E16076 = "PT", "Part Time", E16076 = "FL", "Freelance", E16076 = "CT", "Contract")</f>
        <v>Full Time</v>
      </c>
      <c r="E16076" t="s">
        <v>11</v>
      </c>
      <c r="F16076" t="s">
        <v>21</v>
      </c>
      <c r="G16076">
        <v>135000</v>
      </c>
      <c r="H16076" t="s">
        <v>13</v>
      </c>
      <c r="I16076">
        <v>135000</v>
      </c>
      <c r="J16076" t="s">
        <v>14</v>
      </c>
      <c r="K16076">
        <v>100</v>
      </c>
      <c r="L16076" t="s">
        <v>14</v>
      </c>
      <c r="M16076" t="s">
        <v>15</v>
      </c>
    </row>
    <row r="16077" spans="1:13" x14ac:dyDescent="0.25">
      <c r="A16077">
        <v>2022</v>
      </c>
      <c r="B16077" t="str" cm="1">
        <f t="array" ref="B16077">_xlfn.IFS(C16077="SE","Senior", C16077 = "EX", "Excecutive",C16077 ="MI", "Middle", C16077 = "EN", "Entry")</f>
        <v>Senior</v>
      </c>
      <c r="C16077" t="s">
        <v>10</v>
      </c>
      <c r="D16077" t="str" cm="1">
        <f t="array" ref="D16077">_xlfn.IFS(E16077 = "FT","Full Time", E16077 = "PT", "Part Time", E16077 = "FL", "Freelance", E16077 = "CT", "Contract")</f>
        <v>Full Time</v>
      </c>
      <c r="E16077" t="s">
        <v>11</v>
      </c>
      <c r="F16077" t="s">
        <v>34</v>
      </c>
      <c r="G16077">
        <v>161342</v>
      </c>
      <c r="H16077" t="s">
        <v>13</v>
      </c>
      <c r="I16077">
        <v>161342</v>
      </c>
      <c r="J16077" t="s">
        <v>14</v>
      </c>
      <c r="K16077">
        <v>100</v>
      </c>
      <c r="L16077" t="s">
        <v>14</v>
      </c>
      <c r="M16077" t="s">
        <v>15</v>
      </c>
    </row>
    <row r="16078" spans="1:13" x14ac:dyDescent="0.25">
      <c r="A16078">
        <v>2022</v>
      </c>
      <c r="B16078" t="str" cm="1">
        <f t="array" ref="B16078">_xlfn.IFS(C16078="SE","Senior", C16078 = "EX", "Excecutive",C16078 ="MI", "Middle", C16078 = "EN", "Entry")</f>
        <v>Senior</v>
      </c>
      <c r="C16078" t="s">
        <v>10</v>
      </c>
      <c r="D16078" t="str" cm="1">
        <f t="array" ref="D16078">_xlfn.IFS(E16078 = "FT","Full Time", E16078 = "PT", "Part Time", E16078 = "FL", "Freelance", E16078 = "CT", "Contract")</f>
        <v>Full Time</v>
      </c>
      <c r="E16078" t="s">
        <v>11</v>
      </c>
      <c r="F16078" t="s">
        <v>34</v>
      </c>
      <c r="G16078">
        <v>137141</v>
      </c>
      <c r="H16078" t="s">
        <v>13</v>
      </c>
      <c r="I16078">
        <v>137141</v>
      </c>
      <c r="J16078" t="s">
        <v>14</v>
      </c>
      <c r="K16078">
        <v>100</v>
      </c>
      <c r="L16078" t="s">
        <v>14</v>
      </c>
      <c r="M16078" t="s">
        <v>15</v>
      </c>
    </row>
    <row r="16079" spans="1:13" x14ac:dyDescent="0.25">
      <c r="A16079">
        <v>2022</v>
      </c>
      <c r="B16079" t="str" cm="1">
        <f t="array" ref="B16079">_xlfn.IFS(C16079="SE","Senior", C16079 = "EX", "Excecutive",C16079 ="MI", "Middle", C16079 = "EN", "Entry")</f>
        <v>Senior</v>
      </c>
      <c r="C16079" t="s">
        <v>10</v>
      </c>
      <c r="D16079" t="str" cm="1">
        <f t="array" ref="D16079">_xlfn.IFS(E16079 = "FT","Full Time", E16079 = "PT", "Part Time", E16079 = "FL", "Freelance", E16079 = "CT", "Contract")</f>
        <v>Full Time</v>
      </c>
      <c r="E16079" t="s">
        <v>11</v>
      </c>
      <c r="F16079" t="s">
        <v>24</v>
      </c>
      <c r="G16079">
        <v>167000</v>
      </c>
      <c r="H16079" t="s">
        <v>13</v>
      </c>
      <c r="I16079">
        <v>167000</v>
      </c>
      <c r="J16079" t="s">
        <v>14</v>
      </c>
      <c r="K16079">
        <v>100</v>
      </c>
      <c r="L16079" t="s">
        <v>14</v>
      </c>
      <c r="M16079" t="s">
        <v>15</v>
      </c>
    </row>
    <row r="16080" spans="1:13" x14ac:dyDescent="0.25">
      <c r="A16080">
        <v>2022</v>
      </c>
      <c r="B16080" t="str" cm="1">
        <f t="array" ref="B16080">_xlfn.IFS(C16080="SE","Senior", C16080 = "EX", "Excecutive",C16080 ="MI", "Middle", C16080 = "EN", "Entry")</f>
        <v>Senior</v>
      </c>
      <c r="C16080" t="s">
        <v>10</v>
      </c>
      <c r="D16080" t="str" cm="1">
        <f t="array" ref="D16080">_xlfn.IFS(E16080 = "FT","Full Time", E16080 = "PT", "Part Time", E16080 = "FL", "Freelance", E16080 = "CT", "Contract")</f>
        <v>Full Time</v>
      </c>
      <c r="E16080" t="s">
        <v>11</v>
      </c>
      <c r="F16080" t="s">
        <v>24</v>
      </c>
      <c r="G16080">
        <v>123000</v>
      </c>
      <c r="H16080" t="s">
        <v>13</v>
      </c>
      <c r="I16080">
        <v>123000</v>
      </c>
      <c r="J16080" t="s">
        <v>14</v>
      </c>
      <c r="K16080">
        <v>100</v>
      </c>
      <c r="L16080" t="s">
        <v>14</v>
      </c>
      <c r="M16080" t="s">
        <v>15</v>
      </c>
    </row>
    <row r="16081" spans="1:13" x14ac:dyDescent="0.25">
      <c r="A16081">
        <v>2022</v>
      </c>
      <c r="B16081" t="str" cm="1">
        <f t="array" ref="B16081">_xlfn.IFS(C16081="SE","Senior", C16081 = "EX", "Excecutive",C16081 ="MI", "Middle", C16081 = "EN", "Entry")</f>
        <v>Senior</v>
      </c>
      <c r="C16081" t="s">
        <v>10</v>
      </c>
      <c r="D16081" t="str" cm="1">
        <f t="array" ref="D16081">_xlfn.IFS(E16081 = "FT","Full Time", E16081 = "PT", "Part Time", E16081 = "FL", "Freelance", E16081 = "CT", "Contract")</f>
        <v>Full Time</v>
      </c>
      <c r="E16081" t="s">
        <v>11</v>
      </c>
      <c r="F16081" t="s">
        <v>16</v>
      </c>
      <c r="G16081">
        <v>60000</v>
      </c>
      <c r="H16081" t="s">
        <v>36</v>
      </c>
      <c r="I16081">
        <v>73880</v>
      </c>
      <c r="J16081" t="s">
        <v>37</v>
      </c>
      <c r="K16081">
        <v>0</v>
      </c>
      <c r="L16081" t="s">
        <v>37</v>
      </c>
      <c r="M16081" t="s">
        <v>15</v>
      </c>
    </row>
    <row r="16082" spans="1:13" x14ac:dyDescent="0.25">
      <c r="A16082">
        <v>2022</v>
      </c>
      <c r="B16082" t="str" cm="1">
        <f t="array" ref="B16082">_xlfn.IFS(C16082="SE","Senior", C16082 = "EX", "Excecutive",C16082 ="MI", "Middle", C16082 = "EN", "Entry")</f>
        <v>Senior</v>
      </c>
      <c r="C16082" t="s">
        <v>10</v>
      </c>
      <c r="D16082" t="str" cm="1">
        <f t="array" ref="D16082">_xlfn.IFS(E16082 = "FT","Full Time", E16082 = "PT", "Part Time", E16082 = "FL", "Freelance", E16082 = "CT", "Contract")</f>
        <v>Full Time</v>
      </c>
      <c r="E16082" t="s">
        <v>11</v>
      </c>
      <c r="F16082" t="s">
        <v>16</v>
      </c>
      <c r="G16082">
        <v>50000</v>
      </c>
      <c r="H16082" t="s">
        <v>36</v>
      </c>
      <c r="I16082">
        <v>61566</v>
      </c>
      <c r="J16082" t="s">
        <v>37</v>
      </c>
      <c r="K16082">
        <v>0</v>
      </c>
      <c r="L16082" t="s">
        <v>37</v>
      </c>
      <c r="M16082" t="s">
        <v>15</v>
      </c>
    </row>
    <row r="16083" spans="1:13" x14ac:dyDescent="0.25">
      <c r="A16083">
        <v>2022</v>
      </c>
      <c r="B16083" t="str" cm="1">
        <f t="array" ref="B16083">_xlfn.IFS(C16083="SE","Senior", C16083 = "EX", "Excecutive",C16083 ="MI", "Middle", C16083 = "EN", "Entry")</f>
        <v>Senior</v>
      </c>
      <c r="C16083" t="s">
        <v>10</v>
      </c>
      <c r="D16083" t="str" cm="1">
        <f t="array" ref="D16083">_xlfn.IFS(E16083 = "FT","Full Time", E16083 = "PT", "Part Time", E16083 = "FL", "Freelance", E16083 = "CT", "Contract")</f>
        <v>Full Time</v>
      </c>
      <c r="E16083" t="s">
        <v>11</v>
      </c>
      <c r="F16083" t="s">
        <v>24</v>
      </c>
      <c r="G16083">
        <v>211500</v>
      </c>
      <c r="H16083" t="s">
        <v>13</v>
      </c>
      <c r="I16083">
        <v>211500</v>
      </c>
      <c r="J16083" t="s">
        <v>14</v>
      </c>
      <c r="K16083">
        <v>100</v>
      </c>
      <c r="L16083" t="s">
        <v>14</v>
      </c>
      <c r="M16083" t="s">
        <v>15</v>
      </c>
    </row>
    <row r="16084" spans="1:13" x14ac:dyDescent="0.25">
      <c r="A16084">
        <v>2022</v>
      </c>
      <c r="B16084" t="str" cm="1">
        <f t="array" ref="B16084">_xlfn.IFS(C16084="SE","Senior", C16084 = "EX", "Excecutive",C16084 ="MI", "Middle", C16084 = "EN", "Entry")</f>
        <v>Senior</v>
      </c>
      <c r="C16084" t="s">
        <v>10</v>
      </c>
      <c r="D16084" t="str" cm="1">
        <f t="array" ref="D16084">_xlfn.IFS(E16084 = "FT","Full Time", E16084 = "PT", "Part Time", E16084 = "FL", "Freelance", E16084 = "CT", "Contract")</f>
        <v>Full Time</v>
      </c>
      <c r="E16084" t="s">
        <v>11</v>
      </c>
      <c r="F16084" t="s">
        <v>24</v>
      </c>
      <c r="G16084">
        <v>138600</v>
      </c>
      <c r="H16084" t="s">
        <v>13</v>
      </c>
      <c r="I16084">
        <v>138600</v>
      </c>
      <c r="J16084" t="s">
        <v>14</v>
      </c>
      <c r="K16084">
        <v>100</v>
      </c>
      <c r="L16084" t="s">
        <v>14</v>
      </c>
      <c r="M16084" t="s">
        <v>15</v>
      </c>
    </row>
    <row r="16085" spans="1:13" x14ac:dyDescent="0.25">
      <c r="A16085">
        <v>2022</v>
      </c>
      <c r="B16085" t="str" cm="1">
        <f t="array" ref="B16085">_xlfn.IFS(C16085="SE","Senior", C16085 = "EX", "Excecutive",C16085 ="MI", "Middle", C16085 = "EN", "Entry")</f>
        <v>Senior</v>
      </c>
      <c r="C16085" t="s">
        <v>10</v>
      </c>
      <c r="D16085" t="str" cm="1">
        <f t="array" ref="D16085">_xlfn.IFS(E16085 = "FT","Full Time", E16085 = "PT", "Part Time", E16085 = "FL", "Freelance", E16085 = "CT", "Contract")</f>
        <v>Full Time</v>
      </c>
      <c r="E16085" t="s">
        <v>11</v>
      </c>
      <c r="F16085" t="s">
        <v>28</v>
      </c>
      <c r="G16085">
        <v>192400</v>
      </c>
      <c r="H16085" t="s">
        <v>13</v>
      </c>
      <c r="I16085">
        <v>192400</v>
      </c>
      <c r="J16085" t="s">
        <v>39</v>
      </c>
      <c r="K16085">
        <v>100</v>
      </c>
      <c r="L16085" t="s">
        <v>39</v>
      </c>
      <c r="M16085" t="s">
        <v>15</v>
      </c>
    </row>
    <row r="16086" spans="1:13" x14ac:dyDescent="0.25">
      <c r="A16086">
        <v>2022</v>
      </c>
      <c r="B16086" t="str" cm="1">
        <f t="array" ref="B16086">_xlfn.IFS(C16086="SE","Senior", C16086 = "EX", "Excecutive",C16086 ="MI", "Middle", C16086 = "EN", "Entry")</f>
        <v>Senior</v>
      </c>
      <c r="C16086" t="s">
        <v>10</v>
      </c>
      <c r="D16086" t="str" cm="1">
        <f t="array" ref="D16086">_xlfn.IFS(E16086 = "FT","Full Time", E16086 = "PT", "Part Time", E16086 = "FL", "Freelance", E16086 = "CT", "Contract")</f>
        <v>Full Time</v>
      </c>
      <c r="E16086" t="s">
        <v>11</v>
      </c>
      <c r="F16086" t="s">
        <v>28</v>
      </c>
      <c r="G16086">
        <v>90700</v>
      </c>
      <c r="H16086" t="s">
        <v>13</v>
      </c>
      <c r="I16086">
        <v>90700</v>
      </c>
      <c r="J16086" t="s">
        <v>39</v>
      </c>
      <c r="K16086">
        <v>100</v>
      </c>
      <c r="L16086" t="s">
        <v>39</v>
      </c>
      <c r="M16086" t="s">
        <v>15</v>
      </c>
    </row>
    <row r="16087" spans="1:13" x14ac:dyDescent="0.25">
      <c r="A16087">
        <v>2022</v>
      </c>
      <c r="B16087" t="str" cm="1">
        <f t="array" ref="B16087">_xlfn.IFS(C16087="SE","Senior", C16087 = "EX", "Excecutive",C16087 ="MI", "Middle", C16087 = "EN", "Entry")</f>
        <v>Senior</v>
      </c>
      <c r="C16087" t="s">
        <v>10</v>
      </c>
      <c r="D16087" t="str" cm="1">
        <f t="array" ref="D16087">_xlfn.IFS(E16087 = "FT","Full Time", E16087 = "PT", "Part Time", E16087 = "FL", "Freelance", E16087 = "CT", "Contract")</f>
        <v>Full Time</v>
      </c>
      <c r="E16087" t="s">
        <v>11</v>
      </c>
      <c r="F16087" t="s">
        <v>21</v>
      </c>
      <c r="G16087">
        <v>130000</v>
      </c>
      <c r="H16087" t="s">
        <v>13</v>
      </c>
      <c r="I16087">
        <v>130000</v>
      </c>
      <c r="J16087" t="s">
        <v>39</v>
      </c>
      <c r="K16087">
        <v>100</v>
      </c>
      <c r="L16087" t="s">
        <v>39</v>
      </c>
      <c r="M16087" t="s">
        <v>15</v>
      </c>
    </row>
    <row r="16088" spans="1:13" x14ac:dyDescent="0.25">
      <c r="A16088">
        <v>2022</v>
      </c>
      <c r="B16088" t="str" cm="1">
        <f t="array" ref="B16088">_xlfn.IFS(C16088="SE","Senior", C16088 = "EX", "Excecutive",C16088 ="MI", "Middle", C16088 = "EN", "Entry")</f>
        <v>Senior</v>
      </c>
      <c r="C16088" t="s">
        <v>10</v>
      </c>
      <c r="D16088" t="str" cm="1">
        <f t="array" ref="D16088">_xlfn.IFS(E16088 = "FT","Full Time", E16088 = "PT", "Part Time", E16088 = "FL", "Freelance", E16088 = "CT", "Contract")</f>
        <v>Full Time</v>
      </c>
      <c r="E16088" t="s">
        <v>11</v>
      </c>
      <c r="F16088" t="s">
        <v>21</v>
      </c>
      <c r="G16088">
        <v>61300</v>
      </c>
      <c r="H16088" t="s">
        <v>13</v>
      </c>
      <c r="I16088">
        <v>61300</v>
      </c>
      <c r="J16088" t="s">
        <v>39</v>
      </c>
      <c r="K16088">
        <v>100</v>
      </c>
      <c r="L16088" t="s">
        <v>39</v>
      </c>
      <c r="M16088" t="s">
        <v>15</v>
      </c>
    </row>
    <row r="16089" spans="1:13" x14ac:dyDescent="0.25">
      <c r="A16089">
        <v>2022</v>
      </c>
      <c r="B16089" t="str" cm="1">
        <f t="array" ref="B16089">_xlfn.IFS(C16089="SE","Senior", C16089 = "EX", "Excecutive",C16089 ="MI", "Middle", C16089 = "EN", "Entry")</f>
        <v>Senior</v>
      </c>
      <c r="C16089" t="s">
        <v>10</v>
      </c>
      <c r="D16089" t="str" cm="1">
        <f t="array" ref="D16089">_xlfn.IFS(E16089 = "FT","Full Time", E16089 = "PT", "Part Time", E16089 = "FL", "Freelance", E16089 = "CT", "Contract")</f>
        <v>Full Time</v>
      </c>
      <c r="E16089" t="s">
        <v>11</v>
      </c>
      <c r="F16089" t="s">
        <v>21</v>
      </c>
      <c r="G16089">
        <v>130000</v>
      </c>
      <c r="H16089" t="s">
        <v>13</v>
      </c>
      <c r="I16089">
        <v>130000</v>
      </c>
      <c r="J16089" t="s">
        <v>39</v>
      </c>
      <c r="K16089">
        <v>100</v>
      </c>
      <c r="L16089" t="s">
        <v>39</v>
      </c>
      <c r="M16089" t="s">
        <v>15</v>
      </c>
    </row>
    <row r="16090" spans="1:13" x14ac:dyDescent="0.25">
      <c r="A16090">
        <v>2022</v>
      </c>
      <c r="B16090" t="str" cm="1">
        <f t="array" ref="B16090">_xlfn.IFS(C16090="SE","Senior", C16090 = "EX", "Excecutive",C16090 ="MI", "Middle", C16090 = "EN", "Entry")</f>
        <v>Senior</v>
      </c>
      <c r="C16090" t="s">
        <v>10</v>
      </c>
      <c r="D16090" t="str" cm="1">
        <f t="array" ref="D16090">_xlfn.IFS(E16090 = "FT","Full Time", E16090 = "PT", "Part Time", E16090 = "FL", "Freelance", E16090 = "CT", "Contract")</f>
        <v>Full Time</v>
      </c>
      <c r="E16090" t="s">
        <v>11</v>
      </c>
      <c r="F16090" t="s">
        <v>21</v>
      </c>
      <c r="G16090">
        <v>61300</v>
      </c>
      <c r="H16090" t="s">
        <v>13</v>
      </c>
      <c r="I16090">
        <v>61300</v>
      </c>
      <c r="J16090" t="s">
        <v>39</v>
      </c>
      <c r="K16090">
        <v>100</v>
      </c>
      <c r="L16090" t="s">
        <v>39</v>
      </c>
      <c r="M16090" t="s">
        <v>15</v>
      </c>
    </row>
    <row r="16091" spans="1:13" x14ac:dyDescent="0.25">
      <c r="A16091">
        <v>2022</v>
      </c>
      <c r="B16091" t="str" cm="1">
        <f t="array" ref="B16091">_xlfn.IFS(C16091="SE","Senior", C16091 = "EX", "Excecutive",C16091 ="MI", "Middle", C16091 = "EN", "Entry")</f>
        <v>Senior</v>
      </c>
      <c r="C16091" t="s">
        <v>10</v>
      </c>
      <c r="D16091" t="str" cm="1">
        <f t="array" ref="D16091">_xlfn.IFS(E16091 = "FT","Full Time", E16091 = "PT", "Part Time", E16091 = "FL", "Freelance", E16091 = "CT", "Contract")</f>
        <v>Full Time</v>
      </c>
      <c r="E16091" t="s">
        <v>11</v>
      </c>
      <c r="F16091" t="s">
        <v>16</v>
      </c>
      <c r="G16091">
        <v>160000</v>
      </c>
      <c r="H16091" t="s">
        <v>13</v>
      </c>
      <c r="I16091">
        <v>160000</v>
      </c>
      <c r="J16091" t="s">
        <v>14</v>
      </c>
      <c r="K16091">
        <v>0</v>
      </c>
      <c r="L16091" t="s">
        <v>14</v>
      </c>
      <c r="M16091" t="s">
        <v>26</v>
      </c>
    </row>
    <row r="16092" spans="1:13" x14ac:dyDescent="0.25">
      <c r="A16092">
        <v>2022</v>
      </c>
      <c r="B16092" t="str" cm="1">
        <f t="array" ref="B16092">_xlfn.IFS(C16092="SE","Senior", C16092 = "EX", "Excecutive",C16092 ="MI", "Middle", C16092 = "EN", "Entry")</f>
        <v>Senior</v>
      </c>
      <c r="C16092" t="s">
        <v>10</v>
      </c>
      <c r="D16092" t="str" cm="1">
        <f t="array" ref="D16092">_xlfn.IFS(E16092 = "FT","Full Time", E16092 = "PT", "Part Time", E16092 = "FL", "Freelance", E16092 = "CT", "Contract")</f>
        <v>Full Time</v>
      </c>
      <c r="E16092" t="s">
        <v>11</v>
      </c>
      <c r="F16092" t="s">
        <v>16</v>
      </c>
      <c r="G16092">
        <v>113000</v>
      </c>
      <c r="H16092" t="s">
        <v>13</v>
      </c>
      <c r="I16092">
        <v>113000</v>
      </c>
      <c r="J16092" t="s">
        <v>14</v>
      </c>
      <c r="K16092">
        <v>0</v>
      </c>
      <c r="L16092" t="s">
        <v>14</v>
      </c>
      <c r="M16092" t="s">
        <v>26</v>
      </c>
    </row>
    <row r="16093" spans="1:13" x14ac:dyDescent="0.25">
      <c r="A16093">
        <v>2022</v>
      </c>
      <c r="B16093" t="str" cm="1">
        <f t="array" ref="B16093">_xlfn.IFS(C16093="SE","Senior", C16093 = "EX", "Excecutive",C16093 ="MI", "Middle", C16093 = "EN", "Entry")</f>
        <v>Senior</v>
      </c>
      <c r="C16093" t="s">
        <v>10</v>
      </c>
      <c r="D16093" t="str" cm="1">
        <f t="array" ref="D16093">_xlfn.IFS(E16093 = "FT","Full Time", E16093 = "PT", "Part Time", E16093 = "FL", "Freelance", E16093 = "CT", "Contract")</f>
        <v>Full Time</v>
      </c>
      <c r="E16093" t="s">
        <v>11</v>
      </c>
      <c r="F16093" t="s">
        <v>24</v>
      </c>
      <c r="G16093">
        <v>150000</v>
      </c>
      <c r="H16093" t="s">
        <v>13</v>
      </c>
      <c r="I16093">
        <v>150000</v>
      </c>
      <c r="J16093" t="s">
        <v>14</v>
      </c>
      <c r="K16093">
        <v>0</v>
      </c>
      <c r="L16093" t="s">
        <v>14</v>
      </c>
      <c r="M16093" t="s">
        <v>15</v>
      </c>
    </row>
    <row r="16094" spans="1:13" x14ac:dyDescent="0.25">
      <c r="A16094">
        <v>2022</v>
      </c>
      <c r="B16094" t="str" cm="1">
        <f t="array" ref="B16094">_xlfn.IFS(C16094="SE","Senior", C16094 = "EX", "Excecutive",C16094 ="MI", "Middle", C16094 = "EN", "Entry")</f>
        <v>Senior</v>
      </c>
      <c r="C16094" t="s">
        <v>10</v>
      </c>
      <c r="D16094" t="str" cm="1">
        <f t="array" ref="D16094">_xlfn.IFS(E16094 = "FT","Full Time", E16094 = "PT", "Part Time", E16094 = "FL", "Freelance", E16094 = "CT", "Contract")</f>
        <v>Full Time</v>
      </c>
      <c r="E16094" t="s">
        <v>11</v>
      </c>
      <c r="F16094" t="s">
        <v>24</v>
      </c>
      <c r="G16094">
        <v>95550</v>
      </c>
      <c r="H16094" t="s">
        <v>13</v>
      </c>
      <c r="I16094">
        <v>95550</v>
      </c>
      <c r="J16094" t="s">
        <v>14</v>
      </c>
      <c r="K16094">
        <v>0</v>
      </c>
      <c r="L16094" t="s">
        <v>14</v>
      </c>
      <c r="M16094" t="s">
        <v>15</v>
      </c>
    </row>
    <row r="16095" spans="1:13" x14ac:dyDescent="0.25">
      <c r="A16095">
        <v>2022</v>
      </c>
      <c r="B16095" t="str" cm="1">
        <f t="array" ref="B16095">_xlfn.IFS(C16095="SE","Senior", C16095 = "EX", "Excecutive",C16095 ="MI", "Middle", C16095 = "EN", "Entry")</f>
        <v>Middle</v>
      </c>
      <c r="C16095" t="s">
        <v>18</v>
      </c>
      <c r="D16095" t="str" cm="1">
        <f t="array" ref="D16095">_xlfn.IFS(E16095 = "FT","Full Time", E16095 = "PT", "Part Time", E16095 = "FL", "Freelance", E16095 = "CT", "Contract")</f>
        <v>Full Time</v>
      </c>
      <c r="E16095" t="s">
        <v>11</v>
      </c>
      <c r="F16095" t="s">
        <v>21</v>
      </c>
      <c r="G16095">
        <v>167000</v>
      </c>
      <c r="H16095" t="s">
        <v>13</v>
      </c>
      <c r="I16095">
        <v>167000</v>
      </c>
      <c r="J16095" t="s">
        <v>14</v>
      </c>
      <c r="K16095">
        <v>100</v>
      </c>
      <c r="L16095" t="s">
        <v>14</v>
      </c>
      <c r="M16095" t="s">
        <v>15</v>
      </c>
    </row>
    <row r="16096" spans="1:13" x14ac:dyDescent="0.25">
      <c r="A16096">
        <v>2022</v>
      </c>
      <c r="B16096" t="str" cm="1">
        <f t="array" ref="B16096">_xlfn.IFS(C16096="SE","Senior", C16096 = "EX", "Excecutive",C16096 ="MI", "Middle", C16096 = "EN", "Entry")</f>
        <v>Middle</v>
      </c>
      <c r="C16096" t="s">
        <v>18</v>
      </c>
      <c r="D16096" t="str" cm="1">
        <f t="array" ref="D16096">_xlfn.IFS(E16096 = "FT","Full Time", E16096 = "PT", "Part Time", E16096 = "FL", "Freelance", E16096 = "CT", "Contract")</f>
        <v>Full Time</v>
      </c>
      <c r="E16096" t="s">
        <v>11</v>
      </c>
      <c r="F16096" t="s">
        <v>21</v>
      </c>
      <c r="G16096">
        <v>115500</v>
      </c>
      <c r="H16096" t="s">
        <v>13</v>
      </c>
      <c r="I16096">
        <v>115500</v>
      </c>
      <c r="J16096" t="s">
        <v>14</v>
      </c>
      <c r="K16096">
        <v>100</v>
      </c>
      <c r="L16096" t="s">
        <v>14</v>
      </c>
      <c r="M16096" t="s">
        <v>15</v>
      </c>
    </row>
    <row r="16097" spans="1:13" x14ac:dyDescent="0.25">
      <c r="A16097">
        <v>2022</v>
      </c>
      <c r="B16097" t="str" cm="1">
        <f t="array" ref="B16097">_xlfn.IFS(C16097="SE","Senior", C16097 = "EX", "Excecutive",C16097 ="MI", "Middle", C16097 = "EN", "Entry")</f>
        <v>Senior</v>
      </c>
      <c r="C16097" t="s">
        <v>10</v>
      </c>
      <c r="D16097" t="str" cm="1">
        <f t="array" ref="D16097">_xlfn.IFS(E16097 = "FT","Full Time", E16097 = "PT", "Part Time", E16097 = "FL", "Freelance", E16097 = "CT", "Contract")</f>
        <v>Full Time</v>
      </c>
      <c r="E16097" t="s">
        <v>11</v>
      </c>
      <c r="F16097" t="s">
        <v>21</v>
      </c>
      <c r="G16097">
        <v>112900</v>
      </c>
      <c r="H16097" t="s">
        <v>13</v>
      </c>
      <c r="I16097">
        <v>112900</v>
      </c>
      <c r="J16097" t="s">
        <v>14</v>
      </c>
      <c r="K16097">
        <v>100</v>
      </c>
      <c r="L16097" t="s">
        <v>14</v>
      </c>
      <c r="M16097" t="s">
        <v>15</v>
      </c>
    </row>
    <row r="16098" spans="1:13" x14ac:dyDescent="0.25">
      <c r="A16098">
        <v>2022</v>
      </c>
      <c r="B16098" t="str" cm="1">
        <f t="array" ref="B16098">_xlfn.IFS(C16098="SE","Senior", C16098 = "EX", "Excecutive",C16098 ="MI", "Middle", C16098 = "EN", "Entry")</f>
        <v>Senior</v>
      </c>
      <c r="C16098" t="s">
        <v>10</v>
      </c>
      <c r="D16098" t="str" cm="1">
        <f t="array" ref="D16098">_xlfn.IFS(E16098 = "FT","Full Time", E16098 = "PT", "Part Time", E16098 = "FL", "Freelance", E16098 = "CT", "Contract")</f>
        <v>Full Time</v>
      </c>
      <c r="E16098" t="s">
        <v>11</v>
      </c>
      <c r="F16098" t="s">
        <v>21</v>
      </c>
      <c r="G16098">
        <v>90320</v>
      </c>
      <c r="H16098" t="s">
        <v>13</v>
      </c>
      <c r="I16098">
        <v>90320</v>
      </c>
      <c r="J16098" t="s">
        <v>14</v>
      </c>
      <c r="K16098">
        <v>100</v>
      </c>
      <c r="L16098" t="s">
        <v>14</v>
      </c>
      <c r="M16098" t="s">
        <v>15</v>
      </c>
    </row>
    <row r="16099" spans="1:13" x14ac:dyDescent="0.25">
      <c r="A16099">
        <v>2022</v>
      </c>
      <c r="B16099" t="str" cm="1">
        <f t="array" ref="B16099">_xlfn.IFS(C16099="SE","Senior", C16099 = "EX", "Excecutive",C16099 ="MI", "Middle", C16099 = "EN", "Entry")</f>
        <v>Senior</v>
      </c>
      <c r="C16099" t="s">
        <v>10</v>
      </c>
      <c r="D16099" t="str" cm="1">
        <f t="array" ref="D16099">_xlfn.IFS(E16099 = "FT","Full Time", E16099 = "PT", "Part Time", E16099 = "FL", "Freelance", E16099 = "CT", "Contract")</f>
        <v>Full Time</v>
      </c>
      <c r="E16099" t="s">
        <v>11</v>
      </c>
      <c r="F16099" t="s">
        <v>21</v>
      </c>
      <c r="G16099">
        <v>112900</v>
      </c>
      <c r="H16099" t="s">
        <v>13</v>
      </c>
      <c r="I16099">
        <v>112900</v>
      </c>
      <c r="J16099" t="s">
        <v>14</v>
      </c>
      <c r="K16099">
        <v>100</v>
      </c>
      <c r="L16099" t="s">
        <v>14</v>
      </c>
      <c r="M16099" t="s">
        <v>15</v>
      </c>
    </row>
    <row r="16100" spans="1:13" x14ac:dyDescent="0.25">
      <c r="A16100">
        <v>2022</v>
      </c>
      <c r="B16100" t="str" cm="1">
        <f t="array" ref="B16100">_xlfn.IFS(C16100="SE","Senior", C16100 = "EX", "Excecutive",C16100 ="MI", "Middle", C16100 = "EN", "Entry")</f>
        <v>Senior</v>
      </c>
      <c r="C16100" t="s">
        <v>10</v>
      </c>
      <c r="D16100" t="str" cm="1">
        <f t="array" ref="D16100">_xlfn.IFS(E16100 = "FT","Full Time", E16100 = "PT", "Part Time", E16100 = "FL", "Freelance", E16100 = "CT", "Contract")</f>
        <v>Full Time</v>
      </c>
      <c r="E16100" t="s">
        <v>11</v>
      </c>
      <c r="F16100" t="s">
        <v>21</v>
      </c>
      <c r="G16100">
        <v>90320</v>
      </c>
      <c r="H16100" t="s">
        <v>13</v>
      </c>
      <c r="I16100">
        <v>90320</v>
      </c>
      <c r="J16100" t="s">
        <v>14</v>
      </c>
      <c r="K16100">
        <v>100</v>
      </c>
      <c r="L16100" t="s">
        <v>14</v>
      </c>
      <c r="M16100" t="s">
        <v>15</v>
      </c>
    </row>
    <row r="16101" spans="1:13" x14ac:dyDescent="0.25">
      <c r="A16101">
        <v>2022</v>
      </c>
      <c r="B16101" t="str" cm="1">
        <f t="array" ref="B16101">_xlfn.IFS(C16101="SE","Senior", C16101 = "EX", "Excecutive",C16101 ="MI", "Middle", C16101 = "EN", "Entry")</f>
        <v>Senior</v>
      </c>
      <c r="C16101" t="s">
        <v>10</v>
      </c>
      <c r="D16101" t="str" cm="1">
        <f t="array" ref="D16101">_xlfn.IFS(E16101 = "FT","Full Time", E16101 = "PT", "Part Time", E16101 = "FL", "Freelance", E16101 = "CT", "Contract")</f>
        <v>Full Time</v>
      </c>
      <c r="E16101" t="s">
        <v>11</v>
      </c>
      <c r="F16101" t="s">
        <v>16</v>
      </c>
      <c r="G16101">
        <v>165400</v>
      </c>
      <c r="H16101" t="s">
        <v>13</v>
      </c>
      <c r="I16101">
        <v>165400</v>
      </c>
      <c r="J16101" t="s">
        <v>14</v>
      </c>
      <c r="K16101">
        <v>100</v>
      </c>
      <c r="L16101" t="s">
        <v>14</v>
      </c>
      <c r="M16101" t="s">
        <v>15</v>
      </c>
    </row>
    <row r="16102" spans="1:13" x14ac:dyDescent="0.25">
      <c r="A16102">
        <v>2022</v>
      </c>
      <c r="B16102" t="str" cm="1">
        <f t="array" ref="B16102">_xlfn.IFS(C16102="SE","Senior", C16102 = "EX", "Excecutive",C16102 ="MI", "Middle", C16102 = "EN", "Entry")</f>
        <v>Senior</v>
      </c>
      <c r="C16102" t="s">
        <v>10</v>
      </c>
      <c r="D16102" t="str" cm="1">
        <f t="array" ref="D16102">_xlfn.IFS(E16102 = "FT","Full Time", E16102 = "PT", "Part Time", E16102 = "FL", "Freelance", E16102 = "CT", "Contract")</f>
        <v>Full Time</v>
      </c>
      <c r="E16102" t="s">
        <v>11</v>
      </c>
      <c r="F16102" t="s">
        <v>16</v>
      </c>
      <c r="G16102">
        <v>132320</v>
      </c>
      <c r="H16102" t="s">
        <v>13</v>
      </c>
      <c r="I16102">
        <v>132320</v>
      </c>
      <c r="J16102" t="s">
        <v>14</v>
      </c>
      <c r="K16102">
        <v>100</v>
      </c>
      <c r="L16102" t="s">
        <v>14</v>
      </c>
      <c r="M16102" t="s">
        <v>15</v>
      </c>
    </row>
    <row r="16103" spans="1:13" x14ac:dyDescent="0.25">
      <c r="A16103">
        <v>2022</v>
      </c>
      <c r="B16103" t="str" cm="1">
        <f t="array" ref="B16103">_xlfn.IFS(C16103="SE","Senior", C16103 = "EX", "Excecutive",C16103 ="MI", "Middle", C16103 = "EN", "Entry")</f>
        <v>Senior</v>
      </c>
      <c r="C16103" t="s">
        <v>10</v>
      </c>
      <c r="D16103" t="str" cm="1">
        <f t="array" ref="D16103">_xlfn.IFS(E16103 = "FT","Full Time", E16103 = "PT", "Part Time", E16103 = "FL", "Freelance", E16103 = "CT", "Contract")</f>
        <v>Full Time</v>
      </c>
      <c r="E16103" t="s">
        <v>11</v>
      </c>
      <c r="F16103" t="s">
        <v>16</v>
      </c>
      <c r="G16103">
        <v>243900</v>
      </c>
      <c r="H16103" t="s">
        <v>13</v>
      </c>
      <c r="I16103">
        <v>243900</v>
      </c>
      <c r="J16103" t="s">
        <v>14</v>
      </c>
      <c r="K16103">
        <v>100</v>
      </c>
      <c r="L16103" t="s">
        <v>14</v>
      </c>
      <c r="M16103" t="s">
        <v>15</v>
      </c>
    </row>
    <row r="16104" spans="1:13" x14ac:dyDescent="0.25">
      <c r="A16104">
        <v>2022</v>
      </c>
      <c r="B16104" t="str" cm="1">
        <f t="array" ref="B16104">_xlfn.IFS(C16104="SE","Senior", C16104 = "EX", "Excecutive",C16104 ="MI", "Middle", C16104 = "EN", "Entry")</f>
        <v>Senior</v>
      </c>
      <c r="C16104" t="s">
        <v>10</v>
      </c>
      <c r="D16104" t="str" cm="1">
        <f t="array" ref="D16104">_xlfn.IFS(E16104 = "FT","Full Time", E16104 = "PT", "Part Time", E16104 = "FL", "Freelance", E16104 = "CT", "Contract")</f>
        <v>Full Time</v>
      </c>
      <c r="E16104" t="s">
        <v>11</v>
      </c>
      <c r="F16104" t="s">
        <v>16</v>
      </c>
      <c r="G16104">
        <v>156600</v>
      </c>
      <c r="H16104" t="s">
        <v>13</v>
      </c>
      <c r="I16104">
        <v>156600</v>
      </c>
      <c r="J16104" t="s">
        <v>14</v>
      </c>
      <c r="K16104">
        <v>100</v>
      </c>
      <c r="L16104" t="s">
        <v>14</v>
      </c>
      <c r="M16104" t="s">
        <v>15</v>
      </c>
    </row>
    <row r="16105" spans="1:13" x14ac:dyDescent="0.25">
      <c r="A16105">
        <v>2022</v>
      </c>
      <c r="B16105" t="str" cm="1">
        <f t="array" ref="B16105">_xlfn.IFS(C16105="SE","Senior", C16105 = "EX", "Excecutive",C16105 ="MI", "Middle", C16105 = "EN", "Entry")</f>
        <v>Senior</v>
      </c>
      <c r="C16105" t="s">
        <v>10</v>
      </c>
      <c r="D16105" t="str" cm="1">
        <f t="array" ref="D16105">_xlfn.IFS(E16105 = "FT","Full Time", E16105 = "PT", "Part Time", E16105 = "FL", "Freelance", E16105 = "CT", "Contract")</f>
        <v>Full Time</v>
      </c>
      <c r="E16105" t="s">
        <v>11</v>
      </c>
      <c r="F16105" t="s">
        <v>21</v>
      </c>
      <c r="G16105">
        <v>136600</v>
      </c>
      <c r="H16105" t="s">
        <v>13</v>
      </c>
      <c r="I16105">
        <v>136600</v>
      </c>
      <c r="J16105" t="s">
        <v>14</v>
      </c>
      <c r="K16105">
        <v>100</v>
      </c>
      <c r="L16105" t="s">
        <v>14</v>
      </c>
      <c r="M16105" t="s">
        <v>15</v>
      </c>
    </row>
    <row r="16106" spans="1:13" x14ac:dyDescent="0.25">
      <c r="A16106">
        <v>2022</v>
      </c>
      <c r="B16106" t="str" cm="1">
        <f t="array" ref="B16106">_xlfn.IFS(C16106="SE","Senior", C16106 = "EX", "Excecutive",C16106 ="MI", "Middle", C16106 = "EN", "Entry")</f>
        <v>Senior</v>
      </c>
      <c r="C16106" t="s">
        <v>10</v>
      </c>
      <c r="D16106" t="str" cm="1">
        <f t="array" ref="D16106">_xlfn.IFS(E16106 = "FT","Full Time", E16106 = "PT", "Part Time", E16106 = "FL", "Freelance", E16106 = "CT", "Contract")</f>
        <v>Full Time</v>
      </c>
      <c r="E16106" t="s">
        <v>11</v>
      </c>
      <c r="F16106" t="s">
        <v>21</v>
      </c>
      <c r="G16106">
        <v>109280</v>
      </c>
      <c r="H16106" t="s">
        <v>13</v>
      </c>
      <c r="I16106">
        <v>109280</v>
      </c>
      <c r="J16106" t="s">
        <v>14</v>
      </c>
      <c r="K16106">
        <v>100</v>
      </c>
      <c r="L16106" t="s">
        <v>14</v>
      </c>
      <c r="M16106" t="s">
        <v>15</v>
      </c>
    </row>
    <row r="16107" spans="1:13" x14ac:dyDescent="0.25">
      <c r="A16107">
        <v>2022</v>
      </c>
      <c r="B16107" t="str" cm="1">
        <f t="array" ref="B16107">_xlfn.IFS(C16107="SE","Senior", C16107 = "EX", "Excecutive",C16107 ="MI", "Middle", C16107 = "EN", "Entry")</f>
        <v>Senior</v>
      </c>
      <c r="C16107" t="s">
        <v>10</v>
      </c>
      <c r="D16107" t="str" cm="1">
        <f t="array" ref="D16107">_xlfn.IFS(E16107 = "FT","Full Time", E16107 = "PT", "Part Time", E16107 = "FL", "Freelance", E16107 = "CT", "Contract")</f>
        <v>Full Time</v>
      </c>
      <c r="E16107" t="s">
        <v>11</v>
      </c>
      <c r="F16107" t="s">
        <v>16</v>
      </c>
      <c r="G16107">
        <v>128875</v>
      </c>
      <c r="H16107" t="s">
        <v>13</v>
      </c>
      <c r="I16107">
        <v>128875</v>
      </c>
      <c r="J16107" t="s">
        <v>14</v>
      </c>
      <c r="K16107">
        <v>100</v>
      </c>
      <c r="L16107" t="s">
        <v>14</v>
      </c>
      <c r="M16107" t="s">
        <v>15</v>
      </c>
    </row>
    <row r="16108" spans="1:13" x14ac:dyDescent="0.25">
      <c r="A16108">
        <v>2022</v>
      </c>
      <c r="B16108" t="str" cm="1">
        <f t="array" ref="B16108">_xlfn.IFS(C16108="SE","Senior", C16108 = "EX", "Excecutive",C16108 ="MI", "Middle", C16108 = "EN", "Entry")</f>
        <v>Senior</v>
      </c>
      <c r="C16108" t="s">
        <v>10</v>
      </c>
      <c r="D16108" t="str" cm="1">
        <f t="array" ref="D16108">_xlfn.IFS(E16108 = "FT","Full Time", E16108 = "PT", "Part Time", E16108 = "FL", "Freelance", E16108 = "CT", "Contract")</f>
        <v>Full Time</v>
      </c>
      <c r="E16108" t="s">
        <v>11</v>
      </c>
      <c r="F16108" t="s">
        <v>16</v>
      </c>
      <c r="G16108">
        <v>93700</v>
      </c>
      <c r="H16108" t="s">
        <v>13</v>
      </c>
      <c r="I16108">
        <v>93700</v>
      </c>
      <c r="J16108" t="s">
        <v>14</v>
      </c>
      <c r="K16108">
        <v>100</v>
      </c>
      <c r="L16108" t="s">
        <v>14</v>
      </c>
      <c r="M16108" t="s">
        <v>15</v>
      </c>
    </row>
    <row r="16109" spans="1:13" x14ac:dyDescent="0.25">
      <c r="A16109">
        <v>2022</v>
      </c>
      <c r="B16109" t="str" cm="1">
        <f t="array" ref="B16109">_xlfn.IFS(C16109="SE","Senior", C16109 = "EX", "Excecutive",C16109 ="MI", "Middle", C16109 = "EN", "Entry")</f>
        <v>Excecutive</v>
      </c>
      <c r="C16109" t="s">
        <v>22</v>
      </c>
      <c r="D16109" t="str" cm="1">
        <f t="array" ref="D16109">_xlfn.IFS(E16109 = "FT","Full Time", E16109 = "PT", "Part Time", E16109 = "FL", "Freelance", E16109 = "CT", "Contract")</f>
        <v>Full Time</v>
      </c>
      <c r="E16109" t="s">
        <v>11</v>
      </c>
      <c r="F16109" t="s">
        <v>217</v>
      </c>
      <c r="G16109">
        <v>224000</v>
      </c>
      <c r="H16109" t="s">
        <v>13</v>
      </c>
      <c r="I16109">
        <v>224000</v>
      </c>
      <c r="J16109" t="s">
        <v>14</v>
      </c>
      <c r="K16109">
        <v>100</v>
      </c>
      <c r="L16109" t="s">
        <v>14</v>
      </c>
      <c r="M16109" t="s">
        <v>15</v>
      </c>
    </row>
    <row r="16110" spans="1:13" x14ac:dyDescent="0.25">
      <c r="A16110">
        <v>2022</v>
      </c>
      <c r="B16110" t="str" cm="1">
        <f t="array" ref="B16110">_xlfn.IFS(C16110="SE","Senior", C16110 = "EX", "Excecutive",C16110 ="MI", "Middle", C16110 = "EN", "Entry")</f>
        <v>Excecutive</v>
      </c>
      <c r="C16110" t="s">
        <v>22</v>
      </c>
      <c r="D16110" t="str" cm="1">
        <f t="array" ref="D16110">_xlfn.IFS(E16110 = "FT","Full Time", E16110 = "PT", "Part Time", E16110 = "FL", "Freelance", E16110 = "CT", "Contract")</f>
        <v>Full Time</v>
      </c>
      <c r="E16110" t="s">
        <v>11</v>
      </c>
      <c r="F16110" t="s">
        <v>217</v>
      </c>
      <c r="G16110">
        <v>167875</v>
      </c>
      <c r="H16110" t="s">
        <v>13</v>
      </c>
      <c r="I16110">
        <v>167875</v>
      </c>
      <c r="J16110" t="s">
        <v>14</v>
      </c>
      <c r="K16110">
        <v>100</v>
      </c>
      <c r="L16110" t="s">
        <v>14</v>
      </c>
      <c r="M16110" t="s">
        <v>15</v>
      </c>
    </row>
    <row r="16111" spans="1:13" x14ac:dyDescent="0.25">
      <c r="A16111">
        <v>2022</v>
      </c>
      <c r="B16111" t="str" cm="1">
        <f t="array" ref="B16111">_xlfn.IFS(C16111="SE","Senior", C16111 = "EX", "Excecutive",C16111 ="MI", "Middle", C16111 = "EN", "Entry")</f>
        <v>Excecutive</v>
      </c>
      <c r="C16111" t="s">
        <v>22</v>
      </c>
      <c r="D16111" t="str" cm="1">
        <f t="array" ref="D16111">_xlfn.IFS(E16111 = "FT","Full Time", E16111 = "PT", "Part Time", E16111 = "FL", "Freelance", E16111 = "CT", "Contract")</f>
        <v>Full Time</v>
      </c>
      <c r="E16111" t="s">
        <v>11</v>
      </c>
      <c r="F16111" t="s">
        <v>60</v>
      </c>
      <c r="G16111">
        <v>175000</v>
      </c>
      <c r="H16111" t="s">
        <v>13</v>
      </c>
      <c r="I16111">
        <v>175000</v>
      </c>
      <c r="J16111" t="s">
        <v>14</v>
      </c>
      <c r="K16111">
        <v>100</v>
      </c>
      <c r="L16111" t="s">
        <v>14</v>
      </c>
      <c r="M16111" t="s">
        <v>15</v>
      </c>
    </row>
    <row r="16112" spans="1:13" x14ac:dyDescent="0.25">
      <c r="A16112">
        <v>2022</v>
      </c>
      <c r="B16112" t="str" cm="1">
        <f t="array" ref="B16112">_xlfn.IFS(C16112="SE","Senior", C16112 = "EX", "Excecutive",C16112 ="MI", "Middle", C16112 = "EN", "Entry")</f>
        <v>Excecutive</v>
      </c>
      <c r="C16112" t="s">
        <v>22</v>
      </c>
      <c r="D16112" t="str" cm="1">
        <f t="array" ref="D16112">_xlfn.IFS(E16112 = "FT","Full Time", E16112 = "PT", "Part Time", E16112 = "FL", "Freelance", E16112 = "CT", "Contract")</f>
        <v>Full Time</v>
      </c>
      <c r="E16112" t="s">
        <v>11</v>
      </c>
      <c r="F16112" t="s">
        <v>60</v>
      </c>
      <c r="G16112">
        <v>135000</v>
      </c>
      <c r="H16112" t="s">
        <v>13</v>
      </c>
      <c r="I16112">
        <v>135000</v>
      </c>
      <c r="J16112" t="s">
        <v>14</v>
      </c>
      <c r="K16112">
        <v>100</v>
      </c>
      <c r="L16112" t="s">
        <v>14</v>
      </c>
      <c r="M16112" t="s">
        <v>15</v>
      </c>
    </row>
    <row r="16113" spans="1:13" x14ac:dyDescent="0.25">
      <c r="A16113">
        <v>2022</v>
      </c>
      <c r="B16113" t="str" cm="1">
        <f t="array" ref="B16113">_xlfn.IFS(C16113="SE","Senior", C16113 = "EX", "Excecutive",C16113 ="MI", "Middle", C16113 = "EN", "Entry")</f>
        <v>Senior</v>
      </c>
      <c r="C16113" t="s">
        <v>10</v>
      </c>
      <c r="D16113" t="str" cm="1">
        <f t="array" ref="D16113">_xlfn.IFS(E16113 = "FT","Full Time", E16113 = "PT", "Part Time", E16113 = "FL", "Freelance", E16113 = "CT", "Contract")</f>
        <v>Full Time</v>
      </c>
      <c r="E16113" t="s">
        <v>11</v>
      </c>
      <c r="F16113" t="s">
        <v>16</v>
      </c>
      <c r="G16113">
        <v>209100</v>
      </c>
      <c r="H16113" t="s">
        <v>13</v>
      </c>
      <c r="I16113">
        <v>209100</v>
      </c>
      <c r="J16113" t="s">
        <v>14</v>
      </c>
      <c r="K16113">
        <v>100</v>
      </c>
      <c r="L16113" t="s">
        <v>14</v>
      </c>
      <c r="M16113" t="s">
        <v>26</v>
      </c>
    </row>
    <row r="16114" spans="1:13" x14ac:dyDescent="0.25">
      <c r="A16114">
        <v>2022</v>
      </c>
      <c r="B16114" t="str" cm="1">
        <f t="array" ref="B16114">_xlfn.IFS(C16114="SE","Senior", C16114 = "EX", "Excecutive",C16114 ="MI", "Middle", C16114 = "EN", "Entry")</f>
        <v>Senior</v>
      </c>
      <c r="C16114" t="s">
        <v>10</v>
      </c>
      <c r="D16114" t="str" cm="1">
        <f t="array" ref="D16114">_xlfn.IFS(E16114 = "FT","Full Time", E16114 = "PT", "Part Time", E16114 = "FL", "Freelance", E16114 = "CT", "Contract")</f>
        <v>Full Time</v>
      </c>
      <c r="E16114" t="s">
        <v>11</v>
      </c>
      <c r="F16114" t="s">
        <v>16</v>
      </c>
      <c r="G16114">
        <v>154600</v>
      </c>
      <c r="H16114" t="s">
        <v>13</v>
      </c>
      <c r="I16114">
        <v>154600</v>
      </c>
      <c r="J16114" t="s">
        <v>14</v>
      </c>
      <c r="K16114">
        <v>100</v>
      </c>
      <c r="L16114" t="s">
        <v>14</v>
      </c>
      <c r="M16114" t="s">
        <v>26</v>
      </c>
    </row>
    <row r="16115" spans="1:13" x14ac:dyDescent="0.25">
      <c r="A16115">
        <v>2022</v>
      </c>
      <c r="B16115" t="str" cm="1">
        <f t="array" ref="B16115">_xlfn.IFS(C16115="SE","Senior", C16115 = "EX", "Excecutive",C16115 ="MI", "Middle", C16115 = "EN", "Entry")</f>
        <v>Senior</v>
      </c>
      <c r="C16115" t="s">
        <v>10</v>
      </c>
      <c r="D16115" t="str" cm="1">
        <f t="array" ref="D16115">_xlfn.IFS(E16115 = "FT","Full Time", E16115 = "PT", "Part Time", E16115 = "FL", "Freelance", E16115 = "CT", "Contract")</f>
        <v>Full Time</v>
      </c>
      <c r="E16115" t="s">
        <v>11</v>
      </c>
      <c r="F16115" t="s">
        <v>16</v>
      </c>
      <c r="G16115">
        <v>180000</v>
      </c>
      <c r="H16115" t="s">
        <v>13</v>
      </c>
      <c r="I16115">
        <v>180000</v>
      </c>
      <c r="J16115" t="s">
        <v>14</v>
      </c>
      <c r="K16115">
        <v>100</v>
      </c>
      <c r="L16115" t="s">
        <v>14</v>
      </c>
      <c r="M16115" t="s">
        <v>15</v>
      </c>
    </row>
    <row r="16116" spans="1:13" x14ac:dyDescent="0.25">
      <c r="A16116">
        <v>2022</v>
      </c>
      <c r="B16116" t="str" cm="1">
        <f t="array" ref="B16116">_xlfn.IFS(C16116="SE","Senior", C16116 = "EX", "Excecutive",C16116 ="MI", "Middle", C16116 = "EN", "Entry")</f>
        <v>Senior</v>
      </c>
      <c r="C16116" t="s">
        <v>10</v>
      </c>
      <c r="D16116" t="str" cm="1">
        <f t="array" ref="D16116">_xlfn.IFS(E16116 = "FT","Full Time", E16116 = "PT", "Part Time", E16116 = "FL", "Freelance", E16116 = "CT", "Contract")</f>
        <v>Full Time</v>
      </c>
      <c r="E16116" t="s">
        <v>11</v>
      </c>
      <c r="F16116" t="s">
        <v>16</v>
      </c>
      <c r="G16116">
        <v>160000</v>
      </c>
      <c r="H16116" t="s">
        <v>13</v>
      </c>
      <c r="I16116">
        <v>160000</v>
      </c>
      <c r="J16116" t="s">
        <v>14</v>
      </c>
      <c r="K16116">
        <v>100</v>
      </c>
      <c r="L16116" t="s">
        <v>14</v>
      </c>
      <c r="M16116" t="s">
        <v>15</v>
      </c>
    </row>
    <row r="16117" spans="1:13" x14ac:dyDescent="0.25">
      <c r="A16117">
        <v>2022</v>
      </c>
      <c r="B16117" t="str" cm="1">
        <f t="array" ref="B16117">_xlfn.IFS(C16117="SE","Senior", C16117 = "EX", "Excecutive",C16117 ="MI", "Middle", C16117 = "EN", "Entry")</f>
        <v>Senior</v>
      </c>
      <c r="C16117" t="s">
        <v>10</v>
      </c>
      <c r="D16117" t="str" cm="1">
        <f t="array" ref="D16117">_xlfn.IFS(E16117 = "FT","Full Time", E16117 = "PT", "Part Time", E16117 = "FL", "Freelance", E16117 = "CT", "Contract")</f>
        <v>Full Time</v>
      </c>
      <c r="E16117" t="s">
        <v>11</v>
      </c>
      <c r="F16117" t="s">
        <v>24</v>
      </c>
      <c r="G16117">
        <v>205300</v>
      </c>
      <c r="H16117" t="s">
        <v>13</v>
      </c>
      <c r="I16117">
        <v>205300</v>
      </c>
      <c r="J16117" t="s">
        <v>14</v>
      </c>
      <c r="K16117">
        <v>0</v>
      </c>
      <c r="L16117" t="s">
        <v>14</v>
      </c>
      <c r="M16117" t="s">
        <v>26</v>
      </c>
    </row>
    <row r="16118" spans="1:13" x14ac:dyDescent="0.25">
      <c r="A16118">
        <v>2022</v>
      </c>
      <c r="B16118" t="str" cm="1">
        <f t="array" ref="B16118">_xlfn.IFS(C16118="SE","Senior", C16118 = "EX", "Excecutive",C16118 ="MI", "Middle", C16118 = "EN", "Entry")</f>
        <v>Senior</v>
      </c>
      <c r="C16118" t="s">
        <v>10</v>
      </c>
      <c r="D16118" t="str" cm="1">
        <f t="array" ref="D16118">_xlfn.IFS(E16118 = "FT","Full Time", E16118 = "PT", "Part Time", E16118 = "FL", "Freelance", E16118 = "CT", "Contract")</f>
        <v>Full Time</v>
      </c>
      <c r="E16118" t="s">
        <v>11</v>
      </c>
      <c r="F16118" t="s">
        <v>24</v>
      </c>
      <c r="G16118">
        <v>140400</v>
      </c>
      <c r="H16118" t="s">
        <v>13</v>
      </c>
      <c r="I16118">
        <v>140400</v>
      </c>
      <c r="J16118" t="s">
        <v>14</v>
      </c>
      <c r="K16118">
        <v>0</v>
      </c>
      <c r="L16118" t="s">
        <v>14</v>
      </c>
      <c r="M16118" t="s">
        <v>26</v>
      </c>
    </row>
    <row r="16119" spans="1:13" x14ac:dyDescent="0.25">
      <c r="A16119">
        <v>2022</v>
      </c>
      <c r="B16119" t="str" cm="1">
        <f t="array" ref="B16119">_xlfn.IFS(C16119="SE","Senior", C16119 = "EX", "Excecutive",C16119 ="MI", "Middle", C16119 = "EN", "Entry")</f>
        <v>Senior</v>
      </c>
      <c r="C16119" t="s">
        <v>10</v>
      </c>
      <c r="D16119" t="str" cm="1">
        <f t="array" ref="D16119">_xlfn.IFS(E16119 = "FT","Full Time", E16119 = "PT", "Part Time", E16119 = "FL", "Freelance", E16119 = "CT", "Contract")</f>
        <v>Full Time</v>
      </c>
      <c r="E16119" t="s">
        <v>11</v>
      </c>
      <c r="F16119" t="s">
        <v>24</v>
      </c>
      <c r="G16119">
        <v>176000</v>
      </c>
      <c r="H16119" t="s">
        <v>13</v>
      </c>
      <c r="I16119">
        <v>176000</v>
      </c>
      <c r="J16119" t="s">
        <v>14</v>
      </c>
      <c r="K16119">
        <v>100</v>
      </c>
      <c r="L16119" t="s">
        <v>14</v>
      </c>
      <c r="M16119" t="s">
        <v>15</v>
      </c>
    </row>
    <row r="16120" spans="1:13" x14ac:dyDescent="0.25">
      <c r="A16120">
        <v>2022</v>
      </c>
      <c r="B16120" t="str" cm="1">
        <f t="array" ref="B16120">_xlfn.IFS(C16120="SE","Senior", C16120 = "EX", "Excecutive",C16120 ="MI", "Middle", C16120 = "EN", "Entry")</f>
        <v>Senior</v>
      </c>
      <c r="C16120" t="s">
        <v>10</v>
      </c>
      <c r="D16120" t="str" cm="1">
        <f t="array" ref="D16120">_xlfn.IFS(E16120 = "FT","Full Time", E16120 = "PT", "Part Time", E16120 = "FL", "Freelance", E16120 = "CT", "Contract")</f>
        <v>Full Time</v>
      </c>
      <c r="E16120" t="s">
        <v>11</v>
      </c>
      <c r="F16120" t="s">
        <v>24</v>
      </c>
      <c r="G16120">
        <v>144000</v>
      </c>
      <c r="H16120" t="s">
        <v>13</v>
      </c>
      <c r="I16120">
        <v>144000</v>
      </c>
      <c r="J16120" t="s">
        <v>14</v>
      </c>
      <c r="K16120">
        <v>100</v>
      </c>
      <c r="L16120" t="s">
        <v>14</v>
      </c>
      <c r="M16120" t="s">
        <v>15</v>
      </c>
    </row>
    <row r="16121" spans="1:13" x14ac:dyDescent="0.25">
      <c r="A16121">
        <v>2022</v>
      </c>
      <c r="B16121" t="str" cm="1">
        <f t="array" ref="B16121">_xlfn.IFS(C16121="SE","Senior", C16121 = "EX", "Excecutive",C16121 ="MI", "Middle", C16121 = "EN", "Entry")</f>
        <v>Senior</v>
      </c>
      <c r="C16121" t="s">
        <v>10</v>
      </c>
      <c r="D16121" t="str" cm="1">
        <f t="array" ref="D16121">_xlfn.IFS(E16121 = "FT","Full Time", E16121 = "PT", "Part Time", E16121 = "FL", "Freelance", E16121 = "CT", "Contract")</f>
        <v>Full Time</v>
      </c>
      <c r="E16121" t="s">
        <v>11</v>
      </c>
      <c r="F16121" t="s">
        <v>16</v>
      </c>
      <c r="G16121">
        <v>200100</v>
      </c>
      <c r="H16121" t="s">
        <v>13</v>
      </c>
      <c r="I16121">
        <v>200100</v>
      </c>
      <c r="J16121" t="s">
        <v>14</v>
      </c>
      <c r="K16121">
        <v>100</v>
      </c>
      <c r="L16121" t="s">
        <v>14</v>
      </c>
      <c r="M16121" t="s">
        <v>15</v>
      </c>
    </row>
    <row r="16122" spans="1:13" x14ac:dyDescent="0.25">
      <c r="A16122">
        <v>2022</v>
      </c>
      <c r="B16122" t="str" cm="1">
        <f t="array" ref="B16122">_xlfn.IFS(C16122="SE","Senior", C16122 = "EX", "Excecutive",C16122 ="MI", "Middle", C16122 = "EN", "Entry")</f>
        <v>Senior</v>
      </c>
      <c r="C16122" t="s">
        <v>10</v>
      </c>
      <c r="D16122" t="str" cm="1">
        <f t="array" ref="D16122">_xlfn.IFS(E16122 = "FT","Full Time", E16122 = "PT", "Part Time", E16122 = "FL", "Freelance", E16122 = "CT", "Contract")</f>
        <v>Full Time</v>
      </c>
      <c r="E16122" t="s">
        <v>11</v>
      </c>
      <c r="F16122" t="s">
        <v>16</v>
      </c>
      <c r="G16122">
        <v>160000</v>
      </c>
      <c r="H16122" t="s">
        <v>13</v>
      </c>
      <c r="I16122">
        <v>160000</v>
      </c>
      <c r="J16122" t="s">
        <v>14</v>
      </c>
      <c r="K16122">
        <v>100</v>
      </c>
      <c r="L16122" t="s">
        <v>14</v>
      </c>
      <c r="M16122" t="s">
        <v>15</v>
      </c>
    </row>
    <row r="16123" spans="1:13" x14ac:dyDescent="0.25">
      <c r="A16123">
        <v>2022</v>
      </c>
      <c r="B16123" t="str" cm="1">
        <f t="array" ref="B16123">_xlfn.IFS(C16123="SE","Senior", C16123 = "EX", "Excecutive",C16123 ="MI", "Middle", C16123 = "EN", "Entry")</f>
        <v>Senior</v>
      </c>
      <c r="C16123" t="s">
        <v>10</v>
      </c>
      <c r="D16123" t="str" cm="1">
        <f t="array" ref="D16123">_xlfn.IFS(E16123 = "FT","Full Time", E16123 = "PT", "Part Time", E16123 = "FL", "Freelance", E16123 = "CT", "Contract")</f>
        <v>Full Time</v>
      </c>
      <c r="E16123" t="s">
        <v>11</v>
      </c>
      <c r="F16123" t="s">
        <v>16</v>
      </c>
      <c r="G16123">
        <v>70500</v>
      </c>
      <c r="H16123" t="s">
        <v>13</v>
      </c>
      <c r="I16123">
        <v>70500</v>
      </c>
      <c r="J16123" t="s">
        <v>14</v>
      </c>
      <c r="K16123">
        <v>0</v>
      </c>
      <c r="L16123" t="s">
        <v>14</v>
      </c>
      <c r="M16123" t="s">
        <v>15</v>
      </c>
    </row>
    <row r="16124" spans="1:13" x14ac:dyDescent="0.25">
      <c r="A16124">
        <v>2022</v>
      </c>
      <c r="B16124" t="str" cm="1">
        <f t="array" ref="B16124">_xlfn.IFS(C16124="SE","Senior", C16124 = "EX", "Excecutive",C16124 ="MI", "Middle", C16124 = "EN", "Entry")</f>
        <v>Senior</v>
      </c>
      <c r="C16124" t="s">
        <v>10</v>
      </c>
      <c r="D16124" t="str" cm="1">
        <f t="array" ref="D16124">_xlfn.IFS(E16124 = "FT","Full Time", E16124 = "PT", "Part Time", E16124 = "FL", "Freelance", E16124 = "CT", "Contract")</f>
        <v>Full Time</v>
      </c>
      <c r="E16124" t="s">
        <v>11</v>
      </c>
      <c r="F16124" t="s">
        <v>16</v>
      </c>
      <c r="G16124">
        <v>54000</v>
      </c>
      <c r="H16124" t="s">
        <v>13</v>
      </c>
      <c r="I16124">
        <v>54000</v>
      </c>
      <c r="J16124" t="s">
        <v>14</v>
      </c>
      <c r="K16124">
        <v>0</v>
      </c>
      <c r="L16124" t="s">
        <v>14</v>
      </c>
      <c r="M16124" t="s">
        <v>15</v>
      </c>
    </row>
    <row r="16125" spans="1:13" x14ac:dyDescent="0.25">
      <c r="A16125">
        <v>2022</v>
      </c>
      <c r="B16125" t="str" cm="1">
        <f t="array" ref="B16125">_xlfn.IFS(C16125="SE","Senior", C16125 = "EX", "Excecutive",C16125 ="MI", "Middle", C16125 = "EN", "Entry")</f>
        <v>Senior</v>
      </c>
      <c r="C16125" t="s">
        <v>10</v>
      </c>
      <c r="D16125" t="str" cm="1">
        <f t="array" ref="D16125">_xlfn.IFS(E16125 = "FT","Full Time", E16125 = "PT", "Part Time", E16125 = "FL", "Freelance", E16125 = "CT", "Contract")</f>
        <v>Full Time</v>
      </c>
      <c r="E16125" t="s">
        <v>11</v>
      </c>
      <c r="F16125" t="s">
        <v>24</v>
      </c>
      <c r="G16125">
        <v>205300</v>
      </c>
      <c r="H16125" t="s">
        <v>13</v>
      </c>
      <c r="I16125">
        <v>205300</v>
      </c>
      <c r="J16125" t="s">
        <v>14</v>
      </c>
      <c r="K16125">
        <v>0</v>
      </c>
      <c r="L16125" t="s">
        <v>14</v>
      </c>
      <c r="M16125" t="s">
        <v>15</v>
      </c>
    </row>
    <row r="16126" spans="1:13" x14ac:dyDescent="0.25">
      <c r="A16126">
        <v>2022</v>
      </c>
      <c r="B16126" t="str" cm="1">
        <f t="array" ref="B16126">_xlfn.IFS(C16126="SE","Senior", C16126 = "EX", "Excecutive",C16126 ="MI", "Middle", C16126 = "EN", "Entry")</f>
        <v>Senior</v>
      </c>
      <c r="C16126" t="s">
        <v>10</v>
      </c>
      <c r="D16126" t="str" cm="1">
        <f t="array" ref="D16126">_xlfn.IFS(E16126 = "FT","Full Time", E16126 = "PT", "Part Time", E16126 = "FL", "Freelance", E16126 = "CT", "Contract")</f>
        <v>Full Time</v>
      </c>
      <c r="E16126" t="s">
        <v>11</v>
      </c>
      <c r="F16126" t="s">
        <v>24</v>
      </c>
      <c r="G16126">
        <v>140400</v>
      </c>
      <c r="H16126" t="s">
        <v>13</v>
      </c>
      <c r="I16126">
        <v>140400</v>
      </c>
      <c r="J16126" t="s">
        <v>14</v>
      </c>
      <c r="K16126">
        <v>0</v>
      </c>
      <c r="L16126" t="s">
        <v>14</v>
      </c>
      <c r="M16126" t="s">
        <v>15</v>
      </c>
    </row>
    <row r="16127" spans="1:13" x14ac:dyDescent="0.25">
      <c r="A16127">
        <v>2022</v>
      </c>
      <c r="B16127" t="str" cm="1">
        <f t="array" ref="B16127">_xlfn.IFS(C16127="SE","Senior", C16127 = "EX", "Excecutive",C16127 ="MI", "Middle", C16127 = "EN", "Entry")</f>
        <v>Senior</v>
      </c>
      <c r="C16127" t="s">
        <v>10</v>
      </c>
      <c r="D16127" t="str" cm="1">
        <f t="array" ref="D16127">_xlfn.IFS(E16127 = "FT","Full Time", E16127 = "PT", "Part Time", E16127 = "FL", "Freelance", E16127 = "CT", "Contract")</f>
        <v>Full Time</v>
      </c>
      <c r="E16127" t="s">
        <v>11</v>
      </c>
      <c r="F16127" t="s">
        <v>60</v>
      </c>
      <c r="G16127">
        <v>205300</v>
      </c>
      <c r="H16127" t="s">
        <v>13</v>
      </c>
      <c r="I16127">
        <v>205300</v>
      </c>
      <c r="J16127" t="s">
        <v>14</v>
      </c>
      <c r="K16127">
        <v>0</v>
      </c>
      <c r="L16127" t="s">
        <v>14</v>
      </c>
      <c r="M16127" t="s">
        <v>15</v>
      </c>
    </row>
    <row r="16128" spans="1:13" x14ac:dyDescent="0.25">
      <c r="A16128">
        <v>2022</v>
      </c>
      <c r="B16128" t="str" cm="1">
        <f t="array" ref="B16128">_xlfn.IFS(C16128="SE","Senior", C16128 = "EX", "Excecutive",C16128 ="MI", "Middle", C16128 = "EN", "Entry")</f>
        <v>Senior</v>
      </c>
      <c r="C16128" t="s">
        <v>10</v>
      </c>
      <c r="D16128" t="str" cm="1">
        <f t="array" ref="D16128">_xlfn.IFS(E16128 = "FT","Full Time", E16128 = "PT", "Part Time", E16128 = "FL", "Freelance", E16128 = "CT", "Contract")</f>
        <v>Full Time</v>
      </c>
      <c r="E16128" t="s">
        <v>11</v>
      </c>
      <c r="F16128" t="s">
        <v>60</v>
      </c>
      <c r="G16128">
        <v>184700</v>
      </c>
      <c r="H16128" t="s">
        <v>13</v>
      </c>
      <c r="I16128">
        <v>184700</v>
      </c>
      <c r="J16128" t="s">
        <v>14</v>
      </c>
      <c r="K16128">
        <v>0</v>
      </c>
      <c r="L16128" t="s">
        <v>14</v>
      </c>
      <c r="M16128" t="s">
        <v>15</v>
      </c>
    </row>
    <row r="16129" spans="1:13" x14ac:dyDescent="0.25">
      <c r="A16129">
        <v>2022</v>
      </c>
      <c r="B16129" t="str" cm="1">
        <f t="array" ref="B16129">_xlfn.IFS(C16129="SE","Senior", C16129 = "EX", "Excecutive",C16129 ="MI", "Middle", C16129 = "EN", "Entry")</f>
        <v>Senior</v>
      </c>
      <c r="C16129" t="s">
        <v>10</v>
      </c>
      <c r="D16129" t="str" cm="1">
        <f t="array" ref="D16129">_xlfn.IFS(E16129 = "FT","Full Time", E16129 = "PT", "Part Time", E16129 = "FL", "Freelance", E16129 = "CT", "Contract")</f>
        <v>Full Time</v>
      </c>
      <c r="E16129" t="s">
        <v>11</v>
      </c>
      <c r="F16129" t="s">
        <v>16</v>
      </c>
      <c r="G16129">
        <v>175100</v>
      </c>
      <c r="H16129" t="s">
        <v>13</v>
      </c>
      <c r="I16129">
        <v>175100</v>
      </c>
      <c r="J16129" t="s">
        <v>14</v>
      </c>
      <c r="K16129">
        <v>100</v>
      </c>
      <c r="L16129" t="s">
        <v>14</v>
      </c>
      <c r="M16129" t="s">
        <v>15</v>
      </c>
    </row>
    <row r="16130" spans="1:13" x14ac:dyDescent="0.25">
      <c r="A16130">
        <v>2022</v>
      </c>
      <c r="B16130" t="str" cm="1">
        <f t="array" ref="B16130">_xlfn.IFS(C16130="SE","Senior", C16130 = "EX", "Excecutive",C16130 ="MI", "Middle", C16130 = "EN", "Entry")</f>
        <v>Senior</v>
      </c>
      <c r="C16130" t="s">
        <v>10</v>
      </c>
      <c r="D16130" t="str" cm="1">
        <f t="array" ref="D16130">_xlfn.IFS(E16130 = "FT","Full Time", E16130 = "PT", "Part Time", E16130 = "FL", "Freelance", E16130 = "CT", "Contract")</f>
        <v>Full Time</v>
      </c>
      <c r="E16130" t="s">
        <v>11</v>
      </c>
      <c r="F16130" t="s">
        <v>16</v>
      </c>
      <c r="G16130">
        <v>140250</v>
      </c>
      <c r="H16130" t="s">
        <v>13</v>
      </c>
      <c r="I16130">
        <v>140250</v>
      </c>
      <c r="J16130" t="s">
        <v>14</v>
      </c>
      <c r="K16130">
        <v>100</v>
      </c>
      <c r="L16130" t="s">
        <v>14</v>
      </c>
      <c r="M16130" t="s">
        <v>15</v>
      </c>
    </row>
    <row r="16131" spans="1:13" x14ac:dyDescent="0.25">
      <c r="A16131">
        <v>2022</v>
      </c>
      <c r="B16131" t="str" cm="1">
        <f t="array" ref="B16131">_xlfn.IFS(C16131="SE","Senior", C16131 = "EX", "Excecutive",C16131 ="MI", "Middle", C16131 = "EN", "Entry")</f>
        <v>Senior</v>
      </c>
      <c r="C16131" t="s">
        <v>10</v>
      </c>
      <c r="D16131" t="str" cm="1">
        <f t="array" ref="D16131">_xlfn.IFS(E16131 = "FT","Full Time", E16131 = "PT", "Part Time", E16131 = "FL", "Freelance", E16131 = "CT", "Contract")</f>
        <v>Full Time</v>
      </c>
      <c r="E16131" t="s">
        <v>11</v>
      </c>
      <c r="F16131" t="s">
        <v>21</v>
      </c>
      <c r="G16131">
        <v>116150</v>
      </c>
      <c r="H16131" t="s">
        <v>13</v>
      </c>
      <c r="I16131">
        <v>116150</v>
      </c>
      <c r="J16131" t="s">
        <v>14</v>
      </c>
      <c r="K16131">
        <v>100</v>
      </c>
      <c r="L16131" t="s">
        <v>14</v>
      </c>
      <c r="M16131" t="s">
        <v>15</v>
      </c>
    </row>
    <row r="16132" spans="1:13" x14ac:dyDescent="0.25">
      <c r="A16132">
        <v>2022</v>
      </c>
      <c r="B16132" t="str" cm="1">
        <f t="array" ref="B16132">_xlfn.IFS(C16132="SE","Senior", C16132 = "EX", "Excecutive",C16132 ="MI", "Middle", C16132 = "EN", "Entry")</f>
        <v>Senior</v>
      </c>
      <c r="C16132" t="s">
        <v>10</v>
      </c>
      <c r="D16132" t="str" cm="1">
        <f t="array" ref="D16132">_xlfn.IFS(E16132 = "FT","Full Time", E16132 = "PT", "Part Time", E16132 = "FL", "Freelance", E16132 = "CT", "Contract")</f>
        <v>Full Time</v>
      </c>
      <c r="E16132" t="s">
        <v>11</v>
      </c>
      <c r="F16132" t="s">
        <v>21</v>
      </c>
      <c r="G16132">
        <v>99050</v>
      </c>
      <c r="H16132" t="s">
        <v>13</v>
      </c>
      <c r="I16132">
        <v>99050</v>
      </c>
      <c r="J16132" t="s">
        <v>14</v>
      </c>
      <c r="K16132">
        <v>100</v>
      </c>
      <c r="L16132" t="s">
        <v>14</v>
      </c>
      <c r="M16132" t="s">
        <v>15</v>
      </c>
    </row>
    <row r="16133" spans="1:13" x14ac:dyDescent="0.25">
      <c r="A16133">
        <v>2022</v>
      </c>
      <c r="B16133" t="str" cm="1">
        <f t="array" ref="B16133">_xlfn.IFS(C16133="SE","Senior", C16133 = "EX", "Excecutive",C16133 ="MI", "Middle", C16133 = "EN", "Entry")</f>
        <v>Senior</v>
      </c>
      <c r="C16133" t="s">
        <v>10</v>
      </c>
      <c r="D16133" t="str" cm="1">
        <f t="array" ref="D16133">_xlfn.IFS(E16133 = "FT","Full Time", E16133 = "PT", "Part Time", E16133 = "FL", "Freelance", E16133 = "CT", "Contract")</f>
        <v>Full Time</v>
      </c>
      <c r="E16133" t="s">
        <v>11</v>
      </c>
      <c r="F16133" t="s">
        <v>16</v>
      </c>
      <c r="G16133">
        <v>145000</v>
      </c>
      <c r="H16133" t="s">
        <v>13</v>
      </c>
      <c r="I16133">
        <v>145000</v>
      </c>
      <c r="J16133" t="s">
        <v>14</v>
      </c>
      <c r="K16133">
        <v>100</v>
      </c>
      <c r="L16133" t="s">
        <v>14</v>
      </c>
      <c r="M16133" t="s">
        <v>15</v>
      </c>
    </row>
    <row r="16134" spans="1:13" x14ac:dyDescent="0.25">
      <c r="A16134">
        <v>2022</v>
      </c>
      <c r="B16134" t="str" cm="1">
        <f t="array" ref="B16134">_xlfn.IFS(C16134="SE","Senior", C16134 = "EX", "Excecutive",C16134 ="MI", "Middle", C16134 = "EN", "Entry")</f>
        <v>Senior</v>
      </c>
      <c r="C16134" t="s">
        <v>10</v>
      </c>
      <c r="D16134" t="str" cm="1">
        <f t="array" ref="D16134">_xlfn.IFS(E16134 = "FT","Full Time", E16134 = "PT", "Part Time", E16134 = "FL", "Freelance", E16134 = "CT", "Contract")</f>
        <v>Full Time</v>
      </c>
      <c r="E16134" t="s">
        <v>11</v>
      </c>
      <c r="F16134" t="s">
        <v>16</v>
      </c>
      <c r="G16134">
        <v>130000</v>
      </c>
      <c r="H16134" t="s">
        <v>13</v>
      </c>
      <c r="I16134">
        <v>130000</v>
      </c>
      <c r="J16134" t="s">
        <v>14</v>
      </c>
      <c r="K16134">
        <v>100</v>
      </c>
      <c r="L16134" t="s">
        <v>14</v>
      </c>
      <c r="M16134" t="s">
        <v>15</v>
      </c>
    </row>
    <row r="16135" spans="1:13" x14ac:dyDescent="0.25">
      <c r="A16135">
        <v>2022</v>
      </c>
      <c r="B16135" t="str" cm="1">
        <f t="array" ref="B16135">_xlfn.IFS(C16135="SE","Senior", C16135 = "EX", "Excecutive",C16135 ="MI", "Middle", C16135 = "EN", "Entry")</f>
        <v>Senior</v>
      </c>
      <c r="C16135" t="s">
        <v>10</v>
      </c>
      <c r="D16135" t="str" cm="1">
        <f t="array" ref="D16135">_xlfn.IFS(E16135 = "FT","Full Time", E16135 = "PT", "Part Time", E16135 = "FL", "Freelance", E16135 = "CT", "Contract")</f>
        <v>Full Time</v>
      </c>
      <c r="E16135" t="s">
        <v>11</v>
      </c>
      <c r="F16135" t="s">
        <v>21</v>
      </c>
      <c r="G16135">
        <v>112900</v>
      </c>
      <c r="H16135" t="s">
        <v>13</v>
      </c>
      <c r="I16135">
        <v>112900</v>
      </c>
      <c r="J16135" t="s">
        <v>14</v>
      </c>
      <c r="K16135">
        <v>100</v>
      </c>
      <c r="L16135" t="s">
        <v>14</v>
      </c>
      <c r="M16135" t="s">
        <v>15</v>
      </c>
    </row>
    <row r="16136" spans="1:13" x14ac:dyDescent="0.25">
      <c r="A16136">
        <v>2022</v>
      </c>
      <c r="B16136" t="str" cm="1">
        <f t="array" ref="B16136">_xlfn.IFS(C16136="SE","Senior", C16136 = "EX", "Excecutive",C16136 ="MI", "Middle", C16136 = "EN", "Entry")</f>
        <v>Senior</v>
      </c>
      <c r="C16136" t="s">
        <v>10</v>
      </c>
      <c r="D16136" t="str" cm="1">
        <f t="array" ref="D16136">_xlfn.IFS(E16136 = "FT","Full Time", E16136 = "PT", "Part Time", E16136 = "FL", "Freelance", E16136 = "CT", "Contract")</f>
        <v>Full Time</v>
      </c>
      <c r="E16136" t="s">
        <v>11</v>
      </c>
      <c r="F16136" t="s">
        <v>21</v>
      </c>
      <c r="G16136">
        <v>90320</v>
      </c>
      <c r="H16136" t="s">
        <v>13</v>
      </c>
      <c r="I16136">
        <v>90320</v>
      </c>
      <c r="J16136" t="s">
        <v>14</v>
      </c>
      <c r="K16136">
        <v>100</v>
      </c>
      <c r="L16136" t="s">
        <v>14</v>
      </c>
      <c r="M16136" t="s">
        <v>15</v>
      </c>
    </row>
    <row r="16137" spans="1:13" x14ac:dyDescent="0.25">
      <c r="A16137">
        <v>2022</v>
      </c>
      <c r="B16137" t="str" cm="1">
        <f t="array" ref="B16137">_xlfn.IFS(C16137="SE","Senior", C16137 = "EX", "Excecutive",C16137 ="MI", "Middle", C16137 = "EN", "Entry")</f>
        <v>Middle</v>
      </c>
      <c r="C16137" t="s">
        <v>18</v>
      </c>
      <c r="D16137" t="str" cm="1">
        <f t="array" ref="D16137">_xlfn.IFS(E16137 = "FT","Full Time", E16137 = "PT", "Part Time", E16137 = "FL", "Freelance", E16137 = "CT", "Contract")</f>
        <v>Full Time</v>
      </c>
      <c r="E16137" t="s">
        <v>11</v>
      </c>
      <c r="F16137" t="s">
        <v>21</v>
      </c>
      <c r="G16137">
        <v>85000</v>
      </c>
      <c r="H16137" t="s">
        <v>13</v>
      </c>
      <c r="I16137">
        <v>85000</v>
      </c>
      <c r="J16137" t="s">
        <v>39</v>
      </c>
      <c r="K16137">
        <v>0</v>
      </c>
      <c r="L16137" t="s">
        <v>39</v>
      </c>
      <c r="M16137" t="s">
        <v>15</v>
      </c>
    </row>
    <row r="16138" spans="1:13" x14ac:dyDescent="0.25">
      <c r="A16138">
        <v>2022</v>
      </c>
      <c r="B16138" t="str" cm="1">
        <f t="array" ref="B16138">_xlfn.IFS(C16138="SE","Senior", C16138 = "EX", "Excecutive",C16138 ="MI", "Middle", C16138 = "EN", "Entry")</f>
        <v>Middle</v>
      </c>
      <c r="C16138" t="s">
        <v>18</v>
      </c>
      <c r="D16138" t="str" cm="1">
        <f t="array" ref="D16138">_xlfn.IFS(E16138 = "FT","Full Time", E16138 = "PT", "Part Time", E16138 = "FL", "Freelance", E16138 = "CT", "Contract")</f>
        <v>Full Time</v>
      </c>
      <c r="E16138" t="s">
        <v>11</v>
      </c>
      <c r="F16138" t="s">
        <v>21</v>
      </c>
      <c r="G16138">
        <v>75000</v>
      </c>
      <c r="H16138" t="s">
        <v>13</v>
      </c>
      <c r="I16138">
        <v>75000</v>
      </c>
      <c r="J16138" t="s">
        <v>39</v>
      </c>
      <c r="K16138">
        <v>0</v>
      </c>
      <c r="L16138" t="s">
        <v>39</v>
      </c>
      <c r="M16138" t="s">
        <v>15</v>
      </c>
    </row>
    <row r="16139" spans="1:13" x14ac:dyDescent="0.25">
      <c r="A16139">
        <v>2022</v>
      </c>
      <c r="B16139" t="str" cm="1">
        <f t="array" ref="B16139">_xlfn.IFS(C16139="SE","Senior", C16139 = "EX", "Excecutive",C16139 ="MI", "Middle", C16139 = "EN", "Entry")</f>
        <v>Senior</v>
      </c>
      <c r="C16139" t="s">
        <v>10</v>
      </c>
      <c r="D16139" t="str" cm="1">
        <f t="array" ref="D16139">_xlfn.IFS(E16139 = "FT","Full Time", E16139 = "PT", "Part Time", E16139 = "FL", "Freelance", E16139 = "CT", "Contract")</f>
        <v>Full Time</v>
      </c>
      <c r="E16139" t="s">
        <v>11</v>
      </c>
      <c r="F16139" t="s">
        <v>17</v>
      </c>
      <c r="G16139">
        <v>214000</v>
      </c>
      <c r="H16139" t="s">
        <v>13</v>
      </c>
      <c r="I16139">
        <v>214000</v>
      </c>
      <c r="J16139" t="s">
        <v>14</v>
      </c>
      <c r="K16139">
        <v>100</v>
      </c>
      <c r="L16139" t="s">
        <v>14</v>
      </c>
      <c r="M16139" t="s">
        <v>15</v>
      </c>
    </row>
    <row r="16140" spans="1:13" x14ac:dyDescent="0.25">
      <c r="A16140">
        <v>2022</v>
      </c>
      <c r="B16140" t="str" cm="1">
        <f t="array" ref="B16140">_xlfn.IFS(C16140="SE","Senior", C16140 = "EX", "Excecutive",C16140 ="MI", "Middle", C16140 = "EN", "Entry")</f>
        <v>Senior</v>
      </c>
      <c r="C16140" t="s">
        <v>10</v>
      </c>
      <c r="D16140" t="str" cm="1">
        <f t="array" ref="D16140">_xlfn.IFS(E16140 = "FT","Full Time", E16140 = "PT", "Part Time", E16140 = "FL", "Freelance", E16140 = "CT", "Contract")</f>
        <v>Full Time</v>
      </c>
      <c r="E16140" t="s">
        <v>11</v>
      </c>
      <c r="F16140" t="s">
        <v>17</v>
      </c>
      <c r="G16140">
        <v>192600</v>
      </c>
      <c r="H16140" t="s">
        <v>13</v>
      </c>
      <c r="I16140">
        <v>192600</v>
      </c>
      <c r="J16140" t="s">
        <v>14</v>
      </c>
      <c r="K16140">
        <v>100</v>
      </c>
      <c r="L16140" t="s">
        <v>14</v>
      </c>
      <c r="M16140" t="s">
        <v>15</v>
      </c>
    </row>
    <row r="16141" spans="1:13" x14ac:dyDescent="0.25">
      <c r="A16141">
        <v>2022</v>
      </c>
      <c r="B16141" t="str" cm="1">
        <f t="array" ref="B16141">_xlfn.IFS(C16141="SE","Senior", C16141 = "EX", "Excecutive",C16141 ="MI", "Middle", C16141 = "EN", "Entry")</f>
        <v>Senior</v>
      </c>
      <c r="C16141" t="s">
        <v>10</v>
      </c>
      <c r="D16141" t="str" cm="1">
        <f t="array" ref="D16141">_xlfn.IFS(E16141 = "FT","Full Time", E16141 = "PT", "Part Time", E16141 = "FL", "Freelance", E16141 = "CT", "Contract")</f>
        <v>Full Time</v>
      </c>
      <c r="E16141" t="s">
        <v>11</v>
      </c>
      <c r="F16141" t="s">
        <v>28</v>
      </c>
      <c r="G16141">
        <v>266400</v>
      </c>
      <c r="H16141" t="s">
        <v>13</v>
      </c>
      <c r="I16141">
        <v>266400</v>
      </c>
      <c r="J16141" t="s">
        <v>14</v>
      </c>
      <c r="K16141">
        <v>100</v>
      </c>
      <c r="L16141" t="s">
        <v>14</v>
      </c>
      <c r="M16141" t="s">
        <v>15</v>
      </c>
    </row>
    <row r="16142" spans="1:13" x14ac:dyDescent="0.25">
      <c r="A16142">
        <v>2022</v>
      </c>
      <c r="B16142" t="str" cm="1">
        <f t="array" ref="B16142">_xlfn.IFS(C16142="SE","Senior", C16142 = "EX", "Excecutive",C16142 ="MI", "Middle", C16142 = "EN", "Entry")</f>
        <v>Senior</v>
      </c>
      <c r="C16142" t="s">
        <v>10</v>
      </c>
      <c r="D16142" t="str" cm="1">
        <f t="array" ref="D16142">_xlfn.IFS(E16142 = "FT","Full Time", E16142 = "PT", "Part Time", E16142 = "FL", "Freelance", E16142 = "CT", "Contract")</f>
        <v>Full Time</v>
      </c>
      <c r="E16142" t="s">
        <v>11</v>
      </c>
      <c r="F16142" t="s">
        <v>28</v>
      </c>
      <c r="G16142">
        <v>213120</v>
      </c>
      <c r="H16142" t="s">
        <v>13</v>
      </c>
      <c r="I16142">
        <v>213120</v>
      </c>
      <c r="J16142" t="s">
        <v>14</v>
      </c>
      <c r="K16142">
        <v>100</v>
      </c>
      <c r="L16142" t="s">
        <v>14</v>
      </c>
      <c r="M16142" t="s">
        <v>15</v>
      </c>
    </row>
    <row r="16143" spans="1:13" x14ac:dyDescent="0.25">
      <c r="A16143">
        <v>2022</v>
      </c>
      <c r="B16143" t="str" cm="1">
        <f t="array" ref="B16143">_xlfn.IFS(C16143="SE","Senior", C16143 = "EX", "Excecutive",C16143 ="MI", "Middle", C16143 = "EN", "Entry")</f>
        <v>Senior</v>
      </c>
      <c r="C16143" t="s">
        <v>10</v>
      </c>
      <c r="D16143" t="str" cm="1">
        <f t="array" ref="D16143">_xlfn.IFS(E16143 = "FT","Full Time", E16143 = "PT", "Part Time", E16143 = "FL", "Freelance", E16143 = "CT", "Contract")</f>
        <v>Full Time</v>
      </c>
      <c r="E16143" t="s">
        <v>11</v>
      </c>
      <c r="F16143" t="s">
        <v>16</v>
      </c>
      <c r="G16143">
        <v>155000</v>
      </c>
      <c r="H16143" t="s">
        <v>13</v>
      </c>
      <c r="I16143">
        <v>155000</v>
      </c>
      <c r="J16143" t="s">
        <v>14</v>
      </c>
      <c r="K16143">
        <v>100</v>
      </c>
      <c r="L16143" t="s">
        <v>14</v>
      </c>
      <c r="M16143" t="s">
        <v>15</v>
      </c>
    </row>
    <row r="16144" spans="1:13" x14ac:dyDescent="0.25">
      <c r="A16144">
        <v>2022</v>
      </c>
      <c r="B16144" t="str" cm="1">
        <f t="array" ref="B16144">_xlfn.IFS(C16144="SE","Senior", C16144 = "EX", "Excecutive",C16144 ="MI", "Middle", C16144 = "EN", "Entry")</f>
        <v>Senior</v>
      </c>
      <c r="C16144" t="s">
        <v>10</v>
      </c>
      <c r="D16144" t="str" cm="1">
        <f t="array" ref="D16144">_xlfn.IFS(E16144 = "FT","Full Time", E16144 = "PT", "Part Time", E16144 = "FL", "Freelance", E16144 = "CT", "Contract")</f>
        <v>Full Time</v>
      </c>
      <c r="E16144" t="s">
        <v>11</v>
      </c>
      <c r="F16144" t="s">
        <v>16</v>
      </c>
      <c r="G16144">
        <v>115000</v>
      </c>
      <c r="H16144" t="s">
        <v>13</v>
      </c>
      <c r="I16144">
        <v>115000</v>
      </c>
      <c r="J16144" t="s">
        <v>14</v>
      </c>
      <c r="K16144">
        <v>100</v>
      </c>
      <c r="L16144" t="s">
        <v>14</v>
      </c>
      <c r="M16144" t="s">
        <v>15</v>
      </c>
    </row>
    <row r="16145" spans="1:13" x14ac:dyDescent="0.25">
      <c r="A16145">
        <v>2022</v>
      </c>
      <c r="B16145" t="str" cm="1">
        <f t="array" ref="B16145">_xlfn.IFS(C16145="SE","Senior", C16145 = "EX", "Excecutive",C16145 ="MI", "Middle", C16145 = "EN", "Entry")</f>
        <v>Middle</v>
      </c>
      <c r="C16145" t="s">
        <v>18</v>
      </c>
      <c r="D16145" t="str" cm="1">
        <f t="array" ref="D16145">_xlfn.IFS(E16145 = "FT","Full Time", E16145 = "PT", "Part Time", E16145 = "FL", "Freelance", E16145 = "CT", "Contract")</f>
        <v>Full Time</v>
      </c>
      <c r="E16145" t="s">
        <v>11</v>
      </c>
      <c r="F16145" t="s">
        <v>24</v>
      </c>
      <c r="G16145">
        <v>141300</v>
      </c>
      <c r="H16145" t="s">
        <v>13</v>
      </c>
      <c r="I16145">
        <v>141300</v>
      </c>
      <c r="J16145" t="s">
        <v>14</v>
      </c>
      <c r="K16145">
        <v>0</v>
      </c>
      <c r="L16145" t="s">
        <v>14</v>
      </c>
      <c r="M16145" t="s">
        <v>15</v>
      </c>
    </row>
    <row r="16146" spans="1:13" x14ac:dyDescent="0.25">
      <c r="A16146">
        <v>2022</v>
      </c>
      <c r="B16146" t="str" cm="1">
        <f t="array" ref="B16146">_xlfn.IFS(C16146="SE","Senior", C16146 = "EX", "Excecutive",C16146 ="MI", "Middle", C16146 = "EN", "Entry")</f>
        <v>Middle</v>
      </c>
      <c r="C16146" t="s">
        <v>18</v>
      </c>
      <c r="D16146" t="str" cm="1">
        <f t="array" ref="D16146">_xlfn.IFS(E16146 = "FT","Full Time", E16146 = "PT", "Part Time", E16146 = "FL", "Freelance", E16146 = "CT", "Contract")</f>
        <v>Full Time</v>
      </c>
      <c r="E16146" t="s">
        <v>11</v>
      </c>
      <c r="F16146" t="s">
        <v>24</v>
      </c>
      <c r="G16146">
        <v>102100</v>
      </c>
      <c r="H16146" t="s">
        <v>13</v>
      </c>
      <c r="I16146">
        <v>102100</v>
      </c>
      <c r="J16146" t="s">
        <v>14</v>
      </c>
      <c r="K16146">
        <v>0</v>
      </c>
      <c r="L16146" t="s">
        <v>14</v>
      </c>
      <c r="M16146" t="s">
        <v>15</v>
      </c>
    </row>
    <row r="16147" spans="1:13" x14ac:dyDescent="0.25">
      <c r="A16147">
        <v>2022</v>
      </c>
      <c r="B16147" t="str" cm="1">
        <f t="array" ref="B16147">_xlfn.IFS(C16147="SE","Senior", C16147 = "EX", "Excecutive",C16147 ="MI", "Middle", C16147 = "EN", "Entry")</f>
        <v>Senior</v>
      </c>
      <c r="C16147" t="s">
        <v>10</v>
      </c>
      <c r="D16147" t="str" cm="1">
        <f t="array" ref="D16147">_xlfn.IFS(E16147 = "FT","Full Time", E16147 = "PT", "Part Time", E16147 = "FL", "Freelance", E16147 = "CT", "Contract")</f>
        <v>Full Time</v>
      </c>
      <c r="E16147" t="s">
        <v>11</v>
      </c>
      <c r="F16147" t="s">
        <v>21</v>
      </c>
      <c r="G16147">
        <v>115934</v>
      </c>
      <c r="H16147" t="s">
        <v>13</v>
      </c>
      <c r="I16147">
        <v>115934</v>
      </c>
      <c r="J16147" t="s">
        <v>14</v>
      </c>
      <c r="K16147">
        <v>100</v>
      </c>
      <c r="L16147" t="s">
        <v>14</v>
      </c>
      <c r="M16147" t="s">
        <v>15</v>
      </c>
    </row>
    <row r="16148" spans="1:13" x14ac:dyDescent="0.25">
      <c r="A16148">
        <v>2022</v>
      </c>
      <c r="B16148" t="str" cm="1">
        <f t="array" ref="B16148">_xlfn.IFS(C16148="SE","Senior", C16148 = "EX", "Excecutive",C16148 ="MI", "Middle", C16148 = "EN", "Entry")</f>
        <v>Senior</v>
      </c>
      <c r="C16148" t="s">
        <v>10</v>
      </c>
      <c r="D16148" t="str" cm="1">
        <f t="array" ref="D16148">_xlfn.IFS(E16148 = "FT","Full Time", E16148 = "PT", "Part Time", E16148 = "FL", "Freelance", E16148 = "CT", "Contract")</f>
        <v>Full Time</v>
      </c>
      <c r="E16148" t="s">
        <v>11</v>
      </c>
      <c r="F16148" t="s">
        <v>21</v>
      </c>
      <c r="G16148">
        <v>81666</v>
      </c>
      <c r="H16148" t="s">
        <v>13</v>
      </c>
      <c r="I16148">
        <v>81666</v>
      </c>
      <c r="J16148" t="s">
        <v>14</v>
      </c>
      <c r="K16148">
        <v>100</v>
      </c>
      <c r="L16148" t="s">
        <v>14</v>
      </c>
      <c r="M16148" t="s">
        <v>15</v>
      </c>
    </row>
    <row r="16149" spans="1:13" x14ac:dyDescent="0.25">
      <c r="A16149">
        <v>2022</v>
      </c>
      <c r="B16149" t="str" cm="1">
        <f t="array" ref="B16149">_xlfn.IFS(C16149="SE","Senior", C16149 = "EX", "Excecutive",C16149 ="MI", "Middle", C16149 = "EN", "Entry")</f>
        <v>Middle</v>
      </c>
      <c r="C16149" t="s">
        <v>18</v>
      </c>
      <c r="D16149" t="str" cm="1">
        <f t="array" ref="D16149">_xlfn.IFS(E16149 = "FT","Full Time", E16149 = "PT", "Part Time", E16149 = "FL", "Freelance", E16149 = "CT", "Contract")</f>
        <v>Full Time</v>
      </c>
      <c r="E16149" t="s">
        <v>11</v>
      </c>
      <c r="F16149" t="s">
        <v>16</v>
      </c>
      <c r="G16149">
        <v>206699</v>
      </c>
      <c r="H16149" t="s">
        <v>13</v>
      </c>
      <c r="I16149">
        <v>206699</v>
      </c>
      <c r="J16149" t="s">
        <v>14</v>
      </c>
      <c r="K16149">
        <v>0</v>
      </c>
      <c r="L16149" t="s">
        <v>14</v>
      </c>
      <c r="M16149" t="s">
        <v>15</v>
      </c>
    </row>
    <row r="16150" spans="1:13" x14ac:dyDescent="0.25">
      <c r="A16150">
        <v>2022</v>
      </c>
      <c r="B16150" t="str" cm="1">
        <f t="array" ref="B16150">_xlfn.IFS(C16150="SE","Senior", C16150 = "EX", "Excecutive",C16150 ="MI", "Middle", C16150 = "EN", "Entry")</f>
        <v>Middle</v>
      </c>
      <c r="C16150" t="s">
        <v>18</v>
      </c>
      <c r="D16150" t="str" cm="1">
        <f t="array" ref="D16150">_xlfn.IFS(E16150 = "FT","Full Time", E16150 = "PT", "Part Time", E16150 = "FL", "Freelance", E16150 = "CT", "Contract")</f>
        <v>Full Time</v>
      </c>
      <c r="E16150" t="s">
        <v>11</v>
      </c>
      <c r="F16150" t="s">
        <v>16</v>
      </c>
      <c r="G16150">
        <v>99100</v>
      </c>
      <c r="H16150" t="s">
        <v>13</v>
      </c>
      <c r="I16150">
        <v>99100</v>
      </c>
      <c r="J16150" t="s">
        <v>14</v>
      </c>
      <c r="K16150">
        <v>0</v>
      </c>
      <c r="L16150" t="s">
        <v>14</v>
      </c>
      <c r="M16150" t="s">
        <v>15</v>
      </c>
    </row>
    <row r="16151" spans="1:13" x14ac:dyDescent="0.25">
      <c r="A16151">
        <v>2022</v>
      </c>
      <c r="B16151" t="str" cm="1">
        <f t="array" ref="B16151">_xlfn.IFS(C16151="SE","Senior", C16151 = "EX", "Excecutive",C16151 ="MI", "Middle", C16151 = "EN", "Entry")</f>
        <v>Senior</v>
      </c>
      <c r="C16151" t="s">
        <v>10</v>
      </c>
      <c r="D16151" t="str" cm="1">
        <f t="array" ref="D16151">_xlfn.IFS(E16151 = "FT","Full Time", E16151 = "PT", "Part Time", E16151 = "FL", "Freelance", E16151 = "CT", "Contract")</f>
        <v>Full Time</v>
      </c>
      <c r="E16151" t="s">
        <v>11</v>
      </c>
      <c r="F16151" t="s">
        <v>16</v>
      </c>
      <c r="G16151">
        <v>130000</v>
      </c>
      <c r="H16151" t="s">
        <v>13</v>
      </c>
      <c r="I16151">
        <v>130000</v>
      </c>
      <c r="J16151" t="s">
        <v>14</v>
      </c>
      <c r="K16151">
        <v>100</v>
      </c>
      <c r="L16151" t="s">
        <v>14</v>
      </c>
      <c r="M16151" t="s">
        <v>15</v>
      </c>
    </row>
    <row r="16152" spans="1:13" x14ac:dyDescent="0.25">
      <c r="A16152">
        <v>2022</v>
      </c>
      <c r="B16152" t="str" cm="1">
        <f t="array" ref="B16152">_xlfn.IFS(C16152="SE","Senior", C16152 = "EX", "Excecutive",C16152 ="MI", "Middle", C16152 = "EN", "Entry")</f>
        <v>Senior</v>
      </c>
      <c r="C16152" t="s">
        <v>10</v>
      </c>
      <c r="D16152" t="str" cm="1">
        <f t="array" ref="D16152">_xlfn.IFS(E16152 = "FT","Full Time", E16152 = "PT", "Part Time", E16152 = "FL", "Freelance", E16152 = "CT", "Contract")</f>
        <v>Full Time</v>
      </c>
      <c r="E16152" t="s">
        <v>11</v>
      </c>
      <c r="F16152" t="s">
        <v>16</v>
      </c>
      <c r="G16152">
        <v>110500</v>
      </c>
      <c r="H16152" t="s">
        <v>13</v>
      </c>
      <c r="I16152">
        <v>110500</v>
      </c>
      <c r="J16152" t="s">
        <v>14</v>
      </c>
      <c r="K16152">
        <v>100</v>
      </c>
      <c r="L16152" t="s">
        <v>14</v>
      </c>
      <c r="M16152" t="s">
        <v>15</v>
      </c>
    </row>
    <row r="16153" spans="1:13" x14ac:dyDescent="0.25">
      <c r="A16153">
        <v>2022</v>
      </c>
      <c r="B16153" t="str" cm="1">
        <f t="array" ref="B16153">_xlfn.IFS(C16153="SE","Senior", C16153 = "EX", "Excecutive",C16153 ="MI", "Middle", C16153 = "EN", "Entry")</f>
        <v>Middle</v>
      </c>
      <c r="C16153" t="s">
        <v>18</v>
      </c>
      <c r="D16153" t="str" cm="1">
        <f t="array" ref="D16153">_xlfn.IFS(E16153 = "FT","Full Time", E16153 = "PT", "Part Time", E16153 = "FL", "Freelance", E16153 = "CT", "Contract")</f>
        <v>Full Time</v>
      </c>
      <c r="E16153" t="s">
        <v>11</v>
      </c>
      <c r="F16153" t="s">
        <v>21</v>
      </c>
      <c r="G16153">
        <v>50000</v>
      </c>
      <c r="H16153" t="s">
        <v>36</v>
      </c>
      <c r="I16153">
        <v>61566</v>
      </c>
      <c r="J16153" t="s">
        <v>37</v>
      </c>
      <c r="K16153">
        <v>0</v>
      </c>
      <c r="L16153" t="s">
        <v>37</v>
      </c>
      <c r="M16153" t="s">
        <v>15</v>
      </c>
    </row>
    <row r="16154" spans="1:13" x14ac:dyDescent="0.25">
      <c r="A16154">
        <v>2022</v>
      </c>
      <c r="B16154" t="str" cm="1">
        <f t="array" ref="B16154">_xlfn.IFS(C16154="SE","Senior", C16154 = "EX", "Excecutive",C16154 ="MI", "Middle", C16154 = "EN", "Entry")</f>
        <v>Middle</v>
      </c>
      <c r="C16154" t="s">
        <v>18</v>
      </c>
      <c r="D16154" t="str" cm="1">
        <f t="array" ref="D16154">_xlfn.IFS(E16154 = "FT","Full Time", E16154 = "PT", "Part Time", E16154 = "FL", "Freelance", E16154 = "CT", "Contract")</f>
        <v>Full Time</v>
      </c>
      <c r="E16154" t="s">
        <v>11</v>
      </c>
      <c r="F16154" t="s">
        <v>21</v>
      </c>
      <c r="G16154">
        <v>35000</v>
      </c>
      <c r="H16154" t="s">
        <v>36</v>
      </c>
      <c r="I16154">
        <v>43096</v>
      </c>
      <c r="J16154" t="s">
        <v>37</v>
      </c>
      <c r="K16154">
        <v>0</v>
      </c>
      <c r="L16154" t="s">
        <v>37</v>
      </c>
      <c r="M16154" t="s">
        <v>15</v>
      </c>
    </row>
    <row r="16155" spans="1:13" x14ac:dyDescent="0.25">
      <c r="A16155">
        <v>2022</v>
      </c>
      <c r="B16155" t="str" cm="1">
        <f t="array" ref="B16155">_xlfn.IFS(C16155="SE","Senior", C16155 = "EX", "Excecutive",C16155 ="MI", "Middle", C16155 = "EN", "Entry")</f>
        <v>Senior</v>
      </c>
      <c r="C16155" t="s">
        <v>10</v>
      </c>
      <c r="D16155" t="str" cm="1">
        <f t="array" ref="D16155">_xlfn.IFS(E16155 = "FT","Full Time", E16155 = "PT", "Part Time", E16155 = "FL", "Freelance", E16155 = "CT", "Contract")</f>
        <v>Full Time</v>
      </c>
      <c r="E16155" t="s">
        <v>11</v>
      </c>
      <c r="F16155" t="s">
        <v>21</v>
      </c>
      <c r="G16155">
        <v>80000</v>
      </c>
      <c r="H16155" t="s">
        <v>13</v>
      </c>
      <c r="I16155">
        <v>80000</v>
      </c>
      <c r="J16155" t="s">
        <v>14</v>
      </c>
      <c r="K16155">
        <v>100</v>
      </c>
      <c r="L16155" t="s">
        <v>14</v>
      </c>
      <c r="M16155" t="s">
        <v>15</v>
      </c>
    </row>
    <row r="16156" spans="1:13" x14ac:dyDescent="0.25">
      <c r="A16156">
        <v>2022</v>
      </c>
      <c r="B16156" t="str" cm="1">
        <f t="array" ref="B16156">_xlfn.IFS(C16156="SE","Senior", C16156 = "EX", "Excecutive",C16156 ="MI", "Middle", C16156 = "EN", "Entry")</f>
        <v>Senior</v>
      </c>
      <c r="C16156" t="s">
        <v>10</v>
      </c>
      <c r="D16156" t="str" cm="1">
        <f t="array" ref="D16156">_xlfn.IFS(E16156 = "FT","Full Time", E16156 = "PT", "Part Time", E16156 = "FL", "Freelance", E16156 = "CT", "Contract")</f>
        <v>Full Time</v>
      </c>
      <c r="E16156" t="s">
        <v>11</v>
      </c>
      <c r="F16156" t="s">
        <v>21</v>
      </c>
      <c r="G16156">
        <v>60000</v>
      </c>
      <c r="H16156" t="s">
        <v>13</v>
      </c>
      <c r="I16156">
        <v>60000</v>
      </c>
      <c r="J16156" t="s">
        <v>14</v>
      </c>
      <c r="K16156">
        <v>100</v>
      </c>
      <c r="L16156" t="s">
        <v>14</v>
      </c>
      <c r="M16156" t="s">
        <v>15</v>
      </c>
    </row>
    <row r="16157" spans="1:13" x14ac:dyDescent="0.25">
      <c r="A16157">
        <v>2022</v>
      </c>
      <c r="B16157" t="str" cm="1">
        <f t="array" ref="B16157">_xlfn.IFS(C16157="SE","Senior", C16157 = "EX", "Excecutive",C16157 ="MI", "Middle", C16157 = "EN", "Entry")</f>
        <v>Senior</v>
      </c>
      <c r="C16157" t="s">
        <v>10</v>
      </c>
      <c r="D16157" t="str" cm="1">
        <f t="array" ref="D16157">_xlfn.IFS(E16157 = "FT","Full Time", E16157 = "PT", "Part Time", E16157 = "FL", "Freelance", E16157 = "CT", "Contract")</f>
        <v>Full Time</v>
      </c>
      <c r="E16157" t="s">
        <v>11</v>
      </c>
      <c r="F16157" t="s">
        <v>28</v>
      </c>
      <c r="G16157">
        <v>192564</v>
      </c>
      <c r="H16157" t="s">
        <v>13</v>
      </c>
      <c r="I16157">
        <v>192564</v>
      </c>
      <c r="J16157" t="s">
        <v>14</v>
      </c>
      <c r="K16157">
        <v>100</v>
      </c>
      <c r="L16157" t="s">
        <v>14</v>
      </c>
      <c r="M16157" t="s">
        <v>15</v>
      </c>
    </row>
    <row r="16158" spans="1:13" x14ac:dyDescent="0.25">
      <c r="A16158">
        <v>2022</v>
      </c>
      <c r="B16158" t="str" cm="1">
        <f t="array" ref="B16158">_xlfn.IFS(C16158="SE","Senior", C16158 = "EX", "Excecutive",C16158 ="MI", "Middle", C16158 = "EN", "Entry")</f>
        <v>Senior</v>
      </c>
      <c r="C16158" t="s">
        <v>10</v>
      </c>
      <c r="D16158" t="str" cm="1">
        <f t="array" ref="D16158">_xlfn.IFS(E16158 = "FT","Full Time", E16158 = "PT", "Part Time", E16158 = "FL", "Freelance", E16158 = "CT", "Contract")</f>
        <v>Full Time</v>
      </c>
      <c r="E16158" t="s">
        <v>11</v>
      </c>
      <c r="F16158" t="s">
        <v>28</v>
      </c>
      <c r="G16158">
        <v>144854</v>
      </c>
      <c r="H16158" t="s">
        <v>13</v>
      </c>
      <c r="I16158">
        <v>144854</v>
      </c>
      <c r="J16158" t="s">
        <v>14</v>
      </c>
      <c r="K16158">
        <v>100</v>
      </c>
      <c r="L16158" t="s">
        <v>14</v>
      </c>
      <c r="M16158" t="s">
        <v>15</v>
      </c>
    </row>
    <row r="16159" spans="1:13" x14ac:dyDescent="0.25">
      <c r="A16159">
        <v>2022</v>
      </c>
      <c r="B16159" t="str" cm="1">
        <f t="array" ref="B16159">_xlfn.IFS(C16159="SE","Senior", C16159 = "EX", "Excecutive",C16159 ="MI", "Middle", C16159 = "EN", "Entry")</f>
        <v>Senior</v>
      </c>
      <c r="C16159" t="s">
        <v>10</v>
      </c>
      <c r="D16159" t="str" cm="1">
        <f t="array" ref="D16159">_xlfn.IFS(E16159 = "FT","Full Time", E16159 = "PT", "Part Time", E16159 = "FL", "Freelance", E16159 = "CT", "Contract")</f>
        <v>Full Time</v>
      </c>
      <c r="E16159" t="s">
        <v>11</v>
      </c>
      <c r="F16159" t="s">
        <v>24</v>
      </c>
      <c r="G16159">
        <v>230000</v>
      </c>
      <c r="H16159" t="s">
        <v>13</v>
      </c>
      <c r="I16159">
        <v>230000</v>
      </c>
      <c r="J16159" t="s">
        <v>14</v>
      </c>
      <c r="K16159">
        <v>100</v>
      </c>
      <c r="L16159" t="s">
        <v>14</v>
      </c>
      <c r="M16159" t="s">
        <v>15</v>
      </c>
    </row>
    <row r="16160" spans="1:13" x14ac:dyDescent="0.25">
      <c r="A16160">
        <v>2022</v>
      </c>
      <c r="B16160" t="str" cm="1">
        <f t="array" ref="B16160">_xlfn.IFS(C16160="SE","Senior", C16160 = "EX", "Excecutive",C16160 ="MI", "Middle", C16160 = "EN", "Entry")</f>
        <v>Senior</v>
      </c>
      <c r="C16160" t="s">
        <v>10</v>
      </c>
      <c r="D16160" t="str" cm="1">
        <f t="array" ref="D16160">_xlfn.IFS(E16160 = "FT","Full Time", E16160 = "PT", "Part Time", E16160 = "FL", "Freelance", E16160 = "CT", "Contract")</f>
        <v>Full Time</v>
      </c>
      <c r="E16160" t="s">
        <v>11</v>
      </c>
      <c r="F16160" t="s">
        <v>24</v>
      </c>
      <c r="G16160">
        <v>150000</v>
      </c>
      <c r="H16160" t="s">
        <v>13</v>
      </c>
      <c r="I16160">
        <v>150000</v>
      </c>
      <c r="J16160" t="s">
        <v>14</v>
      </c>
      <c r="K16160">
        <v>100</v>
      </c>
      <c r="L16160" t="s">
        <v>14</v>
      </c>
      <c r="M16160" t="s">
        <v>15</v>
      </c>
    </row>
    <row r="16161" spans="1:13" x14ac:dyDescent="0.25">
      <c r="A16161">
        <v>2022</v>
      </c>
      <c r="B16161" t="str" cm="1">
        <f t="array" ref="B16161">_xlfn.IFS(C16161="SE","Senior", C16161 = "EX", "Excecutive",C16161 ="MI", "Middle", C16161 = "EN", "Entry")</f>
        <v>Senior</v>
      </c>
      <c r="C16161" t="s">
        <v>10</v>
      </c>
      <c r="D16161" t="str" cm="1">
        <f t="array" ref="D16161">_xlfn.IFS(E16161 = "FT","Full Time", E16161 = "PT", "Part Time", E16161 = "FL", "Freelance", E16161 = "CT", "Contract")</f>
        <v>Full Time</v>
      </c>
      <c r="E16161" t="s">
        <v>11</v>
      </c>
      <c r="F16161" t="s">
        <v>90</v>
      </c>
      <c r="G16161">
        <v>150260</v>
      </c>
      <c r="H16161" t="s">
        <v>13</v>
      </c>
      <c r="I16161">
        <v>150260</v>
      </c>
      <c r="J16161" t="s">
        <v>14</v>
      </c>
      <c r="K16161">
        <v>100</v>
      </c>
      <c r="L16161" t="s">
        <v>14</v>
      </c>
      <c r="M16161" t="s">
        <v>15</v>
      </c>
    </row>
    <row r="16162" spans="1:13" x14ac:dyDescent="0.25">
      <c r="A16162">
        <v>2022</v>
      </c>
      <c r="B16162" t="str" cm="1">
        <f t="array" ref="B16162">_xlfn.IFS(C16162="SE","Senior", C16162 = "EX", "Excecutive",C16162 ="MI", "Middle", C16162 = "EN", "Entry")</f>
        <v>Senior</v>
      </c>
      <c r="C16162" t="s">
        <v>10</v>
      </c>
      <c r="D16162" t="str" cm="1">
        <f t="array" ref="D16162">_xlfn.IFS(E16162 = "FT","Full Time", E16162 = "PT", "Part Time", E16162 = "FL", "Freelance", E16162 = "CT", "Contract")</f>
        <v>Full Time</v>
      </c>
      <c r="E16162" t="s">
        <v>11</v>
      </c>
      <c r="F16162" t="s">
        <v>90</v>
      </c>
      <c r="G16162">
        <v>109280</v>
      </c>
      <c r="H16162" t="s">
        <v>13</v>
      </c>
      <c r="I16162">
        <v>109280</v>
      </c>
      <c r="J16162" t="s">
        <v>14</v>
      </c>
      <c r="K16162">
        <v>100</v>
      </c>
      <c r="L16162" t="s">
        <v>14</v>
      </c>
      <c r="M16162" t="s">
        <v>15</v>
      </c>
    </row>
    <row r="16163" spans="1:13" x14ac:dyDescent="0.25">
      <c r="A16163">
        <v>2022</v>
      </c>
      <c r="B16163" t="str" cm="1">
        <f t="array" ref="B16163">_xlfn.IFS(C16163="SE","Senior", C16163 = "EX", "Excecutive",C16163 ="MI", "Middle", C16163 = "EN", "Entry")</f>
        <v>Senior</v>
      </c>
      <c r="C16163" t="s">
        <v>10</v>
      </c>
      <c r="D16163" t="str" cm="1">
        <f t="array" ref="D16163">_xlfn.IFS(E16163 = "FT","Full Time", E16163 = "PT", "Part Time", E16163 = "FL", "Freelance", E16163 = "CT", "Contract")</f>
        <v>Full Time</v>
      </c>
      <c r="E16163" t="s">
        <v>11</v>
      </c>
      <c r="F16163" t="s">
        <v>21</v>
      </c>
      <c r="G16163">
        <v>170000</v>
      </c>
      <c r="H16163" t="s">
        <v>13</v>
      </c>
      <c r="I16163">
        <v>170000</v>
      </c>
      <c r="J16163" t="s">
        <v>14</v>
      </c>
      <c r="K16163">
        <v>100</v>
      </c>
      <c r="L16163" t="s">
        <v>14</v>
      </c>
      <c r="M16163" t="s">
        <v>15</v>
      </c>
    </row>
    <row r="16164" spans="1:13" x14ac:dyDescent="0.25">
      <c r="A16164">
        <v>2022</v>
      </c>
      <c r="B16164" t="str" cm="1">
        <f t="array" ref="B16164">_xlfn.IFS(C16164="SE","Senior", C16164 = "EX", "Excecutive",C16164 ="MI", "Middle", C16164 = "EN", "Entry")</f>
        <v>Senior</v>
      </c>
      <c r="C16164" t="s">
        <v>10</v>
      </c>
      <c r="D16164" t="str" cm="1">
        <f t="array" ref="D16164">_xlfn.IFS(E16164 = "FT","Full Time", E16164 = "PT", "Part Time", E16164 = "FL", "Freelance", E16164 = "CT", "Contract")</f>
        <v>Full Time</v>
      </c>
      <c r="E16164" t="s">
        <v>11</v>
      </c>
      <c r="F16164" t="s">
        <v>21</v>
      </c>
      <c r="G16164">
        <v>150000</v>
      </c>
      <c r="H16164" t="s">
        <v>13</v>
      </c>
      <c r="I16164">
        <v>150000</v>
      </c>
      <c r="J16164" t="s">
        <v>14</v>
      </c>
      <c r="K16164">
        <v>100</v>
      </c>
      <c r="L16164" t="s">
        <v>14</v>
      </c>
      <c r="M16164" t="s">
        <v>15</v>
      </c>
    </row>
    <row r="16165" spans="1:13" x14ac:dyDescent="0.25">
      <c r="A16165">
        <v>2022</v>
      </c>
      <c r="B16165" t="str" cm="1">
        <f t="array" ref="B16165">_xlfn.IFS(C16165="SE","Senior", C16165 = "EX", "Excecutive",C16165 ="MI", "Middle", C16165 = "EN", "Entry")</f>
        <v>Middle</v>
      </c>
      <c r="C16165" t="s">
        <v>18</v>
      </c>
      <c r="D16165" t="str" cm="1">
        <f t="array" ref="D16165">_xlfn.IFS(E16165 = "FT","Full Time", E16165 = "PT", "Part Time", E16165 = "FL", "Freelance", E16165 = "CT", "Contract")</f>
        <v>Full Time</v>
      </c>
      <c r="E16165" t="s">
        <v>11</v>
      </c>
      <c r="F16165" t="s">
        <v>24</v>
      </c>
      <c r="G16165">
        <v>160000</v>
      </c>
      <c r="H16165" t="s">
        <v>13</v>
      </c>
      <c r="I16165">
        <v>160000</v>
      </c>
      <c r="J16165" t="s">
        <v>14</v>
      </c>
      <c r="K16165">
        <v>100</v>
      </c>
      <c r="L16165" t="s">
        <v>14</v>
      </c>
      <c r="M16165" t="s">
        <v>15</v>
      </c>
    </row>
    <row r="16166" spans="1:13" x14ac:dyDescent="0.25">
      <c r="A16166">
        <v>2022</v>
      </c>
      <c r="B16166" t="str" cm="1">
        <f t="array" ref="B16166">_xlfn.IFS(C16166="SE","Senior", C16166 = "EX", "Excecutive",C16166 ="MI", "Middle", C16166 = "EN", "Entry")</f>
        <v>Middle</v>
      </c>
      <c r="C16166" t="s">
        <v>18</v>
      </c>
      <c r="D16166" t="str" cm="1">
        <f t="array" ref="D16166">_xlfn.IFS(E16166 = "FT","Full Time", E16166 = "PT", "Part Time", E16166 = "FL", "Freelance", E16166 = "CT", "Contract")</f>
        <v>Full Time</v>
      </c>
      <c r="E16166" t="s">
        <v>11</v>
      </c>
      <c r="F16166" t="s">
        <v>24</v>
      </c>
      <c r="G16166">
        <v>130000</v>
      </c>
      <c r="H16166" t="s">
        <v>13</v>
      </c>
      <c r="I16166">
        <v>130000</v>
      </c>
      <c r="J16166" t="s">
        <v>14</v>
      </c>
      <c r="K16166">
        <v>100</v>
      </c>
      <c r="L16166" t="s">
        <v>14</v>
      </c>
      <c r="M16166" t="s">
        <v>15</v>
      </c>
    </row>
    <row r="16167" spans="1:13" x14ac:dyDescent="0.25">
      <c r="A16167">
        <v>2022</v>
      </c>
      <c r="B16167" t="str" cm="1">
        <f t="array" ref="B16167">_xlfn.IFS(C16167="SE","Senior", C16167 = "EX", "Excecutive",C16167 ="MI", "Middle", C16167 = "EN", "Entry")</f>
        <v>Entry</v>
      </c>
      <c r="C16167" t="s">
        <v>20</v>
      </c>
      <c r="D16167" t="str" cm="1">
        <f t="array" ref="D16167">_xlfn.IFS(E16167 = "FT","Full Time", E16167 = "PT", "Part Time", E16167 = "FL", "Freelance", E16167 = "CT", "Contract")</f>
        <v>Full Time</v>
      </c>
      <c r="E16167" t="s">
        <v>11</v>
      </c>
      <c r="F16167" t="s">
        <v>21</v>
      </c>
      <c r="G16167">
        <v>67000</v>
      </c>
      <c r="H16167" t="s">
        <v>13</v>
      </c>
      <c r="I16167">
        <v>67000</v>
      </c>
      <c r="J16167" t="s">
        <v>39</v>
      </c>
      <c r="K16167">
        <v>0</v>
      </c>
      <c r="L16167" t="s">
        <v>39</v>
      </c>
      <c r="M16167" t="s">
        <v>15</v>
      </c>
    </row>
    <row r="16168" spans="1:13" x14ac:dyDescent="0.25">
      <c r="A16168">
        <v>2022</v>
      </c>
      <c r="B16168" t="str" cm="1">
        <f t="array" ref="B16168">_xlfn.IFS(C16168="SE","Senior", C16168 = "EX", "Excecutive",C16168 ="MI", "Middle", C16168 = "EN", "Entry")</f>
        <v>Entry</v>
      </c>
      <c r="C16168" t="s">
        <v>20</v>
      </c>
      <c r="D16168" t="str" cm="1">
        <f t="array" ref="D16168">_xlfn.IFS(E16168 = "FT","Full Time", E16168 = "PT", "Part Time", E16168 = "FL", "Freelance", E16168 = "CT", "Contract")</f>
        <v>Full Time</v>
      </c>
      <c r="E16168" t="s">
        <v>11</v>
      </c>
      <c r="F16168" t="s">
        <v>21</v>
      </c>
      <c r="G16168">
        <v>52000</v>
      </c>
      <c r="H16168" t="s">
        <v>13</v>
      </c>
      <c r="I16168">
        <v>52000</v>
      </c>
      <c r="J16168" t="s">
        <v>39</v>
      </c>
      <c r="K16168">
        <v>0</v>
      </c>
      <c r="L16168" t="s">
        <v>39</v>
      </c>
      <c r="M16168" t="s">
        <v>15</v>
      </c>
    </row>
    <row r="16169" spans="1:13" x14ac:dyDescent="0.25">
      <c r="A16169">
        <v>2022</v>
      </c>
      <c r="B16169" t="str" cm="1">
        <f t="array" ref="B16169">_xlfn.IFS(C16169="SE","Senior", C16169 = "EX", "Excecutive",C16169 ="MI", "Middle", C16169 = "EN", "Entry")</f>
        <v>Senior</v>
      </c>
      <c r="C16169" t="s">
        <v>10</v>
      </c>
      <c r="D16169" t="str" cm="1">
        <f t="array" ref="D16169">_xlfn.IFS(E16169 = "FT","Full Time", E16169 = "PT", "Part Time", E16169 = "FL", "Freelance", E16169 = "CT", "Contract")</f>
        <v>Full Time</v>
      </c>
      <c r="E16169" t="s">
        <v>11</v>
      </c>
      <c r="F16169" t="s">
        <v>16</v>
      </c>
      <c r="G16169">
        <v>154000</v>
      </c>
      <c r="H16169" t="s">
        <v>13</v>
      </c>
      <c r="I16169">
        <v>154000</v>
      </c>
      <c r="J16169" t="s">
        <v>14</v>
      </c>
      <c r="K16169">
        <v>100</v>
      </c>
      <c r="L16169" t="s">
        <v>14</v>
      </c>
      <c r="M16169" t="s">
        <v>15</v>
      </c>
    </row>
    <row r="16170" spans="1:13" x14ac:dyDescent="0.25">
      <c r="A16170">
        <v>2022</v>
      </c>
      <c r="B16170" t="str" cm="1">
        <f t="array" ref="B16170">_xlfn.IFS(C16170="SE","Senior", C16170 = "EX", "Excecutive",C16170 ="MI", "Middle", C16170 = "EN", "Entry")</f>
        <v>Senior</v>
      </c>
      <c r="C16170" t="s">
        <v>10</v>
      </c>
      <c r="D16170" t="str" cm="1">
        <f t="array" ref="D16170">_xlfn.IFS(E16170 = "FT","Full Time", E16170 = "PT", "Part Time", E16170 = "FL", "Freelance", E16170 = "CT", "Contract")</f>
        <v>Full Time</v>
      </c>
      <c r="E16170" t="s">
        <v>11</v>
      </c>
      <c r="F16170" t="s">
        <v>16</v>
      </c>
      <c r="G16170">
        <v>126000</v>
      </c>
      <c r="H16170" t="s">
        <v>13</v>
      </c>
      <c r="I16170">
        <v>126000</v>
      </c>
      <c r="J16170" t="s">
        <v>14</v>
      </c>
      <c r="K16170">
        <v>100</v>
      </c>
      <c r="L16170" t="s">
        <v>14</v>
      </c>
      <c r="M16170" t="s">
        <v>15</v>
      </c>
    </row>
    <row r="16171" spans="1:13" x14ac:dyDescent="0.25">
      <c r="A16171">
        <v>2022</v>
      </c>
      <c r="B16171" t="str" cm="1">
        <f t="array" ref="B16171">_xlfn.IFS(C16171="SE","Senior", C16171 = "EX", "Excecutive",C16171 ="MI", "Middle", C16171 = "EN", "Entry")</f>
        <v>Senior</v>
      </c>
      <c r="C16171" t="s">
        <v>10</v>
      </c>
      <c r="D16171" t="str" cm="1">
        <f t="array" ref="D16171">_xlfn.IFS(E16171 = "FT","Full Time", E16171 = "PT", "Part Time", E16171 = "FL", "Freelance", E16171 = "CT", "Contract")</f>
        <v>Full Time</v>
      </c>
      <c r="E16171" t="s">
        <v>11</v>
      </c>
      <c r="F16171" t="s">
        <v>21</v>
      </c>
      <c r="G16171">
        <v>129000</v>
      </c>
      <c r="H16171" t="s">
        <v>13</v>
      </c>
      <c r="I16171">
        <v>129000</v>
      </c>
      <c r="J16171" t="s">
        <v>14</v>
      </c>
      <c r="K16171">
        <v>0</v>
      </c>
      <c r="L16171" t="s">
        <v>14</v>
      </c>
      <c r="M16171" t="s">
        <v>15</v>
      </c>
    </row>
    <row r="16172" spans="1:13" x14ac:dyDescent="0.25">
      <c r="A16172">
        <v>2022</v>
      </c>
      <c r="B16172" t="str" cm="1">
        <f t="array" ref="B16172">_xlfn.IFS(C16172="SE","Senior", C16172 = "EX", "Excecutive",C16172 ="MI", "Middle", C16172 = "EN", "Entry")</f>
        <v>Senior</v>
      </c>
      <c r="C16172" t="s">
        <v>10</v>
      </c>
      <c r="D16172" t="str" cm="1">
        <f t="array" ref="D16172">_xlfn.IFS(E16172 = "FT","Full Time", E16172 = "PT", "Part Time", E16172 = "FL", "Freelance", E16172 = "CT", "Contract")</f>
        <v>Full Time</v>
      </c>
      <c r="E16172" t="s">
        <v>11</v>
      </c>
      <c r="F16172" t="s">
        <v>21</v>
      </c>
      <c r="G16172">
        <v>99000</v>
      </c>
      <c r="H16172" t="s">
        <v>13</v>
      </c>
      <c r="I16172">
        <v>99000</v>
      </c>
      <c r="J16172" t="s">
        <v>14</v>
      </c>
      <c r="K16172">
        <v>0</v>
      </c>
      <c r="L16172" t="s">
        <v>14</v>
      </c>
      <c r="M16172" t="s">
        <v>15</v>
      </c>
    </row>
    <row r="16173" spans="1:13" x14ac:dyDescent="0.25">
      <c r="A16173">
        <v>2022</v>
      </c>
      <c r="B16173" t="str" cm="1">
        <f t="array" ref="B16173">_xlfn.IFS(C16173="SE","Senior", C16173 = "EX", "Excecutive",C16173 ="MI", "Middle", C16173 = "EN", "Entry")</f>
        <v>Senior</v>
      </c>
      <c r="C16173" t="s">
        <v>10</v>
      </c>
      <c r="D16173" t="str" cm="1">
        <f t="array" ref="D16173">_xlfn.IFS(E16173 = "FT","Full Time", E16173 = "PT", "Part Time", E16173 = "FL", "Freelance", E16173 = "CT", "Contract")</f>
        <v>Full Time</v>
      </c>
      <c r="E16173" t="s">
        <v>11</v>
      </c>
      <c r="F16173" t="s">
        <v>24</v>
      </c>
      <c r="G16173">
        <v>210000</v>
      </c>
      <c r="H16173" t="s">
        <v>13</v>
      </c>
      <c r="I16173">
        <v>210000</v>
      </c>
      <c r="J16173" t="s">
        <v>14</v>
      </c>
      <c r="K16173">
        <v>100</v>
      </c>
      <c r="L16173" t="s">
        <v>14</v>
      </c>
      <c r="M16173" t="s">
        <v>15</v>
      </c>
    </row>
    <row r="16174" spans="1:13" x14ac:dyDescent="0.25">
      <c r="A16174">
        <v>2022</v>
      </c>
      <c r="B16174" t="str" cm="1">
        <f t="array" ref="B16174">_xlfn.IFS(C16174="SE","Senior", C16174 = "EX", "Excecutive",C16174 ="MI", "Middle", C16174 = "EN", "Entry")</f>
        <v>Senior</v>
      </c>
      <c r="C16174" t="s">
        <v>10</v>
      </c>
      <c r="D16174" t="str" cm="1">
        <f t="array" ref="D16174">_xlfn.IFS(E16174 = "FT","Full Time", E16174 = "PT", "Part Time", E16174 = "FL", "Freelance", E16174 = "CT", "Contract")</f>
        <v>Full Time</v>
      </c>
      <c r="E16174" t="s">
        <v>11</v>
      </c>
      <c r="F16174" t="s">
        <v>24</v>
      </c>
      <c r="G16174">
        <v>140000</v>
      </c>
      <c r="H16174" t="s">
        <v>13</v>
      </c>
      <c r="I16174">
        <v>140000</v>
      </c>
      <c r="J16174" t="s">
        <v>14</v>
      </c>
      <c r="K16174">
        <v>100</v>
      </c>
      <c r="L16174" t="s">
        <v>14</v>
      </c>
      <c r="M16174" t="s">
        <v>15</v>
      </c>
    </row>
    <row r="16175" spans="1:13" x14ac:dyDescent="0.25">
      <c r="A16175">
        <v>2022</v>
      </c>
      <c r="B16175" t="str" cm="1">
        <f t="array" ref="B16175">_xlfn.IFS(C16175="SE","Senior", C16175 = "EX", "Excecutive",C16175 ="MI", "Middle", C16175 = "EN", "Entry")</f>
        <v>Senior</v>
      </c>
      <c r="C16175" t="s">
        <v>10</v>
      </c>
      <c r="D16175" t="str" cm="1">
        <f t="array" ref="D16175">_xlfn.IFS(E16175 = "FT","Full Time", E16175 = "PT", "Part Time", E16175 = "FL", "Freelance", E16175 = "CT", "Contract")</f>
        <v>Full Time</v>
      </c>
      <c r="E16175" t="s">
        <v>11</v>
      </c>
      <c r="F16175" t="s">
        <v>24</v>
      </c>
      <c r="G16175">
        <v>210000</v>
      </c>
      <c r="H16175" t="s">
        <v>13</v>
      </c>
      <c r="I16175">
        <v>210000</v>
      </c>
      <c r="J16175" t="s">
        <v>14</v>
      </c>
      <c r="K16175">
        <v>100</v>
      </c>
      <c r="L16175" t="s">
        <v>14</v>
      </c>
      <c r="M16175" t="s">
        <v>15</v>
      </c>
    </row>
    <row r="16176" spans="1:13" x14ac:dyDescent="0.25">
      <c r="A16176">
        <v>2022</v>
      </c>
      <c r="B16176" t="str" cm="1">
        <f t="array" ref="B16176">_xlfn.IFS(C16176="SE","Senior", C16176 = "EX", "Excecutive",C16176 ="MI", "Middle", C16176 = "EN", "Entry")</f>
        <v>Senior</v>
      </c>
      <c r="C16176" t="s">
        <v>10</v>
      </c>
      <c r="D16176" t="str" cm="1">
        <f t="array" ref="D16176">_xlfn.IFS(E16176 = "FT","Full Time", E16176 = "PT", "Part Time", E16176 = "FL", "Freelance", E16176 = "CT", "Contract")</f>
        <v>Full Time</v>
      </c>
      <c r="E16176" t="s">
        <v>11</v>
      </c>
      <c r="F16176" t="s">
        <v>24</v>
      </c>
      <c r="G16176">
        <v>140000</v>
      </c>
      <c r="H16176" t="s">
        <v>13</v>
      </c>
      <c r="I16176">
        <v>140000</v>
      </c>
      <c r="J16176" t="s">
        <v>14</v>
      </c>
      <c r="K16176">
        <v>100</v>
      </c>
      <c r="L16176" t="s">
        <v>14</v>
      </c>
      <c r="M16176" t="s">
        <v>15</v>
      </c>
    </row>
    <row r="16177" spans="1:13" x14ac:dyDescent="0.25">
      <c r="A16177">
        <v>2022</v>
      </c>
      <c r="B16177" t="str" cm="1">
        <f t="array" ref="B16177">_xlfn.IFS(C16177="SE","Senior", C16177 = "EX", "Excecutive",C16177 ="MI", "Middle", C16177 = "EN", "Entry")</f>
        <v>Senior</v>
      </c>
      <c r="C16177" t="s">
        <v>10</v>
      </c>
      <c r="D16177" t="str" cm="1">
        <f t="array" ref="D16177">_xlfn.IFS(E16177 = "FT","Full Time", E16177 = "PT", "Part Time", E16177 = "FL", "Freelance", E16177 = "CT", "Contract")</f>
        <v>Full Time</v>
      </c>
      <c r="E16177" t="s">
        <v>11</v>
      </c>
      <c r="F16177" t="s">
        <v>24</v>
      </c>
      <c r="G16177">
        <v>210000</v>
      </c>
      <c r="H16177" t="s">
        <v>13</v>
      </c>
      <c r="I16177">
        <v>210000</v>
      </c>
      <c r="J16177" t="s">
        <v>14</v>
      </c>
      <c r="K16177">
        <v>100</v>
      </c>
      <c r="L16177" t="s">
        <v>14</v>
      </c>
      <c r="M16177" t="s">
        <v>15</v>
      </c>
    </row>
    <row r="16178" spans="1:13" x14ac:dyDescent="0.25">
      <c r="A16178">
        <v>2022</v>
      </c>
      <c r="B16178" t="str" cm="1">
        <f t="array" ref="B16178">_xlfn.IFS(C16178="SE","Senior", C16178 = "EX", "Excecutive",C16178 ="MI", "Middle", C16178 = "EN", "Entry")</f>
        <v>Senior</v>
      </c>
      <c r="C16178" t="s">
        <v>10</v>
      </c>
      <c r="D16178" t="str" cm="1">
        <f t="array" ref="D16178">_xlfn.IFS(E16178 = "FT","Full Time", E16178 = "PT", "Part Time", E16178 = "FL", "Freelance", E16178 = "CT", "Contract")</f>
        <v>Full Time</v>
      </c>
      <c r="E16178" t="s">
        <v>11</v>
      </c>
      <c r="F16178" t="s">
        <v>24</v>
      </c>
      <c r="G16178">
        <v>140000</v>
      </c>
      <c r="H16178" t="s">
        <v>13</v>
      </c>
      <c r="I16178">
        <v>140000</v>
      </c>
      <c r="J16178" t="s">
        <v>14</v>
      </c>
      <c r="K16178">
        <v>100</v>
      </c>
      <c r="L16178" t="s">
        <v>14</v>
      </c>
      <c r="M16178" t="s">
        <v>15</v>
      </c>
    </row>
    <row r="16179" spans="1:13" x14ac:dyDescent="0.25">
      <c r="A16179">
        <v>2022</v>
      </c>
      <c r="B16179" t="str" cm="1">
        <f t="array" ref="B16179">_xlfn.IFS(C16179="SE","Senior", C16179 = "EX", "Excecutive",C16179 ="MI", "Middle", C16179 = "EN", "Entry")</f>
        <v>Senior</v>
      </c>
      <c r="C16179" t="s">
        <v>10</v>
      </c>
      <c r="D16179" t="str" cm="1">
        <f t="array" ref="D16179">_xlfn.IFS(E16179 = "FT","Full Time", E16179 = "PT", "Part Time", E16179 = "FL", "Freelance", E16179 = "CT", "Contract")</f>
        <v>Full Time</v>
      </c>
      <c r="E16179" t="s">
        <v>11</v>
      </c>
      <c r="F16179" t="s">
        <v>21</v>
      </c>
      <c r="G16179">
        <v>100000</v>
      </c>
      <c r="H16179" t="s">
        <v>13</v>
      </c>
      <c r="I16179">
        <v>100000</v>
      </c>
      <c r="J16179" t="s">
        <v>14</v>
      </c>
      <c r="K16179">
        <v>100</v>
      </c>
      <c r="L16179" t="s">
        <v>14</v>
      </c>
      <c r="M16179" t="s">
        <v>15</v>
      </c>
    </row>
    <row r="16180" spans="1:13" x14ac:dyDescent="0.25">
      <c r="A16180">
        <v>2022</v>
      </c>
      <c r="B16180" t="str" cm="1">
        <f t="array" ref="B16180">_xlfn.IFS(C16180="SE","Senior", C16180 = "EX", "Excecutive",C16180 ="MI", "Middle", C16180 = "EN", "Entry")</f>
        <v>Senior</v>
      </c>
      <c r="C16180" t="s">
        <v>10</v>
      </c>
      <c r="D16180" t="str" cm="1">
        <f t="array" ref="D16180">_xlfn.IFS(E16180 = "FT","Full Time", E16180 = "PT", "Part Time", E16180 = "FL", "Freelance", E16180 = "CT", "Contract")</f>
        <v>Full Time</v>
      </c>
      <c r="E16180" t="s">
        <v>11</v>
      </c>
      <c r="F16180" t="s">
        <v>21</v>
      </c>
      <c r="G16180">
        <v>69000</v>
      </c>
      <c r="H16180" t="s">
        <v>13</v>
      </c>
      <c r="I16180">
        <v>69000</v>
      </c>
      <c r="J16180" t="s">
        <v>14</v>
      </c>
      <c r="K16180">
        <v>100</v>
      </c>
      <c r="L16180" t="s">
        <v>14</v>
      </c>
      <c r="M16180" t="s">
        <v>15</v>
      </c>
    </row>
    <row r="16181" spans="1:13" x14ac:dyDescent="0.25">
      <c r="A16181">
        <v>2022</v>
      </c>
      <c r="B16181" t="str" cm="1">
        <f t="array" ref="B16181">_xlfn.IFS(C16181="SE","Senior", C16181 = "EX", "Excecutive",C16181 ="MI", "Middle", C16181 = "EN", "Entry")</f>
        <v>Senior</v>
      </c>
      <c r="C16181" t="s">
        <v>10</v>
      </c>
      <c r="D16181" t="str" cm="1">
        <f t="array" ref="D16181">_xlfn.IFS(E16181 = "FT","Full Time", E16181 = "PT", "Part Time", E16181 = "FL", "Freelance", E16181 = "CT", "Contract")</f>
        <v>Full Time</v>
      </c>
      <c r="E16181" t="s">
        <v>11</v>
      </c>
      <c r="F16181" t="s">
        <v>24</v>
      </c>
      <c r="G16181">
        <v>210000</v>
      </c>
      <c r="H16181" t="s">
        <v>13</v>
      </c>
      <c r="I16181">
        <v>210000</v>
      </c>
      <c r="J16181" t="s">
        <v>14</v>
      </c>
      <c r="K16181">
        <v>100</v>
      </c>
      <c r="L16181" t="s">
        <v>14</v>
      </c>
      <c r="M16181" t="s">
        <v>15</v>
      </c>
    </row>
    <row r="16182" spans="1:13" x14ac:dyDescent="0.25">
      <c r="A16182">
        <v>2022</v>
      </c>
      <c r="B16182" t="str" cm="1">
        <f t="array" ref="B16182">_xlfn.IFS(C16182="SE","Senior", C16182 = "EX", "Excecutive",C16182 ="MI", "Middle", C16182 = "EN", "Entry")</f>
        <v>Senior</v>
      </c>
      <c r="C16182" t="s">
        <v>10</v>
      </c>
      <c r="D16182" t="str" cm="1">
        <f t="array" ref="D16182">_xlfn.IFS(E16182 = "FT","Full Time", E16182 = "PT", "Part Time", E16182 = "FL", "Freelance", E16182 = "CT", "Contract")</f>
        <v>Full Time</v>
      </c>
      <c r="E16182" t="s">
        <v>11</v>
      </c>
      <c r="F16182" t="s">
        <v>24</v>
      </c>
      <c r="G16182">
        <v>140000</v>
      </c>
      <c r="H16182" t="s">
        <v>13</v>
      </c>
      <c r="I16182">
        <v>140000</v>
      </c>
      <c r="J16182" t="s">
        <v>14</v>
      </c>
      <c r="K16182">
        <v>100</v>
      </c>
      <c r="L16182" t="s">
        <v>14</v>
      </c>
      <c r="M16182" t="s">
        <v>15</v>
      </c>
    </row>
    <row r="16183" spans="1:13" x14ac:dyDescent="0.25">
      <c r="A16183">
        <v>2022</v>
      </c>
      <c r="B16183" t="str" cm="1">
        <f t="array" ref="B16183">_xlfn.IFS(C16183="SE","Senior", C16183 = "EX", "Excecutive",C16183 ="MI", "Middle", C16183 = "EN", "Entry")</f>
        <v>Senior</v>
      </c>
      <c r="C16183" t="s">
        <v>10</v>
      </c>
      <c r="D16183" t="str" cm="1">
        <f t="array" ref="D16183">_xlfn.IFS(E16183 = "FT","Full Time", E16183 = "PT", "Part Time", E16183 = "FL", "Freelance", E16183 = "CT", "Contract")</f>
        <v>Full Time</v>
      </c>
      <c r="E16183" t="s">
        <v>11</v>
      </c>
      <c r="F16183" t="s">
        <v>21</v>
      </c>
      <c r="G16183">
        <v>150075</v>
      </c>
      <c r="H16183" t="s">
        <v>13</v>
      </c>
      <c r="I16183">
        <v>150075</v>
      </c>
      <c r="J16183" t="s">
        <v>14</v>
      </c>
      <c r="K16183">
        <v>100</v>
      </c>
      <c r="L16183" t="s">
        <v>14</v>
      </c>
      <c r="M16183" t="s">
        <v>15</v>
      </c>
    </row>
    <row r="16184" spans="1:13" x14ac:dyDescent="0.25">
      <c r="A16184">
        <v>2022</v>
      </c>
      <c r="B16184" t="str" cm="1">
        <f t="array" ref="B16184">_xlfn.IFS(C16184="SE","Senior", C16184 = "EX", "Excecutive",C16184 ="MI", "Middle", C16184 = "EN", "Entry")</f>
        <v>Senior</v>
      </c>
      <c r="C16184" t="s">
        <v>10</v>
      </c>
      <c r="D16184" t="str" cm="1">
        <f t="array" ref="D16184">_xlfn.IFS(E16184 = "FT","Full Time", E16184 = "PT", "Part Time", E16184 = "FL", "Freelance", E16184 = "CT", "Contract")</f>
        <v>Full Time</v>
      </c>
      <c r="E16184" t="s">
        <v>11</v>
      </c>
      <c r="F16184" t="s">
        <v>21</v>
      </c>
      <c r="G16184">
        <v>110925</v>
      </c>
      <c r="H16184" t="s">
        <v>13</v>
      </c>
      <c r="I16184">
        <v>110925</v>
      </c>
      <c r="J16184" t="s">
        <v>14</v>
      </c>
      <c r="K16184">
        <v>100</v>
      </c>
      <c r="L16184" t="s">
        <v>14</v>
      </c>
      <c r="M16184" t="s">
        <v>15</v>
      </c>
    </row>
    <row r="16185" spans="1:13" x14ac:dyDescent="0.25">
      <c r="A16185">
        <v>2022</v>
      </c>
      <c r="B16185" t="str" cm="1">
        <f t="array" ref="B16185">_xlfn.IFS(C16185="SE","Senior", C16185 = "EX", "Excecutive",C16185 ="MI", "Middle", C16185 = "EN", "Entry")</f>
        <v>Senior</v>
      </c>
      <c r="C16185" t="s">
        <v>10</v>
      </c>
      <c r="D16185" t="str" cm="1">
        <f t="array" ref="D16185">_xlfn.IFS(E16185 = "FT","Full Time", E16185 = "PT", "Part Time", E16185 = "FL", "Freelance", E16185 = "CT", "Contract")</f>
        <v>Full Time</v>
      </c>
      <c r="E16185" t="s">
        <v>11</v>
      </c>
      <c r="F16185" t="s">
        <v>16</v>
      </c>
      <c r="G16185">
        <v>100000</v>
      </c>
      <c r="H16185" t="s">
        <v>13</v>
      </c>
      <c r="I16185">
        <v>100000</v>
      </c>
      <c r="J16185" t="s">
        <v>14</v>
      </c>
      <c r="K16185">
        <v>100</v>
      </c>
      <c r="L16185" t="s">
        <v>14</v>
      </c>
      <c r="M16185" t="s">
        <v>15</v>
      </c>
    </row>
    <row r="16186" spans="1:13" x14ac:dyDescent="0.25">
      <c r="A16186">
        <v>2022</v>
      </c>
      <c r="B16186" t="str" cm="1">
        <f t="array" ref="B16186">_xlfn.IFS(C16186="SE","Senior", C16186 = "EX", "Excecutive",C16186 ="MI", "Middle", C16186 = "EN", "Entry")</f>
        <v>Senior</v>
      </c>
      <c r="C16186" t="s">
        <v>10</v>
      </c>
      <c r="D16186" t="str" cm="1">
        <f t="array" ref="D16186">_xlfn.IFS(E16186 = "FT","Full Time", E16186 = "PT", "Part Time", E16186 = "FL", "Freelance", E16186 = "CT", "Contract")</f>
        <v>Full Time</v>
      </c>
      <c r="E16186" t="s">
        <v>11</v>
      </c>
      <c r="F16186" t="s">
        <v>16</v>
      </c>
      <c r="G16186">
        <v>25000</v>
      </c>
      <c r="H16186" t="s">
        <v>13</v>
      </c>
      <c r="I16186">
        <v>25000</v>
      </c>
      <c r="J16186" t="s">
        <v>14</v>
      </c>
      <c r="K16186">
        <v>100</v>
      </c>
      <c r="L16186" t="s">
        <v>14</v>
      </c>
      <c r="M16186" t="s">
        <v>15</v>
      </c>
    </row>
    <row r="16187" spans="1:13" x14ac:dyDescent="0.25">
      <c r="A16187">
        <v>2022</v>
      </c>
      <c r="B16187" t="str" cm="1">
        <f t="array" ref="B16187">_xlfn.IFS(C16187="SE","Senior", C16187 = "EX", "Excecutive",C16187 ="MI", "Middle", C16187 = "EN", "Entry")</f>
        <v>Senior</v>
      </c>
      <c r="C16187" t="s">
        <v>10</v>
      </c>
      <c r="D16187" t="str" cm="1">
        <f t="array" ref="D16187">_xlfn.IFS(E16187 = "FT","Full Time", E16187 = "PT", "Part Time", E16187 = "FL", "Freelance", E16187 = "CT", "Contract")</f>
        <v>Full Time</v>
      </c>
      <c r="E16187" t="s">
        <v>11</v>
      </c>
      <c r="F16187" t="s">
        <v>21</v>
      </c>
      <c r="G16187">
        <v>126500</v>
      </c>
      <c r="H16187" t="s">
        <v>13</v>
      </c>
      <c r="I16187">
        <v>126500</v>
      </c>
      <c r="J16187" t="s">
        <v>14</v>
      </c>
      <c r="K16187">
        <v>100</v>
      </c>
      <c r="L16187" t="s">
        <v>14</v>
      </c>
      <c r="M16187" t="s">
        <v>15</v>
      </c>
    </row>
    <row r="16188" spans="1:13" x14ac:dyDescent="0.25">
      <c r="A16188">
        <v>2022</v>
      </c>
      <c r="B16188" t="str" cm="1">
        <f t="array" ref="B16188">_xlfn.IFS(C16188="SE","Senior", C16188 = "EX", "Excecutive",C16188 ="MI", "Middle", C16188 = "EN", "Entry")</f>
        <v>Senior</v>
      </c>
      <c r="C16188" t="s">
        <v>10</v>
      </c>
      <c r="D16188" t="str" cm="1">
        <f t="array" ref="D16188">_xlfn.IFS(E16188 = "FT","Full Time", E16188 = "PT", "Part Time", E16188 = "FL", "Freelance", E16188 = "CT", "Contract")</f>
        <v>Full Time</v>
      </c>
      <c r="E16188" t="s">
        <v>11</v>
      </c>
      <c r="F16188" t="s">
        <v>21</v>
      </c>
      <c r="G16188">
        <v>106260</v>
      </c>
      <c r="H16188" t="s">
        <v>13</v>
      </c>
      <c r="I16188">
        <v>106260</v>
      </c>
      <c r="J16188" t="s">
        <v>14</v>
      </c>
      <c r="K16188">
        <v>100</v>
      </c>
      <c r="L16188" t="s">
        <v>14</v>
      </c>
      <c r="M16188" t="s">
        <v>15</v>
      </c>
    </row>
    <row r="16189" spans="1:13" x14ac:dyDescent="0.25">
      <c r="A16189">
        <v>2022</v>
      </c>
      <c r="B16189" t="str" cm="1">
        <f t="array" ref="B16189">_xlfn.IFS(C16189="SE","Senior", C16189 = "EX", "Excecutive",C16189 ="MI", "Middle", C16189 = "EN", "Entry")</f>
        <v>Senior</v>
      </c>
      <c r="C16189" t="s">
        <v>10</v>
      </c>
      <c r="D16189" t="str" cm="1">
        <f t="array" ref="D16189">_xlfn.IFS(E16189 = "FT","Full Time", E16189 = "PT", "Part Time", E16189 = "FL", "Freelance", E16189 = "CT", "Contract")</f>
        <v>Full Time</v>
      </c>
      <c r="E16189" t="s">
        <v>11</v>
      </c>
      <c r="F16189" t="s">
        <v>16</v>
      </c>
      <c r="G16189">
        <v>220110</v>
      </c>
      <c r="H16189" t="s">
        <v>13</v>
      </c>
      <c r="I16189">
        <v>220110</v>
      </c>
      <c r="J16189" t="s">
        <v>14</v>
      </c>
      <c r="K16189">
        <v>100</v>
      </c>
      <c r="L16189" t="s">
        <v>14</v>
      </c>
      <c r="M16189" t="s">
        <v>15</v>
      </c>
    </row>
    <row r="16190" spans="1:13" x14ac:dyDescent="0.25">
      <c r="A16190">
        <v>2022</v>
      </c>
      <c r="B16190" t="str" cm="1">
        <f t="array" ref="B16190">_xlfn.IFS(C16190="SE","Senior", C16190 = "EX", "Excecutive",C16190 ="MI", "Middle", C16190 = "EN", "Entry")</f>
        <v>Senior</v>
      </c>
      <c r="C16190" t="s">
        <v>10</v>
      </c>
      <c r="D16190" t="str" cm="1">
        <f t="array" ref="D16190">_xlfn.IFS(E16190 = "FT","Full Time", E16190 = "PT", "Part Time", E16190 = "FL", "Freelance", E16190 = "CT", "Contract")</f>
        <v>Full Time</v>
      </c>
      <c r="E16190" t="s">
        <v>11</v>
      </c>
      <c r="F16190" t="s">
        <v>16</v>
      </c>
      <c r="G16190">
        <v>160080</v>
      </c>
      <c r="H16190" t="s">
        <v>13</v>
      </c>
      <c r="I16190">
        <v>160080</v>
      </c>
      <c r="J16190" t="s">
        <v>14</v>
      </c>
      <c r="K16190">
        <v>100</v>
      </c>
      <c r="L16190" t="s">
        <v>14</v>
      </c>
      <c r="M16190" t="s">
        <v>15</v>
      </c>
    </row>
    <row r="16191" spans="1:13" x14ac:dyDescent="0.25">
      <c r="A16191">
        <v>2022</v>
      </c>
      <c r="B16191" t="str" cm="1">
        <f t="array" ref="B16191">_xlfn.IFS(C16191="SE","Senior", C16191 = "EX", "Excecutive",C16191 ="MI", "Middle", C16191 = "EN", "Entry")</f>
        <v>Senior</v>
      </c>
      <c r="C16191" t="s">
        <v>10</v>
      </c>
      <c r="D16191" t="str" cm="1">
        <f t="array" ref="D16191">_xlfn.IFS(E16191 = "FT","Full Time", E16191 = "PT", "Part Time", E16191 = "FL", "Freelance", E16191 = "CT", "Contract")</f>
        <v>Full Time</v>
      </c>
      <c r="E16191" t="s">
        <v>11</v>
      </c>
      <c r="F16191" t="s">
        <v>21</v>
      </c>
      <c r="G16191">
        <v>105000</v>
      </c>
      <c r="H16191" t="s">
        <v>13</v>
      </c>
      <c r="I16191">
        <v>105000</v>
      </c>
      <c r="J16191" t="s">
        <v>14</v>
      </c>
      <c r="K16191">
        <v>100</v>
      </c>
      <c r="L16191" t="s">
        <v>14</v>
      </c>
      <c r="M16191" t="s">
        <v>15</v>
      </c>
    </row>
    <row r="16192" spans="1:13" x14ac:dyDescent="0.25">
      <c r="A16192">
        <v>2022</v>
      </c>
      <c r="B16192" t="str" cm="1">
        <f t="array" ref="B16192">_xlfn.IFS(C16192="SE","Senior", C16192 = "EX", "Excecutive",C16192 ="MI", "Middle", C16192 = "EN", "Entry")</f>
        <v>Senior</v>
      </c>
      <c r="C16192" t="s">
        <v>10</v>
      </c>
      <c r="D16192" t="str" cm="1">
        <f t="array" ref="D16192">_xlfn.IFS(E16192 = "FT","Full Time", E16192 = "PT", "Part Time", E16192 = "FL", "Freelance", E16192 = "CT", "Contract")</f>
        <v>Full Time</v>
      </c>
      <c r="E16192" t="s">
        <v>11</v>
      </c>
      <c r="F16192" t="s">
        <v>21</v>
      </c>
      <c r="G16192">
        <v>100000</v>
      </c>
      <c r="H16192" t="s">
        <v>13</v>
      </c>
      <c r="I16192">
        <v>100000</v>
      </c>
      <c r="J16192" t="s">
        <v>14</v>
      </c>
      <c r="K16192">
        <v>100</v>
      </c>
      <c r="L16192" t="s">
        <v>14</v>
      </c>
      <c r="M16192" t="s">
        <v>15</v>
      </c>
    </row>
    <row r="16193" spans="1:13" x14ac:dyDescent="0.25">
      <c r="A16193">
        <v>2022</v>
      </c>
      <c r="B16193" t="str" cm="1">
        <f t="array" ref="B16193">_xlfn.IFS(C16193="SE","Senior", C16193 = "EX", "Excecutive",C16193 ="MI", "Middle", C16193 = "EN", "Entry")</f>
        <v>Senior</v>
      </c>
      <c r="C16193" t="s">
        <v>10</v>
      </c>
      <c r="D16193" t="str" cm="1">
        <f t="array" ref="D16193">_xlfn.IFS(E16193 = "FT","Full Time", E16193 = "PT", "Part Time", E16193 = "FL", "Freelance", E16193 = "CT", "Contract")</f>
        <v>Full Time</v>
      </c>
      <c r="E16193" t="s">
        <v>11</v>
      </c>
      <c r="F16193" t="s">
        <v>21</v>
      </c>
      <c r="G16193">
        <v>170000</v>
      </c>
      <c r="H16193" t="s">
        <v>13</v>
      </c>
      <c r="I16193">
        <v>170000</v>
      </c>
      <c r="J16193" t="s">
        <v>14</v>
      </c>
      <c r="K16193">
        <v>100</v>
      </c>
      <c r="L16193" t="s">
        <v>14</v>
      </c>
      <c r="M16193" t="s">
        <v>15</v>
      </c>
    </row>
    <row r="16194" spans="1:13" x14ac:dyDescent="0.25">
      <c r="A16194">
        <v>2022</v>
      </c>
      <c r="B16194" t="str" cm="1">
        <f t="array" ref="B16194">_xlfn.IFS(C16194="SE","Senior", C16194 = "EX", "Excecutive",C16194 ="MI", "Middle", C16194 = "EN", "Entry")</f>
        <v>Senior</v>
      </c>
      <c r="C16194" t="s">
        <v>10</v>
      </c>
      <c r="D16194" t="str" cm="1">
        <f t="array" ref="D16194">_xlfn.IFS(E16194 = "FT","Full Time", E16194 = "PT", "Part Time", E16194 = "FL", "Freelance", E16194 = "CT", "Contract")</f>
        <v>Full Time</v>
      </c>
      <c r="E16194" t="s">
        <v>11</v>
      </c>
      <c r="F16194" t="s">
        <v>21</v>
      </c>
      <c r="G16194">
        <v>135000</v>
      </c>
      <c r="H16194" t="s">
        <v>13</v>
      </c>
      <c r="I16194">
        <v>135000</v>
      </c>
      <c r="J16194" t="s">
        <v>14</v>
      </c>
      <c r="K16194">
        <v>100</v>
      </c>
      <c r="L16194" t="s">
        <v>14</v>
      </c>
      <c r="M16194" t="s">
        <v>15</v>
      </c>
    </row>
    <row r="16195" spans="1:13" x14ac:dyDescent="0.25">
      <c r="A16195">
        <v>2022</v>
      </c>
      <c r="B16195" t="str" cm="1">
        <f t="array" ref="B16195">_xlfn.IFS(C16195="SE","Senior", C16195 = "EX", "Excecutive",C16195 ="MI", "Middle", C16195 = "EN", "Entry")</f>
        <v>Senior</v>
      </c>
      <c r="C16195" t="s">
        <v>10</v>
      </c>
      <c r="D16195" t="str" cm="1">
        <f t="array" ref="D16195">_xlfn.IFS(E16195 = "FT","Full Time", E16195 = "PT", "Part Time", E16195 = "FL", "Freelance", E16195 = "CT", "Contract")</f>
        <v>Full Time</v>
      </c>
      <c r="E16195" t="s">
        <v>11</v>
      </c>
      <c r="F16195" t="s">
        <v>24</v>
      </c>
      <c r="G16195">
        <v>230000</v>
      </c>
      <c r="H16195" t="s">
        <v>13</v>
      </c>
      <c r="I16195">
        <v>230000</v>
      </c>
      <c r="J16195" t="s">
        <v>14</v>
      </c>
      <c r="K16195">
        <v>100</v>
      </c>
      <c r="L16195" t="s">
        <v>14</v>
      </c>
      <c r="M16195" t="s">
        <v>15</v>
      </c>
    </row>
    <row r="16196" spans="1:13" x14ac:dyDescent="0.25">
      <c r="A16196">
        <v>2022</v>
      </c>
      <c r="B16196" t="str" cm="1">
        <f t="array" ref="B16196">_xlfn.IFS(C16196="SE","Senior", C16196 = "EX", "Excecutive",C16196 ="MI", "Middle", C16196 = "EN", "Entry")</f>
        <v>Senior</v>
      </c>
      <c r="C16196" t="s">
        <v>10</v>
      </c>
      <c r="D16196" t="str" cm="1">
        <f t="array" ref="D16196">_xlfn.IFS(E16196 = "FT","Full Time", E16196 = "PT", "Part Time", E16196 = "FL", "Freelance", E16196 = "CT", "Contract")</f>
        <v>Full Time</v>
      </c>
      <c r="E16196" t="s">
        <v>11</v>
      </c>
      <c r="F16196" t="s">
        <v>24</v>
      </c>
      <c r="G16196">
        <v>140000</v>
      </c>
      <c r="H16196" t="s">
        <v>13</v>
      </c>
      <c r="I16196">
        <v>140000</v>
      </c>
      <c r="J16196" t="s">
        <v>14</v>
      </c>
      <c r="K16196">
        <v>100</v>
      </c>
      <c r="L16196" t="s">
        <v>14</v>
      </c>
      <c r="M16196" t="s">
        <v>15</v>
      </c>
    </row>
    <row r="16197" spans="1:13" x14ac:dyDescent="0.25">
      <c r="A16197">
        <v>2022</v>
      </c>
      <c r="B16197" t="str" cm="1">
        <f t="array" ref="B16197">_xlfn.IFS(C16197="SE","Senior", C16197 = "EX", "Excecutive",C16197 ="MI", "Middle", C16197 = "EN", "Entry")</f>
        <v>Middle</v>
      </c>
      <c r="C16197" t="s">
        <v>18</v>
      </c>
      <c r="D16197" t="str" cm="1">
        <f t="array" ref="D16197">_xlfn.IFS(E16197 = "FT","Full Time", E16197 = "PT", "Part Time", E16197 = "FL", "Freelance", E16197 = "CT", "Contract")</f>
        <v>Full Time</v>
      </c>
      <c r="E16197" t="s">
        <v>11</v>
      </c>
      <c r="F16197" t="s">
        <v>21</v>
      </c>
      <c r="G16197">
        <v>135000</v>
      </c>
      <c r="H16197" t="s">
        <v>13</v>
      </c>
      <c r="I16197">
        <v>135000</v>
      </c>
      <c r="J16197" t="s">
        <v>14</v>
      </c>
      <c r="K16197">
        <v>100</v>
      </c>
      <c r="L16197" t="s">
        <v>14</v>
      </c>
      <c r="M16197" t="s">
        <v>15</v>
      </c>
    </row>
    <row r="16198" spans="1:13" x14ac:dyDescent="0.25">
      <c r="A16198">
        <v>2022</v>
      </c>
      <c r="B16198" t="str" cm="1">
        <f t="array" ref="B16198">_xlfn.IFS(C16198="SE","Senior", C16198 = "EX", "Excecutive",C16198 ="MI", "Middle", C16198 = "EN", "Entry")</f>
        <v>Middle</v>
      </c>
      <c r="C16198" t="s">
        <v>18</v>
      </c>
      <c r="D16198" t="str" cm="1">
        <f t="array" ref="D16198">_xlfn.IFS(E16198 = "FT","Full Time", E16198 = "PT", "Part Time", E16198 = "FL", "Freelance", E16198 = "CT", "Contract")</f>
        <v>Full Time</v>
      </c>
      <c r="E16198" t="s">
        <v>11</v>
      </c>
      <c r="F16198" t="s">
        <v>21</v>
      </c>
      <c r="G16198">
        <v>50000</v>
      </c>
      <c r="H16198" t="s">
        <v>13</v>
      </c>
      <c r="I16198">
        <v>50000</v>
      </c>
      <c r="J16198" t="s">
        <v>14</v>
      </c>
      <c r="K16198">
        <v>100</v>
      </c>
      <c r="L16198" t="s">
        <v>14</v>
      </c>
      <c r="M16198" t="s">
        <v>15</v>
      </c>
    </row>
    <row r="16199" spans="1:13" x14ac:dyDescent="0.25">
      <c r="A16199">
        <v>2022</v>
      </c>
      <c r="B16199" t="str" cm="1">
        <f t="array" ref="B16199">_xlfn.IFS(C16199="SE","Senior", C16199 = "EX", "Excecutive",C16199 ="MI", "Middle", C16199 = "EN", "Entry")</f>
        <v>Senior</v>
      </c>
      <c r="C16199" t="s">
        <v>10</v>
      </c>
      <c r="D16199" t="str" cm="1">
        <f t="array" ref="D16199">_xlfn.IFS(E16199 = "FT","Full Time", E16199 = "PT", "Part Time", E16199 = "FL", "Freelance", E16199 = "CT", "Contract")</f>
        <v>Full Time</v>
      </c>
      <c r="E16199" t="s">
        <v>11</v>
      </c>
      <c r="F16199" t="s">
        <v>24</v>
      </c>
      <c r="G16199">
        <v>220000</v>
      </c>
      <c r="H16199" t="s">
        <v>13</v>
      </c>
      <c r="I16199">
        <v>220000</v>
      </c>
      <c r="J16199" t="s">
        <v>14</v>
      </c>
      <c r="K16199">
        <v>100</v>
      </c>
      <c r="L16199" t="s">
        <v>14</v>
      </c>
      <c r="M16199" t="s">
        <v>15</v>
      </c>
    </row>
    <row r="16200" spans="1:13" x14ac:dyDescent="0.25">
      <c r="A16200">
        <v>2022</v>
      </c>
      <c r="B16200" t="str" cm="1">
        <f t="array" ref="B16200">_xlfn.IFS(C16200="SE","Senior", C16200 = "EX", "Excecutive",C16200 ="MI", "Middle", C16200 = "EN", "Entry")</f>
        <v>Senior</v>
      </c>
      <c r="C16200" t="s">
        <v>10</v>
      </c>
      <c r="D16200" t="str" cm="1">
        <f t="array" ref="D16200">_xlfn.IFS(E16200 = "FT","Full Time", E16200 = "PT", "Part Time", E16200 = "FL", "Freelance", E16200 = "CT", "Contract")</f>
        <v>Full Time</v>
      </c>
      <c r="E16200" t="s">
        <v>11</v>
      </c>
      <c r="F16200" t="s">
        <v>24</v>
      </c>
      <c r="G16200">
        <v>140000</v>
      </c>
      <c r="H16200" t="s">
        <v>13</v>
      </c>
      <c r="I16200">
        <v>140000</v>
      </c>
      <c r="J16200" t="s">
        <v>14</v>
      </c>
      <c r="K16200">
        <v>100</v>
      </c>
      <c r="L16200" t="s">
        <v>14</v>
      </c>
      <c r="M16200" t="s">
        <v>15</v>
      </c>
    </row>
    <row r="16201" spans="1:13" x14ac:dyDescent="0.25">
      <c r="A16201">
        <v>2022</v>
      </c>
      <c r="B16201" t="str" cm="1">
        <f t="array" ref="B16201">_xlfn.IFS(C16201="SE","Senior", C16201 = "EX", "Excecutive",C16201 ="MI", "Middle", C16201 = "EN", "Entry")</f>
        <v>Middle</v>
      </c>
      <c r="C16201" t="s">
        <v>18</v>
      </c>
      <c r="D16201" t="str" cm="1">
        <f t="array" ref="D16201">_xlfn.IFS(E16201 = "FT","Full Time", E16201 = "PT", "Part Time", E16201 = "FL", "Freelance", E16201 = "CT", "Contract")</f>
        <v>Full Time</v>
      </c>
      <c r="E16201" t="s">
        <v>11</v>
      </c>
      <c r="F16201" t="s">
        <v>24</v>
      </c>
      <c r="G16201">
        <v>140000</v>
      </c>
      <c r="H16201" t="s">
        <v>36</v>
      </c>
      <c r="I16201">
        <v>172386</v>
      </c>
      <c r="J16201" t="s">
        <v>37</v>
      </c>
      <c r="K16201">
        <v>0</v>
      </c>
      <c r="L16201" t="s">
        <v>37</v>
      </c>
      <c r="M16201" t="s">
        <v>15</v>
      </c>
    </row>
    <row r="16202" spans="1:13" x14ac:dyDescent="0.25">
      <c r="A16202">
        <v>2022</v>
      </c>
      <c r="B16202" t="str" cm="1">
        <f t="array" ref="B16202">_xlfn.IFS(C16202="SE","Senior", C16202 = "EX", "Excecutive",C16202 ="MI", "Middle", C16202 = "EN", "Entry")</f>
        <v>Middle</v>
      </c>
      <c r="C16202" t="s">
        <v>18</v>
      </c>
      <c r="D16202" t="str" cm="1">
        <f t="array" ref="D16202">_xlfn.IFS(E16202 = "FT","Full Time", E16202 = "PT", "Part Time", E16202 = "FL", "Freelance", E16202 = "CT", "Contract")</f>
        <v>Full Time</v>
      </c>
      <c r="E16202" t="s">
        <v>11</v>
      </c>
      <c r="F16202" t="s">
        <v>24</v>
      </c>
      <c r="G16202">
        <v>70000</v>
      </c>
      <c r="H16202" t="s">
        <v>36</v>
      </c>
      <c r="I16202">
        <v>86193</v>
      </c>
      <c r="J16202" t="s">
        <v>37</v>
      </c>
      <c r="K16202">
        <v>0</v>
      </c>
      <c r="L16202" t="s">
        <v>37</v>
      </c>
      <c r="M16202" t="s">
        <v>15</v>
      </c>
    </row>
    <row r="16203" spans="1:13" x14ac:dyDescent="0.25">
      <c r="A16203">
        <v>2022</v>
      </c>
      <c r="B16203" t="str" cm="1">
        <f t="array" ref="B16203">_xlfn.IFS(C16203="SE","Senior", C16203 = "EX", "Excecutive",C16203 ="MI", "Middle", C16203 = "EN", "Entry")</f>
        <v>Senior</v>
      </c>
      <c r="C16203" t="s">
        <v>10</v>
      </c>
      <c r="D16203" t="str" cm="1">
        <f t="array" ref="D16203">_xlfn.IFS(E16203 = "FT","Full Time", E16203 = "PT", "Part Time", E16203 = "FL", "Freelance", E16203 = "CT", "Contract")</f>
        <v>Full Time</v>
      </c>
      <c r="E16203" t="s">
        <v>11</v>
      </c>
      <c r="F16203" t="s">
        <v>17</v>
      </c>
      <c r="G16203">
        <v>220000</v>
      </c>
      <c r="H16203" t="s">
        <v>13</v>
      </c>
      <c r="I16203">
        <v>220000</v>
      </c>
      <c r="J16203" t="s">
        <v>14</v>
      </c>
      <c r="K16203">
        <v>100</v>
      </c>
      <c r="L16203" t="s">
        <v>14</v>
      </c>
      <c r="M16203" t="s">
        <v>15</v>
      </c>
    </row>
    <row r="16204" spans="1:13" x14ac:dyDescent="0.25">
      <c r="A16204">
        <v>2022</v>
      </c>
      <c r="B16204" t="str" cm="1">
        <f t="array" ref="B16204">_xlfn.IFS(C16204="SE","Senior", C16204 = "EX", "Excecutive",C16204 ="MI", "Middle", C16204 = "EN", "Entry")</f>
        <v>Senior</v>
      </c>
      <c r="C16204" t="s">
        <v>10</v>
      </c>
      <c r="D16204" t="str" cm="1">
        <f t="array" ref="D16204">_xlfn.IFS(E16204 = "FT","Full Time", E16204 = "PT", "Part Time", E16204 = "FL", "Freelance", E16204 = "CT", "Contract")</f>
        <v>Full Time</v>
      </c>
      <c r="E16204" t="s">
        <v>11</v>
      </c>
      <c r="F16204" t="s">
        <v>17</v>
      </c>
      <c r="G16204">
        <v>120000</v>
      </c>
      <c r="H16204" t="s">
        <v>13</v>
      </c>
      <c r="I16204">
        <v>120000</v>
      </c>
      <c r="J16204" t="s">
        <v>14</v>
      </c>
      <c r="K16204">
        <v>100</v>
      </c>
      <c r="L16204" t="s">
        <v>14</v>
      </c>
      <c r="M16204" t="s">
        <v>15</v>
      </c>
    </row>
    <row r="16205" spans="1:13" x14ac:dyDescent="0.25">
      <c r="A16205">
        <v>2022</v>
      </c>
      <c r="B16205" t="str" cm="1">
        <f t="array" ref="B16205">_xlfn.IFS(C16205="SE","Senior", C16205 = "EX", "Excecutive",C16205 ="MI", "Middle", C16205 = "EN", "Entry")</f>
        <v>Middle</v>
      </c>
      <c r="C16205" t="s">
        <v>18</v>
      </c>
      <c r="D16205" t="str" cm="1">
        <f t="array" ref="D16205">_xlfn.IFS(E16205 = "FT","Full Time", E16205 = "PT", "Part Time", E16205 = "FL", "Freelance", E16205 = "CT", "Contract")</f>
        <v>Full Time</v>
      </c>
      <c r="E16205" t="s">
        <v>11</v>
      </c>
      <c r="F16205" t="s">
        <v>24</v>
      </c>
      <c r="G16205">
        <v>200000</v>
      </c>
      <c r="H16205" t="s">
        <v>13</v>
      </c>
      <c r="I16205">
        <v>200000</v>
      </c>
      <c r="J16205" t="s">
        <v>14</v>
      </c>
      <c r="K16205">
        <v>100</v>
      </c>
      <c r="L16205" t="s">
        <v>14</v>
      </c>
      <c r="M16205" t="s">
        <v>15</v>
      </c>
    </row>
    <row r="16206" spans="1:13" x14ac:dyDescent="0.25">
      <c r="A16206">
        <v>2022</v>
      </c>
      <c r="B16206" t="str" cm="1">
        <f t="array" ref="B16206">_xlfn.IFS(C16206="SE","Senior", C16206 = "EX", "Excecutive",C16206 ="MI", "Middle", C16206 = "EN", "Entry")</f>
        <v>Middle</v>
      </c>
      <c r="C16206" t="s">
        <v>18</v>
      </c>
      <c r="D16206" t="str" cm="1">
        <f t="array" ref="D16206">_xlfn.IFS(E16206 = "FT","Full Time", E16206 = "PT", "Part Time", E16206 = "FL", "Freelance", E16206 = "CT", "Contract")</f>
        <v>Full Time</v>
      </c>
      <c r="E16206" t="s">
        <v>11</v>
      </c>
      <c r="F16206" t="s">
        <v>24</v>
      </c>
      <c r="G16206">
        <v>120000</v>
      </c>
      <c r="H16206" t="s">
        <v>13</v>
      </c>
      <c r="I16206">
        <v>120000</v>
      </c>
      <c r="J16206" t="s">
        <v>14</v>
      </c>
      <c r="K16206">
        <v>100</v>
      </c>
      <c r="L16206" t="s">
        <v>14</v>
      </c>
      <c r="M16206" t="s">
        <v>15</v>
      </c>
    </row>
    <row r="16207" spans="1:13" x14ac:dyDescent="0.25">
      <c r="A16207">
        <v>2022</v>
      </c>
      <c r="B16207" t="str" cm="1">
        <f t="array" ref="B16207">_xlfn.IFS(C16207="SE","Senior", C16207 = "EX", "Excecutive",C16207 ="MI", "Middle", C16207 = "EN", "Entry")</f>
        <v>Senior</v>
      </c>
      <c r="C16207" t="s">
        <v>10</v>
      </c>
      <c r="D16207" t="str" cm="1">
        <f t="array" ref="D16207">_xlfn.IFS(E16207 = "FT","Full Time", E16207 = "PT", "Part Time", E16207 = "FL", "Freelance", E16207 = "CT", "Contract")</f>
        <v>Full Time</v>
      </c>
      <c r="E16207" t="s">
        <v>11</v>
      </c>
      <c r="F16207" t="s">
        <v>17</v>
      </c>
      <c r="G16207">
        <v>120000</v>
      </c>
      <c r="H16207" t="s">
        <v>13</v>
      </c>
      <c r="I16207">
        <v>120000</v>
      </c>
      <c r="J16207" t="s">
        <v>122</v>
      </c>
      <c r="K16207">
        <v>100</v>
      </c>
      <c r="L16207" t="s">
        <v>122</v>
      </c>
      <c r="M16207" t="s">
        <v>32</v>
      </c>
    </row>
    <row r="16208" spans="1:13" x14ac:dyDescent="0.25">
      <c r="A16208">
        <v>2022</v>
      </c>
      <c r="B16208" t="str" cm="1">
        <f t="array" ref="B16208">_xlfn.IFS(C16208="SE","Senior", C16208 = "EX", "Excecutive",C16208 ="MI", "Middle", C16208 = "EN", "Entry")</f>
        <v>Senior</v>
      </c>
      <c r="C16208" t="s">
        <v>10</v>
      </c>
      <c r="D16208" t="str" cm="1">
        <f t="array" ref="D16208">_xlfn.IFS(E16208 = "FT","Full Time", E16208 = "PT", "Part Time", E16208 = "FL", "Freelance", E16208 = "CT", "Contract")</f>
        <v>Full Time</v>
      </c>
      <c r="E16208" t="s">
        <v>11</v>
      </c>
      <c r="F16208" t="s">
        <v>17</v>
      </c>
      <c r="G16208">
        <v>65000</v>
      </c>
      <c r="H16208" t="s">
        <v>13</v>
      </c>
      <c r="I16208">
        <v>65000</v>
      </c>
      <c r="J16208" t="s">
        <v>122</v>
      </c>
      <c r="K16208">
        <v>100</v>
      </c>
      <c r="L16208" t="s">
        <v>122</v>
      </c>
      <c r="M16208" t="s">
        <v>32</v>
      </c>
    </row>
    <row r="16209" spans="1:13" x14ac:dyDescent="0.25">
      <c r="A16209">
        <v>2022</v>
      </c>
      <c r="B16209" t="str" cm="1">
        <f t="array" ref="B16209">_xlfn.IFS(C16209="SE","Senior", C16209 = "EX", "Excecutive",C16209 ="MI", "Middle", C16209 = "EN", "Entry")</f>
        <v>Excecutive</v>
      </c>
      <c r="C16209" t="s">
        <v>22</v>
      </c>
      <c r="D16209" t="str" cm="1">
        <f t="array" ref="D16209">_xlfn.IFS(E16209 = "FT","Full Time", E16209 = "PT", "Part Time", E16209 = "FL", "Freelance", E16209 = "CT", "Contract")</f>
        <v>Full Time</v>
      </c>
      <c r="E16209" t="s">
        <v>11</v>
      </c>
      <c r="F16209" t="s">
        <v>16</v>
      </c>
      <c r="G16209">
        <v>324000</v>
      </c>
      <c r="H16209" t="s">
        <v>13</v>
      </c>
      <c r="I16209">
        <v>324000</v>
      </c>
      <c r="J16209" t="s">
        <v>14</v>
      </c>
      <c r="K16209">
        <v>100</v>
      </c>
      <c r="L16209" t="s">
        <v>14</v>
      </c>
      <c r="M16209" t="s">
        <v>15</v>
      </c>
    </row>
    <row r="16210" spans="1:13" x14ac:dyDescent="0.25">
      <c r="A16210">
        <v>2022</v>
      </c>
      <c r="B16210" t="str" cm="1">
        <f t="array" ref="B16210">_xlfn.IFS(C16210="SE","Senior", C16210 = "EX", "Excecutive",C16210 ="MI", "Middle", C16210 = "EN", "Entry")</f>
        <v>Excecutive</v>
      </c>
      <c r="C16210" t="s">
        <v>22</v>
      </c>
      <c r="D16210" t="str" cm="1">
        <f t="array" ref="D16210">_xlfn.IFS(E16210 = "FT","Full Time", E16210 = "PT", "Part Time", E16210 = "FL", "Freelance", E16210 = "CT", "Contract")</f>
        <v>Full Time</v>
      </c>
      <c r="E16210" t="s">
        <v>11</v>
      </c>
      <c r="F16210" t="s">
        <v>16</v>
      </c>
      <c r="G16210">
        <v>216000</v>
      </c>
      <c r="H16210" t="s">
        <v>13</v>
      </c>
      <c r="I16210">
        <v>216000</v>
      </c>
      <c r="J16210" t="s">
        <v>14</v>
      </c>
      <c r="K16210">
        <v>100</v>
      </c>
      <c r="L16210" t="s">
        <v>14</v>
      </c>
      <c r="M16210" t="s">
        <v>15</v>
      </c>
    </row>
    <row r="16211" spans="1:13" x14ac:dyDescent="0.25">
      <c r="A16211">
        <v>2022</v>
      </c>
      <c r="B16211" t="str" cm="1">
        <f t="array" ref="B16211">_xlfn.IFS(C16211="SE","Senior", C16211 = "EX", "Excecutive",C16211 ="MI", "Middle", C16211 = "EN", "Entry")</f>
        <v>Senior</v>
      </c>
      <c r="C16211" t="s">
        <v>10</v>
      </c>
      <c r="D16211" t="str" cm="1">
        <f t="array" ref="D16211">_xlfn.IFS(E16211 = "FT","Full Time", E16211 = "PT", "Part Time", E16211 = "FL", "Freelance", E16211 = "CT", "Contract")</f>
        <v>Full Time</v>
      </c>
      <c r="E16211" t="s">
        <v>11</v>
      </c>
      <c r="F16211" t="s">
        <v>16</v>
      </c>
      <c r="G16211">
        <v>210000</v>
      </c>
      <c r="H16211" t="s">
        <v>13</v>
      </c>
      <c r="I16211">
        <v>210000</v>
      </c>
      <c r="J16211" t="s">
        <v>14</v>
      </c>
      <c r="K16211">
        <v>100</v>
      </c>
      <c r="L16211" t="s">
        <v>14</v>
      </c>
      <c r="M16211" t="s">
        <v>15</v>
      </c>
    </row>
    <row r="16212" spans="1:13" x14ac:dyDescent="0.25">
      <c r="A16212">
        <v>2022</v>
      </c>
      <c r="B16212" t="str" cm="1">
        <f t="array" ref="B16212">_xlfn.IFS(C16212="SE","Senior", C16212 = "EX", "Excecutive",C16212 ="MI", "Middle", C16212 = "EN", "Entry")</f>
        <v>Senior</v>
      </c>
      <c r="C16212" t="s">
        <v>10</v>
      </c>
      <c r="D16212" t="str" cm="1">
        <f t="array" ref="D16212">_xlfn.IFS(E16212 = "FT","Full Time", E16212 = "PT", "Part Time", E16212 = "FL", "Freelance", E16212 = "CT", "Contract")</f>
        <v>Full Time</v>
      </c>
      <c r="E16212" t="s">
        <v>11</v>
      </c>
      <c r="F16212" t="s">
        <v>16</v>
      </c>
      <c r="G16212">
        <v>100000</v>
      </c>
      <c r="H16212" t="s">
        <v>13</v>
      </c>
      <c r="I16212">
        <v>100000</v>
      </c>
      <c r="J16212" t="s">
        <v>14</v>
      </c>
      <c r="K16212">
        <v>100</v>
      </c>
      <c r="L16212" t="s">
        <v>14</v>
      </c>
      <c r="M16212" t="s">
        <v>15</v>
      </c>
    </row>
    <row r="16213" spans="1:13" x14ac:dyDescent="0.25">
      <c r="A16213">
        <v>2022</v>
      </c>
      <c r="B16213" t="str" cm="1">
        <f t="array" ref="B16213">_xlfn.IFS(C16213="SE","Senior", C16213 = "EX", "Excecutive",C16213 ="MI", "Middle", C16213 = "EN", "Entry")</f>
        <v>Senior</v>
      </c>
      <c r="C16213" t="s">
        <v>10</v>
      </c>
      <c r="D16213" t="str" cm="1">
        <f t="array" ref="D16213">_xlfn.IFS(E16213 = "FT","Full Time", E16213 = "PT", "Part Time", E16213 = "FL", "Freelance", E16213 = "CT", "Contract")</f>
        <v>Full Time</v>
      </c>
      <c r="E16213" t="s">
        <v>11</v>
      </c>
      <c r="F16213" t="s">
        <v>24</v>
      </c>
      <c r="G16213">
        <v>185100</v>
      </c>
      <c r="H16213" t="s">
        <v>13</v>
      </c>
      <c r="I16213">
        <v>185100</v>
      </c>
      <c r="J16213" t="s">
        <v>14</v>
      </c>
      <c r="K16213">
        <v>100</v>
      </c>
      <c r="L16213" t="s">
        <v>14</v>
      </c>
      <c r="M16213" t="s">
        <v>15</v>
      </c>
    </row>
    <row r="16214" spans="1:13" x14ac:dyDescent="0.25">
      <c r="A16214">
        <v>2022</v>
      </c>
      <c r="B16214" t="str" cm="1">
        <f t="array" ref="B16214">_xlfn.IFS(C16214="SE","Senior", C16214 = "EX", "Excecutive",C16214 ="MI", "Middle", C16214 = "EN", "Entry")</f>
        <v>Senior</v>
      </c>
      <c r="C16214" t="s">
        <v>10</v>
      </c>
      <c r="D16214" t="str" cm="1">
        <f t="array" ref="D16214">_xlfn.IFS(E16214 = "FT","Full Time", E16214 = "PT", "Part Time", E16214 = "FL", "Freelance", E16214 = "CT", "Contract")</f>
        <v>Full Time</v>
      </c>
      <c r="E16214" t="s">
        <v>11</v>
      </c>
      <c r="F16214" t="s">
        <v>24</v>
      </c>
      <c r="G16214">
        <v>104890</v>
      </c>
      <c r="H16214" t="s">
        <v>13</v>
      </c>
      <c r="I16214">
        <v>104890</v>
      </c>
      <c r="J16214" t="s">
        <v>14</v>
      </c>
      <c r="K16214">
        <v>100</v>
      </c>
      <c r="L16214" t="s">
        <v>14</v>
      </c>
      <c r="M16214" t="s">
        <v>15</v>
      </c>
    </row>
    <row r="16215" spans="1:13" x14ac:dyDescent="0.25">
      <c r="A16215">
        <v>2022</v>
      </c>
      <c r="B16215" t="str" cm="1">
        <f t="array" ref="B16215">_xlfn.IFS(C16215="SE","Senior", C16215 = "EX", "Excecutive",C16215 ="MI", "Middle", C16215 = "EN", "Entry")</f>
        <v>Senior</v>
      </c>
      <c r="C16215" t="s">
        <v>10</v>
      </c>
      <c r="D16215" t="str" cm="1">
        <f t="array" ref="D16215">_xlfn.IFS(E16215 = "FT","Full Time", E16215 = "PT", "Part Time", E16215 = "FL", "Freelance", E16215 = "CT", "Contract")</f>
        <v>Full Time</v>
      </c>
      <c r="E16215" t="s">
        <v>11</v>
      </c>
      <c r="F16215" t="s">
        <v>16</v>
      </c>
      <c r="G16215">
        <v>105000</v>
      </c>
      <c r="H16215" t="s">
        <v>13</v>
      </c>
      <c r="I16215">
        <v>105000</v>
      </c>
      <c r="J16215" t="s">
        <v>14</v>
      </c>
      <c r="K16215">
        <v>100</v>
      </c>
      <c r="L16215" t="s">
        <v>14</v>
      </c>
      <c r="M16215" t="s">
        <v>15</v>
      </c>
    </row>
    <row r="16216" spans="1:13" x14ac:dyDescent="0.25">
      <c r="A16216">
        <v>2022</v>
      </c>
      <c r="B16216" t="str" cm="1">
        <f t="array" ref="B16216">_xlfn.IFS(C16216="SE","Senior", C16216 = "EX", "Excecutive",C16216 ="MI", "Middle", C16216 = "EN", "Entry")</f>
        <v>Senior</v>
      </c>
      <c r="C16216" t="s">
        <v>10</v>
      </c>
      <c r="D16216" t="str" cm="1">
        <f t="array" ref="D16216">_xlfn.IFS(E16216 = "FT","Full Time", E16216 = "PT", "Part Time", E16216 = "FL", "Freelance", E16216 = "CT", "Contract")</f>
        <v>Full Time</v>
      </c>
      <c r="E16216" t="s">
        <v>11</v>
      </c>
      <c r="F16216" t="s">
        <v>16</v>
      </c>
      <c r="G16216">
        <v>80000</v>
      </c>
      <c r="H16216" t="s">
        <v>13</v>
      </c>
      <c r="I16216">
        <v>80000</v>
      </c>
      <c r="J16216" t="s">
        <v>14</v>
      </c>
      <c r="K16216">
        <v>100</v>
      </c>
      <c r="L16216" t="s">
        <v>14</v>
      </c>
      <c r="M16216" t="s">
        <v>15</v>
      </c>
    </row>
    <row r="16217" spans="1:13" x14ac:dyDescent="0.25">
      <c r="A16217">
        <v>2022</v>
      </c>
      <c r="B16217" t="str" cm="1">
        <f t="array" ref="B16217">_xlfn.IFS(C16217="SE","Senior", C16217 = "EX", "Excecutive",C16217 ="MI", "Middle", C16217 = "EN", "Entry")</f>
        <v>Middle</v>
      </c>
      <c r="C16217" t="s">
        <v>18</v>
      </c>
      <c r="D16217" t="str" cm="1">
        <f t="array" ref="D16217">_xlfn.IFS(E16217 = "FT","Full Time", E16217 = "PT", "Part Time", E16217 = "FL", "Freelance", E16217 = "CT", "Contract")</f>
        <v>Full Time</v>
      </c>
      <c r="E16217" t="s">
        <v>11</v>
      </c>
      <c r="F16217" t="s">
        <v>74</v>
      </c>
      <c r="G16217">
        <v>100000</v>
      </c>
      <c r="H16217" t="s">
        <v>38</v>
      </c>
      <c r="I16217">
        <v>76814</v>
      </c>
      <c r="J16217" t="s">
        <v>39</v>
      </c>
      <c r="K16217">
        <v>100</v>
      </c>
      <c r="L16217" t="s">
        <v>39</v>
      </c>
      <c r="M16217" t="s">
        <v>15</v>
      </c>
    </row>
    <row r="16218" spans="1:13" x14ac:dyDescent="0.25">
      <c r="A16218">
        <v>2020</v>
      </c>
      <c r="B16218" t="str" cm="1">
        <f t="array" ref="B16218">_xlfn.IFS(C16218="SE","Senior", C16218 = "EX", "Excecutive",C16218 ="MI", "Middle", C16218 = "EN", "Entry")</f>
        <v>Senior</v>
      </c>
      <c r="C16218" t="s">
        <v>10</v>
      </c>
      <c r="D16218" t="str" cm="1">
        <f t="array" ref="D16218">_xlfn.IFS(E16218 = "FT","Full Time", E16218 = "PT", "Part Time", E16218 = "FL", "Freelance", E16218 = "CT", "Contract")</f>
        <v>Full Time</v>
      </c>
      <c r="E16218" t="s">
        <v>11</v>
      </c>
      <c r="F16218" t="s">
        <v>211</v>
      </c>
      <c r="G16218">
        <v>157000</v>
      </c>
      <c r="H16218" t="s">
        <v>38</v>
      </c>
      <c r="I16218">
        <v>117104</v>
      </c>
      <c r="J16218" t="s">
        <v>39</v>
      </c>
      <c r="K16218">
        <v>50</v>
      </c>
      <c r="L16218" t="s">
        <v>39</v>
      </c>
      <c r="M16218" t="s">
        <v>26</v>
      </c>
    </row>
    <row r="16219" spans="1:13" x14ac:dyDescent="0.25">
      <c r="A16219">
        <v>2022</v>
      </c>
      <c r="B16219" t="str" cm="1">
        <f t="array" ref="B16219">_xlfn.IFS(C16219="SE","Senior", C16219 = "EX", "Excecutive",C16219 ="MI", "Middle", C16219 = "EN", "Entry")</f>
        <v>Excecutive</v>
      </c>
      <c r="C16219" t="s">
        <v>22</v>
      </c>
      <c r="D16219" t="str" cm="1">
        <f t="array" ref="D16219">_xlfn.IFS(E16219 = "FT","Full Time", E16219 = "PT", "Part Time", E16219 = "FL", "Freelance", E16219 = "CT", "Contract")</f>
        <v>Full Time</v>
      </c>
      <c r="E16219" t="s">
        <v>11</v>
      </c>
      <c r="F16219" t="s">
        <v>177</v>
      </c>
      <c r="G16219">
        <v>250000</v>
      </c>
      <c r="H16219" t="s">
        <v>38</v>
      </c>
      <c r="I16219">
        <v>192037</v>
      </c>
      <c r="J16219" t="s">
        <v>39</v>
      </c>
      <c r="K16219">
        <v>50</v>
      </c>
      <c r="L16219" t="s">
        <v>39</v>
      </c>
      <c r="M16219" t="s">
        <v>26</v>
      </c>
    </row>
    <row r="16220" spans="1:13" x14ac:dyDescent="0.25">
      <c r="A16220">
        <v>2022</v>
      </c>
      <c r="B16220" t="str" cm="1">
        <f t="array" ref="B16220">_xlfn.IFS(C16220="SE","Senior", C16220 = "EX", "Excecutive",C16220 ="MI", "Middle", C16220 = "EN", "Entry")</f>
        <v>Middle</v>
      </c>
      <c r="C16220" t="s">
        <v>18</v>
      </c>
      <c r="D16220" t="str" cm="1">
        <f t="array" ref="D16220">_xlfn.IFS(E16220 = "FT","Full Time", E16220 = "PT", "Part Time", E16220 = "FL", "Freelance", E16220 = "CT", "Contract")</f>
        <v>Full Time</v>
      </c>
      <c r="E16220" t="s">
        <v>11</v>
      </c>
      <c r="F16220" t="s">
        <v>17</v>
      </c>
      <c r="G16220">
        <v>120000</v>
      </c>
      <c r="H16220" t="s">
        <v>13</v>
      </c>
      <c r="I16220">
        <v>120000</v>
      </c>
      <c r="J16220" t="s">
        <v>14</v>
      </c>
      <c r="K16220">
        <v>100</v>
      </c>
      <c r="L16220" t="s">
        <v>14</v>
      </c>
      <c r="M16220" t="s">
        <v>32</v>
      </c>
    </row>
    <row r="16221" spans="1:13" x14ac:dyDescent="0.25">
      <c r="A16221">
        <v>2022</v>
      </c>
      <c r="B16221" t="str" cm="1">
        <f t="array" ref="B16221">_xlfn.IFS(C16221="SE","Senior", C16221 = "EX", "Excecutive",C16221 ="MI", "Middle", C16221 = "EN", "Entry")</f>
        <v>Middle</v>
      </c>
      <c r="C16221" t="s">
        <v>18</v>
      </c>
      <c r="D16221" t="str" cm="1">
        <f t="array" ref="D16221">_xlfn.IFS(E16221 = "FT","Full Time", E16221 = "PT", "Part Time", E16221 = "FL", "Freelance", E16221 = "CT", "Contract")</f>
        <v>Full Time</v>
      </c>
      <c r="E16221" t="s">
        <v>11</v>
      </c>
      <c r="F16221" t="s">
        <v>182</v>
      </c>
      <c r="G16221">
        <v>1400000</v>
      </c>
      <c r="H16221" t="s">
        <v>87</v>
      </c>
      <c r="I16221">
        <v>17805</v>
      </c>
      <c r="J16221" t="s">
        <v>88</v>
      </c>
      <c r="K16221">
        <v>100</v>
      </c>
      <c r="L16221" t="s">
        <v>88</v>
      </c>
      <c r="M16221" t="s">
        <v>15</v>
      </c>
    </row>
    <row r="16222" spans="1:13" x14ac:dyDescent="0.25">
      <c r="A16222">
        <v>2022</v>
      </c>
      <c r="B16222" t="str" cm="1">
        <f t="array" ref="B16222">_xlfn.IFS(C16222="SE","Senior", C16222 = "EX", "Excecutive",C16222 ="MI", "Middle", C16222 = "EN", "Entry")</f>
        <v>Middle</v>
      </c>
      <c r="C16222" t="s">
        <v>18</v>
      </c>
      <c r="D16222" t="str" cm="1">
        <f t="array" ref="D16222">_xlfn.IFS(E16222 = "FT","Full Time", E16222 = "PT", "Part Time", E16222 = "FL", "Freelance", E16222 = "CT", "Contract")</f>
        <v>Full Time</v>
      </c>
      <c r="E16222" t="s">
        <v>11</v>
      </c>
      <c r="F16222" t="s">
        <v>24</v>
      </c>
      <c r="G16222">
        <v>2400000</v>
      </c>
      <c r="H16222" t="s">
        <v>87</v>
      </c>
      <c r="I16222">
        <v>30523</v>
      </c>
      <c r="J16222" t="s">
        <v>88</v>
      </c>
      <c r="K16222">
        <v>100</v>
      </c>
      <c r="L16222" t="s">
        <v>88</v>
      </c>
      <c r="M16222" t="s">
        <v>26</v>
      </c>
    </row>
    <row r="16223" spans="1:13" x14ac:dyDescent="0.25">
      <c r="A16223">
        <v>2022</v>
      </c>
      <c r="B16223" t="str" cm="1">
        <f t="array" ref="B16223">_xlfn.IFS(C16223="SE","Senior", C16223 = "EX", "Excecutive",C16223 ="MI", "Middle", C16223 = "EN", "Entry")</f>
        <v>Middle</v>
      </c>
      <c r="C16223" t="s">
        <v>18</v>
      </c>
      <c r="D16223" t="str" cm="1">
        <f t="array" ref="D16223">_xlfn.IFS(E16223 = "FT","Full Time", E16223 = "PT", "Part Time", E16223 = "FL", "Freelance", E16223 = "CT", "Contract")</f>
        <v>Full Time</v>
      </c>
      <c r="E16223" t="s">
        <v>11</v>
      </c>
      <c r="F16223" t="s">
        <v>119</v>
      </c>
      <c r="G16223">
        <v>53000</v>
      </c>
      <c r="H16223" t="s">
        <v>43</v>
      </c>
      <c r="I16223">
        <v>55685</v>
      </c>
      <c r="J16223" t="s">
        <v>53</v>
      </c>
      <c r="K16223">
        <v>50</v>
      </c>
      <c r="L16223" t="s">
        <v>53</v>
      </c>
      <c r="M16223" t="s">
        <v>26</v>
      </c>
    </row>
    <row r="16224" spans="1:13" x14ac:dyDescent="0.25">
      <c r="A16224">
        <v>2022</v>
      </c>
      <c r="B16224" t="str" cm="1">
        <f t="array" ref="B16224">_xlfn.IFS(C16224="SE","Senior", C16224 = "EX", "Excecutive",C16224 ="MI", "Middle", C16224 = "EN", "Entry")</f>
        <v>Middle</v>
      </c>
      <c r="C16224" t="s">
        <v>18</v>
      </c>
      <c r="D16224" t="str" cm="1">
        <f t="array" ref="D16224">_xlfn.IFS(E16224 = "FT","Full Time", E16224 = "PT", "Part Time", E16224 = "FL", "Freelance", E16224 = "CT", "Contract")</f>
        <v>Part Time</v>
      </c>
      <c r="E16224" t="s">
        <v>53</v>
      </c>
      <c r="F16224" t="s">
        <v>16</v>
      </c>
      <c r="G16224">
        <v>50000</v>
      </c>
      <c r="H16224" t="s">
        <v>43</v>
      </c>
      <c r="I16224">
        <v>52533</v>
      </c>
      <c r="J16224" t="s">
        <v>92</v>
      </c>
      <c r="K16224">
        <v>50</v>
      </c>
      <c r="L16224" t="s">
        <v>92</v>
      </c>
      <c r="M16224" t="s">
        <v>26</v>
      </c>
    </row>
    <row r="16225" spans="1:13" x14ac:dyDescent="0.25">
      <c r="A16225">
        <v>2022</v>
      </c>
      <c r="B16225" t="str" cm="1">
        <f t="array" ref="B16225">_xlfn.IFS(C16225="SE","Senior", C16225 = "EX", "Excecutive",C16225 ="MI", "Middle", C16225 = "EN", "Entry")</f>
        <v>Entry</v>
      </c>
      <c r="C16225" t="s">
        <v>20</v>
      </c>
      <c r="D16225" t="str" cm="1">
        <f t="array" ref="D16225">_xlfn.IFS(E16225 = "FT","Full Time", E16225 = "PT", "Part Time", E16225 = "FL", "Freelance", E16225 = "CT", "Contract")</f>
        <v>Full Time</v>
      </c>
      <c r="E16225" t="s">
        <v>11</v>
      </c>
      <c r="F16225" t="s">
        <v>24</v>
      </c>
      <c r="G16225">
        <v>1400000</v>
      </c>
      <c r="H16225" t="s">
        <v>87</v>
      </c>
      <c r="I16225">
        <v>17805</v>
      </c>
      <c r="J16225" t="s">
        <v>88</v>
      </c>
      <c r="K16225">
        <v>100</v>
      </c>
      <c r="L16225" t="s">
        <v>88</v>
      </c>
      <c r="M16225" t="s">
        <v>15</v>
      </c>
    </row>
    <row r="16226" spans="1:13" x14ac:dyDescent="0.25">
      <c r="A16226">
        <v>2022</v>
      </c>
      <c r="B16226" t="str" cm="1">
        <f t="array" ref="B16226">_xlfn.IFS(C16226="SE","Senior", C16226 = "EX", "Excecutive",C16226 ="MI", "Middle", C16226 = "EN", "Entry")</f>
        <v>Middle</v>
      </c>
      <c r="C16226" t="s">
        <v>18</v>
      </c>
      <c r="D16226" t="str" cm="1">
        <f t="array" ref="D16226">_xlfn.IFS(E16226 = "FT","Full Time", E16226 = "PT", "Part Time", E16226 = "FL", "Freelance", E16226 = "CT", "Contract")</f>
        <v>Full Time</v>
      </c>
      <c r="E16226" t="s">
        <v>11</v>
      </c>
      <c r="F16226" t="s">
        <v>209</v>
      </c>
      <c r="G16226">
        <v>75000</v>
      </c>
      <c r="H16226" t="s">
        <v>13</v>
      </c>
      <c r="I16226">
        <v>75000</v>
      </c>
      <c r="J16226" t="s">
        <v>272</v>
      </c>
      <c r="K16226">
        <v>100</v>
      </c>
      <c r="L16226" t="s">
        <v>14</v>
      </c>
      <c r="M16226" t="s">
        <v>26</v>
      </c>
    </row>
    <row r="16227" spans="1:13" x14ac:dyDescent="0.25">
      <c r="A16227">
        <v>2022</v>
      </c>
      <c r="B16227" t="str" cm="1">
        <f t="array" ref="B16227">_xlfn.IFS(C16227="SE","Senior", C16227 = "EX", "Excecutive",C16227 ="MI", "Middle", C16227 = "EN", "Entry")</f>
        <v>Middle</v>
      </c>
      <c r="C16227" t="s">
        <v>18</v>
      </c>
      <c r="D16227" t="str" cm="1">
        <f t="array" ref="D16227">_xlfn.IFS(E16227 = "FT","Full Time", E16227 = "PT", "Part Time", E16227 = "FL", "Freelance", E16227 = "CT", "Contract")</f>
        <v>Full Time</v>
      </c>
      <c r="E16227" t="s">
        <v>11</v>
      </c>
      <c r="F16227" t="s">
        <v>129</v>
      </c>
      <c r="G16227">
        <v>157000</v>
      </c>
      <c r="H16227" t="s">
        <v>13</v>
      </c>
      <c r="I16227">
        <v>157000</v>
      </c>
      <c r="J16227" t="s">
        <v>14</v>
      </c>
      <c r="K16227">
        <v>100</v>
      </c>
      <c r="L16227" t="s">
        <v>14</v>
      </c>
      <c r="M16227" t="s">
        <v>26</v>
      </c>
    </row>
    <row r="16228" spans="1:13" x14ac:dyDescent="0.25">
      <c r="A16228">
        <v>2022</v>
      </c>
      <c r="B16228" t="str" cm="1">
        <f t="array" ref="B16228">_xlfn.IFS(C16228="SE","Senior", C16228 = "EX", "Excecutive",C16228 ="MI", "Middle", C16228 = "EN", "Entry")</f>
        <v>Middle</v>
      </c>
      <c r="C16228" t="s">
        <v>18</v>
      </c>
      <c r="D16228" t="str" cm="1">
        <f t="array" ref="D16228">_xlfn.IFS(E16228 = "FT","Full Time", E16228 = "PT", "Part Time", E16228 = "FL", "Freelance", E16228 = "CT", "Contract")</f>
        <v>Full Time</v>
      </c>
      <c r="E16228" t="s">
        <v>11</v>
      </c>
      <c r="F16228" t="s">
        <v>182</v>
      </c>
      <c r="G16228">
        <v>90000</v>
      </c>
      <c r="H16228" t="s">
        <v>38</v>
      </c>
      <c r="I16228">
        <v>69133</v>
      </c>
      <c r="J16228" t="s">
        <v>39</v>
      </c>
      <c r="K16228">
        <v>50</v>
      </c>
      <c r="L16228" t="s">
        <v>39</v>
      </c>
      <c r="M16228" t="s">
        <v>26</v>
      </c>
    </row>
    <row r="16229" spans="1:13" x14ac:dyDescent="0.25">
      <c r="A16229">
        <v>2022</v>
      </c>
      <c r="B16229" t="str" cm="1">
        <f t="array" ref="B16229">_xlfn.IFS(C16229="SE","Senior", C16229 = "EX", "Excecutive",C16229 ="MI", "Middle", C16229 = "EN", "Entry")</f>
        <v>Entry</v>
      </c>
      <c r="C16229" t="s">
        <v>20</v>
      </c>
      <c r="D16229" t="str" cm="1">
        <f t="array" ref="D16229">_xlfn.IFS(E16229 = "FT","Full Time", E16229 = "PT", "Part Time", E16229 = "FL", "Freelance", E16229 = "CT", "Contract")</f>
        <v>Full Time</v>
      </c>
      <c r="E16229" t="s">
        <v>11</v>
      </c>
      <c r="F16229" t="s">
        <v>16</v>
      </c>
      <c r="G16229">
        <v>65000</v>
      </c>
      <c r="H16229" t="s">
        <v>13</v>
      </c>
      <c r="I16229">
        <v>65000</v>
      </c>
      <c r="J16229" t="s">
        <v>14</v>
      </c>
      <c r="K16229">
        <v>100</v>
      </c>
      <c r="L16229" t="s">
        <v>14</v>
      </c>
      <c r="M16229" t="s">
        <v>32</v>
      </c>
    </row>
    <row r="16230" spans="1:13" x14ac:dyDescent="0.25">
      <c r="A16230">
        <v>2022</v>
      </c>
      <c r="B16230" t="str" cm="1">
        <f t="array" ref="B16230">_xlfn.IFS(C16230="SE","Senior", C16230 = "EX", "Excecutive",C16230 ="MI", "Middle", C16230 = "EN", "Entry")</f>
        <v>Senior</v>
      </c>
      <c r="C16230" t="s">
        <v>10</v>
      </c>
      <c r="D16230" t="str" cm="1">
        <f t="array" ref="D16230">_xlfn.IFS(E16230 = "FT","Full Time", E16230 = "PT", "Part Time", E16230 = "FL", "Freelance", E16230 = "CT", "Contract")</f>
        <v>Full Time</v>
      </c>
      <c r="E16230" t="s">
        <v>11</v>
      </c>
      <c r="F16230" t="s">
        <v>17</v>
      </c>
      <c r="G16230">
        <v>65000</v>
      </c>
      <c r="H16230" t="s">
        <v>43</v>
      </c>
      <c r="I16230">
        <v>68293</v>
      </c>
      <c r="J16230" t="s">
        <v>167</v>
      </c>
      <c r="K16230">
        <v>100</v>
      </c>
      <c r="L16230" t="s">
        <v>167</v>
      </c>
      <c r="M16230" t="s">
        <v>32</v>
      </c>
    </row>
    <row r="16231" spans="1:13" x14ac:dyDescent="0.25">
      <c r="A16231">
        <v>2021</v>
      </c>
      <c r="B16231" t="str" cm="1">
        <f t="array" ref="B16231">_xlfn.IFS(C16231="SE","Senior", C16231 = "EX", "Excecutive",C16231 ="MI", "Middle", C16231 = "EN", "Entry")</f>
        <v>Middle</v>
      </c>
      <c r="C16231" t="s">
        <v>18</v>
      </c>
      <c r="D16231" t="str" cm="1">
        <f t="array" ref="D16231">_xlfn.IFS(E16231 = "FT","Full Time", E16231 = "PT", "Part Time", E16231 = "FL", "Freelance", E16231 = "CT", "Contract")</f>
        <v>Full Time</v>
      </c>
      <c r="E16231" t="s">
        <v>11</v>
      </c>
      <c r="F16231" t="s">
        <v>24</v>
      </c>
      <c r="G16231">
        <v>109000</v>
      </c>
      <c r="H16231" t="s">
        <v>13</v>
      </c>
      <c r="I16231">
        <v>109000</v>
      </c>
      <c r="J16231" t="s">
        <v>14</v>
      </c>
      <c r="K16231">
        <v>50</v>
      </c>
      <c r="L16231" t="s">
        <v>14</v>
      </c>
      <c r="M16231" t="s">
        <v>26</v>
      </c>
    </row>
    <row r="16232" spans="1:13" x14ac:dyDescent="0.25">
      <c r="A16232">
        <v>2022</v>
      </c>
      <c r="B16232" t="str" cm="1">
        <f t="array" ref="B16232">_xlfn.IFS(C16232="SE","Senior", C16232 = "EX", "Excecutive",C16232 ="MI", "Middle", C16232 = "EN", "Entry")</f>
        <v>Middle</v>
      </c>
      <c r="C16232" t="s">
        <v>18</v>
      </c>
      <c r="D16232" t="str" cm="1">
        <f t="array" ref="D16232">_xlfn.IFS(E16232 = "FT","Full Time", E16232 = "PT", "Part Time", E16232 = "FL", "Freelance", E16232 = "CT", "Contract")</f>
        <v>Full Time</v>
      </c>
      <c r="E16232" t="s">
        <v>11</v>
      </c>
      <c r="F16232" t="s">
        <v>24</v>
      </c>
      <c r="G16232">
        <v>88000</v>
      </c>
      <c r="H16232" t="s">
        <v>38</v>
      </c>
      <c r="I16232">
        <v>67597</v>
      </c>
      <c r="J16232" t="s">
        <v>39</v>
      </c>
      <c r="K16232">
        <v>100</v>
      </c>
      <c r="L16232" t="s">
        <v>39</v>
      </c>
      <c r="M16232" t="s">
        <v>15</v>
      </c>
    </row>
    <row r="16233" spans="1:13" x14ac:dyDescent="0.25">
      <c r="A16233">
        <v>2022</v>
      </c>
      <c r="B16233" t="str" cm="1">
        <f t="array" ref="B16233">_xlfn.IFS(C16233="SE","Senior", C16233 = "EX", "Excecutive",C16233 ="MI", "Middle", C16233 = "EN", "Entry")</f>
        <v>Middle</v>
      </c>
      <c r="C16233" t="s">
        <v>18</v>
      </c>
      <c r="D16233" t="str" cm="1">
        <f t="array" ref="D16233">_xlfn.IFS(E16233 = "FT","Full Time", E16233 = "PT", "Part Time", E16233 = "FL", "Freelance", E16233 = "CT", "Contract")</f>
        <v>Full Time</v>
      </c>
      <c r="E16233" t="s">
        <v>11</v>
      </c>
      <c r="F16233" t="s">
        <v>21</v>
      </c>
      <c r="G16233">
        <v>20000</v>
      </c>
      <c r="H16233" t="s">
        <v>13</v>
      </c>
      <c r="I16233">
        <v>20000</v>
      </c>
      <c r="J16233" t="s">
        <v>125</v>
      </c>
      <c r="K16233">
        <v>100</v>
      </c>
      <c r="L16233" t="s">
        <v>125</v>
      </c>
      <c r="M16233" t="s">
        <v>32</v>
      </c>
    </row>
    <row r="16234" spans="1:13" x14ac:dyDescent="0.25">
      <c r="A16234">
        <v>2021</v>
      </c>
      <c r="B16234" t="str" cm="1">
        <f t="array" ref="B16234">_xlfn.IFS(C16234="SE","Senior", C16234 = "EX", "Excecutive",C16234 ="MI", "Middle", C16234 = "EN", "Entry")</f>
        <v>Senior</v>
      </c>
      <c r="C16234" t="s">
        <v>10</v>
      </c>
      <c r="D16234" t="str" cm="1">
        <f t="array" ref="D16234">_xlfn.IFS(E16234 = "FT","Full Time", E16234 = "PT", "Part Time", E16234 = "FL", "Freelance", E16234 = "CT", "Contract")</f>
        <v>Full Time</v>
      </c>
      <c r="E16234" t="s">
        <v>11</v>
      </c>
      <c r="F16234" t="s">
        <v>65</v>
      </c>
      <c r="G16234">
        <v>87000</v>
      </c>
      <c r="H16234" t="s">
        <v>43</v>
      </c>
      <c r="I16234">
        <v>102839</v>
      </c>
      <c r="J16234" t="s">
        <v>193</v>
      </c>
      <c r="K16234">
        <v>100</v>
      </c>
      <c r="L16234" t="s">
        <v>193</v>
      </c>
      <c r="M16234" t="s">
        <v>26</v>
      </c>
    </row>
    <row r="16235" spans="1:13" x14ac:dyDescent="0.25">
      <c r="A16235">
        <v>2022</v>
      </c>
      <c r="B16235" t="str" cm="1">
        <f t="array" ref="B16235">_xlfn.IFS(C16235="SE","Senior", C16235 = "EX", "Excecutive",C16235 ="MI", "Middle", C16235 = "EN", "Entry")</f>
        <v>Senior</v>
      </c>
      <c r="C16235" t="s">
        <v>10</v>
      </c>
      <c r="D16235" t="str" cm="1">
        <f t="array" ref="D16235">_xlfn.IFS(E16235 = "FT","Full Time", E16235 = "PT", "Part Time", E16235 = "FL", "Freelance", E16235 = "CT", "Contract")</f>
        <v>Full Time</v>
      </c>
      <c r="E16235" t="s">
        <v>11</v>
      </c>
      <c r="F16235" t="s">
        <v>65</v>
      </c>
      <c r="G16235">
        <v>200000</v>
      </c>
      <c r="H16235" t="s">
        <v>13</v>
      </c>
      <c r="I16235">
        <v>200000</v>
      </c>
      <c r="J16235" t="s">
        <v>277</v>
      </c>
      <c r="K16235">
        <v>100</v>
      </c>
      <c r="L16235" t="s">
        <v>14</v>
      </c>
      <c r="M16235" t="s">
        <v>15</v>
      </c>
    </row>
    <row r="16236" spans="1:13" x14ac:dyDescent="0.25">
      <c r="A16236">
        <v>2022</v>
      </c>
      <c r="B16236" t="str" cm="1">
        <f t="array" ref="B16236">_xlfn.IFS(C16236="SE","Senior", C16236 = "EX", "Excecutive",C16236 ="MI", "Middle", C16236 = "EN", "Entry")</f>
        <v>Entry</v>
      </c>
      <c r="C16236" t="s">
        <v>20</v>
      </c>
      <c r="D16236" t="str" cm="1">
        <f t="array" ref="D16236">_xlfn.IFS(E16236 = "FT","Full Time", E16236 = "PT", "Part Time", E16236 = "FL", "Freelance", E16236 = "CT", "Contract")</f>
        <v>Full Time</v>
      </c>
      <c r="E16236" t="s">
        <v>11</v>
      </c>
      <c r="F16236" t="s">
        <v>24</v>
      </c>
      <c r="G16236">
        <v>66500</v>
      </c>
      <c r="H16236" t="s">
        <v>38</v>
      </c>
      <c r="I16236">
        <v>51081</v>
      </c>
      <c r="J16236" t="s">
        <v>39</v>
      </c>
      <c r="K16236">
        <v>100</v>
      </c>
      <c r="L16236" t="s">
        <v>39</v>
      </c>
      <c r="M16236" t="s">
        <v>26</v>
      </c>
    </row>
    <row r="16237" spans="1:13" x14ac:dyDescent="0.25">
      <c r="A16237">
        <v>2022</v>
      </c>
      <c r="B16237" t="str" cm="1">
        <f t="array" ref="B16237">_xlfn.IFS(C16237="SE","Senior", C16237 = "EX", "Excecutive",C16237 ="MI", "Middle", C16237 = "EN", "Entry")</f>
        <v>Middle</v>
      </c>
      <c r="C16237" t="s">
        <v>18</v>
      </c>
      <c r="D16237" t="str" cm="1">
        <f t="array" ref="D16237">_xlfn.IFS(E16237 = "FT","Full Time", E16237 = "PT", "Part Time", E16237 = "FL", "Freelance", E16237 = "CT", "Contract")</f>
        <v>Full Time</v>
      </c>
      <c r="E16237" t="s">
        <v>11</v>
      </c>
      <c r="F16237" t="s">
        <v>24</v>
      </c>
      <c r="G16237">
        <v>78000</v>
      </c>
      <c r="H16237" t="s">
        <v>13</v>
      </c>
      <c r="I16237">
        <v>78000</v>
      </c>
      <c r="J16237" t="s">
        <v>14</v>
      </c>
      <c r="K16237">
        <v>100</v>
      </c>
      <c r="L16237" t="s">
        <v>14</v>
      </c>
      <c r="M16237" t="s">
        <v>15</v>
      </c>
    </row>
    <row r="16238" spans="1:13" x14ac:dyDescent="0.25">
      <c r="A16238">
        <v>2022</v>
      </c>
      <c r="B16238" t="str" cm="1">
        <f t="array" ref="B16238">_xlfn.IFS(C16238="SE","Senior", C16238 = "EX", "Excecutive",C16238 ="MI", "Middle", C16238 = "EN", "Entry")</f>
        <v>Senior</v>
      </c>
      <c r="C16238" t="s">
        <v>10</v>
      </c>
      <c r="D16238" t="str" cm="1">
        <f t="array" ref="D16238">_xlfn.IFS(E16238 = "FT","Full Time", E16238 = "PT", "Part Time", E16238 = "FL", "Freelance", E16238 = "CT", "Contract")</f>
        <v>Full Time</v>
      </c>
      <c r="E16238" t="s">
        <v>11</v>
      </c>
      <c r="F16238" t="s">
        <v>16</v>
      </c>
      <c r="G16238">
        <v>135000</v>
      </c>
      <c r="H16238" t="s">
        <v>13</v>
      </c>
      <c r="I16238">
        <v>135000</v>
      </c>
      <c r="J16238" t="s">
        <v>14</v>
      </c>
      <c r="K16238">
        <v>100</v>
      </c>
      <c r="L16238" t="s">
        <v>14</v>
      </c>
      <c r="M16238" t="s">
        <v>15</v>
      </c>
    </row>
    <row r="16239" spans="1:13" x14ac:dyDescent="0.25">
      <c r="A16239">
        <v>2022</v>
      </c>
      <c r="B16239" t="str" cm="1">
        <f t="array" ref="B16239">_xlfn.IFS(C16239="SE","Senior", C16239 = "EX", "Excecutive",C16239 ="MI", "Middle", C16239 = "EN", "Entry")</f>
        <v>Senior</v>
      </c>
      <c r="C16239" t="s">
        <v>10</v>
      </c>
      <c r="D16239" t="str" cm="1">
        <f t="array" ref="D16239">_xlfn.IFS(E16239 = "FT","Full Time", E16239 = "PT", "Part Time", E16239 = "FL", "Freelance", E16239 = "CT", "Contract")</f>
        <v>Full Time</v>
      </c>
      <c r="E16239" t="s">
        <v>11</v>
      </c>
      <c r="F16239" t="s">
        <v>16</v>
      </c>
      <c r="G16239">
        <v>115000</v>
      </c>
      <c r="H16239" t="s">
        <v>13</v>
      </c>
      <c r="I16239">
        <v>115000</v>
      </c>
      <c r="J16239" t="s">
        <v>14</v>
      </c>
      <c r="K16239">
        <v>100</v>
      </c>
      <c r="L16239" t="s">
        <v>14</v>
      </c>
      <c r="M16239" t="s">
        <v>15</v>
      </c>
    </row>
    <row r="16240" spans="1:13" x14ac:dyDescent="0.25">
      <c r="A16240">
        <v>2022</v>
      </c>
      <c r="B16240" t="str" cm="1">
        <f t="array" ref="B16240">_xlfn.IFS(C16240="SE","Senior", C16240 = "EX", "Excecutive",C16240 ="MI", "Middle", C16240 = "EN", "Entry")</f>
        <v>Middle</v>
      </c>
      <c r="C16240" t="s">
        <v>18</v>
      </c>
      <c r="D16240" t="str" cm="1">
        <f t="array" ref="D16240">_xlfn.IFS(E16240 = "FT","Full Time", E16240 = "PT", "Part Time", E16240 = "FL", "Freelance", E16240 = "CT", "Contract")</f>
        <v>Full Time</v>
      </c>
      <c r="E16240" t="s">
        <v>11</v>
      </c>
      <c r="F16240" t="s">
        <v>17</v>
      </c>
      <c r="G16240">
        <v>121000</v>
      </c>
      <c r="H16240" t="s">
        <v>172</v>
      </c>
      <c r="I16240">
        <v>83864</v>
      </c>
      <c r="J16240" t="s">
        <v>31</v>
      </c>
      <c r="K16240">
        <v>100</v>
      </c>
      <c r="L16240" t="s">
        <v>31</v>
      </c>
      <c r="M16240" t="s">
        <v>26</v>
      </c>
    </row>
    <row r="16241" spans="1:13" x14ac:dyDescent="0.25">
      <c r="A16241">
        <v>2022</v>
      </c>
      <c r="B16241" t="str" cm="1">
        <f t="array" ref="B16241">_xlfn.IFS(C16241="SE","Senior", C16241 = "EX", "Excecutive",C16241 ="MI", "Middle", C16241 = "EN", "Entry")</f>
        <v>Entry</v>
      </c>
      <c r="C16241" t="s">
        <v>20</v>
      </c>
      <c r="D16241" t="str" cm="1">
        <f t="array" ref="D16241">_xlfn.IFS(E16241 = "FT","Full Time", E16241 = "PT", "Part Time", E16241 = "FL", "Freelance", E16241 = "CT", "Contract")</f>
        <v>Full Time</v>
      </c>
      <c r="E16241" t="s">
        <v>11</v>
      </c>
      <c r="F16241" t="s">
        <v>24</v>
      </c>
      <c r="G16241">
        <v>40000</v>
      </c>
      <c r="H16241" t="s">
        <v>13</v>
      </c>
      <c r="I16241">
        <v>40000</v>
      </c>
      <c r="J16241" t="s">
        <v>239</v>
      </c>
      <c r="K16241">
        <v>100</v>
      </c>
      <c r="L16241" t="s">
        <v>277</v>
      </c>
      <c r="M16241" t="s">
        <v>26</v>
      </c>
    </row>
    <row r="16242" spans="1:13" x14ac:dyDescent="0.25">
      <c r="A16242">
        <v>2022</v>
      </c>
      <c r="B16242" t="str" cm="1">
        <f t="array" ref="B16242">_xlfn.IFS(C16242="SE","Senior", C16242 = "EX", "Excecutive",C16242 ="MI", "Middle", C16242 = "EN", "Entry")</f>
        <v>Middle</v>
      </c>
      <c r="C16242" t="s">
        <v>18</v>
      </c>
      <c r="D16242" t="str" cm="1">
        <f t="array" ref="D16242">_xlfn.IFS(E16242 = "FT","Full Time", E16242 = "PT", "Part Time", E16242 = "FL", "Freelance", E16242 = "CT", "Contract")</f>
        <v>Full Time</v>
      </c>
      <c r="E16242" t="s">
        <v>11</v>
      </c>
      <c r="F16242" t="s">
        <v>65</v>
      </c>
      <c r="G16242">
        <v>30000</v>
      </c>
      <c r="H16242" t="s">
        <v>43</v>
      </c>
      <c r="I16242">
        <v>31520</v>
      </c>
      <c r="J16242" t="s">
        <v>168</v>
      </c>
      <c r="K16242">
        <v>100</v>
      </c>
      <c r="L16242" t="s">
        <v>168</v>
      </c>
      <c r="M16242" t="s">
        <v>32</v>
      </c>
    </row>
    <row r="16243" spans="1:13" x14ac:dyDescent="0.25">
      <c r="A16243">
        <v>2022</v>
      </c>
      <c r="B16243" t="str" cm="1">
        <f t="array" ref="B16243">_xlfn.IFS(C16243="SE","Senior", C16243 = "EX", "Excecutive",C16243 ="MI", "Middle", C16243 = "EN", "Entry")</f>
        <v>Senior</v>
      </c>
      <c r="C16243" t="s">
        <v>10</v>
      </c>
      <c r="D16243" t="str" cm="1">
        <f t="array" ref="D16243">_xlfn.IFS(E16243 = "FT","Full Time", E16243 = "PT", "Part Time", E16243 = "FL", "Freelance", E16243 = "CT", "Contract")</f>
        <v>Full Time</v>
      </c>
      <c r="E16243" t="s">
        <v>11</v>
      </c>
      <c r="F16243" t="s">
        <v>17</v>
      </c>
      <c r="G16243">
        <v>57000</v>
      </c>
      <c r="H16243" t="s">
        <v>43</v>
      </c>
      <c r="I16243">
        <v>59888</v>
      </c>
      <c r="J16243" t="s">
        <v>44</v>
      </c>
      <c r="K16243">
        <v>100</v>
      </c>
      <c r="L16243" t="s">
        <v>44</v>
      </c>
      <c r="M16243" t="s">
        <v>26</v>
      </c>
    </row>
    <row r="16244" spans="1:13" x14ac:dyDescent="0.25">
      <c r="A16244">
        <v>2020</v>
      </c>
      <c r="B16244" t="str" cm="1">
        <f t="array" ref="B16244">_xlfn.IFS(C16244="SE","Senior", C16244 = "EX", "Excecutive",C16244 ="MI", "Middle", C16244 = "EN", "Entry")</f>
        <v>Entry</v>
      </c>
      <c r="C16244" t="s">
        <v>20</v>
      </c>
      <c r="D16244" t="str" cm="1">
        <f t="array" ref="D16244">_xlfn.IFS(E16244 = "FT","Full Time", E16244 = "PT", "Part Time", E16244 = "FL", "Freelance", E16244 = "CT", "Contract")</f>
        <v>Full Time</v>
      </c>
      <c r="E16244" t="s">
        <v>11</v>
      </c>
      <c r="F16244" t="s">
        <v>16</v>
      </c>
      <c r="G16244">
        <v>48000</v>
      </c>
      <c r="H16244" t="s">
        <v>43</v>
      </c>
      <c r="I16244">
        <v>54742</v>
      </c>
      <c r="J16244" t="s">
        <v>188</v>
      </c>
      <c r="K16244">
        <v>100</v>
      </c>
      <c r="L16244" t="s">
        <v>92</v>
      </c>
      <c r="M16244" t="s">
        <v>26</v>
      </c>
    </row>
    <row r="16245" spans="1:13" x14ac:dyDescent="0.25">
      <c r="A16245">
        <v>2022</v>
      </c>
      <c r="B16245" t="str" cm="1">
        <f t="array" ref="B16245">_xlfn.IFS(C16245="SE","Senior", C16245 = "EX", "Excecutive",C16245 ="MI", "Middle", C16245 = "EN", "Entry")</f>
        <v>Senior</v>
      </c>
      <c r="C16245" t="s">
        <v>10</v>
      </c>
      <c r="D16245" t="str" cm="1">
        <f t="array" ref="D16245">_xlfn.IFS(E16245 = "FT","Full Time", E16245 = "PT", "Part Time", E16245 = "FL", "Freelance", E16245 = "CT", "Contract")</f>
        <v>Full Time</v>
      </c>
      <c r="E16245" t="s">
        <v>11</v>
      </c>
      <c r="F16245" t="s">
        <v>30</v>
      </c>
      <c r="G16245">
        <v>85000</v>
      </c>
      <c r="H16245" t="s">
        <v>43</v>
      </c>
      <c r="I16245">
        <v>89306</v>
      </c>
      <c r="J16245" t="s">
        <v>62</v>
      </c>
      <c r="K16245">
        <v>50</v>
      </c>
      <c r="L16245" t="s">
        <v>62</v>
      </c>
      <c r="M16245" t="s">
        <v>26</v>
      </c>
    </row>
    <row r="16246" spans="1:13" x14ac:dyDescent="0.25">
      <c r="A16246">
        <v>2022</v>
      </c>
      <c r="B16246" t="str" cm="1">
        <f t="array" ref="B16246">_xlfn.IFS(C16246="SE","Senior", C16246 = "EX", "Excecutive",C16246 ="MI", "Middle", C16246 = "EN", "Entry")</f>
        <v>Entry</v>
      </c>
      <c r="C16246" t="s">
        <v>20</v>
      </c>
      <c r="D16246" t="str" cm="1">
        <f t="array" ref="D16246">_xlfn.IFS(E16246 = "FT","Full Time", E16246 = "PT", "Part Time", E16246 = "FL", "Freelance", E16246 = "CT", "Contract")</f>
        <v>Full Time</v>
      </c>
      <c r="E16246" t="s">
        <v>11</v>
      </c>
      <c r="F16246" t="s">
        <v>24</v>
      </c>
      <c r="G16246">
        <v>120000</v>
      </c>
      <c r="H16246" t="s">
        <v>172</v>
      </c>
      <c r="I16246">
        <v>83171</v>
      </c>
      <c r="J16246" t="s">
        <v>31</v>
      </c>
      <c r="K16246">
        <v>50</v>
      </c>
      <c r="L16246" t="s">
        <v>31</v>
      </c>
      <c r="M16246" t="s">
        <v>15</v>
      </c>
    </row>
    <row r="16247" spans="1:13" x14ac:dyDescent="0.25">
      <c r="A16247">
        <v>2022</v>
      </c>
      <c r="B16247" t="str" cm="1">
        <f t="array" ref="B16247">_xlfn.IFS(C16247="SE","Senior", C16247 = "EX", "Excecutive",C16247 ="MI", "Middle", C16247 = "EN", "Entry")</f>
        <v>Senior</v>
      </c>
      <c r="C16247" t="s">
        <v>10</v>
      </c>
      <c r="D16247" t="str" cm="1">
        <f t="array" ref="D16247">_xlfn.IFS(E16247 = "FT","Full Time", E16247 = "PT", "Part Time", E16247 = "FL", "Freelance", E16247 = "CT", "Contract")</f>
        <v>Full Time</v>
      </c>
      <c r="E16247" t="s">
        <v>11</v>
      </c>
      <c r="F16247" t="s">
        <v>24</v>
      </c>
      <c r="G16247">
        <v>165000</v>
      </c>
      <c r="H16247" t="s">
        <v>13</v>
      </c>
      <c r="I16247">
        <v>165000</v>
      </c>
      <c r="J16247" t="s">
        <v>14</v>
      </c>
      <c r="K16247">
        <v>100</v>
      </c>
      <c r="L16247" t="s">
        <v>14</v>
      </c>
      <c r="M16247" t="s">
        <v>15</v>
      </c>
    </row>
    <row r="16248" spans="1:13" x14ac:dyDescent="0.25">
      <c r="A16248">
        <v>2022</v>
      </c>
      <c r="B16248" t="str" cm="1">
        <f t="array" ref="B16248">_xlfn.IFS(C16248="SE","Senior", C16248 = "EX", "Excecutive",C16248 ="MI", "Middle", C16248 = "EN", "Entry")</f>
        <v>Middle</v>
      </c>
      <c r="C16248" t="s">
        <v>18</v>
      </c>
      <c r="D16248" t="str" cm="1">
        <f t="array" ref="D16248">_xlfn.IFS(E16248 = "FT","Full Time", E16248 = "PT", "Part Time", E16248 = "FL", "Freelance", E16248 = "CT", "Contract")</f>
        <v>Full Time</v>
      </c>
      <c r="E16248" t="s">
        <v>11</v>
      </c>
      <c r="F16248" t="s">
        <v>57</v>
      </c>
      <c r="G16248">
        <v>153000</v>
      </c>
      <c r="H16248" t="s">
        <v>13</v>
      </c>
      <c r="I16248">
        <v>153000</v>
      </c>
      <c r="J16248" t="s">
        <v>14</v>
      </c>
      <c r="K16248">
        <v>50</v>
      </c>
      <c r="L16248" t="s">
        <v>14</v>
      </c>
      <c r="M16248" t="s">
        <v>15</v>
      </c>
    </row>
    <row r="16249" spans="1:13" x14ac:dyDescent="0.25">
      <c r="A16249">
        <v>2022</v>
      </c>
      <c r="B16249" t="str" cm="1">
        <f t="array" ref="B16249">_xlfn.IFS(C16249="SE","Senior", C16249 = "EX", "Excecutive",C16249 ="MI", "Middle", C16249 = "EN", "Entry")</f>
        <v>Senior</v>
      </c>
      <c r="C16249" t="s">
        <v>10</v>
      </c>
      <c r="D16249" t="str" cm="1">
        <f t="array" ref="D16249">_xlfn.IFS(E16249 = "FT","Full Time", E16249 = "PT", "Part Time", E16249 = "FL", "Freelance", E16249 = "CT", "Contract")</f>
        <v>Full Time</v>
      </c>
      <c r="E16249" t="s">
        <v>11</v>
      </c>
      <c r="F16249" t="s">
        <v>24</v>
      </c>
      <c r="G16249">
        <v>100000</v>
      </c>
      <c r="H16249" t="s">
        <v>13</v>
      </c>
      <c r="I16249">
        <v>100000</v>
      </c>
      <c r="J16249" t="s">
        <v>113</v>
      </c>
      <c r="K16249">
        <v>100</v>
      </c>
      <c r="L16249" t="s">
        <v>14</v>
      </c>
      <c r="M16249" t="s">
        <v>15</v>
      </c>
    </row>
    <row r="16250" spans="1:13" x14ac:dyDescent="0.25">
      <c r="A16250">
        <v>2022</v>
      </c>
      <c r="B16250" t="str" cm="1">
        <f t="array" ref="B16250">_xlfn.IFS(C16250="SE","Senior", C16250 = "EX", "Excecutive",C16250 ="MI", "Middle", C16250 = "EN", "Entry")</f>
        <v>Senior</v>
      </c>
      <c r="C16250" t="s">
        <v>10</v>
      </c>
      <c r="D16250" t="str" cm="1">
        <f t="array" ref="D16250">_xlfn.IFS(E16250 = "FT","Full Time", E16250 = "PT", "Part Time", E16250 = "FL", "Freelance", E16250 = "CT", "Contract")</f>
        <v>Full Time</v>
      </c>
      <c r="E16250" t="s">
        <v>11</v>
      </c>
      <c r="F16250" t="s">
        <v>74</v>
      </c>
      <c r="G16250">
        <v>100000</v>
      </c>
      <c r="H16250" t="s">
        <v>38</v>
      </c>
      <c r="I16250">
        <v>76814</v>
      </c>
      <c r="J16250" t="s">
        <v>39</v>
      </c>
      <c r="K16250">
        <v>100</v>
      </c>
      <c r="L16250" t="s">
        <v>39</v>
      </c>
      <c r="M16250" t="s">
        <v>15</v>
      </c>
    </row>
    <row r="16251" spans="1:13" x14ac:dyDescent="0.25">
      <c r="A16251">
        <v>2022</v>
      </c>
      <c r="B16251" t="str" cm="1">
        <f t="array" ref="B16251">_xlfn.IFS(C16251="SE","Senior", C16251 = "EX", "Excecutive",C16251 ="MI", "Middle", C16251 = "EN", "Entry")</f>
        <v>Middle</v>
      </c>
      <c r="C16251" t="s">
        <v>18</v>
      </c>
      <c r="D16251" t="str" cm="1">
        <f t="array" ref="D16251">_xlfn.IFS(E16251 = "FT","Full Time", E16251 = "PT", "Part Time", E16251 = "FL", "Freelance", E16251 = "CT", "Contract")</f>
        <v>Full Time</v>
      </c>
      <c r="E16251" t="s">
        <v>11</v>
      </c>
      <c r="F16251" t="s">
        <v>24</v>
      </c>
      <c r="G16251">
        <v>150000</v>
      </c>
      <c r="H16251" t="s">
        <v>207</v>
      </c>
      <c r="I16251">
        <v>33609</v>
      </c>
      <c r="J16251" t="s">
        <v>132</v>
      </c>
      <c r="K16251">
        <v>100</v>
      </c>
      <c r="L16251" t="s">
        <v>132</v>
      </c>
      <c r="M16251" t="s">
        <v>26</v>
      </c>
    </row>
    <row r="16252" spans="1:13" x14ac:dyDescent="0.25">
      <c r="A16252">
        <v>2022</v>
      </c>
      <c r="B16252" t="str" cm="1">
        <f t="array" ref="B16252">_xlfn.IFS(C16252="SE","Senior", C16252 = "EX", "Excecutive",C16252 ="MI", "Middle", C16252 = "EN", "Entry")</f>
        <v>Middle</v>
      </c>
      <c r="C16252" t="s">
        <v>18</v>
      </c>
      <c r="D16252" t="str" cm="1">
        <f t="array" ref="D16252">_xlfn.IFS(E16252 = "FT","Full Time", E16252 = "PT", "Part Time", E16252 = "FL", "Freelance", E16252 = "CT", "Contract")</f>
        <v>Full Time</v>
      </c>
      <c r="E16252" t="s">
        <v>11</v>
      </c>
      <c r="F16252" t="s">
        <v>278</v>
      </c>
      <c r="G16252">
        <v>75000</v>
      </c>
      <c r="H16252" t="s">
        <v>13</v>
      </c>
      <c r="I16252">
        <v>75000</v>
      </c>
      <c r="J16252" t="s">
        <v>39</v>
      </c>
      <c r="K16252">
        <v>100</v>
      </c>
      <c r="L16252" t="s">
        <v>39</v>
      </c>
      <c r="M16252" t="s">
        <v>32</v>
      </c>
    </row>
    <row r="16253" spans="1:13" x14ac:dyDescent="0.25">
      <c r="A16253">
        <v>2020</v>
      </c>
      <c r="B16253" t="str" cm="1">
        <f t="array" ref="B16253">_xlfn.IFS(C16253="SE","Senior", C16253 = "EX", "Excecutive",C16253 ="MI", "Middle", C16253 = "EN", "Entry")</f>
        <v>Middle</v>
      </c>
      <c r="C16253" t="s">
        <v>18</v>
      </c>
      <c r="D16253" t="str" cm="1">
        <f t="array" ref="D16253">_xlfn.IFS(E16253 = "FT","Full Time", E16253 = "PT", "Part Time", E16253 = "FL", "Freelance", E16253 = "CT", "Contract")</f>
        <v>Full Time</v>
      </c>
      <c r="E16253" t="s">
        <v>11</v>
      </c>
      <c r="F16253" t="s">
        <v>238</v>
      </c>
      <c r="G16253">
        <v>20000</v>
      </c>
      <c r="H16253" t="s">
        <v>13</v>
      </c>
      <c r="I16253">
        <v>20000</v>
      </c>
      <c r="J16253" t="s">
        <v>279</v>
      </c>
      <c r="K16253">
        <v>0</v>
      </c>
      <c r="L16253" t="s">
        <v>279</v>
      </c>
      <c r="M16253" t="s">
        <v>32</v>
      </c>
    </row>
    <row r="16254" spans="1:13" x14ac:dyDescent="0.25">
      <c r="A16254">
        <v>2022</v>
      </c>
      <c r="B16254" t="str" cm="1">
        <f t="array" ref="B16254">_xlfn.IFS(C16254="SE","Senior", C16254 = "EX", "Excecutive",C16254 ="MI", "Middle", C16254 = "EN", "Entry")</f>
        <v>Entry</v>
      </c>
      <c r="C16254" t="s">
        <v>20</v>
      </c>
      <c r="D16254" t="str" cm="1">
        <f t="array" ref="D16254">_xlfn.IFS(E16254 = "FT","Full Time", E16254 = "PT", "Part Time", E16254 = "FL", "Freelance", E16254 = "CT", "Contract")</f>
        <v>Contract</v>
      </c>
      <c r="E16254" t="s">
        <v>33</v>
      </c>
      <c r="F16254" t="s">
        <v>209</v>
      </c>
      <c r="G16254">
        <v>29000</v>
      </c>
      <c r="H16254" t="s">
        <v>43</v>
      </c>
      <c r="I16254">
        <v>30469</v>
      </c>
      <c r="J16254" t="s">
        <v>214</v>
      </c>
      <c r="K16254">
        <v>100</v>
      </c>
      <c r="L16254" t="s">
        <v>187</v>
      </c>
      <c r="M16254" t="s">
        <v>15</v>
      </c>
    </row>
    <row r="16255" spans="1:13" x14ac:dyDescent="0.25">
      <c r="A16255">
        <v>2021</v>
      </c>
      <c r="B16255" t="str" cm="1">
        <f t="array" ref="B16255">_xlfn.IFS(C16255="SE","Senior", C16255 = "EX", "Excecutive",C16255 ="MI", "Middle", C16255 = "EN", "Entry")</f>
        <v>Middle</v>
      </c>
      <c r="C16255" t="s">
        <v>18</v>
      </c>
      <c r="D16255" t="str" cm="1">
        <f t="array" ref="D16255">_xlfn.IFS(E16255 = "FT","Full Time", E16255 = "PT", "Part Time", E16255 = "FL", "Freelance", E16255 = "CT", "Contract")</f>
        <v>Full Time</v>
      </c>
      <c r="E16255" t="s">
        <v>11</v>
      </c>
      <c r="F16255" t="s">
        <v>30</v>
      </c>
      <c r="G16255">
        <v>69999</v>
      </c>
      <c r="H16255" t="s">
        <v>13</v>
      </c>
      <c r="I16255">
        <v>69999</v>
      </c>
      <c r="J16255" t="s">
        <v>187</v>
      </c>
      <c r="K16255">
        <v>50</v>
      </c>
      <c r="L16255" t="s">
        <v>187</v>
      </c>
      <c r="M16255" t="s">
        <v>26</v>
      </c>
    </row>
    <row r="16256" spans="1:13" x14ac:dyDescent="0.25">
      <c r="A16256">
        <v>2022</v>
      </c>
      <c r="B16256" t="str" cm="1">
        <f t="array" ref="B16256">_xlfn.IFS(C16256="SE","Senior", C16256 = "EX", "Excecutive",C16256 ="MI", "Middle", C16256 = "EN", "Entry")</f>
        <v>Entry</v>
      </c>
      <c r="C16256" t="s">
        <v>20</v>
      </c>
      <c r="D16256" t="str" cm="1">
        <f t="array" ref="D16256">_xlfn.IFS(E16256 = "FT","Full Time", E16256 = "PT", "Part Time", E16256 = "FL", "Freelance", E16256 = "CT", "Contract")</f>
        <v>Full Time</v>
      </c>
      <c r="E16256" t="s">
        <v>11</v>
      </c>
      <c r="F16256" t="s">
        <v>16</v>
      </c>
      <c r="G16256">
        <v>52800</v>
      </c>
      <c r="H16256" t="s">
        <v>43</v>
      </c>
      <c r="I16256">
        <v>55475</v>
      </c>
      <c r="J16256" t="s">
        <v>188</v>
      </c>
      <c r="K16256">
        <v>100</v>
      </c>
      <c r="L16256" t="s">
        <v>92</v>
      </c>
      <c r="M16256" t="s">
        <v>15</v>
      </c>
    </row>
    <row r="16257" spans="1:13" x14ac:dyDescent="0.25">
      <c r="A16257">
        <v>2022</v>
      </c>
      <c r="B16257" t="str" cm="1">
        <f t="array" ref="B16257">_xlfn.IFS(C16257="SE","Senior", C16257 = "EX", "Excecutive",C16257 ="MI", "Middle", C16257 = "EN", "Entry")</f>
        <v>Middle</v>
      </c>
      <c r="C16257" t="s">
        <v>18</v>
      </c>
      <c r="D16257" t="str" cm="1">
        <f t="array" ref="D16257">_xlfn.IFS(E16257 = "FT","Full Time", E16257 = "PT", "Part Time", E16257 = "FL", "Freelance", E16257 = "CT", "Contract")</f>
        <v>Full Time</v>
      </c>
      <c r="E16257" t="s">
        <v>11</v>
      </c>
      <c r="F16257" t="s">
        <v>30</v>
      </c>
      <c r="G16257">
        <v>59000</v>
      </c>
      <c r="H16257" t="s">
        <v>43</v>
      </c>
      <c r="I16257">
        <v>61989</v>
      </c>
      <c r="J16257" t="s">
        <v>104</v>
      </c>
      <c r="K16257">
        <v>0</v>
      </c>
      <c r="L16257" t="s">
        <v>104</v>
      </c>
      <c r="M16257" t="s">
        <v>26</v>
      </c>
    </row>
    <row r="16258" spans="1:13" x14ac:dyDescent="0.25">
      <c r="A16258">
        <v>2022</v>
      </c>
      <c r="B16258" t="str" cm="1">
        <f t="array" ref="B16258">_xlfn.IFS(C16258="SE","Senior", C16258 = "EX", "Excecutive",C16258 ="MI", "Middle", C16258 = "EN", "Entry")</f>
        <v>Senior</v>
      </c>
      <c r="C16258" t="s">
        <v>10</v>
      </c>
      <c r="D16258" t="str" cm="1">
        <f t="array" ref="D16258">_xlfn.IFS(E16258 = "FT","Full Time", E16258 = "PT", "Part Time", E16258 = "FL", "Freelance", E16258 = "CT", "Contract")</f>
        <v>Full Time</v>
      </c>
      <c r="E16258" t="s">
        <v>11</v>
      </c>
      <c r="F16258" t="s">
        <v>34</v>
      </c>
      <c r="G16258">
        <v>152500</v>
      </c>
      <c r="H16258" t="s">
        <v>13</v>
      </c>
      <c r="I16258">
        <v>152500</v>
      </c>
      <c r="J16258" t="s">
        <v>14</v>
      </c>
      <c r="K16258">
        <v>100</v>
      </c>
      <c r="L16258" t="s">
        <v>14</v>
      </c>
      <c r="M16258" t="s">
        <v>15</v>
      </c>
    </row>
    <row r="16259" spans="1:13" x14ac:dyDescent="0.25">
      <c r="A16259">
        <v>2022</v>
      </c>
      <c r="B16259" t="str" cm="1">
        <f t="array" ref="B16259">_xlfn.IFS(C16259="SE","Senior", C16259 = "EX", "Excecutive",C16259 ="MI", "Middle", C16259 = "EN", "Entry")</f>
        <v>Entry</v>
      </c>
      <c r="C16259" t="s">
        <v>20</v>
      </c>
      <c r="D16259" t="str" cm="1">
        <f t="array" ref="D16259">_xlfn.IFS(E16259 = "FT","Full Time", E16259 = "PT", "Part Time", E16259 = "FL", "Freelance", E16259 = "CT", "Contract")</f>
        <v>Full Time</v>
      </c>
      <c r="E16259" t="s">
        <v>11</v>
      </c>
      <c r="F16259" t="s">
        <v>30</v>
      </c>
      <c r="G16259">
        <v>120000</v>
      </c>
      <c r="H16259" t="s">
        <v>13</v>
      </c>
      <c r="I16259">
        <v>120000</v>
      </c>
      <c r="J16259" t="s">
        <v>14</v>
      </c>
      <c r="K16259">
        <v>100</v>
      </c>
      <c r="L16259" t="s">
        <v>14</v>
      </c>
      <c r="M16259" t="s">
        <v>26</v>
      </c>
    </row>
    <row r="16260" spans="1:13" x14ac:dyDescent="0.25">
      <c r="A16260">
        <v>2022</v>
      </c>
      <c r="B16260" t="str" cm="1">
        <f t="array" ref="B16260">_xlfn.IFS(C16260="SE","Senior", C16260 = "EX", "Excecutive",C16260 ="MI", "Middle", C16260 = "EN", "Entry")</f>
        <v>Middle</v>
      </c>
      <c r="C16260" t="s">
        <v>18</v>
      </c>
      <c r="D16260" t="str" cm="1">
        <f t="array" ref="D16260">_xlfn.IFS(E16260 = "FT","Full Time", E16260 = "PT", "Part Time", E16260 = "FL", "Freelance", E16260 = "CT", "Contract")</f>
        <v>Full Time</v>
      </c>
      <c r="E16260" t="s">
        <v>11</v>
      </c>
      <c r="F16260" t="s">
        <v>24</v>
      </c>
      <c r="G16260">
        <v>135000</v>
      </c>
      <c r="H16260" t="s">
        <v>13</v>
      </c>
      <c r="I16260">
        <v>135000</v>
      </c>
      <c r="J16260" t="s">
        <v>14</v>
      </c>
      <c r="K16260">
        <v>100</v>
      </c>
      <c r="L16260" t="s">
        <v>14</v>
      </c>
      <c r="M16260" t="s">
        <v>26</v>
      </c>
    </row>
    <row r="16261" spans="1:13" x14ac:dyDescent="0.25">
      <c r="A16261">
        <v>2022</v>
      </c>
      <c r="B16261" t="str" cm="1">
        <f t="array" ref="B16261">_xlfn.IFS(C16261="SE","Senior", C16261 = "EX", "Excecutive",C16261 ="MI", "Middle", C16261 = "EN", "Entry")</f>
        <v>Senior</v>
      </c>
      <c r="C16261" t="s">
        <v>10</v>
      </c>
      <c r="D16261" t="str" cm="1">
        <f t="array" ref="D16261">_xlfn.IFS(E16261 = "FT","Full Time", E16261 = "PT", "Part Time", E16261 = "FL", "Freelance", E16261 = "CT", "Contract")</f>
        <v>Full Time</v>
      </c>
      <c r="E16261" t="s">
        <v>11</v>
      </c>
      <c r="F16261" t="s">
        <v>66</v>
      </c>
      <c r="G16261">
        <v>405000</v>
      </c>
      <c r="H16261" t="s">
        <v>13</v>
      </c>
      <c r="I16261">
        <v>405000</v>
      </c>
      <c r="J16261" t="s">
        <v>14</v>
      </c>
      <c r="K16261">
        <v>100</v>
      </c>
      <c r="L16261" t="s">
        <v>14</v>
      </c>
      <c r="M16261" t="s">
        <v>26</v>
      </c>
    </row>
    <row r="16262" spans="1:13" x14ac:dyDescent="0.25">
      <c r="A16262">
        <v>2021</v>
      </c>
      <c r="B16262" t="str" cm="1">
        <f t="array" ref="B16262">_xlfn.IFS(C16262="SE","Senior", C16262 = "EX", "Excecutive",C16262 ="MI", "Middle", C16262 = "EN", "Entry")</f>
        <v>Senior</v>
      </c>
      <c r="C16262" t="s">
        <v>10</v>
      </c>
      <c r="D16262" t="str" cm="1">
        <f t="array" ref="D16262">_xlfn.IFS(E16262 = "FT","Full Time", E16262 = "PT", "Part Time", E16262 = "FL", "Freelance", E16262 = "CT", "Contract")</f>
        <v>Full Time</v>
      </c>
      <c r="E16262" t="s">
        <v>11</v>
      </c>
      <c r="F16262" t="s">
        <v>16</v>
      </c>
      <c r="G16262">
        <v>150000</v>
      </c>
      <c r="H16262" t="s">
        <v>13</v>
      </c>
      <c r="I16262">
        <v>150000</v>
      </c>
      <c r="J16262" t="s">
        <v>14</v>
      </c>
      <c r="K16262">
        <v>0</v>
      </c>
      <c r="L16262" t="s">
        <v>14</v>
      </c>
      <c r="M16262" t="s">
        <v>26</v>
      </c>
    </row>
    <row r="16263" spans="1:13" x14ac:dyDescent="0.25">
      <c r="A16263">
        <v>2021</v>
      </c>
      <c r="B16263" t="str" cm="1">
        <f t="array" ref="B16263">_xlfn.IFS(C16263="SE","Senior", C16263 = "EX", "Excecutive",C16263 ="MI", "Middle", C16263 = "EN", "Entry")</f>
        <v>Senior</v>
      </c>
      <c r="C16263" t="s">
        <v>10</v>
      </c>
      <c r="D16263" t="str" cm="1">
        <f t="array" ref="D16263">_xlfn.IFS(E16263 = "FT","Full Time", E16263 = "PT", "Part Time", E16263 = "FL", "Freelance", E16263 = "CT", "Contract")</f>
        <v>Full Time</v>
      </c>
      <c r="E16263" t="s">
        <v>11</v>
      </c>
      <c r="F16263" t="s">
        <v>34</v>
      </c>
      <c r="G16263">
        <v>240000</v>
      </c>
      <c r="H16263" t="s">
        <v>13</v>
      </c>
      <c r="I16263">
        <v>240000</v>
      </c>
      <c r="J16263" t="s">
        <v>14</v>
      </c>
      <c r="K16263">
        <v>0</v>
      </c>
      <c r="L16263" t="s">
        <v>14</v>
      </c>
      <c r="M16263" t="s">
        <v>26</v>
      </c>
    </row>
    <row r="16264" spans="1:13" x14ac:dyDescent="0.25">
      <c r="A16264">
        <v>2021</v>
      </c>
      <c r="B16264" t="str" cm="1">
        <f t="array" ref="B16264">_xlfn.IFS(C16264="SE","Senior", C16264 = "EX", "Excecutive",C16264 ="MI", "Middle", C16264 = "EN", "Entry")</f>
        <v>Middle</v>
      </c>
      <c r="C16264" t="s">
        <v>18</v>
      </c>
      <c r="D16264" t="str" cm="1">
        <f t="array" ref="D16264">_xlfn.IFS(E16264 = "FT","Full Time", E16264 = "PT", "Part Time", E16264 = "FL", "Freelance", E16264 = "CT", "Contract")</f>
        <v>Full Time</v>
      </c>
      <c r="E16264" t="s">
        <v>11</v>
      </c>
      <c r="F16264" t="s">
        <v>21</v>
      </c>
      <c r="G16264">
        <v>135000</v>
      </c>
      <c r="H16264" t="s">
        <v>13</v>
      </c>
      <c r="I16264">
        <v>135000</v>
      </c>
      <c r="J16264" t="s">
        <v>14</v>
      </c>
      <c r="K16264">
        <v>100</v>
      </c>
      <c r="L16264" t="s">
        <v>14</v>
      </c>
      <c r="M16264" t="s">
        <v>26</v>
      </c>
    </row>
    <row r="16265" spans="1:13" x14ac:dyDescent="0.25">
      <c r="A16265">
        <v>2021</v>
      </c>
      <c r="B16265" t="str" cm="1">
        <f t="array" ref="B16265">_xlfn.IFS(C16265="SE","Senior", C16265 = "EX", "Excecutive",C16265 ="MI", "Middle", C16265 = "EN", "Entry")</f>
        <v>Entry</v>
      </c>
      <c r="C16265" t="s">
        <v>20</v>
      </c>
      <c r="D16265" t="str" cm="1">
        <f t="array" ref="D16265">_xlfn.IFS(E16265 = "FT","Full Time", E16265 = "PT", "Part Time", E16265 = "FL", "Freelance", E16265 = "CT", "Contract")</f>
        <v>Full Time</v>
      </c>
      <c r="E16265" t="s">
        <v>11</v>
      </c>
      <c r="F16265" t="s">
        <v>24</v>
      </c>
      <c r="G16265">
        <v>80000</v>
      </c>
      <c r="H16265" t="s">
        <v>13</v>
      </c>
      <c r="I16265">
        <v>80000</v>
      </c>
      <c r="J16265" t="s">
        <v>14</v>
      </c>
      <c r="K16265">
        <v>100</v>
      </c>
      <c r="L16265" t="s">
        <v>14</v>
      </c>
      <c r="M16265" t="s">
        <v>15</v>
      </c>
    </row>
    <row r="16266" spans="1:13" x14ac:dyDescent="0.25">
      <c r="A16266">
        <v>2022</v>
      </c>
      <c r="B16266" t="str" cm="1">
        <f t="array" ref="B16266">_xlfn.IFS(C16266="SE","Senior", C16266 = "EX", "Excecutive",C16266 ="MI", "Middle", C16266 = "EN", "Entry")</f>
        <v>Senior</v>
      </c>
      <c r="C16266" t="s">
        <v>10</v>
      </c>
      <c r="D16266" t="str" cm="1">
        <f t="array" ref="D16266">_xlfn.IFS(E16266 = "FT","Full Time", E16266 = "PT", "Part Time", E16266 = "FL", "Freelance", E16266 = "CT", "Contract")</f>
        <v>Full Time</v>
      </c>
      <c r="E16266" t="s">
        <v>11</v>
      </c>
      <c r="F16266" t="s">
        <v>129</v>
      </c>
      <c r="G16266">
        <v>380000</v>
      </c>
      <c r="H16266" t="s">
        <v>13</v>
      </c>
      <c r="I16266">
        <v>380000</v>
      </c>
      <c r="J16266" t="s">
        <v>14</v>
      </c>
      <c r="K16266">
        <v>100</v>
      </c>
      <c r="L16266" t="s">
        <v>14</v>
      </c>
      <c r="M16266" t="s">
        <v>26</v>
      </c>
    </row>
    <row r="16267" spans="1:13" x14ac:dyDescent="0.25">
      <c r="A16267">
        <v>2022</v>
      </c>
      <c r="B16267" t="str" cm="1">
        <f t="array" ref="B16267">_xlfn.IFS(C16267="SE","Senior", C16267 = "EX", "Excecutive",C16267 ="MI", "Middle", C16267 = "EN", "Entry")</f>
        <v>Middle</v>
      </c>
      <c r="C16267" t="s">
        <v>18</v>
      </c>
      <c r="D16267" t="str" cm="1">
        <f t="array" ref="D16267">_xlfn.IFS(E16267 = "FT","Full Time", E16267 = "PT", "Part Time", E16267 = "FL", "Freelance", E16267 = "CT", "Contract")</f>
        <v>Full Time</v>
      </c>
      <c r="E16267" t="s">
        <v>11</v>
      </c>
      <c r="F16267" t="s">
        <v>24</v>
      </c>
      <c r="G16267">
        <v>115000</v>
      </c>
      <c r="H16267" t="s">
        <v>116</v>
      </c>
      <c r="I16267">
        <v>120402</v>
      </c>
      <c r="J16267" t="s">
        <v>117</v>
      </c>
      <c r="K16267">
        <v>0</v>
      </c>
      <c r="L16267" t="s">
        <v>117</v>
      </c>
      <c r="M16267" t="s">
        <v>26</v>
      </c>
    </row>
    <row r="16268" spans="1:13" x14ac:dyDescent="0.25">
      <c r="A16268">
        <v>2022</v>
      </c>
      <c r="B16268" t="str" cm="1">
        <f t="array" ref="B16268">_xlfn.IFS(C16268="SE","Senior", C16268 = "EX", "Excecutive",C16268 ="MI", "Middle", C16268 = "EN", "Entry")</f>
        <v>Senior</v>
      </c>
      <c r="C16268" t="s">
        <v>10</v>
      </c>
      <c r="D16268" t="str" cm="1">
        <f t="array" ref="D16268">_xlfn.IFS(E16268 = "FT","Full Time", E16268 = "PT", "Part Time", E16268 = "FL", "Freelance", E16268 = "CT", "Contract")</f>
        <v>Full Time</v>
      </c>
      <c r="E16268" t="s">
        <v>11</v>
      </c>
      <c r="F16268" t="s">
        <v>129</v>
      </c>
      <c r="G16268">
        <v>177000</v>
      </c>
      <c r="H16268" t="s">
        <v>13</v>
      </c>
      <c r="I16268">
        <v>177000</v>
      </c>
      <c r="J16268" t="s">
        <v>14</v>
      </c>
      <c r="K16268">
        <v>100</v>
      </c>
      <c r="L16268" t="s">
        <v>14</v>
      </c>
      <c r="M16268" t="s">
        <v>26</v>
      </c>
    </row>
    <row r="16269" spans="1:13" x14ac:dyDescent="0.25">
      <c r="A16269">
        <v>2022</v>
      </c>
      <c r="B16269" t="str" cm="1">
        <f t="array" ref="B16269">_xlfn.IFS(C16269="SE","Senior", C16269 = "EX", "Excecutive",C16269 ="MI", "Middle", C16269 = "EN", "Entry")</f>
        <v>Middle</v>
      </c>
      <c r="C16269" t="s">
        <v>18</v>
      </c>
      <c r="D16269" t="str" cm="1">
        <f t="array" ref="D16269">_xlfn.IFS(E16269 = "FT","Full Time", E16269 = "PT", "Part Time", E16269 = "FL", "Freelance", E16269 = "CT", "Contract")</f>
        <v>Full Time</v>
      </c>
      <c r="E16269" t="s">
        <v>11</v>
      </c>
      <c r="F16269" t="s">
        <v>16</v>
      </c>
      <c r="G16269">
        <v>62000</v>
      </c>
      <c r="H16269" t="s">
        <v>43</v>
      </c>
      <c r="I16269">
        <v>65141</v>
      </c>
      <c r="J16269" t="s">
        <v>62</v>
      </c>
      <c r="K16269">
        <v>100</v>
      </c>
      <c r="L16269" t="s">
        <v>62</v>
      </c>
      <c r="M16269" t="s">
        <v>15</v>
      </c>
    </row>
    <row r="16270" spans="1:13" x14ac:dyDescent="0.25">
      <c r="A16270">
        <v>2022</v>
      </c>
      <c r="B16270" t="str" cm="1">
        <f t="array" ref="B16270">_xlfn.IFS(C16270="SE","Senior", C16270 = "EX", "Excecutive",C16270 ="MI", "Middle", C16270 = "EN", "Entry")</f>
        <v>Middle</v>
      </c>
      <c r="C16270" t="s">
        <v>18</v>
      </c>
      <c r="D16270" t="str" cm="1">
        <f t="array" ref="D16270">_xlfn.IFS(E16270 = "FT","Full Time", E16270 = "PT", "Part Time", E16270 = "FL", "Freelance", E16270 = "CT", "Contract")</f>
        <v>Full Time</v>
      </c>
      <c r="E16270" t="s">
        <v>11</v>
      </c>
      <c r="F16270" t="s">
        <v>24</v>
      </c>
      <c r="G16270">
        <v>48000</v>
      </c>
      <c r="H16270" t="s">
        <v>13</v>
      </c>
      <c r="I16270">
        <v>48000</v>
      </c>
      <c r="J16270" t="s">
        <v>202</v>
      </c>
      <c r="K16270">
        <v>100</v>
      </c>
      <c r="L16270" t="s">
        <v>14</v>
      </c>
      <c r="M16270" t="s">
        <v>32</v>
      </c>
    </row>
    <row r="16271" spans="1:13" x14ac:dyDescent="0.25">
      <c r="A16271">
        <v>2022</v>
      </c>
      <c r="B16271" t="str" cm="1">
        <f t="array" ref="B16271">_xlfn.IFS(C16271="SE","Senior", C16271 = "EX", "Excecutive",C16271 ="MI", "Middle", C16271 = "EN", "Entry")</f>
        <v>Entry</v>
      </c>
      <c r="C16271" t="s">
        <v>20</v>
      </c>
      <c r="D16271" t="str" cm="1">
        <f t="array" ref="D16271">_xlfn.IFS(E16271 = "FT","Full Time", E16271 = "PT", "Part Time", E16271 = "FL", "Freelance", E16271 = "CT", "Contract")</f>
        <v>Full Time</v>
      </c>
      <c r="E16271" t="s">
        <v>11</v>
      </c>
      <c r="F16271" t="s">
        <v>268</v>
      </c>
      <c r="G16271">
        <v>20000</v>
      </c>
      <c r="H16271" t="s">
        <v>13</v>
      </c>
      <c r="I16271">
        <v>20000</v>
      </c>
      <c r="J16271" t="s">
        <v>188</v>
      </c>
      <c r="K16271">
        <v>0</v>
      </c>
      <c r="L16271" t="s">
        <v>188</v>
      </c>
      <c r="M16271" t="s">
        <v>15</v>
      </c>
    </row>
    <row r="16272" spans="1:13" x14ac:dyDescent="0.25">
      <c r="A16272">
        <v>2021</v>
      </c>
      <c r="B16272" t="str" cm="1">
        <f t="array" ref="B16272">_xlfn.IFS(C16272="SE","Senior", C16272 = "EX", "Excecutive",C16272 ="MI", "Middle", C16272 = "EN", "Entry")</f>
        <v>Senior</v>
      </c>
      <c r="C16272" t="s">
        <v>10</v>
      </c>
      <c r="D16272" t="str" cm="1">
        <f t="array" ref="D16272">_xlfn.IFS(E16272 = "FT","Full Time", E16272 = "PT", "Part Time", E16272 = "FL", "Freelance", E16272 = "CT", "Contract")</f>
        <v>Full Time</v>
      </c>
      <c r="E16272" t="s">
        <v>11</v>
      </c>
      <c r="F16272" t="s">
        <v>200</v>
      </c>
      <c r="G16272">
        <v>220000</v>
      </c>
      <c r="H16272" t="s">
        <v>13</v>
      </c>
      <c r="I16272">
        <v>220000</v>
      </c>
      <c r="J16272" t="s">
        <v>14</v>
      </c>
      <c r="K16272">
        <v>0</v>
      </c>
      <c r="L16272" t="s">
        <v>14</v>
      </c>
      <c r="M16272" t="s">
        <v>26</v>
      </c>
    </row>
    <row r="16273" spans="1:13" x14ac:dyDescent="0.25">
      <c r="A16273">
        <v>2021</v>
      </c>
      <c r="B16273" t="str" cm="1">
        <f t="array" ref="B16273">_xlfn.IFS(C16273="SE","Senior", C16273 = "EX", "Excecutive",C16273 ="MI", "Middle", C16273 = "EN", "Entry")</f>
        <v>Middle</v>
      </c>
      <c r="C16273" t="s">
        <v>18</v>
      </c>
      <c r="D16273" t="str" cm="1">
        <f t="array" ref="D16273">_xlfn.IFS(E16273 = "FT","Full Time", E16273 = "PT", "Part Time", E16273 = "FL", "Freelance", E16273 = "CT", "Contract")</f>
        <v>Full Time</v>
      </c>
      <c r="E16273" t="s">
        <v>11</v>
      </c>
      <c r="F16273" t="s">
        <v>19</v>
      </c>
      <c r="G16273">
        <v>8500000</v>
      </c>
      <c r="H16273" t="s">
        <v>243</v>
      </c>
      <c r="I16273">
        <v>77364</v>
      </c>
      <c r="J16273" t="s">
        <v>239</v>
      </c>
      <c r="K16273">
        <v>50</v>
      </c>
      <c r="L16273" t="s">
        <v>239</v>
      </c>
      <c r="M16273" t="s">
        <v>32</v>
      </c>
    </row>
    <row r="16274" spans="1:13" x14ac:dyDescent="0.25">
      <c r="A16274">
        <v>2021</v>
      </c>
      <c r="B16274" t="str" cm="1">
        <f t="array" ref="B16274">_xlfn.IFS(C16274="SE","Senior", C16274 = "EX", "Excecutive",C16274 ="MI", "Middle", C16274 = "EN", "Entry")</f>
        <v>Middle</v>
      </c>
      <c r="C16274" t="s">
        <v>18</v>
      </c>
      <c r="D16274" t="str" cm="1">
        <f t="array" ref="D16274">_xlfn.IFS(E16274 = "FT","Full Time", E16274 = "PT", "Part Time", E16274 = "FL", "Freelance", E16274 = "CT", "Contract")</f>
        <v>Full Time</v>
      </c>
      <c r="E16274" t="s">
        <v>11</v>
      </c>
      <c r="F16274" t="s">
        <v>19</v>
      </c>
      <c r="G16274">
        <v>7000000</v>
      </c>
      <c r="H16274" t="s">
        <v>243</v>
      </c>
      <c r="I16274">
        <v>63711</v>
      </c>
      <c r="J16274" t="s">
        <v>239</v>
      </c>
      <c r="K16274">
        <v>50</v>
      </c>
      <c r="L16274" t="s">
        <v>239</v>
      </c>
      <c r="M16274" t="s">
        <v>32</v>
      </c>
    </row>
    <row r="16275" spans="1:13" x14ac:dyDescent="0.25">
      <c r="A16275">
        <v>2022</v>
      </c>
      <c r="B16275" t="str" cm="1">
        <f t="array" ref="B16275">_xlfn.IFS(C16275="SE","Senior", C16275 = "EX", "Excecutive",C16275 ="MI", "Middle", C16275 = "EN", "Entry")</f>
        <v>Entry</v>
      </c>
      <c r="C16275" t="s">
        <v>20</v>
      </c>
      <c r="D16275" t="str" cm="1">
        <f t="array" ref="D16275">_xlfn.IFS(E16275 = "FT","Full Time", E16275 = "PT", "Part Time", E16275 = "FL", "Freelance", E16275 = "CT", "Contract")</f>
        <v>Full Time</v>
      </c>
      <c r="E16275" t="s">
        <v>11</v>
      </c>
      <c r="F16275" t="s">
        <v>257</v>
      </c>
      <c r="G16275">
        <v>150000</v>
      </c>
      <c r="H16275" t="s">
        <v>13</v>
      </c>
      <c r="I16275">
        <v>150000</v>
      </c>
      <c r="J16275" t="s">
        <v>31</v>
      </c>
      <c r="K16275">
        <v>100</v>
      </c>
      <c r="L16275" t="s">
        <v>31</v>
      </c>
      <c r="M16275" t="s">
        <v>32</v>
      </c>
    </row>
    <row r="16276" spans="1:13" x14ac:dyDescent="0.25">
      <c r="A16276">
        <v>2021</v>
      </c>
      <c r="B16276" t="str" cm="1">
        <f t="array" ref="B16276">_xlfn.IFS(C16276="SE","Senior", C16276 = "EX", "Excecutive",C16276 ="MI", "Middle", C16276 = "EN", "Entry")</f>
        <v>Middle</v>
      </c>
      <c r="C16276" t="s">
        <v>18</v>
      </c>
      <c r="D16276" t="str" cm="1">
        <f t="array" ref="D16276">_xlfn.IFS(E16276 = "FT","Full Time", E16276 = "PT", "Part Time", E16276 = "FL", "Freelance", E16276 = "CT", "Contract")</f>
        <v>Full Time</v>
      </c>
      <c r="E16276" t="s">
        <v>11</v>
      </c>
      <c r="F16276" t="s">
        <v>21</v>
      </c>
      <c r="G16276">
        <v>90000</v>
      </c>
      <c r="H16276" t="s">
        <v>13</v>
      </c>
      <c r="I16276">
        <v>90000</v>
      </c>
      <c r="J16276" t="s">
        <v>14</v>
      </c>
      <c r="K16276">
        <v>100</v>
      </c>
      <c r="L16276" t="s">
        <v>14</v>
      </c>
      <c r="M16276" t="s">
        <v>15</v>
      </c>
    </row>
    <row r="16277" spans="1:13" x14ac:dyDescent="0.25">
      <c r="A16277">
        <v>2022</v>
      </c>
      <c r="B16277" t="str" cm="1">
        <f t="array" ref="B16277">_xlfn.IFS(C16277="SE","Senior", C16277 = "EX", "Excecutive",C16277 ="MI", "Middle", C16277 = "EN", "Entry")</f>
        <v>Middle</v>
      </c>
      <c r="C16277" t="s">
        <v>18</v>
      </c>
      <c r="D16277" t="str" cm="1">
        <f t="array" ref="D16277">_xlfn.IFS(E16277 = "FT","Full Time", E16277 = "PT", "Part Time", E16277 = "FL", "Freelance", E16277 = "CT", "Contract")</f>
        <v>Freelance</v>
      </c>
      <c r="E16277" t="s">
        <v>85</v>
      </c>
      <c r="F16277" t="s">
        <v>24</v>
      </c>
      <c r="G16277">
        <v>100000</v>
      </c>
      <c r="H16277" t="s">
        <v>13</v>
      </c>
      <c r="I16277">
        <v>100000</v>
      </c>
      <c r="J16277" t="s">
        <v>39</v>
      </c>
      <c r="K16277">
        <v>100</v>
      </c>
      <c r="L16277" t="s">
        <v>14</v>
      </c>
      <c r="M16277" t="s">
        <v>15</v>
      </c>
    </row>
    <row r="16278" spans="1:13" x14ac:dyDescent="0.25">
      <c r="A16278">
        <v>2021</v>
      </c>
      <c r="B16278" t="str" cm="1">
        <f t="array" ref="B16278">_xlfn.IFS(C16278="SE","Senior", C16278 = "EX", "Excecutive",C16278 ="MI", "Middle", C16278 = "EN", "Entry")</f>
        <v>Entry</v>
      </c>
      <c r="C16278" t="s">
        <v>20</v>
      </c>
      <c r="D16278" t="str" cm="1">
        <f t="array" ref="D16278">_xlfn.IFS(E16278 = "FT","Full Time", E16278 = "PT", "Part Time", E16278 = "FL", "Freelance", E16278 = "CT", "Contract")</f>
        <v>Full Time</v>
      </c>
      <c r="E16278" t="s">
        <v>11</v>
      </c>
      <c r="F16278" t="s">
        <v>24</v>
      </c>
      <c r="G16278">
        <v>100000</v>
      </c>
      <c r="H16278" t="s">
        <v>13</v>
      </c>
      <c r="I16278">
        <v>100000</v>
      </c>
      <c r="J16278" t="s">
        <v>14</v>
      </c>
      <c r="K16278">
        <v>0</v>
      </c>
      <c r="L16278" t="s">
        <v>14</v>
      </c>
      <c r="M16278" t="s">
        <v>32</v>
      </c>
    </row>
    <row r="16279" spans="1:13" x14ac:dyDescent="0.25">
      <c r="A16279">
        <v>2022</v>
      </c>
      <c r="B16279" t="str" cm="1">
        <f t="array" ref="B16279">_xlfn.IFS(C16279="SE","Senior", C16279 = "EX", "Excecutive",C16279 ="MI", "Middle", C16279 = "EN", "Entry")</f>
        <v>Entry</v>
      </c>
      <c r="C16279" t="s">
        <v>20</v>
      </c>
      <c r="D16279" t="str" cm="1">
        <f t="array" ref="D16279">_xlfn.IFS(E16279 = "FT","Full Time", E16279 = "PT", "Part Time", E16279 = "FL", "Freelance", E16279 = "CT", "Contract")</f>
        <v>Part Time</v>
      </c>
      <c r="E16279" t="s">
        <v>53</v>
      </c>
      <c r="F16279" t="s">
        <v>24</v>
      </c>
      <c r="G16279">
        <v>100000</v>
      </c>
      <c r="H16279" t="s">
        <v>13</v>
      </c>
      <c r="I16279">
        <v>100000</v>
      </c>
      <c r="J16279" t="s">
        <v>280</v>
      </c>
      <c r="K16279">
        <v>50</v>
      </c>
      <c r="L16279" t="s">
        <v>280</v>
      </c>
      <c r="M16279" t="s">
        <v>15</v>
      </c>
    </row>
    <row r="16280" spans="1:13" x14ac:dyDescent="0.25">
      <c r="A16280">
        <v>2022</v>
      </c>
      <c r="B16280" t="str" cm="1">
        <f t="array" ref="B16280">_xlfn.IFS(C16280="SE","Senior", C16280 = "EX", "Excecutive",C16280 ="MI", "Middle", C16280 = "EN", "Entry")</f>
        <v>Senior</v>
      </c>
      <c r="C16280" t="s">
        <v>10</v>
      </c>
      <c r="D16280" t="str" cm="1">
        <f t="array" ref="D16280">_xlfn.IFS(E16280 = "FT","Full Time", E16280 = "PT", "Part Time", E16280 = "FL", "Freelance", E16280 = "CT", "Contract")</f>
        <v>Full Time</v>
      </c>
      <c r="E16280" t="s">
        <v>11</v>
      </c>
      <c r="F16280" t="s">
        <v>30</v>
      </c>
      <c r="G16280">
        <v>144000</v>
      </c>
      <c r="H16280" t="s">
        <v>13</v>
      </c>
      <c r="I16280">
        <v>144000</v>
      </c>
      <c r="J16280" t="s">
        <v>14</v>
      </c>
      <c r="K16280">
        <v>50</v>
      </c>
      <c r="L16280" t="s">
        <v>14</v>
      </c>
      <c r="M16280" t="s">
        <v>26</v>
      </c>
    </row>
    <row r="16281" spans="1:13" x14ac:dyDescent="0.25">
      <c r="A16281">
        <v>2022</v>
      </c>
      <c r="B16281" t="str" cm="1">
        <f t="array" ref="B16281">_xlfn.IFS(C16281="SE","Senior", C16281 = "EX", "Excecutive",C16281 ="MI", "Middle", C16281 = "EN", "Entry")</f>
        <v>Senior</v>
      </c>
      <c r="C16281" t="s">
        <v>10</v>
      </c>
      <c r="D16281" t="str" cm="1">
        <f t="array" ref="D16281">_xlfn.IFS(E16281 = "FT","Full Time", E16281 = "PT", "Part Time", E16281 = "FL", "Freelance", E16281 = "CT", "Contract")</f>
        <v>Full Time</v>
      </c>
      <c r="E16281" t="s">
        <v>11</v>
      </c>
      <c r="F16281" t="s">
        <v>200</v>
      </c>
      <c r="G16281">
        <v>148000</v>
      </c>
      <c r="H16281" t="s">
        <v>43</v>
      </c>
      <c r="I16281">
        <v>155499</v>
      </c>
      <c r="J16281" t="s">
        <v>92</v>
      </c>
      <c r="K16281">
        <v>100</v>
      </c>
      <c r="L16281" t="s">
        <v>92</v>
      </c>
      <c r="M16281" t="s">
        <v>15</v>
      </c>
    </row>
    <row r="16282" spans="1:13" x14ac:dyDescent="0.25">
      <c r="A16282">
        <v>2021</v>
      </c>
      <c r="B16282" t="str" cm="1">
        <f t="array" ref="B16282">_xlfn.IFS(C16282="SE","Senior", C16282 = "EX", "Excecutive",C16282 ="MI", "Middle", C16282 = "EN", "Entry")</f>
        <v>Senior</v>
      </c>
      <c r="C16282" t="s">
        <v>10</v>
      </c>
      <c r="D16282" t="str" cm="1">
        <f t="array" ref="D16282">_xlfn.IFS(E16282 = "FT","Full Time", E16282 = "PT", "Part Time", E16282 = "FL", "Freelance", E16282 = "CT", "Contract")</f>
        <v>Full Time</v>
      </c>
      <c r="E16282" t="s">
        <v>11</v>
      </c>
      <c r="F16282" t="s">
        <v>161</v>
      </c>
      <c r="G16282">
        <v>24000</v>
      </c>
      <c r="H16282" t="s">
        <v>13</v>
      </c>
      <c r="I16282">
        <v>24000</v>
      </c>
      <c r="J16282" t="s">
        <v>113</v>
      </c>
      <c r="K16282">
        <v>100</v>
      </c>
      <c r="L16282" t="s">
        <v>113</v>
      </c>
      <c r="M16282" t="s">
        <v>15</v>
      </c>
    </row>
    <row r="16283" spans="1:13" x14ac:dyDescent="0.25">
      <c r="A16283">
        <v>2021</v>
      </c>
      <c r="B16283" t="str" cm="1">
        <f t="array" ref="B16283">_xlfn.IFS(C16283="SE","Senior", C16283 = "EX", "Excecutive",C16283 ="MI", "Middle", C16283 = "EN", "Entry")</f>
        <v>Middle</v>
      </c>
      <c r="C16283" t="s">
        <v>18</v>
      </c>
      <c r="D16283" t="str" cm="1">
        <f t="array" ref="D16283">_xlfn.IFS(E16283 = "FT","Full Time", E16283 = "PT", "Part Time", E16283 = "FL", "Freelance", E16283 = "CT", "Contract")</f>
        <v>Full Time</v>
      </c>
      <c r="E16283" t="s">
        <v>11</v>
      </c>
      <c r="F16283" t="s">
        <v>209</v>
      </c>
      <c r="G16283">
        <v>38400</v>
      </c>
      <c r="H16283" t="s">
        <v>13</v>
      </c>
      <c r="I16283">
        <v>38400</v>
      </c>
      <c r="J16283" t="s">
        <v>181</v>
      </c>
      <c r="K16283">
        <v>100</v>
      </c>
      <c r="L16283" t="s">
        <v>14</v>
      </c>
      <c r="M16283" t="s">
        <v>15</v>
      </c>
    </row>
    <row r="16284" spans="1:13" x14ac:dyDescent="0.25">
      <c r="A16284">
        <v>2022</v>
      </c>
      <c r="B16284" t="str" cm="1">
        <f t="array" ref="B16284">_xlfn.IFS(C16284="SE","Senior", C16284 = "EX", "Excecutive",C16284 ="MI", "Middle", C16284 = "EN", "Entry")</f>
        <v>Entry</v>
      </c>
      <c r="C16284" t="s">
        <v>20</v>
      </c>
      <c r="D16284" t="str" cm="1">
        <f t="array" ref="D16284">_xlfn.IFS(E16284 = "FT","Full Time", E16284 = "PT", "Part Time", E16284 = "FL", "Freelance", E16284 = "CT", "Contract")</f>
        <v>Full Time</v>
      </c>
      <c r="E16284" t="s">
        <v>11</v>
      </c>
      <c r="F16284" t="s">
        <v>195</v>
      </c>
      <c r="G16284">
        <v>100000</v>
      </c>
      <c r="H16284" t="s">
        <v>13</v>
      </c>
      <c r="I16284">
        <v>100000</v>
      </c>
      <c r="J16284" t="s">
        <v>14</v>
      </c>
      <c r="K16284">
        <v>50</v>
      </c>
      <c r="L16284" t="s">
        <v>14</v>
      </c>
      <c r="M16284" t="s">
        <v>26</v>
      </c>
    </row>
    <row r="16285" spans="1:13" x14ac:dyDescent="0.25">
      <c r="A16285">
        <v>2021</v>
      </c>
      <c r="B16285" t="str" cm="1">
        <f t="array" ref="B16285">_xlfn.IFS(C16285="SE","Senior", C16285 = "EX", "Excecutive",C16285 ="MI", "Middle", C16285 = "EN", "Entry")</f>
        <v>Middle</v>
      </c>
      <c r="C16285" t="s">
        <v>18</v>
      </c>
      <c r="D16285" t="str" cm="1">
        <f t="array" ref="D16285">_xlfn.IFS(E16285 = "FT","Full Time", E16285 = "PT", "Part Time", E16285 = "FL", "Freelance", E16285 = "CT", "Contract")</f>
        <v>Full Time</v>
      </c>
      <c r="E16285" t="s">
        <v>11</v>
      </c>
      <c r="F16285" t="s">
        <v>24</v>
      </c>
      <c r="G16285">
        <v>82500</v>
      </c>
      <c r="H16285" t="s">
        <v>13</v>
      </c>
      <c r="I16285">
        <v>82500</v>
      </c>
      <c r="J16285" t="s">
        <v>14</v>
      </c>
      <c r="K16285">
        <v>100</v>
      </c>
      <c r="L16285" t="s">
        <v>14</v>
      </c>
      <c r="M16285" t="s">
        <v>32</v>
      </c>
    </row>
    <row r="16286" spans="1:13" x14ac:dyDescent="0.25">
      <c r="A16286">
        <v>2021</v>
      </c>
      <c r="B16286" t="str" cm="1">
        <f t="array" ref="B16286">_xlfn.IFS(C16286="SE","Senior", C16286 = "EX", "Excecutive",C16286 ="MI", "Middle", C16286 = "EN", "Entry")</f>
        <v>Entry</v>
      </c>
      <c r="C16286" t="s">
        <v>20</v>
      </c>
      <c r="D16286" t="str" cm="1">
        <f t="array" ref="D16286">_xlfn.IFS(E16286 = "FT","Full Time", E16286 = "PT", "Part Time", E16286 = "FL", "Freelance", E16286 = "CT", "Contract")</f>
        <v>Full Time</v>
      </c>
      <c r="E16286" t="s">
        <v>11</v>
      </c>
      <c r="F16286" t="s">
        <v>24</v>
      </c>
      <c r="G16286">
        <v>42000</v>
      </c>
      <c r="H16286" t="s">
        <v>43</v>
      </c>
      <c r="I16286">
        <v>49646</v>
      </c>
      <c r="J16286" t="s">
        <v>62</v>
      </c>
      <c r="K16286">
        <v>50</v>
      </c>
      <c r="L16286" t="s">
        <v>62</v>
      </c>
      <c r="M16286" t="s">
        <v>15</v>
      </c>
    </row>
    <row r="16287" spans="1:13" x14ac:dyDescent="0.25">
      <c r="A16287">
        <v>2021</v>
      </c>
      <c r="B16287" t="str" cm="1">
        <f t="array" ref="B16287">_xlfn.IFS(C16287="SE","Senior", C16287 = "EX", "Excecutive",C16287 ="MI", "Middle", C16287 = "EN", "Entry")</f>
        <v>Senior</v>
      </c>
      <c r="C16287" t="s">
        <v>10</v>
      </c>
      <c r="D16287" t="str" cm="1">
        <f t="array" ref="D16287">_xlfn.IFS(E16287 = "FT","Full Time", E16287 = "PT", "Part Time", E16287 = "FL", "Freelance", E16287 = "CT", "Contract")</f>
        <v>Full Time</v>
      </c>
      <c r="E16287" t="s">
        <v>11</v>
      </c>
      <c r="F16287" t="s">
        <v>109</v>
      </c>
      <c r="G16287">
        <v>3000000</v>
      </c>
      <c r="H16287" t="s">
        <v>87</v>
      </c>
      <c r="I16287">
        <v>40570</v>
      </c>
      <c r="J16287" t="s">
        <v>88</v>
      </c>
      <c r="K16287">
        <v>50</v>
      </c>
      <c r="L16287" t="s">
        <v>88</v>
      </c>
      <c r="M16287" t="s">
        <v>26</v>
      </c>
    </row>
    <row r="16288" spans="1:13" x14ac:dyDescent="0.25">
      <c r="A16288">
        <v>2022</v>
      </c>
      <c r="B16288" t="str" cm="1">
        <f t="array" ref="B16288">_xlfn.IFS(C16288="SE","Senior", C16288 = "EX", "Excecutive",C16288 ="MI", "Middle", C16288 = "EN", "Entry")</f>
        <v>Entry</v>
      </c>
      <c r="C16288" t="s">
        <v>20</v>
      </c>
      <c r="D16288" t="str" cm="1">
        <f t="array" ref="D16288">_xlfn.IFS(E16288 = "FT","Full Time", E16288 = "PT", "Part Time", E16288 = "FL", "Freelance", E16288 = "CT", "Contract")</f>
        <v>Full Time</v>
      </c>
      <c r="E16288" t="s">
        <v>11</v>
      </c>
      <c r="F16288" t="s">
        <v>16</v>
      </c>
      <c r="G16288">
        <v>120000</v>
      </c>
      <c r="H16288" t="s">
        <v>13</v>
      </c>
      <c r="I16288">
        <v>120000</v>
      </c>
      <c r="J16288" t="s">
        <v>14</v>
      </c>
      <c r="K16288">
        <v>100</v>
      </c>
      <c r="L16288" t="s">
        <v>14</v>
      </c>
      <c r="M16288" t="s">
        <v>15</v>
      </c>
    </row>
    <row r="16289" spans="1:13" x14ac:dyDescent="0.25">
      <c r="A16289">
        <v>2022</v>
      </c>
      <c r="B16289" t="str" cm="1">
        <f t="array" ref="B16289">_xlfn.IFS(C16289="SE","Senior", C16289 = "EX", "Excecutive",C16289 ="MI", "Middle", C16289 = "EN", "Entry")</f>
        <v>Senior</v>
      </c>
      <c r="C16289" t="s">
        <v>10</v>
      </c>
      <c r="D16289" t="str" cm="1">
        <f t="array" ref="D16289">_xlfn.IFS(E16289 = "FT","Full Time", E16289 = "PT", "Part Time", E16289 = "FL", "Freelance", E16289 = "CT", "Contract")</f>
        <v>Full Time</v>
      </c>
      <c r="E16289" t="s">
        <v>11</v>
      </c>
      <c r="F16289" t="s">
        <v>149</v>
      </c>
      <c r="G16289">
        <v>80000</v>
      </c>
      <c r="H16289" t="s">
        <v>43</v>
      </c>
      <c r="I16289">
        <v>84053</v>
      </c>
      <c r="J16289" t="s">
        <v>92</v>
      </c>
      <c r="K16289">
        <v>0</v>
      </c>
      <c r="L16289" t="s">
        <v>92</v>
      </c>
      <c r="M16289" t="s">
        <v>15</v>
      </c>
    </row>
    <row r="16290" spans="1:13" x14ac:dyDescent="0.25">
      <c r="A16290">
        <v>2021</v>
      </c>
      <c r="B16290" t="str" cm="1">
        <f t="array" ref="B16290">_xlfn.IFS(C16290="SE","Senior", C16290 = "EX", "Excecutive",C16290 ="MI", "Middle", C16290 = "EN", "Entry")</f>
        <v>Entry</v>
      </c>
      <c r="C16290" t="s">
        <v>20</v>
      </c>
      <c r="D16290" t="str" cm="1">
        <f t="array" ref="D16290">_xlfn.IFS(E16290 = "FT","Full Time", E16290 = "PT", "Part Time", E16290 = "FL", "Freelance", E16290 = "CT", "Contract")</f>
        <v>Full Time</v>
      </c>
      <c r="E16290" t="s">
        <v>11</v>
      </c>
      <c r="F16290" t="s">
        <v>17</v>
      </c>
      <c r="G16290">
        <v>20000</v>
      </c>
      <c r="H16290" t="s">
        <v>13</v>
      </c>
      <c r="I16290">
        <v>20000</v>
      </c>
      <c r="J16290" t="s">
        <v>88</v>
      </c>
      <c r="K16290">
        <v>100</v>
      </c>
      <c r="L16290" t="s">
        <v>88</v>
      </c>
      <c r="M16290" t="s">
        <v>32</v>
      </c>
    </row>
    <row r="16291" spans="1:13" x14ac:dyDescent="0.25">
      <c r="A16291">
        <v>2022</v>
      </c>
      <c r="B16291" t="str" cm="1">
        <f t="array" ref="B16291">_xlfn.IFS(C16291="SE","Senior", C16291 = "EX", "Excecutive",C16291 ="MI", "Middle", C16291 = "EN", "Entry")</f>
        <v>Entry</v>
      </c>
      <c r="C16291" t="s">
        <v>20</v>
      </c>
      <c r="D16291" t="str" cm="1">
        <f t="array" ref="D16291">_xlfn.IFS(E16291 = "FT","Full Time", E16291 = "PT", "Part Time", E16291 = "FL", "Freelance", E16291 = "CT", "Contract")</f>
        <v>Full Time</v>
      </c>
      <c r="E16291" t="s">
        <v>11</v>
      </c>
      <c r="F16291" t="s">
        <v>161</v>
      </c>
      <c r="G16291">
        <v>125000</v>
      </c>
      <c r="H16291" t="s">
        <v>13</v>
      </c>
      <c r="I16291">
        <v>125000</v>
      </c>
      <c r="J16291" t="s">
        <v>14</v>
      </c>
      <c r="K16291">
        <v>0</v>
      </c>
      <c r="L16291" t="s">
        <v>14</v>
      </c>
      <c r="M16291" t="s">
        <v>15</v>
      </c>
    </row>
    <row r="16292" spans="1:13" x14ac:dyDescent="0.25">
      <c r="A16292">
        <v>2021</v>
      </c>
      <c r="B16292" t="str" cm="1">
        <f t="array" ref="B16292">_xlfn.IFS(C16292="SE","Senior", C16292 = "EX", "Excecutive",C16292 ="MI", "Middle", C16292 = "EN", "Entry")</f>
        <v>Senior</v>
      </c>
      <c r="C16292" t="s">
        <v>10</v>
      </c>
      <c r="D16292" t="str" cm="1">
        <f t="array" ref="D16292">_xlfn.IFS(E16292 = "FT","Full Time", E16292 = "PT", "Part Time", E16292 = "FL", "Freelance", E16292 = "CT", "Contract")</f>
        <v>Full Time</v>
      </c>
      <c r="E16292" t="s">
        <v>11</v>
      </c>
      <c r="F16292" t="s">
        <v>57</v>
      </c>
      <c r="G16292">
        <v>120000</v>
      </c>
      <c r="H16292" t="s">
        <v>13</v>
      </c>
      <c r="I16292">
        <v>120000</v>
      </c>
      <c r="J16292" t="s">
        <v>14</v>
      </c>
      <c r="K16292">
        <v>50</v>
      </c>
      <c r="L16292" t="s">
        <v>14</v>
      </c>
      <c r="M16292" t="s">
        <v>32</v>
      </c>
    </row>
    <row r="16293" spans="1:13" x14ac:dyDescent="0.25">
      <c r="A16293">
        <v>2021</v>
      </c>
      <c r="B16293" t="str" cm="1">
        <f t="array" ref="B16293">_xlfn.IFS(C16293="SE","Senior", C16293 = "EX", "Excecutive",C16293 ="MI", "Middle", C16293 = "EN", "Entry")</f>
        <v>Entry</v>
      </c>
      <c r="C16293" t="s">
        <v>20</v>
      </c>
      <c r="D16293" t="str" cm="1">
        <f t="array" ref="D16293">_xlfn.IFS(E16293 = "FT","Full Time", E16293 = "PT", "Part Time", E16293 = "FL", "Freelance", E16293 = "CT", "Contract")</f>
        <v>Full Time</v>
      </c>
      <c r="E16293" t="s">
        <v>11</v>
      </c>
      <c r="F16293" t="s">
        <v>129</v>
      </c>
      <c r="G16293">
        <v>80000</v>
      </c>
      <c r="H16293" t="s">
        <v>36</v>
      </c>
      <c r="I16293">
        <v>110037</v>
      </c>
      <c r="J16293" t="s">
        <v>37</v>
      </c>
      <c r="K16293">
        <v>0</v>
      </c>
      <c r="L16293" t="s">
        <v>37</v>
      </c>
      <c r="M16293" t="s">
        <v>26</v>
      </c>
    </row>
    <row r="16294" spans="1:13" x14ac:dyDescent="0.25">
      <c r="A16294">
        <v>2022</v>
      </c>
      <c r="B16294" t="str" cm="1">
        <f t="array" ref="B16294">_xlfn.IFS(C16294="SE","Senior", C16294 = "EX", "Excecutive",C16294 ="MI", "Middle", C16294 = "EN", "Entry")</f>
        <v>Entry</v>
      </c>
      <c r="C16294" t="s">
        <v>20</v>
      </c>
      <c r="D16294" t="str" cm="1">
        <f t="array" ref="D16294">_xlfn.IFS(E16294 = "FT","Full Time", E16294 = "PT", "Part Time", E16294 = "FL", "Freelance", E16294 = "CT", "Contract")</f>
        <v>Full Time</v>
      </c>
      <c r="E16294" t="s">
        <v>11</v>
      </c>
      <c r="F16294" t="s">
        <v>19</v>
      </c>
      <c r="G16294">
        <v>20000</v>
      </c>
      <c r="H16294" t="s">
        <v>43</v>
      </c>
      <c r="I16294">
        <v>21013</v>
      </c>
      <c r="J16294" t="s">
        <v>53</v>
      </c>
      <c r="K16294">
        <v>100</v>
      </c>
      <c r="L16294" t="s">
        <v>53</v>
      </c>
      <c r="M16294" t="s">
        <v>26</v>
      </c>
    </row>
    <row r="16295" spans="1:13" x14ac:dyDescent="0.25">
      <c r="A16295">
        <v>2021</v>
      </c>
      <c r="B16295" t="str" cm="1">
        <f t="array" ref="B16295">_xlfn.IFS(C16295="SE","Senior", C16295 = "EX", "Excecutive",C16295 ="MI", "Middle", C16295 = "EN", "Entry")</f>
        <v>Entry</v>
      </c>
      <c r="C16295" t="s">
        <v>20</v>
      </c>
      <c r="D16295" t="str" cm="1">
        <f t="array" ref="D16295">_xlfn.IFS(E16295 = "FT","Full Time", E16295 = "PT", "Part Time", E16295 = "FL", "Freelance", E16295 = "CT", "Contract")</f>
        <v>Full Time</v>
      </c>
      <c r="E16295" t="s">
        <v>11</v>
      </c>
      <c r="F16295" t="s">
        <v>21</v>
      </c>
      <c r="G16295">
        <v>50000</v>
      </c>
      <c r="H16295" t="s">
        <v>13</v>
      </c>
      <c r="I16295">
        <v>50000</v>
      </c>
      <c r="J16295" t="s">
        <v>14</v>
      </c>
      <c r="K16295">
        <v>100</v>
      </c>
      <c r="L16295" t="s">
        <v>14</v>
      </c>
      <c r="M16295" t="s">
        <v>15</v>
      </c>
    </row>
    <row r="16296" spans="1:13" x14ac:dyDescent="0.25">
      <c r="A16296">
        <v>2021</v>
      </c>
      <c r="B16296" t="str" cm="1">
        <f t="array" ref="B16296">_xlfn.IFS(C16296="SE","Senior", C16296 = "EX", "Excecutive",C16296 ="MI", "Middle", C16296 = "EN", "Entry")</f>
        <v>Senior</v>
      </c>
      <c r="C16296" t="s">
        <v>10</v>
      </c>
      <c r="D16296" t="str" cm="1">
        <f t="array" ref="D16296">_xlfn.IFS(E16296 = "FT","Full Time", E16296 = "PT", "Part Time", E16296 = "FL", "Freelance", E16296 = "CT", "Contract")</f>
        <v>Full Time</v>
      </c>
      <c r="E16296" t="s">
        <v>11</v>
      </c>
      <c r="F16296" t="s">
        <v>213</v>
      </c>
      <c r="G16296">
        <v>200000</v>
      </c>
      <c r="H16296" t="s">
        <v>13</v>
      </c>
      <c r="I16296">
        <v>200000</v>
      </c>
      <c r="J16296" t="s">
        <v>14</v>
      </c>
      <c r="K16296">
        <v>100</v>
      </c>
      <c r="L16296" t="s">
        <v>14</v>
      </c>
      <c r="M16296" t="s">
        <v>15</v>
      </c>
    </row>
    <row r="16297" spans="1:13" x14ac:dyDescent="0.25">
      <c r="A16297">
        <v>2021</v>
      </c>
      <c r="B16297" t="str" cm="1">
        <f t="array" ref="B16297">_xlfn.IFS(C16297="SE","Senior", C16297 = "EX", "Excecutive",C16297 ="MI", "Middle", C16297 = "EN", "Entry")</f>
        <v>Middle</v>
      </c>
      <c r="C16297" t="s">
        <v>18</v>
      </c>
      <c r="D16297" t="str" cm="1">
        <f t="array" ref="D16297">_xlfn.IFS(E16297 = "FT","Full Time", E16297 = "PT", "Part Time", E16297 = "FL", "Freelance", E16297 = "CT", "Contract")</f>
        <v>Full Time</v>
      </c>
      <c r="E16297" t="s">
        <v>11</v>
      </c>
      <c r="F16297" t="s">
        <v>134</v>
      </c>
      <c r="G16297">
        <v>60000</v>
      </c>
      <c r="H16297" t="s">
        <v>13</v>
      </c>
      <c r="I16297">
        <v>60000</v>
      </c>
      <c r="J16297" t="s">
        <v>70</v>
      </c>
      <c r="K16297">
        <v>50</v>
      </c>
      <c r="L16297" t="s">
        <v>180</v>
      </c>
      <c r="M16297" t="s">
        <v>15</v>
      </c>
    </row>
    <row r="16298" spans="1:13" x14ac:dyDescent="0.25">
      <c r="A16298">
        <v>2021</v>
      </c>
      <c r="B16298" t="str" cm="1">
        <f t="array" ref="B16298">_xlfn.IFS(C16298="SE","Senior", C16298 = "EX", "Excecutive",C16298 ="MI", "Middle", C16298 = "EN", "Entry")</f>
        <v>Middle</v>
      </c>
      <c r="C16298" t="s">
        <v>18</v>
      </c>
      <c r="D16298" t="str" cm="1">
        <f t="array" ref="D16298">_xlfn.IFS(E16298 = "FT","Full Time", E16298 = "PT", "Part Time", E16298 = "FL", "Freelance", E16298 = "CT", "Contract")</f>
        <v>Full Time</v>
      </c>
      <c r="E16298" t="s">
        <v>11</v>
      </c>
      <c r="F16298" t="s">
        <v>16</v>
      </c>
      <c r="G16298">
        <v>200000</v>
      </c>
      <c r="H16298" t="s">
        <v>13</v>
      </c>
      <c r="I16298">
        <v>200000</v>
      </c>
      <c r="J16298" t="s">
        <v>14</v>
      </c>
      <c r="K16298">
        <v>100</v>
      </c>
      <c r="L16298" t="s">
        <v>14</v>
      </c>
      <c r="M16298" t="s">
        <v>26</v>
      </c>
    </row>
    <row r="16299" spans="1:13" x14ac:dyDescent="0.25">
      <c r="A16299">
        <v>2021</v>
      </c>
      <c r="B16299" t="str" cm="1">
        <f t="array" ref="B16299">_xlfn.IFS(C16299="SE","Senior", C16299 = "EX", "Excecutive",C16299 ="MI", "Middle", C16299 = "EN", "Entry")</f>
        <v>Entry</v>
      </c>
      <c r="C16299" t="s">
        <v>20</v>
      </c>
      <c r="D16299" t="str" cm="1">
        <f t="array" ref="D16299">_xlfn.IFS(E16299 = "FT","Full Time", E16299 = "PT", "Part Time", E16299 = "FL", "Freelance", E16299 = "CT", "Contract")</f>
        <v>Full Time</v>
      </c>
      <c r="E16299" t="s">
        <v>11</v>
      </c>
      <c r="F16299" t="s">
        <v>74</v>
      </c>
      <c r="G16299">
        <v>100000</v>
      </c>
      <c r="H16299" t="s">
        <v>13</v>
      </c>
      <c r="I16299">
        <v>100000</v>
      </c>
      <c r="J16299" t="s">
        <v>281</v>
      </c>
      <c r="K16299">
        <v>50</v>
      </c>
      <c r="L16299" t="s">
        <v>281</v>
      </c>
      <c r="M16299" t="s">
        <v>32</v>
      </c>
    </row>
    <row r="16300" spans="1:13" x14ac:dyDescent="0.25">
      <c r="A16300">
        <v>2021</v>
      </c>
      <c r="B16300" t="str" cm="1">
        <f t="array" ref="B16300">_xlfn.IFS(C16300="SE","Senior", C16300 = "EX", "Excecutive",C16300 ="MI", "Middle", C16300 = "EN", "Entry")</f>
        <v>Middle</v>
      </c>
      <c r="C16300" t="s">
        <v>18</v>
      </c>
      <c r="D16300" t="str" cm="1">
        <f t="array" ref="D16300">_xlfn.IFS(E16300 = "FT","Full Time", E16300 = "PT", "Part Time", E16300 = "FL", "Freelance", E16300 = "CT", "Contract")</f>
        <v>Full Time</v>
      </c>
      <c r="E16300" t="s">
        <v>11</v>
      </c>
      <c r="F16300" t="s">
        <v>16</v>
      </c>
      <c r="G16300">
        <v>100000</v>
      </c>
      <c r="H16300" t="s">
        <v>13</v>
      </c>
      <c r="I16300">
        <v>100000</v>
      </c>
      <c r="J16300" t="s">
        <v>14</v>
      </c>
      <c r="K16300">
        <v>100</v>
      </c>
      <c r="L16300" t="s">
        <v>14</v>
      </c>
      <c r="M16300" t="s">
        <v>26</v>
      </c>
    </row>
    <row r="16301" spans="1:13" x14ac:dyDescent="0.25">
      <c r="A16301">
        <v>2021</v>
      </c>
      <c r="B16301" t="str" cm="1">
        <f t="array" ref="B16301">_xlfn.IFS(C16301="SE","Senior", C16301 = "EX", "Excecutive",C16301 ="MI", "Middle", C16301 = "EN", "Entry")</f>
        <v>Senior</v>
      </c>
      <c r="C16301" t="s">
        <v>10</v>
      </c>
      <c r="D16301" t="str" cm="1">
        <f t="array" ref="D16301">_xlfn.IFS(E16301 = "FT","Full Time", E16301 = "PT", "Part Time", E16301 = "FL", "Freelance", E16301 = "CT", "Contract")</f>
        <v>Full Time</v>
      </c>
      <c r="E16301" t="s">
        <v>11</v>
      </c>
      <c r="F16301" t="s">
        <v>17</v>
      </c>
      <c r="G16301">
        <v>70000</v>
      </c>
      <c r="H16301" t="s">
        <v>43</v>
      </c>
      <c r="I16301">
        <v>82744</v>
      </c>
      <c r="J16301" t="s">
        <v>223</v>
      </c>
      <c r="K16301">
        <v>50</v>
      </c>
      <c r="L16301" t="s">
        <v>223</v>
      </c>
      <c r="M16301" t="s">
        <v>15</v>
      </c>
    </row>
    <row r="16302" spans="1:13" x14ac:dyDescent="0.25">
      <c r="A16302">
        <v>2020</v>
      </c>
      <c r="B16302" t="str" cm="1">
        <f t="array" ref="B16302">_xlfn.IFS(C16302="SE","Senior", C16302 = "EX", "Excecutive",C16302 ="MI", "Middle", C16302 = "EN", "Entry")</f>
        <v>Middle</v>
      </c>
      <c r="C16302" t="s">
        <v>18</v>
      </c>
      <c r="D16302" t="str" cm="1">
        <f t="array" ref="D16302">_xlfn.IFS(E16302 = "FT","Full Time", E16302 = "PT", "Part Time", E16302 = "FL", "Freelance", E16302 = "CT", "Contract")</f>
        <v>Full Time</v>
      </c>
      <c r="E16302" t="s">
        <v>11</v>
      </c>
      <c r="F16302" t="s">
        <v>16</v>
      </c>
      <c r="G16302">
        <v>51999</v>
      </c>
      <c r="H16302" t="s">
        <v>43</v>
      </c>
      <c r="I16302">
        <v>59303</v>
      </c>
      <c r="J16302" t="s">
        <v>92</v>
      </c>
      <c r="K16302">
        <v>100</v>
      </c>
      <c r="L16302" t="s">
        <v>92</v>
      </c>
      <c r="M16302" t="s">
        <v>32</v>
      </c>
    </row>
    <row r="16303" spans="1:13" x14ac:dyDescent="0.25">
      <c r="A16303">
        <v>2021</v>
      </c>
      <c r="B16303" t="str" cm="1">
        <f t="array" ref="B16303">_xlfn.IFS(C16303="SE","Senior", C16303 = "EX", "Excecutive",C16303 ="MI", "Middle", C16303 = "EN", "Entry")</f>
        <v>Middle</v>
      </c>
      <c r="C16303" t="s">
        <v>18</v>
      </c>
      <c r="D16303" t="str" cm="1">
        <f t="array" ref="D16303">_xlfn.IFS(E16303 = "FT","Full Time", E16303 = "PT", "Part Time", E16303 = "FL", "Freelance", E16303 = "CT", "Contract")</f>
        <v>Full Time</v>
      </c>
      <c r="E16303" t="s">
        <v>11</v>
      </c>
      <c r="F16303" t="s">
        <v>30</v>
      </c>
      <c r="G16303">
        <v>53000</v>
      </c>
      <c r="H16303" t="s">
        <v>43</v>
      </c>
      <c r="I16303">
        <v>62649</v>
      </c>
      <c r="J16303" t="s">
        <v>62</v>
      </c>
      <c r="K16303">
        <v>50</v>
      </c>
      <c r="L16303" t="s">
        <v>62</v>
      </c>
      <c r="M16303" t="s">
        <v>15</v>
      </c>
    </row>
    <row r="16304" spans="1:13" x14ac:dyDescent="0.25">
      <c r="A16304">
        <v>2021</v>
      </c>
      <c r="B16304" t="str" cm="1">
        <f t="array" ref="B16304">_xlfn.IFS(C16304="SE","Senior", C16304 = "EX", "Excecutive",C16304 ="MI", "Middle", C16304 = "EN", "Entry")</f>
        <v>Middle</v>
      </c>
      <c r="C16304" t="s">
        <v>18</v>
      </c>
      <c r="D16304" t="str" cm="1">
        <f t="array" ref="D16304">_xlfn.IFS(E16304 = "FT","Full Time", E16304 = "PT", "Part Time", E16304 = "FL", "Freelance", E16304 = "CT", "Contract")</f>
        <v>Full Time</v>
      </c>
      <c r="E16304" t="s">
        <v>11</v>
      </c>
      <c r="F16304" t="s">
        <v>16</v>
      </c>
      <c r="G16304">
        <v>60000</v>
      </c>
      <c r="H16304" t="s">
        <v>36</v>
      </c>
      <c r="I16304">
        <v>82528</v>
      </c>
      <c r="J16304" t="s">
        <v>37</v>
      </c>
      <c r="K16304">
        <v>100</v>
      </c>
      <c r="L16304" t="s">
        <v>37</v>
      </c>
      <c r="M16304" t="s">
        <v>26</v>
      </c>
    </row>
    <row r="16305" spans="1:13" x14ac:dyDescent="0.25">
      <c r="A16305">
        <v>2021</v>
      </c>
      <c r="B16305" t="str" cm="1">
        <f t="array" ref="B16305">_xlfn.IFS(C16305="SE","Senior", C16305 = "EX", "Excecutive",C16305 ="MI", "Middle", C16305 = "EN", "Entry")</f>
        <v>Middle</v>
      </c>
      <c r="C16305" t="s">
        <v>18</v>
      </c>
      <c r="D16305" t="str" cm="1">
        <f t="array" ref="D16305">_xlfn.IFS(E16305 = "FT","Full Time", E16305 = "PT", "Part Time", E16305 = "FL", "Freelance", E16305 = "CT", "Contract")</f>
        <v>Full Time</v>
      </c>
      <c r="E16305" t="s">
        <v>11</v>
      </c>
      <c r="F16305" t="s">
        <v>28</v>
      </c>
      <c r="G16305">
        <v>170000</v>
      </c>
      <c r="H16305" t="s">
        <v>13</v>
      </c>
      <c r="I16305">
        <v>170000</v>
      </c>
      <c r="J16305" t="s">
        <v>14</v>
      </c>
      <c r="K16305">
        <v>100</v>
      </c>
      <c r="L16305" t="s">
        <v>14</v>
      </c>
      <c r="M16305" t="s">
        <v>26</v>
      </c>
    </row>
    <row r="16306" spans="1:13" x14ac:dyDescent="0.25">
      <c r="A16306">
        <v>2021</v>
      </c>
      <c r="B16306" t="str" cm="1">
        <f t="array" ref="B16306">_xlfn.IFS(C16306="SE","Senior", C16306 = "EX", "Excecutive",C16306 ="MI", "Middle", C16306 = "EN", "Entry")</f>
        <v>Middle</v>
      </c>
      <c r="C16306" t="s">
        <v>18</v>
      </c>
      <c r="D16306" t="str" cm="1">
        <f t="array" ref="D16306">_xlfn.IFS(E16306 = "FT","Full Time", E16306 = "PT", "Part Time", E16306 = "FL", "Freelance", E16306 = "CT", "Contract")</f>
        <v>Full Time</v>
      </c>
      <c r="E16306" t="s">
        <v>11</v>
      </c>
      <c r="F16306" t="s">
        <v>28</v>
      </c>
      <c r="G16306">
        <v>150000</v>
      </c>
      <c r="H16306" t="s">
        <v>13</v>
      </c>
      <c r="I16306">
        <v>150000</v>
      </c>
      <c r="J16306" t="s">
        <v>14</v>
      </c>
      <c r="K16306">
        <v>100</v>
      </c>
      <c r="L16306" t="s">
        <v>14</v>
      </c>
      <c r="M16306" t="s">
        <v>26</v>
      </c>
    </row>
    <row r="16307" spans="1:13" x14ac:dyDescent="0.25">
      <c r="A16307">
        <v>2021</v>
      </c>
      <c r="B16307" t="str" cm="1">
        <f t="array" ref="B16307">_xlfn.IFS(C16307="SE","Senior", C16307 = "EX", "Excecutive",C16307 ="MI", "Middle", C16307 = "EN", "Entry")</f>
        <v>Entry</v>
      </c>
      <c r="C16307" t="s">
        <v>20</v>
      </c>
      <c r="D16307" t="str" cm="1">
        <f t="array" ref="D16307">_xlfn.IFS(E16307 = "FT","Full Time", E16307 = "PT", "Part Time", E16307 = "FL", "Freelance", E16307 = "CT", "Contract")</f>
        <v>Full Time</v>
      </c>
      <c r="E16307" t="s">
        <v>11</v>
      </c>
      <c r="F16307" t="s">
        <v>128</v>
      </c>
      <c r="G16307">
        <v>55000</v>
      </c>
      <c r="H16307" t="s">
        <v>13</v>
      </c>
      <c r="I16307">
        <v>55000</v>
      </c>
      <c r="J16307" t="s">
        <v>14</v>
      </c>
      <c r="K16307">
        <v>50</v>
      </c>
      <c r="L16307" t="s">
        <v>14</v>
      </c>
      <c r="M16307" t="s">
        <v>32</v>
      </c>
    </row>
    <row r="16308" spans="1:13" x14ac:dyDescent="0.25">
      <c r="A16308">
        <v>2021</v>
      </c>
      <c r="B16308" t="str" cm="1">
        <f t="array" ref="B16308">_xlfn.IFS(C16308="SE","Senior", C16308 = "EX", "Excecutive",C16308 ="MI", "Middle", C16308 = "EN", "Entry")</f>
        <v>Excecutive</v>
      </c>
      <c r="C16308" t="s">
        <v>22</v>
      </c>
      <c r="D16308" t="str" cm="1">
        <f t="array" ref="D16308">_xlfn.IFS(E16308 = "FT","Full Time", E16308 = "PT", "Part Time", E16308 = "FL", "Freelance", E16308 = "CT", "Contract")</f>
        <v>Full Time</v>
      </c>
      <c r="E16308" t="s">
        <v>11</v>
      </c>
      <c r="F16308" t="s">
        <v>177</v>
      </c>
      <c r="G16308">
        <v>250000</v>
      </c>
      <c r="H16308" t="s">
        <v>13</v>
      </c>
      <c r="I16308">
        <v>250000</v>
      </c>
      <c r="J16308" t="s">
        <v>14</v>
      </c>
      <c r="K16308">
        <v>0</v>
      </c>
      <c r="L16308" t="s">
        <v>14</v>
      </c>
      <c r="M16308" t="s">
        <v>26</v>
      </c>
    </row>
    <row r="16309" spans="1:13" x14ac:dyDescent="0.25">
      <c r="A16309">
        <v>2021</v>
      </c>
      <c r="B16309" t="str" cm="1">
        <f t="array" ref="B16309">_xlfn.IFS(C16309="SE","Senior", C16309 = "EX", "Excecutive",C16309 ="MI", "Middle", C16309 = "EN", "Entry")</f>
        <v>Entry</v>
      </c>
      <c r="C16309" t="s">
        <v>20</v>
      </c>
      <c r="D16309" t="str" cm="1">
        <f t="array" ref="D16309">_xlfn.IFS(E16309 = "FT","Full Time", E16309 = "PT", "Part Time", E16309 = "FL", "Freelance", E16309 = "CT", "Contract")</f>
        <v>Full Time</v>
      </c>
      <c r="E16309" t="s">
        <v>11</v>
      </c>
      <c r="F16309" t="s">
        <v>16</v>
      </c>
      <c r="G16309">
        <v>80000</v>
      </c>
      <c r="H16309" t="s">
        <v>13</v>
      </c>
      <c r="I16309">
        <v>80000</v>
      </c>
      <c r="J16309" t="s">
        <v>14</v>
      </c>
      <c r="K16309">
        <v>100</v>
      </c>
      <c r="L16309" t="s">
        <v>14</v>
      </c>
      <c r="M16309" t="s">
        <v>26</v>
      </c>
    </row>
    <row r="16310" spans="1:13" x14ac:dyDescent="0.25">
      <c r="A16310">
        <v>2020</v>
      </c>
      <c r="B16310" t="str" cm="1">
        <f t="array" ref="B16310">_xlfn.IFS(C16310="SE","Senior", C16310 = "EX", "Excecutive",C16310 ="MI", "Middle", C16310 = "EN", "Entry")</f>
        <v>Entry</v>
      </c>
      <c r="C16310" t="s">
        <v>20</v>
      </c>
      <c r="D16310" t="str" cm="1">
        <f t="array" ref="D16310">_xlfn.IFS(E16310 = "FT","Full Time", E16310 = "PT", "Part Time", E16310 = "FL", "Freelance", E16310 = "CT", "Contract")</f>
        <v>Full Time</v>
      </c>
      <c r="E16310" t="s">
        <v>11</v>
      </c>
      <c r="F16310" t="s">
        <v>134</v>
      </c>
      <c r="G16310">
        <v>70000</v>
      </c>
      <c r="H16310" t="s">
        <v>13</v>
      </c>
      <c r="I16310">
        <v>70000</v>
      </c>
      <c r="J16310" t="s">
        <v>14</v>
      </c>
      <c r="K16310">
        <v>100</v>
      </c>
      <c r="L16310" t="s">
        <v>14</v>
      </c>
      <c r="M16310" t="s">
        <v>26</v>
      </c>
    </row>
    <row r="16311" spans="1:13" x14ac:dyDescent="0.25">
      <c r="A16311">
        <v>2021</v>
      </c>
      <c r="B16311" t="str" cm="1">
        <f t="array" ref="B16311">_xlfn.IFS(C16311="SE","Senior", C16311 = "EX", "Excecutive",C16311 ="MI", "Middle", C16311 = "EN", "Entry")</f>
        <v>Excecutive</v>
      </c>
      <c r="C16311" t="s">
        <v>22</v>
      </c>
      <c r="D16311" t="str" cm="1">
        <f t="array" ref="D16311">_xlfn.IFS(E16311 = "FT","Full Time", E16311 = "PT", "Part Time", E16311 = "FL", "Freelance", E16311 = "CT", "Contract")</f>
        <v>Full Time</v>
      </c>
      <c r="E16311" t="s">
        <v>11</v>
      </c>
      <c r="F16311" t="s">
        <v>177</v>
      </c>
      <c r="G16311">
        <v>110000</v>
      </c>
      <c r="H16311" t="s">
        <v>43</v>
      </c>
      <c r="I16311">
        <v>130026</v>
      </c>
      <c r="J16311" t="s">
        <v>92</v>
      </c>
      <c r="K16311">
        <v>50</v>
      </c>
      <c r="L16311" t="s">
        <v>92</v>
      </c>
      <c r="M16311" t="s">
        <v>15</v>
      </c>
    </row>
    <row r="16312" spans="1:13" x14ac:dyDescent="0.25">
      <c r="A16312">
        <v>2021</v>
      </c>
      <c r="B16312" t="str" cm="1">
        <f t="array" ref="B16312">_xlfn.IFS(C16312="SE","Senior", C16312 = "EX", "Excecutive",C16312 ="MI", "Middle", C16312 = "EN", "Entry")</f>
        <v>Entry</v>
      </c>
      <c r="C16312" t="s">
        <v>20</v>
      </c>
      <c r="D16312" t="str" cm="1">
        <f t="array" ref="D16312">_xlfn.IFS(E16312 = "FT","Full Time", E16312 = "PT", "Part Time", E16312 = "FL", "Freelance", E16312 = "CT", "Contract")</f>
        <v>Full Time</v>
      </c>
      <c r="E16312" t="s">
        <v>11</v>
      </c>
      <c r="F16312" t="s">
        <v>103</v>
      </c>
      <c r="G16312">
        <v>54000</v>
      </c>
      <c r="H16312" t="s">
        <v>43</v>
      </c>
      <c r="I16312">
        <v>63831</v>
      </c>
      <c r="J16312" t="s">
        <v>92</v>
      </c>
      <c r="K16312">
        <v>50</v>
      </c>
      <c r="L16312" t="s">
        <v>92</v>
      </c>
      <c r="M16312" t="s">
        <v>26</v>
      </c>
    </row>
    <row r="16313" spans="1:13" x14ac:dyDescent="0.25">
      <c r="A16313">
        <v>2020</v>
      </c>
      <c r="B16313" t="str" cm="1">
        <f t="array" ref="B16313">_xlfn.IFS(C16313="SE","Senior", C16313 = "EX", "Excecutive",C16313 ="MI", "Middle", C16313 = "EN", "Entry")</f>
        <v>Senior</v>
      </c>
      <c r="C16313" t="s">
        <v>10</v>
      </c>
      <c r="D16313" t="str" cm="1">
        <f t="array" ref="D16313">_xlfn.IFS(E16313 = "FT","Full Time", E16313 = "PT", "Part Time", E16313 = "FL", "Freelance", E16313 = "CT", "Contract")</f>
        <v>Full Time</v>
      </c>
      <c r="E16313" t="s">
        <v>11</v>
      </c>
      <c r="F16313" t="s">
        <v>24</v>
      </c>
      <c r="G16313">
        <v>60000</v>
      </c>
      <c r="H16313" t="s">
        <v>43</v>
      </c>
      <c r="I16313">
        <v>68428</v>
      </c>
      <c r="J16313" t="s">
        <v>125</v>
      </c>
      <c r="K16313">
        <v>100</v>
      </c>
      <c r="L16313" t="s">
        <v>14</v>
      </c>
      <c r="M16313" t="s">
        <v>26</v>
      </c>
    </row>
    <row r="16314" spans="1:13" x14ac:dyDescent="0.25">
      <c r="A16314">
        <v>2021</v>
      </c>
      <c r="B16314" t="str" cm="1">
        <f t="array" ref="B16314">_xlfn.IFS(C16314="SE","Senior", C16314 = "EX", "Excecutive",C16314 ="MI", "Middle", C16314 = "EN", "Entry")</f>
        <v>Excecutive</v>
      </c>
      <c r="C16314" t="s">
        <v>22</v>
      </c>
      <c r="D16314" t="str" cm="1">
        <f t="array" ref="D16314">_xlfn.IFS(E16314 = "FT","Full Time", E16314 = "PT", "Part Time", E16314 = "FL", "Freelance", E16314 = "CT", "Contract")</f>
        <v>Full Time</v>
      </c>
      <c r="E16314" t="s">
        <v>11</v>
      </c>
      <c r="F16314" t="s">
        <v>217</v>
      </c>
      <c r="G16314">
        <v>85000</v>
      </c>
      <c r="H16314" t="s">
        <v>13</v>
      </c>
      <c r="I16314">
        <v>85000</v>
      </c>
      <c r="J16314" t="s">
        <v>202</v>
      </c>
      <c r="K16314">
        <v>0</v>
      </c>
      <c r="L16314" t="s">
        <v>202</v>
      </c>
      <c r="M16314" t="s">
        <v>15</v>
      </c>
    </row>
    <row r="16315" spans="1:13" x14ac:dyDescent="0.25">
      <c r="A16315">
        <v>2021</v>
      </c>
      <c r="B16315" t="str" cm="1">
        <f t="array" ref="B16315">_xlfn.IFS(C16315="SE","Senior", C16315 = "EX", "Excecutive",C16315 ="MI", "Middle", C16315 = "EN", "Entry")</f>
        <v>Excecutive</v>
      </c>
      <c r="C16315" t="s">
        <v>22</v>
      </c>
      <c r="D16315" t="str" cm="1">
        <f t="array" ref="D16315">_xlfn.IFS(E16315 = "FT","Full Time", E16315 = "PT", "Part Time", E16315 = "FL", "Freelance", E16315 = "CT", "Contract")</f>
        <v>Full Time</v>
      </c>
      <c r="E16315" t="s">
        <v>11</v>
      </c>
      <c r="F16315" t="s">
        <v>65</v>
      </c>
      <c r="G16315">
        <v>230000</v>
      </c>
      <c r="H16315" t="s">
        <v>13</v>
      </c>
      <c r="I16315">
        <v>230000</v>
      </c>
      <c r="J16315" t="s">
        <v>202</v>
      </c>
      <c r="K16315">
        <v>50</v>
      </c>
      <c r="L16315" t="s">
        <v>202</v>
      </c>
      <c r="M16315" t="s">
        <v>26</v>
      </c>
    </row>
    <row r="16316" spans="1:13" x14ac:dyDescent="0.25">
      <c r="A16316">
        <v>2021</v>
      </c>
      <c r="B16316" t="str" cm="1">
        <f t="array" ref="B16316">_xlfn.IFS(C16316="SE","Senior", C16316 = "EX", "Excecutive",C16316 ="MI", "Middle", C16316 = "EN", "Entry")</f>
        <v>Entry</v>
      </c>
      <c r="C16316" t="s">
        <v>20</v>
      </c>
      <c r="D16316" t="str" cm="1">
        <f t="array" ref="D16316">_xlfn.IFS(E16316 = "FT","Full Time", E16316 = "PT", "Part Time", E16316 = "FL", "Freelance", E16316 = "CT", "Contract")</f>
        <v>Full Time</v>
      </c>
      <c r="E16316" t="s">
        <v>11</v>
      </c>
      <c r="F16316" t="s">
        <v>17</v>
      </c>
      <c r="G16316">
        <v>125000</v>
      </c>
      <c r="H16316" t="s">
        <v>13</v>
      </c>
      <c r="I16316">
        <v>125000</v>
      </c>
      <c r="J16316" t="s">
        <v>14</v>
      </c>
      <c r="K16316">
        <v>100</v>
      </c>
      <c r="L16316" t="s">
        <v>14</v>
      </c>
      <c r="M16316" t="s">
        <v>32</v>
      </c>
    </row>
    <row r="16317" spans="1:13" x14ac:dyDescent="0.25">
      <c r="A16317">
        <v>2021</v>
      </c>
      <c r="B16317" t="str" cm="1">
        <f t="array" ref="B16317">_xlfn.IFS(C16317="SE","Senior", C16317 = "EX", "Excecutive",C16317 ="MI", "Middle", C16317 = "EN", "Entry")</f>
        <v>Senior</v>
      </c>
      <c r="C16317" t="s">
        <v>10</v>
      </c>
      <c r="D16317" t="str" cm="1">
        <f t="array" ref="D16317">_xlfn.IFS(E16317 = "FT","Full Time", E16317 = "PT", "Part Time", E16317 = "FL", "Freelance", E16317 = "CT", "Contract")</f>
        <v>Full Time</v>
      </c>
      <c r="E16317" t="s">
        <v>11</v>
      </c>
      <c r="F16317" t="s">
        <v>90</v>
      </c>
      <c r="G16317">
        <v>120000</v>
      </c>
      <c r="H16317" t="s">
        <v>13</v>
      </c>
      <c r="I16317">
        <v>120000</v>
      </c>
      <c r="J16317" t="s">
        <v>14</v>
      </c>
      <c r="K16317">
        <v>100</v>
      </c>
      <c r="L16317" t="s">
        <v>14</v>
      </c>
      <c r="M16317" t="s">
        <v>15</v>
      </c>
    </row>
    <row r="16318" spans="1:13" x14ac:dyDescent="0.25">
      <c r="A16318">
        <v>2020</v>
      </c>
      <c r="B16318" t="str" cm="1">
        <f t="array" ref="B16318">_xlfn.IFS(C16318="SE","Senior", C16318 = "EX", "Excecutive",C16318 ="MI", "Middle", C16318 = "EN", "Entry")</f>
        <v>Middle</v>
      </c>
      <c r="C16318" t="s">
        <v>18</v>
      </c>
      <c r="D16318" t="str" cm="1">
        <f t="array" ref="D16318">_xlfn.IFS(E16318 = "FT","Full Time", E16318 = "PT", "Part Time", E16318 = "FL", "Freelance", E16318 = "CT", "Contract")</f>
        <v>Full Time</v>
      </c>
      <c r="E16318" t="s">
        <v>11</v>
      </c>
      <c r="F16318" t="s">
        <v>30</v>
      </c>
      <c r="G16318">
        <v>450000</v>
      </c>
      <c r="H16318" t="s">
        <v>13</v>
      </c>
      <c r="I16318">
        <v>450000</v>
      </c>
      <c r="J16318" t="s">
        <v>14</v>
      </c>
      <c r="K16318">
        <v>0</v>
      </c>
      <c r="L16318" t="s">
        <v>14</v>
      </c>
      <c r="M16318" t="s">
        <v>15</v>
      </c>
    </row>
    <row r="16319" spans="1:13" x14ac:dyDescent="0.25">
      <c r="A16319">
        <v>2020</v>
      </c>
      <c r="B16319" t="str" cm="1">
        <f t="array" ref="B16319">_xlfn.IFS(C16319="SE","Senior", C16319 = "EX", "Excecutive",C16319 ="MI", "Middle", C16319 = "EN", "Entry")</f>
        <v>Middle</v>
      </c>
      <c r="C16319" t="s">
        <v>18</v>
      </c>
      <c r="D16319" t="str" cm="1">
        <f t="array" ref="D16319">_xlfn.IFS(E16319 = "FT","Full Time", E16319 = "PT", "Part Time", E16319 = "FL", "Freelance", E16319 = "CT", "Contract")</f>
        <v>Full Time</v>
      </c>
      <c r="E16319" t="s">
        <v>11</v>
      </c>
      <c r="F16319" t="s">
        <v>21</v>
      </c>
      <c r="G16319">
        <v>41000</v>
      </c>
      <c r="H16319" t="s">
        <v>43</v>
      </c>
      <c r="I16319">
        <v>46759</v>
      </c>
      <c r="J16319" t="s">
        <v>62</v>
      </c>
      <c r="K16319">
        <v>50</v>
      </c>
      <c r="L16319" t="s">
        <v>62</v>
      </c>
      <c r="M16319" t="s">
        <v>26</v>
      </c>
    </row>
    <row r="16320" spans="1:13" x14ac:dyDescent="0.25">
      <c r="A16320">
        <v>2020</v>
      </c>
      <c r="B16320" t="str" cm="1">
        <f t="array" ref="B16320">_xlfn.IFS(C16320="SE","Senior", C16320 = "EX", "Excecutive",C16320 ="MI", "Middle", C16320 = "EN", "Entry")</f>
        <v>Middle</v>
      </c>
      <c r="C16320" t="s">
        <v>18</v>
      </c>
      <c r="D16320" t="str" cm="1">
        <f t="array" ref="D16320">_xlfn.IFS(E16320 = "FT","Full Time", E16320 = "PT", "Part Time", E16320 = "FL", "Freelance", E16320 = "CT", "Contract")</f>
        <v>Full Time</v>
      </c>
      <c r="E16320" t="s">
        <v>11</v>
      </c>
      <c r="F16320" t="s">
        <v>16</v>
      </c>
      <c r="G16320">
        <v>65000</v>
      </c>
      <c r="H16320" t="s">
        <v>43</v>
      </c>
      <c r="I16320">
        <v>74130</v>
      </c>
      <c r="J16320" t="s">
        <v>104</v>
      </c>
      <c r="K16320">
        <v>50</v>
      </c>
      <c r="L16320" t="s">
        <v>104</v>
      </c>
      <c r="M16320" t="s">
        <v>26</v>
      </c>
    </row>
    <row r="16321" spans="1:13" x14ac:dyDescent="0.25">
      <c r="A16321">
        <v>2021</v>
      </c>
      <c r="B16321" t="str" cm="1">
        <f t="array" ref="B16321">_xlfn.IFS(C16321="SE","Senior", C16321 = "EX", "Excecutive",C16321 ="MI", "Middle", C16321 = "EN", "Entry")</f>
        <v>Senior</v>
      </c>
      <c r="C16321" t="s">
        <v>10</v>
      </c>
      <c r="D16321" t="str" cm="1">
        <f t="array" ref="D16321">_xlfn.IFS(E16321 = "FT","Full Time", E16321 = "PT", "Part Time", E16321 = "FL", "Freelance", E16321 = "CT", "Contract")</f>
        <v>Full Time</v>
      </c>
      <c r="E16321" t="s">
        <v>11</v>
      </c>
      <c r="F16321" t="s">
        <v>58</v>
      </c>
      <c r="G16321">
        <v>159500</v>
      </c>
      <c r="H16321" t="s">
        <v>38</v>
      </c>
      <c r="I16321">
        <v>127221</v>
      </c>
      <c r="J16321" t="s">
        <v>39</v>
      </c>
      <c r="K16321">
        <v>50</v>
      </c>
      <c r="L16321" t="s">
        <v>39</v>
      </c>
      <c r="M16321" t="s">
        <v>26</v>
      </c>
    </row>
    <row r="16322" spans="1:13" x14ac:dyDescent="0.25">
      <c r="A16322">
        <v>2021</v>
      </c>
      <c r="B16322" t="str" cm="1">
        <f t="array" ref="B16322">_xlfn.IFS(C16322="SE","Senior", C16322 = "EX", "Excecutive",C16322 ="MI", "Middle", C16322 = "EN", "Entry")</f>
        <v>Senior</v>
      </c>
      <c r="C16322" t="s">
        <v>10</v>
      </c>
      <c r="D16322" t="str" cm="1">
        <f t="array" ref="D16322">_xlfn.IFS(E16322 = "FT","Full Time", E16322 = "PT", "Part Time", E16322 = "FL", "Freelance", E16322 = "CT", "Contract")</f>
        <v>Full Time</v>
      </c>
      <c r="E16322" t="s">
        <v>11</v>
      </c>
      <c r="F16322" t="s">
        <v>34</v>
      </c>
      <c r="G16322">
        <v>144000</v>
      </c>
      <c r="H16322" t="s">
        <v>13</v>
      </c>
      <c r="I16322">
        <v>144000</v>
      </c>
      <c r="J16322" t="s">
        <v>14</v>
      </c>
      <c r="K16322">
        <v>100</v>
      </c>
      <c r="L16322" t="s">
        <v>14</v>
      </c>
      <c r="M16322" t="s">
        <v>26</v>
      </c>
    </row>
    <row r="16323" spans="1:13" x14ac:dyDescent="0.25">
      <c r="A16323">
        <v>2021</v>
      </c>
      <c r="B16323" t="str" cm="1">
        <f t="array" ref="B16323">_xlfn.IFS(C16323="SE","Senior", C16323 = "EX", "Excecutive",C16323 ="MI", "Middle", C16323 = "EN", "Entry")</f>
        <v>Middle</v>
      </c>
      <c r="C16323" t="s">
        <v>18</v>
      </c>
      <c r="D16323" t="str" cm="1">
        <f t="array" ref="D16323">_xlfn.IFS(E16323 = "FT","Full Time", E16323 = "PT", "Part Time", E16323 = "FL", "Freelance", E16323 = "CT", "Contract")</f>
        <v>Full Time</v>
      </c>
      <c r="E16323" t="s">
        <v>11</v>
      </c>
      <c r="F16323" t="s">
        <v>24</v>
      </c>
      <c r="G16323">
        <v>95000</v>
      </c>
      <c r="H16323" t="s">
        <v>38</v>
      </c>
      <c r="I16323">
        <v>75774</v>
      </c>
      <c r="J16323" t="s">
        <v>39</v>
      </c>
      <c r="K16323">
        <v>100</v>
      </c>
      <c r="L16323" t="s">
        <v>39</v>
      </c>
      <c r="M16323" t="s">
        <v>26</v>
      </c>
    </row>
    <row r="16324" spans="1:13" x14ac:dyDescent="0.25">
      <c r="A16324">
        <v>2021</v>
      </c>
      <c r="B16324" t="str" cm="1">
        <f t="array" ref="B16324">_xlfn.IFS(C16324="SE","Senior", C16324 = "EX", "Excecutive",C16324 ="MI", "Middle", C16324 = "EN", "Entry")</f>
        <v>Middle</v>
      </c>
      <c r="C16324" t="s">
        <v>18</v>
      </c>
      <c r="D16324" t="str" cm="1">
        <f t="array" ref="D16324">_xlfn.IFS(E16324 = "FT","Full Time", E16324 = "PT", "Part Time", E16324 = "FL", "Freelance", E16324 = "CT", "Contract")</f>
        <v>Full Time</v>
      </c>
      <c r="E16324" t="s">
        <v>11</v>
      </c>
      <c r="F16324" t="s">
        <v>24</v>
      </c>
      <c r="G16324">
        <v>150000</v>
      </c>
      <c r="H16324" t="s">
        <v>13</v>
      </c>
      <c r="I16324">
        <v>150000</v>
      </c>
      <c r="J16324" t="s">
        <v>14</v>
      </c>
      <c r="K16324">
        <v>100</v>
      </c>
      <c r="L16324" t="s">
        <v>14</v>
      </c>
      <c r="M16324" t="s">
        <v>15</v>
      </c>
    </row>
    <row r="16325" spans="1:13" x14ac:dyDescent="0.25">
      <c r="A16325">
        <v>2020</v>
      </c>
      <c r="B16325" t="str" cm="1">
        <f t="array" ref="B16325">_xlfn.IFS(C16325="SE","Senior", C16325 = "EX", "Excecutive",C16325 ="MI", "Middle", C16325 = "EN", "Entry")</f>
        <v>Middle</v>
      </c>
      <c r="C16325" t="s">
        <v>18</v>
      </c>
      <c r="D16325" t="str" cm="1">
        <f t="array" ref="D16325">_xlfn.IFS(E16325 = "FT","Full Time", E16325 = "PT", "Part Time", E16325 = "FL", "Freelance", E16325 = "CT", "Contract")</f>
        <v>Full Time</v>
      </c>
      <c r="E16325" t="s">
        <v>11</v>
      </c>
      <c r="F16325" t="s">
        <v>103</v>
      </c>
      <c r="G16325">
        <v>103000</v>
      </c>
      <c r="H16325" t="s">
        <v>13</v>
      </c>
      <c r="I16325">
        <v>103000</v>
      </c>
      <c r="J16325" t="s">
        <v>14</v>
      </c>
      <c r="K16325">
        <v>100</v>
      </c>
      <c r="L16325" t="s">
        <v>14</v>
      </c>
      <c r="M16325" t="s">
        <v>26</v>
      </c>
    </row>
    <row r="16326" spans="1:13" x14ac:dyDescent="0.25">
      <c r="A16326">
        <v>2021</v>
      </c>
      <c r="B16326" t="str" cm="1">
        <f t="array" ref="B16326">_xlfn.IFS(C16326="SE","Senior", C16326 = "EX", "Excecutive",C16326 ="MI", "Middle", C16326 = "EN", "Entry")</f>
        <v>Senior</v>
      </c>
      <c r="C16326" t="s">
        <v>10</v>
      </c>
      <c r="D16326" t="str" cm="1">
        <f t="array" ref="D16326">_xlfn.IFS(E16326 = "FT","Full Time", E16326 = "PT", "Part Time", E16326 = "FL", "Freelance", E16326 = "CT", "Contract")</f>
        <v>Full Time</v>
      </c>
      <c r="E16326" t="s">
        <v>11</v>
      </c>
      <c r="F16326" t="s">
        <v>16</v>
      </c>
      <c r="G16326">
        <v>153000</v>
      </c>
      <c r="H16326" t="s">
        <v>13</v>
      </c>
      <c r="I16326">
        <v>153000</v>
      </c>
      <c r="J16326" t="s">
        <v>14</v>
      </c>
      <c r="K16326">
        <v>100</v>
      </c>
      <c r="L16326" t="s">
        <v>14</v>
      </c>
      <c r="M16326" t="s">
        <v>26</v>
      </c>
    </row>
    <row r="16327" spans="1:13" x14ac:dyDescent="0.25">
      <c r="A16327">
        <v>2021</v>
      </c>
      <c r="B16327" t="str" cm="1">
        <f t="array" ref="B16327">_xlfn.IFS(C16327="SE","Senior", C16327 = "EX", "Excecutive",C16327 ="MI", "Middle", C16327 = "EN", "Entry")</f>
        <v>Middle</v>
      </c>
      <c r="C16327" t="s">
        <v>18</v>
      </c>
      <c r="D16327" t="str" cm="1">
        <f t="array" ref="D16327">_xlfn.IFS(E16327 = "FT","Full Time", E16327 = "PT", "Part Time", E16327 = "FL", "Freelance", E16327 = "CT", "Contract")</f>
        <v>Full Time</v>
      </c>
      <c r="E16327" t="s">
        <v>11</v>
      </c>
      <c r="F16327" t="s">
        <v>16</v>
      </c>
      <c r="G16327">
        <v>90000</v>
      </c>
      <c r="H16327" t="s">
        <v>13</v>
      </c>
      <c r="I16327">
        <v>90000</v>
      </c>
      <c r="J16327" t="s">
        <v>14</v>
      </c>
      <c r="K16327">
        <v>100</v>
      </c>
      <c r="L16327" t="s">
        <v>14</v>
      </c>
      <c r="M16327" t="s">
        <v>26</v>
      </c>
    </row>
    <row r="16328" spans="1:13" x14ac:dyDescent="0.25">
      <c r="A16328">
        <v>2021</v>
      </c>
      <c r="B16328" t="str" cm="1">
        <f t="array" ref="B16328">_xlfn.IFS(C16328="SE","Senior", C16328 = "EX", "Excecutive",C16328 ="MI", "Middle", C16328 = "EN", "Entry")</f>
        <v>Entry</v>
      </c>
      <c r="C16328" t="s">
        <v>20</v>
      </c>
      <c r="D16328" t="str" cm="1">
        <f t="array" ref="D16328">_xlfn.IFS(E16328 = "FT","Full Time", E16328 = "PT", "Part Time", E16328 = "FL", "Freelance", E16328 = "CT", "Contract")</f>
        <v>Full Time</v>
      </c>
      <c r="E16328" t="s">
        <v>11</v>
      </c>
      <c r="F16328" t="s">
        <v>21</v>
      </c>
      <c r="G16328">
        <v>90000</v>
      </c>
      <c r="H16328" t="s">
        <v>13</v>
      </c>
      <c r="I16328">
        <v>90000</v>
      </c>
      <c r="J16328" t="s">
        <v>14</v>
      </c>
      <c r="K16328">
        <v>100</v>
      </c>
      <c r="L16328" t="s">
        <v>14</v>
      </c>
      <c r="M16328" t="s">
        <v>32</v>
      </c>
    </row>
    <row r="16329" spans="1:13" x14ac:dyDescent="0.25">
      <c r="A16329">
        <v>2021</v>
      </c>
      <c r="B16329" t="str" cm="1">
        <f t="array" ref="B16329">_xlfn.IFS(C16329="SE","Senior", C16329 = "EX", "Excecutive",C16329 ="MI", "Middle", C16329 = "EN", "Entry")</f>
        <v>Entry</v>
      </c>
      <c r="C16329" t="s">
        <v>20</v>
      </c>
      <c r="D16329" t="str" cm="1">
        <f t="array" ref="D16329">_xlfn.IFS(E16329 = "FT","Full Time", E16329 = "PT", "Part Time", E16329 = "FL", "Freelance", E16329 = "CT", "Contract")</f>
        <v>Full Time</v>
      </c>
      <c r="E16329" t="s">
        <v>11</v>
      </c>
      <c r="F16329" t="s">
        <v>21</v>
      </c>
      <c r="G16329">
        <v>60000</v>
      </c>
      <c r="H16329" t="s">
        <v>13</v>
      </c>
      <c r="I16329">
        <v>60000</v>
      </c>
      <c r="J16329" t="s">
        <v>14</v>
      </c>
      <c r="K16329">
        <v>100</v>
      </c>
      <c r="L16329" t="s">
        <v>14</v>
      </c>
      <c r="M16329" t="s">
        <v>32</v>
      </c>
    </row>
    <row r="16330" spans="1:13" x14ac:dyDescent="0.25">
      <c r="A16330">
        <v>2021</v>
      </c>
      <c r="B16330" t="str" cm="1">
        <f t="array" ref="B16330">_xlfn.IFS(C16330="SE","Senior", C16330 = "EX", "Excecutive",C16330 ="MI", "Middle", C16330 = "EN", "Entry")</f>
        <v>Middle</v>
      </c>
      <c r="C16330" t="s">
        <v>18</v>
      </c>
      <c r="D16330" t="str" cm="1">
        <f t="array" ref="D16330">_xlfn.IFS(E16330 = "FT","Full Time", E16330 = "PT", "Part Time", E16330 = "FL", "Freelance", E16330 = "CT", "Contract")</f>
        <v>Full Time</v>
      </c>
      <c r="E16330" t="s">
        <v>11</v>
      </c>
      <c r="F16330" t="s">
        <v>24</v>
      </c>
      <c r="G16330">
        <v>50000</v>
      </c>
      <c r="H16330" t="s">
        <v>13</v>
      </c>
      <c r="I16330">
        <v>50000</v>
      </c>
      <c r="J16330" t="s">
        <v>183</v>
      </c>
      <c r="K16330">
        <v>100</v>
      </c>
      <c r="L16330" t="s">
        <v>183</v>
      </c>
      <c r="M16330" t="s">
        <v>26</v>
      </c>
    </row>
    <row r="16331" spans="1:13" x14ac:dyDescent="0.25">
      <c r="A16331">
        <v>2021</v>
      </c>
      <c r="B16331" t="str" cm="1">
        <f t="array" ref="B16331">_xlfn.IFS(C16331="SE","Senior", C16331 = "EX", "Excecutive",C16331 ="MI", "Middle", C16331 = "EN", "Entry")</f>
        <v>Middle</v>
      </c>
      <c r="C16331" t="s">
        <v>18</v>
      </c>
      <c r="D16331" t="str" cm="1">
        <f t="array" ref="D16331">_xlfn.IFS(E16331 = "FT","Full Time", E16331 = "PT", "Part Time", E16331 = "FL", "Freelance", E16331 = "CT", "Contract")</f>
        <v>Contract</v>
      </c>
      <c r="E16331" t="s">
        <v>33</v>
      </c>
      <c r="F16331" t="s">
        <v>19</v>
      </c>
      <c r="G16331">
        <v>270000</v>
      </c>
      <c r="H16331" t="s">
        <v>13</v>
      </c>
      <c r="I16331">
        <v>270000</v>
      </c>
      <c r="J16331" t="s">
        <v>14</v>
      </c>
      <c r="K16331">
        <v>100</v>
      </c>
      <c r="L16331" t="s">
        <v>14</v>
      </c>
      <c r="M16331" t="s">
        <v>26</v>
      </c>
    </row>
    <row r="16332" spans="1:13" x14ac:dyDescent="0.25">
      <c r="A16332">
        <v>2021</v>
      </c>
      <c r="B16332" t="str" cm="1">
        <f t="array" ref="B16332">_xlfn.IFS(C16332="SE","Senior", C16332 = "EX", "Excecutive",C16332 ="MI", "Middle", C16332 = "EN", "Entry")</f>
        <v>Middle</v>
      </c>
      <c r="C16332" t="s">
        <v>18</v>
      </c>
      <c r="D16332" t="str" cm="1">
        <f t="array" ref="D16332">_xlfn.IFS(E16332 = "FT","Full Time", E16332 = "PT", "Part Time", E16332 = "FL", "Freelance", E16332 = "CT", "Contract")</f>
        <v>Full Time</v>
      </c>
      <c r="E16332" t="s">
        <v>11</v>
      </c>
      <c r="F16332" t="s">
        <v>129</v>
      </c>
      <c r="G16332">
        <v>68000</v>
      </c>
      <c r="H16332" t="s">
        <v>38</v>
      </c>
      <c r="I16332">
        <v>54238</v>
      </c>
      <c r="J16332" t="s">
        <v>37</v>
      </c>
      <c r="K16332">
        <v>50</v>
      </c>
      <c r="L16332" t="s">
        <v>39</v>
      </c>
      <c r="M16332" t="s">
        <v>26</v>
      </c>
    </row>
    <row r="16333" spans="1:13" x14ac:dyDescent="0.25">
      <c r="A16333">
        <v>2021</v>
      </c>
      <c r="B16333" t="str" cm="1">
        <f t="array" ref="B16333">_xlfn.IFS(C16333="SE","Senior", C16333 = "EX", "Excecutive",C16333 ="MI", "Middle", C16333 = "EN", "Entry")</f>
        <v>Middle</v>
      </c>
      <c r="C16333" t="s">
        <v>18</v>
      </c>
      <c r="D16333" t="str" cm="1">
        <f t="array" ref="D16333">_xlfn.IFS(E16333 = "FT","Full Time", E16333 = "PT", "Part Time", E16333 = "FL", "Freelance", E16333 = "CT", "Contract")</f>
        <v>Full Time</v>
      </c>
      <c r="E16333" t="s">
        <v>11</v>
      </c>
      <c r="F16333" t="s">
        <v>17</v>
      </c>
      <c r="G16333">
        <v>40000</v>
      </c>
      <c r="H16333" t="s">
        <v>43</v>
      </c>
      <c r="I16333">
        <v>47282</v>
      </c>
      <c r="J16333" t="s">
        <v>70</v>
      </c>
      <c r="K16333">
        <v>100</v>
      </c>
      <c r="L16333" t="s">
        <v>70</v>
      </c>
      <c r="M16333" t="s">
        <v>32</v>
      </c>
    </row>
    <row r="16334" spans="1:13" x14ac:dyDescent="0.25">
      <c r="A16334">
        <v>2021</v>
      </c>
      <c r="B16334" t="str" cm="1">
        <f t="array" ref="B16334">_xlfn.IFS(C16334="SE","Senior", C16334 = "EX", "Excecutive",C16334 ="MI", "Middle", C16334 = "EN", "Entry")</f>
        <v>Excecutive</v>
      </c>
      <c r="C16334" t="s">
        <v>22</v>
      </c>
      <c r="D16334" t="str" cm="1">
        <f t="array" ref="D16334">_xlfn.IFS(E16334 = "FT","Full Time", E16334 = "PT", "Part Time", E16334 = "FL", "Freelance", E16334 = "CT", "Contract")</f>
        <v>Full Time</v>
      </c>
      <c r="E16334" t="s">
        <v>11</v>
      </c>
      <c r="F16334" t="s">
        <v>177</v>
      </c>
      <c r="G16334">
        <v>130000</v>
      </c>
      <c r="H16334" t="s">
        <v>43</v>
      </c>
      <c r="I16334">
        <v>153667</v>
      </c>
      <c r="J16334" t="s">
        <v>165</v>
      </c>
      <c r="K16334">
        <v>100</v>
      </c>
      <c r="L16334" t="s">
        <v>132</v>
      </c>
      <c r="M16334" t="s">
        <v>26</v>
      </c>
    </row>
    <row r="16335" spans="1:13" x14ac:dyDescent="0.25">
      <c r="A16335">
        <v>2021</v>
      </c>
      <c r="B16335" t="str" cm="1">
        <f t="array" ref="B16335">_xlfn.IFS(C16335="SE","Senior", C16335 = "EX", "Excecutive",C16335 ="MI", "Middle", C16335 = "EN", "Entry")</f>
        <v>Middle</v>
      </c>
      <c r="C16335" t="s">
        <v>18</v>
      </c>
      <c r="D16335" t="str" cm="1">
        <f t="array" ref="D16335">_xlfn.IFS(E16335 = "FT","Full Time", E16335 = "PT", "Part Time", E16335 = "FL", "Freelance", E16335 = "CT", "Contract")</f>
        <v>Full Time</v>
      </c>
      <c r="E16335" t="s">
        <v>11</v>
      </c>
      <c r="F16335" t="s">
        <v>16</v>
      </c>
      <c r="G16335">
        <v>110000</v>
      </c>
      <c r="H16335" t="s">
        <v>207</v>
      </c>
      <c r="I16335">
        <v>28476</v>
      </c>
      <c r="J16335" t="s">
        <v>132</v>
      </c>
      <c r="K16335">
        <v>100</v>
      </c>
      <c r="L16335" t="s">
        <v>132</v>
      </c>
      <c r="M16335" t="s">
        <v>26</v>
      </c>
    </row>
    <row r="16336" spans="1:13" x14ac:dyDescent="0.25">
      <c r="A16336">
        <v>2021</v>
      </c>
      <c r="B16336" t="str" cm="1">
        <f t="array" ref="B16336">_xlfn.IFS(C16336="SE","Senior", C16336 = "EX", "Excecutive",C16336 ="MI", "Middle", C16336 = "EN", "Entry")</f>
        <v>Middle</v>
      </c>
      <c r="C16336" t="s">
        <v>18</v>
      </c>
      <c r="D16336" t="str" cm="1">
        <f t="array" ref="D16336">_xlfn.IFS(E16336 = "FT","Full Time", E16336 = "PT", "Part Time", E16336 = "FL", "Freelance", E16336 = "CT", "Contract")</f>
        <v>Full Time</v>
      </c>
      <c r="E16336" t="s">
        <v>11</v>
      </c>
      <c r="F16336" t="s">
        <v>268</v>
      </c>
      <c r="G16336">
        <v>110000</v>
      </c>
      <c r="H16336" t="s">
        <v>13</v>
      </c>
      <c r="I16336">
        <v>110000</v>
      </c>
      <c r="J16336" t="s">
        <v>14</v>
      </c>
      <c r="K16336">
        <v>100</v>
      </c>
      <c r="L16336" t="s">
        <v>14</v>
      </c>
      <c r="M16336" t="s">
        <v>26</v>
      </c>
    </row>
    <row r="16337" spans="1:13" x14ac:dyDescent="0.25">
      <c r="A16337">
        <v>2021</v>
      </c>
      <c r="B16337" t="str" cm="1">
        <f t="array" ref="B16337">_xlfn.IFS(C16337="SE","Senior", C16337 = "EX", "Excecutive",C16337 ="MI", "Middle", C16337 = "EN", "Entry")</f>
        <v>Entry</v>
      </c>
      <c r="C16337" t="s">
        <v>20</v>
      </c>
      <c r="D16337" t="str" cm="1">
        <f t="array" ref="D16337">_xlfn.IFS(E16337 = "FT","Full Time", E16337 = "PT", "Part Time", E16337 = "FL", "Freelance", E16337 = "CT", "Contract")</f>
        <v>Full Time</v>
      </c>
      <c r="E16337" t="s">
        <v>11</v>
      </c>
      <c r="F16337" t="s">
        <v>30</v>
      </c>
      <c r="G16337">
        <v>60000</v>
      </c>
      <c r="H16337" t="s">
        <v>36</v>
      </c>
      <c r="I16337">
        <v>82528</v>
      </c>
      <c r="J16337" t="s">
        <v>37</v>
      </c>
      <c r="K16337">
        <v>50</v>
      </c>
      <c r="L16337" t="s">
        <v>37</v>
      </c>
      <c r="M16337" t="s">
        <v>26</v>
      </c>
    </row>
    <row r="16338" spans="1:13" x14ac:dyDescent="0.25">
      <c r="A16338">
        <v>2020</v>
      </c>
      <c r="B16338" t="str" cm="1">
        <f t="array" ref="B16338">_xlfn.IFS(C16338="SE","Senior", C16338 = "EX", "Excecutive",C16338 ="MI", "Middle", C16338 = "EN", "Entry")</f>
        <v>Entry</v>
      </c>
      <c r="C16338" t="s">
        <v>20</v>
      </c>
      <c r="D16338" t="str" cm="1">
        <f t="array" ref="D16338">_xlfn.IFS(E16338 = "FT","Full Time", E16338 = "PT", "Part Time", E16338 = "FL", "Freelance", E16338 = "CT", "Contract")</f>
        <v>Full Time</v>
      </c>
      <c r="E16338" t="s">
        <v>11</v>
      </c>
      <c r="F16338" t="s">
        <v>17</v>
      </c>
      <c r="G16338">
        <v>250000</v>
      </c>
      <c r="H16338" t="s">
        <v>13</v>
      </c>
      <c r="I16338">
        <v>250000</v>
      </c>
      <c r="J16338" t="s">
        <v>14</v>
      </c>
      <c r="K16338">
        <v>50</v>
      </c>
      <c r="L16338" t="s">
        <v>14</v>
      </c>
      <c r="M16338" t="s">
        <v>26</v>
      </c>
    </row>
    <row r="16339" spans="1:13" x14ac:dyDescent="0.25">
      <c r="A16339">
        <v>2021</v>
      </c>
      <c r="B16339" t="str" cm="1">
        <f t="array" ref="B16339">_xlfn.IFS(C16339="SE","Senior", C16339 = "EX", "Excecutive",C16339 ="MI", "Middle", C16339 = "EN", "Entry")</f>
        <v>Entry</v>
      </c>
      <c r="C16339" t="s">
        <v>20</v>
      </c>
      <c r="D16339" t="str" cm="1">
        <f t="array" ref="D16339">_xlfn.IFS(E16339 = "FT","Full Time", E16339 = "PT", "Part Time", E16339 = "FL", "Freelance", E16339 = "CT", "Contract")</f>
        <v>Full Time</v>
      </c>
      <c r="E16339" t="s">
        <v>11</v>
      </c>
      <c r="F16339" t="s">
        <v>21</v>
      </c>
      <c r="G16339">
        <v>50000</v>
      </c>
      <c r="H16339" t="s">
        <v>43</v>
      </c>
      <c r="I16339">
        <v>59102</v>
      </c>
      <c r="J16339" t="s">
        <v>62</v>
      </c>
      <c r="K16339">
        <v>50</v>
      </c>
      <c r="L16339" t="s">
        <v>62</v>
      </c>
      <c r="M16339" t="s">
        <v>15</v>
      </c>
    </row>
    <row r="16340" spans="1:13" x14ac:dyDescent="0.25">
      <c r="A16340">
        <v>2021</v>
      </c>
      <c r="B16340" t="str" cm="1">
        <f t="array" ref="B16340">_xlfn.IFS(C16340="SE","Senior", C16340 = "EX", "Excecutive",C16340 ="MI", "Middle", C16340 = "EN", "Entry")</f>
        <v>Senior</v>
      </c>
      <c r="C16340" t="s">
        <v>10</v>
      </c>
      <c r="D16340" t="str" cm="1">
        <f t="array" ref="D16340">_xlfn.IFS(E16340 = "FT","Full Time", E16340 = "PT", "Part Time", E16340 = "FL", "Freelance", E16340 = "CT", "Contract")</f>
        <v>Full Time</v>
      </c>
      <c r="E16340" t="s">
        <v>11</v>
      </c>
      <c r="F16340" t="s">
        <v>21</v>
      </c>
      <c r="G16340">
        <v>80000</v>
      </c>
      <c r="H16340" t="s">
        <v>13</v>
      </c>
      <c r="I16340">
        <v>80000</v>
      </c>
      <c r="J16340" t="s">
        <v>282</v>
      </c>
      <c r="K16340">
        <v>100</v>
      </c>
      <c r="L16340" t="s">
        <v>14</v>
      </c>
      <c r="M16340" t="s">
        <v>32</v>
      </c>
    </row>
    <row r="16341" spans="1:13" x14ac:dyDescent="0.25">
      <c r="A16341">
        <v>2020</v>
      </c>
      <c r="B16341" t="str" cm="1">
        <f t="array" ref="B16341">_xlfn.IFS(C16341="SE","Senior", C16341 = "EX", "Excecutive",C16341 ="MI", "Middle", C16341 = "EN", "Entry")</f>
        <v>Entry</v>
      </c>
      <c r="C16341" t="s">
        <v>20</v>
      </c>
      <c r="D16341" t="str" cm="1">
        <f t="array" ref="D16341">_xlfn.IFS(E16341 = "FT","Full Time", E16341 = "PT", "Part Time", E16341 = "FL", "Freelance", E16341 = "CT", "Contract")</f>
        <v>Full Time</v>
      </c>
      <c r="E16341" t="s">
        <v>11</v>
      </c>
      <c r="F16341" t="s">
        <v>17</v>
      </c>
      <c r="G16341">
        <v>138000</v>
      </c>
      <c r="H16341" t="s">
        <v>13</v>
      </c>
      <c r="I16341">
        <v>138000</v>
      </c>
      <c r="J16341" t="s">
        <v>14</v>
      </c>
      <c r="K16341">
        <v>100</v>
      </c>
      <c r="L16341" t="s">
        <v>14</v>
      </c>
      <c r="M16341" t="s">
        <v>32</v>
      </c>
    </row>
    <row r="16342" spans="1:13" x14ac:dyDescent="0.25">
      <c r="A16342">
        <v>2021</v>
      </c>
      <c r="B16342" t="str" cm="1">
        <f t="array" ref="B16342">_xlfn.IFS(C16342="SE","Senior", C16342 = "EX", "Excecutive",C16342 ="MI", "Middle", C16342 = "EN", "Entry")</f>
        <v>Middle</v>
      </c>
      <c r="C16342" t="s">
        <v>18</v>
      </c>
      <c r="D16342" t="str" cm="1">
        <f t="array" ref="D16342">_xlfn.IFS(E16342 = "FT","Full Time", E16342 = "PT", "Part Time", E16342 = "FL", "Freelance", E16342 = "CT", "Contract")</f>
        <v>Full Time</v>
      </c>
      <c r="E16342" t="s">
        <v>11</v>
      </c>
      <c r="F16342" t="s">
        <v>16</v>
      </c>
      <c r="G16342">
        <v>140000</v>
      </c>
      <c r="H16342" t="s">
        <v>13</v>
      </c>
      <c r="I16342">
        <v>140000</v>
      </c>
      <c r="J16342" t="s">
        <v>14</v>
      </c>
      <c r="K16342">
        <v>100</v>
      </c>
      <c r="L16342" t="s">
        <v>14</v>
      </c>
      <c r="M16342" t="s">
        <v>26</v>
      </c>
    </row>
    <row r="16343" spans="1:13" x14ac:dyDescent="0.25">
      <c r="A16343">
        <v>2021</v>
      </c>
      <c r="B16343" t="str" cm="1">
        <f t="array" ref="B16343">_xlfn.IFS(C16343="SE","Senior", C16343 = "EX", "Excecutive",C16343 ="MI", "Middle", C16343 = "EN", "Entry")</f>
        <v>Senior</v>
      </c>
      <c r="C16343" t="s">
        <v>10</v>
      </c>
      <c r="D16343" t="str" cm="1">
        <f t="array" ref="D16343">_xlfn.IFS(E16343 = "FT","Full Time", E16343 = "PT", "Part Time", E16343 = "FL", "Freelance", E16343 = "CT", "Contract")</f>
        <v>Full Time</v>
      </c>
      <c r="E16343" t="s">
        <v>11</v>
      </c>
      <c r="F16343" t="s">
        <v>268</v>
      </c>
      <c r="G16343">
        <v>67000</v>
      </c>
      <c r="H16343" t="s">
        <v>43</v>
      </c>
      <c r="I16343">
        <v>79197</v>
      </c>
      <c r="J16343" t="s">
        <v>92</v>
      </c>
      <c r="K16343">
        <v>100</v>
      </c>
      <c r="L16343" t="s">
        <v>92</v>
      </c>
      <c r="M16343" t="s">
        <v>26</v>
      </c>
    </row>
    <row r="16344" spans="1:13" x14ac:dyDescent="0.25">
      <c r="A16344">
        <v>2021</v>
      </c>
      <c r="B16344" t="str" cm="1">
        <f t="array" ref="B16344">_xlfn.IFS(C16344="SE","Senior", C16344 = "EX", "Excecutive",C16344 ="MI", "Middle", C16344 = "EN", "Entry")</f>
        <v>Senior</v>
      </c>
      <c r="C16344" t="s">
        <v>10</v>
      </c>
      <c r="D16344" t="str" cm="1">
        <f t="array" ref="D16344">_xlfn.IFS(E16344 = "FT","Full Time", E16344 = "PT", "Part Time", E16344 = "FL", "Freelance", E16344 = "CT", "Contract")</f>
        <v>Full Time</v>
      </c>
      <c r="E16344" t="s">
        <v>11</v>
      </c>
      <c r="F16344" t="s">
        <v>174</v>
      </c>
      <c r="G16344">
        <v>170000</v>
      </c>
      <c r="H16344" t="s">
        <v>13</v>
      </c>
      <c r="I16344">
        <v>170000</v>
      </c>
      <c r="J16344" t="s">
        <v>14</v>
      </c>
      <c r="K16344">
        <v>100</v>
      </c>
      <c r="L16344" t="s">
        <v>14</v>
      </c>
      <c r="M16344" t="s">
        <v>26</v>
      </c>
    </row>
    <row r="16345" spans="1:13" x14ac:dyDescent="0.25">
      <c r="A16345">
        <v>2021</v>
      </c>
      <c r="B16345" t="str" cm="1">
        <f t="array" ref="B16345">_xlfn.IFS(C16345="SE","Senior", C16345 = "EX", "Excecutive",C16345 ="MI", "Middle", C16345 = "EN", "Entry")</f>
        <v>Entry</v>
      </c>
      <c r="C16345" t="s">
        <v>20</v>
      </c>
      <c r="D16345" t="str" cm="1">
        <f t="array" ref="D16345">_xlfn.IFS(E16345 = "FT","Full Time", E16345 = "PT", "Part Time", E16345 = "FL", "Freelance", E16345 = "CT", "Contract")</f>
        <v>Full Time</v>
      </c>
      <c r="E16345" t="s">
        <v>11</v>
      </c>
      <c r="F16345" t="s">
        <v>21</v>
      </c>
      <c r="G16345">
        <v>80000</v>
      </c>
      <c r="H16345" t="s">
        <v>13</v>
      </c>
      <c r="I16345">
        <v>80000</v>
      </c>
      <c r="J16345" t="s">
        <v>14</v>
      </c>
      <c r="K16345">
        <v>100</v>
      </c>
      <c r="L16345" t="s">
        <v>14</v>
      </c>
      <c r="M16345" t="s">
        <v>15</v>
      </c>
    </row>
    <row r="16346" spans="1:13" x14ac:dyDescent="0.25">
      <c r="A16346">
        <v>2020</v>
      </c>
      <c r="B16346" t="str" cm="1">
        <f t="array" ref="B16346">_xlfn.IFS(C16346="SE","Senior", C16346 = "EX", "Excecutive",C16346 ="MI", "Middle", C16346 = "EN", "Entry")</f>
        <v>Middle</v>
      </c>
      <c r="C16346" t="s">
        <v>18</v>
      </c>
      <c r="D16346" t="str" cm="1">
        <f t="array" ref="D16346">_xlfn.IFS(E16346 = "FT","Full Time", E16346 = "PT", "Part Time", E16346 = "FL", "Freelance", E16346 = "CT", "Contract")</f>
        <v>Full Time</v>
      </c>
      <c r="E16346" t="s">
        <v>11</v>
      </c>
      <c r="F16346" t="s">
        <v>24</v>
      </c>
      <c r="G16346">
        <v>45760</v>
      </c>
      <c r="H16346" t="s">
        <v>13</v>
      </c>
      <c r="I16346">
        <v>45760</v>
      </c>
      <c r="J16346" t="s">
        <v>147</v>
      </c>
      <c r="K16346">
        <v>100</v>
      </c>
      <c r="L16346" t="s">
        <v>14</v>
      </c>
      <c r="M16346" t="s">
        <v>32</v>
      </c>
    </row>
    <row r="16347" spans="1:13" x14ac:dyDescent="0.25">
      <c r="A16347">
        <v>2021</v>
      </c>
      <c r="B16347" t="str" cm="1">
        <f t="array" ref="B16347">_xlfn.IFS(C16347="SE","Senior", C16347 = "EX", "Excecutive",C16347 ="MI", "Middle", C16347 = "EN", "Entry")</f>
        <v>Middle</v>
      </c>
      <c r="C16347" t="s">
        <v>18</v>
      </c>
      <c r="D16347" t="str" cm="1">
        <f t="array" ref="D16347">_xlfn.IFS(E16347 = "FT","Full Time", E16347 = "PT", "Part Time", E16347 = "FL", "Freelance", E16347 = "CT", "Contract")</f>
        <v>Full Time</v>
      </c>
      <c r="E16347" t="s">
        <v>11</v>
      </c>
      <c r="F16347" t="s">
        <v>128</v>
      </c>
      <c r="G16347">
        <v>100000</v>
      </c>
      <c r="H16347" t="s">
        <v>13</v>
      </c>
      <c r="I16347">
        <v>100000</v>
      </c>
      <c r="J16347" t="s">
        <v>14</v>
      </c>
      <c r="K16347">
        <v>100</v>
      </c>
      <c r="L16347" t="s">
        <v>14</v>
      </c>
      <c r="M16347" t="s">
        <v>15</v>
      </c>
    </row>
    <row r="16348" spans="1:13" x14ac:dyDescent="0.25">
      <c r="A16348">
        <v>2021</v>
      </c>
      <c r="B16348" t="str" cm="1">
        <f t="array" ref="B16348">_xlfn.IFS(C16348="SE","Senior", C16348 = "EX", "Excecutive",C16348 ="MI", "Middle", C16348 = "EN", "Entry")</f>
        <v>Senior</v>
      </c>
      <c r="C16348" t="s">
        <v>10</v>
      </c>
      <c r="D16348" t="str" cm="1">
        <f t="array" ref="D16348">_xlfn.IFS(E16348 = "FT","Full Time", E16348 = "PT", "Part Time", E16348 = "FL", "Freelance", E16348 = "CT", "Contract")</f>
        <v>Full Time</v>
      </c>
      <c r="E16348" t="s">
        <v>11</v>
      </c>
      <c r="F16348" t="s">
        <v>24</v>
      </c>
      <c r="G16348">
        <v>45000</v>
      </c>
      <c r="H16348" t="s">
        <v>43</v>
      </c>
      <c r="I16348">
        <v>53192</v>
      </c>
      <c r="J16348" t="s">
        <v>62</v>
      </c>
      <c r="K16348">
        <v>50</v>
      </c>
      <c r="L16348" t="s">
        <v>62</v>
      </c>
      <c r="M16348" t="s">
        <v>26</v>
      </c>
    </row>
    <row r="16349" spans="1:13" x14ac:dyDescent="0.25">
      <c r="A16349">
        <v>2021</v>
      </c>
      <c r="B16349" t="str" cm="1">
        <f t="array" ref="B16349">_xlfn.IFS(C16349="SE","Senior", C16349 = "EX", "Excecutive",C16349 ="MI", "Middle", C16349 = "EN", "Entry")</f>
        <v>Excecutive</v>
      </c>
      <c r="C16349" t="s">
        <v>22</v>
      </c>
      <c r="D16349" t="str" cm="1">
        <f t="array" ref="D16349">_xlfn.IFS(E16349 = "FT","Full Time", E16349 = "PT", "Part Time", E16349 = "FL", "Freelance", E16349 = "CT", "Contract")</f>
        <v>Full Time</v>
      </c>
      <c r="E16349" t="s">
        <v>11</v>
      </c>
      <c r="F16349" t="s">
        <v>65</v>
      </c>
      <c r="G16349">
        <v>235000</v>
      </c>
      <c r="H16349" t="s">
        <v>13</v>
      </c>
      <c r="I16349">
        <v>235000</v>
      </c>
      <c r="J16349" t="s">
        <v>14</v>
      </c>
      <c r="K16349">
        <v>100</v>
      </c>
      <c r="L16349" t="s">
        <v>14</v>
      </c>
      <c r="M16349" t="s">
        <v>26</v>
      </c>
    </row>
    <row r="16350" spans="1:13" x14ac:dyDescent="0.25">
      <c r="A16350">
        <v>2021</v>
      </c>
      <c r="B16350" t="str" cm="1">
        <f t="array" ref="B16350">_xlfn.IFS(C16350="SE","Senior", C16350 = "EX", "Excecutive",C16350 ="MI", "Middle", C16350 = "EN", "Entry")</f>
        <v>Excecutive</v>
      </c>
      <c r="C16350" t="s">
        <v>22</v>
      </c>
      <c r="D16350" t="str" cm="1">
        <f t="array" ref="D16350">_xlfn.IFS(E16350 = "FT","Full Time", E16350 = "PT", "Part Time", E16350 = "FL", "Freelance", E16350 = "CT", "Contract")</f>
        <v>Full Time</v>
      </c>
      <c r="E16350" t="s">
        <v>11</v>
      </c>
      <c r="F16350" t="s">
        <v>128</v>
      </c>
      <c r="G16350">
        <v>150000</v>
      </c>
      <c r="H16350" t="s">
        <v>13</v>
      </c>
      <c r="I16350">
        <v>150000</v>
      </c>
      <c r="J16350" t="s">
        <v>88</v>
      </c>
      <c r="K16350">
        <v>100</v>
      </c>
      <c r="L16350" t="s">
        <v>14</v>
      </c>
      <c r="M16350" t="s">
        <v>26</v>
      </c>
    </row>
    <row r="16351" spans="1:13" x14ac:dyDescent="0.25">
      <c r="A16351">
        <v>2020</v>
      </c>
      <c r="B16351" t="str" cm="1">
        <f t="array" ref="B16351">_xlfn.IFS(C16351="SE","Senior", C16351 = "EX", "Excecutive",C16351 ="MI", "Middle", C16351 = "EN", "Entry")</f>
        <v>Excecutive</v>
      </c>
      <c r="C16351" t="s">
        <v>22</v>
      </c>
      <c r="D16351" t="str" cm="1">
        <f t="array" ref="D16351">_xlfn.IFS(E16351 = "FT","Full Time", E16351 = "PT", "Part Time", E16351 = "FL", "Freelance", E16351 = "CT", "Contract")</f>
        <v>Full Time</v>
      </c>
      <c r="E16351" t="s">
        <v>11</v>
      </c>
      <c r="F16351" t="s">
        <v>16</v>
      </c>
      <c r="G16351">
        <v>70000</v>
      </c>
      <c r="H16351" t="s">
        <v>43</v>
      </c>
      <c r="I16351">
        <v>79833</v>
      </c>
      <c r="J16351" t="s">
        <v>70</v>
      </c>
      <c r="K16351">
        <v>50</v>
      </c>
      <c r="L16351" t="s">
        <v>70</v>
      </c>
      <c r="M16351" t="s">
        <v>26</v>
      </c>
    </row>
    <row r="16352" spans="1:13" x14ac:dyDescent="0.25">
      <c r="A16352">
        <v>2021</v>
      </c>
      <c r="B16352" t="str" cm="1">
        <f t="array" ref="B16352">_xlfn.IFS(C16352="SE","Senior", C16352 = "EX", "Excecutive",C16352 ="MI", "Middle", C16352 = "EN", "Entry")</f>
        <v>Entry</v>
      </c>
      <c r="C16352" t="s">
        <v>20</v>
      </c>
      <c r="D16352" t="str" cm="1">
        <f t="array" ref="D16352">_xlfn.IFS(E16352 = "FT","Full Time", E16352 = "PT", "Part Time", E16352 = "FL", "Freelance", E16352 = "CT", "Contract")</f>
        <v>Full Time</v>
      </c>
      <c r="E16352" t="s">
        <v>11</v>
      </c>
      <c r="F16352" t="s">
        <v>57</v>
      </c>
      <c r="G16352">
        <v>225000</v>
      </c>
      <c r="H16352" t="s">
        <v>13</v>
      </c>
      <c r="I16352">
        <v>225000</v>
      </c>
      <c r="J16352" t="s">
        <v>14</v>
      </c>
      <c r="K16352">
        <v>100</v>
      </c>
      <c r="L16352" t="s">
        <v>14</v>
      </c>
      <c r="M16352" t="s">
        <v>26</v>
      </c>
    </row>
    <row r="16353" spans="1:13" x14ac:dyDescent="0.25">
      <c r="A16353">
        <v>2021</v>
      </c>
      <c r="B16353" t="str" cm="1">
        <f t="array" ref="B16353">_xlfn.IFS(C16353="SE","Senior", C16353 = "EX", "Excecutive",C16353 ="MI", "Middle", C16353 = "EN", "Entry")</f>
        <v>Entry</v>
      </c>
      <c r="C16353" t="s">
        <v>20</v>
      </c>
      <c r="D16353" t="str" cm="1">
        <f t="array" ref="D16353">_xlfn.IFS(E16353 = "FT","Full Time", E16353 = "PT", "Part Time", E16353 = "FL", "Freelance", E16353 = "CT", "Contract")</f>
        <v>Full Time</v>
      </c>
      <c r="E16353" t="s">
        <v>11</v>
      </c>
      <c r="F16353" t="s">
        <v>103</v>
      </c>
      <c r="G16353">
        <v>65000</v>
      </c>
      <c r="H16353" t="s">
        <v>43</v>
      </c>
      <c r="I16353">
        <v>76833</v>
      </c>
      <c r="J16353" t="s">
        <v>92</v>
      </c>
      <c r="K16353">
        <v>100</v>
      </c>
      <c r="L16353" t="s">
        <v>92</v>
      </c>
      <c r="M16353" t="s">
        <v>32</v>
      </c>
    </row>
    <row r="16354" spans="1:13" x14ac:dyDescent="0.25">
      <c r="A16354">
        <v>2020</v>
      </c>
      <c r="B16354" t="str" cm="1">
        <f t="array" ref="B16354">_xlfn.IFS(C16354="SE","Senior", C16354 = "EX", "Excecutive",C16354 ="MI", "Middle", C16354 = "EN", "Entry")</f>
        <v>Middle</v>
      </c>
      <c r="C16354" t="s">
        <v>18</v>
      </c>
      <c r="D16354" t="str" cm="1">
        <f t="array" ref="D16354">_xlfn.IFS(E16354 = "FT","Full Time", E16354 = "PT", "Part Time", E16354 = "FL", "Freelance", E16354 = "CT", "Contract")</f>
        <v>Full Time</v>
      </c>
      <c r="E16354" t="s">
        <v>11</v>
      </c>
      <c r="F16354" t="s">
        <v>119</v>
      </c>
      <c r="G16354">
        <v>44000</v>
      </c>
      <c r="H16354" t="s">
        <v>43</v>
      </c>
      <c r="I16354">
        <v>50180</v>
      </c>
      <c r="J16354" t="s">
        <v>53</v>
      </c>
      <c r="K16354">
        <v>0</v>
      </c>
      <c r="L16354" t="s">
        <v>53</v>
      </c>
      <c r="M16354" t="s">
        <v>15</v>
      </c>
    </row>
    <row r="16355" spans="1:13" x14ac:dyDescent="0.25">
      <c r="A16355">
        <v>2021</v>
      </c>
      <c r="B16355" t="str" cm="1">
        <f t="array" ref="B16355">_xlfn.IFS(C16355="SE","Senior", C16355 = "EX", "Excecutive",C16355 ="MI", "Middle", C16355 = "EN", "Entry")</f>
        <v>Senior</v>
      </c>
      <c r="C16355" t="s">
        <v>10</v>
      </c>
      <c r="D16355" t="str" cm="1">
        <f t="array" ref="D16355">_xlfn.IFS(E16355 = "FT","Full Time", E16355 = "PT", "Part Time", E16355 = "FL", "Freelance", E16355 = "CT", "Contract")</f>
        <v>Full Time</v>
      </c>
      <c r="E16355" t="s">
        <v>11</v>
      </c>
      <c r="F16355" t="s">
        <v>266</v>
      </c>
      <c r="G16355">
        <v>75000</v>
      </c>
      <c r="H16355" t="s">
        <v>43</v>
      </c>
      <c r="I16355">
        <v>88654</v>
      </c>
      <c r="J16355" t="s">
        <v>125</v>
      </c>
      <c r="K16355">
        <v>100</v>
      </c>
      <c r="L16355" t="s">
        <v>56</v>
      </c>
      <c r="M16355" t="s">
        <v>26</v>
      </c>
    </row>
    <row r="16356" spans="1:13" x14ac:dyDescent="0.25">
      <c r="A16356">
        <v>2021</v>
      </c>
      <c r="B16356" t="str" cm="1">
        <f t="array" ref="B16356">_xlfn.IFS(C16356="SE","Senior", C16356 = "EX", "Excecutive",C16356 ="MI", "Middle", C16356 = "EN", "Entry")</f>
        <v>Senior</v>
      </c>
      <c r="C16356" t="s">
        <v>10</v>
      </c>
      <c r="D16356" t="str" cm="1">
        <f t="array" ref="D16356">_xlfn.IFS(E16356 = "FT","Full Time", E16356 = "PT", "Part Time", E16356 = "FL", "Freelance", E16356 = "CT", "Contract")</f>
        <v>Full Time</v>
      </c>
      <c r="E16356" t="s">
        <v>11</v>
      </c>
      <c r="F16356" t="s">
        <v>276</v>
      </c>
      <c r="G16356">
        <v>75000</v>
      </c>
      <c r="H16356" t="s">
        <v>36</v>
      </c>
      <c r="I16356">
        <v>103160</v>
      </c>
      <c r="J16356" t="s">
        <v>37</v>
      </c>
      <c r="K16356">
        <v>100</v>
      </c>
      <c r="L16356" t="s">
        <v>37</v>
      </c>
      <c r="M16356" t="s">
        <v>32</v>
      </c>
    </row>
    <row r="16357" spans="1:13" x14ac:dyDescent="0.25">
      <c r="A16357">
        <v>2021</v>
      </c>
      <c r="B16357" t="str" cm="1">
        <f t="array" ref="B16357">_xlfn.IFS(C16357="SE","Senior", C16357 = "EX", "Excecutive",C16357 ="MI", "Middle", C16357 = "EN", "Entry")</f>
        <v>Senior</v>
      </c>
      <c r="C16357" t="s">
        <v>10</v>
      </c>
      <c r="D16357" t="str" cm="1">
        <f t="array" ref="D16357">_xlfn.IFS(E16357 = "FT","Full Time", E16357 = "PT", "Part Time", E16357 = "FL", "Freelance", E16357 = "CT", "Contract")</f>
        <v>Full Time</v>
      </c>
      <c r="E16357" t="s">
        <v>11</v>
      </c>
      <c r="F16357" t="s">
        <v>16</v>
      </c>
      <c r="G16357">
        <v>82500</v>
      </c>
      <c r="H16357" t="s">
        <v>36</v>
      </c>
      <c r="I16357">
        <v>113476</v>
      </c>
      <c r="J16357" t="s">
        <v>37</v>
      </c>
      <c r="K16357">
        <v>100</v>
      </c>
      <c r="L16357" t="s">
        <v>37</v>
      </c>
      <c r="M16357" t="s">
        <v>15</v>
      </c>
    </row>
    <row r="16358" spans="1:13" x14ac:dyDescent="0.25">
      <c r="A16358">
        <v>2021</v>
      </c>
      <c r="B16358" t="str" cm="1">
        <f t="array" ref="B16358">_xlfn.IFS(C16358="SE","Senior", C16358 = "EX", "Excecutive",C16358 ="MI", "Middle", C16358 = "EN", "Entry")</f>
        <v>Senior</v>
      </c>
      <c r="C16358" t="s">
        <v>10</v>
      </c>
      <c r="D16358" t="str" cm="1">
        <f t="array" ref="D16358">_xlfn.IFS(E16358 = "FT","Full Time", E16358 = "PT", "Part Time", E16358 = "FL", "Freelance", E16358 = "CT", "Contract")</f>
        <v>Full Time</v>
      </c>
      <c r="E16358" t="s">
        <v>11</v>
      </c>
      <c r="F16358" t="s">
        <v>17</v>
      </c>
      <c r="G16358">
        <v>80000</v>
      </c>
      <c r="H16358" t="s">
        <v>43</v>
      </c>
      <c r="I16358">
        <v>94564</v>
      </c>
      <c r="J16358" t="s">
        <v>92</v>
      </c>
      <c r="K16358">
        <v>50</v>
      </c>
      <c r="L16358" t="s">
        <v>92</v>
      </c>
      <c r="M16358" t="s">
        <v>26</v>
      </c>
    </row>
    <row r="16359" spans="1:13" x14ac:dyDescent="0.25">
      <c r="A16359">
        <v>2021</v>
      </c>
      <c r="B16359" t="str" cm="1">
        <f t="array" ref="B16359">_xlfn.IFS(C16359="SE","Senior", C16359 = "EX", "Excecutive",C16359 ="MI", "Middle", C16359 = "EN", "Entry")</f>
        <v>Entry</v>
      </c>
      <c r="C16359" t="s">
        <v>20</v>
      </c>
      <c r="D16359" t="str" cm="1">
        <f t="array" ref="D16359">_xlfn.IFS(E16359 = "FT","Full Time", E16359 = "PT", "Part Time", E16359 = "FL", "Freelance", E16359 = "CT", "Contract")</f>
        <v>Full Time</v>
      </c>
      <c r="E16359" t="s">
        <v>11</v>
      </c>
      <c r="F16359" t="s">
        <v>16</v>
      </c>
      <c r="G16359">
        <v>2250000</v>
      </c>
      <c r="H16359" t="s">
        <v>87</v>
      </c>
      <c r="I16359">
        <v>30428</v>
      </c>
      <c r="J16359" t="s">
        <v>88</v>
      </c>
      <c r="K16359">
        <v>100</v>
      </c>
      <c r="L16359" t="s">
        <v>88</v>
      </c>
      <c r="M16359" t="s">
        <v>26</v>
      </c>
    </row>
    <row r="16360" spans="1:13" x14ac:dyDescent="0.25">
      <c r="A16360">
        <v>2021</v>
      </c>
      <c r="B16360" t="str" cm="1">
        <f t="array" ref="B16360">_xlfn.IFS(C16360="SE","Senior", C16360 = "EX", "Excecutive",C16360 ="MI", "Middle", C16360 = "EN", "Entry")</f>
        <v>Senior</v>
      </c>
      <c r="C16360" t="s">
        <v>10</v>
      </c>
      <c r="D16360" t="str" cm="1">
        <f t="array" ref="D16360">_xlfn.IFS(E16360 = "FT","Full Time", E16360 = "PT", "Part Time", E16360 = "FL", "Freelance", E16360 = "CT", "Contract")</f>
        <v>Full Time</v>
      </c>
      <c r="E16360" t="s">
        <v>11</v>
      </c>
      <c r="F16360" t="s">
        <v>16</v>
      </c>
      <c r="G16360">
        <v>150000</v>
      </c>
      <c r="H16360" t="s">
        <v>13</v>
      </c>
      <c r="I16360">
        <v>150000</v>
      </c>
      <c r="J16360" t="s">
        <v>14</v>
      </c>
      <c r="K16360">
        <v>100</v>
      </c>
      <c r="L16360" t="s">
        <v>14</v>
      </c>
      <c r="M16360" t="s">
        <v>15</v>
      </c>
    </row>
    <row r="16361" spans="1:13" x14ac:dyDescent="0.25">
      <c r="A16361">
        <v>2021</v>
      </c>
      <c r="B16361" t="str" cm="1">
        <f t="array" ref="B16361">_xlfn.IFS(C16361="SE","Senior", C16361 = "EX", "Excecutive",C16361 ="MI", "Middle", C16361 = "EN", "Entry")</f>
        <v>Senior</v>
      </c>
      <c r="C16361" t="s">
        <v>10</v>
      </c>
      <c r="D16361" t="str" cm="1">
        <f t="array" ref="D16361">_xlfn.IFS(E16361 = "FT","Full Time", E16361 = "PT", "Part Time", E16361 = "FL", "Freelance", E16361 = "CT", "Contract")</f>
        <v>Full Time</v>
      </c>
      <c r="E16361" t="s">
        <v>11</v>
      </c>
      <c r="F16361" t="s">
        <v>16</v>
      </c>
      <c r="G16361">
        <v>115000</v>
      </c>
      <c r="H16361" t="s">
        <v>13</v>
      </c>
      <c r="I16361">
        <v>115000</v>
      </c>
      <c r="J16361" t="s">
        <v>14</v>
      </c>
      <c r="K16361">
        <v>100</v>
      </c>
      <c r="L16361" t="s">
        <v>14</v>
      </c>
      <c r="M16361" t="s">
        <v>32</v>
      </c>
    </row>
    <row r="16362" spans="1:13" x14ac:dyDescent="0.25">
      <c r="A16362">
        <v>2021</v>
      </c>
      <c r="B16362" t="str" cm="1">
        <f t="array" ref="B16362">_xlfn.IFS(C16362="SE","Senior", C16362 = "EX", "Excecutive",C16362 ="MI", "Middle", C16362 = "EN", "Entry")</f>
        <v>Middle</v>
      </c>
      <c r="C16362" t="s">
        <v>18</v>
      </c>
      <c r="D16362" t="str" cm="1">
        <f t="array" ref="D16362">_xlfn.IFS(E16362 = "FT","Full Time", E16362 = "PT", "Part Time", E16362 = "FL", "Freelance", E16362 = "CT", "Contract")</f>
        <v>Full Time</v>
      </c>
      <c r="E16362" t="s">
        <v>11</v>
      </c>
      <c r="F16362" t="s">
        <v>30</v>
      </c>
      <c r="G16362">
        <v>235000</v>
      </c>
      <c r="H16362" t="s">
        <v>38</v>
      </c>
      <c r="I16362">
        <v>187442</v>
      </c>
      <c r="J16362" t="s">
        <v>39</v>
      </c>
      <c r="K16362">
        <v>100</v>
      </c>
      <c r="L16362" t="s">
        <v>39</v>
      </c>
      <c r="M16362" t="s">
        <v>26</v>
      </c>
    </row>
    <row r="16363" spans="1:13" x14ac:dyDescent="0.25">
      <c r="A16363">
        <v>2021</v>
      </c>
      <c r="B16363" t="str" cm="1">
        <f t="array" ref="B16363">_xlfn.IFS(C16363="SE","Senior", C16363 = "EX", "Excecutive",C16363 ="MI", "Middle", C16363 = "EN", "Entry")</f>
        <v>Middle</v>
      </c>
      <c r="C16363" t="s">
        <v>18</v>
      </c>
      <c r="D16363" t="str" cm="1">
        <f t="array" ref="D16363">_xlfn.IFS(E16363 = "FT","Full Time", E16363 = "PT", "Part Time", E16363 = "FL", "Freelance", E16363 = "CT", "Contract")</f>
        <v>Full Time</v>
      </c>
      <c r="E16363" t="s">
        <v>11</v>
      </c>
      <c r="F16363" t="s">
        <v>21</v>
      </c>
      <c r="G16363">
        <v>37456</v>
      </c>
      <c r="H16363" t="s">
        <v>36</v>
      </c>
      <c r="I16363">
        <v>51519</v>
      </c>
      <c r="J16363" t="s">
        <v>37</v>
      </c>
      <c r="K16363">
        <v>50</v>
      </c>
      <c r="L16363" t="s">
        <v>37</v>
      </c>
      <c r="M16363" t="s">
        <v>26</v>
      </c>
    </row>
    <row r="16364" spans="1:13" x14ac:dyDescent="0.25">
      <c r="A16364">
        <v>2020</v>
      </c>
      <c r="B16364" t="str" cm="1">
        <f t="array" ref="B16364">_xlfn.IFS(C16364="SE","Senior", C16364 = "EX", "Excecutive",C16364 ="MI", "Middle", C16364 = "EN", "Entry")</f>
        <v>Middle</v>
      </c>
      <c r="C16364" t="s">
        <v>18</v>
      </c>
      <c r="D16364" t="str" cm="1">
        <f t="array" ref="D16364">_xlfn.IFS(E16364 = "FT","Full Time", E16364 = "PT", "Part Time", E16364 = "FL", "Freelance", E16364 = "CT", "Contract")</f>
        <v>Full Time</v>
      </c>
      <c r="E16364" t="s">
        <v>11</v>
      </c>
      <c r="F16364" t="s">
        <v>16</v>
      </c>
      <c r="G16364">
        <v>106000</v>
      </c>
      <c r="H16364" t="s">
        <v>13</v>
      </c>
      <c r="I16364">
        <v>106000</v>
      </c>
      <c r="J16364" t="s">
        <v>14</v>
      </c>
      <c r="K16364">
        <v>100</v>
      </c>
      <c r="L16364" t="s">
        <v>14</v>
      </c>
      <c r="M16364" t="s">
        <v>26</v>
      </c>
    </row>
    <row r="16365" spans="1:13" x14ac:dyDescent="0.25">
      <c r="A16365">
        <v>2020</v>
      </c>
      <c r="B16365" t="str" cm="1">
        <f t="array" ref="B16365">_xlfn.IFS(C16365="SE","Senior", C16365 = "EX", "Excecutive",C16365 ="MI", "Middle", C16365 = "EN", "Entry")</f>
        <v>Middle</v>
      </c>
      <c r="C16365" t="s">
        <v>18</v>
      </c>
      <c r="D16365" t="str" cm="1">
        <f t="array" ref="D16365">_xlfn.IFS(E16365 = "FT","Full Time", E16365 = "PT", "Part Time", E16365 = "FL", "Freelance", E16365 = "CT", "Contract")</f>
        <v>Full Time</v>
      </c>
      <c r="E16365" t="s">
        <v>11</v>
      </c>
      <c r="F16365" t="s">
        <v>16</v>
      </c>
      <c r="G16365">
        <v>88000</v>
      </c>
      <c r="H16365" t="s">
        <v>36</v>
      </c>
      <c r="I16365">
        <v>112872</v>
      </c>
      <c r="J16365" t="s">
        <v>37</v>
      </c>
      <c r="K16365">
        <v>50</v>
      </c>
      <c r="L16365" t="s">
        <v>37</v>
      </c>
      <c r="M16365" t="s">
        <v>26</v>
      </c>
    </row>
    <row r="16366" spans="1:13" x14ac:dyDescent="0.25">
      <c r="A16366">
        <v>2021</v>
      </c>
      <c r="B16366" t="str" cm="1">
        <f t="array" ref="B16366">_xlfn.IFS(C16366="SE","Senior", C16366 = "EX", "Excecutive",C16366 ="MI", "Middle", C16366 = "EN", "Entry")</f>
        <v>Middle</v>
      </c>
      <c r="C16366" t="s">
        <v>18</v>
      </c>
      <c r="D16366" t="str" cm="1">
        <f t="array" ref="D16366">_xlfn.IFS(E16366 = "FT","Full Time", E16366 = "PT", "Part Time", E16366 = "FL", "Freelance", E16366 = "CT", "Contract")</f>
        <v>Full Time</v>
      </c>
      <c r="E16366" t="s">
        <v>11</v>
      </c>
      <c r="F16366" t="s">
        <v>128</v>
      </c>
      <c r="G16366">
        <v>11000000</v>
      </c>
      <c r="H16366" t="s">
        <v>262</v>
      </c>
      <c r="I16366">
        <v>36259</v>
      </c>
      <c r="J16366" t="s">
        <v>176</v>
      </c>
      <c r="K16366">
        <v>50</v>
      </c>
      <c r="L16366" t="s">
        <v>14</v>
      </c>
      <c r="M16366" t="s">
        <v>26</v>
      </c>
    </row>
    <row r="16367" spans="1:13" x14ac:dyDescent="0.25">
      <c r="A16367">
        <v>2021</v>
      </c>
      <c r="B16367" t="str" cm="1">
        <f t="array" ref="B16367">_xlfn.IFS(C16367="SE","Senior", C16367 = "EX", "Excecutive",C16367 ="MI", "Middle", C16367 = "EN", "Entry")</f>
        <v>Senior</v>
      </c>
      <c r="C16367" t="s">
        <v>10</v>
      </c>
      <c r="D16367" t="str" cm="1">
        <f t="array" ref="D16367">_xlfn.IFS(E16367 = "FT","Full Time", E16367 = "PT", "Part Time", E16367 = "FL", "Freelance", E16367 = "CT", "Contract")</f>
        <v>Full Time</v>
      </c>
      <c r="E16367" t="s">
        <v>11</v>
      </c>
      <c r="F16367" t="s">
        <v>16</v>
      </c>
      <c r="G16367">
        <v>150000</v>
      </c>
      <c r="H16367" t="s">
        <v>13</v>
      </c>
      <c r="I16367">
        <v>150000</v>
      </c>
      <c r="J16367" t="s">
        <v>14</v>
      </c>
      <c r="K16367">
        <v>100</v>
      </c>
      <c r="L16367" t="s">
        <v>14</v>
      </c>
      <c r="M16367" t="s">
        <v>26</v>
      </c>
    </row>
    <row r="16368" spans="1:13" x14ac:dyDescent="0.25">
      <c r="A16368">
        <v>2020</v>
      </c>
      <c r="B16368" t="str" cm="1">
        <f t="array" ref="B16368">_xlfn.IFS(C16368="SE","Senior", C16368 = "EX", "Excecutive",C16368 ="MI", "Middle", C16368 = "EN", "Entry")</f>
        <v>Entry</v>
      </c>
      <c r="C16368" t="s">
        <v>20</v>
      </c>
      <c r="D16368" t="str" cm="1">
        <f t="array" ref="D16368">_xlfn.IFS(E16368 = "FT","Full Time", E16368 = "PT", "Part Time", E16368 = "FL", "Freelance", E16368 = "CT", "Contract")</f>
        <v>Part Time</v>
      </c>
      <c r="E16368" t="s">
        <v>53</v>
      </c>
      <c r="F16368" t="s">
        <v>19</v>
      </c>
      <c r="G16368">
        <v>14000</v>
      </c>
      <c r="H16368" t="s">
        <v>43</v>
      </c>
      <c r="I16368">
        <v>15966</v>
      </c>
      <c r="J16368" t="s">
        <v>92</v>
      </c>
      <c r="K16368">
        <v>100</v>
      </c>
      <c r="L16368" t="s">
        <v>92</v>
      </c>
      <c r="M16368" t="s">
        <v>32</v>
      </c>
    </row>
    <row r="16369" spans="1:13" x14ac:dyDescent="0.25">
      <c r="A16369">
        <v>2021</v>
      </c>
      <c r="B16369" t="str" cm="1">
        <f t="array" ref="B16369">_xlfn.IFS(C16369="SE","Senior", C16369 = "EX", "Excecutive",C16369 ="MI", "Middle", C16369 = "EN", "Entry")</f>
        <v>Middle</v>
      </c>
      <c r="C16369" t="s">
        <v>18</v>
      </c>
      <c r="D16369" t="str" cm="1">
        <f t="array" ref="D16369">_xlfn.IFS(E16369 = "FT","Full Time", E16369 = "PT", "Part Time", E16369 = "FL", "Freelance", E16369 = "CT", "Contract")</f>
        <v>Full Time</v>
      </c>
      <c r="E16369" t="s">
        <v>11</v>
      </c>
      <c r="F16369" t="s">
        <v>257</v>
      </c>
      <c r="G16369">
        <v>81000</v>
      </c>
      <c r="H16369" t="s">
        <v>43</v>
      </c>
      <c r="I16369">
        <v>95746</v>
      </c>
      <c r="J16369" t="s">
        <v>92</v>
      </c>
      <c r="K16369">
        <v>100</v>
      </c>
      <c r="L16369" t="s">
        <v>14</v>
      </c>
      <c r="M16369" t="s">
        <v>32</v>
      </c>
    </row>
    <row r="16370" spans="1:13" x14ac:dyDescent="0.25">
      <c r="A16370">
        <v>2021</v>
      </c>
      <c r="B16370" t="str" cm="1">
        <f t="array" ref="B16370">_xlfn.IFS(C16370="SE","Senior", C16370 = "EX", "Excecutive",C16370 ="MI", "Middle", C16370 = "EN", "Entry")</f>
        <v>Entry</v>
      </c>
      <c r="C16370" t="s">
        <v>20</v>
      </c>
      <c r="D16370" t="str" cm="1">
        <f t="array" ref="D16370">_xlfn.IFS(E16370 = "FT","Full Time", E16370 = "PT", "Part Time", E16370 = "FL", "Freelance", E16370 = "CT", "Contract")</f>
        <v>Full Time</v>
      </c>
      <c r="E16370" t="s">
        <v>11</v>
      </c>
      <c r="F16370" t="s">
        <v>257</v>
      </c>
      <c r="G16370">
        <v>70000</v>
      </c>
      <c r="H16370" t="s">
        <v>13</v>
      </c>
      <c r="I16370">
        <v>70000</v>
      </c>
      <c r="J16370" t="s">
        <v>14</v>
      </c>
      <c r="K16370">
        <v>100</v>
      </c>
      <c r="L16370" t="s">
        <v>14</v>
      </c>
      <c r="M16370" t="s">
        <v>15</v>
      </c>
    </row>
    <row r="16371" spans="1:13" x14ac:dyDescent="0.25">
      <c r="A16371">
        <v>2020</v>
      </c>
      <c r="B16371" t="str" cm="1">
        <f t="array" ref="B16371">_xlfn.IFS(C16371="SE","Senior", C16371 = "EX", "Excecutive",C16371 ="MI", "Middle", C16371 = "EN", "Entry")</f>
        <v>Middle</v>
      </c>
      <c r="C16371" t="s">
        <v>18</v>
      </c>
      <c r="D16371" t="str" cm="1">
        <f t="array" ref="D16371">_xlfn.IFS(E16371 = "FT","Full Time", E16371 = "PT", "Part Time", E16371 = "FL", "Freelance", E16371 = "CT", "Contract")</f>
        <v>Full Time</v>
      </c>
      <c r="E16371" t="s">
        <v>11</v>
      </c>
      <c r="F16371" t="s">
        <v>24</v>
      </c>
      <c r="G16371">
        <v>60000</v>
      </c>
      <c r="H16371" t="s">
        <v>36</v>
      </c>
      <c r="I16371">
        <v>76958</v>
      </c>
      <c r="J16371" t="s">
        <v>37</v>
      </c>
      <c r="K16371">
        <v>100</v>
      </c>
      <c r="L16371" t="s">
        <v>37</v>
      </c>
      <c r="M16371" t="s">
        <v>32</v>
      </c>
    </row>
    <row r="16372" spans="1:13" x14ac:dyDescent="0.25">
      <c r="A16372">
        <v>2021</v>
      </c>
      <c r="B16372" t="str" cm="1">
        <f t="array" ref="B16372">_xlfn.IFS(C16372="SE","Senior", C16372 = "EX", "Excecutive",C16372 ="MI", "Middle", C16372 = "EN", "Entry")</f>
        <v>Middle</v>
      </c>
      <c r="C16372" t="s">
        <v>18</v>
      </c>
      <c r="D16372" t="str" cm="1">
        <f t="array" ref="D16372">_xlfn.IFS(E16372 = "FT","Full Time", E16372 = "PT", "Part Time", E16372 = "FL", "Freelance", E16372 = "CT", "Contract")</f>
        <v>Full Time</v>
      </c>
      <c r="E16372" t="s">
        <v>11</v>
      </c>
      <c r="F16372" t="s">
        <v>233</v>
      </c>
      <c r="G16372">
        <v>120000</v>
      </c>
      <c r="H16372" t="s">
        <v>250</v>
      </c>
      <c r="I16372">
        <v>89294</v>
      </c>
      <c r="J16372" t="s">
        <v>252</v>
      </c>
      <c r="K16372">
        <v>50</v>
      </c>
      <c r="L16372" t="s">
        <v>252</v>
      </c>
      <c r="M16372" t="s">
        <v>26</v>
      </c>
    </row>
    <row r="16373" spans="1:13" x14ac:dyDescent="0.25">
      <c r="A16373">
        <v>2021</v>
      </c>
      <c r="B16373" t="str" cm="1">
        <f t="array" ref="B16373">_xlfn.IFS(C16373="SE","Senior", C16373 = "EX", "Excecutive",C16373 ="MI", "Middle", C16373 = "EN", "Entry")</f>
        <v>Entry</v>
      </c>
      <c r="C16373" t="s">
        <v>20</v>
      </c>
      <c r="D16373" t="str" cm="1">
        <f t="array" ref="D16373">_xlfn.IFS(E16373 = "FT","Full Time", E16373 = "PT", "Part Time", E16373 = "FL", "Freelance", E16373 = "CT", "Contract")</f>
        <v>Full Time</v>
      </c>
      <c r="E16373" t="s">
        <v>11</v>
      </c>
      <c r="F16373" t="s">
        <v>24</v>
      </c>
      <c r="G16373">
        <v>2200000</v>
      </c>
      <c r="H16373" t="s">
        <v>87</v>
      </c>
      <c r="I16373">
        <v>29751</v>
      </c>
      <c r="J16373" t="s">
        <v>88</v>
      </c>
      <c r="K16373">
        <v>50</v>
      </c>
      <c r="L16373" t="s">
        <v>88</v>
      </c>
      <c r="M16373" t="s">
        <v>26</v>
      </c>
    </row>
    <row r="16374" spans="1:13" x14ac:dyDescent="0.25">
      <c r="A16374">
        <v>2021</v>
      </c>
      <c r="B16374" t="str" cm="1">
        <f t="array" ref="B16374">_xlfn.IFS(C16374="SE","Senior", C16374 = "EX", "Excecutive",C16374 ="MI", "Middle", C16374 = "EN", "Entry")</f>
        <v>Senior</v>
      </c>
      <c r="C16374" t="s">
        <v>10</v>
      </c>
      <c r="D16374" t="str" cm="1">
        <f t="array" ref="D16374">_xlfn.IFS(E16374 = "FT","Full Time", E16374 = "PT", "Part Time", E16374 = "FL", "Freelance", E16374 = "CT", "Contract")</f>
        <v>Full Time</v>
      </c>
      <c r="E16374" t="s">
        <v>11</v>
      </c>
      <c r="F16374" t="s">
        <v>276</v>
      </c>
      <c r="G16374">
        <v>276000</v>
      </c>
      <c r="H16374" t="s">
        <v>13</v>
      </c>
      <c r="I16374">
        <v>276000</v>
      </c>
      <c r="J16374" t="s">
        <v>14</v>
      </c>
      <c r="K16374">
        <v>0</v>
      </c>
      <c r="L16374" t="s">
        <v>14</v>
      </c>
      <c r="M16374" t="s">
        <v>26</v>
      </c>
    </row>
    <row r="16375" spans="1:13" x14ac:dyDescent="0.25">
      <c r="A16375">
        <v>2020</v>
      </c>
      <c r="B16375" t="str" cm="1">
        <f t="array" ref="B16375">_xlfn.IFS(C16375="SE","Senior", C16375 = "EX", "Excecutive",C16375 ="MI", "Middle", C16375 = "EN", "Entry")</f>
        <v>Senior</v>
      </c>
      <c r="C16375" t="s">
        <v>10</v>
      </c>
      <c r="D16375" t="str" cm="1">
        <f t="array" ref="D16375">_xlfn.IFS(E16375 = "FT","Full Time", E16375 = "PT", "Part Time", E16375 = "FL", "Freelance", E16375 = "CT", "Contract")</f>
        <v>Full Time</v>
      </c>
      <c r="E16375" t="s">
        <v>11</v>
      </c>
      <c r="F16375" t="s">
        <v>16</v>
      </c>
      <c r="G16375">
        <v>188000</v>
      </c>
      <c r="H16375" t="s">
        <v>13</v>
      </c>
      <c r="I16375">
        <v>188000</v>
      </c>
      <c r="J16375" t="s">
        <v>14</v>
      </c>
      <c r="K16375">
        <v>100</v>
      </c>
      <c r="L16375" t="s">
        <v>14</v>
      </c>
      <c r="M16375" t="s">
        <v>26</v>
      </c>
    </row>
    <row r="16376" spans="1:13" x14ac:dyDescent="0.25">
      <c r="A16376">
        <v>2021</v>
      </c>
      <c r="B16376" t="str" cm="1">
        <f t="array" ref="B16376">_xlfn.IFS(C16376="SE","Senior", C16376 = "EX", "Excecutive",C16376 ="MI", "Middle", C16376 = "EN", "Entry")</f>
        <v>Senior</v>
      </c>
      <c r="C16376" t="s">
        <v>10</v>
      </c>
      <c r="D16376" t="str" cm="1">
        <f t="array" ref="D16376">_xlfn.IFS(E16376 = "FT","Full Time", E16376 = "PT", "Part Time", E16376 = "FL", "Freelance", E16376 = "CT", "Contract")</f>
        <v>Full Time</v>
      </c>
      <c r="E16376" t="s">
        <v>11</v>
      </c>
      <c r="F16376" t="s">
        <v>233</v>
      </c>
      <c r="G16376">
        <v>160000</v>
      </c>
      <c r="H16376" t="s">
        <v>13</v>
      </c>
      <c r="I16376">
        <v>160000</v>
      </c>
      <c r="J16376" t="s">
        <v>113</v>
      </c>
      <c r="K16376">
        <v>100</v>
      </c>
      <c r="L16376" t="s">
        <v>14</v>
      </c>
      <c r="M16376" t="s">
        <v>32</v>
      </c>
    </row>
    <row r="16377" spans="1:13" x14ac:dyDescent="0.25">
      <c r="A16377">
        <v>2020</v>
      </c>
      <c r="B16377" t="str" cm="1">
        <f t="array" ref="B16377">_xlfn.IFS(C16377="SE","Senior", C16377 = "EX", "Excecutive",C16377 ="MI", "Middle", C16377 = "EN", "Entry")</f>
        <v>Middle</v>
      </c>
      <c r="C16377" t="s">
        <v>18</v>
      </c>
      <c r="D16377" t="str" cm="1">
        <f t="array" ref="D16377">_xlfn.IFS(E16377 = "FT","Full Time", E16377 = "PT", "Part Time", E16377 = "FL", "Freelance", E16377 = "CT", "Contract")</f>
        <v>Full Time</v>
      </c>
      <c r="E16377" t="s">
        <v>11</v>
      </c>
      <c r="F16377" t="s">
        <v>24</v>
      </c>
      <c r="G16377">
        <v>105000</v>
      </c>
      <c r="H16377" t="s">
        <v>13</v>
      </c>
      <c r="I16377">
        <v>105000</v>
      </c>
      <c r="J16377" t="s">
        <v>14</v>
      </c>
      <c r="K16377">
        <v>100</v>
      </c>
      <c r="L16377" t="s">
        <v>14</v>
      </c>
      <c r="M16377" t="s">
        <v>26</v>
      </c>
    </row>
    <row r="16378" spans="1:13" x14ac:dyDescent="0.25">
      <c r="A16378">
        <v>2021</v>
      </c>
      <c r="B16378" t="str" cm="1">
        <f t="array" ref="B16378">_xlfn.IFS(C16378="SE","Senior", C16378 = "EX", "Excecutive",C16378 ="MI", "Middle", C16378 = "EN", "Entry")</f>
        <v>Middle</v>
      </c>
      <c r="C16378" t="s">
        <v>18</v>
      </c>
      <c r="D16378" t="str" cm="1">
        <f t="array" ref="D16378">_xlfn.IFS(E16378 = "FT","Full Time", E16378 = "PT", "Part Time", E16378 = "FL", "Freelance", E16378 = "CT", "Contract")</f>
        <v>Full Time</v>
      </c>
      <c r="E16378" t="s">
        <v>11</v>
      </c>
      <c r="F16378" t="s">
        <v>16</v>
      </c>
      <c r="G16378">
        <v>200000</v>
      </c>
      <c r="H16378" t="s">
        <v>13</v>
      </c>
      <c r="I16378">
        <v>200000</v>
      </c>
      <c r="J16378" t="s">
        <v>14</v>
      </c>
      <c r="K16378">
        <v>100</v>
      </c>
      <c r="L16378" t="s">
        <v>14</v>
      </c>
      <c r="M16378" t="s">
        <v>26</v>
      </c>
    </row>
    <row r="16379" spans="1:13" x14ac:dyDescent="0.25">
      <c r="A16379">
        <v>2021</v>
      </c>
      <c r="B16379" t="str" cm="1">
        <f t="array" ref="B16379">_xlfn.IFS(C16379="SE","Senior", C16379 = "EX", "Excecutive",C16379 ="MI", "Middle", C16379 = "EN", "Entry")</f>
        <v>Senior</v>
      </c>
      <c r="C16379" t="s">
        <v>10</v>
      </c>
      <c r="D16379" t="str" cm="1">
        <f t="array" ref="D16379">_xlfn.IFS(E16379 = "FT","Full Time", E16379 = "PT", "Part Time", E16379 = "FL", "Freelance", E16379 = "CT", "Contract")</f>
        <v>Full Time</v>
      </c>
      <c r="E16379" t="s">
        <v>11</v>
      </c>
      <c r="F16379" t="s">
        <v>16</v>
      </c>
      <c r="G16379">
        <v>174000</v>
      </c>
      <c r="H16379" t="s">
        <v>13</v>
      </c>
      <c r="I16379">
        <v>174000</v>
      </c>
      <c r="J16379" t="s">
        <v>14</v>
      </c>
      <c r="K16379">
        <v>100</v>
      </c>
      <c r="L16379" t="s">
        <v>14</v>
      </c>
      <c r="M16379" t="s">
        <v>26</v>
      </c>
    </row>
    <row r="16380" spans="1:13" x14ac:dyDescent="0.25">
      <c r="A16380">
        <v>2021</v>
      </c>
      <c r="B16380" t="str" cm="1">
        <f t="array" ref="B16380">_xlfn.IFS(C16380="SE","Senior", C16380 = "EX", "Excecutive",C16380 ="MI", "Middle", C16380 = "EN", "Entry")</f>
        <v>Middle</v>
      </c>
      <c r="C16380" t="s">
        <v>18</v>
      </c>
      <c r="D16380" t="str" cm="1">
        <f t="array" ref="D16380">_xlfn.IFS(E16380 = "FT","Full Time", E16380 = "PT", "Part Time", E16380 = "FL", "Freelance", E16380 = "CT", "Contract")</f>
        <v>Full Time</v>
      </c>
      <c r="E16380" t="s">
        <v>11</v>
      </c>
      <c r="F16380" t="s">
        <v>21</v>
      </c>
      <c r="G16380">
        <v>93000</v>
      </c>
      <c r="H16380" t="s">
        <v>13</v>
      </c>
      <c r="I16380">
        <v>93000</v>
      </c>
      <c r="J16380" t="s">
        <v>14</v>
      </c>
      <c r="K16380">
        <v>100</v>
      </c>
      <c r="L16380" t="s">
        <v>14</v>
      </c>
      <c r="M16380" t="s">
        <v>26</v>
      </c>
    </row>
    <row r="16381" spans="1:13" x14ac:dyDescent="0.25">
      <c r="A16381">
        <v>2021</v>
      </c>
      <c r="B16381" t="str" cm="1">
        <f t="array" ref="B16381">_xlfn.IFS(C16381="SE","Senior", C16381 = "EX", "Excecutive",C16381 ="MI", "Middle", C16381 = "EN", "Entry")</f>
        <v>Entry</v>
      </c>
      <c r="C16381" t="s">
        <v>20</v>
      </c>
      <c r="D16381" t="str" cm="1">
        <f t="array" ref="D16381">_xlfn.IFS(E16381 = "FT","Full Time", E16381 = "PT", "Part Time", E16381 = "FL", "Freelance", E16381 = "CT", "Contract")</f>
        <v>Full Time</v>
      </c>
      <c r="E16381" t="s">
        <v>11</v>
      </c>
      <c r="F16381" t="s">
        <v>24</v>
      </c>
      <c r="G16381">
        <v>2100000</v>
      </c>
      <c r="H16381" t="s">
        <v>87</v>
      </c>
      <c r="I16381">
        <v>28399</v>
      </c>
      <c r="J16381" t="s">
        <v>88</v>
      </c>
      <c r="K16381">
        <v>100</v>
      </c>
      <c r="L16381" t="s">
        <v>88</v>
      </c>
      <c r="M16381" t="s">
        <v>15</v>
      </c>
    </row>
    <row r="16382" spans="1:13" x14ac:dyDescent="0.25">
      <c r="A16382">
        <v>2021</v>
      </c>
      <c r="B16382" t="str" cm="1">
        <f t="array" ref="B16382">_xlfn.IFS(C16382="SE","Senior", C16382 = "EX", "Excecutive",C16382 ="MI", "Middle", C16382 = "EN", "Entry")</f>
        <v>Senior</v>
      </c>
      <c r="C16382" t="s">
        <v>10</v>
      </c>
      <c r="D16382" t="str" cm="1">
        <f t="array" ref="D16382">_xlfn.IFS(E16382 = "FT","Full Time", E16382 = "PT", "Part Time", E16382 = "FL", "Freelance", E16382 = "CT", "Contract")</f>
        <v>Full Time</v>
      </c>
      <c r="E16382" t="s">
        <v>11</v>
      </c>
      <c r="F16382" t="s">
        <v>30</v>
      </c>
      <c r="G16382">
        <v>51400</v>
      </c>
      <c r="H16382" t="s">
        <v>43</v>
      </c>
      <c r="I16382">
        <v>60757</v>
      </c>
      <c r="J16382" t="s">
        <v>53</v>
      </c>
      <c r="K16382">
        <v>50</v>
      </c>
      <c r="L16382" t="s">
        <v>53</v>
      </c>
      <c r="M16382" t="s">
        <v>26</v>
      </c>
    </row>
    <row r="16383" spans="1:13" x14ac:dyDescent="0.25">
      <c r="A16383">
        <v>2021</v>
      </c>
      <c r="B16383" t="str" cm="1">
        <f t="array" ref="B16383">_xlfn.IFS(C16383="SE","Senior", C16383 = "EX", "Excecutive",C16383 ="MI", "Middle", C16383 = "EN", "Entry")</f>
        <v>Entry</v>
      </c>
      <c r="C16383" t="s">
        <v>20</v>
      </c>
      <c r="D16383" t="str" cm="1">
        <f t="array" ref="D16383">_xlfn.IFS(E16383 = "FT","Full Time", E16383 = "PT", "Part Time", E16383 = "FL", "Freelance", E16383 = "CT", "Contract")</f>
        <v>Full Time</v>
      </c>
      <c r="E16383" t="s">
        <v>11</v>
      </c>
      <c r="F16383" t="s">
        <v>24</v>
      </c>
      <c r="G16383">
        <v>90000</v>
      </c>
      <c r="H16383" t="s">
        <v>13</v>
      </c>
      <c r="I16383">
        <v>90000</v>
      </c>
      <c r="J16383" t="s">
        <v>14</v>
      </c>
      <c r="K16383">
        <v>100</v>
      </c>
      <c r="L16383" t="s">
        <v>14</v>
      </c>
      <c r="M16383" t="s">
        <v>32</v>
      </c>
    </row>
    <row r="16384" spans="1:13" x14ac:dyDescent="0.25">
      <c r="A16384">
        <v>2020</v>
      </c>
      <c r="B16384" t="str" cm="1">
        <f t="array" ref="B16384">_xlfn.IFS(C16384="SE","Senior", C16384 = "EX", "Excecutive",C16384 ="MI", "Middle", C16384 = "EN", "Entry")</f>
        <v>Middle</v>
      </c>
      <c r="C16384" t="s">
        <v>18</v>
      </c>
      <c r="D16384" t="str" cm="1">
        <f t="array" ref="D16384">_xlfn.IFS(E16384 = "FT","Full Time", E16384 = "PT", "Part Time", E16384 = "FL", "Freelance", E16384 = "CT", "Contract")</f>
        <v>Full Time</v>
      </c>
      <c r="E16384" t="s">
        <v>11</v>
      </c>
      <c r="F16384" t="s">
        <v>16</v>
      </c>
      <c r="G16384">
        <v>61500</v>
      </c>
      <c r="H16384" t="s">
        <v>43</v>
      </c>
      <c r="I16384">
        <v>70139</v>
      </c>
      <c r="J16384" t="s">
        <v>62</v>
      </c>
      <c r="K16384">
        <v>50</v>
      </c>
      <c r="L16384" t="s">
        <v>62</v>
      </c>
      <c r="M16384" t="s">
        <v>26</v>
      </c>
    </row>
    <row r="16385" spans="1:13" x14ac:dyDescent="0.25">
      <c r="A16385">
        <v>2020</v>
      </c>
      <c r="B16385" t="str" cm="1">
        <f t="array" ref="B16385">_xlfn.IFS(C16385="SE","Senior", C16385 = "EX", "Excecutive",C16385 ="MI", "Middle", C16385 = "EN", "Entry")</f>
        <v>Senior</v>
      </c>
      <c r="C16385" t="s">
        <v>10</v>
      </c>
      <c r="D16385" t="str" cm="1">
        <f t="array" ref="D16385">_xlfn.IFS(E16385 = "FT","Full Time", E16385 = "PT", "Part Time", E16385 = "FL", "Freelance", E16385 = "CT", "Contract")</f>
        <v>Full Time</v>
      </c>
      <c r="E16385" t="s">
        <v>11</v>
      </c>
      <c r="F16385" t="s">
        <v>16</v>
      </c>
      <c r="G16385">
        <v>720000</v>
      </c>
      <c r="H16385" t="s">
        <v>283</v>
      </c>
      <c r="I16385">
        <v>33511</v>
      </c>
      <c r="J16385" t="s">
        <v>155</v>
      </c>
      <c r="K16385">
        <v>0</v>
      </c>
      <c r="L16385" t="s">
        <v>155</v>
      </c>
      <c r="M16385" t="s">
        <v>32</v>
      </c>
    </row>
    <row r="16386" spans="1:13" x14ac:dyDescent="0.25">
      <c r="A16386">
        <v>2021</v>
      </c>
      <c r="B16386" t="str" cm="1">
        <f t="array" ref="B16386">_xlfn.IFS(C16386="SE","Senior", C16386 = "EX", "Excecutive",C16386 ="MI", "Middle", C16386 = "EN", "Entry")</f>
        <v>Senior</v>
      </c>
      <c r="C16386" t="s">
        <v>10</v>
      </c>
      <c r="D16386" t="str" cm="1">
        <f t="array" ref="D16386">_xlfn.IFS(E16386 = "FT","Full Time", E16386 = "PT", "Part Time", E16386 = "FL", "Freelance", E16386 = "CT", "Contract")</f>
        <v>Full Time</v>
      </c>
      <c r="E16386" t="s">
        <v>11</v>
      </c>
      <c r="F16386" t="s">
        <v>278</v>
      </c>
      <c r="G16386">
        <v>170000</v>
      </c>
      <c r="H16386" t="s">
        <v>13</v>
      </c>
      <c r="I16386">
        <v>170000</v>
      </c>
      <c r="J16386" t="s">
        <v>14</v>
      </c>
      <c r="K16386">
        <v>100</v>
      </c>
      <c r="L16386" t="s">
        <v>14</v>
      </c>
      <c r="M16386" t="s">
        <v>15</v>
      </c>
    </row>
    <row r="16387" spans="1:13" x14ac:dyDescent="0.25">
      <c r="A16387">
        <v>2021</v>
      </c>
      <c r="B16387" t="str" cm="1">
        <f t="array" ref="B16387">_xlfn.IFS(C16387="SE","Senior", C16387 = "EX", "Excecutive",C16387 ="MI", "Middle", C16387 = "EN", "Entry")</f>
        <v>Senior</v>
      </c>
      <c r="C16387" t="s">
        <v>10</v>
      </c>
      <c r="D16387" t="str" cm="1">
        <f t="array" ref="D16387">_xlfn.IFS(E16387 = "FT","Full Time", E16387 = "PT", "Part Time", E16387 = "FL", "Freelance", E16387 = "CT", "Contract")</f>
        <v>Full Time</v>
      </c>
      <c r="E16387" t="s">
        <v>11</v>
      </c>
      <c r="F16387" t="s">
        <v>16</v>
      </c>
      <c r="G16387">
        <v>70000</v>
      </c>
      <c r="H16387" t="s">
        <v>36</v>
      </c>
      <c r="I16387">
        <v>96282</v>
      </c>
      <c r="J16387" t="s">
        <v>37</v>
      </c>
      <c r="K16387">
        <v>50</v>
      </c>
      <c r="L16387" t="s">
        <v>37</v>
      </c>
      <c r="M16387" t="s">
        <v>26</v>
      </c>
    </row>
    <row r="16388" spans="1:13" x14ac:dyDescent="0.25">
      <c r="A16388">
        <v>2021</v>
      </c>
      <c r="B16388" t="str" cm="1">
        <f t="array" ref="B16388">_xlfn.IFS(C16388="SE","Senior", C16388 = "EX", "Excecutive",C16388 ="MI", "Middle", C16388 = "EN", "Entry")</f>
        <v>Entry</v>
      </c>
      <c r="C16388" t="s">
        <v>20</v>
      </c>
      <c r="D16388" t="str" cm="1">
        <f t="array" ref="D16388">_xlfn.IFS(E16388 = "FT","Full Time", E16388 = "PT", "Part Time", E16388 = "FL", "Freelance", E16388 = "CT", "Contract")</f>
        <v>Full Time</v>
      </c>
      <c r="E16388" t="s">
        <v>11</v>
      </c>
      <c r="F16388" t="s">
        <v>24</v>
      </c>
      <c r="G16388">
        <v>31000</v>
      </c>
      <c r="H16388" t="s">
        <v>43</v>
      </c>
      <c r="I16388">
        <v>36643</v>
      </c>
      <c r="J16388" t="s">
        <v>62</v>
      </c>
      <c r="K16388">
        <v>50</v>
      </c>
      <c r="L16388" t="s">
        <v>62</v>
      </c>
      <c r="M16388" t="s">
        <v>26</v>
      </c>
    </row>
    <row r="16389" spans="1:13" x14ac:dyDescent="0.25">
      <c r="A16389">
        <v>2021</v>
      </c>
      <c r="B16389" t="str" cm="1">
        <f t="array" ref="B16389">_xlfn.IFS(C16389="SE","Senior", C16389 = "EX", "Excecutive",C16389 ="MI", "Middle", C16389 = "EN", "Entry")</f>
        <v>Middle</v>
      </c>
      <c r="C16389" t="s">
        <v>18</v>
      </c>
      <c r="D16389" t="str" cm="1">
        <f t="array" ref="D16389">_xlfn.IFS(E16389 = "FT","Full Time", E16389 = "PT", "Part Time", E16389 = "FL", "Freelance", E16389 = "CT", "Contract")</f>
        <v>Full Time</v>
      </c>
      <c r="E16389" t="s">
        <v>11</v>
      </c>
      <c r="F16389" t="s">
        <v>16</v>
      </c>
      <c r="G16389">
        <v>52500</v>
      </c>
      <c r="H16389" t="s">
        <v>36</v>
      </c>
      <c r="I16389">
        <v>72212</v>
      </c>
      <c r="J16389" t="s">
        <v>37</v>
      </c>
      <c r="K16389">
        <v>50</v>
      </c>
      <c r="L16389" t="s">
        <v>37</v>
      </c>
      <c r="M16389" t="s">
        <v>26</v>
      </c>
    </row>
    <row r="16390" spans="1:13" x14ac:dyDescent="0.25">
      <c r="A16390">
        <v>2020</v>
      </c>
      <c r="B16390" t="str" cm="1">
        <f t="array" ref="B16390">_xlfn.IFS(C16390="SE","Senior", C16390 = "EX", "Excecutive",C16390 ="MI", "Middle", C16390 = "EN", "Entry")</f>
        <v>Entry</v>
      </c>
      <c r="C16390" t="s">
        <v>20</v>
      </c>
      <c r="D16390" t="str" cm="1">
        <f t="array" ref="D16390">_xlfn.IFS(E16390 = "FT","Full Time", E16390 = "PT", "Part Time", E16390 = "FL", "Freelance", E16390 = "CT", "Contract")</f>
        <v>Full Time</v>
      </c>
      <c r="E16390" t="s">
        <v>11</v>
      </c>
      <c r="F16390" t="s">
        <v>21</v>
      </c>
      <c r="G16390">
        <v>91000</v>
      </c>
      <c r="H16390" t="s">
        <v>13</v>
      </c>
      <c r="I16390">
        <v>91000</v>
      </c>
      <c r="J16390" t="s">
        <v>14</v>
      </c>
      <c r="K16390">
        <v>100</v>
      </c>
      <c r="L16390" t="s">
        <v>14</v>
      </c>
      <c r="M16390" t="s">
        <v>26</v>
      </c>
    </row>
    <row r="16391" spans="1:13" x14ac:dyDescent="0.25">
      <c r="A16391">
        <v>2021</v>
      </c>
      <c r="B16391" t="str" cm="1">
        <f t="array" ref="B16391">_xlfn.IFS(C16391="SE","Senior", C16391 = "EX", "Excecutive",C16391 ="MI", "Middle", C16391 = "EN", "Entry")</f>
        <v>Senior</v>
      </c>
      <c r="C16391" t="s">
        <v>10</v>
      </c>
      <c r="D16391" t="str" cm="1">
        <f t="array" ref="D16391">_xlfn.IFS(E16391 = "FT","Full Time", E16391 = "PT", "Part Time", E16391 = "FL", "Freelance", E16391 = "CT", "Contract")</f>
        <v>Full Time</v>
      </c>
      <c r="E16391" t="s">
        <v>11</v>
      </c>
      <c r="F16391" t="s">
        <v>256</v>
      </c>
      <c r="G16391">
        <v>125000</v>
      </c>
      <c r="H16391" t="s">
        <v>38</v>
      </c>
      <c r="I16391">
        <v>99703</v>
      </c>
      <c r="J16391" t="s">
        <v>39</v>
      </c>
      <c r="K16391">
        <v>50</v>
      </c>
      <c r="L16391" t="s">
        <v>39</v>
      </c>
      <c r="M16391" t="s">
        <v>15</v>
      </c>
    </row>
    <row r="16392" spans="1:13" x14ac:dyDescent="0.25">
      <c r="A16392">
        <v>2021</v>
      </c>
      <c r="B16392" t="str" cm="1">
        <f t="array" ref="B16392">_xlfn.IFS(C16392="SE","Senior", C16392 = "EX", "Excecutive",C16392 ="MI", "Middle", C16392 = "EN", "Entry")</f>
        <v>Senior</v>
      </c>
      <c r="C16392" t="s">
        <v>10</v>
      </c>
      <c r="D16392" t="str" cm="1">
        <f t="array" ref="D16392">_xlfn.IFS(E16392 = "FT","Full Time", E16392 = "PT", "Part Time", E16392 = "FL", "Freelance", E16392 = "CT", "Contract")</f>
        <v>Full Time</v>
      </c>
      <c r="E16392" t="s">
        <v>11</v>
      </c>
      <c r="F16392" t="s">
        <v>24</v>
      </c>
      <c r="G16392">
        <v>165000</v>
      </c>
      <c r="H16392" t="s">
        <v>13</v>
      </c>
      <c r="I16392">
        <v>165000</v>
      </c>
      <c r="J16392" t="s">
        <v>14</v>
      </c>
      <c r="K16392">
        <v>100</v>
      </c>
      <c r="L16392" t="s">
        <v>14</v>
      </c>
      <c r="M16392" t="s">
        <v>26</v>
      </c>
    </row>
    <row r="16393" spans="1:13" x14ac:dyDescent="0.25">
      <c r="A16393">
        <v>2021</v>
      </c>
      <c r="B16393" t="str" cm="1">
        <f t="array" ref="B16393">_xlfn.IFS(C16393="SE","Senior", C16393 = "EX", "Excecutive",C16393 ="MI", "Middle", C16393 = "EN", "Entry")</f>
        <v>Middle</v>
      </c>
      <c r="C16393" t="s">
        <v>18</v>
      </c>
      <c r="D16393" t="str" cm="1">
        <f t="array" ref="D16393">_xlfn.IFS(E16393 = "FT","Full Time", E16393 = "PT", "Part Time", E16393 = "FL", "Freelance", E16393 = "CT", "Contract")</f>
        <v>Full Time</v>
      </c>
      <c r="E16393" t="s">
        <v>11</v>
      </c>
      <c r="F16393" t="s">
        <v>21</v>
      </c>
      <c r="G16393">
        <v>80000</v>
      </c>
      <c r="H16393" t="s">
        <v>13</v>
      </c>
      <c r="I16393">
        <v>80000</v>
      </c>
      <c r="J16393" t="s">
        <v>14</v>
      </c>
      <c r="K16393">
        <v>100</v>
      </c>
      <c r="L16393" t="s">
        <v>14</v>
      </c>
      <c r="M16393" t="s">
        <v>26</v>
      </c>
    </row>
    <row r="16394" spans="1:13" x14ac:dyDescent="0.25">
      <c r="A16394">
        <v>2021</v>
      </c>
      <c r="B16394" t="str" cm="1">
        <f t="array" ref="B16394">_xlfn.IFS(C16394="SE","Senior", C16394 = "EX", "Excecutive",C16394 ="MI", "Middle", C16394 = "EN", "Entry")</f>
        <v>Senior</v>
      </c>
      <c r="C16394" t="s">
        <v>10</v>
      </c>
      <c r="D16394" t="str" cm="1">
        <f t="array" ref="D16394">_xlfn.IFS(E16394 = "FT","Full Time", E16394 = "PT", "Part Time", E16394 = "FL", "Freelance", E16394 = "CT", "Contract")</f>
        <v>Full Time</v>
      </c>
      <c r="E16394" t="s">
        <v>11</v>
      </c>
      <c r="F16394" t="s">
        <v>24</v>
      </c>
      <c r="G16394">
        <v>130000</v>
      </c>
      <c r="H16394" t="s">
        <v>38</v>
      </c>
      <c r="I16394">
        <v>103691</v>
      </c>
      <c r="J16394" t="s">
        <v>39</v>
      </c>
      <c r="K16394">
        <v>100</v>
      </c>
      <c r="L16394" t="s">
        <v>39</v>
      </c>
      <c r="M16394" t="s">
        <v>26</v>
      </c>
    </row>
    <row r="16395" spans="1:13" x14ac:dyDescent="0.25">
      <c r="A16395">
        <v>2021</v>
      </c>
      <c r="B16395" t="str" cm="1">
        <f t="array" ref="B16395">_xlfn.IFS(C16395="SE","Senior", C16395 = "EX", "Excecutive",C16395 ="MI", "Middle", C16395 = "EN", "Entry")</f>
        <v>Entry</v>
      </c>
      <c r="C16395" t="s">
        <v>20</v>
      </c>
      <c r="D16395" t="str" cm="1">
        <f t="array" ref="D16395">_xlfn.IFS(E16395 = "FT","Full Time", E16395 = "PT", "Part Time", E16395 = "FL", "Freelance", E16395 = "CT", "Contract")</f>
        <v>Full Time</v>
      </c>
      <c r="E16395" t="s">
        <v>11</v>
      </c>
      <c r="F16395" t="s">
        <v>16</v>
      </c>
      <c r="G16395">
        <v>1600000</v>
      </c>
      <c r="H16395" t="s">
        <v>87</v>
      </c>
      <c r="I16395">
        <v>21637</v>
      </c>
      <c r="J16395" t="s">
        <v>88</v>
      </c>
      <c r="K16395">
        <v>50</v>
      </c>
      <c r="L16395" t="s">
        <v>88</v>
      </c>
      <c r="M16395" t="s">
        <v>15</v>
      </c>
    </row>
    <row r="16396" spans="1:13" x14ac:dyDescent="0.25">
      <c r="A16396">
        <v>2020</v>
      </c>
      <c r="B16396" t="str" cm="1">
        <f t="array" ref="B16396">_xlfn.IFS(C16396="SE","Senior", C16396 = "EX", "Excecutive",C16396 ="MI", "Middle", C16396 = "EN", "Entry")</f>
        <v>Entry</v>
      </c>
      <c r="C16396" t="s">
        <v>20</v>
      </c>
      <c r="D16396" t="str" cm="1">
        <f t="array" ref="D16396">_xlfn.IFS(E16396 = "FT","Full Time", E16396 = "PT", "Part Time", E16396 = "FL", "Freelance", E16396 = "CT", "Contract")</f>
        <v>Full Time</v>
      </c>
      <c r="E16396" t="s">
        <v>11</v>
      </c>
      <c r="F16396" t="s">
        <v>30</v>
      </c>
      <c r="G16396">
        <v>42000</v>
      </c>
      <c r="H16396" t="s">
        <v>13</v>
      </c>
      <c r="I16396">
        <v>42000</v>
      </c>
      <c r="J16396" t="s">
        <v>44</v>
      </c>
      <c r="K16396">
        <v>50</v>
      </c>
      <c r="L16396" t="s">
        <v>44</v>
      </c>
      <c r="M16396" t="s">
        <v>26</v>
      </c>
    </row>
    <row r="16397" spans="1:13" x14ac:dyDescent="0.25">
      <c r="A16397">
        <v>2020</v>
      </c>
      <c r="B16397" t="str" cm="1">
        <f t="array" ref="B16397">_xlfn.IFS(C16397="SE","Senior", C16397 = "EX", "Excecutive",C16397 ="MI", "Middle", C16397 = "EN", "Entry")</f>
        <v>Middle</v>
      </c>
      <c r="C16397" t="s">
        <v>18</v>
      </c>
      <c r="D16397" t="str" cm="1">
        <f t="array" ref="D16397">_xlfn.IFS(E16397 = "FT","Full Time", E16397 = "PT", "Part Time", E16397 = "FL", "Freelance", E16397 = "CT", "Contract")</f>
        <v>Full Time</v>
      </c>
      <c r="E16397" t="s">
        <v>11</v>
      </c>
      <c r="F16397" t="s">
        <v>109</v>
      </c>
      <c r="G16397">
        <v>115000</v>
      </c>
      <c r="H16397" t="s">
        <v>13</v>
      </c>
      <c r="I16397">
        <v>115000</v>
      </c>
      <c r="J16397" t="s">
        <v>122</v>
      </c>
      <c r="K16397">
        <v>0</v>
      </c>
      <c r="L16397" t="s">
        <v>122</v>
      </c>
      <c r="M16397" t="s">
        <v>26</v>
      </c>
    </row>
    <row r="16398" spans="1:13" x14ac:dyDescent="0.25">
      <c r="A16398">
        <v>2021</v>
      </c>
      <c r="B16398" t="str" cm="1">
        <f t="array" ref="B16398">_xlfn.IFS(C16398="SE","Senior", C16398 = "EX", "Excecutive",C16398 ="MI", "Middle", C16398 = "EN", "Entry")</f>
        <v>Middle</v>
      </c>
      <c r="C16398" t="s">
        <v>18</v>
      </c>
      <c r="D16398" t="str" cm="1">
        <f t="array" ref="D16398">_xlfn.IFS(E16398 = "FT","Full Time", E16398 = "PT", "Part Time", E16398 = "FL", "Freelance", E16398 = "CT", "Contract")</f>
        <v>Full Time</v>
      </c>
      <c r="E16398" t="s">
        <v>11</v>
      </c>
      <c r="F16398" t="s">
        <v>30</v>
      </c>
      <c r="G16398">
        <v>80000</v>
      </c>
      <c r="H16398" t="s">
        <v>38</v>
      </c>
      <c r="I16398">
        <v>63810</v>
      </c>
      <c r="J16398" t="s">
        <v>39</v>
      </c>
      <c r="K16398">
        <v>100</v>
      </c>
      <c r="L16398" t="s">
        <v>39</v>
      </c>
      <c r="M16398" t="s">
        <v>15</v>
      </c>
    </row>
    <row r="16399" spans="1:13" x14ac:dyDescent="0.25">
      <c r="A16399">
        <v>2020</v>
      </c>
      <c r="B16399" t="str" cm="1">
        <f t="array" ref="B16399">_xlfn.IFS(C16399="SE","Senior", C16399 = "EX", "Excecutive",C16399 ="MI", "Middle", C16399 = "EN", "Entry")</f>
        <v>Senior</v>
      </c>
      <c r="C16399" t="s">
        <v>10</v>
      </c>
      <c r="D16399" t="str" cm="1">
        <f t="array" ref="D16399">_xlfn.IFS(E16399 = "FT","Full Time", E16399 = "PT", "Part Time", E16399 = "FL", "Freelance", E16399 = "CT", "Contract")</f>
        <v>Full Time</v>
      </c>
      <c r="E16399" t="s">
        <v>11</v>
      </c>
      <c r="F16399" t="s">
        <v>57</v>
      </c>
      <c r="G16399">
        <v>260000</v>
      </c>
      <c r="H16399" t="s">
        <v>13</v>
      </c>
      <c r="I16399">
        <v>260000</v>
      </c>
      <c r="J16399" t="s">
        <v>239</v>
      </c>
      <c r="K16399">
        <v>0</v>
      </c>
      <c r="L16399" t="s">
        <v>239</v>
      </c>
      <c r="M16399" t="s">
        <v>32</v>
      </c>
    </row>
    <row r="16400" spans="1:13" x14ac:dyDescent="0.25">
      <c r="A16400">
        <v>2021</v>
      </c>
      <c r="B16400" t="str" cm="1">
        <f t="array" ref="B16400">_xlfn.IFS(C16400="SE","Senior", C16400 = "EX", "Excecutive",C16400 ="MI", "Middle", C16400 = "EN", "Entry")</f>
        <v>Middle</v>
      </c>
      <c r="C16400" t="s">
        <v>18</v>
      </c>
      <c r="D16400" t="str" cm="1">
        <f t="array" ref="D16400">_xlfn.IFS(E16400 = "FT","Full Time", E16400 = "PT", "Part Time", E16400 = "FL", "Freelance", E16400 = "CT", "Contract")</f>
        <v>Full Time</v>
      </c>
      <c r="E16400" t="s">
        <v>11</v>
      </c>
      <c r="F16400" t="s">
        <v>217</v>
      </c>
      <c r="G16400">
        <v>110000</v>
      </c>
      <c r="H16400" t="s">
        <v>13</v>
      </c>
      <c r="I16400">
        <v>110000</v>
      </c>
      <c r="J16400" t="s">
        <v>14</v>
      </c>
      <c r="K16400">
        <v>0</v>
      </c>
      <c r="L16400" t="s">
        <v>14</v>
      </c>
      <c r="M16400" t="s">
        <v>32</v>
      </c>
    </row>
    <row r="16401" spans="1:13" x14ac:dyDescent="0.25">
      <c r="A16401">
        <v>2021</v>
      </c>
      <c r="B16401" t="str" cm="1">
        <f t="array" ref="B16401">_xlfn.IFS(C16401="SE","Senior", C16401 = "EX", "Excecutive",C16401 ="MI", "Middle", C16401 = "EN", "Entry")</f>
        <v>Middle</v>
      </c>
      <c r="C16401" t="s">
        <v>18</v>
      </c>
      <c r="D16401" t="str" cm="1">
        <f t="array" ref="D16401">_xlfn.IFS(E16401 = "FT","Full Time", E16401 = "PT", "Part Time", E16401 = "FL", "Freelance", E16401 = "CT", "Contract")</f>
        <v>Full Time</v>
      </c>
      <c r="E16401" t="s">
        <v>11</v>
      </c>
      <c r="F16401" t="s">
        <v>28</v>
      </c>
      <c r="G16401">
        <v>180000</v>
      </c>
      <c r="H16401" t="s">
        <v>13</v>
      </c>
      <c r="I16401">
        <v>180000</v>
      </c>
      <c r="J16401" t="s">
        <v>14</v>
      </c>
      <c r="K16401">
        <v>100</v>
      </c>
      <c r="L16401" t="s">
        <v>14</v>
      </c>
      <c r="M16401" t="s">
        <v>26</v>
      </c>
    </row>
    <row r="16402" spans="1:13" x14ac:dyDescent="0.25">
      <c r="A16402">
        <v>2021</v>
      </c>
      <c r="B16402" t="str" cm="1">
        <f t="array" ref="B16402">_xlfn.IFS(C16402="SE","Senior", C16402 = "EX", "Excecutive",C16402 ="MI", "Middle", C16402 = "EN", "Entry")</f>
        <v>Senior</v>
      </c>
      <c r="C16402" t="s">
        <v>10</v>
      </c>
      <c r="D16402" t="str" cm="1">
        <f t="array" ref="D16402">_xlfn.IFS(E16402 = "FT","Full Time", E16402 = "PT", "Part Time", E16402 = "FL", "Freelance", E16402 = "CT", "Contract")</f>
        <v>Full Time</v>
      </c>
      <c r="E16402" t="s">
        <v>11</v>
      </c>
      <c r="F16402" t="s">
        <v>21</v>
      </c>
      <c r="G16402">
        <v>200000</v>
      </c>
      <c r="H16402" t="s">
        <v>13</v>
      </c>
      <c r="I16402">
        <v>200000</v>
      </c>
      <c r="J16402" t="s">
        <v>14</v>
      </c>
      <c r="K16402">
        <v>100</v>
      </c>
      <c r="L16402" t="s">
        <v>14</v>
      </c>
      <c r="M16402" t="s">
        <v>26</v>
      </c>
    </row>
    <row r="16403" spans="1:13" x14ac:dyDescent="0.25">
      <c r="A16403">
        <v>2020</v>
      </c>
      <c r="B16403" t="str" cm="1">
        <f t="array" ref="B16403">_xlfn.IFS(C16403="SE","Senior", C16403 = "EX", "Excecutive",C16403 ="MI", "Middle", C16403 = "EN", "Entry")</f>
        <v>Senior</v>
      </c>
      <c r="C16403" t="s">
        <v>10</v>
      </c>
      <c r="D16403" t="str" cm="1">
        <f t="array" ref="D16403">_xlfn.IFS(E16403 = "FT","Full Time", E16403 = "PT", "Part Time", E16403 = "FL", "Freelance", E16403 = "CT", "Contract")</f>
        <v>Full Time</v>
      </c>
      <c r="E16403" t="s">
        <v>11</v>
      </c>
      <c r="F16403" t="s">
        <v>134</v>
      </c>
      <c r="G16403">
        <v>85000</v>
      </c>
      <c r="H16403" t="s">
        <v>36</v>
      </c>
      <c r="I16403">
        <v>109024</v>
      </c>
      <c r="J16403" t="s">
        <v>37</v>
      </c>
      <c r="K16403">
        <v>50</v>
      </c>
      <c r="L16403" t="s">
        <v>37</v>
      </c>
      <c r="M16403" t="s">
        <v>15</v>
      </c>
    </row>
    <row r="16404" spans="1:13" x14ac:dyDescent="0.25">
      <c r="A16404">
        <v>2021</v>
      </c>
      <c r="B16404" t="str" cm="1">
        <f t="array" ref="B16404">_xlfn.IFS(C16404="SE","Senior", C16404 = "EX", "Excecutive",C16404 ="MI", "Middle", C16404 = "EN", "Entry")</f>
        <v>Senior</v>
      </c>
      <c r="C16404" t="s">
        <v>10</v>
      </c>
      <c r="D16404" t="str" cm="1">
        <f t="array" ref="D16404">_xlfn.IFS(E16404 = "FT","Full Time", E16404 = "PT", "Part Time", E16404 = "FL", "Freelance", E16404 = "CT", "Contract")</f>
        <v>Full Time</v>
      </c>
      <c r="E16404" t="s">
        <v>11</v>
      </c>
      <c r="F16404" t="s">
        <v>16</v>
      </c>
      <c r="G16404">
        <v>200000</v>
      </c>
      <c r="H16404" t="s">
        <v>13</v>
      </c>
      <c r="I16404">
        <v>200000</v>
      </c>
      <c r="J16404" t="s">
        <v>14</v>
      </c>
      <c r="K16404">
        <v>100</v>
      </c>
      <c r="L16404" t="s">
        <v>14</v>
      </c>
      <c r="M16404" t="s">
        <v>26</v>
      </c>
    </row>
    <row r="16405" spans="1:13" x14ac:dyDescent="0.25">
      <c r="A16405">
        <v>2021</v>
      </c>
      <c r="B16405" t="str" cm="1">
        <f t="array" ref="B16405">_xlfn.IFS(C16405="SE","Senior", C16405 = "EX", "Excecutive",C16405 ="MI", "Middle", C16405 = "EN", "Entry")</f>
        <v>Senior</v>
      </c>
      <c r="C16405" t="s">
        <v>10</v>
      </c>
      <c r="D16405" t="str" cm="1">
        <f t="array" ref="D16405">_xlfn.IFS(E16405 = "FT","Full Time", E16405 = "PT", "Part Time", E16405 = "FL", "Freelance", E16405 = "CT", "Contract")</f>
        <v>Full Time</v>
      </c>
      <c r="E16405" t="s">
        <v>11</v>
      </c>
      <c r="F16405" t="s">
        <v>19</v>
      </c>
      <c r="G16405">
        <v>256000</v>
      </c>
      <c r="H16405" t="s">
        <v>13</v>
      </c>
      <c r="I16405">
        <v>256000</v>
      </c>
      <c r="J16405" t="s">
        <v>14</v>
      </c>
      <c r="K16405">
        <v>100</v>
      </c>
      <c r="L16405" t="s">
        <v>14</v>
      </c>
      <c r="M16405" t="s">
        <v>32</v>
      </c>
    </row>
    <row r="16406" spans="1:13" x14ac:dyDescent="0.25">
      <c r="A16406">
        <v>2021</v>
      </c>
      <c r="B16406" t="str" cm="1">
        <f t="array" ref="B16406">_xlfn.IFS(C16406="SE","Senior", C16406 = "EX", "Excecutive",C16406 ="MI", "Middle", C16406 = "EN", "Entry")</f>
        <v>Middle</v>
      </c>
      <c r="C16406" t="s">
        <v>18</v>
      </c>
      <c r="D16406" t="str" cm="1">
        <f t="array" ref="D16406">_xlfn.IFS(E16406 = "FT","Full Time", E16406 = "PT", "Part Time", E16406 = "FL", "Freelance", E16406 = "CT", "Contract")</f>
        <v>Full Time</v>
      </c>
      <c r="E16406" t="s">
        <v>11</v>
      </c>
      <c r="F16406" t="s">
        <v>16</v>
      </c>
      <c r="G16406">
        <v>110000</v>
      </c>
      <c r="H16406" t="s">
        <v>13</v>
      </c>
      <c r="I16406">
        <v>110000</v>
      </c>
      <c r="J16406" t="s">
        <v>14</v>
      </c>
      <c r="K16406">
        <v>100</v>
      </c>
      <c r="L16406" t="s">
        <v>14</v>
      </c>
      <c r="M16406" t="s">
        <v>26</v>
      </c>
    </row>
    <row r="16407" spans="1:13" x14ac:dyDescent="0.25">
      <c r="A16407">
        <v>2020</v>
      </c>
      <c r="B16407" t="str" cm="1">
        <f t="array" ref="B16407">_xlfn.IFS(C16407="SE","Senior", C16407 = "EX", "Excecutive",C16407 ="MI", "Middle", C16407 = "EN", "Entry")</f>
        <v>Middle</v>
      </c>
      <c r="C16407" t="s">
        <v>18</v>
      </c>
      <c r="D16407" t="str" cm="1">
        <f t="array" ref="D16407">_xlfn.IFS(E16407 = "FT","Full Time", E16407 = "PT", "Part Time", E16407 = "FL", "Freelance", E16407 = "CT", "Contract")</f>
        <v>Full Time</v>
      </c>
      <c r="E16407" t="s">
        <v>11</v>
      </c>
      <c r="F16407" t="s">
        <v>24</v>
      </c>
      <c r="G16407">
        <v>70000</v>
      </c>
      <c r="H16407" t="s">
        <v>43</v>
      </c>
      <c r="I16407">
        <v>79833</v>
      </c>
      <c r="J16407" t="s">
        <v>92</v>
      </c>
      <c r="K16407">
        <v>0</v>
      </c>
      <c r="L16407" t="s">
        <v>92</v>
      </c>
      <c r="M16407" t="s">
        <v>26</v>
      </c>
    </row>
    <row r="16408" spans="1:13" x14ac:dyDescent="0.25">
      <c r="A16408">
        <v>2021</v>
      </c>
      <c r="B16408" t="str" cm="1">
        <f t="array" ref="B16408">_xlfn.IFS(C16408="SE","Senior", C16408 = "EX", "Excecutive",C16408 ="MI", "Middle", C16408 = "EN", "Entry")</f>
        <v>Entry</v>
      </c>
      <c r="C16408" t="s">
        <v>20</v>
      </c>
      <c r="D16408" t="str" cm="1">
        <f t="array" ref="D16408">_xlfn.IFS(E16408 = "FT","Full Time", E16408 = "PT", "Part Time", E16408 = "FL", "Freelance", E16408 = "CT", "Contract")</f>
        <v>Full Time</v>
      </c>
      <c r="E16408" t="s">
        <v>11</v>
      </c>
      <c r="F16408" t="s">
        <v>16</v>
      </c>
      <c r="G16408">
        <v>72500</v>
      </c>
      <c r="H16408" t="s">
        <v>13</v>
      </c>
      <c r="I16408">
        <v>72500</v>
      </c>
      <c r="J16408" t="s">
        <v>14</v>
      </c>
      <c r="K16408">
        <v>100</v>
      </c>
      <c r="L16408" t="s">
        <v>14</v>
      </c>
      <c r="M16408" t="s">
        <v>26</v>
      </c>
    </row>
    <row r="16409" spans="1:13" x14ac:dyDescent="0.25">
      <c r="A16409">
        <v>2021</v>
      </c>
      <c r="B16409" t="str" cm="1">
        <f t="array" ref="B16409">_xlfn.IFS(C16409="SE","Senior", C16409 = "EX", "Excecutive",C16409 ="MI", "Middle", C16409 = "EN", "Entry")</f>
        <v>Senior</v>
      </c>
      <c r="C16409" t="s">
        <v>10</v>
      </c>
      <c r="D16409" t="str" cm="1">
        <f t="array" ref="D16409">_xlfn.IFS(E16409 = "FT","Full Time", E16409 = "PT", "Part Time", E16409 = "FL", "Freelance", E16409 = "CT", "Contract")</f>
        <v>Full Time</v>
      </c>
      <c r="E16409" t="s">
        <v>11</v>
      </c>
      <c r="F16409" t="s">
        <v>17</v>
      </c>
      <c r="G16409">
        <v>185000</v>
      </c>
      <c r="H16409" t="s">
        <v>13</v>
      </c>
      <c r="I16409">
        <v>185000</v>
      </c>
      <c r="J16409" t="s">
        <v>14</v>
      </c>
      <c r="K16409">
        <v>50</v>
      </c>
      <c r="L16409" t="s">
        <v>14</v>
      </c>
      <c r="M16409" t="s">
        <v>26</v>
      </c>
    </row>
    <row r="16410" spans="1:13" x14ac:dyDescent="0.25">
      <c r="A16410">
        <v>2021</v>
      </c>
      <c r="B16410" t="str" cm="1">
        <f t="array" ref="B16410">_xlfn.IFS(C16410="SE","Senior", C16410 = "EX", "Excecutive",C16410 ="MI", "Middle", C16410 = "EN", "Entry")</f>
        <v>Middle</v>
      </c>
      <c r="C16410" t="s">
        <v>18</v>
      </c>
      <c r="D16410" t="str" cm="1">
        <f t="array" ref="D16410">_xlfn.IFS(E16410 = "FT","Full Time", E16410 = "PT", "Part Time", E16410 = "FL", "Freelance", E16410 = "CT", "Contract")</f>
        <v>Part Time</v>
      </c>
      <c r="E16410" t="s">
        <v>53</v>
      </c>
      <c r="F16410" t="s">
        <v>16</v>
      </c>
      <c r="G16410">
        <v>59000</v>
      </c>
      <c r="H16410" t="s">
        <v>43</v>
      </c>
      <c r="I16410">
        <v>69741</v>
      </c>
      <c r="J16410" t="s">
        <v>44</v>
      </c>
      <c r="K16410">
        <v>100</v>
      </c>
      <c r="L16410" t="s">
        <v>44</v>
      </c>
      <c r="M16410" t="s">
        <v>26</v>
      </c>
    </row>
    <row r="16411" spans="1:13" x14ac:dyDescent="0.25">
      <c r="A16411">
        <v>2021</v>
      </c>
      <c r="B16411" t="str" cm="1">
        <f t="array" ref="B16411">_xlfn.IFS(C16411="SE","Senior", C16411 = "EX", "Excecutive",C16411 ="MI", "Middle", C16411 = "EN", "Entry")</f>
        <v>Entry</v>
      </c>
      <c r="C16411" t="s">
        <v>20</v>
      </c>
      <c r="D16411" t="str" cm="1">
        <f t="array" ref="D16411">_xlfn.IFS(E16411 = "FT","Full Time", E16411 = "PT", "Part Time", E16411 = "FL", "Freelance", E16411 = "CT", "Contract")</f>
        <v>Full Time</v>
      </c>
      <c r="E16411" t="s">
        <v>11</v>
      </c>
      <c r="F16411" t="s">
        <v>30</v>
      </c>
      <c r="G16411">
        <v>100000</v>
      </c>
      <c r="H16411" t="s">
        <v>13</v>
      </c>
      <c r="I16411">
        <v>100000</v>
      </c>
      <c r="J16411" t="s">
        <v>284</v>
      </c>
      <c r="K16411">
        <v>0</v>
      </c>
      <c r="L16411" t="s">
        <v>265</v>
      </c>
      <c r="M16411" t="s">
        <v>26</v>
      </c>
    </row>
    <row r="16412" spans="1:13" x14ac:dyDescent="0.25">
      <c r="A16412">
        <v>2021</v>
      </c>
      <c r="B16412" t="str" cm="1">
        <f t="array" ref="B16412">_xlfn.IFS(C16412="SE","Senior", C16412 = "EX", "Excecutive",C16412 ="MI", "Middle", C16412 = "EN", "Entry")</f>
        <v>Middle</v>
      </c>
      <c r="C16412" t="s">
        <v>18</v>
      </c>
      <c r="D16412" t="str" cm="1">
        <f t="array" ref="D16412">_xlfn.IFS(E16412 = "FT","Full Time", E16412 = "PT", "Part Time", E16412 = "FL", "Freelance", E16412 = "CT", "Contract")</f>
        <v>Full Time</v>
      </c>
      <c r="E16412" t="s">
        <v>11</v>
      </c>
      <c r="F16412" t="s">
        <v>16</v>
      </c>
      <c r="G16412">
        <v>112000</v>
      </c>
      <c r="H16412" t="s">
        <v>13</v>
      </c>
      <c r="I16412">
        <v>112000</v>
      </c>
      <c r="J16412" t="s">
        <v>14</v>
      </c>
      <c r="K16412">
        <v>100</v>
      </c>
      <c r="L16412" t="s">
        <v>14</v>
      </c>
      <c r="M16412" t="s">
        <v>26</v>
      </c>
    </row>
    <row r="16413" spans="1:13" x14ac:dyDescent="0.25">
      <c r="A16413">
        <v>2020</v>
      </c>
      <c r="B16413" t="str" cm="1">
        <f t="array" ref="B16413">_xlfn.IFS(C16413="SE","Senior", C16413 = "EX", "Excecutive",C16413 ="MI", "Middle", C16413 = "EN", "Entry")</f>
        <v>Senior</v>
      </c>
      <c r="C16413" t="s">
        <v>10</v>
      </c>
      <c r="D16413" t="str" cm="1">
        <f t="array" ref="D16413">_xlfn.IFS(E16413 = "FT","Full Time", E16413 = "PT", "Part Time", E16413 = "FL", "Freelance", E16413 = "CT", "Contract")</f>
        <v>Full Time</v>
      </c>
      <c r="E16413" t="s">
        <v>11</v>
      </c>
      <c r="F16413" t="s">
        <v>17</v>
      </c>
      <c r="G16413">
        <v>150000</v>
      </c>
      <c r="H16413" t="s">
        <v>13</v>
      </c>
      <c r="I16413">
        <v>150000</v>
      </c>
      <c r="J16413" t="s">
        <v>14</v>
      </c>
      <c r="K16413">
        <v>50</v>
      </c>
      <c r="L16413" t="s">
        <v>14</v>
      </c>
      <c r="M16413" t="s">
        <v>26</v>
      </c>
    </row>
    <row r="16414" spans="1:13" x14ac:dyDescent="0.25">
      <c r="A16414">
        <v>2021</v>
      </c>
      <c r="B16414" t="str" cm="1">
        <f t="array" ref="B16414">_xlfn.IFS(C16414="SE","Senior", C16414 = "EX", "Excecutive",C16414 ="MI", "Middle", C16414 = "EN", "Entry")</f>
        <v>Senior</v>
      </c>
      <c r="C16414" t="s">
        <v>10</v>
      </c>
      <c r="D16414" t="str" cm="1">
        <f t="array" ref="D16414">_xlfn.IFS(E16414 = "FT","Full Time", E16414 = "PT", "Part Time", E16414 = "FL", "Freelance", E16414 = "CT", "Contract")</f>
        <v>Full Time</v>
      </c>
      <c r="E16414" t="s">
        <v>11</v>
      </c>
      <c r="F16414" t="s">
        <v>24</v>
      </c>
      <c r="G16414">
        <v>180000</v>
      </c>
      <c r="H16414" t="s">
        <v>221</v>
      </c>
      <c r="I16414">
        <v>20171</v>
      </c>
      <c r="J16414" t="s">
        <v>150</v>
      </c>
      <c r="K16414">
        <v>50</v>
      </c>
      <c r="L16414" t="s">
        <v>150</v>
      </c>
      <c r="M16414" t="s">
        <v>26</v>
      </c>
    </row>
    <row r="16415" spans="1:13" x14ac:dyDescent="0.25">
      <c r="A16415">
        <v>2021</v>
      </c>
      <c r="B16415" t="str" cm="1">
        <f t="array" ref="B16415">_xlfn.IFS(C16415="SE","Senior", C16415 = "EX", "Excecutive",C16415 ="MI", "Middle", C16415 = "EN", "Entry")</f>
        <v>Senior</v>
      </c>
      <c r="C16415" t="s">
        <v>10</v>
      </c>
      <c r="D16415" t="str" cm="1">
        <f t="array" ref="D16415">_xlfn.IFS(E16415 = "FT","Full Time", E16415 = "PT", "Part Time", E16415 = "FL", "Freelance", E16415 = "CT", "Contract")</f>
        <v>Full Time</v>
      </c>
      <c r="E16415" t="s">
        <v>11</v>
      </c>
      <c r="F16415" t="s">
        <v>72</v>
      </c>
      <c r="G16415">
        <v>55000</v>
      </c>
      <c r="H16415" t="s">
        <v>13</v>
      </c>
      <c r="I16415">
        <v>55000</v>
      </c>
      <c r="J16415" t="s">
        <v>70</v>
      </c>
      <c r="K16415">
        <v>100</v>
      </c>
      <c r="L16415" t="s">
        <v>70</v>
      </c>
      <c r="M16415" t="s">
        <v>26</v>
      </c>
    </row>
    <row r="16416" spans="1:13" x14ac:dyDescent="0.25">
      <c r="A16416">
        <v>2021</v>
      </c>
      <c r="B16416" t="str" cm="1">
        <f t="array" ref="B16416">_xlfn.IFS(C16416="SE","Senior", C16416 = "EX", "Excecutive",C16416 ="MI", "Middle", C16416 = "EN", "Entry")</f>
        <v>Entry</v>
      </c>
      <c r="C16416" t="s">
        <v>20</v>
      </c>
      <c r="D16416" t="str" cm="1">
        <f t="array" ref="D16416">_xlfn.IFS(E16416 = "FT","Full Time", E16416 = "PT", "Part Time", E16416 = "FL", "Freelance", E16416 = "CT", "Contract")</f>
        <v>Full Time</v>
      </c>
      <c r="E16416" t="s">
        <v>11</v>
      </c>
      <c r="F16416" t="s">
        <v>24</v>
      </c>
      <c r="G16416">
        <v>58000</v>
      </c>
      <c r="H16416" t="s">
        <v>13</v>
      </c>
      <c r="I16416">
        <v>58000</v>
      </c>
      <c r="J16416" t="s">
        <v>14</v>
      </c>
      <c r="K16416">
        <v>50</v>
      </c>
      <c r="L16416" t="s">
        <v>14</v>
      </c>
      <c r="M16416" t="s">
        <v>26</v>
      </c>
    </row>
    <row r="16417" spans="1:13" x14ac:dyDescent="0.25">
      <c r="A16417">
        <v>2021</v>
      </c>
      <c r="B16417" t="str" cm="1">
        <f t="array" ref="B16417">_xlfn.IFS(C16417="SE","Senior", C16417 = "EX", "Excecutive",C16417 ="MI", "Middle", C16417 = "EN", "Entry")</f>
        <v>Entry</v>
      </c>
      <c r="C16417" t="s">
        <v>20</v>
      </c>
      <c r="D16417" t="str" cm="1">
        <f t="array" ref="D16417">_xlfn.IFS(E16417 = "FT","Full Time", E16417 = "PT", "Part Time", E16417 = "FL", "Freelance", E16417 = "CT", "Contract")</f>
        <v>Full Time</v>
      </c>
      <c r="E16417" t="s">
        <v>11</v>
      </c>
      <c r="F16417" t="s">
        <v>24</v>
      </c>
      <c r="G16417">
        <v>100000</v>
      </c>
      <c r="H16417" t="s">
        <v>13</v>
      </c>
      <c r="I16417">
        <v>100000</v>
      </c>
      <c r="J16417" t="s">
        <v>14</v>
      </c>
      <c r="K16417">
        <v>100</v>
      </c>
      <c r="L16417" t="s">
        <v>14</v>
      </c>
      <c r="M16417" t="s">
        <v>15</v>
      </c>
    </row>
    <row r="16418" spans="1:13" x14ac:dyDescent="0.25">
      <c r="A16418">
        <v>2021</v>
      </c>
      <c r="B16418" t="str" cm="1">
        <f t="array" ref="B16418">_xlfn.IFS(C16418="SE","Senior", C16418 = "EX", "Excecutive",C16418 ="MI", "Middle", C16418 = "EN", "Entry")</f>
        <v>Senior</v>
      </c>
      <c r="C16418" t="s">
        <v>10</v>
      </c>
      <c r="D16418" t="str" cm="1">
        <f t="array" ref="D16418">_xlfn.IFS(E16418 = "FT","Full Time", E16418 = "PT", "Part Time", E16418 = "FL", "Freelance", E16418 = "CT", "Contract")</f>
        <v>Full Time</v>
      </c>
      <c r="E16418" t="s">
        <v>11</v>
      </c>
      <c r="F16418" t="s">
        <v>24</v>
      </c>
      <c r="G16418">
        <v>65720</v>
      </c>
      <c r="H16418" t="s">
        <v>43</v>
      </c>
      <c r="I16418">
        <v>77684</v>
      </c>
      <c r="J16418" t="s">
        <v>62</v>
      </c>
      <c r="K16418">
        <v>50</v>
      </c>
      <c r="L16418" t="s">
        <v>62</v>
      </c>
      <c r="M16418" t="s">
        <v>15</v>
      </c>
    </row>
    <row r="16419" spans="1:13" x14ac:dyDescent="0.25">
      <c r="A16419">
        <v>2021</v>
      </c>
      <c r="B16419" t="str" cm="1">
        <f t="array" ref="B16419">_xlfn.IFS(C16419="SE","Senior", C16419 = "EX", "Excecutive",C16419 ="MI", "Middle", C16419 = "EN", "Entry")</f>
        <v>Entry</v>
      </c>
      <c r="C16419" t="s">
        <v>20</v>
      </c>
      <c r="D16419" t="str" cm="1">
        <f t="array" ref="D16419">_xlfn.IFS(E16419 = "FT","Full Time", E16419 = "PT", "Part Time", E16419 = "FL", "Freelance", E16419 = "CT", "Contract")</f>
        <v>Full Time</v>
      </c>
      <c r="E16419" t="s">
        <v>11</v>
      </c>
      <c r="F16419" t="s">
        <v>17</v>
      </c>
      <c r="G16419">
        <v>85000</v>
      </c>
      <c r="H16419" t="s">
        <v>13</v>
      </c>
      <c r="I16419">
        <v>85000</v>
      </c>
      <c r="J16419" t="s">
        <v>44</v>
      </c>
      <c r="K16419">
        <v>100</v>
      </c>
      <c r="L16419" t="s">
        <v>92</v>
      </c>
      <c r="M16419" t="s">
        <v>32</v>
      </c>
    </row>
    <row r="16420" spans="1:13" x14ac:dyDescent="0.25">
      <c r="A16420">
        <v>2021</v>
      </c>
      <c r="B16420" t="str" cm="1">
        <f t="array" ref="B16420">_xlfn.IFS(C16420="SE","Senior", C16420 = "EX", "Excecutive",C16420 ="MI", "Middle", C16420 = "EN", "Entry")</f>
        <v>Entry</v>
      </c>
      <c r="C16420" t="s">
        <v>20</v>
      </c>
      <c r="D16420" t="str" cm="1">
        <f t="array" ref="D16420">_xlfn.IFS(E16420 = "FT","Full Time", E16420 = "PT", "Part Time", E16420 = "FL", "Freelance", E16420 = "CT", "Contract")</f>
        <v>Full Time</v>
      </c>
      <c r="E16420" t="s">
        <v>11</v>
      </c>
      <c r="F16420" t="s">
        <v>103</v>
      </c>
      <c r="G16420">
        <v>65000</v>
      </c>
      <c r="H16420" t="s">
        <v>43</v>
      </c>
      <c r="I16420">
        <v>76833</v>
      </c>
      <c r="J16420" t="s">
        <v>92</v>
      </c>
      <c r="K16420">
        <v>0</v>
      </c>
      <c r="L16420" t="s">
        <v>92</v>
      </c>
      <c r="M16420" t="s">
        <v>26</v>
      </c>
    </row>
    <row r="16421" spans="1:13" x14ac:dyDescent="0.25">
      <c r="A16421">
        <v>2021</v>
      </c>
      <c r="B16421" t="str" cm="1">
        <f t="array" ref="B16421">_xlfn.IFS(C16421="SE","Senior", C16421 = "EX", "Excecutive",C16421 ="MI", "Middle", C16421 = "EN", "Entry")</f>
        <v>Senior</v>
      </c>
      <c r="C16421" t="s">
        <v>10</v>
      </c>
      <c r="D16421" t="str" cm="1">
        <f t="array" ref="D16421">_xlfn.IFS(E16421 = "FT","Full Time", E16421 = "PT", "Part Time", E16421 = "FL", "Freelance", E16421 = "CT", "Contract")</f>
        <v>Contract</v>
      </c>
      <c r="E16421" t="s">
        <v>33</v>
      </c>
      <c r="F16421" t="s">
        <v>220</v>
      </c>
      <c r="G16421">
        <v>105000</v>
      </c>
      <c r="H16421" t="s">
        <v>13</v>
      </c>
      <c r="I16421">
        <v>105000</v>
      </c>
      <c r="J16421" t="s">
        <v>14</v>
      </c>
      <c r="K16421">
        <v>100</v>
      </c>
      <c r="L16421" t="s">
        <v>14</v>
      </c>
      <c r="M16421" t="s">
        <v>15</v>
      </c>
    </row>
    <row r="16422" spans="1:13" x14ac:dyDescent="0.25">
      <c r="A16422">
        <v>2020</v>
      </c>
      <c r="B16422" t="str" cm="1">
        <f t="array" ref="B16422">_xlfn.IFS(C16422="SE","Senior", C16422 = "EX", "Excecutive",C16422 ="MI", "Middle", C16422 = "EN", "Entry")</f>
        <v>Entry</v>
      </c>
      <c r="C16422" t="s">
        <v>20</v>
      </c>
      <c r="D16422" t="str" cm="1">
        <f t="array" ref="D16422">_xlfn.IFS(E16422 = "FT","Full Time", E16422 = "PT", "Part Time", E16422 = "FL", "Freelance", E16422 = "CT", "Contract")</f>
        <v>Full Time</v>
      </c>
      <c r="E16422" t="s">
        <v>11</v>
      </c>
      <c r="F16422" t="s">
        <v>21</v>
      </c>
      <c r="G16422">
        <v>72000</v>
      </c>
      <c r="H16422" t="s">
        <v>13</v>
      </c>
      <c r="I16422">
        <v>72000</v>
      </c>
      <c r="J16422" t="s">
        <v>14</v>
      </c>
      <c r="K16422">
        <v>100</v>
      </c>
      <c r="L16422" t="s">
        <v>14</v>
      </c>
      <c r="M16422" t="s">
        <v>26</v>
      </c>
    </row>
    <row r="16423" spans="1:13" x14ac:dyDescent="0.25">
      <c r="A16423">
        <v>2021</v>
      </c>
      <c r="B16423" t="str" cm="1">
        <f t="array" ref="B16423">_xlfn.IFS(C16423="SE","Senior", C16423 = "EX", "Excecutive",C16423 ="MI", "Middle", C16423 = "EN", "Entry")</f>
        <v>Entry</v>
      </c>
      <c r="C16423" t="s">
        <v>20</v>
      </c>
      <c r="D16423" t="str" cm="1">
        <f t="array" ref="D16423">_xlfn.IFS(E16423 = "FT","Full Time", E16423 = "PT", "Part Time", E16423 = "FL", "Freelance", E16423 = "CT", "Contract")</f>
        <v>Full Time</v>
      </c>
      <c r="E16423" t="s">
        <v>11</v>
      </c>
      <c r="F16423" t="s">
        <v>16</v>
      </c>
      <c r="G16423">
        <v>55000</v>
      </c>
      <c r="H16423" t="s">
        <v>43</v>
      </c>
      <c r="I16423">
        <v>65013</v>
      </c>
      <c r="J16423" t="s">
        <v>92</v>
      </c>
      <c r="K16423">
        <v>50</v>
      </c>
      <c r="L16423" t="s">
        <v>92</v>
      </c>
      <c r="M16423" t="s">
        <v>15</v>
      </c>
    </row>
    <row r="16424" spans="1:13" x14ac:dyDescent="0.25">
      <c r="A16424">
        <v>2021</v>
      </c>
      <c r="B16424" t="str" cm="1">
        <f t="array" ref="B16424">_xlfn.IFS(C16424="SE","Senior", C16424 = "EX", "Excecutive",C16424 ="MI", "Middle", C16424 = "EN", "Entry")</f>
        <v>Middle</v>
      </c>
      <c r="C16424" t="s">
        <v>18</v>
      </c>
      <c r="D16424" t="str" cm="1">
        <f t="array" ref="D16424">_xlfn.IFS(E16424 = "FT","Full Time", E16424 = "PT", "Part Time", E16424 = "FL", "Freelance", E16424 = "CT", "Contract")</f>
        <v>Full Time</v>
      </c>
      <c r="E16424" t="s">
        <v>11</v>
      </c>
      <c r="F16424" t="s">
        <v>16</v>
      </c>
      <c r="G16424">
        <v>250000</v>
      </c>
      <c r="H16424" t="s">
        <v>221</v>
      </c>
      <c r="I16424">
        <v>28016</v>
      </c>
      <c r="J16424" t="s">
        <v>150</v>
      </c>
      <c r="K16424">
        <v>100</v>
      </c>
      <c r="L16424" t="s">
        <v>150</v>
      </c>
      <c r="M16424" t="s">
        <v>15</v>
      </c>
    </row>
    <row r="16425" spans="1:13" x14ac:dyDescent="0.25">
      <c r="A16425">
        <v>2021</v>
      </c>
      <c r="B16425" t="str" cm="1">
        <f t="array" ref="B16425">_xlfn.IFS(C16425="SE","Senior", C16425 = "EX", "Excecutive",C16425 ="MI", "Middle", C16425 = "EN", "Entry")</f>
        <v>Middle</v>
      </c>
      <c r="C16425" t="s">
        <v>18</v>
      </c>
      <c r="D16425" t="str" cm="1">
        <f t="array" ref="D16425">_xlfn.IFS(E16425 = "FT","Full Time", E16425 = "PT", "Part Time", E16425 = "FL", "Freelance", E16425 = "CT", "Contract")</f>
        <v>Full Time</v>
      </c>
      <c r="E16425" t="s">
        <v>11</v>
      </c>
      <c r="F16425" t="s">
        <v>16</v>
      </c>
      <c r="G16425">
        <v>111775</v>
      </c>
      <c r="H16425" t="s">
        <v>13</v>
      </c>
      <c r="I16425">
        <v>111775</v>
      </c>
      <c r="J16425" t="s">
        <v>14</v>
      </c>
      <c r="K16425">
        <v>0</v>
      </c>
      <c r="L16425" t="s">
        <v>14</v>
      </c>
      <c r="M16425" t="s">
        <v>15</v>
      </c>
    </row>
    <row r="16426" spans="1:13" x14ac:dyDescent="0.25">
      <c r="A16426">
        <v>2021</v>
      </c>
      <c r="B16426" t="str" cm="1">
        <f t="array" ref="B16426">_xlfn.IFS(C16426="SE","Senior", C16426 = "EX", "Excecutive",C16426 ="MI", "Middle", C16426 = "EN", "Entry")</f>
        <v>Middle</v>
      </c>
      <c r="C16426" t="s">
        <v>18</v>
      </c>
      <c r="D16426" t="str" cm="1">
        <f t="array" ref="D16426">_xlfn.IFS(E16426 = "FT","Full Time", E16426 = "PT", "Part Time", E16426 = "FL", "Freelance", E16426 = "CT", "Contract")</f>
        <v>Full Time</v>
      </c>
      <c r="E16426" t="s">
        <v>11</v>
      </c>
      <c r="F16426" t="s">
        <v>16</v>
      </c>
      <c r="G16426">
        <v>93150</v>
      </c>
      <c r="H16426" t="s">
        <v>13</v>
      </c>
      <c r="I16426">
        <v>93150</v>
      </c>
      <c r="J16426" t="s">
        <v>14</v>
      </c>
      <c r="K16426">
        <v>0</v>
      </c>
      <c r="L16426" t="s">
        <v>14</v>
      </c>
      <c r="M16426" t="s">
        <v>15</v>
      </c>
    </row>
    <row r="16427" spans="1:13" x14ac:dyDescent="0.25">
      <c r="A16427">
        <v>2021</v>
      </c>
      <c r="B16427" t="str" cm="1">
        <f t="array" ref="B16427">_xlfn.IFS(C16427="SE","Senior", C16427 = "EX", "Excecutive",C16427 ="MI", "Middle", C16427 = "EN", "Entry")</f>
        <v>Senior</v>
      </c>
      <c r="C16427" t="s">
        <v>10</v>
      </c>
      <c r="D16427" t="str" cm="1">
        <f t="array" ref="D16427">_xlfn.IFS(E16427 = "FT","Full Time", E16427 = "PT", "Part Time", E16427 = "FL", "Freelance", E16427 = "CT", "Contract")</f>
        <v>Full Time</v>
      </c>
      <c r="E16427" t="s">
        <v>11</v>
      </c>
      <c r="F16427" t="s">
        <v>276</v>
      </c>
      <c r="G16427">
        <v>160000</v>
      </c>
      <c r="H16427" t="s">
        <v>13</v>
      </c>
      <c r="I16427">
        <v>160000</v>
      </c>
      <c r="J16427" t="s">
        <v>271</v>
      </c>
      <c r="K16427">
        <v>50</v>
      </c>
      <c r="L16427" t="s">
        <v>14</v>
      </c>
      <c r="M16427" t="s">
        <v>32</v>
      </c>
    </row>
    <row r="16428" spans="1:13" x14ac:dyDescent="0.25">
      <c r="A16428">
        <v>2021</v>
      </c>
      <c r="B16428" t="str" cm="1">
        <f t="array" ref="B16428">_xlfn.IFS(C16428="SE","Senior", C16428 = "EX", "Excecutive",C16428 ="MI", "Middle", C16428 = "EN", "Entry")</f>
        <v>Middle</v>
      </c>
      <c r="C16428" t="s">
        <v>18</v>
      </c>
      <c r="D16428" t="str" cm="1">
        <f t="array" ref="D16428">_xlfn.IFS(E16428 = "FT","Full Time", E16428 = "PT", "Part Time", E16428 = "FL", "Freelance", E16428 = "CT", "Contract")</f>
        <v>Full Time</v>
      </c>
      <c r="E16428" t="s">
        <v>11</v>
      </c>
      <c r="F16428" t="s">
        <v>24</v>
      </c>
      <c r="G16428">
        <v>21600</v>
      </c>
      <c r="H16428" t="s">
        <v>43</v>
      </c>
      <c r="I16428">
        <v>25532</v>
      </c>
      <c r="J16428" t="s">
        <v>285</v>
      </c>
      <c r="K16428">
        <v>100</v>
      </c>
      <c r="L16428" t="s">
        <v>92</v>
      </c>
      <c r="M16428" t="s">
        <v>32</v>
      </c>
    </row>
    <row r="16429" spans="1:13" x14ac:dyDescent="0.25">
      <c r="A16429">
        <v>2021</v>
      </c>
      <c r="B16429" t="str" cm="1">
        <f t="array" ref="B16429">_xlfn.IFS(C16429="SE","Senior", C16429 = "EX", "Excecutive",C16429 ="MI", "Middle", C16429 = "EN", "Entry")</f>
        <v>Senior</v>
      </c>
      <c r="C16429" t="s">
        <v>10</v>
      </c>
      <c r="D16429" t="str" cm="1">
        <f t="array" ref="D16429">_xlfn.IFS(E16429 = "FT","Full Time", E16429 = "PT", "Part Time", E16429 = "FL", "Freelance", E16429 = "CT", "Contract")</f>
        <v>Full Time</v>
      </c>
      <c r="E16429" t="s">
        <v>11</v>
      </c>
      <c r="F16429" t="s">
        <v>17</v>
      </c>
      <c r="G16429">
        <v>4900000</v>
      </c>
      <c r="H16429" t="s">
        <v>87</v>
      </c>
      <c r="I16429">
        <v>66265</v>
      </c>
      <c r="J16429" t="s">
        <v>88</v>
      </c>
      <c r="K16429">
        <v>0</v>
      </c>
      <c r="L16429" t="s">
        <v>88</v>
      </c>
      <c r="M16429" t="s">
        <v>26</v>
      </c>
    </row>
    <row r="16430" spans="1:13" x14ac:dyDescent="0.25">
      <c r="A16430">
        <v>2021</v>
      </c>
      <c r="B16430" t="str" cm="1">
        <f t="array" ref="B16430">_xlfn.IFS(C16430="SE","Senior", C16430 = "EX", "Excecutive",C16430 ="MI", "Middle", C16430 = "EN", "Entry")</f>
        <v>Middle</v>
      </c>
      <c r="C16430" t="s">
        <v>18</v>
      </c>
      <c r="D16430" t="str" cm="1">
        <f t="array" ref="D16430">_xlfn.IFS(E16430 = "FT","Full Time", E16430 = "PT", "Part Time", E16430 = "FL", "Freelance", E16430 = "CT", "Contract")</f>
        <v>Full Time</v>
      </c>
      <c r="E16430" t="s">
        <v>11</v>
      </c>
      <c r="F16430" t="s">
        <v>24</v>
      </c>
      <c r="G16430">
        <v>1250000</v>
      </c>
      <c r="H16430" t="s">
        <v>87</v>
      </c>
      <c r="I16430">
        <v>16904</v>
      </c>
      <c r="J16430" t="s">
        <v>88</v>
      </c>
      <c r="K16430">
        <v>100</v>
      </c>
      <c r="L16430" t="s">
        <v>88</v>
      </c>
      <c r="M16430" t="s">
        <v>32</v>
      </c>
    </row>
    <row r="16431" spans="1:13" x14ac:dyDescent="0.25">
      <c r="A16431">
        <v>2021</v>
      </c>
      <c r="B16431" t="str" cm="1">
        <f t="array" ref="B16431">_xlfn.IFS(C16431="SE","Senior", C16431 = "EX", "Excecutive",C16431 ="MI", "Middle", C16431 = "EN", "Entry")</f>
        <v>Senior</v>
      </c>
      <c r="C16431" t="s">
        <v>10</v>
      </c>
      <c r="D16431" t="str" cm="1">
        <f t="array" ref="D16431">_xlfn.IFS(E16431 = "FT","Full Time", E16431 = "PT", "Part Time", E16431 = "FL", "Freelance", E16431 = "CT", "Contract")</f>
        <v>Full Time</v>
      </c>
      <c r="E16431" t="s">
        <v>11</v>
      </c>
      <c r="F16431" t="s">
        <v>21</v>
      </c>
      <c r="G16431">
        <v>54000</v>
      </c>
      <c r="H16431" t="s">
        <v>43</v>
      </c>
      <c r="I16431">
        <v>63831</v>
      </c>
      <c r="J16431" t="s">
        <v>92</v>
      </c>
      <c r="K16431">
        <v>50</v>
      </c>
      <c r="L16431" t="s">
        <v>92</v>
      </c>
      <c r="M16431" t="s">
        <v>26</v>
      </c>
    </row>
    <row r="16432" spans="1:13" x14ac:dyDescent="0.25">
      <c r="A16432">
        <v>2020</v>
      </c>
      <c r="B16432" t="str" cm="1">
        <f t="array" ref="B16432">_xlfn.IFS(C16432="SE","Senior", C16432 = "EX", "Excecutive",C16432 ="MI", "Middle", C16432 = "EN", "Entry")</f>
        <v>Senior</v>
      </c>
      <c r="C16432" t="s">
        <v>10</v>
      </c>
      <c r="D16432" t="str" cm="1">
        <f t="array" ref="D16432">_xlfn.IFS(E16432 = "FT","Full Time", E16432 = "PT", "Part Time", E16432 = "FL", "Freelance", E16432 = "CT", "Contract")</f>
        <v>Full Time</v>
      </c>
      <c r="E16432" t="s">
        <v>11</v>
      </c>
      <c r="F16432" t="s">
        <v>109</v>
      </c>
      <c r="G16432">
        <v>190000</v>
      </c>
      <c r="H16432" t="s">
        <v>13</v>
      </c>
      <c r="I16432">
        <v>190000</v>
      </c>
      <c r="J16432" t="s">
        <v>14</v>
      </c>
      <c r="K16432">
        <v>100</v>
      </c>
      <c r="L16432" t="s">
        <v>14</v>
      </c>
      <c r="M16432" t="s">
        <v>32</v>
      </c>
    </row>
    <row r="16433" spans="1:13" x14ac:dyDescent="0.25">
      <c r="A16433">
        <v>2021</v>
      </c>
      <c r="B16433" t="str" cm="1">
        <f t="array" ref="B16433">_xlfn.IFS(C16433="SE","Senior", C16433 = "EX", "Excecutive",C16433 ="MI", "Middle", C16433 = "EN", "Entry")</f>
        <v>Excecutive</v>
      </c>
      <c r="C16433" t="s">
        <v>22</v>
      </c>
      <c r="D16433" t="str" cm="1">
        <f t="array" ref="D16433">_xlfn.IFS(E16433 = "FT","Full Time", E16433 = "PT", "Part Time", E16433 = "FL", "Freelance", E16433 = "CT", "Contract")</f>
        <v>Full Time</v>
      </c>
      <c r="E16433" t="s">
        <v>11</v>
      </c>
      <c r="F16433" t="s">
        <v>177</v>
      </c>
      <c r="G16433">
        <v>120000</v>
      </c>
      <c r="H16433" t="s">
        <v>43</v>
      </c>
      <c r="I16433">
        <v>141846</v>
      </c>
      <c r="J16433" t="s">
        <v>92</v>
      </c>
      <c r="K16433">
        <v>0</v>
      </c>
      <c r="L16433" t="s">
        <v>92</v>
      </c>
      <c r="M16433" t="s">
        <v>26</v>
      </c>
    </row>
    <row r="16434" spans="1:13" x14ac:dyDescent="0.25">
      <c r="A16434">
        <v>2021</v>
      </c>
      <c r="B16434" t="str" cm="1">
        <f t="array" ref="B16434">_xlfn.IFS(C16434="SE","Senior", C16434 = "EX", "Excecutive",C16434 ="MI", "Middle", C16434 = "EN", "Entry")</f>
        <v>Entry</v>
      </c>
      <c r="C16434" t="s">
        <v>20</v>
      </c>
      <c r="D16434" t="str" cm="1">
        <f t="array" ref="D16434">_xlfn.IFS(E16434 = "FT","Full Time", E16434 = "PT", "Part Time", E16434 = "FL", "Freelance", E16434 = "CT", "Contract")</f>
        <v>Full Time</v>
      </c>
      <c r="E16434" t="s">
        <v>11</v>
      </c>
      <c r="F16434" t="s">
        <v>134</v>
      </c>
      <c r="G16434">
        <v>1200000</v>
      </c>
      <c r="H16434" t="s">
        <v>87</v>
      </c>
      <c r="I16434">
        <v>16228</v>
      </c>
      <c r="J16434" t="s">
        <v>88</v>
      </c>
      <c r="K16434">
        <v>100</v>
      </c>
      <c r="L16434" t="s">
        <v>88</v>
      </c>
      <c r="M16434" t="s">
        <v>26</v>
      </c>
    </row>
    <row r="16435" spans="1:13" x14ac:dyDescent="0.25">
      <c r="A16435">
        <v>2021</v>
      </c>
      <c r="B16435" t="str" cm="1">
        <f t="array" ref="B16435">_xlfn.IFS(C16435="SE","Senior", C16435 = "EX", "Excecutive",C16435 ="MI", "Middle", C16435 = "EN", "Entry")</f>
        <v>Senior</v>
      </c>
      <c r="C16435" t="s">
        <v>10</v>
      </c>
      <c r="D16435" t="str" cm="1">
        <f t="array" ref="D16435">_xlfn.IFS(E16435 = "FT","Full Time", E16435 = "PT", "Part Time", E16435 = "FL", "Freelance", E16435 = "CT", "Contract")</f>
        <v>Full Time</v>
      </c>
      <c r="E16435" t="s">
        <v>11</v>
      </c>
      <c r="F16435" t="s">
        <v>21</v>
      </c>
      <c r="G16435">
        <v>90000</v>
      </c>
      <c r="H16435" t="s">
        <v>38</v>
      </c>
      <c r="I16435">
        <v>71786</v>
      </c>
      <c r="J16435" t="s">
        <v>39</v>
      </c>
      <c r="K16435">
        <v>100</v>
      </c>
      <c r="L16435" t="s">
        <v>39</v>
      </c>
      <c r="M16435" t="s">
        <v>15</v>
      </c>
    </row>
    <row r="16436" spans="1:13" x14ac:dyDescent="0.25">
      <c r="A16436">
        <v>2020</v>
      </c>
      <c r="B16436" t="str" cm="1">
        <f t="array" ref="B16436">_xlfn.IFS(C16436="SE","Senior", C16436 = "EX", "Excecutive",C16436 ="MI", "Middle", C16436 = "EN", "Entry")</f>
        <v>Middle</v>
      </c>
      <c r="C16436" t="s">
        <v>18</v>
      </c>
      <c r="D16436" t="str" cm="1">
        <f t="array" ref="D16436">_xlfn.IFS(E16436 = "FT","Full Time", E16436 = "PT", "Part Time", E16436 = "FL", "Freelance", E16436 = "CT", "Contract")</f>
        <v>Full Time</v>
      </c>
      <c r="E16436" t="s">
        <v>11</v>
      </c>
      <c r="F16436" t="s">
        <v>24</v>
      </c>
      <c r="G16436">
        <v>11000000</v>
      </c>
      <c r="H16436" t="s">
        <v>262</v>
      </c>
      <c r="I16436">
        <v>35735</v>
      </c>
      <c r="J16436" t="s">
        <v>176</v>
      </c>
      <c r="K16436">
        <v>50</v>
      </c>
      <c r="L16436" t="s">
        <v>176</v>
      </c>
      <c r="M16436" t="s">
        <v>26</v>
      </c>
    </row>
    <row r="16437" spans="1:13" x14ac:dyDescent="0.25">
      <c r="A16437">
        <v>2021</v>
      </c>
      <c r="B16437" t="str" cm="1">
        <f t="array" ref="B16437">_xlfn.IFS(C16437="SE","Senior", C16437 = "EX", "Excecutive",C16437 ="MI", "Middle", C16437 = "EN", "Entry")</f>
        <v>Senior</v>
      </c>
      <c r="C16437" t="s">
        <v>10</v>
      </c>
      <c r="D16437" t="str" cm="1">
        <f t="array" ref="D16437">_xlfn.IFS(E16437 = "FT","Full Time", E16437 = "PT", "Part Time", E16437 = "FL", "Freelance", E16437 = "CT", "Contract")</f>
        <v>Full Time</v>
      </c>
      <c r="E16437" t="s">
        <v>11</v>
      </c>
      <c r="F16437" t="s">
        <v>24</v>
      </c>
      <c r="G16437">
        <v>135000</v>
      </c>
      <c r="H16437" t="s">
        <v>13</v>
      </c>
      <c r="I16437">
        <v>135000</v>
      </c>
      <c r="J16437" t="s">
        <v>14</v>
      </c>
      <c r="K16437">
        <v>0</v>
      </c>
      <c r="L16437" t="s">
        <v>14</v>
      </c>
      <c r="M16437" t="s">
        <v>26</v>
      </c>
    </row>
    <row r="16438" spans="1:13" x14ac:dyDescent="0.25">
      <c r="A16438">
        <v>2021</v>
      </c>
      <c r="B16438" t="str" cm="1">
        <f t="array" ref="B16438">_xlfn.IFS(C16438="SE","Senior", C16438 = "EX", "Excecutive",C16438 ="MI", "Middle", C16438 = "EN", "Entry")</f>
        <v>Entry</v>
      </c>
      <c r="C16438" t="s">
        <v>20</v>
      </c>
      <c r="D16438" t="str" cm="1">
        <f t="array" ref="D16438">_xlfn.IFS(E16438 = "FT","Full Time", E16438 = "PT", "Part Time", E16438 = "FL", "Freelance", E16438 = "CT", "Contract")</f>
        <v>Full Time</v>
      </c>
      <c r="E16438" t="s">
        <v>11</v>
      </c>
      <c r="F16438" t="s">
        <v>17</v>
      </c>
      <c r="G16438">
        <v>21000</v>
      </c>
      <c r="H16438" t="s">
        <v>43</v>
      </c>
      <c r="I16438">
        <v>24823</v>
      </c>
      <c r="J16438" t="s">
        <v>92</v>
      </c>
      <c r="K16438">
        <v>50</v>
      </c>
      <c r="L16438" t="s">
        <v>92</v>
      </c>
      <c r="M16438" t="s">
        <v>15</v>
      </c>
    </row>
    <row r="16439" spans="1:13" x14ac:dyDescent="0.25">
      <c r="A16439">
        <v>2021</v>
      </c>
      <c r="B16439" t="str" cm="1">
        <f t="array" ref="B16439">_xlfn.IFS(C16439="SE","Senior", C16439 = "EX", "Excecutive",C16439 ="MI", "Middle", C16439 = "EN", "Entry")</f>
        <v>Senior</v>
      </c>
      <c r="C16439" t="s">
        <v>10</v>
      </c>
      <c r="D16439" t="str" cm="1">
        <f t="array" ref="D16439">_xlfn.IFS(E16439 = "FT","Full Time", E16439 = "PT", "Part Time", E16439 = "FL", "Freelance", E16439 = "CT", "Contract")</f>
        <v>Full Time</v>
      </c>
      <c r="E16439" t="s">
        <v>11</v>
      </c>
      <c r="F16439" t="s">
        <v>34</v>
      </c>
      <c r="G16439">
        <v>4000000</v>
      </c>
      <c r="H16439" t="s">
        <v>87</v>
      </c>
      <c r="I16439">
        <v>54094</v>
      </c>
      <c r="J16439" t="s">
        <v>88</v>
      </c>
      <c r="K16439">
        <v>50</v>
      </c>
      <c r="L16439" t="s">
        <v>14</v>
      </c>
      <c r="M16439" t="s">
        <v>26</v>
      </c>
    </row>
    <row r="16440" spans="1:13" x14ac:dyDescent="0.25">
      <c r="A16440">
        <v>2021</v>
      </c>
      <c r="B16440" t="str" cm="1">
        <f t="array" ref="B16440">_xlfn.IFS(C16440="SE","Senior", C16440 = "EX", "Excecutive",C16440 ="MI", "Middle", C16440 = "EN", "Entry")</f>
        <v>Senior</v>
      </c>
      <c r="C16440" t="s">
        <v>10</v>
      </c>
      <c r="D16440" t="str" cm="1">
        <f t="array" ref="D16440">_xlfn.IFS(E16440 = "FT","Full Time", E16440 = "PT", "Part Time", E16440 = "FL", "Freelance", E16440 = "CT", "Contract")</f>
        <v>Full Time</v>
      </c>
      <c r="E16440" t="s">
        <v>11</v>
      </c>
      <c r="F16440" t="s">
        <v>17</v>
      </c>
      <c r="G16440">
        <v>1799997</v>
      </c>
      <c r="H16440" t="s">
        <v>87</v>
      </c>
      <c r="I16440">
        <v>24342</v>
      </c>
      <c r="J16440" t="s">
        <v>88</v>
      </c>
      <c r="K16440">
        <v>100</v>
      </c>
      <c r="L16440" t="s">
        <v>88</v>
      </c>
      <c r="M16440" t="s">
        <v>26</v>
      </c>
    </row>
    <row r="16441" spans="1:13" x14ac:dyDescent="0.25">
      <c r="A16441">
        <v>2021</v>
      </c>
      <c r="B16441" t="str" cm="1">
        <f t="array" ref="B16441">_xlfn.IFS(C16441="SE","Senior", C16441 = "EX", "Excecutive",C16441 ="MI", "Middle", C16441 = "EN", "Entry")</f>
        <v>Middle</v>
      </c>
      <c r="C16441" t="s">
        <v>18</v>
      </c>
      <c r="D16441" t="str" cm="1">
        <f t="array" ref="D16441">_xlfn.IFS(E16441 = "FT","Full Time", E16441 = "PT", "Part Time", E16441 = "FL", "Freelance", E16441 = "CT", "Contract")</f>
        <v>Full Time</v>
      </c>
      <c r="E16441" t="s">
        <v>11</v>
      </c>
      <c r="F16441" t="s">
        <v>24</v>
      </c>
      <c r="G16441">
        <v>147000</v>
      </c>
      <c r="H16441" t="s">
        <v>13</v>
      </c>
      <c r="I16441">
        <v>147000</v>
      </c>
      <c r="J16441" t="s">
        <v>14</v>
      </c>
      <c r="K16441">
        <v>50</v>
      </c>
      <c r="L16441" t="s">
        <v>14</v>
      </c>
      <c r="M16441" t="s">
        <v>26</v>
      </c>
    </row>
    <row r="16442" spans="1:13" x14ac:dyDescent="0.25">
      <c r="A16442">
        <v>2021</v>
      </c>
      <c r="B16442" t="str" cm="1">
        <f t="array" ref="B16442">_xlfn.IFS(C16442="SE","Senior", C16442 = "EX", "Excecutive",C16442 ="MI", "Middle", C16442 = "EN", "Entry")</f>
        <v>Senior</v>
      </c>
      <c r="C16442" t="s">
        <v>10</v>
      </c>
      <c r="D16442" t="str" cm="1">
        <f t="array" ref="D16442">_xlfn.IFS(E16442 = "FT","Full Time", E16442 = "PT", "Part Time", E16442 = "FL", "Freelance", E16442 = "CT", "Contract")</f>
        <v>Full Time</v>
      </c>
      <c r="E16442" t="s">
        <v>11</v>
      </c>
      <c r="F16442" t="s">
        <v>30</v>
      </c>
      <c r="G16442">
        <v>120500</v>
      </c>
      <c r="H16442" t="s">
        <v>38</v>
      </c>
      <c r="I16442">
        <v>96113</v>
      </c>
      <c r="J16442" t="s">
        <v>39</v>
      </c>
      <c r="K16442">
        <v>50</v>
      </c>
      <c r="L16442" t="s">
        <v>39</v>
      </c>
      <c r="M16442" t="s">
        <v>26</v>
      </c>
    </row>
    <row r="16443" spans="1:13" x14ac:dyDescent="0.25">
      <c r="A16443">
        <v>2021</v>
      </c>
      <c r="B16443" t="str" cm="1">
        <f t="array" ref="B16443">_xlfn.IFS(C16443="SE","Senior", C16443 = "EX", "Excecutive",C16443 ="MI", "Middle", C16443 = "EN", "Entry")</f>
        <v>Senior</v>
      </c>
      <c r="C16443" t="s">
        <v>10</v>
      </c>
      <c r="D16443" t="str" cm="1">
        <f t="array" ref="D16443">_xlfn.IFS(E16443 = "FT","Full Time", E16443 = "PT", "Part Time", E16443 = "FL", "Freelance", E16443 = "CT", "Contract")</f>
        <v>Full Time</v>
      </c>
      <c r="E16443" t="s">
        <v>11</v>
      </c>
      <c r="F16443" t="s">
        <v>34</v>
      </c>
      <c r="G16443">
        <v>174000</v>
      </c>
      <c r="H16443" t="s">
        <v>13</v>
      </c>
      <c r="I16443">
        <v>174000</v>
      </c>
      <c r="J16443" t="s">
        <v>14</v>
      </c>
      <c r="K16443">
        <v>100</v>
      </c>
      <c r="L16443" t="s">
        <v>14</v>
      </c>
      <c r="M16443" t="s">
        <v>26</v>
      </c>
    </row>
    <row r="16444" spans="1:13" x14ac:dyDescent="0.25">
      <c r="A16444">
        <v>2020</v>
      </c>
      <c r="B16444" t="str" cm="1">
        <f t="array" ref="B16444">_xlfn.IFS(C16444="SE","Senior", C16444 = "EX", "Excecutive",C16444 ="MI", "Middle", C16444 = "EN", "Entry")</f>
        <v>Middle</v>
      </c>
      <c r="C16444" t="s">
        <v>18</v>
      </c>
      <c r="D16444" t="str" cm="1">
        <f t="array" ref="D16444">_xlfn.IFS(E16444 = "FT","Full Time", E16444 = "PT", "Part Time", E16444 = "FL", "Freelance", E16444 = "CT", "Contract")</f>
        <v>Full Time</v>
      </c>
      <c r="E16444" t="s">
        <v>11</v>
      </c>
      <c r="F16444" t="s">
        <v>182</v>
      </c>
      <c r="G16444">
        <v>135000</v>
      </c>
      <c r="H16444" t="s">
        <v>13</v>
      </c>
      <c r="I16444">
        <v>135000</v>
      </c>
      <c r="J16444" t="s">
        <v>14</v>
      </c>
      <c r="K16444">
        <v>100</v>
      </c>
      <c r="L16444" t="s">
        <v>14</v>
      </c>
      <c r="M16444" t="s">
        <v>26</v>
      </c>
    </row>
    <row r="16445" spans="1:13" x14ac:dyDescent="0.25">
      <c r="A16445">
        <v>2021</v>
      </c>
      <c r="B16445" t="str" cm="1">
        <f t="array" ref="B16445">_xlfn.IFS(C16445="SE","Senior", C16445 = "EX", "Excecutive",C16445 ="MI", "Middle", C16445 = "EN", "Entry")</f>
        <v>Entry</v>
      </c>
      <c r="C16445" t="s">
        <v>20</v>
      </c>
      <c r="D16445" t="str" cm="1">
        <f t="array" ref="D16445">_xlfn.IFS(E16445 = "FT","Full Time", E16445 = "PT", "Part Time", E16445 = "FL", "Freelance", E16445 = "CT", "Contract")</f>
        <v>Full Time</v>
      </c>
      <c r="E16445" t="s">
        <v>11</v>
      </c>
      <c r="F16445" t="s">
        <v>17</v>
      </c>
      <c r="G16445">
        <v>21844</v>
      </c>
      <c r="H16445" t="s">
        <v>13</v>
      </c>
      <c r="I16445">
        <v>21844</v>
      </c>
      <c r="J16445" t="s">
        <v>192</v>
      </c>
      <c r="K16445">
        <v>50</v>
      </c>
      <c r="L16445" t="s">
        <v>192</v>
      </c>
      <c r="M16445" t="s">
        <v>15</v>
      </c>
    </row>
    <row r="16446" spans="1:13" x14ac:dyDescent="0.25">
      <c r="A16446">
        <v>2020</v>
      </c>
      <c r="B16446" t="str" cm="1">
        <f t="array" ref="B16446">_xlfn.IFS(C16446="SE","Senior", C16446 = "EX", "Excecutive",C16446 ="MI", "Middle", C16446 = "EN", "Entry")</f>
        <v>Senior</v>
      </c>
      <c r="C16446" t="s">
        <v>10</v>
      </c>
      <c r="D16446" t="str" cm="1">
        <f t="array" ref="D16446">_xlfn.IFS(E16446 = "FT","Full Time", E16446 = "PT", "Part Time", E16446 = "FL", "Freelance", E16446 = "CT", "Contract")</f>
        <v>Full Time</v>
      </c>
      <c r="E16446" t="s">
        <v>11</v>
      </c>
      <c r="F16446" t="s">
        <v>276</v>
      </c>
      <c r="G16446">
        <v>125000</v>
      </c>
      <c r="H16446" t="s">
        <v>13</v>
      </c>
      <c r="I16446">
        <v>125000</v>
      </c>
      <c r="J16446" t="s">
        <v>68</v>
      </c>
      <c r="K16446">
        <v>50</v>
      </c>
      <c r="L16446" t="s">
        <v>68</v>
      </c>
      <c r="M16446" t="s">
        <v>32</v>
      </c>
    </row>
    <row r="16447" spans="1:13" x14ac:dyDescent="0.25">
      <c r="A16447">
        <v>2020</v>
      </c>
      <c r="B16447" t="str" cm="1">
        <f t="array" ref="B16447">_xlfn.IFS(C16447="SE","Senior", C16447 = "EX", "Excecutive",C16447 ="MI", "Middle", C16447 = "EN", "Entry")</f>
        <v>Entry</v>
      </c>
      <c r="C16447" t="s">
        <v>20</v>
      </c>
      <c r="D16447" t="str" cm="1">
        <f t="array" ref="D16447">_xlfn.IFS(E16447 = "FT","Full Time", E16447 = "PT", "Part Time", E16447 = "FL", "Freelance", E16447 = "CT", "Contract")</f>
        <v>Full Time</v>
      </c>
      <c r="E16447" t="s">
        <v>11</v>
      </c>
      <c r="F16447" t="s">
        <v>24</v>
      </c>
      <c r="G16447">
        <v>45000</v>
      </c>
      <c r="H16447" t="s">
        <v>43</v>
      </c>
      <c r="I16447">
        <v>51321</v>
      </c>
      <c r="J16447" t="s">
        <v>62</v>
      </c>
      <c r="K16447">
        <v>0</v>
      </c>
      <c r="L16447" t="s">
        <v>62</v>
      </c>
      <c r="M16447" t="s">
        <v>32</v>
      </c>
    </row>
    <row r="16448" spans="1:13" x14ac:dyDescent="0.25">
      <c r="A16448">
        <v>2020</v>
      </c>
      <c r="B16448" t="str" cm="1">
        <f t="array" ref="B16448">_xlfn.IFS(C16448="SE","Senior", C16448 = "EX", "Excecutive",C16448 ="MI", "Middle", C16448 = "EN", "Entry")</f>
        <v>Middle</v>
      </c>
      <c r="C16448" t="s">
        <v>18</v>
      </c>
      <c r="D16448" t="str" cm="1">
        <f t="array" ref="D16448">_xlfn.IFS(E16448 = "FT","Full Time", E16448 = "PT", "Part Time", E16448 = "FL", "Freelance", E16448 = "CT", "Contract")</f>
        <v>Full Time</v>
      </c>
      <c r="E16448" t="s">
        <v>11</v>
      </c>
      <c r="F16448" t="s">
        <v>24</v>
      </c>
      <c r="G16448">
        <v>3000000</v>
      </c>
      <c r="H16448" t="s">
        <v>87</v>
      </c>
      <c r="I16448">
        <v>40481</v>
      </c>
      <c r="J16448" t="s">
        <v>88</v>
      </c>
      <c r="K16448">
        <v>0</v>
      </c>
      <c r="L16448" t="s">
        <v>88</v>
      </c>
      <c r="M16448" t="s">
        <v>26</v>
      </c>
    </row>
    <row r="16449" spans="1:13" x14ac:dyDescent="0.25">
      <c r="A16449">
        <v>2021</v>
      </c>
      <c r="B16449" t="str" cm="1">
        <f t="array" ref="B16449">_xlfn.IFS(C16449="SE","Senior", C16449 = "EX", "Excecutive",C16449 ="MI", "Middle", C16449 = "EN", "Entry")</f>
        <v>Excecutive</v>
      </c>
      <c r="C16449" t="s">
        <v>22</v>
      </c>
      <c r="D16449" t="str" cm="1">
        <f t="array" ref="D16449">_xlfn.IFS(E16449 = "FT","Full Time", E16449 = "PT", "Part Time", E16449 = "FL", "Freelance", E16449 = "CT", "Contract")</f>
        <v>Full Time</v>
      </c>
      <c r="E16449" t="s">
        <v>11</v>
      </c>
      <c r="F16449" t="s">
        <v>103</v>
      </c>
      <c r="G16449">
        <v>59000</v>
      </c>
      <c r="H16449" t="s">
        <v>43</v>
      </c>
      <c r="I16449">
        <v>69741</v>
      </c>
      <c r="J16449" t="s">
        <v>62</v>
      </c>
      <c r="K16449">
        <v>100</v>
      </c>
      <c r="L16449" t="s">
        <v>70</v>
      </c>
      <c r="M16449" t="s">
        <v>32</v>
      </c>
    </row>
    <row r="16450" spans="1:13" x14ac:dyDescent="0.25">
      <c r="A16450">
        <v>2021</v>
      </c>
      <c r="B16450" t="str" cm="1">
        <f t="array" ref="B16450">_xlfn.IFS(C16450="SE","Senior", C16450 = "EX", "Excecutive",C16450 ="MI", "Middle", C16450 = "EN", "Entry")</f>
        <v>Senior</v>
      </c>
      <c r="C16450" t="s">
        <v>10</v>
      </c>
      <c r="D16450" t="str" cm="1">
        <f t="array" ref="D16450">_xlfn.IFS(E16450 = "FT","Full Time", E16450 = "PT", "Part Time", E16450 = "FL", "Freelance", E16450 = "CT", "Contract")</f>
        <v>Full Time</v>
      </c>
      <c r="E16450" t="s">
        <v>11</v>
      </c>
      <c r="F16450" t="s">
        <v>268</v>
      </c>
      <c r="G16450">
        <v>50000</v>
      </c>
      <c r="H16450" t="s">
        <v>13</v>
      </c>
      <c r="I16450">
        <v>50000</v>
      </c>
      <c r="J16450" t="s">
        <v>181</v>
      </c>
      <c r="K16450">
        <v>100</v>
      </c>
      <c r="L16450" t="s">
        <v>37</v>
      </c>
      <c r="M16450" t="s">
        <v>15</v>
      </c>
    </row>
    <row r="16451" spans="1:13" x14ac:dyDescent="0.25">
      <c r="A16451">
        <v>2020</v>
      </c>
      <c r="B16451" t="str" cm="1">
        <f t="array" ref="B16451">_xlfn.IFS(C16451="SE","Senior", C16451 = "EX", "Excecutive",C16451 ="MI", "Middle", C16451 = "EN", "Entry")</f>
        <v>Entry</v>
      </c>
      <c r="C16451" t="s">
        <v>20</v>
      </c>
      <c r="D16451" t="str" cm="1">
        <f t="array" ref="D16451">_xlfn.IFS(E16451 = "FT","Full Time", E16451 = "PT", "Part Time", E16451 = "FL", "Freelance", E16451 = "CT", "Contract")</f>
        <v>Full Time</v>
      </c>
      <c r="E16451" t="s">
        <v>11</v>
      </c>
      <c r="F16451" t="s">
        <v>24</v>
      </c>
      <c r="G16451">
        <v>35000</v>
      </c>
      <c r="H16451" t="s">
        <v>43</v>
      </c>
      <c r="I16451">
        <v>39916</v>
      </c>
      <c r="J16451" t="s">
        <v>62</v>
      </c>
      <c r="K16451">
        <v>0</v>
      </c>
      <c r="L16451" t="s">
        <v>62</v>
      </c>
      <c r="M16451" t="s">
        <v>15</v>
      </c>
    </row>
    <row r="16452" spans="1:13" x14ac:dyDescent="0.25">
      <c r="A16452">
        <v>2020</v>
      </c>
      <c r="B16452" t="str" cm="1">
        <f t="array" ref="B16452">_xlfn.IFS(C16452="SE","Senior", C16452 = "EX", "Excecutive",C16452 ="MI", "Middle", C16452 = "EN", "Entry")</f>
        <v>Middle</v>
      </c>
      <c r="C16452" t="s">
        <v>18</v>
      </c>
      <c r="D16452" t="str" cm="1">
        <f t="array" ref="D16452">_xlfn.IFS(E16452 = "FT","Full Time", E16452 = "PT", "Part Time", E16452 = "FL", "Freelance", E16452 = "CT", "Contract")</f>
        <v>Full Time</v>
      </c>
      <c r="E16452" t="s">
        <v>11</v>
      </c>
      <c r="F16452" t="s">
        <v>174</v>
      </c>
      <c r="G16452">
        <v>87000</v>
      </c>
      <c r="H16452" t="s">
        <v>13</v>
      </c>
      <c r="I16452">
        <v>87000</v>
      </c>
      <c r="J16452" t="s">
        <v>14</v>
      </c>
      <c r="K16452">
        <v>100</v>
      </c>
      <c r="L16452" t="s">
        <v>14</v>
      </c>
      <c r="M16452" t="s">
        <v>26</v>
      </c>
    </row>
    <row r="16453" spans="1:13" x14ac:dyDescent="0.25">
      <c r="A16453">
        <v>2021</v>
      </c>
      <c r="B16453" t="str" cm="1">
        <f t="array" ref="B16453">_xlfn.IFS(C16453="SE","Senior", C16453 = "EX", "Excecutive",C16453 ="MI", "Middle", C16453 = "EN", "Entry")</f>
        <v>Middle</v>
      </c>
      <c r="C16453" t="s">
        <v>18</v>
      </c>
      <c r="D16453" t="str" cm="1">
        <f t="array" ref="D16453">_xlfn.IFS(E16453 = "FT","Full Time", E16453 = "PT", "Part Time", E16453 = "FL", "Freelance", E16453 = "CT", "Contract")</f>
        <v>Full Time</v>
      </c>
      <c r="E16453" t="s">
        <v>11</v>
      </c>
      <c r="F16453" t="s">
        <v>16</v>
      </c>
      <c r="G16453">
        <v>22000</v>
      </c>
      <c r="H16453" t="s">
        <v>43</v>
      </c>
      <c r="I16453">
        <v>26005</v>
      </c>
      <c r="J16453" t="s">
        <v>180</v>
      </c>
      <c r="K16453">
        <v>0</v>
      </c>
      <c r="L16453" t="s">
        <v>14</v>
      </c>
      <c r="M16453" t="s">
        <v>26</v>
      </c>
    </row>
    <row r="16454" spans="1:13" x14ac:dyDescent="0.25">
      <c r="A16454">
        <v>2021</v>
      </c>
      <c r="B16454" t="str" cm="1">
        <f t="array" ref="B16454">_xlfn.IFS(C16454="SE","Senior", C16454 = "EX", "Excecutive",C16454 ="MI", "Middle", C16454 = "EN", "Entry")</f>
        <v>Middle</v>
      </c>
      <c r="C16454" t="s">
        <v>18</v>
      </c>
      <c r="D16454" t="str" cm="1">
        <f t="array" ref="D16454">_xlfn.IFS(E16454 = "FT","Full Time", E16454 = "PT", "Part Time", E16454 = "FL", "Freelance", E16454 = "CT", "Contract")</f>
        <v>Full Time</v>
      </c>
      <c r="E16454" t="s">
        <v>11</v>
      </c>
      <c r="F16454" t="s">
        <v>24</v>
      </c>
      <c r="G16454">
        <v>76760</v>
      </c>
      <c r="H16454" t="s">
        <v>43</v>
      </c>
      <c r="I16454">
        <v>90734</v>
      </c>
      <c r="J16454" t="s">
        <v>92</v>
      </c>
      <c r="K16454">
        <v>50</v>
      </c>
      <c r="L16454" t="s">
        <v>92</v>
      </c>
      <c r="M16454" t="s">
        <v>26</v>
      </c>
    </row>
    <row r="16455" spans="1:13" x14ac:dyDescent="0.25">
      <c r="A16455">
        <v>2021</v>
      </c>
      <c r="B16455" t="str" cm="1">
        <f t="array" ref="B16455">_xlfn.IFS(C16455="SE","Senior", C16455 = "EX", "Excecutive",C16455 ="MI", "Middle", C16455 = "EN", "Entry")</f>
        <v>Middle</v>
      </c>
      <c r="C16455" t="s">
        <v>18</v>
      </c>
      <c r="D16455" t="str" cm="1">
        <f t="array" ref="D16455">_xlfn.IFS(E16455 = "FT","Full Time", E16455 = "PT", "Part Time", E16455 = "FL", "Freelance", E16455 = "CT", "Contract")</f>
        <v>Full Time</v>
      </c>
      <c r="E16455" t="s">
        <v>11</v>
      </c>
      <c r="F16455" t="s">
        <v>134</v>
      </c>
      <c r="G16455">
        <v>1672000</v>
      </c>
      <c r="H16455" t="s">
        <v>87</v>
      </c>
      <c r="I16455">
        <v>22611</v>
      </c>
      <c r="J16455" t="s">
        <v>88</v>
      </c>
      <c r="K16455">
        <v>0</v>
      </c>
      <c r="L16455" t="s">
        <v>88</v>
      </c>
      <c r="M16455" t="s">
        <v>26</v>
      </c>
    </row>
    <row r="16456" spans="1:13" x14ac:dyDescent="0.25">
      <c r="A16456">
        <v>2021</v>
      </c>
      <c r="B16456" t="str" cm="1">
        <f t="array" ref="B16456">_xlfn.IFS(C16456="SE","Senior", C16456 = "EX", "Excecutive",C16456 ="MI", "Middle", C16456 = "EN", "Entry")</f>
        <v>Entry</v>
      </c>
      <c r="C16456" t="s">
        <v>20</v>
      </c>
      <c r="D16456" t="str" cm="1">
        <f t="array" ref="D16456">_xlfn.IFS(E16456 = "FT","Full Time", E16456 = "PT", "Part Time", E16456 = "FL", "Freelance", E16456 = "CT", "Contract")</f>
        <v>Full Time</v>
      </c>
      <c r="E16456" t="s">
        <v>11</v>
      </c>
      <c r="F16456" t="s">
        <v>17</v>
      </c>
      <c r="G16456">
        <v>81000</v>
      </c>
      <c r="H16456" t="s">
        <v>13</v>
      </c>
      <c r="I16456">
        <v>81000</v>
      </c>
      <c r="J16456" t="s">
        <v>14</v>
      </c>
      <c r="K16456">
        <v>50</v>
      </c>
      <c r="L16456" t="s">
        <v>14</v>
      </c>
      <c r="M16456" t="s">
        <v>32</v>
      </c>
    </row>
    <row r="16457" spans="1:13" x14ac:dyDescent="0.25">
      <c r="A16457">
        <v>2021</v>
      </c>
      <c r="B16457" t="str" cm="1">
        <f t="array" ref="B16457">_xlfn.IFS(C16457="SE","Senior", C16457 = "EX", "Excecutive",C16457 ="MI", "Middle", C16457 = "EN", "Entry")</f>
        <v>Middle</v>
      </c>
      <c r="C16457" t="s">
        <v>18</v>
      </c>
      <c r="D16457" t="str" cm="1">
        <f t="array" ref="D16457">_xlfn.IFS(E16457 = "FT","Full Time", E16457 = "PT", "Part Time", E16457 = "FL", "Freelance", E16457 = "CT", "Contract")</f>
        <v>Full Time</v>
      </c>
      <c r="E16457" t="s">
        <v>11</v>
      </c>
      <c r="F16457" t="s">
        <v>24</v>
      </c>
      <c r="G16457">
        <v>30400000</v>
      </c>
      <c r="H16457" t="s">
        <v>286</v>
      </c>
      <c r="I16457">
        <v>40038</v>
      </c>
      <c r="J16457" t="s">
        <v>270</v>
      </c>
      <c r="K16457">
        <v>100</v>
      </c>
      <c r="L16457" t="s">
        <v>270</v>
      </c>
      <c r="M16457" t="s">
        <v>26</v>
      </c>
    </row>
    <row r="16458" spans="1:13" x14ac:dyDescent="0.25">
      <c r="A16458">
        <v>2021</v>
      </c>
      <c r="B16458" t="str" cm="1">
        <f t="array" ref="B16458">_xlfn.IFS(C16458="SE","Senior", C16458 = "EX", "Excecutive",C16458 ="MI", "Middle", C16458 = "EN", "Entry")</f>
        <v>Entry</v>
      </c>
      <c r="C16458" t="s">
        <v>20</v>
      </c>
      <c r="D16458" t="str" cm="1">
        <f t="array" ref="D16458">_xlfn.IFS(E16458 = "FT","Full Time", E16458 = "PT", "Part Time", E16458 = "FL", "Freelance", E16458 = "CT", "Contract")</f>
        <v>Full Time</v>
      </c>
      <c r="E16458" t="s">
        <v>11</v>
      </c>
      <c r="F16458" t="s">
        <v>103</v>
      </c>
      <c r="G16458">
        <v>90000</v>
      </c>
      <c r="H16458" t="s">
        <v>13</v>
      </c>
      <c r="I16458">
        <v>90000</v>
      </c>
      <c r="J16458" t="s">
        <v>14</v>
      </c>
      <c r="K16458">
        <v>100</v>
      </c>
      <c r="L16458" t="s">
        <v>14</v>
      </c>
      <c r="M16458" t="s">
        <v>32</v>
      </c>
    </row>
    <row r="16459" spans="1:13" x14ac:dyDescent="0.25">
      <c r="A16459">
        <v>2021</v>
      </c>
      <c r="B16459" t="str" cm="1">
        <f t="array" ref="B16459">_xlfn.IFS(C16459="SE","Senior", C16459 = "EX", "Excecutive",C16459 ="MI", "Middle", C16459 = "EN", "Entry")</f>
        <v>Middle</v>
      </c>
      <c r="C16459" t="s">
        <v>18</v>
      </c>
      <c r="D16459" t="str" cm="1">
        <f t="array" ref="D16459">_xlfn.IFS(E16459 = "FT","Full Time", E16459 = "PT", "Part Time", E16459 = "FL", "Freelance", E16459 = "CT", "Contract")</f>
        <v>Full Time</v>
      </c>
      <c r="E16459" t="s">
        <v>11</v>
      </c>
      <c r="F16459" t="s">
        <v>24</v>
      </c>
      <c r="G16459">
        <v>52000</v>
      </c>
      <c r="H16459" t="s">
        <v>43</v>
      </c>
      <c r="I16459">
        <v>61467</v>
      </c>
      <c r="J16459" t="s">
        <v>92</v>
      </c>
      <c r="K16459">
        <v>50</v>
      </c>
      <c r="L16459" t="s">
        <v>104</v>
      </c>
      <c r="M16459" t="s">
        <v>15</v>
      </c>
    </row>
    <row r="16460" spans="1:13" x14ac:dyDescent="0.25">
      <c r="A16460">
        <v>2021</v>
      </c>
      <c r="B16460" t="str" cm="1">
        <f t="array" ref="B16460">_xlfn.IFS(C16460="SE","Senior", C16460 = "EX", "Excecutive",C16460 ="MI", "Middle", C16460 = "EN", "Entry")</f>
        <v>Senior</v>
      </c>
      <c r="C16460" t="s">
        <v>10</v>
      </c>
      <c r="D16460" t="str" cm="1">
        <f t="array" ref="D16460">_xlfn.IFS(E16460 = "FT","Full Time", E16460 = "PT", "Part Time", E16460 = "FL", "Freelance", E16460 = "CT", "Contract")</f>
        <v>Full Time</v>
      </c>
      <c r="E16460" t="s">
        <v>11</v>
      </c>
      <c r="F16460" t="s">
        <v>119</v>
      </c>
      <c r="G16460">
        <v>195000</v>
      </c>
      <c r="H16460" t="s">
        <v>13</v>
      </c>
      <c r="I16460">
        <v>195000</v>
      </c>
      <c r="J16460" t="s">
        <v>14</v>
      </c>
      <c r="K16460">
        <v>100</v>
      </c>
      <c r="L16460" t="s">
        <v>14</v>
      </c>
      <c r="M16460" t="s">
        <v>15</v>
      </c>
    </row>
    <row r="16461" spans="1:13" x14ac:dyDescent="0.25">
      <c r="A16461">
        <v>2021</v>
      </c>
      <c r="B16461" t="str" cm="1">
        <f t="array" ref="B16461">_xlfn.IFS(C16461="SE","Senior", C16461 = "EX", "Excecutive",C16461 ="MI", "Middle", C16461 = "EN", "Entry")</f>
        <v>Middle</v>
      </c>
      <c r="C16461" t="s">
        <v>18</v>
      </c>
      <c r="D16461" t="str" cm="1">
        <f t="array" ref="D16461">_xlfn.IFS(E16461 = "FT","Full Time", E16461 = "PT", "Part Time", E16461 = "FL", "Freelance", E16461 = "CT", "Contract")</f>
        <v>Full Time</v>
      </c>
      <c r="E16461" t="s">
        <v>11</v>
      </c>
      <c r="F16461" t="s">
        <v>24</v>
      </c>
      <c r="G16461">
        <v>32000</v>
      </c>
      <c r="H16461" t="s">
        <v>43</v>
      </c>
      <c r="I16461">
        <v>37825</v>
      </c>
      <c r="J16461" t="s">
        <v>70</v>
      </c>
      <c r="K16461">
        <v>100</v>
      </c>
      <c r="L16461" t="s">
        <v>70</v>
      </c>
      <c r="M16461" t="s">
        <v>26</v>
      </c>
    </row>
    <row r="16462" spans="1:13" x14ac:dyDescent="0.25">
      <c r="A16462">
        <v>2020</v>
      </c>
      <c r="B16462" t="str" cm="1">
        <f t="array" ref="B16462">_xlfn.IFS(C16462="SE","Senior", C16462 = "EX", "Excecutive",C16462 ="MI", "Middle", C16462 = "EN", "Entry")</f>
        <v>Middle</v>
      </c>
      <c r="C16462" t="s">
        <v>18</v>
      </c>
      <c r="D16462" t="str" cm="1">
        <f t="array" ref="D16462">_xlfn.IFS(E16462 = "FT","Full Time", E16462 = "PT", "Part Time", E16462 = "FL", "Freelance", E16462 = "CT", "Contract")</f>
        <v>Full Time</v>
      </c>
      <c r="E16462" t="s">
        <v>11</v>
      </c>
      <c r="F16462" t="s">
        <v>21</v>
      </c>
      <c r="G16462">
        <v>85000</v>
      </c>
      <c r="H16462" t="s">
        <v>13</v>
      </c>
      <c r="I16462">
        <v>85000</v>
      </c>
      <c r="J16462" t="s">
        <v>14</v>
      </c>
      <c r="K16462">
        <v>100</v>
      </c>
      <c r="L16462" t="s">
        <v>14</v>
      </c>
      <c r="M16462" t="s">
        <v>26</v>
      </c>
    </row>
    <row r="16463" spans="1:13" x14ac:dyDescent="0.25">
      <c r="A16463">
        <v>2021</v>
      </c>
      <c r="B16463" t="str" cm="1">
        <f t="array" ref="B16463">_xlfn.IFS(C16463="SE","Senior", C16463 = "EX", "Excecutive",C16463 ="MI", "Middle", C16463 = "EN", "Entry")</f>
        <v>Excecutive</v>
      </c>
      <c r="C16463" t="s">
        <v>22</v>
      </c>
      <c r="D16463" t="str" cm="1">
        <f t="array" ref="D16463">_xlfn.IFS(E16463 = "FT","Full Time", E16463 = "PT", "Part Time", E16463 = "FL", "Freelance", E16463 = "CT", "Contract")</f>
        <v>Contract</v>
      </c>
      <c r="E16463" t="s">
        <v>33</v>
      </c>
      <c r="F16463" t="s">
        <v>200</v>
      </c>
      <c r="G16463">
        <v>416000</v>
      </c>
      <c r="H16463" t="s">
        <v>13</v>
      </c>
      <c r="I16463">
        <v>416000</v>
      </c>
      <c r="J16463" t="s">
        <v>14</v>
      </c>
      <c r="K16463">
        <v>100</v>
      </c>
      <c r="L16463" t="s">
        <v>14</v>
      </c>
      <c r="M16463" t="s">
        <v>32</v>
      </c>
    </row>
    <row r="16464" spans="1:13" x14ac:dyDescent="0.25">
      <c r="A16464">
        <v>2021</v>
      </c>
      <c r="B16464" t="str" cm="1">
        <f t="array" ref="B16464">_xlfn.IFS(C16464="SE","Senior", C16464 = "EX", "Excecutive",C16464 ="MI", "Middle", C16464 = "EN", "Entry")</f>
        <v>Senior</v>
      </c>
      <c r="C16464" t="s">
        <v>10</v>
      </c>
      <c r="D16464" t="str" cm="1">
        <f t="array" ref="D16464">_xlfn.IFS(E16464 = "FT","Full Time", E16464 = "PT", "Part Time", E16464 = "FL", "Freelance", E16464 = "CT", "Contract")</f>
        <v>Full Time</v>
      </c>
      <c r="E16464" t="s">
        <v>11</v>
      </c>
      <c r="F16464" t="s">
        <v>57</v>
      </c>
      <c r="G16464">
        <v>225000</v>
      </c>
      <c r="H16464" t="s">
        <v>13</v>
      </c>
      <c r="I16464">
        <v>225000</v>
      </c>
      <c r="J16464" t="s">
        <v>14</v>
      </c>
      <c r="K16464">
        <v>100</v>
      </c>
      <c r="L16464" t="s">
        <v>39</v>
      </c>
      <c r="M16464" t="s">
        <v>26</v>
      </c>
    </row>
    <row r="16465" spans="1:13" x14ac:dyDescent="0.25">
      <c r="A16465">
        <v>2021</v>
      </c>
      <c r="B16465" t="str" cm="1">
        <f t="array" ref="B16465">_xlfn.IFS(C16465="SE","Senior", C16465 = "EX", "Excecutive",C16465 ="MI", "Middle", C16465 = "EN", "Entry")</f>
        <v>Middle</v>
      </c>
      <c r="C16465" t="s">
        <v>18</v>
      </c>
      <c r="D16465" t="str" cm="1">
        <f t="array" ref="D16465">_xlfn.IFS(E16465 = "FT","Full Time", E16465 = "PT", "Part Time", E16465 = "FL", "Freelance", E16465 = "CT", "Contract")</f>
        <v>Full Time</v>
      </c>
      <c r="E16465" t="s">
        <v>11</v>
      </c>
      <c r="F16465" t="s">
        <v>24</v>
      </c>
      <c r="G16465">
        <v>40900</v>
      </c>
      <c r="H16465" t="s">
        <v>36</v>
      </c>
      <c r="I16465">
        <v>56256</v>
      </c>
      <c r="J16465" t="s">
        <v>37</v>
      </c>
      <c r="K16465">
        <v>50</v>
      </c>
      <c r="L16465" t="s">
        <v>37</v>
      </c>
      <c r="M16465" t="s">
        <v>26</v>
      </c>
    </row>
    <row r="16466" spans="1:13" x14ac:dyDescent="0.25">
      <c r="A16466">
        <v>2021</v>
      </c>
      <c r="B16466" t="str" cm="1">
        <f t="array" ref="B16466">_xlfn.IFS(C16466="SE","Senior", C16466 = "EX", "Excecutive",C16466 ="MI", "Middle", C16466 = "EN", "Entry")</f>
        <v>Middle</v>
      </c>
      <c r="C16466" t="s">
        <v>18</v>
      </c>
      <c r="D16466" t="str" cm="1">
        <f t="array" ref="D16466">_xlfn.IFS(E16466 = "FT","Full Time", E16466 = "PT", "Part Time", E16466 = "FL", "Freelance", E16466 = "CT", "Contract")</f>
        <v>Full Time</v>
      </c>
      <c r="E16466" t="s">
        <v>11</v>
      </c>
      <c r="F16466" t="s">
        <v>24</v>
      </c>
      <c r="G16466">
        <v>2500000</v>
      </c>
      <c r="H16466" t="s">
        <v>87</v>
      </c>
      <c r="I16466">
        <v>33808</v>
      </c>
      <c r="J16466" t="s">
        <v>88</v>
      </c>
      <c r="K16466">
        <v>0</v>
      </c>
      <c r="L16466" t="s">
        <v>88</v>
      </c>
      <c r="M16466" t="s">
        <v>15</v>
      </c>
    </row>
    <row r="16467" spans="1:13" x14ac:dyDescent="0.25">
      <c r="A16467">
        <v>2021</v>
      </c>
      <c r="B16467" t="str" cm="1">
        <f t="array" ref="B16467">_xlfn.IFS(C16467="SE","Senior", C16467 = "EX", "Excecutive",C16467 ="MI", "Middle", C16467 = "EN", "Entry")</f>
        <v>Middle</v>
      </c>
      <c r="C16467" t="s">
        <v>18</v>
      </c>
      <c r="D16467" t="str" cm="1">
        <f t="array" ref="D16467">_xlfn.IFS(E16467 = "FT","Full Time", E16467 = "PT", "Part Time", E16467 = "FL", "Freelance", E16467 = "CT", "Contract")</f>
        <v>Full Time</v>
      </c>
      <c r="E16467" t="s">
        <v>11</v>
      </c>
      <c r="F16467" t="s">
        <v>24</v>
      </c>
      <c r="G16467">
        <v>85000</v>
      </c>
      <c r="H16467" t="s">
        <v>36</v>
      </c>
      <c r="I16467">
        <v>116914</v>
      </c>
      <c r="J16467" t="s">
        <v>37</v>
      </c>
      <c r="K16467">
        <v>50</v>
      </c>
      <c r="L16467" t="s">
        <v>37</v>
      </c>
      <c r="M16467" t="s">
        <v>26</v>
      </c>
    </row>
    <row r="16468" spans="1:13" x14ac:dyDescent="0.25">
      <c r="A16468">
        <v>2021</v>
      </c>
      <c r="B16468" t="str" cm="1">
        <f t="array" ref="B16468">_xlfn.IFS(C16468="SE","Senior", C16468 = "EX", "Excecutive",C16468 ="MI", "Middle", C16468 = "EN", "Entry")</f>
        <v>Middle</v>
      </c>
      <c r="C16468" t="s">
        <v>18</v>
      </c>
      <c r="D16468" t="str" cm="1">
        <f t="array" ref="D16468">_xlfn.IFS(E16468 = "FT","Full Time", E16468 = "PT", "Part Time", E16468 = "FL", "Freelance", E16468 = "CT", "Contract")</f>
        <v>Full Time</v>
      </c>
      <c r="E16468" t="s">
        <v>11</v>
      </c>
      <c r="F16468" t="s">
        <v>17</v>
      </c>
      <c r="G16468">
        <v>180000</v>
      </c>
      <c r="H16468" t="s">
        <v>207</v>
      </c>
      <c r="I16468">
        <v>46597</v>
      </c>
      <c r="J16468" t="s">
        <v>132</v>
      </c>
      <c r="K16468">
        <v>100</v>
      </c>
      <c r="L16468" t="s">
        <v>132</v>
      </c>
      <c r="M16468" t="s">
        <v>26</v>
      </c>
    </row>
    <row r="16469" spans="1:13" x14ac:dyDescent="0.25">
      <c r="A16469">
        <v>2020</v>
      </c>
      <c r="B16469" t="str" cm="1">
        <f t="array" ref="B16469">_xlfn.IFS(C16469="SE","Senior", C16469 = "EX", "Excecutive",C16469 ="MI", "Middle", C16469 = "EN", "Entry")</f>
        <v>Entry</v>
      </c>
      <c r="C16469" t="s">
        <v>20</v>
      </c>
      <c r="D16469" t="str" cm="1">
        <f t="array" ref="D16469">_xlfn.IFS(E16469 = "FT","Full Time", E16469 = "PT", "Part Time", E16469 = "FL", "Freelance", E16469 = "CT", "Contract")</f>
        <v>Full Time</v>
      </c>
      <c r="E16469" t="s">
        <v>11</v>
      </c>
      <c r="F16469" t="s">
        <v>16</v>
      </c>
      <c r="G16469">
        <v>4450000</v>
      </c>
      <c r="H16469" t="s">
        <v>243</v>
      </c>
      <c r="I16469">
        <v>41689</v>
      </c>
      <c r="J16469" t="s">
        <v>239</v>
      </c>
      <c r="K16469">
        <v>100</v>
      </c>
      <c r="L16469" t="s">
        <v>239</v>
      </c>
      <c r="M16469" t="s">
        <v>32</v>
      </c>
    </row>
    <row r="16470" spans="1:13" x14ac:dyDescent="0.25">
      <c r="A16470">
        <v>2020</v>
      </c>
      <c r="B16470" t="str" cm="1">
        <f t="array" ref="B16470">_xlfn.IFS(C16470="SE","Senior", C16470 = "EX", "Excecutive",C16470 ="MI", "Middle", C16470 = "EN", "Entry")</f>
        <v>Senior</v>
      </c>
      <c r="C16470" t="s">
        <v>10</v>
      </c>
      <c r="D16470" t="str" cm="1">
        <f t="array" ref="D16470">_xlfn.IFS(E16470 = "FT","Full Time", E16470 = "PT", "Part Time", E16470 = "FL", "Freelance", E16470 = "CT", "Contract")</f>
        <v>Full Time</v>
      </c>
      <c r="E16470" t="s">
        <v>11</v>
      </c>
      <c r="F16470" t="s">
        <v>134</v>
      </c>
      <c r="G16470">
        <v>100000</v>
      </c>
      <c r="H16470" t="s">
        <v>43</v>
      </c>
      <c r="I16470">
        <v>114047</v>
      </c>
      <c r="J16470" t="s">
        <v>132</v>
      </c>
      <c r="K16470">
        <v>100</v>
      </c>
      <c r="L16470" t="s">
        <v>37</v>
      </c>
      <c r="M16470" t="s">
        <v>32</v>
      </c>
    </row>
    <row r="16471" spans="1:13" x14ac:dyDescent="0.25">
      <c r="A16471">
        <v>2021</v>
      </c>
      <c r="B16471" t="str" cm="1">
        <f t="array" ref="B16471">_xlfn.IFS(C16471="SE","Senior", C16471 = "EX", "Excecutive",C16471 ="MI", "Middle", C16471 = "EN", "Entry")</f>
        <v>Middle</v>
      </c>
      <c r="C16471" t="s">
        <v>18</v>
      </c>
      <c r="D16471" t="str" cm="1">
        <f t="array" ref="D16471">_xlfn.IFS(E16471 = "FT","Full Time", E16471 = "PT", "Part Time", E16471 = "FL", "Freelance", E16471 = "CT", "Contract")</f>
        <v>Full Time</v>
      </c>
      <c r="E16471" t="s">
        <v>11</v>
      </c>
      <c r="F16471" t="s">
        <v>17</v>
      </c>
      <c r="G16471">
        <v>75000</v>
      </c>
      <c r="H16471" t="s">
        <v>43</v>
      </c>
      <c r="I16471">
        <v>88654</v>
      </c>
      <c r="J16471" t="s">
        <v>223</v>
      </c>
      <c r="K16471">
        <v>100</v>
      </c>
      <c r="L16471" t="s">
        <v>223</v>
      </c>
      <c r="M16471" t="s">
        <v>15</v>
      </c>
    </row>
    <row r="16472" spans="1:13" x14ac:dyDescent="0.25">
      <c r="A16472">
        <v>2020</v>
      </c>
      <c r="B16472" t="str" cm="1">
        <f t="array" ref="B16472">_xlfn.IFS(C16472="SE","Senior", C16472 = "EX", "Excecutive",C16472 ="MI", "Middle", C16472 = "EN", "Entry")</f>
        <v>Middle</v>
      </c>
      <c r="C16472" t="s">
        <v>18</v>
      </c>
      <c r="D16472" t="str" cm="1">
        <f t="array" ref="D16472">_xlfn.IFS(E16472 = "FT","Full Time", E16472 = "PT", "Part Time", E16472 = "FL", "Freelance", E16472 = "CT", "Contract")</f>
        <v>Full Time</v>
      </c>
      <c r="E16472" t="s">
        <v>11</v>
      </c>
      <c r="F16472" t="s">
        <v>276</v>
      </c>
      <c r="G16472">
        <v>56000</v>
      </c>
      <c r="H16472" t="s">
        <v>13</v>
      </c>
      <c r="I16472">
        <v>56000</v>
      </c>
      <c r="J16472" t="s">
        <v>53</v>
      </c>
      <c r="K16472">
        <v>100</v>
      </c>
      <c r="L16472" t="s">
        <v>14</v>
      </c>
      <c r="M16472" t="s">
        <v>15</v>
      </c>
    </row>
    <row r="16473" spans="1:13" x14ac:dyDescent="0.25">
      <c r="A16473">
        <v>2021</v>
      </c>
      <c r="B16473" t="str" cm="1">
        <f t="array" ref="B16473">_xlfn.IFS(C16473="SE","Senior", C16473 = "EX", "Excecutive",C16473 ="MI", "Middle", C16473 = "EN", "Entry")</f>
        <v>Entry</v>
      </c>
      <c r="C16473" t="s">
        <v>20</v>
      </c>
      <c r="D16473" t="str" cm="1">
        <f t="array" ref="D16473">_xlfn.IFS(E16473 = "FT","Full Time", E16473 = "PT", "Part Time", E16473 = "FL", "Freelance", E16473 = "CT", "Contract")</f>
        <v>Part Time</v>
      </c>
      <c r="E16473" t="s">
        <v>53</v>
      </c>
      <c r="F16473" t="s">
        <v>161</v>
      </c>
      <c r="G16473">
        <v>180000</v>
      </c>
      <c r="H16473" t="s">
        <v>55</v>
      </c>
      <c r="I16473">
        <v>28609</v>
      </c>
      <c r="J16473" t="s">
        <v>56</v>
      </c>
      <c r="K16473">
        <v>50</v>
      </c>
      <c r="L16473" t="s">
        <v>56</v>
      </c>
      <c r="M16473" t="s">
        <v>32</v>
      </c>
    </row>
    <row r="16474" spans="1:13" x14ac:dyDescent="0.25">
      <c r="A16474">
        <v>2021</v>
      </c>
      <c r="B16474" t="str" cm="1">
        <f t="array" ref="B16474">_xlfn.IFS(C16474="SE","Senior", C16474 = "EX", "Excecutive",C16474 ="MI", "Middle", C16474 = "EN", "Entry")</f>
        <v>Middle</v>
      </c>
      <c r="C16474" t="s">
        <v>18</v>
      </c>
      <c r="D16474" t="str" cm="1">
        <f t="array" ref="D16474">_xlfn.IFS(E16474 = "FT","Full Time", E16474 = "PT", "Part Time", E16474 = "FL", "Freelance", E16474 = "CT", "Contract")</f>
        <v>Full Time</v>
      </c>
      <c r="E16474" t="s">
        <v>11</v>
      </c>
      <c r="F16474" t="s">
        <v>24</v>
      </c>
      <c r="G16474">
        <v>75000</v>
      </c>
      <c r="H16474" t="s">
        <v>43</v>
      </c>
      <c r="I16474">
        <v>88654</v>
      </c>
      <c r="J16474" t="s">
        <v>92</v>
      </c>
      <c r="K16474">
        <v>50</v>
      </c>
      <c r="L16474" t="s">
        <v>92</v>
      </c>
      <c r="M16474" t="s">
        <v>26</v>
      </c>
    </row>
    <row r="16475" spans="1:13" x14ac:dyDescent="0.25">
      <c r="A16475">
        <v>2020</v>
      </c>
      <c r="B16475" t="str" cm="1">
        <f t="array" ref="B16475">_xlfn.IFS(C16475="SE","Senior", C16475 = "EX", "Excecutive",C16475 ="MI", "Middle", C16475 = "EN", "Entry")</f>
        <v>Senior</v>
      </c>
      <c r="C16475" t="s">
        <v>10</v>
      </c>
      <c r="D16475" t="str" cm="1">
        <f t="array" ref="D16475">_xlfn.IFS(E16475 = "FT","Full Time", E16475 = "PT", "Part Time", E16475 = "FL", "Freelance", E16475 = "CT", "Contract")</f>
        <v>Full Time</v>
      </c>
      <c r="E16475" t="s">
        <v>11</v>
      </c>
      <c r="F16475" t="s">
        <v>16</v>
      </c>
      <c r="G16475">
        <v>42000</v>
      </c>
      <c r="H16475" t="s">
        <v>43</v>
      </c>
      <c r="I16475">
        <v>47899</v>
      </c>
      <c r="J16475" t="s">
        <v>125</v>
      </c>
      <c r="K16475">
        <v>50</v>
      </c>
      <c r="L16475" t="s">
        <v>125</v>
      </c>
      <c r="M16475" t="s">
        <v>26</v>
      </c>
    </row>
    <row r="16476" spans="1:13" x14ac:dyDescent="0.25">
      <c r="A16476">
        <v>2020</v>
      </c>
      <c r="B16476" t="str" cm="1">
        <f t="array" ref="B16476">_xlfn.IFS(C16476="SE","Senior", C16476 = "EX", "Excecutive",C16476 ="MI", "Middle", C16476 = "EN", "Entry")</f>
        <v>Middle</v>
      </c>
      <c r="C16476" t="s">
        <v>18</v>
      </c>
      <c r="D16476" t="str" cm="1">
        <f t="array" ref="D16476">_xlfn.IFS(E16476 = "FT","Full Time", E16476 = "PT", "Part Time", E16476 = "FL", "Freelance", E16476 = "CT", "Contract")</f>
        <v>Full Time</v>
      </c>
      <c r="E16476" t="s">
        <v>11</v>
      </c>
      <c r="F16476" t="s">
        <v>128</v>
      </c>
      <c r="G16476">
        <v>98000</v>
      </c>
      <c r="H16476" t="s">
        <v>13</v>
      </c>
      <c r="I16476">
        <v>98000</v>
      </c>
      <c r="J16476" t="s">
        <v>14</v>
      </c>
      <c r="K16476">
        <v>0</v>
      </c>
      <c r="L16476" t="s">
        <v>14</v>
      </c>
      <c r="M16476" t="s">
        <v>15</v>
      </c>
    </row>
    <row r="16477" spans="1:13" x14ac:dyDescent="0.25">
      <c r="A16477">
        <v>2021</v>
      </c>
      <c r="B16477" t="str" cm="1">
        <f t="array" ref="B16477">_xlfn.IFS(C16477="SE","Senior", C16477 = "EX", "Excecutive",C16477 ="MI", "Middle", C16477 = "EN", "Entry")</f>
        <v>Middle</v>
      </c>
      <c r="C16477" t="s">
        <v>18</v>
      </c>
      <c r="D16477" t="str" cm="1">
        <f t="array" ref="D16477">_xlfn.IFS(E16477 = "FT","Full Time", E16477 = "PT", "Part Time", E16477 = "FL", "Freelance", E16477 = "CT", "Contract")</f>
        <v>Full Time</v>
      </c>
      <c r="E16477" t="s">
        <v>11</v>
      </c>
      <c r="F16477" t="s">
        <v>16</v>
      </c>
      <c r="G16477">
        <v>48000</v>
      </c>
      <c r="H16477" t="s">
        <v>36</v>
      </c>
      <c r="I16477">
        <v>66022</v>
      </c>
      <c r="J16477" t="s">
        <v>248</v>
      </c>
      <c r="K16477">
        <v>50</v>
      </c>
      <c r="L16477" t="s">
        <v>37</v>
      </c>
      <c r="M16477" t="s">
        <v>32</v>
      </c>
    </row>
    <row r="16478" spans="1:13" x14ac:dyDescent="0.25">
      <c r="A16478">
        <v>2021</v>
      </c>
      <c r="B16478" t="str" cm="1">
        <f t="array" ref="B16478">_xlfn.IFS(C16478="SE","Senior", C16478 = "EX", "Excecutive",C16478 ="MI", "Middle", C16478 = "EN", "Entry")</f>
        <v>Middle</v>
      </c>
      <c r="C16478" t="s">
        <v>18</v>
      </c>
      <c r="D16478" t="str" cm="1">
        <f t="array" ref="D16478">_xlfn.IFS(E16478 = "FT","Full Time", E16478 = "PT", "Part Time", E16478 = "FL", "Freelance", E16478 = "CT", "Contract")</f>
        <v>Full Time</v>
      </c>
      <c r="E16478" t="s">
        <v>11</v>
      </c>
      <c r="F16478" t="s">
        <v>30</v>
      </c>
      <c r="G16478">
        <v>48000</v>
      </c>
      <c r="H16478" t="s">
        <v>43</v>
      </c>
      <c r="I16478">
        <v>56738</v>
      </c>
      <c r="J16478" t="s">
        <v>62</v>
      </c>
      <c r="K16478">
        <v>50</v>
      </c>
      <c r="L16478" t="s">
        <v>62</v>
      </c>
      <c r="M16478" t="s">
        <v>32</v>
      </c>
    </row>
    <row r="16479" spans="1:13" x14ac:dyDescent="0.25">
      <c r="A16479">
        <v>2021</v>
      </c>
      <c r="B16479" t="str" cm="1">
        <f t="array" ref="B16479">_xlfn.IFS(C16479="SE","Senior", C16479 = "EX", "Excecutive",C16479 ="MI", "Middle", C16479 = "EN", "Entry")</f>
        <v>Middle</v>
      </c>
      <c r="C16479" t="s">
        <v>18</v>
      </c>
      <c r="D16479" t="str" cm="1">
        <f t="array" ref="D16479">_xlfn.IFS(E16479 = "FT","Full Time", E16479 = "PT", "Part Time", E16479 = "FL", "Freelance", E16479 = "CT", "Contract")</f>
        <v>Full Time</v>
      </c>
      <c r="E16479" t="s">
        <v>11</v>
      </c>
      <c r="F16479" t="s">
        <v>17</v>
      </c>
      <c r="G16479">
        <v>21000</v>
      </c>
      <c r="H16479" t="s">
        <v>43</v>
      </c>
      <c r="I16479">
        <v>24823</v>
      </c>
      <c r="J16479" t="s">
        <v>193</v>
      </c>
      <c r="K16479">
        <v>50</v>
      </c>
      <c r="L16479" t="s">
        <v>193</v>
      </c>
      <c r="M16479" t="s">
        <v>26</v>
      </c>
    </row>
    <row r="16480" spans="1:13" x14ac:dyDescent="0.25">
      <c r="A16480">
        <v>2021</v>
      </c>
      <c r="B16480" t="str" cm="1">
        <f t="array" ref="B16480">_xlfn.IFS(C16480="SE","Senior", C16480 = "EX", "Excecutive",C16480 ="MI", "Middle", C16480 = "EN", "Entry")</f>
        <v>Senior</v>
      </c>
      <c r="C16480" t="s">
        <v>10</v>
      </c>
      <c r="D16480" t="str" cm="1">
        <f t="array" ref="D16480">_xlfn.IFS(E16480 = "FT","Full Time", E16480 = "PT", "Part Time", E16480 = "FL", "Freelance", E16480 = "CT", "Contract")</f>
        <v>Full Time</v>
      </c>
      <c r="E16480" t="s">
        <v>11</v>
      </c>
      <c r="F16480" t="s">
        <v>90</v>
      </c>
      <c r="G16480">
        <v>120000</v>
      </c>
      <c r="H16480" t="s">
        <v>13</v>
      </c>
      <c r="I16480">
        <v>120000</v>
      </c>
      <c r="J16480" t="s">
        <v>14</v>
      </c>
      <c r="K16480">
        <v>0</v>
      </c>
      <c r="L16480" t="s">
        <v>14</v>
      </c>
      <c r="M16480" t="s">
        <v>26</v>
      </c>
    </row>
    <row r="16481" spans="1:13" x14ac:dyDescent="0.25">
      <c r="A16481">
        <v>2021</v>
      </c>
      <c r="B16481" t="str" cm="1">
        <f t="array" ref="B16481">_xlfn.IFS(C16481="SE","Senior", C16481 = "EX", "Excecutive",C16481 ="MI", "Middle", C16481 = "EN", "Entry")</f>
        <v>Middle</v>
      </c>
      <c r="C16481" t="s">
        <v>18</v>
      </c>
      <c r="D16481" t="str" cm="1">
        <f t="array" ref="D16481">_xlfn.IFS(E16481 = "FT","Full Time", E16481 = "PT", "Part Time", E16481 = "FL", "Freelance", E16481 = "CT", "Contract")</f>
        <v>Freelance</v>
      </c>
      <c r="E16481" t="s">
        <v>85</v>
      </c>
      <c r="F16481" t="s">
        <v>16</v>
      </c>
      <c r="G16481">
        <v>20000</v>
      </c>
      <c r="H16481" t="s">
        <v>13</v>
      </c>
      <c r="I16481">
        <v>20000</v>
      </c>
      <c r="J16481" t="s">
        <v>165</v>
      </c>
      <c r="K16481">
        <v>0</v>
      </c>
      <c r="L16481" t="s">
        <v>14</v>
      </c>
      <c r="M16481" t="s">
        <v>26</v>
      </c>
    </row>
    <row r="16482" spans="1:13" x14ac:dyDescent="0.25">
      <c r="A16482">
        <v>2020</v>
      </c>
      <c r="B16482" t="str" cm="1">
        <f t="array" ref="B16482">_xlfn.IFS(C16482="SE","Senior", C16482 = "EX", "Excecutive",C16482 ="MI", "Middle", C16482 = "EN", "Entry")</f>
        <v>Excecutive</v>
      </c>
      <c r="C16482" t="s">
        <v>22</v>
      </c>
      <c r="D16482" t="str" cm="1">
        <f t="array" ref="D16482">_xlfn.IFS(E16482 = "FT","Full Time", E16482 = "PT", "Part Time", E16482 = "FL", "Freelance", E16482 = "CT", "Contract")</f>
        <v>Full Time</v>
      </c>
      <c r="E16482" t="s">
        <v>11</v>
      </c>
      <c r="F16482" t="s">
        <v>177</v>
      </c>
      <c r="G16482">
        <v>325000</v>
      </c>
      <c r="H16482" t="s">
        <v>13</v>
      </c>
      <c r="I16482">
        <v>325000</v>
      </c>
      <c r="J16482" t="s">
        <v>14</v>
      </c>
      <c r="K16482">
        <v>100</v>
      </c>
      <c r="L16482" t="s">
        <v>14</v>
      </c>
      <c r="M16482" t="s">
        <v>26</v>
      </c>
    </row>
    <row r="16483" spans="1:13" x14ac:dyDescent="0.25">
      <c r="A16483">
        <v>2021</v>
      </c>
      <c r="B16483" t="str" cm="1">
        <f t="array" ref="B16483">_xlfn.IFS(C16483="SE","Senior", C16483 = "EX", "Excecutive",C16483 ="MI", "Middle", C16483 = "EN", "Entry")</f>
        <v>Senior</v>
      </c>
      <c r="C16483" t="s">
        <v>10</v>
      </c>
      <c r="D16483" t="str" cm="1">
        <f t="array" ref="D16483">_xlfn.IFS(E16483 = "FT","Full Time", E16483 = "PT", "Part Time", E16483 = "FL", "Freelance", E16483 = "CT", "Contract")</f>
        <v>Full Time</v>
      </c>
      <c r="E16483" t="s">
        <v>11</v>
      </c>
      <c r="F16483" t="s">
        <v>17</v>
      </c>
      <c r="G16483">
        <v>200000</v>
      </c>
      <c r="H16483" t="s">
        <v>13</v>
      </c>
      <c r="I16483">
        <v>200000</v>
      </c>
      <c r="J16483" t="s">
        <v>14</v>
      </c>
      <c r="K16483">
        <v>100</v>
      </c>
      <c r="L16483" t="s">
        <v>14</v>
      </c>
      <c r="M16483" t="s">
        <v>26</v>
      </c>
    </row>
    <row r="16484" spans="1:13" x14ac:dyDescent="0.25">
      <c r="A16484">
        <v>2020</v>
      </c>
      <c r="B16484" t="str" cm="1">
        <f t="array" ref="B16484">_xlfn.IFS(C16484="SE","Senior", C16484 = "EX", "Excecutive",C16484 ="MI", "Middle", C16484 = "EN", "Entry")</f>
        <v>Entry</v>
      </c>
      <c r="C16484" t="s">
        <v>20</v>
      </c>
      <c r="D16484" t="str" cm="1">
        <f t="array" ref="D16484">_xlfn.IFS(E16484 = "FT","Full Time", E16484 = "PT", "Part Time", E16484 = "FL", "Freelance", E16484 = "CT", "Contract")</f>
        <v>Full Time</v>
      </c>
      <c r="E16484" t="s">
        <v>11</v>
      </c>
      <c r="F16484" t="s">
        <v>72</v>
      </c>
      <c r="G16484">
        <v>300000</v>
      </c>
      <c r="H16484" t="s">
        <v>55</v>
      </c>
      <c r="I16484">
        <v>45896</v>
      </c>
      <c r="J16484" t="s">
        <v>56</v>
      </c>
      <c r="K16484">
        <v>50</v>
      </c>
      <c r="L16484" t="s">
        <v>56</v>
      </c>
      <c r="M16484" t="s">
        <v>32</v>
      </c>
    </row>
    <row r="16485" spans="1:13" x14ac:dyDescent="0.25">
      <c r="A16485">
        <v>2021</v>
      </c>
      <c r="B16485" t="str" cm="1">
        <f t="array" ref="B16485">_xlfn.IFS(C16485="SE","Senior", C16485 = "EX", "Excecutive",C16485 ="MI", "Middle", C16485 = "EN", "Entry")</f>
        <v>Middle</v>
      </c>
      <c r="C16485" t="s">
        <v>18</v>
      </c>
      <c r="D16485" t="str" cm="1">
        <f t="array" ref="D16485">_xlfn.IFS(E16485 = "FT","Full Time", E16485 = "PT", "Part Time", E16485 = "FL", "Freelance", E16485 = "CT", "Contract")</f>
        <v>Full Time</v>
      </c>
      <c r="E16485" t="s">
        <v>11</v>
      </c>
      <c r="F16485" t="s">
        <v>24</v>
      </c>
      <c r="G16485">
        <v>160000</v>
      </c>
      <c r="H16485" t="s">
        <v>13</v>
      </c>
      <c r="I16485">
        <v>160000</v>
      </c>
      <c r="J16485" t="s">
        <v>14</v>
      </c>
      <c r="K16485">
        <v>100</v>
      </c>
      <c r="L16485" t="s">
        <v>14</v>
      </c>
      <c r="M16485" t="s">
        <v>26</v>
      </c>
    </row>
    <row r="16486" spans="1:13" x14ac:dyDescent="0.25">
      <c r="A16486">
        <v>2021</v>
      </c>
      <c r="B16486" t="str" cm="1">
        <f t="array" ref="B16486">_xlfn.IFS(C16486="SE","Senior", C16486 = "EX", "Excecutive",C16486 ="MI", "Middle", C16486 = "EN", "Entry")</f>
        <v>Senior</v>
      </c>
      <c r="C16486" t="s">
        <v>10</v>
      </c>
      <c r="D16486" t="str" cm="1">
        <f t="array" ref="D16486">_xlfn.IFS(E16486 = "FT","Full Time", E16486 = "PT", "Part Time", E16486 = "FL", "Freelance", E16486 = "CT", "Contract")</f>
        <v>Full Time</v>
      </c>
      <c r="E16486" t="s">
        <v>11</v>
      </c>
      <c r="F16486" t="s">
        <v>30</v>
      </c>
      <c r="G16486">
        <v>50000</v>
      </c>
      <c r="H16486" t="s">
        <v>13</v>
      </c>
      <c r="I16486">
        <v>50000</v>
      </c>
      <c r="J16486" t="s">
        <v>62</v>
      </c>
      <c r="K16486">
        <v>100</v>
      </c>
      <c r="L16486" t="s">
        <v>14</v>
      </c>
      <c r="M16486" t="s">
        <v>32</v>
      </c>
    </row>
    <row r="16487" spans="1:13" x14ac:dyDescent="0.25">
      <c r="A16487">
        <v>2021</v>
      </c>
      <c r="B16487" t="str" cm="1">
        <f t="array" ref="B16487">_xlfn.IFS(C16487="SE","Senior", C16487 = "EX", "Excecutive",C16487 ="MI", "Middle", C16487 = "EN", "Entry")</f>
        <v>Middle</v>
      </c>
      <c r="C16487" t="s">
        <v>18</v>
      </c>
      <c r="D16487" t="str" cm="1">
        <f t="array" ref="D16487">_xlfn.IFS(E16487 = "FT","Full Time", E16487 = "PT", "Part Time", E16487 = "FL", "Freelance", E16487 = "CT", "Contract")</f>
        <v>Full Time</v>
      </c>
      <c r="E16487" t="s">
        <v>11</v>
      </c>
      <c r="F16487" t="s">
        <v>58</v>
      </c>
      <c r="G16487">
        <v>34000</v>
      </c>
      <c r="H16487" t="s">
        <v>43</v>
      </c>
      <c r="I16487">
        <v>40189</v>
      </c>
      <c r="J16487" t="s">
        <v>125</v>
      </c>
      <c r="K16487">
        <v>100</v>
      </c>
      <c r="L16487" t="s">
        <v>125</v>
      </c>
      <c r="M16487" t="s">
        <v>15</v>
      </c>
    </row>
    <row r="16488" spans="1:13" x14ac:dyDescent="0.25">
      <c r="A16488">
        <v>2021</v>
      </c>
      <c r="B16488" t="str" cm="1">
        <f t="array" ref="B16488">_xlfn.IFS(C16488="SE","Senior", C16488 = "EX", "Excecutive",C16488 ="MI", "Middle", C16488 = "EN", "Entry")</f>
        <v>Senior</v>
      </c>
      <c r="C16488" t="s">
        <v>10</v>
      </c>
      <c r="D16488" t="str" cm="1">
        <f t="array" ref="D16488">_xlfn.IFS(E16488 = "FT","Full Time", E16488 = "PT", "Part Time", E16488 = "FL", "Freelance", E16488 = "CT", "Contract")</f>
        <v>Full Time</v>
      </c>
      <c r="E16488" t="s">
        <v>11</v>
      </c>
      <c r="F16488" t="s">
        <v>16</v>
      </c>
      <c r="G16488">
        <v>165000</v>
      </c>
      <c r="H16488" t="s">
        <v>13</v>
      </c>
      <c r="I16488">
        <v>165000</v>
      </c>
      <c r="J16488" t="s">
        <v>14</v>
      </c>
      <c r="K16488">
        <v>0</v>
      </c>
      <c r="L16488" t="s">
        <v>14</v>
      </c>
      <c r="M16488" t="s">
        <v>15</v>
      </c>
    </row>
    <row r="16489" spans="1:13" x14ac:dyDescent="0.25">
      <c r="A16489">
        <v>2020</v>
      </c>
      <c r="B16489" t="str" cm="1">
        <f t="array" ref="B16489">_xlfn.IFS(C16489="SE","Senior", C16489 = "EX", "Excecutive",C16489 ="MI", "Middle", C16489 = "EN", "Entry")</f>
        <v>Middle</v>
      </c>
      <c r="C16489" t="s">
        <v>18</v>
      </c>
      <c r="D16489" t="str" cm="1">
        <f t="array" ref="D16489">_xlfn.IFS(E16489 = "FT","Full Time", E16489 = "PT", "Part Time", E16489 = "FL", "Freelance", E16489 = "CT", "Contract")</f>
        <v>Full Time</v>
      </c>
      <c r="E16489" t="s">
        <v>11</v>
      </c>
      <c r="F16489" t="s">
        <v>24</v>
      </c>
      <c r="G16489">
        <v>37000</v>
      </c>
      <c r="H16489" t="s">
        <v>43</v>
      </c>
      <c r="I16489">
        <v>42197</v>
      </c>
      <c r="J16489" t="s">
        <v>62</v>
      </c>
      <c r="K16489">
        <v>50</v>
      </c>
      <c r="L16489" t="s">
        <v>62</v>
      </c>
      <c r="M16489" t="s">
        <v>32</v>
      </c>
    </row>
    <row r="16490" spans="1:13" x14ac:dyDescent="0.25">
      <c r="A16490">
        <v>2021</v>
      </c>
      <c r="B16490" t="str" cm="1">
        <f t="array" ref="B16490">_xlfn.IFS(C16490="SE","Senior", C16490 = "EX", "Excecutive",C16490 ="MI", "Middle", C16490 = "EN", "Entry")</f>
        <v>Senior</v>
      </c>
      <c r="C16490" t="s">
        <v>10</v>
      </c>
      <c r="D16490" t="str" cm="1">
        <f t="array" ref="D16490">_xlfn.IFS(E16490 = "FT","Full Time", E16490 = "PT", "Part Time", E16490 = "FL", "Freelance", E16490 = "CT", "Contract")</f>
        <v>Full Time</v>
      </c>
      <c r="E16490" t="s">
        <v>11</v>
      </c>
      <c r="F16490" t="s">
        <v>213</v>
      </c>
      <c r="G16490">
        <v>185000</v>
      </c>
      <c r="H16490" t="s">
        <v>13</v>
      </c>
      <c r="I16490">
        <v>185000</v>
      </c>
      <c r="J16490" t="s">
        <v>14</v>
      </c>
      <c r="K16490">
        <v>100</v>
      </c>
      <c r="L16490" t="s">
        <v>14</v>
      </c>
      <c r="M16490" t="s">
        <v>26</v>
      </c>
    </row>
    <row r="16491" spans="1:13" x14ac:dyDescent="0.25">
      <c r="A16491">
        <v>2020</v>
      </c>
      <c r="B16491" t="str" cm="1">
        <f t="array" ref="B16491">_xlfn.IFS(C16491="SE","Senior", C16491 = "EX", "Excecutive",C16491 ="MI", "Middle", C16491 = "EN", "Entry")</f>
        <v>Entry</v>
      </c>
      <c r="C16491" t="s">
        <v>20</v>
      </c>
      <c r="D16491" t="str" cm="1">
        <f t="array" ref="D16491">_xlfn.IFS(E16491 = "FT","Full Time", E16491 = "PT", "Part Time", E16491 = "FL", "Freelance", E16491 = "CT", "Contract")</f>
        <v>Full Time</v>
      </c>
      <c r="E16491" t="s">
        <v>11</v>
      </c>
      <c r="F16491" t="s">
        <v>24</v>
      </c>
      <c r="G16491">
        <v>55000</v>
      </c>
      <c r="H16491" t="s">
        <v>43</v>
      </c>
      <c r="I16491">
        <v>62726</v>
      </c>
      <c r="J16491" t="s">
        <v>92</v>
      </c>
      <c r="K16491">
        <v>50</v>
      </c>
      <c r="L16491" t="s">
        <v>92</v>
      </c>
      <c r="M16491" t="s">
        <v>32</v>
      </c>
    </row>
    <row r="16492" spans="1:13" x14ac:dyDescent="0.25">
      <c r="A16492">
        <v>2021</v>
      </c>
      <c r="B16492" t="str" cm="1">
        <f t="array" ref="B16492">_xlfn.IFS(C16492="SE","Senior", C16492 = "EX", "Excecutive",C16492 ="MI", "Middle", C16492 = "EN", "Entry")</f>
        <v>Middle</v>
      </c>
      <c r="C16492" t="s">
        <v>18</v>
      </c>
      <c r="D16492" t="str" cm="1">
        <f t="array" ref="D16492">_xlfn.IFS(E16492 = "FT","Full Time", E16492 = "PT", "Part Time", E16492 = "FL", "Freelance", E16492 = "CT", "Contract")</f>
        <v>Full Time</v>
      </c>
      <c r="E16492" t="s">
        <v>11</v>
      </c>
      <c r="F16492" t="s">
        <v>24</v>
      </c>
      <c r="G16492">
        <v>76760</v>
      </c>
      <c r="H16492" t="s">
        <v>43</v>
      </c>
      <c r="I16492">
        <v>90734</v>
      </c>
      <c r="J16492" t="s">
        <v>92</v>
      </c>
      <c r="K16492">
        <v>50</v>
      </c>
      <c r="L16492" t="s">
        <v>92</v>
      </c>
      <c r="M16492" t="s">
        <v>26</v>
      </c>
    </row>
    <row r="16493" spans="1:13" x14ac:dyDescent="0.25">
      <c r="A16493">
        <v>2020</v>
      </c>
      <c r="B16493" t="str" cm="1">
        <f t="array" ref="B16493">_xlfn.IFS(C16493="SE","Senior", C16493 = "EX", "Excecutive",C16493 ="MI", "Middle", C16493 = "EN", "Entry")</f>
        <v>Entry</v>
      </c>
      <c r="C16493" t="s">
        <v>20</v>
      </c>
      <c r="D16493" t="str" cm="1">
        <f t="array" ref="D16493">_xlfn.IFS(E16493 = "FT","Full Time", E16493 = "PT", "Part Time", E16493 = "FL", "Freelance", E16493 = "CT", "Contract")</f>
        <v>Part Time</v>
      </c>
      <c r="E16493" t="s">
        <v>53</v>
      </c>
      <c r="F16493" t="s">
        <v>24</v>
      </c>
      <c r="G16493">
        <v>19000</v>
      </c>
      <c r="H16493" t="s">
        <v>43</v>
      </c>
      <c r="I16493">
        <v>21669</v>
      </c>
      <c r="J16493" t="s">
        <v>165</v>
      </c>
      <c r="K16493">
        <v>50</v>
      </c>
      <c r="L16493" t="s">
        <v>165</v>
      </c>
      <c r="M16493" t="s">
        <v>32</v>
      </c>
    </row>
    <row r="16494" spans="1:13" x14ac:dyDescent="0.25">
      <c r="A16494">
        <v>2020</v>
      </c>
      <c r="B16494" t="str" cm="1">
        <f t="array" ref="B16494">_xlfn.IFS(C16494="SE","Senior", C16494 = "EX", "Excecutive",C16494 ="MI", "Middle", C16494 = "EN", "Entry")</f>
        <v>Middle</v>
      </c>
      <c r="C16494" t="s">
        <v>18</v>
      </c>
      <c r="D16494" t="str" cm="1">
        <f t="array" ref="D16494">_xlfn.IFS(E16494 = "FT","Full Time", E16494 = "PT", "Part Time", E16494 = "FL", "Freelance", E16494 = "CT", "Contract")</f>
        <v>Full Time</v>
      </c>
      <c r="E16494" t="s">
        <v>11</v>
      </c>
      <c r="F16494" t="s">
        <v>16</v>
      </c>
      <c r="G16494">
        <v>110000</v>
      </c>
      <c r="H16494" t="s">
        <v>13</v>
      </c>
      <c r="I16494">
        <v>110000</v>
      </c>
      <c r="J16494" t="s">
        <v>14</v>
      </c>
      <c r="K16494">
        <v>100</v>
      </c>
      <c r="L16494" t="s">
        <v>14</v>
      </c>
      <c r="M16494" t="s">
        <v>26</v>
      </c>
    </row>
    <row r="16495" spans="1:13" x14ac:dyDescent="0.25">
      <c r="A16495">
        <v>2021</v>
      </c>
      <c r="B16495" t="str" cm="1">
        <f t="array" ref="B16495">_xlfn.IFS(C16495="SE","Senior", C16495 = "EX", "Excecutive",C16495 ="MI", "Middle", C16495 = "EN", "Entry")</f>
        <v>Senior</v>
      </c>
      <c r="C16495" t="s">
        <v>10</v>
      </c>
      <c r="D16495" t="str" cm="1">
        <f t="array" ref="D16495">_xlfn.IFS(E16495 = "FT","Full Time", E16495 = "PT", "Part Time", E16495 = "FL", "Freelance", E16495 = "CT", "Contract")</f>
        <v>Full Time</v>
      </c>
      <c r="E16495" t="s">
        <v>11</v>
      </c>
      <c r="F16495" t="s">
        <v>90</v>
      </c>
      <c r="G16495">
        <v>140000</v>
      </c>
      <c r="H16495" t="s">
        <v>13</v>
      </c>
      <c r="I16495">
        <v>140000</v>
      </c>
      <c r="J16495" t="s">
        <v>14</v>
      </c>
      <c r="K16495">
        <v>100</v>
      </c>
      <c r="L16495" t="s">
        <v>14</v>
      </c>
      <c r="M16495" t="s">
        <v>26</v>
      </c>
    </row>
    <row r="16496" spans="1:13" x14ac:dyDescent="0.25">
      <c r="A16496">
        <v>2020</v>
      </c>
      <c r="B16496" t="str" cm="1">
        <f t="array" ref="B16496">_xlfn.IFS(C16496="SE","Senior", C16496 = "EX", "Excecutive",C16496 ="MI", "Middle", C16496 = "EN", "Entry")</f>
        <v>Senior</v>
      </c>
      <c r="C16496" t="s">
        <v>10</v>
      </c>
      <c r="D16496" t="str" cm="1">
        <f t="array" ref="D16496">_xlfn.IFS(E16496 = "FT","Full Time", E16496 = "PT", "Part Time", E16496 = "FL", "Freelance", E16496 = "CT", "Contract")</f>
        <v>Full Time</v>
      </c>
      <c r="E16496" t="s">
        <v>11</v>
      </c>
      <c r="F16496" t="s">
        <v>24</v>
      </c>
      <c r="G16496">
        <v>120000</v>
      </c>
      <c r="H16496" t="s">
        <v>13</v>
      </c>
      <c r="I16496">
        <v>120000</v>
      </c>
      <c r="J16496" t="s">
        <v>14</v>
      </c>
      <c r="K16496">
        <v>50</v>
      </c>
      <c r="L16496" t="s">
        <v>14</v>
      </c>
      <c r="M16496" t="s">
        <v>26</v>
      </c>
    </row>
    <row r="16497" spans="1:13" x14ac:dyDescent="0.25">
      <c r="A16497">
        <v>2021</v>
      </c>
      <c r="B16497" t="str" cm="1">
        <f t="array" ref="B16497">_xlfn.IFS(C16497="SE","Senior", C16497 = "EX", "Excecutive",C16497 ="MI", "Middle", C16497 = "EN", "Entry")</f>
        <v>Senior</v>
      </c>
      <c r="C16497" t="s">
        <v>10</v>
      </c>
      <c r="D16497" t="str" cm="1">
        <f t="array" ref="D16497">_xlfn.IFS(E16497 = "FT","Full Time", E16497 = "PT", "Part Time", E16497 = "FL", "Freelance", E16497 = "CT", "Contract")</f>
        <v>Full Time</v>
      </c>
      <c r="E16497" t="s">
        <v>11</v>
      </c>
      <c r="F16497" t="s">
        <v>24</v>
      </c>
      <c r="G16497">
        <v>110000</v>
      </c>
      <c r="H16497" t="s">
        <v>38</v>
      </c>
      <c r="I16497">
        <v>87738</v>
      </c>
      <c r="J16497" t="s">
        <v>39</v>
      </c>
      <c r="K16497">
        <v>100</v>
      </c>
      <c r="L16497" t="s">
        <v>39</v>
      </c>
      <c r="M16497" t="s">
        <v>32</v>
      </c>
    </row>
    <row r="16498" spans="1:13" x14ac:dyDescent="0.25">
      <c r="A16498">
        <v>2021</v>
      </c>
      <c r="B16498" t="str" cm="1">
        <f t="array" ref="B16498">_xlfn.IFS(C16498="SE","Senior", C16498 = "EX", "Excecutive",C16498 ="MI", "Middle", C16498 = "EN", "Entry")</f>
        <v>Senior</v>
      </c>
      <c r="C16498" t="s">
        <v>10</v>
      </c>
      <c r="D16498" t="str" cm="1">
        <f t="array" ref="D16498">_xlfn.IFS(E16498 = "FT","Full Time", E16498 = "PT", "Part Time", E16498 = "FL", "Freelance", E16498 = "CT", "Contract")</f>
        <v>Full Time</v>
      </c>
      <c r="E16498" t="s">
        <v>11</v>
      </c>
      <c r="F16498" t="s">
        <v>230</v>
      </c>
      <c r="G16498">
        <v>45000</v>
      </c>
      <c r="H16498" t="s">
        <v>36</v>
      </c>
      <c r="I16498">
        <v>61896</v>
      </c>
      <c r="J16498" t="s">
        <v>37</v>
      </c>
      <c r="K16498">
        <v>50</v>
      </c>
      <c r="L16498" t="s">
        <v>37</v>
      </c>
      <c r="M16498" t="s">
        <v>26</v>
      </c>
    </row>
    <row r="16499" spans="1:13" x14ac:dyDescent="0.25">
      <c r="A16499">
        <v>2021</v>
      </c>
      <c r="B16499" t="str" cm="1">
        <f t="array" ref="B16499">_xlfn.IFS(C16499="SE","Senior", C16499 = "EX", "Excecutive",C16499 ="MI", "Middle", C16499 = "EN", "Entry")</f>
        <v>Senior</v>
      </c>
      <c r="C16499" t="s">
        <v>10</v>
      </c>
      <c r="D16499" t="str" cm="1">
        <f t="array" ref="D16499">_xlfn.IFS(E16499 = "FT","Full Time", E16499 = "PT", "Part Time", E16499 = "FL", "Freelance", E16499 = "CT", "Contract")</f>
        <v>Full Time</v>
      </c>
      <c r="E16499" t="s">
        <v>11</v>
      </c>
      <c r="F16499" t="s">
        <v>16</v>
      </c>
      <c r="G16499">
        <v>65000</v>
      </c>
      <c r="H16499" t="s">
        <v>43</v>
      </c>
      <c r="I16499">
        <v>76833</v>
      </c>
      <c r="J16499" t="s">
        <v>180</v>
      </c>
      <c r="K16499">
        <v>50</v>
      </c>
      <c r="L16499" t="s">
        <v>37</v>
      </c>
      <c r="M16499" t="s">
        <v>32</v>
      </c>
    </row>
    <row r="16500" spans="1:13" x14ac:dyDescent="0.25">
      <c r="A16500">
        <v>2021</v>
      </c>
      <c r="B16500" t="str" cm="1">
        <f t="array" ref="B16500">_xlfn.IFS(C16500="SE","Senior", C16500 = "EX", "Excecutive",C16500 ="MI", "Middle", C16500 = "EN", "Entry")</f>
        <v>Middle</v>
      </c>
      <c r="C16500" t="s">
        <v>18</v>
      </c>
      <c r="D16500" t="str" cm="1">
        <f t="array" ref="D16500">_xlfn.IFS(E16500 = "FT","Full Time", E16500 = "PT", "Part Time", E16500 = "FL", "Freelance", E16500 = "CT", "Contract")</f>
        <v>Full Time</v>
      </c>
      <c r="E16500" t="s">
        <v>11</v>
      </c>
      <c r="F16500" t="s">
        <v>17</v>
      </c>
      <c r="G16500">
        <v>74000</v>
      </c>
      <c r="H16500" t="s">
        <v>13</v>
      </c>
      <c r="I16500">
        <v>74000</v>
      </c>
      <c r="J16500" t="s">
        <v>239</v>
      </c>
      <c r="K16500">
        <v>50</v>
      </c>
      <c r="L16500" t="s">
        <v>239</v>
      </c>
      <c r="M16500" t="s">
        <v>32</v>
      </c>
    </row>
    <row r="16501" spans="1:13" x14ac:dyDescent="0.25">
      <c r="A16501">
        <v>2021</v>
      </c>
      <c r="B16501" t="str" cm="1">
        <f t="array" ref="B16501">_xlfn.IFS(C16501="SE","Senior", C16501 = "EX", "Excecutive",C16501 ="MI", "Middle", C16501 = "EN", "Entry")</f>
        <v>Senior</v>
      </c>
      <c r="C16501" t="s">
        <v>10</v>
      </c>
      <c r="D16501" t="str" cm="1">
        <f t="array" ref="D16501">_xlfn.IFS(E16501 = "FT","Full Time", E16501 = "PT", "Part Time", E16501 = "FL", "Freelance", E16501 = "CT", "Contract")</f>
        <v>Full Time</v>
      </c>
      <c r="E16501" t="s">
        <v>11</v>
      </c>
      <c r="F16501" t="s">
        <v>34</v>
      </c>
      <c r="G16501">
        <v>152000</v>
      </c>
      <c r="H16501" t="s">
        <v>13</v>
      </c>
      <c r="I16501">
        <v>152000</v>
      </c>
      <c r="J16501" t="s">
        <v>14</v>
      </c>
      <c r="K16501">
        <v>100</v>
      </c>
      <c r="L16501" t="s">
        <v>62</v>
      </c>
      <c r="M16501" t="s">
        <v>26</v>
      </c>
    </row>
    <row r="16502" spans="1:13" x14ac:dyDescent="0.25">
      <c r="A16502">
        <v>2021</v>
      </c>
      <c r="B16502" t="str" cm="1">
        <f t="array" ref="B16502">_xlfn.IFS(C16502="SE","Senior", C16502 = "EX", "Excecutive",C16502 ="MI", "Middle", C16502 = "EN", "Entry")</f>
        <v>Middle</v>
      </c>
      <c r="C16502" t="s">
        <v>18</v>
      </c>
      <c r="D16502" t="str" cm="1">
        <f t="array" ref="D16502">_xlfn.IFS(E16502 = "FT","Full Time", E16502 = "PT", "Part Time", E16502 = "FL", "Freelance", E16502 = "CT", "Contract")</f>
        <v>Full Time</v>
      </c>
      <c r="E16502" t="s">
        <v>11</v>
      </c>
      <c r="F16502" t="s">
        <v>134</v>
      </c>
      <c r="G16502">
        <v>18000</v>
      </c>
      <c r="H16502" t="s">
        <v>13</v>
      </c>
      <c r="I16502">
        <v>18000</v>
      </c>
      <c r="J16502" t="s">
        <v>228</v>
      </c>
      <c r="K16502">
        <v>0</v>
      </c>
      <c r="L16502" t="s">
        <v>228</v>
      </c>
      <c r="M16502" t="s">
        <v>32</v>
      </c>
    </row>
    <row r="16503" spans="1:13" x14ac:dyDescent="0.25">
      <c r="A16503">
        <v>2020</v>
      </c>
      <c r="B16503" t="str" cm="1">
        <f t="array" ref="B16503">_xlfn.IFS(C16503="SE","Senior", C16503 = "EX", "Excecutive",C16503 ="MI", "Middle", C16503 = "EN", "Entry")</f>
        <v>Senior</v>
      </c>
      <c r="C16503" t="s">
        <v>10</v>
      </c>
      <c r="D16503" t="str" cm="1">
        <f t="array" ref="D16503">_xlfn.IFS(E16503 = "FT","Full Time", E16503 = "PT", "Part Time", E16503 = "FL", "Freelance", E16503 = "CT", "Contract")</f>
        <v>Freelance</v>
      </c>
      <c r="E16503" t="s">
        <v>85</v>
      </c>
      <c r="F16503" t="s">
        <v>161</v>
      </c>
      <c r="G16503">
        <v>60000</v>
      </c>
      <c r="H16503" t="s">
        <v>13</v>
      </c>
      <c r="I16503">
        <v>60000</v>
      </c>
      <c r="J16503" t="s">
        <v>202</v>
      </c>
      <c r="K16503">
        <v>100</v>
      </c>
      <c r="L16503" t="s">
        <v>14</v>
      </c>
      <c r="M16503" t="s">
        <v>32</v>
      </c>
    </row>
    <row r="16504" spans="1:13" x14ac:dyDescent="0.25">
      <c r="A16504">
        <v>2021</v>
      </c>
      <c r="B16504" t="str" cm="1">
        <f t="array" ref="B16504">_xlfn.IFS(C16504="SE","Senior", C16504 = "EX", "Excecutive",C16504 ="MI", "Middle", C16504 = "EN", "Entry")</f>
        <v>Middle</v>
      </c>
      <c r="C16504" t="s">
        <v>18</v>
      </c>
      <c r="D16504" t="str" cm="1">
        <f t="array" ref="D16504">_xlfn.IFS(E16504 = "FT","Full Time", E16504 = "PT", "Part Time", E16504 = "FL", "Freelance", E16504 = "CT", "Contract")</f>
        <v>Full Time</v>
      </c>
      <c r="E16504" t="s">
        <v>11</v>
      </c>
      <c r="F16504" t="s">
        <v>24</v>
      </c>
      <c r="G16504">
        <v>130000</v>
      </c>
      <c r="H16504" t="s">
        <v>13</v>
      </c>
      <c r="I16504">
        <v>130000</v>
      </c>
      <c r="J16504" t="s">
        <v>14</v>
      </c>
      <c r="K16504">
        <v>50</v>
      </c>
      <c r="L16504" t="s">
        <v>14</v>
      </c>
      <c r="M16504" t="s">
        <v>26</v>
      </c>
    </row>
    <row r="16505" spans="1:13" x14ac:dyDescent="0.25">
      <c r="A16505">
        <v>2021</v>
      </c>
      <c r="B16505" t="str" cm="1">
        <f t="array" ref="B16505">_xlfn.IFS(C16505="SE","Senior", C16505 = "EX", "Excecutive",C16505 ="MI", "Middle", C16505 = "EN", "Entry")</f>
        <v>Senior</v>
      </c>
      <c r="C16505" t="s">
        <v>10</v>
      </c>
      <c r="D16505" t="str" cm="1">
        <f t="array" ref="D16505">_xlfn.IFS(E16505 = "FT","Full Time", E16505 = "PT", "Part Time", E16505 = "FL", "Freelance", E16505 = "CT", "Contract")</f>
        <v>Full Time</v>
      </c>
      <c r="E16505" t="s">
        <v>11</v>
      </c>
      <c r="F16505" t="s">
        <v>161</v>
      </c>
      <c r="G16505">
        <v>102000</v>
      </c>
      <c r="H16505" t="s">
        <v>112</v>
      </c>
      <c r="I16505">
        <v>18907</v>
      </c>
      <c r="J16505" t="s">
        <v>113</v>
      </c>
      <c r="K16505">
        <v>0</v>
      </c>
      <c r="L16505" t="s">
        <v>113</v>
      </c>
      <c r="M16505" t="s">
        <v>15</v>
      </c>
    </row>
    <row r="16506" spans="1:13" x14ac:dyDescent="0.25">
      <c r="A16506">
        <v>2021</v>
      </c>
      <c r="B16506" t="str" cm="1">
        <f t="array" ref="B16506">_xlfn.IFS(C16506="SE","Senior", C16506 = "EX", "Excecutive",C16506 ="MI", "Middle", C16506 = "EN", "Entry")</f>
        <v>Entry</v>
      </c>
      <c r="C16506" t="s">
        <v>20</v>
      </c>
      <c r="D16506" t="str" cm="1">
        <f t="array" ref="D16506">_xlfn.IFS(E16506 = "FT","Full Time", E16506 = "PT", "Part Time", E16506 = "FL", "Freelance", E16506 = "CT", "Contract")</f>
        <v>Full Time</v>
      </c>
      <c r="E16506" t="s">
        <v>11</v>
      </c>
      <c r="F16506" t="s">
        <v>182</v>
      </c>
      <c r="G16506">
        <v>50000</v>
      </c>
      <c r="H16506" t="s">
        <v>43</v>
      </c>
      <c r="I16506">
        <v>59102</v>
      </c>
      <c r="J16506" t="s">
        <v>189</v>
      </c>
      <c r="K16506">
        <v>100</v>
      </c>
      <c r="L16506" t="s">
        <v>189</v>
      </c>
      <c r="M16506" t="s">
        <v>26</v>
      </c>
    </row>
    <row r="16507" spans="1:13" x14ac:dyDescent="0.25">
      <c r="A16507">
        <v>2021</v>
      </c>
      <c r="B16507" t="str" cm="1">
        <f t="array" ref="B16507">_xlfn.IFS(C16507="SE","Senior", C16507 = "EX", "Excecutive",C16507 ="MI", "Middle", C16507 = "EN", "Entry")</f>
        <v>Senior</v>
      </c>
      <c r="C16507" t="s">
        <v>10</v>
      </c>
      <c r="D16507" t="str" cm="1">
        <f t="array" ref="D16507">_xlfn.IFS(E16507 = "FT","Full Time", E16507 = "PT", "Part Time", E16507 = "FL", "Freelance", E16507 = "CT", "Contract")</f>
        <v>Full Time</v>
      </c>
      <c r="E16507" t="s">
        <v>11</v>
      </c>
      <c r="F16507" t="s">
        <v>200</v>
      </c>
      <c r="G16507">
        <v>147000</v>
      </c>
      <c r="H16507" t="s">
        <v>43</v>
      </c>
      <c r="I16507">
        <v>173762</v>
      </c>
      <c r="J16507" t="s">
        <v>92</v>
      </c>
      <c r="K16507">
        <v>100</v>
      </c>
      <c r="L16507" t="s">
        <v>92</v>
      </c>
      <c r="M16507" t="s">
        <v>15</v>
      </c>
    </row>
    <row r="16508" spans="1:13" x14ac:dyDescent="0.25">
      <c r="A16508">
        <v>2020</v>
      </c>
      <c r="B16508" t="str" cm="1">
        <f t="array" ref="B16508">_xlfn.IFS(C16508="SE","Senior", C16508 = "EX", "Excecutive",C16508 ="MI", "Middle", C16508 = "EN", "Entry")</f>
        <v>Senior</v>
      </c>
      <c r="C16508" t="s">
        <v>10</v>
      </c>
      <c r="D16508" t="str" cm="1">
        <f t="array" ref="D16508">_xlfn.IFS(E16508 = "FT","Full Time", E16508 = "PT", "Part Time", E16508 = "FL", "Freelance", E16508 = "CT", "Contract")</f>
        <v>Full Time</v>
      </c>
      <c r="E16508" t="s">
        <v>11</v>
      </c>
      <c r="F16508" t="s">
        <v>200</v>
      </c>
      <c r="G16508">
        <v>130000</v>
      </c>
      <c r="H16508" t="s">
        <v>43</v>
      </c>
      <c r="I16508">
        <v>148261</v>
      </c>
      <c r="J16508" t="s">
        <v>92</v>
      </c>
      <c r="K16508">
        <v>100</v>
      </c>
      <c r="L16508" t="s">
        <v>92</v>
      </c>
      <c r="M16508" t="s">
        <v>15</v>
      </c>
    </row>
    <row r="16509" spans="1:13" x14ac:dyDescent="0.25">
      <c r="A16509">
        <v>2020</v>
      </c>
      <c r="B16509" t="str" cm="1">
        <f t="array" ref="B16509">_xlfn.IFS(C16509="SE","Senior", C16509 = "EX", "Excecutive",C16509 ="MI", "Middle", C16509 = "EN", "Entry")</f>
        <v>Middle</v>
      </c>
      <c r="C16509" t="s">
        <v>18</v>
      </c>
      <c r="D16509" t="str" cm="1">
        <f t="array" ref="D16509">_xlfn.IFS(E16509 = "FT","Full Time", E16509 = "PT", "Part Time", E16509 = "FL", "Freelance", E16509 = "CT", "Contract")</f>
        <v>Full Time</v>
      </c>
      <c r="E16509" t="s">
        <v>11</v>
      </c>
      <c r="F16509" t="s">
        <v>24</v>
      </c>
      <c r="G16509">
        <v>34000</v>
      </c>
      <c r="H16509" t="s">
        <v>43</v>
      </c>
      <c r="I16509">
        <v>38776</v>
      </c>
      <c r="J16509" t="s">
        <v>70</v>
      </c>
      <c r="K16509">
        <v>100</v>
      </c>
      <c r="L16509" t="s">
        <v>70</v>
      </c>
      <c r="M16509" t="s">
        <v>15</v>
      </c>
    </row>
    <row r="16510" spans="1:13" x14ac:dyDescent="0.25">
      <c r="A16510">
        <v>2021</v>
      </c>
      <c r="B16510" t="str" cm="1">
        <f t="array" ref="B16510">_xlfn.IFS(C16510="SE","Senior", C16510 = "EX", "Excecutive",C16510 ="MI", "Middle", C16510 = "EN", "Entry")</f>
        <v>Middle</v>
      </c>
      <c r="C16510" t="s">
        <v>18</v>
      </c>
      <c r="D16510" t="str" cm="1">
        <f t="array" ref="D16510">_xlfn.IFS(E16510 = "FT","Full Time", E16510 = "PT", "Part Time", E16510 = "FL", "Freelance", E16510 = "CT", "Contract")</f>
        <v>Full Time</v>
      </c>
      <c r="E16510" t="s">
        <v>11</v>
      </c>
      <c r="F16510" t="s">
        <v>24</v>
      </c>
      <c r="G16510">
        <v>39600</v>
      </c>
      <c r="H16510" t="s">
        <v>43</v>
      </c>
      <c r="I16510">
        <v>46809</v>
      </c>
      <c r="J16510" t="s">
        <v>70</v>
      </c>
      <c r="K16510">
        <v>100</v>
      </c>
      <c r="L16510" t="s">
        <v>70</v>
      </c>
      <c r="M16510" t="s">
        <v>15</v>
      </c>
    </row>
    <row r="16511" spans="1:13" x14ac:dyDescent="0.25">
      <c r="A16511">
        <v>2021</v>
      </c>
      <c r="B16511" t="str" cm="1">
        <f t="array" ref="B16511">_xlfn.IFS(C16511="SE","Senior", C16511 = "EX", "Excecutive",C16511 ="MI", "Middle", C16511 = "EN", "Entry")</f>
        <v>Entry</v>
      </c>
      <c r="C16511" t="s">
        <v>20</v>
      </c>
      <c r="D16511" t="str" cm="1">
        <f t="array" ref="D16511">_xlfn.IFS(E16511 = "FT","Full Time", E16511 = "PT", "Part Time", E16511 = "FL", "Freelance", E16511 = "CT", "Contract")</f>
        <v>Full Time</v>
      </c>
      <c r="E16511" t="s">
        <v>11</v>
      </c>
      <c r="F16511" t="s">
        <v>72</v>
      </c>
      <c r="G16511">
        <v>1335000</v>
      </c>
      <c r="H16511" t="s">
        <v>87</v>
      </c>
      <c r="I16511">
        <v>18053</v>
      </c>
      <c r="J16511" t="s">
        <v>88</v>
      </c>
      <c r="K16511">
        <v>100</v>
      </c>
      <c r="L16511" t="s">
        <v>166</v>
      </c>
      <c r="M16511" t="s">
        <v>32</v>
      </c>
    </row>
    <row r="16512" spans="1:13" x14ac:dyDescent="0.25">
      <c r="A16512">
        <v>2020</v>
      </c>
      <c r="B16512" t="str" cm="1">
        <f t="array" ref="B16512">_xlfn.IFS(C16512="SE","Senior", C16512 = "EX", "Excecutive",C16512 ="MI", "Middle", C16512 = "EN", "Entry")</f>
        <v>Senior</v>
      </c>
      <c r="C16512" t="s">
        <v>10</v>
      </c>
      <c r="D16512" t="str" cm="1">
        <f t="array" ref="D16512">_xlfn.IFS(E16512 = "FT","Full Time", E16512 = "PT", "Part Time", E16512 = "FL", "Freelance", E16512 = "CT", "Contract")</f>
        <v>Full Time</v>
      </c>
      <c r="E16512" t="s">
        <v>11</v>
      </c>
      <c r="F16512" t="s">
        <v>24</v>
      </c>
      <c r="G16512">
        <v>80000</v>
      </c>
      <c r="H16512" t="s">
        <v>43</v>
      </c>
      <c r="I16512">
        <v>91237</v>
      </c>
      <c r="J16512" t="s">
        <v>104</v>
      </c>
      <c r="K16512">
        <v>0</v>
      </c>
      <c r="L16512" t="s">
        <v>104</v>
      </c>
      <c r="M16512" t="s">
        <v>32</v>
      </c>
    </row>
    <row r="16513" spans="1:13" x14ac:dyDescent="0.25">
      <c r="A16513">
        <v>2020</v>
      </c>
      <c r="B16513" t="str" cm="1">
        <f t="array" ref="B16513">_xlfn.IFS(C16513="SE","Senior", C16513 = "EX", "Excecutive",C16513 ="MI", "Middle", C16513 = "EN", "Entry")</f>
        <v>Middle</v>
      </c>
      <c r="C16513" t="s">
        <v>18</v>
      </c>
      <c r="D16513" t="str" cm="1">
        <f t="array" ref="D16513">_xlfn.IFS(E16513 = "FT","Full Time", E16513 = "PT", "Part Time", E16513 = "FL", "Freelance", E16513 = "CT", "Contract")</f>
        <v>Full Time</v>
      </c>
      <c r="E16513" t="s">
        <v>11</v>
      </c>
      <c r="F16513" t="s">
        <v>24</v>
      </c>
      <c r="G16513">
        <v>55000</v>
      </c>
      <c r="H16513" t="s">
        <v>43</v>
      </c>
      <c r="I16513">
        <v>62726</v>
      </c>
      <c r="J16513" t="s">
        <v>62</v>
      </c>
      <c r="K16513">
        <v>50</v>
      </c>
      <c r="L16513" t="s">
        <v>189</v>
      </c>
      <c r="M16513" t="s">
        <v>32</v>
      </c>
    </row>
    <row r="16514" spans="1:13" x14ac:dyDescent="0.25">
      <c r="A16514">
        <v>2021</v>
      </c>
      <c r="B16514" t="str" cm="1">
        <f t="array" ref="B16514">_xlfn.IFS(C16514="SE","Senior", C16514 = "EX", "Excecutive",C16514 ="MI", "Middle", C16514 = "EN", "Entry")</f>
        <v>Middle</v>
      </c>
      <c r="C16514" t="s">
        <v>18</v>
      </c>
      <c r="D16514" t="str" cm="1">
        <f t="array" ref="D16514">_xlfn.IFS(E16514 = "FT","Full Time", E16514 = "PT", "Part Time", E16514 = "FL", "Freelance", E16514 = "CT", "Contract")</f>
        <v>Full Time</v>
      </c>
      <c r="E16514" t="s">
        <v>11</v>
      </c>
      <c r="F16514" t="s">
        <v>24</v>
      </c>
      <c r="G16514">
        <v>115000</v>
      </c>
      <c r="H16514" t="s">
        <v>13</v>
      </c>
      <c r="I16514">
        <v>115000</v>
      </c>
      <c r="J16514" t="s">
        <v>14</v>
      </c>
      <c r="K16514">
        <v>50</v>
      </c>
      <c r="L16514" t="s">
        <v>14</v>
      </c>
      <c r="M16514" t="s">
        <v>26</v>
      </c>
    </row>
    <row r="16515" spans="1:13" x14ac:dyDescent="0.25">
      <c r="A16515">
        <v>2021</v>
      </c>
      <c r="B16515" t="str" cm="1">
        <f t="array" ref="B16515">_xlfn.IFS(C16515="SE","Senior", C16515 = "EX", "Excecutive",C16515 ="MI", "Middle", C16515 = "EN", "Entry")</f>
        <v>Senior</v>
      </c>
      <c r="C16515" t="s">
        <v>10</v>
      </c>
      <c r="D16515" t="str" cm="1">
        <f t="array" ref="D16515">_xlfn.IFS(E16515 = "FT","Full Time", E16515 = "PT", "Part Time", E16515 = "FL", "Freelance", E16515 = "CT", "Contract")</f>
        <v>Full Time</v>
      </c>
      <c r="E16515" t="s">
        <v>11</v>
      </c>
      <c r="F16515" t="s">
        <v>200</v>
      </c>
      <c r="G16515">
        <v>235000</v>
      </c>
      <c r="H16515" t="s">
        <v>13</v>
      </c>
      <c r="I16515">
        <v>235000</v>
      </c>
      <c r="J16515" t="s">
        <v>14</v>
      </c>
      <c r="K16515">
        <v>100</v>
      </c>
      <c r="L16515" t="s">
        <v>14</v>
      </c>
      <c r="M16515" t="s">
        <v>26</v>
      </c>
    </row>
    <row r="16516" spans="1:13" x14ac:dyDescent="0.25">
      <c r="A16516">
        <v>2021</v>
      </c>
      <c r="B16516" t="str" cm="1">
        <f t="array" ref="B16516">_xlfn.IFS(C16516="SE","Senior", C16516 = "EX", "Excecutive",C16516 ="MI", "Middle", C16516 = "EN", "Entry")</f>
        <v>Middle</v>
      </c>
      <c r="C16516" t="s">
        <v>18</v>
      </c>
      <c r="D16516" t="str" cm="1">
        <f t="array" ref="D16516">_xlfn.IFS(E16516 = "FT","Full Time", E16516 = "PT", "Part Time", E16516 = "FL", "Freelance", E16516 = "CT", "Contract")</f>
        <v>Full Time</v>
      </c>
      <c r="E16516" t="s">
        <v>11</v>
      </c>
      <c r="F16516" t="s">
        <v>174</v>
      </c>
      <c r="G16516">
        <v>1450000</v>
      </c>
      <c r="H16516" t="s">
        <v>87</v>
      </c>
      <c r="I16516">
        <v>19609</v>
      </c>
      <c r="J16516" t="s">
        <v>88</v>
      </c>
      <c r="K16516">
        <v>100</v>
      </c>
      <c r="L16516" t="s">
        <v>88</v>
      </c>
      <c r="M16516" t="s">
        <v>26</v>
      </c>
    </row>
    <row r="16517" spans="1:13" x14ac:dyDescent="0.25">
      <c r="A16517">
        <v>2021</v>
      </c>
      <c r="B16517" t="str" cm="1">
        <f t="array" ref="B16517">_xlfn.IFS(C16517="SE","Senior", C16517 = "EX", "Excecutive",C16517 ="MI", "Middle", C16517 = "EN", "Entry")</f>
        <v>Middle</v>
      </c>
      <c r="C16517" t="s">
        <v>18</v>
      </c>
      <c r="D16517" t="str" cm="1">
        <f t="array" ref="D16517">_xlfn.IFS(E16517 = "FT","Full Time", E16517 = "PT", "Part Time", E16517 = "FL", "Freelance", E16517 = "CT", "Contract")</f>
        <v>Full Time</v>
      </c>
      <c r="E16517" t="s">
        <v>11</v>
      </c>
      <c r="F16517" t="s">
        <v>21</v>
      </c>
      <c r="G16517">
        <v>75000</v>
      </c>
      <c r="H16517" t="s">
        <v>13</v>
      </c>
      <c r="I16517">
        <v>75000</v>
      </c>
      <c r="J16517" t="s">
        <v>14</v>
      </c>
      <c r="K16517">
        <v>0</v>
      </c>
      <c r="L16517" t="s">
        <v>14</v>
      </c>
      <c r="M16517" t="s">
        <v>26</v>
      </c>
    </row>
    <row r="16518" spans="1:13" x14ac:dyDescent="0.25">
      <c r="A16518">
        <v>2021</v>
      </c>
      <c r="B16518" t="str" cm="1">
        <f t="array" ref="B16518">_xlfn.IFS(C16518="SE","Senior", C16518 = "EX", "Excecutive",C16518 ="MI", "Middle", C16518 = "EN", "Entry")</f>
        <v>Middle</v>
      </c>
      <c r="C16518" t="s">
        <v>18</v>
      </c>
      <c r="D16518" t="str" cm="1">
        <f t="array" ref="D16518">_xlfn.IFS(E16518 = "FT","Full Time", E16518 = "PT", "Part Time", E16518 = "FL", "Freelance", E16518 = "CT", "Contract")</f>
        <v>Full Time</v>
      </c>
      <c r="E16518" t="s">
        <v>11</v>
      </c>
      <c r="F16518" t="s">
        <v>21</v>
      </c>
      <c r="G16518">
        <v>62000</v>
      </c>
      <c r="H16518" t="s">
        <v>13</v>
      </c>
      <c r="I16518">
        <v>62000</v>
      </c>
      <c r="J16518" t="s">
        <v>14</v>
      </c>
      <c r="K16518">
        <v>0</v>
      </c>
      <c r="L16518" t="s">
        <v>14</v>
      </c>
      <c r="M16518" t="s">
        <v>26</v>
      </c>
    </row>
    <row r="16519" spans="1:13" x14ac:dyDescent="0.25">
      <c r="A16519">
        <v>2021</v>
      </c>
      <c r="B16519" t="str" cm="1">
        <f t="array" ref="B16519">_xlfn.IFS(C16519="SE","Senior", C16519 = "EX", "Excecutive",C16519 ="MI", "Middle", C16519 = "EN", "Entry")</f>
        <v>Middle</v>
      </c>
      <c r="C16519" t="s">
        <v>18</v>
      </c>
      <c r="D16519" t="str" cm="1">
        <f t="array" ref="D16519">_xlfn.IFS(E16519 = "FT","Full Time", E16519 = "PT", "Part Time", E16519 = "FL", "Freelance", E16519 = "CT", "Contract")</f>
        <v>Full Time</v>
      </c>
      <c r="E16519" t="s">
        <v>11</v>
      </c>
      <c r="F16519" t="s">
        <v>24</v>
      </c>
      <c r="G16519">
        <v>73000</v>
      </c>
      <c r="H16519" t="s">
        <v>13</v>
      </c>
      <c r="I16519">
        <v>73000</v>
      </c>
      <c r="J16519" t="s">
        <v>14</v>
      </c>
      <c r="K16519">
        <v>0</v>
      </c>
      <c r="L16519" t="s">
        <v>14</v>
      </c>
      <c r="M16519" t="s">
        <v>26</v>
      </c>
    </row>
    <row r="16520" spans="1:13" x14ac:dyDescent="0.25">
      <c r="A16520">
        <v>2021</v>
      </c>
      <c r="B16520" t="str" cm="1">
        <f t="array" ref="B16520">_xlfn.IFS(C16520="SE","Senior", C16520 = "EX", "Excecutive",C16520 ="MI", "Middle", C16520 = "EN", "Entry")</f>
        <v>Middle</v>
      </c>
      <c r="C16520" t="s">
        <v>18</v>
      </c>
      <c r="D16520" t="str" cm="1">
        <f t="array" ref="D16520">_xlfn.IFS(E16520 = "FT","Full Time", E16520 = "PT", "Part Time", E16520 = "FL", "Freelance", E16520 = "CT", "Contract")</f>
        <v>Full Time</v>
      </c>
      <c r="E16520" t="s">
        <v>11</v>
      </c>
      <c r="F16520" t="s">
        <v>16</v>
      </c>
      <c r="G16520">
        <v>38400</v>
      </c>
      <c r="H16520" t="s">
        <v>43</v>
      </c>
      <c r="I16520">
        <v>45391</v>
      </c>
      <c r="J16520" t="s">
        <v>44</v>
      </c>
      <c r="K16520">
        <v>100</v>
      </c>
      <c r="L16520" t="s">
        <v>44</v>
      </c>
      <c r="M16520" t="s">
        <v>26</v>
      </c>
    </row>
    <row r="16521" spans="1:13" x14ac:dyDescent="0.25">
      <c r="A16521">
        <v>2020</v>
      </c>
      <c r="B16521" t="str" cm="1">
        <f t="array" ref="B16521">_xlfn.IFS(C16521="SE","Senior", C16521 = "EX", "Excecutive",C16521 ="MI", "Middle", C16521 = "EN", "Entry")</f>
        <v>Senior</v>
      </c>
      <c r="C16521" t="s">
        <v>10</v>
      </c>
      <c r="D16521" t="str" cm="1">
        <f t="array" ref="D16521">_xlfn.IFS(E16521 = "FT","Full Time", E16521 = "PT", "Part Time", E16521 = "FL", "Freelance", E16521 = "CT", "Contract")</f>
        <v>Full Time</v>
      </c>
      <c r="E16521" t="s">
        <v>11</v>
      </c>
      <c r="F16521" t="s">
        <v>34</v>
      </c>
      <c r="G16521">
        <v>190200</v>
      </c>
      <c r="H16521" t="s">
        <v>13</v>
      </c>
      <c r="I16521">
        <v>190200</v>
      </c>
      <c r="J16521" t="s">
        <v>14</v>
      </c>
      <c r="K16521">
        <v>100</v>
      </c>
      <c r="L16521" t="s">
        <v>14</v>
      </c>
      <c r="M16521" t="s">
        <v>15</v>
      </c>
    </row>
    <row r="16522" spans="1:13" x14ac:dyDescent="0.25">
      <c r="A16522">
        <v>2020</v>
      </c>
      <c r="B16522" t="str" cm="1">
        <f t="array" ref="B16522">_xlfn.IFS(C16522="SE","Senior", C16522 = "EX", "Excecutive",C16522 ="MI", "Middle", C16522 = "EN", "Entry")</f>
        <v>Middle</v>
      </c>
      <c r="C16522" t="s">
        <v>18</v>
      </c>
      <c r="D16522" t="str" cm="1">
        <f t="array" ref="D16522">_xlfn.IFS(E16522 = "FT","Full Time", E16522 = "PT", "Part Time", E16522 = "FL", "Freelance", E16522 = "CT", "Contract")</f>
        <v>Full Time</v>
      </c>
      <c r="E16522" t="s">
        <v>11</v>
      </c>
      <c r="F16522" t="s">
        <v>24</v>
      </c>
      <c r="G16522">
        <v>118000</v>
      </c>
      <c r="H16522" t="s">
        <v>13</v>
      </c>
      <c r="I16522">
        <v>118000</v>
      </c>
      <c r="J16522" t="s">
        <v>14</v>
      </c>
      <c r="K16522">
        <v>100</v>
      </c>
      <c r="L16522" t="s">
        <v>14</v>
      </c>
      <c r="M16522" t="s">
        <v>15</v>
      </c>
    </row>
    <row r="16523" spans="1:13" x14ac:dyDescent="0.25">
      <c r="A16523">
        <v>2020</v>
      </c>
      <c r="B16523" t="str" cm="1">
        <f t="array" ref="B16523">_xlfn.IFS(C16523="SE","Senior", C16523 = "EX", "Excecutive",C16523 ="MI", "Middle", C16523 = "EN", "Entry")</f>
        <v>Middle</v>
      </c>
      <c r="C16523" t="s">
        <v>18</v>
      </c>
      <c r="D16523" t="str" cm="1">
        <f t="array" ref="D16523">_xlfn.IFS(E16523 = "FT","Full Time", E16523 = "PT", "Part Time", E16523 = "FL", "Freelance", E16523 = "CT", "Contract")</f>
        <v>Full Time</v>
      </c>
      <c r="E16523" t="s">
        <v>11</v>
      </c>
      <c r="F16523" t="s">
        <v>24</v>
      </c>
      <c r="G16523">
        <v>138350</v>
      </c>
      <c r="H16523" t="s">
        <v>13</v>
      </c>
      <c r="I16523">
        <v>138350</v>
      </c>
      <c r="J16523" t="s">
        <v>14</v>
      </c>
      <c r="K16523">
        <v>100</v>
      </c>
      <c r="L16523" t="s">
        <v>14</v>
      </c>
      <c r="M16523" t="s">
        <v>15</v>
      </c>
    </row>
    <row r="16524" spans="1:13" x14ac:dyDescent="0.25">
      <c r="A16524">
        <v>2020</v>
      </c>
      <c r="B16524" t="str" cm="1">
        <f t="array" ref="B16524">_xlfn.IFS(C16524="SE","Senior", C16524 = "EX", "Excecutive",C16524 ="MI", "Middle", C16524 = "EN", "Entry")</f>
        <v>Middle</v>
      </c>
      <c r="C16524" t="s">
        <v>18</v>
      </c>
      <c r="D16524" t="str" cm="1">
        <f t="array" ref="D16524">_xlfn.IFS(E16524 = "FT","Full Time", E16524 = "PT", "Part Time", E16524 = "FL", "Freelance", E16524 = "CT", "Contract")</f>
        <v>Full Time</v>
      </c>
      <c r="E16524" t="s">
        <v>11</v>
      </c>
      <c r="F16524" t="s">
        <v>16</v>
      </c>
      <c r="G16524">
        <v>130800</v>
      </c>
      <c r="H16524" t="s">
        <v>13</v>
      </c>
      <c r="I16524">
        <v>130800</v>
      </c>
      <c r="J16524" t="s">
        <v>70</v>
      </c>
      <c r="K16524">
        <v>100</v>
      </c>
      <c r="L16524" t="s">
        <v>14</v>
      </c>
      <c r="M16524" t="s">
        <v>15</v>
      </c>
    </row>
    <row r="16525" spans="1:13" x14ac:dyDescent="0.25">
      <c r="A16525">
        <v>2020</v>
      </c>
      <c r="B16525" t="str" cm="1">
        <f t="array" ref="B16525">_xlfn.IFS(C16525="SE","Senior", C16525 = "EX", "Excecutive",C16525 ="MI", "Middle", C16525 = "EN", "Entry")</f>
        <v>Senior</v>
      </c>
      <c r="C16525" t="s">
        <v>10</v>
      </c>
      <c r="D16525" t="str" cm="1">
        <f t="array" ref="D16525">_xlfn.IFS(E16525 = "FT","Full Time", E16525 = "PT", "Part Time", E16525 = "FL", "Freelance", E16525 = "CT", "Contract")</f>
        <v>Full Time</v>
      </c>
      <c r="E16525" t="s">
        <v>11</v>
      </c>
      <c r="F16525" t="s">
        <v>17</v>
      </c>
      <c r="G16525">
        <v>40000</v>
      </c>
      <c r="H16525" t="s">
        <v>43</v>
      </c>
      <c r="I16525">
        <v>45618</v>
      </c>
      <c r="J16525" t="s">
        <v>108</v>
      </c>
      <c r="K16525">
        <v>100</v>
      </c>
      <c r="L16525" t="s">
        <v>108</v>
      </c>
      <c r="M16525" t="s">
        <v>32</v>
      </c>
    </row>
    <row r="16526" spans="1:13" x14ac:dyDescent="0.25">
      <c r="A16526">
        <v>2021</v>
      </c>
      <c r="B16526" t="str" cm="1">
        <f t="array" ref="B16526">_xlfn.IFS(C16526="SE","Senior", C16526 = "EX", "Excecutive",C16526 ="MI", "Middle", C16526 = "EN", "Entry")</f>
        <v>Senior</v>
      </c>
      <c r="C16526" t="s">
        <v>10</v>
      </c>
      <c r="D16526" t="str" cm="1">
        <f t="array" ref="D16526">_xlfn.IFS(E16526 = "FT","Full Time", E16526 = "PT", "Part Time", E16526 = "FL", "Freelance", E16526 = "CT", "Contract")</f>
        <v>Full Time</v>
      </c>
      <c r="E16526" t="s">
        <v>11</v>
      </c>
      <c r="F16526" t="s">
        <v>177</v>
      </c>
      <c r="G16526">
        <v>168000</v>
      </c>
      <c r="H16526" t="s">
        <v>13</v>
      </c>
      <c r="I16526">
        <v>168000</v>
      </c>
      <c r="J16526" t="s">
        <v>239</v>
      </c>
      <c r="K16526">
        <v>0</v>
      </c>
      <c r="L16526" t="s">
        <v>239</v>
      </c>
      <c r="M16526" t="s">
        <v>32</v>
      </c>
    </row>
    <row r="16527" spans="1:13" x14ac:dyDescent="0.25">
      <c r="A16527">
        <v>2021</v>
      </c>
      <c r="B16527" t="str" cm="1">
        <f t="array" ref="B16527">_xlfn.IFS(C16527="SE","Senior", C16527 = "EX", "Excecutive",C16527 ="MI", "Middle", C16527 = "EN", "Entry")</f>
        <v>Middle</v>
      </c>
      <c r="C16527" t="s">
        <v>18</v>
      </c>
      <c r="D16527" t="str" cm="1">
        <f t="array" ref="D16527">_xlfn.IFS(E16527 = "FT","Full Time", E16527 = "PT", "Part Time", E16527 = "FL", "Freelance", E16527 = "CT", "Contract")</f>
        <v>Full Time</v>
      </c>
      <c r="E16527" t="s">
        <v>11</v>
      </c>
      <c r="F16527" t="s">
        <v>24</v>
      </c>
      <c r="G16527">
        <v>160000</v>
      </c>
      <c r="H16527" t="s">
        <v>250</v>
      </c>
      <c r="I16527">
        <v>119059</v>
      </c>
      <c r="J16527" t="s">
        <v>252</v>
      </c>
      <c r="K16527">
        <v>100</v>
      </c>
      <c r="L16527" t="s">
        <v>97</v>
      </c>
      <c r="M16527" t="s">
        <v>15</v>
      </c>
    </row>
    <row r="16528" spans="1:13" x14ac:dyDescent="0.25">
      <c r="A16528">
        <v>2021</v>
      </c>
      <c r="B16528" t="str" cm="1">
        <f t="array" ref="B16528">_xlfn.IFS(C16528="SE","Senior", C16528 = "EX", "Excecutive",C16528 ="MI", "Middle", C16528 = "EN", "Entry")</f>
        <v>Middle</v>
      </c>
      <c r="C16528" t="s">
        <v>18</v>
      </c>
      <c r="D16528" t="str" cm="1">
        <f t="array" ref="D16528">_xlfn.IFS(E16528 = "FT","Full Time", E16528 = "PT", "Part Time", E16528 = "FL", "Freelance", E16528 = "CT", "Contract")</f>
        <v>Full Time</v>
      </c>
      <c r="E16528" t="s">
        <v>11</v>
      </c>
      <c r="F16528" t="s">
        <v>209</v>
      </c>
      <c r="G16528">
        <v>423000</v>
      </c>
      <c r="H16528" t="s">
        <v>13</v>
      </c>
      <c r="I16528">
        <v>423000</v>
      </c>
      <c r="J16528" t="s">
        <v>14</v>
      </c>
      <c r="K16528">
        <v>50</v>
      </c>
      <c r="L16528" t="s">
        <v>14</v>
      </c>
      <c r="M16528" t="s">
        <v>26</v>
      </c>
    </row>
    <row r="16529" spans="1:13" x14ac:dyDescent="0.25">
      <c r="A16529">
        <v>2021</v>
      </c>
      <c r="B16529" t="str" cm="1">
        <f t="array" ref="B16529">_xlfn.IFS(C16529="SE","Senior", C16529 = "EX", "Excecutive",C16529 ="MI", "Middle", C16529 = "EN", "Entry")</f>
        <v>Middle</v>
      </c>
      <c r="C16529" t="s">
        <v>18</v>
      </c>
      <c r="D16529" t="str" cm="1">
        <f t="array" ref="D16529">_xlfn.IFS(E16529 = "FT","Full Time", E16529 = "PT", "Part Time", E16529 = "FL", "Freelance", E16529 = "CT", "Contract")</f>
        <v>Full Time</v>
      </c>
      <c r="E16529" t="s">
        <v>11</v>
      </c>
      <c r="F16529" t="s">
        <v>16</v>
      </c>
      <c r="G16529">
        <v>24000</v>
      </c>
      <c r="H16529" t="s">
        <v>43</v>
      </c>
      <c r="I16529">
        <v>28369</v>
      </c>
      <c r="J16529" t="s">
        <v>173</v>
      </c>
      <c r="K16529">
        <v>50</v>
      </c>
      <c r="L16529" t="s">
        <v>173</v>
      </c>
      <c r="M16529" t="s">
        <v>26</v>
      </c>
    </row>
    <row r="16530" spans="1:13" x14ac:dyDescent="0.25">
      <c r="A16530">
        <v>2021</v>
      </c>
      <c r="B16530" t="str" cm="1">
        <f t="array" ref="B16530">_xlfn.IFS(C16530="SE","Senior", C16530 = "EX", "Excecutive",C16530 ="MI", "Middle", C16530 = "EN", "Entry")</f>
        <v>Senior</v>
      </c>
      <c r="C16530" t="s">
        <v>10</v>
      </c>
      <c r="D16530" t="str" cm="1">
        <f t="array" ref="D16530">_xlfn.IFS(E16530 = "FT","Full Time", E16530 = "PT", "Part Time", E16530 = "FL", "Freelance", E16530 = "CT", "Contract")</f>
        <v>Full Time</v>
      </c>
      <c r="E16530" t="s">
        <v>11</v>
      </c>
      <c r="F16530" t="s">
        <v>49</v>
      </c>
      <c r="G16530">
        <v>165000</v>
      </c>
      <c r="H16530" t="s">
        <v>13</v>
      </c>
      <c r="I16530">
        <v>165000</v>
      </c>
      <c r="J16530" t="s">
        <v>14</v>
      </c>
      <c r="K16530">
        <v>100</v>
      </c>
      <c r="L16530" t="s">
        <v>14</v>
      </c>
      <c r="M16530" t="s">
        <v>26</v>
      </c>
    </row>
    <row r="16531" spans="1:13" x14ac:dyDescent="0.25">
      <c r="A16531">
        <v>2020</v>
      </c>
      <c r="B16531" t="str" cm="1">
        <f t="array" ref="B16531">_xlfn.IFS(C16531="SE","Senior", C16531 = "EX", "Excecutive",C16531 ="MI", "Middle", C16531 = "EN", "Entry")</f>
        <v>Senior</v>
      </c>
      <c r="C16531" t="s">
        <v>10</v>
      </c>
      <c r="D16531" t="str" cm="1">
        <f t="array" ref="D16531">_xlfn.IFS(E16531 = "FT","Full Time", E16531 = "PT", "Part Time", E16531 = "FL", "Freelance", E16531 = "CT", "Contract")</f>
        <v>Full Time</v>
      </c>
      <c r="E16531" t="s">
        <v>11</v>
      </c>
      <c r="F16531" t="s">
        <v>24</v>
      </c>
      <c r="G16531">
        <v>412000</v>
      </c>
      <c r="H16531" t="s">
        <v>13</v>
      </c>
      <c r="I16531">
        <v>412000</v>
      </c>
      <c r="J16531" t="s">
        <v>14</v>
      </c>
      <c r="K16531">
        <v>100</v>
      </c>
      <c r="L16531" t="s">
        <v>14</v>
      </c>
      <c r="M16531" t="s">
        <v>26</v>
      </c>
    </row>
    <row r="16532" spans="1:13" x14ac:dyDescent="0.25">
      <c r="A16532">
        <v>2021</v>
      </c>
      <c r="B16532" t="str" cm="1">
        <f t="array" ref="B16532">_xlfn.IFS(C16532="SE","Senior", C16532 = "EX", "Excecutive",C16532 ="MI", "Middle", C16532 = "EN", "Entry")</f>
        <v>Middle</v>
      </c>
      <c r="C16532" t="s">
        <v>18</v>
      </c>
      <c r="D16532" t="str" cm="1">
        <f t="array" ref="D16532">_xlfn.IFS(E16532 = "FT","Full Time", E16532 = "PT", "Part Time", E16532 = "FL", "Freelance", E16532 = "CT", "Contract")</f>
        <v>Full Time</v>
      </c>
      <c r="E16532" t="s">
        <v>11</v>
      </c>
      <c r="F16532" t="s">
        <v>200</v>
      </c>
      <c r="G16532">
        <v>151000</v>
      </c>
      <c r="H16532" t="s">
        <v>13</v>
      </c>
      <c r="I16532">
        <v>151000</v>
      </c>
      <c r="J16532" t="s">
        <v>14</v>
      </c>
      <c r="K16532">
        <v>100</v>
      </c>
      <c r="L16532" t="s">
        <v>14</v>
      </c>
      <c r="M16532" t="s">
        <v>26</v>
      </c>
    </row>
    <row r="16533" spans="1:13" x14ac:dyDescent="0.25">
      <c r="A16533">
        <v>2020</v>
      </c>
      <c r="B16533" t="str" cm="1">
        <f t="array" ref="B16533">_xlfn.IFS(C16533="SE","Senior", C16533 = "EX", "Excecutive",C16533 ="MI", "Middle", C16533 = "EN", "Entry")</f>
        <v>Entry</v>
      </c>
      <c r="C16533" t="s">
        <v>20</v>
      </c>
      <c r="D16533" t="str" cm="1">
        <f t="array" ref="D16533">_xlfn.IFS(E16533 = "FT","Full Time", E16533 = "PT", "Part Time", E16533 = "FL", "Freelance", E16533 = "CT", "Contract")</f>
        <v>Full Time</v>
      </c>
      <c r="E16533" t="s">
        <v>11</v>
      </c>
      <c r="F16533" t="s">
        <v>24</v>
      </c>
      <c r="G16533">
        <v>105000</v>
      </c>
      <c r="H16533" t="s">
        <v>13</v>
      </c>
      <c r="I16533">
        <v>105000</v>
      </c>
      <c r="J16533" t="s">
        <v>14</v>
      </c>
      <c r="K16533">
        <v>100</v>
      </c>
      <c r="L16533" t="s">
        <v>14</v>
      </c>
      <c r="M16533" t="s">
        <v>32</v>
      </c>
    </row>
    <row r="16534" spans="1:13" x14ac:dyDescent="0.25">
      <c r="A16534">
        <v>2020</v>
      </c>
      <c r="B16534" t="str" cm="1">
        <f t="array" ref="B16534">_xlfn.IFS(C16534="SE","Senior", C16534 = "EX", "Excecutive",C16534 ="MI", "Middle", C16534 = "EN", "Entry")</f>
        <v>Entry</v>
      </c>
      <c r="C16534" t="s">
        <v>20</v>
      </c>
      <c r="D16534" t="str" cm="1">
        <f t="array" ref="D16534">_xlfn.IFS(E16534 = "FT","Full Time", E16534 = "PT", "Part Time", E16534 = "FL", "Freelance", E16534 = "CT", "Contract")</f>
        <v>Contract</v>
      </c>
      <c r="E16534" t="s">
        <v>33</v>
      </c>
      <c r="F16534" t="s">
        <v>182</v>
      </c>
      <c r="G16534">
        <v>100000</v>
      </c>
      <c r="H16534" t="s">
        <v>13</v>
      </c>
      <c r="I16534">
        <v>100000</v>
      </c>
      <c r="J16534" t="s">
        <v>14</v>
      </c>
      <c r="K16534">
        <v>100</v>
      </c>
      <c r="L16534" t="s">
        <v>14</v>
      </c>
      <c r="M16534" t="s">
        <v>26</v>
      </c>
    </row>
    <row r="16535" spans="1:13" x14ac:dyDescent="0.25">
      <c r="A16535">
        <v>2021</v>
      </c>
      <c r="B16535" t="str" cm="1">
        <f t="array" ref="B16535">_xlfn.IFS(C16535="SE","Senior", C16535 = "EX", "Excecutive",C16535 ="MI", "Middle", C16535 = "EN", "Entry")</f>
        <v>Senior</v>
      </c>
      <c r="C16535" t="s">
        <v>10</v>
      </c>
      <c r="D16535" t="str" cm="1">
        <f t="array" ref="D16535">_xlfn.IFS(E16535 = "FT","Full Time", E16535 = "PT", "Part Time", E16535 = "FL", "Freelance", E16535 = "CT", "Contract")</f>
        <v>Full Time</v>
      </c>
      <c r="E16535" t="s">
        <v>11</v>
      </c>
      <c r="F16535" t="s">
        <v>34</v>
      </c>
      <c r="G16535">
        <v>7000000</v>
      </c>
      <c r="H16535" t="s">
        <v>87</v>
      </c>
      <c r="I16535">
        <v>94665</v>
      </c>
      <c r="J16535" t="s">
        <v>88</v>
      </c>
      <c r="K16535">
        <v>50</v>
      </c>
      <c r="L16535" t="s">
        <v>88</v>
      </c>
      <c r="M16535" t="s">
        <v>26</v>
      </c>
    </row>
  </sheetData>
  <phoneticPr fontId="2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5831-AD8E-4E36-99BF-6FABB647D970}">
  <dimension ref="A2:O6"/>
  <sheetViews>
    <sheetView showGridLines="0" workbookViewId="0">
      <selection activeCell="E9" sqref="E9"/>
    </sheetView>
  </sheetViews>
  <sheetFormatPr defaultRowHeight="15" x14ac:dyDescent="0.25"/>
  <cols>
    <col min="1" max="1" width="25.28515625" bestFit="1" customWidth="1"/>
    <col min="6" max="6" width="13.42578125" bestFit="1" customWidth="1"/>
  </cols>
  <sheetData>
    <row r="2" spans="1:15" ht="26.25" x14ac:dyDescent="0.4">
      <c r="D2" s="6" t="s">
        <v>296</v>
      </c>
    </row>
    <row r="3" spans="1:15" x14ac:dyDescent="0.25">
      <c r="D3" s="4"/>
    </row>
    <row r="5" spans="1:15" x14ac:dyDescent="0.25">
      <c r="O5" s="4"/>
    </row>
    <row r="6" spans="1:15" x14ac:dyDescent="0.25">
      <c r="A6" s="4"/>
    </row>
  </sheetData>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A5A04DFE-B5EC-4F91-8F06-931E441DEB07}">
          <x14:formula1>
            <xm:f>Ave_Salary!$A$1:$B$1</xm:f>
          </x14:formula1>
          <xm:sqref>O5 D3</xm:sqref>
        </x14:dataValidation>
        <x14:dataValidation type="list" allowBlank="1" showInputMessage="1" showErrorMessage="1" xr:uid="{B292BDF0-C1A1-4916-B66F-9F9B61D432D1}">
          <x14:formula1>
            <xm:f>'Dataset salary 2024'!$F$1:$F$16535</xm:f>
          </x14:formula1>
          <xm:sqref>N3 A6</xm:sqref>
        </x14:dataValidation>
        <x14:dataValidation type="list" allowBlank="1" showInputMessage="1" showErrorMessage="1" xr:uid="{A35EE5F7-D9FF-48AA-8B31-6F9EC75F3214}">
          <x14:formula1>
            <xm:f>'Dataset salary 2024'!$F$2:$F$16535</xm:f>
          </x14:formula1>
          <xm:sqref>L15</xm:sqref>
        </x14:dataValidation>
      </x14:dataValidation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Ave_Salary</vt:lpstr>
      <vt:lpstr>Dataset salary 2024</vt:lpstr>
      <vt:lpst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myat myatnwe</cp:lastModifiedBy>
  <dcterms:created xsi:type="dcterms:W3CDTF">2025-11-23T11:25:41Z</dcterms:created>
  <dcterms:modified xsi:type="dcterms:W3CDTF">2025-11-29T15:12:59Z</dcterms:modified>
</cp:coreProperties>
</file>